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5.bin" ContentType="application/vnd.openxmlformats-officedocument.spreadsheetml.customProperty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rpa0Beata\Documents\Uipath\OrderBookCreation_Performer\Output\"/>
    </mc:Choice>
  </mc:AlternateContent>
  <xr:revisionPtr revIDLastSave="0" documentId="8_{4BA0A3BC-E999-429F-838B-B06E39D13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6" r:id="rId1"/>
    <sheet name="Orders" sheetId="5" r:id="rId2"/>
    <sheet name="Detailed" sheetId="3" r:id="rId3"/>
    <sheet name="Comparison" sheetId="8" state="hidden" r:id="rId4"/>
    <sheet name="Releases" sheetId="7" state="hidden" r:id="rId5"/>
  </sheets>
  <definedNames>
    <definedName name="_xlnm._FilterDatabase" localSheetId="2" hidden="1">Detailed!$A$1:$BK$34908</definedName>
    <definedName name="_xlnm._FilterDatabase" localSheetId="1" hidden="1">Orders!$A$1:$BH$3296</definedName>
    <definedName name="CurrentRelease">'Comparison'!$M$3</definedName>
    <definedName name="ExternalData_1" localSheetId="3" hidden="1">'Comparison'!$A$13:$L$23</definedName>
    <definedName name="ExternalData_2" localSheetId="4" hidden="1">'Releases'!$A$18:$C$1010</definedName>
    <definedName name="PreviousRelease">'Comparison'!$M$4</definedName>
    <definedName name="SAPBEXdnldView" hidden="1">"XLS_009ZVKVZHOGK85YBJYIVWRMNS"</definedName>
    <definedName name="SAPBEXsysID" hidden="1">"SWQ"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7" l="1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F2" i="8" a="1"/>
  <c r="F2" i="8" s="1"/>
  <c r="E18" i="7" s="1" a="1"/>
  <c r="E18" i="7" s="1"/>
  <c r="M4" i="8"/>
  <c r="F3" i="8"/>
  <c r="M3" i="8" s="1" a="1"/>
  <c r="M3" i="8" s="1"/>
  <c r="C24" i="8"/>
  <c r="B24" i="8"/>
  <c r="A24" i="8"/>
  <c r="E2" i="7" a="1"/>
  <c r="E2" i="7" s="1"/>
  <c r="D6" i="6"/>
  <c r="D7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51BEA4-D12D-43CD-BAC1-045A8D8E89A4}" keepAlive="1" name="Query - Comparison" description="Connection to the 'Comparison' query in the workbook." type="5" refreshedVersion="8" background="1" saveData="1">
    <dbPr connection="Provider=Microsoft.Mashup.OleDb.1;Data Source=$Workbook$;Location=Comparison;Extended Properties=&quot;&quot;" command="SELECT * FROM [Comparison]"/>
  </connection>
  <connection id="2" xr16:uid="{079F1364-776D-4F81-A787-F9C2B8A762B0}" keepAlive="1" name="Query - Current Release" description="Connection to the 'Current Release' query in the workbook." type="5" refreshedVersion="0" background="1">
    <dbPr connection="Provider=Microsoft.Mashup.OleDb.1;Data Source=$Workbook$;Location=&quot;Current Release&quot;;Extended Properties=&quot;&quot;" command="SELECT * FROM [Current Release]"/>
  </connection>
  <connection id="3" xr16:uid="{D226EA91-2248-4C8A-A254-8BC336031576}" keepAlive="1" name="Query - Order Data" description="Connection to the 'Order Data' query in the workbook." type="5" refreshedVersion="0" background="1">
    <dbPr connection="Provider=Microsoft.Mashup.OleDb.1;Data Source=$Workbook$;Location=&quot;Order Data&quot;;Extended Properties=&quot;&quot;" command="SELECT * FROM [Order Data]"/>
  </connection>
  <connection id="4" xr16:uid="{09C5FDB7-834A-427E-A165-2AF46368F503}" keepAlive="1" name="Query - Previous Release" description="Connection to the 'Previous Release' query in the workbook." type="5" refreshedVersion="0" background="1">
    <dbPr connection="Provider=Microsoft.Mashup.OleDb.1;Data Source=$Workbook$;Location=&quot;Previous Release&quot;;Extended Properties=&quot;&quot;" command="SELECT * FROM [Previous Release]"/>
  </connection>
  <connection id="5" xr16:uid="{7F2AA5AB-A93A-4801-A483-FBCDA01F31B3}" keepAlive="1" name="Query - Releases" description="Connection to the 'Releases' query in the workbook." type="5" refreshedVersion="8" background="1" saveData="1">
    <dbPr connection="Provider=Microsoft.Mashup.OleDb.1;Data Source=$Workbook$;Location=Releases;Extended Properties=&quot;&quot;" command="SELECT * FROM [Releas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<sst xmlns="http://schemas.openxmlformats.org/spreadsheetml/2006/main" count="195232" uniqueCount="12561">
  <si>
    <t>Status of Data</t>
  </si>
  <si>
    <t>Generated</t>
  </si>
  <si>
    <t>Extracted</t>
  </si>
  <si>
    <t xml:space="preserve">Latest Updates </t>
  </si>
  <si>
    <t>Previous version</t>
  </si>
  <si>
    <t xml:space="preserve">- Actuals and predictions included in columns Jan - Dec (AU - BF) for services charged time &amp; material, T&amp;M. Please select </t>
  </si>
  <si>
    <t>- New color-coding for predictions in columns Jan - Dec (AU - BF) for services charged consumption-based or time &amp; material.</t>
  </si>
  <si>
    <t xml:space="preserve">  Predictions are shown with background Gold, Accent 6, 80% Lighter, while actuals remain with white background</t>
  </si>
  <si>
    <t>- New color-coding for last actuals in columns Jan - Dec (AU - BF) for services charged consumption-based or time &amp; material.</t>
  </si>
  <si>
    <t xml:space="preserve">  of the last upload is also shown with background Green, Accent 3, 80% Lighter. </t>
  </si>
  <si>
    <t>- Statistical Items removed from sheet Detailed as not needed anymore after Salesforce introduction. (no effect on FTYP.</t>
  </si>
  <si>
    <t xml:space="preserve">  Last uploaded actuals are shown with background Green, Accent 3, 80% Lighter. The corresponding Quantity in column (AT)</t>
  </si>
  <si>
    <t xml:space="preserve">  "ITS Request In." in column Item Category (L), sheet Detailed</t>
  </si>
  <si>
    <t>Order Report 5.1.6</t>
  </si>
  <si>
    <t xml:space="preserve">- Additional Column "Previous Order" in sheets Orders and Detailed. The additional columns shows a free-text field, which can </t>
  </si>
  <si>
    <t xml:space="preserve">  be maintained with a previous order number, which was replaced.</t>
  </si>
  <si>
    <t>- (experimental)</t>
  </si>
  <si>
    <t xml:space="preserve">  new sheet "Comparison" (hidden, please unhide to test functionality)</t>
  </si>
  <si>
    <t xml:space="preserve">  The new sheet enables users to compare Order Report versions and to list all changes</t>
  </si>
  <si>
    <t>BP_ALL</t>
  </si>
  <si>
    <t>All</t>
  </si>
  <si>
    <t>BP_All</t>
  </si>
  <si>
    <t>DGFF</t>
  </si>
  <si>
    <t>DSC</t>
  </si>
  <si>
    <t>Supply Chain</t>
  </si>
  <si>
    <t>ECOMSOLU</t>
  </si>
  <si>
    <t>eCommerce Solutions</t>
  </si>
  <si>
    <t>Express</t>
  </si>
  <si>
    <t>EXPRESS</t>
  </si>
  <si>
    <t>FORWARDING</t>
  </si>
  <si>
    <t>GBS</t>
  </si>
  <si>
    <t>Group Functions</t>
  </si>
  <si>
    <t>GROUP_FUNCTIONS</t>
  </si>
  <si>
    <t>GROUPFUNCTIONS</t>
  </si>
  <si>
    <t>PP</t>
  </si>
  <si>
    <t>Post &amp; Paket Deutschland</t>
  </si>
  <si>
    <t>PP_DTL</t>
  </si>
  <si>
    <t>PPDTL</t>
  </si>
  <si>
    <t>SUPPLY_CHAIN</t>
  </si>
  <si>
    <t>SUPPLYCHAIN</t>
  </si>
  <si>
    <t>Business Unit</t>
  </si>
  <si>
    <t>Folder Path</t>
  </si>
  <si>
    <t>Name</t>
  </si>
  <si>
    <t>filename</t>
  </si>
  <si>
    <t>https://dpdhl.sharepoint.com/sites/OrderBook/OrderBook/Z_2022/Order_Book_20220607/</t>
  </si>
  <si>
    <t>Order_Report_2022_PPDTL_20220607.xlsx</t>
  </si>
  <si>
    <t>Order_Report_2022_ECOMSOLU_20220607.xlsx</t>
  </si>
  <si>
    <t>Order_Report_2022_SUPPLY_CHAIN_20220607.xlsx</t>
  </si>
  <si>
    <t>Order_Report_2022_GROUPFUNCTIONS_20220607.xlsx</t>
  </si>
  <si>
    <t>Order_Report_2022_DGFF_20220607.xlsx</t>
  </si>
  <si>
    <t>Order_Report_2022_EXPRESS_20220607.xlsx</t>
  </si>
  <si>
    <t>Order_Report_2022_BP_All_20220607.xlsx</t>
  </si>
  <si>
    <t>https://dpdhl.sharepoint.com/sites/OrderBook/OrderBook/Z_2022/Order_Book_20220613/</t>
  </si>
  <si>
    <t>Order_Report_2022_PPDTL_20220613.xlsx</t>
  </si>
  <si>
    <t>Order_Report_2022_GROUPFUNCTIONS_20220613.xlsx</t>
  </si>
  <si>
    <t>Order_Report_2022_SUPPLY_CHAIN_20220613.xlsx</t>
  </si>
  <si>
    <t>Order_Report_2022_ECOMSOLU_20220613.xlsx</t>
  </si>
  <si>
    <t>Order_Report_2022_DGFF_20220613.xlsx</t>
  </si>
  <si>
    <t>Order_Report_2022_EXPRESS_20220613.xlsx</t>
  </si>
  <si>
    <t>Order_Report_2022_BP_All_20220613.xlsx</t>
  </si>
  <si>
    <t>https://dpdhl.sharepoint.com/sites/OrderBook/OrderBook/Z_2022/Order_Book_20220530/</t>
  </si>
  <si>
    <t>Order_Report_2022_ECOMSOLU_20220530.xlsx</t>
  </si>
  <si>
    <t>Order_Report_2022_DGFF_20220530.xlsx</t>
  </si>
  <si>
    <t>Order_Report_2022_PPDTL_20220530.xlsx</t>
  </si>
  <si>
    <t>Order_Report_2022_GROUPFUNCTIONS_20220530.xlsx</t>
  </si>
  <si>
    <t>Order_Report_2022_SUPPLY_CHAIN_20220530.xlsx</t>
  </si>
  <si>
    <t>Order_Report_2022_EXPRESS_20220530.xlsx</t>
  </si>
  <si>
    <t>Order_Report_2022_BP_All_20220530.xlsx</t>
  </si>
  <si>
    <t>https://dpdhl.sharepoint.com/sites/OrderBook/OrderBook/Z_2022/Order_Book_20220620/</t>
  </si>
  <si>
    <t>Order_Report_2022_ECOMSOLU_20220620.xlsx</t>
  </si>
  <si>
    <t>Order_Report_2022_GROUPFUNCTIONS_20220620.xlsx</t>
  </si>
  <si>
    <t>Order_Report_2022_PPDTL_20220620.xlsx</t>
  </si>
  <si>
    <t>Order_Report_2022_SUPPLY_CHAIN_20220620.xlsx</t>
  </si>
  <si>
    <t>Order_Report_2022_DGFF_20220620.xlsx</t>
  </si>
  <si>
    <t>Order_Report_2022_EXPRESS_20220620.xlsx</t>
  </si>
  <si>
    <t>Order_Report_2022_BP_All_20220620.xlsx</t>
  </si>
  <si>
    <t>https://dpdhl.sharepoint.com/sites/OrderBook/OrderBook/Z_2022/Order_Book_20220704/</t>
  </si>
  <si>
    <t>Order_Report_2022_PPDTL_20220704.xlsx</t>
  </si>
  <si>
    <t>Order_Report_2022_SUPPLY_CHAIN_20220704.xlsx</t>
  </si>
  <si>
    <t>Order_Report_2022_EXPRESS_20220704.xlsx</t>
  </si>
  <si>
    <t>Order_Report_2022_DGFF_20220704.xlsx</t>
  </si>
  <si>
    <t>Order_Report_2022_BP_All_20220704.xlsx</t>
  </si>
  <si>
    <t>https://dpdhl.sharepoint.com/sites/OrderBook/OrderBook/Z_2022_older/Order_Book_20211231/</t>
  </si>
  <si>
    <t>Order_Report_2021_BP_All_20211231.xlsx</t>
  </si>
  <si>
    <t>Order_Report_2021_DGFF_20211231.xlsx</t>
  </si>
  <si>
    <t>Order_Report_2021_DSC_20211231.xlsx</t>
  </si>
  <si>
    <t>Order_Report_2021_EXPRESS_20211231.xlsx</t>
  </si>
  <si>
    <t>Order_Report_2021_GBS_20211231.xlsx</t>
  </si>
  <si>
    <t>https://dpdhl.sharepoint.com/sites/OrderBook/OrderBook/Z_2022/Order_Book_20220124/</t>
  </si>
  <si>
    <t>Order_Report_2022_BP_All_20220124.xlsx</t>
  </si>
  <si>
    <t>Order_Report_2022_EXPRESS_20220124.xlsx</t>
  </si>
  <si>
    <t>https://dpdhl.sharepoint.com/sites/OrderBook/OrderBook/Z_2022/Order_Book_20220131/</t>
  </si>
  <si>
    <t>Order_Report_2022_EXPRESS_20220131.xlsx</t>
  </si>
  <si>
    <t>Order_Report_2022_BP_All_20220131.xlsx</t>
  </si>
  <si>
    <t>https://dpdhl.sharepoint.com/sites/OrderBook/OrderBook/Z_2022/Order_Book_20220207/</t>
  </si>
  <si>
    <t>Order_Report_2022_DSC_20220207.xlsx</t>
  </si>
  <si>
    <t>Order_Report_2022_GBS_20220207.xlsx</t>
  </si>
  <si>
    <t>https://dpdhl.sharepoint.com/sites/OrderBook/OrderBook/Z_2022/Order_Book_20220214/</t>
  </si>
  <si>
    <t>Order_Report_2022_DSC_20220214.xlsx</t>
  </si>
  <si>
    <t>Order_Report_2022_GBS_20220214.xlsx</t>
  </si>
  <si>
    <t>Order_Report_2022_BP_All_20220214.xlsx</t>
  </si>
  <si>
    <t>https://dpdhl.sharepoint.com/sites/OrderBook/OrderBook/Z_2022/Order_Book_20220221/</t>
  </si>
  <si>
    <t>Order_Report_2022_EXPRESS_20220221.xlsx</t>
  </si>
  <si>
    <t>Order_Report_2022_PPDtl_20220221.xlsx</t>
  </si>
  <si>
    <t>Order_Report_2022_BP_All_20220221.xlsx</t>
  </si>
  <si>
    <t>https://dpdhl.sharepoint.com/sites/OrderBook/OrderBook/Z_2022/Order_Book_20220228/</t>
  </si>
  <si>
    <t>Order_Report_2022_FORWARDING_20220228.xlsx</t>
  </si>
  <si>
    <t>Order_Report_2022_BP_All_20220228.xlsx</t>
  </si>
  <si>
    <t>Order_Report_2022_GROUPFUNCTIONS_20220228.xlsx</t>
  </si>
  <si>
    <t>Order_Report_2022_SUPPLYCHAIN_20220228.xlsx</t>
  </si>
  <si>
    <t>Order_Report_2022_ECOMSOLU_20220228.xlsx</t>
  </si>
  <si>
    <t>Order_Report_2022_EXPRESS_20220228.xlsx</t>
  </si>
  <si>
    <t>https://dpdhl.sharepoint.com/sites/OrderBook/OrderBook/Z_2022/Order_Book_20220307/</t>
  </si>
  <si>
    <t>Order_Report_2022_DGFF_220220307.xlsx</t>
  </si>
  <si>
    <t>Order_Report_2022_FORWARDING_20220221.xlsx</t>
  </si>
  <si>
    <t>Order_Report_2022_EXPRESS_20220307.xlsx</t>
  </si>
  <si>
    <t>Order_Report_2022_GROUPFUNCTIONS_20220221.xlsx</t>
  </si>
  <si>
    <t>Order_Report_2022_PP_20220307.xlsx</t>
  </si>
  <si>
    <t>Order_Report_2022_ECOMSOLU_20220221.xlsx</t>
  </si>
  <si>
    <t>https://dpdhl.sharepoint.com/sites/OrderBook/OrderBook/Z_2022/Order_Book_20220314/</t>
  </si>
  <si>
    <t>Order_Report_2022_DGFF_20220314.xlsx</t>
  </si>
  <si>
    <t>Order_Report_2022_PPDTL_20220228.xlsx</t>
  </si>
  <si>
    <t>Order_Report_2022_PP_20220314.xlsx</t>
  </si>
  <si>
    <t>Order_Report_2022_SUPPLYCHAIN_20220314.xlsx</t>
  </si>
  <si>
    <t>Order_Report_2022_BP_All_20220314.xlsx</t>
  </si>
  <si>
    <t>Order_Report_2022_ECOMSOLU_20220314.xlsx</t>
  </si>
  <si>
    <t>Order_Report_2022_EXPRESS_20220314.xlsx</t>
  </si>
  <si>
    <t>https://dpdhl.sharepoint.com/sites/OrderBook/OrderBook/Z_2022/Order_Book_20220321/</t>
  </si>
  <si>
    <t>Order_Report_2022_DGFF_20220321.xlsx</t>
  </si>
  <si>
    <t>Order_Report_2022_ECOMSOLU_20220321.xlsx</t>
  </si>
  <si>
    <t>Order_Report_2022_SUPPLYCHAIN_20220321.xlsx</t>
  </si>
  <si>
    <t>Order_Report_2022_GROUPFUNCTIONS_20220321.xlsx</t>
  </si>
  <si>
    <t>Order_Report_2022_PP_20220321.xlsx</t>
  </si>
  <si>
    <t>Order_Report_2022_EXPRESS_20220321.xlsx</t>
  </si>
  <si>
    <t>Order_Report_2022_BP_All_20220321.xlsx</t>
  </si>
  <si>
    <t>https://dpdhl.sharepoint.com/sites/OrderBook/OrderBook/Z_2022/Order_Book_20220328/</t>
  </si>
  <si>
    <t>Order_Report_2022_DGFF_20220328.xlsx</t>
  </si>
  <si>
    <t>Order_Report_2022_ECOMSOLU_20220328.xlsx</t>
  </si>
  <si>
    <t>Order_Report_2022_EXPRESS_20220328.xlsx</t>
  </si>
  <si>
    <t>Order_Report_2022_GROUPFUNCTIONS_20220328.xlsx</t>
  </si>
  <si>
    <t>Order_Report_2022_PP_20220328.xlsx</t>
  </si>
  <si>
    <t>Order_Report_2022_SUPPLYCHAIN_20220328.xlsx</t>
  </si>
  <si>
    <t>Order_Report_2022_BP_All_20220328.xlsx</t>
  </si>
  <si>
    <t>https://dpdhl.sharepoint.com/sites/OrderBook/OrderBook/Z_2022/Order_Book_20220404/</t>
  </si>
  <si>
    <t>Order_Report_2022_GROUPFUNCTIONS_20220404.xlsx</t>
  </si>
  <si>
    <t>Order_Report_2022_PPDTL_20220404.xlsx</t>
  </si>
  <si>
    <t>Order_Report_2022_SUPPLYCHAIN_20220404.xlsx</t>
  </si>
  <si>
    <t>Order_Report_2022_BP_All_20220404.xlsx</t>
  </si>
  <si>
    <t>Order_Report_2022_ECOMSOLU_20220404.xlsx</t>
  </si>
  <si>
    <t>Order_Report_2022_EXPRESS_20220404.xlsx</t>
  </si>
  <si>
    <t>Order_Report_2022_DGFF_20220404_V2.xlsx</t>
  </si>
  <si>
    <t>https://dpdhl.sharepoint.com/sites/OrderBook/OrderBook/Z_2022/Order_Book_20220411/</t>
  </si>
  <si>
    <t>Order_Report_2022_DGFF_20220411.xlsx</t>
  </si>
  <si>
    <t>Order_Report_2022_BP_All_20220411.xlsx</t>
  </si>
  <si>
    <t>Order_Report_2022_ECOMSOLU_20220411.xlsx</t>
  </si>
  <si>
    <t>Order_Report_2022_EXPRESS_20220411.xlsx</t>
  </si>
  <si>
    <t>Order_Report_2022_GROUPFUNCTIONS_20220411.xlsx</t>
  </si>
  <si>
    <t>Order_Report_2022_PPDTL_20220411.xlsx</t>
  </si>
  <si>
    <t>Order_Report_2022_SUPPLYCHAIN_20220411.xlsx</t>
  </si>
  <si>
    <t>https://dpdhl.sharepoint.com/sites/OrderBook/OrderBook/Z_2022/Order_Book_20220419/</t>
  </si>
  <si>
    <t>Order_Report_2022_ECOMSOLU_20220419.xlsx</t>
  </si>
  <si>
    <t>Order_Report_2022_EXPRESS_20220419.xlsx</t>
  </si>
  <si>
    <t>Order_Report_2022_GROUPFUNCTIONS_20220419.xlsx</t>
  </si>
  <si>
    <t>Order_Report_2022_PP_20220419.xlsx</t>
  </si>
  <si>
    <t>Order_Report_2022_SUPPLYCHAIN_20220419.xlsx</t>
  </si>
  <si>
    <t>Order_Report_2022_BP_All_20220419.xlsx</t>
  </si>
  <si>
    <t>Order_Report_2022_DGFF_20220419.xlsx</t>
  </si>
  <si>
    <t>https://dpdhl.sharepoint.com/sites/OrderBook/OrderBook/Z_2022/Order_Book_20220425/</t>
  </si>
  <si>
    <t>Order_Report_2022_BP_All_20220425.xlsx</t>
  </si>
  <si>
    <t>Order_Report_2022_DGFF_20220425.xlsx</t>
  </si>
  <si>
    <t>Order_Report_2022_ECOMSOLU_20220425.xlsx</t>
  </si>
  <si>
    <t>Order_Report_2022_EXPRESS_20220425.xlsx</t>
  </si>
  <si>
    <t>Order_Report_2022_GROUPFUNCTIONS_20220425.xlsx</t>
  </si>
  <si>
    <t>Order_Report_2022_PP_20220425.xlsx</t>
  </si>
  <si>
    <t>Order_Report_2022_SUPPLYCHAIN_20220425.xlsx</t>
  </si>
  <si>
    <t>https://dpdhl.sharepoint.com/sites/OrderBook/OrderBook/Z_2022/Order_Book_20220502/</t>
  </si>
  <si>
    <t>Order_Report_2022_BP_All_20220502.xlsx</t>
  </si>
  <si>
    <t>Order_Report_2022_DGFF_20220502.xlsx</t>
  </si>
  <si>
    <t>Order_Report_2022_ECOMSOLU_20220502.xlsx</t>
  </si>
  <si>
    <t>Order_Report_2022_EXPRESS_20220502.xlsx</t>
  </si>
  <si>
    <t>Order_Report_2022_PP_20220502.xlsx</t>
  </si>
  <si>
    <t>Order_Report_2022_SUPPLYCHAIN_20220502.xlsx</t>
  </si>
  <si>
    <t>https://dpdhl.sharepoint.com/sites/OrderBook/OrderBook/Z_2022/Order_Book_20220509/</t>
  </si>
  <si>
    <t>Order_Report_2022_BP_All_20220509.xlsx</t>
  </si>
  <si>
    <t>Order_Report_2022_DGFF_20220509.xlsx</t>
  </si>
  <si>
    <t>Order_Report_2022_ECOMSOLU_20220509.xlsx</t>
  </si>
  <si>
    <t>Order_Report_2022_EXPRESS_20220509.xlsx</t>
  </si>
  <si>
    <t>Order_Report_2022_SUPPLYCHAIN_20220509.xlsx</t>
  </si>
  <si>
    <t>Order_Report_2022_PP_20220509.xlsx</t>
  </si>
  <si>
    <t>Order_Report_2022_GROUPFUNCTIONS_20220509.xlsx</t>
  </si>
  <si>
    <t>https://dpdhl.sharepoint.com/sites/OrderBook/OrderBook/Z_2022/Order_Book_20220516/</t>
  </si>
  <si>
    <t>Order_Report_2022_BP_All_20220516.xlsx</t>
  </si>
  <si>
    <t>Order_Report_2022_DGFF_20220516.xlsx</t>
  </si>
  <si>
    <t>Order_Report_2022_ECOMSOLU_20220516.xlsx</t>
  </si>
  <si>
    <t>Order_Report_2022_EXPRESS_20220516.xlsx</t>
  </si>
  <si>
    <t>Order_Report_2022_GROUPFUNCTIONS_20220516.xlsx</t>
  </si>
  <si>
    <t>Order_Report_2022_PP_20220516.xlsx</t>
  </si>
  <si>
    <t>Order_Report_2022_SUPPLYCHAIN_20220516.xlsx</t>
  </si>
  <si>
    <t>https://dpdhl.sharepoint.com/sites/OrderBook/OrderBook/Z_2022/Order_Book_20220523/</t>
  </si>
  <si>
    <t>Order_Report_2022_BP_All_20220523.xlsx</t>
  </si>
  <si>
    <t>Order_Report_2022_DGFF_20220523.xlsx</t>
  </si>
  <si>
    <t>Order_Report_2022_ECOMSOLU_20220523.xlsx</t>
  </si>
  <si>
    <t>Order_Report_2022_EXPRESS_20220523.xlsx</t>
  </si>
  <si>
    <t>Order_Report_2022_GROUPFUNCTIONS_20220523.xlsx</t>
  </si>
  <si>
    <t>Order_Report_2022_PP_20220523.xlsx</t>
  </si>
  <si>
    <t>Order_Report_2022_SUPPLYCHAIN_20220523.xlsx</t>
  </si>
  <si>
    <t>https://dpdhl.sharepoint.com/sites/OrderBook/OrderBook/Z_2022/Order_Book_20220627/</t>
  </si>
  <si>
    <t>Order_Report_2022_DGFF_20220627.xlsx</t>
  </si>
  <si>
    <t>Order_Report_2022_ECOMSOLU_20220627.xlsx</t>
  </si>
  <si>
    <t>Order_Report_2022_EXPRESS_20220627.xlsx</t>
  </si>
  <si>
    <t>Order_Report_2022_GROUPFUNCTIONS_20220627.xlsx</t>
  </si>
  <si>
    <t>Order_Report_2022_PPDTL_20220627.xlsx</t>
  </si>
  <si>
    <t>Order_Report_2022_SUPPLYCHAIN_20220627.xlsx</t>
  </si>
  <si>
    <t>Order_Report_2022_BP_All_20220627.xlsx</t>
  </si>
  <si>
    <t>Order_Report_2022_GROUPFUNCTIONS_20220704.xlsx</t>
  </si>
  <si>
    <t>Order_Report_2022_ECOMSOLU_20220704.xlsx</t>
  </si>
  <si>
    <t>https://dpdhl.sharepoint.com/sites/OrderBook/OrderBook/Z_2022/Order_Book_20220711/</t>
  </si>
  <si>
    <t>Order_Report_2022_PPDTL_20220711.xlsx</t>
  </si>
  <si>
    <t>Order_Report_2022_SUPPLY_CHAIN_20220711.xlsx</t>
  </si>
  <si>
    <t>Order_Report_2022_BP_All_20220711.xlsx</t>
  </si>
  <si>
    <t>Order_Report_2022_DGFF_20220711.xlsx</t>
  </si>
  <si>
    <t>Order_Report_2022_ECOMSOLU_20220711.xlsx</t>
  </si>
  <si>
    <t>Order_Report_2022_EXPRESS_20220711.xlsx</t>
  </si>
  <si>
    <t>Order_Report_2022_GROUPFUNCTIONS_20220711.xlsx</t>
  </si>
  <si>
    <t>https://dpdhl.sharepoint.com/sites/OrderBook/OrderBook/Z_2022/Order_Book_20220718/</t>
  </si>
  <si>
    <t>Order_Report_2022_SUPPLY_CHAIN_20220718.xlsx</t>
  </si>
  <si>
    <t>Order_Report_2022_BP_All_20220718.xlsx</t>
  </si>
  <si>
    <t>Order_Report_2022_DGFF_20220718.xlsx</t>
  </si>
  <si>
    <t>Order_Report_2022_ECOMSOLU_20220718.xlsx</t>
  </si>
  <si>
    <t>Order_Report_2022_EXPRESS_20220718.xlsx</t>
  </si>
  <si>
    <t>Order_Report_2022_GROUPFUNCTIONS_20220718.xlsx</t>
  </si>
  <si>
    <t>Order_Report_2022_PPDTL_20220718.xlsx</t>
  </si>
  <si>
    <t>https://dpdhl.sharepoint.com/sites/OrderBook/OrderBook/Z_2022/Order_Book_20220725/</t>
  </si>
  <si>
    <t>Order_Report_2022_BP_All_20220725.xlsx</t>
  </si>
  <si>
    <t>Order_Report_2022_DGFF_20220725.xlsx</t>
  </si>
  <si>
    <t>Order_Report_2022_ECOMSOLU_20220725.xlsx</t>
  </si>
  <si>
    <t>Order_Report_2022_EXPRESS_20220725.xlsx</t>
  </si>
  <si>
    <t>Order_Report_2022_GROUPFUNCTIONS_20220725.xlsx</t>
  </si>
  <si>
    <t>Order_Report_2022_PPDTL_20220725.xlsx</t>
  </si>
  <si>
    <t>Order_Report_2022_SUPPLY_CHAIN_20220725.xlsx</t>
  </si>
  <si>
    <t>Order_Report_2022_DGFF_20220725_newV3.xlsx</t>
  </si>
  <si>
    <t>https://dpdhl.sharepoint.com/sites/OrderBook/OrderBook/Z_2022/Order_Book_20220801/</t>
  </si>
  <si>
    <t>Order_Report_2022_DGFF_20220801.xlsx</t>
  </si>
  <si>
    <t>Order_Report_2022_BP_All_20220801.xlsx</t>
  </si>
  <si>
    <t>Order_Report_2022_ECOMSOLU_20220801.xlsx</t>
  </si>
  <si>
    <t>Order_Report_2022_EXPRESS_20220801.xlsx</t>
  </si>
  <si>
    <t>Order_Report_2022_GROUPFUNCTIONS_20220801.xlsx</t>
  </si>
  <si>
    <t>Order_Report_2022_PPDTL_20220801.xlsx</t>
  </si>
  <si>
    <t>Order_Report_2022_SUPPLY_CHAIN_20220801.xlsx</t>
  </si>
  <si>
    <t>https://dpdhl.sharepoint.com/sites/OrderBook/OrderBook/Z_2022/Order_Book_20220808/</t>
  </si>
  <si>
    <t>Order_Report_2022_BP_All_20220808.xlsx</t>
  </si>
  <si>
    <t>Order_Report_2022_ECOMSOLU_20220808.xlsx</t>
  </si>
  <si>
    <t>Order_Report_2022_EXPRESS_20220808.xlsx</t>
  </si>
  <si>
    <t>Order_Report_2022_GROUPFUNCTIONS_20220808.xlsx</t>
  </si>
  <si>
    <t>Order_Report_2022_PPDTL_20220808.xlsx</t>
  </si>
  <si>
    <t>Order_Report_2022_SUPPLY_CHAIN_20220808.xlsx</t>
  </si>
  <si>
    <t>Order_Report_2022_DGFF_20220808.xlsx</t>
  </si>
  <si>
    <t>https://dpdhl.sharepoint.com/sites/OrderBook/OrderBook/Z_2022/Order_Book_20220815/</t>
  </si>
  <si>
    <t>Order_Report_2022_DGFF_20220815.xlsx</t>
  </si>
  <si>
    <t>Order_Report_2022_SUPPLY_CHAIN_20220815.xlsx</t>
  </si>
  <si>
    <t>Order_Report_2022_ECOMSOLU_20220815.xlsx</t>
  </si>
  <si>
    <t>Order_Report_2022_EXPRESS_20220815.xlsx</t>
  </si>
  <si>
    <t>Order_Report_2022_PPDTL_20220815.xlsx</t>
  </si>
  <si>
    <t>Order_Report_2022_SUPPLY_CHAIN_20220221.xlsx</t>
  </si>
  <si>
    <t>Order_Report_2022_BP_All_20220815.xlsx</t>
  </si>
  <si>
    <t>https://dpdhl.sharepoint.com/sites/OrderBook/OrderBook/Z_2022/Order_Book_20220822/</t>
  </si>
  <si>
    <t>Order_Report_2022_DGFF_20220822.xlsx</t>
  </si>
  <si>
    <t>Order_Report_2022_ECOMSOLU_20220307.xlsx</t>
  </si>
  <si>
    <t>Order_Report_2022_GROUPFUNCTIONS_20220307.xlsx</t>
  </si>
  <si>
    <t>Order_Report_2022_EXPRESS_20220822.xlsx</t>
  </si>
  <si>
    <t>Order_Report_2022_SUPPLYCHAIN_20220307.xlsx</t>
  </si>
  <si>
    <t>Order_Report_2022_PPDTL_20220822.xlsx</t>
  </si>
  <si>
    <t>Order_Report_2022_BP_All_20220307.xlsx</t>
  </si>
  <si>
    <t>Order_Report_2022_GROUPFUNCTIONS_20220314.xlsx</t>
  </si>
  <si>
    <t>https://dpdhl.sharepoint.com/sites/OrderBook/OrderBook/Z_2022/Order_Book_20220829/</t>
  </si>
  <si>
    <t>Order_Report_2022_DGFF_20220829_V2.xlsx</t>
  </si>
  <si>
    <t>Order_Report_2022_BP_All_20220829.xlsx</t>
  </si>
  <si>
    <t>Order_Report_2022_GROUPFUNCTIONS_20220822.xlsx</t>
  </si>
  <si>
    <t>Order_Report_2022_EXPRESS_20220829.xlsx</t>
  </si>
  <si>
    <t>Order_Report_2022_ECOMSOLU_20220822.xlsx</t>
  </si>
  <si>
    <t>Order_Report_2022_PPDTL_20220829.xlsx</t>
  </si>
  <si>
    <t>Order_Report_2022_ECOMSOLU_20220829.xlsx</t>
  </si>
  <si>
    <t>Order_Report_2022_GROUPFUNCTIONS_20220829.xlsx</t>
  </si>
  <si>
    <t>https://dpdhl.sharepoint.com/sites/OrderBook/OrderBook/Z_2022/Order_Book_20220905/</t>
  </si>
  <si>
    <t>Order_Report_2022_SUPPLY_CHAIN_20220905.xlsx</t>
  </si>
  <si>
    <t>Order_Report_2022_BP_All_20220822.xlsx</t>
  </si>
  <si>
    <t>Order_Report_2022_BP_All_20220905.xlsx</t>
  </si>
  <si>
    <t>Order_Report_2022_SUPPLY_CHAIN_20220822.xlsx</t>
  </si>
  <si>
    <t>Order_Report_2022_EXPRESS_20220905.xlsx</t>
  </si>
  <si>
    <t>Order_Report_2022_GROUPFUNCTIONS_20220815.xlsx</t>
  </si>
  <si>
    <t>https://dpdhl.sharepoint.com/sites/OrderBook/OrderBook/Z_2022/Order_Book_20220912/</t>
  </si>
  <si>
    <t>Order_Report_2022_ECOMSOLU_20220912.xlsx</t>
  </si>
  <si>
    <t>Order_Report_2022_BP_All_20220912.xlsx</t>
  </si>
  <si>
    <t>Order_Report_2022_PPDTL_20220912.xlsx</t>
  </si>
  <si>
    <t>Order_Report_2022_GROUPFUNCTIONS_20220912.xlsx</t>
  </si>
  <si>
    <t>https://dpdhl.sharepoint.com/sites/OrderBook/OrderBook/Z_2022/Order_Book_20220919/</t>
  </si>
  <si>
    <t>Order_Report_2022_ECOMSOLU_20220919.xlsx</t>
  </si>
  <si>
    <t>Order_Report_2022_GROUPFUNCTIONS_20220919.xlsx</t>
  </si>
  <si>
    <t>Order_Report_2022_SUPPLY_CHAIN_20220919.xlsx</t>
  </si>
  <si>
    <t>Order_Report_2022_DGFF_20220919 II.xlsx</t>
  </si>
  <si>
    <t>https://dpdhl.sharepoint.com/sites/OrderBook/OrderBook/Z_2022/Order_Book_20220926/</t>
  </si>
  <si>
    <t>Order_Report_2022_DGFF_20220926.xlsx</t>
  </si>
  <si>
    <t>Order_Report_2022_ECOMSOLU_20220926.xlsx</t>
  </si>
  <si>
    <t>Order_Report_2022_GROUPFUNCTIONS_20220926.xlsx</t>
  </si>
  <si>
    <t>Order_Report_2022_SUPPLY_CHAIN_20220926.xlsx</t>
  </si>
  <si>
    <t>https://dpdhl.sharepoint.com/sites/OrderBook/OrderBook/Z_2022/Order_Book_20221003/</t>
  </si>
  <si>
    <t>Order_Report_2022_PPDTL_20221003.xlsx</t>
  </si>
  <si>
    <t>Order_Report_2022_EXPRESS_20221003.xlsx</t>
  </si>
  <si>
    <t>Order_Report_2022_SUPPLY_CHAIN_20221003.xlsx</t>
  </si>
  <si>
    <t>Order_Report_2022_BP_All_20221003.xlsx</t>
  </si>
  <si>
    <t>https://dpdhl.sharepoint.com/sites/OrderBook/OrderBook/Z_2022/Order_Book_20221010/</t>
  </si>
  <si>
    <t>Order_Report_2022_DGFF_20221010.xlsx</t>
  </si>
  <si>
    <t>Order_Report_2022_BP_All_20221010.xlsx</t>
  </si>
  <si>
    <t>Order_Report_2022_ECOMSOLU_20221010.xlsx</t>
  </si>
  <si>
    <t>Order_Report_2022_EXPRESS_20221010.xlsx</t>
  </si>
  <si>
    <t>Order_Report_2022_GROUPFUNCTIONS_20221010.xlsx</t>
  </si>
  <si>
    <t>Order_Report_2022_PPDTL_20221010.xlsx</t>
  </si>
  <si>
    <t>Order_Report_2022_SUPPLY_CHAIN_20221010.xlsx</t>
  </si>
  <si>
    <t>https://dpdhl.sharepoint.com/sites/OrderBook/OrderBook/Z_2022/Order_Book_20221017/</t>
  </si>
  <si>
    <t>Order_Report_2022_DGFF_20221017.xlsx</t>
  </si>
  <si>
    <t>Order_Report_2022_GROUPFUNCTIONS_20221017.xlsx</t>
  </si>
  <si>
    <t>Order_Report_2022_PPDTL_20221017.xlsx</t>
  </si>
  <si>
    <t>Order_Report_2022_SUPPLY_CHAIN_20221017.xlsx</t>
  </si>
  <si>
    <t>Order_Report_2022_BP_All_20221017.xlsx</t>
  </si>
  <si>
    <t>Order_Report_2022_ECOMSOLU_20221017.xlsx</t>
  </si>
  <si>
    <t>Order_Report_2022_EXPRESS_20221017.xlsx</t>
  </si>
  <si>
    <t>https://dpdhl.sharepoint.com/sites/OrderBook/OrderBook/Z_2022/Order_Book_20221024/</t>
  </si>
  <si>
    <t>Order_Report_2022_DGFF_20221024.xlsx</t>
  </si>
  <si>
    <t>Order_Report_2022_BP_All_20221024.xlsx</t>
  </si>
  <si>
    <t>Order_Report_2022_ECOMSOLU_20221024.xlsx</t>
  </si>
  <si>
    <t>Order_Report_2022_EXPRESS_20221024.xlsx</t>
  </si>
  <si>
    <t>Order_Report_2022_GROUPFUNCTIONS_20221024.xlsx</t>
  </si>
  <si>
    <t>Order_Report_2022_PPDTL_20221024.xlsx</t>
  </si>
  <si>
    <t>Order_Report_2022_SUPPLY_CHAIN_20221024.xlsx</t>
  </si>
  <si>
    <t>https://dpdhl.sharepoint.com/sites/OrderBook/OrderBook/Z_2022/Order_Book_20221031/</t>
  </si>
  <si>
    <t>Order_Report_2022_DGFF_20221031.xlsx</t>
  </si>
  <si>
    <t>Order_Report_2022_SUPPLY_CHAIN_20221031.xlsx</t>
  </si>
  <si>
    <t>Order_Report_2022_ECOMSOLU_20221031.xlsx</t>
  </si>
  <si>
    <t>Order_Report_2022_EXPRESS_20221031.xlsx</t>
  </si>
  <si>
    <t>Order_Report_2022_GROUPFUNCTIONS_20221031.xlsx</t>
  </si>
  <si>
    <t>Order_Report_2022_PPDTL_20221031.xlsx</t>
  </si>
  <si>
    <t>Order_Report_2022_BP_All_20221031.xlsx</t>
  </si>
  <si>
    <t>Order_Report_2022_DGFF_20221031_v3.xlsx</t>
  </si>
  <si>
    <t>https://dpdhl.sharepoint.com/sites/OrderBook/OrderBook/Z_2022/Order_Book_20221108/</t>
  </si>
  <si>
    <t>Order_Report_2022_FORWARDING_20221108.xlsx</t>
  </si>
  <si>
    <t>Order_Report_2022_PP_20221108.xlsx</t>
  </si>
  <si>
    <t>Order_Report_2022_SUPPLY_CHAIN_20221108.xlsx</t>
  </si>
  <si>
    <t>Order_Report_2022_BP_All_20221108.xlsx</t>
  </si>
  <si>
    <t>Order_Report_2022_ECOMSOLU_20221108.xlsx</t>
  </si>
  <si>
    <t>Order_Report_2022_EXPRESS_20221108.xlsx</t>
  </si>
  <si>
    <t>Order_Report_2022_GROUPFUNCTIONS_20221108.xlsx</t>
  </si>
  <si>
    <t>https://dpdhl.sharepoint.com/sites/OrderBook/OrderBook/Z_2022/Order_Book_20221114/</t>
  </si>
  <si>
    <t>Order_Report_2022_DGFF_20221114.xlsx</t>
  </si>
  <si>
    <t>Order_Report_2022_ECOMSOLU_20221114.xlsx</t>
  </si>
  <si>
    <t>Order_Report_2022_EXPRESS_20221114.xlsx</t>
  </si>
  <si>
    <t>Order_Report_2022_GROUPFUNCTIONS_20221114.xlsx</t>
  </si>
  <si>
    <t>Order_Report_2022_SUPPLY_CHAIN_20221114.xlsx</t>
  </si>
  <si>
    <t>Order_Report_2022_PPDTL_20221114.xlsx</t>
  </si>
  <si>
    <t>Order_Report_2022_BP_All_20221114.xlsx</t>
  </si>
  <si>
    <t>Order_Report_2022_ECOMSOLU_20220905.xlsx</t>
  </si>
  <si>
    <t>Order_Report_2022_SUPPLY_CHAIN_20220829.xlsx</t>
  </si>
  <si>
    <t>Order_Report_2022_GROUPFUNCTIONS_20220905.xlsx</t>
  </si>
  <si>
    <t>Order_Report_2022_DGFF_20220905.xlsx</t>
  </si>
  <si>
    <t>Order_Report_2022_DGFF_20220905V2.xlsx</t>
  </si>
  <si>
    <t>Order_Report_2022_PPDTL_20220926.xlsx</t>
  </si>
  <si>
    <t>Order_Report_2022_EXPRESS_20220926.xlsx</t>
  </si>
  <si>
    <t>Order_Report_2022_DGFF_20221003.xlsx</t>
  </si>
  <si>
    <t>Order_Report_2022_DGFF_20220124.xlsx</t>
  </si>
  <si>
    <t>Order_Report_2022_BP_All_20220926.xlsx</t>
  </si>
  <si>
    <t>Order_Report_2022_GBS_20220124.xlsx</t>
  </si>
  <si>
    <t>Order_Report_2022_ECOMSOLU_20221003.xlsx</t>
  </si>
  <si>
    <t>Order_Report_2022_GROUPFUNCTIONS_20221003.xlsx</t>
  </si>
  <si>
    <t>Order_Report_2022_DSC_20220124.xlsx</t>
  </si>
  <si>
    <t>Order_Report_2022_DGFF_20220912.xlsx</t>
  </si>
  <si>
    <t>Order_Report_2022_DGFF_20220207.xlsx</t>
  </si>
  <si>
    <t>Order_Report_2022_SUPPLY_CHAIN_20220912.xlsx</t>
  </si>
  <si>
    <t>Order_Report_2022_EXPRESS_20220207.xlsx</t>
  </si>
  <si>
    <t>Order_Report_2022_EXPRESS_20220912.xlsx</t>
  </si>
  <si>
    <t>Order_Report_2022_PPDTL_20220919.xlsx</t>
  </si>
  <si>
    <t>Order_Report_2022_DGFF_20220214.xlsx</t>
  </si>
  <si>
    <t>Order_Report_2022_BP_All_20220919.xlsx</t>
  </si>
  <si>
    <t>Order_Report_2022_EXPRESS_20220214.xlsx</t>
  </si>
  <si>
    <t>Order_Report_2022_EXPRESS_20220919.xlsx</t>
  </si>
  <si>
    <t>Order_Report_2022_BP_All_20220207.xlsx</t>
  </si>
  <si>
    <t>Order_Report_2022_DSC_20220131.xlsx</t>
  </si>
  <si>
    <t>Order_Report_2022_GBS_20220131.xlsx</t>
  </si>
  <si>
    <t>Order_Report_2022_DGFF_20220131.xlsx</t>
  </si>
  <si>
    <t>https://dpdhl.sharepoint.com/sites/OrderBook/OrderBook/Z_2022/Order_Book_20221121/</t>
  </si>
  <si>
    <t>Order_Report_2022_BP_All_20221121.xlsx</t>
  </si>
  <si>
    <t>Order_Report_2022_DGFF_20221121.xlsx</t>
  </si>
  <si>
    <t>Order_Report_2022_ECOMSOLU_20221121.xlsx</t>
  </si>
  <si>
    <t>Order_Report_2022_EXPRESS_20221121.xlsx</t>
  </si>
  <si>
    <t>Order_Report_2022_GROUPFUNCTIONS_20221121.xlsx</t>
  </si>
  <si>
    <t>Order_Report_2022_PPDTL_20221121.xlsx</t>
  </si>
  <si>
    <t>Order_Report_2022_SUPPLY_CHAIN_20221121.xlsx</t>
  </si>
  <si>
    <t>https://dpdhl.sharepoint.com/sites/OrderBook/OrderBook/Z_2022/Order_Book_20221128/</t>
  </si>
  <si>
    <t>Order_Report_2022_GROUPFUNCTIONS_20221128.xlsx</t>
  </si>
  <si>
    <t>Order_Report_2022_ECOMSOLU_20221128.xlsx</t>
  </si>
  <si>
    <t>Order_Report_2022_DGFF_20221128.xlsx</t>
  </si>
  <si>
    <t>Order_Report_2022_PPDTL_20221128.xlsx</t>
  </si>
  <si>
    <t>Order_Report_2022_BP_All_20221128.xlsx</t>
  </si>
  <si>
    <t>Order_Report_2022_SUPPLY_CHAIN_20221128.xlsx</t>
  </si>
  <si>
    <t>Order_Report_2022_EXPRESS_20221128.xlsx</t>
  </si>
  <si>
    <t>https://dpdhl.sharepoint.com/sites/OrderBook/OrderBook/Z_2022/Order_Book_20221205/</t>
  </si>
  <si>
    <t>Order_Report_2022_ECOMSOLU_20221205.xlsx</t>
  </si>
  <si>
    <t>Order_Report_2022_GROUPFUNCTIONS_20221205.xlsx</t>
  </si>
  <si>
    <t>Order_Report_2022_EXPRESS_20221205.xlsx</t>
  </si>
  <si>
    <t>Order_Report_2022_PPDTL_20221205.xlsx</t>
  </si>
  <si>
    <t>Order_Report_2022_BP_All_20221205.xlsx</t>
  </si>
  <si>
    <t>Order_Report_2022_SUPPLY_CHAIN_20221205.xlsx</t>
  </si>
  <si>
    <t>Order_Report_2022_DGFF_20221205_1.xlsx</t>
  </si>
  <si>
    <t>https://dpdhl.sharepoint.com/sites/OrderBook/OrderBook/Z_2022/Order_Book_20221212/</t>
  </si>
  <si>
    <t>Order_Report_2022_DGFF_20221212.xlsx</t>
  </si>
  <si>
    <t>Order_Report_2022_BP_All_20221212.xlsx</t>
  </si>
  <si>
    <t>Order_Report_2022_ECOMSOLU_20221212.xlsx</t>
  </si>
  <si>
    <t>Order_Report_2022_GROUPFUNCTIONS_20221212.xlsx</t>
  </si>
  <si>
    <t>Order_Report_2022_EXPRESS_20221212.xlsx</t>
  </si>
  <si>
    <t>Order_Report_2022_PPDTL_20221212.xlsx</t>
  </si>
  <si>
    <t>Order_Report_2022_SUPPLY_CHAIN_20221212.xlsx</t>
  </si>
  <si>
    <t>https://dpdhl.sharepoint.com/sites/OrderBook/OrderBook/Z_2022/Order_Book_20221219/</t>
  </si>
  <si>
    <t>Order_Report_2022_DGFF_20221219.xlsx</t>
  </si>
  <si>
    <t>Order_Report_2022_BP_All_20221219.xlsx</t>
  </si>
  <si>
    <t>Order_Report_2022_ECOMSOLU_20221219.xlsx</t>
  </si>
  <si>
    <t>Order_Report_2022_GROUPFUNCTIONS_20221219.xlsx</t>
  </si>
  <si>
    <t>Order_Report_2022_EXPRESS_20221219.xlsx</t>
  </si>
  <si>
    <t>Order_Report_2022_PPDTL_20221219.xlsx</t>
  </si>
  <si>
    <t>Order_Report_2022_SUPPLY_CHAIN_20221219.xlsx</t>
  </si>
  <si>
    <t>https://dpdhl.sharepoint.com/sites/OrderBook/OrderBook/Z_2022/Order_Book_20221226/</t>
  </si>
  <si>
    <t>Order_Report_2022_DGFF_20221226.xlsx</t>
  </si>
  <si>
    <t>Order_Report_2022_PPDTL_20221226.xlsx</t>
  </si>
  <si>
    <t>Order_Report_2022_ECOMSOLU_20221226.xlsx</t>
  </si>
  <si>
    <t>Order_Report_2022_SUPPLY_CHAIN_20221226.xlsx</t>
  </si>
  <si>
    <t>Order_Report_2022_GROUPFUNCTIONS_20221226.xlsx</t>
  </si>
  <si>
    <t>Order_Report_2022_EXPRESS_20221226.xlsx</t>
  </si>
  <si>
    <t>Order_Report_2022_BP_All_20221226.xlsx</t>
  </si>
  <si>
    <t>https://dpdhl.sharepoint.com/sites/OrderBook/OrderBook/Z_2023/Order_Book_Draft_20230119/</t>
  </si>
  <si>
    <t>Order_Report_2023_DGFF_20230119.xlsx</t>
  </si>
  <si>
    <t>Order_Report_2023_ECOMSOLU_20230119.xlsx</t>
  </si>
  <si>
    <t>Order_Report_2023_EXPRESS_20230119.xlsx</t>
  </si>
  <si>
    <t>Order_Report_2022_BP_All_20230119.xlsx</t>
  </si>
  <si>
    <t>Order_Report_2023_GROUPFUNCTIONS_20230119.xlsx</t>
  </si>
  <si>
    <t>Order_Report_2023_SUPPLY_CHAIN_20230119.xlsx</t>
  </si>
  <si>
    <t>Order_Report_2023_PPDTL_20230119.xlsx</t>
  </si>
  <si>
    <t>https://dpdhl.sharepoint.com/sites/OrderBook/OrderBook/Z_2023/Order_Book_20230123/</t>
  </si>
  <si>
    <t>Order_Report_2023_BP_All_20230123.xlsx</t>
  </si>
  <si>
    <t>Order_Report_2023_ECOMSOLU_20230123.xlsx</t>
  </si>
  <si>
    <t>Order_Report_2023_GROUPFUNCTIONS_20230123.xlsx</t>
  </si>
  <si>
    <t>Order_Report_2023_PPDTL_20230123.xlsx</t>
  </si>
  <si>
    <t>Order_Report_2023_EXPRESS_20230123.xlsx</t>
  </si>
  <si>
    <t>Order_Report_2023_SUPPLY_CHAIN_20230123.xlsx</t>
  </si>
  <si>
    <t>https://dpdhl.sharepoint.com/sites/OrderBook/OrderBook/Z_2023/Order_Book_20230130/</t>
  </si>
  <si>
    <t>Order_Report_2023_ECOMSOLU_20230130.xlsx</t>
  </si>
  <si>
    <t>Order_Report_2023_GROUPFUNCTIONS_20230130.xlsx</t>
  </si>
  <si>
    <t>Order_Report_2023_PPDTL_20230130.xlsx</t>
  </si>
  <si>
    <t>Order_Report_2023_EXPRESS_20230130.xlsx</t>
  </si>
  <si>
    <t>Order_Report_2023_SUPPLY_CHAIN_20230130.xlsx</t>
  </si>
  <si>
    <t>Order_Report_2023_DGFF_20230130.xlsx</t>
  </si>
  <si>
    <t>Order_Report_2023_BP_All_20230130.xlsx</t>
  </si>
  <si>
    <t>https://dpdhl.sharepoint.com/sites/OrderBook/OrderBook/Z_2023/Order_Book_20230206/</t>
  </si>
  <si>
    <t>Order_Report_2023_DGFF_20230206.xlsx</t>
  </si>
  <si>
    <t>Order_Report_2023_ECOMSOLU_20230206.xlsx</t>
  </si>
  <si>
    <t>Order_Report_2023_GROUPFUNCTIONS_20230206.xlsx</t>
  </si>
  <si>
    <t>Order_Report_2023_PPDTL_20230206.xlsx</t>
  </si>
  <si>
    <t>Order_Report_2023_EXPRESS_20230206.xlsx</t>
  </si>
  <si>
    <t>Order_Report_2023_BP_All_20230206.xlsx</t>
  </si>
  <si>
    <t>Order_Report_2023_SUPPLY_CHAIN_20230206.xlsx</t>
  </si>
  <si>
    <t>https://dpdhl.sharepoint.com/sites/OrderBook/OrderBook/Z_2023/Order_Book_20230213/</t>
  </si>
  <si>
    <t>Order_Report_2023_DGFF_20230213.xlsx</t>
  </si>
  <si>
    <t>Order_Report_2023_PPDTL_20230213.xlsx</t>
  </si>
  <si>
    <t>Order_Report_2023_ECOMSOLU_20230213.xlsx</t>
  </si>
  <si>
    <t>Order_Report_2023_SUPPLY_CHAIN_20230213.xlsx</t>
  </si>
  <si>
    <t>Order_Report_2023_GROUPFUNCTIONS_20230213.xlsx</t>
  </si>
  <si>
    <t>Order_Report_2023_BP_All_20230213.xlsx</t>
  </si>
  <si>
    <t>Order_Report_2023_EXPRESS_20230213.xlsx</t>
  </si>
  <si>
    <t>https://dpdhl.sharepoint.com/sites/OrderBook/OrderBook/Z_2023/Order_Book_20230220/</t>
  </si>
  <si>
    <t>Order_Report_2023_DGFF_20230220.xlsx</t>
  </si>
  <si>
    <t>Order_Report_2023_PPDTL_20230220.xlsx</t>
  </si>
  <si>
    <t>Order_Report_2023_ECOMSOLU_20230220.xlsx</t>
  </si>
  <si>
    <t>Order_Report_2023_GROUPFUNCTIONS_20230220.xlsx</t>
  </si>
  <si>
    <t>Order_Report_2023_EXPRESS_20230220.xlsx</t>
  </si>
  <si>
    <t>Order_Report_2023_BP_All_20230220.xlsx</t>
  </si>
  <si>
    <t>Order_Report_2023_SUPPLY_CHAIN_20230220.xlsx</t>
  </si>
  <si>
    <t>https://dpdhl.sharepoint.com/sites/OrderBook/OrderBook/Z_2023/Order_Book_20230227/</t>
  </si>
  <si>
    <t>Order_Report_2023_DGFF_20230227.xlsx</t>
  </si>
  <si>
    <t>Order_Report_2023_ECOMSOLU_20230227.xlsx</t>
  </si>
  <si>
    <t>Order_Report_2023_GROUPFUNCTIONS_20230227.xlsx</t>
  </si>
  <si>
    <t>Order_Report_2023_SUPPLY_CHAIN_20230227.xlsx</t>
  </si>
  <si>
    <t>Order_Report_2023_PPDTL_20230227.xlsx</t>
  </si>
  <si>
    <t>Order_Report_2023_EXPRESS_20230227.xlsx</t>
  </si>
  <si>
    <t>Order_Report_2023_BP_All_20230227.xlsx</t>
  </si>
  <si>
    <t>https://dpdhl.sharepoint.com/sites/OrderBook/OrderBook/Z_2023/Order_Book_20230306/</t>
  </si>
  <si>
    <t>Order_Report_2023_DGFF_20230306.xlsx</t>
  </si>
  <si>
    <t>Order_Report_2023_PPDTL_20230306.xlsx</t>
  </si>
  <si>
    <t>Order_Report_2023_SUPPLY_CHAIN_20230306.xlsx</t>
  </si>
  <si>
    <t>Order_Report_2023_ECOMSOLU_20230306.xlsx</t>
  </si>
  <si>
    <t>Order_Report_2023_GROUPFUNCTIONS_20230306.xlsx</t>
  </si>
  <si>
    <t>Order_Report_2023_BP_All_20230306.xlsx</t>
  </si>
  <si>
    <t>Order_Report_2023_EXPRESS_20230306.xlsx</t>
  </si>
  <si>
    <t>https://dpdhl.sharepoint.com/sites/OrderBook/OrderBook/Z_2023/Order_Book_20230313/</t>
  </si>
  <si>
    <t>Order_Report_2023_DGFF_20230313.xlsx</t>
  </si>
  <si>
    <t>Order_Report_2023_PPDTL_20230313.xlsx</t>
  </si>
  <si>
    <t>Order_Report_2023_GROUPFUNCTIONS_20230313.xlsx</t>
  </si>
  <si>
    <t>Order_Report_2023_EXPRESS_20230313.xlsx</t>
  </si>
  <si>
    <t>Order_Report_2023_SUPPLY_CHAIN_20230313.xlsx</t>
  </si>
  <si>
    <t>Order_Report_2023_ECOMSOLU_20230313.xlsx</t>
  </si>
  <si>
    <t>Order_Report_2023_BP_All_20230313.xlsx</t>
  </si>
  <si>
    <t>https://dpdhl.sharepoint.com/sites/OrderBook/OrderBook/Z_2023/Order_Book_20230320/</t>
  </si>
  <si>
    <t>Order_Report_2023_DGFF_2023030.xlsx</t>
  </si>
  <si>
    <t>Order_Report_2023_ECOMSOLU_2023030.xlsx</t>
  </si>
  <si>
    <t>Order_Report_2023_GROUPFUNCTIONS_2023030.xlsx</t>
  </si>
  <si>
    <t>Order_Report_2023_EXPRESS_2023030.xlsx</t>
  </si>
  <si>
    <t>Order_Report_2023_PPDTL_2023030.xlsx</t>
  </si>
  <si>
    <t>Order_Report_2023_SUPPLY_CHAIN_2023030.xlsx</t>
  </si>
  <si>
    <t>Order_Report_2023_BP_All_2023030.xlsx</t>
  </si>
  <si>
    <t>https://dpdhl.sharepoint.com/sites/OrderBook/OrderBook/Z_2023/Order_Book_20230327/</t>
  </si>
  <si>
    <t>Order_Report_2023_DGFF_20230327.xlsx</t>
  </si>
  <si>
    <t>Order_Report_2023_ECOMSOLU_20230327.xlsx</t>
  </si>
  <si>
    <t>Order_Report_2023_EXPRESS_20230327.xlsx</t>
  </si>
  <si>
    <t>Order_Report_2023_GROUPFUNCTIONS_20230327.xlsx</t>
  </si>
  <si>
    <t>Order_Report_2023_PPDTL_20230327.xlsx</t>
  </si>
  <si>
    <t>Order_Report_2023_SUPPLY_CHAIN_20230327.xlsx</t>
  </si>
  <si>
    <t>Order_Report_2023_BP_All_20230327.xlsx</t>
  </si>
  <si>
    <t>https://dpdhl.sharepoint.com/sites/OrderBook/OrderBook/Z_2023/Order_Book_20230403/</t>
  </si>
  <si>
    <t>Order_Report_2023_DGFF_20230403.xlsx</t>
  </si>
  <si>
    <t>Order_Report_2023_SUPPLY_CHAIN_20230403.xlsx</t>
  </si>
  <si>
    <t>Order_Report_2023_ECOMSOLU_20230403.xlsx</t>
  </si>
  <si>
    <t>Order_Report_2023_EXPRESS_20230403.xlsx</t>
  </si>
  <si>
    <t>Order_Report_2023_GROUPFUNCTIONS_20230403.xlsx</t>
  </si>
  <si>
    <t>Order_Report_2023_PPDTL_20230403.xlsx</t>
  </si>
  <si>
    <t>Order_Report_2023_BP_All_20230403.xlsx</t>
  </si>
  <si>
    <t>https://dpdhl.sharepoint.com/sites/OrderBook/OrderBook/Z_2023/Order_Book_20230410/</t>
  </si>
  <si>
    <t>Order_Report_2023_DGFF_20230410.xlsx</t>
  </si>
  <si>
    <t>Order_Report_2023_ECOMSOLU_20230410.xlsx</t>
  </si>
  <si>
    <t>Order_Report_2023_GROUPFUNCTIONS_20230410.xlsx</t>
  </si>
  <si>
    <t>Order_Report_2023_PPDTL_20230410.xlsx</t>
  </si>
  <si>
    <t>Order_Report_2023_SUPPLY_CHAIN_20230410.xlsx</t>
  </si>
  <si>
    <t>Order_Report_2023_BP_All_20230410.xlsx</t>
  </si>
  <si>
    <t>Order_Report_2023_EXPRESS_20230410.xlsx</t>
  </si>
  <si>
    <t>https://dpdhl.sharepoint.com/sites/OrderBook/OrderBook/Z_2023/Order_Book_20230417/</t>
  </si>
  <si>
    <t>Order_Report_2023_DGFF_20230417.xlsx</t>
  </si>
  <si>
    <t>Order_Report_2023_ECOMSOLU_20230417.xlsx</t>
  </si>
  <si>
    <t>Order_Report_2023_GROUPFUNCTIONS_20230417.xlsx</t>
  </si>
  <si>
    <t>Order_Report_2023_PPDTL_20230417.xlsx</t>
  </si>
  <si>
    <t>Order_Report_2023_EXPRESS_20230417.xlsx</t>
  </si>
  <si>
    <t>Order_Report_2023_SUPPLY_CHAIN_20230417.xlsx</t>
  </si>
  <si>
    <t>Order_Report_2023_BP_All_20230417.xlsx</t>
  </si>
  <si>
    <t>https://dpdhl.sharepoint.com/sites/OrderBook/OrderBook/Z_2023/Order_Book_20230424/</t>
  </si>
  <si>
    <t>Order_Report_2023_DGFF_20230424.xlsx</t>
  </si>
  <si>
    <t>Order_Report_2023_ECOMSOLU_20230424.xlsx</t>
  </si>
  <si>
    <t>Order_Report_2023_PPDTL_20230424.xlsx</t>
  </si>
  <si>
    <t>Order_Report_2023_GROUPFUNCTIONS_20230424.xlsx</t>
  </si>
  <si>
    <t>Order_Report_2023_SUPPLY_CHAIN_20230424.xlsx</t>
  </si>
  <si>
    <t>Order_Report_2023_EXPRESS_20230424.xlsx</t>
  </si>
  <si>
    <t>Order_Report_2023_BP_All_20230424.xlsx</t>
  </si>
  <si>
    <t>https://dpdhl.sharepoint.com/sites/OrderBook/OrderBook/Z_2023/Order_Book_20230502/</t>
  </si>
  <si>
    <t>Order_Report_2023_DGFF_20230502.xlsx</t>
  </si>
  <si>
    <t>Order_Report_2023_PPDTL_20230502.xlsx</t>
  </si>
  <si>
    <t>Order_Report_2023_GROUPFUNCTIONS_20230502.xlsx</t>
  </si>
  <si>
    <t>Order_Report_2023_EXPRESS_20230502.xlsx</t>
  </si>
  <si>
    <t>Order_Report_2023_ECOMSOLU_20230502.xlsx</t>
  </si>
  <si>
    <t>Order_Report_2023_SUPPLY_CHAIN_20230502.xlsx</t>
  </si>
  <si>
    <t>Order_Report_2023_BP_All_20230502.xlsx</t>
  </si>
  <si>
    <t>https://dpdhl.sharepoint.com/sites/OrderBook/OrderBook/Z_2023/Order_Book_20230508/</t>
  </si>
  <si>
    <t>Order_Report_2023_DGFF_20230508.xlsx</t>
  </si>
  <si>
    <t>Order_Report_2023_GROUPFUNCTIONS_20230508.xlsx</t>
  </si>
  <si>
    <t>Order_Report_2023_SUPPLY_CHAIN_20230508.xlsx</t>
  </si>
  <si>
    <t>Order_Report_2023_ECOMSOLU_20230508.xlsx</t>
  </si>
  <si>
    <t>Order_Report_2023_EXPRESS_20230508.xlsx</t>
  </si>
  <si>
    <t>Order_Report_2023_PPDTL_20230508.xlsx</t>
  </si>
  <si>
    <t>Order_Report_2023_BP_All_20230508.xlsx</t>
  </si>
  <si>
    <t>https://dpdhl.sharepoint.com/sites/OrderBook/OrderBook/Z_2023/Order_Book_20230515/</t>
  </si>
  <si>
    <t>Order_Report_2023_DGFF_20230515.xlsx</t>
  </si>
  <si>
    <t>Order_Report_2023_GROUPFUNCTIONS_20230515.xlsx</t>
  </si>
  <si>
    <t>Order_Report_2023_EXPRESS_20230515.xlsx</t>
  </si>
  <si>
    <t>Order_Report_2023_SUPPLY_CHAIN_20230515.xlsx</t>
  </si>
  <si>
    <t>Order_Report_2023_PPDTL_20230515.xlsx</t>
  </si>
  <si>
    <t>Order_Report_2023_ECOMSOLU_20230515.xlsx</t>
  </si>
  <si>
    <t>Order_Report_2023_BP_All_20230515.xlsx</t>
  </si>
  <si>
    <t>Order_Report_2023_DGFF_20230508_V2.xlsx</t>
  </si>
  <si>
    <t>https://dpdhl.sharepoint.com/sites/OrderBook/OrderBook/Z_2023/Order_Book_20230522/</t>
  </si>
  <si>
    <t>Order_Report_2023_DGFF_20230522.xlsx</t>
  </si>
  <si>
    <t>Order_Report_2023_ECOMSOLU_20230522.xlsx</t>
  </si>
  <si>
    <t>Order_Report_2023_GROUPFUNCTIONS_20230522.xlsx</t>
  </si>
  <si>
    <t>Order_Report_2023_EXPRESS_20230522.xlsx</t>
  </si>
  <si>
    <t>Order_Report_2023_PPDTL_20230522.xlsx</t>
  </si>
  <si>
    <t>Order_Report_2023_SUPPLY_CHAIN_20230522.xlsx</t>
  </si>
  <si>
    <t>Order_Report_2023_BP_All_20230522.xlsx</t>
  </si>
  <si>
    <t>https://dpdhl.sharepoint.com/sites/OrderBook/OrderBook/Z_2023/Order_Book_20230529/</t>
  </si>
  <si>
    <t>Order_Report_2023_ECOMSOLU_20230529.xlsx</t>
  </si>
  <si>
    <t>Order_Report_2023_PPDTL_20230529.xlsx</t>
  </si>
  <si>
    <t>Order_Report_2023_EXPRESS_20230529.xlsx</t>
  </si>
  <si>
    <t>Order_Report_2023_SUPPLY_CHAIN_20230529.xlsx</t>
  </si>
  <si>
    <t>Order_Report_2023_GROUPFUNCTIONS_20230529.xlsx</t>
  </si>
  <si>
    <t>Order_Report_2023_BP_All_20230529.xlsx</t>
  </si>
  <si>
    <t>Order_Report_2023_DGFF_20230529.xlsx</t>
  </si>
  <si>
    <t>https://dpdhl.sharepoint.com/sites/OrderBook/OrderBook/Z_2023/Order_Book_20230605/</t>
  </si>
  <si>
    <t>Order_Report_2023_DGFF_20230605.xlsx</t>
  </si>
  <si>
    <t>Order_Report_2023_BP_All_20230605.xlsx</t>
  </si>
  <si>
    <t>Order_Report_2023_ECOMSOLU_20230605.xlsx</t>
  </si>
  <si>
    <t>Order_Report_2023_EXPRESS_20230605.xlsx</t>
  </si>
  <si>
    <t>Order_Report_2023_GROUPFUNCTIONS_20230605.xlsx</t>
  </si>
  <si>
    <t>Order_Report_2023_PPDTL_20230605.xlsx</t>
  </si>
  <si>
    <t>Order_Report_2023_SUPPLY_CHAIN_20230605.xlsx</t>
  </si>
  <si>
    <t>https://dpdhl.sharepoint.com/sites/OrderBook/OrderBook/Z_2023/Order_Book_20230612/</t>
  </si>
  <si>
    <t>Order_Report_2023_DGFF_20230612.xlsx</t>
  </si>
  <si>
    <t>Order_Report_2023_BP_All_20230612.xlsx</t>
  </si>
  <si>
    <t>Order_Report_2023_ECOMSOLU_20230612.xlsx</t>
  </si>
  <si>
    <t>Order_Report_2023_EXPRESS_20230612.xlsx</t>
  </si>
  <si>
    <t>Order_Report_2023_GROUPFUNCTIONS_20230612.xlsx</t>
  </si>
  <si>
    <t>Order_Report_2023_PPDTL_20230612.xlsx</t>
  </si>
  <si>
    <t>Order_Report_2023_SUPPLY_CHAIN_20230612.xlsx</t>
  </si>
  <si>
    <t>https://dpdhl.sharepoint.com/sites/OrderBook/OrderBook/Z_2023/Order_Book_20230619/</t>
  </si>
  <si>
    <t>Order_Report_2023_DGFF_20230619.xlsx</t>
  </si>
  <si>
    <t>Order_Report_2023_BP_All_20230619.xlsx</t>
  </si>
  <si>
    <t>Order_Report_2023_SUPPLY_CHAIN_20230619.xlsx</t>
  </si>
  <si>
    <t>Order_Report_2023_ECOMSOLU_20230619.xlsx</t>
  </si>
  <si>
    <t>Order_Report_2023_EXPRESS_20230619.xlsx</t>
  </si>
  <si>
    <t>Order_Report_2023_GROUPFUNCTIONS_20230619.xlsx</t>
  </si>
  <si>
    <t>Order_Report_2023_PPDTL_20230619.xlsx</t>
  </si>
  <si>
    <t>https://dpdhl.sharepoint.com/sites/OrderBook/OrderBook/Z_2023/Order_Book_20230626/</t>
  </si>
  <si>
    <t>Order_Report_2023_DGFF_20230626.xlsx</t>
  </si>
  <si>
    <t>Order_Report_2023_BP_All_20230626.xlsx</t>
  </si>
  <si>
    <t>Order_Report_2023_ECOMSOLU_20230626.xlsx</t>
  </si>
  <si>
    <t>Order_Report_2023_PPDTL_20230626.xlsx</t>
  </si>
  <si>
    <t>Order_Report_2023_GROUPFUNCTIONS_20230626.xlsx</t>
  </si>
  <si>
    <t>Order_Report_2023_EXPRESS_20230626.xlsx</t>
  </si>
  <si>
    <t>Order_Report_2023_SUPPLY_CHAIN_20230626.xlsx.xlsx</t>
  </si>
  <si>
    <t>https://dpdhl.sharepoint.com/sites/OrderBook/OrderBook/Z_2023/Order_Book_20230703/</t>
  </si>
  <si>
    <t>Order_Report_2023_DGFF_20230703.xlsx</t>
  </si>
  <si>
    <t>Order_Report_2023_ECOMSOLU_20230703.xlsx</t>
  </si>
  <si>
    <t>Order_Report_2023_EXPRESS_20230703.xlsx</t>
  </si>
  <si>
    <t>Order_Report_2023_GROUPFUNCTIONS_20230703.xlsx</t>
  </si>
  <si>
    <t>Order_Report_2023_PPDTL_20230703.xlsx</t>
  </si>
  <si>
    <t>Order_Report_2023_SUPPLY_CHAIN_20230703.xlsx</t>
  </si>
  <si>
    <t>Order_Report_2023_BP_All_20230703.xlsx</t>
  </si>
  <si>
    <t>https://dpdhl.sharepoint.com/sites/OrderBook/OrderBook/Z_2023/Order_Book_20230710/</t>
  </si>
  <si>
    <t>Order_Report_2023_DGFF_20230710.xlsx</t>
  </si>
  <si>
    <t>Order_Report_2023_BP_All_20230710.xlsx</t>
  </si>
  <si>
    <t>Order_Report_2023_SUPPLY_CHAIN_20230710.xlsx</t>
  </si>
  <si>
    <t>Order_Report_2023_ECOMSOLU_20230710.xlsx</t>
  </si>
  <si>
    <t>Order_Report_2023_EXPRESS_20230710.xlsx</t>
  </si>
  <si>
    <t>Order_Report_2023_GROUPFUNCTIONS_20230710.xlsx</t>
  </si>
  <si>
    <t>Order_Report_2023_PPDTL_20230710.xlsx</t>
  </si>
  <si>
    <t>https://dpdhl.sharepoint.com/sites/OrderBook/OrderBook/Z_2023/Order_Book_20230717/</t>
  </si>
  <si>
    <t>Order_Report_2023_DGFF_20230717.xlsx</t>
  </si>
  <si>
    <t>Order_Report_2023_ECOMSOLU_20230717.xlsx</t>
  </si>
  <si>
    <t>Order_Report_2023_GROUPFUNCTIONS__20230717.xlsx</t>
  </si>
  <si>
    <t>Order_Report_2023_PPDTL_20230717.xlsx</t>
  </si>
  <si>
    <t>Order_Report_2023_SUPPLY_CHAIN_20230717.xlsx</t>
  </si>
  <si>
    <t>Order_Report_2023_EXPRESS_20230717.xlsx</t>
  </si>
  <si>
    <t>Order_Report_2023_BP_All_20230717.xlsx</t>
  </si>
  <si>
    <t>https://dpdhl.sharepoint.com/sites/OrderBook/OrderBook/Z_2023/Order_Book_20230724/</t>
  </si>
  <si>
    <t>Order_Report_2023_DGFF_20230724.xlsx</t>
  </si>
  <si>
    <t>Order_Report_2023_GROUPFUNCTIONS_20230724.xlsx</t>
  </si>
  <si>
    <t>Order_Report_2023_ECOMSOLU_20230724.xlsx</t>
  </si>
  <si>
    <t>Order_Report_2023_PPDTL_20230724.xlsx</t>
  </si>
  <si>
    <t>Order_Report_2023_EXPRESS_20230724.xlsx</t>
  </si>
  <si>
    <t>Order_Report_2023_SUPPLY_CHAIN_20230724.xlsx</t>
  </si>
  <si>
    <t>Order_Report_2023_BP_All_20230724.xlsx</t>
  </si>
  <si>
    <t>https://dpdhl.sharepoint.com/sites/OrderBook/OrderBook/Z_2023/Order_Book_20230725/</t>
  </si>
  <si>
    <t>Order_Report_2023_DGFF_20230725.xlsx</t>
  </si>
  <si>
    <t>https://dpdhl.sharepoint.com/sites/OrderBook/OrderBook/Z_2023/Order_Book_20230726/</t>
  </si>
  <si>
    <t>Order_Report_2023_DGFF_20230726.xlsx</t>
  </si>
  <si>
    <t>https://dpdhl.sharepoint.com/sites/OrderBook/OrderBook/Z_2023/Order_Book_20230727/</t>
  </si>
  <si>
    <t>Order_Report_2023_DGFF_20230727.xlsx</t>
  </si>
  <si>
    <t>https://dpdhl.sharepoint.com/sites/OrderBook/OrderBook/Z_2023/Order_Book_20230728/</t>
  </si>
  <si>
    <t>Order_Report_2023_DGFF_20230728.xlsx</t>
  </si>
  <si>
    <t>https://dpdhl.sharepoint.com/sites/OrderBook/OrderBook/Z_2023/Order_Book_20230731/</t>
  </si>
  <si>
    <t>Order_Report_2023_ECOMSOLU_20230731.xlsx</t>
  </si>
  <si>
    <t>Order_Report_2023_GROUPFUNCTIONS_20230731.xlsx</t>
  </si>
  <si>
    <t>Order_Report_2023_PPDTL_20230731.xlsx</t>
  </si>
  <si>
    <t>Order_Report_2023_EXPRESS_20230731.xlsx</t>
  </si>
  <si>
    <t>Order_Report_2023_SUPPLY_CHAIN_20230731.xlsx</t>
  </si>
  <si>
    <t>Order_Report_2023_DGFF_20230731.xlsx</t>
  </si>
  <si>
    <t>Order_Report_2023_BP_All_20230731.xlsx</t>
  </si>
  <si>
    <t>https://dpdhl.sharepoint.com/sites/OrderBook/OrderBook/Z_2023/Order_Book_20230807/</t>
  </si>
  <si>
    <t>Order_Report_2023_DGFF_20230807.xlsx</t>
  </si>
  <si>
    <t>Order_Report_2023_PPDTL_20230807.xlsx</t>
  </si>
  <si>
    <t>Order_Report_2023_SUPPLY_CHAIN_20230807.xlsx</t>
  </si>
  <si>
    <t>Order_Report_2023_ECOMSOLU_20230807.xlsx</t>
  </si>
  <si>
    <t>Order_Report_2023_GROUPFUNCTIONS_20230807.xlsx</t>
  </si>
  <si>
    <t>Order_Report_2023_EXPRESS_20230807.xlsx</t>
  </si>
  <si>
    <t>Order_Report_2023_BP_All_20230807.xlsx</t>
  </si>
  <si>
    <t>https://dpdhl.sharepoint.com/sites/OrderBook/OrderBook/Z_2023/Order_Book_20230814/</t>
  </si>
  <si>
    <t>Order_Report_2023_DGFF_20230814.xlsx</t>
  </si>
  <si>
    <t>Order_Report_2023_ECOMSOLU_20230814.xlsx</t>
  </si>
  <si>
    <t>Order_Report_2023_GROUPFUNCTIONS_20230814.xlsx</t>
  </si>
  <si>
    <t>Order_Report_2023_PPDTL_20230814.xlsx</t>
  </si>
  <si>
    <t>Order_Report_2023_EXPRESS_20230814.xlsx</t>
  </si>
  <si>
    <t>Order_Report_2023_SUPPLY_CHAIN_20230814.xlsx</t>
  </si>
  <si>
    <t>Order_Report_2023_BP_All_20230814.xlsx</t>
  </si>
  <si>
    <t>https://dpdhl.sharepoint.com/sites/OrderBook/OrderBook/Z_2023/Order_Book_20230821/</t>
  </si>
  <si>
    <t>Order_Report_2023_DGFF_20230821.xlsx</t>
  </si>
  <si>
    <t>Order_Report_2023_PPDTL_20230821.xlsx</t>
  </si>
  <si>
    <t>Order_Report_2023_ECOMSOLU_20230821.xlsx</t>
  </si>
  <si>
    <t>Order_Report_2023_SUPPLY_CHAIN_20230821.xlsx</t>
  </si>
  <si>
    <t>Order_Report_2023_EXPRESS_20230821.xlsx</t>
  </si>
  <si>
    <t>Order_Report_2023_BP_All_20230821.xlsx</t>
  </si>
  <si>
    <t>https://dpdhl.sharepoint.com/sites/OrderBook/OrderBook/Z_2023/Order_Book_20230828/</t>
  </si>
  <si>
    <t>Order_Report_2023_DGFF_20230828.xlsx</t>
  </si>
  <si>
    <t>Order_Report_2023_ECOMSOLU_20230828.xlsx</t>
  </si>
  <si>
    <t>Order_Report_2023_GROUPFUNCTIONS_20230828.xlsx</t>
  </si>
  <si>
    <t>Order_Report_2023_PPDTL_20230828.xlsx</t>
  </si>
  <si>
    <t>Order_Report_2023_EXPRESS_20230828.xlsx</t>
  </si>
  <si>
    <t>Order_Report_2023_SUPPLY_CHAIN_20230828.xlsx</t>
  </si>
  <si>
    <t>Order_Report_2023_BP_All_20230828.xlsx</t>
  </si>
  <si>
    <t>https://dpdhl.sharepoint.com/sites/OrderBook/OrderBook/Z_2023/Order_Book_20230904/</t>
  </si>
  <si>
    <t>Order_Report_2023_DGFF_20230904.xlsx</t>
  </si>
  <si>
    <t>Order_Report_2023_PPDTL_20230904.xlsx</t>
  </si>
  <si>
    <t>Order_Report_2023_GROUPFUNCTIONS_20230904.xlsx</t>
  </si>
  <si>
    <t>Order_Report_2023_EXPRESS_20230904.xlsx</t>
  </si>
  <si>
    <t>Order_Report_2023_SUPPLY_CHAIN_20230904.xlsx</t>
  </si>
  <si>
    <t>Order_Report_2023_ECOMSOLU_20230904.xlsx</t>
  </si>
  <si>
    <t>Order_Report_2023_BP_All_20230904.xlsx</t>
  </si>
  <si>
    <t>https://dpdhl.sharepoint.com/sites/OrderBook/OrderBook/Z_2023/Order_Book_20230911/</t>
  </si>
  <si>
    <t>Order_Report_2023_DGFF_20230911.xlsx</t>
  </si>
  <si>
    <t>Order_Report_2023_BP_All_20230911.xlsx</t>
  </si>
  <si>
    <t>Order_Report_2023_ECOMSOLU_20230911.xlsx</t>
  </si>
  <si>
    <t>Order_Report_2023_EXPRESS_20230911.xlsx</t>
  </si>
  <si>
    <t>Order_Report_2023_GROUPFUNCTIONS_20230911.xlsx</t>
  </si>
  <si>
    <t>Order_Report_2023_PPDTL_20230911.xlsx</t>
  </si>
  <si>
    <t>Order_Report_2023_SUPPLY_CHAIN_20230911.xlsx</t>
  </si>
  <si>
    <t>https://dpdhl.sharepoint.com/sites/OrderBook/OrderBook/Z_2023/Order_Book_20230918/</t>
  </si>
  <si>
    <t>Order_Report_2023_DGFF_20230918.xlsx</t>
  </si>
  <si>
    <t>Order_Report_2023_ECOMSOLU_20230918.xlsx</t>
  </si>
  <si>
    <t>Order_Report_2023_EXPRESS_20230918.xlsx</t>
  </si>
  <si>
    <t>Order_Report_2023_GROUPFUNCTIONS_20230918.xlsx</t>
  </si>
  <si>
    <t>Order_Report_2023_PPDTL_20230918.xlsx</t>
  </si>
  <si>
    <t>Order_Report_2023_SUPPLY_CHAIN_20230918.xlsx</t>
  </si>
  <si>
    <t>Order_Report_2023_BP_All_20230918.xlsx</t>
  </si>
  <si>
    <t>https://dpdhl.sharepoint.com/sites/OrderBook/OrderBook/Z_2023/Order_Book_20230925/</t>
  </si>
  <si>
    <t>Order_Report_2023_DGFF_20230925.xlsx</t>
  </si>
  <si>
    <t>Order_Report_2023_ECOMSOLU_20230925.xlsx</t>
  </si>
  <si>
    <t>Order_Report_2023_GROUPFUNCTIONS_20230925.xlsx</t>
  </si>
  <si>
    <t>Order_Report_2023_EXPRESS_20230925.xlsx</t>
  </si>
  <si>
    <t>Order_Report_2023_PPDTL_20230925.xlsx</t>
  </si>
  <si>
    <t>Order_Report_2023_SUPPLY_CHAIN_20230925.xlsx</t>
  </si>
  <si>
    <t>Order_Report_2023_BP_All_20230925.xlsx</t>
  </si>
  <si>
    <t>https://dpdhl.sharepoint.com/sites/OrderBook/OrderBook/Z_2023/Order_Book_20231002/</t>
  </si>
  <si>
    <t>Order_Report_2023_DGFF_20231002.xlsx</t>
  </si>
  <si>
    <t>Order_Report_2023_BP_All_20231002.xlsx</t>
  </si>
  <si>
    <t>Order_Report_2023_ECOMSOLU_20231002.xlsx</t>
  </si>
  <si>
    <t>Order_Report_2023_EXPRESS_20231002.xlsx</t>
  </si>
  <si>
    <t>Order_Report_2023_GROUPFUNCTIONS_20231002.xlsx</t>
  </si>
  <si>
    <t>Order_Report_2023_PPDTL_20231002.xlsx</t>
  </si>
  <si>
    <t>Order_Report_2023_SUPPLY_CHAIN_20231002.xlsx</t>
  </si>
  <si>
    <t>https://dpdhl.sharepoint.com/sites/OrderBook/OrderBook/Z_2023/Order_Book_20231009/</t>
  </si>
  <si>
    <t>Order_Report_2023_DGFF_20231009.xlsx</t>
  </si>
  <si>
    <t>Order_Report_2023_BP_All_20231009.xlsx</t>
  </si>
  <si>
    <t>Order_Report_2023_ECOMSOLU_20231009.xlsx</t>
  </si>
  <si>
    <t>Order_Report_2023_SUPPLY_CHAIN_20231009.xlsx</t>
  </si>
  <si>
    <t>Order_Report_2023_GROUPFUNCTIONS_20231009.xlsx</t>
  </si>
  <si>
    <t>Order_Report_2023_PPDTL_20231009.xlsx</t>
  </si>
  <si>
    <t>Order_Report_2023_EXPRESS_20231009.xlsx</t>
  </si>
  <si>
    <t>https://dpdhl.sharepoint.com/sites/OrderBook/OrderBook/Z_2023/Order_Book_20231016/</t>
  </si>
  <si>
    <t>Order_Report_2023_DGFF_20231016.xlsx</t>
  </si>
  <si>
    <t>Order_Report_2023_SUPPLY_CHAIN_20231016.xlsx</t>
  </si>
  <si>
    <t>Order_Report_2023_BP_All_20231016.xlsx</t>
  </si>
  <si>
    <t>Order_Report_2023_ECOMSOLU_20231016.xlsx</t>
  </si>
  <si>
    <t>Order_Report_2023_EXPRESS_20231016.xlsx</t>
  </si>
  <si>
    <t>Order_Report_2023_GROUPFUNCTIONS_20231016.xlsx</t>
  </si>
  <si>
    <t>Order_Report_2023_PPDTL_20231016.xlsx</t>
  </si>
  <si>
    <t>https://dpdhl.sharepoint.com/sites/OrderBook/OrderBook/Z_2023/Order_Book_20231023/</t>
  </si>
  <si>
    <t>Order_Report_2023_DGFF_20231023.xlsx</t>
  </si>
  <si>
    <t>Order_Report_2023_BP_ALL_20231023.xlsx</t>
  </si>
  <si>
    <t>Order_Report_2023_ECOMSOLU_20231023.xlsx</t>
  </si>
  <si>
    <t>Order_Report_2023_EXPRESS_20231023.xlsx</t>
  </si>
  <si>
    <t>Order_Report_2023_GROUPFUNCTIONS_20231023.xlsx</t>
  </si>
  <si>
    <t>Order_Report_2023_PPDTL_20231023.xlsx</t>
  </si>
  <si>
    <t>Order_Report_2023_SUPPLY_CHAIN_20231023.xlsx</t>
  </si>
  <si>
    <t>https://dpdhl.sharepoint.com/sites/OrderBook/OrderBook/Z_2023/Order_Book_20231030/</t>
  </si>
  <si>
    <t>Order_Report_2023_DGFF_20231030.xlsx</t>
  </si>
  <si>
    <t>Order_Report_2023_PPDTL_20231030.xlsx</t>
  </si>
  <si>
    <t>Order_Report_2023_GROUPFUNCTIONS_20231030.xlsx</t>
  </si>
  <si>
    <t>Order_Report_2023_BP_All_20231030.xlsx</t>
  </si>
  <si>
    <t>Order_Report_2023_EXPRESS_20231030.xlsx</t>
  </si>
  <si>
    <t>Order_Report_2023_SUPPLY_CHAIN_20231030.xlsx</t>
  </si>
  <si>
    <t>Order_Report_2023_ECOMSOLU_20231030.xlsx</t>
  </si>
  <si>
    <t>https://dpdhl.sharepoint.com/sites/OrderBook/OrderBook/Z_2023/Order_Book_20231106/</t>
  </si>
  <si>
    <t>Order_Report_2023_DGFF_20231106.xlsx</t>
  </si>
  <si>
    <t>Order_Report_2023_PPDTL_20231106.xlsx</t>
  </si>
  <si>
    <t>Order_Report_2023_SUPPLY_CHAIN_20231106.xlsx</t>
  </si>
  <si>
    <t>Order_Report_2023_BP_All_20231106.xlsx</t>
  </si>
  <si>
    <t>Order_Report_2023_ECOMSOLU_20231106.xlsx</t>
  </si>
  <si>
    <t>Order_Report_2023_EXPRESS_20231106.xlsx</t>
  </si>
  <si>
    <t>Order_Report_2023_GROUPFUNCTIONS_20231106.xlsx</t>
  </si>
  <si>
    <t>https://dpdhl.sharepoint.com/sites/OrderBook/OrderBook/Z_2023/Order_Book_20231113/</t>
  </si>
  <si>
    <t>Order_Report_2023_DGFF_20231113.xlsx</t>
  </si>
  <si>
    <t>Order_Report_2023_BP_All_20231113.xlsx</t>
  </si>
  <si>
    <t>Order_Report_2023_ECOMSOLU_20231113.xlsx</t>
  </si>
  <si>
    <t>Order_Report_2023_PPDTL_20231113.xlsx</t>
  </si>
  <si>
    <t>Order_Report_2023_GROUPFUNCTIONS_20231113.xlsx</t>
  </si>
  <si>
    <t>Order_Report_2023_EXPRESS_20231113.xlsx</t>
  </si>
  <si>
    <t>Order_Report_2023_SUPPLY_CHAIN_20231113.xlsx</t>
  </si>
  <si>
    <t>https://dpdhl.sharepoint.com/sites/OrderBook/OrderBook/Z_2023/Order_Book_20231120/</t>
  </si>
  <si>
    <t>Order_Report_2023_DGFF_20231120.xlsx</t>
  </si>
  <si>
    <t>Order_Report_2023_BP_All_20231120.xlsx</t>
  </si>
  <si>
    <t>Order_Report_2023_ECOMSOLU_20231120.xlsx</t>
  </si>
  <si>
    <t>Order_Report_2023_EXPRESS_20231120.xlsx</t>
  </si>
  <si>
    <t>Order_Report_2023_GROUPFUNCTIONS_20231120.xlsx</t>
  </si>
  <si>
    <t>Order_Report_2023_PPDTL_20231120.xlsx</t>
  </si>
  <si>
    <t>Order_Report_2023_SUPPLY_CHAIN_20231120.xlsx</t>
  </si>
  <si>
    <t>https://dpdhl.sharepoint.com/sites/OrderBook/OrderBook/Z_2023/Order_Book_20231127/</t>
  </si>
  <si>
    <t>Order_Report_2023_DGFF_20231127.xlsx</t>
  </si>
  <si>
    <t>Order_Report_2023_BP_All_20231127.xlsx</t>
  </si>
  <si>
    <t>Order_Report_2023_ECOMSOLU_20231127.xlsx</t>
  </si>
  <si>
    <t>Order_Report_2023_GROUPFUNCTIONS_20231127.xlsx</t>
  </si>
  <si>
    <t>Order_Report_2023_PPDTL_20231127.xlsx</t>
  </si>
  <si>
    <t>Order_Report_2023_EXPRESS_20231127.xlsx</t>
  </si>
  <si>
    <t>Order_Report_2023_SUPPLY_CHAIN_20231127.xlsx</t>
  </si>
  <si>
    <t>https://dpdhl.sharepoint.com/sites/OrderBook/OrderBook/Z_2023/Order_Book_20231204/</t>
  </si>
  <si>
    <t>Order_Report_2023_DGFF_20231204.xlsx</t>
  </si>
  <si>
    <t>Order_Report_2023_SUPPLY_CHAIN_20231204.xlsx</t>
  </si>
  <si>
    <t>Order_Report_2023_BP_All_20231204.xlsx</t>
  </si>
  <si>
    <t>Order_Report_2023_ECOMSOLU_20231204.xlsx</t>
  </si>
  <si>
    <t>Order_Report_2023_EXPRESS_20231204.xlsx</t>
  </si>
  <si>
    <t>Order_Report_2023_GROUPFUNCTIONS_20231204.xlsx</t>
  </si>
  <si>
    <t>Order_Report_2023_PPDTL_20231204.xlsx</t>
  </si>
  <si>
    <t>https://dpdhl.sharepoint.com/sites/OrderBook/OrderBook/Z_2023/Order_Book_20231211/</t>
  </si>
  <si>
    <t>Order_Report_2023_DGFF_20231211.xlsx</t>
  </si>
  <si>
    <t>Order_Report_2023_BP_All_2023121.xlsx</t>
  </si>
  <si>
    <t>Order_Report_2023_ECOMSOLU_20231211.xlsx</t>
  </si>
  <si>
    <t>Order_Report_2023_EXPRESS_20231211.xlsx</t>
  </si>
  <si>
    <t>Order_Report_2023_GROUPFUNCTIONS_2023121.xlsx</t>
  </si>
  <si>
    <t>Order_Report_2023_PPDTL_2023121.xlsx</t>
  </si>
  <si>
    <t>Order_Report_2023_SUPPLY_CHAIN_2023121.xlsx</t>
  </si>
  <si>
    <t>https://dpdhl.sharepoint.com/sites/OrderBook/OrderBook/Z_2023/Order_Book_20231218/</t>
  </si>
  <si>
    <t>Order_Report_2023_DGFF_20231218.xlsx</t>
  </si>
  <si>
    <t>Order_Report_2023_BP_All_20231218.xlsx</t>
  </si>
  <si>
    <t>Order_Report_2023_SUPPLY_CHAIN_20231218.xlsx</t>
  </si>
  <si>
    <t>Order_Report_2023_ECOMSOLU_20231218.xlsx</t>
  </si>
  <si>
    <t>Order_Report_2023_GROUPFUNCTIONS_20231218.xlsx</t>
  </si>
  <si>
    <t>Order_Report_2023_EXPRESS_20231218.xlsx</t>
  </si>
  <si>
    <t>Order_Report_2023_PPDTL_20231218.xlsx</t>
  </si>
  <si>
    <t>https://dpdhl.sharepoint.com/sites/OrderBook/OrderBook/Z_2023/Order_Book_20231225/</t>
  </si>
  <si>
    <t>Order_Report_2023_BP_All_20231225.xlsx</t>
  </si>
  <si>
    <t>Order_Report_2023_DGFF_20231225.xlsx</t>
  </si>
  <si>
    <t>Order_Report_2023_ECOMSOLU_20231225.xlsx</t>
  </si>
  <si>
    <t>Order_Report_2023_EXPRESS_20231225.xlsx</t>
  </si>
  <si>
    <t>Order_Report_2023_GROUPFUNCTIONS_20231225.xlsx</t>
  </si>
  <si>
    <t>Order_Report_2023_PPDTL_20231225.xlsx</t>
  </si>
  <si>
    <t>Order_Report_2023_SUPPLY_CHAIN_20231225.xlsx</t>
  </si>
  <si>
    <t>https://dpdhl.sharepoint.com/sites/OrderBook/OrderBook/Z_2023/Order_Book_20231229/</t>
  </si>
  <si>
    <t>Order_Report_2023_SUPPLY_CHAIN_20231229.xlsx</t>
  </si>
  <si>
    <t>Order_Report_2023_BP_All_20231229.xlsx</t>
  </si>
  <si>
    <t>Order_Report_2023_DGFF_20231229.xlsx</t>
  </si>
  <si>
    <t>Order_Report_2023_ECOMSOLU_20231229.xlsx</t>
  </si>
  <si>
    <t>Order_Report_2023_EXPRESS_20231229.xlsx</t>
  </si>
  <si>
    <t>Order_Report_2023_GROUPFUNCTIONS_20231229 .xlsx</t>
  </si>
  <si>
    <t>Order_Report_2023_PPDTL_20231229.xlsx</t>
  </si>
  <si>
    <t>https://dpdhl.sharepoint.com/sites/OrderBook/OrderBook/Z_2023/Order_Book_draft_20230122/</t>
  </si>
  <si>
    <t>Order_Report_2024_DGFF_20240122.xlsx</t>
  </si>
  <si>
    <t>https://dpdhl.sharepoint.com/sites/OrderBook/OrderBook/Order_Book_20240122/</t>
  </si>
  <si>
    <t>Order_Report_2024_SUPPLY_CHAIN_20240122.xlsx</t>
  </si>
  <si>
    <t>Order_Report_2024_ECOMSOLU_20240122.xlsx</t>
  </si>
  <si>
    <t>Order_Report_2024_EXPRESS_20240122.xlsx</t>
  </si>
  <si>
    <t>Order_Report_2024_GROUPFUNCTIONS_20240122.xlsx</t>
  </si>
  <si>
    <t>Order_Report_2024_PPDTL_20240122.xlsx</t>
  </si>
  <si>
    <t>https://dpdhl.sharepoint.com/sites/OrderBook/OrderBook/Order_Book_20240129/</t>
  </si>
  <si>
    <t>Order_Report_2024_DGFF_20240129 II.xlsx</t>
  </si>
  <si>
    <t>Order_Report_2024_GROUPFUNCTIONS_20240129 .xlsx</t>
  </si>
  <si>
    <t>Order_Report_2024_EXPRESS_20240129.xlsx</t>
  </si>
  <si>
    <t>Order_Report_2024_PPDTL_20240129.xlsx</t>
  </si>
  <si>
    <t>Order_Report_2024_ECOMSOLU_20240129.xlsx</t>
  </si>
  <si>
    <t>Order_Report_2024_BP_All_20240129.xlsx</t>
  </si>
  <si>
    <t>Order_Report_2024_SUPPLY_CHAIN_20240129.xlsx</t>
  </si>
  <si>
    <t>https://dpdhl.sharepoint.com/sites/OrderBook/OrderBook/Order_Book_20240205/</t>
  </si>
  <si>
    <t>Order_Report_2024_DHL ECOMSOLU_20240205.xlsx</t>
  </si>
  <si>
    <t>Order_Report_2024_EXPRESS_20240205.xlsx</t>
  </si>
  <si>
    <t>Order_Report_2024_GROUPFUNCTIONS_20240205.xlsx</t>
  </si>
  <si>
    <t>Order_Report_2024_PPDTL_20240205.xlsx</t>
  </si>
  <si>
    <t>Order_Report_2024_SUPPLY_CHAIN_20240205.xlsx</t>
  </si>
  <si>
    <t>Order_Report_2024_DGFF_20240205.xlsx</t>
  </si>
  <si>
    <t>https://dpdhl.sharepoint.com/sites/OrderBook/OrderBook/Order_Book_20240212/</t>
  </si>
  <si>
    <t>Order_Report_2024_DGFF_20240212.xlsx</t>
  </si>
  <si>
    <t>Order_Report_2024_BP_All_20240212.xlsx</t>
  </si>
  <si>
    <t>Order_Report_2024_ECOMSOLU_20240212.xlsx</t>
  </si>
  <si>
    <t>Order_Report_2024_EXPRESS_20240212.xlsx</t>
  </si>
  <si>
    <t>Order_Report_2024_GROUPFUNCTIONS_20240212.xlsx</t>
  </si>
  <si>
    <t>Order_Report_2024_PPDTL_20240212.xlsx</t>
  </si>
  <si>
    <t>Order_Report_2024_SUPPLY_CHAIN_20240212.xlsx</t>
  </si>
  <si>
    <t>https://dpdhl.sharepoint.com/sites/OrderBook/OrderBook/Order_Book_20240219/</t>
  </si>
  <si>
    <t>Order_Report_2024_ECOMSOLU_20240219.xlsx</t>
  </si>
  <si>
    <t>Order_Report_2024_EXPRESS_20240219.xlsx</t>
  </si>
  <si>
    <t>Order_Report_2024_GROUPFUNCTIONS_20240219.xlsx</t>
  </si>
  <si>
    <t>Order_Report_2024_PPDTL_20240219.xlsx</t>
  </si>
  <si>
    <t>Order_Report_2024_SUPPLY_CHAIN_20240219.xlsx</t>
  </si>
  <si>
    <t>Order_Report_2024_BP_All_20240219.xlsx</t>
  </si>
  <si>
    <t>Order_Report_2024_DGFF_20240219.xlsx</t>
  </si>
  <si>
    <t>https://dpdhl.sharepoint.com/sites/OrderBook/OrderBook/Order_Book_draft_DGFF/OLD/</t>
  </si>
  <si>
    <t>Order_Report_2024_DGFF_20240226.xlsx</t>
  </si>
  <si>
    <t>https://dpdhl.sharepoint.com/sites/OrderBook/OrderBook/Order_Book_20240226/</t>
  </si>
  <si>
    <t>Order_Report_2024_BP_ALL_20240226.xlsx</t>
  </si>
  <si>
    <t>Order_Report_2024_ECOMSOLU_20240226.xlsx</t>
  </si>
  <si>
    <t>Order_Report_2024_GROUPFUNCTIONS_20240226.xlsx</t>
  </si>
  <si>
    <t>Order_Report_2024_PPDTL_20240226.xlsx</t>
  </si>
  <si>
    <t>Order_Report_2024_EXPRESS_20240226.xlsx</t>
  </si>
  <si>
    <t>Order_Report_2024_SUPPLY_CHAIN_20240226.xlsx</t>
  </si>
  <si>
    <t>Order_Report_2024_DGFF_20240304..xlsx</t>
  </si>
  <si>
    <t>https://dpdhl.sharepoint.com/sites/OrderBook/OrderBook/Order_Book_20240304/</t>
  </si>
  <si>
    <t>Order_Report_2024_BP_ALL_20240304.xlsx</t>
  </si>
  <si>
    <t>Order_Report_2024_DGFF_20240304.xlsx</t>
  </si>
  <si>
    <t>Order_Report_2024_ECOMSOLU_20240304.xlsx</t>
  </si>
  <si>
    <t>Order_Report_2024_EXPRESS_20240304.xlsx</t>
  </si>
  <si>
    <t>Order_Report_2024_GROUPFUNCTIONS_20240304.xlsx</t>
  </si>
  <si>
    <t>Order_Report_2024_PP_DTL_20240304.xlsx</t>
  </si>
  <si>
    <t>Order_Report_2024_SUPPLY_CHAIN_20240304.xlsx</t>
  </si>
  <si>
    <t>Order_Report_2024_DGFF_20240311.xlsx</t>
  </si>
  <si>
    <t>https://dpdhl.sharepoint.com/sites/OrderBook/OrderBook/Order_Book_20240311/</t>
  </si>
  <si>
    <t>Order_Report_2024_BP_ALL_20240311.xlsx</t>
  </si>
  <si>
    <t>Order_Report_2024_ECOMSOLU_20240311.xlsx</t>
  </si>
  <si>
    <t>Order_Report_2024_EXPRESS_20240311.xlsx</t>
  </si>
  <si>
    <t>Order_Report_2024_GROUPFUNCTIONS_20240311.xlsx</t>
  </si>
  <si>
    <t>Order_Report_2024_PP_DTL_20230311.xlsx</t>
  </si>
  <si>
    <t>Order_Report_2024_SUPPLY_CHAIN_20240311.xlsx</t>
  </si>
  <si>
    <t>Order_Report_2024_DGFF_20240318.xlsx</t>
  </si>
  <si>
    <t>https://dpdhl.sharepoint.com/sites/OrderBook/OrderBook/Order_Book_20240318/</t>
  </si>
  <si>
    <t>Order_Report_2024_BP_ALL_20240318.xlsx</t>
  </si>
  <si>
    <t>Order_Report_2024_ECOMSOLU_20240318.xlsx</t>
  </si>
  <si>
    <t>Order_Report_2024_EXPRESS_20240318.xlsx</t>
  </si>
  <si>
    <t>Order_Report_2024_GROUPFUNCTIONS_20240318.xlsx</t>
  </si>
  <si>
    <t>Order_Report_2024_PP_DTL_20240318.xlsx</t>
  </si>
  <si>
    <t>Order_Report_2024_SUPPLY_CHAIN_20240318.xlsx</t>
  </si>
  <si>
    <t>https://dpdhl.sharepoint.com/sites/OrderBook/OrderBook/Order_Book_draft_DGFF/</t>
  </si>
  <si>
    <t>Order_Report_2024_DGFF_20240325.xlsx</t>
  </si>
  <si>
    <t>https://dpdhl.sharepoint.com/sites/OrderBook/OrderBook/Order_Book_20240325/</t>
  </si>
  <si>
    <t>Order_Report_2024_BP_ALL_20240325.xlsx</t>
  </si>
  <si>
    <t>Order_Report_2024_ECOMSOLU_20240325.xlsx</t>
  </si>
  <si>
    <t>Order_Report_2024_EXPRESS_20240325.xlsx</t>
  </si>
  <si>
    <t>Order_Report_2024_GROUPFUNCTIONS_20240325.xlsx</t>
  </si>
  <si>
    <t>Order_Report_2024_PP_DTL_20240325.xlsx</t>
  </si>
  <si>
    <t>Order_Report_2024_SUPPLY_CHAIN_20240325.xlsx</t>
  </si>
  <si>
    <t>https://dpdhl.sharepoint.com/sites/OrderBook/OrderBook/Order_Book_20240401/</t>
  </si>
  <si>
    <t>Order_Report_2024_BP_ALL_20240401.xlsx</t>
  </si>
  <si>
    <t>Order_Report_2024_DGFF_20240401.xlsx</t>
  </si>
  <si>
    <t>Order_Report_2024_ECOMSOLU_20240401.xlsx</t>
  </si>
  <si>
    <t>Order_Report_2024_EXPRESS_20240401.xlsx</t>
  </si>
  <si>
    <t>Order_Report_2024_GROUPFUNCTIONS_20240401.xlsx</t>
  </si>
  <si>
    <t>Order_Report_2024_PP_DTL_20240401.xlsx</t>
  </si>
  <si>
    <t>Order_Report_2024_SUPPLY_CHAIN_20240401.xlsx</t>
  </si>
  <si>
    <t>https://dpdhl.sharepoint.com/sites/OrderBook/OrderBook/Order_Book_20240408/</t>
  </si>
  <si>
    <t>Order_Report_2024_DGFF_20240408.xlsx</t>
  </si>
  <si>
    <t>Order_Report_2024_EXPRESS_20240408.xlsx</t>
  </si>
  <si>
    <t>Order_Report_2024_GROUPFUNCTIONS_20240408.xlsx</t>
  </si>
  <si>
    <t>Order_Report_2024_PP_DTL_20240408.xlsx</t>
  </si>
  <si>
    <t>Order_Report_2024_BP_ALL_20240408.xlsx</t>
  </si>
  <si>
    <t>Order_Report_2024_SUPPLY_CHAIN_20240408.xlsx</t>
  </si>
  <si>
    <t>Order_Report_2024_ECOMSOLU_20240408.xlsx</t>
  </si>
  <si>
    <t>https://dpdhl.sharepoint.com/sites/OrderBook/OrderBook/Order_Book_20240415/</t>
  </si>
  <si>
    <t>Order_Report_2024_DGFF_20240415.xlsx</t>
  </si>
  <si>
    <t>Order_Report_2024_EXPRESS_20240415.xlsx</t>
  </si>
  <si>
    <t>Order_Report_2024_PP_DTL_20240415.xlsx</t>
  </si>
  <si>
    <t>Order_Report_2024_SUPPLY_CHAIN_20240415.xlsx</t>
  </si>
  <si>
    <t>Order_Report_2024_BP_ALL_20240415.xlsx</t>
  </si>
  <si>
    <t>Order_Report_2024_ECOMSOLU_20240415.xlsx</t>
  </si>
  <si>
    <t>Order_Report_2024_GROUPFUNCTIONS_20240415.xlsx</t>
  </si>
  <si>
    <t>https://dpdhl.sharepoint.com/sites/OrderBook/OrderBook/Order_Book_20240422/</t>
  </si>
  <si>
    <t>Order_Report_2024_BP_ALL_20240422.xlsx</t>
  </si>
  <si>
    <t>Order_Report_2024_DGFF_20240422.xlsx</t>
  </si>
  <si>
    <t>Order_Report_2024_ECOMSOLU_20240422.xlsx</t>
  </si>
  <si>
    <t>Order_Report_2024_EXPRESS_20240422.xlsx</t>
  </si>
  <si>
    <t>Order_Report_2024_GROUPFUNCTIONS_20240422.xlsx</t>
  </si>
  <si>
    <t>Order_Report_2024_PP_DTL_20240422.xlsx</t>
  </si>
  <si>
    <t>Order_Report_2024_SUPPLY_CHAIN_20240422.xlsx</t>
  </si>
  <si>
    <t>https://dpdhl.sharepoint.com/sites/OrderBook/OrderBook/Order_Book_20240429/</t>
  </si>
  <si>
    <t>Order_Report_2024_BP_ALL_20240429.xlsx</t>
  </si>
  <si>
    <t>Order_Report_2024_DGFF_20240429.xlsx</t>
  </si>
  <si>
    <t>Order_Report_2024_ECOMSOLU_20240429.xlsx</t>
  </si>
  <si>
    <t>Order_Report_2024_EXPRESS_20240429.xlsx</t>
  </si>
  <si>
    <t>Order_Report_2024_GROUPFUNCTIONS_20240429.xlsx</t>
  </si>
  <si>
    <t>Order_Report_2024_PP_DTL_20240429.xlsx</t>
  </si>
  <si>
    <t>Order_Report_2024_SUPPLYCHAIN_20240429.xlsx</t>
  </si>
  <si>
    <t>Order_Report_2024_EXPRESS_20240422_AlternativeVersion.xlsx</t>
  </si>
  <si>
    <t>https://dpdhl.sharepoint.com/sites/OrderBook/OrderBook/Order_Book_20240506/</t>
  </si>
  <si>
    <t>Order_Report_2024_SUPPLYCHAIN_20240506.xlsx</t>
  </si>
  <si>
    <t>Order_Report_2024_BP_ALL_20240506.xlsx</t>
  </si>
  <si>
    <t>Order_Report_2024_EXPRESS_20240506.xlsx</t>
  </si>
  <si>
    <t>Order_Report_2024_DGFF_20240506.xlsx</t>
  </si>
  <si>
    <t>Order_Report_2024_ECOMSOLU_20240506.xlsx</t>
  </si>
  <si>
    <t>Order_Report_2024_GROUPFUNCTIONS_20240506.xlsx</t>
  </si>
  <si>
    <t>Order_Report_2024_PP_DTL_20240506.xlsx</t>
  </si>
  <si>
    <t>Order_Report_2024_EXPRESS_20240506_AlternativeVersion.xlsx</t>
  </si>
  <si>
    <t>https://dpdhl.sharepoint.com/sites/OrderBook/OrderBook/Order_Book_20240513/</t>
  </si>
  <si>
    <t>Order_Report_2024_DGFF_20240513.xlsx</t>
  </si>
  <si>
    <t>Order_Report_2024_ECOMSOLU_20240513.xlsx</t>
  </si>
  <si>
    <t>Order_Report_2024_EXPRESS_20240513.xlsx</t>
  </si>
  <si>
    <t>Order_Report_2024_GROUPFUNCTIONS_20240513.xlsx</t>
  </si>
  <si>
    <t>Order_Report_2024_PP_DTL_20240513.xlsx</t>
  </si>
  <si>
    <t>Order_Report_2024_SUPPLYCHAIN_20240513.xlsx</t>
  </si>
  <si>
    <t>Order_Report_2024_BP_All_20250413.xlsx</t>
  </si>
  <si>
    <t>https://dpdhl.sharepoint.com/sites/OrderBook/OrderBook/Order_Book_20240520/</t>
  </si>
  <si>
    <t>Order_Report_2024_BP_ALL_20240520.xlsx</t>
  </si>
  <si>
    <t>Order_Report_2024_DGFF_20240520.xlsx</t>
  </si>
  <si>
    <t>Order_Report_2024_ECOMSOLU_20240520.xlsx</t>
  </si>
  <si>
    <t>Order_Report_2024_EXPRESS_20240520.xlsx</t>
  </si>
  <si>
    <t>Order_Report_2024_GROUPFUNCTIONS_20240520.xlsx</t>
  </si>
  <si>
    <t>Order_Report_2024_PP_DTL_20240520.xlsx</t>
  </si>
  <si>
    <t>Order_Report_2024_SUPPLY_CHAIN_20240520.xlsx</t>
  </si>
  <si>
    <t>https://dpdhl.sharepoint.com/sites/OrderBook/OrderBook/Order_Book_20240527/</t>
  </si>
  <si>
    <t>Order_Report_2024_BP_ALL_20240527.xlsx</t>
  </si>
  <si>
    <t>Order_Report_2024_DGFF_20240527.xlsx</t>
  </si>
  <si>
    <t>Order_Report_2024_ECOMSOLU_20240527.xlsx</t>
  </si>
  <si>
    <t>Order_Report_2024_EXPRESS_20240527.xlsx</t>
  </si>
  <si>
    <t>Order_Report_2024_GROUPFUNCTIONS_20240527.xlsx</t>
  </si>
  <si>
    <t>Order_Report_2024_PP_DTL_20240527.xlsx</t>
  </si>
  <si>
    <t>Order_Report_2024_SUPPLY_CHAIN_20240527.xlsx</t>
  </si>
  <si>
    <t>https://dpdhl.sharepoint.com/sites/OrderBook/OrderBook/Order_Book_20240603/</t>
  </si>
  <si>
    <t>Order_Report_2024_BP_ALL_20240603.xlsx</t>
  </si>
  <si>
    <t>Order_Report_2024_DGFF_20240603.xlsx</t>
  </si>
  <si>
    <t>Order_Report_2024_ECOMSOLU_20240603.xlsx</t>
  </si>
  <si>
    <t>Order_Report_2024_EXPRESS_20240603.xlsx</t>
  </si>
  <si>
    <t>Order_Report_2024_GROUPFUNCTIONS_20240603.xlsx</t>
  </si>
  <si>
    <t>Order_Report_2024_PP_DTL_20240603.xlsx</t>
  </si>
  <si>
    <t>Order_Report_2024_SUPPLYCHAIN_20240603.xlsx</t>
  </si>
  <si>
    <t>https://dpdhl.sharepoint.com/sites/OrderBook/OrderBook/Order_Book_20240610/</t>
  </si>
  <si>
    <t>Order_Report_2024_BP_ALL_20240610.xlsx</t>
  </si>
  <si>
    <t>Order_Report_2024_DGFF_20240610.xlsx</t>
  </si>
  <si>
    <t>Order_Report_2024_ECOMSOLU_20240610.xlsx</t>
  </si>
  <si>
    <t>Order_Report_2024_EXPRESS_20240610.xlsx</t>
  </si>
  <si>
    <t>Order_Report_2024_GROUPFUNCTIONS_20240610.xlsx</t>
  </si>
  <si>
    <t>Order_Report_2024_PP_DTL_20240610.xlsx</t>
  </si>
  <si>
    <t>Order_Report_2024_SUPPLYCHAIN_20240610.xlsx</t>
  </si>
  <si>
    <t>https://dpdhl.sharepoint.com/sites/OrderBook/OrderBook/Order_Book_20240618/</t>
  </si>
  <si>
    <t>Order_Report_2024_BP_ALL_20240618.xlsx</t>
  </si>
  <si>
    <t>Order_Report_2024_DGFF_20240618.xlsx</t>
  </si>
  <si>
    <t>Order_Report_2024_ECOMSOLU_20240618.xlsx</t>
  </si>
  <si>
    <t>Order_Report_2024_EXPRESS_20240618.xlsx</t>
  </si>
  <si>
    <t>Order_Report_2024_GROUPFUNCTIONS_20240618.xlsx</t>
  </si>
  <si>
    <t>Order_Report_2024_PP_DTL_20240618.xlsx</t>
  </si>
  <si>
    <t>Order_Report_2024_SUPPLY_CHAIN_20240618.xlsx</t>
  </si>
  <si>
    <t>https://dpdhl.sharepoint.com/sites/OrderBook/OrderBook/Order_Book_20240624/</t>
  </si>
  <si>
    <t>Order_Report_2024_SUPPLY_CHAIN_20240624.xlsx</t>
  </si>
  <si>
    <t>Order_Report_2024_BP_ALL_20240624.xlsx</t>
  </si>
  <si>
    <t>Order_Report_2024_EXPRESS_20240624.xlsx</t>
  </si>
  <si>
    <t>Order_Report_2024_DGFF_20240624.xlsx</t>
  </si>
  <si>
    <t>Order_Report_2024_ECOMSOLU_20240624.xlsx</t>
  </si>
  <si>
    <t>Order_Report_2024_GROUPFUNCTIONS_20240624.xlsx</t>
  </si>
  <si>
    <t>Order_Report_2024_PP_DTL_20240624.xlsx</t>
  </si>
  <si>
    <t>https://dpdhl.sharepoint.com/sites/OrderBook/OrderBook/Order_Book_20240701/</t>
  </si>
  <si>
    <t>Order_Report_2024_SUPPLY_CHAIN_20240701.xlsx</t>
  </si>
  <si>
    <t>Order_Report_2024_DGFF_20240701.xlsx</t>
  </si>
  <si>
    <t>Order_Report_2024_ECOMSOLU_20240701.xlsx</t>
  </si>
  <si>
    <t>Order_Report_2024_EXPRESS_20240701.xlsx</t>
  </si>
  <si>
    <t>Order_Report_2024_GROUPFUNCTIONS_20240701.xlsx</t>
  </si>
  <si>
    <t>Order_Report_2024_PP_DTL_20240701.xlsx</t>
  </si>
  <si>
    <t>Order_Report_2024_BP_ALL_20240701.xlsx</t>
  </si>
  <si>
    <t>https://dpdhl.sharepoint.com/sites/OrderBook/OrderBook/Order_Book_20240709/</t>
  </si>
  <si>
    <t>Order_Report_2024_DGFF_20240709.xlsx</t>
  </si>
  <si>
    <t>Order_Report_2024_ECOMSOLU_20240709.xlsx</t>
  </si>
  <si>
    <t>Order_Report_2024_EXPRESS_20240709.xlsx</t>
  </si>
  <si>
    <t>Order_Report_2024_GROUPFUNCTIONS_20240709.xlsx</t>
  </si>
  <si>
    <t>Order_Report_2024_PP_DTL_20240709.xlsx</t>
  </si>
  <si>
    <t>Order_Report_2024_SUPPLY_CHAIN_20240709.xlsx</t>
  </si>
  <si>
    <t>https://dpdhl.sharepoint.com/sites/OrderBook/OrderBook/Order_Book_20240716/</t>
  </si>
  <si>
    <t>Order_Report_2024_DGFF_20240716.xlsx</t>
  </si>
  <si>
    <t>Order_Report_2024_ECOMSOLU_20240716.xlsx</t>
  </si>
  <si>
    <t>Order_Report_2024_EXPRESS_20240716.xlsx</t>
  </si>
  <si>
    <t>Order_Report_2024_GROUPFUNCTIONS_20240716.xlsx</t>
  </si>
  <si>
    <t>Order_Report_2024_PPDTL_20240716.xlsx</t>
  </si>
  <si>
    <t>Order_Report_2024_SUPPLY_CHAIN_20240715.xlsx</t>
  </si>
  <si>
    <t>Order_Report_2024_BP_All_20240716.xlsx</t>
  </si>
  <si>
    <t>https://dpdhl.sharepoint.com/sites/OrderBook/OrderBook/Order_Book_20240722/</t>
  </si>
  <si>
    <t>Order_Report_2024_DGFF_20240722.xlsx</t>
  </si>
  <si>
    <t>Order_Report_2024_ECOMSOLU_20240722.xlsx</t>
  </si>
  <si>
    <t>Order_Report_2024_EXPRESS_20240722.xlsx</t>
  </si>
  <si>
    <t>Order_Report_2024_GROUPFUNCTIONS_20240722.xlsx</t>
  </si>
  <si>
    <t>Order_Report_2024_PPDTL_20240722.xlsx</t>
  </si>
  <si>
    <t>Order_Report_2024_SUPPLY_CHAIN_20240722.xlsx</t>
  </si>
  <si>
    <t>https://dpdhl.sharepoint.com/sites/OrderBook/OrderBook/Order_Book_20240729/</t>
  </si>
  <si>
    <t>Order_Report_2024_DGFF_20240729.xlsx</t>
  </si>
  <si>
    <t>Order_Report_2024_ECOMSOLU_20240729.xlsx</t>
  </si>
  <si>
    <t>Order_Report_2024_GROUPFUNCTIONS_20240729.xlsx</t>
  </si>
  <si>
    <t>Order_Report_2024_PPDTL_20240729.xlsx</t>
  </si>
  <si>
    <t>Order_Report_2024_SUPPLY_CHAIN_20240729.xlsx</t>
  </si>
  <si>
    <t>Order_Report_2024_EXPRESS_20240729.xlsx</t>
  </si>
  <si>
    <t>https://dpdhl.sharepoint.com/sites/OrderBook/OrderBook/Order_Book_20240805/</t>
  </si>
  <si>
    <t>Order_Report_2024_DGFF_20240805.xlsx</t>
  </si>
  <si>
    <t>Order_Report_2024_ECOMSOLU_20240805.xlsx</t>
  </si>
  <si>
    <t>Order_Report_2024_EXPRESS_20240805.xlsx</t>
  </si>
  <si>
    <t>Order_Report_2024_GROUPFUNCTIONS_20240805.xlsx</t>
  </si>
  <si>
    <t>Order_Report_2024_PPDTL_20240805.xlsx</t>
  </si>
  <si>
    <t>Order_Report_2024_SUPPLY_CHAIN_20240805.xlsx</t>
  </si>
  <si>
    <t>https://dpdhl.sharepoint.com/sites/OrderBook/OrderBook/Order_Book_20240812/</t>
  </si>
  <si>
    <t>Order_Report_2024_DGFF_20240812.xlsx</t>
  </si>
  <si>
    <t>Order_Report_2024_PPDTL_20240812.xlsx</t>
  </si>
  <si>
    <t>Order_Report_2024_GROUPFUNCTIONS_20240812.xlsx</t>
  </si>
  <si>
    <t>Order_Report_2024_SUPPLY_CHAIN_20240812.xlsx</t>
  </si>
  <si>
    <t>Order_Report_2024_EXPRESS_20240812.xlsx</t>
  </si>
  <si>
    <t>Order_Report_2024_BP_All_20240812.xlsx</t>
  </si>
  <si>
    <t>https://dpdhl.sharepoint.com/sites/OrderBook/OrderBook/Order_Book_20240819/</t>
  </si>
  <si>
    <t>Order_Report_2024_BP_ALL_20240819.xlsx</t>
  </si>
  <si>
    <t>Order_Report_2024_DGFF_20240819.xlsx</t>
  </si>
  <si>
    <t>Order_Report_2024_EXPRESS_20240819.xlsx</t>
  </si>
  <si>
    <t>Order_Report_2024_GROUPFUNCTIONS_20240819.xlsx</t>
  </si>
  <si>
    <t>Order_Report_2024_PPDTL_20240819.xlsx</t>
  </si>
  <si>
    <t>Order_Report_2024_SUPPLYCHAIN_20240819.xlsx</t>
  </si>
  <si>
    <t>Order_Report_2024_ECOMSOLU_20240819_V2.xlsx</t>
  </si>
  <si>
    <t>https://dpdhl.sharepoint.com/sites/OrderBook/OrderBook/Order_Book_20240826/</t>
  </si>
  <si>
    <t>Order_Report_2024_SUPPLYCHAIN_20240826.xlsx</t>
  </si>
  <si>
    <t>Order_Report_2024_BP_ALL_20240826.xlsx</t>
  </si>
  <si>
    <t>Order_Report_2024_DGFF_20240826.xlsx</t>
  </si>
  <si>
    <t>Order_Report_2024_ECOMSOLU_20240826.xlsx</t>
  </si>
  <si>
    <t>Order_Report_2024_EXPRESS_20240826.xlsx</t>
  </si>
  <si>
    <t>Order_Report_2024_GROUPFUNCTIONS_20240826.xlsx</t>
  </si>
  <si>
    <t>Order_Report_2024_PP_DTL_20240826.xlsx</t>
  </si>
  <si>
    <t>https://dpdhl.sharepoint.com/sites/OrderBook/OrderBook/Order_Book_20240902/</t>
  </si>
  <si>
    <t>Order_Report_2024_BP_ALL_20240902.xlsx</t>
  </si>
  <si>
    <t>Order_Report_2024_DGFF_20240902.xlsx</t>
  </si>
  <si>
    <t>Order_Report_2024_ECOMSOLU_20240902.xlsx</t>
  </si>
  <si>
    <t>Order_Report_2024_EXPRESS_20240902.xlsx</t>
  </si>
  <si>
    <t>Order_Report_2024_GROUPFUNCTIONS_20240902.xlsx</t>
  </si>
  <si>
    <t>Order_Report_2024_PP_DTL_20240902.xlsx</t>
  </si>
  <si>
    <t>Order_Report_2024_SUPPYCHAIN_20240902.xlsx</t>
  </si>
  <si>
    <t>https://dpdhl.sharepoint.com/sites/OrderBook/OrderBook/Order_Book_20240909/</t>
  </si>
  <si>
    <t>Order_Report_2024_BP_ALL_20240909.xlsx</t>
  </si>
  <si>
    <t>Order_Report_2024_DGFF_20240909.xlsx</t>
  </si>
  <si>
    <t>Order_Report_2024_ECOMSOLU_20240909.xlsx</t>
  </si>
  <si>
    <t>Order_Report_2024_EXPRESS_20240909.xlsx</t>
  </si>
  <si>
    <t>Order_Report_2024_GROUPFUNCTIONS_20240909.xlsx</t>
  </si>
  <si>
    <t>Order_Report_2024_PP_DTL_20240909.xlsx</t>
  </si>
  <si>
    <t>Order_Report_2024_SUPPLY_CHAIN_20240909.xlsx</t>
  </si>
  <si>
    <t>https://dpdhl.sharepoint.com/sites/OrderBook/OrderBook/Order_Book_20240916/</t>
  </si>
  <si>
    <t>Order_Report_2024_SUPPLYCHAIN_20240916.xlsx</t>
  </si>
  <si>
    <t>Order_Report_2024_DGFF_20240916.xlsx</t>
  </si>
  <si>
    <t>Order_Report_2024_ECOMSOLU_20240916.xlsx</t>
  </si>
  <si>
    <t>Order_Report_2024_EXPRESS_20240916.xlsx</t>
  </si>
  <si>
    <t>Order_Report_2024_GROUPFUNCTIONS_20240916.xlsx</t>
  </si>
  <si>
    <t>Order_Report_2024_PP_DTL_20240916.xlsx</t>
  </si>
  <si>
    <t>Order_Report_2024_BP_ALL_20240916.xlsx</t>
  </si>
  <si>
    <t>https://dpdhl.sharepoint.com/sites/OrderBook/OrderBook/Order_Book_20240923/</t>
  </si>
  <si>
    <t>Order_Report_2024_BP_ALL_20240923.xlsx</t>
  </si>
  <si>
    <t>Order_Report_2024_DGFF_20240923.xlsx</t>
  </si>
  <si>
    <t>Order_Report_2024_ECOMSOLU_20240923.xlsx</t>
  </si>
  <si>
    <t>Order_Report_2024_EXPRESS_20240923.xlsx</t>
  </si>
  <si>
    <t>Order_Report_2024_GROUPFUNCTIONS_20240923.xlsx</t>
  </si>
  <si>
    <t>Order_Report_2024_PP_DTL_20240923.xlsx</t>
  </si>
  <si>
    <t>Order_Report_2024_SUPPLYCHAIN_20240923.xlsx</t>
  </si>
  <si>
    <t>https://dpdhl.sharepoint.com/sites/OrderBook/OrderBook/Order_Book_20240930/</t>
  </si>
  <si>
    <t>Order_Report_2024_SUPPLYCHAIN_20240930.xlsx</t>
  </si>
  <si>
    <t>Order_Report_2024_BP_ALL_20240930.xlsx</t>
  </si>
  <si>
    <t>Order_Report_2024_DGFF_20240930.xlsx</t>
  </si>
  <si>
    <t>Order_Report_2024_ECOMSOLU_20240930.xlsx</t>
  </si>
  <si>
    <t>Order_Report_2024_GROUPFUNCTIONS_20240930.xlsx</t>
  </si>
  <si>
    <t>Order_Report_2024_EXPRESS_20240930.xlsx</t>
  </si>
  <si>
    <t>Order_Report_2024_PP_DTL_20240930.xlsx</t>
  </si>
  <si>
    <t>https://dpdhl.sharepoint.com/sites/OrderBook/OrderBook/Order_Book_20241007/</t>
  </si>
  <si>
    <t>Order_Report_2024_BP_ALL_20241007.xlsx</t>
  </si>
  <si>
    <t>Order_Report_2024_DGFF_20241007.xlsx</t>
  </si>
  <si>
    <t>Order_Report_2024_GROUPFUNCTIONS_20241007.xlsx</t>
  </si>
  <si>
    <t>Order_Report_2024_PP_DTL_20241007.xlsx</t>
  </si>
  <si>
    <t>Order_Report_2024_ECOMSOLU_20241007.xlsx</t>
  </si>
  <si>
    <t>Order_Report_2024_EXPRESS_20241007.xlsx</t>
  </si>
  <si>
    <t>Order_Report_2024_SUPPLYCHAIN_20241007.xlsx</t>
  </si>
  <si>
    <t>https://dpdhl.sharepoint.com/sites/OrderBook/OrderBook/Order_Book_20241014/</t>
  </si>
  <si>
    <t>Order_Report_2024_SUPPLYCHAIN_20241014.xlsx</t>
  </si>
  <si>
    <t>Order_Report_2024_ECOMSOLU_20241014.xlsx</t>
  </si>
  <si>
    <t>Order_Report_2024_EXPRESS_20241014.xlsx</t>
  </si>
  <si>
    <t>Order_Report_2024_PP_DTL_20241014.xlsx</t>
  </si>
  <si>
    <t>Order_Report_2024_BP_ALL_20241014.xlsx</t>
  </si>
  <si>
    <t>Order_Report_2024_DGFF_20241014.xlsx</t>
  </si>
  <si>
    <t>Order_Report_2024_GROUPFUNCTIONS_20241014.xlsx</t>
  </si>
  <si>
    <t>https://dpdhl.sharepoint.com/sites/OrderBook/OrderBook/Order_Book_20241021/</t>
  </si>
  <si>
    <t>Order_Report_2024_PP_DTL_20241021.xlsx</t>
  </si>
  <si>
    <t>Order_Report_2024_DGFF_20241021.xlsx</t>
  </si>
  <si>
    <t>Order_Report_2024_SUPPLYCHAIN_20241021.xlsx</t>
  </si>
  <si>
    <t>Order_Report_2024_BP_ALL_20241021.xlsx</t>
  </si>
  <si>
    <t>Order_Report_2024_ECOMSOLU_20241021.xlsx</t>
  </si>
  <si>
    <t>Order_Report_2024_EXPRESS_20241021.xlsx</t>
  </si>
  <si>
    <t>Order_Report_2024_GROUPFUNCTIONS_20241021.xlsx</t>
  </si>
  <si>
    <t>Business Unit according to filename</t>
  </si>
  <si>
    <t>Current Order Report Release according to 'Generated' (sheet Info)</t>
  </si>
  <si>
    <t>Previous Order Report to compare with</t>
  </si>
  <si>
    <t xml:space="preserve">   * refresh may take some time. When completed, table below is updated</t>
  </si>
  <si>
    <t>Previous.FTYP</t>
  </si>
  <si>
    <t>Current.FTYP</t>
  </si>
  <si>
    <t>Variance</t>
  </si>
  <si>
    <t>Order Group Number</t>
  </si>
  <si>
    <t>Order Number</t>
  </si>
  <si>
    <t>Order Description</t>
  </si>
  <si>
    <t>Start Date</t>
  </si>
  <si>
    <t>End Date</t>
  </si>
  <si>
    <t>Crest Code</t>
  </si>
  <si>
    <t>Cost Centre</t>
  </si>
  <si>
    <t>Customer PO Number</t>
  </si>
  <si>
    <t>Account Manager</t>
  </si>
  <si>
    <t>DGFF_P00087</t>
  </si>
  <si>
    <t>DGFF-EU-GAP SAP EU-RUN-HostingCbC</t>
  </si>
  <si>
    <t>MHO430</t>
  </si>
  <si>
    <t/>
  </si>
  <si>
    <t>Tvrda,Stepanka</t>
  </si>
  <si>
    <t>DGFF_P00939</t>
  </si>
  <si>
    <t>DGFF-GL-EDM-RUN-HostingCbC</t>
  </si>
  <si>
    <t>DEW920</t>
  </si>
  <si>
    <t>Palitovs,Aleksandrs</t>
  </si>
  <si>
    <t>DGFF_GWSS_AR</t>
  </si>
  <si>
    <t>DGFF-AM-AR CLOUD-RUN-SIMPLIFY</t>
  </si>
  <si>
    <t>MAR410</t>
  </si>
  <si>
    <t>CECH,Jaroslav</t>
  </si>
  <si>
    <t>DGFF_GWSS_SV</t>
  </si>
  <si>
    <t>DGFF-AM-SV CLOUD-RUN-ASH SAC HOSTING</t>
  </si>
  <si>
    <t>HN0320</t>
  </si>
  <si>
    <t>RITM2956173</t>
  </si>
  <si>
    <t>DGFF_P00080</t>
  </si>
  <si>
    <t>DGFF-GL-MMS Hosting-RUN-Cloud</t>
  </si>
  <si>
    <t>Total</t>
  </si>
  <si>
    <t>https://dpdhl.sharepoint.com/sites/OrderBook/OrderBook/Order_Book_20241028/</t>
  </si>
  <si>
    <t>Order_Report_2024_ECOMSOLU_20241028.xlsx</t>
  </si>
  <si>
    <t>Order_Report_2024_EXPRESS_20241028.xlsx</t>
  </si>
  <si>
    <t>Order_Report_2024_PP_DTL_20241028.xlsx</t>
  </si>
  <si>
    <t>Order_Report_2024_BP_ALL_20241028.xlsx</t>
  </si>
  <si>
    <t>Order_Report_2024_DGFF_20241028.xlsx</t>
  </si>
  <si>
    <t>Order_Report_2024_GROUPFUNCTIONS_20241028.xlsx</t>
  </si>
  <si>
    <t>Order_Report_2024_SUPPLYCHAIN_20241028.xlsx</t>
  </si>
  <si>
    <t>https://dpdhl.sharepoint.com/sites/OrderBook/OrderBook/Order_Book_20241029/</t>
  </si>
  <si>
    <t>Order_Report_2024_DGFF_20241029.xlsx</t>
  </si>
  <si>
    <t>Shared Service ID</t>
  </si>
  <si>
    <t>Order Status</t>
  </si>
  <si>
    <t>Service Tower/LOB</t>
  </si>
  <si>
    <t>Charging Code</t>
  </si>
  <si>
    <t>Creation Date (in the CRM system)</t>
  </si>
  <si>
    <t>Type</t>
  </si>
  <si>
    <t>Usage</t>
  </si>
  <si>
    <t>Billing block (Header)</t>
  </si>
  <si>
    <t>BU Share (%)</t>
  </si>
  <si>
    <t>Crest Account</t>
  </si>
  <si>
    <t>BU Approver</t>
  </si>
  <si>
    <t>Customer (sold/charged to) department</t>
  </si>
  <si>
    <t>Customer (sold/charged to) department description</t>
  </si>
  <si>
    <t>Business IT Contact</t>
  </si>
  <si>
    <t>Last Update Timestamp(CRM System)</t>
  </si>
  <si>
    <t>ITS Quotation Number</t>
  </si>
  <si>
    <t>Date of last change - Impacting order value</t>
  </si>
  <si>
    <t>Service line</t>
  </si>
  <si>
    <t>Org Unit Crest Code</t>
  </si>
  <si>
    <t>All Related Service IDs</t>
  </si>
  <si>
    <t>Lead Service Description</t>
  </si>
  <si>
    <t>Project Manager</t>
  </si>
  <si>
    <t>Lead Service Delivery Manager</t>
  </si>
  <si>
    <t>Profit Center</t>
  </si>
  <si>
    <t>Business Unit / Partner</t>
  </si>
  <si>
    <t>Pricing Date</t>
  </si>
  <si>
    <t>Customer No 2</t>
  </si>
  <si>
    <t>Project bundle</t>
  </si>
  <si>
    <t>Product Number</t>
  </si>
  <si>
    <t>Product Name</t>
  </si>
  <si>
    <t>Contact Person</t>
  </si>
  <si>
    <t>GL Account</t>
  </si>
  <si>
    <t>Order Status Extended</t>
  </si>
  <si>
    <t>Previous Order</t>
  </si>
  <si>
    <t>Jan</t>
  </si>
  <si>
    <t>Feb</t>
  </si>
  <si>
    <t>Mar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</si>
  <si>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</si>
  <si>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</si>
  <si>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</si>
  <si>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</si>
  <si>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</si>
  <si>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</si>
  <si>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</si>
  <si>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</si>
  <si>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</si>
  <si>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Full This Year Projection</t>
  </si>
  <si>
    <t>Full Next Year Projection</t>
  </si>
  <si>
    <t>BS476</t>
  </si>
  <si>
    <t>EX_GL_00074</t>
  </si>
  <si>
    <t>CLIP TEST CLOUD</t>
  </si>
  <si>
    <t>Not assigned</t>
  </si>
  <si>
    <t>RUN Services</t>
  </si>
  <si>
    <t>RUN VARIABLE (BSC+)</t>
  </si>
  <si>
    <t>DGBBDH</t>
  </si>
  <si>
    <t>G480650074</t>
  </si>
  <si>
    <t>Fong,Mei Chin</t>
  </si>
  <si>
    <t>DHL International GmbH</t>
  </si>
  <si>
    <t>Shiraz Faiz,Ahamed</t>
  </si>
  <si>
    <t>BS47681</t>
  </si>
  <si>
    <t>CLIP PRG TEST DEV</t>
  </si>
  <si>
    <t>Cheng,Khai Ming</t>
  </si>
  <si>
    <t>-/-</t>
  </si>
  <si>
    <t>9000/P50C100101</t>
  </si>
  <si>
    <t>PRG Infra Solutions Management</t>
  </si>
  <si>
    <t>Global ITS Private Cloud</t>
  </si>
  <si>
    <t>CLIP</t>
  </si>
  <si>
    <t>SS128</t>
  </si>
  <si>
    <t>EX_GL_00215</t>
  </si>
  <si>
    <t>US FES Support Service - FIN OPS</t>
  </si>
  <si>
    <t>Order Signed</t>
  </si>
  <si>
    <t>RUN Fixed (BSC+)</t>
  </si>
  <si>
    <t>G480650215</t>
  </si>
  <si>
    <t>Marshall,Phillip Robert</t>
  </si>
  <si>
    <t>Wells,Steve</t>
  </si>
  <si>
    <t>9000/P50D100611</t>
  </si>
  <si>
    <t>USA Desktop support</t>
  </si>
  <si>
    <t>Standard</t>
  </si>
  <si>
    <t>NonSD Service Desk (NSDSD)</t>
  </si>
  <si>
    <t>Open approved (ongoing)</t>
  </si>
  <si>
    <t>SS131</t>
  </si>
  <si>
    <t>EX_GL_00227</t>
  </si>
  <si>
    <t>CoBIS TM1 ASURES PRG PROD</t>
  </si>
  <si>
    <t>G480650227</t>
  </si>
  <si>
    <t>Athali,Raja</t>
  </si>
  <si>
    <t>BERGHS,Johan</t>
  </si>
  <si>
    <t>LOLOTAN,Adhyaksa Rahmat</t>
  </si>
  <si>
    <t>BS44099</t>
  </si>
  <si>
    <t>Global TM1 Service</t>
  </si>
  <si>
    <t>Hergenhahn,Mathias</t>
  </si>
  <si>
    <t>El Masrar, Mohamed</t>
  </si>
  <si>
    <t>9000/P50A060502</t>
  </si>
  <si>
    <t>BNN myBI GF &amp; P&amp;P</t>
  </si>
  <si>
    <t>Global TM1</t>
  </si>
  <si>
    <t>CoBIS EXPORT INSIGHT</t>
  </si>
  <si>
    <t>COBIS Export Americas</t>
  </si>
  <si>
    <t>Joseph,Leena Pauline</t>
  </si>
  <si>
    <t>EXP-BI-TM1</t>
  </si>
  <si>
    <t>Pramod Dasan</t>
  </si>
  <si>
    <t>SS133</t>
  </si>
  <si>
    <t>EX_EU_71516</t>
  </si>
  <si>
    <t>RIM DK Express</t>
  </si>
  <si>
    <t>DEZ800</t>
  </si>
  <si>
    <t>G480070013</t>
  </si>
  <si>
    <t>Zednik,Libor</t>
  </si>
  <si>
    <t>Balestra,Marco</t>
  </si>
  <si>
    <t>Arthur,Kingston</t>
  </si>
  <si>
    <t>BS35645;BS38867;BS33573</t>
  </si>
  <si>
    <t>EXP DK FILE PRINT RIM HOSTING;EXP DK CCTV RIM HOS</t>
  </si>
  <si>
    <t>SVIHALEK,Petr</t>
  </si>
  <si>
    <t>CABELKA, Jiri</t>
  </si>
  <si>
    <t>Express Europe</t>
  </si>
  <si>
    <t>ES Hosting EU</t>
  </si>
  <si>
    <t>Marco Balestra</t>
  </si>
  <si>
    <t>Technically completed</t>
  </si>
  <si>
    <t>EXP DK CCTV RIM HOSTING - CbC</t>
  </si>
  <si>
    <t>BS38867</t>
  </si>
  <si>
    <t>EXP DK CCTV RIM HOSTING</t>
  </si>
  <si>
    <t>SS137</t>
  </si>
  <si>
    <t>EX_EU_71445</t>
  </si>
  <si>
    <t>EXP AT ORACLE BR RIM HOSTING - Lic</t>
  </si>
  <si>
    <t>G480070000</t>
  </si>
  <si>
    <t>Kuhn,Marta</t>
  </si>
  <si>
    <t>BS51525;BS48485</t>
  </si>
  <si>
    <t>EXP AT DPW HOSTING;EXP AT FILE PRINT RIM HOSTING</t>
  </si>
  <si>
    <t>KRUZIK,Ales</t>
  </si>
  <si>
    <t>Martin Sandner</t>
  </si>
  <si>
    <t>BIZTALK HOSTING RIM AT - CbC</t>
  </si>
  <si>
    <t>BS25694</t>
  </si>
  <si>
    <t>BIZTALK HOSTING RIM AT</t>
  </si>
  <si>
    <t>WEBAPP PRG HOSTING AT - CbC</t>
  </si>
  <si>
    <t>BS33030</t>
  </si>
  <si>
    <t>WEBAPP PRG HOSTING AT</t>
  </si>
  <si>
    <t>SS195</t>
  </si>
  <si>
    <t>EX_GL_00168</t>
  </si>
  <si>
    <t>GWLM Enrich and Balance - Express</t>
  </si>
  <si>
    <t>License management</t>
  </si>
  <si>
    <t>G480650168</t>
  </si>
  <si>
    <t>Stratmann,Bernd</t>
  </si>
  <si>
    <t>BS08609</t>
  </si>
  <si>
    <t>GWLM GLS</t>
  </si>
  <si>
    <t>TREKOVAL,Ales</t>
  </si>
  <si>
    <t>Licenses Others (LicOthers)</t>
  </si>
  <si>
    <t>SS212</t>
  </si>
  <si>
    <t>EX_EU_71678</t>
  </si>
  <si>
    <t>CITRIX DESKTOP PRG HOSTING CZ</t>
  </si>
  <si>
    <t>G480070007</t>
  </si>
  <si>
    <t>Sroka,Martin</t>
  </si>
  <si>
    <t>BS09894</t>
  </si>
  <si>
    <t>NGWS VDL DPDHL CZ HOSTING</t>
  </si>
  <si>
    <t>Ramachandran, Kirbakaran</t>
  </si>
  <si>
    <t>NonSD Collaboration (NSDC)</t>
  </si>
  <si>
    <t>Martin Sroka</t>
  </si>
  <si>
    <t>SS217</t>
  </si>
  <si>
    <t>EX_EU_11300</t>
  </si>
  <si>
    <t>SAP CZ-SI-SK</t>
  </si>
  <si>
    <t>RUN incremental</t>
  </si>
  <si>
    <t>G480051300</t>
  </si>
  <si>
    <t>Van Ewijk,Tom</t>
  </si>
  <si>
    <t>BS08715</t>
  </si>
  <si>
    <t>SAP FHS CZ</t>
  </si>
  <si>
    <t>Tregl,David</t>
  </si>
  <si>
    <t>Narayanan, Saravana Kumar</t>
  </si>
  <si>
    <t>Gavin Avellanet</t>
  </si>
  <si>
    <t>SS219</t>
  </si>
  <si>
    <t>EX_EU_10931</t>
  </si>
  <si>
    <t>STARS - EXPRESS</t>
  </si>
  <si>
    <t>G480050931</t>
  </si>
  <si>
    <t>BS07819;BS03445</t>
  </si>
  <si>
    <t>STARS;STARS GAP EUROPE</t>
  </si>
  <si>
    <t>Petrtylova,Barbora Jindriska</t>
  </si>
  <si>
    <t>Malsch, Martin</t>
  </si>
  <si>
    <t>9000/P50A060504</t>
  </si>
  <si>
    <t>BNN STARS Solution</t>
  </si>
  <si>
    <t>STArS</t>
  </si>
  <si>
    <t>EX_GL_00198</t>
  </si>
  <si>
    <t>GAP S&amp;I CommonStore US</t>
  </si>
  <si>
    <t>G480650198</t>
  </si>
  <si>
    <t>Avellanet,Gavin</t>
  </si>
  <si>
    <t>BS07819</t>
  </si>
  <si>
    <t>STARS</t>
  </si>
  <si>
    <t>Dashboard S&amp;I Europe</t>
  </si>
  <si>
    <t>STARS - EXPRESS - GAP S&amp;I US</t>
  </si>
  <si>
    <t>SS226</t>
  </si>
  <si>
    <t>EX_GL_00072</t>
  </si>
  <si>
    <t>ALLOGIS STERLING COMMERCE_EXP</t>
  </si>
  <si>
    <t>G480650072</t>
  </si>
  <si>
    <t>Leng,Siew Fui</t>
  </si>
  <si>
    <t>Murillo,Leopoldo</t>
  </si>
  <si>
    <t>BS10979</t>
  </si>
  <si>
    <t>ALLOGIS</t>
  </si>
  <si>
    <t>ZLOSKY,Petr</t>
  </si>
  <si>
    <t>Mohd Isa, Sarina</t>
  </si>
  <si>
    <t>9000/P50C170290</t>
  </si>
  <si>
    <t>PRG License Mgt</t>
  </si>
  <si>
    <t>Allogis</t>
  </si>
  <si>
    <t>SS236</t>
  </si>
  <si>
    <t>EX_EU_09998</t>
  </si>
  <si>
    <t>EX EU MPS CIC - run cleanup 2012</t>
  </si>
  <si>
    <t>G480090001</t>
  </si>
  <si>
    <t>Dalley,Fiona</t>
  </si>
  <si>
    <t>BS08485</t>
  </si>
  <si>
    <t>MPS CIC</t>
  </si>
  <si>
    <t>PARAMESWARAN,Ashwin</t>
  </si>
  <si>
    <t>SS246</t>
  </si>
  <si>
    <t>EX_GL_00217</t>
  </si>
  <si>
    <t>GLOBAL WORKFLOW SOLUTION - CbC</t>
  </si>
  <si>
    <t>G480650217</t>
  </si>
  <si>
    <t>Boese,Alfred</t>
  </si>
  <si>
    <t>BS10134</t>
  </si>
  <si>
    <t>GLOBAL WORKFLOW SOLUTION</t>
  </si>
  <si>
    <t>EXP-BI-GWS</t>
  </si>
  <si>
    <t>Global Workflow Solutions</t>
  </si>
  <si>
    <t>SS248</t>
  </si>
  <si>
    <t>EX_EU_11589</t>
  </si>
  <si>
    <t>ORACLE FINANCIALS ARCHIVE EXPRESS</t>
  </si>
  <si>
    <t>G480051589</t>
  </si>
  <si>
    <t>LINDEMAN,Martin</t>
  </si>
  <si>
    <t>BS29780</t>
  </si>
  <si>
    <t>R12E Oracle Financials</t>
  </si>
  <si>
    <t>WOLF,Jiri</t>
  </si>
  <si>
    <t>Oracle Financials R12E</t>
  </si>
  <si>
    <t>Oracle Financials Express</t>
  </si>
  <si>
    <t>Martin Lindeman</t>
  </si>
  <si>
    <t>SS249</t>
  </si>
  <si>
    <t>ORACLE FINANCIALS LICENSES EXPRESS</t>
  </si>
  <si>
    <t>SS255</t>
  </si>
  <si>
    <t>ORACLE FINANCIALS R12 ADV EXPRESS</t>
  </si>
  <si>
    <t>SS256</t>
  </si>
  <si>
    <t>ORACLE FINANCIALS R12 EXPRESS</t>
  </si>
  <si>
    <t>PECKA,Pavel</t>
  </si>
  <si>
    <t>9000/P50C030802</t>
  </si>
  <si>
    <t>PRG "DO NOT USE" EXP Financial Services</t>
  </si>
  <si>
    <t>R12E Oracle Financials - CbC</t>
  </si>
  <si>
    <t>9000/P50C060609</t>
  </si>
  <si>
    <t>PRG Oracle Finance</t>
  </si>
  <si>
    <t>SS257</t>
  </si>
  <si>
    <t>ORACLE FINANCIALS R12 GR EXPRESS</t>
  </si>
  <si>
    <t>Tofan,Alina</t>
  </si>
  <si>
    <t>SS269</t>
  </si>
  <si>
    <t>EX_GL_00223</t>
  </si>
  <si>
    <t>EXP-HR-myTW-CMP Service</t>
  </si>
  <si>
    <t>G480650223</t>
  </si>
  <si>
    <t>Nöthen,Christian</t>
  </si>
  <si>
    <t>Lew,Kevin</t>
  </si>
  <si>
    <t>Debono,Liana</t>
  </si>
  <si>
    <t>Q-24206</t>
  </si>
  <si>
    <t>Müller,Martin</t>
  </si>
  <si>
    <t>9000/P50A060303</t>
  </si>
  <si>
    <t>BNN Learning &amp; Development Solutions</t>
  </si>
  <si>
    <t>myTalentWorld</t>
  </si>
  <si>
    <t>EXP-HR-myTW-LMS Service</t>
  </si>
  <si>
    <t>Q-24208</t>
  </si>
  <si>
    <t>EXP-HR-myTW P&amp;T Service</t>
  </si>
  <si>
    <t>Q-24209</t>
  </si>
  <si>
    <t>SS276</t>
  </si>
  <si>
    <t>EX_GL_00288</t>
  </si>
  <si>
    <t>Enterprise Mobility Platform (DEMP) EXP</t>
  </si>
  <si>
    <t>G480650288</t>
  </si>
  <si>
    <t>Barrington,Jonathan</t>
  </si>
  <si>
    <t>Kohli,Sanjeev</t>
  </si>
  <si>
    <t>BS29062;BS86403</t>
  </si>
  <si>
    <t>DMAC;EM PORTAL</t>
  </si>
  <si>
    <t>Malikova,Lucia</t>
  </si>
  <si>
    <t>Lye, Say Hong</t>
  </si>
  <si>
    <t>9000/P50C046040</t>
  </si>
  <si>
    <t>PRG DGF DHL Services</t>
  </si>
  <si>
    <t>Enterprise Mobility Platform (DEMP, DMAC</t>
  </si>
  <si>
    <t>Fiona Dalley</t>
  </si>
  <si>
    <t>ITS-ITSCLOUD Servic-Campfire AKS Test</t>
  </si>
  <si>
    <t>G480650322</t>
  </si>
  <si>
    <t>Kohan,Tomas</t>
  </si>
  <si>
    <t>Yee,Queenie</t>
  </si>
  <si>
    <t>Bopko,Robert</t>
  </si>
  <si>
    <t>9000/P50C110310</t>
  </si>
  <si>
    <t>PRG Public Cloud Container Platform</t>
  </si>
  <si>
    <t>Campfire</t>
  </si>
  <si>
    <t>ITS-ITSCLOUD Servic-Campfire AKS Prod</t>
  </si>
  <si>
    <t>EXPBR_2023_R</t>
  </si>
  <si>
    <t>CIT BR EXP R Telecom (DBRXXX)</t>
  </si>
  <si>
    <t>Z002</t>
  </si>
  <si>
    <t>Charging Run</t>
  </si>
  <si>
    <t>DBRXXX</t>
  </si>
  <si>
    <t>Filho,Etarcisio Ghisolfi</t>
  </si>
  <si>
    <t>Carascki,Fabricio</t>
  </si>
  <si>
    <t>CIT Express</t>
  </si>
  <si>
    <t>Q-08404</t>
  </si>
  <si>
    <t>9000/P048580140</t>
  </si>
  <si>
    <t>BRA Voice and Data - Staff</t>
  </si>
  <si>
    <t>INT</t>
  </si>
  <si>
    <t>NonSD CIT</t>
  </si>
  <si>
    <t>CIT BR EXP R EUS (DBRXXX)</t>
  </si>
  <si>
    <t>Q-08307</t>
  </si>
  <si>
    <t>9000/P048530140</t>
  </si>
  <si>
    <t>BRA End User Services</t>
  </si>
  <si>
    <t>EXP_EU_70024</t>
  </si>
  <si>
    <t>Desktop Services Express DE</t>
  </si>
  <si>
    <t>G480070024</t>
  </si>
  <si>
    <t>BS23033</t>
  </si>
  <si>
    <t>ITS HEAD OFFICE SUPPORT BONN</t>
  </si>
  <si>
    <t>Spronk,Daniel</t>
  </si>
  <si>
    <t>Decker, Michael</t>
  </si>
  <si>
    <t>9000/P50A100704</t>
  </si>
  <si>
    <t>BNN Desktop Support</t>
  </si>
  <si>
    <t>EXP_EU_71820</t>
  </si>
  <si>
    <t>EXP EE APPS RIM HOSTING - CbC</t>
  </si>
  <si>
    <t>G480070041</t>
  </si>
  <si>
    <t>Vavra,Zbynek</t>
  </si>
  <si>
    <t>BS33574</t>
  </si>
  <si>
    <t>EXP EE APPS RIM HOSTING</t>
  </si>
  <si>
    <t>KOS,Radim</t>
  </si>
  <si>
    <t>9000/P50B370210</t>
  </si>
  <si>
    <t>CBJ EXP BI Management</t>
  </si>
  <si>
    <t>EXP EE APPS HOSTING - CbC</t>
  </si>
  <si>
    <t>Valba,Tarvo</t>
  </si>
  <si>
    <t>BS33551</t>
  </si>
  <si>
    <t>EXP EE APPS HOSTING</t>
  </si>
  <si>
    <t>EXP_GL_00385</t>
  </si>
  <si>
    <t>EXP-LinkedIn-Recruiting-JobSlots new</t>
  </si>
  <si>
    <t>Consulting</t>
  </si>
  <si>
    <t>G480650385</t>
  </si>
  <si>
    <t>Song,Kryslynn Yin Leng</t>
  </si>
  <si>
    <t>Q-43978</t>
  </si>
  <si>
    <t>Waldhans,Filip</t>
  </si>
  <si>
    <t>9000/P50C170229</t>
  </si>
  <si>
    <t>PRG License Operations - LinkedIn</t>
  </si>
  <si>
    <t>EX_AM_00009</t>
  </si>
  <si>
    <t>EXP AM CA Gateway</t>
  </si>
  <si>
    <t>DEZ801</t>
  </si>
  <si>
    <t>G480170007</t>
  </si>
  <si>
    <t>Hadaller,Kevin</t>
  </si>
  <si>
    <t>Q-07135</t>
  </si>
  <si>
    <t>BS26438</t>
  </si>
  <si>
    <t>CA GATEWAY IA ASH HOSTING</t>
  </si>
  <si>
    <t>Helminiak,Joshua</t>
  </si>
  <si>
    <t>9000/P50C100722</t>
  </si>
  <si>
    <t>PRG InfrastructurePrgs</t>
  </si>
  <si>
    <t>ES Hosting AM</t>
  </si>
  <si>
    <t>CA GATEWAY IA ASH HOSTING - CbC</t>
  </si>
  <si>
    <t>Threlfall,Ian</t>
  </si>
  <si>
    <t>EX_AM_00010</t>
  </si>
  <si>
    <t>LCI Cloud</t>
  </si>
  <si>
    <t>G480450010</t>
  </si>
  <si>
    <t>Raghavan,Anoop</t>
  </si>
  <si>
    <t>AM-LCI</t>
  </si>
  <si>
    <t>EX_AM_00012</t>
  </si>
  <si>
    <t>Americas Retail Software Platform</t>
  </si>
  <si>
    <t>G480150012</t>
  </si>
  <si>
    <t>Gibson,Hank</t>
  </si>
  <si>
    <t>Paoli,Fabio</t>
  </si>
  <si>
    <t>Q-03684</t>
  </si>
  <si>
    <t>BS56603</t>
  </si>
  <si>
    <t>EXP AM CRA PROD</t>
  </si>
  <si>
    <t>Medina,Omer</t>
  </si>
  <si>
    <t>9000/P50F370860</t>
  </si>
  <si>
    <t>LAT EXPSD MYDHL+</t>
  </si>
  <si>
    <t>EXPRESS AMERICAS CRA10</t>
  </si>
  <si>
    <t>EXP AM CRA TEST HOSTING VbC</t>
  </si>
  <si>
    <t>BS47820</t>
  </si>
  <si>
    <t>EXP AM CRA TEST</t>
  </si>
  <si>
    <t>REHACEK,Martin</t>
  </si>
  <si>
    <t>9000/P50D370110</t>
  </si>
  <si>
    <t>USA EXP Engagement</t>
  </si>
  <si>
    <t>EXP AM CRA PROD - CbC</t>
  </si>
  <si>
    <t>EX_AM_00015</t>
  </si>
  <si>
    <t>SATs CVG Prod Tier 1 RIM</t>
  </si>
  <si>
    <t>G480150015</t>
  </si>
  <si>
    <t>Crawford,Amy</t>
  </si>
  <si>
    <t>Jha,Vikas</t>
  </si>
  <si>
    <t>BS21848;BS32047</t>
  </si>
  <si>
    <t>CVG HUB US;SATS US CVG</t>
  </si>
  <si>
    <t>Reed III,Charles</t>
  </si>
  <si>
    <t>Wingert, Greg</t>
  </si>
  <si>
    <t>9000/P50B030506</t>
  </si>
  <si>
    <t>CBJ "DO NOT USE" SD EXP Sort &amp; Architect</t>
  </si>
  <si>
    <t>AM Infrastructure</t>
  </si>
  <si>
    <t>SATS</t>
  </si>
  <si>
    <t>Vikas Jha</t>
  </si>
  <si>
    <t>EXP RPA for Country EC</t>
  </si>
  <si>
    <t>G480170013</t>
  </si>
  <si>
    <t>Wong,Pek Chen</t>
  </si>
  <si>
    <t>Araya Solis,Jose David</t>
  </si>
  <si>
    <t>BS32623</t>
  </si>
  <si>
    <t>RPA Platform</t>
  </si>
  <si>
    <t>Hotovec,Pavel</t>
  </si>
  <si>
    <t>9000/P50C090220</t>
  </si>
  <si>
    <t>PRG RPA Platform</t>
  </si>
  <si>
    <t>Global RPA Run</t>
  </si>
  <si>
    <t>Steve Zhu</t>
  </si>
  <si>
    <t>EXP-AM-DCE-MQ RUN CAR SRDS</t>
  </si>
  <si>
    <t>G480170015</t>
  </si>
  <si>
    <t>Fowee,Keith</t>
  </si>
  <si>
    <t>Q-24277</t>
  </si>
  <si>
    <t>Liew,Ing Huey</t>
  </si>
  <si>
    <t>9000/P50B371150</t>
  </si>
  <si>
    <t>CBJ EXPSD Custom Clearance &amp; Compliance</t>
  </si>
  <si>
    <t>DCE</t>
  </si>
  <si>
    <t>GTK Customer Facing Portal Cloud</t>
  </si>
  <si>
    <t>Tucker,Eric</t>
  </si>
  <si>
    <t>AM Telecoms</t>
  </si>
  <si>
    <t>NonSD Telecom (NSDT)</t>
  </si>
  <si>
    <t>AMSQ CLOUD PROD ASH</t>
  </si>
  <si>
    <t>Clark,Joe</t>
  </si>
  <si>
    <t>BS38228</t>
  </si>
  <si>
    <t>EXP AM SERVICE QUALITY ASH HOSTING</t>
  </si>
  <si>
    <t>AM Hosting</t>
  </si>
  <si>
    <t>nonSD_ITSPrivateCloud</t>
  </si>
  <si>
    <t>SVP Info Mgr CLOUD ASH</t>
  </si>
  <si>
    <t>DATA ANALYTICS CLOUD ASH</t>
  </si>
  <si>
    <t>Cloud El Salvador Print ASH Prod</t>
  </si>
  <si>
    <t>G480170014</t>
  </si>
  <si>
    <t>BS39332</t>
  </si>
  <si>
    <t>EXP SV PRINT ASH HOSTING</t>
  </si>
  <si>
    <t>CVG HUB HR Cloud</t>
  </si>
  <si>
    <t>G480170038</t>
  </si>
  <si>
    <t>CVG HUB Local Cloud</t>
  </si>
  <si>
    <t>BS37977</t>
  </si>
  <si>
    <t>CVG HUB CLOUD ASH HOSTING</t>
  </si>
  <si>
    <t>G480150015,dez801</t>
  </si>
  <si>
    <t>EX_AM_00060</t>
  </si>
  <si>
    <t>EXPRESS CAR CBS ASH HOSTING - CbC</t>
  </si>
  <si>
    <t>G480170029</t>
  </si>
  <si>
    <t>BS33170</t>
  </si>
  <si>
    <t>EXPRESS CAR CBS ASH HOSTING</t>
  </si>
  <si>
    <t>EX_AM_00061</t>
  </si>
  <si>
    <t>SIMT US ASH PROD HOSTING - CbC</t>
  </si>
  <si>
    <t>G480150061</t>
  </si>
  <si>
    <t>Thompson,Jennifer</t>
  </si>
  <si>
    <t>BS27072</t>
  </si>
  <si>
    <t>SIMT US ASH PROD HOSTING</t>
  </si>
  <si>
    <t>EX_AM_00064</t>
  </si>
  <si>
    <t>GCCU HOUSING AM</t>
  </si>
  <si>
    <t>G480150064</t>
  </si>
  <si>
    <t>Glen,John</t>
  </si>
  <si>
    <t>BS26968</t>
  </si>
  <si>
    <t>GCCU AM ASH HOUSING</t>
  </si>
  <si>
    <t>ISQ Hosting Programs</t>
  </si>
  <si>
    <t>Bernd Stratmann</t>
  </si>
  <si>
    <t>EX_AM_00066</t>
  </si>
  <si>
    <t>AM GCCU ANIDB HOSTING</t>
  </si>
  <si>
    <t>G480150066</t>
  </si>
  <si>
    <t>Hemeray,Glenn Bernard Dominique</t>
  </si>
  <si>
    <t>BS28839</t>
  </si>
  <si>
    <t>GCCU ANIDB AM PROD</t>
  </si>
  <si>
    <t>Gan,Fie Ni</t>
  </si>
  <si>
    <t>GCCU</t>
  </si>
  <si>
    <t>John Glenn</t>
  </si>
  <si>
    <t>GCCU ANIDB AM</t>
  </si>
  <si>
    <t>G480650165</t>
  </si>
  <si>
    <t>Swaminathan,Bala</t>
  </si>
  <si>
    <t>Sahni,Shweta</t>
  </si>
  <si>
    <t>Chandrasekharan,Rakhi</t>
  </si>
  <si>
    <t>9000/P50C370340</t>
  </si>
  <si>
    <t>PRG EXPSD Telephony Solutions</t>
  </si>
  <si>
    <t>EXP-CS TELEPHONY</t>
  </si>
  <si>
    <t>GCCU ANIDB</t>
  </si>
  <si>
    <t>Vikram Mankikar</t>
  </si>
  <si>
    <t>GCCU ANIDB AM PROD - CbC</t>
  </si>
  <si>
    <t>EX_AM_00067</t>
  </si>
  <si>
    <t>BING Map Licenses AM</t>
  </si>
  <si>
    <t>G480150067</t>
  </si>
  <si>
    <t>Syvetska,Svitlana</t>
  </si>
  <si>
    <t>Svitlana Syvetska</t>
  </si>
  <si>
    <t>EX_AM_00069</t>
  </si>
  <si>
    <t>CAMS V2.0 PRG PROD</t>
  </si>
  <si>
    <t>G480150069</t>
  </si>
  <si>
    <t>Reinhardt,Matthew</t>
  </si>
  <si>
    <t>BS07552</t>
  </si>
  <si>
    <t>CAMS PROD</t>
  </si>
  <si>
    <t>Ng,Kian Leong</t>
  </si>
  <si>
    <t>AM Operations</t>
  </si>
  <si>
    <t>CAMS</t>
  </si>
  <si>
    <t>Hank Gibson</t>
  </si>
  <si>
    <t>EX_AM_00074</t>
  </si>
  <si>
    <t>ExpAM-14591-Scan Tunnel Prod Ash Sol Sup</t>
  </si>
  <si>
    <t>Zarate,Enna</t>
  </si>
  <si>
    <t>Chen,Wei Yee</t>
  </si>
  <si>
    <t>Miles,Jacqueline</t>
  </si>
  <si>
    <t>Wei Yee Chen</t>
  </si>
  <si>
    <t>EX_AM_00075</t>
  </si>
  <si>
    <t>IBM Licenses for Venezuela</t>
  </si>
  <si>
    <t>G480170028</t>
  </si>
  <si>
    <t>Gonzalez,Allan</t>
  </si>
  <si>
    <t>Allan Gonzalez</t>
  </si>
  <si>
    <t>MX Maximo Cognos Websphere</t>
  </si>
  <si>
    <t>G480170001</t>
  </si>
  <si>
    <t>Vazquez,Marco</t>
  </si>
  <si>
    <t>Wingert,Greg</t>
  </si>
  <si>
    <t>Pedro Robles</t>
  </si>
  <si>
    <t>MX Red Hat IBM Informix</t>
  </si>
  <si>
    <t>Robles Varela,Pedro Roberto</t>
  </si>
  <si>
    <t>EX_AM_00079</t>
  </si>
  <si>
    <t>SATS MX PROD RIM</t>
  </si>
  <si>
    <t>G480150079</t>
  </si>
  <si>
    <t>O.alcantara,Martha</t>
  </si>
  <si>
    <t>BS31663</t>
  </si>
  <si>
    <t>SATS MX JJC</t>
  </si>
  <si>
    <t>Flynn,Mohamed Ibrahim David</t>
  </si>
  <si>
    <t>SATS MX JJC - CbC</t>
  </si>
  <si>
    <t>Plekker,Pim</t>
  </si>
  <si>
    <t>9000/P50C100401</t>
  </si>
  <si>
    <t>PRG Infrastructure Delivery</t>
  </si>
  <si>
    <t>CAMS US Express Cloud</t>
  </si>
  <si>
    <t>G480170026</t>
  </si>
  <si>
    <t>EX_AM_00081</t>
  </si>
  <si>
    <t>Wireless LAN Latam</t>
  </si>
  <si>
    <t>G480190000</t>
  </si>
  <si>
    <t>Ian Threlfall</t>
  </si>
  <si>
    <t>EX_AM_00082</t>
  </si>
  <si>
    <t>ExpAM-15994-Region_FES Desktop Support</t>
  </si>
  <si>
    <t>G480150082</t>
  </si>
  <si>
    <t>Gallegos Nunez,Alberto</t>
  </si>
  <si>
    <t>Q-06192</t>
  </si>
  <si>
    <t>Duran Mejia,Walter Enrique</t>
  </si>
  <si>
    <t>EX_AM_00084</t>
  </si>
  <si>
    <t>CSTP CAIA Colombia ASH Prod</t>
  </si>
  <si>
    <t>G480170010</t>
  </si>
  <si>
    <t>BS36208</t>
  </si>
  <si>
    <t>EXPRESS CSA CAIA ASH HOSTING</t>
  </si>
  <si>
    <t>Wong,Mun Kit</t>
  </si>
  <si>
    <t>Venezuela CSTP IBM Informix</t>
  </si>
  <si>
    <t>CSTP AR 4GL Licenses Tango</t>
  </si>
  <si>
    <t>G480170002</t>
  </si>
  <si>
    <t>CSTP Colombia Docuclass Prod AM</t>
  </si>
  <si>
    <t>BS34675</t>
  </si>
  <si>
    <t>EXP CO APPS HOSTING</t>
  </si>
  <si>
    <t>Exactus Facser CSTP CR</t>
  </si>
  <si>
    <t>G480170011</t>
  </si>
  <si>
    <t>BS36191</t>
  </si>
  <si>
    <t>EXPRESS CR EXACTUS ASH HOSTING</t>
  </si>
  <si>
    <t>CSTP Exactus VM Test ASH</t>
  </si>
  <si>
    <t>Virtual Assistant Exp AM Sales Fix</t>
  </si>
  <si>
    <t>G480150084</t>
  </si>
  <si>
    <t>Fabiunke,Jennifer</t>
  </si>
  <si>
    <t>S Balakrishnan,Panjavarnam</t>
  </si>
  <si>
    <t>BS32433</t>
  </si>
  <si>
    <t>Virtual Assistant Platform</t>
  </si>
  <si>
    <t>Tarlas,Ioannis</t>
  </si>
  <si>
    <t>Selamat, Puziah</t>
  </si>
  <si>
    <t>9000/P50C090210</t>
  </si>
  <si>
    <t>PRG GenAI Platforms</t>
  </si>
  <si>
    <t>EXP-CS VARIOUS</t>
  </si>
  <si>
    <t>Virtual Assistant Exp AM CSA Fix</t>
  </si>
  <si>
    <t>Pesta,Martin</t>
  </si>
  <si>
    <t>Martin Pesta</t>
  </si>
  <si>
    <t>EXP AR 4GL Licenses</t>
  </si>
  <si>
    <t>Caballero,Paulina</t>
  </si>
  <si>
    <t>Q-02087</t>
  </si>
  <si>
    <t>EXP CO APPS HOSTING - CbC</t>
  </si>
  <si>
    <t>EXPRESS CR EXACTUS ASH HOSTING - CbC</t>
  </si>
  <si>
    <t>EXPRESS CSA CAIA ASH HOSTING - CbC</t>
  </si>
  <si>
    <t>CSTP EXP AM MX Hosting Cloud</t>
  </si>
  <si>
    <t>DE HEIJ,Michel</t>
  </si>
  <si>
    <t>EXP-CSTP</t>
  </si>
  <si>
    <t>Chile CSTP Cloud</t>
  </si>
  <si>
    <t>G480170009</t>
  </si>
  <si>
    <t>Brazil CSTP Cloud</t>
  </si>
  <si>
    <t>G480170006</t>
  </si>
  <si>
    <t>9000/P50C100402</t>
  </si>
  <si>
    <t>PRG Storage and Backup Services</t>
  </si>
  <si>
    <t>Uruguay CSTP Cloud</t>
  </si>
  <si>
    <t>G480170027</t>
  </si>
  <si>
    <t>Guatemala CSTP Cloud</t>
  </si>
  <si>
    <t>G480170016</t>
  </si>
  <si>
    <t>Paraguay CSTP Cloud</t>
  </si>
  <si>
    <t>G480170022</t>
  </si>
  <si>
    <t>Argentina CSTP Cloud</t>
  </si>
  <si>
    <t>Costa Rica CSTP Cloud</t>
  </si>
  <si>
    <t>Venezuela CSTP Cloud</t>
  </si>
  <si>
    <t>Colombia CSTP Cloud</t>
  </si>
  <si>
    <t>Caribbean CSTP Cloud</t>
  </si>
  <si>
    <t>Pearl,Stephen</t>
  </si>
  <si>
    <t>Canada CSTP Cloud</t>
  </si>
  <si>
    <t>BS33162</t>
  </si>
  <si>
    <t>EXPRESS CA COMMERCIAL ASH HOSTING</t>
  </si>
  <si>
    <t>Aviation CSTP Cloud</t>
  </si>
  <si>
    <t>G480170035</t>
  </si>
  <si>
    <t>Credit K84 CA Cloud</t>
  </si>
  <si>
    <t>Fernandez Felix,Marco Eli</t>
  </si>
  <si>
    <t>G480170007,EX_AM_00084,DEZ801,8000</t>
  </si>
  <si>
    <t>Colombia CAIA Cloud ASH</t>
  </si>
  <si>
    <t>Villatoro Moran,Oscar</t>
  </si>
  <si>
    <t>KRAL,Stanislav</t>
  </si>
  <si>
    <t>Colombia BBXpressCloud ASH</t>
  </si>
  <si>
    <t>EXPRESS MX MQ REWEIGHT ASH HOSTING - CbC</t>
  </si>
  <si>
    <t>BS37423</t>
  </si>
  <si>
    <t>EXPRESS MX MQ REWEIGHT ASH HOSTING</t>
  </si>
  <si>
    <t>EXP DO CIS HOSTING - CbC</t>
  </si>
  <si>
    <t>BS47134</t>
  </si>
  <si>
    <t>EXP DO CIS HOSTING</t>
  </si>
  <si>
    <t>EXP UY APPS HOSTING - CbC</t>
  </si>
  <si>
    <t>BS34676</t>
  </si>
  <si>
    <t>EXP UY APPS HOSTING</t>
  </si>
  <si>
    <t>EXP CL APPS HOSTING - CbC</t>
  </si>
  <si>
    <t>BS34674</t>
  </si>
  <si>
    <t>EXP CL APPS HOSTING</t>
  </si>
  <si>
    <t>EXP VE APPS HOSTING - CbC</t>
  </si>
  <si>
    <t>BS35364</t>
  </si>
  <si>
    <t>EXP VE APPS HOSTING</t>
  </si>
  <si>
    <t>EXPRESS MX CAIA ASH HOSTING - CbC</t>
  </si>
  <si>
    <t>BS37443</t>
  </si>
  <si>
    <t>EXPRESS MX CAIA ASH HOSTING</t>
  </si>
  <si>
    <t>EXPRESS MX IAS ASH HOSTING - CbC</t>
  </si>
  <si>
    <t>BS37289</t>
  </si>
  <si>
    <t>EXPRESS MX IAS ASH HOSTING</t>
  </si>
  <si>
    <t>EXP AR APPS HOSTING - CbC</t>
  </si>
  <si>
    <t>BS35871</t>
  </si>
  <si>
    <t>EXP AR APPS HOSTING</t>
  </si>
  <si>
    <t>EXP GT APPS HOSTING - CbC</t>
  </si>
  <si>
    <t>BS34682</t>
  </si>
  <si>
    <t>EXP GT APPS HOSTING</t>
  </si>
  <si>
    <t>EXP CR APPS HOSTING - CbC</t>
  </si>
  <si>
    <t>BS34686</t>
  </si>
  <si>
    <t>EXP CR APPS HOSTING</t>
  </si>
  <si>
    <t>EXP PY APPS HOSTING - CbC</t>
  </si>
  <si>
    <t>BS34678</t>
  </si>
  <si>
    <t>EXP PY APPS HOSTING</t>
  </si>
  <si>
    <t>EXP CAR CCCS ASH HOSTING - CbC</t>
  </si>
  <si>
    <t>BS87265</t>
  </si>
  <si>
    <t>EXP CAR CCCS ASH HOSTING</t>
  </si>
  <si>
    <t>EXP CA CREDIT K84 HOSTING - CbC</t>
  </si>
  <si>
    <t>BS39969</t>
  </si>
  <si>
    <t>EXP CA CREDIT K84 HOSTING</t>
  </si>
  <si>
    <t>EXPRESS CSA LOCAL IBS ASH HOSTING - CbC</t>
  </si>
  <si>
    <t>BS36877</t>
  </si>
  <si>
    <t>EXPRESS CSA LOCAL IBS ASH HOSTING</t>
  </si>
  <si>
    <t>EXP BR APPS HOSTING - CbC</t>
  </si>
  <si>
    <t>BS34669</t>
  </si>
  <si>
    <t>EXP BR APPS HOSTING</t>
  </si>
  <si>
    <t>EXP AM CR SERVICES - CbC</t>
  </si>
  <si>
    <t>BS50666</t>
  </si>
  <si>
    <t>EXP AM CR SERVICES</t>
  </si>
  <si>
    <t>EX_AM_00086</t>
  </si>
  <si>
    <t>SATS MIA HUB</t>
  </si>
  <si>
    <t>G480150086</t>
  </si>
  <si>
    <t>BS40280</t>
  </si>
  <si>
    <t>SATS US MIA</t>
  </si>
  <si>
    <t>EX_AM_00087</t>
  </si>
  <si>
    <t>EXP AM SATS YHM</t>
  </si>
  <si>
    <t>G480150087</t>
  </si>
  <si>
    <t>BS43902</t>
  </si>
  <si>
    <t>SATS CA YHM</t>
  </si>
  <si>
    <t>EXP AM SATS YHM 100 Uptime</t>
  </si>
  <si>
    <t>Butler,Andrew W</t>
  </si>
  <si>
    <t>Q-18164</t>
  </si>
  <si>
    <t>Exham,William</t>
  </si>
  <si>
    <t>SATS CA YHM - CbC</t>
  </si>
  <si>
    <t>EX_AM_00088</t>
  </si>
  <si>
    <t>EXP RPA for Regional AM</t>
  </si>
  <si>
    <t>G480150088</t>
  </si>
  <si>
    <t>Garcia,Sandra</t>
  </si>
  <si>
    <t>Q-16804</t>
  </si>
  <si>
    <t>9000/P50C090212</t>
  </si>
  <si>
    <t>PRG Hyperautomation Solutions</t>
  </si>
  <si>
    <t>EX_AM_00089</t>
  </si>
  <si>
    <t>Openshift US Retail Platform</t>
  </si>
  <si>
    <t>G480150089</t>
  </si>
  <si>
    <t>Acosta,Alexandra</t>
  </si>
  <si>
    <t>EX_AM_00091</t>
  </si>
  <si>
    <t>EXP AM HR DATA ANALYTICS</t>
  </si>
  <si>
    <t>G480150091</t>
  </si>
  <si>
    <t>BS49706</t>
  </si>
  <si>
    <t>EXP AM HR DATA MANAGEMENT HOSTING</t>
  </si>
  <si>
    <t>EXP AM HR DATA MANAGEMENT HOSTING - CbC</t>
  </si>
  <si>
    <t>Ruiz Flores,Bernardino Vicente</t>
  </si>
  <si>
    <t>EX_AM_00092</t>
  </si>
  <si>
    <t>EXP AM RIM ONT Autosort LT1</t>
  </si>
  <si>
    <t>G480150092</t>
  </si>
  <si>
    <t>Kom,Wan Hin</t>
  </si>
  <si>
    <t>Q-07916</t>
  </si>
  <si>
    <t>Thulasiram,Dhamodaran</t>
  </si>
  <si>
    <t>LT1 T2 RIM</t>
  </si>
  <si>
    <t>T2 LT1 US ONT - CbC</t>
  </si>
  <si>
    <t>BS53694</t>
  </si>
  <si>
    <t>T2 LT1 US ONT</t>
  </si>
  <si>
    <t>EX_AM_00093</t>
  </si>
  <si>
    <t>EXP AM SATS MX GDL</t>
  </si>
  <si>
    <t>G480150093</t>
  </si>
  <si>
    <t>Q-05359</t>
  </si>
  <si>
    <t>BS53696</t>
  </si>
  <si>
    <t>SATS MX GDL</t>
  </si>
  <si>
    <t>EX_AM_00095</t>
  </si>
  <si>
    <t>EXP AM Wireless AP Hosting</t>
  </si>
  <si>
    <t>G480150094</t>
  </si>
  <si>
    <t>Q-01121</t>
  </si>
  <si>
    <t>Eaton,Brian</t>
  </si>
  <si>
    <t>9000/P50D100503</t>
  </si>
  <si>
    <t>USA Network WAN Services</t>
  </si>
  <si>
    <t>SirionLabs Licenses</t>
  </si>
  <si>
    <t>G480150095</t>
  </si>
  <si>
    <t>Q-07534</t>
  </si>
  <si>
    <t>Janis,Jan</t>
  </si>
  <si>
    <t>EXP AM CLM Licenses</t>
  </si>
  <si>
    <t>Q-07535</t>
  </si>
  <si>
    <t>EXP AM SSA Cloud Group</t>
  </si>
  <si>
    <t>Herrera,Daniel</t>
  </si>
  <si>
    <t>EX_AM_00097</t>
  </si>
  <si>
    <t>EXP AM Custom PBI Support</t>
  </si>
  <si>
    <t>G480150097</t>
  </si>
  <si>
    <t>Camacho Mena,Carmen</t>
  </si>
  <si>
    <t>Q-19782</t>
  </si>
  <si>
    <t>Joghee,Naresh</t>
  </si>
  <si>
    <t>9000/P50B370240</t>
  </si>
  <si>
    <t>CBJ EXPSD Data CC &amp; OPMS</t>
  </si>
  <si>
    <t>BI PLATFORM</t>
  </si>
  <si>
    <t>EX_AM_00098</t>
  </si>
  <si>
    <t>EXP AM Meraki</t>
  </si>
  <si>
    <t>G480150098</t>
  </si>
  <si>
    <t>Q-20647</t>
  </si>
  <si>
    <t>Ondrak,Jan</t>
  </si>
  <si>
    <t>9000/P50D100504</t>
  </si>
  <si>
    <t>USA Network LAN Services</t>
  </si>
  <si>
    <t>EX_AM_00100</t>
  </si>
  <si>
    <t>EXP US Visual Studio Licenses HR</t>
  </si>
  <si>
    <t>G480150100</t>
  </si>
  <si>
    <t>Q-43303</t>
  </si>
  <si>
    <t>EXP AM CFIT Cloud</t>
  </si>
  <si>
    <t>EX_AM_00101</t>
  </si>
  <si>
    <t>BU-EXP-AM-Non-ITS-HostingCBC</t>
  </si>
  <si>
    <t>G480150101</t>
  </si>
  <si>
    <t>BS22082</t>
  </si>
  <si>
    <t>GLOBAL CUSTOMER DATABASE</t>
  </si>
  <si>
    <t>Markova,Dagmar</t>
  </si>
  <si>
    <t>ISQ IDM (Hosting)</t>
  </si>
  <si>
    <t>KR LOC01 AP CBJ PROD HOSTING - CbC</t>
  </si>
  <si>
    <t>BS25598</t>
  </si>
  <si>
    <t>KR LOC01 AP CBJ PROD HOSTING</t>
  </si>
  <si>
    <t>EX_AM_00102</t>
  </si>
  <si>
    <t>REG Cloud  EXP AM SECV Hosting</t>
  </si>
  <si>
    <t>G480150102</t>
  </si>
  <si>
    <t>EX_AM_00103</t>
  </si>
  <si>
    <t>EXP AM DNA Essentials licenses</t>
  </si>
  <si>
    <t>G480150103</t>
  </si>
  <si>
    <t>Q-40457</t>
  </si>
  <si>
    <t>Waldhans,Patrik</t>
  </si>
  <si>
    <t>9000/P50C055020</t>
  </si>
  <si>
    <t>PRG Enabling and Supporting Capabilities</t>
  </si>
  <si>
    <t>EX_AM_09996</t>
  </si>
  <si>
    <t>InfoSec AM</t>
  </si>
  <si>
    <t>G480190006</t>
  </si>
  <si>
    <t>Becerra,Michael</t>
  </si>
  <si>
    <t>Q-08424</t>
  </si>
  <si>
    <t>Raveesh,Parul</t>
  </si>
  <si>
    <t>9000/P50C160801</t>
  </si>
  <si>
    <t>PRG InfoSec Defense</t>
  </si>
  <si>
    <t>InfoSec CBC Services Express AM</t>
  </si>
  <si>
    <t>BS48014</t>
  </si>
  <si>
    <t>ENDPOINT DETECTION RESPONSE SERVERS</t>
  </si>
  <si>
    <t>ITS InfoSec</t>
  </si>
  <si>
    <t>EX_AM_09997</t>
  </si>
  <si>
    <t>FTP for LATAM</t>
  </si>
  <si>
    <t>Syed,Mohd Izmir Sabri</t>
  </si>
  <si>
    <t>Ciano,Pablo</t>
  </si>
  <si>
    <t>Talib,Hendry</t>
  </si>
  <si>
    <t>BS06652;BS02518</t>
  </si>
  <si>
    <t>MESSAGING GATEWAY ASRGW CI SUITE US CA;MESSAGING</t>
  </si>
  <si>
    <t>Mansor,Anuar</t>
  </si>
  <si>
    <t>NonSD TSNA (NSDTSNA)</t>
  </si>
  <si>
    <t>Telecoms AM</t>
  </si>
  <si>
    <t>Sklenarova,Petra</t>
  </si>
  <si>
    <t>Nikolaus Hagleitner</t>
  </si>
  <si>
    <t>Oracle licenses IRIS/DHL Same Day</t>
  </si>
  <si>
    <t>Fox,John</t>
  </si>
  <si>
    <t>Basana,Vijay</t>
  </si>
  <si>
    <t>BS46872</t>
  </si>
  <si>
    <t>GBS iRIS</t>
  </si>
  <si>
    <t>Tischner,Eva Katharina</t>
  </si>
  <si>
    <t>not by MAP</t>
  </si>
  <si>
    <t>Licenses Oracle_HP</t>
  </si>
  <si>
    <t>iRIS</t>
  </si>
  <si>
    <t>Telecom Consumption Services Express IA</t>
  </si>
  <si>
    <t>hagleitner,nikolaus</t>
  </si>
  <si>
    <t>Hector Segura</t>
  </si>
  <si>
    <t>Telecoms MESSAGING US</t>
  </si>
  <si>
    <t>Hagleitner,Nikolaus</t>
  </si>
  <si>
    <t>BS03153;BS06359;BS06361</t>
  </si>
  <si>
    <t>SMS MESSAGING;MESSAGING SITA;MESSAGING VAN</t>
  </si>
  <si>
    <t>EX_AM_09998</t>
  </si>
  <si>
    <t>EXP AM SATS CVG DR</t>
  </si>
  <si>
    <t>BS21848</t>
  </si>
  <si>
    <t>CVG HUB US</t>
  </si>
  <si>
    <t>CVG HPE XP8 Storage</t>
  </si>
  <si>
    <t>BS32047</t>
  </si>
  <si>
    <t>SATS US CVG</t>
  </si>
  <si>
    <t>Collaboration Services Express AM</t>
  </si>
  <si>
    <t>G480190001</t>
  </si>
  <si>
    <t>SFA Cloud AM Test</t>
  </si>
  <si>
    <t>BS38064;BS38061;BS38062;BS38059;BS38063;BS38065;BS</t>
  </si>
  <si>
    <t>EXP AM US BIT INFRASTRUCTURE HOSTING;EXP AM US NE</t>
  </si>
  <si>
    <t>FENIX CLOUD AM HOSTING</t>
  </si>
  <si>
    <t>FENIX</t>
  </si>
  <si>
    <t>Exp AM Cloud Sales Reporting</t>
  </si>
  <si>
    <t>MDT CVG Cloud ASH</t>
  </si>
  <si>
    <t>Lommel,Jeffrey</t>
  </si>
  <si>
    <t>BS37824</t>
  </si>
  <si>
    <t>EXP MDT CVG ASH HOSTING</t>
  </si>
  <si>
    <t>DevSecOps Services Express AM</t>
  </si>
  <si>
    <t>Alcalay,Richard</t>
  </si>
  <si>
    <t>9000/P50C399420</t>
  </si>
  <si>
    <t>PRG Collaboration &amp; Test Platforms</t>
  </si>
  <si>
    <t>EXP AM US DIP HOSTING - CbC</t>
  </si>
  <si>
    <t>BS56708</t>
  </si>
  <si>
    <t>EXP AM US DIP HOSTING</t>
  </si>
  <si>
    <t>EX_AM_09999</t>
  </si>
  <si>
    <t>SSA ServiceDesk_RUN_Consolidation</t>
  </si>
  <si>
    <t>G480190002</t>
  </si>
  <si>
    <t>Blanco,Mauricio</t>
  </si>
  <si>
    <t>9000/P50F100605</t>
  </si>
  <si>
    <t>LAT SD Americas Agents</t>
  </si>
  <si>
    <t>AM Consulting</t>
  </si>
  <si>
    <t>Pablo Ciano</t>
  </si>
  <si>
    <t>Service Desk Express AM</t>
  </si>
  <si>
    <t>Ariffin,Noor Suhana</t>
  </si>
  <si>
    <t>EX_AM_10001</t>
  </si>
  <si>
    <t>CAMS TEST</t>
  </si>
  <si>
    <t>G480450001</t>
  </si>
  <si>
    <t>ROCKS,Charlie</t>
  </si>
  <si>
    <t>BS06604;BS09256</t>
  </si>
  <si>
    <t>CAMS TEST;BI CS BACKEND SUPPORT FR</t>
  </si>
  <si>
    <t>Kari,Varunakumar</t>
  </si>
  <si>
    <t>Charlie Rocks</t>
  </si>
  <si>
    <t>CAMS TEST - CbC</t>
  </si>
  <si>
    <t>King,Daniel</t>
  </si>
  <si>
    <t>BS06604</t>
  </si>
  <si>
    <t>Ma. Amor,Roa Pedotera</t>
  </si>
  <si>
    <t>9000/P50C080302</t>
  </si>
  <si>
    <t>PRG Operations &amp; Cross Border</t>
  </si>
  <si>
    <t>EX_AM_10003</t>
  </si>
  <si>
    <t>Multi Carrier VM Test ASH</t>
  </si>
  <si>
    <t>G480450003</t>
  </si>
  <si>
    <t>Henderson,Cherice</t>
  </si>
  <si>
    <t>BS36140</t>
  </si>
  <si>
    <t>EXP Multi Carrier Hub ASH HOSTING</t>
  </si>
  <si>
    <t>Enna Zarate</t>
  </si>
  <si>
    <t>EXPRESS_CHINA-AZURE-WAF</t>
  </si>
  <si>
    <t>Bu,David</t>
  </si>
  <si>
    <t>Su,Kai</t>
  </si>
  <si>
    <t>Q-14957</t>
  </si>
  <si>
    <t>9000/P50A110308</t>
  </si>
  <si>
    <t>BNN Azure Connect</t>
  </si>
  <si>
    <t>ES Hosting ASIA</t>
  </si>
  <si>
    <t>EXP Multi Carrier Hub ASH HOSTING - CbC</t>
  </si>
  <si>
    <t>EX_AM_10010</t>
  </si>
  <si>
    <t>Load Cell Interface -LCI - Prod</t>
  </si>
  <si>
    <t>BS21783</t>
  </si>
  <si>
    <t>LCI</t>
  </si>
  <si>
    <t>Pang,Kok Siong</t>
  </si>
  <si>
    <t>LCI - CbC</t>
  </si>
  <si>
    <t>Butler,Andrew</t>
  </si>
  <si>
    <t>EXP AM LCI Cloud TEST</t>
  </si>
  <si>
    <t>G480450010,8000048574,EX_AM_1001</t>
  </si>
  <si>
    <t>EX_AM_10014</t>
  </si>
  <si>
    <t>CRC Reporting Environment_AM</t>
  </si>
  <si>
    <t>G480450014</t>
  </si>
  <si>
    <t>Killoran,Catherine</t>
  </si>
  <si>
    <t>GARCIA, Ignacio</t>
  </si>
  <si>
    <t>9000/P048331040</t>
  </si>
  <si>
    <t>TMP Infra Solutions Management</t>
  </si>
  <si>
    <t>Catherine Killoran</t>
  </si>
  <si>
    <t>N/A</t>
  </si>
  <si>
    <t>EXP US CDR Reporting Hosting</t>
  </si>
  <si>
    <t>BS26824</t>
  </si>
  <si>
    <t>CDR REPORTING US ASH HOSTING</t>
  </si>
  <si>
    <t>ExpAM-14638-upgrade usqasws0280 OS DB</t>
  </si>
  <si>
    <t>Macquhae,Ruperto</t>
  </si>
  <si>
    <t>EX_AM_10036</t>
  </si>
  <si>
    <t>SAP licenses FSCM</t>
  </si>
  <si>
    <t>G480450036</t>
  </si>
  <si>
    <t>Schuch,Judith</t>
  </si>
  <si>
    <t>Lizenzen_HP</t>
  </si>
  <si>
    <t>Licenses SAP (LicSAP)</t>
  </si>
  <si>
    <t>EX_AM_10041</t>
  </si>
  <si>
    <t>CBJ GAP Depoyment for CA EGAP</t>
  </si>
  <si>
    <t>G480450041</t>
  </si>
  <si>
    <t>Yong,Chang Hong</t>
  </si>
  <si>
    <t>SYKES, Ian</t>
  </si>
  <si>
    <t>SINGH,Swaran</t>
  </si>
  <si>
    <t>BS03177</t>
  </si>
  <si>
    <t>GAP SAP G3P</t>
  </si>
  <si>
    <t>Mathawan,Mark</t>
  </si>
  <si>
    <t>ITSC Cyberjaya Run Services</t>
  </si>
  <si>
    <t>SAP HANA G3P</t>
  </si>
  <si>
    <t>EX_AM_10057</t>
  </si>
  <si>
    <t>AM SFA MULTICHANNEL CARE</t>
  </si>
  <si>
    <t>Seesahai,Kenny</t>
  </si>
  <si>
    <t>BS39320;BS39146;BS39134</t>
  </si>
  <si>
    <t>EXP AM US COMPENSATION HOSTING;EXP AM US SALES DI</t>
  </si>
  <si>
    <t>Kenny Seesahai</t>
  </si>
  <si>
    <t>EXP AM US SALES SUP BI ENV HOSTING - CbC</t>
  </si>
  <si>
    <t>BS39134</t>
  </si>
  <si>
    <t>EXP AM US SALES SUPPORT BI ENVIRONMENT HOSTING</t>
  </si>
  <si>
    <t>EX_AM_19997</t>
  </si>
  <si>
    <t>Guest WiFi ExpAM</t>
  </si>
  <si>
    <t>G480490000</t>
  </si>
  <si>
    <t>EX_AM_19999</t>
  </si>
  <si>
    <t>Service Desk Express US</t>
  </si>
  <si>
    <t>EX_AM_50029</t>
  </si>
  <si>
    <t>ExpAM-14577-CFSC Reporting VM Server</t>
  </si>
  <si>
    <t>BS25680</t>
  </si>
  <si>
    <t>CFSC RESELLER US ASH HOSTING</t>
  </si>
  <si>
    <t>EX_AM_50080</t>
  </si>
  <si>
    <t>Docuware-Ricoh Cloud</t>
  </si>
  <si>
    <t>AM HOUSING</t>
  </si>
  <si>
    <t>EX_AM_50090</t>
  </si>
  <si>
    <t>EXP US SATS US ATL DR</t>
  </si>
  <si>
    <t>G480150090</t>
  </si>
  <si>
    <t>BS44751</t>
  </si>
  <si>
    <t>SATS US ATL</t>
  </si>
  <si>
    <t>EX_AM_70001</t>
  </si>
  <si>
    <t>EXP AM HP RP9 G1 INTEL CERTS</t>
  </si>
  <si>
    <t>Alexandra Acosta</t>
  </si>
  <si>
    <t>EXP AM MX JJC SATS 4</t>
  </si>
  <si>
    <t>Q-07440</t>
  </si>
  <si>
    <t>EXP AM SATS MX QRO</t>
  </si>
  <si>
    <t>Q-13476</t>
  </si>
  <si>
    <t>BS57110</t>
  </si>
  <si>
    <t>SATS MX QRO</t>
  </si>
  <si>
    <t>Exp AM QRO SECMCO</t>
  </si>
  <si>
    <t>Q-19554</t>
  </si>
  <si>
    <t>Cesnek,Jan</t>
  </si>
  <si>
    <t>EXP AM Engage Cert Run</t>
  </si>
  <si>
    <t>Q-25275</t>
  </si>
  <si>
    <t>Horak,Patrik</t>
  </si>
  <si>
    <t>9000/P50C110203</t>
  </si>
  <si>
    <t>PRG DWP Service</t>
  </si>
  <si>
    <t>SATS AM MX JJC Hub 100 Uptime</t>
  </si>
  <si>
    <t>Q-16731</t>
  </si>
  <si>
    <t>EXP AM MX CAIA REFLECTION SECURE IT</t>
  </si>
  <si>
    <t>Q-45015</t>
  </si>
  <si>
    <t>Waldhans Portella,Karolina</t>
  </si>
  <si>
    <t>EXP MX PHYSICAL SQL CLUSTER ASH HOSTING</t>
  </si>
  <si>
    <t>BS33811</t>
  </si>
  <si>
    <t>EXPRESS MX CRA MEXICO ASH HOSTING - CbC</t>
  </si>
  <si>
    <t>BS35088</t>
  </si>
  <si>
    <t>EXPRESS MX CRA MEXICO ASH HOSTING</t>
  </si>
  <si>
    <t>SATS MX QRO - CbC</t>
  </si>
  <si>
    <t>9000/P50B371010</t>
  </si>
  <si>
    <t>CBJ EXP Sort and Containerization Mgt</t>
  </si>
  <si>
    <t>SATS MX GDL - CbC</t>
  </si>
  <si>
    <t>EX_AM_70002</t>
  </si>
  <si>
    <t>EXP RPA for Country AR</t>
  </si>
  <si>
    <t>Q-12282</t>
  </si>
  <si>
    <t>EXP AM Tiny Term AR</t>
  </si>
  <si>
    <t>Q-27650</t>
  </si>
  <si>
    <t>9000/P50C170212</t>
  </si>
  <si>
    <t>PRG VM other - Digital Platforms and BUs</t>
  </si>
  <si>
    <t>EXP-GL-SEND-Arg-Run Order</t>
  </si>
  <si>
    <t>Siow,Wen Ying</t>
  </si>
  <si>
    <t>Q-32196</t>
  </si>
  <si>
    <t>Chong,Chin Lin</t>
  </si>
  <si>
    <t>9000/P50B371240</t>
  </si>
  <si>
    <t>CBJ EXPSD Event Processing</t>
  </si>
  <si>
    <t>SEND</t>
  </si>
  <si>
    <t>EX_AM_700038</t>
  </si>
  <si>
    <t>EXP AM SATS YHM MQ</t>
  </si>
  <si>
    <t>Q-26451</t>
  </si>
  <si>
    <t>9000/P50C100419</t>
  </si>
  <si>
    <t>PRG Hosting Programs</t>
  </si>
  <si>
    <t>EXP AM SATS MIA MQ</t>
  </si>
  <si>
    <t>Q-26439</t>
  </si>
  <si>
    <t>EX_AM_70005</t>
  </si>
  <si>
    <t>Bolivia CSTP Cloud</t>
  </si>
  <si>
    <t>G480170005</t>
  </si>
  <si>
    <t>EXP BO APPS HOSTING - CbC</t>
  </si>
  <si>
    <t>BS34673</t>
  </si>
  <si>
    <t>EXP BO APPS HOSTING</t>
  </si>
  <si>
    <t>EX_AM_70006</t>
  </si>
  <si>
    <t>EXP RPA for Country BR</t>
  </si>
  <si>
    <t>Janssens,Wim</t>
  </si>
  <si>
    <t>Wim Janssens</t>
  </si>
  <si>
    <t>EXP AM Brazil CTE MQ</t>
  </si>
  <si>
    <t>Q-04969</t>
  </si>
  <si>
    <t>9000/P50B030606</t>
  </si>
  <si>
    <t>CBJ "DO NOT USE" SD EXP SI ESB</t>
  </si>
  <si>
    <t>DMG</t>
  </si>
  <si>
    <t>EXP-GL-SEND-Brazil-Run Order</t>
  </si>
  <si>
    <t>Q-32195</t>
  </si>
  <si>
    <t>EXP BR APPS RIM HOSTING - CbC</t>
  </si>
  <si>
    <t>BS39318</t>
  </si>
  <si>
    <t>EXP BR APPS RIM HOSTING</t>
  </si>
  <si>
    <t>EX_AM_70007</t>
  </si>
  <si>
    <t>EXP AM Docker Licenses CA</t>
  </si>
  <si>
    <t>Q-15119</t>
  </si>
  <si>
    <t>ExpAM Github Copilot</t>
  </si>
  <si>
    <t>zhou,jianhui</t>
  </si>
  <si>
    <t>Q-20706</t>
  </si>
  <si>
    <t>9000/P50C399430</t>
  </si>
  <si>
    <t>PRG Development Platforms</t>
  </si>
  <si>
    <t>EXP CA Informix Licenses</t>
  </si>
  <si>
    <t>Q-34868</t>
  </si>
  <si>
    <t>EXP AM Canada SIP Trunk Standardization</t>
  </si>
  <si>
    <t>Q-36246</t>
  </si>
  <si>
    <t>Ocampo,Daniela</t>
  </si>
  <si>
    <t>9000/P50C110207</t>
  </si>
  <si>
    <t>PRG DWC - Service Impl. &amp; Delivery - UCC</t>
  </si>
  <si>
    <t>EXPRESS CA CAIA ASH HOSTING - CbC</t>
  </si>
  <si>
    <t>BS33151</t>
  </si>
  <si>
    <t>EXPRESS CA CAIA ASH HOSTING</t>
  </si>
  <si>
    <t>CAIA</t>
  </si>
  <si>
    <t>EXP CA Cloud Smart Lockers</t>
  </si>
  <si>
    <t>BS86282</t>
  </si>
  <si>
    <t>EXP CA OPS SECURITY AZURE HOSTING</t>
  </si>
  <si>
    <t>MIKSOVSKY,Petr</t>
  </si>
  <si>
    <t>9000/P50C110309</t>
  </si>
  <si>
    <t>PRG ITS Managed VMs</t>
  </si>
  <si>
    <t>NonSD Azure Cloud</t>
  </si>
  <si>
    <t>EXP CA Data Analytics</t>
  </si>
  <si>
    <t>EXP</t>
  </si>
  <si>
    <t>EXP CA APPS RIM HOSTING - CbC</t>
  </si>
  <si>
    <t>BS38003</t>
  </si>
  <si>
    <t>EXP CA APPS RIM HOSTING</t>
  </si>
  <si>
    <t>EXPRESS CA COMMERCIAL ASH HOSTING - CbC</t>
  </si>
  <si>
    <t>EXP CA GenAI Customs Entry</t>
  </si>
  <si>
    <t>GenAI Gateway</t>
  </si>
  <si>
    <t>EX_AM_70009</t>
  </si>
  <si>
    <t>EXP RPA for Country CL</t>
  </si>
  <si>
    <t>Q-12287</t>
  </si>
  <si>
    <t>EXP CL APPS RIM HOSTING - CbC</t>
  </si>
  <si>
    <t>BS39106</t>
  </si>
  <si>
    <t>EXP CL APPS RIM HOSTING</t>
  </si>
  <si>
    <t>EX_AM_70010</t>
  </si>
  <si>
    <t>EXP RPA for Country CO</t>
  </si>
  <si>
    <t>Infrastructure delivery</t>
  </si>
  <si>
    <t>Q-10765</t>
  </si>
  <si>
    <t>COLOMBIA CUSTOMS CLOUD ASH</t>
  </si>
  <si>
    <t>Antillon,Javier</t>
  </si>
  <si>
    <t>BS38420</t>
  </si>
  <si>
    <t>EXPRESS CO CUSTOMS ASH HOSTING</t>
  </si>
  <si>
    <t>EX_AM_7002</t>
  </si>
  <si>
    <t>EXP SOFTCARGO PY HOSTING - CbC</t>
  </si>
  <si>
    <t>Patino Duarte,Diego</t>
  </si>
  <si>
    <t>BS41579</t>
  </si>
  <si>
    <t>EXP SOFTCARGO PY HOSTING</t>
  </si>
  <si>
    <t>EX_AM_70022</t>
  </si>
  <si>
    <t>PY Softcargo VM and RDS Licenses</t>
  </si>
  <si>
    <t>Gonzalez Acosta,Adriana</t>
  </si>
  <si>
    <t>EXP RPA for Country PY</t>
  </si>
  <si>
    <t>Morinigo Gimenez,Marcos</t>
  </si>
  <si>
    <t>Q-10764</t>
  </si>
  <si>
    <t>PY EXP Softcargo</t>
  </si>
  <si>
    <t>EX_AM_70023</t>
  </si>
  <si>
    <t>EXP RPA for Country PE</t>
  </si>
  <si>
    <t>G480170023</t>
  </si>
  <si>
    <t>EXP CUSTOMS SYSTEMS PROD SERVER</t>
  </si>
  <si>
    <t>BS46936</t>
  </si>
  <si>
    <t>EXP PE CUSTOM APPS HOSTING</t>
  </si>
  <si>
    <t>Peru CSTP Cloud</t>
  </si>
  <si>
    <t>EXP PE CUSTOM APPS HOSTING - CbC</t>
  </si>
  <si>
    <t>EXP PE APPS HOSTING - CbC</t>
  </si>
  <si>
    <t>BS34677</t>
  </si>
  <si>
    <t>EXP PE APPS HOSTING</t>
  </si>
  <si>
    <t>EX_AM_70026</t>
  </si>
  <si>
    <t>GT Konnect AM Prod</t>
  </si>
  <si>
    <t>9000/P50D371120</t>
  </si>
  <si>
    <t>USA EXPSD Cleansing &amp; Classification</t>
  </si>
  <si>
    <t>GT Konnect</t>
  </si>
  <si>
    <t>CEDAR Prod AM Hosting</t>
  </si>
  <si>
    <t>BS30997</t>
  </si>
  <si>
    <t>CEDAR US PROD</t>
  </si>
  <si>
    <t>Ng,Chap Kuan</t>
  </si>
  <si>
    <t>EXP AM TPDA SOLUTION SUPPORT</t>
  </si>
  <si>
    <t>Abu Bakar,Siti Norbaayah</t>
  </si>
  <si>
    <t>Third Party Delivery Assistant  (TPDA)</t>
  </si>
  <si>
    <t>CAMS 2.0</t>
  </si>
  <si>
    <t>9000/P50B030509</t>
  </si>
  <si>
    <t>CBJ "DO NOT USE" SD EXP Clearance</t>
  </si>
  <si>
    <t>EXP AM NAS CAMS TR_CR</t>
  </si>
  <si>
    <t>Exp AM Regional Tiny Term License</t>
  </si>
  <si>
    <t>Q-03093</t>
  </si>
  <si>
    <t>EXP AM JFK SATS</t>
  </si>
  <si>
    <t>Q-01148</t>
  </si>
  <si>
    <t>BS44778</t>
  </si>
  <si>
    <t>SATS US JFK</t>
  </si>
  <si>
    <t>EXP US Tiny Term Licenses</t>
  </si>
  <si>
    <t>WAGONER,Daniel</t>
  </si>
  <si>
    <t>Q-07489</t>
  </si>
  <si>
    <t>US FES Desktop Support  CRC and MMR</t>
  </si>
  <si>
    <t>Q-02425</t>
  </si>
  <si>
    <t>Tracy,Michael</t>
  </si>
  <si>
    <t>EXP AM LCA Docker Desktop Licenses</t>
  </si>
  <si>
    <t>Go,Thuy</t>
  </si>
  <si>
    <t>Q-15999</t>
  </si>
  <si>
    <t>EXP AM LCA eBONDING</t>
  </si>
  <si>
    <t>Q-17469</t>
  </si>
  <si>
    <t>LOUKOTKA,Tomas</t>
  </si>
  <si>
    <t>9000/P50C060510</t>
  </si>
  <si>
    <t>PRG GlobalServiceNow</t>
  </si>
  <si>
    <t>GSN</t>
  </si>
  <si>
    <t>EXP AM FES SUPPORT ONT US</t>
  </si>
  <si>
    <t>Q-19038</t>
  </si>
  <si>
    <t>EXP US DOCUWARE NEW SOLUTION</t>
  </si>
  <si>
    <t>Linda,Steven</t>
  </si>
  <si>
    <t>Q-19202</t>
  </si>
  <si>
    <t>BS32072</t>
  </si>
  <si>
    <t>EXP US DOCUWARE</t>
  </si>
  <si>
    <t>Ramirez,Greivin</t>
  </si>
  <si>
    <t>LT1 US MDW RIM PROD</t>
  </si>
  <si>
    <t>Q-18162</t>
  </si>
  <si>
    <t>BS59925</t>
  </si>
  <si>
    <t>T2 LT1 US ORD MDW</t>
  </si>
  <si>
    <t>EXP AM GSN API MercuryGateway</t>
  </si>
  <si>
    <t>Q-30099</t>
  </si>
  <si>
    <t>Glemba,Josef</t>
  </si>
  <si>
    <t>9000/P50C090209</t>
  </si>
  <si>
    <t>PRG API Solutions</t>
  </si>
  <si>
    <t>API HUB</t>
  </si>
  <si>
    <t>EXP AM SECMCO MDW</t>
  </si>
  <si>
    <t>Q-31414</t>
  </si>
  <si>
    <t>EXP US Figma License Customer Facing BIT</t>
  </si>
  <si>
    <t>Q-35120</t>
  </si>
  <si>
    <t>EXP US Mobility and US Customs Support</t>
  </si>
  <si>
    <t>Q-34411</t>
  </si>
  <si>
    <t>EXP AM SPMS Sirion CLM</t>
  </si>
  <si>
    <t>Q-41055</t>
  </si>
  <si>
    <t>Gupta,Anjli</t>
  </si>
  <si>
    <t>9000/P50C060508</t>
  </si>
  <si>
    <t>PRG Integration GF</t>
  </si>
  <si>
    <t>CIP / SDH</t>
  </si>
  <si>
    <t>CAMS PROD - CbC</t>
  </si>
  <si>
    <t>CDR REPORTING US ASH HOSTING - CbC</t>
  </si>
  <si>
    <t>CEDAR US PROD - CbC</t>
  </si>
  <si>
    <t>CFSC RESELLER US ASH HOSTING - CbC</t>
  </si>
  <si>
    <t>EXP US DOCUWARE - CbC</t>
  </si>
  <si>
    <t>SATS US JFK - CbC</t>
  </si>
  <si>
    <t>Citibank EDI Billing</t>
  </si>
  <si>
    <t>OpenShift BRAIN Project TPDA</t>
  </si>
  <si>
    <t>EXP-AM-GTKonnect Cloud</t>
  </si>
  <si>
    <t>CCSF Cloud Servers.</t>
  </si>
  <si>
    <t>EXP-PUBLIC-CLD-RUN-LCA-Test</t>
  </si>
  <si>
    <t>Penteado,Fernando</t>
  </si>
  <si>
    <t>EXP-PUBLIC-CLD-RUN-LCA-Prod</t>
  </si>
  <si>
    <t>ITS-ITSCLOUD Servic-AMUS-DEV-EUS-001</t>
  </si>
  <si>
    <t>RUN 34102</t>
  </si>
  <si>
    <t>ITS-ITSCLOUD Servic-EXP US DIP PROD</t>
  </si>
  <si>
    <t>EXP US FTPS Scanners</t>
  </si>
  <si>
    <t>T2 LT1 US ORD MDW - CbC</t>
  </si>
  <si>
    <t>ITS-ITSCLOUD Servic-EXP-NOPS-SHARED</t>
  </si>
  <si>
    <t>Prevent wrong charge</t>
  </si>
  <si>
    <t>G480180026</t>
  </si>
  <si>
    <t>Akili,Praveen Kumar</t>
  </si>
  <si>
    <t>Sekar,Karthik</t>
  </si>
  <si>
    <t>EXP Hosting VBC US SALES DIRECT CHANNEL</t>
  </si>
  <si>
    <t>BS39146</t>
  </si>
  <si>
    <t>EXP AM US SALES DIRECT CHANNEL HOSTING</t>
  </si>
  <si>
    <t>SPMS CBJ TEST CLOUD</t>
  </si>
  <si>
    <t>Kundu,Anirban</t>
  </si>
  <si>
    <t>SPMS CBJ CLOUD</t>
  </si>
  <si>
    <t>SPMS CBJ PROD - CbC</t>
  </si>
  <si>
    <t>BS90459</t>
  </si>
  <si>
    <t>SPMS CBJ PROD</t>
  </si>
  <si>
    <t>Cechlovsky,Martin</t>
  </si>
  <si>
    <t>9000/P50B371250</t>
  </si>
  <si>
    <t>CBJ EXPSD Labelling &amp; Capability</t>
  </si>
  <si>
    <t>SPMS</t>
  </si>
  <si>
    <t>GT KONNECT US ASH PROD - CbC</t>
  </si>
  <si>
    <t>BS25678</t>
  </si>
  <si>
    <t>GT KONNECT US ASH PROD</t>
  </si>
  <si>
    <t>9000/P50D040401</t>
  </si>
  <si>
    <t>USA OLD Support DGFF</t>
  </si>
  <si>
    <t>EXP Cloud EXP AM US NetOps DWH</t>
  </si>
  <si>
    <t>Alisuba George,Ansy</t>
  </si>
  <si>
    <t>EXP AM US TPDA - CbC</t>
  </si>
  <si>
    <t>BS41830</t>
  </si>
  <si>
    <t>EXP AM US TPDA</t>
  </si>
  <si>
    <t>EXP US CCSF HOSTING - CbC</t>
  </si>
  <si>
    <t>BS50270</t>
  </si>
  <si>
    <t>EXP US CCSF HOSTING</t>
  </si>
  <si>
    <t>EX_AM_70027</t>
  </si>
  <si>
    <t>EXP RPA for Country Uruguay</t>
  </si>
  <si>
    <t>Bastian,Yonata</t>
  </si>
  <si>
    <t>Q-27859</t>
  </si>
  <si>
    <t>Yin,Chung Keong</t>
  </si>
  <si>
    <t>EX_AM_70028</t>
  </si>
  <si>
    <t>EXP AM Tiny Term VE</t>
  </si>
  <si>
    <t>Q-27651</t>
  </si>
  <si>
    <t>EX_AM_70029</t>
  </si>
  <si>
    <t>Video messaging AM CSA</t>
  </si>
  <si>
    <t>Kubicek,Milan</t>
  </si>
  <si>
    <t>Pollock,Melissa</t>
  </si>
  <si>
    <t>Gajendran,Murali</t>
  </si>
  <si>
    <t>Q-25799</t>
  </si>
  <si>
    <t>Pilch,Agnieszka</t>
  </si>
  <si>
    <t>9000/P50C370620</t>
  </si>
  <si>
    <t>PRG EXPSD CRM COE</t>
  </si>
  <si>
    <t>Video messaging</t>
  </si>
  <si>
    <t>EX_AM_70038</t>
  </si>
  <si>
    <t>EXP AM CPLEX DEVELOPER LICENSE</t>
  </si>
  <si>
    <t>CVG HUB US License</t>
  </si>
  <si>
    <t>New system development</t>
  </si>
  <si>
    <t>Q-33571</t>
  </si>
  <si>
    <t>EXP AM SATS Gen6 Quorum CVG</t>
  </si>
  <si>
    <t>Q-39458</t>
  </si>
  <si>
    <t>Lipavsky,Pavel</t>
  </si>
  <si>
    <t>9000/P50D100402</t>
  </si>
  <si>
    <t>USA Storage and Backup Services</t>
  </si>
  <si>
    <t>SATS US - CVG - CbC</t>
  </si>
  <si>
    <t>CVG HUB US - CbC</t>
  </si>
  <si>
    <t>EX_AM_70039</t>
  </si>
  <si>
    <t>SATS US ATL - License</t>
  </si>
  <si>
    <t>G480170039</t>
  </si>
  <si>
    <t>Skowronski,Wojciech</t>
  </si>
  <si>
    <t>Thoen,Michael</t>
  </si>
  <si>
    <t>Q-40619</t>
  </si>
  <si>
    <t>SATS US ATL - CbC</t>
  </si>
  <si>
    <t>EX_AM_70040</t>
  </si>
  <si>
    <t>EXP AM SATS MIA 100 UP time</t>
  </si>
  <si>
    <t>G480170040</t>
  </si>
  <si>
    <t>Q-13490</t>
  </si>
  <si>
    <t>SATS US MIA - CbC</t>
  </si>
  <si>
    <t>EX_AM_90001</t>
  </si>
  <si>
    <t>Tug Dispatch Cloud ASH</t>
  </si>
  <si>
    <t>EX_AM_90002</t>
  </si>
  <si>
    <t>ExpAM-14522-Latam Service Desk  Add Res</t>
  </si>
  <si>
    <t>Lindeman,Martin</t>
  </si>
  <si>
    <t>9000/P50F100604</t>
  </si>
  <si>
    <t>LAT Service Desk Express</t>
  </si>
  <si>
    <t>EX_APEC_00109</t>
  </si>
  <si>
    <t>SATS AP SYDSSE TEST</t>
  </si>
  <si>
    <t>DEZ803</t>
  </si>
  <si>
    <t>G480350109</t>
  </si>
  <si>
    <t>Khoo,Christopher</t>
  </si>
  <si>
    <t>Kum Moon,Leong</t>
  </si>
  <si>
    <t>Q-04447</t>
  </si>
  <si>
    <t>BS39188</t>
  </si>
  <si>
    <t>SATS APEC AP20 CLUSTER HOSTING</t>
  </si>
  <si>
    <t>SATS AP SYDSSE PROD</t>
  </si>
  <si>
    <t>EX_APEC_00143</t>
  </si>
  <si>
    <t>Virtual Assistant Exp GL CS SmartIVR Fix</t>
  </si>
  <si>
    <t>G480350143</t>
  </si>
  <si>
    <t>Modi,Milan</t>
  </si>
  <si>
    <t>EXP-GVA</t>
  </si>
  <si>
    <t>Milan Modi</t>
  </si>
  <si>
    <t>Virtual Assistant Exp GL CS SmartIVR Var</t>
  </si>
  <si>
    <t>EX_APEC_09996</t>
  </si>
  <si>
    <t>InfoSec APEC</t>
  </si>
  <si>
    <t>G480390006</t>
  </si>
  <si>
    <t>Q-08422</t>
  </si>
  <si>
    <t>InfoSec CBC Services Express APEC</t>
  </si>
  <si>
    <t>EX_APEC_09998</t>
  </si>
  <si>
    <t>DevSecOps Services Express APEC</t>
  </si>
  <si>
    <t>G480390001</t>
  </si>
  <si>
    <t>EX_APEC_70001</t>
  </si>
  <si>
    <t>EXP AU Figma License</t>
  </si>
  <si>
    <t>G480370001</t>
  </si>
  <si>
    <t>Shah,Subodh</t>
  </si>
  <si>
    <t>KUMARA DHARMABANDU,Dumindu</t>
  </si>
  <si>
    <t>Q-43723</t>
  </si>
  <si>
    <t>Filipova,Jitka</t>
  </si>
  <si>
    <t>EX_APEC_700024</t>
  </si>
  <si>
    <t>EXP-GL-SEND-GDEX TH MQ Run Cost</t>
  </si>
  <si>
    <t>G480370024</t>
  </si>
  <si>
    <t>Suthumchai,Peerapong</t>
  </si>
  <si>
    <t>Q-31685</t>
  </si>
  <si>
    <t>EX_APEC_70006</t>
  </si>
  <si>
    <t>Exp Infosec India CERT</t>
  </si>
  <si>
    <t>G480370006</t>
  </si>
  <si>
    <t>Q-13247</t>
  </si>
  <si>
    <t>EXP IN AP KYC 2.0</t>
  </si>
  <si>
    <t>Das,Prabal</t>
  </si>
  <si>
    <t>BS93067</t>
  </si>
  <si>
    <t>EXP IN KYC2.0 DEV/SIT AZURE HOSTING</t>
  </si>
  <si>
    <t>Nunez Tayupanta,Alex Edmundo</t>
  </si>
  <si>
    <t>9000/P50B110303</t>
  </si>
  <si>
    <t>CBJ Cloud Enablement &amp; Delivery</t>
  </si>
  <si>
    <t>EX_APEC_70009</t>
  </si>
  <si>
    <t>EXP AP KR JENKINS</t>
  </si>
  <si>
    <t>G480370009</t>
  </si>
  <si>
    <t>De Silva,Ishan</t>
  </si>
  <si>
    <t>Maya Tewar,Gunasilan</t>
  </si>
  <si>
    <t>Q-05299</t>
  </si>
  <si>
    <t>Gomez Jimenez,Pablo</t>
  </si>
  <si>
    <t>NonSD Hosting - DO NOT USE!</t>
  </si>
  <si>
    <t>ITS-iaas-RG-Express-KR-SQLDB-Test</t>
  </si>
  <si>
    <t>Han,SangYun</t>
  </si>
  <si>
    <t>Subramanian,Venkitachalam</t>
  </si>
  <si>
    <t>EX_APEC_70021</t>
  </si>
  <si>
    <t>DeC AP CSTP EXP AP SG Hosting Cloud SFTP</t>
  </si>
  <si>
    <t>G480370021</t>
  </si>
  <si>
    <t>Tan,Desmond</t>
  </si>
  <si>
    <t>Dela Roma,Ronnel</t>
  </si>
  <si>
    <t>Q-24074</t>
  </si>
  <si>
    <t>Goh,Jerry</t>
  </si>
  <si>
    <t>9000/P50C100412</t>
  </si>
  <si>
    <t>PRG Database and Middleware</t>
  </si>
  <si>
    <t>EXP-AP SG DBaas Rev</t>
  </si>
  <si>
    <t>Eng,Christophor</t>
  </si>
  <si>
    <t>DUSEK,Karel</t>
  </si>
  <si>
    <t>Express Cloud Migration</t>
  </si>
  <si>
    <t>EX_APEC_70023</t>
  </si>
  <si>
    <t>EXP AP Managed Iaas RG VM</t>
  </si>
  <si>
    <t>G480370023</t>
  </si>
  <si>
    <t>Lou,Francis</t>
  </si>
  <si>
    <t>Adib,Fahmi Adi Izuddin</t>
  </si>
  <si>
    <t>9000/P50B110306</t>
  </si>
  <si>
    <t>CBJ DevSecOps Services</t>
  </si>
  <si>
    <t>EX_APEC_70108</t>
  </si>
  <si>
    <t>EXP-PUBLIC-CLD-RUN-APEC AZURE CLOUD</t>
  </si>
  <si>
    <t>G480350108</t>
  </si>
  <si>
    <t>Nagalingam,Saravanan</t>
  </si>
  <si>
    <t>9000/P50C110316</t>
  </si>
  <si>
    <t>PRG Public Cloud Brokerage</t>
  </si>
  <si>
    <t>EX_APEM_00108</t>
  </si>
  <si>
    <t>EXP AP PUBLIC CLOUD</t>
  </si>
  <si>
    <t>G480650306</t>
  </si>
  <si>
    <t>WOLF,Rudolf</t>
  </si>
  <si>
    <t>EDI2LABEL CLOUD</t>
  </si>
  <si>
    <t>Lee,Chee Chong</t>
  </si>
  <si>
    <t>Chin,Shang Joon</t>
  </si>
  <si>
    <t>9000/P50B030503</t>
  </si>
  <si>
    <t>CBJ "DO NOT USE" SD EXP Dispatch, Debrie</t>
  </si>
  <si>
    <t>COM-eCOM-CIS</t>
  </si>
  <si>
    <t>EDI To Label Portal</t>
  </si>
  <si>
    <t>EX_APEM_00109</t>
  </si>
  <si>
    <t>SATS APEC AP19 CLUSTER HOSTING - CbC</t>
  </si>
  <si>
    <t>BS33876</t>
  </si>
  <si>
    <t>SATS APEC AP19 CLUSTER HOSTING</t>
  </si>
  <si>
    <t>EX_AP_00001</t>
  </si>
  <si>
    <t>EXP-EU-AUSTORAHA</t>
  </si>
  <si>
    <t>Gupta,Pawan</t>
  </si>
  <si>
    <t>Q-10228</t>
  </si>
  <si>
    <t>Wong,Sook Fun</t>
  </si>
  <si>
    <t>EXP IT GSN REPLICA DATA REQUEST Cbc</t>
  </si>
  <si>
    <t>Tan,Seow Yen</t>
  </si>
  <si>
    <t>9000/P50A090601</t>
  </si>
  <si>
    <t>BNN Data Management</t>
  </si>
  <si>
    <t>GSN Replica</t>
  </si>
  <si>
    <t>EX_AP_00004</t>
  </si>
  <si>
    <t>EXP FJ APPS RIM HOSTING - CbC</t>
  </si>
  <si>
    <t>G480370004</t>
  </si>
  <si>
    <t>Sharma,Ravinal</t>
  </si>
  <si>
    <t>BS34741</t>
  </si>
  <si>
    <t>EXP FJ APPS RIM HOSTING</t>
  </si>
  <si>
    <t>Kandan,Vinayagamurthy</t>
  </si>
  <si>
    <t>EX_AP_00007</t>
  </si>
  <si>
    <t>OPS SHARED CBJ PROD UAS MMDS</t>
  </si>
  <si>
    <t>G480360007</t>
  </si>
  <si>
    <t>Sam,Mee Yoke</t>
  </si>
  <si>
    <t>Madasamy,Puralasamy</t>
  </si>
  <si>
    <t>BS03286</t>
  </si>
  <si>
    <t>UAS CBJ SUPPORT</t>
  </si>
  <si>
    <t>UAS</t>
  </si>
  <si>
    <t>EX_AP_00008</t>
  </si>
  <si>
    <t>EXP APEC AKS TEST SEA</t>
  </si>
  <si>
    <t>G480350104</t>
  </si>
  <si>
    <t>Yamanaka,Shinnosuke</t>
  </si>
  <si>
    <t>EXP-AP JP AZURE CLOUD</t>
  </si>
  <si>
    <t>G480370008</t>
  </si>
  <si>
    <t>BS56975</t>
  </si>
  <si>
    <t>EXP JP JPTOOLBOX AZURE HOSTING</t>
  </si>
  <si>
    <t>EXP APEC AKS PROD SEA</t>
  </si>
  <si>
    <t>Allachan,Shomala Dewi</t>
  </si>
  <si>
    <t>9000/P50B110307</t>
  </si>
  <si>
    <t>CBJ Cloud Portfolio Management</t>
  </si>
  <si>
    <t>EXP-APEC-AKS-RUN-APCFIT-P</t>
  </si>
  <si>
    <t>EXP-APEC-AKS-RUN-APSANDBOX-NP</t>
  </si>
  <si>
    <t>EXP-APEC-AKS-RUN-APCFIT-NP</t>
  </si>
  <si>
    <t>EXP-APEC-AKS-RUN-APVMS-NP</t>
  </si>
  <si>
    <t>EX_AP_00012</t>
  </si>
  <si>
    <t>EDI2LABEL CBJ SUPPORT</t>
  </si>
  <si>
    <t>G480350012</t>
  </si>
  <si>
    <t>To,Frankie</t>
  </si>
  <si>
    <t>BS32798</t>
  </si>
  <si>
    <t>WEBEDI2LBL PRG TEST</t>
  </si>
  <si>
    <t>Loo,Tong Meng</t>
  </si>
  <si>
    <t>Frankie To</t>
  </si>
  <si>
    <t>EXP APEM REDANG PROD 2023</t>
  </si>
  <si>
    <t>G480360012</t>
  </si>
  <si>
    <t>Monakhos,Kirill</t>
  </si>
  <si>
    <t>Q-05926</t>
  </si>
  <si>
    <t>Subramaniam,Ganesan</t>
  </si>
  <si>
    <t>9000/P50B030603</t>
  </si>
  <si>
    <t>CBJ "DO NOT USE" SD EXP SI DCG NZD non-F</t>
  </si>
  <si>
    <t>DCG NZD</t>
  </si>
  <si>
    <t>EX_AP_00015</t>
  </si>
  <si>
    <t>CAMEL3 CBJ PROD HOSTING</t>
  </si>
  <si>
    <t>G480350015</t>
  </si>
  <si>
    <t>Lau,Eng Wee</t>
  </si>
  <si>
    <t>BS26344</t>
  </si>
  <si>
    <t>NSDR AP CBJ PROD</t>
  </si>
  <si>
    <t>Eng Wee Lau</t>
  </si>
  <si>
    <t>NSDR AP CBJ PROD - CbC</t>
  </si>
  <si>
    <t>EX_AP_00016</t>
  </si>
  <si>
    <t>Label Printing Solution LPS</t>
  </si>
  <si>
    <t>G480360016</t>
  </si>
  <si>
    <t>BS08628</t>
  </si>
  <si>
    <t>LPS ASIA PACIFIC</t>
  </si>
  <si>
    <t>Lim,Shi Han</t>
  </si>
  <si>
    <t>Narayanan, Ananthanarayanan</t>
  </si>
  <si>
    <t>LPS</t>
  </si>
  <si>
    <t>EX_AP_00017</t>
  </si>
  <si>
    <t>APEM UNIX HOSTING</t>
  </si>
  <si>
    <t>G480360017</t>
  </si>
  <si>
    <t>Supramaniam,Maheswaran</t>
  </si>
  <si>
    <t>Yeoh,Jimmy</t>
  </si>
  <si>
    <t>BS08524</t>
  </si>
  <si>
    <t>UNIX AP CBJ PROD HOSTING</t>
  </si>
  <si>
    <t>Anil Talwar</t>
  </si>
  <si>
    <t>EX_AP_00030</t>
  </si>
  <si>
    <t>UAS CBJ PROD</t>
  </si>
  <si>
    <t>G480350030</t>
  </si>
  <si>
    <t>VANDERBEMDEN,William</t>
  </si>
  <si>
    <t>Buken,Steven</t>
  </si>
  <si>
    <t>Q-19586</t>
  </si>
  <si>
    <t>9000/P50B371020</t>
  </si>
  <si>
    <t>CBJ EXPSD ACS &amp; In Facility</t>
  </si>
  <si>
    <t>UAS CBJ SUPPORT - CbC</t>
  </si>
  <si>
    <t>Gengan,Matheven</t>
  </si>
  <si>
    <t>EX_AP_00031</t>
  </si>
  <si>
    <t>MMDS CBJ PROD</t>
  </si>
  <si>
    <t>G480350031</t>
  </si>
  <si>
    <t>BS03588</t>
  </si>
  <si>
    <t>MMDS CBJ SUPPORT</t>
  </si>
  <si>
    <t>EX_AP_00034</t>
  </si>
  <si>
    <t>MRT AP Support</t>
  </si>
  <si>
    <t>G480350034</t>
  </si>
  <si>
    <t>BS03939</t>
  </si>
  <si>
    <t>MRT CBJ PROD</t>
  </si>
  <si>
    <t>Hiu,Kee Weng</t>
  </si>
  <si>
    <t>9000/P50B370930</t>
  </si>
  <si>
    <t>CBJ EXPSD DCG Services</t>
  </si>
  <si>
    <t>MRT</t>
  </si>
  <si>
    <t>Chee Chong Lee</t>
  </si>
  <si>
    <t>MRT CBJ PROD - CbC</t>
  </si>
  <si>
    <t>Sew,Chee Kong</t>
  </si>
  <si>
    <t>MRT CLOUD PROD TEST</t>
  </si>
  <si>
    <t>Jose,Julius Cesar Gomez</t>
  </si>
  <si>
    <t>REG Cloud exp_MRT</t>
  </si>
  <si>
    <t>Ghafar,Helwa</t>
  </si>
  <si>
    <t>EX_AP_00047</t>
  </si>
  <si>
    <t>OURS CBJ PROD</t>
  </si>
  <si>
    <t>G480350047</t>
  </si>
  <si>
    <t>BS03290</t>
  </si>
  <si>
    <t>OURS</t>
  </si>
  <si>
    <t>Sammy Madasamy</t>
  </si>
  <si>
    <t>EX_AP_00050</t>
  </si>
  <si>
    <t>TEAM QUEST CBJ PROD</t>
  </si>
  <si>
    <t>G480350050</t>
  </si>
  <si>
    <t>BS09075;BS06739</t>
  </si>
  <si>
    <t>Server Capacity Planning;HP ASSET</t>
  </si>
  <si>
    <t>Wong,Siew Cheng</t>
  </si>
  <si>
    <t>EX_AP_00078</t>
  </si>
  <si>
    <t>SATS NAH CBJ RIM</t>
  </si>
  <si>
    <t>G480350078</t>
  </si>
  <si>
    <t>BS41037</t>
  </si>
  <si>
    <t>SATS CN CN PVGHUB HOSTING RIM</t>
  </si>
  <si>
    <t>Hoo Shireen, Poh Poh</t>
  </si>
  <si>
    <t>9000/P50B100101</t>
  </si>
  <si>
    <t>CBJ Infra Solutions Management</t>
  </si>
  <si>
    <t>PFS Express Infrastructure Service</t>
  </si>
  <si>
    <t>David Bu</t>
  </si>
  <si>
    <t>SATS CN - CbC</t>
  </si>
  <si>
    <t>BS27026</t>
  </si>
  <si>
    <t>SATS CN</t>
  </si>
  <si>
    <t>SATS CN CN PVGHUB HOSTING RIM R - CbC</t>
  </si>
  <si>
    <t>EX_AP_00079</t>
  </si>
  <si>
    <t>Autosort MQ HKG CBJ Support</t>
  </si>
  <si>
    <t>G480350079</t>
  </si>
  <si>
    <t>BS46323</t>
  </si>
  <si>
    <t>SATS APEC HK HKGHUB HOSTING RIM</t>
  </si>
  <si>
    <t>9000/P50B030406</t>
  </si>
  <si>
    <t>CBJ "DO NOT USE" EXP Data Capture</t>
  </si>
  <si>
    <t>Sanjeev Kohli</t>
  </si>
  <si>
    <t>SATS SIN CBJ RIM</t>
  </si>
  <si>
    <t>Talwar,Anil</t>
  </si>
  <si>
    <t>BS27397</t>
  </si>
  <si>
    <t>SATS APEC SG SINHUB HOSTING</t>
  </si>
  <si>
    <t>G480650079</t>
  </si>
  <si>
    <t>GAS</t>
  </si>
  <si>
    <t>SATS AP JP PROD RIM</t>
  </si>
  <si>
    <t>BS22666</t>
  </si>
  <si>
    <t>SATS JP</t>
  </si>
  <si>
    <t>Karen Tan</t>
  </si>
  <si>
    <t>SATS AU RIM TIER 2</t>
  </si>
  <si>
    <t>Puralasamy Madasamy</t>
  </si>
  <si>
    <t>SATS AP BNEGTW TEST</t>
  </si>
  <si>
    <t>BS45737</t>
  </si>
  <si>
    <t>SATS APEC AU BNEGTW HOSTING</t>
  </si>
  <si>
    <t>KUMMOON LEONG</t>
  </si>
  <si>
    <t>SATS AP BNEGTW PROD</t>
  </si>
  <si>
    <t>SATS AP KR ICN RIM PROD</t>
  </si>
  <si>
    <t>BS47377</t>
  </si>
  <si>
    <t>SATS APEC KR ICNGTW HOSTING RIM</t>
  </si>
  <si>
    <t>SATS JP - CbC</t>
  </si>
  <si>
    <t>SATS APEC AP20 CLUSTER HOSTING - CbC</t>
  </si>
  <si>
    <t>SATS APEC KR ICNGTW HOSTING RIM - CbC</t>
  </si>
  <si>
    <t>SATS APEC AU BNEGTW HOSTING - CbC</t>
  </si>
  <si>
    <t>EX_AP_00081</t>
  </si>
  <si>
    <t>W2008 EXP AP KR Hosting Cloud</t>
  </si>
  <si>
    <t>G480350084</t>
  </si>
  <si>
    <t>Seoud,Ameur</t>
  </si>
  <si>
    <t>Oscar EIRAS TOBiO</t>
  </si>
  <si>
    <t>EX_AP_00084</t>
  </si>
  <si>
    <t>LOC INF DB CBJ PROD HOSTING KR</t>
  </si>
  <si>
    <t>LOC APPS CBJ PROD HOSTING TW</t>
  </si>
  <si>
    <t>BS25581</t>
  </si>
  <si>
    <t>TW AP CBJ PROD HOSTING</t>
  </si>
  <si>
    <t>EX_AP_00085</t>
  </si>
  <si>
    <t>EX CN MQ licenses 2012</t>
  </si>
  <si>
    <t>G480350085</t>
  </si>
  <si>
    <t>EX_AP_00087</t>
  </si>
  <si>
    <t>AP CBJ PROD HOSTING SG</t>
  </si>
  <si>
    <t>G480350087</t>
  </si>
  <si>
    <t>BS26270</t>
  </si>
  <si>
    <t>SG AP CBJ PROD HOSTING</t>
  </si>
  <si>
    <t>Ramachandaran,Kirbakaran</t>
  </si>
  <si>
    <t>AP FIN MSSQL SG Cloud</t>
  </si>
  <si>
    <t>UNIX SG CBJ PROD HOSTING - CbC</t>
  </si>
  <si>
    <t>Insigne,Rolando Absing</t>
  </si>
  <si>
    <t>BS31333</t>
  </si>
  <si>
    <t>UNIX SG CBJ PROD HOSTING</t>
  </si>
  <si>
    <t>EXP-SG-RO-HOSTING - CbC</t>
  </si>
  <si>
    <t>Lakhani,Vinod Hemant</t>
  </si>
  <si>
    <t>BS55070</t>
  </si>
  <si>
    <t>AP-EXP-SG-RO-HOSTING</t>
  </si>
  <si>
    <t>EX_AP_00098</t>
  </si>
  <si>
    <t>AP CBJ PROD HOSTING NZ</t>
  </si>
  <si>
    <t>G480350098</t>
  </si>
  <si>
    <t>Gunasekera,Mario</t>
  </si>
  <si>
    <t>BS08524;BS09245</t>
  </si>
  <si>
    <t>UNIX AP CBJ PROD HOSTING;JP CENTRALISATION CBJ PR</t>
  </si>
  <si>
    <t>Hosting</t>
  </si>
  <si>
    <t>Mario Alex Fredric Canici Gunasekera</t>
  </si>
  <si>
    <t>EX_AP_00099</t>
  </si>
  <si>
    <t>SATS AP CENTRAL JUMP SERVER</t>
  </si>
  <si>
    <t>G480350099</t>
  </si>
  <si>
    <t>Q-03293</t>
  </si>
  <si>
    <t>BS29947</t>
  </si>
  <si>
    <t>AP SATS JUMPSERVER CBJ PROD HOSTING</t>
  </si>
  <si>
    <t>AP SATS JUMPSERVER CBJ PROD HOSTING-CbC</t>
  </si>
  <si>
    <t>TAN,Karen</t>
  </si>
  <si>
    <t>PFS Infrastructure Telecoms</t>
  </si>
  <si>
    <t>EX_AP_00106</t>
  </si>
  <si>
    <t>CSLite APEM</t>
  </si>
  <si>
    <t>G480350106</t>
  </si>
  <si>
    <t>Ling,Leik Hui</t>
  </si>
  <si>
    <t>Manivasagam,Ambigapathi</t>
  </si>
  <si>
    <t>BS31459</t>
  </si>
  <si>
    <t>CSLITE CHINA CONSULTANCY</t>
  </si>
  <si>
    <t>BARTA,Tomas</t>
  </si>
  <si>
    <t>EXP-CS LITE</t>
  </si>
  <si>
    <t>CS Lite</t>
  </si>
  <si>
    <t>CSLITE APEM CBJ SUPPORT - CbC</t>
  </si>
  <si>
    <t>BS37857</t>
  </si>
  <si>
    <t>CSLITE APEM CBJ SUPPORT</t>
  </si>
  <si>
    <t>EX_AP_00107</t>
  </si>
  <si>
    <t>EXP LOCAL POWER BI NZ</t>
  </si>
  <si>
    <t>G480350107</t>
  </si>
  <si>
    <t>Wong,YongJet</t>
  </si>
  <si>
    <t>EXP LOCAL POWER BI PH</t>
  </si>
  <si>
    <t>Adam Chow</t>
  </si>
  <si>
    <t>EX_AP_00108</t>
  </si>
  <si>
    <t>ITS-iaas-RG-EXPRESS-PK-LocalApps</t>
  </si>
  <si>
    <t>BS59494</t>
  </si>
  <si>
    <t>EXP PK APPS AZURE HOSTING</t>
  </si>
  <si>
    <t>ITS-iaas-RG-EXPRESS-IN-RIMtoAzure</t>
  </si>
  <si>
    <t>Manjrekar,Ashish</t>
  </si>
  <si>
    <t>BS59514</t>
  </si>
  <si>
    <t>EXP IN INManaged AZURE HOSTING</t>
  </si>
  <si>
    <t>ITS-iaas-RG-EXPRESS-LK-LocalApps</t>
  </si>
  <si>
    <t>De Silva,Nimantha</t>
  </si>
  <si>
    <t>WEBEDI2LBL PRG TEST - CbC</t>
  </si>
  <si>
    <t>Butas,Marek</t>
  </si>
  <si>
    <t>Halder,Soumen</t>
  </si>
  <si>
    <t>9000/P50B370890</t>
  </si>
  <si>
    <t>CBJ EXPSD Shipping Clients</t>
  </si>
  <si>
    <t>WEBEDI2LBL CBJ PROD - CbC</t>
  </si>
  <si>
    <t>BS26881</t>
  </si>
  <si>
    <t>WEBEDI2LBL CBJ PROD</t>
  </si>
  <si>
    <t>EX_AP_00109</t>
  </si>
  <si>
    <t>SATS AP CBJ PROD CL2</t>
  </si>
  <si>
    <t>BS44316</t>
  </si>
  <si>
    <t>EXP SATS APEC CBJ TEST HOSTING</t>
  </si>
  <si>
    <t>SATS AP SG PROD</t>
  </si>
  <si>
    <t>YongJet Wong</t>
  </si>
  <si>
    <t>SATS AP HKGHKC PROD</t>
  </si>
  <si>
    <t>BS34129</t>
  </si>
  <si>
    <t>SATS APEC HK HKGHKC T2 HOSTING RIM</t>
  </si>
  <si>
    <t>SATS AP HKGHKC TEST</t>
  </si>
  <si>
    <t>LT1 APEC HK HKGKWC T2 HOSTING RIM - Lic</t>
  </si>
  <si>
    <t>Q-07095</t>
  </si>
  <si>
    <t>BS55487</t>
  </si>
  <si>
    <t>LT1 APEC HK HKGKWC T2 HOSTING RIM</t>
  </si>
  <si>
    <t>VOLF,Petr</t>
  </si>
  <si>
    <t>SATS AP SINHUB RIM PROD</t>
  </si>
  <si>
    <t>Deployment</t>
  </si>
  <si>
    <t>Donath,Stefan</t>
  </si>
  <si>
    <t>Ng,Lee Kun</t>
  </si>
  <si>
    <t>Q-13838</t>
  </si>
  <si>
    <t>BS47246</t>
  </si>
  <si>
    <t>SATS APEC SG SINHUB T2 HOSTING RIM</t>
  </si>
  <si>
    <t>SATS APEC SG SINHUB HOSTING - CbC</t>
  </si>
  <si>
    <t>SATS APEC SG SINHUB T2 HOSTING RIM - CbC</t>
  </si>
  <si>
    <t>EX_AP_00112</t>
  </si>
  <si>
    <t>SATS HKG CBJ RIM</t>
  </si>
  <si>
    <t>G480350112</t>
  </si>
  <si>
    <t>SATS APEC HK HKGHUB HOSTING RIM - CbC</t>
  </si>
  <si>
    <t>LEUNG,Simon</t>
  </si>
  <si>
    <t>EX_AP_00117</t>
  </si>
  <si>
    <t>SG MOBILE APP CLOUD HOSTING</t>
  </si>
  <si>
    <t>G480350117</t>
  </si>
  <si>
    <t>Ycchan,Colin</t>
  </si>
  <si>
    <t>9000/P50B030302</t>
  </si>
  <si>
    <t>CBJ "DO NOT USE" EXP eCom Client</t>
  </si>
  <si>
    <t>eComm Mobile APPL</t>
  </si>
  <si>
    <t>EX_AP_00119</t>
  </si>
  <si>
    <t>DB_RSIT_LICENSE</t>
  </si>
  <si>
    <t>G480350119</t>
  </si>
  <si>
    <t>EXP_GL_SAP_CRISP</t>
  </si>
  <si>
    <t>SAP AR</t>
  </si>
  <si>
    <t>Gunasilan Maya Tewar</t>
  </si>
  <si>
    <t>EX_AP_00129</t>
  </si>
  <si>
    <t>EXP-AP HK GPWS VDE</t>
  </si>
  <si>
    <t>G480350129</t>
  </si>
  <si>
    <t>EX_AP_00130</t>
  </si>
  <si>
    <t>EXPRESS TABLEAU LICENSES</t>
  </si>
  <si>
    <t>G480350130</t>
  </si>
  <si>
    <t>EX_AP_00132</t>
  </si>
  <si>
    <t>ISPA APEC SUPPORT</t>
  </si>
  <si>
    <t>G480350132</t>
  </si>
  <si>
    <t>BS29618</t>
  </si>
  <si>
    <t>ISPA</t>
  </si>
  <si>
    <t>Jaros,Viktor</t>
  </si>
  <si>
    <t>SHP</t>
  </si>
  <si>
    <t>Kum Moon Leong</t>
  </si>
  <si>
    <t>EX_AP_00146</t>
  </si>
  <si>
    <t>AP Reweigh 3LS Support PowerBI</t>
  </si>
  <si>
    <t>G480350146</t>
  </si>
  <si>
    <t>Ganesh,Jai</t>
  </si>
  <si>
    <t>9000/P50C090202</t>
  </si>
  <si>
    <t>PRG Analytics Platforms</t>
  </si>
  <si>
    <t>A &amp; AI - AI CC - AI Solutions</t>
  </si>
  <si>
    <t>Kirill Monakhos</t>
  </si>
  <si>
    <t>AP Reweigh 2LS Support Core</t>
  </si>
  <si>
    <t>Mohd Farid,Muhammad Afif Mirza</t>
  </si>
  <si>
    <t>BS52299</t>
  </si>
  <si>
    <t>RWRS PROD</t>
  </si>
  <si>
    <t>9000/P50C031102</t>
  </si>
  <si>
    <t>PRG "DO NOT USE" Support Express BI&amp;SD</t>
  </si>
  <si>
    <t>OPMS</t>
  </si>
  <si>
    <t>EX_AP_00148</t>
  </si>
  <si>
    <t>EXP APEC MS Visual Studio License</t>
  </si>
  <si>
    <t>G480350148</t>
  </si>
  <si>
    <t>Q-12306</t>
  </si>
  <si>
    <t>Saitz,Gustav</t>
  </si>
  <si>
    <t>9000/P50C170206</t>
  </si>
  <si>
    <t>PRG License Operations - Microsoft</t>
  </si>
  <si>
    <t>EX_AP_00152</t>
  </si>
  <si>
    <t>EXP AP CLM Licenses</t>
  </si>
  <si>
    <t>G480350152</t>
  </si>
  <si>
    <t>Q-29004</t>
  </si>
  <si>
    <t>EX_AP_00153</t>
  </si>
  <si>
    <t>EXP HR VMS - EDM Support</t>
  </si>
  <si>
    <t>G480350153</t>
  </si>
  <si>
    <t>Chan,Kok Lum</t>
  </si>
  <si>
    <t>Tambrin,Hendera</t>
  </si>
  <si>
    <t>Q-33778</t>
  </si>
  <si>
    <t>Chanumolu,Venkat</t>
  </si>
  <si>
    <t>9000/P50G370440</t>
  </si>
  <si>
    <t>IND EXPSD Rating</t>
  </si>
  <si>
    <t>VMS</t>
  </si>
  <si>
    <t>EX_AP_00154</t>
  </si>
  <si>
    <t>RAD RDS CBJ PROD AP</t>
  </si>
  <si>
    <t>G480350154</t>
  </si>
  <si>
    <t>Q-30698</t>
  </si>
  <si>
    <t>BS21257</t>
  </si>
  <si>
    <t>APEM RDSFIN CBJ PROD HOSTING</t>
  </si>
  <si>
    <t>APEM RDSFIN CBJ PROD HOSTING - CbC</t>
  </si>
  <si>
    <t>EX_AP_00156</t>
  </si>
  <si>
    <t>AP EXP RUN DCC LCIM WCO236 KH Import</t>
  </si>
  <si>
    <t>G480350156</t>
  </si>
  <si>
    <t>Vipinosa,Ernesto</t>
  </si>
  <si>
    <t>Q-28374</t>
  </si>
  <si>
    <t>Lee,Sui Voi</t>
  </si>
  <si>
    <t>9000/P50B371120</t>
  </si>
  <si>
    <t>CBJ EXPSD Cleansing &amp; Classification</t>
  </si>
  <si>
    <t>DCC</t>
  </si>
  <si>
    <t>EXP AP Figma License</t>
  </si>
  <si>
    <t>Q-30706</t>
  </si>
  <si>
    <t>EX_AP_00157</t>
  </si>
  <si>
    <t>BU-EXP-AP&amp;MENA-Non-ITS-HostingCBC</t>
  </si>
  <si>
    <t>G480350157</t>
  </si>
  <si>
    <t>EX_AP_09997</t>
  </si>
  <si>
    <t>Hosting of 3 Racks for APTO</t>
  </si>
  <si>
    <t>G480390000</t>
  </si>
  <si>
    <t>SLUSNA,Miriam</t>
  </si>
  <si>
    <t>Hosting of 2 Racks for APTO</t>
  </si>
  <si>
    <t>Telecoms APEC</t>
  </si>
  <si>
    <t>9000/P50C100503</t>
  </si>
  <si>
    <t>PRG Network WAN Services</t>
  </si>
  <si>
    <t>Telecom Consumption Services Express AP</t>
  </si>
  <si>
    <t>Soon,Sien Yin</t>
  </si>
  <si>
    <t>Telecoms MESSAGING APEC</t>
  </si>
  <si>
    <t>EX_AP_09998</t>
  </si>
  <si>
    <t>Collaboration Services Express APEC</t>
  </si>
  <si>
    <t>EX_AP_09999</t>
  </si>
  <si>
    <t>Service Desk Express AP</t>
  </si>
  <si>
    <t>G480390002</t>
  </si>
  <si>
    <t>9000/P50B100602</t>
  </si>
  <si>
    <t>CBJ SD Asia Agents</t>
  </si>
  <si>
    <t>EX_AP_31000</t>
  </si>
  <si>
    <t>SG RO Adv Analytics</t>
  </si>
  <si>
    <t>G480390003</t>
  </si>
  <si>
    <t>BS26909</t>
  </si>
  <si>
    <t>SALES AND FINANCE REPORTING AP CBJ PROD HOSTING</t>
  </si>
  <si>
    <t>SALES&amp;FIN REPORTING AP CBJ PROD-CbC</t>
  </si>
  <si>
    <t>EXP APEC Chat Analytics Run</t>
  </si>
  <si>
    <t>Leong,Lewis</t>
  </si>
  <si>
    <t>BS52533</t>
  </si>
  <si>
    <t>EXP APEC SEA PROD AZURE HOSTING</t>
  </si>
  <si>
    <t>EX_AP_50104</t>
  </si>
  <si>
    <t>RETAIL POS AP SUPPORT</t>
  </si>
  <si>
    <t>Tai,Siew Kim</t>
  </si>
  <si>
    <t>BS31134</t>
  </si>
  <si>
    <t>POS AP CBJ PROD</t>
  </si>
  <si>
    <t>Rani,Puspita</t>
  </si>
  <si>
    <t>9000/P50B373890</t>
  </si>
  <si>
    <t>CBJ EXPSD RetailPOS</t>
  </si>
  <si>
    <t>Retail POS</t>
  </si>
  <si>
    <t>Siew Kim Tai</t>
  </si>
  <si>
    <t>RETAIL POS AKAMAI</t>
  </si>
  <si>
    <t>Louis,Camille</t>
  </si>
  <si>
    <t>Q-12084</t>
  </si>
  <si>
    <t>Houska,Ludek</t>
  </si>
  <si>
    <t>Akamai DE</t>
  </si>
  <si>
    <t>AP APEC ARAS TEST MQ</t>
  </si>
  <si>
    <t>Q-26472</t>
  </si>
  <si>
    <t>Natividad,Melanio Cajigal</t>
  </si>
  <si>
    <t>9000/P50B100401</t>
  </si>
  <si>
    <t>CBJ Infrastructure Delivery</t>
  </si>
  <si>
    <t>AP APEC ARAS PROD MQ</t>
  </si>
  <si>
    <t>RETAIL POS AP OPENSHIFT</t>
  </si>
  <si>
    <t>Sandara,Shubashini</t>
  </si>
  <si>
    <t>EXP-PUBLIC-CLD-RUN-APEC AZURE</t>
  </si>
  <si>
    <t>BS36836</t>
  </si>
  <si>
    <t>AZURE CONNECT</t>
  </si>
  <si>
    <t>Duraisamy,Gobinaath</t>
  </si>
  <si>
    <t>Global AzureConnect</t>
  </si>
  <si>
    <t>EXP APEC PRIVATE CLOUD ENVIRONMENT</t>
  </si>
  <si>
    <t>BS09245</t>
  </si>
  <si>
    <t>JP CENTRALISATION CBJ PROD HOSTING</t>
  </si>
  <si>
    <t>MY Local Apps Cloud Server</t>
  </si>
  <si>
    <t>EXP Sisense RU Cloud</t>
  </si>
  <si>
    <t>Mohd Isa,Sarina</t>
  </si>
  <si>
    <t>CSTP EXP AP Central Hosting Cloud</t>
  </si>
  <si>
    <t>Nigam,Gaurav</t>
  </si>
  <si>
    <t>EXP AP CFIT EALERT DB MIGRATION</t>
  </si>
  <si>
    <t>EXP-PLB-CLD-RUN-APEC-DBO</t>
  </si>
  <si>
    <t>EXP-PLB-CLD-RUN-APEC-VIS</t>
  </si>
  <si>
    <t>EXP-PLB-CLD-RUN-APEC-SALESSIM</t>
  </si>
  <si>
    <t>EXP-PLB-CLD-RUN-APEC-MLPOC</t>
  </si>
  <si>
    <t>EXP-PLB-CLD-RUN-TW-FINAPP</t>
  </si>
  <si>
    <t>EXP-PLB-CLD-RUN-APEC-REALTIMEINTELLIGENC</t>
  </si>
  <si>
    <t>EXP-PLB-CLD-RUN-APEC-DBO-PROD</t>
  </si>
  <si>
    <t>EXP-PLB-CLD-RUN-APEC-VIS-PROD</t>
  </si>
  <si>
    <t>EXP-PLB-CLD-RUN-APEC-EALERT-PROD</t>
  </si>
  <si>
    <t>EXP-PLB-CLD-RUN-APEC-CHATANALYTICS-PROD</t>
  </si>
  <si>
    <t>EX_AP_50118</t>
  </si>
  <si>
    <t>EXP-AP-AIMS JUMP SERVER XBU</t>
  </si>
  <si>
    <t>G480350118</t>
  </si>
  <si>
    <t>BS10835;BS36931</t>
  </si>
  <si>
    <t>XTO - APTO;Cross BU CBJ Jump Server</t>
  </si>
  <si>
    <t>Zaini Anwar,Mohd Zarith Affendy</t>
  </si>
  <si>
    <t>Cheng Long Lee</t>
  </si>
  <si>
    <t>EXP Hosting VBC Cross BU Jump Server</t>
  </si>
  <si>
    <t>BS36931</t>
  </si>
  <si>
    <t>Cross BU CBJ Jump Server</t>
  </si>
  <si>
    <t>Yau,Kok Wah</t>
  </si>
  <si>
    <t>EX_AP_50119</t>
  </si>
  <si>
    <t>EXP-AP INBOMWS1125 RSIT LICENSE</t>
  </si>
  <si>
    <t>EX_AP_50133</t>
  </si>
  <si>
    <t>NGFW India</t>
  </si>
  <si>
    <t>Network Segmentation PH KR</t>
  </si>
  <si>
    <t>EX_AP_50145</t>
  </si>
  <si>
    <t>GPWS SLIM RUN APPSPACE</t>
  </si>
  <si>
    <t>G480350145</t>
  </si>
  <si>
    <t>Express Europe - Infrastructure</t>
  </si>
  <si>
    <t>EX_AP_70001</t>
  </si>
  <si>
    <t>CSTP EXP AP AUSTRALIA RIM</t>
  </si>
  <si>
    <t>BS34738;BS45739;BS34703</t>
  </si>
  <si>
    <t>EXP AU APPS RIM HOSTING;SATS APEC AU BNEGTW T2 HO</t>
  </si>
  <si>
    <t>P Gupta</t>
  </si>
  <si>
    <t>FJ Redback Migration</t>
  </si>
  <si>
    <t>G480370019</t>
  </si>
  <si>
    <t>BS29848</t>
  </si>
  <si>
    <t>UNIX AU CBJ PROD HOSTING</t>
  </si>
  <si>
    <t>Pawan Gupta</t>
  </si>
  <si>
    <t>EXP-AP Oceania cVPN</t>
  </si>
  <si>
    <t>EXP-AP AU GPWS SIGNAGE</t>
  </si>
  <si>
    <t>Pawan Gupta2</t>
  </si>
  <si>
    <t>CSTP EXP AP AU Hosting License</t>
  </si>
  <si>
    <t>Q-09845</t>
  </si>
  <si>
    <t>9000/P50C170201</t>
  </si>
  <si>
    <t>PRG License Operations - IBM</t>
  </si>
  <si>
    <t>EXP-AU-NAS</t>
  </si>
  <si>
    <t>Q-10229</t>
  </si>
  <si>
    <t>LT1 APEC AU ADLGTW</t>
  </si>
  <si>
    <t>Q-15590</t>
  </si>
  <si>
    <t>BS57702</t>
  </si>
  <si>
    <t>LT1 APEC AU ADLGTW T2 HOSTING RIM</t>
  </si>
  <si>
    <t>CSTP EXP AP AU Hosting Cloud</t>
  </si>
  <si>
    <t>ITS Private Cloud</t>
  </si>
  <si>
    <t>LT1 APEC AU ADLGTW T2 HOSTING RIM - CbC</t>
  </si>
  <si>
    <t>SATS APEC AU BNEGTW T2 HOSTING RIM - CbC</t>
  </si>
  <si>
    <t>BS45739</t>
  </si>
  <si>
    <t>SATS APEC AU BNEGTW T2 HOSTING RIM</t>
  </si>
  <si>
    <t>EXP AU APPS RIM HOSTING - CbC</t>
  </si>
  <si>
    <t>BS34738</t>
  </si>
  <si>
    <t>EXP AU APPS RIM HOSTING</t>
  </si>
  <si>
    <t>EXP AU FILE PRINT RIM HOSTING - CbC</t>
  </si>
  <si>
    <t>BS34703</t>
  </si>
  <si>
    <t>EXP AU FILE PRINT RIM HOSTING</t>
  </si>
  <si>
    <t>EXP AU APPS HOSTING - CbC</t>
  </si>
  <si>
    <t>BS37149</t>
  </si>
  <si>
    <t>EXP AU APPS HOSTING</t>
  </si>
  <si>
    <t>EX_AP_70002</t>
  </si>
  <si>
    <t>CSTP EXP-AP BD RIM</t>
  </si>
  <si>
    <t>G480370002</t>
  </si>
  <si>
    <t>Theotonius.rozario,Shekhor</t>
  </si>
  <si>
    <t>BS34704</t>
  </si>
  <si>
    <t>EXP BD FILE PRINT RIM HOSTING</t>
  </si>
  <si>
    <t>Manavinder Singh,Mansimran Kaur</t>
  </si>
  <si>
    <t>Shekhor Theotonius.rozario</t>
  </si>
  <si>
    <t>ITS-iaas-RG-EXPRESS-BD-LOCAL-APPS</t>
  </si>
  <si>
    <t>Hossen,Shakhawat</t>
  </si>
  <si>
    <t>EXP-AP BD AZURE DBaaS_PaaS</t>
  </si>
  <si>
    <t>G480380002</t>
  </si>
  <si>
    <t>Quadri,Kamrul Ahsan</t>
  </si>
  <si>
    <t>EXP BD FILE PRINT RIM HOSTING - CbC</t>
  </si>
  <si>
    <t>Sharif,Masum</t>
  </si>
  <si>
    <t>EX_AP_70003</t>
  </si>
  <si>
    <t>EXP KH APPS RIM HOSTING - CbC</t>
  </si>
  <si>
    <t>G480370003</t>
  </si>
  <si>
    <t>Pen,Taikour</t>
  </si>
  <si>
    <t>BS34740</t>
  </si>
  <si>
    <t>EXP KH APPS RIM HOSTING</t>
  </si>
  <si>
    <t>Mustakim,Aida Effarina</t>
  </si>
  <si>
    <t>EXP KH FILE PRINT RIM HOSTING - CbC</t>
  </si>
  <si>
    <t>Kheng,Sarath</t>
  </si>
  <si>
    <t>BS34705</t>
  </si>
  <si>
    <t>EXP KH FILE PRINT RIM HOSTING</t>
  </si>
  <si>
    <t>EX_AP_70005</t>
  </si>
  <si>
    <t>INTRA CITY CBJ PROD HOSTING HK</t>
  </si>
  <si>
    <t>G480370005</t>
  </si>
  <si>
    <t>BS23366</t>
  </si>
  <si>
    <t>HK AP CBJ PROD HOSTING</t>
  </si>
  <si>
    <t>CSTP EXP AP HONG KONG CAH RIM SFTP LIC</t>
  </si>
  <si>
    <t>G480370027</t>
  </si>
  <si>
    <t>BS34715;BS31974;BS34693</t>
  </si>
  <si>
    <t>EXP HK APPS HOSTING;RIM HK EXPRESS;EXP HK FILE PR</t>
  </si>
  <si>
    <t>AP_HK_LIC_SFTP_ REFLECT_CLOUD</t>
  </si>
  <si>
    <t>Wong,T</t>
  </si>
  <si>
    <t>T Wong</t>
  </si>
  <si>
    <t>SATS AP HK HKGHKC</t>
  </si>
  <si>
    <t>Q-16969</t>
  </si>
  <si>
    <t>EXP HK FILE PRINT RIM HOSTING - CbC</t>
  </si>
  <si>
    <t>BS34693</t>
  </si>
  <si>
    <t>EXP HK FILE PRINT RIM HOSTING</t>
  </si>
  <si>
    <t>EXP HK APPS RIM HOSTING - CbC</t>
  </si>
  <si>
    <t>BS34728</t>
  </si>
  <si>
    <t>EXP HK APPS RIM HOSTING</t>
  </si>
  <si>
    <t>HK AP CBJ PROD HOSTING - CbC</t>
  </si>
  <si>
    <t>CSTP EXP AP HK Hosting Cloud</t>
  </si>
  <si>
    <t>BS34715</t>
  </si>
  <si>
    <t>EXP HK APPS HOSTING</t>
  </si>
  <si>
    <t>DGFF_BAU_TMAS</t>
  </si>
  <si>
    <t>EXP HK APPS HOSTING - CbC</t>
  </si>
  <si>
    <t>HK Prod DBaaS Azure Cloud</t>
  </si>
  <si>
    <t>EXP-PLB-CLD-RUN-HK-ULDMGMTAPP-TEST</t>
  </si>
  <si>
    <t>LT1 APEC HK HKGKWC T2 HOSTING RIM - CbC</t>
  </si>
  <si>
    <t>SATS APEC HK HKGHKC T2 HOSTING RIM - CbC</t>
  </si>
  <si>
    <t>AVI HK APPS HOSTING - CbC</t>
  </si>
  <si>
    <t>WONG,Wilson</t>
  </si>
  <si>
    <t>BS37735</t>
  </si>
  <si>
    <t>AVI HK APPS HOSTING</t>
  </si>
  <si>
    <t>EX_AP_70006</t>
  </si>
  <si>
    <t>CSTP EXP AP INDIA RIM</t>
  </si>
  <si>
    <t>BS34698;BS34733</t>
  </si>
  <si>
    <t>EXP IN FILE PRINT RIM HOSTING;EXP IN APPS RIM HOS</t>
  </si>
  <si>
    <t>EXP IN CNDN</t>
  </si>
  <si>
    <t>BS26432</t>
  </si>
  <si>
    <t>IN AP CBJ PROD HOSTING</t>
  </si>
  <si>
    <t>EXP AP India CVPN</t>
  </si>
  <si>
    <t>GONZALEZ ACOSTA,ADRIANA</t>
  </si>
  <si>
    <t>AP Express MYKULWS1222-3 TR</t>
  </si>
  <si>
    <t>Ingle,Sandeep</t>
  </si>
  <si>
    <t>Sandeep Ingle</t>
  </si>
  <si>
    <t>APEC IN TATA WAF</t>
  </si>
  <si>
    <t>Dhumal,Prasad</t>
  </si>
  <si>
    <t>Q-06650</t>
  </si>
  <si>
    <t>AP-IN-DHL IMPORT EASY TOOL DIET LICENSE</t>
  </si>
  <si>
    <t>Q-41848</t>
  </si>
  <si>
    <t>Bangalore,Satish</t>
  </si>
  <si>
    <t>IN AP CBJ PROD HOSTING - CbC</t>
  </si>
  <si>
    <t>CSTP EXP AP IN Hosting Cloud</t>
  </si>
  <si>
    <t>EXP-PUBLIC-CLD-RUN- India_Azure_Cloud</t>
  </si>
  <si>
    <t>BS38561</t>
  </si>
  <si>
    <t>AZURE MANAGED VM</t>
  </si>
  <si>
    <t>Global Azure Managed VM</t>
  </si>
  <si>
    <t>AP-IN-DHL IMPORT EASY TOOL (DIET) CLOUD</t>
  </si>
  <si>
    <t>BS53175</t>
  </si>
  <si>
    <t>EXP IN DIET AZURE HOSTING</t>
  </si>
  <si>
    <t>ITS-iaas-RG-EXPRESS-IND-LocalApps</t>
  </si>
  <si>
    <t>BS55677</t>
  </si>
  <si>
    <t>EXP IN KYC AZURE HOSTING</t>
  </si>
  <si>
    <t>EXP IN APPS RIM HOSTING - CbC</t>
  </si>
  <si>
    <t>BS34733</t>
  </si>
  <si>
    <t>EXP IN APPS RIM HOSTING</t>
  </si>
  <si>
    <t>EXP IN FILE PRINT RIM HOSTING - CbC</t>
  </si>
  <si>
    <t>BS34698</t>
  </si>
  <si>
    <t>EXP IN FILE PRINT RIM HOSTING</t>
  </si>
  <si>
    <t>EX_AP_70007</t>
  </si>
  <si>
    <t>ID APPS HOSTING HOSTING CLOUD_MQ</t>
  </si>
  <si>
    <t>G480370007</t>
  </si>
  <si>
    <t>Q-06933</t>
  </si>
  <si>
    <t>EXP RPA for Country Indonesia</t>
  </si>
  <si>
    <t>Q-15406</t>
  </si>
  <si>
    <t>EXP ID APPS HOSTING - CbC</t>
  </si>
  <si>
    <t>Wahyudi SSI,Tengkoe Muhammad</t>
  </si>
  <si>
    <t>BS34722</t>
  </si>
  <si>
    <t>EXP ID APPS HOSTING</t>
  </si>
  <si>
    <t>EX_AP_70008</t>
  </si>
  <si>
    <t>EXP_AP_JP_GCM_TEST</t>
  </si>
  <si>
    <t>Matsuuchi,Hiroshi</t>
  </si>
  <si>
    <t>EXP_AP_JP_GCM_PROD</t>
  </si>
  <si>
    <t>SATS JP ORACLE LICENSE</t>
  </si>
  <si>
    <t>Q-13617</t>
  </si>
  <si>
    <t>EXP JP CLOUD ENVIRONMENT LICENSE</t>
  </si>
  <si>
    <t>Q-26257</t>
  </si>
  <si>
    <t>Loh,Kok Chew</t>
  </si>
  <si>
    <t>AP EXP JP Custom Gateway</t>
  </si>
  <si>
    <t>Q-29527</t>
  </si>
  <si>
    <t>BS34718</t>
  </si>
  <si>
    <t>EXP JP APPS HOSTING</t>
  </si>
  <si>
    <t>EXP APEC CLOUD ENVIRONMENT - License</t>
  </si>
  <si>
    <t>Q-39184</t>
  </si>
  <si>
    <t>SATS APEC JP NGOGTW T2 HOSTING RIM LIC</t>
  </si>
  <si>
    <t>Q-43475</t>
  </si>
  <si>
    <t>EXP US Visual Studio Licenses</t>
  </si>
  <si>
    <t>Q-45547</t>
  </si>
  <si>
    <t>JP CENTRALISATION CBJ PROD HOSTING - CbC</t>
  </si>
  <si>
    <t>CSTP EXP AP JP Hosting Cloud</t>
  </si>
  <si>
    <t>EXP AP JP CPES DBaaS Azure Cloud</t>
  </si>
  <si>
    <t>Taki,Akira</t>
  </si>
  <si>
    <t>Tay,Alwin Kuang Yong</t>
  </si>
  <si>
    <t>EXP AP JP CEIF</t>
  </si>
  <si>
    <t>ITS-iaas-RG-EXP-CEIF-SEA-ASR</t>
  </si>
  <si>
    <t>ITS-iaas-RG-EXP-CPES</t>
  </si>
  <si>
    <t>EXP JP APPS RIM HOSTING - CbC</t>
  </si>
  <si>
    <t>BS34731</t>
  </si>
  <si>
    <t>EXP JP APPS RIM HOSTING</t>
  </si>
  <si>
    <t>EXP-APEC-AKS-RUN-JP-P</t>
  </si>
  <si>
    <t>EXP-APEC-AKS-RUN-JP-NP</t>
  </si>
  <si>
    <t>EXP JP NACCS RIM HOSTING - CbC</t>
  </si>
  <si>
    <t>BS88678</t>
  </si>
  <si>
    <t>EXP JP NACCS RIM HOSTING</t>
  </si>
  <si>
    <t>EX_AP_70009</t>
  </si>
  <si>
    <t>EXP AP KR GOCS Add MW Ops Support</t>
  </si>
  <si>
    <t>Q-16206</t>
  </si>
  <si>
    <t>EXP AP KR NAS T4 Temp Storage</t>
  </si>
  <si>
    <t>Q-22234</t>
  </si>
  <si>
    <t>AP BR KR Temp NAS</t>
  </si>
  <si>
    <t>Q-24565</t>
  </si>
  <si>
    <t>EXP KR CLOUD ENVIRONMENT LICENSE</t>
  </si>
  <si>
    <t>Q-30008</t>
  </si>
  <si>
    <t>Svitak,Jiri</t>
  </si>
  <si>
    <t>EXP AP KR IntelliJ IDEA Ultimate</t>
  </si>
  <si>
    <t>Q-32905</t>
  </si>
  <si>
    <t>Kaszubski,Krzysztof</t>
  </si>
  <si>
    <t>CSTP EXP AP KR Hosting Cloud</t>
  </si>
  <si>
    <t>EXP-PUBLIC-CLD-RUN-Express-PUBLIC-CLD-RU</t>
  </si>
  <si>
    <t>G480370009,,DEZ803,,,EX_AP_70009</t>
  </si>
  <si>
    <t>EXP-PUBLIC-CLD-RUN-EXP PUB KR Apps</t>
  </si>
  <si>
    <t>EXP AP KR Managed DBaaS</t>
  </si>
  <si>
    <t>EXP KR APPS RIM HOSTING - CbC</t>
  </si>
  <si>
    <t>BS52141</t>
  </si>
  <si>
    <t>EXP KR APPS RIM HOSTING</t>
  </si>
  <si>
    <t>EXP KR ICNGTW RIM HOSTING - CbC</t>
  </si>
  <si>
    <t>BS50008</t>
  </si>
  <si>
    <t>EXP KR ICNGTW RIM HOSTING</t>
  </si>
  <si>
    <t>EX_AP_70012</t>
  </si>
  <si>
    <t>EU-AP-MY POWER APP LICENCE</t>
  </si>
  <si>
    <t>G480370012</t>
  </si>
  <si>
    <t>Teoh,Aik Hong</t>
  </si>
  <si>
    <t>SATS AP SYDSSE_KULGTW T1 PROD - MQ</t>
  </si>
  <si>
    <t>Q-11099</t>
  </si>
  <si>
    <t>BS55833</t>
  </si>
  <si>
    <t>SATS APEC MY KULGTW T2 HOSTING RIM</t>
  </si>
  <si>
    <t>Vairavan,Saranyah</t>
  </si>
  <si>
    <t>SATS AP KULGTW T2 RIM PROD</t>
  </si>
  <si>
    <t>Q-11213</t>
  </si>
  <si>
    <t>SATS APEC MY KULGTW T2 HOSTING RIM - CbC</t>
  </si>
  <si>
    <t>EXP MY FILE PRINT RIM HOSTING - CbC</t>
  </si>
  <si>
    <t>Thayalal,Suntharlal A/L</t>
  </si>
  <si>
    <t>BS34697</t>
  </si>
  <si>
    <t>EXP MY FILE PRINT RIM HOSTING</t>
  </si>
  <si>
    <t>EX_AP_70014</t>
  </si>
  <si>
    <t>EXP MM FILE PRINT RIM HOSTING - CbC</t>
  </si>
  <si>
    <t>G480370014</t>
  </si>
  <si>
    <t>Swe,Han</t>
  </si>
  <si>
    <t>BS34707</t>
  </si>
  <si>
    <t>EXP MM FILE PRINT RIM HOSTING</t>
  </si>
  <si>
    <t>EX_AP_70017</t>
  </si>
  <si>
    <t>CSTP EXP-AP NZ RIM</t>
  </si>
  <si>
    <t>G480370017</t>
  </si>
  <si>
    <t>BS34709;BS34744</t>
  </si>
  <si>
    <t>EXP NZ FILE PRINT RIM HOSTING;EXP NZ APPS RIM HOS</t>
  </si>
  <si>
    <t>EXP-AP NZ TM SERVER</t>
  </si>
  <si>
    <t>BS34744;BS34709</t>
  </si>
  <si>
    <t>EXP NZ APPS RIM HOSTING;EXP NZ FILE PRINT RIM HOS</t>
  </si>
  <si>
    <t>NZ TLX MQ PROD</t>
  </si>
  <si>
    <t>Further syst. development</t>
  </si>
  <si>
    <t>Loo,GuatYong</t>
  </si>
  <si>
    <t>Ali,Irfan</t>
  </si>
  <si>
    <t>Q-19598</t>
  </si>
  <si>
    <t>9000/P50B370940</t>
  </si>
  <si>
    <t>CBJ EXPSD SI DMG &amp; CI</t>
  </si>
  <si>
    <t>LT1 NZ CHCGTW RIM PROD</t>
  </si>
  <si>
    <t>Loader,Warwick</t>
  </si>
  <si>
    <t>Rowe,Eric</t>
  </si>
  <si>
    <t>Q-35673</t>
  </si>
  <si>
    <t>BS92373</t>
  </si>
  <si>
    <t>LT1 APEC NZ CHCGTW T2 HOSTING RIM</t>
  </si>
  <si>
    <t>CSTP EXP AP NZ Hosting Cloud</t>
  </si>
  <si>
    <t>REG Cloud EXP NZ APPS HOSTING</t>
  </si>
  <si>
    <t>EXP NZ FILE PRINT RIM HOSTING - CbC</t>
  </si>
  <si>
    <t>BS34709</t>
  </si>
  <si>
    <t>EXP NZ FILE PRINT RIM HOSTING</t>
  </si>
  <si>
    <t>EXP NZ APPS RIM HOSTING - CbC</t>
  </si>
  <si>
    <t>BS34744</t>
  </si>
  <si>
    <t>EXP NZ APPS RIM HOSTING</t>
  </si>
  <si>
    <t>EXP NZ APPS HOSTING - CbC</t>
  </si>
  <si>
    <t>Sayarath,Todd</t>
  </si>
  <si>
    <t>BS34725</t>
  </si>
  <si>
    <t>EXP NZ APPS HOSTING</t>
  </si>
  <si>
    <t>LT1 AP NZ CHCGTW T2 HOSTING RIM - CbC</t>
  </si>
  <si>
    <t>EX_AP_70018</t>
  </si>
  <si>
    <t>EXP AP PK SFTP</t>
  </si>
  <si>
    <t>G480370018</t>
  </si>
  <si>
    <t>CSTP EXP AP PAKISTAN RIM PKKHIWS10023</t>
  </si>
  <si>
    <t>Iqbal,Amir</t>
  </si>
  <si>
    <t>Q-34686</t>
  </si>
  <si>
    <t>EXP PK APPS RIM HOSTING - CbC</t>
  </si>
  <si>
    <t>Shahbaz,Muhammad Kashan</t>
  </si>
  <si>
    <t>BS34745</t>
  </si>
  <si>
    <t>EXP PK APPS RIM HOSTING</t>
  </si>
  <si>
    <t>EXP-APEC-AKS-RUN-PK-P</t>
  </si>
  <si>
    <t>EXP-APEC-AKS-RUN-PK-NP</t>
  </si>
  <si>
    <t>EX_AP_70019</t>
  </si>
  <si>
    <t>EXP PG FILE PRINT RIM HOSTING - CbC</t>
  </si>
  <si>
    <t>KASOU,Jacinta</t>
  </si>
  <si>
    <t>BS34711</t>
  </si>
  <si>
    <t>EXP PG FILE PRINT RIM HOSTING</t>
  </si>
  <si>
    <t>EX_AP_70020</t>
  </si>
  <si>
    <t>NGFW Take over PH 001</t>
  </si>
  <si>
    <t>G480370020</t>
  </si>
  <si>
    <t>CSTP EXP AP PH Hosting Cloud</t>
  </si>
  <si>
    <t>EXP OR Automation Run</t>
  </si>
  <si>
    <t>De Leon,Hardy</t>
  </si>
  <si>
    <t>EXP AP PAPERPARK Cloud Run</t>
  </si>
  <si>
    <t>BS52639</t>
  </si>
  <si>
    <t>EXP APEC HR PaperPark AZURE HOSTING</t>
  </si>
  <si>
    <t>EXP OR Automation MQ</t>
  </si>
  <si>
    <t>Liow,Li Wen</t>
  </si>
  <si>
    <t>EXP-AP-PH-Biometrics Private Cloud</t>
  </si>
  <si>
    <t>Azores,Manolito</t>
  </si>
  <si>
    <t>EX_AP_70021</t>
  </si>
  <si>
    <t>EXP SG LIC SFTP REFLECT CLOUD</t>
  </si>
  <si>
    <t>Q-00789</t>
  </si>
  <si>
    <t>AP-SG-SFTP- REFLECT-258-298</t>
  </si>
  <si>
    <t>Lee,Sek Mun Desmond</t>
  </si>
  <si>
    <t>Q-01407</t>
  </si>
  <si>
    <t>EXP AP SG PROD NAS STORAGE</t>
  </si>
  <si>
    <t>Q-11834</t>
  </si>
  <si>
    <t>DeC AP CSTP EXP AP SG Hosting Cloud</t>
  </si>
  <si>
    <t>EXP-PUBLIC-CLD-RUN-EXP-PUBLIC-CLD-RUN-SG</t>
  </si>
  <si>
    <t>EXP-PUBLIC-CLD-RUN-EXP-APEC-AZURE-TEST</t>
  </si>
  <si>
    <t>EXP-PUBLIC-CLD-RUN-EXP-APEC-AZURE-PROD</t>
  </si>
  <si>
    <t>SG AP CBJ PROD HOSTING - CbC</t>
  </si>
  <si>
    <t>EXP SG APPS HOSTING - CbC</t>
  </si>
  <si>
    <t>BS33887</t>
  </si>
  <si>
    <t>EXP SG APPS HOSTING</t>
  </si>
  <si>
    <t>EXP-GL-GenAI-CS Chatify CbC</t>
  </si>
  <si>
    <t>Tan,Pei Kuan</t>
  </si>
  <si>
    <t>Lautenschläger,Jan Patrick</t>
  </si>
  <si>
    <t>EX_AP_70022</t>
  </si>
  <si>
    <t>CSTP EXP AP LK Hosting Cloud</t>
  </si>
  <si>
    <t>G480370022</t>
  </si>
  <si>
    <t>EXP LK APPS RIM HOSTING - CbC</t>
  </si>
  <si>
    <t>Bandara,Vajira</t>
  </si>
  <si>
    <t>BS34747</t>
  </si>
  <si>
    <t>EXP LK APPS RIM HOSTING</t>
  </si>
  <si>
    <t>EX_AP_70023</t>
  </si>
  <si>
    <t>CSTP EXP AP TAIWAN RIM</t>
  </si>
  <si>
    <t>BS34737;BS34702;BS04230</t>
  </si>
  <si>
    <t>EXP TW APPS RIM HOSTING;EXP TW FILE PRINT RIM HOS</t>
  </si>
  <si>
    <t>EXP-AP MYKULLSPC002243 IDS License</t>
  </si>
  <si>
    <t>AP CBJ TW Test_Prod MQ</t>
  </si>
  <si>
    <t>Liau,Alssa</t>
  </si>
  <si>
    <t>Q-18057</t>
  </si>
  <si>
    <t>EXP AP TW Tech Refresh</t>
  </si>
  <si>
    <t>Hsu,Eric</t>
  </si>
  <si>
    <t>Q-25469</t>
  </si>
  <si>
    <t>BS34737</t>
  </si>
  <si>
    <t>EXP TW APPS RIM HOSTING</t>
  </si>
  <si>
    <t>EXP-GL-SEND-GDEX TW MQ Run Cost</t>
  </si>
  <si>
    <t>Peng,Wenny</t>
  </si>
  <si>
    <t>Q-31651</t>
  </si>
  <si>
    <t>TW AP CBJ PROD HOSTING - CbC</t>
  </si>
  <si>
    <t>CSTP EXP AP TW Hosting Cloud</t>
  </si>
  <si>
    <t>EXP-PLB-CLD-RUN-APEC-TW-AZURE-PROD</t>
  </si>
  <si>
    <t>EXP TW APPS RIM HOSTING - CbC</t>
  </si>
  <si>
    <t>EXP-PLB-CLD-RUN-APEC-DCIS-PST</t>
  </si>
  <si>
    <t>EXP-PLB-CLD-RUN-TW-SANDBOX</t>
  </si>
  <si>
    <t>EX_AP_70024</t>
  </si>
  <si>
    <t>CSTP EXP AP THAILAND-AVI RIM</t>
  </si>
  <si>
    <t>G480370028</t>
  </si>
  <si>
    <t>Dechboon,Anantaporn</t>
  </si>
  <si>
    <t>BS34730;BS34695</t>
  </si>
  <si>
    <t>EXP TH APPS RIM HOSTING;EXP TH FILE PRINT RIM HOS</t>
  </si>
  <si>
    <t>Anantaporn Dechboon</t>
  </si>
  <si>
    <t>CSTP EXP AP TH Hosting Cloud</t>
  </si>
  <si>
    <t>EX_AP_70025</t>
  </si>
  <si>
    <t>EXP AP VN Tech Refresh</t>
  </si>
  <si>
    <t>G480370025</t>
  </si>
  <si>
    <t>Bautista Hoepfner,Carlos</t>
  </si>
  <si>
    <t>Vo Cong,Thien</t>
  </si>
  <si>
    <t>Q-31765</t>
  </si>
  <si>
    <t>EXP AP VN Private Cloud</t>
  </si>
  <si>
    <t>EXP VN FILE PRINT RIM HOSTING - CbC</t>
  </si>
  <si>
    <t>Nguyen Thanh,Tin</t>
  </si>
  <si>
    <t>BS34713</t>
  </si>
  <si>
    <t>EXP VN FILE PRINT RIM HOSTING</t>
  </si>
  <si>
    <t>EXP VN APPS RIM HOSTING - CbC</t>
  </si>
  <si>
    <t>BS34748</t>
  </si>
  <si>
    <t>EXP VN APPS RIM HOSTING</t>
  </si>
  <si>
    <t>EX_AP_70026</t>
  </si>
  <si>
    <t>EXP SG FILE PRINT RIM HOSTING - CbC</t>
  </si>
  <si>
    <t>G480370026</t>
  </si>
  <si>
    <t>Chew,Jason</t>
  </si>
  <si>
    <t>BS34700</t>
  </si>
  <si>
    <t>EXP SG FILE PRINT RIM HOSTING</t>
  </si>
  <si>
    <t>EX_AP_70028</t>
  </si>
  <si>
    <t>EXP TH APPS RIM HOSTING - CbC</t>
  </si>
  <si>
    <t>BS34730</t>
  </si>
  <si>
    <t>EXP TH APPS RIM HOSTING</t>
  </si>
  <si>
    <t>RIM TH EXPRESS - CbC</t>
  </si>
  <si>
    <t>BS31969</t>
  </si>
  <si>
    <t>RIM TH EXPRESS</t>
  </si>
  <si>
    <t>EXP TH FILE PRINT RIM HOSTING - CbC</t>
  </si>
  <si>
    <t>BS34695</t>
  </si>
  <si>
    <t>EXP TH FILE PRINT RIM HOSTING</t>
  </si>
  <si>
    <t>EXP TH APPS HOSTING - CbC</t>
  </si>
  <si>
    <t>BS34717</t>
  </si>
  <si>
    <t>EXP TH APPS HOSTING</t>
  </si>
  <si>
    <t>EX_AP_70147</t>
  </si>
  <si>
    <t>EXP AP PaperPark SFTP Cloud</t>
  </si>
  <si>
    <t>G480350147</t>
  </si>
  <si>
    <t>Q-04744</t>
  </si>
  <si>
    <t>EX_AVI_09996</t>
  </si>
  <si>
    <t>InfoSec CBC Services Express Aviation</t>
  </si>
  <si>
    <t>DEZ805</t>
  </si>
  <si>
    <t>G480590006</t>
  </si>
  <si>
    <t>EX_AVI_09998</t>
  </si>
  <si>
    <t>DevSecOps Services Express Aviation</t>
  </si>
  <si>
    <t>G480590001</t>
  </si>
  <si>
    <t>EX_AV_00001</t>
  </si>
  <si>
    <t>IBM Licences MQ Aviation</t>
  </si>
  <si>
    <t>G480550001</t>
  </si>
  <si>
    <t>Andries,Jo</t>
  </si>
  <si>
    <t>VAN DE VEN,Frans</t>
  </si>
  <si>
    <t>Frans VANDEVEN</t>
  </si>
  <si>
    <t>QUALYS-LICENSES-AVIATION-R</t>
  </si>
  <si>
    <t>THEYS,Sam</t>
  </si>
  <si>
    <t>Sam Theys</t>
  </si>
  <si>
    <t>EXP BE CPLEX LICENSE</t>
  </si>
  <si>
    <t>COSIJNS,Bert</t>
  </si>
  <si>
    <t>Bert Cosijns</t>
  </si>
  <si>
    <t>EXP Global Aviation IT Figma License</t>
  </si>
  <si>
    <t>Verlaine,Chris</t>
  </si>
  <si>
    <t>Devos,Nicolas</t>
  </si>
  <si>
    <t>Q-40938</t>
  </si>
  <si>
    <t>EXP-AVI-ORACLE Licenses Prod</t>
  </si>
  <si>
    <t>Q-43414</t>
  </si>
  <si>
    <t>9000/P50A170208</t>
  </si>
  <si>
    <t>BNN License Operations - Oracle</t>
  </si>
  <si>
    <t>Licenses Oracle (LicOrac)</t>
  </si>
  <si>
    <t>EXP-AVI-ORACLE Licenses Resilience</t>
  </si>
  <si>
    <t>Lauwers,Kris</t>
  </si>
  <si>
    <t>Q-43415</t>
  </si>
  <si>
    <t>HG Cloud EXP-EU-WFP-RH9</t>
  </si>
  <si>
    <t>G480570002</t>
  </si>
  <si>
    <t>Hillers,Mark</t>
  </si>
  <si>
    <t>FUNCTIONAL - IQSMS - CbC</t>
  </si>
  <si>
    <t>Simons,Joris</t>
  </si>
  <si>
    <t>BS48004</t>
  </si>
  <si>
    <t>FUNCTIONAL - Airline Quality and Safety Managemen</t>
  </si>
  <si>
    <t>BS38576 - Surveillance Management - CbC</t>
  </si>
  <si>
    <t>BS38576</t>
  </si>
  <si>
    <t>HOSTING - Surveillance Management [PROWATCH_WING</t>
  </si>
  <si>
    <t>HOSTING - PT Local Customs GIDWIN - CbC</t>
  </si>
  <si>
    <t>BS45187</t>
  </si>
  <si>
    <t>HOSTING - PT Local Customs [GIDWIN]</t>
  </si>
  <si>
    <t>EX_AV_00003</t>
  </si>
  <si>
    <t>PKI EU Aviation PRG PROD</t>
  </si>
  <si>
    <t>G480550003</t>
  </si>
  <si>
    <t>DEVROEDE,Jeroen</t>
  </si>
  <si>
    <t>BS06393</t>
  </si>
  <si>
    <t>CERTIFICATE MNGT MACHINE</t>
  </si>
  <si>
    <t>Schmitt,Axel</t>
  </si>
  <si>
    <t>SYROVY, Petr</t>
  </si>
  <si>
    <t>9000/P020000040</t>
  </si>
  <si>
    <t>TMP NAHC PMO</t>
  </si>
  <si>
    <t>Jeroen DEVROEDE</t>
  </si>
  <si>
    <t>EX_AV_00007</t>
  </si>
  <si>
    <t>AVI Backbone Bypass BRU</t>
  </si>
  <si>
    <t>Letter of Intend</t>
  </si>
  <si>
    <t>G480590000</t>
  </si>
  <si>
    <t>Jo Andries</t>
  </si>
  <si>
    <t>EX_AV_00009</t>
  </si>
  <si>
    <t>Aviation Dedicated PRG Infrastructure</t>
  </si>
  <si>
    <t>Zamecnik,Rene</t>
  </si>
  <si>
    <t>EX_AV_00011</t>
  </si>
  <si>
    <t>AVI PaloAlto Licenses</t>
  </si>
  <si>
    <t>G480550011</t>
  </si>
  <si>
    <t>Q-20112</t>
  </si>
  <si>
    <t>Libal,Jaroslav</t>
  </si>
  <si>
    <t>9000/P50A170246</t>
  </si>
  <si>
    <t>BNN License Operations - Palo Alto</t>
  </si>
  <si>
    <t>AVI PaloAlto Licenses ITS Transfer</t>
  </si>
  <si>
    <t>Q-18869</t>
  </si>
  <si>
    <t>LAZAROVA,Pavla</t>
  </si>
  <si>
    <t>EX_AV_00012</t>
  </si>
  <si>
    <t>EXP AV Citrix ADV Plus</t>
  </si>
  <si>
    <t>G480550012</t>
  </si>
  <si>
    <t>Q-21766</t>
  </si>
  <si>
    <t>9000/P50C170211</t>
  </si>
  <si>
    <t>PRG License Operations - Citrix</t>
  </si>
  <si>
    <t>EX_AV_00014</t>
  </si>
  <si>
    <t>SRT 2LS Support PRG</t>
  </si>
  <si>
    <t>G480550014</t>
  </si>
  <si>
    <t>Svoboda,Jiri</t>
  </si>
  <si>
    <t>THUMWOOD,Brian</t>
  </si>
  <si>
    <t>Q-29073</t>
  </si>
  <si>
    <t>9000/P50C370640</t>
  </si>
  <si>
    <t>PRG EXPSD Marketing &amp; Pricing</t>
  </si>
  <si>
    <t>SRT</t>
  </si>
  <si>
    <t>AVI Cloud ACS SRT</t>
  </si>
  <si>
    <t>BS86845</t>
  </si>
  <si>
    <t>Aviation Spot Rate Tool TEST</t>
  </si>
  <si>
    <t>ACS SRT PRG PROD - CbC</t>
  </si>
  <si>
    <t>BS87213</t>
  </si>
  <si>
    <t>ACS SRT PRG PROD</t>
  </si>
  <si>
    <t>Abdul Kadir,Amalinaumi</t>
  </si>
  <si>
    <t>EX_AV_09997</t>
  </si>
  <si>
    <t>Telecom Consumption Services Express Avi</t>
  </si>
  <si>
    <t>EX_AV_09998</t>
  </si>
  <si>
    <t>Collaboration Services Express Aviation</t>
  </si>
  <si>
    <t>Storrie,George</t>
  </si>
  <si>
    <t>EX_AV_70002</t>
  </si>
  <si>
    <t>GPWS EU</t>
  </si>
  <si>
    <t>Konn,Robert</t>
  </si>
  <si>
    <t>DHL International GmbH - DEZ805</t>
  </si>
  <si>
    <t>Q-41074</t>
  </si>
  <si>
    <t>Küpper-Priebcke,Rolf</t>
  </si>
  <si>
    <t>GBS GPWS GBS&amp;CC</t>
  </si>
  <si>
    <t>EXP LEJ EAT Rule of 3 Service</t>
  </si>
  <si>
    <t>BS23026</t>
  </si>
  <si>
    <t>Global Service Desk</t>
  </si>
  <si>
    <t>9000/P50C100607</t>
  </si>
  <si>
    <t>PRG SD Germany Support</t>
  </si>
  <si>
    <t>EX_CN_00002</t>
  </si>
  <si>
    <t>EXP CN Data Center VMware Virtualization</t>
  </si>
  <si>
    <t>DEZ804</t>
  </si>
  <si>
    <t>G480950002</t>
  </si>
  <si>
    <t>Q-34489</t>
  </si>
  <si>
    <t>EX_CN_00003</t>
  </si>
  <si>
    <t>EXPRESS_CN_PUBLIC_CLOUD</t>
  </si>
  <si>
    <t>G480950003</t>
  </si>
  <si>
    <t>Q-04975</t>
  </si>
  <si>
    <t>BS32642;BS36836</t>
  </si>
  <si>
    <t>RIM CN EXPRESS;AZURE CONNECT</t>
  </si>
  <si>
    <t>HALAS,Rene</t>
  </si>
  <si>
    <t>CN MDS SUPPORT_AAD B2B</t>
  </si>
  <si>
    <t>Q-11838</t>
  </si>
  <si>
    <t>On,Lee Yung</t>
  </si>
  <si>
    <t>9000/P50B110210</t>
  </si>
  <si>
    <t>CBJ DWIA Service</t>
  </si>
  <si>
    <t>RIM CN EXPRESS - CbC</t>
  </si>
  <si>
    <t>BS32642</t>
  </si>
  <si>
    <t>RIM CN EXPRESS</t>
  </si>
  <si>
    <t>EXP CN  Shipment API Creation TEMU Test</t>
  </si>
  <si>
    <t>EXP CN  Shipment API Creation TEMU Prod</t>
  </si>
  <si>
    <t>EX_CN_00007</t>
  </si>
  <si>
    <t>SATS SZX Super GTW License 1</t>
  </si>
  <si>
    <t>G480950007</t>
  </si>
  <si>
    <t>Q-37255</t>
  </si>
  <si>
    <t>BS91172</t>
  </si>
  <si>
    <t>SATS CN SZXGTW HOSTING RIM</t>
  </si>
  <si>
    <t>EX_CN_0002</t>
  </si>
  <si>
    <t>EXP AP CN License</t>
  </si>
  <si>
    <t>Q-29790</t>
  </si>
  <si>
    <t>EX_CN_0007</t>
  </si>
  <si>
    <t>SATS CN  SZXGTW  HOSTING RIM</t>
  </si>
  <si>
    <t>liu,jacky</t>
  </si>
  <si>
    <t>Q-23649</t>
  </si>
  <si>
    <t>EXP CN SATS R NAH T2 License</t>
  </si>
  <si>
    <t>GONG,Garfield</t>
  </si>
  <si>
    <t>Q-37256</t>
  </si>
  <si>
    <t>SATS CN  SZXGTW  HOSTING RIM - Cbc</t>
  </si>
  <si>
    <t>EX_CN_0008</t>
  </si>
  <si>
    <t>BU-EXP-CN-Non-ITS-HostingCBC</t>
  </si>
  <si>
    <t>G480950008</t>
  </si>
  <si>
    <t>EX_CN_0009</t>
  </si>
  <si>
    <t>OPS_CQP_SVC - CbC</t>
  </si>
  <si>
    <t>G480950009</t>
  </si>
  <si>
    <t>BS56483</t>
  </si>
  <si>
    <t>OPS_CQP_SVC</t>
  </si>
  <si>
    <t>EXP CN TLX - CbC</t>
  </si>
  <si>
    <t>BS56963</t>
  </si>
  <si>
    <t>EXP CN TLX</t>
  </si>
  <si>
    <t>EXP-GL-GenAI-CN Intelligent CbC</t>
  </si>
  <si>
    <t>Zhou,Zhou</t>
  </si>
  <si>
    <t>EX_CN_09996</t>
  </si>
  <si>
    <t>InfoSec CN</t>
  </si>
  <si>
    <t>G480990006</t>
  </si>
  <si>
    <t>Q-08418</t>
  </si>
  <si>
    <t>EX_CN_09997</t>
  </si>
  <si>
    <t>Telecoms CN</t>
  </si>
  <si>
    <t>G480990000</t>
  </si>
  <si>
    <t>EX_CN_09998</t>
  </si>
  <si>
    <t>EXP CN Core Network</t>
  </si>
  <si>
    <t>G480990001</t>
  </si>
  <si>
    <t>Heinze,Tamara</t>
  </si>
  <si>
    <t>Khan,Ayub</t>
  </si>
  <si>
    <t>Q-26007</t>
  </si>
  <si>
    <t>MARTINEC,Ales</t>
  </si>
  <si>
    <t>Collaboration Services Express China</t>
  </si>
  <si>
    <t>Telecom Consumption Services Expr China</t>
  </si>
  <si>
    <t>DevSecOps Services Express China</t>
  </si>
  <si>
    <t>EX_CN_09999</t>
  </si>
  <si>
    <t>Service Desk Express China</t>
  </si>
  <si>
    <t>G480990002</t>
  </si>
  <si>
    <t>EX_EU_00127</t>
  </si>
  <si>
    <t>CS ITALY</t>
  </si>
  <si>
    <t>G480070002</t>
  </si>
  <si>
    <t>Felline,Deborah</t>
  </si>
  <si>
    <t>BS26884</t>
  </si>
  <si>
    <t>TEST SERVERS PRG HOSTING IT</t>
  </si>
  <si>
    <t>Deborah Felline</t>
  </si>
  <si>
    <t>EX_EU_00220</t>
  </si>
  <si>
    <t>WLA</t>
  </si>
  <si>
    <t>Mora,Aurelio</t>
  </si>
  <si>
    <t>FELLINE,Deborah</t>
  </si>
  <si>
    <t>BS05078</t>
  </si>
  <si>
    <t>CUSTOMER INFO DISTR APPLICATION EXP IT</t>
  </si>
  <si>
    <t>Narayanan,Ananthanarayanan</t>
  </si>
  <si>
    <t>Nardo, Stefano</t>
  </si>
  <si>
    <t>WLA PRG HOSTING CLOUD IT</t>
  </si>
  <si>
    <t>Pope,Joanna</t>
  </si>
  <si>
    <t>EX_EU_00230</t>
  </si>
  <si>
    <t>SHIPNOW-IT-NewServer-ADD-R</t>
  </si>
  <si>
    <t>RUSSO,Valerio</t>
  </si>
  <si>
    <t>BS26971;BS37222</t>
  </si>
  <si>
    <t>EAWB PRG HOSTING IT;WLA PRG HOSTING IT</t>
  </si>
  <si>
    <t>Valerio Russo</t>
  </si>
  <si>
    <t>EX_EU_00238</t>
  </si>
  <si>
    <t>MYDHL DOCSTORE PRG HOSTING IT - CbC</t>
  </si>
  <si>
    <t>BS26904</t>
  </si>
  <si>
    <t>MYDHL DOCSTORE PRG HOSTING IT</t>
  </si>
  <si>
    <t>Ileninova,Jana</t>
  </si>
  <si>
    <t>EX_EU_00263</t>
  </si>
  <si>
    <t>EXP EU IT CLOUD HOSTING LICENCE</t>
  </si>
  <si>
    <t>Q-16142</t>
  </si>
  <si>
    <t>EXP IT APPS HOSTING - CbC</t>
  </si>
  <si>
    <t>BS33557</t>
  </si>
  <si>
    <t>EXP IT APPS HOSTING</t>
  </si>
  <si>
    <t>EXP IT APPS RIM HOSTING - CbC</t>
  </si>
  <si>
    <t>BS33582</t>
  </si>
  <si>
    <t>EXP IT APPS RIM HOSTING</t>
  </si>
  <si>
    <t>EX_EU_00269</t>
  </si>
  <si>
    <t>EXICO</t>
  </si>
  <si>
    <t>FERIOLI,Marco</t>
  </si>
  <si>
    <t>EX_EU_00281</t>
  </si>
  <si>
    <t>EXP RPA for Country CZ</t>
  </si>
  <si>
    <t>Kaplan,Lumir</t>
  </si>
  <si>
    <t>Lumir Kaplan</t>
  </si>
  <si>
    <t>EX_EU_00352</t>
  </si>
  <si>
    <t>AWACS HOSTING EXP IT - CbC</t>
  </si>
  <si>
    <t>BS26618</t>
  </si>
  <si>
    <t>AWACS HOSTING EXP IT</t>
  </si>
  <si>
    <t>EX_EU_00382</t>
  </si>
  <si>
    <t>POS EU SUPPORT</t>
  </si>
  <si>
    <t>G480050382</t>
  </si>
  <si>
    <t>NAGEL,Erlend</t>
  </si>
  <si>
    <t>9000/P50C100404</t>
  </si>
  <si>
    <t>PRG VMware Services</t>
  </si>
  <si>
    <t>Erlend Nagel</t>
  </si>
  <si>
    <t>THELMA EU POS SUPPORT</t>
  </si>
  <si>
    <t>Vervoort,Tom</t>
  </si>
  <si>
    <t>Q-04032</t>
  </si>
  <si>
    <t>THELMA</t>
  </si>
  <si>
    <t>POS EU OPENSHIFT</t>
  </si>
  <si>
    <t>Thelma TEST PROD Public Cloud_DBaaS</t>
  </si>
  <si>
    <t>EX_EU_00520</t>
  </si>
  <si>
    <t>COS CLOUD CH</t>
  </si>
  <si>
    <t>G480070001</t>
  </si>
  <si>
    <t>Djedid,Djamel</t>
  </si>
  <si>
    <t>BS33708</t>
  </si>
  <si>
    <t>COS PRG HOSTING CH</t>
  </si>
  <si>
    <t>Nguyenova,Bich Ngoc</t>
  </si>
  <si>
    <t>COS PRG APPLICATION CH - CbC</t>
  </si>
  <si>
    <t>BS33714</t>
  </si>
  <si>
    <t>COS PRG APPLICATION CH</t>
  </si>
  <si>
    <t>COS PRG HOSTING CH - CbC</t>
  </si>
  <si>
    <t>Cofta,Paula</t>
  </si>
  <si>
    <t>EX_EU_00521</t>
  </si>
  <si>
    <t>HRIS CLOUD SK</t>
  </si>
  <si>
    <t>G480070008</t>
  </si>
  <si>
    <t>BS08253</t>
  </si>
  <si>
    <t>HRIS SK</t>
  </si>
  <si>
    <t>EX_EU_00535</t>
  </si>
  <si>
    <t>AZ TRANS PRG HOSTING ES</t>
  </si>
  <si>
    <t>G480070023</t>
  </si>
  <si>
    <t>TOSTADO,Jacinto</t>
  </si>
  <si>
    <t>BS25622</t>
  </si>
  <si>
    <t>Natxo MARTINEZDEOLCOZ</t>
  </si>
  <si>
    <t>AZ TRANS PRG HOSTING ES - CbC</t>
  </si>
  <si>
    <t>MARTINEZ DE OLCOZ,Jose Ignacio</t>
  </si>
  <si>
    <t>AZ PRG HOSTING CLOUD ES</t>
  </si>
  <si>
    <t>G480070056</t>
  </si>
  <si>
    <t>HG Cloud EXP H&amp;G ES APPS HOSTING CLOUD</t>
  </si>
  <si>
    <t>G480080057</t>
  </si>
  <si>
    <t>AZ TRANS PRG HOSTING ES - Cloud</t>
  </si>
  <si>
    <t>EX_EU_00581</t>
  </si>
  <si>
    <t>EUOP SPEEDY WEB IT</t>
  </si>
  <si>
    <t>Felline, Deborah</t>
  </si>
  <si>
    <t>EX_EU_00692</t>
  </si>
  <si>
    <t>ORACLE CDB POLAND HOSTING Express</t>
  </si>
  <si>
    <t>G480070009</t>
  </si>
  <si>
    <t>Janion,Lukasz</t>
  </si>
  <si>
    <t>BS04166</t>
  </si>
  <si>
    <t>DeC PL ORACLE CDB PRG HOSTING</t>
  </si>
  <si>
    <t>Vuijk, Matthijs Jan</t>
  </si>
  <si>
    <t>EX_EU_00735</t>
  </si>
  <si>
    <t>DDS central Oracle licenses 1300</t>
  </si>
  <si>
    <t>Zimmermann,Bernd</t>
  </si>
  <si>
    <t>Sproetge,Sabine</t>
  </si>
  <si>
    <t>BS09096</t>
  </si>
  <si>
    <t>DE-EXP-DDS</t>
  </si>
  <si>
    <t>Scheffer, Hubertus</t>
  </si>
  <si>
    <t>EX_EU_00810</t>
  </si>
  <si>
    <t>RCA SUPPORT</t>
  </si>
  <si>
    <t>G480050810</t>
  </si>
  <si>
    <t>Plakantonakis,Dimitris</t>
  </si>
  <si>
    <t>Tziokas,Ioannis</t>
  </si>
  <si>
    <t>9000/P50B372890</t>
  </si>
  <si>
    <t>CBJ EXPSD Customer Integration Solutions</t>
  </si>
  <si>
    <t>MYDHL API</t>
  </si>
  <si>
    <t>EX_EU_00914</t>
  </si>
  <si>
    <t>SPECIAL SIMINFO ON WEB PRG HOST IT - CbC</t>
  </si>
  <si>
    <t>BS26903</t>
  </si>
  <si>
    <t>SPECIAL SIMINFO ON WEB PRG HOSTING IT</t>
  </si>
  <si>
    <t>EX_EU_01058</t>
  </si>
  <si>
    <t>EXP DE HUB FRA IBM Licenses</t>
  </si>
  <si>
    <t>G480051058</t>
  </si>
  <si>
    <t>Kraus,Sascha</t>
  </si>
  <si>
    <t>Express AVItoDC migration test cloud</t>
  </si>
  <si>
    <t>BS39642</t>
  </si>
  <si>
    <t>NGWS VDL EXPRESS GLOBAL APPLICATION</t>
  </si>
  <si>
    <t>EIRAS TOBiO,Oscar</t>
  </si>
  <si>
    <t>EX_EU_01096</t>
  </si>
  <si>
    <t>OPTIMUM</t>
  </si>
  <si>
    <t>Barysch,Peter</t>
  </si>
  <si>
    <t>BS04337</t>
  </si>
  <si>
    <t>OPTIMUM PRG DE</t>
  </si>
  <si>
    <t>Fiala,Roman</t>
  </si>
  <si>
    <t>OERP</t>
  </si>
  <si>
    <t>Peter Barysch</t>
  </si>
  <si>
    <t>EX_EU_01155</t>
  </si>
  <si>
    <t>Doorkeeper PRG Hosting CZ Cloud</t>
  </si>
  <si>
    <t>BS08473</t>
  </si>
  <si>
    <t>DOORKEEPER HOSTING</t>
  </si>
  <si>
    <t>EXP CZ SILVER APPS HOSTING - CbC</t>
  </si>
  <si>
    <t>Sobota,Petr</t>
  </si>
  <si>
    <t>BS33448</t>
  </si>
  <si>
    <t>EXP CZ SILVER APPS HOSTING</t>
  </si>
  <si>
    <t>EX_EU_01225</t>
  </si>
  <si>
    <t>EUOP Capitech NO</t>
  </si>
  <si>
    <t>G480070016</t>
  </si>
  <si>
    <t>Ryberg,Mikael</t>
  </si>
  <si>
    <t>Langaard,Kenneth</t>
  </si>
  <si>
    <t>BS05316</t>
  </si>
  <si>
    <t>CAPITEC NO</t>
  </si>
  <si>
    <t>Mikael Ryberg</t>
  </si>
  <si>
    <t>EX_EU_01259</t>
  </si>
  <si>
    <t>SPMS PROD</t>
  </si>
  <si>
    <t>G480051259</t>
  </si>
  <si>
    <t>BS05185</t>
  </si>
  <si>
    <t>SPMS PRG PROD</t>
  </si>
  <si>
    <t>Anirban Kundu</t>
  </si>
  <si>
    <t>SPMS 3LS</t>
  </si>
  <si>
    <t>SPMS PROD Shareplex</t>
  </si>
  <si>
    <t>SPMS PRG PROD - CbC</t>
  </si>
  <si>
    <t>SPMS PRG TEST - CbC</t>
  </si>
  <si>
    <t>BS09987</t>
  </si>
  <si>
    <t>SPMS PRG TEST</t>
  </si>
  <si>
    <t>SPMS TEST CLOUD</t>
  </si>
  <si>
    <t>SPMS PROD CLOUD</t>
  </si>
  <si>
    <t>EX_EU_01261</t>
  </si>
  <si>
    <t>AS400 HUBS AND GATEWAYS HOSTING - LIC</t>
  </si>
  <si>
    <t>G480051261</t>
  </si>
  <si>
    <t>WIJNANTS,Danny</t>
  </si>
  <si>
    <t>Q-37996</t>
  </si>
  <si>
    <t>BS03582</t>
  </si>
  <si>
    <t>AS400 HUBS AND GATEWAYS HOSTING</t>
  </si>
  <si>
    <t>Barry,Abdoul Gadiri</t>
  </si>
  <si>
    <t>9000/P50C100405</t>
  </si>
  <si>
    <t>PRG iSeries Services</t>
  </si>
  <si>
    <t>AS400 Hubs and Gateways</t>
  </si>
  <si>
    <t>AS400 HUBS AND GATEWAYS HOSTING - CbC</t>
  </si>
  <si>
    <t>EXP H&amp;G EU CDS APPLICATION - CbC</t>
  </si>
  <si>
    <t>BS02002</t>
  </si>
  <si>
    <t>EXP H&amp;G EU CDS APPLICATION</t>
  </si>
  <si>
    <t>EX_EU_01262</t>
  </si>
  <si>
    <t>CPS</t>
  </si>
  <si>
    <t>G480051262</t>
  </si>
  <si>
    <t>BS03347;BS04688</t>
  </si>
  <si>
    <t>CPS HOSTING IE;CPS HOSTING SE</t>
  </si>
  <si>
    <t>EX_EU_01280</t>
  </si>
  <si>
    <t>CTP RPT SUPPORT</t>
  </si>
  <si>
    <t>G480051280</t>
  </si>
  <si>
    <t>BS06556</t>
  </si>
  <si>
    <t>CTP REPORTING</t>
  </si>
  <si>
    <t>Slovacek,Simon</t>
  </si>
  <si>
    <t>CTP Reporting (CTP_RPT)</t>
  </si>
  <si>
    <t>CTP PRG PROD</t>
  </si>
  <si>
    <t>BS10353</t>
  </si>
  <si>
    <t>CTP PRG</t>
  </si>
  <si>
    <t>CTP</t>
  </si>
  <si>
    <t>CTP PRG TEST</t>
  </si>
  <si>
    <t>CTP RPT PRG PROD_CLOUD</t>
  </si>
  <si>
    <t>G480051280,,DEZ800,,,EX_EU_01280</t>
  </si>
  <si>
    <t>CTP RPT PRG TEST_CLOUD</t>
  </si>
  <si>
    <t>G480051280,DEZ800,EX_EU_01280</t>
  </si>
  <si>
    <t>EX_EU_01360</t>
  </si>
  <si>
    <t>LFT PRG HOSTING IT - CbC</t>
  </si>
  <si>
    <t>Russo,Valerio</t>
  </si>
  <si>
    <t>BS27048</t>
  </si>
  <si>
    <t>LFT PRG HOSTING IT</t>
  </si>
  <si>
    <t>STAROSCIAK,Ewa</t>
  </si>
  <si>
    <t>EX_EU_01361</t>
  </si>
  <si>
    <t>HIS HUB IS IE</t>
  </si>
  <si>
    <t>G480070021</t>
  </si>
  <si>
    <t>BS04320</t>
  </si>
  <si>
    <t>HIS HUB IS PRG IE</t>
  </si>
  <si>
    <t>HIS</t>
  </si>
  <si>
    <t>EXP IE FSS RUN</t>
  </si>
  <si>
    <t>Mcdermott,Sean</t>
  </si>
  <si>
    <t>BS46759</t>
  </si>
  <si>
    <t>FSS IE</t>
  </si>
  <si>
    <t>Balek,Michal</t>
  </si>
  <si>
    <t>Express Europe - CleanSweep</t>
  </si>
  <si>
    <t>FSS</t>
  </si>
  <si>
    <t>Thomas Koehler</t>
  </si>
  <si>
    <t>FSS IE 2nd 3rd level support</t>
  </si>
  <si>
    <t>Koehler,Thomas</t>
  </si>
  <si>
    <t>Q-07934</t>
  </si>
  <si>
    <t>9000/P50C371050</t>
  </si>
  <si>
    <t>PRG EXPSD Sort</t>
  </si>
  <si>
    <t>Cleansweep Express</t>
  </si>
  <si>
    <t>FSS IE - CbC</t>
  </si>
  <si>
    <t>EX_EU_01414</t>
  </si>
  <si>
    <t>EXP FI PROSPED HOSTING - CbC</t>
  </si>
  <si>
    <t>G480070025</t>
  </si>
  <si>
    <t>Seppanen,Jarmo</t>
  </si>
  <si>
    <t>BS21918</t>
  </si>
  <si>
    <t>EXP FI PROSPED HOSTING</t>
  </si>
  <si>
    <t>Baudy,Samuel</t>
  </si>
  <si>
    <t>EX_EU_01441</t>
  </si>
  <si>
    <t>CSLite EU</t>
  </si>
  <si>
    <t>G480051441</t>
  </si>
  <si>
    <t>Richards,David</t>
  </si>
  <si>
    <t>BS09267</t>
  </si>
  <si>
    <t>CSLITE EU CBJ SUPPORT</t>
  </si>
  <si>
    <t>EXP-CSV</t>
  </si>
  <si>
    <t>CSLite CIS</t>
  </si>
  <si>
    <t>Q-03134</t>
  </si>
  <si>
    <t>9000/P50B370320</t>
  </si>
  <si>
    <t>CBJ EXPSD Booking</t>
  </si>
  <si>
    <t>CSLITE EU CBJ SUPPORT - CbC</t>
  </si>
  <si>
    <t>EX_EU_01444</t>
  </si>
  <si>
    <t>GIVR VISS EU PROD</t>
  </si>
  <si>
    <t>G480051444</t>
  </si>
  <si>
    <t>BS09060</t>
  </si>
  <si>
    <t>GIVR</t>
  </si>
  <si>
    <t>EXP-GIVR</t>
  </si>
  <si>
    <t>gIVR</t>
  </si>
  <si>
    <t>david richards</t>
  </si>
  <si>
    <t>EX_EU_01526</t>
  </si>
  <si>
    <t>TJ3 HOSTING PRG UK</t>
  </si>
  <si>
    <t>G480070022</t>
  </si>
  <si>
    <t>Holmes,James</t>
  </si>
  <si>
    <t>Robinson,Steve</t>
  </si>
  <si>
    <t>BS08758</t>
  </si>
  <si>
    <t>Sinska,Hana</t>
  </si>
  <si>
    <t>EX_EU_01697</t>
  </si>
  <si>
    <t>SATS BRU RIM TEST</t>
  </si>
  <si>
    <t>G480051697</t>
  </si>
  <si>
    <t>Houben,Gert</t>
  </si>
  <si>
    <t>BS29754</t>
  </si>
  <si>
    <t>SATS EU BE BRUHUB HOSTING RIM</t>
  </si>
  <si>
    <t>NWO OPS AAS</t>
  </si>
  <si>
    <t>Gert Houben</t>
  </si>
  <si>
    <t>SATS VIT RIM TEST</t>
  </si>
  <si>
    <t>BS30912</t>
  </si>
  <si>
    <t>SATS EU ES VITHUB HOSTING RIM</t>
  </si>
  <si>
    <t>SATS EU PRG PROD EU14</t>
  </si>
  <si>
    <t>HOUBEN,Gert</t>
  </si>
  <si>
    <t>BS21427</t>
  </si>
  <si>
    <t>SATS EU CLUSTER HOSTING</t>
  </si>
  <si>
    <t>SATS EU PRG PROD MQ</t>
  </si>
  <si>
    <t>LT1 EU PL WAWGTW T2 HOSTING RIM - Lic</t>
  </si>
  <si>
    <t>BS31511</t>
  </si>
  <si>
    <t>LT1 EU PL WAWGTW T2 HOSTING RIM</t>
  </si>
  <si>
    <t>SATS BUD RIM PROD</t>
  </si>
  <si>
    <t>BS31514</t>
  </si>
  <si>
    <t>LT1 EU HU BUDGTW T2 HOSTING RIM</t>
  </si>
  <si>
    <t>SATS BSL RIM PROD</t>
  </si>
  <si>
    <t>BS32075</t>
  </si>
  <si>
    <t>SATS EU CH BSLGTW T2 HOSTING RIM</t>
  </si>
  <si>
    <t>LT1 EU NL MSTSVC T2 HOSTING RIM - Lic</t>
  </si>
  <si>
    <t>BS35083</t>
  </si>
  <si>
    <t>LT1 EU NL MSTSVC T2 HOSTING RIM</t>
  </si>
  <si>
    <t>LT1 EU BE LGGSVC T2 HOSTING RIM - Lic.</t>
  </si>
  <si>
    <t>BS34866</t>
  </si>
  <si>
    <t>LT1 EU BE LGGSVC T2 HOSTING RIM</t>
  </si>
  <si>
    <t>SATS EU PRG TEST EU18</t>
  </si>
  <si>
    <t>SATS EU GB EMAHUB HOSTING RIM</t>
  </si>
  <si>
    <t>BS28161</t>
  </si>
  <si>
    <t>SATS EU AT LNZGTW T2 HOSTING RIM</t>
  </si>
  <si>
    <t>BS36434</t>
  </si>
  <si>
    <t>SATS LEJ RIM PROD_BeSS</t>
  </si>
  <si>
    <t>BS27375</t>
  </si>
  <si>
    <t>SATS EU DE LEJHUB HOSTING RIM</t>
  </si>
  <si>
    <t>LT1 EU DE MUCSVC T2 HOSTING RIM</t>
  </si>
  <si>
    <t>BS36971</t>
  </si>
  <si>
    <t>LT1 EU NL ZWOSVC T2 HOSTING RIM - Lic</t>
  </si>
  <si>
    <t>BS36965</t>
  </si>
  <si>
    <t>LT1 EU NL ZWOSVC T2 HOSTING RIM</t>
  </si>
  <si>
    <t>LT1 EU FI TMPGTW T2 HOSTING RIM</t>
  </si>
  <si>
    <t>BS37387</t>
  </si>
  <si>
    <t>LT1 EU IT QBSFQD T2 HOSTING RIM</t>
  </si>
  <si>
    <t>BS37608</t>
  </si>
  <si>
    <t>LT1 EU PL POZGTA T2 HOSTING RIM</t>
  </si>
  <si>
    <t>BS56951</t>
  </si>
  <si>
    <t>LT1  EU DK BLLGTA T2 HOSTING RIM - Lic</t>
  </si>
  <si>
    <t>BS38058</t>
  </si>
  <si>
    <t>LT1 EU DK BLLGTA T2 HOSTING RIM</t>
  </si>
  <si>
    <t>LT1 EU BE KTRSVC T2 HOSTING RIM - Lic</t>
  </si>
  <si>
    <t>BS38352</t>
  </si>
  <si>
    <t>LT1 EU BE KTRSVC T2 HOSTING RIM</t>
  </si>
  <si>
    <t>SATS ES BCN RIM PROD_Backup</t>
  </si>
  <si>
    <t>BS38421</t>
  </si>
  <si>
    <t>LT1 EU ES BCNGTW T2 HOSTING RIM</t>
  </si>
  <si>
    <t>SATS EU GB SDCHUB HOSTING RIM</t>
  </si>
  <si>
    <t>BS29663</t>
  </si>
  <si>
    <t>SATS UK SDC RIM PROD_RPT DB</t>
  </si>
  <si>
    <t>SATS UK SDC RIM PROD_MQ</t>
  </si>
  <si>
    <t>SATS UK SDC RIM PROD_SCADA RPT</t>
  </si>
  <si>
    <t>SATS UK SDC RIM PROD_Jump</t>
  </si>
  <si>
    <t>LT1 EU DE BFESVC T2 HOSTING RIM - Lic</t>
  </si>
  <si>
    <t>BS38785</t>
  </si>
  <si>
    <t>LT1 EU DE BFESVC T2 HOSTING RIM</t>
  </si>
  <si>
    <t>LT1 EU FR MLHGTW T2 HOSTING RIM</t>
  </si>
  <si>
    <t>BS38952</t>
  </si>
  <si>
    <t>SATS IT MXP RIM PROD_APP</t>
  </si>
  <si>
    <t>BS38545</t>
  </si>
  <si>
    <t>SATS EU IT MXPHUB HOSTING RIM</t>
  </si>
  <si>
    <t>SATS IT MXP RIM PROD_DAC_COY</t>
  </si>
  <si>
    <t>SATS IT MXP RIM PROD_DB</t>
  </si>
  <si>
    <t>SATS IT MXP RIM PROD_Jump</t>
  </si>
  <si>
    <t>SATS IT MXP RIM PROD_MQ</t>
  </si>
  <si>
    <t>SATS IT MXP RIM PROD_SCADA Reporting</t>
  </si>
  <si>
    <t>LT1 EU CZ BRQGTB T2 HOSTING RIM</t>
  </si>
  <si>
    <t>BS40328</t>
  </si>
  <si>
    <t>SATS EU PRG TEST EU22</t>
  </si>
  <si>
    <t>SATS EU PRG PROD EU22</t>
  </si>
  <si>
    <t>SATS EU PRG PROD_Jump</t>
  </si>
  <si>
    <t>SATS EU BE ANNSVC T2 HOSTING RIM</t>
  </si>
  <si>
    <t>BS40875</t>
  </si>
  <si>
    <t>LT1 EU BE ANNSVC T2 HOSTING RIM</t>
  </si>
  <si>
    <t>LT1 EU FR GVLSVC T2 HOSTING RIM</t>
  </si>
  <si>
    <t>BS41437</t>
  </si>
  <si>
    <t>SATS EU SE MMASVC T2 HOSTING RIM</t>
  </si>
  <si>
    <t>BS40545</t>
  </si>
  <si>
    <t>SATS DE BER RIM PROD_ESX</t>
  </si>
  <si>
    <t>BS40957</t>
  </si>
  <si>
    <t>SATS EU DE BERSVC T2 HOSTING RIM</t>
  </si>
  <si>
    <t>SATS TR IST RIM PROD</t>
  </si>
  <si>
    <t>BS40808</t>
  </si>
  <si>
    <t>SATS EU TR ISTGTW T2 HOSTING RIM</t>
  </si>
  <si>
    <t>SATS EXP BE IBM Maximo License</t>
  </si>
  <si>
    <t>CUMPS,Peter</t>
  </si>
  <si>
    <t>Express Europe - standard</t>
  </si>
  <si>
    <t>Peter CUMPS</t>
  </si>
  <si>
    <t>SATS LEJ RIM Warm DR</t>
  </si>
  <si>
    <t>SATS EU PRG TEST EU23</t>
  </si>
  <si>
    <t>SATS EU PRG PROD EU23</t>
  </si>
  <si>
    <t>SATS4 LEJ RIM PROD</t>
  </si>
  <si>
    <t>SATS EU IL TLV RIM PROD</t>
  </si>
  <si>
    <t>BS41891</t>
  </si>
  <si>
    <t>SATS EU IL TLVGTW T2 Hosting RIM</t>
  </si>
  <si>
    <t>LT1 EU IT MILEPD T2 HOSTING RIM</t>
  </si>
  <si>
    <t>BS44265</t>
  </si>
  <si>
    <t>SATS EU IT BLQGT6 T2 HOSTING RIM</t>
  </si>
  <si>
    <t>BS44428</t>
  </si>
  <si>
    <t>SATS EU IT BLQGTW T2 HOSTING RIM</t>
  </si>
  <si>
    <t>SATS EU LV RIXGTW T2 HOSTING RIM</t>
  </si>
  <si>
    <t>BS44479</t>
  </si>
  <si>
    <t>LT1 EU LV RIXGTW T2 HOSTING RIM</t>
  </si>
  <si>
    <t>LT1 EU SK BTSGTW T2 HOSTING RIM</t>
  </si>
  <si>
    <t>BS44559</t>
  </si>
  <si>
    <t>LT1 EU CZ PRGGTW T2 HOSTING RIM</t>
  </si>
  <si>
    <t>BS44525</t>
  </si>
  <si>
    <t>LT1 EU IT MILEZX T2 HOSTING RIM</t>
  </si>
  <si>
    <t>BS45602</t>
  </si>
  <si>
    <t>SATS EU FR CDGHUB HOSTING RIM</t>
  </si>
  <si>
    <t>BS45147</t>
  </si>
  <si>
    <t>EXP EU NO RIM PROD</t>
  </si>
  <si>
    <t>BS33589</t>
  </si>
  <si>
    <t>EXP NO APPS RIM HOSTING</t>
  </si>
  <si>
    <t>SATS EU LEJ RIM PROD_SAAS</t>
  </si>
  <si>
    <t>SATS FR LIL RIM PROD</t>
  </si>
  <si>
    <t>BS45871</t>
  </si>
  <si>
    <t>SATS EU FR LILGTW T2 Hosting RIM</t>
  </si>
  <si>
    <t>SATS DE DTM RIM PROD</t>
  </si>
  <si>
    <t>BS46023</t>
  </si>
  <si>
    <t>LT1 EU DE DTMSVC T2 HOSTING RIM</t>
  </si>
  <si>
    <t>LT1 EU DE LEJSVC T2 HOSTING RIM - Lic</t>
  </si>
  <si>
    <t>BS47693</t>
  </si>
  <si>
    <t>LT1 EU DE LEJSVC T2 HOSTING RIM</t>
  </si>
  <si>
    <t>LT1 EU DE HAJHAJ T2 HOSTING RIM</t>
  </si>
  <si>
    <t>BS47695</t>
  </si>
  <si>
    <t>LT1 EU DE STRSVC T2 HOSTING RIM</t>
  </si>
  <si>
    <t>BS47124</t>
  </si>
  <si>
    <t>SATS DE CGN RIM PROD_ReportingSvr</t>
  </si>
  <si>
    <t>BS36528</t>
  </si>
  <si>
    <t>SATS EU DE CGNHUB HOSTING RIM</t>
  </si>
  <si>
    <t>SATS IT MXP RIM PROD_RptSvr</t>
  </si>
  <si>
    <t>SATS DE BER RIM PROD_OPC</t>
  </si>
  <si>
    <t>SATS DK CPH RIM PROD</t>
  </si>
  <si>
    <t>BS47351</t>
  </si>
  <si>
    <t>SATS EU DK CPHHUB HOSTING RIM</t>
  </si>
  <si>
    <t>LT1 AT VIE RIM PROD</t>
  </si>
  <si>
    <t>Q-04084</t>
  </si>
  <si>
    <t>BS50629</t>
  </si>
  <si>
    <t>LT1 EU AT VIEVIE T2 HOSTING RIM</t>
  </si>
  <si>
    <t>SATS EU UK LHRHUB T2 HOSTING RIM</t>
  </si>
  <si>
    <t>Q-01459</t>
  </si>
  <si>
    <t>BS52243</t>
  </si>
  <si>
    <t>SATS EU PRG PROD EU27</t>
  </si>
  <si>
    <t>Q-05164</t>
  </si>
  <si>
    <t>BS54685</t>
  </si>
  <si>
    <t>SATS EU CLUSTER GEO HOSTING</t>
  </si>
  <si>
    <t>SATS EU STL DR EU27</t>
  </si>
  <si>
    <t>SATS BE TOR RIM PROD_T2 Gateway</t>
  </si>
  <si>
    <t>Q-06931</t>
  </si>
  <si>
    <t>LT1 EU BE LGGSVC T2 HOSTING RIM - Lic</t>
  </si>
  <si>
    <t>Q-06929</t>
  </si>
  <si>
    <t>Q-09564</t>
  </si>
  <si>
    <t>SATS EU PRG PROD EU34</t>
  </si>
  <si>
    <t>Q-09565</t>
  </si>
  <si>
    <t>SATS EU PRG PROD EU28</t>
  </si>
  <si>
    <t>Q-09616</t>
  </si>
  <si>
    <t>LT1 EU FR CDGMLV T2 HOSTING RIM - Lic</t>
  </si>
  <si>
    <t>Q-08993</t>
  </si>
  <si>
    <t>BS54113</t>
  </si>
  <si>
    <t>LT1 EU FR CDGMLV T2 HOSTING RIM</t>
  </si>
  <si>
    <t>SATS EU PRG PROD_New Galaxy Historian 2</t>
  </si>
  <si>
    <t>Q-09932</t>
  </si>
  <si>
    <t>BS39148</t>
  </si>
  <si>
    <t>SATS EU SCADA CENTRAL HOSTING</t>
  </si>
  <si>
    <t>LT1 EU DE DUSSVC T2 HOSTING RIM - Lic</t>
  </si>
  <si>
    <t>Q-09883</t>
  </si>
  <si>
    <t>BS54771</t>
  </si>
  <si>
    <t>LT1 EU DE DUSSVC T2 HOSTING RIM</t>
  </si>
  <si>
    <t>SATS BRUHUB RIM PROD_SCADA_Jump</t>
  </si>
  <si>
    <t>Q-10729</t>
  </si>
  <si>
    <t>Q-10828</t>
  </si>
  <si>
    <t>LT1 EU DE DUSBEN T2 HOSTING RIM - Lic</t>
  </si>
  <si>
    <t>Q-10905</t>
  </si>
  <si>
    <t>BS55110</t>
  </si>
  <si>
    <t>LT1 EU DE DUSBEN T2 HOSTING RIM</t>
  </si>
  <si>
    <t>SATS CH ZHR RIM PROD</t>
  </si>
  <si>
    <t>Q-11284</t>
  </si>
  <si>
    <t>BS52505</t>
  </si>
  <si>
    <t>SATS EU CH ZRHGTW T2 HOSTING RIM</t>
  </si>
  <si>
    <t>LT1 BG SOFGTW TIER 2 RIM PROD</t>
  </si>
  <si>
    <t>Q-10530</t>
  </si>
  <si>
    <t>SATS BRUHUB RIM PROD_Tier 2 Wave 2</t>
  </si>
  <si>
    <t>Q-11725</t>
  </si>
  <si>
    <t>LT1 HU BUDGTW Tier 2 RIM PROD</t>
  </si>
  <si>
    <t>Q-12053</t>
  </si>
  <si>
    <t>LT1 PL GDNGTW Tier 2 RIM PROD</t>
  </si>
  <si>
    <t>Q-11990</t>
  </si>
  <si>
    <t>BS32991</t>
  </si>
  <si>
    <t>LT1 EU PL GDNGTW T2 HOSTING RIM</t>
  </si>
  <si>
    <t>SATS FLRPSX RIM PROD Tier 2</t>
  </si>
  <si>
    <t>Q-12565</t>
  </si>
  <si>
    <t>LT1 BG SOFGTW TIER 2 RIM PROD2</t>
  </si>
  <si>
    <t>Q-13423</t>
  </si>
  <si>
    <t>BS55721</t>
  </si>
  <si>
    <t>LT1 EU BG SOFGTW T2 HOSTING RIM</t>
  </si>
  <si>
    <t>Q-14086</t>
  </si>
  <si>
    <t>SATSv4 ES VIT RIM PROD_T1_T2</t>
  </si>
  <si>
    <t>Q-10454</t>
  </si>
  <si>
    <t>LT1 EU IT MXPEFX T2 HOSTING RIM - Lic</t>
  </si>
  <si>
    <t>Q-14978</t>
  </si>
  <si>
    <t>BS56418</t>
  </si>
  <si>
    <t>LT1 EU IT MXPEFX T2 HOSTING RIM</t>
  </si>
  <si>
    <t>LT1 IT BLQLTD Tier 2 RIM PROD</t>
  </si>
  <si>
    <t>Q-15906</t>
  </si>
  <si>
    <t>BS56770</t>
  </si>
  <si>
    <t>LT1 EU IT BLQLTD T2 HOSTING RIM</t>
  </si>
  <si>
    <t>SATSv4 ES MAD RIM PROD_T1_T2</t>
  </si>
  <si>
    <t>Q-01097</t>
  </si>
  <si>
    <t>BS35191</t>
  </si>
  <si>
    <t>SATS EU ES MADHUB HOSTING RIM</t>
  </si>
  <si>
    <t>LT1 EU DE HAMSVC T2 HOSTING RIM - Lic</t>
  </si>
  <si>
    <t>Q-21062</t>
  </si>
  <si>
    <t>BS47691</t>
  </si>
  <si>
    <t>LT1 EU DE HAMSVC T2 HOSTING RIM</t>
  </si>
  <si>
    <t>SATS EU CGNHUB RIM PROD</t>
  </si>
  <si>
    <t>Q-13837</t>
  </si>
  <si>
    <t>LT1 UK CBGCBG RIM PROD</t>
  </si>
  <si>
    <t>Q-25254</t>
  </si>
  <si>
    <t>BS86493</t>
  </si>
  <si>
    <t>LT1 EU GB CBGSVC T2 HOSTING RIM</t>
  </si>
  <si>
    <t>LT1 EU DE FRAHUB T2 HOSTING RIM - Lic</t>
  </si>
  <si>
    <t>Q-25229</t>
  </si>
  <si>
    <t>BS59456</t>
  </si>
  <si>
    <t>LT1 EU DE FRAHUB T2 HOSTING RIM</t>
  </si>
  <si>
    <t>Q-26125</t>
  </si>
  <si>
    <t>SATS IT MIL GT4 RIM PROD Wave 2</t>
  </si>
  <si>
    <t>Q-15708</t>
  </si>
  <si>
    <t>BS46467</t>
  </si>
  <si>
    <t>SATS EU IT MILGT4 T2 HOSTING RIM</t>
  </si>
  <si>
    <t>Q-26126</t>
  </si>
  <si>
    <t>BS46481</t>
  </si>
  <si>
    <t>SATS Central Data Europe</t>
  </si>
  <si>
    <t>Q-26934</t>
  </si>
  <si>
    <t>LT1 EU CH BSLGTW T2 HOSTING RIM - Lic</t>
  </si>
  <si>
    <t>Q-30602</t>
  </si>
  <si>
    <t>BS87488</t>
  </si>
  <si>
    <t>LT1 EU CH BSLGTW T2 HOSTING RIM</t>
  </si>
  <si>
    <t>LT1 GR ATHGTW RIM PROD</t>
  </si>
  <si>
    <t>Q-30599</t>
  </si>
  <si>
    <t>BS88912</t>
  </si>
  <si>
    <t>LT1 EU GR ATHGTW T2 HOSTING RIM</t>
  </si>
  <si>
    <t>LT1 SI LJU RIM PROD</t>
  </si>
  <si>
    <t>Q-30673</t>
  </si>
  <si>
    <t>BS88149</t>
  </si>
  <si>
    <t>LT1 EU SI LJUGTW T2 HOSTING RIM</t>
  </si>
  <si>
    <t>SATS EU PRG PROD MQ FARM</t>
  </si>
  <si>
    <t>Q-31301</t>
  </si>
  <si>
    <t>BS22986</t>
  </si>
  <si>
    <t>SATS EU APPLICATION</t>
  </si>
  <si>
    <t>SATS FR LYSGTW RIM PROD</t>
  </si>
  <si>
    <t>Q-31823</t>
  </si>
  <si>
    <t>BS88157</t>
  </si>
  <si>
    <t>SATS EU FR LYSGTW HOSTING RIM</t>
  </si>
  <si>
    <t>SATS NL RDH RIM PROD_Image</t>
  </si>
  <si>
    <t>Q-33367</t>
  </si>
  <si>
    <t>BS41387</t>
  </si>
  <si>
    <t>LT1 EU NL RDHSVC T2 HOSTING RIM</t>
  </si>
  <si>
    <t>SATS CENTRAL SCADA LYSGTW Galaxy</t>
  </si>
  <si>
    <t>Q-33289</t>
  </si>
  <si>
    <t>SATS CENTRAL SCADA LYSGTW Historian</t>
  </si>
  <si>
    <t>Q-32366</t>
  </si>
  <si>
    <t>LT1 EU IT TSFHTD T2 HOSTING RIM - Lic</t>
  </si>
  <si>
    <t>Q-35319</t>
  </si>
  <si>
    <t>BS89247</t>
  </si>
  <si>
    <t>LT1 EU IT TSFHTD T2 HOSTING RIM</t>
  </si>
  <si>
    <t>LT1 EU IT VICJCD T2 HOSTING RIM</t>
  </si>
  <si>
    <t>Q-35251</t>
  </si>
  <si>
    <t>BS89833</t>
  </si>
  <si>
    <t>LT1 EU EE TLLGTW T2 HOSTING RIM</t>
  </si>
  <si>
    <t>Q-36090</t>
  </si>
  <si>
    <t>BS90180</t>
  </si>
  <si>
    <t>SATS EU DE CGNHUB HOSTING RIM - License</t>
  </si>
  <si>
    <t>Q-40617</t>
  </si>
  <si>
    <t>SATS EU CLUSTER HOSTING - CbC</t>
  </si>
  <si>
    <t>SATS CENTRAL SCADA HOSTING - CbC</t>
  </si>
  <si>
    <t>SATS EU BE ANNSVC T2 HOSTING RIM - CbC</t>
  </si>
  <si>
    <t>SATS EU SE MMASVC T2 HOSTING RIM - CbC</t>
  </si>
  <si>
    <t>SATS Central Reporting Hosting - CbC</t>
  </si>
  <si>
    <t>BS44483</t>
  </si>
  <si>
    <t>SATS EU Central Reporting Hosting</t>
  </si>
  <si>
    <t>LT1 EU IT MILEPD T2 HOSTING RIM - CbC</t>
  </si>
  <si>
    <t>SATS EU IT BLQGTW T2 HOSTING RIM - CbC</t>
  </si>
  <si>
    <t>SATS EU LV RIXGTW T2 HOSTING RIM - CbC</t>
  </si>
  <si>
    <t>LT1 EU SK BTSGTW T2 HOSTING RIM - CbC</t>
  </si>
  <si>
    <t>SATS EU BE BRUHUB HOSTING RIM - CbC</t>
  </si>
  <si>
    <t>SATS EU GB EMAHUB HOSTING RIM - CbC</t>
  </si>
  <si>
    <t>WALKER,Matthew</t>
  </si>
  <si>
    <t>AM Network</t>
  </si>
  <si>
    <t>SATS EU ES VITHUB HOSTING RIM - CbC</t>
  </si>
  <si>
    <t>SATS EU DE LEJHUB HOSTING RIM - CbC</t>
  </si>
  <si>
    <t>SATS EU ES MADHUB HOSTING RIM - CbC</t>
  </si>
  <si>
    <t>SATS EU DE CGNHUB HOSTING RIM - CbC</t>
  </si>
  <si>
    <t>SATS EU DE BERSVC T2 HOSTING RIM - CbC</t>
  </si>
  <si>
    <t>SATS EU CLOUD TEST</t>
  </si>
  <si>
    <t>SATS EU IL TLVGTW T2 Hosting RIM - CbC</t>
  </si>
  <si>
    <t>SATS EU IT MXPHUB HOSTING RIM - CbC</t>
  </si>
  <si>
    <t>LT1 EU DE HAJHAJ T2 HOSTING RIM - CbC</t>
  </si>
  <si>
    <t>EXP EU SATS LT1 Central Jump Server</t>
  </si>
  <si>
    <t>BS88902</t>
  </si>
  <si>
    <t>EU AUTOSORT CENTRAL JUMP SERVER HOSTING</t>
  </si>
  <si>
    <t>LT1 EU IT TSFHTD T2 HOSTING RIM - CbC</t>
  </si>
  <si>
    <t>SATS EU APPLICATION - CbC</t>
  </si>
  <si>
    <t>SATS EU TR ISTGTW T2 HOSTING RIM - CbC</t>
  </si>
  <si>
    <t>SATS EU IT MILGT4 T2 HOSTING RIM - CbC</t>
  </si>
  <si>
    <t>SATS EU FR CDGHUB HOSTING RIM - CbC</t>
  </si>
  <si>
    <t>SATS EU FR LYSGTW HOSTING RIM - CbC</t>
  </si>
  <si>
    <t>SATS EU AT LNZGTW T2 HOSTING RIM - CbC</t>
  </si>
  <si>
    <t>SATS EU Central Data - CbC</t>
  </si>
  <si>
    <t>BS59109</t>
  </si>
  <si>
    <t>SATS EU Central Data</t>
  </si>
  <si>
    <t>SATS EU FR LILGTW T2 Hosting RIM - CbC</t>
  </si>
  <si>
    <t>SATS EU IT BLQGT6 T2 HOSTING RIM - CbC</t>
  </si>
  <si>
    <t>LT1 EU ES BCNGTW T2 HOSTING RIM - CbC</t>
  </si>
  <si>
    <t>SATS EU UK LHRHUB T2 HOSTING RIM - CbC</t>
  </si>
  <si>
    <t>SATS EU DK CPHHUB HOSTING RIM - CbC</t>
  </si>
  <si>
    <t>LT1 EU DE STRSVC T2 HOSTING RIM - CbC</t>
  </si>
  <si>
    <t>SATS EU GB SDCHUB HOSTING RIM - CbC</t>
  </si>
  <si>
    <t>LT1 EU IT VICJCD T2 HOSTING RIM -CbC</t>
  </si>
  <si>
    <t>LT1 EU SI LJUGTW T2 HOSTING RIM - CbC</t>
  </si>
  <si>
    <t>LT1 EU GR ATHGTW T2 HOSTING RIM - CbC</t>
  </si>
  <si>
    <t>LT1 EU IL BEVBRJ T2 HOSTING RIM - CbC</t>
  </si>
  <si>
    <t>BS90276</t>
  </si>
  <si>
    <t>LT1 EU IL BEVBRV T2 HOSTING RIM</t>
  </si>
  <si>
    <t>Soukupova Schmiedova,Katerina</t>
  </si>
  <si>
    <t>LT1 EU EE TLLGTW T2 HOSTING RIM - CbC</t>
  </si>
  <si>
    <t>EX_EU_02288</t>
  </si>
  <si>
    <t>PCS HOSTING IT - CbC</t>
  </si>
  <si>
    <t>BS21904</t>
  </si>
  <si>
    <t>PCS HOSTING IT</t>
  </si>
  <si>
    <t>EX_EU_02293</t>
  </si>
  <si>
    <t>KEY2FLEET ARGO CLOUD UK</t>
  </si>
  <si>
    <t>Barr,Andy</t>
  </si>
  <si>
    <t>BS04295</t>
  </si>
  <si>
    <t>UK EXPRESS KEY2 FLEET MANAGEMENT</t>
  </si>
  <si>
    <t>SPACKOVA,Martina</t>
  </si>
  <si>
    <t>EX_EU_09996</t>
  </si>
  <si>
    <t>InfoSec EU</t>
  </si>
  <si>
    <t>G480090006</t>
  </si>
  <si>
    <t>Q-08423</t>
  </si>
  <si>
    <t>InfoSec CBC Services Express EU</t>
  </si>
  <si>
    <t>EX_EU_09997</t>
  </si>
  <si>
    <t>Telecoms EU</t>
  </si>
  <si>
    <t>G480090000</t>
  </si>
  <si>
    <t>EMTO RSTM EU</t>
  </si>
  <si>
    <t>KHAN,AYUB</t>
  </si>
  <si>
    <t>Q-10317</t>
  </si>
  <si>
    <t>NPM Sensor</t>
  </si>
  <si>
    <t>Q-37141</t>
  </si>
  <si>
    <t>Stein,Volker</t>
  </si>
  <si>
    <t>9000/P50A100523</t>
  </si>
  <si>
    <t>BNN Network WAN Services</t>
  </si>
  <si>
    <t>Telecoms MESSAGING EU</t>
  </si>
  <si>
    <t>BS03153;BS06361;BS06359</t>
  </si>
  <si>
    <t>SMS MESSAGING;MESSAGING VAN;MESSAGING SITA</t>
  </si>
  <si>
    <t>EXP-EU-SD-RUN-Remote desktop support</t>
  </si>
  <si>
    <t>G480050770</t>
  </si>
  <si>
    <t>9000/P50C100604</t>
  </si>
  <si>
    <t>PRG Service Desk Express</t>
  </si>
  <si>
    <t>DevSecOps Services Express EU</t>
  </si>
  <si>
    <t>Q-21592</t>
  </si>
  <si>
    <t>EXP GHO Managed Network Print Service DE</t>
  </si>
  <si>
    <t>Q-24242</t>
  </si>
  <si>
    <t>9000/P50A100705</t>
  </si>
  <si>
    <t>BNN MPS Service</t>
  </si>
  <si>
    <t>MPS Support DE</t>
  </si>
  <si>
    <t>EXP-EU-R-Altova XMLSPY Pro</t>
  </si>
  <si>
    <t>G480070065</t>
  </si>
  <si>
    <t>Martein,Bert</t>
  </si>
  <si>
    <t>Q-32071</t>
  </si>
  <si>
    <t>Collaboration Services Express EU</t>
  </si>
  <si>
    <t>BS32919</t>
  </si>
  <si>
    <t>NGWS VDE EXPRESS NL EFSS DESKTOP HOSTING</t>
  </si>
  <si>
    <t>Telecom Consumption Services Express EU</t>
  </si>
  <si>
    <t>GHO EXP FILE SERVICE BONN - CbC</t>
  </si>
  <si>
    <t>BS05863</t>
  </si>
  <si>
    <t>GHO EXP FILE SERVICE BONN</t>
  </si>
  <si>
    <t>EU MPS CIC EXPRESS CLOUD</t>
  </si>
  <si>
    <t>G480090001,8000053872,EX_EU_0999</t>
  </si>
  <si>
    <t>EX_EU_09999</t>
  </si>
  <si>
    <t>Service Desk Express EU</t>
  </si>
  <si>
    <t>G480090002</t>
  </si>
  <si>
    <t>9000/P50C100615</t>
  </si>
  <si>
    <t>PRG SD Europe Agents</t>
  </si>
  <si>
    <t>EX_EU_11286</t>
  </si>
  <si>
    <t>EXP HPFinEx NAS</t>
  </si>
  <si>
    <t>G480051286</t>
  </si>
  <si>
    <t>Plaza Garcia,Juan</t>
  </si>
  <si>
    <t>Q-24839</t>
  </si>
  <si>
    <t>EXP-EU-SAP FHS CZ-RUN-EXP P10 HW</t>
  </si>
  <si>
    <t>Kumar,Chiranjeevi</t>
  </si>
  <si>
    <t>FRT_Freight</t>
  </si>
  <si>
    <t>Chiranjeevi Kumar</t>
  </si>
  <si>
    <t>SAP licenses CZ Express Ostrava Shared S</t>
  </si>
  <si>
    <t>SAP licenses CZ Express ITS</t>
  </si>
  <si>
    <t>SAP licenses Global Postew</t>
  </si>
  <si>
    <t>EXP-EU-SAP FHS-RUN-Solution Support</t>
  </si>
  <si>
    <t>9000/P50B060409</t>
  </si>
  <si>
    <t>CBJ ERP Express Solutions</t>
  </si>
  <si>
    <t>Tom Van Ewijk</t>
  </si>
  <si>
    <t>EXP-EU-SAP FHS-RUN-HostingCbC</t>
  </si>
  <si>
    <t>SAP Freight</t>
  </si>
  <si>
    <t>EX_EU_11586</t>
  </si>
  <si>
    <t>DCG NZD2 - DCGFF SUPPORT</t>
  </si>
  <si>
    <t>G480051586</t>
  </si>
  <si>
    <t>Kok Wai,Boey</t>
  </si>
  <si>
    <t>Sirigineedi,Koti</t>
  </si>
  <si>
    <t>BS36779</t>
  </si>
  <si>
    <t>DCG NZD2 PROD</t>
  </si>
  <si>
    <t>9000/P50C031201</t>
  </si>
  <si>
    <t>PRG "DO NOT USE" Support SISC</t>
  </si>
  <si>
    <t>F&amp;B DCGFF</t>
  </si>
  <si>
    <t>DCG Financial Framework</t>
  </si>
  <si>
    <t>ODB PRG TEST</t>
  </si>
  <si>
    <t>BS20489;BS29780</t>
  </si>
  <si>
    <t>Oracle Duty VAT;R12E Oracle Financials</t>
  </si>
  <si>
    <t>PETRZILKA,David</t>
  </si>
  <si>
    <t>Oracle Financials - HP</t>
  </si>
  <si>
    <t>Oracle Financials Support 2LS ODB</t>
  </si>
  <si>
    <t>ODB - Oracle Duty Billing</t>
  </si>
  <si>
    <t>ODB SUPPORT</t>
  </si>
  <si>
    <t>BS46479</t>
  </si>
  <si>
    <t>Oracle Duty Billing</t>
  </si>
  <si>
    <t>EXPRESS ORACLE FINANCIALS 2LS</t>
  </si>
  <si>
    <t>Balman,Ken</t>
  </si>
  <si>
    <t>Luther,Kairndeep</t>
  </si>
  <si>
    <t>Q-25223</t>
  </si>
  <si>
    <t>EX_EU_30857</t>
  </si>
  <si>
    <t>EXP DE HUB CGN IBM Maximo licenses</t>
  </si>
  <si>
    <t>G480070031</t>
  </si>
  <si>
    <t>Goossens,Pascal</t>
  </si>
  <si>
    <t>EXP Maximo Licenses CGN HUB</t>
  </si>
  <si>
    <t>EXP EU IP Control Cologne Hub</t>
  </si>
  <si>
    <t>G480070062</t>
  </si>
  <si>
    <t>Zbynek Vavra</t>
  </si>
  <si>
    <t>EX_EU_50197</t>
  </si>
  <si>
    <t>Virtual Assistant Exp EU UK Air HR Fix</t>
  </si>
  <si>
    <t>G480070060</t>
  </si>
  <si>
    <t>Jureckova,Kristyna</t>
  </si>
  <si>
    <t>Morris,Claire</t>
  </si>
  <si>
    <t>Q-03163</t>
  </si>
  <si>
    <t>Virtual Assistant Exp UK Fix</t>
  </si>
  <si>
    <t>Q-28550</t>
  </si>
  <si>
    <t>REG Cloud H&amp;G Regional Hosting Cloud</t>
  </si>
  <si>
    <t>Qureshi,Usman</t>
  </si>
  <si>
    <t>Virtual Assistant Exp UK Var</t>
  </si>
  <si>
    <t>EX_EU_50198</t>
  </si>
  <si>
    <t>LEJ HUB IBM Websphere MQ server</t>
  </si>
  <si>
    <t>BS26292</t>
  </si>
  <si>
    <t>NG-DE-LEJ.INFRASTRUCTURE</t>
  </si>
  <si>
    <t>IBM Personal Communications v13.0EMA HUB</t>
  </si>
  <si>
    <t>Jonsson,Halldor</t>
  </si>
  <si>
    <t>Mistry,Rajesh</t>
  </si>
  <si>
    <t>Rajesh Mistry</t>
  </si>
  <si>
    <t>EX_EU_51697</t>
  </si>
  <si>
    <t>SATS DE MUCGTW RIM PROD</t>
  </si>
  <si>
    <t>Q-17664</t>
  </si>
  <si>
    <t>BS57744</t>
  </si>
  <si>
    <t>SATS EU DE MUCGTW HOSTING RIM</t>
  </si>
  <si>
    <t>LT1 EU PL KTWGTW T2 HOSTING RIM</t>
  </si>
  <si>
    <t>Q-21109</t>
  </si>
  <si>
    <t>BS57928</t>
  </si>
  <si>
    <t>LT1 EU DE MHNSVC T2 HOSTING RIM - Lic</t>
  </si>
  <si>
    <t>Q-27854</t>
  </si>
  <si>
    <t>BS86357</t>
  </si>
  <si>
    <t>LT1 EU DE MHNSVC T2 HOSTING RIM</t>
  </si>
  <si>
    <t>SATS ES BCNHUB RIM PROD</t>
  </si>
  <si>
    <t>Q-26244</t>
  </si>
  <si>
    <t>BS86747;BS38421</t>
  </si>
  <si>
    <t>SATS EU ES BCNHUB HOSTING RIM;LT1 EU ES BCNGTW T2</t>
  </si>
  <si>
    <t>LT1 ES BCN RIM PROD</t>
  </si>
  <si>
    <t>Q-30116</t>
  </si>
  <si>
    <t>SATS AUTOSORT CENTRAL SFTP LICENSE</t>
  </si>
  <si>
    <t>Q-35318</t>
  </si>
  <si>
    <t>Chudoba,Petr</t>
  </si>
  <si>
    <t>SATS EU CH LUGGTW T2 HOSTING RIM - CbC</t>
  </si>
  <si>
    <t>BS41679</t>
  </si>
  <si>
    <t>LT1 EU CH LUGGTW T2 HOSTING RIM</t>
  </si>
  <si>
    <t>SATS EU CLUSTER GEO HOSTING - CbC</t>
  </si>
  <si>
    <t>SATS EU CH BSLGTW T2 HOSTING RIM - CbC</t>
  </si>
  <si>
    <t>SATS EU DE MUCGTW HOSTING RIM - CbC</t>
  </si>
  <si>
    <t>SATS EU CH ZRHGTW T2 HOSTING RIM - CbC</t>
  </si>
  <si>
    <t>LT1 EU IT MXPEFX T2 HOSTING RIM - CbC</t>
  </si>
  <si>
    <t>SATS EU ES BCNHUB HOSTING RIM - CbC</t>
  </si>
  <si>
    <t>BS86747</t>
  </si>
  <si>
    <t>SATS EU ES BCNHUB HOSTING RIM</t>
  </si>
  <si>
    <t>EX_EU_51777</t>
  </si>
  <si>
    <t>SCMS Global Support</t>
  </si>
  <si>
    <t>G480051777</t>
  </si>
  <si>
    <t>Soon,Kim Keow</t>
  </si>
  <si>
    <t>Stoehr,Michael</t>
  </si>
  <si>
    <t>BS38557</t>
  </si>
  <si>
    <t>SCMS</t>
  </si>
  <si>
    <t>Michael Stoehr</t>
  </si>
  <si>
    <t>SCMS PRG PROD TEST_Container</t>
  </si>
  <si>
    <t>EX_EU_51820</t>
  </si>
  <si>
    <t>EXP EU CLM Licenses</t>
  </si>
  <si>
    <t>G480051820</t>
  </si>
  <si>
    <t>Q-29003</t>
  </si>
  <si>
    <t>EX_EU_51826</t>
  </si>
  <si>
    <t>EXP EU BU-EXP-EU-Non-ITS-HostingCBC</t>
  </si>
  <si>
    <t>G480051826</t>
  </si>
  <si>
    <t>REG Cloud  EXP EU MVT CLOUD HOSTING</t>
  </si>
  <si>
    <t>Pause,Jed</t>
  </si>
  <si>
    <t>AP-EXP-SG-GROUP-HOSTING - CbC</t>
  </si>
  <si>
    <t>BS55066</t>
  </si>
  <si>
    <t>AP-EXP-SG-GROUP-HOSTING</t>
  </si>
  <si>
    <t>EX_EU_51875</t>
  </si>
  <si>
    <t>QUICKLOC EU CLOUD</t>
  </si>
  <si>
    <t>G480051875</t>
  </si>
  <si>
    <t>Taweh,Christian</t>
  </si>
  <si>
    <t>BS53902</t>
  </si>
  <si>
    <t>EXP EU QUICKLOC HOSTING</t>
  </si>
  <si>
    <t>EXP EU QUICKLOC HOSTING - CbC</t>
  </si>
  <si>
    <t>EX_EU_51876</t>
  </si>
  <si>
    <t>LT1 EU DE NUESVC T2 HOSTING RIM</t>
  </si>
  <si>
    <t>G480051876</t>
  </si>
  <si>
    <t>BS47689</t>
  </si>
  <si>
    <t>LT1 DE NUM RIM PROD</t>
  </si>
  <si>
    <t>BS47260</t>
  </si>
  <si>
    <t>LT1 EU DE NUMSVC T2 HOSTING RIM</t>
  </si>
  <si>
    <t>LT1 DE BRE SVC RIM PROD</t>
  </si>
  <si>
    <t>BS49800</t>
  </si>
  <si>
    <t>LT1 EU DE BRESVC T2 HOSTING RIM</t>
  </si>
  <si>
    <t>LT1 DE KSF RIM PROD</t>
  </si>
  <si>
    <t>BS50026</t>
  </si>
  <si>
    <t>LT1 EU DE KSFGTW T2 HOSTING RIM</t>
  </si>
  <si>
    <t>Michael Thoen</t>
  </si>
  <si>
    <t>LT1 BE BRUCRL TIER 2 RIM PROD</t>
  </si>
  <si>
    <t>Q-07842</t>
  </si>
  <si>
    <t>BS52798</t>
  </si>
  <si>
    <t>LT1 EU BE BRUCRL T2 HOSTING RIM</t>
  </si>
  <si>
    <t>LT1 FR TLS RIM PROD</t>
  </si>
  <si>
    <t>Q-07795</t>
  </si>
  <si>
    <t>BS52950</t>
  </si>
  <si>
    <t>LT1 EU FR TLSGTW T2 HOSTING RIM</t>
  </si>
  <si>
    <t>LT1 SE STOGTW TIER 2 RIM PROD2</t>
  </si>
  <si>
    <t>Q-10216</t>
  </si>
  <si>
    <t>BS52629</t>
  </si>
  <si>
    <t>LT1 EU SE STOGTS T2 HOSTING RIM</t>
  </si>
  <si>
    <t>9000/P50B371050</t>
  </si>
  <si>
    <t>CBJ EXPSD Sort</t>
  </si>
  <si>
    <t>LT1 SE GOTGTW TIER 2 RIM PROD2</t>
  </si>
  <si>
    <t>Q-10262</t>
  </si>
  <si>
    <t>BS52727</t>
  </si>
  <si>
    <t>LT1 EU SE GOTGTW T2 HOSTING RIM</t>
  </si>
  <si>
    <t>LT1 DE QFB TIER2 RIM PROD</t>
  </si>
  <si>
    <t>Q-10529</t>
  </si>
  <si>
    <t>BS54847</t>
  </si>
  <si>
    <t>LT1 EU DE QFBSVC T2 HOSTING RIM</t>
  </si>
  <si>
    <t>SATS IT NAPVND RIM PROD_T2</t>
  </si>
  <si>
    <t>Q-10698</t>
  </si>
  <si>
    <t>LT1 EU DE KELSVC T2 HOSTING RIM Lic</t>
  </si>
  <si>
    <t>Q-14972</t>
  </si>
  <si>
    <t>LT1 DE DRSSVC RIM PROD</t>
  </si>
  <si>
    <t>Q-15227</t>
  </si>
  <si>
    <t>BS56523</t>
  </si>
  <si>
    <t>LT1 EU DE DRSSVC T2 HOSTING RIM</t>
  </si>
  <si>
    <t>LT1 PT OPOGTW RIM PROD</t>
  </si>
  <si>
    <t>Q-16655</t>
  </si>
  <si>
    <t>BS57324</t>
  </si>
  <si>
    <t>LT1 EU PT OPOGTW T2 HOSTING RIM</t>
  </si>
  <si>
    <t>LT1 DK AAR RIM PROD</t>
  </si>
  <si>
    <t>Q-24631</t>
  </si>
  <si>
    <t>BS59695</t>
  </si>
  <si>
    <t>LT1 EU DK AARGTW T2 HOSTING RIM</t>
  </si>
  <si>
    <t>LT1 FR LEHCFR RIM PROD</t>
  </si>
  <si>
    <t>Q-25257</t>
  </si>
  <si>
    <t>BS85149</t>
  </si>
  <si>
    <t>LT1 EU FR LEHCFR T2 HOSTING RIM</t>
  </si>
  <si>
    <t>LT1 FR LYSBEA RIM PROD</t>
  </si>
  <si>
    <t>Q-25260</t>
  </si>
  <si>
    <t>BS85424</t>
  </si>
  <si>
    <t>LT1 EU FR LYSBEA T2 HOSTING RIM</t>
  </si>
  <si>
    <t>LT1 NL AMSHUB RIM PROD</t>
  </si>
  <si>
    <t>Q-28301</t>
  </si>
  <si>
    <t>BS86977</t>
  </si>
  <si>
    <t>LT1 EU NL AMSHUB T2 HOSTING RIM</t>
  </si>
  <si>
    <t>LT1 EU FI HELGTW T2 HOSTING RIM - Lic</t>
  </si>
  <si>
    <t>Q-35533</t>
  </si>
  <si>
    <t>BS89550</t>
  </si>
  <si>
    <t>LT1 EU FI HELGTW T2 HOSTING RIM</t>
  </si>
  <si>
    <t>LT1 EU DE BERSVC T2 HOSTING RIM</t>
  </si>
  <si>
    <t>Q-37899</t>
  </si>
  <si>
    <t>BS90355</t>
  </si>
  <si>
    <t>LT1 EU FR RUMSVC T2 HOSTING RIM</t>
  </si>
  <si>
    <t>Q-40797</t>
  </si>
  <si>
    <t>LT1 SE MMAGTW RIM PROD</t>
  </si>
  <si>
    <t>Q-41529</t>
  </si>
  <si>
    <t>EXP EU LT1 DUBGTW</t>
  </si>
  <si>
    <t>Q-43772</t>
  </si>
  <si>
    <t>EXP EU LT1 MILHUB RIM LIC</t>
  </si>
  <si>
    <t>Q-43730</t>
  </si>
  <si>
    <t>LT1 EU CZ BRQGTB T2 HOSTING RIM - CbC</t>
  </si>
  <si>
    <t>LT1 EU FR GVLSVC T2 HOSTING RIM - CbC</t>
  </si>
  <si>
    <t>LT1 EU CZ PRGGTW T2 HOSTING RIM - CbC</t>
  </si>
  <si>
    <t>EU LT1 IT MILEZX T2 HOSTING RIM - CbC</t>
  </si>
  <si>
    <t>LT1  EU DK BLLGTA T2 HOSTING RIM - CbC</t>
  </si>
  <si>
    <t>LT1 EU DE BFESVC T2 HOSTING RIM - CbC</t>
  </si>
  <si>
    <t>LT1 EU DE HAMSVC T2 HOSTING RIM - CbC</t>
  </si>
  <si>
    <t>LT1 EU DE NUESVC T2 HOSTING RIM - CbC</t>
  </si>
  <si>
    <t>LT1 FI HELGTW RIM PROD - CbC</t>
  </si>
  <si>
    <t>LT1 EU DE DTMSVC T2 HOSTING RIM - CbC</t>
  </si>
  <si>
    <t>LT1 EU FR RUMSVC T2 HOSTING RIM - CbC</t>
  </si>
  <si>
    <t>BS47950</t>
  </si>
  <si>
    <t>LT1 EU PT OPOGTW T2 HOSTING RIM - CbC</t>
  </si>
  <si>
    <t>LT1 EU PL POZGTA T2 HOSTING RIM - CbC</t>
  </si>
  <si>
    <t>LT1 EU IT BLQLTD T2 HOSTING RIM - CbC</t>
  </si>
  <si>
    <t>LT1 EU DE NUMSVC T2 HOSTING RIM - CbC</t>
  </si>
  <si>
    <t>LT1 EU CH BSLGTW T2 HOSTING RIM - CbC</t>
  </si>
  <si>
    <t>LT1 EU NL ZWOSVC T2 HOSTING RIM - CbC</t>
  </si>
  <si>
    <t>LT1 EU DE KSFGTW T2 HOSTING RIM - CbC</t>
  </si>
  <si>
    <t>LT1 EU DE DUSBEN T2 HOSTING RIM - CbC</t>
  </si>
  <si>
    <t>LT1 EU FI TMPGTW T2 HOSTING RIM - CbC</t>
  </si>
  <si>
    <t>LT1 EU GB CBGSVC T2 HOSTING RIM - CbC</t>
  </si>
  <si>
    <t>LT1 EU NL RDHSVC T2 HOSTING RIM - CbC</t>
  </si>
  <si>
    <t>LT1 EU DE LEJSVC T2 HOSTING RIM - CbC</t>
  </si>
  <si>
    <t>LT1 EU FR CDGMLV T2 HOSTING RIM - CbC</t>
  </si>
  <si>
    <t>LT1 EU DE QFBSVC T2 HOSTING RIM - CbC</t>
  </si>
  <si>
    <t>LT1 EU BE LGGSVC T2 HOSTING RIM - CbC</t>
  </si>
  <si>
    <t>LT1 EU LT VNOGTW T2 HOSTING RIM - CbC</t>
  </si>
  <si>
    <t>BS50865</t>
  </si>
  <si>
    <t>LT1 EU LT VNOGTW T2 HOSTING RIM</t>
  </si>
  <si>
    <t>LT1 EU PL GDNGTW T2 HOSTING RIM - CbC</t>
  </si>
  <si>
    <t>LT1 EU DE DRSSVC T2 HOSTING RIM - CbC</t>
  </si>
  <si>
    <t>LT1 EU NL UTXSVC T2 HOSTING RIM - CbC</t>
  </si>
  <si>
    <t>BS39196</t>
  </si>
  <si>
    <t>LT1 EU NL UTXSVC T2 HOSTING RIM</t>
  </si>
  <si>
    <t>LT1 EU FR LEHCFR T2 HOSTING RIM - CbC</t>
  </si>
  <si>
    <t>LT1 EU FR LYSBEA T2 HOSTING RIM - CbC</t>
  </si>
  <si>
    <t>LT1 EU IT FLRPSX T2 HOSTING RIM - CbC</t>
  </si>
  <si>
    <t>BS55577</t>
  </si>
  <si>
    <t>LT1 EU IT FLRPSX T2 HOSTING RIM</t>
  </si>
  <si>
    <t>LT1 EU PL WAWGTW T2 HOSTING RIM - CbC</t>
  </si>
  <si>
    <t>LT1 EU IT BGYBYD T2 HOSTING RIM - CbC</t>
  </si>
  <si>
    <t>BS51533</t>
  </si>
  <si>
    <t>LT1 EU IT BGYBYD T2 HOSTING RIM</t>
  </si>
  <si>
    <t>LT1 EU SE STOGTS T2 HOSTING RIM - CbC</t>
  </si>
  <si>
    <t>LT1 EU NL AMSHFD T2 HOSTING RIM - CbC</t>
  </si>
  <si>
    <t>BS50859</t>
  </si>
  <si>
    <t>LT1 EU NL AMSHFD T2 HOSTING RIM</t>
  </si>
  <si>
    <t>LT1 EU PL KTWGTW T2 HOSTING RIM - CbC</t>
  </si>
  <si>
    <t>LT1 EU DE KELSVC T2 HOSTING RIM - CbC</t>
  </si>
  <si>
    <t>BS56218</t>
  </si>
  <si>
    <t>LT1 EU DE KELSVC T2 HOSTING RIM</t>
  </si>
  <si>
    <t>LT1 EU FR TLSGTW T2 HOSTING RIM - CbC</t>
  </si>
  <si>
    <t>LT1 EU AT VIEVIE T2 HOSTING RIM - CbC</t>
  </si>
  <si>
    <t>LT1 EU DE MHNSVC T2 HOSTING RIM - CbC</t>
  </si>
  <si>
    <t>LT1 EU FR MLHGTW T2 HOSTING RIM - CbC</t>
  </si>
  <si>
    <t>LT1 EU SE GOTGTW T2 HOSTING RIM - CbC</t>
  </si>
  <si>
    <t>LT1 EU IT NAPVND T2 HOSTING RIM - CbC</t>
  </si>
  <si>
    <t>BS54893</t>
  </si>
  <si>
    <t>LT1 EU IT NAPVND T2 HOSTING RIM</t>
  </si>
  <si>
    <t>LT1 EU HU BUDGTW T2 HOSTING RIM - CbC</t>
  </si>
  <si>
    <t>LT1 EU BE KTRSVC T2 HOSTING RIM - CbC</t>
  </si>
  <si>
    <t>LT1 EU NL AMSHUB T2 HOSTING RIM - CbC</t>
  </si>
  <si>
    <t>LT1 EU DE MUCSVC T2 HOSTING RIM - CbC</t>
  </si>
  <si>
    <t>LT1 EU DE FRAHUB T2 HOSTING RIM - CbC</t>
  </si>
  <si>
    <t>LT1 EU DE DUSSVC T2 HOSTING RIM - CbC</t>
  </si>
  <si>
    <t>LT1 EU DK AARGTW T2 HOSTING RIM - CbC</t>
  </si>
  <si>
    <t>LT1 EU BG SOFGTW T2 HOSTING RIM - CbC</t>
  </si>
  <si>
    <t>LT1 EU DE BRESVC T2 HOSTING RIM - CbC</t>
  </si>
  <si>
    <t>LT1 EU NL MSTSVC T2 HOSTING RIM - CbC</t>
  </si>
  <si>
    <t>LT1 EU BE BRUCRL T2 HOSTING RIM - CbC</t>
  </si>
  <si>
    <t>EU LT1 IT QBSFQD T2 HOSTING RIM - CbC</t>
  </si>
  <si>
    <t>LT1 EU DE BERSVC T2 HOSTING RIM - CbC</t>
  </si>
  <si>
    <t>LT1 EU IE ORKGTW T2 HOSTING RIM R- CbC</t>
  </si>
  <si>
    <t>BS46858</t>
  </si>
  <si>
    <t>LT1 EU IE ORKGTW T2 HOSTING RIM</t>
  </si>
  <si>
    <t>LT1 EU NL BRDSVC T2 HOSTING RIM - CbC</t>
  </si>
  <si>
    <t>BS39793</t>
  </si>
  <si>
    <t>LT1 EU NL BRDSVC T2 HOSTING RIM</t>
  </si>
  <si>
    <t>LT1 EU NL APLSVC T2 HOSTING RIM – CbC</t>
  </si>
  <si>
    <t>BS40094</t>
  </si>
  <si>
    <t>LT1 EU NL APLSVC T2 HOSTING RIM</t>
  </si>
  <si>
    <t>LT1 EU NL EHVSVC T2 HOSTING RIM – CbC</t>
  </si>
  <si>
    <t>BS40603</t>
  </si>
  <si>
    <t>LT1 EU NL EHVSVC T2 HOSTING RIM</t>
  </si>
  <si>
    <t>EX_EU_51877</t>
  </si>
  <si>
    <t>TYMCO PROD</t>
  </si>
  <si>
    <t>G480051877</t>
  </si>
  <si>
    <t>Chan,Chuen Wei</t>
  </si>
  <si>
    <t>CATALKAYA,Ali Kerim</t>
  </si>
  <si>
    <t>Q-11332</t>
  </si>
  <si>
    <t>BS54789</t>
  </si>
  <si>
    <t>EXP H&amp;G EU TYMCO</t>
  </si>
  <si>
    <t>Wong,Kong Yew</t>
  </si>
  <si>
    <t>9000/P50B371030</t>
  </si>
  <si>
    <t>CBJ EXPSD Containerization &amp; Manifest</t>
  </si>
  <si>
    <t>TYMCO</t>
  </si>
  <si>
    <t>EXP-TYMCO TEST</t>
  </si>
  <si>
    <t>REG Cloud RG-EXP-TYMCO PROD</t>
  </si>
  <si>
    <t>EXP H&amp;G EU TYMCO - CbC</t>
  </si>
  <si>
    <t>HORAK,Ondrej</t>
  </si>
  <si>
    <t>EX_EU_51878</t>
  </si>
  <si>
    <t>EXP H&amp;G EU GSN DB REPORTING - CbC DataMP</t>
  </si>
  <si>
    <t>G480051878</t>
  </si>
  <si>
    <t>BS89195</t>
  </si>
  <si>
    <t>EXP H&amp;G EU GSN DB REPORTING</t>
  </si>
  <si>
    <t>9000/P50C090401</t>
  </si>
  <si>
    <t>PRG ITS Data Innovation</t>
  </si>
  <si>
    <t>EX_EU_51882</t>
  </si>
  <si>
    <t>EXP EU Overhead Scanners Cognex</t>
  </si>
  <si>
    <t>G480051882</t>
  </si>
  <si>
    <t>EX_EU_70001</t>
  </si>
  <si>
    <t>COS PUBLIC CLOUD</t>
  </si>
  <si>
    <t>Mohd Afkar,Abdul Kadir</t>
  </si>
  <si>
    <t>9000/P50C110301</t>
  </si>
  <si>
    <t>PRG Secure Public Cloud Services Mgt</t>
  </si>
  <si>
    <t>EXP CH FILE PRINT RIM HOSTING - CbC</t>
  </si>
  <si>
    <t>ALI,Simon</t>
  </si>
  <si>
    <t>BS33542</t>
  </si>
  <si>
    <t>EXP CH FILE PRINT RIM HOSTING</t>
  </si>
  <si>
    <t>Barda,Frantisek</t>
  </si>
  <si>
    <t>EX_EU_70003</t>
  </si>
  <si>
    <t>Virtual Assistant Express Belgium CS Fix</t>
  </si>
  <si>
    <t>G480070003</t>
  </si>
  <si>
    <t>Van de Walle,Bart</t>
  </si>
  <si>
    <t>Q-14336</t>
  </si>
  <si>
    <t>EX_EU_70007</t>
  </si>
  <si>
    <t>RON CZ EXPRESS HOSTING - CbC</t>
  </si>
  <si>
    <t>BS38070</t>
  </si>
  <si>
    <t>RON CZ EXPRESS HOSTING</t>
  </si>
  <si>
    <t>EX_EU_70022</t>
  </si>
  <si>
    <t>GGMS EU</t>
  </si>
  <si>
    <t>BS44709</t>
  </si>
  <si>
    <t>Global Guest Management System REST_API</t>
  </si>
  <si>
    <t>Maharajan,Iyyappan</t>
  </si>
  <si>
    <t>EXP-Sales</t>
  </si>
  <si>
    <t>GGMS</t>
  </si>
  <si>
    <t>GGMS EU Cloud</t>
  </si>
  <si>
    <t>G480031012,8000054816</t>
  </si>
  <si>
    <t>EXP Cloud EXP Data Capture</t>
  </si>
  <si>
    <t>Yuen,KARCH</t>
  </si>
  <si>
    <t>EX_EU_70024</t>
  </si>
  <si>
    <t>GL_GDDS_DE_2LS</t>
  </si>
  <si>
    <t>Basu,Sabyasachi</t>
  </si>
  <si>
    <t>Q-26261</t>
  </si>
  <si>
    <t>9000/P50B370530</t>
  </si>
  <si>
    <t>CBJ EXPSD Dispatch Solutions</t>
  </si>
  <si>
    <t>GDDS</t>
  </si>
  <si>
    <t>GF SAP ALE DOC Support</t>
  </si>
  <si>
    <t>Q-31425</t>
  </si>
  <si>
    <t>Goel,Akhil</t>
  </si>
  <si>
    <t>EXP RPA for Country DE</t>
  </si>
  <si>
    <t>Van Haute,Yves</t>
  </si>
  <si>
    <t>Q-45324</t>
  </si>
  <si>
    <t>EX_EU_70028</t>
  </si>
  <si>
    <t>EXP RPA for Country IL</t>
  </si>
  <si>
    <t>G480070028</t>
  </si>
  <si>
    <t>Markuse,Shlomo</t>
  </si>
  <si>
    <t>Shlomo Markuse</t>
  </si>
  <si>
    <t>EXP RPA for Country Israel</t>
  </si>
  <si>
    <t>G480070028,,,,,EX_EU_70028</t>
  </si>
  <si>
    <t>EXP IL APPS RIM HOSTING - CbC</t>
  </si>
  <si>
    <t>BS33581</t>
  </si>
  <si>
    <t>EXP IL APPS RIM HOSTING</t>
  </si>
  <si>
    <t>EXP IL FILE PRINT RIM HOSTING - CbC</t>
  </si>
  <si>
    <t>BS33527</t>
  </si>
  <si>
    <t>EXP IL FILE PRINT RIM HOSTING</t>
  </si>
  <si>
    <t>EX_EU_70031</t>
  </si>
  <si>
    <t>EXP-EU-R-LEJ-Redhat-Linux-3</t>
  </si>
  <si>
    <t>Kong,Kok Wei</t>
  </si>
  <si>
    <t>Lindau,Tina</t>
  </si>
  <si>
    <t>Q-26358</t>
  </si>
  <si>
    <t>EX_EU_70048</t>
  </si>
  <si>
    <t>RIM LT Express</t>
  </si>
  <si>
    <t>G480070048</t>
  </si>
  <si>
    <t>BS33585</t>
  </si>
  <si>
    <t>EXP LT APPS RIM HOSTING</t>
  </si>
  <si>
    <t>EX_EU_70051</t>
  </si>
  <si>
    <t>EXP RS APPS RIM HOSTING - CbC</t>
  </si>
  <si>
    <t>G480070051</t>
  </si>
  <si>
    <t>Trikić,Miroslav</t>
  </si>
  <si>
    <t>BS38157</t>
  </si>
  <si>
    <t>EXP RS APPS RIM HOSTING</t>
  </si>
  <si>
    <t>EXP RS FILE PRINT RIM HOSTING - CbC</t>
  </si>
  <si>
    <t>BS37569</t>
  </si>
  <si>
    <t>EXP RS FILE PRINT RIM HOSTING</t>
  </si>
  <si>
    <t>EX_EU_70056</t>
  </si>
  <si>
    <t>EXP EU CPLEX License</t>
  </si>
  <si>
    <t>Gibellini,Francesco</t>
  </si>
  <si>
    <t>EX_EU_70058</t>
  </si>
  <si>
    <t>EXP FR CDGHUB RIM HOSTING - CbC</t>
  </si>
  <si>
    <t>G480070058</t>
  </si>
  <si>
    <t>Nouali,Tarik</t>
  </si>
  <si>
    <t>BS46477</t>
  </si>
  <si>
    <t>EXP FR CDGHUB RIM HOSTING</t>
  </si>
  <si>
    <t>EXP FR CCTV CDGHUB RIM HOSTING - CbC</t>
  </si>
  <si>
    <t>N Sukami Nsuka,Strauss</t>
  </si>
  <si>
    <t>BS46349</t>
  </si>
  <si>
    <t>EXP FR CCTV CDGHUB RIM Hosting</t>
  </si>
  <si>
    <t>EX_EU_71109</t>
  </si>
  <si>
    <t>NBR 10YRS Archive of T99 Files</t>
  </si>
  <si>
    <t>G480051109</t>
  </si>
  <si>
    <t>Loderer,Petr</t>
  </si>
  <si>
    <t>NBR</t>
  </si>
  <si>
    <t>IBS+</t>
  </si>
  <si>
    <t>Duty Billing Services RO Hosting - CbC</t>
  </si>
  <si>
    <t>BS35225</t>
  </si>
  <si>
    <t>Duty Billing Services RO Hosting</t>
  </si>
  <si>
    <t>9000/P50A170290</t>
  </si>
  <si>
    <t>BNN License Mgt</t>
  </si>
  <si>
    <t>EX_EU_71110</t>
  </si>
  <si>
    <t>TCET DEV CLOUD BPM (POLAND PROFORMA)</t>
  </si>
  <si>
    <t>G480051110</t>
  </si>
  <si>
    <t>EX_EU_71133</t>
  </si>
  <si>
    <t>BNL SERVICE REPORTING</t>
  </si>
  <si>
    <t>G480070004</t>
  </si>
  <si>
    <t>de Valk,Jan Peter</t>
  </si>
  <si>
    <t>MAREK,Jiri</t>
  </si>
  <si>
    <t>EX_EU_71155</t>
  </si>
  <si>
    <t>LARS - CbC</t>
  </si>
  <si>
    <t>BS06431</t>
  </si>
  <si>
    <t>LARS</t>
  </si>
  <si>
    <t>Ramasamy,Sanjuktha</t>
  </si>
  <si>
    <t>EX_EU_71312</t>
  </si>
  <si>
    <t>EXP UK CLOUD</t>
  </si>
  <si>
    <t>Chelliah,Geetha</t>
  </si>
  <si>
    <t>G480070022,,,,8922012101,EX_EU_7131</t>
  </si>
  <si>
    <t>EX_EU_71318</t>
  </si>
  <si>
    <t>CDWEM5 PRG PROD</t>
  </si>
  <si>
    <t>G480070032</t>
  </si>
  <si>
    <t>Stolyarov,Gennady</t>
  </si>
  <si>
    <t>BS03134</t>
  </si>
  <si>
    <t>MESSAGING GATEWAY EU GTWY CI SUITE</t>
  </si>
  <si>
    <t>Bayborodin,Dmitry</t>
  </si>
  <si>
    <t>Sergei Turin</t>
  </si>
  <si>
    <t>EXP AT ORACLE BR RIM HOSTING - CbC</t>
  </si>
  <si>
    <t>BS45398</t>
  </si>
  <si>
    <t>EXP AT ORACLE BR RIM HOSTING</t>
  </si>
  <si>
    <t>EXP AT FILE PRINT RIM HOSTING - CbC</t>
  </si>
  <si>
    <t>BS48485</t>
  </si>
  <si>
    <t>EXP AT FILE PRINT RIM HOSTING</t>
  </si>
  <si>
    <t>RIM AT EXPRESS - CbC</t>
  </si>
  <si>
    <t>BS27380</t>
  </si>
  <si>
    <t>RIM AT EXPRESS</t>
  </si>
  <si>
    <t>CABELKA,Jiri</t>
  </si>
  <si>
    <t>EX_EU_71515</t>
  </si>
  <si>
    <t>EXP NO APPS RIM HOSTING - License</t>
  </si>
  <si>
    <t>Q-41460</t>
  </si>
  <si>
    <t>EXP NO RIM SORTER BGO BR - CbC</t>
  </si>
  <si>
    <t>BS41327</t>
  </si>
  <si>
    <t>EXP NO RIM SORTER BGO BR</t>
  </si>
  <si>
    <t>EXP NO APPS RIM HOSTING - CbC</t>
  </si>
  <si>
    <t>EXP DK APPS RIM HOSTING - CbC</t>
  </si>
  <si>
    <t>BS33573</t>
  </si>
  <si>
    <t>EXP DK APPS RIM HOSTING</t>
  </si>
  <si>
    <t>EX_EU_71522</t>
  </si>
  <si>
    <t>EXP IE APPS RIM HOSTING - CbC</t>
  </si>
  <si>
    <t>Holly,Siobhan</t>
  </si>
  <si>
    <t>BS33580</t>
  </si>
  <si>
    <t>EXP IE APPS RIM HOSTING</t>
  </si>
  <si>
    <t>EX_EU_71547</t>
  </si>
  <si>
    <t>SAP Lizenzen RP4 Express GER</t>
  </si>
  <si>
    <t>Stummeyer,Thomas</t>
  </si>
  <si>
    <t>EX_EU_71568</t>
  </si>
  <si>
    <t>Express ORACLE Licences Leipzig</t>
  </si>
  <si>
    <t>Selwat,Carlo</t>
  </si>
  <si>
    <t>EXP-EU-RUN-Teradata DB-BMC-LEJ-HUB</t>
  </si>
  <si>
    <t>Wittkamp,Arne</t>
  </si>
  <si>
    <t>Q-31447</t>
  </si>
  <si>
    <t>Rezkova,Pavla</t>
  </si>
  <si>
    <t>9000/P50C100413</t>
  </si>
  <si>
    <t>PRG Infrastructure Support</t>
  </si>
  <si>
    <t>EX_EU_71571</t>
  </si>
  <si>
    <t>EXP CZ VISUAL STUDIO LICENSE</t>
  </si>
  <si>
    <t>EXP EU eSignature License</t>
  </si>
  <si>
    <t>Q-19713</t>
  </si>
  <si>
    <t>EX_EU_71573</t>
  </si>
  <si>
    <t>SAP licenses Slovenia</t>
  </si>
  <si>
    <t>G480070011</t>
  </si>
  <si>
    <t>Kuret,Rok</t>
  </si>
  <si>
    <t>EX_EU_71593</t>
  </si>
  <si>
    <t>LT1 NL RDH RIM PROD</t>
  </si>
  <si>
    <t>LT1 EU NL BRDSVC T2 HOSTING RIM LIC</t>
  </si>
  <si>
    <t>LT1 EU NL UTXSVC T2 HOSTING RIM LIC</t>
  </si>
  <si>
    <t>LT1 EU NL EHVSVC T2 HOSTING RIM LIC</t>
  </si>
  <si>
    <t>LT1 EU NL AMSHFD T2 HOSTING RIM LIC</t>
  </si>
  <si>
    <t>Q-44069</t>
  </si>
  <si>
    <t>LT1 EU NL APLSVC T2 HOSTING RIM LIC</t>
  </si>
  <si>
    <t>Q-44070</t>
  </si>
  <si>
    <t>Q-44072</t>
  </si>
  <si>
    <t>Q-45087</t>
  </si>
  <si>
    <t>Q-45089</t>
  </si>
  <si>
    <t>Q-45090</t>
  </si>
  <si>
    <t>EXP NL FILE PRINT RIM HOSTING - CbC</t>
  </si>
  <si>
    <t>Willekens,Joep</t>
  </si>
  <si>
    <t>BS33535</t>
  </si>
  <si>
    <t>EXP NL FILE PRINT RIM HOSTING</t>
  </si>
  <si>
    <t>EXP NL APPS RIM HOSTING - CbC</t>
  </si>
  <si>
    <t>Jeurissen,Luc</t>
  </si>
  <si>
    <t>BS33588</t>
  </si>
  <si>
    <t>EXP NL APPS RIM HOSTING</t>
  </si>
  <si>
    <t>EXP NL RIM REPORTING HOSTING - CbC</t>
  </si>
  <si>
    <t>BS45799</t>
  </si>
  <si>
    <t>EXP NL RIM REPORTING HOSTING</t>
  </si>
  <si>
    <t>RIM NL EXPRESS - CbC</t>
  </si>
  <si>
    <t>BS08623</t>
  </si>
  <si>
    <t>RIM NL EXPRESS</t>
  </si>
  <si>
    <t>EX_EU_71599</t>
  </si>
  <si>
    <t>CSTP EXP EU SE Hosting Cloud</t>
  </si>
  <si>
    <t>G480070017</t>
  </si>
  <si>
    <t>Bailey,Damond</t>
  </si>
  <si>
    <t>EXP SE APPS HOSTING - CbC</t>
  </si>
  <si>
    <t>Svensson,Johan</t>
  </si>
  <si>
    <t>BS39616</t>
  </si>
  <si>
    <t>EXP SE APPS HOSTING</t>
  </si>
  <si>
    <t>EX_EU_71600</t>
  </si>
  <si>
    <t>SORTING PRG Hosting IT</t>
  </si>
  <si>
    <t>BS35089</t>
  </si>
  <si>
    <t>SORTING HOSTING PRG EXP IT</t>
  </si>
  <si>
    <t>SORTING HOSTING PRG EXP IT - CbC</t>
  </si>
  <si>
    <t>EX_EU_71611</t>
  </si>
  <si>
    <t>FI EXP HOSTING CLOUD</t>
  </si>
  <si>
    <t>Lehtinen,Tomas</t>
  </si>
  <si>
    <t>EX_EU_71620</t>
  </si>
  <si>
    <t>EUOP PTV CH</t>
  </si>
  <si>
    <t>Kleitz,Roger</t>
  </si>
  <si>
    <t>Regis Dambreville</t>
  </si>
  <si>
    <t>EX_EU_71645</t>
  </si>
  <si>
    <t>BI FR REFLECTION LICENSES</t>
  </si>
  <si>
    <t>G480070012</t>
  </si>
  <si>
    <t>KAUFFMANN,Thierry</t>
  </si>
  <si>
    <t>BS09252</t>
  </si>
  <si>
    <t>VISA MKT SUPPORT FR</t>
  </si>
  <si>
    <t>Thierry KAUFFMANN</t>
  </si>
  <si>
    <t>EX_EU_71646</t>
  </si>
  <si>
    <t>EUOP Business Intelligence bundle France</t>
  </si>
  <si>
    <t>BS09253;BS09256;BS09254;BS09252;BS09255</t>
  </si>
  <si>
    <t>BI TD FR;BI CS BACKEND SUPPORT FR;BI HR FR;VISA M</t>
  </si>
  <si>
    <t>GROFCIK,Jan</t>
  </si>
  <si>
    <t>9000/P50C370250</t>
  </si>
  <si>
    <t>PRG EXPSD Complex Data Solutions</t>
  </si>
  <si>
    <t>EU CustomForms EXP CRISS SolSup</t>
  </si>
  <si>
    <t>Mayer,Jeremy</t>
  </si>
  <si>
    <t>Q-15804</t>
  </si>
  <si>
    <t>9000/P50C100612</t>
  </si>
  <si>
    <t>PRG SD Optimization</t>
  </si>
  <si>
    <t>EXP-EU-R-Bing map License - DHL FR</t>
  </si>
  <si>
    <t>Bagilishya,Florent</t>
  </si>
  <si>
    <t>Q-38724</t>
  </si>
  <si>
    <t>Jircova,Daniela</t>
  </si>
  <si>
    <t>BI FREIGHT SUPPORT FR - CbC</t>
  </si>
  <si>
    <t>BS09255</t>
  </si>
  <si>
    <t>BI EXPRESS SUPPORT FR</t>
  </si>
  <si>
    <t>BI FR Express</t>
  </si>
  <si>
    <t>EXP BI FR CLOUD</t>
  </si>
  <si>
    <t>G480070012,8000054927 ,EX_EU_716</t>
  </si>
  <si>
    <t>EXP FR CLOUD</t>
  </si>
  <si>
    <t>BONNOT,Sylvain</t>
  </si>
  <si>
    <t>G480070012,EX_EU_71646</t>
  </si>
  <si>
    <t>EX_EU_71668</t>
  </si>
  <si>
    <t>EXP Cloud EPP PRG HOSTING CLOUD</t>
  </si>
  <si>
    <t>Strunk,Markus</t>
  </si>
  <si>
    <t>EX_EU_71671</t>
  </si>
  <si>
    <t>LT1 EU FR RUMSVC T2 HOSTING RIM - Lic</t>
  </si>
  <si>
    <t>Despinoy,Catherine</t>
  </si>
  <si>
    <t>EX_EU_71675</t>
  </si>
  <si>
    <t>EU CAPACITY PLANNING (DASHBOARD)</t>
  </si>
  <si>
    <t>G480051675</t>
  </si>
  <si>
    <t>Virtual Assistant Exp EU COG Fix</t>
  </si>
  <si>
    <t>Q-08572</t>
  </si>
  <si>
    <t>EX_EU_71699</t>
  </si>
  <si>
    <t>CSTP EXP EU FR HOSTING DC</t>
  </si>
  <si>
    <t>Goeuriot,Patrick</t>
  </si>
  <si>
    <t>BS33552</t>
  </si>
  <si>
    <t>EXP FR APPS HOSTING</t>
  </si>
  <si>
    <t>Narayanan,Saravana Kumar</t>
  </si>
  <si>
    <t>Patrick Goeuriot</t>
  </si>
  <si>
    <t>EXP FR APPS HOSTING - CbC</t>
  </si>
  <si>
    <t>EXP FR APPS RIM HOSTING - CbC</t>
  </si>
  <si>
    <t>BS33576</t>
  </si>
  <si>
    <t>EXP FR APPS RIM HOSTING</t>
  </si>
  <si>
    <t>EX_EU_71700</t>
  </si>
  <si>
    <t>EXP NL PRIMEVISION-LT1 PRG CLOUD</t>
  </si>
  <si>
    <t>Geerlings,Victor</t>
  </si>
  <si>
    <t>OSO - hosting migration NL</t>
  </si>
  <si>
    <t>EX_EU_71704</t>
  </si>
  <si>
    <t>SAP BO LICENSES DHL RU RBU 25</t>
  </si>
  <si>
    <t>Popov,Arkady</t>
  </si>
  <si>
    <t>EXP RU MQ</t>
  </si>
  <si>
    <t>Dyakova,Alena</t>
  </si>
  <si>
    <t>BS47906</t>
  </si>
  <si>
    <t>EXP MOPS hosting</t>
  </si>
  <si>
    <t>EXP MOPS hosting - CbC</t>
  </si>
  <si>
    <t>TURIN,Sergei</t>
  </si>
  <si>
    <t>EXP RU CLAIMS HOSTING - CbC</t>
  </si>
  <si>
    <t>MUBARAKSHIN,ILNUR</t>
  </si>
  <si>
    <t>BS44397</t>
  </si>
  <si>
    <t>EXP RU CLAIMS HOSTING</t>
  </si>
  <si>
    <t>9000/P50A060406</t>
  </si>
  <si>
    <t>BNN Parcel Billing</t>
  </si>
  <si>
    <t>EX_EU_71706</t>
  </si>
  <si>
    <t>MPS SAFECOM PRG HOSTING IE - CbC</t>
  </si>
  <si>
    <t>Biggins,Gerard</t>
  </si>
  <si>
    <t>BS22368</t>
  </si>
  <si>
    <t>MPS SAFECOM PRG HOSTING IE</t>
  </si>
  <si>
    <t>EX_EU_71707</t>
  </si>
  <si>
    <t>ROUTEOPT PRG HOSTING NL</t>
  </si>
  <si>
    <t>Rem,Nicole</t>
  </si>
  <si>
    <t>BS22116</t>
  </si>
  <si>
    <t>INTELLIGENT ROUTE OPTIMISATION HOSTING NL</t>
  </si>
  <si>
    <t>Nicole Rem</t>
  </si>
  <si>
    <t>INTELLIGENT ROUTE OPTIMISATION HOSTING N</t>
  </si>
  <si>
    <t>Horak,Pavel</t>
  </si>
  <si>
    <t>EXP-PUBLIC-CLD-RUN-INTELLIGENTROUTE</t>
  </si>
  <si>
    <t>REG Cloud WINSCP ARCHIVE CLOUD NL</t>
  </si>
  <si>
    <t>Zlatuska,Hynek</t>
  </si>
  <si>
    <t>ITS-iaas-rg-exp-routigo</t>
  </si>
  <si>
    <t>Hofstra,Harko</t>
  </si>
  <si>
    <t>ITS-ITSCLOUD Servic-EXP NL INTEL ROUTE</t>
  </si>
  <si>
    <t>EU PTL PRG PROD_CLOUD</t>
  </si>
  <si>
    <t>Brandys,Lukasz</t>
  </si>
  <si>
    <t>EX_EU_71714</t>
  </si>
  <si>
    <t>Licenses SAP BO Express CH</t>
  </si>
  <si>
    <t>Dambreville,Regis</t>
  </si>
  <si>
    <t>Regis Dambrevilled</t>
  </si>
  <si>
    <t>EXP-HRGT-RUN-SAP Licenses CH 2014</t>
  </si>
  <si>
    <t>HRGT</t>
  </si>
  <si>
    <t>Video messaging EU CH</t>
  </si>
  <si>
    <t>EX_EU_71715</t>
  </si>
  <si>
    <t>EXP RPA for Country IT</t>
  </si>
  <si>
    <t>EX_EU_71717</t>
  </si>
  <si>
    <t>EXP ES SCNET RIM - Lic</t>
  </si>
  <si>
    <t>CANTERO,Oscar</t>
  </si>
  <si>
    <t>BS46503</t>
  </si>
  <si>
    <t>EXP ES SCNET RIM</t>
  </si>
  <si>
    <t xml:space="preserve"> Jose Ignacio MARTINEZ DE OLCOZ</t>
  </si>
  <si>
    <t>EXP ES SCNET RIM - CbC</t>
  </si>
  <si>
    <t>EX_EU_71718</t>
  </si>
  <si>
    <t>FOCUS PRG Hosting IL</t>
  </si>
  <si>
    <t>BS22991</t>
  </si>
  <si>
    <t>FOCUS HOSTING PRG IL</t>
  </si>
  <si>
    <t>Neomi Grubin</t>
  </si>
  <si>
    <t>FOCUS HOSTING PRG IL - CbC</t>
  </si>
  <si>
    <t>Keshet,Nir</t>
  </si>
  <si>
    <t>EX_EU_71727</t>
  </si>
  <si>
    <t>Express Centralized Fax DE</t>
  </si>
  <si>
    <t>Zieren,Stefan</t>
  </si>
  <si>
    <t>BS08104</t>
  </si>
  <si>
    <t>CENTRALIZED FAX</t>
  </si>
  <si>
    <t>Cejnar,Zdenek</t>
  </si>
  <si>
    <t>Stefan Zieren</t>
  </si>
  <si>
    <t>EX DE Network Performance 2020</t>
  </si>
  <si>
    <t>Schmidt,Ingo</t>
  </si>
  <si>
    <t>EXP FACING SD Sol Support</t>
  </si>
  <si>
    <t>Fucikova,Eva</t>
  </si>
  <si>
    <t>9000/P50C060404</t>
  </si>
  <si>
    <t>PRG GBS ITS Finance</t>
  </si>
  <si>
    <t>Facing</t>
  </si>
  <si>
    <t>EXP FACING SD Shared Infra</t>
  </si>
  <si>
    <t>Exp_MAPS_Run_LPS Zusteller</t>
  </si>
  <si>
    <t>BS31743</t>
  </si>
  <si>
    <t>MOBILE APP PUBLICATION SERVICE</t>
  </si>
  <si>
    <t>Bilek,Petr</t>
  </si>
  <si>
    <t>9000/P50C040401</t>
  </si>
  <si>
    <t>PRG OLD Support DGFF</t>
  </si>
  <si>
    <t>Markus Strunk</t>
  </si>
  <si>
    <t>EXP-myTW-CIP-UKG Integration Run</t>
  </si>
  <si>
    <t>Dellen,Barbara</t>
  </si>
  <si>
    <t>Q-37187</t>
  </si>
  <si>
    <t>EXP AZURE SUSCRIPTION DE</t>
  </si>
  <si>
    <t>G480070024,,,,,EX_EU_71727</t>
  </si>
  <si>
    <t>EXP DE INHOUSE FCI HOSTING - CbC</t>
  </si>
  <si>
    <t>Gollwitzer,Alexander</t>
  </si>
  <si>
    <t>BS36319</t>
  </si>
  <si>
    <t>EXP DE INHOUSE FCI HOSTING</t>
  </si>
  <si>
    <t>EXP DE RIM ZQL HOSTING - CbC</t>
  </si>
  <si>
    <t>Braatz,Stephan</t>
  </si>
  <si>
    <t>BS37825</t>
  </si>
  <si>
    <t>EXP DE RIM ZQL HOSTING</t>
  </si>
  <si>
    <t>EX_EU_71734</t>
  </si>
  <si>
    <t>FTP SERVICE CZ - CbC</t>
  </si>
  <si>
    <t>BS07660</t>
  </si>
  <si>
    <t>FTP SERVICE CZ</t>
  </si>
  <si>
    <t>Cepela,Vit</t>
  </si>
  <si>
    <t>EX_EU_71735</t>
  </si>
  <si>
    <t>SQL PRG HOSTING CZ - CbC</t>
  </si>
  <si>
    <t>BS26536</t>
  </si>
  <si>
    <t>SQL PRG HOSTING CZ</t>
  </si>
  <si>
    <t>EX_EU_71739</t>
  </si>
  <si>
    <t>RIM LU Express</t>
  </si>
  <si>
    <t>BS25448</t>
  </si>
  <si>
    <t>RIM LU</t>
  </si>
  <si>
    <t>EX_EU_71741</t>
  </si>
  <si>
    <t>SAP licenses HU Express</t>
  </si>
  <si>
    <t>G480070010</t>
  </si>
  <si>
    <t>Malik,Zsolt</t>
  </si>
  <si>
    <t>EXP HU APPS RIM HOSTING - CbC</t>
  </si>
  <si>
    <t>BS34531</t>
  </si>
  <si>
    <t>EXP HU APPS RIM HOSTING</t>
  </si>
  <si>
    <t>MSSQL HOSTING HU - CbC</t>
  </si>
  <si>
    <t>Tisza,Gabor</t>
  </si>
  <si>
    <t>BS26913</t>
  </si>
  <si>
    <t>MSSQL HOSTING HU</t>
  </si>
  <si>
    <t>EX_EU_71742</t>
  </si>
  <si>
    <t>EXPRESS NO EMMA HOSTING - CbC</t>
  </si>
  <si>
    <t>Kader,Diar</t>
  </si>
  <si>
    <t>BS29500</t>
  </si>
  <si>
    <t>EXPRESS NO EMMA HOSTING</t>
  </si>
  <si>
    <t>EXPRESS SE EMMA HOSTING - CbC</t>
  </si>
  <si>
    <t>Ljungberg,Olof</t>
  </si>
  <si>
    <t>BS27231</t>
  </si>
  <si>
    <t>EXPRESS SE EMMA HOSTING</t>
  </si>
  <si>
    <t>EX_EU_71743</t>
  </si>
  <si>
    <t>EXPRESS DCB PRG SUPPORT</t>
  </si>
  <si>
    <t>G480051743</t>
  </si>
  <si>
    <t>Q-25224</t>
  </si>
  <si>
    <t>BS27245</t>
  </si>
  <si>
    <t>DUTY CASH BILLING</t>
  </si>
  <si>
    <t>DCB</t>
  </si>
  <si>
    <t>DUTY CASH BILLING - CbC</t>
  </si>
  <si>
    <t>EX_EU_71745</t>
  </si>
  <si>
    <t>PIT PlanoPunkt PRG Hosting</t>
  </si>
  <si>
    <t>G480051745</t>
  </si>
  <si>
    <t>HANNING,Mattias</t>
  </si>
  <si>
    <t>BS27813</t>
  </si>
  <si>
    <t>PERSONAL INFORMATION TOOL HOSTING</t>
  </si>
  <si>
    <t>Usman Qureshi</t>
  </si>
  <si>
    <t>PERSONAL INFORMATION TOOL HOSTING - CbC</t>
  </si>
  <si>
    <t>EX_EU_71747</t>
  </si>
  <si>
    <t>RIM D2D backup device</t>
  </si>
  <si>
    <t>BS09196</t>
  </si>
  <si>
    <t>RIM FI</t>
  </si>
  <si>
    <t>EX_EU_71748</t>
  </si>
  <si>
    <t>DESKTOP PRINT FILE HOSTING EXP SK - CbC</t>
  </si>
  <si>
    <t>BS27914</t>
  </si>
  <si>
    <t>DESKTOP PRINT FILE HOSTING EXP SK</t>
  </si>
  <si>
    <t>EX_EU_71754</t>
  </si>
  <si>
    <t>EXP SK Microsoft licenses local servers</t>
  </si>
  <si>
    <t>Knapova,Kristyna</t>
  </si>
  <si>
    <t>Petr Sobota</t>
  </si>
  <si>
    <t>EX_EU_71756</t>
  </si>
  <si>
    <t>GUMRUK PRG  Hosting TR cloud</t>
  </si>
  <si>
    <t>G480070033</t>
  </si>
  <si>
    <t>Sahin,Senol</t>
  </si>
  <si>
    <t>EX_EU_71760</t>
  </si>
  <si>
    <t>H&amp;G JENKINS SONARQUBE BE</t>
  </si>
  <si>
    <t>Q-10643</t>
  </si>
  <si>
    <t>9000/P50A010302</t>
  </si>
  <si>
    <t>BNN CoE Consulting &amp; SW Development</t>
  </si>
  <si>
    <t>Jenkins ITS</t>
  </si>
  <si>
    <t>Virtual Assistant Express Belgium CS Var</t>
  </si>
  <si>
    <t>VandeWalle,Bart</t>
  </si>
  <si>
    <t>Bart VandeWalle</t>
  </si>
  <si>
    <t>Cloud Brokering Google Express BE</t>
  </si>
  <si>
    <t>Ziarko,Tomek</t>
  </si>
  <si>
    <t>EX_EU_71761</t>
  </si>
  <si>
    <t>DPCS Express - CbC</t>
  </si>
  <si>
    <t>BS07828</t>
  </si>
  <si>
    <t>DPCS Express</t>
  </si>
  <si>
    <t>Schellenberger,Steffen</t>
  </si>
  <si>
    <t>EX_EU_71762</t>
  </si>
  <si>
    <t>ECSD HOSTING UK - Sol Support</t>
  </si>
  <si>
    <t>Smith,Neil</t>
  </si>
  <si>
    <t>Q-34257</t>
  </si>
  <si>
    <t>BS28983</t>
  </si>
  <si>
    <t>ECSD PRG Support UK</t>
  </si>
  <si>
    <t>ECSD</t>
  </si>
  <si>
    <t>EXP EU GCP Marketing ADS</t>
  </si>
  <si>
    <t>Brandt,Bertie</t>
  </si>
  <si>
    <t>BS38965</t>
  </si>
  <si>
    <t>GOOGLE CONNECT</t>
  </si>
  <si>
    <t>9000/P50C110308</t>
  </si>
  <si>
    <t>PRG Google Connect</t>
  </si>
  <si>
    <t>Google Connect</t>
  </si>
  <si>
    <t>EX_EU_71764</t>
  </si>
  <si>
    <t>PCN PRG PROD</t>
  </si>
  <si>
    <t>G480051764</t>
  </si>
  <si>
    <t>BS29535</t>
  </si>
  <si>
    <t>PCN GLOBAL EXPRESS</t>
  </si>
  <si>
    <t>NWO HUB DCE</t>
  </si>
  <si>
    <t>PCN</t>
  </si>
  <si>
    <t>Wojciech SKOWRONSKI</t>
  </si>
  <si>
    <t>PCN SUPPORT</t>
  </si>
  <si>
    <t>Lukasz Brandys</t>
  </si>
  <si>
    <t>PCN EU PRG PROD_CLOUD</t>
  </si>
  <si>
    <t>PTL</t>
  </si>
  <si>
    <t>PCN GLOBAL EXPRESS - CbC</t>
  </si>
  <si>
    <t>9000/P50C371250</t>
  </si>
  <si>
    <t>PRG EXPSD Labelling &amp; Capability</t>
  </si>
  <si>
    <t>PTL HOSTING - CbC</t>
  </si>
  <si>
    <t>BS37475</t>
  </si>
  <si>
    <t>PTL HOSTING</t>
  </si>
  <si>
    <t>9000/P50B030511</t>
  </si>
  <si>
    <t>CBJ "DO NOT USE" SD EXP Gateway &amp; Global</t>
  </si>
  <si>
    <t>EX_EU_71765</t>
  </si>
  <si>
    <t>GPWS VDL EXPRESS DE HOSTING - CbC</t>
  </si>
  <si>
    <t>BS27832</t>
  </si>
  <si>
    <t>NGWS VDL EXPRESS DE HOSTING</t>
  </si>
  <si>
    <t>GPWS VDL EXPRESS CDWEM5 RU HOSTING - CbC</t>
  </si>
  <si>
    <t>BS03140</t>
  </si>
  <si>
    <t>GPWS VDL EXPRESS CDWEM5 RU HOSTING</t>
  </si>
  <si>
    <t>EX_EU_71766</t>
  </si>
  <si>
    <t>ISPA PRG SUPPORT</t>
  </si>
  <si>
    <t>NWO PUD GCA</t>
  </si>
  <si>
    <t>ISPA CLOUD TEST</t>
  </si>
  <si>
    <t>ISPA CLOUD PROD</t>
  </si>
  <si>
    <t>EX_EU_71768</t>
  </si>
  <si>
    <t>RMS Hosting PRG  EU</t>
  </si>
  <si>
    <t>Q-06093</t>
  </si>
  <si>
    <t>BS29851</t>
  </si>
  <si>
    <t>RMS LEJ HOSTING</t>
  </si>
  <si>
    <t>EXP LEJ HUB MS DYNAMIC LIC</t>
  </si>
  <si>
    <t>Goehring,Marcel</t>
  </si>
  <si>
    <t>Q-18168</t>
  </si>
  <si>
    <t>EXP-EU-R-Microsoft licenses LEJ Hub</t>
  </si>
  <si>
    <t>Streicher,Benedikt</t>
  </si>
  <si>
    <t>Q-24506</t>
  </si>
  <si>
    <t>RMS LEJ HOSTING - CbC</t>
  </si>
  <si>
    <t>EX_EU_71771</t>
  </si>
  <si>
    <t>EXP UK PACKAGING CLOUD</t>
  </si>
  <si>
    <t>Kiremidjian,Haig</t>
  </si>
  <si>
    <t>Virtual Assistant Exp EU UK Air HR Var</t>
  </si>
  <si>
    <t>Blackman,David</t>
  </si>
  <si>
    <t>Haig Kiremidjian</t>
  </si>
  <si>
    <t>G480070022,8000000010,EX_EU_7177</t>
  </si>
  <si>
    <t>EXP Cloud EXP CLOUD UK3</t>
  </si>
  <si>
    <t>EX_EU_71772</t>
  </si>
  <si>
    <t>Winsad PRG Hosting PL Cloud</t>
  </si>
  <si>
    <t>BS33693</t>
  </si>
  <si>
    <t>EXP PL APPS HOSTING</t>
  </si>
  <si>
    <t>EX_EU_71774</t>
  </si>
  <si>
    <t>Local systems PRG Hosting PT</t>
  </si>
  <si>
    <t>G480070034</t>
  </si>
  <si>
    <t>CRISTINA,Jorge</t>
  </si>
  <si>
    <t>BS31483</t>
  </si>
  <si>
    <t>LOCAL SYSTEM PRG HOSTING PT</t>
  </si>
  <si>
    <t>Jorge Cristina</t>
  </si>
  <si>
    <t>Local systems PRG Hosting PT Cloud</t>
  </si>
  <si>
    <t>EXP-EU-PT RUN SF-License-Sales- 360-RBU</t>
  </si>
  <si>
    <t>Vuijk,Lucia</t>
  </si>
  <si>
    <t>9000/P50A170232</t>
  </si>
  <si>
    <t>BNN License Operations - Salesforce</t>
  </si>
  <si>
    <t>LOCAL SYSTEM PRG HOSTING PT - CbC</t>
  </si>
  <si>
    <t>EX_EU_71791</t>
  </si>
  <si>
    <t>BTI STL PROD_DB_34456</t>
  </si>
  <si>
    <t>G480051791</t>
  </si>
  <si>
    <t>SCHNEIDER,Markus</t>
  </si>
  <si>
    <t>BS40014</t>
  </si>
  <si>
    <t>EXP BTI EU PRG PROD</t>
  </si>
  <si>
    <t>BTI</t>
  </si>
  <si>
    <t>Markus SCHNEIDER</t>
  </si>
  <si>
    <t>BTI STL PROD_DB_34457</t>
  </si>
  <si>
    <t>BTI PRG PROD_DB_29055</t>
  </si>
  <si>
    <t>BTI PRG PROD_DB_29052</t>
  </si>
  <si>
    <t>BTI MQ</t>
  </si>
  <si>
    <t>Q-29657</t>
  </si>
  <si>
    <t>Kumari,Priyanka</t>
  </si>
  <si>
    <t>9000/P50B371140</t>
  </si>
  <si>
    <t>CBJ EXPSD Clearance Services</t>
  </si>
  <si>
    <t>BTI EDM Solution Support</t>
  </si>
  <si>
    <t>Project management</t>
  </si>
  <si>
    <t>Q-31191</t>
  </si>
  <si>
    <t>EXP BTI EU PRG PROD - CbC</t>
  </si>
  <si>
    <t>BTI TEST_OpenShift</t>
  </si>
  <si>
    <t>BTI PROD_OpenShift</t>
  </si>
  <si>
    <t>BTI PRG TEST_CLOUD</t>
  </si>
  <si>
    <t>G480030741,8000046353,EX_EU_7179</t>
  </si>
  <si>
    <t>BTI MQ AZURE NONPROD</t>
  </si>
  <si>
    <t>Dizon,Geron Caguiat</t>
  </si>
  <si>
    <t>EX_EU_71800</t>
  </si>
  <si>
    <t>CSTP EXP EU ES Hosting DC</t>
  </si>
  <si>
    <t>BS34190</t>
  </si>
  <si>
    <t>EXP ES INFRA HOSTING</t>
  </si>
  <si>
    <t>EXP ES INFRA HOSTING - CbC</t>
  </si>
  <si>
    <t>CSTP EXP EU ES Hosting Cloud</t>
  </si>
  <si>
    <t>CAMPS,Andres</t>
  </si>
  <si>
    <t>Express WS2014</t>
  </si>
  <si>
    <t>EXP ES APPS HOSTING - CbC</t>
  </si>
  <si>
    <t>Garrote Fraile,Javier</t>
  </si>
  <si>
    <t>BS32806</t>
  </si>
  <si>
    <t>EXP ES APPS HOSTING</t>
  </si>
  <si>
    <t>EX_EU_71802</t>
  </si>
  <si>
    <t>CSTP EXP EU GR Hosting Cloud</t>
  </si>
  <si>
    <t>G480070043</t>
  </si>
  <si>
    <t>EXP GR APPS RIM HOSTING - CbC</t>
  </si>
  <si>
    <t>BS33578</t>
  </si>
  <si>
    <t>EXP GR APPS RIM HOSTING</t>
  </si>
  <si>
    <t>EXP GR APPS HOSTING - CbC</t>
  </si>
  <si>
    <t>Coiverakis,Larry</t>
  </si>
  <si>
    <t>BS33554</t>
  </si>
  <si>
    <t>EXP GR APPS HOSTING</t>
  </si>
  <si>
    <t>EX_EU_71803</t>
  </si>
  <si>
    <t>EXP KZ APPS RIM HOSTING - License</t>
  </si>
  <si>
    <t>G480070045</t>
  </si>
  <si>
    <t>Nagibin,Alexander</t>
  </si>
  <si>
    <t>Frolov,Sergey</t>
  </si>
  <si>
    <t>Q-39116</t>
  </si>
  <si>
    <t>BS33583</t>
  </si>
  <si>
    <t>EXP KZ APPS RIM HOSTING</t>
  </si>
  <si>
    <t>EXP KZ 1C SERVER (SQL) RIM HOSTING - CbC</t>
  </si>
  <si>
    <t>BS33462</t>
  </si>
  <si>
    <t>EXP KZ 1C SERVER (SQL) RIM HOSTING</t>
  </si>
  <si>
    <t>RIM KZ EXPRESS - CbC</t>
  </si>
  <si>
    <t>BS34232</t>
  </si>
  <si>
    <t>RIM KZ EXPRESS</t>
  </si>
  <si>
    <t>EXP KZ APPS RIM HOSTING - CbC</t>
  </si>
  <si>
    <t>EXP KZ FILE PRINT RIM HOSTING - CbC</t>
  </si>
  <si>
    <t>BS33529</t>
  </si>
  <si>
    <t>EXP KZ FILE PRINT RIM HOSTING</t>
  </si>
  <si>
    <t>EX_EU_71804</t>
  </si>
  <si>
    <t>CSTP EXP EU SI Hosting Cloud</t>
  </si>
  <si>
    <t>EXP CY ORIAN CLOUD</t>
  </si>
  <si>
    <t>G480070040</t>
  </si>
  <si>
    <t>Argyrou,Thanasis</t>
  </si>
  <si>
    <t>EXP SI APPS HOSTING - CbC</t>
  </si>
  <si>
    <t>BS33446</t>
  </si>
  <si>
    <t>EXP SI APPS HOSTING</t>
  </si>
  <si>
    <t>EX_EU_71805</t>
  </si>
  <si>
    <t>EXP Cloud EXP MT CLOUD</t>
  </si>
  <si>
    <t>G480070050</t>
  </si>
  <si>
    <t>BUHAGIAR,Gordon</t>
  </si>
  <si>
    <t>EXP MT ORIAN HOSTING - CbC</t>
  </si>
  <si>
    <t>Koliatsis,Anastasios</t>
  </si>
  <si>
    <t>BS52607</t>
  </si>
  <si>
    <t>EXP MT ORIAN HOSTING</t>
  </si>
  <si>
    <t>EX_EU_71806</t>
  </si>
  <si>
    <t>EXP IS FILE Hosting - LIC</t>
  </si>
  <si>
    <t>G480070044</t>
  </si>
  <si>
    <t>Einarsson,Gunnar</t>
  </si>
  <si>
    <t>Q-38478</t>
  </si>
  <si>
    <t>BS89663</t>
  </si>
  <si>
    <t>EXP IS FILE Hosting</t>
  </si>
  <si>
    <t>EXP IS FILE Hosting - CbC</t>
  </si>
  <si>
    <t>EX_EU_71807</t>
  </si>
  <si>
    <t>RIM HR Express</t>
  </si>
  <si>
    <t>G480070039</t>
  </si>
  <si>
    <t>BS33571;BS33516</t>
  </si>
  <si>
    <t>EXP HR APPS RIM HOSTING;EXP HR FILE PRINT RIM HOS</t>
  </si>
  <si>
    <t>EXP Cloud EXP HR APP &amp; DB</t>
  </si>
  <si>
    <t>Dedic,Sasa</t>
  </si>
  <si>
    <t>EXP HR FILE PRINT RIM HOSTING - CbC</t>
  </si>
  <si>
    <t>BS33516</t>
  </si>
  <si>
    <t>EXP HR FILE PRINT RIM HOSTING</t>
  </si>
  <si>
    <t>EXP HR APPS RIM HOSTING - CbC</t>
  </si>
  <si>
    <t>BS33571</t>
  </si>
  <si>
    <t>EXP HR APPS RIM HOSTING</t>
  </si>
  <si>
    <t>EXP HR APPS CLOUD Hosting - CbC</t>
  </si>
  <si>
    <t>BS59739</t>
  </si>
  <si>
    <t>EXP HR APPS CLOUD Hosting</t>
  </si>
  <si>
    <t>EX_EU_71808</t>
  </si>
  <si>
    <t>VAN OPERATOR PRG HOSTING CZ - CbC</t>
  </si>
  <si>
    <t>BS28131</t>
  </si>
  <si>
    <t>VAN OPERATOR PRG HOSTING CZ</t>
  </si>
  <si>
    <t>CSTP EXP EU CZ Hosting Cloud</t>
  </si>
  <si>
    <t>EXP EU GenAI Customs CbC</t>
  </si>
  <si>
    <t>BS87396</t>
  </si>
  <si>
    <t>EX_EU_71810</t>
  </si>
  <si>
    <t>EXP SK FILE PRINT RIM HOSTING - CbC</t>
  </si>
  <si>
    <t>BS36273</t>
  </si>
  <si>
    <t>EXP SK FILE PRINT RIM HOSTING</t>
  </si>
  <si>
    <t>EXP SK APPS RIM HOSTING - CbC</t>
  </si>
  <si>
    <t>BS33593</t>
  </si>
  <si>
    <t>EXP SK APPS RIM HOSTING</t>
  </si>
  <si>
    <t>EXP EU SK Hosting - Cloud</t>
  </si>
  <si>
    <t>Simek,Miroslav</t>
  </si>
  <si>
    <t>BS57566;BS08582;BS27868</t>
  </si>
  <si>
    <t>EXP SK APPS HOSTING;ECOLKO SUPPORT SK;HONEYWELL P</t>
  </si>
  <si>
    <t>ECOLKO SUPPORT SK - CbC</t>
  </si>
  <si>
    <t>BS08582</t>
  </si>
  <si>
    <t>ECOLKO SUPPORT SK</t>
  </si>
  <si>
    <t>9000/P50C370420</t>
  </si>
  <si>
    <t>PRG EXPSD Billing</t>
  </si>
  <si>
    <t>Ecolko</t>
  </si>
  <si>
    <t>EX_EU_71811</t>
  </si>
  <si>
    <t>CSTP EXP EU BA Hosting Cloud</t>
  </si>
  <si>
    <t>G480070038</t>
  </si>
  <si>
    <t>EX_EU_71814</t>
  </si>
  <si>
    <t>CSTP EXP EU DK Hosting Cloud</t>
  </si>
  <si>
    <t>BS33550</t>
  </si>
  <si>
    <t>EXP DK APPS HOSTING</t>
  </si>
  <si>
    <t>EX_EU_71818</t>
  </si>
  <si>
    <t>CSTP EXP EU LT Hosting Cloud</t>
  </si>
  <si>
    <t>EX_EU_71819</t>
  </si>
  <si>
    <t>EXP EU RO Cloud MQ</t>
  </si>
  <si>
    <t>G480070029</t>
  </si>
  <si>
    <t>Ristoiu,Emil</t>
  </si>
  <si>
    <t>Q-15081</t>
  </si>
  <si>
    <t>RO eTransport-MQ Prod Run</t>
  </si>
  <si>
    <t>Raican,Andrei</t>
  </si>
  <si>
    <t>Q-29314</t>
  </si>
  <si>
    <t>CSTP EXP EU RO Hosting Cloud</t>
  </si>
  <si>
    <t>EXP RO OneSpan - CbC</t>
  </si>
  <si>
    <t>EXP RO APPS HOSTING - CbC</t>
  </si>
  <si>
    <t>BS33563</t>
  </si>
  <si>
    <t>EXP RO APPS HOSTING</t>
  </si>
  <si>
    <t>EX_EU_71827</t>
  </si>
  <si>
    <t>CSTP EXP EU PL Hosting Cloud</t>
  </si>
  <si>
    <t>EX_EU_71828</t>
  </si>
  <si>
    <t>EXP PL APPS HOSTING - CbC</t>
  </si>
  <si>
    <t>Rogala,Szymon</t>
  </si>
  <si>
    <t>EXP-PUBLIC-CLD-RUN-PLEXP_Azure</t>
  </si>
  <si>
    <t>Wojciechowski,Pawel</t>
  </si>
  <si>
    <t>9000/P50C100407</t>
  </si>
  <si>
    <t>PRG Container Platform Services</t>
  </si>
  <si>
    <t>EX_EU_71829</t>
  </si>
  <si>
    <t>RIM MK Express</t>
  </si>
  <si>
    <t>G480070049</t>
  </si>
  <si>
    <t>BS33533;BS33587</t>
  </si>
  <si>
    <t>EXP MK FILE PRINT RIM HOSTING;EXP MK APPS RIM HOS</t>
  </si>
  <si>
    <t>EXP MK APPS RIM HOSTING - CbC</t>
  </si>
  <si>
    <t>BS33587</t>
  </si>
  <si>
    <t>EXP MK APPS RIM HOSTING</t>
  </si>
  <si>
    <t>EX_EU_71830</t>
  </si>
  <si>
    <t>CSTP EXP EU MK Hosting Cloud</t>
  </si>
  <si>
    <t>EX_EU_71831</t>
  </si>
  <si>
    <t>CSTP EXP EU IE Hosting Cloud</t>
  </si>
  <si>
    <t>EX_EU_71834</t>
  </si>
  <si>
    <t>CSTP EXP EU LV Hosting Cloud</t>
  </si>
  <si>
    <t>G480070047</t>
  </si>
  <si>
    <t>EXP LV APPS HOSTING - CbC</t>
  </si>
  <si>
    <t>Andersons,Maris</t>
  </si>
  <si>
    <t>BS33559</t>
  </si>
  <si>
    <t>EXP LV APPS HOSTING</t>
  </si>
  <si>
    <t>EX_EU_71835</t>
  </si>
  <si>
    <t>EXP HOSTING PLATFORM SSC MST</t>
  </si>
  <si>
    <t>EXPRESS HOSTING PLATFORM - CbC</t>
  </si>
  <si>
    <t>BS04314</t>
  </si>
  <si>
    <t>EXPRESS HOSTING PLATFORM</t>
  </si>
  <si>
    <t>EX_EU_71836</t>
  </si>
  <si>
    <t>EXP BG APPS RIM HOSTING - CbC</t>
  </si>
  <si>
    <t>G480070030</t>
  </si>
  <si>
    <t>BS36530</t>
  </si>
  <si>
    <t>EXP BG APPS RIM HOSTING</t>
  </si>
  <si>
    <t>EXP BG FILE PRINT RIM HOSTING - CbC</t>
  </si>
  <si>
    <t>BS33515</t>
  </si>
  <si>
    <t>EXP BG FILE PRINT RIM HOSTING</t>
  </si>
  <si>
    <t>EX_EU_71837</t>
  </si>
  <si>
    <t>CSTP EXP EU IL Hosting DC</t>
  </si>
  <si>
    <t>BS33145</t>
  </si>
  <si>
    <t>EXP IL APPS HOSTING</t>
  </si>
  <si>
    <t>EXP IL APPS HOSTING - CbC</t>
  </si>
  <si>
    <t>EX_EU_71839</t>
  </si>
  <si>
    <t>EXP UA APPS RIM HOSTING - License</t>
  </si>
  <si>
    <t>G480070053</t>
  </si>
  <si>
    <t>Q-41459</t>
  </si>
  <si>
    <t>BS33598</t>
  </si>
  <si>
    <t>EXP UA APPS RIM HOSTING</t>
  </si>
  <si>
    <t>EXP UA APPS RIM HOSTING - CbC</t>
  </si>
  <si>
    <t>EXP UA FILE PRINT RIM HOSTING - CbC</t>
  </si>
  <si>
    <t>BS33544</t>
  </si>
  <si>
    <t>EXP UA FILE PRINT RIM HOSTING</t>
  </si>
  <si>
    <t>EX_EU_71840</t>
  </si>
  <si>
    <t>RIM LV EXPRESS SUN ACCOUNTS HOSTING -CbC</t>
  </si>
  <si>
    <t>G480650463</t>
  </si>
  <si>
    <t>Strancar,Ana</t>
  </si>
  <si>
    <t>BS44362</t>
  </si>
  <si>
    <t>RIM LV EXPRESS SUN ACCOUNTS HOSTING</t>
  </si>
  <si>
    <t>EX_EU_71842</t>
  </si>
  <si>
    <t>EXP DK APPS HOSTING - CbC</t>
  </si>
  <si>
    <t>CSTP EXP EU TR Hosting Cloud</t>
  </si>
  <si>
    <t>EX_EU_71844</t>
  </si>
  <si>
    <t>EXP NL APPS HOSTING - CbC</t>
  </si>
  <si>
    <t>BS33561</t>
  </si>
  <si>
    <t>EXP NL APPS HOSTING</t>
  </si>
  <si>
    <t>EX_EU_71845</t>
  </si>
  <si>
    <t>EXP TR APPS RIM HOSTING - Lic</t>
  </si>
  <si>
    <t>Kaya,Yetkin</t>
  </si>
  <si>
    <t>Atik,Erhan</t>
  </si>
  <si>
    <t>BS33597;BS33543</t>
  </si>
  <si>
    <t>EXP TR APPS RIM HOSTING;EXP TR FILE PRINT RIM HOS</t>
  </si>
  <si>
    <t>Yavuz Kaya</t>
  </si>
  <si>
    <t>EXP RPA for Country TR</t>
  </si>
  <si>
    <t>EXP-EU-IOCR TR</t>
  </si>
  <si>
    <t>Q-42868</t>
  </si>
  <si>
    <t>Biler,Radek</t>
  </si>
  <si>
    <t>9000/P50C090222</t>
  </si>
  <si>
    <t>PRG IOCR Platform</t>
  </si>
  <si>
    <t>IOCR Platform</t>
  </si>
  <si>
    <t>EXP TR FILE PRINT RIM HOSTING - CbC</t>
  </si>
  <si>
    <t>BS33543</t>
  </si>
  <si>
    <t>EXP TR FILE PRINT RIM HOSTING</t>
  </si>
  <si>
    <t>EXP TR APPS RIM HOSTING - CbC</t>
  </si>
  <si>
    <t>BS33597</t>
  </si>
  <si>
    <t>EXP TR APPS RIM HOSTING</t>
  </si>
  <si>
    <t>EX_EU_71846</t>
  </si>
  <si>
    <t>CSTP EXP EU DE CLOUD HOSTING</t>
  </si>
  <si>
    <t>EXP DE APPS HOSTING CLOUD</t>
  </si>
  <si>
    <t>Bott,Michael</t>
  </si>
  <si>
    <t>EXP DE MQ ESB HOSTING - CbC</t>
  </si>
  <si>
    <t>Wutzow,Tobias</t>
  </si>
  <si>
    <t>BS36502</t>
  </si>
  <si>
    <t>EXP DE MQ ESB HOSTING</t>
  </si>
  <si>
    <t>EX_EU_71848</t>
  </si>
  <si>
    <t>CSTP EXP EU IL Hosting Cloud</t>
  </si>
  <si>
    <t>EX_EU_71850</t>
  </si>
  <si>
    <t>EXP H&amp;G DK APPS HOSTING MQ</t>
  </si>
  <si>
    <t>G480070059</t>
  </si>
  <si>
    <t>STOKHOLM,Per</t>
  </si>
  <si>
    <t>Q-18831</t>
  </si>
  <si>
    <t>BS36716</t>
  </si>
  <si>
    <t>EXP H&amp;G DK APPS HOSTING</t>
  </si>
  <si>
    <t>CSTP H&amp;G DK CLOUD HOSTING</t>
  </si>
  <si>
    <t>EXP H&amp;G DK APPS HOSTING - CbC</t>
  </si>
  <si>
    <t>EXP H&amp;G DK BUTTTERFLY APPLICATION - CbC</t>
  </si>
  <si>
    <t>BS40272</t>
  </si>
  <si>
    <t>EXP H&amp;G DK BUTTERFLY APPLICATION</t>
  </si>
  <si>
    <t>EX_EU_71851</t>
  </si>
  <si>
    <t>CSTP H&amp;G IT CLOUD HOSTING</t>
  </si>
  <si>
    <t>G480070057</t>
  </si>
  <si>
    <t>HG Cloud   EXP IT Servers_Digital_Cock</t>
  </si>
  <si>
    <t>VALSECCHI,Mauro</t>
  </si>
  <si>
    <t>EX_EU_71852</t>
  </si>
  <si>
    <t>CSTP H&amp;G UK CLOUD HOSTING</t>
  </si>
  <si>
    <t>Morling,Andrew</t>
  </si>
  <si>
    <t>CSTP H&amp;G DE HOSTING CLOUD</t>
  </si>
  <si>
    <t>EXP H&amp;G DE AIRWAYS APPS HOSTING - CbC</t>
  </si>
  <si>
    <t>BS36738</t>
  </si>
  <si>
    <t>EXP H&amp;G DE AIRWAYS APPS HOSTING</t>
  </si>
  <si>
    <t>EXP H&amp;G UK APPS HOSTING - CbC</t>
  </si>
  <si>
    <t>Hoyland,Matthew</t>
  </si>
  <si>
    <t>BS36718</t>
  </si>
  <si>
    <t>EXP H&amp;G UK APPS HOSTING</t>
  </si>
  <si>
    <t>EXP H&amp;G EU GERDA APPLICATION - CbC</t>
  </si>
  <si>
    <t>BS04930</t>
  </si>
  <si>
    <t>EXP H&amp;G EU GERDA APPLICATION</t>
  </si>
  <si>
    <t>EX_EU_71853</t>
  </si>
  <si>
    <t>LT1 LT VNO RIM PROD</t>
  </si>
  <si>
    <t>EX_EU_71854</t>
  </si>
  <si>
    <t>LEJ HG TABLET CERTIFICATION</t>
  </si>
  <si>
    <t>Q-05452</t>
  </si>
  <si>
    <t>DWS Build</t>
  </si>
  <si>
    <t>EXP ITS DWH</t>
  </si>
  <si>
    <t>Stiefel,Hendrik</t>
  </si>
  <si>
    <t>Q-10407</t>
  </si>
  <si>
    <t>CORN,Martin</t>
  </si>
  <si>
    <t>9000/P50C100418</t>
  </si>
  <si>
    <t>PRG BI and Monitoring Infrastructure</t>
  </si>
  <si>
    <t>ITS DWH</t>
  </si>
  <si>
    <t>LEJ DELEJLS20107 DELEJWS90107</t>
  </si>
  <si>
    <t>Beck,Holger</t>
  </si>
  <si>
    <t>Q-12279</t>
  </si>
  <si>
    <t>EXP LEJ Hub Signavio Entity Licenses</t>
  </si>
  <si>
    <t>NEUBAUER,Lukas</t>
  </si>
  <si>
    <t>Q-20435</t>
  </si>
  <si>
    <t>Rakova,Lenka</t>
  </si>
  <si>
    <t>9000/P50A170207</t>
  </si>
  <si>
    <t>BNN License Operations - SAP</t>
  </si>
  <si>
    <t>EXP-EU-DE-R- Win-License-Ext 2024</t>
  </si>
  <si>
    <t>Q-23339</t>
  </si>
  <si>
    <t>EXP-EU-R-LEJ-Redhat-Linux</t>
  </si>
  <si>
    <t>Q-26029</t>
  </si>
  <si>
    <t>EXP-EU-License- Win-Server- Ext Security</t>
  </si>
  <si>
    <t>Q-25664</t>
  </si>
  <si>
    <t>EXP-EU-IT-Renew RedHat Subscription</t>
  </si>
  <si>
    <t>Q-28955</t>
  </si>
  <si>
    <t>EXP-EU-B-LEJ-MQ-Advanced</t>
  </si>
  <si>
    <t>Q-26013</t>
  </si>
  <si>
    <t>EXP LEJ-HUB Figma License</t>
  </si>
  <si>
    <t>Nguyen,Viet Thang</t>
  </si>
  <si>
    <t>Q-43724</t>
  </si>
  <si>
    <t>Azure IBM LEJ</t>
  </si>
  <si>
    <t>Wittfoth,Andre</t>
  </si>
  <si>
    <t>Azure Connect</t>
  </si>
  <si>
    <t>EXP HUB LEJ Rule of 3 SRVC Desk</t>
  </si>
  <si>
    <t>Dannull,Christian</t>
  </si>
  <si>
    <t>EXP H&amp;G DE LEJ DWH - CbC DataMP</t>
  </si>
  <si>
    <t>BS49237</t>
  </si>
  <si>
    <t>EXP H&amp;G DE LEJ DWH</t>
  </si>
  <si>
    <t>EX_EU_71855</t>
  </si>
  <si>
    <t>CSTP EXP EU AT CLOUD HOSTING</t>
  </si>
  <si>
    <t>EX_EU_71857</t>
  </si>
  <si>
    <t>EXP H&amp;G DK APPS RIM HOSTING - CbC</t>
  </si>
  <si>
    <t>BS37041</t>
  </si>
  <si>
    <t>EXP H&amp;G DK APPS RIM HOSTING</t>
  </si>
  <si>
    <t>EXP H&amp;G DK FILE PRINT RIM HOSTING - CbC</t>
  </si>
  <si>
    <t>BS37411</t>
  </si>
  <si>
    <t>EXP H&amp;G DK FILE PRINT RIM HOSTING</t>
  </si>
  <si>
    <t>EX_EU_71859</t>
  </si>
  <si>
    <t>EXP EU Maximo PRG Hosting - Lic</t>
  </si>
  <si>
    <t>Rossini,Andrea</t>
  </si>
  <si>
    <t>BS44366</t>
  </si>
  <si>
    <t>EXP EU Maximo PRG Hosting</t>
  </si>
  <si>
    <t>EXP H&amp;G IT APPS RIM HOSTING - CbC</t>
  </si>
  <si>
    <t>BS36155</t>
  </si>
  <si>
    <t>EXP H&amp;G IT APPS RIM HOSTING</t>
  </si>
  <si>
    <t>EXP H&amp;G IT FILE PRINT RIM HOSTING - CbC</t>
  </si>
  <si>
    <t>BS37233</t>
  </si>
  <si>
    <t>EXP H&amp;G IT FILE PRINT RIM HOSTING</t>
  </si>
  <si>
    <t>EXP EU Maximo PRG Hosting - CbC</t>
  </si>
  <si>
    <t>EX_EU_71860</t>
  </si>
  <si>
    <t>Licenses Express Europe NL</t>
  </si>
  <si>
    <t>Victor Geerlings</t>
  </si>
  <si>
    <t>EX_EU_71861</t>
  </si>
  <si>
    <t>EXP FR CCTV LYSGTW CLOUD HOSTING - CbC</t>
  </si>
  <si>
    <t>BS89665</t>
  </si>
  <si>
    <t>EXP FR CCTV LYSGTW Hosting</t>
  </si>
  <si>
    <t>EXP FR CCTV LYSGTW HOSTING - CbC</t>
  </si>
  <si>
    <t>EX_EU_71862</t>
  </si>
  <si>
    <t>RIM Express UK H&amp;G</t>
  </si>
  <si>
    <t>BS37108;BS37134;BS37427</t>
  </si>
  <si>
    <t>RIM GB H&amp;G;EXP H&amp;G UK APPS RIM HOSTING;EXP H&amp;G UK</t>
  </si>
  <si>
    <t>EXP H&amp;G UK APPS RIM HOSTING - CbC</t>
  </si>
  <si>
    <t>BS37134</t>
  </si>
  <si>
    <t>EXP H&amp;G UK APPS RIM HOSTING</t>
  </si>
  <si>
    <t>EX_EU_71863</t>
  </si>
  <si>
    <t>EXP DE DWH Support</t>
  </si>
  <si>
    <t>Nadarajan,Jeyachitra</t>
  </si>
  <si>
    <t>BS41955</t>
  </si>
  <si>
    <t>EXP DE DWH</t>
  </si>
  <si>
    <t>Murugavel,Nivetha</t>
  </si>
  <si>
    <t>9000/P50G370280</t>
  </si>
  <si>
    <t>IND EXPSD DICE</t>
  </si>
  <si>
    <t>EXP DE DWH - CbC</t>
  </si>
  <si>
    <t>EX_EU_71864</t>
  </si>
  <si>
    <t>EXP AT APPS HOSTING - CbC</t>
  </si>
  <si>
    <t>BS33547</t>
  </si>
  <si>
    <t>EXP AT APPS HOSTING</t>
  </si>
  <si>
    <t>EX_EU_71865</t>
  </si>
  <si>
    <t>EXPRESS AZURE BASIC PT</t>
  </si>
  <si>
    <t>Strubelt,Florian</t>
  </si>
  <si>
    <t>PT-FRT-CAH - CbC</t>
  </si>
  <si>
    <t>BS21365</t>
  </si>
  <si>
    <t>PT-FRT-CAH</t>
  </si>
  <si>
    <t>EX_EU_71866</t>
  </si>
  <si>
    <t>EXP H&amp;G ES CCTV HOSTING - CbC</t>
  </si>
  <si>
    <t>G480070064</t>
  </si>
  <si>
    <t>BS36577</t>
  </si>
  <si>
    <t>EXP H&amp;G ES CCTV HOSTING</t>
  </si>
  <si>
    <t>EX_EU_71875</t>
  </si>
  <si>
    <t>RIM EFSS EXPRESS</t>
  </si>
  <si>
    <t>Duijzings,Maurice</t>
  </si>
  <si>
    <t>Maurice Duijzings</t>
  </si>
  <si>
    <t>EXP GHO DOCKER Licenses</t>
  </si>
  <si>
    <t>Starmans,Wesley</t>
  </si>
  <si>
    <t>Q-37026</t>
  </si>
  <si>
    <t>EXP-GL-R-IBM ILOG CPLEX licence</t>
  </si>
  <si>
    <t>Q-38533</t>
  </si>
  <si>
    <t>EX_EU_71876</t>
  </si>
  <si>
    <t>EXP-EU-NL-GSN-API</t>
  </si>
  <si>
    <t>Q-27791</t>
  </si>
  <si>
    <t>EX_GL_00001</t>
  </si>
  <si>
    <t>ACA AM US CBJ SUPPORT</t>
  </si>
  <si>
    <t>G480650001</t>
  </si>
  <si>
    <t>Pandes,Bob</t>
  </si>
  <si>
    <t>BS01619;BS03636;BS03273</t>
  </si>
  <si>
    <t>ACA EM CBJ SUPPORT;ACA IA CBJ SUPPORT;ACA AP CBJ</t>
  </si>
  <si>
    <t>Lam,Chin Keat</t>
  </si>
  <si>
    <t>Anala Morales, Eduardo Jr</t>
  </si>
  <si>
    <t>ACA</t>
  </si>
  <si>
    <t>ACA AM IA CBJ SUPPORT</t>
  </si>
  <si>
    <t>BS03273</t>
  </si>
  <si>
    <t>ACA AP CBJ SUPPORT</t>
  </si>
  <si>
    <t>ACA APEM CBJ SUPPORT</t>
  </si>
  <si>
    <t>BS03273;BS01619</t>
  </si>
  <si>
    <t>ACA AP CBJ SUPPORT;ACA EM CBJ SUPPORT</t>
  </si>
  <si>
    <t>NWO GWT ACA</t>
  </si>
  <si>
    <t>ACA EU BREXIT CBJ PROD</t>
  </si>
  <si>
    <t>BS11049</t>
  </si>
  <si>
    <t>ACA EU CBJ SUPPORT</t>
  </si>
  <si>
    <t>NWO GTW ACA</t>
  </si>
  <si>
    <t>Bob Pandes</t>
  </si>
  <si>
    <t>ACA IAS PRG TEST_TR 2021</t>
  </si>
  <si>
    <t>BS11212</t>
  </si>
  <si>
    <t>ACA IAS PRG DEV TEST</t>
  </si>
  <si>
    <t>Ahamed Shiraz Faiz</t>
  </si>
  <si>
    <t>ACA IAS CBJ PROD_TR 2021</t>
  </si>
  <si>
    <t>BS22324</t>
  </si>
  <si>
    <t>ACA IAS CBJ PROD</t>
  </si>
  <si>
    <t>ACA IAS PRG DEV TEST - CbC</t>
  </si>
  <si>
    <t>Operations Reporting</t>
  </si>
  <si>
    <t>ACA EU CBJ SUPPORT - CbC</t>
  </si>
  <si>
    <t>ACA IAS CBJ PROD - CbC</t>
  </si>
  <si>
    <t>ACA IA CBJ SUPPORT - CbC</t>
  </si>
  <si>
    <t>BS03636</t>
  </si>
  <si>
    <t>ACA IA CBJ SUPPORT</t>
  </si>
  <si>
    <t>9000/P50B371110</t>
  </si>
  <si>
    <t>CBJ EXP PUD and Clearance Management</t>
  </si>
  <si>
    <t>ACA EM CBJ SUPPORT - CbC</t>
  </si>
  <si>
    <t>BS01619</t>
  </si>
  <si>
    <t>ACA EM CBJ SUPPORT</t>
  </si>
  <si>
    <t>ACA AP CBJ SUPPORT - CbC</t>
  </si>
  <si>
    <t>EX_GL_00009</t>
  </si>
  <si>
    <t>CIA CBJ Support</t>
  </si>
  <si>
    <t>G480650009</t>
  </si>
  <si>
    <t>BS07520;BS04215;BS03277</t>
  </si>
  <si>
    <t>CIA EU CBJ SUPPORT;CIA AM CBJ SUPPORT;CIA AP CBJ</t>
  </si>
  <si>
    <t>CIA</t>
  </si>
  <si>
    <t>CIA CBJ PROD</t>
  </si>
  <si>
    <t>BS10020;BS03277;BS10021;BS07520;BS04215</t>
  </si>
  <si>
    <t>CIA AM CBJ PROD;CIA AP CBJ SUPPORT;CIA AP CBJ PRO</t>
  </si>
  <si>
    <t>CIA PRG PROD</t>
  </si>
  <si>
    <t>BS07520;BS10020;BS02020;BS05887;BS02488</t>
  </si>
  <si>
    <t>CIA EU CBJ SUPPORT;CIA AM CBJ PROD;SHP PRG SUPPOR</t>
  </si>
  <si>
    <t>CIA PRG Test Dev</t>
  </si>
  <si>
    <t>BS46113;BS10016</t>
  </si>
  <si>
    <t>CIA PRG TRAINING E2E;CIA EU PRG TEST</t>
  </si>
  <si>
    <t>CIA EU CBJ SUPPORT - CbC</t>
  </si>
  <si>
    <t>BS07520</t>
  </si>
  <si>
    <t>CIA EU CBJ SUPPORT</t>
  </si>
  <si>
    <t>CIA AP CBJ PROD - CbC</t>
  </si>
  <si>
    <t>BS10021</t>
  </si>
  <si>
    <t>CIA AP CBJ PROD</t>
  </si>
  <si>
    <t>CIA PRG TRAINING E2E - CbC</t>
  </si>
  <si>
    <t>BS46113</t>
  </si>
  <si>
    <t>CIA PRG TRAINING E2E</t>
  </si>
  <si>
    <t>CIA CBJ TEST CLOUD</t>
  </si>
  <si>
    <t>G480650009,EX_GL_00009</t>
  </si>
  <si>
    <t>CIA PRG PROD CLOUD</t>
  </si>
  <si>
    <t>CIA CBJ PROD CLOUD</t>
  </si>
  <si>
    <t>PrizmDoc Non PROD_CLOUD</t>
  </si>
  <si>
    <t>G480650009,8921071501,EX_GL_0000</t>
  </si>
  <si>
    <t>PrizmDoc CBJ PRG PROD_CLOUD</t>
  </si>
  <si>
    <t>PrizmDoc CBJ PRG DR_CLOUD</t>
  </si>
  <si>
    <t>CIA AP CBJ SUPPORT - CbC</t>
  </si>
  <si>
    <t>BS03277</t>
  </si>
  <si>
    <t>CIA AP CBJ SUPPORT</t>
  </si>
  <si>
    <t>EX_GL_00010</t>
  </si>
  <si>
    <t>COMET DATA LOADS SLPT</t>
  </si>
  <si>
    <t>G480650010</t>
  </si>
  <si>
    <t>BS49344</t>
  </si>
  <si>
    <t>Olsbro,Steven Ian</t>
  </si>
  <si>
    <t>9000/P50C370280</t>
  </si>
  <si>
    <t>PRG EXPSD DICE</t>
  </si>
  <si>
    <t>DataStage ETL</t>
  </si>
  <si>
    <t>Dave Kelly</t>
  </si>
  <si>
    <t>COMET DATA LOADS OGI</t>
  </si>
  <si>
    <t>BS06598;BS49456;BS49344</t>
  </si>
  <si>
    <t>COMET DATA LOADS OGI;COMET DATA LOADS AD HOC;COME</t>
  </si>
  <si>
    <t>COMET DATA LOADS Ad Hoc</t>
  </si>
  <si>
    <t>LIPATOV,Oleg</t>
  </si>
  <si>
    <t>BS49456</t>
  </si>
  <si>
    <t>COMET DATA LOADS AD HOC</t>
  </si>
  <si>
    <t>NWO SDS QCC</t>
  </si>
  <si>
    <t>Oleg Lipatov</t>
  </si>
  <si>
    <t>COMET4 SFA Siebel Licenses</t>
  </si>
  <si>
    <t>BS22102</t>
  </si>
  <si>
    <t>COMET</t>
  </si>
  <si>
    <t>Comet</t>
  </si>
  <si>
    <t>COMET4 SPT Siebel Licenses</t>
  </si>
  <si>
    <t>COMET4 SFA GLOBAL PROD</t>
  </si>
  <si>
    <t>BS02628</t>
  </si>
  <si>
    <t>COMET SFA GLOBAL PROD</t>
  </si>
  <si>
    <t>Pasanisi,Giuseppe</t>
  </si>
  <si>
    <t>9000/P50C030313</t>
  </si>
  <si>
    <t>PRG "DO NOT USE" EXP Sales Support</t>
  </si>
  <si>
    <t>Sandip Mehta</t>
  </si>
  <si>
    <t>RFSP PRG SUPPORT</t>
  </si>
  <si>
    <t>Mehta,Sandip</t>
  </si>
  <si>
    <t>BS28975</t>
  </si>
  <si>
    <t>RFSP GLOBAL PROD</t>
  </si>
  <si>
    <t>Baharom,Bakri Shah</t>
  </si>
  <si>
    <t>ITSC Prague RUN Services</t>
  </si>
  <si>
    <t>RFSP</t>
  </si>
  <si>
    <t>Laiwai Tin</t>
  </si>
  <si>
    <t>RFSP PRG PROD</t>
  </si>
  <si>
    <t>RFSP PRG TEST</t>
  </si>
  <si>
    <t>BS28975;BS38404</t>
  </si>
  <si>
    <t>RFSP GLOBAL PROD;RFSP GLOBAL TEST</t>
  </si>
  <si>
    <t>COMET App PROD</t>
  </si>
  <si>
    <t>BS32654;BS48815;BS48831</t>
  </si>
  <si>
    <t>COMET APP PROD;COMET APP DEV;COMET APP UAT</t>
  </si>
  <si>
    <t>Saragih,Siti Nurramah</t>
  </si>
  <si>
    <t>Johan BERGHS</t>
  </si>
  <si>
    <t>COMET App PROD 3LS</t>
  </si>
  <si>
    <t>Michael Ang</t>
  </si>
  <si>
    <t>COMET IP19 Global Standard HW</t>
  </si>
  <si>
    <t>BS02628;BS22102;BS09229;BS21505</t>
  </si>
  <si>
    <t>COMET SFA GLOBAL PROD;COMET;COMET SFA GLOBAL TEST</t>
  </si>
  <si>
    <t>COMET IP 19 Global OneSpan licenses</t>
  </si>
  <si>
    <t>COMET SFA GLOBAL PROD - CbC</t>
  </si>
  <si>
    <t>COMET APP PROD - CbC</t>
  </si>
  <si>
    <t>BS32654</t>
  </si>
  <si>
    <t>COMET APP PROD</t>
  </si>
  <si>
    <t>COMET SFA GLOBAL PREPROD - CbC</t>
  </si>
  <si>
    <t>BS09228</t>
  </si>
  <si>
    <t>COMET SFA GLOBAL PREPROD</t>
  </si>
  <si>
    <t>COMET SFA GLOBAL TEST - CbC</t>
  </si>
  <si>
    <t>BS09229</t>
  </si>
  <si>
    <t>COMET SFA GLOBAL TEST</t>
  </si>
  <si>
    <t>OMS  – Cloud Dev env Infosys</t>
  </si>
  <si>
    <t>OLD_DONOTUSE_DSC MOBILE</t>
  </si>
  <si>
    <t>COMET IP19 Global Cloud HW</t>
  </si>
  <si>
    <t>RFSP GLOBAL PROD - CbC</t>
  </si>
  <si>
    <t>9000/P50B370620</t>
  </si>
  <si>
    <t>CBJ EXPSD CRM COE</t>
  </si>
  <si>
    <t>RFSP GLOBAL TEST - CbC</t>
  </si>
  <si>
    <t>BS38404</t>
  </si>
  <si>
    <t>RFSP GLOBAL TEST</t>
  </si>
  <si>
    <t>EX_GL_00013</t>
  </si>
  <si>
    <t>CS COMBINE PRG PROD</t>
  </si>
  <si>
    <t>G480650013</t>
  </si>
  <si>
    <t>Wong,How Ling</t>
  </si>
  <si>
    <t>MS,Prakash</t>
  </si>
  <si>
    <t>BS04344</t>
  </si>
  <si>
    <t>JONAS,Radek</t>
  </si>
  <si>
    <t>9000/P50B370260</t>
  </si>
  <si>
    <t>CBJ EXPSD CS Complex Data Solutions</t>
  </si>
  <si>
    <t>CS Combine</t>
  </si>
  <si>
    <t>Prakash M.S.</t>
  </si>
  <si>
    <t>PPMT GLOBAL PRG PROD Reflection License</t>
  </si>
  <si>
    <t>PPMT</t>
  </si>
  <si>
    <t>PPMT GLOBAL PRG PROD - GCCU Support</t>
  </si>
  <si>
    <t>PPMT Global Support</t>
  </si>
  <si>
    <t>BS45668</t>
  </si>
  <si>
    <t>PPMT GLOBAL PRG PROD</t>
  </si>
  <si>
    <t>Abas,Razman Shah</t>
  </si>
  <si>
    <t>PPMT PROD BCD 3LS</t>
  </si>
  <si>
    <t>Kok,Pooi Hoe</t>
  </si>
  <si>
    <t>PPMT PROD TIF 3LS</t>
  </si>
  <si>
    <t>Shone,Xu Yong</t>
  </si>
  <si>
    <t>EX_GL_00014</t>
  </si>
  <si>
    <t>CSV AM Prod</t>
  </si>
  <si>
    <t>G480650014</t>
  </si>
  <si>
    <t>Balakrishnan,Panjavarnam</t>
  </si>
  <si>
    <t>BS06996</t>
  </si>
  <si>
    <t>CSV AM PROD</t>
  </si>
  <si>
    <t>Liang,Yet Lew</t>
  </si>
  <si>
    <t>CSV</t>
  </si>
  <si>
    <t>CSV APEM Prod</t>
  </si>
  <si>
    <t>BS02495</t>
  </si>
  <si>
    <t>CSV APEM PROD</t>
  </si>
  <si>
    <t>Bala Swaminathan</t>
  </si>
  <si>
    <t>CSV EU Prod</t>
  </si>
  <si>
    <t>BS02021</t>
  </si>
  <si>
    <t>CSV EU EEMEA PROD</t>
  </si>
  <si>
    <t>CSV SIT Global Test RHEL8</t>
  </si>
  <si>
    <t>BS09837</t>
  </si>
  <si>
    <t>CSV TAT AND TRAINING</t>
  </si>
  <si>
    <t>Panjavarnam Balakrishnan</t>
  </si>
  <si>
    <t>CSV UAT Global Test RHEL8</t>
  </si>
  <si>
    <t>CSV TAT Global RHEL8</t>
  </si>
  <si>
    <t>CSV AP Prod RHEL8</t>
  </si>
  <si>
    <t>CSV AM Prod RHEL8</t>
  </si>
  <si>
    <t>CSV AP IBS Prod RHEL8</t>
  </si>
  <si>
    <t>CSV EU Prod RHEL8</t>
  </si>
  <si>
    <t>CSV PST Global Support</t>
  </si>
  <si>
    <t>BS54341</t>
  </si>
  <si>
    <t>CSV PST</t>
  </si>
  <si>
    <t>CSV GL Licenses</t>
  </si>
  <si>
    <t>Q-10752</t>
  </si>
  <si>
    <t>CSV EU EEMEA PROD - CbC</t>
  </si>
  <si>
    <t>CSV APEM PROD - CbC</t>
  </si>
  <si>
    <t>CSV AM PROD - CbC</t>
  </si>
  <si>
    <t>CSV PST Global DC Cloud</t>
  </si>
  <si>
    <t>REG Cloud CSV TEST CONTAINER</t>
  </si>
  <si>
    <t>Mo,Gerald</t>
  </si>
  <si>
    <t>REG Cloud CSV PROD CONTAINER</t>
  </si>
  <si>
    <t>CSV TAT AND TRAINING - CbC</t>
  </si>
  <si>
    <t>CSV GLOBAL E2E - CbC</t>
  </si>
  <si>
    <t>BS46451</t>
  </si>
  <si>
    <t>CSV GLOBAL E2E</t>
  </si>
  <si>
    <t>CSV DEV AND STAGING - CbC</t>
  </si>
  <si>
    <t>BS09838</t>
  </si>
  <si>
    <t>CSV DEV AND STAGING</t>
  </si>
  <si>
    <t>CLR AP EU PROD - CbC</t>
  </si>
  <si>
    <t>BS04346</t>
  </si>
  <si>
    <t>CLR AP EU PROD</t>
  </si>
  <si>
    <t>EX_GL_00016</t>
  </si>
  <si>
    <t>DCC AP CBJ SUPPORT</t>
  </si>
  <si>
    <t>G480650016</t>
  </si>
  <si>
    <t>Tan2,Karen</t>
  </si>
  <si>
    <t>BS03280</t>
  </si>
  <si>
    <t>DCC AP AM CBJ SUPPORT</t>
  </si>
  <si>
    <t>Karen Tan2</t>
  </si>
  <si>
    <t>DCC US CBJ SUPPORT</t>
  </si>
  <si>
    <t>BS05526</t>
  </si>
  <si>
    <t>DCC EU CBJ Support</t>
  </si>
  <si>
    <t>BS06460</t>
  </si>
  <si>
    <t>DCC EU CBJ SUPPORT</t>
  </si>
  <si>
    <t>NWO HUB DCC</t>
  </si>
  <si>
    <t>DCC STAGING ENV</t>
  </si>
  <si>
    <t>BS10121</t>
  </si>
  <si>
    <t>DCC PRG TEST</t>
  </si>
  <si>
    <t>DCC Descartes Clearance</t>
  </si>
  <si>
    <t>Q-14260</t>
  </si>
  <si>
    <t>9000/P50C371120</t>
  </si>
  <si>
    <t>PRG EXPSD Cleansing &amp; Classification</t>
  </si>
  <si>
    <t>DCC PROD TEST License</t>
  </si>
  <si>
    <t>Q-27048</t>
  </si>
  <si>
    <t>DCC CBJ PROD TR</t>
  </si>
  <si>
    <t>Q-41129</t>
  </si>
  <si>
    <t>BS10120</t>
  </si>
  <si>
    <t>DCC CBJ PROD</t>
  </si>
  <si>
    <t>DCC CBJ PROD - CbC</t>
  </si>
  <si>
    <t>DCC PRG TEST - CbC</t>
  </si>
  <si>
    <t>CIA AM CBJ PROD - CbC</t>
  </si>
  <si>
    <t>BS10020</t>
  </si>
  <si>
    <t>CIA AM CBJ PROD</t>
  </si>
  <si>
    <t>DCC CLOUD DEV/TEST TR</t>
  </si>
  <si>
    <t>REG Cloud DCC TEST CONTAINER</t>
  </si>
  <si>
    <t>BS87307</t>
  </si>
  <si>
    <t>EXP RDB EU TEST</t>
  </si>
  <si>
    <t>REG Cloud DCC PROD CONTAINER</t>
  </si>
  <si>
    <t>DCC EU CBJ SUPPORT - CbC</t>
  </si>
  <si>
    <t>EXP RDB EU TEST - CbC</t>
  </si>
  <si>
    <t>RDB</t>
  </si>
  <si>
    <t>DCC AP AM CBJ SUPPORT - CbC</t>
  </si>
  <si>
    <t>EX_GL_00017</t>
  </si>
  <si>
    <t>DCG NZD DCE Onboarding</t>
  </si>
  <si>
    <t>G480650017</t>
  </si>
  <si>
    <t>White,Olga</t>
  </si>
  <si>
    <t>KOLOFIK,Ales</t>
  </si>
  <si>
    <t>DCG NZD2 CROSSVISTA SUPPORT</t>
  </si>
  <si>
    <t>B2B Integration / Architecture</t>
  </si>
  <si>
    <t>Olga White</t>
  </si>
  <si>
    <t>WSB AXWAY STANDARD LICENSE</t>
  </si>
  <si>
    <t>Balbir Singh,Randeep Singh</t>
  </si>
  <si>
    <t>BS25675</t>
  </si>
  <si>
    <t>WSB Express</t>
  </si>
  <si>
    <t>Express - Change Requests/Small Projects</t>
  </si>
  <si>
    <t>Web Services Broker (WSB)</t>
  </si>
  <si>
    <t>WSB GLOBAL SUPPORT</t>
  </si>
  <si>
    <t>Kirubakaran,Wilson</t>
  </si>
  <si>
    <t>Sheik,Sheerin</t>
  </si>
  <si>
    <t>9000/P50B370920</t>
  </si>
  <si>
    <t>CBJ EXPSD PRIME &amp; API</t>
  </si>
  <si>
    <t>CIS</t>
  </si>
  <si>
    <t>DCG NZD2 Mapforce Global Support</t>
  </si>
  <si>
    <t>9000/P50C370930</t>
  </si>
  <si>
    <t>PRG EXPSD DCG Services</t>
  </si>
  <si>
    <t>DCG NZD 2018 Global Support</t>
  </si>
  <si>
    <t>Marin,George Adrian</t>
  </si>
  <si>
    <t>G47587</t>
  </si>
  <si>
    <t>Kok Wai Boey</t>
  </si>
  <si>
    <t>DCG NZD CBJ Test</t>
  </si>
  <si>
    <t>BS36430</t>
  </si>
  <si>
    <t>DCG NZD2 TEST</t>
  </si>
  <si>
    <t>DCG NZD PRG Prod</t>
  </si>
  <si>
    <t>DCG NZD MapForce License Shared</t>
  </si>
  <si>
    <t>DCG NZD 2018 NONSTANDARD License</t>
  </si>
  <si>
    <t>DCG NZD 2018 PRG QA CuC</t>
  </si>
  <si>
    <t>DCG NZD 2018 PRG TEST CuC</t>
  </si>
  <si>
    <t>9000/P50C170202</t>
  </si>
  <si>
    <t>PRG License Operations - Micro Focus</t>
  </si>
  <si>
    <t>DCG NZD 2018 PRG PROD CuC</t>
  </si>
  <si>
    <t>DCG NZD 2018 PRG PROD CRCS</t>
  </si>
  <si>
    <t>DCG NZD 2018 PRG QA CRCS</t>
  </si>
  <si>
    <t>EPG GLOBAL SUPPORT</t>
  </si>
  <si>
    <t>BS40625</t>
  </si>
  <si>
    <t>EXPRESS PARTNER GATEWAY</t>
  </si>
  <si>
    <t>EPG</t>
  </si>
  <si>
    <t>EPG NON STANDARD LICENSE</t>
  </si>
  <si>
    <t>Othman,Siti Norazura</t>
  </si>
  <si>
    <t>WSB Postman Enterprise</t>
  </si>
  <si>
    <t>Q-04315</t>
  </si>
  <si>
    <t>Koubek,Pavel</t>
  </si>
  <si>
    <t>RMS GLOBAL PRG DEV</t>
  </si>
  <si>
    <t>Q-19420</t>
  </si>
  <si>
    <t>BS58479</t>
  </si>
  <si>
    <t>RMS DEV</t>
  </si>
  <si>
    <t>RMS</t>
  </si>
  <si>
    <t>RMS GLOBAL PRG PROD</t>
  </si>
  <si>
    <t>Ong,Tok Heng</t>
  </si>
  <si>
    <t>Q-20679</t>
  </si>
  <si>
    <t>BS86495</t>
  </si>
  <si>
    <t>RMS PROD</t>
  </si>
  <si>
    <t>RMS GLOBAL PRG QA</t>
  </si>
  <si>
    <t>Q-20590</t>
  </si>
  <si>
    <t>BS86043</t>
  </si>
  <si>
    <t>RMS QA</t>
  </si>
  <si>
    <t>RMS GLOBAL PRG UAT</t>
  </si>
  <si>
    <t>Q-19820</t>
  </si>
  <si>
    <t>BS59242</t>
  </si>
  <si>
    <t>RMS UAT</t>
  </si>
  <si>
    <t>DCG CFIT GLOBAL PRG DEV</t>
  </si>
  <si>
    <t>Q-20532</t>
  </si>
  <si>
    <t>BS58720</t>
  </si>
  <si>
    <t>DCG CFIT DEV</t>
  </si>
  <si>
    <t>DCG CFIT</t>
  </si>
  <si>
    <t>EXPRESS - Cyclone services 2024</t>
  </si>
  <si>
    <t>HORNAK,Jan</t>
  </si>
  <si>
    <t>Q-20726</t>
  </si>
  <si>
    <t>VODNANSKY,David</t>
  </si>
  <si>
    <t>9000/P50C054020</t>
  </si>
  <si>
    <t>PRG Integration Services</t>
  </si>
  <si>
    <t>DSC Partner Gateway</t>
  </si>
  <si>
    <t>DCG CFIT GLOBAL PRG UAT</t>
  </si>
  <si>
    <t>Q-24854</t>
  </si>
  <si>
    <t>BS59745</t>
  </si>
  <si>
    <t>DCG CFIT UAT</t>
  </si>
  <si>
    <t>RMS DEDICATED CLUSTER SUPPORT</t>
  </si>
  <si>
    <t>Q-25324</t>
  </si>
  <si>
    <t>WSB EU PRG UAT APIGW Server 2024</t>
  </si>
  <si>
    <t>Customer Integration</t>
  </si>
  <si>
    <t>Q-23793</t>
  </si>
  <si>
    <t>WSB EU PRG SIT APIGW Server 2024</t>
  </si>
  <si>
    <t>WSB AP CBJ UAT APIGW Server 2024</t>
  </si>
  <si>
    <t>WSB EU PRG DEV APIGW Server 2024</t>
  </si>
  <si>
    <t>WSB AM ASH UAT APIGW Server 2024</t>
  </si>
  <si>
    <t>DCG CFIT DEDICATED CLUSTER SUPPORT</t>
  </si>
  <si>
    <t>Q-26149</t>
  </si>
  <si>
    <t>BS87635</t>
  </si>
  <si>
    <t>DCG CFIT PROD</t>
  </si>
  <si>
    <t>DCG CFIT GLOBAL PRG QA</t>
  </si>
  <si>
    <t>Q-29986</t>
  </si>
  <si>
    <t>BS87083</t>
  </si>
  <si>
    <t>DCG CFIT QA</t>
  </si>
  <si>
    <t>WSB PRG PROD</t>
  </si>
  <si>
    <t>Q-30490</t>
  </si>
  <si>
    <t>WSB CBJ PROD</t>
  </si>
  <si>
    <t>WSB US PROD</t>
  </si>
  <si>
    <t>DCG CFIT GLOBAL PRG PROD</t>
  </si>
  <si>
    <t>Q-31299</t>
  </si>
  <si>
    <t>EXP-GL-EPG-R-TR2024_Customer_QA</t>
  </si>
  <si>
    <t>Q-25576</t>
  </si>
  <si>
    <t>Oliver Isidro,Russel Gay</t>
  </si>
  <si>
    <t>EXP-GL-EPG-R-TR2024_Customer_Prod</t>
  </si>
  <si>
    <t>Q-25585</t>
  </si>
  <si>
    <t>DCG-CFIT_Modernization_Run_Fixed</t>
  </si>
  <si>
    <t>Q-34425</t>
  </si>
  <si>
    <t>Loh,Wai Chin</t>
  </si>
  <si>
    <t>9000/P50C372890</t>
  </si>
  <si>
    <t>PRG EXPSD Customer Integration Solutions</t>
  </si>
  <si>
    <t>WSB EXPRESS - CbC</t>
  </si>
  <si>
    <t>DCG NZD2 PROD - CbC</t>
  </si>
  <si>
    <t>Boey,Kok Wai</t>
  </si>
  <si>
    <t>CNH MQ - CbC</t>
  </si>
  <si>
    <t>Deutschlaender,Thomas</t>
  </si>
  <si>
    <t>BS11113</t>
  </si>
  <si>
    <t>CNH MQ</t>
  </si>
  <si>
    <t>CNH MQ EXP EU HOSTING CLOUD</t>
  </si>
  <si>
    <t>EXP Cloud WSB CASSANDRA CBJ UAT</t>
  </si>
  <si>
    <t>RMS GLOBAL CONTAINER DEV</t>
  </si>
  <si>
    <t>DCG CFIT GLOBAL CONTAINER DEV</t>
  </si>
  <si>
    <t>REG Cloud RMS CONTAINER PROJECT</t>
  </si>
  <si>
    <t>REG Cloud EPG Dev Servers</t>
  </si>
  <si>
    <t>RMS DEV - CbC</t>
  </si>
  <si>
    <t>9000/P50C100415</t>
  </si>
  <si>
    <t>PRG Hosting SPLUNK</t>
  </si>
  <si>
    <t>REG Cloud DCG CFIT CONTAINER PROJECT</t>
  </si>
  <si>
    <t>EXPRESS PARTNER GATEWAY - CbC</t>
  </si>
  <si>
    <t>DCG CFIT DEV - CbC</t>
  </si>
  <si>
    <t>DCG CFIT PROD - CbC</t>
  </si>
  <si>
    <t>RMS UAT - CbC</t>
  </si>
  <si>
    <t>RMS QA - CbC</t>
  </si>
  <si>
    <t>DCG NZD2 TEST - CbC</t>
  </si>
  <si>
    <t>RMS PROD - CbC</t>
  </si>
  <si>
    <t>DCG CFIT QA - CbC</t>
  </si>
  <si>
    <t>DCG CFIT UAT - CbC</t>
  </si>
  <si>
    <t>REG Cloud DCG_Modernization_POV</t>
  </si>
  <si>
    <t>EX_GL_00018</t>
  </si>
  <si>
    <t>DCT MOB SUPPORT</t>
  </si>
  <si>
    <t>G480650018</t>
  </si>
  <si>
    <t>BS30440</t>
  </si>
  <si>
    <t>DCT MOBILE</t>
  </si>
  <si>
    <t>DCT Mobile</t>
  </si>
  <si>
    <t>DCT CBJ PROD ENV</t>
  </si>
  <si>
    <t>Gan,Lucas</t>
  </si>
  <si>
    <t>BS04348</t>
  </si>
  <si>
    <t>DCT AM APEM EU PRG PROD</t>
  </si>
  <si>
    <t>NWO BI DCT</t>
  </si>
  <si>
    <t>DCT</t>
  </si>
  <si>
    <t>Romano Fabian</t>
  </si>
  <si>
    <t>DCT PRG PROD ENV</t>
  </si>
  <si>
    <t>DCT E2E DB Test Env</t>
  </si>
  <si>
    <t>BS44878</t>
  </si>
  <si>
    <t>DCT GLOBAL PRG SIT</t>
  </si>
  <si>
    <t>DCT MCO STAGING</t>
  </si>
  <si>
    <t>BS09928;BS39405</t>
  </si>
  <si>
    <t>DCT AM APEM EU PRG TEST;DCT GLOBAL PRG PST</t>
  </si>
  <si>
    <t>DCT MCO TAT/UAT ENV</t>
  </si>
  <si>
    <t>BS09928</t>
  </si>
  <si>
    <t>DCT AM APEM EU PRG TEST</t>
  </si>
  <si>
    <t>9000/P50C030402</t>
  </si>
  <si>
    <t>PRG "DO NOT USE" EXP Labelling &amp; Capabil</t>
  </si>
  <si>
    <t>DCT GLOBAL SUPPORT</t>
  </si>
  <si>
    <t>DCT ETL SUPPORT</t>
  </si>
  <si>
    <t>Q-05653</t>
  </si>
  <si>
    <t>BS04493</t>
  </si>
  <si>
    <t>DCT ETL</t>
  </si>
  <si>
    <t>DCT AM APEM EU PRG PROD - CbC</t>
  </si>
  <si>
    <t>DCT GLOBAL PRG TAT - CbC</t>
  </si>
  <si>
    <t>BS44880</t>
  </si>
  <si>
    <t>DCT GLOBAL PRG TAT</t>
  </si>
  <si>
    <t>DCT GLOBAL PRG E2E - CbC</t>
  </si>
  <si>
    <t>BS44876</t>
  </si>
  <si>
    <t>DCT GLOBAL PRG E2E</t>
  </si>
  <si>
    <t>DCT GLOBAL PRG PST - CbC</t>
  </si>
  <si>
    <t>BS39405</t>
  </si>
  <si>
    <t>DCT GLOBAL PRG PST</t>
  </si>
  <si>
    <t>DCT TEST CLOUD</t>
  </si>
  <si>
    <t>DCT MCO TAT/UAT CLOUD</t>
  </si>
  <si>
    <t>DCT CBJ PROD CLOUD</t>
  </si>
  <si>
    <t>DCT PRG PROD CLOUD</t>
  </si>
  <si>
    <t>EX_GL_00019</t>
  </si>
  <si>
    <t>EXPRESS SALES ETL</t>
  </si>
  <si>
    <t>G480650019</t>
  </si>
  <si>
    <t>BS44485</t>
  </si>
  <si>
    <t>EXP-BI-EDW</t>
  </si>
  <si>
    <t>Hendry Talib</t>
  </si>
  <si>
    <t>EXPRESS SALES ETL - Cbc</t>
  </si>
  <si>
    <t>DDWC GLOBAL PRG PROD - CbC</t>
  </si>
  <si>
    <t>BS03007</t>
  </si>
  <si>
    <t>DDWC GLOBAL PRG PROD</t>
  </si>
  <si>
    <t>Lalith Mohan,Kommu Venkata</t>
  </si>
  <si>
    <t>DDW.c</t>
  </si>
  <si>
    <t>EX_GL_00021</t>
  </si>
  <si>
    <t>DPA CBJ Prod</t>
  </si>
  <si>
    <t>G480650021</t>
  </si>
  <si>
    <t>Legaspi,Alejandro</t>
  </si>
  <si>
    <t>BS06661;BS02195;BS21953</t>
  </si>
  <si>
    <t>DPA CBJ PROD;WATCHDOG CBJ TEST;WATCHDOG PRO CBJ P</t>
  </si>
  <si>
    <t>Sundararaju,Sadheesh Kumar</t>
  </si>
  <si>
    <t>DPA</t>
  </si>
  <si>
    <t>WATCHDOG PRO CBJ PROD - CbC</t>
  </si>
  <si>
    <t>BS21953</t>
  </si>
  <si>
    <t>WATCHDOG PRO CBJ PROD</t>
  </si>
  <si>
    <t>EX_GL_00022</t>
  </si>
  <si>
    <t>DVRA L2 Support</t>
  </si>
  <si>
    <t>G480650022</t>
  </si>
  <si>
    <t>Slater,Julian</t>
  </si>
  <si>
    <t>BS04316;BS06618;BS07874;BS21279</t>
  </si>
  <si>
    <t>DVRA EU PROD;DVRA AM PROD;DVRA AP PROD;DVRA OLS</t>
  </si>
  <si>
    <t>JELINEK,Petr</t>
  </si>
  <si>
    <t>9000/P50C030814</t>
  </si>
  <si>
    <t>PRG "DO NOT USE" PDS EXP DVRA</t>
  </si>
  <si>
    <t>F&amp;B DVRA</t>
  </si>
  <si>
    <t>DVRA</t>
  </si>
  <si>
    <t>Julian Slater</t>
  </si>
  <si>
    <t>EXB PROD CBJ INFORMIX LICENCES (CLOUD)</t>
  </si>
  <si>
    <t>F&amp;B EXB</t>
  </si>
  <si>
    <t>EXB</t>
  </si>
  <si>
    <t>DVRA GLOBAL TEST ENVIRONMENTS</t>
  </si>
  <si>
    <t>BS48653;BS09857;BS09858</t>
  </si>
  <si>
    <t>CEMS Duty PROD;DVRA EU PRG TEST;DVRA PRG TEST</t>
  </si>
  <si>
    <t>BELOHLAVEK,Jiri</t>
  </si>
  <si>
    <t>Piece Weight Optimisation PWO Servers</t>
  </si>
  <si>
    <t>BS04316</t>
  </si>
  <si>
    <t>DVRA EU PRG PROD</t>
  </si>
  <si>
    <t>Steve Wells</t>
  </si>
  <si>
    <t>BCT IBBR SUPPORT</t>
  </si>
  <si>
    <t>Mahmood,Arham</t>
  </si>
  <si>
    <t>BCT (Billing Control Tower)</t>
  </si>
  <si>
    <t>AdhyaksaRahmat Lolotan</t>
  </si>
  <si>
    <t>EXPRESS RTMT IRPT PLATFORM</t>
  </si>
  <si>
    <t>DVRA EU PROD</t>
  </si>
  <si>
    <t>POUBA,Jiri</t>
  </si>
  <si>
    <t>DVRA GLOBAL CORRELATION (GC) PROD</t>
  </si>
  <si>
    <t>BS29861</t>
  </si>
  <si>
    <t>DVRA GLOBAL CORRELATION</t>
  </si>
  <si>
    <t>Idris,Azreny</t>
  </si>
  <si>
    <t>DVRA_HP</t>
  </si>
  <si>
    <t>EXB TINY TERM LICENSE</t>
  </si>
  <si>
    <t>Sears,Larry</t>
  </si>
  <si>
    <t>BS02723</t>
  </si>
  <si>
    <t>EXB CBJ PROD</t>
  </si>
  <si>
    <t>EXB CBJ PROD TEST TR Informix License</t>
  </si>
  <si>
    <t>Krishnan,Sreetharan</t>
  </si>
  <si>
    <t>Q-34730</t>
  </si>
  <si>
    <t>BS10886;BS06566</t>
  </si>
  <si>
    <t>ESB CBJ PROD;ESB PRG PROD</t>
  </si>
  <si>
    <t>Chan,Mei Fong</t>
  </si>
  <si>
    <t>9000/P50B370420</t>
  </si>
  <si>
    <t>CBJ EXPSD Billing</t>
  </si>
  <si>
    <t>EXP-GL-DVRA-R-TR CEMS QA Configuration</t>
  </si>
  <si>
    <t>Q-41427</t>
  </si>
  <si>
    <t>BS09858</t>
  </si>
  <si>
    <t>DVRA PRG TEST</t>
  </si>
  <si>
    <t>Jurczyk,Kamil</t>
  </si>
  <si>
    <t>9000/P50C370450</t>
  </si>
  <si>
    <t>PRG EXPSD Validation</t>
  </si>
  <si>
    <t>DVRA OLS - CbC</t>
  </si>
  <si>
    <t>BS21279</t>
  </si>
  <si>
    <t>DVRA OLS</t>
  </si>
  <si>
    <t>DVRA AM CBJ PROD - CbC</t>
  </si>
  <si>
    <t>BS06618</t>
  </si>
  <si>
    <t>DVRA AM PROD</t>
  </si>
  <si>
    <t>DVRA APEM CBJ PROD - CbC</t>
  </si>
  <si>
    <t>BS07874</t>
  </si>
  <si>
    <t>DVRA AP PROD</t>
  </si>
  <si>
    <t>DVRA EU PRG PROD - CbC</t>
  </si>
  <si>
    <t>DVRA GLOBAL CORRELATION - CbC</t>
  </si>
  <si>
    <t>DVRA GC PLS PRG TEST - CbC</t>
  </si>
  <si>
    <t>BS33454</t>
  </si>
  <si>
    <t>DVRA GC PLS PRG TEST</t>
  </si>
  <si>
    <t>DVRA EU PRG TEST - CbC</t>
  </si>
  <si>
    <t>BS09857</t>
  </si>
  <si>
    <t>DVRA EU PRG TEST</t>
  </si>
  <si>
    <t>DVRA CEMS6 - CbC</t>
  </si>
  <si>
    <t>BS32970</t>
  </si>
  <si>
    <t>DVRA CEMS6</t>
  </si>
  <si>
    <t>DVRA GLOBAL CLOUD PLATFORM</t>
  </si>
  <si>
    <t>DGBBDH,EX_GL_00022</t>
  </si>
  <si>
    <t>CEMS Duty PROD - CbC</t>
  </si>
  <si>
    <t>BS48653</t>
  </si>
  <si>
    <t>CEMS Duty PROD</t>
  </si>
  <si>
    <t>CEMS Duty - GDB</t>
  </si>
  <si>
    <t>DVRA PRG TEST - CbC</t>
  </si>
  <si>
    <t>REG Cloud EXP EXB Tech Refresh</t>
  </si>
  <si>
    <t>EX_GL_00023</t>
  </si>
  <si>
    <t>EASYSHIP APEM AM CBJ SUPPORT</t>
  </si>
  <si>
    <t>G480650023</t>
  </si>
  <si>
    <t>Hansen,Per</t>
  </si>
  <si>
    <t>BS02422</t>
  </si>
  <si>
    <t>9000/P50B371890</t>
  </si>
  <si>
    <t>CBJ EXPSD Shipping Serv. &amp; Offline Sols</t>
  </si>
  <si>
    <t>EasyShip International</t>
  </si>
  <si>
    <t>EasyShip Win7</t>
  </si>
  <si>
    <t>Chui Ha,Leong</t>
  </si>
  <si>
    <t>BS20486;BS03152</t>
  </si>
  <si>
    <t>EASYSHIP CBJ TEST;EASYSHIP EU PRG SUPPORT</t>
  </si>
  <si>
    <t>EXP-INTRASHIP</t>
  </si>
  <si>
    <t>Leong Chui Ha</t>
  </si>
  <si>
    <t>EASYSHIP GLOBAL 3LS</t>
  </si>
  <si>
    <t>BS02877;BS03152</t>
  </si>
  <si>
    <t>BNL ECS EASYSHIP;EASYSHIP EU PRG SUPPORT</t>
  </si>
  <si>
    <t>EasyShip TEST CLOUD</t>
  </si>
  <si>
    <t>Easyship Azure Basic</t>
  </si>
  <si>
    <t>BS20486</t>
  </si>
  <si>
    <t>EASYSHIP CBJ TEST</t>
  </si>
  <si>
    <t>EX_GL_000316</t>
  </si>
  <si>
    <t>PROMOCODE PROD CLOUD</t>
  </si>
  <si>
    <t>G480650316</t>
  </si>
  <si>
    <t>Tiwari,Yogesh</t>
  </si>
  <si>
    <t>G480650077,,,,8000053239,EX_GL_0007</t>
  </si>
  <si>
    <t>Promocode Service</t>
  </si>
  <si>
    <t>PROMOCODE TEST CLOUD</t>
  </si>
  <si>
    <t>EX_GL_00032</t>
  </si>
  <si>
    <t>GCA</t>
  </si>
  <si>
    <t>G480650032</t>
  </si>
  <si>
    <t>Lim,Cher Hui</t>
  </si>
  <si>
    <t>Makosch,Leslie</t>
  </si>
  <si>
    <t>BS27057;BS23387</t>
  </si>
  <si>
    <t>GCA;GCA5 BACKEND TEST</t>
  </si>
  <si>
    <t>GCA 5 Dev Licenses</t>
  </si>
  <si>
    <t>BS23387</t>
  </si>
  <si>
    <t>GCA5 BACKEND TEST</t>
  </si>
  <si>
    <t>Tam,Wei Ee</t>
  </si>
  <si>
    <t>SFTP CBJ IE MY</t>
  </si>
  <si>
    <t>DCG DCE CZ SFTP</t>
  </si>
  <si>
    <t>GCA 5 CERT Env</t>
  </si>
  <si>
    <t>BS45945;BS23387</t>
  </si>
  <si>
    <t>GCA PRG PST E2E;GCA5 BACKEND TEST</t>
  </si>
  <si>
    <t>GCA 5 PRG  DEV</t>
  </si>
  <si>
    <t>BS45937;BS23387</t>
  </si>
  <si>
    <t>GCA PRG TRAINING E2E;GCA5 BACKEND TEST</t>
  </si>
  <si>
    <t>GCA 5 PRG PROD</t>
  </si>
  <si>
    <t>BS27057</t>
  </si>
  <si>
    <t>Mobicontrol Global Support</t>
  </si>
  <si>
    <t>MCC</t>
  </si>
  <si>
    <t>DMAC GLOBAL SUPPORT</t>
  </si>
  <si>
    <t>Mikulasek,Libor</t>
  </si>
  <si>
    <t>BS29062</t>
  </si>
  <si>
    <t>DMAC</t>
  </si>
  <si>
    <t>Fil,Peter</t>
  </si>
  <si>
    <t>DMAC GLOBAL SUPPORT EXP</t>
  </si>
  <si>
    <t>Hak,Robert</t>
  </si>
  <si>
    <t>GCAS7 CBJ PROD_DB</t>
  </si>
  <si>
    <t>BS46666</t>
  </si>
  <si>
    <t>GCA7</t>
  </si>
  <si>
    <t>ISKANDAR RAHMAN</t>
  </si>
  <si>
    <t>GCAS7 PRG PROD_DB</t>
  </si>
  <si>
    <t>GCAS7 PRG TEST_DB</t>
  </si>
  <si>
    <t>GCAS7 STL DR</t>
  </si>
  <si>
    <t>GCAS7 CBJ DR</t>
  </si>
  <si>
    <t>GCAS7 Shareplex PROD</t>
  </si>
  <si>
    <t>GCAS7 PRG STG</t>
  </si>
  <si>
    <t>GCA - CbC</t>
  </si>
  <si>
    <t>Madasamy,Sammy</t>
  </si>
  <si>
    <t>GCA5 BACKEND TEST - CbC</t>
  </si>
  <si>
    <t>GCA7 - CbC</t>
  </si>
  <si>
    <t>GCAS7 PRGTEST_CONTAINER</t>
  </si>
  <si>
    <t>GCAS7 CBJ PROD_CONTAINER</t>
  </si>
  <si>
    <t>GCAS7 PRG PROD_CONTAINER</t>
  </si>
  <si>
    <t>BS41301</t>
  </si>
  <si>
    <t>THOR</t>
  </si>
  <si>
    <t>GCA 5 3 test servers for Infosys using c</t>
  </si>
  <si>
    <t>BS45937;BS27057;BS23387</t>
  </si>
  <si>
    <t>GCA PRG TRAINING E2E;GCA;GCA5 BACKEND TEST</t>
  </si>
  <si>
    <t>Mobicontrol EU Cloud PROD</t>
  </si>
  <si>
    <t>Mobicontrol AP Cloud PROD</t>
  </si>
  <si>
    <t>Mobicontrol AM Cloud PROD</t>
  </si>
  <si>
    <t>GCA S7 POC Cloud</t>
  </si>
  <si>
    <t>GCAS7 PRG PROD_CLOUD</t>
  </si>
  <si>
    <t>G480650032,G470001016,DGBBDH,EX_G</t>
  </si>
  <si>
    <t>GCAS7 PRG TEST_CLOUD</t>
  </si>
  <si>
    <t>GCAS7 CBJ PROD_CLOUD</t>
  </si>
  <si>
    <t>BS41301;BS46666</t>
  </si>
  <si>
    <t>THOR;GCA7</t>
  </si>
  <si>
    <t>3PA DMAC SPLUNK</t>
  </si>
  <si>
    <t>Ong,Enzo</t>
  </si>
  <si>
    <t>BS46624</t>
  </si>
  <si>
    <t>3P APP</t>
  </si>
  <si>
    <t>ACS - 3P App</t>
  </si>
  <si>
    <t>EU HG Mobicontrol PROD</t>
  </si>
  <si>
    <t>AZURE-PUDPortal-PROD-WEU-DBaaS</t>
  </si>
  <si>
    <t>EXP-PUBLIC-CLD-EGAP PROD SUBSCRIPTION</t>
  </si>
  <si>
    <t>Navarro,Richardson</t>
  </si>
  <si>
    <t>EXP-PUBLIC-CLD-RUN-RG VM EXP NOPS GCA</t>
  </si>
  <si>
    <t>GL_Wave1C_NetOps_OCI_Dev/Test_GCA</t>
  </si>
  <si>
    <t>9000/P50B030502</t>
  </si>
  <si>
    <t>CBJ "DO NOT USE" SD EXP PUD</t>
  </si>
  <si>
    <t>REG Cloud EXP GCA7 US BETA</t>
  </si>
  <si>
    <t>EXP PUD PORTAL EGAP PUBLIC CLOUD</t>
  </si>
  <si>
    <t>Chu,Chung Yan Joanne</t>
  </si>
  <si>
    <t>9000/P50B370540</t>
  </si>
  <si>
    <t>CBJ EXPSD Courier Solutions</t>
  </si>
  <si>
    <t>EX_GL_00033</t>
  </si>
  <si>
    <t>GCDB NEXT GEN CBJ DEV</t>
  </si>
  <si>
    <t>G480650033</t>
  </si>
  <si>
    <t>Tan,Boon Kian</t>
  </si>
  <si>
    <t>Stitt,Timothy</t>
  </si>
  <si>
    <t>BS30435</t>
  </si>
  <si>
    <t>GCDB CBJ DEV TEST</t>
  </si>
  <si>
    <t>NWO SDS GCDB</t>
  </si>
  <si>
    <t>GCDB</t>
  </si>
  <si>
    <t>Timothy Stitt</t>
  </si>
  <si>
    <t>GCDB NEXT GEN PRG STG</t>
  </si>
  <si>
    <t>BS05540</t>
  </si>
  <si>
    <t>GCDB PRG DEV TEST</t>
  </si>
  <si>
    <t>GCDB GLOBAL SUPPORT</t>
  </si>
  <si>
    <t>BS01800</t>
  </si>
  <si>
    <t>GCDB CBJ PROD</t>
  </si>
  <si>
    <t>Steve Fisher</t>
  </si>
  <si>
    <t>GCDB NEXT GEN PRG TAT</t>
  </si>
  <si>
    <t>GCDB CBJ PRG PROD DB TR</t>
  </si>
  <si>
    <t>BS02592;BS01800</t>
  </si>
  <si>
    <t>GCDB PRG PROD;GCDB CBJ PROD</t>
  </si>
  <si>
    <t>BRE HW DC standard</t>
  </si>
  <si>
    <t>Lee,Sauw Yin</t>
  </si>
  <si>
    <t>BS51027</t>
  </si>
  <si>
    <t>CDBRE DEV TEST STG</t>
  </si>
  <si>
    <t>9000/P50B370690</t>
  </si>
  <si>
    <t>CBJ EXPSD Customer Data BRE</t>
  </si>
  <si>
    <t>CDRE</t>
  </si>
  <si>
    <t>GCDB NEXT GEN CBJ PRG PROD Lic</t>
  </si>
  <si>
    <t>Q-28295</t>
  </si>
  <si>
    <t>Choy,Wai Seong</t>
  </si>
  <si>
    <t>9000/P50B371170</t>
  </si>
  <si>
    <t>CBJ EXPSD Customer Data Compliance</t>
  </si>
  <si>
    <t>GCDB PRG PROD - CbC</t>
  </si>
  <si>
    <t>BS02592</t>
  </si>
  <si>
    <t>GCDB PRG PROD</t>
  </si>
  <si>
    <t>GCDB CBJ DEV TEST - CbC</t>
  </si>
  <si>
    <t>Ho,Wai Yee</t>
  </si>
  <si>
    <t>GCDB PRG DEV TEST - CbC</t>
  </si>
  <si>
    <t>GCDB CBJ PROD - CbC</t>
  </si>
  <si>
    <t>GCDB FACT CLOUD ENV</t>
  </si>
  <si>
    <t>GCDB CC CBJ PRG PROD_CLOUD</t>
  </si>
  <si>
    <t>GCDB MCO NEXT GEN E2E CLOUD TEST</t>
  </si>
  <si>
    <t>GCDB NEXT GEN PRG CLOUD STG</t>
  </si>
  <si>
    <t>G480650033,EX_GL_00033</t>
  </si>
  <si>
    <t>GCDB Shareplex Env NonPROD_CLOUD</t>
  </si>
  <si>
    <t>G480650033,,,,8000064333,EX_GL_0003</t>
  </si>
  <si>
    <t>GCDB PST1 Env NonPROD_CLOUD</t>
  </si>
  <si>
    <t>GCDB PST3 Env NonPROD_CLOUD</t>
  </si>
  <si>
    <t>GCDB E2E2 Env NonPROD_CLOUD</t>
  </si>
  <si>
    <t>BRE HW DC Cloud</t>
  </si>
  <si>
    <t>Ling,Nancy Siok Nguk</t>
  </si>
  <si>
    <t>BS51013</t>
  </si>
  <si>
    <t>EXP-PUBLIC-CLD-RUN-BRE HW Public Cloud</t>
  </si>
  <si>
    <t>Customer Data BRE - CbC</t>
  </si>
  <si>
    <t>9000/P50B030312</t>
  </si>
  <si>
    <t>CBJ "DO NOT USE" EXP eCom Services</t>
  </si>
  <si>
    <t>REG Cloud GCDB Prod Container</t>
  </si>
  <si>
    <t>REG Cloud GCDB Test Container</t>
  </si>
  <si>
    <t>EX_GL_00034</t>
  </si>
  <si>
    <t>GDA EU PRG TEST</t>
  </si>
  <si>
    <t>G480650034</t>
  </si>
  <si>
    <t>Chuah,Zheng Ming</t>
  </si>
  <si>
    <t>Bhaskaran,Hari</t>
  </si>
  <si>
    <t>BS04433;BS04983;BS04418</t>
  </si>
  <si>
    <t>GDA EU PRG PROD;GDA AP CBJ PROD;GDA PRG TEST</t>
  </si>
  <si>
    <t>NWO PUD GDA</t>
  </si>
  <si>
    <t>GDA</t>
  </si>
  <si>
    <t>GDA EM CBJ PROD</t>
  </si>
  <si>
    <t>Seng,Michelle</t>
  </si>
  <si>
    <t>BS05189</t>
  </si>
  <si>
    <t>Chien Jia Seng</t>
  </si>
  <si>
    <t>GDA CBJ SUPPORT</t>
  </si>
  <si>
    <t>BS04983;BS05190;BS05189;BS06429;BS04433</t>
  </si>
  <si>
    <t>GDA AP CBJ PROD;GDA AM CBJ PROD;GDA EM CBJ PROD;G</t>
  </si>
  <si>
    <t>GDA3 EU PRG PROD W1</t>
  </si>
  <si>
    <t>BS04433</t>
  </si>
  <si>
    <t>GDA EU PRG PROD</t>
  </si>
  <si>
    <t>GDA OMP PRG STAG</t>
  </si>
  <si>
    <t>BS27462</t>
  </si>
  <si>
    <t>GDA3 AP CBJ PROD</t>
  </si>
  <si>
    <t>BS04983</t>
  </si>
  <si>
    <t>GDA AP CBJ PROD</t>
  </si>
  <si>
    <t>GDA3 EU PRG PROD W2</t>
  </si>
  <si>
    <t>GDA3 AM CBJ PROD W1</t>
  </si>
  <si>
    <t>BS05190</t>
  </si>
  <si>
    <t>GDA AM CBJ PROD</t>
  </si>
  <si>
    <t>GDA3 AM CBJ PROD W2</t>
  </si>
  <si>
    <t>GDA3 EU PRG PROD W4</t>
  </si>
  <si>
    <t>GDA3 AP CBJ PROD W2</t>
  </si>
  <si>
    <t>GDA3 AM CBJ PROD W3</t>
  </si>
  <si>
    <t>GDA GECO PRG PROD</t>
  </si>
  <si>
    <t>GDA3 EM CBJ PROD_EM_W1_Director</t>
  </si>
  <si>
    <t>GDA3 EM CBJ PROD_EM_DB1</t>
  </si>
  <si>
    <t>GDA3 EM CBJ PROD_EM_DB2</t>
  </si>
  <si>
    <t>DISCO PRG TEST</t>
  </si>
  <si>
    <t>BS40607;BS40609</t>
  </si>
  <si>
    <t>EXP DISCO PRG PROD;EXP DISCO PRG TEST</t>
  </si>
  <si>
    <t>DISCO</t>
  </si>
  <si>
    <t>DISCO PRG PROD</t>
  </si>
  <si>
    <t>GDA3 EU PRG PROD W5</t>
  </si>
  <si>
    <t>DISCO GLOBAL SUPPORT</t>
  </si>
  <si>
    <t>BS40607</t>
  </si>
  <si>
    <t>EXP DISCO PRG PROD</t>
  </si>
  <si>
    <t>DISCO CBJ PROD</t>
  </si>
  <si>
    <t>BS44886</t>
  </si>
  <si>
    <t>EXP DISCO CBJ PROD</t>
  </si>
  <si>
    <t>GDA3 EU PRG TEST TR</t>
  </si>
  <si>
    <t>Ban Hock Law</t>
  </si>
  <si>
    <t>GDA3 EU PRG PROD TR</t>
  </si>
  <si>
    <t>GDA3 AP CBJ PROD TR</t>
  </si>
  <si>
    <t>GDA AP CBJ PROD - CbC</t>
  </si>
  <si>
    <t>GDA EM CBJ PROD - CbC</t>
  </si>
  <si>
    <t>GDA EU PRG PROD - CbC</t>
  </si>
  <si>
    <t>GDA PRG UAT E2E - CbC</t>
  </si>
  <si>
    <t>BS45935</t>
  </si>
  <si>
    <t>GDA PRG UAT E2E</t>
  </si>
  <si>
    <t>GDA AM CBJ PROD - CbC</t>
  </si>
  <si>
    <t>EXP DISCO PRG TEST - CbC</t>
  </si>
  <si>
    <t>BS40609</t>
  </si>
  <si>
    <t>EXP DISCO PRG TEST</t>
  </si>
  <si>
    <t>EXP DISCO PRG PROD - CbC</t>
  </si>
  <si>
    <t>DISCO TEST CLOUD</t>
  </si>
  <si>
    <t>G480650034,G470001422,EX_GL_0003</t>
  </si>
  <si>
    <t>DISCO CBJ PROD CLOUD</t>
  </si>
  <si>
    <t>REG Cloud DISCO PRG PROD CLOUD</t>
  </si>
  <si>
    <t>Law,Edwin</t>
  </si>
  <si>
    <t>EXP DISCO CBJ PROD - CbC</t>
  </si>
  <si>
    <t>GDA OMP PRG STAG - CbC</t>
  </si>
  <si>
    <t>EXP DISCO PRG TEST PST - CbC</t>
  </si>
  <si>
    <t>BS54351</t>
  </si>
  <si>
    <t>EXP DISCO PRG TEST PST</t>
  </si>
  <si>
    <t>EX_GL_00035</t>
  </si>
  <si>
    <t>GEMA GLOBAL Support</t>
  </si>
  <si>
    <t>G480650035</t>
  </si>
  <si>
    <t>Lim,Sok Ean</t>
  </si>
  <si>
    <t>BS02023</t>
  </si>
  <si>
    <t>GEMA GLOBAL PROD</t>
  </si>
  <si>
    <t>Lee,Cheong Loong</t>
  </si>
  <si>
    <t>9000/P50B370350</t>
  </si>
  <si>
    <t>CBJ EXPSD CSM COE</t>
  </si>
  <si>
    <t>EXP-GEMA</t>
  </si>
  <si>
    <t>GEMA</t>
  </si>
  <si>
    <t>Virtual Assistant EXP GL CS DC ITSCloud</t>
  </si>
  <si>
    <t>Agili,Ravinder</t>
  </si>
  <si>
    <t>GEMA Global</t>
  </si>
  <si>
    <t>Q-01883</t>
  </si>
  <si>
    <t>BS09938;BS02023</t>
  </si>
  <si>
    <t>GEMA GLOBAL TEST;GEMA GLOBAL PROD</t>
  </si>
  <si>
    <t>9000/P50C370350</t>
  </si>
  <si>
    <t>PRG EXPSD CSM COE</t>
  </si>
  <si>
    <t>Virtual Assistant GVA Reporting Solution</t>
  </si>
  <si>
    <t>G480650338</t>
  </si>
  <si>
    <t>Q-43043</t>
  </si>
  <si>
    <t>GEMA GLOBAL CLOUD</t>
  </si>
  <si>
    <t>BS02023;BS09938;BS09936;BS09939</t>
  </si>
  <si>
    <t>GEMA GLOBAL PROD;GEMA GLOBAL TEST;GEMA GLOBAL DEV</t>
  </si>
  <si>
    <t>GEMA GLOBAL PROD - CbC</t>
  </si>
  <si>
    <t>GEMA GLOBAL TEST - CbC</t>
  </si>
  <si>
    <t>BS09938</t>
  </si>
  <si>
    <t>GEMA GLOBAL TEST</t>
  </si>
  <si>
    <t>EX_GL_00038</t>
  </si>
  <si>
    <t>GNSX PRG DEV</t>
  </si>
  <si>
    <t>G480650038</t>
  </si>
  <si>
    <t>Lee,Li Chun</t>
  </si>
  <si>
    <t>BS03568</t>
  </si>
  <si>
    <t>GENESIS X PRG TEST</t>
  </si>
  <si>
    <t>Bollam,Raghupal Reddy</t>
  </si>
  <si>
    <t>GNSX</t>
  </si>
  <si>
    <t>Li Chun Lee</t>
  </si>
  <si>
    <t>GNSX CBJ PROD</t>
  </si>
  <si>
    <t>BS05487</t>
  </si>
  <si>
    <t>GENESIS X CBJ PROD</t>
  </si>
  <si>
    <t>GNSX PRG PROD</t>
  </si>
  <si>
    <t>BS05476</t>
  </si>
  <si>
    <t>GENESIS X PRG PROD</t>
  </si>
  <si>
    <t>GNSX PRG Stag</t>
  </si>
  <si>
    <t>BS21317</t>
  </si>
  <si>
    <t>GENESIS X PRG STAGING</t>
  </si>
  <si>
    <t>NWO SDS GNS</t>
  </si>
  <si>
    <t>GNSX CBJ Support</t>
  </si>
  <si>
    <t>GNSX PRG STAG TR</t>
  </si>
  <si>
    <t>GNSX PRG Test/Dev TR</t>
  </si>
  <si>
    <t>GNSX PRG PROD TR</t>
  </si>
  <si>
    <t>GNSX CBJ PROD TR</t>
  </si>
  <si>
    <t>SAQ GLOBAL SUPPORT</t>
  </si>
  <si>
    <t>BS23105</t>
  </si>
  <si>
    <t>SAQ PRG PROD</t>
  </si>
  <si>
    <t>Anuar,Amirul Azizi</t>
  </si>
  <si>
    <t>SAQ</t>
  </si>
  <si>
    <t>GNSX CBJ DR</t>
  </si>
  <si>
    <t>BS37379</t>
  </si>
  <si>
    <t>GENESIS X AIMS PROD</t>
  </si>
  <si>
    <t>GNSX PRG DR</t>
  </si>
  <si>
    <t>BS37378</t>
  </si>
  <si>
    <t>GENESIS X SITEL PROD</t>
  </si>
  <si>
    <t>GNSX PRG STAG OMP</t>
  </si>
  <si>
    <t>BS46021</t>
  </si>
  <si>
    <t>GNSX PRG OMP E2E</t>
  </si>
  <si>
    <t>SAQ PRG PROD TR</t>
  </si>
  <si>
    <t>SEND GLOBAL SUPPORT</t>
  </si>
  <si>
    <t>G480650465</t>
  </si>
  <si>
    <t>SEND KAFKA</t>
  </si>
  <si>
    <t>Q-04233</t>
  </si>
  <si>
    <t>Pok,Chee Sing</t>
  </si>
  <si>
    <t>9000/P50B030405</t>
  </si>
  <si>
    <t>CBJ "DO NOT USE" EXP Event Processing &amp;</t>
  </si>
  <si>
    <t>GENESIS X CBJ PROD - CbC</t>
  </si>
  <si>
    <t>GENESIS X PRG PROD - CbC</t>
  </si>
  <si>
    <t>GENESIS X AIMS PROD - CbC</t>
  </si>
  <si>
    <t>GENESIS X PRG STAGING - CbC</t>
  </si>
  <si>
    <t>GENESIS X PRG TEST - CbC</t>
  </si>
  <si>
    <t>GENESIS X SITEL PROD - CbC</t>
  </si>
  <si>
    <t>SAQ PRG PROD - CbC</t>
  </si>
  <si>
    <t>SAQ CONTAINER PROD</t>
  </si>
  <si>
    <t>GNSX JGENIUS CONTAINER</t>
  </si>
  <si>
    <t>SEND PUBLIC CLOUD TEST</t>
  </si>
  <si>
    <t>G480650038,EX_GL_00038</t>
  </si>
  <si>
    <t>GNSX PRG STAG CLOUD</t>
  </si>
  <si>
    <t>NWO ESB WCC</t>
  </si>
  <si>
    <t>GNSX PRG TEST CLOUD</t>
  </si>
  <si>
    <t>BS03568;BS41865</t>
  </si>
  <si>
    <t>GENESIS X PRG TEST;GENESIS X WINDOWS PRG PST</t>
  </si>
  <si>
    <t>GNSX PRG PROD CLOUD</t>
  </si>
  <si>
    <t>BS37379;BS37378;BS05487;BS05476</t>
  </si>
  <si>
    <t>GENESIS X AIMS PROD;GENESIS X SITEL PROD;GENESIS;</t>
  </si>
  <si>
    <t>GNSX_EGAP OMP E2E TEST SHARED HW CLOUD</t>
  </si>
  <si>
    <t>BS25813;BS46021</t>
  </si>
  <si>
    <t>EGAP OMP E2E TRAINING SHARED HW;GNSX PRG OMP E2E</t>
  </si>
  <si>
    <t>SAQ Cloud DEV TEST</t>
  </si>
  <si>
    <t>BS49612;BS49608</t>
  </si>
  <si>
    <t>SAQ AKS TEST;SAQ AKS E2E</t>
  </si>
  <si>
    <t>SEND PUBLIC CLOUD PROD</t>
  </si>
  <si>
    <t>GNSX PRG OMP E2E - CbC</t>
  </si>
  <si>
    <t>GNSX OMP OpenShift CBC</t>
  </si>
  <si>
    <t>SEND WEU PROD SERVICE - CbC</t>
  </si>
  <si>
    <t>BS49101</t>
  </si>
  <si>
    <t>SEND WEU PROD SERVICE</t>
  </si>
  <si>
    <t>Sandela,Vijay</t>
  </si>
  <si>
    <t>SEND SEA PROD SERVICE - CbC</t>
  </si>
  <si>
    <t>BS48723</t>
  </si>
  <si>
    <t>SEND SEA PROD SERVICE</t>
  </si>
  <si>
    <t>EX_GL_00039</t>
  </si>
  <si>
    <t>GOP AM CBJ PROD - CbC</t>
  </si>
  <si>
    <t>G480650039</t>
  </si>
  <si>
    <t>BS02488</t>
  </si>
  <si>
    <t>GOP AM CBJ PROD</t>
  </si>
  <si>
    <t>Lee,Soo Hong</t>
  </si>
  <si>
    <t>GOP</t>
  </si>
  <si>
    <t>GOP APEM CBJ PROD - CbC</t>
  </si>
  <si>
    <t>BS00473</t>
  </si>
  <si>
    <t>GOP APEM CBJ PROD</t>
  </si>
  <si>
    <t>EX_GL_00040</t>
  </si>
  <si>
    <t>GSD GLOBAL SUPPORT</t>
  </si>
  <si>
    <t>G480650040</t>
  </si>
  <si>
    <t>Fabian,Romano</t>
  </si>
  <si>
    <t>BS08235</t>
  </si>
  <si>
    <t>ISDX CBJ PROD</t>
  </si>
  <si>
    <t>Velugu,Saidulu</t>
  </si>
  <si>
    <t>NWO SDS GREF</t>
  </si>
  <si>
    <t>GSD</t>
  </si>
  <si>
    <t>Alejandro Legaspi</t>
  </si>
  <si>
    <t>REF DATA PRG TEST</t>
  </si>
  <si>
    <t>BS05240</t>
  </si>
  <si>
    <t>GREF PRG DEV</t>
  </si>
  <si>
    <t>GREF</t>
  </si>
  <si>
    <t>REF DATA PRG PROD</t>
  </si>
  <si>
    <t>BS03022</t>
  </si>
  <si>
    <t>GREF GEMS PRG PROD</t>
  </si>
  <si>
    <t>REF DATA CBJ PROD</t>
  </si>
  <si>
    <t>BS01799</t>
  </si>
  <si>
    <t>GREF GEMS CBJ PROD</t>
  </si>
  <si>
    <t>REF DATA MCO STAGING</t>
  </si>
  <si>
    <t>BS44908</t>
  </si>
  <si>
    <t>GREF GLOBAL PRG PST</t>
  </si>
  <si>
    <t>GSD Elastic Search License</t>
  </si>
  <si>
    <t>BS39192;BS39190</t>
  </si>
  <si>
    <t>GSD TEST;GSD PROD</t>
  </si>
  <si>
    <t>GREF GLOBAL SUPPORT</t>
  </si>
  <si>
    <t>GREF GEMS PRG PROD - CbC</t>
  </si>
  <si>
    <t>GREF GEMS CBJ PROD - CbC</t>
  </si>
  <si>
    <t>REF DATA CLOUD PROD</t>
  </si>
  <si>
    <t>REF DATA CLOUD NON PROD</t>
  </si>
  <si>
    <t>BS11045</t>
  </si>
  <si>
    <t>GREF PRG TEST</t>
  </si>
  <si>
    <t>REF DATA MCO TAT/UAT E2E CLOUD</t>
  </si>
  <si>
    <t>9000/P50B030404</t>
  </si>
  <si>
    <t>CBJ "DO NOT USE" EXP Labelling &amp; Capabil</t>
  </si>
  <si>
    <t>EU GREF</t>
  </si>
  <si>
    <t>EXP-PUBLIC-CLD-RUN-RG VM EXP NDAT GSD</t>
  </si>
  <si>
    <t>G480650040,,,,,EX_GL_00040</t>
  </si>
  <si>
    <t>REG Cloud GREF TEST CONTAINER</t>
  </si>
  <si>
    <t>REG Cloud GREF PROD CONTAINER</t>
  </si>
  <si>
    <t>BS01799;BS03022</t>
  </si>
  <si>
    <t>GREF GEMS CBJ PROD;GREF GEMS PRG PROD</t>
  </si>
  <si>
    <t>EX_GL_00045</t>
  </si>
  <si>
    <t>IBS CBJ SUPPORT</t>
  </si>
  <si>
    <t>G480650045</t>
  </si>
  <si>
    <t>Miermans,Dimitri</t>
  </si>
  <si>
    <t>Chia,Fung Enn Nicholas</t>
  </si>
  <si>
    <t>GL EXP IBS+ TINYTERM LIC</t>
  </si>
  <si>
    <t>Q-10089</t>
  </si>
  <si>
    <t>BS20957</t>
  </si>
  <si>
    <t>IBS+ CBJ PROD</t>
  </si>
  <si>
    <t>Lau,Tien Ser</t>
  </si>
  <si>
    <t>IBS+ DEV TEST - CbC</t>
  </si>
  <si>
    <t>G480650186</t>
  </si>
  <si>
    <t>BS09748</t>
  </si>
  <si>
    <t>IBS+ DEV TEST</t>
  </si>
  <si>
    <t>EX_GL_00048</t>
  </si>
  <si>
    <t>ISL Global Support</t>
  </si>
  <si>
    <t>G480650048</t>
  </si>
  <si>
    <t>BS06630</t>
  </si>
  <si>
    <t>ISL GLOBAL PROD</t>
  </si>
  <si>
    <t>Kocourek,Karel</t>
  </si>
  <si>
    <t>ISL</t>
  </si>
  <si>
    <t>ISL GLOBAL PROD - CbC</t>
  </si>
  <si>
    <t>ISL Global HW Public Cloud DBaaS</t>
  </si>
  <si>
    <t>BS06630;BS09225</t>
  </si>
  <si>
    <t>ISL GLOBAL PROD;ISL GLOBAL TEST</t>
  </si>
  <si>
    <t>EX_GL_00051</t>
  </si>
  <si>
    <t>MS CBJ PROD</t>
  </si>
  <si>
    <t>G480650051</t>
  </si>
  <si>
    <t>BS03292</t>
  </si>
  <si>
    <t>MS</t>
  </si>
  <si>
    <t>MS PRG DEV ENV</t>
  </si>
  <si>
    <t>BS10023;BS03292</t>
  </si>
  <si>
    <t>MS PRG DEV;MS</t>
  </si>
  <si>
    <t>Mohammed,Naseemuddin</t>
  </si>
  <si>
    <t>MS CBJ STAG Openshift</t>
  </si>
  <si>
    <t>BS50340</t>
  </si>
  <si>
    <t>MS STG</t>
  </si>
  <si>
    <t>Karthik Sekar</t>
  </si>
  <si>
    <t>MS PRG PROD_PostgresDB</t>
  </si>
  <si>
    <t>BS50334</t>
  </si>
  <si>
    <t>MS PROD PRG</t>
  </si>
  <si>
    <t>MS CBJ PROD_PostgresDB</t>
  </si>
  <si>
    <t>BS50332</t>
  </si>
  <si>
    <t>MS PROD CBJ</t>
  </si>
  <si>
    <t>MS PROD DEV MQ</t>
  </si>
  <si>
    <t>Jayachandran,Simi Rajeswari</t>
  </si>
  <si>
    <t>Q-15681</t>
  </si>
  <si>
    <t>Tan,Li Min</t>
  </si>
  <si>
    <t>EXP AP MS Power Automate per Flow Plan</t>
  </si>
  <si>
    <t>Nair,Hariprasad</t>
  </si>
  <si>
    <t>Q-29008</t>
  </si>
  <si>
    <t>Tan,Lin Lin</t>
  </si>
  <si>
    <t>Service Reporter</t>
  </si>
  <si>
    <t>MS - CbC</t>
  </si>
  <si>
    <t>MS CLOUD DEV ENV</t>
  </si>
  <si>
    <t>BS10023</t>
  </si>
  <si>
    <t>MS PRG DEV</t>
  </si>
  <si>
    <t>MS PRG STAG Openshift</t>
  </si>
  <si>
    <t>MS STL DR Openshift</t>
  </si>
  <si>
    <t>BS50338</t>
  </si>
  <si>
    <t>MS PROD SITEL</t>
  </si>
  <si>
    <t>MS CBJ PROD Openshift</t>
  </si>
  <si>
    <t>MS PRG PROD Openshift</t>
  </si>
  <si>
    <t>MS AIMS DR Openshift</t>
  </si>
  <si>
    <t>BS50336</t>
  </si>
  <si>
    <t>MS PROD AIMS</t>
  </si>
  <si>
    <t>MS PROD SITEL - CbC</t>
  </si>
  <si>
    <t>MS STG - CbC</t>
  </si>
  <si>
    <t>MS PROD AIMS - CbC</t>
  </si>
  <si>
    <t>MS PROD CBJ - CbC</t>
  </si>
  <si>
    <t>MS PROD PRG - CbC</t>
  </si>
  <si>
    <t>EX_GL_00052</t>
  </si>
  <si>
    <t>DHL E-MOBILE SUPPORT</t>
  </si>
  <si>
    <t>Lee,Tak Shan</t>
  </si>
  <si>
    <t>BS32413</t>
  </si>
  <si>
    <t>DHL EXPRESS MOBILE GLOBAL PROD</t>
  </si>
  <si>
    <t>DHL eMobile</t>
  </si>
  <si>
    <t>EXP LOGISTICS.DHL</t>
  </si>
  <si>
    <t>G480650052</t>
  </si>
  <si>
    <t>Bass,Jeffrey</t>
  </si>
  <si>
    <t>BS45815;BS45813;BS26969</t>
  </si>
  <si>
    <t>DCI-Hub;DPDHL.com;NDCW</t>
  </si>
  <si>
    <t>Cisko,Robert</t>
  </si>
  <si>
    <t>Cerfontaine, Michael</t>
  </si>
  <si>
    <t>DXP (DHL.COM)</t>
  </si>
  <si>
    <t>eMobile Akamai RUN</t>
  </si>
  <si>
    <t>Foo,Teck Loong</t>
  </si>
  <si>
    <t>Q-28706</t>
  </si>
  <si>
    <t>9000/P50A100713</t>
  </si>
  <si>
    <t>BNN Clearing Accrual</t>
  </si>
  <si>
    <t>eMobile Browerstack live and app live li</t>
  </si>
  <si>
    <t>9000/P50B370550</t>
  </si>
  <si>
    <t>CBJ EXPSD Solutions</t>
  </si>
  <si>
    <t>GL_EXP_EMOBILE_RUN_2025 - AppFollow</t>
  </si>
  <si>
    <t>Sheth,Jatin</t>
  </si>
  <si>
    <t>Q-43731</t>
  </si>
  <si>
    <t>NDCW - CbC</t>
  </si>
  <si>
    <t>Yeong,Chin Sin</t>
  </si>
  <si>
    <t>BS26969</t>
  </si>
  <si>
    <t>NDCW</t>
  </si>
  <si>
    <t>DHL EXPRESS MOBILE GLOBAL PROD - CbC</t>
  </si>
  <si>
    <t>DHL E-MOBILE PROD</t>
  </si>
  <si>
    <t>DHL E-MOBILE STAG</t>
  </si>
  <si>
    <t>EX_GL_00056</t>
  </si>
  <si>
    <t>GPFT 2LS Support PRG</t>
  </si>
  <si>
    <t>G480650056</t>
  </si>
  <si>
    <t>An,Na</t>
  </si>
  <si>
    <t>BS11176</t>
  </si>
  <si>
    <t>GPFT</t>
  </si>
  <si>
    <t>Shaikh,Mohammed Saif Ahmedhussai</t>
  </si>
  <si>
    <t>NWO SDS</t>
  </si>
  <si>
    <t>OPMS SUPPORT</t>
  </si>
  <si>
    <t>BS09882;BS21336;BS02827</t>
  </si>
  <si>
    <t>OPMS TEST;OPMC PROD;OPMS PROD</t>
  </si>
  <si>
    <t>MYSICKA,Michal</t>
  </si>
  <si>
    <t>Jimmy Lim</t>
  </si>
  <si>
    <t>OPMS PROD 3LS</t>
  </si>
  <si>
    <t>LIM,Jimmy</t>
  </si>
  <si>
    <t>BS02827</t>
  </si>
  <si>
    <t>OPMS PROD</t>
  </si>
  <si>
    <t>GPFT PROD CBJ</t>
  </si>
  <si>
    <t>OPMS PROD - CbC</t>
  </si>
  <si>
    <t>BI OPS GSQ POC CLOUD</t>
  </si>
  <si>
    <t>OPMS Cloud Servers</t>
  </si>
  <si>
    <t>REG Cloud GLOBAL GPFT PRG</t>
  </si>
  <si>
    <t>EX_GL_00059</t>
  </si>
  <si>
    <t>PROVIEW GLOBAL PROD</t>
  </si>
  <si>
    <t>G480650059</t>
  </si>
  <si>
    <t>Abbitt,Alice</t>
  </si>
  <si>
    <t>BS06998</t>
  </si>
  <si>
    <t>PROVIEW AM APEM EU CBJ PROD</t>
  </si>
  <si>
    <t>Proview</t>
  </si>
  <si>
    <t>Abbitt Alice</t>
  </si>
  <si>
    <t>PROVIEW L3 SUPPORT</t>
  </si>
  <si>
    <t>PROVIEW PROD</t>
  </si>
  <si>
    <t>PROVIEW DEV TEST</t>
  </si>
  <si>
    <t>BS04210;BS56290</t>
  </si>
  <si>
    <t>PROVIEW GLOBAL PRG TEST;PROVIEW GLOBAL PRG DEV</t>
  </si>
  <si>
    <t>PROVIEW AM APEM EU CBJ PROD - CbC</t>
  </si>
  <si>
    <t>PROVIEW GLOBAL PRG DEV - CbC</t>
  </si>
  <si>
    <t>BS56290</t>
  </si>
  <si>
    <t>PROVIEW GLOBAL PRG DEV</t>
  </si>
  <si>
    <t>PROVIEW GLOBAL PRG TEST - CbC</t>
  </si>
  <si>
    <t>BS04210</t>
  </si>
  <si>
    <t>PROVIEW GLOBAL PRG TEST</t>
  </si>
  <si>
    <t>PROVIEW CLOUD PROD</t>
  </si>
  <si>
    <t>G480650059,EX_GL_00059</t>
  </si>
  <si>
    <t>PROVIEW TEST CLOUD</t>
  </si>
  <si>
    <t>EX_GL_00068</t>
  </si>
  <si>
    <t>GTS CBJ PROD</t>
  </si>
  <si>
    <t>G480650068</t>
  </si>
  <si>
    <t>Koay,Phaik Cheen</t>
  </si>
  <si>
    <t>BS33809</t>
  </si>
  <si>
    <t>Chen,Erick</t>
  </si>
  <si>
    <t>Global Trade Service (GTS)</t>
  </si>
  <si>
    <t>GTS PRG PROD</t>
  </si>
  <si>
    <t>BS35044;BS33810</t>
  </si>
  <si>
    <t>GTS;GTS PRG PROD</t>
  </si>
  <si>
    <t>GTS PRG TEST</t>
  </si>
  <si>
    <t>BS35044;BS33808</t>
  </si>
  <si>
    <t>GTS;GTS PRG TEST</t>
  </si>
  <si>
    <t>GTS MONITORING</t>
  </si>
  <si>
    <t>BS35044;BS33809</t>
  </si>
  <si>
    <t>GTS;GTS CBJ PROD</t>
  </si>
  <si>
    <t>GTS Global Support</t>
  </si>
  <si>
    <t>BS35044</t>
  </si>
  <si>
    <t>GTS</t>
  </si>
  <si>
    <t>GTS DEVOPS SUPPORT</t>
  </si>
  <si>
    <t>Sholomitskaya,Olga</t>
  </si>
  <si>
    <t>Khaw,Nick</t>
  </si>
  <si>
    <t>Q-10318</t>
  </si>
  <si>
    <t>9000/P50B370290</t>
  </si>
  <si>
    <t>CBJ EXPSD Sherloc &amp; IT Analytics</t>
  </si>
  <si>
    <t>GTS GLOBAL WEU PROD MSDB</t>
  </si>
  <si>
    <t>GL EXP SDCM+R NETOPS 2024</t>
  </si>
  <si>
    <t>Q-24792</t>
  </si>
  <si>
    <t>GL EXP BROWSER STACK LIC 5 USERS 2025</t>
  </si>
  <si>
    <t>Q-30753</t>
  </si>
  <si>
    <t>MyGTS Akamai</t>
  </si>
  <si>
    <t>Q-34349</t>
  </si>
  <si>
    <t>9000/P50B371190</t>
  </si>
  <si>
    <t>CBJ EXPSD Global Trade Service</t>
  </si>
  <si>
    <t>MyGTS</t>
  </si>
  <si>
    <t>GLOBAL DCE - CbC</t>
  </si>
  <si>
    <t>BS08588</t>
  </si>
  <si>
    <t>GLOBAL DCE</t>
  </si>
  <si>
    <t>GTS CBJ PROD - CbC</t>
  </si>
  <si>
    <t>GTS Openshift</t>
  </si>
  <si>
    <t>GTS PRG DEV CLOUD</t>
  </si>
  <si>
    <t>BS33806</t>
  </si>
  <si>
    <t>GTS PRG DEV</t>
  </si>
  <si>
    <t>GTS CBJ PROD Cloud</t>
  </si>
  <si>
    <t>GTS PRG PROD Cloud</t>
  </si>
  <si>
    <t>GTS PRG STAGING Cloud</t>
  </si>
  <si>
    <t>GTS Cloud DEV TEST</t>
  </si>
  <si>
    <t>GTS PRG PROD - CbC</t>
  </si>
  <si>
    <t>BS33810</t>
  </si>
  <si>
    <t>GTS PRG TEST - CbC</t>
  </si>
  <si>
    <t>BS33808</t>
  </si>
  <si>
    <t>GLOBAL DCE CBJ TRAINING E2E - CbC</t>
  </si>
  <si>
    <t>BS46001</t>
  </si>
  <si>
    <t>GLOBAL DCE CBJ TRAINING E2E</t>
  </si>
  <si>
    <t>DCE CCC TEST DEV - CbC</t>
  </si>
  <si>
    <t>BS25796</t>
  </si>
  <si>
    <t>DCE CCC TEST DEV</t>
  </si>
  <si>
    <t>EX_GL_00070</t>
  </si>
  <si>
    <t>TTS PRG PROD</t>
  </si>
  <si>
    <t>G480650070</t>
  </si>
  <si>
    <t>Nazimudeen,Asarudeen</t>
  </si>
  <si>
    <t>BS04395</t>
  </si>
  <si>
    <t>TTS</t>
  </si>
  <si>
    <t>TTS PRG NON PROD_CLOUD</t>
  </si>
  <si>
    <t>TTS PRG PROD_CLOUD</t>
  </si>
  <si>
    <t>EXP-EU-TTS-R-PRG CbC 2024</t>
  </si>
  <si>
    <t>EX_GL_00071</t>
  </si>
  <si>
    <t>EASYSHIP EU PRG SUPPORT</t>
  </si>
  <si>
    <t>G480650071</t>
  </si>
  <si>
    <t>9000/P50C371890</t>
  </si>
  <si>
    <t>PRG EXPSD Shipping Serv. &amp; Offline Sols</t>
  </si>
  <si>
    <t>ALLOGIS CLOUD</t>
  </si>
  <si>
    <t>ALLOGIS - CbC</t>
  </si>
  <si>
    <t>DCE CBJ PROD PH ZA CA</t>
  </si>
  <si>
    <t>DCE GLOBAL Queue</t>
  </si>
  <si>
    <t>BS07520;BS05887;BS02488;BS02020;BS08588;BS10020</t>
  </si>
  <si>
    <t>CIA EU CBJ SUPPORT;CQS CBJ PROD APEM AM;GOP AM CB</t>
  </si>
  <si>
    <t>GLOBAL CLIP CBC</t>
  </si>
  <si>
    <t>BS48535</t>
  </si>
  <si>
    <t>GLOBAL CLIP</t>
  </si>
  <si>
    <t>RASR PROD</t>
  </si>
  <si>
    <t>RASR</t>
  </si>
  <si>
    <t>DCE XMLSPY License</t>
  </si>
  <si>
    <t>Gawli,Ashwin Kumar</t>
  </si>
  <si>
    <t>Q-08800</t>
  </si>
  <si>
    <t>RASR TEST</t>
  </si>
  <si>
    <t>Q-13921</t>
  </si>
  <si>
    <t>Chan,Tak Siong</t>
  </si>
  <si>
    <t>DCE APEM PRG TEST - CbC</t>
  </si>
  <si>
    <t>BS07549</t>
  </si>
  <si>
    <t>DCE APEM PRG TEST</t>
  </si>
  <si>
    <t>DCE PRG PROD CLOUD_ReportingDB</t>
  </si>
  <si>
    <t>DCE GLOBAL CLOUD</t>
  </si>
  <si>
    <t>RASR CbC</t>
  </si>
  <si>
    <t>BS49972;BS47938;BS46993</t>
  </si>
  <si>
    <t>RASR AP PROD;RASR EU PROD;RASR EU TEST DEV</t>
  </si>
  <si>
    <t>CLIP TEST Openshift</t>
  </si>
  <si>
    <t>CLIP PROD Openshift</t>
  </si>
  <si>
    <t>Global CLIP CbC</t>
  </si>
  <si>
    <t>Mohd Nor,Muhammad Zulkifli</t>
  </si>
  <si>
    <t>RG-CNN-EXP-RASR-PROD-SEA-0088008</t>
  </si>
  <si>
    <t>ITS-ITSCLOUD Servic-EXP_DEBRIEF_EU</t>
  </si>
  <si>
    <t>Debrief</t>
  </si>
  <si>
    <t>ITS-ITSCLOUD Servic-EXP_DEBRIEF_AP_AM</t>
  </si>
  <si>
    <t>EXP DEBRIEF EGAP PUBLIC CLOUD</t>
  </si>
  <si>
    <t>9000/P50B370520</t>
  </si>
  <si>
    <t>CBJ OLD EXPSD Debrief &amp; Testing</t>
  </si>
  <si>
    <t>EX_GL_00075</t>
  </si>
  <si>
    <t>EADCS PRG PROD</t>
  </si>
  <si>
    <t>G480650075</t>
  </si>
  <si>
    <t>BS02359</t>
  </si>
  <si>
    <t>DCS EU PRG PROD</t>
  </si>
  <si>
    <t>DCI</t>
  </si>
  <si>
    <t>DCS</t>
  </si>
  <si>
    <t>Thomas Deutschlaender</t>
  </si>
  <si>
    <t>EADCS PRG SOLUTION SUPPORT</t>
  </si>
  <si>
    <t>BS36984;BS02359</t>
  </si>
  <si>
    <t>DCS AP AM CBJ PROD;DCS EU PRG PROD</t>
  </si>
  <si>
    <t>EADCS PRG DEV</t>
  </si>
  <si>
    <t>BS09896</t>
  </si>
  <si>
    <t>DCS EU PRG TEST</t>
  </si>
  <si>
    <t>EADCS PRG E2E</t>
  </si>
  <si>
    <t>DCS AP AM E2E</t>
  </si>
  <si>
    <t>BS36978</t>
  </si>
  <si>
    <t>DCS AP AM CBJ TEST</t>
  </si>
  <si>
    <t>Foo,Yoke Chin</t>
  </si>
  <si>
    <t>COM-eCOM-EADCI</t>
  </si>
  <si>
    <t>DCS AP AM PROD</t>
  </si>
  <si>
    <t>Leng Leng,Ng</t>
  </si>
  <si>
    <t>BS36984</t>
  </si>
  <si>
    <t>DCS AP AM CBJ PROD</t>
  </si>
  <si>
    <t>Leng Leng Ng</t>
  </si>
  <si>
    <t>DCS CLOUD TEST</t>
  </si>
  <si>
    <t>G480650075,EX_GL_00075</t>
  </si>
  <si>
    <t>DCS CLOUD DEV</t>
  </si>
  <si>
    <t>DCS CLOUD PROD</t>
  </si>
  <si>
    <t>DCS EU PRG PROD - CbC</t>
  </si>
  <si>
    <t>DCS EU PRG TEST - CbC</t>
  </si>
  <si>
    <t>DCS AP AM CBJ PROD - CbC</t>
  </si>
  <si>
    <t>DCS AP AM CBJ TEST - CbC</t>
  </si>
  <si>
    <t>DCS DEV - CbC</t>
  </si>
  <si>
    <t>BS45939</t>
  </si>
  <si>
    <t>DCS DEV</t>
  </si>
  <si>
    <t>9000/P50B370860</t>
  </si>
  <si>
    <t>CBJ EXPSD MYDHL+</t>
  </si>
  <si>
    <t>REG Cloud EXP_SPECTRUM</t>
  </si>
  <si>
    <t>G470002993</t>
  </si>
  <si>
    <t>SOLTYS,Martin</t>
  </si>
  <si>
    <t>SPECTRUM GLOBAL PROD - CbC</t>
  </si>
  <si>
    <t>BS91091</t>
  </si>
  <si>
    <t>SPECTRUM GLOBAL PROD</t>
  </si>
  <si>
    <t>Ng,Jeng Seang</t>
  </si>
  <si>
    <t>9000/P50B370760</t>
  </si>
  <si>
    <t>CBJ EXPSD MyDHL+&amp;ESB Client Onboarding</t>
  </si>
  <si>
    <t>SPECTRUM (Service Platform for Engagemen</t>
  </si>
  <si>
    <t>EX_GL_00076</t>
  </si>
  <si>
    <t>DMG CBJ SOLUTION SUPPORT</t>
  </si>
  <si>
    <t>G480650076</t>
  </si>
  <si>
    <t>BS05881</t>
  </si>
  <si>
    <t>DMG CBJ PROD</t>
  </si>
  <si>
    <t>NWO INT DMG</t>
  </si>
  <si>
    <t>DMG PRG SOLUTION SUPPORT</t>
  </si>
  <si>
    <t>BS10013</t>
  </si>
  <si>
    <t>DMG PRG PROD</t>
  </si>
  <si>
    <t>DMG GLOBAL SUPPORT 2019</t>
  </si>
  <si>
    <t>BS38846;BS38865</t>
  </si>
  <si>
    <t>DMG AIMS PROD;DMG AIMS PRG DR</t>
  </si>
  <si>
    <t>DMG MQ - SE NMIV-SS01 Onboarding</t>
  </si>
  <si>
    <t>Q-15673</t>
  </si>
  <si>
    <t>EXP DMG EU Test 2023</t>
  </si>
  <si>
    <t>Q-17672</t>
  </si>
  <si>
    <t>BS38130</t>
  </si>
  <si>
    <t>DMG PRG TEST</t>
  </si>
  <si>
    <t>EXP DMG AP Test 2023</t>
  </si>
  <si>
    <t>Q-17468</t>
  </si>
  <si>
    <t>BS02520</t>
  </si>
  <si>
    <t>DMG CBJ TEST</t>
  </si>
  <si>
    <t>EXP DMG PRODUCTION 2023</t>
  </si>
  <si>
    <t>Q-17709</t>
  </si>
  <si>
    <t>BS05881;BS10013;BS38846;BS38866</t>
  </si>
  <si>
    <t>DMG CBJ PROD;DMG PRG PROD;DMG AIMS PROD;DMG SITEL</t>
  </si>
  <si>
    <t>DMG PRG PROD - CbC</t>
  </si>
  <si>
    <t>DMG AIMS PROD - CbC</t>
  </si>
  <si>
    <t>BS38846</t>
  </si>
  <si>
    <t>DMG AIMS PROD</t>
  </si>
  <si>
    <t>DMG CBJ PROD - CbC</t>
  </si>
  <si>
    <t>DMG CBJ TEST - CbC</t>
  </si>
  <si>
    <t>DMG SITEL PROD - CbC</t>
  </si>
  <si>
    <t>BS38866</t>
  </si>
  <si>
    <t>DMG SITEL PROD</t>
  </si>
  <si>
    <t>DMG eCS PROD_Azure MQ</t>
  </si>
  <si>
    <t>9000/P50B030607</t>
  </si>
  <si>
    <t>CBJ "DO NOT USE" SD EXP SI DMG &amp; PRIME</t>
  </si>
  <si>
    <t>DMG PRG TEST - CbC</t>
  </si>
  <si>
    <t>EX_GL_00078</t>
  </si>
  <si>
    <t>ELP RLP PROD</t>
  </si>
  <si>
    <t>G480650078</t>
  </si>
  <si>
    <t>BS09103</t>
  </si>
  <si>
    <t>ELP APPLICATION</t>
  </si>
  <si>
    <t>ELP</t>
  </si>
  <si>
    <t>ELP ESB BCD PRG</t>
  </si>
  <si>
    <t>BS10886;BS06566;BS09103</t>
  </si>
  <si>
    <t>ESB CBJ PROD;ESB PRG PROD;ELP APPLICATION</t>
  </si>
  <si>
    <t>Ward LEMKE</t>
  </si>
  <si>
    <t>ELP PRG TEST TR_Replacement</t>
  </si>
  <si>
    <t>Q-18663</t>
  </si>
  <si>
    <t>BS47210</t>
  </si>
  <si>
    <t>ELP APPLICATION TEST</t>
  </si>
  <si>
    <t>ELP PRG PROD TR_Replacement</t>
  </si>
  <si>
    <t>ELP PRG PROD CLOUD</t>
  </si>
  <si>
    <t>G480650078,8000050334,EX_GL_0007</t>
  </si>
  <si>
    <t>ELP PRG TEST CLOUD</t>
  </si>
  <si>
    <t>G480650078,8000050334</t>
  </si>
  <si>
    <t>ELP  APPLICATION - CbC</t>
  </si>
  <si>
    <t>ELP APPLICATION TEST - CbC</t>
  </si>
  <si>
    <t>Kaleta,Radim</t>
  </si>
  <si>
    <t>EX_GL_00080</t>
  </si>
  <si>
    <t>ESB Web services Client Sandpit</t>
  </si>
  <si>
    <t>G480650080</t>
  </si>
  <si>
    <t>Isa,Muhammad Asyraf</t>
  </si>
  <si>
    <t>BS20733</t>
  </si>
  <si>
    <t>ESB SANDPIT</t>
  </si>
  <si>
    <t>GRUL,Vladimir</t>
  </si>
  <si>
    <t>9000/P50C370760</t>
  </si>
  <si>
    <t>PRG EXPSD MyDHL+&amp;ESB Client Onboarding</t>
  </si>
  <si>
    <t>ESB (Enterprise Service Bus or ESP)</t>
  </si>
  <si>
    <t>ESB PRG TEST</t>
  </si>
  <si>
    <t>BS09940</t>
  </si>
  <si>
    <t>ESB GLOBAL TAT</t>
  </si>
  <si>
    <t>CCS (Central Containerisation Service)</t>
  </si>
  <si>
    <t>ESB PRG PROD</t>
  </si>
  <si>
    <t>BS06566</t>
  </si>
  <si>
    <t>ESB CBJ Support</t>
  </si>
  <si>
    <t>BS10886</t>
  </si>
  <si>
    <t>ESB CBJ PROD</t>
  </si>
  <si>
    <t>ESB PRG Support</t>
  </si>
  <si>
    <t>PRIME SUPPORT</t>
  </si>
  <si>
    <t>BS32111</t>
  </si>
  <si>
    <t>PRIME GLOBAL</t>
  </si>
  <si>
    <t>Prime</t>
  </si>
  <si>
    <t>EXPRESS MCO MQ PST</t>
  </si>
  <si>
    <t>BS25746;BS46225</t>
  </si>
  <si>
    <t>EGAP OMP E2E PST SHARED HW;MQ PRG PST E2E</t>
  </si>
  <si>
    <t>Lim,Neoh Ghee</t>
  </si>
  <si>
    <t>NWO GTW GLS</t>
  </si>
  <si>
    <t>EGAP Platform Framework</t>
  </si>
  <si>
    <t>ESB EGAP Non EDM 3LS</t>
  </si>
  <si>
    <t>9000/P50B370950</t>
  </si>
  <si>
    <t>CBJ EXPSD SI ESB</t>
  </si>
  <si>
    <t>ESB GLOBAL LICENSE 2020</t>
  </si>
  <si>
    <t>ESB PRG TEST 2020</t>
  </si>
  <si>
    <t>BS44854</t>
  </si>
  <si>
    <t>ESB GLOBAL UAT</t>
  </si>
  <si>
    <t>ESB PRG CERT 2020</t>
  </si>
  <si>
    <t>ESB CBJ PROD 2020</t>
  </si>
  <si>
    <t>ESB PRG PROD 2020</t>
  </si>
  <si>
    <t>ESB PRG DR 2020</t>
  </si>
  <si>
    <t>ESB CBJ DR 2020</t>
  </si>
  <si>
    <t>EXP_GL-API-GW_A2A  SS SPLUNK ELR</t>
  </si>
  <si>
    <t>BS46777;BS46894;BS47087;BS47081;BS47085;BS47083</t>
  </si>
  <si>
    <t>EXPA2AAPIGW DEV;EXPA2AAPIGW UAT;EXPA2AAPIGW CBJ P</t>
  </si>
  <si>
    <t>EXP A2A API GW</t>
  </si>
  <si>
    <t>Prime Test TR</t>
  </si>
  <si>
    <t>BS46783</t>
  </si>
  <si>
    <t>PRIME PRG TEST</t>
  </si>
  <si>
    <t>Katamreddy,Vishnu Vardhan Reddy</t>
  </si>
  <si>
    <t>Prime Prod DR TR</t>
  </si>
  <si>
    <t>BS46779</t>
  </si>
  <si>
    <t>PRIME PRG PROD</t>
  </si>
  <si>
    <t>PRIME PROD TR</t>
  </si>
  <si>
    <t>ESB PRG TEST MQ 2022</t>
  </si>
  <si>
    <t>Q-03776</t>
  </si>
  <si>
    <t>ESB PRG PROD MQ 2022</t>
  </si>
  <si>
    <t>ESB CBJ DR MQ  2022</t>
  </si>
  <si>
    <t>ESB PRG DR  MQ 2022</t>
  </si>
  <si>
    <t>ESB CBJ PROD MQ 2022</t>
  </si>
  <si>
    <t>EXPRESS ETL PRG PROD</t>
  </si>
  <si>
    <t>Chen,Zing Xiang</t>
  </si>
  <si>
    <t>Q-01809</t>
  </si>
  <si>
    <t>BS09904</t>
  </si>
  <si>
    <t>DATASTAGE ETL PLATFORM</t>
  </si>
  <si>
    <t>9000/P50C030702</t>
  </si>
  <si>
    <t>PRG "DO NOT USE" EXP BI Sales&amp;Marketing</t>
  </si>
  <si>
    <t>EXPRESS ETL PRG TEST</t>
  </si>
  <si>
    <t>EXPRESS GAP ETL CBJ TEST</t>
  </si>
  <si>
    <t>BS03196</t>
  </si>
  <si>
    <t>EXPRESS GAP ETL SUPPORT</t>
  </si>
  <si>
    <t>EXPRESS GAP ETL CBJ PROD</t>
  </si>
  <si>
    <t>EXPRESS GAP ETL</t>
  </si>
  <si>
    <t>ISPA MongoDB Backup PROD</t>
  </si>
  <si>
    <t>Q-03907</t>
  </si>
  <si>
    <t>EXP_GL_API_GW_A2A_AKS_Apigee_License</t>
  </si>
  <si>
    <t>Q-06874</t>
  </si>
  <si>
    <t>EXP_GL_API_GW_A2A_Openshift_TEST_CHO</t>
  </si>
  <si>
    <t>Q-07765</t>
  </si>
  <si>
    <t>EXP_GL_API_GW_A2A_Openshift_PROD_CHO</t>
  </si>
  <si>
    <t>EXP_GL_API_GW_A2A_Openshift_PROD_CBJ</t>
  </si>
  <si>
    <t>ESB-GLOBAL-PRG-PROD-TR</t>
  </si>
  <si>
    <t>Q-20797</t>
  </si>
  <si>
    <t>9000/P50C370950</t>
  </si>
  <si>
    <t>PRG EXPSD SI ESB</t>
  </si>
  <si>
    <t>EXP-GL-A2A-API-GW-APiGEE-License</t>
  </si>
  <si>
    <t>Q-44212</t>
  </si>
  <si>
    <t>SL58</t>
  </si>
  <si>
    <t>9000/P50C370920</t>
  </si>
  <si>
    <t>PRG EXPSD PRIME &amp; API</t>
  </si>
  <si>
    <t>PRIME GLOBAL - CbC</t>
  </si>
  <si>
    <t>Gurram,Kiran Kumar</t>
  </si>
  <si>
    <t>9000/P50B030704</t>
  </si>
  <si>
    <t>CBJ "DO NOT USE" EXP BI OPS &amp; CS</t>
  </si>
  <si>
    <t>ESB PRG PROD - CbC</t>
  </si>
  <si>
    <t>ESB CBJ PROD - CbC</t>
  </si>
  <si>
    <t>DATASTAGE ETL PLATFORM - CbC</t>
  </si>
  <si>
    <t>BS09904;BS04493;BS06598</t>
  </si>
  <si>
    <t>DATASTAGE ETL PLATFORM;DCT ETL;COMET DATA LOADS O</t>
  </si>
  <si>
    <t>MQ PRG PST E2E - CbC</t>
  </si>
  <si>
    <t>BS46225</t>
  </si>
  <si>
    <t>MQ PRG PST E2E</t>
  </si>
  <si>
    <t>ESB CBJ DEV - CbC</t>
  </si>
  <si>
    <t>BS21496</t>
  </si>
  <si>
    <t>ESB CBJ DEV</t>
  </si>
  <si>
    <t>ESB GLOBAL TAT - CbC</t>
  </si>
  <si>
    <t>ESB PRG DEV - CbC</t>
  </si>
  <si>
    <t>Lim,Hun Keong</t>
  </si>
  <si>
    <t>BS09941</t>
  </si>
  <si>
    <t>ESB PRG DEV</t>
  </si>
  <si>
    <t>ESB REST PROD_OPENSHIFT</t>
  </si>
  <si>
    <t>BS47013;BS47011</t>
  </si>
  <si>
    <t>ESBREST CBJ PROD;ESBREST PRG PROD</t>
  </si>
  <si>
    <t>GONZALEZ,Victor</t>
  </si>
  <si>
    <t>EXP_GL-API-GW_A2A Container PROD</t>
  </si>
  <si>
    <t>BS46777;BS47085;BS47081;BS47083;BS47087;BS46894</t>
  </si>
  <si>
    <t>EXPA2AAPIGW DEV;EXPA2AAPIGW PRG PROD;EXPA2AAPIGW;</t>
  </si>
  <si>
    <t>EXP-PUBLIC-CLD-RUN-PRIME AZURE VM TR</t>
  </si>
  <si>
    <t>ESB MCO E2E SIT CLOUD</t>
  </si>
  <si>
    <t>SOA Catalogue CLOUD</t>
  </si>
  <si>
    <t>BS22102;BS38873</t>
  </si>
  <si>
    <t>COMET;GLOBAL-EXP-SOA-Service-Catalog-Hosting</t>
  </si>
  <si>
    <t>ESB TEST CLOUD 2020</t>
  </si>
  <si>
    <t>G470001234</t>
  </si>
  <si>
    <t>ESB CERT CLOUD 2020</t>
  </si>
  <si>
    <t>ESB PROD CLOUD 2020</t>
  </si>
  <si>
    <t>PRIME CLOUD PROD TR</t>
  </si>
  <si>
    <t>PRIME CLOUD TEST TR</t>
  </si>
  <si>
    <t>EXP_GL-API-GW_A2A Pvt Cloud CERT</t>
  </si>
  <si>
    <t>ESB REST TEST_ OPENSHIFT</t>
  </si>
  <si>
    <t>BS47011;BS47013</t>
  </si>
  <si>
    <t>ESBREST PRG PROD;ESBREST CBJ PROD</t>
  </si>
  <si>
    <t>EXP-PUBLIC-CLD-RUN-RG VM EXP SI REST DE</t>
  </si>
  <si>
    <t>G480650080,,,,,EX_GL_00080</t>
  </si>
  <si>
    <t>GL_Wave1C_SI_Dev/Test AKS</t>
  </si>
  <si>
    <t>Raman,Lakshmikumar</t>
  </si>
  <si>
    <t>EXPRESS ETL TEST CLOUD</t>
  </si>
  <si>
    <t>REG Cloud A2A_OpenShift_ SPLUNK_PROD</t>
  </si>
  <si>
    <t>REG Cloud EXP_GL_API_GW_A2A_HPPC</t>
  </si>
  <si>
    <t>EXP  [PUBLIC-CLD-RUN] a2aapigwprod</t>
  </si>
  <si>
    <t>EXP  [PUBLIC-CLD-RUN] a2aapigwcert</t>
  </si>
  <si>
    <t>REG Cloud A2A_OpenShift_TEST_CHO</t>
  </si>
  <si>
    <t>REG Cloud PRIME_VISIBILITY_CHO_PROD</t>
  </si>
  <si>
    <t>Gooi,Shu Fen</t>
  </si>
  <si>
    <t>ESB OpenShift 2024</t>
  </si>
  <si>
    <t>ESB GLOBAL PST1 - CbC</t>
  </si>
  <si>
    <t>BS46761</t>
  </si>
  <si>
    <t>ESB GLOBAL PST1</t>
  </si>
  <si>
    <t>ESBREST PRG PROD - CbC</t>
  </si>
  <si>
    <t>BS47011</t>
  </si>
  <si>
    <t>ESBREST PRG PROD</t>
  </si>
  <si>
    <t>ESB GLOBAL UAT - CbC</t>
  </si>
  <si>
    <t>ESB GLOBAL PST2 - CbC</t>
  </si>
  <si>
    <t>BS46763</t>
  </si>
  <si>
    <t>ESB GLOBAL PST2</t>
  </si>
  <si>
    <t>ESBREST CBJ PROD - CbC</t>
  </si>
  <si>
    <t>BS47013</t>
  </si>
  <si>
    <t>ESBREST CBJ PROD</t>
  </si>
  <si>
    <t>PRIME PRG PROD - CbC</t>
  </si>
  <si>
    <t>PRIME PRG PST - CbC</t>
  </si>
  <si>
    <t>BS46793</t>
  </si>
  <si>
    <t>PRIME PRG PST</t>
  </si>
  <si>
    <t>ISPA - CbC</t>
  </si>
  <si>
    <t>Antus,Filip</t>
  </si>
  <si>
    <t>ESB_REST_TR-Test</t>
  </si>
  <si>
    <t>G470003041</t>
  </si>
  <si>
    <t>ESB_REST_TR-Production</t>
  </si>
  <si>
    <t>EX_GL_00082</t>
  </si>
  <si>
    <t>GLS CBJ PROD</t>
  </si>
  <si>
    <t>G480650082</t>
  </si>
  <si>
    <t>BS07580</t>
  </si>
  <si>
    <t>Kannian,Govindaraju</t>
  </si>
  <si>
    <t>GLS</t>
  </si>
  <si>
    <t>Per Hansen</t>
  </si>
  <si>
    <t>GLS TEMP RESOURCE</t>
  </si>
  <si>
    <t>Treder,Martin</t>
  </si>
  <si>
    <t>Martin Treder</t>
  </si>
  <si>
    <t>GLS PROD ENV CBJ</t>
  </si>
  <si>
    <t>9000/P50B030403</t>
  </si>
  <si>
    <t>CBJ "DO NOT USE" EXP Screening &amp; Referen</t>
  </si>
  <si>
    <t>GLS PROD ENV PRG</t>
  </si>
  <si>
    <t>BS06565</t>
  </si>
  <si>
    <t>GLS PRG PROD</t>
  </si>
  <si>
    <t>GLS MCO STAGING</t>
  </si>
  <si>
    <t>BS44868;BS09912</t>
  </si>
  <si>
    <t>GLS GLOBAL PRG MCO PST;GLS PRG TEST</t>
  </si>
  <si>
    <t>GLS GLOBAL SUPPORT</t>
  </si>
  <si>
    <t>GLS PRG PROD - CbC</t>
  </si>
  <si>
    <t>GLS CBJ PROD - CbC</t>
  </si>
  <si>
    <t>GLS TEST ENV CLOUD</t>
  </si>
  <si>
    <t>BS09912</t>
  </si>
  <si>
    <t>GLS PRG TEST</t>
  </si>
  <si>
    <t>GLS PST ENV CLOUD</t>
  </si>
  <si>
    <t>GLS MCO TAT/UAT Cloud</t>
  </si>
  <si>
    <t>GLS PRG PROD_CLOUD</t>
  </si>
  <si>
    <t>G480650082,8000064085,EX_GL_0008</t>
  </si>
  <si>
    <t>GLS CBJ PROD_CLOUD</t>
  </si>
  <si>
    <t>EXP GL Resilience 2.0_Container_GLS_Test</t>
  </si>
  <si>
    <t>GLS GLOBAL PRG MCO PST - CbC</t>
  </si>
  <si>
    <t>Ting,Li Che</t>
  </si>
  <si>
    <t>BS44868</t>
  </si>
  <si>
    <t>GLS GLOBAL PRG MCO PST</t>
  </si>
  <si>
    <t>EX_GL_00084</t>
  </si>
  <si>
    <t>VA Sigue Tu Envio Hosting</t>
  </si>
  <si>
    <t>EX_GL_00086</t>
  </si>
  <si>
    <t>MyDHL API Support</t>
  </si>
  <si>
    <t>G480650086</t>
  </si>
  <si>
    <t>BS03079;BS37795</t>
  </si>
  <si>
    <t>XML PI AM APEM EU PRG PROD;MyDHL API</t>
  </si>
  <si>
    <t>Marek BUTAS</t>
  </si>
  <si>
    <t>MyDHL API Splunk PROD CbC</t>
  </si>
  <si>
    <t>BS37795</t>
  </si>
  <si>
    <t>MyDHL API</t>
  </si>
  <si>
    <t>XMP PI TR</t>
  </si>
  <si>
    <t>VAJNER,Michal</t>
  </si>
  <si>
    <t>DHL EXPRESS TRACKING</t>
  </si>
  <si>
    <t>EXP GL MYDHL API Routing Cloud</t>
  </si>
  <si>
    <t>G480650086,,,,, EX_GL_00086</t>
  </si>
  <si>
    <t>EXP GL Express Tracking Cloud</t>
  </si>
  <si>
    <t>G480650086,,,,,EX_GL_00086</t>
  </si>
  <si>
    <t>XML-PI</t>
  </si>
  <si>
    <t>MyDHL API GLOBAL PRG SANDPIT - CbC</t>
  </si>
  <si>
    <t>BS51043</t>
  </si>
  <si>
    <t>MyDHL API GLOBAL PRG SANDPIT</t>
  </si>
  <si>
    <t>DHL EXP TRACKING GLOBAL PRG SANDPIT CbC</t>
  </si>
  <si>
    <t>BS51037</t>
  </si>
  <si>
    <t>DHL EXPRESS TRACKING GLOBAL PRG SANDPIT</t>
  </si>
  <si>
    <t>EX_GL_00089</t>
  </si>
  <si>
    <t>IBPS CBJ PROD TR</t>
  </si>
  <si>
    <t>G480650089</t>
  </si>
  <si>
    <t>BS06668</t>
  </si>
  <si>
    <t>IBPS CBJ PROD</t>
  </si>
  <si>
    <t>Sehgal,Rajeev</t>
  </si>
  <si>
    <t>IBPS</t>
  </si>
  <si>
    <t>IBPS TEST/DEV/PROD Environment</t>
  </si>
  <si>
    <t>EX_GL_00090</t>
  </si>
  <si>
    <t>IAS US APEM CBJ SUPPORT</t>
  </si>
  <si>
    <t>G480650090</t>
  </si>
  <si>
    <t>BS06657;BS01635;BS03285</t>
  </si>
  <si>
    <t>IAS US CBJ SUPPORT;IAS EM CBJ SUPPORT;IAS AP CBJ</t>
  </si>
  <si>
    <t>IAS</t>
  </si>
  <si>
    <t>IAS AP CBJ SUPPORT - CbC</t>
  </si>
  <si>
    <t>BS03285</t>
  </si>
  <si>
    <t>IAS AP CBJ SUPPORT</t>
  </si>
  <si>
    <t>9000/P50B370430</t>
  </si>
  <si>
    <t>CBJ EXPSD Duty Billing</t>
  </si>
  <si>
    <t>IAS EM CBJ SUPPORT - CbC</t>
  </si>
  <si>
    <t>BS01635</t>
  </si>
  <si>
    <t>IAS EM CBJ SUPPORT</t>
  </si>
  <si>
    <t>EX_GL_00091</t>
  </si>
  <si>
    <t>EXP GL SIEM Intgr Akamai &amp; CDC Support</t>
  </si>
  <si>
    <t>G480650336</t>
  </si>
  <si>
    <t>Geronimo,Joel</t>
  </si>
  <si>
    <t>Q-02621</t>
  </si>
  <si>
    <t>Blaha,Ales</t>
  </si>
  <si>
    <t>EXP AKAMAI PROLEXIC</t>
  </si>
  <si>
    <t>Q-02391</t>
  </si>
  <si>
    <t>EXP Akamai Web Perf_Security_DAO</t>
  </si>
  <si>
    <t>Q-27508</t>
  </si>
  <si>
    <t>Wollny,Thomas</t>
  </si>
  <si>
    <t>EX_GL_00093</t>
  </si>
  <si>
    <t>CI PRG TEST</t>
  </si>
  <si>
    <t>G480650093</t>
  </si>
  <si>
    <t>BS11138</t>
  </si>
  <si>
    <t>MESSAGING GATEWAY CI SUITE PRG TEST</t>
  </si>
  <si>
    <t>CI</t>
  </si>
  <si>
    <t>MESSAGING GATEWAY ASRGW CI SUITE US CA</t>
  </si>
  <si>
    <t>BS06652</t>
  </si>
  <si>
    <t>MESSAGING GATEWAY FL GTWY CI SUITE AM</t>
  </si>
  <si>
    <t>BS02518</t>
  </si>
  <si>
    <t>BS32107;BS10168;BS03134</t>
  </si>
  <si>
    <t>GECO TOUR AUTOMATED DE;CI GATEWAY PRG IL;MESSAGIN</t>
  </si>
  <si>
    <t>MESSAGING GATEWAY APGTWY CI SUITE SPMTKX</t>
  </si>
  <si>
    <t>BS00459</t>
  </si>
  <si>
    <t>EXP FRS RU CZHS1056 JAVA R</t>
  </si>
  <si>
    <t>Turin,Sergei</t>
  </si>
  <si>
    <t>BS03134;BS25577</t>
  </si>
  <si>
    <t>MESSAGING GATEWAY EU GTWY CI SUITE;FRS UIS PRG HO</t>
  </si>
  <si>
    <t>CI GATEWAY PRG IL - CbC</t>
  </si>
  <si>
    <t>BS10168</t>
  </si>
  <si>
    <t>CI GATEWAY PRG IL</t>
  </si>
  <si>
    <t>Ibrahim,Syed</t>
  </si>
  <si>
    <t>MESSAGING GATEWAY EU GTWY CI SUITE - CbC</t>
  </si>
  <si>
    <t>Dayu,Shinta Wardani</t>
  </si>
  <si>
    <t>Messaging Gateway CI Cloud 2023</t>
  </si>
  <si>
    <t>CI H&amp;G PRG HOSTING CH - CbC</t>
  </si>
  <si>
    <t>Ali,Simon</t>
  </si>
  <si>
    <t>BS07817</t>
  </si>
  <si>
    <t>CI H&amp;G PRG HOSTING</t>
  </si>
  <si>
    <t>EGS PRG PROD - CbC</t>
  </si>
  <si>
    <t>BS02703</t>
  </si>
  <si>
    <t>EGS PRG PROD</t>
  </si>
  <si>
    <t>EX_GL_00099</t>
  </si>
  <si>
    <t>RYC PRG SUPPORT</t>
  </si>
  <si>
    <t>G480650099</t>
  </si>
  <si>
    <t>BS31208</t>
  </si>
  <si>
    <t>RED YELLOW CARD</t>
  </si>
  <si>
    <t>EXP-BI-INSIGHT</t>
  </si>
  <si>
    <t>RYC</t>
  </si>
  <si>
    <t>INSIGHT-X 2LS &amp; 3LS</t>
  </si>
  <si>
    <t>BS38351</t>
  </si>
  <si>
    <t>INSIGHT X</t>
  </si>
  <si>
    <t>Hupka,Vladimir</t>
  </si>
  <si>
    <t>9000/P50B370250</t>
  </si>
  <si>
    <t>CBJ EXPSD Complex Data Solutions</t>
  </si>
  <si>
    <t>NWO BI TTS</t>
  </si>
  <si>
    <t>INSIGHT-X</t>
  </si>
  <si>
    <t>Insight-X Cloud Servers</t>
  </si>
  <si>
    <t>EX_GL_00102</t>
  </si>
  <si>
    <t>COGNOS PRG DEV HW</t>
  </si>
  <si>
    <t>G480650102</t>
  </si>
  <si>
    <t>BS55695</t>
  </si>
  <si>
    <t>OERP PRG TEST</t>
  </si>
  <si>
    <t>Malek,Rozreen Binti Abdul</t>
  </si>
  <si>
    <t>TERADATA PRG PROD HW</t>
  </si>
  <si>
    <t>Nagy,Peter</t>
  </si>
  <si>
    <t>BS89874;BS09832</t>
  </si>
  <si>
    <t>TERADATA EXPRESS PROD VCL;TERADATA PRG PROD HW</t>
  </si>
  <si>
    <t>TERADATA PLATFORM - DHL31</t>
  </si>
  <si>
    <t>TERADATA PRG DEV HW</t>
  </si>
  <si>
    <t>BS09831</t>
  </si>
  <si>
    <t>Teradata Azure Public Cloud Support</t>
  </si>
  <si>
    <t>BS50446</t>
  </si>
  <si>
    <t>TERADATA CLOUD PLATFORM</t>
  </si>
  <si>
    <t>9000/P50C110315</t>
  </si>
  <si>
    <t>PRG Public Cloud Teradata</t>
  </si>
  <si>
    <t>TERADATA EXPRESS PLATFORMS</t>
  </si>
  <si>
    <t>Teradata Azure Cloud License</t>
  </si>
  <si>
    <t>TERADATA AUTOTUNE</t>
  </si>
  <si>
    <t>Q-18493</t>
  </si>
  <si>
    <t>BS89874</t>
  </si>
  <si>
    <t>TERADATA EXPRESS PROD VCL</t>
  </si>
  <si>
    <t>Q-34088</t>
  </si>
  <si>
    <t>TERADATA EXPRESS DEV VCL</t>
  </si>
  <si>
    <t>Q-34087</t>
  </si>
  <si>
    <t>BS88159</t>
  </si>
  <si>
    <t>TERADATA EXPRESS ACTIVE ARCHIVE</t>
  </si>
  <si>
    <t>Q-40018</t>
  </si>
  <si>
    <t>BS89874;BS88159</t>
  </si>
  <si>
    <t>TERADATA EXPRESS PROD VCL;TERADATA EXPRESS DEV VC</t>
  </si>
  <si>
    <t>Teradata Azure Public Cloud</t>
  </si>
  <si>
    <t>BS36836;BS50446</t>
  </si>
  <si>
    <t>AZURE CONNECT;TERADATA CLOUD PLATFORM</t>
  </si>
  <si>
    <t>EX_GL_00111</t>
  </si>
  <si>
    <t>BI GLOBAL PROD POOL</t>
  </si>
  <si>
    <t>G480650111</t>
  </si>
  <si>
    <t>BS09824;BS03007</t>
  </si>
  <si>
    <t>BI GLOBAL PROD SHARED HW;DDWC GLOBAL PRG PROD</t>
  </si>
  <si>
    <t>iDW</t>
  </si>
  <si>
    <t>BI GLOBAL TEST POOL</t>
  </si>
  <si>
    <t>BS09825</t>
  </si>
  <si>
    <t>BI GLOBAL TEST SHARED HW</t>
  </si>
  <si>
    <t>Johan Berghs</t>
  </si>
  <si>
    <t>RAISIN LICENSE - GEOPOSTCODES WORLD</t>
  </si>
  <si>
    <t>RAISIN</t>
  </si>
  <si>
    <t>Olga Sholomitskaya</t>
  </si>
  <si>
    <t>VOICE ETL Support</t>
  </si>
  <si>
    <t>Chen,Jenn Haur</t>
  </si>
  <si>
    <t>Q-01891</t>
  </si>
  <si>
    <t>BS49624</t>
  </si>
  <si>
    <t>VOICE ETL PRG PROD</t>
  </si>
  <si>
    <t>VOICE</t>
  </si>
  <si>
    <t>EXP_GL_Exp HR Analytics 3rd Level Supp</t>
  </si>
  <si>
    <t>Q-02954</t>
  </si>
  <si>
    <t>Yeoh,Oon Teng</t>
  </si>
  <si>
    <t>9000/P50C030703</t>
  </si>
  <si>
    <t>PRG "DO NOT USE" EXP BI FI &amp; OPS</t>
  </si>
  <si>
    <t>Express HR Analytics</t>
  </si>
  <si>
    <t>EXPRESS ETL DEV LICENSES</t>
  </si>
  <si>
    <t>Q-07779</t>
  </si>
  <si>
    <t>Express IT Analytics DevOps</t>
  </si>
  <si>
    <t>Peeraer,Tom</t>
  </si>
  <si>
    <t>Q-27067</t>
  </si>
  <si>
    <t>BS87750;BS90148</t>
  </si>
  <si>
    <t>EXP ITA IT Scorecard GLOBAL PROD;EXP ITA CSEC GLO</t>
  </si>
  <si>
    <t>Pachaimuthu,Dwarakesh</t>
  </si>
  <si>
    <t>9000/P50C370290</t>
  </si>
  <si>
    <t>PRG EXPSD Sherloc &amp; IT Analytics</t>
  </si>
  <si>
    <t>ITA</t>
  </si>
  <si>
    <t>BI GLOBAL PROD SHARED HW - CbC</t>
  </si>
  <si>
    <t>BS09824</t>
  </si>
  <si>
    <t>BI GLOBAL PROD SHARED HW</t>
  </si>
  <si>
    <t>BI CoE Fix Exceptions Suite Cloud</t>
  </si>
  <si>
    <t>Hun,Aik Deng</t>
  </si>
  <si>
    <t>Buissinne,Nick</t>
  </si>
  <si>
    <t>BS36717</t>
  </si>
  <si>
    <t>Fix Exceptions Suite v.1.0</t>
  </si>
  <si>
    <t>Berka,Zdenek</t>
  </si>
  <si>
    <t>ExtracTTS</t>
  </si>
  <si>
    <t>REG Cloud  UAM PRG TEST CLOUD</t>
  </si>
  <si>
    <t>BS51253</t>
  </si>
  <si>
    <t>UAM EXPRESS BI</t>
  </si>
  <si>
    <t>EX_GL_00118</t>
  </si>
  <si>
    <t>OERP COGNOS PRG SHARED PLATFORM</t>
  </si>
  <si>
    <t>G480650118</t>
  </si>
  <si>
    <t>LENIE,Kris</t>
  </si>
  <si>
    <t>BS36666</t>
  </si>
  <si>
    <t>OERP PRG PROD HW</t>
  </si>
  <si>
    <t>OERP PRG PROD HW - CbC</t>
  </si>
  <si>
    <t>EXP GL BI Cognos Data MarketPlace - CbC</t>
  </si>
  <si>
    <t>Bojkova,Stoyka</t>
  </si>
  <si>
    <t>BS47318</t>
  </si>
  <si>
    <t>ITS Data Portal - Marketplace</t>
  </si>
  <si>
    <t>Data_Marketplace_Charging</t>
  </si>
  <si>
    <t>EX_GL_00135</t>
  </si>
  <si>
    <t>OPS PRG DEV TEST</t>
  </si>
  <si>
    <t>G480650135</t>
  </si>
  <si>
    <t>BS05887;BS10016;BS09859</t>
  </si>
  <si>
    <t>CQS CBJ PROD APEM AM;CIA EU PRG TEST;OPS PRG DEV</t>
  </si>
  <si>
    <t>Zainal Abidin,Jeffry</t>
  </si>
  <si>
    <t>CIA EU PRG TEST - CbC</t>
  </si>
  <si>
    <t>BS10016</t>
  </si>
  <si>
    <t>CIA EU PRG TEST</t>
  </si>
  <si>
    <t>EX_GL_00140</t>
  </si>
  <si>
    <t>Cross Domain Shared HW PRG Test</t>
  </si>
  <si>
    <t>G480650140</t>
  </si>
  <si>
    <t>BS21334</t>
  </si>
  <si>
    <t>EXB TEST</t>
  </si>
  <si>
    <t>EX_GL_00149</t>
  </si>
  <si>
    <t>EC PORTAL US - CbC</t>
  </si>
  <si>
    <t>G480650149</t>
  </si>
  <si>
    <t>Lee,Thomas</t>
  </si>
  <si>
    <t>BS03262</t>
  </si>
  <si>
    <t>EC PORTAL US</t>
  </si>
  <si>
    <t>AM Sales and Marketing</t>
  </si>
  <si>
    <t>ec Portal US</t>
  </si>
  <si>
    <t>EX_GL_00150</t>
  </si>
  <si>
    <t>EMAILSHIP SUPPORT</t>
  </si>
  <si>
    <t>G480650150</t>
  </si>
  <si>
    <t>BS04357</t>
  </si>
  <si>
    <t>EMAILSHIP GLOBAL PROD</t>
  </si>
  <si>
    <t>EmailShip</t>
  </si>
  <si>
    <t>Jatin Sheth</t>
  </si>
  <si>
    <t>EMAILSHIP CBJ PROD</t>
  </si>
  <si>
    <t>COM_eCOM_Backend</t>
  </si>
  <si>
    <t>EX_GL_00161</t>
  </si>
  <si>
    <t>Express GB Oracle JAVA NUP Licenses</t>
  </si>
  <si>
    <t>G480650468</t>
  </si>
  <si>
    <t>Express Managed w2008 2021_CAPEX</t>
  </si>
  <si>
    <t>G480650161</t>
  </si>
  <si>
    <t>EX_GL_00163</t>
  </si>
  <si>
    <t>GSI PRG PROD</t>
  </si>
  <si>
    <t>G480650163</t>
  </si>
  <si>
    <t>Satyanarayana,Dhanisiri Naga Venkata</t>
  </si>
  <si>
    <t>BS08592</t>
  </si>
  <si>
    <t>GLOBAL SALES INTELLIGENCE</t>
  </si>
  <si>
    <t>Swaminathan,Rajkumar</t>
  </si>
  <si>
    <t>9000/P50C370270</t>
  </si>
  <si>
    <t>PRG EXPSD Data Analytic Solutions</t>
  </si>
  <si>
    <t>GSi</t>
  </si>
  <si>
    <t>GSI PRG PROD 3LS ITS SD BI</t>
  </si>
  <si>
    <t>Klokocka,Michal</t>
  </si>
  <si>
    <t>GSI - CbC</t>
  </si>
  <si>
    <t>GSI HW Cloud</t>
  </si>
  <si>
    <t>9000/P50C031001</t>
  </si>
  <si>
    <t>PRG "DO NOT USE" Support Exp. CS&amp;SM</t>
  </si>
  <si>
    <t>G480650163,8000059194</t>
  </si>
  <si>
    <t>EX_GL_00165</t>
  </si>
  <si>
    <t>GCCU Recording (QM) APEM PROD</t>
  </si>
  <si>
    <t>BS09061</t>
  </si>
  <si>
    <t>CS TELEPHONY</t>
  </si>
  <si>
    <t>GCCU Recording (QM) EU PROD</t>
  </si>
  <si>
    <t>BS09061;BS10831</t>
  </si>
  <si>
    <t>CS TELEPHONY;GCCU RECORDING (QM) EU PROD</t>
  </si>
  <si>
    <t>GCCU Reporting (IQ) APEM PROD</t>
  </si>
  <si>
    <t>BS10494</t>
  </si>
  <si>
    <t>GCCU REPORTING (IQ) APEM PROD</t>
  </si>
  <si>
    <t>9000/P50B370340</t>
  </si>
  <si>
    <t>CBJ EXPSD Telephony Solutions</t>
  </si>
  <si>
    <t>GCCU Telephony GLOBAL DEV</t>
  </si>
  <si>
    <t>GCCU ANIDB TEST</t>
  </si>
  <si>
    <t>BS10828</t>
  </si>
  <si>
    <t>GCCU TELEPHONY GLOBAL DEV</t>
  </si>
  <si>
    <t>GCCU ANIDB EU</t>
  </si>
  <si>
    <t>GCCU WFM GLOBAL PROD</t>
  </si>
  <si>
    <t>BS09251;BS08748</t>
  </si>
  <si>
    <t>GCCU WFM GLOBAL TEST;GCCU WFM GLOBAL PROD</t>
  </si>
  <si>
    <t>GCCU Reporting (IQ) EU PROD</t>
  </si>
  <si>
    <t>GCCU Sabio Support</t>
  </si>
  <si>
    <t>GCCU Telephony EU PROD</t>
  </si>
  <si>
    <t>BS10827;BS08748;BS09061</t>
  </si>
  <si>
    <t>GCCU TELEPHONY EU PROD;GCCU WFM GLOBAL PROD;CS TE</t>
  </si>
  <si>
    <t>GCCU Telephony APEM PROD</t>
  </si>
  <si>
    <t>BS10826;BS09061</t>
  </si>
  <si>
    <t>GCCU TELEPHONY APEM PROD;CS TELEPHONY</t>
  </si>
  <si>
    <t>Shweta Sahni</t>
  </si>
  <si>
    <t>GIVR APEM PROD</t>
  </si>
  <si>
    <t>GCCU WFM12 GLOBAL EU PROD</t>
  </si>
  <si>
    <t>BS08748</t>
  </si>
  <si>
    <t>GCCU GIVR AM PROD</t>
  </si>
  <si>
    <t>BS26537;BS09060</t>
  </si>
  <si>
    <t>EXP AM GCCU IVR LAB;GIVR</t>
  </si>
  <si>
    <t>Guzman, Abigail</t>
  </si>
  <si>
    <t>Lee HOWELL</t>
  </si>
  <si>
    <t>GCCU Reporting (IQ) MENA PROD</t>
  </si>
  <si>
    <t>BS27803</t>
  </si>
  <si>
    <t>EXP MENA AVAYA IQ RPT CBJ PROD</t>
  </si>
  <si>
    <t>GCCU TELEPHONY Appliances PRG DEV</t>
  </si>
  <si>
    <t>GCCU TELEPHONY Appliances PRG PROD</t>
  </si>
  <si>
    <t>GCCU TELEPHONY Appliances CBJ PROD</t>
  </si>
  <si>
    <t>GIVR Lite Global Support</t>
  </si>
  <si>
    <t>GCCU GOS Global Support</t>
  </si>
  <si>
    <t>GCCU WFM Mobile App</t>
  </si>
  <si>
    <t>BS41747</t>
  </si>
  <si>
    <t>GCCU WFM Mobile Application</t>
  </si>
  <si>
    <t>GCCU ANIDB AP</t>
  </si>
  <si>
    <t>BS03266</t>
  </si>
  <si>
    <t>ANIDB APEM</t>
  </si>
  <si>
    <t>GCCU EU CMS</t>
  </si>
  <si>
    <t>BS10495</t>
  </si>
  <si>
    <t>GCCU REPORTING (IQ) EU PROD</t>
  </si>
  <si>
    <t>GCCU CM10 Appliances</t>
  </si>
  <si>
    <t>Q-06508</t>
  </si>
  <si>
    <t>9000/P50C370360</t>
  </si>
  <si>
    <t>PRG EXPSD Telephony Deployment</t>
  </si>
  <si>
    <t>GCCU CM10 Sabio HW Maintenance (WO298&amp;9)</t>
  </si>
  <si>
    <t>Q-10220</t>
  </si>
  <si>
    <t>BS10827;BS10826;BS10828</t>
  </si>
  <si>
    <t>GCCU TELEPHONY EU PROD;GCCU TELEPHONY APEM PROD;G</t>
  </si>
  <si>
    <t>GIVR AAEP Sabio HW Maintenence (WO303)</t>
  </si>
  <si>
    <t>Q-17623</t>
  </si>
  <si>
    <t>GIVR AAEP Sabio appliances</t>
  </si>
  <si>
    <t>GCCU CMS Sabio HW Maintenance (WO219)</t>
  </si>
  <si>
    <t>Q-28915</t>
  </si>
  <si>
    <t>GCCU Sabio HW Maintenance (central)</t>
  </si>
  <si>
    <t>Q-28916</t>
  </si>
  <si>
    <t>GCCU AP CMS</t>
  </si>
  <si>
    <t>Q-45579</t>
  </si>
  <si>
    <t>GCCU TELEPHONY GLOBAL DEV - CbC</t>
  </si>
  <si>
    <t>9000/P50B030303</t>
  </si>
  <si>
    <t>CBJ "DO NOT USE" EXP Cust. Serv</t>
  </si>
  <si>
    <t>GCCU GOS Global Cloud</t>
  </si>
  <si>
    <t>BS10828;BS10826;BS10827</t>
  </si>
  <si>
    <t>GCCU TELEPHONY GLOBAL DEV;GCCU TELEPHONY APEM PRO</t>
  </si>
  <si>
    <t>GCCU ANIDB TEST Cloud</t>
  </si>
  <si>
    <t>GIVR - CLOUD TCTI TEST SERVER</t>
  </si>
  <si>
    <t>CCaaS AWS Account subscription</t>
  </si>
  <si>
    <t>G480650392</t>
  </si>
  <si>
    <t>Samynadan,Joneil Joseph</t>
  </si>
  <si>
    <t>CCaaS</t>
  </si>
  <si>
    <t>EXP Cloud GCCU GL CMS</t>
  </si>
  <si>
    <t>VANICEK,Frantisek</t>
  </si>
  <si>
    <t>GCCU WFM GLOBAL TEST - CbC</t>
  </si>
  <si>
    <t>BS09251</t>
  </si>
  <si>
    <t>GCCU WFM GLOBAL TEST</t>
  </si>
  <si>
    <t>GCCU RECORDING (QM) EU PROD - CbC</t>
  </si>
  <si>
    <t>BS10831</t>
  </si>
  <si>
    <t>GCCU RECORDING (QM) EU PROD</t>
  </si>
  <si>
    <t>GCCU WFM Mobile Application - CbC</t>
  </si>
  <si>
    <t>GCCU ANIDB EU PROD - CbC</t>
  </si>
  <si>
    <t>BS31988</t>
  </si>
  <si>
    <t>GCCU ANIDB EU PROD</t>
  </si>
  <si>
    <t>GCCU TELEPHONY EU PROD - CbC</t>
  </si>
  <si>
    <t>BS10827</t>
  </si>
  <si>
    <t>GCCU TELEPHONY EU PROD</t>
  </si>
  <si>
    <t>GCCU TELEPHONY APEM PROD - CbC</t>
  </si>
  <si>
    <t>BS10826</t>
  </si>
  <si>
    <t>GCCU TELEPHONY APEM PROD</t>
  </si>
  <si>
    <t>GCCU WFM CBJ DC - CbC</t>
  </si>
  <si>
    <t>BS45143</t>
  </si>
  <si>
    <t>GCCU WFM CBJ DC</t>
  </si>
  <si>
    <t>GIVR - CbC</t>
  </si>
  <si>
    <t>GCCU RECORDING (QM) APEM PROD - CbC</t>
  </si>
  <si>
    <t>BS10829</t>
  </si>
  <si>
    <t>GCCU RECORDING (QM) APEM PROD</t>
  </si>
  <si>
    <t>GCCU ANIDB TEST - CbC</t>
  </si>
  <si>
    <t>BS48411</t>
  </si>
  <si>
    <t>GCCU REPORTING (IQ) APEM PROD - CbC</t>
  </si>
  <si>
    <t>EXP MENA AVAYA IQ RPT CBJ PROD - CbC</t>
  </si>
  <si>
    <t>GCCU WFM GLOBAL PROD - CbC</t>
  </si>
  <si>
    <t>GCCU WFM PRG DC - CbC</t>
  </si>
  <si>
    <t>BS45145</t>
  </si>
  <si>
    <t>GCCU WFM PRG DC</t>
  </si>
  <si>
    <t>CS TELEPHONY - CbC</t>
  </si>
  <si>
    <t>REG Cloud GIVR ITS Private Cloud</t>
  </si>
  <si>
    <t>ANIDB APEM - CbC</t>
  </si>
  <si>
    <t>EX_GL_00169</t>
  </si>
  <si>
    <t>DCVS3 GLOBAL SUPPORT</t>
  </si>
  <si>
    <t>G480650169</t>
  </si>
  <si>
    <t>Chong,Fong Fong</t>
  </si>
  <si>
    <t>BS22356;BS22326;BS23125</t>
  </si>
  <si>
    <t>DCVS PRG PROD;DCVS CBJ PROD;DCVS</t>
  </si>
  <si>
    <t>PIVEC,Alan</t>
  </si>
  <si>
    <t>9000/P50B371220</t>
  </si>
  <si>
    <t>CBJ OLD Data Capture PRG</t>
  </si>
  <si>
    <t>NWO OPS SCL</t>
  </si>
  <si>
    <t>DCVS</t>
  </si>
  <si>
    <t>Fong Fong Chong</t>
  </si>
  <si>
    <t>WAS GLOBAL SUPPORT</t>
  </si>
  <si>
    <t>BINTI UDIN,NORLI AZIYATI</t>
  </si>
  <si>
    <t>BS22392</t>
  </si>
  <si>
    <t>WAS CBJ PROD</t>
  </si>
  <si>
    <t>BOROVANSKY,Jiri</t>
  </si>
  <si>
    <t>WAS</t>
  </si>
  <si>
    <t>DCVS3 PRG PROD ENV</t>
  </si>
  <si>
    <t>BS22356</t>
  </si>
  <si>
    <t>DCVS PRG PROD</t>
  </si>
  <si>
    <t>Tan,Hock Liang</t>
  </si>
  <si>
    <t>DCVS3 PRG PROD DR ENV</t>
  </si>
  <si>
    <t>BS31418</t>
  </si>
  <si>
    <t>DCVS STL PROD</t>
  </si>
  <si>
    <t>DCVS3 CBJ PROD ENV</t>
  </si>
  <si>
    <t>BS22326</t>
  </si>
  <si>
    <t>DCVS CBJ PROD</t>
  </si>
  <si>
    <t>DCVS3 CBJ PROD DR ENV</t>
  </si>
  <si>
    <t>BS37446</t>
  </si>
  <si>
    <t>DCVS AIMS PROD</t>
  </si>
  <si>
    <t>DCVS3 PRG2 PROD DR ENV</t>
  </si>
  <si>
    <t>DCVS3 PRG2 PROD ENV</t>
  </si>
  <si>
    <t>DCVS UAT TEST</t>
  </si>
  <si>
    <t>Q-04130</t>
  </si>
  <si>
    <t>EXP_GL_NetData-DCVS_TechRefresh_PRG-Open</t>
  </si>
  <si>
    <t>Q-19825</t>
  </si>
  <si>
    <t>9000/P50B371230</t>
  </si>
  <si>
    <t>CBJ EXPSD Data Capture CBJ &amp; QA</t>
  </si>
  <si>
    <t>EXP_GL_NetData-DCVS_TechRefresh_STL-Open</t>
  </si>
  <si>
    <t>Q-19823</t>
  </si>
  <si>
    <t>EXP_GL_NetData-DCVS_TechRefresh_CBJ-Open</t>
  </si>
  <si>
    <t>Q-19824</t>
  </si>
  <si>
    <t>EXP_GL_NetData-DCVS_TechRefresh_AIMS-Ope</t>
  </si>
  <si>
    <t>Q-19822</t>
  </si>
  <si>
    <t>EXP_GL_NetData-DCVS_TechRefresh_Test-Ope</t>
  </si>
  <si>
    <t>Q-19838</t>
  </si>
  <si>
    <t>EXP_GL_NetData-DCVS_TechRefresh_DEV-Open</t>
  </si>
  <si>
    <t>Q-19839</t>
  </si>
  <si>
    <t>EXP_GL_NetData-DCVS_TechRefresh_OMP-Open</t>
  </si>
  <si>
    <t>Q-19840</t>
  </si>
  <si>
    <t>EXP_GL_NetData-DCVS_TechRefresh_STG-Open</t>
  </si>
  <si>
    <t>Q-19841</t>
  </si>
  <si>
    <t>EXP_GL_NetData-DCVS_TechRefresh_PRG-Phys</t>
  </si>
  <si>
    <t>Q-17773</t>
  </si>
  <si>
    <t>DCVS PRG PROD - CbC</t>
  </si>
  <si>
    <t>DCVS CBJ PROD - CbC</t>
  </si>
  <si>
    <t>Vijayakumar,Sudhaman</t>
  </si>
  <si>
    <t>DCVS STL PROD - CbC</t>
  </si>
  <si>
    <t>SVEC,Roman</t>
  </si>
  <si>
    <t>DCVS AIMS PROD - CbC</t>
  </si>
  <si>
    <t>DCVS SIT TEST - CbC</t>
  </si>
  <si>
    <t>BS23144</t>
  </si>
  <si>
    <t>DCVS SIT TEST</t>
  </si>
  <si>
    <t>DCVS UAT TEST - CbC</t>
  </si>
  <si>
    <t>BS23145</t>
  </si>
  <si>
    <t>DCVS3 PST CLOUD</t>
  </si>
  <si>
    <t>BS25746</t>
  </si>
  <si>
    <t>EGAP OMP E2E PST SHARED HW</t>
  </si>
  <si>
    <t>DCVS3 CBJ PROD ENV_CLOUD</t>
  </si>
  <si>
    <t>DCVS3 TAT STG ENV_Cloud</t>
  </si>
  <si>
    <t>G480650169,8000051440,EX_GL_0016</t>
  </si>
  <si>
    <t>DCVS3 Dev Infosys SIT ENV_Cloud</t>
  </si>
  <si>
    <t>DCVS3 SHARED TEST ENV_Cloud</t>
  </si>
  <si>
    <t>DCVS3 CBJ PROD DR ENV_CLOUD</t>
  </si>
  <si>
    <t>DCVS3 UAT ENV_Cloud</t>
  </si>
  <si>
    <t>DCVS3 PRG PROD DR ENV_CLOUD</t>
  </si>
  <si>
    <t>DCVS3 PRG PROD ENV_CLOUD</t>
  </si>
  <si>
    <t>DCVS3 PRG2 PROD ENV_CLOUD</t>
  </si>
  <si>
    <t>G480650169,8000052244,EX_GL_0016</t>
  </si>
  <si>
    <t>DCVS3 PRG2 PROD DR ENV_CLOUD</t>
  </si>
  <si>
    <t>DCVS3 AXE TEST_CLOUD</t>
  </si>
  <si>
    <t>G480650169,8920121702,EX_GL_0016</t>
  </si>
  <si>
    <t>RG-EXP-DCVS-RCTS-OCI-PROD</t>
  </si>
  <si>
    <t>Wong,Wei Khai</t>
  </si>
  <si>
    <t>BS54821;BS54823</t>
  </si>
  <si>
    <t>DGA PRG PROD;DGA CBJ PROD</t>
  </si>
  <si>
    <t>Balasundaram,Ramsundar</t>
  </si>
  <si>
    <t>RG-EXP-DCVS-RCTS-OCI-STG</t>
  </si>
  <si>
    <t>BS54827;BS54825;BS54829</t>
  </si>
  <si>
    <t>DGA UAT TEST;DGA DEV ENV;DGA PST ENV</t>
  </si>
  <si>
    <t>EXP_GL_NetData-DCVS_TechRefresh_DevTest</t>
  </si>
  <si>
    <t>EXP_GL_NetData-DCVS_TechRefresh_PRG-Ope</t>
  </si>
  <si>
    <t>REG Cloud EXP DCVS Cloud PST</t>
  </si>
  <si>
    <t>BS46181</t>
  </si>
  <si>
    <t>DCVS PRG PST E2E</t>
  </si>
  <si>
    <t>DCVS PRG PST E2E - CbC</t>
  </si>
  <si>
    <t>REG Cloud EXP DCVS Cloud PST CBJ</t>
  </si>
  <si>
    <t>REG Cloud EXP DCVS Cloud DevTest CBJ</t>
  </si>
  <si>
    <t>REG Cloud EXP DCCF Cloud DevTest PRG</t>
  </si>
  <si>
    <t>BS90327</t>
  </si>
  <si>
    <t>DCCF DevTest PRG</t>
  </si>
  <si>
    <t>REG Cloud EXP DCCF Cloud PST CBJ</t>
  </si>
  <si>
    <t>BS90329</t>
  </si>
  <si>
    <t>DCCF CBJ PST E2E</t>
  </si>
  <si>
    <t>REG Cloud EXP DCCF Cloud PST PRG</t>
  </si>
  <si>
    <t>BS90325</t>
  </si>
  <si>
    <t>DCCF PRG PST E2E</t>
  </si>
  <si>
    <t>REG Cloud EXP DCCF Cloud DevTest CBJ</t>
  </si>
  <si>
    <t>EX_GL_00171</t>
  </si>
  <si>
    <t>EGAP Capacity Planning CBJ</t>
  </si>
  <si>
    <t>G480650171</t>
  </si>
  <si>
    <t>EX_GL_00172</t>
  </si>
  <si>
    <t>GIA GLOBAL SUPPORT</t>
  </si>
  <si>
    <t>G480650172</t>
  </si>
  <si>
    <t>BS10171</t>
  </si>
  <si>
    <t>GLOBAL IMAGING ARCHIVE</t>
  </si>
  <si>
    <t>Soon,Khee Yen</t>
  </si>
  <si>
    <t>9000/P50C371251</t>
  </si>
  <si>
    <t>PRG EXPSD Imaging</t>
  </si>
  <si>
    <t>Global Imaging Archive (GIA)</t>
  </si>
  <si>
    <t>Wei Khai Wong</t>
  </si>
  <si>
    <t>GIA GATEWAY PROD Tech Refresh</t>
  </si>
  <si>
    <t>BS22118;BS22079;BS27100</t>
  </si>
  <si>
    <t>GIA MONITORING HOSTING PRG;IMAGING GATEWAY GLOBAL</t>
  </si>
  <si>
    <t>EXP-SDS-IMAGING</t>
  </si>
  <si>
    <t>IG</t>
  </si>
  <si>
    <t>EXP EU SAAS VPN</t>
  </si>
  <si>
    <t>Q-31970</t>
  </si>
  <si>
    <t>Shabalkin,Kirill</t>
  </si>
  <si>
    <t>EXP GB GIA SAAS VPN-DR</t>
  </si>
  <si>
    <t>Q-38601</t>
  </si>
  <si>
    <t>IMAGING GATEWAY GLOBAL - CbC</t>
  </si>
  <si>
    <t>BS22079</t>
  </si>
  <si>
    <t>IMAGING GATEWAY GLOBAL</t>
  </si>
  <si>
    <t>IMAGING GATEWAY TEST - CbC</t>
  </si>
  <si>
    <t>BS27100</t>
  </si>
  <si>
    <t>IMAGING GATEWAY TEST</t>
  </si>
  <si>
    <t>Gonalan,Yogeswaran</t>
  </si>
  <si>
    <t>9000/P50B371251</t>
  </si>
  <si>
    <t>CBJ EXPSD Imaging</t>
  </si>
  <si>
    <t>GIA MONITORING HOSTING PRG - CbC</t>
  </si>
  <si>
    <t>BS22118</t>
  </si>
  <si>
    <t>GIA MONITORING HOSTING PRG</t>
  </si>
  <si>
    <t>EX_GL_00174</t>
  </si>
  <si>
    <t>EXPRESS BI START PRG PROD</t>
  </si>
  <si>
    <t>G480650174</t>
  </si>
  <si>
    <t>BS09779</t>
  </si>
  <si>
    <t>EXPRESS BI START</t>
  </si>
  <si>
    <t>START</t>
  </si>
  <si>
    <t>EXPRESS BI START PRG PROD 3LS</t>
  </si>
  <si>
    <t>EXPRESS BI START SUPPORT COGNOS</t>
  </si>
  <si>
    <t>Q-09489</t>
  </si>
  <si>
    <t>EXPRESS BI START - CbC</t>
  </si>
  <si>
    <t>Finance &amp; HR BI CoE Cloud ARL</t>
  </si>
  <si>
    <t>Markandan,Kunavathy</t>
  </si>
  <si>
    <t>EXPRESS BI START HW Cloud</t>
  </si>
  <si>
    <t>G480650174,8000059194</t>
  </si>
  <si>
    <t>EX_GL_00175</t>
  </si>
  <si>
    <t>WebPOD PRG TEST</t>
  </si>
  <si>
    <t>G480650175</t>
  </si>
  <si>
    <t>BS09925</t>
  </si>
  <si>
    <t>WEBPOD GLOBAL TEST</t>
  </si>
  <si>
    <t>ePoD</t>
  </si>
  <si>
    <t>Jeffrey Bass</t>
  </si>
  <si>
    <t>WebPOD PRG PROD</t>
  </si>
  <si>
    <t>BS09951</t>
  </si>
  <si>
    <t>WEBPOD PRG PROD</t>
  </si>
  <si>
    <t>ePOD Global Support</t>
  </si>
  <si>
    <t>BS09935</t>
  </si>
  <si>
    <t>IMAGE PRG PROD</t>
  </si>
  <si>
    <t>NWO GWT CIA</t>
  </si>
  <si>
    <t>Lee,Chooi Charn</t>
  </si>
  <si>
    <t>ePOD</t>
  </si>
  <si>
    <t>WebPOD Global Support</t>
  </si>
  <si>
    <t>Akamai &amp;  BrowserStack Test WEBPOD</t>
  </si>
  <si>
    <t>Pfeiff,Travis</t>
  </si>
  <si>
    <t>Q-12352</t>
  </si>
  <si>
    <t>WEBPOD PRG TEST - CbC</t>
  </si>
  <si>
    <t>WEBPOD PRG PROD - CbC</t>
  </si>
  <si>
    <t>IMAGE PRG PROD - CbC</t>
  </si>
  <si>
    <t>IMAGE PRG TEST – CbC</t>
  </si>
  <si>
    <t>BS09917</t>
  </si>
  <si>
    <t>IMAGE PRG TEST</t>
  </si>
  <si>
    <t>Image Loader</t>
  </si>
  <si>
    <t>WebPOD PRG PROD Cloud</t>
  </si>
  <si>
    <t>G480650175,,,,,EX_GL_00175</t>
  </si>
  <si>
    <t>EX_GL_00176</t>
  </si>
  <si>
    <t>GSMART PRG PROD</t>
  </si>
  <si>
    <t>G480650176</t>
  </si>
  <si>
    <t>BS06700</t>
  </si>
  <si>
    <t>GSMART</t>
  </si>
  <si>
    <t>AM Finance</t>
  </si>
  <si>
    <t>GSMART TIF - 3LS</t>
  </si>
  <si>
    <t>GSMART CLOUD</t>
  </si>
  <si>
    <t>Sestak,Ondrej</t>
  </si>
  <si>
    <t>REG Cloud EXP-GL-GSMART ServerTechRefr</t>
  </si>
  <si>
    <t>EX_GL_00179</t>
  </si>
  <si>
    <t>EXPRESS BI COGNOS CRL PRG PROD</t>
  </si>
  <si>
    <t>G480650179</t>
  </si>
  <si>
    <t>EXPRESS BI COGNOS CRL PRG TEST</t>
  </si>
  <si>
    <t>Quik,Saw Ling</t>
  </si>
  <si>
    <t>EX_GL_00180</t>
  </si>
  <si>
    <t>DIMS CBJ PROD</t>
  </si>
  <si>
    <t>G480650180</t>
  </si>
  <si>
    <t>BS11034</t>
  </si>
  <si>
    <t>Tan,Yew Keong</t>
  </si>
  <si>
    <t>DIMS</t>
  </si>
  <si>
    <t>DIMS PRG TEST</t>
  </si>
  <si>
    <t>BS29658</t>
  </si>
  <si>
    <t>Abdul Aziz,Mohd Fadhlan</t>
  </si>
  <si>
    <t>DIMS CBJ PROD - CbC</t>
  </si>
  <si>
    <t>DIMS CLOUD TEST</t>
  </si>
  <si>
    <t>G480650180,8000052586,EX_GL_0018</t>
  </si>
  <si>
    <t>DIMS Container PROD TEST</t>
  </si>
  <si>
    <t>DIMS PRG TEST - CbC</t>
  </si>
  <si>
    <t>EX_GL_00183</t>
  </si>
  <si>
    <t>SAG Express License Charging</t>
  </si>
  <si>
    <t>G480650183</t>
  </si>
  <si>
    <t>BS06566;BS25617;BS10886;BS25713</t>
  </si>
  <si>
    <t>ESB PRG PROD;BPM EGAP CBJ DEV TEST;ESB CBJ PROD;B</t>
  </si>
  <si>
    <t>Wilson Kirubakaran Rathnaswamy</t>
  </si>
  <si>
    <t>EX_GL_00184</t>
  </si>
  <si>
    <t>LRT PROD</t>
  </si>
  <si>
    <t>G480650184</t>
  </si>
  <si>
    <t>BS04758</t>
  </si>
  <si>
    <t>LRT</t>
  </si>
  <si>
    <t>LRT Cloud Environment</t>
  </si>
  <si>
    <t>G470000983,8000050401,EX_GL_0018</t>
  </si>
  <si>
    <t>LRT PROD - CbC</t>
  </si>
  <si>
    <t>van den Munckhof,Kees</t>
  </si>
  <si>
    <t>EX_GL_00185</t>
  </si>
  <si>
    <t>AXIS GLOBAL SUPPORT</t>
  </si>
  <si>
    <t>G480650185</t>
  </si>
  <si>
    <t>Tan,Chong Him</t>
  </si>
  <si>
    <t>BS44131;BS44129</t>
  </si>
  <si>
    <t>ECIS Global Support;ECS Global Support</t>
  </si>
  <si>
    <t>Chan,Ming Yan</t>
  </si>
  <si>
    <t>ECIS (AXIS, ECS)</t>
  </si>
  <si>
    <t>AXIS PROD GLOBAL</t>
  </si>
  <si>
    <t>BS32635;BS50461;BS50463;BS50469;BS50465</t>
  </si>
  <si>
    <t>AXIS CBJ PROD;ECIS SITEL PROD;ECIS AIMS PROD;ECIS</t>
  </si>
  <si>
    <t>9000/P50B030507</t>
  </si>
  <si>
    <t>CBJ "DO NOT USE" SD EXP In Facility</t>
  </si>
  <si>
    <t>Kang Xiong Ong</t>
  </si>
  <si>
    <t>ECIS Cloud TEST</t>
  </si>
  <si>
    <t>Q-20801</t>
  </si>
  <si>
    <t>BS50465;BS50469</t>
  </si>
  <si>
    <t>ECIS CBJ PROD;ECIS PRG PROD</t>
  </si>
  <si>
    <t>9000/P50B371040</t>
  </si>
  <si>
    <t>CBJ EXPSD Intercept</t>
  </si>
  <si>
    <t>EXP DMAC Infacility Apps Publication Run</t>
  </si>
  <si>
    <t>Q-33905</t>
  </si>
  <si>
    <t>9000/P50C372190</t>
  </si>
  <si>
    <t>PRG EXPSD Mobile Platform</t>
  </si>
  <si>
    <t>AXIS CBJ PROD - CbC</t>
  </si>
  <si>
    <t>BS50465</t>
  </si>
  <si>
    <t>ECIS CBJ PROD</t>
  </si>
  <si>
    <t>Lye,Siew Hooi</t>
  </si>
  <si>
    <t>AXIS NON-PROD GLOBAL CLOUD</t>
  </si>
  <si>
    <t>BS50467</t>
  </si>
  <si>
    <t>ECIS PRG STAGING</t>
  </si>
  <si>
    <t>AXIS PROD GLOBAL CLOUD</t>
  </si>
  <si>
    <t>AXIS OCNT LG PRG TEST CLOUD</t>
  </si>
  <si>
    <t>FUCIKOVA,Miroslava</t>
  </si>
  <si>
    <t>ECIS Global Support - CbC</t>
  </si>
  <si>
    <t>BS44131</t>
  </si>
  <si>
    <t>ECIS Global Support</t>
  </si>
  <si>
    <t>EX_GL_00186</t>
  </si>
  <si>
    <t>GRE 2LS SUPPORT</t>
  </si>
  <si>
    <t>Yambao,Eisach Leo Asuncion</t>
  </si>
  <si>
    <t>BS21420</t>
  </si>
  <si>
    <t>GRE CBJ PROD</t>
  </si>
  <si>
    <t>Shanmugam,Thangaraj</t>
  </si>
  <si>
    <t>9000/P50C370440</t>
  </si>
  <si>
    <t>PRG EXPSD Rating</t>
  </si>
  <si>
    <t>GRE</t>
  </si>
  <si>
    <t>Fraud Detection System Prod APAMA CBJ</t>
  </si>
  <si>
    <t>BS31132</t>
  </si>
  <si>
    <t>APAMA GLOBAL CBJ PROD</t>
  </si>
  <si>
    <t>Kusangi,Yadagoud</t>
  </si>
  <si>
    <t>Fraud Detection System (FDS)</t>
  </si>
  <si>
    <t>Sreetharan Krishnan</t>
  </si>
  <si>
    <t>GRE NetCracker QTE PRG Prod Environment</t>
  </si>
  <si>
    <t>GRE NetCracker BATCH PRG Prod Environmen</t>
  </si>
  <si>
    <t>GWEB+ SUPPORT</t>
  </si>
  <si>
    <t>Mohd Ridzun,Nurdinie</t>
  </si>
  <si>
    <t>BS36511;BS40499</t>
  </si>
  <si>
    <t>GWEB+ GLOBAL PROD;GWEB+ GLOBAL TEST</t>
  </si>
  <si>
    <t>Narayanan,Geetha</t>
  </si>
  <si>
    <t>GWEB+</t>
  </si>
  <si>
    <t>GRE PLS CBJ NC</t>
  </si>
  <si>
    <t>BS31728</t>
  </si>
  <si>
    <t>GREPLS GLOBAL TEST</t>
  </si>
  <si>
    <t>Larry Sears</t>
  </si>
  <si>
    <t>GRE QTE Production CBJ NC</t>
  </si>
  <si>
    <t>GRE Production Non-DB NC CBJ</t>
  </si>
  <si>
    <t>GRE Production DB NC</t>
  </si>
  <si>
    <t>GRE NetCracker Test Environments</t>
  </si>
  <si>
    <t>BS20487</t>
  </si>
  <si>
    <t>GRE CBJ TEST</t>
  </si>
  <si>
    <t>PROFECT BPMS CBJ</t>
  </si>
  <si>
    <t>BS40125</t>
  </si>
  <si>
    <t>PROFECT GLOBAL CBJ PROD</t>
  </si>
  <si>
    <t>9000/P50B370730</t>
  </si>
  <si>
    <t>CBJ EXPSD BPMS Shared Services</t>
  </si>
  <si>
    <t>PROFECT</t>
  </si>
  <si>
    <t>APAMA PROFECT CBJ PROD 2LS</t>
  </si>
  <si>
    <t>BS40376</t>
  </si>
  <si>
    <t>APAMA PROFECT CBJ PROD</t>
  </si>
  <si>
    <t>Chok,Hon Keong</t>
  </si>
  <si>
    <t>GRE SIMULATION ENGINE PROD CBJ</t>
  </si>
  <si>
    <t>GL IBS+ TR PROD TEST DEV</t>
  </si>
  <si>
    <t>Q-01087</t>
  </si>
  <si>
    <t>BS20957;BS09748</t>
  </si>
  <si>
    <t>IBS+ CBJ PROD;IBS+ DEV TEST</t>
  </si>
  <si>
    <t>9000/P50B030803</t>
  </si>
  <si>
    <t>CBJ "DO NOT USE" EXP OTC - Global Billin</t>
  </si>
  <si>
    <t>IBPS Public Cloud Other Lic</t>
  </si>
  <si>
    <t>Q-06206</t>
  </si>
  <si>
    <t>Yap,Siew Wai</t>
  </si>
  <si>
    <t>IBPS JAVA PDF CONVERTER LICENSE</t>
  </si>
  <si>
    <t>Q-08584</t>
  </si>
  <si>
    <t>FDS ML CHN 2LS</t>
  </si>
  <si>
    <t>G480650318</t>
  </si>
  <si>
    <t>Q-15894</t>
  </si>
  <si>
    <t>BS46367</t>
  </si>
  <si>
    <t>FDS BPMS CBJ</t>
  </si>
  <si>
    <t>9000/P50G090202</t>
  </si>
  <si>
    <t>IND AI Solutions I</t>
  </si>
  <si>
    <t>EXP IBS+ TEST TR Cloud License</t>
  </si>
  <si>
    <t>Q-14789</t>
  </si>
  <si>
    <t>EXP-GL-GWEB+R 3LS CHE 2023</t>
  </si>
  <si>
    <t>Q-18138</t>
  </si>
  <si>
    <t>Jambunathan,Muthukumar</t>
  </si>
  <si>
    <t>9000/P50G090217</t>
  </si>
  <si>
    <t>IND Cloud Data Solutions</t>
  </si>
  <si>
    <t>IBBR PROD &amp; TEST</t>
  </si>
  <si>
    <t>Q-25349</t>
  </si>
  <si>
    <t>BS21430</t>
  </si>
  <si>
    <t>IBBR GLOBAL</t>
  </si>
  <si>
    <t>IBBR</t>
  </si>
  <si>
    <t>GRE CBJ PROD - CbC</t>
  </si>
  <si>
    <t>IBS+ CBJ PROD - CbC</t>
  </si>
  <si>
    <t>GRE CBJ TEST - CbC</t>
  </si>
  <si>
    <t>IBBR GLOBAL - CbC</t>
  </si>
  <si>
    <t>FHS AP CBJ PROD HOSTING - CbC</t>
  </si>
  <si>
    <t>BS11293</t>
  </si>
  <si>
    <t>FHS AP CBJ PROD HOSTING</t>
  </si>
  <si>
    <t>SAP GAP Europe E3P</t>
  </si>
  <si>
    <t>APAMA GLOBAL CBJ PROD - CbC</t>
  </si>
  <si>
    <t>PROFECT GLOBAL CBJ PROD - CbC</t>
  </si>
  <si>
    <t>9000/P50B031003</t>
  </si>
  <si>
    <t>CBJ "DO NOT USE" Support Express Finance</t>
  </si>
  <si>
    <t>Global OtC Cloud Servers</t>
  </si>
  <si>
    <t>Global CEMS DR Cloud Servers</t>
  </si>
  <si>
    <t>FDS Cloud Server Platform</t>
  </si>
  <si>
    <t>BS48907;BS48905;BS31132;BS57262;BS31427</t>
  </si>
  <si>
    <t>FDS GLOBAL PRG PST;FDS GLOBAL CBJ PST;APAMA GLOBA</t>
  </si>
  <si>
    <t>G480650186,DGBBDH,G470001504,EX_G</t>
  </si>
  <si>
    <t>REG Cloud GL IBS+ TR CLOUD</t>
  </si>
  <si>
    <t>REG Cloud IBS+ Test Server</t>
  </si>
  <si>
    <t>PROFECT GLOBAL PRG DR - CbC</t>
  </si>
  <si>
    <t>BS44065</t>
  </si>
  <si>
    <t>PROFECT GLOBAL PRG DR</t>
  </si>
  <si>
    <t>Anumolu,Naresh</t>
  </si>
  <si>
    <t>EX_GL_00188</t>
  </si>
  <si>
    <t>EXP SATS GLOBAL DASHBOARD HOSTING</t>
  </si>
  <si>
    <t>G480650188</t>
  </si>
  <si>
    <t>Q-43323</t>
  </si>
  <si>
    <t>SATS GLOBAL DASHBOARD HOSTING - CbC</t>
  </si>
  <si>
    <t>BS29169</t>
  </si>
  <si>
    <t>SATS GLOBAL DASHBOARD HOSTING</t>
  </si>
  <si>
    <t>EX_GL_00189</t>
  </si>
  <si>
    <t>DPSS CBJ Support</t>
  </si>
  <si>
    <t>G480650189</t>
  </si>
  <si>
    <t>BS06661</t>
  </si>
  <si>
    <t>DPA CBJ PROD</t>
  </si>
  <si>
    <t>Denied Party</t>
  </si>
  <si>
    <t>DPSS WatchDog Pro License</t>
  </si>
  <si>
    <t>EX_GL_00190</t>
  </si>
  <si>
    <t>OCNT PRG Stag</t>
  </si>
  <si>
    <t>G480650190</t>
  </si>
  <si>
    <t>BS21464</t>
  </si>
  <si>
    <t>OCNT PRG STAGING</t>
  </si>
  <si>
    <t>TONCAR,Marek</t>
  </si>
  <si>
    <t>OCNT</t>
  </si>
  <si>
    <t>OCNT GLOBAL Support</t>
  </si>
  <si>
    <t>BS21463;BS21465</t>
  </si>
  <si>
    <t>OCNT CBJ PROD;OCNT PRG PROD</t>
  </si>
  <si>
    <t>OCNT CBJ Prod</t>
  </si>
  <si>
    <t>BS21463;BS44109</t>
  </si>
  <si>
    <t>OCNT CBJ PROD;OCNT AIMS PROD</t>
  </si>
  <si>
    <t>OCNT PRG PROD</t>
  </si>
  <si>
    <t>BS21465;BS43978</t>
  </si>
  <si>
    <t>OCNT PRG PROD;OCNT STL PROD</t>
  </si>
  <si>
    <t>CQS (Containerisation Query Service)</t>
  </si>
  <si>
    <t>EXP_OCNT_DB_TechRefresh</t>
  </si>
  <si>
    <t>Q-35509</t>
  </si>
  <si>
    <t>BS44109;BS21463;BS21465;BS43978;BS21464</t>
  </si>
  <si>
    <t>OCNT AIMS PROD;OCNT CBJ PROD;OCNT PRG PROD;OCNT S</t>
  </si>
  <si>
    <t>OCNT CBJ PROD - CbC</t>
  </si>
  <si>
    <t>Ong,Kang Xiong</t>
  </si>
  <si>
    <t>BS21463</t>
  </si>
  <si>
    <t>OCNT CBJ PROD</t>
  </si>
  <si>
    <t>OCNT PRG PROD - CbC</t>
  </si>
  <si>
    <t>BS21465</t>
  </si>
  <si>
    <t>OCNT Openshift DR STL</t>
  </si>
  <si>
    <t>BS43978</t>
  </si>
  <si>
    <t>OCNT STL PROD</t>
  </si>
  <si>
    <t>OCNT Openshift DR AIMS</t>
  </si>
  <si>
    <t>BS44109</t>
  </si>
  <si>
    <t>OCNT AIMS PROD</t>
  </si>
  <si>
    <t>OCNT Openshift PROD PRG</t>
  </si>
  <si>
    <t>OCNT Openshift STG DEV</t>
  </si>
  <si>
    <t>BS21419</t>
  </si>
  <si>
    <t>OCNT PRG TEST DEV</t>
  </si>
  <si>
    <t>OCNT Openshift PROD CBJ</t>
  </si>
  <si>
    <t>OCNT CLOUD ENV</t>
  </si>
  <si>
    <t>BS43978;BS44109;BS45251</t>
  </si>
  <si>
    <t>OCNT STL PROD;OCNT AIMS PROD;OCNT PRG TRAINING E2</t>
  </si>
  <si>
    <t>EXP GL BR OCNT Azure Migration Pilot CBC</t>
  </si>
  <si>
    <t>BS46950</t>
  </si>
  <si>
    <t>OCNT AZURE TEST DEV</t>
  </si>
  <si>
    <t>OCNT PRG STAGING - CbC</t>
  </si>
  <si>
    <t>OCNT AIMS PROD - CbC</t>
  </si>
  <si>
    <t>OCNT STL PROD - CbC</t>
  </si>
  <si>
    <t>OCNT - CbC</t>
  </si>
  <si>
    <t>BS21793</t>
  </si>
  <si>
    <t>EX_GL_00191</t>
  </si>
  <si>
    <t>VOICE Reporting DevOps</t>
  </si>
  <si>
    <t>G480650191</t>
  </si>
  <si>
    <t>BS46329</t>
  </si>
  <si>
    <t>VOICE Reporting</t>
  </si>
  <si>
    <t>Anverdeen,Jasimah</t>
  </si>
  <si>
    <t>9000/P50B370280</t>
  </si>
  <si>
    <t>CBJ EXPSD DICE</t>
  </si>
  <si>
    <t>EX_GL_00192</t>
  </si>
  <si>
    <t>ODD PRG Support</t>
  </si>
  <si>
    <t>G480650192</t>
  </si>
  <si>
    <t>BS21857;BS21777</t>
  </si>
  <si>
    <t>ODD PRG TEST;ODD CBJ PROD</t>
  </si>
  <si>
    <t>On Demand Delivery (ODD)</t>
  </si>
  <si>
    <t>ODD 3LS</t>
  </si>
  <si>
    <t>BS21857;BS21777;BS27114</t>
  </si>
  <si>
    <t>ODD PRG TEST;ODD CBJ PROD;ODD PRG PROD</t>
  </si>
  <si>
    <t>9000/P50B030504</t>
  </si>
  <si>
    <t>CBJ "DO NOT USE" SD EXP B2C Delivery</t>
  </si>
  <si>
    <t>ODD PRG PROD_DB</t>
  </si>
  <si>
    <t>BS27114</t>
  </si>
  <si>
    <t>ODD PRG PROD</t>
  </si>
  <si>
    <t>ODD CBJ PROD_DB</t>
  </si>
  <si>
    <t>BS21777</t>
  </si>
  <si>
    <t>ODD CBJ PROD</t>
  </si>
  <si>
    <t>ODD PRG TEST_DB</t>
  </si>
  <si>
    <t>BS21857</t>
  </si>
  <si>
    <t>ODD PRG TEST</t>
  </si>
  <si>
    <t>Browerstack live license</t>
  </si>
  <si>
    <t>Q-27816</t>
  </si>
  <si>
    <t>GL EXP BROWSER STACK LICENSE RENEWAL</t>
  </si>
  <si>
    <t>Q-43136</t>
  </si>
  <si>
    <t>ODD PRG TEST - CbC</t>
  </si>
  <si>
    <t>ODD CBJ PROD - CbC</t>
  </si>
  <si>
    <t>ODD PRG PROD - CbC</t>
  </si>
  <si>
    <t>ODD PRG PROD TEST_Container</t>
  </si>
  <si>
    <t>ODD PRG PROD_CLOUD</t>
  </si>
  <si>
    <t>ODD CBJ PROD_CLOUD</t>
  </si>
  <si>
    <t>ODD PRG TEST_CLOUD</t>
  </si>
  <si>
    <t>ODD - CbC</t>
  </si>
  <si>
    <t>BS28251</t>
  </si>
  <si>
    <t>ODD</t>
  </si>
  <si>
    <t>EX_GL_00194</t>
  </si>
  <si>
    <t>GAP SAP G3P Hosting +DR</t>
  </si>
  <si>
    <t>G480650194</t>
  </si>
  <si>
    <t>GAP SAP G3P HANA</t>
  </si>
  <si>
    <t>F&amp;B IBS Non-Core APEM</t>
  </si>
  <si>
    <t>EXP-GL-SAP-RUN-G3P-LICENSES-ERP-PROF</t>
  </si>
  <si>
    <t>SAP FI/CO DP Bauen_HP</t>
  </si>
  <si>
    <t>SAP OTC EXPRESS CLOUD ACCOUNT</t>
  </si>
  <si>
    <t>BS32361</t>
  </si>
  <si>
    <t>Automated Classification and Extraction Service P</t>
  </si>
  <si>
    <t>Pedotera,James Cezar</t>
  </si>
  <si>
    <t>ACES</t>
  </si>
  <si>
    <t>SAP Licenses - RAP</t>
  </si>
  <si>
    <t>BS06625</t>
  </si>
  <si>
    <t>SAP RAP</t>
  </si>
  <si>
    <t>SAP ENABLE NOW PROD LICENSES</t>
  </si>
  <si>
    <t>GAP SAP HANA LICENSE</t>
  </si>
  <si>
    <t>GAP SAP G3P DOC-COMP</t>
  </si>
  <si>
    <t>EXP-GL-SAP-RUN-G3P-LICENSES-ANALYTCLOUD</t>
  </si>
  <si>
    <t>GAP SAP G3P HANA INFRA - CbC</t>
  </si>
  <si>
    <t>BS89998</t>
  </si>
  <si>
    <t>GAP SAP G3P HANA INFRA</t>
  </si>
  <si>
    <t>Abdul Rahim,Noor Afzan</t>
  </si>
  <si>
    <t>GAP SAP G3P - CbC</t>
  </si>
  <si>
    <t>EX_GL_00195</t>
  </si>
  <si>
    <t>SAP US PRG PROD</t>
  </si>
  <si>
    <t>G480650195</t>
  </si>
  <si>
    <t>SL08</t>
  </si>
  <si>
    <t>BS06546</t>
  </si>
  <si>
    <t>SAP US</t>
  </si>
  <si>
    <t>SAP RAP - Prod + DR</t>
  </si>
  <si>
    <t>SAP US RAP PRG PROD</t>
  </si>
  <si>
    <t>SAP US PROD to minimized HW</t>
  </si>
  <si>
    <t>9000/P50A060401</t>
  </si>
  <si>
    <t>BNN GBS Finance</t>
  </si>
  <si>
    <t>Express GAP SAP BW Temp Storage 2023-03</t>
  </si>
  <si>
    <t>Q-05888</t>
  </si>
  <si>
    <t>BS28871</t>
  </si>
  <si>
    <t>GAP SAP BW EXPRESS</t>
  </si>
  <si>
    <t>9000/P50C060603</t>
  </si>
  <si>
    <t>PRG Enabling Tools</t>
  </si>
  <si>
    <t>GAP SAP BW EXPRESS - CbC</t>
  </si>
  <si>
    <t>SAP RAP - CbC</t>
  </si>
  <si>
    <t>SAP Licenses - Unify</t>
  </si>
  <si>
    <t>EX_GL_00197</t>
  </si>
  <si>
    <t>Express GAP SAP BW</t>
  </si>
  <si>
    <t>G480650197</t>
  </si>
  <si>
    <t>Express GAP SAP BW PRG</t>
  </si>
  <si>
    <t>Q-01671</t>
  </si>
  <si>
    <t>GAP SAP BUSINESS WAREHOUSE</t>
  </si>
  <si>
    <t>STARS - EXPRESS - GAP S&amp;I APAC</t>
  </si>
  <si>
    <t>EX_GL_00200</t>
  </si>
  <si>
    <t>GAP ETL SolSupp</t>
  </si>
  <si>
    <t>G480650200</t>
  </si>
  <si>
    <t>Q-29086</t>
  </si>
  <si>
    <t>9000/P50B060412</t>
  </si>
  <si>
    <t>CBJ ERP Progam Support</t>
  </si>
  <si>
    <t>GAP ETL P3P - CbC</t>
  </si>
  <si>
    <t>EX_GL_00201</t>
  </si>
  <si>
    <t>GAP SAP G3P - Solution Support</t>
  </si>
  <si>
    <t>G480650201</t>
  </si>
  <si>
    <t>BS49478;BS03177</t>
  </si>
  <si>
    <t>GAP SAP G3P TEST;GAP SAP G3P</t>
  </si>
  <si>
    <t>GAP Licenses P3P</t>
  </si>
  <si>
    <t>EX_GL_00202</t>
  </si>
  <si>
    <t>GLOBAL SERVICE POINT LOCATOR</t>
  </si>
  <si>
    <t>G480650202</t>
  </si>
  <si>
    <t>BS22686</t>
  </si>
  <si>
    <t>GSPL</t>
  </si>
  <si>
    <t>GSPL TEST CLOUD</t>
  </si>
  <si>
    <t>BS37497</t>
  </si>
  <si>
    <t>GLOBAL SERVICE POINT LOCATOR TEST</t>
  </si>
  <si>
    <t>GSPL PROD CLOUD</t>
  </si>
  <si>
    <t>G480650202,8000053242,EX_GL_0020</t>
  </si>
  <si>
    <t>GLOBAL SERVICE POINT LOCATOR - Openshift</t>
  </si>
  <si>
    <t>EX_GL_00203</t>
  </si>
  <si>
    <t>EXP-GL-SATS-BLD&amp;RUN-AUTOSORT COC Test</t>
  </si>
  <si>
    <t>Ramasamy,Krishna Kumar</t>
  </si>
  <si>
    <t>Krishna Kumar Ramasamy</t>
  </si>
  <si>
    <t>SATS EU UK LHRHUB T2 HOSTING RIM - Lic</t>
  </si>
  <si>
    <t>EXP SATS Dedicated Workspace</t>
  </si>
  <si>
    <t>Acosta,ALEXIS</t>
  </si>
  <si>
    <t>REG Cloud SATS Harbor Gitlab</t>
  </si>
  <si>
    <t>BS31500</t>
  </si>
  <si>
    <t>GLOBAL SATS</t>
  </si>
  <si>
    <t>Exp SATS Openshift Grafana</t>
  </si>
  <si>
    <t>Global SATS Test Env Hosting - Cloud</t>
  </si>
  <si>
    <t>BS92082</t>
  </si>
  <si>
    <t>Global SATS Test Env Hosting</t>
  </si>
  <si>
    <t>EX_GL_00204</t>
  </si>
  <si>
    <t>GSRT PRG SUPPORT</t>
  </si>
  <si>
    <t>G480650204</t>
  </si>
  <si>
    <t>Tin,Lai Wai</t>
  </si>
  <si>
    <t>BS23010</t>
  </si>
  <si>
    <t>EXP-BI-MISC</t>
  </si>
  <si>
    <t>GSRT</t>
  </si>
  <si>
    <t>EXP-PUBLIC-CLD-RUN-GSRT-DBaaS</t>
  </si>
  <si>
    <t>EX_GL_00206</t>
  </si>
  <si>
    <t>GDDS CBJ Support</t>
  </si>
  <si>
    <t>G480650206</t>
  </si>
  <si>
    <t>BS21400</t>
  </si>
  <si>
    <t>GDDS CBJ PROD</t>
  </si>
  <si>
    <t>GDDS CBJ PROD - CbC</t>
  </si>
  <si>
    <t>GDDS TEST CONTAINER</t>
  </si>
  <si>
    <t>BS21318</t>
  </si>
  <si>
    <t>GDDS PRG STAGING</t>
  </si>
  <si>
    <t>GDDS PROD CONTAINER</t>
  </si>
  <si>
    <t>GDDS PRG PROD - CbC</t>
  </si>
  <si>
    <t>BS21406</t>
  </si>
  <si>
    <t>GDDS PRG PROD</t>
  </si>
  <si>
    <t>GDDS SPLUNK PRG PROD CLOUD</t>
  </si>
  <si>
    <t>GDDS SPLUNK CBJ PROD CLOUD</t>
  </si>
  <si>
    <t>EX_GL_00207</t>
  </si>
  <si>
    <t>MYBILL CBJ SUPPORT</t>
  </si>
  <si>
    <t>G480650207</t>
  </si>
  <si>
    <t>BS26665;BS49582</t>
  </si>
  <si>
    <t>MYBILL CBJ SUPPORT;MYBILL TAT</t>
  </si>
  <si>
    <t>MyBill</t>
  </si>
  <si>
    <t>Alfred Boese</t>
  </si>
  <si>
    <t>EX_GL_00208</t>
  </si>
  <si>
    <t>ADM GLOBAL SUPPORT</t>
  </si>
  <si>
    <t>G480650208</t>
  </si>
  <si>
    <t>BS31729</t>
  </si>
  <si>
    <t>ADM PROD</t>
  </si>
  <si>
    <t>Address Management</t>
  </si>
  <si>
    <t>DRAX on-prem MQ</t>
  </si>
  <si>
    <t>G480650461</t>
  </si>
  <si>
    <t>Q-34212</t>
  </si>
  <si>
    <t>Allocation For Ground (A4G)</t>
  </si>
  <si>
    <t>ADM PROD - CbC</t>
  </si>
  <si>
    <t>ADM CLOUD DEV/TEST</t>
  </si>
  <si>
    <t>ADM CLOUD PROD CBJ</t>
  </si>
  <si>
    <t>ADM CLOUD PROD PRG</t>
  </si>
  <si>
    <t>ADMA CLOUD TEST</t>
  </si>
  <si>
    <t>G480650208,8000063601,EX_GL_0020</t>
  </si>
  <si>
    <t>DRAX DEV AZURE CTC</t>
  </si>
  <si>
    <t>DRAX</t>
  </si>
  <si>
    <t>EXP DRAX CBC</t>
  </si>
  <si>
    <t>BS56410;BS55272;BS59540;BS86905</t>
  </si>
  <si>
    <t>DRAX;Allocation for Ground;Prediction For Ground;</t>
  </si>
  <si>
    <t>ITS-ITSCLOUD Servic-DRAX AKS WEU</t>
  </si>
  <si>
    <t>ITS-ITSCLOUD Servic-DRAX AKS EUS</t>
  </si>
  <si>
    <t>ITS-ITSCLOUD Servic-DRAX AKS SEA</t>
  </si>
  <si>
    <t>ADMA PROD - CbC</t>
  </si>
  <si>
    <t>BS33795</t>
  </si>
  <si>
    <t>ADMA PROD</t>
  </si>
  <si>
    <t>9000/P50B370560</t>
  </si>
  <si>
    <t>CBJ EXPSD UMEX</t>
  </si>
  <si>
    <t>ADMA PRG TEST - CbC</t>
  </si>
  <si>
    <t>BS33658</t>
  </si>
  <si>
    <t>ADMA PRG TEST</t>
  </si>
  <si>
    <t>EX_GL_00210</t>
  </si>
  <si>
    <t>CoBIS TM1 CORECT PRG PROD</t>
  </si>
  <si>
    <t>G480650210</t>
  </si>
  <si>
    <t>EX_GL_00211</t>
  </si>
  <si>
    <t>BPM GL CBJ PROD SHARED HW</t>
  </si>
  <si>
    <t>G480650211</t>
  </si>
  <si>
    <t>BS25713;BS31188;BS37895</t>
  </si>
  <si>
    <t>BPM EGAP CBJ PROD;BPM EGAP PRG CERT;KYC GLOBAL CB</t>
  </si>
  <si>
    <t>BPMS (EXP)</t>
  </si>
  <si>
    <t>EGAP OMP E2E TEST SHARED HW</t>
  </si>
  <si>
    <t>Lee,Kok Leng</t>
  </si>
  <si>
    <t>BS27430;BS45945;BS45947;BS25746;BS25813</t>
  </si>
  <si>
    <t>GDA OMP PRG TEST;GCA PRG PST E2E;GCA PRG SIT E2E;</t>
  </si>
  <si>
    <t>Pinero,Mary Ann Genova</t>
  </si>
  <si>
    <t>BEMS CBJ Solution Support</t>
  </si>
  <si>
    <t>BS39662</t>
  </si>
  <si>
    <t>BEMS PROD</t>
  </si>
  <si>
    <t>9000/P50B370770</t>
  </si>
  <si>
    <t>CBJ EXPSD ESB Net Data</t>
  </si>
  <si>
    <t>DCVS3_EGAP OMP E2E PST ENV</t>
  </si>
  <si>
    <t>BPM PRG PROD 2020</t>
  </si>
  <si>
    <t>BS49926;BS49902;BS49934;BS49910;BS49930;BS48783;BS</t>
  </si>
  <si>
    <t>CER BPMS PRG;CIL BPMS PRG;COEI BPMS PRG;COMET BPM</t>
  </si>
  <si>
    <t>BPM PRG CERT 2020</t>
  </si>
  <si>
    <t>BS48859;BS48829;BS49193;BS48845;BS49169;BS49205;BS</t>
  </si>
  <si>
    <t>BPMS_CER GLOBAL PRG PST;BPMS_CIL GLOBAL PRG PST;B</t>
  </si>
  <si>
    <t>BPM NON STANDARD LICENSE 2020</t>
  </si>
  <si>
    <t>BS48781;BS49900;BS49924;BS49932;BS49908;BS49928;BS</t>
  </si>
  <si>
    <t>OpenSumA BPMS CBJ;CIL BPMS CBJ;CER BPMS CBJ;COEI;</t>
  </si>
  <si>
    <t>BPM CBJ DATABASE 2020</t>
  </si>
  <si>
    <t>BS49924;BS49900;BS49932;BS49908;BS49936;BS49928;BS</t>
  </si>
  <si>
    <t>CER BPMS CBJ;CIL BPMS CBJ;COEI BPMS CBJ;COMET BPM</t>
  </si>
  <si>
    <t>BPM CBJ CERT 2020</t>
  </si>
  <si>
    <t>BS49203;BS49179;BS49191;BS48857;BS48827;BS48843;BS</t>
  </si>
  <si>
    <t>BPMS_GREF GLOBAL CBJ PST;BPMS_OpenSumA GLOBAL CBJ</t>
  </si>
  <si>
    <t>BPM Test Cloud 2020</t>
  </si>
  <si>
    <t>BPM PROD Cloud 2020</t>
  </si>
  <si>
    <t>GCDB_EGAP OMP E2E TEST SHARED HW</t>
  </si>
  <si>
    <t>BS25813</t>
  </si>
  <si>
    <t>EGAP OMP E2E TRAINING SHARED HW</t>
  </si>
  <si>
    <t>GL BPMS CLOUD NAS STORAGE</t>
  </si>
  <si>
    <t>Q-03467</t>
  </si>
  <si>
    <t>BS49908;BS49928;BS48781;BS49900;BS49936;BS49924;BS</t>
  </si>
  <si>
    <t>COMET BPMS CBJ;GREF BPMS CBJ;OpenSumA BPMS CBJ;CI</t>
  </si>
  <si>
    <t>BEMS Event Configuration</t>
  </si>
  <si>
    <t>Ariadne Lim,Shen Ying</t>
  </si>
  <si>
    <t>Q-26647</t>
  </si>
  <si>
    <t>9000/P50B371280</t>
  </si>
  <si>
    <t>CBJ EXPSD Shipment Data</t>
  </si>
  <si>
    <t>Business Event</t>
  </si>
  <si>
    <t>BPM EGAP CBJ PROD - CbC</t>
  </si>
  <si>
    <t>BS25713</t>
  </si>
  <si>
    <t>BPM EGAP CBJ PROD</t>
  </si>
  <si>
    <t>BPM EGAP CBJ DEV TEST - CbC</t>
  </si>
  <si>
    <t>BS25617</t>
  </si>
  <si>
    <t>BPM EGAP CBJ DEV TEST</t>
  </si>
  <si>
    <t>9000/P50C040301</t>
  </si>
  <si>
    <t>PRG OLD SD SI DGFF EU</t>
  </si>
  <si>
    <t>BEMS OpenShift</t>
  </si>
  <si>
    <t>GLS_EGAP OMP E2E PST Shared HW CLOUD</t>
  </si>
  <si>
    <t>GLS_EGAP OMP E2E TEST SHARED HW CLOUD</t>
  </si>
  <si>
    <t>DCVS3_EGAP OMP E2E PST ENV_CLOUD</t>
  </si>
  <si>
    <t>G480650211,8000051440,EX_GL_0021</t>
  </si>
  <si>
    <t>DCVS3_EGAP OMP E2E SIT_CLOUD</t>
  </si>
  <si>
    <t>BPM TEST CLOUD 2020</t>
  </si>
  <si>
    <t>G480650211, EX_GL_00211</t>
  </si>
  <si>
    <t>BPM PROD CLOUD 2020</t>
  </si>
  <si>
    <t>BPM CERT CLOUD 2020</t>
  </si>
  <si>
    <t>GCDB_EGAP OMP E2E TEST SHARED HW_CLOUD</t>
  </si>
  <si>
    <t>G480650211,8000056701,EX_GL_0021</t>
  </si>
  <si>
    <t>BEMS Cloud DEV TEST</t>
  </si>
  <si>
    <t>BS39664</t>
  </si>
  <si>
    <t>BEMS TEST</t>
  </si>
  <si>
    <t>BEMS</t>
  </si>
  <si>
    <t>REG Cloud EXP DCVS Cloud OMP</t>
  </si>
  <si>
    <t>BS58526</t>
  </si>
  <si>
    <t>DCVS OMP</t>
  </si>
  <si>
    <t>BEMS AKS Postgres Migration (CBC)</t>
  </si>
  <si>
    <t>REG Cloud BPMS PROD CONTAINER</t>
  </si>
  <si>
    <t>BS49924;BS49900;BS49932;BS49908;BS49928;BS48781;BS</t>
  </si>
  <si>
    <t>REG Cloud BPMS TEST CONTAINER</t>
  </si>
  <si>
    <t>BS49191;BS48827;BS48843;BS48857;BS49203;BS49179;BS</t>
  </si>
  <si>
    <t>BPMS_COEI GLOBAL CBJ PST;BPMS_CIL GLOBAL CBJ PST;</t>
  </si>
  <si>
    <t>GREF BPMS CBJ - CbC</t>
  </si>
  <si>
    <t>BS49928</t>
  </si>
  <si>
    <t>GREF BPMS CBJ</t>
  </si>
  <si>
    <t>Ong,Seow Wah</t>
  </si>
  <si>
    <t>SHARED BPMS GLOBAL CBJ PST - CbC</t>
  </si>
  <si>
    <t>BS48917</t>
  </si>
  <si>
    <t>SHARED BPMS GLOBAL CBJ PST</t>
  </si>
  <si>
    <t>SHARED BPMS GLOBAL PRG PST - CbC</t>
  </si>
  <si>
    <t>BS48919</t>
  </si>
  <si>
    <t>SHARED BPMS GLOBAL PRG PST</t>
  </si>
  <si>
    <t>EXP BPMS PRG - CbC</t>
  </si>
  <si>
    <t>BS46365</t>
  </si>
  <si>
    <t>EXP BPMS PRG</t>
  </si>
  <si>
    <t>EXP BPMS CBJ - CbC</t>
  </si>
  <si>
    <t>BS46363</t>
  </si>
  <si>
    <t>EXP BPMS CBJ</t>
  </si>
  <si>
    <t>CER BPMS CBJ - CbC</t>
  </si>
  <si>
    <t>BS49924</t>
  </si>
  <si>
    <t>CER BPMS CBJ</t>
  </si>
  <si>
    <t>EX_GL_00216</t>
  </si>
  <si>
    <t>AP_Run_FHS Run Services</t>
  </si>
  <si>
    <t>G480650216</t>
  </si>
  <si>
    <t>Oracle licenses Costa Rica</t>
  </si>
  <si>
    <t>GAP SAP E3P</t>
  </si>
  <si>
    <t>BS28833</t>
  </si>
  <si>
    <t>GAP SAP E3P Express Europe</t>
  </si>
  <si>
    <t>Annadurai,Sivadass</t>
  </si>
  <si>
    <t>GAP SAP E3P Express Europe - CbC</t>
  </si>
  <si>
    <t>GWS - Global Workflow Solution Licenses</t>
  </si>
  <si>
    <t>GWS SUPPORT GLOBAL</t>
  </si>
  <si>
    <t>9000/P50B370460</t>
  </si>
  <si>
    <t>CBJ EXPSD Workflow</t>
  </si>
  <si>
    <t>GAP SAP PRINT MANAGEMENT SUPPORT</t>
  </si>
  <si>
    <t>GWS DYNATRACE</t>
  </si>
  <si>
    <t>Q-00989</t>
  </si>
  <si>
    <t>BS27276</t>
  </si>
  <si>
    <t>EXPRESS GL EGPM HOSTING</t>
  </si>
  <si>
    <t>GWI PRG PROD DB HOSTING</t>
  </si>
  <si>
    <t>Q-28135</t>
  </si>
  <si>
    <t>BS27758</t>
  </si>
  <si>
    <t>Global Workflow Integration</t>
  </si>
  <si>
    <t>Yusop,Mohd Fahrul Razi</t>
  </si>
  <si>
    <t>GWS PRG CLOUD</t>
  </si>
  <si>
    <t>GAP SAP PRINT MANAGEMENT</t>
  </si>
  <si>
    <t>GWS PRG PROD</t>
  </si>
  <si>
    <t>EX_GL_00218</t>
  </si>
  <si>
    <t>EXP-EPP-R-Employee Protection Process</t>
  </si>
  <si>
    <t>G480650218</t>
  </si>
  <si>
    <t>Brown,Aran</t>
  </si>
  <si>
    <t>Kurapov,Oleg</t>
  </si>
  <si>
    <t>BS31216</t>
  </si>
  <si>
    <t>GBS HOSTING EMPLOYEE PROTECTION</t>
  </si>
  <si>
    <t>Effantin,Laurent Daniel Claude</t>
  </si>
  <si>
    <t>EX_GL_00219</t>
  </si>
  <si>
    <t>eWF PRG E2E</t>
  </si>
  <si>
    <t>G480650219</t>
  </si>
  <si>
    <t>Venkitachalam,Pravinchand</t>
  </si>
  <si>
    <t>BS28133</t>
  </si>
  <si>
    <t>MyDHL+ GLOBAL E2E</t>
  </si>
  <si>
    <t>MyDHL+</t>
  </si>
  <si>
    <t>eWF NGINX License</t>
  </si>
  <si>
    <t>BS26100</t>
  </si>
  <si>
    <t>MyDHL+ PRG DEV</t>
  </si>
  <si>
    <t>eWF CBJ PROD</t>
  </si>
  <si>
    <t>BS28312</t>
  </si>
  <si>
    <t>MyDHL+ GLOBAL PROD</t>
  </si>
  <si>
    <t>Hernandez,Pierre</t>
  </si>
  <si>
    <t>MyDHL+ CBJ SUPPORT</t>
  </si>
  <si>
    <t>Kong,Choy Kuan</t>
  </si>
  <si>
    <t>eWF Non Standard Licenses</t>
  </si>
  <si>
    <t>BS28133;BS28312;BS26100;BS27109;BS26554</t>
  </si>
  <si>
    <t>MyDHL+ GLOBAL E2E;MyDHL+ GLOBAL PROD;MyDHL+ PRG D</t>
  </si>
  <si>
    <t>9000/P50C100409</t>
  </si>
  <si>
    <t>PRG Portfolio and Performance Management</t>
  </si>
  <si>
    <t>eWF PRG PROD</t>
  </si>
  <si>
    <t>MyDHL+ PRG SUPPORT</t>
  </si>
  <si>
    <t>9000/P50C370860</t>
  </si>
  <si>
    <t>PRG EXPSD MYDHL+</t>
  </si>
  <si>
    <t>eSecure CBJ Support</t>
  </si>
  <si>
    <t>G480650437</t>
  </si>
  <si>
    <t>BS21897</t>
  </si>
  <si>
    <t>ESECURE GLOBAL PROD</t>
  </si>
  <si>
    <t>.,Roshan Lal</t>
  </si>
  <si>
    <t>eSecure</t>
  </si>
  <si>
    <t>EGAP Representative Test CSV SUPP</t>
  </si>
  <si>
    <t>BS46451;BS47210;BS48377;BS54297</t>
  </si>
  <si>
    <t>CSV GLOBAL E2E;ELP APPLICATION TEST;NPTS PRG E2E;</t>
  </si>
  <si>
    <t>MyDHL+ E2E TR</t>
  </si>
  <si>
    <t>MyDHL+ CBJ PROD TR</t>
  </si>
  <si>
    <t>MyDHL+ PRG PROD TR</t>
  </si>
  <si>
    <t>MyDHL+ CR SUPPORT</t>
  </si>
  <si>
    <t>EXPRESS ISP GLOBAL</t>
  </si>
  <si>
    <t>G480690000</t>
  </si>
  <si>
    <t>MyDHL+ MCO PST ENV</t>
  </si>
  <si>
    <t>BS37861</t>
  </si>
  <si>
    <t>MyDHL+ GLOBAL PST</t>
  </si>
  <si>
    <t>CSV myDHL+ E2E Representative Global Tes</t>
  </si>
  <si>
    <t>MyDHL+ DEV SIT DB</t>
  </si>
  <si>
    <t>eSecure PRG E2E TR</t>
  </si>
  <si>
    <t>BS44894</t>
  </si>
  <si>
    <t>ESECURE TEST E2E</t>
  </si>
  <si>
    <t>eSecure PRG PROD TR</t>
  </si>
  <si>
    <t>eSecure PRG TAT TR</t>
  </si>
  <si>
    <t>BS28835</t>
  </si>
  <si>
    <t>ESECURE PRG TEST</t>
  </si>
  <si>
    <t>eSecure CBJ PROD TR</t>
  </si>
  <si>
    <t>Address Service Support</t>
  </si>
  <si>
    <t>G480650248</t>
  </si>
  <si>
    <t>Q-23958</t>
  </si>
  <si>
    <t>Address Service</t>
  </si>
  <si>
    <t>MyDHL+ Dedicated Subnet RUN Support</t>
  </si>
  <si>
    <t>Brooks,Phillip</t>
  </si>
  <si>
    <t>Q-21958</t>
  </si>
  <si>
    <t>EXP DCS Figma License</t>
  </si>
  <si>
    <t>Q-37045</t>
  </si>
  <si>
    <t>MyDHL+ GLOBAL PROD - CbC</t>
  </si>
  <si>
    <t>ESECURE GLOBAL PROD - CbC</t>
  </si>
  <si>
    <t>ADDRESS SERVICE GLOBAL PROD - CbC</t>
  </si>
  <si>
    <t>BS28808</t>
  </si>
  <si>
    <t>ADDRESS SERVICE GLOBAL PROD</t>
  </si>
  <si>
    <t>MyDHL+ GLOBAL PST - CbC</t>
  </si>
  <si>
    <t>COM-eCOM-WSI</t>
  </si>
  <si>
    <t>ESECURE PRG TEST - CbC</t>
  </si>
  <si>
    <t>ADDRESS SERVICE PRG TEST - CbC</t>
  </si>
  <si>
    <t>BS28781</t>
  </si>
  <si>
    <t>ADDRESS SERVICE PRG TEST</t>
  </si>
  <si>
    <t>MyDHL+ QA/Training TR CLOUD</t>
  </si>
  <si>
    <t>MyDHL+ SIT TR CLOUD</t>
  </si>
  <si>
    <t>BS27109</t>
  </si>
  <si>
    <t>MyDHL+ PRG SIT</t>
  </si>
  <si>
    <t>MyDHL+ MCO PST ENV CLOUD</t>
  </si>
  <si>
    <t>MyDHL+ MCO E2E CLOUD</t>
  </si>
  <si>
    <t>MyDHL+ CBJ PROD CLOUD</t>
  </si>
  <si>
    <t>MyDHL+ PRG PROD CLOUD</t>
  </si>
  <si>
    <t>eSecure PRG E2E CLOUD</t>
  </si>
  <si>
    <t>G480650219,8000060799,EX_GL_0021</t>
  </si>
  <si>
    <t>eSecure PRG DEV CLOUD</t>
  </si>
  <si>
    <t>BS28837</t>
  </si>
  <si>
    <t>ESECURE PRG DEV</t>
  </si>
  <si>
    <t>G480650219,EX_GL_00219</t>
  </si>
  <si>
    <t>eSecure PRG TAT CLOUD</t>
  </si>
  <si>
    <t>eSecure PROD CLOUD</t>
  </si>
  <si>
    <t>REG Cloud eSecure PROD CONTAINER</t>
  </si>
  <si>
    <t>G470002666</t>
  </si>
  <si>
    <t>MyDHL+ PRG SIT - CbC</t>
  </si>
  <si>
    <t>MyDHL+ PRG TEST - CbC</t>
  </si>
  <si>
    <t>BS26554</t>
  </si>
  <si>
    <t>MyDHL+ PRG TEST</t>
  </si>
  <si>
    <t>MyDHL+ GLOBAL E2E - CbC</t>
  </si>
  <si>
    <t>MyDHL+ PRG DEV - CbC</t>
  </si>
  <si>
    <t>EXP MYDHLPSM EGAP PUBLIC CLOUD</t>
  </si>
  <si>
    <t>Payment Service Module</t>
  </si>
  <si>
    <t>EX_GL_00221</t>
  </si>
  <si>
    <t>SAA GLOBAL PROD</t>
  </si>
  <si>
    <t>G480650221</t>
  </si>
  <si>
    <t>EX_GL_00222</t>
  </si>
  <si>
    <t>KART GLOBAL SUPPORT</t>
  </si>
  <si>
    <t>G480650222</t>
  </si>
  <si>
    <t>BS26439</t>
  </si>
  <si>
    <t>KEY ACCOUNT REPORTING TOOL PRG PROD ITVM</t>
  </si>
  <si>
    <t>KART</t>
  </si>
  <si>
    <t>KART GLOBAL PROD 3LS TIF</t>
  </si>
  <si>
    <t>Christ,Carsten</t>
  </si>
  <si>
    <t>KART Productivity Tools License</t>
  </si>
  <si>
    <t>Q-07376</t>
  </si>
  <si>
    <t>KART PROD - CbC</t>
  </si>
  <si>
    <t>Hii,Tiong Ming</t>
  </si>
  <si>
    <t>KART GLOBAL Cloud</t>
  </si>
  <si>
    <t>EXP-HR LIC-Enterprise Licenses</t>
  </si>
  <si>
    <t>Scherer,Sandra</t>
  </si>
  <si>
    <t>EXP COURSERA LICENSE</t>
  </si>
  <si>
    <t>Q-13371</t>
  </si>
  <si>
    <t>EXP PERCIPIO TECH DEV LICENSE</t>
  </si>
  <si>
    <t>Q-13381</t>
  </si>
  <si>
    <t>EXP-HR-LIC-Busuu</t>
  </si>
  <si>
    <t>Q-46140</t>
  </si>
  <si>
    <t>EXP-myTW - Cloud - Cert. Facilitor App</t>
  </si>
  <si>
    <t>Nueckel,Joerg Michael</t>
  </si>
  <si>
    <t>BS32706</t>
  </si>
  <si>
    <t>Certified Mobile Backends</t>
  </si>
  <si>
    <t>9000/P50C030303</t>
  </si>
  <si>
    <t>PRG "DO NOT USE" EXP Cust. Serv</t>
  </si>
  <si>
    <t>EX_GL_00224</t>
  </si>
  <si>
    <t>CoBIS TM1 CAPEX PRG PROD</t>
  </si>
  <si>
    <t>G480650224</t>
  </si>
  <si>
    <t>TM1</t>
  </si>
  <si>
    <t>Nikolaus Walkowsky</t>
  </si>
  <si>
    <t>EX_GL_00225</t>
  </si>
  <si>
    <t>EXP DAVE EGAP PUBLIC CLOUD</t>
  </si>
  <si>
    <t>G480650225</t>
  </si>
  <si>
    <t>Othman,Ahmad Sallehuddin</t>
  </si>
  <si>
    <t>EX_GL_00226</t>
  </si>
  <si>
    <t>COGNOS Hosting Licenses</t>
  </si>
  <si>
    <t>G480650226</t>
  </si>
  <si>
    <t>COGNOS Non-Hosting Licenses</t>
  </si>
  <si>
    <t>BI CoE Business Solutions Cloud Servers</t>
  </si>
  <si>
    <t>BS38051</t>
  </si>
  <si>
    <t>BICOE HOSTING</t>
  </si>
  <si>
    <t>Lee,Yoke Chan</t>
  </si>
  <si>
    <t>CoBIS TM1 CORECT EGHO PRG PROD</t>
  </si>
  <si>
    <t>EX_GL_00228</t>
  </si>
  <si>
    <t>FCM PRG PROD</t>
  </si>
  <si>
    <t>G480650228</t>
  </si>
  <si>
    <t>BS27415</t>
  </si>
  <si>
    <t>EXP FCM PRG PROD</t>
  </si>
  <si>
    <t>NWO SDS FCM</t>
  </si>
  <si>
    <t>FCM (EXP)</t>
  </si>
  <si>
    <t>FCM PRG TEST</t>
  </si>
  <si>
    <t>BS44025;BS04127</t>
  </si>
  <si>
    <t>EXP FCM PRG TEST;EXP FCM CBJ PROD</t>
  </si>
  <si>
    <t>FCM CBJ</t>
  </si>
  <si>
    <t>BS04127</t>
  </si>
  <si>
    <t>EXP FCM CBJ PROD</t>
  </si>
  <si>
    <t>FCM CBJ PROD DB1</t>
  </si>
  <si>
    <t>Q-01961</t>
  </si>
  <si>
    <t>FCM CBJ PROD DB2</t>
  </si>
  <si>
    <t>BS44025</t>
  </si>
  <si>
    <t>EXP FCM PRG TEST</t>
  </si>
  <si>
    <t>FCM PRG PROD DB1</t>
  </si>
  <si>
    <t>FCM PRG PROD DB2</t>
  </si>
  <si>
    <t>EXP FCM PRG PROD - CbC</t>
  </si>
  <si>
    <t>EXP FCM CBJ PROD - CbC</t>
  </si>
  <si>
    <t>FCM PRG CLOUD (PROD and TEST)</t>
  </si>
  <si>
    <t>BS44025;BS27415</t>
  </si>
  <si>
    <t>EXP FCM PRG TEST;EXP FCM PRG PROD</t>
  </si>
  <si>
    <t>G480650228,EX_GL_00228</t>
  </si>
  <si>
    <t>FCM CBJ PROD CLOUD</t>
  </si>
  <si>
    <t>EXP FCM TEST - CbC</t>
  </si>
  <si>
    <t>EX_GL_00229</t>
  </si>
  <si>
    <t>GPM PRG TEST HOSTING</t>
  </si>
  <si>
    <t>G480650229</t>
  </si>
  <si>
    <t>GPM PRG PROD HOSTING</t>
  </si>
  <si>
    <t>BS27726;BS27276</t>
  </si>
  <si>
    <t>GPM EGPM;EXPRESS GL EGPM HOSTING</t>
  </si>
  <si>
    <t>EXPRESS GL EGPM HOSTING - CbC</t>
  </si>
  <si>
    <t>Global Performance Mgt Reporting (GPMR)</t>
  </si>
  <si>
    <t>EX_GL_00233</t>
  </si>
  <si>
    <t>RCG PRG PROD</t>
  </si>
  <si>
    <t>G480650233</t>
  </si>
  <si>
    <t>BS27954;BS27929</t>
  </si>
  <si>
    <t>RCG GLOBAL PRG PROD;RCG GLOBAL PRG TEST</t>
  </si>
  <si>
    <t>RCG</t>
  </si>
  <si>
    <t>RCG Support 3LS TIF</t>
  </si>
  <si>
    <t>Q-15328</t>
  </si>
  <si>
    <t>BS27929;BS27954</t>
  </si>
  <si>
    <t>RCG GLOBAL PRG TEST;RCG GLOBAL PRG PROD</t>
  </si>
  <si>
    <t>Global RCG Cloud</t>
  </si>
  <si>
    <t>RCG GLOBAL PRG TEST - CbC</t>
  </si>
  <si>
    <t>BS27929</t>
  </si>
  <si>
    <t>RCG GLOBAL PRG TEST</t>
  </si>
  <si>
    <t>RCG GLOBAL PRG PROD - CbC</t>
  </si>
  <si>
    <t>BS27954</t>
  </si>
  <si>
    <t>RCG GLOBAL PRG PROD</t>
  </si>
  <si>
    <t>EX_GL_00235</t>
  </si>
  <si>
    <t>GCPT PRG PROD</t>
  </si>
  <si>
    <t>G480650235</t>
  </si>
  <si>
    <t>BS28247</t>
  </si>
  <si>
    <t>GCPT GLOBAL PRG PROD</t>
  </si>
  <si>
    <t>EXP-BI-GCPT</t>
  </si>
  <si>
    <t>GCPT</t>
  </si>
  <si>
    <t>GCPT PRG PROD 3LS</t>
  </si>
  <si>
    <t>9000/P50G030705</t>
  </si>
  <si>
    <t>IND "DO NOT USE" EXP BI</t>
  </si>
  <si>
    <t>GCPT PRG PROD - 3LS TIF</t>
  </si>
  <si>
    <t>Q-13760</t>
  </si>
  <si>
    <t>GCPT GLOBAL PRG PROD Cbc</t>
  </si>
  <si>
    <t>CUSTOMER 360 - CbC</t>
  </si>
  <si>
    <t>BS33177</t>
  </si>
  <si>
    <t>CUSTOMER 360</t>
  </si>
  <si>
    <t>Kovac,Melanie</t>
  </si>
  <si>
    <t>GCPT GLOBAL PRG DEV - CbC</t>
  </si>
  <si>
    <t>BS48989</t>
  </si>
  <si>
    <t>GCPT GLOBAL PRG DEV</t>
  </si>
  <si>
    <t>GCPT GLOBAL PRG TAT - CbC</t>
  </si>
  <si>
    <t>BS48993</t>
  </si>
  <si>
    <t>GCPT GLOBAL PRG TAT</t>
  </si>
  <si>
    <t>GCPT GLOBAL PRG UAT - CbC</t>
  </si>
  <si>
    <t>BS48991</t>
  </si>
  <si>
    <t>GCPT GLOBAL PRG UAT</t>
  </si>
  <si>
    <t>EX_GL_00239</t>
  </si>
  <si>
    <t>News Of The Week Express</t>
  </si>
  <si>
    <t>G480650239</t>
  </si>
  <si>
    <t>BS27055</t>
  </si>
  <si>
    <t>NEWS OF THE WEEK</t>
  </si>
  <si>
    <t>Prachar,Petr</t>
  </si>
  <si>
    <t>News of the Week DGFF</t>
  </si>
  <si>
    <t>NEWS OF THE WEEK - CbC</t>
  </si>
  <si>
    <t>EX_GL_00240</t>
  </si>
  <si>
    <t>FINFW GLOBAL PRG QA</t>
  </si>
  <si>
    <t>G480650240</t>
  </si>
  <si>
    <t>Q-36127</t>
  </si>
  <si>
    <t>BS89348</t>
  </si>
  <si>
    <t>FinFW QA</t>
  </si>
  <si>
    <t>Hulala,Daniela</t>
  </si>
  <si>
    <t>9000/P50C370780</t>
  </si>
  <si>
    <t>PRG EXPSD Rating FinFW</t>
  </si>
  <si>
    <t>FINFW GLOBAL PRG PROD</t>
  </si>
  <si>
    <t>Q-38964</t>
  </si>
  <si>
    <t>BS90523</t>
  </si>
  <si>
    <t>FinFW PROD</t>
  </si>
  <si>
    <t>FINFW GLOBAL OPENSHIFT</t>
  </si>
  <si>
    <t>FINFW GLOBAL PRG UAT CbC</t>
  </si>
  <si>
    <t>BS88201</t>
  </si>
  <si>
    <t>FinFW UAT</t>
  </si>
  <si>
    <t>Pacl,Michal</t>
  </si>
  <si>
    <t>FINFW GLOBAL PRG DEV CbC</t>
  </si>
  <si>
    <t>BS87053</t>
  </si>
  <si>
    <t>FinFW Dev</t>
  </si>
  <si>
    <t>FINFW GLOBAL PRG QA CbC</t>
  </si>
  <si>
    <t>FINFW GLOBAL PRG PROD CbC</t>
  </si>
  <si>
    <t>EX_GL_00242</t>
  </si>
  <si>
    <t>GGG PRG TEST</t>
  </si>
  <si>
    <t>G480650242</t>
  </si>
  <si>
    <t>BS31729;BS29025</t>
  </si>
  <si>
    <t>ADM PROD;GGG PRG TEST</t>
  </si>
  <si>
    <t>EX_GL_00253</t>
  </si>
  <si>
    <t>EXPRESS TM1</t>
  </si>
  <si>
    <t>G480650253</t>
  </si>
  <si>
    <t>BS04904;BS53083</t>
  </si>
  <si>
    <t>GLOBAL EXPRESS TM1;GLOBAL EXPRESS TM1 TEST</t>
  </si>
  <si>
    <t>TM1 Support</t>
  </si>
  <si>
    <t>Q-22220</t>
  </si>
  <si>
    <t>GLOBAL EXPRESS TM1 - CbC</t>
  </si>
  <si>
    <t>BS04904</t>
  </si>
  <si>
    <t>GLOBAL EXPRESS TM1</t>
  </si>
  <si>
    <t>EX_GL_00256</t>
  </si>
  <si>
    <t>EXP ITS Concur Support</t>
  </si>
  <si>
    <t>G480650256</t>
  </si>
  <si>
    <t>Q-08081</t>
  </si>
  <si>
    <t>Balasubramanian,Santhoshkumar</t>
  </si>
  <si>
    <t>9000/P50G060403</t>
  </si>
  <si>
    <t>IND Central Finance Support</t>
  </si>
  <si>
    <t>SAP Concur</t>
  </si>
  <si>
    <t>EX_GL_00257</t>
  </si>
  <si>
    <t>EXP MYACSBILL 2nd Level Support</t>
  </si>
  <si>
    <t>G480650257</t>
  </si>
  <si>
    <t>Q-37905</t>
  </si>
  <si>
    <t>9000/P50B370440</t>
  </si>
  <si>
    <t>CBJ EXPSD Rating</t>
  </si>
  <si>
    <t>MYACSBILL</t>
  </si>
  <si>
    <t>EXP GL MYBILL Cloud</t>
  </si>
  <si>
    <t>BS26665</t>
  </si>
  <si>
    <t>EX_GL_00261</t>
  </si>
  <si>
    <t>EXP GB Signavio Entity Licenses</t>
  </si>
  <si>
    <t>G480650261</t>
  </si>
  <si>
    <t>Q-20409</t>
  </si>
  <si>
    <t>EXP EAT Signavio Entity Licenses</t>
  </si>
  <si>
    <t>Heinz,Martin</t>
  </si>
  <si>
    <t>Q-20410</t>
  </si>
  <si>
    <t>EX_GL_00262</t>
  </si>
  <si>
    <t>EXP RYC EGAP PUBLIC CLOUD</t>
  </si>
  <si>
    <t>G480650262</t>
  </si>
  <si>
    <t>Streit,Karel</t>
  </si>
  <si>
    <t>EX_GL_00265</t>
  </si>
  <si>
    <t>One Stop Shop Solution Support</t>
  </si>
  <si>
    <t>G480650265</t>
  </si>
  <si>
    <t>Apthorp,Adrian</t>
  </si>
  <si>
    <t>BS31443</t>
  </si>
  <si>
    <t>One Stop Shop</t>
  </si>
  <si>
    <t>PFEFFER, Daniel</t>
  </si>
  <si>
    <t>DSS_EXP_OSS</t>
  </si>
  <si>
    <t>Supriya Rao Patwardhan</t>
  </si>
  <si>
    <t>EX_GL_00267</t>
  </si>
  <si>
    <t>Oracle Fusion eHR HCM SaaS Cloud Prod 2L</t>
  </si>
  <si>
    <t>G480650267</t>
  </si>
  <si>
    <t>BS32516</t>
  </si>
  <si>
    <t>eHR</t>
  </si>
  <si>
    <t>9000/P50B060301</t>
  </si>
  <si>
    <t>CBJ eHR</t>
  </si>
  <si>
    <t>Oracle Fusion eHR</t>
  </si>
  <si>
    <t>Kryslynn Yin Leng Song</t>
  </si>
  <si>
    <t>Oracle Fusion eHR HCM Megasede</t>
  </si>
  <si>
    <t>Oracle ATE for HCM Cloud-DEV4</t>
  </si>
  <si>
    <t>EXP-CIP-R- eHR–ADP Italy payrll integr.</t>
  </si>
  <si>
    <t>EXP-eHR-CIP-CoI Interface via SmartConne</t>
  </si>
  <si>
    <t>EXP-HR-CIP-R-Canada ADP Payroll</t>
  </si>
  <si>
    <t>Q-04197</t>
  </si>
  <si>
    <t>EXP-HR-CIP-R-Canada Kronos Payroll</t>
  </si>
  <si>
    <t>EXP-HR-CIP-R-DE_OPEN_ICE Payroll</t>
  </si>
  <si>
    <t>EXP-HR-CIP-R-Denmark Lessor Lon Payroll</t>
  </si>
  <si>
    <t>EXP-HR-CIP-R-HongKong BIPO Payroll</t>
  </si>
  <si>
    <t>EXP-HR-CIP-Caribbean Payroll-Exactus</t>
  </si>
  <si>
    <t>Q-15737</t>
  </si>
  <si>
    <t>EXP-HR-CIP-Denmark Training-PIT</t>
  </si>
  <si>
    <t>Q-15739</t>
  </si>
  <si>
    <t>EXP-HR-CIP-SSA Payroll-PaySpace</t>
  </si>
  <si>
    <t>Q-15743</t>
  </si>
  <si>
    <t>EXP-HR-CIP-Singapore Payroll-Ramco</t>
  </si>
  <si>
    <t>Q-15745</t>
  </si>
  <si>
    <t>EXP-HR-CIP-Czech Payroll-RON</t>
  </si>
  <si>
    <t>Q-15748</t>
  </si>
  <si>
    <t>EXP-HR-CIP-Norway Payroll-Visma</t>
  </si>
  <si>
    <t>Q-15749</t>
  </si>
  <si>
    <t>EXP-HR-CIP-Latvia Payroll-Soulcraft</t>
  </si>
  <si>
    <t>Q-15750</t>
  </si>
  <si>
    <t>EXP-HR-CIP-Global-iCARE</t>
  </si>
  <si>
    <t>Q-15754</t>
  </si>
  <si>
    <t>EXPHR-GID-UPN</t>
  </si>
  <si>
    <t>Q-15755</t>
  </si>
  <si>
    <t>EXP-HR-CIP-Hungary Payroll-Nexon</t>
  </si>
  <si>
    <t>Q-15757</t>
  </si>
  <si>
    <t>EXP-HR-CIP-Ireland Payroll-CoreHR</t>
  </si>
  <si>
    <t>Q-15767</t>
  </si>
  <si>
    <t>EXP-HR-CIP-CSA Payroll-Exactus</t>
  </si>
  <si>
    <t>Q-15768</t>
  </si>
  <si>
    <t>EXPHR_TRAINING_DE-PELESYS</t>
  </si>
  <si>
    <t>Q-22298</t>
  </si>
  <si>
    <t>EXPHR_TIME-ATTENDANCE_DE-ADICOM</t>
  </si>
  <si>
    <t>Q-22300</t>
  </si>
  <si>
    <t>EXPHR_GLOBAL_eHR_SNOWFLAKE-AZUREBLOB</t>
  </si>
  <si>
    <t>Q-22299</t>
  </si>
  <si>
    <t>EXPHR_PAYROLL_CSA-HUMANSITE</t>
  </si>
  <si>
    <t>Q-22302</t>
  </si>
  <si>
    <t>EXPHR_PAYROLL_MENA-RAMCO</t>
  </si>
  <si>
    <t>Q-22303</t>
  </si>
  <si>
    <t>EXPHR_PAYROLL_BR-ADP</t>
  </si>
  <si>
    <t>Q-22304</t>
  </si>
  <si>
    <t>EXPHR-CIP-PAYROLL_BE-SDWORX</t>
  </si>
  <si>
    <t>Q-25047</t>
  </si>
  <si>
    <t>EXPHR_PAYROLL_TW-BIPO</t>
  </si>
  <si>
    <t>Q-26623</t>
  </si>
  <si>
    <t>EXPHR_T&amp;A_GB-CROWN</t>
  </si>
  <si>
    <t>Q-27536</t>
  </si>
  <si>
    <t>EXPHR_PAYROLL_GB-SAP</t>
  </si>
  <si>
    <t>Q-27657</t>
  </si>
  <si>
    <t>EXPHR_PAYROLL_IL-HILAN</t>
  </si>
  <si>
    <t>Q-30689</t>
  </si>
  <si>
    <t>EXPHR_PAYROLL_NZ-DATAPAY</t>
  </si>
  <si>
    <t>Q-30722</t>
  </si>
  <si>
    <t>EXPHR_PAYROLL_PL-TETA</t>
  </si>
  <si>
    <t>Q-31490</t>
  </si>
  <si>
    <t>EXPHR_PAYROLL_ES-META4</t>
  </si>
  <si>
    <t>Q-33149</t>
  </si>
  <si>
    <t>EXPHR_PAYROLL_RO.CIP-CHARISMA</t>
  </si>
  <si>
    <t>Q-33150</t>
  </si>
  <si>
    <t>EXPHR_PAYROLL_TR-LOGO</t>
  </si>
  <si>
    <t>Q-37372</t>
  </si>
  <si>
    <t>EXPHR_PAYROLL_NL-ADP</t>
  </si>
  <si>
    <t>Q-37227</t>
  </si>
  <si>
    <t>EXPHR_TIME-ATTENDANCE_DE.CIP-UKG</t>
  </si>
  <si>
    <t>Q-37373</t>
  </si>
  <si>
    <t>EXPHR_NL_ABSENCE-MGMT-FIN.CIP-WECARE</t>
  </si>
  <si>
    <t>Q-37691</t>
  </si>
  <si>
    <t>EXPHR_NL_T&amp;A.CIP-INPLANNING</t>
  </si>
  <si>
    <t>Q-38034</t>
  </si>
  <si>
    <t>EXPHR_NL_ABSENCE.CIP-PARADIGMA</t>
  </si>
  <si>
    <t>Q-37690</t>
  </si>
  <si>
    <t>EXPHR_NL_TALENT.CIP-TALENTEXCELLENCE</t>
  </si>
  <si>
    <t>Q-37692</t>
  </si>
  <si>
    <t>EXP UK-HRGT-Solution Suport SAP HR</t>
  </si>
  <si>
    <t>Noble,Liz</t>
  </si>
  <si>
    <t>Veeh,Gerhard</t>
  </si>
  <si>
    <t>Q-39871</t>
  </si>
  <si>
    <t>BS02361</t>
  </si>
  <si>
    <t>HRGT SAP R3</t>
  </si>
  <si>
    <t>Sutakova,Lucia</t>
  </si>
  <si>
    <t>9000/P50C060302</t>
  </si>
  <si>
    <t>PRG HR SAP Germany</t>
  </si>
  <si>
    <t>EXPHR_PAYROLL_PT.CIP-PRIMAVERA</t>
  </si>
  <si>
    <t>Q-40233</t>
  </si>
  <si>
    <t>EXPHR_PAYROLL_EE.CIP-HRM4BALTICS</t>
  </si>
  <si>
    <t>Q-40229</t>
  </si>
  <si>
    <t>EXPHR_TIME-ATTENDANCE_DK.CIP-PROMARK</t>
  </si>
  <si>
    <t>Q-44931</t>
  </si>
  <si>
    <t>EXPHR_PAYROLL_DK.CIP-KMD</t>
  </si>
  <si>
    <t>Q-44930</t>
  </si>
  <si>
    <t>eHR Cloud Environment</t>
  </si>
  <si>
    <t>Chong,Yoke Leng</t>
  </si>
  <si>
    <t>EXP UK-HRGT-Hosting SAP HR - CbC</t>
  </si>
  <si>
    <t>Laux,Helmut</t>
  </si>
  <si>
    <t>EX_GL_00268</t>
  </si>
  <si>
    <t>MCT GLOBAL</t>
  </si>
  <si>
    <t>G480650268</t>
  </si>
  <si>
    <t>Vanek-Molnar,Judit</t>
  </si>
  <si>
    <t>BS31934;BS48447</t>
  </si>
  <si>
    <t>MCT GLOBAL PROD;MCT GLOBAL TAT</t>
  </si>
  <si>
    <t>EXP- EMT</t>
  </si>
  <si>
    <t>MCT</t>
  </si>
  <si>
    <t>MCT Verint Global</t>
  </si>
  <si>
    <t>Mankikar,Vikram</t>
  </si>
  <si>
    <t>Timbang,Joel</t>
  </si>
  <si>
    <t>BS31934</t>
  </si>
  <si>
    <t>MCT GLOBAL PROD</t>
  </si>
  <si>
    <t>MCT GLOBAL PROD - CbC</t>
  </si>
  <si>
    <t>MCT Global Cloud</t>
  </si>
  <si>
    <t>MCT GLOBAL TAT - CbC</t>
  </si>
  <si>
    <t>BS48447</t>
  </si>
  <si>
    <t>MCT GLOBAL TAT</t>
  </si>
  <si>
    <t>EX_GL_00269</t>
  </si>
  <si>
    <t>CSEC Program Run</t>
  </si>
  <si>
    <t>G480650269</t>
  </si>
  <si>
    <t>Chim,Chin Kiat</t>
  </si>
  <si>
    <t>Kiew,Siao May</t>
  </si>
  <si>
    <t>Chin Kiat Chim</t>
  </si>
  <si>
    <t>RTBH Black Hole Routing</t>
  </si>
  <si>
    <t>Adriana Acosta</t>
  </si>
  <si>
    <t>EXP EU GSN Replica GB IT Scorecard</t>
  </si>
  <si>
    <t>Q-30625</t>
  </si>
  <si>
    <t>KARES,Vaclav</t>
  </si>
  <si>
    <t>SAAS Cloud</t>
  </si>
  <si>
    <t>BS32092</t>
  </si>
  <si>
    <t>Express Security Global CBJ Test Hosting</t>
  </si>
  <si>
    <t>EX_GL_00270</t>
  </si>
  <si>
    <t>GWSS Detection CSR EXP</t>
  </si>
  <si>
    <t>G480650335</t>
  </si>
  <si>
    <t>BS30960</t>
  </si>
  <si>
    <t>GWSS DETECTION</t>
  </si>
  <si>
    <t>EX_GL_00272</t>
  </si>
  <si>
    <t>Proximate Mobile App Solution Support</t>
  </si>
  <si>
    <t>G480650272</t>
  </si>
  <si>
    <t>BS31776</t>
  </si>
  <si>
    <t>DHL Express Central</t>
  </si>
  <si>
    <t>9000/P50B031101</t>
  </si>
  <si>
    <t>CBJ "DO NOT USE" Support Express Operati</t>
  </si>
  <si>
    <t>PROXIMATE PROD CLOUD</t>
  </si>
  <si>
    <t>PROXIMATE TEST CLOUD</t>
  </si>
  <si>
    <t>PROXIMATE NON STANDARD</t>
  </si>
  <si>
    <t>Q-01921</t>
  </si>
  <si>
    <t>9000/P50C030405</t>
  </si>
  <si>
    <t>PRG "DO NOT USE" EXP Mobile Solutions</t>
  </si>
  <si>
    <t>Express GB Central MAPs</t>
  </si>
  <si>
    <t>Q-11949</t>
  </si>
  <si>
    <t>Mobile Solutions Development</t>
  </si>
  <si>
    <t>DHL Express Central - CbC</t>
  </si>
  <si>
    <t>EX_GL_00273</t>
  </si>
  <si>
    <t>ACS EVENT DB PRG STG</t>
  </si>
  <si>
    <t>G480650273</t>
  </si>
  <si>
    <t>BS40102</t>
  </si>
  <si>
    <t>Jalaparthi,Chetana Siva Kishore</t>
  </si>
  <si>
    <t>ACS EVENT DB</t>
  </si>
  <si>
    <t>ACS EVENT DB PRG PROD</t>
  </si>
  <si>
    <t>BS32646</t>
  </si>
  <si>
    <t>ACS EVENT DB PRG TEST</t>
  </si>
  <si>
    <t>BS39937</t>
  </si>
  <si>
    <t>ACS EVENT DB CBJ PROD</t>
  </si>
  <si>
    <t>BS36305</t>
  </si>
  <si>
    <t>ACS Event DB Global Support</t>
  </si>
  <si>
    <t>ACS EVENT DB CBJ PROD - CbC</t>
  </si>
  <si>
    <t>ACS EVENT DB PRG PROD - CbC</t>
  </si>
  <si>
    <t>ACS EVENT DB PRG STG - CbC</t>
  </si>
  <si>
    <t>ACS EVENT DB OPENSHIFT PROD&amp;NON-PROD</t>
  </si>
  <si>
    <t>BS47455;BS47457</t>
  </si>
  <si>
    <t>ACS JGENIUS CBJ PROD;ACS JGENIUS PRG PROD</t>
  </si>
  <si>
    <t>ACS EVENT DB PRG TEST - CbC</t>
  </si>
  <si>
    <t>EX_GL_00275</t>
  </si>
  <si>
    <t>OURS CBJ PROD ENV</t>
  </si>
  <si>
    <t>G480650275</t>
  </si>
  <si>
    <t>NWO SDS OURS</t>
  </si>
  <si>
    <t>UAS CBJ PROD ENV</t>
  </si>
  <si>
    <t>William VANDERBEMDEN</t>
  </si>
  <si>
    <t>OURS CBJ PROD_DB</t>
  </si>
  <si>
    <t>OURS CBJ PROD - CbC</t>
  </si>
  <si>
    <t>OURS CBJ TEST CLOUD</t>
  </si>
  <si>
    <t>UAS CBJ TEST CLOUD</t>
  </si>
  <si>
    <t>AVI Cloud RG-EXP-UAS</t>
  </si>
  <si>
    <t>EX_GL_00276</t>
  </si>
  <si>
    <t>Express DAC Hosting - CbC</t>
  </si>
  <si>
    <t>G480650276</t>
  </si>
  <si>
    <t>Mooney,Anthony</t>
  </si>
  <si>
    <t>BS39378</t>
  </si>
  <si>
    <t>Express DAC Hosting</t>
  </si>
  <si>
    <t>Express NLP Container Platform</t>
  </si>
  <si>
    <t>BS31369</t>
  </si>
  <si>
    <t>PAAS ADMIN</t>
  </si>
  <si>
    <t>Lee,Chin Ken</t>
  </si>
  <si>
    <t>Express DAC Cloud</t>
  </si>
  <si>
    <t>BS39378;BS41701</t>
  </si>
  <si>
    <t>Express DAC Hosting;EXP GBPO HOSTING</t>
  </si>
  <si>
    <t>EX_GL_00277</t>
  </si>
  <si>
    <t>Debrief GLOBAL SUPPORT</t>
  </si>
  <si>
    <t>G480650277</t>
  </si>
  <si>
    <t>BS35375</t>
  </si>
  <si>
    <t>DEBRIEF</t>
  </si>
  <si>
    <t>DEBRIEF - CbC</t>
  </si>
  <si>
    <t>Khoo,Pheng Pheng</t>
  </si>
  <si>
    <t>EXP-PUBLIC-CLD-RUN-EXP-Debrief-STG-DB</t>
  </si>
  <si>
    <t>RG-Azure Mng-EXP-NOPS-Debrief-STG-WEU</t>
  </si>
  <si>
    <t>EX_GL_00280</t>
  </si>
  <si>
    <t>SAP CASH APP + OCC + L2 PROD ACES</t>
  </si>
  <si>
    <t>G480650280</t>
  </si>
  <si>
    <t>EXP-GL-ACES-B+R-Splunk Impl CBC</t>
  </si>
  <si>
    <t>Cura,Erika Myles Lorraine Amer</t>
  </si>
  <si>
    <t>EX_GL_00281</t>
  </si>
  <si>
    <t>KIWI+ BPMS CBJ OPS SUPPORT</t>
  </si>
  <si>
    <t>G480650281</t>
  </si>
  <si>
    <t>BS35091;BS44623</t>
  </si>
  <si>
    <t>KIWI+ GLOBAL CBJ PROD;EXP SMP BPM CBJ PROD</t>
  </si>
  <si>
    <t>9000/P50B030703</t>
  </si>
  <si>
    <t>CBJ "DO NOT USE" BI Pricing</t>
  </si>
  <si>
    <t>KIWI+</t>
  </si>
  <si>
    <t>KIWI+ GLOBAL CBJ PROD - CbC</t>
  </si>
  <si>
    <t>BS35091</t>
  </si>
  <si>
    <t>KIWI+ GLOBAL CBJ PROD</t>
  </si>
  <si>
    <t>KIWI+ BPMS CBJ - CbC</t>
  </si>
  <si>
    <t>BS49916</t>
  </si>
  <si>
    <t>KIWI+ BPMS CBJ</t>
  </si>
  <si>
    <t>EX_GL_00282</t>
  </si>
  <si>
    <t>GCCU LITE TEST</t>
  </si>
  <si>
    <t>G480650282</t>
  </si>
  <si>
    <t>GCCU LITE PROD</t>
  </si>
  <si>
    <t>BS29411</t>
  </si>
  <si>
    <t>GCCU LITE - EXPRESS</t>
  </si>
  <si>
    <t>-</t>
  </si>
  <si>
    <t>Hossam Eltonsy</t>
  </si>
  <si>
    <t>GL-ESS-Bomgar User License</t>
  </si>
  <si>
    <t>G480050282</t>
  </si>
  <si>
    <t>GCCU SUPER LITE PROD</t>
  </si>
  <si>
    <t>GCCU Lite GOS Wallboard Cloud</t>
  </si>
  <si>
    <t>G480650282,8000055239</t>
  </si>
  <si>
    <t>GCCU LITE Cloud</t>
  </si>
  <si>
    <t>G480650282,,,,,</t>
  </si>
  <si>
    <t>EX_GL_00284</t>
  </si>
  <si>
    <t>EXPRESS IOCR GLOBAL</t>
  </si>
  <si>
    <t>G480650284</t>
  </si>
  <si>
    <t>L`ortye,Michel</t>
  </si>
  <si>
    <t>EXP RPA Support</t>
  </si>
  <si>
    <t>BS47588</t>
  </si>
  <si>
    <t>RPA GLOBAL EXPRESS DevOps</t>
  </si>
  <si>
    <t>Godbole,Rohit</t>
  </si>
  <si>
    <t>9000/P50G090212</t>
  </si>
  <si>
    <t>IND Hyperautomation Solutions</t>
  </si>
  <si>
    <t>EXP RPA Studio for BPO</t>
  </si>
  <si>
    <t>Longo,Stefania</t>
  </si>
  <si>
    <t>EXP RPA Automation Hub Lic</t>
  </si>
  <si>
    <t>Fritzl,Martin</t>
  </si>
  <si>
    <t>EXP RPA for Attachmate Reflection</t>
  </si>
  <si>
    <t>Q-06021</t>
  </si>
  <si>
    <t>EXP RPA for Global RPA Licenses</t>
  </si>
  <si>
    <t>SPRENGER,Christoph</t>
  </si>
  <si>
    <t>Q-37190</t>
  </si>
  <si>
    <t>DEMIROGLU,VOLKAN YUSUF</t>
  </si>
  <si>
    <t>DILMEN,ALI SERDAR</t>
  </si>
  <si>
    <t>Q-39305</t>
  </si>
  <si>
    <t>Purushothaman,SunilKumar</t>
  </si>
  <si>
    <t>EX_GL_00287</t>
  </si>
  <si>
    <t>HMS US CBJ SUPPORT</t>
  </si>
  <si>
    <t>G480650287</t>
  </si>
  <si>
    <t>BS40535;BS38103</t>
  </si>
  <si>
    <t>HMS CBJ PROD;HMS PRG PROD</t>
  </si>
  <si>
    <t>HMS</t>
  </si>
  <si>
    <t>HMSEU CBJ SUPPORT</t>
  </si>
  <si>
    <t>NWO OPS HIC</t>
  </si>
  <si>
    <t>HMS APEM CBJ SUPPORT</t>
  </si>
  <si>
    <t>Jairam,Patrick</t>
  </si>
  <si>
    <t>BS38103;BS40535</t>
  </si>
  <si>
    <t>HMS PRG PROD;HMS CBJ PROD</t>
  </si>
  <si>
    <t>ITSC Cyberjaya Build Services</t>
  </si>
  <si>
    <t>HMS TEST PRG</t>
  </si>
  <si>
    <t>BS38104</t>
  </si>
  <si>
    <t>HMS PRG TEST</t>
  </si>
  <si>
    <t>HMS PROD PRG</t>
  </si>
  <si>
    <t>BS38103</t>
  </si>
  <si>
    <t>HMS PRG PROD</t>
  </si>
  <si>
    <t>HMS PROD CBJ</t>
  </si>
  <si>
    <t>BS40535</t>
  </si>
  <si>
    <t>HMS CBJ PROD</t>
  </si>
  <si>
    <t>HMS Global Support</t>
  </si>
  <si>
    <t>HMS Dev_Maps License</t>
  </si>
  <si>
    <t>Simi Jayachandran</t>
  </si>
  <si>
    <t>HMS PRG PROD - CbC</t>
  </si>
  <si>
    <t>HMS CBJ PROD - CbC</t>
  </si>
  <si>
    <t>HMS OpenShift</t>
  </si>
  <si>
    <t>BS38103;BS40535;BS38104</t>
  </si>
  <si>
    <t>HMS PRG PROD;HMS CBJ PROD;HMS PRG TEST</t>
  </si>
  <si>
    <t>HMS Openshift CBJ</t>
  </si>
  <si>
    <t>AZURE-HMS-TEST-WEU-DBaaS</t>
  </si>
  <si>
    <t>HMS PRG TEST - CbC</t>
  </si>
  <si>
    <t>9000/P50B371130</t>
  </si>
  <si>
    <t>CBJ EXPSD Clearance Gateway</t>
  </si>
  <si>
    <t>eMobile Adobe Analytics</t>
  </si>
  <si>
    <t>Q-41456</t>
  </si>
  <si>
    <t>9000/P50C170231</t>
  </si>
  <si>
    <t>PRG License Operations - Adobe</t>
  </si>
  <si>
    <t>EXP GB DEMP SPLUNK CBC</t>
  </si>
  <si>
    <t>BS38982</t>
  </si>
  <si>
    <t>EXP AM US SDUS HOSTING</t>
  </si>
  <si>
    <t>EX_GL_00289</t>
  </si>
  <si>
    <t>AQCC Test/Dev PRG</t>
  </si>
  <si>
    <t>G480650289</t>
  </si>
  <si>
    <t>BS32098</t>
  </si>
  <si>
    <t>Advanced QCC DEV</t>
  </si>
  <si>
    <t>AdvancedQCC</t>
  </si>
  <si>
    <t>AQCC STAGING PRG</t>
  </si>
  <si>
    <t>BS32360</t>
  </si>
  <si>
    <t>Advanced QCC CBJ STG</t>
  </si>
  <si>
    <t>AQCC GLOBAL SUPPORT</t>
  </si>
  <si>
    <t>BS36859</t>
  </si>
  <si>
    <t>Advanced QCC</t>
  </si>
  <si>
    <t>9000/P50B370720</t>
  </si>
  <si>
    <t>CBJ EXPSD APAMA Shared Services</t>
  </si>
  <si>
    <t>AQCC PROD PRG</t>
  </si>
  <si>
    <t>BS43860</t>
  </si>
  <si>
    <t>Advanced QCC PRG PROD</t>
  </si>
  <si>
    <t>AQCC PROD CBJ DB</t>
  </si>
  <si>
    <t>BS32073</t>
  </si>
  <si>
    <t>Advanced QCC CBJ PROD</t>
  </si>
  <si>
    <t>EXP-GL-AQCC-Bing Map API Key</t>
  </si>
  <si>
    <t>Q-36721</t>
  </si>
  <si>
    <t>Advanced QCC CBJ PROD - CbC</t>
  </si>
  <si>
    <t>Advanced QCC PRG PROD - CbC</t>
  </si>
  <si>
    <t>QSMS</t>
  </si>
  <si>
    <t>Advanced QCC CBJ STG - CbC</t>
  </si>
  <si>
    <t>ADVANCED QCC DEV - CbC</t>
  </si>
  <si>
    <t>AQCC PROD STAG TEST CLOUD</t>
  </si>
  <si>
    <t>AQCC PRG DR CLOUD</t>
  </si>
  <si>
    <t>EXP-GL-MYBI-Express AQCC DB &amp; PBI Run</t>
  </si>
  <si>
    <t>BS23160</t>
  </si>
  <si>
    <t>myBI</t>
  </si>
  <si>
    <t>EX_GL_00292</t>
  </si>
  <si>
    <t>EAP GPWS &amp; GWSS Support</t>
  </si>
  <si>
    <t>G480650292</t>
  </si>
  <si>
    <t>Sim,Jason</t>
  </si>
  <si>
    <t>Lim,Yoong Ling</t>
  </si>
  <si>
    <t>EX_GL_00294</t>
  </si>
  <si>
    <t>EXP-GL-IT-RTT PROD - VISTA - L2 SUPPORT</t>
  </si>
  <si>
    <t>G480650294</t>
  </si>
  <si>
    <t>BS37883</t>
  </si>
  <si>
    <t>GLOBAL VISTA PROD</t>
  </si>
  <si>
    <t>9000/P50B370230</t>
  </si>
  <si>
    <t>CBJ OLD EXPSD BI Aviation</t>
  </si>
  <si>
    <t>VISTA</t>
  </si>
  <si>
    <t>Tom Peeraer</t>
  </si>
  <si>
    <t>EXP-GL VISTA PROD EOSL INFRA</t>
  </si>
  <si>
    <t>Q-23355</t>
  </si>
  <si>
    <t>9000/P50G370230</t>
  </si>
  <si>
    <t>IND OLD EXPSD BI Aviation</t>
  </si>
  <si>
    <t>GLOBAL VISTA PROD - CbC</t>
  </si>
  <si>
    <t>EXP-GL VISTA POC PROD CLOUD</t>
  </si>
  <si>
    <t>GLOBAL VISTA TEST - CbC</t>
  </si>
  <si>
    <t>BS38868</t>
  </si>
  <si>
    <t>GLOBAL VISTA TEST</t>
  </si>
  <si>
    <t>Kaithavana George,Jeeja</t>
  </si>
  <si>
    <t>GLOBAL VISTA QA - CbC</t>
  </si>
  <si>
    <t>BS49968</t>
  </si>
  <si>
    <t>GLOBAL VISTA QA</t>
  </si>
  <si>
    <t>GLOBAL VISTA DEV - CbC</t>
  </si>
  <si>
    <t>BS49966</t>
  </si>
  <si>
    <t>GLOBAL VISTA DEV</t>
  </si>
  <si>
    <t>EX_GL_00298</t>
  </si>
  <si>
    <t>eCASE GLOBAL SUPPORT</t>
  </si>
  <si>
    <t>G480650298</t>
  </si>
  <si>
    <t>Nasser Kolathum Kara,Abdul</t>
  </si>
  <si>
    <t>9000/P50C370140</t>
  </si>
  <si>
    <t>PRG EXPSD eCase Devops</t>
  </si>
  <si>
    <t>eCASE</t>
  </si>
  <si>
    <t>eCase ServiceNow</t>
  </si>
  <si>
    <t>Q-21765</t>
  </si>
  <si>
    <t>9000/P50C170222</t>
  </si>
  <si>
    <t>PRG License Operations - ServiceNow</t>
  </si>
  <si>
    <t>EXP-GL-RUN-eCase Service Now Cust Perf T</t>
  </si>
  <si>
    <t>Abdul Raof,Rohani</t>
  </si>
  <si>
    <t>Q-36197</t>
  </si>
  <si>
    <t>DP2 Simulation Instance</t>
  </si>
  <si>
    <t>Q-41783</t>
  </si>
  <si>
    <t>Subramanian,Karuppanan</t>
  </si>
  <si>
    <t>9000/P50B370140</t>
  </si>
  <si>
    <t>CBJ EXPSD eCase Devops</t>
  </si>
  <si>
    <t>eCase CLOUD TEST</t>
  </si>
  <si>
    <t>eCase CLOUD PROD</t>
  </si>
  <si>
    <t>EX_GL_00300</t>
  </si>
  <si>
    <t>CMBE Express Share Solution Support</t>
  </si>
  <si>
    <t>G480650300</t>
  </si>
  <si>
    <t>BS23110</t>
  </si>
  <si>
    <t>MYTALENTWORLD</t>
  </si>
  <si>
    <t>EX_GL_00301</t>
  </si>
  <si>
    <t>Loose BBX Global Support</t>
  </si>
  <si>
    <t>G480650301</t>
  </si>
  <si>
    <t>LBX</t>
  </si>
  <si>
    <t>LBBX Prod PRG</t>
  </si>
  <si>
    <t>BS39851;BS39853</t>
  </si>
  <si>
    <t>LBX PRG TEST;EXP LBX PRG PROD</t>
  </si>
  <si>
    <t>LBBX Prod CBJ</t>
  </si>
  <si>
    <t>LBBX Non Prod PRG</t>
  </si>
  <si>
    <t>EXP LBX PRG PROD - CbC</t>
  </si>
  <si>
    <t>BS39853</t>
  </si>
  <si>
    <t>EXP LBX PRG PROD</t>
  </si>
  <si>
    <t>Break Bulk Express</t>
  </si>
  <si>
    <t>EXP LBX CBJ PROD - CbC</t>
  </si>
  <si>
    <t>BS39909</t>
  </si>
  <si>
    <t>EXP LBX CBJ PROD</t>
  </si>
  <si>
    <t>LBX PRG TEST - CbC</t>
  </si>
  <si>
    <t>BS39851</t>
  </si>
  <si>
    <t>LBX PRG TEST</t>
  </si>
  <si>
    <t>Loose BBX OpenShift</t>
  </si>
  <si>
    <t>GL_Wave1C_NetOps_OCI_Dev/Test_LBX</t>
  </si>
  <si>
    <t>EX_GL_00304</t>
  </si>
  <si>
    <t>EXP-LT1-DB Prod AM exclude, STG, SS EDM</t>
  </si>
  <si>
    <t>G480650304</t>
  </si>
  <si>
    <t>BS50020;BS38900;BS38899</t>
  </si>
  <si>
    <t>LT1 QAS PROD;LT1;LT1 STG</t>
  </si>
  <si>
    <t>LT1</t>
  </si>
  <si>
    <t>EXP-LT1-DB Prod AM</t>
  </si>
  <si>
    <t>BS50022;BS50020</t>
  </si>
  <si>
    <t>LT1 MEG PROD;LT1 QAS PROD</t>
  </si>
  <si>
    <t>EXP-LT1-DB Prod AIMS</t>
  </si>
  <si>
    <t>Q-26916</t>
  </si>
  <si>
    <t>BS50022</t>
  </si>
  <si>
    <t>LT1 MEG PROD</t>
  </si>
  <si>
    <t>LT1v3 License (PRG-CHO,STL &amp; STAGING)</t>
  </si>
  <si>
    <t>Q-38232</t>
  </si>
  <si>
    <t>BS38903;BS38899;BS38904</t>
  </si>
  <si>
    <t>LT1 PRG PROD;LT1 STG;LT1 SITEL PROD</t>
  </si>
  <si>
    <t>LT1 CBJ PROD - CbC</t>
  </si>
  <si>
    <t>BS38901</t>
  </si>
  <si>
    <t>LT1 CBJ PROD</t>
  </si>
  <si>
    <t>Mahato,Pradeep</t>
  </si>
  <si>
    <t>LT1 AIMS PROD - CbC</t>
  </si>
  <si>
    <t>BS38902</t>
  </si>
  <si>
    <t>LT1 AIMS PROD</t>
  </si>
  <si>
    <t>LT1 PRG PROD - CbC</t>
  </si>
  <si>
    <t>BS38903</t>
  </si>
  <si>
    <t>LT1 PRG PROD</t>
  </si>
  <si>
    <t>TOMAN,David</t>
  </si>
  <si>
    <t>LT1 SITEL PROD - CbC</t>
  </si>
  <si>
    <t>BS38904</t>
  </si>
  <si>
    <t>LT1 SITEL PROD</t>
  </si>
  <si>
    <t>EXP-LT1-OpenShift Prod ALL, STG PRG</t>
  </si>
  <si>
    <t>BS38899;BS38901</t>
  </si>
  <si>
    <t>LT1 STG;LT1 CBJ PROD</t>
  </si>
  <si>
    <t>EXP-LT1-Cloud VM TEST</t>
  </si>
  <si>
    <t>EXP-LT1-OCI SEA UAT TEST</t>
  </si>
  <si>
    <t>BS39985</t>
  </si>
  <si>
    <t>LT1 DEV</t>
  </si>
  <si>
    <t>EXP-LT1-OCI WEU UAT TEST</t>
  </si>
  <si>
    <t>RG-AKS-EXP-NOPS-DEV-SEA-001</t>
  </si>
  <si>
    <t>BS46993</t>
  </si>
  <si>
    <t>RASR EU TEST DEV</t>
  </si>
  <si>
    <t>LT1 MEG PROD - CbC</t>
  </si>
  <si>
    <t>LT1 QAS PROD - CbC</t>
  </si>
  <si>
    <t>BS50020</t>
  </si>
  <si>
    <t>LT1 QAS PROD</t>
  </si>
  <si>
    <t>LT1 STG - CbC</t>
  </si>
  <si>
    <t>BS38899</t>
  </si>
  <si>
    <t>LT1 STG</t>
  </si>
  <si>
    <t>EX_GL_00305</t>
  </si>
  <si>
    <t>CSS GLOBAL SUPPORT</t>
  </si>
  <si>
    <t>G480650305</t>
  </si>
  <si>
    <t>EX_GL_00306</t>
  </si>
  <si>
    <t>SMARTR GLOBAL 2LS</t>
  </si>
  <si>
    <t>BS39037</t>
  </si>
  <si>
    <t>EXPRESSGRID</t>
  </si>
  <si>
    <t>Radhakrishnan,Venkatesh</t>
  </si>
  <si>
    <t>Kevin Lew</t>
  </si>
  <si>
    <t>Exp Smart connect Widgets RUN</t>
  </si>
  <si>
    <t>Q-44057</t>
  </si>
  <si>
    <t>Bialk,Michael</t>
  </si>
  <si>
    <t>9000/P50A060305</t>
  </si>
  <si>
    <t>BNN Smart Connect Solutions</t>
  </si>
  <si>
    <t>Smart Workspace</t>
  </si>
  <si>
    <t>EXP GL_HR_Dev Test AKS Sub</t>
  </si>
  <si>
    <t>9000/P50G030412</t>
  </si>
  <si>
    <t>IND "DO NOT USE" EXP HR &amp; Mobile Solutio</t>
  </si>
  <si>
    <t>EXP-PUBLIC-CLD-RUN-EXP-HR</t>
  </si>
  <si>
    <t>EXPRESSGRID PROD TEST DBaaS Azure Cloud</t>
  </si>
  <si>
    <t>Mandap-Sanchez,Lely</t>
  </si>
  <si>
    <t>EXP HR RUN EXPRESSGRID Azure DBaaS 2025</t>
  </si>
  <si>
    <t>EX_GL_00307</t>
  </si>
  <si>
    <t>GSIP Web Global DC</t>
  </si>
  <si>
    <t>G480650307</t>
  </si>
  <si>
    <t>BS45873</t>
  </si>
  <si>
    <t>GSIP+ PRG PROD</t>
  </si>
  <si>
    <t>Stockton,Andrew</t>
  </si>
  <si>
    <t>EXP-BI-GSI</t>
  </si>
  <si>
    <t>GSIP+</t>
  </si>
  <si>
    <t>GSIP Web Global 3LS</t>
  </si>
  <si>
    <t>GSIP Web Global 2LS</t>
  </si>
  <si>
    <t>BS45873;BS50352</t>
  </si>
  <si>
    <t>GSIP+ PRG PROD;GSIP+ PRG TEST</t>
  </si>
  <si>
    <t>GSIP+ PRG PROD - CbC</t>
  </si>
  <si>
    <t>GSIP Web Global Cloud</t>
  </si>
  <si>
    <t>G470000948,8000051230,EX_GL_0030</t>
  </si>
  <si>
    <t>EX_GL_00308</t>
  </si>
  <si>
    <t>APAMA PROFECT CBJ PROD - CbC</t>
  </si>
  <si>
    <t>G480650308</t>
  </si>
  <si>
    <t>APAMA GLOBAL PRG CERT - CbC</t>
  </si>
  <si>
    <t>BS44071</t>
  </si>
  <si>
    <t>APAMA GLOBAL PRG CERT</t>
  </si>
  <si>
    <t>APAMA PROFECT PRG DR - CbC</t>
  </si>
  <si>
    <t>BS44069</t>
  </si>
  <si>
    <t>APAMA PROFECT PRG DR</t>
  </si>
  <si>
    <t>EX_GL_00309</t>
  </si>
  <si>
    <t>CARAT PRO PRG PROD</t>
  </si>
  <si>
    <t>G480650309</t>
  </si>
  <si>
    <t>BS41331;BS45731</t>
  </si>
  <si>
    <t>CARAT PRO PRG APPLICATION;GLOBAL CARAT PRO PRG PR</t>
  </si>
  <si>
    <t>KOVARIK,Tomas</t>
  </si>
  <si>
    <t>CARAT PRO</t>
  </si>
  <si>
    <t>CARAT PRO CLOUD</t>
  </si>
  <si>
    <t>G480650309,DGBBDH,EX_GL_00309</t>
  </si>
  <si>
    <t>DDD PRG Cloud</t>
  </si>
  <si>
    <t>G480650344</t>
  </si>
  <si>
    <t>BS45843;BS45823</t>
  </si>
  <si>
    <t>GLOBAL DDD PRG PROD;GLOBAL DDD PRG TEST</t>
  </si>
  <si>
    <t>G470001395,DGBBDH</t>
  </si>
  <si>
    <t>DDD (DYNAMIC DISCOUNT DASHBOARD)</t>
  </si>
  <si>
    <t>EX_GL_00310</t>
  </si>
  <si>
    <t>AET_PLC_ETL ITS L2 Support_Chennai</t>
  </si>
  <si>
    <t>G480650310</t>
  </si>
  <si>
    <t>Wang,Wanlin Ashlin</t>
  </si>
  <si>
    <t>Fam,Kok Kim</t>
  </si>
  <si>
    <t>CMIR</t>
  </si>
  <si>
    <t>AET_PLC_ETL ITS L2 Support_CBJ</t>
  </si>
  <si>
    <t>EXP AET CBJ PROD - CbC</t>
  </si>
  <si>
    <t>BS40929</t>
  </si>
  <si>
    <t>EXP AET CBJ PROD</t>
  </si>
  <si>
    <t>RG-EXP-CMIR</t>
  </si>
  <si>
    <t>9000/P50B030408</t>
  </si>
  <si>
    <t>CBJ "DO NOT USE" EXP Customer Data Autom</t>
  </si>
  <si>
    <t>EX_GL_00311</t>
  </si>
  <si>
    <t>Express-Phenom-R-Skydiver 2025</t>
  </si>
  <si>
    <t>G480650311 </t>
  </si>
  <si>
    <t>Ramaswamy,Shriram</t>
  </si>
  <si>
    <t>Q-23592</t>
  </si>
  <si>
    <t>9000/P50C060303</t>
  </si>
  <si>
    <t>PRG Learning &amp; Development Solutions</t>
  </si>
  <si>
    <t>DPDHL.JOBS</t>
  </si>
  <si>
    <t>EX_GL_00312</t>
  </si>
  <si>
    <t>Oracle Taleo_Solution Support Prod-3FTE</t>
  </si>
  <si>
    <t>G480650312</t>
  </si>
  <si>
    <t>BS32516;BS37901</t>
  </si>
  <si>
    <t>eHR;eRecruitment</t>
  </si>
  <si>
    <t>EXP HR MODERN HIRE LICENSE</t>
  </si>
  <si>
    <t>Q-14619</t>
  </si>
  <si>
    <t>EXP-Oracle HCM-Megasede_Taleo SaaS Cloud</t>
  </si>
  <si>
    <t>Q-29485</t>
  </si>
  <si>
    <t>EXP-LIC- Phenom - eQuest integration</t>
  </si>
  <si>
    <t>Chacko,Manoj</t>
  </si>
  <si>
    <t>Q-28420</t>
  </si>
  <si>
    <t>EXP-Avature Run 2025</t>
  </si>
  <si>
    <t>Q-34972</t>
  </si>
  <si>
    <t>Avature</t>
  </si>
  <si>
    <t>EXPHR_AVATURE.CIP-MASTER DATA INTERFACE</t>
  </si>
  <si>
    <t>Q-41036</t>
  </si>
  <si>
    <t>EXPHR_AVATURE.CIP-GID UPDATE</t>
  </si>
  <si>
    <t>Q-41093</t>
  </si>
  <si>
    <t>EXPHR_AVATURE.CIP-AVATURE (Pending Worke</t>
  </si>
  <si>
    <t>Q-41092</t>
  </si>
  <si>
    <t>EXPHR_AVATURE.CIP-POSITION MGMT</t>
  </si>
  <si>
    <t>Q-41094</t>
  </si>
  <si>
    <t>EX_GL_00315</t>
  </si>
  <si>
    <t>DATA FACTORY SUPPORT</t>
  </si>
  <si>
    <t>G480650315</t>
  </si>
  <si>
    <t>Express Data Factory</t>
  </si>
  <si>
    <t>DF Solution Support 2023</t>
  </si>
  <si>
    <t>Q-10293</t>
  </si>
  <si>
    <t>BS54017</t>
  </si>
  <si>
    <t>TERADATA ITS DWH PLATFORM PROD</t>
  </si>
  <si>
    <t>EXP-PUBLIC-CLD-RUN-Data Factory</t>
  </si>
  <si>
    <t>Flores,Alvin Javier</t>
  </si>
  <si>
    <t>EXP-PUBLIC-CLD-RUN-Data Factory Tableau</t>
  </si>
  <si>
    <t>Express Data Factory - CbC</t>
  </si>
  <si>
    <t>Moncekova,Agata</t>
  </si>
  <si>
    <t>BS44681</t>
  </si>
  <si>
    <t>Kaspar,Jaroslav</t>
  </si>
  <si>
    <t>9000/P50B370270</t>
  </si>
  <si>
    <t>CBJ EXPSD Data Analytic Solutions</t>
  </si>
  <si>
    <t>EX_GL_00316</t>
  </si>
  <si>
    <t>PROMOCODE GLOBAL SUPPORT</t>
  </si>
  <si>
    <t>Wen,Yap Swee</t>
  </si>
  <si>
    <t>Swee Wen Yap</t>
  </si>
  <si>
    <t>EX_GL_00317</t>
  </si>
  <si>
    <t>SMP PRG STAG_DB</t>
  </si>
  <si>
    <t>G480650317</t>
  </si>
  <si>
    <t>BS41771</t>
  </si>
  <si>
    <t>EXP SMP PRG STAGING</t>
  </si>
  <si>
    <t>SMP</t>
  </si>
  <si>
    <t>SMP Global Support</t>
  </si>
  <si>
    <t>BS41243;BS41771;BS41359;BS41362;BS41587;BS44579</t>
  </si>
  <si>
    <t>EXP SMP PRG TEST;EXP SMP PRG STAGING;EXP SMP PRG;</t>
  </si>
  <si>
    <t>SMP PRG PROD_ICS2 DB</t>
  </si>
  <si>
    <t>Q-11095</t>
  </si>
  <si>
    <t>BS41359</t>
  </si>
  <si>
    <t>EXP SMP PRG PROD</t>
  </si>
  <si>
    <t>SMP PRG DR_ICS2 DB</t>
  </si>
  <si>
    <t>BS41362</t>
  </si>
  <si>
    <t>EXP SMP PRG DR</t>
  </si>
  <si>
    <t>EXP SMP PRG PROD - CbC</t>
  </si>
  <si>
    <t>SMP PRG TEST_OpenShift</t>
  </si>
  <si>
    <t>BS41587;BS41771;BS41243;BS46993</t>
  </si>
  <si>
    <t>EXP SMP PRG DEV;EXP SMP PRG STAGING;EXP SMP PRG T</t>
  </si>
  <si>
    <t>SMP PRG PROD_OpenShift</t>
  </si>
  <si>
    <t>BS41587;BS41359</t>
  </si>
  <si>
    <t>EXP SMP PRG DEV;EXP SMP PRG PROD</t>
  </si>
  <si>
    <t>SMP STL DR_OpenShift</t>
  </si>
  <si>
    <t>BS41587;BS41362</t>
  </si>
  <si>
    <t>EXP SMP PRG DEV;EXP SMP PRG DR</t>
  </si>
  <si>
    <t>SMP TEST PROD CLOUD</t>
  </si>
  <si>
    <t>BS41362;BS41359;BS44579;BS41771;BS41243;BS41587</t>
  </si>
  <si>
    <t>EXP SMP PRG DR;EXP SMP PRG PROD;EXP SMP CBJ PROD;</t>
  </si>
  <si>
    <t>G470001100,G470001100,DGBBDH,,,</t>
  </si>
  <si>
    <t>GL_Wave1C_NetOps_OCI_Dev/Test_SMP</t>
  </si>
  <si>
    <t>EXP SMP PRG DR – CbC</t>
  </si>
  <si>
    <t>EXP SMP PRG STAGING - CbC</t>
  </si>
  <si>
    <t>EX_GL_00318</t>
  </si>
  <si>
    <t>Fraud Detection System (FDS) 3LS</t>
  </si>
  <si>
    <t>BS31132;BS48905;BS48907</t>
  </si>
  <si>
    <t>APAMA GLOBAL CBJ PROD;FDS GLOBAL CBJ PST;FDS GLOB</t>
  </si>
  <si>
    <t>EX_GL_00319</t>
  </si>
  <si>
    <t>RAISIN PRODUCTION 2LS</t>
  </si>
  <si>
    <t>G480650319</t>
  </si>
  <si>
    <t>BS41245</t>
  </si>
  <si>
    <t>RAISIN PROD</t>
  </si>
  <si>
    <t>Finance_Production_AKS</t>
  </si>
  <si>
    <t>EX_GL_00320</t>
  </si>
  <si>
    <t>Finance Dashboard RUN MYBI 3LS</t>
  </si>
  <si>
    <t>G480650320</t>
  </si>
  <si>
    <t>CFF DEVOPS TEAM</t>
  </si>
  <si>
    <t>9000/P50B370220</t>
  </si>
  <si>
    <t>CBJ EXPSD Advance Analyt&amp;Customs Report</t>
  </si>
  <si>
    <t>CFF</t>
  </si>
  <si>
    <t>CFF 2LS</t>
  </si>
  <si>
    <t>BS47033</t>
  </si>
  <si>
    <t>Cross Functional Forecast</t>
  </si>
  <si>
    <t>EXP-GL-MERLIN-R-APPLICATION-SUPPORT</t>
  </si>
  <si>
    <t>Merlin Platform 2025</t>
  </si>
  <si>
    <t>Q-11695</t>
  </si>
  <si>
    <t>9000/P50C090601</t>
  </si>
  <si>
    <t>PRG Data Management</t>
  </si>
  <si>
    <t>EXP Merlin Platform</t>
  </si>
  <si>
    <t>Merlin App Support</t>
  </si>
  <si>
    <t>Q-09283</t>
  </si>
  <si>
    <t>BI Docker Desktop BE LIC</t>
  </si>
  <si>
    <t>Q-08995</t>
  </si>
  <si>
    <t>Merlin Use case App Support Run</t>
  </si>
  <si>
    <t>Q-35978</t>
  </si>
  <si>
    <t>Express Analytics Platform - CbC</t>
  </si>
  <si>
    <t>BS41341</t>
  </si>
  <si>
    <t>Merlin Platform</t>
  </si>
  <si>
    <t>EXP-PUBLIC-CLD-RUN-EAP</t>
  </si>
  <si>
    <t>EXP-PUBLIC-CLD-RUN-DataLab</t>
  </si>
  <si>
    <t>Express Analytics Platform (EAP) OS</t>
  </si>
  <si>
    <t>GL_Wave1C_BI_Dev/Test AKS</t>
  </si>
  <si>
    <t>EX_GL_00322</t>
  </si>
  <si>
    <t>Campfire Global Support</t>
  </si>
  <si>
    <t>Q-07715</t>
  </si>
  <si>
    <t>BS41501</t>
  </si>
  <si>
    <t>EXP CAMPFIRE</t>
  </si>
  <si>
    <t>9000/P50C373190</t>
  </si>
  <si>
    <t>PRG EXPSD Mobile Solutions</t>
  </si>
  <si>
    <t>Campfire Hosting_Cloud</t>
  </si>
  <si>
    <t>EX_GL_00323</t>
  </si>
  <si>
    <t>GSS GLOBAL SUPPORT</t>
  </si>
  <si>
    <t>G480650323</t>
  </si>
  <si>
    <t>BS41973</t>
  </si>
  <si>
    <t>EXP GSS CBJ PROD</t>
  </si>
  <si>
    <t>CBJ - GREF</t>
  </si>
  <si>
    <t>GSS</t>
  </si>
  <si>
    <t>GSS PROD TEST MQ</t>
  </si>
  <si>
    <t>GSS STL DR ENV</t>
  </si>
  <si>
    <t>BS41979</t>
  </si>
  <si>
    <t>EXP GSS SITEL PROD</t>
  </si>
  <si>
    <t>GSS Openshift_License</t>
  </si>
  <si>
    <t>GSS STG ENV</t>
  </si>
  <si>
    <t>BS49822</t>
  </si>
  <si>
    <t>GLOBAL GSS UAT</t>
  </si>
  <si>
    <t>GSS PRG PROD ENV</t>
  </si>
  <si>
    <t>BS41975</t>
  </si>
  <si>
    <t>EXP GSS PRG PROD</t>
  </si>
  <si>
    <t>GSS CBJ PROD ENV</t>
  </si>
  <si>
    <t>EXP GSS CBJ PROD - CbC</t>
  </si>
  <si>
    <t>GSS Openshift</t>
  </si>
  <si>
    <t>WDE TR Open Shift Servers - Test</t>
  </si>
  <si>
    <t>GSS PROD TEST CLOUD</t>
  </si>
  <si>
    <t>BS33908</t>
  </si>
  <si>
    <t>GLOBAL GSS 300 TEST</t>
  </si>
  <si>
    <t>GSS TEST ENV_CLOUD</t>
  </si>
  <si>
    <t>G480650323,8000054559,EX_GL_0323</t>
  </si>
  <si>
    <t>GSS Cloud DEV TEST</t>
  </si>
  <si>
    <t>EXP-PUBLIC-CLD-EGAP TEST SUBSCRIPTION</t>
  </si>
  <si>
    <t>REG Cloud PPID Tech Refresh</t>
  </si>
  <si>
    <t>BS59444;BS59442</t>
  </si>
  <si>
    <t>GLOBAL PPID TEST;GLOBAL PPID PROD</t>
  </si>
  <si>
    <t>PPID</t>
  </si>
  <si>
    <t>WDE TR Open Shift Servers - PROD</t>
  </si>
  <si>
    <t>EXP GSS PRG PROD - CbC</t>
  </si>
  <si>
    <t>9000/P50B371270</t>
  </si>
  <si>
    <t>CBJ EXPSD Screening &amp; Reference Data</t>
  </si>
  <si>
    <t>EXP GSS SITEL PROD - CbC</t>
  </si>
  <si>
    <t>GLOBAL GSS UAT - CbC</t>
  </si>
  <si>
    <t>GLOBAL PPID PROD - CbC</t>
  </si>
  <si>
    <t>BS59442</t>
  </si>
  <si>
    <t>GLOBAL PPID PROD</t>
  </si>
  <si>
    <t>Parimi,Vamsi</t>
  </si>
  <si>
    <t>EX_GL_00324</t>
  </si>
  <si>
    <t>DHL EXP HR RUN CIS Azure DBaaS 2025 (CBC</t>
  </si>
  <si>
    <t>G480650324</t>
  </si>
  <si>
    <t>CIS Portal Consolidation</t>
  </si>
  <si>
    <t>EX_GL_00325</t>
  </si>
  <si>
    <t>CSLite Global Test</t>
  </si>
  <si>
    <t>G480650325</t>
  </si>
  <si>
    <t>G480650325,8000054572</t>
  </si>
  <si>
    <t>EX_GL_00326</t>
  </si>
  <si>
    <t>B2D Global Support</t>
  </si>
  <si>
    <t>G480650326</t>
  </si>
  <si>
    <t>Alwagia,Mugahed Mohammed Ali</t>
  </si>
  <si>
    <t>BS44294;BS44292</t>
  </si>
  <si>
    <t>B2D APEM PROD;B2D AM PROD</t>
  </si>
  <si>
    <t>Chong,Jin Chun</t>
  </si>
  <si>
    <t>B2D</t>
  </si>
  <si>
    <t>Balakrishnan Panjavarnam</t>
  </si>
  <si>
    <t>B2D GL Container platform</t>
  </si>
  <si>
    <t>BS44292;BS44294</t>
  </si>
  <si>
    <t>B2D AM PROD;B2D APEM PROD</t>
  </si>
  <si>
    <t>B2D Cloud DEV TEST</t>
  </si>
  <si>
    <t>EXP-PUBLIC-CLD-RUN-EXP TEST WaveOne</t>
  </si>
  <si>
    <t>B2D PROD DB IAAS</t>
  </si>
  <si>
    <t>AKS-EXP-SHRD-STG-WEU-001</t>
  </si>
  <si>
    <t>AKS-EXP-SHRD-STG-SEA-001</t>
  </si>
  <si>
    <t>B2D DEV - CbC</t>
  </si>
  <si>
    <t>BS44255</t>
  </si>
  <si>
    <t>B2D DEV</t>
  </si>
  <si>
    <t>EX_GL_00327</t>
  </si>
  <si>
    <t>EXP Altiris Outlook Plugin for Zoom</t>
  </si>
  <si>
    <t>G480650327</t>
  </si>
  <si>
    <t>EX_GL_00328</t>
  </si>
  <si>
    <t>SDSM PRG Staging</t>
  </si>
  <si>
    <t>G480650328</t>
  </si>
  <si>
    <t>BS43912</t>
  </si>
  <si>
    <t>SDSM Test</t>
  </si>
  <si>
    <t>Zakariah,Arman</t>
  </si>
  <si>
    <t>SDSM</t>
  </si>
  <si>
    <t>SDSM PRG PROD</t>
  </si>
  <si>
    <t>BS43916</t>
  </si>
  <si>
    <t>SDSM CBJ PROD</t>
  </si>
  <si>
    <t>BS43918</t>
  </si>
  <si>
    <t>SDSM Global Support</t>
  </si>
  <si>
    <t>BS43914</t>
  </si>
  <si>
    <t>OCR Image Loader</t>
  </si>
  <si>
    <t>SDSM CBJ PROD - CbC</t>
  </si>
  <si>
    <t>SDSM Test - CbC</t>
  </si>
  <si>
    <t>Gunathilaka,Achintha Kumara</t>
  </si>
  <si>
    <t>CIS (Customer Integration Solution)</t>
  </si>
  <si>
    <t>SDSM PRG PROD - CbC</t>
  </si>
  <si>
    <t>SDSM Container</t>
  </si>
  <si>
    <t>REG Cloud OCR Image Loader CLOUD TEST</t>
  </si>
  <si>
    <t>Q-03905</t>
  </si>
  <si>
    <t>REG Cloud exp-ocril-devtest</t>
  </si>
  <si>
    <t>REG Cloud exp-ocril-prod</t>
  </si>
  <si>
    <t>REG Cloud exp-ocril-dr</t>
  </si>
  <si>
    <t>BS45081</t>
  </si>
  <si>
    <t>SDSM STL PROD</t>
  </si>
  <si>
    <t>REG Cloud exp-ocril-staging</t>
  </si>
  <si>
    <t>SDSM STL PROD - CBC</t>
  </si>
  <si>
    <t>EX_GL_00329</t>
  </si>
  <si>
    <t>CIAM GLOBAL SUPPORT</t>
  </si>
  <si>
    <t>G480650329</t>
  </si>
  <si>
    <t>Ghode,Vishwanath</t>
  </si>
  <si>
    <t>BS48313;BS54335;BS54339;BS54337</t>
  </si>
  <si>
    <t>DHLPASS GLOBAL PROD;DHLPASS GLOBAL DEV;DHLPASS GL</t>
  </si>
  <si>
    <t>Maan,Ravinder Singh</t>
  </si>
  <si>
    <t>9000/P50B370840</t>
  </si>
  <si>
    <t>CBJ EXPSD DHLPass</t>
  </si>
  <si>
    <t>CSV (CBJ)</t>
  </si>
  <si>
    <t>DHLPass</t>
  </si>
  <si>
    <t>Vishwanath Parameshwar Ghode</t>
  </si>
  <si>
    <t>DHLPASS FRIENDLY CAPCTHA</t>
  </si>
  <si>
    <t>Q-14544</t>
  </si>
  <si>
    <t>BS48313</t>
  </si>
  <si>
    <t>DHLPASS GLOBAL PROD</t>
  </si>
  <si>
    <t>DHLPASS Akamai BMP</t>
  </si>
  <si>
    <t>Q-17069</t>
  </si>
  <si>
    <t>Virtual Assistant Exp GL CIAM DA Fix</t>
  </si>
  <si>
    <t>Q-15840</t>
  </si>
  <si>
    <t>GL_EXP_DHLPASS_PINGIDENTITY</t>
  </si>
  <si>
    <t>Q-32174</t>
  </si>
  <si>
    <t>EXP DHL PASS Massgateway</t>
  </si>
  <si>
    <t>Q-41287</t>
  </si>
  <si>
    <t>BYSTRZONOVSKA,Martina</t>
  </si>
  <si>
    <t>9000/P50C110201</t>
  </si>
  <si>
    <t>PRG Digi Workspace Services Mgt</t>
  </si>
  <si>
    <t>CIAM AZURE MANAGED VM TEST</t>
  </si>
  <si>
    <t>CIAM AZURE MANAGED VM PROD</t>
  </si>
  <si>
    <t>,,,,,</t>
  </si>
  <si>
    <t>EXP-PUBLIC-CLD-RUN-CIAM</t>
  </si>
  <si>
    <t>Mariappa,Sakthivel Marymuthu</t>
  </si>
  <si>
    <t>AKS-EXP-CFIT-DEV</t>
  </si>
  <si>
    <t>Bin Abdul Rahman,Mohamad Iskandar</t>
  </si>
  <si>
    <t>CIAM KAFKA PLATFORM</t>
  </si>
  <si>
    <t>AKS-EXP-CFIT-TEST-DEV</t>
  </si>
  <si>
    <t>EX_GL_00330</t>
  </si>
  <si>
    <t>GCCP PORTAL PRG PROD</t>
  </si>
  <si>
    <t>G480650330</t>
  </si>
  <si>
    <t>BS44149</t>
  </si>
  <si>
    <t>GCCP GLOBAL PROD</t>
  </si>
  <si>
    <t>James,Jenna</t>
  </si>
  <si>
    <t>GCCP</t>
  </si>
  <si>
    <t>GCCP PORTAL CBJ PROD</t>
  </si>
  <si>
    <t>GCCP PORTAL NON STANDARD LICENSES</t>
  </si>
  <si>
    <t>GCCP GLOBAL SUPPORT Run</t>
  </si>
  <si>
    <t>Q-25513</t>
  </si>
  <si>
    <t>9000/P50B370850</t>
  </si>
  <si>
    <t>CBJ EXPSD GCCP</t>
  </si>
  <si>
    <t>EXP GL GCCP Aspose Run</t>
  </si>
  <si>
    <t>Q-26072</t>
  </si>
  <si>
    <t>GLOBAL CRMS SUPPORT</t>
  </si>
  <si>
    <t>G480650439</t>
  </si>
  <si>
    <t>Rahman,Fazular</t>
  </si>
  <si>
    <t>Q-29173</t>
  </si>
  <si>
    <t>CRMS(CCRE)</t>
  </si>
  <si>
    <t>CRMS IBM BAMOE License</t>
  </si>
  <si>
    <t>Q-32192</t>
  </si>
  <si>
    <t>C3S Run MQ LCA</t>
  </si>
  <si>
    <t>G480031414</t>
  </si>
  <si>
    <t>Q-33473</t>
  </si>
  <si>
    <t>C3S</t>
  </si>
  <si>
    <t>C3S-GL-CBJ-PROD_UAT-LCA_MQ_Onboarding_V2</t>
  </si>
  <si>
    <t>G480031456</t>
  </si>
  <si>
    <t>Q-39004</t>
  </si>
  <si>
    <t>BS56704</t>
  </si>
  <si>
    <t>GCCP GLOBAL PROD - CBC</t>
  </si>
  <si>
    <t>9000/P50B030304</t>
  </si>
  <si>
    <t>CBJ "DO NOT USE" EXP MyDHL+</t>
  </si>
  <si>
    <t>GCCP PORTAL CONTAINER TEST</t>
  </si>
  <si>
    <t>GCCP PORTAL CONTAINER PROD</t>
  </si>
  <si>
    <t>GCCP Portal Test Cloud</t>
  </si>
  <si>
    <t>BS45705</t>
  </si>
  <si>
    <t>EXP API Antimalware Gateway</t>
  </si>
  <si>
    <t>G480650330,EX_GL_00330</t>
  </si>
  <si>
    <t>GCCP PROD</t>
  </si>
  <si>
    <t>G480650330,DGBBDH,EX_GL_00330</t>
  </si>
  <si>
    <t>GCCP GLOBAL E2E - CbC</t>
  </si>
  <si>
    <t>BS44968</t>
  </si>
  <si>
    <t>GCCP GLOBAL E2E</t>
  </si>
  <si>
    <t>EX_GL_00331</t>
  </si>
  <si>
    <t>DQF Solution Support</t>
  </si>
  <si>
    <t>G480650331</t>
  </si>
  <si>
    <t>Fung,Ming Haw</t>
  </si>
  <si>
    <t>Bridge,Ben</t>
  </si>
  <si>
    <t>BS44197</t>
  </si>
  <si>
    <t>DQF Global</t>
  </si>
  <si>
    <t>9000/P50B370830</t>
  </si>
  <si>
    <t>CBJ EXPSD Data Quality&amp;Shipping Architec</t>
  </si>
  <si>
    <t>Data Quality Framework (DQF)</t>
  </si>
  <si>
    <t>DQF PRG PROD MQ License</t>
  </si>
  <si>
    <t>Q-09670</t>
  </si>
  <si>
    <t>BS44197;BS44298</t>
  </si>
  <si>
    <t>DQF Global;DQF PRG Test</t>
  </si>
  <si>
    <t>DQF Global - CbC</t>
  </si>
  <si>
    <t>Ben Bridge</t>
  </si>
  <si>
    <t>DQF Public Cloud DEV TEST</t>
  </si>
  <si>
    <t>CFIT_Production DQF OCI</t>
  </si>
  <si>
    <t>DQS PROD STAG DBaaS</t>
  </si>
  <si>
    <t>Kee Choong,Au Yeong</t>
  </si>
  <si>
    <t>BS57909</t>
  </si>
  <si>
    <t>Data Quality Sense Global Prod</t>
  </si>
  <si>
    <t>Data Quality Sense</t>
  </si>
  <si>
    <t>EX_GL_00332</t>
  </si>
  <si>
    <t>EXP FCE PROD</t>
  </si>
  <si>
    <t>G480650332</t>
  </si>
  <si>
    <t>BS45536</t>
  </si>
  <si>
    <t>FCE PROD</t>
  </si>
  <si>
    <t>GDB Pilot Countries 2021</t>
  </si>
  <si>
    <t>FCE</t>
  </si>
  <si>
    <t>EXP FCE TEST</t>
  </si>
  <si>
    <t>BS45534</t>
  </si>
  <si>
    <t>FCE TEST</t>
  </si>
  <si>
    <t>EXP FLDB PROD</t>
  </si>
  <si>
    <t>BS46289</t>
  </si>
  <si>
    <t>FLDB PROD</t>
  </si>
  <si>
    <t>EXP DCB+ PRG PRD+TST</t>
  </si>
  <si>
    <t>BS46207</t>
  </si>
  <si>
    <t>Global Duty Cash Billing</t>
  </si>
  <si>
    <t>DCB+</t>
  </si>
  <si>
    <t>EXP FCE SUPPORT</t>
  </si>
  <si>
    <t>EXP FRE SUPPORT</t>
  </si>
  <si>
    <t>FRE</t>
  </si>
  <si>
    <t>EXP DCB+ SUPPORT</t>
  </si>
  <si>
    <t>EXP FRE OPENSHIFT LICENSES</t>
  </si>
  <si>
    <t>BS46459</t>
  </si>
  <si>
    <t>Express FRE PROD</t>
  </si>
  <si>
    <t>Express FRE - GDB</t>
  </si>
  <si>
    <t>EXPRESS GDB FCE MQ Farm PROD</t>
  </si>
  <si>
    <t>Q-02091</t>
  </si>
  <si>
    <t>9000/P50B030806</t>
  </si>
  <si>
    <t>CBJ "DO NOT USE" EXP OTC - Billing Repor</t>
  </si>
  <si>
    <t>EXP-GL-PRG-PREPROD-GDB-DCB+</t>
  </si>
  <si>
    <t>Q-19091</t>
  </si>
  <si>
    <t>EXP GDB IBS+ PREPROD Environment License</t>
  </si>
  <si>
    <t>Q-19673</t>
  </si>
  <si>
    <t>Kritar Singh,Dip Kaur</t>
  </si>
  <si>
    <t>EXP_GDB_PRE-PROD_FCE_FLDB_RUN</t>
  </si>
  <si>
    <t>Q-21066</t>
  </si>
  <si>
    <t>EXP-GL-DMG-GDB-MQ DMG GDB Countries</t>
  </si>
  <si>
    <t>Q-27885</t>
  </si>
  <si>
    <t>EXP-GL-FRE-License SmartBear ReadyAPI</t>
  </si>
  <si>
    <t>Q-40613</t>
  </si>
  <si>
    <t>EXP FCE TEST TR</t>
  </si>
  <si>
    <t>Q-44457</t>
  </si>
  <si>
    <t>EXP FLDB PROD TR</t>
  </si>
  <si>
    <t>Q-44461</t>
  </si>
  <si>
    <t>FLDB</t>
  </si>
  <si>
    <t>EXP FCE PROD TR</t>
  </si>
  <si>
    <t>Q-44459</t>
  </si>
  <si>
    <t>EXP FCE TEST PREPROD</t>
  </si>
  <si>
    <t>Q-44458</t>
  </si>
  <si>
    <t>EXP-GL-B-FCE Tech Refresh - DR</t>
  </si>
  <si>
    <t>Q-44460</t>
  </si>
  <si>
    <t>FLDB PROD - CbC</t>
  </si>
  <si>
    <t>EXP FRE OPENSHIFT PROD</t>
  </si>
  <si>
    <t>Global Duty Billing (GDB)</t>
  </si>
  <si>
    <t>EXP FRE CLOUD TEST</t>
  </si>
  <si>
    <t>G480650332,DGBBDH,G470001130,EX_G</t>
  </si>
  <si>
    <t>EXP-PUBLIC-CLD-RUN-RG VM EXP FIN FRE DE</t>
  </si>
  <si>
    <t>BS38561;BS46459</t>
  </si>
  <si>
    <t>AZURE MANAGED VM;Express FRE PROD</t>
  </si>
  <si>
    <t>Sosty,Petr</t>
  </si>
  <si>
    <t>G480650332,,,,,EX_GL_00332</t>
  </si>
  <si>
    <t>RG-AKS-EXP-FIN-DEV</t>
  </si>
  <si>
    <t>FCE PROD - CbC</t>
  </si>
  <si>
    <t>EXP_GL_IBBR_SERVER_NEW_Pre-prod_RUN</t>
  </si>
  <si>
    <t>BS47542</t>
  </si>
  <si>
    <t>IBBR GLOBAL E2E</t>
  </si>
  <si>
    <t>EXP GDB IBS+ PREPROD Environment</t>
  </si>
  <si>
    <t>FRE PROD - CbC</t>
  </si>
  <si>
    <t>9000/P50B370450</t>
  </si>
  <si>
    <t>CBJ EXPSD Validation</t>
  </si>
  <si>
    <t>EXP_GL_FCE_Automated_Testing_RUN</t>
  </si>
  <si>
    <t>FCE TEST - CbC</t>
  </si>
  <si>
    <t>Global Duty Cash Billing - CbC</t>
  </si>
  <si>
    <t>IBBR GLOBAL E2E - CbC</t>
  </si>
  <si>
    <t>Teh,Yew Pin</t>
  </si>
  <si>
    <t>Express FRE TEST - CbC</t>
  </si>
  <si>
    <t>BS50959</t>
  </si>
  <si>
    <t>Express FRE TEST</t>
  </si>
  <si>
    <t>REG Cloud FCE_Tech_Refresh</t>
  </si>
  <si>
    <t>REG Cloud EXP ODB Reporting</t>
  </si>
  <si>
    <t>EX_GL_00334</t>
  </si>
  <si>
    <t>SPARK Global HW</t>
  </si>
  <si>
    <t>G480650334</t>
  </si>
  <si>
    <t>Anandan,Sasikala</t>
  </si>
  <si>
    <t>Muthu Arumugam,Ganes Raj</t>
  </si>
  <si>
    <t>SPARK</t>
  </si>
  <si>
    <t>SPARK Global Support</t>
  </si>
  <si>
    <t>Lee,Wen Shien</t>
  </si>
  <si>
    <t>OCID ETL</t>
  </si>
  <si>
    <t>BS50170</t>
  </si>
  <si>
    <t>OMNICHANNEL.ETL GLOBAL PRG PROD</t>
  </si>
  <si>
    <t>SPARK CustID 3LS</t>
  </si>
  <si>
    <t>CSM Global ECX</t>
  </si>
  <si>
    <t>Q-08426</t>
  </si>
  <si>
    <t>Bandik,Zdenek</t>
  </si>
  <si>
    <t>SPARK CustID Run</t>
  </si>
  <si>
    <t>Q-10971</t>
  </si>
  <si>
    <t>SPARK VDE accounts</t>
  </si>
  <si>
    <t>Q-23627</t>
  </si>
  <si>
    <t>SPARK GSN Licenses</t>
  </si>
  <si>
    <t>Q-24000</t>
  </si>
  <si>
    <t>CSM Global Cloud</t>
  </si>
  <si>
    <t>VOPAVA,Jiri</t>
  </si>
  <si>
    <t>CSM CustID ITS Private Cloud</t>
  </si>
  <si>
    <t>Omni Customer IDentity (OCID)</t>
  </si>
  <si>
    <t>SPARK Global PROD - CbC</t>
  </si>
  <si>
    <t>BS45707</t>
  </si>
  <si>
    <t>SPARK Global PROD</t>
  </si>
  <si>
    <t>SPARK GEMA Hosting ITS Cloud</t>
  </si>
  <si>
    <t>REG Cloud SPARK ESB UAT Cloud</t>
  </si>
  <si>
    <t>REG Cloud SPARK Telephony ITS Cloud</t>
  </si>
  <si>
    <t>SPARK Global TEST - CbC</t>
  </si>
  <si>
    <t>BS45507</t>
  </si>
  <si>
    <t>SPARK Global Test</t>
  </si>
  <si>
    <t>OMNICHANNEL.ETL GLOBAL PRG PROD - CbC</t>
  </si>
  <si>
    <t>EX_GL_00335</t>
  </si>
  <si>
    <t>EXP GB Cookie Management</t>
  </si>
  <si>
    <t>Garcia Rizo,Carlos</t>
  </si>
  <si>
    <t>Q-38415</t>
  </si>
  <si>
    <t>Levak,Michal</t>
  </si>
  <si>
    <t>9000/P50A100502</t>
  </si>
  <si>
    <t>BNN Telecoms Services and Capabilit</t>
  </si>
  <si>
    <t>EX_GL_00336</t>
  </si>
  <si>
    <t>SECMCO FORESCOUT</t>
  </si>
  <si>
    <t>9000/P50C100504</t>
  </si>
  <si>
    <t>PRG Network LAN Services</t>
  </si>
  <si>
    <t>Parul Raveesh</t>
  </si>
  <si>
    <t>eSecure AKAMAI</t>
  </si>
  <si>
    <t>Q-21775</t>
  </si>
  <si>
    <t>EXP Akamai Support GBIT CSES to ITS</t>
  </si>
  <si>
    <t>Q-31174</t>
  </si>
  <si>
    <t>Ghayas,Muhammad Rabyan</t>
  </si>
  <si>
    <t>9000/P50B160202</t>
  </si>
  <si>
    <t>CBJ InfoSec Services - Security Watch</t>
  </si>
  <si>
    <t>EX_GL_00338</t>
  </si>
  <si>
    <t>Virtual Assistant Exp Global CS Fix</t>
  </si>
  <si>
    <t>Fabio Paoli</t>
  </si>
  <si>
    <t>Virtual Assistant Express Reporting</t>
  </si>
  <si>
    <t>BS40844</t>
  </si>
  <si>
    <t>Virtual Assistant Exp Global CS Var</t>
  </si>
  <si>
    <t>EX_GL_00339</t>
  </si>
  <si>
    <t>EXP TEM ENOV8 LICENSE</t>
  </si>
  <si>
    <t>G480650339</t>
  </si>
  <si>
    <t>Kamarudin,Fara'Alia</t>
  </si>
  <si>
    <t>Test Environment Management (TEM)</t>
  </si>
  <si>
    <t>TEM L2 SUPPORT</t>
  </si>
  <si>
    <t>Q-12317</t>
  </si>
  <si>
    <t>EXP TEM CLOUD</t>
  </si>
  <si>
    <t>EX_GL_00343</t>
  </si>
  <si>
    <t>EXP AM NIA AUTOMATION</t>
  </si>
  <si>
    <t>EX_GL_00344</t>
  </si>
  <si>
    <t>DDD Support L2 + L3</t>
  </si>
  <si>
    <t>EX_GL_00348</t>
  </si>
  <si>
    <t>CRE MONITORING - CbC</t>
  </si>
  <si>
    <t>G480650348</t>
  </si>
  <si>
    <t>BS46187</t>
  </si>
  <si>
    <t>CCRE GLOBAL PROD</t>
  </si>
  <si>
    <t>GCCP Portal PROD CLOUD</t>
  </si>
  <si>
    <t>EX_GL_00349</t>
  </si>
  <si>
    <t>DQF Public Cloud MQ</t>
  </si>
  <si>
    <t>AKS-EXP-CFIT-PROD</t>
  </si>
  <si>
    <t>EX_GL_00351</t>
  </si>
  <si>
    <t>EXP-PUBLIC-CLD-RUN- EGAP Target Arch VM</t>
  </si>
  <si>
    <t>G480650351</t>
  </si>
  <si>
    <t>G480650351,DGBBDH, EX_GL_00351</t>
  </si>
  <si>
    <t>EX_GL_00352</t>
  </si>
  <si>
    <t>MANGO Global Support 2LS</t>
  </si>
  <si>
    <t>G480650352</t>
  </si>
  <si>
    <t>BS47031</t>
  </si>
  <si>
    <t>MANGO</t>
  </si>
  <si>
    <t>Fadzil,Mohd Ridzuan</t>
  </si>
  <si>
    <t>EXP-Pricing</t>
  </si>
  <si>
    <t>GRS Global Support 2LS</t>
  </si>
  <si>
    <t>BS47116</t>
  </si>
  <si>
    <t>GRS</t>
  </si>
  <si>
    <t>MANGO Global HW DC Standard</t>
  </si>
  <si>
    <t>GRS Global Support 3LS TIF</t>
  </si>
  <si>
    <t>Q-15311</t>
  </si>
  <si>
    <t>MANGO Global Support 3LS</t>
  </si>
  <si>
    <t>Q-15310</t>
  </si>
  <si>
    <t>GRS Global Support 3LS - ITS</t>
  </si>
  <si>
    <t>Q-35035</t>
  </si>
  <si>
    <t>MANGO Global Support 3LS - ITS</t>
  </si>
  <si>
    <t>Q-35036</t>
  </si>
  <si>
    <t>BS91294</t>
  </si>
  <si>
    <t>MANGO - SUPPORT</t>
  </si>
  <si>
    <t>MANGO Global HW DC Openshift</t>
  </si>
  <si>
    <t>GRS Global HW DC Openshift</t>
  </si>
  <si>
    <t>BS47116;BS55246</t>
  </si>
  <si>
    <t>GRS;GRS GLOBAL WEU TEST MSKB</t>
  </si>
  <si>
    <t>MANGO Global HW DC Cloud</t>
  </si>
  <si>
    <t>MANGO - CbC</t>
  </si>
  <si>
    <t>EX_GL_00353</t>
  </si>
  <si>
    <t>IXOPAY SPLUNK CBC</t>
  </si>
  <si>
    <t>G480650353</t>
  </si>
  <si>
    <t>EX_GL_00354</t>
  </si>
  <si>
    <t>EXP IOT COE 2025</t>
  </si>
  <si>
    <t>G480650354</t>
  </si>
  <si>
    <t>Q-33252</t>
  </si>
  <si>
    <t>Franz,Benedikt</t>
  </si>
  <si>
    <t>9000/P50A090201</t>
  </si>
  <si>
    <t>BNN Digital Platform</t>
  </si>
  <si>
    <t>Recharge_IoT</t>
  </si>
  <si>
    <t>EX_GL_00355</t>
  </si>
  <si>
    <t>EXP EETP Tokenization</t>
  </si>
  <si>
    <t>G480690006</t>
  </si>
  <si>
    <t>EX_GL_00356</t>
  </si>
  <si>
    <t>EXP GB Web Application Firewall-WAF</t>
  </si>
  <si>
    <t>EX_GL_00358</t>
  </si>
  <si>
    <t>EXP Power Platform Support</t>
  </si>
  <si>
    <t>G480650358</t>
  </si>
  <si>
    <t>Novotny,Ondrej</t>
  </si>
  <si>
    <t>Q-39958</t>
  </si>
  <si>
    <t>Stockmeier,Michael</t>
  </si>
  <si>
    <t>9000/P50C110206</t>
  </si>
  <si>
    <t>PRG DWC - Service Impl &amp; Delvr - iShare</t>
  </si>
  <si>
    <t>EX_GL_00359</t>
  </si>
  <si>
    <t>PRIM Support</t>
  </si>
  <si>
    <t>G480650359</t>
  </si>
  <si>
    <t>Q-17318</t>
  </si>
  <si>
    <t>BS49045;BS49047;BS49049</t>
  </si>
  <si>
    <t>PRIM PROD;PRIM PRG PROD;PRIM CBJ PROD</t>
  </si>
  <si>
    <t>Loon,Kit Yee</t>
  </si>
  <si>
    <t>PRIM</t>
  </si>
  <si>
    <t>GL PRIM PRG NON PROD_CONTAINER</t>
  </si>
  <si>
    <t>BS49315;BS49043</t>
  </si>
  <si>
    <t>PRIM Test STG;PRIM Test</t>
  </si>
  <si>
    <t>PRIM_STG_DB_Azure Cloud</t>
  </si>
  <si>
    <t>PRIM TEST MQ</t>
  </si>
  <si>
    <t>PRIM_PROD_DB_Azure Cloud</t>
  </si>
  <si>
    <t>EX_GL_00360</t>
  </si>
  <si>
    <t>EXP CMD DEVOPS SUPPORT</t>
  </si>
  <si>
    <t>G480650360</t>
  </si>
  <si>
    <t>Q-14119</t>
  </si>
  <si>
    <t>BS49027</t>
  </si>
  <si>
    <t>Customer Master Data DB</t>
  </si>
  <si>
    <t>Customer Master Data (CMD)</t>
  </si>
  <si>
    <t>CMD KAFKA Connector</t>
  </si>
  <si>
    <t>EX_GL_00361</t>
  </si>
  <si>
    <t>GCCR Global Support</t>
  </si>
  <si>
    <t>G480650361</t>
  </si>
  <si>
    <t>BS38461;BS57822</t>
  </si>
  <si>
    <t>GCCR PROD;NetOps Data DCM-ECM-SDCM Global WEU PRO</t>
  </si>
  <si>
    <t>Ong,Hau Seng</t>
  </si>
  <si>
    <t>GCCR BI</t>
  </si>
  <si>
    <t>GCCR Cloud</t>
  </si>
  <si>
    <t>G480650361,,DGBBDH,,,EX_GL_00361</t>
  </si>
  <si>
    <t>DataStage ETL- GCCR MQ (DCG NZD2)</t>
  </si>
  <si>
    <t>9000/P50C030602</t>
  </si>
  <si>
    <t>PRG "DO NOT USE" SD EXP SI DCG NZD Platf</t>
  </si>
  <si>
    <t>GCCR2DCGFW ETL</t>
  </si>
  <si>
    <t>BS49838</t>
  </si>
  <si>
    <t>GCCR PROD - CbC</t>
  </si>
  <si>
    <t>BS38461</t>
  </si>
  <si>
    <t>GCCR PROD</t>
  </si>
  <si>
    <t>Aziz,Eizu Azwandi</t>
  </si>
  <si>
    <t>SHIPMENT GLOBAL WEU PROD MSDB - CbC</t>
  </si>
  <si>
    <t>BS57822</t>
  </si>
  <si>
    <t>NetOps Data DCM-ECM-SDCM Global WEU PROD MSSNF</t>
  </si>
  <si>
    <t>NETOPSBI-SHIPMENT GLOBAL WEU PROD MSDB</t>
  </si>
  <si>
    <t>EX_GL_00362</t>
  </si>
  <si>
    <t>Data Catalog Support</t>
  </si>
  <si>
    <t>G480650362</t>
  </si>
  <si>
    <t>Data Catalog</t>
  </si>
  <si>
    <t>EXP-GL-R-Erwin Support and License</t>
  </si>
  <si>
    <t>Q-32580</t>
  </si>
  <si>
    <t>EXP-PUBLIC-CLD-RUN-Data Catalog AzureVM</t>
  </si>
  <si>
    <t>G480650362,,DGBBDH,,,EX_GL_00362</t>
  </si>
  <si>
    <t>EXP-PUBLIC-CLD-RUN- RG EXP MATILLION</t>
  </si>
  <si>
    <t>BS53722</t>
  </si>
  <si>
    <t>MATILLION EXPRESS PROD</t>
  </si>
  <si>
    <t>EXP-PUBLIC-CLD-RUN MATILLION HUB</t>
  </si>
  <si>
    <t>EXP MATILLION PROD SPLUNK CbC</t>
  </si>
  <si>
    <t>EAMF</t>
  </si>
  <si>
    <t>ITS-iaas-RG-EXP-Alation</t>
  </si>
  <si>
    <t>BS49892</t>
  </si>
  <si>
    <t>Express Data Catalog</t>
  </si>
  <si>
    <t>Express Data Catalog - CbC</t>
  </si>
  <si>
    <t>Vintonak,Igor Vladimir</t>
  </si>
  <si>
    <t>EX_GL_00364</t>
  </si>
  <si>
    <t>DQS 2LS Support</t>
  </si>
  <si>
    <t>G480650364</t>
  </si>
  <si>
    <t>BS48761</t>
  </si>
  <si>
    <t>Express Online Tracker</t>
  </si>
  <si>
    <t>EX_GL_00366</t>
  </si>
  <si>
    <t>GYD PROD</t>
  </si>
  <si>
    <t>G480650366</t>
  </si>
  <si>
    <t>Cheong,Chew Ha, Harriet</t>
  </si>
  <si>
    <t>Q-43679</t>
  </si>
  <si>
    <t>EX_GL_00368</t>
  </si>
  <si>
    <t>DAO Global 2LS</t>
  </si>
  <si>
    <t>G480650368</t>
  </si>
  <si>
    <t>Harchand Singh,Satwinderjit Singh</t>
  </si>
  <si>
    <t>Lee,Chyuan Tai</t>
  </si>
  <si>
    <t>9000/P50B031002</t>
  </si>
  <si>
    <t>CBJ "DO NOT USE" Support Express eCom</t>
  </si>
  <si>
    <t>Digital Account Opening (DAO)</t>
  </si>
  <si>
    <t>DAO HW DC Standard PRG</t>
  </si>
  <si>
    <t>BS50761;BS50759</t>
  </si>
  <si>
    <t>Digital Account Opening PROD;Digital Account Open</t>
  </si>
  <si>
    <t>9000/P50B370630</t>
  </si>
  <si>
    <t>CBJ OLD EXPSD DAO</t>
  </si>
  <si>
    <t>DAO Akamai</t>
  </si>
  <si>
    <t>Q-04112</t>
  </si>
  <si>
    <t>DAO HW DC Standard CBJ</t>
  </si>
  <si>
    <t>Q-25853</t>
  </si>
  <si>
    <t>DAO HW DC Openshift PRG</t>
  </si>
  <si>
    <t>BS50759;BS50761;BS39703</t>
  </si>
  <si>
    <t>Digital Account Opening TEST;Digital Account Open</t>
  </si>
  <si>
    <t>DAO HW DC Private Cloud PRG</t>
  </si>
  <si>
    <t>DAO HW DC CbC</t>
  </si>
  <si>
    <t>BS50761</t>
  </si>
  <si>
    <t>Digital Account Opening PROD</t>
  </si>
  <si>
    <t>DAO HW Public cloud AKS Test</t>
  </si>
  <si>
    <t>BS39703;BS50759</t>
  </si>
  <si>
    <t>Digital Account Opening CBJ DEV;Digital Account O</t>
  </si>
  <si>
    <t>REG Cloud DAO CBJ</t>
  </si>
  <si>
    <t>Mascarenhas,Joseph</t>
  </si>
  <si>
    <t>REG Cloud DAO CBJ Openshift</t>
  </si>
  <si>
    <t>Digital Account Opening GLOBAL TEST CbC</t>
  </si>
  <si>
    <t>BS50759</t>
  </si>
  <si>
    <t>Digital Account Opening TEST</t>
  </si>
  <si>
    <t>Gunawan,Wawan</t>
  </si>
  <si>
    <t>EX_GL_00369</t>
  </si>
  <si>
    <t>NADB GLOBAL SUPPORT</t>
  </si>
  <si>
    <t>G480650369</t>
  </si>
  <si>
    <t>BS54681;BS54683</t>
  </si>
  <si>
    <t>NADB GLOBAL CBJ PROD;NADB GLOBAL PRG PROD</t>
  </si>
  <si>
    <t>Amy Poh,Mei Chen</t>
  </si>
  <si>
    <t>9000/P50B030407</t>
  </si>
  <si>
    <t>CBJ "DO NOT USE" EXP Customer Data</t>
  </si>
  <si>
    <t>NADB</t>
  </si>
  <si>
    <t>NADB NGINX_NodeJS_License TEST</t>
  </si>
  <si>
    <t>Q-15764</t>
  </si>
  <si>
    <t>9000/P50B374190</t>
  </si>
  <si>
    <t>CBJ EXP Non-Account Customer Data</t>
  </si>
  <si>
    <t>NADB NGINX_NodeJS_License PROD</t>
  </si>
  <si>
    <t>Q-15761</t>
  </si>
  <si>
    <t>REG Cloud  NADB CBJ PRG PROD CLOUD</t>
  </si>
  <si>
    <t>REG Cloud  NADB CBJ PRG TEST CLOUD</t>
  </si>
  <si>
    <t>NADB GLOBAL PRG PROD - CbC</t>
  </si>
  <si>
    <t>Looi,Sin Yee</t>
  </si>
  <si>
    <t>BS54683</t>
  </si>
  <si>
    <t>NADB GLOBAL PRG PROD</t>
  </si>
  <si>
    <t>NADB DEV CBJ TEST - CbC</t>
  </si>
  <si>
    <t>BS55933</t>
  </si>
  <si>
    <t>NADB DEV CBJ TEST</t>
  </si>
  <si>
    <t>NADB DEV PRG TEST - CbC</t>
  </si>
  <si>
    <t>BS55931</t>
  </si>
  <si>
    <t>NADB DEV PRG TEST</t>
  </si>
  <si>
    <t>NADB GLOBAL CBJ PROD - CbC</t>
  </si>
  <si>
    <t>BS54681</t>
  </si>
  <si>
    <t>NADB GLOBAL CBJ PROD</t>
  </si>
  <si>
    <t>EX_GL_00371</t>
  </si>
  <si>
    <t>CDCP TEST</t>
  </si>
  <si>
    <t>G480650371</t>
  </si>
  <si>
    <t>BS52309</t>
  </si>
  <si>
    <t>EXP CDCP DEV TEST</t>
  </si>
  <si>
    <t>CDCP</t>
  </si>
  <si>
    <t>CDCP GLOBAL SUPPORT</t>
  </si>
  <si>
    <t>Ashlin Wang</t>
  </si>
  <si>
    <t>CDCP PROD</t>
  </si>
  <si>
    <t>BS52295</t>
  </si>
  <si>
    <t>EXP CDCP CBJ PROD</t>
  </si>
  <si>
    <t>Tan,Mui Lim</t>
  </si>
  <si>
    <t>CDCP TEST CLOUD</t>
  </si>
  <si>
    <t>CDCP PROD CLOUD</t>
  </si>
  <si>
    <t>EXP CDCP CBJ PROD - CbC</t>
  </si>
  <si>
    <t>Rajamohan,Nalinah</t>
  </si>
  <si>
    <t>REG Cloud CDCP Phase 4 Dev/Test</t>
  </si>
  <si>
    <t>REG Cloud CDCP Phase 4 Stag</t>
  </si>
  <si>
    <t>REG Cloud CDCP Phase 4 Prod</t>
  </si>
  <si>
    <t>EXP CDCP DEV TEST - CbC</t>
  </si>
  <si>
    <t>EX_GL_00372</t>
  </si>
  <si>
    <t>MARKETO ETL DevOps</t>
  </si>
  <si>
    <t>G480650372</t>
  </si>
  <si>
    <t>BS46025</t>
  </si>
  <si>
    <t>MARKETO EXP</t>
  </si>
  <si>
    <t>Marketo EXP</t>
  </si>
  <si>
    <t>Oleg LIPATOV</t>
  </si>
  <si>
    <t>EX_GL_00373</t>
  </si>
  <si>
    <t>EXP-PUBLIC-CLD-RUN-rgmous</t>
  </si>
  <si>
    <t>G480650373</t>
  </si>
  <si>
    <t>BS51575</t>
  </si>
  <si>
    <t>MOUS GLOBAL WEU TEST</t>
  </si>
  <si>
    <t>RGSIM</t>
  </si>
  <si>
    <t>EXP-PUBLIC-CLD-RUN-MOUS-IaaS</t>
  </si>
  <si>
    <t>MOUS</t>
  </si>
  <si>
    <t>EX_GL_00375</t>
  </si>
  <si>
    <t>VOICE Application DevOps</t>
  </si>
  <si>
    <t>G480650375</t>
  </si>
  <si>
    <t>Q-04941</t>
  </si>
  <si>
    <t>BS47804</t>
  </si>
  <si>
    <t>VOICE GLOBAL PROD</t>
  </si>
  <si>
    <t>ITS-ITSCLOUD Servic-VOC TEST</t>
  </si>
  <si>
    <t>BS47739</t>
  </si>
  <si>
    <t>VOC PROD</t>
  </si>
  <si>
    <t>ITS-ITSCLOUD Servic-VOC PROD</t>
  </si>
  <si>
    <t>EX_GL_00376</t>
  </si>
  <si>
    <t>STELLAR MS Dynamics Licenses</t>
  </si>
  <si>
    <t>G480650376</t>
  </si>
  <si>
    <t>Jelinek Patel,Saps</t>
  </si>
  <si>
    <t>Q-03583</t>
  </si>
  <si>
    <t>BS52567</t>
  </si>
  <si>
    <t>STELLAR GLOBAL PROD</t>
  </si>
  <si>
    <t>9000/P50A170206</t>
  </si>
  <si>
    <t>BNN License Operations - Microsoft</t>
  </si>
  <si>
    <t>STELLAR</t>
  </si>
  <si>
    <t>STELLAR Data Loads Azure ADF</t>
  </si>
  <si>
    <t>Q-27507</t>
  </si>
  <si>
    <t>Kannan,Kamini</t>
  </si>
  <si>
    <t>A &amp; AI - AICC - Cloud Data Solutions</t>
  </si>
  <si>
    <t>STELLAR Support MS EDE</t>
  </si>
  <si>
    <t>Q-29580</t>
  </si>
  <si>
    <t>BS58236;BS52567</t>
  </si>
  <si>
    <t>STELLAR GLOBAL PREPROD;STELLAR GLOBAL PROD</t>
  </si>
  <si>
    <t>STELLAR Support ITS</t>
  </si>
  <si>
    <t>Q-29579</t>
  </si>
  <si>
    <t>BS58236</t>
  </si>
  <si>
    <t>STELLAR GLOBAL PREPROD</t>
  </si>
  <si>
    <t>STELLAR WalkMe licenses</t>
  </si>
  <si>
    <t>Q-38157</t>
  </si>
  <si>
    <t>STELLAR GLS Offer docs</t>
  </si>
  <si>
    <t>Q-41374</t>
  </si>
  <si>
    <t>BS92678</t>
  </si>
  <si>
    <t>STELLAR GLS Offer documents support</t>
  </si>
  <si>
    <t>STELLAR Azure EXP-MS-Dynamics-CRM-9080</t>
  </si>
  <si>
    <t>9000/P50B110304</t>
  </si>
  <si>
    <t>CBJ Cloud Services</t>
  </si>
  <si>
    <t>STELLAR Azure EXP-MS-Dynamics-Test-9112</t>
  </si>
  <si>
    <t>BS58236;BS58234</t>
  </si>
  <si>
    <t>STELLAR GLOBAL PREPROD;STELLAR GLOBAL TEST</t>
  </si>
  <si>
    <t>EX_GL_00377</t>
  </si>
  <si>
    <t>EXP GB SATS Oracle Ext Sup Licenses</t>
  </si>
  <si>
    <t>G480650377</t>
  </si>
  <si>
    <t>Q-02153</t>
  </si>
  <si>
    <t>EX_GL_00379</t>
  </si>
  <si>
    <t>iCare Global Support</t>
  </si>
  <si>
    <t>G480650379</t>
  </si>
  <si>
    <t>Q-05809</t>
  </si>
  <si>
    <t>9000/P50G046060</t>
  </si>
  <si>
    <t>IND DGF Transportation</t>
  </si>
  <si>
    <t>iCare</t>
  </si>
  <si>
    <t>EX_GL_00380</t>
  </si>
  <si>
    <t>Schedule Call Back 3LS</t>
  </si>
  <si>
    <t>G480650380</t>
  </si>
  <si>
    <t>Q-07202</t>
  </si>
  <si>
    <t>BS54064</t>
  </si>
  <si>
    <t>Schedule a Callback PROD</t>
  </si>
  <si>
    <t>SCB Schedule Callback</t>
  </si>
  <si>
    <t>Schedule Call Back 2LS</t>
  </si>
  <si>
    <t>Schedule Call Back TinyMCE</t>
  </si>
  <si>
    <t>Q-26002</t>
  </si>
  <si>
    <t>Schedule Call Back DBAAS-SM-PROD-9072</t>
  </si>
  <si>
    <t>Zanuar,Farid Izzat</t>
  </si>
  <si>
    <t>Schedule Call Back DBAAS-SM-TEST-9032</t>
  </si>
  <si>
    <t>EX_GL_00381</t>
  </si>
  <si>
    <t>EXP GB Bitdefender EDR EPP</t>
  </si>
  <si>
    <t>G480650381</t>
  </si>
  <si>
    <t>Q-06423</t>
  </si>
  <si>
    <t>9000/P50C100417</t>
  </si>
  <si>
    <t>PRG Infrastructure Security</t>
  </si>
  <si>
    <t>Security Portfolio</t>
  </si>
  <si>
    <t>EXP GB EDR LICENSES</t>
  </si>
  <si>
    <t>Q-11515</t>
  </si>
  <si>
    <t>9000/P50C160701</t>
  </si>
  <si>
    <t>PRG Advisory &amp; Projects</t>
  </si>
  <si>
    <t>EX_GL_00382</t>
  </si>
  <si>
    <t>EXP-GL-ADEPT-R-2024</t>
  </si>
  <si>
    <t>G480650382</t>
  </si>
  <si>
    <t>Q-30709</t>
  </si>
  <si>
    <t>EX_GL_00383</t>
  </si>
  <si>
    <t>SPCT 2LS</t>
  </si>
  <si>
    <t>G480650383</t>
  </si>
  <si>
    <t>Q-13763</t>
  </si>
  <si>
    <t>BS54119</t>
  </si>
  <si>
    <t>SPCT GLOBAL PROD</t>
  </si>
  <si>
    <t>SPCT</t>
  </si>
  <si>
    <t>SPCT 3LS</t>
  </si>
  <si>
    <t>AKS-EXP-SM-PROD-WEU-001</t>
  </si>
  <si>
    <t>EXP SPCT EGAP PUBLIC CLOUD</t>
  </si>
  <si>
    <t>EX_GL_00387</t>
  </si>
  <si>
    <t>TAS AKAMAI WAF CDN</t>
  </si>
  <si>
    <t>Q-09679</t>
  </si>
  <si>
    <t>TAS</t>
  </si>
  <si>
    <t>EXP MYGTS EGAP PUBLIC CLOUD</t>
  </si>
  <si>
    <t>G480650387</t>
  </si>
  <si>
    <t>EX_GL_00389</t>
  </si>
  <si>
    <t>ePD GL Support</t>
  </si>
  <si>
    <t>G480650389</t>
  </si>
  <si>
    <t>Q-14332</t>
  </si>
  <si>
    <t>Electronic Performance Dialog (EPD)</t>
  </si>
  <si>
    <t>EXP HR DigiPD B+R Azure DB - 2025</t>
  </si>
  <si>
    <t>ePD GL Cloud - RUN Nov - 2026 (CBC) - II</t>
  </si>
  <si>
    <t>EX_GL_00392</t>
  </si>
  <si>
    <t>CCaaS GL 3rd Party Appliances</t>
  </si>
  <si>
    <t>Q-13440</t>
  </si>
  <si>
    <t>CCaaS Sabio GIVR Integration support</t>
  </si>
  <si>
    <t>Q-17106</t>
  </si>
  <si>
    <t>CCaaS SmartIVR BI SQL DB</t>
  </si>
  <si>
    <t>Q-20443</t>
  </si>
  <si>
    <t>Schoenfeld,Martin</t>
  </si>
  <si>
    <t>CCaaS AMER Support</t>
  </si>
  <si>
    <t>Q-23997</t>
  </si>
  <si>
    <t>CCaaS EMEA Support</t>
  </si>
  <si>
    <t>Q-28018</t>
  </si>
  <si>
    <t>GCCU CMS Wallboard Sabio Support</t>
  </si>
  <si>
    <t>Q-33618</t>
  </si>
  <si>
    <t>CID API Support (CCaaS)</t>
  </si>
  <si>
    <t>Chaursiya,Shambhu</t>
  </si>
  <si>
    <t>Q-35531</t>
  </si>
  <si>
    <t>CCaaS APEC Support</t>
  </si>
  <si>
    <t>Q-38465</t>
  </si>
  <si>
    <t>EXP-OCID Global Support</t>
  </si>
  <si>
    <t>G480650479</t>
  </si>
  <si>
    <t>Q-42361</t>
  </si>
  <si>
    <t>BS55687;BS91057</t>
  </si>
  <si>
    <t>OCID PROD;OCID TEST</t>
  </si>
  <si>
    <t>REG Cloud  CCaaS GL OCID</t>
  </si>
  <si>
    <t>CCaaS GL ITS Private Cloud</t>
  </si>
  <si>
    <t>OCID PROD - CbC</t>
  </si>
  <si>
    <t>BS55687</t>
  </si>
  <si>
    <t>OCID PROD</t>
  </si>
  <si>
    <t>REG Cloud OCID TEST CONTAINER</t>
  </si>
  <si>
    <t>OCID TEST - CbC</t>
  </si>
  <si>
    <t>BS91057</t>
  </si>
  <si>
    <t>OCID TEST</t>
  </si>
  <si>
    <t>EX_GL_00393</t>
  </si>
  <si>
    <t>DECARB NAS Storage 300GB</t>
  </si>
  <si>
    <t>G480650393</t>
  </si>
  <si>
    <t>Q-33226</t>
  </si>
  <si>
    <t>Emission Measurement Management Applicat</t>
  </si>
  <si>
    <t>EMMA GLOBAL PRG PROD - Cloud</t>
  </si>
  <si>
    <t>BS57051</t>
  </si>
  <si>
    <t>EMMA GLOBAL PRG PROD ITVM</t>
  </si>
  <si>
    <t>DECARB GLOBAL PRG PROD ITVM - CbC</t>
  </si>
  <si>
    <t>BS87295</t>
  </si>
  <si>
    <t>DECARB GLOBAL PRG PROD ITVM</t>
  </si>
  <si>
    <t>DECARB</t>
  </si>
  <si>
    <t>EX_GL_00394</t>
  </si>
  <si>
    <t>Virtual Assistant Exp GL OTC Fix</t>
  </si>
  <si>
    <t>G480650394</t>
  </si>
  <si>
    <t>Q-13397</t>
  </si>
  <si>
    <t>Virtual Assistant Exp GL OTC Var</t>
  </si>
  <si>
    <t>Collard,Sophie</t>
  </si>
  <si>
    <t>EX_GL_00396</t>
  </si>
  <si>
    <t>ADFM GLOBAL SUPPORT</t>
  </si>
  <si>
    <t>G480650396</t>
  </si>
  <si>
    <t>ADFM</t>
  </si>
  <si>
    <t>ADFM PRG TEST</t>
  </si>
  <si>
    <t>Q-14918</t>
  </si>
  <si>
    <t>BS51305</t>
  </si>
  <si>
    <t>ADFM GLOBAL WEU TEST</t>
  </si>
  <si>
    <t>Sahurda,Jesus Jr.</t>
  </si>
  <si>
    <t>9000/P50B371210</t>
  </si>
  <si>
    <t>CBJ EXP Network Data Management</t>
  </si>
  <si>
    <t>ADFM CBJ PRG PROD</t>
  </si>
  <si>
    <t>Q-14140</t>
  </si>
  <si>
    <t>BS51303</t>
  </si>
  <si>
    <t>ADFM GLOBAL WEU PROD</t>
  </si>
  <si>
    <t>ADFM AM VM</t>
  </si>
  <si>
    <t>BS56772</t>
  </si>
  <si>
    <t>REG Cloud ADFM</t>
  </si>
  <si>
    <t>ADFM - CbC</t>
  </si>
  <si>
    <t>Ong,Weng Jack Kenny</t>
  </si>
  <si>
    <t>ADFM GLOBAL SEA PROD - CbC</t>
  </si>
  <si>
    <t>BS56374</t>
  </si>
  <si>
    <t>ADFM GLOBAL SEA PROD</t>
  </si>
  <si>
    <t>ADFM GLOBAL WEU STG - CbC</t>
  </si>
  <si>
    <t>BS51307</t>
  </si>
  <si>
    <t>ADFM GLOBAL WEU STG</t>
  </si>
  <si>
    <t>ADFM GLOBAL WEU PROD - CbC</t>
  </si>
  <si>
    <t>EXP ADFM EGAP PUBLIC CLOUD</t>
  </si>
  <si>
    <t>EX_GL_00397</t>
  </si>
  <si>
    <t>MS-Azure Postgress Shareplex POC MQ</t>
  </si>
  <si>
    <t>G480650397</t>
  </si>
  <si>
    <t>Q-12342</t>
  </si>
  <si>
    <t>AZURE-RG-CNN-EXP-RASR-PROD-WEU</t>
  </si>
  <si>
    <t>BS47938</t>
  </si>
  <si>
    <t>RASR EU PROD</t>
  </si>
  <si>
    <t>G470001686</t>
  </si>
  <si>
    <t>RG-AKS-EXP-NOPS-PROD-WEU-002</t>
  </si>
  <si>
    <t>RG-AKS-EXP-NOPS-PROD-SEA-001</t>
  </si>
  <si>
    <t>BS49972</t>
  </si>
  <si>
    <t>RASR AP PROD</t>
  </si>
  <si>
    <t>RG-AKS-EXP-NOPS-UAT-WEU-001</t>
  </si>
  <si>
    <t>BS46993;BS38104</t>
  </si>
  <si>
    <t>RASR EU TEST DEV;HMS PRG TEST</t>
  </si>
  <si>
    <t>EXP ECSD EU PUBLIC CLOUD</t>
  </si>
  <si>
    <t>EX_GL_00398</t>
  </si>
  <si>
    <t>EXP GB Pen Test Resources</t>
  </si>
  <si>
    <t>G480650398</t>
  </si>
  <si>
    <t>Brahmanlapally,Pradeep Kumar</t>
  </si>
  <si>
    <t>Q-12443</t>
  </si>
  <si>
    <t>9000/P50B160201</t>
  </si>
  <si>
    <t>CBJ InfoSec Services</t>
  </si>
  <si>
    <t>NonSD PenTest</t>
  </si>
  <si>
    <t>EXP EDM Pen Test Resources</t>
  </si>
  <si>
    <t>Body Leasing</t>
  </si>
  <si>
    <t>Q-18902</t>
  </si>
  <si>
    <t>Fernandiz,Brian</t>
  </si>
  <si>
    <t>EX_GL_00400</t>
  </si>
  <si>
    <t>GRABS Support</t>
  </si>
  <si>
    <t>G480650400</t>
  </si>
  <si>
    <t>Q-15740</t>
  </si>
  <si>
    <t>GRABS</t>
  </si>
  <si>
    <t>GRABS Dev Managed IaaS</t>
  </si>
  <si>
    <t>EX_GL_00403</t>
  </si>
  <si>
    <t>IPUB MQ FARM PROD TEST</t>
  </si>
  <si>
    <t>G480650403</t>
  </si>
  <si>
    <t>Q-16263</t>
  </si>
  <si>
    <t>BS57666</t>
  </si>
  <si>
    <t>IPUB GLOBAL PRG STG</t>
  </si>
  <si>
    <t>IPUB</t>
  </si>
  <si>
    <t>EXP-GL-IPUB Support</t>
  </si>
  <si>
    <t>Q-43165</t>
  </si>
  <si>
    <t>REG Cloud EXP IPUB Openshift TEST</t>
  </si>
  <si>
    <t>BS57049</t>
  </si>
  <si>
    <t>IPUB GLOBAL PRG DEV</t>
  </si>
  <si>
    <t>REG Cloud EXP IPUB Cloud PROD</t>
  </si>
  <si>
    <t>REG Cloud EXP IPUB Openshift Prod PRG</t>
  </si>
  <si>
    <t>BS57726</t>
  </si>
  <si>
    <t>IPUB GLOBAL PRG PROD</t>
  </si>
  <si>
    <t>REG Cloud EXP IPUB Openshift Prod STL</t>
  </si>
  <si>
    <t>BS86222</t>
  </si>
  <si>
    <t>IPUB GLOBAL PRG SITEL</t>
  </si>
  <si>
    <t>REG Cloud EXP IPUB Openshift Prod CBJ</t>
  </si>
  <si>
    <t>BS57728</t>
  </si>
  <si>
    <t>IPUB GLOBAL CBJ PROD</t>
  </si>
  <si>
    <t>REG Cloud EXP IPUB Openshift Prod AIMS</t>
  </si>
  <si>
    <t>BS86361</t>
  </si>
  <si>
    <t>IPUB GLOBAL CBJ AMIS</t>
  </si>
  <si>
    <t>REG Cloud EXP IPUB PostgresDB PST</t>
  </si>
  <si>
    <t>EX_GL_00404</t>
  </si>
  <si>
    <t>CIS PROD TEST DBaaS Azure Cloud</t>
  </si>
  <si>
    <t>G480650404</t>
  </si>
  <si>
    <t>ITS-ITSCLOUD Servic-CIS</t>
  </si>
  <si>
    <t>EX_GL_00405</t>
  </si>
  <si>
    <t>Resilience ISQ Fire Drill Support</t>
  </si>
  <si>
    <t>G480650405</t>
  </si>
  <si>
    <t>Q-27709</t>
  </si>
  <si>
    <t>Fincke,Elisabeth Johanna</t>
  </si>
  <si>
    <t>Express Resilience 2.0</t>
  </si>
  <si>
    <t>EXP GL Resil 2.0 Backup RPA Platform</t>
  </si>
  <si>
    <t>Q-38980</t>
  </si>
  <si>
    <t>RESILIENCE PRIVATE CLOUD</t>
  </si>
  <si>
    <t>BS57342</t>
  </si>
  <si>
    <t>RESILIENCE GLOBAL PRG TEST ITVM</t>
  </si>
  <si>
    <t>REG Cloud SecureBackup Test</t>
  </si>
  <si>
    <t>REG Cloud ResilienceDBRecoveryTest</t>
  </si>
  <si>
    <t>RESILIENCE GLOBAL PROD - CbC</t>
  </si>
  <si>
    <t>BS57330</t>
  </si>
  <si>
    <t>RESILIENCE GLOBAL PROD</t>
  </si>
  <si>
    <t>RESILIENCE GLOBAL PRG TEST ITVM - CbC</t>
  </si>
  <si>
    <t>EX_GL_00408</t>
  </si>
  <si>
    <t>EXP-GL-CLEAR-R-PILOT OPENSHIFT STG SUP</t>
  </si>
  <si>
    <t>G480650408</t>
  </si>
  <si>
    <t>Jaykant,Alysha</t>
  </si>
  <si>
    <t>Q-34965</t>
  </si>
  <si>
    <t>CLEAR</t>
  </si>
  <si>
    <t>EXP-GL-CLEAR-R-CAMUNDA</t>
  </si>
  <si>
    <t>Q-33754</t>
  </si>
  <si>
    <t>ITS-iaas-RG-EXP-CLEAR</t>
  </si>
  <si>
    <t>EXP-GL-STAGING-GLEXCE-COSMODB</t>
  </si>
  <si>
    <t>Chan,Khin Sin</t>
  </si>
  <si>
    <t>REG Cloud clear-stg</t>
  </si>
  <si>
    <t>REG Cloud CLEAR GLOBAL PRG STG OPENSHIFT</t>
  </si>
  <si>
    <t>EXP-GL-CLEAR-R-PILOT SPLUNK STG</t>
  </si>
  <si>
    <t>BS88241</t>
  </si>
  <si>
    <t>CLEAR GLOBAL PRG STG</t>
  </si>
  <si>
    <t>EX_GL_00412</t>
  </si>
  <si>
    <t>BCRS SUPPORT</t>
  </si>
  <si>
    <t>G480650412</t>
  </si>
  <si>
    <t>Villapalos,Ximena</t>
  </si>
  <si>
    <t>Q-22204</t>
  </si>
  <si>
    <t>DSS_EXP_BCRS</t>
  </si>
  <si>
    <t>Q-23046</t>
  </si>
  <si>
    <t>REG Cloud BCRS_Prod</t>
  </si>
  <si>
    <t>EX_GL_00413</t>
  </si>
  <si>
    <t>Fix Exceptions Suite BI - 2LS DEVOPS</t>
  </si>
  <si>
    <t>G480650413</t>
  </si>
  <si>
    <t>Sherloc</t>
  </si>
  <si>
    <t>SHERLOC CLOUD L2</t>
  </si>
  <si>
    <t>Uveges,Z</t>
  </si>
  <si>
    <t>BS47097;BS36623</t>
  </si>
  <si>
    <t>SHERLOC GLOBAL E2E;SHERLOC</t>
  </si>
  <si>
    <t>SHERLOC MICROSERVICES 2LS</t>
  </si>
  <si>
    <t>BS36623;BS47097</t>
  </si>
  <si>
    <t>SHERLOC;SHERLOC GLOBAL E2E</t>
  </si>
  <si>
    <t>JennHaur Chen</t>
  </si>
  <si>
    <t>SHERLOC DB DEV TEST</t>
  </si>
  <si>
    <t>Q-13742</t>
  </si>
  <si>
    <t>SHERLOC Cloud DEV TEST</t>
  </si>
  <si>
    <t>Rosly,Ahmad Tarmizie</t>
  </si>
  <si>
    <t>Buss Intelligence_Production_AKS</t>
  </si>
  <si>
    <t>EXP SHERLOC EGAP PUBLIC CLOUD</t>
  </si>
  <si>
    <t>EX_GL_00414</t>
  </si>
  <si>
    <t>G480650414</t>
  </si>
  <si>
    <t>Q-06410</t>
  </si>
  <si>
    <t>User Access Management (UAM) Express BI</t>
  </si>
  <si>
    <t>CFIT GLOBAL WEU PROD MSDB</t>
  </si>
  <si>
    <t>G480650453</t>
  </si>
  <si>
    <t>Q-22783</t>
  </si>
  <si>
    <t>BS53185</t>
  </si>
  <si>
    <t>Palanivelu,Ponni Elakkiya</t>
  </si>
  <si>
    <t>CFIT</t>
  </si>
  <si>
    <t>EX_GL_00415</t>
  </si>
  <si>
    <t>C360 PRG PROD</t>
  </si>
  <si>
    <t>G480650415</t>
  </si>
  <si>
    <t>BS29616;BS33177</t>
  </si>
  <si>
    <t>CUSTOMER 360 DB;CUSTOMER 360</t>
  </si>
  <si>
    <t>C360</t>
  </si>
  <si>
    <t>Nick Buissinne</t>
  </si>
  <si>
    <t>EXP GL C360-FLEXMONSTER LICENSE</t>
  </si>
  <si>
    <t>Q-16855</t>
  </si>
  <si>
    <t>CUSTOMER 360 DB - CbC</t>
  </si>
  <si>
    <t>BS29616</t>
  </si>
  <si>
    <t>CUSTOMER 360 DB</t>
  </si>
  <si>
    <t>Patel,Kashinath</t>
  </si>
  <si>
    <t>EX_GL_00416</t>
  </si>
  <si>
    <t>IT Support for Sales BI : OPMc</t>
  </si>
  <si>
    <t>G480650416</t>
  </si>
  <si>
    <t>BS21336</t>
  </si>
  <si>
    <t>OPMC PROD</t>
  </si>
  <si>
    <t>OPMc</t>
  </si>
  <si>
    <t>EX_GL_00419</t>
  </si>
  <si>
    <t>EXP-GL-Retail POS-2024-TEMP-PST</t>
  </si>
  <si>
    <t>G480650419</t>
  </si>
  <si>
    <t>Tharmalingam,Vijay</t>
  </si>
  <si>
    <t>Q-22383</t>
  </si>
  <si>
    <t>BS44418</t>
  </si>
  <si>
    <t>POS AP Test</t>
  </si>
  <si>
    <t>POS AP CBJ PROD - CbC</t>
  </si>
  <si>
    <t>POS AP TEST - CbC</t>
  </si>
  <si>
    <t>POS EU PRG PROD - CbC</t>
  </si>
  <si>
    <t>BS49994</t>
  </si>
  <si>
    <t>POS EU PRG PROD</t>
  </si>
  <si>
    <t>POS EU UAT TAT TEST - CbC</t>
  </si>
  <si>
    <t>BS50186</t>
  </si>
  <si>
    <t>POS EU UAT TAT TEST</t>
  </si>
  <si>
    <t>EX_GL_00420</t>
  </si>
  <si>
    <t>Adobe AEM ODD+ LIC</t>
  </si>
  <si>
    <t>G480650420</t>
  </si>
  <si>
    <t>Q-19342</t>
  </si>
  <si>
    <t>ODD Adobe Analytics</t>
  </si>
  <si>
    <t>Q-41454</t>
  </si>
  <si>
    <t>EX_GL_00422</t>
  </si>
  <si>
    <t>ExpGB PKI Cert Mgmt MDM Devices</t>
  </si>
  <si>
    <t>G480650422</t>
  </si>
  <si>
    <t>Q-13448</t>
  </si>
  <si>
    <t>EX_GL_00423</t>
  </si>
  <si>
    <t>CORE2 Express</t>
  </si>
  <si>
    <t>G480650423</t>
  </si>
  <si>
    <t>BS04477</t>
  </si>
  <si>
    <t>CORE2</t>
  </si>
  <si>
    <t>PAVLAT,Michal</t>
  </si>
  <si>
    <t>Core2</t>
  </si>
  <si>
    <t>REG Cloud Core2 Express</t>
  </si>
  <si>
    <t>EX_GL_00424</t>
  </si>
  <si>
    <t>UMEX GLOBAL SUPPORT</t>
  </si>
  <si>
    <t>G480650424</t>
  </si>
  <si>
    <t>BS22394;BS23117</t>
  </si>
  <si>
    <t>UMEX CBJ PROD;UMEX</t>
  </si>
  <si>
    <t>Leong,Kum Moon</t>
  </si>
  <si>
    <t>UMEX</t>
  </si>
  <si>
    <t>UMEX PRG PST_DB</t>
  </si>
  <si>
    <t>BS33913</t>
  </si>
  <si>
    <t>UMEX TEST</t>
  </si>
  <si>
    <t>UMEX PRG PROD_DB</t>
  </si>
  <si>
    <t>BS22416</t>
  </si>
  <si>
    <t>UMEX PRG PROD</t>
  </si>
  <si>
    <t>UMEX CBJ PROD_DB</t>
  </si>
  <si>
    <t>BS22394</t>
  </si>
  <si>
    <t>UMEX CBJ PROD</t>
  </si>
  <si>
    <t>UMEX CBJ PROD - CbC</t>
  </si>
  <si>
    <t>UMEX PRG PROD - CbC</t>
  </si>
  <si>
    <t>UMEX CLOUD PROD</t>
  </si>
  <si>
    <t>UMEX CLOUD DEV</t>
  </si>
  <si>
    <t>UMEX PROD TEST Openshift</t>
  </si>
  <si>
    <t>UMEX TEST - CbC</t>
  </si>
  <si>
    <t>Wong,Wing Fiee</t>
  </si>
  <si>
    <t>Bouse,Vaclav</t>
  </si>
  <si>
    <t>EX_GL_00425</t>
  </si>
  <si>
    <t>PAS GLOBAL SUPPORT</t>
  </si>
  <si>
    <t>G480650425</t>
  </si>
  <si>
    <t>Canilang,Francis Dadnga-A</t>
  </si>
  <si>
    <t>PAS</t>
  </si>
  <si>
    <t>PAS PRG PROD - CbC</t>
  </si>
  <si>
    <t>BS22415</t>
  </si>
  <si>
    <t>PAS PRG PROD</t>
  </si>
  <si>
    <t>REG Cloud EXP-PAS-Cloud-Dev-Test</t>
  </si>
  <si>
    <t>BS37892</t>
  </si>
  <si>
    <t>PAS PRG TEST</t>
  </si>
  <si>
    <t>REG Cloud EXP PAS CLOUD PROD AIMS</t>
  </si>
  <si>
    <t>BS22393</t>
  </si>
  <si>
    <t>PAS CBJ PROD</t>
  </si>
  <si>
    <t>REG Cloud EXP PAS CLOUD PROD STL</t>
  </si>
  <si>
    <t>REG Cloud EXP PAS CLOUD PROD PRG</t>
  </si>
  <si>
    <t>REG Cloud EXP PAS CLOUD PROD CBJ</t>
  </si>
  <si>
    <t>EX_GL_00426</t>
  </si>
  <si>
    <t>Discover Adobe license</t>
  </si>
  <si>
    <t>G480650426</t>
  </si>
  <si>
    <t>Discover</t>
  </si>
  <si>
    <t>Discover 3LS</t>
  </si>
  <si>
    <t>Q-01732</t>
  </si>
  <si>
    <t>BS50985</t>
  </si>
  <si>
    <t>DISCOVER</t>
  </si>
  <si>
    <t>Discover 2LS</t>
  </si>
  <si>
    <t>EXP DISCOVER EGAP PUBLIC CLOUD</t>
  </si>
  <si>
    <t>EX_GL_00427</t>
  </si>
  <si>
    <t>Marketo GMI DF Support</t>
  </si>
  <si>
    <t>G480650427</t>
  </si>
  <si>
    <t>Q-13075</t>
  </si>
  <si>
    <t>GMI</t>
  </si>
  <si>
    <t>ITS-iaas-RG-EXP-GMI</t>
  </si>
  <si>
    <t>EX_GL_00428</t>
  </si>
  <si>
    <t>Guest_BYOD Svc Improv_2024</t>
  </si>
  <si>
    <t>G480650428</t>
  </si>
  <si>
    <t>Q-21296</t>
  </si>
  <si>
    <t>Stiskalova,Zuzana</t>
  </si>
  <si>
    <t>EX_GL_00429</t>
  </si>
  <si>
    <t>EXP GB START DHL</t>
  </si>
  <si>
    <t>G480650429</t>
  </si>
  <si>
    <t>Q-20116</t>
  </si>
  <si>
    <t>9000/P50C110210</t>
  </si>
  <si>
    <t>PRG DWIA Service</t>
  </si>
  <si>
    <t>EX_GL_00430</t>
  </si>
  <si>
    <t>EXP GL GenAI_Adoption_RUN</t>
  </si>
  <si>
    <t>G480650430</t>
  </si>
  <si>
    <t>Q-19855</t>
  </si>
  <si>
    <t>9000/P50B370810</t>
  </si>
  <si>
    <t>CBJ EXP Shipping Management</t>
  </si>
  <si>
    <t>EXP-GL-GenAI-BI CoE - CbC</t>
  </si>
  <si>
    <t>EX_GL_00434</t>
  </si>
  <si>
    <t>EXP API COE</t>
  </si>
  <si>
    <t>G480650434</t>
  </si>
  <si>
    <t>Q-37564</t>
  </si>
  <si>
    <t>9000/P50A090217</t>
  </si>
  <si>
    <t>BNN CoE Recharge</t>
  </si>
  <si>
    <t>Recharge_API</t>
  </si>
  <si>
    <t>eInvoicing EIA Container Platform</t>
  </si>
  <si>
    <t>G480650454</t>
  </si>
  <si>
    <t>BS86533</t>
  </si>
  <si>
    <t>EIA_QA</t>
  </si>
  <si>
    <t>Vanek,Pavol</t>
  </si>
  <si>
    <t>EIA</t>
  </si>
  <si>
    <t>EX_GL_00435</t>
  </si>
  <si>
    <t>Go2 Monitoring</t>
  </si>
  <si>
    <t>G480650435</t>
  </si>
  <si>
    <t>BS45203</t>
  </si>
  <si>
    <t>GLOBAL GUIDED ONBOARDING</t>
  </si>
  <si>
    <t>GO2</t>
  </si>
  <si>
    <t>GO2 PRG PROD</t>
  </si>
  <si>
    <t>Go2 Global Support</t>
  </si>
  <si>
    <t>9000/P50C371160</t>
  </si>
  <si>
    <t>PRG EXPSD Customer Data Automation</t>
  </si>
  <si>
    <t>Go2_BRE_FICO License</t>
  </si>
  <si>
    <t>Q-10531</t>
  </si>
  <si>
    <t>Palanisamy,Balaji</t>
  </si>
  <si>
    <t>9000/P50A170212</t>
  </si>
  <si>
    <t>BNN VM other - Digital Platforms and BUs</t>
  </si>
  <si>
    <t>GO2 – CBC</t>
  </si>
  <si>
    <t>GO2 CLOUD DEV</t>
  </si>
  <si>
    <t>BS47838</t>
  </si>
  <si>
    <t>GO PRG DEV TEST STG</t>
  </si>
  <si>
    <t>GO2 CLOUD STAGING</t>
  </si>
  <si>
    <t>GO2 CLOUD PROD</t>
  </si>
  <si>
    <t>GO2 CLOUD TEST</t>
  </si>
  <si>
    <t>GO2_Kafka</t>
  </si>
  <si>
    <t>BS45203;BS02592</t>
  </si>
  <si>
    <t>GLOBAL GUIDED ONBOARDING;GCDB PRG PROD</t>
  </si>
  <si>
    <t>Yap,Jeffrey</t>
  </si>
  <si>
    <t>GO2 PRG DEV TEST STG - CbC</t>
  </si>
  <si>
    <t>9000/P50B371160</t>
  </si>
  <si>
    <t>CBJ EXPSD Customer Data Automation</t>
  </si>
  <si>
    <t>EX_GL_00436</t>
  </si>
  <si>
    <t>Video messaging Global Express</t>
  </si>
  <si>
    <t>G480650436</t>
  </si>
  <si>
    <t>Q-35987</t>
  </si>
  <si>
    <t>BS59426</t>
  </si>
  <si>
    <t>VEED GLOBAL PROD</t>
  </si>
  <si>
    <t>EX_GL_00438</t>
  </si>
  <si>
    <t>RGSIM Run Support</t>
  </si>
  <si>
    <t>G480650438</t>
  </si>
  <si>
    <t>Q-25851</t>
  </si>
  <si>
    <t>EX_GL_00439</t>
  </si>
  <si>
    <t>CCU GL SEA PROD MSKB MSDB</t>
  </si>
  <si>
    <t>9000/P50C110311</t>
  </si>
  <si>
    <t>PRG Public Cloud DBaaS</t>
  </si>
  <si>
    <t>CCU GL SEA TEST MSKB MSDB</t>
  </si>
  <si>
    <t>EXP CCRE EGAP PUBLIC CLOUD</t>
  </si>
  <si>
    <t>EX_GL_00454</t>
  </si>
  <si>
    <t>EXP EIA PROD</t>
  </si>
  <si>
    <t>Q-28461</t>
  </si>
  <si>
    <t>BS86193;BS86535</t>
  </si>
  <si>
    <t>EIA;EIA_PROD</t>
  </si>
  <si>
    <t>Kumbum,Ravi Prasadreddy</t>
  </si>
  <si>
    <t>9000/P50B370780</t>
  </si>
  <si>
    <t>CBJ EXPSD Rating FinFW</t>
  </si>
  <si>
    <t>EXP EIA Solution Support</t>
  </si>
  <si>
    <t>Q-38301</t>
  </si>
  <si>
    <t>EXP GL RUN MYACSBILL TR 2025 - CBC</t>
  </si>
  <si>
    <t>EIA_PROD - CbC</t>
  </si>
  <si>
    <t>BS86535</t>
  </si>
  <si>
    <t>EIA_PROD</t>
  </si>
  <si>
    <t>EXP GL GIPS B+R Azure DB (Non-Prod)</t>
  </si>
  <si>
    <t>Global Invoice Presentment Services</t>
  </si>
  <si>
    <t>EX_GL_00459</t>
  </si>
  <si>
    <t>RDB Support</t>
  </si>
  <si>
    <t>G480650459</t>
  </si>
  <si>
    <t>Q-37147</t>
  </si>
  <si>
    <t>RDB test env</t>
  </si>
  <si>
    <t>RDB-STG_DBaaS_Azure Cloud</t>
  </si>
  <si>
    <t>RDB Prod Env</t>
  </si>
  <si>
    <t>EX_GL_00460</t>
  </si>
  <si>
    <t>EXP GL GenAI_Adoption_License</t>
  </si>
  <si>
    <t>G480650460</t>
  </si>
  <si>
    <t>Q-32453</t>
  </si>
  <si>
    <t>GenAI KB Azure OpenAI API_MVP</t>
  </si>
  <si>
    <t>Agent FRIDAY - Cloud</t>
  </si>
  <si>
    <t>EX_GL_00462</t>
  </si>
  <si>
    <t>Global FTP Cluster</t>
  </si>
  <si>
    <t>G480650462</t>
  </si>
  <si>
    <t>BS07098</t>
  </si>
  <si>
    <t>Global FTP</t>
  </si>
  <si>
    <t>Benfatto,Marco</t>
  </si>
  <si>
    <t>GLOBAL FTP</t>
  </si>
  <si>
    <t>GLOBAL FTP - CbC</t>
  </si>
  <si>
    <t>REG Cloud Global FTP TR Dev</t>
  </si>
  <si>
    <t>EX_GL_00463</t>
  </si>
  <si>
    <t>EXP GL RUN SUN54 HOSTING CBJ PROD 2025</t>
  </si>
  <si>
    <t>Q-35021</t>
  </si>
  <si>
    <t>SUN</t>
  </si>
  <si>
    <t>EXP SUN RUN 2nd Level Support 2025 (CBJ)</t>
  </si>
  <si>
    <t>Q-31843</t>
  </si>
  <si>
    <t>EXP GL RUN SUN54-Citrix Legacy (EU) 2025</t>
  </si>
  <si>
    <t>Q-34987</t>
  </si>
  <si>
    <t>EXP SUN RUN 2nd Level Support 2025 (EU)</t>
  </si>
  <si>
    <t>Q-34979</t>
  </si>
  <si>
    <t>EXP GL RUN SUN54-Citrix Legacy CBJ 2025</t>
  </si>
  <si>
    <t>Q-32005</t>
  </si>
  <si>
    <t>HAVEL,Jan</t>
  </si>
  <si>
    <t>9000/P50B100403</t>
  </si>
  <si>
    <t>CBJ Citrix Services</t>
  </si>
  <si>
    <t>EXP SUN54 - HOSTING EU PROD 2025</t>
  </si>
  <si>
    <t>Q-34969</t>
  </si>
  <si>
    <t>EXP GL R SUN Centralization CBJ 2025</t>
  </si>
  <si>
    <t>Q-32016</t>
  </si>
  <si>
    <t>SUN54 PROD - CbC</t>
  </si>
  <si>
    <t>BS22685</t>
  </si>
  <si>
    <t>SUN54 PROD</t>
  </si>
  <si>
    <t>SUN54 TEST - CbC</t>
  </si>
  <si>
    <t>BS49476</t>
  </si>
  <si>
    <t>SUN54 TEST</t>
  </si>
  <si>
    <t>EX_GL_00464</t>
  </si>
  <si>
    <t>ExpGB-ISHP-EXP-MANAGED-VMS</t>
  </si>
  <si>
    <t>G480650464</t>
  </si>
  <si>
    <t>Theys,Sam</t>
  </si>
  <si>
    <t>EX_GL_00465</t>
  </si>
  <si>
    <t>EXP SEND EGAP PUBLIC CLOUD</t>
  </si>
  <si>
    <t>EX_GL_00469</t>
  </si>
  <si>
    <t>myDHL BreakBulk RUN - Akamai</t>
  </si>
  <si>
    <t>G480650469</t>
  </si>
  <si>
    <t>Sarasijakshan,Anil</t>
  </si>
  <si>
    <t>Q-35421</t>
  </si>
  <si>
    <t>BS89018;BS89422</t>
  </si>
  <si>
    <t>EXP GLOBAL BBX AZURE HOSTING;EXP GLOBAL BBX UAT A</t>
  </si>
  <si>
    <t>myDHL BreakBulk Portal</t>
  </si>
  <si>
    <t>ITS-iaas-RG-EXP-CFIT-BBX-PROD-SEA</t>
  </si>
  <si>
    <t>BS86031</t>
  </si>
  <si>
    <t>MyDHL Breakbulk</t>
  </si>
  <si>
    <t>ITS-iaas-RG-EXP-CFIT-BBX-DEV-WEU</t>
  </si>
  <si>
    <t>ITS-iaas-RG-EXP-CFIT-BBX-STG-WEU</t>
  </si>
  <si>
    <t>ITS-iaas-RG-EXP-CFIT-BBX-PROD-WEU</t>
  </si>
  <si>
    <t>EXP-PUBLIC-CLD-RUN-EXPRESS BBX</t>
  </si>
  <si>
    <t>G470002806</t>
  </si>
  <si>
    <t>EX_GL_00471</t>
  </si>
  <si>
    <t>EXP GB Brand Protection Services</t>
  </si>
  <si>
    <t>G480650471</t>
  </si>
  <si>
    <t>Q-35559</t>
  </si>
  <si>
    <t>EX_GL_00473</t>
  </si>
  <si>
    <t>SmartIVR EXP Global support</t>
  </si>
  <si>
    <t>G480650473</t>
  </si>
  <si>
    <t>Q-36811</t>
  </si>
  <si>
    <t>SmartIVR</t>
  </si>
  <si>
    <t>EX_GL_00475</t>
  </si>
  <si>
    <t>DQR ETD RUN Support</t>
  </si>
  <si>
    <t>G480650475</t>
  </si>
  <si>
    <t>Nyambinya,David</t>
  </si>
  <si>
    <t>Q-39846</t>
  </si>
  <si>
    <t>DQR</t>
  </si>
  <si>
    <t>EX_GL_00477</t>
  </si>
  <si>
    <t>FLDB FREIGHT</t>
  </si>
  <si>
    <t>G480650477</t>
  </si>
  <si>
    <t>Q-40447</t>
  </si>
  <si>
    <t>BS92102</t>
  </si>
  <si>
    <t>FLDB FREIGHT - CbC</t>
  </si>
  <si>
    <t>REG Cloud FLDB FREIGHT CLOUD</t>
  </si>
  <si>
    <t>REG Cloud GIRS GLOBAL TEST- OpenShift</t>
  </si>
  <si>
    <t>BS91776</t>
  </si>
  <si>
    <t>GIRS GLOBAL TEST</t>
  </si>
  <si>
    <t>GIRS</t>
  </si>
  <si>
    <t>REG Cloud  GIRS GLOBAL TEST-CbC</t>
  </si>
  <si>
    <t>EX_GL_00480</t>
  </si>
  <si>
    <t>EXP Empower Slides Licenses</t>
  </si>
  <si>
    <t>G480650480</t>
  </si>
  <si>
    <t>Q-41770</t>
  </si>
  <si>
    <t>9000/P50A170270</t>
  </si>
  <si>
    <t>BNN VM other - Cloud, Workspace,Security</t>
  </si>
  <si>
    <t>EX_GL_00481</t>
  </si>
  <si>
    <t>EXP ADaM 1.0</t>
  </si>
  <si>
    <t>G480650481</t>
  </si>
  <si>
    <t>Dimkovski,Ivan</t>
  </si>
  <si>
    <t>Q-40356</t>
  </si>
  <si>
    <t>9000/P50C170292</t>
  </si>
  <si>
    <t>PRG Global Lic. Mgt IT HAM</t>
  </si>
  <si>
    <t>ADaM 1.0</t>
  </si>
  <si>
    <t>EX_GL_00482</t>
  </si>
  <si>
    <t>ExpGB-16973-Network Time Protocol</t>
  </si>
  <si>
    <t>G480650482</t>
  </si>
  <si>
    <t>Q-40627</t>
  </si>
  <si>
    <t>Scarlat,Valentin</t>
  </si>
  <si>
    <t>9000/P50C100502</t>
  </si>
  <si>
    <t>PRG Telecoms Services and Capabilit</t>
  </si>
  <si>
    <t>EX_GL_00483</t>
  </si>
  <si>
    <t>EXP DHL.com</t>
  </si>
  <si>
    <t>G480650483</t>
  </si>
  <si>
    <t>Q-40319</t>
  </si>
  <si>
    <t>EXP Domain Portfolio</t>
  </si>
  <si>
    <t>Q-40833</t>
  </si>
  <si>
    <t>EXP Sub Domain Run</t>
  </si>
  <si>
    <t>Q-40629</t>
  </si>
  <si>
    <t>EX_GL_00484</t>
  </si>
  <si>
    <t>EXP-GL-ODB-R-Tech Refresh</t>
  </si>
  <si>
    <t>G480650484</t>
  </si>
  <si>
    <t>Q-40853</t>
  </si>
  <si>
    <t>Kucera,Petr</t>
  </si>
  <si>
    <t>EX_GL_00486</t>
  </si>
  <si>
    <t>ExpGB-17309-Content Manage Platform</t>
  </si>
  <si>
    <t>G480650486</t>
  </si>
  <si>
    <t>Hoshidari,Asra</t>
  </si>
  <si>
    <t>Q-42019</t>
  </si>
  <si>
    <t>Kataev,Egor</t>
  </si>
  <si>
    <t>EX_GL_00492</t>
  </si>
  <si>
    <t>EXP Google Workspace Environment</t>
  </si>
  <si>
    <t>G480650492</t>
  </si>
  <si>
    <t>Q-41903</t>
  </si>
  <si>
    <t>Denemark,Tomas</t>
  </si>
  <si>
    <t>EX_GL_0323</t>
  </si>
  <si>
    <t>GSS AIMS DR ENV</t>
  </si>
  <si>
    <t>BS41977</t>
  </si>
  <si>
    <t>EXP GSS AIMS PROD</t>
  </si>
  <si>
    <t>EXP GSS AIMS PROD - CbC</t>
  </si>
  <si>
    <t>EX_GL_09996</t>
  </si>
  <si>
    <t>EXP GB NDSS</t>
  </si>
  <si>
    <t>Q-12349</t>
  </si>
  <si>
    <t>9000/P50C170291</t>
  </si>
  <si>
    <t>PRG Global Lic. Partner Mgt</t>
  </si>
  <si>
    <t>Exp Infosec Contract Resources</t>
  </si>
  <si>
    <t>Q-22684</t>
  </si>
  <si>
    <t>Parga Manrique,Luis Felipe</t>
  </si>
  <si>
    <t>9000/P50B160301</t>
  </si>
  <si>
    <t>CBJ Infosec Assurance</t>
  </si>
  <si>
    <t>InfoSec CBC Services Express China</t>
  </si>
  <si>
    <t>InfoSec CBC Services Express Global</t>
  </si>
  <si>
    <t>EX_GL_09997</t>
  </si>
  <si>
    <t>ExpGB-16207-Netprofiler</t>
  </si>
  <si>
    <t>Q-10684</t>
  </si>
  <si>
    <t>KASPAREK,Josef</t>
  </si>
  <si>
    <t>EXP GB Automated Firewall Rules</t>
  </si>
  <si>
    <t>Q-24114</t>
  </si>
  <si>
    <t>Mandic,Vladimir</t>
  </si>
  <si>
    <t>EXP MENA SecMCO Qatar</t>
  </si>
  <si>
    <t>G480690500</t>
  </si>
  <si>
    <t>Eltonsy,Hossam</t>
  </si>
  <si>
    <t>Q-25335</t>
  </si>
  <si>
    <t>Telecom Consumption Services Express GL</t>
  </si>
  <si>
    <t>EX_GL_09998</t>
  </si>
  <si>
    <t>Desktop Services Express GHO</t>
  </si>
  <si>
    <t>G480690001</t>
  </si>
  <si>
    <t>Decker,Michael</t>
  </si>
  <si>
    <t>Service reporter CAM reports Express</t>
  </si>
  <si>
    <t>BS08782</t>
  </si>
  <si>
    <t>SERVICE REPORTER</t>
  </si>
  <si>
    <t>Kopal,Rostislav</t>
  </si>
  <si>
    <t>9000/P50C090501</t>
  </si>
  <si>
    <t>PRG ITS Analytics</t>
  </si>
  <si>
    <t>ExpAM-13392-Costa Rica Service Desk</t>
  </si>
  <si>
    <t>G480690002</t>
  </si>
  <si>
    <t>ITAM 2019 EXP</t>
  </si>
  <si>
    <t>9000/P50C100803</t>
  </si>
  <si>
    <t>PRG Change &amp; Config Mgt</t>
  </si>
  <si>
    <t>Collaboration Services Express GLOBAL</t>
  </si>
  <si>
    <t>Service Desk Express Finance Global</t>
  </si>
  <si>
    <t>Service Desk Express Avi</t>
  </si>
  <si>
    <t>BALESTRA,Marco</t>
  </si>
  <si>
    <t>DevSecOps Services Express Global</t>
  </si>
  <si>
    <t>EX_GL_50019</t>
  </si>
  <si>
    <t>IDW SUPPORT</t>
  </si>
  <si>
    <t>BS33924</t>
  </si>
  <si>
    <t>iDW - CbC</t>
  </si>
  <si>
    <t>IDW TEST - CbC</t>
  </si>
  <si>
    <t>BS48923</t>
  </si>
  <si>
    <t>IDW TEST</t>
  </si>
  <si>
    <t>IDW SIT - CbC</t>
  </si>
  <si>
    <t>BS48921</t>
  </si>
  <si>
    <t>IDW SIT</t>
  </si>
  <si>
    <t>EX_GL_50235</t>
  </si>
  <si>
    <t>GCPT PRG PROD Cloud</t>
  </si>
  <si>
    <t>EX_GL_90500</t>
  </si>
  <si>
    <t>ExpGB-16647-SEC MCO Lite Global Run</t>
  </si>
  <si>
    <t>Q-29745</t>
  </si>
  <si>
    <t>ExpGB-16817-EXP Forescout integration AD</t>
  </si>
  <si>
    <t>Q-38472</t>
  </si>
  <si>
    <t>BS85970</t>
  </si>
  <si>
    <t>Asset Discovery and Management</t>
  </si>
  <si>
    <t>EX_GL_90501</t>
  </si>
  <si>
    <t>EXP GB WLAN Warehouse Cert</t>
  </si>
  <si>
    <t>G480690501</t>
  </si>
  <si>
    <t>Q-21295</t>
  </si>
  <si>
    <t>EX_GL_90502</t>
  </si>
  <si>
    <t>EXP GB ThousandEyes</t>
  </si>
  <si>
    <t>G480690502</t>
  </si>
  <si>
    <t>Q-28470</t>
  </si>
  <si>
    <t>EX_MENA00074</t>
  </si>
  <si>
    <t>REG Cloud MENA APP EXP CBJ HOSTING</t>
  </si>
  <si>
    <t>DEZ807</t>
  </si>
  <si>
    <t>G480750074</t>
  </si>
  <si>
    <t>EX_MENA_00002</t>
  </si>
  <si>
    <t>EXP-MENA-PUBLIC-CLD-RUN-TDI</t>
  </si>
  <si>
    <t>G480770002</t>
  </si>
  <si>
    <t>EX_MENA_00041</t>
  </si>
  <si>
    <t>LT1 MENA OM MCTSVCGTW T2 HOSTING RIM</t>
  </si>
  <si>
    <t>G480750041</t>
  </si>
  <si>
    <t>Osman,Moustafa</t>
  </si>
  <si>
    <t>Kansara,Ujjval</t>
  </si>
  <si>
    <t>Q-33884</t>
  </si>
  <si>
    <t>BS89870</t>
  </si>
  <si>
    <t>LT1 MENA AE AUHGTW T2 HOSTING RIM - CbC</t>
  </si>
  <si>
    <t>Zouheiry,Wissam</t>
  </si>
  <si>
    <t>BS55118</t>
  </si>
  <si>
    <t>LT1 MENA AE AUHGTW T2 HOSTING RIM</t>
  </si>
  <si>
    <t>LT1 MENA OM MCTSVCGTW T2 HOSTING RIM-CbC</t>
  </si>
  <si>
    <t>EX_MENA_00067</t>
  </si>
  <si>
    <t>CSLite MENA</t>
  </si>
  <si>
    <t>G480750067</t>
  </si>
  <si>
    <t>Shouman,Karim</t>
  </si>
  <si>
    <t>BS37932</t>
  </si>
  <si>
    <t>CSLITE MENA CBJ SUPPORT</t>
  </si>
  <si>
    <t>CSLite MENA HW DC Cloud</t>
  </si>
  <si>
    <t>EX_MENA_00068</t>
  </si>
  <si>
    <t>REG Cloud EXP MENA RAMCO HCM HOSTING</t>
  </si>
  <si>
    <t>G480750068</t>
  </si>
  <si>
    <t>EXP MENA RAMCO HCM HOSTING - CbC</t>
  </si>
  <si>
    <t>BS44171</t>
  </si>
  <si>
    <t>EXP MENA RAMCO HCM HOSTING</t>
  </si>
  <si>
    <t>EXP SA FILE PRINT RIM HOSTING - CbC</t>
  </si>
  <si>
    <t>BS36285</t>
  </si>
  <si>
    <t>EXP SA FILE PRINT RIM HOSTING</t>
  </si>
  <si>
    <t>EX_MENA_00069</t>
  </si>
  <si>
    <t>Guided Kiosk CBJ SUPPORT</t>
  </si>
  <si>
    <t>G480750069</t>
  </si>
  <si>
    <t>Sashi,Praveen</t>
  </si>
  <si>
    <t>Alshurbaji,Mohammad</t>
  </si>
  <si>
    <t>Kiosk</t>
  </si>
  <si>
    <t>Wissam Zouheiry</t>
  </si>
  <si>
    <t>EX_MENA_00072</t>
  </si>
  <si>
    <t>REG Cloud EXP MENA YSOFT MGMT HOSTING</t>
  </si>
  <si>
    <t>G480750072</t>
  </si>
  <si>
    <t>EX_MENA_00073</t>
  </si>
  <si>
    <t>REG Cloud EXP MENA RINGMASTER HOSTING</t>
  </si>
  <si>
    <t>G480750073</t>
  </si>
  <si>
    <t>EX_MENA_09996</t>
  </si>
  <si>
    <t>InfoSec MENA</t>
  </si>
  <si>
    <t>G480790006</t>
  </si>
  <si>
    <t>Q-08419</t>
  </si>
  <si>
    <t>InfoSec CBC Services Express MENA</t>
  </si>
  <si>
    <t>EX_MENA_09997</t>
  </si>
  <si>
    <t>Telecoms MENA</t>
  </si>
  <si>
    <t>G480790000</t>
  </si>
  <si>
    <t>ExpSSA-RUN-MENA WLAN Standardization</t>
  </si>
  <si>
    <t>Karim Shouman</t>
  </si>
  <si>
    <t>EMTO RSTM MENA</t>
  </si>
  <si>
    <t>Q-21800</t>
  </si>
  <si>
    <t>Ruzicka,Martin</t>
  </si>
  <si>
    <t>Telecom ConsumptionServices Express MENA</t>
  </si>
  <si>
    <t>Telecoms MESSAGING MENA</t>
  </si>
  <si>
    <t>EX_MENA_09998</t>
  </si>
  <si>
    <t>Collaboration Services Express MENA</t>
  </si>
  <si>
    <t>G480790001</t>
  </si>
  <si>
    <t>DevSecOps Services Express MENA</t>
  </si>
  <si>
    <t>EX_MENA_09999</t>
  </si>
  <si>
    <t>Service Desk Express MENA</t>
  </si>
  <si>
    <t>G480790002</t>
  </si>
  <si>
    <t>EX_MENA_50066</t>
  </si>
  <si>
    <t>MOBILE INV SOL BH</t>
  </si>
  <si>
    <t>G480750066</t>
  </si>
  <si>
    <t>EX_MENA_70001</t>
  </si>
  <si>
    <t>SmartIVR MENA Algeria Support</t>
  </si>
  <si>
    <t>G480770001</t>
  </si>
  <si>
    <t>Kifah Abdulla,Ammar</t>
  </si>
  <si>
    <t>Q-19647</t>
  </si>
  <si>
    <t>GIVR SmartIVR MENA Algeria Support</t>
  </si>
  <si>
    <t>EX_MENA_70002</t>
  </si>
  <si>
    <t>SATS MENA JUMP SERVER</t>
  </si>
  <si>
    <t>BS47759</t>
  </si>
  <si>
    <t>SATS MENA JUMPSERVER CBJ PROD HOSTING</t>
  </si>
  <si>
    <t>SATS MENA  BAH RIM PROD</t>
  </si>
  <si>
    <t>BS50272</t>
  </si>
  <si>
    <t>SATS MENA BH BHBAH HOSTING RIM</t>
  </si>
  <si>
    <t>EXP MENA BAHRAIN LICENSE MS PROJECT</t>
  </si>
  <si>
    <t>Ignalaga,Leo</t>
  </si>
  <si>
    <t>Q-01675</t>
  </si>
  <si>
    <t>LT1 MENA AE AUHGTW T2 HOSTING RIM - Lic.</t>
  </si>
  <si>
    <t>Q-09745</t>
  </si>
  <si>
    <t>SATS MENA BH BHBAH HOSTING RIM - CbC</t>
  </si>
  <si>
    <t>SATS MENA JUMPSERVER CBJ PROD HOST - CbC</t>
  </si>
  <si>
    <t>EXP BH APPS RIM HOSTING - CbC</t>
  </si>
  <si>
    <t>BS36255</t>
  </si>
  <si>
    <t>EXP BH APPS RIM HOSTING</t>
  </si>
  <si>
    <t>Ahmad Takhiuddin,Ahmad Hatim</t>
  </si>
  <si>
    <t>EX_MENA_70005</t>
  </si>
  <si>
    <t>SmartIVR MENA Jordan Support</t>
  </si>
  <si>
    <t>G480770005</t>
  </si>
  <si>
    <t>GIVR SmartIVR MENA Jordan Support</t>
  </si>
  <si>
    <t>EX_MENA_70007</t>
  </si>
  <si>
    <t>REG Cloud EXP MENA LB APP HOSTING</t>
  </si>
  <si>
    <t>G480770007</t>
  </si>
  <si>
    <t>EX_MENA_70010</t>
  </si>
  <si>
    <t>REG Cloud EXP MENA MA GSA HOSTING</t>
  </si>
  <si>
    <t>G480770010</t>
  </si>
  <si>
    <t>BS51225</t>
  </si>
  <si>
    <t>EXP MA GSA HOSTING</t>
  </si>
  <si>
    <t>EX_MENA_70012</t>
  </si>
  <si>
    <t>SORTING MENA DOH QC EXP HUB T2 H - Lic.</t>
  </si>
  <si>
    <t>BS45913</t>
  </si>
  <si>
    <t>SORTING MENA DOH QC EXP HUB T2 HOSTING RIM</t>
  </si>
  <si>
    <t>SORTING MENA DOH QC EXP HUB T2 H - CbC</t>
  </si>
  <si>
    <t>EX_MENA_70013</t>
  </si>
  <si>
    <t>einvoicing SA cloud</t>
  </si>
  <si>
    <t>G480770013</t>
  </si>
  <si>
    <t>REG Cloud EXP MENA SA APP HOSTING</t>
  </si>
  <si>
    <t>EX_MENA_70014</t>
  </si>
  <si>
    <t>REG Cloud EXP MENA SY APP HOSTING</t>
  </si>
  <si>
    <t>G480770014</t>
  </si>
  <si>
    <t>EX_MENA_70015</t>
  </si>
  <si>
    <t>SORTING MENA AEDXB EXP HUB T2 H-RIM Lic</t>
  </si>
  <si>
    <t>G480770015</t>
  </si>
  <si>
    <t>BS48369</t>
  </si>
  <si>
    <t>SORTING MENA AEDXB EXP HUB T2 HOSTING RIM</t>
  </si>
  <si>
    <t>Leo Ignalaga</t>
  </si>
  <si>
    <t>SATS DXB CBJ RIM  AE</t>
  </si>
  <si>
    <t>Sawhney,Sumit</t>
  </si>
  <si>
    <t>Q-16966</t>
  </si>
  <si>
    <t>EXP AE FILE PRINT RIM HOSTING - CbC</t>
  </si>
  <si>
    <t>BS36557</t>
  </si>
  <si>
    <t>EXP AE FILE PRINT RIM HOSTING</t>
  </si>
  <si>
    <t>REG Cloud EXP MENA AE APP HOSTING</t>
  </si>
  <si>
    <t>SORTING MENA AEDXB EXP HUB T2 H RI - CbC</t>
  </si>
  <si>
    <t>EXP AE APPS RIM HOSTING - CbC</t>
  </si>
  <si>
    <t>BS36532</t>
  </si>
  <si>
    <t>EXP AE APPS RIM HOSTING</t>
  </si>
  <si>
    <t>EX_MENA_70036</t>
  </si>
  <si>
    <t>E-INVOICING NG CbC</t>
  </si>
  <si>
    <t>DEZ806</t>
  </si>
  <si>
    <t>G480270036</t>
  </si>
  <si>
    <t>EX_MENA_70071</t>
  </si>
  <si>
    <t>Virtual Service Edge SA OM QA</t>
  </si>
  <si>
    <t>G480750071</t>
  </si>
  <si>
    <t>Q-10207</t>
  </si>
  <si>
    <t>BS35460;BS28163;BS32036;BS35448</t>
  </si>
  <si>
    <t>RIM QA EXPRESS;USER INTERNET ACCESS - CLOUD PROXY</t>
  </si>
  <si>
    <t>RIM OM EXPRESS - CbC</t>
  </si>
  <si>
    <t>BS35448</t>
  </si>
  <si>
    <t>RIM OM EXPRESS</t>
  </si>
  <si>
    <t>RIM QA EXPRESS - CbC</t>
  </si>
  <si>
    <t>BS35460</t>
  </si>
  <si>
    <t>RIM QA EXPRESS</t>
  </si>
  <si>
    <t>RIM SA EXPRESS - CbC</t>
  </si>
  <si>
    <t>BS32036</t>
  </si>
  <si>
    <t>RIM SA EXPRESS</t>
  </si>
  <si>
    <t>EX_MENA_70074</t>
  </si>
  <si>
    <t>CSTP EXP MENA Regional apps CBJ HOSTING</t>
  </si>
  <si>
    <t>Q-18505</t>
  </si>
  <si>
    <t>BS31641</t>
  </si>
  <si>
    <t>MENA APP EXP CBJ HOSTING</t>
  </si>
  <si>
    <t>MENA APP EXP CBJ HOSTING - CbC</t>
  </si>
  <si>
    <t>EX_OTHER_DDEXAI</t>
  </si>
  <si>
    <t>TEM EXPRESS DDEXAI</t>
  </si>
  <si>
    <t>DDEXAI</t>
  </si>
  <si>
    <t>DHL Airways GmbH - DDEXAI</t>
  </si>
  <si>
    <t>9000/P50A100710</t>
  </si>
  <si>
    <t>BNN Conference Service</t>
  </si>
  <si>
    <t>EX_OTHER_DEG101</t>
  </si>
  <si>
    <t>EXP-HR-R-Jobboard Rating 2025</t>
  </si>
  <si>
    <t>Q-23583</t>
  </si>
  <si>
    <t>EX_OTHER_DEW502</t>
  </si>
  <si>
    <t>Aerologic Licenses</t>
  </si>
  <si>
    <t>DEW502</t>
  </si>
  <si>
    <t>.</t>
  </si>
  <si>
    <t>Friedrich,Hartmut</t>
  </si>
  <si>
    <t>Aerologic GmbH</t>
  </si>
  <si>
    <t>Pohl,Mathias</t>
  </si>
  <si>
    <t>Hartmut Friedrich</t>
  </si>
  <si>
    <t>EX_OTHER_IDEOPE</t>
  </si>
  <si>
    <t>TEM EXPRESS IDEOPE</t>
  </si>
  <si>
    <t>IDEOPE</t>
  </si>
  <si>
    <t>DHL Express Germany GmbH - IDEOPE</t>
  </si>
  <si>
    <t>Freigang,Wilko</t>
  </si>
  <si>
    <t>EX_SSA_00040</t>
  </si>
  <si>
    <t>SSA SS NEWS OF WEEK</t>
  </si>
  <si>
    <t>G480270040</t>
  </si>
  <si>
    <t>Price,David</t>
  </si>
  <si>
    <t>Q-08120</t>
  </si>
  <si>
    <t>EXP SSA ZA RIM</t>
  </si>
  <si>
    <t>Mohanlall,Jenny</t>
  </si>
  <si>
    <t>Q-04150</t>
  </si>
  <si>
    <t>EXP ZA APPS HOSTING - CbC</t>
  </si>
  <si>
    <t>BS36223</t>
  </si>
  <si>
    <t>EXP ZA APPS HOSTING</t>
  </si>
  <si>
    <t>EX_SSA_00041</t>
  </si>
  <si>
    <t>CITRIX ELCS LINE500 EEMEA CBJ PROD-CbC</t>
  </si>
  <si>
    <t>G480280041</t>
  </si>
  <si>
    <t>BS06695</t>
  </si>
  <si>
    <t>CITRIX ELCS LINE500 EEMEA CBJ PROD HOSTING</t>
  </si>
  <si>
    <t>EXP SSA ELCS - CbC</t>
  </si>
  <si>
    <t>BS07905</t>
  </si>
  <si>
    <t>EXP SSA ELCS</t>
  </si>
  <si>
    <t>EX_SSA_00042</t>
  </si>
  <si>
    <t>EXP ZA SSA BIOMETRIC HOSTING - License</t>
  </si>
  <si>
    <t>G480280042</t>
  </si>
  <si>
    <t>Q-40621</t>
  </si>
  <si>
    <t>BS38423</t>
  </si>
  <si>
    <t>EXP ZA SSA BIOMETRIC HOSTING</t>
  </si>
  <si>
    <t>EXP ZA SSA BIOMETRIC HOSTING - CbC</t>
  </si>
  <si>
    <t>EX_SSA_00049</t>
  </si>
  <si>
    <t>EXP NG FILE PRINT RIM HOSTING - CbC</t>
  </si>
  <si>
    <t>G480280049</t>
  </si>
  <si>
    <t>BS37756</t>
  </si>
  <si>
    <t>EXP NG FILE PRINT RIM HOSTING</t>
  </si>
  <si>
    <t>EX_SSA_00050</t>
  </si>
  <si>
    <t>Exp SSA GoTrade</t>
  </si>
  <si>
    <t>G480280050</t>
  </si>
  <si>
    <t>EX_SSA_00100</t>
  </si>
  <si>
    <t>CSTP EXP SSA ZA HOSTING CLOUD*OLD*</t>
  </si>
  <si>
    <t>BS32814</t>
  </si>
  <si>
    <t>EXP ZA HRIS HOSTING</t>
  </si>
  <si>
    <t>EX_SSA_09996</t>
  </si>
  <si>
    <t>InfoSec SSA</t>
  </si>
  <si>
    <t>G480291006</t>
  </si>
  <si>
    <t>Q-08420</t>
  </si>
  <si>
    <t>InfoSec CBC Services Express SSA</t>
  </si>
  <si>
    <t>EX_SSA_09997</t>
  </si>
  <si>
    <t>Telecoms SSA</t>
  </si>
  <si>
    <t>G480291000</t>
  </si>
  <si>
    <t>EMTO RSTM SSA</t>
  </si>
  <si>
    <t>Q-21801</t>
  </si>
  <si>
    <t>Telecoms MESSAGING SSA</t>
  </si>
  <si>
    <t>Telecom Consumption Services Express SSA</t>
  </si>
  <si>
    <t>EX_SSA_09998</t>
  </si>
  <si>
    <t>Collaboration Services Express SSA</t>
  </si>
  <si>
    <t>G480291001</t>
  </si>
  <si>
    <t>DevSecOps Services Express SSA</t>
  </si>
  <si>
    <t>EX_SSA_09999</t>
  </si>
  <si>
    <t>Service Desk Express SSA</t>
  </si>
  <si>
    <t>G480291002</t>
  </si>
  <si>
    <t>EX_SSA_70024</t>
  </si>
  <si>
    <t>EXP CI E-INVOICING CbC</t>
  </si>
  <si>
    <t>G480270024</t>
  </si>
  <si>
    <t>Olorife,Daniel</t>
  </si>
  <si>
    <t>EX_SSA_70029</t>
  </si>
  <si>
    <t>CSTP EXP SSA KE Hosting Cloud</t>
  </si>
  <si>
    <t>G480270029</t>
  </si>
  <si>
    <t>EX_SSA_70032</t>
  </si>
  <si>
    <t>ELCS SSA CBJ PROD HOSTING</t>
  </si>
  <si>
    <t>G480270032</t>
  </si>
  <si>
    <t>Q-25905</t>
  </si>
  <si>
    <t>ITS-iaas-EXP-MAURITIUS-CLOUD</t>
  </si>
  <si>
    <t>ANIMASAUN,Adesola</t>
  </si>
  <si>
    <t>ELCS EEMEA CBJ PROD HOSTING - CbC</t>
  </si>
  <si>
    <t>BS09846</t>
  </si>
  <si>
    <t>ELCS EEMEA CBJ PROD HOSTING</t>
  </si>
  <si>
    <t>EX_SSA_70036</t>
  </si>
  <si>
    <t>EXP RPA for Country NG</t>
  </si>
  <si>
    <t>EX_SSA_70042</t>
  </si>
  <si>
    <t>EXP Cloud EXP TZ SSA CUSTOMS HOSTING</t>
  </si>
  <si>
    <t>G480270042</t>
  </si>
  <si>
    <t>Kuya,Peter</t>
  </si>
  <si>
    <t>EX_SSA_70044</t>
  </si>
  <si>
    <t>EXP-GL-SSA Zambia E-Invoicing</t>
  </si>
  <si>
    <t>G480270044</t>
  </si>
  <si>
    <t>EX_SSA_70048</t>
  </si>
  <si>
    <t>REG Cloud CSTP EXP SSA RW Hosting Cloud</t>
  </si>
  <si>
    <t>G480270048</t>
  </si>
  <si>
    <t>PJ20250076</t>
  </si>
  <si>
    <t>REG Cloud CDCP-LLR</t>
  </si>
  <si>
    <t>REG Cloud LLR PROD</t>
  </si>
  <si>
    <t>Q-33161</t>
  </si>
  <si>
    <t>GCA Migration to Akamai (Run Effort)</t>
  </si>
  <si>
    <t>ZSC1</t>
  </si>
  <si>
    <t>REG Cloud GLS OpenShift (PROD)</t>
  </si>
  <si>
    <t>TEM EXPRESS DEU700</t>
  </si>
  <si>
    <t>DEU700</t>
  </si>
  <si>
    <t>DHL HUB Leipzig GmbH - DE700</t>
  </si>
  <si>
    <t>TEM EXPRESS DEW500</t>
  </si>
  <si>
    <t>Aerologic GmbH - DEW502</t>
  </si>
  <si>
    <t>LT1 IE ORK RIM PROD</t>
  </si>
  <si>
    <t>AVI 800 AEROLOGIC LICENSES R</t>
  </si>
  <si>
    <t>Q-04432</t>
  </si>
  <si>
    <t>CIT MX EXP R WLC LATAM (DMXXX)</t>
  </si>
  <si>
    <t>BU approval missing</t>
  </si>
  <si>
    <t>DMXXXX</t>
  </si>
  <si>
    <t>Perez Garcia,Juan Manuel</t>
  </si>
  <si>
    <t>Rodriguez Soto,Julio Cesar</t>
  </si>
  <si>
    <t>Q-08719</t>
  </si>
  <si>
    <t>9000/P048581240</t>
  </si>
  <si>
    <t>MEX TC Voice - Staff</t>
  </si>
  <si>
    <t>CIT MX EXP R Telecom (DMXXX)</t>
  </si>
  <si>
    <t>Q-08718</t>
  </si>
  <si>
    <t>CIT MX EXP R EUS (DMXXX)</t>
  </si>
  <si>
    <t>Q-08717</t>
  </si>
  <si>
    <t>9000/P048530240</t>
  </si>
  <si>
    <t>MEX End User Services</t>
  </si>
  <si>
    <t>CIT MX AVI R EUS (GT0101)</t>
  </si>
  <si>
    <t>GT0101</t>
  </si>
  <si>
    <t>Wong,Edwin</t>
  </si>
  <si>
    <t>CIT Logistics Air &amp; Ocean</t>
  </si>
  <si>
    <t>Q-08796</t>
  </si>
  <si>
    <t>9000/P048590240</t>
  </si>
  <si>
    <t>MEX Project Management</t>
  </si>
  <si>
    <t>EU</t>
  </si>
  <si>
    <t>CIT MX EXP B Telecom (DMXXXX)</t>
  </si>
  <si>
    <t>Q-08927</t>
  </si>
  <si>
    <t>EXP-GL-MyDHLAPI-Cloud - DB Run TEST</t>
  </si>
  <si>
    <t>G470002331</t>
  </si>
  <si>
    <t>Q-14771</t>
  </si>
  <si>
    <t>Hong,Chee Yin</t>
  </si>
  <si>
    <t>EXP-GL-MyDHLAPI-Cloud - DB Run STG</t>
  </si>
  <si>
    <t>EXP-GL-MyDHLAPI-Cloud - DB Run-PROD</t>
  </si>
  <si>
    <t>EXP AM WLAN WAREHOUSE</t>
  </si>
  <si>
    <t>Q-19339</t>
  </si>
  <si>
    <t>Lee Seng Yeong,Alan</t>
  </si>
  <si>
    <t>EXP-GL-OFI-BR-Additional Storage</t>
  </si>
  <si>
    <t>G480031005</t>
  </si>
  <si>
    <t>Q-22331</t>
  </si>
  <si>
    <t>EXP-GL-ESB-BR-ESB Tech Refresh (AXE Lic)</t>
  </si>
  <si>
    <t>EXP-GL-R-Debrief Grafana License Renew 2</t>
  </si>
  <si>
    <t>G480650410</t>
  </si>
  <si>
    <t>Q-29529</t>
  </si>
  <si>
    <t>AP APEC JP TAC MQ</t>
  </si>
  <si>
    <t>Q-31241</t>
  </si>
  <si>
    <t>EXP-EU-IT-OneSpan QES</t>
  </si>
  <si>
    <t>Ardigo,Cristiano</t>
  </si>
  <si>
    <t>Q-29064</t>
  </si>
  <si>
    <t>EXP AP SG NAS MYKULNYC01</t>
  </si>
  <si>
    <t>Q-32874</t>
  </si>
  <si>
    <t>EXP-CIP-BR-Client Separation UKG - SAP</t>
  </si>
  <si>
    <t>G480080024</t>
  </si>
  <si>
    <t>Q-41701</t>
  </si>
  <si>
    <t>EXP-GL-CDRE-R-JBOSS 7.4 extended support</t>
  </si>
  <si>
    <t>G470002855</t>
  </si>
  <si>
    <t>Q-37591</t>
  </si>
  <si>
    <t>EXP-PUBLIC-CLD-RUN-BICOE_ODS_NRT</t>
  </si>
  <si>
    <t>G470000904,8800826296</t>
  </si>
  <si>
    <t>EXB WEB CBJ CLOUD</t>
  </si>
  <si>
    <t>AP NPO</t>
  </si>
  <si>
    <t>G480380027</t>
  </si>
  <si>
    <t>G480380027,DEZ803</t>
  </si>
  <si>
    <t>MENA-ESI-Guided Kiosk POC Soft Launch</t>
  </si>
  <si>
    <t>,,DEZ807,,,</t>
  </si>
  <si>
    <t>GL_TAS_NetOps_DBaas_Test_Prod</t>
  </si>
  <si>
    <t>EXPRESS-E-ALERT-PUBLIC-CLOUD-CBC</t>
  </si>
  <si>
    <t>INTELLIGENT ROUTE CbC ORDER</t>
  </si>
  <si>
    <t>BS22116;BS54785</t>
  </si>
  <si>
    <t>INTELLIGENT ROUTE OPTIMISATION HOSTING NL;EXP NL</t>
  </si>
  <si>
    <t>A2AAPIGW GLOBAL PROD - CbC</t>
  </si>
  <si>
    <t>BS53384</t>
  </si>
  <si>
    <t>A2AAPIGW GLOBAL PROD</t>
  </si>
  <si>
    <t>EXP-GL-A2A-API-GW-APiGEE-RUN</t>
  </si>
  <si>
    <t>EXP-GL-A2A-API-GW-APiGEE-RUN-AKS-PROD</t>
  </si>
  <si>
    <t>Virtual Assistant Exp EU COG Var</t>
  </si>
  <si>
    <t>G480030030</t>
  </si>
  <si>
    <t>Testelmans,Erik</t>
  </si>
  <si>
    <t>EXP-PUBLIC-CLD-RUN-APEC BIT OTC</t>
  </si>
  <si>
    <t>Emailship_STG DB_Azure Cloud</t>
  </si>
  <si>
    <t>Emailship_PROD DB_Azure Cloud</t>
  </si>
  <si>
    <t>Chong,Kah Nee</t>
  </si>
  <si>
    <t>MYDHL API_DB_Azure Cloud_TEST</t>
  </si>
  <si>
    <t>MYDHL API_DB_Azure Cloud-STG</t>
  </si>
  <si>
    <t>MYDHL API_DB_Azure Cloud-PROD</t>
  </si>
  <si>
    <t>EXP FACING SD HW cbc</t>
  </si>
  <si>
    <t>Krüger,Martin</t>
  </si>
  <si>
    <t>BS23112</t>
  </si>
  <si>
    <t>FACING</t>
  </si>
  <si>
    <t>EXP AP R SaaS Pub Cloud Mig -MYKULWSPC00</t>
  </si>
  <si>
    <t>BS56969</t>
  </si>
  <si>
    <t>EXP GLOBAL SECURITY AZURE HOSTING</t>
  </si>
  <si>
    <t>ELP_PROD_Test_DB_Azure Cloud</t>
  </si>
  <si>
    <t>HIS HUB IS PRG IE - CbC</t>
  </si>
  <si>
    <t>EXP-EU-CTP-R-PRG CbC 2024</t>
  </si>
  <si>
    <t>EXP-AP-DCE_GTS-NZ QUICK KEY</t>
  </si>
  <si>
    <t>EINVOICING GHANA FINFW CLOUD</t>
  </si>
  <si>
    <t>ESECURE TEST E2E - CbC</t>
  </si>
  <si>
    <t>GREF GLOBAL PRG PST - CbC</t>
  </si>
  <si>
    <t>GREPLS GLOBAL TEST - CbC</t>
  </si>
  <si>
    <t>IPUB GLOBAL AMIS PROD - CBC</t>
  </si>
  <si>
    <t>IPUB GLOBAL CBJ PROD - CBC</t>
  </si>
  <si>
    <t>IPUB GLOBAL PRG PROD - CBC</t>
  </si>
  <si>
    <t>IPUB GLOBAL STL PROD - CBC</t>
  </si>
  <si>
    <t>EXP-PLB-CLD-RUN-APEC-BBX</t>
  </si>
  <si>
    <t>EXP-PLB-CLD-RUN-APEC-DCIS</t>
  </si>
  <si>
    <t>EXP-PLB-CLD-RUN-APEC-ESMS</t>
  </si>
  <si>
    <t>EXP-PLB-CLD-RUN-APEC-PLATFORMS</t>
  </si>
  <si>
    <t>EXP-PLB-CLD-RUN-APEC-PLATFORMS-9121</t>
  </si>
  <si>
    <t>EXP-PLB-CLD-RUN-APEC-STM</t>
  </si>
  <si>
    <t>EXP-PLB-CLD-RUN-JP-TAC</t>
  </si>
  <si>
    <t>EXP-PLB-CLD-RUN-KH-MULTIAPPS</t>
  </si>
  <si>
    <t>RG-EXP-KR-COMMAPIS-PROD</t>
  </si>
  <si>
    <t>EXP-PLB-CLD-RUN-KR-EPASSPORT-PROD</t>
  </si>
  <si>
    <t>EXP-PLB-CLD-RUN-KR-KRLCIM-PROD</t>
  </si>
  <si>
    <t>EXP-PLB-CLD-RUN-KR-MYHR-PROD</t>
  </si>
  <si>
    <t>EXP-PLB-CLD-RUN-APEC-KR-SSCIM</t>
  </si>
  <si>
    <t>EXP-PLB-DBAAS-RUN-EXP-COMM-KH-MULTIAPP</t>
  </si>
  <si>
    <t>EXP-PLB-DBAAS-RUN-SHARED-SEA-9121</t>
  </si>
  <si>
    <t>EXP-PLB-CLD-RUN-TW-NOMI</t>
  </si>
  <si>
    <t>EXP-PLB-CLD-RUN-KR-CSMS-PROD</t>
  </si>
  <si>
    <t>EXP-PLB-CLD-RUN-APEC-CFITPST-TEST</t>
  </si>
  <si>
    <t>EXP-PLB-CLD-RUN-APEC-SANDBOX-TEST</t>
  </si>
  <si>
    <t>EXP-PLB-CLD-RUN-APEC-SUNSSRS-9120-NP</t>
  </si>
  <si>
    <t>EXP-PLB-CLD-RUN-HK-ADIDASAPP-TEST</t>
  </si>
  <si>
    <t>EXP-PLB-CLD-RUN-ID-ONLINEFORM-TEST</t>
  </si>
  <si>
    <t>EXP-PLB-CLD-RUN-KR-COMMAPIS-TEST</t>
  </si>
  <si>
    <t>EXP-PLB-CLD-RUN-KR-CSMS-TEST</t>
  </si>
  <si>
    <t>EXP-PLB-CLD-RUN-KR-EPASSPORT-TEST</t>
  </si>
  <si>
    <t>EXP-PLB-CLD-RUN-KR-KRLCIM-TEST</t>
  </si>
  <si>
    <t>EXP-PLB-CLD-RUN-KR-MYHR-TEST</t>
  </si>
  <si>
    <t>EXP-PLB-CLD-RUN-KR-PLATFORMS-TEST</t>
  </si>
  <si>
    <t>EXP-PLB-CLD-RUN-KR-SSCIM-TEST</t>
  </si>
  <si>
    <t>EXP-PLB-CLD-RUN-SG-ONEAPP-TEST</t>
  </si>
  <si>
    <t>EXP-PLB-CLD-RUN-TW-CASHP-TEST</t>
  </si>
  <si>
    <t>EXP-PLB-CLD-RUN-TW-INVMP-TEST</t>
  </si>
  <si>
    <t>EXP-PLB-CLD-RUN-TW-NOMI-TEST</t>
  </si>
  <si>
    <t>EXP-PLB-CLD-RUN-TW-PLATFORMS-TEST</t>
  </si>
  <si>
    <t>EXP-PLB-DBAAS-RUN-EXP-APEC-VMS-TEST</t>
  </si>
  <si>
    <t>EXP-PLB-DBAAS-RUN-EXP-HK-ADIDAS-TEST</t>
  </si>
  <si>
    <t>EXP-PLB-DBAAS-RUN-EXP-TW-CASHP-TEST</t>
  </si>
  <si>
    <t>EXP-PLB-DBAAS-RUN-SHARED-9120-NP</t>
  </si>
  <si>
    <t>EXP-PLB-STAAS-RUN-EXP-FIN-TW-CASHP-TEST</t>
  </si>
  <si>
    <t>EXP-PLB-CLD-RUN-APEC-DCIS-TEST</t>
  </si>
  <si>
    <t>EXP-PLB-CLD-RUN-APEC-ESMS-TEST</t>
  </si>
  <si>
    <t>EXP-PLB-CLD-RUN-APEC-PLATFORMS-TEST</t>
  </si>
  <si>
    <t>EXP-PLB-CLD-RUN-APEC-PLATFORMS-9120-NP</t>
  </si>
  <si>
    <t>EXP-PLB-CLD-RUN-APEC-STM-TEST</t>
  </si>
  <si>
    <t>EXP-PLB-CLD-RUN-JP-TAC-TEST</t>
  </si>
  <si>
    <t>EXP-WAS-R-OPENSHIFT TEST CBC</t>
  </si>
  <si>
    <t>BS37576</t>
  </si>
  <si>
    <t>WAS PRG TEST</t>
  </si>
  <si>
    <t>EXP-WAS-R-OPENSHIFT PROD CBC</t>
  </si>
  <si>
    <t>myDHL BreakBulk RUN - CbC</t>
  </si>
  <si>
    <t>EXP-GL-SEND-Client Onboard-SG EDA</t>
  </si>
  <si>
    <t>WAS PRG PROD - CbC</t>
  </si>
  <si>
    <t>BS22414</t>
  </si>
  <si>
    <t>WAS PRG PROD</t>
  </si>
  <si>
    <t>Overall Result</t>
  </si>
  <si>
    <t>Profit Center Description</t>
  </si>
  <si>
    <t>Item Number/Position</t>
  </si>
  <si>
    <t>Item Status</t>
  </si>
  <si>
    <t>Material Number</t>
  </si>
  <si>
    <t>Item Category</t>
  </si>
  <si>
    <t>Billing block (Item)</t>
  </si>
  <si>
    <t>Date of last change - Impacting the Order value</t>
  </si>
  <si>
    <t>Delivery Profit Ctr</t>
  </si>
  <si>
    <t>Pricing date</t>
  </si>
  <si>
    <t>Sales Unit of Measure</t>
  </si>
  <si>
    <t>Tower</t>
  </si>
  <si>
    <t>Quantity</t>
  </si>
  <si>
    <t>Active</t>
  </si>
  <si>
    <t>Run Service Agr. w. 3rd Parties Hosting</t>
  </si>
  <si>
    <t>TSNA, US FES Support</t>
  </si>
  <si>
    <t>ITS  Monthly</t>
  </si>
  <si>
    <t>P50D100611</t>
  </si>
  <si>
    <t>each</t>
  </si>
  <si>
    <t>Hosting Services</t>
  </si>
  <si>
    <t>Service Desk - RUN (EUS)</t>
  </si>
  <si>
    <t>Service Desk</t>
  </si>
  <si>
    <t>Solution Support DE</t>
  </si>
  <si>
    <t>Solution Support Service</t>
  </si>
  <si>
    <t>IBM_CognosTM1Explorer_D0C10LL_User</t>
  </si>
  <si>
    <t>Licences</t>
  </si>
  <si>
    <t>IBM_Cognos Performance Mgmt_D076ALL_User</t>
  </si>
  <si>
    <t>P50C170201</t>
  </si>
  <si>
    <t>Global TM1 - Maintenance</t>
  </si>
  <si>
    <t>IBM_Cogn7 Analytic Serv._D0BUFLL_PVU</t>
  </si>
  <si>
    <t>Global TM1 - HW</t>
  </si>
  <si>
    <t>P50A060502</t>
  </si>
  <si>
    <t>IBM Cognos Perf. Mgmt. User Workspace</t>
  </si>
  <si>
    <t>IBM Cognos Ent. Planning TM1 Explorer</t>
  </si>
  <si>
    <t>Licenses Other_SAP</t>
  </si>
  <si>
    <t>P50A170207</t>
  </si>
  <si>
    <t>Instance</t>
  </si>
  <si>
    <t>P50C100413</t>
  </si>
  <si>
    <t>USA Infrastructure Support</t>
  </si>
  <si>
    <t>Gigabyte</t>
  </si>
  <si>
    <t>Licenses Other_Veritas</t>
  </si>
  <si>
    <t>PRG License Operations - Veritas</t>
  </si>
  <si>
    <t>P50D100402</t>
  </si>
  <si>
    <t>P50C170224</t>
  </si>
  <si>
    <t>MS SQL Server Standard - Core</t>
  </si>
  <si>
    <t>P50C170206</t>
  </si>
  <si>
    <t>P50C100402</t>
  </si>
  <si>
    <t>Operation Support - Database Production</t>
  </si>
  <si>
    <t>P50C100412</t>
  </si>
  <si>
    <t>P50D100413</t>
  </si>
  <si>
    <t>Oracle_DB EE Opt. Diag Pack_Proc</t>
  </si>
  <si>
    <t>P50A170208</t>
  </si>
  <si>
    <t>Oracle_DB EE Opt. Tuning Pack_Proc</t>
  </si>
  <si>
    <t>Oracle_DB EE_Proc</t>
  </si>
  <si>
    <t>License Enrich and Balance Service</t>
  </si>
  <si>
    <t>P50C170291</t>
  </si>
  <si>
    <t>Milestone-Bill.Plan</t>
  </si>
  <si>
    <t>P50C100101</t>
  </si>
  <si>
    <t>Storage Tier 4</t>
  </si>
  <si>
    <t>User</t>
  </si>
  <si>
    <t>Storage Tier 3</t>
  </si>
  <si>
    <t>Storage Backup</t>
  </si>
  <si>
    <t>Terabyte</t>
  </si>
  <si>
    <t>Cor</t>
  </si>
  <si>
    <t>Storage Tier 2</t>
  </si>
  <si>
    <t>Storage Tier 1</t>
  </si>
  <si>
    <t>Tier 2 Win/Linux Virtual Core + 4GB RAM</t>
  </si>
  <si>
    <t>Solution Support PRG</t>
  </si>
  <si>
    <t>P50C100404</t>
  </si>
  <si>
    <t>Operation Support - Win/Linux Production</t>
  </si>
  <si>
    <t>Doc. Archive - online vol. upto 500GB</t>
  </si>
  <si>
    <t>Document Archive - online volume</t>
  </si>
  <si>
    <t>P50A060504</t>
  </si>
  <si>
    <t>Document Archive provis. internal User</t>
  </si>
  <si>
    <t>Document Archive provisioning</t>
  </si>
  <si>
    <t>Document Archive provis. infrequent User</t>
  </si>
  <si>
    <t>Document Archive provis. infrequent user</t>
  </si>
  <si>
    <t>P50C060603</t>
  </si>
  <si>
    <t>Person Day</t>
  </si>
  <si>
    <t>Licenses Other Vendors</t>
  </si>
  <si>
    <t>IBM_Sterling Order Mngmnt 1mn_Lines</t>
  </si>
  <si>
    <t>Storage – Tier 1</t>
  </si>
  <si>
    <t>Storage – Tier 2</t>
  </si>
  <si>
    <t>MPS CIC solution support RUN effort</t>
  </si>
  <si>
    <t>P50C100610</t>
  </si>
  <si>
    <t>PRG Desktop Support</t>
  </si>
  <si>
    <t>Individual RUN service Hosting</t>
  </si>
  <si>
    <t>CZCHOLS034 Housing fee</t>
  </si>
  <si>
    <t>MS SQL Farm core</t>
  </si>
  <si>
    <t>P50C100401</t>
  </si>
  <si>
    <t>Oracle_DB EE Opt. Partioning_Proc</t>
  </si>
  <si>
    <t>Licenses Other_Oracle_hosted in ITS</t>
  </si>
  <si>
    <t>ORACLE Licenses not hosted in ITS</t>
  </si>
  <si>
    <t>Piece</t>
  </si>
  <si>
    <t>Oracle_DB EE Opt.Act Data Guard_Proc</t>
  </si>
  <si>
    <t>2x 2 SFP cards for czcholsint922 + 923</t>
  </si>
  <si>
    <t>Operation Support - Win/Linux Test</t>
  </si>
  <si>
    <t>Operation Support - Database Test</t>
  </si>
  <si>
    <t>Individual RUN HW Hosting</t>
  </si>
  <si>
    <t>Oracle_DB EE Opt. RAC_Proc</t>
  </si>
  <si>
    <t>P50A060303</t>
  </si>
  <si>
    <t>CIP Interface</t>
  </si>
  <si>
    <t>P50C060508</t>
  </si>
  <si>
    <t>Ongoing Build</t>
  </si>
  <si>
    <t>2nd Level Support</t>
  </si>
  <si>
    <t>MyTalentWorld Solutions</t>
  </si>
  <si>
    <t>P50A060309</t>
  </si>
  <si>
    <t>BNN myTalentworld</t>
  </si>
  <si>
    <t>Collaboration Services</t>
  </si>
  <si>
    <t>MongoDB Enterprise Adv. - Prod. 256GB</t>
  </si>
  <si>
    <t>MongoDB Ent Adv. - Prod. 256GB - Fixed</t>
  </si>
  <si>
    <t>P50C170228</t>
  </si>
  <si>
    <t>PRG License Operations - Mongo</t>
  </si>
  <si>
    <t>Build</t>
  </si>
  <si>
    <t>MySQL EE Support Subscr - vCore</t>
  </si>
  <si>
    <t>MySQL EE Support Subscr - vCore - Fixed</t>
  </si>
  <si>
    <t>MongoDB Enterprise Adv. - Test 256GB</t>
  </si>
  <si>
    <t>MongoDB Ent Adv. - Test 256GB - Fixed</t>
  </si>
  <si>
    <t>P50C100415</t>
  </si>
  <si>
    <t>P50C372190</t>
  </si>
  <si>
    <t>RPA VDE Robot Production</t>
  </si>
  <si>
    <t>GPWS RPA VDE Robot Production</t>
  </si>
  <si>
    <t>P50C090220</t>
  </si>
  <si>
    <t>Dev Sec Ops</t>
  </si>
  <si>
    <t>RPA Automation Developer</t>
  </si>
  <si>
    <t>RPA Developer Lite loca</t>
  </si>
  <si>
    <t>BPM Platform</t>
  </si>
  <si>
    <t>P50C046040</t>
  </si>
  <si>
    <t>DEMP cloud infra</t>
  </si>
  <si>
    <t>P50C110307</t>
  </si>
  <si>
    <t>PRG Cloud Portfolio Management</t>
  </si>
  <si>
    <t>MongoDB NAS Backup</t>
  </si>
  <si>
    <t>Country IT Maintenance &amp; Support</t>
  </si>
  <si>
    <t>P048580140</t>
  </si>
  <si>
    <t>Hour</t>
  </si>
  <si>
    <t>P048530140</t>
  </si>
  <si>
    <t>Individual RUN service Collaboration</t>
  </si>
  <si>
    <t>P50A100704</t>
  </si>
  <si>
    <t>LinkedIn Recruiter</t>
  </si>
  <si>
    <t>P50C170229</t>
  </si>
  <si>
    <t>LinkedIn Job Slot</t>
  </si>
  <si>
    <t>IBM_Informix DB_D0D1QLL_PVU</t>
  </si>
  <si>
    <t>IBM_MQ_D55V1LL_PVU</t>
  </si>
  <si>
    <t>P50F370860</t>
  </si>
  <si>
    <t>3rd Level Support</t>
  </si>
  <si>
    <t>3rd Level Support On call</t>
  </si>
  <si>
    <t>Oracle_DB EE_A90611_CPU</t>
  </si>
  <si>
    <t>Oracle_RAC_A90619_CPU</t>
  </si>
  <si>
    <t>Oracle_DB Diag Pack_Proc</t>
  </si>
  <si>
    <t>Oracle_WebLogic Server EE_Proc</t>
  </si>
  <si>
    <t>Oracle_WebLogic EE_L58978_CPU</t>
  </si>
  <si>
    <t>CBJ DWC - Service Impl. &amp; Delivery - GES</t>
  </si>
  <si>
    <t>Run Service Agr. 3rd Part. Collaboration</t>
  </si>
  <si>
    <t>IBM_Websphere MQ_D55V1LL_PVU</t>
  </si>
  <si>
    <t>IBM_Tivoli Comp. App Manager_D0V2QLL_RVU</t>
  </si>
  <si>
    <t>CBJ Infrastructure Support</t>
  </si>
  <si>
    <t>VMware vCloud Suite 6 Enterprise</t>
  </si>
  <si>
    <t>P50C170213</t>
  </si>
  <si>
    <t>PRG License Operations - VMWare</t>
  </si>
  <si>
    <t>Licenses Other_Microsoft</t>
  </si>
  <si>
    <t>RPA VDE Studio Development</t>
  </si>
  <si>
    <t>GPWS RPA VDE Studio Development</t>
  </si>
  <si>
    <t>MQ Farm service per Queue</t>
  </si>
  <si>
    <t>P50C100503</t>
  </si>
  <si>
    <t>GCCU Housing charges</t>
  </si>
  <si>
    <t>Individual RUN service Telecom</t>
  </si>
  <si>
    <t>Telecoms</t>
  </si>
  <si>
    <t>Oracle_Weblogic T2 vCore</t>
  </si>
  <si>
    <t>Lic - Virtual Oracle Weblogic per vCore</t>
  </si>
  <si>
    <t>Solution Support CBJ</t>
  </si>
  <si>
    <t>P50C370340</t>
  </si>
  <si>
    <t>Tier 1 Win/Linux Virtual - 1GB RAM</t>
  </si>
  <si>
    <t>Tier 1 Win/Linux Virtual Core</t>
  </si>
  <si>
    <t>Oracle_DB T2 vCore</t>
  </si>
  <si>
    <t>Lic - Virtual Oracle DB per vCore</t>
  </si>
  <si>
    <t>Solution Support US</t>
  </si>
  <si>
    <t>P50C045010</t>
  </si>
  <si>
    <t>PRG DGFF Finance, HR, AM</t>
  </si>
  <si>
    <t>IBM_Informix 4GL RDS_D6DG2LL_Session</t>
  </si>
  <si>
    <t>Licenses Other_IBM</t>
  </si>
  <si>
    <t>IBM Informix 4GL RDS Dev license</t>
  </si>
  <si>
    <t>IBM Maximo Asset Management</t>
  </si>
  <si>
    <t>IBM Maximo Asset Mgmt Limited</t>
  </si>
  <si>
    <t>RedHat JBoss EWS - Production</t>
  </si>
  <si>
    <t>PRG License Operations - Red Hat</t>
  </si>
  <si>
    <t>RedHat JBoss EWS - Test</t>
  </si>
  <si>
    <t>RedHat JBoss EWS – Test</t>
  </si>
  <si>
    <t>Licenses Other_RedHat</t>
  </si>
  <si>
    <t>P50C170210</t>
  </si>
  <si>
    <t>Netbackup Enterprise license</t>
  </si>
  <si>
    <t>Oracle_Java_SE_subscription_vCore</t>
  </si>
  <si>
    <t>Run Service Agr. w. 3rd Parties Telecom</t>
  </si>
  <si>
    <t>Cisco SmartNet renewal (200 license)</t>
  </si>
  <si>
    <t>P50C170212</t>
  </si>
  <si>
    <t>EXP Region FES DESKTOP SUPPORT</t>
  </si>
  <si>
    <t>IBM_Informix 4GL Dev_D6DFLLL_User</t>
  </si>
  <si>
    <t>IBM_Informix 4GL Debug_D6DFULL_User</t>
  </si>
  <si>
    <t>IBM_Informix SQL Dev_D6DJ9LL_User</t>
  </si>
  <si>
    <t>MS Win RDS Device CAL</t>
  </si>
  <si>
    <t>RDS CAL 2019 Per Device</t>
  </si>
  <si>
    <t>Virtual Assistant Exp UK HR Variable</t>
  </si>
  <si>
    <t>P50C090210</t>
  </si>
  <si>
    <t>IBM Informix 4GL RDS Dev_D6DGALL_user x</t>
  </si>
  <si>
    <t>IBM_Informix 4GL_D6DFDLL_Session</t>
  </si>
  <si>
    <t>IBM_Informix SQL_D6DJHLL_Session</t>
  </si>
  <si>
    <t>Licenses Other_Vmware</t>
  </si>
  <si>
    <t>6x RDS CAL license 6 * 1.56</t>
  </si>
  <si>
    <t>Oracle_DB/RAC/Part. T1 vCore</t>
  </si>
  <si>
    <t>MS SQL Enterprise - RIM VM Core</t>
  </si>
  <si>
    <t>RIM VMware ECS per core</t>
  </si>
  <si>
    <t>RIM VMware ECS per core (6 x 40 cores)</t>
  </si>
  <si>
    <t>Licenses Other_Micro Focus</t>
  </si>
  <si>
    <t>Attachmate RSIT Lic - usmiawsa011</t>
  </si>
  <si>
    <t>P50C170202</t>
  </si>
  <si>
    <t>Attachmate RSIT Maintenance - usmiawsa01</t>
  </si>
  <si>
    <t>183 x NU Oracle_DB EE Opt.Act Data Guard</t>
  </si>
  <si>
    <t>183 x NU Oracle_DB EE Opt. Diag Pack_Pro</t>
  </si>
  <si>
    <t>183 x NU Oracle_DB EE_Proc</t>
  </si>
  <si>
    <t>186 x NU Oracle_DB EE Opt. RAC_Proc</t>
  </si>
  <si>
    <t>Oracle_Java_SE_Subscription_vCore</t>
  </si>
  <si>
    <t>RIM VMware ECS per core (6 x 24)</t>
  </si>
  <si>
    <t>186 x NU Oracle_DB EE Opt.Act Data Guard</t>
  </si>
  <si>
    <t>Attachmate RSIT Lic - cayhmwsa011</t>
  </si>
  <si>
    <t>Attachmate RSIT Maintenance - cayhmwsa01</t>
  </si>
  <si>
    <t>186 x NU Oracle_DB EE Opt. Diag Pack_Pro</t>
  </si>
  <si>
    <t>186 x NU Oracle_DB EE_Proc</t>
  </si>
  <si>
    <t>188 x NU Oracle_DB EE Opt. RAC_Proc</t>
  </si>
  <si>
    <t>RIM VMware ECS per core (6 ESX * 40 core</t>
  </si>
  <si>
    <t>Oracle Non-Use license component</t>
  </si>
  <si>
    <t>VMware vSAN Enterprise pack (1 VM)</t>
  </si>
  <si>
    <t>IBM_MQ_Including_ITCAM_PVU</t>
  </si>
  <si>
    <t>Cisco Digital Network Architecture Essen</t>
  </si>
  <si>
    <t>US ONLY CX LEVEL1 SW SUB SVCVATALYST</t>
  </si>
  <si>
    <t>Solution Support IN</t>
  </si>
  <si>
    <t>Solution Support Chennai</t>
  </si>
  <si>
    <t>Operation Support - Telecoms</t>
  </si>
  <si>
    <t>RMA ONLY 24X7X4OS Meraki MX450 Cloud Man</t>
  </si>
  <si>
    <t>2 x 1G ISP Link Running Cost</t>
  </si>
  <si>
    <t>Equinix Cross Connect Running Cost</t>
  </si>
  <si>
    <t>Backbone Annual charges for 1G x1</t>
  </si>
  <si>
    <t>MS Visual Studio/MSDN Professional</t>
  </si>
  <si>
    <t>36 x TAKEOVER CX LEVEL 1 SW SUB SVCSC930</t>
  </si>
  <si>
    <t>36 x C9300-DNA-E-48-3Y</t>
  </si>
  <si>
    <t>7 x Cisco's Smart Net Total Care 1Y</t>
  </si>
  <si>
    <t>Cyber Defense Center Service</t>
  </si>
  <si>
    <t>P50C160801</t>
  </si>
  <si>
    <t>InfoSec</t>
  </si>
  <si>
    <t>Phishing Prevention Tool</t>
  </si>
  <si>
    <t>P50C160701</t>
  </si>
  <si>
    <t>Integrated Security Reporting Service</t>
  </si>
  <si>
    <t>Cyber Defense Center Service Enhancement</t>
  </si>
  <si>
    <t>Governance, Risk &amp; Compliance Platform</t>
  </si>
  <si>
    <t>P50C160301</t>
  </si>
  <si>
    <t>PRG Infosec Assurance</t>
  </si>
  <si>
    <t>Security Watch Service</t>
  </si>
  <si>
    <t>P50B160201</t>
  </si>
  <si>
    <t>P50B160202</t>
  </si>
  <si>
    <t>Phishing Prevention Service</t>
  </si>
  <si>
    <t>Solutions support  - CBJ</t>
  </si>
  <si>
    <t>Run Service Agreements w. 3rd Parties</t>
  </si>
  <si>
    <t>External Network Gateway</t>
  </si>
  <si>
    <t>Site WAN Connectivity</t>
  </si>
  <si>
    <t>External Link Services Leased Line</t>
  </si>
  <si>
    <t>Guest Network Access (per Site)</t>
  </si>
  <si>
    <t>RSA SSL VPN (per User)</t>
  </si>
  <si>
    <t>P50C100513</t>
  </si>
  <si>
    <t>PRG Secure Access Edge &amp; App Servic</t>
  </si>
  <si>
    <t>Telecoms Monitoring and Reporting</t>
  </si>
  <si>
    <t>Shared Services Telecoms</t>
  </si>
  <si>
    <t>PRG Telecoms Optimization</t>
  </si>
  <si>
    <t>Core Network Service</t>
  </si>
  <si>
    <t>Core Network Phase 2</t>
  </si>
  <si>
    <t>PKI - External User Certificate</t>
  </si>
  <si>
    <t>PKI - TLS Certificate</t>
  </si>
  <si>
    <t>PKI - Machine Certificate</t>
  </si>
  <si>
    <t>P50C100504</t>
  </si>
  <si>
    <t>Core Network Phase 1 Regional</t>
  </si>
  <si>
    <t>IP Control Service</t>
  </si>
  <si>
    <t>GUESTNET per Site</t>
  </si>
  <si>
    <t>Network &amp; Network Security Service</t>
  </si>
  <si>
    <t>Oracle_DB Change Mgmt Pack_Proc</t>
  </si>
  <si>
    <t>Oracle_DB EE Opt. Act Data Guard_Proc</t>
  </si>
  <si>
    <t>Attachmate RSIT License prod - USCVGWS40</t>
  </si>
  <si>
    <t>Attachmate RSIT License maint - USCVGWS4</t>
  </si>
  <si>
    <t>HPE 2 x XP8 + SAN, Min Charge</t>
  </si>
  <si>
    <t>Individual RUN service Service Desk</t>
  </si>
  <si>
    <t>SSA Service Desk Part2</t>
  </si>
  <si>
    <t>P50F100605</t>
  </si>
  <si>
    <t>SSA-Service Desk Part1</t>
  </si>
  <si>
    <t>Phase 1 - CENAM, DO, Aviation</t>
  </si>
  <si>
    <t>Phase 2 - Mexico</t>
  </si>
  <si>
    <t>Phase 3 - Brazil</t>
  </si>
  <si>
    <t>Capacity GAP- required</t>
  </si>
  <si>
    <t>Service Desk - RUN (SD Core)</t>
  </si>
  <si>
    <t>P50B371240</t>
  </si>
  <si>
    <t>Solutions support - CBJ</t>
  </si>
  <si>
    <t>LTP_MSSQL Server Enterprse_810-08561_CPU</t>
  </si>
  <si>
    <t>LTP_MS_SQL Server_Entrprse_810-08561_CPU</t>
  </si>
  <si>
    <t>Solution Support (PRG)</t>
  </si>
  <si>
    <t>Solution Support (CBJ)</t>
  </si>
  <si>
    <t>Non standard monthly backup retention</t>
  </si>
  <si>
    <t>P50B371130</t>
  </si>
  <si>
    <t>InfoSys - 3LS</t>
  </si>
  <si>
    <t>Web Application Firewall</t>
  </si>
  <si>
    <t>P50G371050</t>
  </si>
  <si>
    <t>IND EXPSD Sort</t>
  </si>
  <si>
    <t>Incremental RUN</t>
  </si>
  <si>
    <t>Standby</t>
  </si>
  <si>
    <t>MS RDS CAL 2019 Per Device x 40</t>
  </si>
  <si>
    <t>Solution Support PRG - Standby</t>
  </si>
  <si>
    <t>Solution Support CBJ - Standby</t>
  </si>
  <si>
    <t>Hardware maintenance</t>
  </si>
  <si>
    <t>P50B110205</t>
  </si>
  <si>
    <t>Annual HW Maint Non-Std Devices</t>
  </si>
  <si>
    <t>P50C110203</t>
  </si>
  <si>
    <t>NU Oracle_DB EE_Proc</t>
  </si>
  <si>
    <t>NU Oracle_DB EE Opt. Diag Pack_Proc</t>
  </si>
  <si>
    <t>NU Oracle_DB EE Opt. RAC_Proc</t>
  </si>
  <si>
    <t>NU Oracle_DB EE Opt.Act Data Guard_Proc</t>
  </si>
  <si>
    <t>VMware vSAN Advanced pack (1 VM)</t>
  </si>
  <si>
    <t>85x NU Oracle_DB EE_Proc</t>
  </si>
  <si>
    <t>85x NU Oracle_DB EE Opt. Diag Pack_Proc</t>
  </si>
  <si>
    <t>90x NU Oracle_DB EE Opt. RAC_Proc</t>
  </si>
  <si>
    <t>87x NU Oracle_DB EE Opt. Act Data Guard_</t>
  </si>
  <si>
    <t>96x NU Oracle_DB EE_Proc</t>
  </si>
  <si>
    <t>96x NU Oracle_DB EE Opt. Diag Pack_Proc</t>
  </si>
  <si>
    <t>96x NU Oracle_DB EE Opt. Tuning Pack_Pro</t>
  </si>
  <si>
    <t>96x NU Oracle_DB EE Opt. RAC_Proc</t>
  </si>
  <si>
    <t>96x NU Oracle_DB EE Opt.Act Data Guard_P</t>
  </si>
  <si>
    <t>P50C100514</t>
  </si>
  <si>
    <t>PRG Secure Access Cloud &amp; Proxy Ser</t>
  </si>
  <si>
    <t>Attachmate Reflection Secure IT  x 2</t>
  </si>
  <si>
    <t>TinyTerm Plus 4.12.x with 1st Year Free</t>
  </si>
  <si>
    <t>TinyTerm for Windows SMP Renewal 1 Year</t>
  </si>
  <si>
    <t>Docker desktop Business ed.</t>
  </si>
  <si>
    <t>Informix 4GL RDS Development</t>
  </si>
  <si>
    <t>UCC Telephony Connect 200x23.83</t>
  </si>
  <si>
    <t>P50C110207</t>
  </si>
  <si>
    <t>Windows RDS 2019 Device CAL</t>
  </si>
  <si>
    <t>P50D371120</t>
  </si>
  <si>
    <t>P50B371150</t>
  </si>
  <si>
    <t>P50B370550</t>
  </si>
  <si>
    <t>Application Monitoring - Run Support</t>
  </si>
  <si>
    <t>P50B100414</t>
  </si>
  <si>
    <t>CBJ BI and Monitoring Infrastructure</t>
  </si>
  <si>
    <t>Century TinyTERM Plus for Windows x 55 U</t>
  </si>
  <si>
    <t>Century TinyTERM Plus for Windows - Main</t>
  </si>
  <si>
    <t>NU Oracle_DB EE Opt. Act Data Guard_Proc</t>
  </si>
  <si>
    <t>Tiny Term licenses</t>
  </si>
  <si>
    <t>10 x TinyTerm licenses</t>
  </si>
  <si>
    <t>10x  TinyTERM licenses</t>
  </si>
  <si>
    <t>35x  TinyTERM licenses</t>
  </si>
  <si>
    <t>EXP CRC MMR FES ENHANCED SUPPORT</t>
  </si>
  <si>
    <t>EXP US FES DESKTOP SUPPORT</t>
  </si>
  <si>
    <t>P50C060510</t>
  </si>
  <si>
    <t>FES Support Ontario CA</t>
  </si>
  <si>
    <t>P50C100419</t>
  </si>
  <si>
    <t>API HUB API Size S</t>
  </si>
  <si>
    <t>P50C090209</t>
  </si>
  <si>
    <t>SECMCO FORESCOUT Nov-DEC 2024</t>
  </si>
  <si>
    <t>Figma Enterprise License – Design seat</t>
  </si>
  <si>
    <t>Mobility-Circuit cross-connect MRC Miami</t>
  </si>
  <si>
    <t>P50D100503</t>
  </si>
  <si>
    <t>Mobility-Circuit cross-connect MRC Ashbu</t>
  </si>
  <si>
    <t>US Customs-Circuit cross-connect MRC Mia</t>
  </si>
  <si>
    <t>US Customs-Circuit cross-connect MRC Ash</t>
  </si>
  <si>
    <t>CIP Run</t>
  </si>
  <si>
    <t>Individual Solution Support</t>
  </si>
  <si>
    <t>P50C370620</t>
  </si>
  <si>
    <t>ILOG CPLEX Opt. Studio Dev User Lic x 1</t>
  </si>
  <si>
    <t>ILOG CPLEX Opt. Studio Dev User Maint x1</t>
  </si>
  <si>
    <t>Infoscale storage 64cores * 11.64</t>
  </si>
  <si>
    <t>RIM VMware ECS per core (6 ESX * 24 Core</t>
  </si>
  <si>
    <t>Oracle Active Dataguard - T1VM</t>
  </si>
  <si>
    <t>Senior SW Engineer PRG, 2 MDs</t>
  </si>
  <si>
    <t>Individual Run</t>
  </si>
  <si>
    <t>Regulatory Reporting India</t>
  </si>
  <si>
    <t>Attachmate Reflection Secure IT Win Lic</t>
  </si>
  <si>
    <t>Attachmate Reflection Secure IT Win Main</t>
  </si>
  <si>
    <t>P50B370890</t>
  </si>
  <si>
    <t>Solutions support  - CBJ (L2 Support)-FP</t>
  </si>
  <si>
    <t>P50B371270</t>
  </si>
  <si>
    <t>Solution Support CBJ-FP</t>
  </si>
  <si>
    <t>HP a C++/ANSI C Complier</t>
  </si>
  <si>
    <t>P50B371020</t>
  </si>
  <si>
    <t>Solutions support  - PRG</t>
  </si>
  <si>
    <t>Service Management Consultant CBJ</t>
  </si>
  <si>
    <t>P50B100423</t>
  </si>
  <si>
    <t>CBJ Capacity management</t>
  </si>
  <si>
    <t>Storage Foundation Ent for OS Tier</t>
  </si>
  <si>
    <t>Licenses Other_IBM_ITCAM</t>
  </si>
  <si>
    <t>IBM_Tivoli ITCAM for MS Apps_D0IC1LL_RVU</t>
  </si>
  <si>
    <t>P50B100413</t>
  </si>
  <si>
    <t>Licenses Other_IBM_MQ</t>
  </si>
  <si>
    <t>VMware vSAN Advanced pack (10 VM)</t>
  </si>
  <si>
    <t>IBM Maximo Asset Mgmt Authorized lic</t>
  </si>
  <si>
    <t>IBM Maximo Asset Mgmt Authorized maint</t>
  </si>
  <si>
    <t>IBM Maximo Asset Mgmt Scheduler lic</t>
  </si>
  <si>
    <t>IBM Maximo Asset Mgmt Scheduler maint</t>
  </si>
  <si>
    <t>IBM Maximo Asset Mgmt Express lic</t>
  </si>
  <si>
    <t>IBM Maximo Asset Mgmt Express maint</t>
  </si>
  <si>
    <t>VMware vSAN Enterprise pack (7 VM)</t>
  </si>
  <si>
    <t>VMware vSAN Enterprise pack ( 33 VM)</t>
  </si>
  <si>
    <t>368 Non-Use Oracle licenses</t>
  </si>
  <si>
    <t>Oracle_WebLogic Server SE_Proc</t>
  </si>
  <si>
    <t>MS BizTalk Enterprise Edition</t>
  </si>
  <si>
    <t>P50C100417</t>
  </si>
  <si>
    <t>IBM_Informix ESQL_D6DGILL_Session</t>
  </si>
  <si>
    <t>P50B370320</t>
  </si>
  <si>
    <t>Reflection Secure IT server- License</t>
  </si>
  <si>
    <t>Reflection Secure IT server- Maintena</t>
  </si>
  <si>
    <t>Microsoft Power BI PRO</t>
  </si>
  <si>
    <t>5x  Power BI Pro license</t>
  </si>
  <si>
    <t>Oracle ADG on T1VM - 16vCores * 69.50</t>
  </si>
  <si>
    <t>Attachmate Reflection Secure IT - Lic</t>
  </si>
  <si>
    <t>Attachmate Reflection Secure IT - maint</t>
  </si>
  <si>
    <t>Oracle ADG T1 vCore - 16core * 69.50eur</t>
  </si>
  <si>
    <t>NetBackup license for 1.5TB</t>
  </si>
  <si>
    <t>vCloud Suite license for 6x CPU</t>
  </si>
  <si>
    <t>Attachmate Reflection Secure IT - Main</t>
  </si>
  <si>
    <t>Attachmate Reflection Secure IT - Maint</t>
  </si>
  <si>
    <t>3x Attachmate Reflection Secure IT - Mai</t>
  </si>
  <si>
    <t>3x Attachmate Reflection Secure IT - Lic</t>
  </si>
  <si>
    <t>License -Attachmate Reflection Secure</t>
  </si>
  <si>
    <t>Maintenance</t>
  </si>
  <si>
    <t>Virtual Desktop Enhanced - Std</t>
  </si>
  <si>
    <t>GPWS Virtual Desktop Enhanced Std</t>
  </si>
  <si>
    <t>P50C100403</t>
  </si>
  <si>
    <t>PRG Citrix Services</t>
  </si>
  <si>
    <t>Tableau Creator x 5 user</t>
  </si>
  <si>
    <t>POA 2 - Additional Support 2ls MDs</t>
  </si>
  <si>
    <t>P50C371250</t>
  </si>
  <si>
    <t>P50G090202</t>
  </si>
  <si>
    <t>P50C370240</t>
  </si>
  <si>
    <t>PRG EXPSD Data CC &amp; OPMS</t>
  </si>
  <si>
    <t>MS Visual Studio Professional</t>
  </si>
  <si>
    <t>Figma Enterprise License – DevMode seat</t>
  </si>
  <si>
    <t>Akamai WAF Operational Charge</t>
  </si>
  <si>
    <t>P50A100713</t>
  </si>
  <si>
    <t>Akamai WAF Managed Security Policy</t>
  </si>
  <si>
    <t>Akamai WAF Security Review</t>
  </si>
  <si>
    <t>Akamai Professional Service Hours</t>
  </si>
  <si>
    <t>Akamai SSL SAN Certificate</t>
  </si>
  <si>
    <t>Akamai via TSI</t>
  </si>
  <si>
    <t>Akamai Delivery Property Domain</t>
  </si>
  <si>
    <t>Reflection for Secure IT License</t>
  </si>
  <si>
    <t>Reflection for Secure IT Maintenance</t>
  </si>
  <si>
    <t>DWS Slim - Digital Signage</t>
  </si>
  <si>
    <t>GPWS Slim - Digital Signage</t>
  </si>
  <si>
    <t>P50B110203</t>
  </si>
  <si>
    <t>CBJ DWP Service</t>
  </si>
  <si>
    <t>DWS Slim</t>
  </si>
  <si>
    <t>GPWS Slim</t>
  </si>
  <si>
    <t>Remote Desktop Services CAL 2019 @1.442</t>
  </si>
  <si>
    <t>Licenses Other_HP</t>
  </si>
  <si>
    <t>Attachmate Reflection Secure IT Lic</t>
  </si>
  <si>
    <t>Attachmate Reflection Secure IT Maint</t>
  </si>
  <si>
    <t>Attachmate Reflection Secure IT Win per</t>
  </si>
  <si>
    <t>Remote Desktop Services CAL Per Device</t>
  </si>
  <si>
    <t>2xAttachmate Reflection Secure IT Win  -</t>
  </si>
  <si>
    <t>Dynatrace APM Lic - xa122ws410002</t>
  </si>
  <si>
    <t>P50B170233</t>
  </si>
  <si>
    <t>CBJ License Operations - Dynatrace</t>
  </si>
  <si>
    <t>Dynatrace APM Lic - xa122ws400005</t>
  </si>
  <si>
    <t>Oracle DB Std Edition for 20 users</t>
  </si>
  <si>
    <t>Oracle_Java_SE_subscription_vCore - MYKU</t>
  </si>
  <si>
    <t>Tomcat Extended support - MYKULLSPC00236</t>
  </si>
  <si>
    <t>Tomcat Extended support - MYKULLSTC00022</t>
  </si>
  <si>
    <t>31 x NU Oracle_DB EE_Proc</t>
  </si>
  <si>
    <t>31 x NU Oracle_DB EE Opt. Diag Pack_Proc</t>
  </si>
  <si>
    <t>31 x NU Oracle_DB EE Opt. Tuning Pack_Pr</t>
  </si>
  <si>
    <t>JetBrains IntelliJ IDEA</t>
  </si>
  <si>
    <t>MS Power Apps per User Plan</t>
  </si>
  <si>
    <t>Veritas Netbackup License 12TB</t>
  </si>
  <si>
    <t>30x Remote desktop services CAL license</t>
  </si>
  <si>
    <t>Licenses - SFTP</t>
  </si>
  <si>
    <t>Maintenance - SFTP</t>
  </si>
  <si>
    <t>Attachmate Reflection Secure IT Prod lic</t>
  </si>
  <si>
    <t>Attachmate Reflection Secure IT Prod mai</t>
  </si>
  <si>
    <t>EXP Shared - 63% X182.00€</t>
  </si>
  <si>
    <t>Attachmate Reflection Secure IT - prod l</t>
  </si>
  <si>
    <t>Attachmate Reflection Secure IT - prod m</t>
  </si>
  <si>
    <t>Netbackup Enterprise Lic - 4TB* 88.55</t>
  </si>
  <si>
    <t>VMware vCloud Suite 2018 Std license</t>
  </si>
  <si>
    <t>VMware vCloud Suite 2018 Std maintenance</t>
  </si>
  <si>
    <t>1x Scanner Appliance</t>
  </si>
  <si>
    <t>P50C170243</t>
  </si>
  <si>
    <t>PRG License Operations - Qualys</t>
  </si>
  <si>
    <t>1600x Vulnerability Management</t>
  </si>
  <si>
    <t>1000x Cybersecurtiy Asset Management</t>
  </si>
  <si>
    <t>250x Qualys patch management</t>
  </si>
  <si>
    <t>CPLEX License</t>
  </si>
  <si>
    <t>CPLEX Maintenance</t>
  </si>
  <si>
    <t>Figma DevMode Seat - 3 persons</t>
  </si>
  <si>
    <t>Figma Design Seat - 8 persons</t>
  </si>
  <si>
    <t>Figma Design Seat - 1 person</t>
  </si>
  <si>
    <t>ORACLE Licenses not hosted in ITS - DB G</t>
  </si>
  <si>
    <t>Oracle_DB EE Adv. Security_Proc</t>
  </si>
  <si>
    <t>CPU - MS Windows /Linux Virtual</t>
  </si>
  <si>
    <t>Router 2.5G to 5Gbps License for ASR1001</t>
  </si>
  <si>
    <t>Router ASR1001-X Built-In 10GE 1-port Li</t>
  </si>
  <si>
    <t>Router HW for Aviation resilient interne</t>
  </si>
  <si>
    <t>2x Routers without accesseorites</t>
  </si>
  <si>
    <t>Router A2.5G to 5Gbps License for ASR 10</t>
  </si>
  <si>
    <t>Router Cisco ASR1000 Advanced Enterprise</t>
  </si>
  <si>
    <t>Router Internet Silo Maint</t>
  </si>
  <si>
    <t>FWs for Aviation with accessories</t>
  </si>
  <si>
    <t>FWs for Aviation Forticare 24x7</t>
  </si>
  <si>
    <t>BIGIP i4600 LTM x3 with accessories &amp; su</t>
  </si>
  <si>
    <t>BIGIP i4600 LTM x3 support (USD)</t>
  </si>
  <si>
    <t>APS-2600-2G-AC -PO3003492208</t>
  </si>
  <si>
    <t>APS-NIC-4X10GE-LR -PO3003492208</t>
  </si>
  <si>
    <t>APS NTP-CLD-DDOS-BGP-LOCATION</t>
  </si>
  <si>
    <t>APS NTP-MNT-APS-2600-2G-T1</t>
  </si>
  <si>
    <t>APS NTP-MNT-APS-NIC-4X10GE-LR-T1</t>
  </si>
  <si>
    <t>APS NTP-AIF-APS-2600-2G-ADV</t>
  </si>
  <si>
    <t>Internets TMCZ MRC - Chodov stand-alone</t>
  </si>
  <si>
    <t>Internets VF MRC Chodov 2Gbits</t>
  </si>
  <si>
    <t>Internets VF MRC Sitel 2Gbits</t>
  </si>
  <si>
    <t>PAN-XSIAM-EP-COLD-RTN</t>
  </si>
  <si>
    <t>P50A170246</t>
  </si>
  <si>
    <t>PAN-XSIAM-EP-HOT-RTN</t>
  </si>
  <si>
    <t>PAN-CONSULT-DS-XSIAM</t>
  </si>
  <si>
    <t>PAN-XSIAM-INCDT-EP-RTN</t>
  </si>
  <si>
    <t>Licenses Other_Citrix</t>
  </si>
  <si>
    <t>Citrix - Universal Advanced Plus with Qt</t>
  </si>
  <si>
    <t>P50C170211</t>
  </si>
  <si>
    <t>2nd Level Support - 3rd party MD</t>
  </si>
  <si>
    <t>P50C370640</t>
  </si>
  <si>
    <t>Win Server Datacenter 2025 2L x 16 (EP2-</t>
  </si>
  <si>
    <t>SQL Server Enterprise Core ALng LSA 2L x</t>
  </si>
  <si>
    <t>VMware vSphere Enterprise Plus x 60</t>
  </si>
  <si>
    <t>VMware vCenter x 1</t>
  </si>
  <si>
    <t>ITS support for Secure Access 3MD x EUR</t>
  </si>
  <si>
    <t>P50A110308</t>
  </si>
  <si>
    <t>SPCS RUN (Hybrid workers) 10MD x EUR 450</t>
  </si>
  <si>
    <t>Log analytic cost: 25GB/day x EUR 1.23 x</t>
  </si>
  <si>
    <t>Log analytic cost: 25 GB daily volumn</t>
  </si>
  <si>
    <t>MDS Support</t>
  </si>
  <si>
    <t>P50B110210</t>
  </si>
  <si>
    <t>224 x Win Server Standard Core ALng LSA</t>
  </si>
  <si>
    <t>24 x SQL Server Standard Core ALng LSA 2</t>
  </si>
  <si>
    <t>16 x SQL Server Enterprise Core ALng LSA</t>
  </si>
  <si>
    <t>MS Windows Server STD 2022-16core</t>
  </si>
  <si>
    <t>MS Windows Server STD 2022-2core add-on</t>
  </si>
  <si>
    <t>MS SQL Server Standard - Core - Fixed</t>
  </si>
  <si>
    <t>SQLSvrStdCore ALNG LicSAPk MVL 2Lic Core</t>
  </si>
  <si>
    <t>44 x SQL Server Standard Core 2022 SLng</t>
  </si>
  <si>
    <t>1 x SQL Server 2022 Standard Instance</t>
  </si>
  <si>
    <t>314 x Windows Server 2022 Standard Core</t>
  </si>
  <si>
    <t>110 x Windows Server 2022 Standard Core</t>
  </si>
  <si>
    <t>Redhat CN license</t>
  </si>
  <si>
    <t>232x NU Oracle_DB EE_Proc</t>
  </si>
  <si>
    <t>232x NU Oracle_DB EE Opt. Diag Pack_Proc</t>
  </si>
  <si>
    <t>232x NU Oracle_DB EE Opt. RAC_Proc</t>
  </si>
  <si>
    <t>232x NU Oracle_DB EE Opt.Act Data Guard_</t>
  </si>
  <si>
    <t>Red Hat Enterprise Linux Server, Standar</t>
  </si>
  <si>
    <t>1 x VDP Foundation Universal Inc Ent Plu</t>
  </si>
  <si>
    <t>28 x Win Server Standard Core ALng LSA 2</t>
  </si>
  <si>
    <t>10 x Windows Server Device CAL only</t>
  </si>
  <si>
    <t>4 x vCloud Standard edition</t>
  </si>
  <si>
    <t>1 x vCenter license</t>
  </si>
  <si>
    <t>P50C100501</t>
  </si>
  <si>
    <t>Housing QTY 2</t>
  </si>
  <si>
    <t>Equinix Monthly Charge</t>
  </si>
  <si>
    <t>P50C370120</t>
  </si>
  <si>
    <t>PRG EGAP Support Office</t>
  </si>
  <si>
    <t>Oracle Java SE (RE 8 included)</t>
  </si>
  <si>
    <t>Oracle_Java_SE_subscription_vCore (PvT C</t>
  </si>
  <si>
    <t>IBM_Tivoli WorkloadScheduler_D56MTLL_PVU</t>
  </si>
  <si>
    <t>License - Virtual Oracle DB per vCore</t>
  </si>
  <si>
    <t>Oracle_DB EE_A90611_Proc</t>
  </si>
  <si>
    <t>License</t>
  </si>
  <si>
    <t>P50B372890</t>
  </si>
  <si>
    <t>IBM Maximo Asset Management Lic</t>
  </si>
  <si>
    <t>IBM Maximo Asset Management Maintanance</t>
  </si>
  <si>
    <t>IBM Maximo Asset Management Express Lic.</t>
  </si>
  <si>
    <t>IBM Maximo Asset Management Express Mai.</t>
  </si>
  <si>
    <t>P50C100418</t>
  </si>
  <si>
    <t>IBM_Cognos 8+ BI Advanced_D07BGLL_User</t>
  </si>
  <si>
    <t>IBM_Cognos 8+ BI Advanced_D07BGLL_Usr</t>
  </si>
  <si>
    <t>SharePlex Prod Lic - 4 cores</t>
  </si>
  <si>
    <t>P50C170225</t>
  </si>
  <si>
    <t>PRG License Operations - Quest</t>
  </si>
  <si>
    <t>SharePlex Prod Maintenance - 4 cores</t>
  </si>
  <si>
    <t>Aldon Lifecycle Manger Deploy Manager</t>
  </si>
  <si>
    <t>Aldon Lifecycle Manger - IMB i</t>
  </si>
  <si>
    <t>IBM iDoctor Job Watcher SW license+maint</t>
  </si>
  <si>
    <t>RUN Service - Oracle_Diagnostics_Pack_A9</t>
  </si>
  <si>
    <t>RUN Service - Oracle_DB EE_A90611_CPUL</t>
  </si>
  <si>
    <t>3rd Level Support - 3rd party MD</t>
  </si>
  <si>
    <t>3rd Level Support – 3rd party MD</t>
  </si>
  <si>
    <t>P50C371050</t>
  </si>
  <si>
    <t>Individual RUN service</t>
  </si>
  <si>
    <t>vCloud Suite license for 4x CPU</t>
  </si>
  <si>
    <t>NetBackup license for 1.2TB; 86.66/month</t>
  </si>
  <si>
    <t>vCloud Suite license for 4x CPU; EUR 86.</t>
  </si>
  <si>
    <t>vCloud Suite Advanced - License</t>
  </si>
  <si>
    <t>vCloud Suite Advanced - Maintenance</t>
  </si>
  <si>
    <t>RDS CAL - 8x CALs</t>
  </si>
  <si>
    <t>3TB * 88.29/TB</t>
  </si>
  <si>
    <t>nentbackup license 0.6TB * 88.55</t>
  </si>
  <si>
    <t>VMware vCloud Suite 2018 Std Lic</t>
  </si>
  <si>
    <t>VMware vCloud Suite 2018 Std Mnt</t>
  </si>
  <si>
    <t>EDM T&amp;M Run Order</t>
  </si>
  <si>
    <t>vCloud Suite Advanced - License [01]</t>
  </si>
  <si>
    <t>vCloud Suite Advanced - Maintenance [01]</t>
  </si>
  <si>
    <t>RDS CAL - 8x CALs V1</t>
  </si>
  <si>
    <t>vCloud Suite Advanced license</t>
  </si>
  <si>
    <t>vCloud Suite Advanced maintenance</t>
  </si>
  <si>
    <t>Netbackup Enterprise license (4.4TB)</t>
  </si>
  <si>
    <t>8 x RDS CAL</t>
  </si>
  <si>
    <t>5 x RDS CAL</t>
  </si>
  <si>
    <t>Windows RDS 2019 Device CAL EUR 1.44 x5</t>
  </si>
  <si>
    <t>Windows RDS 2019 Device CAL EUR 1.44 x8</t>
  </si>
  <si>
    <t>VMware vSAN Advanced pack - 3 VMs</t>
  </si>
  <si>
    <t>Oracle Java czchows6653/6652</t>
  </si>
  <si>
    <t>5x Windows Remote Desktop Services 2019</t>
  </si>
  <si>
    <t>Attachmate Reflection Secure IT Win-Lic</t>
  </si>
  <si>
    <t>Attachmate Reflection Secure IT Win-Main</t>
  </si>
  <si>
    <t>VMware vSAN Advanced pack - 2 VMs</t>
  </si>
  <si>
    <t>VMware vSAN Advanced pack - 6 VMs</t>
  </si>
  <si>
    <t>12x Windows Remote Desktop Services CAL</t>
  </si>
  <si>
    <t>8x RDS</t>
  </si>
  <si>
    <t>5x RDS</t>
  </si>
  <si>
    <t>30x Windows Remote Desktop Services 2019</t>
  </si>
  <si>
    <t>IBM Maximo Asset Mgmt [D0GY8LL] User Lic</t>
  </si>
  <si>
    <t>IBM Maximo Asset Mgmt [D0GY8LL] Support</t>
  </si>
  <si>
    <t>VMware vSAN Enterprise pack (8 VM)</t>
  </si>
  <si>
    <t>VMware vSAN Enterprise pack (6 VM)</t>
  </si>
  <si>
    <t>8x Remote Desktop Svc CAL 2019 Lic</t>
  </si>
  <si>
    <t>VMware vSAN Enterprise pack (2 VM)</t>
  </si>
  <si>
    <t>Reflection Secure IT Win - Lic</t>
  </si>
  <si>
    <t>Reflection Secure IT Win - Main</t>
  </si>
  <si>
    <t>VMware vSAN Advanced pack (4 VM)</t>
  </si>
  <si>
    <t>VMware vSAN Enterprise pack (4 VM)</t>
  </si>
  <si>
    <t>Attachmate Reflection SecureIT-prod lic</t>
  </si>
  <si>
    <t>Attachmate Reflection SecureIT-prod main</t>
  </si>
  <si>
    <t>VMware vSAN Advanced pack (2 VM)</t>
  </si>
  <si>
    <t>P50A170206</t>
  </si>
  <si>
    <t>60 x NU Oracle_DB EE_Proc</t>
  </si>
  <si>
    <t>60 x NU Oracle_DB EE Opt. Diag Pack_Proc</t>
  </si>
  <si>
    <t>60 x NU Oracle_DB EE Opt. ADG_Proc</t>
  </si>
  <si>
    <t>P50A170201</t>
  </si>
  <si>
    <t>BNN License Operations - IBM</t>
  </si>
  <si>
    <t>160 NU Oracle_DB EE_Proc</t>
  </si>
  <si>
    <t>160 NU Oracle_DB EE Opt. Diag Pack_Proc</t>
  </si>
  <si>
    <t>164 NU Oracle_DB EE Opt. RAC_Proc</t>
  </si>
  <si>
    <t>168 NU Oracle_DB EE Opt.Act Data Guard</t>
  </si>
  <si>
    <t>Attachmate Reflection Secure IT Prod Lic</t>
  </si>
  <si>
    <t>Attachmate Reflection Secure IT Prod Mai</t>
  </si>
  <si>
    <t>Oracle Active Dataguard license on T1VM</t>
  </si>
  <si>
    <t>Oracle ADG on T1VM (16 x 69.50)</t>
  </si>
  <si>
    <t>Attachmate Reflection Secure IT Win - Pr</t>
  </si>
  <si>
    <t>Attachmate Reflection Secure IT Win- Pro</t>
  </si>
  <si>
    <t>405x NU Oracle_DB EE_Proc</t>
  </si>
  <si>
    <t>405x NU Oracle_DB EE Opt. Diag Pack_Proc</t>
  </si>
  <si>
    <t>408x NU Oracle_DB EE Opt. RAC_Proc</t>
  </si>
  <si>
    <t>417x NU Oracle_DB EE Opt. Act Data Guard</t>
  </si>
  <si>
    <t>Attachmate Reflection Secure IT producti</t>
  </si>
  <si>
    <t>258x NU Oracle_DB EE_Proc</t>
  </si>
  <si>
    <t>258x NU Oracle_DB EE Opt. Diag Pack_Proc</t>
  </si>
  <si>
    <t>264x NU Oracle_DB EE Opt. RAC_Proc</t>
  </si>
  <si>
    <t>270x NU Oracle_DB EE Opt. Act Data Guard</t>
  </si>
  <si>
    <t>104x NU Oracle_DB EE_Proc</t>
  </si>
  <si>
    <t>104x NU Oracle_DB EE Opt. Diag Pack_Proc</t>
  </si>
  <si>
    <t>104x NU Oracle_DB EE Opt. RAC_Proc</t>
  </si>
  <si>
    <t>128x NU Oracle_DB EE_Proc</t>
  </si>
  <si>
    <t>128x NU Oracle_DB EE Opt. Diag Pack_Pro</t>
  </si>
  <si>
    <t>128x NU Oracle_DB EE Opt. RAC_Proc</t>
  </si>
  <si>
    <t>VMware vSAN Advanced (processor)</t>
  </si>
  <si>
    <t>Attachmate Reflection Secure - Prod Lic</t>
  </si>
  <si>
    <t>Attachmate Reflection Secure - Prod Main</t>
  </si>
  <si>
    <t>180x NU Oracle_DB EE Opt.Act Data Guard_</t>
  </si>
  <si>
    <t>172x NU Oracle_DB EE Opt. Diag Pack_Proc</t>
  </si>
  <si>
    <t>172x NU Oracle_DB EE_Proc</t>
  </si>
  <si>
    <t>176x NU Oracle_DB EE Opt. RAC_Proc</t>
  </si>
  <si>
    <t>Maintenance Attachmate RSIT Win per Serv</t>
  </si>
  <si>
    <t>368 x NU Oracle_DB EE_Proc</t>
  </si>
  <si>
    <t>368 x NU Oracle_DB EE Opt. Diag Pack_Pro</t>
  </si>
  <si>
    <t>368 x NU Oracle_DB EE Opt. RAC_Proc</t>
  </si>
  <si>
    <t>MS SQL Enterprise - RIM VM Core - fixed</t>
  </si>
  <si>
    <t>Centralized Fax Service (per Channel)</t>
  </si>
  <si>
    <t>EXP - Central Desktop sup. for CIT -2014</t>
  </si>
  <si>
    <t>P50C100615</t>
  </si>
  <si>
    <t>Infrastruture Hosting CIT DE (fix pr)</t>
  </si>
  <si>
    <t>Network Multifunctional colour A3 Standa</t>
  </si>
  <si>
    <t>Network Multifunctional colour A3 Large</t>
  </si>
  <si>
    <t>Network Printer b/w DIN A4 (Laser)</t>
  </si>
  <si>
    <t>Network Multifunctional b/w A4 Standard</t>
  </si>
  <si>
    <t>Storage Backup - Fixed</t>
  </si>
  <si>
    <t>Storage Tier 3 - Fixed</t>
  </si>
  <si>
    <t>P50B060409</t>
  </si>
  <si>
    <t>EXP Basis Team support for P10</t>
  </si>
  <si>
    <t>P50C370930</t>
  </si>
  <si>
    <t>P50C060609</t>
  </si>
  <si>
    <t>P50C370450</t>
  </si>
  <si>
    <t>IBM Maximo Asset Mgmt Authorize Lic x 2</t>
  </si>
  <si>
    <t>IBM Maximo Asset Mgmt Authorize Maint x2</t>
  </si>
  <si>
    <t>Licenses Other_IBM (License)</t>
  </si>
  <si>
    <t>Licenses Other_IBM (Maintenance)</t>
  </si>
  <si>
    <t>Teams channel 3x24.38</t>
  </si>
  <si>
    <t>400x PVU IBM_Websphere MQ_D55V1LL_PVU</t>
  </si>
  <si>
    <t>IBM Personal Communications v13.0</t>
  </si>
  <si>
    <t>RDS CAL</t>
  </si>
  <si>
    <t>128x NU Oracle_DB EE Opt. Diag Pack_Proc</t>
  </si>
  <si>
    <t>NU Oracle_DB EE_Proc (368 Lic x 15.30)</t>
  </si>
  <si>
    <t>NU Oracle_DB EE Opt. Diag Pack_Proc (368</t>
  </si>
  <si>
    <t>NU Oracle_DB EE Opt. RAC_Proc (368 Lic x</t>
  </si>
  <si>
    <t>VMware vSAN Advanced pack (3 VM)</t>
  </si>
  <si>
    <t>Attachmate Reflection Secure IT - Licens</t>
  </si>
  <si>
    <t>Attachmate Reflection Secure IT - Mainte</t>
  </si>
  <si>
    <t>Attachmate Reflection Secure IT - mainte</t>
  </si>
  <si>
    <t>RHEL Server, Standard (Phy/Virtual) (RH0</t>
  </si>
  <si>
    <t>Veritas Netbackup 2TB</t>
  </si>
  <si>
    <t>Run Service Agreements</t>
  </si>
  <si>
    <t>1x ANCI / C++</t>
  </si>
  <si>
    <t>Oracle_DB EE Opt. Adv. Compr._Proc</t>
  </si>
  <si>
    <t>Database EE - NUP</t>
  </si>
  <si>
    <t>RAC - NUP</t>
  </si>
  <si>
    <t>Diagnostics Pack - NUP</t>
  </si>
  <si>
    <t>Tuning Pack - NUP</t>
  </si>
  <si>
    <t>Active Data Guard - NUP</t>
  </si>
  <si>
    <t>Advanced Compression - NUP</t>
  </si>
  <si>
    <t>Infrastructure Support PRG</t>
  </si>
  <si>
    <t>Teradata</t>
  </si>
  <si>
    <t>IBM_MQ_D55V1LL_PVU CZHS0855</t>
  </si>
  <si>
    <t>RDP licences for WS2008 (5 x 1,1 EUR)</t>
  </si>
  <si>
    <t>Reflection Secure IT License</t>
  </si>
  <si>
    <t>Reflection Secure IT Maintenance</t>
  </si>
  <si>
    <t>Licenses other_Open Text_InfoFusion</t>
  </si>
  <si>
    <t>Licenses Other_Opentext</t>
  </si>
  <si>
    <t>P50C170214</t>
  </si>
  <si>
    <t>PRG License Operations - Opentext</t>
  </si>
  <si>
    <t>Licenses Other_GXS</t>
  </si>
  <si>
    <t>P50C100612</t>
  </si>
  <si>
    <t>Licenses Other_Microsoft - Bing Map - DH</t>
  </si>
  <si>
    <t>Attachmate Reflection Secure IT-Lic</t>
  </si>
  <si>
    <t>Attachmate Reflection Secure IT-Main</t>
  </si>
  <si>
    <t>Rocket Reflection For RSIT Win - prod li</t>
  </si>
  <si>
    <t>Rocket Reflection For RSIT Win - prod ma</t>
  </si>
  <si>
    <t>Service Management Consultant PRG</t>
  </si>
  <si>
    <t>P50C100423</t>
  </si>
  <si>
    <t>PRG Capacity management</t>
  </si>
  <si>
    <t>5x RDS License</t>
  </si>
  <si>
    <t>Licenses</t>
  </si>
  <si>
    <t>6x SAP Business objects BI Suite (User)</t>
  </si>
  <si>
    <t>10x RDServices CAL 2012 Per Device</t>
  </si>
  <si>
    <t>MS RDS license (40 x 1.554)</t>
  </si>
  <si>
    <t>MS RDS license (5 x 1.554)</t>
  </si>
  <si>
    <t>Service-Mgmt Consultant CIT DE RUN</t>
  </si>
  <si>
    <t>P50A100710</t>
  </si>
  <si>
    <t>P50C060404</t>
  </si>
  <si>
    <t>STSP SharedInfra recharge</t>
  </si>
  <si>
    <t>Mobile App Publications DMAC Run</t>
  </si>
  <si>
    <t>P50C040201</t>
  </si>
  <si>
    <t>PRG DGFF Solution Management</t>
  </si>
  <si>
    <t>HP Operations Orchestration - storage</t>
  </si>
  <si>
    <t>Lic - 1x P73-06309 Windows Srv Std R2</t>
  </si>
  <si>
    <t>Lic - 3x 7NQ-00599 SQL Std 2-cores pack</t>
  </si>
  <si>
    <t>MS Dynamics 365 - Remote Assist</t>
  </si>
  <si>
    <t>MS Dynamics 365 - Guides</t>
  </si>
  <si>
    <t>RDS CAL license</t>
  </si>
  <si>
    <t>RDS CAL licenses 24 users</t>
  </si>
  <si>
    <t>Licenses_Attachmate RSIT Win - Prod_CZCH</t>
  </si>
  <si>
    <t>Licenses_Attachmate RSIT Win - Prod_Mtn_</t>
  </si>
  <si>
    <t>Smart OCR/ICR</t>
  </si>
  <si>
    <t>P50C090222</t>
  </si>
  <si>
    <t>RIM vSAN Advanced pack (1 VM)</t>
  </si>
  <si>
    <t>2nd Level Support – 3rd party MD</t>
  </si>
  <si>
    <t>P50A110203</t>
  </si>
  <si>
    <t>BNN DWP Service</t>
  </si>
  <si>
    <t>IBM Host Access Client for iSeries Auth</t>
  </si>
  <si>
    <t>DP DHL LEJ HUB - SAP Signavio subscripti</t>
  </si>
  <si>
    <t>688 x License repurchase of Windows Serv</t>
  </si>
  <si>
    <t>120x Windows Server Datacenter - Extende</t>
  </si>
  <si>
    <t>120xWin Server Datacenter - Ext Security</t>
  </si>
  <si>
    <t>48xWin Server Standard - Ext Security Up</t>
  </si>
  <si>
    <t>688 x Windows Server Standard - Extended</t>
  </si>
  <si>
    <t>RHEL Linux Std (Physical or Virtual Node</t>
  </si>
  <si>
    <t>420x IBM MQ Advanced</t>
  </si>
  <si>
    <t>IBM SPSS Statistics Base Authorized User</t>
  </si>
  <si>
    <t>Oracle_Java_SE_subscription_Proc</t>
  </si>
  <si>
    <t>Oracle_Java_SE_subscription_Proc - CZCHO</t>
  </si>
  <si>
    <t>Monthly Usage of Subscription</t>
  </si>
  <si>
    <t>ITS x-charging fee (5%, minimum 250.00)</t>
  </si>
  <si>
    <t>Licenses Other_Symantec</t>
  </si>
  <si>
    <t>P50C170203</t>
  </si>
  <si>
    <t>PRG License Operations - Broadcom/CA</t>
  </si>
  <si>
    <t>Licenses Other_IBM - IBM ILOG CPLEX - 3x</t>
  </si>
  <si>
    <t>P50B371120</t>
  </si>
  <si>
    <t>P50B371220</t>
  </si>
  <si>
    <t>120x Accusoft Prizm 10</t>
  </si>
  <si>
    <t>PDF Library Extended + PDF Viewer</t>
  </si>
  <si>
    <t>PDF Library Extended + PDF Viewer Suppor</t>
  </si>
  <si>
    <t>License - Virtual Oracle Weblogic per vC</t>
  </si>
  <si>
    <t>2017 DEP CRM Base - Enterprise $M in Rev</t>
  </si>
  <si>
    <t>2017 DEP Time and Expense Reporting - En</t>
  </si>
  <si>
    <t>2018 DEP CRM Base - Enterprise $M in Rev</t>
  </si>
  <si>
    <t>2018 DEP Time and Expense Reporting - En</t>
  </si>
  <si>
    <t>2013 MAI Tools - Application User Perpet</t>
  </si>
  <si>
    <t>2013 MAI Test Automation Interfaces - Ap</t>
  </si>
  <si>
    <t>2013 MAI Lead Management - Application U</t>
  </si>
  <si>
    <t>MAI 2020 CRM Base - Enterprise $M in Rev</t>
  </si>
  <si>
    <t>MAI 2020 Time and Expense Reporting - En</t>
  </si>
  <si>
    <t>DEP 2020 CRM Base - Enterprise $M in Rev</t>
  </si>
  <si>
    <t>DEP 2020 Time and Expense Reporting - En</t>
  </si>
  <si>
    <t>DEP 2021 CRM Base - Enterprise $M in Rev</t>
  </si>
  <si>
    <t>DEP 2021 Time and Expense Reporting - En</t>
  </si>
  <si>
    <t>MAI 2021 CRM Base - Enterprise $M in Rev</t>
  </si>
  <si>
    <t>MAI 2021 Time and Expense Reporting - En</t>
  </si>
  <si>
    <t>DEP 2022 CRM Base - Enterprise $M in Rev</t>
  </si>
  <si>
    <t>DEP 2022 Time and Expense Reporting - En</t>
  </si>
  <si>
    <t>MAI 2022 CRM Base - Enterprise $M in Rev</t>
  </si>
  <si>
    <t>MAI 2022 Time and Expense Reporting - En</t>
  </si>
  <si>
    <t>2023 DEP - Siebel CRM Base - Enterprise</t>
  </si>
  <si>
    <t>2023 DEP - Siebel Time and Expense Repor</t>
  </si>
  <si>
    <t>2023 MAI - Siebel CRM Base - Enterprise</t>
  </si>
  <si>
    <t>2023 MAI - Siebel Time and Expense Repor</t>
  </si>
  <si>
    <t>Siebel Customer Order Management Adminis</t>
  </si>
  <si>
    <t>2017 DEP Quotes - Enterprise $M in Reven</t>
  </si>
  <si>
    <t>2018 DEP Contracts - Enterprise $M in Re</t>
  </si>
  <si>
    <t>2018 DEP Quotes - Enterprise $M in Reven</t>
  </si>
  <si>
    <t>2013 MAI Customer Order Management Admin</t>
  </si>
  <si>
    <t>2013 MAI Contracts - Enterprise $M in Re</t>
  </si>
  <si>
    <t>2013 MAI Quotes - Enterprise $M in Reven</t>
  </si>
  <si>
    <t>2017 DEP Contracts - Enterprise $M in Re</t>
  </si>
  <si>
    <t>MAI 2020 Contracts - Enterprise $M in Re</t>
  </si>
  <si>
    <t>MAI 2020 Quotes - Enterprise $M in Reven</t>
  </si>
  <si>
    <t>DEP 2020 Contracts - Enterprise $M in Re</t>
  </si>
  <si>
    <t>DEP 2020 Quotes - Enterprise $M in Reven</t>
  </si>
  <si>
    <t>DEP 2021 Contracts - Enterprise $M in Re</t>
  </si>
  <si>
    <t>DEP 2021 Quotes - Enterprise $M in Reven</t>
  </si>
  <si>
    <t>MAI 2021 Contracts - Enterprise $M in Re</t>
  </si>
  <si>
    <t>MAI 2021 Quotes - Enterprise $M in Reven</t>
  </si>
  <si>
    <t>DEP 2022 Contracts - Enterprise $M in Re</t>
  </si>
  <si>
    <t>DEP 2022 Quotes - Enterprise $M in Reven</t>
  </si>
  <si>
    <t>MAI 2022 Contracts - Enterprise $M in Re</t>
  </si>
  <si>
    <t>MAI 2022 Quotes - Enterprise $M in Reven</t>
  </si>
  <si>
    <t>2023 DEP - Siebel Contracts - Enterprise</t>
  </si>
  <si>
    <t>2023 DEP - Siebel Quotes - Enterprise $M</t>
  </si>
  <si>
    <t>2023 MAI - Siebel Contracts - Enterprise</t>
  </si>
  <si>
    <t>2023 MAI - Siebel Quotes - Enterprise $M</t>
  </si>
  <si>
    <t>3LS - Infosys</t>
  </si>
  <si>
    <t>IBM_Optim Database _PVU</t>
  </si>
  <si>
    <t>10x Core FTP Server Std Edit. license</t>
  </si>
  <si>
    <t>Mongo DB licenses</t>
  </si>
  <si>
    <t>Infosys 3LS COMET Mobile App</t>
  </si>
  <si>
    <t>Infosys 3LS 20 MDs monthly / 1 FTE</t>
  </si>
  <si>
    <t>RDS User License</t>
  </si>
  <si>
    <t>500k transactions per €0.45, commitment</t>
  </si>
  <si>
    <t>P50C370260</t>
  </si>
  <si>
    <t>PRG EXPSD CS Complex Data Solutions</t>
  </si>
  <si>
    <t>BusinessCode - 3LS</t>
  </si>
  <si>
    <t>Lic - 3x RDS CAL</t>
  </si>
  <si>
    <t>P50B370260</t>
  </si>
  <si>
    <t>3LS - TIF</t>
  </si>
  <si>
    <t>IBM Informix 4GL DEV (D6DFULL) License</t>
  </si>
  <si>
    <t>IBM Informix 4GL DEV (D6DFULL) Maintenan</t>
  </si>
  <si>
    <t>IBM Informix 4GL RDS DEV (D6DGALL) Licen</t>
  </si>
  <si>
    <t>IBM Informix 4GL RDS DEV (D6DGALL) Maint</t>
  </si>
  <si>
    <t>IBM Informix SQL DEV (D6DJ9LL) License</t>
  </si>
  <si>
    <t>IBM Informix SQL DEV (D6DJ9LL) Maintenan</t>
  </si>
  <si>
    <t>84 unit x €15 = €1260</t>
  </si>
  <si>
    <t>Licenses Dynatrace HU</t>
  </si>
  <si>
    <t>84 unit x  €54.7 = €4594.8</t>
  </si>
  <si>
    <t>iSpring Suite Max Annual Subscription</t>
  </si>
  <si>
    <t>IBM_Websphere AS_D55W8LL_PVU</t>
  </si>
  <si>
    <t>P50C371120</t>
  </si>
  <si>
    <t>Staging + Test JBoss EAP 4 Core Std</t>
  </si>
  <si>
    <t>Primary + DR JBoss EAP 4 Core Premium Li</t>
  </si>
  <si>
    <t>IBM_Websphere AS Net_D55WJLL_PVU</t>
  </si>
  <si>
    <t>SharePlex for Oracle - Prod License</t>
  </si>
  <si>
    <t>SharePlex for Oracle - Maintenance</t>
  </si>
  <si>
    <t>Licence: X.400 Client API &amp; Library</t>
  </si>
  <si>
    <t>Licence :Isode M‑Switch X.400</t>
  </si>
  <si>
    <t>CrossVista TEAM Server for webMethods</t>
  </si>
  <si>
    <t>Licenses Other_Axway</t>
  </si>
  <si>
    <t>PRG License Operations - Axway</t>
  </si>
  <si>
    <t>P50C170219</t>
  </si>
  <si>
    <t>Axway Subscription WSB Express</t>
  </si>
  <si>
    <t>P50B370920</t>
  </si>
  <si>
    <t>P50C370920</t>
  </si>
  <si>
    <t>3rd Level Support CBJ</t>
  </si>
  <si>
    <t>3LS</t>
  </si>
  <si>
    <t>Licenses - X.400 Isode - Production</t>
  </si>
  <si>
    <t>Licenses - X.400 Isode - Prod - 1st f/o</t>
  </si>
  <si>
    <t>Licenses - X.400 Isode - Prod - 2nd f/o</t>
  </si>
  <si>
    <t>Licenses - GXS</t>
  </si>
  <si>
    <t>Licenses - Dell SharePlex - Prod</t>
  </si>
  <si>
    <t>Licenses - Dell SharePlex - Non-prod</t>
  </si>
  <si>
    <t>Licenses Other SharePlex</t>
  </si>
  <si>
    <t>2 x Altova MissionKit Enterprise Edition</t>
  </si>
  <si>
    <t>Ph1 (CRS) - SharePlex</t>
  </si>
  <si>
    <t>Ph3 (CUS) - SharePlex</t>
  </si>
  <si>
    <t>Ph3 (CUS) - CrossVista</t>
  </si>
  <si>
    <t>Ph3 (CUS) PROD – SharePlex</t>
  </si>
  <si>
    <t>Ph3 (CUS) - Isode X.400 MTA</t>
  </si>
  <si>
    <t>Solution Support CBJ BPMS</t>
  </si>
  <si>
    <t>Solution Support PRG BPMS</t>
  </si>
  <si>
    <t>6 x Postman Enterprise subscription</t>
  </si>
  <si>
    <t>M-Switch X.400 License - MSG server</t>
  </si>
  <si>
    <t>M-Switch X.400 Maint - MSG server</t>
  </si>
  <si>
    <t>M-Switch X.400 x1</t>
  </si>
  <si>
    <t>Backup M-Switch X.400 x1</t>
  </si>
  <si>
    <t>Backup M-Switch X.400 x 2</t>
  </si>
  <si>
    <t>Silver Combined Support - Maintenance x</t>
  </si>
  <si>
    <t>Licenses SharePlex - PROD</t>
  </si>
  <si>
    <t>Licenses SharePlex -Maintenance</t>
  </si>
  <si>
    <t>M-Switch X.400 Test / Lab license</t>
  </si>
  <si>
    <t>M-Switch X.400 Test / Lab license - Fail</t>
  </si>
  <si>
    <t>Support 12 months Silver Combined Suppor</t>
  </si>
  <si>
    <t>Shareplex License - non prod</t>
  </si>
  <si>
    <t>Shareplex License - Maintenance</t>
  </si>
  <si>
    <t>M-Switch X.400 Test Server-Maint</t>
  </si>
  <si>
    <t>M-Switch X.400 Test Server-Lic</t>
  </si>
  <si>
    <t>M-Switch X.400 Test Server-Maintenance</t>
  </si>
  <si>
    <t>M-Switch X.400 Test Server-License</t>
  </si>
  <si>
    <t>SharePlex Non Prod License  - 64 cores</t>
  </si>
  <si>
    <t>SharePlex Non Prod Maintenance - 64 core</t>
  </si>
  <si>
    <t>P50C373190</t>
  </si>
  <si>
    <t>Oracle_DB EE Opt. Conf Mgmt Pack_Proc</t>
  </si>
  <si>
    <t>Oracle_DB Conf Mgmt Pack_Proc</t>
  </si>
  <si>
    <t>Oracle_DB EE Opt.Prov.Autom. Pack_Proc</t>
  </si>
  <si>
    <t>Oracle_Prov Patch Autom Pack_L17263_CPU</t>
  </si>
  <si>
    <t>Oracle_DB Tuning Pack_Proc</t>
  </si>
  <si>
    <t>TinyTERM Plus Lic With 1st yr supp</t>
  </si>
  <si>
    <t>TinyTERM Plus support of 2nd yr</t>
  </si>
  <si>
    <t>P50C370860</t>
  </si>
  <si>
    <t>WPView</t>
  </si>
  <si>
    <t>P50B371890</t>
  </si>
  <si>
    <t>P50B370540</t>
  </si>
  <si>
    <t>SFTP License - Reflection (euro18.77x 2</t>
  </si>
  <si>
    <t>SFTP License: Reflection (EUR 18.77 x 1</t>
  </si>
  <si>
    <t>SIM card with data &amp; voice enabled</t>
  </si>
  <si>
    <t>SIM card with data enabled</t>
  </si>
  <si>
    <t>Fixed IP for 3x</t>
  </si>
  <si>
    <t>SharePlex Licenses - 238.27 per core</t>
  </si>
  <si>
    <t>SharePlex for Oracle - Production</t>
  </si>
  <si>
    <t>SharePlex for Oracle - 2nd Yr Maintain</t>
  </si>
  <si>
    <t>Shareplex for Oracle EE lic x 32 cores</t>
  </si>
  <si>
    <t>Shareplex maintenance 1 year &amp; Add 2 mon</t>
  </si>
  <si>
    <t>SharePlex for Oracle Prod lic x 32 cores</t>
  </si>
  <si>
    <t>SharePlex for Oracle Prod maintenance x</t>
  </si>
  <si>
    <t>Shareplex maintenance 1 year</t>
  </si>
  <si>
    <t>Shareplex PROD LIC EUR 39.17 x 8</t>
  </si>
  <si>
    <t>Shareplex PROD MAINT Y2+ EUR 48.97 x 8</t>
  </si>
  <si>
    <t>HLE SharePlex Maint 2nd year 8xEUR13.85</t>
  </si>
  <si>
    <t>HLE SharePlex Maint 2nd year 16xEUR13.85</t>
  </si>
  <si>
    <t>SharePlex TEST 8xEUR10.76</t>
  </si>
  <si>
    <t>SharePlex TEST 16xEUR10.76</t>
  </si>
  <si>
    <t>P50B371170</t>
  </si>
  <si>
    <t>SharePlex Production 16xEUR42.97</t>
  </si>
  <si>
    <t>SharePlex Production 8xEUR42.97</t>
  </si>
  <si>
    <t>HLE SharePlex Maint 2nd year 16xEUR55.33</t>
  </si>
  <si>
    <t>HLE SharePlex Maint 2nd year 8xEUR55.33</t>
  </si>
  <si>
    <t>DB Access (Informix SDK)</t>
  </si>
  <si>
    <t>Elastic Search Subscription for 6 nodes</t>
  </si>
  <si>
    <t>Licenses Other_IBM - NodeJS Support</t>
  </si>
  <si>
    <t>Elastic license incremental price</t>
  </si>
  <si>
    <t>Oracle_Diag Pack_A90649_CPU</t>
  </si>
  <si>
    <t>Oracle_RAC_A90619_Proc</t>
  </si>
  <si>
    <t>P50C370350</t>
  </si>
  <si>
    <t>P50B370350</t>
  </si>
  <si>
    <t>Text 7 Java Core, 250k files, 1 Year Sub</t>
  </si>
  <si>
    <t>Text 7 Java pdfHTML, 250k files, 1 Year</t>
  </si>
  <si>
    <t>Text 7 Java pdfCalligraph, 250k files, 1</t>
  </si>
  <si>
    <t>ITC Infotech L2 and L3 Support</t>
  </si>
  <si>
    <t>Oracle_Partioning_A90620_CPU</t>
  </si>
  <si>
    <t>Oracle_Partioning_A90620_Proc</t>
  </si>
  <si>
    <t>P50B371280</t>
  </si>
  <si>
    <t>Licenses Other_NGINX Test</t>
  </si>
  <si>
    <t>Test PRG - Node.js</t>
  </si>
  <si>
    <t>Production PRG - Node.js</t>
  </si>
  <si>
    <t>Licenses Other_NGINX Prod</t>
  </si>
  <si>
    <t>Licenses Other_NGINX Prod PRG</t>
  </si>
  <si>
    <t>Licenses Other_NGINX Prod CBJ</t>
  </si>
  <si>
    <t>Production CBJ - Node.js</t>
  </si>
  <si>
    <t>Elastic Search</t>
  </si>
  <si>
    <t>P50B371260</t>
  </si>
  <si>
    <t>CBJ EXPSD Reference Data OLD</t>
  </si>
  <si>
    <t>Century Software TinyTerm plus year 1 on</t>
  </si>
  <si>
    <t>Maintenance additional charges year 2 on</t>
  </si>
  <si>
    <t>CXML Toolkit 1y subs</t>
  </si>
  <si>
    <t>Enterprise Plan Production Support</t>
  </si>
  <si>
    <t>MS Power Automate per Flow Plan</t>
  </si>
  <si>
    <t>CIP Integra.Serv-100 manag. data records</t>
  </si>
  <si>
    <t>P50C060613</t>
  </si>
  <si>
    <t>PRG CSI Services dhl.com</t>
  </si>
  <si>
    <t>Decibel</t>
  </si>
  <si>
    <t>TDC</t>
  </si>
  <si>
    <t>P50C170231</t>
  </si>
  <si>
    <t>Google Cloud Search</t>
  </si>
  <si>
    <t>Domain Cost</t>
  </si>
  <si>
    <t>Consent Management</t>
  </si>
  <si>
    <t>Monitoring AMF Splunk</t>
  </si>
  <si>
    <t>Moving Image Video Manager Pro MI24</t>
  </si>
  <si>
    <t>Adobe Analytics</t>
  </si>
  <si>
    <t>MS Azure Customer Journey</t>
  </si>
  <si>
    <t>OIP Infrastructure (28 Interf./2.000/IF)</t>
  </si>
  <si>
    <t>Adobe AMS</t>
  </si>
  <si>
    <t>Google Cloud Search Support (via Adesso)</t>
  </si>
  <si>
    <t>P50C110308</t>
  </si>
  <si>
    <t>Uptrends</t>
  </si>
  <si>
    <t>Content Operations Mgmt (Welcome)</t>
  </si>
  <si>
    <t>Infrastructure enhancements and Support</t>
  </si>
  <si>
    <t>Address DB support + MaP Lizenz</t>
  </si>
  <si>
    <t>Accutics</t>
  </si>
  <si>
    <t>Medallia</t>
  </si>
  <si>
    <t>Little Forest</t>
  </si>
  <si>
    <t>Adress DB infrastructure</t>
  </si>
  <si>
    <t>Adobe Analytics Support</t>
  </si>
  <si>
    <t>P50A090203</t>
  </si>
  <si>
    <t>BNN Analytics Solutions II</t>
  </si>
  <si>
    <t>Figma Licenses</t>
  </si>
  <si>
    <t>Logo on Gmail</t>
  </si>
  <si>
    <t>Adobe Analytics license</t>
  </si>
  <si>
    <t>Infra cloud NDCW + linux extended sup +</t>
  </si>
  <si>
    <t>Akamai RUN</t>
  </si>
  <si>
    <t>Browserstack app live license for 5 user</t>
  </si>
  <si>
    <t>Browserstack live license for 5 users</t>
  </si>
  <si>
    <t>AppFollow subscription</t>
  </si>
  <si>
    <t>3LS – BusinessCode</t>
  </si>
  <si>
    <t>P50B370240</t>
  </si>
  <si>
    <t>Browserstack Live - Team, 1 yr Subscript</t>
  </si>
  <si>
    <t>Akamai Add-On China CDN Ops</t>
  </si>
  <si>
    <t>Akamai WAF Delivery Property</t>
  </si>
  <si>
    <t>1 x Altova Mapfoce 2021(desktop) Ent Lic</t>
  </si>
  <si>
    <t>3x Altova Mapforce Subscription</t>
  </si>
  <si>
    <t>4x Altova XML SPY Enterprise edition</t>
  </si>
  <si>
    <t>4x Altova XML SPY enterprise maintenance</t>
  </si>
  <si>
    <t>IBM_Integration Bus_D56P3LL_PVU</t>
  </si>
  <si>
    <t>IBM_Websph MessageBroker_D56P3LL_PVU</t>
  </si>
  <si>
    <t>P50C370890</t>
  </si>
  <si>
    <t>PRG EXPSD Shipping Clients</t>
  </si>
  <si>
    <t>Business Code 2000 * 5% uplift</t>
  </si>
  <si>
    <t>Business Code L3</t>
  </si>
  <si>
    <t>2x Dynatrace Test Center Edition Java Ag</t>
  </si>
  <si>
    <t>ESB Non EDM 3LS</t>
  </si>
  <si>
    <t>P50B370950</t>
  </si>
  <si>
    <t>18x Altova® XMLSpy 2020 Ent XML license</t>
  </si>
  <si>
    <t>18x Altova® XMLSpy 2020 Ent XML Maintena</t>
  </si>
  <si>
    <t>Nginx Plus Ent 24x7 - Prod x 20 Lic 2022</t>
  </si>
  <si>
    <t>Nginx Plus Ent 24x7 - Test x 6 Lic 2022</t>
  </si>
  <si>
    <t>IBM_Infosphere DS_D03TTLL_PVU</t>
  </si>
  <si>
    <t>IBM_Infosphere QS_D03U7LL_PVU</t>
  </si>
  <si>
    <t>IBM_Infosph IS SAP NP_D59PFLL_Server</t>
  </si>
  <si>
    <t>IBM_DS for NonProd</t>
  </si>
  <si>
    <t>IBM_QS for NonProd</t>
  </si>
  <si>
    <t>License Other_IBM -- DS for NonProd</t>
  </si>
  <si>
    <t>IBM_Infosph IS SAP_D0N7XLL_Server</t>
  </si>
  <si>
    <t>Dedicated OpenShift environment</t>
  </si>
  <si>
    <t>P50C100407</t>
  </si>
  <si>
    <t>Apigee Call pack extension - 2 units</t>
  </si>
  <si>
    <t>MongoDB Ent Advanced Support</t>
  </si>
  <si>
    <t>P50B371250</t>
  </si>
  <si>
    <t>P50B370430</t>
  </si>
  <si>
    <t>Akamai Subscription / License Cost(SIEM</t>
  </si>
  <si>
    <t>Akamai Prolexic Always On</t>
  </si>
  <si>
    <t>Individual Run InfoSec</t>
  </si>
  <si>
    <t>PROTECT - base fee AAP+ASM and ION 800 T</t>
  </si>
  <si>
    <t>PROTECT - base fee Bot Manager 800 TB (2</t>
  </si>
  <si>
    <t>PERFORM and PROTECT - add. product Prof</t>
  </si>
  <si>
    <t>PERFORM_PROTECT - add. SSL Certs 3rd. Pa</t>
  </si>
  <si>
    <t>PERFORM_PROTECT - add. SSL Certs EV, OV,</t>
  </si>
  <si>
    <t>PERFORM - add. Adaptive Image Compressio</t>
  </si>
  <si>
    <t>PROTECT - Client Reputation 100 TB (2440</t>
  </si>
  <si>
    <t>PROTECT - add. Security Configuration (2</t>
  </si>
  <si>
    <t>PROTECT - add. Domain (2440000320)</t>
  </si>
  <si>
    <t>PERFORM - Cloudlet Edge Redirector Cloud</t>
  </si>
  <si>
    <t>PERFORM - add. prod Glbl Traffic Mgmt 60</t>
  </si>
  <si>
    <t>PERFORM - China CDN (2440000530)</t>
  </si>
  <si>
    <t>PERFORM - NetStorage (2440000555)</t>
  </si>
  <si>
    <t>PROTECT - EdgeDNS 3 zones (2440000645)</t>
  </si>
  <si>
    <t>Akamai 3rd Party SSL Certificate</t>
  </si>
  <si>
    <t>Akamai Delivery Property</t>
  </si>
  <si>
    <t>PERFORM &amp; PROTECT - Add SSL Cert Functio</t>
  </si>
  <si>
    <t>PROTECT - Add-on Product Prof Services,</t>
  </si>
  <si>
    <t>pds cost</t>
  </si>
  <si>
    <t>P50B370250</t>
  </si>
  <si>
    <t>P50C110315</t>
  </si>
  <si>
    <t>AutoTune for one site-ID Services and IP</t>
  </si>
  <si>
    <t>Teradata VCL – Compute unit</t>
  </si>
  <si>
    <t>Teradata VCL – BFS Storage</t>
  </si>
  <si>
    <t>Teradata VCL – OFS Storage</t>
  </si>
  <si>
    <t>Non-Standard Active Backup - Fixed</t>
  </si>
  <si>
    <t>Geopostcodes World Business license</t>
  </si>
  <si>
    <t>2LS Martin Corn Team</t>
  </si>
  <si>
    <t>15x remote desktop connections</t>
  </si>
  <si>
    <t>Licenses Other Vendors - Motio</t>
  </si>
  <si>
    <t>Adobe License(License for Adobe license</t>
  </si>
  <si>
    <t>AEM FORMS: MS For Sites/asset</t>
  </si>
  <si>
    <t>Virtual Desktop Enhanced - Developer</t>
  </si>
  <si>
    <t>GPWS Virtual Desktop Enhanced Developer</t>
  </si>
  <si>
    <t>Jaws Professional incl. SMA per user x 1</t>
  </si>
  <si>
    <t>9733 x Oracle Java NUP license</t>
  </si>
  <si>
    <t>Lic repurchase of Win Svr DC per 1 Core</t>
  </si>
  <si>
    <t>Lic repurchase of Win Svr STD per 1 Core</t>
  </si>
  <si>
    <t>P50B100401</t>
  </si>
  <si>
    <t>DC BB HW depreciation over 60 months</t>
  </si>
  <si>
    <t>DC BB HW housing CBJ 500W</t>
  </si>
  <si>
    <t>Housing costs PRG</t>
  </si>
  <si>
    <t>AM Sabio Support</t>
  </si>
  <si>
    <t>APEC Sabio Support</t>
  </si>
  <si>
    <t>CN Sabio Support</t>
  </si>
  <si>
    <t>EU Sabio Support</t>
  </si>
  <si>
    <t>Global Sabio support 2025 Increase</t>
  </si>
  <si>
    <t>Prod Supp/Subscr VMware vSphere</t>
  </si>
  <si>
    <t>VMware vSphere w Operations Mgt (1 CPU)</t>
  </si>
  <si>
    <t>4x GCCU Housing appliance</t>
  </si>
  <si>
    <t>Facility costs</t>
  </si>
  <si>
    <t>P50D100401</t>
  </si>
  <si>
    <t>USA Infrastructure Delivery</t>
  </si>
  <si>
    <t>Network connectivity</t>
  </si>
  <si>
    <t>HW Depreciation</t>
  </si>
  <si>
    <t>HW Maintenance</t>
  </si>
  <si>
    <t>Win RDS 2019 Device CAL 2x EUR 1.57</t>
  </si>
  <si>
    <t>2xENTERPRISE PERPETUAL DIGITAL LICENSE</t>
  </si>
  <si>
    <t>CBJ-DC ITS Housing Charge (per BB)</t>
  </si>
  <si>
    <t>SW -  Sabio System Licenses</t>
  </si>
  <si>
    <t>CM8DEV-Depreciation-R630 AVAYA MSG-LOW</t>
  </si>
  <si>
    <t>CM8DEV-Housing-R630 AVAYA MSG-LOW</t>
  </si>
  <si>
    <t>CM8DEV-Depreciation-ACP 120 DELL P4 AVP</t>
  </si>
  <si>
    <t>CM8DEV-Housing - ACP 120 DELL P4 AVP</t>
  </si>
  <si>
    <t>CM8DEV-VIRTUAL PLATFORM R7+ CPU LIC</t>
  </si>
  <si>
    <t>CM8DEV-MESSAGING R7.X 1 SEAT LIC</t>
  </si>
  <si>
    <t>CM8DEV-AURA R8 CORE SUITE</t>
  </si>
  <si>
    <t>CM8DEV-SESSION MANAGER R8 SYSTEM LIC</t>
  </si>
  <si>
    <t>CM8DEV-SW support for CM8DEV Licenses</t>
  </si>
  <si>
    <t>CM8PROD-Deprec-3x R630 Avaya MSG-low</t>
  </si>
  <si>
    <t>CM8PROD-Housing-3x R630 Avaya MSG-low</t>
  </si>
  <si>
    <t>CM8PROD-Deprec-4x Duplex Virt Platform</t>
  </si>
  <si>
    <t>CM8PROD-Housing-4x Duplex Virt Platform</t>
  </si>
  <si>
    <t>CM8PROD-Deprec-3x ACP 120 Dell Prof 4</t>
  </si>
  <si>
    <t>CM8PROD-Housing-3x ACP 120 Dell Prof 4</t>
  </si>
  <si>
    <t>CM8PROD-Deprec-5x ACP 120 Dell Prof 2</t>
  </si>
  <si>
    <t>CM8PROD-Housing-5x ACP 120 Dell Prof 2</t>
  </si>
  <si>
    <t>CM8PROD-Deprec-1x G450 MP160 GTW</t>
  </si>
  <si>
    <t>CM8PROD-Housing-1x G450 MP160 GTW</t>
  </si>
  <si>
    <t>CM8PROD-Lic Deprec-19x Virt Platf R7+CPU</t>
  </si>
  <si>
    <t>CM8PROD-Lic Maint-19x Virt Platf R7+CPU</t>
  </si>
  <si>
    <t>PRG Housing Charges</t>
  </si>
  <si>
    <t>CBJ Prod  Blackboxes (Deprec)</t>
  </si>
  <si>
    <t>CBJ Prod Blackboxes (Housing)</t>
  </si>
  <si>
    <t>CBJ Prod Blackboxes Telecom (Housing)</t>
  </si>
  <si>
    <t>PRG Prod Blackboxes (Deprec)</t>
  </si>
  <si>
    <t>PRG Prod Blackboxes (Housing)</t>
  </si>
  <si>
    <t>PRG Prod Blackboxes Telecom (Housing)</t>
  </si>
  <si>
    <t>PRG Dev Blackboxes (Deprec)</t>
  </si>
  <si>
    <t>PRG Dev Blackboxes (Housing)</t>
  </si>
  <si>
    <t>PRG Dev Blackboxes Telecom (Housing)</t>
  </si>
  <si>
    <t>DC PRG BB HW maintenance (20x)</t>
  </si>
  <si>
    <t>Sabio HW Support</t>
  </si>
  <si>
    <t>DC CBJ BB HW maintenance(18x)</t>
  </si>
  <si>
    <t>DC CBJ BB HW maintenance (8x)</t>
  </si>
  <si>
    <t>DC PRG BB HW maintenance(10x)</t>
  </si>
  <si>
    <t>HARDWARE - CBJ Central HW</t>
  </si>
  <si>
    <t>HARDWARE - CBJ Dev Env</t>
  </si>
  <si>
    <t>HARDWARE - PRG Central HW</t>
  </si>
  <si>
    <t>HARDWARE - PRG Dev Env</t>
  </si>
  <si>
    <t>FACILITY - CBJ Central HW</t>
  </si>
  <si>
    <t>FACILITY - CBJ Dev Env</t>
  </si>
  <si>
    <t>FACILITY - PRG Central HW</t>
  </si>
  <si>
    <t>FACILITY - PRG Dev HW</t>
  </si>
  <si>
    <t>TELECOMS - CBJ Central HW</t>
  </si>
  <si>
    <t>TELECOMS - CBJ Dev Env</t>
  </si>
  <si>
    <t>TELECOMS - PRG Central HW</t>
  </si>
  <si>
    <t>TELECOMS - PRG Dev HW</t>
  </si>
  <si>
    <t>DC CBJ BB HW maintenance (4x)</t>
  </si>
  <si>
    <t>DC PRG BB HW maintenance (4x)</t>
  </si>
  <si>
    <t>DC CBJ BB HW Maintenace (45x)</t>
  </si>
  <si>
    <t>DC PRG BB HW Maintenace (85x)</t>
  </si>
  <si>
    <t>PRG/CBJ BB HW Maintenance 2025 increase</t>
  </si>
  <si>
    <t>P50C371220</t>
  </si>
  <si>
    <t>PRG OLD Data Capture PRG</t>
  </si>
  <si>
    <t>Equinix Fabric Ports</t>
  </si>
  <si>
    <t>Core Network Backbone Capacity 500 Mbps</t>
  </si>
  <si>
    <t>Virtual Circuit capacity 500 Mbps</t>
  </si>
  <si>
    <t>ITS Managed SaaS VPN - Type 1</t>
  </si>
  <si>
    <t>ITS Managed SaaS VPN - Type 1 500 Mbps</t>
  </si>
  <si>
    <t>Akamai Onboarding &amp; BMP setup</t>
  </si>
  <si>
    <t>4x Win Remote (TS CAL) license charges</t>
  </si>
  <si>
    <t>Licenses Other_SAG</t>
  </si>
  <si>
    <t>Universal Messaging - License</t>
  </si>
  <si>
    <t>P50A170218</t>
  </si>
  <si>
    <t>BNN License Operations - SAG</t>
  </si>
  <si>
    <t>Universal Messaging - Maintenance</t>
  </si>
  <si>
    <t>SAG APAMA &amp; Mashzone subscription dea</t>
  </si>
  <si>
    <t>GIC</t>
  </si>
  <si>
    <t>BPMS</t>
  </si>
  <si>
    <t>MSR</t>
  </si>
  <si>
    <t>BigMemory Max FX Edition on Linux - 36 J</t>
  </si>
  <si>
    <t>BigMemory Add-on (GB) on Linux - 58GB</t>
  </si>
  <si>
    <t>3LS Luxoft</t>
  </si>
  <si>
    <t>Run Service Agr. w. 3rd Parties-Akamai</t>
  </si>
  <si>
    <t>Mobile App Publications DMAC Run 2023</t>
  </si>
  <si>
    <t>P50B370440</t>
  </si>
  <si>
    <t>ADG Contractors</t>
  </si>
  <si>
    <t>jQWidgets Team License (12 months)</t>
  </si>
  <si>
    <t>Shareplex - 2nd year maintenance</t>
  </si>
  <si>
    <t>SharePlex Lic - 64cores * 0.5 factor</t>
  </si>
  <si>
    <t>SharePlex Maintenance - 64cores * 0.5 fa</t>
  </si>
  <si>
    <t>SharePlex Lic - 36 cores * 0.5 factor</t>
  </si>
  <si>
    <t>SharePlex Maintenance - 36 cores * 0.5</t>
  </si>
  <si>
    <t>SharePlex Lic - 12cores * 0.5 factor</t>
  </si>
  <si>
    <t>SharePlex Maintenance - 12cores * 0.5</t>
  </si>
  <si>
    <t>Shareplex - License</t>
  </si>
  <si>
    <t>Shareplex - Maintenance 2nd Year</t>
  </si>
  <si>
    <t>P50B370730</t>
  </si>
  <si>
    <t>32 x SharePlex for Oracle Prod - License</t>
  </si>
  <si>
    <t>32 x SharePlex for Oracle Prod - Mainten</t>
  </si>
  <si>
    <t>1x Spire.PDF for Java, Developer OEM Sub</t>
  </si>
  <si>
    <t>P50G090217</t>
  </si>
  <si>
    <t>Maintenance and Support for Client Hoste</t>
  </si>
  <si>
    <t>Singapore List</t>
  </si>
  <si>
    <t>EEU_SSI List</t>
  </si>
  <si>
    <t>24/7 Support Fee</t>
  </si>
  <si>
    <t>M&amp;S for Client Hosted WatchDog Elite-202</t>
  </si>
  <si>
    <t>Singapore List-2022</t>
  </si>
  <si>
    <t>EEU_SSI List-2022</t>
  </si>
  <si>
    <t>24/7 Support fee-2022</t>
  </si>
  <si>
    <t>WatchDOG Elite 24/7 support</t>
  </si>
  <si>
    <t>CSI build on Modify On SOW</t>
  </si>
  <si>
    <t>RUN Service - Oracle_RAC_A90619_CPULic</t>
  </si>
  <si>
    <t>SharePlex Maintenance (2nd year)</t>
  </si>
  <si>
    <t>SharePlex Oracle - Production license</t>
  </si>
  <si>
    <t>SharePlex Oracle -Prod mainten(2nd year)</t>
  </si>
  <si>
    <t>Learning Hub Professional User</t>
  </si>
  <si>
    <t>LIC - RHEL for SAP HANA, Premium L</t>
  </si>
  <si>
    <t>RHEL for SAP HANA, Increment 2020</t>
  </si>
  <si>
    <t>BB Ops support (3 servers x 3 BB)</t>
  </si>
  <si>
    <t>Facility Costs (3 servers x 3 BB)</t>
  </si>
  <si>
    <t>10GB LAN PORT (3 servers)</t>
  </si>
  <si>
    <t>HLE SD FLEX (3 servers x 3 BB)</t>
  </si>
  <si>
    <t>SAP ERP Prof,SAP HANA,SAP BW/4HANA</t>
  </si>
  <si>
    <t>LTP_Oracle_D</t>
  </si>
  <si>
    <t>Oracle_Diagnostic pack</t>
  </si>
  <si>
    <t>2LS Express E3P, RAP (App. Expert PRG)</t>
  </si>
  <si>
    <t>P50C060604</t>
  </si>
  <si>
    <t>PRG SAP Innovations</t>
  </si>
  <si>
    <t>P50B060412</t>
  </si>
  <si>
    <t>Solution Support PRG-HRS</t>
  </si>
  <si>
    <t>apilayer ipstack Professional Plan Site</t>
  </si>
  <si>
    <t>Apilayer IP Stack Basic(2mil  req/month)</t>
  </si>
  <si>
    <t>ipStack Professional Platinum</t>
  </si>
  <si>
    <t>Bing Map</t>
  </si>
  <si>
    <t>Monitoring, ticket handling, Service mng</t>
  </si>
  <si>
    <t>HW, server management</t>
  </si>
  <si>
    <t>SharePlex Prod License</t>
  </si>
  <si>
    <t>HLE SharePlex Prod Maint from 2nd year</t>
  </si>
  <si>
    <t>SharePlex for Oracle - Test</t>
  </si>
  <si>
    <t>SharePlex for Oracle - Test from 2nd yea</t>
  </si>
  <si>
    <t>Application Monitoring - Run Support(EA</t>
  </si>
  <si>
    <t>NGINX Plus Premium per-inst lic non-prod</t>
  </si>
  <si>
    <t>Licenses Other_NGINX Prod - 1 license fo</t>
  </si>
  <si>
    <t>Individual Pds service(Depreciation)</t>
  </si>
  <si>
    <t>HP Server Warranty</t>
  </si>
  <si>
    <t>P50B100610</t>
  </si>
  <si>
    <t>CBJ Desktop Support</t>
  </si>
  <si>
    <t>Licences-OpenText-MBPM-M</t>
  </si>
  <si>
    <t>Licenses-OpenText-MBPM-M Renewal PO1</t>
  </si>
  <si>
    <t>Licenses-OpenText-MBPM-M Renewal PO2</t>
  </si>
  <si>
    <t>Licenses-OpenText-MBPM-M Renewal PO3</t>
  </si>
  <si>
    <t>Licenses-OpenText-MBPM-M Renewal PO4</t>
  </si>
  <si>
    <t>Attus/Watchdog</t>
  </si>
  <si>
    <t>Shareplex License</t>
  </si>
  <si>
    <t>Shareplex Maintenance</t>
  </si>
  <si>
    <t>Licenses Other_NGINX PROD x6</t>
  </si>
  <si>
    <t>Licenses Other_NGINX PROD x4</t>
  </si>
  <si>
    <t>Licenses Other_NGINX TEST x10</t>
  </si>
  <si>
    <t>Licenses Other_NGINX TEST x6</t>
  </si>
  <si>
    <t>Licenses Other_NGINX Test x8</t>
  </si>
  <si>
    <t>SharePlex for Oracle Maint-  Prod</t>
  </si>
  <si>
    <t>SharePlex for Oracle Licens - Prod</t>
  </si>
  <si>
    <t>License: Dell Shareplex for Oracle</t>
  </si>
  <si>
    <t>SHAREPLEX MAINTENANCE SUPPORT</t>
  </si>
  <si>
    <t>SHAREPLEX ENTERPRISE EDITION UNIX PER CP</t>
  </si>
  <si>
    <t>Adobe AEM Licenses</t>
  </si>
  <si>
    <t>2x Dynatrace Licenses DDU 1 mil (1 DDU)</t>
  </si>
  <si>
    <t>Adobe Targets</t>
  </si>
  <si>
    <t>All Access Learning Subscription (4 unit</t>
  </si>
  <si>
    <t>OpenText Core Performance Lic</t>
  </si>
  <si>
    <t>Axe Monitor Accessibility Scan</t>
  </si>
  <si>
    <t>P50C370370</t>
  </si>
  <si>
    <t>PRG UX COE</t>
  </si>
  <si>
    <t>Temporary license for 436GB memory</t>
  </si>
  <si>
    <t>Shareplex Test 2x16 cores</t>
  </si>
  <si>
    <t>SharePlex Lic - 16cores * 12.39</t>
  </si>
  <si>
    <t>SharePlex Maintenance- 16cores  * 15.48</t>
  </si>
  <si>
    <t>Senior Application Expert CBJ</t>
  </si>
  <si>
    <t>ITS Effort - routers and lines-HRS</t>
  </si>
  <si>
    <t>ITS Effort - secure access infra-HRS</t>
  </si>
  <si>
    <t>Run Service  - 400 Mbps line</t>
  </si>
  <si>
    <t>Senior Application Expert PRG</t>
  </si>
  <si>
    <t>Run Service  -  upgrade to 400 Mbps line</t>
  </si>
  <si>
    <t>Shareplex License (32core)</t>
  </si>
  <si>
    <t>Shareplex maintenance (32core)</t>
  </si>
  <si>
    <t>SharePlex for Oracle Maint-  Test</t>
  </si>
  <si>
    <t>SharePlex for Oracle Licens - Test</t>
  </si>
  <si>
    <t>SharePlex for Oracle - Test lic</t>
  </si>
  <si>
    <t>SharePlex for Oracle - Test - maintenanc</t>
  </si>
  <si>
    <t>SharePlex for Oracle - Test license</t>
  </si>
  <si>
    <t>SharePlex for Oracle - Test maintenance</t>
  </si>
  <si>
    <t>SharePlex for Oracle - Prod license</t>
  </si>
  <si>
    <t>SharePlex for Oracle - Prod maintenance</t>
  </si>
  <si>
    <t>Solution Support PRG - Dedicated Subnet</t>
  </si>
  <si>
    <t>DESIGN SEAT - 12 persons</t>
  </si>
  <si>
    <t>FIGJAM SEAT - 20 persons</t>
  </si>
  <si>
    <t>Skillsoft</t>
  </si>
  <si>
    <t>Easy Generator</t>
  </si>
  <si>
    <t>Get Abstract</t>
  </si>
  <si>
    <t>Coursera Licenses</t>
  </si>
  <si>
    <t>Percipio Tech &amp; Dev Licenses</t>
  </si>
  <si>
    <t>Busuu</t>
  </si>
  <si>
    <t>Licenses - 1x SharePoint</t>
  </si>
  <si>
    <t>RCG 3rd Level Support</t>
  </si>
  <si>
    <t>3rd Level Support SD CHennai</t>
  </si>
  <si>
    <t>Oracle_Adv. Security T1 vCore</t>
  </si>
  <si>
    <t>SharePlex Prod License  - 32 cores</t>
  </si>
  <si>
    <t>SharePlex Prod Maintenance - 32 cores</t>
  </si>
  <si>
    <t>Reflection for Secure IT lic.</t>
  </si>
  <si>
    <t>JSON Driver for ODBC (REST API, Files) -</t>
  </si>
  <si>
    <t>IBM_CognosTM1Modeler_D0762LL_User</t>
  </si>
  <si>
    <t>Attachmate Reflection Secure IT Win - pr</t>
  </si>
  <si>
    <t>IBM Planning Analytics Local TM1 nonprod</t>
  </si>
  <si>
    <t>1x Mirantis LAB-DE-BASIC-010-8</t>
  </si>
  <si>
    <t>2x Mirantis OPS-DE-BASIC-010-2</t>
  </si>
  <si>
    <t>DHL Express - SAP Signavio subscriptions</t>
  </si>
  <si>
    <t>Test Tenant Express -  SAP Signavio subs</t>
  </si>
  <si>
    <t>SAP Signavio (16xProcess Mgr lic.+10xCol</t>
  </si>
  <si>
    <t>P50B060301</t>
  </si>
  <si>
    <t>Human Capital MgmtBase_G480650267_77400</t>
  </si>
  <si>
    <t>Fusion Goal Mgmt_G480650267_2500-FR</t>
  </si>
  <si>
    <t>Fusion Perf Mgmt__G480650267_2500-FR</t>
  </si>
  <si>
    <t>Fusion Career Dev_G480650267_2500-FR</t>
  </si>
  <si>
    <t>Fusion Talent Rev_G480650267_2500-FR</t>
  </si>
  <si>
    <t>Oracle Database Vault&amp;Brk Gls_G480650267</t>
  </si>
  <si>
    <t>TalentAcquisitionCldSvs_G480650267_5500</t>
  </si>
  <si>
    <t>TalentAcquisitionCldSvs_G470000685_99500</t>
  </si>
  <si>
    <t>Oracle HCM Base_G470000749_6000</t>
  </si>
  <si>
    <t>Oracle Additional Test Env-DEV1</t>
  </si>
  <si>
    <t>Oracle Additional Test Env-DEV2</t>
  </si>
  <si>
    <t>Oracle HCM Base_16700</t>
  </si>
  <si>
    <t>Oracle HCM Base_8000</t>
  </si>
  <si>
    <t>Oracle HCM Base_6900</t>
  </si>
  <si>
    <t>Oracle HCM Base_10000</t>
  </si>
  <si>
    <t>Oracle HCM Base_5000</t>
  </si>
  <si>
    <t>Oracle Additional Test Env-DEV4</t>
  </si>
  <si>
    <t>CIP Integration</t>
  </si>
  <si>
    <t>P50C060302</t>
  </si>
  <si>
    <t>Renewal October 2025 (3%markup) NEW</t>
  </si>
  <si>
    <t>Black Hole Routing - RTBH</t>
  </si>
  <si>
    <t>OCR Licenses - Monthly</t>
  </si>
  <si>
    <t>STARS - STORAGE 50GB</t>
  </si>
  <si>
    <t>STARS - 10 Power Users</t>
  </si>
  <si>
    <t>STARS - 100 Non-Frequent Users</t>
  </si>
  <si>
    <t>20 extra concurrent remote users</t>
  </si>
  <si>
    <t>Capture Center Unlimited-License</t>
  </si>
  <si>
    <t>Capture Center Unlimited-Maintenance</t>
  </si>
  <si>
    <t>Capture Cntr Asian Language-License</t>
  </si>
  <si>
    <t>Capture Cntr Asian Language-Maintenance</t>
  </si>
  <si>
    <t>Capture Center Unlimited - License</t>
  </si>
  <si>
    <t>Capture Center Unlimited - Maintenance</t>
  </si>
  <si>
    <t>Capture Cntr Asian Language- Maintenance</t>
  </si>
  <si>
    <t>Capture Center Unlimited -License</t>
  </si>
  <si>
    <t>OCC licenses for 400k pages</t>
  </si>
  <si>
    <t>100,000 CaptureCenter Unlimited License</t>
  </si>
  <si>
    <t>100,000 CaptureCenter Unlimited Maintena</t>
  </si>
  <si>
    <t>P50B060612</t>
  </si>
  <si>
    <t>CBJ ERP OCR &amp; Support Function</t>
  </si>
  <si>
    <t>Capture Center Unlimited Field - License</t>
  </si>
  <si>
    <t>Capture Center Unlimited Field - Mainten</t>
  </si>
  <si>
    <t>OCC licenses for 200k pages</t>
  </si>
  <si>
    <t>OCC licenses for 900k pages</t>
  </si>
  <si>
    <t>GCCU Lite ISDN E1 line</t>
  </si>
  <si>
    <t>Dev-Deprec-6x servers</t>
  </si>
  <si>
    <t>Dev-Housing-6x servers Hosting</t>
  </si>
  <si>
    <t>Dev-Housing-6x servers Connectivity</t>
  </si>
  <si>
    <t>Dev-LicDep-All Avaya SW</t>
  </si>
  <si>
    <t>P50C100613</t>
  </si>
  <si>
    <t>PRG SD Transformation &amp; Workspace</t>
  </si>
  <si>
    <t>Dev-LicDep-2xWin OS 8 core each</t>
  </si>
  <si>
    <t>14X Win Server Std Core 2022 License</t>
  </si>
  <si>
    <t>WS Std Core 2022 2 Lic Core 16 cores - S</t>
  </si>
  <si>
    <t>WS Std Core 2022 2 Lic Core 16 cores - L</t>
  </si>
  <si>
    <t>WS Std Core 2022 2 Lic Core 16 cores - B</t>
  </si>
  <si>
    <t>WS Std Core 2022 2 Lic Core 16 cores - M</t>
  </si>
  <si>
    <t>WS Std Core 2022 2 Lic Core 16 cores - A</t>
  </si>
  <si>
    <t>Remote Support Tool - Bomgar</t>
  </si>
  <si>
    <t>ABBYY Smart OCR/ICR</t>
  </si>
  <si>
    <t>Senior DevOps Engineer IN</t>
  </si>
  <si>
    <t>Senior Dev Ops Engineer Chennai</t>
  </si>
  <si>
    <t>P50G090219</t>
  </si>
  <si>
    <t>IND RPA Solutions</t>
  </si>
  <si>
    <t>Senior DevOps Engineer PRG</t>
  </si>
  <si>
    <t>Senior Dev Ops Engineer PRG</t>
  </si>
  <si>
    <t>DevOps Engineer PRG</t>
  </si>
  <si>
    <t>DevOps Engineer IN</t>
  </si>
  <si>
    <t>DevOps Engineer Chennai</t>
  </si>
  <si>
    <t>Senior DevOps Manager PRG</t>
  </si>
  <si>
    <t>Attachmate Reflection Multi-Host Lic (x2</t>
  </si>
  <si>
    <t>Attachmate Reflection Multi-Host Maint (</t>
  </si>
  <si>
    <t>RPA VDE Robot Test</t>
  </si>
  <si>
    <t>RPA VDE Robot Production MX4</t>
  </si>
  <si>
    <t>RPA VDE Robot Test MX8</t>
  </si>
  <si>
    <t>Developer seats Highcharts + Maps x 2</t>
  </si>
  <si>
    <t>Adobe Analytics (18%)</t>
  </si>
  <si>
    <t>SSD 9.6 TB * 6 servers</t>
  </si>
  <si>
    <t>SSD 9.6 TB * 6 svr - 20% uplift</t>
  </si>
  <si>
    <t>Infrastructure Support CBJ</t>
  </si>
  <si>
    <t>P50C370140</t>
  </si>
  <si>
    <t>Licenses Other_GSN</t>
  </si>
  <si>
    <t>AppEngine CreateNow+Perfor Analytic (€3.</t>
  </si>
  <si>
    <t>P50C170222</t>
  </si>
  <si>
    <t>CSM Professional (€33x611)</t>
  </si>
  <si>
    <t>PROD Env (€2992.50x2)</t>
  </si>
  <si>
    <t>Non-PROD Env(€997.50x6)</t>
  </si>
  <si>
    <t>Add. 1 TB Storage(€511x58)</t>
  </si>
  <si>
    <t>Enterprise Support(€5875x2)</t>
  </si>
  <si>
    <t>CLE Encryption(15%x(AppEngine+CSM prof+1</t>
  </si>
  <si>
    <t>Impact Guided(5%xAppEng+CSM Prof+PROD+No</t>
  </si>
  <si>
    <t>Licenses Other_GSN - ServiceNow Instance</t>
  </si>
  <si>
    <t>2nd Level Support-HRS</t>
  </si>
  <si>
    <t>Service Owner-HRS</t>
  </si>
  <si>
    <t>3rd Level Support-HRS</t>
  </si>
  <si>
    <t>Shareplex EE license</t>
  </si>
  <si>
    <t>24x7 8 x Maintenance for 12 months - sec</t>
  </si>
  <si>
    <t>SharePlex for Oracle Prod Lic 16 core</t>
  </si>
  <si>
    <t>SharePlex for Oracle Prod Maint 16 core</t>
  </si>
  <si>
    <t>Run for 4 Widgets</t>
  </si>
  <si>
    <t>P50A060305</t>
  </si>
  <si>
    <t>P50G371170</t>
  </si>
  <si>
    <t>IND EXPSD Customer Data Compliance</t>
  </si>
  <si>
    <t>P50C060303</t>
  </si>
  <si>
    <t>ITS Support</t>
  </si>
  <si>
    <t>Translations</t>
  </si>
  <si>
    <t>Adobe Tracking</t>
  </si>
  <si>
    <t>Content Creation</t>
  </si>
  <si>
    <t>Build Budget</t>
  </si>
  <si>
    <t>Domain Mgmt</t>
  </si>
  <si>
    <t>Translation</t>
  </si>
  <si>
    <t>Ressource</t>
  </si>
  <si>
    <t>Test Mgmt</t>
  </si>
  <si>
    <t>ATS Integration</t>
  </si>
  <si>
    <t>Renewed 1-y-Contract</t>
  </si>
  <si>
    <t>Support</t>
  </si>
  <si>
    <t>ModernHire Subscription-1 Year</t>
  </si>
  <si>
    <t>TalentAcquisitionCldSvs_19200</t>
  </si>
  <si>
    <t>Avature ATS RUN</t>
  </si>
  <si>
    <t>P50A170242</t>
  </si>
  <si>
    <t>BNN License Operations - Avature</t>
  </si>
  <si>
    <t>IT S Ongoing Build</t>
  </si>
  <si>
    <t>eQuest</t>
  </si>
  <si>
    <t>internal Ressource</t>
  </si>
  <si>
    <t>Avature Ongoing Build</t>
  </si>
  <si>
    <t>ITDS Support</t>
  </si>
  <si>
    <t>Solution Support PRG-Matillion</t>
  </si>
  <si>
    <t>Junior DevOps Engineer IN</t>
  </si>
  <si>
    <t>Junior DevOps Engineer Chennai</t>
  </si>
  <si>
    <t>P50C090601</t>
  </si>
  <si>
    <t>Senior DevOps Manager DE</t>
  </si>
  <si>
    <t>Senior Dev Ops Engineer IND</t>
  </si>
  <si>
    <t>Pradeep</t>
  </si>
  <si>
    <t>Prasath</t>
  </si>
  <si>
    <t>Santhosh</t>
  </si>
  <si>
    <t>IBM Decision Manager, Premium - 42x Core</t>
  </si>
  <si>
    <t>IBM Decision Manager, Standard - 33x cor</t>
  </si>
  <si>
    <t>Altiris Updates</t>
  </si>
  <si>
    <t>P50C110201</t>
  </si>
  <si>
    <t>Friendly Captcha Enterprise Subscription</t>
  </si>
  <si>
    <t>Managed Security Policy</t>
  </si>
  <si>
    <t>Security Review</t>
  </si>
  <si>
    <t>PING Identity (Tier 1 - up to 2.5 millio</t>
  </si>
  <si>
    <t>Premium Customer Care Package - Tier 1</t>
  </si>
  <si>
    <t>VMware infrastructure</t>
  </si>
  <si>
    <t>Support Cost</t>
  </si>
  <si>
    <t>Browserstack App Live</t>
  </si>
  <si>
    <t>Symantec for 8 servers</t>
  </si>
  <si>
    <t>P50B370850</t>
  </si>
  <si>
    <t>Words for Java Developer OEM[Aspose.Word</t>
  </si>
  <si>
    <t>IBM Decision Manager, Premium (4 Cores)</t>
  </si>
  <si>
    <t>IBM Decision Manager, Standard (24 Cores</t>
  </si>
  <si>
    <t>Managed_IaaS_MQ_Farm</t>
  </si>
  <si>
    <t>P50C110309</t>
  </si>
  <si>
    <t>Oracle_Act. Data Guard T1 vCore</t>
  </si>
  <si>
    <t>16x IBM Decision Manager (D0BESZX)</t>
  </si>
  <si>
    <t>IBM Extended Support</t>
  </si>
  <si>
    <t>SmartBear ReadyAPI Test Fixed</t>
  </si>
  <si>
    <t>Lic - Attachmate Reflection Secure-test</t>
  </si>
  <si>
    <t>1x Main - Attachmate Reflect Sec - test</t>
  </si>
  <si>
    <t>1x Lic - Attachmate Reflect Sec - test</t>
  </si>
  <si>
    <t>CustID 3LS</t>
  </si>
  <si>
    <t>Redundant Equinix ECX 200 Mbps</t>
  </si>
  <si>
    <t>Backbone capacity 200 Mbps</t>
  </si>
  <si>
    <t>ITS support cost</t>
  </si>
  <si>
    <t>2x Cisco Catalyst 8500-12X</t>
  </si>
  <si>
    <t>VDE cost 70 eur per user (20 users)</t>
  </si>
  <si>
    <t>GSN Licenses (5368x33 unit price)</t>
  </si>
  <si>
    <t>GSN Lincenses - related cost bundle</t>
  </si>
  <si>
    <t>GSN Licenses (2000 for 2025-28)</t>
  </si>
  <si>
    <t>GSN Lincenses - related cost bundle (for</t>
  </si>
  <si>
    <t>GSN Licenses (3000 users from 2026-01)</t>
  </si>
  <si>
    <t>Domain Management Services</t>
  </si>
  <si>
    <t>P50A100502</t>
  </si>
  <si>
    <t>SECMCO FORESCOUT-510-HONGKONG</t>
  </si>
  <si>
    <t>SECMCO FORESCOUT-520-SINGAPORE</t>
  </si>
  <si>
    <t>SECMCO FORESCOUT-530-BAHRAIN</t>
  </si>
  <si>
    <t>SECMCO FORESCOUT-540-BRUSSELS</t>
  </si>
  <si>
    <t>SECMCO FORESCOUT-550-MIAMI</t>
  </si>
  <si>
    <t>SECMCO FORESCOUT-560-DUBAI</t>
  </si>
  <si>
    <t>SECMCO FORESCOUT-570-SPAIN</t>
  </si>
  <si>
    <t>SECMCO FORESCOUT-580-BANGKOK</t>
  </si>
  <si>
    <t>SECMCO FORESCOUT-590-N.YORK</t>
  </si>
  <si>
    <t>SECMCO FORESCOUT-600-SHANGAI</t>
  </si>
  <si>
    <t>SECMCO FORESCOUT-610-CANADA</t>
  </si>
  <si>
    <t>SECMCO FORESCOUT-620-FRANCE</t>
  </si>
  <si>
    <t>SECMCO FORESCOUT-630-GERMANY</t>
  </si>
  <si>
    <t>SECMCO FORESCOUT-640-ATLANTA</t>
  </si>
  <si>
    <t>SECMCO FORESCOUT-650-SPAIN- Madrid (MAD)</t>
  </si>
  <si>
    <t>SECMCO FORESCOUT-660- ITALY- Malpensa (M</t>
  </si>
  <si>
    <t>SECMCO FORESCOUT-670-USA-CVG2</t>
  </si>
  <si>
    <t>SECMCO FORESCOUT-690-JJC</t>
  </si>
  <si>
    <t>SECMCO FORESCOUT-700-CPH</t>
  </si>
  <si>
    <t>SECMCO FORESCOUT-680-GDL</t>
  </si>
  <si>
    <t>SECMCO FORESCOUT-710-USA-CVG1</t>
  </si>
  <si>
    <t>SECMCO FORESCOUT-720-EMA</t>
  </si>
  <si>
    <t>Licenses Other Vendors_Akamai</t>
  </si>
  <si>
    <t>Enov8 Large Engine 400 EI subscription (</t>
  </si>
  <si>
    <t>GRS 3rd Level Support</t>
  </si>
  <si>
    <t>MANGO 3rd Level Support</t>
  </si>
  <si>
    <t>P50A090201</t>
  </si>
  <si>
    <t>EETP Enterprise Encryp &amp; Tokenization</t>
  </si>
  <si>
    <t>Global Power Platform Support</t>
  </si>
  <si>
    <t>P50C110206</t>
  </si>
  <si>
    <t>2x Erwin License</t>
  </si>
  <si>
    <t>Oracle Adv. Sec Licenses x20</t>
  </si>
  <si>
    <t>Browserstack Live - Team, 1 yr. Subscrip</t>
  </si>
  <si>
    <t>8 vCores SharePlex for Oracle - Prod Mai</t>
  </si>
  <si>
    <t>8 vCores SharePlex for Oracle - Prod Lic</t>
  </si>
  <si>
    <t>8 vCores SharePlex for Oracle-Test Maint</t>
  </si>
  <si>
    <t>8 vCores SharePlex for Oracle Test Lic</t>
  </si>
  <si>
    <t>8 vCores SharePlex for Oracle - Test Li</t>
  </si>
  <si>
    <t>8 vCores SharePlex for Oracle - Test Ma</t>
  </si>
  <si>
    <t>8 vCores SharePlex for Oracle - Prod Li</t>
  </si>
  <si>
    <t>8 vCores SharePlex for Oracle - Prod Ma</t>
  </si>
  <si>
    <t>Licenses Other_NGINX Test - NGINX FOR 4</t>
  </si>
  <si>
    <t>Licenses Other_NGINX Prod - NGIX FOR 8 P</t>
  </si>
  <si>
    <t>Licenses Other_IBM - NODE JS FOR 8 PROD</t>
  </si>
  <si>
    <t>Dynamics 365 Sales Enterprise (18.33/usr</t>
  </si>
  <si>
    <t>Dynamics 365 Sales Insight (9.65/usr)</t>
  </si>
  <si>
    <t>Dynamics 365 Sales Premium (25.05/usr)</t>
  </si>
  <si>
    <t>Microsoft Relationship Sales Plus (250-4</t>
  </si>
  <si>
    <t>Dynamics 365 Team member (1.54/usr)</t>
  </si>
  <si>
    <t>Dynamics 365 Customer Voice (38.59/usr)</t>
  </si>
  <si>
    <t>Dynamics 365 Conversational intelligence</t>
  </si>
  <si>
    <t>Dataverse Database Capacity (7.42/usr)</t>
  </si>
  <si>
    <t>Dataverse File Capacity (0.37/usr)</t>
  </si>
  <si>
    <t>Dataverse Log Capacity (1.86/usr)</t>
  </si>
  <si>
    <t>ITS markup for MS Dynamics contract (cap</t>
  </si>
  <si>
    <t>ADF pipelines, SQL for Data loads</t>
  </si>
  <si>
    <t>AI CC DevOps delivery</t>
  </si>
  <si>
    <t>MS EDE 200 hrs 7.24- 04.25</t>
  </si>
  <si>
    <t>3,300 WalkMe licenses. 149160</t>
  </si>
  <si>
    <t>MDS 12.1 SATS</t>
  </si>
  <si>
    <t>MDS 12.1 GDA DB</t>
  </si>
  <si>
    <t>P50G046060</t>
  </si>
  <si>
    <t>Operation Support Run</t>
  </si>
  <si>
    <t>InfoSec - Run Support</t>
  </si>
  <si>
    <t>InfoSec - Run License</t>
  </si>
  <si>
    <t>CBJ Prod BT Appliances 3x (Housing)</t>
  </si>
  <si>
    <t>CBJ Prod BT Appliances 3x (Telecom)</t>
  </si>
  <si>
    <t>PRG Prod BT Appliances 3x (Housing)</t>
  </si>
  <si>
    <t>PRG Prod BT Appliances 3x (Telecom)</t>
  </si>
  <si>
    <t>PRG Prod SBC Audiocodes 2x (Housing)</t>
  </si>
  <si>
    <t>PRG Prod SBC Audiocodes 2x (Telecom)</t>
  </si>
  <si>
    <t>ASH Prod BT Appliances 3x (Housing) - RF</t>
  </si>
  <si>
    <t>ASH Prod BT Appliances 3x (Telecom) - RF</t>
  </si>
  <si>
    <t>PRG Testing Lab (5switches,2SBC,4FW)</t>
  </si>
  <si>
    <t>PRG Prod SBC Audiocodes add 2x (Housing)</t>
  </si>
  <si>
    <t>ASH Prod SBC Audiocodes 2x (Housing)</t>
  </si>
  <si>
    <t>CBJ Prod SBC Audiocodes 2x (Housing)</t>
  </si>
  <si>
    <t>PRG Prod SBC Audiocodes add 2x (Telecom)</t>
  </si>
  <si>
    <t>ASH Prod SBC Audiocodes 2x (Telecom)</t>
  </si>
  <si>
    <t>CBJ Prod SBC Audiocodes 2x (Telecom)</t>
  </si>
  <si>
    <t>Sabio support for CMS</t>
  </si>
  <si>
    <t>Senior DevOps Engineer CBJ (run)</t>
  </si>
  <si>
    <t>Senior DevOps Engineer US (run)</t>
  </si>
  <si>
    <t>9 FTE Contractors</t>
  </si>
  <si>
    <t>Licenses Other_Infor</t>
  </si>
  <si>
    <t>9 Burpsuite license</t>
  </si>
  <si>
    <t>P50C170217</t>
  </si>
  <si>
    <t>PRG License Operations - Infor</t>
  </si>
  <si>
    <t>Kendo UI+JSP dev license</t>
  </si>
  <si>
    <t>Licenses Other Vendors.</t>
  </si>
  <si>
    <t>Flexmonster Corporate Std Edt (Sept23-Au</t>
  </si>
  <si>
    <t>P50A170231</t>
  </si>
  <si>
    <t>BNN License Operations - Adobe</t>
  </si>
  <si>
    <t>Adobe AEM ODD+ (PO 3004617355) Y3 (1.Jan</t>
  </si>
  <si>
    <t>Adobe Analytics (24%)</t>
  </si>
  <si>
    <t>PKI MDM Certificates</t>
  </si>
  <si>
    <t>Licenses Other_Adobe</t>
  </si>
  <si>
    <t>BYOD per Site  </t>
  </si>
  <si>
    <t>BYOD per Site</t>
  </si>
  <si>
    <t>P50C110210</t>
  </si>
  <si>
    <t>Start DHL</t>
  </si>
  <si>
    <t>GitHub ITS</t>
  </si>
  <si>
    <t>P50B370810</t>
  </si>
  <si>
    <t>Figma license x 7</t>
  </si>
  <si>
    <t>P50A090217</t>
  </si>
  <si>
    <t>GO2 nodeJS webservice-Prod 24, Test 24</t>
  </si>
  <si>
    <t>Licenses Dynatrace HU 8x GO2 MCO</t>
  </si>
  <si>
    <t>Application Monitoring - Run Support  8x</t>
  </si>
  <si>
    <t>FICO- 3seats,Cust Data Valid,260core(up</t>
  </si>
  <si>
    <t>7 seats, Customer Data validation (Mar 2</t>
  </si>
  <si>
    <t>7 seats, Customer Data validation (from</t>
  </si>
  <si>
    <t>7 Seats, Customer Data Validation ( From</t>
  </si>
  <si>
    <t>Veed.io - license, 400 users, 10350 EUR</t>
  </si>
  <si>
    <t>Veed.io - license management markup 3%</t>
  </si>
  <si>
    <t>TestSigma License *30</t>
  </si>
  <si>
    <t>Licenses Other Vendors - CrushFTP - Enha</t>
  </si>
  <si>
    <t>Licenses Other Vendors - CrushFTP - Crus</t>
  </si>
  <si>
    <t>P50B100403</t>
  </si>
  <si>
    <t>Akamai</t>
  </si>
  <si>
    <t>Brand Protection</t>
  </si>
  <si>
    <t>Webmonitoring</t>
  </si>
  <si>
    <t>Support Mandays</t>
  </si>
  <si>
    <t>App Monitoring</t>
  </si>
  <si>
    <t>Phishing Mailbox</t>
  </si>
  <si>
    <t>Empower Slides Subscription</t>
  </si>
  <si>
    <t>P50C170292</t>
  </si>
  <si>
    <t>Network Time Protocol Run</t>
  </si>
  <si>
    <t>Internal Consulting Services - Domain Ma</t>
  </si>
  <si>
    <t>Annual Fees for  ICANN,Key Systems, Open</t>
  </si>
  <si>
    <t>Internal Operations</t>
  </si>
  <si>
    <t>TMCH Renewal - 6 DHL Brands</t>
  </si>
  <si>
    <t>IT Security Concept - Audit/Compliance</t>
  </si>
  <si>
    <t>domain portfolio</t>
  </si>
  <si>
    <t>Optimizely Content Marketing 10 Seats</t>
  </si>
  <si>
    <t>GWR platform support</t>
  </si>
  <si>
    <t>Network Device Security Scanning Service</t>
  </si>
  <si>
    <t>P50B160301</t>
  </si>
  <si>
    <t>Amit</t>
  </si>
  <si>
    <t>Safian</t>
  </si>
  <si>
    <t>Sheng Yang</t>
  </si>
  <si>
    <t>Pooja Saxena</t>
  </si>
  <si>
    <t>Megha T</t>
  </si>
  <si>
    <t>Express Telecoms initiatives</t>
  </si>
  <si>
    <t>Head Office Support</t>
  </si>
  <si>
    <t>P50C090501</t>
  </si>
  <si>
    <t>2LS Run increase</t>
  </si>
  <si>
    <t>Forescout licenses</t>
  </si>
  <si>
    <t>Forescout ADaM Support</t>
  </si>
  <si>
    <t>WLAN Auth</t>
  </si>
  <si>
    <t>Telecoms - Licenses Sep 2024 - Aug 2027</t>
  </si>
  <si>
    <t>Rack cost</t>
  </si>
  <si>
    <t>Power capacity</t>
  </si>
  <si>
    <t>Consumption</t>
  </si>
  <si>
    <t>MS Project Plan 5</t>
  </si>
  <si>
    <t>2x Attachmate Reflection Secure IT Win -</t>
  </si>
  <si>
    <t>VMware vSAN Advance pack (3 VM)</t>
  </si>
  <si>
    <t>Reflection for Secure IT Prod License</t>
  </si>
  <si>
    <t>Reflection for Secure IT Prod Maintenanc</t>
  </si>
  <si>
    <t>VMware vSAN Advanced pack (1 VM)-QA</t>
  </si>
  <si>
    <t>VMware vSAN Advanced pack (1 VM)-SA</t>
  </si>
  <si>
    <t>VMware vSAN Advanced pack (1 VM)-OM</t>
  </si>
  <si>
    <t>Kununu Account</t>
  </si>
  <si>
    <t>Rating Comments ITDS</t>
  </si>
  <si>
    <t>ITS Administration</t>
  </si>
  <si>
    <t>Vonq - Vonq JMP Service Fee</t>
  </si>
  <si>
    <t>Vonq - Indeeed Service Fee</t>
  </si>
  <si>
    <t>LinkedIn - Career Page DHL</t>
  </si>
  <si>
    <t>MS M365 E3</t>
  </si>
  <si>
    <t>MS Power BI Pro</t>
  </si>
  <si>
    <t>WAN Opt 2024 Fixed Rated</t>
  </si>
  <si>
    <t>Akamai Professional Service Hours (6H/Q</t>
  </si>
  <si>
    <t>P048581240</t>
  </si>
  <si>
    <t>Country IT Project Resource</t>
  </si>
  <si>
    <t>P048530240</t>
  </si>
  <si>
    <t>P048590240</t>
  </si>
  <si>
    <t>DBaaS OCI - Usage</t>
  </si>
  <si>
    <t>P50C110311</t>
  </si>
  <si>
    <t>Axe License cost</t>
  </si>
  <si>
    <t>Lic Other_OneSpan transactions</t>
  </si>
  <si>
    <t>OneSpan QES 2Y - OSS TSP Swisscom SRS</t>
  </si>
  <si>
    <t>OneSpan QES 2Y - OSS TSP Swisscom QES</t>
  </si>
  <si>
    <t>Material Description</t>
  </si>
  <si>
    <t>Item Description</t>
  </si>
  <si>
    <t>Delivery Profit Ctr Description</t>
  </si>
  <si>
    <t>Alternative FTYP - Last metered consumption</t>
  </si>
  <si>
    <t>Alternative FTYP - 3 months average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</si>
</sst>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 applyAlignment="1">
      <alignment horizontal="right"/>
    </xf>
    <xf numFmtId="0" fontId="1" fillId="3" borderId="0" xfId="0" applyFont="1" applyFill="1" applyBorder="1"/>
    <xf numFmtId="22" fontId="0" fillId="3" borderId="0" xfId="0" applyNumberFormat="1" applyFill="1" applyBorder="1"/>
    <xf numFmtId="0" fontId="0" fillId="3" borderId="0" xfId="0" quotePrefix="1" applyFill="1" applyBorder="1"/>
    <xf numFmtId="0" fontId="2" fillId="3" borderId="0" xfId="0" applyFont="1" applyFill="1" applyBorder="1"/>
    <xf numFmtId="14" fontId="0" fillId="0" borderId="0" xfId="0" applyNumberFormat="1"/>
    <xf numFmtId="4" fontId="0" fillId="0" borderId="0" xfId="0" applyNumberFormat="1"/>
    <xf numFmtId="0" fontId="5" fillId="4" borderId="1" xfId="0" applyFont="1" applyFill="1" applyBorder="1" applyAlignment="1">
      <alignment horizontal="right"/>
    </xf>
    <xf numFmtId="0" fontId="3" fillId="3" borderId="2" xfId="0" applyFont="1" applyFill="1" applyBorder="1"/>
    <xf numFmtId="4" fontId="0" fillId="3" borderId="3" xfId="0" applyNumberFormat="1" applyFill="1" applyBorder="1"/>
    <xf numFmtId="14" fontId="5" fillId="4" borderId="4" xfId="0" applyNumberFormat="1" applyFont="1" applyFill="1" applyBorder="1"/>
    <xf numFmtId="0" fontId="3" fillId="3" borderId="0" xfId="0" applyFont="1" applyFill="1"/>
    <xf numFmtId="0" fontId="0" fillId="3" borderId="0" xfId="0" applyFill="1"/>
    <xf numFmtId="4" fontId="0" fillId="3" borderId="5" xfId="0" applyNumberFormat="1" applyFill="1" applyBorder="1"/>
    <xf numFmtId="0" fontId="4" fillId="0" borderId="0" xfId="0" applyFont="1"/>
    <xf numFmtId="14" fontId="0" fillId="5" borderId="6" xfId="0" applyNumberFormat="1" applyFill="1" applyBorder="1" applyAlignment="1">
      <alignment horizontal="right"/>
    </xf>
    <xf numFmtId="0" fontId="3" fillId="3" borderId="7" xfId="0" applyFont="1" applyFill="1" applyBorder="1"/>
    <xf numFmtId="4" fontId="0" fillId="3" borderId="8" xfId="0" applyNumberFormat="1" applyFill="1" applyBorder="1"/>
    <xf numFmtId="0" fontId="6" fillId="0" borderId="0" xfId="0" applyFont="1"/>
    <xf numFmtId="0" fontId="0" fillId="0" borderId="0" xfId="0" applyNumberFormat="1"/>
    <xf numFmtId="0" fontId="3" fillId="2" borderId="0" xfId="0" applyFont="1" applyFill="1" applyAlignment="1">
      <alignment wrapText="1"/>
    </xf>
    <xf numFmtId="4" fontId="3" fillId="2" borderId="0" xfId="0" applyNumberFormat="1" applyFont="1" applyFill="1" applyAlignment="1">
      <alignment wrapText="1"/>
    </xf>
    <xf numFmtId="1" fontId="0" fillId="0" borderId="0" xfId="0" applyNumberFormat="1"/>
    <xf numFmtId="1" fontId="3" fillId="2" borderId="0" xfId="0" applyNumberFormat="1" applyFont="1" applyFill="1" applyAlignment="1">
      <alignment wrapText="1"/>
    </xf>
  </cellXfs>
  <cellStyles count="1">
    <cellStyle name="Normal" xfId="0" builtinId="0"/>
  </cellStyles>
  <dxfs count="18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0</xdr:rowOff>
    </xdr:from>
    <xdr:to>
      <xdr:col>4</xdr:col>
      <xdr:colOff>982980</xdr:colOff>
      <xdr:row>4</xdr:row>
      <xdr:rowOff>38100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0F66043-053C-424D-B3A3-0DF4D6C77DA4}"/>
            </a:ext>
          </a:extLst>
        </xdr:cNvPr>
        <xdr:cNvSpPr/>
      </xdr:nvSpPr>
      <xdr:spPr>
        <a:xfrm>
          <a:off x="4602480" y="556260"/>
          <a:ext cx="563880" cy="228600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twoCellAnchor>
  <xdr:twoCellAnchor editAs="oneCell">
    <xdr:from>
      <xdr:col>4</xdr:col>
      <xdr:colOff>0</xdr:colOff>
      <xdr:row>2</xdr:row>
      <xdr:rowOff>106680</xdr:rowOff>
    </xdr:from>
    <xdr:to>
      <xdr:col>4</xdr:col>
      <xdr:colOff>360000</xdr:colOff>
      <xdr:row>4</xdr:row>
      <xdr:rowOff>93300</xdr:rowOff>
    </xdr:to>
    <xdr:pic>
      <xdr:nvPicPr>
        <xdr:cNvPr id="3" name="Graphic 2" descr="Badge 1 with solid fill">
          <a:extLst>
            <a:ext uri="{FF2B5EF4-FFF2-40B4-BE49-F238E27FC236}">
              <a16:creationId xmlns:a16="http://schemas.microsoft.com/office/drawing/2014/main" id="{0D0CD495-271D-482F-AD67-D0D6E2447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83380" y="48006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22861</xdr:colOff>
      <xdr:row>0</xdr:row>
      <xdr:rowOff>76200</xdr:rowOff>
    </xdr:from>
    <xdr:to>
      <xdr:col>3</xdr:col>
      <xdr:colOff>1341121</xdr:colOff>
      <xdr:row>6</xdr:row>
      <xdr:rowOff>23552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F3B2F2-1410-4AAA-89F6-0ADD5ADE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1" y="76200"/>
          <a:ext cx="4046220" cy="1059872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2</xdr:row>
      <xdr:rowOff>0</xdr:rowOff>
    </xdr:from>
    <xdr:to>
      <xdr:col>3</xdr:col>
      <xdr:colOff>655501</xdr:colOff>
      <xdr:row>6</xdr:row>
      <xdr:rowOff>30547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BD84CD-C89A-4A94-9699-1A0C9EA71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400" y="373380"/>
          <a:ext cx="2088061" cy="769687"/>
        </a:xfrm>
        <a:prstGeom prst="rect">
          <a:avLst/>
        </a:prstGeom>
      </xdr:spPr>
    </xdr:pic>
    <xdr:clientData/>
  </xdr:twoCellAnchor>
  <xdr:twoCellAnchor editAs="oneCell">
    <xdr:from>
      <xdr:col>0</xdr:col>
      <xdr:colOff>35700</xdr:colOff>
      <xdr:row>2</xdr:row>
      <xdr:rowOff>66180</xdr:rowOff>
    </xdr:from>
    <xdr:to>
      <xdr:col>0</xdr:col>
      <xdr:colOff>395700</xdr:colOff>
      <xdr:row>4</xdr:row>
      <xdr:rowOff>52800</xdr:rowOff>
    </xdr:to>
    <xdr:pic>
      <xdr:nvPicPr>
        <xdr:cNvPr id="6" name="Graphic 5" descr="Badge with solid fill">
          <a:extLst>
            <a:ext uri="{FF2B5EF4-FFF2-40B4-BE49-F238E27FC236}">
              <a16:creationId xmlns:a16="http://schemas.microsoft.com/office/drawing/2014/main" id="{447022BA-5E78-427C-9FCD-947E0E72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5700" y="439560"/>
          <a:ext cx="360000" cy="360000"/>
        </a:xfrm>
        <a:prstGeom prst="rect">
          <a:avLst/>
        </a:prstGeom>
      </xdr:spPr>
    </xdr:pic>
    <xdr:clientData/>
  </xdr:twoCellAnchor>
  <xdr:twoCellAnchor>
    <xdr:from>
      <xdr:col>0</xdr:col>
      <xdr:colOff>373380</xdr:colOff>
      <xdr:row>2</xdr:row>
      <xdr:rowOff>121920</xdr:rowOff>
    </xdr:from>
    <xdr:to>
      <xdr:col>0</xdr:col>
      <xdr:colOff>937260</xdr:colOff>
      <xdr:row>3</xdr:row>
      <xdr:rowOff>160020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809D224-1C21-434F-A28E-BE8DF9B217A6}"/>
            </a:ext>
          </a:extLst>
        </xdr:cNvPr>
        <xdr:cNvSpPr/>
      </xdr:nvSpPr>
      <xdr:spPr>
        <a:xfrm>
          <a:off x="373380" y="495300"/>
          <a:ext cx="563880" cy="220980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twoCellAnchor>
  <xdr:twoCellAnchor>
    <xdr:from>
      <xdr:col>2</xdr:col>
      <xdr:colOff>373381</xdr:colOff>
      <xdr:row>10</xdr:row>
      <xdr:rowOff>0</xdr:rowOff>
    </xdr:from>
    <xdr:to>
      <xdr:col>3</xdr:col>
      <xdr:colOff>205741</xdr:colOff>
      <xdr:row>11</xdr:row>
      <xdr:rowOff>45720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652970AE-1C80-4187-A368-3AFB8A4603D3}"/>
            </a:ext>
          </a:extLst>
        </xdr:cNvPr>
        <xdr:cNvSpPr/>
      </xdr:nvSpPr>
      <xdr:spPr>
        <a:xfrm rot="8661420">
          <a:off x="2369821" y="1844040"/>
          <a:ext cx="563880" cy="228600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pattFill prst="narHorz">
              <a:fgClr>
                <a:schemeClr val="accent3"/>
              </a:fgClr>
              <a:bgClr>
                <a:schemeClr val="accent3">
                  <a:lumMod val="40000"/>
                  <a:lumOff val="60000"/>
                </a:schemeClr>
              </a:bgClr>
            </a:patt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twoCellAnchor>
  <xdr:oneCellAnchor>
    <xdr:from>
      <xdr:col>2</xdr:col>
      <xdr:colOff>693420</xdr:colOff>
      <xdr:row>8</xdr:row>
      <xdr:rowOff>7620</xdr:rowOff>
    </xdr:from>
    <xdr:ext cx="8631530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56F1468-3CE7-46CD-A051-29670E8682A6}"/>
            </a:ext>
          </a:extLst>
        </xdr:cNvPr>
        <xdr:cNvSpPr txBox="1"/>
      </xdr:nvSpPr>
      <xdr:spPr>
        <a:xfrm>
          <a:off x="2689860" y="1485900"/>
          <a:ext cx="8631530" cy="43678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The table</a:t>
          </a:r>
          <a:r>
            <a:rPr lang="en-US" sz="1100" baseline="0"/>
            <a:t> below shows orders from sheet 'Orders', for which the Full This Year Projection (FTYP) changed (order was added, changed, or removed), </a:t>
          </a:r>
          <a:br>
            <a:rPr lang="en-US" sz="1100" baseline="0"/>
          </a:br>
          <a:r>
            <a:rPr lang="en-US" sz="1100" baseline="0"/>
            <a:t>comparing the current and previous Order Report. [Current.FTYP] - [Previous.FTYP] &lt;&gt; 0 in column [Variance]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68494-BDE2-4784-9E0B-B4B313063AE5}" autoFormatId="16" applyNumberFormats="0" applyBorderFormats="0" applyFontFormats="0" applyPatternFormats="0" applyAlignmentFormats="0" applyWidthHeightFormats="0">
  <queryTableRefresh nextId="22">
    <queryTableFields count="12">
      <queryTableField id="14" name="Previous.FTYP" tableColumnId="14"/>
      <queryTableField id="15" name="Current.FTYP" tableColumnId="15"/>
      <queryTableField id="13" name="Variance" tableColumnId="13"/>
      <queryTableField id="1" name="Order Group Number" tableColumnId="1"/>
      <queryTableField id="2" name="Order Number" tableColumnId="2"/>
      <queryTableField id="3" name="Order Description" tableColumnId="3"/>
      <queryTableField id="4" name="Start Date" tableColumnId="4"/>
      <queryTableField id="5" name="End Date" tableColumnId="5"/>
      <queryTableField id="6" name="Crest Code" tableColumnId="6"/>
      <queryTableField id="7" name="Cost Centre" tableColumnId="7"/>
      <queryTableField id="8" name="Customer PO Number" tableColumnId="8"/>
      <queryTableField id="9" name="Account Manage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CD63C5F-E0DB-46B8-9257-90356A5E8F97}" autoFormatId="16" applyNumberFormats="0" applyBorderFormats="0" applyFontFormats="0" applyPatternFormats="0" applyAlignmentFormats="0" applyWidthHeightFormats="0">
  <queryTableRefresh nextId="12" unboundColumnsRight="1">
    <queryTableFields count="4">
      <queryTableField id="8" name="Business Unit" tableColumnId="7"/>
      <queryTableField id="7" name="Folder Path" tableColumnId="6"/>
      <queryTableField id="2" name="Name" tableColumnId="1"/>
      <queryTableField id="11" dataBound="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82B3F-881F-47CF-A0D9-3C22A28A3B05}" name="Comparison" displayName="Comparison" ref="A13:L24" tableType="queryTable" totalsRowCount="1">
  <autoFilter ref="A13:L23" xr:uid="{53E25D24-65A2-4347-9D86-929B55EEDF81}"/>
  <tableColumns count="12">
    <tableColumn id="14" xr3:uid="{97ADA673-138F-4188-8D12-DF1E94DEBE29}" uniqueName="14" name="Previous.FTYP" totalsRowFunction="sum" queryTableFieldId="14" dataDxfId="17" totalsRowDxfId="16"/>
    <tableColumn id="15" xr3:uid="{3F2FD54B-12F9-4FA4-940F-48CEBCB0B35E}" uniqueName="15" name="Current.FTYP" totalsRowFunction="sum" queryTableFieldId="15" dataDxfId="15" totalsRowDxfId="14"/>
    <tableColumn id="13" xr3:uid="{B0F7BAF8-AF71-4253-9FAF-9D475D1620B4}" uniqueName="13" name="Variance" totalsRowFunction="sum" queryTableFieldId="13" dataDxfId="13" totalsRowDxfId="12"/>
    <tableColumn id="1" xr3:uid="{4C540CCF-B253-4221-91F7-3354A12FE9DB}" uniqueName="1" name="Order Group Number" totalsRowLabel="Total" queryTableFieldId="1"/>
    <tableColumn id="2" xr3:uid="{84EBDBBC-F829-4276-940D-C2DCE51E772D}" uniqueName="2" name="Order Number" queryTableFieldId="2"/>
    <tableColumn id="3" xr3:uid="{597210A6-F9AC-4883-8106-800961C9A4A6}" uniqueName="3" name="Order Description" queryTableFieldId="3" dataDxfId="11"/>
    <tableColumn id="4" xr3:uid="{B2AC84FA-1663-4F54-9196-A76EE1E5584B}" uniqueName="4" name="Start Date" queryTableFieldId="4" dataDxfId="10"/>
    <tableColumn id="5" xr3:uid="{97200538-3E7E-44F1-B52E-6958E539D271}" uniqueName="5" name="End Date" queryTableFieldId="5" dataDxfId="9"/>
    <tableColumn id="6" xr3:uid="{D39EB677-0300-4944-B41D-4602BBE754B8}" uniqueName="6" name="Crest Code" queryTableFieldId="6" dataDxfId="8"/>
    <tableColumn id="7" xr3:uid="{E8B631A7-B645-4EE9-8D48-192D9FCA4695}" uniqueName="7" name="Cost Centre" queryTableFieldId="7" dataDxfId="7"/>
    <tableColumn id="8" xr3:uid="{0DDCB7D4-7899-44CA-B8F6-6D4C303B6581}" uniqueName="8" name="Customer PO Number" queryTableFieldId="8" dataDxfId="6"/>
    <tableColumn id="9" xr3:uid="{5C915083-03F4-4B85-9870-DEEF531454F4}" uniqueName="9" name="Account Manager" queryTableFieldId="9" dataDxfId="5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8C04B-B7AF-4E71-99C9-944C7A700535}" name="Releases" displayName="Releases" ref="A18:D1010" tableType="queryTable" totalsRowShown="0" headerRowDxfId="4" dataDxfId="3">
  <autoFilter ref="A18:D1010" xr:uid="{629A7C11-E742-4093-853B-D4808671D5C3}"/>
  <tableColumns count="4">
    <tableColumn id="7" xr3:uid="{EB20CA11-3B9B-4B65-990A-AF0A45F155E9}" uniqueName="7" name="Business Unit" queryTableFieldId="8"/>
    <tableColumn id="6" xr3:uid="{4212F352-7B67-49F1-B6CA-03C9F9C68CE0}" uniqueName="6" name="Folder Path" queryTableFieldId="7" dataDxfId="2"/>
    <tableColumn id="1" xr3:uid="{A916D062-814D-4317-B38C-2ADFCF0648FF}" uniqueName="1" name="Name" queryTableFieldId="2" dataDxfId="1"/>
    <tableColumn id="2" xr3:uid="{2712179A-73B5-410E-B041-CA163C59BB0B}" uniqueName="2" name="filename" queryTableFieldId="11" dataDxfId="0">
      <calculatedColumnFormula>Releases[[#This Row],[Folder Path]]&amp;Releases[[#This Row],[Name]]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5"/>
  <dimension ref="B1:J29"/>
  <sheetViews>
    <sheetView tabSelected="1" workbookViewId="0"/>
  </sheetViews>
  <sheetFormatPr defaultColWidth="11.5703125" defaultRowHeight="15" x14ac:dyDescent="0.25"/>
  <cols>
    <col min="1" max="2" width="3.140625" style="1" customWidth="1"/>
    <col min="3" max="3" width="15.85546875" style="1" customWidth="1"/>
    <col min="4" max="4" width="20.42578125" style="1" customWidth="1"/>
    <col min="5" max="16384" width="11.5703125" style="1"/>
  </cols>
  <sheetData>
    <row r="1" spans="2:10" ht="15.75" thickBot="1" x14ac:dyDescent="0.3"/>
    <row r="2" spans="2:10" x14ac:dyDescent="0.25">
      <c r="B2" s="2"/>
      <c r="C2" s="3"/>
      <c r="D2" s="3"/>
      <c r="E2" s="3"/>
      <c r="F2" s="3"/>
      <c r="G2" s="3"/>
      <c r="H2" s="3"/>
      <c r="I2" s="3"/>
      <c r="J2" s="4"/>
    </row>
    <row r="3" spans="2:10" ht="18.75" x14ac:dyDescent="0.3">
      <c r="B3" s="5"/>
      <c r="C3" s="12" t="s">
        <v>13</v>
      </c>
      <c r="D3" s="6"/>
      <c r="E3" s="6"/>
      <c r="F3" s="6"/>
      <c r="G3" s="6"/>
      <c r="H3" s="6"/>
      <c r="I3" s="6"/>
      <c r="J3" s="7"/>
    </row>
    <row r="4" spans="2:10" x14ac:dyDescent="0.25">
      <c r="B4" s="5"/>
      <c r="C4" s="6"/>
      <c r="D4" s="6"/>
      <c r="E4" s="6"/>
      <c r="F4" s="6"/>
      <c r="G4" s="6"/>
      <c r="H4" s="6"/>
      <c r="I4" s="6"/>
      <c r="J4" s="7"/>
    </row>
    <row r="5" spans="2:10" x14ac:dyDescent="0.25">
      <c r="B5" s="5"/>
      <c r="C5" s="11" t="s">
        <v>1</v>
      </c>
      <c r="D5" s="13">
        <v>46041.413969907408</v>
      </c>
      <c r="E5" s="6"/>
      <c r="F5" s="6"/>
      <c r="G5" s="6"/>
      <c r="H5" s="6"/>
      <c r="I5" s="6"/>
      <c r="J5" s="7"/>
    </row>
    <row r="6" spans="2:10" x14ac:dyDescent="0.25">
      <c r="B6" s="5"/>
      <c r="C6" s="11" t="s">
        <v>2</v>
      </c>
      <c r="D6" s="13">
        <f>D5</f>
        <v>46041.413969907408</v>
      </c>
      <c r="E6" s="6"/>
      <c r="F6" s="6"/>
      <c r="G6" s="6"/>
      <c r="H6" s="6"/>
      <c r="I6" s="6"/>
      <c r="J6" s="7"/>
    </row>
    <row r="7" spans="2:10" x14ac:dyDescent="0.25">
      <c r="B7" s="5"/>
      <c r="C7" s="11" t="s">
        <v>0</v>
      </c>
      <c r="D7" s="13">
        <f>D6</f>
        <v>46041.413969907408</v>
      </c>
      <c r="E7" s="6"/>
      <c r="F7" s="6"/>
      <c r="G7" s="6"/>
      <c r="H7" s="6"/>
      <c r="I7" s="6"/>
      <c r="J7" s="7"/>
    </row>
    <row r="8" spans="2:10" x14ac:dyDescent="0.25">
      <c r="B8" s="5"/>
      <c r="C8" s="11"/>
      <c r="D8" s="6"/>
      <c r="E8" s="6"/>
      <c r="F8" s="6"/>
      <c r="G8" s="6"/>
      <c r="H8" s="6"/>
      <c r="I8" s="6"/>
      <c r="J8" s="7"/>
    </row>
    <row r="9" spans="2:10" x14ac:dyDescent="0.25">
      <c r="B9" s="5"/>
      <c r="C9" s="6"/>
      <c r="D9" s="6"/>
      <c r="E9" s="6"/>
      <c r="F9" s="6"/>
      <c r="G9" s="6"/>
      <c r="H9" s="6"/>
      <c r="I9" s="6"/>
      <c r="J9" s="7"/>
    </row>
    <row r="10" spans="2:10" ht="18.75" x14ac:dyDescent="0.3">
      <c r="B10" s="5"/>
      <c r="C10" s="12" t="s">
        <v>3</v>
      </c>
      <c r="D10" s="6"/>
      <c r="E10" s="6"/>
      <c r="F10" s="6"/>
      <c r="G10" s="6"/>
      <c r="H10" s="6"/>
      <c r="I10" s="6"/>
      <c r="J10" s="7"/>
    </row>
    <row r="11" spans="2:10" x14ac:dyDescent="0.25">
      <c r="B11" s="5"/>
      <c r="C11" s="14" t="s">
        <v>14</v>
      </c>
      <c r="D11" s="6"/>
      <c r="E11" s="6"/>
      <c r="F11" s="6"/>
      <c r="G11" s="6"/>
      <c r="H11" s="6"/>
      <c r="I11" s="6"/>
      <c r="J11" s="7"/>
    </row>
    <row r="12" spans="2:10" x14ac:dyDescent="0.25">
      <c r="B12" s="5"/>
      <c r="C12" s="14" t="s">
        <v>15</v>
      </c>
      <c r="D12" s="6"/>
      <c r="E12" s="6"/>
      <c r="F12" s="6"/>
      <c r="G12" s="6"/>
      <c r="H12" s="6"/>
      <c r="I12" s="6"/>
      <c r="J12" s="7"/>
    </row>
    <row r="13" spans="2:10" x14ac:dyDescent="0.25">
      <c r="B13" s="5"/>
      <c r="C13" s="14" t="s">
        <v>16</v>
      </c>
      <c r="D13" s="6"/>
      <c r="E13" s="6"/>
      <c r="F13" s="6"/>
      <c r="G13" s="6"/>
      <c r="H13" s="6"/>
      <c r="I13" s="6"/>
      <c r="J13" s="7"/>
    </row>
    <row r="14" spans="2:10" x14ac:dyDescent="0.25">
      <c r="B14" s="5"/>
      <c r="C14" s="14" t="s">
        <v>17</v>
      </c>
      <c r="D14" s="6"/>
      <c r="E14" s="6"/>
      <c r="F14" s="6"/>
      <c r="G14" s="6"/>
      <c r="H14" s="6"/>
      <c r="I14" s="6"/>
      <c r="J14" s="7"/>
    </row>
    <row r="15" spans="2:10" x14ac:dyDescent="0.25">
      <c r="B15" s="5"/>
      <c r="C15" s="14" t="s">
        <v>18</v>
      </c>
      <c r="D15" s="6"/>
      <c r="E15" s="6"/>
      <c r="F15" s="6"/>
      <c r="G15" s="6"/>
      <c r="H15" s="6"/>
      <c r="I15" s="6"/>
      <c r="J15" s="7"/>
    </row>
    <row r="16" spans="2:10" x14ac:dyDescent="0.25">
      <c r="B16" s="5"/>
      <c r="C16" s="14"/>
      <c r="D16" s="6"/>
      <c r="E16" s="6"/>
      <c r="F16" s="6"/>
      <c r="G16" s="6"/>
      <c r="H16" s="6"/>
      <c r="I16" s="6"/>
      <c r="J16" s="7"/>
    </row>
    <row r="17" spans="2:10" x14ac:dyDescent="0.25">
      <c r="B17" s="5"/>
      <c r="C17" s="14"/>
      <c r="D17" s="6"/>
      <c r="E17" s="6"/>
      <c r="F17" s="6"/>
      <c r="G17" s="6"/>
      <c r="H17" s="6"/>
      <c r="I17" s="6"/>
      <c r="J17" s="7"/>
    </row>
    <row r="18" spans="2:10" x14ac:dyDescent="0.25">
      <c r="B18" s="5"/>
      <c r="C18" s="14"/>
      <c r="D18" s="6"/>
      <c r="E18" s="6"/>
      <c r="F18" s="6"/>
      <c r="G18" s="6"/>
      <c r="H18" s="6"/>
      <c r="I18" s="6"/>
      <c r="J18" s="7"/>
    </row>
    <row r="19" spans="2:10" x14ac:dyDescent="0.25">
      <c r="B19" s="5"/>
      <c r="C19" s="14"/>
      <c r="D19" s="6"/>
      <c r="E19" s="6"/>
      <c r="F19" s="6"/>
      <c r="G19" s="6"/>
      <c r="H19" s="6"/>
      <c r="I19" s="6"/>
      <c r="J19" s="7"/>
    </row>
    <row r="20" spans="2:10" x14ac:dyDescent="0.25">
      <c r="B20" s="5"/>
      <c r="C20" s="15" t="s">
        <v>4</v>
      </c>
      <c r="D20" s="6"/>
      <c r="E20" s="6"/>
      <c r="F20" s="6"/>
      <c r="G20" s="6"/>
      <c r="H20" s="6"/>
      <c r="I20" s="6"/>
      <c r="J20" s="7"/>
    </row>
    <row r="21" spans="2:10" x14ac:dyDescent="0.25">
      <c r="B21" s="5"/>
      <c r="C21" s="14" t="s">
        <v>5</v>
      </c>
      <c r="D21" s="6"/>
      <c r="E21" s="6"/>
      <c r="F21" s="6"/>
      <c r="G21" s="6"/>
      <c r="H21" s="6"/>
      <c r="I21" s="6"/>
      <c r="J21" s="7"/>
    </row>
    <row r="22" spans="2:10" x14ac:dyDescent="0.25">
      <c r="B22" s="5"/>
      <c r="C22" s="14" t="s">
        <v>12</v>
      </c>
      <c r="D22" s="6"/>
      <c r="E22" s="6"/>
      <c r="F22" s="6"/>
      <c r="G22" s="6"/>
      <c r="H22" s="6"/>
      <c r="I22" s="6"/>
      <c r="J22" s="7"/>
    </row>
    <row r="23" spans="2:10" x14ac:dyDescent="0.25">
      <c r="B23" s="5"/>
      <c r="C23" s="14" t="s">
        <v>8</v>
      </c>
      <c r="D23" s="6"/>
      <c r="E23" s="6"/>
      <c r="F23" s="6"/>
      <c r="G23" s="6"/>
      <c r="H23" s="6"/>
      <c r="I23" s="6"/>
      <c r="J23" s="7"/>
    </row>
    <row r="24" spans="2:10" x14ac:dyDescent="0.25">
      <c r="B24" s="5"/>
      <c r="C24" s="14" t="s">
        <v>11</v>
      </c>
      <c r="D24" s="6"/>
      <c r="E24" s="6"/>
      <c r="F24" s="6"/>
      <c r="G24" s="6"/>
      <c r="H24" s="6"/>
      <c r="I24" s="6"/>
      <c r="J24" s="7"/>
    </row>
    <row r="25" spans="2:10" x14ac:dyDescent="0.25">
      <c r="B25" s="5"/>
      <c r="C25" s="14" t="s">
        <v>9</v>
      </c>
      <c r="D25" s="6"/>
      <c r="E25" s="6"/>
      <c r="F25" s="6"/>
      <c r="G25" s="6"/>
      <c r="H25" s="6"/>
      <c r="I25" s="6"/>
      <c r="J25" s="7"/>
    </row>
    <row r="26" spans="2:10" x14ac:dyDescent="0.25">
      <c r="B26" s="5"/>
      <c r="C26" s="14" t="s">
        <v>6</v>
      </c>
      <c r="D26" s="6"/>
      <c r="E26" s="6"/>
      <c r="F26" s="6"/>
      <c r="G26" s="6"/>
      <c r="H26" s="6"/>
      <c r="I26" s="6"/>
      <c r="J26" s="7"/>
    </row>
    <row r="27" spans="2:10" x14ac:dyDescent="0.25">
      <c r="B27" s="5"/>
      <c r="C27" s="14" t="s">
        <v>7</v>
      </c>
      <c r="D27" s="6"/>
      <c r="E27" s="6"/>
      <c r="F27" s="6"/>
      <c r="G27" s="6"/>
      <c r="H27" s="6"/>
      <c r="I27" s="6"/>
      <c r="J27" s="7"/>
    </row>
    <row r="28" spans="2:10" x14ac:dyDescent="0.25">
      <c r="B28" s="5"/>
      <c r="C28" s="14" t="s">
        <v>10</v>
      </c>
      <c r="D28" s="6"/>
      <c r="E28" s="6"/>
      <c r="F28" s="6"/>
      <c r="G28" s="6"/>
      <c r="H28" s="6"/>
      <c r="I28" s="6"/>
      <c r="J28" s="7"/>
    </row>
    <row r="29" spans="2:10" ht="15.75" thickBot="1" x14ac:dyDescent="0.3">
      <c r="B29" s="8"/>
      <c r="C29" s="9"/>
      <c r="D29" s="9"/>
      <c r="E29" s="9"/>
      <c r="F29" s="9"/>
      <c r="G29" s="9"/>
      <c r="H29" s="9"/>
      <c r="I29" s="9"/>
      <c r="J29" s="10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BF3296"/>
  <sheetViews>
    <sheetView workbookViewId="0">
      <pane ySplit="1" topLeftCell="A2" activePane="bottomLeft" state="frozenSplit"/>
      <selection pane="bottomLeft"/>
    </sheetView>
  </sheetViews>
  <sheetFormatPr defaultColWidth="11.5703125" defaultRowHeight="15" outlineLevelCol="1" x14ac:dyDescent="0.25"/>
  <cols>
    <col min="1" max="1" width="13.5703125" bestFit="1" customWidth="1"/>
    <col min="2" max="2" width="18.42578125" bestFit="1" customWidth="1"/>
    <col min="3" max="3" width="9" bestFit="1" customWidth="1"/>
    <col min="4" max="4" width="45.140625" bestFit="1" customWidth="1"/>
    <col min="5" max="5" width="15" hidden="1" customWidth="1" outlineLevel="1"/>
    <col min="6" max="6" width="24.85546875" hidden="1" customWidth="1" outlineLevel="1"/>
    <col min="7" max="7" width="8.7109375" hidden="1" customWidth="1" outlineLevel="1"/>
    <col min="8" max="8" width="11.42578125" hidden="1" customWidth="1" outlineLevel="1"/>
    <col min="9" max="10" width="10.140625" hidden="1" customWidth="1" outlineLevel="1"/>
    <col min="11" max="11" width="5.28515625" hidden="1" customWidth="1" outlineLevel="1"/>
    <col min="12" max="12" width="20.28515625" hidden="1" customWidth="1" outlineLevel="1"/>
    <col min="13" max="13" width="20.5703125" hidden="1" customWidth="1" outlineLevel="1"/>
    <col min="14" max="14" width="9" style="17" hidden="1" customWidth="1" outlineLevel="1"/>
    <col min="15" max="15" width="8.140625" hidden="1" customWidth="1" outlineLevel="1"/>
    <col min="16" max="16" width="10.5703125" hidden="1" customWidth="1" outlineLevel="1"/>
    <col min="17" max="17" width="11.7109375" hidden="1" customWidth="1" outlineLevel="1"/>
    <col min="18" max="18" width="13.28515625" hidden="1" customWidth="1" outlineLevel="1"/>
    <col min="19" max="19" width="33.28515625" hidden="1" customWidth="1" outlineLevel="1"/>
    <col min="20" max="20" width="27.28515625" hidden="1" customWidth="1" outlineLevel="1"/>
    <col min="21" max="21" width="0" hidden="1" customWidth="1" outlineLevel="1"/>
    <col min="22" max="22" width="34.7109375" hidden="1" customWidth="1" outlineLevel="1"/>
    <col min="23" max="23" width="35.5703125" hidden="1" customWidth="1" outlineLevel="1"/>
    <col min="24" max="24" width="0" hidden="1" customWidth="1" outlineLevel="1"/>
    <col min="25" max="25" width="11" hidden="1" customWidth="1" outlineLevel="1"/>
    <col min="26" max="26" width="11.140625" hidden="1" customWidth="1" outlineLevel="1"/>
    <col min="27" max="28" width="11.28515625" hidden="1" customWidth="1" outlineLevel="1"/>
    <col min="29" max="29" width="50.85546875" hidden="1" customWidth="1" outlineLevel="1"/>
    <col min="30" max="30" width="56.7109375" hidden="1" customWidth="1" outlineLevel="1"/>
    <col min="31" max="31" width="35.140625" hidden="1" customWidth="1" outlineLevel="1"/>
    <col min="32" max="32" width="28.5703125" hidden="1" customWidth="1" outlineLevel="1"/>
    <col min="33" max="33" width="16.42578125" hidden="1" customWidth="1" outlineLevel="1"/>
    <col min="34" max="34" width="41.5703125" hidden="1" customWidth="1" outlineLevel="1"/>
    <col min="35" max="35" width="8.7109375" hidden="1" customWidth="1" outlineLevel="1"/>
    <col min="36" max="36" width="0" hidden="1" customWidth="1" outlineLevel="1"/>
    <col min="37" max="37" width="36.28515625" hidden="1" customWidth="1" outlineLevel="1"/>
    <col min="38" max="38" width="38.7109375" hidden="1" customWidth="1" outlineLevel="1"/>
    <col min="39" max="39" width="9" hidden="1" customWidth="1" outlineLevel="1"/>
    <col min="40" max="40" width="43.5703125" hidden="1" customWidth="1" outlineLevel="1"/>
    <col min="41" max="41" width="34.5703125" hidden="1" customWidth="1" outlineLevel="1"/>
    <col min="42" max="42" width="12.42578125" hidden="1" customWidth="1" outlineLevel="1"/>
    <col min="43" max="43" width="24.140625" hidden="1" customWidth="1" outlineLevel="1"/>
    <col min="44" max="44" width="8.7109375" hidden="1" customWidth="1" outlineLevel="1"/>
    <col min="45" max="45" width="12.7109375" style="17" bestFit="1" customWidth="1" collapsed="1"/>
    <col min="46" max="56" width="12.7109375" style="17" bestFit="1" customWidth="1"/>
    <col min="57" max="58" width="13.85546875" style="17" bestFit="1" customWidth="1"/>
  </cols>
  <sheetData>
    <row r="1" spans="1:58" s="31" customFormat="1" ht="75" x14ac:dyDescent="0.25">
      <c r="A1" s="31" t="s">
        <v>1215</v>
      </c>
      <c r="B1" s="31" t="s">
        <v>1176</v>
      </c>
      <c r="C1" s="31" t="s">
        <v>1177</v>
      </c>
      <c r="D1" s="31" t="s">
        <v>1178</v>
      </c>
      <c r="E1" s="31" t="s">
        <v>1216</v>
      </c>
      <c r="F1" s="31" t="s">
        <v>1217</v>
      </c>
      <c r="G1" s="31" t="s">
        <v>1218</v>
      </c>
      <c r="H1" s="31" t="s">
        <v>1219</v>
      </c>
      <c r="I1" s="31" t="s">
        <v>1179</v>
      </c>
      <c r="J1" s="31" t="s">
        <v>1180</v>
      </c>
      <c r="K1" s="31" t="s">
        <v>1220</v>
      </c>
      <c r="L1" s="31" t="s">
        <v>1221</v>
      </c>
      <c r="M1" s="31" t="s">
        <v>1222</v>
      </c>
      <c r="N1" s="32" t="s">
        <v>1223</v>
      </c>
      <c r="O1" s="31" t="s">
        <v>1224</v>
      </c>
      <c r="P1" s="31" t="s">
        <v>1181</v>
      </c>
      <c r="Q1" s="31" t="s">
        <v>1182</v>
      </c>
      <c r="R1" s="31" t="s">
        <v>1183</v>
      </c>
      <c r="S1" s="31" t="s">
        <v>1184</v>
      </c>
      <c r="T1" s="31" t="s">
        <v>1225</v>
      </c>
      <c r="U1" s="31" t="s">
        <v>1226</v>
      </c>
      <c r="V1" s="31" t="s">
        <v>1227</v>
      </c>
      <c r="W1" s="31" t="s">
        <v>1228</v>
      </c>
      <c r="X1" s="31" t="s">
        <v>1229</v>
      </c>
      <c r="Y1" s="31" t="s">
        <v>1230</v>
      </c>
      <c r="Z1" s="31" t="s">
        <v>1231</v>
      </c>
      <c r="AA1" s="31" t="s">
        <v>1232</v>
      </c>
      <c r="AB1" s="31" t="s">
        <v>1233</v>
      </c>
      <c r="AC1" s="31" t="s">
        <v>1234</v>
      </c>
      <c r="AD1" s="31" t="s">
        <v>1235</v>
      </c>
      <c r="AE1" s="31" t="s">
        <v>1236</v>
      </c>
      <c r="AF1" s="31" t="s">
        <v>1237</v>
      </c>
      <c r="AG1" s="31" t="s">
        <v>1238</v>
      </c>
      <c r="AH1" s="31" t="s">
        <v>10872</v>
      </c>
      <c r="AI1" s="31" t="s">
        <v>1239</v>
      </c>
      <c r="AJ1" s="31" t="s">
        <v>1240</v>
      </c>
      <c r="AK1" s="31" t="s">
        <v>1241</v>
      </c>
      <c r="AL1" s="31" t="s">
        <v>1242</v>
      </c>
      <c r="AM1" s="31" t="s">
        <v>1243</v>
      </c>
      <c r="AN1" s="31" t="s">
        <v>1244</v>
      </c>
      <c r="AO1" s="31" t="s">
        <v>1245</v>
      </c>
      <c r="AP1" s="31" t="s">
        <v>1246</v>
      </c>
      <c r="AQ1" s="31" t="s">
        <v>1247</v>
      </c>
      <c r="AR1" s="31" t="s">
        <v>1248</v>
      </c>
      <c r="AS1" s="32" t="s">
        <v>1249</v>
      </c>
      <c r="AT1" s="32" t="s">
        <v>1250</v>
      </c>
      <c r="AU1" s="32" t="s">
        <v>1251</v>
      </c>
      <c r="AV1" s="32" t="s">
        <v>1252</v>
      </c>
      <c r="AW1" s="32" t="s">
        <v>1253</v>
      </c>
      <c r="AX1" s="32" t="s">
        <v>1254</v>
      </c>
      <c r="AY1" s="32" t="s">
        <v>1255</v>
      </c>
      <c r="AZ1" s="32" t="s">
        <v>1256</v>
      </c>
      <c r="BA1" s="32" t="s">
        <v>1257</v>
      </c>
      <c r="BB1" s="32" t="s">
        <v>1258</v>
      </c>
      <c r="BC1" s="32" t="s">
        <v>1259</v>
      </c>
      <c r="BD1" s="32" t="s">
        <v>1260</v>
      </c>
      <c r="BE1" s="32" t="s">
        <v>1261</v>
      </c>
      <c r="BF1" s="32" t="s">
        <v>1262</v>
      </c>
    </row>
    <row r="2" spans="1:58" x14ac:dyDescent="0.25">
      <c r="A2" t="s">
        <v>1263</v>
      </c>
      <c r="B2" t="s">
        <v>1264</v>
      </c>
      <c r="C2">
        <v>33002898</v>
      </c>
      <c r="D2" t="s">
        <v>1265</v>
      </c>
      <c r="E2" t="s">
        <v>1266</v>
      </c>
      <c r="F2" t="s">
        <v>1267</v>
      </c>
      <c r="H2" s="16">
        <v>44571</v>
      </c>
      <c r="I2" s="16">
        <v>44501</v>
      </c>
      <c r="J2" s="16">
        <v>47848</v>
      </c>
      <c r="L2" t="s">
        <v>1268</v>
      </c>
      <c r="M2" t="s">
        <v>1266</v>
      </c>
      <c r="N2" s="17">
        <v>100</v>
      </c>
      <c r="P2" t="s">
        <v>1269</v>
      </c>
      <c r="Q2" t="s">
        <v>1270</v>
      </c>
      <c r="S2" t="s">
        <v>1271</v>
      </c>
      <c r="T2" t="s">
        <v>1266</v>
      </c>
      <c r="U2">
        <v>7000502617</v>
      </c>
      <c r="V2" t="s">
        <v>1272</v>
      </c>
      <c r="W2" t="s">
        <v>1273</v>
      </c>
      <c r="X2" s="16">
        <v>45994</v>
      </c>
      <c r="AC2" t="s">
        <v>1274</v>
      </c>
      <c r="AD2" t="s">
        <v>1275</v>
      </c>
      <c r="AE2" t="s">
        <v>1276</v>
      </c>
      <c r="AF2" t="s">
        <v>1277</v>
      </c>
      <c r="AG2" t="s">
        <v>1278</v>
      </c>
      <c r="AH2" t="s">
        <v>1279</v>
      </c>
      <c r="AI2" t="s">
        <v>28</v>
      </c>
      <c r="AJ2" s="16">
        <v>46023</v>
      </c>
      <c r="AL2" t="s">
        <v>1280</v>
      </c>
      <c r="AM2">
        <v>10584</v>
      </c>
      <c r="AN2" t="s">
        <v>1281</v>
      </c>
      <c r="AP2">
        <v>3410120011</v>
      </c>
      <c r="AQ2" t="s">
        <v>1266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</row>
    <row r="3" spans="1:58" x14ac:dyDescent="0.25">
      <c r="A3" t="s">
        <v>1282</v>
      </c>
      <c r="B3" t="s">
        <v>1283</v>
      </c>
      <c r="C3">
        <v>31051988</v>
      </c>
      <c r="D3" t="s">
        <v>1284</v>
      </c>
      <c r="E3" t="s">
        <v>1285</v>
      </c>
      <c r="F3" t="s">
        <v>1267</v>
      </c>
      <c r="H3" s="16">
        <v>42027</v>
      </c>
      <c r="I3" s="16">
        <v>42005</v>
      </c>
      <c r="J3" s="16">
        <v>47848</v>
      </c>
      <c r="L3" t="s">
        <v>1286</v>
      </c>
      <c r="M3" t="s">
        <v>1266</v>
      </c>
      <c r="N3" s="17">
        <v>100</v>
      </c>
      <c r="O3">
        <v>341012</v>
      </c>
      <c r="P3" t="s">
        <v>1269</v>
      </c>
      <c r="Q3" t="s">
        <v>1287</v>
      </c>
      <c r="S3" t="s">
        <v>1288</v>
      </c>
      <c r="T3" t="s">
        <v>1289</v>
      </c>
      <c r="U3">
        <v>7000502617</v>
      </c>
      <c r="V3" t="s">
        <v>1272</v>
      </c>
      <c r="W3" t="s">
        <v>1289</v>
      </c>
      <c r="X3" s="16">
        <v>45810</v>
      </c>
      <c r="Y3">
        <v>8000010750</v>
      </c>
      <c r="Z3" s="16">
        <v>45810</v>
      </c>
      <c r="AE3" t="s">
        <v>1288</v>
      </c>
      <c r="AF3" t="s">
        <v>1277</v>
      </c>
      <c r="AG3" t="s">
        <v>1290</v>
      </c>
      <c r="AH3" t="s">
        <v>1291</v>
      </c>
      <c r="AI3" t="s">
        <v>28</v>
      </c>
      <c r="AJ3" s="16">
        <v>42370</v>
      </c>
      <c r="AL3" t="s">
        <v>1292</v>
      </c>
      <c r="AM3">
        <v>1778</v>
      </c>
      <c r="AN3" t="s">
        <v>1293</v>
      </c>
      <c r="AP3">
        <v>3410120011</v>
      </c>
      <c r="AQ3" t="s">
        <v>1294</v>
      </c>
      <c r="AS3" s="17">
        <v>435.4</v>
      </c>
      <c r="AT3" s="17">
        <v>435.4</v>
      </c>
      <c r="AU3" s="17">
        <v>435.4</v>
      </c>
      <c r="AV3" s="17">
        <v>435.4</v>
      </c>
      <c r="AW3" s="17">
        <v>435.4</v>
      </c>
      <c r="AX3" s="17">
        <v>435.4</v>
      </c>
      <c r="AY3" s="17">
        <v>435.4</v>
      </c>
      <c r="AZ3" s="17">
        <v>435.4</v>
      </c>
      <c r="BA3" s="17">
        <v>435.4</v>
      </c>
      <c r="BB3" s="17">
        <v>435.4</v>
      </c>
      <c r="BC3" s="17">
        <v>435.4</v>
      </c>
      <c r="BD3" s="17">
        <v>435.4</v>
      </c>
      <c r="BE3" s="17">
        <v>5224.8</v>
      </c>
      <c r="BF3" s="17">
        <v>5224.8</v>
      </c>
    </row>
    <row r="4" spans="1:58" x14ac:dyDescent="0.25">
      <c r="A4" t="s">
        <v>1295</v>
      </c>
      <c r="B4" t="s">
        <v>1296</v>
      </c>
      <c r="C4">
        <v>31055541</v>
      </c>
      <c r="D4" t="s">
        <v>1297</v>
      </c>
      <c r="E4" t="s">
        <v>1285</v>
      </c>
      <c r="F4" t="s">
        <v>1267</v>
      </c>
      <c r="H4" s="16">
        <v>42242</v>
      </c>
      <c r="I4" s="16">
        <v>42217</v>
      </c>
      <c r="J4" s="16">
        <v>47848</v>
      </c>
      <c r="L4" t="s">
        <v>1286</v>
      </c>
      <c r="M4" t="s">
        <v>1266</v>
      </c>
      <c r="N4" s="17">
        <v>100</v>
      </c>
      <c r="O4">
        <v>341012</v>
      </c>
      <c r="P4" t="s">
        <v>1269</v>
      </c>
      <c r="Q4" t="s">
        <v>1298</v>
      </c>
      <c r="S4" t="s">
        <v>1299</v>
      </c>
      <c r="T4" t="s">
        <v>1300</v>
      </c>
      <c r="U4">
        <v>7000502617</v>
      </c>
      <c r="V4" t="s">
        <v>1272</v>
      </c>
      <c r="W4" t="s">
        <v>1301</v>
      </c>
      <c r="X4" s="16">
        <v>46035</v>
      </c>
      <c r="Z4" s="16">
        <v>46035</v>
      </c>
      <c r="AC4" t="s">
        <v>1302</v>
      </c>
      <c r="AD4" t="s">
        <v>1303</v>
      </c>
      <c r="AE4" t="s">
        <v>1304</v>
      </c>
      <c r="AF4" t="s">
        <v>1305</v>
      </c>
      <c r="AG4" t="s">
        <v>1306</v>
      </c>
      <c r="AH4" t="s">
        <v>1307</v>
      </c>
      <c r="AI4" t="s">
        <v>28</v>
      </c>
      <c r="AJ4" s="16">
        <v>46023</v>
      </c>
      <c r="AL4" t="s">
        <v>1292</v>
      </c>
      <c r="AM4">
        <v>1707</v>
      </c>
      <c r="AN4" t="s">
        <v>1308</v>
      </c>
      <c r="AP4">
        <v>3410120011</v>
      </c>
      <c r="AQ4" t="s">
        <v>1294</v>
      </c>
      <c r="AS4" s="17">
        <v>1393.17</v>
      </c>
      <c r="AT4" s="17">
        <v>1393.17</v>
      </c>
      <c r="AU4" s="17">
        <v>1393.17</v>
      </c>
      <c r="AV4" s="17">
        <v>1393.17</v>
      </c>
      <c r="AW4" s="17">
        <v>1393.17</v>
      </c>
      <c r="AX4" s="17">
        <v>1393.17</v>
      </c>
      <c r="AY4" s="17">
        <v>1393.17</v>
      </c>
      <c r="AZ4" s="17">
        <v>1393.17</v>
      </c>
      <c r="BA4" s="17">
        <v>1393.17</v>
      </c>
      <c r="BB4" s="17">
        <v>1393.17</v>
      </c>
      <c r="BC4" s="17">
        <v>1393.17</v>
      </c>
      <c r="BD4" s="17">
        <v>1393.17</v>
      </c>
      <c r="BE4" s="17">
        <v>16718.04</v>
      </c>
      <c r="BF4" s="17">
        <v>16718.04</v>
      </c>
    </row>
    <row r="5" spans="1:58" x14ac:dyDescent="0.25">
      <c r="A5" t="s">
        <v>1295</v>
      </c>
      <c r="B5" t="s">
        <v>1296</v>
      </c>
      <c r="C5">
        <v>31055542</v>
      </c>
      <c r="D5" t="s">
        <v>1309</v>
      </c>
      <c r="E5" t="s">
        <v>1285</v>
      </c>
      <c r="F5" t="s">
        <v>1267</v>
      </c>
      <c r="H5" s="16">
        <v>42242</v>
      </c>
      <c r="I5" s="16">
        <v>42217</v>
      </c>
      <c r="J5" s="16">
        <v>47848</v>
      </c>
      <c r="L5" t="s">
        <v>1286</v>
      </c>
      <c r="M5" t="s">
        <v>1266</v>
      </c>
      <c r="N5" s="17">
        <v>100</v>
      </c>
      <c r="O5">
        <v>341012</v>
      </c>
      <c r="P5" t="s">
        <v>1269</v>
      </c>
      <c r="Q5" t="s">
        <v>1298</v>
      </c>
      <c r="S5" t="s">
        <v>1304</v>
      </c>
      <c r="T5" t="s">
        <v>1300</v>
      </c>
      <c r="U5">
        <v>7000502617</v>
      </c>
      <c r="V5" t="s">
        <v>1272</v>
      </c>
      <c r="W5" t="s">
        <v>1301</v>
      </c>
      <c r="X5" s="16">
        <v>45810</v>
      </c>
      <c r="Z5" s="16">
        <v>45810</v>
      </c>
      <c r="AC5" t="s">
        <v>1302</v>
      </c>
      <c r="AD5" t="s">
        <v>1303</v>
      </c>
      <c r="AE5" t="s">
        <v>1304</v>
      </c>
      <c r="AF5" t="s">
        <v>1305</v>
      </c>
      <c r="AG5" t="s">
        <v>1306</v>
      </c>
      <c r="AH5" t="s">
        <v>1307</v>
      </c>
      <c r="AI5" t="s">
        <v>28</v>
      </c>
      <c r="AJ5" s="16">
        <v>44562</v>
      </c>
      <c r="AL5" t="s">
        <v>1292</v>
      </c>
      <c r="AM5">
        <v>1707</v>
      </c>
      <c r="AN5" t="s">
        <v>1308</v>
      </c>
      <c r="AP5">
        <v>3410120011</v>
      </c>
      <c r="AQ5" t="s">
        <v>1294</v>
      </c>
      <c r="AS5" s="17">
        <v>523.78</v>
      </c>
      <c r="AT5" s="17">
        <v>523.78</v>
      </c>
      <c r="AU5" s="17">
        <v>523.78</v>
      </c>
      <c r="AV5" s="17">
        <v>523.78</v>
      </c>
      <c r="AW5" s="17">
        <v>523.78</v>
      </c>
      <c r="AX5" s="17">
        <v>523.78</v>
      </c>
      <c r="AY5" s="17">
        <v>523.78</v>
      </c>
      <c r="AZ5" s="17">
        <v>523.78</v>
      </c>
      <c r="BA5" s="17">
        <v>523.78</v>
      </c>
      <c r="BB5" s="17">
        <v>523.78</v>
      </c>
      <c r="BC5" s="17">
        <v>523.78</v>
      </c>
      <c r="BD5" s="17">
        <v>523.78</v>
      </c>
      <c r="BE5" s="17">
        <v>6285.3600000000006</v>
      </c>
      <c r="BF5" s="17">
        <v>6285.3600000000006</v>
      </c>
    </row>
    <row r="6" spans="1:58" x14ac:dyDescent="0.25">
      <c r="A6" t="s">
        <v>1295</v>
      </c>
      <c r="B6" t="s">
        <v>1296</v>
      </c>
      <c r="C6">
        <v>31068385</v>
      </c>
      <c r="D6" t="s">
        <v>1310</v>
      </c>
      <c r="E6" t="s">
        <v>1285</v>
      </c>
      <c r="F6" t="s">
        <v>1267</v>
      </c>
      <c r="H6" s="16">
        <v>42978</v>
      </c>
      <c r="I6" s="16">
        <v>43039</v>
      </c>
      <c r="J6" s="16">
        <v>47848</v>
      </c>
      <c r="L6" t="s">
        <v>1286</v>
      </c>
      <c r="M6" t="s">
        <v>1266</v>
      </c>
      <c r="N6" s="17">
        <v>100</v>
      </c>
      <c r="P6" t="s">
        <v>1269</v>
      </c>
      <c r="Q6" t="s">
        <v>1298</v>
      </c>
      <c r="S6" t="s">
        <v>1304</v>
      </c>
      <c r="T6" t="s">
        <v>1300</v>
      </c>
      <c r="U6">
        <v>7000502617</v>
      </c>
      <c r="V6" t="s">
        <v>1272</v>
      </c>
      <c r="W6" t="s">
        <v>1301</v>
      </c>
      <c r="X6" s="16">
        <v>45810</v>
      </c>
      <c r="Y6">
        <v>8000029428</v>
      </c>
      <c r="Z6" s="16">
        <v>45810</v>
      </c>
      <c r="AC6" t="s">
        <v>1302</v>
      </c>
      <c r="AD6" t="s">
        <v>1303</v>
      </c>
      <c r="AE6" t="s">
        <v>1311</v>
      </c>
      <c r="AF6" t="s">
        <v>1277</v>
      </c>
      <c r="AG6" t="s">
        <v>1306</v>
      </c>
      <c r="AH6" t="s">
        <v>1307</v>
      </c>
      <c r="AI6" t="s">
        <v>28</v>
      </c>
      <c r="AJ6" s="16">
        <v>44562</v>
      </c>
      <c r="AL6" t="s">
        <v>1312</v>
      </c>
      <c r="AM6">
        <v>1707</v>
      </c>
      <c r="AN6" t="s">
        <v>1308</v>
      </c>
      <c r="AO6" t="s">
        <v>1313</v>
      </c>
      <c r="AP6">
        <v>3410120011</v>
      </c>
      <c r="AQ6" t="s">
        <v>1294</v>
      </c>
      <c r="AS6" s="17">
        <v>1531.88</v>
      </c>
      <c r="AT6" s="17">
        <v>1531.88</v>
      </c>
      <c r="AU6" s="17">
        <v>1531.88</v>
      </c>
      <c r="AV6" s="17">
        <v>1531.88</v>
      </c>
      <c r="AW6" s="17">
        <v>1531.88</v>
      </c>
      <c r="AX6" s="17">
        <v>1531.88</v>
      </c>
      <c r="AY6" s="17">
        <v>1531.88</v>
      </c>
      <c r="AZ6" s="17">
        <v>1531.88</v>
      </c>
      <c r="BA6" s="17">
        <v>1531.88</v>
      </c>
      <c r="BB6" s="17">
        <v>1531.88</v>
      </c>
      <c r="BC6" s="17">
        <v>1531.88</v>
      </c>
      <c r="BD6" s="17">
        <v>1531.88</v>
      </c>
      <c r="BE6" s="17">
        <v>18382.559999999998</v>
      </c>
      <c r="BF6" s="17">
        <v>18382.559999999998</v>
      </c>
    </row>
    <row r="7" spans="1:58" x14ac:dyDescent="0.25">
      <c r="A7" t="s">
        <v>1314</v>
      </c>
      <c r="B7" t="s">
        <v>1315</v>
      </c>
      <c r="C7">
        <v>31033315</v>
      </c>
      <c r="D7" t="s">
        <v>1316</v>
      </c>
      <c r="E7" t="s">
        <v>1285</v>
      </c>
      <c r="F7" t="s">
        <v>1267</v>
      </c>
      <c r="H7" s="16">
        <v>40535</v>
      </c>
      <c r="I7" s="16">
        <v>40354</v>
      </c>
      <c r="J7" s="16">
        <v>47848</v>
      </c>
      <c r="L7" t="s">
        <v>1286</v>
      </c>
      <c r="M7" t="s">
        <v>1266</v>
      </c>
      <c r="N7" s="17">
        <v>100</v>
      </c>
      <c r="O7">
        <v>341012</v>
      </c>
      <c r="P7" t="s">
        <v>1317</v>
      </c>
      <c r="Q7" t="s">
        <v>1318</v>
      </c>
      <c r="S7" t="s">
        <v>1319</v>
      </c>
      <c r="T7" t="s">
        <v>1320</v>
      </c>
      <c r="U7">
        <v>7000555567</v>
      </c>
      <c r="V7" t="s">
        <v>1272</v>
      </c>
      <c r="W7" t="s">
        <v>1321</v>
      </c>
      <c r="X7" s="16">
        <v>45820</v>
      </c>
      <c r="Y7">
        <v>40146312</v>
      </c>
      <c r="Z7" s="16">
        <v>45820</v>
      </c>
      <c r="AC7" t="s">
        <v>1322</v>
      </c>
      <c r="AD7" t="s">
        <v>1323</v>
      </c>
      <c r="AE7" t="s">
        <v>1324</v>
      </c>
      <c r="AF7" t="s">
        <v>1325</v>
      </c>
      <c r="AG7" t="s">
        <v>1278</v>
      </c>
      <c r="AH7" t="s">
        <v>1279</v>
      </c>
      <c r="AI7" t="s">
        <v>28</v>
      </c>
      <c r="AJ7" s="16">
        <v>45659</v>
      </c>
      <c r="AL7" t="s">
        <v>1326</v>
      </c>
      <c r="AM7">
        <v>10000014</v>
      </c>
      <c r="AN7" t="s">
        <v>1327</v>
      </c>
      <c r="AO7" t="s">
        <v>1328</v>
      </c>
      <c r="AP7">
        <v>3410120011</v>
      </c>
      <c r="AQ7" t="s">
        <v>1329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</row>
    <row r="8" spans="1:58" x14ac:dyDescent="0.25">
      <c r="A8" t="s">
        <v>1314</v>
      </c>
      <c r="B8" t="s">
        <v>1315</v>
      </c>
      <c r="C8">
        <v>33001703</v>
      </c>
      <c r="D8" t="s">
        <v>1330</v>
      </c>
      <c r="E8" t="s">
        <v>1266</v>
      </c>
      <c r="F8" t="s">
        <v>1267</v>
      </c>
      <c r="H8" s="16">
        <v>44531</v>
      </c>
      <c r="I8" s="16">
        <v>40354</v>
      </c>
      <c r="J8" s="16">
        <v>47848</v>
      </c>
      <c r="L8" t="s">
        <v>1268</v>
      </c>
      <c r="M8" t="s">
        <v>1266</v>
      </c>
      <c r="N8" s="17">
        <v>100</v>
      </c>
      <c r="O8">
        <v>341012</v>
      </c>
      <c r="P8" t="s">
        <v>1317</v>
      </c>
      <c r="Q8" t="s">
        <v>1318</v>
      </c>
      <c r="S8" t="s">
        <v>1319</v>
      </c>
      <c r="T8" t="s">
        <v>1266</v>
      </c>
      <c r="U8">
        <v>7000555567</v>
      </c>
      <c r="V8" t="s">
        <v>1272</v>
      </c>
      <c r="W8" t="s">
        <v>1321</v>
      </c>
      <c r="X8" s="16">
        <v>45782</v>
      </c>
      <c r="AC8" t="s">
        <v>1331</v>
      </c>
      <c r="AD8" t="s">
        <v>1332</v>
      </c>
      <c r="AE8" t="s">
        <v>1324</v>
      </c>
      <c r="AF8" t="s">
        <v>1277</v>
      </c>
      <c r="AG8" t="s">
        <v>1278</v>
      </c>
      <c r="AH8" t="s">
        <v>1279</v>
      </c>
      <c r="AI8" t="s">
        <v>28</v>
      </c>
      <c r="AJ8" s="16">
        <v>46023</v>
      </c>
      <c r="AL8" t="s">
        <v>1326</v>
      </c>
      <c r="AM8">
        <v>10000014</v>
      </c>
      <c r="AN8" t="s">
        <v>1327</v>
      </c>
      <c r="AP8">
        <v>3410120011</v>
      </c>
      <c r="AQ8" t="s">
        <v>1266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</row>
    <row r="9" spans="1:58" x14ac:dyDescent="0.25">
      <c r="A9" t="s">
        <v>1333</v>
      </c>
      <c r="B9" t="s">
        <v>1334</v>
      </c>
      <c r="C9">
        <v>31033287</v>
      </c>
      <c r="D9" t="s">
        <v>1335</v>
      </c>
      <c r="E9" t="s">
        <v>1285</v>
      </c>
      <c r="F9" t="s">
        <v>1267</v>
      </c>
      <c r="H9" s="16">
        <v>40535</v>
      </c>
      <c r="I9" s="16">
        <v>40389</v>
      </c>
      <c r="J9" s="16">
        <v>47848</v>
      </c>
      <c r="L9" t="s">
        <v>1286</v>
      </c>
      <c r="M9" t="s">
        <v>1266</v>
      </c>
      <c r="N9" s="17">
        <v>100</v>
      </c>
      <c r="O9">
        <v>341012</v>
      </c>
      <c r="P9" t="s">
        <v>1317</v>
      </c>
      <c r="Q9" t="s">
        <v>1336</v>
      </c>
      <c r="S9" t="s">
        <v>1319</v>
      </c>
      <c r="T9" t="s">
        <v>1337</v>
      </c>
      <c r="U9">
        <v>7000555567</v>
      </c>
      <c r="V9" t="s">
        <v>1272</v>
      </c>
      <c r="W9" t="s">
        <v>1337</v>
      </c>
      <c r="X9" s="16">
        <v>46035</v>
      </c>
      <c r="Y9">
        <v>40146886</v>
      </c>
      <c r="Z9" s="16">
        <v>45797</v>
      </c>
      <c r="AC9" t="s">
        <v>1338</v>
      </c>
      <c r="AD9" t="s">
        <v>1339</v>
      </c>
      <c r="AE9" t="s">
        <v>1340</v>
      </c>
      <c r="AF9" t="s">
        <v>1325</v>
      </c>
      <c r="AG9" t="s">
        <v>1278</v>
      </c>
      <c r="AH9" t="s">
        <v>1279</v>
      </c>
      <c r="AI9" t="s">
        <v>28</v>
      </c>
      <c r="AJ9" s="16">
        <v>46023</v>
      </c>
      <c r="AL9" t="s">
        <v>1326</v>
      </c>
      <c r="AM9">
        <v>10000014</v>
      </c>
      <c r="AN9" t="s">
        <v>1327</v>
      </c>
      <c r="AO9" t="s">
        <v>1341</v>
      </c>
      <c r="AP9">
        <v>3410120011</v>
      </c>
      <c r="AQ9" t="s">
        <v>1294</v>
      </c>
      <c r="AS9" s="17">
        <v>565.94000000000005</v>
      </c>
      <c r="AT9" s="17">
        <v>565.94000000000005</v>
      </c>
      <c r="AU9" s="17">
        <v>565.94000000000005</v>
      </c>
      <c r="AV9" s="17">
        <v>565.94000000000005</v>
      </c>
      <c r="AW9" s="17">
        <v>565.94000000000005</v>
      </c>
      <c r="AX9" s="17">
        <v>565.94000000000005</v>
      </c>
      <c r="AY9" s="17">
        <v>565.94000000000005</v>
      </c>
      <c r="AZ9" s="17">
        <v>565.94000000000005</v>
      </c>
      <c r="BA9" s="17">
        <v>565.94000000000005</v>
      </c>
      <c r="BB9" s="17">
        <v>565.94000000000005</v>
      </c>
      <c r="BC9" s="17">
        <v>565.94000000000005</v>
      </c>
      <c r="BD9" s="17">
        <v>565.94000000000005</v>
      </c>
      <c r="BE9" s="17">
        <v>6791.28</v>
      </c>
      <c r="BF9" s="17">
        <v>6791.28</v>
      </c>
    </row>
    <row r="10" spans="1:58" x14ac:dyDescent="0.25">
      <c r="A10" t="s">
        <v>1333</v>
      </c>
      <c r="B10" t="s">
        <v>1334</v>
      </c>
      <c r="C10">
        <v>33001702</v>
      </c>
      <c r="D10" t="s">
        <v>1342</v>
      </c>
      <c r="E10" t="s">
        <v>1266</v>
      </c>
      <c r="F10" t="s">
        <v>1267</v>
      </c>
      <c r="H10" s="16">
        <v>44531</v>
      </c>
      <c r="I10" s="16">
        <v>40389</v>
      </c>
      <c r="J10" s="16">
        <v>47848</v>
      </c>
      <c r="L10" t="s">
        <v>1268</v>
      </c>
      <c r="M10" t="s">
        <v>1266</v>
      </c>
      <c r="N10" s="17">
        <v>100</v>
      </c>
      <c r="O10">
        <v>341012</v>
      </c>
      <c r="P10" t="s">
        <v>1317</v>
      </c>
      <c r="Q10" t="s">
        <v>1336</v>
      </c>
      <c r="S10" t="s">
        <v>1319</v>
      </c>
      <c r="T10" t="s">
        <v>1266</v>
      </c>
      <c r="U10">
        <v>7000555567</v>
      </c>
      <c r="V10" t="s">
        <v>1272</v>
      </c>
      <c r="W10" t="s">
        <v>1337</v>
      </c>
      <c r="X10" s="16">
        <v>45782</v>
      </c>
      <c r="AC10" t="s">
        <v>1343</v>
      </c>
      <c r="AD10" t="s">
        <v>1344</v>
      </c>
      <c r="AE10" t="s">
        <v>1324</v>
      </c>
      <c r="AF10" t="s">
        <v>1277</v>
      </c>
      <c r="AG10" t="s">
        <v>1278</v>
      </c>
      <c r="AH10" t="s">
        <v>1279</v>
      </c>
      <c r="AI10" t="s">
        <v>28</v>
      </c>
      <c r="AJ10" s="16">
        <v>46023</v>
      </c>
      <c r="AL10" t="s">
        <v>1326</v>
      </c>
      <c r="AM10">
        <v>10000014</v>
      </c>
      <c r="AN10" t="s">
        <v>1327</v>
      </c>
      <c r="AP10">
        <v>3410120011</v>
      </c>
      <c r="AQ10" t="s">
        <v>1266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</row>
    <row r="11" spans="1:58" x14ac:dyDescent="0.25">
      <c r="A11" t="s">
        <v>1333</v>
      </c>
      <c r="B11" t="s">
        <v>1334</v>
      </c>
      <c r="C11">
        <v>33002835</v>
      </c>
      <c r="D11" t="s">
        <v>1345</v>
      </c>
      <c r="E11" t="s">
        <v>1266</v>
      </c>
      <c r="F11" t="s">
        <v>1267</v>
      </c>
      <c r="H11" s="16">
        <v>44565</v>
      </c>
      <c r="I11" s="16">
        <v>40389</v>
      </c>
      <c r="J11" s="16">
        <v>49521</v>
      </c>
      <c r="L11" t="s">
        <v>1268</v>
      </c>
      <c r="M11" t="s">
        <v>1266</v>
      </c>
      <c r="N11" s="17">
        <v>100</v>
      </c>
      <c r="O11">
        <v>341012</v>
      </c>
      <c r="P11" t="s">
        <v>1317</v>
      </c>
      <c r="Q11" t="s">
        <v>1336</v>
      </c>
      <c r="S11" t="s">
        <v>1319</v>
      </c>
      <c r="T11" t="s">
        <v>1266</v>
      </c>
      <c r="U11">
        <v>7000555567</v>
      </c>
      <c r="V11" t="s">
        <v>1272</v>
      </c>
      <c r="W11" t="s">
        <v>1337</v>
      </c>
      <c r="X11" s="16">
        <v>45755</v>
      </c>
      <c r="AC11" t="s">
        <v>1346</v>
      </c>
      <c r="AD11" t="s">
        <v>1347</v>
      </c>
      <c r="AE11" t="s">
        <v>1324</v>
      </c>
      <c r="AF11" t="s">
        <v>1277</v>
      </c>
      <c r="AG11" t="s">
        <v>1278</v>
      </c>
      <c r="AH11" t="s">
        <v>1279</v>
      </c>
      <c r="AI11" t="s">
        <v>28</v>
      </c>
      <c r="AJ11" s="16">
        <v>46023</v>
      </c>
      <c r="AL11" t="s">
        <v>1326</v>
      </c>
      <c r="AM11">
        <v>10000014</v>
      </c>
      <c r="AN11" t="s">
        <v>1327</v>
      </c>
      <c r="AP11">
        <v>3410120011</v>
      </c>
      <c r="AQ11" t="s">
        <v>1266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</row>
    <row r="12" spans="1:58" x14ac:dyDescent="0.25">
      <c r="A12" t="s">
        <v>1348</v>
      </c>
      <c r="B12" t="s">
        <v>1349</v>
      </c>
      <c r="C12">
        <v>31034732</v>
      </c>
      <c r="D12" t="s">
        <v>1350</v>
      </c>
      <c r="E12" t="s">
        <v>1285</v>
      </c>
      <c r="F12" t="s">
        <v>1351</v>
      </c>
      <c r="H12" s="16">
        <v>40660</v>
      </c>
      <c r="I12" s="16">
        <v>40544</v>
      </c>
      <c r="J12" s="16">
        <v>47848</v>
      </c>
      <c r="L12" t="s">
        <v>1286</v>
      </c>
      <c r="M12" t="s">
        <v>1266</v>
      </c>
      <c r="N12" s="17">
        <v>100</v>
      </c>
      <c r="P12" t="s">
        <v>1269</v>
      </c>
      <c r="Q12" t="s">
        <v>1352</v>
      </c>
      <c r="S12" t="s">
        <v>1288</v>
      </c>
      <c r="T12" t="s">
        <v>1353</v>
      </c>
      <c r="U12">
        <v>7000502617</v>
      </c>
      <c r="V12" t="s">
        <v>1272</v>
      </c>
      <c r="W12" t="s">
        <v>1353</v>
      </c>
      <c r="X12" s="16">
        <v>45810</v>
      </c>
      <c r="Y12">
        <v>40148653</v>
      </c>
      <c r="AC12" t="s">
        <v>1354</v>
      </c>
      <c r="AD12" t="s">
        <v>1355</v>
      </c>
      <c r="AE12" t="s">
        <v>1356</v>
      </c>
      <c r="AF12" t="s">
        <v>1277</v>
      </c>
      <c r="AG12" t="s">
        <v>1278</v>
      </c>
      <c r="AH12" t="s">
        <v>1279</v>
      </c>
      <c r="AI12" t="s">
        <v>28</v>
      </c>
      <c r="AJ12" s="16">
        <v>44927</v>
      </c>
      <c r="AL12" t="s">
        <v>1292</v>
      </c>
      <c r="AM12">
        <v>1811</v>
      </c>
      <c r="AN12" t="s">
        <v>1357</v>
      </c>
      <c r="AP12">
        <v>3410120011</v>
      </c>
      <c r="AQ12" t="s">
        <v>1294</v>
      </c>
      <c r="AS12" s="17">
        <v>39639.75</v>
      </c>
      <c r="AT12" s="17">
        <v>39639.75</v>
      </c>
      <c r="AU12" s="17">
        <v>39639.75</v>
      </c>
      <c r="AV12" s="17">
        <v>39639.75</v>
      </c>
      <c r="AW12" s="17">
        <v>39639.75</v>
      </c>
      <c r="AX12" s="17">
        <v>39639.75</v>
      </c>
      <c r="AY12" s="17">
        <v>39639.75</v>
      </c>
      <c r="AZ12" s="17">
        <v>39639.75</v>
      </c>
      <c r="BA12" s="17">
        <v>39639.75</v>
      </c>
      <c r="BB12" s="17">
        <v>39639.75</v>
      </c>
      <c r="BC12" s="17">
        <v>39639.75</v>
      </c>
      <c r="BD12" s="17">
        <v>39639.75</v>
      </c>
      <c r="BE12" s="17">
        <v>475677</v>
      </c>
      <c r="BF12" s="17">
        <v>475677</v>
      </c>
    </row>
    <row r="13" spans="1:58" x14ac:dyDescent="0.25">
      <c r="A13" t="s">
        <v>1358</v>
      </c>
      <c r="B13" t="s">
        <v>1359</v>
      </c>
      <c r="C13">
        <v>31037084</v>
      </c>
      <c r="D13" t="s">
        <v>1360</v>
      </c>
      <c r="E13" t="s">
        <v>1285</v>
      </c>
      <c r="F13" t="s">
        <v>1267</v>
      </c>
      <c r="H13" s="16">
        <v>40896</v>
      </c>
      <c r="I13" s="16">
        <v>40664</v>
      </c>
      <c r="J13" s="16">
        <v>47848</v>
      </c>
      <c r="L13" t="s">
        <v>1286</v>
      </c>
      <c r="M13" t="s">
        <v>1266</v>
      </c>
      <c r="N13" s="17">
        <v>100</v>
      </c>
      <c r="O13">
        <v>341012</v>
      </c>
      <c r="P13" t="s">
        <v>1317</v>
      </c>
      <c r="Q13" t="s">
        <v>1361</v>
      </c>
      <c r="S13" t="s">
        <v>1319</v>
      </c>
      <c r="T13" t="s">
        <v>1362</v>
      </c>
      <c r="U13">
        <v>7000555567</v>
      </c>
      <c r="V13" t="s">
        <v>1272</v>
      </c>
      <c r="W13" t="s">
        <v>1362</v>
      </c>
      <c r="X13" s="16">
        <v>46035</v>
      </c>
      <c r="Y13">
        <v>40153041</v>
      </c>
      <c r="Z13" s="16">
        <v>45671</v>
      </c>
      <c r="AC13" t="s">
        <v>1363</v>
      </c>
      <c r="AD13" t="s">
        <v>1364</v>
      </c>
      <c r="AE13" t="s">
        <v>1319</v>
      </c>
      <c r="AF13" t="s">
        <v>1365</v>
      </c>
      <c r="AG13" t="s">
        <v>1278</v>
      </c>
      <c r="AH13" t="s">
        <v>1279</v>
      </c>
      <c r="AI13" t="s">
        <v>28</v>
      </c>
      <c r="AJ13" s="16">
        <v>46023</v>
      </c>
      <c r="AL13" t="s">
        <v>1326</v>
      </c>
      <c r="AM13">
        <v>1779</v>
      </c>
      <c r="AN13" t="s">
        <v>1366</v>
      </c>
      <c r="AO13" t="s">
        <v>1367</v>
      </c>
      <c r="AP13">
        <v>3410120011</v>
      </c>
      <c r="AQ13" t="s">
        <v>1294</v>
      </c>
      <c r="AS13" s="17">
        <v>148.03</v>
      </c>
      <c r="AT13" s="17">
        <v>148.03</v>
      </c>
      <c r="AU13" s="17">
        <v>148.03</v>
      </c>
      <c r="AV13" s="17">
        <v>148.03</v>
      </c>
      <c r="AW13" s="17">
        <v>148.03</v>
      </c>
      <c r="AX13" s="17">
        <v>148.03</v>
      </c>
      <c r="AY13" s="17">
        <v>148.03</v>
      </c>
      <c r="AZ13" s="17">
        <v>148.03</v>
      </c>
      <c r="BA13" s="17">
        <v>148.03</v>
      </c>
      <c r="BB13" s="17">
        <v>148.03</v>
      </c>
      <c r="BC13" s="17">
        <v>148.03</v>
      </c>
      <c r="BD13" s="17">
        <v>148.03</v>
      </c>
      <c r="BE13" s="17">
        <v>1776.3600000000001</v>
      </c>
      <c r="BF13" s="17">
        <v>1776.3600000000001</v>
      </c>
    </row>
    <row r="14" spans="1:58" x14ac:dyDescent="0.25">
      <c r="A14" t="s">
        <v>1368</v>
      </c>
      <c r="B14" t="s">
        <v>1369</v>
      </c>
      <c r="C14">
        <v>31051105</v>
      </c>
      <c r="D14" t="s">
        <v>1370</v>
      </c>
      <c r="E14" t="s">
        <v>1285</v>
      </c>
      <c r="F14" t="s">
        <v>1267</v>
      </c>
      <c r="H14" s="16">
        <v>41982</v>
      </c>
      <c r="I14" s="16">
        <v>42005</v>
      </c>
      <c r="J14" s="16">
        <v>47848</v>
      </c>
      <c r="L14" t="s">
        <v>1371</v>
      </c>
      <c r="M14" t="s">
        <v>1266</v>
      </c>
      <c r="N14" s="17">
        <v>100</v>
      </c>
      <c r="O14">
        <v>341012</v>
      </c>
      <c r="P14" t="s">
        <v>1317</v>
      </c>
      <c r="Q14" t="s">
        <v>1372</v>
      </c>
      <c r="S14" t="s">
        <v>1288</v>
      </c>
      <c r="T14" t="s">
        <v>1373</v>
      </c>
      <c r="U14">
        <v>7000555567</v>
      </c>
      <c r="V14" t="s">
        <v>1272</v>
      </c>
      <c r="W14" t="s">
        <v>1373</v>
      </c>
      <c r="X14" s="16">
        <v>45799</v>
      </c>
      <c r="Y14">
        <v>8000009417</v>
      </c>
      <c r="Z14" s="16">
        <v>45799</v>
      </c>
      <c r="AC14" t="s">
        <v>1374</v>
      </c>
      <c r="AD14" t="s">
        <v>1375</v>
      </c>
      <c r="AE14" t="s">
        <v>1376</v>
      </c>
      <c r="AF14" t="s">
        <v>1377</v>
      </c>
      <c r="AG14" t="s">
        <v>1278</v>
      </c>
      <c r="AH14" t="s">
        <v>1279</v>
      </c>
      <c r="AI14" t="s">
        <v>28</v>
      </c>
      <c r="AJ14" s="16">
        <v>45659</v>
      </c>
      <c r="AL14" t="s">
        <v>1292</v>
      </c>
      <c r="AM14">
        <v>10000459</v>
      </c>
      <c r="AN14" t="s">
        <v>1375</v>
      </c>
      <c r="AO14" t="s">
        <v>1378</v>
      </c>
      <c r="AP14">
        <v>3410120011</v>
      </c>
      <c r="AQ14" t="s">
        <v>1329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</row>
    <row r="15" spans="1:58" x14ac:dyDescent="0.25">
      <c r="A15" t="s">
        <v>1379</v>
      </c>
      <c r="B15" t="s">
        <v>1380</v>
      </c>
      <c r="C15">
        <v>31051081</v>
      </c>
      <c r="D15" t="s">
        <v>1381</v>
      </c>
      <c r="E15" t="s">
        <v>1285</v>
      </c>
      <c r="F15" t="s">
        <v>1267</v>
      </c>
      <c r="H15" s="16">
        <v>41981</v>
      </c>
      <c r="I15" s="16">
        <v>42005</v>
      </c>
      <c r="J15" s="16">
        <v>47848</v>
      </c>
      <c r="L15" t="s">
        <v>1286</v>
      </c>
      <c r="M15" t="s">
        <v>1266</v>
      </c>
      <c r="N15" s="17">
        <v>100</v>
      </c>
      <c r="O15">
        <v>341012</v>
      </c>
      <c r="P15" t="s">
        <v>1317</v>
      </c>
      <c r="Q15" t="s">
        <v>1382</v>
      </c>
      <c r="S15" t="s">
        <v>1288</v>
      </c>
      <c r="T15" t="s">
        <v>1373</v>
      </c>
      <c r="U15">
        <v>7000555567</v>
      </c>
      <c r="V15" t="s">
        <v>1272</v>
      </c>
      <c r="W15" t="s">
        <v>1373</v>
      </c>
      <c r="X15" s="16">
        <v>45797</v>
      </c>
      <c r="Y15">
        <v>8000009389</v>
      </c>
      <c r="AC15" t="s">
        <v>1383</v>
      </c>
      <c r="AD15" t="s">
        <v>1384</v>
      </c>
      <c r="AE15" t="s">
        <v>1385</v>
      </c>
      <c r="AF15" t="s">
        <v>1386</v>
      </c>
      <c r="AG15" t="s">
        <v>1387</v>
      </c>
      <c r="AH15" t="s">
        <v>1388</v>
      </c>
      <c r="AI15" t="s">
        <v>28</v>
      </c>
      <c r="AJ15" s="16">
        <v>45292</v>
      </c>
      <c r="AL15" t="s">
        <v>1292</v>
      </c>
      <c r="AM15">
        <v>1308</v>
      </c>
      <c r="AN15" t="s">
        <v>1389</v>
      </c>
      <c r="AP15">
        <v>3410120011</v>
      </c>
      <c r="AQ15" t="s">
        <v>1294</v>
      </c>
      <c r="AS15" s="17">
        <v>1272.03</v>
      </c>
      <c r="AT15" s="17">
        <v>1272.03</v>
      </c>
      <c r="AU15" s="17">
        <v>1272.03</v>
      </c>
      <c r="AV15" s="17">
        <v>1272.03</v>
      </c>
      <c r="AW15" s="17">
        <v>1272.03</v>
      </c>
      <c r="AX15" s="17">
        <v>1272.03</v>
      </c>
      <c r="AY15" s="17">
        <v>1272.03</v>
      </c>
      <c r="AZ15" s="17">
        <v>1272.03</v>
      </c>
      <c r="BA15" s="17">
        <v>1272.03</v>
      </c>
      <c r="BB15" s="17">
        <v>1272.03</v>
      </c>
      <c r="BC15" s="17">
        <v>1272.03</v>
      </c>
      <c r="BD15" s="17">
        <v>1272.03</v>
      </c>
      <c r="BE15" s="17">
        <v>15264.359999999999</v>
      </c>
      <c r="BF15" s="17">
        <v>15264.359999999999</v>
      </c>
    </row>
    <row r="16" spans="1:58" x14ac:dyDescent="0.25">
      <c r="A16" t="s">
        <v>1379</v>
      </c>
      <c r="B16" t="s">
        <v>1390</v>
      </c>
      <c r="C16">
        <v>31047257</v>
      </c>
      <c r="D16" t="s">
        <v>1391</v>
      </c>
      <c r="E16" t="s">
        <v>1285</v>
      </c>
      <c r="F16" t="s">
        <v>1267</v>
      </c>
      <c r="H16" s="16">
        <v>41722</v>
      </c>
      <c r="I16" s="16">
        <v>41640</v>
      </c>
      <c r="J16" s="16">
        <v>47848</v>
      </c>
      <c r="L16" t="s">
        <v>1286</v>
      </c>
      <c r="M16" t="s">
        <v>1266</v>
      </c>
      <c r="N16" s="17">
        <v>100</v>
      </c>
      <c r="O16">
        <v>341012</v>
      </c>
      <c r="P16" t="s">
        <v>1269</v>
      </c>
      <c r="Q16" t="s">
        <v>1392</v>
      </c>
      <c r="S16" t="s">
        <v>1288</v>
      </c>
      <c r="T16" t="s">
        <v>1289</v>
      </c>
      <c r="U16">
        <v>7000502617</v>
      </c>
      <c r="V16" t="s">
        <v>1272</v>
      </c>
      <c r="W16" t="s">
        <v>1393</v>
      </c>
      <c r="X16" s="16">
        <v>45797</v>
      </c>
      <c r="Y16">
        <v>40144224</v>
      </c>
      <c r="Z16" s="16">
        <v>45797</v>
      </c>
      <c r="AC16" t="s">
        <v>1394</v>
      </c>
      <c r="AD16" t="s">
        <v>1395</v>
      </c>
      <c r="AE16" t="s">
        <v>1385</v>
      </c>
      <c r="AF16" t="s">
        <v>1386</v>
      </c>
      <c r="AG16" t="s">
        <v>1387</v>
      </c>
      <c r="AH16" t="s">
        <v>1388</v>
      </c>
      <c r="AI16" t="s">
        <v>28</v>
      </c>
      <c r="AJ16" s="16">
        <v>45292</v>
      </c>
      <c r="AL16" t="s">
        <v>1396</v>
      </c>
      <c r="AM16">
        <v>1308</v>
      </c>
      <c r="AN16" t="s">
        <v>1389</v>
      </c>
      <c r="AP16">
        <v>3410120011</v>
      </c>
      <c r="AQ16" t="s">
        <v>1294</v>
      </c>
      <c r="AS16" s="17">
        <v>1737.52</v>
      </c>
      <c r="AT16" s="17">
        <v>1737.52</v>
      </c>
      <c r="AU16" s="17">
        <v>1737.52</v>
      </c>
      <c r="AV16" s="17">
        <v>1737.52</v>
      </c>
      <c r="AW16" s="17">
        <v>1737.52</v>
      </c>
      <c r="AX16" s="17">
        <v>1737.52</v>
      </c>
      <c r="AY16" s="17">
        <v>1737.52</v>
      </c>
      <c r="AZ16" s="17">
        <v>1737.52</v>
      </c>
      <c r="BA16" s="17">
        <v>1737.52</v>
      </c>
      <c r="BB16" s="17">
        <v>1737.52</v>
      </c>
      <c r="BC16" s="17">
        <v>1737.52</v>
      </c>
      <c r="BD16" s="17">
        <v>1737.52</v>
      </c>
      <c r="BE16" s="17">
        <v>20850.240000000002</v>
      </c>
      <c r="BF16" s="17">
        <v>20850.240000000002</v>
      </c>
    </row>
    <row r="17" spans="1:58" x14ac:dyDescent="0.25">
      <c r="A17" t="s">
        <v>1379</v>
      </c>
      <c r="B17" t="s">
        <v>1390</v>
      </c>
      <c r="C17">
        <v>31047268</v>
      </c>
      <c r="D17" t="s">
        <v>1397</v>
      </c>
      <c r="E17" t="s">
        <v>1285</v>
      </c>
      <c r="F17" t="s">
        <v>1267</v>
      </c>
      <c r="H17" s="16">
        <v>41723</v>
      </c>
      <c r="I17" s="16">
        <v>41640</v>
      </c>
      <c r="J17" s="16">
        <v>47848</v>
      </c>
      <c r="L17" t="s">
        <v>1286</v>
      </c>
      <c r="M17" t="s">
        <v>1266</v>
      </c>
      <c r="N17" s="17">
        <v>100</v>
      </c>
      <c r="O17">
        <v>341012</v>
      </c>
      <c r="P17" t="s">
        <v>1269</v>
      </c>
      <c r="Q17" t="s">
        <v>1392</v>
      </c>
      <c r="S17" t="s">
        <v>1288</v>
      </c>
      <c r="T17" t="s">
        <v>1289</v>
      </c>
      <c r="U17">
        <v>7000502617</v>
      </c>
      <c r="V17" t="s">
        <v>1272</v>
      </c>
      <c r="W17" t="s">
        <v>1393</v>
      </c>
      <c r="X17" s="16">
        <v>45797</v>
      </c>
      <c r="Y17">
        <v>40144224</v>
      </c>
      <c r="Z17" s="16">
        <v>45797</v>
      </c>
      <c r="AC17" t="s">
        <v>1394</v>
      </c>
      <c r="AD17" t="s">
        <v>1395</v>
      </c>
      <c r="AE17" t="s">
        <v>1385</v>
      </c>
      <c r="AF17" t="s">
        <v>1386</v>
      </c>
      <c r="AG17" t="s">
        <v>1387</v>
      </c>
      <c r="AH17" t="s">
        <v>1388</v>
      </c>
      <c r="AI17" t="s">
        <v>28</v>
      </c>
      <c r="AJ17" s="16">
        <v>45292</v>
      </c>
      <c r="AL17" t="s">
        <v>1396</v>
      </c>
      <c r="AM17">
        <v>1308</v>
      </c>
      <c r="AN17" t="s">
        <v>1389</v>
      </c>
      <c r="AP17">
        <v>3410120011</v>
      </c>
      <c r="AQ17" t="s">
        <v>1294</v>
      </c>
      <c r="AS17" s="17">
        <v>2571.25</v>
      </c>
      <c r="AT17" s="17">
        <v>2571.25</v>
      </c>
      <c r="AU17" s="17">
        <v>2571.25</v>
      </c>
      <c r="AV17" s="17">
        <v>2571.25</v>
      </c>
      <c r="AW17" s="17">
        <v>2571.25</v>
      </c>
      <c r="AX17" s="17">
        <v>2571.25</v>
      </c>
      <c r="AY17" s="17">
        <v>2571.25</v>
      </c>
      <c r="AZ17" s="17">
        <v>2571.25</v>
      </c>
      <c r="BA17" s="17">
        <v>2571.25</v>
      </c>
      <c r="BB17" s="17">
        <v>2571.25</v>
      </c>
      <c r="BC17" s="17">
        <v>2571.25</v>
      </c>
      <c r="BD17" s="17">
        <v>2571.25</v>
      </c>
      <c r="BE17" s="17">
        <v>30855</v>
      </c>
      <c r="BF17" s="17">
        <v>30855</v>
      </c>
    </row>
    <row r="18" spans="1:58" x14ac:dyDescent="0.25">
      <c r="A18" t="s">
        <v>1398</v>
      </c>
      <c r="B18" t="s">
        <v>1399</v>
      </c>
      <c r="C18">
        <v>31038690</v>
      </c>
      <c r="D18" t="s">
        <v>1400</v>
      </c>
      <c r="E18" t="s">
        <v>1285</v>
      </c>
      <c r="F18" t="s">
        <v>1267</v>
      </c>
      <c r="H18" s="16">
        <v>41045</v>
      </c>
      <c r="I18" s="16">
        <v>41030</v>
      </c>
      <c r="J18" s="16">
        <v>47848</v>
      </c>
      <c r="L18" t="s">
        <v>1286</v>
      </c>
      <c r="M18" t="s">
        <v>1266</v>
      </c>
      <c r="N18" s="17">
        <v>100</v>
      </c>
      <c r="O18">
        <v>341012</v>
      </c>
      <c r="P18" t="s">
        <v>1269</v>
      </c>
      <c r="Q18" t="s">
        <v>1401</v>
      </c>
      <c r="S18" t="s">
        <v>1402</v>
      </c>
      <c r="T18" t="s">
        <v>1403</v>
      </c>
      <c r="U18">
        <v>7000502617</v>
      </c>
      <c r="V18" t="s">
        <v>1272</v>
      </c>
      <c r="W18" t="s">
        <v>1403</v>
      </c>
      <c r="X18" s="16">
        <v>46035</v>
      </c>
      <c r="Y18">
        <v>40144610</v>
      </c>
      <c r="Z18" s="16">
        <v>46035</v>
      </c>
      <c r="AC18" t="s">
        <v>1404</v>
      </c>
      <c r="AD18" t="s">
        <v>1405</v>
      </c>
      <c r="AE18" t="s">
        <v>1406</v>
      </c>
      <c r="AF18" t="s">
        <v>1407</v>
      </c>
      <c r="AG18" t="s">
        <v>1408</v>
      </c>
      <c r="AH18" t="s">
        <v>1409</v>
      </c>
      <c r="AI18" t="s">
        <v>28</v>
      </c>
      <c r="AJ18" s="16">
        <v>46023</v>
      </c>
      <c r="AL18" t="s">
        <v>1292</v>
      </c>
      <c r="AM18">
        <v>1065</v>
      </c>
      <c r="AN18" t="s">
        <v>1410</v>
      </c>
      <c r="AP18">
        <v>3410120011</v>
      </c>
      <c r="AQ18" t="s">
        <v>1294</v>
      </c>
      <c r="AS18" s="17">
        <v>2060.16</v>
      </c>
      <c r="AT18" s="17">
        <v>2060.16</v>
      </c>
      <c r="AU18" s="17">
        <v>2060.16</v>
      </c>
      <c r="AV18" s="17">
        <v>2060.16</v>
      </c>
      <c r="AW18" s="17">
        <v>2060.16</v>
      </c>
      <c r="AX18" s="17">
        <v>2060.16</v>
      </c>
      <c r="AY18" s="17">
        <v>2060.16</v>
      </c>
      <c r="AZ18" s="17">
        <v>2060.16</v>
      </c>
      <c r="BA18" s="17">
        <v>2060.16</v>
      </c>
      <c r="BB18" s="17">
        <v>2060.16</v>
      </c>
      <c r="BC18" s="17">
        <v>2060.16</v>
      </c>
      <c r="BD18" s="17">
        <v>2060.16</v>
      </c>
      <c r="BE18" s="17">
        <v>24721.919999999998</v>
      </c>
      <c r="BF18" s="17">
        <v>24721.919999999998</v>
      </c>
    </row>
    <row r="19" spans="1:58" x14ac:dyDescent="0.25">
      <c r="A19" t="s">
        <v>1411</v>
      </c>
      <c r="B19" t="s">
        <v>1412</v>
      </c>
      <c r="C19">
        <v>31041091</v>
      </c>
      <c r="D19" t="s">
        <v>1413</v>
      </c>
      <c r="E19" t="s">
        <v>1285</v>
      </c>
      <c r="F19" t="s">
        <v>1267</v>
      </c>
      <c r="H19" s="16">
        <v>41317</v>
      </c>
      <c r="I19" s="16">
        <v>41306</v>
      </c>
      <c r="J19" s="16">
        <v>47848</v>
      </c>
      <c r="L19" t="s">
        <v>1286</v>
      </c>
      <c r="M19" t="s">
        <v>1266</v>
      </c>
      <c r="N19" s="17">
        <v>100</v>
      </c>
      <c r="O19">
        <v>341012</v>
      </c>
      <c r="P19" t="s">
        <v>1317</v>
      </c>
      <c r="Q19" t="s">
        <v>1414</v>
      </c>
      <c r="S19" t="s">
        <v>1319</v>
      </c>
      <c r="T19" t="s">
        <v>1415</v>
      </c>
      <c r="U19">
        <v>7000555567</v>
      </c>
      <c r="V19" t="s">
        <v>1272</v>
      </c>
      <c r="W19" t="s">
        <v>1320</v>
      </c>
      <c r="X19" s="16">
        <v>46035</v>
      </c>
      <c r="Y19">
        <v>40160382</v>
      </c>
      <c r="Z19" s="16">
        <v>45810</v>
      </c>
      <c r="AC19" t="s">
        <v>1416</v>
      </c>
      <c r="AD19" t="s">
        <v>1417</v>
      </c>
      <c r="AE19" t="s">
        <v>1418</v>
      </c>
      <c r="AF19" t="s">
        <v>1277</v>
      </c>
      <c r="AG19" t="s">
        <v>1278</v>
      </c>
      <c r="AH19" t="s">
        <v>1279</v>
      </c>
      <c r="AI19" t="s">
        <v>28</v>
      </c>
      <c r="AJ19" s="16">
        <v>46023</v>
      </c>
      <c r="AL19" t="s">
        <v>1326</v>
      </c>
      <c r="AM19">
        <v>1779</v>
      </c>
      <c r="AN19" t="s">
        <v>1366</v>
      </c>
      <c r="AP19">
        <v>3410120011</v>
      </c>
      <c r="AQ19" t="s">
        <v>1294</v>
      </c>
      <c r="AS19" s="17">
        <v>1173.7</v>
      </c>
      <c r="AT19" s="17">
        <v>1173.7</v>
      </c>
      <c r="AU19" s="17">
        <v>1173.7</v>
      </c>
      <c r="AV19" s="17">
        <v>1173.7</v>
      </c>
      <c r="AW19" s="17">
        <v>1173.7</v>
      </c>
      <c r="AX19" s="17">
        <v>1173.7</v>
      </c>
      <c r="AY19" s="17">
        <v>1173.7</v>
      </c>
      <c r="AZ19" s="17">
        <v>1173.7</v>
      </c>
      <c r="BA19" s="17">
        <v>1173.7</v>
      </c>
      <c r="BB19" s="17">
        <v>1173.7</v>
      </c>
      <c r="BC19" s="17">
        <v>1173.7</v>
      </c>
      <c r="BD19" s="17">
        <v>1173.7</v>
      </c>
      <c r="BE19" s="17">
        <v>14084.399999999998</v>
      </c>
      <c r="BF19" s="17">
        <v>14084.399999999998</v>
      </c>
    </row>
    <row r="20" spans="1:58" x14ac:dyDescent="0.25">
      <c r="A20" t="s">
        <v>1419</v>
      </c>
      <c r="B20" t="s">
        <v>1420</v>
      </c>
      <c r="C20">
        <v>33001336</v>
      </c>
      <c r="D20" t="s">
        <v>1421</v>
      </c>
      <c r="E20" t="s">
        <v>1266</v>
      </c>
      <c r="F20" t="s">
        <v>1267</v>
      </c>
      <c r="H20" s="16">
        <v>44470</v>
      </c>
      <c r="I20" s="16">
        <v>42005</v>
      </c>
      <c r="J20" s="16">
        <v>49674</v>
      </c>
      <c r="L20" t="s">
        <v>1268</v>
      </c>
      <c r="M20" t="s">
        <v>1266</v>
      </c>
      <c r="N20" s="17">
        <v>100</v>
      </c>
      <c r="O20">
        <v>341012</v>
      </c>
      <c r="P20" t="s">
        <v>1269</v>
      </c>
      <c r="Q20" t="s">
        <v>1422</v>
      </c>
      <c r="S20" t="s">
        <v>1288</v>
      </c>
      <c r="T20" t="s">
        <v>1266</v>
      </c>
      <c r="U20">
        <v>7000502617</v>
      </c>
      <c r="V20" t="s">
        <v>1272</v>
      </c>
      <c r="W20" t="s">
        <v>1423</v>
      </c>
      <c r="X20" s="16">
        <v>45733</v>
      </c>
      <c r="AC20" t="s">
        <v>1424</v>
      </c>
      <c r="AD20" t="s">
        <v>1425</v>
      </c>
      <c r="AE20" t="s">
        <v>1376</v>
      </c>
      <c r="AF20" t="s">
        <v>1277</v>
      </c>
      <c r="AG20" t="s">
        <v>1278</v>
      </c>
      <c r="AH20" t="s">
        <v>1279</v>
      </c>
      <c r="AI20" t="s">
        <v>28</v>
      </c>
      <c r="AJ20" s="16">
        <v>46023</v>
      </c>
      <c r="AL20" t="s">
        <v>1426</v>
      </c>
      <c r="AM20">
        <v>1872</v>
      </c>
      <c r="AN20" t="s">
        <v>1427</v>
      </c>
      <c r="AP20">
        <v>3410120011</v>
      </c>
      <c r="AQ20" t="s">
        <v>1266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</row>
    <row r="21" spans="1:58" x14ac:dyDescent="0.25">
      <c r="A21" t="s">
        <v>1428</v>
      </c>
      <c r="B21" t="s">
        <v>1429</v>
      </c>
      <c r="C21">
        <v>31057011</v>
      </c>
      <c r="D21" t="s">
        <v>1430</v>
      </c>
      <c r="E21" t="s">
        <v>1285</v>
      </c>
      <c r="F21" t="s">
        <v>1267</v>
      </c>
      <c r="H21" s="16">
        <v>42340</v>
      </c>
      <c r="I21" s="16">
        <v>42339</v>
      </c>
      <c r="J21" s="16">
        <v>47848</v>
      </c>
      <c r="L21" t="s">
        <v>1371</v>
      </c>
      <c r="M21" t="s">
        <v>1266</v>
      </c>
      <c r="N21" s="17">
        <v>100</v>
      </c>
      <c r="O21">
        <v>341012</v>
      </c>
      <c r="P21" t="s">
        <v>1317</v>
      </c>
      <c r="Q21" t="s">
        <v>1431</v>
      </c>
      <c r="S21" t="s">
        <v>1288</v>
      </c>
      <c r="T21" t="s">
        <v>1432</v>
      </c>
      <c r="U21">
        <v>7000555567</v>
      </c>
      <c r="V21" t="s">
        <v>1272</v>
      </c>
      <c r="W21" t="s">
        <v>1432</v>
      </c>
      <c r="X21" s="16">
        <v>45946</v>
      </c>
      <c r="Y21">
        <v>8000016466</v>
      </c>
      <c r="Z21" s="16">
        <v>45946</v>
      </c>
      <c r="AC21" t="s">
        <v>1433</v>
      </c>
      <c r="AD21" t="s">
        <v>1434</v>
      </c>
      <c r="AE21" t="s">
        <v>1435</v>
      </c>
      <c r="AF21" t="s">
        <v>1325</v>
      </c>
      <c r="AG21" t="s">
        <v>1278</v>
      </c>
      <c r="AH21" t="s">
        <v>1279</v>
      </c>
      <c r="AI21" t="s">
        <v>28</v>
      </c>
      <c r="AJ21" s="16">
        <v>45659</v>
      </c>
      <c r="AL21" t="s">
        <v>1436</v>
      </c>
      <c r="AM21">
        <v>1004</v>
      </c>
      <c r="AN21" t="s">
        <v>1437</v>
      </c>
      <c r="AO21" t="s">
        <v>1438</v>
      </c>
      <c r="AP21">
        <v>3410120011</v>
      </c>
      <c r="AQ21" t="s">
        <v>1294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</row>
    <row r="22" spans="1:58" x14ac:dyDescent="0.25">
      <c r="A22" t="s">
        <v>1439</v>
      </c>
      <c r="B22" t="s">
        <v>1429</v>
      </c>
      <c r="C22">
        <v>31057026</v>
      </c>
      <c r="D22" t="s">
        <v>1440</v>
      </c>
      <c r="E22" t="s">
        <v>1285</v>
      </c>
      <c r="F22" t="s">
        <v>1267</v>
      </c>
      <c r="H22" s="16">
        <v>42340</v>
      </c>
      <c r="I22" s="16">
        <v>42339</v>
      </c>
      <c r="J22" s="16">
        <v>47848</v>
      </c>
      <c r="L22" t="s">
        <v>1286</v>
      </c>
      <c r="M22" t="s">
        <v>1266</v>
      </c>
      <c r="N22" s="17">
        <v>100</v>
      </c>
      <c r="O22">
        <v>341012</v>
      </c>
      <c r="P22" t="s">
        <v>1317</v>
      </c>
      <c r="Q22" t="s">
        <v>1431</v>
      </c>
      <c r="S22" t="s">
        <v>1288</v>
      </c>
      <c r="T22" t="s">
        <v>1432</v>
      </c>
      <c r="U22">
        <v>7000555567</v>
      </c>
      <c r="V22" t="s">
        <v>1272</v>
      </c>
      <c r="W22" t="s">
        <v>1432</v>
      </c>
      <c r="X22" s="16">
        <v>45946</v>
      </c>
      <c r="Y22">
        <v>8000016491</v>
      </c>
      <c r="Z22" s="16">
        <v>45797</v>
      </c>
      <c r="AC22" t="s">
        <v>1433</v>
      </c>
      <c r="AD22" t="s">
        <v>1434</v>
      </c>
      <c r="AE22" t="s">
        <v>1435</v>
      </c>
      <c r="AF22" t="s">
        <v>1325</v>
      </c>
      <c r="AG22" t="s">
        <v>1278</v>
      </c>
      <c r="AH22" t="s">
        <v>1279</v>
      </c>
      <c r="AI22" t="s">
        <v>28</v>
      </c>
      <c r="AJ22" s="16">
        <v>46023</v>
      </c>
      <c r="AL22" t="s">
        <v>1436</v>
      </c>
      <c r="AM22">
        <v>1004</v>
      </c>
      <c r="AN22" t="s">
        <v>1437</v>
      </c>
      <c r="AO22" t="s">
        <v>1438</v>
      </c>
      <c r="AP22">
        <v>3410120011</v>
      </c>
      <c r="AQ22" t="s">
        <v>1294</v>
      </c>
      <c r="AS22" s="17">
        <v>9612.8799999999992</v>
      </c>
      <c r="AT22" s="17">
        <v>9612.8799999999992</v>
      </c>
      <c r="AU22" s="17">
        <v>9612.8799999999992</v>
      </c>
      <c r="AV22" s="17">
        <v>9612.8799999999992</v>
      </c>
      <c r="AW22" s="17">
        <v>9612.8799999999992</v>
      </c>
      <c r="AX22" s="17">
        <v>9612.8799999999992</v>
      </c>
      <c r="AY22" s="17">
        <v>9612.8799999999992</v>
      </c>
      <c r="AZ22" s="17">
        <v>9612.8799999999992</v>
      </c>
      <c r="BA22" s="17">
        <v>9612.8799999999992</v>
      </c>
      <c r="BB22" s="17">
        <v>9612.8799999999992</v>
      </c>
      <c r="BC22" s="17">
        <v>9612.8799999999992</v>
      </c>
      <c r="BD22" s="17">
        <v>9612.8799999999992</v>
      </c>
      <c r="BE22" s="17">
        <v>115354.56</v>
      </c>
      <c r="BF22" s="17">
        <v>115354.56</v>
      </c>
    </row>
    <row r="23" spans="1:58" x14ac:dyDescent="0.25">
      <c r="A23" t="s">
        <v>1441</v>
      </c>
      <c r="B23" t="s">
        <v>1429</v>
      </c>
      <c r="C23">
        <v>31057024</v>
      </c>
      <c r="D23" t="s">
        <v>1442</v>
      </c>
      <c r="E23" t="s">
        <v>1285</v>
      </c>
      <c r="F23" t="s">
        <v>1267</v>
      </c>
      <c r="H23" s="16">
        <v>42340</v>
      </c>
      <c r="I23" s="16">
        <v>42370</v>
      </c>
      <c r="J23" s="16">
        <v>47848</v>
      </c>
      <c r="L23" t="s">
        <v>1371</v>
      </c>
      <c r="M23" t="s">
        <v>1266</v>
      </c>
      <c r="N23" s="17">
        <v>100</v>
      </c>
      <c r="O23">
        <v>341012</v>
      </c>
      <c r="P23" t="s">
        <v>1317</v>
      </c>
      <c r="Q23" t="s">
        <v>1431</v>
      </c>
      <c r="S23" t="s">
        <v>1288</v>
      </c>
      <c r="T23" t="s">
        <v>1432</v>
      </c>
      <c r="U23">
        <v>7000555567</v>
      </c>
      <c r="V23" t="s">
        <v>1272</v>
      </c>
      <c r="W23" t="s">
        <v>1432</v>
      </c>
      <c r="X23" s="16">
        <v>45797</v>
      </c>
      <c r="Y23">
        <v>8000016490</v>
      </c>
      <c r="Z23" s="16">
        <v>45797</v>
      </c>
      <c r="AC23" t="s">
        <v>1433</v>
      </c>
      <c r="AD23" t="s">
        <v>1434</v>
      </c>
      <c r="AE23" t="s">
        <v>1435</v>
      </c>
      <c r="AF23" t="s">
        <v>1325</v>
      </c>
      <c r="AG23" t="s">
        <v>1278</v>
      </c>
      <c r="AH23" t="s">
        <v>1279</v>
      </c>
      <c r="AI23" t="s">
        <v>28</v>
      </c>
      <c r="AJ23" s="16">
        <v>45717</v>
      </c>
      <c r="AL23" t="s">
        <v>1436</v>
      </c>
      <c r="AM23">
        <v>1004</v>
      </c>
      <c r="AN23" t="s">
        <v>1437</v>
      </c>
      <c r="AO23" t="s">
        <v>1438</v>
      </c>
      <c r="AP23">
        <v>3410120011</v>
      </c>
      <c r="AQ23" t="s">
        <v>1294</v>
      </c>
      <c r="AS23" s="17">
        <v>112.6</v>
      </c>
      <c r="AT23" s="17">
        <v>112.6</v>
      </c>
      <c r="AU23" s="17">
        <v>112.6</v>
      </c>
      <c r="AV23" s="17">
        <v>112.6</v>
      </c>
      <c r="AW23" s="17">
        <v>112.6</v>
      </c>
      <c r="AX23" s="17">
        <v>112.6</v>
      </c>
      <c r="AY23" s="17">
        <v>112.6</v>
      </c>
      <c r="AZ23" s="17">
        <v>112.6</v>
      </c>
      <c r="BA23" s="17">
        <v>112.6</v>
      </c>
      <c r="BB23" s="17">
        <v>112.6</v>
      </c>
      <c r="BC23" s="17">
        <v>112.6</v>
      </c>
      <c r="BD23" s="17">
        <v>112.6</v>
      </c>
      <c r="BE23" s="17">
        <v>1351.2</v>
      </c>
      <c r="BF23" s="17">
        <v>1351.2</v>
      </c>
    </row>
    <row r="24" spans="1:58" x14ac:dyDescent="0.25">
      <c r="A24" t="s">
        <v>1443</v>
      </c>
      <c r="B24" t="s">
        <v>1429</v>
      </c>
      <c r="C24">
        <v>31060988</v>
      </c>
      <c r="D24" t="s">
        <v>1444</v>
      </c>
      <c r="E24" t="s">
        <v>1285</v>
      </c>
      <c r="F24" t="s">
        <v>1267</v>
      </c>
      <c r="H24" s="16">
        <v>42569</v>
      </c>
      <c r="I24" s="16">
        <v>42370</v>
      </c>
      <c r="J24" s="16">
        <v>47848</v>
      </c>
      <c r="L24" t="s">
        <v>1286</v>
      </c>
      <c r="M24" t="s">
        <v>1266</v>
      </c>
      <c r="N24" s="17">
        <v>100</v>
      </c>
      <c r="P24" t="s">
        <v>1317</v>
      </c>
      <c r="Q24" t="s">
        <v>1431</v>
      </c>
      <c r="S24" t="s">
        <v>1288</v>
      </c>
      <c r="T24" t="s">
        <v>1432</v>
      </c>
      <c r="U24">
        <v>7000555567</v>
      </c>
      <c r="V24" t="s">
        <v>1272</v>
      </c>
      <c r="W24" t="s">
        <v>1432</v>
      </c>
      <c r="X24" s="16">
        <v>45891</v>
      </c>
      <c r="Y24">
        <v>8000020630</v>
      </c>
      <c r="Z24" s="16">
        <v>45671</v>
      </c>
      <c r="AC24" t="s">
        <v>1433</v>
      </c>
      <c r="AD24" t="s">
        <v>1434</v>
      </c>
      <c r="AE24" t="s">
        <v>1445</v>
      </c>
      <c r="AF24" t="s">
        <v>1325</v>
      </c>
      <c r="AG24" t="s">
        <v>1446</v>
      </c>
      <c r="AH24" t="s">
        <v>1447</v>
      </c>
      <c r="AI24" t="s">
        <v>28</v>
      </c>
      <c r="AJ24" s="16">
        <v>45659</v>
      </c>
      <c r="AL24" t="s">
        <v>1436</v>
      </c>
      <c r="AM24">
        <v>1004</v>
      </c>
      <c r="AN24" t="s">
        <v>1437</v>
      </c>
      <c r="AO24" t="s">
        <v>1438</v>
      </c>
      <c r="AP24">
        <v>3410120011</v>
      </c>
      <c r="AQ24" t="s">
        <v>1294</v>
      </c>
      <c r="AS24" s="17">
        <v>1872.62</v>
      </c>
      <c r="AT24" s="17">
        <v>1872.62</v>
      </c>
      <c r="AU24" s="17">
        <v>1872.62</v>
      </c>
      <c r="AV24" s="17">
        <v>1872.62</v>
      </c>
      <c r="AW24" s="17">
        <v>1872.62</v>
      </c>
      <c r="AX24" s="17">
        <v>1872.62</v>
      </c>
      <c r="AY24" s="17">
        <v>1872.62</v>
      </c>
      <c r="AZ24" s="17">
        <v>1872.62</v>
      </c>
      <c r="BA24" s="17">
        <v>1872.62</v>
      </c>
      <c r="BB24" s="17">
        <v>1872.62</v>
      </c>
      <c r="BC24" s="17">
        <v>1872.62</v>
      </c>
      <c r="BD24" s="17">
        <v>1872.62</v>
      </c>
      <c r="BE24" s="17">
        <v>22471.439999999999</v>
      </c>
      <c r="BF24" s="17">
        <v>22471.439999999999</v>
      </c>
    </row>
    <row r="25" spans="1:58" x14ac:dyDescent="0.25">
      <c r="A25" t="s">
        <v>1443</v>
      </c>
      <c r="B25" t="s">
        <v>1429</v>
      </c>
      <c r="C25">
        <v>33007127</v>
      </c>
      <c r="D25" t="s">
        <v>1448</v>
      </c>
      <c r="E25" t="s">
        <v>1266</v>
      </c>
      <c r="F25" t="s">
        <v>1267</v>
      </c>
      <c r="H25" s="16">
        <v>45796</v>
      </c>
      <c r="I25" s="16">
        <v>45748</v>
      </c>
      <c r="J25" s="16">
        <v>49674</v>
      </c>
      <c r="L25" t="s">
        <v>1268</v>
      </c>
      <c r="M25" t="s">
        <v>1266</v>
      </c>
      <c r="N25" s="17">
        <v>100</v>
      </c>
      <c r="P25" t="s">
        <v>1317</v>
      </c>
      <c r="Q25" t="s">
        <v>1431</v>
      </c>
      <c r="S25" t="s">
        <v>1288</v>
      </c>
      <c r="T25" t="s">
        <v>1266</v>
      </c>
      <c r="U25">
        <v>7000555567</v>
      </c>
      <c r="V25" t="s">
        <v>1272</v>
      </c>
      <c r="W25" t="s">
        <v>1432</v>
      </c>
      <c r="X25" s="16">
        <v>45938</v>
      </c>
      <c r="AC25" t="s">
        <v>1433</v>
      </c>
      <c r="AD25" t="s">
        <v>1434</v>
      </c>
      <c r="AE25" t="s">
        <v>1445</v>
      </c>
      <c r="AF25" t="s">
        <v>1277</v>
      </c>
      <c r="AG25" t="s">
        <v>1449</v>
      </c>
      <c r="AH25" t="s">
        <v>1450</v>
      </c>
      <c r="AI25" t="s">
        <v>28</v>
      </c>
      <c r="AJ25" s="16">
        <v>46023</v>
      </c>
      <c r="AL25" t="s">
        <v>1292</v>
      </c>
      <c r="AM25">
        <v>1004</v>
      </c>
      <c r="AN25" t="s">
        <v>1437</v>
      </c>
      <c r="AP25" t="s">
        <v>1266</v>
      </c>
      <c r="AQ25" t="s">
        <v>1266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</row>
    <row r="26" spans="1:58" x14ac:dyDescent="0.25">
      <c r="A26" t="s">
        <v>1451</v>
      </c>
      <c r="B26" t="s">
        <v>1429</v>
      </c>
      <c r="C26">
        <v>31057021</v>
      </c>
      <c r="D26" t="s">
        <v>1452</v>
      </c>
      <c r="E26" t="s">
        <v>1285</v>
      </c>
      <c r="F26" t="s">
        <v>1267</v>
      </c>
      <c r="H26" s="16">
        <v>42340</v>
      </c>
      <c r="I26" s="16">
        <v>42309</v>
      </c>
      <c r="J26" s="16">
        <v>47848</v>
      </c>
      <c r="L26" t="s">
        <v>1371</v>
      </c>
      <c r="M26" t="s">
        <v>1266</v>
      </c>
      <c r="N26" s="17">
        <v>100</v>
      </c>
      <c r="P26" t="s">
        <v>1317</v>
      </c>
      <c r="Q26" t="s">
        <v>1431</v>
      </c>
      <c r="S26" t="s">
        <v>1288</v>
      </c>
      <c r="T26" t="s">
        <v>1432</v>
      </c>
      <c r="U26">
        <v>7000555567</v>
      </c>
      <c r="V26" t="s">
        <v>1272</v>
      </c>
      <c r="W26" t="s">
        <v>1432</v>
      </c>
      <c r="X26" s="16">
        <v>45891</v>
      </c>
      <c r="Y26">
        <v>8000016502</v>
      </c>
      <c r="Z26" s="16">
        <v>45799</v>
      </c>
      <c r="AC26" t="s">
        <v>1433</v>
      </c>
      <c r="AD26" t="s">
        <v>1434</v>
      </c>
      <c r="AE26" t="s">
        <v>1453</v>
      </c>
      <c r="AF26" t="s">
        <v>1325</v>
      </c>
      <c r="AG26" t="s">
        <v>1278</v>
      </c>
      <c r="AH26" t="s">
        <v>1279</v>
      </c>
      <c r="AI26" t="s">
        <v>28</v>
      </c>
      <c r="AJ26" s="16">
        <v>45659</v>
      </c>
      <c r="AL26" t="s">
        <v>1436</v>
      </c>
      <c r="AM26">
        <v>1004</v>
      </c>
      <c r="AN26" t="s">
        <v>1437</v>
      </c>
      <c r="AO26" t="s">
        <v>1438</v>
      </c>
      <c r="AP26">
        <v>3410120011</v>
      </c>
      <c r="AQ26" t="s">
        <v>1294</v>
      </c>
      <c r="AS26" s="17">
        <v>219.6</v>
      </c>
      <c r="AT26" s="17">
        <v>219.6</v>
      </c>
      <c r="AU26" s="17">
        <v>219.6</v>
      </c>
      <c r="AV26" s="17">
        <v>219.6</v>
      </c>
      <c r="AW26" s="17">
        <v>219.6</v>
      </c>
      <c r="AX26" s="17">
        <v>219.6</v>
      </c>
      <c r="AY26" s="17">
        <v>219.6</v>
      </c>
      <c r="AZ26" s="17">
        <v>219.6</v>
      </c>
      <c r="BA26" s="17">
        <v>219.6</v>
      </c>
      <c r="BB26" s="17">
        <v>219.6</v>
      </c>
      <c r="BC26" s="17">
        <v>219.6</v>
      </c>
      <c r="BD26" s="17">
        <v>219.6</v>
      </c>
      <c r="BE26" s="17">
        <v>2635.2</v>
      </c>
      <c r="BF26" s="17">
        <v>2635.2</v>
      </c>
    </row>
    <row r="27" spans="1:58" x14ac:dyDescent="0.25">
      <c r="A27" t="s">
        <v>1454</v>
      </c>
      <c r="B27" t="s">
        <v>1455</v>
      </c>
      <c r="C27">
        <v>31309121</v>
      </c>
      <c r="D27" t="s">
        <v>1456</v>
      </c>
      <c r="E27" t="s">
        <v>1285</v>
      </c>
      <c r="F27" t="s">
        <v>1267</v>
      </c>
      <c r="H27" s="16">
        <v>45345</v>
      </c>
      <c r="I27" s="16">
        <v>45292</v>
      </c>
      <c r="J27" s="16">
        <v>47848</v>
      </c>
      <c r="L27" t="s">
        <v>1286</v>
      </c>
      <c r="M27" t="s">
        <v>1266</v>
      </c>
      <c r="N27" s="17">
        <v>100</v>
      </c>
      <c r="O27">
        <v>341012</v>
      </c>
      <c r="P27" t="s">
        <v>1269</v>
      </c>
      <c r="Q27" t="s">
        <v>1457</v>
      </c>
      <c r="S27" t="s">
        <v>1458</v>
      </c>
      <c r="T27" t="s">
        <v>1459</v>
      </c>
      <c r="U27">
        <v>7000502617</v>
      </c>
      <c r="V27" t="s">
        <v>1272</v>
      </c>
      <c r="W27" t="s">
        <v>1460</v>
      </c>
      <c r="X27" s="16">
        <v>46030</v>
      </c>
      <c r="Y27" t="s">
        <v>1461</v>
      </c>
      <c r="Z27" s="16">
        <v>46030</v>
      </c>
      <c r="AE27" t="s">
        <v>1462</v>
      </c>
      <c r="AF27" t="s">
        <v>1277</v>
      </c>
      <c r="AG27" t="s">
        <v>1463</v>
      </c>
      <c r="AH27" t="s">
        <v>1464</v>
      </c>
      <c r="AI27" t="s">
        <v>28</v>
      </c>
      <c r="AJ27" s="16">
        <v>46023</v>
      </c>
      <c r="AL27" t="s">
        <v>1292</v>
      </c>
      <c r="AM27">
        <v>1862</v>
      </c>
      <c r="AN27" t="s">
        <v>1465</v>
      </c>
      <c r="AP27">
        <v>3410120011</v>
      </c>
      <c r="AQ27" t="s">
        <v>1294</v>
      </c>
      <c r="AS27" s="17">
        <v>19166.669999999998</v>
      </c>
      <c r="AT27" s="17">
        <v>19166.669999999998</v>
      </c>
      <c r="AU27" s="17">
        <v>19166.669999999998</v>
      </c>
      <c r="AV27" s="17">
        <v>19166.669999999998</v>
      </c>
      <c r="AW27" s="17">
        <v>19166.669999999998</v>
      </c>
      <c r="AX27" s="17">
        <v>19166.669999999998</v>
      </c>
      <c r="AY27" s="17">
        <v>19166.669999999998</v>
      </c>
      <c r="AZ27" s="17">
        <v>19166.669999999998</v>
      </c>
      <c r="BA27" s="17">
        <v>19166.669999999998</v>
      </c>
      <c r="BB27" s="17">
        <v>19166.669999999998</v>
      </c>
      <c r="BC27" s="17">
        <v>19166.669999999998</v>
      </c>
      <c r="BD27" s="17">
        <v>19166.669999999998</v>
      </c>
      <c r="BE27" s="17">
        <v>230000.04</v>
      </c>
      <c r="BF27" s="17">
        <v>230000.04</v>
      </c>
    </row>
    <row r="28" spans="1:58" x14ac:dyDescent="0.25">
      <c r="A28" t="s">
        <v>1454</v>
      </c>
      <c r="B28" t="s">
        <v>1455</v>
      </c>
      <c r="C28">
        <v>31309122</v>
      </c>
      <c r="D28" t="s">
        <v>1466</v>
      </c>
      <c r="E28" t="s">
        <v>1285</v>
      </c>
      <c r="F28" t="s">
        <v>1267</v>
      </c>
      <c r="H28" s="16">
        <v>45345</v>
      </c>
      <c r="I28" s="16">
        <v>45292</v>
      </c>
      <c r="J28" s="16">
        <v>47848</v>
      </c>
      <c r="L28" t="s">
        <v>1286</v>
      </c>
      <c r="M28" t="s">
        <v>1266</v>
      </c>
      <c r="N28" s="17">
        <v>100</v>
      </c>
      <c r="O28">
        <v>341012</v>
      </c>
      <c r="P28" t="s">
        <v>1269</v>
      </c>
      <c r="Q28" t="s">
        <v>1457</v>
      </c>
      <c r="S28" t="s">
        <v>1458</v>
      </c>
      <c r="T28" t="s">
        <v>1459</v>
      </c>
      <c r="U28">
        <v>7000502617</v>
      </c>
      <c r="V28" t="s">
        <v>1272</v>
      </c>
      <c r="W28" t="s">
        <v>1460</v>
      </c>
      <c r="X28" s="16">
        <v>46030</v>
      </c>
      <c r="Y28" t="s">
        <v>1467</v>
      </c>
      <c r="Z28" s="16">
        <v>46030</v>
      </c>
      <c r="AE28" t="s">
        <v>1462</v>
      </c>
      <c r="AF28" t="s">
        <v>1277</v>
      </c>
      <c r="AG28" t="s">
        <v>1463</v>
      </c>
      <c r="AH28" t="s">
        <v>1464</v>
      </c>
      <c r="AI28" t="s">
        <v>28</v>
      </c>
      <c r="AJ28" s="16">
        <v>46023</v>
      </c>
      <c r="AL28" t="s">
        <v>1292</v>
      </c>
      <c r="AM28">
        <v>1862</v>
      </c>
      <c r="AN28" t="s">
        <v>1465</v>
      </c>
      <c r="AP28">
        <v>3410120011</v>
      </c>
      <c r="AQ28" t="s">
        <v>1294</v>
      </c>
      <c r="AS28" s="17">
        <v>70833.33</v>
      </c>
      <c r="AT28" s="17">
        <v>70833.33</v>
      </c>
      <c r="AU28" s="17">
        <v>70833.33</v>
      </c>
      <c r="AV28" s="17">
        <v>70833.33</v>
      </c>
      <c r="AW28" s="17">
        <v>70833.33</v>
      </c>
      <c r="AX28" s="17">
        <v>70833.33</v>
      </c>
      <c r="AY28" s="17">
        <v>70833.33</v>
      </c>
      <c r="AZ28" s="17">
        <v>70833.33</v>
      </c>
      <c r="BA28" s="17">
        <v>70833.33</v>
      </c>
      <c r="BB28" s="17">
        <v>70833.33</v>
      </c>
      <c r="BC28" s="17">
        <v>70833.33</v>
      </c>
      <c r="BD28" s="17">
        <v>70833.33</v>
      </c>
      <c r="BE28" s="17">
        <v>849999.96</v>
      </c>
      <c r="BF28" s="17">
        <v>849999.96</v>
      </c>
    </row>
    <row r="29" spans="1:58" x14ac:dyDescent="0.25">
      <c r="A29" t="s">
        <v>1454</v>
      </c>
      <c r="B29" t="s">
        <v>1455</v>
      </c>
      <c r="C29">
        <v>31309123</v>
      </c>
      <c r="D29" t="s">
        <v>1468</v>
      </c>
      <c r="E29" t="s">
        <v>1285</v>
      </c>
      <c r="F29" t="s">
        <v>1267</v>
      </c>
      <c r="H29" s="16">
        <v>45345</v>
      </c>
      <c r="I29" s="16">
        <v>45292</v>
      </c>
      <c r="J29" s="16">
        <v>47848</v>
      </c>
      <c r="L29" t="s">
        <v>1286</v>
      </c>
      <c r="M29" t="s">
        <v>1266</v>
      </c>
      <c r="N29" s="17">
        <v>100</v>
      </c>
      <c r="O29">
        <v>341012</v>
      </c>
      <c r="P29" t="s">
        <v>1269</v>
      </c>
      <c r="Q29" t="s">
        <v>1457</v>
      </c>
      <c r="S29" t="s">
        <v>1458</v>
      </c>
      <c r="T29" t="s">
        <v>1459</v>
      </c>
      <c r="U29">
        <v>7000502617</v>
      </c>
      <c r="V29" t="s">
        <v>1272</v>
      </c>
      <c r="W29" t="s">
        <v>1460</v>
      </c>
      <c r="X29" s="16">
        <v>46030</v>
      </c>
      <c r="Y29" t="s">
        <v>1469</v>
      </c>
      <c r="Z29" s="16">
        <v>46030</v>
      </c>
      <c r="AE29" t="s">
        <v>1462</v>
      </c>
      <c r="AF29" t="s">
        <v>1277</v>
      </c>
      <c r="AG29" t="s">
        <v>1463</v>
      </c>
      <c r="AH29" t="s">
        <v>1464</v>
      </c>
      <c r="AI29" t="s">
        <v>28</v>
      </c>
      <c r="AJ29" s="16">
        <v>46023</v>
      </c>
      <c r="AL29" t="s">
        <v>1292</v>
      </c>
      <c r="AM29">
        <v>1862</v>
      </c>
      <c r="AN29" t="s">
        <v>1465</v>
      </c>
      <c r="AP29">
        <v>3410120011</v>
      </c>
      <c r="AQ29" t="s">
        <v>1294</v>
      </c>
      <c r="AS29" s="17">
        <v>67500</v>
      </c>
      <c r="AT29" s="17">
        <v>67500</v>
      </c>
      <c r="AU29" s="17">
        <v>67500</v>
      </c>
      <c r="AV29" s="17">
        <v>67500</v>
      </c>
      <c r="AW29" s="17">
        <v>67500</v>
      </c>
      <c r="AX29" s="17">
        <v>67500</v>
      </c>
      <c r="AY29" s="17">
        <v>67500</v>
      </c>
      <c r="AZ29" s="17">
        <v>67500</v>
      </c>
      <c r="BA29" s="17">
        <v>67500</v>
      </c>
      <c r="BB29" s="17">
        <v>67500</v>
      </c>
      <c r="BC29" s="17">
        <v>67500</v>
      </c>
      <c r="BD29" s="17">
        <v>67500</v>
      </c>
      <c r="BE29" s="17">
        <v>810000</v>
      </c>
      <c r="BF29" s="17">
        <v>810000</v>
      </c>
    </row>
    <row r="30" spans="1:58" x14ac:dyDescent="0.25">
      <c r="A30" t="s">
        <v>1470</v>
      </c>
      <c r="B30" t="s">
        <v>1471</v>
      </c>
      <c r="C30">
        <v>31076851</v>
      </c>
      <c r="D30" t="s">
        <v>1472</v>
      </c>
      <c r="E30" t="s">
        <v>1285</v>
      </c>
      <c r="F30" t="s">
        <v>1267</v>
      </c>
      <c r="H30" s="16">
        <v>43465</v>
      </c>
      <c r="I30" s="16">
        <v>43101</v>
      </c>
      <c r="J30" s="16">
        <v>47848</v>
      </c>
      <c r="L30" t="s">
        <v>1286</v>
      </c>
      <c r="M30" t="s">
        <v>1266</v>
      </c>
      <c r="N30" s="17">
        <v>100</v>
      </c>
      <c r="P30" t="s">
        <v>1269</v>
      </c>
      <c r="Q30" t="s">
        <v>1473</v>
      </c>
      <c r="S30" t="s">
        <v>1474</v>
      </c>
      <c r="T30" t="s">
        <v>1415</v>
      </c>
      <c r="U30">
        <v>7000502617</v>
      </c>
      <c r="V30" t="s">
        <v>1272</v>
      </c>
      <c r="W30" t="s">
        <v>1475</v>
      </c>
      <c r="X30" s="16">
        <v>46035</v>
      </c>
      <c r="Y30">
        <v>8000036366</v>
      </c>
      <c r="Z30" s="16">
        <v>46035</v>
      </c>
      <c r="AC30" t="s">
        <v>1476</v>
      </c>
      <c r="AD30" t="s">
        <v>1477</v>
      </c>
      <c r="AE30" t="s">
        <v>1478</v>
      </c>
      <c r="AF30" t="s">
        <v>1479</v>
      </c>
      <c r="AG30" t="s">
        <v>1480</v>
      </c>
      <c r="AH30" t="s">
        <v>1481</v>
      </c>
      <c r="AI30" t="s">
        <v>28</v>
      </c>
      <c r="AJ30" s="16">
        <v>46023</v>
      </c>
      <c r="AL30" t="s">
        <v>1292</v>
      </c>
      <c r="AM30">
        <v>2047</v>
      </c>
      <c r="AN30" t="s">
        <v>1482</v>
      </c>
      <c r="AO30" t="s">
        <v>1483</v>
      </c>
      <c r="AP30">
        <v>3410120011</v>
      </c>
      <c r="AQ30" t="s">
        <v>1294</v>
      </c>
      <c r="AS30" s="17">
        <v>19516.439999999991</v>
      </c>
      <c r="AT30" s="17">
        <v>19516.439999999991</v>
      </c>
      <c r="AU30" s="17">
        <v>19516.439999999991</v>
      </c>
      <c r="AV30" s="17">
        <v>19516.439999999991</v>
      </c>
      <c r="AW30" s="17">
        <v>19516.439999999991</v>
      </c>
      <c r="AX30" s="17">
        <v>19516.439999999991</v>
      </c>
      <c r="AY30" s="17">
        <v>19516.439999999991</v>
      </c>
      <c r="AZ30" s="17">
        <v>19516.439999999991</v>
      </c>
      <c r="BA30" s="17">
        <v>19516.439999999991</v>
      </c>
      <c r="BB30" s="17">
        <v>19516.439999999991</v>
      </c>
      <c r="BC30" s="17">
        <v>19516.439999999991</v>
      </c>
      <c r="BD30" s="17">
        <v>19516.439999999991</v>
      </c>
      <c r="BE30" s="17">
        <v>234197.28</v>
      </c>
      <c r="BF30" s="17">
        <v>234197.28</v>
      </c>
    </row>
    <row r="31" spans="1:58" x14ac:dyDescent="0.25">
      <c r="B31">
        <v>322</v>
      </c>
      <c r="C31">
        <v>33005152</v>
      </c>
      <c r="D31" t="s">
        <v>1484</v>
      </c>
      <c r="E31" t="s">
        <v>1266</v>
      </c>
      <c r="F31" t="s">
        <v>1267</v>
      </c>
      <c r="H31" s="16">
        <v>45469</v>
      </c>
      <c r="I31" s="16">
        <v>45444</v>
      </c>
      <c r="J31" s="16">
        <v>47848</v>
      </c>
      <c r="L31" t="s">
        <v>1268</v>
      </c>
      <c r="M31" t="s">
        <v>1266</v>
      </c>
      <c r="N31" s="17">
        <v>100</v>
      </c>
      <c r="P31" t="s">
        <v>1269</v>
      </c>
      <c r="Q31" t="s">
        <v>1485</v>
      </c>
      <c r="S31" t="s">
        <v>1486</v>
      </c>
      <c r="T31" t="s">
        <v>1266</v>
      </c>
      <c r="U31">
        <v>7000502617</v>
      </c>
      <c r="V31" t="s">
        <v>1272</v>
      </c>
      <c r="W31" t="s">
        <v>1487</v>
      </c>
      <c r="X31" s="16">
        <v>45848</v>
      </c>
      <c r="AB31" t="s">
        <v>1269</v>
      </c>
      <c r="AE31" t="s">
        <v>1488</v>
      </c>
      <c r="AF31" t="s">
        <v>1277</v>
      </c>
      <c r="AG31" t="s">
        <v>1489</v>
      </c>
      <c r="AH31" t="s">
        <v>1490</v>
      </c>
      <c r="AI31" t="s">
        <v>28</v>
      </c>
      <c r="AJ31" s="16">
        <v>46023</v>
      </c>
      <c r="AL31" t="s">
        <v>1292</v>
      </c>
      <c r="AM31">
        <v>10640</v>
      </c>
      <c r="AN31" t="s">
        <v>1491</v>
      </c>
      <c r="AP31">
        <v>3410120021</v>
      </c>
      <c r="AQ31" t="s">
        <v>1266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</row>
    <row r="32" spans="1:58" x14ac:dyDescent="0.25">
      <c r="B32">
        <v>322</v>
      </c>
      <c r="C32">
        <v>33005242</v>
      </c>
      <c r="D32" t="s">
        <v>1492</v>
      </c>
      <c r="E32" t="s">
        <v>1266</v>
      </c>
      <c r="F32" t="s">
        <v>1267</v>
      </c>
      <c r="H32" s="16">
        <v>45523</v>
      </c>
      <c r="I32" s="16">
        <v>45505</v>
      </c>
      <c r="J32" s="16">
        <v>47848</v>
      </c>
      <c r="L32" t="s">
        <v>1268</v>
      </c>
      <c r="M32" t="s">
        <v>1266</v>
      </c>
      <c r="N32" s="17">
        <v>100</v>
      </c>
      <c r="P32" t="s">
        <v>1269</v>
      </c>
      <c r="Q32" t="s">
        <v>1485</v>
      </c>
      <c r="S32" t="s">
        <v>1486</v>
      </c>
      <c r="T32" t="s">
        <v>1266</v>
      </c>
      <c r="U32">
        <v>7000502617</v>
      </c>
      <c r="V32" t="s">
        <v>1272</v>
      </c>
      <c r="W32" t="s">
        <v>1487</v>
      </c>
      <c r="X32" s="16">
        <v>45848</v>
      </c>
      <c r="AE32" t="s">
        <v>1488</v>
      </c>
      <c r="AF32" t="s">
        <v>1277</v>
      </c>
      <c r="AG32" t="s">
        <v>1489</v>
      </c>
      <c r="AH32" t="s">
        <v>1490</v>
      </c>
      <c r="AI32" t="s">
        <v>28</v>
      </c>
      <c r="AJ32" s="16">
        <v>46023</v>
      </c>
      <c r="AL32" t="s">
        <v>1292</v>
      </c>
      <c r="AM32">
        <v>10640</v>
      </c>
      <c r="AN32" t="s">
        <v>1491</v>
      </c>
      <c r="AP32">
        <v>3410120021</v>
      </c>
      <c r="AQ32" t="s">
        <v>1266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</row>
    <row r="33" spans="2:58" x14ac:dyDescent="0.25">
      <c r="B33" t="s">
        <v>1493</v>
      </c>
      <c r="C33">
        <v>31301900</v>
      </c>
      <c r="D33" t="s">
        <v>1494</v>
      </c>
      <c r="E33" t="s">
        <v>1285</v>
      </c>
      <c r="F33" t="s">
        <v>1267</v>
      </c>
      <c r="G33" t="s">
        <v>1495</v>
      </c>
      <c r="H33" s="16">
        <v>44930</v>
      </c>
      <c r="I33" s="16">
        <v>44927</v>
      </c>
      <c r="J33" s="16">
        <v>47848</v>
      </c>
      <c r="L33" t="s">
        <v>1496</v>
      </c>
      <c r="M33" t="s">
        <v>1266</v>
      </c>
      <c r="N33" s="17">
        <v>100</v>
      </c>
      <c r="O33">
        <v>341012</v>
      </c>
      <c r="P33" t="s">
        <v>1497</v>
      </c>
      <c r="S33" t="s">
        <v>1498</v>
      </c>
      <c r="T33" t="s">
        <v>1499</v>
      </c>
      <c r="U33">
        <v>1900000025</v>
      </c>
      <c r="V33" t="s">
        <v>1500</v>
      </c>
      <c r="W33" t="s">
        <v>1499</v>
      </c>
      <c r="X33" s="16">
        <v>46028</v>
      </c>
      <c r="Y33" t="s">
        <v>1501</v>
      </c>
      <c r="Z33" s="16">
        <v>45827</v>
      </c>
      <c r="AE33" t="s">
        <v>1498</v>
      </c>
      <c r="AF33" t="s">
        <v>1277</v>
      </c>
      <c r="AG33" t="s">
        <v>1502</v>
      </c>
      <c r="AH33" t="s">
        <v>1503</v>
      </c>
      <c r="AI33" t="s">
        <v>1504</v>
      </c>
      <c r="AJ33" s="16">
        <v>44927</v>
      </c>
      <c r="AL33" t="s">
        <v>1292</v>
      </c>
      <c r="AM33">
        <v>1852</v>
      </c>
      <c r="AN33" t="s">
        <v>1505</v>
      </c>
      <c r="AP33" t="s">
        <v>1266</v>
      </c>
      <c r="AQ33" t="s">
        <v>1294</v>
      </c>
      <c r="AS33" s="17">
        <v>6349</v>
      </c>
      <c r="AT33" s="17">
        <v>6349</v>
      </c>
      <c r="AU33" s="17">
        <v>6349</v>
      </c>
      <c r="AV33" s="17">
        <v>6349</v>
      </c>
      <c r="AW33" s="17">
        <v>6349</v>
      </c>
      <c r="AX33" s="17">
        <v>6349</v>
      </c>
      <c r="AY33" s="17">
        <v>6349</v>
      </c>
      <c r="AZ33" s="17">
        <v>6349</v>
      </c>
      <c r="BA33" s="17">
        <v>6349</v>
      </c>
      <c r="BB33" s="17">
        <v>6349</v>
      </c>
      <c r="BC33" s="17">
        <v>6349</v>
      </c>
      <c r="BD33" s="17">
        <v>6349</v>
      </c>
      <c r="BE33" s="17">
        <v>76188</v>
      </c>
      <c r="BF33" s="17">
        <v>76188</v>
      </c>
    </row>
    <row r="34" spans="2:58" x14ac:dyDescent="0.25">
      <c r="B34" t="s">
        <v>1493</v>
      </c>
      <c r="C34">
        <v>31301902</v>
      </c>
      <c r="D34" t="s">
        <v>1506</v>
      </c>
      <c r="E34" t="s">
        <v>1285</v>
      </c>
      <c r="F34" t="s">
        <v>1267</v>
      </c>
      <c r="G34" t="s">
        <v>1495</v>
      </c>
      <c r="H34" s="16">
        <v>44930</v>
      </c>
      <c r="I34" s="16">
        <v>44927</v>
      </c>
      <c r="J34" s="16">
        <v>47848</v>
      </c>
      <c r="L34" t="s">
        <v>1496</v>
      </c>
      <c r="M34" t="s">
        <v>1266</v>
      </c>
      <c r="N34" s="17">
        <v>100</v>
      </c>
      <c r="O34">
        <v>341012</v>
      </c>
      <c r="P34" t="s">
        <v>1497</v>
      </c>
      <c r="S34" t="s">
        <v>1498</v>
      </c>
      <c r="T34" t="s">
        <v>1499</v>
      </c>
      <c r="U34">
        <v>1900000025</v>
      </c>
      <c r="V34" t="s">
        <v>1500</v>
      </c>
      <c r="W34" t="s">
        <v>1499</v>
      </c>
      <c r="X34" s="16">
        <v>46028</v>
      </c>
      <c r="Y34" t="s">
        <v>1507</v>
      </c>
      <c r="Z34" s="16">
        <v>46028</v>
      </c>
      <c r="AE34" t="s">
        <v>1498</v>
      </c>
      <c r="AF34" t="s">
        <v>1277</v>
      </c>
      <c r="AG34" t="s">
        <v>1508</v>
      </c>
      <c r="AH34" t="s">
        <v>1509</v>
      </c>
      <c r="AI34" t="s">
        <v>1504</v>
      </c>
      <c r="AJ34" s="16">
        <v>44927</v>
      </c>
      <c r="AL34" t="s">
        <v>1292</v>
      </c>
      <c r="AM34">
        <v>1852</v>
      </c>
      <c r="AN34" t="s">
        <v>1505</v>
      </c>
      <c r="AP34" t="s">
        <v>1266</v>
      </c>
      <c r="AQ34" t="s">
        <v>1294</v>
      </c>
      <c r="AS34" s="17">
        <v>11497</v>
      </c>
      <c r="AT34" s="17">
        <v>11497</v>
      </c>
      <c r="AU34" s="17">
        <v>11497</v>
      </c>
      <c r="AV34" s="17">
        <v>11497</v>
      </c>
      <c r="AW34" s="17">
        <v>11497</v>
      </c>
      <c r="AX34" s="17">
        <v>11497</v>
      </c>
      <c r="AY34" s="17">
        <v>11497</v>
      </c>
      <c r="AZ34" s="17">
        <v>11497</v>
      </c>
      <c r="BA34" s="17">
        <v>11497</v>
      </c>
      <c r="BB34" s="17">
        <v>11497</v>
      </c>
      <c r="BC34" s="17">
        <v>11497</v>
      </c>
      <c r="BD34" s="17">
        <v>11497</v>
      </c>
      <c r="BE34" s="17">
        <v>137964</v>
      </c>
      <c r="BF34" s="17">
        <v>137964</v>
      </c>
    </row>
    <row r="35" spans="2:58" x14ac:dyDescent="0.25">
      <c r="B35" t="s">
        <v>1510</v>
      </c>
      <c r="C35">
        <v>31075693</v>
      </c>
      <c r="D35" t="s">
        <v>1511</v>
      </c>
      <c r="E35" t="s">
        <v>1285</v>
      </c>
      <c r="F35" t="s">
        <v>1267</v>
      </c>
      <c r="H35" s="16">
        <v>43392</v>
      </c>
      <c r="I35" s="16">
        <v>43466</v>
      </c>
      <c r="J35" s="16">
        <v>47848</v>
      </c>
      <c r="L35" t="s">
        <v>1286</v>
      </c>
      <c r="M35" t="s">
        <v>1266</v>
      </c>
      <c r="N35" s="17">
        <v>100</v>
      </c>
      <c r="P35" t="s">
        <v>1317</v>
      </c>
      <c r="Q35" t="s">
        <v>1512</v>
      </c>
      <c r="S35" t="s">
        <v>1319</v>
      </c>
      <c r="T35" t="s">
        <v>1353</v>
      </c>
      <c r="U35">
        <v>7000555567</v>
      </c>
      <c r="V35" t="s">
        <v>1272</v>
      </c>
      <c r="W35" t="s">
        <v>1353</v>
      </c>
      <c r="X35" s="16">
        <v>45810</v>
      </c>
      <c r="Y35">
        <v>8000030444</v>
      </c>
      <c r="Z35" s="16">
        <v>45810</v>
      </c>
      <c r="AC35" t="s">
        <v>1513</v>
      </c>
      <c r="AD35" t="s">
        <v>1514</v>
      </c>
      <c r="AE35" t="s">
        <v>1515</v>
      </c>
      <c r="AF35" t="s">
        <v>1516</v>
      </c>
      <c r="AG35" t="s">
        <v>1517</v>
      </c>
      <c r="AH35" t="s">
        <v>1518</v>
      </c>
      <c r="AI35" t="s">
        <v>28</v>
      </c>
      <c r="AJ35" s="16">
        <v>44562</v>
      </c>
      <c r="AL35" t="s">
        <v>1326</v>
      </c>
      <c r="AM35">
        <v>1779</v>
      </c>
      <c r="AN35" t="s">
        <v>1366</v>
      </c>
      <c r="AP35">
        <v>3410120011</v>
      </c>
      <c r="AQ35" t="s">
        <v>1294</v>
      </c>
      <c r="AS35" s="17">
        <v>9000</v>
      </c>
      <c r="AT35" s="17">
        <v>9000</v>
      </c>
      <c r="AU35" s="17">
        <v>9000</v>
      </c>
      <c r="AV35" s="17">
        <v>9000</v>
      </c>
      <c r="AW35" s="17">
        <v>9000</v>
      </c>
      <c r="AX35" s="17">
        <v>9000</v>
      </c>
      <c r="AY35" s="17">
        <v>9000</v>
      </c>
      <c r="AZ35" s="17">
        <v>9000</v>
      </c>
      <c r="BA35" s="17">
        <v>9000</v>
      </c>
      <c r="BB35" s="17">
        <v>9000</v>
      </c>
      <c r="BC35" s="17">
        <v>9000</v>
      </c>
      <c r="BD35" s="17">
        <v>9000</v>
      </c>
      <c r="BE35" s="17">
        <v>108000</v>
      </c>
      <c r="BF35" s="17">
        <v>108000</v>
      </c>
    </row>
    <row r="36" spans="2:58" x14ac:dyDescent="0.25">
      <c r="B36" t="s">
        <v>1519</v>
      </c>
      <c r="C36">
        <v>33006625</v>
      </c>
      <c r="D36" t="s">
        <v>1520</v>
      </c>
      <c r="E36" t="s">
        <v>1266</v>
      </c>
      <c r="F36" t="s">
        <v>1267</v>
      </c>
      <c r="H36" s="16">
        <v>45722</v>
      </c>
      <c r="I36" s="16">
        <v>45717</v>
      </c>
      <c r="J36" s="16">
        <v>49674</v>
      </c>
      <c r="L36" t="s">
        <v>1268</v>
      </c>
      <c r="M36" t="s">
        <v>1266</v>
      </c>
      <c r="N36" s="17">
        <v>100</v>
      </c>
      <c r="P36" t="s">
        <v>1317</v>
      </c>
      <c r="Q36" t="s">
        <v>1521</v>
      </c>
      <c r="S36" t="s">
        <v>1319</v>
      </c>
      <c r="T36" t="s">
        <v>1266</v>
      </c>
      <c r="U36">
        <v>7000555567</v>
      </c>
      <c r="V36" t="s">
        <v>1272</v>
      </c>
      <c r="W36" t="s">
        <v>1522</v>
      </c>
      <c r="X36" s="16">
        <v>45848</v>
      </c>
      <c r="AC36" t="s">
        <v>1523</v>
      </c>
      <c r="AD36" t="s">
        <v>1524</v>
      </c>
      <c r="AE36" t="s">
        <v>1525</v>
      </c>
      <c r="AF36" t="s">
        <v>1277</v>
      </c>
      <c r="AG36" t="s">
        <v>1526</v>
      </c>
      <c r="AH36" t="s">
        <v>1527</v>
      </c>
      <c r="AI36" t="s">
        <v>28</v>
      </c>
      <c r="AJ36" s="16">
        <v>46023</v>
      </c>
      <c r="AL36" t="s">
        <v>1292</v>
      </c>
      <c r="AM36">
        <v>10000014</v>
      </c>
      <c r="AN36" t="s">
        <v>1327</v>
      </c>
      <c r="AP36">
        <v>3410120021</v>
      </c>
      <c r="AQ36" t="s">
        <v>1266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</row>
    <row r="37" spans="2:58" x14ac:dyDescent="0.25">
      <c r="B37" t="s">
        <v>1519</v>
      </c>
      <c r="C37">
        <v>33007193</v>
      </c>
      <c r="D37" t="s">
        <v>1528</v>
      </c>
      <c r="E37" t="s">
        <v>1266</v>
      </c>
      <c r="F37" t="s">
        <v>1267</v>
      </c>
      <c r="H37" s="16">
        <v>45814</v>
      </c>
      <c r="I37" s="16">
        <v>45809</v>
      </c>
      <c r="J37" s="16">
        <v>49674</v>
      </c>
      <c r="L37" t="s">
        <v>1268</v>
      </c>
      <c r="M37" t="s">
        <v>1266</v>
      </c>
      <c r="N37" s="17">
        <v>100</v>
      </c>
      <c r="P37" t="s">
        <v>1317</v>
      </c>
      <c r="Q37" t="s">
        <v>1521</v>
      </c>
      <c r="S37" t="s">
        <v>1319</v>
      </c>
      <c r="T37" t="s">
        <v>1266</v>
      </c>
      <c r="U37">
        <v>7000555567</v>
      </c>
      <c r="V37" t="s">
        <v>1272</v>
      </c>
      <c r="W37" t="s">
        <v>1529</v>
      </c>
      <c r="X37" s="16">
        <v>46040</v>
      </c>
      <c r="AC37" t="s">
        <v>1530</v>
      </c>
      <c r="AD37" t="s">
        <v>1531</v>
      </c>
      <c r="AE37" t="s">
        <v>1525</v>
      </c>
      <c r="AF37" t="s">
        <v>1277</v>
      </c>
      <c r="AG37" t="s">
        <v>1526</v>
      </c>
      <c r="AH37" t="s">
        <v>1527</v>
      </c>
      <c r="AI37" t="s">
        <v>28</v>
      </c>
      <c r="AJ37" s="16">
        <v>46023</v>
      </c>
      <c r="AL37" t="s">
        <v>1292</v>
      </c>
      <c r="AM37">
        <v>10000014</v>
      </c>
      <c r="AN37" t="s">
        <v>1327</v>
      </c>
      <c r="AP37" t="s">
        <v>1266</v>
      </c>
      <c r="AQ37" t="s">
        <v>1266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</row>
    <row r="38" spans="2:58" x14ac:dyDescent="0.25">
      <c r="B38" t="s">
        <v>1532</v>
      </c>
      <c r="C38">
        <v>31319094</v>
      </c>
      <c r="D38" t="s">
        <v>1533</v>
      </c>
      <c r="E38" t="s">
        <v>1285</v>
      </c>
      <c r="F38" t="s">
        <v>1534</v>
      </c>
      <c r="H38" s="16">
        <v>45953</v>
      </c>
      <c r="I38" s="16">
        <v>45931</v>
      </c>
      <c r="J38" s="16">
        <v>49582</v>
      </c>
      <c r="L38" t="s">
        <v>1286</v>
      </c>
      <c r="M38" t="s">
        <v>1266</v>
      </c>
      <c r="N38" s="17">
        <v>100</v>
      </c>
      <c r="P38" t="s">
        <v>1269</v>
      </c>
      <c r="Q38" t="s">
        <v>1535</v>
      </c>
      <c r="S38" t="s">
        <v>1458</v>
      </c>
      <c r="T38" t="s">
        <v>1459</v>
      </c>
      <c r="U38">
        <v>7000502617</v>
      </c>
      <c r="V38" t="s">
        <v>1272</v>
      </c>
      <c r="W38" t="s">
        <v>1536</v>
      </c>
      <c r="X38" s="16">
        <v>45975</v>
      </c>
      <c r="Y38" t="s">
        <v>1537</v>
      </c>
      <c r="Z38" s="16">
        <v>46033</v>
      </c>
      <c r="AB38" t="s">
        <v>1535</v>
      </c>
      <c r="AE38" t="s">
        <v>1538</v>
      </c>
      <c r="AF38" t="s">
        <v>1277</v>
      </c>
      <c r="AG38" t="s">
        <v>1539</v>
      </c>
      <c r="AH38" t="s">
        <v>1540</v>
      </c>
      <c r="AI38" t="s">
        <v>28</v>
      </c>
      <c r="AJ38" s="16">
        <v>45931</v>
      </c>
      <c r="AL38" t="s">
        <v>1292</v>
      </c>
      <c r="AM38">
        <v>1811</v>
      </c>
      <c r="AN38" t="s">
        <v>1357</v>
      </c>
      <c r="AP38" t="s">
        <v>1266</v>
      </c>
      <c r="AQ38" t="s">
        <v>1294</v>
      </c>
      <c r="AS38" s="17">
        <v>30417.46</v>
      </c>
      <c r="AT38" s="17">
        <v>30417.46</v>
      </c>
      <c r="AU38" s="17">
        <v>30417.46</v>
      </c>
      <c r="AV38" s="17">
        <v>30417.46</v>
      </c>
      <c r="AW38" s="17">
        <v>30417.46</v>
      </c>
      <c r="AX38" s="17">
        <v>30417.46</v>
      </c>
      <c r="AY38" s="17">
        <v>30417.46</v>
      </c>
      <c r="AZ38" s="17">
        <v>30417.46</v>
      </c>
      <c r="BA38" s="17">
        <v>30417.46</v>
      </c>
      <c r="BB38" s="17">
        <v>30417.46</v>
      </c>
      <c r="BC38" s="17">
        <v>30417.46</v>
      </c>
      <c r="BD38" s="17">
        <v>30417.46</v>
      </c>
      <c r="BE38" s="17">
        <v>365009.52</v>
      </c>
      <c r="BF38" s="17">
        <v>365009.52</v>
      </c>
    </row>
    <row r="39" spans="2:58" x14ac:dyDescent="0.25">
      <c r="B39" t="s">
        <v>1541</v>
      </c>
      <c r="C39">
        <v>31307611</v>
      </c>
      <c r="D39" t="s">
        <v>1542</v>
      </c>
      <c r="E39" t="s">
        <v>1285</v>
      </c>
      <c r="F39" t="s">
        <v>1267</v>
      </c>
      <c r="H39" s="16">
        <v>45261</v>
      </c>
      <c r="I39" s="16">
        <v>45231</v>
      </c>
      <c r="J39" s="16">
        <v>48883</v>
      </c>
      <c r="L39" t="s">
        <v>1286</v>
      </c>
      <c r="M39" t="s">
        <v>1266</v>
      </c>
      <c r="N39" s="17">
        <v>100</v>
      </c>
      <c r="P39" t="s">
        <v>1543</v>
      </c>
      <c r="Q39" t="s">
        <v>1544</v>
      </c>
      <c r="S39" t="s">
        <v>1474</v>
      </c>
      <c r="T39" t="s">
        <v>1545</v>
      </c>
      <c r="U39">
        <v>7000555676</v>
      </c>
      <c r="V39" t="s">
        <v>1272</v>
      </c>
      <c r="W39" t="s">
        <v>1545</v>
      </c>
      <c r="X39" s="16">
        <v>46035</v>
      </c>
      <c r="Y39" t="s">
        <v>1546</v>
      </c>
      <c r="Z39" s="16">
        <v>45799</v>
      </c>
      <c r="AC39" t="s">
        <v>1547</v>
      </c>
      <c r="AD39" t="s">
        <v>1548</v>
      </c>
      <c r="AE39" t="s">
        <v>1549</v>
      </c>
      <c r="AF39" t="s">
        <v>1277</v>
      </c>
      <c r="AG39" t="s">
        <v>1550</v>
      </c>
      <c r="AH39" t="s">
        <v>1551</v>
      </c>
      <c r="AI39" t="s">
        <v>28</v>
      </c>
      <c r="AJ39" s="16">
        <v>46023</v>
      </c>
      <c r="AL39" t="s">
        <v>1292</v>
      </c>
      <c r="AM39">
        <v>10000013</v>
      </c>
      <c r="AN39" t="s">
        <v>1552</v>
      </c>
      <c r="AP39">
        <v>3410120011</v>
      </c>
      <c r="AQ39" t="s">
        <v>1294</v>
      </c>
      <c r="AS39" s="17">
        <v>296</v>
      </c>
      <c r="AT39" s="17">
        <v>296</v>
      </c>
      <c r="AU39" s="17">
        <v>296</v>
      </c>
      <c r="AV39" s="17">
        <v>296</v>
      </c>
      <c r="AW39" s="17">
        <v>296</v>
      </c>
      <c r="AX39" s="17">
        <v>296</v>
      </c>
      <c r="AY39" s="17">
        <v>296</v>
      </c>
      <c r="AZ39" s="17">
        <v>296</v>
      </c>
      <c r="BA39" s="17">
        <v>296</v>
      </c>
      <c r="BB39" s="17">
        <v>296</v>
      </c>
      <c r="BC39" s="17">
        <v>296</v>
      </c>
      <c r="BD39" s="17">
        <v>296</v>
      </c>
      <c r="BE39" s="17">
        <v>3552</v>
      </c>
      <c r="BF39" s="17">
        <v>3552</v>
      </c>
    </row>
    <row r="40" spans="2:58" x14ac:dyDescent="0.25">
      <c r="B40" t="s">
        <v>1541</v>
      </c>
      <c r="C40">
        <v>33001600</v>
      </c>
      <c r="D40" t="s">
        <v>1553</v>
      </c>
      <c r="E40" t="s">
        <v>1266</v>
      </c>
      <c r="F40" t="s">
        <v>1267</v>
      </c>
      <c r="H40" s="16">
        <v>44502</v>
      </c>
      <c r="I40" s="16">
        <v>42370</v>
      </c>
      <c r="J40" s="16">
        <v>47848</v>
      </c>
      <c r="L40" t="s">
        <v>1268</v>
      </c>
      <c r="M40" t="s">
        <v>1266</v>
      </c>
      <c r="N40" s="17">
        <v>100</v>
      </c>
      <c r="O40">
        <v>341012</v>
      </c>
      <c r="P40" t="s">
        <v>1543</v>
      </c>
      <c r="Q40" t="s">
        <v>1544</v>
      </c>
      <c r="S40" t="s">
        <v>1474</v>
      </c>
      <c r="T40" t="s">
        <v>1266</v>
      </c>
      <c r="U40">
        <v>7000555676</v>
      </c>
      <c r="V40" t="s">
        <v>1272</v>
      </c>
      <c r="W40" t="s">
        <v>1554</v>
      </c>
      <c r="X40" s="16">
        <v>45882</v>
      </c>
      <c r="AC40" t="s">
        <v>1547</v>
      </c>
      <c r="AD40" t="s">
        <v>1548</v>
      </c>
      <c r="AE40" t="s">
        <v>1474</v>
      </c>
      <c r="AF40" t="s">
        <v>1277</v>
      </c>
      <c r="AG40" t="s">
        <v>1278</v>
      </c>
      <c r="AH40" t="s">
        <v>1279</v>
      </c>
      <c r="AI40" t="s">
        <v>28</v>
      </c>
      <c r="AJ40" s="16">
        <v>46023</v>
      </c>
      <c r="AL40" t="s">
        <v>1292</v>
      </c>
      <c r="AM40">
        <v>10000013</v>
      </c>
      <c r="AN40" t="s">
        <v>1552</v>
      </c>
      <c r="AP40">
        <v>3410120011</v>
      </c>
      <c r="AQ40" t="s">
        <v>1266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</row>
    <row r="41" spans="2:58" x14ac:dyDescent="0.25">
      <c r="B41" t="s">
        <v>1555</v>
      </c>
      <c r="C41">
        <v>33002422</v>
      </c>
      <c r="D41" t="s">
        <v>1556</v>
      </c>
      <c r="E41" t="s">
        <v>1266</v>
      </c>
      <c r="F41" t="s">
        <v>1267</v>
      </c>
      <c r="H41" s="16">
        <v>44532</v>
      </c>
      <c r="I41" s="16">
        <v>43929</v>
      </c>
      <c r="J41" s="16">
        <v>73050</v>
      </c>
      <c r="L41" t="s">
        <v>1268</v>
      </c>
      <c r="M41" t="s">
        <v>1266</v>
      </c>
      <c r="N41" s="17">
        <v>100</v>
      </c>
      <c r="P41" t="s">
        <v>1543</v>
      </c>
      <c r="Q41" t="s">
        <v>1557</v>
      </c>
      <c r="S41" t="s">
        <v>1474</v>
      </c>
      <c r="T41" t="s">
        <v>1266</v>
      </c>
      <c r="U41">
        <v>7000555676</v>
      </c>
      <c r="V41" t="s">
        <v>1272</v>
      </c>
      <c r="W41" t="s">
        <v>1558</v>
      </c>
      <c r="X41" s="16">
        <v>45393</v>
      </c>
      <c r="AE41" t="s">
        <v>1474</v>
      </c>
      <c r="AF41" t="s">
        <v>1277</v>
      </c>
      <c r="AG41" t="s">
        <v>1550</v>
      </c>
      <c r="AH41" t="s">
        <v>1551</v>
      </c>
      <c r="AI41" t="s">
        <v>28</v>
      </c>
      <c r="AJ41" s="16">
        <v>46023</v>
      </c>
      <c r="AL41" t="s">
        <v>1280</v>
      </c>
      <c r="AM41">
        <v>1499</v>
      </c>
      <c r="AN41" t="s">
        <v>1559</v>
      </c>
      <c r="AP41">
        <v>3410120011</v>
      </c>
      <c r="AQ41" t="s">
        <v>1266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</row>
    <row r="42" spans="2:58" x14ac:dyDescent="0.25">
      <c r="B42" t="s">
        <v>1560</v>
      </c>
      <c r="C42">
        <v>31302390</v>
      </c>
      <c r="D42" t="s">
        <v>1561</v>
      </c>
      <c r="E42" t="s">
        <v>1285</v>
      </c>
      <c r="F42" t="s">
        <v>1267</v>
      </c>
      <c r="H42" s="16">
        <v>44951</v>
      </c>
      <c r="I42" s="16">
        <v>45017</v>
      </c>
      <c r="J42" s="16">
        <v>48669</v>
      </c>
      <c r="L42" t="s">
        <v>1286</v>
      </c>
      <c r="M42" t="s">
        <v>1266</v>
      </c>
      <c r="N42" s="17">
        <v>100</v>
      </c>
      <c r="P42" t="s">
        <v>1543</v>
      </c>
      <c r="Q42" t="s">
        <v>1562</v>
      </c>
      <c r="S42" t="s">
        <v>1474</v>
      </c>
      <c r="T42" t="s">
        <v>1563</v>
      </c>
      <c r="U42">
        <v>7000555676</v>
      </c>
      <c r="V42" t="s">
        <v>1272</v>
      </c>
      <c r="W42" t="s">
        <v>1564</v>
      </c>
      <c r="X42" s="16">
        <v>45413</v>
      </c>
      <c r="Y42" t="s">
        <v>1565</v>
      </c>
      <c r="Z42" s="16">
        <v>46032</v>
      </c>
      <c r="AC42" t="s">
        <v>1566</v>
      </c>
      <c r="AD42" t="s">
        <v>1567</v>
      </c>
      <c r="AE42" t="s">
        <v>1568</v>
      </c>
      <c r="AF42" t="s">
        <v>1277</v>
      </c>
      <c r="AG42" t="s">
        <v>1569</v>
      </c>
      <c r="AH42" t="s">
        <v>1570</v>
      </c>
      <c r="AI42" t="s">
        <v>28</v>
      </c>
      <c r="AJ42" s="16">
        <v>45047</v>
      </c>
      <c r="AL42" t="s">
        <v>1292</v>
      </c>
      <c r="AM42">
        <v>10589</v>
      </c>
      <c r="AN42" t="s">
        <v>1571</v>
      </c>
      <c r="AP42">
        <v>3410120011</v>
      </c>
      <c r="AQ42" t="s">
        <v>1294</v>
      </c>
      <c r="AS42" s="17">
        <v>23432.639999999999</v>
      </c>
      <c r="AT42" s="17">
        <v>23432.639999999999</v>
      </c>
      <c r="AU42" s="17">
        <v>23432.639999999999</v>
      </c>
      <c r="AV42" s="17">
        <v>23432.639999999999</v>
      </c>
      <c r="AW42" s="17">
        <v>23432.639999999999</v>
      </c>
      <c r="AX42" s="17">
        <v>23432.639999999999</v>
      </c>
      <c r="AY42" s="17">
        <v>23432.639999999999</v>
      </c>
      <c r="AZ42" s="17">
        <v>23432.639999999999</v>
      </c>
      <c r="BA42" s="17">
        <v>23432.639999999999</v>
      </c>
      <c r="BB42" s="17">
        <v>23432.639999999999</v>
      </c>
      <c r="BC42" s="17">
        <v>23432.639999999999</v>
      </c>
      <c r="BD42" s="17">
        <v>23432.639999999999</v>
      </c>
      <c r="BE42" s="17">
        <v>281191.67999999999</v>
      </c>
      <c r="BF42" s="17">
        <v>281191.67999999999</v>
      </c>
    </row>
    <row r="43" spans="2:58" x14ac:dyDescent="0.25">
      <c r="B43" t="s">
        <v>1560</v>
      </c>
      <c r="C43">
        <v>33004550</v>
      </c>
      <c r="D43" t="s">
        <v>1572</v>
      </c>
      <c r="E43" t="s">
        <v>1266</v>
      </c>
      <c r="F43" t="s">
        <v>1267</v>
      </c>
      <c r="H43" s="16">
        <v>45210</v>
      </c>
      <c r="I43" s="16">
        <v>45200</v>
      </c>
      <c r="J43" s="16">
        <v>48852</v>
      </c>
      <c r="L43" t="s">
        <v>1268</v>
      </c>
      <c r="M43" t="s">
        <v>1266</v>
      </c>
      <c r="N43" s="17">
        <v>100</v>
      </c>
      <c r="P43" t="s">
        <v>1543</v>
      </c>
      <c r="Q43" t="s">
        <v>1562</v>
      </c>
      <c r="S43" t="s">
        <v>1474</v>
      </c>
      <c r="T43" t="s">
        <v>1266</v>
      </c>
      <c r="U43">
        <v>7000555676</v>
      </c>
      <c r="V43" t="s">
        <v>1272</v>
      </c>
      <c r="W43" t="s">
        <v>1563</v>
      </c>
      <c r="X43" s="16">
        <v>46039</v>
      </c>
      <c r="AC43" t="s">
        <v>1573</v>
      </c>
      <c r="AD43" t="s">
        <v>1574</v>
      </c>
      <c r="AE43" t="s">
        <v>1575</v>
      </c>
      <c r="AF43" t="s">
        <v>1277</v>
      </c>
      <c r="AG43" t="s">
        <v>1576</v>
      </c>
      <c r="AH43" t="s">
        <v>1577</v>
      </c>
      <c r="AI43" t="s">
        <v>28</v>
      </c>
      <c r="AJ43" s="16">
        <v>46023</v>
      </c>
      <c r="AL43" t="s">
        <v>1292</v>
      </c>
      <c r="AM43">
        <v>10000013</v>
      </c>
      <c r="AN43" t="s">
        <v>1552</v>
      </c>
      <c r="AP43">
        <v>3410120011</v>
      </c>
      <c r="AQ43" t="s">
        <v>1266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</row>
    <row r="44" spans="2:58" x14ac:dyDescent="0.25">
      <c r="B44" t="s">
        <v>1560</v>
      </c>
      <c r="C44">
        <v>33007121</v>
      </c>
      <c r="D44" t="s">
        <v>1578</v>
      </c>
      <c r="E44" t="s">
        <v>1266</v>
      </c>
      <c r="F44" t="s">
        <v>1267</v>
      </c>
      <c r="H44" s="16">
        <v>45796</v>
      </c>
      <c r="I44" s="16">
        <v>45748</v>
      </c>
      <c r="J44" s="16">
        <v>49674</v>
      </c>
      <c r="L44" t="s">
        <v>1268</v>
      </c>
      <c r="M44" t="s">
        <v>1266</v>
      </c>
      <c r="N44" s="17">
        <v>100</v>
      </c>
      <c r="P44" t="s">
        <v>1543</v>
      </c>
      <c r="Q44" t="s">
        <v>1562</v>
      </c>
      <c r="S44" t="s">
        <v>1474</v>
      </c>
      <c r="T44" t="s">
        <v>1266</v>
      </c>
      <c r="U44">
        <v>7000555676</v>
      </c>
      <c r="V44" t="s">
        <v>1272</v>
      </c>
      <c r="W44" t="s">
        <v>1564</v>
      </c>
      <c r="X44" s="16">
        <v>45796</v>
      </c>
      <c r="AC44" t="s">
        <v>1566</v>
      </c>
      <c r="AD44" t="s">
        <v>1567</v>
      </c>
      <c r="AE44" t="s">
        <v>1568</v>
      </c>
      <c r="AF44" t="s">
        <v>1277</v>
      </c>
      <c r="AG44" t="s">
        <v>1576</v>
      </c>
      <c r="AH44" t="s">
        <v>1577</v>
      </c>
      <c r="AI44" t="s">
        <v>28</v>
      </c>
      <c r="AJ44" s="16">
        <v>46023</v>
      </c>
      <c r="AL44" t="s">
        <v>1292</v>
      </c>
      <c r="AM44">
        <v>10000013</v>
      </c>
      <c r="AN44" t="s">
        <v>1552</v>
      </c>
      <c r="AP44" t="s">
        <v>1266</v>
      </c>
      <c r="AQ44" t="s">
        <v>1266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</row>
    <row r="45" spans="2:58" x14ac:dyDescent="0.25">
      <c r="B45" t="s">
        <v>1579</v>
      </c>
      <c r="C45">
        <v>31042587</v>
      </c>
      <c r="D45" t="s">
        <v>1580</v>
      </c>
      <c r="E45" t="s">
        <v>1285</v>
      </c>
      <c r="F45" t="s">
        <v>1267</v>
      </c>
      <c r="H45" s="16">
        <v>41415</v>
      </c>
      <c r="I45" s="16">
        <v>41548</v>
      </c>
      <c r="J45" s="16">
        <v>47848</v>
      </c>
      <c r="L45" t="s">
        <v>1286</v>
      </c>
      <c r="M45" t="s">
        <v>1266</v>
      </c>
      <c r="N45" s="17">
        <v>100</v>
      </c>
      <c r="O45">
        <v>341012</v>
      </c>
      <c r="P45" t="s">
        <v>1543</v>
      </c>
      <c r="Q45" t="s">
        <v>1581</v>
      </c>
      <c r="S45" t="s">
        <v>1582</v>
      </c>
      <c r="T45" t="s">
        <v>1563</v>
      </c>
      <c r="U45">
        <v>7000555676</v>
      </c>
      <c r="V45" t="s">
        <v>1272</v>
      </c>
      <c r="W45" t="s">
        <v>1583</v>
      </c>
      <c r="X45" s="16">
        <v>46000</v>
      </c>
      <c r="Y45">
        <v>40163909</v>
      </c>
      <c r="Z45" s="16">
        <v>45741</v>
      </c>
      <c r="AC45" t="s">
        <v>1584</v>
      </c>
      <c r="AD45" t="s">
        <v>1585</v>
      </c>
      <c r="AE45" t="s">
        <v>1586</v>
      </c>
      <c r="AF45" t="s">
        <v>1587</v>
      </c>
      <c r="AG45" t="s">
        <v>1588</v>
      </c>
      <c r="AH45" t="s">
        <v>1589</v>
      </c>
      <c r="AI45" t="s">
        <v>28</v>
      </c>
      <c r="AJ45" s="16">
        <v>45659</v>
      </c>
      <c r="AL45" t="s">
        <v>1590</v>
      </c>
      <c r="AM45">
        <v>1705</v>
      </c>
      <c r="AN45" t="s">
        <v>1591</v>
      </c>
      <c r="AO45" t="s">
        <v>1592</v>
      </c>
      <c r="AP45">
        <v>3410120011</v>
      </c>
      <c r="AQ45" t="s">
        <v>1294</v>
      </c>
      <c r="AS45" s="17">
        <v>527.71</v>
      </c>
      <c r="AT45" s="17">
        <v>527.71</v>
      </c>
      <c r="AU45" s="17">
        <v>527.71</v>
      </c>
      <c r="AV45" s="17">
        <v>527.71</v>
      </c>
      <c r="AW45" s="17">
        <v>527.71</v>
      </c>
      <c r="AX45" s="17">
        <v>527.71</v>
      </c>
      <c r="AY45" s="17">
        <v>527.71</v>
      </c>
      <c r="AZ45" s="17">
        <v>527.71</v>
      </c>
      <c r="BA45" s="17">
        <v>527.71</v>
      </c>
      <c r="BB45" s="17">
        <v>527.71</v>
      </c>
      <c r="BC45" s="17">
        <v>527.71</v>
      </c>
      <c r="BD45" s="17">
        <v>527.71</v>
      </c>
      <c r="BE45" s="17">
        <v>6332.52</v>
      </c>
      <c r="BF45" s="17">
        <v>6332.52</v>
      </c>
    </row>
    <row r="46" spans="2:58" x14ac:dyDescent="0.25">
      <c r="B46" t="s">
        <v>1579</v>
      </c>
      <c r="C46">
        <v>31086119</v>
      </c>
      <c r="D46" t="s">
        <v>1593</v>
      </c>
      <c r="E46" t="s">
        <v>1285</v>
      </c>
      <c r="F46" t="s">
        <v>1267</v>
      </c>
      <c r="H46" s="16">
        <v>43963</v>
      </c>
      <c r="I46" s="16">
        <v>43952</v>
      </c>
      <c r="J46" s="16">
        <v>47848</v>
      </c>
      <c r="L46" t="s">
        <v>1286</v>
      </c>
      <c r="M46" t="s">
        <v>1266</v>
      </c>
      <c r="N46" s="17">
        <v>100</v>
      </c>
      <c r="P46" t="s">
        <v>1543</v>
      </c>
      <c r="Q46" t="s">
        <v>1594</v>
      </c>
      <c r="S46" t="s">
        <v>1595</v>
      </c>
      <c r="T46" t="s">
        <v>1596</v>
      </c>
      <c r="U46">
        <v>7000555676</v>
      </c>
      <c r="V46" t="s">
        <v>1272</v>
      </c>
      <c r="W46" t="s">
        <v>1596</v>
      </c>
      <c r="X46" s="16">
        <v>45832</v>
      </c>
      <c r="Y46">
        <v>31079982</v>
      </c>
      <c r="AC46" t="s">
        <v>1597</v>
      </c>
      <c r="AD46" t="s">
        <v>1598</v>
      </c>
      <c r="AE46" t="s">
        <v>1599</v>
      </c>
      <c r="AF46" t="s">
        <v>1479</v>
      </c>
      <c r="AG46" t="s">
        <v>1600</v>
      </c>
      <c r="AH46" t="s">
        <v>1601</v>
      </c>
      <c r="AI46" t="s">
        <v>28</v>
      </c>
      <c r="AJ46" s="16">
        <v>45292</v>
      </c>
      <c r="AL46" t="s">
        <v>1602</v>
      </c>
      <c r="AM46">
        <v>10272</v>
      </c>
      <c r="AN46" t="s">
        <v>1598</v>
      </c>
      <c r="AO46" t="s">
        <v>1603</v>
      </c>
      <c r="AP46">
        <v>3410120011</v>
      </c>
      <c r="AQ46" t="s">
        <v>1294</v>
      </c>
      <c r="AS46" s="17">
        <v>292.10000000000002</v>
      </c>
      <c r="AT46" s="17">
        <v>292.10000000000002</v>
      </c>
      <c r="AU46" s="17">
        <v>292.10000000000002</v>
      </c>
      <c r="AV46" s="17">
        <v>292.10000000000002</v>
      </c>
      <c r="AW46" s="17">
        <v>292.10000000000002</v>
      </c>
      <c r="AX46" s="17">
        <v>292.10000000000002</v>
      </c>
      <c r="AY46" s="17">
        <v>292.10000000000002</v>
      </c>
      <c r="AZ46" s="17">
        <v>292.10000000000002</v>
      </c>
      <c r="BA46" s="17">
        <v>292.10000000000002</v>
      </c>
      <c r="BB46" s="17">
        <v>292.10000000000002</v>
      </c>
      <c r="BC46" s="17">
        <v>292.10000000000002</v>
      </c>
      <c r="BD46" s="17">
        <v>292.10000000000002</v>
      </c>
      <c r="BE46" s="17">
        <v>3505.2</v>
      </c>
      <c r="BF46" s="17">
        <v>3505.2</v>
      </c>
    </row>
    <row r="47" spans="2:58" x14ac:dyDescent="0.25">
      <c r="B47" t="s">
        <v>1579</v>
      </c>
      <c r="C47">
        <v>31309756</v>
      </c>
      <c r="D47" t="s">
        <v>1604</v>
      </c>
      <c r="E47" t="s">
        <v>1285</v>
      </c>
      <c r="F47" t="s">
        <v>1267</v>
      </c>
      <c r="H47" s="16">
        <v>45383</v>
      </c>
      <c r="I47" s="16">
        <v>45444</v>
      </c>
      <c r="J47" s="16">
        <v>49095</v>
      </c>
      <c r="L47" t="s">
        <v>1286</v>
      </c>
      <c r="M47" t="s">
        <v>1266</v>
      </c>
      <c r="N47" s="17">
        <v>100</v>
      </c>
      <c r="P47" t="s">
        <v>1543</v>
      </c>
      <c r="Q47" t="s">
        <v>1605</v>
      </c>
      <c r="S47" t="s">
        <v>1271</v>
      </c>
      <c r="T47" t="s">
        <v>1606</v>
      </c>
      <c r="U47">
        <v>7000555676</v>
      </c>
      <c r="V47" t="s">
        <v>1272</v>
      </c>
      <c r="W47" t="s">
        <v>1606</v>
      </c>
      <c r="X47" s="16">
        <v>45796</v>
      </c>
      <c r="Y47" t="s">
        <v>1607</v>
      </c>
      <c r="Z47" s="16">
        <v>45769</v>
      </c>
      <c r="AE47" t="s">
        <v>1608</v>
      </c>
      <c r="AF47" t="s">
        <v>1277</v>
      </c>
      <c r="AG47" t="s">
        <v>1609</v>
      </c>
      <c r="AH47" t="s">
        <v>1610</v>
      </c>
      <c r="AI47" t="s">
        <v>28</v>
      </c>
      <c r="AJ47" s="16">
        <v>45444</v>
      </c>
      <c r="AL47" t="s">
        <v>1292</v>
      </c>
      <c r="AM47">
        <v>1706</v>
      </c>
      <c r="AN47" t="s">
        <v>1611</v>
      </c>
      <c r="AP47">
        <v>3410120011</v>
      </c>
      <c r="AQ47" t="s">
        <v>1294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</row>
    <row r="48" spans="2:58" x14ac:dyDescent="0.25">
      <c r="B48" t="s">
        <v>1579</v>
      </c>
      <c r="C48">
        <v>33002070</v>
      </c>
      <c r="D48" t="s">
        <v>1612</v>
      </c>
      <c r="E48" t="s">
        <v>1266</v>
      </c>
      <c r="F48" t="s">
        <v>1267</v>
      </c>
      <c r="H48" s="16">
        <v>44532</v>
      </c>
      <c r="I48" s="16">
        <v>43070</v>
      </c>
      <c r="J48" s="16">
        <v>47848</v>
      </c>
      <c r="L48" t="s">
        <v>1268</v>
      </c>
      <c r="M48" t="s">
        <v>1266</v>
      </c>
      <c r="N48" s="17">
        <v>100</v>
      </c>
      <c r="P48" t="s">
        <v>1543</v>
      </c>
      <c r="Q48" t="s">
        <v>1581</v>
      </c>
      <c r="S48" t="s">
        <v>1474</v>
      </c>
      <c r="T48" t="s">
        <v>1266</v>
      </c>
      <c r="U48">
        <v>7000555676</v>
      </c>
      <c r="V48" t="s">
        <v>1272</v>
      </c>
      <c r="W48" t="s">
        <v>1613</v>
      </c>
      <c r="X48" s="16">
        <v>45782</v>
      </c>
      <c r="AE48" t="s">
        <v>1586</v>
      </c>
      <c r="AF48" t="s">
        <v>1277</v>
      </c>
      <c r="AG48" t="s">
        <v>1278</v>
      </c>
      <c r="AH48" t="s">
        <v>1279</v>
      </c>
      <c r="AI48" t="s">
        <v>28</v>
      </c>
      <c r="AJ48" s="16">
        <v>46023</v>
      </c>
      <c r="AL48" t="s">
        <v>1614</v>
      </c>
      <c r="AM48">
        <v>1780</v>
      </c>
      <c r="AN48" t="s">
        <v>1615</v>
      </c>
      <c r="AP48">
        <v>3410120011</v>
      </c>
      <c r="AQ48" t="s">
        <v>1266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</row>
    <row r="49" spans="2:58" x14ac:dyDescent="0.25">
      <c r="B49" t="s">
        <v>1579</v>
      </c>
      <c r="C49">
        <v>33002341</v>
      </c>
      <c r="D49" t="s">
        <v>1616</v>
      </c>
      <c r="E49" t="s">
        <v>1266</v>
      </c>
      <c r="F49" t="s">
        <v>1267</v>
      </c>
      <c r="H49" s="16">
        <v>44532</v>
      </c>
      <c r="I49" s="16">
        <v>43709</v>
      </c>
      <c r="J49" s="16">
        <v>47848</v>
      </c>
      <c r="L49" t="s">
        <v>1268</v>
      </c>
      <c r="M49" t="s">
        <v>1266</v>
      </c>
      <c r="N49" s="17">
        <v>100</v>
      </c>
      <c r="P49" t="s">
        <v>1543</v>
      </c>
      <c r="Q49" t="s">
        <v>1581</v>
      </c>
      <c r="S49" t="s">
        <v>1474</v>
      </c>
      <c r="T49" t="s">
        <v>1266</v>
      </c>
      <c r="U49">
        <v>7000555676</v>
      </c>
      <c r="V49" t="s">
        <v>1272</v>
      </c>
      <c r="W49" t="s">
        <v>1617</v>
      </c>
      <c r="X49" s="16">
        <v>45782</v>
      </c>
      <c r="AC49" t="s">
        <v>1618</v>
      </c>
      <c r="AD49" t="s">
        <v>1619</v>
      </c>
      <c r="AE49" t="s">
        <v>1586</v>
      </c>
      <c r="AF49" t="s">
        <v>1277</v>
      </c>
      <c r="AG49" t="s">
        <v>1278</v>
      </c>
      <c r="AH49" t="s">
        <v>1279</v>
      </c>
      <c r="AI49" t="s">
        <v>28</v>
      </c>
      <c r="AJ49" s="16">
        <v>46023</v>
      </c>
      <c r="AL49" t="s">
        <v>1620</v>
      </c>
      <c r="AM49">
        <v>10291</v>
      </c>
      <c r="AN49" t="s">
        <v>1621</v>
      </c>
      <c r="AP49">
        <v>3410120011</v>
      </c>
      <c r="AQ49" t="s">
        <v>1266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</row>
    <row r="50" spans="2:58" x14ac:dyDescent="0.25">
      <c r="B50" t="s">
        <v>1579</v>
      </c>
      <c r="C50">
        <v>33002367</v>
      </c>
      <c r="D50" t="s">
        <v>1622</v>
      </c>
      <c r="E50" t="s">
        <v>1266</v>
      </c>
      <c r="F50" t="s">
        <v>1267</v>
      </c>
      <c r="H50" s="16">
        <v>44532</v>
      </c>
      <c r="I50" s="16">
        <v>43709</v>
      </c>
      <c r="J50" s="16">
        <v>47848</v>
      </c>
      <c r="L50" t="s">
        <v>1268</v>
      </c>
      <c r="M50" t="s">
        <v>1266</v>
      </c>
      <c r="N50" s="17">
        <v>100</v>
      </c>
      <c r="P50" t="s">
        <v>1543</v>
      </c>
      <c r="Q50" t="s">
        <v>1581</v>
      </c>
      <c r="S50" t="s">
        <v>1474</v>
      </c>
      <c r="T50" t="s">
        <v>1266</v>
      </c>
      <c r="U50">
        <v>7000555676</v>
      </c>
      <c r="V50" t="s">
        <v>1272</v>
      </c>
      <c r="W50" t="s">
        <v>1554</v>
      </c>
      <c r="X50" s="16">
        <v>45782</v>
      </c>
      <c r="AE50" t="s">
        <v>1586</v>
      </c>
      <c r="AF50" t="s">
        <v>1277</v>
      </c>
      <c r="AG50" t="s">
        <v>1278</v>
      </c>
      <c r="AH50" t="s">
        <v>1279</v>
      </c>
      <c r="AI50" t="s">
        <v>28</v>
      </c>
      <c r="AJ50" s="16">
        <v>46023</v>
      </c>
      <c r="AK50" t="s">
        <v>1581</v>
      </c>
      <c r="AL50" t="s">
        <v>1620</v>
      </c>
      <c r="AM50">
        <v>10291</v>
      </c>
      <c r="AN50" t="s">
        <v>1621</v>
      </c>
      <c r="AP50">
        <v>3410120011</v>
      </c>
      <c r="AQ50" t="s">
        <v>1266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</row>
    <row r="51" spans="2:58" x14ac:dyDescent="0.25">
      <c r="B51" t="s">
        <v>1579</v>
      </c>
      <c r="C51">
        <v>33002368</v>
      </c>
      <c r="D51" t="s">
        <v>1623</v>
      </c>
      <c r="E51" t="s">
        <v>1266</v>
      </c>
      <c r="F51" t="s">
        <v>1267</v>
      </c>
      <c r="H51" s="16">
        <v>44532</v>
      </c>
      <c r="I51" s="16">
        <v>43709</v>
      </c>
      <c r="J51" s="16">
        <v>47848</v>
      </c>
      <c r="L51" t="s">
        <v>1268</v>
      </c>
      <c r="M51" t="s">
        <v>1266</v>
      </c>
      <c r="N51" s="17">
        <v>100</v>
      </c>
      <c r="P51" t="s">
        <v>1543</v>
      </c>
      <c r="Q51" t="s">
        <v>1581</v>
      </c>
      <c r="S51" t="s">
        <v>1474</v>
      </c>
      <c r="T51" t="s">
        <v>1266</v>
      </c>
      <c r="U51">
        <v>7000555676</v>
      </c>
      <c r="V51" t="s">
        <v>1272</v>
      </c>
      <c r="W51" t="s">
        <v>1563</v>
      </c>
      <c r="X51" s="16">
        <v>45782</v>
      </c>
      <c r="AE51" t="s">
        <v>1474</v>
      </c>
      <c r="AF51" t="s">
        <v>1277</v>
      </c>
      <c r="AG51" t="s">
        <v>1278</v>
      </c>
      <c r="AH51" t="s">
        <v>1279</v>
      </c>
      <c r="AI51" t="s">
        <v>28</v>
      </c>
      <c r="AJ51" s="16">
        <v>46023</v>
      </c>
      <c r="AL51" t="s">
        <v>1620</v>
      </c>
      <c r="AM51">
        <v>10291</v>
      </c>
      <c r="AN51" t="s">
        <v>1621</v>
      </c>
      <c r="AP51">
        <v>3410120011</v>
      </c>
      <c r="AQ51" t="s">
        <v>1266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</row>
    <row r="52" spans="2:58" x14ac:dyDescent="0.25">
      <c r="B52" t="s">
        <v>1579</v>
      </c>
      <c r="C52">
        <v>33002387</v>
      </c>
      <c r="D52" t="s">
        <v>1624</v>
      </c>
      <c r="E52" t="s">
        <v>1266</v>
      </c>
      <c r="F52" t="s">
        <v>1267</v>
      </c>
      <c r="H52" s="16">
        <v>44532</v>
      </c>
      <c r="I52" s="16">
        <v>43831</v>
      </c>
      <c r="J52" s="16">
        <v>47848</v>
      </c>
      <c r="L52" t="s">
        <v>1268</v>
      </c>
      <c r="M52" t="s">
        <v>1266</v>
      </c>
      <c r="N52" s="17">
        <v>100</v>
      </c>
      <c r="P52" t="s">
        <v>1543</v>
      </c>
      <c r="Q52" t="s">
        <v>1625</v>
      </c>
      <c r="S52" t="s">
        <v>1474</v>
      </c>
      <c r="T52" t="s">
        <v>1266</v>
      </c>
      <c r="U52">
        <v>7000555676</v>
      </c>
      <c r="V52" t="s">
        <v>1272</v>
      </c>
      <c r="W52" t="s">
        <v>1563</v>
      </c>
      <c r="X52" s="16">
        <v>45782</v>
      </c>
      <c r="AC52" t="s">
        <v>1626</v>
      </c>
      <c r="AD52" t="s">
        <v>1627</v>
      </c>
      <c r="AE52" t="s">
        <v>1474</v>
      </c>
      <c r="AF52" t="s">
        <v>1277</v>
      </c>
      <c r="AG52" t="s">
        <v>1278</v>
      </c>
      <c r="AH52" t="s">
        <v>1279</v>
      </c>
      <c r="AI52" t="s">
        <v>28</v>
      </c>
      <c r="AJ52" s="16">
        <v>46023</v>
      </c>
      <c r="AL52" t="s">
        <v>1614</v>
      </c>
      <c r="AM52">
        <v>1780</v>
      </c>
      <c r="AN52" t="s">
        <v>1615</v>
      </c>
      <c r="AP52">
        <v>3410120011</v>
      </c>
      <c r="AQ52" t="s">
        <v>1266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</row>
    <row r="53" spans="2:58" x14ac:dyDescent="0.25">
      <c r="B53" t="s">
        <v>1579</v>
      </c>
      <c r="C53">
        <v>33002423</v>
      </c>
      <c r="D53" t="s">
        <v>1628</v>
      </c>
      <c r="E53" t="s">
        <v>1266</v>
      </c>
      <c r="F53" t="s">
        <v>1267</v>
      </c>
      <c r="H53" s="16">
        <v>44532</v>
      </c>
      <c r="I53" s="16">
        <v>43929</v>
      </c>
      <c r="J53" s="16">
        <v>73050</v>
      </c>
      <c r="L53" t="s">
        <v>1268</v>
      </c>
      <c r="M53" t="s">
        <v>1266</v>
      </c>
      <c r="N53" s="17">
        <v>100</v>
      </c>
      <c r="P53" t="s">
        <v>1543</v>
      </c>
      <c r="Q53" t="s">
        <v>1629</v>
      </c>
      <c r="S53" t="s">
        <v>1595</v>
      </c>
      <c r="T53" t="s">
        <v>1266</v>
      </c>
      <c r="U53">
        <v>7000555676</v>
      </c>
      <c r="V53" t="s">
        <v>1272</v>
      </c>
      <c r="W53" t="s">
        <v>1583</v>
      </c>
      <c r="X53" s="16">
        <v>45714</v>
      </c>
      <c r="AE53" t="s">
        <v>1474</v>
      </c>
      <c r="AF53" t="s">
        <v>1277</v>
      </c>
      <c r="AG53" t="s">
        <v>1550</v>
      </c>
      <c r="AH53" t="s">
        <v>1551</v>
      </c>
      <c r="AI53" t="s">
        <v>28</v>
      </c>
      <c r="AJ53" s="16">
        <v>46023</v>
      </c>
      <c r="AL53" t="s">
        <v>1280</v>
      </c>
      <c r="AM53">
        <v>10000013</v>
      </c>
      <c r="AN53" t="s">
        <v>1552</v>
      </c>
      <c r="AP53">
        <v>3410120011</v>
      </c>
      <c r="AQ53" t="s">
        <v>1266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</row>
    <row r="54" spans="2:58" x14ac:dyDescent="0.25">
      <c r="B54" t="s">
        <v>1579</v>
      </c>
      <c r="C54">
        <v>33002505</v>
      </c>
      <c r="D54" t="s">
        <v>1630</v>
      </c>
      <c r="E54" t="s">
        <v>1266</v>
      </c>
      <c r="F54" t="s">
        <v>1267</v>
      </c>
      <c r="H54" s="16">
        <v>44532</v>
      </c>
      <c r="I54" s="16">
        <v>44092</v>
      </c>
      <c r="J54" s="16">
        <v>73050</v>
      </c>
      <c r="L54" t="s">
        <v>1268</v>
      </c>
      <c r="M54" t="s">
        <v>1266</v>
      </c>
      <c r="N54" s="17">
        <v>100</v>
      </c>
      <c r="P54" t="s">
        <v>1543</v>
      </c>
      <c r="Q54" t="s">
        <v>1581</v>
      </c>
      <c r="S54" t="s">
        <v>1595</v>
      </c>
      <c r="T54" t="s">
        <v>1266</v>
      </c>
      <c r="U54">
        <v>7000555676</v>
      </c>
      <c r="V54" t="s">
        <v>1272</v>
      </c>
      <c r="W54" t="s">
        <v>1583</v>
      </c>
      <c r="X54" s="16">
        <v>45891</v>
      </c>
      <c r="AC54" t="s">
        <v>1631</v>
      </c>
      <c r="AD54" t="s">
        <v>1632</v>
      </c>
      <c r="AE54" t="s">
        <v>1474</v>
      </c>
      <c r="AF54" t="s">
        <v>1277</v>
      </c>
      <c r="AG54" t="s">
        <v>1550</v>
      </c>
      <c r="AH54" t="s">
        <v>1551</v>
      </c>
      <c r="AI54" t="s">
        <v>28</v>
      </c>
      <c r="AJ54" s="16">
        <v>46023</v>
      </c>
      <c r="AK54" t="s">
        <v>1633</v>
      </c>
      <c r="AL54" t="s">
        <v>1280</v>
      </c>
      <c r="AM54">
        <v>10000013</v>
      </c>
      <c r="AN54" t="s">
        <v>1552</v>
      </c>
      <c r="AP54">
        <v>3410120011</v>
      </c>
      <c r="AQ54" t="s">
        <v>1266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</row>
    <row r="55" spans="2:58" x14ac:dyDescent="0.25">
      <c r="B55" t="s">
        <v>1634</v>
      </c>
      <c r="C55">
        <v>33001619</v>
      </c>
      <c r="D55" t="s">
        <v>1635</v>
      </c>
      <c r="E55" t="s">
        <v>1266</v>
      </c>
      <c r="F55" t="s">
        <v>1267</v>
      </c>
      <c r="H55" s="16">
        <v>44502</v>
      </c>
      <c r="I55" s="16">
        <v>43405</v>
      </c>
      <c r="J55" s="16">
        <v>49674</v>
      </c>
      <c r="L55" t="s">
        <v>1268</v>
      </c>
      <c r="M55" t="s">
        <v>1266</v>
      </c>
      <c r="N55" s="17">
        <v>100</v>
      </c>
      <c r="P55" t="s">
        <v>1543</v>
      </c>
      <c r="Q55" t="s">
        <v>1636</v>
      </c>
      <c r="S55" t="s">
        <v>1474</v>
      </c>
      <c r="T55" t="s">
        <v>1266</v>
      </c>
      <c r="U55">
        <v>7000555676</v>
      </c>
      <c r="V55" t="s">
        <v>1272</v>
      </c>
      <c r="W55" t="s">
        <v>1554</v>
      </c>
      <c r="X55" s="16">
        <v>45826</v>
      </c>
      <c r="AC55" t="s">
        <v>1637</v>
      </c>
      <c r="AD55" t="s">
        <v>1638</v>
      </c>
      <c r="AE55" t="s">
        <v>1586</v>
      </c>
      <c r="AF55" t="s">
        <v>1277</v>
      </c>
      <c r="AG55" t="s">
        <v>1278</v>
      </c>
      <c r="AH55" t="s">
        <v>1279</v>
      </c>
      <c r="AI55" t="s">
        <v>28</v>
      </c>
      <c r="AJ55" s="16">
        <v>46023</v>
      </c>
      <c r="AL55" t="s">
        <v>1620</v>
      </c>
      <c r="AM55">
        <v>10000013</v>
      </c>
      <c r="AN55" t="s">
        <v>1552</v>
      </c>
      <c r="AP55">
        <v>3410120011</v>
      </c>
      <c r="AQ55" t="s">
        <v>1266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</row>
    <row r="56" spans="2:58" x14ac:dyDescent="0.25">
      <c r="B56" t="s">
        <v>1639</v>
      </c>
      <c r="C56">
        <v>33001669</v>
      </c>
      <c r="D56" t="s">
        <v>1640</v>
      </c>
      <c r="E56" t="s">
        <v>1266</v>
      </c>
      <c r="F56" t="s">
        <v>1267</v>
      </c>
      <c r="H56" s="16">
        <v>44502</v>
      </c>
      <c r="I56" s="16">
        <v>42309</v>
      </c>
      <c r="J56" s="16">
        <v>49674</v>
      </c>
      <c r="L56" t="s">
        <v>1268</v>
      </c>
      <c r="M56" t="s">
        <v>1266</v>
      </c>
      <c r="N56" s="17">
        <v>100</v>
      </c>
      <c r="O56">
        <v>341012</v>
      </c>
      <c r="P56" t="s">
        <v>1543</v>
      </c>
      <c r="Q56" t="s">
        <v>1641</v>
      </c>
      <c r="S56" t="s">
        <v>1474</v>
      </c>
      <c r="T56" t="s">
        <v>1266</v>
      </c>
      <c r="U56">
        <v>7000555676</v>
      </c>
      <c r="V56" t="s">
        <v>1272</v>
      </c>
      <c r="W56" t="s">
        <v>1642</v>
      </c>
      <c r="X56" s="16">
        <v>45874</v>
      </c>
      <c r="AC56" t="s">
        <v>1643</v>
      </c>
      <c r="AD56" t="s">
        <v>1644</v>
      </c>
      <c r="AE56" t="s">
        <v>1586</v>
      </c>
      <c r="AF56" t="s">
        <v>1277</v>
      </c>
      <c r="AG56" t="s">
        <v>1278</v>
      </c>
      <c r="AH56" t="s">
        <v>1279</v>
      </c>
      <c r="AI56" t="s">
        <v>28</v>
      </c>
      <c r="AJ56" s="16">
        <v>46023</v>
      </c>
      <c r="AL56" t="s">
        <v>1620</v>
      </c>
      <c r="AM56">
        <v>10000013</v>
      </c>
      <c r="AN56" t="s">
        <v>1552</v>
      </c>
      <c r="AP56">
        <v>3410120011</v>
      </c>
      <c r="AQ56" t="s">
        <v>1266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</row>
    <row r="57" spans="2:58" x14ac:dyDescent="0.25">
      <c r="B57" t="s">
        <v>1645</v>
      </c>
      <c r="C57">
        <v>31058083</v>
      </c>
      <c r="D57" t="s">
        <v>1646</v>
      </c>
      <c r="E57" t="s">
        <v>1285</v>
      </c>
      <c r="F57" t="s">
        <v>1267</v>
      </c>
      <c r="H57" s="16">
        <v>42390</v>
      </c>
      <c r="I57" s="16">
        <v>42370</v>
      </c>
      <c r="J57" s="16">
        <v>47848</v>
      </c>
      <c r="L57" t="s">
        <v>1286</v>
      </c>
      <c r="M57" t="s">
        <v>1266</v>
      </c>
      <c r="N57" s="17">
        <v>100</v>
      </c>
      <c r="O57">
        <v>341012</v>
      </c>
      <c r="P57" t="s">
        <v>1543</v>
      </c>
      <c r="Q57" t="s">
        <v>1647</v>
      </c>
      <c r="S57" t="s">
        <v>1474</v>
      </c>
      <c r="T57" t="s">
        <v>1558</v>
      </c>
      <c r="U57">
        <v>7000555676</v>
      </c>
      <c r="V57" t="s">
        <v>1272</v>
      </c>
      <c r="W57" t="s">
        <v>1648</v>
      </c>
      <c r="X57" s="16">
        <v>45797</v>
      </c>
      <c r="Y57">
        <v>31053169</v>
      </c>
      <c r="Z57" s="16">
        <v>45797</v>
      </c>
      <c r="AC57" t="s">
        <v>1649</v>
      </c>
      <c r="AD57" t="s">
        <v>1650</v>
      </c>
      <c r="AE57" t="s">
        <v>1474</v>
      </c>
      <c r="AF57" t="s">
        <v>1587</v>
      </c>
      <c r="AG57" t="s">
        <v>1278</v>
      </c>
      <c r="AH57" t="s">
        <v>1279</v>
      </c>
      <c r="AI57" t="s">
        <v>28</v>
      </c>
      <c r="AJ57" s="16">
        <v>44562</v>
      </c>
      <c r="AL57" t="s">
        <v>1292</v>
      </c>
      <c r="AM57">
        <v>10769</v>
      </c>
      <c r="AN57" t="s">
        <v>1651</v>
      </c>
      <c r="AO57" t="s">
        <v>1652</v>
      </c>
      <c r="AP57">
        <v>3410120011</v>
      </c>
      <c r="AQ57" t="s">
        <v>1294</v>
      </c>
      <c r="AS57" s="17">
        <v>8411.2199999999993</v>
      </c>
      <c r="AT57" s="17">
        <v>8411.2199999999993</v>
      </c>
      <c r="AU57" s="17">
        <v>8411.2199999999993</v>
      </c>
      <c r="AV57" s="17">
        <v>8411.2199999999993</v>
      </c>
      <c r="AW57" s="17">
        <v>8411.2199999999993</v>
      </c>
      <c r="AX57" s="17">
        <v>8411.2199999999993</v>
      </c>
      <c r="AY57" s="17">
        <v>8411.2199999999993</v>
      </c>
      <c r="AZ57" s="17">
        <v>8411.2199999999993</v>
      </c>
      <c r="BA57" s="17">
        <v>8411.2199999999993</v>
      </c>
      <c r="BB57" s="17">
        <v>8411.2199999999993</v>
      </c>
      <c r="BC57" s="17">
        <v>8411.2199999999993</v>
      </c>
      <c r="BD57" s="17">
        <v>8411.2199999999993</v>
      </c>
      <c r="BE57" s="17">
        <v>100934.64000000001</v>
      </c>
      <c r="BF57" s="17">
        <v>100934.64000000001</v>
      </c>
    </row>
    <row r="58" spans="2:58" x14ac:dyDescent="0.25">
      <c r="B58" t="s">
        <v>1653</v>
      </c>
      <c r="C58">
        <v>31059450</v>
      </c>
      <c r="D58" t="s">
        <v>1654</v>
      </c>
      <c r="E58" t="s">
        <v>1285</v>
      </c>
      <c r="F58" t="s">
        <v>1267</v>
      </c>
      <c r="H58" s="16">
        <v>42472</v>
      </c>
      <c r="I58" s="16">
        <v>42522</v>
      </c>
      <c r="J58" s="16">
        <v>47848</v>
      </c>
      <c r="L58" t="s">
        <v>1286</v>
      </c>
      <c r="M58" t="s">
        <v>1266</v>
      </c>
      <c r="N58" s="17">
        <v>100</v>
      </c>
      <c r="O58">
        <v>341012</v>
      </c>
      <c r="P58" t="s">
        <v>1543</v>
      </c>
      <c r="Q58" t="s">
        <v>1655</v>
      </c>
      <c r="S58" t="s">
        <v>1656</v>
      </c>
      <c r="T58" t="s">
        <v>1563</v>
      </c>
      <c r="U58">
        <v>7000555676</v>
      </c>
      <c r="V58" t="s">
        <v>1272</v>
      </c>
      <c r="W58" t="s">
        <v>1648</v>
      </c>
      <c r="X58" s="16">
        <v>46035</v>
      </c>
      <c r="Y58">
        <v>8000017955</v>
      </c>
      <c r="Z58" s="16">
        <v>45707</v>
      </c>
      <c r="AC58" t="s">
        <v>1657</v>
      </c>
      <c r="AD58" t="s">
        <v>1658</v>
      </c>
      <c r="AE58" t="s">
        <v>1659</v>
      </c>
      <c r="AF58" t="s">
        <v>1377</v>
      </c>
      <c r="AG58" t="s">
        <v>1278</v>
      </c>
      <c r="AH58" t="s">
        <v>1279</v>
      </c>
      <c r="AI58" t="s">
        <v>28</v>
      </c>
      <c r="AJ58" s="16">
        <v>46023</v>
      </c>
      <c r="AL58" t="s">
        <v>1620</v>
      </c>
      <c r="AM58">
        <v>1856</v>
      </c>
      <c r="AN58" t="s">
        <v>1660</v>
      </c>
      <c r="AO58" t="s">
        <v>1661</v>
      </c>
      <c r="AP58">
        <v>3410120011</v>
      </c>
      <c r="AQ58" t="s">
        <v>1294</v>
      </c>
      <c r="AS58" s="17">
        <v>592</v>
      </c>
      <c r="AT58" s="17">
        <v>592</v>
      </c>
      <c r="AU58" s="17">
        <v>592</v>
      </c>
      <c r="AV58" s="17">
        <v>592</v>
      </c>
      <c r="AW58" s="17">
        <v>592</v>
      </c>
      <c r="AX58" s="17">
        <v>592</v>
      </c>
      <c r="AY58" s="17">
        <v>592</v>
      </c>
      <c r="AZ58" s="17">
        <v>592</v>
      </c>
      <c r="BA58" s="17">
        <v>592</v>
      </c>
      <c r="BB58" s="17">
        <v>592</v>
      </c>
      <c r="BC58" s="17">
        <v>592</v>
      </c>
      <c r="BD58" s="17">
        <v>592</v>
      </c>
      <c r="BE58" s="17">
        <v>7104</v>
      </c>
      <c r="BF58" s="17">
        <v>7104</v>
      </c>
    </row>
    <row r="59" spans="2:58" x14ac:dyDescent="0.25">
      <c r="B59" t="s">
        <v>1653</v>
      </c>
      <c r="C59">
        <v>31095020</v>
      </c>
      <c r="D59" t="s">
        <v>1662</v>
      </c>
      <c r="E59" t="s">
        <v>1285</v>
      </c>
      <c r="F59" t="s">
        <v>1267</v>
      </c>
      <c r="H59" s="16">
        <v>44435</v>
      </c>
      <c r="I59" s="16">
        <v>44409</v>
      </c>
      <c r="J59" s="16">
        <v>47848</v>
      </c>
      <c r="L59" t="s">
        <v>1286</v>
      </c>
      <c r="M59" t="s">
        <v>1266</v>
      </c>
      <c r="N59" s="17">
        <v>100</v>
      </c>
      <c r="P59" t="s">
        <v>1269</v>
      </c>
      <c r="Q59" t="s">
        <v>1663</v>
      </c>
      <c r="S59" t="s">
        <v>1656</v>
      </c>
      <c r="T59" t="s">
        <v>1664</v>
      </c>
      <c r="U59">
        <v>7000502617</v>
      </c>
      <c r="V59" t="s">
        <v>1272</v>
      </c>
      <c r="W59" t="s">
        <v>1665</v>
      </c>
      <c r="X59" s="16">
        <v>46035</v>
      </c>
      <c r="Y59">
        <v>8000025509</v>
      </c>
      <c r="Z59" s="16">
        <v>46035</v>
      </c>
      <c r="AC59" t="s">
        <v>1657</v>
      </c>
      <c r="AD59" t="s">
        <v>1658</v>
      </c>
      <c r="AE59" t="s">
        <v>1666</v>
      </c>
      <c r="AF59" t="s">
        <v>1377</v>
      </c>
      <c r="AG59" t="s">
        <v>1667</v>
      </c>
      <c r="AH59" t="s">
        <v>1668</v>
      </c>
      <c r="AI59" t="s">
        <v>28</v>
      </c>
      <c r="AJ59" s="16">
        <v>46023</v>
      </c>
      <c r="AL59" t="s">
        <v>1669</v>
      </c>
      <c r="AM59">
        <v>10457</v>
      </c>
      <c r="AN59" t="s">
        <v>1670</v>
      </c>
      <c r="AO59" t="s">
        <v>1671</v>
      </c>
      <c r="AP59">
        <v>3410120011</v>
      </c>
      <c r="AQ59" t="s">
        <v>1294</v>
      </c>
      <c r="AS59" s="17">
        <v>1914.72</v>
      </c>
      <c r="AT59" s="17">
        <v>1914.72</v>
      </c>
      <c r="AU59" s="17">
        <v>1914.72</v>
      </c>
      <c r="AV59" s="17">
        <v>1914.72</v>
      </c>
      <c r="AW59" s="17">
        <v>1914.72</v>
      </c>
      <c r="AX59" s="17">
        <v>1914.72</v>
      </c>
      <c r="AY59" s="17">
        <v>1914.72</v>
      </c>
      <c r="AZ59" s="17">
        <v>1914.72</v>
      </c>
      <c r="BA59" s="17">
        <v>1914.72</v>
      </c>
      <c r="BB59" s="17">
        <v>1914.72</v>
      </c>
      <c r="BC59" s="17">
        <v>1914.72</v>
      </c>
      <c r="BD59" s="17">
        <v>1914.72</v>
      </c>
      <c r="BE59" s="17">
        <v>22976.639999999999</v>
      </c>
      <c r="BF59" s="17">
        <v>22976.639999999999</v>
      </c>
    </row>
    <row r="60" spans="2:58" x14ac:dyDescent="0.25">
      <c r="B60" t="s">
        <v>1653</v>
      </c>
      <c r="C60">
        <v>33001625</v>
      </c>
      <c r="D60" t="s">
        <v>1672</v>
      </c>
      <c r="E60" t="s">
        <v>1266</v>
      </c>
      <c r="F60" t="s">
        <v>1267</v>
      </c>
      <c r="H60" s="16">
        <v>44502</v>
      </c>
      <c r="I60" s="16">
        <v>42522</v>
      </c>
      <c r="J60" s="16">
        <v>47848</v>
      </c>
      <c r="L60" t="s">
        <v>1268</v>
      </c>
      <c r="M60" t="s">
        <v>1266</v>
      </c>
      <c r="N60" s="17">
        <v>100</v>
      </c>
      <c r="O60">
        <v>341012</v>
      </c>
      <c r="P60" t="s">
        <v>1543</v>
      </c>
      <c r="Q60" t="s">
        <v>1655</v>
      </c>
      <c r="S60" t="s">
        <v>1656</v>
      </c>
      <c r="T60" t="s">
        <v>1266</v>
      </c>
      <c r="U60">
        <v>7000555676</v>
      </c>
      <c r="V60" t="s">
        <v>1272</v>
      </c>
      <c r="W60" t="s">
        <v>1648</v>
      </c>
      <c r="X60" s="16">
        <v>46028</v>
      </c>
      <c r="AC60" t="s">
        <v>1657</v>
      </c>
      <c r="AD60" t="s">
        <v>1658</v>
      </c>
      <c r="AE60" t="s">
        <v>1659</v>
      </c>
      <c r="AF60" t="s">
        <v>1277</v>
      </c>
      <c r="AG60" t="s">
        <v>1278</v>
      </c>
      <c r="AH60" t="s">
        <v>1279</v>
      </c>
      <c r="AI60" t="s">
        <v>28</v>
      </c>
      <c r="AJ60" s="16">
        <v>46023</v>
      </c>
      <c r="AL60" t="s">
        <v>1620</v>
      </c>
      <c r="AM60">
        <v>1856</v>
      </c>
      <c r="AN60" t="s">
        <v>1660</v>
      </c>
      <c r="AP60">
        <v>3410120011</v>
      </c>
      <c r="AQ60" t="s">
        <v>1266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</row>
    <row r="61" spans="2:58" x14ac:dyDescent="0.25">
      <c r="B61" t="s">
        <v>1673</v>
      </c>
      <c r="C61">
        <v>31059451</v>
      </c>
      <c r="D61" t="s">
        <v>1674</v>
      </c>
      <c r="E61" t="s">
        <v>1285</v>
      </c>
      <c r="F61" t="s">
        <v>1351</v>
      </c>
      <c r="H61" s="16">
        <v>42472</v>
      </c>
      <c r="I61" s="16">
        <v>42491</v>
      </c>
      <c r="J61" s="16">
        <v>47848</v>
      </c>
      <c r="L61" t="s">
        <v>1286</v>
      </c>
      <c r="M61" t="s">
        <v>1266</v>
      </c>
      <c r="N61" s="17">
        <v>100</v>
      </c>
      <c r="O61">
        <v>341012</v>
      </c>
      <c r="P61" t="s">
        <v>1543</v>
      </c>
      <c r="Q61" t="s">
        <v>1675</v>
      </c>
      <c r="S61" t="s">
        <v>1474</v>
      </c>
      <c r="T61" t="s">
        <v>1563</v>
      </c>
      <c r="U61">
        <v>7000555676</v>
      </c>
      <c r="V61" t="s">
        <v>1272</v>
      </c>
      <c r="W61" t="s">
        <v>1676</v>
      </c>
      <c r="X61" s="16">
        <v>45797</v>
      </c>
      <c r="Y61">
        <v>8000017999</v>
      </c>
      <c r="Z61" s="16">
        <v>45797</v>
      </c>
      <c r="AE61" t="s">
        <v>1474</v>
      </c>
      <c r="AF61" t="s">
        <v>1277</v>
      </c>
      <c r="AG61" t="s">
        <v>1550</v>
      </c>
      <c r="AH61" t="s">
        <v>1551</v>
      </c>
      <c r="AI61" t="s">
        <v>28</v>
      </c>
      <c r="AJ61" s="16">
        <v>44562</v>
      </c>
      <c r="AL61" t="s">
        <v>1620</v>
      </c>
      <c r="AM61">
        <v>1811</v>
      </c>
      <c r="AN61" t="s">
        <v>1357</v>
      </c>
      <c r="AO61" t="s">
        <v>1677</v>
      </c>
      <c r="AP61">
        <v>3410120011</v>
      </c>
      <c r="AQ61" t="s">
        <v>1294</v>
      </c>
      <c r="AS61" s="17">
        <v>1.1299999999999999</v>
      </c>
      <c r="AT61" s="17">
        <v>1.1299999999999999</v>
      </c>
      <c r="AU61" s="17">
        <v>1.1299999999999999</v>
      </c>
      <c r="AV61" s="17">
        <v>1.1299999999999999</v>
      </c>
      <c r="AW61" s="17">
        <v>1.1299999999999999</v>
      </c>
      <c r="AX61" s="17">
        <v>1.1299999999999999</v>
      </c>
      <c r="AY61" s="17">
        <v>1.1299999999999999</v>
      </c>
      <c r="AZ61" s="17">
        <v>1.1299999999999999</v>
      </c>
      <c r="BA61" s="17">
        <v>1.1299999999999999</v>
      </c>
      <c r="BB61" s="17">
        <v>1.1299999999999999</v>
      </c>
      <c r="BC61" s="17">
        <v>1.1299999999999999</v>
      </c>
      <c r="BD61" s="17">
        <v>1.1299999999999999</v>
      </c>
      <c r="BE61" s="17">
        <v>13.56</v>
      </c>
      <c r="BF61" s="17">
        <v>13.56</v>
      </c>
    </row>
    <row r="62" spans="2:58" x14ac:dyDescent="0.25">
      <c r="B62" t="s">
        <v>1678</v>
      </c>
      <c r="C62">
        <v>31060188</v>
      </c>
      <c r="D62" t="s">
        <v>1679</v>
      </c>
      <c r="E62" t="s">
        <v>1285</v>
      </c>
      <c r="F62" t="s">
        <v>1267</v>
      </c>
      <c r="H62" s="16">
        <v>42522</v>
      </c>
      <c r="I62" s="16">
        <v>42552</v>
      </c>
      <c r="J62" s="16">
        <v>47848</v>
      </c>
      <c r="L62" t="s">
        <v>1286</v>
      </c>
      <c r="M62" t="s">
        <v>1266</v>
      </c>
      <c r="N62" s="17">
        <v>100</v>
      </c>
      <c r="O62">
        <v>341012</v>
      </c>
      <c r="P62" t="s">
        <v>1543</v>
      </c>
      <c r="Q62" t="s">
        <v>1680</v>
      </c>
      <c r="S62" t="s">
        <v>1474</v>
      </c>
      <c r="T62" t="s">
        <v>1681</v>
      </c>
      <c r="U62">
        <v>7000555676</v>
      </c>
      <c r="V62" t="s">
        <v>1272</v>
      </c>
      <c r="W62" t="s">
        <v>1681</v>
      </c>
      <c r="X62" s="16">
        <v>45799</v>
      </c>
      <c r="Y62">
        <v>8000019240</v>
      </c>
      <c r="Z62" s="16">
        <v>45799</v>
      </c>
      <c r="AC62" t="s">
        <v>1682</v>
      </c>
      <c r="AD62" t="s">
        <v>1683</v>
      </c>
      <c r="AE62" t="s">
        <v>1684</v>
      </c>
      <c r="AF62" t="s">
        <v>1587</v>
      </c>
      <c r="AG62" t="s">
        <v>1278</v>
      </c>
      <c r="AH62" t="s">
        <v>1279</v>
      </c>
      <c r="AI62" t="s">
        <v>28</v>
      </c>
      <c r="AJ62" s="16">
        <v>45659</v>
      </c>
      <c r="AL62" t="s">
        <v>1685</v>
      </c>
      <c r="AM62">
        <v>1808</v>
      </c>
      <c r="AN62" t="s">
        <v>1686</v>
      </c>
      <c r="AO62" t="s">
        <v>1687</v>
      </c>
      <c r="AP62">
        <v>3410120011</v>
      </c>
      <c r="AQ62" t="s">
        <v>1294</v>
      </c>
      <c r="AS62" s="17">
        <v>770.96</v>
      </c>
      <c r="AT62" s="17">
        <v>770.96</v>
      </c>
      <c r="AU62" s="17">
        <v>770.96</v>
      </c>
      <c r="AV62" s="17">
        <v>770.96</v>
      </c>
      <c r="AW62" s="17">
        <v>770.96</v>
      </c>
      <c r="AX62" s="17">
        <v>770.96</v>
      </c>
      <c r="AY62" s="17">
        <v>770.96</v>
      </c>
      <c r="AZ62" s="17">
        <v>770.96</v>
      </c>
      <c r="BA62" s="17">
        <v>770.96</v>
      </c>
      <c r="BB62" s="17">
        <v>770.96</v>
      </c>
      <c r="BC62" s="17">
        <v>770.96</v>
      </c>
      <c r="BD62" s="17">
        <v>770.96</v>
      </c>
      <c r="BE62" s="17">
        <v>9251.52</v>
      </c>
      <c r="BF62" s="17">
        <v>9251.52</v>
      </c>
    </row>
    <row r="63" spans="2:58" x14ac:dyDescent="0.25">
      <c r="B63" t="s">
        <v>1688</v>
      </c>
      <c r="C63">
        <v>31080224</v>
      </c>
      <c r="D63" t="s">
        <v>1689</v>
      </c>
      <c r="E63" t="s">
        <v>1285</v>
      </c>
      <c r="F63" t="s">
        <v>1267</v>
      </c>
      <c r="H63" s="16">
        <v>43641</v>
      </c>
      <c r="I63" s="16">
        <v>43617</v>
      </c>
      <c r="J63" s="16">
        <v>47848</v>
      </c>
      <c r="L63" t="s">
        <v>1371</v>
      </c>
      <c r="M63" t="s">
        <v>1266</v>
      </c>
      <c r="N63" s="17">
        <v>100</v>
      </c>
      <c r="P63" t="s">
        <v>1543</v>
      </c>
      <c r="Q63" t="s">
        <v>1629</v>
      </c>
      <c r="S63" t="s">
        <v>1474</v>
      </c>
      <c r="T63" t="s">
        <v>1690</v>
      </c>
      <c r="U63">
        <v>7000555676</v>
      </c>
      <c r="V63" t="s">
        <v>1272</v>
      </c>
      <c r="W63" t="s">
        <v>1691</v>
      </c>
      <c r="X63" s="16">
        <v>45797</v>
      </c>
      <c r="Y63">
        <v>8000041809</v>
      </c>
      <c r="AE63" t="s">
        <v>1692</v>
      </c>
      <c r="AF63" t="s">
        <v>1277</v>
      </c>
      <c r="AG63" t="s">
        <v>1550</v>
      </c>
      <c r="AH63" t="s">
        <v>1551</v>
      </c>
      <c r="AI63" t="s">
        <v>28</v>
      </c>
      <c r="AJ63" s="16">
        <v>45292</v>
      </c>
      <c r="AL63" t="s">
        <v>1620</v>
      </c>
      <c r="AM63">
        <v>1705</v>
      </c>
      <c r="AN63" t="s">
        <v>1591</v>
      </c>
      <c r="AO63" t="s">
        <v>1693</v>
      </c>
      <c r="AP63">
        <v>3410120011</v>
      </c>
      <c r="AQ63" t="s">
        <v>1294</v>
      </c>
      <c r="AS63" s="17">
        <v>2355.84</v>
      </c>
      <c r="AT63" s="17">
        <v>2355.84</v>
      </c>
      <c r="AU63" s="17">
        <v>2355.84</v>
      </c>
      <c r="AV63" s="17">
        <v>2355.84</v>
      </c>
      <c r="AW63" s="17">
        <v>2355.84</v>
      </c>
      <c r="AX63" s="17">
        <v>2355.84</v>
      </c>
      <c r="AY63" s="17">
        <v>2355.84</v>
      </c>
      <c r="AZ63" s="17">
        <v>2355.84</v>
      </c>
      <c r="BA63" s="17">
        <v>2355.84</v>
      </c>
      <c r="BB63" s="17">
        <v>2355.84</v>
      </c>
      <c r="BC63" s="17">
        <v>2355.84</v>
      </c>
      <c r="BD63" s="17">
        <v>2355.84</v>
      </c>
      <c r="BE63" s="17">
        <v>28270.080000000002</v>
      </c>
      <c r="BF63" s="17">
        <v>28270.080000000002</v>
      </c>
    </row>
    <row r="64" spans="2:58" x14ac:dyDescent="0.25">
      <c r="B64" t="s">
        <v>1694</v>
      </c>
      <c r="C64">
        <v>31062194</v>
      </c>
      <c r="D64" t="s">
        <v>1695</v>
      </c>
      <c r="E64" t="s">
        <v>1285</v>
      </c>
      <c r="F64" t="s">
        <v>1351</v>
      </c>
      <c r="H64" s="16">
        <v>42639</v>
      </c>
      <c r="I64" s="16">
        <v>42644</v>
      </c>
      <c r="J64" s="16">
        <v>47848</v>
      </c>
      <c r="L64" t="s">
        <v>1371</v>
      </c>
      <c r="M64" t="s">
        <v>1266</v>
      </c>
      <c r="N64" s="17">
        <v>100</v>
      </c>
      <c r="P64" t="s">
        <v>1543</v>
      </c>
      <c r="Q64" t="s">
        <v>1696</v>
      </c>
      <c r="S64" t="s">
        <v>1474</v>
      </c>
      <c r="T64" t="s">
        <v>1697</v>
      </c>
      <c r="U64">
        <v>7000555676</v>
      </c>
      <c r="V64" t="s">
        <v>1272</v>
      </c>
      <c r="W64" t="s">
        <v>1697</v>
      </c>
      <c r="X64" s="16">
        <v>46035</v>
      </c>
      <c r="Y64">
        <v>8000020280</v>
      </c>
      <c r="AE64" t="s">
        <v>1474</v>
      </c>
      <c r="AF64" t="s">
        <v>1277</v>
      </c>
      <c r="AG64" t="s">
        <v>1550</v>
      </c>
      <c r="AH64" t="s">
        <v>1551</v>
      </c>
      <c r="AI64" t="s">
        <v>28</v>
      </c>
      <c r="AJ64" s="16">
        <v>46023</v>
      </c>
      <c r="AL64" t="s">
        <v>1620</v>
      </c>
      <c r="AM64">
        <v>1811</v>
      </c>
      <c r="AN64" t="s">
        <v>1357</v>
      </c>
      <c r="AO64" t="s">
        <v>1698</v>
      </c>
      <c r="AP64">
        <v>3410120011</v>
      </c>
      <c r="AQ64" t="s">
        <v>1294</v>
      </c>
      <c r="AS64" s="17">
        <v>928.75</v>
      </c>
      <c r="AT64" s="17">
        <v>928.75</v>
      </c>
      <c r="AU64" s="17">
        <v>928.75</v>
      </c>
      <c r="AV64" s="17">
        <v>928.75</v>
      </c>
      <c r="AW64" s="17">
        <v>928.75</v>
      </c>
      <c r="AX64" s="17">
        <v>928.75</v>
      </c>
      <c r="AY64" s="17">
        <v>928.75</v>
      </c>
      <c r="AZ64" s="17">
        <v>928.75</v>
      </c>
      <c r="BA64" s="17">
        <v>928.75</v>
      </c>
      <c r="BB64" s="17">
        <v>928.75</v>
      </c>
      <c r="BC64" s="17">
        <v>928.75</v>
      </c>
      <c r="BD64" s="17">
        <v>928.75</v>
      </c>
      <c r="BE64" s="17">
        <v>11145</v>
      </c>
      <c r="BF64" s="17">
        <v>11145</v>
      </c>
    </row>
    <row r="65" spans="2:58" x14ac:dyDescent="0.25">
      <c r="B65" t="s">
        <v>1694</v>
      </c>
      <c r="C65">
        <v>31080808</v>
      </c>
      <c r="D65" t="s">
        <v>1699</v>
      </c>
      <c r="E65" t="s">
        <v>1285</v>
      </c>
      <c r="F65" t="s">
        <v>1267</v>
      </c>
      <c r="H65" s="16">
        <v>43671</v>
      </c>
      <c r="I65" s="16">
        <v>43617</v>
      </c>
      <c r="J65" s="16">
        <v>47848</v>
      </c>
      <c r="L65" t="s">
        <v>1286</v>
      </c>
      <c r="M65" t="s">
        <v>1266</v>
      </c>
      <c r="N65" s="17">
        <v>100</v>
      </c>
      <c r="P65" t="s">
        <v>1543</v>
      </c>
      <c r="Q65" t="s">
        <v>1700</v>
      </c>
      <c r="S65" t="s">
        <v>1474</v>
      </c>
      <c r="T65" t="s">
        <v>1701</v>
      </c>
      <c r="U65">
        <v>7000555676</v>
      </c>
      <c r="V65" t="s">
        <v>1272</v>
      </c>
      <c r="W65" t="s">
        <v>1701</v>
      </c>
      <c r="X65" s="16">
        <v>45797</v>
      </c>
      <c r="Y65">
        <v>8000043482</v>
      </c>
      <c r="Z65" s="16">
        <v>45797</v>
      </c>
      <c r="AE65" t="s">
        <v>1702</v>
      </c>
      <c r="AF65" t="s">
        <v>1277</v>
      </c>
      <c r="AG65" t="s">
        <v>1550</v>
      </c>
      <c r="AH65" t="s">
        <v>1551</v>
      </c>
      <c r="AI65" t="s">
        <v>28</v>
      </c>
      <c r="AJ65" s="16">
        <v>44562</v>
      </c>
      <c r="AL65" t="s">
        <v>1620</v>
      </c>
      <c r="AM65">
        <v>1811</v>
      </c>
      <c r="AN65" t="s">
        <v>1357</v>
      </c>
      <c r="AO65" t="s">
        <v>1703</v>
      </c>
      <c r="AP65">
        <v>3410120011</v>
      </c>
      <c r="AQ65" t="s">
        <v>1294</v>
      </c>
      <c r="AS65" s="17">
        <v>209.9</v>
      </c>
      <c r="AT65" s="17">
        <v>209.9</v>
      </c>
      <c r="AU65" s="17">
        <v>209.9</v>
      </c>
      <c r="AV65" s="17">
        <v>209.9</v>
      </c>
      <c r="AW65" s="17">
        <v>209.9</v>
      </c>
      <c r="AX65" s="17">
        <v>209.9</v>
      </c>
      <c r="AY65" s="17">
        <v>209.9</v>
      </c>
      <c r="AZ65" s="17">
        <v>209.9</v>
      </c>
      <c r="BA65" s="17">
        <v>209.9</v>
      </c>
      <c r="BB65" s="17">
        <v>209.9</v>
      </c>
      <c r="BC65" s="17">
        <v>209.9</v>
      </c>
      <c r="BD65" s="17">
        <v>209.9</v>
      </c>
      <c r="BE65" s="17">
        <v>2518.8000000000002</v>
      </c>
      <c r="BF65" s="17">
        <v>2518.8000000000002</v>
      </c>
    </row>
    <row r="66" spans="2:58" x14ac:dyDescent="0.25">
      <c r="B66" t="s">
        <v>1694</v>
      </c>
      <c r="C66">
        <v>31080813</v>
      </c>
      <c r="D66" t="s">
        <v>1704</v>
      </c>
      <c r="E66" t="s">
        <v>1285</v>
      </c>
      <c r="F66" t="s">
        <v>1267</v>
      </c>
      <c r="H66" s="16">
        <v>43671</v>
      </c>
      <c r="I66" s="16">
        <v>43647</v>
      </c>
      <c r="J66" s="16">
        <v>47848</v>
      </c>
      <c r="L66" t="s">
        <v>1286</v>
      </c>
      <c r="M66" t="s">
        <v>1266</v>
      </c>
      <c r="N66" s="17">
        <v>100</v>
      </c>
      <c r="P66" t="s">
        <v>1543</v>
      </c>
      <c r="Q66" t="s">
        <v>1700</v>
      </c>
      <c r="S66" t="s">
        <v>1474</v>
      </c>
      <c r="T66" t="s">
        <v>1705</v>
      </c>
      <c r="U66">
        <v>7000555676</v>
      </c>
      <c r="V66" t="s">
        <v>1272</v>
      </c>
      <c r="W66" t="s">
        <v>1705</v>
      </c>
      <c r="X66" s="16">
        <v>46035</v>
      </c>
      <c r="Y66">
        <v>8000043483</v>
      </c>
      <c r="AE66" t="s">
        <v>1702</v>
      </c>
      <c r="AF66" t="s">
        <v>1277</v>
      </c>
      <c r="AG66" t="s">
        <v>1550</v>
      </c>
      <c r="AH66" t="s">
        <v>1551</v>
      </c>
      <c r="AI66" t="s">
        <v>28</v>
      </c>
      <c r="AJ66" s="16">
        <v>46023</v>
      </c>
      <c r="AL66" t="s">
        <v>1620</v>
      </c>
      <c r="AM66">
        <v>1811</v>
      </c>
      <c r="AN66" t="s">
        <v>1357</v>
      </c>
      <c r="AO66" t="s">
        <v>1703</v>
      </c>
      <c r="AP66">
        <v>3410120011</v>
      </c>
      <c r="AQ66" t="s">
        <v>1294</v>
      </c>
      <c r="AS66" s="17">
        <v>957.24</v>
      </c>
      <c r="AT66" s="17">
        <v>957.24</v>
      </c>
      <c r="AU66" s="17">
        <v>957.24</v>
      </c>
      <c r="AV66" s="17">
        <v>957.24</v>
      </c>
      <c r="AW66" s="17">
        <v>957.24</v>
      </c>
      <c r="AX66" s="17">
        <v>957.24</v>
      </c>
      <c r="AY66" s="17">
        <v>957.24</v>
      </c>
      <c r="AZ66" s="17">
        <v>957.24</v>
      </c>
      <c r="BA66" s="17">
        <v>957.24</v>
      </c>
      <c r="BB66" s="17">
        <v>957.24</v>
      </c>
      <c r="BC66" s="17">
        <v>957.24</v>
      </c>
      <c r="BD66" s="17">
        <v>957.24</v>
      </c>
      <c r="BE66" s="17">
        <v>11486.880000000001</v>
      </c>
      <c r="BF66" s="17">
        <v>11486.880000000001</v>
      </c>
    </row>
    <row r="67" spans="2:58" x14ac:dyDescent="0.25">
      <c r="B67" t="s">
        <v>1706</v>
      </c>
      <c r="C67">
        <v>31066364</v>
      </c>
      <c r="D67" t="s">
        <v>1707</v>
      </c>
      <c r="E67" t="s">
        <v>1285</v>
      </c>
      <c r="F67" t="s">
        <v>1267</v>
      </c>
      <c r="H67" s="16">
        <v>42852</v>
      </c>
      <c r="I67" s="16">
        <v>42979</v>
      </c>
      <c r="J67" s="16">
        <v>47848</v>
      </c>
      <c r="L67" t="s">
        <v>1286</v>
      </c>
      <c r="M67" t="s">
        <v>1266</v>
      </c>
      <c r="N67" s="17">
        <v>100</v>
      </c>
      <c r="P67" t="s">
        <v>1543</v>
      </c>
      <c r="Q67" t="s">
        <v>1708</v>
      </c>
      <c r="S67" t="s">
        <v>1582</v>
      </c>
      <c r="T67" t="s">
        <v>1563</v>
      </c>
      <c r="U67">
        <v>7000555676</v>
      </c>
      <c r="V67" t="s">
        <v>1272</v>
      </c>
      <c r="W67" t="s">
        <v>1709</v>
      </c>
      <c r="X67" s="16">
        <v>46000</v>
      </c>
      <c r="Y67">
        <v>8000027038</v>
      </c>
      <c r="AC67" t="s">
        <v>1710</v>
      </c>
      <c r="AD67" t="s">
        <v>1711</v>
      </c>
      <c r="AE67" t="s">
        <v>1712</v>
      </c>
      <c r="AF67" t="s">
        <v>1587</v>
      </c>
      <c r="AG67" t="s">
        <v>1278</v>
      </c>
      <c r="AH67" t="s">
        <v>1279</v>
      </c>
      <c r="AI67" t="s">
        <v>28</v>
      </c>
      <c r="AJ67" s="16">
        <v>45505</v>
      </c>
      <c r="AL67" t="s">
        <v>1620</v>
      </c>
      <c r="AM67">
        <v>1705</v>
      </c>
      <c r="AN67" t="s">
        <v>1591</v>
      </c>
      <c r="AP67">
        <v>3410120011</v>
      </c>
      <c r="AQ67" t="s">
        <v>1294</v>
      </c>
      <c r="AS67" s="17">
        <v>55.2</v>
      </c>
      <c r="AT67" s="17">
        <v>55.2</v>
      </c>
      <c r="AU67" s="17">
        <v>55.2</v>
      </c>
      <c r="AV67" s="17">
        <v>55.2</v>
      </c>
      <c r="AW67" s="17">
        <v>55.2</v>
      </c>
      <c r="AX67" s="17">
        <v>55.2</v>
      </c>
      <c r="AY67" s="17">
        <v>55.2</v>
      </c>
      <c r="AZ67" s="17">
        <v>55.2</v>
      </c>
      <c r="BA67" s="17">
        <v>55.2</v>
      </c>
      <c r="BB67" s="17">
        <v>55.2</v>
      </c>
      <c r="BC67" s="17">
        <v>55.2</v>
      </c>
      <c r="BD67" s="17">
        <v>55.2</v>
      </c>
      <c r="BE67" s="17">
        <v>662.4</v>
      </c>
      <c r="BF67" s="17">
        <v>662.4</v>
      </c>
    </row>
    <row r="68" spans="2:58" x14ac:dyDescent="0.25">
      <c r="B68" t="s">
        <v>1706</v>
      </c>
      <c r="C68">
        <v>33001719</v>
      </c>
      <c r="D68" t="s">
        <v>1713</v>
      </c>
      <c r="E68" t="s">
        <v>1266</v>
      </c>
      <c r="F68" t="s">
        <v>1267</v>
      </c>
      <c r="H68" s="16">
        <v>44531</v>
      </c>
      <c r="I68" s="16">
        <v>42979</v>
      </c>
      <c r="J68" s="16">
        <v>47848</v>
      </c>
      <c r="L68" t="s">
        <v>1268</v>
      </c>
      <c r="M68" t="s">
        <v>1266</v>
      </c>
      <c r="N68" s="17">
        <v>100</v>
      </c>
      <c r="P68" t="s">
        <v>1543</v>
      </c>
      <c r="Q68" t="s">
        <v>1708</v>
      </c>
      <c r="S68" t="s">
        <v>1582</v>
      </c>
      <c r="T68" t="s">
        <v>1266</v>
      </c>
      <c r="U68">
        <v>7000555676</v>
      </c>
      <c r="V68" t="s">
        <v>1272</v>
      </c>
      <c r="W68" t="s">
        <v>1583</v>
      </c>
      <c r="X68" s="16">
        <v>46000</v>
      </c>
      <c r="AC68" t="s">
        <v>1710</v>
      </c>
      <c r="AD68" t="s">
        <v>1711</v>
      </c>
      <c r="AE68" t="s">
        <v>1714</v>
      </c>
      <c r="AF68" t="s">
        <v>1277</v>
      </c>
      <c r="AG68" t="s">
        <v>1715</v>
      </c>
      <c r="AH68" t="s">
        <v>1716</v>
      </c>
      <c r="AI68" t="s">
        <v>28</v>
      </c>
      <c r="AJ68" s="16">
        <v>46023</v>
      </c>
      <c r="AL68" t="s">
        <v>1620</v>
      </c>
      <c r="AM68">
        <v>1705</v>
      </c>
      <c r="AN68" t="s">
        <v>1591</v>
      </c>
      <c r="AP68">
        <v>3410120011</v>
      </c>
      <c r="AQ68" t="s">
        <v>1266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</row>
    <row r="69" spans="2:58" x14ac:dyDescent="0.25">
      <c r="B69" t="s">
        <v>1706</v>
      </c>
      <c r="C69">
        <v>33003497</v>
      </c>
      <c r="D69" t="s">
        <v>1717</v>
      </c>
      <c r="E69" t="s">
        <v>1266</v>
      </c>
      <c r="F69" t="s">
        <v>1267</v>
      </c>
      <c r="H69" s="16">
        <v>44699</v>
      </c>
      <c r="I69" s="16">
        <v>44685</v>
      </c>
      <c r="J69" s="16">
        <v>73049</v>
      </c>
      <c r="L69" t="s">
        <v>1268</v>
      </c>
      <c r="M69" t="s">
        <v>1266</v>
      </c>
      <c r="N69" s="17">
        <v>100</v>
      </c>
      <c r="P69" t="s">
        <v>1543</v>
      </c>
      <c r="Q69" t="s">
        <v>1718</v>
      </c>
      <c r="S69" t="s">
        <v>1474</v>
      </c>
      <c r="T69" t="s">
        <v>1266</v>
      </c>
      <c r="U69">
        <v>7000555676</v>
      </c>
      <c r="V69" t="s">
        <v>1272</v>
      </c>
      <c r="W69" t="s">
        <v>1266</v>
      </c>
      <c r="X69" s="16">
        <v>45848</v>
      </c>
      <c r="AE69" t="s">
        <v>1474</v>
      </c>
      <c r="AF69" t="s">
        <v>1277</v>
      </c>
      <c r="AG69" t="s">
        <v>1550</v>
      </c>
      <c r="AH69" t="s">
        <v>1551</v>
      </c>
      <c r="AI69" t="s">
        <v>28</v>
      </c>
      <c r="AJ69" s="16">
        <v>46023</v>
      </c>
      <c r="AL69" t="s">
        <v>1280</v>
      </c>
      <c r="AM69">
        <v>10291</v>
      </c>
      <c r="AN69" t="s">
        <v>1621</v>
      </c>
      <c r="AP69">
        <v>3410120021</v>
      </c>
      <c r="AQ69" t="s">
        <v>1266</v>
      </c>
      <c r="AS69" s="17">
        <v>0</v>
      </c>
      <c r="AT69" s="17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</row>
    <row r="70" spans="2:58" x14ac:dyDescent="0.25">
      <c r="B70" t="s">
        <v>1719</v>
      </c>
      <c r="C70">
        <v>31070788</v>
      </c>
      <c r="D70" t="s">
        <v>1720</v>
      </c>
      <c r="E70" t="s">
        <v>1285</v>
      </c>
      <c r="F70" t="s">
        <v>1267</v>
      </c>
      <c r="H70" s="16">
        <v>43123</v>
      </c>
      <c r="I70" s="16">
        <v>43132</v>
      </c>
      <c r="J70" s="16">
        <v>47848</v>
      </c>
      <c r="L70" t="s">
        <v>1371</v>
      </c>
      <c r="M70" t="s">
        <v>1266</v>
      </c>
      <c r="N70" s="17">
        <v>100</v>
      </c>
      <c r="P70" t="s">
        <v>1543</v>
      </c>
      <c r="Q70" t="s">
        <v>1721</v>
      </c>
      <c r="S70" t="s">
        <v>1474</v>
      </c>
      <c r="T70" t="s">
        <v>1563</v>
      </c>
      <c r="U70">
        <v>7000555676</v>
      </c>
      <c r="V70" t="s">
        <v>1272</v>
      </c>
      <c r="W70" t="s">
        <v>1554</v>
      </c>
      <c r="X70" s="16">
        <v>45797</v>
      </c>
      <c r="Y70">
        <v>8000031035</v>
      </c>
      <c r="Z70" s="16">
        <v>45797</v>
      </c>
      <c r="AE70" t="s">
        <v>1586</v>
      </c>
      <c r="AF70" t="s">
        <v>1277</v>
      </c>
      <c r="AG70" t="s">
        <v>1278</v>
      </c>
      <c r="AH70" t="s">
        <v>1279</v>
      </c>
      <c r="AI70" t="s">
        <v>28</v>
      </c>
      <c r="AJ70" s="16">
        <v>45505</v>
      </c>
      <c r="AL70" t="s">
        <v>1614</v>
      </c>
      <c r="AM70">
        <v>1780</v>
      </c>
      <c r="AN70" t="s">
        <v>1615</v>
      </c>
      <c r="AO70" t="s">
        <v>1722</v>
      </c>
      <c r="AP70">
        <v>3410120011</v>
      </c>
      <c r="AQ70" t="s">
        <v>1294</v>
      </c>
      <c r="AS70" s="17">
        <v>463.21</v>
      </c>
      <c r="AT70" s="17">
        <v>463.21</v>
      </c>
      <c r="AU70" s="17">
        <v>463.21</v>
      </c>
      <c r="AV70" s="17">
        <v>463.21</v>
      </c>
      <c r="AW70" s="17">
        <v>463.21</v>
      </c>
      <c r="AX70" s="17">
        <v>463.21</v>
      </c>
      <c r="AY70" s="17">
        <v>463.21</v>
      </c>
      <c r="AZ70" s="17">
        <v>463.21</v>
      </c>
      <c r="BA70" s="17">
        <v>463.21</v>
      </c>
      <c r="BB70" s="17">
        <v>463.21</v>
      </c>
      <c r="BC70" s="17">
        <v>463.21</v>
      </c>
      <c r="BD70" s="17">
        <v>463.21</v>
      </c>
      <c r="BE70" s="17">
        <v>5558.52</v>
      </c>
      <c r="BF70" s="17">
        <v>5558.52</v>
      </c>
    </row>
    <row r="71" spans="2:58" x14ac:dyDescent="0.25">
      <c r="B71" t="s">
        <v>1723</v>
      </c>
      <c r="C71">
        <v>31302237</v>
      </c>
      <c r="D71" t="s">
        <v>1724</v>
      </c>
      <c r="E71" t="s">
        <v>1285</v>
      </c>
      <c r="F71" t="s">
        <v>1267</v>
      </c>
      <c r="H71" s="16">
        <v>44944</v>
      </c>
      <c r="I71" s="16">
        <v>44927</v>
      </c>
      <c r="J71" s="16">
        <v>48579</v>
      </c>
      <c r="L71" t="s">
        <v>1286</v>
      </c>
      <c r="M71" t="s">
        <v>1266</v>
      </c>
      <c r="N71" s="17">
        <v>100</v>
      </c>
      <c r="P71" t="s">
        <v>1543</v>
      </c>
      <c r="Q71" t="s">
        <v>1725</v>
      </c>
      <c r="S71" t="s">
        <v>1474</v>
      </c>
      <c r="T71" t="s">
        <v>1563</v>
      </c>
      <c r="U71">
        <v>7000555676</v>
      </c>
      <c r="V71" t="s">
        <v>1272</v>
      </c>
      <c r="W71" t="s">
        <v>1726</v>
      </c>
      <c r="X71" s="16">
        <v>45663</v>
      </c>
      <c r="Y71" t="s">
        <v>1727</v>
      </c>
      <c r="Z71" s="16">
        <v>46032</v>
      </c>
      <c r="AE71" t="s">
        <v>1728</v>
      </c>
      <c r="AF71" t="s">
        <v>1277</v>
      </c>
      <c r="AG71" t="s">
        <v>1290</v>
      </c>
      <c r="AH71" t="s">
        <v>1291</v>
      </c>
      <c r="AI71" t="s">
        <v>28</v>
      </c>
      <c r="AJ71" s="16">
        <v>45658</v>
      </c>
      <c r="AL71" t="s">
        <v>1292</v>
      </c>
      <c r="AM71">
        <v>10000013</v>
      </c>
      <c r="AN71" t="s">
        <v>1552</v>
      </c>
      <c r="AP71">
        <v>3410120011</v>
      </c>
      <c r="AQ71" t="s">
        <v>1294</v>
      </c>
      <c r="AS71" s="17">
        <v>4259.95</v>
      </c>
      <c r="AT71" s="17">
        <v>4259.95</v>
      </c>
      <c r="AU71" s="17">
        <v>4259.95</v>
      </c>
      <c r="AV71" s="17">
        <v>4259.95</v>
      </c>
      <c r="AW71" s="17">
        <v>4259.95</v>
      </c>
      <c r="AX71" s="17">
        <v>4259.95</v>
      </c>
      <c r="AY71" s="17">
        <v>4259.95</v>
      </c>
      <c r="AZ71" s="17">
        <v>4259.95</v>
      </c>
      <c r="BA71" s="17">
        <v>4259.95</v>
      </c>
      <c r="BB71" s="17">
        <v>4259.95</v>
      </c>
      <c r="BC71" s="17">
        <v>4259.95</v>
      </c>
      <c r="BD71" s="17">
        <v>4259.95</v>
      </c>
      <c r="BE71" s="17">
        <v>51119.4</v>
      </c>
      <c r="BF71" s="17">
        <v>51119.4</v>
      </c>
    </row>
    <row r="72" spans="2:58" x14ac:dyDescent="0.25">
      <c r="B72" t="s">
        <v>1729</v>
      </c>
      <c r="C72">
        <v>31075843</v>
      </c>
      <c r="D72" t="s">
        <v>1730</v>
      </c>
      <c r="E72" t="s">
        <v>1285</v>
      </c>
      <c r="F72" t="s">
        <v>1267</v>
      </c>
      <c r="H72" s="16">
        <v>43399</v>
      </c>
      <c r="I72" s="16">
        <v>43647</v>
      </c>
      <c r="J72" s="16">
        <v>47848</v>
      </c>
      <c r="L72" t="s">
        <v>1286</v>
      </c>
      <c r="M72" t="s">
        <v>1266</v>
      </c>
      <c r="N72" s="17">
        <v>100</v>
      </c>
      <c r="P72" t="s">
        <v>1543</v>
      </c>
      <c r="Q72" t="s">
        <v>1731</v>
      </c>
      <c r="S72" t="s">
        <v>1474</v>
      </c>
      <c r="T72" t="s">
        <v>1554</v>
      </c>
      <c r="U72">
        <v>7000555676</v>
      </c>
      <c r="V72" t="s">
        <v>1272</v>
      </c>
      <c r="W72" t="s">
        <v>1554</v>
      </c>
      <c r="X72" s="16">
        <v>45799</v>
      </c>
      <c r="Y72">
        <v>8000038731</v>
      </c>
      <c r="Z72" s="16">
        <v>45799</v>
      </c>
      <c r="AC72" t="s">
        <v>1732</v>
      </c>
      <c r="AD72" t="s">
        <v>1733</v>
      </c>
      <c r="AE72" t="s">
        <v>1734</v>
      </c>
      <c r="AF72" t="s">
        <v>1587</v>
      </c>
      <c r="AG72" t="s">
        <v>1278</v>
      </c>
      <c r="AH72" t="s">
        <v>1279</v>
      </c>
      <c r="AI72" t="s">
        <v>28</v>
      </c>
      <c r="AJ72" s="16">
        <v>45658</v>
      </c>
      <c r="AL72" t="s">
        <v>1620</v>
      </c>
      <c r="AM72">
        <v>10769</v>
      </c>
      <c r="AN72" t="s">
        <v>1651</v>
      </c>
      <c r="AO72" t="s">
        <v>1722</v>
      </c>
      <c r="AP72">
        <v>3410120011</v>
      </c>
      <c r="AQ72" t="s">
        <v>1329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</row>
    <row r="73" spans="2:58" x14ac:dyDescent="0.25">
      <c r="B73" t="s">
        <v>1729</v>
      </c>
      <c r="C73">
        <v>31075885</v>
      </c>
      <c r="D73" t="s">
        <v>1735</v>
      </c>
      <c r="E73" t="s">
        <v>1285</v>
      </c>
      <c r="F73" t="s">
        <v>1267</v>
      </c>
      <c r="H73" s="16">
        <v>43405</v>
      </c>
      <c r="I73" s="16">
        <v>43647</v>
      </c>
      <c r="J73" s="16">
        <v>47848</v>
      </c>
      <c r="L73" t="s">
        <v>1286</v>
      </c>
      <c r="M73" t="s">
        <v>1266</v>
      </c>
      <c r="N73" s="17">
        <v>100</v>
      </c>
      <c r="P73" t="s">
        <v>1543</v>
      </c>
      <c r="Q73" t="s">
        <v>1696</v>
      </c>
      <c r="S73" t="s">
        <v>1474</v>
      </c>
      <c r="T73" t="s">
        <v>1554</v>
      </c>
      <c r="U73">
        <v>7000555676</v>
      </c>
      <c r="V73" t="s">
        <v>1272</v>
      </c>
      <c r="W73" t="s">
        <v>1554</v>
      </c>
      <c r="X73" s="16">
        <v>46035</v>
      </c>
      <c r="Y73">
        <v>8000037968</v>
      </c>
      <c r="Z73" s="16">
        <v>46035</v>
      </c>
      <c r="AE73" t="s">
        <v>1586</v>
      </c>
      <c r="AF73" t="s">
        <v>1277</v>
      </c>
      <c r="AG73" t="s">
        <v>1278</v>
      </c>
      <c r="AH73" t="s">
        <v>1279</v>
      </c>
      <c r="AI73" t="s">
        <v>28</v>
      </c>
      <c r="AJ73" s="16">
        <v>46023</v>
      </c>
      <c r="AL73" t="s">
        <v>1620</v>
      </c>
      <c r="AM73">
        <v>10769</v>
      </c>
      <c r="AN73" t="s">
        <v>1651</v>
      </c>
      <c r="AP73">
        <v>3410120011</v>
      </c>
      <c r="AQ73" t="s">
        <v>1294</v>
      </c>
      <c r="AS73" s="17">
        <v>102.55000000000001</v>
      </c>
      <c r="AT73" s="17">
        <v>102.55000000000001</v>
      </c>
      <c r="AU73" s="17">
        <v>102.55000000000001</v>
      </c>
      <c r="AV73" s="17">
        <v>102.55000000000001</v>
      </c>
      <c r="AW73" s="17">
        <v>102.55000000000001</v>
      </c>
      <c r="AX73" s="17">
        <v>102.55000000000001</v>
      </c>
      <c r="AY73" s="17">
        <v>102.55000000000001</v>
      </c>
      <c r="AZ73" s="17">
        <v>102.55000000000001</v>
      </c>
      <c r="BA73" s="17">
        <v>102.55000000000001</v>
      </c>
      <c r="BB73" s="17">
        <v>102.55000000000001</v>
      </c>
      <c r="BC73" s="17">
        <v>102.55000000000001</v>
      </c>
      <c r="BD73" s="17">
        <v>102.55000000000001</v>
      </c>
      <c r="BE73" s="17">
        <v>1230.5999999999999</v>
      </c>
      <c r="BF73" s="17">
        <v>1230.5999999999999</v>
      </c>
    </row>
    <row r="74" spans="2:58" x14ac:dyDescent="0.25">
      <c r="B74" t="s">
        <v>1729</v>
      </c>
      <c r="C74">
        <v>31076717</v>
      </c>
      <c r="D74" t="s">
        <v>1736</v>
      </c>
      <c r="E74" t="s">
        <v>1285</v>
      </c>
      <c r="F74" t="s">
        <v>1267</v>
      </c>
      <c r="H74" s="16">
        <v>43452</v>
      </c>
      <c r="I74" s="16">
        <v>43466</v>
      </c>
      <c r="J74" s="16">
        <v>47848</v>
      </c>
      <c r="L74" t="s">
        <v>1286</v>
      </c>
      <c r="M74" t="s">
        <v>1266</v>
      </c>
      <c r="N74" s="17">
        <v>100</v>
      </c>
      <c r="P74" t="s">
        <v>1543</v>
      </c>
      <c r="Q74" t="s">
        <v>1737</v>
      </c>
      <c r="S74" t="s">
        <v>1474</v>
      </c>
      <c r="T74" t="s">
        <v>1563</v>
      </c>
      <c r="U74">
        <v>7000555676</v>
      </c>
      <c r="V74" t="s">
        <v>1272</v>
      </c>
      <c r="W74" t="s">
        <v>1563</v>
      </c>
      <c r="X74" s="16">
        <v>46035</v>
      </c>
      <c r="Y74">
        <v>8000039481</v>
      </c>
      <c r="AE74" t="s">
        <v>1586</v>
      </c>
      <c r="AF74" t="s">
        <v>1277</v>
      </c>
      <c r="AG74" t="s">
        <v>1278</v>
      </c>
      <c r="AH74" t="s">
        <v>1279</v>
      </c>
      <c r="AI74" t="s">
        <v>28</v>
      </c>
      <c r="AJ74" s="16">
        <v>46023</v>
      </c>
      <c r="AL74" t="s">
        <v>1620</v>
      </c>
      <c r="AM74">
        <v>1811</v>
      </c>
      <c r="AN74" t="s">
        <v>1357</v>
      </c>
      <c r="AP74">
        <v>3410120011</v>
      </c>
      <c r="AQ74" t="s">
        <v>1294</v>
      </c>
      <c r="AS74" s="17">
        <v>1330.48</v>
      </c>
      <c r="AT74" s="17">
        <v>1330.48</v>
      </c>
      <c r="AU74" s="17">
        <v>1330.48</v>
      </c>
      <c r="AV74" s="17">
        <v>1330.48</v>
      </c>
      <c r="AW74" s="17">
        <v>1330.48</v>
      </c>
      <c r="AX74" s="17">
        <v>1330.48</v>
      </c>
      <c r="AY74" s="17">
        <v>1330.48</v>
      </c>
      <c r="AZ74" s="17">
        <v>1330.48</v>
      </c>
      <c r="BA74" s="17">
        <v>1330.48</v>
      </c>
      <c r="BB74" s="17">
        <v>1330.48</v>
      </c>
      <c r="BC74" s="17">
        <v>1330.48</v>
      </c>
      <c r="BD74" s="17">
        <v>1330.48</v>
      </c>
      <c r="BE74" s="17">
        <v>15965.76</v>
      </c>
      <c r="BF74" s="17">
        <v>15965.76</v>
      </c>
    </row>
    <row r="75" spans="2:58" x14ac:dyDescent="0.25">
      <c r="B75" t="s">
        <v>1729</v>
      </c>
      <c r="C75">
        <v>31078915</v>
      </c>
      <c r="D75" t="s">
        <v>1738</v>
      </c>
      <c r="E75" t="s">
        <v>1285</v>
      </c>
      <c r="F75" t="s">
        <v>1267</v>
      </c>
      <c r="H75" s="16">
        <v>43570</v>
      </c>
      <c r="I75" s="16">
        <v>43800</v>
      </c>
      <c r="J75" s="16">
        <v>47848</v>
      </c>
      <c r="L75" t="s">
        <v>1286</v>
      </c>
      <c r="M75" t="s">
        <v>1266</v>
      </c>
      <c r="N75" s="17">
        <v>100</v>
      </c>
      <c r="P75" t="s">
        <v>1543</v>
      </c>
      <c r="Q75" t="s">
        <v>1731</v>
      </c>
      <c r="S75" t="s">
        <v>1474</v>
      </c>
      <c r="T75" t="s">
        <v>1563</v>
      </c>
      <c r="U75">
        <v>7000555676</v>
      </c>
      <c r="V75" t="s">
        <v>1272</v>
      </c>
      <c r="W75" t="s">
        <v>1554</v>
      </c>
      <c r="X75" s="16">
        <v>45799</v>
      </c>
      <c r="Y75">
        <v>8000042438</v>
      </c>
      <c r="Z75" s="16">
        <v>45799</v>
      </c>
      <c r="AC75" t="s">
        <v>1739</v>
      </c>
      <c r="AD75" t="s">
        <v>1740</v>
      </c>
      <c r="AE75" t="s">
        <v>1586</v>
      </c>
      <c r="AF75" t="s">
        <v>1587</v>
      </c>
      <c r="AG75" t="s">
        <v>1278</v>
      </c>
      <c r="AH75" t="s">
        <v>1279</v>
      </c>
      <c r="AI75" t="s">
        <v>28</v>
      </c>
      <c r="AJ75" s="16">
        <v>45658</v>
      </c>
      <c r="AL75" t="s">
        <v>1620</v>
      </c>
      <c r="AM75">
        <v>10769</v>
      </c>
      <c r="AN75" t="s">
        <v>1651</v>
      </c>
      <c r="AP75">
        <v>3410120011</v>
      </c>
      <c r="AQ75" t="s">
        <v>1329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</row>
    <row r="76" spans="2:58" x14ac:dyDescent="0.25">
      <c r="B76" t="s">
        <v>1729</v>
      </c>
      <c r="C76">
        <v>31079985</v>
      </c>
      <c r="D76" t="s">
        <v>1741</v>
      </c>
      <c r="E76" t="s">
        <v>1285</v>
      </c>
      <c r="F76" t="s">
        <v>1267</v>
      </c>
      <c r="H76" s="16">
        <v>43629</v>
      </c>
      <c r="I76" s="16">
        <v>43647</v>
      </c>
      <c r="J76" s="16">
        <v>47848</v>
      </c>
      <c r="L76" t="s">
        <v>1286</v>
      </c>
      <c r="M76" t="s">
        <v>1266</v>
      </c>
      <c r="N76" s="17">
        <v>100</v>
      </c>
      <c r="P76" t="s">
        <v>1543</v>
      </c>
      <c r="Q76" t="s">
        <v>1742</v>
      </c>
      <c r="S76" t="s">
        <v>1474</v>
      </c>
      <c r="T76" t="s">
        <v>1563</v>
      </c>
      <c r="U76">
        <v>7000555676</v>
      </c>
      <c r="V76" t="s">
        <v>1272</v>
      </c>
      <c r="W76" t="s">
        <v>1554</v>
      </c>
      <c r="X76" s="16">
        <v>45799</v>
      </c>
      <c r="Y76">
        <v>8000043873</v>
      </c>
      <c r="Z76" s="16">
        <v>45799</v>
      </c>
      <c r="AC76" t="s">
        <v>1743</v>
      </c>
      <c r="AD76" t="s">
        <v>1744</v>
      </c>
      <c r="AE76" t="s">
        <v>1586</v>
      </c>
      <c r="AF76" t="s">
        <v>1587</v>
      </c>
      <c r="AG76" t="s">
        <v>1278</v>
      </c>
      <c r="AH76" t="s">
        <v>1279</v>
      </c>
      <c r="AI76" t="s">
        <v>28</v>
      </c>
      <c r="AJ76" s="16">
        <v>45658</v>
      </c>
      <c r="AL76" t="s">
        <v>1620</v>
      </c>
      <c r="AM76">
        <v>10769</v>
      </c>
      <c r="AN76" t="s">
        <v>1651</v>
      </c>
      <c r="AO76" t="s">
        <v>1722</v>
      </c>
      <c r="AP76">
        <v>3410120011</v>
      </c>
      <c r="AQ76" t="s">
        <v>1294</v>
      </c>
      <c r="AS76" s="17">
        <v>19.8</v>
      </c>
      <c r="AT76" s="17">
        <v>19.8</v>
      </c>
      <c r="AU76" s="17">
        <v>19.8</v>
      </c>
      <c r="AV76" s="17">
        <v>19.8</v>
      </c>
      <c r="AW76" s="17">
        <v>19.8</v>
      </c>
      <c r="AX76" s="17">
        <v>19.8</v>
      </c>
      <c r="AY76" s="17">
        <v>19.8</v>
      </c>
      <c r="AZ76" s="17">
        <v>19.8</v>
      </c>
      <c r="BA76" s="17">
        <v>19.8</v>
      </c>
      <c r="BB76" s="17">
        <v>19.8</v>
      </c>
      <c r="BC76" s="17">
        <v>19.8</v>
      </c>
      <c r="BD76" s="17">
        <v>19.8</v>
      </c>
      <c r="BE76" s="17">
        <v>237.6</v>
      </c>
      <c r="BF76" s="17">
        <v>237.6</v>
      </c>
    </row>
    <row r="77" spans="2:58" x14ac:dyDescent="0.25">
      <c r="B77" t="s">
        <v>1729</v>
      </c>
      <c r="C77">
        <v>31081581</v>
      </c>
      <c r="D77" t="s">
        <v>1745</v>
      </c>
      <c r="E77" t="s">
        <v>1285</v>
      </c>
      <c r="F77" t="s">
        <v>1267</v>
      </c>
      <c r="H77" s="16">
        <v>43713</v>
      </c>
      <c r="I77" s="16">
        <v>43800</v>
      </c>
      <c r="J77" s="16">
        <v>47848</v>
      </c>
      <c r="L77" t="s">
        <v>1286</v>
      </c>
      <c r="M77" t="s">
        <v>1266</v>
      </c>
      <c r="N77" s="17">
        <v>100</v>
      </c>
      <c r="P77" t="s">
        <v>1543</v>
      </c>
      <c r="Q77" t="s">
        <v>1742</v>
      </c>
      <c r="S77" t="s">
        <v>1474</v>
      </c>
      <c r="T77" t="s">
        <v>1563</v>
      </c>
      <c r="U77">
        <v>7000555676</v>
      </c>
      <c r="V77" t="s">
        <v>1272</v>
      </c>
      <c r="W77" t="s">
        <v>1554</v>
      </c>
      <c r="X77" s="16">
        <v>45799</v>
      </c>
      <c r="Y77">
        <v>8000045250</v>
      </c>
      <c r="Z77" s="16">
        <v>45799</v>
      </c>
      <c r="AC77" t="s">
        <v>1743</v>
      </c>
      <c r="AD77" t="s">
        <v>1744</v>
      </c>
      <c r="AE77" t="s">
        <v>1586</v>
      </c>
      <c r="AF77" t="s">
        <v>1587</v>
      </c>
      <c r="AG77" t="s">
        <v>1278</v>
      </c>
      <c r="AH77" t="s">
        <v>1279</v>
      </c>
      <c r="AI77" t="s">
        <v>28</v>
      </c>
      <c r="AJ77" s="16">
        <v>45658</v>
      </c>
      <c r="AL77" t="s">
        <v>1620</v>
      </c>
      <c r="AM77">
        <v>10769</v>
      </c>
      <c r="AN77" t="s">
        <v>1651</v>
      </c>
      <c r="AP77">
        <v>3410120011</v>
      </c>
      <c r="AQ77" t="s">
        <v>1294</v>
      </c>
      <c r="AS77" s="17">
        <v>18.600000000000001</v>
      </c>
      <c r="AT77" s="17">
        <v>18.600000000000001</v>
      </c>
      <c r="AU77" s="17">
        <v>18.600000000000001</v>
      </c>
      <c r="AV77" s="17">
        <v>18.600000000000001</v>
      </c>
      <c r="AW77" s="17">
        <v>18.600000000000001</v>
      </c>
      <c r="AX77" s="17">
        <v>18.600000000000001</v>
      </c>
      <c r="AY77" s="17">
        <v>18.600000000000001</v>
      </c>
      <c r="AZ77" s="17">
        <v>18.600000000000001</v>
      </c>
      <c r="BA77" s="17">
        <v>18.600000000000001</v>
      </c>
      <c r="BB77" s="17">
        <v>18.600000000000001</v>
      </c>
      <c r="BC77" s="17">
        <v>18.600000000000001</v>
      </c>
      <c r="BD77" s="17">
        <v>18.600000000000001</v>
      </c>
      <c r="BE77" s="17">
        <v>223.2</v>
      </c>
      <c r="BF77" s="17">
        <v>223.2</v>
      </c>
    </row>
    <row r="78" spans="2:58" x14ac:dyDescent="0.25">
      <c r="B78" t="s">
        <v>1729</v>
      </c>
      <c r="C78">
        <v>31090152</v>
      </c>
      <c r="D78" t="s">
        <v>1746</v>
      </c>
      <c r="E78" t="s">
        <v>1285</v>
      </c>
      <c r="F78" t="s">
        <v>1267</v>
      </c>
      <c r="H78" s="16">
        <v>44181</v>
      </c>
      <c r="I78" s="16">
        <v>44136</v>
      </c>
      <c r="J78" s="16">
        <v>47848</v>
      </c>
      <c r="L78" t="s">
        <v>1286</v>
      </c>
      <c r="M78" t="s">
        <v>1266</v>
      </c>
      <c r="N78" s="17">
        <v>100</v>
      </c>
      <c r="P78" t="s">
        <v>1543</v>
      </c>
      <c r="Q78" t="s">
        <v>1747</v>
      </c>
      <c r="S78" t="s">
        <v>1748</v>
      </c>
      <c r="T78" t="s">
        <v>1564</v>
      </c>
      <c r="U78">
        <v>7000555676</v>
      </c>
      <c r="V78" t="s">
        <v>1272</v>
      </c>
      <c r="W78" t="s">
        <v>1749</v>
      </c>
      <c r="X78" s="16">
        <v>46023</v>
      </c>
      <c r="Y78">
        <v>8000055796</v>
      </c>
      <c r="Z78" s="16">
        <v>45810</v>
      </c>
      <c r="AC78" t="s">
        <v>1750</v>
      </c>
      <c r="AD78" t="s">
        <v>1751</v>
      </c>
      <c r="AE78" t="s">
        <v>1752</v>
      </c>
      <c r="AF78" t="s">
        <v>1753</v>
      </c>
      <c r="AG78" t="s">
        <v>1754</v>
      </c>
      <c r="AH78" t="s">
        <v>1755</v>
      </c>
      <c r="AI78" t="s">
        <v>28</v>
      </c>
      <c r="AJ78" s="16">
        <v>44562</v>
      </c>
      <c r="AL78" t="s">
        <v>1756</v>
      </c>
      <c r="AM78">
        <v>2175</v>
      </c>
      <c r="AN78" t="s">
        <v>1751</v>
      </c>
      <c r="AP78">
        <v>3410120011</v>
      </c>
      <c r="AQ78" t="s">
        <v>1294</v>
      </c>
      <c r="AS78" s="17">
        <v>482.21</v>
      </c>
      <c r="AT78" s="17">
        <v>482.21</v>
      </c>
      <c r="AU78" s="17">
        <v>482.21</v>
      </c>
      <c r="AV78" s="17">
        <v>482.21</v>
      </c>
      <c r="AW78" s="17">
        <v>482.21</v>
      </c>
      <c r="AX78" s="17">
        <v>482.21</v>
      </c>
      <c r="AY78" s="17">
        <v>482.21</v>
      </c>
      <c r="AZ78" s="17">
        <v>482.21</v>
      </c>
      <c r="BA78" s="17">
        <v>482.21</v>
      </c>
      <c r="BB78" s="17">
        <v>482.21</v>
      </c>
      <c r="BC78" s="17">
        <v>482.21</v>
      </c>
      <c r="BD78" s="17">
        <v>482.21</v>
      </c>
      <c r="BE78" s="17">
        <v>5786.52</v>
      </c>
      <c r="BF78" s="17">
        <v>5786.52</v>
      </c>
    </row>
    <row r="79" spans="2:58" x14ac:dyDescent="0.25">
      <c r="B79" t="s">
        <v>1729</v>
      </c>
      <c r="C79">
        <v>31090962</v>
      </c>
      <c r="D79" t="s">
        <v>1757</v>
      </c>
      <c r="E79" t="s">
        <v>1285</v>
      </c>
      <c r="F79" t="s">
        <v>1267</v>
      </c>
      <c r="H79" s="16">
        <v>44228</v>
      </c>
      <c r="I79" s="16">
        <v>44228</v>
      </c>
      <c r="J79" s="16">
        <v>47848</v>
      </c>
      <c r="L79" t="s">
        <v>1286</v>
      </c>
      <c r="M79" t="s">
        <v>1266</v>
      </c>
      <c r="N79" s="17">
        <v>100</v>
      </c>
      <c r="P79" t="s">
        <v>1543</v>
      </c>
      <c r="Q79" t="s">
        <v>1747</v>
      </c>
      <c r="S79" t="s">
        <v>1748</v>
      </c>
      <c r="T79" t="s">
        <v>1758</v>
      </c>
      <c r="U79">
        <v>7000555676</v>
      </c>
      <c r="V79" t="s">
        <v>1272</v>
      </c>
      <c r="W79" t="s">
        <v>1758</v>
      </c>
      <c r="X79" s="16">
        <v>46023</v>
      </c>
      <c r="Y79">
        <v>8000053583</v>
      </c>
      <c r="Z79" s="16">
        <v>45810</v>
      </c>
      <c r="AC79" t="s">
        <v>1750</v>
      </c>
      <c r="AD79" t="s">
        <v>1751</v>
      </c>
      <c r="AE79" t="s">
        <v>1752</v>
      </c>
      <c r="AF79" t="s">
        <v>1753</v>
      </c>
      <c r="AG79" t="s">
        <v>1754</v>
      </c>
      <c r="AH79" t="s">
        <v>1755</v>
      </c>
      <c r="AI79" t="s">
        <v>28</v>
      </c>
      <c r="AJ79" s="16">
        <v>44562</v>
      </c>
      <c r="AL79" t="s">
        <v>1756</v>
      </c>
      <c r="AM79">
        <v>2175</v>
      </c>
      <c r="AN79" t="s">
        <v>1751</v>
      </c>
      <c r="AO79" t="s">
        <v>1759</v>
      </c>
      <c r="AP79">
        <v>3410120011</v>
      </c>
      <c r="AQ79" t="s">
        <v>1294</v>
      </c>
      <c r="AS79" s="17">
        <v>482.21</v>
      </c>
      <c r="AT79" s="17">
        <v>482.21</v>
      </c>
      <c r="AU79" s="17">
        <v>482.21</v>
      </c>
      <c r="AV79" s="17">
        <v>482.21</v>
      </c>
      <c r="AW79" s="17">
        <v>482.21</v>
      </c>
      <c r="AX79" s="17">
        <v>482.21</v>
      </c>
      <c r="AY79" s="17">
        <v>482.21</v>
      </c>
      <c r="AZ79" s="17">
        <v>482.21</v>
      </c>
      <c r="BA79" s="17">
        <v>482.21</v>
      </c>
      <c r="BB79" s="17">
        <v>482.21</v>
      </c>
      <c r="BC79" s="17">
        <v>482.21</v>
      </c>
      <c r="BD79" s="17">
        <v>482.21</v>
      </c>
      <c r="BE79" s="17">
        <v>5786.52</v>
      </c>
      <c r="BF79" s="17">
        <v>5786.52</v>
      </c>
    </row>
    <row r="80" spans="2:58" x14ac:dyDescent="0.25">
      <c r="B80" t="s">
        <v>1729</v>
      </c>
      <c r="C80">
        <v>31301111</v>
      </c>
      <c r="D80" t="s">
        <v>1760</v>
      </c>
      <c r="E80" t="s">
        <v>1285</v>
      </c>
      <c r="F80" t="s">
        <v>1267</v>
      </c>
      <c r="H80" s="16">
        <v>44887</v>
      </c>
      <c r="I80" s="16">
        <v>44896</v>
      </c>
      <c r="J80" s="16">
        <v>48548</v>
      </c>
      <c r="L80" t="s">
        <v>1286</v>
      </c>
      <c r="M80" t="s">
        <v>1266</v>
      </c>
      <c r="N80" s="17">
        <v>100</v>
      </c>
      <c r="P80" t="s">
        <v>1543</v>
      </c>
      <c r="Q80" t="s">
        <v>1737</v>
      </c>
      <c r="S80" t="s">
        <v>1474</v>
      </c>
      <c r="T80" t="s">
        <v>1563</v>
      </c>
      <c r="U80">
        <v>7000555676</v>
      </c>
      <c r="V80" t="s">
        <v>1272</v>
      </c>
      <c r="W80" t="s">
        <v>1761</v>
      </c>
      <c r="X80" s="16">
        <v>46035</v>
      </c>
      <c r="Y80" t="s">
        <v>1762</v>
      </c>
      <c r="Z80" s="16">
        <v>46035</v>
      </c>
      <c r="AE80" t="s">
        <v>1474</v>
      </c>
      <c r="AF80" t="s">
        <v>1277</v>
      </c>
      <c r="AG80" t="s">
        <v>1550</v>
      </c>
      <c r="AH80" t="s">
        <v>1551</v>
      </c>
      <c r="AI80" t="s">
        <v>28</v>
      </c>
      <c r="AJ80" s="16">
        <v>46023</v>
      </c>
      <c r="AL80" t="s">
        <v>1292</v>
      </c>
      <c r="AM80">
        <v>1811</v>
      </c>
      <c r="AN80" t="s">
        <v>1357</v>
      </c>
      <c r="AP80">
        <v>3410120011</v>
      </c>
      <c r="AQ80" t="s">
        <v>1294</v>
      </c>
      <c r="AS80" s="17">
        <v>140.20999999999998</v>
      </c>
      <c r="AT80" s="17">
        <v>140.20999999999998</v>
      </c>
      <c r="AU80" s="17">
        <v>140.20999999999998</v>
      </c>
      <c r="AV80" s="17">
        <v>140.20999999999998</v>
      </c>
      <c r="AW80" s="17">
        <v>140.20999999999998</v>
      </c>
      <c r="AX80" s="17">
        <v>140.20999999999998</v>
      </c>
      <c r="AY80" s="17">
        <v>140.20999999999998</v>
      </c>
      <c r="AZ80" s="17">
        <v>140.20999999999998</v>
      </c>
      <c r="BA80" s="17">
        <v>140.20999999999998</v>
      </c>
      <c r="BB80" s="17">
        <v>140.20999999999998</v>
      </c>
      <c r="BC80" s="17">
        <v>140.20999999999998</v>
      </c>
      <c r="BD80" s="17">
        <v>140.20999999999998</v>
      </c>
      <c r="BE80" s="17">
        <v>1682.52</v>
      </c>
      <c r="BF80" s="17">
        <v>1682.52</v>
      </c>
    </row>
    <row r="81" spans="2:58" x14ac:dyDescent="0.25">
      <c r="B81" t="s">
        <v>1729</v>
      </c>
      <c r="C81">
        <v>33001612</v>
      </c>
      <c r="D81" t="s">
        <v>1763</v>
      </c>
      <c r="E81" t="s">
        <v>1266</v>
      </c>
      <c r="F81" t="s">
        <v>1267</v>
      </c>
      <c r="H81" s="16">
        <v>44502</v>
      </c>
      <c r="I81" s="16">
        <v>43800</v>
      </c>
      <c r="J81" s="16">
        <v>47848</v>
      </c>
      <c r="L81" t="s">
        <v>1268</v>
      </c>
      <c r="M81" t="s">
        <v>1266</v>
      </c>
      <c r="N81" s="17">
        <v>100</v>
      </c>
      <c r="P81" t="s">
        <v>1543</v>
      </c>
      <c r="Q81" t="s">
        <v>1731</v>
      </c>
      <c r="S81" t="s">
        <v>1474</v>
      </c>
      <c r="T81" t="s">
        <v>1266</v>
      </c>
      <c r="U81">
        <v>7000555676</v>
      </c>
      <c r="V81" t="s">
        <v>1272</v>
      </c>
      <c r="W81" t="s">
        <v>1554</v>
      </c>
      <c r="X81" s="16">
        <v>45874</v>
      </c>
      <c r="AC81" t="s">
        <v>1739</v>
      </c>
      <c r="AD81" t="s">
        <v>1740</v>
      </c>
      <c r="AE81" t="s">
        <v>1586</v>
      </c>
      <c r="AF81" t="s">
        <v>1277</v>
      </c>
      <c r="AG81" t="s">
        <v>1278</v>
      </c>
      <c r="AH81" t="s">
        <v>1279</v>
      </c>
      <c r="AI81" t="s">
        <v>28</v>
      </c>
      <c r="AJ81" s="16">
        <v>46023</v>
      </c>
      <c r="AL81" t="s">
        <v>1620</v>
      </c>
      <c r="AM81">
        <v>10000013</v>
      </c>
      <c r="AN81" t="s">
        <v>1552</v>
      </c>
      <c r="AP81">
        <v>3410120011</v>
      </c>
      <c r="AQ81" t="s">
        <v>1266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</row>
    <row r="82" spans="2:58" x14ac:dyDescent="0.25">
      <c r="B82" t="s">
        <v>1729</v>
      </c>
      <c r="C82">
        <v>33001620</v>
      </c>
      <c r="D82" t="s">
        <v>1764</v>
      </c>
      <c r="E82" t="s">
        <v>1266</v>
      </c>
      <c r="F82" t="s">
        <v>1267</v>
      </c>
      <c r="H82" s="16">
        <v>44502</v>
      </c>
      <c r="I82" s="16">
        <v>43647</v>
      </c>
      <c r="J82" s="16">
        <v>47848</v>
      </c>
      <c r="L82" t="s">
        <v>1268</v>
      </c>
      <c r="M82" t="s">
        <v>1266</v>
      </c>
      <c r="N82" s="17">
        <v>100</v>
      </c>
      <c r="P82" t="s">
        <v>1543</v>
      </c>
      <c r="Q82" t="s">
        <v>1742</v>
      </c>
      <c r="S82" t="s">
        <v>1474</v>
      </c>
      <c r="T82" t="s">
        <v>1266</v>
      </c>
      <c r="U82">
        <v>7000555676</v>
      </c>
      <c r="V82" t="s">
        <v>1272</v>
      </c>
      <c r="W82" t="s">
        <v>1554</v>
      </c>
      <c r="X82" s="16">
        <v>45874</v>
      </c>
      <c r="AC82" t="s">
        <v>1743</v>
      </c>
      <c r="AD82" t="s">
        <v>1744</v>
      </c>
      <c r="AE82" t="s">
        <v>1586</v>
      </c>
      <c r="AF82" t="s">
        <v>1277</v>
      </c>
      <c r="AG82" t="s">
        <v>1278</v>
      </c>
      <c r="AH82" t="s">
        <v>1279</v>
      </c>
      <c r="AI82" t="s">
        <v>28</v>
      </c>
      <c r="AJ82" s="16">
        <v>46023</v>
      </c>
      <c r="AL82" t="s">
        <v>1620</v>
      </c>
      <c r="AM82">
        <v>10000013</v>
      </c>
      <c r="AN82" t="s">
        <v>1552</v>
      </c>
      <c r="AP82">
        <v>3410120011</v>
      </c>
      <c r="AQ82" t="s">
        <v>1266</v>
      </c>
      <c r="AS82" s="17">
        <v>0</v>
      </c>
      <c r="AT82" s="17">
        <v>0</v>
      </c>
      <c r="AU82" s="17">
        <v>0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</row>
    <row r="83" spans="2:58" x14ac:dyDescent="0.25">
      <c r="B83" t="s">
        <v>1729</v>
      </c>
      <c r="C83">
        <v>33001621</v>
      </c>
      <c r="D83" t="s">
        <v>1765</v>
      </c>
      <c r="E83" t="s">
        <v>1266</v>
      </c>
      <c r="F83" t="s">
        <v>1267</v>
      </c>
      <c r="H83" s="16">
        <v>44502</v>
      </c>
      <c r="I83" s="16">
        <v>43647</v>
      </c>
      <c r="J83" s="16">
        <v>47848</v>
      </c>
      <c r="L83" t="s">
        <v>1268</v>
      </c>
      <c r="M83" t="s">
        <v>1266</v>
      </c>
      <c r="N83" s="17">
        <v>100</v>
      </c>
      <c r="P83" t="s">
        <v>1543</v>
      </c>
      <c r="Q83" t="s">
        <v>1731</v>
      </c>
      <c r="S83" t="s">
        <v>1474</v>
      </c>
      <c r="T83" t="s">
        <v>1266</v>
      </c>
      <c r="U83">
        <v>7000555676</v>
      </c>
      <c r="V83" t="s">
        <v>1272</v>
      </c>
      <c r="W83" t="s">
        <v>1554</v>
      </c>
      <c r="X83" s="16">
        <v>45874</v>
      </c>
      <c r="AC83" t="s">
        <v>1732</v>
      </c>
      <c r="AD83" t="s">
        <v>1733</v>
      </c>
      <c r="AE83" t="s">
        <v>1586</v>
      </c>
      <c r="AF83" t="s">
        <v>1277</v>
      </c>
      <c r="AG83" t="s">
        <v>1278</v>
      </c>
      <c r="AH83" t="s">
        <v>1279</v>
      </c>
      <c r="AI83" t="s">
        <v>28</v>
      </c>
      <c r="AJ83" s="16">
        <v>46023</v>
      </c>
      <c r="AL83" t="s">
        <v>1620</v>
      </c>
      <c r="AM83">
        <v>10000013</v>
      </c>
      <c r="AN83" t="s">
        <v>1552</v>
      </c>
      <c r="AP83">
        <v>3410120011</v>
      </c>
      <c r="AQ83" t="s">
        <v>1266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</row>
    <row r="84" spans="2:58" x14ac:dyDescent="0.25">
      <c r="B84" t="s">
        <v>1729</v>
      </c>
      <c r="C84">
        <v>33002076</v>
      </c>
      <c r="D84" t="s">
        <v>1766</v>
      </c>
      <c r="E84" t="s">
        <v>1266</v>
      </c>
      <c r="F84" t="s">
        <v>1267</v>
      </c>
      <c r="H84" s="16">
        <v>44532</v>
      </c>
      <c r="I84" s="16">
        <v>43132</v>
      </c>
      <c r="J84" s="16">
        <v>47848</v>
      </c>
      <c r="L84" t="s">
        <v>1268</v>
      </c>
      <c r="M84" t="s">
        <v>1266</v>
      </c>
      <c r="N84" s="17">
        <v>100</v>
      </c>
      <c r="P84" t="s">
        <v>1543</v>
      </c>
      <c r="Q84" t="s">
        <v>1700</v>
      </c>
      <c r="S84" t="s">
        <v>1474</v>
      </c>
      <c r="T84" t="s">
        <v>1266</v>
      </c>
      <c r="U84">
        <v>7000555676</v>
      </c>
      <c r="V84" t="s">
        <v>1272</v>
      </c>
      <c r="W84" t="s">
        <v>1554</v>
      </c>
      <c r="X84" s="16">
        <v>45782</v>
      </c>
      <c r="AE84" t="s">
        <v>1767</v>
      </c>
      <c r="AF84" t="s">
        <v>1277</v>
      </c>
      <c r="AG84" t="s">
        <v>1278</v>
      </c>
      <c r="AH84" t="s">
        <v>1279</v>
      </c>
      <c r="AI84" t="s">
        <v>28</v>
      </c>
      <c r="AJ84" s="16">
        <v>46023</v>
      </c>
      <c r="AL84" t="s">
        <v>1768</v>
      </c>
      <c r="AM84">
        <v>10291</v>
      </c>
      <c r="AN84" t="s">
        <v>1621</v>
      </c>
      <c r="AP84">
        <v>3410120011</v>
      </c>
      <c r="AQ84" t="s">
        <v>1266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</row>
    <row r="85" spans="2:58" x14ac:dyDescent="0.25">
      <c r="B85" t="s">
        <v>1729</v>
      </c>
      <c r="C85">
        <v>33002085</v>
      </c>
      <c r="D85" t="s">
        <v>1769</v>
      </c>
      <c r="E85" t="s">
        <v>1266</v>
      </c>
      <c r="F85" t="s">
        <v>1267</v>
      </c>
      <c r="H85" s="16">
        <v>44532</v>
      </c>
      <c r="I85" s="16">
        <v>43191</v>
      </c>
      <c r="J85" s="16">
        <v>47848</v>
      </c>
      <c r="L85" t="s">
        <v>1268</v>
      </c>
      <c r="M85" t="s">
        <v>1266</v>
      </c>
      <c r="N85" s="17">
        <v>100</v>
      </c>
      <c r="P85" t="s">
        <v>1543</v>
      </c>
      <c r="Q85" t="s">
        <v>1770</v>
      </c>
      <c r="S85" t="s">
        <v>1474</v>
      </c>
      <c r="T85" t="s">
        <v>1266</v>
      </c>
      <c r="U85">
        <v>7000555676</v>
      </c>
      <c r="V85" t="s">
        <v>1272</v>
      </c>
      <c r="W85" t="s">
        <v>1554</v>
      </c>
      <c r="X85" s="16">
        <v>45782</v>
      </c>
      <c r="AE85" t="s">
        <v>1586</v>
      </c>
      <c r="AF85" t="s">
        <v>1277</v>
      </c>
      <c r="AG85" t="s">
        <v>1278</v>
      </c>
      <c r="AH85" t="s">
        <v>1279</v>
      </c>
      <c r="AI85" t="s">
        <v>28</v>
      </c>
      <c r="AJ85" s="16">
        <v>46023</v>
      </c>
      <c r="AL85" t="s">
        <v>1620</v>
      </c>
      <c r="AM85">
        <v>10291</v>
      </c>
      <c r="AN85" t="s">
        <v>1621</v>
      </c>
      <c r="AP85">
        <v>3410120011</v>
      </c>
      <c r="AQ85" t="s">
        <v>1266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</row>
    <row r="86" spans="2:58" x14ac:dyDescent="0.25">
      <c r="B86" t="s">
        <v>1729</v>
      </c>
      <c r="C86">
        <v>33002087</v>
      </c>
      <c r="D86" t="s">
        <v>1771</v>
      </c>
      <c r="E86" t="s">
        <v>1266</v>
      </c>
      <c r="F86" t="s">
        <v>1267</v>
      </c>
      <c r="H86" s="16">
        <v>44532</v>
      </c>
      <c r="I86" s="16">
        <v>43191</v>
      </c>
      <c r="J86" s="16">
        <v>47848</v>
      </c>
      <c r="L86" t="s">
        <v>1268</v>
      </c>
      <c r="M86" t="s">
        <v>1266</v>
      </c>
      <c r="N86" s="17">
        <v>100</v>
      </c>
      <c r="P86" t="s">
        <v>1543</v>
      </c>
      <c r="Q86" t="s">
        <v>1772</v>
      </c>
      <c r="S86" t="s">
        <v>1474</v>
      </c>
      <c r="T86" t="s">
        <v>1266</v>
      </c>
      <c r="U86">
        <v>7000555676</v>
      </c>
      <c r="V86" t="s">
        <v>1272</v>
      </c>
      <c r="W86" t="s">
        <v>1554</v>
      </c>
      <c r="X86" s="16">
        <v>45782</v>
      </c>
      <c r="AE86" t="s">
        <v>1586</v>
      </c>
      <c r="AF86" t="s">
        <v>1277</v>
      </c>
      <c r="AG86" t="s">
        <v>1773</v>
      </c>
      <c r="AH86" t="s">
        <v>1774</v>
      </c>
      <c r="AI86" t="s">
        <v>28</v>
      </c>
      <c r="AJ86" s="16">
        <v>46023</v>
      </c>
      <c r="AL86" t="s">
        <v>1620</v>
      </c>
      <c r="AM86">
        <v>10291</v>
      </c>
      <c r="AN86" t="s">
        <v>1621</v>
      </c>
      <c r="AP86">
        <v>3410120011</v>
      </c>
      <c r="AQ86" t="s">
        <v>1266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</row>
    <row r="87" spans="2:58" x14ac:dyDescent="0.25">
      <c r="B87" t="s">
        <v>1729</v>
      </c>
      <c r="C87">
        <v>33002088</v>
      </c>
      <c r="D87" t="s">
        <v>1775</v>
      </c>
      <c r="E87" t="s">
        <v>1266</v>
      </c>
      <c r="F87" t="s">
        <v>1267</v>
      </c>
      <c r="H87" s="16">
        <v>44532</v>
      </c>
      <c r="I87" s="16">
        <v>43191</v>
      </c>
      <c r="J87" s="16">
        <v>47848</v>
      </c>
      <c r="L87" t="s">
        <v>1268</v>
      </c>
      <c r="M87" t="s">
        <v>1266</v>
      </c>
      <c r="N87" s="17">
        <v>100</v>
      </c>
      <c r="P87" t="s">
        <v>1543</v>
      </c>
      <c r="Q87" t="s">
        <v>1776</v>
      </c>
      <c r="S87" t="s">
        <v>1474</v>
      </c>
      <c r="T87" t="s">
        <v>1266</v>
      </c>
      <c r="U87">
        <v>7000555676</v>
      </c>
      <c r="V87" t="s">
        <v>1272</v>
      </c>
      <c r="W87" t="s">
        <v>1554</v>
      </c>
      <c r="X87" s="16">
        <v>45782</v>
      </c>
      <c r="AE87" t="s">
        <v>1586</v>
      </c>
      <c r="AF87" t="s">
        <v>1277</v>
      </c>
      <c r="AG87" t="s">
        <v>1278</v>
      </c>
      <c r="AH87" t="s">
        <v>1279</v>
      </c>
      <c r="AI87" t="s">
        <v>28</v>
      </c>
      <c r="AJ87" s="16">
        <v>46023</v>
      </c>
      <c r="AL87" t="s">
        <v>1620</v>
      </c>
      <c r="AM87">
        <v>10291</v>
      </c>
      <c r="AN87" t="s">
        <v>1621</v>
      </c>
      <c r="AP87">
        <v>3410120011</v>
      </c>
      <c r="AQ87" t="s">
        <v>1266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</row>
    <row r="88" spans="2:58" x14ac:dyDescent="0.25">
      <c r="B88" t="s">
        <v>1729</v>
      </c>
      <c r="C88">
        <v>33002090</v>
      </c>
      <c r="D88" t="s">
        <v>1777</v>
      </c>
      <c r="E88" t="s">
        <v>1266</v>
      </c>
      <c r="F88" t="s">
        <v>1267</v>
      </c>
      <c r="H88" s="16">
        <v>44532</v>
      </c>
      <c r="I88" s="16">
        <v>43556</v>
      </c>
      <c r="J88" s="16">
        <v>47848</v>
      </c>
      <c r="L88" t="s">
        <v>1268</v>
      </c>
      <c r="M88" t="s">
        <v>1266</v>
      </c>
      <c r="N88" s="17">
        <v>100</v>
      </c>
      <c r="P88" t="s">
        <v>1543</v>
      </c>
      <c r="Q88" t="s">
        <v>1778</v>
      </c>
      <c r="S88" t="s">
        <v>1474</v>
      </c>
      <c r="T88" t="s">
        <v>1266</v>
      </c>
      <c r="U88">
        <v>7000555676</v>
      </c>
      <c r="V88" t="s">
        <v>1272</v>
      </c>
      <c r="W88" t="s">
        <v>1554</v>
      </c>
      <c r="X88" s="16">
        <v>45782</v>
      </c>
      <c r="AE88" t="s">
        <v>1586</v>
      </c>
      <c r="AF88" t="s">
        <v>1277</v>
      </c>
      <c r="AG88" t="s">
        <v>1278</v>
      </c>
      <c r="AH88" t="s">
        <v>1279</v>
      </c>
      <c r="AI88" t="s">
        <v>28</v>
      </c>
      <c r="AJ88" s="16">
        <v>46023</v>
      </c>
      <c r="AL88" t="s">
        <v>1620</v>
      </c>
      <c r="AM88">
        <v>10291</v>
      </c>
      <c r="AN88" t="s">
        <v>1621</v>
      </c>
      <c r="AP88">
        <v>3410120011</v>
      </c>
      <c r="AQ88" t="s">
        <v>1266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</row>
    <row r="89" spans="2:58" x14ac:dyDescent="0.25">
      <c r="B89" t="s">
        <v>1729</v>
      </c>
      <c r="C89">
        <v>33002091</v>
      </c>
      <c r="D89" t="s">
        <v>1779</v>
      </c>
      <c r="E89" t="s">
        <v>1266</v>
      </c>
      <c r="F89" t="s">
        <v>1267</v>
      </c>
      <c r="H89" s="16">
        <v>44532</v>
      </c>
      <c r="I89" s="16">
        <v>43556</v>
      </c>
      <c r="J89" s="16">
        <v>47848</v>
      </c>
      <c r="L89" t="s">
        <v>1268</v>
      </c>
      <c r="M89" t="s">
        <v>1266</v>
      </c>
      <c r="N89" s="17">
        <v>100</v>
      </c>
      <c r="P89" t="s">
        <v>1543</v>
      </c>
      <c r="Q89" t="s">
        <v>1780</v>
      </c>
      <c r="S89" t="s">
        <v>1474</v>
      </c>
      <c r="T89" t="s">
        <v>1266</v>
      </c>
      <c r="U89">
        <v>7000555676</v>
      </c>
      <c r="V89" t="s">
        <v>1272</v>
      </c>
      <c r="W89" t="s">
        <v>1554</v>
      </c>
      <c r="X89" s="16">
        <v>45782</v>
      </c>
      <c r="AE89" t="s">
        <v>1586</v>
      </c>
      <c r="AF89" t="s">
        <v>1277</v>
      </c>
      <c r="AG89" t="s">
        <v>1278</v>
      </c>
      <c r="AH89" t="s">
        <v>1279</v>
      </c>
      <c r="AI89" t="s">
        <v>28</v>
      </c>
      <c r="AJ89" s="16">
        <v>46023</v>
      </c>
      <c r="AL89" t="s">
        <v>1620</v>
      </c>
      <c r="AM89">
        <v>10291</v>
      </c>
      <c r="AN89" t="s">
        <v>1621</v>
      </c>
      <c r="AP89">
        <v>3410120011</v>
      </c>
      <c r="AQ89" t="s">
        <v>1266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</row>
    <row r="90" spans="2:58" x14ac:dyDescent="0.25">
      <c r="B90" t="s">
        <v>1729</v>
      </c>
      <c r="C90">
        <v>33002092</v>
      </c>
      <c r="D90" t="s">
        <v>1781</v>
      </c>
      <c r="E90" t="s">
        <v>1266</v>
      </c>
      <c r="F90" t="s">
        <v>1267</v>
      </c>
      <c r="H90" s="16">
        <v>44532</v>
      </c>
      <c r="I90" s="16">
        <v>43191</v>
      </c>
      <c r="J90" s="16">
        <v>47848</v>
      </c>
      <c r="L90" t="s">
        <v>1268</v>
      </c>
      <c r="M90" t="s">
        <v>1266</v>
      </c>
      <c r="N90" s="17">
        <v>100</v>
      </c>
      <c r="P90" t="s">
        <v>1543</v>
      </c>
      <c r="Q90" t="s">
        <v>1737</v>
      </c>
      <c r="S90" t="s">
        <v>1474</v>
      </c>
      <c r="T90" t="s">
        <v>1266</v>
      </c>
      <c r="U90">
        <v>7000555676</v>
      </c>
      <c r="V90" t="s">
        <v>1272</v>
      </c>
      <c r="W90" t="s">
        <v>1554</v>
      </c>
      <c r="X90" s="16">
        <v>45782</v>
      </c>
      <c r="AE90" t="s">
        <v>1586</v>
      </c>
      <c r="AF90" t="s">
        <v>1277</v>
      </c>
      <c r="AG90" t="s">
        <v>1278</v>
      </c>
      <c r="AH90" t="s">
        <v>1279</v>
      </c>
      <c r="AI90" t="s">
        <v>28</v>
      </c>
      <c r="AJ90" s="16">
        <v>46023</v>
      </c>
      <c r="AL90" t="s">
        <v>1620</v>
      </c>
      <c r="AM90">
        <v>10291</v>
      </c>
      <c r="AN90" t="s">
        <v>1621</v>
      </c>
      <c r="AP90">
        <v>3410120011</v>
      </c>
      <c r="AQ90" t="s">
        <v>1266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</row>
    <row r="91" spans="2:58" x14ac:dyDescent="0.25">
      <c r="B91" t="s">
        <v>1729</v>
      </c>
      <c r="C91">
        <v>33002093</v>
      </c>
      <c r="D91" t="s">
        <v>1782</v>
      </c>
      <c r="E91" t="s">
        <v>1266</v>
      </c>
      <c r="F91" t="s">
        <v>1267</v>
      </c>
      <c r="H91" s="16">
        <v>44532</v>
      </c>
      <c r="I91" s="16">
        <v>43556</v>
      </c>
      <c r="J91" s="16">
        <v>47848</v>
      </c>
      <c r="L91" t="s">
        <v>1268</v>
      </c>
      <c r="M91" t="s">
        <v>1266</v>
      </c>
      <c r="N91" s="17">
        <v>100</v>
      </c>
      <c r="P91" t="s">
        <v>1543</v>
      </c>
      <c r="Q91" t="s">
        <v>1742</v>
      </c>
      <c r="S91" t="s">
        <v>1474</v>
      </c>
      <c r="T91" t="s">
        <v>1266</v>
      </c>
      <c r="U91">
        <v>7000555676</v>
      </c>
      <c r="V91" t="s">
        <v>1272</v>
      </c>
      <c r="W91" t="s">
        <v>1554</v>
      </c>
      <c r="X91" s="16">
        <v>45782</v>
      </c>
      <c r="AE91" t="s">
        <v>1586</v>
      </c>
      <c r="AF91" t="s">
        <v>1277</v>
      </c>
      <c r="AG91" t="s">
        <v>1278</v>
      </c>
      <c r="AH91" t="s">
        <v>1279</v>
      </c>
      <c r="AI91" t="s">
        <v>28</v>
      </c>
      <c r="AJ91" s="16">
        <v>46023</v>
      </c>
      <c r="AL91" t="s">
        <v>1620</v>
      </c>
      <c r="AM91">
        <v>10291</v>
      </c>
      <c r="AN91" t="s">
        <v>1621</v>
      </c>
      <c r="AP91">
        <v>3410120011</v>
      </c>
      <c r="AQ91" t="s">
        <v>1266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</row>
    <row r="92" spans="2:58" x14ac:dyDescent="0.25">
      <c r="B92" t="s">
        <v>1729</v>
      </c>
      <c r="C92">
        <v>33002095</v>
      </c>
      <c r="D92" t="s">
        <v>1783</v>
      </c>
      <c r="E92" t="s">
        <v>1266</v>
      </c>
      <c r="F92" t="s">
        <v>1267</v>
      </c>
      <c r="H92" s="16">
        <v>44532</v>
      </c>
      <c r="I92" s="16">
        <v>43191</v>
      </c>
      <c r="J92" s="16">
        <v>47848</v>
      </c>
      <c r="L92" t="s">
        <v>1268</v>
      </c>
      <c r="M92" t="s">
        <v>1266</v>
      </c>
      <c r="N92" s="17">
        <v>100</v>
      </c>
      <c r="P92" t="s">
        <v>1543</v>
      </c>
      <c r="Q92" t="s">
        <v>1696</v>
      </c>
      <c r="S92" t="s">
        <v>1474</v>
      </c>
      <c r="T92" t="s">
        <v>1266</v>
      </c>
      <c r="U92">
        <v>7000555676</v>
      </c>
      <c r="V92" t="s">
        <v>1272</v>
      </c>
      <c r="W92" t="s">
        <v>1554</v>
      </c>
      <c r="X92" s="16">
        <v>45782</v>
      </c>
      <c r="AE92" t="s">
        <v>1586</v>
      </c>
      <c r="AF92" t="s">
        <v>1277</v>
      </c>
      <c r="AG92" t="s">
        <v>1278</v>
      </c>
      <c r="AH92" t="s">
        <v>1279</v>
      </c>
      <c r="AI92" t="s">
        <v>28</v>
      </c>
      <c r="AJ92" s="16">
        <v>46023</v>
      </c>
      <c r="AL92" t="s">
        <v>1620</v>
      </c>
      <c r="AM92">
        <v>10291</v>
      </c>
      <c r="AN92" t="s">
        <v>1621</v>
      </c>
      <c r="AP92">
        <v>3410120011</v>
      </c>
      <c r="AQ92" t="s">
        <v>1266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</row>
    <row r="93" spans="2:58" x14ac:dyDescent="0.25">
      <c r="B93" t="s">
        <v>1729</v>
      </c>
      <c r="C93">
        <v>33002096</v>
      </c>
      <c r="D93" t="s">
        <v>1784</v>
      </c>
      <c r="E93" t="s">
        <v>1266</v>
      </c>
      <c r="F93" t="s">
        <v>1267</v>
      </c>
      <c r="H93" s="16">
        <v>44532</v>
      </c>
      <c r="I93" s="16">
        <v>43556</v>
      </c>
      <c r="J93" s="16">
        <v>47848</v>
      </c>
      <c r="L93" t="s">
        <v>1268</v>
      </c>
      <c r="M93" t="s">
        <v>1266</v>
      </c>
      <c r="N93" s="17">
        <v>100</v>
      </c>
      <c r="P93" t="s">
        <v>1543</v>
      </c>
      <c r="Q93" t="s">
        <v>1731</v>
      </c>
      <c r="S93" t="s">
        <v>1474</v>
      </c>
      <c r="T93" t="s">
        <v>1266</v>
      </c>
      <c r="U93">
        <v>7000555676</v>
      </c>
      <c r="V93" t="s">
        <v>1272</v>
      </c>
      <c r="W93" t="s">
        <v>1554</v>
      </c>
      <c r="X93" s="16">
        <v>45992</v>
      </c>
      <c r="AE93" t="s">
        <v>1586</v>
      </c>
      <c r="AF93" t="s">
        <v>1277</v>
      </c>
      <c r="AG93" t="s">
        <v>1278</v>
      </c>
      <c r="AH93" t="s">
        <v>1279</v>
      </c>
      <c r="AI93" t="s">
        <v>28</v>
      </c>
      <c r="AJ93" s="16">
        <v>46023</v>
      </c>
      <c r="AL93" t="s">
        <v>1620</v>
      </c>
      <c r="AM93">
        <v>10291</v>
      </c>
      <c r="AN93" t="s">
        <v>1621</v>
      </c>
      <c r="AP93">
        <v>3410120011</v>
      </c>
      <c r="AQ93" t="s">
        <v>1266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</row>
    <row r="94" spans="2:58" x14ac:dyDescent="0.25">
      <c r="B94" t="s">
        <v>1729</v>
      </c>
      <c r="C94">
        <v>33002109</v>
      </c>
      <c r="D94" t="s">
        <v>1785</v>
      </c>
      <c r="E94" t="s">
        <v>1266</v>
      </c>
      <c r="F94" t="s">
        <v>1267</v>
      </c>
      <c r="H94" s="16">
        <v>44532</v>
      </c>
      <c r="I94" s="16">
        <v>43191</v>
      </c>
      <c r="J94" s="16">
        <v>47848</v>
      </c>
      <c r="L94" t="s">
        <v>1268</v>
      </c>
      <c r="M94" t="s">
        <v>1266</v>
      </c>
      <c r="N94" s="17">
        <v>100</v>
      </c>
      <c r="P94" t="s">
        <v>1543</v>
      </c>
      <c r="Q94" t="s">
        <v>1636</v>
      </c>
      <c r="S94" t="s">
        <v>1474</v>
      </c>
      <c r="T94" t="s">
        <v>1266</v>
      </c>
      <c r="U94">
        <v>7000555676</v>
      </c>
      <c r="V94" t="s">
        <v>1272</v>
      </c>
      <c r="W94" t="s">
        <v>1554</v>
      </c>
      <c r="X94" s="16">
        <v>45782</v>
      </c>
      <c r="AE94" t="s">
        <v>1786</v>
      </c>
      <c r="AF94" t="s">
        <v>1277</v>
      </c>
      <c r="AG94" t="s">
        <v>1278</v>
      </c>
      <c r="AH94" t="s">
        <v>1279</v>
      </c>
      <c r="AI94" t="s">
        <v>28</v>
      </c>
      <c r="AJ94" s="16">
        <v>46023</v>
      </c>
      <c r="AL94" t="s">
        <v>1620</v>
      </c>
      <c r="AM94">
        <v>10291</v>
      </c>
      <c r="AN94" t="s">
        <v>1621</v>
      </c>
      <c r="AP94">
        <v>3410120011</v>
      </c>
      <c r="AQ94" t="s">
        <v>1266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</row>
    <row r="95" spans="2:58" x14ac:dyDescent="0.25">
      <c r="B95" t="s">
        <v>1729</v>
      </c>
      <c r="C95">
        <v>33002125</v>
      </c>
      <c r="D95" t="s">
        <v>1787</v>
      </c>
      <c r="E95" t="s">
        <v>1266</v>
      </c>
      <c r="F95" t="s">
        <v>1267</v>
      </c>
      <c r="H95" s="16">
        <v>44532</v>
      </c>
      <c r="I95" s="16">
        <v>43586</v>
      </c>
      <c r="J95" s="16">
        <v>47848</v>
      </c>
      <c r="L95" t="s">
        <v>1268</v>
      </c>
      <c r="M95" t="s">
        <v>1266</v>
      </c>
      <c r="N95" s="17">
        <v>100</v>
      </c>
      <c r="P95" t="s">
        <v>1543</v>
      </c>
      <c r="Q95" t="s">
        <v>1544</v>
      </c>
      <c r="S95" t="s">
        <v>1474</v>
      </c>
      <c r="T95" t="s">
        <v>1266</v>
      </c>
      <c r="U95">
        <v>7000555676</v>
      </c>
      <c r="V95" t="s">
        <v>1272</v>
      </c>
      <c r="W95" t="s">
        <v>1554</v>
      </c>
      <c r="X95" s="16">
        <v>45782</v>
      </c>
      <c r="AC95" t="s">
        <v>1788</v>
      </c>
      <c r="AD95" t="s">
        <v>1789</v>
      </c>
      <c r="AE95" t="s">
        <v>1586</v>
      </c>
      <c r="AF95" t="s">
        <v>1277</v>
      </c>
      <c r="AG95" t="s">
        <v>1278</v>
      </c>
      <c r="AH95" t="s">
        <v>1279</v>
      </c>
      <c r="AI95" t="s">
        <v>28</v>
      </c>
      <c r="AJ95" s="16">
        <v>46023</v>
      </c>
      <c r="AL95" t="s">
        <v>1620</v>
      </c>
      <c r="AM95">
        <v>10291</v>
      </c>
      <c r="AN95" t="s">
        <v>1621</v>
      </c>
      <c r="AP95">
        <v>3410120011</v>
      </c>
      <c r="AQ95" t="s">
        <v>1266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</row>
    <row r="96" spans="2:58" x14ac:dyDescent="0.25">
      <c r="B96" t="s">
        <v>1729</v>
      </c>
      <c r="C96">
        <v>33002185</v>
      </c>
      <c r="D96" t="s">
        <v>1790</v>
      </c>
      <c r="E96" t="s">
        <v>1266</v>
      </c>
      <c r="F96" t="s">
        <v>1267</v>
      </c>
      <c r="H96" s="16">
        <v>44532</v>
      </c>
      <c r="I96" s="16">
        <v>43405</v>
      </c>
      <c r="J96" s="16">
        <v>47848</v>
      </c>
      <c r="L96" t="s">
        <v>1268</v>
      </c>
      <c r="M96" t="s">
        <v>1266</v>
      </c>
      <c r="N96" s="17">
        <v>100</v>
      </c>
      <c r="P96" t="s">
        <v>1543</v>
      </c>
      <c r="Q96" t="s">
        <v>1791</v>
      </c>
      <c r="S96" t="s">
        <v>1474</v>
      </c>
      <c r="T96" t="s">
        <v>1266</v>
      </c>
      <c r="U96">
        <v>7000555676</v>
      </c>
      <c r="V96" t="s">
        <v>1272</v>
      </c>
      <c r="W96" t="s">
        <v>1554</v>
      </c>
      <c r="X96" s="16">
        <v>45782</v>
      </c>
      <c r="AE96" t="s">
        <v>1586</v>
      </c>
      <c r="AF96" t="s">
        <v>1277</v>
      </c>
      <c r="AG96" t="s">
        <v>1278</v>
      </c>
      <c r="AH96" t="s">
        <v>1279</v>
      </c>
      <c r="AI96" t="s">
        <v>28</v>
      </c>
      <c r="AJ96" s="16">
        <v>46023</v>
      </c>
      <c r="AL96" t="s">
        <v>1620</v>
      </c>
      <c r="AM96">
        <v>10291</v>
      </c>
      <c r="AN96" t="s">
        <v>1621</v>
      </c>
      <c r="AP96">
        <v>3410120011</v>
      </c>
      <c r="AQ96" t="s">
        <v>1266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</row>
    <row r="97" spans="2:58" x14ac:dyDescent="0.25">
      <c r="B97" t="s">
        <v>1729</v>
      </c>
      <c r="C97">
        <v>33002415</v>
      </c>
      <c r="D97" t="s">
        <v>1792</v>
      </c>
      <c r="E97" t="s">
        <v>1266</v>
      </c>
      <c r="F97" t="s">
        <v>1267</v>
      </c>
      <c r="H97" s="16">
        <v>44532</v>
      </c>
      <c r="I97" s="16">
        <v>43916</v>
      </c>
      <c r="J97" s="16">
        <v>73050</v>
      </c>
      <c r="L97" t="s">
        <v>1268</v>
      </c>
      <c r="M97" t="s">
        <v>1266</v>
      </c>
      <c r="N97" s="17">
        <v>100</v>
      </c>
      <c r="P97" t="s">
        <v>1543</v>
      </c>
      <c r="Q97" t="s">
        <v>1544</v>
      </c>
      <c r="R97" t="s">
        <v>1729</v>
      </c>
      <c r="S97" t="s">
        <v>1474</v>
      </c>
      <c r="T97" t="s">
        <v>1266</v>
      </c>
      <c r="U97">
        <v>7000555676</v>
      </c>
      <c r="V97" t="s">
        <v>1272</v>
      </c>
      <c r="W97" t="s">
        <v>1793</v>
      </c>
      <c r="X97" s="16">
        <v>45393</v>
      </c>
      <c r="AE97" t="s">
        <v>1474</v>
      </c>
      <c r="AF97" t="s">
        <v>1277</v>
      </c>
      <c r="AG97" t="s">
        <v>1550</v>
      </c>
      <c r="AH97" t="s">
        <v>1551</v>
      </c>
      <c r="AI97" t="s">
        <v>28</v>
      </c>
      <c r="AJ97" s="16">
        <v>46023</v>
      </c>
      <c r="AK97" t="s">
        <v>1794</v>
      </c>
      <c r="AL97" t="s">
        <v>1280</v>
      </c>
      <c r="AM97">
        <v>10291</v>
      </c>
      <c r="AN97" t="s">
        <v>1621</v>
      </c>
      <c r="AP97">
        <v>3410120011</v>
      </c>
      <c r="AQ97" t="s">
        <v>1266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</row>
    <row r="98" spans="2:58" x14ac:dyDescent="0.25">
      <c r="B98" t="s">
        <v>1729</v>
      </c>
      <c r="C98">
        <v>33005326</v>
      </c>
      <c r="D98" t="s">
        <v>1795</v>
      </c>
      <c r="E98" t="s">
        <v>1266</v>
      </c>
      <c r="F98" t="s">
        <v>1267</v>
      </c>
      <c r="H98" s="16">
        <v>45582</v>
      </c>
      <c r="I98" s="16">
        <v>45566</v>
      </c>
      <c r="J98" s="16">
        <v>47848</v>
      </c>
      <c r="L98" t="s">
        <v>1268</v>
      </c>
      <c r="M98" t="s">
        <v>1266</v>
      </c>
      <c r="N98" s="17">
        <v>100</v>
      </c>
      <c r="P98" t="s">
        <v>1543</v>
      </c>
      <c r="Q98" t="s">
        <v>1731</v>
      </c>
      <c r="S98" t="s">
        <v>1474</v>
      </c>
      <c r="T98" t="s">
        <v>1266</v>
      </c>
      <c r="U98">
        <v>7000555676</v>
      </c>
      <c r="V98" t="s">
        <v>1272</v>
      </c>
      <c r="W98" t="s">
        <v>1796</v>
      </c>
      <c r="X98" s="16">
        <v>45588</v>
      </c>
      <c r="AB98" t="s">
        <v>1543</v>
      </c>
      <c r="AE98" t="s">
        <v>1797</v>
      </c>
      <c r="AF98" t="s">
        <v>1277</v>
      </c>
      <c r="AG98" t="s">
        <v>1550</v>
      </c>
      <c r="AH98" t="s">
        <v>1551</v>
      </c>
      <c r="AI98" t="s">
        <v>28</v>
      </c>
      <c r="AJ98" s="16">
        <v>46023</v>
      </c>
      <c r="AL98" t="s">
        <v>1292</v>
      </c>
      <c r="AM98">
        <v>10291</v>
      </c>
      <c r="AN98" t="s">
        <v>1621</v>
      </c>
      <c r="AP98">
        <v>3410120011</v>
      </c>
      <c r="AQ98" t="s">
        <v>1266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</row>
    <row r="99" spans="2:58" x14ac:dyDescent="0.25">
      <c r="B99" t="s">
        <v>1729</v>
      </c>
      <c r="C99">
        <v>33005327</v>
      </c>
      <c r="D99" t="s">
        <v>1798</v>
      </c>
      <c r="E99" t="s">
        <v>1266</v>
      </c>
      <c r="F99" t="s">
        <v>1267</v>
      </c>
      <c r="H99" s="16">
        <v>45582</v>
      </c>
      <c r="I99" s="16">
        <v>45566</v>
      </c>
      <c r="J99" s="16">
        <v>47848</v>
      </c>
      <c r="L99" t="s">
        <v>1268</v>
      </c>
      <c r="M99" t="s">
        <v>1266</v>
      </c>
      <c r="N99" s="17">
        <v>100</v>
      </c>
      <c r="P99" t="s">
        <v>1543</v>
      </c>
      <c r="Q99" t="s">
        <v>1731</v>
      </c>
      <c r="S99" t="s">
        <v>1474</v>
      </c>
      <c r="T99" t="s">
        <v>1266</v>
      </c>
      <c r="U99">
        <v>7000555676</v>
      </c>
      <c r="V99" t="s">
        <v>1272</v>
      </c>
      <c r="W99" t="s">
        <v>1796</v>
      </c>
      <c r="X99" s="16">
        <v>45588</v>
      </c>
      <c r="AB99" t="s">
        <v>1543</v>
      </c>
      <c r="AE99" t="s">
        <v>1797</v>
      </c>
      <c r="AF99" t="s">
        <v>1277</v>
      </c>
      <c r="AG99" t="s">
        <v>1550</v>
      </c>
      <c r="AH99" t="s">
        <v>1551</v>
      </c>
      <c r="AI99" t="s">
        <v>28</v>
      </c>
      <c r="AJ99" s="16">
        <v>46023</v>
      </c>
      <c r="AL99" t="s">
        <v>1292</v>
      </c>
      <c r="AM99">
        <v>10291</v>
      </c>
      <c r="AN99" t="s">
        <v>1621</v>
      </c>
      <c r="AP99">
        <v>3410120011</v>
      </c>
      <c r="AQ99" t="s">
        <v>1266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</row>
    <row r="100" spans="2:58" x14ac:dyDescent="0.25">
      <c r="B100" t="s">
        <v>1729</v>
      </c>
      <c r="C100">
        <v>33007265</v>
      </c>
      <c r="D100" t="s">
        <v>1799</v>
      </c>
      <c r="E100" t="s">
        <v>1266</v>
      </c>
      <c r="F100" t="s">
        <v>1267</v>
      </c>
      <c r="H100" s="16">
        <v>45846</v>
      </c>
      <c r="I100" s="16">
        <v>45839</v>
      </c>
      <c r="J100" s="16">
        <v>49674</v>
      </c>
      <c r="L100" t="s">
        <v>1268</v>
      </c>
      <c r="M100" t="s">
        <v>1266</v>
      </c>
      <c r="N100" s="17">
        <v>100</v>
      </c>
      <c r="P100" t="s">
        <v>1543</v>
      </c>
      <c r="Q100" t="s">
        <v>1700</v>
      </c>
      <c r="S100" t="s">
        <v>1474</v>
      </c>
      <c r="T100" t="s">
        <v>1266</v>
      </c>
      <c r="U100">
        <v>7000555676</v>
      </c>
      <c r="V100" t="s">
        <v>1272</v>
      </c>
      <c r="W100" t="s">
        <v>1554</v>
      </c>
      <c r="X100" s="16">
        <v>45846</v>
      </c>
      <c r="AC100" t="s">
        <v>1800</v>
      </c>
      <c r="AD100" t="s">
        <v>1801</v>
      </c>
      <c r="AE100" t="s">
        <v>1767</v>
      </c>
      <c r="AF100" t="s">
        <v>1277</v>
      </c>
      <c r="AG100" t="s">
        <v>1576</v>
      </c>
      <c r="AH100" t="s">
        <v>1577</v>
      </c>
      <c r="AI100" t="s">
        <v>28</v>
      </c>
      <c r="AJ100" s="16">
        <v>46023</v>
      </c>
      <c r="AL100" t="s">
        <v>1292</v>
      </c>
      <c r="AM100">
        <v>10000013</v>
      </c>
      <c r="AN100" t="s">
        <v>1552</v>
      </c>
      <c r="AP100" t="s">
        <v>1266</v>
      </c>
      <c r="AQ100" t="s">
        <v>1266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</row>
    <row r="101" spans="2:58" x14ac:dyDescent="0.25">
      <c r="B101" t="s">
        <v>1729</v>
      </c>
      <c r="C101">
        <v>33007266</v>
      </c>
      <c r="D101" t="s">
        <v>1802</v>
      </c>
      <c r="E101" t="s">
        <v>1266</v>
      </c>
      <c r="F101" t="s">
        <v>1267</v>
      </c>
      <c r="H101" s="16">
        <v>45846</v>
      </c>
      <c r="I101" s="16">
        <v>45839</v>
      </c>
      <c r="J101" s="16">
        <v>49674</v>
      </c>
      <c r="L101" t="s">
        <v>1268</v>
      </c>
      <c r="M101" t="s">
        <v>1266</v>
      </c>
      <c r="N101" s="17">
        <v>100</v>
      </c>
      <c r="P101" t="s">
        <v>1543</v>
      </c>
      <c r="Q101" t="s">
        <v>1636</v>
      </c>
      <c r="S101" t="s">
        <v>1474</v>
      </c>
      <c r="T101" t="s">
        <v>1266</v>
      </c>
      <c r="U101">
        <v>7000555676</v>
      </c>
      <c r="V101" t="s">
        <v>1272</v>
      </c>
      <c r="W101" t="s">
        <v>1554</v>
      </c>
      <c r="X101" s="16">
        <v>45846</v>
      </c>
      <c r="AC101" t="s">
        <v>1803</v>
      </c>
      <c r="AD101" t="s">
        <v>1804</v>
      </c>
      <c r="AE101" t="s">
        <v>1586</v>
      </c>
      <c r="AF101" t="s">
        <v>1277</v>
      </c>
      <c r="AG101" t="s">
        <v>1576</v>
      </c>
      <c r="AH101" t="s">
        <v>1577</v>
      </c>
      <c r="AI101" t="s">
        <v>28</v>
      </c>
      <c r="AJ101" s="16">
        <v>46023</v>
      </c>
      <c r="AL101" t="s">
        <v>1292</v>
      </c>
      <c r="AM101">
        <v>10000013</v>
      </c>
      <c r="AN101" t="s">
        <v>1552</v>
      </c>
      <c r="AP101" t="s">
        <v>1266</v>
      </c>
      <c r="AQ101" t="s">
        <v>1266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</row>
    <row r="102" spans="2:58" x14ac:dyDescent="0.25">
      <c r="B102" t="s">
        <v>1729</v>
      </c>
      <c r="C102">
        <v>33007267</v>
      </c>
      <c r="D102" t="s">
        <v>1805</v>
      </c>
      <c r="E102" t="s">
        <v>1266</v>
      </c>
      <c r="F102" t="s">
        <v>1267</v>
      </c>
      <c r="H102" s="16">
        <v>45846</v>
      </c>
      <c r="I102" s="16">
        <v>45839</v>
      </c>
      <c r="J102" s="16">
        <v>49674</v>
      </c>
      <c r="L102" t="s">
        <v>1268</v>
      </c>
      <c r="M102" t="s">
        <v>1266</v>
      </c>
      <c r="N102" s="17">
        <v>100</v>
      </c>
      <c r="P102" t="s">
        <v>1543</v>
      </c>
      <c r="Q102" t="s">
        <v>1776</v>
      </c>
      <c r="S102" t="s">
        <v>1474</v>
      </c>
      <c r="T102" t="s">
        <v>1266</v>
      </c>
      <c r="U102">
        <v>7000555676</v>
      </c>
      <c r="V102" t="s">
        <v>1272</v>
      </c>
      <c r="W102" t="s">
        <v>1554</v>
      </c>
      <c r="X102" s="16">
        <v>45847</v>
      </c>
      <c r="AC102" t="s">
        <v>1806</v>
      </c>
      <c r="AD102" t="s">
        <v>1807</v>
      </c>
      <c r="AE102" t="s">
        <v>1586</v>
      </c>
      <c r="AF102" t="s">
        <v>1277</v>
      </c>
      <c r="AG102" t="s">
        <v>1576</v>
      </c>
      <c r="AH102" t="s">
        <v>1577</v>
      </c>
      <c r="AI102" t="s">
        <v>28</v>
      </c>
      <c r="AJ102" s="16">
        <v>46023</v>
      </c>
      <c r="AL102" t="s">
        <v>1292</v>
      </c>
      <c r="AM102">
        <v>10000013</v>
      </c>
      <c r="AN102" t="s">
        <v>1552</v>
      </c>
      <c r="AP102" t="s">
        <v>1266</v>
      </c>
      <c r="AQ102" t="s">
        <v>1266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</row>
    <row r="103" spans="2:58" x14ac:dyDescent="0.25">
      <c r="B103" t="s">
        <v>1729</v>
      </c>
      <c r="C103">
        <v>33007279</v>
      </c>
      <c r="D103" t="s">
        <v>1808</v>
      </c>
      <c r="E103" t="s">
        <v>1266</v>
      </c>
      <c r="F103" t="s">
        <v>1267</v>
      </c>
      <c r="H103" s="16">
        <v>45846</v>
      </c>
      <c r="I103" s="16">
        <v>45839</v>
      </c>
      <c r="J103" s="16">
        <v>49674</v>
      </c>
      <c r="L103" t="s">
        <v>1268</v>
      </c>
      <c r="M103" t="s">
        <v>1266</v>
      </c>
      <c r="N103" s="17">
        <v>100</v>
      </c>
      <c r="P103" t="s">
        <v>1543</v>
      </c>
      <c r="Q103" t="s">
        <v>1770</v>
      </c>
      <c r="S103" t="s">
        <v>1474</v>
      </c>
      <c r="T103" t="s">
        <v>1266</v>
      </c>
      <c r="U103">
        <v>7000555676</v>
      </c>
      <c r="V103" t="s">
        <v>1272</v>
      </c>
      <c r="W103" t="s">
        <v>1554</v>
      </c>
      <c r="X103" s="16">
        <v>45847</v>
      </c>
      <c r="AC103" t="s">
        <v>1809</v>
      </c>
      <c r="AD103" t="s">
        <v>1810</v>
      </c>
      <c r="AE103" t="s">
        <v>1586</v>
      </c>
      <c r="AF103" t="s">
        <v>1277</v>
      </c>
      <c r="AG103" t="s">
        <v>1576</v>
      </c>
      <c r="AH103" t="s">
        <v>1577</v>
      </c>
      <c r="AI103" t="s">
        <v>28</v>
      </c>
      <c r="AJ103" s="16">
        <v>46023</v>
      </c>
      <c r="AL103" t="s">
        <v>1292</v>
      </c>
      <c r="AM103">
        <v>10000013</v>
      </c>
      <c r="AN103" t="s">
        <v>1552</v>
      </c>
      <c r="AP103" t="s">
        <v>1266</v>
      </c>
      <c r="AQ103" t="s">
        <v>1266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</row>
    <row r="104" spans="2:58" x14ac:dyDescent="0.25">
      <c r="B104" t="s">
        <v>1729</v>
      </c>
      <c r="C104">
        <v>33007284</v>
      </c>
      <c r="D104" t="s">
        <v>1811</v>
      </c>
      <c r="E104" t="s">
        <v>1266</v>
      </c>
      <c r="F104" t="s">
        <v>1267</v>
      </c>
      <c r="H104" s="16">
        <v>45846</v>
      </c>
      <c r="I104" s="16">
        <v>45839</v>
      </c>
      <c r="J104" s="16">
        <v>49674</v>
      </c>
      <c r="L104" t="s">
        <v>1268</v>
      </c>
      <c r="M104" t="s">
        <v>1266</v>
      </c>
      <c r="N104" s="17">
        <v>100</v>
      </c>
      <c r="P104" t="s">
        <v>1543</v>
      </c>
      <c r="Q104" t="s">
        <v>1696</v>
      </c>
      <c r="S104" t="s">
        <v>1474</v>
      </c>
      <c r="T104" t="s">
        <v>1266</v>
      </c>
      <c r="U104">
        <v>7000555676</v>
      </c>
      <c r="V104" t="s">
        <v>1272</v>
      </c>
      <c r="W104" t="s">
        <v>1554</v>
      </c>
      <c r="X104" s="16">
        <v>45847</v>
      </c>
      <c r="AC104" t="s">
        <v>1812</v>
      </c>
      <c r="AD104" t="s">
        <v>1813</v>
      </c>
      <c r="AE104" t="s">
        <v>1586</v>
      </c>
      <c r="AF104" t="s">
        <v>1277</v>
      </c>
      <c r="AG104" t="s">
        <v>1576</v>
      </c>
      <c r="AH104" t="s">
        <v>1577</v>
      </c>
      <c r="AI104" t="s">
        <v>28</v>
      </c>
      <c r="AJ104" s="16">
        <v>46023</v>
      </c>
      <c r="AL104" t="s">
        <v>1292</v>
      </c>
      <c r="AM104">
        <v>10000013</v>
      </c>
      <c r="AN104" t="s">
        <v>1552</v>
      </c>
      <c r="AP104" t="s">
        <v>1266</v>
      </c>
      <c r="AQ104" t="s">
        <v>1266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</row>
    <row r="105" spans="2:58" x14ac:dyDescent="0.25">
      <c r="B105" t="s">
        <v>1729</v>
      </c>
      <c r="C105">
        <v>33007285</v>
      </c>
      <c r="D105" t="s">
        <v>1814</v>
      </c>
      <c r="E105" t="s">
        <v>1266</v>
      </c>
      <c r="F105" t="s">
        <v>1267</v>
      </c>
      <c r="H105" s="16">
        <v>45846</v>
      </c>
      <c r="I105" s="16">
        <v>45839</v>
      </c>
      <c r="J105" s="16">
        <v>49674</v>
      </c>
      <c r="L105" t="s">
        <v>1268</v>
      </c>
      <c r="M105" t="s">
        <v>1266</v>
      </c>
      <c r="N105" s="17">
        <v>100</v>
      </c>
      <c r="P105" t="s">
        <v>1543</v>
      </c>
      <c r="Q105" t="s">
        <v>1700</v>
      </c>
      <c r="S105" t="s">
        <v>1474</v>
      </c>
      <c r="T105" t="s">
        <v>1266</v>
      </c>
      <c r="U105">
        <v>7000555676</v>
      </c>
      <c r="V105" t="s">
        <v>1272</v>
      </c>
      <c r="W105" t="s">
        <v>1554</v>
      </c>
      <c r="X105" s="16">
        <v>45847</v>
      </c>
      <c r="AC105" t="s">
        <v>1815</v>
      </c>
      <c r="AD105" t="s">
        <v>1816</v>
      </c>
      <c r="AE105" t="s">
        <v>1767</v>
      </c>
      <c r="AF105" t="s">
        <v>1277</v>
      </c>
      <c r="AG105" t="s">
        <v>1576</v>
      </c>
      <c r="AH105" t="s">
        <v>1577</v>
      </c>
      <c r="AI105" t="s">
        <v>28</v>
      </c>
      <c r="AJ105" s="16">
        <v>46023</v>
      </c>
      <c r="AL105" t="s">
        <v>1292</v>
      </c>
      <c r="AM105">
        <v>10000013</v>
      </c>
      <c r="AN105" t="s">
        <v>1552</v>
      </c>
      <c r="AP105" t="s">
        <v>1266</v>
      </c>
      <c r="AQ105" t="s">
        <v>1266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</row>
    <row r="106" spans="2:58" x14ac:dyDescent="0.25">
      <c r="B106" t="s">
        <v>1729</v>
      </c>
      <c r="C106">
        <v>33007287</v>
      </c>
      <c r="D106" t="s">
        <v>1817</v>
      </c>
      <c r="E106" t="s">
        <v>1266</v>
      </c>
      <c r="F106" t="s">
        <v>1267</v>
      </c>
      <c r="H106" s="16">
        <v>45846</v>
      </c>
      <c r="I106" s="16">
        <v>45839</v>
      </c>
      <c r="J106" s="16">
        <v>49674</v>
      </c>
      <c r="L106" t="s">
        <v>1268</v>
      </c>
      <c r="M106" t="s">
        <v>1266</v>
      </c>
      <c r="N106" s="17">
        <v>100</v>
      </c>
      <c r="P106" t="s">
        <v>1543</v>
      </c>
      <c r="Q106" t="s">
        <v>1700</v>
      </c>
      <c r="S106" t="s">
        <v>1474</v>
      </c>
      <c r="T106" t="s">
        <v>1266</v>
      </c>
      <c r="U106">
        <v>7000555676</v>
      </c>
      <c r="V106" t="s">
        <v>1272</v>
      </c>
      <c r="W106" t="s">
        <v>1554</v>
      </c>
      <c r="X106" s="16">
        <v>45847</v>
      </c>
      <c r="AC106" t="s">
        <v>1818</v>
      </c>
      <c r="AD106" t="s">
        <v>1819</v>
      </c>
      <c r="AE106" t="s">
        <v>1767</v>
      </c>
      <c r="AF106" t="s">
        <v>1277</v>
      </c>
      <c r="AG106" t="s">
        <v>1576</v>
      </c>
      <c r="AH106" t="s">
        <v>1577</v>
      </c>
      <c r="AI106" t="s">
        <v>28</v>
      </c>
      <c r="AJ106" s="16">
        <v>46023</v>
      </c>
      <c r="AL106" t="s">
        <v>1292</v>
      </c>
      <c r="AM106">
        <v>10000013</v>
      </c>
      <c r="AN106" t="s">
        <v>1552</v>
      </c>
      <c r="AP106" t="s">
        <v>1266</v>
      </c>
      <c r="AQ106" t="s">
        <v>1266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</row>
    <row r="107" spans="2:58" x14ac:dyDescent="0.25">
      <c r="B107" t="s">
        <v>1729</v>
      </c>
      <c r="C107">
        <v>33007291</v>
      </c>
      <c r="D107" t="s">
        <v>1820</v>
      </c>
      <c r="E107" t="s">
        <v>1266</v>
      </c>
      <c r="F107" t="s">
        <v>1267</v>
      </c>
      <c r="H107" s="16">
        <v>45846</v>
      </c>
      <c r="I107" s="16">
        <v>45839</v>
      </c>
      <c r="J107" s="16">
        <v>49674</v>
      </c>
      <c r="L107" t="s">
        <v>1268</v>
      </c>
      <c r="M107" t="s">
        <v>1266</v>
      </c>
      <c r="N107" s="17">
        <v>100</v>
      </c>
      <c r="P107" t="s">
        <v>1543</v>
      </c>
      <c r="Q107" t="s">
        <v>1737</v>
      </c>
      <c r="S107" t="s">
        <v>1474</v>
      </c>
      <c r="T107" t="s">
        <v>1266</v>
      </c>
      <c r="U107">
        <v>7000555676</v>
      </c>
      <c r="V107" t="s">
        <v>1272</v>
      </c>
      <c r="W107" t="s">
        <v>1554</v>
      </c>
      <c r="X107" s="16">
        <v>45847</v>
      </c>
      <c r="AC107" t="s">
        <v>1821</v>
      </c>
      <c r="AD107" t="s">
        <v>1822</v>
      </c>
      <c r="AE107" t="s">
        <v>1549</v>
      </c>
      <c r="AF107" t="s">
        <v>1277</v>
      </c>
      <c r="AG107" t="s">
        <v>1576</v>
      </c>
      <c r="AH107" t="s">
        <v>1577</v>
      </c>
      <c r="AI107" t="s">
        <v>28</v>
      </c>
      <c r="AJ107" s="16">
        <v>46023</v>
      </c>
      <c r="AL107" t="s">
        <v>1292</v>
      </c>
      <c r="AM107">
        <v>10000013</v>
      </c>
      <c r="AN107" t="s">
        <v>1552</v>
      </c>
      <c r="AP107" t="s">
        <v>1266</v>
      </c>
      <c r="AQ107" t="s">
        <v>1266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</row>
    <row r="108" spans="2:58" x14ac:dyDescent="0.25">
      <c r="B108" t="s">
        <v>1729</v>
      </c>
      <c r="C108">
        <v>33007311</v>
      </c>
      <c r="D108" t="s">
        <v>1823</v>
      </c>
      <c r="E108" t="s">
        <v>1266</v>
      </c>
      <c r="F108" t="s">
        <v>1267</v>
      </c>
      <c r="H108" s="16">
        <v>45846</v>
      </c>
      <c r="I108" s="16">
        <v>45839</v>
      </c>
      <c r="J108" s="16">
        <v>49674</v>
      </c>
      <c r="L108" t="s">
        <v>1268</v>
      </c>
      <c r="M108" t="s">
        <v>1266</v>
      </c>
      <c r="N108" s="17">
        <v>100</v>
      </c>
      <c r="P108" t="s">
        <v>1543</v>
      </c>
      <c r="Q108" t="s">
        <v>1778</v>
      </c>
      <c r="S108" t="s">
        <v>1474</v>
      </c>
      <c r="T108" t="s">
        <v>1266</v>
      </c>
      <c r="U108">
        <v>7000555676</v>
      </c>
      <c r="V108" t="s">
        <v>1272</v>
      </c>
      <c r="W108" t="s">
        <v>1554</v>
      </c>
      <c r="X108" s="16">
        <v>45856</v>
      </c>
      <c r="AC108" t="s">
        <v>1824</v>
      </c>
      <c r="AD108" t="s">
        <v>1825</v>
      </c>
      <c r="AE108" t="s">
        <v>1586</v>
      </c>
      <c r="AF108" t="s">
        <v>1277</v>
      </c>
      <c r="AG108" t="s">
        <v>1576</v>
      </c>
      <c r="AH108" t="s">
        <v>1577</v>
      </c>
      <c r="AI108" t="s">
        <v>28</v>
      </c>
      <c r="AJ108" s="16">
        <v>46023</v>
      </c>
      <c r="AL108" t="s">
        <v>1292</v>
      </c>
      <c r="AM108">
        <v>10000013</v>
      </c>
      <c r="AN108" t="s">
        <v>1552</v>
      </c>
      <c r="AP108" t="s">
        <v>1266</v>
      </c>
      <c r="AQ108" t="s">
        <v>1266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</row>
    <row r="109" spans="2:58" x14ac:dyDescent="0.25">
      <c r="B109" t="s">
        <v>1729</v>
      </c>
      <c r="C109">
        <v>33007315</v>
      </c>
      <c r="D109" t="s">
        <v>1826</v>
      </c>
      <c r="E109" t="s">
        <v>1266</v>
      </c>
      <c r="F109" t="s">
        <v>1267</v>
      </c>
      <c r="H109" s="16">
        <v>45846</v>
      </c>
      <c r="I109" s="16">
        <v>45839</v>
      </c>
      <c r="J109" s="16">
        <v>49674</v>
      </c>
      <c r="L109" t="s">
        <v>1268</v>
      </c>
      <c r="M109" t="s">
        <v>1266</v>
      </c>
      <c r="N109" s="17">
        <v>100</v>
      </c>
      <c r="P109" t="s">
        <v>1543</v>
      </c>
      <c r="Q109" t="s">
        <v>1742</v>
      </c>
      <c r="S109" t="s">
        <v>1474</v>
      </c>
      <c r="T109" t="s">
        <v>1266</v>
      </c>
      <c r="U109">
        <v>7000555676</v>
      </c>
      <c r="V109" t="s">
        <v>1272</v>
      </c>
      <c r="W109" t="s">
        <v>1554</v>
      </c>
      <c r="X109" s="16">
        <v>45856</v>
      </c>
      <c r="AC109" t="s">
        <v>1827</v>
      </c>
      <c r="AD109" t="s">
        <v>1828</v>
      </c>
      <c r="AE109" t="s">
        <v>1586</v>
      </c>
      <c r="AF109" t="s">
        <v>1277</v>
      </c>
      <c r="AG109" t="s">
        <v>1576</v>
      </c>
      <c r="AH109" t="s">
        <v>1577</v>
      </c>
      <c r="AI109" t="s">
        <v>28</v>
      </c>
      <c r="AJ109" s="16">
        <v>46023</v>
      </c>
      <c r="AL109" t="s">
        <v>1292</v>
      </c>
      <c r="AM109">
        <v>10000013</v>
      </c>
      <c r="AN109" t="s">
        <v>1552</v>
      </c>
      <c r="AP109" t="s">
        <v>1266</v>
      </c>
      <c r="AQ109" t="s">
        <v>1266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</row>
    <row r="110" spans="2:58" x14ac:dyDescent="0.25">
      <c r="B110" t="s">
        <v>1729</v>
      </c>
      <c r="C110">
        <v>33007316</v>
      </c>
      <c r="D110" t="s">
        <v>1829</v>
      </c>
      <c r="E110" t="s">
        <v>1266</v>
      </c>
      <c r="F110" t="s">
        <v>1267</v>
      </c>
      <c r="H110" s="16">
        <v>45846</v>
      </c>
      <c r="I110" s="16">
        <v>45839</v>
      </c>
      <c r="J110" s="16">
        <v>49674</v>
      </c>
      <c r="L110" t="s">
        <v>1268</v>
      </c>
      <c r="M110" t="s">
        <v>1266</v>
      </c>
      <c r="N110" s="17">
        <v>100</v>
      </c>
      <c r="P110" t="s">
        <v>1543</v>
      </c>
      <c r="Q110" t="s">
        <v>1780</v>
      </c>
      <c r="S110" t="s">
        <v>1474</v>
      </c>
      <c r="T110" t="s">
        <v>1266</v>
      </c>
      <c r="U110">
        <v>7000555676</v>
      </c>
      <c r="V110" t="s">
        <v>1272</v>
      </c>
      <c r="W110" t="s">
        <v>1554</v>
      </c>
      <c r="X110" s="16">
        <v>45856</v>
      </c>
      <c r="AC110" t="s">
        <v>1830</v>
      </c>
      <c r="AD110" t="s">
        <v>1831</v>
      </c>
      <c r="AE110" t="s">
        <v>1586</v>
      </c>
      <c r="AF110" t="s">
        <v>1277</v>
      </c>
      <c r="AG110" t="s">
        <v>1576</v>
      </c>
      <c r="AH110" t="s">
        <v>1577</v>
      </c>
      <c r="AI110" t="s">
        <v>28</v>
      </c>
      <c r="AJ110" s="16">
        <v>46023</v>
      </c>
      <c r="AL110" t="s">
        <v>1292</v>
      </c>
      <c r="AM110">
        <v>10000013</v>
      </c>
      <c r="AN110" t="s">
        <v>1552</v>
      </c>
      <c r="AP110" t="s">
        <v>1266</v>
      </c>
      <c r="AQ110" t="s">
        <v>1266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</row>
    <row r="111" spans="2:58" x14ac:dyDescent="0.25">
      <c r="B111" t="s">
        <v>1729</v>
      </c>
      <c r="C111">
        <v>33007321</v>
      </c>
      <c r="D111" t="s">
        <v>1832</v>
      </c>
      <c r="E111" t="s">
        <v>1266</v>
      </c>
      <c r="F111" t="s">
        <v>1267</v>
      </c>
      <c r="H111" s="16">
        <v>45846</v>
      </c>
      <c r="I111" s="16">
        <v>45839</v>
      </c>
      <c r="J111" s="16">
        <v>49674</v>
      </c>
      <c r="L111" t="s">
        <v>1268</v>
      </c>
      <c r="M111" t="s">
        <v>1266</v>
      </c>
      <c r="N111" s="17">
        <v>100</v>
      </c>
      <c r="P111" t="s">
        <v>1543</v>
      </c>
      <c r="Q111" t="s">
        <v>1636</v>
      </c>
      <c r="S111" t="s">
        <v>1474</v>
      </c>
      <c r="T111" t="s">
        <v>1266</v>
      </c>
      <c r="U111">
        <v>7000555676</v>
      </c>
      <c r="V111" t="s">
        <v>1272</v>
      </c>
      <c r="W111" t="s">
        <v>1554</v>
      </c>
      <c r="X111" s="16">
        <v>45856</v>
      </c>
      <c r="AC111" t="s">
        <v>1833</v>
      </c>
      <c r="AD111" t="s">
        <v>1834</v>
      </c>
      <c r="AE111" t="s">
        <v>1586</v>
      </c>
      <c r="AF111" t="s">
        <v>1277</v>
      </c>
      <c r="AG111" t="s">
        <v>1576</v>
      </c>
      <c r="AH111" t="s">
        <v>1577</v>
      </c>
      <c r="AI111" t="s">
        <v>28</v>
      </c>
      <c r="AJ111" s="16">
        <v>46023</v>
      </c>
      <c r="AL111" t="s">
        <v>1292</v>
      </c>
      <c r="AM111">
        <v>10000013</v>
      </c>
      <c r="AN111" t="s">
        <v>1552</v>
      </c>
      <c r="AP111" t="s">
        <v>1266</v>
      </c>
      <c r="AQ111" t="s">
        <v>1266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</row>
    <row r="112" spans="2:58" x14ac:dyDescent="0.25">
      <c r="B112" t="s">
        <v>1729</v>
      </c>
      <c r="C112">
        <v>33007324</v>
      </c>
      <c r="D112" t="s">
        <v>1835</v>
      </c>
      <c r="E112" t="s">
        <v>1266</v>
      </c>
      <c r="F112" t="s">
        <v>1267</v>
      </c>
      <c r="H112" s="16">
        <v>45846</v>
      </c>
      <c r="I112" s="16">
        <v>45839</v>
      </c>
      <c r="J112" s="16">
        <v>49674</v>
      </c>
      <c r="L112" t="s">
        <v>1268</v>
      </c>
      <c r="M112" t="s">
        <v>1266</v>
      </c>
      <c r="N112" s="17">
        <v>100</v>
      </c>
      <c r="P112" t="s">
        <v>1543</v>
      </c>
      <c r="Q112" t="s">
        <v>1544</v>
      </c>
      <c r="S112" t="s">
        <v>1474</v>
      </c>
      <c r="T112" t="s">
        <v>1266</v>
      </c>
      <c r="U112">
        <v>7000555676</v>
      </c>
      <c r="V112" t="s">
        <v>1272</v>
      </c>
      <c r="W112" t="s">
        <v>1793</v>
      </c>
      <c r="X112" s="16">
        <v>45856</v>
      </c>
      <c r="AC112" t="s">
        <v>1836</v>
      </c>
      <c r="AD112" t="s">
        <v>1837</v>
      </c>
      <c r="AE112" t="s">
        <v>1474</v>
      </c>
      <c r="AF112" t="s">
        <v>1277</v>
      </c>
      <c r="AG112" t="s">
        <v>1576</v>
      </c>
      <c r="AH112" t="s">
        <v>1577</v>
      </c>
      <c r="AI112" t="s">
        <v>28</v>
      </c>
      <c r="AJ112" s="16">
        <v>46023</v>
      </c>
      <c r="AL112" t="s">
        <v>1292</v>
      </c>
      <c r="AM112">
        <v>10000013</v>
      </c>
      <c r="AN112" t="s">
        <v>1552</v>
      </c>
      <c r="AP112" t="s">
        <v>1266</v>
      </c>
      <c r="AQ112" t="s">
        <v>1266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</row>
    <row r="113" spans="2:58" x14ac:dyDescent="0.25">
      <c r="B113" t="s">
        <v>1729</v>
      </c>
      <c r="C113">
        <v>33007325</v>
      </c>
      <c r="D113" t="s">
        <v>1838</v>
      </c>
      <c r="E113" t="s">
        <v>1266</v>
      </c>
      <c r="F113" t="s">
        <v>1267</v>
      </c>
      <c r="H113" s="16">
        <v>45846</v>
      </c>
      <c r="I113" s="16">
        <v>45839</v>
      </c>
      <c r="J113" s="16">
        <v>49674</v>
      </c>
      <c r="L113" t="s">
        <v>1268</v>
      </c>
      <c r="M113" t="s">
        <v>1266</v>
      </c>
      <c r="N113" s="17">
        <v>100</v>
      </c>
      <c r="P113" t="s">
        <v>1543</v>
      </c>
      <c r="Q113" t="s">
        <v>1776</v>
      </c>
      <c r="S113" t="s">
        <v>1474</v>
      </c>
      <c r="T113" t="s">
        <v>1266</v>
      </c>
      <c r="U113">
        <v>7000555676</v>
      </c>
      <c r="V113" t="s">
        <v>1272</v>
      </c>
      <c r="W113" t="s">
        <v>1554</v>
      </c>
      <c r="X113" s="16">
        <v>45856</v>
      </c>
      <c r="AC113" t="s">
        <v>1839</v>
      </c>
      <c r="AD113" t="s">
        <v>1840</v>
      </c>
      <c r="AE113" t="s">
        <v>1586</v>
      </c>
      <c r="AF113" t="s">
        <v>1277</v>
      </c>
      <c r="AG113" t="s">
        <v>1576</v>
      </c>
      <c r="AH113" t="s">
        <v>1577</v>
      </c>
      <c r="AI113" t="s">
        <v>28</v>
      </c>
      <c r="AJ113" s="16">
        <v>46023</v>
      </c>
      <c r="AL113" t="s">
        <v>1292</v>
      </c>
      <c r="AM113">
        <v>10000013</v>
      </c>
      <c r="AN113" t="s">
        <v>1552</v>
      </c>
      <c r="AP113" t="s">
        <v>1266</v>
      </c>
      <c r="AQ113" t="s">
        <v>1266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</row>
    <row r="114" spans="2:58" x14ac:dyDescent="0.25">
      <c r="B114" t="s">
        <v>1729</v>
      </c>
      <c r="C114">
        <v>33007333</v>
      </c>
      <c r="D114" t="s">
        <v>1841</v>
      </c>
      <c r="E114" t="s">
        <v>1266</v>
      </c>
      <c r="F114" t="s">
        <v>1267</v>
      </c>
      <c r="H114" s="16">
        <v>45846</v>
      </c>
      <c r="I114" s="16">
        <v>45839</v>
      </c>
      <c r="J114" s="16">
        <v>49674</v>
      </c>
      <c r="L114" t="s">
        <v>1268</v>
      </c>
      <c r="M114" t="s">
        <v>1266</v>
      </c>
      <c r="N114" s="17">
        <v>100</v>
      </c>
      <c r="P114" t="s">
        <v>1543</v>
      </c>
      <c r="Q114" t="s">
        <v>1772</v>
      </c>
      <c r="S114" t="s">
        <v>1474</v>
      </c>
      <c r="T114" t="s">
        <v>1266</v>
      </c>
      <c r="U114">
        <v>7000555676</v>
      </c>
      <c r="V114" t="s">
        <v>1272</v>
      </c>
      <c r="W114" t="s">
        <v>1554</v>
      </c>
      <c r="X114" s="16">
        <v>45846</v>
      </c>
      <c r="AC114" t="s">
        <v>1842</v>
      </c>
      <c r="AD114" t="s">
        <v>1843</v>
      </c>
      <c r="AE114" t="s">
        <v>1586</v>
      </c>
      <c r="AF114" t="s">
        <v>1277</v>
      </c>
      <c r="AG114" t="s">
        <v>1576</v>
      </c>
      <c r="AH114" t="s">
        <v>1577</v>
      </c>
      <c r="AI114" t="s">
        <v>28</v>
      </c>
      <c r="AJ114" s="16">
        <v>46023</v>
      </c>
      <c r="AL114" t="s">
        <v>1292</v>
      </c>
      <c r="AM114">
        <v>10000013</v>
      </c>
      <c r="AN114" t="s">
        <v>1552</v>
      </c>
      <c r="AP114" t="s">
        <v>1266</v>
      </c>
      <c r="AQ114" t="s">
        <v>1266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</row>
    <row r="115" spans="2:58" x14ac:dyDescent="0.25">
      <c r="B115" t="s">
        <v>1729</v>
      </c>
      <c r="C115">
        <v>33007379</v>
      </c>
      <c r="D115" t="s">
        <v>1844</v>
      </c>
      <c r="E115" t="s">
        <v>1266</v>
      </c>
      <c r="F115" t="s">
        <v>1267</v>
      </c>
      <c r="H115" s="16">
        <v>45874</v>
      </c>
      <c r="I115" s="16">
        <v>45870</v>
      </c>
      <c r="J115" s="16">
        <v>49674</v>
      </c>
      <c r="L115" t="s">
        <v>1268</v>
      </c>
      <c r="M115" t="s">
        <v>1266</v>
      </c>
      <c r="N115" s="17">
        <v>100</v>
      </c>
      <c r="P115" t="s">
        <v>1543</v>
      </c>
      <c r="Q115" t="s">
        <v>1742</v>
      </c>
      <c r="S115" t="s">
        <v>1474</v>
      </c>
      <c r="T115" t="s">
        <v>1266</v>
      </c>
      <c r="U115">
        <v>7000555676</v>
      </c>
      <c r="V115" t="s">
        <v>1272</v>
      </c>
      <c r="W115" t="s">
        <v>1554</v>
      </c>
      <c r="X115" s="16">
        <v>45874</v>
      </c>
      <c r="AC115" t="s">
        <v>1845</v>
      </c>
      <c r="AD115" t="s">
        <v>1846</v>
      </c>
      <c r="AE115" t="s">
        <v>1586</v>
      </c>
      <c r="AF115" t="s">
        <v>1277</v>
      </c>
      <c r="AG115" t="s">
        <v>1576</v>
      </c>
      <c r="AH115" t="s">
        <v>1577</v>
      </c>
      <c r="AI115" t="s">
        <v>28</v>
      </c>
      <c r="AJ115" s="16">
        <v>46023</v>
      </c>
      <c r="AL115" t="s">
        <v>1292</v>
      </c>
      <c r="AM115">
        <v>10000013</v>
      </c>
      <c r="AN115" t="s">
        <v>1552</v>
      </c>
      <c r="AP115" t="s">
        <v>1266</v>
      </c>
      <c r="AQ115" t="s">
        <v>1266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</row>
    <row r="116" spans="2:58" x14ac:dyDescent="0.25">
      <c r="B116" t="s">
        <v>1847</v>
      </c>
      <c r="C116">
        <v>31087131</v>
      </c>
      <c r="D116" t="s">
        <v>1848</v>
      </c>
      <c r="E116" t="s">
        <v>1285</v>
      </c>
      <c r="F116" t="s">
        <v>1267</v>
      </c>
      <c r="H116" s="16">
        <v>44018</v>
      </c>
      <c r="I116" s="16">
        <v>44044</v>
      </c>
      <c r="J116" s="16">
        <v>47848</v>
      </c>
      <c r="L116" t="s">
        <v>1286</v>
      </c>
      <c r="M116" t="s">
        <v>1266</v>
      </c>
      <c r="N116" s="17">
        <v>100</v>
      </c>
      <c r="P116" t="s">
        <v>1543</v>
      </c>
      <c r="Q116" t="s">
        <v>1849</v>
      </c>
      <c r="S116" t="s">
        <v>1582</v>
      </c>
      <c r="T116" t="s">
        <v>1563</v>
      </c>
      <c r="U116">
        <v>7000555676</v>
      </c>
      <c r="V116" t="s">
        <v>1272</v>
      </c>
      <c r="W116" t="s">
        <v>1583</v>
      </c>
      <c r="X116" s="16">
        <v>45958</v>
      </c>
      <c r="Y116">
        <v>8000052271</v>
      </c>
      <c r="Z116" s="16">
        <v>45958</v>
      </c>
      <c r="AC116" t="s">
        <v>1850</v>
      </c>
      <c r="AD116" t="s">
        <v>1851</v>
      </c>
      <c r="AE116" t="s">
        <v>1714</v>
      </c>
      <c r="AF116" t="s">
        <v>1587</v>
      </c>
      <c r="AG116" t="s">
        <v>1278</v>
      </c>
      <c r="AH116" t="s">
        <v>1279</v>
      </c>
      <c r="AI116" t="s">
        <v>28</v>
      </c>
      <c r="AJ116" s="16">
        <v>45658</v>
      </c>
      <c r="AL116" t="s">
        <v>1292</v>
      </c>
      <c r="AM116">
        <v>1705</v>
      </c>
      <c r="AN116" t="s">
        <v>1591</v>
      </c>
      <c r="AO116" t="s">
        <v>1687</v>
      </c>
      <c r="AP116">
        <v>3410120011</v>
      </c>
      <c r="AQ116" t="s">
        <v>1294</v>
      </c>
      <c r="AS116" s="17">
        <v>9049.0299999999988</v>
      </c>
      <c r="AT116" s="17">
        <v>9049.0299999999988</v>
      </c>
      <c r="AU116" s="17">
        <v>9049.0299999999988</v>
      </c>
      <c r="AV116" s="17">
        <v>9049.0299999999988</v>
      </c>
      <c r="AW116" s="17">
        <v>9049.0299999999988</v>
      </c>
      <c r="AX116" s="17">
        <v>9049.0299999999988</v>
      </c>
      <c r="AY116" s="17">
        <v>9049.0299999999988</v>
      </c>
      <c r="AZ116" s="17">
        <v>9049.0299999999988</v>
      </c>
      <c r="BA116" s="17">
        <v>9049.0299999999988</v>
      </c>
      <c r="BB116" s="17">
        <v>9049.0299999999988</v>
      </c>
      <c r="BC116" s="17">
        <v>9049.0299999999988</v>
      </c>
      <c r="BD116" s="17">
        <v>9049.0299999999988</v>
      </c>
      <c r="BE116" s="17">
        <v>108588.36000000002</v>
      </c>
      <c r="BF116" s="17">
        <v>108588.36000000002</v>
      </c>
    </row>
    <row r="117" spans="2:58" x14ac:dyDescent="0.25">
      <c r="B117" t="s">
        <v>1852</v>
      </c>
      <c r="C117">
        <v>31087608</v>
      </c>
      <c r="D117" t="s">
        <v>1853</v>
      </c>
      <c r="E117" t="s">
        <v>1285</v>
      </c>
      <c r="F117" t="s">
        <v>1267</v>
      </c>
      <c r="H117" s="16">
        <v>44041</v>
      </c>
      <c r="I117" s="16">
        <v>44105</v>
      </c>
      <c r="J117" s="16">
        <v>47848</v>
      </c>
      <c r="L117" t="s">
        <v>1286</v>
      </c>
      <c r="M117" t="s">
        <v>1266</v>
      </c>
      <c r="N117" s="17">
        <v>100</v>
      </c>
      <c r="P117" t="s">
        <v>1543</v>
      </c>
      <c r="Q117" t="s">
        <v>1854</v>
      </c>
      <c r="S117" t="s">
        <v>1582</v>
      </c>
      <c r="T117" t="s">
        <v>1563</v>
      </c>
      <c r="U117">
        <v>7000555676</v>
      </c>
      <c r="V117" t="s">
        <v>1272</v>
      </c>
      <c r="W117" t="s">
        <v>1583</v>
      </c>
      <c r="X117" s="16">
        <v>45958</v>
      </c>
      <c r="Y117">
        <v>8000052272</v>
      </c>
      <c r="Z117" s="16">
        <v>45958</v>
      </c>
      <c r="AC117" t="s">
        <v>1855</v>
      </c>
      <c r="AD117" t="s">
        <v>1856</v>
      </c>
      <c r="AE117" t="s">
        <v>1714</v>
      </c>
      <c r="AF117" t="s">
        <v>1587</v>
      </c>
      <c r="AG117" t="s">
        <v>1278</v>
      </c>
      <c r="AH117" t="s">
        <v>1279</v>
      </c>
      <c r="AI117" t="s">
        <v>28</v>
      </c>
      <c r="AJ117" s="16">
        <v>45658</v>
      </c>
      <c r="AL117" t="s">
        <v>1620</v>
      </c>
      <c r="AM117">
        <v>1705</v>
      </c>
      <c r="AN117" t="s">
        <v>1591</v>
      </c>
      <c r="AO117" t="s">
        <v>1687</v>
      </c>
      <c r="AP117">
        <v>3410120011</v>
      </c>
      <c r="AQ117" t="s">
        <v>1294</v>
      </c>
      <c r="AS117" s="17">
        <v>7696.9299999999994</v>
      </c>
      <c r="AT117" s="17">
        <v>7696.9299999999994</v>
      </c>
      <c r="AU117" s="17">
        <v>7696.9299999999994</v>
      </c>
      <c r="AV117" s="17">
        <v>7696.9299999999994</v>
      </c>
      <c r="AW117" s="17">
        <v>7696.9299999999994</v>
      </c>
      <c r="AX117" s="17">
        <v>7696.9299999999994</v>
      </c>
      <c r="AY117" s="17">
        <v>7696.9299999999994</v>
      </c>
      <c r="AZ117" s="17">
        <v>7696.9299999999994</v>
      </c>
      <c r="BA117" s="17">
        <v>7696.9299999999994</v>
      </c>
      <c r="BB117" s="17">
        <v>7696.9299999999994</v>
      </c>
      <c r="BC117" s="17">
        <v>7696.9299999999994</v>
      </c>
      <c r="BD117" s="17">
        <v>7696.9299999999994</v>
      </c>
      <c r="BE117" s="17">
        <v>92363.16</v>
      </c>
      <c r="BF117" s="17">
        <v>92363.16</v>
      </c>
    </row>
    <row r="118" spans="2:58" x14ac:dyDescent="0.25">
      <c r="B118" t="s">
        <v>1852</v>
      </c>
      <c r="C118">
        <v>31309587</v>
      </c>
      <c r="D118" t="s">
        <v>1857</v>
      </c>
      <c r="E118" t="s">
        <v>1285</v>
      </c>
      <c r="F118" t="s">
        <v>1267</v>
      </c>
      <c r="H118" s="16">
        <v>45371</v>
      </c>
      <c r="I118" s="16">
        <v>45444</v>
      </c>
      <c r="J118" s="16">
        <v>49095</v>
      </c>
      <c r="L118" t="s">
        <v>1286</v>
      </c>
      <c r="M118" t="s">
        <v>1266</v>
      </c>
      <c r="N118" s="17">
        <v>100</v>
      </c>
      <c r="P118" t="s">
        <v>1543</v>
      </c>
      <c r="Q118" t="s">
        <v>1854</v>
      </c>
      <c r="S118" t="s">
        <v>1582</v>
      </c>
      <c r="T118" t="s">
        <v>1858</v>
      </c>
      <c r="U118">
        <v>7000555676</v>
      </c>
      <c r="V118" t="s">
        <v>1272</v>
      </c>
      <c r="W118" t="s">
        <v>1583</v>
      </c>
      <c r="X118" s="16">
        <v>46000</v>
      </c>
      <c r="Y118" t="s">
        <v>1859</v>
      </c>
      <c r="Z118" s="16">
        <v>45741</v>
      </c>
      <c r="AC118" t="s">
        <v>1855</v>
      </c>
      <c r="AD118" t="s">
        <v>1856</v>
      </c>
      <c r="AE118" t="s">
        <v>1860</v>
      </c>
      <c r="AF118" t="s">
        <v>1277</v>
      </c>
      <c r="AG118" t="s">
        <v>1278</v>
      </c>
      <c r="AH118" t="s">
        <v>1279</v>
      </c>
      <c r="AI118" t="s">
        <v>28</v>
      </c>
      <c r="AJ118" s="16">
        <v>45658</v>
      </c>
      <c r="AL118" t="s">
        <v>1292</v>
      </c>
      <c r="AM118">
        <v>1705</v>
      </c>
      <c r="AN118" t="s">
        <v>1591</v>
      </c>
      <c r="AP118">
        <v>3410120011</v>
      </c>
      <c r="AQ118" t="s">
        <v>1294</v>
      </c>
      <c r="AS118" s="17">
        <v>1588.8</v>
      </c>
      <c r="AT118" s="17">
        <v>1588.8</v>
      </c>
      <c r="AU118" s="17">
        <v>1588.8</v>
      </c>
      <c r="AV118" s="17">
        <v>1588.8</v>
      </c>
      <c r="AW118" s="17">
        <v>1588.8</v>
      </c>
      <c r="AX118" s="17">
        <v>1588.8</v>
      </c>
      <c r="AY118" s="17">
        <v>1588.8</v>
      </c>
      <c r="AZ118" s="17">
        <v>1588.8</v>
      </c>
      <c r="BA118" s="17">
        <v>1588.8</v>
      </c>
      <c r="BB118" s="17">
        <v>1588.8</v>
      </c>
      <c r="BC118" s="17">
        <v>1588.8</v>
      </c>
      <c r="BD118" s="17">
        <v>1588.8</v>
      </c>
      <c r="BE118" s="17">
        <v>19065.599999999999</v>
      </c>
      <c r="BF118" s="17">
        <v>19065.599999999999</v>
      </c>
    </row>
    <row r="119" spans="2:58" x14ac:dyDescent="0.25">
      <c r="B119" t="s">
        <v>1852</v>
      </c>
      <c r="C119">
        <v>33001747</v>
      </c>
      <c r="D119" t="s">
        <v>1861</v>
      </c>
      <c r="E119" t="s">
        <v>1266</v>
      </c>
      <c r="F119" t="s">
        <v>1267</v>
      </c>
      <c r="H119" s="16">
        <v>44531</v>
      </c>
      <c r="I119" s="16">
        <v>44105</v>
      </c>
      <c r="J119" s="16">
        <v>47848</v>
      </c>
      <c r="L119" t="s">
        <v>1268</v>
      </c>
      <c r="M119" t="s">
        <v>1266</v>
      </c>
      <c r="N119" s="17">
        <v>100</v>
      </c>
      <c r="P119" t="s">
        <v>1543</v>
      </c>
      <c r="Q119" t="s">
        <v>1854</v>
      </c>
      <c r="S119" t="s">
        <v>1474</v>
      </c>
      <c r="T119" t="s">
        <v>1266</v>
      </c>
      <c r="U119">
        <v>7000555676</v>
      </c>
      <c r="V119" t="s">
        <v>1272</v>
      </c>
      <c r="W119" t="s">
        <v>1563</v>
      </c>
      <c r="X119" s="16">
        <v>45817</v>
      </c>
      <c r="AC119" t="s">
        <v>1855</v>
      </c>
      <c r="AD119" t="s">
        <v>1856</v>
      </c>
      <c r="AE119" t="s">
        <v>1474</v>
      </c>
      <c r="AF119" t="s">
        <v>1277</v>
      </c>
      <c r="AG119" t="s">
        <v>1715</v>
      </c>
      <c r="AH119" t="s">
        <v>1716</v>
      </c>
      <c r="AI119" t="s">
        <v>28</v>
      </c>
      <c r="AJ119" s="16">
        <v>46023</v>
      </c>
      <c r="AL119" t="s">
        <v>1620</v>
      </c>
      <c r="AM119">
        <v>1705</v>
      </c>
      <c r="AN119" t="s">
        <v>1591</v>
      </c>
      <c r="AP119">
        <v>3410120011</v>
      </c>
      <c r="AQ119" t="s">
        <v>1266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</row>
    <row r="120" spans="2:58" x14ac:dyDescent="0.25">
      <c r="B120" t="s">
        <v>1862</v>
      </c>
      <c r="C120">
        <v>31305784</v>
      </c>
      <c r="D120" t="s">
        <v>1863</v>
      </c>
      <c r="E120" t="s">
        <v>1285</v>
      </c>
      <c r="F120" t="s">
        <v>1267</v>
      </c>
      <c r="H120" s="16">
        <v>45142</v>
      </c>
      <c r="I120" s="16">
        <v>45139</v>
      </c>
      <c r="J120" s="16">
        <v>48791</v>
      </c>
      <c r="L120" t="s">
        <v>1286</v>
      </c>
      <c r="M120" t="s">
        <v>1266</v>
      </c>
      <c r="N120" s="17">
        <v>100</v>
      </c>
      <c r="P120" t="s">
        <v>1543</v>
      </c>
      <c r="Q120" t="s">
        <v>1864</v>
      </c>
      <c r="S120" t="s">
        <v>1595</v>
      </c>
      <c r="T120" t="s">
        <v>1353</v>
      </c>
      <c r="U120">
        <v>7000555676</v>
      </c>
      <c r="V120" t="s">
        <v>1272</v>
      </c>
      <c r="W120" t="s">
        <v>1865</v>
      </c>
      <c r="X120" s="16">
        <v>45610</v>
      </c>
      <c r="Y120" t="s">
        <v>1866</v>
      </c>
      <c r="Z120" s="16">
        <v>46032</v>
      </c>
      <c r="AC120" t="s">
        <v>1597</v>
      </c>
      <c r="AD120" t="s">
        <v>1598</v>
      </c>
      <c r="AE120" t="s">
        <v>1599</v>
      </c>
      <c r="AF120" t="s">
        <v>1277</v>
      </c>
      <c r="AG120" t="s">
        <v>1867</v>
      </c>
      <c r="AH120" t="s">
        <v>1868</v>
      </c>
      <c r="AI120" t="s">
        <v>28</v>
      </c>
      <c r="AJ120" s="16">
        <v>45597</v>
      </c>
      <c r="AL120" t="s">
        <v>1292</v>
      </c>
      <c r="AM120">
        <v>10272</v>
      </c>
      <c r="AN120" t="s">
        <v>1598</v>
      </c>
      <c r="AP120">
        <v>3410120011</v>
      </c>
      <c r="AQ120" t="s">
        <v>1329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</row>
    <row r="121" spans="2:58" x14ac:dyDescent="0.25">
      <c r="B121" t="s">
        <v>1869</v>
      </c>
      <c r="C121">
        <v>33003350</v>
      </c>
      <c r="D121" t="s">
        <v>1870</v>
      </c>
      <c r="E121" t="s">
        <v>1266</v>
      </c>
      <c r="F121" t="s">
        <v>1267</v>
      </c>
      <c r="H121" s="16">
        <v>44636</v>
      </c>
      <c r="I121" s="16">
        <v>44501</v>
      </c>
      <c r="J121" s="16">
        <v>47848</v>
      </c>
      <c r="L121" t="s">
        <v>1268</v>
      </c>
      <c r="M121" t="s">
        <v>1266</v>
      </c>
      <c r="N121" s="17">
        <v>100</v>
      </c>
      <c r="P121" t="s">
        <v>1543</v>
      </c>
      <c r="Q121" t="s">
        <v>1871</v>
      </c>
      <c r="S121" t="s">
        <v>1474</v>
      </c>
      <c r="T121" t="s">
        <v>1266</v>
      </c>
      <c r="U121">
        <v>7000555676</v>
      </c>
      <c r="V121" t="s">
        <v>1272</v>
      </c>
      <c r="W121" t="s">
        <v>1872</v>
      </c>
      <c r="X121" s="16">
        <v>45782</v>
      </c>
      <c r="AE121" t="s">
        <v>1702</v>
      </c>
      <c r="AF121" t="s">
        <v>1277</v>
      </c>
      <c r="AG121" t="s">
        <v>1278</v>
      </c>
      <c r="AH121" t="s">
        <v>1279</v>
      </c>
      <c r="AI121" t="s">
        <v>28</v>
      </c>
      <c r="AJ121" s="16">
        <v>46023</v>
      </c>
      <c r="AL121" t="s">
        <v>1620</v>
      </c>
      <c r="AM121">
        <v>10769</v>
      </c>
      <c r="AN121" t="s">
        <v>1651</v>
      </c>
      <c r="AP121">
        <v>3410120011</v>
      </c>
      <c r="AQ121" t="s">
        <v>1266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</row>
    <row r="122" spans="2:58" x14ac:dyDescent="0.25">
      <c r="B122" t="s">
        <v>1873</v>
      </c>
      <c r="C122">
        <v>31098824</v>
      </c>
      <c r="D122" t="s">
        <v>1874</v>
      </c>
      <c r="E122" t="s">
        <v>1285</v>
      </c>
      <c r="F122" t="s">
        <v>1267</v>
      </c>
      <c r="H122" s="16">
        <v>44657</v>
      </c>
      <c r="I122" s="16">
        <v>44713</v>
      </c>
      <c r="J122" s="16">
        <v>47848</v>
      </c>
      <c r="L122" t="s">
        <v>1286</v>
      </c>
      <c r="M122" t="s">
        <v>1266</v>
      </c>
      <c r="N122" s="17">
        <v>100</v>
      </c>
      <c r="P122" t="s">
        <v>1543</v>
      </c>
      <c r="Q122" t="s">
        <v>1875</v>
      </c>
      <c r="S122" t="s">
        <v>1474</v>
      </c>
      <c r="T122" t="s">
        <v>1563</v>
      </c>
      <c r="U122">
        <v>7000555676</v>
      </c>
      <c r="V122" t="s">
        <v>1272</v>
      </c>
      <c r="W122" t="s">
        <v>1872</v>
      </c>
      <c r="X122" s="16">
        <v>45799</v>
      </c>
      <c r="Y122">
        <v>8000067069</v>
      </c>
      <c r="Z122" s="16">
        <v>45799</v>
      </c>
      <c r="AC122" t="s">
        <v>1876</v>
      </c>
      <c r="AD122" t="s">
        <v>1877</v>
      </c>
      <c r="AE122" t="s">
        <v>1474</v>
      </c>
      <c r="AF122" t="s">
        <v>1277</v>
      </c>
      <c r="AG122" t="s">
        <v>1550</v>
      </c>
      <c r="AH122" t="s">
        <v>1551</v>
      </c>
      <c r="AI122" t="s">
        <v>28</v>
      </c>
      <c r="AJ122" s="16">
        <v>45658</v>
      </c>
      <c r="AL122" t="s">
        <v>1620</v>
      </c>
      <c r="AM122">
        <v>10000013</v>
      </c>
      <c r="AN122" t="s">
        <v>1552</v>
      </c>
      <c r="AO122" t="s">
        <v>1687</v>
      </c>
      <c r="AP122">
        <v>3410120011</v>
      </c>
      <c r="AQ122" t="s">
        <v>1329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</row>
    <row r="123" spans="2:58" x14ac:dyDescent="0.25">
      <c r="B123" t="s">
        <v>1873</v>
      </c>
      <c r="C123">
        <v>33007114</v>
      </c>
      <c r="D123" t="s">
        <v>1878</v>
      </c>
      <c r="E123" t="s">
        <v>1266</v>
      </c>
      <c r="F123" t="s">
        <v>1267</v>
      </c>
      <c r="H123" s="16">
        <v>45796</v>
      </c>
      <c r="I123" s="16">
        <v>45748</v>
      </c>
      <c r="J123" s="16">
        <v>49674</v>
      </c>
      <c r="L123" t="s">
        <v>1268</v>
      </c>
      <c r="M123" t="s">
        <v>1266</v>
      </c>
      <c r="N123" s="17">
        <v>100</v>
      </c>
      <c r="P123" t="s">
        <v>1543</v>
      </c>
      <c r="Q123" t="s">
        <v>1875</v>
      </c>
      <c r="S123" t="s">
        <v>1474</v>
      </c>
      <c r="T123" t="s">
        <v>1266</v>
      </c>
      <c r="U123">
        <v>7000555676</v>
      </c>
      <c r="V123" t="s">
        <v>1272</v>
      </c>
      <c r="W123" t="s">
        <v>1879</v>
      </c>
      <c r="X123" s="16">
        <v>45796</v>
      </c>
      <c r="AC123" t="s">
        <v>1876</v>
      </c>
      <c r="AD123" t="s">
        <v>1877</v>
      </c>
      <c r="AE123" t="s">
        <v>1474</v>
      </c>
      <c r="AF123" t="s">
        <v>1277</v>
      </c>
      <c r="AG123" t="s">
        <v>1576</v>
      </c>
      <c r="AH123" t="s">
        <v>1577</v>
      </c>
      <c r="AI123" t="s">
        <v>28</v>
      </c>
      <c r="AJ123" s="16">
        <v>46023</v>
      </c>
      <c r="AL123" t="s">
        <v>1292</v>
      </c>
      <c r="AM123">
        <v>10000013</v>
      </c>
      <c r="AN123" t="s">
        <v>1552</v>
      </c>
      <c r="AP123" t="s">
        <v>1266</v>
      </c>
      <c r="AQ123" t="s">
        <v>1266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</row>
    <row r="124" spans="2:58" x14ac:dyDescent="0.25">
      <c r="B124" t="s">
        <v>1880</v>
      </c>
      <c r="C124">
        <v>31301585</v>
      </c>
      <c r="D124" t="s">
        <v>1881</v>
      </c>
      <c r="E124" t="s">
        <v>1285</v>
      </c>
      <c r="F124" t="s">
        <v>1267</v>
      </c>
      <c r="H124" s="16">
        <v>44911</v>
      </c>
      <c r="I124" s="16">
        <v>44866</v>
      </c>
      <c r="J124" s="16">
        <v>48518</v>
      </c>
      <c r="L124" t="s">
        <v>1286</v>
      </c>
      <c r="M124" t="s">
        <v>1266</v>
      </c>
      <c r="N124" s="17">
        <v>100</v>
      </c>
      <c r="P124" t="s">
        <v>1543</v>
      </c>
      <c r="Q124" t="s">
        <v>1882</v>
      </c>
      <c r="S124" t="s">
        <v>1883</v>
      </c>
      <c r="T124" t="s">
        <v>1563</v>
      </c>
      <c r="U124">
        <v>7000555676</v>
      </c>
      <c r="V124" t="s">
        <v>1272</v>
      </c>
      <c r="W124" t="s">
        <v>1583</v>
      </c>
      <c r="X124" s="16">
        <v>45748</v>
      </c>
      <c r="Y124" t="s">
        <v>1884</v>
      </c>
      <c r="Z124" s="16">
        <v>45732</v>
      </c>
      <c r="AE124" t="s">
        <v>1885</v>
      </c>
      <c r="AF124" t="s">
        <v>1277</v>
      </c>
      <c r="AG124" t="s">
        <v>1588</v>
      </c>
      <c r="AH124" t="s">
        <v>1589</v>
      </c>
      <c r="AI124" t="s">
        <v>28</v>
      </c>
      <c r="AJ124" s="16">
        <v>44866</v>
      </c>
      <c r="AL124" t="s">
        <v>1292</v>
      </c>
      <c r="AM124">
        <v>10000063</v>
      </c>
      <c r="AN124" t="s">
        <v>1886</v>
      </c>
      <c r="AP124">
        <v>3410120011</v>
      </c>
      <c r="AQ124" t="s">
        <v>1329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</row>
    <row r="125" spans="2:58" x14ac:dyDescent="0.25">
      <c r="B125" t="s">
        <v>1880</v>
      </c>
      <c r="C125">
        <v>33006659</v>
      </c>
      <c r="D125" t="s">
        <v>1887</v>
      </c>
      <c r="E125" t="s">
        <v>1266</v>
      </c>
      <c r="F125" t="s">
        <v>1267</v>
      </c>
      <c r="H125" s="16">
        <v>45722</v>
      </c>
      <c r="I125" s="16">
        <v>45717</v>
      </c>
      <c r="J125" s="16">
        <v>49674</v>
      </c>
      <c r="L125" t="s">
        <v>1268</v>
      </c>
      <c r="M125" t="s">
        <v>1266</v>
      </c>
      <c r="N125" s="17">
        <v>100</v>
      </c>
      <c r="P125" t="s">
        <v>1543</v>
      </c>
      <c r="Q125" t="s">
        <v>1882</v>
      </c>
      <c r="S125" t="s">
        <v>1582</v>
      </c>
      <c r="T125" t="s">
        <v>1266</v>
      </c>
      <c r="U125">
        <v>7000555676</v>
      </c>
      <c r="V125" t="s">
        <v>1272</v>
      </c>
      <c r="W125" t="s">
        <v>1583</v>
      </c>
      <c r="X125" s="16">
        <v>46000</v>
      </c>
      <c r="AC125" t="s">
        <v>1888</v>
      </c>
      <c r="AD125" t="s">
        <v>1889</v>
      </c>
      <c r="AE125" t="s">
        <v>1714</v>
      </c>
      <c r="AF125" t="s">
        <v>1277</v>
      </c>
      <c r="AG125" t="s">
        <v>1715</v>
      </c>
      <c r="AH125" t="s">
        <v>1716</v>
      </c>
      <c r="AI125" t="s">
        <v>28</v>
      </c>
      <c r="AJ125" s="16">
        <v>46023</v>
      </c>
      <c r="AL125" t="s">
        <v>1292</v>
      </c>
      <c r="AM125">
        <v>10000063</v>
      </c>
      <c r="AN125" t="s">
        <v>1886</v>
      </c>
      <c r="AP125">
        <v>3410120011</v>
      </c>
      <c r="AQ125" t="s">
        <v>1266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</row>
    <row r="126" spans="2:58" x14ac:dyDescent="0.25">
      <c r="B126" t="s">
        <v>1890</v>
      </c>
      <c r="C126">
        <v>31301361</v>
      </c>
      <c r="D126" t="s">
        <v>1891</v>
      </c>
      <c r="E126" t="s">
        <v>1285</v>
      </c>
      <c r="F126" t="s">
        <v>1267</v>
      </c>
      <c r="H126" s="16">
        <v>44901</v>
      </c>
      <c r="I126" s="16">
        <v>45047</v>
      </c>
      <c r="J126" s="16">
        <v>48699</v>
      </c>
      <c r="L126" t="s">
        <v>1286</v>
      </c>
      <c r="M126" t="s">
        <v>1266</v>
      </c>
      <c r="N126" s="17">
        <v>100</v>
      </c>
      <c r="P126" t="s">
        <v>1543</v>
      </c>
      <c r="Q126" t="s">
        <v>1892</v>
      </c>
      <c r="S126" t="s">
        <v>1582</v>
      </c>
      <c r="T126" t="s">
        <v>1563</v>
      </c>
      <c r="U126">
        <v>7000555676</v>
      </c>
      <c r="V126" t="s">
        <v>1272</v>
      </c>
      <c r="W126" t="s">
        <v>1583</v>
      </c>
      <c r="X126" s="16">
        <v>45982</v>
      </c>
      <c r="Y126" t="s">
        <v>1893</v>
      </c>
      <c r="Z126" s="16">
        <v>46031</v>
      </c>
      <c r="AC126" t="s">
        <v>1894</v>
      </c>
      <c r="AD126" t="s">
        <v>1895</v>
      </c>
      <c r="AE126" t="s">
        <v>1714</v>
      </c>
      <c r="AF126" t="s">
        <v>1277</v>
      </c>
      <c r="AG126" t="s">
        <v>1550</v>
      </c>
      <c r="AH126" t="s">
        <v>1551</v>
      </c>
      <c r="AI126" t="s">
        <v>28</v>
      </c>
      <c r="AJ126" s="16">
        <v>45658</v>
      </c>
      <c r="AL126" t="s">
        <v>1292</v>
      </c>
      <c r="AM126">
        <v>1705</v>
      </c>
      <c r="AN126" t="s">
        <v>1591</v>
      </c>
      <c r="AP126">
        <v>3410120011</v>
      </c>
      <c r="AQ126" t="s">
        <v>1294</v>
      </c>
      <c r="AS126" s="17">
        <v>2943.84</v>
      </c>
      <c r="AT126" s="17">
        <v>2943.84</v>
      </c>
      <c r="AU126" s="17">
        <v>2943.84</v>
      </c>
      <c r="AV126" s="17">
        <v>2943.84</v>
      </c>
      <c r="AW126" s="17">
        <v>2943.84</v>
      </c>
      <c r="AX126" s="17">
        <v>2943.84</v>
      </c>
      <c r="AY126" s="17">
        <v>2943.84</v>
      </c>
      <c r="AZ126" s="17">
        <v>2943.84</v>
      </c>
      <c r="BA126" s="17">
        <v>2943.84</v>
      </c>
      <c r="BB126" s="17">
        <v>2943.84</v>
      </c>
      <c r="BC126" s="17">
        <v>2943.84</v>
      </c>
      <c r="BD126" s="17">
        <v>2943.84</v>
      </c>
      <c r="BE126" s="17">
        <v>35326.080000000009</v>
      </c>
      <c r="BF126" s="17">
        <v>35326.080000000009</v>
      </c>
    </row>
    <row r="127" spans="2:58" x14ac:dyDescent="0.25">
      <c r="B127" t="s">
        <v>1896</v>
      </c>
      <c r="C127">
        <v>31301728</v>
      </c>
      <c r="D127" t="s">
        <v>1897</v>
      </c>
      <c r="E127" t="s">
        <v>1285</v>
      </c>
      <c r="F127" t="s">
        <v>1267</v>
      </c>
      <c r="H127" s="16">
        <v>44917</v>
      </c>
      <c r="I127" s="16">
        <v>44805</v>
      </c>
      <c r="J127" s="16">
        <v>48457</v>
      </c>
      <c r="L127" t="s">
        <v>1286</v>
      </c>
      <c r="M127" t="s">
        <v>1266</v>
      </c>
      <c r="N127" s="17">
        <v>100</v>
      </c>
      <c r="P127" t="s">
        <v>1543</v>
      </c>
      <c r="Q127" t="s">
        <v>1898</v>
      </c>
      <c r="S127" t="s">
        <v>1474</v>
      </c>
      <c r="T127" t="s">
        <v>1761</v>
      </c>
      <c r="U127">
        <v>7000555676</v>
      </c>
      <c r="V127" t="s">
        <v>1272</v>
      </c>
      <c r="W127" t="s">
        <v>1563</v>
      </c>
      <c r="X127" s="16">
        <v>46035</v>
      </c>
      <c r="Y127" t="s">
        <v>1899</v>
      </c>
      <c r="Z127" s="16">
        <v>46031</v>
      </c>
      <c r="AE127" t="s">
        <v>1900</v>
      </c>
      <c r="AF127" t="s">
        <v>1277</v>
      </c>
      <c r="AG127" t="s">
        <v>1901</v>
      </c>
      <c r="AH127" t="s">
        <v>1902</v>
      </c>
      <c r="AI127" t="s">
        <v>28</v>
      </c>
      <c r="AJ127" s="16">
        <v>46023</v>
      </c>
      <c r="AL127" t="s">
        <v>1292</v>
      </c>
      <c r="AM127">
        <v>1780</v>
      </c>
      <c r="AN127" t="s">
        <v>1615</v>
      </c>
      <c r="AP127">
        <v>3410120011</v>
      </c>
      <c r="AQ127" t="s">
        <v>1294</v>
      </c>
      <c r="AS127" s="17">
        <v>2577.8800000000006</v>
      </c>
      <c r="AT127" s="17">
        <v>2577.8800000000006</v>
      </c>
      <c r="AU127" s="17">
        <v>2577.8800000000006</v>
      </c>
      <c r="AV127" s="17">
        <v>2577.8800000000006</v>
      </c>
      <c r="AW127" s="17">
        <v>2577.8800000000006</v>
      </c>
      <c r="AX127" s="17">
        <v>2577.8800000000006</v>
      </c>
      <c r="AY127" s="17">
        <v>2577.8800000000006</v>
      </c>
      <c r="AZ127" s="17">
        <v>2577.8800000000006</v>
      </c>
      <c r="BA127" s="17">
        <v>2577.8800000000006</v>
      </c>
      <c r="BB127" s="17">
        <v>2577.8800000000006</v>
      </c>
      <c r="BC127" s="17">
        <v>2577.8800000000006</v>
      </c>
      <c r="BD127" s="17">
        <v>2577.8800000000006</v>
      </c>
      <c r="BE127" s="17">
        <v>30934.559999999998</v>
      </c>
      <c r="BF127" s="17">
        <v>30934.559999999998</v>
      </c>
    </row>
    <row r="128" spans="2:58" x14ac:dyDescent="0.25">
      <c r="B128" t="s">
        <v>1896</v>
      </c>
      <c r="C128">
        <v>31303445</v>
      </c>
      <c r="D128" t="s">
        <v>1903</v>
      </c>
      <c r="E128" t="s">
        <v>1285</v>
      </c>
      <c r="F128" t="s">
        <v>1267</v>
      </c>
      <c r="H128" s="16">
        <v>45000</v>
      </c>
      <c r="I128" s="16">
        <v>44896</v>
      </c>
      <c r="J128" s="16">
        <v>48548</v>
      </c>
      <c r="L128" t="s">
        <v>1286</v>
      </c>
      <c r="M128" t="s">
        <v>1266</v>
      </c>
      <c r="N128" s="17">
        <v>100</v>
      </c>
      <c r="P128" t="s">
        <v>1543</v>
      </c>
      <c r="Q128" t="s">
        <v>1904</v>
      </c>
      <c r="S128" t="s">
        <v>1474</v>
      </c>
      <c r="T128" t="s">
        <v>1563</v>
      </c>
      <c r="U128">
        <v>7000555676</v>
      </c>
      <c r="V128" t="s">
        <v>1272</v>
      </c>
      <c r="W128" t="s">
        <v>1564</v>
      </c>
      <c r="X128" s="16">
        <v>46032</v>
      </c>
      <c r="Y128" t="s">
        <v>1905</v>
      </c>
      <c r="Z128" s="16">
        <v>45002</v>
      </c>
      <c r="AE128" t="s">
        <v>1906</v>
      </c>
      <c r="AF128" t="s">
        <v>1277</v>
      </c>
      <c r="AG128" t="s">
        <v>1550</v>
      </c>
      <c r="AH128" t="s">
        <v>1551</v>
      </c>
      <c r="AI128" t="s">
        <v>28</v>
      </c>
      <c r="AJ128" s="16">
        <v>44986</v>
      </c>
      <c r="AL128" t="s">
        <v>1292</v>
      </c>
      <c r="AM128">
        <v>1811</v>
      </c>
      <c r="AN128" t="s">
        <v>1357</v>
      </c>
      <c r="AP128">
        <v>3410120011</v>
      </c>
      <c r="AQ128" t="s">
        <v>1329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</row>
    <row r="129" spans="2:58" x14ac:dyDescent="0.25">
      <c r="B129" t="s">
        <v>1896</v>
      </c>
      <c r="C129">
        <v>31303515</v>
      </c>
      <c r="D129" t="s">
        <v>1907</v>
      </c>
      <c r="E129" t="s">
        <v>1285</v>
      </c>
      <c r="F129" t="s">
        <v>1267</v>
      </c>
      <c r="H129" s="16">
        <v>45002</v>
      </c>
      <c r="I129" s="16">
        <v>44927</v>
      </c>
      <c r="J129" s="16">
        <v>48579</v>
      </c>
      <c r="L129" t="s">
        <v>1286</v>
      </c>
      <c r="M129" t="s">
        <v>1266</v>
      </c>
      <c r="N129" s="17">
        <v>100</v>
      </c>
      <c r="P129" t="s">
        <v>1543</v>
      </c>
      <c r="Q129" t="s">
        <v>1904</v>
      </c>
      <c r="S129" t="s">
        <v>1474</v>
      </c>
      <c r="T129" t="s">
        <v>1563</v>
      </c>
      <c r="U129">
        <v>7000555676</v>
      </c>
      <c r="V129" t="s">
        <v>1272</v>
      </c>
      <c r="W129" t="s">
        <v>1564</v>
      </c>
      <c r="X129" s="16">
        <v>45630</v>
      </c>
      <c r="Y129" t="s">
        <v>1908</v>
      </c>
      <c r="Z129" s="16">
        <v>46032</v>
      </c>
      <c r="AE129" t="s">
        <v>1906</v>
      </c>
      <c r="AF129" t="s">
        <v>1277</v>
      </c>
      <c r="AG129" t="s">
        <v>1550</v>
      </c>
      <c r="AH129" t="s">
        <v>1551</v>
      </c>
      <c r="AI129" t="s">
        <v>28</v>
      </c>
      <c r="AJ129" s="16">
        <v>45597</v>
      </c>
      <c r="AL129" t="s">
        <v>1292</v>
      </c>
      <c r="AM129">
        <v>1811</v>
      </c>
      <c r="AN129" t="s">
        <v>1357</v>
      </c>
      <c r="AP129">
        <v>3410120011</v>
      </c>
      <c r="AQ129" t="s">
        <v>1294</v>
      </c>
      <c r="AS129" s="17">
        <v>3194.44</v>
      </c>
      <c r="AT129" s="17">
        <v>3194.44</v>
      </c>
      <c r="AU129" s="17">
        <v>3194.44</v>
      </c>
      <c r="AV129" s="17">
        <v>3194.44</v>
      </c>
      <c r="AW129" s="17">
        <v>3194.44</v>
      </c>
      <c r="AX129" s="17">
        <v>3194.44</v>
      </c>
      <c r="AY129" s="17">
        <v>3194.44</v>
      </c>
      <c r="AZ129" s="17">
        <v>3194.44</v>
      </c>
      <c r="BA129" s="17">
        <v>3194.44</v>
      </c>
      <c r="BB129" s="17">
        <v>3194.44</v>
      </c>
      <c r="BC129" s="17">
        <v>3194.44</v>
      </c>
      <c r="BD129" s="17">
        <v>3194.44</v>
      </c>
      <c r="BE129" s="17">
        <v>38333.279999999999</v>
      </c>
      <c r="BF129" s="17">
        <v>38333.279999999999</v>
      </c>
    </row>
    <row r="130" spans="2:58" x14ac:dyDescent="0.25">
      <c r="B130" t="s">
        <v>1896</v>
      </c>
      <c r="C130">
        <v>33004434</v>
      </c>
      <c r="D130" t="s">
        <v>1909</v>
      </c>
      <c r="E130" t="s">
        <v>1266</v>
      </c>
      <c r="F130" t="s">
        <v>1267</v>
      </c>
      <c r="H130" s="16">
        <v>45146</v>
      </c>
      <c r="I130" s="16">
        <v>45139</v>
      </c>
      <c r="J130" s="16">
        <v>47848</v>
      </c>
      <c r="L130" t="s">
        <v>1268</v>
      </c>
      <c r="M130" t="s">
        <v>1266</v>
      </c>
      <c r="N130" s="17">
        <v>100</v>
      </c>
      <c r="P130" t="s">
        <v>1543</v>
      </c>
      <c r="Q130" t="s">
        <v>1904</v>
      </c>
      <c r="S130" t="s">
        <v>1474</v>
      </c>
      <c r="T130" t="s">
        <v>1266</v>
      </c>
      <c r="U130">
        <v>7000555676</v>
      </c>
      <c r="V130" t="s">
        <v>1272</v>
      </c>
      <c r="W130" t="s">
        <v>1910</v>
      </c>
      <c r="X130" s="16">
        <v>45848</v>
      </c>
      <c r="AE130" t="s">
        <v>1797</v>
      </c>
      <c r="AF130" t="s">
        <v>1277</v>
      </c>
      <c r="AG130" t="s">
        <v>1550</v>
      </c>
      <c r="AH130" t="s">
        <v>1551</v>
      </c>
      <c r="AI130" t="s">
        <v>28</v>
      </c>
      <c r="AJ130" s="16">
        <v>46023</v>
      </c>
      <c r="AK130">
        <v>8800001005</v>
      </c>
      <c r="AL130" t="s">
        <v>1292</v>
      </c>
      <c r="AM130">
        <v>10291</v>
      </c>
      <c r="AN130" t="s">
        <v>1621</v>
      </c>
      <c r="AP130">
        <v>3410120021</v>
      </c>
      <c r="AQ130" t="s">
        <v>1266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</row>
    <row r="131" spans="2:58" x14ac:dyDescent="0.25">
      <c r="B131" t="s">
        <v>1911</v>
      </c>
      <c r="C131">
        <v>31307613</v>
      </c>
      <c r="D131" t="s">
        <v>1912</v>
      </c>
      <c r="E131" t="s">
        <v>1285</v>
      </c>
      <c r="F131" t="s">
        <v>1267</v>
      </c>
      <c r="H131" s="16">
        <v>45261</v>
      </c>
      <c r="I131" s="16">
        <v>45200</v>
      </c>
      <c r="J131" s="16">
        <v>48852</v>
      </c>
      <c r="L131" t="s">
        <v>1286</v>
      </c>
      <c r="M131" t="s">
        <v>1266</v>
      </c>
      <c r="N131" s="17">
        <v>100</v>
      </c>
      <c r="P131" t="s">
        <v>1543</v>
      </c>
      <c r="Q131" t="s">
        <v>1913</v>
      </c>
      <c r="S131" t="s">
        <v>1474</v>
      </c>
      <c r="T131" t="s">
        <v>1563</v>
      </c>
      <c r="U131">
        <v>7000555676</v>
      </c>
      <c r="V131" t="s">
        <v>1272</v>
      </c>
      <c r="W131" t="s">
        <v>1914</v>
      </c>
      <c r="X131" s="16">
        <v>45304</v>
      </c>
      <c r="Y131" t="s">
        <v>1915</v>
      </c>
      <c r="Z131" s="16">
        <v>45302</v>
      </c>
      <c r="AE131" t="s">
        <v>1916</v>
      </c>
      <c r="AF131" t="s">
        <v>1277</v>
      </c>
      <c r="AG131" t="s">
        <v>1917</v>
      </c>
      <c r="AH131" t="s">
        <v>1918</v>
      </c>
      <c r="AI131" t="s">
        <v>28</v>
      </c>
      <c r="AJ131" s="16">
        <v>45292</v>
      </c>
      <c r="AL131" t="s">
        <v>1292</v>
      </c>
      <c r="AM131">
        <v>10757</v>
      </c>
      <c r="AN131" t="s">
        <v>1919</v>
      </c>
      <c r="AP131">
        <v>3410120011</v>
      </c>
      <c r="AQ131" t="s">
        <v>1294</v>
      </c>
      <c r="AS131" s="17">
        <v>191.42</v>
      </c>
      <c r="AT131" s="17">
        <v>191.42</v>
      </c>
      <c r="AU131" s="17">
        <v>191.42</v>
      </c>
      <c r="AV131" s="17">
        <v>191.42</v>
      </c>
      <c r="AW131" s="17">
        <v>191.42</v>
      </c>
      <c r="AX131" s="17">
        <v>191.42</v>
      </c>
      <c r="AY131" s="17">
        <v>191.42</v>
      </c>
      <c r="AZ131" s="17">
        <v>191.42</v>
      </c>
      <c r="BA131" s="17">
        <v>191.42</v>
      </c>
      <c r="BB131" s="17">
        <v>191.42</v>
      </c>
      <c r="BC131" s="17">
        <v>191.42</v>
      </c>
      <c r="BD131" s="17">
        <v>191.42</v>
      </c>
      <c r="BE131" s="17">
        <v>2297.04</v>
      </c>
      <c r="BF131" s="17">
        <v>2297.04</v>
      </c>
    </row>
    <row r="132" spans="2:58" x14ac:dyDescent="0.25">
      <c r="B132" t="s">
        <v>1920</v>
      </c>
      <c r="C132">
        <v>31308338</v>
      </c>
      <c r="D132" t="s">
        <v>1921</v>
      </c>
      <c r="E132" t="s">
        <v>1285</v>
      </c>
      <c r="F132" t="s">
        <v>1267</v>
      </c>
      <c r="H132" s="16">
        <v>45310</v>
      </c>
      <c r="I132" s="16">
        <v>45444</v>
      </c>
      <c r="J132" s="16">
        <v>49095</v>
      </c>
      <c r="L132" t="s">
        <v>1286</v>
      </c>
      <c r="M132" t="s">
        <v>1266</v>
      </c>
      <c r="N132" s="17">
        <v>100</v>
      </c>
      <c r="P132" t="s">
        <v>1543</v>
      </c>
      <c r="Q132" t="s">
        <v>1922</v>
      </c>
      <c r="S132" t="s">
        <v>1474</v>
      </c>
      <c r="T132" t="s">
        <v>1554</v>
      </c>
      <c r="U132">
        <v>7000555676</v>
      </c>
      <c r="V132" t="s">
        <v>1272</v>
      </c>
      <c r="W132" t="s">
        <v>1697</v>
      </c>
      <c r="X132" s="16">
        <v>45792</v>
      </c>
      <c r="Y132" t="s">
        <v>1923</v>
      </c>
      <c r="Z132" s="16">
        <v>46033</v>
      </c>
      <c r="AE132" t="s">
        <v>1924</v>
      </c>
      <c r="AF132" t="s">
        <v>1277</v>
      </c>
      <c r="AG132" t="s">
        <v>1925</v>
      </c>
      <c r="AH132" t="s">
        <v>1926</v>
      </c>
      <c r="AI132" t="s">
        <v>28</v>
      </c>
      <c r="AJ132" s="16">
        <v>45444</v>
      </c>
      <c r="AL132" t="s">
        <v>1292</v>
      </c>
      <c r="AM132">
        <v>1780</v>
      </c>
      <c r="AN132" t="s">
        <v>1615</v>
      </c>
      <c r="AP132">
        <v>3410120011</v>
      </c>
      <c r="AQ132" t="s">
        <v>1294</v>
      </c>
      <c r="AS132" s="17">
        <v>10790.42</v>
      </c>
      <c r="AT132" s="17">
        <v>10790.42</v>
      </c>
      <c r="AU132" s="17">
        <v>10790.42</v>
      </c>
      <c r="AV132" s="17">
        <v>10790.42</v>
      </c>
      <c r="AW132" s="17">
        <v>10790.42</v>
      </c>
      <c r="AX132" s="17">
        <v>10790.42</v>
      </c>
      <c r="AY132" s="17">
        <v>10790.42</v>
      </c>
      <c r="AZ132" s="17">
        <v>10790.42</v>
      </c>
      <c r="BA132" s="17">
        <v>10790.42</v>
      </c>
      <c r="BB132" s="17">
        <v>10790.42</v>
      </c>
      <c r="BC132" s="17">
        <v>10790.42</v>
      </c>
      <c r="BD132" s="17">
        <v>10790.42</v>
      </c>
      <c r="BE132" s="17">
        <v>129485.04000000001</v>
      </c>
      <c r="BF132" s="17">
        <v>129485.04000000001</v>
      </c>
    </row>
    <row r="133" spans="2:58" x14ac:dyDescent="0.25">
      <c r="B133" t="s">
        <v>1927</v>
      </c>
      <c r="C133">
        <v>31319940</v>
      </c>
      <c r="D133" t="s">
        <v>1928</v>
      </c>
      <c r="E133" t="s">
        <v>1285</v>
      </c>
      <c r="F133" t="s">
        <v>1267</v>
      </c>
      <c r="H133" s="16">
        <v>46008</v>
      </c>
      <c r="I133" s="16">
        <v>45992</v>
      </c>
      <c r="J133" s="16">
        <v>49643</v>
      </c>
      <c r="L133" t="s">
        <v>1286</v>
      </c>
      <c r="M133" t="s">
        <v>1266</v>
      </c>
      <c r="N133" s="17">
        <v>100</v>
      </c>
      <c r="P133" t="s">
        <v>1543</v>
      </c>
      <c r="Q133" t="s">
        <v>1929</v>
      </c>
      <c r="S133" t="s">
        <v>1474</v>
      </c>
      <c r="T133" t="s">
        <v>1564</v>
      </c>
      <c r="U133">
        <v>7000555676</v>
      </c>
      <c r="V133" t="s">
        <v>1272</v>
      </c>
      <c r="W133" t="s">
        <v>1564</v>
      </c>
      <c r="X133" s="16">
        <v>46033</v>
      </c>
      <c r="Y133" t="s">
        <v>1930</v>
      </c>
      <c r="Z133" s="16">
        <v>46033</v>
      </c>
      <c r="AE133" t="s">
        <v>1582</v>
      </c>
      <c r="AF133" t="s">
        <v>1277</v>
      </c>
      <c r="AG133" t="s">
        <v>1550</v>
      </c>
      <c r="AH133" t="s">
        <v>1551</v>
      </c>
      <c r="AI133" t="s">
        <v>28</v>
      </c>
      <c r="AJ133" s="16">
        <v>45992</v>
      </c>
      <c r="AL133" t="s">
        <v>1292</v>
      </c>
      <c r="AM133">
        <v>1780</v>
      </c>
      <c r="AN133" t="s">
        <v>1615</v>
      </c>
      <c r="AP133">
        <v>3410120011</v>
      </c>
      <c r="AQ133" t="s">
        <v>1294</v>
      </c>
      <c r="AS133" s="17">
        <v>53.4</v>
      </c>
      <c r="AT133" s="17">
        <v>53.4</v>
      </c>
      <c r="AU133" s="17">
        <v>53.4</v>
      </c>
      <c r="AV133" s="17">
        <v>53.4</v>
      </c>
      <c r="AW133" s="17">
        <v>53.4</v>
      </c>
      <c r="AX133" s="17">
        <v>53.4</v>
      </c>
      <c r="AY133" s="17">
        <v>53.4</v>
      </c>
      <c r="AZ133" s="17">
        <v>53.4</v>
      </c>
      <c r="BA133" s="17">
        <v>53.4</v>
      </c>
      <c r="BB133" s="17">
        <v>53.4</v>
      </c>
      <c r="BC133" s="17">
        <v>53.4</v>
      </c>
      <c r="BD133" s="17">
        <v>53.4</v>
      </c>
      <c r="BE133" s="17">
        <v>640.79999999999995</v>
      </c>
      <c r="BF133" s="17">
        <v>640.79999999999995</v>
      </c>
    </row>
    <row r="134" spans="2:58" x14ac:dyDescent="0.25">
      <c r="B134" t="s">
        <v>1927</v>
      </c>
      <c r="C134">
        <v>33007082</v>
      </c>
      <c r="D134" t="s">
        <v>1931</v>
      </c>
      <c r="E134" t="s">
        <v>1266</v>
      </c>
      <c r="F134" t="s">
        <v>1267</v>
      </c>
      <c r="H134" s="16">
        <v>45775</v>
      </c>
      <c r="I134" s="16">
        <v>45748</v>
      </c>
      <c r="J134" s="16">
        <v>47848</v>
      </c>
      <c r="L134" t="s">
        <v>1268</v>
      </c>
      <c r="M134" t="s">
        <v>1266</v>
      </c>
      <c r="N134" s="17">
        <v>100</v>
      </c>
      <c r="P134" t="s">
        <v>1543</v>
      </c>
      <c r="Q134" t="s">
        <v>1929</v>
      </c>
      <c r="S134" t="s">
        <v>1474</v>
      </c>
      <c r="T134" t="s">
        <v>1266</v>
      </c>
      <c r="U134">
        <v>7000555676</v>
      </c>
      <c r="V134" t="s">
        <v>1272</v>
      </c>
      <c r="W134" t="s">
        <v>1796</v>
      </c>
      <c r="X134" s="16">
        <v>45783</v>
      </c>
      <c r="AE134" t="s">
        <v>1797</v>
      </c>
      <c r="AF134" t="s">
        <v>1277</v>
      </c>
      <c r="AG134" t="s">
        <v>1550</v>
      </c>
      <c r="AH134" t="s">
        <v>1551</v>
      </c>
      <c r="AI134" t="s">
        <v>28</v>
      </c>
      <c r="AJ134" s="16">
        <v>46023</v>
      </c>
      <c r="AL134" t="s">
        <v>1292</v>
      </c>
      <c r="AM134">
        <v>10291</v>
      </c>
      <c r="AN134" t="s">
        <v>1621</v>
      </c>
      <c r="AP134">
        <v>3410120011</v>
      </c>
      <c r="AQ134" t="s">
        <v>1266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</row>
    <row r="135" spans="2:58" x14ac:dyDescent="0.25">
      <c r="B135" t="s">
        <v>1932</v>
      </c>
      <c r="C135">
        <v>33007139</v>
      </c>
      <c r="D135" t="s">
        <v>1933</v>
      </c>
      <c r="E135" t="s">
        <v>1266</v>
      </c>
      <c r="F135" t="s">
        <v>1267</v>
      </c>
      <c r="H135" s="16">
        <v>45797</v>
      </c>
      <c r="I135" s="16">
        <v>45778</v>
      </c>
      <c r="J135" s="16">
        <v>49674</v>
      </c>
      <c r="L135" t="s">
        <v>1268</v>
      </c>
      <c r="M135" t="s">
        <v>1266</v>
      </c>
      <c r="N135" s="17">
        <v>100</v>
      </c>
      <c r="P135" t="s">
        <v>1543</v>
      </c>
      <c r="Q135" t="s">
        <v>1934</v>
      </c>
      <c r="S135" t="s">
        <v>1474</v>
      </c>
      <c r="T135" t="s">
        <v>1266</v>
      </c>
      <c r="U135">
        <v>7000555676</v>
      </c>
      <c r="V135" t="s">
        <v>1272</v>
      </c>
      <c r="W135" t="s">
        <v>1761</v>
      </c>
      <c r="X135" s="16">
        <v>45870</v>
      </c>
      <c r="AC135" t="s">
        <v>1935</v>
      </c>
      <c r="AD135" t="s">
        <v>1936</v>
      </c>
      <c r="AE135" t="s">
        <v>1937</v>
      </c>
      <c r="AF135" t="s">
        <v>1277</v>
      </c>
      <c r="AG135" t="s">
        <v>1715</v>
      </c>
      <c r="AH135" t="s">
        <v>1716</v>
      </c>
      <c r="AI135" t="s">
        <v>28</v>
      </c>
      <c r="AJ135" s="16">
        <v>46023</v>
      </c>
      <c r="AL135" t="s">
        <v>1292</v>
      </c>
      <c r="AM135">
        <v>10768</v>
      </c>
      <c r="AN135" t="s">
        <v>1938</v>
      </c>
      <c r="AP135">
        <v>3410120011</v>
      </c>
      <c r="AQ135" t="s">
        <v>1266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</row>
    <row r="136" spans="2:58" x14ac:dyDescent="0.25">
      <c r="B136" t="s">
        <v>1932</v>
      </c>
      <c r="C136">
        <v>33007335</v>
      </c>
      <c r="D136" t="s">
        <v>1939</v>
      </c>
      <c r="E136" t="s">
        <v>1266</v>
      </c>
      <c r="F136" t="s">
        <v>1267</v>
      </c>
      <c r="H136" s="16">
        <v>45846</v>
      </c>
      <c r="I136" s="16">
        <v>45839</v>
      </c>
      <c r="J136" s="16">
        <v>49674</v>
      </c>
      <c r="L136" t="s">
        <v>1268</v>
      </c>
      <c r="M136" t="s">
        <v>1266</v>
      </c>
      <c r="N136" s="17">
        <v>100</v>
      </c>
      <c r="P136" t="s">
        <v>1543</v>
      </c>
      <c r="Q136" t="s">
        <v>1934</v>
      </c>
      <c r="S136" t="s">
        <v>1474</v>
      </c>
      <c r="T136" t="s">
        <v>1266</v>
      </c>
      <c r="U136">
        <v>7000555676</v>
      </c>
      <c r="V136" t="s">
        <v>1272</v>
      </c>
      <c r="W136" t="s">
        <v>1761</v>
      </c>
      <c r="X136" s="16">
        <v>45846</v>
      </c>
      <c r="AC136" t="s">
        <v>1940</v>
      </c>
      <c r="AD136" t="s">
        <v>1941</v>
      </c>
      <c r="AE136" t="s">
        <v>1474</v>
      </c>
      <c r="AF136" t="s">
        <v>1277</v>
      </c>
      <c r="AG136" t="s">
        <v>1715</v>
      </c>
      <c r="AH136" t="s">
        <v>1716</v>
      </c>
      <c r="AI136" t="s">
        <v>28</v>
      </c>
      <c r="AJ136" s="16">
        <v>46023</v>
      </c>
      <c r="AL136" t="s">
        <v>1292</v>
      </c>
      <c r="AM136">
        <v>10768</v>
      </c>
      <c r="AN136" t="s">
        <v>1938</v>
      </c>
      <c r="AP136" t="s">
        <v>1266</v>
      </c>
      <c r="AQ136" t="s">
        <v>1266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</row>
    <row r="137" spans="2:58" x14ac:dyDescent="0.25">
      <c r="B137" t="s">
        <v>1942</v>
      </c>
      <c r="C137">
        <v>33007456</v>
      </c>
      <c r="D137" t="s">
        <v>1943</v>
      </c>
      <c r="E137" t="s">
        <v>1266</v>
      </c>
      <c r="F137" t="s">
        <v>1267</v>
      </c>
      <c r="H137" s="16">
        <v>45905</v>
      </c>
      <c r="I137" s="16">
        <v>45901</v>
      </c>
      <c r="J137" s="16">
        <v>47848</v>
      </c>
      <c r="L137" t="s">
        <v>1268</v>
      </c>
      <c r="M137" t="s">
        <v>1266</v>
      </c>
      <c r="N137" s="17">
        <v>100</v>
      </c>
      <c r="P137" t="s">
        <v>1543</v>
      </c>
      <c r="Q137" t="s">
        <v>1944</v>
      </c>
      <c r="S137" t="s">
        <v>1582</v>
      </c>
      <c r="T137" t="s">
        <v>1266</v>
      </c>
      <c r="U137">
        <v>7000555676</v>
      </c>
      <c r="V137" t="s">
        <v>1272</v>
      </c>
      <c r="W137" t="s">
        <v>1583</v>
      </c>
      <c r="X137" s="16">
        <v>45922</v>
      </c>
      <c r="AE137" t="s">
        <v>1797</v>
      </c>
      <c r="AF137" t="s">
        <v>1277</v>
      </c>
      <c r="AG137" t="s">
        <v>1550</v>
      </c>
      <c r="AH137" t="s">
        <v>1551</v>
      </c>
      <c r="AI137" t="s">
        <v>28</v>
      </c>
      <c r="AJ137" s="16">
        <v>46023</v>
      </c>
      <c r="AL137" t="s">
        <v>1292</v>
      </c>
      <c r="AM137">
        <v>10291</v>
      </c>
      <c r="AN137" t="s">
        <v>1621</v>
      </c>
      <c r="AP137">
        <v>3410120011</v>
      </c>
      <c r="AQ137" t="s">
        <v>1266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</row>
    <row r="138" spans="2:58" x14ac:dyDescent="0.25">
      <c r="B138" t="s">
        <v>1945</v>
      </c>
      <c r="C138">
        <v>31319417</v>
      </c>
      <c r="D138" t="s">
        <v>1946</v>
      </c>
      <c r="E138" t="s">
        <v>1285</v>
      </c>
      <c r="F138" t="s">
        <v>1267</v>
      </c>
      <c r="H138" s="16">
        <v>45975</v>
      </c>
      <c r="I138" s="16">
        <v>45962</v>
      </c>
      <c r="J138" s="16">
        <v>49613</v>
      </c>
      <c r="L138" t="s">
        <v>1286</v>
      </c>
      <c r="M138" t="s">
        <v>1266</v>
      </c>
      <c r="N138" s="17">
        <v>100</v>
      </c>
      <c r="P138" t="s">
        <v>1543</v>
      </c>
      <c r="Q138" t="s">
        <v>1947</v>
      </c>
      <c r="S138" t="s">
        <v>1474</v>
      </c>
      <c r="T138" t="s">
        <v>1563</v>
      </c>
      <c r="U138">
        <v>7000555676</v>
      </c>
      <c r="V138" t="s">
        <v>1272</v>
      </c>
      <c r="W138" t="s">
        <v>1761</v>
      </c>
      <c r="X138" s="16">
        <v>45980</v>
      </c>
      <c r="Y138" t="s">
        <v>1948</v>
      </c>
      <c r="Z138" s="16">
        <v>46033</v>
      </c>
      <c r="AE138" t="s">
        <v>1949</v>
      </c>
      <c r="AF138" t="s">
        <v>1277</v>
      </c>
      <c r="AG138" t="s">
        <v>1950</v>
      </c>
      <c r="AH138" t="s">
        <v>1951</v>
      </c>
      <c r="AI138" t="s">
        <v>28</v>
      </c>
      <c r="AJ138" s="16">
        <v>45962</v>
      </c>
      <c r="AL138" t="s">
        <v>1292</v>
      </c>
      <c r="AM138">
        <v>1811</v>
      </c>
      <c r="AN138" t="s">
        <v>1357</v>
      </c>
      <c r="AP138">
        <v>3410120011</v>
      </c>
      <c r="AQ138" t="s">
        <v>1294</v>
      </c>
      <c r="AS138" s="17">
        <v>989.58999999999992</v>
      </c>
      <c r="AT138" s="17">
        <v>989.58999999999992</v>
      </c>
      <c r="AU138" s="17">
        <v>989.58999999999992</v>
      </c>
      <c r="AV138" s="17">
        <v>989.58999999999992</v>
      </c>
      <c r="AW138" s="17">
        <v>989.58999999999992</v>
      </c>
      <c r="AX138" s="17">
        <v>989.58999999999992</v>
      </c>
      <c r="AY138" s="17">
        <v>989.58999999999992</v>
      </c>
      <c r="AZ138" s="17">
        <v>989.58999999999992</v>
      </c>
      <c r="BA138" s="17">
        <v>989.58999999999992</v>
      </c>
      <c r="BB138" s="17">
        <v>989.58999999999992</v>
      </c>
      <c r="BC138" s="17">
        <v>989.58999999999992</v>
      </c>
      <c r="BD138" s="17">
        <v>989.58999999999992</v>
      </c>
      <c r="BE138" s="17">
        <v>11875.08</v>
      </c>
      <c r="BF138" s="17">
        <v>11875.08</v>
      </c>
    </row>
    <row r="139" spans="2:58" x14ac:dyDescent="0.25">
      <c r="B139" t="s">
        <v>1952</v>
      </c>
      <c r="C139">
        <v>31302748</v>
      </c>
      <c r="D139" t="s">
        <v>1953</v>
      </c>
      <c r="E139" t="s">
        <v>1285</v>
      </c>
      <c r="F139" t="s">
        <v>1267</v>
      </c>
      <c r="H139" s="16">
        <v>44967</v>
      </c>
      <c r="I139" s="16">
        <v>44927</v>
      </c>
      <c r="J139" s="16">
        <v>48579</v>
      </c>
      <c r="L139" t="s">
        <v>1286</v>
      </c>
      <c r="M139" t="s">
        <v>1266</v>
      </c>
      <c r="N139" s="17">
        <v>100</v>
      </c>
      <c r="P139" t="s">
        <v>1543</v>
      </c>
      <c r="Q139" t="s">
        <v>1954</v>
      </c>
      <c r="S139" t="s">
        <v>1474</v>
      </c>
      <c r="T139" t="s">
        <v>1955</v>
      </c>
      <c r="U139">
        <v>7000555676</v>
      </c>
      <c r="V139" t="s">
        <v>1272</v>
      </c>
      <c r="W139" t="s">
        <v>1955</v>
      </c>
      <c r="X139" s="16">
        <v>45883</v>
      </c>
      <c r="Y139" t="s">
        <v>1956</v>
      </c>
      <c r="Z139" s="16">
        <v>45883</v>
      </c>
      <c r="AE139" t="s">
        <v>1957</v>
      </c>
      <c r="AF139" t="s">
        <v>1277</v>
      </c>
      <c r="AG139" t="s">
        <v>1958</v>
      </c>
      <c r="AH139" t="s">
        <v>1959</v>
      </c>
      <c r="AI139" t="s">
        <v>28</v>
      </c>
      <c r="AJ139" s="16">
        <v>45870</v>
      </c>
      <c r="AL139" t="s">
        <v>1292</v>
      </c>
      <c r="AM139">
        <v>1780</v>
      </c>
      <c r="AN139" t="s">
        <v>1615</v>
      </c>
      <c r="AP139">
        <v>3410120011</v>
      </c>
      <c r="AQ139" t="s">
        <v>1294</v>
      </c>
      <c r="AS139" s="17">
        <v>85558.66</v>
      </c>
      <c r="AT139" s="17">
        <v>85558.66</v>
      </c>
      <c r="AU139" s="17">
        <v>85558.66</v>
      </c>
      <c r="AV139" s="17">
        <v>85558.66</v>
      </c>
      <c r="AW139" s="17">
        <v>85558.66</v>
      </c>
      <c r="AX139" s="17">
        <v>85558.66</v>
      </c>
      <c r="AY139" s="17">
        <v>85558.66</v>
      </c>
      <c r="AZ139" s="17">
        <v>85558.66</v>
      </c>
      <c r="BA139" s="17">
        <v>85558.66</v>
      </c>
      <c r="BB139" s="17">
        <v>85558.66</v>
      </c>
      <c r="BC139" s="17">
        <v>85558.66</v>
      </c>
      <c r="BD139" s="17">
        <v>85558.66</v>
      </c>
      <c r="BE139" s="17">
        <v>1026703.92</v>
      </c>
      <c r="BF139" s="17">
        <v>1026703.92</v>
      </c>
    </row>
    <row r="140" spans="2:58" x14ac:dyDescent="0.25">
      <c r="B140" t="s">
        <v>1952</v>
      </c>
      <c r="C140">
        <v>33004059</v>
      </c>
      <c r="D140" t="s">
        <v>1960</v>
      </c>
      <c r="E140" t="s">
        <v>1266</v>
      </c>
      <c r="F140" t="s">
        <v>1267</v>
      </c>
      <c r="H140" s="16">
        <v>44964</v>
      </c>
      <c r="I140" s="16">
        <v>44958</v>
      </c>
      <c r="J140" s="16">
        <v>48610</v>
      </c>
      <c r="L140" t="s">
        <v>1268</v>
      </c>
      <c r="M140" t="s">
        <v>1266</v>
      </c>
      <c r="N140" s="17">
        <v>100</v>
      </c>
      <c r="P140" t="s">
        <v>1543</v>
      </c>
      <c r="Q140" t="s">
        <v>1954</v>
      </c>
      <c r="S140" t="s">
        <v>1474</v>
      </c>
      <c r="T140" t="s">
        <v>1266</v>
      </c>
      <c r="U140">
        <v>7000555676</v>
      </c>
      <c r="V140" t="s">
        <v>1272</v>
      </c>
      <c r="W140" t="s">
        <v>1955</v>
      </c>
      <c r="X140" s="16">
        <v>45304</v>
      </c>
      <c r="AC140" t="s">
        <v>1961</v>
      </c>
      <c r="AD140" t="s">
        <v>1962</v>
      </c>
      <c r="AE140" t="s">
        <v>1957</v>
      </c>
      <c r="AF140" t="s">
        <v>1277</v>
      </c>
      <c r="AG140" t="s">
        <v>1958</v>
      </c>
      <c r="AH140" t="s">
        <v>1959</v>
      </c>
      <c r="AI140" t="s">
        <v>28</v>
      </c>
      <c r="AJ140" s="16">
        <v>46023</v>
      </c>
      <c r="AL140" t="s">
        <v>1292</v>
      </c>
      <c r="AM140">
        <v>10716</v>
      </c>
      <c r="AN140" t="s">
        <v>1963</v>
      </c>
      <c r="AP140">
        <v>3410120011</v>
      </c>
      <c r="AQ140" t="s">
        <v>1266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</row>
    <row r="141" spans="2:58" x14ac:dyDescent="0.25">
      <c r="B141" t="s">
        <v>1964</v>
      </c>
      <c r="C141">
        <v>31032377</v>
      </c>
      <c r="D141" t="s">
        <v>1965</v>
      </c>
      <c r="E141" t="s">
        <v>1285</v>
      </c>
      <c r="F141" t="s">
        <v>1267</v>
      </c>
      <c r="H141" s="16">
        <v>40466</v>
      </c>
      <c r="I141" s="16">
        <v>40391</v>
      </c>
      <c r="J141" s="16">
        <v>47848</v>
      </c>
      <c r="L141" t="s">
        <v>1286</v>
      </c>
      <c r="M141" t="s">
        <v>1266</v>
      </c>
      <c r="N141" s="17">
        <v>100</v>
      </c>
      <c r="O141">
        <v>341012</v>
      </c>
      <c r="P141" t="s">
        <v>1543</v>
      </c>
      <c r="Q141" t="s">
        <v>1721</v>
      </c>
      <c r="S141" t="s">
        <v>1966</v>
      </c>
      <c r="T141" t="s">
        <v>1967</v>
      </c>
      <c r="U141">
        <v>7000555676</v>
      </c>
      <c r="V141" t="s">
        <v>1272</v>
      </c>
      <c r="W141" t="s">
        <v>1968</v>
      </c>
      <c r="X141" s="16">
        <v>45831</v>
      </c>
      <c r="Y141">
        <v>40145386</v>
      </c>
      <c r="Z141" s="16">
        <v>45831</v>
      </c>
      <c r="AC141" t="s">
        <v>1969</v>
      </c>
      <c r="AD141" t="s">
        <v>1970</v>
      </c>
      <c r="AE141" t="s">
        <v>1971</v>
      </c>
      <c r="AF141" t="s">
        <v>1377</v>
      </c>
      <c r="AG141" t="s">
        <v>1278</v>
      </c>
      <c r="AH141" t="s">
        <v>1279</v>
      </c>
      <c r="AI141" t="s">
        <v>28</v>
      </c>
      <c r="AJ141" s="16">
        <v>45659</v>
      </c>
      <c r="AL141" t="s">
        <v>1590</v>
      </c>
      <c r="AM141">
        <v>1800</v>
      </c>
      <c r="AN141" t="s">
        <v>1972</v>
      </c>
      <c r="AP141">
        <v>3410120011</v>
      </c>
      <c r="AQ141" t="s">
        <v>1329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</row>
    <row r="142" spans="2:58" x14ac:dyDescent="0.25">
      <c r="B142" t="s">
        <v>1964</v>
      </c>
      <c r="C142">
        <v>31032733</v>
      </c>
      <c r="D142" t="s">
        <v>1973</v>
      </c>
      <c r="E142" t="s">
        <v>1285</v>
      </c>
      <c r="F142" t="s">
        <v>1267</v>
      </c>
      <c r="H142" s="16">
        <v>40498</v>
      </c>
      <c r="I142" s="16">
        <v>40179</v>
      </c>
      <c r="J142" s="16">
        <v>47848</v>
      </c>
      <c r="L142" t="s">
        <v>1286</v>
      </c>
      <c r="M142" t="s">
        <v>1266</v>
      </c>
      <c r="N142" s="17">
        <v>100</v>
      </c>
      <c r="P142" t="s">
        <v>1543</v>
      </c>
      <c r="Q142" t="s">
        <v>1721</v>
      </c>
      <c r="S142" t="s">
        <v>1474</v>
      </c>
      <c r="T142" t="s">
        <v>1563</v>
      </c>
      <c r="U142">
        <v>7000613856</v>
      </c>
      <c r="V142" t="s">
        <v>1272</v>
      </c>
      <c r="W142" t="s">
        <v>1563</v>
      </c>
      <c r="X142" s="16">
        <v>45797</v>
      </c>
      <c r="Y142">
        <v>40146025</v>
      </c>
      <c r="Z142" s="16">
        <v>45679</v>
      </c>
      <c r="AE142" t="s">
        <v>1974</v>
      </c>
      <c r="AF142" t="s">
        <v>1277</v>
      </c>
      <c r="AG142" t="s">
        <v>1278</v>
      </c>
      <c r="AH142" t="s">
        <v>1279</v>
      </c>
      <c r="AI142" t="s">
        <v>28</v>
      </c>
      <c r="AJ142" s="16">
        <v>45658</v>
      </c>
      <c r="AL142" t="s">
        <v>1292</v>
      </c>
      <c r="AM142">
        <v>1780</v>
      </c>
      <c r="AN142" t="s">
        <v>1615</v>
      </c>
      <c r="AO142" t="s">
        <v>1975</v>
      </c>
      <c r="AP142">
        <v>3410120011</v>
      </c>
      <c r="AQ142" t="s">
        <v>1294</v>
      </c>
      <c r="AS142" s="17">
        <v>149657.97</v>
      </c>
      <c r="AT142" s="17">
        <v>149657.97</v>
      </c>
      <c r="AU142" s="17">
        <v>149657.97</v>
      </c>
      <c r="AV142" s="17">
        <v>149657.97</v>
      </c>
      <c r="AW142" s="17">
        <v>149657.97</v>
      </c>
      <c r="AX142" s="17">
        <v>149657.97</v>
      </c>
      <c r="AY142" s="17">
        <v>149657.97</v>
      </c>
      <c r="AZ142" s="17">
        <v>149657.97</v>
      </c>
      <c r="BA142" s="17">
        <v>149657.97</v>
      </c>
      <c r="BB142" s="17">
        <v>149657.97</v>
      </c>
      <c r="BC142" s="17">
        <v>149657.97</v>
      </c>
      <c r="BD142" s="17">
        <v>149657.97</v>
      </c>
      <c r="BE142" s="17">
        <v>1795895.6400000001</v>
      </c>
      <c r="BF142" s="17">
        <v>1795895.6400000001</v>
      </c>
    </row>
    <row r="143" spans="2:58" x14ac:dyDescent="0.25">
      <c r="B143" t="s">
        <v>1964</v>
      </c>
      <c r="C143">
        <v>31036002</v>
      </c>
      <c r="D143" t="s">
        <v>1976</v>
      </c>
      <c r="E143" t="s">
        <v>1285</v>
      </c>
      <c r="F143" t="s">
        <v>1351</v>
      </c>
      <c r="H143" s="16">
        <v>40784</v>
      </c>
      <c r="I143" s="16">
        <v>40756</v>
      </c>
      <c r="J143" s="16">
        <v>47848</v>
      </c>
      <c r="L143" t="s">
        <v>1371</v>
      </c>
      <c r="M143" t="s">
        <v>1266</v>
      </c>
      <c r="N143" s="17">
        <v>100</v>
      </c>
      <c r="O143">
        <v>341012</v>
      </c>
      <c r="P143" t="s">
        <v>1543</v>
      </c>
      <c r="Q143" t="s">
        <v>1721</v>
      </c>
      <c r="S143" t="s">
        <v>1288</v>
      </c>
      <c r="T143" t="s">
        <v>1977</v>
      </c>
      <c r="U143">
        <v>7000555676</v>
      </c>
      <c r="V143" t="s">
        <v>1272</v>
      </c>
      <c r="W143" t="s">
        <v>1978</v>
      </c>
      <c r="X143" s="16">
        <v>45931</v>
      </c>
      <c r="Y143">
        <v>40151080</v>
      </c>
      <c r="Z143" s="16">
        <v>45810</v>
      </c>
      <c r="AC143" t="s">
        <v>1979</v>
      </c>
      <c r="AD143" t="s">
        <v>1980</v>
      </c>
      <c r="AE143" t="s">
        <v>1981</v>
      </c>
      <c r="AF143" t="s">
        <v>1277</v>
      </c>
      <c r="AG143" t="s">
        <v>1278</v>
      </c>
      <c r="AH143" t="s">
        <v>1279</v>
      </c>
      <c r="AI143" t="s">
        <v>28</v>
      </c>
      <c r="AJ143" s="16">
        <v>44927</v>
      </c>
      <c r="AK143" t="s">
        <v>1982</v>
      </c>
      <c r="AL143" t="s">
        <v>1983</v>
      </c>
      <c r="AM143">
        <v>2044</v>
      </c>
      <c r="AN143" t="s">
        <v>1984</v>
      </c>
      <c r="AP143">
        <v>3410120011</v>
      </c>
      <c r="AQ143" t="s">
        <v>1294</v>
      </c>
      <c r="AS143" s="17">
        <v>830.72</v>
      </c>
      <c r="AT143" s="17">
        <v>830.72</v>
      </c>
      <c r="AU143" s="17">
        <v>830.72</v>
      </c>
      <c r="AV143" s="17">
        <v>830.72</v>
      </c>
      <c r="AW143" s="17">
        <v>830.72</v>
      </c>
      <c r="AX143" s="17">
        <v>830.72</v>
      </c>
      <c r="AY143" s="17">
        <v>830.72</v>
      </c>
      <c r="AZ143" s="17">
        <v>830.72</v>
      </c>
      <c r="BA143" s="17">
        <v>830.72</v>
      </c>
      <c r="BB143" s="17">
        <v>830.72</v>
      </c>
      <c r="BC143" s="17">
        <v>830.72</v>
      </c>
      <c r="BD143" s="17">
        <v>830.72</v>
      </c>
      <c r="BE143" s="17">
        <v>9968.64</v>
      </c>
      <c r="BF143" s="17">
        <v>9968.64</v>
      </c>
    </row>
    <row r="144" spans="2:58" x14ac:dyDescent="0.25">
      <c r="B144" t="s">
        <v>1964</v>
      </c>
      <c r="C144">
        <v>33000258</v>
      </c>
      <c r="D144" t="s">
        <v>1985</v>
      </c>
      <c r="E144" t="s">
        <v>1266</v>
      </c>
      <c r="F144" t="s">
        <v>1267</v>
      </c>
      <c r="H144" s="16">
        <v>43970</v>
      </c>
      <c r="I144" s="16">
        <v>43405</v>
      </c>
      <c r="J144" s="16">
        <v>46387</v>
      </c>
      <c r="L144" t="s">
        <v>1268</v>
      </c>
      <c r="M144" t="s">
        <v>1266</v>
      </c>
      <c r="N144" s="17">
        <v>100</v>
      </c>
      <c r="O144">
        <v>341012</v>
      </c>
      <c r="P144" t="s">
        <v>1543</v>
      </c>
      <c r="Q144" t="s">
        <v>1721</v>
      </c>
      <c r="S144" t="s">
        <v>1474</v>
      </c>
      <c r="T144" t="s">
        <v>1967</v>
      </c>
      <c r="U144">
        <v>7000555676</v>
      </c>
      <c r="V144" t="s">
        <v>1272</v>
      </c>
      <c r="W144" t="s">
        <v>1986</v>
      </c>
      <c r="X144" s="16">
        <v>45392</v>
      </c>
      <c r="Y144">
        <v>40144323</v>
      </c>
      <c r="Z144" s="16">
        <v>44221</v>
      </c>
      <c r="AE144" t="s">
        <v>1974</v>
      </c>
      <c r="AF144" t="s">
        <v>1277</v>
      </c>
      <c r="AG144" t="s">
        <v>1278</v>
      </c>
      <c r="AH144" t="s">
        <v>1279</v>
      </c>
      <c r="AI144" t="s">
        <v>28</v>
      </c>
      <c r="AJ144" s="16">
        <v>46023</v>
      </c>
      <c r="AL144" t="s">
        <v>1292</v>
      </c>
      <c r="AM144">
        <v>1779</v>
      </c>
      <c r="AN144" t="s">
        <v>1366</v>
      </c>
      <c r="AO144" t="s">
        <v>1987</v>
      </c>
      <c r="AP144">
        <v>3410120011</v>
      </c>
      <c r="AQ144" t="s">
        <v>1266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</row>
    <row r="145" spans="2:58" x14ac:dyDescent="0.25">
      <c r="B145" t="s">
        <v>1964</v>
      </c>
      <c r="C145">
        <v>33000437</v>
      </c>
      <c r="D145" t="s">
        <v>1988</v>
      </c>
      <c r="E145" t="s">
        <v>1266</v>
      </c>
      <c r="F145" t="s">
        <v>1267</v>
      </c>
      <c r="H145" s="16">
        <v>43976</v>
      </c>
      <c r="I145" s="16">
        <v>41275</v>
      </c>
      <c r="J145" s="16">
        <v>46387</v>
      </c>
      <c r="L145" t="s">
        <v>1268</v>
      </c>
      <c r="M145" t="s">
        <v>1266</v>
      </c>
      <c r="N145" s="17">
        <v>100</v>
      </c>
      <c r="P145" t="s">
        <v>1543</v>
      </c>
      <c r="Q145" t="s">
        <v>1721</v>
      </c>
      <c r="S145" t="s">
        <v>1474</v>
      </c>
      <c r="T145" t="s">
        <v>1563</v>
      </c>
      <c r="U145">
        <v>7000613856</v>
      </c>
      <c r="V145" t="s">
        <v>1272</v>
      </c>
      <c r="W145" t="s">
        <v>1989</v>
      </c>
      <c r="X145" s="16">
        <v>45303</v>
      </c>
      <c r="Z145" s="16">
        <v>44218</v>
      </c>
      <c r="AC145" t="s">
        <v>1990</v>
      </c>
      <c r="AD145" t="s">
        <v>1991</v>
      </c>
      <c r="AE145" t="s">
        <v>1974</v>
      </c>
      <c r="AF145" t="s">
        <v>1277</v>
      </c>
      <c r="AG145" t="s">
        <v>1278</v>
      </c>
      <c r="AH145" t="s">
        <v>1279</v>
      </c>
      <c r="AI145" t="s">
        <v>28</v>
      </c>
      <c r="AJ145" s="16">
        <v>46023</v>
      </c>
      <c r="AL145" t="s">
        <v>1292</v>
      </c>
      <c r="AM145">
        <v>1780</v>
      </c>
      <c r="AN145" t="s">
        <v>1615</v>
      </c>
      <c r="AO145" t="s">
        <v>1975</v>
      </c>
      <c r="AP145">
        <v>3410120011</v>
      </c>
      <c r="AQ145" t="s">
        <v>1266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</row>
    <row r="146" spans="2:58" x14ac:dyDescent="0.25">
      <c r="B146" t="s">
        <v>1992</v>
      </c>
      <c r="C146">
        <v>31095565</v>
      </c>
      <c r="D146" t="s">
        <v>1993</v>
      </c>
      <c r="E146" t="s">
        <v>1285</v>
      </c>
      <c r="F146" t="s">
        <v>1267</v>
      </c>
      <c r="H146" s="16">
        <v>44473</v>
      </c>
      <c r="I146" s="16">
        <v>44470</v>
      </c>
      <c r="J146" s="16">
        <v>47848</v>
      </c>
      <c r="L146" t="s">
        <v>1286</v>
      </c>
      <c r="M146" t="s">
        <v>1266</v>
      </c>
      <c r="N146" s="17">
        <v>100</v>
      </c>
      <c r="P146" t="s">
        <v>1543</v>
      </c>
      <c r="Q146" t="s">
        <v>1629</v>
      </c>
      <c r="S146" t="s">
        <v>1582</v>
      </c>
      <c r="T146" t="s">
        <v>1563</v>
      </c>
      <c r="U146">
        <v>7000555676</v>
      </c>
      <c r="V146" t="s">
        <v>1272</v>
      </c>
      <c r="W146" t="s">
        <v>1583</v>
      </c>
      <c r="X146" s="16">
        <v>46035</v>
      </c>
      <c r="Y146">
        <v>8000061201</v>
      </c>
      <c r="Z146" s="16">
        <v>46035</v>
      </c>
      <c r="AC146" t="s">
        <v>1994</v>
      </c>
      <c r="AD146" t="s">
        <v>1995</v>
      </c>
      <c r="AE146" t="s">
        <v>1714</v>
      </c>
      <c r="AF146" t="s">
        <v>1277</v>
      </c>
      <c r="AG146" t="s">
        <v>1715</v>
      </c>
      <c r="AH146" t="s">
        <v>1716</v>
      </c>
      <c r="AI146" t="s">
        <v>28</v>
      </c>
      <c r="AJ146" s="16">
        <v>46023</v>
      </c>
      <c r="AL146" t="s">
        <v>1620</v>
      </c>
      <c r="AM146">
        <v>1705</v>
      </c>
      <c r="AN146" t="s">
        <v>1591</v>
      </c>
      <c r="AO146" t="s">
        <v>1592</v>
      </c>
      <c r="AP146">
        <v>3410120011</v>
      </c>
      <c r="AQ146" t="s">
        <v>1294</v>
      </c>
      <c r="AS146" s="17">
        <v>15209.009999999998</v>
      </c>
      <c r="AT146" s="17">
        <v>15209.009999999998</v>
      </c>
      <c r="AU146" s="17">
        <v>15209.009999999998</v>
      </c>
      <c r="AV146" s="17">
        <v>15209.009999999998</v>
      </c>
      <c r="AW146" s="17">
        <v>15209.009999999998</v>
      </c>
      <c r="AX146" s="17">
        <v>15209.009999999998</v>
      </c>
      <c r="AY146" s="17">
        <v>15209.009999999998</v>
      </c>
      <c r="AZ146" s="17">
        <v>15209.009999999998</v>
      </c>
      <c r="BA146" s="17">
        <v>15209.009999999998</v>
      </c>
      <c r="BB146" s="17">
        <v>15209.009999999998</v>
      </c>
      <c r="BC146" s="17">
        <v>15209.009999999998</v>
      </c>
      <c r="BD146" s="17">
        <v>15209.009999999998</v>
      </c>
      <c r="BE146" s="17">
        <v>182508.12</v>
      </c>
      <c r="BF146" s="17">
        <v>182508.12</v>
      </c>
    </row>
    <row r="147" spans="2:58" x14ac:dyDescent="0.25">
      <c r="B147" t="s">
        <v>1992</v>
      </c>
      <c r="C147">
        <v>31095566</v>
      </c>
      <c r="D147" t="s">
        <v>1996</v>
      </c>
      <c r="E147" t="s">
        <v>1285</v>
      </c>
      <c r="F147" t="s">
        <v>1267</v>
      </c>
      <c r="H147" s="16">
        <v>44473</v>
      </c>
      <c r="I147" s="16">
        <v>44409</v>
      </c>
      <c r="J147" s="16">
        <v>47848</v>
      </c>
      <c r="L147" t="s">
        <v>1286</v>
      </c>
      <c r="M147" t="s">
        <v>1266</v>
      </c>
      <c r="N147" s="17">
        <v>100</v>
      </c>
      <c r="P147" t="s">
        <v>1543</v>
      </c>
      <c r="Q147" t="s">
        <v>1629</v>
      </c>
      <c r="S147" t="s">
        <v>1582</v>
      </c>
      <c r="T147" t="s">
        <v>1563</v>
      </c>
      <c r="U147">
        <v>7000555676</v>
      </c>
      <c r="V147" t="s">
        <v>1272</v>
      </c>
      <c r="W147" t="s">
        <v>1583</v>
      </c>
      <c r="X147" s="16">
        <v>45992</v>
      </c>
      <c r="Y147">
        <v>8000062998</v>
      </c>
      <c r="Z147" s="16">
        <v>45810</v>
      </c>
      <c r="AC147" t="s">
        <v>1997</v>
      </c>
      <c r="AD147" t="s">
        <v>1998</v>
      </c>
      <c r="AE147" t="s">
        <v>1474</v>
      </c>
      <c r="AF147" t="s">
        <v>1277</v>
      </c>
      <c r="AG147" t="s">
        <v>1278</v>
      </c>
      <c r="AH147" t="s">
        <v>1279</v>
      </c>
      <c r="AI147" t="s">
        <v>28</v>
      </c>
      <c r="AJ147" s="16">
        <v>44562</v>
      </c>
      <c r="AL147" t="s">
        <v>1620</v>
      </c>
      <c r="AM147">
        <v>1705</v>
      </c>
      <c r="AN147" t="s">
        <v>1591</v>
      </c>
      <c r="AO147" t="s">
        <v>1592</v>
      </c>
      <c r="AP147">
        <v>3410120011</v>
      </c>
      <c r="AQ147" t="s">
        <v>1294</v>
      </c>
      <c r="AS147" s="17">
        <v>4410.8100000000004</v>
      </c>
      <c r="AT147" s="17">
        <v>4410.8100000000004</v>
      </c>
      <c r="AU147" s="17">
        <v>4410.8100000000004</v>
      </c>
      <c r="AV147" s="17">
        <v>4410.8100000000004</v>
      </c>
      <c r="AW147" s="17">
        <v>4410.8100000000004</v>
      </c>
      <c r="AX147" s="17">
        <v>4410.8100000000004</v>
      </c>
      <c r="AY147" s="17">
        <v>4410.8100000000004</v>
      </c>
      <c r="AZ147" s="17">
        <v>4410.8100000000004</v>
      </c>
      <c r="BA147" s="17">
        <v>4410.8100000000004</v>
      </c>
      <c r="BB147" s="17">
        <v>4410.8100000000004</v>
      </c>
      <c r="BC147" s="17">
        <v>4410.8100000000004</v>
      </c>
      <c r="BD147" s="17">
        <v>4410.8100000000004</v>
      </c>
      <c r="BE147" s="17">
        <v>52929.72</v>
      </c>
      <c r="BF147" s="17">
        <v>52929.72</v>
      </c>
    </row>
    <row r="148" spans="2:58" x14ac:dyDescent="0.25">
      <c r="B148" t="s">
        <v>1992</v>
      </c>
      <c r="C148">
        <v>33000182</v>
      </c>
      <c r="D148" t="s">
        <v>1999</v>
      </c>
      <c r="E148" t="s">
        <v>1266</v>
      </c>
      <c r="F148" t="s">
        <v>1267</v>
      </c>
      <c r="H148" s="16">
        <v>43970</v>
      </c>
      <c r="I148" s="16">
        <v>40179</v>
      </c>
      <c r="J148" s="16">
        <v>46387</v>
      </c>
      <c r="L148" t="s">
        <v>1268</v>
      </c>
      <c r="M148" t="s">
        <v>1266</v>
      </c>
      <c r="N148" s="17">
        <v>100</v>
      </c>
      <c r="O148">
        <v>341012</v>
      </c>
      <c r="P148" t="s">
        <v>1543</v>
      </c>
      <c r="Q148" t="s">
        <v>2000</v>
      </c>
      <c r="S148" t="s">
        <v>1474</v>
      </c>
      <c r="T148" t="s">
        <v>1967</v>
      </c>
      <c r="U148">
        <v>7000613856</v>
      </c>
      <c r="V148" t="s">
        <v>1272</v>
      </c>
      <c r="W148" t="s">
        <v>1989</v>
      </c>
      <c r="X148" s="16">
        <v>45392</v>
      </c>
      <c r="Y148">
        <v>40144324</v>
      </c>
      <c r="Z148" s="16">
        <v>44218</v>
      </c>
      <c r="AE148" t="s">
        <v>1974</v>
      </c>
      <c r="AF148" t="s">
        <v>1277</v>
      </c>
      <c r="AG148" t="s">
        <v>1278</v>
      </c>
      <c r="AH148" t="s">
        <v>1279</v>
      </c>
      <c r="AI148" t="s">
        <v>28</v>
      </c>
      <c r="AJ148" s="16">
        <v>46023</v>
      </c>
      <c r="AL148" t="s">
        <v>1292</v>
      </c>
      <c r="AM148">
        <v>1779</v>
      </c>
      <c r="AN148" t="s">
        <v>1366</v>
      </c>
      <c r="AO148" t="s">
        <v>1975</v>
      </c>
      <c r="AP148">
        <v>3410120011</v>
      </c>
      <c r="AQ148" t="s">
        <v>1266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</row>
    <row r="149" spans="2:58" x14ac:dyDescent="0.25">
      <c r="B149" t="s">
        <v>1992</v>
      </c>
      <c r="C149">
        <v>33002026</v>
      </c>
      <c r="D149" t="s">
        <v>2001</v>
      </c>
      <c r="E149" t="s">
        <v>1266</v>
      </c>
      <c r="F149" t="s">
        <v>1267</v>
      </c>
      <c r="H149" s="16">
        <v>44532</v>
      </c>
      <c r="I149" s="16">
        <v>42856</v>
      </c>
      <c r="J149" s="16">
        <v>47848</v>
      </c>
      <c r="L149" t="s">
        <v>1268</v>
      </c>
      <c r="M149" t="s">
        <v>1266</v>
      </c>
      <c r="N149" s="17">
        <v>100</v>
      </c>
      <c r="P149" t="s">
        <v>1543</v>
      </c>
      <c r="Q149" t="s">
        <v>1718</v>
      </c>
      <c r="S149" t="s">
        <v>1474</v>
      </c>
      <c r="T149" t="s">
        <v>1266</v>
      </c>
      <c r="U149">
        <v>7000555676</v>
      </c>
      <c r="V149" t="s">
        <v>1272</v>
      </c>
      <c r="W149" t="s">
        <v>1564</v>
      </c>
      <c r="X149" s="16">
        <v>45782</v>
      </c>
      <c r="AC149" t="s">
        <v>2002</v>
      </c>
      <c r="AD149" t="s">
        <v>2003</v>
      </c>
      <c r="AE149" t="s">
        <v>1474</v>
      </c>
      <c r="AF149" t="s">
        <v>1277</v>
      </c>
      <c r="AG149" t="s">
        <v>1773</v>
      </c>
      <c r="AH149" t="s">
        <v>1774</v>
      </c>
      <c r="AI149" t="s">
        <v>28</v>
      </c>
      <c r="AJ149" s="16">
        <v>46023</v>
      </c>
      <c r="AL149" t="s">
        <v>1620</v>
      </c>
      <c r="AM149">
        <v>10291</v>
      </c>
      <c r="AN149" t="s">
        <v>1621</v>
      </c>
      <c r="AP149">
        <v>3410120011</v>
      </c>
      <c r="AQ149" t="s">
        <v>1266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</row>
    <row r="150" spans="2:58" x14ac:dyDescent="0.25">
      <c r="B150" t="s">
        <v>1992</v>
      </c>
      <c r="C150">
        <v>33002049</v>
      </c>
      <c r="D150" t="s">
        <v>2004</v>
      </c>
      <c r="E150" t="s">
        <v>1266</v>
      </c>
      <c r="F150" t="s">
        <v>1267</v>
      </c>
      <c r="H150" s="16">
        <v>44532</v>
      </c>
      <c r="I150" s="16">
        <v>42979</v>
      </c>
      <c r="J150" s="16">
        <v>47848</v>
      </c>
      <c r="L150" t="s">
        <v>1268</v>
      </c>
      <c r="M150" t="s">
        <v>1266</v>
      </c>
      <c r="N150" s="17">
        <v>100</v>
      </c>
      <c r="P150" t="s">
        <v>1543</v>
      </c>
      <c r="Q150" t="s">
        <v>1544</v>
      </c>
      <c r="S150" t="s">
        <v>1474</v>
      </c>
      <c r="T150" t="s">
        <v>1266</v>
      </c>
      <c r="U150">
        <v>7000555676</v>
      </c>
      <c r="V150" t="s">
        <v>1272</v>
      </c>
      <c r="W150" t="s">
        <v>1545</v>
      </c>
      <c r="X150" s="16">
        <v>45782</v>
      </c>
      <c r="AE150" t="s">
        <v>1586</v>
      </c>
      <c r="AF150" t="s">
        <v>1277</v>
      </c>
      <c r="AG150" t="s">
        <v>1278</v>
      </c>
      <c r="AH150" t="s">
        <v>1279</v>
      </c>
      <c r="AI150" t="s">
        <v>28</v>
      </c>
      <c r="AJ150" s="16">
        <v>46023</v>
      </c>
      <c r="AL150" t="s">
        <v>1620</v>
      </c>
      <c r="AM150">
        <v>10078</v>
      </c>
      <c r="AN150" t="s">
        <v>2005</v>
      </c>
      <c r="AP150">
        <v>3410120011</v>
      </c>
      <c r="AQ150" t="s">
        <v>1266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</row>
    <row r="151" spans="2:58" x14ac:dyDescent="0.25">
      <c r="B151" t="s">
        <v>1992</v>
      </c>
      <c r="C151">
        <v>33002153</v>
      </c>
      <c r="D151" t="s">
        <v>2006</v>
      </c>
      <c r="E151" t="s">
        <v>1266</v>
      </c>
      <c r="F151" t="s">
        <v>1267</v>
      </c>
      <c r="H151" s="16">
        <v>44532</v>
      </c>
      <c r="I151" s="16">
        <v>43282</v>
      </c>
      <c r="J151" s="16">
        <v>47848</v>
      </c>
      <c r="L151" t="s">
        <v>1268</v>
      </c>
      <c r="M151" t="s">
        <v>1266</v>
      </c>
      <c r="N151" s="17">
        <v>100</v>
      </c>
      <c r="P151" t="s">
        <v>1543</v>
      </c>
      <c r="Q151" t="s">
        <v>1718</v>
      </c>
      <c r="S151" t="s">
        <v>1474</v>
      </c>
      <c r="T151" t="s">
        <v>1266</v>
      </c>
      <c r="U151">
        <v>7000555676</v>
      </c>
      <c r="V151" t="s">
        <v>1272</v>
      </c>
      <c r="W151" t="s">
        <v>1564</v>
      </c>
      <c r="X151" s="16">
        <v>45782</v>
      </c>
      <c r="AE151" t="s">
        <v>1474</v>
      </c>
      <c r="AF151" t="s">
        <v>1277</v>
      </c>
      <c r="AG151" t="s">
        <v>1278</v>
      </c>
      <c r="AH151" t="s">
        <v>1279</v>
      </c>
      <c r="AI151" t="s">
        <v>28</v>
      </c>
      <c r="AJ151" s="16">
        <v>46023</v>
      </c>
      <c r="AL151" t="s">
        <v>1620</v>
      </c>
      <c r="AM151">
        <v>10291</v>
      </c>
      <c r="AN151" t="s">
        <v>1621</v>
      </c>
      <c r="AP151">
        <v>3410120011</v>
      </c>
      <c r="AQ151" t="s">
        <v>1266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</row>
    <row r="152" spans="2:58" x14ac:dyDescent="0.25">
      <c r="B152" t="s">
        <v>1992</v>
      </c>
      <c r="C152">
        <v>33002178</v>
      </c>
      <c r="D152" t="s">
        <v>2007</v>
      </c>
      <c r="E152" t="s">
        <v>1266</v>
      </c>
      <c r="F152" t="s">
        <v>1267</v>
      </c>
      <c r="H152" s="16">
        <v>44532</v>
      </c>
      <c r="I152" s="16">
        <v>43405</v>
      </c>
      <c r="J152" s="16">
        <v>47848</v>
      </c>
      <c r="L152" t="s">
        <v>1268</v>
      </c>
      <c r="M152" t="s">
        <v>1266</v>
      </c>
      <c r="N152" s="17">
        <v>100</v>
      </c>
      <c r="P152" t="s">
        <v>1543</v>
      </c>
      <c r="Q152" t="s">
        <v>1629</v>
      </c>
      <c r="S152" t="s">
        <v>1474</v>
      </c>
      <c r="T152" t="s">
        <v>1266</v>
      </c>
      <c r="U152">
        <v>7000555676</v>
      </c>
      <c r="V152" t="s">
        <v>1272</v>
      </c>
      <c r="W152" t="s">
        <v>2008</v>
      </c>
      <c r="X152" s="16">
        <v>45782</v>
      </c>
      <c r="AC152" t="s">
        <v>2009</v>
      </c>
      <c r="AD152" t="s">
        <v>2010</v>
      </c>
      <c r="AE152" t="s">
        <v>1586</v>
      </c>
      <c r="AF152" t="s">
        <v>1277</v>
      </c>
      <c r="AG152" t="s">
        <v>1278</v>
      </c>
      <c r="AH152" t="s">
        <v>1279</v>
      </c>
      <c r="AI152" t="s">
        <v>28</v>
      </c>
      <c r="AJ152" s="16">
        <v>46023</v>
      </c>
      <c r="AL152" t="s">
        <v>1620</v>
      </c>
      <c r="AM152">
        <v>10291</v>
      </c>
      <c r="AN152" t="s">
        <v>1621</v>
      </c>
      <c r="AP152">
        <v>3410120011</v>
      </c>
      <c r="AQ152" t="s">
        <v>1266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</row>
    <row r="153" spans="2:58" x14ac:dyDescent="0.25">
      <c r="B153" t="s">
        <v>1992</v>
      </c>
      <c r="C153">
        <v>33004757</v>
      </c>
      <c r="D153" t="s">
        <v>2011</v>
      </c>
      <c r="E153" t="s">
        <v>1266</v>
      </c>
      <c r="F153" t="s">
        <v>1267</v>
      </c>
      <c r="H153" s="16">
        <v>45293</v>
      </c>
      <c r="I153" s="16">
        <v>45292</v>
      </c>
      <c r="J153" s="16">
        <v>48944</v>
      </c>
      <c r="L153" t="s">
        <v>1268</v>
      </c>
      <c r="M153" t="s">
        <v>1266</v>
      </c>
      <c r="N153" s="17">
        <v>100</v>
      </c>
      <c r="P153" t="s">
        <v>1543</v>
      </c>
      <c r="Q153" t="s">
        <v>2000</v>
      </c>
      <c r="S153" t="s">
        <v>1474</v>
      </c>
      <c r="T153" t="s">
        <v>1266</v>
      </c>
      <c r="U153">
        <v>7000555676</v>
      </c>
      <c r="V153" t="s">
        <v>1272</v>
      </c>
      <c r="W153" t="s">
        <v>2012</v>
      </c>
      <c r="X153" s="16">
        <v>45672</v>
      </c>
      <c r="AE153" t="s">
        <v>1474</v>
      </c>
      <c r="AF153" t="s">
        <v>1277</v>
      </c>
      <c r="AG153" t="s">
        <v>2013</v>
      </c>
      <c r="AH153" t="s">
        <v>2014</v>
      </c>
      <c r="AI153" t="s">
        <v>28</v>
      </c>
      <c r="AJ153" s="16">
        <v>46023</v>
      </c>
      <c r="AL153" t="s">
        <v>1292</v>
      </c>
      <c r="AM153">
        <v>1779</v>
      </c>
      <c r="AN153" t="s">
        <v>1366</v>
      </c>
      <c r="AP153">
        <v>3410120011</v>
      </c>
      <c r="AQ153" t="s">
        <v>1266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</row>
    <row r="154" spans="2:58" x14ac:dyDescent="0.25">
      <c r="B154" t="s">
        <v>1992</v>
      </c>
      <c r="C154">
        <v>33007273</v>
      </c>
      <c r="D154" t="s">
        <v>2015</v>
      </c>
      <c r="E154" t="s">
        <v>1266</v>
      </c>
      <c r="F154" t="s">
        <v>1267</v>
      </c>
      <c r="H154" s="16">
        <v>45846</v>
      </c>
      <c r="I154" s="16">
        <v>45839</v>
      </c>
      <c r="J154" s="16">
        <v>49674</v>
      </c>
      <c r="L154" t="s">
        <v>1268</v>
      </c>
      <c r="M154" t="s">
        <v>1266</v>
      </c>
      <c r="N154" s="17">
        <v>100</v>
      </c>
      <c r="P154" t="s">
        <v>1543</v>
      </c>
      <c r="Q154" t="s">
        <v>1718</v>
      </c>
      <c r="S154" t="s">
        <v>1474</v>
      </c>
      <c r="T154" t="s">
        <v>1266</v>
      </c>
      <c r="U154">
        <v>7000555676</v>
      </c>
      <c r="V154" t="s">
        <v>1272</v>
      </c>
      <c r="W154" t="s">
        <v>1564</v>
      </c>
      <c r="X154" s="16">
        <v>45847</v>
      </c>
      <c r="AC154" t="s">
        <v>2016</v>
      </c>
      <c r="AD154" t="s">
        <v>2017</v>
      </c>
      <c r="AE154" t="s">
        <v>1474</v>
      </c>
      <c r="AF154" t="s">
        <v>1277</v>
      </c>
      <c r="AG154" t="s">
        <v>1576</v>
      </c>
      <c r="AH154" t="s">
        <v>1577</v>
      </c>
      <c r="AI154" t="s">
        <v>28</v>
      </c>
      <c r="AJ154" s="16">
        <v>46023</v>
      </c>
      <c r="AL154" t="s">
        <v>1292</v>
      </c>
      <c r="AM154">
        <v>10000013</v>
      </c>
      <c r="AN154" t="s">
        <v>1552</v>
      </c>
      <c r="AP154" t="s">
        <v>1266</v>
      </c>
      <c r="AQ154" t="s">
        <v>1266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</row>
    <row r="155" spans="2:58" x14ac:dyDescent="0.25">
      <c r="B155" t="s">
        <v>2018</v>
      </c>
      <c r="C155">
        <v>31045810</v>
      </c>
      <c r="D155" t="s">
        <v>2019</v>
      </c>
      <c r="E155" t="s">
        <v>1285</v>
      </c>
      <c r="F155" t="s">
        <v>1267</v>
      </c>
      <c r="H155" s="16">
        <v>41628</v>
      </c>
      <c r="I155" s="16">
        <v>41548</v>
      </c>
      <c r="J155" s="16">
        <v>47848</v>
      </c>
      <c r="L155" t="s">
        <v>1286</v>
      </c>
      <c r="M155" t="s">
        <v>1266</v>
      </c>
      <c r="N155" s="17">
        <v>100</v>
      </c>
      <c r="O155">
        <v>341012</v>
      </c>
      <c r="P155" t="s">
        <v>1543</v>
      </c>
      <c r="Q155" t="s">
        <v>2020</v>
      </c>
      <c r="S155" t="s">
        <v>1474</v>
      </c>
      <c r="T155" t="s">
        <v>1967</v>
      </c>
      <c r="U155">
        <v>7000555676</v>
      </c>
      <c r="V155" t="s">
        <v>1272</v>
      </c>
      <c r="W155" t="s">
        <v>1967</v>
      </c>
      <c r="X155" s="16">
        <v>45877</v>
      </c>
      <c r="Y155">
        <v>40168268</v>
      </c>
      <c r="AE155" t="s">
        <v>2021</v>
      </c>
      <c r="AF155" t="s">
        <v>1277</v>
      </c>
      <c r="AG155" t="s">
        <v>2022</v>
      </c>
      <c r="AH155" t="s">
        <v>2023</v>
      </c>
      <c r="AI155" t="s">
        <v>28</v>
      </c>
      <c r="AJ155" s="16">
        <v>45809</v>
      </c>
      <c r="AK155" t="s">
        <v>1543</v>
      </c>
      <c r="AL155" t="s">
        <v>2024</v>
      </c>
      <c r="AM155">
        <v>1778</v>
      </c>
      <c r="AN155" t="s">
        <v>1293</v>
      </c>
      <c r="AO155" t="s">
        <v>2025</v>
      </c>
      <c r="AP155">
        <v>3410120011</v>
      </c>
      <c r="AQ155" t="s">
        <v>1294</v>
      </c>
      <c r="AS155" s="17">
        <v>61636.71</v>
      </c>
      <c r="AT155" s="17">
        <v>61636.71</v>
      </c>
      <c r="AU155" s="17">
        <v>61636.71</v>
      </c>
      <c r="AV155" s="17">
        <v>61636.71</v>
      </c>
      <c r="AW155" s="17">
        <v>61636.71</v>
      </c>
      <c r="AX155" s="17">
        <v>61636.71</v>
      </c>
      <c r="AY155" s="17">
        <v>61636.71</v>
      </c>
      <c r="AZ155" s="17">
        <v>61636.71</v>
      </c>
      <c r="BA155" s="17">
        <v>61636.71</v>
      </c>
      <c r="BB155" s="17">
        <v>61636.71</v>
      </c>
      <c r="BC155" s="17">
        <v>61636.71</v>
      </c>
      <c r="BD155" s="17">
        <v>61636.71</v>
      </c>
      <c r="BE155" s="17">
        <v>739640.52</v>
      </c>
      <c r="BF155" s="17">
        <v>739640.52</v>
      </c>
    </row>
    <row r="156" spans="2:58" x14ac:dyDescent="0.25">
      <c r="B156" t="s">
        <v>2018</v>
      </c>
      <c r="C156">
        <v>33000318</v>
      </c>
      <c r="D156" t="s">
        <v>2026</v>
      </c>
      <c r="E156" t="s">
        <v>1266</v>
      </c>
      <c r="F156" t="s">
        <v>1267</v>
      </c>
      <c r="H156" s="16">
        <v>43970</v>
      </c>
      <c r="I156" s="16">
        <v>40179</v>
      </c>
      <c r="J156" s="16">
        <v>46387</v>
      </c>
      <c r="L156" t="s">
        <v>1268</v>
      </c>
      <c r="M156" t="s">
        <v>1266</v>
      </c>
      <c r="N156" s="17">
        <v>100</v>
      </c>
      <c r="O156">
        <v>341012</v>
      </c>
      <c r="P156" t="s">
        <v>1543</v>
      </c>
      <c r="Q156" t="s">
        <v>2020</v>
      </c>
      <c r="S156" t="s">
        <v>1474</v>
      </c>
      <c r="T156" t="s">
        <v>1967</v>
      </c>
      <c r="U156">
        <v>7000555676</v>
      </c>
      <c r="V156" t="s">
        <v>1272</v>
      </c>
      <c r="W156" t="s">
        <v>1989</v>
      </c>
      <c r="X156" s="16">
        <v>45678</v>
      </c>
      <c r="Y156">
        <v>40144628</v>
      </c>
      <c r="Z156" s="16">
        <v>44218</v>
      </c>
      <c r="AE156" t="s">
        <v>2027</v>
      </c>
      <c r="AF156" t="s">
        <v>1277</v>
      </c>
      <c r="AG156" t="s">
        <v>2022</v>
      </c>
      <c r="AH156" t="s">
        <v>2023</v>
      </c>
      <c r="AI156" t="s">
        <v>28</v>
      </c>
      <c r="AJ156" s="16">
        <v>46023</v>
      </c>
      <c r="AL156" t="s">
        <v>1292</v>
      </c>
      <c r="AM156">
        <v>1778</v>
      </c>
      <c r="AN156" t="s">
        <v>1293</v>
      </c>
      <c r="AO156" t="s">
        <v>1975</v>
      </c>
      <c r="AP156">
        <v>3410120011</v>
      </c>
      <c r="AQ156" t="s">
        <v>1266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</row>
    <row r="157" spans="2:58" x14ac:dyDescent="0.25">
      <c r="B157" t="s">
        <v>2028</v>
      </c>
      <c r="C157">
        <v>31030759</v>
      </c>
      <c r="D157" t="s">
        <v>2029</v>
      </c>
      <c r="E157" t="s">
        <v>1285</v>
      </c>
      <c r="F157" t="s">
        <v>1267</v>
      </c>
      <c r="H157" s="16">
        <v>40425</v>
      </c>
      <c r="I157" s="16">
        <v>40179</v>
      </c>
      <c r="J157" s="16">
        <v>47848</v>
      </c>
      <c r="L157" t="s">
        <v>1286</v>
      </c>
      <c r="M157" t="s">
        <v>1266</v>
      </c>
      <c r="N157" s="17">
        <v>100</v>
      </c>
      <c r="O157">
        <v>341012</v>
      </c>
      <c r="P157" t="s">
        <v>1543</v>
      </c>
      <c r="Q157" t="s">
        <v>2030</v>
      </c>
      <c r="S157" t="s">
        <v>1474</v>
      </c>
      <c r="T157" t="s">
        <v>1563</v>
      </c>
      <c r="U157">
        <v>7000613856</v>
      </c>
      <c r="V157" t="s">
        <v>1272</v>
      </c>
      <c r="W157" t="s">
        <v>2031</v>
      </c>
      <c r="X157" s="16">
        <v>45832</v>
      </c>
      <c r="Y157">
        <v>40143751</v>
      </c>
      <c r="Z157" s="16">
        <v>45797</v>
      </c>
      <c r="AC157" t="s">
        <v>2032</v>
      </c>
      <c r="AD157" t="s">
        <v>2033</v>
      </c>
      <c r="AE157" t="s">
        <v>2034</v>
      </c>
      <c r="AF157" t="s">
        <v>1377</v>
      </c>
      <c r="AG157" t="s">
        <v>1278</v>
      </c>
      <c r="AH157" t="s">
        <v>1279</v>
      </c>
      <c r="AI157" t="s">
        <v>28</v>
      </c>
      <c r="AJ157" s="16">
        <v>45659</v>
      </c>
      <c r="AL157" t="s">
        <v>1292</v>
      </c>
      <c r="AM157">
        <v>1808</v>
      </c>
      <c r="AN157" t="s">
        <v>1686</v>
      </c>
      <c r="AO157" t="s">
        <v>2035</v>
      </c>
      <c r="AP157">
        <v>3410120011</v>
      </c>
      <c r="AQ157" t="s">
        <v>1294</v>
      </c>
      <c r="AS157" s="17">
        <v>723.01</v>
      </c>
      <c r="AT157" s="17">
        <v>723.01</v>
      </c>
      <c r="AU157" s="17">
        <v>723.01</v>
      </c>
      <c r="AV157" s="17">
        <v>723.01</v>
      </c>
      <c r="AW157" s="17">
        <v>723.01</v>
      </c>
      <c r="AX157" s="17">
        <v>723.01</v>
      </c>
      <c r="AY157" s="17">
        <v>723.01</v>
      </c>
      <c r="AZ157" s="17">
        <v>723.01</v>
      </c>
      <c r="BA157" s="17">
        <v>723.01</v>
      </c>
      <c r="BB157" s="17">
        <v>723.01</v>
      </c>
      <c r="BC157" s="17">
        <v>723.01</v>
      </c>
      <c r="BD157" s="17">
        <v>723.01</v>
      </c>
      <c r="BE157" s="17">
        <v>8676.119999999999</v>
      </c>
      <c r="BF157" s="17">
        <v>8676.119999999999</v>
      </c>
    </row>
    <row r="158" spans="2:58" x14ac:dyDescent="0.25">
      <c r="B158" t="s">
        <v>2028</v>
      </c>
      <c r="C158">
        <v>31042673</v>
      </c>
      <c r="D158" t="s">
        <v>1683</v>
      </c>
      <c r="E158" t="s">
        <v>1285</v>
      </c>
      <c r="F158" t="s">
        <v>1267</v>
      </c>
      <c r="H158" s="16">
        <v>41422</v>
      </c>
      <c r="I158" s="16">
        <v>41426</v>
      </c>
      <c r="J158" s="16">
        <v>47848</v>
      </c>
      <c r="L158" t="s">
        <v>1371</v>
      </c>
      <c r="M158" t="s">
        <v>1266</v>
      </c>
      <c r="N158" s="17">
        <v>100</v>
      </c>
      <c r="O158">
        <v>341012</v>
      </c>
      <c r="P158" t="s">
        <v>1543</v>
      </c>
      <c r="Q158" t="s">
        <v>1718</v>
      </c>
      <c r="S158" t="s">
        <v>1474</v>
      </c>
      <c r="T158" t="s">
        <v>1563</v>
      </c>
      <c r="U158">
        <v>7000555676</v>
      </c>
      <c r="V158" t="s">
        <v>1272</v>
      </c>
      <c r="W158" t="s">
        <v>1563</v>
      </c>
      <c r="X158" s="16">
        <v>45831</v>
      </c>
      <c r="Y158">
        <v>40147442</v>
      </c>
      <c r="Z158" s="16">
        <v>45831</v>
      </c>
      <c r="AC158" t="s">
        <v>1682</v>
      </c>
      <c r="AD158" t="s">
        <v>1683</v>
      </c>
      <c r="AE158" t="s">
        <v>2034</v>
      </c>
      <c r="AF158" t="s">
        <v>1587</v>
      </c>
      <c r="AG158" t="s">
        <v>1278</v>
      </c>
      <c r="AH158" t="s">
        <v>1279</v>
      </c>
      <c r="AI158" t="s">
        <v>28</v>
      </c>
      <c r="AJ158" s="16">
        <v>45659</v>
      </c>
      <c r="AL158" t="s">
        <v>1590</v>
      </c>
      <c r="AM158">
        <v>1808</v>
      </c>
      <c r="AN158" t="s">
        <v>1686</v>
      </c>
      <c r="AO158" t="s">
        <v>1687</v>
      </c>
      <c r="AP158">
        <v>3410120011</v>
      </c>
      <c r="AQ158" t="s">
        <v>1294</v>
      </c>
      <c r="AS158" s="17">
        <v>6697.12</v>
      </c>
      <c r="AT158" s="17">
        <v>6697.12</v>
      </c>
      <c r="AU158" s="17">
        <v>6697.12</v>
      </c>
      <c r="AV158" s="17">
        <v>6697.12</v>
      </c>
      <c r="AW158" s="17">
        <v>6697.12</v>
      </c>
      <c r="AX158" s="17">
        <v>6697.12</v>
      </c>
      <c r="AY158" s="17">
        <v>6697.12</v>
      </c>
      <c r="AZ158" s="17">
        <v>6697.12</v>
      </c>
      <c r="BA158" s="17">
        <v>6697.12</v>
      </c>
      <c r="BB158" s="17">
        <v>6697.12</v>
      </c>
      <c r="BC158" s="17">
        <v>6697.12</v>
      </c>
      <c r="BD158" s="17">
        <v>6697.12</v>
      </c>
      <c r="BE158" s="17">
        <v>80365.439999999988</v>
      </c>
      <c r="BF158" s="17">
        <v>80365.439999999988</v>
      </c>
    </row>
    <row r="159" spans="2:58" x14ac:dyDescent="0.25">
      <c r="B159" t="s">
        <v>2028</v>
      </c>
      <c r="C159">
        <v>33007177</v>
      </c>
      <c r="D159" t="s">
        <v>2036</v>
      </c>
      <c r="E159" t="s">
        <v>1266</v>
      </c>
      <c r="F159" t="s">
        <v>1267</v>
      </c>
      <c r="H159" s="16">
        <v>45811</v>
      </c>
      <c r="I159" s="16">
        <v>45809</v>
      </c>
      <c r="J159" s="16">
        <v>49460</v>
      </c>
      <c r="L159" t="s">
        <v>1268</v>
      </c>
      <c r="M159" t="s">
        <v>1266</v>
      </c>
      <c r="N159" s="17">
        <v>100</v>
      </c>
      <c r="P159" t="s">
        <v>1543</v>
      </c>
      <c r="Q159" t="s">
        <v>2030</v>
      </c>
      <c r="S159" t="s">
        <v>1474</v>
      </c>
      <c r="T159" t="s">
        <v>1266</v>
      </c>
      <c r="U159">
        <v>7000555676</v>
      </c>
      <c r="V159" t="s">
        <v>1272</v>
      </c>
      <c r="W159" t="s">
        <v>2037</v>
      </c>
      <c r="X159" s="16">
        <v>45839</v>
      </c>
      <c r="AC159" t="s">
        <v>2038</v>
      </c>
      <c r="AD159" t="s">
        <v>2029</v>
      </c>
      <c r="AE159" t="s">
        <v>2039</v>
      </c>
      <c r="AF159" t="s">
        <v>1277</v>
      </c>
      <c r="AG159" t="s">
        <v>2040</v>
      </c>
      <c r="AH159" t="s">
        <v>2041</v>
      </c>
      <c r="AI159" t="s">
        <v>28</v>
      </c>
      <c r="AJ159" s="16">
        <v>46023</v>
      </c>
      <c r="AL159" t="s">
        <v>1292</v>
      </c>
      <c r="AM159">
        <v>1808</v>
      </c>
      <c r="AN159" t="s">
        <v>1686</v>
      </c>
      <c r="AP159">
        <v>3410120011</v>
      </c>
      <c r="AQ159" t="s">
        <v>1266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</row>
    <row r="160" spans="2:58" x14ac:dyDescent="0.25">
      <c r="B160" t="s">
        <v>2042</v>
      </c>
      <c r="C160">
        <v>31075296</v>
      </c>
      <c r="D160" t="s">
        <v>2043</v>
      </c>
      <c r="E160" t="s">
        <v>1285</v>
      </c>
      <c r="F160" t="s">
        <v>1267</v>
      </c>
      <c r="H160" s="16">
        <v>43364</v>
      </c>
      <c r="I160" s="16">
        <v>43405</v>
      </c>
      <c r="J160" s="16">
        <v>47848</v>
      </c>
      <c r="L160" t="s">
        <v>1286</v>
      </c>
      <c r="M160" t="s">
        <v>1266</v>
      </c>
      <c r="N160" s="17">
        <v>100</v>
      </c>
      <c r="P160" t="s">
        <v>1543</v>
      </c>
      <c r="Q160" t="s">
        <v>2044</v>
      </c>
      <c r="S160" t="s">
        <v>1474</v>
      </c>
      <c r="T160" t="s">
        <v>1690</v>
      </c>
      <c r="U160">
        <v>7000555676</v>
      </c>
      <c r="V160" t="s">
        <v>1272</v>
      </c>
      <c r="W160" t="s">
        <v>2045</v>
      </c>
      <c r="X160" s="16">
        <v>45799</v>
      </c>
      <c r="Y160">
        <v>8000037833</v>
      </c>
      <c r="Z160" s="16">
        <v>45799</v>
      </c>
      <c r="AC160" t="s">
        <v>2046</v>
      </c>
      <c r="AD160" t="s">
        <v>2047</v>
      </c>
      <c r="AE160" t="s">
        <v>1586</v>
      </c>
      <c r="AF160" t="s">
        <v>1587</v>
      </c>
      <c r="AG160" t="s">
        <v>1278</v>
      </c>
      <c r="AH160" t="s">
        <v>1279</v>
      </c>
      <c r="AI160" t="s">
        <v>28</v>
      </c>
      <c r="AJ160" s="16">
        <v>45658</v>
      </c>
      <c r="AL160" t="s">
        <v>1620</v>
      </c>
      <c r="AM160">
        <v>10769</v>
      </c>
      <c r="AN160" t="s">
        <v>1651</v>
      </c>
      <c r="AO160" t="s">
        <v>2048</v>
      </c>
      <c r="AP160">
        <v>3410120011</v>
      </c>
      <c r="AQ160" t="s">
        <v>1329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</row>
    <row r="161" spans="2:58" x14ac:dyDescent="0.25">
      <c r="B161" t="s">
        <v>2042</v>
      </c>
      <c r="C161">
        <v>31307635</v>
      </c>
      <c r="D161" t="s">
        <v>2049</v>
      </c>
      <c r="E161" t="s">
        <v>1285</v>
      </c>
      <c r="F161" t="s">
        <v>1267</v>
      </c>
      <c r="H161" s="16">
        <v>45264</v>
      </c>
      <c r="I161" s="16">
        <v>45231</v>
      </c>
      <c r="J161" s="16">
        <v>48883</v>
      </c>
      <c r="L161" t="s">
        <v>1286</v>
      </c>
      <c r="M161" t="s">
        <v>1266</v>
      </c>
      <c r="N161" s="17">
        <v>100</v>
      </c>
      <c r="P161" t="s">
        <v>1543</v>
      </c>
      <c r="Q161" t="s">
        <v>2044</v>
      </c>
      <c r="S161" t="s">
        <v>1595</v>
      </c>
      <c r="T161" t="s">
        <v>2050</v>
      </c>
      <c r="U161">
        <v>7000555676</v>
      </c>
      <c r="V161" t="s">
        <v>1272</v>
      </c>
      <c r="W161" t="s">
        <v>2051</v>
      </c>
      <c r="X161" s="16">
        <v>46034</v>
      </c>
      <c r="Y161" t="s">
        <v>2052</v>
      </c>
      <c r="Z161" s="16">
        <v>46034</v>
      </c>
      <c r="AE161" t="s">
        <v>1595</v>
      </c>
      <c r="AF161" t="s">
        <v>1277</v>
      </c>
      <c r="AG161" t="s">
        <v>2053</v>
      </c>
      <c r="AH161" t="s">
        <v>2054</v>
      </c>
      <c r="AI161" t="s">
        <v>28</v>
      </c>
      <c r="AJ161" s="16">
        <v>45231</v>
      </c>
      <c r="AL161" t="s">
        <v>1292</v>
      </c>
      <c r="AM161">
        <v>10000012</v>
      </c>
      <c r="AN161" t="s">
        <v>2055</v>
      </c>
      <c r="AP161">
        <v>3410120011</v>
      </c>
      <c r="AQ161" t="s">
        <v>1294</v>
      </c>
      <c r="AS161" s="17">
        <v>373</v>
      </c>
      <c r="AT161" s="17">
        <v>373</v>
      </c>
      <c r="AU161" s="17">
        <v>373</v>
      </c>
      <c r="AV161" s="17">
        <v>373</v>
      </c>
      <c r="AW161" s="17">
        <v>373</v>
      </c>
      <c r="AX161" s="17">
        <v>373</v>
      </c>
      <c r="AY161" s="17">
        <v>373</v>
      </c>
      <c r="AZ161" s="17">
        <v>373</v>
      </c>
      <c r="BA161" s="17">
        <v>373</v>
      </c>
      <c r="BB161" s="17">
        <v>373</v>
      </c>
      <c r="BC161" s="17">
        <v>373</v>
      </c>
      <c r="BD161" s="17">
        <v>373</v>
      </c>
      <c r="BE161" s="17">
        <v>4476</v>
      </c>
      <c r="BF161" s="17">
        <v>4476</v>
      </c>
    </row>
    <row r="162" spans="2:58" x14ac:dyDescent="0.25">
      <c r="B162" t="s">
        <v>2042</v>
      </c>
      <c r="C162">
        <v>33007211</v>
      </c>
      <c r="D162" t="s">
        <v>2056</v>
      </c>
      <c r="E162" t="s">
        <v>1266</v>
      </c>
      <c r="F162" t="s">
        <v>1267</v>
      </c>
      <c r="H162" s="16">
        <v>45819</v>
      </c>
      <c r="I162" s="16">
        <v>45809</v>
      </c>
      <c r="J162" s="16">
        <v>49674</v>
      </c>
      <c r="L162" t="s">
        <v>1268</v>
      </c>
      <c r="M162" t="s">
        <v>1266</v>
      </c>
      <c r="N162" s="17">
        <v>100</v>
      </c>
      <c r="P162" t="s">
        <v>1543</v>
      </c>
      <c r="Q162" t="s">
        <v>2044</v>
      </c>
      <c r="S162" t="s">
        <v>1474</v>
      </c>
      <c r="T162" t="s">
        <v>1266</v>
      </c>
      <c r="U162">
        <v>7000555676</v>
      </c>
      <c r="V162" t="s">
        <v>1272</v>
      </c>
      <c r="W162" t="s">
        <v>1564</v>
      </c>
      <c r="X162" s="16">
        <v>45819</v>
      </c>
      <c r="AC162" t="s">
        <v>2046</v>
      </c>
      <c r="AD162" t="s">
        <v>2047</v>
      </c>
      <c r="AE162" t="s">
        <v>1586</v>
      </c>
      <c r="AF162" t="s">
        <v>1277</v>
      </c>
      <c r="AG162" t="s">
        <v>1576</v>
      </c>
      <c r="AH162" t="s">
        <v>1577</v>
      </c>
      <c r="AI162" t="s">
        <v>28</v>
      </c>
      <c r="AJ162" s="16">
        <v>46023</v>
      </c>
      <c r="AL162" t="s">
        <v>1292</v>
      </c>
      <c r="AM162">
        <v>10000013</v>
      </c>
      <c r="AN162" t="s">
        <v>1552</v>
      </c>
      <c r="AP162">
        <v>3410120011</v>
      </c>
      <c r="AQ162" t="s">
        <v>1266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</row>
    <row r="163" spans="2:58" x14ac:dyDescent="0.25">
      <c r="B163" t="s">
        <v>2057</v>
      </c>
      <c r="C163">
        <v>31044944</v>
      </c>
      <c r="D163" t="s">
        <v>2058</v>
      </c>
      <c r="E163" t="s">
        <v>1285</v>
      </c>
      <c r="F163" t="s">
        <v>1267</v>
      </c>
      <c r="H163" s="16">
        <v>41572</v>
      </c>
      <c r="I163" s="16">
        <v>41548</v>
      </c>
      <c r="J163" s="16">
        <v>47848</v>
      </c>
      <c r="L163" t="s">
        <v>1286</v>
      </c>
      <c r="M163" t="s">
        <v>1266</v>
      </c>
      <c r="N163" s="17">
        <v>100</v>
      </c>
      <c r="O163">
        <v>341012</v>
      </c>
      <c r="P163" t="s">
        <v>1543</v>
      </c>
      <c r="Q163" t="s">
        <v>1557</v>
      </c>
      <c r="S163" t="s">
        <v>1474</v>
      </c>
      <c r="T163" t="s">
        <v>1563</v>
      </c>
      <c r="U163">
        <v>7000555676</v>
      </c>
      <c r="V163" t="s">
        <v>1272</v>
      </c>
      <c r="W163" t="s">
        <v>1563</v>
      </c>
      <c r="X163" s="16">
        <v>45891</v>
      </c>
      <c r="Y163">
        <v>40166646</v>
      </c>
      <c r="Z163" s="16">
        <v>45800</v>
      </c>
      <c r="AC163" t="s">
        <v>2059</v>
      </c>
      <c r="AD163" t="s">
        <v>2060</v>
      </c>
      <c r="AE163" t="s">
        <v>2061</v>
      </c>
      <c r="AF163" t="s">
        <v>1587</v>
      </c>
      <c r="AG163" t="s">
        <v>1278</v>
      </c>
      <c r="AH163" t="s">
        <v>1279</v>
      </c>
      <c r="AI163" t="s">
        <v>28</v>
      </c>
      <c r="AJ163" s="16">
        <v>45659</v>
      </c>
      <c r="AL163" t="s">
        <v>1685</v>
      </c>
      <c r="AM163">
        <v>1499</v>
      </c>
      <c r="AN163" t="s">
        <v>1559</v>
      </c>
      <c r="AP163">
        <v>3410120011</v>
      </c>
      <c r="AQ163" t="s">
        <v>1294</v>
      </c>
      <c r="AS163" s="17">
        <v>9549.7800000000007</v>
      </c>
      <c r="AT163" s="17">
        <v>9549.7800000000007</v>
      </c>
      <c r="AU163" s="17">
        <v>9549.7800000000007</v>
      </c>
      <c r="AV163" s="17">
        <v>9549.7800000000007</v>
      </c>
      <c r="AW163" s="17">
        <v>9549.7800000000007</v>
      </c>
      <c r="AX163" s="17">
        <v>9549.7800000000007</v>
      </c>
      <c r="AY163" s="17">
        <v>9549.7800000000007</v>
      </c>
      <c r="AZ163" s="17">
        <v>9549.7800000000007</v>
      </c>
      <c r="BA163" s="17">
        <v>9549.7800000000007</v>
      </c>
      <c r="BB163" s="17">
        <v>9549.7800000000007</v>
      </c>
      <c r="BC163" s="17">
        <v>9549.7800000000007</v>
      </c>
      <c r="BD163" s="17">
        <v>9549.7800000000007</v>
      </c>
      <c r="BE163" s="17">
        <v>114597.35999999999</v>
      </c>
      <c r="BF163" s="17">
        <v>114597.35999999999</v>
      </c>
    </row>
    <row r="164" spans="2:58" x14ac:dyDescent="0.25">
      <c r="B164" t="s">
        <v>2057</v>
      </c>
      <c r="C164">
        <v>33000932</v>
      </c>
      <c r="D164" t="s">
        <v>2062</v>
      </c>
      <c r="E164" t="s">
        <v>1266</v>
      </c>
      <c r="F164" t="s">
        <v>1267</v>
      </c>
      <c r="H164" s="16">
        <v>44243</v>
      </c>
      <c r="I164" s="16">
        <v>44075</v>
      </c>
      <c r="J164" s="16">
        <v>47848</v>
      </c>
      <c r="L164" t="s">
        <v>1268</v>
      </c>
      <c r="M164" t="s">
        <v>1266</v>
      </c>
      <c r="N164" s="17">
        <v>100</v>
      </c>
      <c r="P164" t="s">
        <v>1543</v>
      </c>
      <c r="Q164" t="s">
        <v>1557</v>
      </c>
      <c r="S164" t="s">
        <v>1474</v>
      </c>
      <c r="T164" t="s">
        <v>2063</v>
      </c>
      <c r="U164">
        <v>7000555676</v>
      </c>
      <c r="V164" t="s">
        <v>1272</v>
      </c>
      <c r="W164" t="s">
        <v>1583</v>
      </c>
      <c r="X164" s="16">
        <v>45809</v>
      </c>
      <c r="Y164">
        <v>8000054507</v>
      </c>
      <c r="Z164" s="16">
        <v>44348</v>
      </c>
      <c r="AC164" t="s">
        <v>2059</v>
      </c>
      <c r="AD164" t="s">
        <v>2060</v>
      </c>
      <c r="AE164" t="s">
        <v>1474</v>
      </c>
      <c r="AF164" t="s">
        <v>1277</v>
      </c>
      <c r="AG164" t="s">
        <v>1278</v>
      </c>
      <c r="AH164" t="s">
        <v>1279</v>
      </c>
      <c r="AI164" t="s">
        <v>28</v>
      </c>
      <c r="AJ164" s="16">
        <v>46023</v>
      </c>
      <c r="AL164" t="s">
        <v>1620</v>
      </c>
      <c r="AM164">
        <v>1499</v>
      </c>
      <c r="AN164" t="s">
        <v>1559</v>
      </c>
      <c r="AO164" t="s">
        <v>1592</v>
      </c>
      <c r="AP164">
        <v>3410120011</v>
      </c>
      <c r="AQ164" t="s">
        <v>1266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</row>
    <row r="165" spans="2:58" x14ac:dyDescent="0.25">
      <c r="B165" t="s">
        <v>2057</v>
      </c>
      <c r="C165">
        <v>33002412</v>
      </c>
      <c r="D165" t="s">
        <v>2064</v>
      </c>
      <c r="E165" t="s">
        <v>1266</v>
      </c>
      <c r="F165" t="s">
        <v>1267</v>
      </c>
      <c r="H165" s="16">
        <v>44532</v>
      </c>
      <c r="I165" s="16">
        <v>43908</v>
      </c>
      <c r="J165" s="16">
        <v>73050</v>
      </c>
      <c r="L165" t="s">
        <v>1268</v>
      </c>
      <c r="M165" t="s">
        <v>1266</v>
      </c>
      <c r="N165" s="17">
        <v>100</v>
      </c>
      <c r="P165" t="s">
        <v>1543</v>
      </c>
      <c r="Q165" t="s">
        <v>1557</v>
      </c>
      <c r="S165" t="s">
        <v>1474</v>
      </c>
      <c r="T165" t="s">
        <v>1266</v>
      </c>
      <c r="U165">
        <v>7000555676</v>
      </c>
      <c r="V165" t="s">
        <v>1272</v>
      </c>
      <c r="W165" t="s">
        <v>1583</v>
      </c>
      <c r="X165" s="16">
        <v>45394</v>
      </c>
      <c r="AE165" t="s">
        <v>1474</v>
      </c>
      <c r="AF165" t="s">
        <v>1277</v>
      </c>
      <c r="AG165" t="s">
        <v>1550</v>
      </c>
      <c r="AH165" t="s">
        <v>1551</v>
      </c>
      <c r="AI165" t="s">
        <v>28</v>
      </c>
      <c r="AJ165" s="16">
        <v>46023</v>
      </c>
      <c r="AK165" t="s">
        <v>2065</v>
      </c>
      <c r="AL165" t="s">
        <v>1280</v>
      </c>
      <c r="AM165">
        <v>10291</v>
      </c>
      <c r="AN165" t="s">
        <v>1621</v>
      </c>
      <c r="AP165">
        <v>3410120011</v>
      </c>
      <c r="AQ165" t="s">
        <v>1266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</row>
    <row r="166" spans="2:58" x14ac:dyDescent="0.25">
      <c r="B166" t="s">
        <v>2066</v>
      </c>
      <c r="C166">
        <v>31045235</v>
      </c>
      <c r="D166" t="s">
        <v>2067</v>
      </c>
      <c r="E166" t="s">
        <v>1285</v>
      </c>
      <c r="F166" t="s">
        <v>1267</v>
      </c>
      <c r="H166" s="16">
        <v>41597</v>
      </c>
      <c r="I166" s="16">
        <v>41640</v>
      </c>
      <c r="J166" s="16">
        <v>47848</v>
      </c>
      <c r="L166" t="s">
        <v>1286</v>
      </c>
      <c r="M166" t="s">
        <v>1266</v>
      </c>
      <c r="N166" s="17">
        <v>100</v>
      </c>
      <c r="O166">
        <v>341012</v>
      </c>
      <c r="P166" t="s">
        <v>1543</v>
      </c>
      <c r="Q166" t="s">
        <v>2068</v>
      </c>
      <c r="S166" t="s">
        <v>1474</v>
      </c>
      <c r="T166" t="s">
        <v>1563</v>
      </c>
      <c r="U166">
        <v>7000555676</v>
      </c>
      <c r="V166" t="s">
        <v>1272</v>
      </c>
      <c r="W166" t="s">
        <v>2069</v>
      </c>
      <c r="X166" s="16">
        <v>45810</v>
      </c>
      <c r="Y166">
        <v>40166288</v>
      </c>
      <c r="AE166" t="s">
        <v>1586</v>
      </c>
      <c r="AF166" t="s">
        <v>2070</v>
      </c>
      <c r="AG166" t="s">
        <v>2071</v>
      </c>
      <c r="AH166" t="s">
        <v>2072</v>
      </c>
      <c r="AI166" t="s">
        <v>28</v>
      </c>
      <c r="AJ166" s="16">
        <v>44562</v>
      </c>
      <c r="AK166" t="s">
        <v>1543</v>
      </c>
      <c r="AL166" t="s">
        <v>1590</v>
      </c>
      <c r="AM166">
        <v>1800</v>
      </c>
      <c r="AN166" t="s">
        <v>1972</v>
      </c>
      <c r="AO166" t="s">
        <v>2073</v>
      </c>
      <c r="AP166">
        <v>3410120011</v>
      </c>
      <c r="AQ166" t="s">
        <v>1294</v>
      </c>
      <c r="AR166" t="s">
        <v>2074</v>
      </c>
      <c r="AS166" s="17">
        <v>48.8</v>
      </c>
      <c r="AT166" s="17">
        <v>48.8</v>
      </c>
      <c r="AU166" s="17">
        <v>48.8</v>
      </c>
      <c r="AV166" s="17">
        <v>48.8</v>
      </c>
      <c r="AW166" s="17">
        <v>48.8</v>
      </c>
      <c r="AX166" s="17">
        <v>48.8</v>
      </c>
      <c r="AY166" s="17">
        <v>48.8</v>
      </c>
      <c r="AZ166" s="17">
        <v>48.8</v>
      </c>
      <c r="BA166" s="17">
        <v>48.8</v>
      </c>
      <c r="BB166" s="17">
        <v>48.8</v>
      </c>
      <c r="BC166" s="17">
        <v>48.8</v>
      </c>
      <c r="BD166" s="17">
        <v>48.8</v>
      </c>
      <c r="BE166" s="17">
        <v>585.6</v>
      </c>
      <c r="BF166" s="17">
        <v>585.6</v>
      </c>
    </row>
    <row r="167" spans="2:58" x14ac:dyDescent="0.25">
      <c r="B167" t="s">
        <v>2066</v>
      </c>
      <c r="C167">
        <v>31058081</v>
      </c>
      <c r="D167" t="s">
        <v>2075</v>
      </c>
      <c r="E167" t="s">
        <v>1285</v>
      </c>
      <c r="F167" t="s">
        <v>1267</v>
      </c>
      <c r="H167" s="16">
        <v>42390</v>
      </c>
      <c r="I167" s="16">
        <v>42370</v>
      </c>
      <c r="J167" s="16">
        <v>47848</v>
      </c>
      <c r="L167" t="s">
        <v>1286</v>
      </c>
      <c r="M167" t="s">
        <v>1266</v>
      </c>
      <c r="N167" s="17">
        <v>100</v>
      </c>
      <c r="O167">
        <v>341012</v>
      </c>
      <c r="P167" t="s">
        <v>1543</v>
      </c>
      <c r="Q167" t="s">
        <v>1718</v>
      </c>
      <c r="S167" t="s">
        <v>1474</v>
      </c>
      <c r="T167" t="s">
        <v>1554</v>
      </c>
      <c r="U167">
        <v>7000555676</v>
      </c>
      <c r="V167" t="s">
        <v>1272</v>
      </c>
      <c r="W167" t="s">
        <v>1554</v>
      </c>
      <c r="X167" s="16">
        <v>45799</v>
      </c>
      <c r="Y167">
        <v>31053169</v>
      </c>
      <c r="Z167" s="16">
        <v>45799</v>
      </c>
      <c r="AC167" t="s">
        <v>2076</v>
      </c>
      <c r="AD167" t="s">
        <v>2077</v>
      </c>
      <c r="AE167" t="s">
        <v>1474</v>
      </c>
      <c r="AF167" t="s">
        <v>1587</v>
      </c>
      <c r="AG167" t="s">
        <v>1278</v>
      </c>
      <c r="AH167" t="s">
        <v>1279</v>
      </c>
      <c r="AI167" t="s">
        <v>28</v>
      </c>
      <c r="AJ167" s="16">
        <v>45659</v>
      </c>
      <c r="AL167" t="s">
        <v>1292</v>
      </c>
      <c r="AM167">
        <v>10769</v>
      </c>
      <c r="AN167" t="s">
        <v>1651</v>
      </c>
      <c r="AO167" t="s">
        <v>1652</v>
      </c>
      <c r="AP167">
        <v>3410120011</v>
      </c>
      <c r="AQ167" t="s">
        <v>1329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</row>
    <row r="168" spans="2:58" x14ac:dyDescent="0.25">
      <c r="B168" t="s">
        <v>2066</v>
      </c>
      <c r="C168">
        <v>31081829</v>
      </c>
      <c r="D168" t="s">
        <v>2078</v>
      </c>
      <c r="E168" t="s">
        <v>1285</v>
      </c>
      <c r="F168" t="s">
        <v>1267</v>
      </c>
      <c r="H168" s="16">
        <v>43731</v>
      </c>
      <c r="I168" s="16">
        <v>43770</v>
      </c>
      <c r="J168" s="16">
        <v>47848</v>
      </c>
      <c r="L168" t="s">
        <v>1286</v>
      </c>
      <c r="M168" t="s">
        <v>1266</v>
      </c>
      <c r="N168" s="17">
        <v>100</v>
      </c>
      <c r="P168" t="s">
        <v>1543</v>
      </c>
      <c r="Q168" t="s">
        <v>2068</v>
      </c>
      <c r="S168" t="s">
        <v>1474</v>
      </c>
      <c r="T168" t="s">
        <v>2079</v>
      </c>
      <c r="U168">
        <v>7000555676</v>
      </c>
      <c r="V168" t="s">
        <v>1272</v>
      </c>
      <c r="W168" t="s">
        <v>2079</v>
      </c>
      <c r="X168" s="16">
        <v>45799</v>
      </c>
      <c r="Y168">
        <v>8000042884</v>
      </c>
      <c r="Z168" s="16">
        <v>45799</v>
      </c>
      <c r="AC168" t="s">
        <v>2076</v>
      </c>
      <c r="AD168" t="s">
        <v>2077</v>
      </c>
      <c r="AE168" t="s">
        <v>1549</v>
      </c>
      <c r="AF168" t="s">
        <v>1587</v>
      </c>
      <c r="AG168" t="s">
        <v>1278</v>
      </c>
      <c r="AH168" t="s">
        <v>1279</v>
      </c>
      <c r="AI168" t="s">
        <v>28</v>
      </c>
      <c r="AJ168" s="16">
        <v>45658</v>
      </c>
      <c r="AL168" t="s">
        <v>1620</v>
      </c>
      <c r="AM168">
        <v>10769</v>
      </c>
      <c r="AN168" t="s">
        <v>1651</v>
      </c>
      <c r="AP168">
        <v>3410120011</v>
      </c>
      <c r="AQ168" t="s">
        <v>1329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</row>
    <row r="169" spans="2:58" x14ac:dyDescent="0.25">
      <c r="B169" t="s">
        <v>2080</v>
      </c>
      <c r="C169">
        <v>33002755</v>
      </c>
      <c r="D169" t="s">
        <v>2081</v>
      </c>
      <c r="E169" t="s">
        <v>1266</v>
      </c>
      <c r="F169" t="s">
        <v>1267</v>
      </c>
      <c r="H169" s="16">
        <v>44538</v>
      </c>
      <c r="I169" s="16">
        <v>40179</v>
      </c>
      <c r="J169" s="16">
        <v>47848</v>
      </c>
      <c r="L169" t="s">
        <v>1268</v>
      </c>
      <c r="M169" t="s">
        <v>1266</v>
      </c>
      <c r="N169" s="17">
        <v>100</v>
      </c>
      <c r="O169">
        <v>340750</v>
      </c>
      <c r="P169" t="s">
        <v>1543</v>
      </c>
      <c r="Q169" t="s">
        <v>2082</v>
      </c>
      <c r="S169" t="s">
        <v>1288</v>
      </c>
      <c r="T169" t="s">
        <v>1266</v>
      </c>
      <c r="U169">
        <v>7000613856</v>
      </c>
      <c r="V169" t="s">
        <v>1272</v>
      </c>
      <c r="W169" t="s">
        <v>1266</v>
      </c>
      <c r="X169" s="16">
        <v>45782</v>
      </c>
      <c r="AE169" t="s">
        <v>2083</v>
      </c>
      <c r="AF169" t="s">
        <v>1277</v>
      </c>
      <c r="AG169" t="s">
        <v>1278</v>
      </c>
      <c r="AH169" t="s">
        <v>1279</v>
      </c>
      <c r="AI169" t="s">
        <v>28</v>
      </c>
      <c r="AJ169" s="16">
        <v>46023</v>
      </c>
      <c r="AL169" t="s">
        <v>2084</v>
      </c>
      <c r="AM169">
        <v>1809</v>
      </c>
      <c r="AN169" t="s">
        <v>2085</v>
      </c>
      <c r="AP169">
        <v>3410120011</v>
      </c>
      <c r="AQ169" t="s">
        <v>1266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</row>
    <row r="170" spans="2:58" x14ac:dyDescent="0.25">
      <c r="B170" t="s">
        <v>2086</v>
      </c>
      <c r="C170">
        <v>31036284</v>
      </c>
      <c r="D170" t="s">
        <v>2087</v>
      </c>
      <c r="E170" t="s">
        <v>1285</v>
      </c>
      <c r="F170" t="s">
        <v>1267</v>
      </c>
      <c r="H170" s="16">
        <v>40814</v>
      </c>
      <c r="I170" s="16">
        <v>40826</v>
      </c>
      <c r="J170" s="16">
        <v>47848</v>
      </c>
      <c r="L170" t="s">
        <v>1286</v>
      </c>
      <c r="M170" t="s">
        <v>1266</v>
      </c>
      <c r="N170" s="17">
        <v>100</v>
      </c>
      <c r="O170">
        <v>341012</v>
      </c>
      <c r="P170" t="s">
        <v>1543</v>
      </c>
      <c r="Q170" t="s">
        <v>2088</v>
      </c>
      <c r="S170" t="s">
        <v>2089</v>
      </c>
      <c r="T170" t="s">
        <v>2090</v>
      </c>
      <c r="U170">
        <v>7000555676</v>
      </c>
      <c r="V170" t="s">
        <v>1272</v>
      </c>
      <c r="W170" t="s">
        <v>2091</v>
      </c>
      <c r="X170" s="16">
        <v>45799</v>
      </c>
      <c r="Y170">
        <v>40148704</v>
      </c>
      <c r="Z170" s="16">
        <v>45799</v>
      </c>
      <c r="AC170" t="s">
        <v>2092</v>
      </c>
      <c r="AD170" t="s">
        <v>2093</v>
      </c>
      <c r="AE170" t="s">
        <v>2094</v>
      </c>
      <c r="AF170" t="s">
        <v>1377</v>
      </c>
      <c r="AG170" t="s">
        <v>1278</v>
      </c>
      <c r="AH170" t="s">
        <v>1279</v>
      </c>
      <c r="AI170" t="s">
        <v>28</v>
      </c>
      <c r="AJ170" s="16">
        <v>45659</v>
      </c>
      <c r="AL170" t="s">
        <v>2095</v>
      </c>
      <c r="AM170">
        <v>10360</v>
      </c>
      <c r="AN170" t="s">
        <v>2096</v>
      </c>
      <c r="AP170">
        <v>3410120011</v>
      </c>
      <c r="AQ170" t="s">
        <v>1329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</row>
    <row r="171" spans="2:58" x14ac:dyDescent="0.25">
      <c r="B171" t="s">
        <v>2097</v>
      </c>
      <c r="C171">
        <v>31082655</v>
      </c>
      <c r="D171" t="s">
        <v>2098</v>
      </c>
      <c r="E171" t="s">
        <v>1285</v>
      </c>
      <c r="F171" t="s">
        <v>1267</v>
      </c>
      <c r="H171" s="16">
        <v>43775</v>
      </c>
      <c r="I171" s="16">
        <v>43770</v>
      </c>
      <c r="J171" s="16">
        <v>47848</v>
      </c>
      <c r="L171" t="s">
        <v>1286</v>
      </c>
      <c r="M171" t="s">
        <v>1266</v>
      </c>
      <c r="N171" s="17">
        <v>100</v>
      </c>
      <c r="P171" t="s">
        <v>1543</v>
      </c>
      <c r="Q171" t="s">
        <v>1718</v>
      </c>
      <c r="S171" t="s">
        <v>1474</v>
      </c>
      <c r="T171" t="s">
        <v>1691</v>
      </c>
      <c r="U171">
        <v>7000555676</v>
      </c>
      <c r="V171" t="s">
        <v>1272</v>
      </c>
      <c r="W171" t="s">
        <v>2099</v>
      </c>
      <c r="X171" s="16">
        <v>45799</v>
      </c>
      <c r="Y171">
        <v>8000045482</v>
      </c>
      <c r="Z171" s="16">
        <v>45799</v>
      </c>
      <c r="AC171" t="s">
        <v>2100</v>
      </c>
      <c r="AD171" t="s">
        <v>2101</v>
      </c>
      <c r="AE171" t="s">
        <v>1586</v>
      </c>
      <c r="AF171" t="s">
        <v>1277</v>
      </c>
      <c r="AG171" t="s">
        <v>1550</v>
      </c>
      <c r="AH171" t="s">
        <v>1551</v>
      </c>
      <c r="AI171" t="s">
        <v>28</v>
      </c>
      <c r="AJ171" s="16">
        <v>45658</v>
      </c>
      <c r="AL171" t="s">
        <v>1620</v>
      </c>
      <c r="AO171" t="s">
        <v>2102</v>
      </c>
      <c r="AP171">
        <v>3410120011</v>
      </c>
      <c r="AQ171" t="s">
        <v>1329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</row>
    <row r="172" spans="2:58" x14ac:dyDescent="0.25">
      <c r="B172" t="s">
        <v>2097</v>
      </c>
      <c r="C172">
        <v>33007200</v>
      </c>
      <c r="D172" t="s">
        <v>2103</v>
      </c>
      <c r="E172" t="s">
        <v>1266</v>
      </c>
      <c r="F172" t="s">
        <v>1267</v>
      </c>
      <c r="H172" s="16">
        <v>45817</v>
      </c>
      <c r="I172" s="16">
        <v>45809</v>
      </c>
      <c r="J172" s="16">
        <v>49674</v>
      </c>
      <c r="L172" t="s">
        <v>1268</v>
      </c>
      <c r="M172" t="s">
        <v>1266</v>
      </c>
      <c r="N172" s="17">
        <v>100</v>
      </c>
      <c r="P172" t="s">
        <v>1543</v>
      </c>
      <c r="Q172" t="s">
        <v>1718</v>
      </c>
      <c r="S172" t="s">
        <v>1474</v>
      </c>
      <c r="T172" t="s">
        <v>1266</v>
      </c>
      <c r="U172">
        <v>7000555676</v>
      </c>
      <c r="V172" t="s">
        <v>1272</v>
      </c>
      <c r="W172" t="s">
        <v>2099</v>
      </c>
      <c r="X172" s="16">
        <v>45839</v>
      </c>
      <c r="AC172" t="s">
        <v>2104</v>
      </c>
      <c r="AD172" t="s">
        <v>2105</v>
      </c>
      <c r="AE172" t="s">
        <v>1586</v>
      </c>
      <c r="AF172" t="s">
        <v>1277</v>
      </c>
      <c r="AG172" t="s">
        <v>1576</v>
      </c>
      <c r="AH172" t="s">
        <v>1577</v>
      </c>
      <c r="AI172" t="s">
        <v>28</v>
      </c>
      <c r="AJ172" s="16">
        <v>46023</v>
      </c>
      <c r="AL172" t="s">
        <v>1292</v>
      </c>
      <c r="AM172">
        <v>10000013</v>
      </c>
      <c r="AN172" t="s">
        <v>1552</v>
      </c>
      <c r="AP172">
        <v>3410120011</v>
      </c>
      <c r="AQ172" t="s">
        <v>1266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</row>
    <row r="173" spans="2:58" x14ac:dyDescent="0.25">
      <c r="B173" t="s">
        <v>2106</v>
      </c>
      <c r="C173">
        <v>31063742</v>
      </c>
      <c r="D173" t="s">
        <v>2107</v>
      </c>
      <c r="E173" t="s">
        <v>1285</v>
      </c>
      <c r="F173" t="s">
        <v>1267</v>
      </c>
      <c r="H173" s="16">
        <v>42724</v>
      </c>
      <c r="I173" s="16">
        <v>42705</v>
      </c>
      <c r="J173" s="16">
        <v>47848</v>
      </c>
      <c r="L173" t="s">
        <v>1286</v>
      </c>
      <c r="M173" t="s">
        <v>1266</v>
      </c>
      <c r="N173" s="17">
        <v>100</v>
      </c>
      <c r="P173" t="s">
        <v>1543</v>
      </c>
      <c r="Q173" t="s">
        <v>2108</v>
      </c>
      <c r="S173" t="s">
        <v>1474</v>
      </c>
      <c r="T173" t="s">
        <v>1558</v>
      </c>
      <c r="U173">
        <v>7000555676</v>
      </c>
      <c r="V173" t="s">
        <v>1272</v>
      </c>
      <c r="W173" t="s">
        <v>1986</v>
      </c>
      <c r="X173" s="16">
        <v>45797</v>
      </c>
      <c r="Y173">
        <v>8000019596</v>
      </c>
      <c r="Z173" s="16">
        <v>45797</v>
      </c>
      <c r="AE173" t="s">
        <v>1702</v>
      </c>
      <c r="AF173" t="s">
        <v>1277</v>
      </c>
      <c r="AG173" t="s">
        <v>1278</v>
      </c>
      <c r="AH173" t="s">
        <v>1279</v>
      </c>
      <c r="AI173" t="s">
        <v>28</v>
      </c>
      <c r="AJ173" s="16">
        <v>44562</v>
      </c>
      <c r="AL173" t="s">
        <v>1614</v>
      </c>
      <c r="AM173">
        <v>1780</v>
      </c>
      <c r="AN173" t="s">
        <v>1615</v>
      </c>
      <c r="AO173" t="s">
        <v>1975</v>
      </c>
      <c r="AP173">
        <v>3410120011</v>
      </c>
      <c r="AQ173" t="s">
        <v>1294</v>
      </c>
      <c r="AS173" s="17">
        <v>1043.0999999999999</v>
      </c>
      <c r="AT173" s="17">
        <v>1043.0999999999999</v>
      </c>
      <c r="AU173" s="17">
        <v>1043.0999999999999</v>
      </c>
      <c r="AV173" s="17">
        <v>1043.0999999999999</v>
      </c>
      <c r="AW173" s="17">
        <v>1043.0999999999999</v>
      </c>
      <c r="AX173" s="17">
        <v>1043.0999999999999</v>
      </c>
      <c r="AY173" s="17">
        <v>1043.0999999999999</v>
      </c>
      <c r="AZ173" s="17">
        <v>1043.0999999999999</v>
      </c>
      <c r="BA173" s="17">
        <v>1043.0999999999999</v>
      </c>
      <c r="BB173" s="17">
        <v>1043.0999999999999</v>
      </c>
      <c r="BC173" s="17">
        <v>1043.0999999999999</v>
      </c>
      <c r="BD173" s="17">
        <v>1043.0999999999999</v>
      </c>
      <c r="BE173" s="17">
        <v>12517.2</v>
      </c>
      <c r="BF173" s="17">
        <v>12517.2</v>
      </c>
    </row>
    <row r="174" spans="2:58" x14ac:dyDescent="0.25">
      <c r="B174" t="s">
        <v>2109</v>
      </c>
      <c r="C174">
        <v>33000305</v>
      </c>
      <c r="D174" t="s">
        <v>2110</v>
      </c>
      <c r="E174" t="s">
        <v>1266</v>
      </c>
      <c r="F174" t="s">
        <v>1267</v>
      </c>
      <c r="H174" s="16">
        <v>43970</v>
      </c>
      <c r="I174" s="16">
        <v>40179</v>
      </c>
      <c r="J174" s="16">
        <v>46387</v>
      </c>
      <c r="L174" t="s">
        <v>1268</v>
      </c>
      <c r="M174" t="s">
        <v>1266</v>
      </c>
      <c r="N174" s="17">
        <v>100</v>
      </c>
      <c r="O174">
        <v>341012</v>
      </c>
      <c r="P174" t="s">
        <v>1543</v>
      </c>
      <c r="Q174" t="s">
        <v>2020</v>
      </c>
      <c r="S174" t="s">
        <v>1474</v>
      </c>
      <c r="T174" t="s">
        <v>1967</v>
      </c>
      <c r="U174">
        <v>7000613856</v>
      </c>
      <c r="V174" t="s">
        <v>1272</v>
      </c>
      <c r="W174" t="s">
        <v>1989</v>
      </c>
      <c r="X174" s="16">
        <v>45678</v>
      </c>
      <c r="Y174">
        <v>40144625</v>
      </c>
      <c r="Z174" s="16">
        <v>44221</v>
      </c>
      <c r="AE174" t="s">
        <v>2027</v>
      </c>
      <c r="AF174" t="s">
        <v>1277</v>
      </c>
      <c r="AG174" t="s">
        <v>2022</v>
      </c>
      <c r="AH174" t="s">
        <v>2023</v>
      </c>
      <c r="AI174" t="s">
        <v>28</v>
      </c>
      <c r="AJ174" s="16">
        <v>46023</v>
      </c>
      <c r="AL174" t="s">
        <v>1292</v>
      </c>
      <c r="AM174">
        <v>1778</v>
      </c>
      <c r="AN174" t="s">
        <v>1293</v>
      </c>
      <c r="AO174" t="s">
        <v>1975</v>
      </c>
      <c r="AP174">
        <v>3410120011</v>
      </c>
      <c r="AQ174" t="s">
        <v>1266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</row>
    <row r="175" spans="2:58" x14ac:dyDescent="0.25">
      <c r="B175" t="s">
        <v>2111</v>
      </c>
      <c r="C175">
        <v>31081334</v>
      </c>
      <c r="D175" t="s">
        <v>2112</v>
      </c>
      <c r="E175" t="s">
        <v>1285</v>
      </c>
      <c r="F175" t="s">
        <v>1267</v>
      </c>
      <c r="H175" s="16">
        <v>43698</v>
      </c>
      <c r="I175" s="16">
        <v>43709</v>
      </c>
      <c r="J175" s="16">
        <v>47848</v>
      </c>
      <c r="L175" t="s">
        <v>1286</v>
      </c>
      <c r="M175" t="s">
        <v>1266</v>
      </c>
      <c r="N175" s="17">
        <v>100</v>
      </c>
      <c r="P175" t="s">
        <v>1543</v>
      </c>
      <c r="Q175" t="s">
        <v>1718</v>
      </c>
      <c r="S175" t="s">
        <v>1474</v>
      </c>
      <c r="T175" t="s">
        <v>1690</v>
      </c>
      <c r="U175">
        <v>7000555676</v>
      </c>
      <c r="V175" t="s">
        <v>1272</v>
      </c>
      <c r="W175" t="s">
        <v>1690</v>
      </c>
      <c r="X175" s="16">
        <v>45799</v>
      </c>
      <c r="Y175">
        <v>8000041470</v>
      </c>
      <c r="Z175" s="16">
        <v>45799</v>
      </c>
      <c r="AC175" t="s">
        <v>2113</v>
      </c>
      <c r="AD175" t="s">
        <v>2114</v>
      </c>
      <c r="AE175" t="s">
        <v>1586</v>
      </c>
      <c r="AF175" t="s">
        <v>1587</v>
      </c>
      <c r="AG175" t="s">
        <v>1550</v>
      </c>
      <c r="AH175" t="s">
        <v>1551</v>
      </c>
      <c r="AI175" t="s">
        <v>28</v>
      </c>
      <c r="AJ175" s="16">
        <v>45658</v>
      </c>
      <c r="AL175" t="s">
        <v>1620</v>
      </c>
      <c r="AM175">
        <v>10000013</v>
      </c>
      <c r="AN175" t="s">
        <v>1552</v>
      </c>
      <c r="AO175" t="s">
        <v>2048</v>
      </c>
      <c r="AP175">
        <v>3410120011</v>
      </c>
      <c r="AQ175" t="s">
        <v>1329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</row>
    <row r="176" spans="2:58" x14ac:dyDescent="0.25">
      <c r="B176" t="s">
        <v>2115</v>
      </c>
      <c r="C176">
        <v>33002294</v>
      </c>
      <c r="D176" t="s">
        <v>2116</v>
      </c>
      <c r="E176" t="s">
        <v>1266</v>
      </c>
      <c r="F176" t="s">
        <v>1267</v>
      </c>
      <c r="H176" s="16">
        <v>44532</v>
      </c>
      <c r="I176" s="16">
        <v>43647</v>
      </c>
      <c r="J176" s="16">
        <v>47848</v>
      </c>
      <c r="L176" t="s">
        <v>1268</v>
      </c>
      <c r="M176" t="s">
        <v>1266</v>
      </c>
      <c r="N176" s="17">
        <v>100</v>
      </c>
      <c r="P176" t="s">
        <v>1543</v>
      </c>
      <c r="Q176" t="s">
        <v>1718</v>
      </c>
      <c r="S176" t="s">
        <v>1474</v>
      </c>
      <c r="T176" t="s">
        <v>1266</v>
      </c>
      <c r="U176">
        <v>7000555676</v>
      </c>
      <c r="V176" t="s">
        <v>1272</v>
      </c>
      <c r="W176" t="s">
        <v>1681</v>
      </c>
      <c r="X176" s="16">
        <v>45782</v>
      </c>
      <c r="AE176" t="s">
        <v>1474</v>
      </c>
      <c r="AF176" t="s">
        <v>1277</v>
      </c>
      <c r="AG176" t="s">
        <v>1550</v>
      </c>
      <c r="AH176" t="s">
        <v>1551</v>
      </c>
      <c r="AI176" t="s">
        <v>28</v>
      </c>
      <c r="AJ176" s="16">
        <v>46023</v>
      </c>
      <c r="AL176" t="s">
        <v>2117</v>
      </c>
      <c r="AM176">
        <v>10291</v>
      </c>
      <c r="AN176" t="s">
        <v>1621</v>
      </c>
      <c r="AP176">
        <v>3410120011</v>
      </c>
      <c r="AQ176" t="s">
        <v>1266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</row>
    <row r="177" spans="2:58" x14ac:dyDescent="0.25">
      <c r="B177" t="s">
        <v>2118</v>
      </c>
      <c r="C177">
        <v>31095981</v>
      </c>
      <c r="D177" t="s">
        <v>2119</v>
      </c>
      <c r="E177" t="s">
        <v>1285</v>
      </c>
      <c r="F177" t="s">
        <v>1267</v>
      </c>
      <c r="H177" s="16">
        <v>44495</v>
      </c>
      <c r="I177" s="16">
        <v>44713</v>
      </c>
      <c r="J177" s="16">
        <v>47848</v>
      </c>
      <c r="L177" t="s">
        <v>1286</v>
      </c>
      <c r="M177" t="s">
        <v>1266</v>
      </c>
      <c r="N177" s="17">
        <v>100</v>
      </c>
      <c r="P177" t="s">
        <v>1543</v>
      </c>
      <c r="Q177" t="s">
        <v>2120</v>
      </c>
      <c r="S177" t="s">
        <v>1582</v>
      </c>
      <c r="T177" t="s">
        <v>1563</v>
      </c>
      <c r="U177">
        <v>7000555676</v>
      </c>
      <c r="V177" t="s">
        <v>1272</v>
      </c>
      <c r="W177" t="s">
        <v>1583</v>
      </c>
      <c r="X177" s="16">
        <v>46035</v>
      </c>
      <c r="Y177">
        <v>8000059861</v>
      </c>
      <c r="Z177" s="16">
        <v>45958</v>
      </c>
      <c r="AC177" t="s">
        <v>2121</v>
      </c>
      <c r="AD177" t="s">
        <v>2122</v>
      </c>
      <c r="AE177" t="s">
        <v>1714</v>
      </c>
      <c r="AF177" t="s">
        <v>1277</v>
      </c>
      <c r="AG177" t="s">
        <v>1278</v>
      </c>
      <c r="AH177" t="s">
        <v>1279</v>
      </c>
      <c r="AI177" t="s">
        <v>28</v>
      </c>
      <c r="AJ177" s="16">
        <v>46023</v>
      </c>
      <c r="AL177" t="s">
        <v>1620</v>
      </c>
      <c r="AM177">
        <v>1705</v>
      </c>
      <c r="AN177" t="s">
        <v>1591</v>
      </c>
      <c r="AO177" t="s">
        <v>1687</v>
      </c>
      <c r="AP177">
        <v>3410120011</v>
      </c>
      <c r="AQ177" t="s">
        <v>1294</v>
      </c>
      <c r="AS177" s="17">
        <v>6791.09</v>
      </c>
      <c r="AT177" s="17">
        <v>6791.09</v>
      </c>
      <c r="AU177" s="17">
        <v>6791.09</v>
      </c>
      <c r="AV177" s="17">
        <v>6791.09</v>
      </c>
      <c r="AW177" s="17">
        <v>6791.09</v>
      </c>
      <c r="AX177" s="17">
        <v>6791.09</v>
      </c>
      <c r="AY177" s="17">
        <v>6791.09</v>
      </c>
      <c r="AZ177" s="17">
        <v>6791.09</v>
      </c>
      <c r="BA177" s="17">
        <v>6791.09</v>
      </c>
      <c r="BB177" s="17">
        <v>6791.09</v>
      </c>
      <c r="BC177" s="17">
        <v>6791.09</v>
      </c>
      <c r="BD177" s="17">
        <v>6791.09</v>
      </c>
      <c r="BE177" s="17">
        <v>81493.08</v>
      </c>
      <c r="BF177" s="17">
        <v>81493.08</v>
      </c>
    </row>
    <row r="178" spans="2:58" x14ac:dyDescent="0.25">
      <c r="B178" t="s">
        <v>2123</v>
      </c>
      <c r="C178">
        <v>31098359</v>
      </c>
      <c r="D178" t="s">
        <v>2124</v>
      </c>
      <c r="E178" t="s">
        <v>1285</v>
      </c>
      <c r="F178" t="s">
        <v>1267</v>
      </c>
      <c r="H178" s="16">
        <v>44635</v>
      </c>
      <c r="I178" s="16">
        <v>44621</v>
      </c>
      <c r="J178" s="16">
        <v>47848</v>
      </c>
      <c r="L178" t="s">
        <v>1286</v>
      </c>
      <c r="M178" t="s">
        <v>1266</v>
      </c>
      <c r="N178" s="17">
        <v>100</v>
      </c>
      <c r="P178" t="s">
        <v>1543</v>
      </c>
      <c r="Q178" t="s">
        <v>1700</v>
      </c>
      <c r="S178" t="s">
        <v>1474</v>
      </c>
      <c r="T178" t="s">
        <v>1872</v>
      </c>
      <c r="U178">
        <v>7000555676</v>
      </c>
      <c r="V178" t="s">
        <v>1272</v>
      </c>
      <c r="W178" t="s">
        <v>1872</v>
      </c>
      <c r="X178" s="16">
        <v>45797</v>
      </c>
      <c r="Y178">
        <v>8000066558</v>
      </c>
      <c r="Z178" s="16">
        <v>45797</v>
      </c>
      <c r="AE178" t="s">
        <v>1474</v>
      </c>
      <c r="AF178" t="s">
        <v>1277</v>
      </c>
      <c r="AG178" t="s">
        <v>1278</v>
      </c>
      <c r="AH178" t="s">
        <v>1279</v>
      </c>
      <c r="AI178" t="s">
        <v>28</v>
      </c>
      <c r="AJ178" s="16">
        <v>44635</v>
      </c>
      <c r="AL178" t="s">
        <v>1620</v>
      </c>
      <c r="AM178">
        <v>10769</v>
      </c>
      <c r="AN178" t="s">
        <v>1651</v>
      </c>
      <c r="AO178" t="s">
        <v>2125</v>
      </c>
      <c r="AP178">
        <v>3410120011</v>
      </c>
      <c r="AQ178" t="s">
        <v>1294</v>
      </c>
      <c r="AS178" s="17">
        <v>420</v>
      </c>
      <c r="AT178" s="17">
        <v>420</v>
      </c>
      <c r="AU178" s="17">
        <v>420</v>
      </c>
      <c r="AV178" s="17">
        <v>420</v>
      </c>
      <c r="AW178" s="17">
        <v>420</v>
      </c>
      <c r="AX178" s="17">
        <v>420</v>
      </c>
      <c r="AY178" s="17">
        <v>420</v>
      </c>
      <c r="AZ178" s="17">
        <v>420</v>
      </c>
      <c r="BA178" s="17">
        <v>420</v>
      </c>
      <c r="BB178" s="17">
        <v>420</v>
      </c>
      <c r="BC178" s="17">
        <v>420</v>
      </c>
      <c r="BD178" s="17">
        <v>420</v>
      </c>
      <c r="BE178" s="17">
        <v>5040</v>
      </c>
      <c r="BF178" s="17">
        <v>5040</v>
      </c>
    </row>
    <row r="179" spans="2:58" x14ac:dyDescent="0.25">
      <c r="B179" t="s">
        <v>2123</v>
      </c>
      <c r="C179">
        <v>31301490</v>
      </c>
      <c r="D179" t="s">
        <v>2126</v>
      </c>
      <c r="E179" t="s">
        <v>1285</v>
      </c>
      <c r="F179" t="s">
        <v>1267</v>
      </c>
      <c r="H179" s="16">
        <v>44908</v>
      </c>
      <c r="I179" s="16">
        <v>45047</v>
      </c>
      <c r="J179" s="16">
        <v>48699</v>
      </c>
      <c r="L179" t="s">
        <v>1286</v>
      </c>
      <c r="M179" t="s">
        <v>1266</v>
      </c>
      <c r="N179" s="17">
        <v>100</v>
      </c>
      <c r="P179" t="s">
        <v>1543</v>
      </c>
      <c r="Q179" t="s">
        <v>1700</v>
      </c>
      <c r="S179" t="s">
        <v>1582</v>
      </c>
      <c r="T179" t="s">
        <v>1563</v>
      </c>
      <c r="U179">
        <v>7000555676</v>
      </c>
      <c r="V179" t="s">
        <v>1272</v>
      </c>
      <c r="W179" t="s">
        <v>1583</v>
      </c>
      <c r="X179" s="16">
        <v>46035</v>
      </c>
      <c r="Y179" t="s">
        <v>2127</v>
      </c>
      <c r="Z179" s="16">
        <v>46035</v>
      </c>
      <c r="AC179" t="s">
        <v>1710</v>
      </c>
      <c r="AD179" t="s">
        <v>1711</v>
      </c>
      <c r="AE179" t="s">
        <v>1860</v>
      </c>
      <c r="AF179" t="s">
        <v>1277</v>
      </c>
      <c r="AG179" t="s">
        <v>1550</v>
      </c>
      <c r="AH179" t="s">
        <v>1551</v>
      </c>
      <c r="AI179" t="s">
        <v>28</v>
      </c>
      <c r="AJ179" s="16">
        <v>46023</v>
      </c>
      <c r="AL179" t="s">
        <v>1292</v>
      </c>
      <c r="AM179">
        <v>1705</v>
      </c>
      <c r="AN179" t="s">
        <v>1591</v>
      </c>
      <c r="AP179">
        <v>3410120011</v>
      </c>
      <c r="AQ179" t="s">
        <v>1294</v>
      </c>
      <c r="AS179" s="17">
        <v>8534.9599999999991</v>
      </c>
      <c r="AT179" s="17">
        <v>8534.9599999999991</v>
      </c>
      <c r="AU179" s="17">
        <v>8534.9599999999991</v>
      </c>
      <c r="AV179" s="17">
        <v>8534.9599999999991</v>
      </c>
      <c r="AW179" s="17">
        <v>8534.9599999999991</v>
      </c>
      <c r="AX179" s="17">
        <v>8534.9599999999991</v>
      </c>
      <c r="AY179" s="17">
        <v>8534.9599999999991</v>
      </c>
      <c r="AZ179" s="17">
        <v>8534.9599999999991</v>
      </c>
      <c r="BA179" s="17">
        <v>8534.9599999999991</v>
      </c>
      <c r="BB179" s="17">
        <v>8534.9599999999991</v>
      </c>
      <c r="BC179" s="17">
        <v>8534.9599999999991</v>
      </c>
      <c r="BD179" s="17">
        <v>8534.9599999999991</v>
      </c>
      <c r="BE179" s="17">
        <v>102419.51999999999</v>
      </c>
      <c r="BF179" s="17">
        <v>102419.51999999999</v>
      </c>
    </row>
    <row r="180" spans="2:58" x14ac:dyDescent="0.25">
      <c r="B180" t="s">
        <v>2123</v>
      </c>
      <c r="C180">
        <v>31306056</v>
      </c>
      <c r="D180" t="s">
        <v>2128</v>
      </c>
      <c r="E180" t="s">
        <v>1285</v>
      </c>
      <c r="F180" t="s">
        <v>1267</v>
      </c>
      <c r="H180" s="16">
        <v>45162</v>
      </c>
      <c r="I180" s="16">
        <v>45323</v>
      </c>
      <c r="J180" s="16">
        <v>48975</v>
      </c>
      <c r="L180" t="s">
        <v>1286</v>
      </c>
      <c r="M180" t="s">
        <v>1266</v>
      </c>
      <c r="N180" s="17">
        <v>100</v>
      </c>
      <c r="P180" t="s">
        <v>1543</v>
      </c>
      <c r="Q180" t="s">
        <v>1882</v>
      </c>
      <c r="S180" t="s">
        <v>1582</v>
      </c>
      <c r="T180" t="s">
        <v>1858</v>
      </c>
      <c r="U180">
        <v>7000555676</v>
      </c>
      <c r="V180" t="s">
        <v>1272</v>
      </c>
      <c r="W180" t="s">
        <v>1583</v>
      </c>
      <c r="X180" s="16">
        <v>46037</v>
      </c>
      <c r="Y180" t="s">
        <v>2129</v>
      </c>
      <c r="Z180" s="16">
        <v>46035</v>
      </c>
      <c r="AC180" t="s">
        <v>2130</v>
      </c>
      <c r="AD180" t="s">
        <v>2131</v>
      </c>
      <c r="AE180" t="s">
        <v>1714</v>
      </c>
      <c r="AF180" t="s">
        <v>1277</v>
      </c>
      <c r="AG180" t="s">
        <v>1550</v>
      </c>
      <c r="AH180" t="s">
        <v>1551</v>
      </c>
      <c r="AI180" t="s">
        <v>28</v>
      </c>
      <c r="AJ180" s="16">
        <v>46023</v>
      </c>
      <c r="AL180" t="s">
        <v>1292</v>
      </c>
      <c r="AM180">
        <v>1705</v>
      </c>
      <c r="AN180" t="s">
        <v>1591</v>
      </c>
      <c r="AP180">
        <v>3410120011</v>
      </c>
      <c r="AQ180" t="s">
        <v>1294</v>
      </c>
      <c r="AS180" s="17">
        <v>5220.4099999999989</v>
      </c>
      <c r="AT180" s="17">
        <v>5220.4099999999989</v>
      </c>
      <c r="AU180" s="17">
        <v>5220.4099999999989</v>
      </c>
      <c r="AV180" s="17">
        <v>5220.4099999999989</v>
      </c>
      <c r="AW180" s="17">
        <v>5220.4099999999989</v>
      </c>
      <c r="AX180" s="17">
        <v>5220.4099999999989</v>
      </c>
      <c r="AY180" s="17">
        <v>8303.9499999999989</v>
      </c>
      <c r="AZ180" s="17">
        <v>8303.9499999999989</v>
      </c>
      <c r="BA180" s="17">
        <v>8303.9499999999989</v>
      </c>
      <c r="BB180" s="17">
        <v>8303.9499999999989</v>
      </c>
      <c r="BC180" s="17">
        <v>8303.9499999999989</v>
      </c>
      <c r="BD180" s="17">
        <v>8303.9499999999989</v>
      </c>
      <c r="BE180" s="17">
        <v>81146.159999999989</v>
      </c>
      <c r="BF180" s="17">
        <v>62644.920000000006</v>
      </c>
    </row>
    <row r="181" spans="2:58" x14ac:dyDescent="0.25">
      <c r="B181" t="s">
        <v>2123</v>
      </c>
      <c r="C181">
        <v>31308968</v>
      </c>
      <c r="D181" t="s">
        <v>2132</v>
      </c>
      <c r="E181" t="s">
        <v>1285</v>
      </c>
      <c r="F181" t="s">
        <v>1267</v>
      </c>
      <c r="H181" s="16">
        <v>45342</v>
      </c>
      <c r="I181" s="16">
        <v>45352</v>
      </c>
      <c r="J181" s="16">
        <v>49003</v>
      </c>
      <c r="L181" t="s">
        <v>1286</v>
      </c>
      <c r="M181" t="s">
        <v>1266</v>
      </c>
      <c r="N181" s="17">
        <v>100</v>
      </c>
      <c r="P181" t="s">
        <v>1543</v>
      </c>
      <c r="Q181" t="s">
        <v>1700</v>
      </c>
      <c r="S181" t="s">
        <v>1474</v>
      </c>
      <c r="T181" t="s">
        <v>1563</v>
      </c>
      <c r="U181">
        <v>7000555676</v>
      </c>
      <c r="V181" t="s">
        <v>1272</v>
      </c>
      <c r="W181" t="s">
        <v>1583</v>
      </c>
      <c r="X181" s="16">
        <v>46032</v>
      </c>
      <c r="Y181" t="s">
        <v>2133</v>
      </c>
      <c r="Z181" s="16">
        <v>46032</v>
      </c>
      <c r="AE181" t="s">
        <v>2134</v>
      </c>
      <c r="AF181" t="s">
        <v>1277</v>
      </c>
      <c r="AG181" t="s">
        <v>1550</v>
      </c>
      <c r="AH181" t="s">
        <v>1551</v>
      </c>
      <c r="AI181" t="s">
        <v>28</v>
      </c>
      <c r="AJ181" s="16">
        <v>45352</v>
      </c>
      <c r="AL181" t="s">
        <v>1292</v>
      </c>
      <c r="AM181">
        <v>1780</v>
      </c>
      <c r="AN181" t="s">
        <v>1615</v>
      </c>
      <c r="AP181">
        <v>3410120011</v>
      </c>
      <c r="AQ181" t="s">
        <v>1294</v>
      </c>
      <c r="AS181" s="17">
        <v>5243</v>
      </c>
      <c r="AT181" s="17">
        <v>5243</v>
      </c>
      <c r="AU181" s="17">
        <v>5243</v>
      </c>
      <c r="AV181" s="17">
        <v>5243</v>
      </c>
      <c r="AW181" s="17">
        <v>5243</v>
      </c>
      <c r="AX181" s="17">
        <v>5243</v>
      </c>
      <c r="AY181" s="17">
        <v>5243</v>
      </c>
      <c r="AZ181" s="17">
        <v>5243</v>
      </c>
      <c r="BA181" s="17">
        <v>5243</v>
      </c>
      <c r="BB181" s="17">
        <v>5243</v>
      </c>
      <c r="BC181" s="17">
        <v>5243</v>
      </c>
      <c r="BD181" s="17">
        <v>5243</v>
      </c>
      <c r="BE181" s="17">
        <v>62916</v>
      </c>
      <c r="BF181" s="17">
        <v>62916</v>
      </c>
    </row>
    <row r="182" spans="2:58" x14ac:dyDescent="0.25">
      <c r="B182" t="s">
        <v>2123</v>
      </c>
      <c r="C182">
        <v>31310483</v>
      </c>
      <c r="D182" t="s">
        <v>2135</v>
      </c>
      <c r="E182" t="s">
        <v>1285</v>
      </c>
      <c r="F182" t="s">
        <v>1267</v>
      </c>
      <c r="H182" s="16">
        <v>45429</v>
      </c>
      <c r="I182" s="16">
        <v>45444</v>
      </c>
      <c r="J182" s="16">
        <v>49095</v>
      </c>
      <c r="L182" t="s">
        <v>1286</v>
      </c>
      <c r="M182" t="s">
        <v>1266</v>
      </c>
      <c r="N182" s="17">
        <v>100</v>
      </c>
      <c r="P182" t="s">
        <v>1543</v>
      </c>
      <c r="Q182" t="s">
        <v>1700</v>
      </c>
      <c r="S182" t="s">
        <v>1474</v>
      </c>
      <c r="T182" t="s">
        <v>1563</v>
      </c>
      <c r="U182">
        <v>7000555676</v>
      </c>
      <c r="V182" t="s">
        <v>1272</v>
      </c>
      <c r="W182" t="s">
        <v>1761</v>
      </c>
      <c r="X182" s="16">
        <v>46033</v>
      </c>
      <c r="Y182" t="s">
        <v>2136</v>
      </c>
      <c r="Z182" s="16">
        <v>46033</v>
      </c>
      <c r="AE182" t="s">
        <v>2137</v>
      </c>
      <c r="AF182" t="s">
        <v>1277</v>
      </c>
      <c r="AG182" t="s">
        <v>2138</v>
      </c>
      <c r="AH182" t="s">
        <v>2139</v>
      </c>
      <c r="AI182" t="s">
        <v>28</v>
      </c>
      <c r="AJ182" s="16">
        <v>45444</v>
      </c>
      <c r="AL182" t="s">
        <v>1292</v>
      </c>
      <c r="AM182">
        <v>10769</v>
      </c>
      <c r="AN182" t="s">
        <v>1651</v>
      </c>
      <c r="AP182">
        <v>3410120011</v>
      </c>
      <c r="AQ182" t="s">
        <v>1294</v>
      </c>
      <c r="AS182" s="17">
        <v>105</v>
      </c>
      <c r="AT182" s="17">
        <v>105</v>
      </c>
      <c r="AU182" s="17">
        <v>105</v>
      </c>
      <c r="AV182" s="17">
        <v>105</v>
      </c>
      <c r="AW182" s="17">
        <v>105</v>
      </c>
      <c r="AX182" s="17">
        <v>105</v>
      </c>
      <c r="AY182" s="17">
        <v>105</v>
      </c>
      <c r="AZ182" s="17">
        <v>105</v>
      </c>
      <c r="BA182" s="17">
        <v>105</v>
      </c>
      <c r="BB182" s="17">
        <v>105</v>
      </c>
      <c r="BC182" s="17">
        <v>105</v>
      </c>
      <c r="BD182" s="17">
        <v>105</v>
      </c>
      <c r="BE182" s="17">
        <v>1260</v>
      </c>
      <c r="BF182" s="17">
        <v>1260</v>
      </c>
    </row>
    <row r="183" spans="2:58" x14ac:dyDescent="0.25">
      <c r="B183" t="s">
        <v>2123</v>
      </c>
      <c r="C183">
        <v>31315198</v>
      </c>
      <c r="D183" t="s">
        <v>2140</v>
      </c>
      <c r="E183" t="s">
        <v>1285</v>
      </c>
      <c r="F183" t="s">
        <v>1267</v>
      </c>
      <c r="H183" s="16">
        <v>45684</v>
      </c>
      <c r="I183" s="16">
        <v>45717</v>
      </c>
      <c r="J183" s="16">
        <v>49368</v>
      </c>
      <c r="L183" t="s">
        <v>1286</v>
      </c>
      <c r="M183" t="s">
        <v>1266</v>
      </c>
      <c r="N183" s="17">
        <v>100</v>
      </c>
      <c r="P183" t="s">
        <v>1543</v>
      </c>
      <c r="Q183" t="s">
        <v>1700</v>
      </c>
      <c r="S183" t="s">
        <v>1582</v>
      </c>
      <c r="T183" t="s">
        <v>1563</v>
      </c>
      <c r="U183">
        <v>7000555676</v>
      </c>
      <c r="V183" t="s">
        <v>1272</v>
      </c>
      <c r="W183" t="s">
        <v>1583</v>
      </c>
      <c r="X183" s="16">
        <v>46000</v>
      </c>
      <c r="Y183" t="s">
        <v>2141</v>
      </c>
      <c r="Z183" s="16">
        <v>46033</v>
      </c>
      <c r="AC183" t="s">
        <v>1710</v>
      </c>
      <c r="AD183" t="s">
        <v>1711</v>
      </c>
      <c r="AE183" t="s">
        <v>1714</v>
      </c>
      <c r="AF183" t="s">
        <v>1277</v>
      </c>
      <c r="AG183" t="s">
        <v>1550</v>
      </c>
      <c r="AH183" t="s">
        <v>1551</v>
      </c>
      <c r="AI183" t="s">
        <v>28</v>
      </c>
      <c r="AJ183" s="16">
        <v>45717</v>
      </c>
      <c r="AL183" t="s">
        <v>1292</v>
      </c>
      <c r="AM183">
        <v>1705</v>
      </c>
      <c r="AN183" t="s">
        <v>1591</v>
      </c>
      <c r="AP183">
        <v>3410120011</v>
      </c>
      <c r="AQ183" t="s">
        <v>1294</v>
      </c>
      <c r="AS183" s="17">
        <v>1271.04</v>
      </c>
      <c r="AT183" s="17">
        <v>1271.04</v>
      </c>
      <c r="AU183" s="17">
        <v>1271.04</v>
      </c>
      <c r="AV183" s="17">
        <v>1271.04</v>
      </c>
      <c r="AW183" s="17">
        <v>1271.04</v>
      </c>
      <c r="AX183" s="17">
        <v>1271.04</v>
      </c>
      <c r="AY183" s="17">
        <v>1271.04</v>
      </c>
      <c r="AZ183" s="17">
        <v>1271.04</v>
      </c>
      <c r="BA183" s="17">
        <v>1271.04</v>
      </c>
      <c r="BB183" s="17">
        <v>1271.04</v>
      </c>
      <c r="BC183" s="17">
        <v>1271.04</v>
      </c>
      <c r="BD183" s="17">
        <v>1271.04</v>
      </c>
      <c r="BE183" s="17">
        <v>15252.48</v>
      </c>
      <c r="BF183" s="17">
        <v>15252.48</v>
      </c>
    </row>
    <row r="184" spans="2:58" x14ac:dyDescent="0.25">
      <c r="B184" t="s">
        <v>2123</v>
      </c>
      <c r="C184">
        <v>31319851</v>
      </c>
      <c r="D184" t="s">
        <v>2142</v>
      </c>
      <c r="E184" t="s">
        <v>1285</v>
      </c>
      <c r="F184" t="s">
        <v>1351</v>
      </c>
      <c r="H184" s="16">
        <v>46003</v>
      </c>
      <c r="I184" s="16">
        <v>45992</v>
      </c>
      <c r="J184" s="16">
        <v>49643</v>
      </c>
      <c r="L184" t="s">
        <v>1286</v>
      </c>
      <c r="M184" t="s">
        <v>1266</v>
      </c>
      <c r="N184" s="17">
        <v>100</v>
      </c>
      <c r="P184" t="s">
        <v>1543</v>
      </c>
      <c r="Q184" t="s">
        <v>1700</v>
      </c>
      <c r="S184" t="s">
        <v>1474</v>
      </c>
      <c r="T184" t="s">
        <v>1563</v>
      </c>
      <c r="U184">
        <v>7000555676</v>
      </c>
      <c r="V184" t="s">
        <v>1272</v>
      </c>
      <c r="W184" t="s">
        <v>1761</v>
      </c>
      <c r="X184" s="16">
        <v>46033</v>
      </c>
      <c r="Y184" t="s">
        <v>2143</v>
      </c>
      <c r="Z184" s="16">
        <v>46033</v>
      </c>
      <c r="AE184" t="s">
        <v>2144</v>
      </c>
      <c r="AF184" t="s">
        <v>1277</v>
      </c>
      <c r="AG184" t="s">
        <v>1715</v>
      </c>
      <c r="AH184" t="s">
        <v>1716</v>
      </c>
      <c r="AI184" t="s">
        <v>28</v>
      </c>
      <c r="AJ184" s="16">
        <v>45992</v>
      </c>
      <c r="AL184" t="s">
        <v>1292</v>
      </c>
      <c r="AM184">
        <v>10768</v>
      </c>
      <c r="AN184" t="s">
        <v>1938</v>
      </c>
      <c r="AP184">
        <v>3410120011</v>
      </c>
      <c r="AQ184" t="s">
        <v>1294</v>
      </c>
      <c r="AS184" s="17">
        <v>64.88</v>
      </c>
      <c r="AT184" s="17">
        <v>64.88</v>
      </c>
      <c r="AU184" s="17">
        <v>64.88</v>
      </c>
      <c r="AV184" s="17">
        <v>64.88</v>
      </c>
      <c r="AW184" s="17">
        <v>64.88</v>
      </c>
      <c r="AX184" s="17">
        <v>64.88</v>
      </c>
      <c r="AY184" s="17">
        <v>64.88</v>
      </c>
      <c r="AZ184" s="17">
        <v>64.88</v>
      </c>
      <c r="BA184" s="17">
        <v>64.88</v>
      </c>
      <c r="BB184" s="17">
        <v>64.88</v>
      </c>
      <c r="BC184" s="17">
        <v>64.88</v>
      </c>
      <c r="BD184" s="17">
        <v>64.88</v>
      </c>
      <c r="BE184" s="17">
        <v>778.56</v>
      </c>
      <c r="BF184" s="17">
        <v>778.56</v>
      </c>
    </row>
    <row r="185" spans="2:58" x14ac:dyDescent="0.25">
      <c r="B185" t="s">
        <v>2123</v>
      </c>
      <c r="C185">
        <v>33001615</v>
      </c>
      <c r="D185" t="s">
        <v>2145</v>
      </c>
      <c r="E185" t="s">
        <v>1266</v>
      </c>
      <c r="F185" t="s">
        <v>1267</v>
      </c>
      <c r="H185" s="16">
        <v>44502</v>
      </c>
      <c r="I185" s="16">
        <v>43132</v>
      </c>
      <c r="J185" s="16">
        <v>47848</v>
      </c>
      <c r="L185" t="s">
        <v>1268</v>
      </c>
      <c r="M185" t="s">
        <v>1266</v>
      </c>
      <c r="N185" s="17">
        <v>100</v>
      </c>
      <c r="P185" t="s">
        <v>1543</v>
      </c>
      <c r="Q185" t="s">
        <v>1700</v>
      </c>
      <c r="S185" t="s">
        <v>1474</v>
      </c>
      <c r="T185" t="s">
        <v>1266</v>
      </c>
      <c r="U185">
        <v>7000555676</v>
      </c>
      <c r="V185" t="s">
        <v>1272</v>
      </c>
      <c r="W185" t="s">
        <v>1563</v>
      </c>
      <c r="X185" s="16">
        <v>45793</v>
      </c>
      <c r="AC185" t="s">
        <v>2146</v>
      </c>
      <c r="AD185" t="s">
        <v>2145</v>
      </c>
      <c r="AE185" t="s">
        <v>1586</v>
      </c>
      <c r="AF185" t="s">
        <v>1277</v>
      </c>
      <c r="AG185" t="s">
        <v>1278</v>
      </c>
      <c r="AH185" t="s">
        <v>1279</v>
      </c>
      <c r="AI185" t="s">
        <v>28</v>
      </c>
      <c r="AJ185" s="16">
        <v>46023</v>
      </c>
      <c r="AL185" t="s">
        <v>1620</v>
      </c>
      <c r="AM185">
        <v>10000013</v>
      </c>
      <c r="AN185" t="s">
        <v>1552</v>
      </c>
      <c r="AP185">
        <v>3410120011</v>
      </c>
      <c r="AQ185" t="s">
        <v>1266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</row>
    <row r="186" spans="2:58" x14ac:dyDescent="0.25">
      <c r="B186" t="s">
        <v>2123</v>
      </c>
      <c r="C186">
        <v>33001622</v>
      </c>
      <c r="D186" t="s">
        <v>2147</v>
      </c>
      <c r="E186" t="s">
        <v>1266</v>
      </c>
      <c r="F186" t="s">
        <v>1267</v>
      </c>
      <c r="H186" s="16">
        <v>44502</v>
      </c>
      <c r="I186" s="16">
        <v>43647</v>
      </c>
      <c r="J186" s="16">
        <v>47848</v>
      </c>
      <c r="L186" t="s">
        <v>1268</v>
      </c>
      <c r="M186" t="s">
        <v>1266</v>
      </c>
      <c r="N186" s="17">
        <v>100</v>
      </c>
      <c r="P186" t="s">
        <v>1543</v>
      </c>
      <c r="Q186" t="s">
        <v>1700</v>
      </c>
      <c r="S186" t="s">
        <v>1474</v>
      </c>
      <c r="T186" t="s">
        <v>1266</v>
      </c>
      <c r="U186">
        <v>7000555676</v>
      </c>
      <c r="V186" t="s">
        <v>1272</v>
      </c>
      <c r="W186" t="s">
        <v>1563</v>
      </c>
      <c r="X186" s="16">
        <v>45782</v>
      </c>
      <c r="AC186" t="s">
        <v>2148</v>
      </c>
      <c r="AD186" t="s">
        <v>2149</v>
      </c>
      <c r="AE186" t="s">
        <v>1586</v>
      </c>
      <c r="AF186" t="s">
        <v>1277</v>
      </c>
      <c r="AG186" t="s">
        <v>1550</v>
      </c>
      <c r="AH186" t="s">
        <v>1551</v>
      </c>
      <c r="AI186" t="s">
        <v>28</v>
      </c>
      <c r="AJ186" s="16">
        <v>46023</v>
      </c>
      <c r="AL186" t="s">
        <v>1620</v>
      </c>
      <c r="AM186">
        <v>10589</v>
      </c>
      <c r="AN186" t="s">
        <v>1571</v>
      </c>
      <c r="AP186">
        <v>3410120011</v>
      </c>
      <c r="AQ186" t="s">
        <v>1266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</row>
    <row r="187" spans="2:58" x14ac:dyDescent="0.25">
      <c r="B187" t="s">
        <v>2123</v>
      </c>
      <c r="C187">
        <v>33006653</v>
      </c>
      <c r="D187" t="s">
        <v>2150</v>
      </c>
      <c r="E187" t="s">
        <v>1266</v>
      </c>
      <c r="F187" t="s">
        <v>1267</v>
      </c>
      <c r="H187" s="16">
        <v>45722</v>
      </c>
      <c r="I187" s="16">
        <v>45717</v>
      </c>
      <c r="J187" s="16">
        <v>49674</v>
      </c>
      <c r="L187" t="s">
        <v>1268</v>
      </c>
      <c r="M187" t="s">
        <v>1266</v>
      </c>
      <c r="N187" s="17">
        <v>100</v>
      </c>
      <c r="P187" t="s">
        <v>1543</v>
      </c>
      <c r="Q187" t="s">
        <v>1700</v>
      </c>
      <c r="S187" t="s">
        <v>1582</v>
      </c>
      <c r="T187" t="s">
        <v>1266</v>
      </c>
      <c r="U187">
        <v>7000555676</v>
      </c>
      <c r="V187" t="s">
        <v>1272</v>
      </c>
      <c r="W187" t="s">
        <v>1583</v>
      </c>
      <c r="X187" s="16">
        <v>46000</v>
      </c>
      <c r="AC187" t="s">
        <v>2130</v>
      </c>
      <c r="AD187" t="s">
        <v>2131</v>
      </c>
      <c r="AE187" t="s">
        <v>1714</v>
      </c>
      <c r="AF187" t="s">
        <v>1277</v>
      </c>
      <c r="AG187" t="s">
        <v>2151</v>
      </c>
      <c r="AH187" t="s">
        <v>2152</v>
      </c>
      <c r="AI187" t="s">
        <v>28</v>
      </c>
      <c r="AJ187" s="16">
        <v>46023</v>
      </c>
      <c r="AL187" t="s">
        <v>1292</v>
      </c>
      <c r="AM187">
        <v>1705</v>
      </c>
      <c r="AN187" t="s">
        <v>1591</v>
      </c>
      <c r="AP187">
        <v>3410120011</v>
      </c>
      <c r="AQ187" t="s">
        <v>1266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</row>
    <row r="188" spans="2:58" x14ac:dyDescent="0.25">
      <c r="B188" t="s">
        <v>2123</v>
      </c>
      <c r="C188">
        <v>33006680</v>
      </c>
      <c r="D188" t="s">
        <v>2153</v>
      </c>
      <c r="E188" t="s">
        <v>1266</v>
      </c>
      <c r="F188" t="s">
        <v>1267</v>
      </c>
      <c r="H188" s="16">
        <v>45722</v>
      </c>
      <c r="I188" s="16">
        <v>45717</v>
      </c>
      <c r="J188" s="16">
        <v>49674</v>
      </c>
      <c r="L188" t="s">
        <v>1268</v>
      </c>
      <c r="M188" t="s">
        <v>1266</v>
      </c>
      <c r="N188" s="17">
        <v>100</v>
      </c>
      <c r="P188" t="s">
        <v>1543</v>
      </c>
      <c r="Q188" t="s">
        <v>1700</v>
      </c>
      <c r="S188" t="s">
        <v>1582</v>
      </c>
      <c r="T188" t="s">
        <v>1266</v>
      </c>
      <c r="U188">
        <v>7000555676</v>
      </c>
      <c r="V188" t="s">
        <v>1272</v>
      </c>
      <c r="W188" t="s">
        <v>1583</v>
      </c>
      <c r="X188" s="16">
        <v>46000</v>
      </c>
      <c r="AC188" t="s">
        <v>1894</v>
      </c>
      <c r="AD188" t="s">
        <v>1895</v>
      </c>
      <c r="AE188" t="s">
        <v>1714</v>
      </c>
      <c r="AF188" t="s">
        <v>1277</v>
      </c>
      <c r="AG188" t="s">
        <v>1715</v>
      </c>
      <c r="AH188" t="s">
        <v>1716</v>
      </c>
      <c r="AI188" t="s">
        <v>28</v>
      </c>
      <c r="AJ188" s="16">
        <v>46023</v>
      </c>
      <c r="AL188" t="s">
        <v>1292</v>
      </c>
      <c r="AM188">
        <v>1705</v>
      </c>
      <c r="AN188" t="s">
        <v>1591</v>
      </c>
      <c r="AP188">
        <v>3410120011</v>
      </c>
      <c r="AQ188" t="s">
        <v>1266</v>
      </c>
      <c r="AS188" s="17">
        <v>0</v>
      </c>
      <c r="AT188" s="17">
        <v>0</v>
      </c>
      <c r="AU188" s="17">
        <v>0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</row>
    <row r="189" spans="2:58" x14ac:dyDescent="0.25">
      <c r="B189" t="s">
        <v>2154</v>
      </c>
      <c r="C189">
        <v>31303877</v>
      </c>
      <c r="D189" t="s">
        <v>2155</v>
      </c>
      <c r="E189" t="s">
        <v>1285</v>
      </c>
      <c r="F189" t="s">
        <v>1267</v>
      </c>
      <c r="H189" s="16">
        <v>45021</v>
      </c>
      <c r="I189" s="16">
        <v>45017</v>
      </c>
      <c r="J189" s="16">
        <v>48669</v>
      </c>
      <c r="L189" t="s">
        <v>1286</v>
      </c>
      <c r="M189" t="s">
        <v>1266</v>
      </c>
      <c r="N189" s="17">
        <v>100</v>
      </c>
      <c r="P189" t="s">
        <v>1543</v>
      </c>
      <c r="Q189" t="s">
        <v>1737</v>
      </c>
      <c r="S189" t="s">
        <v>1595</v>
      </c>
      <c r="T189" t="s">
        <v>1353</v>
      </c>
      <c r="U189">
        <v>7000555676</v>
      </c>
      <c r="V189" t="s">
        <v>1272</v>
      </c>
      <c r="W189" t="s">
        <v>1353</v>
      </c>
      <c r="X189" s="16">
        <v>45832</v>
      </c>
      <c r="Y189" t="s">
        <v>2156</v>
      </c>
      <c r="Z189" s="16">
        <v>46032</v>
      </c>
      <c r="AE189" t="s">
        <v>1599</v>
      </c>
      <c r="AF189" t="s">
        <v>1277</v>
      </c>
      <c r="AG189" t="s">
        <v>1600</v>
      </c>
      <c r="AH189" t="s">
        <v>1601</v>
      </c>
      <c r="AI189" t="s">
        <v>28</v>
      </c>
      <c r="AJ189" s="16">
        <v>45566</v>
      </c>
      <c r="AL189" t="s">
        <v>1292</v>
      </c>
      <c r="AM189">
        <v>10272</v>
      </c>
      <c r="AN189" t="s">
        <v>1598</v>
      </c>
      <c r="AP189">
        <v>3410120011</v>
      </c>
      <c r="AQ189" t="s">
        <v>1294</v>
      </c>
      <c r="AS189" s="17">
        <v>292.10000000000002</v>
      </c>
      <c r="AT189" s="17">
        <v>292.10000000000002</v>
      </c>
      <c r="AU189" s="17">
        <v>292.10000000000002</v>
      </c>
      <c r="AV189" s="17">
        <v>292.10000000000002</v>
      </c>
      <c r="AW189" s="17">
        <v>292.10000000000002</v>
      </c>
      <c r="AX189" s="17">
        <v>292.10000000000002</v>
      </c>
      <c r="AY189" s="17">
        <v>292.10000000000002</v>
      </c>
      <c r="AZ189" s="17">
        <v>292.10000000000002</v>
      </c>
      <c r="BA189" s="17">
        <v>292.10000000000002</v>
      </c>
      <c r="BB189" s="17">
        <v>292.10000000000002</v>
      </c>
      <c r="BC189" s="17">
        <v>292.10000000000002</v>
      </c>
      <c r="BD189" s="17">
        <v>292.10000000000002</v>
      </c>
      <c r="BE189" s="17">
        <v>3505.2</v>
      </c>
      <c r="BF189" s="17">
        <v>3505.2</v>
      </c>
    </row>
    <row r="190" spans="2:58" x14ac:dyDescent="0.25">
      <c r="B190" t="s">
        <v>2154</v>
      </c>
      <c r="C190">
        <v>31311112</v>
      </c>
      <c r="D190" t="s">
        <v>2157</v>
      </c>
      <c r="E190" t="s">
        <v>1285</v>
      </c>
      <c r="F190" t="s">
        <v>1351</v>
      </c>
      <c r="H190" s="16">
        <v>45468</v>
      </c>
      <c r="I190" s="16">
        <v>45444</v>
      </c>
      <c r="J190" s="16">
        <v>49095</v>
      </c>
      <c r="L190" t="s">
        <v>1286</v>
      </c>
      <c r="M190" t="s">
        <v>1266</v>
      </c>
      <c r="N190" s="17">
        <v>100</v>
      </c>
      <c r="P190" t="s">
        <v>1543</v>
      </c>
      <c r="Q190" t="s">
        <v>1737</v>
      </c>
      <c r="S190" t="s">
        <v>1474</v>
      </c>
      <c r="T190" t="s">
        <v>1563</v>
      </c>
      <c r="U190">
        <v>7000555676</v>
      </c>
      <c r="V190" t="s">
        <v>1272</v>
      </c>
      <c r="W190" t="s">
        <v>1761</v>
      </c>
      <c r="X190" s="16">
        <v>45733</v>
      </c>
      <c r="Y190" t="s">
        <v>2158</v>
      </c>
      <c r="Z190" s="16">
        <v>46033</v>
      </c>
      <c r="AE190" t="s">
        <v>1474</v>
      </c>
      <c r="AF190" t="s">
        <v>1277</v>
      </c>
      <c r="AG190" t="s">
        <v>2159</v>
      </c>
      <c r="AH190" t="s">
        <v>2160</v>
      </c>
      <c r="AI190" t="s">
        <v>28</v>
      </c>
      <c r="AJ190" s="16">
        <v>45717</v>
      </c>
      <c r="AL190" t="s">
        <v>1292</v>
      </c>
      <c r="AM190">
        <v>1811</v>
      </c>
      <c r="AN190" t="s">
        <v>1357</v>
      </c>
      <c r="AP190">
        <v>3410120011</v>
      </c>
      <c r="AQ190" t="s">
        <v>1294</v>
      </c>
      <c r="AS190" s="17">
        <v>2064.65</v>
      </c>
      <c r="AT190" s="17">
        <v>2064.65</v>
      </c>
      <c r="AU190" s="17">
        <v>2064.65</v>
      </c>
      <c r="AV190" s="17">
        <v>2064.65</v>
      </c>
      <c r="AW190" s="17">
        <v>2064.65</v>
      </c>
      <c r="AX190" s="17">
        <v>2064.65</v>
      </c>
      <c r="AY190" s="17">
        <v>2064.65</v>
      </c>
      <c r="AZ190" s="17">
        <v>2064.65</v>
      </c>
      <c r="BA190" s="17">
        <v>2064.65</v>
      </c>
      <c r="BB190" s="17">
        <v>2064.65</v>
      </c>
      <c r="BC190" s="17">
        <v>2064.65</v>
      </c>
      <c r="BD190" s="17">
        <v>2064.65</v>
      </c>
      <c r="BE190" s="17">
        <v>24775.8</v>
      </c>
      <c r="BF190" s="17">
        <v>24775.8</v>
      </c>
    </row>
    <row r="191" spans="2:58" x14ac:dyDescent="0.25">
      <c r="B191" t="s">
        <v>2154</v>
      </c>
      <c r="C191">
        <v>31312828</v>
      </c>
      <c r="D191" t="s">
        <v>2161</v>
      </c>
      <c r="E191" t="s">
        <v>1285</v>
      </c>
      <c r="F191" t="s">
        <v>1267</v>
      </c>
      <c r="H191" s="16">
        <v>45597</v>
      </c>
      <c r="I191" s="16">
        <v>45597</v>
      </c>
      <c r="J191" s="16">
        <v>49248</v>
      </c>
      <c r="L191" t="s">
        <v>1286</v>
      </c>
      <c r="M191" t="s">
        <v>1266</v>
      </c>
      <c r="N191" s="17">
        <v>100</v>
      </c>
      <c r="P191" t="s">
        <v>1543</v>
      </c>
      <c r="Q191" t="s">
        <v>1737</v>
      </c>
      <c r="S191" t="s">
        <v>2162</v>
      </c>
      <c r="T191" t="s">
        <v>1761</v>
      </c>
      <c r="U191">
        <v>7000555676</v>
      </c>
      <c r="V191" t="s">
        <v>1272</v>
      </c>
      <c r="W191" t="s">
        <v>1761</v>
      </c>
      <c r="X191" s="16">
        <v>45799</v>
      </c>
      <c r="Y191" t="s">
        <v>2163</v>
      </c>
      <c r="Z191" s="16">
        <v>45799</v>
      </c>
      <c r="AE191" t="s">
        <v>2164</v>
      </c>
      <c r="AF191" t="s">
        <v>1277</v>
      </c>
      <c r="AG191" t="s">
        <v>2165</v>
      </c>
      <c r="AH191" t="s">
        <v>2166</v>
      </c>
      <c r="AI191" t="s">
        <v>28</v>
      </c>
      <c r="AJ191" s="16">
        <v>45597</v>
      </c>
      <c r="AL191" t="s">
        <v>1292</v>
      </c>
      <c r="AM191">
        <v>10450</v>
      </c>
      <c r="AN191" t="s">
        <v>2167</v>
      </c>
      <c r="AP191">
        <v>3410120011</v>
      </c>
      <c r="AQ191" t="s">
        <v>1329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</row>
    <row r="192" spans="2:58" x14ac:dyDescent="0.25">
      <c r="B192" t="s">
        <v>2168</v>
      </c>
      <c r="C192">
        <v>31312238</v>
      </c>
      <c r="D192" t="s">
        <v>2169</v>
      </c>
      <c r="E192" t="s">
        <v>1285</v>
      </c>
      <c r="F192" t="s">
        <v>1267</v>
      </c>
      <c r="H192" s="16">
        <v>45551</v>
      </c>
      <c r="I192" s="16">
        <v>45566</v>
      </c>
      <c r="J192" s="16">
        <v>49217</v>
      </c>
      <c r="L192" t="s">
        <v>1286</v>
      </c>
      <c r="M192" t="s">
        <v>1266</v>
      </c>
      <c r="N192" s="17">
        <v>100</v>
      </c>
      <c r="P192" t="s">
        <v>1543</v>
      </c>
      <c r="Q192" t="s">
        <v>1629</v>
      </c>
      <c r="S192" t="s">
        <v>1595</v>
      </c>
      <c r="T192" t="s">
        <v>1583</v>
      </c>
      <c r="U192">
        <v>7000555676</v>
      </c>
      <c r="V192" t="s">
        <v>1272</v>
      </c>
      <c r="W192" t="s">
        <v>1583</v>
      </c>
      <c r="X192" s="16">
        <v>45803</v>
      </c>
      <c r="Y192" t="s">
        <v>2170</v>
      </c>
      <c r="Z192" s="16">
        <v>45803</v>
      </c>
      <c r="AC192" t="s">
        <v>1855</v>
      </c>
      <c r="AD192" t="s">
        <v>1856</v>
      </c>
      <c r="AE192" t="s">
        <v>1860</v>
      </c>
      <c r="AF192" t="s">
        <v>1277</v>
      </c>
      <c r="AG192" t="s">
        <v>2171</v>
      </c>
      <c r="AH192" t="s">
        <v>2172</v>
      </c>
      <c r="AI192" t="s">
        <v>28</v>
      </c>
      <c r="AJ192" s="16">
        <v>45658</v>
      </c>
      <c r="AL192" t="s">
        <v>1292</v>
      </c>
      <c r="AM192">
        <v>1705</v>
      </c>
      <c r="AN192" t="s">
        <v>1591</v>
      </c>
      <c r="AP192">
        <v>3410120011</v>
      </c>
      <c r="AQ192" t="s">
        <v>1294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</row>
    <row r="193" spans="2:58" x14ac:dyDescent="0.25">
      <c r="B193" t="s">
        <v>2168</v>
      </c>
      <c r="C193">
        <v>31312239</v>
      </c>
      <c r="D193" t="s">
        <v>2173</v>
      </c>
      <c r="E193" t="s">
        <v>1285</v>
      </c>
      <c r="F193" t="s">
        <v>1267</v>
      </c>
      <c r="H193" s="16">
        <v>45551</v>
      </c>
      <c r="I193" s="16">
        <v>45566</v>
      </c>
      <c r="J193" s="16">
        <v>49217</v>
      </c>
      <c r="L193" t="s">
        <v>1286</v>
      </c>
      <c r="M193" t="s">
        <v>1266</v>
      </c>
      <c r="N193" s="17">
        <v>100</v>
      </c>
      <c r="P193" t="s">
        <v>1543</v>
      </c>
      <c r="Q193" t="s">
        <v>1629</v>
      </c>
      <c r="S193" t="s">
        <v>1595</v>
      </c>
      <c r="T193" t="s">
        <v>1583</v>
      </c>
      <c r="U193">
        <v>7000555676</v>
      </c>
      <c r="V193" t="s">
        <v>1272</v>
      </c>
      <c r="W193" t="s">
        <v>1583</v>
      </c>
      <c r="X193" s="16">
        <v>45803</v>
      </c>
      <c r="Y193" t="s">
        <v>2174</v>
      </c>
      <c r="Z193" s="16">
        <v>45803</v>
      </c>
      <c r="AC193" t="s">
        <v>1850</v>
      </c>
      <c r="AD193" t="s">
        <v>1851</v>
      </c>
      <c r="AE193" t="s">
        <v>1860</v>
      </c>
      <c r="AF193" t="s">
        <v>1277</v>
      </c>
      <c r="AG193" t="s">
        <v>2171</v>
      </c>
      <c r="AH193" t="s">
        <v>2172</v>
      </c>
      <c r="AI193" t="s">
        <v>28</v>
      </c>
      <c r="AJ193" s="16">
        <v>45658</v>
      </c>
      <c r="AL193" t="s">
        <v>1292</v>
      </c>
      <c r="AM193">
        <v>1705</v>
      </c>
      <c r="AN193" t="s">
        <v>1591</v>
      </c>
      <c r="AP193">
        <v>3410120011</v>
      </c>
      <c r="AQ193" t="s">
        <v>1294</v>
      </c>
      <c r="AS193" s="17">
        <v>0</v>
      </c>
      <c r="AT193" s="17">
        <v>0</v>
      </c>
      <c r="AU193" s="17">
        <v>0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</row>
    <row r="194" spans="2:58" x14ac:dyDescent="0.25">
      <c r="B194" t="s">
        <v>2175</v>
      </c>
      <c r="C194">
        <v>33002089</v>
      </c>
      <c r="D194" t="s">
        <v>2176</v>
      </c>
      <c r="E194" t="s">
        <v>1266</v>
      </c>
      <c r="F194" t="s">
        <v>1267</v>
      </c>
      <c r="H194" s="16">
        <v>44532</v>
      </c>
      <c r="I194" s="16">
        <v>43556</v>
      </c>
      <c r="J194" s="16">
        <v>47848</v>
      </c>
      <c r="L194" t="s">
        <v>1268</v>
      </c>
      <c r="M194" t="s">
        <v>1266</v>
      </c>
      <c r="N194" s="17">
        <v>100</v>
      </c>
      <c r="P194" t="s">
        <v>1543</v>
      </c>
      <c r="Q194" t="s">
        <v>2177</v>
      </c>
      <c r="S194" t="s">
        <v>1474</v>
      </c>
      <c r="T194" t="s">
        <v>1266</v>
      </c>
      <c r="U194">
        <v>7000555676</v>
      </c>
      <c r="V194" t="s">
        <v>1272</v>
      </c>
      <c r="W194" t="s">
        <v>1554</v>
      </c>
      <c r="X194" s="16">
        <v>45782</v>
      </c>
      <c r="AE194" t="s">
        <v>1586</v>
      </c>
      <c r="AF194" t="s">
        <v>1277</v>
      </c>
      <c r="AG194" t="s">
        <v>1278</v>
      </c>
      <c r="AH194" t="s">
        <v>1279</v>
      </c>
      <c r="AI194" t="s">
        <v>28</v>
      </c>
      <c r="AJ194" s="16">
        <v>46023</v>
      </c>
      <c r="AL194" t="s">
        <v>1620</v>
      </c>
      <c r="AM194">
        <v>10291</v>
      </c>
      <c r="AN194" t="s">
        <v>1621</v>
      </c>
      <c r="AP194">
        <v>3410120011</v>
      </c>
      <c r="AQ194" t="s">
        <v>1266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</row>
    <row r="195" spans="2:58" x14ac:dyDescent="0.25">
      <c r="B195" t="s">
        <v>2175</v>
      </c>
      <c r="C195">
        <v>33007303</v>
      </c>
      <c r="D195" t="s">
        <v>2178</v>
      </c>
      <c r="E195" t="s">
        <v>1266</v>
      </c>
      <c r="F195" t="s">
        <v>1267</v>
      </c>
      <c r="H195" s="16">
        <v>45846</v>
      </c>
      <c r="I195" s="16">
        <v>45839</v>
      </c>
      <c r="J195" s="16">
        <v>49674</v>
      </c>
      <c r="L195" t="s">
        <v>1268</v>
      </c>
      <c r="M195" t="s">
        <v>1266</v>
      </c>
      <c r="N195" s="17">
        <v>100</v>
      </c>
      <c r="P195" t="s">
        <v>1543</v>
      </c>
      <c r="Q195" t="s">
        <v>2177</v>
      </c>
      <c r="S195" t="s">
        <v>1474</v>
      </c>
      <c r="T195" t="s">
        <v>1266</v>
      </c>
      <c r="U195">
        <v>7000555676</v>
      </c>
      <c r="V195" t="s">
        <v>1272</v>
      </c>
      <c r="W195" t="s">
        <v>1554</v>
      </c>
      <c r="X195" s="16">
        <v>45856</v>
      </c>
      <c r="AC195" t="s">
        <v>2179</v>
      </c>
      <c r="AD195" t="s">
        <v>2180</v>
      </c>
      <c r="AE195" t="s">
        <v>1586</v>
      </c>
      <c r="AF195" t="s">
        <v>1277</v>
      </c>
      <c r="AG195" t="s">
        <v>1576</v>
      </c>
      <c r="AH195" t="s">
        <v>1577</v>
      </c>
      <c r="AI195" t="s">
        <v>28</v>
      </c>
      <c r="AJ195" s="16">
        <v>46023</v>
      </c>
      <c r="AL195" t="s">
        <v>1292</v>
      </c>
      <c r="AM195">
        <v>10000013</v>
      </c>
      <c r="AN195" t="s">
        <v>1552</v>
      </c>
      <c r="AP195" t="s">
        <v>1266</v>
      </c>
      <c r="AQ195" t="s">
        <v>1266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</row>
    <row r="196" spans="2:58" x14ac:dyDescent="0.25">
      <c r="B196" t="s">
        <v>2181</v>
      </c>
      <c r="C196">
        <v>31090044</v>
      </c>
      <c r="D196" t="s">
        <v>2182</v>
      </c>
      <c r="E196" t="s">
        <v>1285</v>
      </c>
      <c r="F196" t="s">
        <v>1267</v>
      </c>
      <c r="H196" s="16">
        <v>44179</v>
      </c>
      <c r="I196" s="16">
        <v>44197</v>
      </c>
      <c r="J196" s="16">
        <v>47848</v>
      </c>
      <c r="L196" t="s">
        <v>1286</v>
      </c>
      <c r="M196" t="s">
        <v>1266</v>
      </c>
      <c r="N196" s="17">
        <v>100</v>
      </c>
      <c r="P196" t="s">
        <v>1543</v>
      </c>
      <c r="Q196" t="s">
        <v>1772</v>
      </c>
      <c r="S196" t="s">
        <v>1595</v>
      </c>
      <c r="T196" t="s">
        <v>2183</v>
      </c>
      <c r="U196">
        <v>7000555676</v>
      </c>
      <c r="V196" t="s">
        <v>1272</v>
      </c>
      <c r="W196" t="s">
        <v>2183</v>
      </c>
      <c r="X196" s="16">
        <v>45810</v>
      </c>
      <c r="Y196">
        <v>8000057089</v>
      </c>
      <c r="Z196" s="16">
        <v>45810</v>
      </c>
      <c r="AC196" t="s">
        <v>1597</v>
      </c>
      <c r="AD196" t="s">
        <v>1598</v>
      </c>
      <c r="AE196" t="s">
        <v>1599</v>
      </c>
      <c r="AF196" t="s">
        <v>1479</v>
      </c>
      <c r="AG196" t="s">
        <v>1278</v>
      </c>
      <c r="AH196" t="s">
        <v>1279</v>
      </c>
      <c r="AI196" t="s">
        <v>28</v>
      </c>
      <c r="AJ196" s="16">
        <v>45292</v>
      </c>
      <c r="AL196" t="s">
        <v>1602</v>
      </c>
      <c r="AM196">
        <v>10272</v>
      </c>
      <c r="AN196" t="s">
        <v>1598</v>
      </c>
      <c r="AO196" t="s">
        <v>2184</v>
      </c>
      <c r="AP196">
        <v>3410120011</v>
      </c>
      <c r="AQ196" t="s">
        <v>1294</v>
      </c>
      <c r="AS196" s="17">
        <v>292.10000000000002</v>
      </c>
      <c r="AT196" s="17">
        <v>292.10000000000002</v>
      </c>
      <c r="AU196" s="17">
        <v>292.10000000000002</v>
      </c>
      <c r="AV196" s="17">
        <v>292.10000000000002</v>
      </c>
      <c r="AW196" s="17">
        <v>292.10000000000002</v>
      </c>
      <c r="AX196" s="17">
        <v>292.10000000000002</v>
      </c>
      <c r="AY196" s="17">
        <v>292.10000000000002</v>
      </c>
      <c r="AZ196" s="17">
        <v>292.10000000000002</v>
      </c>
      <c r="BA196" s="17">
        <v>292.10000000000002</v>
      </c>
      <c r="BB196" s="17">
        <v>292.10000000000002</v>
      </c>
      <c r="BC196" s="17">
        <v>292.10000000000002</v>
      </c>
      <c r="BD196" s="17">
        <v>292.10000000000002</v>
      </c>
      <c r="BE196" s="17">
        <v>3505.2</v>
      </c>
      <c r="BF196" s="17">
        <v>3505.2</v>
      </c>
    </row>
    <row r="197" spans="2:58" x14ac:dyDescent="0.25">
      <c r="B197" t="s">
        <v>2181</v>
      </c>
      <c r="C197">
        <v>31300392</v>
      </c>
      <c r="D197" t="s">
        <v>2185</v>
      </c>
      <c r="E197" t="s">
        <v>1285</v>
      </c>
      <c r="F197" t="s">
        <v>1267</v>
      </c>
      <c r="H197" s="16">
        <v>44846</v>
      </c>
      <c r="I197" s="16">
        <v>44621</v>
      </c>
      <c r="J197" s="16">
        <v>47848</v>
      </c>
      <c r="L197" t="s">
        <v>1286</v>
      </c>
      <c r="M197" t="s">
        <v>1266</v>
      </c>
      <c r="N197" s="17">
        <v>100</v>
      </c>
      <c r="P197" t="s">
        <v>1543</v>
      </c>
      <c r="Q197" t="s">
        <v>1772</v>
      </c>
      <c r="S197" t="s">
        <v>1966</v>
      </c>
      <c r="T197" t="s">
        <v>1545</v>
      </c>
      <c r="U197">
        <v>7000555676</v>
      </c>
      <c r="V197" t="s">
        <v>1272</v>
      </c>
      <c r="W197" t="s">
        <v>1545</v>
      </c>
      <c r="X197" s="16">
        <v>45797</v>
      </c>
      <c r="Y197" t="s">
        <v>2186</v>
      </c>
      <c r="Z197" s="16">
        <v>45797</v>
      </c>
      <c r="AE197" t="s">
        <v>1966</v>
      </c>
      <c r="AF197" t="s">
        <v>1277</v>
      </c>
      <c r="AG197" t="s">
        <v>2187</v>
      </c>
      <c r="AH197" t="s">
        <v>2188</v>
      </c>
      <c r="AI197" t="s">
        <v>28</v>
      </c>
      <c r="AJ197" s="16">
        <v>44621</v>
      </c>
      <c r="AL197" t="s">
        <v>1292</v>
      </c>
      <c r="AM197">
        <v>1089</v>
      </c>
      <c r="AN197" t="s">
        <v>2189</v>
      </c>
      <c r="AP197">
        <v>3410120011</v>
      </c>
      <c r="AQ197" t="s">
        <v>1294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</row>
    <row r="198" spans="2:58" x14ac:dyDescent="0.25">
      <c r="B198" t="s">
        <v>2181</v>
      </c>
      <c r="C198">
        <v>31312841</v>
      </c>
      <c r="D198" t="s">
        <v>2190</v>
      </c>
      <c r="E198" t="s">
        <v>1285</v>
      </c>
      <c r="F198" t="s">
        <v>1267</v>
      </c>
      <c r="H198" s="16">
        <v>45597</v>
      </c>
      <c r="I198" s="16">
        <v>45597</v>
      </c>
      <c r="J198" s="16">
        <v>49248</v>
      </c>
      <c r="L198" t="s">
        <v>1286</v>
      </c>
      <c r="M198" t="s">
        <v>1266</v>
      </c>
      <c r="N198" s="17">
        <v>100</v>
      </c>
      <c r="P198" t="s">
        <v>1543</v>
      </c>
      <c r="Q198" t="s">
        <v>1772</v>
      </c>
      <c r="S198" t="s">
        <v>2162</v>
      </c>
      <c r="T198" t="s">
        <v>1761</v>
      </c>
      <c r="U198">
        <v>7000555676</v>
      </c>
      <c r="V198" t="s">
        <v>1272</v>
      </c>
      <c r="W198" t="s">
        <v>1761</v>
      </c>
      <c r="X198" s="16">
        <v>45799</v>
      </c>
      <c r="Y198" t="s">
        <v>2191</v>
      </c>
      <c r="Z198" s="16">
        <v>45799</v>
      </c>
      <c r="AE198" t="s">
        <v>2164</v>
      </c>
      <c r="AF198" t="s">
        <v>1277</v>
      </c>
      <c r="AG198" t="s">
        <v>2165</v>
      </c>
      <c r="AH198" t="s">
        <v>2166</v>
      </c>
      <c r="AI198" t="s">
        <v>28</v>
      </c>
      <c r="AJ198" s="16">
        <v>45597</v>
      </c>
      <c r="AL198" t="s">
        <v>1292</v>
      </c>
      <c r="AM198">
        <v>10450</v>
      </c>
      <c r="AN198" t="s">
        <v>2167</v>
      </c>
      <c r="AP198">
        <v>3410120011</v>
      </c>
      <c r="AQ198" t="s">
        <v>1329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</row>
    <row r="199" spans="2:58" x14ac:dyDescent="0.25">
      <c r="B199" t="s">
        <v>2181</v>
      </c>
      <c r="C199">
        <v>33006695</v>
      </c>
      <c r="D199" t="s">
        <v>2192</v>
      </c>
      <c r="E199" t="s">
        <v>1266</v>
      </c>
      <c r="F199" t="s">
        <v>1267</v>
      </c>
      <c r="H199" s="16">
        <v>45723</v>
      </c>
      <c r="I199" s="16">
        <v>45717</v>
      </c>
      <c r="J199" s="16">
        <v>49674</v>
      </c>
      <c r="L199" t="s">
        <v>1268</v>
      </c>
      <c r="M199" t="s">
        <v>1266</v>
      </c>
      <c r="N199" s="17">
        <v>100</v>
      </c>
      <c r="P199" t="s">
        <v>1543</v>
      </c>
      <c r="Q199" t="s">
        <v>1772</v>
      </c>
      <c r="S199" t="s">
        <v>1474</v>
      </c>
      <c r="T199" t="s">
        <v>1266</v>
      </c>
      <c r="U199">
        <v>7000555676</v>
      </c>
      <c r="V199" t="s">
        <v>1272</v>
      </c>
      <c r="W199" t="s">
        <v>1761</v>
      </c>
      <c r="X199" s="16">
        <v>45756</v>
      </c>
      <c r="AC199" t="s">
        <v>2193</v>
      </c>
      <c r="AD199" t="s">
        <v>2194</v>
      </c>
      <c r="AE199" t="s">
        <v>1549</v>
      </c>
      <c r="AF199" t="s">
        <v>1277</v>
      </c>
      <c r="AG199" t="s">
        <v>1576</v>
      </c>
      <c r="AH199" t="s">
        <v>1577</v>
      </c>
      <c r="AI199" t="s">
        <v>28</v>
      </c>
      <c r="AJ199" s="16">
        <v>46023</v>
      </c>
      <c r="AL199" t="s">
        <v>1292</v>
      </c>
      <c r="AM199">
        <v>10000013</v>
      </c>
      <c r="AN199" t="s">
        <v>1552</v>
      </c>
      <c r="AP199">
        <v>3410120011</v>
      </c>
      <c r="AQ199" t="s">
        <v>1266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</row>
    <row r="200" spans="2:58" x14ac:dyDescent="0.25">
      <c r="B200" t="s">
        <v>2195</v>
      </c>
      <c r="C200">
        <v>31305679</v>
      </c>
      <c r="D200" t="s">
        <v>2196</v>
      </c>
      <c r="E200" t="s">
        <v>1285</v>
      </c>
      <c r="F200" t="s">
        <v>1267</v>
      </c>
      <c r="H200" s="16">
        <v>45139</v>
      </c>
      <c r="I200" s="16">
        <v>45139</v>
      </c>
      <c r="J200" s="16">
        <v>48791</v>
      </c>
      <c r="L200" t="s">
        <v>1286</v>
      </c>
      <c r="M200" t="s">
        <v>1266</v>
      </c>
      <c r="N200" s="17">
        <v>100</v>
      </c>
      <c r="P200" t="s">
        <v>1543</v>
      </c>
      <c r="Q200" t="s">
        <v>1544</v>
      </c>
      <c r="S200" t="s">
        <v>1474</v>
      </c>
      <c r="T200" t="s">
        <v>1563</v>
      </c>
      <c r="U200">
        <v>7000555676</v>
      </c>
      <c r="V200" t="s">
        <v>1272</v>
      </c>
      <c r="W200" t="s">
        <v>1761</v>
      </c>
      <c r="X200" s="16">
        <v>45700</v>
      </c>
      <c r="Y200" t="s">
        <v>2197</v>
      </c>
      <c r="Z200" s="16">
        <v>46032</v>
      </c>
      <c r="AE200" t="s">
        <v>1474</v>
      </c>
      <c r="AF200" t="s">
        <v>1277</v>
      </c>
      <c r="AG200" t="s">
        <v>1950</v>
      </c>
      <c r="AH200" t="s">
        <v>1951</v>
      </c>
      <c r="AI200" t="s">
        <v>28</v>
      </c>
      <c r="AJ200" s="16">
        <v>45667</v>
      </c>
      <c r="AL200" t="s">
        <v>1292</v>
      </c>
      <c r="AM200">
        <v>1811</v>
      </c>
      <c r="AN200" t="s">
        <v>1357</v>
      </c>
      <c r="AP200">
        <v>3410120011</v>
      </c>
      <c r="AQ200" t="s">
        <v>1294</v>
      </c>
      <c r="AS200" s="17">
        <v>54.99</v>
      </c>
      <c r="AT200" s="17">
        <v>54.99</v>
      </c>
      <c r="AU200" s="17">
        <v>54.99</v>
      </c>
      <c r="AV200" s="17">
        <v>54.99</v>
      </c>
      <c r="AW200" s="17">
        <v>54.99</v>
      </c>
      <c r="AX200" s="17">
        <v>54.99</v>
      </c>
      <c r="AY200" s="17">
        <v>54.99</v>
      </c>
      <c r="AZ200" s="17">
        <v>54.99</v>
      </c>
      <c r="BA200" s="17">
        <v>54.99</v>
      </c>
      <c r="BB200" s="17">
        <v>54.99</v>
      </c>
      <c r="BC200" s="17">
        <v>54.99</v>
      </c>
      <c r="BD200" s="17">
        <v>54.99</v>
      </c>
      <c r="BE200" s="17">
        <v>659.88</v>
      </c>
      <c r="BF200" s="17">
        <v>659.88</v>
      </c>
    </row>
    <row r="201" spans="2:58" x14ac:dyDescent="0.25">
      <c r="B201" t="s">
        <v>2195</v>
      </c>
      <c r="C201">
        <v>31307831</v>
      </c>
      <c r="D201" t="s">
        <v>2198</v>
      </c>
      <c r="E201" t="s">
        <v>1285</v>
      </c>
      <c r="F201" t="s">
        <v>1267</v>
      </c>
      <c r="H201" s="16">
        <v>45273</v>
      </c>
      <c r="I201" s="16">
        <v>45261</v>
      </c>
      <c r="J201" s="16">
        <v>48944</v>
      </c>
      <c r="L201" t="s">
        <v>1286</v>
      </c>
      <c r="M201" t="s">
        <v>1266</v>
      </c>
      <c r="N201" s="17">
        <v>100</v>
      </c>
      <c r="P201" t="s">
        <v>1543</v>
      </c>
      <c r="Q201" t="s">
        <v>1544</v>
      </c>
      <c r="S201" t="s">
        <v>1474</v>
      </c>
      <c r="T201" t="s">
        <v>1563</v>
      </c>
      <c r="U201">
        <v>7000555676</v>
      </c>
      <c r="V201" t="s">
        <v>1272</v>
      </c>
      <c r="W201" t="s">
        <v>2199</v>
      </c>
      <c r="X201" s="16">
        <v>45415</v>
      </c>
      <c r="Y201" t="s">
        <v>2200</v>
      </c>
      <c r="AE201" t="s">
        <v>1474</v>
      </c>
      <c r="AF201" t="s">
        <v>1277</v>
      </c>
      <c r="AG201" t="s">
        <v>2201</v>
      </c>
      <c r="AH201" t="s">
        <v>2202</v>
      </c>
      <c r="AI201" t="s">
        <v>28</v>
      </c>
      <c r="AJ201" s="16">
        <v>45413</v>
      </c>
      <c r="AL201" t="s">
        <v>1292</v>
      </c>
      <c r="AM201">
        <v>1779</v>
      </c>
      <c r="AN201" t="s">
        <v>1366</v>
      </c>
      <c r="AP201">
        <v>3410120011</v>
      </c>
      <c r="AQ201" t="s">
        <v>1329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</row>
    <row r="202" spans="2:58" x14ac:dyDescent="0.25">
      <c r="B202" t="s">
        <v>2195</v>
      </c>
      <c r="C202">
        <v>31315322</v>
      </c>
      <c r="D202" t="s">
        <v>2203</v>
      </c>
      <c r="E202" t="s">
        <v>1285</v>
      </c>
      <c r="F202" t="s">
        <v>1351</v>
      </c>
      <c r="H202" s="16">
        <v>45692</v>
      </c>
      <c r="I202" s="16">
        <v>45689</v>
      </c>
      <c r="J202" s="16">
        <v>49340</v>
      </c>
      <c r="L202" t="s">
        <v>1286</v>
      </c>
      <c r="M202" t="s">
        <v>1266</v>
      </c>
      <c r="N202" s="17">
        <v>100</v>
      </c>
      <c r="P202" t="s">
        <v>1543</v>
      </c>
      <c r="Q202" t="s">
        <v>1544</v>
      </c>
      <c r="S202" t="s">
        <v>1474</v>
      </c>
      <c r="T202" t="s">
        <v>1563</v>
      </c>
      <c r="U202">
        <v>7000555676</v>
      </c>
      <c r="V202" t="s">
        <v>1272</v>
      </c>
      <c r="W202" t="s">
        <v>1793</v>
      </c>
      <c r="X202" s="16">
        <v>46035</v>
      </c>
      <c r="Y202" t="s">
        <v>2204</v>
      </c>
      <c r="Z202" s="16">
        <v>46035</v>
      </c>
      <c r="AE202" t="s">
        <v>1474</v>
      </c>
      <c r="AF202" t="s">
        <v>1277</v>
      </c>
      <c r="AG202" t="s">
        <v>1950</v>
      </c>
      <c r="AH202" t="s">
        <v>1951</v>
      </c>
      <c r="AI202" t="s">
        <v>28</v>
      </c>
      <c r="AJ202" s="16">
        <v>46023</v>
      </c>
      <c r="AL202" t="s">
        <v>1292</v>
      </c>
      <c r="AM202">
        <v>1811</v>
      </c>
      <c r="AN202" t="s">
        <v>1357</v>
      </c>
      <c r="AP202">
        <v>3410120011</v>
      </c>
      <c r="AQ202" t="s">
        <v>1294</v>
      </c>
      <c r="AS202" s="17">
        <v>32.150000000000006</v>
      </c>
      <c r="AT202" s="17">
        <v>32.150000000000006</v>
      </c>
      <c r="AU202" s="17">
        <v>32.150000000000006</v>
      </c>
      <c r="AV202" s="17">
        <v>32.150000000000006</v>
      </c>
      <c r="AW202" s="17">
        <v>32.150000000000006</v>
      </c>
      <c r="AX202" s="17">
        <v>32.150000000000006</v>
      </c>
      <c r="AY202" s="17">
        <v>32.150000000000006</v>
      </c>
      <c r="AZ202" s="17">
        <v>32.150000000000006</v>
      </c>
      <c r="BA202" s="17">
        <v>32.150000000000006</v>
      </c>
      <c r="BB202" s="17">
        <v>32.150000000000006</v>
      </c>
      <c r="BC202" s="17">
        <v>32.150000000000006</v>
      </c>
      <c r="BD202" s="17">
        <v>32.150000000000006</v>
      </c>
      <c r="BE202" s="17">
        <v>385.79999999999995</v>
      </c>
      <c r="BF202" s="17">
        <v>385.79999999999995</v>
      </c>
    </row>
    <row r="203" spans="2:58" x14ac:dyDescent="0.25">
      <c r="B203" t="s">
        <v>2195</v>
      </c>
      <c r="C203">
        <v>31315552</v>
      </c>
      <c r="D203" t="s">
        <v>2205</v>
      </c>
      <c r="E203" t="s">
        <v>1285</v>
      </c>
      <c r="F203" t="s">
        <v>1267</v>
      </c>
      <c r="H203" s="16">
        <v>45701</v>
      </c>
      <c r="I203" s="16">
        <v>45717</v>
      </c>
      <c r="J203" s="16">
        <v>49368</v>
      </c>
      <c r="L203" t="s">
        <v>1286</v>
      </c>
      <c r="M203" t="s">
        <v>1266</v>
      </c>
      <c r="N203" s="17">
        <v>100</v>
      </c>
      <c r="P203" t="s">
        <v>1543</v>
      </c>
      <c r="Q203" t="s">
        <v>1544</v>
      </c>
      <c r="S203" t="s">
        <v>1474</v>
      </c>
      <c r="T203" t="s">
        <v>1761</v>
      </c>
      <c r="U203">
        <v>7000555676</v>
      </c>
      <c r="V203" t="s">
        <v>1272</v>
      </c>
      <c r="W203" t="s">
        <v>1761</v>
      </c>
      <c r="X203" s="16">
        <v>45821</v>
      </c>
      <c r="Y203" t="s">
        <v>2206</v>
      </c>
      <c r="Z203" s="16">
        <v>46033</v>
      </c>
      <c r="AE203" t="s">
        <v>2207</v>
      </c>
      <c r="AF203" t="s">
        <v>1277</v>
      </c>
      <c r="AG203" t="s">
        <v>2208</v>
      </c>
      <c r="AH203" t="s">
        <v>2209</v>
      </c>
      <c r="AI203" t="s">
        <v>28</v>
      </c>
      <c r="AJ203" s="16">
        <v>45717</v>
      </c>
      <c r="AL203" t="s">
        <v>1292</v>
      </c>
      <c r="AM203">
        <v>1811</v>
      </c>
      <c r="AN203" t="s">
        <v>1357</v>
      </c>
      <c r="AP203">
        <v>3410120011</v>
      </c>
      <c r="AQ203" t="s">
        <v>1294</v>
      </c>
      <c r="AS203" s="17">
        <v>4766</v>
      </c>
      <c r="AT203" s="17">
        <v>4766</v>
      </c>
      <c r="AU203" s="17">
        <v>4766</v>
      </c>
      <c r="AV203" s="17">
        <v>4766</v>
      </c>
      <c r="AW203" s="17">
        <v>4766</v>
      </c>
      <c r="AX203" s="17">
        <v>4766</v>
      </c>
      <c r="AY203" s="17">
        <v>4766</v>
      </c>
      <c r="AZ203" s="17">
        <v>4766</v>
      </c>
      <c r="BA203" s="17">
        <v>4766</v>
      </c>
      <c r="BB203" s="17">
        <v>4766</v>
      </c>
      <c r="BC203" s="17">
        <v>4766</v>
      </c>
      <c r="BD203" s="17">
        <v>4766</v>
      </c>
      <c r="BE203" s="17">
        <v>57192</v>
      </c>
      <c r="BF203" s="17">
        <v>57192</v>
      </c>
    </row>
    <row r="204" spans="2:58" x14ac:dyDescent="0.25">
      <c r="B204" t="s">
        <v>2195</v>
      </c>
      <c r="C204">
        <v>33001618</v>
      </c>
      <c r="D204" t="s">
        <v>2210</v>
      </c>
      <c r="E204" t="s">
        <v>1266</v>
      </c>
      <c r="F204" t="s">
        <v>1267</v>
      </c>
      <c r="H204" s="16">
        <v>44502</v>
      </c>
      <c r="I204" s="16">
        <v>43313</v>
      </c>
      <c r="J204" s="16">
        <v>47848</v>
      </c>
      <c r="L204" t="s">
        <v>1268</v>
      </c>
      <c r="M204" t="s">
        <v>1266</v>
      </c>
      <c r="N204" s="17">
        <v>100</v>
      </c>
      <c r="P204" t="s">
        <v>1543</v>
      </c>
      <c r="Q204" t="s">
        <v>1544</v>
      </c>
      <c r="S204" t="s">
        <v>1474</v>
      </c>
      <c r="T204" t="s">
        <v>1266</v>
      </c>
      <c r="U204">
        <v>7000555676</v>
      </c>
      <c r="V204" t="s">
        <v>1272</v>
      </c>
      <c r="W204" t="s">
        <v>1545</v>
      </c>
      <c r="X204" s="16">
        <v>45793</v>
      </c>
      <c r="AC204" t="s">
        <v>2211</v>
      </c>
      <c r="AD204" t="s">
        <v>2212</v>
      </c>
      <c r="AE204" t="s">
        <v>1474</v>
      </c>
      <c r="AF204" t="s">
        <v>1277</v>
      </c>
      <c r="AG204" t="s">
        <v>1278</v>
      </c>
      <c r="AH204" t="s">
        <v>1279</v>
      </c>
      <c r="AI204" t="s">
        <v>28</v>
      </c>
      <c r="AJ204" s="16">
        <v>46023</v>
      </c>
      <c r="AL204" t="s">
        <v>1620</v>
      </c>
      <c r="AM204">
        <v>2103</v>
      </c>
      <c r="AN204" t="s">
        <v>2213</v>
      </c>
      <c r="AP204">
        <v>3410120011</v>
      </c>
      <c r="AQ204" t="s">
        <v>1266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</row>
    <row r="205" spans="2:58" x14ac:dyDescent="0.25">
      <c r="B205" t="s">
        <v>2195</v>
      </c>
      <c r="C205">
        <v>33005095</v>
      </c>
      <c r="D205" t="s">
        <v>2214</v>
      </c>
      <c r="E205" t="s">
        <v>1266</v>
      </c>
      <c r="F205" t="s">
        <v>1267</v>
      </c>
      <c r="H205" s="16">
        <v>45450</v>
      </c>
      <c r="I205" s="16">
        <v>45444</v>
      </c>
      <c r="J205" s="16">
        <v>47848</v>
      </c>
      <c r="L205" t="s">
        <v>1268</v>
      </c>
      <c r="M205" t="s">
        <v>1266</v>
      </c>
      <c r="N205" s="17">
        <v>100</v>
      </c>
      <c r="P205" t="s">
        <v>1543</v>
      </c>
      <c r="Q205" t="s">
        <v>1544</v>
      </c>
      <c r="S205" t="s">
        <v>1474</v>
      </c>
      <c r="T205" t="s">
        <v>1266</v>
      </c>
      <c r="U205">
        <v>7000555676</v>
      </c>
      <c r="V205" t="s">
        <v>1272</v>
      </c>
      <c r="W205" t="s">
        <v>1761</v>
      </c>
      <c r="X205" s="16">
        <v>46039</v>
      </c>
      <c r="AB205" t="s">
        <v>1543</v>
      </c>
      <c r="AC205" t="s">
        <v>2215</v>
      </c>
      <c r="AD205" t="s">
        <v>2216</v>
      </c>
      <c r="AE205" t="s">
        <v>2217</v>
      </c>
      <c r="AF205" t="s">
        <v>1277</v>
      </c>
      <c r="AG205" t="s">
        <v>2218</v>
      </c>
      <c r="AH205" t="s">
        <v>2219</v>
      </c>
      <c r="AI205" t="s">
        <v>28</v>
      </c>
      <c r="AJ205" s="16">
        <v>46023</v>
      </c>
      <c r="AL205" t="s">
        <v>1292</v>
      </c>
      <c r="AM205">
        <v>10307</v>
      </c>
      <c r="AN205" t="s">
        <v>2220</v>
      </c>
      <c r="AP205">
        <v>3410120011</v>
      </c>
      <c r="AQ205" t="s">
        <v>1266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</row>
    <row r="206" spans="2:58" x14ac:dyDescent="0.25">
      <c r="B206" t="s">
        <v>2195</v>
      </c>
      <c r="C206">
        <v>33006392</v>
      </c>
      <c r="D206" t="s">
        <v>2221</v>
      </c>
      <c r="E206" t="s">
        <v>1266</v>
      </c>
      <c r="F206" t="s">
        <v>1267</v>
      </c>
      <c r="H206" s="16">
        <v>45686</v>
      </c>
      <c r="I206" s="16">
        <v>45658</v>
      </c>
      <c r="J206" s="16">
        <v>47848</v>
      </c>
      <c r="L206" t="s">
        <v>1268</v>
      </c>
      <c r="M206" t="s">
        <v>1266</v>
      </c>
      <c r="N206" s="17">
        <v>100</v>
      </c>
      <c r="P206" t="s">
        <v>1543</v>
      </c>
      <c r="Q206" t="s">
        <v>1544</v>
      </c>
      <c r="S206" t="s">
        <v>1474</v>
      </c>
      <c r="T206" t="s">
        <v>1266</v>
      </c>
      <c r="U206">
        <v>7000555676</v>
      </c>
      <c r="V206" t="s">
        <v>1272</v>
      </c>
      <c r="W206" t="s">
        <v>1761</v>
      </c>
      <c r="X206" s="16">
        <v>45743</v>
      </c>
      <c r="AB206" t="s">
        <v>1543</v>
      </c>
      <c r="AE206" t="s">
        <v>1488</v>
      </c>
      <c r="AF206" t="s">
        <v>1277</v>
      </c>
      <c r="AG206" t="s">
        <v>1489</v>
      </c>
      <c r="AH206" t="s">
        <v>1490</v>
      </c>
      <c r="AI206" t="s">
        <v>28</v>
      </c>
      <c r="AJ206" s="16">
        <v>46023</v>
      </c>
      <c r="AK206" t="s">
        <v>2222</v>
      </c>
      <c r="AL206" t="s">
        <v>1292</v>
      </c>
      <c r="AM206">
        <v>10307</v>
      </c>
      <c r="AN206" t="s">
        <v>2220</v>
      </c>
      <c r="AP206">
        <v>3410120011</v>
      </c>
      <c r="AQ206" t="s">
        <v>1266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</row>
    <row r="207" spans="2:58" x14ac:dyDescent="0.25">
      <c r="B207" t="s">
        <v>2195</v>
      </c>
      <c r="C207">
        <v>33006693</v>
      </c>
      <c r="D207" t="s">
        <v>2223</v>
      </c>
      <c r="E207" t="s">
        <v>1266</v>
      </c>
      <c r="F207" t="s">
        <v>1267</v>
      </c>
      <c r="H207" s="16">
        <v>45723</v>
      </c>
      <c r="I207" s="16">
        <v>45717</v>
      </c>
      <c r="J207" s="16">
        <v>49674</v>
      </c>
      <c r="L207" t="s">
        <v>1268</v>
      </c>
      <c r="M207" t="s">
        <v>1266</v>
      </c>
      <c r="N207" s="17">
        <v>100</v>
      </c>
      <c r="P207" t="s">
        <v>1543</v>
      </c>
      <c r="Q207" t="s">
        <v>1544</v>
      </c>
      <c r="S207" t="s">
        <v>1474</v>
      </c>
      <c r="T207" t="s">
        <v>1266</v>
      </c>
      <c r="U207">
        <v>7000555676</v>
      </c>
      <c r="V207" t="s">
        <v>1272</v>
      </c>
      <c r="W207" t="s">
        <v>1761</v>
      </c>
      <c r="X207" s="16">
        <v>45756</v>
      </c>
      <c r="AC207" t="s">
        <v>2224</v>
      </c>
      <c r="AD207" t="s">
        <v>2225</v>
      </c>
      <c r="AE207" t="s">
        <v>1586</v>
      </c>
      <c r="AF207" t="s">
        <v>1277</v>
      </c>
      <c r="AG207" t="s">
        <v>1576</v>
      </c>
      <c r="AH207" t="s">
        <v>1577</v>
      </c>
      <c r="AI207" t="s">
        <v>28</v>
      </c>
      <c r="AJ207" s="16">
        <v>46023</v>
      </c>
      <c r="AL207" t="s">
        <v>1292</v>
      </c>
      <c r="AM207">
        <v>10000013</v>
      </c>
      <c r="AN207" t="s">
        <v>1552</v>
      </c>
      <c r="AP207">
        <v>3410120011</v>
      </c>
      <c r="AQ207" t="s">
        <v>1266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</row>
    <row r="208" spans="2:58" x14ac:dyDescent="0.25">
      <c r="B208" t="s">
        <v>2195</v>
      </c>
      <c r="C208">
        <v>33006842</v>
      </c>
      <c r="D208" t="s">
        <v>2226</v>
      </c>
      <c r="E208" t="s">
        <v>1266</v>
      </c>
      <c r="F208" t="s">
        <v>1267</v>
      </c>
      <c r="H208" s="16">
        <v>45751</v>
      </c>
      <c r="I208" s="16">
        <v>45748</v>
      </c>
      <c r="J208" s="16">
        <v>49674</v>
      </c>
      <c r="L208" t="s">
        <v>1268</v>
      </c>
      <c r="M208" t="s">
        <v>1266</v>
      </c>
      <c r="N208" s="17">
        <v>100</v>
      </c>
      <c r="P208" t="s">
        <v>1543</v>
      </c>
      <c r="Q208" t="s">
        <v>1544</v>
      </c>
      <c r="S208" t="s">
        <v>1474</v>
      </c>
      <c r="T208" t="s">
        <v>1266</v>
      </c>
      <c r="U208">
        <v>7000555676</v>
      </c>
      <c r="V208" t="s">
        <v>1272</v>
      </c>
      <c r="W208" t="s">
        <v>1554</v>
      </c>
      <c r="X208" s="16">
        <v>45848</v>
      </c>
      <c r="AC208" t="s">
        <v>1788</v>
      </c>
      <c r="AD208" t="s">
        <v>1789</v>
      </c>
      <c r="AE208" t="s">
        <v>1586</v>
      </c>
      <c r="AF208" t="s">
        <v>1277</v>
      </c>
      <c r="AG208" t="s">
        <v>1576</v>
      </c>
      <c r="AH208" t="s">
        <v>1577</v>
      </c>
      <c r="AI208" t="s">
        <v>28</v>
      </c>
      <c r="AJ208" s="16">
        <v>46023</v>
      </c>
      <c r="AL208" t="s">
        <v>1292</v>
      </c>
      <c r="AM208">
        <v>10000013</v>
      </c>
      <c r="AN208" t="s">
        <v>1552</v>
      </c>
      <c r="AP208">
        <v>3410120021</v>
      </c>
      <c r="AQ208" t="s">
        <v>1266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</row>
    <row r="209" spans="2:58" x14ac:dyDescent="0.25">
      <c r="B209" t="s">
        <v>2195</v>
      </c>
      <c r="C209">
        <v>33007452</v>
      </c>
      <c r="D209" t="s">
        <v>2227</v>
      </c>
      <c r="E209" t="s">
        <v>1266</v>
      </c>
      <c r="F209" t="s">
        <v>1267</v>
      </c>
      <c r="H209" s="16">
        <v>45903</v>
      </c>
      <c r="I209" s="16">
        <v>45901</v>
      </c>
      <c r="J209" s="16">
        <v>49552</v>
      </c>
      <c r="L209" t="s">
        <v>1268</v>
      </c>
      <c r="M209" t="s">
        <v>1266</v>
      </c>
      <c r="N209" s="17">
        <v>100</v>
      </c>
      <c r="P209" t="s">
        <v>1543</v>
      </c>
      <c r="Q209" t="s">
        <v>1544</v>
      </c>
      <c r="S209" t="s">
        <v>1474</v>
      </c>
      <c r="T209" t="s">
        <v>1266</v>
      </c>
      <c r="U209">
        <v>7000555676</v>
      </c>
      <c r="V209" t="s">
        <v>1272</v>
      </c>
      <c r="W209" t="s">
        <v>1761</v>
      </c>
      <c r="X209" s="16">
        <v>46040</v>
      </c>
      <c r="AE209" t="s">
        <v>1474</v>
      </c>
      <c r="AF209" t="s">
        <v>1277</v>
      </c>
      <c r="AG209" t="s">
        <v>1754</v>
      </c>
      <c r="AH209" t="s">
        <v>1755</v>
      </c>
      <c r="AI209" t="s">
        <v>28</v>
      </c>
      <c r="AJ209" s="16">
        <v>46023</v>
      </c>
      <c r="AL209" t="s">
        <v>1292</v>
      </c>
      <c r="AM209">
        <v>10000415</v>
      </c>
      <c r="AN209" t="s">
        <v>2228</v>
      </c>
      <c r="AP209">
        <v>3410120011</v>
      </c>
      <c r="AQ209" t="s">
        <v>1266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</row>
    <row r="210" spans="2:58" x14ac:dyDescent="0.25">
      <c r="B210" t="s">
        <v>2229</v>
      </c>
      <c r="C210">
        <v>31303879</v>
      </c>
      <c r="D210" t="s">
        <v>2230</v>
      </c>
      <c r="E210" t="s">
        <v>1285</v>
      </c>
      <c r="F210" t="s">
        <v>1267</v>
      </c>
      <c r="H210" s="16">
        <v>45021</v>
      </c>
      <c r="I210" s="16">
        <v>45017</v>
      </c>
      <c r="J210" s="16">
        <v>48669</v>
      </c>
      <c r="L210" t="s">
        <v>1286</v>
      </c>
      <c r="M210" t="s">
        <v>1266</v>
      </c>
      <c r="N210" s="17">
        <v>100</v>
      </c>
      <c r="P210" t="s">
        <v>1543</v>
      </c>
      <c r="Q210" t="s">
        <v>1770</v>
      </c>
      <c r="S210" t="s">
        <v>1595</v>
      </c>
      <c r="T210" t="s">
        <v>1353</v>
      </c>
      <c r="U210">
        <v>7000555676</v>
      </c>
      <c r="V210" t="s">
        <v>1272</v>
      </c>
      <c r="W210" t="s">
        <v>1353</v>
      </c>
      <c r="X210" s="16">
        <v>45848</v>
      </c>
      <c r="Y210" t="s">
        <v>2231</v>
      </c>
      <c r="Z210" s="16">
        <v>46032</v>
      </c>
      <c r="AE210" t="s">
        <v>1599</v>
      </c>
      <c r="AF210" t="s">
        <v>1277</v>
      </c>
      <c r="AG210" t="s">
        <v>1600</v>
      </c>
      <c r="AH210" t="s">
        <v>1601</v>
      </c>
      <c r="AI210" t="s">
        <v>28</v>
      </c>
      <c r="AJ210" s="16">
        <v>45566</v>
      </c>
      <c r="AL210" t="s">
        <v>1292</v>
      </c>
      <c r="AM210">
        <v>10272</v>
      </c>
      <c r="AN210" t="s">
        <v>1598</v>
      </c>
      <c r="AP210">
        <v>3410120021</v>
      </c>
      <c r="AQ210" t="s">
        <v>1294</v>
      </c>
      <c r="AS210" s="17">
        <v>292.10000000000002</v>
      </c>
      <c r="AT210" s="17">
        <v>292.10000000000002</v>
      </c>
      <c r="AU210" s="17">
        <v>292.10000000000002</v>
      </c>
      <c r="AV210" s="17">
        <v>292.10000000000002</v>
      </c>
      <c r="AW210" s="17">
        <v>292.10000000000002</v>
      </c>
      <c r="AX210" s="17">
        <v>292.10000000000002</v>
      </c>
      <c r="AY210" s="17">
        <v>292.10000000000002</v>
      </c>
      <c r="AZ210" s="17">
        <v>292.10000000000002</v>
      </c>
      <c r="BA210" s="17">
        <v>292.10000000000002</v>
      </c>
      <c r="BB210" s="17">
        <v>292.10000000000002</v>
      </c>
      <c r="BC210" s="17">
        <v>292.10000000000002</v>
      </c>
      <c r="BD210" s="17">
        <v>292.10000000000002</v>
      </c>
      <c r="BE210" s="17">
        <v>3505.2</v>
      </c>
      <c r="BF210" s="17">
        <v>3505.2</v>
      </c>
    </row>
    <row r="211" spans="2:58" x14ac:dyDescent="0.25">
      <c r="B211" t="s">
        <v>2229</v>
      </c>
      <c r="C211">
        <v>33006694</v>
      </c>
      <c r="D211" t="s">
        <v>2232</v>
      </c>
      <c r="E211" t="s">
        <v>1266</v>
      </c>
      <c r="F211" t="s">
        <v>1267</v>
      </c>
      <c r="H211" s="16">
        <v>45723</v>
      </c>
      <c r="I211" s="16">
        <v>45717</v>
      </c>
      <c r="J211" s="16">
        <v>49674</v>
      </c>
      <c r="L211" t="s">
        <v>1268</v>
      </c>
      <c r="M211" t="s">
        <v>1266</v>
      </c>
      <c r="N211" s="17">
        <v>100</v>
      </c>
      <c r="P211" t="s">
        <v>1543</v>
      </c>
      <c r="Q211" t="s">
        <v>1770</v>
      </c>
      <c r="S211" t="s">
        <v>1474</v>
      </c>
      <c r="T211" t="s">
        <v>1266</v>
      </c>
      <c r="U211">
        <v>7000555676</v>
      </c>
      <c r="V211" t="s">
        <v>1272</v>
      </c>
      <c r="W211" t="s">
        <v>1761</v>
      </c>
      <c r="X211" s="16">
        <v>45756</v>
      </c>
      <c r="AC211" t="s">
        <v>2233</v>
      </c>
      <c r="AD211" t="s">
        <v>2234</v>
      </c>
      <c r="AE211" t="s">
        <v>1586</v>
      </c>
      <c r="AF211" t="s">
        <v>1277</v>
      </c>
      <c r="AG211" t="s">
        <v>1576</v>
      </c>
      <c r="AH211" t="s">
        <v>1577</v>
      </c>
      <c r="AI211" t="s">
        <v>28</v>
      </c>
      <c r="AJ211" s="16">
        <v>46023</v>
      </c>
      <c r="AL211" t="s">
        <v>1292</v>
      </c>
      <c r="AM211">
        <v>10000013</v>
      </c>
      <c r="AN211" t="s">
        <v>1552</v>
      </c>
      <c r="AP211">
        <v>3410120011</v>
      </c>
      <c r="AQ211" t="s">
        <v>1266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</row>
    <row r="212" spans="2:58" x14ac:dyDescent="0.25">
      <c r="B212" t="s">
        <v>2235</v>
      </c>
      <c r="C212">
        <v>31303121</v>
      </c>
      <c r="D212" t="s">
        <v>2236</v>
      </c>
      <c r="E212" t="s">
        <v>1285</v>
      </c>
      <c r="F212" t="s">
        <v>2237</v>
      </c>
      <c r="H212" s="16">
        <v>44986</v>
      </c>
      <c r="I212" s="16">
        <v>44986</v>
      </c>
      <c r="J212" s="16">
        <v>48638</v>
      </c>
      <c r="L212" t="s">
        <v>1286</v>
      </c>
      <c r="M212" t="s">
        <v>1266</v>
      </c>
      <c r="N212" s="17">
        <v>100</v>
      </c>
      <c r="P212" t="s">
        <v>1543</v>
      </c>
      <c r="Q212" t="s">
        <v>1731</v>
      </c>
      <c r="S212" t="s">
        <v>1595</v>
      </c>
      <c r="T212" t="s">
        <v>1353</v>
      </c>
      <c r="U212">
        <v>7000555676</v>
      </c>
      <c r="V212" t="s">
        <v>1272</v>
      </c>
      <c r="W212" t="s">
        <v>1353</v>
      </c>
      <c r="X212" s="16">
        <v>45904</v>
      </c>
      <c r="Y212" t="s">
        <v>2238</v>
      </c>
      <c r="Z212" s="16">
        <v>46032</v>
      </c>
      <c r="AE212" t="s">
        <v>1599</v>
      </c>
      <c r="AF212" t="s">
        <v>1277</v>
      </c>
      <c r="AG212" t="s">
        <v>1600</v>
      </c>
      <c r="AH212" t="s">
        <v>1601</v>
      </c>
      <c r="AI212" t="s">
        <v>28</v>
      </c>
      <c r="AJ212" s="16">
        <v>45901</v>
      </c>
      <c r="AL212" t="s">
        <v>1292</v>
      </c>
      <c r="AM212">
        <v>10272</v>
      </c>
      <c r="AN212" t="s">
        <v>1598</v>
      </c>
      <c r="AP212">
        <v>3410120011</v>
      </c>
      <c r="AQ212" t="s">
        <v>1294</v>
      </c>
      <c r="AS212" s="17">
        <v>876.3</v>
      </c>
      <c r="AT212" s="17">
        <v>876.3</v>
      </c>
      <c r="AU212" s="17">
        <v>876.3</v>
      </c>
      <c r="AV212" s="17">
        <v>876.3</v>
      </c>
      <c r="AW212" s="17">
        <v>876.3</v>
      </c>
      <c r="AX212" s="17">
        <v>876.3</v>
      </c>
      <c r="AY212" s="17">
        <v>876.3</v>
      </c>
      <c r="AZ212" s="17">
        <v>876.3</v>
      </c>
      <c r="BA212" s="17">
        <v>876.3</v>
      </c>
      <c r="BB212" s="17">
        <v>876.3</v>
      </c>
      <c r="BC212" s="17">
        <v>876.3</v>
      </c>
      <c r="BD212" s="17">
        <v>876.3</v>
      </c>
      <c r="BE212" s="17">
        <v>10515.6</v>
      </c>
      <c r="BF212" s="17">
        <v>10515.6</v>
      </c>
    </row>
    <row r="213" spans="2:58" x14ac:dyDescent="0.25">
      <c r="B213" t="s">
        <v>2235</v>
      </c>
      <c r="C213">
        <v>33002359</v>
      </c>
      <c r="D213" t="s">
        <v>2239</v>
      </c>
      <c r="E213" t="s">
        <v>1266</v>
      </c>
      <c r="F213" t="s">
        <v>1267</v>
      </c>
      <c r="H213" s="16">
        <v>44532</v>
      </c>
      <c r="I213" s="16">
        <v>43739</v>
      </c>
      <c r="J213" s="16">
        <v>47848</v>
      </c>
      <c r="L213" t="s">
        <v>1268</v>
      </c>
      <c r="M213" t="s">
        <v>1266</v>
      </c>
      <c r="N213" s="17">
        <v>100</v>
      </c>
      <c r="P213" t="s">
        <v>1543</v>
      </c>
      <c r="Q213" t="s">
        <v>1731</v>
      </c>
      <c r="S213" t="s">
        <v>1474</v>
      </c>
      <c r="T213" t="s">
        <v>1266</v>
      </c>
      <c r="U213">
        <v>7000555676</v>
      </c>
      <c r="V213" t="s">
        <v>1272</v>
      </c>
      <c r="W213" t="s">
        <v>2240</v>
      </c>
      <c r="X213" s="16">
        <v>45782</v>
      </c>
      <c r="AC213" t="s">
        <v>2241</v>
      </c>
      <c r="AD213" t="s">
        <v>2242</v>
      </c>
      <c r="AE213" t="s">
        <v>1474</v>
      </c>
      <c r="AF213" t="s">
        <v>1277</v>
      </c>
      <c r="AG213" t="s">
        <v>1278</v>
      </c>
      <c r="AH213" t="s">
        <v>1279</v>
      </c>
      <c r="AI213" t="s">
        <v>28</v>
      </c>
      <c r="AJ213" s="16">
        <v>46023</v>
      </c>
      <c r="AL213" t="s">
        <v>1620</v>
      </c>
      <c r="AM213">
        <v>10291</v>
      </c>
      <c r="AN213" t="s">
        <v>1621</v>
      </c>
      <c r="AP213">
        <v>3410120011</v>
      </c>
      <c r="AQ213" t="s">
        <v>1266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</row>
    <row r="214" spans="2:58" x14ac:dyDescent="0.25">
      <c r="B214" t="s">
        <v>2243</v>
      </c>
      <c r="C214">
        <v>33007111</v>
      </c>
      <c r="D214" t="s">
        <v>2244</v>
      </c>
      <c r="E214" t="s">
        <v>1266</v>
      </c>
      <c r="F214" t="s">
        <v>1267</v>
      </c>
      <c r="H214" s="16">
        <v>45796</v>
      </c>
      <c r="I214" s="16">
        <v>45748</v>
      </c>
      <c r="J214" s="16">
        <v>49674</v>
      </c>
      <c r="L214" t="s">
        <v>1268</v>
      </c>
      <c r="M214" t="s">
        <v>1266</v>
      </c>
      <c r="N214" s="17">
        <v>100</v>
      </c>
      <c r="P214" t="s">
        <v>1543</v>
      </c>
      <c r="Q214" t="s">
        <v>1780</v>
      </c>
      <c r="S214" t="s">
        <v>1474</v>
      </c>
      <c r="T214" t="s">
        <v>1266</v>
      </c>
      <c r="U214">
        <v>7000555676</v>
      </c>
      <c r="V214" t="s">
        <v>1272</v>
      </c>
      <c r="W214" t="s">
        <v>2245</v>
      </c>
      <c r="X214" s="16">
        <v>45796</v>
      </c>
      <c r="AC214" t="s">
        <v>2246</v>
      </c>
      <c r="AD214" t="s">
        <v>2247</v>
      </c>
      <c r="AE214" t="s">
        <v>1474</v>
      </c>
      <c r="AF214" t="s">
        <v>1277</v>
      </c>
      <c r="AG214" t="s">
        <v>1576</v>
      </c>
      <c r="AH214" t="s">
        <v>1577</v>
      </c>
      <c r="AI214" t="s">
        <v>28</v>
      </c>
      <c r="AJ214" s="16">
        <v>46023</v>
      </c>
      <c r="AL214" t="s">
        <v>1292</v>
      </c>
      <c r="AM214">
        <v>10000013</v>
      </c>
      <c r="AN214" t="s">
        <v>1552</v>
      </c>
      <c r="AP214" t="s">
        <v>1266</v>
      </c>
      <c r="AQ214" t="s">
        <v>1266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</row>
    <row r="215" spans="2:58" x14ac:dyDescent="0.25">
      <c r="B215" t="s">
        <v>2248</v>
      </c>
      <c r="C215">
        <v>31089178</v>
      </c>
      <c r="D215" t="s">
        <v>2249</v>
      </c>
      <c r="E215" t="s">
        <v>1285</v>
      </c>
      <c r="F215" t="s">
        <v>1267</v>
      </c>
      <c r="H215" s="16">
        <v>44132</v>
      </c>
      <c r="I215" s="16">
        <v>44197</v>
      </c>
      <c r="J215" s="16">
        <v>47848</v>
      </c>
      <c r="L215" t="s">
        <v>1286</v>
      </c>
      <c r="M215" t="s">
        <v>1266</v>
      </c>
      <c r="N215" s="17">
        <v>100</v>
      </c>
      <c r="P215" t="s">
        <v>1543</v>
      </c>
      <c r="Q215" t="s">
        <v>1780</v>
      </c>
      <c r="S215" t="s">
        <v>1474</v>
      </c>
      <c r="T215" t="s">
        <v>1563</v>
      </c>
      <c r="U215">
        <v>7000555676</v>
      </c>
      <c r="V215" t="s">
        <v>1272</v>
      </c>
      <c r="W215" t="s">
        <v>2250</v>
      </c>
      <c r="X215" s="16">
        <v>45799</v>
      </c>
      <c r="Y215">
        <v>8000055198</v>
      </c>
      <c r="Z215" s="16">
        <v>45799</v>
      </c>
      <c r="AC215" t="s">
        <v>2246</v>
      </c>
      <c r="AD215" t="s">
        <v>2247</v>
      </c>
      <c r="AE215" t="s">
        <v>1474</v>
      </c>
      <c r="AF215" t="s">
        <v>1277</v>
      </c>
      <c r="AG215" t="s">
        <v>1278</v>
      </c>
      <c r="AH215" t="s">
        <v>1279</v>
      </c>
      <c r="AI215" t="s">
        <v>28</v>
      </c>
      <c r="AJ215" s="16">
        <v>45658</v>
      </c>
      <c r="AL215" t="s">
        <v>1620</v>
      </c>
      <c r="AM215">
        <v>10769</v>
      </c>
      <c r="AN215" t="s">
        <v>1651</v>
      </c>
      <c r="AO215" t="s">
        <v>1687</v>
      </c>
      <c r="AP215">
        <v>3410120011</v>
      </c>
      <c r="AQ215" t="s">
        <v>1294</v>
      </c>
      <c r="AS215" s="17">
        <v>18</v>
      </c>
      <c r="AT215" s="17">
        <v>18</v>
      </c>
      <c r="AU215" s="17">
        <v>18</v>
      </c>
      <c r="AV215" s="17">
        <v>18</v>
      </c>
      <c r="AW215" s="17">
        <v>18</v>
      </c>
      <c r="AX215" s="17">
        <v>18</v>
      </c>
      <c r="AY215" s="17">
        <v>18</v>
      </c>
      <c r="AZ215" s="17">
        <v>18</v>
      </c>
      <c r="BA215" s="17">
        <v>18</v>
      </c>
      <c r="BB215" s="17">
        <v>18</v>
      </c>
      <c r="BC215" s="17">
        <v>18</v>
      </c>
      <c r="BD215" s="17">
        <v>18</v>
      </c>
      <c r="BE215" s="17">
        <v>216</v>
      </c>
      <c r="BF215" s="17">
        <v>216</v>
      </c>
    </row>
    <row r="216" spans="2:58" x14ac:dyDescent="0.25">
      <c r="B216" t="s">
        <v>2248</v>
      </c>
      <c r="C216">
        <v>31303130</v>
      </c>
      <c r="D216" t="s">
        <v>2251</v>
      </c>
      <c r="E216" t="s">
        <v>1285</v>
      </c>
      <c r="F216" t="s">
        <v>2237</v>
      </c>
      <c r="H216" s="16">
        <v>44986</v>
      </c>
      <c r="I216" s="16">
        <v>44986</v>
      </c>
      <c r="J216" s="16">
        <v>48638</v>
      </c>
      <c r="L216" t="s">
        <v>1286</v>
      </c>
      <c r="M216" t="s">
        <v>1266</v>
      </c>
      <c r="N216" s="17">
        <v>100</v>
      </c>
      <c r="P216" t="s">
        <v>1543</v>
      </c>
      <c r="Q216" t="s">
        <v>1780</v>
      </c>
      <c r="S216" t="s">
        <v>1595</v>
      </c>
      <c r="T216" t="s">
        <v>1353</v>
      </c>
      <c r="U216">
        <v>7000555676</v>
      </c>
      <c r="V216" t="s">
        <v>1272</v>
      </c>
      <c r="W216" t="s">
        <v>2252</v>
      </c>
      <c r="X216" s="16">
        <v>45832</v>
      </c>
      <c r="Y216" t="s">
        <v>2253</v>
      </c>
      <c r="Z216" s="16">
        <v>46032</v>
      </c>
      <c r="AE216" t="s">
        <v>1599</v>
      </c>
      <c r="AF216" t="s">
        <v>1277</v>
      </c>
      <c r="AG216" t="s">
        <v>1600</v>
      </c>
      <c r="AH216" t="s">
        <v>1601</v>
      </c>
      <c r="AI216" t="s">
        <v>28</v>
      </c>
      <c r="AJ216" s="16">
        <v>45748</v>
      </c>
      <c r="AL216" t="s">
        <v>1292</v>
      </c>
      <c r="AM216">
        <v>10272</v>
      </c>
      <c r="AN216" t="s">
        <v>1598</v>
      </c>
      <c r="AP216">
        <v>3410120011</v>
      </c>
      <c r="AQ216" t="s">
        <v>1294</v>
      </c>
      <c r="AS216" s="17">
        <v>292.10000000000002</v>
      </c>
      <c r="AT216" s="17">
        <v>292.10000000000002</v>
      </c>
      <c r="AU216" s="17">
        <v>292.10000000000002</v>
      </c>
      <c r="AV216" s="17">
        <v>292.10000000000002</v>
      </c>
      <c r="AW216" s="17">
        <v>292.10000000000002</v>
      </c>
      <c r="AX216" s="17">
        <v>292.10000000000002</v>
      </c>
      <c r="AY216" s="17">
        <v>292.10000000000002</v>
      </c>
      <c r="AZ216" s="17">
        <v>292.10000000000002</v>
      </c>
      <c r="BA216" s="17">
        <v>292.10000000000002</v>
      </c>
      <c r="BB216" s="17">
        <v>292.10000000000002</v>
      </c>
      <c r="BC216" s="17">
        <v>292.10000000000002</v>
      </c>
      <c r="BD216" s="17">
        <v>292.10000000000002</v>
      </c>
      <c r="BE216" s="17">
        <v>3505.2</v>
      </c>
      <c r="BF216" s="17">
        <v>3505.2</v>
      </c>
    </row>
    <row r="217" spans="2:58" x14ac:dyDescent="0.25">
      <c r="B217" t="s">
        <v>2248</v>
      </c>
      <c r="C217">
        <v>33002499</v>
      </c>
      <c r="D217" t="s">
        <v>2254</v>
      </c>
      <c r="E217" t="s">
        <v>1266</v>
      </c>
      <c r="F217" t="s">
        <v>1267</v>
      </c>
      <c r="H217" s="16">
        <v>44532</v>
      </c>
      <c r="I217" s="16">
        <v>44070</v>
      </c>
      <c r="J217" s="16">
        <v>73050</v>
      </c>
      <c r="L217" t="s">
        <v>1268</v>
      </c>
      <c r="M217" t="s">
        <v>1266</v>
      </c>
      <c r="N217" s="17">
        <v>100</v>
      </c>
      <c r="P217" t="s">
        <v>1543</v>
      </c>
      <c r="Q217" t="s">
        <v>1780</v>
      </c>
      <c r="S217" t="s">
        <v>1474</v>
      </c>
      <c r="T217" t="s">
        <v>1266</v>
      </c>
      <c r="U217">
        <v>7000555676</v>
      </c>
      <c r="V217" t="s">
        <v>1272</v>
      </c>
      <c r="W217" t="s">
        <v>1353</v>
      </c>
      <c r="X217" s="16">
        <v>45393</v>
      </c>
      <c r="AE217" t="s">
        <v>1474</v>
      </c>
      <c r="AF217" t="s">
        <v>1277</v>
      </c>
      <c r="AG217" t="s">
        <v>1550</v>
      </c>
      <c r="AH217" t="s">
        <v>1551</v>
      </c>
      <c r="AI217" t="s">
        <v>28</v>
      </c>
      <c r="AJ217" s="16">
        <v>46023</v>
      </c>
      <c r="AL217" t="s">
        <v>1280</v>
      </c>
      <c r="AM217">
        <v>10291</v>
      </c>
      <c r="AN217" t="s">
        <v>1621</v>
      </c>
      <c r="AP217">
        <v>3410120011</v>
      </c>
      <c r="AQ217" t="s">
        <v>1266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</row>
    <row r="218" spans="2:58" x14ac:dyDescent="0.25">
      <c r="B218" t="s">
        <v>2255</v>
      </c>
      <c r="C218">
        <v>31092715</v>
      </c>
      <c r="D218" t="s">
        <v>2256</v>
      </c>
      <c r="E218" t="s">
        <v>1285</v>
      </c>
      <c r="F218" t="s">
        <v>1267</v>
      </c>
      <c r="H218" s="16">
        <v>44312</v>
      </c>
      <c r="I218" s="16">
        <v>44287</v>
      </c>
      <c r="J218" s="16">
        <v>47848</v>
      </c>
      <c r="L218" t="s">
        <v>1286</v>
      </c>
      <c r="M218" t="s">
        <v>1266</v>
      </c>
      <c r="N218" s="17">
        <v>100</v>
      </c>
      <c r="P218" t="s">
        <v>1543</v>
      </c>
      <c r="Q218" t="s">
        <v>2257</v>
      </c>
      <c r="S218" t="s">
        <v>1595</v>
      </c>
      <c r="T218" t="s">
        <v>1353</v>
      </c>
      <c r="U218">
        <v>7000555676</v>
      </c>
      <c r="V218" t="s">
        <v>1272</v>
      </c>
      <c r="W218" t="s">
        <v>2183</v>
      </c>
      <c r="X218" s="16">
        <v>45810</v>
      </c>
      <c r="Y218">
        <v>8000060503</v>
      </c>
      <c r="Z218" s="16">
        <v>45810</v>
      </c>
      <c r="AC218" t="s">
        <v>1597</v>
      </c>
      <c r="AD218" t="s">
        <v>1598</v>
      </c>
      <c r="AE218" t="s">
        <v>1599</v>
      </c>
      <c r="AF218" t="s">
        <v>1479</v>
      </c>
      <c r="AG218" t="s">
        <v>1278</v>
      </c>
      <c r="AH218" t="s">
        <v>1279</v>
      </c>
      <c r="AI218" t="s">
        <v>28</v>
      </c>
      <c r="AJ218" s="16">
        <v>45292</v>
      </c>
      <c r="AL218" t="s">
        <v>1602</v>
      </c>
      <c r="AM218">
        <v>10272</v>
      </c>
      <c r="AN218" t="s">
        <v>1598</v>
      </c>
      <c r="AP218">
        <v>3410120011</v>
      </c>
      <c r="AQ218" t="s">
        <v>1294</v>
      </c>
      <c r="AS218" s="17">
        <v>292.10000000000002</v>
      </c>
      <c r="AT218" s="17">
        <v>292.10000000000002</v>
      </c>
      <c r="AU218" s="17">
        <v>292.10000000000002</v>
      </c>
      <c r="AV218" s="17">
        <v>292.10000000000002</v>
      </c>
      <c r="AW218" s="17">
        <v>292.10000000000002</v>
      </c>
      <c r="AX218" s="17">
        <v>292.10000000000002</v>
      </c>
      <c r="AY218" s="17">
        <v>292.10000000000002</v>
      </c>
      <c r="AZ218" s="17">
        <v>292.10000000000002</v>
      </c>
      <c r="BA218" s="17">
        <v>292.10000000000002</v>
      </c>
      <c r="BB218" s="17">
        <v>292.10000000000002</v>
      </c>
      <c r="BC218" s="17">
        <v>292.10000000000002</v>
      </c>
      <c r="BD218" s="17">
        <v>292.10000000000002</v>
      </c>
      <c r="BE218" s="17">
        <v>3505.2</v>
      </c>
      <c r="BF218" s="17">
        <v>3505.2</v>
      </c>
    </row>
    <row r="219" spans="2:58" x14ac:dyDescent="0.25">
      <c r="B219" t="s">
        <v>2255</v>
      </c>
      <c r="C219">
        <v>31094457</v>
      </c>
      <c r="D219" t="s">
        <v>2258</v>
      </c>
      <c r="E219" t="s">
        <v>1285</v>
      </c>
      <c r="F219" t="s">
        <v>1267</v>
      </c>
      <c r="H219" s="16">
        <v>44403</v>
      </c>
      <c r="I219" s="16">
        <v>44317</v>
      </c>
      <c r="J219" s="16">
        <v>47848</v>
      </c>
      <c r="L219" t="s">
        <v>1286</v>
      </c>
      <c r="M219" t="s">
        <v>1266</v>
      </c>
      <c r="N219" s="17">
        <v>100</v>
      </c>
      <c r="P219" t="s">
        <v>1543</v>
      </c>
      <c r="Q219" t="s">
        <v>2257</v>
      </c>
      <c r="S219" t="s">
        <v>1474</v>
      </c>
      <c r="T219" t="s">
        <v>1563</v>
      </c>
      <c r="U219">
        <v>7000555676</v>
      </c>
      <c r="V219" t="s">
        <v>1272</v>
      </c>
      <c r="W219" t="s">
        <v>1872</v>
      </c>
      <c r="X219" s="16">
        <v>45799</v>
      </c>
      <c r="Y219">
        <v>8000058671</v>
      </c>
      <c r="Z219" s="16">
        <v>45799</v>
      </c>
      <c r="AC219" t="s">
        <v>2259</v>
      </c>
      <c r="AD219" t="s">
        <v>2260</v>
      </c>
      <c r="AE219" t="s">
        <v>1474</v>
      </c>
      <c r="AF219" t="s">
        <v>1277</v>
      </c>
      <c r="AG219" t="s">
        <v>1278</v>
      </c>
      <c r="AH219" t="s">
        <v>1279</v>
      </c>
      <c r="AI219" t="s">
        <v>28</v>
      </c>
      <c r="AJ219" s="16">
        <v>45658</v>
      </c>
      <c r="AL219" t="s">
        <v>1620</v>
      </c>
      <c r="AM219">
        <v>10769</v>
      </c>
      <c r="AN219" t="s">
        <v>1651</v>
      </c>
      <c r="AO219" t="s">
        <v>1687</v>
      </c>
      <c r="AP219">
        <v>3410120011</v>
      </c>
      <c r="AQ219" t="s">
        <v>1294</v>
      </c>
      <c r="AS219" s="17">
        <v>140.25</v>
      </c>
      <c r="AT219" s="17">
        <v>140.25</v>
      </c>
      <c r="AU219" s="17">
        <v>140.25</v>
      </c>
      <c r="AV219" s="17">
        <v>140.25</v>
      </c>
      <c r="AW219" s="17">
        <v>140.25</v>
      </c>
      <c r="AX219" s="17">
        <v>140.25</v>
      </c>
      <c r="AY219" s="17">
        <v>140.25</v>
      </c>
      <c r="AZ219" s="17">
        <v>140.25</v>
      </c>
      <c r="BA219" s="17">
        <v>140.25</v>
      </c>
      <c r="BB219" s="17">
        <v>140.25</v>
      </c>
      <c r="BC219" s="17">
        <v>140.25</v>
      </c>
      <c r="BD219" s="17">
        <v>140.25</v>
      </c>
      <c r="BE219" s="17">
        <v>1683</v>
      </c>
      <c r="BF219" s="17">
        <v>1683</v>
      </c>
    </row>
    <row r="220" spans="2:58" x14ac:dyDescent="0.25">
      <c r="B220" t="s">
        <v>2255</v>
      </c>
      <c r="C220">
        <v>33002094</v>
      </c>
      <c r="D220" t="s">
        <v>2261</v>
      </c>
      <c r="E220" t="s">
        <v>1266</v>
      </c>
      <c r="F220" t="s">
        <v>1267</v>
      </c>
      <c r="H220" s="16">
        <v>44532</v>
      </c>
      <c r="I220" s="16">
        <v>43556</v>
      </c>
      <c r="J220" s="16">
        <v>47848</v>
      </c>
      <c r="L220" t="s">
        <v>1268</v>
      </c>
      <c r="M220" t="s">
        <v>1266</v>
      </c>
      <c r="N220" s="17">
        <v>100</v>
      </c>
      <c r="P220" t="s">
        <v>1543</v>
      </c>
      <c r="Q220" t="s">
        <v>2257</v>
      </c>
      <c r="S220" t="s">
        <v>1474</v>
      </c>
      <c r="T220" t="s">
        <v>1266</v>
      </c>
      <c r="U220">
        <v>7000555676</v>
      </c>
      <c r="V220" t="s">
        <v>1272</v>
      </c>
      <c r="W220" t="s">
        <v>1554</v>
      </c>
      <c r="X220" s="16">
        <v>45782</v>
      </c>
      <c r="AC220" t="s">
        <v>2259</v>
      </c>
      <c r="AD220" t="s">
        <v>2260</v>
      </c>
      <c r="AE220" t="s">
        <v>1586</v>
      </c>
      <c r="AF220" t="s">
        <v>1277</v>
      </c>
      <c r="AG220" t="s">
        <v>1278</v>
      </c>
      <c r="AH220" t="s">
        <v>1279</v>
      </c>
      <c r="AI220" t="s">
        <v>28</v>
      </c>
      <c r="AJ220" s="16">
        <v>46023</v>
      </c>
      <c r="AL220" t="s">
        <v>1620</v>
      </c>
      <c r="AM220">
        <v>10291</v>
      </c>
      <c r="AN220" t="s">
        <v>1621</v>
      </c>
      <c r="AP220">
        <v>3410120011</v>
      </c>
      <c r="AQ220" t="s">
        <v>1266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</row>
    <row r="221" spans="2:58" x14ac:dyDescent="0.25">
      <c r="B221" t="s">
        <v>2255</v>
      </c>
      <c r="C221">
        <v>33007123</v>
      </c>
      <c r="D221" t="s">
        <v>2262</v>
      </c>
      <c r="E221" t="s">
        <v>1266</v>
      </c>
      <c r="F221" t="s">
        <v>1267</v>
      </c>
      <c r="H221" s="16">
        <v>45796</v>
      </c>
      <c r="I221" s="16">
        <v>45748</v>
      </c>
      <c r="J221" s="16">
        <v>49674</v>
      </c>
      <c r="L221" t="s">
        <v>1268</v>
      </c>
      <c r="M221" t="s">
        <v>1266</v>
      </c>
      <c r="N221" s="17">
        <v>100</v>
      </c>
      <c r="P221" t="s">
        <v>1543</v>
      </c>
      <c r="Q221" t="s">
        <v>2257</v>
      </c>
      <c r="S221" t="s">
        <v>1474</v>
      </c>
      <c r="T221" t="s">
        <v>1266</v>
      </c>
      <c r="U221">
        <v>7000555676</v>
      </c>
      <c r="V221" t="s">
        <v>1272</v>
      </c>
      <c r="W221" t="s">
        <v>1796</v>
      </c>
      <c r="X221" s="16">
        <v>45796</v>
      </c>
      <c r="AC221" t="s">
        <v>2259</v>
      </c>
      <c r="AD221" t="s">
        <v>2260</v>
      </c>
      <c r="AE221" t="s">
        <v>1474</v>
      </c>
      <c r="AF221" t="s">
        <v>1277</v>
      </c>
      <c r="AG221" t="s">
        <v>1576</v>
      </c>
      <c r="AH221" t="s">
        <v>1577</v>
      </c>
      <c r="AI221" t="s">
        <v>28</v>
      </c>
      <c r="AJ221" s="16">
        <v>46023</v>
      </c>
      <c r="AL221" t="s">
        <v>1292</v>
      </c>
      <c r="AM221">
        <v>10000013</v>
      </c>
      <c r="AN221" t="s">
        <v>1552</v>
      </c>
      <c r="AP221" t="s">
        <v>1266</v>
      </c>
      <c r="AQ221" t="s">
        <v>1266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</row>
    <row r="222" spans="2:58" x14ac:dyDescent="0.25">
      <c r="B222" t="s">
        <v>2255</v>
      </c>
      <c r="C222">
        <v>33007290</v>
      </c>
      <c r="D222" t="s">
        <v>2263</v>
      </c>
      <c r="E222" t="s">
        <v>1266</v>
      </c>
      <c r="F222" t="s">
        <v>1267</v>
      </c>
      <c r="H222" s="16">
        <v>45846</v>
      </c>
      <c r="I222" s="16">
        <v>45839</v>
      </c>
      <c r="J222" s="16">
        <v>49674</v>
      </c>
      <c r="L222" t="s">
        <v>1268</v>
      </c>
      <c r="M222" t="s">
        <v>1266</v>
      </c>
      <c r="N222" s="17">
        <v>100</v>
      </c>
      <c r="P222" t="s">
        <v>1543</v>
      </c>
      <c r="Q222" t="s">
        <v>2257</v>
      </c>
      <c r="S222" t="s">
        <v>1474</v>
      </c>
      <c r="T222" t="s">
        <v>1266</v>
      </c>
      <c r="U222">
        <v>7000555676</v>
      </c>
      <c r="V222" t="s">
        <v>1272</v>
      </c>
      <c r="W222" t="s">
        <v>1554</v>
      </c>
      <c r="X222" s="16">
        <v>45847</v>
      </c>
      <c r="AC222" t="s">
        <v>2264</v>
      </c>
      <c r="AD222" t="s">
        <v>2265</v>
      </c>
      <c r="AE222" t="s">
        <v>1586</v>
      </c>
      <c r="AF222" t="s">
        <v>1277</v>
      </c>
      <c r="AG222" t="s">
        <v>1576</v>
      </c>
      <c r="AH222" t="s">
        <v>1577</v>
      </c>
      <c r="AI222" t="s">
        <v>28</v>
      </c>
      <c r="AJ222" s="16">
        <v>46023</v>
      </c>
      <c r="AL222" t="s">
        <v>1292</v>
      </c>
      <c r="AM222">
        <v>10000013</v>
      </c>
      <c r="AN222" t="s">
        <v>1552</v>
      </c>
      <c r="AP222" t="s">
        <v>1266</v>
      </c>
      <c r="AQ222" t="s">
        <v>1266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</row>
    <row r="223" spans="2:58" x14ac:dyDescent="0.25">
      <c r="B223" t="s">
        <v>2266</v>
      </c>
      <c r="C223">
        <v>31048565</v>
      </c>
      <c r="D223" t="s">
        <v>2267</v>
      </c>
      <c r="E223" t="s">
        <v>1285</v>
      </c>
      <c r="F223" t="s">
        <v>1267</v>
      </c>
      <c r="H223" s="16">
        <v>41815</v>
      </c>
      <c r="I223" s="16">
        <v>41791</v>
      </c>
      <c r="J223" s="16">
        <v>47848</v>
      </c>
      <c r="L223" t="s">
        <v>1286</v>
      </c>
      <c r="M223" t="s">
        <v>1266</v>
      </c>
      <c r="N223" s="17">
        <v>100</v>
      </c>
      <c r="O223">
        <v>341012</v>
      </c>
      <c r="P223" t="s">
        <v>1543</v>
      </c>
      <c r="Q223" t="s">
        <v>1718</v>
      </c>
      <c r="S223" t="s">
        <v>1734</v>
      </c>
      <c r="T223" t="s">
        <v>1691</v>
      </c>
      <c r="U223">
        <v>7000555676</v>
      </c>
      <c r="V223" t="s">
        <v>1272</v>
      </c>
      <c r="W223" t="s">
        <v>1691</v>
      </c>
      <c r="X223" s="16">
        <v>45804</v>
      </c>
      <c r="Y223">
        <v>8000005131</v>
      </c>
      <c r="Z223" s="16">
        <v>45804</v>
      </c>
      <c r="AE223" t="s">
        <v>1692</v>
      </c>
      <c r="AF223" t="s">
        <v>2070</v>
      </c>
      <c r="AG223" t="s">
        <v>2268</v>
      </c>
      <c r="AH223" t="s">
        <v>2269</v>
      </c>
      <c r="AI223" t="s">
        <v>28</v>
      </c>
      <c r="AJ223" s="16">
        <v>45659</v>
      </c>
      <c r="AL223" t="s">
        <v>1685</v>
      </c>
      <c r="AM223">
        <v>10274</v>
      </c>
      <c r="AN223" t="s">
        <v>2270</v>
      </c>
      <c r="AO223" t="s">
        <v>1693</v>
      </c>
      <c r="AP223">
        <v>3410120011</v>
      </c>
      <c r="AQ223" t="s">
        <v>1294</v>
      </c>
      <c r="AS223" s="17">
        <v>7146.05</v>
      </c>
      <c r="AT223" s="17">
        <v>7146.05</v>
      </c>
      <c r="AU223" s="17">
        <v>7146.05</v>
      </c>
      <c r="AV223" s="17">
        <v>7146.05</v>
      </c>
      <c r="AW223" s="17">
        <v>7146.05</v>
      </c>
      <c r="AX223" s="17">
        <v>7146.05</v>
      </c>
      <c r="AY223" s="17">
        <v>7146.05</v>
      </c>
      <c r="AZ223" s="17">
        <v>7146.05</v>
      </c>
      <c r="BA223" s="17">
        <v>7146.05</v>
      </c>
      <c r="BB223" s="17">
        <v>7146.05</v>
      </c>
      <c r="BC223" s="17">
        <v>7146.05</v>
      </c>
      <c r="BD223" s="17">
        <v>7146.05</v>
      </c>
      <c r="BE223" s="17">
        <v>85752.6</v>
      </c>
      <c r="BF223" s="17">
        <v>85752.6</v>
      </c>
    </row>
    <row r="224" spans="2:58" x14ac:dyDescent="0.25">
      <c r="B224" t="s">
        <v>2266</v>
      </c>
      <c r="C224">
        <v>31058073</v>
      </c>
      <c r="D224" t="s">
        <v>2114</v>
      </c>
      <c r="E224" t="s">
        <v>1285</v>
      </c>
      <c r="F224" t="s">
        <v>1267</v>
      </c>
      <c r="H224" s="16">
        <v>42390</v>
      </c>
      <c r="I224" s="16">
        <v>42370</v>
      </c>
      <c r="J224" s="16">
        <v>47848</v>
      </c>
      <c r="L224" t="s">
        <v>1286</v>
      </c>
      <c r="M224" t="s">
        <v>1266</v>
      </c>
      <c r="N224" s="17">
        <v>100</v>
      </c>
      <c r="O224">
        <v>341012</v>
      </c>
      <c r="P224" t="s">
        <v>1543</v>
      </c>
      <c r="Q224" t="s">
        <v>1718</v>
      </c>
      <c r="S224" t="s">
        <v>1474</v>
      </c>
      <c r="T224" t="s">
        <v>1690</v>
      </c>
      <c r="U224">
        <v>7000555676</v>
      </c>
      <c r="V224" t="s">
        <v>1272</v>
      </c>
      <c r="W224" t="s">
        <v>2099</v>
      </c>
      <c r="X224" s="16">
        <v>45800</v>
      </c>
      <c r="Y224">
        <v>31053169</v>
      </c>
      <c r="Z224" s="16">
        <v>45799</v>
      </c>
      <c r="AC224" t="s">
        <v>2113</v>
      </c>
      <c r="AD224" t="s">
        <v>2114</v>
      </c>
      <c r="AE224" t="s">
        <v>1549</v>
      </c>
      <c r="AF224" t="s">
        <v>1587</v>
      </c>
      <c r="AG224" t="s">
        <v>1715</v>
      </c>
      <c r="AH224" t="s">
        <v>1716</v>
      </c>
      <c r="AI224" t="s">
        <v>28</v>
      </c>
      <c r="AJ224" s="16">
        <v>45659</v>
      </c>
      <c r="AL224" t="s">
        <v>1292</v>
      </c>
      <c r="AM224">
        <v>10000013</v>
      </c>
      <c r="AN224" t="s">
        <v>1552</v>
      </c>
      <c r="AO224" t="s">
        <v>2102</v>
      </c>
      <c r="AP224">
        <v>3410120011</v>
      </c>
      <c r="AQ224" t="s">
        <v>1329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</row>
    <row r="225" spans="2:58" x14ac:dyDescent="0.25">
      <c r="B225" t="s">
        <v>2266</v>
      </c>
      <c r="C225">
        <v>31066429</v>
      </c>
      <c r="D225" t="s">
        <v>2271</v>
      </c>
      <c r="E225" t="s">
        <v>1285</v>
      </c>
      <c r="F225" t="s">
        <v>1267</v>
      </c>
      <c r="H225" s="16">
        <v>42857</v>
      </c>
      <c r="I225" s="16">
        <v>42767</v>
      </c>
      <c r="J225" s="16">
        <v>47848</v>
      </c>
      <c r="L225" t="s">
        <v>1286</v>
      </c>
      <c r="M225" t="s">
        <v>1266</v>
      </c>
      <c r="N225" s="17">
        <v>100</v>
      </c>
      <c r="O225">
        <v>341012</v>
      </c>
      <c r="P225" t="s">
        <v>1543</v>
      </c>
      <c r="Q225" t="s">
        <v>1718</v>
      </c>
      <c r="S225" t="s">
        <v>1474</v>
      </c>
      <c r="T225" t="s">
        <v>1563</v>
      </c>
      <c r="U225">
        <v>7000555676</v>
      </c>
      <c r="V225" t="s">
        <v>1272</v>
      </c>
      <c r="W225" t="s">
        <v>1691</v>
      </c>
      <c r="X225" s="16">
        <v>45831</v>
      </c>
      <c r="Y225">
        <v>8000027019</v>
      </c>
      <c r="Z225" s="16">
        <v>45831</v>
      </c>
      <c r="AC225" t="s">
        <v>2272</v>
      </c>
      <c r="AD225" t="s">
        <v>2273</v>
      </c>
      <c r="AE225" t="s">
        <v>2274</v>
      </c>
      <c r="AF225" t="s">
        <v>1587</v>
      </c>
      <c r="AG225" t="s">
        <v>1715</v>
      </c>
      <c r="AH225" t="s">
        <v>1716</v>
      </c>
      <c r="AI225" t="s">
        <v>28</v>
      </c>
      <c r="AJ225" s="16">
        <v>45658</v>
      </c>
      <c r="AL225" t="s">
        <v>1620</v>
      </c>
      <c r="AM225">
        <v>10000165</v>
      </c>
      <c r="AN225" t="s">
        <v>2273</v>
      </c>
      <c r="AO225" t="s">
        <v>1693</v>
      </c>
      <c r="AP225">
        <v>3410120011</v>
      </c>
      <c r="AQ225" t="s">
        <v>1294</v>
      </c>
      <c r="AS225" s="17">
        <v>1231.2</v>
      </c>
      <c r="AT225" s="17">
        <v>1231.2</v>
      </c>
      <c r="AU225" s="17">
        <v>1231.2</v>
      </c>
      <c r="AV225" s="17">
        <v>1231.2</v>
      </c>
      <c r="AW225" s="17">
        <v>1231.2</v>
      </c>
      <c r="AX225" s="17">
        <v>1231.2</v>
      </c>
      <c r="AY225" s="17">
        <v>1231.2</v>
      </c>
      <c r="AZ225" s="17">
        <v>1231.2</v>
      </c>
      <c r="BA225" s="17">
        <v>1231.2</v>
      </c>
      <c r="BB225" s="17">
        <v>1231.2</v>
      </c>
      <c r="BC225" s="17">
        <v>1231.2</v>
      </c>
      <c r="BD225" s="17">
        <v>1231.2</v>
      </c>
      <c r="BE225" s="17">
        <v>14774.4</v>
      </c>
      <c r="BF225" s="17">
        <v>14774.4</v>
      </c>
    </row>
    <row r="226" spans="2:58" x14ac:dyDescent="0.25">
      <c r="B226" t="s">
        <v>2266</v>
      </c>
      <c r="C226">
        <v>31096375</v>
      </c>
      <c r="D226" t="s">
        <v>2275</v>
      </c>
      <c r="E226" t="s">
        <v>1285</v>
      </c>
      <c r="F226" t="s">
        <v>1267</v>
      </c>
      <c r="H226" s="16">
        <v>44518</v>
      </c>
      <c r="I226" s="16">
        <v>44621</v>
      </c>
      <c r="J226" s="16">
        <v>47848</v>
      </c>
      <c r="L226" t="s">
        <v>1286</v>
      </c>
      <c r="M226" t="s">
        <v>1266</v>
      </c>
      <c r="N226" s="17">
        <v>100</v>
      </c>
      <c r="P226" t="s">
        <v>1543</v>
      </c>
      <c r="Q226" t="s">
        <v>1718</v>
      </c>
      <c r="S226" t="s">
        <v>1474</v>
      </c>
      <c r="T226" t="s">
        <v>1691</v>
      </c>
      <c r="U226">
        <v>7000555676</v>
      </c>
      <c r="V226" t="s">
        <v>1272</v>
      </c>
      <c r="W226" t="s">
        <v>1691</v>
      </c>
      <c r="X226" s="16">
        <v>45797</v>
      </c>
      <c r="Y226">
        <v>8000063039</v>
      </c>
      <c r="Z226" s="16">
        <v>45797</v>
      </c>
      <c r="AE226" t="s">
        <v>2276</v>
      </c>
      <c r="AF226" t="s">
        <v>1277</v>
      </c>
      <c r="AG226" t="s">
        <v>1278</v>
      </c>
      <c r="AH226" t="s">
        <v>1279</v>
      </c>
      <c r="AI226" t="s">
        <v>28</v>
      </c>
      <c r="AJ226" s="16">
        <v>45292</v>
      </c>
      <c r="AL226" t="s">
        <v>1620</v>
      </c>
      <c r="AM226">
        <v>10500</v>
      </c>
      <c r="AN226" t="s">
        <v>2277</v>
      </c>
      <c r="AO226" t="s">
        <v>1693</v>
      </c>
      <c r="AP226">
        <v>3410120011</v>
      </c>
      <c r="AQ226" t="s">
        <v>1294</v>
      </c>
      <c r="AS226" s="17">
        <v>9110.8799999999992</v>
      </c>
      <c r="AT226" s="17">
        <v>9110.8799999999992</v>
      </c>
      <c r="AU226" s="17">
        <v>9110.8799999999992</v>
      </c>
      <c r="AV226" s="17">
        <v>9110.8799999999992</v>
      </c>
      <c r="AW226" s="17">
        <v>9110.8799999999992</v>
      </c>
      <c r="AX226" s="17">
        <v>9110.8799999999992</v>
      </c>
      <c r="AY226" s="17">
        <v>9110.8799999999992</v>
      </c>
      <c r="AZ226" s="17">
        <v>9110.8799999999992</v>
      </c>
      <c r="BA226" s="17">
        <v>9110.8799999999992</v>
      </c>
      <c r="BB226" s="17">
        <v>9110.8799999999992</v>
      </c>
      <c r="BC226" s="17">
        <v>9110.8799999999992</v>
      </c>
      <c r="BD226" s="17">
        <v>9110.8799999999992</v>
      </c>
      <c r="BE226" s="17">
        <v>109330.56</v>
      </c>
      <c r="BF226" s="17">
        <v>109330.56</v>
      </c>
    </row>
    <row r="227" spans="2:58" x14ac:dyDescent="0.25">
      <c r="B227" t="s">
        <v>2266</v>
      </c>
      <c r="C227">
        <v>31098998</v>
      </c>
      <c r="D227" t="s">
        <v>2278</v>
      </c>
      <c r="E227" t="s">
        <v>1285</v>
      </c>
      <c r="F227" t="s">
        <v>1267</v>
      </c>
      <c r="H227" s="16">
        <v>44664</v>
      </c>
      <c r="I227" s="16">
        <v>44713</v>
      </c>
      <c r="J227" s="16">
        <v>47848</v>
      </c>
      <c r="L227" t="s">
        <v>1286</v>
      </c>
      <c r="M227" t="s">
        <v>1266</v>
      </c>
      <c r="N227" s="17">
        <v>100</v>
      </c>
      <c r="P227" t="s">
        <v>1543</v>
      </c>
      <c r="Q227" t="s">
        <v>1718</v>
      </c>
      <c r="S227" t="s">
        <v>1474</v>
      </c>
      <c r="T227" t="s">
        <v>1872</v>
      </c>
      <c r="U227">
        <v>7000555676</v>
      </c>
      <c r="V227" t="s">
        <v>1272</v>
      </c>
      <c r="W227" t="s">
        <v>1872</v>
      </c>
      <c r="X227" s="16">
        <v>46035</v>
      </c>
      <c r="Y227">
        <v>8000058767</v>
      </c>
      <c r="Z227" s="16">
        <v>45799</v>
      </c>
      <c r="AC227" t="s">
        <v>1682</v>
      </c>
      <c r="AD227" t="s">
        <v>1683</v>
      </c>
      <c r="AE227" t="s">
        <v>1474</v>
      </c>
      <c r="AF227" t="s">
        <v>1277</v>
      </c>
      <c r="AG227" t="s">
        <v>2279</v>
      </c>
      <c r="AH227" t="s">
        <v>2280</v>
      </c>
      <c r="AI227" t="s">
        <v>28</v>
      </c>
      <c r="AJ227" s="16">
        <v>46023</v>
      </c>
      <c r="AL227" t="s">
        <v>1685</v>
      </c>
      <c r="AM227">
        <v>2027</v>
      </c>
      <c r="AN227" t="s">
        <v>1683</v>
      </c>
      <c r="AO227" t="s">
        <v>2125</v>
      </c>
      <c r="AP227">
        <v>3410120011</v>
      </c>
      <c r="AQ227" t="s">
        <v>1294</v>
      </c>
      <c r="AS227" s="17">
        <v>756.44</v>
      </c>
      <c r="AT227" s="17">
        <v>756.44</v>
      </c>
      <c r="AU227" s="17">
        <v>756.44</v>
      </c>
      <c r="AV227" s="17">
        <v>756.44</v>
      </c>
      <c r="AW227" s="17">
        <v>756.44</v>
      </c>
      <c r="AX227" s="17">
        <v>756.44</v>
      </c>
      <c r="AY227" s="17">
        <v>756.44</v>
      </c>
      <c r="AZ227" s="17">
        <v>756.44</v>
      </c>
      <c r="BA227" s="17">
        <v>756.44</v>
      </c>
      <c r="BB227" s="17">
        <v>756.44</v>
      </c>
      <c r="BC227" s="17">
        <v>756.44</v>
      </c>
      <c r="BD227" s="17">
        <v>756.44</v>
      </c>
      <c r="BE227" s="17">
        <v>9077.2800000000007</v>
      </c>
      <c r="BF227" s="17">
        <v>9077.2800000000007</v>
      </c>
    </row>
    <row r="228" spans="2:58" x14ac:dyDescent="0.25">
      <c r="B228" t="s">
        <v>2266</v>
      </c>
      <c r="C228">
        <v>31099778</v>
      </c>
      <c r="D228" t="s">
        <v>2281</v>
      </c>
      <c r="E228" t="s">
        <v>1285</v>
      </c>
      <c r="F228" t="s">
        <v>1267</v>
      </c>
      <c r="H228" s="16">
        <v>44715</v>
      </c>
      <c r="I228" s="16">
        <v>44682</v>
      </c>
      <c r="J228" s="16">
        <v>47848</v>
      </c>
      <c r="L228" t="s">
        <v>1286</v>
      </c>
      <c r="M228" t="s">
        <v>1266</v>
      </c>
      <c r="N228" s="17">
        <v>100</v>
      </c>
      <c r="P228" t="s">
        <v>1543</v>
      </c>
      <c r="Q228" t="s">
        <v>1718</v>
      </c>
      <c r="S228" t="s">
        <v>1474</v>
      </c>
      <c r="T228" t="s">
        <v>1690</v>
      </c>
      <c r="U228">
        <v>7000555676</v>
      </c>
      <c r="V228" t="s">
        <v>1272</v>
      </c>
      <c r="W228" t="s">
        <v>1872</v>
      </c>
      <c r="X228" s="16">
        <v>45799</v>
      </c>
      <c r="Y228">
        <v>8000067253</v>
      </c>
      <c r="Z228" s="16">
        <v>45671</v>
      </c>
      <c r="AE228" t="s">
        <v>1474</v>
      </c>
      <c r="AF228" t="s">
        <v>1277</v>
      </c>
      <c r="AG228" t="s">
        <v>2279</v>
      </c>
      <c r="AH228" t="s">
        <v>2280</v>
      </c>
      <c r="AI228" t="s">
        <v>28</v>
      </c>
      <c r="AJ228" s="16">
        <v>45658</v>
      </c>
      <c r="AL228" t="s">
        <v>1292</v>
      </c>
      <c r="AM228">
        <v>2027</v>
      </c>
      <c r="AN228" t="s">
        <v>1683</v>
      </c>
      <c r="AO228" t="s">
        <v>2048</v>
      </c>
      <c r="AP228">
        <v>3410120011</v>
      </c>
      <c r="AQ228" t="s">
        <v>1329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</row>
    <row r="229" spans="2:58" x14ac:dyDescent="0.25">
      <c r="B229" t="s">
        <v>2266</v>
      </c>
      <c r="C229">
        <v>31300120</v>
      </c>
      <c r="D229" t="s">
        <v>2282</v>
      </c>
      <c r="E229" t="s">
        <v>1285</v>
      </c>
      <c r="F229" t="s">
        <v>1267</v>
      </c>
      <c r="H229" s="16">
        <v>44827</v>
      </c>
      <c r="I229" s="16">
        <v>44805</v>
      </c>
      <c r="J229" s="16">
        <v>46752</v>
      </c>
      <c r="L229" t="s">
        <v>1286</v>
      </c>
      <c r="M229" t="s">
        <v>1266</v>
      </c>
      <c r="N229" s="17">
        <v>100</v>
      </c>
      <c r="P229" t="s">
        <v>1543</v>
      </c>
      <c r="Q229" t="s">
        <v>1718</v>
      </c>
      <c r="S229" t="s">
        <v>1474</v>
      </c>
      <c r="T229" t="s">
        <v>1563</v>
      </c>
      <c r="U229">
        <v>7000555676</v>
      </c>
      <c r="V229" t="s">
        <v>1272</v>
      </c>
      <c r="W229" t="s">
        <v>1606</v>
      </c>
      <c r="X229" s="16">
        <v>45393</v>
      </c>
      <c r="Y229" t="s">
        <v>2283</v>
      </c>
      <c r="Z229" s="16">
        <v>46031</v>
      </c>
      <c r="AE229" t="s">
        <v>1474</v>
      </c>
      <c r="AF229" t="s">
        <v>1277</v>
      </c>
      <c r="AG229" t="s">
        <v>1550</v>
      </c>
      <c r="AH229" t="s">
        <v>1551</v>
      </c>
      <c r="AI229" t="s">
        <v>28</v>
      </c>
      <c r="AJ229" s="16">
        <v>45261</v>
      </c>
      <c r="AL229" t="s">
        <v>1292</v>
      </c>
      <c r="AM229">
        <v>1811</v>
      </c>
      <c r="AN229" t="s">
        <v>1357</v>
      </c>
      <c r="AP229">
        <v>3410120011</v>
      </c>
      <c r="AQ229" t="s">
        <v>1294</v>
      </c>
      <c r="AS229" s="17">
        <v>248.83999999999997</v>
      </c>
      <c r="AT229" s="17">
        <v>248.83999999999997</v>
      </c>
      <c r="AU229" s="17">
        <v>248.83999999999997</v>
      </c>
      <c r="AV229" s="17">
        <v>248.83999999999997</v>
      </c>
      <c r="AW229" s="17">
        <v>248.83999999999997</v>
      </c>
      <c r="AX229" s="17">
        <v>248.83999999999997</v>
      </c>
      <c r="AY229" s="17">
        <v>248.83999999999997</v>
      </c>
      <c r="AZ229" s="17">
        <v>248.83999999999997</v>
      </c>
      <c r="BA229" s="17">
        <v>248.83999999999997</v>
      </c>
      <c r="BB229" s="17">
        <v>248.83999999999997</v>
      </c>
      <c r="BC229" s="17">
        <v>248.83999999999997</v>
      </c>
      <c r="BD229" s="17">
        <v>248.83999999999997</v>
      </c>
      <c r="BE229" s="17">
        <v>2986.08</v>
      </c>
      <c r="BF229" s="17">
        <v>2986.08</v>
      </c>
    </row>
    <row r="230" spans="2:58" x14ac:dyDescent="0.25">
      <c r="B230" t="s">
        <v>2266</v>
      </c>
      <c r="C230">
        <v>31300236</v>
      </c>
      <c r="D230" t="s">
        <v>2284</v>
      </c>
      <c r="E230" t="s">
        <v>1285</v>
      </c>
      <c r="F230" t="s">
        <v>1267</v>
      </c>
      <c r="H230" s="16">
        <v>44837</v>
      </c>
      <c r="I230" s="16">
        <v>45017</v>
      </c>
      <c r="J230" s="16">
        <v>48669</v>
      </c>
      <c r="L230" t="s">
        <v>1286</v>
      </c>
      <c r="M230" t="s">
        <v>1266</v>
      </c>
      <c r="N230" s="17">
        <v>100</v>
      </c>
      <c r="P230" t="s">
        <v>1543</v>
      </c>
      <c r="Q230" t="s">
        <v>1718</v>
      </c>
      <c r="S230" t="s">
        <v>1582</v>
      </c>
      <c r="T230" t="s">
        <v>1563</v>
      </c>
      <c r="U230">
        <v>7000555676</v>
      </c>
      <c r="V230" t="s">
        <v>1272</v>
      </c>
      <c r="W230" t="s">
        <v>1583</v>
      </c>
      <c r="X230" s="16">
        <v>46035</v>
      </c>
      <c r="Y230" t="s">
        <v>2285</v>
      </c>
      <c r="Z230" s="16">
        <v>46031</v>
      </c>
      <c r="AC230" t="s">
        <v>2286</v>
      </c>
      <c r="AD230" t="s">
        <v>2287</v>
      </c>
      <c r="AE230" t="s">
        <v>1860</v>
      </c>
      <c r="AF230" t="s">
        <v>1277</v>
      </c>
      <c r="AG230" t="s">
        <v>1550</v>
      </c>
      <c r="AH230" t="s">
        <v>1551</v>
      </c>
      <c r="AI230" t="s">
        <v>28</v>
      </c>
      <c r="AJ230" s="16">
        <v>46023</v>
      </c>
      <c r="AL230" t="s">
        <v>1292</v>
      </c>
      <c r="AM230">
        <v>1705</v>
      </c>
      <c r="AN230" t="s">
        <v>1591</v>
      </c>
      <c r="AP230">
        <v>3410120011</v>
      </c>
      <c r="AQ230" t="s">
        <v>1294</v>
      </c>
      <c r="AS230" s="17">
        <v>4529.53</v>
      </c>
      <c r="AT230" s="17">
        <v>4529.53</v>
      </c>
      <c r="AU230" s="17">
        <v>4529.53</v>
      </c>
      <c r="AV230" s="17">
        <v>4529.53</v>
      </c>
      <c r="AW230" s="17">
        <v>4529.53</v>
      </c>
      <c r="AX230" s="17">
        <v>4529.53</v>
      </c>
      <c r="AY230" s="17">
        <v>4529.53</v>
      </c>
      <c r="AZ230" s="17">
        <v>4529.53</v>
      </c>
      <c r="BA230" s="17">
        <v>4529.53</v>
      </c>
      <c r="BB230" s="17">
        <v>4529.53</v>
      </c>
      <c r="BC230" s="17">
        <v>4529.53</v>
      </c>
      <c r="BD230" s="17">
        <v>4529.53</v>
      </c>
      <c r="BE230" s="17">
        <v>54354.360000000008</v>
      </c>
      <c r="BF230" s="17">
        <v>54354.360000000008</v>
      </c>
    </row>
    <row r="231" spans="2:58" x14ac:dyDescent="0.25">
      <c r="B231" t="s">
        <v>2266</v>
      </c>
      <c r="C231">
        <v>31301441</v>
      </c>
      <c r="D231" t="s">
        <v>2288</v>
      </c>
      <c r="E231" t="s">
        <v>1285</v>
      </c>
      <c r="F231" t="s">
        <v>1351</v>
      </c>
      <c r="H231" s="16">
        <v>44904</v>
      </c>
      <c r="I231" s="16">
        <v>44896</v>
      </c>
      <c r="J231" s="16">
        <v>48548</v>
      </c>
      <c r="L231" t="s">
        <v>1286</v>
      </c>
      <c r="M231" t="s">
        <v>1266</v>
      </c>
      <c r="N231" s="17">
        <v>100</v>
      </c>
      <c r="P231" t="s">
        <v>1543</v>
      </c>
      <c r="Q231" t="s">
        <v>1718</v>
      </c>
      <c r="S231" t="s">
        <v>1474</v>
      </c>
      <c r="T231" t="s">
        <v>1563</v>
      </c>
      <c r="U231">
        <v>7000555676</v>
      </c>
      <c r="V231" t="s">
        <v>1272</v>
      </c>
      <c r="W231" t="s">
        <v>2289</v>
      </c>
      <c r="X231" s="16">
        <v>45862</v>
      </c>
      <c r="Y231" t="s">
        <v>2290</v>
      </c>
      <c r="Z231" s="16">
        <v>46031</v>
      </c>
      <c r="AE231" t="s">
        <v>1474</v>
      </c>
      <c r="AF231" t="s">
        <v>1277</v>
      </c>
      <c r="AG231" t="s">
        <v>1550</v>
      </c>
      <c r="AH231" t="s">
        <v>1551</v>
      </c>
      <c r="AI231" t="s">
        <v>28</v>
      </c>
      <c r="AJ231" s="16">
        <v>45870</v>
      </c>
      <c r="AL231" t="s">
        <v>1292</v>
      </c>
      <c r="AM231">
        <v>1811</v>
      </c>
      <c r="AN231" t="s">
        <v>1357</v>
      </c>
      <c r="AP231">
        <v>3410120011</v>
      </c>
      <c r="AQ231" t="s">
        <v>1294</v>
      </c>
      <c r="AS231" s="17">
        <v>307.99</v>
      </c>
      <c r="AT231" s="17">
        <v>307.99</v>
      </c>
      <c r="AU231" s="17">
        <v>307.99</v>
      </c>
      <c r="AV231" s="17">
        <v>307.99</v>
      </c>
      <c r="AW231" s="17">
        <v>307.99</v>
      </c>
      <c r="AX231" s="17">
        <v>307.99</v>
      </c>
      <c r="AY231" s="17">
        <v>307.99</v>
      </c>
      <c r="AZ231" s="17">
        <v>307.99</v>
      </c>
      <c r="BA231" s="17">
        <v>307.99</v>
      </c>
      <c r="BB231" s="17">
        <v>307.99</v>
      </c>
      <c r="BC231" s="17">
        <v>307.99</v>
      </c>
      <c r="BD231" s="17">
        <v>307.99</v>
      </c>
      <c r="BE231" s="17">
        <v>3695.88</v>
      </c>
      <c r="BF231" s="17">
        <v>3695.88</v>
      </c>
    </row>
    <row r="232" spans="2:58" x14ac:dyDescent="0.25">
      <c r="B232" t="s">
        <v>2266</v>
      </c>
      <c r="C232">
        <v>31303213</v>
      </c>
      <c r="D232" t="s">
        <v>2291</v>
      </c>
      <c r="E232" t="s">
        <v>1285</v>
      </c>
      <c r="F232" t="s">
        <v>1267</v>
      </c>
      <c r="H232" s="16">
        <v>44987</v>
      </c>
      <c r="I232" s="16">
        <v>44927</v>
      </c>
      <c r="J232" s="16">
        <v>48579</v>
      </c>
      <c r="L232" t="s">
        <v>1286</v>
      </c>
      <c r="M232" t="s">
        <v>1266</v>
      </c>
      <c r="N232" s="17">
        <v>100</v>
      </c>
      <c r="P232" t="s">
        <v>1543</v>
      </c>
      <c r="Q232" t="s">
        <v>1718</v>
      </c>
      <c r="S232" t="s">
        <v>1474</v>
      </c>
      <c r="T232" t="s">
        <v>1690</v>
      </c>
      <c r="U232">
        <v>7000555676</v>
      </c>
      <c r="V232" t="s">
        <v>1272</v>
      </c>
      <c r="W232" t="s">
        <v>1726</v>
      </c>
      <c r="X232" s="16">
        <v>45916</v>
      </c>
      <c r="Y232" t="s">
        <v>2292</v>
      </c>
      <c r="Z232" s="16">
        <v>45663</v>
      </c>
      <c r="AE232" t="s">
        <v>2293</v>
      </c>
      <c r="AF232" t="s">
        <v>1277</v>
      </c>
      <c r="AG232" t="s">
        <v>1290</v>
      </c>
      <c r="AH232" t="s">
        <v>1291</v>
      </c>
      <c r="AI232" t="s">
        <v>28</v>
      </c>
      <c r="AJ232" s="16">
        <v>45658</v>
      </c>
      <c r="AL232" t="s">
        <v>1292</v>
      </c>
      <c r="AM232">
        <v>10000013</v>
      </c>
      <c r="AN232" t="s">
        <v>1552</v>
      </c>
      <c r="AP232">
        <v>3410120011</v>
      </c>
      <c r="AQ232" t="s">
        <v>1294</v>
      </c>
      <c r="AS232" s="17">
        <v>114483.13</v>
      </c>
      <c r="AT232" s="17">
        <v>114483.13</v>
      </c>
      <c r="AU232" s="17">
        <v>114483.13</v>
      </c>
      <c r="AV232" s="17">
        <v>114483.13</v>
      </c>
      <c r="AW232" s="17">
        <v>114483.13</v>
      </c>
      <c r="AX232" s="17">
        <v>114483.13</v>
      </c>
      <c r="AY232" s="17">
        <v>114483.13</v>
      </c>
      <c r="AZ232" s="17">
        <v>114483.13</v>
      </c>
      <c r="BA232" s="17">
        <v>114483.13</v>
      </c>
      <c r="BB232" s="17">
        <v>114483.13</v>
      </c>
      <c r="BC232" s="17">
        <v>114483.13</v>
      </c>
      <c r="BD232" s="17">
        <v>114483.13</v>
      </c>
      <c r="BE232" s="17">
        <v>1373797.56</v>
      </c>
      <c r="BF232" s="17">
        <v>1373797.56</v>
      </c>
    </row>
    <row r="233" spans="2:58" x14ac:dyDescent="0.25">
      <c r="B233" t="s">
        <v>2266</v>
      </c>
      <c r="C233">
        <v>31306074</v>
      </c>
      <c r="D233" t="s">
        <v>2294</v>
      </c>
      <c r="E233" t="s">
        <v>1285</v>
      </c>
      <c r="F233" t="s">
        <v>1267</v>
      </c>
      <c r="H233" s="16">
        <v>45163</v>
      </c>
      <c r="I233" s="16">
        <v>45139</v>
      </c>
      <c r="J233" s="16">
        <v>48791</v>
      </c>
      <c r="L233" t="s">
        <v>1286</v>
      </c>
      <c r="M233" t="s">
        <v>1266</v>
      </c>
      <c r="N233" s="17">
        <v>100</v>
      </c>
      <c r="P233" t="s">
        <v>1543</v>
      </c>
      <c r="Q233" t="s">
        <v>1718</v>
      </c>
      <c r="S233" t="s">
        <v>1474</v>
      </c>
      <c r="T233" t="s">
        <v>1690</v>
      </c>
      <c r="U233">
        <v>7000555676</v>
      </c>
      <c r="V233" t="s">
        <v>1272</v>
      </c>
      <c r="W233" t="s">
        <v>2295</v>
      </c>
      <c r="X233" s="16">
        <v>45700</v>
      </c>
      <c r="Y233" t="s">
        <v>2296</v>
      </c>
      <c r="AE233" t="s">
        <v>1474</v>
      </c>
      <c r="AF233" t="s">
        <v>1277</v>
      </c>
      <c r="AG233" t="s">
        <v>1950</v>
      </c>
      <c r="AH233" t="s">
        <v>1951</v>
      </c>
      <c r="AI233" t="s">
        <v>28</v>
      </c>
      <c r="AJ233" s="16">
        <v>45667</v>
      </c>
      <c r="AL233" t="s">
        <v>1292</v>
      </c>
      <c r="AM233">
        <v>1811</v>
      </c>
      <c r="AN233" t="s">
        <v>1357</v>
      </c>
      <c r="AP233">
        <v>3410120011</v>
      </c>
      <c r="AQ233" t="s">
        <v>1294</v>
      </c>
      <c r="AS233" s="17">
        <v>18.329999999999998</v>
      </c>
      <c r="AT233" s="17">
        <v>18.329999999999998</v>
      </c>
      <c r="AU233" s="17">
        <v>18.329999999999998</v>
      </c>
      <c r="AV233" s="17">
        <v>18.329999999999998</v>
      </c>
      <c r="AW233" s="17">
        <v>18.329999999999998</v>
      </c>
      <c r="AX233" s="17">
        <v>18.329999999999998</v>
      </c>
      <c r="AY233" s="17">
        <v>18.329999999999998</v>
      </c>
      <c r="AZ233" s="17">
        <v>18.329999999999998</v>
      </c>
      <c r="BA233" s="17">
        <v>18.329999999999998</v>
      </c>
      <c r="BB233" s="17">
        <v>18.329999999999998</v>
      </c>
      <c r="BC233" s="17">
        <v>18.329999999999998</v>
      </c>
      <c r="BD233" s="17">
        <v>18.329999999999998</v>
      </c>
      <c r="BE233" s="17">
        <v>219.96</v>
      </c>
      <c r="BF233" s="17">
        <v>219.96</v>
      </c>
    </row>
    <row r="234" spans="2:58" x14ac:dyDescent="0.25">
      <c r="B234" t="s">
        <v>2266</v>
      </c>
      <c r="C234">
        <v>31306198</v>
      </c>
      <c r="D234" t="s">
        <v>2297</v>
      </c>
      <c r="E234" t="s">
        <v>1285</v>
      </c>
      <c r="F234" t="s">
        <v>1267</v>
      </c>
      <c r="H234" s="16">
        <v>45175</v>
      </c>
      <c r="I234" s="16">
        <v>45261</v>
      </c>
      <c r="J234" s="16">
        <v>48913</v>
      </c>
      <c r="L234" t="s">
        <v>1286</v>
      </c>
      <c r="M234" t="s">
        <v>1266</v>
      </c>
      <c r="N234" s="17">
        <v>100</v>
      </c>
      <c r="P234" t="s">
        <v>1543</v>
      </c>
      <c r="Q234" t="s">
        <v>1718</v>
      </c>
      <c r="S234" t="s">
        <v>1474</v>
      </c>
      <c r="T234" t="s">
        <v>1691</v>
      </c>
      <c r="U234">
        <v>7000555676</v>
      </c>
      <c r="V234" t="s">
        <v>1272</v>
      </c>
      <c r="W234" t="s">
        <v>1676</v>
      </c>
      <c r="X234" s="16">
        <v>45303</v>
      </c>
      <c r="Y234" t="s">
        <v>2298</v>
      </c>
      <c r="Z234" s="16">
        <v>46032</v>
      </c>
      <c r="AE234" t="s">
        <v>2299</v>
      </c>
      <c r="AF234" t="s">
        <v>1277</v>
      </c>
      <c r="AG234" t="s">
        <v>2300</v>
      </c>
      <c r="AH234" t="s">
        <v>2301</v>
      </c>
      <c r="AI234" t="s">
        <v>28</v>
      </c>
      <c r="AJ234" s="16">
        <v>45292</v>
      </c>
      <c r="AL234" t="s">
        <v>1292</v>
      </c>
      <c r="AM234">
        <v>1831</v>
      </c>
      <c r="AN234" t="s">
        <v>2302</v>
      </c>
      <c r="AP234">
        <v>3410120011</v>
      </c>
      <c r="AQ234" t="s">
        <v>1294</v>
      </c>
      <c r="AS234" s="17">
        <v>307.8</v>
      </c>
      <c r="AT234" s="17">
        <v>307.8</v>
      </c>
      <c r="AU234" s="17">
        <v>307.8</v>
      </c>
      <c r="AV234" s="17">
        <v>307.8</v>
      </c>
      <c r="AW234" s="17">
        <v>307.8</v>
      </c>
      <c r="AX234" s="17">
        <v>307.8</v>
      </c>
      <c r="AY234" s="17">
        <v>307.8</v>
      </c>
      <c r="AZ234" s="17">
        <v>307.8</v>
      </c>
      <c r="BA234" s="17">
        <v>307.8</v>
      </c>
      <c r="BB234" s="17">
        <v>307.8</v>
      </c>
      <c r="BC234" s="17">
        <v>307.8</v>
      </c>
      <c r="BD234" s="17">
        <v>307.8</v>
      </c>
      <c r="BE234" s="17">
        <v>3693.6</v>
      </c>
      <c r="BF234" s="17">
        <v>3693.6</v>
      </c>
    </row>
    <row r="235" spans="2:58" x14ac:dyDescent="0.25">
      <c r="B235" t="s">
        <v>2266</v>
      </c>
      <c r="C235">
        <v>31307683</v>
      </c>
      <c r="D235" t="s">
        <v>2303</v>
      </c>
      <c r="E235" t="s">
        <v>1285</v>
      </c>
      <c r="F235" t="s">
        <v>1267</v>
      </c>
      <c r="H235" s="16">
        <v>45266</v>
      </c>
      <c r="I235" s="16">
        <v>45231</v>
      </c>
      <c r="J235" s="16">
        <v>48883</v>
      </c>
      <c r="L235" t="s">
        <v>1286</v>
      </c>
      <c r="M235" t="s">
        <v>1266</v>
      </c>
      <c r="N235" s="17">
        <v>100</v>
      </c>
      <c r="P235" t="s">
        <v>1543</v>
      </c>
      <c r="Q235" t="s">
        <v>1718</v>
      </c>
      <c r="S235" t="s">
        <v>1474</v>
      </c>
      <c r="T235" t="s">
        <v>1858</v>
      </c>
      <c r="U235">
        <v>7000555676</v>
      </c>
      <c r="V235" t="s">
        <v>1272</v>
      </c>
      <c r="W235" t="s">
        <v>1858</v>
      </c>
      <c r="X235" s="16">
        <v>45663</v>
      </c>
      <c r="Y235" t="s">
        <v>2304</v>
      </c>
      <c r="Z235" s="16">
        <v>45663</v>
      </c>
      <c r="AE235" t="s">
        <v>1728</v>
      </c>
      <c r="AF235" t="s">
        <v>1277</v>
      </c>
      <c r="AG235" t="s">
        <v>1290</v>
      </c>
      <c r="AH235" t="s">
        <v>1291</v>
      </c>
      <c r="AI235" t="s">
        <v>28</v>
      </c>
      <c r="AJ235" s="16">
        <v>45658</v>
      </c>
      <c r="AL235" t="s">
        <v>1292</v>
      </c>
      <c r="AM235">
        <v>10000013</v>
      </c>
      <c r="AN235" t="s">
        <v>1552</v>
      </c>
      <c r="AP235">
        <v>3410120011</v>
      </c>
      <c r="AQ235" t="s">
        <v>1294</v>
      </c>
      <c r="AS235" s="17">
        <v>692.42</v>
      </c>
      <c r="AT235" s="17">
        <v>692.42</v>
      </c>
      <c r="AU235" s="17">
        <v>692.42</v>
      </c>
      <c r="AV235" s="17">
        <v>692.42</v>
      </c>
      <c r="AW235" s="17">
        <v>692.42</v>
      </c>
      <c r="AX235" s="17">
        <v>692.42</v>
      </c>
      <c r="AY235" s="17">
        <v>692.42</v>
      </c>
      <c r="AZ235" s="17">
        <v>692.42</v>
      </c>
      <c r="BA235" s="17">
        <v>692.42</v>
      </c>
      <c r="BB235" s="17">
        <v>692.42</v>
      </c>
      <c r="BC235" s="17">
        <v>692.42</v>
      </c>
      <c r="BD235" s="17">
        <v>692.42</v>
      </c>
      <c r="BE235" s="17">
        <v>8309.0400000000009</v>
      </c>
      <c r="BF235" s="17">
        <v>8309.0400000000009</v>
      </c>
    </row>
    <row r="236" spans="2:58" x14ac:dyDescent="0.25">
      <c r="B236" t="s">
        <v>2266</v>
      </c>
      <c r="C236">
        <v>31308339</v>
      </c>
      <c r="D236" t="s">
        <v>2305</v>
      </c>
      <c r="E236" t="s">
        <v>1285</v>
      </c>
      <c r="F236" t="s">
        <v>1267</v>
      </c>
      <c r="H236" s="16">
        <v>45310</v>
      </c>
      <c r="I236" s="16">
        <v>45323</v>
      </c>
      <c r="J236" s="16">
        <v>48975</v>
      </c>
      <c r="L236" t="s">
        <v>1286</v>
      </c>
      <c r="M236" t="s">
        <v>1266</v>
      </c>
      <c r="N236" s="17">
        <v>100</v>
      </c>
      <c r="P236" t="s">
        <v>1543</v>
      </c>
      <c r="Q236" t="s">
        <v>1718</v>
      </c>
      <c r="S236" t="s">
        <v>1474</v>
      </c>
      <c r="T236" t="s">
        <v>1563</v>
      </c>
      <c r="U236">
        <v>7000555676</v>
      </c>
      <c r="V236" t="s">
        <v>1272</v>
      </c>
      <c r="W236" t="s">
        <v>2306</v>
      </c>
      <c r="X236" s="16">
        <v>45831</v>
      </c>
      <c r="Y236" t="s">
        <v>2307</v>
      </c>
      <c r="Z236" s="16">
        <v>45831</v>
      </c>
      <c r="AC236" t="s">
        <v>2308</v>
      </c>
      <c r="AD236" t="s">
        <v>2309</v>
      </c>
      <c r="AE236" t="s">
        <v>2310</v>
      </c>
      <c r="AF236" t="s">
        <v>1277</v>
      </c>
      <c r="AG236" t="s">
        <v>2171</v>
      </c>
      <c r="AH236" t="s">
        <v>2172</v>
      </c>
      <c r="AI236" t="s">
        <v>28</v>
      </c>
      <c r="AJ236" s="16">
        <v>45658</v>
      </c>
      <c r="AL236" t="s">
        <v>1292</v>
      </c>
      <c r="AM236">
        <v>10769</v>
      </c>
      <c r="AN236" t="s">
        <v>1651</v>
      </c>
      <c r="AP236">
        <v>3410120011</v>
      </c>
      <c r="AQ236" t="s">
        <v>1294</v>
      </c>
      <c r="AS236" s="17">
        <v>3926.4</v>
      </c>
      <c r="AT236" s="17">
        <v>3926.4</v>
      </c>
      <c r="AU236" s="17">
        <v>3926.4</v>
      </c>
      <c r="AV236" s="17">
        <v>3926.4</v>
      </c>
      <c r="AW236" s="17">
        <v>3926.4</v>
      </c>
      <c r="AX236" s="17">
        <v>3926.4</v>
      </c>
      <c r="AY236" s="17">
        <v>3926.4</v>
      </c>
      <c r="AZ236" s="17">
        <v>3926.4</v>
      </c>
      <c r="BA236" s="17">
        <v>3926.4</v>
      </c>
      <c r="BB236" s="17">
        <v>3926.4</v>
      </c>
      <c r="BC236" s="17">
        <v>3926.4</v>
      </c>
      <c r="BD236" s="17">
        <v>3926.4</v>
      </c>
      <c r="BE236" s="17">
        <v>47116.800000000003</v>
      </c>
      <c r="BF236" s="17">
        <v>47116.800000000003</v>
      </c>
    </row>
    <row r="237" spans="2:58" x14ac:dyDescent="0.25">
      <c r="B237" t="s">
        <v>2266</v>
      </c>
      <c r="C237">
        <v>31310084</v>
      </c>
      <c r="D237" t="s">
        <v>2311</v>
      </c>
      <c r="E237" t="s">
        <v>1285</v>
      </c>
      <c r="F237" t="s">
        <v>1267</v>
      </c>
      <c r="H237" s="16">
        <v>45401</v>
      </c>
      <c r="I237" s="16">
        <v>45413</v>
      </c>
      <c r="J237" s="16">
        <v>49064</v>
      </c>
      <c r="L237" t="s">
        <v>1286</v>
      </c>
      <c r="M237" t="s">
        <v>1266</v>
      </c>
      <c r="N237" s="17">
        <v>100</v>
      </c>
      <c r="P237" t="s">
        <v>1543</v>
      </c>
      <c r="Q237" t="s">
        <v>1718</v>
      </c>
      <c r="S237" t="s">
        <v>1582</v>
      </c>
      <c r="T237" t="s">
        <v>1761</v>
      </c>
      <c r="U237">
        <v>7000555676</v>
      </c>
      <c r="V237" t="s">
        <v>1272</v>
      </c>
      <c r="W237" t="s">
        <v>1583</v>
      </c>
      <c r="X237" s="16">
        <v>46000</v>
      </c>
      <c r="Y237" t="s">
        <v>2312</v>
      </c>
      <c r="Z237" s="16">
        <v>45741</v>
      </c>
      <c r="AC237" t="s">
        <v>2313</v>
      </c>
      <c r="AD237" t="s">
        <v>2314</v>
      </c>
      <c r="AE237" t="s">
        <v>1860</v>
      </c>
      <c r="AF237" t="s">
        <v>1277</v>
      </c>
      <c r="AG237" t="s">
        <v>1278</v>
      </c>
      <c r="AH237" t="s">
        <v>1279</v>
      </c>
      <c r="AI237" t="s">
        <v>28</v>
      </c>
      <c r="AJ237" s="16">
        <v>45658</v>
      </c>
      <c r="AL237" t="s">
        <v>1292</v>
      </c>
      <c r="AM237">
        <v>10000063</v>
      </c>
      <c r="AN237" t="s">
        <v>1886</v>
      </c>
      <c r="AP237">
        <v>3410120011</v>
      </c>
      <c r="AQ237" t="s">
        <v>1294</v>
      </c>
      <c r="AS237" s="17">
        <v>74.23</v>
      </c>
      <c r="AT237" s="17">
        <v>74.23</v>
      </c>
      <c r="AU237" s="17">
        <v>74.23</v>
      </c>
      <c r="AV237" s="17">
        <v>74.23</v>
      </c>
      <c r="AW237" s="17">
        <v>74.23</v>
      </c>
      <c r="AX237" s="17">
        <v>74.23</v>
      </c>
      <c r="AY237" s="17">
        <v>74.23</v>
      </c>
      <c r="AZ237" s="17">
        <v>74.23</v>
      </c>
      <c r="BA237" s="17">
        <v>74.23</v>
      </c>
      <c r="BB237" s="17">
        <v>74.23</v>
      </c>
      <c r="BC237" s="17">
        <v>74.23</v>
      </c>
      <c r="BD237" s="17">
        <v>74.23</v>
      </c>
      <c r="BE237" s="17">
        <v>890.76</v>
      </c>
      <c r="BF237" s="17">
        <v>890.76</v>
      </c>
    </row>
    <row r="238" spans="2:58" x14ac:dyDescent="0.25">
      <c r="B238" t="s">
        <v>2266</v>
      </c>
      <c r="C238">
        <v>31311799</v>
      </c>
      <c r="D238" t="s">
        <v>2315</v>
      </c>
      <c r="E238" t="s">
        <v>1285</v>
      </c>
      <c r="F238" t="s">
        <v>1267</v>
      </c>
      <c r="H238" s="16">
        <v>45513</v>
      </c>
      <c r="I238" s="16">
        <v>45505</v>
      </c>
      <c r="J238" s="16">
        <v>49156</v>
      </c>
      <c r="L238" t="s">
        <v>1286</v>
      </c>
      <c r="M238" t="s">
        <v>1266</v>
      </c>
      <c r="N238" s="17">
        <v>100</v>
      </c>
      <c r="P238" t="s">
        <v>1543</v>
      </c>
      <c r="Q238" t="s">
        <v>1718</v>
      </c>
      <c r="S238" t="s">
        <v>1474</v>
      </c>
      <c r="T238" t="s">
        <v>1563</v>
      </c>
      <c r="U238">
        <v>7000555676</v>
      </c>
      <c r="V238" t="s">
        <v>1272</v>
      </c>
      <c r="W238" t="s">
        <v>1761</v>
      </c>
      <c r="X238" s="16">
        <v>46033</v>
      </c>
      <c r="Y238" t="s">
        <v>2316</v>
      </c>
      <c r="Z238" s="16">
        <v>46033</v>
      </c>
      <c r="AE238" t="s">
        <v>2317</v>
      </c>
      <c r="AF238" t="s">
        <v>1277</v>
      </c>
      <c r="AG238" t="s">
        <v>2318</v>
      </c>
      <c r="AH238" t="s">
        <v>2319</v>
      </c>
      <c r="AI238" t="s">
        <v>28</v>
      </c>
      <c r="AJ238" s="16">
        <v>45505</v>
      </c>
      <c r="AL238" t="s">
        <v>1292</v>
      </c>
      <c r="AM238">
        <v>10654</v>
      </c>
      <c r="AN238" t="s">
        <v>2320</v>
      </c>
      <c r="AP238">
        <v>3410120011</v>
      </c>
      <c r="AQ238" t="s">
        <v>1294</v>
      </c>
      <c r="AS238" s="17">
        <v>350</v>
      </c>
      <c r="AT238" s="17">
        <v>350</v>
      </c>
      <c r="AU238" s="17">
        <v>350</v>
      </c>
      <c r="AV238" s="17">
        <v>350</v>
      </c>
      <c r="AW238" s="17">
        <v>350</v>
      </c>
      <c r="AX238" s="17">
        <v>350</v>
      </c>
      <c r="AY238" s="17">
        <v>350</v>
      </c>
      <c r="AZ238" s="17">
        <v>350</v>
      </c>
      <c r="BA238" s="17">
        <v>350</v>
      </c>
      <c r="BB238" s="17">
        <v>350</v>
      </c>
      <c r="BC238" s="17">
        <v>350</v>
      </c>
      <c r="BD238" s="17">
        <v>350</v>
      </c>
      <c r="BE238" s="17">
        <v>4200</v>
      </c>
      <c r="BF238" s="17">
        <v>4200</v>
      </c>
    </row>
    <row r="239" spans="2:58" x14ac:dyDescent="0.25">
      <c r="B239" t="s">
        <v>2266</v>
      </c>
      <c r="C239">
        <v>31312361</v>
      </c>
      <c r="D239" t="s">
        <v>2321</v>
      </c>
      <c r="E239" t="s">
        <v>1285</v>
      </c>
      <c r="F239" t="s">
        <v>2237</v>
      </c>
      <c r="H239" s="16">
        <v>45559</v>
      </c>
      <c r="I239" s="16">
        <v>45597</v>
      </c>
      <c r="J239" s="16">
        <v>49248</v>
      </c>
      <c r="L239" t="s">
        <v>1286</v>
      </c>
      <c r="M239" t="s">
        <v>1266</v>
      </c>
      <c r="N239" s="17">
        <v>100</v>
      </c>
      <c r="P239" t="s">
        <v>1543</v>
      </c>
      <c r="Q239" t="s">
        <v>1718</v>
      </c>
      <c r="S239" t="s">
        <v>1474</v>
      </c>
      <c r="T239" t="s">
        <v>1563</v>
      </c>
      <c r="U239">
        <v>7000555676</v>
      </c>
      <c r="V239" t="s">
        <v>1272</v>
      </c>
      <c r="W239" t="s">
        <v>1761</v>
      </c>
      <c r="X239" s="16">
        <v>45560</v>
      </c>
      <c r="Y239" t="s">
        <v>2322</v>
      </c>
      <c r="Z239" s="16">
        <v>45560</v>
      </c>
      <c r="AE239" t="s">
        <v>2134</v>
      </c>
      <c r="AF239" t="s">
        <v>1277</v>
      </c>
      <c r="AG239" t="s">
        <v>1550</v>
      </c>
      <c r="AH239" t="s">
        <v>1551</v>
      </c>
      <c r="AI239" t="s">
        <v>28</v>
      </c>
      <c r="AJ239" s="16">
        <v>45658</v>
      </c>
      <c r="AL239" t="s">
        <v>1292</v>
      </c>
      <c r="AM239">
        <v>1780</v>
      </c>
      <c r="AN239" t="s">
        <v>1615</v>
      </c>
      <c r="AP239">
        <v>3410120011</v>
      </c>
      <c r="AQ239" t="s">
        <v>1294</v>
      </c>
      <c r="AS239" s="17">
        <v>3800</v>
      </c>
      <c r="AT239" s="17">
        <v>3800</v>
      </c>
      <c r="AU239" s="17">
        <v>3800</v>
      </c>
      <c r="AV239" s="17">
        <v>3800</v>
      </c>
      <c r="AW239" s="17">
        <v>3800</v>
      </c>
      <c r="AX239" s="17">
        <v>3800</v>
      </c>
      <c r="AY239" s="17">
        <v>3800</v>
      </c>
      <c r="AZ239" s="17">
        <v>3800</v>
      </c>
      <c r="BA239" s="17">
        <v>3800</v>
      </c>
      <c r="BB239" s="17">
        <v>3800</v>
      </c>
      <c r="BC239" s="17">
        <v>3800</v>
      </c>
      <c r="BD239" s="17">
        <v>3800</v>
      </c>
      <c r="BE239" s="17">
        <v>45600</v>
      </c>
      <c r="BF239" s="17">
        <v>45600</v>
      </c>
    </row>
    <row r="240" spans="2:58" x14ac:dyDescent="0.25">
      <c r="B240" t="s">
        <v>2266</v>
      </c>
      <c r="C240">
        <v>31315021</v>
      </c>
      <c r="D240" t="s">
        <v>2323</v>
      </c>
      <c r="E240" t="s">
        <v>1285</v>
      </c>
      <c r="F240" t="s">
        <v>1351</v>
      </c>
      <c r="H240" s="16">
        <v>45679</v>
      </c>
      <c r="I240" s="16">
        <v>45658</v>
      </c>
      <c r="J240" s="16">
        <v>49309</v>
      </c>
      <c r="L240" t="s">
        <v>1286</v>
      </c>
      <c r="M240" t="s">
        <v>1266</v>
      </c>
      <c r="N240" s="17">
        <v>100</v>
      </c>
      <c r="P240" t="s">
        <v>1543</v>
      </c>
      <c r="Q240" t="s">
        <v>1718</v>
      </c>
      <c r="S240" t="s">
        <v>1595</v>
      </c>
      <c r="T240" t="s">
        <v>1642</v>
      </c>
      <c r="U240">
        <v>7000555676</v>
      </c>
      <c r="V240" t="s">
        <v>1272</v>
      </c>
      <c r="W240" t="s">
        <v>1758</v>
      </c>
      <c r="X240" s="16">
        <v>45958</v>
      </c>
      <c r="Y240" t="s">
        <v>2324</v>
      </c>
      <c r="Z240" s="16">
        <v>45958</v>
      </c>
      <c r="AE240" t="s">
        <v>1906</v>
      </c>
      <c r="AF240" t="s">
        <v>1277</v>
      </c>
      <c r="AG240" t="s">
        <v>2159</v>
      </c>
      <c r="AH240" t="s">
        <v>2160</v>
      </c>
      <c r="AI240" t="s">
        <v>28</v>
      </c>
      <c r="AJ240" s="16">
        <v>45931</v>
      </c>
      <c r="AL240" t="s">
        <v>1292</v>
      </c>
      <c r="AM240">
        <v>1811</v>
      </c>
      <c r="AN240" t="s">
        <v>1357</v>
      </c>
      <c r="AP240">
        <v>3410120011</v>
      </c>
      <c r="AQ240" t="s">
        <v>1294</v>
      </c>
      <c r="AS240" s="17">
        <v>107</v>
      </c>
      <c r="AT240" s="17">
        <v>107</v>
      </c>
      <c r="AU240" s="17">
        <v>107</v>
      </c>
      <c r="AV240" s="17">
        <v>107</v>
      </c>
      <c r="AW240" s="17">
        <v>107</v>
      </c>
      <c r="AX240" s="17">
        <v>107</v>
      </c>
      <c r="AY240" s="17">
        <v>107</v>
      </c>
      <c r="AZ240" s="17">
        <v>107</v>
      </c>
      <c r="BA240" s="17">
        <v>107</v>
      </c>
      <c r="BB240" s="17">
        <v>107</v>
      </c>
      <c r="BC240" s="17">
        <v>107</v>
      </c>
      <c r="BD240" s="17">
        <v>107</v>
      </c>
      <c r="BE240" s="17">
        <v>1284</v>
      </c>
      <c r="BF240" s="17">
        <v>1284</v>
      </c>
    </row>
    <row r="241" spans="2:58" x14ac:dyDescent="0.25">
      <c r="B241" t="s">
        <v>2266</v>
      </c>
      <c r="C241">
        <v>31315533</v>
      </c>
      <c r="D241" t="s">
        <v>2325</v>
      </c>
      <c r="E241" t="s">
        <v>1285</v>
      </c>
      <c r="F241" t="s">
        <v>1534</v>
      </c>
      <c r="H241" s="16">
        <v>45700</v>
      </c>
      <c r="I241" s="16">
        <v>45689</v>
      </c>
      <c r="J241" s="16">
        <v>49340</v>
      </c>
      <c r="L241" t="s">
        <v>1286</v>
      </c>
      <c r="M241" t="s">
        <v>1266</v>
      </c>
      <c r="N241" s="17">
        <v>100</v>
      </c>
      <c r="P241" t="s">
        <v>1543</v>
      </c>
      <c r="Q241" t="s">
        <v>1718</v>
      </c>
      <c r="S241" t="s">
        <v>1474</v>
      </c>
      <c r="T241" t="s">
        <v>1564</v>
      </c>
      <c r="U241">
        <v>7000555676</v>
      </c>
      <c r="V241" t="s">
        <v>1272</v>
      </c>
      <c r="W241" t="s">
        <v>1761</v>
      </c>
      <c r="X241" s="16">
        <v>46033</v>
      </c>
      <c r="Y241" t="s">
        <v>2326</v>
      </c>
      <c r="Z241" s="16">
        <v>46033</v>
      </c>
      <c r="AE241" t="s">
        <v>1900</v>
      </c>
      <c r="AF241" t="s">
        <v>1277</v>
      </c>
      <c r="AG241" t="s">
        <v>1901</v>
      </c>
      <c r="AH241" t="s">
        <v>1902</v>
      </c>
      <c r="AI241" t="s">
        <v>28</v>
      </c>
      <c r="AJ241" s="16">
        <v>45689</v>
      </c>
      <c r="AL241" t="s">
        <v>1292</v>
      </c>
      <c r="AM241">
        <v>1780</v>
      </c>
      <c r="AN241" t="s">
        <v>1615</v>
      </c>
      <c r="AP241">
        <v>3410120011</v>
      </c>
      <c r="AQ241" t="s">
        <v>1294</v>
      </c>
      <c r="AS241" s="17">
        <v>1500</v>
      </c>
      <c r="AT241" s="17">
        <v>1500</v>
      </c>
      <c r="AU241" s="17">
        <v>1500</v>
      </c>
      <c r="AV241" s="17">
        <v>1500</v>
      </c>
      <c r="AW241" s="17">
        <v>1500</v>
      </c>
      <c r="AX241" s="17">
        <v>1500</v>
      </c>
      <c r="AY241" s="17">
        <v>1500</v>
      </c>
      <c r="AZ241" s="17">
        <v>1500</v>
      </c>
      <c r="BA241" s="17">
        <v>1500</v>
      </c>
      <c r="BB241" s="17">
        <v>1500</v>
      </c>
      <c r="BC241" s="17">
        <v>1500</v>
      </c>
      <c r="BD241" s="17">
        <v>1500</v>
      </c>
      <c r="BE241" s="17">
        <v>18000</v>
      </c>
      <c r="BF241" s="17">
        <v>18000</v>
      </c>
    </row>
    <row r="242" spans="2:58" x14ac:dyDescent="0.25">
      <c r="B242" t="s">
        <v>2266</v>
      </c>
      <c r="C242">
        <v>31317827</v>
      </c>
      <c r="D242" t="s">
        <v>2327</v>
      </c>
      <c r="E242" t="s">
        <v>1285</v>
      </c>
      <c r="F242" t="s">
        <v>1351</v>
      </c>
      <c r="H242" s="16">
        <v>45852</v>
      </c>
      <c r="I242" s="16">
        <v>45870</v>
      </c>
      <c r="J242" s="16">
        <v>49521</v>
      </c>
      <c r="L242" t="s">
        <v>1286</v>
      </c>
      <c r="M242" t="s">
        <v>1266</v>
      </c>
      <c r="N242" s="17">
        <v>100</v>
      </c>
      <c r="P242" t="s">
        <v>1543</v>
      </c>
      <c r="Q242" t="s">
        <v>1718</v>
      </c>
      <c r="S242" t="s">
        <v>1474</v>
      </c>
      <c r="T242" t="s">
        <v>1563</v>
      </c>
      <c r="U242">
        <v>7000555676</v>
      </c>
      <c r="V242" t="s">
        <v>1272</v>
      </c>
      <c r="W242" t="s">
        <v>1761</v>
      </c>
      <c r="X242" s="16">
        <v>46033</v>
      </c>
      <c r="Y242" t="s">
        <v>2328</v>
      </c>
      <c r="Z242" s="16">
        <v>46033</v>
      </c>
      <c r="AE242" t="s">
        <v>2329</v>
      </c>
      <c r="AF242" t="s">
        <v>1277</v>
      </c>
      <c r="AG242" t="s">
        <v>2330</v>
      </c>
      <c r="AH242" t="s">
        <v>2331</v>
      </c>
      <c r="AI242" t="s">
        <v>28</v>
      </c>
      <c r="AJ242" s="16">
        <v>45870</v>
      </c>
      <c r="AL242" t="s">
        <v>1292</v>
      </c>
      <c r="AM242">
        <v>1834</v>
      </c>
      <c r="AN242" t="s">
        <v>2332</v>
      </c>
      <c r="AP242">
        <v>3410120011</v>
      </c>
      <c r="AQ242" t="s">
        <v>1294</v>
      </c>
      <c r="AS242" s="17">
        <v>83.34</v>
      </c>
      <c r="AT242" s="17">
        <v>83.34</v>
      </c>
      <c r="AU242" s="17">
        <v>83.34</v>
      </c>
      <c r="AV242" s="17">
        <v>83.34</v>
      </c>
      <c r="AW242" s="17">
        <v>83.34</v>
      </c>
      <c r="AX242" s="17">
        <v>83.34</v>
      </c>
      <c r="AY242" s="17">
        <v>83.34</v>
      </c>
      <c r="AZ242" s="17">
        <v>83.34</v>
      </c>
      <c r="BA242" s="17">
        <v>83.34</v>
      </c>
      <c r="BB242" s="17">
        <v>83.34</v>
      </c>
      <c r="BC242" s="17">
        <v>83.34</v>
      </c>
      <c r="BD242" s="17">
        <v>83.34</v>
      </c>
      <c r="BE242" s="17">
        <v>1000.08</v>
      </c>
      <c r="BF242" s="17">
        <v>1000.08</v>
      </c>
    </row>
    <row r="243" spans="2:58" x14ac:dyDescent="0.25">
      <c r="B243" t="s">
        <v>2266</v>
      </c>
      <c r="C243">
        <v>33001601</v>
      </c>
      <c r="D243" t="s">
        <v>2333</v>
      </c>
      <c r="E243" t="s">
        <v>1266</v>
      </c>
      <c r="F243" t="s">
        <v>1267</v>
      </c>
      <c r="H243" s="16">
        <v>44502</v>
      </c>
      <c r="I243" s="16">
        <v>41426</v>
      </c>
      <c r="J243" s="16">
        <v>47848</v>
      </c>
      <c r="L243" t="s">
        <v>1268</v>
      </c>
      <c r="M243" t="s">
        <v>1266</v>
      </c>
      <c r="N243" s="17">
        <v>100</v>
      </c>
      <c r="O243">
        <v>341012</v>
      </c>
      <c r="P243" t="s">
        <v>1543</v>
      </c>
      <c r="Q243" t="s">
        <v>1718</v>
      </c>
      <c r="S243" t="s">
        <v>1474</v>
      </c>
      <c r="T243" t="s">
        <v>1266</v>
      </c>
      <c r="U243">
        <v>7000555676</v>
      </c>
      <c r="V243" t="s">
        <v>1272</v>
      </c>
      <c r="W243" t="s">
        <v>2037</v>
      </c>
      <c r="X243" s="16">
        <v>45839</v>
      </c>
      <c r="AC243" t="s">
        <v>1682</v>
      </c>
      <c r="AD243" t="s">
        <v>1683</v>
      </c>
      <c r="AE243" t="s">
        <v>2039</v>
      </c>
      <c r="AF243" t="s">
        <v>1277</v>
      </c>
      <c r="AG243" t="s">
        <v>1278</v>
      </c>
      <c r="AH243" t="s">
        <v>1279</v>
      </c>
      <c r="AI243" t="s">
        <v>28</v>
      </c>
      <c r="AJ243" s="16">
        <v>46023</v>
      </c>
      <c r="AL243" t="s">
        <v>1590</v>
      </c>
      <c r="AM243">
        <v>2027</v>
      </c>
      <c r="AN243" t="s">
        <v>1683</v>
      </c>
      <c r="AP243">
        <v>3410120011</v>
      </c>
      <c r="AQ243" t="s">
        <v>1266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</row>
    <row r="244" spans="2:58" x14ac:dyDescent="0.25">
      <c r="B244" t="s">
        <v>2266</v>
      </c>
      <c r="C244">
        <v>33001603</v>
      </c>
      <c r="D244" t="s">
        <v>2334</v>
      </c>
      <c r="E244" t="s">
        <v>1266</v>
      </c>
      <c r="F244" t="s">
        <v>1267</v>
      </c>
      <c r="H244" s="16">
        <v>44502</v>
      </c>
      <c r="I244" s="16">
        <v>42370</v>
      </c>
      <c r="J244" s="16">
        <v>47848</v>
      </c>
      <c r="L244" t="s">
        <v>1268</v>
      </c>
      <c r="M244" t="s">
        <v>1266</v>
      </c>
      <c r="N244" s="17">
        <v>100</v>
      </c>
      <c r="O244">
        <v>341012</v>
      </c>
      <c r="P244" t="s">
        <v>1543</v>
      </c>
      <c r="Q244" t="s">
        <v>1718</v>
      </c>
      <c r="S244" t="s">
        <v>1474</v>
      </c>
      <c r="T244" t="s">
        <v>1266</v>
      </c>
      <c r="U244">
        <v>7000555676</v>
      </c>
      <c r="V244" t="s">
        <v>1272</v>
      </c>
      <c r="W244" t="s">
        <v>1554</v>
      </c>
      <c r="X244" s="16">
        <v>45874</v>
      </c>
      <c r="AC244" t="s">
        <v>2076</v>
      </c>
      <c r="AD244" t="s">
        <v>2077</v>
      </c>
      <c r="AE244" t="s">
        <v>1474</v>
      </c>
      <c r="AF244" t="s">
        <v>1277</v>
      </c>
      <c r="AG244" t="s">
        <v>1278</v>
      </c>
      <c r="AH244" t="s">
        <v>1279</v>
      </c>
      <c r="AI244" t="s">
        <v>28</v>
      </c>
      <c r="AJ244" s="16">
        <v>46023</v>
      </c>
      <c r="AL244" t="s">
        <v>1292</v>
      </c>
      <c r="AM244">
        <v>10000013</v>
      </c>
      <c r="AN244" t="s">
        <v>1552</v>
      </c>
      <c r="AP244">
        <v>3410120011</v>
      </c>
      <c r="AQ244" t="s">
        <v>1266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</row>
    <row r="245" spans="2:58" x14ac:dyDescent="0.25">
      <c r="B245" t="s">
        <v>2266</v>
      </c>
      <c r="C245">
        <v>33001604</v>
      </c>
      <c r="D245" t="s">
        <v>2335</v>
      </c>
      <c r="E245" t="s">
        <v>1266</v>
      </c>
      <c r="F245" t="s">
        <v>1267</v>
      </c>
      <c r="H245" s="16">
        <v>44502</v>
      </c>
      <c r="I245" s="16">
        <v>42767</v>
      </c>
      <c r="J245" s="16">
        <v>47848</v>
      </c>
      <c r="L245" t="s">
        <v>1268</v>
      </c>
      <c r="M245" t="s">
        <v>1266</v>
      </c>
      <c r="N245" s="17">
        <v>100</v>
      </c>
      <c r="O245">
        <v>341012</v>
      </c>
      <c r="P245" t="s">
        <v>1543</v>
      </c>
      <c r="Q245" t="s">
        <v>1718</v>
      </c>
      <c r="S245" t="s">
        <v>1474</v>
      </c>
      <c r="T245" t="s">
        <v>1266</v>
      </c>
      <c r="U245">
        <v>7000555676</v>
      </c>
      <c r="V245" t="s">
        <v>1272</v>
      </c>
      <c r="W245" t="s">
        <v>1691</v>
      </c>
      <c r="X245" s="16">
        <v>45944</v>
      </c>
      <c r="AC245" t="s">
        <v>2272</v>
      </c>
      <c r="AD245" t="s">
        <v>2273</v>
      </c>
      <c r="AE245" t="s">
        <v>1474</v>
      </c>
      <c r="AF245" t="s">
        <v>1277</v>
      </c>
      <c r="AG245" t="s">
        <v>1715</v>
      </c>
      <c r="AH245" t="s">
        <v>1716</v>
      </c>
      <c r="AI245" t="s">
        <v>28</v>
      </c>
      <c r="AJ245" s="16">
        <v>46023</v>
      </c>
      <c r="AL245" t="s">
        <v>1620</v>
      </c>
      <c r="AM245">
        <v>10000165</v>
      </c>
      <c r="AN245" t="s">
        <v>2273</v>
      </c>
      <c r="AP245">
        <v>3410120011</v>
      </c>
      <c r="AQ245" t="s">
        <v>1266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</row>
    <row r="246" spans="2:58" x14ac:dyDescent="0.25">
      <c r="B246" t="s">
        <v>2266</v>
      </c>
      <c r="C246">
        <v>33001605</v>
      </c>
      <c r="D246" t="s">
        <v>2336</v>
      </c>
      <c r="E246" t="s">
        <v>1266</v>
      </c>
      <c r="F246" t="s">
        <v>1267</v>
      </c>
      <c r="H246" s="16">
        <v>44502</v>
      </c>
      <c r="I246" s="16">
        <v>42370</v>
      </c>
      <c r="J246" s="16">
        <v>47848</v>
      </c>
      <c r="L246" t="s">
        <v>1268</v>
      </c>
      <c r="M246" t="s">
        <v>1266</v>
      </c>
      <c r="N246" s="17">
        <v>100</v>
      </c>
      <c r="O246">
        <v>341012</v>
      </c>
      <c r="P246" t="s">
        <v>1543</v>
      </c>
      <c r="Q246" t="s">
        <v>1718</v>
      </c>
      <c r="S246" t="s">
        <v>1474</v>
      </c>
      <c r="T246" t="s">
        <v>1266</v>
      </c>
      <c r="U246">
        <v>7000555676</v>
      </c>
      <c r="V246" t="s">
        <v>1272</v>
      </c>
      <c r="W246" t="s">
        <v>1554</v>
      </c>
      <c r="X246" s="16">
        <v>45874</v>
      </c>
      <c r="AC246" t="s">
        <v>2113</v>
      </c>
      <c r="AD246" t="s">
        <v>2114</v>
      </c>
      <c r="AE246" t="s">
        <v>1474</v>
      </c>
      <c r="AF246" t="s">
        <v>1277</v>
      </c>
      <c r="AG246" t="s">
        <v>1278</v>
      </c>
      <c r="AH246" t="s">
        <v>1279</v>
      </c>
      <c r="AI246" t="s">
        <v>28</v>
      </c>
      <c r="AJ246" s="16">
        <v>46023</v>
      </c>
      <c r="AL246" t="s">
        <v>1292</v>
      </c>
      <c r="AM246">
        <v>10000013</v>
      </c>
      <c r="AN246" t="s">
        <v>1552</v>
      </c>
      <c r="AP246">
        <v>3410120011</v>
      </c>
      <c r="AQ246" t="s">
        <v>1266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</row>
    <row r="247" spans="2:58" x14ac:dyDescent="0.25">
      <c r="B247" t="s">
        <v>2266</v>
      </c>
      <c r="C247">
        <v>33001617</v>
      </c>
      <c r="D247" t="s">
        <v>2337</v>
      </c>
      <c r="E247" t="s">
        <v>1266</v>
      </c>
      <c r="F247" t="s">
        <v>1267</v>
      </c>
      <c r="H247" s="16">
        <v>44502</v>
      </c>
      <c r="I247" s="16">
        <v>43040</v>
      </c>
      <c r="J247" s="16">
        <v>47848</v>
      </c>
      <c r="L247" t="s">
        <v>1268</v>
      </c>
      <c r="M247" t="s">
        <v>1266</v>
      </c>
      <c r="N247" s="17">
        <v>100</v>
      </c>
      <c r="P247" t="s">
        <v>1543</v>
      </c>
      <c r="Q247" t="s">
        <v>1718</v>
      </c>
      <c r="S247" t="s">
        <v>1474</v>
      </c>
      <c r="T247" t="s">
        <v>1266</v>
      </c>
      <c r="U247">
        <v>7000555676</v>
      </c>
      <c r="V247" t="s">
        <v>1272</v>
      </c>
      <c r="W247" t="s">
        <v>1681</v>
      </c>
      <c r="X247" s="16">
        <v>45874</v>
      </c>
      <c r="AC247" t="s">
        <v>2308</v>
      </c>
      <c r="AD247" t="s">
        <v>2309</v>
      </c>
      <c r="AE247" t="s">
        <v>1474</v>
      </c>
      <c r="AF247" t="s">
        <v>1277</v>
      </c>
      <c r="AG247" t="s">
        <v>1715</v>
      </c>
      <c r="AH247" t="s">
        <v>1716</v>
      </c>
      <c r="AI247" t="s">
        <v>28</v>
      </c>
      <c r="AJ247" s="16">
        <v>46023</v>
      </c>
      <c r="AL247" t="s">
        <v>1620</v>
      </c>
      <c r="AM247">
        <v>10000013</v>
      </c>
      <c r="AN247" t="s">
        <v>1552</v>
      </c>
      <c r="AP247">
        <v>3410120011</v>
      </c>
      <c r="AQ247" t="s">
        <v>1266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</row>
    <row r="248" spans="2:58" x14ac:dyDescent="0.25">
      <c r="B248" t="s">
        <v>2266</v>
      </c>
      <c r="C248">
        <v>33001720</v>
      </c>
      <c r="D248" t="s">
        <v>2338</v>
      </c>
      <c r="E248" t="s">
        <v>1266</v>
      </c>
      <c r="F248" t="s">
        <v>1267</v>
      </c>
      <c r="H248" s="16">
        <v>44531</v>
      </c>
      <c r="I248" s="16">
        <v>42856</v>
      </c>
      <c r="J248" s="16">
        <v>47848</v>
      </c>
      <c r="L248" t="s">
        <v>1268</v>
      </c>
      <c r="M248" t="s">
        <v>1266</v>
      </c>
      <c r="N248" s="17">
        <v>100</v>
      </c>
      <c r="P248" t="s">
        <v>1543</v>
      </c>
      <c r="Q248" t="s">
        <v>1718</v>
      </c>
      <c r="S248" t="s">
        <v>1474</v>
      </c>
      <c r="T248" t="s">
        <v>1266</v>
      </c>
      <c r="U248">
        <v>7000555676</v>
      </c>
      <c r="V248" t="s">
        <v>1272</v>
      </c>
      <c r="W248" t="s">
        <v>2031</v>
      </c>
      <c r="X248" s="16">
        <v>45817</v>
      </c>
      <c r="AC248" t="s">
        <v>2286</v>
      </c>
      <c r="AD248" t="s">
        <v>2287</v>
      </c>
      <c r="AE248" t="s">
        <v>1712</v>
      </c>
      <c r="AF248" t="s">
        <v>1277</v>
      </c>
      <c r="AG248" t="s">
        <v>1715</v>
      </c>
      <c r="AH248" t="s">
        <v>1716</v>
      </c>
      <c r="AI248" t="s">
        <v>28</v>
      </c>
      <c r="AJ248" s="16">
        <v>46023</v>
      </c>
      <c r="AL248" t="s">
        <v>2339</v>
      </c>
      <c r="AM248">
        <v>1705</v>
      </c>
      <c r="AN248" t="s">
        <v>1591</v>
      </c>
      <c r="AP248">
        <v>3410120011</v>
      </c>
      <c r="AQ248" t="s">
        <v>1266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</row>
    <row r="249" spans="2:58" x14ac:dyDescent="0.25">
      <c r="B249" t="s">
        <v>2266</v>
      </c>
      <c r="C249">
        <v>33001914</v>
      </c>
      <c r="D249" t="s">
        <v>2340</v>
      </c>
      <c r="E249" t="s">
        <v>1266</v>
      </c>
      <c r="F249" t="s">
        <v>1267</v>
      </c>
      <c r="H249" s="16">
        <v>44532</v>
      </c>
      <c r="I249" s="16">
        <v>44287</v>
      </c>
      <c r="J249" s="16">
        <v>47848</v>
      </c>
      <c r="L249" t="s">
        <v>1268</v>
      </c>
      <c r="M249" t="s">
        <v>1266</v>
      </c>
      <c r="N249" s="17">
        <v>100</v>
      </c>
      <c r="P249" t="s">
        <v>1543</v>
      </c>
      <c r="Q249" t="s">
        <v>1718</v>
      </c>
      <c r="S249" t="s">
        <v>1474</v>
      </c>
      <c r="T249" t="s">
        <v>1266</v>
      </c>
      <c r="U249">
        <v>7000555676</v>
      </c>
      <c r="V249" t="s">
        <v>1272</v>
      </c>
      <c r="W249" t="s">
        <v>1872</v>
      </c>
      <c r="X249" s="16">
        <v>45782</v>
      </c>
      <c r="AE249" t="s">
        <v>1474</v>
      </c>
      <c r="AF249" t="s">
        <v>1277</v>
      </c>
      <c r="AG249" t="s">
        <v>1278</v>
      </c>
      <c r="AH249" t="s">
        <v>1279</v>
      </c>
      <c r="AI249" t="s">
        <v>28</v>
      </c>
      <c r="AJ249" s="16">
        <v>46023</v>
      </c>
      <c r="AL249" t="s">
        <v>1620</v>
      </c>
      <c r="AM249">
        <v>10769</v>
      </c>
      <c r="AN249" t="s">
        <v>1651</v>
      </c>
      <c r="AP249">
        <v>3410120011</v>
      </c>
      <c r="AQ249" t="s">
        <v>1266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</row>
    <row r="250" spans="2:58" x14ac:dyDescent="0.25">
      <c r="B250" t="s">
        <v>2266</v>
      </c>
      <c r="C250">
        <v>33002405</v>
      </c>
      <c r="D250" t="s">
        <v>2341</v>
      </c>
      <c r="E250" t="s">
        <v>1266</v>
      </c>
      <c r="F250" t="s">
        <v>1267</v>
      </c>
      <c r="H250" s="16">
        <v>44532</v>
      </c>
      <c r="I250" s="16">
        <v>43831</v>
      </c>
      <c r="J250" s="16">
        <v>47848</v>
      </c>
      <c r="L250" t="s">
        <v>1268</v>
      </c>
      <c r="M250" t="s">
        <v>1266</v>
      </c>
      <c r="N250" s="17">
        <v>100</v>
      </c>
      <c r="P250" t="s">
        <v>1543</v>
      </c>
      <c r="Q250" t="s">
        <v>1718</v>
      </c>
      <c r="S250" t="s">
        <v>1474</v>
      </c>
      <c r="T250" t="s">
        <v>1266</v>
      </c>
      <c r="U250">
        <v>7000555676</v>
      </c>
      <c r="V250" t="s">
        <v>1272</v>
      </c>
      <c r="W250" t="s">
        <v>1563</v>
      </c>
      <c r="X250" s="16">
        <v>45782</v>
      </c>
      <c r="AE250" t="s">
        <v>1586</v>
      </c>
      <c r="AF250" t="s">
        <v>1277</v>
      </c>
      <c r="AG250" t="s">
        <v>1278</v>
      </c>
      <c r="AH250" t="s">
        <v>1279</v>
      </c>
      <c r="AI250" t="s">
        <v>28</v>
      </c>
      <c r="AJ250" s="16">
        <v>46023</v>
      </c>
      <c r="AL250" t="s">
        <v>1620</v>
      </c>
      <c r="AM250">
        <v>10274</v>
      </c>
      <c r="AN250" t="s">
        <v>2270</v>
      </c>
      <c r="AP250">
        <v>3410120011</v>
      </c>
      <c r="AQ250" t="s">
        <v>1266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</row>
    <row r="251" spans="2:58" x14ac:dyDescent="0.25">
      <c r="B251" t="s">
        <v>2266</v>
      </c>
      <c r="C251">
        <v>33003499</v>
      </c>
      <c r="D251" t="s">
        <v>2342</v>
      </c>
      <c r="E251" t="s">
        <v>1266</v>
      </c>
      <c r="F251" t="s">
        <v>1267</v>
      </c>
      <c r="H251" s="16">
        <v>44699</v>
      </c>
      <c r="I251" s="16">
        <v>44692</v>
      </c>
      <c r="J251" s="16">
        <v>73050</v>
      </c>
      <c r="L251" t="s">
        <v>1268</v>
      </c>
      <c r="M251" t="s">
        <v>1266</v>
      </c>
      <c r="N251" s="17">
        <v>100</v>
      </c>
      <c r="P251" t="s">
        <v>1543</v>
      </c>
      <c r="Q251" t="s">
        <v>1718</v>
      </c>
      <c r="S251" t="s">
        <v>1474</v>
      </c>
      <c r="T251" t="s">
        <v>1266</v>
      </c>
      <c r="U251">
        <v>7000555676</v>
      </c>
      <c r="V251" t="s">
        <v>1272</v>
      </c>
      <c r="W251" t="s">
        <v>1583</v>
      </c>
      <c r="X251" s="16">
        <v>45848</v>
      </c>
      <c r="AE251" t="s">
        <v>1474</v>
      </c>
      <c r="AF251" t="s">
        <v>1277</v>
      </c>
      <c r="AG251" t="s">
        <v>1550</v>
      </c>
      <c r="AH251" t="s">
        <v>1551</v>
      </c>
      <c r="AI251" t="s">
        <v>28</v>
      </c>
      <c r="AJ251" s="16">
        <v>46023</v>
      </c>
      <c r="AL251" t="s">
        <v>1280</v>
      </c>
      <c r="AM251">
        <v>10291</v>
      </c>
      <c r="AN251" t="s">
        <v>1621</v>
      </c>
      <c r="AP251">
        <v>3410120021</v>
      </c>
      <c r="AQ251" t="s">
        <v>1266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</row>
    <row r="252" spans="2:58" x14ac:dyDescent="0.25">
      <c r="B252" t="s">
        <v>2266</v>
      </c>
      <c r="C252">
        <v>33004376</v>
      </c>
      <c r="D252" t="s">
        <v>2343</v>
      </c>
      <c r="E252" t="s">
        <v>1266</v>
      </c>
      <c r="F252" t="s">
        <v>1267</v>
      </c>
      <c r="H252" s="16">
        <v>45125</v>
      </c>
      <c r="I252" s="16">
        <v>45108</v>
      </c>
      <c r="J252" s="16">
        <v>47848</v>
      </c>
      <c r="L252" t="s">
        <v>1268</v>
      </c>
      <c r="M252" t="s">
        <v>1266</v>
      </c>
      <c r="N252" s="17">
        <v>100</v>
      </c>
      <c r="P252" t="s">
        <v>1543</v>
      </c>
      <c r="Q252" t="s">
        <v>1718</v>
      </c>
      <c r="S252" t="s">
        <v>1474</v>
      </c>
      <c r="T252" t="s">
        <v>1266</v>
      </c>
      <c r="U252">
        <v>7000555676</v>
      </c>
      <c r="V252" t="s">
        <v>1272</v>
      </c>
      <c r="W252" t="s">
        <v>2344</v>
      </c>
      <c r="X252" s="16">
        <v>45848</v>
      </c>
      <c r="AE252" t="s">
        <v>2217</v>
      </c>
      <c r="AF252" t="s">
        <v>1277</v>
      </c>
      <c r="AG252" t="s">
        <v>2053</v>
      </c>
      <c r="AH252" t="s">
        <v>2054</v>
      </c>
      <c r="AI252" t="s">
        <v>28</v>
      </c>
      <c r="AJ252" s="16">
        <v>46023</v>
      </c>
      <c r="AL252" t="s">
        <v>1292</v>
      </c>
      <c r="AM252">
        <v>10307</v>
      </c>
      <c r="AN252" t="s">
        <v>2220</v>
      </c>
      <c r="AP252">
        <v>3410120021</v>
      </c>
      <c r="AQ252" t="s">
        <v>1266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</row>
    <row r="253" spans="2:58" x14ac:dyDescent="0.25">
      <c r="B253" t="s">
        <v>2266</v>
      </c>
      <c r="C253">
        <v>33004377</v>
      </c>
      <c r="D253" t="s">
        <v>2345</v>
      </c>
      <c r="E253" t="s">
        <v>1266</v>
      </c>
      <c r="F253" t="s">
        <v>1267</v>
      </c>
      <c r="H253" s="16">
        <v>45125</v>
      </c>
      <c r="I253" s="16">
        <v>45108</v>
      </c>
      <c r="J253" s="16">
        <v>47848</v>
      </c>
      <c r="L253" t="s">
        <v>1268</v>
      </c>
      <c r="M253" t="s">
        <v>1266</v>
      </c>
      <c r="N253" s="17">
        <v>100</v>
      </c>
      <c r="P253" t="s">
        <v>1543</v>
      </c>
      <c r="Q253" t="s">
        <v>1718</v>
      </c>
      <c r="S253" t="s">
        <v>1474</v>
      </c>
      <c r="T253" t="s">
        <v>1266</v>
      </c>
      <c r="U253">
        <v>7000555676</v>
      </c>
      <c r="V253" t="s">
        <v>1272</v>
      </c>
      <c r="W253" t="s">
        <v>2344</v>
      </c>
      <c r="X253" s="16">
        <v>45848</v>
      </c>
      <c r="AE253" t="s">
        <v>2217</v>
      </c>
      <c r="AF253" t="s">
        <v>1277</v>
      </c>
      <c r="AG253" t="s">
        <v>2053</v>
      </c>
      <c r="AH253" t="s">
        <v>2054</v>
      </c>
      <c r="AI253" t="s">
        <v>28</v>
      </c>
      <c r="AJ253" s="16">
        <v>46023</v>
      </c>
      <c r="AL253" t="s">
        <v>1292</v>
      </c>
      <c r="AM253">
        <v>10307</v>
      </c>
      <c r="AN253" t="s">
        <v>2220</v>
      </c>
      <c r="AP253">
        <v>3410120021</v>
      </c>
      <c r="AQ253" t="s">
        <v>1266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</row>
    <row r="254" spans="2:58" x14ac:dyDescent="0.25">
      <c r="B254" t="s">
        <v>2266</v>
      </c>
      <c r="C254">
        <v>33004559</v>
      </c>
      <c r="D254" t="s">
        <v>2346</v>
      </c>
      <c r="E254" t="s">
        <v>1266</v>
      </c>
      <c r="F254" t="s">
        <v>1267</v>
      </c>
      <c r="H254" s="16">
        <v>45215</v>
      </c>
      <c r="I254" s="16">
        <v>45200</v>
      </c>
      <c r="J254" s="16">
        <v>47848</v>
      </c>
      <c r="L254" t="s">
        <v>1268</v>
      </c>
      <c r="M254" t="s">
        <v>1266</v>
      </c>
      <c r="N254" s="17">
        <v>100</v>
      </c>
      <c r="P254" t="s">
        <v>1543</v>
      </c>
      <c r="Q254" t="s">
        <v>1718</v>
      </c>
      <c r="R254">
        <v>33004376</v>
      </c>
      <c r="S254" t="s">
        <v>1474</v>
      </c>
      <c r="T254" t="s">
        <v>1266</v>
      </c>
      <c r="U254">
        <v>7000555676</v>
      </c>
      <c r="V254" t="s">
        <v>1272</v>
      </c>
      <c r="W254" t="s">
        <v>2344</v>
      </c>
      <c r="X254" s="16">
        <v>45303</v>
      </c>
      <c r="AB254" t="s">
        <v>2347</v>
      </c>
      <c r="AE254" t="s">
        <v>1488</v>
      </c>
      <c r="AF254" t="s">
        <v>1277</v>
      </c>
      <c r="AG254" t="s">
        <v>1489</v>
      </c>
      <c r="AH254" t="s">
        <v>1490</v>
      </c>
      <c r="AI254" t="s">
        <v>28</v>
      </c>
      <c r="AJ254" s="16">
        <v>46023</v>
      </c>
      <c r="AL254" t="s">
        <v>1292</v>
      </c>
      <c r="AM254">
        <v>10307</v>
      </c>
      <c r="AN254" t="s">
        <v>2220</v>
      </c>
      <c r="AP254">
        <v>3410120011</v>
      </c>
      <c r="AQ254" t="s">
        <v>1266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</row>
    <row r="255" spans="2:58" x14ac:dyDescent="0.25">
      <c r="B255" t="s">
        <v>2266</v>
      </c>
      <c r="C255">
        <v>33005355</v>
      </c>
      <c r="D255" t="s">
        <v>2348</v>
      </c>
      <c r="E255" t="s">
        <v>1266</v>
      </c>
      <c r="F255" t="s">
        <v>1267</v>
      </c>
      <c r="H255" s="16">
        <v>45598</v>
      </c>
      <c r="I255" s="16">
        <v>45566</v>
      </c>
      <c r="J255" s="16">
        <v>47848</v>
      </c>
      <c r="L255" t="s">
        <v>1268</v>
      </c>
      <c r="M255" t="s">
        <v>1266</v>
      </c>
      <c r="N255" s="17">
        <v>100</v>
      </c>
      <c r="P255" t="s">
        <v>1543</v>
      </c>
      <c r="Q255" t="s">
        <v>1718</v>
      </c>
      <c r="S255" t="s">
        <v>1474</v>
      </c>
      <c r="T255" t="s">
        <v>1266</v>
      </c>
      <c r="U255">
        <v>7000555676</v>
      </c>
      <c r="V255" t="s">
        <v>1272</v>
      </c>
      <c r="W255" t="s">
        <v>2344</v>
      </c>
      <c r="X255" s="16">
        <v>45848</v>
      </c>
      <c r="AB255" t="s">
        <v>1543</v>
      </c>
      <c r="AE255" t="s">
        <v>1488</v>
      </c>
      <c r="AF255" t="s">
        <v>1277</v>
      </c>
      <c r="AG255" t="s">
        <v>1489</v>
      </c>
      <c r="AH255" t="s">
        <v>1490</v>
      </c>
      <c r="AI255" t="s">
        <v>28</v>
      </c>
      <c r="AJ255" s="16">
        <v>46023</v>
      </c>
      <c r="AK255" t="s">
        <v>2222</v>
      </c>
      <c r="AL255" t="s">
        <v>1292</v>
      </c>
      <c r="AM255">
        <v>10307</v>
      </c>
      <c r="AN255" t="s">
        <v>2220</v>
      </c>
      <c r="AP255">
        <v>3410120021</v>
      </c>
      <c r="AQ255" t="s">
        <v>1266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</row>
    <row r="256" spans="2:58" x14ac:dyDescent="0.25">
      <c r="B256" t="s">
        <v>2266</v>
      </c>
      <c r="C256">
        <v>33005555</v>
      </c>
      <c r="D256" t="s">
        <v>2349</v>
      </c>
      <c r="E256" t="s">
        <v>1266</v>
      </c>
      <c r="F256" t="s">
        <v>1267</v>
      </c>
      <c r="H256" s="16">
        <v>45644</v>
      </c>
      <c r="I256" s="16">
        <v>45627</v>
      </c>
      <c r="J256" s="16">
        <v>47848</v>
      </c>
      <c r="L256" t="s">
        <v>1268</v>
      </c>
      <c r="M256" t="s">
        <v>1266</v>
      </c>
      <c r="N256" s="17">
        <v>100</v>
      </c>
      <c r="P256" t="s">
        <v>1543</v>
      </c>
      <c r="Q256" t="s">
        <v>1718</v>
      </c>
      <c r="S256" t="s">
        <v>1474</v>
      </c>
      <c r="T256" t="s">
        <v>1266</v>
      </c>
      <c r="U256">
        <v>7000555676</v>
      </c>
      <c r="V256" t="s">
        <v>1272</v>
      </c>
      <c r="W256" t="s">
        <v>1761</v>
      </c>
      <c r="X256" s="16">
        <v>45645</v>
      </c>
      <c r="AB256" t="s">
        <v>1543</v>
      </c>
      <c r="AE256" t="s">
        <v>2217</v>
      </c>
      <c r="AF256" t="s">
        <v>1277</v>
      </c>
      <c r="AG256" t="s">
        <v>2218</v>
      </c>
      <c r="AH256" t="s">
        <v>2219</v>
      </c>
      <c r="AI256" t="s">
        <v>28</v>
      </c>
      <c r="AJ256" s="16">
        <v>46023</v>
      </c>
      <c r="AL256" t="s">
        <v>1292</v>
      </c>
      <c r="AM256">
        <v>10307</v>
      </c>
      <c r="AN256" t="s">
        <v>2220</v>
      </c>
      <c r="AP256">
        <v>3410120011</v>
      </c>
      <c r="AQ256" t="s">
        <v>1266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</row>
    <row r="257" spans="2:58" x14ac:dyDescent="0.25">
      <c r="B257" t="s">
        <v>2266</v>
      </c>
      <c r="C257">
        <v>33006677</v>
      </c>
      <c r="D257" t="s">
        <v>2350</v>
      </c>
      <c r="E257" t="s">
        <v>1266</v>
      </c>
      <c r="F257" t="s">
        <v>1267</v>
      </c>
      <c r="H257" s="16">
        <v>45722</v>
      </c>
      <c r="I257" s="16">
        <v>45717</v>
      </c>
      <c r="J257" s="16">
        <v>49674</v>
      </c>
      <c r="L257" t="s">
        <v>1268</v>
      </c>
      <c r="M257" t="s">
        <v>1266</v>
      </c>
      <c r="N257" s="17">
        <v>100</v>
      </c>
      <c r="P257" t="s">
        <v>1543</v>
      </c>
      <c r="Q257" t="s">
        <v>1718</v>
      </c>
      <c r="S257" t="s">
        <v>1582</v>
      </c>
      <c r="T257" t="s">
        <v>1266</v>
      </c>
      <c r="U257">
        <v>7000555676</v>
      </c>
      <c r="V257" t="s">
        <v>1272</v>
      </c>
      <c r="W257" t="s">
        <v>1583</v>
      </c>
      <c r="X257" s="16">
        <v>46000</v>
      </c>
      <c r="AC257" t="s">
        <v>2313</v>
      </c>
      <c r="AD257" t="s">
        <v>2314</v>
      </c>
      <c r="AE257" t="s">
        <v>1714</v>
      </c>
      <c r="AF257" t="s">
        <v>1277</v>
      </c>
      <c r="AG257" t="s">
        <v>1715</v>
      </c>
      <c r="AH257" t="s">
        <v>1716</v>
      </c>
      <c r="AI257" t="s">
        <v>28</v>
      </c>
      <c r="AJ257" s="16">
        <v>46023</v>
      </c>
      <c r="AL257" t="s">
        <v>1292</v>
      </c>
      <c r="AM257">
        <v>10000063</v>
      </c>
      <c r="AN257" t="s">
        <v>1886</v>
      </c>
      <c r="AP257">
        <v>3410120011</v>
      </c>
      <c r="AQ257" t="s">
        <v>1266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</row>
    <row r="258" spans="2:58" x14ac:dyDescent="0.25">
      <c r="B258" t="s">
        <v>2266</v>
      </c>
      <c r="C258">
        <v>33007088</v>
      </c>
      <c r="D258" t="s">
        <v>2351</v>
      </c>
      <c r="E258" t="s">
        <v>1266</v>
      </c>
      <c r="F258" t="s">
        <v>1267</v>
      </c>
      <c r="H258" s="16">
        <v>45782</v>
      </c>
      <c r="I258" s="16">
        <v>45748</v>
      </c>
      <c r="J258" s="16">
        <v>47848</v>
      </c>
      <c r="L258" t="s">
        <v>1268</v>
      </c>
      <c r="M258" t="s">
        <v>2352</v>
      </c>
      <c r="N258" s="17">
        <v>100</v>
      </c>
      <c r="P258" t="s">
        <v>1269</v>
      </c>
      <c r="Q258" t="s">
        <v>2353</v>
      </c>
      <c r="S258" t="s">
        <v>2354</v>
      </c>
      <c r="T258" t="s">
        <v>1266</v>
      </c>
      <c r="U258">
        <v>7000502617</v>
      </c>
      <c r="V258" t="s">
        <v>1272</v>
      </c>
      <c r="W258" t="s">
        <v>2355</v>
      </c>
      <c r="X258" s="16">
        <v>45979</v>
      </c>
      <c r="AE258" t="s">
        <v>1488</v>
      </c>
      <c r="AF258" t="s">
        <v>1277</v>
      </c>
      <c r="AG258" t="s">
        <v>1489</v>
      </c>
      <c r="AH258" t="s">
        <v>1490</v>
      </c>
      <c r="AI258" t="s">
        <v>28</v>
      </c>
      <c r="AJ258" s="16">
        <v>46023</v>
      </c>
      <c r="AL258" t="s">
        <v>1292</v>
      </c>
      <c r="AM258">
        <v>10307</v>
      </c>
      <c r="AN258" t="s">
        <v>2220</v>
      </c>
      <c r="AP258">
        <v>3410120011</v>
      </c>
      <c r="AQ258" t="s">
        <v>1266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</row>
    <row r="259" spans="2:58" x14ac:dyDescent="0.25">
      <c r="B259" t="s">
        <v>2266</v>
      </c>
      <c r="C259">
        <v>33007088</v>
      </c>
      <c r="D259" t="s">
        <v>2351</v>
      </c>
      <c r="E259" t="s">
        <v>1266</v>
      </c>
      <c r="F259" t="s">
        <v>1267</v>
      </c>
      <c r="H259" s="16">
        <v>45782</v>
      </c>
      <c r="I259" s="16">
        <v>45748</v>
      </c>
      <c r="J259" s="16">
        <v>47848</v>
      </c>
      <c r="L259" t="s">
        <v>1268</v>
      </c>
      <c r="M259" t="s">
        <v>1266</v>
      </c>
      <c r="N259" s="17">
        <v>100</v>
      </c>
      <c r="P259" t="s">
        <v>1269</v>
      </c>
      <c r="Q259" t="s">
        <v>2353</v>
      </c>
      <c r="S259" t="s">
        <v>2354</v>
      </c>
      <c r="T259" t="s">
        <v>1266</v>
      </c>
      <c r="U259">
        <v>7000502617</v>
      </c>
      <c r="V259" t="s">
        <v>1272</v>
      </c>
      <c r="W259" t="s">
        <v>2355</v>
      </c>
      <c r="X259" s="16">
        <v>45979</v>
      </c>
      <c r="AE259" t="s">
        <v>1488</v>
      </c>
      <c r="AF259" t="s">
        <v>1277</v>
      </c>
      <c r="AG259" t="s">
        <v>1489</v>
      </c>
      <c r="AH259" t="s">
        <v>1490</v>
      </c>
      <c r="AI259" t="s">
        <v>28</v>
      </c>
      <c r="AJ259" s="16">
        <v>46023</v>
      </c>
      <c r="AL259" t="s">
        <v>1292</v>
      </c>
      <c r="AM259">
        <v>10307</v>
      </c>
      <c r="AN259" t="s">
        <v>2220</v>
      </c>
      <c r="AP259">
        <v>3410120011</v>
      </c>
      <c r="AQ259" t="s">
        <v>1266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</row>
    <row r="260" spans="2:58" x14ac:dyDescent="0.25">
      <c r="B260" t="s">
        <v>2266</v>
      </c>
      <c r="C260">
        <v>33007128</v>
      </c>
      <c r="D260" t="s">
        <v>2356</v>
      </c>
      <c r="E260" t="s">
        <v>1266</v>
      </c>
      <c r="F260" t="s">
        <v>1267</v>
      </c>
      <c r="H260" s="16">
        <v>45796</v>
      </c>
      <c r="I260" s="16">
        <v>45748</v>
      </c>
      <c r="J260" s="16">
        <v>49674</v>
      </c>
      <c r="L260" t="s">
        <v>1268</v>
      </c>
      <c r="M260" t="s">
        <v>1266</v>
      </c>
      <c r="N260" s="17">
        <v>100</v>
      </c>
      <c r="P260" t="s">
        <v>1543</v>
      </c>
      <c r="Q260" t="s">
        <v>1718</v>
      </c>
      <c r="S260" t="s">
        <v>1474</v>
      </c>
      <c r="T260" t="s">
        <v>1266</v>
      </c>
      <c r="U260">
        <v>7000555676</v>
      </c>
      <c r="V260" t="s">
        <v>1272</v>
      </c>
      <c r="W260" t="s">
        <v>1761</v>
      </c>
      <c r="X260" s="16">
        <v>45834</v>
      </c>
      <c r="AC260" t="s">
        <v>2357</v>
      </c>
      <c r="AD260" t="s">
        <v>2358</v>
      </c>
      <c r="AE260" t="s">
        <v>1586</v>
      </c>
      <c r="AF260" t="s">
        <v>1277</v>
      </c>
      <c r="AG260" t="s">
        <v>1576</v>
      </c>
      <c r="AH260" t="s">
        <v>1577</v>
      </c>
      <c r="AI260" t="s">
        <v>28</v>
      </c>
      <c r="AJ260" s="16">
        <v>46023</v>
      </c>
      <c r="AL260" t="s">
        <v>1292</v>
      </c>
      <c r="AM260">
        <v>10000013</v>
      </c>
      <c r="AN260" t="s">
        <v>1552</v>
      </c>
      <c r="AP260">
        <v>3410120011</v>
      </c>
      <c r="AQ260" t="s">
        <v>1266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</row>
    <row r="261" spans="2:58" x14ac:dyDescent="0.25">
      <c r="B261" t="s">
        <v>2266</v>
      </c>
      <c r="C261">
        <v>33007166</v>
      </c>
      <c r="D261" t="s">
        <v>2359</v>
      </c>
      <c r="E261" t="s">
        <v>1266</v>
      </c>
      <c r="F261" t="s">
        <v>1267</v>
      </c>
      <c r="H261" s="16">
        <v>45809</v>
      </c>
      <c r="I261" s="16">
        <v>45778</v>
      </c>
      <c r="J261" s="16">
        <v>47848</v>
      </c>
      <c r="L261" t="s">
        <v>1268</v>
      </c>
      <c r="M261" t="s">
        <v>1266</v>
      </c>
      <c r="N261" s="17">
        <v>100</v>
      </c>
      <c r="P261" t="s">
        <v>1543</v>
      </c>
      <c r="Q261" t="s">
        <v>1718</v>
      </c>
      <c r="S261" t="s">
        <v>2162</v>
      </c>
      <c r="T261" t="s">
        <v>1266</v>
      </c>
      <c r="U261">
        <v>7000555676</v>
      </c>
      <c r="V261" t="s">
        <v>1272</v>
      </c>
      <c r="W261" t="s">
        <v>2360</v>
      </c>
      <c r="X261" s="16">
        <v>45812</v>
      </c>
      <c r="AE261" t="s">
        <v>1797</v>
      </c>
      <c r="AF261" t="s">
        <v>1277</v>
      </c>
      <c r="AG261" t="s">
        <v>1550</v>
      </c>
      <c r="AH261" t="s">
        <v>1551</v>
      </c>
      <c r="AI261" t="s">
        <v>28</v>
      </c>
      <c r="AJ261" s="16">
        <v>46023</v>
      </c>
      <c r="AL261" t="s">
        <v>1292</v>
      </c>
      <c r="AM261">
        <v>10291</v>
      </c>
      <c r="AN261" t="s">
        <v>1621</v>
      </c>
      <c r="AP261" t="s">
        <v>1266</v>
      </c>
      <c r="AQ261" t="s">
        <v>1266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</row>
    <row r="262" spans="2:58" x14ac:dyDescent="0.25">
      <c r="B262" t="s">
        <v>2266</v>
      </c>
      <c r="C262">
        <v>33007173</v>
      </c>
      <c r="D262" t="s">
        <v>2361</v>
      </c>
      <c r="E262" t="s">
        <v>1266</v>
      </c>
      <c r="F262" t="s">
        <v>1267</v>
      </c>
      <c r="H262" s="16">
        <v>45809</v>
      </c>
      <c r="I262" s="16">
        <v>45778</v>
      </c>
      <c r="J262" s="16">
        <v>47848</v>
      </c>
      <c r="L262" t="s">
        <v>1268</v>
      </c>
      <c r="M262" t="s">
        <v>1266</v>
      </c>
      <c r="N262" s="17">
        <v>100</v>
      </c>
      <c r="P262" t="s">
        <v>1543</v>
      </c>
      <c r="Q262" t="s">
        <v>1718</v>
      </c>
      <c r="S262" t="s">
        <v>2162</v>
      </c>
      <c r="T262" t="s">
        <v>1266</v>
      </c>
      <c r="U262">
        <v>7000555676</v>
      </c>
      <c r="V262" t="s">
        <v>1272</v>
      </c>
      <c r="W262" t="s">
        <v>2360</v>
      </c>
      <c r="X262" s="16">
        <v>45812</v>
      </c>
      <c r="AE262" t="s">
        <v>1797</v>
      </c>
      <c r="AF262" t="s">
        <v>1277</v>
      </c>
      <c r="AG262" t="s">
        <v>1550</v>
      </c>
      <c r="AH262" t="s">
        <v>1551</v>
      </c>
      <c r="AI262" t="s">
        <v>28</v>
      </c>
      <c r="AJ262" s="16">
        <v>46023</v>
      </c>
      <c r="AL262" t="s">
        <v>1292</v>
      </c>
      <c r="AM262">
        <v>10291</v>
      </c>
      <c r="AN262" t="s">
        <v>1621</v>
      </c>
      <c r="AP262" t="s">
        <v>1266</v>
      </c>
      <c r="AQ262" t="s">
        <v>1266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</row>
    <row r="263" spans="2:58" x14ac:dyDescent="0.25">
      <c r="B263" t="s">
        <v>2266</v>
      </c>
      <c r="C263">
        <v>33007176</v>
      </c>
      <c r="D263" t="s">
        <v>2362</v>
      </c>
      <c r="E263" t="s">
        <v>1266</v>
      </c>
      <c r="F263" t="s">
        <v>1267</v>
      </c>
      <c r="H263" s="16">
        <v>45811</v>
      </c>
      <c r="I263" s="16">
        <v>45809</v>
      </c>
      <c r="J263" s="16">
        <v>49460</v>
      </c>
      <c r="L263" t="s">
        <v>1268</v>
      </c>
      <c r="M263" t="s">
        <v>1266</v>
      </c>
      <c r="N263" s="17">
        <v>100</v>
      </c>
      <c r="P263" t="s">
        <v>1543</v>
      </c>
      <c r="Q263" t="s">
        <v>1718</v>
      </c>
      <c r="S263" t="s">
        <v>2162</v>
      </c>
      <c r="T263" t="s">
        <v>1266</v>
      </c>
      <c r="U263">
        <v>7000555676</v>
      </c>
      <c r="V263" t="s">
        <v>1272</v>
      </c>
      <c r="W263" t="s">
        <v>2360</v>
      </c>
      <c r="X263" s="16">
        <v>45811</v>
      </c>
      <c r="AC263" t="s">
        <v>2363</v>
      </c>
      <c r="AD263" t="s">
        <v>2364</v>
      </c>
      <c r="AE263" t="s">
        <v>2365</v>
      </c>
      <c r="AF263" t="s">
        <v>1277</v>
      </c>
      <c r="AG263" t="s">
        <v>2366</v>
      </c>
      <c r="AH263" t="s">
        <v>2367</v>
      </c>
      <c r="AI263" t="s">
        <v>28</v>
      </c>
      <c r="AJ263" s="16">
        <v>46023</v>
      </c>
      <c r="AL263" t="s">
        <v>1292</v>
      </c>
      <c r="AM263">
        <v>1749</v>
      </c>
      <c r="AN263" t="s">
        <v>2368</v>
      </c>
      <c r="AP263">
        <v>3410120011</v>
      </c>
      <c r="AQ263" t="s">
        <v>1266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</row>
    <row r="264" spans="2:58" x14ac:dyDescent="0.25">
      <c r="B264" t="s">
        <v>2266</v>
      </c>
      <c r="C264">
        <v>33007181</v>
      </c>
      <c r="D264" t="s">
        <v>2369</v>
      </c>
      <c r="E264" t="s">
        <v>1266</v>
      </c>
      <c r="F264" t="s">
        <v>1267</v>
      </c>
      <c r="H264" s="16">
        <v>45812</v>
      </c>
      <c r="I264" s="16">
        <v>45809</v>
      </c>
      <c r="J264" s="16">
        <v>49490</v>
      </c>
      <c r="L264" t="s">
        <v>1268</v>
      </c>
      <c r="M264" t="s">
        <v>1266</v>
      </c>
      <c r="N264" s="17">
        <v>100</v>
      </c>
      <c r="P264" t="s">
        <v>1543</v>
      </c>
      <c r="Q264" t="s">
        <v>1718</v>
      </c>
      <c r="S264" t="s">
        <v>1474</v>
      </c>
      <c r="T264" t="s">
        <v>1266</v>
      </c>
      <c r="U264">
        <v>7000555676</v>
      </c>
      <c r="V264" t="s">
        <v>1272</v>
      </c>
      <c r="W264" t="s">
        <v>1691</v>
      </c>
      <c r="X264" s="16">
        <v>45883</v>
      </c>
      <c r="AC264" t="s">
        <v>2370</v>
      </c>
      <c r="AD264" t="s">
        <v>2371</v>
      </c>
      <c r="AE264" t="s">
        <v>1692</v>
      </c>
      <c r="AF264" t="s">
        <v>1277</v>
      </c>
      <c r="AG264" t="s">
        <v>2372</v>
      </c>
      <c r="AH264" t="s">
        <v>2373</v>
      </c>
      <c r="AI264" t="s">
        <v>28</v>
      </c>
      <c r="AJ264" s="16">
        <v>46023</v>
      </c>
      <c r="AL264" t="s">
        <v>1292</v>
      </c>
      <c r="AM264">
        <v>10274</v>
      </c>
      <c r="AN264" t="s">
        <v>2270</v>
      </c>
      <c r="AP264" t="s">
        <v>1266</v>
      </c>
      <c r="AQ264" t="s">
        <v>1266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</row>
    <row r="265" spans="2:58" x14ac:dyDescent="0.25">
      <c r="B265" t="s">
        <v>2266</v>
      </c>
      <c r="C265">
        <v>33007250</v>
      </c>
      <c r="D265" t="s">
        <v>2374</v>
      </c>
      <c r="E265" t="s">
        <v>1266</v>
      </c>
      <c r="F265" t="s">
        <v>1267</v>
      </c>
      <c r="H265" s="16">
        <v>45834</v>
      </c>
      <c r="I265" s="16">
        <v>45809</v>
      </c>
      <c r="J265" s="16">
        <v>47848</v>
      </c>
      <c r="L265" t="s">
        <v>1268</v>
      </c>
      <c r="M265" t="s">
        <v>1266</v>
      </c>
      <c r="N265" s="17">
        <v>100</v>
      </c>
      <c r="P265" t="s">
        <v>1543</v>
      </c>
      <c r="Q265" t="s">
        <v>1718</v>
      </c>
      <c r="S265" t="s">
        <v>1474</v>
      </c>
      <c r="T265" t="s">
        <v>1266</v>
      </c>
      <c r="U265">
        <v>7000555676</v>
      </c>
      <c r="V265" t="s">
        <v>1272</v>
      </c>
      <c r="W265" t="s">
        <v>2375</v>
      </c>
      <c r="X265" s="16">
        <v>46040</v>
      </c>
      <c r="AB265" t="s">
        <v>1543</v>
      </c>
      <c r="AE265" t="s">
        <v>1797</v>
      </c>
      <c r="AF265" t="s">
        <v>1277</v>
      </c>
      <c r="AG265" t="s">
        <v>1550</v>
      </c>
      <c r="AH265" t="s">
        <v>1551</v>
      </c>
      <c r="AI265" t="s">
        <v>28</v>
      </c>
      <c r="AJ265" s="16">
        <v>46023</v>
      </c>
      <c r="AL265" t="s">
        <v>1292</v>
      </c>
      <c r="AM265">
        <v>10291</v>
      </c>
      <c r="AN265" t="s">
        <v>1621</v>
      </c>
      <c r="AP265" t="s">
        <v>1266</v>
      </c>
      <c r="AQ265" t="s">
        <v>1266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</row>
    <row r="266" spans="2:58" x14ac:dyDescent="0.25">
      <c r="B266" t="s">
        <v>2266</v>
      </c>
      <c r="C266">
        <v>33007304</v>
      </c>
      <c r="D266" t="s">
        <v>2376</v>
      </c>
      <c r="E266" t="s">
        <v>1266</v>
      </c>
      <c r="F266" t="s">
        <v>1267</v>
      </c>
      <c r="H266" s="16">
        <v>45846</v>
      </c>
      <c r="I266" s="16">
        <v>45839</v>
      </c>
      <c r="J266" s="16">
        <v>49674</v>
      </c>
      <c r="L266" t="s">
        <v>1268</v>
      </c>
      <c r="M266" t="s">
        <v>1266</v>
      </c>
      <c r="N266" s="17">
        <v>100</v>
      </c>
      <c r="P266" t="s">
        <v>1543</v>
      </c>
      <c r="Q266" t="s">
        <v>1718</v>
      </c>
      <c r="S266" t="s">
        <v>1474</v>
      </c>
      <c r="T266" t="s">
        <v>1266</v>
      </c>
      <c r="U266">
        <v>7000555676</v>
      </c>
      <c r="V266" t="s">
        <v>1272</v>
      </c>
      <c r="W266" t="s">
        <v>2375</v>
      </c>
      <c r="X266" s="16">
        <v>45847</v>
      </c>
      <c r="AC266" t="s">
        <v>2377</v>
      </c>
      <c r="AD266" t="s">
        <v>2378</v>
      </c>
      <c r="AE266" t="s">
        <v>1474</v>
      </c>
      <c r="AF266" t="s">
        <v>1277</v>
      </c>
      <c r="AG266" t="s">
        <v>1576</v>
      </c>
      <c r="AH266" t="s">
        <v>1577</v>
      </c>
      <c r="AI266" t="s">
        <v>28</v>
      </c>
      <c r="AJ266" s="16">
        <v>46023</v>
      </c>
      <c r="AL266" t="s">
        <v>1292</v>
      </c>
      <c r="AM266">
        <v>10000013</v>
      </c>
      <c r="AN266" t="s">
        <v>1552</v>
      </c>
      <c r="AP266" t="s">
        <v>1266</v>
      </c>
      <c r="AQ266" t="s">
        <v>1266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</row>
    <row r="267" spans="2:58" x14ac:dyDescent="0.25">
      <c r="B267" t="s">
        <v>2266</v>
      </c>
      <c r="C267">
        <v>33007322</v>
      </c>
      <c r="D267" t="s">
        <v>2379</v>
      </c>
      <c r="E267" t="s">
        <v>1266</v>
      </c>
      <c r="F267" t="s">
        <v>1267</v>
      </c>
      <c r="H267" s="16">
        <v>45846</v>
      </c>
      <c r="I267" s="16">
        <v>45839</v>
      </c>
      <c r="J267" s="16">
        <v>49674</v>
      </c>
      <c r="L267" t="s">
        <v>1268</v>
      </c>
      <c r="M267" t="s">
        <v>1266</v>
      </c>
      <c r="N267" s="17">
        <v>100</v>
      </c>
      <c r="P267" t="s">
        <v>1543</v>
      </c>
      <c r="Q267" t="s">
        <v>1718</v>
      </c>
      <c r="S267" t="s">
        <v>1474</v>
      </c>
      <c r="T267" t="s">
        <v>1266</v>
      </c>
      <c r="U267">
        <v>7000555676</v>
      </c>
      <c r="V267" t="s">
        <v>1272</v>
      </c>
      <c r="W267" t="s">
        <v>1583</v>
      </c>
      <c r="X267" s="16">
        <v>45856</v>
      </c>
      <c r="AC267" t="s">
        <v>2380</v>
      </c>
      <c r="AD267" t="s">
        <v>2381</v>
      </c>
      <c r="AE267" t="s">
        <v>1474</v>
      </c>
      <c r="AF267" t="s">
        <v>1277</v>
      </c>
      <c r="AG267" t="s">
        <v>1576</v>
      </c>
      <c r="AH267" t="s">
        <v>1577</v>
      </c>
      <c r="AI267" t="s">
        <v>28</v>
      </c>
      <c r="AJ267" s="16">
        <v>46023</v>
      </c>
      <c r="AL267" t="s">
        <v>1292</v>
      </c>
      <c r="AM267">
        <v>10000013</v>
      </c>
      <c r="AN267" t="s">
        <v>1552</v>
      </c>
      <c r="AP267" t="s">
        <v>1266</v>
      </c>
      <c r="AQ267" t="s">
        <v>1266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</row>
    <row r="268" spans="2:58" x14ac:dyDescent="0.25">
      <c r="B268" t="s">
        <v>2382</v>
      </c>
      <c r="C268">
        <v>31310830</v>
      </c>
      <c r="D268" t="s">
        <v>2383</v>
      </c>
      <c r="E268" t="s">
        <v>1285</v>
      </c>
      <c r="F268" t="s">
        <v>1267</v>
      </c>
      <c r="H268" s="16">
        <v>45449</v>
      </c>
      <c r="I268" s="16">
        <v>45444</v>
      </c>
      <c r="J268" s="16">
        <v>49095</v>
      </c>
      <c r="L268" t="s">
        <v>1286</v>
      </c>
      <c r="M268" t="s">
        <v>1266</v>
      </c>
      <c r="N268" s="17">
        <v>100</v>
      </c>
      <c r="P268" t="s">
        <v>1543</v>
      </c>
      <c r="Q268" t="s">
        <v>1776</v>
      </c>
      <c r="S268" t="s">
        <v>1595</v>
      </c>
      <c r="T268" t="s">
        <v>1353</v>
      </c>
      <c r="U268">
        <v>7000555676</v>
      </c>
      <c r="V268" t="s">
        <v>1272</v>
      </c>
      <c r="W268" t="s">
        <v>2384</v>
      </c>
      <c r="X268" s="16">
        <v>45832</v>
      </c>
      <c r="Y268" t="s">
        <v>2385</v>
      </c>
      <c r="Z268" s="16">
        <v>45456</v>
      </c>
      <c r="AE268" t="s">
        <v>2386</v>
      </c>
      <c r="AF268" t="s">
        <v>1277</v>
      </c>
      <c r="AG268" t="s">
        <v>1600</v>
      </c>
      <c r="AH268" t="s">
        <v>1601</v>
      </c>
      <c r="AI268" t="s">
        <v>28</v>
      </c>
      <c r="AJ268" s="16">
        <v>45444</v>
      </c>
      <c r="AL268" t="s">
        <v>1292</v>
      </c>
      <c r="AM268">
        <v>10272</v>
      </c>
      <c r="AN268" t="s">
        <v>1598</v>
      </c>
      <c r="AP268">
        <v>3410120011</v>
      </c>
      <c r="AQ268" t="s">
        <v>1294</v>
      </c>
      <c r="AS268" s="17">
        <v>292.10000000000002</v>
      </c>
      <c r="AT268" s="17">
        <v>292.10000000000002</v>
      </c>
      <c r="AU268" s="17">
        <v>292.10000000000002</v>
      </c>
      <c r="AV268" s="17">
        <v>292.10000000000002</v>
      </c>
      <c r="AW268" s="17">
        <v>292.10000000000002</v>
      </c>
      <c r="AX268" s="17">
        <v>292.10000000000002</v>
      </c>
      <c r="AY268" s="17">
        <v>292.10000000000002</v>
      </c>
      <c r="AZ268" s="17">
        <v>292.10000000000002</v>
      </c>
      <c r="BA268" s="17">
        <v>292.10000000000002</v>
      </c>
      <c r="BB268" s="17">
        <v>292.10000000000002</v>
      </c>
      <c r="BC268" s="17">
        <v>292.10000000000002</v>
      </c>
      <c r="BD268" s="17">
        <v>292.10000000000002</v>
      </c>
      <c r="BE268" s="17">
        <v>3505.2</v>
      </c>
      <c r="BF268" s="17">
        <v>3505.2</v>
      </c>
    </row>
    <row r="269" spans="2:58" x14ac:dyDescent="0.25">
      <c r="B269" t="s">
        <v>2387</v>
      </c>
      <c r="C269">
        <v>31311111</v>
      </c>
      <c r="D269" t="s">
        <v>2388</v>
      </c>
      <c r="E269" t="s">
        <v>1285</v>
      </c>
      <c r="F269" t="s">
        <v>1351</v>
      </c>
      <c r="H269" s="16">
        <v>45468</v>
      </c>
      <c r="I269" s="16">
        <v>45444</v>
      </c>
      <c r="J269" s="16">
        <v>49095</v>
      </c>
      <c r="L269" t="s">
        <v>1286</v>
      </c>
      <c r="M269" t="s">
        <v>1266</v>
      </c>
      <c r="N269" s="17">
        <v>100</v>
      </c>
      <c r="P269" t="s">
        <v>1543</v>
      </c>
      <c r="Q269" t="s">
        <v>1696</v>
      </c>
      <c r="S269" t="s">
        <v>1474</v>
      </c>
      <c r="T269" t="s">
        <v>1563</v>
      </c>
      <c r="U269">
        <v>7000555676</v>
      </c>
      <c r="V269" t="s">
        <v>1272</v>
      </c>
      <c r="W269" t="s">
        <v>1761</v>
      </c>
      <c r="X269" s="16">
        <v>45733</v>
      </c>
      <c r="Y269" t="s">
        <v>2389</v>
      </c>
      <c r="Z269" s="16">
        <v>46033</v>
      </c>
      <c r="AE269" t="s">
        <v>1474</v>
      </c>
      <c r="AF269" t="s">
        <v>1277</v>
      </c>
      <c r="AG269" t="s">
        <v>2159</v>
      </c>
      <c r="AH269" t="s">
        <v>2160</v>
      </c>
      <c r="AI269" t="s">
        <v>28</v>
      </c>
      <c r="AJ269" s="16">
        <v>45717</v>
      </c>
      <c r="AL269" t="s">
        <v>1292</v>
      </c>
      <c r="AM269">
        <v>1811</v>
      </c>
      <c r="AN269" t="s">
        <v>1357</v>
      </c>
      <c r="AP269">
        <v>3410120011</v>
      </c>
      <c r="AQ269" t="s">
        <v>1294</v>
      </c>
      <c r="AS269" s="17">
        <v>553.04</v>
      </c>
      <c r="AT269" s="17">
        <v>553.04</v>
      </c>
      <c r="AU269" s="17">
        <v>553.04</v>
      </c>
      <c r="AV269" s="17">
        <v>553.04</v>
      </c>
      <c r="AW269" s="17">
        <v>553.04</v>
      </c>
      <c r="AX269" s="17">
        <v>553.04</v>
      </c>
      <c r="AY269" s="17">
        <v>553.04</v>
      </c>
      <c r="AZ269" s="17">
        <v>553.04</v>
      </c>
      <c r="BA269" s="17">
        <v>553.04</v>
      </c>
      <c r="BB269" s="17">
        <v>553.04</v>
      </c>
      <c r="BC269" s="17">
        <v>553.04</v>
      </c>
      <c r="BD269" s="17">
        <v>553.04</v>
      </c>
      <c r="BE269" s="17">
        <v>6636.48</v>
      </c>
      <c r="BF269" s="17">
        <v>6636.48</v>
      </c>
    </row>
    <row r="270" spans="2:58" x14ac:dyDescent="0.25">
      <c r="B270" t="s">
        <v>2390</v>
      </c>
      <c r="C270">
        <v>31310592</v>
      </c>
      <c r="D270" t="s">
        <v>2391</v>
      </c>
      <c r="E270" t="s">
        <v>1285</v>
      </c>
      <c r="F270" t="s">
        <v>1267</v>
      </c>
      <c r="H270" s="16">
        <v>45435</v>
      </c>
      <c r="I270" s="16">
        <v>45323</v>
      </c>
      <c r="J270" s="16">
        <v>48975</v>
      </c>
      <c r="L270" t="s">
        <v>1286</v>
      </c>
      <c r="M270" t="s">
        <v>1266</v>
      </c>
      <c r="N270" s="17">
        <v>100</v>
      </c>
      <c r="P270" t="s">
        <v>1543</v>
      </c>
      <c r="Q270" t="s">
        <v>1636</v>
      </c>
      <c r="S270" t="s">
        <v>2392</v>
      </c>
      <c r="T270" t="s">
        <v>2393</v>
      </c>
      <c r="U270">
        <v>7000555676</v>
      </c>
      <c r="V270" t="s">
        <v>1272</v>
      </c>
      <c r="W270" t="s">
        <v>2394</v>
      </c>
      <c r="X270" s="16">
        <v>45713</v>
      </c>
      <c r="Y270" t="s">
        <v>2395</v>
      </c>
      <c r="Z270" s="16">
        <v>45713</v>
      </c>
      <c r="AE270" t="s">
        <v>2396</v>
      </c>
      <c r="AF270" t="s">
        <v>1277</v>
      </c>
      <c r="AG270" t="s">
        <v>2397</v>
      </c>
      <c r="AH270" t="s">
        <v>2398</v>
      </c>
      <c r="AI270" t="s">
        <v>28</v>
      </c>
      <c r="AJ270" s="16">
        <v>45689</v>
      </c>
      <c r="AL270" t="s">
        <v>1292</v>
      </c>
      <c r="AM270">
        <v>10000088</v>
      </c>
      <c r="AN270" t="s">
        <v>2399</v>
      </c>
      <c r="AP270">
        <v>3410120011</v>
      </c>
      <c r="AQ270" t="s">
        <v>1329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</row>
    <row r="271" spans="2:58" x14ac:dyDescent="0.25">
      <c r="B271" t="s">
        <v>2400</v>
      </c>
      <c r="C271">
        <v>31093134</v>
      </c>
      <c r="D271" t="s">
        <v>2401</v>
      </c>
      <c r="E271" t="s">
        <v>1285</v>
      </c>
      <c r="F271" t="s">
        <v>1267</v>
      </c>
      <c r="H271" s="16">
        <v>44334</v>
      </c>
      <c r="I271" s="16">
        <v>44317</v>
      </c>
      <c r="J271" s="16">
        <v>47848</v>
      </c>
      <c r="L271" t="s">
        <v>1286</v>
      </c>
      <c r="M271" t="s">
        <v>1266</v>
      </c>
      <c r="N271" s="17">
        <v>100</v>
      </c>
      <c r="P271" t="s">
        <v>1543</v>
      </c>
      <c r="Q271" t="s">
        <v>1629</v>
      </c>
      <c r="S271" t="s">
        <v>1474</v>
      </c>
      <c r="T271" t="s">
        <v>1563</v>
      </c>
      <c r="U271">
        <v>7000555676</v>
      </c>
      <c r="V271" t="s">
        <v>1272</v>
      </c>
      <c r="W271" t="s">
        <v>1872</v>
      </c>
      <c r="X271" s="16">
        <v>45797</v>
      </c>
      <c r="Y271">
        <v>8000059497</v>
      </c>
      <c r="Z271" s="16">
        <v>45797</v>
      </c>
      <c r="AE271" t="s">
        <v>1474</v>
      </c>
      <c r="AF271" t="s">
        <v>1277</v>
      </c>
      <c r="AG271" t="s">
        <v>1278</v>
      </c>
      <c r="AH271" t="s">
        <v>1279</v>
      </c>
      <c r="AI271" t="s">
        <v>28</v>
      </c>
      <c r="AJ271" s="16">
        <v>44562</v>
      </c>
      <c r="AL271" t="s">
        <v>1620</v>
      </c>
      <c r="AM271">
        <v>1811</v>
      </c>
      <c r="AN271" t="s">
        <v>1357</v>
      </c>
      <c r="AO271" t="s">
        <v>1687</v>
      </c>
      <c r="AP271">
        <v>3410120011</v>
      </c>
      <c r="AQ271" t="s">
        <v>1294</v>
      </c>
      <c r="AS271" s="17">
        <v>50.78</v>
      </c>
      <c r="AT271" s="17">
        <v>50.78</v>
      </c>
      <c r="AU271" s="17">
        <v>50.78</v>
      </c>
      <c r="AV271" s="17">
        <v>50.78</v>
      </c>
      <c r="AW271" s="17">
        <v>50.78</v>
      </c>
      <c r="AX271" s="17">
        <v>50.78</v>
      </c>
      <c r="AY271" s="17">
        <v>50.78</v>
      </c>
      <c r="AZ271" s="17">
        <v>50.78</v>
      </c>
      <c r="BA271" s="17">
        <v>50.78</v>
      </c>
      <c r="BB271" s="17">
        <v>50.78</v>
      </c>
      <c r="BC271" s="17">
        <v>50.78</v>
      </c>
      <c r="BD271" s="17">
        <v>50.78</v>
      </c>
      <c r="BE271" s="17">
        <v>609.3599999999999</v>
      </c>
      <c r="BF271" s="17">
        <v>609.3599999999999</v>
      </c>
    </row>
    <row r="272" spans="2:58" x14ac:dyDescent="0.25">
      <c r="B272" t="s">
        <v>2400</v>
      </c>
      <c r="C272">
        <v>31317350</v>
      </c>
      <c r="D272" t="s">
        <v>2402</v>
      </c>
      <c r="E272" t="s">
        <v>1285</v>
      </c>
      <c r="F272" t="s">
        <v>2403</v>
      </c>
      <c r="H272" s="16">
        <v>45813</v>
      </c>
      <c r="I272" s="16">
        <v>45809</v>
      </c>
      <c r="J272" s="16">
        <v>49460</v>
      </c>
      <c r="L272" t="s">
        <v>1286</v>
      </c>
      <c r="M272" t="s">
        <v>1266</v>
      </c>
      <c r="N272" s="17">
        <v>100</v>
      </c>
      <c r="P272" t="s">
        <v>1543</v>
      </c>
      <c r="Q272" t="s">
        <v>1629</v>
      </c>
      <c r="S272" t="s">
        <v>1595</v>
      </c>
      <c r="T272" t="s">
        <v>1858</v>
      </c>
      <c r="U272">
        <v>7000555676</v>
      </c>
      <c r="V272" t="s">
        <v>1272</v>
      </c>
      <c r="W272" t="s">
        <v>1761</v>
      </c>
      <c r="X272" s="16">
        <v>45855</v>
      </c>
      <c r="Y272" t="s">
        <v>2404</v>
      </c>
      <c r="Z272" s="16">
        <v>46033</v>
      </c>
      <c r="AC272" t="s">
        <v>1997</v>
      </c>
      <c r="AD272" t="s">
        <v>1998</v>
      </c>
      <c r="AE272" t="s">
        <v>1860</v>
      </c>
      <c r="AF272" t="s">
        <v>1277</v>
      </c>
      <c r="AG272" t="s">
        <v>1715</v>
      </c>
      <c r="AH272" t="s">
        <v>1716</v>
      </c>
      <c r="AI272" t="s">
        <v>28</v>
      </c>
      <c r="AJ272" s="16">
        <v>45809</v>
      </c>
      <c r="AL272" t="s">
        <v>1292</v>
      </c>
      <c r="AM272">
        <v>1705</v>
      </c>
      <c r="AN272" t="s">
        <v>1591</v>
      </c>
      <c r="AP272">
        <v>3410120011</v>
      </c>
      <c r="AQ272" t="s">
        <v>1294</v>
      </c>
      <c r="AS272" s="17">
        <v>3608.32</v>
      </c>
      <c r="AT272" s="17">
        <v>3608.32</v>
      </c>
      <c r="AU272" s="17">
        <v>3608.32</v>
      </c>
      <c r="AV272" s="17">
        <v>3608.32</v>
      </c>
      <c r="AW272" s="17">
        <v>3608.32</v>
      </c>
      <c r="AX272" s="17">
        <v>3608.32</v>
      </c>
      <c r="AY272" s="17">
        <v>3608.32</v>
      </c>
      <c r="AZ272" s="17">
        <v>3608.32</v>
      </c>
      <c r="BA272" s="17">
        <v>3608.32</v>
      </c>
      <c r="BB272" s="17">
        <v>3608.32</v>
      </c>
      <c r="BC272" s="17">
        <v>3608.32</v>
      </c>
      <c r="BD272" s="17">
        <v>3608.32</v>
      </c>
      <c r="BE272" s="17">
        <v>43299.839999999997</v>
      </c>
      <c r="BF272" s="17">
        <v>43299.839999999997</v>
      </c>
    </row>
    <row r="273" spans="2:58" x14ac:dyDescent="0.25">
      <c r="B273" t="s">
        <v>2400</v>
      </c>
      <c r="C273">
        <v>31317642</v>
      </c>
      <c r="D273" t="s">
        <v>2405</v>
      </c>
      <c r="E273" t="s">
        <v>1285</v>
      </c>
      <c r="F273" t="s">
        <v>1267</v>
      </c>
      <c r="H273" s="16">
        <v>45834</v>
      </c>
      <c r="I273" s="16">
        <v>45839</v>
      </c>
      <c r="J273" s="16">
        <v>49490</v>
      </c>
      <c r="L273" t="s">
        <v>1286</v>
      </c>
      <c r="M273" t="s">
        <v>1266</v>
      </c>
      <c r="N273" s="17">
        <v>100</v>
      </c>
      <c r="P273" t="s">
        <v>1543</v>
      </c>
      <c r="Q273" t="s">
        <v>1629</v>
      </c>
      <c r="S273" t="s">
        <v>1474</v>
      </c>
      <c r="T273" t="s">
        <v>1858</v>
      </c>
      <c r="U273">
        <v>7000555676</v>
      </c>
      <c r="V273" t="s">
        <v>1272</v>
      </c>
      <c r="W273" t="s">
        <v>1761</v>
      </c>
      <c r="X273" s="16">
        <v>45855</v>
      </c>
      <c r="Y273" t="s">
        <v>2406</v>
      </c>
      <c r="Z273" s="16">
        <v>46033</v>
      </c>
      <c r="AC273" t="s">
        <v>1997</v>
      </c>
      <c r="AD273" t="s">
        <v>1998</v>
      </c>
      <c r="AE273" t="s">
        <v>2407</v>
      </c>
      <c r="AF273" t="s">
        <v>1277</v>
      </c>
      <c r="AG273" t="s">
        <v>2408</v>
      </c>
      <c r="AH273" t="s">
        <v>2409</v>
      </c>
      <c r="AI273" t="s">
        <v>28</v>
      </c>
      <c r="AJ273" s="16">
        <v>45839</v>
      </c>
      <c r="AL273" t="s">
        <v>1292</v>
      </c>
      <c r="AM273">
        <v>1705</v>
      </c>
      <c r="AN273" t="s">
        <v>1591</v>
      </c>
      <c r="AP273">
        <v>3410120011</v>
      </c>
      <c r="AQ273" t="s">
        <v>1294</v>
      </c>
      <c r="AS273" s="17">
        <v>474</v>
      </c>
      <c r="AT273" s="17">
        <v>474</v>
      </c>
      <c r="AU273" s="17">
        <v>474</v>
      </c>
      <c r="AV273" s="17">
        <v>474</v>
      </c>
      <c r="AW273" s="17">
        <v>474</v>
      </c>
      <c r="AX273" s="17">
        <v>474</v>
      </c>
      <c r="AY273" s="17">
        <v>474</v>
      </c>
      <c r="AZ273" s="17">
        <v>474</v>
      </c>
      <c r="BA273" s="17">
        <v>474</v>
      </c>
      <c r="BB273" s="17">
        <v>474</v>
      </c>
      <c r="BC273" s="17">
        <v>474</v>
      </c>
      <c r="BD273" s="17">
        <v>474</v>
      </c>
      <c r="BE273" s="17">
        <v>5688</v>
      </c>
      <c r="BF273" s="17">
        <v>5688</v>
      </c>
    </row>
    <row r="274" spans="2:58" x14ac:dyDescent="0.25">
      <c r="B274" t="s">
        <v>2400</v>
      </c>
      <c r="C274">
        <v>33001706</v>
      </c>
      <c r="D274" t="s">
        <v>2410</v>
      </c>
      <c r="E274" t="s">
        <v>1266</v>
      </c>
      <c r="F274" t="s">
        <v>1267</v>
      </c>
      <c r="H274" s="16">
        <v>44531</v>
      </c>
      <c r="I274" s="16">
        <v>41548</v>
      </c>
      <c r="J274" s="16">
        <v>47848</v>
      </c>
      <c r="L274" t="s">
        <v>1268</v>
      </c>
      <c r="M274" t="s">
        <v>2352</v>
      </c>
      <c r="N274" s="17">
        <v>100</v>
      </c>
      <c r="O274">
        <v>341012</v>
      </c>
      <c r="P274" t="s">
        <v>1543</v>
      </c>
      <c r="Q274" t="s">
        <v>1629</v>
      </c>
      <c r="S274" t="s">
        <v>1582</v>
      </c>
      <c r="T274" t="s">
        <v>1266</v>
      </c>
      <c r="U274">
        <v>7000555676</v>
      </c>
      <c r="V274" t="s">
        <v>1272</v>
      </c>
      <c r="W274" t="s">
        <v>1583</v>
      </c>
      <c r="X274" s="16">
        <v>45974</v>
      </c>
      <c r="AC274" t="s">
        <v>1997</v>
      </c>
      <c r="AD274" t="s">
        <v>1998</v>
      </c>
      <c r="AE274" t="s">
        <v>1714</v>
      </c>
      <c r="AF274" t="s">
        <v>1277</v>
      </c>
      <c r="AG274" t="s">
        <v>1715</v>
      </c>
      <c r="AH274" t="s">
        <v>1716</v>
      </c>
      <c r="AI274" t="s">
        <v>28</v>
      </c>
      <c r="AJ274" s="16">
        <v>46023</v>
      </c>
      <c r="AL274" t="s">
        <v>1590</v>
      </c>
      <c r="AM274">
        <v>1705</v>
      </c>
      <c r="AN274" t="s">
        <v>1591</v>
      </c>
      <c r="AP274">
        <v>3410120011</v>
      </c>
      <c r="AQ274" t="s">
        <v>1266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</row>
    <row r="275" spans="2:58" x14ac:dyDescent="0.25">
      <c r="B275" t="s">
        <v>2400</v>
      </c>
      <c r="C275">
        <v>33001706</v>
      </c>
      <c r="D275" t="s">
        <v>2410</v>
      </c>
      <c r="E275" t="s">
        <v>1266</v>
      </c>
      <c r="F275" t="s">
        <v>1267</v>
      </c>
      <c r="H275" s="16">
        <v>44531</v>
      </c>
      <c r="I275" s="16">
        <v>41548</v>
      </c>
      <c r="J275" s="16">
        <v>47848</v>
      </c>
      <c r="L275" t="s">
        <v>1268</v>
      </c>
      <c r="M275" t="s">
        <v>1266</v>
      </c>
      <c r="N275" s="17">
        <v>100</v>
      </c>
      <c r="O275">
        <v>341012</v>
      </c>
      <c r="P275" t="s">
        <v>1543</v>
      </c>
      <c r="Q275" t="s">
        <v>1629</v>
      </c>
      <c r="S275" t="s">
        <v>1582</v>
      </c>
      <c r="T275" t="s">
        <v>1266</v>
      </c>
      <c r="U275">
        <v>7000555676</v>
      </c>
      <c r="V275" t="s">
        <v>1272</v>
      </c>
      <c r="W275" t="s">
        <v>1583</v>
      </c>
      <c r="X275" s="16">
        <v>45974</v>
      </c>
      <c r="AC275" t="s">
        <v>1997</v>
      </c>
      <c r="AD275" t="s">
        <v>1998</v>
      </c>
      <c r="AE275" t="s">
        <v>1714</v>
      </c>
      <c r="AF275" t="s">
        <v>1277</v>
      </c>
      <c r="AG275" t="s">
        <v>1715</v>
      </c>
      <c r="AH275" t="s">
        <v>1716</v>
      </c>
      <c r="AI275" t="s">
        <v>28</v>
      </c>
      <c r="AJ275" s="16">
        <v>46023</v>
      </c>
      <c r="AL275" t="s">
        <v>1590</v>
      </c>
      <c r="AM275">
        <v>1705</v>
      </c>
      <c r="AN275" t="s">
        <v>1591</v>
      </c>
      <c r="AP275">
        <v>3410120011</v>
      </c>
      <c r="AQ275" t="s">
        <v>1266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</row>
    <row r="276" spans="2:58" x14ac:dyDescent="0.25">
      <c r="B276" t="s">
        <v>2400</v>
      </c>
      <c r="C276">
        <v>33006686</v>
      </c>
      <c r="D276" t="s">
        <v>2411</v>
      </c>
      <c r="E276" t="s">
        <v>1266</v>
      </c>
      <c r="F276" t="s">
        <v>1267</v>
      </c>
      <c r="H276" s="16">
        <v>45722</v>
      </c>
      <c r="I276" s="16">
        <v>45717</v>
      </c>
      <c r="J276" s="16">
        <v>49674</v>
      </c>
      <c r="L276" t="s">
        <v>1268</v>
      </c>
      <c r="M276" t="s">
        <v>1266</v>
      </c>
      <c r="N276" s="17">
        <v>100</v>
      </c>
      <c r="P276" t="s">
        <v>1543</v>
      </c>
      <c r="Q276" t="s">
        <v>1629</v>
      </c>
      <c r="S276" t="s">
        <v>1595</v>
      </c>
      <c r="T276" t="s">
        <v>1266</v>
      </c>
      <c r="U276">
        <v>7000555676</v>
      </c>
      <c r="V276" t="s">
        <v>1272</v>
      </c>
      <c r="W276" t="s">
        <v>1583</v>
      </c>
      <c r="X276" s="16">
        <v>45817</v>
      </c>
      <c r="AC276" t="s">
        <v>1994</v>
      </c>
      <c r="AD276" t="s">
        <v>1995</v>
      </c>
      <c r="AE276" t="s">
        <v>1549</v>
      </c>
      <c r="AF276" t="s">
        <v>1277</v>
      </c>
      <c r="AG276" t="s">
        <v>1715</v>
      </c>
      <c r="AH276" t="s">
        <v>1716</v>
      </c>
      <c r="AI276" t="s">
        <v>28</v>
      </c>
      <c r="AJ276" s="16">
        <v>46023</v>
      </c>
      <c r="AL276" t="s">
        <v>1292</v>
      </c>
      <c r="AM276">
        <v>1705</v>
      </c>
      <c r="AN276" t="s">
        <v>1591</v>
      </c>
      <c r="AP276">
        <v>3410120011</v>
      </c>
      <c r="AQ276" t="s">
        <v>1266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</row>
    <row r="277" spans="2:58" x14ac:dyDescent="0.25">
      <c r="B277" t="s">
        <v>2412</v>
      </c>
      <c r="C277">
        <v>31317578</v>
      </c>
      <c r="D277" t="s">
        <v>2413</v>
      </c>
      <c r="E277" t="s">
        <v>1285</v>
      </c>
      <c r="F277" t="s">
        <v>1267</v>
      </c>
      <c r="H277" s="16">
        <v>45832</v>
      </c>
      <c r="I277" s="16">
        <v>45717</v>
      </c>
      <c r="J277" s="16">
        <v>49368</v>
      </c>
      <c r="L277" t="s">
        <v>1286</v>
      </c>
      <c r="M277" t="s">
        <v>1266</v>
      </c>
      <c r="N277" s="17">
        <v>100</v>
      </c>
      <c r="P277" t="s">
        <v>1543</v>
      </c>
      <c r="Q277" t="s">
        <v>2414</v>
      </c>
      <c r="S277" t="s">
        <v>1582</v>
      </c>
      <c r="T277" t="s">
        <v>2415</v>
      </c>
      <c r="U277">
        <v>7000555676</v>
      </c>
      <c r="V277" t="s">
        <v>1272</v>
      </c>
      <c r="W277" t="s">
        <v>2416</v>
      </c>
      <c r="X277" s="16">
        <v>46000</v>
      </c>
      <c r="Y277" t="s">
        <v>2417</v>
      </c>
      <c r="Z277" s="16">
        <v>45958</v>
      </c>
      <c r="AC277" t="s">
        <v>2121</v>
      </c>
      <c r="AD277" t="s">
        <v>2122</v>
      </c>
      <c r="AE277" t="s">
        <v>1714</v>
      </c>
      <c r="AF277" t="s">
        <v>1277</v>
      </c>
      <c r="AG277" t="s">
        <v>1715</v>
      </c>
      <c r="AH277" t="s">
        <v>1716</v>
      </c>
      <c r="AI277" t="s">
        <v>28</v>
      </c>
      <c r="AJ277" s="16">
        <v>45962</v>
      </c>
      <c r="AL277" t="s">
        <v>1292</v>
      </c>
      <c r="AM277">
        <v>1705</v>
      </c>
      <c r="AN277" t="s">
        <v>1591</v>
      </c>
      <c r="AP277">
        <v>3410120011</v>
      </c>
      <c r="AQ277" t="s">
        <v>1294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0</v>
      </c>
    </row>
    <row r="278" spans="2:58" x14ac:dyDescent="0.25">
      <c r="B278" t="s">
        <v>2412</v>
      </c>
      <c r="C278">
        <v>33006621</v>
      </c>
      <c r="D278" t="s">
        <v>2418</v>
      </c>
      <c r="E278" t="s">
        <v>1266</v>
      </c>
      <c r="F278" t="s">
        <v>1267</v>
      </c>
      <c r="H278" s="16">
        <v>45722</v>
      </c>
      <c r="I278" s="16">
        <v>45717</v>
      </c>
      <c r="J278" s="16">
        <v>49674</v>
      </c>
      <c r="L278" t="s">
        <v>1268</v>
      </c>
      <c r="M278" t="s">
        <v>1266</v>
      </c>
      <c r="N278" s="17">
        <v>100</v>
      </c>
      <c r="P278" t="s">
        <v>1543</v>
      </c>
      <c r="Q278" t="s">
        <v>2414</v>
      </c>
      <c r="S278" t="s">
        <v>1582</v>
      </c>
      <c r="T278" t="s">
        <v>1266</v>
      </c>
      <c r="U278">
        <v>7000555676</v>
      </c>
      <c r="V278" t="s">
        <v>1272</v>
      </c>
      <c r="W278" t="s">
        <v>1583</v>
      </c>
      <c r="X278" s="16">
        <v>46000</v>
      </c>
      <c r="AC278" t="s">
        <v>2121</v>
      </c>
      <c r="AD278" t="s">
        <v>2122</v>
      </c>
      <c r="AE278" t="s">
        <v>1714</v>
      </c>
      <c r="AF278" t="s">
        <v>1277</v>
      </c>
      <c r="AG278" t="s">
        <v>1715</v>
      </c>
      <c r="AH278" t="s">
        <v>1716</v>
      </c>
      <c r="AI278" t="s">
        <v>28</v>
      </c>
      <c r="AJ278" s="16">
        <v>46023</v>
      </c>
      <c r="AL278" t="s">
        <v>1292</v>
      </c>
      <c r="AM278">
        <v>1705</v>
      </c>
      <c r="AN278" t="s">
        <v>1591</v>
      </c>
      <c r="AP278">
        <v>3410120011</v>
      </c>
      <c r="AQ278" t="s">
        <v>1266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</row>
    <row r="279" spans="2:58" x14ac:dyDescent="0.25">
      <c r="B279" t="s">
        <v>2419</v>
      </c>
      <c r="C279">
        <v>31305051</v>
      </c>
      <c r="D279" t="s">
        <v>2420</v>
      </c>
      <c r="E279" t="s">
        <v>1285</v>
      </c>
      <c r="F279" t="s">
        <v>1267</v>
      </c>
      <c r="H279" s="16">
        <v>45098</v>
      </c>
      <c r="I279" s="16">
        <v>45108</v>
      </c>
      <c r="J279" s="16">
        <v>48760</v>
      </c>
      <c r="L279" t="s">
        <v>1286</v>
      </c>
      <c r="M279" t="s">
        <v>1266</v>
      </c>
      <c r="N279" s="17">
        <v>100</v>
      </c>
      <c r="P279" t="s">
        <v>1543</v>
      </c>
      <c r="Q279" t="s">
        <v>2421</v>
      </c>
      <c r="S279" t="s">
        <v>1582</v>
      </c>
      <c r="T279" t="s">
        <v>1563</v>
      </c>
      <c r="U279">
        <v>7000555676</v>
      </c>
      <c r="V279" t="s">
        <v>1272</v>
      </c>
      <c r="W279" t="s">
        <v>1583</v>
      </c>
      <c r="X279" s="16">
        <v>45936</v>
      </c>
      <c r="Y279" t="s">
        <v>2422</v>
      </c>
      <c r="AC279" t="s">
        <v>1850</v>
      </c>
      <c r="AD279" t="s">
        <v>1851</v>
      </c>
      <c r="AE279" t="s">
        <v>1860</v>
      </c>
      <c r="AF279" t="s">
        <v>1277</v>
      </c>
      <c r="AG279" t="s">
        <v>2151</v>
      </c>
      <c r="AH279" t="s">
        <v>2152</v>
      </c>
      <c r="AI279" t="s">
        <v>28</v>
      </c>
      <c r="AJ279" s="16">
        <v>45658</v>
      </c>
      <c r="AL279" t="s">
        <v>1292</v>
      </c>
      <c r="AM279">
        <v>1705</v>
      </c>
      <c r="AN279" t="s">
        <v>1591</v>
      </c>
      <c r="AP279">
        <v>3410120011</v>
      </c>
      <c r="AQ279" t="s">
        <v>1329</v>
      </c>
      <c r="AS279" s="17">
        <v>953.28</v>
      </c>
      <c r="AT279" s="17">
        <v>953.28</v>
      </c>
      <c r="AU279" s="17">
        <v>953.28</v>
      </c>
      <c r="AV279" s="17">
        <v>953.28</v>
      </c>
      <c r="AW279" s="17">
        <v>953.28</v>
      </c>
      <c r="AX279" s="17">
        <v>953.28</v>
      </c>
      <c r="AY279" s="17">
        <v>953.28</v>
      </c>
      <c r="AZ279" s="17">
        <v>953.28</v>
      </c>
      <c r="BA279" s="17">
        <v>953.28</v>
      </c>
      <c r="BB279" s="17">
        <v>953.28</v>
      </c>
      <c r="BC279" s="17">
        <v>953.28</v>
      </c>
      <c r="BD279" s="17">
        <v>953.28</v>
      </c>
      <c r="BE279" s="17">
        <v>11439.36</v>
      </c>
      <c r="BF279" s="17">
        <v>11439.36</v>
      </c>
    </row>
    <row r="280" spans="2:58" x14ac:dyDescent="0.25">
      <c r="B280" t="s">
        <v>2419</v>
      </c>
      <c r="C280">
        <v>33001746</v>
      </c>
      <c r="D280" t="s">
        <v>2423</v>
      </c>
      <c r="E280" t="s">
        <v>1266</v>
      </c>
      <c r="F280" t="s">
        <v>1267</v>
      </c>
      <c r="H280" s="16">
        <v>44531</v>
      </c>
      <c r="I280" s="16">
        <v>44044</v>
      </c>
      <c r="J280" s="16">
        <v>47848</v>
      </c>
      <c r="L280" t="s">
        <v>1268</v>
      </c>
      <c r="M280" t="s">
        <v>1266</v>
      </c>
      <c r="N280" s="17">
        <v>100</v>
      </c>
      <c r="P280" t="s">
        <v>1543</v>
      </c>
      <c r="Q280" t="s">
        <v>2421</v>
      </c>
      <c r="S280" t="s">
        <v>1582</v>
      </c>
      <c r="T280" t="s">
        <v>1266</v>
      </c>
      <c r="U280">
        <v>7000555676</v>
      </c>
      <c r="V280" t="s">
        <v>1272</v>
      </c>
      <c r="W280" t="s">
        <v>1583</v>
      </c>
      <c r="X280" s="16">
        <v>45993</v>
      </c>
      <c r="AC280" t="s">
        <v>1850</v>
      </c>
      <c r="AD280" t="s">
        <v>1851</v>
      </c>
      <c r="AE280" t="s">
        <v>1714</v>
      </c>
      <c r="AF280" t="s">
        <v>1277</v>
      </c>
      <c r="AG280" t="s">
        <v>1715</v>
      </c>
      <c r="AH280" t="s">
        <v>1716</v>
      </c>
      <c r="AI280" t="s">
        <v>28</v>
      </c>
      <c r="AJ280" s="16">
        <v>46023</v>
      </c>
      <c r="AL280" t="s">
        <v>1620</v>
      </c>
      <c r="AM280">
        <v>1705</v>
      </c>
      <c r="AN280" t="s">
        <v>1591</v>
      </c>
      <c r="AP280">
        <v>3410120011</v>
      </c>
      <c r="AQ280" t="s">
        <v>1266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</row>
    <row r="281" spans="2:58" x14ac:dyDescent="0.25">
      <c r="B281" t="s">
        <v>2424</v>
      </c>
      <c r="C281">
        <v>33002318</v>
      </c>
      <c r="D281" t="s">
        <v>2425</v>
      </c>
      <c r="E281" t="s">
        <v>1266</v>
      </c>
      <c r="F281" t="s">
        <v>1267</v>
      </c>
      <c r="H281" s="16">
        <v>44532</v>
      </c>
      <c r="I281" s="16">
        <v>43617</v>
      </c>
      <c r="J281" s="16">
        <v>47848</v>
      </c>
      <c r="L281" t="s">
        <v>1268</v>
      </c>
      <c r="M281" t="s">
        <v>1266</v>
      </c>
      <c r="N281" s="17">
        <v>100</v>
      </c>
      <c r="P281" t="s">
        <v>1543</v>
      </c>
      <c r="Q281" t="s">
        <v>1629</v>
      </c>
      <c r="S281" t="s">
        <v>1474</v>
      </c>
      <c r="T281" t="s">
        <v>1266</v>
      </c>
      <c r="U281">
        <v>7000555676</v>
      </c>
      <c r="V281" t="s">
        <v>1272</v>
      </c>
      <c r="W281" t="s">
        <v>1266</v>
      </c>
      <c r="X281" s="16">
        <v>45782</v>
      </c>
      <c r="AE281" t="s">
        <v>1586</v>
      </c>
      <c r="AF281" t="s">
        <v>1277</v>
      </c>
      <c r="AG281" t="s">
        <v>1550</v>
      </c>
      <c r="AH281" t="s">
        <v>1551</v>
      </c>
      <c r="AI281" t="s">
        <v>28</v>
      </c>
      <c r="AJ281" s="16">
        <v>46023</v>
      </c>
      <c r="AL281" t="s">
        <v>2117</v>
      </c>
      <c r="AM281">
        <v>10291</v>
      </c>
      <c r="AN281" t="s">
        <v>1621</v>
      </c>
      <c r="AP281">
        <v>3410120011</v>
      </c>
      <c r="AQ281" t="s">
        <v>1266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</row>
    <row r="282" spans="2:58" x14ac:dyDescent="0.25">
      <c r="B282" t="s">
        <v>2426</v>
      </c>
      <c r="C282">
        <v>31078799</v>
      </c>
      <c r="D282" t="s">
        <v>2427</v>
      </c>
      <c r="E282" t="s">
        <v>1285</v>
      </c>
      <c r="F282" t="s">
        <v>1267</v>
      </c>
      <c r="H282" s="16">
        <v>43564</v>
      </c>
      <c r="I282" s="16">
        <v>43466</v>
      </c>
      <c r="J282" s="16">
        <v>47848</v>
      </c>
      <c r="L282" t="s">
        <v>1286</v>
      </c>
      <c r="M282" t="s">
        <v>1266</v>
      </c>
      <c r="N282" s="17">
        <v>100</v>
      </c>
      <c r="P282" t="s">
        <v>1543</v>
      </c>
      <c r="Q282" t="s">
        <v>2020</v>
      </c>
      <c r="S282" t="s">
        <v>1474</v>
      </c>
      <c r="T282" t="s">
        <v>1563</v>
      </c>
      <c r="U282">
        <v>7000555676</v>
      </c>
      <c r="V282" t="s">
        <v>1272</v>
      </c>
      <c r="W282" t="s">
        <v>2428</v>
      </c>
      <c r="X282" s="16">
        <v>45797</v>
      </c>
      <c r="Y282">
        <v>8000040426</v>
      </c>
      <c r="Z282" s="16">
        <v>45797</v>
      </c>
      <c r="AE282" t="s">
        <v>2021</v>
      </c>
      <c r="AF282" t="s">
        <v>1277</v>
      </c>
      <c r="AG282" t="s">
        <v>2429</v>
      </c>
      <c r="AH282" t="s">
        <v>2430</v>
      </c>
      <c r="AI282" t="s">
        <v>28</v>
      </c>
      <c r="AJ282" s="16">
        <v>44562</v>
      </c>
      <c r="AL282" t="s">
        <v>2024</v>
      </c>
      <c r="AM282">
        <v>1778</v>
      </c>
      <c r="AN282" t="s">
        <v>1293</v>
      </c>
      <c r="AO282" t="s">
        <v>1438</v>
      </c>
      <c r="AP282">
        <v>3410120011</v>
      </c>
      <c r="AQ282" t="s">
        <v>1294</v>
      </c>
      <c r="AS282" s="17">
        <v>9952.17</v>
      </c>
      <c r="AT282" s="17">
        <v>9952.17</v>
      </c>
      <c r="AU282" s="17">
        <v>9952.17</v>
      </c>
      <c r="AV282" s="17">
        <v>9952.17</v>
      </c>
      <c r="AW282" s="17">
        <v>9952.17</v>
      </c>
      <c r="AX282" s="17">
        <v>9952.17</v>
      </c>
      <c r="AY282" s="17">
        <v>9952.17</v>
      </c>
      <c r="AZ282" s="17">
        <v>9952.17</v>
      </c>
      <c r="BA282" s="17">
        <v>9952.17</v>
      </c>
      <c r="BB282" s="17">
        <v>9952.17</v>
      </c>
      <c r="BC282" s="17">
        <v>9952.17</v>
      </c>
      <c r="BD282" s="17">
        <v>9952.17</v>
      </c>
      <c r="BE282" s="17">
        <v>119426.04</v>
      </c>
      <c r="BF282" s="17">
        <v>119426.04</v>
      </c>
    </row>
    <row r="283" spans="2:58" x14ac:dyDescent="0.25">
      <c r="B283" t="s">
        <v>2431</v>
      </c>
      <c r="C283">
        <v>31300472</v>
      </c>
      <c r="D283" t="s">
        <v>2432</v>
      </c>
      <c r="E283" t="s">
        <v>1285</v>
      </c>
      <c r="F283" t="s">
        <v>1267</v>
      </c>
      <c r="H283" s="16">
        <v>44848</v>
      </c>
      <c r="I283" s="16">
        <v>44835</v>
      </c>
      <c r="J283" s="16">
        <v>47848</v>
      </c>
      <c r="L283" t="s">
        <v>1286</v>
      </c>
      <c r="M283" t="s">
        <v>1266</v>
      </c>
      <c r="N283" s="17">
        <v>100</v>
      </c>
      <c r="P283" t="s">
        <v>2433</v>
      </c>
      <c r="Q283" t="s">
        <v>2434</v>
      </c>
      <c r="S283" t="s">
        <v>1595</v>
      </c>
      <c r="T283" t="s">
        <v>2435</v>
      </c>
      <c r="U283">
        <v>7000555894</v>
      </c>
      <c r="V283" t="s">
        <v>1272</v>
      </c>
      <c r="W283" t="s">
        <v>2436</v>
      </c>
      <c r="X283" s="16">
        <v>45810</v>
      </c>
      <c r="Y283" t="s">
        <v>2437</v>
      </c>
      <c r="Z283" s="16">
        <v>45810</v>
      </c>
      <c r="AC283" t="s">
        <v>2438</v>
      </c>
      <c r="AD283" t="s">
        <v>2439</v>
      </c>
      <c r="AE283" t="s">
        <v>1767</v>
      </c>
      <c r="AF283" t="s">
        <v>1277</v>
      </c>
      <c r="AG283" t="s">
        <v>1550</v>
      </c>
      <c r="AH283" t="s">
        <v>1551</v>
      </c>
      <c r="AI283" t="s">
        <v>28</v>
      </c>
      <c r="AJ283" s="16">
        <v>45658</v>
      </c>
      <c r="AL283" t="s">
        <v>1292</v>
      </c>
      <c r="AM283">
        <v>1705</v>
      </c>
      <c r="AN283" t="s">
        <v>1591</v>
      </c>
      <c r="AP283">
        <v>3410120011</v>
      </c>
      <c r="AQ283" t="s">
        <v>1294</v>
      </c>
      <c r="AS283" s="17">
        <v>177.4</v>
      </c>
      <c r="AT283" s="17">
        <v>177.4</v>
      </c>
      <c r="AU283" s="17">
        <v>177.4</v>
      </c>
      <c r="AV283" s="17">
        <v>177.4</v>
      </c>
      <c r="AW283" s="17">
        <v>177.4</v>
      </c>
      <c r="AX283" s="17">
        <v>177.4</v>
      </c>
      <c r="AY283" s="17">
        <v>177.4</v>
      </c>
      <c r="AZ283" s="17">
        <v>177.4</v>
      </c>
      <c r="BA283" s="17">
        <v>177.4</v>
      </c>
      <c r="BB283" s="17">
        <v>177.4</v>
      </c>
      <c r="BC283" s="17">
        <v>177.4</v>
      </c>
      <c r="BD283" s="17">
        <v>177.4</v>
      </c>
      <c r="BE283" s="17">
        <v>2128.8000000000002</v>
      </c>
      <c r="BF283" s="17">
        <v>2128.8000000000002</v>
      </c>
    </row>
    <row r="284" spans="2:58" x14ac:dyDescent="0.25">
      <c r="B284" t="s">
        <v>2431</v>
      </c>
      <c r="C284">
        <v>31300473</v>
      </c>
      <c r="D284" t="s">
        <v>2440</v>
      </c>
      <c r="E284" t="s">
        <v>1285</v>
      </c>
      <c r="F284" t="s">
        <v>1267</v>
      </c>
      <c r="H284" s="16">
        <v>44848</v>
      </c>
      <c r="I284" s="16">
        <v>44835</v>
      </c>
      <c r="J284" s="16">
        <v>47848</v>
      </c>
      <c r="L284" t="s">
        <v>1286</v>
      </c>
      <c r="M284" t="s">
        <v>1266</v>
      </c>
      <c r="N284" s="17">
        <v>100</v>
      </c>
      <c r="P284" t="s">
        <v>2433</v>
      </c>
      <c r="Q284" t="s">
        <v>2434</v>
      </c>
      <c r="S284" t="s">
        <v>1595</v>
      </c>
      <c r="T284" t="s">
        <v>2435</v>
      </c>
      <c r="U284">
        <v>7000555894</v>
      </c>
      <c r="V284" t="s">
        <v>1272</v>
      </c>
      <c r="W284" t="s">
        <v>2435</v>
      </c>
      <c r="X284" s="16">
        <v>46035</v>
      </c>
      <c r="Y284" t="s">
        <v>2437</v>
      </c>
      <c r="Z284" s="16">
        <v>45741</v>
      </c>
      <c r="AC284" t="s">
        <v>2438</v>
      </c>
      <c r="AD284" t="s">
        <v>2439</v>
      </c>
      <c r="AE284" t="s">
        <v>1767</v>
      </c>
      <c r="AF284" t="s">
        <v>1277</v>
      </c>
      <c r="AG284" t="s">
        <v>1550</v>
      </c>
      <c r="AH284" t="s">
        <v>1551</v>
      </c>
      <c r="AI284" t="s">
        <v>28</v>
      </c>
      <c r="AJ284" s="16">
        <v>46023</v>
      </c>
      <c r="AL284" t="s">
        <v>1292</v>
      </c>
      <c r="AM284">
        <v>1705</v>
      </c>
      <c r="AN284" t="s">
        <v>1591</v>
      </c>
      <c r="AP284">
        <v>3410120011</v>
      </c>
      <c r="AQ284" t="s">
        <v>1294</v>
      </c>
      <c r="AS284" s="17">
        <v>9822.7200000000012</v>
      </c>
      <c r="AT284" s="17">
        <v>9822.7200000000012</v>
      </c>
      <c r="AU284" s="17">
        <v>9822.7200000000012</v>
      </c>
      <c r="AV284" s="17">
        <v>9822.7200000000012</v>
      </c>
      <c r="AW284" s="17">
        <v>9822.7200000000012</v>
      </c>
      <c r="AX284" s="17">
        <v>9822.7200000000012</v>
      </c>
      <c r="AY284" s="17">
        <v>9822.7200000000012</v>
      </c>
      <c r="AZ284" s="17">
        <v>9822.7200000000012</v>
      </c>
      <c r="BA284" s="17">
        <v>9822.7200000000012</v>
      </c>
      <c r="BB284" s="17">
        <v>9822.7200000000012</v>
      </c>
      <c r="BC284" s="17">
        <v>9822.7200000000012</v>
      </c>
      <c r="BD284" s="17">
        <v>9822.7200000000012</v>
      </c>
      <c r="BE284" s="17">
        <v>117872.64</v>
      </c>
      <c r="BF284" s="17">
        <v>117872.64</v>
      </c>
    </row>
    <row r="285" spans="2:58" x14ac:dyDescent="0.25">
      <c r="B285" t="s">
        <v>2441</v>
      </c>
      <c r="C285">
        <v>31089151</v>
      </c>
      <c r="D285" t="s">
        <v>2442</v>
      </c>
      <c r="E285" t="s">
        <v>1285</v>
      </c>
      <c r="F285" t="s">
        <v>1267</v>
      </c>
      <c r="H285" s="16">
        <v>44131</v>
      </c>
      <c r="I285" s="16">
        <v>44075</v>
      </c>
      <c r="J285" s="16">
        <v>47848</v>
      </c>
      <c r="L285" t="s">
        <v>1286</v>
      </c>
      <c r="M285" t="s">
        <v>1266</v>
      </c>
      <c r="N285" s="17">
        <v>100</v>
      </c>
      <c r="P285" t="s">
        <v>2433</v>
      </c>
      <c r="Q285" t="s">
        <v>2443</v>
      </c>
      <c r="S285" t="s">
        <v>1748</v>
      </c>
      <c r="T285" t="s">
        <v>2444</v>
      </c>
      <c r="U285">
        <v>7000555894</v>
      </c>
      <c r="V285" t="s">
        <v>1272</v>
      </c>
      <c r="W285" t="s">
        <v>2444</v>
      </c>
      <c r="X285" s="16">
        <v>46023</v>
      </c>
      <c r="Y285">
        <v>8000053545</v>
      </c>
      <c r="Z285" s="16">
        <v>45686</v>
      </c>
      <c r="AC285" t="s">
        <v>1750</v>
      </c>
      <c r="AD285" t="s">
        <v>1751</v>
      </c>
      <c r="AE285" t="s">
        <v>1752</v>
      </c>
      <c r="AF285" t="s">
        <v>1277</v>
      </c>
      <c r="AG285" t="s">
        <v>1754</v>
      </c>
      <c r="AH285" t="s">
        <v>1755</v>
      </c>
      <c r="AI285" t="s">
        <v>28</v>
      </c>
      <c r="AJ285" s="16">
        <v>45658</v>
      </c>
      <c r="AL285" t="s">
        <v>2445</v>
      </c>
      <c r="AM285">
        <v>2175</v>
      </c>
      <c r="AN285" t="s">
        <v>1751</v>
      </c>
      <c r="AO285" t="s">
        <v>2446</v>
      </c>
      <c r="AP285">
        <v>3410120011</v>
      </c>
      <c r="AQ285" t="s">
        <v>1294</v>
      </c>
      <c r="AS285" s="17">
        <v>2084.21</v>
      </c>
      <c r="AT285" s="17">
        <v>2084.21</v>
      </c>
      <c r="AU285" s="17">
        <v>2084.21</v>
      </c>
      <c r="AV285" s="17">
        <v>2084.21</v>
      </c>
      <c r="AW285" s="17">
        <v>2084.21</v>
      </c>
      <c r="AX285" s="17">
        <v>2084.21</v>
      </c>
      <c r="AY285" s="17">
        <v>2084.21</v>
      </c>
      <c r="AZ285" s="17">
        <v>2084.21</v>
      </c>
      <c r="BA285" s="17">
        <v>2084.21</v>
      </c>
      <c r="BB285" s="17">
        <v>2084.21</v>
      </c>
      <c r="BC285" s="17">
        <v>2084.21</v>
      </c>
      <c r="BD285" s="17">
        <v>2084.21</v>
      </c>
      <c r="BE285" s="17">
        <v>25010.52</v>
      </c>
      <c r="BF285" s="17">
        <v>25010.52</v>
      </c>
    </row>
    <row r="286" spans="2:58" x14ac:dyDescent="0.25">
      <c r="B286" t="s">
        <v>2441</v>
      </c>
      <c r="C286">
        <v>33000859</v>
      </c>
      <c r="D286" t="s">
        <v>2447</v>
      </c>
      <c r="E286" t="s">
        <v>1266</v>
      </c>
      <c r="F286" t="s">
        <v>1267</v>
      </c>
      <c r="H286" s="16">
        <v>44239</v>
      </c>
      <c r="I286" s="16">
        <v>44075</v>
      </c>
      <c r="J286" s="16">
        <v>47848</v>
      </c>
      <c r="L286" t="s">
        <v>1268</v>
      </c>
      <c r="M286" t="s">
        <v>1266</v>
      </c>
      <c r="N286" s="17">
        <v>100</v>
      </c>
      <c r="P286" t="s">
        <v>2433</v>
      </c>
      <c r="Q286" t="s">
        <v>2443</v>
      </c>
      <c r="S286" t="s">
        <v>1748</v>
      </c>
      <c r="T286" t="s">
        <v>2444</v>
      </c>
      <c r="U286">
        <v>7000555894</v>
      </c>
      <c r="V286" t="s">
        <v>1272</v>
      </c>
      <c r="W286" t="s">
        <v>2444</v>
      </c>
      <c r="X286" s="16">
        <v>46023</v>
      </c>
      <c r="Y286">
        <v>8000053545</v>
      </c>
      <c r="Z286" s="16">
        <v>44348</v>
      </c>
      <c r="AC286" t="s">
        <v>1750</v>
      </c>
      <c r="AD286" t="s">
        <v>1751</v>
      </c>
      <c r="AE286" t="s">
        <v>1752</v>
      </c>
      <c r="AF286" t="s">
        <v>1277</v>
      </c>
      <c r="AG286" t="s">
        <v>1754</v>
      </c>
      <c r="AH286" t="s">
        <v>1755</v>
      </c>
      <c r="AI286" t="s">
        <v>28</v>
      </c>
      <c r="AJ286" s="16">
        <v>46023</v>
      </c>
      <c r="AL286" t="s">
        <v>2445</v>
      </c>
      <c r="AM286">
        <v>2175</v>
      </c>
      <c r="AN286" t="s">
        <v>1751</v>
      </c>
      <c r="AO286" t="s">
        <v>2446</v>
      </c>
      <c r="AP286">
        <v>3410120011</v>
      </c>
      <c r="AQ286" t="s">
        <v>1266</v>
      </c>
      <c r="AS286" s="17">
        <v>0</v>
      </c>
      <c r="AT286" s="17">
        <v>0</v>
      </c>
      <c r="AU286" s="17">
        <v>0</v>
      </c>
      <c r="AV286" s="17">
        <v>0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</row>
    <row r="287" spans="2:58" x14ac:dyDescent="0.25">
      <c r="B287" t="s">
        <v>2448</v>
      </c>
      <c r="C287">
        <v>31302746</v>
      </c>
      <c r="D287" t="s">
        <v>2449</v>
      </c>
      <c r="E287" t="s">
        <v>1285</v>
      </c>
      <c r="F287" t="s">
        <v>1267</v>
      </c>
      <c r="H287" s="16">
        <v>44967</v>
      </c>
      <c r="I287" s="16">
        <v>44927</v>
      </c>
      <c r="J287" s="16">
        <v>48579</v>
      </c>
      <c r="L287" t="s">
        <v>1286</v>
      </c>
      <c r="M287" t="s">
        <v>1266</v>
      </c>
      <c r="N287" s="17">
        <v>100</v>
      </c>
      <c r="P287" t="s">
        <v>2433</v>
      </c>
      <c r="Q287" t="s">
        <v>2450</v>
      </c>
      <c r="S287" t="s">
        <v>1474</v>
      </c>
      <c r="T287" t="s">
        <v>1955</v>
      </c>
      <c r="U287">
        <v>7000555894</v>
      </c>
      <c r="V287" t="s">
        <v>1272</v>
      </c>
      <c r="W287" t="s">
        <v>1955</v>
      </c>
      <c r="X287" s="16">
        <v>45883</v>
      </c>
      <c r="Y287" t="s">
        <v>2451</v>
      </c>
      <c r="Z287" s="16">
        <v>45883</v>
      </c>
      <c r="AE287" t="s">
        <v>1957</v>
      </c>
      <c r="AF287" t="s">
        <v>1277</v>
      </c>
      <c r="AG287" t="s">
        <v>1958</v>
      </c>
      <c r="AH287" t="s">
        <v>1959</v>
      </c>
      <c r="AI287" t="s">
        <v>28</v>
      </c>
      <c r="AJ287" s="16">
        <v>45870</v>
      </c>
      <c r="AL287" t="s">
        <v>1292</v>
      </c>
      <c r="AM287">
        <v>1780</v>
      </c>
      <c r="AN287" t="s">
        <v>1615</v>
      </c>
      <c r="AP287">
        <v>3410120011</v>
      </c>
      <c r="AQ287" t="s">
        <v>1294</v>
      </c>
      <c r="AS287" s="17">
        <v>127133.29000000001</v>
      </c>
      <c r="AT287" s="17">
        <v>127133.29000000001</v>
      </c>
      <c r="AU287" s="17">
        <v>127133.29000000001</v>
      </c>
      <c r="AV287" s="17">
        <v>127133.29000000001</v>
      </c>
      <c r="AW287" s="17">
        <v>127133.29000000001</v>
      </c>
      <c r="AX287" s="17">
        <v>127133.29000000001</v>
      </c>
      <c r="AY287" s="17">
        <v>127133.29000000001</v>
      </c>
      <c r="AZ287" s="17">
        <v>127133.29000000001</v>
      </c>
      <c r="BA287" s="17">
        <v>127133.29000000001</v>
      </c>
      <c r="BB287" s="17">
        <v>127133.29000000001</v>
      </c>
      <c r="BC287" s="17">
        <v>127133.29000000001</v>
      </c>
      <c r="BD287" s="17">
        <v>127133.29000000001</v>
      </c>
      <c r="BE287" s="17">
        <v>1525599.48</v>
      </c>
      <c r="BF287" s="17">
        <v>1525599.48</v>
      </c>
    </row>
    <row r="288" spans="2:58" x14ac:dyDescent="0.25">
      <c r="B288" t="s">
        <v>2448</v>
      </c>
      <c r="C288">
        <v>33004060</v>
      </c>
      <c r="D288" t="s">
        <v>2452</v>
      </c>
      <c r="E288" t="s">
        <v>1266</v>
      </c>
      <c r="F288" t="s">
        <v>1267</v>
      </c>
      <c r="H288" s="16">
        <v>44964</v>
      </c>
      <c r="I288" s="16">
        <v>44958</v>
      </c>
      <c r="J288" s="16">
        <v>48610</v>
      </c>
      <c r="L288" t="s">
        <v>1268</v>
      </c>
      <c r="M288" t="s">
        <v>1266</v>
      </c>
      <c r="N288" s="17">
        <v>100</v>
      </c>
      <c r="P288" t="s">
        <v>2433</v>
      </c>
      <c r="Q288" t="s">
        <v>2450</v>
      </c>
      <c r="S288" t="s">
        <v>1474</v>
      </c>
      <c r="T288" t="s">
        <v>1266</v>
      </c>
      <c r="U288">
        <v>7000555894</v>
      </c>
      <c r="V288" t="s">
        <v>1272</v>
      </c>
      <c r="W288" t="s">
        <v>1955</v>
      </c>
      <c r="X288" s="16">
        <v>45304</v>
      </c>
      <c r="AC288" t="s">
        <v>1961</v>
      </c>
      <c r="AD288" t="s">
        <v>1962</v>
      </c>
      <c r="AE288" t="s">
        <v>1957</v>
      </c>
      <c r="AF288" t="s">
        <v>1277</v>
      </c>
      <c r="AG288" t="s">
        <v>1958</v>
      </c>
      <c r="AH288" t="s">
        <v>1959</v>
      </c>
      <c r="AI288" t="s">
        <v>28</v>
      </c>
      <c r="AJ288" s="16">
        <v>46023</v>
      </c>
      <c r="AL288" t="s">
        <v>1292</v>
      </c>
      <c r="AM288">
        <v>10716</v>
      </c>
      <c r="AN288" t="s">
        <v>1963</v>
      </c>
      <c r="AP288">
        <v>3410120011</v>
      </c>
      <c r="AQ288" t="s">
        <v>1266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</row>
    <row r="289" spans="2:58" x14ac:dyDescent="0.25">
      <c r="B289" t="s">
        <v>2453</v>
      </c>
      <c r="C289">
        <v>33004750</v>
      </c>
      <c r="D289" t="s">
        <v>2454</v>
      </c>
      <c r="E289" t="s">
        <v>1266</v>
      </c>
      <c r="F289" t="s">
        <v>1267</v>
      </c>
      <c r="H289" s="16">
        <v>45281</v>
      </c>
      <c r="I289" s="16">
        <v>45292</v>
      </c>
      <c r="J289" s="16">
        <v>48944</v>
      </c>
      <c r="L289" t="s">
        <v>1268</v>
      </c>
      <c r="M289" t="s">
        <v>1266</v>
      </c>
      <c r="N289" s="17">
        <v>100</v>
      </c>
      <c r="P289" t="s">
        <v>2433</v>
      </c>
      <c r="Q289" t="s">
        <v>2455</v>
      </c>
      <c r="S289" t="s">
        <v>1474</v>
      </c>
      <c r="T289" t="s">
        <v>1266</v>
      </c>
      <c r="U289">
        <v>7000555894</v>
      </c>
      <c r="V289" t="s">
        <v>1272</v>
      </c>
      <c r="W289" t="s">
        <v>2012</v>
      </c>
      <c r="X289" s="16">
        <v>45281</v>
      </c>
      <c r="AE289" t="s">
        <v>1474</v>
      </c>
      <c r="AF289" t="s">
        <v>1277</v>
      </c>
      <c r="AG289" t="s">
        <v>2013</v>
      </c>
      <c r="AH289" t="s">
        <v>2014</v>
      </c>
      <c r="AI289" t="s">
        <v>28</v>
      </c>
      <c r="AJ289" s="16">
        <v>46023</v>
      </c>
      <c r="AL289" t="s">
        <v>1292</v>
      </c>
      <c r="AM289">
        <v>1779</v>
      </c>
      <c r="AN289" t="s">
        <v>1366</v>
      </c>
      <c r="AP289">
        <v>3410120011</v>
      </c>
      <c r="AQ289" t="s">
        <v>1266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</row>
    <row r="290" spans="2:58" x14ac:dyDescent="0.25">
      <c r="B290" t="s">
        <v>2456</v>
      </c>
      <c r="C290">
        <v>31319039</v>
      </c>
      <c r="D290" t="s">
        <v>2457</v>
      </c>
      <c r="E290" t="s">
        <v>1285</v>
      </c>
      <c r="F290" t="s">
        <v>1351</v>
      </c>
      <c r="H290" s="16">
        <v>45951</v>
      </c>
      <c r="I290" s="16">
        <v>45931</v>
      </c>
      <c r="J290" s="16">
        <v>49582</v>
      </c>
      <c r="L290" t="s">
        <v>1286</v>
      </c>
      <c r="M290" t="s">
        <v>1266</v>
      </c>
      <c r="N290" s="17">
        <v>100</v>
      </c>
      <c r="P290" t="s">
        <v>2433</v>
      </c>
      <c r="Q290" t="s">
        <v>2458</v>
      </c>
      <c r="S290" t="s">
        <v>1595</v>
      </c>
      <c r="T290" t="s">
        <v>2459</v>
      </c>
      <c r="U290">
        <v>7000555894</v>
      </c>
      <c r="V290" t="s">
        <v>1272</v>
      </c>
      <c r="W290" t="s">
        <v>2460</v>
      </c>
      <c r="X290" s="16">
        <v>46033</v>
      </c>
      <c r="Y290" t="s">
        <v>2461</v>
      </c>
      <c r="Z290" s="16">
        <v>46033</v>
      </c>
      <c r="AE290" t="s">
        <v>2462</v>
      </c>
      <c r="AF290" t="s">
        <v>1277</v>
      </c>
      <c r="AG290" t="s">
        <v>2159</v>
      </c>
      <c r="AH290" t="s">
        <v>2160</v>
      </c>
      <c r="AI290" t="s">
        <v>28</v>
      </c>
      <c r="AJ290" s="16">
        <v>45931</v>
      </c>
      <c r="AL290" t="s">
        <v>1292</v>
      </c>
      <c r="AM290">
        <v>1811</v>
      </c>
      <c r="AN290" t="s">
        <v>1357</v>
      </c>
      <c r="AP290">
        <v>3410120011</v>
      </c>
      <c r="AQ290" t="s">
        <v>1294</v>
      </c>
      <c r="AS290" s="17">
        <v>107</v>
      </c>
      <c r="AT290" s="17">
        <v>107</v>
      </c>
      <c r="AU290" s="17">
        <v>107</v>
      </c>
      <c r="AV290" s="17">
        <v>107</v>
      </c>
      <c r="AW290" s="17">
        <v>107</v>
      </c>
      <c r="AX290" s="17">
        <v>107</v>
      </c>
      <c r="AY290" s="17">
        <v>107</v>
      </c>
      <c r="AZ290" s="17">
        <v>107</v>
      </c>
      <c r="BA290" s="17">
        <v>107</v>
      </c>
      <c r="BB290" s="17">
        <v>107</v>
      </c>
      <c r="BC290" s="17">
        <v>107</v>
      </c>
      <c r="BD290" s="17">
        <v>107</v>
      </c>
      <c r="BE290" s="17">
        <v>1284</v>
      </c>
      <c r="BF290" s="17">
        <v>1284</v>
      </c>
    </row>
    <row r="291" spans="2:58" x14ac:dyDescent="0.25">
      <c r="B291" t="s">
        <v>2463</v>
      </c>
      <c r="C291">
        <v>31312887</v>
      </c>
      <c r="D291" t="s">
        <v>2464</v>
      </c>
      <c r="E291" t="s">
        <v>1285</v>
      </c>
      <c r="F291" t="s">
        <v>1267</v>
      </c>
      <c r="H291" s="16">
        <v>45601</v>
      </c>
      <c r="I291" s="16">
        <v>45566</v>
      </c>
      <c r="J291" s="16">
        <v>49217</v>
      </c>
      <c r="L291" t="s">
        <v>1286</v>
      </c>
      <c r="M291" t="s">
        <v>1266</v>
      </c>
      <c r="N291" s="17">
        <v>100</v>
      </c>
      <c r="P291" t="s">
        <v>2433</v>
      </c>
      <c r="Q291" t="s">
        <v>2465</v>
      </c>
      <c r="S291" t="s">
        <v>2162</v>
      </c>
      <c r="T291" t="s">
        <v>2466</v>
      </c>
      <c r="U291">
        <v>7000555894</v>
      </c>
      <c r="V291" t="s">
        <v>1272</v>
      </c>
      <c r="W291" t="s">
        <v>2466</v>
      </c>
      <c r="X291" s="16">
        <v>45799</v>
      </c>
      <c r="Y291" t="s">
        <v>2467</v>
      </c>
      <c r="Z291" s="16">
        <v>45799</v>
      </c>
      <c r="AE291" t="s">
        <v>2164</v>
      </c>
      <c r="AF291" t="s">
        <v>1277</v>
      </c>
      <c r="AG291" t="s">
        <v>2165</v>
      </c>
      <c r="AH291" t="s">
        <v>2166</v>
      </c>
      <c r="AI291" t="s">
        <v>28</v>
      </c>
      <c r="AJ291" s="16">
        <v>45566</v>
      </c>
      <c r="AL291" t="s">
        <v>1292</v>
      </c>
      <c r="AM291">
        <v>10450</v>
      </c>
      <c r="AN291" t="s">
        <v>2167</v>
      </c>
      <c r="AP291">
        <v>3410120011</v>
      </c>
      <c r="AQ291" t="s">
        <v>1329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</row>
    <row r="292" spans="2:58" x14ac:dyDescent="0.25">
      <c r="B292" t="s">
        <v>2468</v>
      </c>
      <c r="C292">
        <v>31304191</v>
      </c>
      <c r="D292" t="s">
        <v>2469</v>
      </c>
      <c r="E292" t="s">
        <v>1285</v>
      </c>
      <c r="F292" t="s">
        <v>1267</v>
      </c>
      <c r="H292" s="16">
        <v>45041</v>
      </c>
      <c r="I292" s="16">
        <v>44927</v>
      </c>
      <c r="J292" s="16">
        <v>48579</v>
      </c>
      <c r="L292" t="s">
        <v>1286</v>
      </c>
      <c r="M292" t="s">
        <v>1266</v>
      </c>
      <c r="N292" s="17">
        <v>100</v>
      </c>
      <c r="P292" t="s">
        <v>2433</v>
      </c>
      <c r="Q292" t="s">
        <v>2470</v>
      </c>
      <c r="S292" t="s">
        <v>1474</v>
      </c>
      <c r="T292" t="s">
        <v>1955</v>
      </c>
      <c r="U292">
        <v>7000555894</v>
      </c>
      <c r="V292" t="s">
        <v>1272</v>
      </c>
      <c r="W292" t="s">
        <v>1353</v>
      </c>
      <c r="X292" s="16">
        <v>45701</v>
      </c>
      <c r="Y292" t="s">
        <v>2471</v>
      </c>
      <c r="Z292" s="16">
        <v>46032</v>
      </c>
      <c r="AE292" t="s">
        <v>1474</v>
      </c>
      <c r="AF292" t="s">
        <v>1277</v>
      </c>
      <c r="AG292" t="s">
        <v>1958</v>
      </c>
      <c r="AH292" t="s">
        <v>1959</v>
      </c>
      <c r="AI292" t="s">
        <v>28</v>
      </c>
      <c r="AJ292" s="16">
        <v>45689</v>
      </c>
      <c r="AL292" t="s">
        <v>1292</v>
      </c>
      <c r="AM292">
        <v>10716</v>
      </c>
      <c r="AN292" t="s">
        <v>1963</v>
      </c>
      <c r="AP292">
        <v>3410120011</v>
      </c>
      <c r="AQ292" t="s">
        <v>1294</v>
      </c>
      <c r="AS292" s="17">
        <v>1550.83</v>
      </c>
      <c r="AT292" s="17">
        <v>1550.83</v>
      </c>
      <c r="AU292" s="17">
        <v>1550.83</v>
      </c>
      <c r="AV292" s="17">
        <v>1550.83</v>
      </c>
      <c r="AW292" s="17">
        <v>1550.83</v>
      </c>
      <c r="AX292" s="17">
        <v>1550.83</v>
      </c>
      <c r="AY292" s="17">
        <v>1550.83</v>
      </c>
      <c r="AZ292" s="17">
        <v>1550.83</v>
      </c>
      <c r="BA292" s="17">
        <v>1550.83</v>
      </c>
      <c r="BB292" s="17">
        <v>1550.83</v>
      </c>
      <c r="BC292" s="17">
        <v>1550.83</v>
      </c>
      <c r="BD292" s="17">
        <v>1550.83</v>
      </c>
      <c r="BE292" s="17">
        <v>18609.96</v>
      </c>
      <c r="BF292" s="17">
        <v>18609.96</v>
      </c>
    </row>
    <row r="293" spans="2:58" x14ac:dyDescent="0.25">
      <c r="B293" t="s">
        <v>2468</v>
      </c>
      <c r="C293">
        <v>33007497</v>
      </c>
      <c r="D293" t="s">
        <v>2472</v>
      </c>
      <c r="E293" t="s">
        <v>1266</v>
      </c>
      <c r="F293" t="s">
        <v>1267</v>
      </c>
      <c r="H293" s="16">
        <v>45937</v>
      </c>
      <c r="I293" s="16">
        <v>45931</v>
      </c>
      <c r="J293" s="16">
        <v>49582</v>
      </c>
      <c r="L293" t="s">
        <v>1268</v>
      </c>
      <c r="M293" t="s">
        <v>1266</v>
      </c>
      <c r="N293" s="17">
        <v>100</v>
      </c>
      <c r="P293" t="s">
        <v>2433</v>
      </c>
      <c r="Q293" t="s">
        <v>2470</v>
      </c>
      <c r="S293" t="s">
        <v>1595</v>
      </c>
      <c r="T293" t="s">
        <v>1266</v>
      </c>
      <c r="U293">
        <v>7000555894</v>
      </c>
      <c r="V293" t="s">
        <v>1272</v>
      </c>
      <c r="W293" t="s">
        <v>2473</v>
      </c>
      <c r="X293" s="16">
        <v>46040</v>
      </c>
      <c r="AC293" t="s">
        <v>2474</v>
      </c>
      <c r="AD293" t="s">
        <v>2475</v>
      </c>
      <c r="AE293" t="s">
        <v>2476</v>
      </c>
      <c r="AF293" t="s">
        <v>1277</v>
      </c>
      <c r="AG293" t="s">
        <v>2477</v>
      </c>
      <c r="AH293" t="s">
        <v>2478</v>
      </c>
      <c r="AI293" t="s">
        <v>28</v>
      </c>
      <c r="AJ293" s="16">
        <v>46023</v>
      </c>
      <c r="AL293" t="s">
        <v>1292</v>
      </c>
      <c r="AM293">
        <v>10000012</v>
      </c>
      <c r="AN293" t="s">
        <v>2055</v>
      </c>
      <c r="AP293">
        <v>3410120011</v>
      </c>
      <c r="AQ293" t="s">
        <v>1266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</row>
    <row r="294" spans="2:58" x14ac:dyDescent="0.25">
      <c r="B294" t="s">
        <v>2479</v>
      </c>
      <c r="C294">
        <v>31300562</v>
      </c>
      <c r="D294" t="s">
        <v>2480</v>
      </c>
      <c r="E294" t="s">
        <v>1285</v>
      </c>
      <c r="F294" t="s">
        <v>1267</v>
      </c>
      <c r="H294" s="16">
        <v>44852</v>
      </c>
      <c r="I294" s="16">
        <v>44835</v>
      </c>
      <c r="J294" s="16">
        <v>48487</v>
      </c>
      <c r="L294" t="s">
        <v>1286</v>
      </c>
      <c r="M294" t="s">
        <v>1266</v>
      </c>
      <c r="N294" s="17">
        <v>100</v>
      </c>
      <c r="P294" t="s">
        <v>2433</v>
      </c>
      <c r="Q294" t="s">
        <v>2481</v>
      </c>
      <c r="S294" t="s">
        <v>1595</v>
      </c>
      <c r="T294" t="s">
        <v>2482</v>
      </c>
      <c r="U294">
        <v>7000555894</v>
      </c>
      <c r="V294" t="s">
        <v>1272</v>
      </c>
      <c r="W294" t="s">
        <v>2483</v>
      </c>
      <c r="X294" s="16">
        <v>45550</v>
      </c>
      <c r="Y294" t="s">
        <v>2484</v>
      </c>
      <c r="Z294" s="16">
        <v>46031</v>
      </c>
      <c r="AE294" t="s">
        <v>2485</v>
      </c>
      <c r="AF294" t="s">
        <v>1277</v>
      </c>
      <c r="AG294" t="s">
        <v>1550</v>
      </c>
      <c r="AH294" t="s">
        <v>1551</v>
      </c>
      <c r="AI294" t="s">
        <v>28</v>
      </c>
      <c r="AJ294" s="16">
        <v>45047</v>
      </c>
      <c r="AL294" t="s">
        <v>1292</v>
      </c>
      <c r="AM294">
        <v>1797</v>
      </c>
      <c r="AN294" t="s">
        <v>2486</v>
      </c>
      <c r="AP294">
        <v>3410120011</v>
      </c>
      <c r="AQ294" t="s">
        <v>1329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</row>
    <row r="295" spans="2:58" x14ac:dyDescent="0.25">
      <c r="B295" t="s">
        <v>2479</v>
      </c>
      <c r="C295">
        <v>33007552</v>
      </c>
      <c r="D295" t="s">
        <v>2487</v>
      </c>
      <c r="E295" t="s">
        <v>1266</v>
      </c>
      <c r="F295" t="s">
        <v>1267</v>
      </c>
      <c r="H295" s="16">
        <v>45952</v>
      </c>
      <c r="I295" s="16">
        <v>45931</v>
      </c>
      <c r="J295" s="16">
        <v>47848</v>
      </c>
      <c r="L295" t="s">
        <v>1268</v>
      </c>
      <c r="M295" t="s">
        <v>1266</v>
      </c>
      <c r="N295" s="17">
        <v>100</v>
      </c>
      <c r="P295" t="s">
        <v>2433</v>
      </c>
      <c r="Q295" t="s">
        <v>2481</v>
      </c>
      <c r="S295" t="s">
        <v>1595</v>
      </c>
      <c r="T295" t="s">
        <v>1266</v>
      </c>
      <c r="U295">
        <v>7000555894</v>
      </c>
      <c r="V295" t="s">
        <v>1272</v>
      </c>
      <c r="W295" t="s">
        <v>2488</v>
      </c>
      <c r="X295" s="16">
        <v>46040</v>
      </c>
      <c r="AE295" t="s">
        <v>2489</v>
      </c>
      <c r="AF295" t="s">
        <v>1277</v>
      </c>
      <c r="AG295" t="s">
        <v>2218</v>
      </c>
      <c r="AH295" t="s">
        <v>2219</v>
      </c>
      <c r="AI295" t="s">
        <v>28</v>
      </c>
      <c r="AJ295" s="16">
        <v>46023</v>
      </c>
      <c r="AL295" t="s">
        <v>1292</v>
      </c>
      <c r="AM295">
        <v>10307</v>
      </c>
      <c r="AN295" t="s">
        <v>2220</v>
      </c>
      <c r="AP295" t="s">
        <v>1266</v>
      </c>
      <c r="AQ295" t="s">
        <v>1266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</row>
    <row r="296" spans="2:58" x14ac:dyDescent="0.25">
      <c r="B296" t="s">
        <v>2490</v>
      </c>
      <c r="C296">
        <v>31319060</v>
      </c>
      <c r="D296" t="s">
        <v>2491</v>
      </c>
      <c r="E296" t="s">
        <v>1285</v>
      </c>
      <c r="F296" t="s">
        <v>2403</v>
      </c>
      <c r="H296" s="16">
        <v>45952</v>
      </c>
      <c r="I296" s="16">
        <v>45931</v>
      </c>
      <c r="J296" s="16">
        <v>49582</v>
      </c>
      <c r="L296" t="s">
        <v>1286</v>
      </c>
      <c r="M296" t="s">
        <v>1266</v>
      </c>
      <c r="N296" s="17">
        <v>100</v>
      </c>
      <c r="P296" t="s">
        <v>2433</v>
      </c>
      <c r="Q296" t="s">
        <v>2492</v>
      </c>
      <c r="S296" t="s">
        <v>1595</v>
      </c>
      <c r="T296" t="s">
        <v>2493</v>
      </c>
      <c r="U296">
        <v>7000555894</v>
      </c>
      <c r="V296" t="s">
        <v>1272</v>
      </c>
      <c r="W296" t="s">
        <v>2494</v>
      </c>
      <c r="X296" s="16">
        <v>46033</v>
      </c>
      <c r="Y296" t="s">
        <v>2495</v>
      </c>
      <c r="Z296" s="16">
        <v>46033</v>
      </c>
      <c r="AE296" t="s">
        <v>2496</v>
      </c>
      <c r="AF296" t="s">
        <v>1277</v>
      </c>
      <c r="AG296" t="s">
        <v>2497</v>
      </c>
      <c r="AH296" t="s">
        <v>2498</v>
      </c>
      <c r="AI296" t="s">
        <v>28</v>
      </c>
      <c r="AJ296" s="16">
        <v>45931</v>
      </c>
      <c r="AL296" t="s">
        <v>1292</v>
      </c>
      <c r="AM296">
        <v>10000012</v>
      </c>
      <c r="AN296" t="s">
        <v>2055</v>
      </c>
      <c r="AP296">
        <v>3410120011</v>
      </c>
      <c r="AQ296" t="s">
        <v>1294</v>
      </c>
      <c r="AS296" s="17">
        <v>30.310000000000002</v>
      </c>
      <c r="AT296" s="17">
        <v>30.310000000000002</v>
      </c>
      <c r="AU296" s="17">
        <v>30.310000000000002</v>
      </c>
      <c r="AV296" s="17">
        <v>30.310000000000002</v>
      </c>
      <c r="AW296" s="17">
        <v>30.310000000000002</v>
      </c>
      <c r="AX296" s="17">
        <v>30.310000000000002</v>
      </c>
      <c r="AY296" s="17">
        <v>30.310000000000002</v>
      </c>
      <c r="AZ296" s="17">
        <v>30.310000000000002</v>
      </c>
      <c r="BA296" s="17">
        <v>30.310000000000002</v>
      </c>
      <c r="BB296" s="17">
        <v>30.310000000000002</v>
      </c>
      <c r="BC296" s="17">
        <v>30.310000000000002</v>
      </c>
      <c r="BD296" s="17">
        <v>30.310000000000002</v>
      </c>
      <c r="BE296" s="17">
        <v>363.72</v>
      </c>
      <c r="BF296" s="17">
        <v>363.72</v>
      </c>
    </row>
    <row r="297" spans="2:58" x14ac:dyDescent="0.25">
      <c r="B297" t="s">
        <v>2490</v>
      </c>
      <c r="C297">
        <v>33007635</v>
      </c>
      <c r="D297" t="s">
        <v>2499</v>
      </c>
      <c r="E297" t="s">
        <v>1266</v>
      </c>
      <c r="F297" t="s">
        <v>1267</v>
      </c>
      <c r="H297" s="16">
        <v>45975</v>
      </c>
      <c r="I297" s="16">
        <v>45962</v>
      </c>
      <c r="J297" s="16">
        <v>46053</v>
      </c>
      <c r="L297" t="s">
        <v>1268</v>
      </c>
      <c r="M297" t="s">
        <v>1266</v>
      </c>
      <c r="N297" s="17">
        <v>100</v>
      </c>
      <c r="P297" t="s">
        <v>2433</v>
      </c>
      <c r="Q297" t="s">
        <v>2492</v>
      </c>
      <c r="S297" t="s">
        <v>1595</v>
      </c>
      <c r="T297" t="s">
        <v>1266</v>
      </c>
      <c r="U297">
        <v>7000555894</v>
      </c>
      <c r="V297" t="s">
        <v>1272</v>
      </c>
      <c r="W297" t="s">
        <v>2500</v>
      </c>
      <c r="X297" s="16">
        <v>46040</v>
      </c>
      <c r="AE297" t="s">
        <v>2501</v>
      </c>
      <c r="AF297" t="s">
        <v>1277</v>
      </c>
      <c r="AG297" t="s">
        <v>2477</v>
      </c>
      <c r="AH297" t="s">
        <v>2478</v>
      </c>
      <c r="AI297" t="s">
        <v>28</v>
      </c>
      <c r="AJ297" s="16">
        <v>46023</v>
      </c>
      <c r="AL297" t="s">
        <v>1292</v>
      </c>
      <c r="AM297">
        <v>10627</v>
      </c>
      <c r="AN297" t="s">
        <v>2502</v>
      </c>
      <c r="AP297" t="s">
        <v>1266</v>
      </c>
      <c r="AQ297" t="s">
        <v>1266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</row>
    <row r="298" spans="2:58" x14ac:dyDescent="0.25">
      <c r="B298" t="s">
        <v>2503</v>
      </c>
      <c r="C298">
        <v>33003926</v>
      </c>
      <c r="D298" t="s">
        <v>2504</v>
      </c>
      <c r="E298" t="s">
        <v>1266</v>
      </c>
      <c r="F298" t="s">
        <v>1267</v>
      </c>
      <c r="H298" s="16">
        <v>44887</v>
      </c>
      <c r="I298" s="16">
        <v>44866</v>
      </c>
      <c r="J298" s="16">
        <v>48518</v>
      </c>
      <c r="L298" t="s">
        <v>1268</v>
      </c>
      <c r="M298" t="s">
        <v>1266</v>
      </c>
      <c r="N298" s="17">
        <v>100</v>
      </c>
      <c r="P298" t="s">
        <v>2433</v>
      </c>
      <c r="Q298" t="s">
        <v>2505</v>
      </c>
      <c r="S298" t="s">
        <v>1595</v>
      </c>
      <c r="T298" t="s">
        <v>1266</v>
      </c>
      <c r="U298">
        <v>7000555894</v>
      </c>
      <c r="V298" t="s">
        <v>1272</v>
      </c>
      <c r="W298" t="s">
        <v>2506</v>
      </c>
      <c r="X298" s="16">
        <v>45462</v>
      </c>
      <c r="AE298" t="s">
        <v>2507</v>
      </c>
      <c r="AF298" t="s">
        <v>1277</v>
      </c>
      <c r="AG298" t="s">
        <v>2508</v>
      </c>
      <c r="AH298" t="s">
        <v>2509</v>
      </c>
      <c r="AI298" t="s">
        <v>28</v>
      </c>
      <c r="AJ298" s="16">
        <v>46023</v>
      </c>
      <c r="AL298" t="s">
        <v>1292</v>
      </c>
      <c r="AM298">
        <v>10000012</v>
      </c>
      <c r="AN298" t="s">
        <v>2055</v>
      </c>
      <c r="AP298">
        <v>3410120011</v>
      </c>
      <c r="AQ298" t="s">
        <v>1266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</row>
    <row r="299" spans="2:58" x14ac:dyDescent="0.25">
      <c r="B299" t="s">
        <v>2510</v>
      </c>
      <c r="C299">
        <v>33007706</v>
      </c>
      <c r="D299" t="s">
        <v>2511</v>
      </c>
      <c r="E299" t="s">
        <v>1266</v>
      </c>
      <c r="F299" t="s">
        <v>1267</v>
      </c>
      <c r="H299" s="16">
        <v>45994</v>
      </c>
      <c r="I299" s="16">
        <v>45992</v>
      </c>
      <c r="J299" s="16">
        <v>49643</v>
      </c>
      <c r="L299" t="s">
        <v>1268</v>
      </c>
      <c r="M299" t="s">
        <v>1266</v>
      </c>
      <c r="N299" s="17">
        <v>100</v>
      </c>
      <c r="P299" t="s">
        <v>2433</v>
      </c>
      <c r="Q299" t="s">
        <v>2512</v>
      </c>
      <c r="S299" t="s">
        <v>1595</v>
      </c>
      <c r="T299" t="s">
        <v>1266</v>
      </c>
      <c r="U299">
        <v>7000555894</v>
      </c>
      <c r="V299" t="s">
        <v>1272</v>
      </c>
      <c r="W299" t="s">
        <v>2513</v>
      </c>
      <c r="X299" s="16">
        <v>46040</v>
      </c>
      <c r="AE299" t="s">
        <v>2217</v>
      </c>
      <c r="AF299" t="s">
        <v>1277</v>
      </c>
      <c r="AG299" t="s">
        <v>2514</v>
      </c>
      <c r="AH299" t="s">
        <v>2515</v>
      </c>
      <c r="AI299" t="s">
        <v>28</v>
      </c>
      <c r="AJ299" s="16">
        <v>46023</v>
      </c>
      <c r="AL299" t="s">
        <v>1292</v>
      </c>
      <c r="AM299">
        <v>10000012</v>
      </c>
      <c r="AN299" t="s">
        <v>2055</v>
      </c>
      <c r="AP299" t="s">
        <v>1266</v>
      </c>
      <c r="AQ299" t="s">
        <v>1266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</row>
    <row r="300" spans="2:58" x14ac:dyDescent="0.25">
      <c r="B300" t="s">
        <v>2516</v>
      </c>
      <c r="C300">
        <v>33001935</v>
      </c>
      <c r="D300" t="s">
        <v>2517</v>
      </c>
      <c r="E300" t="s">
        <v>1266</v>
      </c>
      <c r="F300" t="s">
        <v>1267</v>
      </c>
      <c r="H300" s="16">
        <v>44532</v>
      </c>
      <c r="I300" s="16">
        <v>44378</v>
      </c>
      <c r="J300" s="16">
        <v>48579</v>
      </c>
      <c r="L300" t="s">
        <v>1268</v>
      </c>
      <c r="M300" t="s">
        <v>1266</v>
      </c>
      <c r="N300" s="17">
        <v>100</v>
      </c>
      <c r="P300" t="s">
        <v>1269</v>
      </c>
      <c r="Q300" t="s">
        <v>2518</v>
      </c>
      <c r="S300" t="s">
        <v>1595</v>
      </c>
      <c r="T300" t="s">
        <v>1266</v>
      </c>
      <c r="U300">
        <v>7000502617</v>
      </c>
      <c r="V300" t="s">
        <v>1272</v>
      </c>
      <c r="W300" t="s">
        <v>2482</v>
      </c>
      <c r="X300" s="16">
        <v>45294</v>
      </c>
      <c r="AE300" t="s">
        <v>2519</v>
      </c>
      <c r="AF300" t="s">
        <v>1277</v>
      </c>
      <c r="AG300" t="s">
        <v>2514</v>
      </c>
      <c r="AH300" t="s">
        <v>2515</v>
      </c>
      <c r="AI300" t="s">
        <v>28</v>
      </c>
      <c r="AJ300" s="16">
        <v>46023</v>
      </c>
      <c r="AL300" t="s">
        <v>2095</v>
      </c>
      <c r="AM300">
        <v>10000012</v>
      </c>
      <c r="AN300" t="s">
        <v>2055</v>
      </c>
      <c r="AP300">
        <v>3410120011</v>
      </c>
      <c r="AQ300" t="s">
        <v>1266</v>
      </c>
      <c r="AS300" s="17">
        <v>0</v>
      </c>
      <c r="AT300" s="17">
        <v>0</v>
      </c>
      <c r="AU300" s="17">
        <v>0</v>
      </c>
      <c r="AV300" s="17">
        <v>0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</row>
    <row r="301" spans="2:58" x14ac:dyDescent="0.25">
      <c r="B301" t="s">
        <v>2516</v>
      </c>
      <c r="C301">
        <v>33002083</v>
      </c>
      <c r="D301" t="s">
        <v>2520</v>
      </c>
      <c r="E301" t="s">
        <v>1266</v>
      </c>
      <c r="F301" t="s">
        <v>1267</v>
      </c>
      <c r="H301" s="16">
        <v>44532</v>
      </c>
      <c r="I301" s="16">
        <v>43132</v>
      </c>
      <c r="J301" s="16">
        <v>47848</v>
      </c>
      <c r="L301" t="s">
        <v>1268</v>
      </c>
      <c r="M301" t="s">
        <v>1266</v>
      </c>
      <c r="N301" s="17">
        <v>100</v>
      </c>
      <c r="P301" t="s">
        <v>2433</v>
      </c>
      <c r="Q301" t="s">
        <v>2512</v>
      </c>
      <c r="S301" t="s">
        <v>1595</v>
      </c>
      <c r="T301" t="s">
        <v>1266</v>
      </c>
      <c r="U301">
        <v>7000555894</v>
      </c>
      <c r="V301" t="s">
        <v>1272</v>
      </c>
      <c r="W301" t="s">
        <v>2521</v>
      </c>
      <c r="X301" s="16">
        <v>45782</v>
      </c>
      <c r="AE301" t="s">
        <v>2522</v>
      </c>
      <c r="AF301" t="s">
        <v>1277</v>
      </c>
      <c r="AG301" t="s">
        <v>2523</v>
      </c>
      <c r="AH301" t="s">
        <v>2524</v>
      </c>
      <c r="AI301" t="s">
        <v>28</v>
      </c>
      <c r="AJ301" s="16">
        <v>46023</v>
      </c>
      <c r="AL301" t="s">
        <v>2525</v>
      </c>
      <c r="AM301">
        <v>2188</v>
      </c>
      <c r="AN301" t="s">
        <v>2526</v>
      </c>
      <c r="AP301">
        <v>3410120011</v>
      </c>
      <c r="AQ301" t="s">
        <v>1266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</row>
    <row r="302" spans="2:58" x14ac:dyDescent="0.25">
      <c r="B302" t="s">
        <v>2527</v>
      </c>
      <c r="C302">
        <v>33001430</v>
      </c>
      <c r="D302" t="s">
        <v>2528</v>
      </c>
      <c r="E302" t="s">
        <v>1266</v>
      </c>
      <c r="F302" t="s">
        <v>1267</v>
      </c>
      <c r="H302" s="16">
        <v>44470</v>
      </c>
      <c r="I302" s="16">
        <v>43252</v>
      </c>
      <c r="J302" s="16">
        <v>47848</v>
      </c>
      <c r="L302" t="s">
        <v>1268</v>
      </c>
      <c r="M302" t="s">
        <v>1266</v>
      </c>
      <c r="N302" s="17">
        <v>100</v>
      </c>
      <c r="P302" t="s">
        <v>2433</v>
      </c>
      <c r="Q302" t="s">
        <v>2434</v>
      </c>
      <c r="S302" t="s">
        <v>1595</v>
      </c>
      <c r="T302" t="s">
        <v>1266</v>
      </c>
      <c r="U302">
        <v>7000555894</v>
      </c>
      <c r="V302" t="s">
        <v>1272</v>
      </c>
      <c r="W302" t="s">
        <v>2435</v>
      </c>
      <c r="X302" s="16">
        <v>45782</v>
      </c>
      <c r="AC302" t="s">
        <v>2529</v>
      </c>
      <c r="AD302" t="s">
        <v>2530</v>
      </c>
      <c r="AE302" t="s">
        <v>1714</v>
      </c>
      <c r="AF302" t="s">
        <v>1277</v>
      </c>
      <c r="AG302" t="s">
        <v>1715</v>
      </c>
      <c r="AH302" t="s">
        <v>1716</v>
      </c>
      <c r="AI302" t="s">
        <v>28</v>
      </c>
      <c r="AJ302" s="16">
        <v>46023</v>
      </c>
      <c r="AL302" t="s">
        <v>1292</v>
      </c>
      <c r="AM302">
        <v>1705</v>
      </c>
      <c r="AN302" t="s">
        <v>1591</v>
      </c>
      <c r="AP302">
        <v>3410120011</v>
      </c>
      <c r="AQ302" t="s">
        <v>1266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</row>
    <row r="303" spans="2:58" x14ac:dyDescent="0.25">
      <c r="B303" t="s">
        <v>2531</v>
      </c>
      <c r="C303">
        <v>31305100</v>
      </c>
      <c r="D303" t="s">
        <v>2532</v>
      </c>
      <c r="E303" t="s">
        <v>1285</v>
      </c>
      <c r="F303" t="s">
        <v>1267</v>
      </c>
      <c r="H303" s="16">
        <v>45100</v>
      </c>
      <c r="I303" s="16">
        <v>45078</v>
      </c>
      <c r="J303" s="16">
        <v>48730</v>
      </c>
      <c r="L303" t="s">
        <v>1286</v>
      </c>
      <c r="M303" t="s">
        <v>1266</v>
      </c>
      <c r="N303" s="17">
        <v>100</v>
      </c>
      <c r="P303" t="s">
        <v>2433</v>
      </c>
      <c r="Q303" t="s">
        <v>2458</v>
      </c>
      <c r="S303" t="s">
        <v>1595</v>
      </c>
      <c r="T303" t="s">
        <v>2533</v>
      </c>
      <c r="U303">
        <v>7000555894</v>
      </c>
      <c r="V303" t="s">
        <v>1272</v>
      </c>
      <c r="W303" t="s">
        <v>2459</v>
      </c>
      <c r="X303" s="16">
        <v>45558</v>
      </c>
      <c r="Y303" t="s">
        <v>2534</v>
      </c>
      <c r="Z303" s="16">
        <v>46032</v>
      </c>
      <c r="AE303" t="s">
        <v>2535</v>
      </c>
      <c r="AF303" t="s">
        <v>1277</v>
      </c>
      <c r="AG303" t="s">
        <v>1278</v>
      </c>
      <c r="AH303" t="s">
        <v>1279</v>
      </c>
      <c r="AI303" t="s">
        <v>28</v>
      </c>
      <c r="AJ303" s="16">
        <v>45536</v>
      </c>
      <c r="AL303" t="s">
        <v>1292</v>
      </c>
      <c r="AM303">
        <v>10768</v>
      </c>
      <c r="AN303" t="s">
        <v>1938</v>
      </c>
      <c r="AP303">
        <v>3410120011</v>
      </c>
      <c r="AQ303" t="s">
        <v>1294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</row>
    <row r="304" spans="2:58" x14ac:dyDescent="0.25">
      <c r="B304" t="s">
        <v>2531</v>
      </c>
      <c r="C304">
        <v>33006492</v>
      </c>
      <c r="D304" t="s">
        <v>2536</v>
      </c>
      <c r="E304" t="s">
        <v>1266</v>
      </c>
      <c r="F304" t="s">
        <v>1267</v>
      </c>
      <c r="H304" s="16">
        <v>45709</v>
      </c>
      <c r="I304" s="16">
        <v>45689</v>
      </c>
      <c r="J304" s="16">
        <v>49340</v>
      </c>
      <c r="L304" t="s">
        <v>1268</v>
      </c>
      <c r="M304" t="s">
        <v>1266</v>
      </c>
      <c r="N304" s="17">
        <v>100</v>
      </c>
      <c r="P304" t="s">
        <v>2433</v>
      </c>
      <c r="Q304" t="s">
        <v>2458</v>
      </c>
      <c r="S304" t="s">
        <v>1595</v>
      </c>
      <c r="T304" t="s">
        <v>1266</v>
      </c>
      <c r="U304">
        <v>7000555894</v>
      </c>
      <c r="V304" t="s">
        <v>1272</v>
      </c>
      <c r="W304" t="s">
        <v>2459</v>
      </c>
      <c r="X304" s="16">
        <v>46040</v>
      </c>
      <c r="AE304" t="s">
        <v>2537</v>
      </c>
      <c r="AF304" t="s">
        <v>1277</v>
      </c>
      <c r="AG304" t="s">
        <v>2538</v>
      </c>
      <c r="AH304" t="s">
        <v>2539</v>
      </c>
      <c r="AI304" t="s">
        <v>28</v>
      </c>
      <c r="AJ304" s="16">
        <v>46023</v>
      </c>
      <c r="AL304" t="s">
        <v>1292</v>
      </c>
      <c r="AM304">
        <v>10000146</v>
      </c>
      <c r="AN304" t="s">
        <v>2540</v>
      </c>
      <c r="AP304">
        <v>3410120011</v>
      </c>
      <c r="AQ304" t="s">
        <v>1266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</row>
    <row r="305" spans="2:58" x14ac:dyDescent="0.25">
      <c r="B305" t="s">
        <v>2541</v>
      </c>
      <c r="C305">
        <v>33006802</v>
      </c>
      <c r="D305" t="s">
        <v>2542</v>
      </c>
      <c r="E305" t="s">
        <v>1266</v>
      </c>
      <c r="F305" t="s">
        <v>1267</v>
      </c>
      <c r="H305" s="16">
        <v>45751</v>
      </c>
      <c r="I305" s="16">
        <v>45748</v>
      </c>
      <c r="J305" s="16">
        <v>49674</v>
      </c>
      <c r="L305" t="s">
        <v>1268</v>
      </c>
      <c r="M305" t="s">
        <v>1266</v>
      </c>
      <c r="N305" s="17">
        <v>100</v>
      </c>
      <c r="P305" t="s">
        <v>2433</v>
      </c>
      <c r="Q305" t="s">
        <v>2543</v>
      </c>
      <c r="S305" t="s">
        <v>1595</v>
      </c>
      <c r="T305" t="s">
        <v>1266</v>
      </c>
      <c r="U305">
        <v>7000555894</v>
      </c>
      <c r="V305" t="s">
        <v>1272</v>
      </c>
      <c r="W305" t="s">
        <v>2544</v>
      </c>
      <c r="X305" s="16">
        <v>45848</v>
      </c>
      <c r="AC305" t="s">
        <v>2545</v>
      </c>
      <c r="AD305" t="s">
        <v>2546</v>
      </c>
      <c r="AE305" t="s">
        <v>2547</v>
      </c>
      <c r="AF305" t="s">
        <v>1277</v>
      </c>
      <c r="AG305" t="s">
        <v>1715</v>
      </c>
      <c r="AH305" t="s">
        <v>1716</v>
      </c>
      <c r="AI305" t="s">
        <v>28</v>
      </c>
      <c r="AJ305" s="16">
        <v>46023</v>
      </c>
      <c r="AL305" t="s">
        <v>1292</v>
      </c>
      <c r="AM305">
        <v>10000012</v>
      </c>
      <c r="AN305" t="s">
        <v>2055</v>
      </c>
      <c r="AP305">
        <v>3410120021</v>
      </c>
      <c r="AQ305" t="s">
        <v>1266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</row>
    <row r="306" spans="2:58" x14ac:dyDescent="0.25">
      <c r="B306" t="s">
        <v>2548</v>
      </c>
      <c r="C306">
        <v>31030954</v>
      </c>
      <c r="D306" t="s">
        <v>2549</v>
      </c>
      <c r="E306" t="s">
        <v>1285</v>
      </c>
      <c r="F306" t="s">
        <v>1267</v>
      </c>
      <c r="H306" s="16">
        <v>40426</v>
      </c>
      <c r="I306" s="16">
        <v>40179</v>
      </c>
      <c r="J306" s="16">
        <v>46387</v>
      </c>
      <c r="L306" t="s">
        <v>1286</v>
      </c>
      <c r="M306" t="s">
        <v>1266</v>
      </c>
      <c r="N306" s="17">
        <v>100</v>
      </c>
      <c r="O306">
        <v>341012</v>
      </c>
      <c r="P306" t="s">
        <v>2433</v>
      </c>
      <c r="Q306" t="s">
        <v>2550</v>
      </c>
      <c r="S306" t="s">
        <v>2551</v>
      </c>
      <c r="T306" t="s">
        <v>2552</v>
      </c>
      <c r="U306">
        <v>7000555894</v>
      </c>
      <c r="V306" t="s">
        <v>1272</v>
      </c>
      <c r="W306" t="s">
        <v>1266</v>
      </c>
      <c r="X306" s="16">
        <v>46035</v>
      </c>
      <c r="Y306">
        <v>40143879</v>
      </c>
      <c r="Z306" s="16">
        <v>46035</v>
      </c>
      <c r="AC306" t="s">
        <v>2553</v>
      </c>
      <c r="AD306" t="s">
        <v>2554</v>
      </c>
      <c r="AE306" t="s">
        <v>1684</v>
      </c>
      <c r="AF306" t="s">
        <v>1377</v>
      </c>
      <c r="AG306" t="s">
        <v>1278</v>
      </c>
      <c r="AH306" t="s">
        <v>1279</v>
      </c>
      <c r="AI306" t="s">
        <v>28</v>
      </c>
      <c r="AJ306" s="16">
        <v>46023</v>
      </c>
      <c r="AL306" t="s">
        <v>1292</v>
      </c>
      <c r="AM306">
        <v>2040</v>
      </c>
      <c r="AN306" t="s">
        <v>2555</v>
      </c>
      <c r="AP306">
        <v>3410120011</v>
      </c>
      <c r="AQ306" t="s">
        <v>1294</v>
      </c>
      <c r="AS306" s="17">
        <v>329</v>
      </c>
      <c r="AT306" s="17">
        <v>329</v>
      </c>
      <c r="AU306" s="17">
        <v>329</v>
      </c>
      <c r="AV306" s="17">
        <v>329</v>
      </c>
      <c r="AW306" s="17">
        <v>329</v>
      </c>
      <c r="AX306" s="17">
        <v>329</v>
      </c>
      <c r="AY306" s="17">
        <v>329</v>
      </c>
      <c r="AZ306" s="17">
        <v>329</v>
      </c>
      <c r="BA306" s="17">
        <v>329</v>
      </c>
      <c r="BB306" s="17">
        <v>329</v>
      </c>
      <c r="BC306" s="17">
        <v>329</v>
      </c>
      <c r="BD306" s="17">
        <v>329</v>
      </c>
      <c r="BE306" s="17">
        <v>3948</v>
      </c>
      <c r="BF306" s="17">
        <v>3948</v>
      </c>
    </row>
    <row r="307" spans="2:58" x14ac:dyDescent="0.25">
      <c r="B307" t="s">
        <v>2556</v>
      </c>
      <c r="C307">
        <v>33004401</v>
      </c>
      <c r="D307" t="s">
        <v>2557</v>
      </c>
      <c r="E307" t="s">
        <v>1266</v>
      </c>
      <c r="F307" t="s">
        <v>1267</v>
      </c>
      <c r="H307" s="16">
        <v>45133</v>
      </c>
      <c r="I307" s="16">
        <v>45108</v>
      </c>
      <c r="J307" s="16">
        <v>48760</v>
      </c>
      <c r="L307" t="s">
        <v>1268</v>
      </c>
      <c r="M307" t="s">
        <v>1266</v>
      </c>
      <c r="N307" s="17">
        <v>100</v>
      </c>
      <c r="P307" t="s">
        <v>2433</v>
      </c>
      <c r="Q307" t="s">
        <v>2558</v>
      </c>
      <c r="S307" t="s">
        <v>1595</v>
      </c>
      <c r="T307" t="s">
        <v>1266</v>
      </c>
      <c r="U307">
        <v>7000555894</v>
      </c>
      <c r="V307" t="s">
        <v>1272</v>
      </c>
      <c r="W307" t="s">
        <v>2559</v>
      </c>
      <c r="X307" s="16">
        <v>45518</v>
      </c>
      <c r="AE307" t="s">
        <v>2522</v>
      </c>
      <c r="AF307" t="s">
        <v>1277</v>
      </c>
      <c r="AG307" t="s">
        <v>1489</v>
      </c>
      <c r="AH307" t="s">
        <v>1490</v>
      </c>
      <c r="AI307" t="s">
        <v>28</v>
      </c>
      <c r="AJ307" s="16">
        <v>46023</v>
      </c>
      <c r="AL307" t="s">
        <v>1292</v>
      </c>
      <c r="AM307">
        <v>10000012</v>
      </c>
      <c r="AN307" t="s">
        <v>2055</v>
      </c>
      <c r="AP307">
        <v>3410120011</v>
      </c>
      <c r="AQ307" t="s">
        <v>1266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</row>
    <row r="308" spans="2:58" x14ac:dyDescent="0.25">
      <c r="B308" t="s">
        <v>2556</v>
      </c>
      <c r="C308">
        <v>33004423</v>
      </c>
      <c r="D308" t="s">
        <v>2560</v>
      </c>
      <c r="E308" t="s">
        <v>1266</v>
      </c>
      <c r="F308" t="s">
        <v>1267</v>
      </c>
      <c r="H308" s="16">
        <v>45141</v>
      </c>
      <c r="I308" s="16">
        <v>45139</v>
      </c>
      <c r="J308" s="16">
        <v>48822</v>
      </c>
      <c r="L308" t="s">
        <v>1268</v>
      </c>
      <c r="M308" t="s">
        <v>1266</v>
      </c>
      <c r="N308" s="17">
        <v>100</v>
      </c>
      <c r="P308" t="s">
        <v>2433</v>
      </c>
      <c r="Q308" t="s">
        <v>2561</v>
      </c>
      <c r="S308" t="s">
        <v>1595</v>
      </c>
      <c r="T308" t="s">
        <v>1266</v>
      </c>
      <c r="U308">
        <v>7000555894</v>
      </c>
      <c r="V308" t="s">
        <v>1272</v>
      </c>
      <c r="W308" t="s">
        <v>2559</v>
      </c>
      <c r="X308" s="16">
        <v>45848</v>
      </c>
      <c r="AC308" t="s">
        <v>2562</v>
      </c>
      <c r="AD308" t="s">
        <v>2563</v>
      </c>
      <c r="AE308" t="s">
        <v>2489</v>
      </c>
      <c r="AF308" t="s">
        <v>1277</v>
      </c>
      <c r="AG308" t="s">
        <v>2218</v>
      </c>
      <c r="AH308" t="s">
        <v>2219</v>
      </c>
      <c r="AI308" t="s">
        <v>28</v>
      </c>
      <c r="AJ308" s="16">
        <v>46023</v>
      </c>
      <c r="AL308" t="s">
        <v>1292</v>
      </c>
      <c r="AM308">
        <v>10000012</v>
      </c>
      <c r="AN308" t="s">
        <v>2055</v>
      </c>
      <c r="AP308">
        <v>3410120021</v>
      </c>
      <c r="AQ308" t="s">
        <v>1266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</row>
    <row r="309" spans="2:58" x14ac:dyDescent="0.25">
      <c r="B309" t="s">
        <v>2556</v>
      </c>
      <c r="C309">
        <v>33004762</v>
      </c>
      <c r="D309" t="s">
        <v>2564</v>
      </c>
      <c r="E309" t="s">
        <v>1266</v>
      </c>
      <c r="F309" t="s">
        <v>1267</v>
      </c>
      <c r="H309" s="16">
        <v>45293</v>
      </c>
      <c r="I309" s="16">
        <v>45292</v>
      </c>
      <c r="J309" s="16">
        <v>48944</v>
      </c>
      <c r="L309" t="s">
        <v>1268</v>
      </c>
      <c r="M309" t="s">
        <v>1266</v>
      </c>
      <c r="N309" s="17">
        <v>100</v>
      </c>
      <c r="P309" t="s">
        <v>2433</v>
      </c>
      <c r="Q309" t="s">
        <v>2558</v>
      </c>
      <c r="S309" t="s">
        <v>1595</v>
      </c>
      <c r="T309" t="s">
        <v>1266</v>
      </c>
      <c r="U309">
        <v>7000555894</v>
      </c>
      <c r="V309" t="s">
        <v>1272</v>
      </c>
      <c r="W309" t="s">
        <v>2559</v>
      </c>
      <c r="X309" s="16">
        <v>45518</v>
      </c>
      <c r="AE309" t="s">
        <v>2565</v>
      </c>
      <c r="AF309" t="s">
        <v>1277</v>
      </c>
      <c r="AG309" t="s">
        <v>2566</v>
      </c>
      <c r="AH309" t="s">
        <v>2567</v>
      </c>
      <c r="AI309" t="s">
        <v>28</v>
      </c>
      <c r="AJ309" s="16">
        <v>46023</v>
      </c>
      <c r="AL309" t="s">
        <v>1292</v>
      </c>
      <c r="AM309">
        <v>10000012</v>
      </c>
      <c r="AN309" t="s">
        <v>2055</v>
      </c>
      <c r="AP309">
        <v>3410120011</v>
      </c>
      <c r="AQ309" t="s">
        <v>1266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</row>
    <row r="310" spans="2:58" x14ac:dyDescent="0.25">
      <c r="B310" t="s">
        <v>2556</v>
      </c>
      <c r="C310">
        <v>33006862</v>
      </c>
      <c r="D310" t="s">
        <v>2568</v>
      </c>
      <c r="E310" t="s">
        <v>1266</v>
      </c>
      <c r="F310" t="s">
        <v>1267</v>
      </c>
      <c r="H310" s="16">
        <v>45754</v>
      </c>
      <c r="I310" s="16">
        <v>45748</v>
      </c>
      <c r="J310" s="16">
        <v>49399</v>
      </c>
      <c r="L310" t="s">
        <v>1268</v>
      </c>
      <c r="M310" t="s">
        <v>1266</v>
      </c>
      <c r="N310" s="17">
        <v>100</v>
      </c>
      <c r="P310" t="s">
        <v>2433</v>
      </c>
      <c r="Q310" t="s">
        <v>2558</v>
      </c>
      <c r="S310" t="s">
        <v>1595</v>
      </c>
      <c r="T310" t="s">
        <v>1266</v>
      </c>
      <c r="U310">
        <v>7000555894</v>
      </c>
      <c r="V310" t="s">
        <v>1272</v>
      </c>
      <c r="W310" t="s">
        <v>2513</v>
      </c>
      <c r="X310" s="16">
        <v>46040</v>
      </c>
      <c r="AE310" t="s">
        <v>2522</v>
      </c>
      <c r="AF310" t="s">
        <v>1277</v>
      </c>
      <c r="AG310" t="s">
        <v>2477</v>
      </c>
      <c r="AH310" t="s">
        <v>2478</v>
      </c>
      <c r="AI310" t="s">
        <v>28</v>
      </c>
      <c r="AJ310" s="16">
        <v>46023</v>
      </c>
      <c r="AL310" t="s">
        <v>1292</v>
      </c>
      <c r="AM310">
        <v>10627</v>
      </c>
      <c r="AN310" t="s">
        <v>2502</v>
      </c>
      <c r="AP310">
        <v>3410120011</v>
      </c>
      <c r="AQ310" t="s">
        <v>1266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</row>
    <row r="311" spans="2:58" x14ac:dyDescent="0.25">
      <c r="B311" t="s">
        <v>2556</v>
      </c>
      <c r="C311">
        <v>33006876</v>
      </c>
      <c r="D311" t="s">
        <v>2569</v>
      </c>
      <c r="E311" t="s">
        <v>1266</v>
      </c>
      <c r="F311" t="s">
        <v>1267</v>
      </c>
      <c r="H311" s="16">
        <v>45755</v>
      </c>
      <c r="I311" s="16">
        <v>45748</v>
      </c>
      <c r="J311" s="16">
        <v>49399</v>
      </c>
      <c r="L311" t="s">
        <v>1268</v>
      </c>
      <c r="M311" t="s">
        <v>1266</v>
      </c>
      <c r="N311" s="17">
        <v>100</v>
      </c>
      <c r="P311" t="s">
        <v>2433</v>
      </c>
      <c r="Q311" t="s">
        <v>2558</v>
      </c>
      <c r="S311" t="s">
        <v>1595</v>
      </c>
      <c r="T311" t="s">
        <v>1266</v>
      </c>
      <c r="U311">
        <v>7000555894</v>
      </c>
      <c r="V311" t="s">
        <v>1272</v>
      </c>
      <c r="W311" t="s">
        <v>2513</v>
      </c>
      <c r="X311" s="16">
        <v>46040</v>
      </c>
      <c r="AE311" t="s">
        <v>2522</v>
      </c>
      <c r="AF311" t="s">
        <v>1277</v>
      </c>
      <c r="AG311" t="s">
        <v>2477</v>
      </c>
      <c r="AH311" t="s">
        <v>2478</v>
      </c>
      <c r="AI311" t="s">
        <v>28</v>
      </c>
      <c r="AJ311" s="16">
        <v>46023</v>
      </c>
      <c r="AL311" t="s">
        <v>1292</v>
      </c>
      <c r="AM311">
        <v>10627</v>
      </c>
      <c r="AN311" t="s">
        <v>2502</v>
      </c>
      <c r="AP311">
        <v>3410120011</v>
      </c>
      <c r="AQ311" t="s">
        <v>1266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</row>
    <row r="312" spans="2:58" x14ac:dyDescent="0.25">
      <c r="B312" t="s">
        <v>2556</v>
      </c>
      <c r="C312">
        <v>33006877</v>
      </c>
      <c r="D312" t="s">
        <v>2570</v>
      </c>
      <c r="E312" t="s">
        <v>1266</v>
      </c>
      <c r="F312" t="s">
        <v>1267</v>
      </c>
      <c r="H312" s="16">
        <v>45755</v>
      </c>
      <c r="I312" s="16">
        <v>45748</v>
      </c>
      <c r="J312" s="16">
        <v>49399</v>
      </c>
      <c r="L312" t="s">
        <v>1268</v>
      </c>
      <c r="M312" t="s">
        <v>1266</v>
      </c>
      <c r="N312" s="17">
        <v>100</v>
      </c>
      <c r="P312" t="s">
        <v>2433</v>
      </c>
      <c r="Q312" t="s">
        <v>2558</v>
      </c>
      <c r="S312" t="s">
        <v>1595</v>
      </c>
      <c r="T312" t="s">
        <v>1266</v>
      </c>
      <c r="U312">
        <v>7000555894</v>
      </c>
      <c r="V312" t="s">
        <v>1272</v>
      </c>
      <c r="W312" t="s">
        <v>2513</v>
      </c>
      <c r="X312" s="16">
        <v>46040</v>
      </c>
      <c r="AE312" t="s">
        <v>2522</v>
      </c>
      <c r="AF312" t="s">
        <v>1277</v>
      </c>
      <c r="AG312" t="s">
        <v>2477</v>
      </c>
      <c r="AH312" t="s">
        <v>2478</v>
      </c>
      <c r="AI312" t="s">
        <v>28</v>
      </c>
      <c r="AJ312" s="16">
        <v>46023</v>
      </c>
      <c r="AL312" t="s">
        <v>1292</v>
      </c>
      <c r="AM312">
        <v>10627</v>
      </c>
      <c r="AN312" t="s">
        <v>2502</v>
      </c>
      <c r="AP312">
        <v>3410120011</v>
      </c>
      <c r="AQ312" t="s">
        <v>1266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17">
        <v>0</v>
      </c>
      <c r="BD312" s="17">
        <v>0</v>
      </c>
      <c r="BE312" s="17">
        <v>0</v>
      </c>
      <c r="BF312" s="17">
        <v>0</v>
      </c>
    </row>
    <row r="313" spans="2:58" x14ac:dyDescent="0.25">
      <c r="B313" t="s">
        <v>2556</v>
      </c>
      <c r="C313">
        <v>33006878</v>
      </c>
      <c r="D313" t="s">
        <v>2571</v>
      </c>
      <c r="E313" t="s">
        <v>1266</v>
      </c>
      <c r="F313" t="s">
        <v>1267</v>
      </c>
      <c r="H313" s="16">
        <v>45755</v>
      </c>
      <c r="I313" s="16">
        <v>45748</v>
      </c>
      <c r="J313" s="16">
        <v>49399</v>
      </c>
      <c r="L313" t="s">
        <v>1268</v>
      </c>
      <c r="M313" t="s">
        <v>1266</v>
      </c>
      <c r="N313" s="17">
        <v>100</v>
      </c>
      <c r="P313" t="s">
        <v>2433</v>
      </c>
      <c r="Q313" t="s">
        <v>2558</v>
      </c>
      <c r="S313" t="s">
        <v>1595</v>
      </c>
      <c r="T313" t="s">
        <v>1266</v>
      </c>
      <c r="U313">
        <v>7000555894</v>
      </c>
      <c r="V313" t="s">
        <v>1272</v>
      </c>
      <c r="W313" t="s">
        <v>2513</v>
      </c>
      <c r="X313" s="16">
        <v>46040</v>
      </c>
      <c r="AE313" t="s">
        <v>2522</v>
      </c>
      <c r="AF313" t="s">
        <v>1277</v>
      </c>
      <c r="AG313" t="s">
        <v>2477</v>
      </c>
      <c r="AH313" t="s">
        <v>2478</v>
      </c>
      <c r="AI313" t="s">
        <v>28</v>
      </c>
      <c r="AJ313" s="16">
        <v>46023</v>
      </c>
      <c r="AL313" t="s">
        <v>1292</v>
      </c>
      <c r="AM313">
        <v>10627</v>
      </c>
      <c r="AN313" t="s">
        <v>2502</v>
      </c>
      <c r="AP313">
        <v>3410120011</v>
      </c>
      <c r="AQ313" t="s">
        <v>1266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</row>
    <row r="314" spans="2:58" x14ac:dyDescent="0.25">
      <c r="B314" t="s">
        <v>2572</v>
      </c>
      <c r="C314">
        <v>31066317</v>
      </c>
      <c r="D314" t="s">
        <v>2573</v>
      </c>
      <c r="E314" t="s">
        <v>1285</v>
      </c>
      <c r="F314" t="s">
        <v>1267</v>
      </c>
      <c r="H314" s="16">
        <v>42850</v>
      </c>
      <c r="I314" s="16">
        <v>42461</v>
      </c>
      <c r="J314" s="16">
        <v>47848</v>
      </c>
      <c r="L314" t="s">
        <v>1371</v>
      </c>
      <c r="M314" t="s">
        <v>1266</v>
      </c>
      <c r="N314" s="17">
        <v>100</v>
      </c>
      <c r="P314" t="s">
        <v>2433</v>
      </c>
      <c r="Q314" t="s">
        <v>2574</v>
      </c>
      <c r="S314" t="s">
        <v>1402</v>
      </c>
      <c r="T314" t="s">
        <v>2575</v>
      </c>
      <c r="U314">
        <v>7000555894</v>
      </c>
      <c r="V314" t="s">
        <v>1272</v>
      </c>
      <c r="W314" t="s">
        <v>2521</v>
      </c>
      <c r="X314" s="16">
        <v>46029</v>
      </c>
      <c r="Y314">
        <v>8000024475</v>
      </c>
      <c r="Z314" s="16">
        <v>45761</v>
      </c>
      <c r="AC314" t="s">
        <v>2576</v>
      </c>
      <c r="AD314" t="s">
        <v>2577</v>
      </c>
      <c r="AE314" t="s">
        <v>2578</v>
      </c>
      <c r="AF314" t="s">
        <v>1587</v>
      </c>
      <c r="AG314" t="s">
        <v>1278</v>
      </c>
      <c r="AH314" t="s">
        <v>1279</v>
      </c>
      <c r="AI314" t="s">
        <v>28</v>
      </c>
      <c r="AJ314" s="16">
        <v>45748</v>
      </c>
      <c r="AL314" t="s">
        <v>2525</v>
      </c>
      <c r="AM314">
        <v>2188</v>
      </c>
      <c r="AN314" t="s">
        <v>2526</v>
      </c>
      <c r="AO314" t="s">
        <v>2579</v>
      </c>
      <c r="AP314">
        <v>3410120011</v>
      </c>
      <c r="AQ314" t="s">
        <v>1294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</row>
    <row r="315" spans="2:58" x14ac:dyDescent="0.25">
      <c r="B315" t="s">
        <v>2572</v>
      </c>
      <c r="C315">
        <v>31303920</v>
      </c>
      <c r="D315" t="s">
        <v>2580</v>
      </c>
      <c r="E315" t="s">
        <v>1285</v>
      </c>
      <c r="F315" t="s">
        <v>1267</v>
      </c>
      <c r="H315" s="16">
        <v>45027</v>
      </c>
      <c r="I315" s="16">
        <v>45017</v>
      </c>
      <c r="J315" s="16">
        <v>48669</v>
      </c>
      <c r="L315" t="s">
        <v>1286</v>
      </c>
      <c r="M315" t="s">
        <v>1266</v>
      </c>
      <c r="N315" s="17">
        <v>100</v>
      </c>
      <c r="P315" t="s">
        <v>2433</v>
      </c>
      <c r="Q315" t="s">
        <v>2581</v>
      </c>
      <c r="S315" t="s">
        <v>1595</v>
      </c>
      <c r="T315" t="s">
        <v>2482</v>
      </c>
      <c r="U315">
        <v>7000555894</v>
      </c>
      <c r="V315" t="s">
        <v>1272</v>
      </c>
      <c r="W315" t="s">
        <v>2582</v>
      </c>
      <c r="X315" s="16">
        <v>45356</v>
      </c>
      <c r="Y315" t="s">
        <v>2583</v>
      </c>
      <c r="Z315" s="16">
        <v>46032</v>
      </c>
      <c r="AE315" t="s">
        <v>2584</v>
      </c>
      <c r="AF315" t="s">
        <v>1277</v>
      </c>
      <c r="AG315" t="s">
        <v>2585</v>
      </c>
      <c r="AH315" t="s">
        <v>2586</v>
      </c>
      <c r="AI315" t="s">
        <v>28</v>
      </c>
      <c r="AJ315" s="16">
        <v>45352</v>
      </c>
      <c r="AL315" t="s">
        <v>1292</v>
      </c>
      <c r="AM315">
        <v>2169</v>
      </c>
      <c r="AN315" t="s">
        <v>2587</v>
      </c>
      <c r="AP315">
        <v>3410120011</v>
      </c>
      <c r="AQ315" t="s">
        <v>1329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  <c r="AY315" s="17">
        <v>0</v>
      </c>
      <c r="AZ315" s="17">
        <v>0</v>
      </c>
      <c r="BA315" s="17">
        <v>0</v>
      </c>
      <c r="BB315" s="17">
        <v>0</v>
      </c>
      <c r="BC315" s="17">
        <v>0</v>
      </c>
      <c r="BD315" s="17">
        <v>0</v>
      </c>
      <c r="BE315" s="17">
        <v>0</v>
      </c>
      <c r="BF315" s="17">
        <v>0</v>
      </c>
    </row>
    <row r="316" spans="2:58" x14ac:dyDescent="0.25">
      <c r="B316" t="s">
        <v>2588</v>
      </c>
      <c r="C316">
        <v>31072835</v>
      </c>
      <c r="D316" t="s">
        <v>2589</v>
      </c>
      <c r="E316" t="s">
        <v>1285</v>
      </c>
      <c r="F316" t="s">
        <v>1267</v>
      </c>
      <c r="H316" s="16">
        <v>43216</v>
      </c>
      <c r="I316" s="16">
        <v>43191</v>
      </c>
      <c r="J316" s="16">
        <v>47848</v>
      </c>
      <c r="L316" t="s">
        <v>1286</v>
      </c>
      <c r="M316" t="s">
        <v>1266</v>
      </c>
      <c r="N316" s="17">
        <v>100</v>
      </c>
      <c r="P316" t="s">
        <v>2433</v>
      </c>
      <c r="Q316" t="s">
        <v>2590</v>
      </c>
      <c r="S316" t="s">
        <v>1595</v>
      </c>
      <c r="T316" t="s">
        <v>2591</v>
      </c>
      <c r="U316">
        <v>7000555894</v>
      </c>
      <c r="V316" t="s">
        <v>1272</v>
      </c>
      <c r="W316" t="s">
        <v>2591</v>
      </c>
      <c r="X316" s="16">
        <v>45908</v>
      </c>
      <c r="Y316">
        <v>8000009082</v>
      </c>
      <c r="Z316" s="16">
        <v>45769</v>
      </c>
      <c r="AC316" t="s">
        <v>2592</v>
      </c>
      <c r="AD316" t="s">
        <v>2593</v>
      </c>
      <c r="AE316" t="s">
        <v>1712</v>
      </c>
      <c r="AF316" t="s">
        <v>1365</v>
      </c>
      <c r="AG316" t="s">
        <v>1278</v>
      </c>
      <c r="AH316" t="s">
        <v>1279</v>
      </c>
      <c r="AI316" t="s">
        <v>28</v>
      </c>
      <c r="AJ316" s="16">
        <v>45658</v>
      </c>
      <c r="AL316" t="s">
        <v>1292</v>
      </c>
      <c r="AM316">
        <v>10000012</v>
      </c>
      <c r="AN316" t="s">
        <v>2055</v>
      </c>
      <c r="AO316" t="s">
        <v>2594</v>
      </c>
      <c r="AP316">
        <v>3410120011</v>
      </c>
      <c r="AQ316" t="s">
        <v>1294</v>
      </c>
      <c r="AS316" s="17">
        <v>0</v>
      </c>
      <c r="AT316" s="17">
        <v>0</v>
      </c>
      <c r="AU316" s="17">
        <v>0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</row>
    <row r="317" spans="2:58" x14ac:dyDescent="0.25">
      <c r="B317" t="s">
        <v>2588</v>
      </c>
      <c r="C317">
        <v>33001440</v>
      </c>
      <c r="D317" t="s">
        <v>2595</v>
      </c>
      <c r="E317" t="s">
        <v>1266</v>
      </c>
      <c r="F317" t="s">
        <v>1267</v>
      </c>
      <c r="H317" s="16">
        <v>44470</v>
      </c>
      <c r="I317" s="16">
        <v>43191</v>
      </c>
      <c r="J317" s="16">
        <v>47848</v>
      </c>
      <c r="L317" t="s">
        <v>1268</v>
      </c>
      <c r="M317" t="s">
        <v>1266</v>
      </c>
      <c r="N317" s="17">
        <v>100</v>
      </c>
      <c r="P317" t="s">
        <v>2433</v>
      </c>
      <c r="Q317" t="s">
        <v>2590</v>
      </c>
      <c r="S317" t="s">
        <v>1595</v>
      </c>
      <c r="T317" t="s">
        <v>1266</v>
      </c>
      <c r="U317">
        <v>7000555894</v>
      </c>
      <c r="V317" t="s">
        <v>1272</v>
      </c>
      <c r="W317" t="s">
        <v>2591</v>
      </c>
      <c r="X317" s="16">
        <v>45981</v>
      </c>
      <c r="AC317" t="s">
        <v>2592</v>
      </c>
      <c r="AD317" t="s">
        <v>2593</v>
      </c>
      <c r="AE317" t="s">
        <v>1712</v>
      </c>
      <c r="AF317" t="s">
        <v>1277</v>
      </c>
      <c r="AG317" t="s">
        <v>1715</v>
      </c>
      <c r="AH317" t="s">
        <v>1716</v>
      </c>
      <c r="AI317" t="s">
        <v>28</v>
      </c>
      <c r="AJ317" s="16">
        <v>46023</v>
      </c>
      <c r="AL317" t="s">
        <v>1292</v>
      </c>
      <c r="AM317">
        <v>10000012</v>
      </c>
      <c r="AN317" t="s">
        <v>2055</v>
      </c>
      <c r="AP317">
        <v>3410120011</v>
      </c>
      <c r="AQ317" t="s">
        <v>1266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</row>
    <row r="318" spans="2:58" x14ac:dyDescent="0.25">
      <c r="B318" t="s">
        <v>2596</v>
      </c>
      <c r="C318">
        <v>31032034</v>
      </c>
      <c r="D318" t="s">
        <v>2597</v>
      </c>
      <c r="E318" t="s">
        <v>1285</v>
      </c>
      <c r="F318" t="s">
        <v>1267</v>
      </c>
      <c r="H318" s="16">
        <v>40451</v>
      </c>
      <c r="I318" s="16">
        <v>40422</v>
      </c>
      <c r="J318" s="16">
        <v>47848</v>
      </c>
      <c r="L318" t="s">
        <v>1286</v>
      </c>
      <c r="M318" t="s">
        <v>1266</v>
      </c>
      <c r="N318" s="17">
        <v>100</v>
      </c>
      <c r="O318">
        <v>341012</v>
      </c>
      <c r="P318" t="s">
        <v>2433</v>
      </c>
      <c r="Q318" t="s">
        <v>2598</v>
      </c>
      <c r="S318" t="s">
        <v>2162</v>
      </c>
      <c r="T318" t="s">
        <v>2575</v>
      </c>
      <c r="U318">
        <v>7000555894</v>
      </c>
      <c r="V318" t="s">
        <v>1272</v>
      </c>
      <c r="W318" t="s">
        <v>2575</v>
      </c>
      <c r="X318" s="16">
        <v>45810</v>
      </c>
      <c r="Y318">
        <v>40132909</v>
      </c>
      <c r="Z318" s="16">
        <v>45810</v>
      </c>
      <c r="AC318" t="s">
        <v>2599</v>
      </c>
      <c r="AD318" t="s">
        <v>2600</v>
      </c>
      <c r="AE318" t="s">
        <v>2601</v>
      </c>
      <c r="AF318" t="s">
        <v>2602</v>
      </c>
      <c r="AG318" t="s">
        <v>2366</v>
      </c>
      <c r="AH318" t="s">
        <v>2367</v>
      </c>
      <c r="AI318" t="s">
        <v>28</v>
      </c>
      <c r="AJ318" s="16">
        <v>45292</v>
      </c>
      <c r="AL318" t="s">
        <v>2095</v>
      </c>
      <c r="AM318">
        <v>1550</v>
      </c>
      <c r="AN318" t="s">
        <v>2603</v>
      </c>
      <c r="AP318">
        <v>3410120011</v>
      </c>
      <c r="AQ318" t="s">
        <v>1294</v>
      </c>
      <c r="AS318" s="17">
        <v>3927.5299999999997</v>
      </c>
      <c r="AT318" s="17">
        <v>3927.5299999999997</v>
      </c>
      <c r="AU318" s="17">
        <v>3927.5299999999997</v>
      </c>
      <c r="AV318" s="17">
        <v>3927.5299999999997</v>
      </c>
      <c r="AW318" s="17">
        <v>3927.5299999999997</v>
      </c>
      <c r="AX318" s="17">
        <v>3927.5299999999997</v>
      </c>
      <c r="AY318" s="17">
        <v>3927.5299999999997</v>
      </c>
      <c r="AZ318" s="17">
        <v>3927.5299999999997</v>
      </c>
      <c r="BA318" s="17">
        <v>3927.5299999999997</v>
      </c>
      <c r="BB318" s="17">
        <v>3927.5299999999997</v>
      </c>
      <c r="BC318" s="17">
        <v>3927.5299999999997</v>
      </c>
      <c r="BD318" s="17">
        <v>3927.5299999999997</v>
      </c>
      <c r="BE318" s="17">
        <v>47130.36</v>
      </c>
      <c r="BF318" s="17">
        <v>47130.36</v>
      </c>
    </row>
    <row r="319" spans="2:58" x14ac:dyDescent="0.25">
      <c r="B319" t="s">
        <v>2604</v>
      </c>
      <c r="C319">
        <v>31072834</v>
      </c>
      <c r="D319" t="s">
        <v>2605</v>
      </c>
      <c r="E319" t="s">
        <v>1285</v>
      </c>
      <c r="F319" t="s">
        <v>1267</v>
      </c>
      <c r="H319" s="16">
        <v>43216</v>
      </c>
      <c r="I319" s="16">
        <v>43191</v>
      </c>
      <c r="J319" s="16">
        <v>47848</v>
      </c>
      <c r="L319" t="s">
        <v>1286</v>
      </c>
      <c r="M319" t="s">
        <v>1266</v>
      </c>
      <c r="N319" s="17">
        <v>100</v>
      </c>
      <c r="P319" t="s">
        <v>2433</v>
      </c>
      <c r="Q319" t="s">
        <v>2606</v>
      </c>
      <c r="S319" t="s">
        <v>1595</v>
      </c>
      <c r="T319" t="s">
        <v>2607</v>
      </c>
      <c r="U319">
        <v>7000555894</v>
      </c>
      <c r="V319" t="s">
        <v>1272</v>
      </c>
      <c r="W319" t="s">
        <v>2608</v>
      </c>
      <c r="X319" s="16">
        <v>46035</v>
      </c>
      <c r="Y319">
        <v>8000033401</v>
      </c>
      <c r="Z319" s="16">
        <v>46035</v>
      </c>
      <c r="AC319" t="s">
        <v>2609</v>
      </c>
      <c r="AD319" t="s">
        <v>2610</v>
      </c>
      <c r="AE319" t="s">
        <v>1712</v>
      </c>
      <c r="AF319" t="s">
        <v>1365</v>
      </c>
      <c r="AG319" t="s">
        <v>1278</v>
      </c>
      <c r="AH319" t="s">
        <v>1279</v>
      </c>
      <c r="AI319" t="s">
        <v>28</v>
      </c>
      <c r="AJ319" s="16">
        <v>46023</v>
      </c>
      <c r="AL319" t="s">
        <v>1292</v>
      </c>
      <c r="AM319">
        <v>10000012</v>
      </c>
      <c r="AN319" t="s">
        <v>2055</v>
      </c>
      <c r="AO319" t="s">
        <v>2611</v>
      </c>
      <c r="AP319">
        <v>3410120011</v>
      </c>
      <c r="AQ319" t="s">
        <v>1294</v>
      </c>
      <c r="AS319" s="17">
        <v>2459.6699999999996</v>
      </c>
      <c r="AT319" s="17">
        <v>2459.6699999999996</v>
      </c>
      <c r="AU319" s="17">
        <v>2459.6699999999996</v>
      </c>
      <c r="AV319" s="17">
        <v>2459.6699999999996</v>
      </c>
      <c r="AW319" s="17">
        <v>2459.6699999999996</v>
      </c>
      <c r="AX319" s="17">
        <v>2459.6699999999996</v>
      </c>
      <c r="AY319" s="17">
        <v>2459.6699999999996</v>
      </c>
      <c r="AZ319" s="17">
        <v>2459.6699999999996</v>
      </c>
      <c r="BA319" s="17">
        <v>2459.6699999999996</v>
      </c>
      <c r="BB319" s="17">
        <v>2459.6699999999996</v>
      </c>
      <c r="BC319" s="17">
        <v>2459.6699999999996</v>
      </c>
      <c r="BD319" s="17">
        <v>2459.6699999999996</v>
      </c>
      <c r="BE319" s="17">
        <v>29516.039999999997</v>
      </c>
      <c r="BF319" s="17">
        <v>29516.039999999997</v>
      </c>
    </row>
    <row r="320" spans="2:58" x14ac:dyDescent="0.25">
      <c r="B320" t="s">
        <v>2612</v>
      </c>
      <c r="C320">
        <v>31307387</v>
      </c>
      <c r="D320" t="s">
        <v>2613</v>
      </c>
      <c r="E320" t="s">
        <v>1285</v>
      </c>
      <c r="F320" t="s">
        <v>1267</v>
      </c>
      <c r="H320" s="16">
        <v>45247</v>
      </c>
      <c r="I320" s="16">
        <v>45231</v>
      </c>
      <c r="J320" s="16">
        <v>48883</v>
      </c>
      <c r="L320" t="s">
        <v>1286</v>
      </c>
      <c r="M320" t="s">
        <v>1266</v>
      </c>
      <c r="N320" s="17">
        <v>100</v>
      </c>
      <c r="P320" t="s">
        <v>2433</v>
      </c>
      <c r="Q320" t="s">
        <v>2614</v>
      </c>
      <c r="S320" t="s">
        <v>2551</v>
      </c>
      <c r="T320" t="s">
        <v>2615</v>
      </c>
      <c r="U320">
        <v>7000555894</v>
      </c>
      <c r="V320" t="s">
        <v>1272</v>
      </c>
      <c r="W320" t="s">
        <v>2616</v>
      </c>
      <c r="X320" s="16">
        <v>45809</v>
      </c>
      <c r="Y320" t="s">
        <v>2617</v>
      </c>
      <c r="Z320" s="16">
        <v>46032</v>
      </c>
      <c r="AE320" t="s">
        <v>2551</v>
      </c>
      <c r="AF320" t="s">
        <v>1277</v>
      </c>
      <c r="AG320" t="s">
        <v>2618</v>
      </c>
      <c r="AH320" t="s">
        <v>2619</v>
      </c>
      <c r="AI320" t="s">
        <v>28</v>
      </c>
      <c r="AJ320" s="16">
        <v>45292</v>
      </c>
      <c r="AL320" t="s">
        <v>1292</v>
      </c>
      <c r="AM320">
        <v>2040</v>
      </c>
      <c r="AN320" t="s">
        <v>2555</v>
      </c>
      <c r="AP320">
        <v>3410120011</v>
      </c>
      <c r="AQ320" t="s">
        <v>1294</v>
      </c>
      <c r="AS320" s="17">
        <v>1245.97</v>
      </c>
      <c r="AT320" s="17">
        <v>1245.97</v>
      </c>
      <c r="AU320" s="17">
        <v>1245.97</v>
      </c>
      <c r="AV320" s="17">
        <v>1245.97</v>
      </c>
      <c r="AW320" s="17">
        <v>1245.97</v>
      </c>
      <c r="AX320" s="17">
        <v>1245.97</v>
      </c>
      <c r="AY320" s="17">
        <v>1245.97</v>
      </c>
      <c r="AZ320" s="17">
        <v>1245.97</v>
      </c>
      <c r="BA320" s="17">
        <v>1245.97</v>
      </c>
      <c r="BB320" s="17">
        <v>1245.97</v>
      </c>
      <c r="BC320" s="17">
        <v>1245.97</v>
      </c>
      <c r="BD320" s="17">
        <v>1245.97</v>
      </c>
      <c r="BE320" s="17">
        <v>14951.64</v>
      </c>
      <c r="BF320" s="17">
        <v>14951.64</v>
      </c>
    </row>
    <row r="321" spans="2:58" x14ac:dyDescent="0.25">
      <c r="B321" t="s">
        <v>2612</v>
      </c>
      <c r="C321">
        <v>33001180</v>
      </c>
      <c r="D321" t="s">
        <v>2620</v>
      </c>
      <c r="E321" t="s">
        <v>1266</v>
      </c>
      <c r="F321" t="s">
        <v>1267</v>
      </c>
      <c r="H321" s="16">
        <v>44470</v>
      </c>
      <c r="I321" s="16">
        <v>40817</v>
      </c>
      <c r="J321" s="16">
        <v>47848</v>
      </c>
      <c r="L321" t="s">
        <v>1268</v>
      </c>
      <c r="M321" t="s">
        <v>1266</v>
      </c>
      <c r="N321" s="17">
        <v>100</v>
      </c>
      <c r="O321">
        <v>341012</v>
      </c>
      <c r="P321" t="s">
        <v>2433</v>
      </c>
      <c r="Q321" t="s">
        <v>2614</v>
      </c>
      <c r="S321" t="s">
        <v>2621</v>
      </c>
      <c r="T321" t="s">
        <v>1266</v>
      </c>
      <c r="U321">
        <v>7000555894</v>
      </c>
      <c r="V321" t="s">
        <v>1272</v>
      </c>
      <c r="W321" t="s">
        <v>2552</v>
      </c>
      <c r="X321" s="16">
        <v>45782</v>
      </c>
      <c r="AC321" t="s">
        <v>2553</v>
      </c>
      <c r="AD321" t="s">
        <v>2554</v>
      </c>
      <c r="AE321" t="s">
        <v>1684</v>
      </c>
      <c r="AF321" t="s">
        <v>1277</v>
      </c>
      <c r="AG321" t="s">
        <v>1278</v>
      </c>
      <c r="AH321" t="s">
        <v>1279</v>
      </c>
      <c r="AI321" t="s">
        <v>28</v>
      </c>
      <c r="AJ321" s="16">
        <v>46023</v>
      </c>
      <c r="AL321" t="s">
        <v>1292</v>
      </c>
      <c r="AM321">
        <v>2040</v>
      </c>
      <c r="AN321" t="s">
        <v>2555</v>
      </c>
      <c r="AP321">
        <v>3410120011</v>
      </c>
      <c r="AQ321" t="s">
        <v>1266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17">
        <v>0</v>
      </c>
      <c r="BD321" s="17">
        <v>0</v>
      </c>
      <c r="BE321" s="17">
        <v>0</v>
      </c>
      <c r="BF321" s="17">
        <v>0</v>
      </c>
    </row>
    <row r="322" spans="2:58" x14ac:dyDescent="0.25">
      <c r="B322" t="s">
        <v>2622</v>
      </c>
      <c r="C322">
        <v>31030896</v>
      </c>
      <c r="D322" t="s">
        <v>2623</v>
      </c>
      <c r="E322" t="s">
        <v>1285</v>
      </c>
      <c r="F322" t="s">
        <v>1267</v>
      </c>
      <c r="H322" s="16">
        <v>40426</v>
      </c>
      <c r="I322" s="16">
        <v>40179</v>
      </c>
      <c r="J322" s="16">
        <v>46387</v>
      </c>
      <c r="L322" t="s">
        <v>1286</v>
      </c>
      <c r="M322" t="s">
        <v>1266</v>
      </c>
      <c r="N322" s="17">
        <v>100</v>
      </c>
      <c r="O322">
        <v>341012</v>
      </c>
      <c r="P322" t="s">
        <v>2433</v>
      </c>
      <c r="Q322" t="s">
        <v>2624</v>
      </c>
      <c r="S322" t="s">
        <v>2551</v>
      </c>
      <c r="T322" t="s">
        <v>2552</v>
      </c>
      <c r="U322">
        <v>7000555894</v>
      </c>
      <c r="V322" t="s">
        <v>1272</v>
      </c>
      <c r="W322" t="s">
        <v>1266</v>
      </c>
      <c r="X322" s="16">
        <v>45974</v>
      </c>
      <c r="Y322">
        <v>40143845</v>
      </c>
      <c r="Z322" s="16">
        <v>45974</v>
      </c>
      <c r="AC322" t="s">
        <v>2625</v>
      </c>
      <c r="AD322" t="s">
        <v>2626</v>
      </c>
      <c r="AE322" t="s">
        <v>1684</v>
      </c>
      <c r="AF322" t="s">
        <v>1377</v>
      </c>
      <c r="AG322" t="s">
        <v>1278</v>
      </c>
      <c r="AH322" t="s">
        <v>1279</v>
      </c>
      <c r="AI322" t="s">
        <v>28</v>
      </c>
      <c r="AJ322" s="16">
        <v>45292</v>
      </c>
      <c r="AL322" t="s">
        <v>1292</v>
      </c>
      <c r="AM322">
        <v>2040</v>
      </c>
      <c r="AN322" t="s">
        <v>2555</v>
      </c>
      <c r="AP322">
        <v>3410120011</v>
      </c>
      <c r="AQ322" t="s">
        <v>1294</v>
      </c>
      <c r="AS322" s="17">
        <v>807.67000000000007</v>
      </c>
      <c r="AT322" s="17">
        <v>807.67000000000007</v>
      </c>
      <c r="AU322" s="17">
        <v>807.67000000000007</v>
      </c>
      <c r="AV322" s="17">
        <v>807.67000000000007</v>
      </c>
      <c r="AW322" s="17">
        <v>807.67000000000007</v>
      </c>
      <c r="AX322" s="17">
        <v>807.67000000000007</v>
      </c>
      <c r="AY322" s="17">
        <v>807.67000000000007</v>
      </c>
      <c r="AZ322" s="17">
        <v>807.67000000000007</v>
      </c>
      <c r="BA322" s="17">
        <v>807.67000000000007</v>
      </c>
      <c r="BB322" s="17">
        <v>807.67000000000007</v>
      </c>
      <c r="BC322" s="17">
        <v>807.67000000000007</v>
      </c>
      <c r="BD322" s="17">
        <v>807.67000000000007</v>
      </c>
      <c r="BE322" s="17">
        <v>9692.0400000000009</v>
      </c>
      <c r="BF322" s="17">
        <v>9692.0400000000009</v>
      </c>
    </row>
    <row r="323" spans="2:58" x14ac:dyDescent="0.25">
      <c r="B323" t="s">
        <v>2627</v>
      </c>
      <c r="C323">
        <v>31030911</v>
      </c>
      <c r="D323" t="s">
        <v>2628</v>
      </c>
      <c r="E323" t="s">
        <v>1285</v>
      </c>
      <c r="F323" t="s">
        <v>1267</v>
      </c>
      <c r="H323" s="16">
        <v>40426</v>
      </c>
      <c r="I323" s="16">
        <v>40179</v>
      </c>
      <c r="J323" s="16">
        <v>47848</v>
      </c>
      <c r="L323" t="s">
        <v>1286</v>
      </c>
      <c r="M323" t="s">
        <v>1266</v>
      </c>
      <c r="N323" s="17">
        <v>100</v>
      </c>
      <c r="O323">
        <v>341012</v>
      </c>
      <c r="P323" t="s">
        <v>2433</v>
      </c>
      <c r="Q323" t="s">
        <v>2629</v>
      </c>
      <c r="S323" t="s">
        <v>1402</v>
      </c>
      <c r="T323" t="s">
        <v>2521</v>
      </c>
      <c r="U323">
        <v>7000555894</v>
      </c>
      <c r="V323" t="s">
        <v>1272</v>
      </c>
      <c r="W323" t="s">
        <v>2521</v>
      </c>
      <c r="X323" s="16">
        <v>45797</v>
      </c>
      <c r="Y323">
        <v>40143848</v>
      </c>
      <c r="Z323" s="16">
        <v>43377</v>
      </c>
      <c r="AC323" t="s">
        <v>2630</v>
      </c>
      <c r="AD323" t="s">
        <v>2631</v>
      </c>
      <c r="AE323" t="s">
        <v>2632</v>
      </c>
      <c r="AF323" t="s">
        <v>1365</v>
      </c>
      <c r="AG323" t="s">
        <v>2633</v>
      </c>
      <c r="AH323" t="s">
        <v>2634</v>
      </c>
      <c r="AI323" t="s">
        <v>28</v>
      </c>
      <c r="AJ323" s="16">
        <v>44562</v>
      </c>
      <c r="AL323" t="s">
        <v>1292</v>
      </c>
      <c r="AM323">
        <v>1470</v>
      </c>
      <c r="AN323" t="s">
        <v>2635</v>
      </c>
      <c r="AO323" t="s">
        <v>2636</v>
      </c>
      <c r="AP323">
        <v>3410120011</v>
      </c>
      <c r="AQ323" t="s">
        <v>1294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</row>
    <row r="324" spans="2:58" x14ac:dyDescent="0.25">
      <c r="B324" t="s">
        <v>2627</v>
      </c>
      <c r="C324">
        <v>33001130</v>
      </c>
      <c r="D324" t="s">
        <v>2637</v>
      </c>
      <c r="E324" t="s">
        <v>1266</v>
      </c>
      <c r="F324" t="s">
        <v>1267</v>
      </c>
      <c r="H324" s="16">
        <v>44470</v>
      </c>
      <c r="I324" s="16">
        <v>40179</v>
      </c>
      <c r="J324" s="16">
        <v>47848</v>
      </c>
      <c r="L324" t="s">
        <v>1268</v>
      </c>
      <c r="M324" t="s">
        <v>1266</v>
      </c>
      <c r="N324" s="17">
        <v>100</v>
      </c>
      <c r="O324">
        <v>341012</v>
      </c>
      <c r="P324" t="s">
        <v>2433</v>
      </c>
      <c r="Q324" t="s">
        <v>2629</v>
      </c>
      <c r="S324" t="s">
        <v>1402</v>
      </c>
      <c r="T324" t="s">
        <v>1266</v>
      </c>
      <c r="U324">
        <v>7000555894</v>
      </c>
      <c r="V324" t="s">
        <v>1272</v>
      </c>
      <c r="W324" t="s">
        <v>2521</v>
      </c>
      <c r="X324" s="16">
        <v>45903</v>
      </c>
      <c r="AC324" t="s">
        <v>2630</v>
      </c>
      <c r="AD324" t="s">
        <v>2631</v>
      </c>
      <c r="AE324" t="s">
        <v>2638</v>
      </c>
      <c r="AF324" t="s">
        <v>1277</v>
      </c>
      <c r="AG324" t="s">
        <v>1278</v>
      </c>
      <c r="AH324" t="s">
        <v>1279</v>
      </c>
      <c r="AI324" t="s">
        <v>28</v>
      </c>
      <c r="AJ324" s="16">
        <v>46023</v>
      </c>
      <c r="AL324" t="s">
        <v>1292</v>
      </c>
      <c r="AM324">
        <v>1470</v>
      </c>
      <c r="AN324" t="s">
        <v>2635</v>
      </c>
      <c r="AP324">
        <v>3410120011</v>
      </c>
      <c r="AQ324" t="s">
        <v>1266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</row>
    <row r="325" spans="2:58" x14ac:dyDescent="0.25">
      <c r="B325" t="s">
        <v>2627</v>
      </c>
      <c r="C325">
        <v>33002319</v>
      </c>
      <c r="D325" t="s">
        <v>2639</v>
      </c>
      <c r="E325" t="s">
        <v>1266</v>
      </c>
      <c r="F325" t="s">
        <v>1267</v>
      </c>
      <c r="H325" s="16">
        <v>44532</v>
      </c>
      <c r="I325" s="16">
        <v>43678</v>
      </c>
      <c r="J325" s="16">
        <v>47848</v>
      </c>
      <c r="L325" t="s">
        <v>1268</v>
      </c>
      <c r="M325" t="s">
        <v>1266</v>
      </c>
      <c r="N325" s="17">
        <v>100</v>
      </c>
      <c r="P325" t="s">
        <v>2433</v>
      </c>
      <c r="Q325" t="s">
        <v>2629</v>
      </c>
      <c r="S325" t="s">
        <v>1402</v>
      </c>
      <c r="T325" t="s">
        <v>1266</v>
      </c>
      <c r="U325">
        <v>7000555894</v>
      </c>
      <c r="V325" t="s">
        <v>1272</v>
      </c>
      <c r="W325" t="s">
        <v>2521</v>
      </c>
      <c r="X325" s="16">
        <v>45782</v>
      </c>
      <c r="AE325" t="s">
        <v>2640</v>
      </c>
      <c r="AF325" t="s">
        <v>1277</v>
      </c>
      <c r="AG325" t="s">
        <v>1278</v>
      </c>
      <c r="AH325" t="s">
        <v>1279</v>
      </c>
      <c r="AI325" t="s">
        <v>28</v>
      </c>
      <c r="AJ325" s="16">
        <v>46023</v>
      </c>
      <c r="AL325" t="s">
        <v>1292</v>
      </c>
      <c r="AM325">
        <v>1470</v>
      </c>
      <c r="AN325" t="s">
        <v>2635</v>
      </c>
      <c r="AP325">
        <v>3410120011</v>
      </c>
      <c r="AQ325" t="s">
        <v>1266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17">
        <v>0</v>
      </c>
      <c r="BD325" s="17">
        <v>0</v>
      </c>
      <c r="BE325" s="17">
        <v>0</v>
      </c>
      <c r="BF325" s="17">
        <v>0</v>
      </c>
    </row>
    <row r="326" spans="2:58" x14ac:dyDescent="0.25">
      <c r="B326" t="s">
        <v>2627</v>
      </c>
      <c r="C326">
        <v>33006395</v>
      </c>
      <c r="D326" t="s">
        <v>2641</v>
      </c>
      <c r="E326" t="s">
        <v>1266</v>
      </c>
      <c r="F326" t="s">
        <v>1267</v>
      </c>
      <c r="H326" s="16">
        <v>45691</v>
      </c>
      <c r="I326" s="16">
        <v>45689</v>
      </c>
      <c r="J326" s="16">
        <v>47848</v>
      </c>
      <c r="L326" t="s">
        <v>1268</v>
      </c>
      <c r="M326" t="s">
        <v>1266</v>
      </c>
      <c r="N326" s="17">
        <v>100</v>
      </c>
      <c r="P326" t="s">
        <v>2433</v>
      </c>
      <c r="Q326" t="s">
        <v>2629</v>
      </c>
      <c r="S326" t="s">
        <v>2642</v>
      </c>
      <c r="T326" t="s">
        <v>1266</v>
      </c>
      <c r="U326">
        <v>7000555894</v>
      </c>
      <c r="V326" t="s">
        <v>1272</v>
      </c>
      <c r="W326" t="s">
        <v>2521</v>
      </c>
      <c r="X326" s="16">
        <v>45848</v>
      </c>
      <c r="AE326" t="s">
        <v>1797</v>
      </c>
      <c r="AF326" t="s">
        <v>1277</v>
      </c>
      <c r="AG326" t="s">
        <v>1550</v>
      </c>
      <c r="AH326" t="s">
        <v>1551</v>
      </c>
      <c r="AI326" t="s">
        <v>28</v>
      </c>
      <c r="AJ326" s="16">
        <v>46023</v>
      </c>
      <c r="AL326" t="s">
        <v>1292</v>
      </c>
      <c r="AM326">
        <v>1470</v>
      </c>
      <c r="AN326" t="s">
        <v>2635</v>
      </c>
      <c r="AP326">
        <v>3410120021</v>
      </c>
      <c r="AQ326" t="s">
        <v>1266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17">
        <v>0</v>
      </c>
      <c r="BD326" s="17">
        <v>0</v>
      </c>
      <c r="BE326" s="17">
        <v>0</v>
      </c>
      <c r="BF326" s="17">
        <v>0</v>
      </c>
    </row>
    <row r="327" spans="2:58" x14ac:dyDescent="0.25">
      <c r="B327" t="s">
        <v>2643</v>
      </c>
      <c r="C327">
        <v>31030973</v>
      </c>
      <c r="D327" t="s">
        <v>2644</v>
      </c>
      <c r="E327" t="s">
        <v>1285</v>
      </c>
      <c r="F327" t="s">
        <v>1267</v>
      </c>
      <c r="H327" s="16">
        <v>40426</v>
      </c>
      <c r="I327" s="16">
        <v>40179</v>
      </c>
      <c r="J327" s="16">
        <v>47848</v>
      </c>
      <c r="L327" t="s">
        <v>1286</v>
      </c>
      <c r="M327" t="s">
        <v>1266</v>
      </c>
      <c r="N327" s="17">
        <v>100</v>
      </c>
      <c r="P327" t="s">
        <v>2433</v>
      </c>
      <c r="Q327" t="s">
        <v>2645</v>
      </c>
      <c r="S327" t="s">
        <v>2551</v>
      </c>
      <c r="T327" t="s">
        <v>2552</v>
      </c>
      <c r="U327">
        <v>7000555894</v>
      </c>
      <c r="V327" t="s">
        <v>1272</v>
      </c>
      <c r="W327" t="s">
        <v>2616</v>
      </c>
      <c r="X327" s="16">
        <v>45810</v>
      </c>
      <c r="Y327">
        <v>40143864</v>
      </c>
      <c r="Z327" s="16">
        <v>45302</v>
      </c>
      <c r="AC327" t="s">
        <v>2646</v>
      </c>
      <c r="AD327" t="s">
        <v>2644</v>
      </c>
      <c r="AE327" t="s">
        <v>2551</v>
      </c>
      <c r="AF327" t="s">
        <v>2602</v>
      </c>
      <c r="AG327" t="s">
        <v>1278</v>
      </c>
      <c r="AH327" t="s">
        <v>1279</v>
      </c>
      <c r="AI327" t="s">
        <v>28</v>
      </c>
      <c r="AJ327" s="16">
        <v>45292</v>
      </c>
      <c r="AL327" t="s">
        <v>1292</v>
      </c>
      <c r="AM327">
        <v>2208</v>
      </c>
      <c r="AN327" t="s">
        <v>2647</v>
      </c>
      <c r="AO327" t="s">
        <v>2648</v>
      </c>
      <c r="AP327">
        <v>3410120011</v>
      </c>
      <c r="AQ327" t="s">
        <v>1294</v>
      </c>
      <c r="AS327" s="17">
        <v>568.41</v>
      </c>
      <c r="AT327" s="17">
        <v>568.41</v>
      </c>
      <c r="AU327" s="17">
        <v>568.41</v>
      </c>
      <c r="AV327" s="17">
        <v>568.41</v>
      </c>
      <c r="AW327" s="17">
        <v>568.41</v>
      </c>
      <c r="AX327" s="17">
        <v>568.41</v>
      </c>
      <c r="AY327" s="17">
        <v>568.41</v>
      </c>
      <c r="AZ327" s="17">
        <v>568.41</v>
      </c>
      <c r="BA327" s="17">
        <v>568.41</v>
      </c>
      <c r="BB327" s="17">
        <v>568.41</v>
      </c>
      <c r="BC327" s="17">
        <v>568.41</v>
      </c>
      <c r="BD327" s="17">
        <v>568.41</v>
      </c>
      <c r="BE327" s="17">
        <v>6820.92</v>
      </c>
      <c r="BF327" s="17">
        <v>6820.92</v>
      </c>
    </row>
    <row r="328" spans="2:58" x14ac:dyDescent="0.25">
      <c r="B328" t="s">
        <v>2649</v>
      </c>
      <c r="C328">
        <v>31030965</v>
      </c>
      <c r="D328" t="s">
        <v>2650</v>
      </c>
      <c r="E328" t="s">
        <v>1285</v>
      </c>
      <c r="F328" t="s">
        <v>1267</v>
      </c>
      <c r="H328" s="16">
        <v>40426</v>
      </c>
      <c r="I328" s="16">
        <v>40179</v>
      </c>
      <c r="J328" s="16">
        <v>47848</v>
      </c>
      <c r="L328" t="s">
        <v>1286</v>
      </c>
      <c r="M328" t="s">
        <v>1266</v>
      </c>
      <c r="N328" s="17">
        <v>100</v>
      </c>
      <c r="P328" t="s">
        <v>2433</v>
      </c>
      <c r="Q328" t="s">
        <v>2651</v>
      </c>
      <c r="S328" t="s">
        <v>1595</v>
      </c>
      <c r="T328" t="s">
        <v>1475</v>
      </c>
      <c r="U328">
        <v>7000555894</v>
      </c>
      <c r="V328" t="s">
        <v>1272</v>
      </c>
      <c r="W328" t="s">
        <v>1266</v>
      </c>
      <c r="X328" s="16">
        <v>45810</v>
      </c>
      <c r="Y328">
        <v>40143868</v>
      </c>
      <c r="Z328" s="16">
        <v>45810</v>
      </c>
      <c r="AC328" t="s">
        <v>2652</v>
      </c>
      <c r="AD328" t="s">
        <v>2653</v>
      </c>
      <c r="AE328" t="s">
        <v>2654</v>
      </c>
      <c r="AF328" t="s">
        <v>2602</v>
      </c>
      <c r="AG328" t="s">
        <v>1278</v>
      </c>
      <c r="AH328" t="s">
        <v>1279</v>
      </c>
      <c r="AI328" t="s">
        <v>28</v>
      </c>
      <c r="AJ328" s="16">
        <v>45292</v>
      </c>
      <c r="AL328" t="s">
        <v>1292</v>
      </c>
      <c r="AM328">
        <v>10000012</v>
      </c>
      <c r="AN328" t="s">
        <v>2055</v>
      </c>
      <c r="AP328">
        <v>3410120011</v>
      </c>
      <c r="AQ328" t="s">
        <v>1294</v>
      </c>
      <c r="AS328" s="17">
        <v>10951.7</v>
      </c>
      <c r="AT328" s="17">
        <v>10951.7</v>
      </c>
      <c r="AU328" s="17">
        <v>10951.7</v>
      </c>
      <c r="AV328" s="17">
        <v>10951.7</v>
      </c>
      <c r="AW328" s="17">
        <v>10951.7</v>
      </c>
      <c r="AX328" s="17">
        <v>10951.7</v>
      </c>
      <c r="AY328" s="17">
        <v>10951.7</v>
      </c>
      <c r="AZ328" s="17">
        <v>10951.7</v>
      </c>
      <c r="BA328" s="17">
        <v>10951.7</v>
      </c>
      <c r="BB328" s="17">
        <v>10951.7</v>
      </c>
      <c r="BC328" s="17">
        <v>10951.7</v>
      </c>
      <c r="BD328" s="17">
        <v>10951.7</v>
      </c>
      <c r="BE328" s="17">
        <v>131420.4</v>
      </c>
      <c r="BF328" s="17">
        <v>131420.4</v>
      </c>
    </row>
    <row r="329" spans="2:58" x14ac:dyDescent="0.25">
      <c r="B329" t="s">
        <v>2655</v>
      </c>
      <c r="C329">
        <v>31041044</v>
      </c>
      <c r="D329" t="s">
        <v>2656</v>
      </c>
      <c r="E329" t="s">
        <v>1285</v>
      </c>
      <c r="F329" t="s">
        <v>1267</v>
      </c>
      <c r="H329" s="16">
        <v>41312</v>
      </c>
      <c r="I329" s="16">
        <v>41365</v>
      </c>
      <c r="J329" s="16">
        <v>47848</v>
      </c>
      <c r="L329" t="s">
        <v>1286</v>
      </c>
      <c r="M329" t="s">
        <v>1266</v>
      </c>
      <c r="N329" s="17">
        <v>100</v>
      </c>
      <c r="O329">
        <v>341012</v>
      </c>
      <c r="P329" t="s">
        <v>2433</v>
      </c>
      <c r="Q329" t="s">
        <v>2657</v>
      </c>
      <c r="S329" t="s">
        <v>1595</v>
      </c>
      <c r="T329" t="s">
        <v>2050</v>
      </c>
      <c r="U329">
        <v>7000555894</v>
      </c>
      <c r="V329" t="s">
        <v>1272</v>
      </c>
      <c r="W329" t="s">
        <v>2050</v>
      </c>
      <c r="X329" s="16">
        <v>46035</v>
      </c>
      <c r="Y329">
        <v>40162351</v>
      </c>
      <c r="Z329" s="16">
        <v>46035</v>
      </c>
      <c r="AC329" t="s">
        <v>2658</v>
      </c>
      <c r="AD329" t="s">
        <v>2659</v>
      </c>
      <c r="AE329" t="s">
        <v>1714</v>
      </c>
      <c r="AF329" t="s">
        <v>2660</v>
      </c>
      <c r="AG329" t="s">
        <v>2661</v>
      </c>
      <c r="AH329" t="s">
        <v>2662</v>
      </c>
      <c r="AI329" t="s">
        <v>28</v>
      </c>
      <c r="AJ329" s="16">
        <v>46023</v>
      </c>
      <c r="AL329" t="s">
        <v>2663</v>
      </c>
      <c r="AM329">
        <v>1705</v>
      </c>
      <c r="AN329" t="s">
        <v>1591</v>
      </c>
      <c r="AO329" t="s">
        <v>2664</v>
      </c>
      <c r="AP329">
        <v>3410120011</v>
      </c>
      <c r="AQ329" t="s">
        <v>1294</v>
      </c>
      <c r="AS329" s="17">
        <v>8099.54</v>
      </c>
      <c r="AT329" s="17">
        <v>8099.54</v>
      </c>
      <c r="AU329" s="17">
        <v>8099.54</v>
      </c>
      <c r="AV329" s="17">
        <v>8099.54</v>
      </c>
      <c r="AW329" s="17">
        <v>8099.54</v>
      </c>
      <c r="AX329" s="17">
        <v>8099.54</v>
      </c>
      <c r="AY329" s="17">
        <v>8099.54</v>
      </c>
      <c r="AZ329" s="17">
        <v>8099.54</v>
      </c>
      <c r="BA329" s="17">
        <v>8099.54</v>
      </c>
      <c r="BB329" s="17">
        <v>8099.54</v>
      </c>
      <c r="BC329" s="17">
        <v>8099.54</v>
      </c>
      <c r="BD329" s="17">
        <v>8099.54</v>
      </c>
      <c r="BE329" s="17">
        <v>97194.48000000001</v>
      </c>
      <c r="BF329" s="17">
        <v>97194.48000000001</v>
      </c>
    </row>
    <row r="330" spans="2:58" x14ac:dyDescent="0.25">
      <c r="B330" t="s">
        <v>2655</v>
      </c>
      <c r="C330">
        <v>33002909</v>
      </c>
      <c r="D330" t="s">
        <v>2665</v>
      </c>
      <c r="E330" t="s">
        <v>1266</v>
      </c>
      <c r="F330" t="s">
        <v>1267</v>
      </c>
      <c r="H330" s="16">
        <v>44575</v>
      </c>
      <c r="I330" s="16">
        <v>41365</v>
      </c>
      <c r="J330" s="16">
        <v>47848</v>
      </c>
      <c r="L330" t="s">
        <v>1268</v>
      </c>
      <c r="M330" t="s">
        <v>1266</v>
      </c>
      <c r="N330" s="17">
        <v>100</v>
      </c>
      <c r="O330">
        <v>341012</v>
      </c>
      <c r="P330" t="s">
        <v>2433</v>
      </c>
      <c r="Q330" t="s">
        <v>2657</v>
      </c>
      <c r="S330" t="s">
        <v>1595</v>
      </c>
      <c r="T330" t="s">
        <v>1266</v>
      </c>
      <c r="U330">
        <v>7000555894</v>
      </c>
      <c r="V330" t="s">
        <v>1272</v>
      </c>
      <c r="W330" t="s">
        <v>2050</v>
      </c>
      <c r="X330" s="16">
        <v>45981</v>
      </c>
      <c r="AC330" t="s">
        <v>2666</v>
      </c>
      <c r="AD330" t="s">
        <v>2667</v>
      </c>
      <c r="AE330" t="s">
        <v>1714</v>
      </c>
      <c r="AF330" t="s">
        <v>1277</v>
      </c>
      <c r="AG330" t="s">
        <v>2661</v>
      </c>
      <c r="AH330" t="s">
        <v>2662</v>
      </c>
      <c r="AI330" t="s">
        <v>28</v>
      </c>
      <c r="AJ330" s="16">
        <v>46023</v>
      </c>
      <c r="AL330" t="s">
        <v>2663</v>
      </c>
      <c r="AM330">
        <v>1705</v>
      </c>
      <c r="AN330" t="s">
        <v>1591</v>
      </c>
      <c r="AP330">
        <v>3410120011</v>
      </c>
      <c r="AQ330" t="s">
        <v>1266</v>
      </c>
      <c r="AS330" s="17">
        <v>0</v>
      </c>
      <c r="AT330" s="17">
        <v>0</v>
      </c>
      <c r="AU330" s="17">
        <v>0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</row>
    <row r="331" spans="2:58" x14ac:dyDescent="0.25">
      <c r="B331" t="s">
        <v>2655</v>
      </c>
      <c r="C331">
        <v>33006913</v>
      </c>
      <c r="D331" t="s">
        <v>2668</v>
      </c>
      <c r="E331" t="s">
        <v>1266</v>
      </c>
      <c r="F331" t="s">
        <v>1267</v>
      </c>
      <c r="H331" s="16">
        <v>45764</v>
      </c>
      <c r="I331" s="16">
        <v>45748</v>
      </c>
      <c r="J331" s="16">
        <v>49399</v>
      </c>
      <c r="L331" t="s">
        <v>1268</v>
      </c>
      <c r="M331" t="s">
        <v>1266</v>
      </c>
      <c r="N331" s="17">
        <v>100</v>
      </c>
      <c r="P331" t="s">
        <v>2433</v>
      </c>
      <c r="Q331" t="s">
        <v>2657</v>
      </c>
      <c r="S331" t="s">
        <v>1595</v>
      </c>
      <c r="T331" t="s">
        <v>1266</v>
      </c>
      <c r="U331">
        <v>7000555894</v>
      </c>
      <c r="V331" t="s">
        <v>1272</v>
      </c>
      <c r="W331" t="s">
        <v>2050</v>
      </c>
      <c r="X331" s="16">
        <v>45775</v>
      </c>
      <c r="AC331" t="s">
        <v>2658</v>
      </c>
      <c r="AD331" t="s">
        <v>2659</v>
      </c>
      <c r="AE331" t="s">
        <v>1714</v>
      </c>
      <c r="AF331" t="s">
        <v>1277</v>
      </c>
      <c r="AG331" t="s">
        <v>1715</v>
      </c>
      <c r="AH331" t="s">
        <v>1716</v>
      </c>
      <c r="AI331" t="s">
        <v>28</v>
      </c>
      <c r="AJ331" s="16">
        <v>46023</v>
      </c>
      <c r="AL331" t="s">
        <v>1292</v>
      </c>
      <c r="AM331">
        <v>1705</v>
      </c>
      <c r="AN331" t="s">
        <v>1591</v>
      </c>
      <c r="AP331">
        <v>3410120011</v>
      </c>
      <c r="AQ331" t="s">
        <v>1266</v>
      </c>
      <c r="AS331" s="17">
        <v>0</v>
      </c>
      <c r="AT331" s="17">
        <v>0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</row>
    <row r="332" spans="2:58" x14ac:dyDescent="0.25">
      <c r="B332" t="s">
        <v>2669</v>
      </c>
      <c r="C332">
        <v>31041980</v>
      </c>
      <c r="D332" t="s">
        <v>2670</v>
      </c>
      <c r="E332" t="s">
        <v>1285</v>
      </c>
      <c r="F332" t="s">
        <v>1267</v>
      </c>
      <c r="H332" s="16">
        <v>41380</v>
      </c>
      <c r="I332" s="16">
        <v>41395</v>
      </c>
      <c r="J332" s="16">
        <v>47848</v>
      </c>
      <c r="L332" t="s">
        <v>1371</v>
      </c>
      <c r="M332" t="s">
        <v>1266</v>
      </c>
      <c r="N332" s="17">
        <v>100</v>
      </c>
      <c r="O332">
        <v>341012</v>
      </c>
      <c r="P332" t="s">
        <v>2433</v>
      </c>
      <c r="Q332" t="s">
        <v>2671</v>
      </c>
      <c r="S332" t="s">
        <v>1595</v>
      </c>
      <c r="T332" t="s">
        <v>1266</v>
      </c>
      <c r="U332">
        <v>7000555894</v>
      </c>
      <c r="V332" t="s">
        <v>1272</v>
      </c>
      <c r="W332" t="s">
        <v>2591</v>
      </c>
      <c r="X332" s="16">
        <v>46035</v>
      </c>
      <c r="Y332">
        <v>40160619</v>
      </c>
      <c r="Z332" s="16">
        <v>45810</v>
      </c>
      <c r="AC332" t="s">
        <v>2672</v>
      </c>
      <c r="AD332" t="s">
        <v>2673</v>
      </c>
      <c r="AE332" t="s">
        <v>1714</v>
      </c>
      <c r="AF332" t="s">
        <v>1277</v>
      </c>
      <c r="AG332" t="s">
        <v>2674</v>
      </c>
      <c r="AH332" t="s">
        <v>2675</v>
      </c>
      <c r="AI332" t="s">
        <v>28</v>
      </c>
      <c r="AJ332" s="16">
        <v>46023</v>
      </c>
      <c r="AL332" t="s">
        <v>1292</v>
      </c>
      <c r="AM332">
        <v>1705</v>
      </c>
      <c r="AN332" t="s">
        <v>1591</v>
      </c>
      <c r="AO332" t="s">
        <v>2676</v>
      </c>
      <c r="AP332">
        <v>3410120011</v>
      </c>
      <c r="AQ332" t="s">
        <v>1294</v>
      </c>
      <c r="AS332" s="17">
        <v>222</v>
      </c>
      <c r="AT332" s="17">
        <v>222</v>
      </c>
      <c r="AU332" s="17">
        <v>222</v>
      </c>
      <c r="AV332" s="17">
        <v>222</v>
      </c>
      <c r="AW332" s="17">
        <v>222</v>
      </c>
      <c r="AX332" s="17">
        <v>222</v>
      </c>
      <c r="AY332" s="17">
        <v>222</v>
      </c>
      <c r="AZ332" s="17">
        <v>222</v>
      </c>
      <c r="BA332" s="17">
        <v>222</v>
      </c>
      <c r="BB332" s="17">
        <v>222</v>
      </c>
      <c r="BC332" s="17">
        <v>222</v>
      </c>
      <c r="BD332" s="17">
        <v>222</v>
      </c>
      <c r="BE332" s="17">
        <v>2664</v>
      </c>
      <c r="BF332" s="17">
        <v>2664</v>
      </c>
    </row>
    <row r="333" spans="2:58" x14ac:dyDescent="0.25">
      <c r="B333" t="s">
        <v>2669</v>
      </c>
      <c r="C333">
        <v>31055221</v>
      </c>
      <c r="D333" t="s">
        <v>2677</v>
      </c>
      <c r="E333" t="s">
        <v>1285</v>
      </c>
      <c r="F333" t="s">
        <v>1267</v>
      </c>
      <c r="H333" s="16">
        <v>42221</v>
      </c>
      <c r="I333" s="16">
        <v>42278</v>
      </c>
      <c r="J333" s="16">
        <v>47848</v>
      </c>
      <c r="L333" t="s">
        <v>1286</v>
      </c>
      <c r="M333" t="s">
        <v>1266</v>
      </c>
      <c r="N333" s="17">
        <v>100</v>
      </c>
      <c r="O333">
        <v>341012</v>
      </c>
      <c r="P333" t="s">
        <v>2433</v>
      </c>
      <c r="Q333" t="s">
        <v>2671</v>
      </c>
      <c r="S333" t="s">
        <v>1595</v>
      </c>
      <c r="T333" t="s">
        <v>2678</v>
      </c>
      <c r="U333">
        <v>7000555894</v>
      </c>
      <c r="V333" t="s">
        <v>1272</v>
      </c>
      <c r="W333" t="s">
        <v>2435</v>
      </c>
      <c r="X333" s="16">
        <v>45810</v>
      </c>
      <c r="Y333">
        <v>8000006722</v>
      </c>
      <c r="Z333" s="16">
        <v>45740</v>
      </c>
      <c r="AC333" t="s">
        <v>2679</v>
      </c>
      <c r="AD333" t="s">
        <v>2680</v>
      </c>
      <c r="AE333" t="s">
        <v>1714</v>
      </c>
      <c r="AF333" t="s">
        <v>2660</v>
      </c>
      <c r="AG333" t="s">
        <v>1278</v>
      </c>
      <c r="AH333" t="s">
        <v>1279</v>
      </c>
      <c r="AI333" t="s">
        <v>28</v>
      </c>
      <c r="AJ333" s="16">
        <v>45659</v>
      </c>
      <c r="AK333" t="s">
        <v>2681</v>
      </c>
      <c r="AL333" t="s">
        <v>2682</v>
      </c>
      <c r="AM333">
        <v>1705</v>
      </c>
      <c r="AN333" t="s">
        <v>1591</v>
      </c>
      <c r="AO333" t="s">
        <v>2611</v>
      </c>
      <c r="AP333">
        <v>3410120011</v>
      </c>
      <c r="AQ333" t="s">
        <v>1294</v>
      </c>
      <c r="AS333" s="17">
        <v>653.78</v>
      </c>
      <c r="AT333" s="17">
        <v>653.78</v>
      </c>
      <c r="AU333" s="17">
        <v>653.78</v>
      </c>
      <c r="AV333" s="17">
        <v>653.78</v>
      </c>
      <c r="AW333" s="17">
        <v>653.78</v>
      </c>
      <c r="AX333" s="17">
        <v>653.78</v>
      </c>
      <c r="AY333" s="17">
        <v>653.78</v>
      </c>
      <c r="AZ333" s="17">
        <v>653.78</v>
      </c>
      <c r="BA333" s="17">
        <v>653.78</v>
      </c>
      <c r="BB333" s="17">
        <v>653.78</v>
      </c>
      <c r="BC333" s="17">
        <v>653.78</v>
      </c>
      <c r="BD333" s="17">
        <v>653.78</v>
      </c>
      <c r="BE333" s="17">
        <v>7845.3600000000015</v>
      </c>
      <c r="BF333" s="17">
        <v>7845.3600000000015</v>
      </c>
    </row>
    <row r="334" spans="2:58" x14ac:dyDescent="0.25">
      <c r="B334" t="s">
        <v>2669</v>
      </c>
      <c r="C334">
        <v>31083996</v>
      </c>
      <c r="D334" t="s">
        <v>2683</v>
      </c>
      <c r="E334" t="s">
        <v>1285</v>
      </c>
      <c r="F334" t="s">
        <v>1267</v>
      </c>
      <c r="H334" s="16">
        <v>43850</v>
      </c>
      <c r="I334" s="16">
        <v>43922</v>
      </c>
      <c r="J334" s="16">
        <v>47848</v>
      </c>
      <c r="L334" t="s">
        <v>1286</v>
      </c>
      <c r="M334" t="s">
        <v>1266</v>
      </c>
      <c r="N334" s="17">
        <v>100</v>
      </c>
      <c r="P334" t="s">
        <v>2433</v>
      </c>
      <c r="Q334" t="s">
        <v>2671</v>
      </c>
      <c r="S334" t="s">
        <v>1595</v>
      </c>
      <c r="T334" t="s">
        <v>2678</v>
      </c>
      <c r="U334">
        <v>7000555894</v>
      </c>
      <c r="V334" t="s">
        <v>1272</v>
      </c>
      <c r="W334" t="s">
        <v>2678</v>
      </c>
      <c r="X334" s="16">
        <v>46035</v>
      </c>
      <c r="Y334">
        <v>8000048317</v>
      </c>
      <c r="Z334" s="16">
        <v>45831</v>
      </c>
      <c r="AC334" t="s">
        <v>2684</v>
      </c>
      <c r="AD334" t="s">
        <v>2685</v>
      </c>
      <c r="AE334" t="s">
        <v>1714</v>
      </c>
      <c r="AF334" t="s">
        <v>2660</v>
      </c>
      <c r="AG334" t="s">
        <v>1278</v>
      </c>
      <c r="AH334" t="s">
        <v>1279</v>
      </c>
      <c r="AI334" t="s">
        <v>28</v>
      </c>
      <c r="AJ334" s="16">
        <v>46023</v>
      </c>
      <c r="AL334" t="s">
        <v>1292</v>
      </c>
      <c r="AM334">
        <v>1705</v>
      </c>
      <c r="AN334" t="s">
        <v>1591</v>
      </c>
      <c r="AO334" t="s">
        <v>2686</v>
      </c>
      <c r="AP334">
        <v>3410120011</v>
      </c>
      <c r="AQ334" t="s">
        <v>1294</v>
      </c>
      <c r="AS334" s="17">
        <v>6067.68</v>
      </c>
      <c r="AT334" s="17">
        <v>6067.68</v>
      </c>
      <c r="AU334" s="17">
        <v>6067.68</v>
      </c>
      <c r="AV334" s="17">
        <v>6067.68</v>
      </c>
      <c r="AW334" s="17">
        <v>6067.68</v>
      </c>
      <c r="AX334" s="17">
        <v>6067.68</v>
      </c>
      <c r="AY334" s="17">
        <v>6067.68</v>
      </c>
      <c r="AZ334" s="17">
        <v>6067.68</v>
      </c>
      <c r="BA334" s="17">
        <v>6067.68</v>
      </c>
      <c r="BB334" s="17">
        <v>6067.68</v>
      </c>
      <c r="BC334" s="17">
        <v>6067.68</v>
      </c>
      <c r="BD334" s="17">
        <v>6067.68</v>
      </c>
      <c r="BE334" s="17">
        <v>72812.160000000003</v>
      </c>
      <c r="BF334" s="17">
        <v>72812.160000000003</v>
      </c>
    </row>
    <row r="335" spans="2:58" x14ac:dyDescent="0.25">
      <c r="B335" t="s">
        <v>2669</v>
      </c>
      <c r="C335">
        <v>31084525</v>
      </c>
      <c r="D335" t="s">
        <v>2687</v>
      </c>
      <c r="E335" t="s">
        <v>1285</v>
      </c>
      <c r="F335" t="s">
        <v>1267</v>
      </c>
      <c r="H335" s="16">
        <v>43873</v>
      </c>
      <c r="I335" s="16">
        <v>43891</v>
      </c>
      <c r="J335" s="16">
        <v>47848</v>
      </c>
      <c r="L335" t="s">
        <v>1286</v>
      </c>
      <c r="M335" t="s">
        <v>1266</v>
      </c>
      <c r="N335" s="17">
        <v>100</v>
      </c>
      <c r="P335" t="s">
        <v>2433</v>
      </c>
      <c r="Q335" t="s">
        <v>2671</v>
      </c>
      <c r="S335" t="s">
        <v>1595</v>
      </c>
      <c r="T335" t="s">
        <v>2678</v>
      </c>
      <c r="U335">
        <v>7000555894</v>
      </c>
      <c r="V335" t="s">
        <v>1272</v>
      </c>
      <c r="W335" t="s">
        <v>2591</v>
      </c>
      <c r="X335" s="16">
        <v>46035</v>
      </c>
      <c r="Y335">
        <v>8000048587</v>
      </c>
      <c r="Z335" s="16">
        <v>45810</v>
      </c>
      <c r="AC335" t="s">
        <v>2438</v>
      </c>
      <c r="AD335" t="s">
        <v>2439</v>
      </c>
      <c r="AE335" t="s">
        <v>1714</v>
      </c>
      <c r="AF335" t="s">
        <v>2660</v>
      </c>
      <c r="AG335" t="s">
        <v>1278</v>
      </c>
      <c r="AH335" t="s">
        <v>1279</v>
      </c>
      <c r="AI335" t="s">
        <v>28</v>
      </c>
      <c r="AJ335" s="16">
        <v>46023</v>
      </c>
      <c r="AL335" t="s">
        <v>1292</v>
      </c>
      <c r="AM335">
        <v>1705</v>
      </c>
      <c r="AN335" t="s">
        <v>1591</v>
      </c>
      <c r="AO335" t="s">
        <v>2688</v>
      </c>
      <c r="AP335">
        <v>3410120011</v>
      </c>
      <c r="AQ335" t="s">
        <v>1294</v>
      </c>
      <c r="AS335" s="17">
        <v>601.47</v>
      </c>
      <c r="AT335" s="17">
        <v>601.47</v>
      </c>
      <c r="AU335" s="17">
        <v>601.47</v>
      </c>
      <c r="AV335" s="17">
        <v>601.47</v>
      </c>
      <c r="AW335" s="17">
        <v>601.47</v>
      </c>
      <c r="AX335" s="17">
        <v>601.47</v>
      </c>
      <c r="AY335" s="17">
        <v>601.47</v>
      </c>
      <c r="AZ335" s="17">
        <v>601.47</v>
      </c>
      <c r="BA335" s="17">
        <v>601.47</v>
      </c>
      <c r="BB335" s="17">
        <v>601.47</v>
      </c>
      <c r="BC335" s="17">
        <v>601.47</v>
      </c>
      <c r="BD335" s="17">
        <v>601.47</v>
      </c>
      <c r="BE335" s="17">
        <v>7217.64</v>
      </c>
      <c r="BF335" s="17">
        <v>7217.64</v>
      </c>
    </row>
    <row r="336" spans="2:58" x14ac:dyDescent="0.25">
      <c r="B336" t="s">
        <v>2669</v>
      </c>
      <c r="C336">
        <v>31093923</v>
      </c>
      <c r="D336" t="s">
        <v>2689</v>
      </c>
      <c r="E336" t="s">
        <v>1285</v>
      </c>
      <c r="F336" t="s">
        <v>1267</v>
      </c>
      <c r="H336" s="16">
        <v>44371</v>
      </c>
      <c r="I336" s="16">
        <v>44378</v>
      </c>
      <c r="J336" s="16">
        <v>47848</v>
      </c>
      <c r="L336" t="s">
        <v>1286</v>
      </c>
      <c r="M336" t="s">
        <v>1266</v>
      </c>
      <c r="N336" s="17">
        <v>100</v>
      </c>
      <c r="P336" t="s">
        <v>2433</v>
      </c>
      <c r="Q336" t="s">
        <v>2671</v>
      </c>
      <c r="S336" t="s">
        <v>1595</v>
      </c>
      <c r="T336" t="s">
        <v>2435</v>
      </c>
      <c r="U336">
        <v>7000555894</v>
      </c>
      <c r="V336" t="s">
        <v>1272</v>
      </c>
      <c r="W336" t="s">
        <v>2608</v>
      </c>
      <c r="X336" s="16">
        <v>46035</v>
      </c>
      <c r="Y336">
        <v>8000057343</v>
      </c>
      <c r="Z336" s="16">
        <v>45741</v>
      </c>
      <c r="AC336" t="s">
        <v>2690</v>
      </c>
      <c r="AD336" t="s">
        <v>2691</v>
      </c>
      <c r="AE336" t="s">
        <v>1595</v>
      </c>
      <c r="AF336" t="s">
        <v>1277</v>
      </c>
      <c r="AG336" t="s">
        <v>1278</v>
      </c>
      <c r="AH336" t="s">
        <v>1279</v>
      </c>
      <c r="AI336" t="s">
        <v>28</v>
      </c>
      <c r="AJ336" s="16">
        <v>46023</v>
      </c>
      <c r="AL336" t="s">
        <v>1292</v>
      </c>
      <c r="AM336">
        <v>1705</v>
      </c>
      <c r="AN336" t="s">
        <v>1591</v>
      </c>
      <c r="AO336" t="s">
        <v>2692</v>
      </c>
      <c r="AP336">
        <v>3410120011</v>
      </c>
      <c r="AQ336" t="s">
        <v>1294</v>
      </c>
      <c r="AS336" s="17">
        <v>279</v>
      </c>
      <c r="AT336" s="17">
        <v>279</v>
      </c>
      <c r="AU336" s="17">
        <v>279</v>
      </c>
      <c r="AV336" s="17">
        <v>279</v>
      </c>
      <c r="AW336" s="17">
        <v>279</v>
      </c>
      <c r="AX336" s="17">
        <v>279</v>
      </c>
      <c r="AY336" s="17">
        <v>279</v>
      </c>
      <c r="AZ336" s="17">
        <v>279</v>
      </c>
      <c r="BA336" s="17">
        <v>279</v>
      </c>
      <c r="BB336" s="17">
        <v>279</v>
      </c>
      <c r="BC336" s="17">
        <v>279</v>
      </c>
      <c r="BD336" s="17">
        <v>279</v>
      </c>
      <c r="BE336" s="17">
        <v>3348</v>
      </c>
      <c r="BF336" s="17">
        <v>3348</v>
      </c>
    </row>
    <row r="337" spans="2:58" x14ac:dyDescent="0.25">
      <c r="B337" t="s">
        <v>2669</v>
      </c>
      <c r="C337">
        <v>31093924</v>
      </c>
      <c r="D337" t="s">
        <v>2693</v>
      </c>
      <c r="E337" t="s">
        <v>1285</v>
      </c>
      <c r="F337" t="s">
        <v>1267</v>
      </c>
      <c r="H337" s="16">
        <v>44371</v>
      </c>
      <c r="I337" s="16">
        <v>44378</v>
      </c>
      <c r="J337" s="16">
        <v>47848</v>
      </c>
      <c r="L337" t="s">
        <v>1286</v>
      </c>
      <c r="M337" t="s">
        <v>1266</v>
      </c>
      <c r="N337" s="17">
        <v>100</v>
      </c>
      <c r="P337" t="s">
        <v>2433</v>
      </c>
      <c r="Q337" t="s">
        <v>2671</v>
      </c>
      <c r="S337" t="s">
        <v>1595</v>
      </c>
      <c r="T337" t="s">
        <v>2435</v>
      </c>
      <c r="U337">
        <v>7000555894</v>
      </c>
      <c r="V337" t="s">
        <v>1272</v>
      </c>
      <c r="W337" t="s">
        <v>2608</v>
      </c>
      <c r="X337" s="16">
        <v>46035</v>
      </c>
      <c r="Y337">
        <v>8000057343</v>
      </c>
      <c r="Z337" s="16">
        <v>45810</v>
      </c>
      <c r="AC337" t="s">
        <v>2690</v>
      </c>
      <c r="AD337" t="s">
        <v>2691</v>
      </c>
      <c r="AE337" t="s">
        <v>1595</v>
      </c>
      <c r="AF337" t="s">
        <v>1277</v>
      </c>
      <c r="AG337" t="s">
        <v>1278</v>
      </c>
      <c r="AH337" t="s">
        <v>1279</v>
      </c>
      <c r="AI337" t="s">
        <v>28</v>
      </c>
      <c r="AJ337" s="16">
        <v>46023</v>
      </c>
      <c r="AL337" t="s">
        <v>1292</v>
      </c>
      <c r="AM337">
        <v>1705</v>
      </c>
      <c r="AN337" t="s">
        <v>1591</v>
      </c>
      <c r="AO337" t="s">
        <v>2692</v>
      </c>
      <c r="AP337">
        <v>3410120011</v>
      </c>
      <c r="AQ337" t="s">
        <v>1294</v>
      </c>
      <c r="AS337" s="17">
        <v>3316.96</v>
      </c>
      <c r="AT337" s="17">
        <v>3316.96</v>
      </c>
      <c r="AU337" s="17">
        <v>3316.96</v>
      </c>
      <c r="AV337" s="17">
        <v>3316.96</v>
      </c>
      <c r="AW337" s="17">
        <v>3316.96</v>
      </c>
      <c r="AX337" s="17">
        <v>3316.96</v>
      </c>
      <c r="AY337" s="17">
        <v>3316.96</v>
      </c>
      <c r="AZ337" s="17">
        <v>3316.96</v>
      </c>
      <c r="BA337" s="17">
        <v>3316.96</v>
      </c>
      <c r="BB337" s="17">
        <v>3316.96</v>
      </c>
      <c r="BC337" s="17">
        <v>3316.96</v>
      </c>
      <c r="BD337" s="17">
        <v>3316.96</v>
      </c>
      <c r="BE337" s="17">
        <v>39803.519999999997</v>
      </c>
      <c r="BF337" s="17">
        <v>39803.519999999997</v>
      </c>
    </row>
    <row r="338" spans="2:58" x14ac:dyDescent="0.25">
      <c r="B338" t="s">
        <v>2669</v>
      </c>
      <c r="C338">
        <v>31095341</v>
      </c>
      <c r="D338" t="s">
        <v>2694</v>
      </c>
      <c r="E338" t="s">
        <v>1285</v>
      </c>
      <c r="F338" t="s">
        <v>1267</v>
      </c>
      <c r="H338" s="16">
        <v>44456</v>
      </c>
      <c r="I338" s="16">
        <v>44531</v>
      </c>
      <c r="J338" s="16">
        <v>47848</v>
      </c>
      <c r="L338" t="s">
        <v>1286</v>
      </c>
      <c r="M338" t="s">
        <v>1266</v>
      </c>
      <c r="N338" s="17">
        <v>100</v>
      </c>
      <c r="P338" t="s">
        <v>2433</v>
      </c>
      <c r="Q338" t="s">
        <v>2671</v>
      </c>
      <c r="S338" t="s">
        <v>1595</v>
      </c>
      <c r="T338" t="s">
        <v>2435</v>
      </c>
      <c r="U338">
        <v>7000555894</v>
      </c>
      <c r="V338" t="s">
        <v>1272</v>
      </c>
      <c r="W338" t="s">
        <v>2608</v>
      </c>
      <c r="X338" s="16">
        <v>46035</v>
      </c>
      <c r="Y338">
        <v>8000054653</v>
      </c>
      <c r="Z338" s="16">
        <v>45810</v>
      </c>
      <c r="AC338" t="s">
        <v>2695</v>
      </c>
      <c r="AD338" t="s">
        <v>2696</v>
      </c>
      <c r="AE338" t="s">
        <v>1714</v>
      </c>
      <c r="AF338" t="s">
        <v>1277</v>
      </c>
      <c r="AG338" t="s">
        <v>1278</v>
      </c>
      <c r="AH338" t="s">
        <v>1279</v>
      </c>
      <c r="AI338" t="s">
        <v>28</v>
      </c>
      <c r="AJ338" s="16">
        <v>46023</v>
      </c>
      <c r="AL338" t="s">
        <v>1292</v>
      </c>
      <c r="AM338">
        <v>1705</v>
      </c>
      <c r="AN338" t="s">
        <v>1591</v>
      </c>
      <c r="AO338" t="s">
        <v>2692</v>
      </c>
      <c r="AP338">
        <v>3410120011</v>
      </c>
      <c r="AQ338" t="s">
        <v>1294</v>
      </c>
      <c r="AS338" s="17">
        <v>12885.18</v>
      </c>
      <c r="AT338" s="17">
        <v>12885.18</v>
      </c>
      <c r="AU338" s="17">
        <v>12885.18</v>
      </c>
      <c r="AV338" s="17">
        <v>12885.18</v>
      </c>
      <c r="AW338" s="17">
        <v>12885.18</v>
      </c>
      <c r="AX338" s="17">
        <v>12885.18</v>
      </c>
      <c r="AY338" s="17">
        <v>12885.18</v>
      </c>
      <c r="AZ338" s="17">
        <v>12885.18</v>
      </c>
      <c r="BA338" s="17">
        <v>12885.18</v>
      </c>
      <c r="BB338" s="17">
        <v>12885.18</v>
      </c>
      <c r="BC338" s="17">
        <v>12885.18</v>
      </c>
      <c r="BD338" s="17">
        <v>12885.18</v>
      </c>
      <c r="BE338" s="17">
        <v>154622.16</v>
      </c>
      <c r="BF338" s="17">
        <v>154622.16</v>
      </c>
    </row>
    <row r="339" spans="2:58" x14ac:dyDescent="0.25">
      <c r="B339" t="s">
        <v>2669</v>
      </c>
      <c r="C339">
        <v>33006670</v>
      </c>
      <c r="D339" t="s">
        <v>2697</v>
      </c>
      <c r="E339" t="s">
        <v>1266</v>
      </c>
      <c r="F339" t="s">
        <v>1267</v>
      </c>
      <c r="H339" s="16">
        <v>45722</v>
      </c>
      <c r="I339" s="16">
        <v>45717</v>
      </c>
      <c r="J339" s="16">
        <v>49674</v>
      </c>
      <c r="L339" t="s">
        <v>1268</v>
      </c>
      <c r="M339" t="s">
        <v>1266</v>
      </c>
      <c r="N339" s="17">
        <v>100</v>
      </c>
      <c r="P339" t="s">
        <v>2433</v>
      </c>
      <c r="Q339" t="s">
        <v>2671</v>
      </c>
      <c r="S339" t="s">
        <v>1595</v>
      </c>
      <c r="T339" t="s">
        <v>1266</v>
      </c>
      <c r="U339">
        <v>7000555894</v>
      </c>
      <c r="V339" t="s">
        <v>1272</v>
      </c>
      <c r="W339" t="s">
        <v>2435</v>
      </c>
      <c r="X339" s="16">
        <v>45775</v>
      </c>
      <c r="AC339" t="s">
        <v>2684</v>
      </c>
      <c r="AD339" t="s">
        <v>2685</v>
      </c>
      <c r="AE339" t="s">
        <v>1714</v>
      </c>
      <c r="AF339" t="s">
        <v>1277</v>
      </c>
      <c r="AG339" t="s">
        <v>1715</v>
      </c>
      <c r="AH339" t="s">
        <v>1716</v>
      </c>
      <c r="AI339" t="s">
        <v>28</v>
      </c>
      <c r="AJ339" s="16">
        <v>46023</v>
      </c>
      <c r="AL339" t="s">
        <v>1292</v>
      </c>
      <c r="AM339">
        <v>1705</v>
      </c>
      <c r="AN339" t="s">
        <v>1591</v>
      </c>
      <c r="AP339">
        <v>3410120011</v>
      </c>
      <c r="AQ339" t="s">
        <v>1266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17">
        <v>0</v>
      </c>
      <c r="BD339" s="17">
        <v>0</v>
      </c>
      <c r="BE339" s="17">
        <v>0</v>
      </c>
      <c r="BF339" s="17">
        <v>0</v>
      </c>
    </row>
    <row r="340" spans="2:58" x14ac:dyDescent="0.25">
      <c r="B340" t="s">
        <v>2669</v>
      </c>
      <c r="C340">
        <v>33006671</v>
      </c>
      <c r="D340" t="s">
        <v>2698</v>
      </c>
      <c r="E340" t="s">
        <v>1266</v>
      </c>
      <c r="F340" t="s">
        <v>1267</v>
      </c>
      <c r="H340" s="16">
        <v>45722</v>
      </c>
      <c r="I340" s="16">
        <v>45717</v>
      </c>
      <c r="J340" s="16">
        <v>49674</v>
      </c>
      <c r="L340" t="s">
        <v>1268</v>
      </c>
      <c r="M340" t="s">
        <v>1266</v>
      </c>
      <c r="N340" s="17">
        <v>100</v>
      </c>
      <c r="P340" t="s">
        <v>2433</v>
      </c>
      <c r="Q340" t="s">
        <v>2671</v>
      </c>
      <c r="S340" t="s">
        <v>1595</v>
      </c>
      <c r="T340" t="s">
        <v>1266</v>
      </c>
      <c r="U340">
        <v>7000555894</v>
      </c>
      <c r="V340" t="s">
        <v>1272</v>
      </c>
      <c r="W340" t="s">
        <v>2435</v>
      </c>
      <c r="X340" s="16">
        <v>45775</v>
      </c>
      <c r="AC340" t="s">
        <v>2438</v>
      </c>
      <c r="AD340" t="s">
        <v>2439</v>
      </c>
      <c r="AE340" t="s">
        <v>1714</v>
      </c>
      <c r="AF340" t="s">
        <v>1277</v>
      </c>
      <c r="AG340" t="s">
        <v>1715</v>
      </c>
      <c r="AH340" t="s">
        <v>1716</v>
      </c>
      <c r="AI340" t="s">
        <v>28</v>
      </c>
      <c r="AJ340" s="16">
        <v>46023</v>
      </c>
      <c r="AL340" t="s">
        <v>1292</v>
      </c>
      <c r="AM340">
        <v>1705</v>
      </c>
      <c r="AN340" t="s">
        <v>1591</v>
      </c>
      <c r="AP340">
        <v>3410120011</v>
      </c>
      <c r="AQ340" t="s">
        <v>1266</v>
      </c>
      <c r="AS340" s="17">
        <v>0</v>
      </c>
      <c r="AT340" s="17">
        <v>0</v>
      </c>
      <c r="AU340" s="17">
        <v>0</v>
      </c>
      <c r="AV340" s="17">
        <v>0</v>
      </c>
      <c r="AW340" s="17">
        <v>0</v>
      </c>
      <c r="AX340" s="17">
        <v>0</v>
      </c>
      <c r="AY340" s="17">
        <v>0</v>
      </c>
      <c r="AZ340" s="17">
        <v>0</v>
      </c>
      <c r="BA340" s="17">
        <v>0</v>
      </c>
      <c r="BB340" s="17">
        <v>0</v>
      </c>
      <c r="BC340" s="17">
        <v>0</v>
      </c>
      <c r="BD340" s="17">
        <v>0</v>
      </c>
      <c r="BE340" s="17">
        <v>0</v>
      </c>
      <c r="BF340" s="17">
        <v>0</v>
      </c>
    </row>
    <row r="341" spans="2:58" x14ac:dyDescent="0.25">
      <c r="B341" t="s">
        <v>2669</v>
      </c>
      <c r="C341">
        <v>33006672</v>
      </c>
      <c r="D341" t="s">
        <v>2699</v>
      </c>
      <c r="E341" t="s">
        <v>1266</v>
      </c>
      <c r="F341" t="s">
        <v>1267</v>
      </c>
      <c r="H341" s="16">
        <v>45722</v>
      </c>
      <c r="I341" s="16">
        <v>45717</v>
      </c>
      <c r="J341" s="16">
        <v>49674</v>
      </c>
      <c r="L341" t="s">
        <v>1268</v>
      </c>
      <c r="M341" t="s">
        <v>1266</v>
      </c>
      <c r="N341" s="17">
        <v>100</v>
      </c>
      <c r="P341" t="s">
        <v>2433</v>
      </c>
      <c r="Q341" t="s">
        <v>2671</v>
      </c>
      <c r="S341" t="s">
        <v>1595</v>
      </c>
      <c r="T341" t="s">
        <v>1266</v>
      </c>
      <c r="U341">
        <v>7000555894</v>
      </c>
      <c r="V341" t="s">
        <v>1272</v>
      </c>
      <c r="W341" t="s">
        <v>2435</v>
      </c>
      <c r="X341" s="16">
        <v>45775</v>
      </c>
      <c r="AC341" t="s">
        <v>2695</v>
      </c>
      <c r="AD341" t="s">
        <v>2696</v>
      </c>
      <c r="AE341" t="s">
        <v>1714</v>
      </c>
      <c r="AF341" t="s">
        <v>1277</v>
      </c>
      <c r="AG341" t="s">
        <v>1715</v>
      </c>
      <c r="AH341" t="s">
        <v>1716</v>
      </c>
      <c r="AI341" t="s">
        <v>28</v>
      </c>
      <c r="AJ341" s="16">
        <v>46023</v>
      </c>
      <c r="AL341" t="s">
        <v>1292</v>
      </c>
      <c r="AM341">
        <v>1705</v>
      </c>
      <c r="AN341" t="s">
        <v>1591</v>
      </c>
      <c r="AP341">
        <v>3410120011</v>
      </c>
      <c r="AQ341" t="s">
        <v>1266</v>
      </c>
      <c r="AS341" s="17">
        <v>0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17">
        <v>0</v>
      </c>
      <c r="BD341" s="17">
        <v>0</v>
      </c>
      <c r="BE341" s="17">
        <v>0</v>
      </c>
      <c r="BF341" s="17">
        <v>0</v>
      </c>
    </row>
    <row r="342" spans="2:58" x14ac:dyDescent="0.25">
      <c r="B342" t="s">
        <v>2669</v>
      </c>
      <c r="C342">
        <v>33006675</v>
      </c>
      <c r="D342" t="s">
        <v>2700</v>
      </c>
      <c r="E342" t="s">
        <v>1266</v>
      </c>
      <c r="F342" t="s">
        <v>1267</v>
      </c>
      <c r="H342" s="16">
        <v>45722</v>
      </c>
      <c r="I342" s="16">
        <v>45717</v>
      </c>
      <c r="J342" s="16">
        <v>49674</v>
      </c>
      <c r="L342" t="s">
        <v>1268</v>
      </c>
      <c r="M342" t="s">
        <v>1266</v>
      </c>
      <c r="N342" s="17">
        <v>100</v>
      </c>
      <c r="P342" t="s">
        <v>2433</v>
      </c>
      <c r="Q342" t="s">
        <v>2671</v>
      </c>
      <c r="S342" t="s">
        <v>1595</v>
      </c>
      <c r="T342" t="s">
        <v>1266</v>
      </c>
      <c r="U342">
        <v>7000555894</v>
      </c>
      <c r="V342" t="s">
        <v>1272</v>
      </c>
      <c r="W342" t="s">
        <v>2435</v>
      </c>
      <c r="X342" s="16">
        <v>45775</v>
      </c>
      <c r="AC342" t="s">
        <v>2690</v>
      </c>
      <c r="AD342" t="s">
        <v>2691</v>
      </c>
      <c r="AE342" t="s">
        <v>1714</v>
      </c>
      <c r="AF342" t="s">
        <v>1277</v>
      </c>
      <c r="AG342" t="s">
        <v>1715</v>
      </c>
      <c r="AH342" t="s">
        <v>1716</v>
      </c>
      <c r="AI342" t="s">
        <v>28</v>
      </c>
      <c r="AJ342" s="16">
        <v>46023</v>
      </c>
      <c r="AL342" t="s">
        <v>1292</v>
      </c>
      <c r="AM342">
        <v>1705</v>
      </c>
      <c r="AN342" t="s">
        <v>1591</v>
      </c>
      <c r="AP342">
        <v>3410120011</v>
      </c>
      <c r="AQ342" t="s">
        <v>1266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  <c r="AY342" s="17">
        <v>0</v>
      </c>
      <c r="AZ342" s="17">
        <v>0</v>
      </c>
      <c r="BA342" s="17">
        <v>0</v>
      </c>
      <c r="BB342" s="17">
        <v>0</v>
      </c>
      <c r="BC342" s="17">
        <v>0</v>
      </c>
      <c r="BD342" s="17">
        <v>0</v>
      </c>
      <c r="BE342" s="17">
        <v>0</v>
      </c>
      <c r="BF342" s="17">
        <v>0</v>
      </c>
    </row>
    <row r="343" spans="2:58" x14ac:dyDescent="0.25">
      <c r="B343" t="s">
        <v>2701</v>
      </c>
      <c r="C343">
        <v>31085886</v>
      </c>
      <c r="D343" t="s">
        <v>2702</v>
      </c>
      <c r="E343" t="s">
        <v>1285</v>
      </c>
      <c r="F343" t="s">
        <v>1267</v>
      </c>
      <c r="H343" s="16">
        <v>43943</v>
      </c>
      <c r="I343" s="16">
        <v>43942</v>
      </c>
      <c r="J343" s="16">
        <v>73050</v>
      </c>
      <c r="L343" t="s">
        <v>1268</v>
      </c>
      <c r="M343" t="s">
        <v>1266</v>
      </c>
      <c r="N343" s="17">
        <v>100</v>
      </c>
      <c r="P343" t="s">
        <v>2433</v>
      </c>
      <c r="Q343" t="s">
        <v>2703</v>
      </c>
      <c r="S343" t="s">
        <v>1319</v>
      </c>
      <c r="T343" t="s">
        <v>1558</v>
      </c>
      <c r="U343">
        <v>7000555894</v>
      </c>
      <c r="V343" t="s">
        <v>1272</v>
      </c>
      <c r="W343" t="s">
        <v>2483</v>
      </c>
      <c r="X343" s="16">
        <v>45672</v>
      </c>
      <c r="Y343">
        <v>8000051660</v>
      </c>
      <c r="Z343" s="16">
        <v>45672</v>
      </c>
      <c r="AE343" t="s">
        <v>2704</v>
      </c>
      <c r="AF343" t="s">
        <v>1277</v>
      </c>
      <c r="AG343" t="s">
        <v>1550</v>
      </c>
      <c r="AH343" t="s">
        <v>1551</v>
      </c>
      <c r="AI343" t="s">
        <v>28</v>
      </c>
      <c r="AJ343" s="16">
        <v>44562</v>
      </c>
      <c r="AL343" t="s">
        <v>1280</v>
      </c>
      <c r="AM343">
        <v>10291</v>
      </c>
      <c r="AN343" t="s">
        <v>1621</v>
      </c>
      <c r="AO343" t="s">
        <v>2705</v>
      </c>
      <c r="AP343" t="s">
        <v>1266</v>
      </c>
      <c r="AQ343" t="s">
        <v>1294</v>
      </c>
      <c r="AS343" s="17">
        <v>0</v>
      </c>
      <c r="AT343" s="17">
        <v>0</v>
      </c>
      <c r="AU343" s="17">
        <v>0</v>
      </c>
      <c r="AV343" s="17">
        <v>0</v>
      </c>
      <c r="AW343" s="17">
        <v>0</v>
      </c>
      <c r="AX343" s="17">
        <v>0</v>
      </c>
      <c r="AY343" s="17">
        <v>0</v>
      </c>
      <c r="AZ343" s="17">
        <v>0</v>
      </c>
      <c r="BA343" s="17">
        <v>0</v>
      </c>
      <c r="BB343" s="17">
        <v>0</v>
      </c>
      <c r="BC343" s="17">
        <v>0</v>
      </c>
      <c r="BD343" s="17">
        <v>0</v>
      </c>
      <c r="BE343" s="17">
        <v>0</v>
      </c>
      <c r="BF343" s="17">
        <v>0</v>
      </c>
    </row>
    <row r="344" spans="2:58" x14ac:dyDescent="0.25">
      <c r="B344" t="s">
        <v>2706</v>
      </c>
      <c r="C344">
        <v>31049708</v>
      </c>
      <c r="D344" t="s">
        <v>2707</v>
      </c>
      <c r="E344" t="s">
        <v>1285</v>
      </c>
      <c r="F344" t="s">
        <v>1267</v>
      </c>
      <c r="H344" s="16">
        <v>41897</v>
      </c>
      <c r="I344" s="16">
        <v>41913</v>
      </c>
      <c r="J344" s="16">
        <v>47848</v>
      </c>
      <c r="L344" t="s">
        <v>1371</v>
      </c>
      <c r="M344" t="s">
        <v>1266</v>
      </c>
      <c r="N344" s="17">
        <v>100</v>
      </c>
      <c r="O344">
        <v>341012</v>
      </c>
      <c r="P344" t="s">
        <v>2433</v>
      </c>
      <c r="Q344" t="s">
        <v>2703</v>
      </c>
      <c r="S344" t="s">
        <v>1595</v>
      </c>
      <c r="T344" t="s">
        <v>2678</v>
      </c>
      <c r="U344">
        <v>7000555894</v>
      </c>
      <c r="V344" t="s">
        <v>1272</v>
      </c>
      <c r="W344" t="s">
        <v>2678</v>
      </c>
      <c r="X344" s="16">
        <v>46035</v>
      </c>
      <c r="Y344">
        <v>8000005037</v>
      </c>
      <c r="Z344" s="16">
        <v>45660</v>
      </c>
      <c r="AC344" t="s">
        <v>1940</v>
      </c>
      <c r="AD344" t="s">
        <v>1941</v>
      </c>
      <c r="AE344" t="s">
        <v>1712</v>
      </c>
      <c r="AF344" t="s">
        <v>1365</v>
      </c>
      <c r="AG344" t="s">
        <v>2661</v>
      </c>
      <c r="AH344" t="s">
        <v>2662</v>
      </c>
      <c r="AI344" t="s">
        <v>28</v>
      </c>
      <c r="AJ344" s="16">
        <v>46023</v>
      </c>
      <c r="AL344" t="s">
        <v>1292</v>
      </c>
      <c r="AM344">
        <v>10000012</v>
      </c>
      <c r="AN344" t="s">
        <v>2055</v>
      </c>
      <c r="AO344" t="s">
        <v>2676</v>
      </c>
      <c r="AP344">
        <v>3410120011</v>
      </c>
      <c r="AQ344" t="s">
        <v>1294</v>
      </c>
      <c r="AS344" s="17">
        <v>592</v>
      </c>
      <c r="AT344" s="17">
        <v>592</v>
      </c>
      <c r="AU344" s="17">
        <v>592</v>
      </c>
      <c r="AV344" s="17">
        <v>592</v>
      </c>
      <c r="AW344" s="17">
        <v>592</v>
      </c>
      <c r="AX344" s="17">
        <v>592</v>
      </c>
      <c r="AY344" s="17">
        <v>592</v>
      </c>
      <c r="AZ344" s="17">
        <v>592</v>
      </c>
      <c r="BA344" s="17">
        <v>592</v>
      </c>
      <c r="BB344" s="17">
        <v>592</v>
      </c>
      <c r="BC344" s="17">
        <v>592</v>
      </c>
      <c r="BD344" s="17">
        <v>592</v>
      </c>
      <c r="BE344" s="17">
        <v>7104</v>
      </c>
      <c r="BF344" s="17">
        <v>7104</v>
      </c>
    </row>
    <row r="345" spans="2:58" x14ac:dyDescent="0.25">
      <c r="B345" t="s">
        <v>2706</v>
      </c>
      <c r="C345">
        <v>31049710</v>
      </c>
      <c r="D345" t="s">
        <v>2708</v>
      </c>
      <c r="E345" t="s">
        <v>1285</v>
      </c>
      <c r="F345" t="s">
        <v>1267</v>
      </c>
      <c r="H345" s="16">
        <v>41897</v>
      </c>
      <c r="I345" s="16">
        <v>41913</v>
      </c>
      <c r="J345" s="16">
        <v>47848</v>
      </c>
      <c r="L345" t="s">
        <v>1286</v>
      </c>
      <c r="M345" t="s">
        <v>1266</v>
      </c>
      <c r="N345" s="17">
        <v>100</v>
      </c>
      <c r="O345">
        <v>341012</v>
      </c>
      <c r="P345" t="s">
        <v>2433</v>
      </c>
      <c r="Q345" t="s">
        <v>2703</v>
      </c>
      <c r="S345" t="s">
        <v>1595</v>
      </c>
      <c r="T345" t="s">
        <v>2678</v>
      </c>
      <c r="U345">
        <v>7000555894</v>
      </c>
      <c r="V345" t="s">
        <v>1272</v>
      </c>
      <c r="W345" t="s">
        <v>2506</v>
      </c>
      <c r="X345" s="16">
        <v>45810</v>
      </c>
      <c r="Y345">
        <v>8000006577</v>
      </c>
      <c r="Z345" s="16">
        <v>45810</v>
      </c>
      <c r="AC345" t="s">
        <v>2709</v>
      </c>
      <c r="AD345" t="s">
        <v>2710</v>
      </c>
      <c r="AE345" t="s">
        <v>1712</v>
      </c>
      <c r="AF345" t="s">
        <v>1365</v>
      </c>
      <c r="AG345" t="s">
        <v>2661</v>
      </c>
      <c r="AH345" t="s">
        <v>2662</v>
      </c>
      <c r="AI345" t="s">
        <v>28</v>
      </c>
      <c r="AJ345" s="16">
        <v>45659</v>
      </c>
      <c r="AL345" t="s">
        <v>1292</v>
      </c>
      <c r="AM345">
        <v>10000012</v>
      </c>
      <c r="AN345" t="s">
        <v>2055</v>
      </c>
      <c r="AO345" t="s">
        <v>2611</v>
      </c>
      <c r="AP345">
        <v>3410120011</v>
      </c>
      <c r="AQ345" t="s">
        <v>1294</v>
      </c>
      <c r="AS345" s="17">
        <v>533.29999999999995</v>
      </c>
      <c r="AT345" s="17">
        <v>533.29999999999995</v>
      </c>
      <c r="AU345" s="17">
        <v>533.29999999999995</v>
      </c>
      <c r="AV345" s="17">
        <v>533.29999999999995</v>
      </c>
      <c r="AW345" s="17">
        <v>533.29999999999995</v>
      </c>
      <c r="AX345" s="17">
        <v>533.29999999999995</v>
      </c>
      <c r="AY345" s="17">
        <v>533.29999999999995</v>
      </c>
      <c r="AZ345" s="17">
        <v>533.29999999999995</v>
      </c>
      <c r="BA345" s="17">
        <v>533.29999999999995</v>
      </c>
      <c r="BB345" s="17">
        <v>533.29999999999995</v>
      </c>
      <c r="BC345" s="17">
        <v>533.29999999999995</v>
      </c>
      <c r="BD345" s="17">
        <v>533.29999999999995</v>
      </c>
      <c r="BE345" s="17">
        <v>6399.6</v>
      </c>
      <c r="BF345" s="17">
        <v>6399.6</v>
      </c>
    </row>
    <row r="346" spans="2:58" x14ac:dyDescent="0.25">
      <c r="B346" t="s">
        <v>2711</v>
      </c>
      <c r="C346">
        <v>31050478</v>
      </c>
      <c r="D346" t="s">
        <v>2712</v>
      </c>
      <c r="E346" t="s">
        <v>1285</v>
      </c>
      <c r="F346" t="s">
        <v>1267</v>
      </c>
      <c r="H346" s="16">
        <v>41946</v>
      </c>
      <c r="I346" s="16">
        <v>41944</v>
      </c>
      <c r="J346" s="16">
        <v>47848</v>
      </c>
      <c r="L346" t="s">
        <v>1371</v>
      </c>
      <c r="M346" t="s">
        <v>1266</v>
      </c>
      <c r="N346" s="17">
        <v>100</v>
      </c>
      <c r="O346">
        <v>341012</v>
      </c>
      <c r="P346" t="s">
        <v>2433</v>
      </c>
      <c r="Q346" t="s">
        <v>2713</v>
      </c>
      <c r="S346" t="s">
        <v>1595</v>
      </c>
      <c r="T346" t="s">
        <v>2678</v>
      </c>
      <c r="U346">
        <v>7000555894</v>
      </c>
      <c r="V346" t="s">
        <v>1272</v>
      </c>
      <c r="W346" t="s">
        <v>2678</v>
      </c>
      <c r="X346" s="16">
        <v>46035</v>
      </c>
      <c r="Y346">
        <v>40157129</v>
      </c>
      <c r="Z346" s="16">
        <v>46035</v>
      </c>
      <c r="AE346" t="s">
        <v>1712</v>
      </c>
      <c r="AF346" t="s">
        <v>1277</v>
      </c>
      <c r="AG346" t="s">
        <v>2661</v>
      </c>
      <c r="AH346" t="s">
        <v>2662</v>
      </c>
      <c r="AI346" t="s">
        <v>28</v>
      </c>
      <c r="AJ346" s="16">
        <v>46023</v>
      </c>
      <c r="AL346" t="s">
        <v>1292</v>
      </c>
      <c r="AM346">
        <v>10000012</v>
      </c>
      <c r="AN346" t="s">
        <v>2055</v>
      </c>
      <c r="AO346" t="s">
        <v>2676</v>
      </c>
      <c r="AP346">
        <v>3410120011</v>
      </c>
      <c r="AQ346" t="s">
        <v>1294</v>
      </c>
      <c r="AS346" s="17">
        <v>1346.8</v>
      </c>
      <c r="AT346" s="17">
        <v>1346.8</v>
      </c>
      <c r="AU346" s="17">
        <v>1346.8</v>
      </c>
      <c r="AV346" s="17">
        <v>1346.8</v>
      </c>
      <c r="AW346" s="17">
        <v>1346.8</v>
      </c>
      <c r="AX346" s="17">
        <v>1346.8</v>
      </c>
      <c r="AY346" s="17">
        <v>1346.8</v>
      </c>
      <c r="AZ346" s="17">
        <v>1346.8</v>
      </c>
      <c r="BA346" s="17">
        <v>1346.8</v>
      </c>
      <c r="BB346" s="17">
        <v>1346.8</v>
      </c>
      <c r="BC346" s="17">
        <v>1346.8</v>
      </c>
      <c r="BD346" s="17">
        <v>1346.8</v>
      </c>
      <c r="BE346" s="17">
        <v>16161.6</v>
      </c>
      <c r="BF346" s="17">
        <v>16161.6</v>
      </c>
    </row>
    <row r="347" spans="2:58" x14ac:dyDescent="0.25">
      <c r="B347" t="s">
        <v>2714</v>
      </c>
      <c r="C347">
        <v>31051598</v>
      </c>
      <c r="D347" t="s">
        <v>2715</v>
      </c>
      <c r="E347" t="s">
        <v>1285</v>
      </c>
      <c r="F347" t="s">
        <v>1267</v>
      </c>
      <c r="H347" s="16">
        <v>42013</v>
      </c>
      <c r="I347" s="16">
        <v>42036</v>
      </c>
      <c r="J347" s="16">
        <v>47848</v>
      </c>
      <c r="L347" t="s">
        <v>1286</v>
      </c>
      <c r="M347" t="s">
        <v>1266</v>
      </c>
      <c r="N347" s="17">
        <v>100</v>
      </c>
      <c r="O347">
        <v>341012</v>
      </c>
      <c r="P347" t="s">
        <v>2433</v>
      </c>
      <c r="Q347" t="s">
        <v>2716</v>
      </c>
      <c r="S347" t="s">
        <v>1595</v>
      </c>
      <c r="T347" t="s">
        <v>2678</v>
      </c>
      <c r="U347">
        <v>7000555894</v>
      </c>
      <c r="V347" t="s">
        <v>1272</v>
      </c>
      <c r="W347" t="s">
        <v>2678</v>
      </c>
      <c r="X347" s="16">
        <v>46035</v>
      </c>
      <c r="Y347">
        <v>8000007110</v>
      </c>
      <c r="Z347" s="16">
        <v>46035</v>
      </c>
      <c r="AC347" t="s">
        <v>2717</v>
      </c>
      <c r="AD347" t="s">
        <v>2718</v>
      </c>
      <c r="AE347" t="s">
        <v>2719</v>
      </c>
      <c r="AF347" t="s">
        <v>1365</v>
      </c>
      <c r="AG347" t="s">
        <v>1278</v>
      </c>
      <c r="AH347" t="s">
        <v>1279</v>
      </c>
      <c r="AI347" t="s">
        <v>28</v>
      </c>
      <c r="AJ347" s="16">
        <v>46023</v>
      </c>
      <c r="AL347" t="s">
        <v>1292</v>
      </c>
      <c r="AM347">
        <v>10000012</v>
      </c>
      <c r="AN347" t="s">
        <v>2055</v>
      </c>
      <c r="AO347" t="s">
        <v>2611</v>
      </c>
      <c r="AP347">
        <v>3410120011</v>
      </c>
      <c r="AQ347" t="s">
        <v>1294</v>
      </c>
      <c r="AS347" s="17">
        <v>639.79999999999995</v>
      </c>
      <c r="AT347" s="17">
        <v>639.79999999999995</v>
      </c>
      <c r="AU347" s="17">
        <v>639.79999999999995</v>
      </c>
      <c r="AV347" s="17">
        <v>639.79999999999995</v>
      </c>
      <c r="AW347" s="17">
        <v>639.79999999999995</v>
      </c>
      <c r="AX347" s="17">
        <v>639.79999999999995</v>
      </c>
      <c r="AY347" s="17">
        <v>639.79999999999995</v>
      </c>
      <c r="AZ347" s="17">
        <v>639.79999999999995</v>
      </c>
      <c r="BA347" s="17">
        <v>639.79999999999995</v>
      </c>
      <c r="BB347" s="17">
        <v>639.79999999999995</v>
      </c>
      <c r="BC347" s="17">
        <v>639.79999999999995</v>
      </c>
      <c r="BD347" s="17">
        <v>639.79999999999995</v>
      </c>
      <c r="BE347" s="17">
        <v>7677.6</v>
      </c>
      <c r="BF347" s="17">
        <v>7677.6</v>
      </c>
    </row>
    <row r="348" spans="2:58" x14ac:dyDescent="0.25">
      <c r="B348" t="s">
        <v>2714</v>
      </c>
      <c r="C348">
        <v>31099618</v>
      </c>
      <c r="D348" t="s">
        <v>2720</v>
      </c>
      <c r="E348" t="s">
        <v>1285</v>
      </c>
      <c r="F348" t="s">
        <v>1267</v>
      </c>
      <c r="H348" s="16">
        <v>44705</v>
      </c>
      <c r="I348" s="16">
        <v>44699</v>
      </c>
      <c r="J348" s="16">
        <v>73049</v>
      </c>
      <c r="L348" t="s">
        <v>1286</v>
      </c>
      <c r="M348" t="s">
        <v>1266</v>
      </c>
      <c r="N348" s="17">
        <v>100</v>
      </c>
      <c r="P348" t="s">
        <v>2433</v>
      </c>
      <c r="Q348" t="s">
        <v>2716</v>
      </c>
      <c r="S348" t="s">
        <v>1595</v>
      </c>
      <c r="T348" t="s">
        <v>1353</v>
      </c>
      <c r="U348">
        <v>7000555894</v>
      </c>
      <c r="V348" t="s">
        <v>1272</v>
      </c>
      <c r="W348" t="s">
        <v>1266</v>
      </c>
      <c r="X348" s="16">
        <v>45643</v>
      </c>
      <c r="Y348">
        <v>8000069558</v>
      </c>
      <c r="Z348" s="16">
        <v>45643</v>
      </c>
      <c r="AE348" t="s">
        <v>2522</v>
      </c>
      <c r="AF348" t="s">
        <v>1277</v>
      </c>
      <c r="AG348" t="s">
        <v>1550</v>
      </c>
      <c r="AH348" t="s">
        <v>1551</v>
      </c>
      <c r="AI348" t="s">
        <v>28</v>
      </c>
      <c r="AJ348" s="16">
        <v>44705</v>
      </c>
      <c r="AL348" t="s">
        <v>1280</v>
      </c>
      <c r="AM348">
        <v>1797</v>
      </c>
      <c r="AN348" t="s">
        <v>2486</v>
      </c>
      <c r="AP348" t="s">
        <v>1266</v>
      </c>
      <c r="AQ348" t="s">
        <v>1294</v>
      </c>
      <c r="AS348" s="17">
        <v>0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17">
        <v>0</v>
      </c>
      <c r="BD348" s="17">
        <v>0</v>
      </c>
      <c r="BE348" s="17">
        <v>0</v>
      </c>
      <c r="BF348" s="17">
        <v>0</v>
      </c>
    </row>
    <row r="349" spans="2:58" x14ac:dyDescent="0.25">
      <c r="B349" t="s">
        <v>2714</v>
      </c>
      <c r="C349">
        <v>33001521</v>
      </c>
      <c r="D349" t="s">
        <v>2721</v>
      </c>
      <c r="E349" t="s">
        <v>1266</v>
      </c>
      <c r="F349" t="s">
        <v>1267</v>
      </c>
      <c r="H349" s="16">
        <v>44470</v>
      </c>
      <c r="I349" s="16">
        <v>43830</v>
      </c>
      <c r="J349" s="16">
        <v>47848</v>
      </c>
      <c r="L349" t="s">
        <v>1268</v>
      </c>
      <c r="M349" t="s">
        <v>1266</v>
      </c>
      <c r="N349" s="17">
        <v>100</v>
      </c>
      <c r="P349" t="s">
        <v>2433</v>
      </c>
      <c r="Q349" t="s">
        <v>2716</v>
      </c>
      <c r="S349" t="s">
        <v>1595</v>
      </c>
      <c r="T349" t="s">
        <v>1266</v>
      </c>
      <c r="U349">
        <v>7000555894</v>
      </c>
      <c r="V349" t="s">
        <v>1272</v>
      </c>
      <c r="W349" t="s">
        <v>2722</v>
      </c>
      <c r="X349" s="16">
        <v>45797</v>
      </c>
      <c r="AC349" t="s">
        <v>2723</v>
      </c>
      <c r="AD349" t="s">
        <v>2724</v>
      </c>
      <c r="AE349" t="s">
        <v>1712</v>
      </c>
      <c r="AF349" t="s">
        <v>1277</v>
      </c>
      <c r="AG349" t="s">
        <v>1715</v>
      </c>
      <c r="AH349" t="s">
        <v>1716</v>
      </c>
      <c r="AI349" t="s">
        <v>28</v>
      </c>
      <c r="AJ349" s="16">
        <v>46023</v>
      </c>
      <c r="AL349" t="s">
        <v>1292</v>
      </c>
      <c r="AM349">
        <v>10000012</v>
      </c>
      <c r="AN349" t="s">
        <v>2055</v>
      </c>
      <c r="AP349">
        <v>3410120011</v>
      </c>
      <c r="AQ349" t="s">
        <v>1266</v>
      </c>
      <c r="AS349" s="17">
        <v>0</v>
      </c>
      <c r="AT349" s="17">
        <v>0</v>
      </c>
      <c r="AU349" s="17">
        <v>0</v>
      </c>
      <c r="AV349" s="17">
        <v>0</v>
      </c>
      <c r="AW349" s="17">
        <v>0</v>
      </c>
      <c r="AX349" s="17">
        <v>0</v>
      </c>
      <c r="AY349" s="17">
        <v>0</v>
      </c>
      <c r="AZ349" s="17">
        <v>0</v>
      </c>
      <c r="BA349" s="17">
        <v>0</v>
      </c>
      <c r="BB349" s="17">
        <v>0</v>
      </c>
      <c r="BC349" s="17">
        <v>0</v>
      </c>
      <c r="BD349" s="17">
        <v>0</v>
      </c>
      <c r="BE349" s="17">
        <v>0</v>
      </c>
      <c r="BF349" s="17">
        <v>0</v>
      </c>
    </row>
    <row r="350" spans="2:58" x14ac:dyDescent="0.25">
      <c r="B350" t="s">
        <v>2714</v>
      </c>
      <c r="C350">
        <v>33003522</v>
      </c>
      <c r="D350" t="s">
        <v>2720</v>
      </c>
      <c r="E350" t="s">
        <v>1266</v>
      </c>
      <c r="F350" t="s">
        <v>1267</v>
      </c>
      <c r="H350" s="16">
        <v>44721</v>
      </c>
      <c r="I350" s="16">
        <v>44699</v>
      </c>
      <c r="J350" s="16">
        <v>73049</v>
      </c>
      <c r="L350" t="s">
        <v>1268</v>
      </c>
      <c r="M350" t="s">
        <v>1266</v>
      </c>
      <c r="N350" s="17">
        <v>100</v>
      </c>
      <c r="P350" t="s">
        <v>2433</v>
      </c>
      <c r="Q350" t="s">
        <v>2716</v>
      </c>
      <c r="S350" t="s">
        <v>1595</v>
      </c>
      <c r="T350" t="s">
        <v>1266</v>
      </c>
      <c r="U350">
        <v>7000555894</v>
      </c>
      <c r="V350" t="s">
        <v>1272</v>
      </c>
      <c r="W350" t="s">
        <v>1266</v>
      </c>
      <c r="X350" s="16">
        <v>45848</v>
      </c>
      <c r="AE350" t="s">
        <v>2522</v>
      </c>
      <c r="AF350" t="s">
        <v>1277</v>
      </c>
      <c r="AG350" t="s">
        <v>1550</v>
      </c>
      <c r="AH350" t="s">
        <v>1551</v>
      </c>
      <c r="AI350" t="s">
        <v>28</v>
      </c>
      <c r="AJ350" s="16">
        <v>46023</v>
      </c>
      <c r="AL350" t="s">
        <v>1292</v>
      </c>
      <c r="AM350">
        <v>10000012</v>
      </c>
      <c r="AN350" t="s">
        <v>2055</v>
      </c>
      <c r="AP350">
        <v>3410120021</v>
      </c>
      <c r="AQ350" t="s">
        <v>1266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  <c r="AY350" s="17">
        <v>0</v>
      </c>
      <c r="AZ350" s="17">
        <v>0</v>
      </c>
      <c r="BA350" s="17">
        <v>0</v>
      </c>
      <c r="BB350" s="17">
        <v>0</v>
      </c>
      <c r="BC350" s="17">
        <v>0</v>
      </c>
      <c r="BD350" s="17">
        <v>0</v>
      </c>
      <c r="BE350" s="17">
        <v>0</v>
      </c>
      <c r="BF350" s="17">
        <v>0</v>
      </c>
    </row>
    <row r="351" spans="2:58" x14ac:dyDescent="0.25">
      <c r="B351" t="s">
        <v>2714</v>
      </c>
      <c r="C351">
        <v>33007170</v>
      </c>
      <c r="D351" t="s">
        <v>2725</v>
      </c>
      <c r="E351" t="s">
        <v>1266</v>
      </c>
      <c r="F351" t="s">
        <v>1267</v>
      </c>
      <c r="H351" s="16">
        <v>45809</v>
      </c>
      <c r="I351" s="16">
        <v>45778</v>
      </c>
      <c r="J351" s="16">
        <v>47848</v>
      </c>
      <c r="L351" t="s">
        <v>1268</v>
      </c>
      <c r="M351" t="s">
        <v>1266</v>
      </c>
      <c r="N351" s="17">
        <v>100</v>
      </c>
      <c r="P351" t="s">
        <v>2433</v>
      </c>
      <c r="Q351" t="s">
        <v>2716</v>
      </c>
      <c r="S351" t="s">
        <v>1595</v>
      </c>
      <c r="T351" t="s">
        <v>1266</v>
      </c>
      <c r="U351">
        <v>7000555894</v>
      </c>
      <c r="V351" t="s">
        <v>1272</v>
      </c>
      <c r="W351" t="s">
        <v>2726</v>
      </c>
      <c r="X351" s="16">
        <v>46027</v>
      </c>
      <c r="AC351" t="s">
        <v>2727</v>
      </c>
      <c r="AD351" t="s">
        <v>2728</v>
      </c>
      <c r="AE351" t="s">
        <v>1797</v>
      </c>
      <c r="AF351" t="s">
        <v>1277</v>
      </c>
      <c r="AG351" t="s">
        <v>1550</v>
      </c>
      <c r="AH351" t="s">
        <v>1551</v>
      </c>
      <c r="AI351" t="s">
        <v>28</v>
      </c>
      <c r="AJ351" s="16">
        <v>46023</v>
      </c>
      <c r="AL351" t="s">
        <v>1292</v>
      </c>
      <c r="AM351">
        <v>10000012</v>
      </c>
      <c r="AN351" t="s">
        <v>2055</v>
      </c>
      <c r="AP351" t="s">
        <v>1266</v>
      </c>
      <c r="AQ351" t="s">
        <v>1266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0</v>
      </c>
      <c r="AY351" s="17">
        <v>0</v>
      </c>
      <c r="AZ351" s="17">
        <v>0</v>
      </c>
      <c r="BA351" s="17">
        <v>0</v>
      </c>
      <c r="BB351" s="17">
        <v>0</v>
      </c>
      <c r="BC351" s="17">
        <v>0</v>
      </c>
      <c r="BD351" s="17">
        <v>0</v>
      </c>
      <c r="BE351" s="17">
        <v>0</v>
      </c>
      <c r="BF351" s="17">
        <v>0</v>
      </c>
    </row>
    <row r="352" spans="2:58" x14ac:dyDescent="0.25">
      <c r="B352" t="s">
        <v>2729</v>
      </c>
      <c r="C352">
        <v>31060686</v>
      </c>
      <c r="D352" t="s">
        <v>2730</v>
      </c>
      <c r="E352" t="s">
        <v>1285</v>
      </c>
      <c r="F352" t="s">
        <v>1267</v>
      </c>
      <c r="H352" s="16">
        <v>42549</v>
      </c>
      <c r="I352" s="16">
        <v>42583</v>
      </c>
      <c r="J352" s="16">
        <v>47848</v>
      </c>
      <c r="L352" t="s">
        <v>1286</v>
      </c>
      <c r="M352" t="s">
        <v>1266</v>
      </c>
      <c r="N352" s="17">
        <v>100</v>
      </c>
      <c r="P352" t="s">
        <v>2433</v>
      </c>
      <c r="Q352" t="s">
        <v>2731</v>
      </c>
      <c r="S352" t="s">
        <v>1595</v>
      </c>
      <c r="T352" t="s">
        <v>2732</v>
      </c>
      <c r="U352">
        <v>7000555894</v>
      </c>
      <c r="V352" t="s">
        <v>1272</v>
      </c>
      <c r="W352" t="s">
        <v>2732</v>
      </c>
      <c r="X352" s="16">
        <v>46035</v>
      </c>
      <c r="Y352">
        <v>8000020735</v>
      </c>
      <c r="Z352" s="16">
        <v>46035</v>
      </c>
      <c r="AC352" t="s">
        <v>2733</v>
      </c>
      <c r="AD352" t="s">
        <v>2734</v>
      </c>
      <c r="AE352" t="s">
        <v>1712</v>
      </c>
      <c r="AF352" t="s">
        <v>1365</v>
      </c>
      <c r="AG352" t="s">
        <v>1278</v>
      </c>
      <c r="AH352" t="s">
        <v>1279</v>
      </c>
      <c r="AI352" t="s">
        <v>28</v>
      </c>
      <c r="AJ352" s="16">
        <v>46023</v>
      </c>
      <c r="AL352" t="s">
        <v>2735</v>
      </c>
      <c r="AM352">
        <v>10000012</v>
      </c>
      <c r="AN352" t="s">
        <v>2055</v>
      </c>
      <c r="AO352" t="s">
        <v>2736</v>
      </c>
      <c r="AP352">
        <v>3410120011</v>
      </c>
      <c r="AQ352" t="s">
        <v>1294</v>
      </c>
      <c r="AS352" s="17">
        <v>215.32</v>
      </c>
      <c r="AT352" s="17">
        <v>215.32</v>
      </c>
      <c r="AU352" s="17">
        <v>215.32</v>
      </c>
      <c r="AV352" s="17">
        <v>215.32</v>
      </c>
      <c r="AW352" s="17">
        <v>215.32</v>
      </c>
      <c r="AX352" s="17">
        <v>215.32</v>
      </c>
      <c r="AY352" s="17">
        <v>215.32</v>
      </c>
      <c r="AZ352" s="17">
        <v>215.32</v>
      </c>
      <c r="BA352" s="17">
        <v>215.32</v>
      </c>
      <c r="BB352" s="17">
        <v>215.32</v>
      </c>
      <c r="BC352" s="17">
        <v>215.32</v>
      </c>
      <c r="BD352" s="17">
        <v>215.32</v>
      </c>
      <c r="BE352" s="17">
        <v>2583.8399999999997</v>
      </c>
      <c r="BF352" s="17">
        <v>2583.8399999999997</v>
      </c>
    </row>
    <row r="353" spans="2:58" x14ac:dyDescent="0.25">
      <c r="B353" t="s">
        <v>2737</v>
      </c>
      <c r="C353">
        <v>31300069</v>
      </c>
      <c r="D353" t="s">
        <v>2738</v>
      </c>
      <c r="E353" t="s">
        <v>1285</v>
      </c>
      <c r="F353" t="s">
        <v>1267</v>
      </c>
      <c r="H353" s="16">
        <v>44824</v>
      </c>
      <c r="I353" s="16">
        <v>44805</v>
      </c>
      <c r="J353" s="16">
        <v>47848</v>
      </c>
      <c r="L353" t="s">
        <v>1286</v>
      </c>
      <c r="M353" t="s">
        <v>1266</v>
      </c>
      <c r="N353" s="17">
        <v>100</v>
      </c>
      <c r="P353" t="s">
        <v>2433</v>
      </c>
      <c r="Q353" t="s">
        <v>2739</v>
      </c>
      <c r="S353" t="s">
        <v>1595</v>
      </c>
      <c r="T353" t="s">
        <v>2435</v>
      </c>
      <c r="U353">
        <v>7000555894</v>
      </c>
      <c r="V353" t="s">
        <v>1272</v>
      </c>
      <c r="W353" t="s">
        <v>2435</v>
      </c>
      <c r="X353" s="16">
        <v>45810</v>
      </c>
      <c r="Y353" t="s">
        <v>2740</v>
      </c>
      <c r="Z353" s="16">
        <v>45741</v>
      </c>
      <c r="AC353" t="s">
        <v>2741</v>
      </c>
      <c r="AD353" t="s">
        <v>2742</v>
      </c>
      <c r="AE353" t="s">
        <v>1714</v>
      </c>
      <c r="AF353" t="s">
        <v>1277</v>
      </c>
      <c r="AG353" t="s">
        <v>1550</v>
      </c>
      <c r="AH353" t="s">
        <v>1551</v>
      </c>
      <c r="AI353" t="s">
        <v>28</v>
      </c>
      <c r="AJ353" s="16">
        <v>45658</v>
      </c>
      <c r="AL353" t="s">
        <v>1292</v>
      </c>
      <c r="AM353">
        <v>1705</v>
      </c>
      <c r="AN353" t="s">
        <v>1591</v>
      </c>
      <c r="AP353">
        <v>3410120011</v>
      </c>
      <c r="AQ353" t="s">
        <v>1294</v>
      </c>
      <c r="AS353" s="17">
        <v>13.2</v>
      </c>
      <c r="AT353" s="17">
        <v>13.2</v>
      </c>
      <c r="AU353" s="17">
        <v>13.2</v>
      </c>
      <c r="AV353" s="17">
        <v>13.2</v>
      </c>
      <c r="AW353" s="17">
        <v>13.2</v>
      </c>
      <c r="AX353" s="17">
        <v>13.2</v>
      </c>
      <c r="AY353" s="17">
        <v>13.2</v>
      </c>
      <c r="AZ353" s="17">
        <v>13.2</v>
      </c>
      <c r="BA353" s="17">
        <v>13.2</v>
      </c>
      <c r="BB353" s="17">
        <v>13.2</v>
      </c>
      <c r="BC353" s="17">
        <v>13.2</v>
      </c>
      <c r="BD353" s="17">
        <v>13.2</v>
      </c>
      <c r="BE353" s="17">
        <v>158.4</v>
      </c>
      <c r="BF353" s="17">
        <v>158.4</v>
      </c>
    </row>
    <row r="354" spans="2:58" x14ac:dyDescent="0.25">
      <c r="B354" t="s">
        <v>2737</v>
      </c>
      <c r="C354">
        <v>33001387</v>
      </c>
      <c r="D354" t="s">
        <v>2743</v>
      </c>
      <c r="E354" t="s">
        <v>1266</v>
      </c>
      <c r="F354" t="s">
        <v>1267</v>
      </c>
      <c r="H354" s="16">
        <v>44470</v>
      </c>
      <c r="I354" s="16">
        <v>42644</v>
      </c>
      <c r="J354" s="16">
        <v>47848</v>
      </c>
      <c r="L354" t="s">
        <v>1268</v>
      </c>
      <c r="M354" t="s">
        <v>1266</v>
      </c>
      <c r="N354" s="17">
        <v>100</v>
      </c>
      <c r="P354" t="s">
        <v>2433</v>
      </c>
      <c r="Q354" t="s">
        <v>2739</v>
      </c>
      <c r="S354" t="s">
        <v>2621</v>
      </c>
      <c r="T354" t="s">
        <v>1266</v>
      </c>
      <c r="U354">
        <v>7000555894</v>
      </c>
      <c r="V354" t="s">
        <v>1272</v>
      </c>
      <c r="W354" t="s">
        <v>2744</v>
      </c>
      <c r="X354" s="16">
        <v>45782</v>
      </c>
      <c r="AC354" t="s">
        <v>2741</v>
      </c>
      <c r="AD354" t="s">
        <v>2742</v>
      </c>
      <c r="AE354" t="s">
        <v>1712</v>
      </c>
      <c r="AF354" t="s">
        <v>1277</v>
      </c>
      <c r="AG354" t="s">
        <v>1715</v>
      </c>
      <c r="AH354" t="s">
        <v>1716</v>
      </c>
      <c r="AI354" t="s">
        <v>28</v>
      </c>
      <c r="AJ354" s="16">
        <v>46023</v>
      </c>
      <c r="AL354" t="s">
        <v>2745</v>
      </c>
      <c r="AM354">
        <v>1705</v>
      </c>
      <c r="AN354" t="s">
        <v>1591</v>
      </c>
      <c r="AP354">
        <v>3410120011</v>
      </c>
      <c r="AQ354" t="s">
        <v>1266</v>
      </c>
      <c r="AS354" s="17">
        <v>0</v>
      </c>
      <c r="AT354" s="17">
        <v>0</v>
      </c>
      <c r="AU354" s="17">
        <v>0</v>
      </c>
      <c r="AV354" s="17">
        <v>0</v>
      </c>
      <c r="AW354" s="17">
        <v>0</v>
      </c>
      <c r="AX354" s="17">
        <v>0</v>
      </c>
      <c r="AY354" s="17">
        <v>0</v>
      </c>
      <c r="AZ354" s="17">
        <v>0</v>
      </c>
      <c r="BA354" s="17">
        <v>0</v>
      </c>
      <c r="BB354" s="17">
        <v>0</v>
      </c>
      <c r="BC354" s="17">
        <v>0</v>
      </c>
      <c r="BD354" s="17">
        <v>0</v>
      </c>
      <c r="BE354" s="17">
        <v>0</v>
      </c>
      <c r="BF354" s="17">
        <v>0</v>
      </c>
    </row>
    <row r="355" spans="2:58" x14ac:dyDescent="0.25">
      <c r="B355" t="s">
        <v>2746</v>
      </c>
      <c r="C355">
        <v>31068268</v>
      </c>
      <c r="D355" t="s">
        <v>2747</v>
      </c>
      <c r="E355" t="s">
        <v>1285</v>
      </c>
      <c r="F355" t="s">
        <v>1267</v>
      </c>
      <c r="H355" s="16">
        <v>42971</v>
      </c>
      <c r="I355" s="16">
        <v>42917</v>
      </c>
      <c r="J355" s="16">
        <v>47848</v>
      </c>
      <c r="L355" t="s">
        <v>1286</v>
      </c>
      <c r="M355" t="s">
        <v>1266</v>
      </c>
      <c r="N355" s="17">
        <v>100</v>
      </c>
      <c r="P355" t="s">
        <v>2433</v>
      </c>
      <c r="Q355" t="s">
        <v>2748</v>
      </c>
      <c r="S355" t="s">
        <v>2749</v>
      </c>
      <c r="T355" t="s">
        <v>2444</v>
      </c>
      <c r="U355">
        <v>7000555894</v>
      </c>
      <c r="V355" t="s">
        <v>1272</v>
      </c>
      <c r="W355" t="s">
        <v>2750</v>
      </c>
      <c r="X355" s="16">
        <v>45992</v>
      </c>
      <c r="Y355">
        <v>8000025001</v>
      </c>
      <c r="Z355" s="16">
        <v>45797</v>
      </c>
      <c r="AC355" t="s">
        <v>2751</v>
      </c>
      <c r="AD355" t="s">
        <v>2752</v>
      </c>
      <c r="AE355" t="s">
        <v>2753</v>
      </c>
      <c r="AF355" t="s">
        <v>1377</v>
      </c>
      <c r="AG355" t="s">
        <v>1278</v>
      </c>
      <c r="AH355" t="s">
        <v>1279</v>
      </c>
      <c r="AI355" t="s">
        <v>28</v>
      </c>
      <c r="AJ355" s="16">
        <v>45658</v>
      </c>
      <c r="AL355" t="s">
        <v>2754</v>
      </c>
      <c r="AM355">
        <v>1126</v>
      </c>
      <c r="AN355" t="s">
        <v>2755</v>
      </c>
      <c r="AO355" t="s">
        <v>2446</v>
      </c>
      <c r="AP355">
        <v>3410120011</v>
      </c>
      <c r="AQ355" t="s">
        <v>1294</v>
      </c>
      <c r="AS355" s="17">
        <v>34.42</v>
      </c>
      <c r="AT355" s="17">
        <v>34.42</v>
      </c>
      <c r="AU355" s="17">
        <v>34.42</v>
      </c>
      <c r="AV355" s="17">
        <v>34.42</v>
      </c>
      <c r="AW355" s="17">
        <v>34.42</v>
      </c>
      <c r="AX355" s="17">
        <v>34.42</v>
      </c>
      <c r="AY355" s="17">
        <v>34.42</v>
      </c>
      <c r="AZ355" s="17">
        <v>34.42</v>
      </c>
      <c r="BA355" s="17">
        <v>34.42</v>
      </c>
      <c r="BB355" s="17">
        <v>34.42</v>
      </c>
      <c r="BC355" s="17">
        <v>34.42</v>
      </c>
      <c r="BD355" s="17">
        <v>34.42</v>
      </c>
      <c r="BE355" s="17">
        <v>413.03999999999996</v>
      </c>
      <c r="BF355" s="17">
        <v>413.03999999999996</v>
      </c>
    </row>
    <row r="356" spans="2:58" x14ac:dyDescent="0.25">
      <c r="B356" t="s">
        <v>2746</v>
      </c>
      <c r="C356">
        <v>33002837</v>
      </c>
      <c r="D356" t="s">
        <v>2756</v>
      </c>
      <c r="E356" t="s">
        <v>1266</v>
      </c>
      <c r="F356" t="s">
        <v>1267</v>
      </c>
      <c r="H356" s="16">
        <v>44565</v>
      </c>
      <c r="I356" s="16">
        <v>42917</v>
      </c>
      <c r="J356" s="16">
        <v>47848</v>
      </c>
      <c r="L356" t="s">
        <v>1268</v>
      </c>
      <c r="M356" t="s">
        <v>1266</v>
      </c>
      <c r="N356" s="17">
        <v>100</v>
      </c>
      <c r="P356" t="s">
        <v>2433</v>
      </c>
      <c r="Q356" t="s">
        <v>2748</v>
      </c>
      <c r="S356" t="s">
        <v>2749</v>
      </c>
      <c r="T356" t="s">
        <v>1266</v>
      </c>
      <c r="U356">
        <v>7000555894</v>
      </c>
      <c r="V356" t="s">
        <v>1272</v>
      </c>
      <c r="W356" t="s">
        <v>2750</v>
      </c>
      <c r="X356" s="16">
        <v>45992</v>
      </c>
      <c r="AC356" t="s">
        <v>2757</v>
      </c>
      <c r="AD356" t="s">
        <v>2758</v>
      </c>
      <c r="AE356" t="s">
        <v>2753</v>
      </c>
      <c r="AF356" t="s">
        <v>1277</v>
      </c>
      <c r="AG356" t="s">
        <v>1278</v>
      </c>
      <c r="AH356" t="s">
        <v>1279</v>
      </c>
      <c r="AI356" t="s">
        <v>28</v>
      </c>
      <c r="AJ356" s="16">
        <v>46023</v>
      </c>
      <c r="AL356" t="s">
        <v>2754</v>
      </c>
      <c r="AM356">
        <v>1126</v>
      </c>
      <c r="AN356" t="s">
        <v>2755</v>
      </c>
      <c r="AP356">
        <v>3410120011</v>
      </c>
      <c r="AQ356" t="s">
        <v>1266</v>
      </c>
      <c r="AS356" s="17">
        <v>0</v>
      </c>
      <c r="AT356" s="17">
        <v>0</v>
      </c>
      <c r="AU356" s="17">
        <v>0</v>
      </c>
      <c r="AV356" s="17">
        <v>0</v>
      </c>
      <c r="AW356" s="17">
        <v>0</v>
      </c>
      <c r="AX356" s="17">
        <v>0</v>
      </c>
      <c r="AY356" s="17">
        <v>0</v>
      </c>
      <c r="AZ356" s="17">
        <v>0</v>
      </c>
      <c r="BA356" s="17">
        <v>0</v>
      </c>
      <c r="BB356" s="17">
        <v>0</v>
      </c>
      <c r="BC356" s="17">
        <v>0</v>
      </c>
      <c r="BD356" s="17">
        <v>0</v>
      </c>
      <c r="BE356" s="17">
        <v>0</v>
      </c>
      <c r="BF356" s="17">
        <v>0</v>
      </c>
    </row>
    <row r="357" spans="2:58" x14ac:dyDescent="0.25">
      <c r="B357" t="s">
        <v>2759</v>
      </c>
      <c r="C357">
        <v>31075471</v>
      </c>
      <c r="D357" t="s">
        <v>2760</v>
      </c>
      <c r="E357" t="s">
        <v>1285</v>
      </c>
      <c r="F357" t="s">
        <v>1267</v>
      </c>
      <c r="H357" s="16">
        <v>43378</v>
      </c>
      <c r="I357" s="16">
        <v>43374</v>
      </c>
      <c r="J357" s="16">
        <v>47848</v>
      </c>
      <c r="L357" t="s">
        <v>1286</v>
      </c>
      <c r="M357" t="s">
        <v>1266</v>
      </c>
      <c r="N357" s="17">
        <v>100</v>
      </c>
      <c r="P357" t="s">
        <v>2433</v>
      </c>
      <c r="Q357" t="s">
        <v>2761</v>
      </c>
      <c r="S357" t="s">
        <v>1595</v>
      </c>
      <c r="T357" t="s">
        <v>2762</v>
      </c>
      <c r="U357">
        <v>7000555894</v>
      </c>
      <c r="V357" t="s">
        <v>1272</v>
      </c>
      <c r="W357" t="s">
        <v>2762</v>
      </c>
      <c r="X357" s="16">
        <v>45810</v>
      </c>
      <c r="Y357">
        <v>8000038089</v>
      </c>
      <c r="Z357" s="16">
        <v>45810</v>
      </c>
      <c r="AE357" t="s">
        <v>1712</v>
      </c>
      <c r="AF357" t="s">
        <v>1277</v>
      </c>
      <c r="AG357" t="s">
        <v>1278</v>
      </c>
      <c r="AH357" t="s">
        <v>1279</v>
      </c>
      <c r="AI357" t="s">
        <v>28</v>
      </c>
      <c r="AJ357" s="16">
        <v>44562</v>
      </c>
      <c r="AL357" t="s">
        <v>1292</v>
      </c>
      <c r="AM357">
        <v>10000012</v>
      </c>
      <c r="AN357" t="s">
        <v>2055</v>
      </c>
      <c r="AP357">
        <v>3410120011</v>
      </c>
      <c r="AQ357" t="s">
        <v>1294</v>
      </c>
      <c r="AS357" s="17">
        <v>6.68</v>
      </c>
      <c r="AT357" s="17">
        <v>6.68</v>
      </c>
      <c r="AU357" s="17">
        <v>6.68</v>
      </c>
      <c r="AV357" s="17">
        <v>6.68</v>
      </c>
      <c r="AW357" s="17">
        <v>6.68</v>
      </c>
      <c r="AX357" s="17">
        <v>6.68</v>
      </c>
      <c r="AY357" s="17">
        <v>6.68</v>
      </c>
      <c r="AZ357" s="17">
        <v>6.68</v>
      </c>
      <c r="BA357" s="17">
        <v>6.68</v>
      </c>
      <c r="BB357" s="17">
        <v>6.68</v>
      </c>
      <c r="BC357" s="17">
        <v>6.68</v>
      </c>
      <c r="BD357" s="17">
        <v>6.68</v>
      </c>
      <c r="BE357" s="17">
        <v>80.16</v>
      </c>
      <c r="BF357" s="17">
        <v>80.16</v>
      </c>
    </row>
    <row r="358" spans="2:58" x14ac:dyDescent="0.25">
      <c r="B358" t="s">
        <v>2759</v>
      </c>
      <c r="C358">
        <v>31076361</v>
      </c>
      <c r="D358" t="s">
        <v>2763</v>
      </c>
      <c r="E358" t="s">
        <v>1285</v>
      </c>
      <c r="F358" t="s">
        <v>1267</v>
      </c>
      <c r="H358" s="16">
        <v>43437</v>
      </c>
      <c r="I358" s="16">
        <v>43435</v>
      </c>
      <c r="J358" s="16">
        <v>47848</v>
      </c>
      <c r="L358" t="s">
        <v>1371</v>
      </c>
      <c r="M358" t="s">
        <v>1266</v>
      </c>
      <c r="N358" s="17">
        <v>100</v>
      </c>
      <c r="P358" t="s">
        <v>2433</v>
      </c>
      <c r="Q358" t="s">
        <v>2761</v>
      </c>
      <c r="S358" t="s">
        <v>1595</v>
      </c>
      <c r="T358" t="s">
        <v>2582</v>
      </c>
      <c r="U358">
        <v>7000555894</v>
      </c>
      <c r="V358" t="s">
        <v>1272</v>
      </c>
      <c r="W358" t="s">
        <v>2582</v>
      </c>
      <c r="X358" s="16">
        <v>45810</v>
      </c>
      <c r="Y358">
        <v>8000039585</v>
      </c>
      <c r="Z358" s="16">
        <v>45810</v>
      </c>
      <c r="AE358" t="s">
        <v>1712</v>
      </c>
      <c r="AF358" t="s">
        <v>1277</v>
      </c>
      <c r="AG358" t="s">
        <v>2661</v>
      </c>
      <c r="AH358" t="s">
        <v>2662</v>
      </c>
      <c r="AI358" t="s">
        <v>28</v>
      </c>
      <c r="AJ358" s="16">
        <v>44562</v>
      </c>
      <c r="AL358" t="s">
        <v>1292</v>
      </c>
      <c r="AM358">
        <v>10000012</v>
      </c>
      <c r="AN358" t="s">
        <v>2055</v>
      </c>
      <c r="AO358" t="s">
        <v>2764</v>
      </c>
      <c r="AP358">
        <v>3410120011</v>
      </c>
      <c r="AQ358" t="s">
        <v>1294</v>
      </c>
      <c r="AS358" s="17">
        <v>32.450000000000003</v>
      </c>
      <c r="AT358" s="17">
        <v>32.450000000000003</v>
      </c>
      <c r="AU358" s="17">
        <v>32.450000000000003</v>
      </c>
      <c r="AV358" s="17">
        <v>32.450000000000003</v>
      </c>
      <c r="AW358" s="17">
        <v>32.450000000000003</v>
      </c>
      <c r="AX358" s="17">
        <v>32.450000000000003</v>
      </c>
      <c r="AY358" s="17">
        <v>32.450000000000003</v>
      </c>
      <c r="AZ358" s="17">
        <v>32.450000000000003</v>
      </c>
      <c r="BA358" s="17">
        <v>32.450000000000003</v>
      </c>
      <c r="BB358" s="17">
        <v>32.450000000000003</v>
      </c>
      <c r="BC358" s="17">
        <v>32.450000000000003</v>
      </c>
      <c r="BD358" s="17">
        <v>32.450000000000003</v>
      </c>
      <c r="BE358" s="17">
        <v>389.4</v>
      </c>
      <c r="BF358" s="17">
        <v>389.4</v>
      </c>
    </row>
    <row r="359" spans="2:58" x14ac:dyDescent="0.25">
      <c r="B359" t="s">
        <v>2765</v>
      </c>
      <c r="C359">
        <v>33004866</v>
      </c>
      <c r="D359" t="s">
        <v>2766</v>
      </c>
      <c r="E359" t="s">
        <v>1266</v>
      </c>
      <c r="F359" t="s">
        <v>1267</v>
      </c>
      <c r="H359" s="16">
        <v>45345</v>
      </c>
      <c r="I359" s="16">
        <v>45323</v>
      </c>
      <c r="J359" s="16">
        <v>47848</v>
      </c>
      <c r="L359" t="s">
        <v>1268</v>
      </c>
      <c r="M359" t="s">
        <v>1266</v>
      </c>
      <c r="N359" s="17">
        <v>100</v>
      </c>
      <c r="P359" t="s">
        <v>2433</v>
      </c>
      <c r="Q359" t="s">
        <v>2512</v>
      </c>
      <c r="S359" t="s">
        <v>1595</v>
      </c>
      <c r="T359" t="s">
        <v>1266</v>
      </c>
      <c r="U359">
        <v>7000555894</v>
      </c>
      <c r="V359" t="s">
        <v>1272</v>
      </c>
      <c r="W359" t="s">
        <v>2483</v>
      </c>
      <c r="X359" s="16">
        <v>46034</v>
      </c>
      <c r="AC359" t="s">
        <v>2767</v>
      </c>
      <c r="AD359" t="s">
        <v>2768</v>
      </c>
      <c r="AE359" t="s">
        <v>2489</v>
      </c>
      <c r="AF359" t="s">
        <v>1277</v>
      </c>
      <c r="AG359" t="s">
        <v>2218</v>
      </c>
      <c r="AH359" t="s">
        <v>2219</v>
      </c>
      <c r="AI359" t="s">
        <v>28</v>
      </c>
      <c r="AJ359" s="16">
        <v>46023</v>
      </c>
      <c r="AL359" t="s">
        <v>1292</v>
      </c>
      <c r="AM359">
        <v>10000012</v>
      </c>
      <c r="AN359" t="s">
        <v>2055</v>
      </c>
      <c r="AP359">
        <v>3410120021</v>
      </c>
      <c r="AQ359" t="s">
        <v>1266</v>
      </c>
      <c r="AS359" s="17">
        <v>0</v>
      </c>
      <c r="AT359" s="17">
        <v>0</v>
      </c>
      <c r="AU359" s="17">
        <v>0</v>
      </c>
      <c r="AV359" s="17">
        <v>0</v>
      </c>
      <c r="AW359" s="17">
        <v>0</v>
      </c>
      <c r="AX359" s="17">
        <v>0</v>
      </c>
      <c r="AY359" s="17">
        <v>0</v>
      </c>
      <c r="AZ359" s="17">
        <v>0</v>
      </c>
      <c r="BA359" s="17">
        <v>0</v>
      </c>
      <c r="BB359" s="17">
        <v>0</v>
      </c>
      <c r="BC359" s="17">
        <v>0</v>
      </c>
      <c r="BD359" s="17">
        <v>0</v>
      </c>
      <c r="BE359" s="17">
        <v>0</v>
      </c>
      <c r="BF359" s="17">
        <v>0</v>
      </c>
    </row>
    <row r="360" spans="2:58" x14ac:dyDescent="0.25">
      <c r="B360" t="s">
        <v>2765</v>
      </c>
      <c r="C360">
        <v>33004868</v>
      </c>
      <c r="D360" t="s">
        <v>2769</v>
      </c>
      <c r="E360" t="s">
        <v>1266</v>
      </c>
      <c r="F360" t="s">
        <v>1267</v>
      </c>
      <c r="H360" s="16">
        <v>45347</v>
      </c>
      <c r="I360" s="16">
        <v>45323</v>
      </c>
      <c r="J360" s="16">
        <v>47848</v>
      </c>
      <c r="L360" t="s">
        <v>1268</v>
      </c>
      <c r="M360" t="s">
        <v>1266</v>
      </c>
      <c r="N360" s="17">
        <v>100</v>
      </c>
      <c r="P360" t="s">
        <v>2433</v>
      </c>
      <c r="Q360" t="s">
        <v>2512</v>
      </c>
      <c r="S360" t="s">
        <v>1595</v>
      </c>
      <c r="T360" t="s">
        <v>1266</v>
      </c>
      <c r="U360">
        <v>7000555894</v>
      </c>
      <c r="V360" t="s">
        <v>1272</v>
      </c>
      <c r="W360" t="s">
        <v>2770</v>
      </c>
      <c r="X360" s="16">
        <v>46039</v>
      </c>
      <c r="AC360" t="s">
        <v>2771</v>
      </c>
      <c r="AD360" t="s">
        <v>2772</v>
      </c>
      <c r="AE360" t="s">
        <v>2489</v>
      </c>
      <c r="AF360" t="s">
        <v>1277</v>
      </c>
      <c r="AG360" t="s">
        <v>2218</v>
      </c>
      <c r="AH360" t="s">
        <v>2219</v>
      </c>
      <c r="AI360" t="s">
        <v>28</v>
      </c>
      <c r="AJ360" s="16">
        <v>46023</v>
      </c>
      <c r="AL360" t="s">
        <v>1292</v>
      </c>
      <c r="AM360">
        <v>10000012</v>
      </c>
      <c r="AN360" t="s">
        <v>2055</v>
      </c>
      <c r="AP360">
        <v>3410120021</v>
      </c>
      <c r="AQ360" t="s">
        <v>1266</v>
      </c>
      <c r="AS360" s="17">
        <v>0</v>
      </c>
      <c r="AT360" s="17">
        <v>0</v>
      </c>
      <c r="AU360" s="17">
        <v>0</v>
      </c>
      <c r="AV360" s="17">
        <v>0</v>
      </c>
      <c r="AW360" s="17">
        <v>0</v>
      </c>
      <c r="AX360" s="17">
        <v>0</v>
      </c>
      <c r="AY360" s="17">
        <v>0</v>
      </c>
      <c r="AZ360" s="17">
        <v>0</v>
      </c>
      <c r="BA360" s="17">
        <v>0</v>
      </c>
      <c r="BB360" s="17">
        <v>0</v>
      </c>
      <c r="BC360" s="17">
        <v>0</v>
      </c>
      <c r="BD360" s="17">
        <v>0</v>
      </c>
      <c r="BE360" s="17">
        <v>0</v>
      </c>
      <c r="BF360" s="17">
        <v>0</v>
      </c>
    </row>
    <row r="361" spans="2:58" x14ac:dyDescent="0.25">
      <c r="B361" t="s">
        <v>2765</v>
      </c>
      <c r="C361">
        <v>33004872</v>
      </c>
      <c r="D361" t="s">
        <v>2773</v>
      </c>
      <c r="E361" t="s">
        <v>1266</v>
      </c>
      <c r="F361" t="s">
        <v>1267</v>
      </c>
      <c r="H361" s="16">
        <v>45349</v>
      </c>
      <c r="I361" s="16">
        <v>45323</v>
      </c>
      <c r="J361" s="16">
        <v>47848</v>
      </c>
      <c r="L361" t="s">
        <v>1268</v>
      </c>
      <c r="M361" t="s">
        <v>1266</v>
      </c>
      <c r="N361" s="17">
        <v>100</v>
      </c>
      <c r="P361" t="s">
        <v>2433</v>
      </c>
      <c r="Q361" t="s">
        <v>2512</v>
      </c>
      <c r="S361" t="s">
        <v>1595</v>
      </c>
      <c r="T361" t="s">
        <v>1266</v>
      </c>
      <c r="U361">
        <v>7000555894</v>
      </c>
      <c r="V361" t="s">
        <v>1272</v>
      </c>
      <c r="W361" t="s">
        <v>2774</v>
      </c>
      <c r="X361" s="16">
        <v>45848</v>
      </c>
      <c r="AE361" t="s">
        <v>2489</v>
      </c>
      <c r="AF361" t="s">
        <v>1277</v>
      </c>
      <c r="AG361" t="s">
        <v>2218</v>
      </c>
      <c r="AH361" t="s">
        <v>2219</v>
      </c>
      <c r="AI361" t="s">
        <v>28</v>
      </c>
      <c r="AJ361" s="16">
        <v>46023</v>
      </c>
      <c r="AL361" t="s">
        <v>1292</v>
      </c>
      <c r="AM361">
        <v>10000012</v>
      </c>
      <c r="AN361" t="s">
        <v>2055</v>
      </c>
      <c r="AP361">
        <v>3410120021</v>
      </c>
      <c r="AQ361" t="s">
        <v>1266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  <c r="AY361" s="17">
        <v>0</v>
      </c>
      <c r="AZ361" s="17">
        <v>0</v>
      </c>
      <c r="BA361" s="17">
        <v>0</v>
      </c>
      <c r="BB361" s="17">
        <v>0</v>
      </c>
      <c r="BC361" s="17">
        <v>0</v>
      </c>
      <c r="BD361" s="17">
        <v>0</v>
      </c>
      <c r="BE361" s="17">
        <v>0</v>
      </c>
      <c r="BF361" s="17">
        <v>0</v>
      </c>
    </row>
    <row r="362" spans="2:58" x14ac:dyDescent="0.25">
      <c r="B362" t="s">
        <v>2765</v>
      </c>
      <c r="C362">
        <v>33007113</v>
      </c>
      <c r="D362" t="s">
        <v>2775</v>
      </c>
      <c r="E362" t="s">
        <v>1266</v>
      </c>
      <c r="F362" t="s">
        <v>1267</v>
      </c>
      <c r="H362" s="16">
        <v>45796</v>
      </c>
      <c r="I362" s="16">
        <v>45748</v>
      </c>
      <c r="J362" s="16">
        <v>49674</v>
      </c>
      <c r="L362" t="s">
        <v>1268</v>
      </c>
      <c r="M362" t="s">
        <v>1266</v>
      </c>
      <c r="N362" s="17">
        <v>100</v>
      </c>
      <c r="P362" t="s">
        <v>2433</v>
      </c>
      <c r="Q362" t="s">
        <v>2512</v>
      </c>
      <c r="S362" t="s">
        <v>1402</v>
      </c>
      <c r="T362" t="s">
        <v>1266</v>
      </c>
      <c r="U362">
        <v>7000555894</v>
      </c>
      <c r="V362" t="s">
        <v>1272</v>
      </c>
      <c r="W362" t="s">
        <v>2776</v>
      </c>
      <c r="X362" s="16">
        <v>45817</v>
      </c>
      <c r="AC362" t="s">
        <v>2576</v>
      </c>
      <c r="AD362" t="s">
        <v>2577</v>
      </c>
      <c r="AE362" t="s">
        <v>2777</v>
      </c>
      <c r="AF362" t="s">
        <v>1277</v>
      </c>
      <c r="AG362" t="s">
        <v>2778</v>
      </c>
      <c r="AH362" t="s">
        <v>2779</v>
      </c>
      <c r="AI362" t="s">
        <v>28</v>
      </c>
      <c r="AJ362" s="16">
        <v>46023</v>
      </c>
      <c r="AL362" t="s">
        <v>1292</v>
      </c>
      <c r="AM362">
        <v>2188</v>
      </c>
      <c r="AN362" t="s">
        <v>2526</v>
      </c>
      <c r="AP362">
        <v>3410120011</v>
      </c>
      <c r="AQ362" t="s">
        <v>1266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  <c r="AY362" s="17">
        <v>0</v>
      </c>
      <c r="AZ362" s="17">
        <v>0</v>
      </c>
      <c r="BA362" s="17">
        <v>0</v>
      </c>
      <c r="BB362" s="17">
        <v>0</v>
      </c>
      <c r="BC362" s="17">
        <v>0</v>
      </c>
      <c r="BD362" s="17">
        <v>0</v>
      </c>
      <c r="BE362" s="17">
        <v>0</v>
      </c>
      <c r="BF362" s="17">
        <v>0</v>
      </c>
    </row>
    <row r="363" spans="2:58" x14ac:dyDescent="0.25">
      <c r="B363" t="s">
        <v>2765</v>
      </c>
      <c r="C363">
        <v>33007116</v>
      </c>
      <c r="D363" t="s">
        <v>2780</v>
      </c>
      <c r="E363" t="s">
        <v>1266</v>
      </c>
      <c r="F363" t="s">
        <v>1267</v>
      </c>
      <c r="H363" s="16">
        <v>45796</v>
      </c>
      <c r="I363" s="16">
        <v>45748</v>
      </c>
      <c r="J363" s="16">
        <v>49674</v>
      </c>
      <c r="L363" t="s">
        <v>1268</v>
      </c>
      <c r="M363" t="s">
        <v>1266</v>
      </c>
      <c r="N363" s="17">
        <v>100</v>
      </c>
      <c r="P363" t="s">
        <v>2433</v>
      </c>
      <c r="Q363" t="s">
        <v>2512</v>
      </c>
      <c r="S363" t="s">
        <v>1402</v>
      </c>
      <c r="T363" t="s">
        <v>1266</v>
      </c>
      <c r="U363">
        <v>7000555894</v>
      </c>
      <c r="V363" t="s">
        <v>1272</v>
      </c>
      <c r="W363" t="s">
        <v>2776</v>
      </c>
      <c r="X363" s="16">
        <v>45796</v>
      </c>
      <c r="AC363" t="s">
        <v>2781</v>
      </c>
      <c r="AD363" t="s">
        <v>2782</v>
      </c>
      <c r="AE363" t="s">
        <v>2777</v>
      </c>
      <c r="AF363" t="s">
        <v>1277</v>
      </c>
      <c r="AG363" t="s">
        <v>2778</v>
      </c>
      <c r="AH363" t="s">
        <v>2779</v>
      </c>
      <c r="AI363" t="s">
        <v>28</v>
      </c>
      <c r="AJ363" s="16">
        <v>46023</v>
      </c>
      <c r="AL363" t="s">
        <v>1292</v>
      </c>
      <c r="AM363">
        <v>2188</v>
      </c>
      <c r="AN363" t="s">
        <v>2526</v>
      </c>
      <c r="AP363" t="s">
        <v>1266</v>
      </c>
      <c r="AQ363" t="s">
        <v>1266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  <c r="AY363" s="17">
        <v>0</v>
      </c>
      <c r="AZ363" s="17">
        <v>0</v>
      </c>
      <c r="BA363" s="17">
        <v>0</v>
      </c>
      <c r="BB363" s="17">
        <v>0</v>
      </c>
      <c r="BC363" s="17">
        <v>0</v>
      </c>
      <c r="BD363" s="17">
        <v>0</v>
      </c>
      <c r="BE363" s="17">
        <v>0</v>
      </c>
      <c r="BF363" s="17">
        <v>0</v>
      </c>
    </row>
    <row r="364" spans="2:58" x14ac:dyDescent="0.25">
      <c r="B364" t="s">
        <v>2783</v>
      </c>
      <c r="C364">
        <v>31071959</v>
      </c>
      <c r="D364" t="s">
        <v>2784</v>
      </c>
      <c r="E364" t="s">
        <v>1285</v>
      </c>
      <c r="F364" t="s">
        <v>1267</v>
      </c>
      <c r="H364" s="16">
        <v>43175</v>
      </c>
      <c r="I364" s="16">
        <v>42887</v>
      </c>
      <c r="J364" s="16">
        <v>47848</v>
      </c>
      <c r="L364" t="s">
        <v>1371</v>
      </c>
      <c r="M364" t="s">
        <v>1266</v>
      </c>
      <c r="N364" s="17">
        <v>100</v>
      </c>
      <c r="P364" t="s">
        <v>2433</v>
      </c>
      <c r="Q364" t="s">
        <v>2434</v>
      </c>
      <c r="S364" t="s">
        <v>1595</v>
      </c>
      <c r="T364" t="s">
        <v>2678</v>
      </c>
      <c r="U364">
        <v>7000555894</v>
      </c>
      <c r="V364" t="s">
        <v>1272</v>
      </c>
      <c r="W364" t="s">
        <v>2678</v>
      </c>
      <c r="X364" s="16">
        <v>46035</v>
      </c>
      <c r="Y364">
        <v>8000032399</v>
      </c>
      <c r="Z364" s="16">
        <v>45810</v>
      </c>
      <c r="AC364" t="s">
        <v>2785</v>
      </c>
      <c r="AD364" t="s">
        <v>2786</v>
      </c>
      <c r="AE364" t="s">
        <v>1712</v>
      </c>
      <c r="AF364" t="s">
        <v>2660</v>
      </c>
      <c r="AG364" t="s">
        <v>1278</v>
      </c>
      <c r="AH364" t="s">
        <v>1279</v>
      </c>
      <c r="AI364" t="s">
        <v>28</v>
      </c>
      <c r="AJ364" s="16">
        <v>46023</v>
      </c>
      <c r="AL364" t="s">
        <v>1292</v>
      </c>
      <c r="AM364">
        <v>1705</v>
      </c>
      <c r="AN364" t="s">
        <v>1591</v>
      </c>
      <c r="AO364" t="s">
        <v>2676</v>
      </c>
      <c r="AP364">
        <v>3410120011</v>
      </c>
      <c r="AQ364" t="s">
        <v>1294</v>
      </c>
      <c r="AS364" s="17">
        <v>1822.2400000000002</v>
      </c>
      <c r="AT364" s="17">
        <v>1822.2400000000002</v>
      </c>
      <c r="AU364" s="17">
        <v>1822.2400000000002</v>
      </c>
      <c r="AV364" s="17">
        <v>1822.2400000000002</v>
      </c>
      <c r="AW364" s="17">
        <v>1822.2400000000002</v>
      </c>
      <c r="AX364" s="17">
        <v>1822.2400000000002</v>
      </c>
      <c r="AY364" s="17">
        <v>1822.2400000000002</v>
      </c>
      <c r="AZ364" s="17">
        <v>1822.2400000000002</v>
      </c>
      <c r="BA364" s="17">
        <v>1822.2400000000002</v>
      </c>
      <c r="BB364" s="17">
        <v>1822.2400000000002</v>
      </c>
      <c r="BC364" s="17">
        <v>1822.2400000000002</v>
      </c>
      <c r="BD364" s="17">
        <v>1822.2400000000002</v>
      </c>
      <c r="BE364" s="17">
        <v>21866.880000000001</v>
      </c>
      <c r="BF364" s="17">
        <v>21866.880000000001</v>
      </c>
    </row>
    <row r="365" spans="2:58" x14ac:dyDescent="0.25">
      <c r="B365" t="s">
        <v>2783</v>
      </c>
      <c r="C365">
        <v>31084430</v>
      </c>
      <c r="D365" t="s">
        <v>2787</v>
      </c>
      <c r="E365" t="s">
        <v>1285</v>
      </c>
      <c r="F365" t="s">
        <v>1267</v>
      </c>
      <c r="H365" s="16">
        <v>43870</v>
      </c>
      <c r="I365" s="16">
        <v>43952</v>
      </c>
      <c r="J365" s="16">
        <v>47848</v>
      </c>
      <c r="L365" t="s">
        <v>1286</v>
      </c>
      <c r="M365" t="s">
        <v>1266</v>
      </c>
      <c r="N365" s="17">
        <v>100</v>
      </c>
      <c r="P365" t="s">
        <v>2433</v>
      </c>
      <c r="Q365" t="s">
        <v>2434</v>
      </c>
      <c r="S365" t="s">
        <v>1595</v>
      </c>
      <c r="T365" t="s">
        <v>2762</v>
      </c>
      <c r="U365">
        <v>7000555894</v>
      </c>
      <c r="V365" t="s">
        <v>1272</v>
      </c>
      <c r="W365" t="s">
        <v>2435</v>
      </c>
      <c r="X365" s="16">
        <v>45950</v>
      </c>
      <c r="Y365">
        <v>8000038762</v>
      </c>
      <c r="Z365" s="16">
        <v>45950</v>
      </c>
      <c r="AC365" t="s">
        <v>2679</v>
      </c>
      <c r="AD365" t="s">
        <v>2680</v>
      </c>
      <c r="AE365" t="s">
        <v>1714</v>
      </c>
      <c r="AF365" t="s">
        <v>2660</v>
      </c>
      <c r="AG365" t="s">
        <v>1278</v>
      </c>
      <c r="AH365" t="s">
        <v>1279</v>
      </c>
      <c r="AI365" t="s">
        <v>28</v>
      </c>
      <c r="AJ365" s="16">
        <v>45658</v>
      </c>
      <c r="AL365" t="s">
        <v>1292</v>
      </c>
      <c r="AM365">
        <v>1705</v>
      </c>
      <c r="AN365" t="s">
        <v>1591</v>
      </c>
      <c r="AO365" t="s">
        <v>2788</v>
      </c>
      <c r="AP365">
        <v>3410120011</v>
      </c>
      <c r="AQ365" t="s">
        <v>1294</v>
      </c>
      <c r="AS365" s="17">
        <v>220.8</v>
      </c>
      <c r="AT365" s="17">
        <v>220.8</v>
      </c>
      <c r="AU365" s="17">
        <v>220.8</v>
      </c>
      <c r="AV365" s="17">
        <v>220.8</v>
      </c>
      <c r="AW365" s="17">
        <v>220.8</v>
      </c>
      <c r="AX365" s="17">
        <v>220.8</v>
      </c>
      <c r="AY365" s="17">
        <v>220.8</v>
      </c>
      <c r="AZ365" s="17">
        <v>220.8</v>
      </c>
      <c r="BA365" s="17">
        <v>220.8</v>
      </c>
      <c r="BB365" s="17">
        <v>220.8</v>
      </c>
      <c r="BC365" s="17">
        <v>220.8</v>
      </c>
      <c r="BD365" s="17">
        <v>220.8</v>
      </c>
      <c r="BE365" s="17">
        <v>2649.6</v>
      </c>
      <c r="BF365" s="17">
        <v>2649.6</v>
      </c>
    </row>
    <row r="366" spans="2:58" x14ac:dyDescent="0.25">
      <c r="B366" t="s">
        <v>2783</v>
      </c>
      <c r="C366">
        <v>31099878</v>
      </c>
      <c r="D366" t="s">
        <v>2789</v>
      </c>
      <c r="E366" t="s">
        <v>1285</v>
      </c>
      <c r="F366" t="s">
        <v>1267</v>
      </c>
      <c r="H366" s="16">
        <v>44722</v>
      </c>
      <c r="I366" s="16">
        <v>44713</v>
      </c>
      <c r="J366" s="16">
        <v>47848</v>
      </c>
      <c r="L366" t="s">
        <v>1286</v>
      </c>
      <c r="M366" t="s">
        <v>1266</v>
      </c>
      <c r="N366" s="17">
        <v>100</v>
      </c>
      <c r="P366" t="s">
        <v>2433</v>
      </c>
      <c r="Q366" t="s">
        <v>2434</v>
      </c>
      <c r="S366" t="s">
        <v>1595</v>
      </c>
      <c r="T366" t="s">
        <v>2435</v>
      </c>
      <c r="U366">
        <v>7000555894</v>
      </c>
      <c r="V366" t="s">
        <v>1272</v>
      </c>
      <c r="W366" t="s">
        <v>2608</v>
      </c>
      <c r="X366" s="16">
        <v>46035</v>
      </c>
      <c r="Y366">
        <v>8000065942</v>
      </c>
      <c r="Z366" s="16">
        <v>46035</v>
      </c>
      <c r="AC366" t="s">
        <v>2790</v>
      </c>
      <c r="AD366" t="s">
        <v>2791</v>
      </c>
      <c r="AE366" t="s">
        <v>2522</v>
      </c>
      <c r="AF366" t="s">
        <v>1277</v>
      </c>
      <c r="AG366" t="s">
        <v>1550</v>
      </c>
      <c r="AH366" t="s">
        <v>1551</v>
      </c>
      <c r="AI366" t="s">
        <v>28</v>
      </c>
      <c r="AJ366" s="16">
        <v>46023</v>
      </c>
      <c r="AL366" t="s">
        <v>1292</v>
      </c>
      <c r="AM366">
        <v>1705</v>
      </c>
      <c r="AN366" t="s">
        <v>1591</v>
      </c>
      <c r="AO366" t="s">
        <v>2692</v>
      </c>
      <c r="AP366">
        <v>3410120011</v>
      </c>
      <c r="AQ366" t="s">
        <v>1294</v>
      </c>
      <c r="AS366" s="17">
        <v>10943.920000000002</v>
      </c>
      <c r="AT366" s="17">
        <v>10943.920000000002</v>
      </c>
      <c r="AU366" s="17">
        <v>10943.920000000002</v>
      </c>
      <c r="AV366" s="17">
        <v>10943.920000000002</v>
      </c>
      <c r="AW366" s="17">
        <v>10943.920000000002</v>
      </c>
      <c r="AX366" s="17">
        <v>10943.920000000002</v>
      </c>
      <c r="AY366" s="17">
        <v>10943.920000000002</v>
      </c>
      <c r="AZ366" s="17">
        <v>10943.920000000002</v>
      </c>
      <c r="BA366" s="17">
        <v>10943.920000000002</v>
      </c>
      <c r="BB366" s="17">
        <v>10943.920000000002</v>
      </c>
      <c r="BC366" s="17">
        <v>10943.920000000002</v>
      </c>
      <c r="BD366" s="17">
        <v>10943.920000000002</v>
      </c>
      <c r="BE366" s="17">
        <v>131327.04000000001</v>
      </c>
      <c r="BF366" s="17">
        <v>131327.04000000001</v>
      </c>
    </row>
    <row r="367" spans="2:58" x14ac:dyDescent="0.25">
      <c r="B367" t="s">
        <v>2783</v>
      </c>
      <c r="C367">
        <v>31099879</v>
      </c>
      <c r="D367" t="s">
        <v>2792</v>
      </c>
      <c r="E367" t="s">
        <v>1285</v>
      </c>
      <c r="F367" t="s">
        <v>1267</v>
      </c>
      <c r="H367" s="16">
        <v>44722</v>
      </c>
      <c r="I367" s="16">
        <v>44713</v>
      </c>
      <c r="J367" s="16">
        <v>47848</v>
      </c>
      <c r="L367" t="s">
        <v>1286</v>
      </c>
      <c r="M367" t="s">
        <v>1266</v>
      </c>
      <c r="N367" s="17">
        <v>100</v>
      </c>
      <c r="P367" t="s">
        <v>2433</v>
      </c>
      <c r="Q367" t="s">
        <v>2434</v>
      </c>
      <c r="S367" t="s">
        <v>1595</v>
      </c>
      <c r="T367" t="s">
        <v>2436</v>
      </c>
      <c r="U367">
        <v>7000555894</v>
      </c>
      <c r="V367" t="s">
        <v>1272</v>
      </c>
      <c r="W367" t="s">
        <v>2436</v>
      </c>
      <c r="X367" s="16">
        <v>46035</v>
      </c>
      <c r="Y367">
        <v>8000065942</v>
      </c>
      <c r="Z367" s="16">
        <v>45810</v>
      </c>
      <c r="AC367" t="s">
        <v>2790</v>
      </c>
      <c r="AD367" t="s">
        <v>2791</v>
      </c>
      <c r="AE367" t="s">
        <v>2522</v>
      </c>
      <c r="AF367" t="s">
        <v>1277</v>
      </c>
      <c r="AG367" t="s">
        <v>1550</v>
      </c>
      <c r="AH367" t="s">
        <v>1551</v>
      </c>
      <c r="AI367" t="s">
        <v>28</v>
      </c>
      <c r="AJ367" s="16">
        <v>46023</v>
      </c>
      <c r="AL367" t="s">
        <v>1292</v>
      </c>
      <c r="AM367">
        <v>1705</v>
      </c>
      <c r="AN367" t="s">
        <v>1591</v>
      </c>
      <c r="AO367" t="s">
        <v>2692</v>
      </c>
      <c r="AP367">
        <v>3410120011</v>
      </c>
      <c r="AQ367" t="s">
        <v>1294</v>
      </c>
      <c r="AS367" s="17">
        <v>251.4</v>
      </c>
      <c r="AT367" s="17">
        <v>251.4</v>
      </c>
      <c r="AU367" s="17">
        <v>251.4</v>
      </c>
      <c r="AV367" s="17">
        <v>251.4</v>
      </c>
      <c r="AW367" s="17">
        <v>251.4</v>
      </c>
      <c r="AX367" s="17">
        <v>251.4</v>
      </c>
      <c r="AY367" s="17">
        <v>251.4</v>
      </c>
      <c r="AZ367" s="17">
        <v>251.4</v>
      </c>
      <c r="BA367" s="17">
        <v>251.4</v>
      </c>
      <c r="BB367" s="17">
        <v>251.4</v>
      </c>
      <c r="BC367" s="17">
        <v>251.4</v>
      </c>
      <c r="BD367" s="17">
        <v>251.4</v>
      </c>
      <c r="BE367" s="17">
        <v>3016.8</v>
      </c>
      <c r="BF367" s="17">
        <v>3016.8</v>
      </c>
    </row>
    <row r="368" spans="2:58" x14ac:dyDescent="0.25">
      <c r="B368" t="s">
        <v>2783</v>
      </c>
      <c r="C368">
        <v>31304223</v>
      </c>
      <c r="D368" t="s">
        <v>2793</v>
      </c>
      <c r="E368" t="s">
        <v>1285</v>
      </c>
      <c r="F368" t="s">
        <v>1267</v>
      </c>
      <c r="H368" s="16">
        <v>45042</v>
      </c>
      <c r="I368" s="16">
        <v>45047</v>
      </c>
      <c r="J368" s="16">
        <v>48699</v>
      </c>
      <c r="L368" t="s">
        <v>1286</v>
      </c>
      <c r="M368" t="s">
        <v>1266</v>
      </c>
      <c r="N368" s="17">
        <v>100</v>
      </c>
      <c r="P368" t="s">
        <v>2433</v>
      </c>
      <c r="Q368" t="s">
        <v>2434</v>
      </c>
      <c r="S368" t="s">
        <v>1595</v>
      </c>
      <c r="T368" t="s">
        <v>2435</v>
      </c>
      <c r="U368">
        <v>7000555894</v>
      </c>
      <c r="V368" t="s">
        <v>1272</v>
      </c>
      <c r="W368" t="s">
        <v>2435</v>
      </c>
      <c r="X368" s="16">
        <v>45849</v>
      </c>
      <c r="Y368" t="s">
        <v>2794</v>
      </c>
      <c r="Z368" s="16">
        <v>46032</v>
      </c>
      <c r="AC368" t="s">
        <v>2795</v>
      </c>
      <c r="AD368" t="s">
        <v>2796</v>
      </c>
      <c r="AE368" t="s">
        <v>2797</v>
      </c>
      <c r="AF368" t="s">
        <v>1277</v>
      </c>
      <c r="AG368" t="s">
        <v>2171</v>
      </c>
      <c r="AH368" t="s">
        <v>2172</v>
      </c>
      <c r="AI368" t="s">
        <v>28</v>
      </c>
      <c r="AJ368" s="16">
        <v>45658</v>
      </c>
      <c r="AL368" t="s">
        <v>1292</v>
      </c>
      <c r="AM368">
        <v>10000063</v>
      </c>
      <c r="AN368" t="s">
        <v>1886</v>
      </c>
      <c r="AP368">
        <v>3410120011</v>
      </c>
      <c r="AQ368" t="s">
        <v>1294</v>
      </c>
      <c r="AS368" s="17">
        <v>193.48</v>
      </c>
      <c r="AT368" s="17">
        <v>193.48</v>
      </c>
      <c r="AU368" s="17">
        <v>193.48</v>
      </c>
      <c r="AV368" s="17">
        <v>193.48</v>
      </c>
      <c r="AW368" s="17">
        <v>193.48</v>
      </c>
      <c r="AX368" s="17">
        <v>193.48</v>
      </c>
      <c r="AY368" s="17">
        <v>193.48</v>
      </c>
      <c r="AZ368" s="17">
        <v>193.48</v>
      </c>
      <c r="BA368" s="17">
        <v>193.48</v>
      </c>
      <c r="BB368" s="17">
        <v>193.48</v>
      </c>
      <c r="BC368" s="17">
        <v>193.48</v>
      </c>
      <c r="BD368" s="17">
        <v>193.48</v>
      </c>
      <c r="BE368" s="17">
        <v>2321.7599999999998</v>
      </c>
      <c r="BF368" s="17">
        <v>2321.7599999999998</v>
      </c>
    </row>
    <row r="369" spans="2:58" x14ac:dyDescent="0.25">
      <c r="B369" t="s">
        <v>2783</v>
      </c>
      <c r="C369">
        <v>31312806</v>
      </c>
      <c r="D369" t="s">
        <v>2798</v>
      </c>
      <c r="E369" t="s">
        <v>1285</v>
      </c>
      <c r="F369" t="s">
        <v>2799</v>
      </c>
      <c r="H369" s="16">
        <v>45593</v>
      </c>
      <c r="I369" s="16">
        <v>45778</v>
      </c>
      <c r="J369" s="16">
        <v>49429</v>
      </c>
      <c r="L369" t="s">
        <v>1286</v>
      </c>
      <c r="M369" t="s">
        <v>1266</v>
      </c>
      <c r="N369" s="17">
        <v>100</v>
      </c>
      <c r="P369" t="s">
        <v>2433</v>
      </c>
      <c r="Q369" t="s">
        <v>2434</v>
      </c>
      <c r="S369" t="s">
        <v>1595</v>
      </c>
      <c r="T369" t="s">
        <v>2800</v>
      </c>
      <c r="U369">
        <v>7000555894</v>
      </c>
      <c r="V369" t="s">
        <v>1272</v>
      </c>
      <c r="W369" t="s">
        <v>2801</v>
      </c>
      <c r="X369" s="16">
        <v>46001</v>
      </c>
      <c r="Y369" t="s">
        <v>2802</v>
      </c>
      <c r="Z369" s="16">
        <v>46035</v>
      </c>
      <c r="AC369" t="s">
        <v>2803</v>
      </c>
      <c r="AD369" t="s">
        <v>2804</v>
      </c>
      <c r="AE369" t="s">
        <v>1714</v>
      </c>
      <c r="AF369" t="s">
        <v>1277</v>
      </c>
      <c r="AG369" t="s">
        <v>2171</v>
      </c>
      <c r="AH369" t="s">
        <v>2172</v>
      </c>
      <c r="AI369" t="s">
        <v>28</v>
      </c>
      <c r="AJ369" s="16">
        <v>46023</v>
      </c>
      <c r="AL369" t="s">
        <v>1292</v>
      </c>
      <c r="AM369">
        <v>1705</v>
      </c>
      <c r="AN369" t="s">
        <v>1591</v>
      </c>
      <c r="AP369">
        <v>3410120011</v>
      </c>
      <c r="AQ369" t="s">
        <v>1294</v>
      </c>
      <c r="AS369" s="17">
        <v>17427.199999999997</v>
      </c>
      <c r="AT369" s="17">
        <v>17427.199999999997</v>
      </c>
      <c r="AU369" s="17">
        <v>17427.199999999997</v>
      </c>
      <c r="AV369" s="17">
        <v>17427.199999999997</v>
      </c>
      <c r="AW369" s="17">
        <v>17427.199999999997</v>
      </c>
      <c r="AX369" s="17">
        <v>17427.199999999997</v>
      </c>
      <c r="AY369" s="17">
        <v>17427.199999999997</v>
      </c>
      <c r="AZ369" s="17">
        <v>17427.199999999997</v>
      </c>
      <c r="BA369" s="17">
        <v>17427.199999999997</v>
      </c>
      <c r="BB369" s="17">
        <v>17427.199999999997</v>
      </c>
      <c r="BC369" s="17">
        <v>17427.199999999997</v>
      </c>
      <c r="BD369" s="17">
        <v>17427.199999999997</v>
      </c>
      <c r="BE369" s="17">
        <v>209126.39999999997</v>
      </c>
      <c r="BF369" s="17">
        <v>209126.39999999997</v>
      </c>
    </row>
    <row r="370" spans="2:58" x14ac:dyDescent="0.25">
      <c r="B370" t="s">
        <v>2783</v>
      </c>
      <c r="C370">
        <v>33001528</v>
      </c>
      <c r="D370" t="s">
        <v>2805</v>
      </c>
      <c r="E370" t="s">
        <v>1266</v>
      </c>
      <c r="F370" t="s">
        <v>1267</v>
      </c>
      <c r="H370" s="16">
        <v>44470</v>
      </c>
      <c r="I370" s="16">
        <v>43952</v>
      </c>
      <c r="J370" s="16">
        <v>47848</v>
      </c>
      <c r="L370" t="s">
        <v>1268</v>
      </c>
      <c r="M370" t="s">
        <v>1266</v>
      </c>
      <c r="N370" s="17">
        <v>100</v>
      </c>
      <c r="P370" t="s">
        <v>2433</v>
      </c>
      <c r="Q370" t="s">
        <v>2434</v>
      </c>
      <c r="S370" t="s">
        <v>1595</v>
      </c>
      <c r="T370" t="s">
        <v>1266</v>
      </c>
      <c r="U370">
        <v>7000555894</v>
      </c>
      <c r="V370" t="s">
        <v>1272</v>
      </c>
      <c r="W370" t="s">
        <v>2435</v>
      </c>
      <c r="X370" s="16">
        <v>45903</v>
      </c>
      <c r="AC370" t="s">
        <v>2679</v>
      </c>
      <c r="AD370" t="s">
        <v>2680</v>
      </c>
      <c r="AE370" t="s">
        <v>1714</v>
      </c>
      <c r="AF370" t="s">
        <v>1277</v>
      </c>
      <c r="AG370" t="s">
        <v>1278</v>
      </c>
      <c r="AH370" t="s">
        <v>1279</v>
      </c>
      <c r="AI370" t="s">
        <v>28</v>
      </c>
      <c r="AJ370" s="16">
        <v>46023</v>
      </c>
      <c r="AL370" t="s">
        <v>1292</v>
      </c>
      <c r="AM370">
        <v>1705</v>
      </c>
      <c r="AN370" t="s">
        <v>1591</v>
      </c>
      <c r="AP370">
        <v>3410120011</v>
      </c>
      <c r="AQ370" t="s">
        <v>1266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  <c r="AY370" s="17">
        <v>0</v>
      </c>
      <c r="AZ370" s="17">
        <v>0</v>
      </c>
      <c r="BA370" s="17">
        <v>0</v>
      </c>
      <c r="BB370" s="17">
        <v>0</v>
      </c>
      <c r="BC370" s="17">
        <v>0</v>
      </c>
      <c r="BD370" s="17">
        <v>0</v>
      </c>
      <c r="BE370" s="17">
        <v>0</v>
      </c>
      <c r="BF370" s="17">
        <v>0</v>
      </c>
    </row>
    <row r="371" spans="2:58" x14ac:dyDescent="0.25">
      <c r="B371" t="s">
        <v>2783</v>
      </c>
      <c r="C371">
        <v>33006673</v>
      </c>
      <c r="D371" t="s">
        <v>2806</v>
      </c>
      <c r="E371" t="s">
        <v>1266</v>
      </c>
      <c r="F371" t="s">
        <v>1267</v>
      </c>
      <c r="H371" s="16">
        <v>45722</v>
      </c>
      <c r="I371" s="16">
        <v>45717</v>
      </c>
      <c r="J371" s="16">
        <v>49674</v>
      </c>
      <c r="L371" t="s">
        <v>1268</v>
      </c>
      <c r="M371" t="s">
        <v>1266</v>
      </c>
      <c r="N371" s="17">
        <v>100</v>
      </c>
      <c r="P371" t="s">
        <v>2433</v>
      </c>
      <c r="Q371" t="s">
        <v>2434</v>
      </c>
      <c r="S371" t="s">
        <v>1595</v>
      </c>
      <c r="T371" t="s">
        <v>1266</v>
      </c>
      <c r="U371">
        <v>7000555894</v>
      </c>
      <c r="V371" t="s">
        <v>1272</v>
      </c>
      <c r="W371" t="s">
        <v>2435</v>
      </c>
      <c r="X371" s="16">
        <v>45775</v>
      </c>
      <c r="AC371" t="s">
        <v>2803</v>
      </c>
      <c r="AD371" t="s">
        <v>2804</v>
      </c>
      <c r="AE371" t="s">
        <v>1714</v>
      </c>
      <c r="AF371" t="s">
        <v>1277</v>
      </c>
      <c r="AG371" t="s">
        <v>1715</v>
      </c>
      <c r="AH371" t="s">
        <v>1716</v>
      </c>
      <c r="AI371" t="s">
        <v>28</v>
      </c>
      <c r="AJ371" s="16">
        <v>46023</v>
      </c>
      <c r="AL371" t="s">
        <v>1292</v>
      </c>
      <c r="AM371">
        <v>1705</v>
      </c>
      <c r="AN371" t="s">
        <v>1591</v>
      </c>
      <c r="AP371">
        <v>3410120011</v>
      </c>
      <c r="AQ371" t="s">
        <v>1266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  <c r="AY371" s="17">
        <v>0</v>
      </c>
      <c r="AZ371" s="17">
        <v>0</v>
      </c>
      <c r="BA371" s="17">
        <v>0</v>
      </c>
      <c r="BB371" s="17">
        <v>0</v>
      </c>
      <c r="BC371" s="17">
        <v>0</v>
      </c>
      <c r="BD371" s="17">
        <v>0</v>
      </c>
      <c r="BE371" s="17">
        <v>0</v>
      </c>
      <c r="BF371" s="17">
        <v>0</v>
      </c>
    </row>
    <row r="372" spans="2:58" x14ac:dyDescent="0.25">
      <c r="B372" t="s">
        <v>2807</v>
      </c>
      <c r="C372">
        <v>31073659</v>
      </c>
      <c r="D372" t="s">
        <v>2808</v>
      </c>
      <c r="E372" t="s">
        <v>1285</v>
      </c>
      <c r="F372" t="s">
        <v>1267</v>
      </c>
      <c r="H372" s="16">
        <v>43264</v>
      </c>
      <c r="I372" s="16">
        <v>43252</v>
      </c>
      <c r="J372" s="16">
        <v>47848</v>
      </c>
      <c r="L372" t="s">
        <v>1286</v>
      </c>
      <c r="M372" t="s">
        <v>1266</v>
      </c>
      <c r="N372" s="17">
        <v>100</v>
      </c>
      <c r="P372" t="s">
        <v>2433</v>
      </c>
      <c r="Q372" t="s">
        <v>2809</v>
      </c>
      <c r="S372" t="s">
        <v>1595</v>
      </c>
      <c r="T372" t="s">
        <v>2552</v>
      </c>
      <c r="U372">
        <v>7000555894</v>
      </c>
      <c r="V372" t="s">
        <v>1272</v>
      </c>
      <c r="W372" t="s">
        <v>2552</v>
      </c>
      <c r="X372" s="16">
        <v>46014</v>
      </c>
      <c r="Y372">
        <v>8000034052</v>
      </c>
      <c r="Z372" s="16">
        <v>45810</v>
      </c>
      <c r="AC372" t="s">
        <v>2672</v>
      </c>
      <c r="AD372" t="s">
        <v>2673</v>
      </c>
      <c r="AE372" t="s">
        <v>1714</v>
      </c>
      <c r="AF372" t="s">
        <v>1277</v>
      </c>
      <c r="AG372" t="s">
        <v>1278</v>
      </c>
      <c r="AH372" t="s">
        <v>1279</v>
      </c>
      <c r="AI372" t="s">
        <v>28</v>
      </c>
      <c r="AJ372" s="16">
        <v>45658</v>
      </c>
      <c r="AL372" t="s">
        <v>2682</v>
      </c>
      <c r="AM372">
        <v>1705</v>
      </c>
      <c r="AN372" t="s">
        <v>1591</v>
      </c>
      <c r="AO372" t="s">
        <v>2648</v>
      </c>
      <c r="AP372">
        <v>3410120011</v>
      </c>
      <c r="AQ372" t="s">
        <v>1294</v>
      </c>
      <c r="AS372" s="17">
        <v>569.55999999999995</v>
      </c>
      <c r="AT372" s="17">
        <v>569.55999999999995</v>
      </c>
      <c r="AU372" s="17">
        <v>569.55999999999995</v>
      </c>
      <c r="AV372" s="17">
        <v>569.55999999999995</v>
      </c>
      <c r="AW372" s="17">
        <v>569.55999999999995</v>
      </c>
      <c r="AX372" s="17">
        <v>569.55999999999995</v>
      </c>
      <c r="AY372" s="17">
        <v>569.55999999999995</v>
      </c>
      <c r="AZ372" s="17">
        <v>569.55999999999995</v>
      </c>
      <c r="BA372" s="17">
        <v>569.55999999999995</v>
      </c>
      <c r="BB372" s="17">
        <v>569.55999999999995</v>
      </c>
      <c r="BC372" s="17">
        <v>569.55999999999995</v>
      </c>
      <c r="BD372" s="17">
        <v>569.55999999999995</v>
      </c>
      <c r="BE372" s="17">
        <v>6834.72</v>
      </c>
      <c r="BF372" s="17">
        <v>6834.72</v>
      </c>
    </row>
    <row r="373" spans="2:58" x14ac:dyDescent="0.25">
      <c r="B373" t="s">
        <v>2807</v>
      </c>
      <c r="C373">
        <v>31095453</v>
      </c>
      <c r="D373" t="s">
        <v>2673</v>
      </c>
      <c r="E373" t="s">
        <v>1285</v>
      </c>
      <c r="F373" t="s">
        <v>1267</v>
      </c>
      <c r="H373" s="16">
        <v>44466</v>
      </c>
      <c r="I373" s="16">
        <v>44440</v>
      </c>
      <c r="J373" s="16">
        <v>47848</v>
      </c>
      <c r="L373" t="s">
        <v>1286</v>
      </c>
      <c r="M373" t="s">
        <v>1266</v>
      </c>
      <c r="N373" s="17">
        <v>100</v>
      </c>
      <c r="P373" t="s">
        <v>2433</v>
      </c>
      <c r="Q373" t="s">
        <v>2809</v>
      </c>
      <c r="S373" t="s">
        <v>1595</v>
      </c>
      <c r="T373" t="s">
        <v>2608</v>
      </c>
      <c r="U373">
        <v>7000555894</v>
      </c>
      <c r="V373" t="s">
        <v>1272</v>
      </c>
      <c r="W373" t="s">
        <v>2435</v>
      </c>
      <c r="X373" s="16">
        <v>46035</v>
      </c>
      <c r="Y373">
        <v>8000058412</v>
      </c>
      <c r="Z373" s="16">
        <v>46035</v>
      </c>
      <c r="AC373" t="s">
        <v>2672</v>
      </c>
      <c r="AD373" t="s">
        <v>2673</v>
      </c>
      <c r="AE373" t="s">
        <v>1714</v>
      </c>
      <c r="AF373" t="s">
        <v>1277</v>
      </c>
      <c r="AG373" t="s">
        <v>1278</v>
      </c>
      <c r="AH373" t="s">
        <v>1279</v>
      </c>
      <c r="AI373" t="s">
        <v>28</v>
      </c>
      <c r="AJ373" s="16">
        <v>46023</v>
      </c>
      <c r="AL373" t="s">
        <v>2682</v>
      </c>
      <c r="AM373">
        <v>1705</v>
      </c>
      <c r="AN373" t="s">
        <v>1591</v>
      </c>
      <c r="AO373" t="s">
        <v>2692</v>
      </c>
      <c r="AP373">
        <v>3410120011</v>
      </c>
      <c r="AQ373" t="s">
        <v>1294</v>
      </c>
      <c r="AS373" s="17">
        <v>12290.72</v>
      </c>
      <c r="AT373" s="17">
        <v>12290.72</v>
      </c>
      <c r="AU373" s="17">
        <v>12290.72</v>
      </c>
      <c r="AV373" s="17">
        <v>12290.72</v>
      </c>
      <c r="AW373" s="17">
        <v>12290.72</v>
      </c>
      <c r="AX373" s="17">
        <v>12290.72</v>
      </c>
      <c r="AY373" s="17">
        <v>12290.72</v>
      </c>
      <c r="AZ373" s="17">
        <v>12290.72</v>
      </c>
      <c r="BA373" s="17">
        <v>12290.72</v>
      </c>
      <c r="BB373" s="17">
        <v>12290.72</v>
      </c>
      <c r="BC373" s="17">
        <v>12290.72</v>
      </c>
      <c r="BD373" s="17">
        <v>12290.72</v>
      </c>
      <c r="BE373" s="17">
        <v>147488.64000000001</v>
      </c>
      <c r="BF373" s="17">
        <v>147488.64000000001</v>
      </c>
    </row>
    <row r="374" spans="2:58" x14ac:dyDescent="0.25">
      <c r="B374" t="s">
        <v>2807</v>
      </c>
      <c r="C374">
        <v>33003348</v>
      </c>
      <c r="D374" t="s">
        <v>2810</v>
      </c>
      <c r="E374" t="s">
        <v>1266</v>
      </c>
      <c r="F374" t="s">
        <v>1267</v>
      </c>
      <c r="H374" s="16">
        <v>44636</v>
      </c>
      <c r="I374" s="16">
        <v>44440</v>
      </c>
      <c r="J374" s="16">
        <v>47848</v>
      </c>
      <c r="L374" t="s">
        <v>1268</v>
      </c>
      <c r="M374" t="s">
        <v>1266</v>
      </c>
      <c r="N374" s="17">
        <v>100</v>
      </c>
      <c r="P374" t="s">
        <v>2433</v>
      </c>
      <c r="Q374" t="s">
        <v>2809</v>
      </c>
      <c r="S374" t="s">
        <v>1595</v>
      </c>
      <c r="T374" t="s">
        <v>1266</v>
      </c>
      <c r="U374">
        <v>7000555894</v>
      </c>
      <c r="V374" t="s">
        <v>1272</v>
      </c>
      <c r="W374" t="s">
        <v>2811</v>
      </c>
      <c r="X374" s="16">
        <v>45981</v>
      </c>
      <c r="AC374" t="s">
        <v>2672</v>
      </c>
      <c r="AD374" t="s">
        <v>2673</v>
      </c>
      <c r="AE374" t="s">
        <v>1714</v>
      </c>
      <c r="AF374" t="s">
        <v>1277</v>
      </c>
      <c r="AG374" t="s">
        <v>1715</v>
      </c>
      <c r="AH374" t="s">
        <v>1716</v>
      </c>
      <c r="AI374" t="s">
        <v>28</v>
      </c>
      <c r="AJ374" s="16">
        <v>46023</v>
      </c>
      <c r="AL374" t="s">
        <v>2682</v>
      </c>
      <c r="AM374">
        <v>1705</v>
      </c>
      <c r="AN374" t="s">
        <v>1591</v>
      </c>
      <c r="AP374">
        <v>3410120011</v>
      </c>
      <c r="AQ374" t="s">
        <v>1266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  <c r="AY374" s="17">
        <v>0</v>
      </c>
      <c r="AZ374" s="17">
        <v>0</v>
      </c>
      <c r="BA374" s="17">
        <v>0</v>
      </c>
      <c r="BB374" s="17">
        <v>0</v>
      </c>
      <c r="BC374" s="17">
        <v>0</v>
      </c>
      <c r="BD374" s="17">
        <v>0</v>
      </c>
      <c r="BE374" s="17">
        <v>0</v>
      </c>
      <c r="BF374" s="17">
        <v>0</v>
      </c>
    </row>
    <row r="375" spans="2:58" x14ac:dyDescent="0.25">
      <c r="B375" t="s">
        <v>2812</v>
      </c>
      <c r="C375">
        <v>33002183</v>
      </c>
      <c r="D375" t="s">
        <v>2813</v>
      </c>
      <c r="E375" t="s">
        <v>1266</v>
      </c>
      <c r="F375" t="s">
        <v>1267</v>
      </c>
      <c r="H375" s="16">
        <v>44532</v>
      </c>
      <c r="I375" s="16">
        <v>43374</v>
      </c>
      <c r="J375" s="16">
        <v>47848</v>
      </c>
      <c r="L375" t="s">
        <v>1268</v>
      </c>
      <c r="M375" t="s">
        <v>1266</v>
      </c>
      <c r="N375" s="17">
        <v>100</v>
      </c>
      <c r="P375" t="s">
        <v>2433</v>
      </c>
      <c r="Q375" t="s">
        <v>2814</v>
      </c>
      <c r="S375" t="s">
        <v>1595</v>
      </c>
      <c r="T375" t="s">
        <v>1266</v>
      </c>
      <c r="U375">
        <v>7000555894</v>
      </c>
      <c r="V375" t="s">
        <v>1272</v>
      </c>
      <c r="W375" t="s">
        <v>2815</v>
      </c>
      <c r="X375" s="16">
        <v>45782</v>
      </c>
      <c r="AE375" t="s">
        <v>2522</v>
      </c>
      <c r="AF375" t="s">
        <v>1277</v>
      </c>
      <c r="AG375" t="s">
        <v>2816</v>
      </c>
      <c r="AH375" t="s">
        <v>2817</v>
      </c>
      <c r="AI375" t="s">
        <v>28</v>
      </c>
      <c r="AJ375" s="16">
        <v>46023</v>
      </c>
      <c r="AL375" t="s">
        <v>2525</v>
      </c>
      <c r="AM375">
        <v>1932</v>
      </c>
      <c r="AN375" t="s">
        <v>2818</v>
      </c>
      <c r="AP375">
        <v>3410120011</v>
      </c>
      <c r="AQ375" t="s">
        <v>1266</v>
      </c>
      <c r="AS375" s="17">
        <v>0</v>
      </c>
      <c r="AT375" s="17">
        <v>0</v>
      </c>
      <c r="AU375" s="17">
        <v>0</v>
      </c>
      <c r="AV375" s="17">
        <v>0</v>
      </c>
      <c r="AW375" s="17">
        <v>0</v>
      </c>
      <c r="AX375" s="17">
        <v>0</v>
      </c>
      <c r="AY375" s="17">
        <v>0</v>
      </c>
      <c r="AZ375" s="17">
        <v>0</v>
      </c>
      <c r="BA375" s="17">
        <v>0</v>
      </c>
      <c r="BB375" s="17">
        <v>0</v>
      </c>
      <c r="BC375" s="17">
        <v>0</v>
      </c>
      <c r="BD375" s="17">
        <v>0</v>
      </c>
      <c r="BE375" s="17">
        <v>0</v>
      </c>
      <c r="BF375" s="17">
        <v>0</v>
      </c>
    </row>
    <row r="376" spans="2:58" x14ac:dyDescent="0.25">
      <c r="B376" t="s">
        <v>2819</v>
      </c>
      <c r="C376">
        <v>31086344</v>
      </c>
      <c r="D376" t="s">
        <v>2820</v>
      </c>
      <c r="E376" t="s">
        <v>1285</v>
      </c>
      <c r="F376" t="s">
        <v>1267</v>
      </c>
      <c r="H376" s="16">
        <v>43972</v>
      </c>
      <c r="I376" s="16">
        <v>43922</v>
      </c>
      <c r="J376" s="16">
        <v>47848</v>
      </c>
      <c r="L376" t="s">
        <v>1286</v>
      </c>
      <c r="M376" t="s">
        <v>1266</v>
      </c>
      <c r="N376" s="17">
        <v>100</v>
      </c>
      <c r="P376" t="s">
        <v>2433</v>
      </c>
      <c r="Q376" t="s">
        <v>2821</v>
      </c>
      <c r="S376" t="s">
        <v>1288</v>
      </c>
      <c r="T376" t="s">
        <v>2678</v>
      </c>
      <c r="U376">
        <v>7000555894</v>
      </c>
      <c r="V376" t="s">
        <v>1272</v>
      </c>
      <c r="W376" t="s">
        <v>2483</v>
      </c>
      <c r="X376" s="16">
        <v>45797</v>
      </c>
      <c r="Y376">
        <v>8000050981</v>
      </c>
      <c r="Z376" s="16">
        <v>45797</v>
      </c>
      <c r="AE376" t="s">
        <v>2522</v>
      </c>
      <c r="AF376" t="s">
        <v>1277</v>
      </c>
      <c r="AG376" t="s">
        <v>1278</v>
      </c>
      <c r="AH376" t="s">
        <v>1279</v>
      </c>
      <c r="AI376" t="s">
        <v>28</v>
      </c>
      <c r="AJ376" s="16">
        <v>44562</v>
      </c>
      <c r="AL376" t="s">
        <v>2822</v>
      </c>
      <c r="AM376">
        <v>1775</v>
      </c>
      <c r="AN376" t="s">
        <v>2823</v>
      </c>
      <c r="AO376" t="s">
        <v>2824</v>
      </c>
      <c r="AP376">
        <v>3410120011</v>
      </c>
      <c r="AQ376" t="s">
        <v>1294</v>
      </c>
      <c r="AS376" s="17">
        <v>41.14</v>
      </c>
      <c r="AT376" s="17">
        <v>41.14</v>
      </c>
      <c r="AU376" s="17">
        <v>41.14</v>
      </c>
      <c r="AV376" s="17">
        <v>41.14</v>
      </c>
      <c r="AW376" s="17">
        <v>41.14</v>
      </c>
      <c r="AX376" s="17">
        <v>41.14</v>
      </c>
      <c r="AY376" s="17">
        <v>41.14</v>
      </c>
      <c r="AZ376" s="17">
        <v>41.14</v>
      </c>
      <c r="BA376" s="17">
        <v>41.14</v>
      </c>
      <c r="BB376" s="17">
        <v>41.14</v>
      </c>
      <c r="BC376" s="17">
        <v>41.14</v>
      </c>
      <c r="BD376" s="17">
        <v>41.14</v>
      </c>
      <c r="BE376" s="17">
        <v>493.68</v>
      </c>
      <c r="BF376" s="17">
        <v>493.68</v>
      </c>
    </row>
    <row r="377" spans="2:58" x14ac:dyDescent="0.25">
      <c r="B377" t="s">
        <v>2825</v>
      </c>
      <c r="C377">
        <v>31083072</v>
      </c>
      <c r="D377" t="s">
        <v>2826</v>
      </c>
      <c r="E377" t="s">
        <v>1285</v>
      </c>
      <c r="F377" t="s">
        <v>1267</v>
      </c>
      <c r="H377" s="16">
        <v>43802</v>
      </c>
      <c r="I377" s="16">
        <v>43800</v>
      </c>
      <c r="J377" s="16">
        <v>47848</v>
      </c>
      <c r="L377" t="s">
        <v>1286</v>
      </c>
      <c r="M377" t="s">
        <v>1266</v>
      </c>
      <c r="N377" s="17">
        <v>100</v>
      </c>
      <c r="P377" t="s">
        <v>2433</v>
      </c>
      <c r="Q377" t="s">
        <v>2827</v>
      </c>
      <c r="S377" t="s">
        <v>1595</v>
      </c>
      <c r="T377" t="s">
        <v>2483</v>
      </c>
      <c r="U377">
        <v>7000555894</v>
      </c>
      <c r="V377" t="s">
        <v>1272</v>
      </c>
      <c r="W377" t="s">
        <v>2483</v>
      </c>
      <c r="X377" s="16">
        <v>45810</v>
      </c>
      <c r="Y377">
        <v>8000047946</v>
      </c>
      <c r="Z377" s="16">
        <v>45810</v>
      </c>
      <c r="AE377" t="s">
        <v>2522</v>
      </c>
      <c r="AF377" t="s">
        <v>1277</v>
      </c>
      <c r="AG377" t="s">
        <v>1278</v>
      </c>
      <c r="AH377" t="s">
        <v>1279</v>
      </c>
      <c r="AI377" t="s">
        <v>28</v>
      </c>
      <c r="AJ377" s="16">
        <v>44562</v>
      </c>
      <c r="AL377" t="s">
        <v>1292</v>
      </c>
      <c r="AM377">
        <v>10000012</v>
      </c>
      <c r="AN377" t="s">
        <v>2055</v>
      </c>
      <c r="AP377">
        <v>3410120011</v>
      </c>
      <c r="AQ377" t="s">
        <v>1294</v>
      </c>
      <c r="AS377" s="17">
        <v>329.76</v>
      </c>
      <c r="AT377" s="17">
        <v>329.76</v>
      </c>
      <c r="AU377" s="17">
        <v>329.76</v>
      </c>
      <c r="AV377" s="17">
        <v>329.76</v>
      </c>
      <c r="AW377" s="17">
        <v>329.76</v>
      </c>
      <c r="AX377" s="17">
        <v>329.76</v>
      </c>
      <c r="AY377" s="17">
        <v>329.76</v>
      </c>
      <c r="AZ377" s="17">
        <v>329.76</v>
      </c>
      <c r="BA377" s="17">
        <v>329.76</v>
      </c>
      <c r="BB377" s="17">
        <v>329.76</v>
      </c>
      <c r="BC377" s="17">
        <v>329.76</v>
      </c>
      <c r="BD377" s="17">
        <v>329.76</v>
      </c>
      <c r="BE377" s="17">
        <v>3957.12</v>
      </c>
      <c r="BF377" s="17">
        <v>3957.12</v>
      </c>
    </row>
    <row r="378" spans="2:58" x14ac:dyDescent="0.25">
      <c r="B378" t="s">
        <v>2828</v>
      </c>
      <c r="C378">
        <v>31084087</v>
      </c>
      <c r="D378" t="s">
        <v>2829</v>
      </c>
      <c r="E378" t="s">
        <v>1285</v>
      </c>
      <c r="F378" t="s">
        <v>1267</v>
      </c>
      <c r="H378" s="16">
        <v>43853</v>
      </c>
      <c r="I378" s="16">
        <v>43831</v>
      </c>
      <c r="J378" s="16">
        <v>47848</v>
      </c>
      <c r="L378" t="s">
        <v>1286</v>
      </c>
      <c r="M378" t="s">
        <v>1266</v>
      </c>
      <c r="N378" s="17">
        <v>100</v>
      </c>
      <c r="P378" t="s">
        <v>2433</v>
      </c>
      <c r="Q378" t="s">
        <v>2830</v>
      </c>
      <c r="S378" t="s">
        <v>1319</v>
      </c>
      <c r="T378" t="s">
        <v>2582</v>
      </c>
      <c r="U378">
        <v>7000555894</v>
      </c>
      <c r="V378" t="s">
        <v>1272</v>
      </c>
      <c r="W378" t="s">
        <v>2582</v>
      </c>
      <c r="X378" s="16">
        <v>45962</v>
      </c>
      <c r="Y378">
        <v>8000049006</v>
      </c>
      <c r="Z378" s="16">
        <v>45810</v>
      </c>
      <c r="AE378" t="s">
        <v>1712</v>
      </c>
      <c r="AF378" t="s">
        <v>1277</v>
      </c>
      <c r="AG378" t="s">
        <v>1278</v>
      </c>
      <c r="AH378" t="s">
        <v>1279</v>
      </c>
      <c r="AI378" t="s">
        <v>28</v>
      </c>
      <c r="AJ378" s="16">
        <v>44562</v>
      </c>
      <c r="AL378" t="s">
        <v>1292</v>
      </c>
      <c r="AM378">
        <v>1811</v>
      </c>
      <c r="AN378" t="s">
        <v>1357</v>
      </c>
      <c r="AP378">
        <v>3410120011</v>
      </c>
      <c r="AQ378" t="s">
        <v>1294</v>
      </c>
      <c r="AS378" s="17">
        <v>344.33</v>
      </c>
      <c r="AT378" s="17">
        <v>344.33</v>
      </c>
      <c r="AU378" s="17">
        <v>344.33</v>
      </c>
      <c r="AV378" s="17">
        <v>344.33</v>
      </c>
      <c r="AW378" s="17">
        <v>344.33</v>
      </c>
      <c r="AX378" s="17">
        <v>344.33</v>
      </c>
      <c r="AY378" s="17">
        <v>344.33</v>
      </c>
      <c r="AZ378" s="17">
        <v>344.33</v>
      </c>
      <c r="BA378" s="17">
        <v>344.33</v>
      </c>
      <c r="BB378" s="17">
        <v>344.33</v>
      </c>
      <c r="BC378" s="17">
        <v>344.33</v>
      </c>
      <c r="BD378" s="17">
        <v>344.33</v>
      </c>
      <c r="BE378" s="17">
        <v>4131.96</v>
      </c>
      <c r="BF378" s="17">
        <v>4131.96</v>
      </c>
    </row>
    <row r="379" spans="2:58" x14ac:dyDescent="0.25">
      <c r="B379" t="s">
        <v>2831</v>
      </c>
      <c r="C379">
        <v>31086005</v>
      </c>
      <c r="D379" t="s">
        <v>2832</v>
      </c>
      <c r="E379" t="s">
        <v>1285</v>
      </c>
      <c r="F379" t="s">
        <v>1267</v>
      </c>
      <c r="H379" s="16">
        <v>43955</v>
      </c>
      <c r="I379" s="16">
        <v>43831</v>
      </c>
      <c r="J379" s="16">
        <v>47848</v>
      </c>
      <c r="L379" t="s">
        <v>1286</v>
      </c>
      <c r="M379" t="s">
        <v>1266</v>
      </c>
      <c r="N379" s="17">
        <v>100</v>
      </c>
      <c r="P379" t="s">
        <v>2433</v>
      </c>
      <c r="Q379" t="s">
        <v>2833</v>
      </c>
      <c r="S379" t="s">
        <v>2162</v>
      </c>
      <c r="T379" t="s">
        <v>2436</v>
      </c>
      <c r="U379">
        <v>7000555894</v>
      </c>
      <c r="V379" t="s">
        <v>1272</v>
      </c>
      <c r="W379" t="s">
        <v>2436</v>
      </c>
      <c r="X379" s="16">
        <v>45809</v>
      </c>
      <c r="Y379">
        <v>8000046559</v>
      </c>
      <c r="AC379" t="s">
        <v>2834</v>
      </c>
      <c r="AD379" t="s">
        <v>2835</v>
      </c>
      <c r="AE379" t="s">
        <v>2836</v>
      </c>
      <c r="AF379" t="s">
        <v>1325</v>
      </c>
      <c r="AG379" t="s">
        <v>1278</v>
      </c>
      <c r="AH379" t="s">
        <v>1279</v>
      </c>
      <c r="AI379" t="s">
        <v>28</v>
      </c>
      <c r="AJ379" s="16">
        <v>45292</v>
      </c>
      <c r="AL379" t="s">
        <v>2837</v>
      </c>
      <c r="AM379">
        <v>2051</v>
      </c>
      <c r="AN379" t="s">
        <v>2835</v>
      </c>
      <c r="AO379" t="s">
        <v>2838</v>
      </c>
      <c r="AP379">
        <v>3410120011</v>
      </c>
      <c r="AQ379" t="s">
        <v>1294</v>
      </c>
      <c r="AS379" s="17">
        <v>1809.92</v>
      </c>
      <c r="AT379" s="17">
        <v>1809.92</v>
      </c>
      <c r="AU379" s="17">
        <v>1809.92</v>
      </c>
      <c r="AV379" s="17">
        <v>1809.92</v>
      </c>
      <c r="AW379" s="17">
        <v>1809.92</v>
      </c>
      <c r="AX379" s="17">
        <v>1809.92</v>
      </c>
      <c r="AY379" s="17">
        <v>1809.92</v>
      </c>
      <c r="AZ379" s="17">
        <v>1809.92</v>
      </c>
      <c r="BA379" s="17">
        <v>1809.92</v>
      </c>
      <c r="BB379" s="17">
        <v>1809.92</v>
      </c>
      <c r="BC379" s="17">
        <v>1809.92</v>
      </c>
      <c r="BD379" s="17">
        <v>1809.92</v>
      </c>
      <c r="BE379" s="17">
        <v>21719.040000000001</v>
      </c>
      <c r="BF379" s="17">
        <v>21719.040000000001</v>
      </c>
    </row>
    <row r="380" spans="2:58" x14ac:dyDescent="0.25">
      <c r="B380" t="s">
        <v>2839</v>
      </c>
      <c r="C380">
        <v>31098887</v>
      </c>
      <c r="D380" t="s">
        <v>2840</v>
      </c>
      <c r="E380" t="s">
        <v>1285</v>
      </c>
      <c r="F380" t="s">
        <v>1267</v>
      </c>
      <c r="H380" s="16">
        <v>44659</v>
      </c>
      <c r="I380" s="16">
        <v>44774</v>
      </c>
      <c r="J380" s="16">
        <v>47848</v>
      </c>
      <c r="L380" t="s">
        <v>1286</v>
      </c>
      <c r="M380" t="s">
        <v>1266</v>
      </c>
      <c r="N380" s="17">
        <v>100</v>
      </c>
      <c r="P380" t="s">
        <v>2433</v>
      </c>
      <c r="Q380" t="s">
        <v>2841</v>
      </c>
      <c r="S380" t="s">
        <v>2842</v>
      </c>
      <c r="T380" t="s">
        <v>2582</v>
      </c>
      <c r="U380">
        <v>7000555894</v>
      </c>
      <c r="V380" t="s">
        <v>1272</v>
      </c>
      <c r="W380" t="s">
        <v>2582</v>
      </c>
      <c r="X380" s="16">
        <v>45810</v>
      </c>
      <c r="Y380">
        <v>8000068254</v>
      </c>
      <c r="Z380" s="16">
        <v>45810</v>
      </c>
      <c r="AE380" t="s">
        <v>2842</v>
      </c>
      <c r="AF380" t="s">
        <v>1277</v>
      </c>
      <c r="AG380" t="s">
        <v>2843</v>
      </c>
      <c r="AH380" t="s">
        <v>2844</v>
      </c>
      <c r="AI380" t="s">
        <v>28</v>
      </c>
      <c r="AJ380" s="16">
        <v>44659</v>
      </c>
      <c r="AL380" t="s">
        <v>1292</v>
      </c>
      <c r="AM380">
        <v>10622</v>
      </c>
      <c r="AN380" t="s">
        <v>2845</v>
      </c>
      <c r="AO380" t="s">
        <v>2846</v>
      </c>
      <c r="AP380">
        <v>3410120011</v>
      </c>
      <c r="AQ380" t="s">
        <v>1329</v>
      </c>
      <c r="AS380" s="17">
        <v>1680</v>
      </c>
      <c r="AT380" s="17">
        <v>1680</v>
      </c>
      <c r="AU380" s="17">
        <v>1680</v>
      </c>
      <c r="AV380" s="17">
        <v>1680</v>
      </c>
      <c r="AW380" s="17">
        <v>1680</v>
      </c>
      <c r="AX380" s="17">
        <v>1680</v>
      </c>
      <c r="AY380" s="17">
        <v>1680</v>
      </c>
      <c r="AZ380" s="17">
        <v>1680</v>
      </c>
      <c r="BA380" s="17">
        <v>1680</v>
      </c>
      <c r="BB380" s="17">
        <v>1680</v>
      </c>
      <c r="BC380" s="17">
        <v>1680</v>
      </c>
      <c r="BD380" s="17">
        <v>1680</v>
      </c>
      <c r="BE380" s="17">
        <v>20160</v>
      </c>
      <c r="BF380" s="17">
        <v>20160</v>
      </c>
    </row>
    <row r="381" spans="2:58" x14ac:dyDescent="0.25">
      <c r="B381" t="s">
        <v>2839</v>
      </c>
      <c r="C381">
        <v>31098888</v>
      </c>
      <c r="D381" t="s">
        <v>2847</v>
      </c>
      <c r="E381" t="s">
        <v>1285</v>
      </c>
      <c r="F381" t="s">
        <v>1267</v>
      </c>
      <c r="H381" s="16">
        <v>44659</v>
      </c>
      <c r="I381" s="16">
        <v>44743</v>
      </c>
      <c r="J381" s="16">
        <v>47848</v>
      </c>
      <c r="L381" t="s">
        <v>1286</v>
      </c>
      <c r="M381" t="s">
        <v>1266</v>
      </c>
      <c r="N381" s="17">
        <v>100</v>
      </c>
      <c r="P381" t="s">
        <v>2433</v>
      </c>
      <c r="Q381" t="s">
        <v>2841</v>
      </c>
      <c r="S381" t="s">
        <v>2848</v>
      </c>
      <c r="T381" t="s">
        <v>2582</v>
      </c>
      <c r="U381">
        <v>7000555894</v>
      </c>
      <c r="V381" t="s">
        <v>1272</v>
      </c>
      <c r="W381" t="s">
        <v>2582</v>
      </c>
      <c r="X381" s="16">
        <v>45810</v>
      </c>
      <c r="Y381">
        <v>8000068254</v>
      </c>
      <c r="Z381" s="16">
        <v>45273</v>
      </c>
      <c r="AC381" t="s">
        <v>2849</v>
      </c>
      <c r="AD381" t="s">
        <v>2850</v>
      </c>
      <c r="AE381" t="s">
        <v>2848</v>
      </c>
      <c r="AF381" t="s">
        <v>1277</v>
      </c>
      <c r="AG381" t="s">
        <v>2851</v>
      </c>
      <c r="AH381" t="s">
        <v>2852</v>
      </c>
      <c r="AI381" t="s">
        <v>28</v>
      </c>
      <c r="AJ381" s="16">
        <v>44659</v>
      </c>
      <c r="AL381" t="s">
        <v>1292</v>
      </c>
      <c r="AM381">
        <v>1279</v>
      </c>
      <c r="AN381" t="s">
        <v>2853</v>
      </c>
      <c r="AO381" t="s">
        <v>2846</v>
      </c>
      <c r="AP381">
        <v>3410120011</v>
      </c>
      <c r="AQ381" t="s">
        <v>1294</v>
      </c>
      <c r="AS381" s="17">
        <v>0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  <c r="AY381" s="17">
        <v>0</v>
      </c>
      <c r="AZ381" s="17">
        <v>0</v>
      </c>
      <c r="BA381" s="17">
        <v>0</v>
      </c>
      <c r="BB381" s="17">
        <v>0</v>
      </c>
      <c r="BC381" s="17">
        <v>0</v>
      </c>
      <c r="BD381" s="17">
        <v>0</v>
      </c>
      <c r="BE381" s="17">
        <v>0</v>
      </c>
      <c r="BF381" s="17">
        <v>0</v>
      </c>
    </row>
    <row r="382" spans="2:58" x14ac:dyDescent="0.25">
      <c r="B382" t="s">
        <v>2854</v>
      </c>
      <c r="C382">
        <v>31304393</v>
      </c>
      <c r="D382" t="s">
        <v>2855</v>
      </c>
      <c r="E382" t="s">
        <v>1285</v>
      </c>
      <c r="F382" t="s">
        <v>1267</v>
      </c>
      <c r="H382" s="16">
        <v>45056</v>
      </c>
      <c r="I382" s="16">
        <v>45047</v>
      </c>
      <c r="J382" s="16">
        <v>48699</v>
      </c>
      <c r="L382" t="s">
        <v>1286</v>
      </c>
      <c r="M382" t="s">
        <v>1266</v>
      </c>
      <c r="N382" s="17">
        <v>100</v>
      </c>
      <c r="P382" t="s">
        <v>2433</v>
      </c>
      <c r="Q382" t="s">
        <v>2856</v>
      </c>
      <c r="S382" t="s">
        <v>1595</v>
      </c>
      <c r="T382" t="s">
        <v>2482</v>
      </c>
      <c r="U382">
        <v>7000555894</v>
      </c>
      <c r="V382" t="s">
        <v>1272</v>
      </c>
      <c r="W382" t="s">
        <v>2482</v>
      </c>
      <c r="X382" s="16">
        <v>45327</v>
      </c>
      <c r="Y382" t="s">
        <v>2857</v>
      </c>
      <c r="Z382" s="16">
        <v>46032</v>
      </c>
      <c r="AE382" t="s">
        <v>2858</v>
      </c>
      <c r="AF382" t="s">
        <v>1277</v>
      </c>
      <c r="AG382" t="s">
        <v>2859</v>
      </c>
      <c r="AH382" t="s">
        <v>2860</v>
      </c>
      <c r="AI382" t="s">
        <v>28</v>
      </c>
      <c r="AJ382" s="16">
        <v>45047</v>
      </c>
      <c r="AL382" t="s">
        <v>1292</v>
      </c>
      <c r="AM382">
        <v>1811</v>
      </c>
      <c r="AN382" t="s">
        <v>1357</v>
      </c>
      <c r="AP382">
        <v>3410120011</v>
      </c>
      <c r="AQ382" t="s">
        <v>1294</v>
      </c>
      <c r="AS382" s="17">
        <v>16.95</v>
      </c>
      <c r="AT382" s="17">
        <v>16.95</v>
      </c>
      <c r="AU382" s="17">
        <v>16.95</v>
      </c>
      <c r="AV382" s="17">
        <v>16.95</v>
      </c>
      <c r="AW382" s="17">
        <v>16.95</v>
      </c>
      <c r="AX382" s="17">
        <v>16.95</v>
      </c>
      <c r="AY382" s="17">
        <v>16.95</v>
      </c>
      <c r="AZ382" s="17">
        <v>16.95</v>
      </c>
      <c r="BA382" s="17">
        <v>16.95</v>
      </c>
      <c r="BB382" s="17">
        <v>16.95</v>
      </c>
      <c r="BC382" s="17">
        <v>16.95</v>
      </c>
      <c r="BD382" s="17">
        <v>16.95</v>
      </c>
      <c r="BE382" s="17">
        <v>203.4</v>
      </c>
      <c r="BF382" s="17">
        <v>203.4</v>
      </c>
    </row>
    <row r="383" spans="2:58" x14ac:dyDescent="0.25">
      <c r="B383" t="s">
        <v>2861</v>
      </c>
      <c r="C383">
        <v>31312867</v>
      </c>
      <c r="D383" t="s">
        <v>2862</v>
      </c>
      <c r="E383" t="s">
        <v>1285</v>
      </c>
      <c r="F383" t="s">
        <v>1267</v>
      </c>
      <c r="H383" s="16">
        <v>45600</v>
      </c>
      <c r="I383" s="16">
        <v>45292</v>
      </c>
      <c r="J383" s="16">
        <v>48944</v>
      </c>
      <c r="L383" t="s">
        <v>1286</v>
      </c>
      <c r="M383" t="s">
        <v>1266</v>
      </c>
      <c r="N383" s="17">
        <v>100</v>
      </c>
      <c r="P383" t="s">
        <v>2433</v>
      </c>
      <c r="Q383" t="s">
        <v>2863</v>
      </c>
      <c r="S383" t="s">
        <v>1474</v>
      </c>
      <c r="T383" t="s">
        <v>2762</v>
      </c>
      <c r="U383">
        <v>7000555894</v>
      </c>
      <c r="V383" t="s">
        <v>1272</v>
      </c>
      <c r="W383" t="s">
        <v>2762</v>
      </c>
      <c r="X383" s="16">
        <v>45701</v>
      </c>
      <c r="Y383" t="s">
        <v>2864</v>
      </c>
      <c r="Z383" s="16">
        <v>46033</v>
      </c>
      <c r="AE383" t="s">
        <v>1906</v>
      </c>
      <c r="AF383" t="s">
        <v>1277</v>
      </c>
      <c r="AG383" t="s">
        <v>2159</v>
      </c>
      <c r="AH383" t="s">
        <v>2160</v>
      </c>
      <c r="AI383" t="s">
        <v>28</v>
      </c>
      <c r="AJ383" s="16">
        <v>45292</v>
      </c>
      <c r="AL383" t="s">
        <v>1292</v>
      </c>
      <c r="AM383">
        <v>1811</v>
      </c>
      <c r="AN383" t="s">
        <v>1357</v>
      </c>
      <c r="AP383">
        <v>3410120011</v>
      </c>
      <c r="AQ383" t="s">
        <v>1294</v>
      </c>
      <c r="AS383" s="17">
        <v>3194.44</v>
      </c>
      <c r="AT383" s="17">
        <v>3194.44</v>
      </c>
      <c r="AU383" s="17">
        <v>3194.44</v>
      </c>
      <c r="AV383" s="17">
        <v>3194.44</v>
      </c>
      <c r="AW383" s="17">
        <v>3194.44</v>
      </c>
      <c r="AX383" s="17">
        <v>3194.44</v>
      </c>
      <c r="AY383" s="17">
        <v>3194.44</v>
      </c>
      <c r="AZ383" s="17">
        <v>3194.44</v>
      </c>
      <c r="BA383" s="17">
        <v>3194.44</v>
      </c>
      <c r="BB383" s="17">
        <v>3194.44</v>
      </c>
      <c r="BC383" s="17">
        <v>3194.44</v>
      </c>
      <c r="BD383" s="17">
        <v>3194.44</v>
      </c>
      <c r="BE383" s="17">
        <v>38333.279999999999</v>
      </c>
      <c r="BF383" s="17">
        <v>38333.279999999999</v>
      </c>
    </row>
    <row r="384" spans="2:58" x14ac:dyDescent="0.25">
      <c r="B384" t="s">
        <v>2865</v>
      </c>
      <c r="C384">
        <v>31316434</v>
      </c>
      <c r="D384" t="s">
        <v>2866</v>
      </c>
      <c r="E384" t="s">
        <v>1285</v>
      </c>
      <c r="F384" t="s">
        <v>1267</v>
      </c>
      <c r="H384" s="16">
        <v>45750</v>
      </c>
      <c r="I384" s="16">
        <v>45658</v>
      </c>
      <c r="J384" s="16">
        <v>49309</v>
      </c>
      <c r="L384" t="s">
        <v>1286</v>
      </c>
      <c r="M384" t="s">
        <v>1266</v>
      </c>
      <c r="N384" s="17">
        <v>100</v>
      </c>
      <c r="P384" t="s">
        <v>2433</v>
      </c>
      <c r="Q384" t="s">
        <v>2867</v>
      </c>
      <c r="S384" t="s">
        <v>2868</v>
      </c>
      <c r="T384" t="s">
        <v>2869</v>
      </c>
      <c r="U384">
        <v>7000555894</v>
      </c>
      <c r="V384" t="s">
        <v>1272</v>
      </c>
      <c r="W384" t="s">
        <v>2869</v>
      </c>
      <c r="X384" s="16">
        <v>46033</v>
      </c>
      <c r="Y384" t="s">
        <v>2870</v>
      </c>
      <c r="Z384" s="16">
        <v>46033</v>
      </c>
      <c r="AE384" t="s">
        <v>2871</v>
      </c>
      <c r="AF384" t="s">
        <v>1277</v>
      </c>
      <c r="AG384" t="s">
        <v>2872</v>
      </c>
      <c r="AH384" t="s">
        <v>2873</v>
      </c>
      <c r="AI384" t="s">
        <v>28</v>
      </c>
      <c r="AJ384" s="16">
        <v>45658</v>
      </c>
      <c r="AL384" t="s">
        <v>1292</v>
      </c>
      <c r="AM384">
        <v>10000224</v>
      </c>
      <c r="AN384" t="s">
        <v>2874</v>
      </c>
      <c r="AP384">
        <v>3410120011</v>
      </c>
      <c r="AQ384" t="s">
        <v>1294</v>
      </c>
      <c r="AS384" s="17">
        <v>0</v>
      </c>
      <c r="AT384" s="17">
        <v>0</v>
      </c>
      <c r="AU384" s="17">
        <v>0</v>
      </c>
      <c r="AV384" s="17">
        <v>0</v>
      </c>
      <c r="AW384" s="17">
        <v>0</v>
      </c>
      <c r="AX384" s="17">
        <v>0</v>
      </c>
      <c r="AY384" s="17">
        <v>0</v>
      </c>
      <c r="AZ384" s="17">
        <v>0</v>
      </c>
      <c r="BA384" s="17">
        <v>0</v>
      </c>
      <c r="BB384" s="17">
        <v>0</v>
      </c>
      <c r="BC384" s="17">
        <v>0</v>
      </c>
      <c r="BD384" s="17">
        <v>0</v>
      </c>
      <c r="BE384" s="17">
        <v>0</v>
      </c>
      <c r="BF384" s="17">
        <v>0</v>
      </c>
    </row>
    <row r="385" spans="2:58" x14ac:dyDescent="0.25">
      <c r="B385" t="s">
        <v>2875</v>
      </c>
      <c r="C385">
        <v>31312212</v>
      </c>
      <c r="D385" t="s">
        <v>2876</v>
      </c>
      <c r="E385" t="s">
        <v>1285</v>
      </c>
      <c r="F385" t="s">
        <v>1267</v>
      </c>
      <c r="H385" s="16">
        <v>45547</v>
      </c>
      <c r="I385" s="16">
        <v>45292</v>
      </c>
      <c r="J385" s="16">
        <v>48944</v>
      </c>
      <c r="L385" t="s">
        <v>1286</v>
      </c>
      <c r="M385" t="s">
        <v>1266</v>
      </c>
      <c r="N385" s="17">
        <v>100</v>
      </c>
      <c r="P385" t="s">
        <v>2433</v>
      </c>
      <c r="Q385" t="s">
        <v>2877</v>
      </c>
      <c r="S385" t="s">
        <v>1595</v>
      </c>
      <c r="T385" t="s">
        <v>2582</v>
      </c>
      <c r="U385">
        <v>7000555894</v>
      </c>
      <c r="V385" t="s">
        <v>1272</v>
      </c>
      <c r="W385" t="s">
        <v>2582</v>
      </c>
      <c r="X385" s="16">
        <v>46035</v>
      </c>
      <c r="Y385" t="s">
        <v>2878</v>
      </c>
      <c r="Z385" s="16">
        <v>46035</v>
      </c>
      <c r="AC385" t="s">
        <v>2879</v>
      </c>
      <c r="AD385" t="s">
        <v>2880</v>
      </c>
      <c r="AE385" t="s">
        <v>1712</v>
      </c>
      <c r="AF385" t="s">
        <v>1277</v>
      </c>
      <c r="AG385" t="s">
        <v>1278</v>
      </c>
      <c r="AH385" t="s">
        <v>1279</v>
      </c>
      <c r="AI385" t="s">
        <v>28</v>
      </c>
      <c r="AJ385" s="16">
        <v>46023</v>
      </c>
      <c r="AL385" t="s">
        <v>1292</v>
      </c>
      <c r="AM385">
        <v>10000012</v>
      </c>
      <c r="AN385" t="s">
        <v>2055</v>
      </c>
      <c r="AP385">
        <v>3410120011</v>
      </c>
      <c r="AQ385" t="s">
        <v>1294</v>
      </c>
      <c r="AS385" s="17">
        <v>945.72</v>
      </c>
      <c r="AT385" s="17">
        <v>945.72</v>
      </c>
      <c r="AU385" s="17">
        <v>945.72</v>
      </c>
      <c r="AV385" s="17">
        <v>945.72</v>
      </c>
      <c r="AW385" s="17">
        <v>945.72</v>
      </c>
      <c r="AX385" s="17">
        <v>945.72</v>
      </c>
      <c r="AY385" s="17">
        <v>945.72</v>
      </c>
      <c r="AZ385" s="17">
        <v>945.72</v>
      </c>
      <c r="BA385" s="17">
        <v>945.72</v>
      </c>
      <c r="BB385" s="17">
        <v>945.72</v>
      </c>
      <c r="BC385" s="17">
        <v>945.72</v>
      </c>
      <c r="BD385" s="17">
        <v>945.72</v>
      </c>
      <c r="BE385" s="17">
        <v>11348.64</v>
      </c>
      <c r="BF385" s="17">
        <v>11348.64</v>
      </c>
    </row>
    <row r="386" spans="2:58" x14ac:dyDescent="0.25">
      <c r="B386" t="s">
        <v>2875</v>
      </c>
      <c r="C386">
        <v>33007165</v>
      </c>
      <c r="D386" t="s">
        <v>2881</v>
      </c>
      <c r="E386" t="s">
        <v>1266</v>
      </c>
      <c r="F386" t="s">
        <v>1267</v>
      </c>
      <c r="H386" s="16">
        <v>45804</v>
      </c>
      <c r="I386" s="16">
        <v>45778</v>
      </c>
      <c r="J386" s="16">
        <v>49429</v>
      </c>
      <c r="L386" t="s">
        <v>1268</v>
      </c>
      <c r="M386" t="s">
        <v>1266</v>
      </c>
      <c r="N386" s="17">
        <v>100</v>
      </c>
      <c r="P386" t="s">
        <v>2433</v>
      </c>
      <c r="Q386" t="s">
        <v>2877</v>
      </c>
      <c r="S386" t="s">
        <v>1595</v>
      </c>
      <c r="T386" t="s">
        <v>1266</v>
      </c>
      <c r="U386">
        <v>7000555894</v>
      </c>
      <c r="V386" t="s">
        <v>1272</v>
      </c>
      <c r="W386" t="s">
        <v>2582</v>
      </c>
      <c r="X386" s="16">
        <v>45859</v>
      </c>
      <c r="AC386" t="s">
        <v>2879</v>
      </c>
      <c r="AD386" t="s">
        <v>2880</v>
      </c>
      <c r="AE386" t="s">
        <v>1712</v>
      </c>
      <c r="AF386" t="s">
        <v>1277</v>
      </c>
      <c r="AG386" t="s">
        <v>1715</v>
      </c>
      <c r="AH386" t="s">
        <v>1716</v>
      </c>
      <c r="AI386" t="s">
        <v>28</v>
      </c>
      <c r="AJ386" s="16">
        <v>46023</v>
      </c>
      <c r="AL386" t="s">
        <v>1292</v>
      </c>
      <c r="AM386">
        <v>10000012</v>
      </c>
      <c r="AN386" t="s">
        <v>2055</v>
      </c>
      <c r="AP386">
        <v>3410120011</v>
      </c>
      <c r="AQ386" t="s">
        <v>1266</v>
      </c>
      <c r="AS386" s="17">
        <v>0</v>
      </c>
      <c r="AT386" s="17">
        <v>0</v>
      </c>
      <c r="AU386" s="17">
        <v>0</v>
      </c>
      <c r="AV386" s="17">
        <v>0</v>
      </c>
      <c r="AW386" s="17">
        <v>0</v>
      </c>
      <c r="AX386" s="17">
        <v>0</v>
      </c>
      <c r="AY386" s="17">
        <v>0</v>
      </c>
      <c r="AZ386" s="17">
        <v>0</v>
      </c>
      <c r="BA386" s="17">
        <v>0</v>
      </c>
      <c r="BB386" s="17">
        <v>0</v>
      </c>
      <c r="BC386" s="17">
        <v>0</v>
      </c>
      <c r="BD386" s="17">
        <v>0</v>
      </c>
      <c r="BE386" s="17">
        <v>0</v>
      </c>
      <c r="BF386" s="17">
        <v>0</v>
      </c>
    </row>
    <row r="387" spans="2:58" x14ac:dyDescent="0.25">
      <c r="B387" t="s">
        <v>2882</v>
      </c>
      <c r="C387">
        <v>31312320</v>
      </c>
      <c r="D387" t="s">
        <v>2883</v>
      </c>
      <c r="E387" t="s">
        <v>1285</v>
      </c>
      <c r="F387" t="s">
        <v>1267</v>
      </c>
      <c r="H387" s="16">
        <v>45554</v>
      </c>
      <c r="I387" s="16">
        <v>45536</v>
      </c>
      <c r="J387" s="16">
        <v>49187</v>
      </c>
      <c r="L387" t="s">
        <v>1286</v>
      </c>
      <c r="M387" t="s">
        <v>1266</v>
      </c>
      <c r="N387" s="17">
        <v>100</v>
      </c>
      <c r="P387" t="s">
        <v>2433</v>
      </c>
      <c r="Q387" t="s">
        <v>2884</v>
      </c>
      <c r="S387" t="s">
        <v>1734</v>
      </c>
      <c r="T387" t="s">
        <v>2608</v>
      </c>
      <c r="U387">
        <v>7000555894</v>
      </c>
      <c r="V387" t="s">
        <v>1272</v>
      </c>
      <c r="W387" t="s">
        <v>2885</v>
      </c>
      <c r="X387" s="16">
        <v>45796</v>
      </c>
      <c r="Y387" t="s">
        <v>2886</v>
      </c>
      <c r="Z387" s="16">
        <v>45769</v>
      </c>
      <c r="AE387" t="s">
        <v>2887</v>
      </c>
      <c r="AF387" t="s">
        <v>1277</v>
      </c>
      <c r="AG387" t="s">
        <v>2888</v>
      </c>
      <c r="AH387" t="s">
        <v>2889</v>
      </c>
      <c r="AI387" t="s">
        <v>28</v>
      </c>
      <c r="AJ387" s="16">
        <v>45536</v>
      </c>
      <c r="AL387" t="s">
        <v>1292</v>
      </c>
      <c r="AM387">
        <v>1407</v>
      </c>
      <c r="AN387" t="s">
        <v>2890</v>
      </c>
      <c r="AP387">
        <v>3410120011</v>
      </c>
      <c r="AQ387" t="s">
        <v>1294</v>
      </c>
      <c r="AS387" s="17">
        <v>0</v>
      </c>
      <c r="AT387" s="17">
        <v>0</v>
      </c>
      <c r="AU387" s="17">
        <v>0</v>
      </c>
      <c r="AV387" s="17">
        <v>0</v>
      </c>
      <c r="AW387" s="17">
        <v>0</v>
      </c>
      <c r="AX387" s="17">
        <v>0</v>
      </c>
      <c r="AY387" s="17">
        <v>0</v>
      </c>
      <c r="AZ387" s="17">
        <v>0</v>
      </c>
      <c r="BA387" s="17">
        <v>0</v>
      </c>
      <c r="BB387" s="17">
        <v>0</v>
      </c>
      <c r="BC387" s="17">
        <v>0</v>
      </c>
      <c r="BD387" s="17">
        <v>0</v>
      </c>
      <c r="BE387" s="17">
        <v>0</v>
      </c>
      <c r="BF387" s="17">
        <v>0</v>
      </c>
    </row>
    <row r="388" spans="2:58" x14ac:dyDescent="0.25">
      <c r="B388" t="s">
        <v>2882</v>
      </c>
      <c r="C388">
        <v>31312382</v>
      </c>
      <c r="D388" t="s">
        <v>2891</v>
      </c>
      <c r="E388" t="s">
        <v>1285</v>
      </c>
      <c r="F388" t="s">
        <v>1351</v>
      </c>
      <c r="H388" s="16">
        <v>45560</v>
      </c>
      <c r="I388" s="16">
        <v>45413</v>
      </c>
      <c r="J388" s="16">
        <v>49064</v>
      </c>
      <c r="L388" t="s">
        <v>1286</v>
      </c>
      <c r="M388" t="s">
        <v>1266</v>
      </c>
      <c r="N388" s="17">
        <v>100</v>
      </c>
      <c r="P388" t="s">
        <v>2433</v>
      </c>
      <c r="Q388" t="s">
        <v>2884</v>
      </c>
      <c r="S388" t="s">
        <v>1595</v>
      </c>
      <c r="T388" t="s">
        <v>2608</v>
      </c>
      <c r="U388">
        <v>7000555894</v>
      </c>
      <c r="V388" t="s">
        <v>1272</v>
      </c>
      <c r="W388" t="s">
        <v>2482</v>
      </c>
      <c r="X388" s="16">
        <v>45982</v>
      </c>
      <c r="Y388" t="s">
        <v>2892</v>
      </c>
      <c r="Z388" s="16">
        <v>45982</v>
      </c>
      <c r="AE388" t="s">
        <v>1906</v>
      </c>
      <c r="AF388" t="s">
        <v>1277</v>
      </c>
      <c r="AG388" t="s">
        <v>2159</v>
      </c>
      <c r="AH388" t="s">
        <v>2160</v>
      </c>
      <c r="AI388" t="s">
        <v>28</v>
      </c>
      <c r="AJ388" s="16">
        <v>45962</v>
      </c>
      <c r="AL388" t="s">
        <v>1292</v>
      </c>
      <c r="AM388">
        <v>1811</v>
      </c>
      <c r="AN388" t="s">
        <v>1357</v>
      </c>
      <c r="AP388">
        <v>3410120011</v>
      </c>
      <c r="AQ388" t="s">
        <v>1294</v>
      </c>
      <c r="AS388" s="17">
        <v>107</v>
      </c>
      <c r="AT388" s="17">
        <v>107</v>
      </c>
      <c r="AU388" s="17">
        <v>107</v>
      </c>
      <c r="AV388" s="17">
        <v>107</v>
      </c>
      <c r="AW388" s="17">
        <v>107</v>
      </c>
      <c r="AX388" s="17">
        <v>107</v>
      </c>
      <c r="AY388" s="17">
        <v>107</v>
      </c>
      <c r="AZ388" s="17">
        <v>107</v>
      </c>
      <c r="BA388" s="17">
        <v>107</v>
      </c>
      <c r="BB388" s="17">
        <v>107</v>
      </c>
      <c r="BC388" s="17">
        <v>107</v>
      </c>
      <c r="BD388" s="17">
        <v>107</v>
      </c>
      <c r="BE388" s="17">
        <v>1284</v>
      </c>
      <c r="BF388" s="17">
        <v>1284</v>
      </c>
    </row>
    <row r="389" spans="2:58" x14ac:dyDescent="0.25">
      <c r="B389" t="s">
        <v>2893</v>
      </c>
      <c r="C389">
        <v>33007130</v>
      </c>
      <c r="D389" t="s">
        <v>2894</v>
      </c>
      <c r="E389" t="s">
        <v>1266</v>
      </c>
      <c r="F389" t="s">
        <v>1267</v>
      </c>
      <c r="H389" s="16">
        <v>45796</v>
      </c>
      <c r="I389" s="16">
        <v>45748</v>
      </c>
      <c r="J389" s="16">
        <v>49674</v>
      </c>
      <c r="L389" t="s">
        <v>1268</v>
      </c>
      <c r="M389" t="s">
        <v>1266</v>
      </c>
      <c r="N389" s="17">
        <v>100</v>
      </c>
      <c r="P389" t="s">
        <v>2433</v>
      </c>
      <c r="Q389" t="s">
        <v>2895</v>
      </c>
      <c r="S389" t="s">
        <v>1595</v>
      </c>
      <c r="T389" t="s">
        <v>1266</v>
      </c>
      <c r="U389">
        <v>7000555894</v>
      </c>
      <c r="V389" t="s">
        <v>1272</v>
      </c>
      <c r="W389" t="s">
        <v>2483</v>
      </c>
      <c r="X389" s="16">
        <v>45854</v>
      </c>
      <c r="AE389" t="s">
        <v>1937</v>
      </c>
      <c r="AF389" t="s">
        <v>1277</v>
      </c>
      <c r="AG389" t="s">
        <v>1715</v>
      </c>
      <c r="AH389" t="s">
        <v>1716</v>
      </c>
      <c r="AI389" t="s">
        <v>28</v>
      </c>
      <c r="AJ389" s="16">
        <v>46023</v>
      </c>
      <c r="AL389" t="s">
        <v>1292</v>
      </c>
      <c r="AM389">
        <v>10768</v>
      </c>
      <c r="AN389" t="s">
        <v>1938</v>
      </c>
      <c r="AP389">
        <v>3410120011</v>
      </c>
      <c r="AQ389" t="s">
        <v>1266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  <c r="AY389" s="17">
        <v>0</v>
      </c>
      <c r="AZ389" s="17">
        <v>0</v>
      </c>
      <c r="BA389" s="17">
        <v>0</v>
      </c>
      <c r="BB389" s="17">
        <v>0</v>
      </c>
      <c r="BC389" s="17">
        <v>0</v>
      </c>
      <c r="BD389" s="17">
        <v>0</v>
      </c>
      <c r="BE389" s="17">
        <v>0</v>
      </c>
      <c r="BF389" s="17">
        <v>0</v>
      </c>
    </row>
    <row r="390" spans="2:58" x14ac:dyDescent="0.25">
      <c r="B390" t="s">
        <v>2896</v>
      </c>
      <c r="C390">
        <v>31032622</v>
      </c>
      <c r="D390" t="s">
        <v>2897</v>
      </c>
      <c r="E390" t="s">
        <v>1285</v>
      </c>
      <c r="F390" t="s">
        <v>1267</v>
      </c>
      <c r="H390" s="16">
        <v>40485</v>
      </c>
      <c r="I390" s="16">
        <v>40483</v>
      </c>
      <c r="J390" s="16">
        <v>47848</v>
      </c>
      <c r="L390" t="s">
        <v>1286</v>
      </c>
      <c r="M390" t="s">
        <v>1266</v>
      </c>
      <c r="N390" s="17">
        <v>100</v>
      </c>
      <c r="O390">
        <v>341012</v>
      </c>
      <c r="P390" t="s">
        <v>2433</v>
      </c>
      <c r="Q390" t="s">
        <v>2898</v>
      </c>
      <c r="S390" t="s">
        <v>1474</v>
      </c>
      <c r="T390" t="s">
        <v>2678</v>
      </c>
      <c r="U390">
        <v>7000555894</v>
      </c>
      <c r="V390" t="s">
        <v>1272</v>
      </c>
      <c r="W390" t="s">
        <v>1266</v>
      </c>
      <c r="X390" s="16">
        <v>45797</v>
      </c>
      <c r="Y390">
        <v>40144470</v>
      </c>
      <c r="Z390" s="16">
        <v>45797</v>
      </c>
      <c r="AE390" t="s">
        <v>2899</v>
      </c>
      <c r="AF390" t="s">
        <v>1277</v>
      </c>
      <c r="AG390" t="s">
        <v>1278</v>
      </c>
      <c r="AH390" t="s">
        <v>1279</v>
      </c>
      <c r="AI390" t="s">
        <v>28</v>
      </c>
      <c r="AJ390" s="16">
        <v>44562</v>
      </c>
      <c r="AL390" t="s">
        <v>2095</v>
      </c>
      <c r="AM390">
        <v>1780</v>
      </c>
      <c r="AN390" t="s">
        <v>1615</v>
      </c>
      <c r="AP390">
        <v>3410120011</v>
      </c>
      <c r="AQ390" t="s">
        <v>1294</v>
      </c>
      <c r="AS390" s="17">
        <v>1386.5</v>
      </c>
      <c r="AT390" s="17">
        <v>1386.5</v>
      </c>
      <c r="AU390" s="17">
        <v>1386.5</v>
      </c>
      <c r="AV390" s="17">
        <v>1386.5</v>
      </c>
      <c r="AW390" s="17">
        <v>1386.5</v>
      </c>
      <c r="AX390" s="17">
        <v>1386.5</v>
      </c>
      <c r="AY390" s="17">
        <v>1386.5</v>
      </c>
      <c r="AZ390" s="17">
        <v>1386.5</v>
      </c>
      <c r="BA390" s="17">
        <v>1386.5</v>
      </c>
      <c r="BB390" s="17">
        <v>1386.5</v>
      </c>
      <c r="BC390" s="17">
        <v>1386.5</v>
      </c>
      <c r="BD390" s="17">
        <v>1386.5</v>
      </c>
      <c r="BE390" s="17">
        <v>16638</v>
      </c>
      <c r="BF390" s="17">
        <v>16638</v>
      </c>
    </row>
    <row r="391" spans="2:58" x14ac:dyDescent="0.25">
      <c r="B391" t="s">
        <v>2896</v>
      </c>
      <c r="C391">
        <v>31039577</v>
      </c>
      <c r="D391" t="s">
        <v>2900</v>
      </c>
      <c r="E391" t="s">
        <v>1285</v>
      </c>
      <c r="F391" t="s">
        <v>1267</v>
      </c>
      <c r="H391" s="16">
        <v>41165</v>
      </c>
      <c r="I391" s="16">
        <v>41153</v>
      </c>
      <c r="J391" s="16">
        <v>47848</v>
      </c>
      <c r="L391" t="s">
        <v>1286</v>
      </c>
      <c r="M391" t="s">
        <v>1266</v>
      </c>
      <c r="N391" s="17">
        <v>100</v>
      </c>
      <c r="O391">
        <v>341012</v>
      </c>
      <c r="P391" t="s">
        <v>2433</v>
      </c>
      <c r="Q391" t="s">
        <v>2898</v>
      </c>
      <c r="S391" t="s">
        <v>1474</v>
      </c>
      <c r="T391" t="s">
        <v>2678</v>
      </c>
      <c r="U391">
        <v>7000555894</v>
      </c>
      <c r="V391" t="s">
        <v>1272</v>
      </c>
      <c r="W391" t="s">
        <v>2678</v>
      </c>
      <c r="X391" s="16">
        <v>45797</v>
      </c>
      <c r="Y391">
        <v>40155997</v>
      </c>
      <c r="Z391" s="16">
        <v>45797</v>
      </c>
      <c r="AE391" t="s">
        <v>1474</v>
      </c>
      <c r="AF391" t="s">
        <v>1277</v>
      </c>
      <c r="AG391" t="s">
        <v>1278</v>
      </c>
      <c r="AH391" t="s">
        <v>1279</v>
      </c>
      <c r="AI391" t="s">
        <v>28</v>
      </c>
      <c r="AJ391" s="16">
        <v>44562</v>
      </c>
      <c r="AL391" t="s">
        <v>1292</v>
      </c>
      <c r="AM391">
        <v>1780</v>
      </c>
      <c r="AN391" t="s">
        <v>1615</v>
      </c>
      <c r="AP391">
        <v>3410120011</v>
      </c>
      <c r="AQ391" t="s">
        <v>1294</v>
      </c>
      <c r="AS391" s="17">
        <v>1386.5</v>
      </c>
      <c r="AT391" s="17">
        <v>1386.5</v>
      </c>
      <c r="AU391" s="17">
        <v>1386.5</v>
      </c>
      <c r="AV391" s="17">
        <v>1386.5</v>
      </c>
      <c r="AW391" s="17">
        <v>1386.5</v>
      </c>
      <c r="AX391" s="17">
        <v>1386.5</v>
      </c>
      <c r="AY391" s="17">
        <v>1386.5</v>
      </c>
      <c r="AZ391" s="17">
        <v>1386.5</v>
      </c>
      <c r="BA391" s="17">
        <v>1386.5</v>
      </c>
      <c r="BB391" s="17">
        <v>1386.5</v>
      </c>
      <c r="BC391" s="17">
        <v>1386.5</v>
      </c>
      <c r="BD391" s="17">
        <v>1386.5</v>
      </c>
      <c r="BE391" s="17">
        <v>16638</v>
      </c>
      <c r="BF391" s="17">
        <v>16638</v>
      </c>
    </row>
    <row r="392" spans="2:58" x14ac:dyDescent="0.25">
      <c r="B392" t="s">
        <v>2896</v>
      </c>
      <c r="C392">
        <v>31040222</v>
      </c>
      <c r="D392" t="s">
        <v>2901</v>
      </c>
      <c r="E392" t="s">
        <v>1285</v>
      </c>
      <c r="F392" t="s">
        <v>1267</v>
      </c>
      <c r="H392" s="16">
        <v>41254</v>
      </c>
      <c r="I392" s="16">
        <v>41244</v>
      </c>
      <c r="J392" s="16">
        <v>47848</v>
      </c>
      <c r="L392" t="s">
        <v>1286</v>
      </c>
      <c r="M392" t="s">
        <v>1266</v>
      </c>
      <c r="N392" s="17">
        <v>100</v>
      </c>
      <c r="O392">
        <v>341012</v>
      </c>
      <c r="P392" t="s">
        <v>2433</v>
      </c>
      <c r="Q392" t="s">
        <v>2898</v>
      </c>
      <c r="S392" t="s">
        <v>1474</v>
      </c>
      <c r="T392" t="s">
        <v>2678</v>
      </c>
      <c r="U392">
        <v>7000555894</v>
      </c>
      <c r="V392" t="s">
        <v>1272</v>
      </c>
      <c r="W392" t="s">
        <v>2678</v>
      </c>
      <c r="X392" s="16">
        <v>45883</v>
      </c>
      <c r="Y392">
        <v>40160814</v>
      </c>
      <c r="Z392" s="16">
        <v>45797</v>
      </c>
      <c r="AE392" t="s">
        <v>1974</v>
      </c>
      <c r="AF392" t="s">
        <v>1277</v>
      </c>
      <c r="AG392" t="s">
        <v>2902</v>
      </c>
      <c r="AH392" t="s">
        <v>2903</v>
      </c>
      <c r="AI392" t="s">
        <v>28</v>
      </c>
      <c r="AJ392" s="16">
        <v>45870</v>
      </c>
      <c r="AL392" t="s">
        <v>2745</v>
      </c>
      <c r="AM392">
        <v>1780</v>
      </c>
      <c r="AN392" t="s">
        <v>1615</v>
      </c>
      <c r="AP392">
        <v>3410120011</v>
      </c>
      <c r="AQ392" t="s">
        <v>1294</v>
      </c>
      <c r="AS392" s="17">
        <v>230405.55000000008</v>
      </c>
      <c r="AT392" s="17">
        <v>230405.55000000008</v>
      </c>
      <c r="AU392" s="17">
        <v>230405.55000000008</v>
      </c>
      <c r="AV392" s="17">
        <v>230405.55000000008</v>
      </c>
      <c r="AW392" s="17">
        <v>230405.55000000008</v>
      </c>
      <c r="AX392" s="17">
        <v>230405.55000000008</v>
      </c>
      <c r="AY392" s="17">
        <v>230405.55000000008</v>
      </c>
      <c r="AZ392" s="17">
        <v>230405.55000000008</v>
      </c>
      <c r="BA392" s="17">
        <v>230405.55000000008</v>
      </c>
      <c r="BB392" s="17">
        <v>230405.55000000008</v>
      </c>
      <c r="BC392" s="17">
        <v>230405.55000000008</v>
      </c>
      <c r="BD392" s="17">
        <v>230405.55000000008</v>
      </c>
      <c r="BE392" s="17">
        <v>2764866.6000000006</v>
      </c>
      <c r="BF392" s="17">
        <v>2764866.6000000006</v>
      </c>
    </row>
    <row r="393" spans="2:58" x14ac:dyDescent="0.25">
      <c r="B393" t="s">
        <v>2896</v>
      </c>
      <c r="C393">
        <v>33000256</v>
      </c>
      <c r="D393" t="s">
        <v>2904</v>
      </c>
      <c r="E393" t="s">
        <v>1266</v>
      </c>
      <c r="F393" t="s">
        <v>1267</v>
      </c>
      <c r="H393" s="16">
        <v>43970</v>
      </c>
      <c r="I393" s="16">
        <v>43313</v>
      </c>
      <c r="J393" s="16">
        <v>46387</v>
      </c>
      <c r="L393" t="s">
        <v>1268</v>
      </c>
      <c r="M393" t="s">
        <v>1266</v>
      </c>
      <c r="N393" s="17">
        <v>100</v>
      </c>
      <c r="O393">
        <v>341012</v>
      </c>
      <c r="P393" t="s">
        <v>2433</v>
      </c>
      <c r="Q393" t="s">
        <v>2898</v>
      </c>
      <c r="S393" t="s">
        <v>1474</v>
      </c>
      <c r="T393" t="s">
        <v>2678</v>
      </c>
      <c r="U393">
        <v>7000555894</v>
      </c>
      <c r="V393" t="s">
        <v>1272</v>
      </c>
      <c r="W393" t="s">
        <v>2905</v>
      </c>
      <c r="X393" s="16">
        <v>45392</v>
      </c>
      <c r="Y393">
        <v>40144319</v>
      </c>
      <c r="Z393" s="16">
        <v>44295</v>
      </c>
      <c r="AE393" t="s">
        <v>1974</v>
      </c>
      <c r="AF393" t="s">
        <v>1277</v>
      </c>
      <c r="AG393" t="s">
        <v>1278</v>
      </c>
      <c r="AH393" t="s">
        <v>1279</v>
      </c>
      <c r="AI393" t="s">
        <v>28</v>
      </c>
      <c r="AJ393" s="16">
        <v>46023</v>
      </c>
      <c r="AL393" t="s">
        <v>1292</v>
      </c>
      <c r="AM393">
        <v>1780</v>
      </c>
      <c r="AN393" t="s">
        <v>1615</v>
      </c>
      <c r="AP393">
        <v>3410120011</v>
      </c>
      <c r="AQ393" t="s">
        <v>1266</v>
      </c>
      <c r="AS393" s="17">
        <v>0</v>
      </c>
      <c r="AT393" s="17">
        <v>0</v>
      </c>
      <c r="AU393" s="17">
        <v>0</v>
      </c>
      <c r="AV393" s="17">
        <v>0</v>
      </c>
      <c r="AW393" s="17">
        <v>0</v>
      </c>
      <c r="AX393" s="17">
        <v>0</v>
      </c>
      <c r="AY393" s="17">
        <v>0</v>
      </c>
      <c r="AZ393" s="17">
        <v>0</v>
      </c>
      <c r="BA393" s="17">
        <v>0</v>
      </c>
      <c r="BB393" s="17">
        <v>0</v>
      </c>
      <c r="BC393" s="17">
        <v>0</v>
      </c>
      <c r="BD393" s="17">
        <v>0</v>
      </c>
      <c r="BE393" s="17">
        <v>0</v>
      </c>
      <c r="BF393" s="17">
        <v>0</v>
      </c>
    </row>
    <row r="394" spans="2:58" x14ac:dyDescent="0.25">
      <c r="B394" t="s">
        <v>2896</v>
      </c>
      <c r="C394">
        <v>33000436</v>
      </c>
      <c r="D394" t="s">
        <v>2906</v>
      </c>
      <c r="E394" t="s">
        <v>1266</v>
      </c>
      <c r="F394" t="s">
        <v>1267</v>
      </c>
      <c r="H394" s="16">
        <v>43976</v>
      </c>
      <c r="I394" s="16">
        <v>41275</v>
      </c>
      <c r="J394" s="16">
        <v>46387</v>
      </c>
      <c r="L394" t="s">
        <v>1268</v>
      </c>
      <c r="M394" t="s">
        <v>1266</v>
      </c>
      <c r="N394" s="17">
        <v>100</v>
      </c>
      <c r="O394">
        <v>341012</v>
      </c>
      <c r="P394" t="s">
        <v>2433</v>
      </c>
      <c r="Q394" t="s">
        <v>2898</v>
      </c>
      <c r="S394" t="s">
        <v>1474</v>
      </c>
      <c r="T394" t="s">
        <v>2678</v>
      </c>
      <c r="U394">
        <v>7000555894</v>
      </c>
      <c r="V394" t="s">
        <v>1272</v>
      </c>
      <c r="W394" t="s">
        <v>2678</v>
      </c>
      <c r="X394" s="16">
        <v>45303</v>
      </c>
      <c r="Z394" s="16">
        <v>44295</v>
      </c>
      <c r="AC394" t="s">
        <v>1990</v>
      </c>
      <c r="AD394" t="s">
        <v>1991</v>
      </c>
      <c r="AE394" t="s">
        <v>1974</v>
      </c>
      <c r="AF394" t="s">
        <v>1277</v>
      </c>
      <c r="AG394" t="s">
        <v>1278</v>
      </c>
      <c r="AH394" t="s">
        <v>1279</v>
      </c>
      <c r="AI394" t="s">
        <v>28</v>
      </c>
      <c r="AJ394" s="16">
        <v>46023</v>
      </c>
      <c r="AL394" t="s">
        <v>2745</v>
      </c>
      <c r="AM394">
        <v>1780</v>
      </c>
      <c r="AN394" t="s">
        <v>1615</v>
      </c>
      <c r="AP394">
        <v>3410120011</v>
      </c>
      <c r="AQ394" t="s">
        <v>1266</v>
      </c>
      <c r="AS394" s="17">
        <v>0</v>
      </c>
      <c r="AT394" s="17">
        <v>0</v>
      </c>
      <c r="AU394" s="17">
        <v>0</v>
      </c>
      <c r="AV394" s="17">
        <v>0</v>
      </c>
      <c r="AW394" s="17">
        <v>0</v>
      </c>
      <c r="AX394" s="17">
        <v>0</v>
      </c>
      <c r="AY394" s="17">
        <v>0</v>
      </c>
      <c r="AZ394" s="17">
        <v>0</v>
      </c>
      <c r="BA394" s="17">
        <v>0</v>
      </c>
      <c r="BB394" s="17">
        <v>0</v>
      </c>
      <c r="BC394" s="17">
        <v>0</v>
      </c>
      <c r="BD394" s="17">
        <v>0</v>
      </c>
      <c r="BE394" s="17">
        <v>0</v>
      </c>
      <c r="BF394" s="17">
        <v>0</v>
      </c>
    </row>
    <row r="395" spans="2:58" x14ac:dyDescent="0.25">
      <c r="B395" t="s">
        <v>2907</v>
      </c>
      <c r="C395">
        <v>33000175</v>
      </c>
      <c r="D395" t="s">
        <v>2908</v>
      </c>
      <c r="E395" t="s">
        <v>1266</v>
      </c>
      <c r="F395" t="s">
        <v>1267</v>
      </c>
      <c r="H395" s="16">
        <v>43970</v>
      </c>
      <c r="I395" s="16">
        <v>40179</v>
      </c>
      <c r="J395" s="16">
        <v>46387</v>
      </c>
      <c r="L395" t="s">
        <v>1268</v>
      </c>
      <c r="M395" t="s">
        <v>1266</v>
      </c>
      <c r="N395" s="17">
        <v>100</v>
      </c>
      <c r="O395">
        <v>341012</v>
      </c>
      <c r="P395" t="s">
        <v>2433</v>
      </c>
      <c r="Q395" t="s">
        <v>2455</v>
      </c>
      <c r="S395" t="s">
        <v>1474</v>
      </c>
      <c r="T395" t="s">
        <v>2678</v>
      </c>
      <c r="U395">
        <v>7000555894</v>
      </c>
      <c r="V395" t="s">
        <v>1272</v>
      </c>
      <c r="W395" t="s">
        <v>2905</v>
      </c>
      <c r="X395" s="16">
        <v>45392</v>
      </c>
      <c r="Y395">
        <v>40144319</v>
      </c>
      <c r="Z395" s="16">
        <v>44218</v>
      </c>
      <c r="AE395" t="s">
        <v>1974</v>
      </c>
      <c r="AF395" t="s">
        <v>1277</v>
      </c>
      <c r="AG395" t="s">
        <v>1278</v>
      </c>
      <c r="AH395" t="s">
        <v>1279</v>
      </c>
      <c r="AI395" t="s">
        <v>28</v>
      </c>
      <c r="AJ395" s="16">
        <v>46023</v>
      </c>
      <c r="AL395" t="s">
        <v>1292</v>
      </c>
      <c r="AM395">
        <v>1779</v>
      </c>
      <c r="AN395" t="s">
        <v>1366</v>
      </c>
      <c r="AP395">
        <v>3410120011</v>
      </c>
      <c r="AQ395" t="s">
        <v>1266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  <c r="AY395" s="17">
        <v>0</v>
      </c>
      <c r="AZ395" s="17">
        <v>0</v>
      </c>
      <c r="BA395" s="17">
        <v>0</v>
      </c>
      <c r="BB395" s="17">
        <v>0</v>
      </c>
      <c r="BC395" s="17">
        <v>0</v>
      </c>
      <c r="BD395" s="17">
        <v>0</v>
      </c>
      <c r="BE395" s="17">
        <v>0</v>
      </c>
      <c r="BF395" s="17">
        <v>0</v>
      </c>
    </row>
    <row r="396" spans="2:58" x14ac:dyDescent="0.25">
      <c r="B396" t="s">
        <v>2909</v>
      </c>
      <c r="C396">
        <v>33000316</v>
      </c>
      <c r="D396" t="s">
        <v>2910</v>
      </c>
      <c r="E396" t="s">
        <v>1266</v>
      </c>
      <c r="F396" t="s">
        <v>1267</v>
      </c>
      <c r="H396" s="16">
        <v>43970</v>
      </c>
      <c r="I396" s="16">
        <v>40179</v>
      </c>
      <c r="J396" s="16">
        <v>46387</v>
      </c>
      <c r="L396" t="s">
        <v>1268</v>
      </c>
      <c r="M396" t="s">
        <v>1266</v>
      </c>
      <c r="N396" s="17">
        <v>100</v>
      </c>
      <c r="O396">
        <v>341012</v>
      </c>
      <c r="P396" t="s">
        <v>2433</v>
      </c>
      <c r="Q396" t="s">
        <v>2911</v>
      </c>
      <c r="S396" t="s">
        <v>1474</v>
      </c>
      <c r="T396" t="s">
        <v>2678</v>
      </c>
      <c r="U396">
        <v>7000555894</v>
      </c>
      <c r="V396" t="s">
        <v>1272</v>
      </c>
      <c r="W396" t="s">
        <v>2905</v>
      </c>
      <c r="X396" s="16">
        <v>45678</v>
      </c>
      <c r="Y396">
        <v>40144629</v>
      </c>
      <c r="Z396" s="16">
        <v>44295</v>
      </c>
      <c r="AE396" t="s">
        <v>2027</v>
      </c>
      <c r="AF396" t="s">
        <v>1277</v>
      </c>
      <c r="AG396" t="s">
        <v>2912</v>
      </c>
      <c r="AH396" t="s">
        <v>2913</v>
      </c>
      <c r="AI396" t="s">
        <v>28</v>
      </c>
      <c r="AJ396" s="16">
        <v>46023</v>
      </c>
      <c r="AL396" t="s">
        <v>1292</v>
      </c>
      <c r="AM396">
        <v>1778</v>
      </c>
      <c r="AN396" t="s">
        <v>1293</v>
      </c>
      <c r="AP396">
        <v>3410120011</v>
      </c>
      <c r="AQ396" t="s">
        <v>1266</v>
      </c>
      <c r="AS396" s="17">
        <v>0</v>
      </c>
      <c r="AT396" s="17">
        <v>0</v>
      </c>
      <c r="AU396" s="17">
        <v>0</v>
      </c>
      <c r="AV396" s="17">
        <v>0</v>
      </c>
      <c r="AW396" s="17">
        <v>0</v>
      </c>
      <c r="AX396" s="17">
        <v>0</v>
      </c>
      <c r="AY396" s="17">
        <v>0</v>
      </c>
      <c r="AZ396" s="17">
        <v>0</v>
      </c>
      <c r="BA396" s="17">
        <v>0</v>
      </c>
      <c r="BB396" s="17">
        <v>0</v>
      </c>
      <c r="BC396" s="17">
        <v>0</v>
      </c>
      <c r="BD396" s="17">
        <v>0</v>
      </c>
      <c r="BE396" s="17">
        <v>0</v>
      </c>
      <c r="BF396" s="17">
        <v>0</v>
      </c>
    </row>
    <row r="397" spans="2:58" x14ac:dyDescent="0.25">
      <c r="B397" t="s">
        <v>2914</v>
      </c>
      <c r="C397">
        <v>31093432</v>
      </c>
      <c r="D397" t="s">
        <v>2915</v>
      </c>
      <c r="E397" t="s">
        <v>1285</v>
      </c>
      <c r="F397" t="s">
        <v>1267</v>
      </c>
      <c r="H397" s="16">
        <v>44350</v>
      </c>
      <c r="I397" s="16">
        <v>44348</v>
      </c>
      <c r="J397" s="16">
        <v>47848</v>
      </c>
      <c r="L397" t="s">
        <v>1286</v>
      </c>
      <c r="M397" t="s">
        <v>1266</v>
      </c>
      <c r="N397" s="17">
        <v>100</v>
      </c>
      <c r="P397" t="s">
        <v>2433</v>
      </c>
      <c r="Q397" t="s">
        <v>2916</v>
      </c>
      <c r="S397" t="s">
        <v>1595</v>
      </c>
      <c r="T397" t="s">
        <v>2482</v>
      </c>
      <c r="U397">
        <v>7000555894</v>
      </c>
      <c r="V397" t="s">
        <v>1272</v>
      </c>
      <c r="W397" t="s">
        <v>2582</v>
      </c>
      <c r="X397" s="16">
        <v>45810</v>
      </c>
      <c r="Y397">
        <v>8000059205</v>
      </c>
      <c r="Z397" s="16">
        <v>45769</v>
      </c>
      <c r="AC397" t="s">
        <v>2917</v>
      </c>
      <c r="AD397" t="s">
        <v>2918</v>
      </c>
      <c r="AE397" t="s">
        <v>2522</v>
      </c>
      <c r="AF397" t="s">
        <v>1277</v>
      </c>
      <c r="AG397" t="s">
        <v>1278</v>
      </c>
      <c r="AH397" t="s">
        <v>1279</v>
      </c>
      <c r="AI397" t="s">
        <v>28</v>
      </c>
      <c r="AJ397" s="16">
        <v>45658</v>
      </c>
      <c r="AL397" t="s">
        <v>1292</v>
      </c>
      <c r="AM397">
        <v>10000012</v>
      </c>
      <c r="AN397" t="s">
        <v>2055</v>
      </c>
      <c r="AO397" t="s">
        <v>2846</v>
      </c>
      <c r="AP397">
        <v>3410120011</v>
      </c>
      <c r="AQ397" t="s">
        <v>1294</v>
      </c>
      <c r="AS397" s="17">
        <v>8.25</v>
      </c>
      <c r="AT397" s="17">
        <v>8.25</v>
      </c>
      <c r="AU397" s="17">
        <v>8.25</v>
      </c>
      <c r="AV397" s="17">
        <v>8.25</v>
      </c>
      <c r="AW397" s="17">
        <v>8.25</v>
      </c>
      <c r="AX397" s="17">
        <v>8.25</v>
      </c>
      <c r="AY397" s="17">
        <v>8.25</v>
      </c>
      <c r="AZ397" s="17">
        <v>8.25</v>
      </c>
      <c r="BA397" s="17">
        <v>8.25</v>
      </c>
      <c r="BB397" s="17">
        <v>8.25</v>
      </c>
      <c r="BC397" s="17">
        <v>8.25</v>
      </c>
      <c r="BD397" s="17">
        <v>8.25</v>
      </c>
      <c r="BE397" s="17">
        <v>99</v>
      </c>
      <c r="BF397" s="17">
        <v>99</v>
      </c>
    </row>
    <row r="398" spans="2:58" x14ac:dyDescent="0.25">
      <c r="B398" t="s">
        <v>2914</v>
      </c>
      <c r="C398">
        <v>33001348</v>
      </c>
      <c r="D398" t="s">
        <v>2919</v>
      </c>
      <c r="E398" t="s">
        <v>1266</v>
      </c>
      <c r="F398" t="s">
        <v>1267</v>
      </c>
      <c r="H398" s="16">
        <v>44470</v>
      </c>
      <c r="I398" s="16">
        <v>42248</v>
      </c>
      <c r="J398" s="16">
        <v>47848</v>
      </c>
      <c r="L398" t="s">
        <v>1268</v>
      </c>
      <c r="M398" t="s">
        <v>1266</v>
      </c>
      <c r="N398" s="17">
        <v>100</v>
      </c>
      <c r="O398">
        <v>341012</v>
      </c>
      <c r="P398" t="s">
        <v>2433</v>
      </c>
      <c r="Q398" t="s">
        <v>2916</v>
      </c>
      <c r="S398" t="s">
        <v>1595</v>
      </c>
      <c r="T398" t="s">
        <v>1266</v>
      </c>
      <c r="U398">
        <v>7000555894</v>
      </c>
      <c r="V398" t="s">
        <v>1272</v>
      </c>
      <c r="W398" t="s">
        <v>2582</v>
      </c>
      <c r="X398" s="16">
        <v>45814</v>
      </c>
      <c r="AC398" t="s">
        <v>2917</v>
      </c>
      <c r="AD398" t="s">
        <v>2918</v>
      </c>
      <c r="AE398" t="s">
        <v>1712</v>
      </c>
      <c r="AF398" t="s">
        <v>1277</v>
      </c>
      <c r="AG398" t="s">
        <v>1715</v>
      </c>
      <c r="AH398" t="s">
        <v>1716</v>
      </c>
      <c r="AI398" t="s">
        <v>28</v>
      </c>
      <c r="AJ398" s="16">
        <v>46023</v>
      </c>
      <c r="AL398" t="s">
        <v>1292</v>
      </c>
      <c r="AM398">
        <v>10000012</v>
      </c>
      <c r="AN398" t="s">
        <v>2055</v>
      </c>
      <c r="AP398">
        <v>3410120011</v>
      </c>
      <c r="AQ398" t="s">
        <v>1266</v>
      </c>
      <c r="AS398" s="17">
        <v>0</v>
      </c>
      <c r="AT398" s="17">
        <v>0</v>
      </c>
      <c r="AU398" s="17">
        <v>0</v>
      </c>
      <c r="AV398" s="17">
        <v>0</v>
      </c>
      <c r="AW398" s="17">
        <v>0</v>
      </c>
      <c r="AX398" s="17">
        <v>0</v>
      </c>
      <c r="AY398" s="17">
        <v>0</v>
      </c>
      <c r="AZ398" s="17">
        <v>0</v>
      </c>
      <c r="BA398" s="17">
        <v>0</v>
      </c>
      <c r="BB398" s="17">
        <v>0</v>
      </c>
      <c r="BC398" s="17">
        <v>0</v>
      </c>
      <c r="BD398" s="17">
        <v>0</v>
      </c>
      <c r="BE398" s="17">
        <v>0</v>
      </c>
      <c r="BF398" s="17">
        <v>0</v>
      </c>
    </row>
    <row r="399" spans="2:58" x14ac:dyDescent="0.25">
      <c r="B399" t="s">
        <v>2914</v>
      </c>
      <c r="C399">
        <v>33003817</v>
      </c>
      <c r="D399" t="s">
        <v>2920</v>
      </c>
      <c r="E399" t="s">
        <v>1266</v>
      </c>
      <c r="F399" t="s">
        <v>1267</v>
      </c>
      <c r="H399" s="16">
        <v>44819</v>
      </c>
      <c r="I399" s="16">
        <v>44805</v>
      </c>
      <c r="J399" s="16">
        <v>48457</v>
      </c>
      <c r="L399" t="s">
        <v>1268</v>
      </c>
      <c r="M399" t="s">
        <v>1266</v>
      </c>
      <c r="N399" s="17">
        <v>100</v>
      </c>
      <c r="P399" t="s">
        <v>2433</v>
      </c>
      <c r="Q399" t="s">
        <v>2916</v>
      </c>
      <c r="S399" t="s">
        <v>1595</v>
      </c>
      <c r="T399" t="s">
        <v>1266</v>
      </c>
      <c r="U399">
        <v>7000555894</v>
      </c>
      <c r="V399" t="s">
        <v>1272</v>
      </c>
      <c r="W399" t="s">
        <v>2921</v>
      </c>
      <c r="X399" s="16">
        <v>45952</v>
      </c>
      <c r="AC399" t="s">
        <v>2922</v>
      </c>
      <c r="AD399" t="s">
        <v>2923</v>
      </c>
      <c r="AE399" t="s">
        <v>2217</v>
      </c>
      <c r="AF399" t="s">
        <v>1277</v>
      </c>
      <c r="AG399" t="s">
        <v>2508</v>
      </c>
      <c r="AH399" t="s">
        <v>2509</v>
      </c>
      <c r="AI399" t="s">
        <v>28</v>
      </c>
      <c r="AJ399" s="16">
        <v>46023</v>
      </c>
      <c r="AL399" t="s">
        <v>1292</v>
      </c>
      <c r="AM399">
        <v>10000012</v>
      </c>
      <c r="AN399" t="s">
        <v>2055</v>
      </c>
      <c r="AP399">
        <v>3410120021</v>
      </c>
      <c r="AQ399" t="s">
        <v>1266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  <c r="AY399" s="17">
        <v>0</v>
      </c>
      <c r="AZ399" s="17">
        <v>0</v>
      </c>
      <c r="BA399" s="17">
        <v>0</v>
      </c>
      <c r="BB399" s="17">
        <v>0</v>
      </c>
      <c r="BC399" s="17">
        <v>0</v>
      </c>
      <c r="BD399" s="17">
        <v>0</v>
      </c>
      <c r="BE399" s="17">
        <v>0</v>
      </c>
      <c r="BF399" s="17">
        <v>0</v>
      </c>
    </row>
    <row r="400" spans="2:58" x14ac:dyDescent="0.25">
      <c r="B400" t="s">
        <v>2924</v>
      </c>
      <c r="C400">
        <v>31077844</v>
      </c>
      <c r="D400" t="s">
        <v>2925</v>
      </c>
      <c r="E400" t="s">
        <v>1285</v>
      </c>
      <c r="F400" t="s">
        <v>1267</v>
      </c>
      <c r="H400" s="16">
        <v>43517</v>
      </c>
      <c r="I400" s="16">
        <v>43497</v>
      </c>
      <c r="J400" s="16">
        <v>47848</v>
      </c>
      <c r="L400" t="s">
        <v>1286</v>
      </c>
      <c r="M400" t="s">
        <v>1266</v>
      </c>
      <c r="N400" s="17">
        <v>100</v>
      </c>
      <c r="P400" t="s">
        <v>2433</v>
      </c>
      <c r="Q400" t="s">
        <v>2558</v>
      </c>
      <c r="S400" t="s">
        <v>1402</v>
      </c>
      <c r="T400" t="s">
        <v>2678</v>
      </c>
      <c r="U400">
        <v>7000555894</v>
      </c>
      <c r="V400" t="s">
        <v>1272</v>
      </c>
      <c r="W400" t="s">
        <v>2926</v>
      </c>
      <c r="X400" s="16">
        <v>45810</v>
      </c>
      <c r="Y400">
        <v>8000040091</v>
      </c>
      <c r="Z400" s="16">
        <v>45273</v>
      </c>
      <c r="AC400" t="s">
        <v>2927</v>
      </c>
      <c r="AD400" t="s">
        <v>2928</v>
      </c>
      <c r="AE400" t="s">
        <v>2929</v>
      </c>
      <c r="AF400" t="s">
        <v>1587</v>
      </c>
      <c r="AG400" t="s">
        <v>2930</v>
      </c>
      <c r="AH400" t="s">
        <v>2931</v>
      </c>
      <c r="AI400" t="s">
        <v>28</v>
      </c>
      <c r="AJ400" s="16">
        <v>44562</v>
      </c>
      <c r="AL400" t="s">
        <v>1292</v>
      </c>
      <c r="AM400">
        <v>10202</v>
      </c>
      <c r="AN400" t="s">
        <v>2932</v>
      </c>
      <c r="AO400" t="s">
        <v>2933</v>
      </c>
      <c r="AP400">
        <v>3410120011</v>
      </c>
      <c r="AQ400" t="s">
        <v>1294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  <c r="AY400" s="17">
        <v>0</v>
      </c>
      <c r="AZ400" s="17">
        <v>0</v>
      </c>
      <c r="BA400" s="17">
        <v>0</v>
      </c>
      <c r="BB400" s="17">
        <v>0</v>
      </c>
      <c r="BC400" s="17">
        <v>0</v>
      </c>
      <c r="BD400" s="17">
        <v>0</v>
      </c>
      <c r="BE400" s="17">
        <v>0</v>
      </c>
      <c r="BF400" s="17">
        <v>0</v>
      </c>
    </row>
    <row r="401" spans="2:58" x14ac:dyDescent="0.25">
      <c r="B401" t="s">
        <v>2924</v>
      </c>
      <c r="C401">
        <v>31304374</v>
      </c>
      <c r="D401" t="s">
        <v>2934</v>
      </c>
      <c r="E401" t="s">
        <v>1285</v>
      </c>
      <c r="F401" t="s">
        <v>1267</v>
      </c>
      <c r="H401" s="16">
        <v>45053</v>
      </c>
      <c r="I401" s="16">
        <v>45078</v>
      </c>
      <c r="J401" s="16">
        <v>48730</v>
      </c>
      <c r="L401" t="s">
        <v>1286</v>
      </c>
      <c r="M401" t="s">
        <v>1266</v>
      </c>
      <c r="N401" s="17">
        <v>100</v>
      </c>
      <c r="P401" t="s">
        <v>2433</v>
      </c>
      <c r="Q401" t="s">
        <v>2558</v>
      </c>
      <c r="S401" t="s">
        <v>1402</v>
      </c>
      <c r="T401" t="s">
        <v>2393</v>
      </c>
      <c r="U401">
        <v>7000555894</v>
      </c>
      <c r="V401" t="s">
        <v>1272</v>
      </c>
      <c r="W401" t="s">
        <v>2935</v>
      </c>
      <c r="X401" s="16">
        <v>46030</v>
      </c>
      <c r="Y401" t="s">
        <v>2936</v>
      </c>
      <c r="Z401" s="16">
        <v>46032</v>
      </c>
      <c r="AE401" t="s">
        <v>2937</v>
      </c>
      <c r="AF401" t="s">
        <v>1277</v>
      </c>
      <c r="AG401" t="s">
        <v>2930</v>
      </c>
      <c r="AH401" t="s">
        <v>2931</v>
      </c>
      <c r="AI401" t="s">
        <v>28</v>
      </c>
      <c r="AJ401" s="16">
        <v>46023</v>
      </c>
      <c r="AL401" t="s">
        <v>1292</v>
      </c>
      <c r="AM401">
        <v>10431</v>
      </c>
      <c r="AN401" t="s">
        <v>2938</v>
      </c>
      <c r="AP401">
        <v>3410120011</v>
      </c>
      <c r="AQ401" t="s">
        <v>1294</v>
      </c>
      <c r="AS401" s="17">
        <v>2471.98</v>
      </c>
      <c r="AT401" s="17">
        <v>2471.98</v>
      </c>
      <c r="AU401" s="17">
        <v>2471.98</v>
      </c>
      <c r="AV401" s="17">
        <v>2471.98</v>
      </c>
      <c r="AW401" s="17">
        <v>2471.98</v>
      </c>
      <c r="AX401" s="17">
        <v>2471.98</v>
      </c>
      <c r="AY401" s="17">
        <v>2471.98</v>
      </c>
      <c r="AZ401" s="17">
        <v>2471.98</v>
      </c>
      <c r="BA401" s="17">
        <v>2471.98</v>
      </c>
      <c r="BB401" s="17">
        <v>2471.98</v>
      </c>
      <c r="BC401" s="17">
        <v>2471.98</v>
      </c>
      <c r="BD401" s="17">
        <v>2471.98</v>
      </c>
      <c r="BE401" s="17">
        <v>29663.760000000002</v>
      </c>
      <c r="BF401" s="17">
        <v>29663.760000000002</v>
      </c>
    </row>
    <row r="402" spans="2:58" x14ac:dyDescent="0.25">
      <c r="B402" t="s">
        <v>2924</v>
      </c>
      <c r="C402">
        <v>31310154</v>
      </c>
      <c r="D402" t="s">
        <v>2939</v>
      </c>
      <c r="E402" t="s">
        <v>1285</v>
      </c>
      <c r="F402" t="s">
        <v>1267</v>
      </c>
      <c r="H402" s="16">
        <v>45406</v>
      </c>
      <c r="I402" s="16">
        <v>45383</v>
      </c>
      <c r="J402" s="16">
        <v>49034</v>
      </c>
      <c r="L402" t="s">
        <v>1286</v>
      </c>
      <c r="M402" t="s">
        <v>1266</v>
      </c>
      <c r="N402" s="17">
        <v>100</v>
      </c>
      <c r="P402" t="s">
        <v>2433</v>
      </c>
      <c r="Q402" t="s">
        <v>2558</v>
      </c>
      <c r="S402" t="s">
        <v>1595</v>
      </c>
      <c r="T402" t="s">
        <v>2608</v>
      </c>
      <c r="U402">
        <v>7000555894</v>
      </c>
      <c r="V402" t="s">
        <v>1272</v>
      </c>
      <c r="W402" t="s">
        <v>2435</v>
      </c>
      <c r="X402" s="16">
        <v>45799</v>
      </c>
      <c r="Y402" t="s">
        <v>2940</v>
      </c>
      <c r="Z402" s="16">
        <v>45799</v>
      </c>
      <c r="AE402" t="s">
        <v>2941</v>
      </c>
      <c r="AF402" t="s">
        <v>1277</v>
      </c>
      <c r="AG402" t="s">
        <v>2942</v>
      </c>
      <c r="AH402" t="s">
        <v>2943</v>
      </c>
      <c r="AI402" t="s">
        <v>28</v>
      </c>
      <c r="AJ402" s="16">
        <v>45383</v>
      </c>
      <c r="AL402" t="s">
        <v>1292</v>
      </c>
      <c r="AM402">
        <v>10768</v>
      </c>
      <c r="AN402" t="s">
        <v>1938</v>
      </c>
      <c r="AP402">
        <v>3410120011</v>
      </c>
      <c r="AQ402" t="s">
        <v>1329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  <c r="AY402" s="17">
        <v>0</v>
      </c>
      <c r="AZ402" s="17">
        <v>0</v>
      </c>
      <c r="BA402" s="17">
        <v>0</v>
      </c>
      <c r="BB402" s="17">
        <v>0</v>
      </c>
      <c r="BC402" s="17">
        <v>0</v>
      </c>
      <c r="BD402" s="17">
        <v>0</v>
      </c>
      <c r="BE402" s="17">
        <v>0</v>
      </c>
      <c r="BF402" s="17">
        <v>0</v>
      </c>
    </row>
    <row r="403" spans="2:58" x14ac:dyDescent="0.25">
      <c r="B403" t="s">
        <v>2924</v>
      </c>
      <c r="C403">
        <v>31310155</v>
      </c>
      <c r="D403" t="s">
        <v>2944</v>
      </c>
      <c r="E403" t="s">
        <v>1285</v>
      </c>
      <c r="F403" t="s">
        <v>1267</v>
      </c>
      <c r="H403" s="16">
        <v>45406</v>
      </c>
      <c r="I403" s="16">
        <v>45383</v>
      </c>
      <c r="J403" s="16">
        <v>49034</v>
      </c>
      <c r="L403" t="s">
        <v>1286</v>
      </c>
      <c r="M403" t="s">
        <v>1266</v>
      </c>
      <c r="N403" s="17">
        <v>100</v>
      </c>
      <c r="P403" t="s">
        <v>2433</v>
      </c>
      <c r="Q403" t="s">
        <v>2558</v>
      </c>
      <c r="S403" t="s">
        <v>1595</v>
      </c>
      <c r="T403" t="s">
        <v>2608</v>
      </c>
      <c r="U403">
        <v>7000555894</v>
      </c>
      <c r="V403" t="s">
        <v>1272</v>
      </c>
      <c r="W403" t="s">
        <v>2435</v>
      </c>
      <c r="X403" s="16">
        <v>45799</v>
      </c>
      <c r="Y403" t="s">
        <v>2940</v>
      </c>
      <c r="Z403" s="16">
        <v>45799</v>
      </c>
      <c r="AE403" t="s">
        <v>2941</v>
      </c>
      <c r="AF403" t="s">
        <v>1277</v>
      </c>
      <c r="AG403" t="s">
        <v>2942</v>
      </c>
      <c r="AH403" t="s">
        <v>2943</v>
      </c>
      <c r="AI403" t="s">
        <v>28</v>
      </c>
      <c r="AJ403" s="16">
        <v>45383</v>
      </c>
      <c r="AL403" t="s">
        <v>1292</v>
      </c>
      <c r="AM403">
        <v>10768</v>
      </c>
      <c r="AN403" t="s">
        <v>1938</v>
      </c>
      <c r="AP403">
        <v>3410120011</v>
      </c>
      <c r="AQ403" t="s">
        <v>1329</v>
      </c>
      <c r="AS403" s="17">
        <v>0</v>
      </c>
      <c r="AT403" s="17">
        <v>0</v>
      </c>
      <c r="AU403" s="17">
        <v>0</v>
      </c>
      <c r="AV403" s="17">
        <v>0</v>
      </c>
      <c r="AW403" s="17">
        <v>0</v>
      </c>
      <c r="AX403" s="17">
        <v>0</v>
      </c>
      <c r="AY403" s="17">
        <v>0</v>
      </c>
      <c r="AZ403" s="17">
        <v>0</v>
      </c>
      <c r="BA403" s="17">
        <v>0</v>
      </c>
      <c r="BB403" s="17">
        <v>0</v>
      </c>
      <c r="BC403" s="17">
        <v>0</v>
      </c>
      <c r="BD403" s="17">
        <v>0</v>
      </c>
      <c r="BE403" s="17">
        <v>0</v>
      </c>
      <c r="BF403" s="17">
        <v>0</v>
      </c>
    </row>
    <row r="404" spans="2:58" x14ac:dyDescent="0.25">
      <c r="B404" t="s">
        <v>2924</v>
      </c>
      <c r="C404">
        <v>33001806</v>
      </c>
      <c r="D404" t="s">
        <v>2945</v>
      </c>
      <c r="E404" t="s">
        <v>1266</v>
      </c>
      <c r="F404" t="s">
        <v>1267</v>
      </c>
      <c r="H404" s="16">
        <v>44532</v>
      </c>
      <c r="I404" s="16">
        <v>43831</v>
      </c>
      <c r="J404" s="16">
        <v>47848</v>
      </c>
      <c r="L404" t="s">
        <v>1268</v>
      </c>
      <c r="M404" t="s">
        <v>1266</v>
      </c>
      <c r="N404" s="17">
        <v>100</v>
      </c>
      <c r="P404" t="s">
        <v>2433</v>
      </c>
      <c r="Q404" t="s">
        <v>2558</v>
      </c>
      <c r="S404" t="s">
        <v>1402</v>
      </c>
      <c r="T404" t="s">
        <v>1266</v>
      </c>
      <c r="U404">
        <v>7000555894</v>
      </c>
      <c r="V404" t="s">
        <v>1272</v>
      </c>
      <c r="W404" t="s">
        <v>2926</v>
      </c>
      <c r="X404" s="16">
        <v>45782</v>
      </c>
      <c r="AC404" t="s">
        <v>2927</v>
      </c>
      <c r="AD404" t="s">
        <v>2928</v>
      </c>
      <c r="AE404" t="s">
        <v>2946</v>
      </c>
      <c r="AF404" t="s">
        <v>1277</v>
      </c>
      <c r="AG404" t="s">
        <v>1278</v>
      </c>
      <c r="AH404" t="s">
        <v>1279</v>
      </c>
      <c r="AI404" t="s">
        <v>28</v>
      </c>
      <c r="AJ404" s="16">
        <v>46023</v>
      </c>
      <c r="AL404" t="s">
        <v>1292</v>
      </c>
      <c r="AM404">
        <v>10202</v>
      </c>
      <c r="AN404" t="s">
        <v>2932</v>
      </c>
      <c r="AP404">
        <v>3410120011</v>
      </c>
      <c r="AQ404" t="s">
        <v>1266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  <c r="AY404" s="17">
        <v>0</v>
      </c>
      <c r="AZ404" s="17">
        <v>0</v>
      </c>
      <c r="BA404" s="17">
        <v>0</v>
      </c>
      <c r="BB404" s="17">
        <v>0</v>
      </c>
      <c r="BC404" s="17">
        <v>0</v>
      </c>
      <c r="BD404" s="17">
        <v>0</v>
      </c>
      <c r="BE404" s="17">
        <v>0</v>
      </c>
      <c r="BF404" s="17">
        <v>0</v>
      </c>
    </row>
    <row r="405" spans="2:58" x14ac:dyDescent="0.25">
      <c r="B405" t="s">
        <v>2924</v>
      </c>
      <c r="C405">
        <v>33001839</v>
      </c>
      <c r="D405" t="s">
        <v>2947</v>
      </c>
      <c r="E405" t="s">
        <v>1266</v>
      </c>
      <c r="F405" t="s">
        <v>1267</v>
      </c>
      <c r="H405" s="16">
        <v>44532</v>
      </c>
      <c r="I405" s="16">
        <v>43993</v>
      </c>
      <c r="J405" s="16">
        <v>47848</v>
      </c>
      <c r="L405" t="s">
        <v>1268</v>
      </c>
      <c r="M405" t="s">
        <v>1266</v>
      </c>
      <c r="N405" s="17">
        <v>100</v>
      </c>
      <c r="P405" t="s">
        <v>2433</v>
      </c>
      <c r="Q405" t="s">
        <v>2558</v>
      </c>
      <c r="S405" t="s">
        <v>1595</v>
      </c>
      <c r="T405" t="s">
        <v>1266</v>
      </c>
      <c r="U405">
        <v>7000555894</v>
      </c>
      <c r="V405" t="s">
        <v>1272</v>
      </c>
      <c r="W405" t="s">
        <v>2926</v>
      </c>
      <c r="X405" s="16">
        <v>45782</v>
      </c>
      <c r="AC405" t="s">
        <v>2948</v>
      </c>
      <c r="AD405" t="s">
        <v>2949</v>
      </c>
      <c r="AE405" t="s">
        <v>2950</v>
      </c>
      <c r="AF405" t="s">
        <v>1277</v>
      </c>
      <c r="AG405" t="s">
        <v>2514</v>
      </c>
      <c r="AH405" t="s">
        <v>2515</v>
      </c>
      <c r="AI405" t="s">
        <v>28</v>
      </c>
      <c r="AJ405" s="16">
        <v>46023</v>
      </c>
      <c r="AL405" t="s">
        <v>2951</v>
      </c>
      <c r="AM405">
        <v>10000012</v>
      </c>
      <c r="AN405" t="s">
        <v>2055</v>
      </c>
      <c r="AP405">
        <v>3410120011</v>
      </c>
      <c r="AQ405" t="s">
        <v>1266</v>
      </c>
      <c r="AS405" s="17">
        <v>0</v>
      </c>
      <c r="AT405" s="17">
        <v>0</v>
      </c>
      <c r="AU405" s="17">
        <v>0</v>
      </c>
      <c r="AV405" s="17">
        <v>0</v>
      </c>
      <c r="AW405" s="17">
        <v>0</v>
      </c>
      <c r="AX405" s="17">
        <v>0</v>
      </c>
      <c r="AY405" s="17">
        <v>0</v>
      </c>
      <c r="AZ405" s="17">
        <v>0</v>
      </c>
      <c r="BA405" s="17">
        <v>0</v>
      </c>
      <c r="BB405" s="17">
        <v>0</v>
      </c>
      <c r="BC405" s="17">
        <v>0</v>
      </c>
      <c r="BD405" s="17">
        <v>0</v>
      </c>
      <c r="BE405" s="17">
        <v>0</v>
      </c>
      <c r="BF405" s="17">
        <v>0</v>
      </c>
    </row>
    <row r="406" spans="2:58" x14ac:dyDescent="0.25">
      <c r="B406" t="s">
        <v>2924</v>
      </c>
      <c r="C406">
        <v>33001990</v>
      </c>
      <c r="D406" t="s">
        <v>2952</v>
      </c>
      <c r="E406" t="s">
        <v>1266</v>
      </c>
      <c r="F406" t="s">
        <v>1267</v>
      </c>
      <c r="H406" s="16">
        <v>44532</v>
      </c>
      <c r="I406" s="16">
        <v>42705</v>
      </c>
      <c r="J406" s="16">
        <v>47848</v>
      </c>
      <c r="L406" t="s">
        <v>1268</v>
      </c>
      <c r="M406" t="s">
        <v>1266</v>
      </c>
      <c r="N406" s="17">
        <v>100</v>
      </c>
      <c r="P406" t="s">
        <v>2433</v>
      </c>
      <c r="Q406" t="s">
        <v>2561</v>
      </c>
      <c r="S406" t="s">
        <v>1595</v>
      </c>
      <c r="T406" t="s">
        <v>1266</v>
      </c>
      <c r="U406">
        <v>7000555894</v>
      </c>
      <c r="V406" t="s">
        <v>1272</v>
      </c>
      <c r="W406" t="s">
        <v>2678</v>
      </c>
      <c r="X406" s="16">
        <v>46007</v>
      </c>
      <c r="AC406" t="s">
        <v>2953</v>
      </c>
      <c r="AD406" t="s">
        <v>2954</v>
      </c>
      <c r="AE406" t="s">
        <v>1595</v>
      </c>
      <c r="AF406" t="s">
        <v>1277</v>
      </c>
      <c r="AG406" t="s">
        <v>1278</v>
      </c>
      <c r="AH406" t="s">
        <v>1279</v>
      </c>
      <c r="AI406" t="s">
        <v>28</v>
      </c>
      <c r="AJ406" s="16">
        <v>46023</v>
      </c>
      <c r="AK406" t="s">
        <v>2558</v>
      </c>
      <c r="AL406" t="s">
        <v>1292</v>
      </c>
      <c r="AM406">
        <v>10000012</v>
      </c>
      <c r="AN406" t="s">
        <v>2055</v>
      </c>
      <c r="AP406">
        <v>3410120011</v>
      </c>
      <c r="AQ406" t="s">
        <v>1266</v>
      </c>
      <c r="AS406" s="17">
        <v>0</v>
      </c>
      <c r="AT406" s="17">
        <v>0</v>
      </c>
      <c r="AU406" s="17">
        <v>0</v>
      </c>
      <c r="AV406" s="17">
        <v>0</v>
      </c>
      <c r="AW406" s="17">
        <v>0</v>
      </c>
      <c r="AX406" s="17">
        <v>0</v>
      </c>
      <c r="AY406" s="17">
        <v>0</v>
      </c>
      <c r="AZ406" s="17">
        <v>0</v>
      </c>
      <c r="BA406" s="17">
        <v>0</v>
      </c>
      <c r="BB406" s="17">
        <v>0</v>
      </c>
      <c r="BC406" s="17">
        <v>0</v>
      </c>
      <c r="BD406" s="17">
        <v>0</v>
      </c>
      <c r="BE406" s="17">
        <v>0</v>
      </c>
      <c r="BF406" s="17">
        <v>0</v>
      </c>
    </row>
    <row r="407" spans="2:58" x14ac:dyDescent="0.25">
      <c r="B407" t="s">
        <v>2924</v>
      </c>
      <c r="C407">
        <v>33002069</v>
      </c>
      <c r="D407" t="s">
        <v>2955</v>
      </c>
      <c r="E407" t="s">
        <v>1266</v>
      </c>
      <c r="F407" t="s">
        <v>1267</v>
      </c>
      <c r="H407" s="16">
        <v>44532</v>
      </c>
      <c r="I407" s="16">
        <v>43040</v>
      </c>
      <c r="J407" s="16">
        <v>47848</v>
      </c>
      <c r="L407" t="s">
        <v>1268</v>
      </c>
      <c r="M407" t="s">
        <v>1266</v>
      </c>
      <c r="N407" s="17">
        <v>100</v>
      </c>
      <c r="P407" t="s">
        <v>2433</v>
      </c>
      <c r="Q407" t="s">
        <v>2558</v>
      </c>
      <c r="S407" t="s">
        <v>1595</v>
      </c>
      <c r="T407" t="s">
        <v>1266</v>
      </c>
      <c r="U407">
        <v>7000555894</v>
      </c>
      <c r="V407" t="s">
        <v>1272</v>
      </c>
      <c r="W407" t="s">
        <v>2482</v>
      </c>
      <c r="X407" s="16">
        <v>45782</v>
      </c>
      <c r="AE407" t="s">
        <v>1712</v>
      </c>
      <c r="AF407" t="s">
        <v>1277</v>
      </c>
      <c r="AG407" t="s">
        <v>1278</v>
      </c>
      <c r="AH407" t="s">
        <v>1279</v>
      </c>
      <c r="AI407" t="s">
        <v>28</v>
      </c>
      <c r="AJ407" s="16">
        <v>46023</v>
      </c>
      <c r="AL407" t="s">
        <v>1292</v>
      </c>
      <c r="AM407">
        <v>10000012</v>
      </c>
      <c r="AN407" t="s">
        <v>2055</v>
      </c>
      <c r="AP407">
        <v>3410120011</v>
      </c>
      <c r="AQ407" t="s">
        <v>1266</v>
      </c>
      <c r="AS407" s="17">
        <v>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  <c r="AY407" s="17">
        <v>0</v>
      </c>
      <c r="AZ407" s="17">
        <v>0</v>
      </c>
      <c r="BA407" s="17">
        <v>0</v>
      </c>
      <c r="BB407" s="17">
        <v>0</v>
      </c>
      <c r="BC407" s="17">
        <v>0</v>
      </c>
      <c r="BD407" s="17">
        <v>0</v>
      </c>
      <c r="BE407" s="17">
        <v>0</v>
      </c>
      <c r="BF407" s="17">
        <v>0</v>
      </c>
    </row>
    <row r="408" spans="2:58" x14ac:dyDescent="0.25">
      <c r="B408" t="s">
        <v>2924</v>
      </c>
      <c r="C408">
        <v>33002148</v>
      </c>
      <c r="D408" t="s">
        <v>2956</v>
      </c>
      <c r="E408" t="s">
        <v>1266</v>
      </c>
      <c r="F408" t="s">
        <v>1267</v>
      </c>
      <c r="H408" s="16">
        <v>44532</v>
      </c>
      <c r="I408" s="16">
        <v>43282</v>
      </c>
      <c r="J408" s="16">
        <v>47848</v>
      </c>
      <c r="L408" t="s">
        <v>1268</v>
      </c>
      <c r="M408" t="s">
        <v>1266</v>
      </c>
      <c r="N408" s="17">
        <v>100</v>
      </c>
      <c r="P408" t="s">
        <v>2433</v>
      </c>
      <c r="Q408" t="s">
        <v>2558</v>
      </c>
      <c r="S408" t="s">
        <v>1319</v>
      </c>
      <c r="T408" t="s">
        <v>1266</v>
      </c>
      <c r="U408">
        <v>7000555894</v>
      </c>
      <c r="V408" t="s">
        <v>1272</v>
      </c>
      <c r="W408" t="s">
        <v>1266</v>
      </c>
      <c r="X408" s="16">
        <v>45793</v>
      </c>
      <c r="AE408" t="s">
        <v>2957</v>
      </c>
      <c r="AF408" t="s">
        <v>1277</v>
      </c>
      <c r="AG408" t="s">
        <v>1278</v>
      </c>
      <c r="AH408" t="s">
        <v>1279</v>
      </c>
      <c r="AI408" t="s">
        <v>28</v>
      </c>
      <c r="AJ408" s="16">
        <v>46023</v>
      </c>
      <c r="AL408" t="s">
        <v>2095</v>
      </c>
      <c r="AM408">
        <v>10291</v>
      </c>
      <c r="AN408" t="s">
        <v>1621</v>
      </c>
      <c r="AP408">
        <v>3410120011</v>
      </c>
      <c r="AQ408" t="s">
        <v>1266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  <c r="AY408" s="17">
        <v>0</v>
      </c>
      <c r="AZ408" s="17">
        <v>0</v>
      </c>
      <c r="BA408" s="17">
        <v>0</v>
      </c>
      <c r="BB408" s="17">
        <v>0</v>
      </c>
      <c r="BC408" s="17">
        <v>0</v>
      </c>
      <c r="BD408" s="17">
        <v>0</v>
      </c>
      <c r="BE408" s="17">
        <v>0</v>
      </c>
      <c r="BF408" s="17">
        <v>0</v>
      </c>
    </row>
    <row r="409" spans="2:58" x14ac:dyDescent="0.25">
      <c r="B409" t="s">
        <v>2924</v>
      </c>
      <c r="C409">
        <v>33004800</v>
      </c>
      <c r="D409" t="s">
        <v>2958</v>
      </c>
      <c r="E409" t="s">
        <v>1266</v>
      </c>
      <c r="F409" t="s">
        <v>1267</v>
      </c>
      <c r="H409" s="16">
        <v>45314</v>
      </c>
      <c r="I409" s="16">
        <v>45292</v>
      </c>
      <c r="J409" s="16">
        <v>47848</v>
      </c>
      <c r="L409" t="s">
        <v>1268</v>
      </c>
      <c r="M409" t="s">
        <v>1266</v>
      </c>
      <c r="N409" s="17">
        <v>100</v>
      </c>
      <c r="P409" t="s">
        <v>2433</v>
      </c>
      <c r="Q409" t="s">
        <v>2558</v>
      </c>
      <c r="S409" t="s">
        <v>1595</v>
      </c>
      <c r="T409" t="s">
        <v>1266</v>
      </c>
      <c r="U409">
        <v>7000555894</v>
      </c>
      <c r="V409" t="s">
        <v>1272</v>
      </c>
      <c r="W409" t="s">
        <v>2959</v>
      </c>
      <c r="X409" s="16">
        <v>45848</v>
      </c>
      <c r="AE409" t="s">
        <v>1797</v>
      </c>
      <c r="AF409" t="s">
        <v>1277</v>
      </c>
      <c r="AG409" t="s">
        <v>1550</v>
      </c>
      <c r="AH409" t="s">
        <v>1551</v>
      </c>
      <c r="AI409" t="s">
        <v>28</v>
      </c>
      <c r="AJ409" s="16">
        <v>46023</v>
      </c>
      <c r="AL409" t="s">
        <v>1292</v>
      </c>
      <c r="AM409">
        <v>10000012</v>
      </c>
      <c r="AN409" t="s">
        <v>2055</v>
      </c>
      <c r="AP409">
        <v>3410120021</v>
      </c>
      <c r="AQ409" t="s">
        <v>1266</v>
      </c>
      <c r="AS409" s="17">
        <v>0</v>
      </c>
      <c r="AT409" s="17">
        <v>0</v>
      </c>
      <c r="AU409" s="17">
        <v>0</v>
      </c>
      <c r="AV409" s="17">
        <v>0</v>
      </c>
      <c r="AW409" s="17">
        <v>0</v>
      </c>
      <c r="AX409" s="17">
        <v>0</v>
      </c>
      <c r="AY409" s="17">
        <v>0</v>
      </c>
      <c r="AZ409" s="17">
        <v>0</v>
      </c>
      <c r="BA409" s="17">
        <v>0</v>
      </c>
      <c r="BB409" s="17">
        <v>0</v>
      </c>
      <c r="BC409" s="17">
        <v>0</v>
      </c>
      <c r="BD409" s="17">
        <v>0</v>
      </c>
      <c r="BE409" s="17">
        <v>0</v>
      </c>
      <c r="BF409" s="17">
        <v>0</v>
      </c>
    </row>
    <row r="410" spans="2:58" x14ac:dyDescent="0.25">
      <c r="B410" t="s">
        <v>2924</v>
      </c>
      <c r="C410">
        <v>33007358</v>
      </c>
      <c r="D410" t="s">
        <v>2960</v>
      </c>
      <c r="E410" t="s">
        <v>1266</v>
      </c>
      <c r="F410" t="s">
        <v>1267</v>
      </c>
      <c r="H410" s="16">
        <v>45861</v>
      </c>
      <c r="I410" s="16">
        <v>45839</v>
      </c>
      <c r="J410" s="16">
        <v>49490</v>
      </c>
      <c r="L410" t="s">
        <v>1268</v>
      </c>
      <c r="M410" t="s">
        <v>1266</v>
      </c>
      <c r="N410" s="17">
        <v>100</v>
      </c>
      <c r="P410" t="s">
        <v>2433</v>
      </c>
      <c r="Q410" t="s">
        <v>2558</v>
      </c>
      <c r="S410" t="s">
        <v>1595</v>
      </c>
      <c r="T410" t="s">
        <v>1266</v>
      </c>
      <c r="U410">
        <v>7000555894</v>
      </c>
      <c r="V410" t="s">
        <v>1272</v>
      </c>
      <c r="W410" t="s">
        <v>2513</v>
      </c>
      <c r="X410" s="16">
        <v>46040</v>
      </c>
      <c r="AE410" t="s">
        <v>2476</v>
      </c>
      <c r="AF410" t="s">
        <v>1277</v>
      </c>
      <c r="AG410" t="s">
        <v>2477</v>
      </c>
      <c r="AH410" t="s">
        <v>2478</v>
      </c>
      <c r="AI410" t="s">
        <v>28</v>
      </c>
      <c r="AJ410" s="16">
        <v>46023</v>
      </c>
      <c r="AL410" t="s">
        <v>1292</v>
      </c>
      <c r="AM410">
        <v>10000012</v>
      </c>
      <c r="AN410" t="s">
        <v>2055</v>
      </c>
      <c r="AP410">
        <v>3410120011</v>
      </c>
      <c r="AQ410" t="s">
        <v>1266</v>
      </c>
      <c r="AS410" s="17">
        <v>0</v>
      </c>
      <c r="AT410" s="17">
        <v>0</v>
      </c>
      <c r="AU410" s="17">
        <v>0</v>
      </c>
      <c r="AV410" s="17">
        <v>0</v>
      </c>
      <c r="AW410" s="17">
        <v>0</v>
      </c>
      <c r="AX410" s="17">
        <v>0</v>
      </c>
      <c r="AY410" s="17">
        <v>0</v>
      </c>
      <c r="AZ410" s="17">
        <v>0</v>
      </c>
      <c r="BA410" s="17">
        <v>0</v>
      </c>
      <c r="BB410" s="17">
        <v>0</v>
      </c>
      <c r="BC410" s="17">
        <v>0</v>
      </c>
      <c r="BD410" s="17">
        <v>0</v>
      </c>
      <c r="BE410" s="17">
        <v>0</v>
      </c>
      <c r="BF410" s="17">
        <v>0</v>
      </c>
    </row>
    <row r="411" spans="2:58" x14ac:dyDescent="0.25">
      <c r="B411" t="s">
        <v>2924</v>
      </c>
      <c r="C411">
        <v>33007639</v>
      </c>
      <c r="D411" t="s">
        <v>2961</v>
      </c>
      <c r="E411" t="s">
        <v>1266</v>
      </c>
      <c r="F411" t="s">
        <v>1267</v>
      </c>
      <c r="H411" s="16">
        <v>45975</v>
      </c>
      <c r="I411" s="16">
        <v>45962</v>
      </c>
      <c r="J411" s="16">
        <v>49613</v>
      </c>
      <c r="L411" t="s">
        <v>1268</v>
      </c>
      <c r="M411" t="s">
        <v>1266</v>
      </c>
      <c r="N411" s="17">
        <v>100</v>
      </c>
      <c r="P411" t="s">
        <v>2433</v>
      </c>
      <c r="Q411" t="s">
        <v>2558</v>
      </c>
      <c r="S411" t="s">
        <v>1595</v>
      </c>
      <c r="T411" t="s">
        <v>1266</v>
      </c>
      <c r="U411">
        <v>7000555894</v>
      </c>
      <c r="V411" t="s">
        <v>1272</v>
      </c>
      <c r="W411" t="s">
        <v>2513</v>
      </c>
      <c r="X411" s="16">
        <v>46040</v>
      </c>
      <c r="AE411" t="s">
        <v>2522</v>
      </c>
      <c r="AF411" t="s">
        <v>1277</v>
      </c>
      <c r="AG411" t="s">
        <v>2477</v>
      </c>
      <c r="AH411" t="s">
        <v>2478</v>
      </c>
      <c r="AI411" t="s">
        <v>28</v>
      </c>
      <c r="AJ411" s="16">
        <v>46023</v>
      </c>
      <c r="AL411" t="s">
        <v>1292</v>
      </c>
      <c r="AM411">
        <v>10627</v>
      </c>
      <c r="AN411" t="s">
        <v>2502</v>
      </c>
      <c r="AP411">
        <v>3410120011</v>
      </c>
      <c r="AQ411" t="s">
        <v>1266</v>
      </c>
      <c r="AS411" s="17">
        <v>0</v>
      </c>
      <c r="AT411" s="17">
        <v>0</v>
      </c>
      <c r="AU411" s="17">
        <v>0</v>
      </c>
      <c r="AV411" s="17">
        <v>0</v>
      </c>
      <c r="AW411" s="17">
        <v>0</v>
      </c>
      <c r="AX411" s="17">
        <v>0</v>
      </c>
      <c r="AY411" s="17">
        <v>0</v>
      </c>
      <c r="AZ411" s="17">
        <v>0</v>
      </c>
      <c r="BA411" s="17">
        <v>0</v>
      </c>
      <c r="BB411" s="17">
        <v>0</v>
      </c>
      <c r="BC411" s="17">
        <v>0</v>
      </c>
      <c r="BD411" s="17">
        <v>0</v>
      </c>
      <c r="BE411" s="17">
        <v>0</v>
      </c>
      <c r="BF411" s="17">
        <v>0</v>
      </c>
    </row>
    <row r="412" spans="2:58" x14ac:dyDescent="0.25">
      <c r="B412" t="s">
        <v>2924</v>
      </c>
      <c r="C412">
        <v>33007640</v>
      </c>
      <c r="D412" t="s">
        <v>2962</v>
      </c>
      <c r="E412" t="s">
        <v>1266</v>
      </c>
      <c r="F412" t="s">
        <v>1267</v>
      </c>
      <c r="H412" s="16">
        <v>45975</v>
      </c>
      <c r="I412" s="16">
        <v>45962</v>
      </c>
      <c r="J412" s="16">
        <v>49613</v>
      </c>
      <c r="L412" t="s">
        <v>1268</v>
      </c>
      <c r="M412" t="s">
        <v>1266</v>
      </c>
      <c r="N412" s="17">
        <v>100</v>
      </c>
      <c r="P412" t="s">
        <v>2433</v>
      </c>
      <c r="Q412" t="s">
        <v>2558</v>
      </c>
      <c r="S412" t="s">
        <v>1595</v>
      </c>
      <c r="T412" t="s">
        <v>1266</v>
      </c>
      <c r="U412">
        <v>7000555894</v>
      </c>
      <c r="V412" t="s">
        <v>1272</v>
      </c>
      <c r="W412" t="s">
        <v>2513</v>
      </c>
      <c r="X412" s="16">
        <v>46040</v>
      </c>
      <c r="AE412" t="s">
        <v>2522</v>
      </c>
      <c r="AF412" t="s">
        <v>1277</v>
      </c>
      <c r="AG412" t="s">
        <v>2477</v>
      </c>
      <c r="AH412" t="s">
        <v>2478</v>
      </c>
      <c r="AI412" t="s">
        <v>28</v>
      </c>
      <c r="AJ412" s="16">
        <v>46023</v>
      </c>
      <c r="AL412" t="s">
        <v>1292</v>
      </c>
      <c r="AM412">
        <v>10627</v>
      </c>
      <c r="AN412" t="s">
        <v>2502</v>
      </c>
      <c r="AP412">
        <v>3410120011</v>
      </c>
      <c r="AQ412" t="s">
        <v>1266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  <c r="AY412" s="17">
        <v>0</v>
      </c>
      <c r="AZ412" s="17">
        <v>0</v>
      </c>
      <c r="BA412" s="17">
        <v>0</v>
      </c>
      <c r="BB412" s="17">
        <v>0</v>
      </c>
      <c r="BC412" s="17">
        <v>0</v>
      </c>
      <c r="BD412" s="17">
        <v>0</v>
      </c>
      <c r="BE412" s="17">
        <v>0</v>
      </c>
      <c r="BF412" s="17">
        <v>0</v>
      </c>
    </row>
    <row r="413" spans="2:58" x14ac:dyDescent="0.25">
      <c r="B413" t="s">
        <v>2924</v>
      </c>
      <c r="C413">
        <v>33007641</v>
      </c>
      <c r="D413" t="s">
        <v>2963</v>
      </c>
      <c r="E413" t="s">
        <v>1266</v>
      </c>
      <c r="F413" t="s">
        <v>1267</v>
      </c>
      <c r="H413" s="16">
        <v>45975</v>
      </c>
      <c r="I413" s="16">
        <v>45962</v>
      </c>
      <c r="J413" s="16">
        <v>49613</v>
      </c>
      <c r="L413" t="s">
        <v>1268</v>
      </c>
      <c r="M413" t="s">
        <v>1266</v>
      </c>
      <c r="N413" s="17">
        <v>100</v>
      </c>
      <c r="P413" t="s">
        <v>2433</v>
      </c>
      <c r="Q413" t="s">
        <v>2558</v>
      </c>
      <c r="S413" t="s">
        <v>1595</v>
      </c>
      <c r="T413" t="s">
        <v>1266</v>
      </c>
      <c r="U413">
        <v>7000555894</v>
      </c>
      <c r="V413" t="s">
        <v>1272</v>
      </c>
      <c r="W413" t="s">
        <v>2513</v>
      </c>
      <c r="X413" s="16">
        <v>46040</v>
      </c>
      <c r="AE413" t="s">
        <v>2522</v>
      </c>
      <c r="AF413" t="s">
        <v>1277</v>
      </c>
      <c r="AG413" t="s">
        <v>2477</v>
      </c>
      <c r="AH413" t="s">
        <v>2478</v>
      </c>
      <c r="AI413" t="s">
        <v>28</v>
      </c>
      <c r="AJ413" s="16">
        <v>46023</v>
      </c>
      <c r="AL413" t="s">
        <v>1292</v>
      </c>
      <c r="AM413">
        <v>10627</v>
      </c>
      <c r="AN413" t="s">
        <v>2502</v>
      </c>
      <c r="AP413">
        <v>3410120011</v>
      </c>
      <c r="AQ413" t="s">
        <v>1266</v>
      </c>
      <c r="AS413" s="17">
        <v>0</v>
      </c>
      <c r="AT413" s="17">
        <v>0</v>
      </c>
      <c r="AU413" s="17">
        <v>0</v>
      </c>
      <c r="AV413" s="17">
        <v>0</v>
      </c>
      <c r="AW413" s="17">
        <v>0</v>
      </c>
      <c r="AX413" s="17">
        <v>0</v>
      </c>
      <c r="AY413" s="17">
        <v>0</v>
      </c>
      <c r="AZ413" s="17">
        <v>0</v>
      </c>
      <c r="BA413" s="17">
        <v>0</v>
      </c>
      <c r="BB413" s="17">
        <v>0</v>
      </c>
      <c r="BC413" s="17">
        <v>0</v>
      </c>
      <c r="BD413" s="17">
        <v>0</v>
      </c>
      <c r="BE413" s="17">
        <v>0</v>
      </c>
      <c r="BF413" s="17">
        <v>0</v>
      </c>
    </row>
    <row r="414" spans="2:58" x14ac:dyDescent="0.25">
      <c r="B414" t="s">
        <v>2924</v>
      </c>
      <c r="C414">
        <v>33007642</v>
      </c>
      <c r="D414" t="s">
        <v>2964</v>
      </c>
      <c r="E414" t="s">
        <v>1266</v>
      </c>
      <c r="F414" t="s">
        <v>1267</v>
      </c>
      <c r="H414" s="16">
        <v>45975</v>
      </c>
      <c r="I414" s="16">
        <v>45962</v>
      </c>
      <c r="J414" s="16">
        <v>49613</v>
      </c>
      <c r="L414" t="s">
        <v>1268</v>
      </c>
      <c r="M414" t="s">
        <v>1266</v>
      </c>
      <c r="N414" s="17">
        <v>100</v>
      </c>
      <c r="P414" t="s">
        <v>2433</v>
      </c>
      <c r="Q414" t="s">
        <v>2558</v>
      </c>
      <c r="S414" t="s">
        <v>1595</v>
      </c>
      <c r="T414" t="s">
        <v>1266</v>
      </c>
      <c r="U414">
        <v>7000555894</v>
      </c>
      <c r="V414" t="s">
        <v>1272</v>
      </c>
      <c r="W414" t="s">
        <v>2513</v>
      </c>
      <c r="X414" s="16">
        <v>46040</v>
      </c>
      <c r="AE414" t="s">
        <v>2522</v>
      </c>
      <c r="AF414" t="s">
        <v>1277</v>
      </c>
      <c r="AG414" t="s">
        <v>2477</v>
      </c>
      <c r="AH414" t="s">
        <v>2478</v>
      </c>
      <c r="AI414" t="s">
        <v>28</v>
      </c>
      <c r="AJ414" s="16">
        <v>46023</v>
      </c>
      <c r="AL414" t="s">
        <v>1292</v>
      </c>
      <c r="AM414">
        <v>10627</v>
      </c>
      <c r="AN414" t="s">
        <v>2502</v>
      </c>
      <c r="AP414">
        <v>3410120011</v>
      </c>
      <c r="AQ414" t="s">
        <v>1266</v>
      </c>
      <c r="AS414" s="17">
        <v>0</v>
      </c>
      <c r="AT414" s="17">
        <v>0</v>
      </c>
      <c r="AU414" s="17">
        <v>0</v>
      </c>
      <c r="AV414" s="17">
        <v>0</v>
      </c>
      <c r="AW414" s="17">
        <v>0</v>
      </c>
      <c r="AX414" s="17">
        <v>0</v>
      </c>
      <c r="AY414" s="17">
        <v>0</v>
      </c>
      <c r="AZ414" s="17">
        <v>0</v>
      </c>
      <c r="BA414" s="17">
        <v>0</v>
      </c>
      <c r="BB414" s="17">
        <v>0</v>
      </c>
      <c r="BC414" s="17">
        <v>0</v>
      </c>
      <c r="BD414" s="17">
        <v>0</v>
      </c>
      <c r="BE414" s="17">
        <v>0</v>
      </c>
      <c r="BF414" s="17">
        <v>0</v>
      </c>
    </row>
    <row r="415" spans="2:58" x14ac:dyDescent="0.25">
      <c r="B415" t="s">
        <v>2924</v>
      </c>
      <c r="C415">
        <v>33007643</v>
      </c>
      <c r="D415" t="s">
        <v>2965</v>
      </c>
      <c r="E415" t="s">
        <v>1266</v>
      </c>
      <c r="F415" t="s">
        <v>1267</v>
      </c>
      <c r="H415" s="16">
        <v>45975</v>
      </c>
      <c r="I415" s="16">
        <v>45962</v>
      </c>
      <c r="J415" s="16">
        <v>49613</v>
      </c>
      <c r="L415" t="s">
        <v>1268</v>
      </c>
      <c r="M415" t="s">
        <v>1266</v>
      </c>
      <c r="N415" s="17">
        <v>100</v>
      </c>
      <c r="P415" t="s">
        <v>2433</v>
      </c>
      <c r="Q415" t="s">
        <v>2558</v>
      </c>
      <c r="S415" t="s">
        <v>1595</v>
      </c>
      <c r="T415" t="s">
        <v>1266</v>
      </c>
      <c r="U415">
        <v>7000555894</v>
      </c>
      <c r="V415" t="s">
        <v>1272</v>
      </c>
      <c r="W415" t="s">
        <v>2513</v>
      </c>
      <c r="X415" s="16">
        <v>46040</v>
      </c>
      <c r="AE415" t="s">
        <v>2522</v>
      </c>
      <c r="AF415" t="s">
        <v>1277</v>
      </c>
      <c r="AG415" t="s">
        <v>2477</v>
      </c>
      <c r="AH415" t="s">
        <v>2478</v>
      </c>
      <c r="AI415" t="s">
        <v>28</v>
      </c>
      <c r="AJ415" s="16">
        <v>46023</v>
      </c>
      <c r="AL415" t="s">
        <v>1292</v>
      </c>
      <c r="AM415">
        <v>10627</v>
      </c>
      <c r="AN415" t="s">
        <v>2502</v>
      </c>
      <c r="AP415">
        <v>3410120011</v>
      </c>
      <c r="AQ415" t="s">
        <v>1266</v>
      </c>
      <c r="AS415" s="17">
        <v>0</v>
      </c>
      <c r="AT415" s="17">
        <v>0</v>
      </c>
      <c r="AU415" s="17">
        <v>0</v>
      </c>
      <c r="AV415" s="17">
        <v>0</v>
      </c>
      <c r="AW415" s="17">
        <v>0</v>
      </c>
      <c r="AX415" s="17">
        <v>0</v>
      </c>
      <c r="AY415" s="17">
        <v>0</v>
      </c>
      <c r="AZ415" s="17">
        <v>0</v>
      </c>
      <c r="BA415" s="17">
        <v>0</v>
      </c>
      <c r="BB415" s="17">
        <v>0</v>
      </c>
      <c r="BC415" s="17">
        <v>0</v>
      </c>
      <c r="BD415" s="17">
        <v>0</v>
      </c>
      <c r="BE415" s="17">
        <v>0</v>
      </c>
      <c r="BF415" s="17">
        <v>0</v>
      </c>
    </row>
    <row r="416" spans="2:58" x14ac:dyDescent="0.25">
      <c r="B416" t="s">
        <v>2924</v>
      </c>
      <c r="C416">
        <v>33007645</v>
      </c>
      <c r="D416" t="s">
        <v>2966</v>
      </c>
      <c r="E416" t="s">
        <v>1266</v>
      </c>
      <c r="F416" t="s">
        <v>1267</v>
      </c>
      <c r="H416" s="16">
        <v>45975</v>
      </c>
      <c r="I416" s="16">
        <v>45962</v>
      </c>
      <c r="J416" s="16">
        <v>49613</v>
      </c>
      <c r="L416" t="s">
        <v>1268</v>
      </c>
      <c r="M416" t="s">
        <v>1266</v>
      </c>
      <c r="N416" s="17">
        <v>100</v>
      </c>
      <c r="P416" t="s">
        <v>2433</v>
      </c>
      <c r="Q416" t="s">
        <v>2558</v>
      </c>
      <c r="S416" t="s">
        <v>1595</v>
      </c>
      <c r="T416" t="s">
        <v>1266</v>
      </c>
      <c r="U416">
        <v>7000555894</v>
      </c>
      <c r="V416" t="s">
        <v>1272</v>
      </c>
      <c r="W416" t="s">
        <v>2513</v>
      </c>
      <c r="X416" s="16">
        <v>46040</v>
      </c>
      <c r="AE416" t="s">
        <v>2522</v>
      </c>
      <c r="AF416" t="s">
        <v>1277</v>
      </c>
      <c r="AG416" t="s">
        <v>2477</v>
      </c>
      <c r="AH416" t="s">
        <v>2478</v>
      </c>
      <c r="AI416" t="s">
        <v>28</v>
      </c>
      <c r="AJ416" s="16">
        <v>46023</v>
      </c>
      <c r="AL416" t="s">
        <v>1292</v>
      </c>
      <c r="AM416">
        <v>10627</v>
      </c>
      <c r="AN416" t="s">
        <v>2502</v>
      </c>
      <c r="AP416">
        <v>3410120011</v>
      </c>
      <c r="AQ416" t="s">
        <v>1266</v>
      </c>
      <c r="AS416" s="17">
        <v>0</v>
      </c>
      <c r="AT416" s="17">
        <v>0</v>
      </c>
      <c r="AU416" s="17">
        <v>0</v>
      </c>
      <c r="AV416" s="17">
        <v>0</v>
      </c>
      <c r="AW416" s="17">
        <v>0</v>
      </c>
      <c r="AX416" s="17">
        <v>0</v>
      </c>
      <c r="AY416" s="17">
        <v>0</v>
      </c>
      <c r="AZ416" s="17">
        <v>0</v>
      </c>
      <c r="BA416" s="17">
        <v>0</v>
      </c>
      <c r="BB416" s="17">
        <v>0</v>
      </c>
      <c r="BC416" s="17">
        <v>0</v>
      </c>
      <c r="BD416" s="17">
        <v>0</v>
      </c>
      <c r="BE416" s="17">
        <v>0</v>
      </c>
      <c r="BF416" s="17">
        <v>0</v>
      </c>
    </row>
    <row r="417" spans="2:58" x14ac:dyDescent="0.25">
      <c r="B417" t="s">
        <v>2924</v>
      </c>
      <c r="C417">
        <v>33007648</v>
      </c>
      <c r="D417" t="s">
        <v>2967</v>
      </c>
      <c r="E417" t="s">
        <v>1266</v>
      </c>
      <c r="F417" t="s">
        <v>1267</v>
      </c>
      <c r="H417" s="16">
        <v>45975</v>
      </c>
      <c r="I417" s="16">
        <v>45962</v>
      </c>
      <c r="J417" s="16">
        <v>49613</v>
      </c>
      <c r="L417" t="s">
        <v>1268</v>
      </c>
      <c r="M417" t="s">
        <v>1266</v>
      </c>
      <c r="N417" s="17">
        <v>100</v>
      </c>
      <c r="P417" t="s">
        <v>2433</v>
      </c>
      <c r="Q417" t="s">
        <v>2558</v>
      </c>
      <c r="S417" t="s">
        <v>1595</v>
      </c>
      <c r="T417" t="s">
        <v>1266</v>
      </c>
      <c r="U417">
        <v>7000555894</v>
      </c>
      <c r="V417" t="s">
        <v>1272</v>
      </c>
      <c r="W417" t="s">
        <v>2513</v>
      </c>
      <c r="X417" s="16">
        <v>46040</v>
      </c>
      <c r="AE417" t="s">
        <v>2522</v>
      </c>
      <c r="AF417" t="s">
        <v>1277</v>
      </c>
      <c r="AG417" t="s">
        <v>2477</v>
      </c>
      <c r="AH417" t="s">
        <v>2478</v>
      </c>
      <c r="AI417" t="s">
        <v>28</v>
      </c>
      <c r="AJ417" s="16">
        <v>46023</v>
      </c>
      <c r="AL417" t="s">
        <v>1292</v>
      </c>
      <c r="AM417">
        <v>10627</v>
      </c>
      <c r="AN417" t="s">
        <v>2502</v>
      </c>
      <c r="AP417">
        <v>3410120011</v>
      </c>
      <c r="AQ417" t="s">
        <v>1266</v>
      </c>
      <c r="AS417" s="17">
        <v>0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  <c r="AY417" s="17">
        <v>0</v>
      </c>
      <c r="AZ417" s="17">
        <v>0</v>
      </c>
      <c r="BA417" s="17">
        <v>0</v>
      </c>
      <c r="BB417" s="17">
        <v>0</v>
      </c>
      <c r="BC417" s="17">
        <v>0</v>
      </c>
      <c r="BD417" s="17">
        <v>0</v>
      </c>
      <c r="BE417" s="17">
        <v>0</v>
      </c>
      <c r="BF417" s="17">
        <v>0</v>
      </c>
    </row>
    <row r="418" spans="2:58" x14ac:dyDescent="0.25">
      <c r="B418" t="s">
        <v>2924</v>
      </c>
      <c r="C418">
        <v>33007649</v>
      </c>
      <c r="D418" t="s">
        <v>2968</v>
      </c>
      <c r="E418" t="s">
        <v>1266</v>
      </c>
      <c r="F418" t="s">
        <v>1267</v>
      </c>
      <c r="H418" s="16">
        <v>45975</v>
      </c>
      <c r="I418" s="16">
        <v>45962</v>
      </c>
      <c r="J418" s="16">
        <v>49613</v>
      </c>
      <c r="L418" t="s">
        <v>1268</v>
      </c>
      <c r="M418" t="s">
        <v>1266</v>
      </c>
      <c r="N418" s="17">
        <v>100</v>
      </c>
      <c r="P418" t="s">
        <v>2433</v>
      </c>
      <c r="Q418" t="s">
        <v>2558</v>
      </c>
      <c r="S418" t="s">
        <v>1595</v>
      </c>
      <c r="T418" t="s">
        <v>1266</v>
      </c>
      <c r="U418">
        <v>7000555894</v>
      </c>
      <c r="V418" t="s">
        <v>1272</v>
      </c>
      <c r="W418" t="s">
        <v>2513</v>
      </c>
      <c r="X418" s="16">
        <v>46040</v>
      </c>
      <c r="AE418" t="s">
        <v>2522</v>
      </c>
      <c r="AF418" t="s">
        <v>1277</v>
      </c>
      <c r="AG418" t="s">
        <v>2477</v>
      </c>
      <c r="AH418" t="s">
        <v>2478</v>
      </c>
      <c r="AI418" t="s">
        <v>28</v>
      </c>
      <c r="AJ418" s="16">
        <v>46023</v>
      </c>
      <c r="AL418" t="s">
        <v>1292</v>
      </c>
      <c r="AM418">
        <v>10627</v>
      </c>
      <c r="AN418" t="s">
        <v>2502</v>
      </c>
      <c r="AP418">
        <v>3410120011</v>
      </c>
      <c r="AQ418" t="s">
        <v>1266</v>
      </c>
      <c r="AS418" s="17">
        <v>0</v>
      </c>
      <c r="AT418" s="17">
        <v>0</v>
      </c>
      <c r="AU418" s="17">
        <v>0</v>
      </c>
      <c r="AV418" s="17">
        <v>0</v>
      </c>
      <c r="AW418" s="17">
        <v>0</v>
      </c>
      <c r="AX418" s="17">
        <v>0</v>
      </c>
      <c r="AY418" s="17">
        <v>0</v>
      </c>
      <c r="AZ418" s="17">
        <v>0</v>
      </c>
      <c r="BA418" s="17">
        <v>0</v>
      </c>
      <c r="BB418" s="17">
        <v>0</v>
      </c>
      <c r="BC418" s="17">
        <v>0</v>
      </c>
      <c r="BD418" s="17">
        <v>0</v>
      </c>
      <c r="BE418" s="17">
        <v>0</v>
      </c>
      <c r="BF418" s="17">
        <v>0</v>
      </c>
    </row>
    <row r="419" spans="2:58" x14ac:dyDescent="0.25">
      <c r="B419" t="s">
        <v>2924</v>
      </c>
      <c r="C419">
        <v>33007650</v>
      </c>
      <c r="D419" t="s">
        <v>2969</v>
      </c>
      <c r="E419" t="s">
        <v>1266</v>
      </c>
      <c r="F419" t="s">
        <v>1267</v>
      </c>
      <c r="H419" s="16">
        <v>45975</v>
      </c>
      <c r="I419" s="16">
        <v>45962</v>
      </c>
      <c r="J419" s="16">
        <v>49613</v>
      </c>
      <c r="L419" t="s">
        <v>1268</v>
      </c>
      <c r="M419" t="s">
        <v>1266</v>
      </c>
      <c r="N419" s="17">
        <v>100</v>
      </c>
      <c r="P419" t="s">
        <v>2433</v>
      </c>
      <c r="Q419" t="s">
        <v>2558</v>
      </c>
      <c r="S419" t="s">
        <v>1595</v>
      </c>
      <c r="T419" t="s">
        <v>1266</v>
      </c>
      <c r="U419">
        <v>7000555894</v>
      </c>
      <c r="V419" t="s">
        <v>1272</v>
      </c>
      <c r="W419" t="s">
        <v>2513</v>
      </c>
      <c r="X419" s="16">
        <v>46040</v>
      </c>
      <c r="AE419" t="s">
        <v>2522</v>
      </c>
      <c r="AF419" t="s">
        <v>1277</v>
      </c>
      <c r="AG419" t="s">
        <v>2477</v>
      </c>
      <c r="AH419" t="s">
        <v>2478</v>
      </c>
      <c r="AI419" t="s">
        <v>28</v>
      </c>
      <c r="AJ419" s="16">
        <v>46023</v>
      </c>
      <c r="AL419" t="s">
        <v>1292</v>
      </c>
      <c r="AM419">
        <v>10627</v>
      </c>
      <c r="AN419" t="s">
        <v>2502</v>
      </c>
      <c r="AP419">
        <v>3410120011</v>
      </c>
      <c r="AQ419" t="s">
        <v>1266</v>
      </c>
      <c r="AS419" s="17">
        <v>0</v>
      </c>
      <c r="AT419" s="17">
        <v>0</v>
      </c>
      <c r="AU419" s="17">
        <v>0</v>
      </c>
      <c r="AV419" s="17">
        <v>0</v>
      </c>
      <c r="AW419" s="17">
        <v>0</v>
      </c>
      <c r="AX419" s="17">
        <v>0</v>
      </c>
      <c r="AY419" s="17">
        <v>0</v>
      </c>
      <c r="AZ419" s="17">
        <v>0</v>
      </c>
      <c r="BA419" s="17">
        <v>0</v>
      </c>
      <c r="BB419" s="17">
        <v>0</v>
      </c>
      <c r="BC419" s="17">
        <v>0</v>
      </c>
      <c r="BD419" s="17">
        <v>0</v>
      </c>
      <c r="BE419" s="17">
        <v>0</v>
      </c>
      <c r="BF419" s="17">
        <v>0</v>
      </c>
    </row>
    <row r="420" spans="2:58" x14ac:dyDescent="0.25">
      <c r="B420" t="s">
        <v>2924</v>
      </c>
      <c r="C420">
        <v>33007653</v>
      </c>
      <c r="D420" t="s">
        <v>2970</v>
      </c>
      <c r="E420" t="s">
        <v>1266</v>
      </c>
      <c r="F420" t="s">
        <v>1267</v>
      </c>
      <c r="H420" s="16">
        <v>45975</v>
      </c>
      <c r="I420" s="16">
        <v>45962</v>
      </c>
      <c r="J420" s="16">
        <v>49613</v>
      </c>
      <c r="L420" t="s">
        <v>1268</v>
      </c>
      <c r="M420" t="s">
        <v>1266</v>
      </c>
      <c r="N420" s="17">
        <v>100</v>
      </c>
      <c r="P420" t="s">
        <v>2433</v>
      </c>
      <c r="Q420" t="s">
        <v>2558</v>
      </c>
      <c r="S420" t="s">
        <v>1595</v>
      </c>
      <c r="T420" t="s">
        <v>1266</v>
      </c>
      <c r="U420">
        <v>7000555894</v>
      </c>
      <c r="V420" t="s">
        <v>1272</v>
      </c>
      <c r="W420" t="s">
        <v>2513</v>
      </c>
      <c r="X420" s="16">
        <v>46040</v>
      </c>
      <c r="AE420" t="s">
        <v>2522</v>
      </c>
      <c r="AF420" t="s">
        <v>1277</v>
      </c>
      <c r="AG420" t="s">
        <v>2477</v>
      </c>
      <c r="AH420" t="s">
        <v>2478</v>
      </c>
      <c r="AI420" t="s">
        <v>28</v>
      </c>
      <c r="AJ420" s="16">
        <v>46023</v>
      </c>
      <c r="AL420" t="s">
        <v>1292</v>
      </c>
      <c r="AM420">
        <v>10627</v>
      </c>
      <c r="AN420" t="s">
        <v>2502</v>
      </c>
      <c r="AP420">
        <v>3410120011</v>
      </c>
      <c r="AQ420" t="s">
        <v>1266</v>
      </c>
      <c r="AS420" s="17">
        <v>0</v>
      </c>
      <c r="AT420" s="17">
        <v>0</v>
      </c>
      <c r="AU420" s="17">
        <v>0</v>
      </c>
      <c r="AV420" s="17">
        <v>0</v>
      </c>
      <c r="AW420" s="17">
        <v>0</v>
      </c>
      <c r="AX420" s="17">
        <v>0</v>
      </c>
      <c r="AY420" s="17">
        <v>0</v>
      </c>
      <c r="AZ420" s="17">
        <v>0</v>
      </c>
      <c r="BA420" s="17">
        <v>0</v>
      </c>
      <c r="BB420" s="17">
        <v>0</v>
      </c>
      <c r="BC420" s="17">
        <v>0</v>
      </c>
      <c r="BD420" s="17">
        <v>0</v>
      </c>
      <c r="BE420" s="17">
        <v>0</v>
      </c>
      <c r="BF420" s="17">
        <v>0</v>
      </c>
    </row>
    <row r="421" spans="2:58" x14ac:dyDescent="0.25">
      <c r="B421" t="s">
        <v>2971</v>
      </c>
      <c r="C421">
        <v>31077866</v>
      </c>
      <c r="D421" t="s">
        <v>2972</v>
      </c>
      <c r="E421" t="s">
        <v>1285</v>
      </c>
      <c r="F421" t="s">
        <v>1267</v>
      </c>
      <c r="H421" s="16">
        <v>43517</v>
      </c>
      <c r="I421" s="16">
        <v>43497</v>
      </c>
      <c r="J421" s="16">
        <v>47848</v>
      </c>
      <c r="L421" t="s">
        <v>1371</v>
      </c>
      <c r="M421" t="s">
        <v>1266</v>
      </c>
      <c r="N421" s="17">
        <v>100</v>
      </c>
      <c r="P421" t="s">
        <v>2433</v>
      </c>
      <c r="Q421" t="s">
        <v>2973</v>
      </c>
      <c r="S421" t="s">
        <v>1595</v>
      </c>
      <c r="T421" t="s">
        <v>2521</v>
      </c>
      <c r="U421">
        <v>7000555894</v>
      </c>
      <c r="V421" t="s">
        <v>1272</v>
      </c>
      <c r="W421" t="s">
        <v>1266</v>
      </c>
      <c r="X421" s="16">
        <v>45831</v>
      </c>
      <c r="Y421">
        <v>8000041084</v>
      </c>
      <c r="Z421" s="16">
        <v>45660</v>
      </c>
      <c r="AC421" t="s">
        <v>2974</v>
      </c>
      <c r="AD421" t="s">
        <v>2975</v>
      </c>
      <c r="AE421" t="s">
        <v>2976</v>
      </c>
      <c r="AF421" t="s">
        <v>1277</v>
      </c>
      <c r="AG421" t="s">
        <v>1278</v>
      </c>
      <c r="AH421" t="s">
        <v>1279</v>
      </c>
      <c r="AI421" t="s">
        <v>28</v>
      </c>
      <c r="AJ421" s="16">
        <v>45658</v>
      </c>
      <c r="AL421" t="s">
        <v>1292</v>
      </c>
      <c r="AM421">
        <v>1779</v>
      </c>
      <c r="AN421" t="s">
        <v>1366</v>
      </c>
      <c r="AO421" t="s">
        <v>2977</v>
      </c>
      <c r="AP421">
        <v>3410120011</v>
      </c>
      <c r="AQ421" t="s">
        <v>1294</v>
      </c>
      <c r="AS421" s="17">
        <v>4.13</v>
      </c>
      <c r="AT421" s="17">
        <v>4.13</v>
      </c>
      <c r="AU421" s="17">
        <v>4.13</v>
      </c>
      <c r="AV421" s="17">
        <v>4.13</v>
      </c>
      <c r="AW421" s="17">
        <v>4.13</v>
      </c>
      <c r="AX421" s="17">
        <v>4.13</v>
      </c>
      <c r="AY421" s="17">
        <v>4.13</v>
      </c>
      <c r="AZ421" s="17">
        <v>4.13</v>
      </c>
      <c r="BA421" s="17">
        <v>4.13</v>
      </c>
      <c r="BB421" s="17">
        <v>4.13</v>
      </c>
      <c r="BC421" s="17">
        <v>4.13</v>
      </c>
      <c r="BD421" s="17">
        <v>4.13</v>
      </c>
      <c r="BE421" s="17">
        <v>49.56</v>
      </c>
      <c r="BF421" s="17">
        <v>49.56</v>
      </c>
    </row>
    <row r="422" spans="2:58" x14ac:dyDescent="0.25">
      <c r="B422" t="s">
        <v>2971</v>
      </c>
      <c r="C422">
        <v>33007230</v>
      </c>
      <c r="D422" t="s">
        <v>2978</v>
      </c>
      <c r="E422" t="s">
        <v>1266</v>
      </c>
      <c r="F422" t="s">
        <v>1267</v>
      </c>
      <c r="H422" s="16">
        <v>45825</v>
      </c>
      <c r="I422" s="16">
        <v>45809</v>
      </c>
      <c r="J422" s="16">
        <v>49674</v>
      </c>
      <c r="L422" t="s">
        <v>1268</v>
      </c>
      <c r="M422" t="s">
        <v>1266</v>
      </c>
      <c r="N422" s="17">
        <v>100</v>
      </c>
      <c r="P422" t="s">
        <v>2433</v>
      </c>
      <c r="Q422" t="s">
        <v>2973</v>
      </c>
      <c r="S422" t="s">
        <v>1474</v>
      </c>
      <c r="T422" t="s">
        <v>1266</v>
      </c>
      <c r="U422">
        <v>7000555894</v>
      </c>
      <c r="V422" t="s">
        <v>1272</v>
      </c>
      <c r="W422" t="s">
        <v>1761</v>
      </c>
      <c r="X422" s="16">
        <v>45863</v>
      </c>
      <c r="AC422" t="s">
        <v>2979</v>
      </c>
      <c r="AD422" t="s">
        <v>2980</v>
      </c>
      <c r="AE422" t="s">
        <v>2981</v>
      </c>
      <c r="AF422" t="s">
        <v>1277</v>
      </c>
      <c r="AG422" t="s">
        <v>1576</v>
      </c>
      <c r="AH422" t="s">
        <v>1577</v>
      </c>
      <c r="AI422" t="s">
        <v>28</v>
      </c>
      <c r="AJ422" s="16">
        <v>46023</v>
      </c>
      <c r="AL422" t="s">
        <v>1292</v>
      </c>
      <c r="AM422">
        <v>10000013</v>
      </c>
      <c r="AN422" t="s">
        <v>1552</v>
      </c>
      <c r="AP422">
        <v>3410120011</v>
      </c>
      <c r="AQ422" t="s">
        <v>1266</v>
      </c>
      <c r="AS422" s="17">
        <v>0</v>
      </c>
      <c r="AT422" s="17">
        <v>0</v>
      </c>
      <c r="AU422" s="17">
        <v>0</v>
      </c>
      <c r="AV422" s="17">
        <v>0</v>
      </c>
      <c r="AW422" s="17">
        <v>0</v>
      </c>
      <c r="AX422" s="17">
        <v>0</v>
      </c>
      <c r="AY422" s="17">
        <v>0</v>
      </c>
      <c r="AZ422" s="17">
        <v>0</v>
      </c>
      <c r="BA422" s="17">
        <v>0</v>
      </c>
      <c r="BB422" s="17">
        <v>0</v>
      </c>
      <c r="BC422" s="17">
        <v>0</v>
      </c>
      <c r="BD422" s="17">
        <v>0</v>
      </c>
      <c r="BE422" s="17">
        <v>0</v>
      </c>
      <c r="BF422" s="17">
        <v>0</v>
      </c>
    </row>
    <row r="423" spans="2:58" x14ac:dyDescent="0.25">
      <c r="B423" t="s">
        <v>2982</v>
      </c>
      <c r="C423">
        <v>31080120</v>
      </c>
      <c r="D423" t="s">
        <v>2983</v>
      </c>
      <c r="E423" t="s">
        <v>1285</v>
      </c>
      <c r="F423" t="s">
        <v>1267</v>
      </c>
      <c r="H423" s="16">
        <v>43636</v>
      </c>
      <c r="I423" s="16">
        <v>43617</v>
      </c>
      <c r="J423" s="16">
        <v>47848</v>
      </c>
      <c r="L423" t="s">
        <v>1286</v>
      </c>
      <c r="M423" t="s">
        <v>1266</v>
      </c>
      <c r="N423" s="17">
        <v>100</v>
      </c>
      <c r="P423" t="s">
        <v>2433</v>
      </c>
      <c r="Q423" t="s">
        <v>2821</v>
      </c>
      <c r="S423" t="s">
        <v>1595</v>
      </c>
      <c r="T423" t="s">
        <v>2482</v>
      </c>
      <c r="U423">
        <v>7000555894</v>
      </c>
      <c r="V423" t="s">
        <v>1272</v>
      </c>
      <c r="W423" t="s">
        <v>2483</v>
      </c>
      <c r="X423" s="16">
        <v>45810</v>
      </c>
      <c r="Y423">
        <v>8000043803</v>
      </c>
      <c r="Z423" s="16">
        <v>45810</v>
      </c>
      <c r="AE423" t="s">
        <v>2719</v>
      </c>
      <c r="AF423" t="s">
        <v>1277</v>
      </c>
      <c r="AG423" t="s">
        <v>1278</v>
      </c>
      <c r="AH423" t="s">
        <v>1279</v>
      </c>
      <c r="AI423" t="s">
        <v>28</v>
      </c>
      <c r="AJ423" s="16">
        <v>44562</v>
      </c>
      <c r="AL423" t="s">
        <v>1292</v>
      </c>
      <c r="AM423">
        <v>10000012</v>
      </c>
      <c r="AN423" t="s">
        <v>2055</v>
      </c>
      <c r="AP423">
        <v>3410120011</v>
      </c>
      <c r="AQ423" t="s">
        <v>1294</v>
      </c>
      <c r="AS423" s="17">
        <v>45.72</v>
      </c>
      <c r="AT423" s="17">
        <v>45.72</v>
      </c>
      <c r="AU423" s="17">
        <v>45.72</v>
      </c>
      <c r="AV423" s="17">
        <v>45.72</v>
      </c>
      <c r="AW423" s="17">
        <v>45.72</v>
      </c>
      <c r="AX423" s="17">
        <v>45.72</v>
      </c>
      <c r="AY423" s="17">
        <v>45.72</v>
      </c>
      <c r="AZ423" s="17">
        <v>45.72</v>
      </c>
      <c r="BA423" s="17">
        <v>45.72</v>
      </c>
      <c r="BB423" s="17">
        <v>45.72</v>
      </c>
      <c r="BC423" s="17">
        <v>45.72</v>
      </c>
      <c r="BD423" s="17">
        <v>45.72</v>
      </c>
      <c r="BE423" s="17">
        <v>548.6400000000001</v>
      </c>
      <c r="BF423" s="17">
        <v>548.6400000000001</v>
      </c>
    </row>
    <row r="424" spans="2:58" x14ac:dyDescent="0.25">
      <c r="B424" t="s">
        <v>2984</v>
      </c>
      <c r="C424">
        <v>31086151</v>
      </c>
      <c r="D424" t="s">
        <v>2985</v>
      </c>
      <c r="E424" t="s">
        <v>1285</v>
      </c>
      <c r="F424" t="s">
        <v>1267</v>
      </c>
      <c r="H424" s="16">
        <v>43964</v>
      </c>
      <c r="I424" s="16">
        <v>43922</v>
      </c>
      <c r="J424" s="16">
        <v>47848</v>
      </c>
      <c r="L424" t="s">
        <v>1286</v>
      </c>
      <c r="M424" t="s">
        <v>1266</v>
      </c>
      <c r="N424" s="17">
        <v>100</v>
      </c>
      <c r="P424" t="s">
        <v>2433</v>
      </c>
      <c r="Q424" t="s">
        <v>2898</v>
      </c>
      <c r="S424" t="s">
        <v>1474</v>
      </c>
      <c r="T424" t="s">
        <v>2678</v>
      </c>
      <c r="U424">
        <v>7000555894</v>
      </c>
      <c r="V424" t="s">
        <v>1272</v>
      </c>
      <c r="W424" t="s">
        <v>2678</v>
      </c>
      <c r="X424" s="16">
        <v>45797</v>
      </c>
      <c r="Y424">
        <v>8000050177</v>
      </c>
      <c r="Z424" s="16">
        <v>45797</v>
      </c>
      <c r="AE424" t="s">
        <v>2134</v>
      </c>
      <c r="AF424" t="s">
        <v>1277</v>
      </c>
      <c r="AG424" t="s">
        <v>1278</v>
      </c>
      <c r="AH424" t="s">
        <v>1279</v>
      </c>
      <c r="AI424" t="s">
        <v>28</v>
      </c>
      <c r="AJ424" s="16">
        <v>44562</v>
      </c>
      <c r="AL424" t="s">
        <v>1614</v>
      </c>
      <c r="AM424">
        <v>1780</v>
      </c>
      <c r="AN424" t="s">
        <v>1615</v>
      </c>
      <c r="AO424" t="s">
        <v>2611</v>
      </c>
      <c r="AP424">
        <v>3410120011</v>
      </c>
      <c r="AQ424" t="s">
        <v>1294</v>
      </c>
      <c r="AS424" s="17">
        <v>955.5</v>
      </c>
      <c r="AT424" s="17">
        <v>955.5</v>
      </c>
      <c r="AU424" s="17">
        <v>955.5</v>
      </c>
      <c r="AV424" s="17">
        <v>955.5</v>
      </c>
      <c r="AW424" s="17">
        <v>955.5</v>
      </c>
      <c r="AX424" s="17">
        <v>955.5</v>
      </c>
      <c r="AY424" s="17">
        <v>955.5</v>
      </c>
      <c r="AZ424" s="17">
        <v>955.5</v>
      </c>
      <c r="BA424" s="17">
        <v>955.5</v>
      </c>
      <c r="BB424" s="17">
        <v>955.5</v>
      </c>
      <c r="BC424" s="17">
        <v>955.5</v>
      </c>
      <c r="BD424" s="17">
        <v>955.5</v>
      </c>
      <c r="BE424" s="17">
        <v>11466</v>
      </c>
      <c r="BF424" s="17">
        <v>11466</v>
      </c>
    </row>
    <row r="425" spans="2:58" x14ac:dyDescent="0.25">
      <c r="B425" t="s">
        <v>2984</v>
      </c>
      <c r="C425">
        <v>31086297</v>
      </c>
      <c r="D425" t="s">
        <v>2986</v>
      </c>
      <c r="E425" t="s">
        <v>1285</v>
      </c>
      <c r="F425" t="s">
        <v>1267</v>
      </c>
      <c r="H425" s="16">
        <v>43970</v>
      </c>
      <c r="I425" s="16">
        <v>43922</v>
      </c>
      <c r="J425" s="16">
        <v>47848</v>
      </c>
      <c r="L425" t="s">
        <v>1286</v>
      </c>
      <c r="M425" t="s">
        <v>1266</v>
      </c>
      <c r="N425" s="17">
        <v>100</v>
      </c>
      <c r="P425" t="s">
        <v>2433</v>
      </c>
      <c r="Q425" t="s">
        <v>2898</v>
      </c>
      <c r="S425" t="s">
        <v>1474</v>
      </c>
      <c r="T425" t="s">
        <v>2678</v>
      </c>
      <c r="U425">
        <v>7000555894</v>
      </c>
      <c r="V425" t="s">
        <v>1272</v>
      </c>
      <c r="W425" t="s">
        <v>2678</v>
      </c>
      <c r="X425" s="16">
        <v>45797</v>
      </c>
      <c r="Y425">
        <v>8000051266</v>
      </c>
      <c r="Z425" s="16">
        <v>45023</v>
      </c>
      <c r="AE425" t="s">
        <v>2134</v>
      </c>
      <c r="AF425" t="s">
        <v>1277</v>
      </c>
      <c r="AG425" t="s">
        <v>1278</v>
      </c>
      <c r="AH425" t="s">
        <v>1279</v>
      </c>
      <c r="AI425" t="s">
        <v>28</v>
      </c>
      <c r="AJ425" s="16">
        <v>44562</v>
      </c>
      <c r="AL425" t="s">
        <v>1292</v>
      </c>
      <c r="AM425">
        <v>1780</v>
      </c>
      <c r="AN425" t="s">
        <v>1615</v>
      </c>
      <c r="AO425" t="s">
        <v>2611</v>
      </c>
      <c r="AP425">
        <v>3410120011</v>
      </c>
      <c r="AQ425" t="s">
        <v>1294</v>
      </c>
      <c r="AS425" s="17">
        <v>258.44</v>
      </c>
      <c r="AT425" s="17">
        <v>258.44</v>
      </c>
      <c r="AU425" s="17">
        <v>258.44</v>
      </c>
      <c r="AV425" s="17">
        <v>258.44</v>
      </c>
      <c r="AW425" s="17">
        <v>258.44</v>
      </c>
      <c r="AX425" s="17">
        <v>258.44</v>
      </c>
      <c r="AY425" s="17">
        <v>258.44</v>
      </c>
      <c r="AZ425" s="17">
        <v>258.44</v>
      </c>
      <c r="BA425" s="17">
        <v>258.44</v>
      </c>
      <c r="BB425" s="17">
        <v>258.44</v>
      </c>
      <c r="BC425" s="17">
        <v>258.44</v>
      </c>
      <c r="BD425" s="17">
        <v>258.44</v>
      </c>
      <c r="BE425" s="17">
        <v>3101.28</v>
      </c>
      <c r="BF425" s="17">
        <v>3101.28</v>
      </c>
    </row>
    <row r="426" spans="2:58" x14ac:dyDescent="0.25">
      <c r="B426" t="s">
        <v>2987</v>
      </c>
      <c r="C426">
        <v>31094721</v>
      </c>
      <c r="D426" t="s">
        <v>2988</v>
      </c>
      <c r="E426" t="s">
        <v>1285</v>
      </c>
      <c r="F426" t="s">
        <v>1267</v>
      </c>
      <c r="H426" s="16">
        <v>44419</v>
      </c>
      <c r="I426" s="16">
        <v>44409</v>
      </c>
      <c r="J426" s="16">
        <v>47848</v>
      </c>
      <c r="L426" t="s">
        <v>1286</v>
      </c>
      <c r="M426" t="s">
        <v>1266</v>
      </c>
      <c r="N426" s="17">
        <v>100</v>
      </c>
      <c r="P426" t="s">
        <v>2433</v>
      </c>
      <c r="Q426" t="s">
        <v>2989</v>
      </c>
      <c r="S426" t="s">
        <v>1595</v>
      </c>
      <c r="T426" t="s">
        <v>2483</v>
      </c>
      <c r="U426">
        <v>7000555894</v>
      </c>
      <c r="V426" t="s">
        <v>1272</v>
      </c>
      <c r="W426" t="s">
        <v>2483</v>
      </c>
      <c r="X426" s="16">
        <v>45810</v>
      </c>
      <c r="Y426">
        <v>8000061719</v>
      </c>
      <c r="Z426" s="16">
        <v>45810</v>
      </c>
      <c r="AE426" t="s">
        <v>1288</v>
      </c>
      <c r="AF426" t="s">
        <v>1277</v>
      </c>
      <c r="AG426" t="s">
        <v>1278</v>
      </c>
      <c r="AH426" t="s">
        <v>1279</v>
      </c>
      <c r="AI426" t="s">
        <v>28</v>
      </c>
      <c r="AJ426" s="16">
        <v>44562</v>
      </c>
      <c r="AL426" t="s">
        <v>2990</v>
      </c>
      <c r="AM426">
        <v>1779</v>
      </c>
      <c r="AN426" t="s">
        <v>1366</v>
      </c>
      <c r="AO426" t="s">
        <v>2824</v>
      </c>
      <c r="AP426">
        <v>3410120011</v>
      </c>
      <c r="AQ426" t="s">
        <v>1294</v>
      </c>
      <c r="AS426" s="17">
        <v>1098.01</v>
      </c>
      <c r="AT426" s="17">
        <v>1098.01</v>
      </c>
      <c r="AU426" s="17">
        <v>1098.01</v>
      </c>
      <c r="AV426" s="17">
        <v>1098.01</v>
      </c>
      <c r="AW426" s="17">
        <v>1098.01</v>
      </c>
      <c r="AX426" s="17">
        <v>1098.01</v>
      </c>
      <c r="AY426" s="17">
        <v>1098.01</v>
      </c>
      <c r="AZ426" s="17">
        <v>1098.01</v>
      </c>
      <c r="BA426" s="17">
        <v>1098.01</v>
      </c>
      <c r="BB426" s="17">
        <v>1098.01</v>
      </c>
      <c r="BC426" s="17">
        <v>1098.01</v>
      </c>
      <c r="BD426" s="17">
        <v>1098.01</v>
      </c>
      <c r="BE426" s="17">
        <v>13176.12</v>
      </c>
      <c r="BF426" s="17">
        <v>13176.12</v>
      </c>
    </row>
    <row r="427" spans="2:58" x14ac:dyDescent="0.25">
      <c r="B427" t="s">
        <v>2991</v>
      </c>
      <c r="C427">
        <v>31078315</v>
      </c>
      <c r="D427" t="s">
        <v>2992</v>
      </c>
      <c r="E427" t="s">
        <v>1285</v>
      </c>
      <c r="F427" t="s">
        <v>1267</v>
      </c>
      <c r="H427" s="16">
        <v>43543</v>
      </c>
      <c r="I427" s="16">
        <v>43525</v>
      </c>
      <c r="J427" s="16">
        <v>47848</v>
      </c>
      <c r="L427" t="s">
        <v>1286</v>
      </c>
      <c r="M427" t="s">
        <v>1266</v>
      </c>
      <c r="N427" s="17">
        <v>100</v>
      </c>
      <c r="P427" t="s">
        <v>2433</v>
      </c>
      <c r="Q427" t="s">
        <v>2458</v>
      </c>
      <c r="S427" t="s">
        <v>1595</v>
      </c>
      <c r="T427" t="s">
        <v>2482</v>
      </c>
      <c r="U427">
        <v>7000555894</v>
      </c>
      <c r="V427" t="s">
        <v>1272</v>
      </c>
      <c r="W427" t="s">
        <v>2533</v>
      </c>
      <c r="X427" s="16">
        <v>45831</v>
      </c>
      <c r="Y427">
        <v>8000041330</v>
      </c>
      <c r="Z427" s="16">
        <v>45810</v>
      </c>
      <c r="AC427" t="s">
        <v>2993</v>
      </c>
      <c r="AD427" t="s">
        <v>2994</v>
      </c>
      <c r="AE427" t="s">
        <v>2535</v>
      </c>
      <c r="AF427" t="s">
        <v>1365</v>
      </c>
      <c r="AG427" t="s">
        <v>1278</v>
      </c>
      <c r="AH427" t="s">
        <v>1279</v>
      </c>
      <c r="AI427" t="s">
        <v>28</v>
      </c>
      <c r="AJ427" s="16">
        <v>45658</v>
      </c>
      <c r="AL427" t="s">
        <v>1292</v>
      </c>
      <c r="AM427">
        <v>10000012</v>
      </c>
      <c r="AN427" t="s">
        <v>2055</v>
      </c>
      <c r="AO427" t="s">
        <v>2995</v>
      </c>
      <c r="AP427">
        <v>3410120011</v>
      </c>
      <c r="AQ427" t="s">
        <v>1294</v>
      </c>
      <c r="AS427" s="17">
        <v>140.11000000000001</v>
      </c>
      <c r="AT427" s="17">
        <v>140.11000000000001</v>
      </c>
      <c r="AU427" s="17">
        <v>140.11000000000001</v>
      </c>
      <c r="AV427" s="17">
        <v>140.11000000000001</v>
      </c>
      <c r="AW427" s="17">
        <v>140.11000000000001</v>
      </c>
      <c r="AX427" s="17">
        <v>140.11000000000001</v>
      </c>
      <c r="AY427" s="17">
        <v>140.11000000000001</v>
      </c>
      <c r="AZ427" s="17">
        <v>140.11000000000001</v>
      </c>
      <c r="BA427" s="17">
        <v>140.11000000000001</v>
      </c>
      <c r="BB427" s="17">
        <v>140.11000000000001</v>
      </c>
      <c r="BC427" s="17">
        <v>140.11000000000001</v>
      </c>
      <c r="BD427" s="17">
        <v>140.11000000000001</v>
      </c>
      <c r="BE427" s="17">
        <v>1681.32</v>
      </c>
      <c r="BF427" s="17">
        <v>1681.32</v>
      </c>
    </row>
    <row r="428" spans="2:58" x14ac:dyDescent="0.25">
      <c r="B428" t="s">
        <v>2991</v>
      </c>
      <c r="C428">
        <v>31088288</v>
      </c>
      <c r="D428" t="s">
        <v>2996</v>
      </c>
      <c r="E428" t="s">
        <v>1285</v>
      </c>
      <c r="F428" t="s">
        <v>1267</v>
      </c>
      <c r="H428" s="16">
        <v>44084</v>
      </c>
      <c r="I428" s="16">
        <v>44075</v>
      </c>
      <c r="J428" s="16">
        <v>47848</v>
      </c>
      <c r="L428" t="s">
        <v>1286</v>
      </c>
      <c r="M428" t="s">
        <v>1266</v>
      </c>
      <c r="N428" s="17">
        <v>100</v>
      </c>
      <c r="P428" t="s">
        <v>2433</v>
      </c>
      <c r="Q428" t="s">
        <v>2997</v>
      </c>
      <c r="S428" t="s">
        <v>1595</v>
      </c>
      <c r="T428" t="s">
        <v>2678</v>
      </c>
      <c r="U428">
        <v>7000555894</v>
      </c>
      <c r="V428" t="s">
        <v>1272</v>
      </c>
      <c r="W428" t="s">
        <v>2533</v>
      </c>
      <c r="X428" s="16">
        <v>46035</v>
      </c>
      <c r="Y428">
        <v>8000053615</v>
      </c>
      <c r="Z428" s="16">
        <v>46035</v>
      </c>
      <c r="AC428" t="s">
        <v>2998</v>
      </c>
      <c r="AD428" t="s">
        <v>2999</v>
      </c>
      <c r="AE428" t="s">
        <v>2496</v>
      </c>
      <c r="AF428" t="s">
        <v>1365</v>
      </c>
      <c r="AG428" t="s">
        <v>1278</v>
      </c>
      <c r="AH428" t="s">
        <v>1279</v>
      </c>
      <c r="AI428" t="s">
        <v>28</v>
      </c>
      <c r="AJ428" s="16">
        <v>46023</v>
      </c>
      <c r="AL428" t="s">
        <v>1292</v>
      </c>
      <c r="AM428">
        <v>10000012</v>
      </c>
      <c r="AN428" t="s">
        <v>2055</v>
      </c>
      <c r="AO428" t="s">
        <v>3000</v>
      </c>
      <c r="AP428">
        <v>3410120011</v>
      </c>
      <c r="AQ428" t="s">
        <v>1294</v>
      </c>
      <c r="AS428" s="17">
        <v>620.28</v>
      </c>
      <c r="AT428" s="17">
        <v>620.28</v>
      </c>
      <c r="AU428" s="17">
        <v>620.28</v>
      </c>
      <c r="AV428" s="17">
        <v>620.28</v>
      </c>
      <c r="AW428" s="17">
        <v>620.28</v>
      </c>
      <c r="AX428" s="17">
        <v>620.28</v>
      </c>
      <c r="AY428" s="17">
        <v>620.28</v>
      </c>
      <c r="AZ428" s="17">
        <v>620.28</v>
      </c>
      <c r="BA428" s="17">
        <v>620.28</v>
      </c>
      <c r="BB428" s="17">
        <v>620.28</v>
      </c>
      <c r="BC428" s="17">
        <v>620.28</v>
      </c>
      <c r="BD428" s="17">
        <v>620.28</v>
      </c>
      <c r="BE428" s="17">
        <v>7443.36</v>
      </c>
      <c r="BF428" s="17">
        <v>7443.36</v>
      </c>
    </row>
    <row r="429" spans="2:58" x14ac:dyDescent="0.25">
      <c r="B429" t="s">
        <v>2991</v>
      </c>
      <c r="C429">
        <v>31089246</v>
      </c>
      <c r="D429" t="s">
        <v>3001</v>
      </c>
      <c r="E429" t="s">
        <v>1285</v>
      </c>
      <c r="F429" t="s">
        <v>1267</v>
      </c>
      <c r="H429" s="16">
        <v>44139</v>
      </c>
      <c r="I429" s="16">
        <v>44105</v>
      </c>
      <c r="J429" s="16">
        <v>47848</v>
      </c>
      <c r="L429" t="s">
        <v>1286</v>
      </c>
      <c r="M429" t="s">
        <v>1266</v>
      </c>
      <c r="N429" s="17">
        <v>100</v>
      </c>
      <c r="P429" t="s">
        <v>2433</v>
      </c>
      <c r="Q429" t="s">
        <v>2458</v>
      </c>
      <c r="S429" t="s">
        <v>1595</v>
      </c>
      <c r="T429" t="s">
        <v>2678</v>
      </c>
      <c r="U429">
        <v>7000555894</v>
      </c>
      <c r="V429" t="s">
        <v>1272</v>
      </c>
      <c r="W429" t="s">
        <v>1266</v>
      </c>
      <c r="X429" s="16">
        <v>45810</v>
      </c>
      <c r="Y429">
        <v>8000052529</v>
      </c>
      <c r="Z429" s="16">
        <v>45810</v>
      </c>
      <c r="AE429" t="s">
        <v>1474</v>
      </c>
      <c r="AF429" t="s">
        <v>1277</v>
      </c>
      <c r="AG429" t="s">
        <v>1278</v>
      </c>
      <c r="AH429" t="s">
        <v>1279</v>
      </c>
      <c r="AI429" t="s">
        <v>28</v>
      </c>
      <c r="AJ429" s="16">
        <v>44562</v>
      </c>
      <c r="AL429" t="s">
        <v>1292</v>
      </c>
      <c r="AM429">
        <v>1779</v>
      </c>
      <c r="AN429" t="s">
        <v>1366</v>
      </c>
      <c r="AO429" t="s">
        <v>2977</v>
      </c>
      <c r="AP429">
        <v>3410120011</v>
      </c>
      <c r="AQ429" t="s">
        <v>1294</v>
      </c>
      <c r="AS429" s="17">
        <v>360</v>
      </c>
      <c r="AT429" s="17">
        <v>360</v>
      </c>
      <c r="AU429" s="17">
        <v>360</v>
      </c>
      <c r="AV429" s="17">
        <v>360</v>
      </c>
      <c r="AW429" s="17">
        <v>360</v>
      </c>
      <c r="AX429" s="17">
        <v>360</v>
      </c>
      <c r="AY429" s="17">
        <v>360</v>
      </c>
      <c r="AZ429" s="17">
        <v>360</v>
      </c>
      <c r="BA429" s="17">
        <v>360</v>
      </c>
      <c r="BB429" s="17">
        <v>360</v>
      </c>
      <c r="BC429" s="17">
        <v>360</v>
      </c>
      <c r="BD429" s="17">
        <v>360</v>
      </c>
      <c r="BE429" s="17">
        <v>4320</v>
      </c>
      <c r="BF429" s="17">
        <v>4320</v>
      </c>
    </row>
    <row r="430" spans="2:58" x14ac:dyDescent="0.25">
      <c r="B430" t="s">
        <v>2991</v>
      </c>
      <c r="C430">
        <v>31095433</v>
      </c>
      <c r="D430" t="s">
        <v>3002</v>
      </c>
      <c r="E430" t="s">
        <v>1285</v>
      </c>
      <c r="F430" t="s">
        <v>1267</v>
      </c>
      <c r="H430" s="16">
        <v>44463</v>
      </c>
      <c r="I430" s="16">
        <v>44378</v>
      </c>
      <c r="J430" s="16">
        <v>47848</v>
      </c>
      <c r="L430" t="s">
        <v>1286</v>
      </c>
      <c r="M430" t="s">
        <v>1266</v>
      </c>
      <c r="N430" s="17">
        <v>100</v>
      </c>
      <c r="P430" t="s">
        <v>2433</v>
      </c>
      <c r="Q430" t="s">
        <v>2458</v>
      </c>
      <c r="S430" t="s">
        <v>1595</v>
      </c>
      <c r="T430" t="s">
        <v>2482</v>
      </c>
      <c r="U430">
        <v>7000555894</v>
      </c>
      <c r="V430" t="s">
        <v>1272</v>
      </c>
      <c r="W430" t="s">
        <v>1266</v>
      </c>
      <c r="X430" s="16">
        <v>45810</v>
      </c>
      <c r="Y430">
        <v>8000061574</v>
      </c>
      <c r="Z430" s="16">
        <v>45810</v>
      </c>
      <c r="AE430" t="s">
        <v>2522</v>
      </c>
      <c r="AF430" t="s">
        <v>1277</v>
      </c>
      <c r="AG430" t="s">
        <v>1278</v>
      </c>
      <c r="AH430" t="s">
        <v>1279</v>
      </c>
      <c r="AI430" t="s">
        <v>28</v>
      </c>
      <c r="AJ430" s="16">
        <v>44562</v>
      </c>
      <c r="AL430" t="s">
        <v>1292</v>
      </c>
      <c r="AM430">
        <v>10000012</v>
      </c>
      <c r="AN430" t="s">
        <v>2055</v>
      </c>
      <c r="AO430" t="s">
        <v>3003</v>
      </c>
      <c r="AP430">
        <v>3410120011</v>
      </c>
      <c r="AQ430" t="s">
        <v>1294</v>
      </c>
      <c r="AS430" s="17">
        <v>106.26</v>
      </c>
      <c r="AT430" s="17">
        <v>106.26</v>
      </c>
      <c r="AU430" s="17">
        <v>106.26</v>
      </c>
      <c r="AV430" s="17">
        <v>106.26</v>
      </c>
      <c r="AW430" s="17">
        <v>106.26</v>
      </c>
      <c r="AX430" s="17">
        <v>106.26</v>
      </c>
      <c r="AY430" s="17">
        <v>106.26</v>
      </c>
      <c r="AZ430" s="17">
        <v>106.26</v>
      </c>
      <c r="BA430" s="17">
        <v>106.26</v>
      </c>
      <c r="BB430" s="17">
        <v>106.26</v>
      </c>
      <c r="BC430" s="17">
        <v>106.26</v>
      </c>
      <c r="BD430" s="17">
        <v>106.26</v>
      </c>
      <c r="BE430" s="17">
        <v>1275.1200000000001</v>
      </c>
      <c r="BF430" s="17">
        <v>1275.1200000000001</v>
      </c>
    </row>
    <row r="431" spans="2:58" x14ac:dyDescent="0.25">
      <c r="B431" t="s">
        <v>2991</v>
      </c>
      <c r="C431">
        <v>31302727</v>
      </c>
      <c r="D431" t="s">
        <v>3004</v>
      </c>
      <c r="E431" t="s">
        <v>1285</v>
      </c>
      <c r="F431" t="s">
        <v>1267</v>
      </c>
      <c r="H431" s="16">
        <v>44966</v>
      </c>
      <c r="I431" s="16">
        <v>44958</v>
      </c>
      <c r="J431" s="16">
        <v>48610</v>
      </c>
      <c r="L431" t="s">
        <v>1286</v>
      </c>
      <c r="M431" t="s">
        <v>1266</v>
      </c>
      <c r="N431" s="17">
        <v>100</v>
      </c>
      <c r="P431" t="s">
        <v>2433</v>
      </c>
      <c r="Q431" t="s">
        <v>2458</v>
      </c>
      <c r="S431" t="s">
        <v>1595</v>
      </c>
      <c r="T431" t="s">
        <v>2533</v>
      </c>
      <c r="U431">
        <v>7000555894</v>
      </c>
      <c r="V431" t="s">
        <v>1272</v>
      </c>
      <c r="W431" t="s">
        <v>2459</v>
      </c>
      <c r="X431" s="16">
        <v>46035</v>
      </c>
      <c r="Y431" t="s">
        <v>3005</v>
      </c>
      <c r="Z431" s="16">
        <v>46035</v>
      </c>
      <c r="AE431" t="s">
        <v>2535</v>
      </c>
      <c r="AF431" t="s">
        <v>1277</v>
      </c>
      <c r="AG431" t="s">
        <v>3006</v>
      </c>
      <c r="AH431" t="s">
        <v>3007</v>
      </c>
      <c r="AI431" t="s">
        <v>28</v>
      </c>
      <c r="AJ431" s="16">
        <v>46023</v>
      </c>
      <c r="AL431" t="s">
        <v>1292</v>
      </c>
      <c r="AM431">
        <v>10000012</v>
      </c>
      <c r="AN431" t="s">
        <v>2055</v>
      </c>
      <c r="AP431">
        <v>3410120011</v>
      </c>
      <c r="AQ431" t="s">
        <v>1294</v>
      </c>
      <c r="AS431" s="17">
        <v>132.4</v>
      </c>
      <c r="AT431" s="17">
        <v>132.4</v>
      </c>
      <c r="AU431" s="17">
        <v>132.4</v>
      </c>
      <c r="AV431" s="17">
        <v>132.4</v>
      </c>
      <c r="AW431" s="17">
        <v>132.4</v>
      </c>
      <c r="AX431" s="17">
        <v>132.4</v>
      </c>
      <c r="AY431" s="17">
        <v>132.4</v>
      </c>
      <c r="AZ431" s="17">
        <v>132.4</v>
      </c>
      <c r="BA431" s="17">
        <v>132.4</v>
      </c>
      <c r="BB431" s="17">
        <v>132.4</v>
      </c>
      <c r="BC431" s="17">
        <v>132.4</v>
      </c>
      <c r="BD431" s="17">
        <v>132.4</v>
      </c>
      <c r="BE431" s="17">
        <v>1588.8</v>
      </c>
      <c r="BF431" s="17">
        <v>1588.8</v>
      </c>
    </row>
    <row r="432" spans="2:58" x14ac:dyDescent="0.25">
      <c r="B432" t="s">
        <v>2991</v>
      </c>
      <c r="C432">
        <v>31305099</v>
      </c>
      <c r="D432" t="s">
        <v>3008</v>
      </c>
      <c r="E432" t="s">
        <v>1285</v>
      </c>
      <c r="F432" t="s">
        <v>1267</v>
      </c>
      <c r="H432" s="16">
        <v>45100</v>
      </c>
      <c r="I432" s="16">
        <v>45078</v>
      </c>
      <c r="J432" s="16">
        <v>48730</v>
      </c>
      <c r="L432" t="s">
        <v>1286</v>
      </c>
      <c r="M432" t="s">
        <v>1266</v>
      </c>
      <c r="N432" s="17">
        <v>100</v>
      </c>
      <c r="P432" t="s">
        <v>2433</v>
      </c>
      <c r="Q432" t="s">
        <v>2458</v>
      </c>
      <c r="S432" t="s">
        <v>1595</v>
      </c>
      <c r="T432" t="s">
        <v>2533</v>
      </c>
      <c r="U432">
        <v>7000555894</v>
      </c>
      <c r="V432" t="s">
        <v>1272</v>
      </c>
      <c r="W432" t="s">
        <v>2459</v>
      </c>
      <c r="X432" s="16">
        <v>45799</v>
      </c>
      <c r="Y432" t="s">
        <v>3009</v>
      </c>
      <c r="AE432" t="s">
        <v>2522</v>
      </c>
      <c r="AF432" t="s">
        <v>1277</v>
      </c>
      <c r="AG432" t="s">
        <v>2942</v>
      </c>
      <c r="AH432" t="s">
        <v>2943</v>
      </c>
      <c r="AI432" t="s">
        <v>28</v>
      </c>
      <c r="AJ432" s="16">
        <v>45658</v>
      </c>
      <c r="AL432" t="s">
        <v>1292</v>
      </c>
      <c r="AM432">
        <v>10768</v>
      </c>
      <c r="AN432" t="s">
        <v>1938</v>
      </c>
      <c r="AP432">
        <v>3410120011</v>
      </c>
      <c r="AQ432" t="s">
        <v>1329</v>
      </c>
      <c r="AS432" s="17">
        <v>0</v>
      </c>
      <c r="AT432" s="17">
        <v>0</v>
      </c>
      <c r="AU432" s="17">
        <v>0</v>
      </c>
      <c r="AV432" s="17">
        <v>0</v>
      </c>
      <c r="AW432" s="17">
        <v>0</v>
      </c>
      <c r="AX432" s="17">
        <v>0</v>
      </c>
      <c r="AY432" s="17">
        <v>0</v>
      </c>
      <c r="AZ432" s="17">
        <v>0</v>
      </c>
      <c r="BA432" s="17">
        <v>0</v>
      </c>
      <c r="BB432" s="17">
        <v>0</v>
      </c>
      <c r="BC432" s="17">
        <v>0</v>
      </c>
      <c r="BD432" s="17">
        <v>0</v>
      </c>
      <c r="BE432" s="17">
        <v>0</v>
      </c>
      <c r="BF432" s="17">
        <v>0</v>
      </c>
    </row>
    <row r="433" spans="2:58" x14ac:dyDescent="0.25">
      <c r="B433" t="s">
        <v>2991</v>
      </c>
      <c r="C433">
        <v>31307706</v>
      </c>
      <c r="D433" t="s">
        <v>3010</v>
      </c>
      <c r="E433" t="s">
        <v>1285</v>
      </c>
      <c r="F433" t="s">
        <v>1267</v>
      </c>
      <c r="H433" s="16">
        <v>45266</v>
      </c>
      <c r="I433" s="16">
        <v>45261</v>
      </c>
      <c r="J433" s="16">
        <v>48913</v>
      </c>
      <c r="L433" t="s">
        <v>1286</v>
      </c>
      <c r="M433" t="s">
        <v>1266</v>
      </c>
      <c r="N433" s="17">
        <v>100</v>
      </c>
      <c r="P433" t="s">
        <v>2433</v>
      </c>
      <c r="Q433" t="s">
        <v>2458</v>
      </c>
      <c r="S433" t="s">
        <v>1595</v>
      </c>
      <c r="T433" t="s">
        <v>2608</v>
      </c>
      <c r="U433">
        <v>7000555894</v>
      </c>
      <c r="V433" t="s">
        <v>1272</v>
      </c>
      <c r="W433" t="s">
        <v>2435</v>
      </c>
      <c r="X433" s="16">
        <v>45740</v>
      </c>
      <c r="Y433" t="s">
        <v>3011</v>
      </c>
      <c r="Z433" s="16">
        <v>45740</v>
      </c>
      <c r="AC433" t="s">
        <v>3012</v>
      </c>
      <c r="AD433" t="s">
        <v>3013</v>
      </c>
      <c r="AE433" t="s">
        <v>1767</v>
      </c>
      <c r="AF433" t="s">
        <v>1277</v>
      </c>
      <c r="AG433" t="s">
        <v>2171</v>
      </c>
      <c r="AH433" t="s">
        <v>2172</v>
      </c>
      <c r="AI433" t="s">
        <v>28</v>
      </c>
      <c r="AJ433" s="16">
        <v>45658</v>
      </c>
      <c r="AL433" t="s">
        <v>1292</v>
      </c>
      <c r="AM433">
        <v>10000063</v>
      </c>
      <c r="AN433" t="s">
        <v>1886</v>
      </c>
      <c r="AP433">
        <v>3410120011</v>
      </c>
      <c r="AQ433" t="s">
        <v>1294</v>
      </c>
      <c r="AS433" s="17">
        <v>32.520000000000003</v>
      </c>
      <c r="AT433" s="17">
        <v>32.520000000000003</v>
      </c>
      <c r="AU433" s="17">
        <v>32.520000000000003</v>
      </c>
      <c r="AV433" s="17">
        <v>32.520000000000003</v>
      </c>
      <c r="AW433" s="17">
        <v>32.520000000000003</v>
      </c>
      <c r="AX433" s="17">
        <v>32.520000000000003</v>
      </c>
      <c r="AY433" s="17">
        <v>32.520000000000003</v>
      </c>
      <c r="AZ433" s="17">
        <v>32.520000000000003</v>
      </c>
      <c r="BA433" s="17">
        <v>32.520000000000003</v>
      </c>
      <c r="BB433" s="17">
        <v>32.520000000000003</v>
      </c>
      <c r="BC433" s="17">
        <v>32.520000000000003</v>
      </c>
      <c r="BD433" s="17">
        <v>32.520000000000003</v>
      </c>
      <c r="BE433" s="17">
        <v>390.23999999999995</v>
      </c>
      <c r="BF433" s="17">
        <v>390.23999999999995</v>
      </c>
    </row>
    <row r="434" spans="2:58" x14ac:dyDescent="0.25">
      <c r="B434" t="s">
        <v>2991</v>
      </c>
      <c r="C434">
        <v>33002290</v>
      </c>
      <c r="D434" t="s">
        <v>3014</v>
      </c>
      <c r="E434" t="s">
        <v>1266</v>
      </c>
      <c r="F434" t="s">
        <v>1267</v>
      </c>
      <c r="H434" s="16">
        <v>44532</v>
      </c>
      <c r="I434" s="16">
        <v>43617</v>
      </c>
      <c r="J434" s="16">
        <v>47848</v>
      </c>
      <c r="L434" t="s">
        <v>1268</v>
      </c>
      <c r="M434" t="s">
        <v>1266</v>
      </c>
      <c r="N434" s="17">
        <v>100</v>
      </c>
      <c r="P434" t="s">
        <v>2433</v>
      </c>
      <c r="Q434" t="s">
        <v>2458</v>
      </c>
      <c r="S434" t="s">
        <v>1595</v>
      </c>
      <c r="T434" t="s">
        <v>1266</v>
      </c>
      <c r="U434">
        <v>7000555894</v>
      </c>
      <c r="V434" t="s">
        <v>1272</v>
      </c>
      <c r="W434" t="s">
        <v>2483</v>
      </c>
      <c r="X434" s="16">
        <v>45782</v>
      </c>
      <c r="AE434" t="s">
        <v>2535</v>
      </c>
      <c r="AF434" t="s">
        <v>1277</v>
      </c>
      <c r="AG434" t="s">
        <v>1773</v>
      </c>
      <c r="AH434" t="s">
        <v>1774</v>
      </c>
      <c r="AI434" t="s">
        <v>28</v>
      </c>
      <c r="AJ434" s="16">
        <v>46023</v>
      </c>
      <c r="AL434" t="s">
        <v>3015</v>
      </c>
      <c r="AM434">
        <v>10000012</v>
      </c>
      <c r="AN434" t="s">
        <v>2055</v>
      </c>
      <c r="AP434">
        <v>3410120011</v>
      </c>
      <c r="AQ434" t="s">
        <v>1266</v>
      </c>
      <c r="AS434" s="17">
        <v>0</v>
      </c>
      <c r="AT434" s="17">
        <v>0</v>
      </c>
      <c r="AU434" s="17">
        <v>0</v>
      </c>
      <c r="AV434" s="17">
        <v>0</v>
      </c>
      <c r="AW434" s="17">
        <v>0</v>
      </c>
      <c r="AX434" s="17">
        <v>0</v>
      </c>
      <c r="AY434" s="17">
        <v>0</v>
      </c>
      <c r="AZ434" s="17">
        <v>0</v>
      </c>
      <c r="BA434" s="17">
        <v>0</v>
      </c>
      <c r="BB434" s="17">
        <v>0</v>
      </c>
      <c r="BC434" s="17">
        <v>0</v>
      </c>
      <c r="BD434" s="17">
        <v>0</v>
      </c>
      <c r="BE434" s="17">
        <v>0</v>
      </c>
      <c r="BF434" s="17">
        <v>0</v>
      </c>
    </row>
    <row r="435" spans="2:58" x14ac:dyDescent="0.25">
      <c r="B435" t="s">
        <v>2991</v>
      </c>
      <c r="C435">
        <v>33006662</v>
      </c>
      <c r="D435" t="s">
        <v>3016</v>
      </c>
      <c r="E435" t="s">
        <v>1266</v>
      </c>
      <c r="F435" t="s">
        <v>1267</v>
      </c>
      <c r="H435" s="16">
        <v>45722</v>
      </c>
      <c r="I435" s="16">
        <v>45717</v>
      </c>
      <c r="J435" s="16">
        <v>49674</v>
      </c>
      <c r="L435" t="s">
        <v>1268</v>
      </c>
      <c r="M435" t="s">
        <v>1266</v>
      </c>
      <c r="N435" s="17">
        <v>100</v>
      </c>
      <c r="P435" t="s">
        <v>2433</v>
      </c>
      <c r="Q435" t="s">
        <v>2458</v>
      </c>
      <c r="S435" t="s">
        <v>1595</v>
      </c>
      <c r="T435" t="s">
        <v>1266</v>
      </c>
      <c r="U435">
        <v>7000555894</v>
      </c>
      <c r="V435" t="s">
        <v>1272</v>
      </c>
      <c r="W435" t="s">
        <v>2459</v>
      </c>
      <c r="X435" s="16">
        <v>45772</v>
      </c>
      <c r="AC435" t="s">
        <v>3012</v>
      </c>
      <c r="AD435" t="s">
        <v>3013</v>
      </c>
      <c r="AE435" t="s">
        <v>1714</v>
      </c>
      <c r="AF435" t="s">
        <v>1277</v>
      </c>
      <c r="AG435" t="s">
        <v>1715</v>
      </c>
      <c r="AH435" t="s">
        <v>1716</v>
      </c>
      <c r="AI435" t="s">
        <v>28</v>
      </c>
      <c r="AJ435" s="16">
        <v>46023</v>
      </c>
      <c r="AL435" t="s">
        <v>1292</v>
      </c>
      <c r="AM435">
        <v>10000063</v>
      </c>
      <c r="AN435" t="s">
        <v>1886</v>
      </c>
      <c r="AP435">
        <v>3410120011</v>
      </c>
      <c r="AQ435" t="s">
        <v>1266</v>
      </c>
      <c r="AS435" s="17">
        <v>0</v>
      </c>
      <c r="AT435" s="17">
        <v>0</v>
      </c>
      <c r="AU435" s="17">
        <v>0</v>
      </c>
      <c r="AV435" s="17">
        <v>0</v>
      </c>
      <c r="AW435" s="17">
        <v>0</v>
      </c>
      <c r="AX435" s="17">
        <v>0</v>
      </c>
      <c r="AY435" s="17">
        <v>0</v>
      </c>
      <c r="AZ435" s="17">
        <v>0</v>
      </c>
      <c r="BA435" s="17">
        <v>0</v>
      </c>
      <c r="BB435" s="17">
        <v>0</v>
      </c>
      <c r="BC435" s="17">
        <v>0</v>
      </c>
      <c r="BD435" s="17">
        <v>0</v>
      </c>
      <c r="BE435" s="17">
        <v>0</v>
      </c>
      <c r="BF435" s="17">
        <v>0</v>
      </c>
    </row>
    <row r="436" spans="2:58" x14ac:dyDescent="0.25">
      <c r="B436" t="s">
        <v>2991</v>
      </c>
      <c r="C436">
        <v>33006669</v>
      </c>
      <c r="D436" t="s">
        <v>3017</v>
      </c>
      <c r="E436" t="s">
        <v>1266</v>
      </c>
      <c r="F436" t="s">
        <v>1267</v>
      </c>
      <c r="H436" s="16">
        <v>45722</v>
      </c>
      <c r="I436" s="16">
        <v>45717</v>
      </c>
      <c r="J436" s="16">
        <v>49674</v>
      </c>
      <c r="L436" t="s">
        <v>1268</v>
      </c>
      <c r="M436" t="s">
        <v>1266</v>
      </c>
      <c r="N436" s="17">
        <v>100</v>
      </c>
      <c r="P436" t="s">
        <v>2433</v>
      </c>
      <c r="Q436" t="s">
        <v>2458</v>
      </c>
      <c r="S436" t="s">
        <v>1595</v>
      </c>
      <c r="T436" t="s">
        <v>1266</v>
      </c>
      <c r="U436">
        <v>7000555894</v>
      </c>
      <c r="V436" t="s">
        <v>1272</v>
      </c>
      <c r="W436" t="s">
        <v>2435</v>
      </c>
      <c r="X436" s="16">
        <v>45775</v>
      </c>
      <c r="AC436" t="s">
        <v>3018</v>
      </c>
      <c r="AD436" t="s">
        <v>3019</v>
      </c>
      <c r="AE436" t="s">
        <v>1714</v>
      </c>
      <c r="AF436" t="s">
        <v>1277</v>
      </c>
      <c r="AG436" t="s">
        <v>2151</v>
      </c>
      <c r="AH436" t="s">
        <v>2152</v>
      </c>
      <c r="AI436" t="s">
        <v>28</v>
      </c>
      <c r="AJ436" s="16">
        <v>46023</v>
      </c>
      <c r="AL436" t="s">
        <v>1292</v>
      </c>
      <c r="AM436">
        <v>1705</v>
      </c>
      <c r="AN436" t="s">
        <v>1591</v>
      </c>
      <c r="AP436">
        <v>3410120011</v>
      </c>
      <c r="AQ436" t="s">
        <v>1266</v>
      </c>
      <c r="AS436" s="17">
        <v>0</v>
      </c>
      <c r="AT436" s="17">
        <v>0</v>
      </c>
      <c r="AU436" s="17">
        <v>0</v>
      </c>
      <c r="AV436" s="17">
        <v>0</v>
      </c>
      <c r="AW436" s="17">
        <v>0</v>
      </c>
      <c r="AX436" s="17">
        <v>0</v>
      </c>
      <c r="AY436" s="17">
        <v>0</v>
      </c>
      <c r="AZ436" s="17">
        <v>0</v>
      </c>
      <c r="BA436" s="17">
        <v>0</v>
      </c>
      <c r="BB436" s="17">
        <v>0</v>
      </c>
      <c r="BC436" s="17">
        <v>0</v>
      </c>
      <c r="BD436" s="17">
        <v>0</v>
      </c>
      <c r="BE436" s="17">
        <v>0</v>
      </c>
      <c r="BF436" s="17">
        <v>0</v>
      </c>
    </row>
    <row r="437" spans="2:58" x14ac:dyDescent="0.25">
      <c r="B437" t="s">
        <v>2991</v>
      </c>
      <c r="C437">
        <v>33006825</v>
      </c>
      <c r="D437" t="s">
        <v>3020</v>
      </c>
      <c r="E437" t="s">
        <v>1266</v>
      </c>
      <c r="F437" t="s">
        <v>1267</v>
      </c>
      <c r="H437" s="16">
        <v>45751</v>
      </c>
      <c r="I437" s="16">
        <v>45748</v>
      </c>
      <c r="J437" s="16">
        <v>49674</v>
      </c>
      <c r="L437" t="s">
        <v>1268</v>
      </c>
      <c r="M437" t="s">
        <v>1266</v>
      </c>
      <c r="N437" s="17">
        <v>100</v>
      </c>
      <c r="P437" t="s">
        <v>2433</v>
      </c>
      <c r="Q437" t="s">
        <v>2458</v>
      </c>
      <c r="S437" t="s">
        <v>1595</v>
      </c>
      <c r="T437" t="s">
        <v>1266</v>
      </c>
      <c r="U437">
        <v>7000555894</v>
      </c>
      <c r="V437" t="s">
        <v>1272</v>
      </c>
      <c r="W437" t="s">
        <v>2459</v>
      </c>
      <c r="X437" s="16">
        <v>45768</v>
      </c>
      <c r="AC437" t="s">
        <v>3021</v>
      </c>
      <c r="AD437" t="s">
        <v>3022</v>
      </c>
      <c r="AE437" t="s">
        <v>2547</v>
      </c>
      <c r="AF437" t="s">
        <v>1277</v>
      </c>
      <c r="AG437" t="s">
        <v>1715</v>
      </c>
      <c r="AH437" t="s">
        <v>1716</v>
      </c>
      <c r="AI437" t="s">
        <v>28</v>
      </c>
      <c r="AJ437" s="16">
        <v>46023</v>
      </c>
      <c r="AL437" t="s">
        <v>1292</v>
      </c>
      <c r="AM437">
        <v>10000012</v>
      </c>
      <c r="AN437" t="s">
        <v>2055</v>
      </c>
      <c r="AP437">
        <v>3410120011</v>
      </c>
      <c r="AQ437" t="s">
        <v>1266</v>
      </c>
      <c r="AS437" s="17">
        <v>0</v>
      </c>
      <c r="AT437" s="17">
        <v>0</v>
      </c>
      <c r="AU437" s="17">
        <v>0</v>
      </c>
      <c r="AV437" s="17">
        <v>0</v>
      </c>
      <c r="AW437" s="17">
        <v>0</v>
      </c>
      <c r="AX437" s="17">
        <v>0</v>
      </c>
      <c r="AY437" s="17">
        <v>0</v>
      </c>
      <c r="AZ437" s="17">
        <v>0</v>
      </c>
      <c r="BA437" s="17">
        <v>0</v>
      </c>
      <c r="BB437" s="17">
        <v>0</v>
      </c>
      <c r="BC437" s="17">
        <v>0</v>
      </c>
      <c r="BD437" s="17">
        <v>0</v>
      </c>
      <c r="BE437" s="17">
        <v>0</v>
      </c>
      <c r="BF437" s="17">
        <v>0</v>
      </c>
    </row>
    <row r="438" spans="2:58" x14ac:dyDescent="0.25">
      <c r="B438" t="s">
        <v>2991</v>
      </c>
      <c r="C438">
        <v>33006855</v>
      </c>
      <c r="D438" t="s">
        <v>3023</v>
      </c>
      <c r="E438" t="s">
        <v>1266</v>
      </c>
      <c r="F438" t="s">
        <v>1267</v>
      </c>
      <c r="H438" s="16">
        <v>45751</v>
      </c>
      <c r="I438" s="16">
        <v>45748</v>
      </c>
      <c r="J438" s="16">
        <v>49674</v>
      </c>
      <c r="L438" t="s">
        <v>1268</v>
      </c>
      <c r="M438" t="s">
        <v>1266</v>
      </c>
      <c r="N438" s="17">
        <v>100</v>
      </c>
      <c r="P438" t="s">
        <v>2433</v>
      </c>
      <c r="Q438" t="s">
        <v>2458</v>
      </c>
      <c r="S438" t="s">
        <v>1595</v>
      </c>
      <c r="T438" t="s">
        <v>1266</v>
      </c>
      <c r="U438">
        <v>7000555894</v>
      </c>
      <c r="V438" t="s">
        <v>1272</v>
      </c>
      <c r="W438" t="s">
        <v>2459</v>
      </c>
      <c r="X438" s="16">
        <v>45768</v>
      </c>
      <c r="AC438" t="s">
        <v>3024</v>
      </c>
      <c r="AD438" t="s">
        <v>3025</v>
      </c>
      <c r="AE438" t="s">
        <v>2547</v>
      </c>
      <c r="AF438" t="s">
        <v>1277</v>
      </c>
      <c r="AG438" t="s">
        <v>1715</v>
      </c>
      <c r="AH438" t="s">
        <v>1716</v>
      </c>
      <c r="AI438" t="s">
        <v>28</v>
      </c>
      <c r="AJ438" s="16">
        <v>46023</v>
      </c>
      <c r="AL438" t="s">
        <v>1292</v>
      </c>
      <c r="AM438">
        <v>10000012</v>
      </c>
      <c r="AN438" t="s">
        <v>2055</v>
      </c>
      <c r="AP438">
        <v>3410120011</v>
      </c>
      <c r="AQ438" t="s">
        <v>1266</v>
      </c>
      <c r="AS438" s="17">
        <v>0</v>
      </c>
      <c r="AT438" s="17">
        <v>0</v>
      </c>
      <c r="AU438" s="17">
        <v>0</v>
      </c>
      <c r="AV438" s="17">
        <v>0</v>
      </c>
      <c r="AW438" s="17">
        <v>0</v>
      </c>
      <c r="AX438" s="17">
        <v>0</v>
      </c>
      <c r="AY438" s="17">
        <v>0</v>
      </c>
      <c r="AZ438" s="17">
        <v>0</v>
      </c>
      <c r="BA438" s="17">
        <v>0</v>
      </c>
      <c r="BB438" s="17">
        <v>0</v>
      </c>
      <c r="BC438" s="17">
        <v>0</v>
      </c>
      <c r="BD438" s="17">
        <v>0</v>
      </c>
      <c r="BE438" s="17">
        <v>0</v>
      </c>
      <c r="BF438" s="17">
        <v>0</v>
      </c>
    </row>
    <row r="439" spans="2:58" x14ac:dyDescent="0.25">
      <c r="B439" t="s">
        <v>2991</v>
      </c>
      <c r="C439">
        <v>33007202</v>
      </c>
      <c r="D439" t="s">
        <v>3026</v>
      </c>
      <c r="E439" t="s">
        <v>1266</v>
      </c>
      <c r="F439" t="s">
        <v>1267</v>
      </c>
      <c r="H439" s="16">
        <v>45817</v>
      </c>
      <c r="I439" s="16">
        <v>45809</v>
      </c>
      <c r="J439" s="16">
        <v>49674</v>
      </c>
      <c r="L439" t="s">
        <v>1268</v>
      </c>
      <c r="M439" t="s">
        <v>1266</v>
      </c>
      <c r="N439" s="17">
        <v>100</v>
      </c>
      <c r="P439" t="s">
        <v>2433</v>
      </c>
      <c r="Q439" t="s">
        <v>2458</v>
      </c>
      <c r="S439" t="s">
        <v>1595</v>
      </c>
      <c r="T439" t="s">
        <v>1266</v>
      </c>
      <c r="U439">
        <v>7000555894</v>
      </c>
      <c r="V439" t="s">
        <v>1272</v>
      </c>
      <c r="W439" t="s">
        <v>2459</v>
      </c>
      <c r="X439" s="16">
        <v>45821</v>
      </c>
      <c r="AC439" t="s">
        <v>3027</v>
      </c>
      <c r="AD439" t="s">
        <v>3028</v>
      </c>
      <c r="AE439" t="s">
        <v>2547</v>
      </c>
      <c r="AF439" t="s">
        <v>1277</v>
      </c>
      <c r="AG439" t="s">
        <v>1715</v>
      </c>
      <c r="AH439" t="s">
        <v>1716</v>
      </c>
      <c r="AI439" t="s">
        <v>28</v>
      </c>
      <c r="AJ439" s="16">
        <v>46023</v>
      </c>
      <c r="AL439" t="s">
        <v>1292</v>
      </c>
      <c r="AM439">
        <v>10000012</v>
      </c>
      <c r="AN439" t="s">
        <v>2055</v>
      </c>
      <c r="AP439">
        <v>3410120011</v>
      </c>
      <c r="AQ439" t="s">
        <v>1266</v>
      </c>
      <c r="AS439" s="17">
        <v>0</v>
      </c>
      <c r="AT439" s="17">
        <v>0</v>
      </c>
      <c r="AU439" s="17">
        <v>0</v>
      </c>
      <c r="AV439" s="17">
        <v>0</v>
      </c>
      <c r="AW439" s="17">
        <v>0</v>
      </c>
      <c r="AX439" s="17">
        <v>0</v>
      </c>
      <c r="AY439" s="17">
        <v>0</v>
      </c>
      <c r="AZ439" s="17">
        <v>0</v>
      </c>
      <c r="BA439" s="17">
        <v>0</v>
      </c>
      <c r="BB439" s="17">
        <v>0</v>
      </c>
      <c r="BC439" s="17">
        <v>0</v>
      </c>
      <c r="BD439" s="17">
        <v>0</v>
      </c>
      <c r="BE439" s="17">
        <v>0</v>
      </c>
      <c r="BF439" s="17">
        <v>0</v>
      </c>
    </row>
    <row r="440" spans="2:58" x14ac:dyDescent="0.25">
      <c r="B440" t="s">
        <v>3029</v>
      </c>
      <c r="C440">
        <v>31075767</v>
      </c>
      <c r="D440" t="s">
        <v>3030</v>
      </c>
      <c r="E440" t="s">
        <v>1285</v>
      </c>
      <c r="F440" t="s">
        <v>1267</v>
      </c>
      <c r="H440" s="16">
        <v>43397</v>
      </c>
      <c r="I440" s="16">
        <v>43374</v>
      </c>
      <c r="J440" s="16">
        <v>47848</v>
      </c>
      <c r="L440" t="s">
        <v>1286</v>
      </c>
      <c r="M440" t="s">
        <v>1266</v>
      </c>
      <c r="N440" s="17">
        <v>100</v>
      </c>
      <c r="P440" t="s">
        <v>2433</v>
      </c>
      <c r="Q440" t="s">
        <v>3031</v>
      </c>
      <c r="S440" t="s">
        <v>1595</v>
      </c>
      <c r="T440" t="s">
        <v>3032</v>
      </c>
      <c r="U440">
        <v>7000555894</v>
      </c>
      <c r="V440" t="s">
        <v>1272</v>
      </c>
      <c r="W440" t="s">
        <v>2483</v>
      </c>
      <c r="X440" s="16">
        <v>45831</v>
      </c>
      <c r="Y440">
        <v>8000038437</v>
      </c>
      <c r="Z440" s="16">
        <v>45769</v>
      </c>
      <c r="AC440" t="s">
        <v>3033</v>
      </c>
      <c r="AD440" t="s">
        <v>3034</v>
      </c>
      <c r="AE440" t="s">
        <v>3035</v>
      </c>
      <c r="AF440" t="s">
        <v>1365</v>
      </c>
      <c r="AG440" t="s">
        <v>1278</v>
      </c>
      <c r="AH440" t="s">
        <v>1279</v>
      </c>
      <c r="AI440" t="s">
        <v>28</v>
      </c>
      <c r="AJ440" s="16">
        <v>45658</v>
      </c>
      <c r="AL440" t="s">
        <v>1292</v>
      </c>
      <c r="AM440">
        <v>10000012</v>
      </c>
      <c r="AN440" t="s">
        <v>2055</v>
      </c>
      <c r="AO440" t="s">
        <v>3036</v>
      </c>
      <c r="AP440">
        <v>3410120011</v>
      </c>
      <c r="AQ440" t="s">
        <v>1294</v>
      </c>
      <c r="AS440" s="17">
        <v>72.78</v>
      </c>
      <c r="AT440" s="17">
        <v>72.78</v>
      </c>
      <c r="AU440" s="17">
        <v>72.78</v>
      </c>
      <c r="AV440" s="17">
        <v>72.78</v>
      </c>
      <c r="AW440" s="17">
        <v>72.78</v>
      </c>
      <c r="AX440" s="17">
        <v>72.78</v>
      </c>
      <c r="AY440" s="17">
        <v>72.78</v>
      </c>
      <c r="AZ440" s="17">
        <v>72.78</v>
      </c>
      <c r="BA440" s="17">
        <v>72.78</v>
      </c>
      <c r="BB440" s="17">
        <v>72.78</v>
      </c>
      <c r="BC440" s="17">
        <v>72.78</v>
      </c>
      <c r="BD440" s="17">
        <v>72.78</v>
      </c>
      <c r="BE440" s="17">
        <v>873.36</v>
      </c>
      <c r="BF440" s="17">
        <v>873.36</v>
      </c>
    </row>
    <row r="441" spans="2:58" x14ac:dyDescent="0.25">
      <c r="B441" t="s">
        <v>3029</v>
      </c>
      <c r="C441">
        <v>33004499</v>
      </c>
      <c r="D441" t="s">
        <v>3037</v>
      </c>
      <c r="E441" t="s">
        <v>1266</v>
      </c>
      <c r="F441" t="s">
        <v>1267</v>
      </c>
      <c r="H441" s="16">
        <v>45181</v>
      </c>
      <c r="I441" s="16">
        <v>45170</v>
      </c>
      <c r="J441" s="16">
        <v>47848</v>
      </c>
      <c r="L441" t="s">
        <v>1268</v>
      </c>
      <c r="M441" t="s">
        <v>1266</v>
      </c>
      <c r="N441" s="17">
        <v>100</v>
      </c>
      <c r="P441" t="s">
        <v>2433</v>
      </c>
      <c r="Q441" t="s">
        <v>3031</v>
      </c>
      <c r="S441" t="s">
        <v>1595</v>
      </c>
      <c r="T441" t="s">
        <v>1266</v>
      </c>
      <c r="U441">
        <v>7000555894</v>
      </c>
      <c r="V441" t="s">
        <v>1272</v>
      </c>
      <c r="W441" t="s">
        <v>3038</v>
      </c>
      <c r="X441" s="16">
        <v>45848</v>
      </c>
      <c r="AE441" t="s">
        <v>2489</v>
      </c>
      <c r="AF441" t="s">
        <v>1277</v>
      </c>
      <c r="AG441" t="s">
        <v>2218</v>
      </c>
      <c r="AH441" t="s">
        <v>2219</v>
      </c>
      <c r="AI441" t="s">
        <v>28</v>
      </c>
      <c r="AJ441" s="16">
        <v>46023</v>
      </c>
      <c r="AL441" t="s">
        <v>1292</v>
      </c>
      <c r="AM441">
        <v>10000012</v>
      </c>
      <c r="AN441" t="s">
        <v>2055</v>
      </c>
      <c r="AP441">
        <v>3410120021</v>
      </c>
      <c r="AQ441" t="s">
        <v>1266</v>
      </c>
      <c r="AS441" s="17">
        <v>0</v>
      </c>
      <c r="AT441" s="17">
        <v>0</v>
      </c>
      <c r="AU441" s="17">
        <v>0</v>
      </c>
      <c r="AV441" s="17">
        <v>0</v>
      </c>
      <c r="AW441" s="17">
        <v>0</v>
      </c>
      <c r="AX441" s="17">
        <v>0</v>
      </c>
      <c r="AY441" s="17">
        <v>0</v>
      </c>
      <c r="AZ441" s="17">
        <v>0</v>
      </c>
      <c r="BA441" s="17">
        <v>0</v>
      </c>
      <c r="BB441" s="17">
        <v>0</v>
      </c>
      <c r="BC441" s="17">
        <v>0</v>
      </c>
      <c r="BD441" s="17">
        <v>0</v>
      </c>
      <c r="BE441" s="17">
        <v>0</v>
      </c>
      <c r="BF441" s="17">
        <v>0</v>
      </c>
    </row>
    <row r="442" spans="2:58" x14ac:dyDescent="0.25">
      <c r="B442" t="s">
        <v>3029</v>
      </c>
      <c r="C442">
        <v>33004807</v>
      </c>
      <c r="D442" t="s">
        <v>3039</v>
      </c>
      <c r="E442" t="s">
        <v>1266</v>
      </c>
      <c r="F442" t="s">
        <v>1267</v>
      </c>
      <c r="H442" s="16">
        <v>45317</v>
      </c>
      <c r="I442" s="16">
        <v>45292</v>
      </c>
      <c r="J442" s="16">
        <v>48944</v>
      </c>
      <c r="L442" t="s">
        <v>1268</v>
      </c>
      <c r="M442" t="s">
        <v>1266</v>
      </c>
      <c r="N442" s="17">
        <v>100</v>
      </c>
      <c r="P442" t="s">
        <v>2433</v>
      </c>
      <c r="Q442" t="s">
        <v>3040</v>
      </c>
      <c r="S442" t="s">
        <v>1595</v>
      </c>
      <c r="T442" t="s">
        <v>1266</v>
      </c>
      <c r="U442">
        <v>7000555894</v>
      </c>
      <c r="V442" t="s">
        <v>1272</v>
      </c>
      <c r="W442" t="s">
        <v>3041</v>
      </c>
      <c r="X442" s="16">
        <v>45462</v>
      </c>
      <c r="AE442" t="s">
        <v>2507</v>
      </c>
      <c r="AF442" t="s">
        <v>1277</v>
      </c>
      <c r="AG442" t="s">
        <v>2566</v>
      </c>
      <c r="AH442" t="s">
        <v>2567</v>
      </c>
      <c r="AI442" t="s">
        <v>28</v>
      </c>
      <c r="AJ442" s="16">
        <v>46023</v>
      </c>
      <c r="AL442" t="s">
        <v>1292</v>
      </c>
      <c r="AM442">
        <v>10000012</v>
      </c>
      <c r="AN442" t="s">
        <v>2055</v>
      </c>
      <c r="AP442">
        <v>3410120011</v>
      </c>
      <c r="AQ442" t="s">
        <v>1266</v>
      </c>
      <c r="AS442" s="17">
        <v>0</v>
      </c>
      <c r="AT442" s="17">
        <v>0</v>
      </c>
      <c r="AU442" s="17">
        <v>0</v>
      </c>
      <c r="AV442" s="17">
        <v>0</v>
      </c>
      <c r="AW442" s="17">
        <v>0</v>
      </c>
      <c r="AX442" s="17">
        <v>0</v>
      </c>
      <c r="AY442" s="17">
        <v>0</v>
      </c>
      <c r="AZ442" s="17">
        <v>0</v>
      </c>
      <c r="BA442" s="17">
        <v>0</v>
      </c>
      <c r="BB442" s="17">
        <v>0</v>
      </c>
      <c r="BC442" s="17">
        <v>0</v>
      </c>
      <c r="BD442" s="17">
        <v>0</v>
      </c>
      <c r="BE442" s="17">
        <v>0</v>
      </c>
      <c r="BF442" s="17">
        <v>0</v>
      </c>
    </row>
    <row r="443" spans="2:58" x14ac:dyDescent="0.25">
      <c r="B443" t="s">
        <v>3029</v>
      </c>
      <c r="C443">
        <v>33006832</v>
      </c>
      <c r="D443" t="s">
        <v>3042</v>
      </c>
      <c r="E443" t="s">
        <v>1266</v>
      </c>
      <c r="F443" t="s">
        <v>1267</v>
      </c>
      <c r="H443" s="16">
        <v>45751</v>
      </c>
      <c r="I443" s="16">
        <v>45748</v>
      </c>
      <c r="J443" s="16">
        <v>49674</v>
      </c>
      <c r="L443" t="s">
        <v>1268</v>
      </c>
      <c r="M443" t="s">
        <v>1266</v>
      </c>
      <c r="N443" s="17">
        <v>100</v>
      </c>
      <c r="P443" t="s">
        <v>2433</v>
      </c>
      <c r="Q443" t="s">
        <v>3031</v>
      </c>
      <c r="S443" t="s">
        <v>1595</v>
      </c>
      <c r="T443" t="s">
        <v>1266</v>
      </c>
      <c r="U443">
        <v>7000555894</v>
      </c>
      <c r="V443" t="s">
        <v>1272</v>
      </c>
      <c r="W443" t="s">
        <v>3043</v>
      </c>
      <c r="X443" s="16">
        <v>45775</v>
      </c>
      <c r="AC443" t="s">
        <v>3033</v>
      </c>
      <c r="AD443" t="s">
        <v>3034</v>
      </c>
      <c r="AE443" t="s">
        <v>3035</v>
      </c>
      <c r="AF443" t="s">
        <v>1277</v>
      </c>
      <c r="AG443" t="s">
        <v>1609</v>
      </c>
      <c r="AH443" t="s">
        <v>1610</v>
      </c>
      <c r="AI443" t="s">
        <v>28</v>
      </c>
      <c r="AJ443" s="16">
        <v>46023</v>
      </c>
      <c r="AL443" t="s">
        <v>1292</v>
      </c>
      <c r="AM443">
        <v>10000012</v>
      </c>
      <c r="AN443" t="s">
        <v>2055</v>
      </c>
      <c r="AP443">
        <v>3410120011</v>
      </c>
      <c r="AQ443" t="s">
        <v>1266</v>
      </c>
      <c r="AS443" s="17">
        <v>0</v>
      </c>
      <c r="AT443" s="17">
        <v>0</v>
      </c>
      <c r="AU443" s="17">
        <v>0</v>
      </c>
      <c r="AV443" s="17">
        <v>0</v>
      </c>
      <c r="AW443" s="17">
        <v>0</v>
      </c>
      <c r="AX443" s="17">
        <v>0</v>
      </c>
      <c r="AY443" s="17">
        <v>0</v>
      </c>
      <c r="AZ443" s="17">
        <v>0</v>
      </c>
      <c r="BA443" s="17">
        <v>0</v>
      </c>
      <c r="BB443" s="17">
        <v>0</v>
      </c>
      <c r="BC443" s="17">
        <v>0</v>
      </c>
      <c r="BD443" s="17">
        <v>0</v>
      </c>
      <c r="BE443" s="17">
        <v>0</v>
      </c>
      <c r="BF443" s="17">
        <v>0</v>
      </c>
    </row>
    <row r="444" spans="2:58" x14ac:dyDescent="0.25">
      <c r="B444" t="s">
        <v>3044</v>
      </c>
      <c r="C444">
        <v>33006815</v>
      </c>
      <c r="D444" t="s">
        <v>3045</v>
      </c>
      <c r="E444" t="s">
        <v>1266</v>
      </c>
      <c r="F444" t="s">
        <v>1267</v>
      </c>
      <c r="H444" s="16">
        <v>45751</v>
      </c>
      <c r="I444" s="16">
        <v>45748</v>
      </c>
      <c r="J444" s="16">
        <v>49674</v>
      </c>
      <c r="L444" t="s">
        <v>1268</v>
      </c>
      <c r="M444" t="s">
        <v>1266</v>
      </c>
      <c r="N444" s="17">
        <v>100</v>
      </c>
      <c r="P444" t="s">
        <v>2433</v>
      </c>
      <c r="Q444" t="s">
        <v>3046</v>
      </c>
      <c r="S444" t="s">
        <v>1595</v>
      </c>
      <c r="T444" t="s">
        <v>1266</v>
      </c>
      <c r="U444">
        <v>7000555894</v>
      </c>
      <c r="V444" t="s">
        <v>1272</v>
      </c>
      <c r="W444" t="s">
        <v>3047</v>
      </c>
      <c r="X444" s="16">
        <v>45775</v>
      </c>
      <c r="AC444" t="s">
        <v>3048</v>
      </c>
      <c r="AD444" t="s">
        <v>3049</v>
      </c>
      <c r="AE444" t="s">
        <v>3050</v>
      </c>
      <c r="AF444" t="s">
        <v>1277</v>
      </c>
      <c r="AG444" t="s">
        <v>1609</v>
      </c>
      <c r="AH444" t="s">
        <v>1610</v>
      </c>
      <c r="AI444" t="s">
        <v>28</v>
      </c>
      <c r="AJ444" s="16">
        <v>46023</v>
      </c>
      <c r="AL444" t="s">
        <v>1292</v>
      </c>
      <c r="AM444">
        <v>10000012</v>
      </c>
      <c r="AN444" t="s">
        <v>2055</v>
      </c>
      <c r="AP444">
        <v>3410120011</v>
      </c>
      <c r="AQ444" t="s">
        <v>1266</v>
      </c>
      <c r="AS444" s="17">
        <v>0</v>
      </c>
      <c r="AT444" s="17">
        <v>0</v>
      </c>
      <c r="AU444" s="17">
        <v>0</v>
      </c>
      <c r="AV444" s="17">
        <v>0</v>
      </c>
      <c r="AW444" s="17">
        <v>0</v>
      </c>
      <c r="AX444" s="17">
        <v>0</v>
      </c>
      <c r="AY444" s="17">
        <v>0</v>
      </c>
      <c r="AZ444" s="17">
        <v>0</v>
      </c>
      <c r="BA444" s="17">
        <v>0</v>
      </c>
      <c r="BB444" s="17">
        <v>0</v>
      </c>
      <c r="BC444" s="17">
        <v>0</v>
      </c>
      <c r="BD444" s="17">
        <v>0</v>
      </c>
      <c r="BE444" s="17">
        <v>0</v>
      </c>
      <c r="BF444" s="17">
        <v>0</v>
      </c>
    </row>
    <row r="445" spans="2:58" x14ac:dyDescent="0.25">
      <c r="B445" t="s">
        <v>3044</v>
      </c>
      <c r="C445">
        <v>33006886</v>
      </c>
      <c r="D445" t="s">
        <v>3051</v>
      </c>
      <c r="E445" t="s">
        <v>1266</v>
      </c>
      <c r="F445" t="s">
        <v>1267</v>
      </c>
      <c r="H445" s="16">
        <v>45757</v>
      </c>
      <c r="I445" s="16">
        <v>45748</v>
      </c>
      <c r="J445" s="16">
        <v>49674</v>
      </c>
      <c r="L445" t="s">
        <v>1268</v>
      </c>
      <c r="M445" t="s">
        <v>1266</v>
      </c>
      <c r="N445" s="17">
        <v>100</v>
      </c>
      <c r="P445" t="s">
        <v>2433</v>
      </c>
      <c r="Q445" t="s">
        <v>3046</v>
      </c>
      <c r="S445" t="s">
        <v>1595</v>
      </c>
      <c r="T445" t="s">
        <v>1266</v>
      </c>
      <c r="U445">
        <v>7000555894</v>
      </c>
      <c r="V445" t="s">
        <v>1272</v>
      </c>
      <c r="W445" t="s">
        <v>3052</v>
      </c>
      <c r="X445" s="16">
        <v>45775</v>
      </c>
      <c r="AC445" t="s">
        <v>3053</v>
      </c>
      <c r="AD445" t="s">
        <v>3054</v>
      </c>
      <c r="AE445" t="s">
        <v>3050</v>
      </c>
      <c r="AF445" t="s">
        <v>1277</v>
      </c>
      <c r="AG445" t="s">
        <v>1609</v>
      </c>
      <c r="AH445" t="s">
        <v>1610</v>
      </c>
      <c r="AI445" t="s">
        <v>28</v>
      </c>
      <c r="AJ445" s="16">
        <v>46023</v>
      </c>
      <c r="AL445" t="s">
        <v>1292</v>
      </c>
      <c r="AM445">
        <v>10000012</v>
      </c>
      <c r="AN445" t="s">
        <v>2055</v>
      </c>
      <c r="AP445">
        <v>3410120011</v>
      </c>
      <c r="AQ445" t="s">
        <v>1266</v>
      </c>
      <c r="AS445" s="17">
        <v>0</v>
      </c>
      <c r="AT445" s="17">
        <v>0</v>
      </c>
      <c r="AU445" s="17">
        <v>0</v>
      </c>
      <c r="AV445" s="17">
        <v>0</v>
      </c>
      <c r="AW445" s="17">
        <v>0</v>
      </c>
      <c r="AX445" s="17">
        <v>0</v>
      </c>
      <c r="AY445" s="17">
        <v>0</v>
      </c>
      <c r="AZ445" s="17">
        <v>0</v>
      </c>
      <c r="BA445" s="17">
        <v>0</v>
      </c>
      <c r="BB445" s="17">
        <v>0</v>
      </c>
      <c r="BC445" s="17">
        <v>0</v>
      </c>
      <c r="BD445" s="17">
        <v>0</v>
      </c>
      <c r="BE445" s="17">
        <v>0</v>
      </c>
      <c r="BF445" s="17">
        <v>0</v>
      </c>
    </row>
    <row r="446" spans="2:58" x14ac:dyDescent="0.25">
      <c r="B446" t="s">
        <v>3055</v>
      </c>
      <c r="C446">
        <v>31049053</v>
      </c>
      <c r="D446" t="s">
        <v>3056</v>
      </c>
      <c r="E446" t="s">
        <v>1285</v>
      </c>
      <c r="F446" t="s">
        <v>1267</v>
      </c>
      <c r="H446" s="16">
        <v>41848</v>
      </c>
      <c r="I446" s="16">
        <v>41852</v>
      </c>
      <c r="J446" s="16">
        <v>47848</v>
      </c>
      <c r="L446" t="s">
        <v>1286</v>
      </c>
      <c r="M446" t="s">
        <v>1266</v>
      </c>
      <c r="N446" s="17">
        <v>100</v>
      </c>
      <c r="O446">
        <v>341012</v>
      </c>
      <c r="P446" t="s">
        <v>2433</v>
      </c>
      <c r="Q446" t="s">
        <v>3057</v>
      </c>
      <c r="S446" t="s">
        <v>1595</v>
      </c>
      <c r="T446" t="s">
        <v>2482</v>
      </c>
      <c r="U446">
        <v>7000555894</v>
      </c>
      <c r="V446" t="s">
        <v>1272</v>
      </c>
      <c r="W446" t="s">
        <v>2483</v>
      </c>
      <c r="X446" s="16">
        <v>46035</v>
      </c>
      <c r="Y446">
        <v>8000006406</v>
      </c>
      <c r="Z446" s="16">
        <v>46035</v>
      </c>
      <c r="AC446" t="s">
        <v>3058</v>
      </c>
      <c r="AD446" t="s">
        <v>3059</v>
      </c>
      <c r="AE446" t="s">
        <v>1712</v>
      </c>
      <c r="AF446" t="s">
        <v>1365</v>
      </c>
      <c r="AG446" t="s">
        <v>1278</v>
      </c>
      <c r="AH446" t="s">
        <v>1279</v>
      </c>
      <c r="AI446" t="s">
        <v>28</v>
      </c>
      <c r="AJ446" s="16">
        <v>46023</v>
      </c>
      <c r="AL446" t="s">
        <v>1292</v>
      </c>
      <c r="AM446">
        <v>10000012</v>
      </c>
      <c r="AN446" t="s">
        <v>2055</v>
      </c>
      <c r="AO446" t="s">
        <v>2824</v>
      </c>
      <c r="AP446">
        <v>3410120011</v>
      </c>
      <c r="AQ446" t="s">
        <v>1294</v>
      </c>
      <c r="AS446" s="17">
        <v>1036</v>
      </c>
      <c r="AT446" s="17">
        <v>1036</v>
      </c>
      <c r="AU446" s="17">
        <v>1036</v>
      </c>
      <c r="AV446" s="17">
        <v>1036</v>
      </c>
      <c r="AW446" s="17">
        <v>1036</v>
      </c>
      <c r="AX446" s="17">
        <v>1036</v>
      </c>
      <c r="AY446" s="17">
        <v>1036</v>
      </c>
      <c r="AZ446" s="17">
        <v>1036</v>
      </c>
      <c r="BA446" s="17">
        <v>1036</v>
      </c>
      <c r="BB446" s="17">
        <v>1036</v>
      </c>
      <c r="BC446" s="17">
        <v>1036</v>
      </c>
      <c r="BD446" s="17">
        <v>1036</v>
      </c>
      <c r="BE446" s="17">
        <v>12432</v>
      </c>
      <c r="BF446" s="17">
        <v>12432</v>
      </c>
    </row>
    <row r="447" spans="2:58" x14ac:dyDescent="0.25">
      <c r="B447" t="s">
        <v>3055</v>
      </c>
      <c r="C447">
        <v>31078977</v>
      </c>
      <c r="D447" t="s">
        <v>3060</v>
      </c>
      <c r="E447" t="s">
        <v>1285</v>
      </c>
      <c r="F447" t="s">
        <v>1267</v>
      </c>
      <c r="H447" s="16">
        <v>43573</v>
      </c>
      <c r="I447" s="16">
        <v>43556</v>
      </c>
      <c r="J447" s="16">
        <v>47848</v>
      </c>
      <c r="L447" t="s">
        <v>1286</v>
      </c>
      <c r="M447" t="s">
        <v>1266</v>
      </c>
      <c r="N447" s="17">
        <v>100</v>
      </c>
      <c r="P447" t="s">
        <v>2433</v>
      </c>
      <c r="Q447" t="s">
        <v>3061</v>
      </c>
      <c r="S447" t="s">
        <v>1595</v>
      </c>
      <c r="T447" t="s">
        <v>2482</v>
      </c>
      <c r="U447">
        <v>7000555894</v>
      </c>
      <c r="V447" t="s">
        <v>1272</v>
      </c>
      <c r="W447" t="s">
        <v>2483</v>
      </c>
      <c r="X447" s="16">
        <v>45926</v>
      </c>
      <c r="Y447">
        <v>8000042170</v>
      </c>
      <c r="Z447" s="16">
        <v>45926</v>
      </c>
      <c r="AC447" t="s">
        <v>3062</v>
      </c>
      <c r="AD447" t="s">
        <v>3063</v>
      </c>
      <c r="AE447" t="s">
        <v>2535</v>
      </c>
      <c r="AF447" t="s">
        <v>1365</v>
      </c>
      <c r="AG447" t="s">
        <v>1278</v>
      </c>
      <c r="AH447" t="s">
        <v>1279</v>
      </c>
      <c r="AI447" t="s">
        <v>28</v>
      </c>
      <c r="AJ447" s="16">
        <v>45901</v>
      </c>
      <c r="AL447" t="s">
        <v>1292</v>
      </c>
      <c r="AM447">
        <v>1779</v>
      </c>
      <c r="AN447" t="s">
        <v>1366</v>
      </c>
      <c r="AP447">
        <v>3410120011</v>
      </c>
      <c r="AQ447" t="s">
        <v>1294</v>
      </c>
      <c r="AS447" s="17">
        <v>29.07</v>
      </c>
      <c r="AT447" s="17">
        <v>29.07</v>
      </c>
      <c r="AU447" s="17">
        <v>29.07</v>
      </c>
      <c r="AV447" s="17">
        <v>29.07</v>
      </c>
      <c r="AW447" s="17">
        <v>29.07</v>
      </c>
      <c r="AX447" s="17">
        <v>29.07</v>
      </c>
      <c r="AY447" s="17">
        <v>29.07</v>
      </c>
      <c r="AZ447" s="17">
        <v>29.07</v>
      </c>
      <c r="BA447" s="17">
        <v>29.07</v>
      </c>
      <c r="BB447" s="17">
        <v>29.07</v>
      </c>
      <c r="BC447" s="17">
        <v>29.07</v>
      </c>
      <c r="BD447" s="17">
        <v>29.07</v>
      </c>
      <c r="BE447" s="17">
        <v>348.84000000000003</v>
      </c>
      <c r="BF447" s="17">
        <v>348.84000000000003</v>
      </c>
    </row>
    <row r="448" spans="2:58" x14ac:dyDescent="0.25">
      <c r="B448" t="s">
        <v>3055</v>
      </c>
      <c r="C448">
        <v>31099090</v>
      </c>
      <c r="D448" t="s">
        <v>3064</v>
      </c>
      <c r="E448" t="s">
        <v>1285</v>
      </c>
      <c r="F448" t="s">
        <v>1267</v>
      </c>
      <c r="H448" s="16">
        <v>44672</v>
      </c>
      <c r="I448" s="16">
        <v>44652</v>
      </c>
      <c r="J448" s="16">
        <v>47848</v>
      </c>
      <c r="L448" t="s">
        <v>1286</v>
      </c>
      <c r="M448" t="s">
        <v>1266</v>
      </c>
      <c r="N448" s="17">
        <v>100</v>
      </c>
      <c r="P448" t="s">
        <v>2433</v>
      </c>
      <c r="Q448" t="s">
        <v>3057</v>
      </c>
      <c r="S448" t="s">
        <v>1595</v>
      </c>
      <c r="T448" t="s">
        <v>3065</v>
      </c>
      <c r="U448">
        <v>7000555894</v>
      </c>
      <c r="V448" t="s">
        <v>1272</v>
      </c>
      <c r="W448" t="s">
        <v>3065</v>
      </c>
      <c r="X448" s="16">
        <v>45810</v>
      </c>
      <c r="Y448">
        <v>8000068161</v>
      </c>
      <c r="Z448" s="16">
        <v>45810</v>
      </c>
      <c r="AE448" t="s">
        <v>2522</v>
      </c>
      <c r="AF448" t="s">
        <v>1277</v>
      </c>
      <c r="AG448" t="s">
        <v>1550</v>
      </c>
      <c r="AH448" t="s">
        <v>1551</v>
      </c>
      <c r="AI448" t="s">
        <v>28</v>
      </c>
      <c r="AJ448" s="16">
        <v>44672</v>
      </c>
      <c r="AL448" t="s">
        <v>1292</v>
      </c>
      <c r="AM448">
        <v>10000012</v>
      </c>
      <c r="AN448" t="s">
        <v>2055</v>
      </c>
      <c r="AO448" t="s">
        <v>3066</v>
      </c>
      <c r="AP448">
        <v>3410120011</v>
      </c>
      <c r="AQ448" t="s">
        <v>1294</v>
      </c>
      <c r="AS448" s="17">
        <v>68.84</v>
      </c>
      <c r="AT448" s="17">
        <v>68.84</v>
      </c>
      <c r="AU448" s="17">
        <v>68.84</v>
      </c>
      <c r="AV448" s="17">
        <v>68.84</v>
      </c>
      <c r="AW448" s="17">
        <v>68.84</v>
      </c>
      <c r="AX448" s="17">
        <v>68.84</v>
      </c>
      <c r="AY448" s="17">
        <v>68.84</v>
      </c>
      <c r="AZ448" s="17">
        <v>68.84</v>
      </c>
      <c r="BA448" s="17">
        <v>68.84</v>
      </c>
      <c r="BB448" s="17">
        <v>68.84</v>
      </c>
      <c r="BC448" s="17">
        <v>68.84</v>
      </c>
      <c r="BD448" s="17">
        <v>68.84</v>
      </c>
      <c r="BE448" s="17">
        <v>826.07999999999993</v>
      </c>
      <c r="BF448" s="17">
        <v>826.07999999999993</v>
      </c>
    </row>
    <row r="449" spans="2:58" x14ac:dyDescent="0.25">
      <c r="B449" t="s">
        <v>3055</v>
      </c>
      <c r="C449">
        <v>31308708</v>
      </c>
      <c r="D449" t="s">
        <v>3067</v>
      </c>
      <c r="E449" t="s">
        <v>1285</v>
      </c>
      <c r="F449" t="s">
        <v>1267</v>
      </c>
      <c r="H449" s="16">
        <v>45328</v>
      </c>
      <c r="I449" s="16">
        <v>45352</v>
      </c>
      <c r="J449" s="16">
        <v>49003</v>
      </c>
      <c r="L449" t="s">
        <v>1286</v>
      </c>
      <c r="M449" t="s">
        <v>1266</v>
      </c>
      <c r="N449" s="17">
        <v>100</v>
      </c>
      <c r="P449" t="s">
        <v>2433</v>
      </c>
      <c r="Q449" t="s">
        <v>3057</v>
      </c>
      <c r="S449" t="s">
        <v>1595</v>
      </c>
      <c r="T449" t="s">
        <v>2608</v>
      </c>
      <c r="U449">
        <v>7000555894</v>
      </c>
      <c r="V449" t="s">
        <v>1272</v>
      </c>
      <c r="W449" t="s">
        <v>2435</v>
      </c>
      <c r="X449" s="16">
        <v>45740</v>
      </c>
      <c r="Y449" t="s">
        <v>3068</v>
      </c>
      <c r="Z449" s="16">
        <v>45740</v>
      </c>
      <c r="AC449" t="s">
        <v>2790</v>
      </c>
      <c r="AD449" t="s">
        <v>2791</v>
      </c>
      <c r="AE449" t="s">
        <v>1767</v>
      </c>
      <c r="AF449" t="s">
        <v>1277</v>
      </c>
      <c r="AG449" t="s">
        <v>2171</v>
      </c>
      <c r="AH449" t="s">
        <v>2172</v>
      </c>
      <c r="AI449" t="s">
        <v>28</v>
      </c>
      <c r="AJ449" s="16">
        <v>45658</v>
      </c>
      <c r="AL449" t="s">
        <v>1292</v>
      </c>
      <c r="AM449">
        <v>1705</v>
      </c>
      <c r="AN449" t="s">
        <v>1591</v>
      </c>
      <c r="AP449">
        <v>3410120011</v>
      </c>
      <c r="AQ449" t="s">
        <v>1294</v>
      </c>
      <c r="AS449" s="17">
        <v>91.9</v>
      </c>
      <c r="AT449" s="17">
        <v>91.9</v>
      </c>
      <c r="AU449" s="17">
        <v>91.9</v>
      </c>
      <c r="AV449" s="17">
        <v>91.9</v>
      </c>
      <c r="AW449" s="17">
        <v>91.9</v>
      </c>
      <c r="AX449" s="17">
        <v>91.9</v>
      </c>
      <c r="AY449" s="17">
        <v>91.9</v>
      </c>
      <c r="AZ449" s="17">
        <v>91.9</v>
      </c>
      <c r="BA449" s="17">
        <v>91.9</v>
      </c>
      <c r="BB449" s="17">
        <v>91.9</v>
      </c>
      <c r="BC449" s="17">
        <v>91.9</v>
      </c>
      <c r="BD449" s="17">
        <v>91.9</v>
      </c>
      <c r="BE449" s="17">
        <v>1102.8</v>
      </c>
      <c r="BF449" s="17">
        <v>1102.8</v>
      </c>
    </row>
    <row r="450" spans="2:58" x14ac:dyDescent="0.25">
      <c r="B450" t="s">
        <v>3055</v>
      </c>
      <c r="C450">
        <v>33001473</v>
      </c>
      <c r="D450" t="s">
        <v>3069</v>
      </c>
      <c r="E450" t="s">
        <v>1266</v>
      </c>
      <c r="F450" t="s">
        <v>1267</v>
      </c>
      <c r="H450" s="16">
        <v>44470</v>
      </c>
      <c r="I450" s="16">
        <v>43435</v>
      </c>
      <c r="J450" s="16">
        <v>47848</v>
      </c>
      <c r="L450" t="s">
        <v>1268</v>
      </c>
      <c r="M450" t="s">
        <v>1266</v>
      </c>
      <c r="N450" s="17">
        <v>100</v>
      </c>
      <c r="P450" t="s">
        <v>2433</v>
      </c>
      <c r="Q450" t="s">
        <v>3057</v>
      </c>
      <c r="S450" t="s">
        <v>1595</v>
      </c>
      <c r="T450" t="s">
        <v>1266</v>
      </c>
      <c r="U450">
        <v>7000555894</v>
      </c>
      <c r="V450" t="s">
        <v>1272</v>
      </c>
      <c r="W450" t="s">
        <v>2811</v>
      </c>
      <c r="X450" s="16">
        <v>45817</v>
      </c>
      <c r="AC450" t="s">
        <v>3070</v>
      </c>
      <c r="AD450" t="s">
        <v>3071</v>
      </c>
      <c r="AE450" t="s">
        <v>2535</v>
      </c>
      <c r="AF450" t="s">
        <v>1277</v>
      </c>
      <c r="AG450" t="s">
        <v>1715</v>
      </c>
      <c r="AH450" t="s">
        <v>1716</v>
      </c>
      <c r="AI450" t="s">
        <v>28</v>
      </c>
      <c r="AJ450" s="16">
        <v>46023</v>
      </c>
      <c r="AL450" t="s">
        <v>1292</v>
      </c>
      <c r="AM450">
        <v>10000012</v>
      </c>
      <c r="AN450" t="s">
        <v>2055</v>
      </c>
      <c r="AP450">
        <v>3410120011</v>
      </c>
      <c r="AQ450" t="s">
        <v>1266</v>
      </c>
      <c r="AS450" s="17">
        <v>0</v>
      </c>
      <c r="AT450" s="17">
        <v>0</v>
      </c>
      <c r="AU450" s="17">
        <v>0</v>
      </c>
      <c r="AV450" s="17">
        <v>0</v>
      </c>
      <c r="AW450" s="17">
        <v>0</v>
      </c>
      <c r="AX450" s="17">
        <v>0</v>
      </c>
      <c r="AY450" s="17">
        <v>0</v>
      </c>
      <c r="AZ450" s="17">
        <v>0</v>
      </c>
      <c r="BA450" s="17">
        <v>0</v>
      </c>
      <c r="BB450" s="17">
        <v>0</v>
      </c>
      <c r="BC450" s="17">
        <v>0</v>
      </c>
      <c r="BD450" s="17">
        <v>0</v>
      </c>
      <c r="BE450" s="17">
        <v>0</v>
      </c>
      <c r="BF450" s="17">
        <v>0</v>
      </c>
    </row>
    <row r="451" spans="2:58" x14ac:dyDescent="0.25">
      <c r="B451" t="s">
        <v>3055</v>
      </c>
      <c r="C451">
        <v>33001476</v>
      </c>
      <c r="D451" t="s">
        <v>3072</v>
      </c>
      <c r="E451" t="s">
        <v>1266</v>
      </c>
      <c r="F451" t="s">
        <v>1267</v>
      </c>
      <c r="H451" s="16">
        <v>44470</v>
      </c>
      <c r="I451" s="16">
        <v>43435</v>
      </c>
      <c r="J451" s="16">
        <v>47848</v>
      </c>
      <c r="L451" t="s">
        <v>1268</v>
      </c>
      <c r="M451" t="s">
        <v>1266</v>
      </c>
      <c r="N451" s="17">
        <v>100</v>
      </c>
      <c r="P451" t="s">
        <v>2433</v>
      </c>
      <c r="Q451" t="s">
        <v>3057</v>
      </c>
      <c r="S451" t="s">
        <v>1595</v>
      </c>
      <c r="T451" t="s">
        <v>1266</v>
      </c>
      <c r="U451">
        <v>7000555894</v>
      </c>
      <c r="V451" t="s">
        <v>1272</v>
      </c>
      <c r="W451" t="s">
        <v>2811</v>
      </c>
      <c r="X451" s="16">
        <v>45817</v>
      </c>
      <c r="AC451" t="s">
        <v>3073</v>
      </c>
      <c r="AD451" t="s">
        <v>3074</v>
      </c>
      <c r="AE451" t="s">
        <v>2535</v>
      </c>
      <c r="AF451" t="s">
        <v>1277</v>
      </c>
      <c r="AG451" t="s">
        <v>1715</v>
      </c>
      <c r="AH451" t="s">
        <v>1716</v>
      </c>
      <c r="AI451" t="s">
        <v>28</v>
      </c>
      <c r="AJ451" s="16">
        <v>46023</v>
      </c>
      <c r="AL451" t="s">
        <v>1292</v>
      </c>
      <c r="AM451">
        <v>10000012</v>
      </c>
      <c r="AN451" t="s">
        <v>2055</v>
      </c>
      <c r="AP451">
        <v>3410120011</v>
      </c>
      <c r="AQ451" t="s">
        <v>1266</v>
      </c>
      <c r="AS451" s="17">
        <v>0</v>
      </c>
      <c r="AT451" s="17">
        <v>0</v>
      </c>
      <c r="AU451" s="17">
        <v>0</v>
      </c>
      <c r="AV451" s="17">
        <v>0</v>
      </c>
      <c r="AW451" s="17">
        <v>0</v>
      </c>
      <c r="AX451" s="17">
        <v>0</v>
      </c>
      <c r="AY451" s="17">
        <v>0</v>
      </c>
      <c r="AZ451" s="17">
        <v>0</v>
      </c>
      <c r="BA451" s="17">
        <v>0</v>
      </c>
      <c r="BB451" s="17">
        <v>0</v>
      </c>
      <c r="BC451" s="17">
        <v>0</v>
      </c>
      <c r="BD451" s="17">
        <v>0</v>
      </c>
      <c r="BE451" s="17">
        <v>0</v>
      </c>
      <c r="BF451" s="17">
        <v>0</v>
      </c>
    </row>
    <row r="452" spans="2:58" x14ac:dyDescent="0.25">
      <c r="B452" t="s">
        <v>3055</v>
      </c>
      <c r="C452">
        <v>33001629</v>
      </c>
      <c r="D452" t="s">
        <v>3075</v>
      </c>
      <c r="E452" t="s">
        <v>1266</v>
      </c>
      <c r="F452" t="s">
        <v>1267</v>
      </c>
      <c r="H452" s="16">
        <v>44502</v>
      </c>
      <c r="I452" s="16">
        <v>41852</v>
      </c>
      <c r="J452" s="16">
        <v>49674</v>
      </c>
      <c r="L452" t="s">
        <v>1268</v>
      </c>
      <c r="M452" t="s">
        <v>1266</v>
      </c>
      <c r="N452" s="17">
        <v>100</v>
      </c>
      <c r="O452">
        <v>341012</v>
      </c>
      <c r="P452" t="s">
        <v>2433</v>
      </c>
      <c r="Q452" t="s">
        <v>3057</v>
      </c>
      <c r="S452" t="s">
        <v>1595</v>
      </c>
      <c r="T452" t="s">
        <v>1266</v>
      </c>
      <c r="U452">
        <v>7000555894</v>
      </c>
      <c r="V452" t="s">
        <v>1272</v>
      </c>
      <c r="W452" t="s">
        <v>2811</v>
      </c>
      <c r="X452" s="16">
        <v>45946</v>
      </c>
      <c r="AC452" t="s">
        <v>3058</v>
      </c>
      <c r="AD452" t="s">
        <v>3059</v>
      </c>
      <c r="AE452" t="s">
        <v>2535</v>
      </c>
      <c r="AF452" t="s">
        <v>1277</v>
      </c>
      <c r="AG452" t="s">
        <v>1715</v>
      </c>
      <c r="AH452" t="s">
        <v>1716</v>
      </c>
      <c r="AI452" t="s">
        <v>28</v>
      </c>
      <c r="AJ452" s="16">
        <v>46023</v>
      </c>
      <c r="AL452" t="s">
        <v>1292</v>
      </c>
      <c r="AM452">
        <v>10000012</v>
      </c>
      <c r="AN452" t="s">
        <v>2055</v>
      </c>
      <c r="AP452">
        <v>3410120011</v>
      </c>
      <c r="AQ452" t="s">
        <v>1266</v>
      </c>
      <c r="AS452" s="17">
        <v>0</v>
      </c>
      <c r="AT452" s="17">
        <v>0</v>
      </c>
      <c r="AU452" s="17">
        <v>0</v>
      </c>
      <c r="AV452" s="17">
        <v>0</v>
      </c>
      <c r="AW452" s="17">
        <v>0</v>
      </c>
      <c r="AX452" s="17">
        <v>0</v>
      </c>
      <c r="AY452" s="17">
        <v>0</v>
      </c>
      <c r="AZ452" s="17">
        <v>0</v>
      </c>
      <c r="BA452" s="17">
        <v>0</v>
      </c>
      <c r="BB452" s="17">
        <v>0</v>
      </c>
      <c r="BC452" s="17">
        <v>0</v>
      </c>
      <c r="BD452" s="17">
        <v>0</v>
      </c>
      <c r="BE452" s="17">
        <v>0</v>
      </c>
      <c r="BF452" s="17">
        <v>0</v>
      </c>
    </row>
    <row r="453" spans="2:58" x14ac:dyDescent="0.25">
      <c r="B453" t="s">
        <v>3055</v>
      </c>
      <c r="C453">
        <v>33002144</v>
      </c>
      <c r="D453" t="s">
        <v>3076</v>
      </c>
      <c r="E453" t="s">
        <v>1266</v>
      </c>
      <c r="F453" t="s">
        <v>1267</v>
      </c>
      <c r="H453" s="16">
        <v>44532</v>
      </c>
      <c r="I453" s="16">
        <v>43282</v>
      </c>
      <c r="J453" s="16">
        <v>47848</v>
      </c>
      <c r="L453" t="s">
        <v>1268</v>
      </c>
      <c r="M453" t="s">
        <v>1266</v>
      </c>
      <c r="N453" s="17">
        <v>100</v>
      </c>
      <c r="P453" t="s">
        <v>2433</v>
      </c>
      <c r="Q453" t="s">
        <v>3057</v>
      </c>
      <c r="S453" t="s">
        <v>1595</v>
      </c>
      <c r="T453" t="s">
        <v>1266</v>
      </c>
      <c r="U453">
        <v>7000555894</v>
      </c>
      <c r="V453" t="s">
        <v>1272</v>
      </c>
      <c r="W453" t="s">
        <v>2483</v>
      </c>
      <c r="X453" s="16">
        <v>46028</v>
      </c>
      <c r="AC453" t="s">
        <v>3077</v>
      </c>
      <c r="AD453" t="s">
        <v>3078</v>
      </c>
      <c r="AE453" t="s">
        <v>2535</v>
      </c>
      <c r="AF453" t="s">
        <v>1277</v>
      </c>
      <c r="AG453" t="s">
        <v>1773</v>
      </c>
      <c r="AH453" t="s">
        <v>1774</v>
      </c>
      <c r="AI453" t="s">
        <v>28</v>
      </c>
      <c r="AJ453" s="16">
        <v>46023</v>
      </c>
      <c r="AL453" t="s">
        <v>3079</v>
      </c>
      <c r="AM453">
        <v>10000012</v>
      </c>
      <c r="AN453" t="s">
        <v>2055</v>
      </c>
      <c r="AP453">
        <v>3410120011</v>
      </c>
      <c r="AQ453" t="s">
        <v>1266</v>
      </c>
      <c r="AS453" s="17">
        <v>0</v>
      </c>
      <c r="AT453" s="17">
        <v>0</v>
      </c>
      <c r="AU453" s="17">
        <v>0</v>
      </c>
      <c r="AV453" s="17">
        <v>0</v>
      </c>
      <c r="AW453" s="17">
        <v>0</v>
      </c>
      <c r="AX453" s="17">
        <v>0</v>
      </c>
      <c r="AY453" s="17">
        <v>0</v>
      </c>
      <c r="AZ453" s="17">
        <v>0</v>
      </c>
      <c r="BA453" s="17">
        <v>0</v>
      </c>
      <c r="BB453" s="17">
        <v>0</v>
      </c>
      <c r="BC453" s="17">
        <v>0</v>
      </c>
      <c r="BD453" s="17">
        <v>0</v>
      </c>
      <c r="BE453" s="17">
        <v>0</v>
      </c>
      <c r="BF453" s="17">
        <v>0</v>
      </c>
    </row>
    <row r="454" spans="2:58" x14ac:dyDescent="0.25">
      <c r="B454" t="s">
        <v>3055</v>
      </c>
      <c r="C454">
        <v>33002842</v>
      </c>
      <c r="D454" t="s">
        <v>3080</v>
      </c>
      <c r="E454" t="s">
        <v>1266</v>
      </c>
      <c r="F454" t="s">
        <v>1267</v>
      </c>
      <c r="H454" s="16">
        <v>44565</v>
      </c>
      <c r="I454" s="16">
        <v>43435</v>
      </c>
      <c r="J454" s="16">
        <v>47848</v>
      </c>
      <c r="L454" t="s">
        <v>1268</v>
      </c>
      <c r="M454" t="s">
        <v>1266</v>
      </c>
      <c r="N454" s="17">
        <v>100</v>
      </c>
      <c r="P454" t="s">
        <v>2433</v>
      </c>
      <c r="Q454" t="s">
        <v>3057</v>
      </c>
      <c r="S454" t="s">
        <v>1595</v>
      </c>
      <c r="T454" t="s">
        <v>1266</v>
      </c>
      <c r="U454">
        <v>7000555894</v>
      </c>
      <c r="V454" t="s">
        <v>1272</v>
      </c>
      <c r="W454" t="s">
        <v>2811</v>
      </c>
      <c r="X454" s="16">
        <v>45817</v>
      </c>
      <c r="AC454" t="s">
        <v>3077</v>
      </c>
      <c r="AD454" t="s">
        <v>3078</v>
      </c>
      <c r="AE454" t="s">
        <v>2535</v>
      </c>
      <c r="AF454" t="s">
        <v>1277</v>
      </c>
      <c r="AG454" t="s">
        <v>1278</v>
      </c>
      <c r="AH454" t="s">
        <v>1279</v>
      </c>
      <c r="AI454" t="s">
        <v>28</v>
      </c>
      <c r="AJ454" s="16">
        <v>46023</v>
      </c>
      <c r="AL454" t="s">
        <v>1292</v>
      </c>
      <c r="AM454">
        <v>10000012</v>
      </c>
      <c r="AN454" t="s">
        <v>2055</v>
      </c>
      <c r="AP454">
        <v>3410120011</v>
      </c>
      <c r="AQ454" t="s">
        <v>1266</v>
      </c>
      <c r="AS454" s="17">
        <v>0</v>
      </c>
      <c r="AT454" s="17">
        <v>0</v>
      </c>
      <c r="AU454" s="17">
        <v>0</v>
      </c>
      <c r="AV454" s="17">
        <v>0</v>
      </c>
      <c r="AW454" s="17">
        <v>0</v>
      </c>
      <c r="AX454" s="17">
        <v>0</v>
      </c>
      <c r="AY454" s="17">
        <v>0</v>
      </c>
      <c r="AZ454" s="17">
        <v>0</v>
      </c>
      <c r="BA454" s="17">
        <v>0</v>
      </c>
      <c r="BB454" s="17">
        <v>0</v>
      </c>
      <c r="BC454" s="17">
        <v>0</v>
      </c>
      <c r="BD454" s="17">
        <v>0</v>
      </c>
      <c r="BE454" s="17">
        <v>0</v>
      </c>
      <c r="BF454" s="17">
        <v>0</v>
      </c>
    </row>
    <row r="455" spans="2:58" x14ac:dyDescent="0.25">
      <c r="B455" t="s">
        <v>3055</v>
      </c>
      <c r="C455">
        <v>33005197</v>
      </c>
      <c r="D455" t="s">
        <v>3081</v>
      </c>
      <c r="E455" t="s">
        <v>1266</v>
      </c>
      <c r="F455" t="s">
        <v>1267</v>
      </c>
      <c r="H455" s="16">
        <v>45498</v>
      </c>
      <c r="I455" s="16">
        <v>45474</v>
      </c>
      <c r="J455" s="16">
        <v>49125</v>
      </c>
      <c r="L455" t="s">
        <v>1268</v>
      </c>
      <c r="M455" t="s">
        <v>1266</v>
      </c>
      <c r="N455" s="17">
        <v>100</v>
      </c>
      <c r="P455" t="s">
        <v>2433</v>
      </c>
      <c r="Q455" t="s">
        <v>3057</v>
      </c>
      <c r="S455" t="s">
        <v>1595</v>
      </c>
      <c r="T455" t="s">
        <v>1266</v>
      </c>
      <c r="U455">
        <v>7000555894</v>
      </c>
      <c r="V455" t="s">
        <v>1272</v>
      </c>
      <c r="W455" t="s">
        <v>2811</v>
      </c>
      <c r="X455" s="16">
        <v>45691</v>
      </c>
      <c r="AE455" t="s">
        <v>2489</v>
      </c>
      <c r="AF455" t="s">
        <v>1277</v>
      </c>
      <c r="AG455" t="s">
        <v>2566</v>
      </c>
      <c r="AH455" t="s">
        <v>2567</v>
      </c>
      <c r="AI455" t="s">
        <v>28</v>
      </c>
      <c r="AJ455" s="16">
        <v>46023</v>
      </c>
      <c r="AL455" t="s">
        <v>1292</v>
      </c>
      <c r="AM455">
        <v>10000012</v>
      </c>
      <c r="AN455" t="s">
        <v>2055</v>
      </c>
      <c r="AP455">
        <v>3410120011</v>
      </c>
      <c r="AQ455" t="s">
        <v>1266</v>
      </c>
      <c r="AS455" s="17">
        <v>0</v>
      </c>
      <c r="AT455" s="17">
        <v>0</v>
      </c>
      <c r="AU455" s="17">
        <v>0</v>
      </c>
      <c r="AV455" s="17">
        <v>0</v>
      </c>
      <c r="AW455" s="17">
        <v>0</v>
      </c>
      <c r="AX455" s="17">
        <v>0</v>
      </c>
      <c r="AY455" s="17">
        <v>0</v>
      </c>
      <c r="AZ455" s="17">
        <v>0</v>
      </c>
      <c r="BA455" s="17">
        <v>0</v>
      </c>
      <c r="BB455" s="17">
        <v>0</v>
      </c>
      <c r="BC455" s="17">
        <v>0</v>
      </c>
      <c r="BD455" s="17">
        <v>0</v>
      </c>
      <c r="BE455" s="17">
        <v>0</v>
      </c>
      <c r="BF455" s="17">
        <v>0</v>
      </c>
    </row>
    <row r="456" spans="2:58" x14ac:dyDescent="0.25">
      <c r="B456" t="s">
        <v>3055</v>
      </c>
      <c r="C456">
        <v>33005503</v>
      </c>
      <c r="D456" t="s">
        <v>3082</v>
      </c>
      <c r="E456" t="s">
        <v>1266</v>
      </c>
      <c r="F456" t="s">
        <v>1267</v>
      </c>
      <c r="H456" s="16">
        <v>45631</v>
      </c>
      <c r="I456" s="16">
        <v>45627</v>
      </c>
      <c r="J456" s="16">
        <v>49278</v>
      </c>
      <c r="L456" t="s">
        <v>1268</v>
      </c>
      <c r="M456" t="s">
        <v>1266</v>
      </c>
      <c r="N456" s="17">
        <v>100</v>
      </c>
      <c r="P456" t="s">
        <v>2433</v>
      </c>
      <c r="Q456" t="s">
        <v>3057</v>
      </c>
      <c r="S456" t="s">
        <v>1595</v>
      </c>
      <c r="T456" t="s">
        <v>1266</v>
      </c>
      <c r="U456">
        <v>7000555894</v>
      </c>
      <c r="V456" t="s">
        <v>1272</v>
      </c>
      <c r="W456" t="s">
        <v>2513</v>
      </c>
      <c r="X456" s="16">
        <v>46034</v>
      </c>
      <c r="AE456" t="s">
        <v>2522</v>
      </c>
      <c r="AF456" t="s">
        <v>1277</v>
      </c>
      <c r="AG456" t="s">
        <v>2477</v>
      </c>
      <c r="AH456" t="s">
        <v>2478</v>
      </c>
      <c r="AI456" t="s">
        <v>28</v>
      </c>
      <c r="AJ456" s="16">
        <v>46023</v>
      </c>
      <c r="AL456" t="s">
        <v>1292</v>
      </c>
      <c r="AM456">
        <v>10627</v>
      </c>
      <c r="AN456" t="s">
        <v>2502</v>
      </c>
      <c r="AP456">
        <v>3410120011</v>
      </c>
      <c r="AQ456" t="s">
        <v>1266</v>
      </c>
      <c r="AS456" s="17">
        <v>0</v>
      </c>
      <c r="AT456" s="17">
        <v>0</v>
      </c>
      <c r="AU456" s="17">
        <v>0</v>
      </c>
      <c r="AV456" s="17">
        <v>0</v>
      </c>
      <c r="AW456" s="17">
        <v>0</v>
      </c>
      <c r="AX456" s="17">
        <v>0</v>
      </c>
      <c r="AY456" s="17">
        <v>0</v>
      </c>
      <c r="AZ456" s="17">
        <v>0</v>
      </c>
      <c r="BA456" s="17">
        <v>0</v>
      </c>
      <c r="BB456" s="17">
        <v>0</v>
      </c>
      <c r="BC456" s="17">
        <v>0</v>
      </c>
      <c r="BD456" s="17">
        <v>0</v>
      </c>
      <c r="BE456" s="17">
        <v>0</v>
      </c>
      <c r="BF456" s="17">
        <v>0</v>
      </c>
    </row>
    <row r="457" spans="2:58" x14ac:dyDescent="0.25">
      <c r="B457" t="s">
        <v>3055</v>
      </c>
      <c r="C457">
        <v>33006660</v>
      </c>
      <c r="D457" t="s">
        <v>3083</v>
      </c>
      <c r="E457" t="s">
        <v>1266</v>
      </c>
      <c r="F457" t="s">
        <v>1267</v>
      </c>
      <c r="H457" s="16">
        <v>45722</v>
      </c>
      <c r="I457" s="16">
        <v>45717</v>
      </c>
      <c r="J457" s="16">
        <v>49674</v>
      </c>
      <c r="L457" t="s">
        <v>1268</v>
      </c>
      <c r="M457" t="s">
        <v>1266</v>
      </c>
      <c r="N457" s="17">
        <v>100</v>
      </c>
      <c r="P457" t="s">
        <v>2433</v>
      </c>
      <c r="Q457" t="s">
        <v>3057</v>
      </c>
      <c r="S457" t="s">
        <v>1595</v>
      </c>
      <c r="T457" t="s">
        <v>1266</v>
      </c>
      <c r="U457">
        <v>7000555894</v>
      </c>
      <c r="V457" t="s">
        <v>1272</v>
      </c>
      <c r="W457" t="s">
        <v>2435</v>
      </c>
      <c r="X457" s="16">
        <v>45772</v>
      </c>
      <c r="AC457" t="s">
        <v>2795</v>
      </c>
      <c r="AD457" t="s">
        <v>2796</v>
      </c>
      <c r="AE457" t="s">
        <v>1714</v>
      </c>
      <c r="AF457" t="s">
        <v>1277</v>
      </c>
      <c r="AG457" t="s">
        <v>1715</v>
      </c>
      <c r="AH457" t="s">
        <v>1716</v>
      </c>
      <c r="AI457" t="s">
        <v>28</v>
      </c>
      <c r="AJ457" s="16">
        <v>46023</v>
      </c>
      <c r="AL457" t="s">
        <v>1292</v>
      </c>
      <c r="AM457">
        <v>10000063</v>
      </c>
      <c r="AN457" t="s">
        <v>1886</v>
      </c>
      <c r="AP457">
        <v>3410120011</v>
      </c>
      <c r="AQ457" t="s">
        <v>1266</v>
      </c>
      <c r="AS457" s="17">
        <v>0</v>
      </c>
      <c r="AT457" s="17">
        <v>0</v>
      </c>
      <c r="AU457" s="17">
        <v>0</v>
      </c>
      <c r="AV457" s="17">
        <v>0</v>
      </c>
      <c r="AW457" s="17">
        <v>0</v>
      </c>
      <c r="AX457" s="17">
        <v>0</v>
      </c>
      <c r="AY457" s="17">
        <v>0</v>
      </c>
      <c r="AZ457" s="17">
        <v>0</v>
      </c>
      <c r="BA457" s="17">
        <v>0</v>
      </c>
      <c r="BB457" s="17">
        <v>0</v>
      </c>
      <c r="BC457" s="17">
        <v>0</v>
      </c>
      <c r="BD457" s="17">
        <v>0</v>
      </c>
      <c r="BE457" s="17">
        <v>0</v>
      </c>
      <c r="BF457" s="17">
        <v>0</v>
      </c>
    </row>
    <row r="458" spans="2:58" x14ac:dyDescent="0.25">
      <c r="B458" t="s">
        <v>3055</v>
      </c>
      <c r="C458">
        <v>33006667</v>
      </c>
      <c r="D458" t="s">
        <v>3084</v>
      </c>
      <c r="E458" t="s">
        <v>1266</v>
      </c>
      <c r="F458" t="s">
        <v>1267</v>
      </c>
      <c r="H458" s="16">
        <v>45722</v>
      </c>
      <c r="I458" s="16">
        <v>45717</v>
      </c>
      <c r="J458" s="16">
        <v>49674</v>
      </c>
      <c r="L458" t="s">
        <v>1268</v>
      </c>
      <c r="M458" t="s">
        <v>1266</v>
      </c>
      <c r="N458" s="17">
        <v>100</v>
      </c>
      <c r="P458" t="s">
        <v>2433</v>
      </c>
      <c r="Q458" t="s">
        <v>3057</v>
      </c>
      <c r="S458" t="s">
        <v>1595</v>
      </c>
      <c r="T458" t="s">
        <v>1266</v>
      </c>
      <c r="U458">
        <v>7000555894</v>
      </c>
      <c r="V458" t="s">
        <v>1272</v>
      </c>
      <c r="W458" t="s">
        <v>2435</v>
      </c>
      <c r="X458" s="16">
        <v>45775</v>
      </c>
      <c r="AC458" t="s">
        <v>2790</v>
      </c>
      <c r="AD458" t="s">
        <v>2791</v>
      </c>
      <c r="AE458" t="s">
        <v>1714</v>
      </c>
      <c r="AF458" t="s">
        <v>1277</v>
      </c>
      <c r="AG458" t="s">
        <v>1715</v>
      </c>
      <c r="AH458" t="s">
        <v>1716</v>
      </c>
      <c r="AI458" t="s">
        <v>28</v>
      </c>
      <c r="AJ458" s="16">
        <v>46023</v>
      </c>
      <c r="AL458" t="s">
        <v>1292</v>
      </c>
      <c r="AM458">
        <v>1705</v>
      </c>
      <c r="AN458" t="s">
        <v>1591</v>
      </c>
      <c r="AP458">
        <v>3410120011</v>
      </c>
      <c r="AQ458" t="s">
        <v>1266</v>
      </c>
      <c r="AS458" s="17">
        <v>0</v>
      </c>
      <c r="AT458" s="17">
        <v>0</v>
      </c>
      <c r="AU458" s="17">
        <v>0</v>
      </c>
      <c r="AV458" s="17">
        <v>0</v>
      </c>
      <c r="AW458" s="17">
        <v>0</v>
      </c>
      <c r="AX458" s="17">
        <v>0</v>
      </c>
      <c r="AY458" s="17">
        <v>0</v>
      </c>
      <c r="AZ458" s="17">
        <v>0</v>
      </c>
      <c r="BA458" s="17">
        <v>0</v>
      </c>
      <c r="BB458" s="17">
        <v>0</v>
      </c>
      <c r="BC458" s="17">
        <v>0</v>
      </c>
      <c r="BD458" s="17">
        <v>0</v>
      </c>
      <c r="BE458" s="17">
        <v>0</v>
      </c>
      <c r="BF458" s="17">
        <v>0</v>
      </c>
    </row>
    <row r="459" spans="2:58" x14ac:dyDescent="0.25">
      <c r="B459" t="s">
        <v>3055</v>
      </c>
      <c r="C459">
        <v>33007705</v>
      </c>
      <c r="D459" t="s">
        <v>3085</v>
      </c>
      <c r="E459" t="s">
        <v>1266</v>
      </c>
      <c r="F459" t="s">
        <v>1267</v>
      </c>
      <c r="H459" s="16">
        <v>45994</v>
      </c>
      <c r="I459" s="16">
        <v>45992</v>
      </c>
      <c r="J459" s="16">
        <v>49643</v>
      </c>
      <c r="L459" t="s">
        <v>1268</v>
      </c>
      <c r="M459" t="s">
        <v>1266</v>
      </c>
      <c r="N459" s="17">
        <v>100</v>
      </c>
      <c r="P459" t="s">
        <v>2433</v>
      </c>
      <c r="Q459" t="s">
        <v>3057</v>
      </c>
      <c r="S459" t="s">
        <v>1595</v>
      </c>
      <c r="T459" t="s">
        <v>1266</v>
      </c>
      <c r="U459">
        <v>7000555894</v>
      </c>
      <c r="V459" t="s">
        <v>1272</v>
      </c>
      <c r="W459" t="s">
        <v>3086</v>
      </c>
      <c r="X459" s="16">
        <v>45994</v>
      </c>
      <c r="AC459" t="s">
        <v>3087</v>
      </c>
      <c r="AD459" t="s">
        <v>3088</v>
      </c>
      <c r="AE459" t="s">
        <v>2535</v>
      </c>
      <c r="AF459" t="s">
        <v>1277</v>
      </c>
      <c r="AG459" t="s">
        <v>1715</v>
      </c>
      <c r="AH459" t="s">
        <v>1716</v>
      </c>
      <c r="AI459" t="s">
        <v>28</v>
      </c>
      <c r="AJ459" s="16">
        <v>46023</v>
      </c>
      <c r="AL459" t="s">
        <v>1292</v>
      </c>
      <c r="AM459">
        <v>10000012</v>
      </c>
      <c r="AN459" t="s">
        <v>2055</v>
      </c>
      <c r="AP459" t="s">
        <v>1266</v>
      </c>
      <c r="AQ459" t="s">
        <v>1266</v>
      </c>
      <c r="AS459" s="17">
        <v>0</v>
      </c>
      <c r="AT459" s="17">
        <v>0</v>
      </c>
      <c r="AU459" s="17">
        <v>0</v>
      </c>
      <c r="AV459" s="17">
        <v>0</v>
      </c>
      <c r="AW459" s="17">
        <v>0</v>
      </c>
      <c r="AX459" s="17">
        <v>0</v>
      </c>
      <c r="AY459" s="17">
        <v>0</v>
      </c>
      <c r="AZ459" s="17">
        <v>0</v>
      </c>
      <c r="BA459" s="17">
        <v>0</v>
      </c>
      <c r="BB459" s="17">
        <v>0</v>
      </c>
      <c r="BC459" s="17">
        <v>0</v>
      </c>
      <c r="BD459" s="17">
        <v>0</v>
      </c>
      <c r="BE459" s="17">
        <v>0</v>
      </c>
      <c r="BF459" s="17">
        <v>0</v>
      </c>
    </row>
    <row r="460" spans="2:58" x14ac:dyDescent="0.25">
      <c r="B460" t="s">
        <v>3089</v>
      </c>
      <c r="C460">
        <v>31076439</v>
      </c>
      <c r="D460" t="s">
        <v>3090</v>
      </c>
      <c r="E460" t="s">
        <v>1285</v>
      </c>
      <c r="F460" t="s">
        <v>1267</v>
      </c>
      <c r="H460" s="16">
        <v>43440</v>
      </c>
      <c r="I460" s="16">
        <v>43435</v>
      </c>
      <c r="J460" s="16">
        <v>47848</v>
      </c>
      <c r="L460" t="s">
        <v>1286</v>
      </c>
      <c r="M460" t="s">
        <v>1266</v>
      </c>
      <c r="N460" s="17">
        <v>100</v>
      </c>
      <c r="P460" t="s">
        <v>2433</v>
      </c>
      <c r="Q460" t="s">
        <v>2470</v>
      </c>
      <c r="S460" t="s">
        <v>1595</v>
      </c>
      <c r="T460" t="s">
        <v>1266</v>
      </c>
      <c r="U460">
        <v>7000555894</v>
      </c>
      <c r="V460" t="s">
        <v>1272</v>
      </c>
      <c r="W460" t="s">
        <v>2483</v>
      </c>
      <c r="X460" s="16">
        <v>46035</v>
      </c>
      <c r="Y460">
        <v>8000039232</v>
      </c>
      <c r="Z460" s="16">
        <v>46035</v>
      </c>
      <c r="AC460" t="s">
        <v>3091</v>
      </c>
      <c r="AD460" t="s">
        <v>3092</v>
      </c>
      <c r="AE460" t="s">
        <v>2535</v>
      </c>
      <c r="AF460" t="s">
        <v>1365</v>
      </c>
      <c r="AG460" t="s">
        <v>1278</v>
      </c>
      <c r="AH460" t="s">
        <v>1279</v>
      </c>
      <c r="AI460" t="s">
        <v>28</v>
      </c>
      <c r="AJ460" s="16">
        <v>46023</v>
      </c>
      <c r="AL460" t="s">
        <v>1292</v>
      </c>
      <c r="AM460">
        <v>10000012</v>
      </c>
      <c r="AN460" t="s">
        <v>2055</v>
      </c>
      <c r="AP460">
        <v>3410120011</v>
      </c>
      <c r="AQ460" t="s">
        <v>1294</v>
      </c>
      <c r="AS460" s="17">
        <v>0</v>
      </c>
      <c r="AT460" s="17">
        <v>0</v>
      </c>
      <c r="AU460" s="17">
        <v>0</v>
      </c>
      <c r="AV460" s="17">
        <v>0</v>
      </c>
      <c r="AW460" s="17">
        <v>0</v>
      </c>
      <c r="AX460" s="17">
        <v>0</v>
      </c>
      <c r="AY460" s="17">
        <v>0</v>
      </c>
      <c r="AZ460" s="17">
        <v>0</v>
      </c>
      <c r="BA460" s="17">
        <v>0</v>
      </c>
      <c r="BB460" s="17">
        <v>0</v>
      </c>
      <c r="BC460" s="17">
        <v>0</v>
      </c>
      <c r="BD460" s="17">
        <v>0</v>
      </c>
      <c r="BE460" s="17">
        <v>0</v>
      </c>
      <c r="BF460" s="17">
        <v>0</v>
      </c>
    </row>
    <row r="461" spans="2:58" x14ac:dyDescent="0.25">
      <c r="B461" t="s">
        <v>3089</v>
      </c>
      <c r="C461">
        <v>31085198</v>
      </c>
      <c r="D461" t="s">
        <v>3093</v>
      </c>
      <c r="E461" t="s">
        <v>1285</v>
      </c>
      <c r="F461" t="s">
        <v>1267</v>
      </c>
      <c r="H461" s="16">
        <v>43907</v>
      </c>
      <c r="I461" s="16">
        <v>43831</v>
      </c>
      <c r="J461" s="16">
        <v>47848</v>
      </c>
      <c r="L461" t="s">
        <v>1286</v>
      </c>
      <c r="M461" t="s">
        <v>1266</v>
      </c>
      <c r="N461" s="17">
        <v>100</v>
      </c>
      <c r="P461" t="s">
        <v>2433</v>
      </c>
      <c r="Q461" t="s">
        <v>2470</v>
      </c>
      <c r="S461" t="s">
        <v>1595</v>
      </c>
      <c r="T461" t="s">
        <v>2482</v>
      </c>
      <c r="U461">
        <v>7000555894</v>
      </c>
      <c r="V461" t="s">
        <v>1272</v>
      </c>
      <c r="W461" t="s">
        <v>2482</v>
      </c>
      <c r="X461" s="16">
        <v>45810</v>
      </c>
      <c r="Y461">
        <v>8000048627</v>
      </c>
      <c r="Z461" s="16">
        <v>45769</v>
      </c>
      <c r="AC461" t="s">
        <v>3094</v>
      </c>
      <c r="AD461" t="s">
        <v>3095</v>
      </c>
      <c r="AE461" t="s">
        <v>2522</v>
      </c>
      <c r="AF461" t="s">
        <v>1277</v>
      </c>
      <c r="AG461" t="s">
        <v>1278</v>
      </c>
      <c r="AH461" t="s">
        <v>1279</v>
      </c>
      <c r="AI461" t="s">
        <v>28</v>
      </c>
      <c r="AJ461" s="16">
        <v>45658</v>
      </c>
      <c r="AL461" t="s">
        <v>1292</v>
      </c>
      <c r="AM461">
        <v>10000012</v>
      </c>
      <c r="AN461" t="s">
        <v>2055</v>
      </c>
      <c r="AP461">
        <v>3410120011</v>
      </c>
      <c r="AQ461" t="s">
        <v>1294</v>
      </c>
      <c r="AS461" s="17">
        <v>20</v>
      </c>
      <c r="AT461" s="17">
        <v>20</v>
      </c>
      <c r="AU461" s="17">
        <v>20</v>
      </c>
      <c r="AV461" s="17">
        <v>20</v>
      </c>
      <c r="AW461" s="17">
        <v>20</v>
      </c>
      <c r="AX461" s="17">
        <v>20</v>
      </c>
      <c r="AY461" s="17">
        <v>20</v>
      </c>
      <c r="AZ461" s="17">
        <v>20</v>
      </c>
      <c r="BA461" s="17">
        <v>20</v>
      </c>
      <c r="BB461" s="17">
        <v>20</v>
      </c>
      <c r="BC461" s="17">
        <v>20</v>
      </c>
      <c r="BD461" s="17">
        <v>20</v>
      </c>
      <c r="BE461" s="17">
        <v>240</v>
      </c>
      <c r="BF461" s="17">
        <v>240</v>
      </c>
    </row>
    <row r="462" spans="2:58" x14ac:dyDescent="0.25">
      <c r="B462" t="s">
        <v>3089</v>
      </c>
      <c r="C462">
        <v>31089179</v>
      </c>
      <c r="D462" t="s">
        <v>3096</v>
      </c>
      <c r="E462" t="s">
        <v>1285</v>
      </c>
      <c r="F462" t="s">
        <v>1267</v>
      </c>
      <c r="H462" s="16">
        <v>44132</v>
      </c>
      <c r="I462" s="16">
        <v>44166</v>
      </c>
      <c r="J462" s="16">
        <v>47848</v>
      </c>
      <c r="L462" t="s">
        <v>1286</v>
      </c>
      <c r="M462" t="s">
        <v>1266</v>
      </c>
      <c r="N462" s="17">
        <v>100</v>
      </c>
      <c r="P462" t="s">
        <v>2433</v>
      </c>
      <c r="Q462" t="s">
        <v>2470</v>
      </c>
      <c r="S462" t="s">
        <v>1474</v>
      </c>
      <c r="T462" t="s">
        <v>3097</v>
      </c>
      <c r="U462">
        <v>7000555894</v>
      </c>
      <c r="V462" t="s">
        <v>1272</v>
      </c>
      <c r="W462" t="s">
        <v>1266</v>
      </c>
      <c r="X462" s="16">
        <v>45797</v>
      </c>
      <c r="Y462">
        <v>8000054421</v>
      </c>
      <c r="AE462" t="s">
        <v>1474</v>
      </c>
      <c r="AF462" t="s">
        <v>1277</v>
      </c>
      <c r="AG462" t="s">
        <v>1278</v>
      </c>
      <c r="AH462" t="s">
        <v>1279</v>
      </c>
      <c r="AI462" t="s">
        <v>28</v>
      </c>
      <c r="AJ462" s="16">
        <v>44562</v>
      </c>
      <c r="AL462" t="s">
        <v>1614</v>
      </c>
      <c r="AM462">
        <v>1780</v>
      </c>
      <c r="AN462" t="s">
        <v>1615</v>
      </c>
      <c r="AO462" t="s">
        <v>2636</v>
      </c>
      <c r="AP462">
        <v>3410120011</v>
      </c>
      <c r="AQ462" t="s">
        <v>1294</v>
      </c>
      <c r="AS462" s="17">
        <v>360</v>
      </c>
      <c r="AT462" s="17">
        <v>360</v>
      </c>
      <c r="AU462" s="17">
        <v>360</v>
      </c>
      <c r="AV462" s="17">
        <v>360</v>
      </c>
      <c r="AW462" s="17">
        <v>360</v>
      </c>
      <c r="AX462" s="17">
        <v>360</v>
      </c>
      <c r="AY462" s="17">
        <v>360</v>
      </c>
      <c r="AZ462" s="17">
        <v>360</v>
      </c>
      <c r="BA462" s="17">
        <v>360</v>
      </c>
      <c r="BB462" s="17">
        <v>360</v>
      </c>
      <c r="BC462" s="17">
        <v>360</v>
      </c>
      <c r="BD462" s="17">
        <v>360</v>
      </c>
      <c r="BE462" s="17">
        <v>4320</v>
      </c>
      <c r="BF462" s="17">
        <v>4320</v>
      </c>
    </row>
    <row r="463" spans="2:58" x14ac:dyDescent="0.25">
      <c r="B463" t="s">
        <v>3089</v>
      </c>
      <c r="C463">
        <v>31091933</v>
      </c>
      <c r="D463" t="s">
        <v>3098</v>
      </c>
      <c r="E463" t="s">
        <v>1285</v>
      </c>
      <c r="F463" t="s">
        <v>1267</v>
      </c>
      <c r="H463" s="16">
        <v>44273</v>
      </c>
      <c r="I463" s="16">
        <v>44256</v>
      </c>
      <c r="J463" s="16">
        <v>47848</v>
      </c>
      <c r="L463" t="s">
        <v>1286</v>
      </c>
      <c r="M463" t="s">
        <v>1266</v>
      </c>
      <c r="N463" s="17">
        <v>100</v>
      </c>
      <c r="P463" t="s">
        <v>2433</v>
      </c>
      <c r="Q463" t="s">
        <v>2470</v>
      </c>
      <c r="S463" t="s">
        <v>1595</v>
      </c>
      <c r="T463" t="s">
        <v>2482</v>
      </c>
      <c r="U463">
        <v>7000555894</v>
      </c>
      <c r="V463" t="s">
        <v>1272</v>
      </c>
      <c r="W463" t="s">
        <v>3099</v>
      </c>
      <c r="X463" s="16">
        <v>45810</v>
      </c>
      <c r="Y463">
        <v>8000057324</v>
      </c>
      <c r="Z463" s="16">
        <v>45769</v>
      </c>
      <c r="AC463" t="s">
        <v>3094</v>
      </c>
      <c r="AD463" t="s">
        <v>3095</v>
      </c>
      <c r="AE463" t="s">
        <v>3035</v>
      </c>
      <c r="AF463" t="s">
        <v>1277</v>
      </c>
      <c r="AG463" t="s">
        <v>1278</v>
      </c>
      <c r="AH463" t="s">
        <v>1279</v>
      </c>
      <c r="AI463" t="s">
        <v>28</v>
      </c>
      <c r="AJ463" s="16">
        <v>45658</v>
      </c>
      <c r="AL463" t="s">
        <v>1292</v>
      </c>
      <c r="AM463">
        <v>10000012</v>
      </c>
      <c r="AN463" t="s">
        <v>2055</v>
      </c>
      <c r="AO463" t="s">
        <v>3100</v>
      </c>
      <c r="AP463">
        <v>3410120011</v>
      </c>
      <c r="AQ463" t="s">
        <v>1294</v>
      </c>
      <c r="AS463" s="17">
        <v>60.620000000000005</v>
      </c>
      <c r="AT463" s="17">
        <v>60.620000000000005</v>
      </c>
      <c r="AU463" s="17">
        <v>60.620000000000005</v>
      </c>
      <c r="AV463" s="17">
        <v>60.620000000000005</v>
      </c>
      <c r="AW463" s="17">
        <v>60.620000000000005</v>
      </c>
      <c r="AX463" s="17">
        <v>60.620000000000005</v>
      </c>
      <c r="AY463" s="17">
        <v>60.620000000000005</v>
      </c>
      <c r="AZ463" s="17">
        <v>60.620000000000005</v>
      </c>
      <c r="BA463" s="17">
        <v>60.620000000000005</v>
      </c>
      <c r="BB463" s="17">
        <v>60.620000000000005</v>
      </c>
      <c r="BC463" s="17">
        <v>60.620000000000005</v>
      </c>
      <c r="BD463" s="17">
        <v>60.620000000000005</v>
      </c>
      <c r="BE463" s="17">
        <v>727.44</v>
      </c>
      <c r="BF463" s="17">
        <v>727.44</v>
      </c>
    </row>
    <row r="464" spans="2:58" x14ac:dyDescent="0.25">
      <c r="B464" t="s">
        <v>3089</v>
      </c>
      <c r="C464">
        <v>31305182</v>
      </c>
      <c r="D464" t="s">
        <v>3101</v>
      </c>
      <c r="E464" t="s">
        <v>1285</v>
      </c>
      <c r="F464" t="s">
        <v>1267</v>
      </c>
      <c r="H464" s="16">
        <v>45104</v>
      </c>
      <c r="I464" s="16">
        <v>45017</v>
      </c>
      <c r="J464" s="16">
        <v>48669</v>
      </c>
      <c r="L464" t="s">
        <v>1286</v>
      </c>
      <c r="M464" t="s">
        <v>1266</v>
      </c>
      <c r="N464" s="17">
        <v>100</v>
      </c>
      <c r="P464" t="s">
        <v>2433</v>
      </c>
      <c r="Q464" t="s">
        <v>2470</v>
      </c>
      <c r="S464" t="s">
        <v>1595</v>
      </c>
      <c r="T464" t="s">
        <v>3102</v>
      </c>
      <c r="U464">
        <v>7000555894</v>
      </c>
      <c r="V464" t="s">
        <v>1272</v>
      </c>
      <c r="W464" t="s">
        <v>2762</v>
      </c>
      <c r="X464" s="16">
        <v>45793</v>
      </c>
      <c r="Y464" t="s">
        <v>3103</v>
      </c>
      <c r="Z464" s="16">
        <v>46032</v>
      </c>
      <c r="AE464" t="s">
        <v>1595</v>
      </c>
      <c r="AF464" t="s">
        <v>1277</v>
      </c>
      <c r="AG464" t="s">
        <v>1550</v>
      </c>
      <c r="AH464" t="s">
        <v>1551</v>
      </c>
      <c r="AI464" t="s">
        <v>28</v>
      </c>
      <c r="AJ464" s="16">
        <v>45017</v>
      </c>
      <c r="AL464" t="s">
        <v>1292</v>
      </c>
      <c r="AM464">
        <v>10000012</v>
      </c>
      <c r="AN464" t="s">
        <v>2055</v>
      </c>
      <c r="AP464">
        <v>3410120011</v>
      </c>
      <c r="AQ464" t="s">
        <v>1294</v>
      </c>
      <c r="AS464" s="17">
        <v>373</v>
      </c>
      <c r="AT464" s="17">
        <v>373</v>
      </c>
      <c r="AU464" s="17">
        <v>373</v>
      </c>
      <c r="AV464" s="17">
        <v>373</v>
      </c>
      <c r="AW464" s="17">
        <v>373</v>
      </c>
      <c r="AX464" s="17">
        <v>373</v>
      </c>
      <c r="AY464" s="17">
        <v>373</v>
      </c>
      <c r="AZ464" s="17">
        <v>373</v>
      </c>
      <c r="BA464" s="17">
        <v>373</v>
      </c>
      <c r="BB464" s="17">
        <v>373</v>
      </c>
      <c r="BC464" s="17">
        <v>373</v>
      </c>
      <c r="BD464" s="17">
        <v>373</v>
      </c>
      <c r="BE464" s="17">
        <v>4476</v>
      </c>
      <c r="BF464" s="17">
        <v>4476</v>
      </c>
    </row>
    <row r="465" spans="2:58" x14ac:dyDescent="0.25">
      <c r="B465" t="s">
        <v>3089</v>
      </c>
      <c r="C465">
        <v>31318293</v>
      </c>
      <c r="D465" t="s">
        <v>3104</v>
      </c>
      <c r="E465" t="s">
        <v>1285</v>
      </c>
      <c r="F465" t="s">
        <v>1267</v>
      </c>
      <c r="H465" s="16">
        <v>45889</v>
      </c>
      <c r="I465" s="16">
        <v>45870</v>
      </c>
      <c r="J465" s="16">
        <v>49521</v>
      </c>
      <c r="L465" t="s">
        <v>1286</v>
      </c>
      <c r="M465" t="s">
        <v>1266</v>
      </c>
      <c r="N465" s="17">
        <v>100</v>
      </c>
      <c r="P465" t="s">
        <v>2433</v>
      </c>
      <c r="Q465" t="s">
        <v>2470</v>
      </c>
      <c r="S465" t="s">
        <v>1595</v>
      </c>
      <c r="T465" t="s">
        <v>2473</v>
      </c>
      <c r="U465">
        <v>7000555894</v>
      </c>
      <c r="V465" t="s">
        <v>1272</v>
      </c>
      <c r="W465" t="s">
        <v>2473</v>
      </c>
      <c r="X465" s="16">
        <v>45946</v>
      </c>
      <c r="Y465" t="s">
        <v>3105</v>
      </c>
      <c r="Z465" s="16">
        <v>46033</v>
      </c>
      <c r="AE465" t="s">
        <v>3106</v>
      </c>
      <c r="AF465" t="s">
        <v>1277</v>
      </c>
      <c r="AG465" t="s">
        <v>2859</v>
      </c>
      <c r="AH465" t="s">
        <v>2860</v>
      </c>
      <c r="AI465" t="s">
        <v>28</v>
      </c>
      <c r="AJ465" s="16">
        <v>45870</v>
      </c>
      <c r="AL465" t="s">
        <v>1292</v>
      </c>
      <c r="AM465">
        <v>10000012</v>
      </c>
      <c r="AN465" t="s">
        <v>2055</v>
      </c>
      <c r="AP465">
        <v>3410120011</v>
      </c>
      <c r="AQ465" t="s">
        <v>1294</v>
      </c>
      <c r="AS465" s="17">
        <v>841.49</v>
      </c>
      <c r="AT465" s="17">
        <v>841.49</v>
      </c>
      <c r="AU465" s="17">
        <v>841.49</v>
      </c>
      <c r="AV465" s="17">
        <v>841.49</v>
      </c>
      <c r="AW465" s="17">
        <v>841.49</v>
      </c>
      <c r="AX465" s="17">
        <v>841.49</v>
      </c>
      <c r="AY465" s="17">
        <v>841.49</v>
      </c>
      <c r="AZ465" s="17">
        <v>841.49</v>
      </c>
      <c r="BA465" s="17">
        <v>841.49</v>
      </c>
      <c r="BB465" s="17">
        <v>841.49</v>
      </c>
      <c r="BC465" s="17">
        <v>841.49</v>
      </c>
      <c r="BD465" s="17">
        <v>841.49</v>
      </c>
      <c r="BE465" s="17">
        <v>10097.879999999999</v>
      </c>
      <c r="BF465" s="17">
        <v>10097.879999999999</v>
      </c>
    </row>
    <row r="466" spans="2:58" x14ac:dyDescent="0.25">
      <c r="B466" t="s">
        <v>3089</v>
      </c>
      <c r="C466">
        <v>33001667</v>
      </c>
      <c r="D466" t="s">
        <v>3107</v>
      </c>
      <c r="E466" t="s">
        <v>1266</v>
      </c>
      <c r="F466" t="s">
        <v>1267</v>
      </c>
      <c r="H466" s="16">
        <v>44502</v>
      </c>
      <c r="I466" s="16">
        <v>42036</v>
      </c>
      <c r="J466" s="16">
        <v>47848</v>
      </c>
      <c r="L466" t="s">
        <v>1268</v>
      </c>
      <c r="M466" t="s">
        <v>1266</v>
      </c>
      <c r="N466" s="17">
        <v>100</v>
      </c>
      <c r="O466">
        <v>341012</v>
      </c>
      <c r="P466" t="s">
        <v>2433</v>
      </c>
      <c r="Q466" t="s">
        <v>2470</v>
      </c>
      <c r="S466" t="s">
        <v>1595</v>
      </c>
      <c r="T466" t="s">
        <v>1266</v>
      </c>
      <c r="U466">
        <v>7000555894</v>
      </c>
      <c r="V466" t="s">
        <v>1272</v>
      </c>
      <c r="W466" t="s">
        <v>2473</v>
      </c>
      <c r="X466" s="16">
        <v>45819</v>
      </c>
      <c r="AC466" t="s">
        <v>3094</v>
      </c>
      <c r="AD466" t="s">
        <v>3095</v>
      </c>
      <c r="AE466" t="s">
        <v>3035</v>
      </c>
      <c r="AF466" t="s">
        <v>1277</v>
      </c>
      <c r="AG466" t="s">
        <v>1715</v>
      </c>
      <c r="AH466" t="s">
        <v>1716</v>
      </c>
      <c r="AI466" t="s">
        <v>28</v>
      </c>
      <c r="AJ466" s="16">
        <v>46023</v>
      </c>
      <c r="AL466" t="s">
        <v>1292</v>
      </c>
      <c r="AM466">
        <v>10000012</v>
      </c>
      <c r="AN466" t="s">
        <v>2055</v>
      </c>
      <c r="AP466">
        <v>3410120011</v>
      </c>
      <c r="AQ466" t="s">
        <v>1266</v>
      </c>
      <c r="AS466" s="17">
        <v>0</v>
      </c>
      <c r="AT466" s="17">
        <v>0</v>
      </c>
      <c r="AU466" s="17">
        <v>0</v>
      </c>
      <c r="AV466" s="17">
        <v>0</v>
      </c>
      <c r="AW466" s="17">
        <v>0</v>
      </c>
      <c r="AX466" s="17">
        <v>0</v>
      </c>
      <c r="AY466" s="17">
        <v>0</v>
      </c>
      <c r="AZ466" s="17">
        <v>0</v>
      </c>
      <c r="BA466" s="17">
        <v>0</v>
      </c>
      <c r="BB466" s="17">
        <v>0</v>
      </c>
      <c r="BC466" s="17">
        <v>0</v>
      </c>
      <c r="BD466" s="17">
        <v>0</v>
      </c>
      <c r="BE466" s="17">
        <v>0</v>
      </c>
      <c r="BF466" s="17">
        <v>0</v>
      </c>
    </row>
    <row r="467" spans="2:58" x14ac:dyDescent="0.25">
      <c r="B467" t="s">
        <v>3089</v>
      </c>
      <c r="C467">
        <v>33002206</v>
      </c>
      <c r="D467" t="s">
        <v>3108</v>
      </c>
      <c r="E467" t="s">
        <v>1266</v>
      </c>
      <c r="F467" t="s">
        <v>1267</v>
      </c>
      <c r="H467" s="16">
        <v>44532</v>
      </c>
      <c r="I467" s="16">
        <v>43282</v>
      </c>
      <c r="J467" s="16">
        <v>47848</v>
      </c>
      <c r="L467" t="s">
        <v>1268</v>
      </c>
      <c r="M467" t="s">
        <v>1266</v>
      </c>
      <c r="N467" s="17">
        <v>100</v>
      </c>
      <c r="P467" t="s">
        <v>2433</v>
      </c>
      <c r="Q467" t="s">
        <v>2470</v>
      </c>
      <c r="S467" t="s">
        <v>1595</v>
      </c>
      <c r="T467" t="s">
        <v>1266</v>
      </c>
      <c r="U467">
        <v>7000555894</v>
      </c>
      <c r="V467" t="s">
        <v>1272</v>
      </c>
      <c r="W467" t="s">
        <v>2483</v>
      </c>
      <c r="X467" s="16">
        <v>45992</v>
      </c>
      <c r="AE467" t="s">
        <v>2496</v>
      </c>
      <c r="AF467" t="s">
        <v>1277</v>
      </c>
      <c r="AG467" t="s">
        <v>1278</v>
      </c>
      <c r="AH467" t="s">
        <v>1279</v>
      </c>
      <c r="AI467" t="s">
        <v>28</v>
      </c>
      <c r="AJ467" s="16">
        <v>46023</v>
      </c>
      <c r="AL467" t="s">
        <v>2095</v>
      </c>
      <c r="AM467">
        <v>10291</v>
      </c>
      <c r="AN467" t="s">
        <v>1621</v>
      </c>
      <c r="AP467">
        <v>3410120011</v>
      </c>
      <c r="AQ467" t="s">
        <v>1266</v>
      </c>
      <c r="AS467" s="17">
        <v>0</v>
      </c>
      <c r="AT467" s="17">
        <v>0</v>
      </c>
      <c r="AU467" s="17">
        <v>0</v>
      </c>
      <c r="AV467" s="17">
        <v>0</v>
      </c>
      <c r="AW467" s="17">
        <v>0</v>
      </c>
      <c r="AX467" s="17">
        <v>0</v>
      </c>
      <c r="AY467" s="17">
        <v>0</v>
      </c>
      <c r="AZ467" s="17">
        <v>0</v>
      </c>
      <c r="BA467" s="17">
        <v>0</v>
      </c>
      <c r="BB467" s="17">
        <v>0</v>
      </c>
      <c r="BC467" s="17">
        <v>0</v>
      </c>
      <c r="BD467" s="17">
        <v>0</v>
      </c>
      <c r="BE467" s="17">
        <v>0</v>
      </c>
      <c r="BF467" s="17">
        <v>0</v>
      </c>
    </row>
    <row r="468" spans="2:58" x14ac:dyDescent="0.25">
      <c r="B468" t="s">
        <v>3089</v>
      </c>
      <c r="C468">
        <v>33003358</v>
      </c>
      <c r="D468" t="s">
        <v>3109</v>
      </c>
      <c r="E468" t="s">
        <v>1266</v>
      </c>
      <c r="F468" t="s">
        <v>1267</v>
      </c>
      <c r="H468" s="16">
        <v>44636</v>
      </c>
      <c r="I468" s="16">
        <v>44614</v>
      </c>
      <c r="J468" s="16">
        <v>47848</v>
      </c>
      <c r="L468" t="s">
        <v>1268</v>
      </c>
      <c r="M468" t="s">
        <v>1266</v>
      </c>
      <c r="N468" s="17">
        <v>100</v>
      </c>
      <c r="P468" t="s">
        <v>2433</v>
      </c>
      <c r="Q468" t="s">
        <v>2470</v>
      </c>
      <c r="S468" t="s">
        <v>1595</v>
      </c>
      <c r="T468" t="s">
        <v>1266</v>
      </c>
      <c r="U468">
        <v>7000555894</v>
      </c>
      <c r="V468" t="s">
        <v>1272</v>
      </c>
      <c r="W468" t="s">
        <v>3099</v>
      </c>
      <c r="X468" s="16">
        <v>45848</v>
      </c>
      <c r="AC468" t="s">
        <v>3110</v>
      </c>
      <c r="AD468" t="s">
        <v>3111</v>
      </c>
      <c r="AE468" t="s">
        <v>2522</v>
      </c>
      <c r="AF468" t="s">
        <v>1277</v>
      </c>
      <c r="AG468" t="s">
        <v>2514</v>
      </c>
      <c r="AH468" t="s">
        <v>2515</v>
      </c>
      <c r="AI468" t="s">
        <v>28</v>
      </c>
      <c r="AJ468" s="16">
        <v>46023</v>
      </c>
      <c r="AL468" t="s">
        <v>3112</v>
      </c>
      <c r="AM468">
        <v>10000012</v>
      </c>
      <c r="AN468" t="s">
        <v>2055</v>
      </c>
      <c r="AP468">
        <v>3410120021</v>
      </c>
      <c r="AQ468" t="s">
        <v>1266</v>
      </c>
      <c r="AS468" s="17">
        <v>0</v>
      </c>
      <c r="AT468" s="17">
        <v>0</v>
      </c>
      <c r="AU468" s="17">
        <v>0</v>
      </c>
      <c r="AV468" s="17">
        <v>0</v>
      </c>
      <c r="AW468" s="17">
        <v>0</v>
      </c>
      <c r="AX468" s="17">
        <v>0</v>
      </c>
      <c r="AY468" s="17">
        <v>0</v>
      </c>
      <c r="AZ468" s="17">
        <v>0</v>
      </c>
      <c r="BA468" s="17">
        <v>0</v>
      </c>
      <c r="BB468" s="17">
        <v>0</v>
      </c>
      <c r="BC468" s="17">
        <v>0</v>
      </c>
      <c r="BD468" s="17">
        <v>0</v>
      </c>
      <c r="BE468" s="17">
        <v>0</v>
      </c>
      <c r="BF468" s="17">
        <v>0</v>
      </c>
    </row>
    <row r="469" spans="2:58" x14ac:dyDescent="0.25">
      <c r="B469" t="s">
        <v>3089</v>
      </c>
      <c r="C469">
        <v>33003447</v>
      </c>
      <c r="D469" t="s">
        <v>3109</v>
      </c>
      <c r="E469" t="s">
        <v>1266</v>
      </c>
      <c r="F469" t="s">
        <v>1267</v>
      </c>
      <c r="H469" s="16">
        <v>44684</v>
      </c>
      <c r="I469" s="16">
        <v>44614</v>
      </c>
      <c r="J469" s="16">
        <v>47848</v>
      </c>
      <c r="L469" t="s">
        <v>1268</v>
      </c>
      <c r="M469" t="s">
        <v>1266</v>
      </c>
      <c r="N469" s="17">
        <v>100</v>
      </c>
      <c r="P469" t="s">
        <v>2433</v>
      </c>
      <c r="Q469" t="s">
        <v>2470</v>
      </c>
      <c r="S469" t="s">
        <v>1595</v>
      </c>
      <c r="T469" t="s">
        <v>1266</v>
      </c>
      <c r="U469">
        <v>7000555894</v>
      </c>
      <c r="V469" t="s">
        <v>1272</v>
      </c>
      <c r="W469" t="s">
        <v>3099</v>
      </c>
      <c r="X469" s="16">
        <v>45848</v>
      </c>
      <c r="AC469" t="s">
        <v>3110</v>
      </c>
      <c r="AD469" t="s">
        <v>3111</v>
      </c>
      <c r="AE469" t="s">
        <v>2522</v>
      </c>
      <c r="AF469" t="s">
        <v>1277</v>
      </c>
      <c r="AG469" t="s">
        <v>2514</v>
      </c>
      <c r="AH469" t="s">
        <v>2515</v>
      </c>
      <c r="AI469" t="s">
        <v>28</v>
      </c>
      <c r="AJ469" s="16">
        <v>46023</v>
      </c>
      <c r="AL469" t="s">
        <v>3112</v>
      </c>
      <c r="AM469">
        <v>10000012</v>
      </c>
      <c r="AN469" t="s">
        <v>2055</v>
      </c>
      <c r="AP469">
        <v>3410120021</v>
      </c>
      <c r="AQ469" t="s">
        <v>1266</v>
      </c>
      <c r="AS469" s="17">
        <v>0</v>
      </c>
      <c r="AT469" s="17">
        <v>0</v>
      </c>
      <c r="AU469" s="17">
        <v>0</v>
      </c>
      <c r="AV469" s="17">
        <v>0</v>
      </c>
      <c r="AW469" s="17">
        <v>0</v>
      </c>
      <c r="AX469" s="17">
        <v>0</v>
      </c>
      <c r="AY469" s="17">
        <v>0</v>
      </c>
      <c r="AZ469" s="17">
        <v>0</v>
      </c>
      <c r="BA469" s="17">
        <v>0</v>
      </c>
      <c r="BB469" s="17">
        <v>0</v>
      </c>
      <c r="BC469" s="17">
        <v>0</v>
      </c>
      <c r="BD469" s="17">
        <v>0</v>
      </c>
      <c r="BE469" s="17">
        <v>0</v>
      </c>
      <c r="BF469" s="17">
        <v>0</v>
      </c>
    </row>
    <row r="470" spans="2:58" x14ac:dyDescent="0.25">
      <c r="B470" t="s">
        <v>3089</v>
      </c>
      <c r="C470">
        <v>33003809</v>
      </c>
      <c r="D470" t="s">
        <v>3113</v>
      </c>
      <c r="E470" t="s">
        <v>1266</v>
      </c>
      <c r="F470" t="s">
        <v>1267</v>
      </c>
      <c r="H470" s="16">
        <v>44818</v>
      </c>
      <c r="I470" s="16">
        <v>44805</v>
      </c>
      <c r="J470" s="16">
        <v>48457</v>
      </c>
      <c r="L470" t="s">
        <v>1268</v>
      </c>
      <c r="M470" t="s">
        <v>1266</v>
      </c>
      <c r="N470" s="17">
        <v>100</v>
      </c>
      <c r="P470" t="s">
        <v>2433</v>
      </c>
      <c r="Q470" t="s">
        <v>2470</v>
      </c>
      <c r="S470" t="s">
        <v>1595</v>
      </c>
      <c r="T470" t="s">
        <v>1266</v>
      </c>
      <c r="U470">
        <v>7000555894</v>
      </c>
      <c r="V470" t="s">
        <v>1272</v>
      </c>
      <c r="W470" t="s">
        <v>2770</v>
      </c>
      <c r="X470" s="16">
        <v>46039</v>
      </c>
      <c r="AC470" t="s">
        <v>3114</v>
      </c>
      <c r="AD470" t="s">
        <v>3115</v>
      </c>
      <c r="AE470" t="s">
        <v>2507</v>
      </c>
      <c r="AF470" t="s">
        <v>1277</v>
      </c>
      <c r="AG470" t="s">
        <v>1550</v>
      </c>
      <c r="AH470" t="s">
        <v>1551</v>
      </c>
      <c r="AI470" t="s">
        <v>28</v>
      </c>
      <c r="AJ470" s="16">
        <v>46023</v>
      </c>
      <c r="AL470" t="s">
        <v>1292</v>
      </c>
      <c r="AM470">
        <v>10000012</v>
      </c>
      <c r="AN470" t="s">
        <v>2055</v>
      </c>
      <c r="AP470">
        <v>3410120021</v>
      </c>
      <c r="AQ470" t="s">
        <v>1266</v>
      </c>
      <c r="AS470" s="17">
        <v>0</v>
      </c>
      <c r="AT470" s="17">
        <v>0</v>
      </c>
      <c r="AU470" s="17">
        <v>0</v>
      </c>
      <c r="AV470" s="17">
        <v>0</v>
      </c>
      <c r="AW470" s="17">
        <v>0</v>
      </c>
      <c r="AX470" s="17">
        <v>0</v>
      </c>
      <c r="AY470" s="17">
        <v>0</v>
      </c>
      <c r="AZ470" s="17">
        <v>0</v>
      </c>
      <c r="BA470" s="17">
        <v>0</v>
      </c>
      <c r="BB470" s="17">
        <v>0</v>
      </c>
      <c r="BC470" s="17">
        <v>0</v>
      </c>
      <c r="BD470" s="17">
        <v>0</v>
      </c>
      <c r="BE470" s="17">
        <v>0</v>
      </c>
      <c r="BF470" s="17">
        <v>0</v>
      </c>
    </row>
    <row r="471" spans="2:58" x14ac:dyDescent="0.25">
      <c r="B471" t="s">
        <v>3089</v>
      </c>
      <c r="C471">
        <v>33004251</v>
      </c>
      <c r="D471" t="s">
        <v>3116</v>
      </c>
      <c r="E471" t="s">
        <v>1266</v>
      </c>
      <c r="F471" t="s">
        <v>1267</v>
      </c>
      <c r="H471" s="16">
        <v>45068</v>
      </c>
      <c r="I471" s="16">
        <v>45047</v>
      </c>
      <c r="J471" s="16">
        <v>48730</v>
      </c>
      <c r="L471" t="s">
        <v>1268</v>
      </c>
      <c r="M471" t="s">
        <v>1266</v>
      </c>
      <c r="N471" s="17">
        <v>100</v>
      </c>
      <c r="P471" t="s">
        <v>2433</v>
      </c>
      <c r="Q471" t="s">
        <v>2470</v>
      </c>
      <c r="S471" t="s">
        <v>1595</v>
      </c>
      <c r="T471" t="s">
        <v>1266</v>
      </c>
      <c r="U471">
        <v>7000555894</v>
      </c>
      <c r="V471" t="s">
        <v>1272</v>
      </c>
      <c r="W471" t="s">
        <v>2770</v>
      </c>
      <c r="X471" s="16">
        <v>46036</v>
      </c>
      <c r="AC471" t="s">
        <v>3117</v>
      </c>
      <c r="AD471" t="s">
        <v>3118</v>
      </c>
      <c r="AE471" t="s">
        <v>2489</v>
      </c>
      <c r="AF471" t="s">
        <v>1277</v>
      </c>
      <c r="AG471" t="s">
        <v>2218</v>
      </c>
      <c r="AH471" t="s">
        <v>2219</v>
      </c>
      <c r="AI471" t="s">
        <v>28</v>
      </c>
      <c r="AJ471" s="16">
        <v>46023</v>
      </c>
      <c r="AL471" t="s">
        <v>1292</v>
      </c>
      <c r="AM471">
        <v>10000012</v>
      </c>
      <c r="AN471" t="s">
        <v>2055</v>
      </c>
      <c r="AP471">
        <v>3410120021</v>
      </c>
      <c r="AQ471" t="s">
        <v>1266</v>
      </c>
      <c r="AS471" s="17">
        <v>0</v>
      </c>
      <c r="AT471" s="17">
        <v>0</v>
      </c>
      <c r="AU471" s="17">
        <v>0</v>
      </c>
      <c r="AV471" s="17">
        <v>0</v>
      </c>
      <c r="AW471" s="17">
        <v>0</v>
      </c>
      <c r="AX471" s="17">
        <v>0</v>
      </c>
      <c r="AY471" s="17">
        <v>0</v>
      </c>
      <c r="AZ471" s="17">
        <v>0</v>
      </c>
      <c r="BA471" s="17">
        <v>0</v>
      </c>
      <c r="BB471" s="17">
        <v>0</v>
      </c>
      <c r="BC471" s="17">
        <v>0</v>
      </c>
      <c r="BD471" s="17">
        <v>0</v>
      </c>
      <c r="BE471" s="17">
        <v>0</v>
      </c>
      <c r="BF471" s="17">
        <v>0</v>
      </c>
    </row>
    <row r="472" spans="2:58" x14ac:dyDescent="0.25">
      <c r="B472" t="s">
        <v>3089</v>
      </c>
      <c r="C472">
        <v>33006813</v>
      </c>
      <c r="D472" t="s">
        <v>3119</v>
      </c>
      <c r="E472" t="s">
        <v>1266</v>
      </c>
      <c r="F472" t="s">
        <v>1267</v>
      </c>
      <c r="H472" s="16">
        <v>45751</v>
      </c>
      <c r="I472" s="16">
        <v>45748</v>
      </c>
      <c r="J472" s="16">
        <v>49674</v>
      </c>
      <c r="L472" t="s">
        <v>1268</v>
      </c>
      <c r="M472" t="s">
        <v>1266</v>
      </c>
      <c r="N472" s="17">
        <v>100</v>
      </c>
      <c r="P472" t="s">
        <v>2433</v>
      </c>
      <c r="Q472" t="s">
        <v>2470</v>
      </c>
      <c r="S472" t="s">
        <v>1595</v>
      </c>
      <c r="T472" t="s">
        <v>1266</v>
      </c>
      <c r="U472">
        <v>7000555894</v>
      </c>
      <c r="V472" t="s">
        <v>1272</v>
      </c>
      <c r="W472" t="s">
        <v>2770</v>
      </c>
      <c r="X472" s="16">
        <v>45848</v>
      </c>
      <c r="AC472" t="s">
        <v>3120</v>
      </c>
      <c r="AD472" t="s">
        <v>3121</v>
      </c>
      <c r="AE472" t="s">
        <v>3035</v>
      </c>
      <c r="AF472" t="s">
        <v>1277</v>
      </c>
      <c r="AG472" t="s">
        <v>1715</v>
      </c>
      <c r="AH472" t="s">
        <v>1716</v>
      </c>
      <c r="AI472" t="s">
        <v>28</v>
      </c>
      <c r="AJ472" s="16">
        <v>46023</v>
      </c>
      <c r="AL472" t="s">
        <v>1292</v>
      </c>
      <c r="AM472">
        <v>10000012</v>
      </c>
      <c r="AN472" t="s">
        <v>2055</v>
      </c>
      <c r="AP472">
        <v>3410120021</v>
      </c>
      <c r="AQ472" t="s">
        <v>1266</v>
      </c>
      <c r="AS472" s="17">
        <v>0</v>
      </c>
      <c r="AT472" s="17">
        <v>0</v>
      </c>
      <c r="AU472" s="17">
        <v>0</v>
      </c>
      <c r="AV472" s="17">
        <v>0</v>
      </c>
      <c r="AW472" s="17">
        <v>0</v>
      </c>
      <c r="AX472" s="17">
        <v>0</v>
      </c>
      <c r="AY472" s="17">
        <v>0</v>
      </c>
      <c r="AZ472" s="17">
        <v>0</v>
      </c>
      <c r="BA472" s="17">
        <v>0</v>
      </c>
      <c r="BB472" s="17">
        <v>0</v>
      </c>
      <c r="BC472" s="17">
        <v>0</v>
      </c>
      <c r="BD472" s="17">
        <v>0</v>
      </c>
      <c r="BE472" s="17">
        <v>0</v>
      </c>
      <c r="BF472" s="17">
        <v>0</v>
      </c>
    </row>
    <row r="473" spans="2:58" x14ac:dyDescent="0.25">
      <c r="B473" t="s">
        <v>3089</v>
      </c>
      <c r="C473">
        <v>33006849</v>
      </c>
      <c r="D473" t="s">
        <v>3122</v>
      </c>
      <c r="E473" t="s">
        <v>1266</v>
      </c>
      <c r="F473" t="s">
        <v>1267</v>
      </c>
      <c r="H473" s="16">
        <v>45751</v>
      </c>
      <c r="I473" s="16">
        <v>45748</v>
      </c>
      <c r="J473" s="16">
        <v>49674</v>
      </c>
      <c r="L473" t="s">
        <v>1268</v>
      </c>
      <c r="M473" t="s">
        <v>1266</v>
      </c>
      <c r="N473" s="17">
        <v>100</v>
      </c>
      <c r="P473" t="s">
        <v>2433</v>
      </c>
      <c r="Q473" t="s">
        <v>2470</v>
      </c>
      <c r="S473" t="s">
        <v>1595</v>
      </c>
      <c r="T473" t="s">
        <v>1266</v>
      </c>
      <c r="U473">
        <v>7000555894</v>
      </c>
      <c r="V473" t="s">
        <v>1272</v>
      </c>
      <c r="W473" t="s">
        <v>2770</v>
      </c>
      <c r="X473" s="16">
        <v>45848</v>
      </c>
      <c r="AC473" t="s">
        <v>3123</v>
      </c>
      <c r="AD473" t="s">
        <v>3124</v>
      </c>
      <c r="AE473" t="s">
        <v>3035</v>
      </c>
      <c r="AF473" t="s">
        <v>1277</v>
      </c>
      <c r="AG473" t="s">
        <v>1715</v>
      </c>
      <c r="AH473" t="s">
        <v>1716</v>
      </c>
      <c r="AI473" t="s">
        <v>28</v>
      </c>
      <c r="AJ473" s="16">
        <v>46023</v>
      </c>
      <c r="AL473" t="s">
        <v>1292</v>
      </c>
      <c r="AM473">
        <v>10000012</v>
      </c>
      <c r="AN473" t="s">
        <v>2055</v>
      </c>
      <c r="AP473">
        <v>3410120021</v>
      </c>
      <c r="AQ473" t="s">
        <v>1266</v>
      </c>
      <c r="AS473" s="17">
        <v>0</v>
      </c>
      <c r="AT473" s="17">
        <v>0</v>
      </c>
      <c r="AU473" s="17">
        <v>0</v>
      </c>
      <c r="AV473" s="17">
        <v>0</v>
      </c>
      <c r="AW473" s="17">
        <v>0</v>
      </c>
      <c r="AX473" s="17">
        <v>0</v>
      </c>
      <c r="AY473" s="17">
        <v>0</v>
      </c>
      <c r="AZ473" s="17">
        <v>0</v>
      </c>
      <c r="BA473" s="17">
        <v>0</v>
      </c>
      <c r="BB473" s="17">
        <v>0</v>
      </c>
      <c r="BC473" s="17">
        <v>0</v>
      </c>
      <c r="BD473" s="17">
        <v>0</v>
      </c>
      <c r="BE473" s="17">
        <v>0</v>
      </c>
      <c r="BF473" s="17">
        <v>0</v>
      </c>
    </row>
    <row r="474" spans="2:58" x14ac:dyDescent="0.25">
      <c r="B474" t="s">
        <v>3125</v>
      </c>
      <c r="C474">
        <v>31301375</v>
      </c>
      <c r="D474" t="s">
        <v>3126</v>
      </c>
      <c r="E474" t="s">
        <v>1285</v>
      </c>
      <c r="F474" t="s">
        <v>1267</v>
      </c>
      <c r="H474" s="16">
        <v>44902</v>
      </c>
      <c r="I474" s="16">
        <v>44896</v>
      </c>
      <c r="J474" s="16">
        <v>48548</v>
      </c>
      <c r="L474" t="s">
        <v>1286</v>
      </c>
      <c r="M474" t="s">
        <v>1266</v>
      </c>
      <c r="N474" s="17">
        <v>100</v>
      </c>
      <c r="P474" t="s">
        <v>2433</v>
      </c>
      <c r="Q474" t="s">
        <v>3127</v>
      </c>
      <c r="S474" t="s">
        <v>1595</v>
      </c>
      <c r="T474" t="s">
        <v>2608</v>
      </c>
      <c r="U474">
        <v>7000555894</v>
      </c>
      <c r="V474" t="s">
        <v>1272</v>
      </c>
      <c r="W474" t="s">
        <v>2591</v>
      </c>
      <c r="X474" s="16">
        <v>45771</v>
      </c>
      <c r="Y474" t="s">
        <v>3128</v>
      </c>
      <c r="Z474" s="16">
        <v>45771</v>
      </c>
      <c r="AE474" t="s">
        <v>1712</v>
      </c>
      <c r="AF474" t="s">
        <v>1277</v>
      </c>
      <c r="AG474" t="s">
        <v>1550</v>
      </c>
      <c r="AH474" t="s">
        <v>1551</v>
      </c>
      <c r="AI474" t="s">
        <v>28</v>
      </c>
      <c r="AJ474" s="16">
        <v>44896</v>
      </c>
      <c r="AL474" t="s">
        <v>1292</v>
      </c>
      <c r="AM474">
        <v>10000012</v>
      </c>
      <c r="AN474" t="s">
        <v>2055</v>
      </c>
      <c r="AP474">
        <v>3410120011</v>
      </c>
      <c r="AQ474" t="s">
        <v>1329</v>
      </c>
      <c r="AS474" s="17">
        <v>0</v>
      </c>
      <c r="AT474" s="17">
        <v>0</v>
      </c>
      <c r="AU474" s="17">
        <v>0</v>
      </c>
      <c r="AV474" s="17">
        <v>0</v>
      </c>
      <c r="AW474" s="17">
        <v>0</v>
      </c>
      <c r="AX474" s="17">
        <v>0</v>
      </c>
      <c r="AY474" s="17">
        <v>0</v>
      </c>
      <c r="AZ474" s="17">
        <v>0</v>
      </c>
      <c r="BA474" s="17">
        <v>0</v>
      </c>
      <c r="BB474" s="17">
        <v>0</v>
      </c>
      <c r="BC474" s="17">
        <v>0</v>
      </c>
      <c r="BD474" s="17">
        <v>0</v>
      </c>
      <c r="BE474" s="17">
        <v>0</v>
      </c>
      <c r="BF474" s="17">
        <v>0</v>
      </c>
    </row>
    <row r="475" spans="2:58" x14ac:dyDescent="0.25">
      <c r="B475" t="s">
        <v>3125</v>
      </c>
      <c r="C475">
        <v>31305227</v>
      </c>
      <c r="D475" t="s">
        <v>3129</v>
      </c>
      <c r="E475" t="s">
        <v>1285</v>
      </c>
      <c r="F475" t="s">
        <v>1267</v>
      </c>
      <c r="H475" s="16">
        <v>45108</v>
      </c>
      <c r="I475" s="16">
        <v>45108</v>
      </c>
      <c r="J475" s="16">
        <v>48944</v>
      </c>
      <c r="L475" t="s">
        <v>1286</v>
      </c>
      <c r="M475" t="s">
        <v>1266</v>
      </c>
      <c r="N475" s="17">
        <v>100</v>
      </c>
      <c r="P475" t="s">
        <v>2433</v>
      </c>
      <c r="Q475" t="s">
        <v>3127</v>
      </c>
      <c r="S475" t="s">
        <v>1595</v>
      </c>
      <c r="T475" t="s">
        <v>1353</v>
      </c>
      <c r="U475">
        <v>7000555894</v>
      </c>
      <c r="V475" t="s">
        <v>1272</v>
      </c>
      <c r="W475" t="s">
        <v>2384</v>
      </c>
      <c r="X475" s="16">
        <v>45832</v>
      </c>
      <c r="Y475" t="s">
        <v>3130</v>
      </c>
      <c r="Z475" s="16">
        <v>46032</v>
      </c>
      <c r="AC475" t="s">
        <v>1597</v>
      </c>
      <c r="AD475" t="s">
        <v>1598</v>
      </c>
      <c r="AE475" t="s">
        <v>1599</v>
      </c>
      <c r="AF475" t="s">
        <v>1277</v>
      </c>
      <c r="AG475" t="s">
        <v>1600</v>
      </c>
      <c r="AH475" t="s">
        <v>1601</v>
      </c>
      <c r="AI475" t="s">
        <v>28</v>
      </c>
      <c r="AJ475" s="16">
        <v>45566</v>
      </c>
      <c r="AL475" t="s">
        <v>1292</v>
      </c>
      <c r="AM475">
        <v>10272</v>
      </c>
      <c r="AN475" t="s">
        <v>1598</v>
      </c>
      <c r="AP475">
        <v>3410120011</v>
      </c>
      <c r="AQ475" t="s">
        <v>1294</v>
      </c>
      <c r="AS475" s="17">
        <v>292.10000000000002</v>
      </c>
      <c r="AT475" s="17">
        <v>292.10000000000002</v>
      </c>
      <c r="AU475" s="17">
        <v>292.10000000000002</v>
      </c>
      <c r="AV475" s="17">
        <v>292.10000000000002</v>
      </c>
      <c r="AW475" s="17">
        <v>292.10000000000002</v>
      </c>
      <c r="AX475" s="17">
        <v>292.10000000000002</v>
      </c>
      <c r="AY475" s="17">
        <v>292.10000000000002</v>
      </c>
      <c r="AZ475" s="17">
        <v>292.10000000000002</v>
      </c>
      <c r="BA475" s="17">
        <v>292.10000000000002</v>
      </c>
      <c r="BB475" s="17">
        <v>292.10000000000002</v>
      </c>
      <c r="BC475" s="17">
        <v>292.10000000000002</v>
      </c>
      <c r="BD475" s="17">
        <v>292.10000000000002</v>
      </c>
      <c r="BE475" s="17">
        <v>3505.2</v>
      </c>
      <c r="BF475" s="17">
        <v>3505.2</v>
      </c>
    </row>
    <row r="476" spans="2:58" x14ac:dyDescent="0.25">
      <c r="B476" t="s">
        <v>3125</v>
      </c>
      <c r="C476">
        <v>33007201</v>
      </c>
      <c r="D476" t="s">
        <v>3131</v>
      </c>
      <c r="E476" t="s">
        <v>1266</v>
      </c>
      <c r="F476" t="s">
        <v>1267</v>
      </c>
      <c r="H476" s="16">
        <v>45817</v>
      </c>
      <c r="I476" s="16">
        <v>45809</v>
      </c>
      <c r="J476" s="16">
        <v>49674</v>
      </c>
      <c r="L476" t="s">
        <v>1268</v>
      </c>
      <c r="M476" t="s">
        <v>1266</v>
      </c>
      <c r="N476" s="17">
        <v>100</v>
      </c>
      <c r="P476" t="s">
        <v>2433</v>
      </c>
      <c r="Q476" t="s">
        <v>3127</v>
      </c>
      <c r="S476" t="s">
        <v>1595</v>
      </c>
      <c r="T476" t="s">
        <v>1266</v>
      </c>
      <c r="U476">
        <v>7000555894</v>
      </c>
      <c r="V476" t="s">
        <v>1272</v>
      </c>
      <c r="W476" t="s">
        <v>3132</v>
      </c>
      <c r="X476" s="16">
        <v>45827</v>
      </c>
      <c r="AC476" t="s">
        <v>3133</v>
      </c>
      <c r="AD476" t="s">
        <v>3134</v>
      </c>
      <c r="AE476" t="s">
        <v>1712</v>
      </c>
      <c r="AF476" t="s">
        <v>1277</v>
      </c>
      <c r="AG476" t="s">
        <v>1715</v>
      </c>
      <c r="AH476" t="s">
        <v>1716</v>
      </c>
      <c r="AI476" t="s">
        <v>28</v>
      </c>
      <c r="AJ476" s="16">
        <v>46023</v>
      </c>
      <c r="AL476" t="s">
        <v>1292</v>
      </c>
      <c r="AM476">
        <v>10000012</v>
      </c>
      <c r="AN476" t="s">
        <v>2055</v>
      </c>
      <c r="AP476">
        <v>3410120011</v>
      </c>
      <c r="AQ476" t="s">
        <v>1266</v>
      </c>
      <c r="AS476" s="17">
        <v>0</v>
      </c>
      <c r="AT476" s="17">
        <v>0</v>
      </c>
      <c r="AU476" s="17">
        <v>0</v>
      </c>
      <c r="AV476" s="17">
        <v>0</v>
      </c>
      <c r="AW476" s="17">
        <v>0</v>
      </c>
      <c r="AX476" s="17">
        <v>0</v>
      </c>
      <c r="AY476" s="17">
        <v>0</v>
      </c>
      <c r="AZ476" s="17">
        <v>0</v>
      </c>
      <c r="BA476" s="17">
        <v>0</v>
      </c>
      <c r="BB476" s="17">
        <v>0</v>
      </c>
      <c r="BC476" s="17">
        <v>0</v>
      </c>
      <c r="BD476" s="17">
        <v>0</v>
      </c>
      <c r="BE476" s="17">
        <v>0</v>
      </c>
      <c r="BF476" s="17">
        <v>0</v>
      </c>
    </row>
    <row r="477" spans="2:58" x14ac:dyDescent="0.25">
      <c r="B477" t="s">
        <v>3135</v>
      </c>
      <c r="C477">
        <v>31098213</v>
      </c>
      <c r="D477" t="s">
        <v>3136</v>
      </c>
      <c r="E477" t="s">
        <v>1285</v>
      </c>
      <c r="F477" t="s">
        <v>1267</v>
      </c>
      <c r="H477" s="16">
        <v>44628</v>
      </c>
      <c r="I477" s="16">
        <v>44562</v>
      </c>
      <c r="J477" s="16">
        <v>47848</v>
      </c>
      <c r="L477" t="s">
        <v>1286</v>
      </c>
      <c r="M477" t="s">
        <v>1266</v>
      </c>
      <c r="N477" s="17">
        <v>100</v>
      </c>
      <c r="P477" t="s">
        <v>2433</v>
      </c>
      <c r="Q477" t="s">
        <v>2561</v>
      </c>
      <c r="S477" t="s">
        <v>1595</v>
      </c>
      <c r="T477" t="s">
        <v>3137</v>
      </c>
      <c r="U477">
        <v>7000555894</v>
      </c>
      <c r="V477" t="s">
        <v>1272</v>
      </c>
      <c r="W477" t="s">
        <v>3137</v>
      </c>
      <c r="X477" s="16">
        <v>46035</v>
      </c>
      <c r="Y477">
        <v>8000066389</v>
      </c>
      <c r="Z477" s="16">
        <v>46035</v>
      </c>
      <c r="AC477" t="s">
        <v>2953</v>
      </c>
      <c r="AD477" t="s">
        <v>2954</v>
      </c>
      <c r="AE477" t="s">
        <v>2522</v>
      </c>
      <c r="AF477" t="s">
        <v>1277</v>
      </c>
      <c r="AG477" t="s">
        <v>1278</v>
      </c>
      <c r="AH477" t="s">
        <v>1279</v>
      </c>
      <c r="AI477" t="s">
        <v>28</v>
      </c>
      <c r="AJ477" s="16">
        <v>46023</v>
      </c>
      <c r="AL477" t="s">
        <v>1292</v>
      </c>
      <c r="AM477">
        <v>10000012</v>
      </c>
      <c r="AN477" t="s">
        <v>2055</v>
      </c>
      <c r="AP477">
        <v>3410120011</v>
      </c>
      <c r="AQ477" t="s">
        <v>1294</v>
      </c>
      <c r="AS477" s="17">
        <v>1343.68</v>
      </c>
      <c r="AT477" s="17">
        <v>1343.68</v>
      </c>
      <c r="AU477" s="17">
        <v>1343.68</v>
      </c>
      <c r="AV477" s="17">
        <v>1343.68</v>
      </c>
      <c r="AW477" s="17">
        <v>1343.68</v>
      </c>
      <c r="AX477" s="17">
        <v>1343.68</v>
      </c>
      <c r="AY477" s="17">
        <v>1343.68</v>
      </c>
      <c r="AZ477" s="17">
        <v>1343.68</v>
      </c>
      <c r="BA477" s="17">
        <v>1343.68</v>
      </c>
      <c r="BB477" s="17">
        <v>1343.68</v>
      </c>
      <c r="BC477" s="17">
        <v>1343.68</v>
      </c>
      <c r="BD477" s="17">
        <v>1343.68</v>
      </c>
      <c r="BE477" s="17">
        <v>16124.16</v>
      </c>
      <c r="BF477" s="17">
        <v>16124.16</v>
      </c>
    </row>
    <row r="478" spans="2:58" x14ac:dyDescent="0.25">
      <c r="B478" t="s">
        <v>3135</v>
      </c>
      <c r="C478">
        <v>31098214</v>
      </c>
      <c r="D478" t="s">
        <v>3138</v>
      </c>
      <c r="E478" t="s">
        <v>1285</v>
      </c>
      <c r="F478" t="s">
        <v>1267</v>
      </c>
      <c r="H478" s="16">
        <v>44628</v>
      </c>
      <c r="I478" s="16">
        <v>44621</v>
      </c>
      <c r="J478" s="16">
        <v>47848</v>
      </c>
      <c r="L478" t="s">
        <v>1286</v>
      </c>
      <c r="M478" t="s">
        <v>1266</v>
      </c>
      <c r="N478" s="17">
        <v>100</v>
      </c>
      <c r="P478" t="s">
        <v>2433</v>
      </c>
      <c r="Q478" t="s">
        <v>2561</v>
      </c>
      <c r="S478" t="s">
        <v>1595</v>
      </c>
      <c r="T478" t="s">
        <v>3137</v>
      </c>
      <c r="U478">
        <v>7000555894</v>
      </c>
      <c r="V478" t="s">
        <v>1272</v>
      </c>
      <c r="W478" t="s">
        <v>3137</v>
      </c>
      <c r="X478" s="16">
        <v>46035</v>
      </c>
      <c r="Y478">
        <v>8000066389</v>
      </c>
      <c r="Z478" s="16">
        <v>45769</v>
      </c>
      <c r="AC478" t="s">
        <v>2953</v>
      </c>
      <c r="AD478" t="s">
        <v>2954</v>
      </c>
      <c r="AE478" t="s">
        <v>2522</v>
      </c>
      <c r="AF478" t="s">
        <v>1277</v>
      </c>
      <c r="AG478" t="s">
        <v>1278</v>
      </c>
      <c r="AH478" t="s">
        <v>1279</v>
      </c>
      <c r="AI478" t="s">
        <v>28</v>
      </c>
      <c r="AJ478" s="16">
        <v>46023</v>
      </c>
      <c r="AL478" t="s">
        <v>1292</v>
      </c>
      <c r="AM478">
        <v>10000012</v>
      </c>
      <c r="AN478" t="s">
        <v>2055</v>
      </c>
      <c r="AP478">
        <v>3410120011</v>
      </c>
      <c r="AQ478" t="s">
        <v>1294</v>
      </c>
      <c r="AS478" s="17">
        <v>1343.68</v>
      </c>
      <c r="AT478" s="17">
        <v>1343.68</v>
      </c>
      <c r="AU478" s="17">
        <v>1343.68</v>
      </c>
      <c r="AV478" s="17">
        <v>1343.68</v>
      </c>
      <c r="AW478" s="17">
        <v>1343.68</v>
      </c>
      <c r="AX478" s="17">
        <v>1343.68</v>
      </c>
      <c r="AY478" s="17">
        <v>1343.68</v>
      </c>
      <c r="AZ478" s="17">
        <v>1343.68</v>
      </c>
      <c r="BA478" s="17">
        <v>1343.68</v>
      </c>
      <c r="BB478" s="17">
        <v>1343.68</v>
      </c>
      <c r="BC478" s="17">
        <v>1343.68</v>
      </c>
      <c r="BD478" s="17">
        <v>1343.68</v>
      </c>
      <c r="BE478" s="17">
        <v>16124.16</v>
      </c>
      <c r="BF478" s="17">
        <v>16124.16</v>
      </c>
    </row>
    <row r="479" spans="2:58" x14ac:dyDescent="0.25">
      <c r="B479" t="s">
        <v>3135</v>
      </c>
      <c r="C479">
        <v>31305394</v>
      </c>
      <c r="D479" t="s">
        <v>3139</v>
      </c>
      <c r="E479" t="s">
        <v>1285</v>
      </c>
      <c r="F479" t="s">
        <v>1267</v>
      </c>
      <c r="H479" s="16">
        <v>45120</v>
      </c>
      <c r="I479" s="16">
        <v>45047</v>
      </c>
      <c r="J479" s="16">
        <v>48699</v>
      </c>
      <c r="L479" t="s">
        <v>1286</v>
      </c>
      <c r="M479" t="s">
        <v>1266</v>
      </c>
      <c r="N479" s="17">
        <v>100</v>
      </c>
      <c r="P479" t="s">
        <v>2433</v>
      </c>
      <c r="Q479" t="s">
        <v>2561</v>
      </c>
      <c r="S479" t="s">
        <v>1595</v>
      </c>
      <c r="T479" t="s">
        <v>3137</v>
      </c>
      <c r="U479">
        <v>7000555894</v>
      </c>
      <c r="V479" t="s">
        <v>1272</v>
      </c>
      <c r="W479" t="s">
        <v>3137</v>
      </c>
      <c r="X479" s="16">
        <v>45856</v>
      </c>
      <c r="Y479" t="s">
        <v>3140</v>
      </c>
      <c r="Z479" s="16">
        <v>46032</v>
      </c>
      <c r="AC479" t="s">
        <v>2684</v>
      </c>
      <c r="AD479" t="s">
        <v>2685</v>
      </c>
      <c r="AE479" t="s">
        <v>1714</v>
      </c>
      <c r="AF479" t="s">
        <v>1277</v>
      </c>
      <c r="AG479" t="s">
        <v>1715</v>
      </c>
      <c r="AH479" t="s">
        <v>1716</v>
      </c>
      <c r="AI479" t="s">
        <v>28</v>
      </c>
      <c r="AJ479" s="16">
        <v>45047</v>
      </c>
      <c r="AL479" t="s">
        <v>1292</v>
      </c>
      <c r="AM479">
        <v>1705</v>
      </c>
      <c r="AN479" t="s">
        <v>1591</v>
      </c>
      <c r="AP479">
        <v>3410120011</v>
      </c>
      <c r="AQ479" t="s">
        <v>1294</v>
      </c>
      <c r="AS479" s="17">
        <v>34.6</v>
      </c>
      <c r="AT479" s="17">
        <v>34.6</v>
      </c>
      <c r="AU479" s="17">
        <v>34.6</v>
      </c>
      <c r="AV479" s="17">
        <v>34.6</v>
      </c>
      <c r="AW479" s="17">
        <v>34.6</v>
      </c>
      <c r="AX479" s="17">
        <v>34.6</v>
      </c>
      <c r="AY479" s="17">
        <v>34.6</v>
      </c>
      <c r="AZ479" s="17">
        <v>34.6</v>
      </c>
      <c r="BA479" s="17">
        <v>34.6</v>
      </c>
      <c r="BB479" s="17">
        <v>34.6</v>
      </c>
      <c r="BC479" s="17">
        <v>34.6</v>
      </c>
      <c r="BD479" s="17">
        <v>34.6</v>
      </c>
      <c r="BE479" s="17">
        <v>415.2</v>
      </c>
      <c r="BF479" s="17">
        <v>415.2</v>
      </c>
    </row>
    <row r="480" spans="2:58" x14ac:dyDescent="0.25">
      <c r="B480" t="s">
        <v>3135</v>
      </c>
      <c r="C480">
        <v>31310152</v>
      </c>
      <c r="D480" t="s">
        <v>3141</v>
      </c>
      <c r="E480" t="s">
        <v>1285</v>
      </c>
      <c r="F480" t="s">
        <v>1267</v>
      </c>
      <c r="H480" s="16">
        <v>45406</v>
      </c>
      <c r="I480" s="16">
        <v>45383</v>
      </c>
      <c r="J480" s="16">
        <v>49034</v>
      </c>
      <c r="L480" t="s">
        <v>1286</v>
      </c>
      <c r="M480" t="s">
        <v>1266</v>
      </c>
      <c r="N480" s="17">
        <v>100</v>
      </c>
      <c r="P480" t="s">
        <v>2433</v>
      </c>
      <c r="Q480" t="s">
        <v>2561</v>
      </c>
      <c r="S480" t="s">
        <v>1595</v>
      </c>
      <c r="T480" t="s">
        <v>2608</v>
      </c>
      <c r="U480">
        <v>7000555894</v>
      </c>
      <c r="V480" t="s">
        <v>1272</v>
      </c>
      <c r="W480" t="s">
        <v>2435</v>
      </c>
      <c r="X480" s="16">
        <v>45510</v>
      </c>
      <c r="Y480" t="s">
        <v>3142</v>
      </c>
      <c r="Z480" s="16">
        <v>46032</v>
      </c>
      <c r="AE480" t="s">
        <v>3143</v>
      </c>
      <c r="AF480" t="s">
        <v>1277</v>
      </c>
      <c r="AG480" t="s">
        <v>2171</v>
      </c>
      <c r="AH480" t="s">
        <v>2172</v>
      </c>
      <c r="AI480" t="s">
        <v>28</v>
      </c>
      <c r="AJ480" s="16">
        <v>45383</v>
      </c>
      <c r="AL480" t="s">
        <v>1292</v>
      </c>
      <c r="AM480">
        <v>1811</v>
      </c>
      <c r="AN480" t="s">
        <v>1357</v>
      </c>
      <c r="AP480">
        <v>3410120011</v>
      </c>
      <c r="AQ480" t="s">
        <v>1294</v>
      </c>
      <c r="AS480" s="17">
        <v>55.2</v>
      </c>
      <c r="AT480" s="17">
        <v>55.2</v>
      </c>
      <c r="AU480" s="17">
        <v>55.2</v>
      </c>
      <c r="AV480" s="17">
        <v>55.2</v>
      </c>
      <c r="AW480" s="17">
        <v>55.2</v>
      </c>
      <c r="AX480" s="17">
        <v>55.2</v>
      </c>
      <c r="AY480" s="17">
        <v>55.2</v>
      </c>
      <c r="AZ480" s="17">
        <v>55.2</v>
      </c>
      <c r="BA480" s="17">
        <v>55.2</v>
      </c>
      <c r="BB480" s="17">
        <v>55.2</v>
      </c>
      <c r="BC480" s="17">
        <v>55.2</v>
      </c>
      <c r="BD480" s="17">
        <v>55.2</v>
      </c>
      <c r="BE480" s="17">
        <v>662.4</v>
      </c>
      <c r="BF480" s="17">
        <v>662.4</v>
      </c>
    </row>
    <row r="481" spans="2:58" x14ac:dyDescent="0.25">
      <c r="B481" t="s">
        <v>3135</v>
      </c>
      <c r="C481">
        <v>31313215</v>
      </c>
      <c r="D481" t="s">
        <v>3144</v>
      </c>
      <c r="E481" t="s">
        <v>1285</v>
      </c>
      <c r="F481" t="s">
        <v>1267</v>
      </c>
      <c r="H481" s="16">
        <v>45621</v>
      </c>
      <c r="I481" s="16">
        <v>45658</v>
      </c>
      <c r="J481" s="16">
        <v>49309</v>
      </c>
      <c r="L481" t="s">
        <v>1286</v>
      </c>
      <c r="M481" t="s">
        <v>1266</v>
      </c>
      <c r="N481" s="17">
        <v>100</v>
      </c>
      <c r="P481" t="s">
        <v>2433</v>
      </c>
      <c r="Q481" t="s">
        <v>2561</v>
      </c>
      <c r="S481" t="s">
        <v>1595</v>
      </c>
      <c r="T481" t="s">
        <v>3137</v>
      </c>
      <c r="U481">
        <v>7000555894</v>
      </c>
      <c r="V481" t="s">
        <v>1272</v>
      </c>
      <c r="W481" t="s">
        <v>3137</v>
      </c>
      <c r="X481" s="16">
        <v>45732</v>
      </c>
      <c r="Y481" t="s">
        <v>3145</v>
      </c>
      <c r="Z481" s="16">
        <v>45732</v>
      </c>
      <c r="AC481" t="s">
        <v>3146</v>
      </c>
      <c r="AD481" t="s">
        <v>3147</v>
      </c>
      <c r="AE481" t="s">
        <v>2654</v>
      </c>
      <c r="AF481" t="s">
        <v>1277</v>
      </c>
      <c r="AG481" t="s">
        <v>1715</v>
      </c>
      <c r="AH481" t="s">
        <v>1716</v>
      </c>
      <c r="AI481" t="s">
        <v>28</v>
      </c>
      <c r="AJ481" s="16">
        <v>45658</v>
      </c>
      <c r="AL481" t="s">
        <v>1292</v>
      </c>
      <c r="AM481">
        <v>10000012</v>
      </c>
      <c r="AN481" t="s">
        <v>2055</v>
      </c>
      <c r="AP481">
        <v>3410120011</v>
      </c>
      <c r="AQ481" t="s">
        <v>1329</v>
      </c>
      <c r="AS481" s="17">
        <v>0</v>
      </c>
      <c r="AT481" s="17">
        <v>0</v>
      </c>
      <c r="AU481" s="17">
        <v>0</v>
      </c>
      <c r="AV481" s="17">
        <v>0</v>
      </c>
      <c r="AW481" s="17">
        <v>0</v>
      </c>
      <c r="AX481" s="17">
        <v>0</v>
      </c>
      <c r="AY481" s="17">
        <v>0</v>
      </c>
      <c r="AZ481" s="17">
        <v>0</v>
      </c>
      <c r="BA481" s="17">
        <v>0</v>
      </c>
      <c r="BB481" s="17">
        <v>0</v>
      </c>
      <c r="BC481" s="17">
        <v>0</v>
      </c>
      <c r="BD481" s="17">
        <v>0</v>
      </c>
      <c r="BE481" s="17">
        <v>0</v>
      </c>
      <c r="BF481" s="17">
        <v>0</v>
      </c>
    </row>
    <row r="482" spans="2:58" x14ac:dyDescent="0.25">
      <c r="B482" t="s">
        <v>3135</v>
      </c>
      <c r="C482">
        <v>31317230</v>
      </c>
      <c r="D482" t="s">
        <v>3148</v>
      </c>
      <c r="E482" t="s">
        <v>1285</v>
      </c>
      <c r="F482" t="s">
        <v>1267</v>
      </c>
      <c r="H482" s="16">
        <v>45804</v>
      </c>
      <c r="I482" s="16">
        <v>45809</v>
      </c>
      <c r="J482" s="16">
        <v>49460</v>
      </c>
      <c r="L482" t="s">
        <v>1286</v>
      </c>
      <c r="M482" t="s">
        <v>1266</v>
      </c>
      <c r="N482" s="17">
        <v>100</v>
      </c>
      <c r="P482" t="s">
        <v>2433</v>
      </c>
      <c r="Q482" t="s">
        <v>2561</v>
      </c>
      <c r="S482" t="s">
        <v>1595</v>
      </c>
      <c r="T482" t="s">
        <v>2559</v>
      </c>
      <c r="U482">
        <v>7000555894</v>
      </c>
      <c r="V482" t="s">
        <v>1272</v>
      </c>
      <c r="W482" t="s">
        <v>3137</v>
      </c>
      <c r="X482" s="16">
        <v>45819</v>
      </c>
      <c r="Y482" t="s">
        <v>3149</v>
      </c>
      <c r="Z482" s="16">
        <v>46033</v>
      </c>
      <c r="AC482" t="s">
        <v>2953</v>
      </c>
      <c r="AD482" t="s">
        <v>2954</v>
      </c>
      <c r="AE482" t="s">
        <v>3143</v>
      </c>
      <c r="AF482" t="s">
        <v>1277</v>
      </c>
      <c r="AG482" t="s">
        <v>2859</v>
      </c>
      <c r="AH482" t="s">
        <v>2860</v>
      </c>
      <c r="AI482" t="s">
        <v>28</v>
      </c>
      <c r="AJ482" s="16">
        <v>45809</v>
      </c>
      <c r="AL482" t="s">
        <v>1292</v>
      </c>
      <c r="AM482">
        <v>10000012</v>
      </c>
      <c r="AN482" t="s">
        <v>2055</v>
      </c>
      <c r="AP482">
        <v>3410120011</v>
      </c>
      <c r="AQ482" t="s">
        <v>1294</v>
      </c>
      <c r="AS482" s="17">
        <v>67</v>
      </c>
      <c r="AT482" s="17">
        <v>67</v>
      </c>
      <c r="AU482" s="17">
        <v>67</v>
      </c>
      <c r="AV482" s="17">
        <v>67</v>
      </c>
      <c r="AW482" s="17">
        <v>67</v>
      </c>
      <c r="AX482" s="17">
        <v>67</v>
      </c>
      <c r="AY482" s="17">
        <v>67</v>
      </c>
      <c r="AZ482" s="17">
        <v>67</v>
      </c>
      <c r="BA482" s="17">
        <v>67</v>
      </c>
      <c r="BB482" s="17">
        <v>67</v>
      </c>
      <c r="BC482" s="17">
        <v>67</v>
      </c>
      <c r="BD482" s="17">
        <v>67</v>
      </c>
      <c r="BE482" s="17">
        <v>804</v>
      </c>
      <c r="BF482" s="17">
        <v>804</v>
      </c>
    </row>
    <row r="483" spans="2:58" x14ac:dyDescent="0.25">
      <c r="B483" t="s">
        <v>3135</v>
      </c>
      <c r="C483">
        <v>31319936</v>
      </c>
      <c r="D483" t="s">
        <v>3150</v>
      </c>
      <c r="E483" t="s">
        <v>1285</v>
      </c>
      <c r="F483" t="s">
        <v>1267</v>
      </c>
      <c r="H483" s="16">
        <v>46008</v>
      </c>
      <c r="I483" s="16">
        <v>46054</v>
      </c>
      <c r="J483" s="16">
        <v>49705</v>
      </c>
      <c r="L483" t="s">
        <v>1286</v>
      </c>
      <c r="M483" t="s">
        <v>1266</v>
      </c>
      <c r="N483" s="17">
        <v>100</v>
      </c>
      <c r="P483" t="s">
        <v>2433</v>
      </c>
      <c r="Q483" t="s">
        <v>2561</v>
      </c>
      <c r="S483" t="s">
        <v>1595</v>
      </c>
      <c r="T483" t="s">
        <v>2559</v>
      </c>
      <c r="U483">
        <v>7000555894</v>
      </c>
      <c r="V483" t="s">
        <v>1272</v>
      </c>
      <c r="W483" t="s">
        <v>3137</v>
      </c>
      <c r="X483" s="16">
        <v>46033</v>
      </c>
      <c r="Y483" t="s">
        <v>3151</v>
      </c>
      <c r="Z483" s="16">
        <v>46033</v>
      </c>
      <c r="AE483" t="s">
        <v>1714</v>
      </c>
      <c r="AF483" t="s">
        <v>1277</v>
      </c>
      <c r="AG483" t="s">
        <v>1715</v>
      </c>
      <c r="AH483" t="s">
        <v>1716</v>
      </c>
      <c r="AI483" t="s">
        <v>28</v>
      </c>
      <c r="AJ483" s="16">
        <v>46054</v>
      </c>
      <c r="AL483" t="s">
        <v>1292</v>
      </c>
      <c r="AM483">
        <v>1705</v>
      </c>
      <c r="AN483" t="s">
        <v>1591</v>
      </c>
      <c r="AP483">
        <v>3410120011</v>
      </c>
      <c r="AQ483" t="s">
        <v>1294</v>
      </c>
      <c r="AS483" s="17">
        <v>0</v>
      </c>
      <c r="AT483" s="17">
        <v>1711.34</v>
      </c>
      <c r="AU483" s="17">
        <v>1711.34</v>
      </c>
      <c r="AV483" s="17">
        <v>1711.34</v>
      </c>
      <c r="AW483" s="17">
        <v>1711.34</v>
      </c>
      <c r="AX483" s="17">
        <v>1711.34</v>
      </c>
      <c r="AY483" s="17">
        <v>1711.34</v>
      </c>
      <c r="AZ483" s="17">
        <v>1711.34</v>
      </c>
      <c r="BA483" s="17">
        <v>1711.34</v>
      </c>
      <c r="BB483" s="17">
        <v>1711.34</v>
      </c>
      <c r="BC483" s="17">
        <v>1711.34</v>
      </c>
      <c r="BD483" s="17">
        <v>1711.34</v>
      </c>
      <c r="BE483" s="17">
        <v>18824.740000000002</v>
      </c>
      <c r="BF483" s="17">
        <v>0</v>
      </c>
    </row>
    <row r="484" spans="2:58" x14ac:dyDescent="0.25">
      <c r="B484" t="s">
        <v>3135</v>
      </c>
      <c r="C484">
        <v>31319941</v>
      </c>
      <c r="D484" t="s">
        <v>3152</v>
      </c>
      <c r="E484" t="s">
        <v>1285</v>
      </c>
      <c r="F484" t="s">
        <v>1267</v>
      </c>
      <c r="H484" s="16">
        <v>46008</v>
      </c>
      <c r="I484" s="16">
        <v>45992</v>
      </c>
      <c r="J484" s="16">
        <v>49643</v>
      </c>
      <c r="L484" t="s">
        <v>1286</v>
      </c>
      <c r="M484" t="s">
        <v>1266</v>
      </c>
      <c r="N484" s="17">
        <v>100</v>
      </c>
      <c r="P484" t="s">
        <v>1543</v>
      </c>
      <c r="Q484" t="s">
        <v>1718</v>
      </c>
      <c r="S484" t="s">
        <v>1474</v>
      </c>
      <c r="T484" t="s">
        <v>1564</v>
      </c>
      <c r="U484">
        <v>7000555676</v>
      </c>
      <c r="V484" t="s">
        <v>1272</v>
      </c>
      <c r="W484" t="s">
        <v>1761</v>
      </c>
      <c r="X484" s="16">
        <v>46033</v>
      </c>
      <c r="Y484" t="s">
        <v>3153</v>
      </c>
      <c r="Z484" s="16">
        <v>46033</v>
      </c>
      <c r="AE484" t="s">
        <v>1582</v>
      </c>
      <c r="AF484" t="s">
        <v>1277</v>
      </c>
      <c r="AG484" t="s">
        <v>1550</v>
      </c>
      <c r="AH484" t="s">
        <v>1551</v>
      </c>
      <c r="AI484" t="s">
        <v>28</v>
      </c>
      <c r="AJ484" s="16">
        <v>45992</v>
      </c>
      <c r="AL484" t="s">
        <v>1292</v>
      </c>
      <c r="AM484">
        <v>1779</v>
      </c>
      <c r="AN484" t="s">
        <v>1366</v>
      </c>
      <c r="AP484">
        <v>3410120011</v>
      </c>
      <c r="AQ484" t="s">
        <v>1294</v>
      </c>
      <c r="AS484" s="17">
        <v>35.6</v>
      </c>
      <c r="AT484" s="17">
        <v>35.6</v>
      </c>
      <c r="AU484" s="17">
        <v>35.6</v>
      </c>
      <c r="AV484" s="17">
        <v>35.6</v>
      </c>
      <c r="AW484" s="17">
        <v>35.6</v>
      </c>
      <c r="AX484" s="17">
        <v>35.6</v>
      </c>
      <c r="AY484" s="17">
        <v>35.6</v>
      </c>
      <c r="AZ484" s="17">
        <v>35.6</v>
      </c>
      <c r="BA484" s="17">
        <v>35.6</v>
      </c>
      <c r="BB484" s="17">
        <v>35.6</v>
      </c>
      <c r="BC484" s="17">
        <v>35.6</v>
      </c>
      <c r="BD484" s="17">
        <v>35.6</v>
      </c>
      <c r="BE484" s="17">
        <v>427.2</v>
      </c>
      <c r="BF484" s="17">
        <v>427.2</v>
      </c>
    </row>
    <row r="485" spans="2:58" x14ac:dyDescent="0.25">
      <c r="B485" t="s">
        <v>3135</v>
      </c>
      <c r="C485">
        <v>33001633</v>
      </c>
      <c r="D485" t="s">
        <v>3154</v>
      </c>
      <c r="E485" t="s">
        <v>1266</v>
      </c>
      <c r="F485" t="s">
        <v>1267</v>
      </c>
      <c r="H485" s="16">
        <v>44502</v>
      </c>
      <c r="I485" s="16">
        <v>42583</v>
      </c>
      <c r="J485" s="16">
        <v>47848</v>
      </c>
      <c r="L485" t="s">
        <v>1268</v>
      </c>
      <c r="M485" t="s">
        <v>1266</v>
      </c>
      <c r="N485" s="17">
        <v>100</v>
      </c>
      <c r="P485" t="s">
        <v>2433</v>
      </c>
      <c r="Q485" t="s">
        <v>2561</v>
      </c>
      <c r="S485" t="s">
        <v>1595</v>
      </c>
      <c r="T485" t="s">
        <v>1266</v>
      </c>
      <c r="U485">
        <v>7000555894</v>
      </c>
      <c r="V485" t="s">
        <v>1272</v>
      </c>
      <c r="W485" t="s">
        <v>2559</v>
      </c>
      <c r="X485" s="16">
        <v>45782</v>
      </c>
      <c r="AC485" t="s">
        <v>2953</v>
      </c>
      <c r="AD485" t="s">
        <v>2954</v>
      </c>
      <c r="AE485" t="s">
        <v>3143</v>
      </c>
      <c r="AF485" t="s">
        <v>1277</v>
      </c>
      <c r="AG485" t="s">
        <v>1278</v>
      </c>
      <c r="AH485" t="s">
        <v>1279</v>
      </c>
      <c r="AI485" t="s">
        <v>28</v>
      </c>
      <c r="AJ485" s="16">
        <v>46023</v>
      </c>
      <c r="AL485" t="s">
        <v>2735</v>
      </c>
      <c r="AM485">
        <v>10000012</v>
      </c>
      <c r="AN485" t="s">
        <v>2055</v>
      </c>
      <c r="AP485">
        <v>3410120011</v>
      </c>
      <c r="AQ485" t="s">
        <v>1266</v>
      </c>
      <c r="AS485" s="17">
        <v>0</v>
      </c>
      <c r="AT485" s="17">
        <v>0</v>
      </c>
      <c r="AU485" s="17">
        <v>0</v>
      </c>
      <c r="AV485" s="17">
        <v>0</v>
      </c>
      <c r="AW485" s="17">
        <v>0</v>
      </c>
      <c r="AX485" s="17">
        <v>0</v>
      </c>
      <c r="AY485" s="17">
        <v>0</v>
      </c>
      <c r="AZ485" s="17">
        <v>0</v>
      </c>
      <c r="BA485" s="17">
        <v>0</v>
      </c>
      <c r="BB485" s="17">
        <v>0</v>
      </c>
      <c r="BC485" s="17">
        <v>0</v>
      </c>
      <c r="BD485" s="17">
        <v>0</v>
      </c>
      <c r="BE485" s="17">
        <v>0</v>
      </c>
      <c r="BF485" s="17">
        <v>0</v>
      </c>
    </row>
    <row r="486" spans="2:58" x14ac:dyDescent="0.25">
      <c r="B486" t="s">
        <v>3135</v>
      </c>
      <c r="C486">
        <v>33002145</v>
      </c>
      <c r="D486" t="s">
        <v>3155</v>
      </c>
      <c r="E486" t="s">
        <v>1266</v>
      </c>
      <c r="F486" t="s">
        <v>1267</v>
      </c>
      <c r="H486" s="16">
        <v>44532</v>
      </c>
      <c r="I486" s="16">
        <v>43282</v>
      </c>
      <c r="J486" s="16">
        <v>47848</v>
      </c>
      <c r="L486" t="s">
        <v>1268</v>
      </c>
      <c r="M486" t="s">
        <v>1266</v>
      </c>
      <c r="N486" s="17">
        <v>100</v>
      </c>
      <c r="P486" t="s">
        <v>2433</v>
      </c>
      <c r="Q486" t="s">
        <v>2561</v>
      </c>
      <c r="S486" t="s">
        <v>1595</v>
      </c>
      <c r="T486" t="s">
        <v>1266</v>
      </c>
      <c r="U486">
        <v>7000555894</v>
      </c>
      <c r="V486" t="s">
        <v>1272</v>
      </c>
      <c r="W486" t="s">
        <v>2483</v>
      </c>
      <c r="X486" s="16">
        <v>45782</v>
      </c>
      <c r="AC486" t="s">
        <v>3146</v>
      </c>
      <c r="AD486" t="s">
        <v>3147</v>
      </c>
      <c r="AE486" t="s">
        <v>2535</v>
      </c>
      <c r="AF486" t="s">
        <v>1277</v>
      </c>
      <c r="AG486" t="s">
        <v>1773</v>
      </c>
      <c r="AH486" t="s">
        <v>1774</v>
      </c>
      <c r="AI486" t="s">
        <v>28</v>
      </c>
      <c r="AJ486" s="16">
        <v>46023</v>
      </c>
      <c r="AL486" t="s">
        <v>3079</v>
      </c>
      <c r="AM486">
        <v>10000012</v>
      </c>
      <c r="AN486" t="s">
        <v>2055</v>
      </c>
      <c r="AP486">
        <v>3410120011</v>
      </c>
      <c r="AQ486" t="s">
        <v>1266</v>
      </c>
      <c r="AS486" s="17">
        <v>0</v>
      </c>
      <c r="AT486" s="17">
        <v>0</v>
      </c>
      <c r="AU486" s="17">
        <v>0</v>
      </c>
      <c r="AV486" s="17">
        <v>0</v>
      </c>
      <c r="AW486" s="17">
        <v>0</v>
      </c>
      <c r="AX486" s="17">
        <v>0</v>
      </c>
      <c r="AY486" s="17">
        <v>0</v>
      </c>
      <c r="AZ486" s="17">
        <v>0</v>
      </c>
      <c r="BA486" s="17">
        <v>0</v>
      </c>
      <c r="BB486" s="17">
        <v>0</v>
      </c>
      <c r="BC486" s="17">
        <v>0</v>
      </c>
      <c r="BD486" s="17">
        <v>0</v>
      </c>
      <c r="BE486" s="17">
        <v>0</v>
      </c>
      <c r="BF486" s="17">
        <v>0</v>
      </c>
    </row>
    <row r="487" spans="2:58" x14ac:dyDescent="0.25">
      <c r="B487" t="s">
        <v>3135</v>
      </c>
      <c r="C487">
        <v>33005434</v>
      </c>
      <c r="D487" t="s">
        <v>3156</v>
      </c>
      <c r="E487" t="s">
        <v>1266</v>
      </c>
      <c r="F487" t="s">
        <v>1267</v>
      </c>
      <c r="H487" s="16">
        <v>45621</v>
      </c>
      <c r="I487" s="16">
        <v>45597</v>
      </c>
      <c r="J487" s="16">
        <v>49248</v>
      </c>
      <c r="L487" t="s">
        <v>1268</v>
      </c>
      <c r="M487" t="s">
        <v>1266</v>
      </c>
      <c r="N487" s="17">
        <v>100</v>
      </c>
      <c r="P487" t="s">
        <v>2433</v>
      </c>
      <c r="Q487" t="s">
        <v>2561</v>
      </c>
      <c r="S487" t="s">
        <v>1595</v>
      </c>
      <c r="T487" t="s">
        <v>1266</v>
      </c>
      <c r="U487">
        <v>7000555894</v>
      </c>
      <c r="V487" t="s">
        <v>1272</v>
      </c>
      <c r="W487" t="s">
        <v>3157</v>
      </c>
      <c r="X487" s="16">
        <v>45643</v>
      </c>
      <c r="AE487" t="s">
        <v>3158</v>
      </c>
      <c r="AF487" t="s">
        <v>1277</v>
      </c>
      <c r="AG487" t="s">
        <v>2477</v>
      </c>
      <c r="AH487" t="s">
        <v>2478</v>
      </c>
      <c r="AI487" t="s">
        <v>28</v>
      </c>
      <c r="AJ487" s="16">
        <v>46023</v>
      </c>
      <c r="AL487" t="s">
        <v>1292</v>
      </c>
      <c r="AM487">
        <v>10627</v>
      </c>
      <c r="AN487" t="s">
        <v>2502</v>
      </c>
      <c r="AP487">
        <v>3410120011</v>
      </c>
      <c r="AQ487" t="s">
        <v>1266</v>
      </c>
      <c r="AS487" s="17">
        <v>0</v>
      </c>
      <c r="AT487" s="17">
        <v>0</v>
      </c>
      <c r="AU487" s="17">
        <v>0</v>
      </c>
      <c r="AV487" s="17">
        <v>0</v>
      </c>
      <c r="AW487" s="17">
        <v>0</v>
      </c>
      <c r="AX487" s="17">
        <v>0</v>
      </c>
      <c r="AY487" s="17">
        <v>0</v>
      </c>
      <c r="AZ487" s="17">
        <v>0</v>
      </c>
      <c r="BA487" s="17">
        <v>0</v>
      </c>
      <c r="BB487" s="17">
        <v>0</v>
      </c>
      <c r="BC487" s="17">
        <v>0</v>
      </c>
      <c r="BD487" s="17">
        <v>0</v>
      </c>
      <c r="BE487" s="17">
        <v>0</v>
      </c>
      <c r="BF487" s="17">
        <v>0</v>
      </c>
    </row>
    <row r="488" spans="2:58" x14ac:dyDescent="0.25">
      <c r="B488" t="s">
        <v>3135</v>
      </c>
      <c r="C488">
        <v>33005437</v>
      </c>
      <c r="D488" t="s">
        <v>3159</v>
      </c>
      <c r="E488" t="s">
        <v>1266</v>
      </c>
      <c r="F488" t="s">
        <v>1267</v>
      </c>
      <c r="H488" s="16">
        <v>45621</v>
      </c>
      <c r="I488" s="16">
        <v>45597</v>
      </c>
      <c r="J488" s="16">
        <v>47848</v>
      </c>
      <c r="L488" t="s">
        <v>1268</v>
      </c>
      <c r="M488" t="s">
        <v>1266</v>
      </c>
      <c r="N488" s="17">
        <v>100</v>
      </c>
      <c r="P488" t="s">
        <v>2433</v>
      </c>
      <c r="Q488" t="s">
        <v>2561</v>
      </c>
      <c r="S488" t="s">
        <v>1595</v>
      </c>
      <c r="T488" t="s">
        <v>1266</v>
      </c>
      <c r="U488">
        <v>7000555894</v>
      </c>
      <c r="V488" t="s">
        <v>1272</v>
      </c>
      <c r="W488" t="s">
        <v>3157</v>
      </c>
      <c r="X488" s="16">
        <v>45803</v>
      </c>
      <c r="AE488" t="s">
        <v>2489</v>
      </c>
      <c r="AF488" t="s">
        <v>1277</v>
      </c>
      <c r="AG488" t="s">
        <v>2218</v>
      </c>
      <c r="AH488" t="s">
        <v>2219</v>
      </c>
      <c r="AI488" t="s">
        <v>28</v>
      </c>
      <c r="AJ488" s="16">
        <v>46023</v>
      </c>
      <c r="AL488" t="s">
        <v>1292</v>
      </c>
      <c r="AM488">
        <v>10000012</v>
      </c>
      <c r="AN488" t="s">
        <v>2055</v>
      </c>
      <c r="AP488">
        <v>3410120011</v>
      </c>
      <c r="AQ488" t="s">
        <v>1266</v>
      </c>
      <c r="AS488" s="17">
        <v>0</v>
      </c>
      <c r="AT488" s="17">
        <v>0</v>
      </c>
      <c r="AU488" s="17">
        <v>0</v>
      </c>
      <c r="AV488" s="17">
        <v>0</v>
      </c>
      <c r="AW488" s="17">
        <v>0</v>
      </c>
      <c r="AX488" s="17">
        <v>0</v>
      </c>
      <c r="AY488" s="17">
        <v>0</v>
      </c>
      <c r="AZ488" s="17">
        <v>0</v>
      </c>
      <c r="BA488" s="17">
        <v>0</v>
      </c>
      <c r="BB488" s="17">
        <v>0</v>
      </c>
      <c r="BC488" s="17">
        <v>0</v>
      </c>
      <c r="BD488" s="17">
        <v>0</v>
      </c>
      <c r="BE488" s="17">
        <v>0</v>
      </c>
      <c r="BF488" s="17">
        <v>0</v>
      </c>
    </row>
    <row r="489" spans="2:58" x14ac:dyDescent="0.25">
      <c r="B489" t="s">
        <v>3135</v>
      </c>
      <c r="C489">
        <v>33005438</v>
      </c>
      <c r="D489" t="s">
        <v>3160</v>
      </c>
      <c r="E489" t="s">
        <v>1266</v>
      </c>
      <c r="F489" t="s">
        <v>1267</v>
      </c>
      <c r="H489" s="16">
        <v>45621</v>
      </c>
      <c r="I489" s="16">
        <v>45597</v>
      </c>
      <c r="J489" s="16">
        <v>47848</v>
      </c>
      <c r="L489" t="s">
        <v>1268</v>
      </c>
      <c r="M489" t="s">
        <v>1266</v>
      </c>
      <c r="N489" s="17">
        <v>100</v>
      </c>
      <c r="P489" t="s">
        <v>2433</v>
      </c>
      <c r="Q489" t="s">
        <v>2561</v>
      </c>
      <c r="S489" t="s">
        <v>1595</v>
      </c>
      <c r="T489" t="s">
        <v>1266</v>
      </c>
      <c r="U489">
        <v>7000555894</v>
      </c>
      <c r="V489" t="s">
        <v>1272</v>
      </c>
      <c r="W489" t="s">
        <v>3157</v>
      </c>
      <c r="X489" s="16">
        <v>45848</v>
      </c>
      <c r="AE489" t="s">
        <v>2489</v>
      </c>
      <c r="AF489" t="s">
        <v>1277</v>
      </c>
      <c r="AG489" t="s">
        <v>2218</v>
      </c>
      <c r="AH489" t="s">
        <v>2219</v>
      </c>
      <c r="AI489" t="s">
        <v>28</v>
      </c>
      <c r="AJ489" s="16">
        <v>46023</v>
      </c>
      <c r="AL489" t="s">
        <v>1292</v>
      </c>
      <c r="AM489">
        <v>10000012</v>
      </c>
      <c r="AN489" t="s">
        <v>2055</v>
      </c>
      <c r="AP489">
        <v>3410120021</v>
      </c>
      <c r="AQ489" t="s">
        <v>1266</v>
      </c>
      <c r="AS489" s="17">
        <v>0</v>
      </c>
      <c r="AT489" s="17">
        <v>0</v>
      </c>
      <c r="AU489" s="17">
        <v>0</v>
      </c>
      <c r="AV489" s="17">
        <v>0</v>
      </c>
      <c r="AW489" s="17">
        <v>0</v>
      </c>
      <c r="AX489" s="17">
        <v>0</v>
      </c>
      <c r="AY489" s="17">
        <v>0</v>
      </c>
      <c r="AZ489" s="17">
        <v>0</v>
      </c>
      <c r="BA489" s="17">
        <v>0</v>
      </c>
      <c r="BB489" s="17">
        <v>0</v>
      </c>
      <c r="BC489" s="17">
        <v>0</v>
      </c>
      <c r="BD489" s="17">
        <v>0</v>
      </c>
      <c r="BE489" s="17">
        <v>0</v>
      </c>
      <c r="BF489" s="17">
        <v>0</v>
      </c>
    </row>
    <row r="490" spans="2:58" x14ac:dyDescent="0.25">
      <c r="B490" t="s">
        <v>3135</v>
      </c>
      <c r="C490">
        <v>33005553</v>
      </c>
      <c r="D490" t="s">
        <v>3161</v>
      </c>
      <c r="E490" t="s">
        <v>1266</v>
      </c>
      <c r="F490" t="s">
        <v>1267</v>
      </c>
      <c r="H490" s="16">
        <v>45644</v>
      </c>
      <c r="I490" s="16">
        <v>45627</v>
      </c>
      <c r="J490" s="16">
        <v>47848</v>
      </c>
      <c r="L490" t="s">
        <v>1268</v>
      </c>
      <c r="M490" t="s">
        <v>1266</v>
      </c>
      <c r="N490" s="17">
        <v>100</v>
      </c>
      <c r="P490" t="s">
        <v>2433</v>
      </c>
      <c r="Q490" t="s">
        <v>2561</v>
      </c>
      <c r="S490" t="s">
        <v>1595</v>
      </c>
      <c r="T490" t="s">
        <v>1266</v>
      </c>
      <c r="U490">
        <v>7000555894</v>
      </c>
      <c r="V490" t="s">
        <v>1272</v>
      </c>
      <c r="W490" t="s">
        <v>3157</v>
      </c>
      <c r="X490" s="16">
        <v>45848</v>
      </c>
      <c r="AE490" t="s">
        <v>2489</v>
      </c>
      <c r="AF490" t="s">
        <v>1277</v>
      </c>
      <c r="AG490" t="s">
        <v>2218</v>
      </c>
      <c r="AH490" t="s">
        <v>2219</v>
      </c>
      <c r="AI490" t="s">
        <v>28</v>
      </c>
      <c r="AJ490" s="16">
        <v>46023</v>
      </c>
      <c r="AL490" t="s">
        <v>1292</v>
      </c>
      <c r="AM490">
        <v>10000012</v>
      </c>
      <c r="AN490" t="s">
        <v>2055</v>
      </c>
      <c r="AP490">
        <v>3410120021</v>
      </c>
      <c r="AQ490" t="s">
        <v>1266</v>
      </c>
      <c r="AS490" s="17">
        <v>0</v>
      </c>
      <c r="AT490" s="17">
        <v>0</v>
      </c>
      <c r="AU490" s="17">
        <v>0</v>
      </c>
      <c r="AV490" s="17">
        <v>0</v>
      </c>
      <c r="AW490" s="17">
        <v>0</v>
      </c>
      <c r="AX490" s="17">
        <v>0</v>
      </c>
      <c r="AY490" s="17">
        <v>0</v>
      </c>
      <c r="AZ490" s="17">
        <v>0</v>
      </c>
      <c r="BA490" s="17">
        <v>0</v>
      </c>
      <c r="BB490" s="17">
        <v>0</v>
      </c>
      <c r="BC490" s="17">
        <v>0</v>
      </c>
      <c r="BD490" s="17">
        <v>0</v>
      </c>
      <c r="BE490" s="17">
        <v>0</v>
      </c>
      <c r="BF490" s="17">
        <v>0</v>
      </c>
    </row>
    <row r="491" spans="2:58" x14ac:dyDescent="0.25">
      <c r="B491" t="s">
        <v>3135</v>
      </c>
      <c r="C491">
        <v>33006845</v>
      </c>
      <c r="D491" t="s">
        <v>3162</v>
      </c>
      <c r="E491" t="s">
        <v>1266</v>
      </c>
      <c r="F491" t="s">
        <v>1267</v>
      </c>
      <c r="H491" s="16">
        <v>45751</v>
      </c>
      <c r="I491" s="16">
        <v>45748</v>
      </c>
      <c r="J491" s="16">
        <v>49674</v>
      </c>
      <c r="L491" t="s">
        <v>1268</v>
      </c>
      <c r="M491" t="s">
        <v>1266</v>
      </c>
      <c r="N491" s="17">
        <v>100</v>
      </c>
      <c r="P491" t="s">
        <v>2433</v>
      </c>
      <c r="Q491" t="s">
        <v>2561</v>
      </c>
      <c r="S491" t="s">
        <v>1595</v>
      </c>
      <c r="T491" t="s">
        <v>1266</v>
      </c>
      <c r="U491">
        <v>7000555894</v>
      </c>
      <c r="V491" t="s">
        <v>1272</v>
      </c>
      <c r="W491" t="s">
        <v>2559</v>
      </c>
      <c r="X491" s="16">
        <v>45819</v>
      </c>
      <c r="AC491" t="s">
        <v>3163</v>
      </c>
      <c r="AD491" t="s">
        <v>3164</v>
      </c>
      <c r="AE491" t="s">
        <v>3143</v>
      </c>
      <c r="AF491" t="s">
        <v>1277</v>
      </c>
      <c r="AG491" t="s">
        <v>1715</v>
      </c>
      <c r="AH491" t="s">
        <v>1716</v>
      </c>
      <c r="AI491" t="s">
        <v>28</v>
      </c>
      <c r="AJ491" s="16">
        <v>46023</v>
      </c>
      <c r="AL491" t="s">
        <v>1292</v>
      </c>
      <c r="AM491">
        <v>10000012</v>
      </c>
      <c r="AN491" t="s">
        <v>2055</v>
      </c>
      <c r="AP491">
        <v>3410120011</v>
      </c>
      <c r="AQ491" t="s">
        <v>1266</v>
      </c>
      <c r="AS491" s="17">
        <v>0</v>
      </c>
      <c r="AT491" s="17">
        <v>0</v>
      </c>
      <c r="AU491" s="17">
        <v>0</v>
      </c>
      <c r="AV491" s="17">
        <v>0</v>
      </c>
      <c r="AW491" s="17">
        <v>0</v>
      </c>
      <c r="AX491" s="17">
        <v>0</v>
      </c>
      <c r="AY491" s="17">
        <v>0</v>
      </c>
      <c r="AZ491" s="17">
        <v>0</v>
      </c>
      <c r="BA491" s="17">
        <v>0</v>
      </c>
      <c r="BB491" s="17">
        <v>0</v>
      </c>
      <c r="BC491" s="17">
        <v>0</v>
      </c>
      <c r="BD491" s="17">
        <v>0</v>
      </c>
      <c r="BE491" s="17">
        <v>0</v>
      </c>
      <c r="BF491" s="17">
        <v>0</v>
      </c>
    </row>
    <row r="492" spans="2:58" x14ac:dyDescent="0.25">
      <c r="B492" t="s">
        <v>3135</v>
      </c>
      <c r="C492">
        <v>33006863</v>
      </c>
      <c r="D492" t="s">
        <v>3165</v>
      </c>
      <c r="E492" t="s">
        <v>1266</v>
      </c>
      <c r="F492" t="s">
        <v>1267</v>
      </c>
      <c r="H492" s="16">
        <v>45754</v>
      </c>
      <c r="I492" s="16">
        <v>45748</v>
      </c>
      <c r="J492" s="16">
        <v>49399</v>
      </c>
      <c r="L492" t="s">
        <v>1268</v>
      </c>
      <c r="M492" t="s">
        <v>1266</v>
      </c>
      <c r="N492" s="17">
        <v>100</v>
      </c>
      <c r="P492" t="s">
        <v>2433</v>
      </c>
      <c r="Q492" t="s">
        <v>2561</v>
      </c>
      <c r="S492" t="s">
        <v>1595</v>
      </c>
      <c r="T492" t="s">
        <v>1266</v>
      </c>
      <c r="U492">
        <v>7000555894</v>
      </c>
      <c r="V492" t="s">
        <v>1272</v>
      </c>
      <c r="W492" t="s">
        <v>2513</v>
      </c>
      <c r="X492" s="16">
        <v>46040</v>
      </c>
      <c r="AE492" t="s">
        <v>2522</v>
      </c>
      <c r="AF492" t="s">
        <v>1277</v>
      </c>
      <c r="AG492" t="s">
        <v>2477</v>
      </c>
      <c r="AH492" t="s">
        <v>2478</v>
      </c>
      <c r="AI492" t="s">
        <v>28</v>
      </c>
      <c r="AJ492" s="16">
        <v>46023</v>
      </c>
      <c r="AL492" t="s">
        <v>1292</v>
      </c>
      <c r="AM492">
        <v>10627</v>
      </c>
      <c r="AN492" t="s">
        <v>2502</v>
      </c>
      <c r="AP492">
        <v>3410120011</v>
      </c>
      <c r="AQ492" t="s">
        <v>1266</v>
      </c>
      <c r="AS492" s="17">
        <v>0</v>
      </c>
      <c r="AT492" s="17">
        <v>0</v>
      </c>
      <c r="AU492" s="17">
        <v>0</v>
      </c>
      <c r="AV492" s="17">
        <v>0</v>
      </c>
      <c r="AW492" s="17">
        <v>0</v>
      </c>
      <c r="AX492" s="17">
        <v>0</v>
      </c>
      <c r="AY492" s="17">
        <v>0</v>
      </c>
      <c r="AZ492" s="17">
        <v>0</v>
      </c>
      <c r="BA492" s="17">
        <v>0</v>
      </c>
      <c r="BB492" s="17">
        <v>0</v>
      </c>
      <c r="BC492" s="17">
        <v>0</v>
      </c>
      <c r="BD492" s="17">
        <v>0</v>
      </c>
      <c r="BE492" s="17">
        <v>0</v>
      </c>
      <c r="BF492" s="17">
        <v>0</v>
      </c>
    </row>
    <row r="493" spans="2:58" x14ac:dyDescent="0.25">
      <c r="B493" t="s">
        <v>3135</v>
      </c>
      <c r="C493">
        <v>33006864</v>
      </c>
      <c r="D493" t="s">
        <v>3166</v>
      </c>
      <c r="E493" t="s">
        <v>1266</v>
      </c>
      <c r="F493" t="s">
        <v>1267</v>
      </c>
      <c r="H493" s="16">
        <v>45754</v>
      </c>
      <c r="I493" s="16">
        <v>45748</v>
      </c>
      <c r="J493" s="16">
        <v>49399</v>
      </c>
      <c r="L493" t="s">
        <v>1268</v>
      </c>
      <c r="M493" t="s">
        <v>1266</v>
      </c>
      <c r="N493" s="17">
        <v>100</v>
      </c>
      <c r="P493" t="s">
        <v>2433</v>
      </c>
      <c r="Q493" t="s">
        <v>2561</v>
      </c>
      <c r="S493" t="s">
        <v>1595</v>
      </c>
      <c r="T493" t="s">
        <v>1266</v>
      </c>
      <c r="U493">
        <v>7000555894</v>
      </c>
      <c r="V493" t="s">
        <v>1272</v>
      </c>
      <c r="W493" t="s">
        <v>2513</v>
      </c>
      <c r="X493" s="16">
        <v>46040</v>
      </c>
      <c r="AE493" t="s">
        <v>2522</v>
      </c>
      <c r="AF493" t="s">
        <v>1277</v>
      </c>
      <c r="AG493" t="s">
        <v>2477</v>
      </c>
      <c r="AH493" t="s">
        <v>2478</v>
      </c>
      <c r="AI493" t="s">
        <v>28</v>
      </c>
      <c r="AJ493" s="16">
        <v>46023</v>
      </c>
      <c r="AL493" t="s">
        <v>1292</v>
      </c>
      <c r="AM493">
        <v>10627</v>
      </c>
      <c r="AN493" t="s">
        <v>2502</v>
      </c>
      <c r="AP493">
        <v>3410120011</v>
      </c>
      <c r="AQ493" t="s">
        <v>1266</v>
      </c>
      <c r="AS493" s="17">
        <v>0</v>
      </c>
      <c r="AT493" s="17">
        <v>0</v>
      </c>
      <c r="AU493" s="17">
        <v>0</v>
      </c>
      <c r="AV493" s="17">
        <v>0</v>
      </c>
      <c r="AW493" s="17">
        <v>0</v>
      </c>
      <c r="AX493" s="17">
        <v>0</v>
      </c>
      <c r="AY493" s="17">
        <v>0</v>
      </c>
      <c r="AZ493" s="17">
        <v>0</v>
      </c>
      <c r="BA493" s="17">
        <v>0</v>
      </c>
      <c r="BB493" s="17">
        <v>0</v>
      </c>
      <c r="BC493" s="17">
        <v>0</v>
      </c>
      <c r="BD493" s="17">
        <v>0</v>
      </c>
      <c r="BE493" s="17">
        <v>0</v>
      </c>
      <c r="BF493" s="17">
        <v>0</v>
      </c>
    </row>
    <row r="494" spans="2:58" x14ac:dyDescent="0.25">
      <c r="B494" t="s">
        <v>3135</v>
      </c>
      <c r="C494">
        <v>33007146</v>
      </c>
      <c r="D494" t="s">
        <v>3167</v>
      </c>
      <c r="E494" t="s">
        <v>1266</v>
      </c>
      <c r="F494" t="s">
        <v>1267</v>
      </c>
      <c r="H494" s="16">
        <v>45798</v>
      </c>
      <c r="I494" s="16">
        <v>45778</v>
      </c>
      <c r="J494" s="16">
        <v>49429</v>
      </c>
      <c r="L494" t="s">
        <v>1268</v>
      </c>
      <c r="M494" t="s">
        <v>1266</v>
      </c>
      <c r="N494" s="17">
        <v>100</v>
      </c>
      <c r="P494" t="s">
        <v>2433</v>
      </c>
      <c r="Q494" t="s">
        <v>2561</v>
      </c>
      <c r="S494" t="s">
        <v>1595</v>
      </c>
      <c r="T494" t="s">
        <v>1266</v>
      </c>
      <c r="U494">
        <v>7000555894</v>
      </c>
      <c r="V494" t="s">
        <v>1272</v>
      </c>
      <c r="W494" t="s">
        <v>3137</v>
      </c>
      <c r="X494" s="16">
        <v>45804</v>
      </c>
      <c r="AC494" t="s">
        <v>3168</v>
      </c>
      <c r="AD494" t="s">
        <v>3169</v>
      </c>
      <c r="AE494" t="s">
        <v>3143</v>
      </c>
      <c r="AF494" t="s">
        <v>1277</v>
      </c>
      <c r="AG494" t="s">
        <v>1715</v>
      </c>
      <c r="AH494" t="s">
        <v>1716</v>
      </c>
      <c r="AI494" t="s">
        <v>28</v>
      </c>
      <c r="AJ494" s="16">
        <v>46023</v>
      </c>
      <c r="AL494" t="s">
        <v>1292</v>
      </c>
      <c r="AM494">
        <v>10000012</v>
      </c>
      <c r="AN494" t="s">
        <v>2055</v>
      </c>
      <c r="AP494">
        <v>3410120011</v>
      </c>
      <c r="AQ494" t="s">
        <v>1266</v>
      </c>
      <c r="AS494" s="17">
        <v>0</v>
      </c>
      <c r="AT494" s="17">
        <v>0</v>
      </c>
      <c r="AU494" s="17">
        <v>0</v>
      </c>
      <c r="AV494" s="17">
        <v>0</v>
      </c>
      <c r="AW494" s="17">
        <v>0</v>
      </c>
      <c r="AX494" s="17">
        <v>0</v>
      </c>
      <c r="AY494" s="17">
        <v>0</v>
      </c>
      <c r="AZ494" s="17">
        <v>0</v>
      </c>
      <c r="BA494" s="17">
        <v>0</v>
      </c>
      <c r="BB494" s="17">
        <v>0</v>
      </c>
      <c r="BC494" s="17">
        <v>0</v>
      </c>
      <c r="BD494" s="17">
        <v>0</v>
      </c>
      <c r="BE494" s="17">
        <v>0</v>
      </c>
      <c r="BF494" s="17">
        <v>0</v>
      </c>
    </row>
    <row r="495" spans="2:58" x14ac:dyDescent="0.25">
      <c r="B495" t="s">
        <v>3170</v>
      </c>
      <c r="C495">
        <v>31305617</v>
      </c>
      <c r="D495" t="s">
        <v>3171</v>
      </c>
      <c r="E495" t="s">
        <v>1285</v>
      </c>
      <c r="F495" t="s">
        <v>1267</v>
      </c>
      <c r="H495" s="16">
        <v>45133</v>
      </c>
      <c r="I495" s="16">
        <v>45139</v>
      </c>
      <c r="J495" s="16">
        <v>48791</v>
      </c>
      <c r="L495" t="s">
        <v>1286</v>
      </c>
      <c r="M495" t="s">
        <v>1266</v>
      </c>
      <c r="N495" s="17">
        <v>100</v>
      </c>
      <c r="P495" t="s">
        <v>2433</v>
      </c>
      <c r="Q495" t="s">
        <v>2481</v>
      </c>
      <c r="S495" t="s">
        <v>1595</v>
      </c>
      <c r="T495" t="s">
        <v>2488</v>
      </c>
      <c r="U495">
        <v>7000555894</v>
      </c>
      <c r="V495" t="s">
        <v>1272</v>
      </c>
      <c r="W495" t="s">
        <v>2488</v>
      </c>
      <c r="X495" s="16">
        <v>45732</v>
      </c>
      <c r="Y495" t="s">
        <v>3172</v>
      </c>
      <c r="AE495" t="s">
        <v>2535</v>
      </c>
      <c r="AF495" t="s">
        <v>1277</v>
      </c>
      <c r="AG495" t="s">
        <v>1715</v>
      </c>
      <c r="AH495" t="s">
        <v>1716</v>
      </c>
      <c r="AI495" t="s">
        <v>28</v>
      </c>
      <c r="AJ495" s="16">
        <v>45658</v>
      </c>
      <c r="AL495" t="s">
        <v>1292</v>
      </c>
      <c r="AM495">
        <v>10000012</v>
      </c>
      <c r="AN495" t="s">
        <v>2055</v>
      </c>
      <c r="AP495">
        <v>3410120011</v>
      </c>
      <c r="AQ495" t="s">
        <v>1329</v>
      </c>
      <c r="AS495" s="17">
        <v>0</v>
      </c>
      <c r="AT495" s="17">
        <v>0</v>
      </c>
      <c r="AU495" s="17">
        <v>0</v>
      </c>
      <c r="AV495" s="17">
        <v>0</v>
      </c>
      <c r="AW495" s="17">
        <v>0</v>
      </c>
      <c r="AX495" s="17">
        <v>0</v>
      </c>
      <c r="AY495" s="17">
        <v>0</v>
      </c>
      <c r="AZ495" s="17">
        <v>0</v>
      </c>
      <c r="BA495" s="17">
        <v>0</v>
      </c>
      <c r="BB495" s="17">
        <v>0</v>
      </c>
      <c r="BC495" s="17">
        <v>0</v>
      </c>
      <c r="BD495" s="17">
        <v>0</v>
      </c>
      <c r="BE495" s="17">
        <v>0</v>
      </c>
      <c r="BF495" s="17">
        <v>0</v>
      </c>
    </row>
    <row r="496" spans="2:58" x14ac:dyDescent="0.25">
      <c r="B496" t="s">
        <v>3170</v>
      </c>
      <c r="C496">
        <v>31308901</v>
      </c>
      <c r="D496" t="s">
        <v>3173</v>
      </c>
      <c r="E496" t="s">
        <v>1285</v>
      </c>
      <c r="F496" t="s">
        <v>1267</v>
      </c>
      <c r="H496" s="16">
        <v>45338</v>
      </c>
      <c r="I496" s="16">
        <v>45323</v>
      </c>
      <c r="J496" s="16">
        <v>48975</v>
      </c>
      <c r="L496" t="s">
        <v>1286</v>
      </c>
      <c r="M496" t="s">
        <v>1266</v>
      </c>
      <c r="N496" s="17">
        <v>100</v>
      </c>
      <c r="P496" t="s">
        <v>2433</v>
      </c>
      <c r="Q496" t="s">
        <v>2481</v>
      </c>
      <c r="S496" t="s">
        <v>1595</v>
      </c>
      <c r="T496" t="s">
        <v>2488</v>
      </c>
      <c r="U496">
        <v>7000555894</v>
      </c>
      <c r="V496" t="s">
        <v>1272</v>
      </c>
      <c r="W496" t="s">
        <v>2488</v>
      </c>
      <c r="X496" s="16">
        <v>45555</v>
      </c>
      <c r="Y496" t="s">
        <v>3174</v>
      </c>
      <c r="Z496" s="16">
        <v>45555</v>
      </c>
      <c r="AE496" t="s">
        <v>2522</v>
      </c>
      <c r="AF496" t="s">
        <v>1277</v>
      </c>
      <c r="AG496" t="s">
        <v>1715</v>
      </c>
      <c r="AH496" t="s">
        <v>1716</v>
      </c>
      <c r="AI496" t="s">
        <v>28</v>
      </c>
      <c r="AJ496" s="16">
        <v>45536</v>
      </c>
      <c r="AL496" t="s">
        <v>1292</v>
      </c>
      <c r="AM496">
        <v>10000012</v>
      </c>
      <c r="AN496" t="s">
        <v>2055</v>
      </c>
      <c r="AP496">
        <v>3410120011</v>
      </c>
      <c r="AQ496" t="s">
        <v>1294</v>
      </c>
      <c r="AS496" s="17">
        <v>0</v>
      </c>
      <c r="AT496" s="17">
        <v>0</v>
      </c>
      <c r="AU496" s="17">
        <v>0</v>
      </c>
      <c r="AV496" s="17">
        <v>0</v>
      </c>
      <c r="AW496" s="17">
        <v>0</v>
      </c>
      <c r="AX496" s="17">
        <v>0</v>
      </c>
      <c r="AY496" s="17">
        <v>0</v>
      </c>
      <c r="AZ496" s="17">
        <v>0</v>
      </c>
      <c r="BA496" s="17">
        <v>0</v>
      </c>
      <c r="BB496" s="17">
        <v>0</v>
      </c>
      <c r="BC496" s="17">
        <v>0</v>
      </c>
      <c r="BD496" s="17">
        <v>0</v>
      </c>
      <c r="BE496" s="17">
        <v>0</v>
      </c>
      <c r="BF496" s="17">
        <v>0</v>
      </c>
    </row>
    <row r="497" spans="2:58" x14ac:dyDescent="0.25">
      <c r="B497" t="s">
        <v>3170</v>
      </c>
      <c r="C497">
        <v>31309561</v>
      </c>
      <c r="D497" t="s">
        <v>3175</v>
      </c>
      <c r="E497" t="s">
        <v>1285</v>
      </c>
      <c r="F497" t="s">
        <v>1267</v>
      </c>
      <c r="H497" s="16">
        <v>45370</v>
      </c>
      <c r="I497" s="16">
        <v>45352</v>
      </c>
      <c r="J497" s="16">
        <v>49003</v>
      </c>
      <c r="L497" t="s">
        <v>1286</v>
      </c>
      <c r="M497" t="s">
        <v>1266</v>
      </c>
      <c r="N497" s="17">
        <v>100</v>
      </c>
      <c r="P497" t="s">
        <v>2433</v>
      </c>
      <c r="Q497" t="s">
        <v>2481</v>
      </c>
      <c r="S497" t="s">
        <v>1595</v>
      </c>
      <c r="T497" t="s">
        <v>2488</v>
      </c>
      <c r="U497">
        <v>7000555894</v>
      </c>
      <c r="V497" t="s">
        <v>1272</v>
      </c>
      <c r="W497" t="s">
        <v>2488</v>
      </c>
      <c r="X497" s="16">
        <v>45370</v>
      </c>
      <c r="Y497" t="s">
        <v>3176</v>
      </c>
      <c r="Z497" s="16">
        <v>45370</v>
      </c>
      <c r="AE497" t="s">
        <v>2654</v>
      </c>
      <c r="AF497" t="s">
        <v>1277</v>
      </c>
      <c r="AG497" t="s">
        <v>1278</v>
      </c>
      <c r="AH497" t="s">
        <v>1279</v>
      </c>
      <c r="AI497" t="s">
        <v>28</v>
      </c>
      <c r="AJ497" s="16">
        <v>45383</v>
      </c>
      <c r="AL497" t="s">
        <v>1292</v>
      </c>
      <c r="AM497">
        <v>10000012</v>
      </c>
      <c r="AN497" t="s">
        <v>2055</v>
      </c>
      <c r="AP497">
        <v>3410120011</v>
      </c>
      <c r="AQ497" t="s">
        <v>1329</v>
      </c>
      <c r="AS497" s="17">
        <v>0</v>
      </c>
      <c r="AT497" s="17">
        <v>0</v>
      </c>
      <c r="AU497" s="17">
        <v>0</v>
      </c>
      <c r="AV497" s="17">
        <v>0</v>
      </c>
      <c r="AW497" s="17">
        <v>0</v>
      </c>
      <c r="AX497" s="17">
        <v>0</v>
      </c>
      <c r="AY497" s="17">
        <v>0</v>
      </c>
      <c r="AZ497" s="17">
        <v>0</v>
      </c>
      <c r="BA497" s="17">
        <v>0</v>
      </c>
      <c r="BB497" s="17">
        <v>0</v>
      </c>
      <c r="BC497" s="17">
        <v>0</v>
      </c>
      <c r="BD497" s="17">
        <v>0</v>
      </c>
      <c r="BE497" s="17">
        <v>0</v>
      </c>
      <c r="BF497" s="17">
        <v>0</v>
      </c>
    </row>
    <row r="498" spans="2:58" x14ac:dyDescent="0.25">
      <c r="B498" t="s">
        <v>3170</v>
      </c>
      <c r="C498">
        <v>31311909</v>
      </c>
      <c r="D498" t="s">
        <v>3177</v>
      </c>
      <c r="E498" t="s">
        <v>1285</v>
      </c>
      <c r="F498" t="s">
        <v>1267</v>
      </c>
      <c r="H498" s="16">
        <v>45523</v>
      </c>
      <c r="I498" s="16">
        <v>45505</v>
      </c>
      <c r="J498" s="16">
        <v>49156</v>
      </c>
      <c r="L498" t="s">
        <v>1286</v>
      </c>
      <c r="M498" t="s">
        <v>1266</v>
      </c>
      <c r="N498" s="17">
        <v>100</v>
      </c>
      <c r="P498" t="s">
        <v>2433</v>
      </c>
      <c r="Q498" t="s">
        <v>2481</v>
      </c>
      <c r="S498" t="s">
        <v>1595</v>
      </c>
      <c r="T498" t="s">
        <v>2488</v>
      </c>
      <c r="U498">
        <v>7000555894</v>
      </c>
      <c r="V498" t="s">
        <v>1272</v>
      </c>
      <c r="W498" t="s">
        <v>2488</v>
      </c>
      <c r="X498" s="16">
        <v>46033</v>
      </c>
      <c r="Y498" t="s">
        <v>3178</v>
      </c>
      <c r="Z498" s="16">
        <v>46033</v>
      </c>
      <c r="AE498" t="s">
        <v>3179</v>
      </c>
      <c r="AF498" t="s">
        <v>1277</v>
      </c>
      <c r="AG498" t="s">
        <v>1408</v>
      </c>
      <c r="AH498" t="s">
        <v>1409</v>
      </c>
      <c r="AI498" t="s">
        <v>28</v>
      </c>
      <c r="AJ498" s="16">
        <v>45505</v>
      </c>
      <c r="AL498" t="s">
        <v>1292</v>
      </c>
      <c r="AM498">
        <v>1811</v>
      </c>
      <c r="AN498" t="s">
        <v>1357</v>
      </c>
      <c r="AP498">
        <v>3410120011</v>
      </c>
      <c r="AQ498" t="s">
        <v>1294</v>
      </c>
      <c r="AS498" s="17">
        <v>165.6</v>
      </c>
      <c r="AT498" s="17">
        <v>165.6</v>
      </c>
      <c r="AU498" s="17">
        <v>165.6</v>
      </c>
      <c r="AV498" s="17">
        <v>165.6</v>
      </c>
      <c r="AW498" s="17">
        <v>165.6</v>
      </c>
      <c r="AX498" s="17">
        <v>165.6</v>
      </c>
      <c r="AY498" s="17">
        <v>165.6</v>
      </c>
      <c r="AZ498" s="17">
        <v>165.6</v>
      </c>
      <c r="BA498" s="17">
        <v>165.6</v>
      </c>
      <c r="BB498" s="17">
        <v>165.6</v>
      </c>
      <c r="BC498" s="17">
        <v>165.6</v>
      </c>
      <c r="BD498" s="17">
        <v>165.6</v>
      </c>
      <c r="BE498" s="17">
        <v>1987.2</v>
      </c>
      <c r="BF498" s="17">
        <v>1987.2</v>
      </c>
    </row>
    <row r="499" spans="2:58" x14ac:dyDescent="0.25">
      <c r="B499" t="s">
        <v>3170</v>
      </c>
      <c r="C499">
        <v>31313405</v>
      </c>
      <c r="D499" t="s">
        <v>3180</v>
      </c>
      <c r="E499" t="s">
        <v>1285</v>
      </c>
      <c r="F499" t="s">
        <v>1267</v>
      </c>
      <c r="H499" s="16">
        <v>45635</v>
      </c>
      <c r="I499" s="16">
        <v>45627</v>
      </c>
      <c r="J499" s="16">
        <v>49278</v>
      </c>
      <c r="L499" t="s">
        <v>1286</v>
      </c>
      <c r="M499" t="s">
        <v>1266</v>
      </c>
      <c r="N499" s="17">
        <v>100</v>
      </c>
      <c r="P499" t="s">
        <v>2433</v>
      </c>
      <c r="Q499" t="s">
        <v>2481</v>
      </c>
      <c r="S499" t="s">
        <v>1595</v>
      </c>
      <c r="T499" t="s">
        <v>2488</v>
      </c>
      <c r="U499">
        <v>7000555894</v>
      </c>
      <c r="V499" t="s">
        <v>1272</v>
      </c>
      <c r="W499" t="s">
        <v>2488</v>
      </c>
      <c r="X499" s="16">
        <v>45854</v>
      </c>
      <c r="Y499" t="s">
        <v>3181</v>
      </c>
      <c r="Z499" s="16">
        <v>45671</v>
      </c>
      <c r="AE499" t="s">
        <v>3182</v>
      </c>
      <c r="AF499" t="s">
        <v>1277</v>
      </c>
      <c r="AG499" t="s">
        <v>1950</v>
      </c>
      <c r="AH499" t="s">
        <v>1951</v>
      </c>
      <c r="AI499" t="s">
        <v>28</v>
      </c>
      <c r="AJ499" s="16">
        <v>45658</v>
      </c>
      <c r="AL499" t="s">
        <v>1292</v>
      </c>
      <c r="AM499">
        <v>1811</v>
      </c>
      <c r="AN499" t="s">
        <v>1357</v>
      </c>
      <c r="AP499">
        <v>3410120011</v>
      </c>
      <c r="AQ499" t="s">
        <v>1294</v>
      </c>
      <c r="AS499" s="17">
        <v>94.050000000000011</v>
      </c>
      <c r="AT499" s="17">
        <v>94.050000000000011</v>
      </c>
      <c r="AU499" s="17">
        <v>94.050000000000011</v>
      </c>
      <c r="AV499" s="17">
        <v>94.050000000000011</v>
      </c>
      <c r="AW499" s="17">
        <v>94.050000000000011</v>
      </c>
      <c r="AX499" s="17">
        <v>94.050000000000011</v>
      </c>
      <c r="AY499" s="17">
        <v>94.050000000000011</v>
      </c>
      <c r="AZ499" s="17">
        <v>94.050000000000011</v>
      </c>
      <c r="BA499" s="17">
        <v>94.050000000000011</v>
      </c>
      <c r="BB499" s="17">
        <v>94.050000000000011</v>
      </c>
      <c r="BC499" s="17">
        <v>94.050000000000011</v>
      </c>
      <c r="BD499" s="17">
        <v>94.050000000000011</v>
      </c>
      <c r="BE499" s="17">
        <v>1128.5999999999999</v>
      </c>
      <c r="BF499" s="17">
        <v>1128.5999999999999</v>
      </c>
    </row>
    <row r="500" spans="2:58" x14ac:dyDescent="0.25">
      <c r="B500" t="s">
        <v>3170</v>
      </c>
      <c r="C500">
        <v>33002204</v>
      </c>
      <c r="D500" t="s">
        <v>3183</v>
      </c>
      <c r="E500" t="s">
        <v>1266</v>
      </c>
      <c r="F500" t="s">
        <v>1267</v>
      </c>
      <c r="H500" s="16">
        <v>44532</v>
      </c>
      <c r="I500" s="16">
        <v>43282</v>
      </c>
      <c r="J500" s="16">
        <v>47848</v>
      </c>
      <c r="L500" t="s">
        <v>1268</v>
      </c>
      <c r="M500" t="s">
        <v>1266</v>
      </c>
      <c r="N500" s="17">
        <v>100</v>
      </c>
      <c r="P500" t="s">
        <v>2433</v>
      </c>
      <c r="Q500" t="s">
        <v>2481</v>
      </c>
      <c r="S500" t="s">
        <v>1595</v>
      </c>
      <c r="T500" t="s">
        <v>1266</v>
      </c>
      <c r="U500">
        <v>7000555894</v>
      </c>
      <c r="V500" t="s">
        <v>1272</v>
      </c>
      <c r="W500" t="s">
        <v>2483</v>
      </c>
      <c r="X500" s="16">
        <v>45992</v>
      </c>
      <c r="AE500" t="s">
        <v>2535</v>
      </c>
      <c r="AF500" t="s">
        <v>1277</v>
      </c>
      <c r="AG500" t="s">
        <v>1773</v>
      </c>
      <c r="AH500" t="s">
        <v>1774</v>
      </c>
      <c r="AI500" t="s">
        <v>28</v>
      </c>
      <c r="AJ500" s="16">
        <v>46023</v>
      </c>
      <c r="AL500" t="s">
        <v>2095</v>
      </c>
      <c r="AM500">
        <v>10291</v>
      </c>
      <c r="AN500" t="s">
        <v>1621</v>
      </c>
      <c r="AP500">
        <v>3410120011</v>
      </c>
      <c r="AQ500" t="s">
        <v>1266</v>
      </c>
      <c r="AS500" s="17">
        <v>0</v>
      </c>
      <c r="AT500" s="17">
        <v>0</v>
      </c>
      <c r="AU500" s="17">
        <v>0</v>
      </c>
      <c r="AV500" s="17">
        <v>0</v>
      </c>
      <c r="AW500" s="17">
        <v>0</v>
      </c>
      <c r="AX500" s="17">
        <v>0</v>
      </c>
      <c r="AY500" s="17">
        <v>0</v>
      </c>
      <c r="AZ500" s="17">
        <v>0</v>
      </c>
      <c r="BA500" s="17">
        <v>0</v>
      </c>
      <c r="BB500" s="17">
        <v>0</v>
      </c>
      <c r="BC500" s="17">
        <v>0</v>
      </c>
      <c r="BD500" s="17">
        <v>0</v>
      </c>
      <c r="BE500" s="17">
        <v>0</v>
      </c>
      <c r="BF500" s="17">
        <v>0</v>
      </c>
    </row>
    <row r="501" spans="2:58" x14ac:dyDescent="0.25">
      <c r="B501" t="s">
        <v>3170</v>
      </c>
      <c r="C501">
        <v>33003066</v>
      </c>
      <c r="D501" t="s">
        <v>3184</v>
      </c>
      <c r="E501" t="s">
        <v>1266</v>
      </c>
      <c r="F501" t="s">
        <v>1267</v>
      </c>
      <c r="H501" s="16">
        <v>44603</v>
      </c>
      <c r="I501" s="16">
        <v>44564</v>
      </c>
      <c r="J501" s="16">
        <v>47848</v>
      </c>
      <c r="L501" t="s">
        <v>1268</v>
      </c>
      <c r="M501" t="s">
        <v>1266</v>
      </c>
      <c r="N501" s="17">
        <v>100</v>
      </c>
      <c r="P501" t="s">
        <v>2433</v>
      </c>
      <c r="Q501" t="s">
        <v>2481</v>
      </c>
      <c r="S501" t="s">
        <v>1319</v>
      </c>
      <c r="T501" t="s">
        <v>1266</v>
      </c>
      <c r="U501">
        <v>7000555894</v>
      </c>
      <c r="V501" t="s">
        <v>1272</v>
      </c>
      <c r="W501" t="s">
        <v>1353</v>
      </c>
      <c r="X501" s="16">
        <v>45848</v>
      </c>
      <c r="AC501" t="s">
        <v>2948</v>
      </c>
      <c r="AD501" t="s">
        <v>2949</v>
      </c>
      <c r="AE501" t="s">
        <v>1319</v>
      </c>
      <c r="AF501" t="s">
        <v>1277</v>
      </c>
      <c r="AG501" t="s">
        <v>2514</v>
      </c>
      <c r="AH501" t="s">
        <v>2515</v>
      </c>
      <c r="AI501" t="s">
        <v>28</v>
      </c>
      <c r="AJ501" s="16">
        <v>46023</v>
      </c>
      <c r="AK501" t="s">
        <v>3185</v>
      </c>
      <c r="AL501" t="s">
        <v>2951</v>
      </c>
      <c r="AM501">
        <v>10000014</v>
      </c>
      <c r="AN501" t="s">
        <v>1327</v>
      </c>
      <c r="AP501">
        <v>3410120021</v>
      </c>
      <c r="AQ501" t="s">
        <v>1266</v>
      </c>
      <c r="AS501" s="17">
        <v>0</v>
      </c>
      <c r="AT501" s="17">
        <v>0</v>
      </c>
      <c r="AU501" s="17">
        <v>0</v>
      </c>
      <c r="AV501" s="17">
        <v>0</v>
      </c>
      <c r="AW501" s="17">
        <v>0</v>
      </c>
      <c r="AX501" s="17">
        <v>0</v>
      </c>
      <c r="AY501" s="17">
        <v>0</v>
      </c>
      <c r="AZ501" s="17">
        <v>0</v>
      </c>
      <c r="BA501" s="17">
        <v>0</v>
      </c>
      <c r="BB501" s="17">
        <v>0</v>
      </c>
      <c r="BC501" s="17">
        <v>0</v>
      </c>
      <c r="BD501" s="17">
        <v>0</v>
      </c>
      <c r="BE501" s="17">
        <v>0</v>
      </c>
      <c r="BF501" s="17">
        <v>0</v>
      </c>
    </row>
    <row r="502" spans="2:58" x14ac:dyDescent="0.25">
      <c r="B502" t="s">
        <v>3170</v>
      </c>
      <c r="C502">
        <v>33003664</v>
      </c>
      <c r="D502" t="s">
        <v>3186</v>
      </c>
      <c r="E502" t="s">
        <v>1266</v>
      </c>
      <c r="F502" t="s">
        <v>1267</v>
      </c>
      <c r="H502" s="16">
        <v>44750</v>
      </c>
      <c r="I502" s="16">
        <v>44719</v>
      </c>
      <c r="J502" s="16">
        <v>47848</v>
      </c>
      <c r="L502" t="s">
        <v>1268</v>
      </c>
      <c r="M502" t="s">
        <v>1266</v>
      </c>
      <c r="N502" s="17">
        <v>100</v>
      </c>
      <c r="P502" t="s">
        <v>2433</v>
      </c>
      <c r="Q502" t="s">
        <v>2481</v>
      </c>
      <c r="S502" t="s">
        <v>1595</v>
      </c>
      <c r="T502" t="s">
        <v>1266</v>
      </c>
      <c r="U502">
        <v>7000555894</v>
      </c>
      <c r="V502" t="s">
        <v>1272</v>
      </c>
      <c r="W502" t="s">
        <v>1353</v>
      </c>
      <c r="X502" s="16">
        <v>46030</v>
      </c>
      <c r="AC502" t="s">
        <v>3110</v>
      </c>
      <c r="AD502" t="s">
        <v>3111</v>
      </c>
      <c r="AE502" t="s">
        <v>2522</v>
      </c>
      <c r="AF502" t="s">
        <v>1277</v>
      </c>
      <c r="AG502" t="s">
        <v>2514</v>
      </c>
      <c r="AH502" t="s">
        <v>2515</v>
      </c>
      <c r="AI502" t="s">
        <v>28</v>
      </c>
      <c r="AJ502" s="16">
        <v>46023</v>
      </c>
      <c r="AL502" t="s">
        <v>3112</v>
      </c>
      <c r="AM502">
        <v>10000012</v>
      </c>
      <c r="AN502" t="s">
        <v>2055</v>
      </c>
      <c r="AP502">
        <v>3410120021</v>
      </c>
      <c r="AQ502" t="s">
        <v>1266</v>
      </c>
      <c r="AS502" s="17">
        <v>0</v>
      </c>
      <c r="AT502" s="17">
        <v>0</v>
      </c>
      <c r="AU502" s="17">
        <v>0</v>
      </c>
      <c r="AV502" s="17">
        <v>0</v>
      </c>
      <c r="AW502" s="17">
        <v>0</v>
      </c>
      <c r="AX502" s="17">
        <v>0</v>
      </c>
      <c r="AY502" s="17">
        <v>0</v>
      </c>
      <c r="AZ502" s="17">
        <v>0</v>
      </c>
      <c r="BA502" s="17">
        <v>0</v>
      </c>
      <c r="BB502" s="17">
        <v>0</v>
      </c>
      <c r="BC502" s="17">
        <v>0</v>
      </c>
      <c r="BD502" s="17">
        <v>0</v>
      </c>
      <c r="BE502" s="17">
        <v>0</v>
      </c>
      <c r="BF502" s="17">
        <v>0</v>
      </c>
    </row>
    <row r="503" spans="2:58" x14ac:dyDescent="0.25">
      <c r="B503" t="s">
        <v>3170</v>
      </c>
      <c r="C503">
        <v>33004479</v>
      </c>
      <c r="D503" t="s">
        <v>3187</v>
      </c>
      <c r="E503" t="s">
        <v>1266</v>
      </c>
      <c r="F503" t="s">
        <v>1267</v>
      </c>
      <c r="H503" s="16">
        <v>45163</v>
      </c>
      <c r="I503" s="16">
        <v>45139</v>
      </c>
      <c r="J503" s="16">
        <v>48791</v>
      </c>
      <c r="L503" t="s">
        <v>1268</v>
      </c>
      <c r="M503" t="s">
        <v>1266</v>
      </c>
      <c r="N503" s="17">
        <v>100</v>
      </c>
      <c r="P503" t="s">
        <v>2433</v>
      </c>
      <c r="Q503" t="s">
        <v>2481</v>
      </c>
      <c r="S503" t="s">
        <v>1595</v>
      </c>
      <c r="T503" t="s">
        <v>1266</v>
      </c>
      <c r="U503">
        <v>7000555894</v>
      </c>
      <c r="V503" t="s">
        <v>1272</v>
      </c>
      <c r="W503" t="s">
        <v>2488</v>
      </c>
      <c r="X503" s="16">
        <v>45327</v>
      </c>
      <c r="AE503" t="s">
        <v>2522</v>
      </c>
      <c r="AF503" t="s">
        <v>1277</v>
      </c>
      <c r="AG503" t="s">
        <v>1609</v>
      </c>
      <c r="AH503" t="s">
        <v>1610</v>
      </c>
      <c r="AI503" t="s">
        <v>28</v>
      </c>
      <c r="AJ503" s="16">
        <v>46023</v>
      </c>
      <c r="AL503" t="s">
        <v>1292</v>
      </c>
      <c r="AM503">
        <v>10000012</v>
      </c>
      <c r="AN503" t="s">
        <v>2055</v>
      </c>
      <c r="AP503">
        <v>3410120011</v>
      </c>
      <c r="AQ503" t="s">
        <v>1266</v>
      </c>
      <c r="AS503" s="17">
        <v>0</v>
      </c>
      <c r="AT503" s="17">
        <v>0</v>
      </c>
      <c r="AU503" s="17">
        <v>0</v>
      </c>
      <c r="AV503" s="17">
        <v>0</v>
      </c>
      <c r="AW503" s="17">
        <v>0</v>
      </c>
      <c r="AX503" s="17">
        <v>0</v>
      </c>
      <c r="AY503" s="17">
        <v>0</v>
      </c>
      <c r="AZ503" s="17">
        <v>0</v>
      </c>
      <c r="BA503" s="17">
        <v>0</v>
      </c>
      <c r="BB503" s="17">
        <v>0</v>
      </c>
      <c r="BC503" s="17">
        <v>0</v>
      </c>
      <c r="BD503" s="17">
        <v>0</v>
      </c>
      <c r="BE503" s="17">
        <v>0</v>
      </c>
      <c r="BF503" s="17">
        <v>0</v>
      </c>
    </row>
    <row r="504" spans="2:58" x14ac:dyDescent="0.25">
      <c r="B504" t="s">
        <v>3170</v>
      </c>
      <c r="C504">
        <v>33006791</v>
      </c>
      <c r="D504" t="s">
        <v>3188</v>
      </c>
      <c r="E504" t="s">
        <v>1266</v>
      </c>
      <c r="F504" t="s">
        <v>1267</v>
      </c>
      <c r="H504" s="16">
        <v>45751</v>
      </c>
      <c r="I504" s="16">
        <v>45748</v>
      </c>
      <c r="J504" s="16">
        <v>49674</v>
      </c>
      <c r="L504" t="s">
        <v>1268</v>
      </c>
      <c r="M504" t="s">
        <v>1266</v>
      </c>
      <c r="N504" s="17">
        <v>100</v>
      </c>
      <c r="P504" t="s">
        <v>2433</v>
      </c>
      <c r="Q504" t="s">
        <v>2481</v>
      </c>
      <c r="S504" t="s">
        <v>1595</v>
      </c>
      <c r="T504" t="s">
        <v>1266</v>
      </c>
      <c r="U504">
        <v>7000555894</v>
      </c>
      <c r="V504" t="s">
        <v>1272</v>
      </c>
      <c r="W504" t="s">
        <v>2488</v>
      </c>
      <c r="X504" s="16">
        <v>45775</v>
      </c>
      <c r="AC504" t="s">
        <v>3189</v>
      </c>
      <c r="AD504" t="s">
        <v>3190</v>
      </c>
      <c r="AE504" t="s">
        <v>2535</v>
      </c>
      <c r="AF504" t="s">
        <v>1277</v>
      </c>
      <c r="AG504" t="s">
        <v>1715</v>
      </c>
      <c r="AH504" t="s">
        <v>1716</v>
      </c>
      <c r="AI504" t="s">
        <v>28</v>
      </c>
      <c r="AJ504" s="16">
        <v>46023</v>
      </c>
      <c r="AL504" t="s">
        <v>1292</v>
      </c>
      <c r="AM504">
        <v>10000012</v>
      </c>
      <c r="AN504" t="s">
        <v>2055</v>
      </c>
      <c r="AP504">
        <v>3410120011</v>
      </c>
      <c r="AQ504" t="s">
        <v>1266</v>
      </c>
      <c r="AS504" s="17">
        <v>0</v>
      </c>
      <c r="AT504" s="17">
        <v>0</v>
      </c>
      <c r="AU504" s="17">
        <v>0</v>
      </c>
      <c r="AV504" s="17">
        <v>0</v>
      </c>
      <c r="AW504" s="17">
        <v>0</v>
      </c>
      <c r="AX504" s="17">
        <v>0</v>
      </c>
      <c r="AY504" s="17">
        <v>0</v>
      </c>
      <c r="AZ504" s="17">
        <v>0</v>
      </c>
      <c r="BA504" s="17">
        <v>0</v>
      </c>
      <c r="BB504" s="17">
        <v>0</v>
      </c>
      <c r="BC504" s="17">
        <v>0</v>
      </c>
      <c r="BD504" s="17">
        <v>0</v>
      </c>
      <c r="BE504" s="17">
        <v>0</v>
      </c>
      <c r="BF504" s="17">
        <v>0</v>
      </c>
    </row>
    <row r="505" spans="2:58" x14ac:dyDescent="0.25">
      <c r="B505" t="s">
        <v>3170</v>
      </c>
      <c r="C505">
        <v>33006837</v>
      </c>
      <c r="D505" t="s">
        <v>3191</v>
      </c>
      <c r="E505" t="s">
        <v>1266</v>
      </c>
      <c r="F505" t="s">
        <v>1267</v>
      </c>
      <c r="H505" s="16">
        <v>45751</v>
      </c>
      <c r="I505" s="16">
        <v>45748</v>
      </c>
      <c r="J505" s="16">
        <v>49674</v>
      </c>
      <c r="L505" t="s">
        <v>1268</v>
      </c>
      <c r="M505" t="s">
        <v>1266</v>
      </c>
      <c r="N505" s="17">
        <v>100</v>
      </c>
      <c r="P505" t="s">
        <v>2433</v>
      </c>
      <c r="Q505" t="s">
        <v>2481</v>
      </c>
      <c r="S505" t="s">
        <v>1595</v>
      </c>
      <c r="T505" t="s">
        <v>1266</v>
      </c>
      <c r="U505">
        <v>7000555894</v>
      </c>
      <c r="V505" t="s">
        <v>1272</v>
      </c>
      <c r="W505" t="s">
        <v>2488</v>
      </c>
      <c r="X505" s="16">
        <v>45775</v>
      </c>
      <c r="AC505" t="s">
        <v>3192</v>
      </c>
      <c r="AD505" t="s">
        <v>3193</v>
      </c>
      <c r="AE505" t="s">
        <v>2535</v>
      </c>
      <c r="AF505" t="s">
        <v>1277</v>
      </c>
      <c r="AG505" t="s">
        <v>1715</v>
      </c>
      <c r="AH505" t="s">
        <v>1716</v>
      </c>
      <c r="AI505" t="s">
        <v>28</v>
      </c>
      <c r="AJ505" s="16">
        <v>46023</v>
      </c>
      <c r="AL505" t="s">
        <v>1292</v>
      </c>
      <c r="AM505">
        <v>10000012</v>
      </c>
      <c r="AN505" t="s">
        <v>2055</v>
      </c>
      <c r="AP505">
        <v>3410120011</v>
      </c>
      <c r="AQ505" t="s">
        <v>1266</v>
      </c>
      <c r="AS505" s="17">
        <v>0</v>
      </c>
      <c r="AT505" s="17">
        <v>0</v>
      </c>
      <c r="AU505" s="17">
        <v>0</v>
      </c>
      <c r="AV505" s="17">
        <v>0</v>
      </c>
      <c r="AW505" s="17">
        <v>0</v>
      </c>
      <c r="AX505" s="17">
        <v>0</v>
      </c>
      <c r="AY505" s="17">
        <v>0</v>
      </c>
      <c r="AZ505" s="17">
        <v>0</v>
      </c>
      <c r="BA505" s="17">
        <v>0</v>
      </c>
      <c r="BB505" s="17">
        <v>0</v>
      </c>
      <c r="BC505" s="17">
        <v>0</v>
      </c>
      <c r="BD505" s="17">
        <v>0</v>
      </c>
      <c r="BE505" s="17">
        <v>0</v>
      </c>
      <c r="BF505" s="17">
        <v>0</v>
      </c>
    </row>
    <row r="506" spans="2:58" x14ac:dyDescent="0.25">
      <c r="B506" t="s">
        <v>3194</v>
      </c>
      <c r="C506">
        <v>31095985</v>
      </c>
      <c r="D506" t="s">
        <v>3195</v>
      </c>
      <c r="E506" t="s">
        <v>1285</v>
      </c>
      <c r="F506" t="s">
        <v>1267</v>
      </c>
      <c r="H506" s="16">
        <v>44496</v>
      </c>
      <c r="I506" s="16">
        <v>44501</v>
      </c>
      <c r="J506" s="16">
        <v>47848</v>
      </c>
      <c r="L506" t="s">
        <v>1286</v>
      </c>
      <c r="M506" t="s">
        <v>1266</v>
      </c>
      <c r="N506" s="17">
        <v>100</v>
      </c>
      <c r="P506" t="s">
        <v>2433</v>
      </c>
      <c r="Q506" t="s">
        <v>3196</v>
      </c>
      <c r="S506" t="s">
        <v>1595</v>
      </c>
      <c r="T506" t="s">
        <v>3197</v>
      </c>
      <c r="U506">
        <v>7000555894</v>
      </c>
      <c r="V506" t="s">
        <v>1272</v>
      </c>
      <c r="W506" t="s">
        <v>2483</v>
      </c>
      <c r="X506" s="16">
        <v>45810</v>
      </c>
      <c r="Y506">
        <v>8000064401</v>
      </c>
      <c r="Z506" s="16">
        <v>45810</v>
      </c>
      <c r="AE506" t="s">
        <v>2522</v>
      </c>
      <c r="AF506" t="s">
        <v>1277</v>
      </c>
      <c r="AG506" t="s">
        <v>1278</v>
      </c>
      <c r="AH506" t="s">
        <v>1279</v>
      </c>
      <c r="AI506" t="s">
        <v>28</v>
      </c>
      <c r="AJ506" s="16">
        <v>44562</v>
      </c>
      <c r="AL506" t="s">
        <v>1292</v>
      </c>
      <c r="AM506">
        <v>1779</v>
      </c>
      <c r="AN506" t="s">
        <v>1366</v>
      </c>
      <c r="AO506" t="s">
        <v>2824</v>
      </c>
      <c r="AP506">
        <v>3410120011</v>
      </c>
      <c r="AQ506" t="s">
        <v>1294</v>
      </c>
      <c r="AS506" s="17">
        <v>71.58</v>
      </c>
      <c r="AT506" s="17">
        <v>71.58</v>
      </c>
      <c r="AU506" s="17">
        <v>71.58</v>
      </c>
      <c r="AV506" s="17">
        <v>71.58</v>
      </c>
      <c r="AW506" s="17">
        <v>71.58</v>
      </c>
      <c r="AX506" s="17">
        <v>71.58</v>
      </c>
      <c r="AY506" s="17">
        <v>71.58</v>
      </c>
      <c r="AZ506" s="17">
        <v>71.58</v>
      </c>
      <c r="BA506" s="17">
        <v>71.58</v>
      </c>
      <c r="BB506" s="17">
        <v>71.58</v>
      </c>
      <c r="BC506" s="17">
        <v>71.58</v>
      </c>
      <c r="BD506" s="17">
        <v>71.58</v>
      </c>
      <c r="BE506" s="17">
        <v>858.96</v>
      </c>
      <c r="BF506" s="17">
        <v>858.96</v>
      </c>
    </row>
    <row r="507" spans="2:58" x14ac:dyDescent="0.25">
      <c r="B507" t="s">
        <v>3194</v>
      </c>
      <c r="C507">
        <v>31303314</v>
      </c>
      <c r="D507" t="s">
        <v>3198</v>
      </c>
      <c r="E507" t="s">
        <v>1285</v>
      </c>
      <c r="F507" t="s">
        <v>1267</v>
      </c>
      <c r="H507" s="16">
        <v>44994</v>
      </c>
      <c r="I507" s="16">
        <v>45017</v>
      </c>
      <c r="J507" s="16">
        <v>48669</v>
      </c>
      <c r="L507" t="s">
        <v>1286</v>
      </c>
      <c r="M507" t="s">
        <v>1266</v>
      </c>
      <c r="N507" s="17">
        <v>100</v>
      </c>
      <c r="P507" t="s">
        <v>2433</v>
      </c>
      <c r="Q507" t="s">
        <v>3196</v>
      </c>
      <c r="S507" t="s">
        <v>1595</v>
      </c>
      <c r="T507" t="s">
        <v>2435</v>
      </c>
      <c r="U507">
        <v>7000555894</v>
      </c>
      <c r="V507" t="s">
        <v>1272</v>
      </c>
      <c r="W507" t="s">
        <v>2435</v>
      </c>
      <c r="X507" s="16">
        <v>46035</v>
      </c>
      <c r="Y507" t="s">
        <v>3199</v>
      </c>
      <c r="Z507" s="16">
        <v>46035</v>
      </c>
      <c r="AC507" t="s">
        <v>3200</v>
      </c>
      <c r="AD507" t="s">
        <v>3201</v>
      </c>
      <c r="AE507" t="s">
        <v>3202</v>
      </c>
      <c r="AF507" t="s">
        <v>1277</v>
      </c>
      <c r="AG507" t="s">
        <v>2151</v>
      </c>
      <c r="AH507" t="s">
        <v>2152</v>
      </c>
      <c r="AI507" t="s">
        <v>28</v>
      </c>
      <c r="AJ507" s="16">
        <v>46023</v>
      </c>
      <c r="AL507" t="s">
        <v>1292</v>
      </c>
      <c r="AM507">
        <v>1705</v>
      </c>
      <c r="AN507" t="s">
        <v>1591</v>
      </c>
      <c r="AP507">
        <v>3410120011</v>
      </c>
      <c r="AQ507" t="s">
        <v>1294</v>
      </c>
      <c r="AS507" s="17">
        <v>928</v>
      </c>
      <c r="AT507" s="17">
        <v>928</v>
      </c>
      <c r="AU507" s="17">
        <v>928</v>
      </c>
      <c r="AV507" s="17">
        <v>928</v>
      </c>
      <c r="AW507" s="17">
        <v>928</v>
      </c>
      <c r="AX507" s="17">
        <v>928</v>
      </c>
      <c r="AY507" s="17">
        <v>928</v>
      </c>
      <c r="AZ507" s="17">
        <v>928</v>
      </c>
      <c r="BA507" s="17">
        <v>928</v>
      </c>
      <c r="BB507" s="17">
        <v>928</v>
      </c>
      <c r="BC507" s="17">
        <v>928</v>
      </c>
      <c r="BD507" s="17">
        <v>928</v>
      </c>
      <c r="BE507" s="17">
        <v>11136</v>
      </c>
      <c r="BF507" s="17">
        <v>11136</v>
      </c>
    </row>
    <row r="508" spans="2:58" x14ac:dyDescent="0.25">
      <c r="B508" t="s">
        <v>3194</v>
      </c>
      <c r="C508">
        <v>31303316</v>
      </c>
      <c r="D508" t="s">
        <v>3203</v>
      </c>
      <c r="E508" t="s">
        <v>1285</v>
      </c>
      <c r="F508" t="s">
        <v>1267</v>
      </c>
      <c r="H508" s="16">
        <v>44994</v>
      </c>
      <c r="I508" s="16">
        <v>45170</v>
      </c>
      <c r="J508" s="16">
        <v>48822</v>
      </c>
      <c r="L508" t="s">
        <v>1286</v>
      </c>
      <c r="M508" t="s">
        <v>1266</v>
      </c>
      <c r="N508" s="17">
        <v>100</v>
      </c>
      <c r="P508" t="s">
        <v>2433</v>
      </c>
      <c r="Q508" t="s">
        <v>3196</v>
      </c>
      <c r="S508" t="s">
        <v>1595</v>
      </c>
      <c r="T508" t="s">
        <v>2435</v>
      </c>
      <c r="U508">
        <v>7000555894</v>
      </c>
      <c r="V508" t="s">
        <v>1272</v>
      </c>
      <c r="W508" t="s">
        <v>2435</v>
      </c>
      <c r="X508" s="16">
        <v>45740</v>
      </c>
      <c r="Y508" t="s">
        <v>3204</v>
      </c>
      <c r="Z508" s="16">
        <v>46032</v>
      </c>
      <c r="AC508" t="s">
        <v>3200</v>
      </c>
      <c r="AD508" t="s">
        <v>3201</v>
      </c>
      <c r="AE508" t="s">
        <v>1714</v>
      </c>
      <c r="AF508" t="s">
        <v>1277</v>
      </c>
      <c r="AG508" t="s">
        <v>2171</v>
      </c>
      <c r="AH508" t="s">
        <v>2172</v>
      </c>
      <c r="AI508" t="s">
        <v>28</v>
      </c>
      <c r="AJ508" s="16">
        <v>45658</v>
      </c>
      <c r="AL508" t="s">
        <v>1292</v>
      </c>
      <c r="AM508">
        <v>1705</v>
      </c>
      <c r="AN508" t="s">
        <v>1591</v>
      </c>
      <c r="AP508">
        <v>3410120011</v>
      </c>
      <c r="AQ508" t="s">
        <v>1294</v>
      </c>
      <c r="AS508" s="17">
        <v>90.96</v>
      </c>
      <c r="AT508" s="17">
        <v>90.96</v>
      </c>
      <c r="AU508" s="17">
        <v>90.96</v>
      </c>
      <c r="AV508" s="17">
        <v>90.96</v>
      </c>
      <c r="AW508" s="17">
        <v>90.96</v>
      </c>
      <c r="AX508" s="17">
        <v>90.96</v>
      </c>
      <c r="AY508" s="17">
        <v>90.96</v>
      </c>
      <c r="AZ508" s="17">
        <v>90.96</v>
      </c>
      <c r="BA508" s="17">
        <v>90.96</v>
      </c>
      <c r="BB508" s="17">
        <v>90.96</v>
      </c>
      <c r="BC508" s="17">
        <v>90.96</v>
      </c>
      <c r="BD508" s="17">
        <v>90.96</v>
      </c>
      <c r="BE508" s="17">
        <v>1091.52</v>
      </c>
      <c r="BF508" s="17">
        <v>1091.52</v>
      </c>
    </row>
    <row r="509" spans="2:58" x14ac:dyDescent="0.25">
      <c r="B509" t="s">
        <v>3194</v>
      </c>
      <c r="C509">
        <v>33006666</v>
      </c>
      <c r="D509" t="s">
        <v>3205</v>
      </c>
      <c r="E509" t="s">
        <v>1266</v>
      </c>
      <c r="F509" t="s">
        <v>1267</v>
      </c>
      <c r="H509" s="16">
        <v>45722</v>
      </c>
      <c r="I509" s="16">
        <v>45717</v>
      </c>
      <c r="J509" s="16">
        <v>49674</v>
      </c>
      <c r="L509" t="s">
        <v>1268</v>
      </c>
      <c r="M509" t="s">
        <v>1266</v>
      </c>
      <c r="N509" s="17">
        <v>100</v>
      </c>
      <c r="P509" t="s">
        <v>2433</v>
      </c>
      <c r="Q509" t="s">
        <v>3196</v>
      </c>
      <c r="S509" t="s">
        <v>1595</v>
      </c>
      <c r="T509" t="s">
        <v>1266</v>
      </c>
      <c r="U509">
        <v>7000555894</v>
      </c>
      <c r="V509" t="s">
        <v>1272</v>
      </c>
      <c r="W509" t="s">
        <v>2435</v>
      </c>
      <c r="X509" s="16">
        <v>45775</v>
      </c>
      <c r="AC509" t="s">
        <v>3200</v>
      </c>
      <c r="AD509" t="s">
        <v>3201</v>
      </c>
      <c r="AE509" t="s">
        <v>1714</v>
      </c>
      <c r="AF509" t="s">
        <v>1277</v>
      </c>
      <c r="AG509" t="s">
        <v>1715</v>
      </c>
      <c r="AH509" t="s">
        <v>1716</v>
      </c>
      <c r="AI509" t="s">
        <v>28</v>
      </c>
      <c r="AJ509" s="16">
        <v>46023</v>
      </c>
      <c r="AL509" t="s">
        <v>1292</v>
      </c>
      <c r="AM509">
        <v>1705</v>
      </c>
      <c r="AN509" t="s">
        <v>1591</v>
      </c>
      <c r="AP509">
        <v>3410120011</v>
      </c>
      <c r="AQ509" t="s">
        <v>1266</v>
      </c>
      <c r="AS509" s="17">
        <v>0</v>
      </c>
      <c r="AT509" s="17">
        <v>0</v>
      </c>
      <c r="AU509" s="17">
        <v>0</v>
      </c>
      <c r="AV509" s="17">
        <v>0</v>
      </c>
      <c r="AW509" s="17">
        <v>0</v>
      </c>
      <c r="AX509" s="17">
        <v>0</v>
      </c>
      <c r="AY509" s="17">
        <v>0</v>
      </c>
      <c r="AZ509" s="17">
        <v>0</v>
      </c>
      <c r="BA509" s="17">
        <v>0</v>
      </c>
      <c r="BB509" s="17">
        <v>0</v>
      </c>
      <c r="BC509" s="17">
        <v>0</v>
      </c>
      <c r="BD509" s="17">
        <v>0</v>
      </c>
      <c r="BE509" s="17">
        <v>0</v>
      </c>
      <c r="BF509" s="17">
        <v>0</v>
      </c>
    </row>
    <row r="510" spans="2:58" x14ac:dyDescent="0.25">
      <c r="B510" t="s">
        <v>3194</v>
      </c>
      <c r="C510">
        <v>33006790</v>
      </c>
      <c r="D510" t="s">
        <v>3206</v>
      </c>
      <c r="E510" t="s">
        <v>1266</v>
      </c>
      <c r="F510" t="s">
        <v>1267</v>
      </c>
      <c r="H510" s="16">
        <v>45751</v>
      </c>
      <c r="I510" s="16">
        <v>45748</v>
      </c>
      <c r="J510" s="16">
        <v>49674</v>
      </c>
      <c r="L510" t="s">
        <v>1268</v>
      </c>
      <c r="M510" t="s">
        <v>1266</v>
      </c>
      <c r="N510" s="17">
        <v>100</v>
      </c>
      <c r="P510" t="s">
        <v>2433</v>
      </c>
      <c r="Q510" t="s">
        <v>3196</v>
      </c>
      <c r="S510" t="s">
        <v>1595</v>
      </c>
      <c r="T510" t="s">
        <v>1266</v>
      </c>
      <c r="U510">
        <v>7000555894</v>
      </c>
      <c r="V510" t="s">
        <v>1272</v>
      </c>
      <c r="W510" t="s">
        <v>3207</v>
      </c>
      <c r="X510" s="16">
        <v>45772</v>
      </c>
      <c r="AC510" t="s">
        <v>3208</v>
      </c>
      <c r="AD510" t="s">
        <v>3209</v>
      </c>
      <c r="AE510" t="s">
        <v>1712</v>
      </c>
      <c r="AF510" t="s">
        <v>1277</v>
      </c>
      <c r="AG510" t="s">
        <v>1715</v>
      </c>
      <c r="AH510" t="s">
        <v>1716</v>
      </c>
      <c r="AI510" t="s">
        <v>28</v>
      </c>
      <c r="AJ510" s="16">
        <v>46023</v>
      </c>
      <c r="AL510" t="s">
        <v>1292</v>
      </c>
      <c r="AM510">
        <v>10000012</v>
      </c>
      <c r="AN510" t="s">
        <v>2055</v>
      </c>
      <c r="AP510">
        <v>3410120011</v>
      </c>
      <c r="AQ510" t="s">
        <v>1266</v>
      </c>
      <c r="AS510" s="17">
        <v>0</v>
      </c>
      <c r="AT510" s="17">
        <v>0</v>
      </c>
      <c r="AU510" s="17">
        <v>0</v>
      </c>
      <c r="AV510" s="17">
        <v>0</v>
      </c>
      <c r="AW510" s="17">
        <v>0</v>
      </c>
      <c r="AX510" s="17">
        <v>0</v>
      </c>
      <c r="AY510" s="17">
        <v>0</v>
      </c>
      <c r="AZ510" s="17">
        <v>0</v>
      </c>
      <c r="BA510" s="17">
        <v>0</v>
      </c>
      <c r="BB510" s="17">
        <v>0</v>
      </c>
      <c r="BC510" s="17">
        <v>0</v>
      </c>
      <c r="BD510" s="17">
        <v>0</v>
      </c>
      <c r="BE510" s="17">
        <v>0</v>
      </c>
      <c r="BF510" s="17">
        <v>0</v>
      </c>
    </row>
    <row r="511" spans="2:58" x14ac:dyDescent="0.25">
      <c r="B511" t="s">
        <v>3210</v>
      </c>
      <c r="C511">
        <v>33006851</v>
      </c>
      <c r="D511" t="s">
        <v>3211</v>
      </c>
      <c r="E511" t="s">
        <v>1266</v>
      </c>
      <c r="F511" t="s">
        <v>1267</v>
      </c>
      <c r="H511" s="16">
        <v>45751</v>
      </c>
      <c r="I511" s="16">
        <v>45748</v>
      </c>
      <c r="J511" s="16">
        <v>49674</v>
      </c>
      <c r="L511" t="s">
        <v>1268</v>
      </c>
      <c r="M511" t="s">
        <v>1266</v>
      </c>
      <c r="N511" s="17">
        <v>100</v>
      </c>
      <c r="P511" t="s">
        <v>2433</v>
      </c>
      <c r="Q511" t="s">
        <v>3212</v>
      </c>
      <c r="S511" t="s">
        <v>1595</v>
      </c>
      <c r="T511" t="s">
        <v>1266</v>
      </c>
      <c r="U511">
        <v>7000555894</v>
      </c>
      <c r="V511" t="s">
        <v>1272</v>
      </c>
      <c r="W511" t="s">
        <v>3213</v>
      </c>
      <c r="X511" s="16">
        <v>45817</v>
      </c>
      <c r="AC511" t="s">
        <v>3214</v>
      </c>
      <c r="AD511" t="s">
        <v>3215</v>
      </c>
      <c r="AE511" t="s">
        <v>3050</v>
      </c>
      <c r="AF511" t="s">
        <v>1277</v>
      </c>
      <c r="AG511" t="s">
        <v>1715</v>
      </c>
      <c r="AH511" t="s">
        <v>1716</v>
      </c>
      <c r="AI511" t="s">
        <v>28</v>
      </c>
      <c r="AJ511" s="16">
        <v>46023</v>
      </c>
      <c r="AL511" t="s">
        <v>1292</v>
      </c>
      <c r="AM511">
        <v>10000012</v>
      </c>
      <c r="AN511" t="s">
        <v>2055</v>
      </c>
      <c r="AP511">
        <v>3410120011</v>
      </c>
      <c r="AQ511" t="s">
        <v>1266</v>
      </c>
      <c r="AS511" s="17">
        <v>0</v>
      </c>
      <c r="AT511" s="17">
        <v>0</v>
      </c>
      <c r="AU511" s="17">
        <v>0</v>
      </c>
      <c r="AV511" s="17">
        <v>0</v>
      </c>
      <c r="AW511" s="17">
        <v>0</v>
      </c>
      <c r="AX511" s="17">
        <v>0</v>
      </c>
      <c r="AY511" s="17">
        <v>0</v>
      </c>
      <c r="AZ511" s="17">
        <v>0</v>
      </c>
      <c r="BA511" s="17">
        <v>0</v>
      </c>
      <c r="BB511" s="17">
        <v>0</v>
      </c>
      <c r="BC511" s="17">
        <v>0</v>
      </c>
      <c r="BD511" s="17">
        <v>0</v>
      </c>
      <c r="BE511" s="17">
        <v>0</v>
      </c>
      <c r="BF511" s="17">
        <v>0</v>
      </c>
    </row>
    <row r="512" spans="2:58" x14ac:dyDescent="0.25">
      <c r="B512" t="s">
        <v>3216</v>
      </c>
      <c r="C512">
        <v>31075881</v>
      </c>
      <c r="D512" t="s">
        <v>3217</v>
      </c>
      <c r="E512" t="s">
        <v>1285</v>
      </c>
      <c r="F512" t="s">
        <v>1267</v>
      </c>
      <c r="H512" s="16">
        <v>43405</v>
      </c>
      <c r="I512" s="16">
        <v>43405</v>
      </c>
      <c r="J512" s="16">
        <v>47848</v>
      </c>
      <c r="L512" t="s">
        <v>1286</v>
      </c>
      <c r="M512" t="s">
        <v>1266</v>
      </c>
      <c r="N512" s="17">
        <v>100</v>
      </c>
      <c r="P512" t="s">
        <v>2433</v>
      </c>
      <c r="Q512" t="s">
        <v>3218</v>
      </c>
      <c r="S512" t="s">
        <v>1595</v>
      </c>
      <c r="T512" t="s">
        <v>2482</v>
      </c>
      <c r="U512">
        <v>7000555894</v>
      </c>
      <c r="V512" t="s">
        <v>1272</v>
      </c>
      <c r="W512" t="s">
        <v>2483</v>
      </c>
      <c r="X512" s="16">
        <v>45810</v>
      </c>
      <c r="Y512">
        <v>8000038685</v>
      </c>
      <c r="Z512" s="16">
        <v>45810</v>
      </c>
      <c r="AC512" t="s">
        <v>3219</v>
      </c>
      <c r="AD512" t="s">
        <v>3220</v>
      </c>
      <c r="AE512" t="s">
        <v>2535</v>
      </c>
      <c r="AF512" t="s">
        <v>1365</v>
      </c>
      <c r="AG512" t="s">
        <v>1278</v>
      </c>
      <c r="AH512" t="s">
        <v>1279</v>
      </c>
      <c r="AI512" t="s">
        <v>28</v>
      </c>
      <c r="AJ512" s="16">
        <v>45658</v>
      </c>
      <c r="AL512" t="s">
        <v>1292</v>
      </c>
      <c r="AM512">
        <v>10000012</v>
      </c>
      <c r="AN512" t="s">
        <v>2055</v>
      </c>
      <c r="AO512" t="s">
        <v>2824</v>
      </c>
      <c r="AP512">
        <v>3410120011</v>
      </c>
      <c r="AQ512" t="s">
        <v>1294</v>
      </c>
      <c r="AS512" s="17">
        <v>555.93000000000006</v>
      </c>
      <c r="AT512" s="17">
        <v>555.93000000000006</v>
      </c>
      <c r="AU512" s="17">
        <v>555.93000000000006</v>
      </c>
      <c r="AV512" s="17">
        <v>555.93000000000006</v>
      </c>
      <c r="AW512" s="17">
        <v>555.93000000000006</v>
      </c>
      <c r="AX512" s="17">
        <v>555.93000000000006</v>
      </c>
      <c r="AY512" s="17">
        <v>555.93000000000006</v>
      </c>
      <c r="AZ512" s="17">
        <v>555.93000000000006</v>
      </c>
      <c r="BA512" s="17">
        <v>555.93000000000006</v>
      </c>
      <c r="BB512" s="17">
        <v>555.93000000000006</v>
      </c>
      <c r="BC512" s="17">
        <v>555.93000000000006</v>
      </c>
      <c r="BD512" s="17">
        <v>555.93000000000006</v>
      </c>
      <c r="BE512" s="17">
        <v>6671.16</v>
      </c>
      <c r="BF512" s="17">
        <v>6671.16</v>
      </c>
    </row>
    <row r="513" spans="2:58" x14ac:dyDescent="0.25">
      <c r="B513" t="s">
        <v>3216</v>
      </c>
      <c r="C513">
        <v>31092976</v>
      </c>
      <c r="D513" t="s">
        <v>3221</v>
      </c>
      <c r="E513" t="s">
        <v>1285</v>
      </c>
      <c r="F513" t="s">
        <v>1267</v>
      </c>
      <c r="H513" s="16">
        <v>44326</v>
      </c>
      <c r="I513" s="16">
        <v>44317</v>
      </c>
      <c r="J513" s="16">
        <v>47848</v>
      </c>
      <c r="L513" t="s">
        <v>1286</v>
      </c>
      <c r="M513" t="s">
        <v>1266</v>
      </c>
      <c r="N513" s="17">
        <v>100</v>
      </c>
      <c r="P513" t="s">
        <v>2433</v>
      </c>
      <c r="Q513" t="s">
        <v>3218</v>
      </c>
      <c r="S513" t="s">
        <v>1595</v>
      </c>
      <c r="T513" t="s">
        <v>2482</v>
      </c>
      <c r="U513">
        <v>7000555894</v>
      </c>
      <c r="V513" t="s">
        <v>1272</v>
      </c>
      <c r="W513" t="s">
        <v>2483</v>
      </c>
      <c r="X513" s="16">
        <v>46035</v>
      </c>
      <c r="Y513">
        <v>8000059743</v>
      </c>
      <c r="Z513" s="16">
        <v>46035</v>
      </c>
      <c r="AC513" t="s">
        <v>3222</v>
      </c>
      <c r="AD513" t="s">
        <v>3223</v>
      </c>
      <c r="AE513" t="s">
        <v>2535</v>
      </c>
      <c r="AF513" t="s">
        <v>1277</v>
      </c>
      <c r="AG513" t="s">
        <v>1278</v>
      </c>
      <c r="AH513" t="s">
        <v>1279</v>
      </c>
      <c r="AI513" t="s">
        <v>28</v>
      </c>
      <c r="AJ513" s="16">
        <v>46023</v>
      </c>
      <c r="AL513" t="s">
        <v>1292</v>
      </c>
      <c r="AM513">
        <v>10000012</v>
      </c>
      <c r="AN513" t="s">
        <v>2055</v>
      </c>
      <c r="AO513" t="s">
        <v>2824</v>
      </c>
      <c r="AP513">
        <v>3410120011</v>
      </c>
      <c r="AQ513" t="s">
        <v>1294</v>
      </c>
      <c r="AS513" s="17">
        <v>424.62</v>
      </c>
      <c r="AT513" s="17">
        <v>424.62</v>
      </c>
      <c r="AU513" s="17">
        <v>424.62</v>
      </c>
      <c r="AV513" s="17">
        <v>424.62</v>
      </c>
      <c r="AW513" s="17">
        <v>424.62</v>
      </c>
      <c r="AX513" s="17">
        <v>424.62</v>
      </c>
      <c r="AY513" s="17">
        <v>424.62</v>
      </c>
      <c r="AZ513" s="17">
        <v>424.62</v>
      </c>
      <c r="BA513" s="17">
        <v>424.62</v>
      </c>
      <c r="BB513" s="17">
        <v>424.62</v>
      </c>
      <c r="BC513" s="17">
        <v>424.62</v>
      </c>
      <c r="BD513" s="17">
        <v>424.62</v>
      </c>
      <c r="BE513" s="17">
        <v>5095.4400000000005</v>
      </c>
      <c r="BF513" s="17">
        <v>5095.4400000000005</v>
      </c>
    </row>
    <row r="514" spans="2:58" x14ac:dyDescent="0.25">
      <c r="B514" t="s">
        <v>3216</v>
      </c>
      <c r="C514">
        <v>31309307</v>
      </c>
      <c r="D514" t="s">
        <v>3224</v>
      </c>
      <c r="E514" t="s">
        <v>1285</v>
      </c>
      <c r="F514" t="s">
        <v>3225</v>
      </c>
      <c r="H514" s="16">
        <v>45356</v>
      </c>
      <c r="I514" s="16">
        <v>45352</v>
      </c>
      <c r="J514" s="16">
        <v>49003</v>
      </c>
      <c r="L514" t="s">
        <v>1286</v>
      </c>
      <c r="M514" t="s">
        <v>1266</v>
      </c>
      <c r="N514" s="17">
        <v>100</v>
      </c>
      <c r="P514" t="s">
        <v>2433</v>
      </c>
      <c r="Q514" t="s">
        <v>3218</v>
      </c>
      <c r="S514" t="s">
        <v>1966</v>
      </c>
      <c r="T514" t="s">
        <v>3226</v>
      </c>
      <c r="U514">
        <v>7000555894</v>
      </c>
      <c r="V514" t="s">
        <v>1272</v>
      </c>
      <c r="W514" t="s">
        <v>3227</v>
      </c>
      <c r="X514" s="16">
        <v>45769</v>
      </c>
      <c r="Y514" t="s">
        <v>3228</v>
      </c>
      <c r="Z514" s="16">
        <v>45769</v>
      </c>
      <c r="AE514" t="s">
        <v>1966</v>
      </c>
      <c r="AF514" t="s">
        <v>1277</v>
      </c>
      <c r="AG514" t="s">
        <v>3229</v>
      </c>
      <c r="AH514" t="s">
        <v>3230</v>
      </c>
      <c r="AI514" t="s">
        <v>28</v>
      </c>
      <c r="AJ514" s="16">
        <v>45352</v>
      </c>
      <c r="AL514" t="s">
        <v>1292</v>
      </c>
      <c r="AM514">
        <v>1089</v>
      </c>
      <c r="AN514" t="s">
        <v>2189</v>
      </c>
      <c r="AP514">
        <v>3410120011</v>
      </c>
      <c r="AQ514" t="s">
        <v>1294</v>
      </c>
      <c r="AS514" s="17">
        <v>0</v>
      </c>
      <c r="AT514" s="17">
        <v>0</v>
      </c>
      <c r="AU514" s="17">
        <v>0</v>
      </c>
      <c r="AV514" s="17">
        <v>0</v>
      </c>
      <c r="AW514" s="17">
        <v>0</v>
      </c>
      <c r="AX514" s="17">
        <v>0</v>
      </c>
      <c r="AY514" s="17">
        <v>0</v>
      </c>
      <c r="AZ514" s="17">
        <v>0</v>
      </c>
      <c r="BA514" s="17">
        <v>0</v>
      </c>
      <c r="BB514" s="17">
        <v>0</v>
      </c>
      <c r="BC514" s="17">
        <v>0</v>
      </c>
      <c r="BD514" s="17">
        <v>0</v>
      </c>
      <c r="BE514" s="17">
        <v>0</v>
      </c>
      <c r="BF514" s="17">
        <v>0</v>
      </c>
    </row>
    <row r="515" spans="2:58" x14ac:dyDescent="0.25">
      <c r="B515" t="s">
        <v>3216</v>
      </c>
      <c r="C515">
        <v>31317379</v>
      </c>
      <c r="D515" t="s">
        <v>3231</v>
      </c>
      <c r="E515" t="s">
        <v>1285</v>
      </c>
      <c r="F515" t="s">
        <v>2403</v>
      </c>
      <c r="H515" s="16">
        <v>45817</v>
      </c>
      <c r="I515" s="16">
        <v>45809</v>
      </c>
      <c r="J515" s="16">
        <v>49460</v>
      </c>
      <c r="L515" t="s">
        <v>1286</v>
      </c>
      <c r="M515" t="s">
        <v>1266</v>
      </c>
      <c r="N515" s="17">
        <v>100</v>
      </c>
      <c r="P515" t="s">
        <v>2433</v>
      </c>
      <c r="Q515" t="s">
        <v>3218</v>
      </c>
      <c r="S515" t="s">
        <v>1595</v>
      </c>
      <c r="T515" t="s">
        <v>3232</v>
      </c>
      <c r="U515">
        <v>7000555894</v>
      </c>
      <c r="V515" t="s">
        <v>1272</v>
      </c>
      <c r="W515" t="s">
        <v>3233</v>
      </c>
      <c r="X515" s="16">
        <v>46033</v>
      </c>
      <c r="Y515" t="s">
        <v>3234</v>
      </c>
      <c r="Z515" s="16">
        <v>46033</v>
      </c>
      <c r="AC515" t="s">
        <v>3235</v>
      </c>
      <c r="AD515" t="s">
        <v>3236</v>
      </c>
      <c r="AE515" t="s">
        <v>1714</v>
      </c>
      <c r="AF515" t="s">
        <v>1277</v>
      </c>
      <c r="AG515" t="s">
        <v>1715</v>
      </c>
      <c r="AH515" t="s">
        <v>1716</v>
      </c>
      <c r="AI515" t="s">
        <v>28</v>
      </c>
      <c r="AJ515" s="16">
        <v>45809</v>
      </c>
      <c r="AL515" t="s">
        <v>1292</v>
      </c>
      <c r="AM515">
        <v>10000063</v>
      </c>
      <c r="AN515" t="s">
        <v>1886</v>
      </c>
      <c r="AP515">
        <v>3410120011</v>
      </c>
      <c r="AQ515" t="s">
        <v>1294</v>
      </c>
      <c r="AS515" s="17">
        <v>794.40000000000009</v>
      </c>
      <c r="AT515" s="17">
        <v>794.40000000000009</v>
      </c>
      <c r="AU515" s="17">
        <v>794.40000000000009</v>
      </c>
      <c r="AV515" s="17">
        <v>794.40000000000009</v>
      </c>
      <c r="AW515" s="17">
        <v>794.40000000000009</v>
      </c>
      <c r="AX515" s="17">
        <v>794.40000000000009</v>
      </c>
      <c r="AY515" s="17">
        <v>794.40000000000009</v>
      </c>
      <c r="AZ515" s="17">
        <v>794.40000000000009</v>
      </c>
      <c r="BA515" s="17">
        <v>794.40000000000009</v>
      </c>
      <c r="BB515" s="17">
        <v>794.40000000000009</v>
      </c>
      <c r="BC515" s="17">
        <v>794.40000000000009</v>
      </c>
      <c r="BD515" s="17">
        <v>794.40000000000009</v>
      </c>
      <c r="BE515" s="17">
        <v>9532.7999999999993</v>
      </c>
      <c r="BF515" s="17">
        <v>9532.7999999999993</v>
      </c>
    </row>
    <row r="516" spans="2:58" x14ac:dyDescent="0.25">
      <c r="B516" t="s">
        <v>3216</v>
      </c>
      <c r="C516">
        <v>33002146</v>
      </c>
      <c r="D516" t="s">
        <v>3237</v>
      </c>
      <c r="E516" t="s">
        <v>1266</v>
      </c>
      <c r="F516" t="s">
        <v>1267</v>
      </c>
      <c r="H516" s="16">
        <v>44532</v>
      </c>
      <c r="I516" s="16">
        <v>43282</v>
      </c>
      <c r="J516" s="16">
        <v>47848</v>
      </c>
      <c r="L516" t="s">
        <v>1268</v>
      </c>
      <c r="M516" t="s">
        <v>1266</v>
      </c>
      <c r="N516" s="17">
        <v>100</v>
      </c>
      <c r="P516" t="s">
        <v>2433</v>
      </c>
      <c r="Q516" t="s">
        <v>3218</v>
      </c>
      <c r="S516" t="s">
        <v>1595</v>
      </c>
      <c r="T516" t="s">
        <v>1266</v>
      </c>
      <c r="U516">
        <v>7000555894</v>
      </c>
      <c r="V516" t="s">
        <v>1272</v>
      </c>
      <c r="W516" t="s">
        <v>2483</v>
      </c>
      <c r="X516" s="16">
        <v>45782</v>
      </c>
      <c r="AE516" t="s">
        <v>2535</v>
      </c>
      <c r="AF516" t="s">
        <v>1277</v>
      </c>
      <c r="AG516" t="s">
        <v>1278</v>
      </c>
      <c r="AH516" t="s">
        <v>1279</v>
      </c>
      <c r="AI516" t="s">
        <v>28</v>
      </c>
      <c r="AJ516" s="16">
        <v>46023</v>
      </c>
      <c r="AL516" t="s">
        <v>3079</v>
      </c>
      <c r="AM516">
        <v>10000012</v>
      </c>
      <c r="AN516" t="s">
        <v>2055</v>
      </c>
      <c r="AP516">
        <v>3410120011</v>
      </c>
      <c r="AQ516" t="s">
        <v>1266</v>
      </c>
      <c r="AS516" s="17">
        <v>0</v>
      </c>
      <c r="AT516" s="17">
        <v>0</v>
      </c>
      <c r="AU516" s="17">
        <v>0</v>
      </c>
      <c r="AV516" s="17">
        <v>0</v>
      </c>
      <c r="AW516" s="17">
        <v>0</v>
      </c>
      <c r="AX516" s="17">
        <v>0</v>
      </c>
      <c r="AY516" s="17">
        <v>0</v>
      </c>
      <c r="AZ516" s="17">
        <v>0</v>
      </c>
      <c r="BA516" s="17">
        <v>0</v>
      </c>
      <c r="BB516" s="17">
        <v>0</v>
      </c>
      <c r="BC516" s="17">
        <v>0</v>
      </c>
      <c r="BD516" s="17">
        <v>0</v>
      </c>
      <c r="BE516" s="17">
        <v>0</v>
      </c>
      <c r="BF516" s="17">
        <v>0</v>
      </c>
    </row>
    <row r="517" spans="2:58" x14ac:dyDescent="0.25">
      <c r="B517" t="s">
        <v>3216</v>
      </c>
      <c r="C517">
        <v>33005245</v>
      </c>
      <c r="D517" t="s">
        <v>3238</v>
      </c>
      <c r="E517" t="s">
        <v>1266</v>
      </c>
      <c r="F517" t="s">
        <v>1267</v>
      </c>
      <c r="H517" s="16">
        <v>45524</v>
      </c>
      <c r="I517" s="16">
        <v>45505</v>
      </c>
      <c r="J517" s="16">
        <v>47848</v>
      </c>
      <c r="L517" t="s">
        <v>1268</v>
      </c>
      <c r="M517" t="s">
        <v>1266</v>
      </c>
      <c r="N517" s="17">
        <v>100</v>
      </c>
      <c r="P517" t="s">
        <v>2433</v>
      </c>
      <c r="Q517" t="s">
        <v>3218</v>
      </c>
      <c r="S517" t="s">
        <v>1595</v>
      </c>
      <c r="T517" t="s">
        <v>1266</v>
      </c>
      <c r="U517">
        <v>7000555894</v>
      </c>
      <c r="V517" t="s">
        <v>1272</v>
      </c>
      <c r="W517" t="s">
        <v>2483</v>
      </c>
      <c r="X517" s="16">
        <v>45848</v>
      </c>
      <c r="AE517" t="s">
        <v>1797</v>
      </c>
      <c r="AF517" t="s">
        <v>1277</v>
      </c>
      <c r="AG517" t="s">
        <v>1550</v>
      </c>
      <c r="AH517" t="s">
        <v>1551</v>
      </c>
      <c r="AI517" t="s">
        <v>28</v>
      </c>
      <c r="AJ517" s="16">
        <v>46023</v>
      </c>
      <c r="AL517" t="s">
        <v>1292</v>
      </c>
      <c r="AM517">
        <v>10000012</v>
      </c>
      <c r="AN517" t="s">
        <v>2055</v>
      </c>
      <c r="AP517">
        <v>3410120021</v>
      </c>
      <c r="AQ517" t="s">
        <v>1266</v>
      </c>
      <c r="AS517" s="17">
        <v>0</v>
      </c>
      <c r="AT517" s="17">
        <v>0</v>
      </c>
      <c r="AU517" s="17">
        <v>0</v>
      </c>
      <c r="AV517" s="17">
        <v>0</v>
      </c>
      <c r="AW517" s="17">
        <v>0</v>
      </c>
      <c r="AX517" s="17">
        <v>0</v>
      </c>
      <c r="AY517" s="17">
        <v>0</v>
      </c>
      <c r="AZ517" s="17">
        <v>0</v>
      </c>
      <c r="BA517" s="17">
        <v>0</v>
      </c>
      <c r="BB517" s="17">
        <v>0</v>
      </c>
      <c r="BC517" s="17">
        <v>0</v>
      </c>
      <c r="BD517" s="17">
        <v>0</v>
      </c>
      <c r="BE517" s="17">
        <v>0</v>
      </c>
      <c r="BF517" s="17">
        <v>0</v>
      </c>
    </row>
    <row r="518" spans="2:58" x14ac:dyDescent="0.25">
      <c r="B518" t="s">
        <v>3216</v>
      </c>
      <c r="C518">
        <v>33006805</v>
      </c>
      <c r="D518" t="s">
        <v>3239</v>
      </c>
      <c r="E518" t="s">
        <v>1266</v>
      </c>
      <c r="F518" t="s">
        <v>1267</v>
      </c>
      <c r="H518" s="16">
        <v>45751</v>
      </c>
      <c r="I518" s="16">
        <v>45748</v>
      </c>
      <c r="J518" s="16">
        <v>49674</v>
      </c>
      <c r="L518" t="s">
        <v>1268</v>
      </c>
      <c r="M518" t="s">
        <v>1266</v>
      </c>
      <c r="N518" s="17">
        <v>100</v>
      </c>
      <c r="P518" t="s">
        <v>2433</v>
      </c>
      <c r="Q518" t="s">
        <v>3218</v>
      </c>
      <c r="S518" t="s">
        <v>1595</v>
      </c>
      <c r="T518" t="s">
        <v>1266</v>
      </c>
      <c r="U518">
        <v>7000555894</v>
      </c>
      <c r="V518" t="s">
        <v>1272</v>
      </c>
      <c r="W518" t="s">
        <v>3233</v>
      </c>
      <c r="X518" s="16">
        <v>45848</v>
      </c>
      <c r="AC518" t="s">
        <v>3240</v>
      </c>
      <c r="AD518" t="s">
        <v>3241</v>
      </c>
      <c r="AE518" t="s">
        <v>2547</v>
      </c>
      <c r="AF518" t="s">
        <v>1277</v>
      </c>
      <c r="AG518" t="s">
        <v>1609</v>
      </c>
      <c r="AH518" t="s">
        <v>1610</v>
      </c>
      <c r="AI518" t="s">
        <v>28</v>
      </c>
      <c r="AJ518" s="16">
        <v>46023</v>
      </c>
      <c r="AL518" t="s">
        <v>1292</v>
      </c>
      <c r="AM518">
        <v>10000012</v>
      </c>
      <c r="AN518" t="s">
        <v>2055</v>
      </c>
      <c r="AP518">
        <v>3410120021</v>
      </c>
      <c r="AQ518" t="s">
        <v>1266</v>
      </c>
      <c r="AS518" s="17">
        <v>0</v>
      </c>
      <c r="AT518" s="17">
        <v>0</v>
      </c>
      <c r="AU518" s="17">
        <v>0</v>
      </c>
      <c r="AV518" s="17">
        <v>0</v>
      </c>
      <c r="AW518" s="17">
        <v>0</v>
      </c>
      <c r="AX518" s="17">
        <v>0</v>
      </c>
      <c r="AY518" s="17">
        <v>0</v>
      </c>
      <c r="AZ518" s="17">
        <v>0</v>
      </c>
      <c r="BA518" s="17">
        <v>0</v>
      </c>
      <c r="BB518" s="17">
        <v>0</v>
      </c>
      <c r="BC518" s="17">
        <v>0</v>
      </c>
      <c r="BD518" s="17">
        <v>0</v>
      </c>
      <c r="BE518" s="17">
        <v>0</v>
      </c>
      <c r="BF518" s="17">
        <v>0</v>
      </c>
    </row>
    <row r="519" spans="2:58" x14ac:dyDescent="0.25">
      <c r="B519" t="s">
        <v>3216</v>
      </c>
      <c r="C519">
        <v>33006850</v>
      </c>
      <c r="D519" t="s">
        <v>3242</v>
      </c>
      <c r="E519" t="s">
        <v>1266</v>
      </c>
      <c r="F519" t="s">
        <v>1267</v>
      </c>
      <c r="H519" s="16">
        <v>45751</v>
      </c>
      <c r="I519" s="16">
        <v>45748</v>
      </c>
      <c r="J519" s="16">
        <v>49674</v>
      </c>
      <c r="L519" t="s">
        <v>1268</v>
      </c>
      <c r="M519" t="s">
        <v>1266</v>
      </c>
      <c r="N519" s="17">
        <v>100</v>
      </c>
      <c r="P519" t="s">
        <v>2433</v>
      </c>
      <c r="Q519" t="s">
        <v>3218</v>
      </c>
      <c r="S519" t="s">
        <v>1595</v>
      </c>
      <c r="T519" t="s">
        <v>1266</v>
      </c>
      <c r="U519">
        <v>7000555894</v>
      </c>
      <c r="V519" t="s">
        <v>1272</v>
      </c>
      <c r="W519" t="s">
        <v>3233</v>
      </c>
      <c r="X519" s="16">
        <v>45772</v>
      </c>
      <c r="AC519" t="s">
        <v>3243</v>
      </c>
      <c r="AD519" t="s">
        <v>3244</v>
      </c>
      <c r="AE519" t="s">
        <v>2547</v>
      </c>
      <c r="AF519" t="s">
        <v>1277</v>
      </c>
      <c r="AG519" t="s">
        <v>1609</v>
      </c>
      <c r="AH519" t="s">
        <v>1610</v>
      </c>
      <c r="AI519" t="s">
        <v>28</v>
      </c>
      <c r="AJ519" s="16">
        <v>46023</v>
      </c>
      <c r="AL519" t="s">
        <v>1292</v>
      </c>
      <c r="AM519">
        <v>10000012</v>
      </c>
      <c r="AN519" t="s">
        <v>2055</v>
      </c>
      <c r="AP519">
        <v>3410120011</v>
      </c>
      <c r="AQ519" t="s">
        <v>1266</v>
      </c>
      <c r="AS519" s="17">
        <v>0</v>
      </c>
      <c r="AT519" s="17">
        <v>0</v>
      </c>
      <c r="AU519" s="17">
        <v>0</v>
      </c>
      <c r="AV519" s="17">
        <v>0</v>
      </c>
      <c r="AW519" s="17">
        <v>0</v>
      </c>
      <c r="AX519" s="17">
        <v>0</v>
      </c>
      <c r="AY519" s="17">
        <v>0</v>
      </c>
      <c r="AZ519" s="17">
        <v>0</v>
      </c>
      <c r="BA519" s="17">
        <v>0</v>
      </c>
      <c r="BB519" s="17">
        <v>0</v>
      </c>
      <c r="BC519" s="17">
        <v>0</v>
      </c>
      <c r="BD519" s="17">
        <v>0</v>
      </c>
      <c r="BE519" s="17">
        <v>0</v>
      </c>
      <c r="BF519" s="17">
        <v>0</v>
      </c>
    </row>
    <row r="520" spans="2:58" x14ac:dyDescent="0.25">
      <c r="B520" t="s">
        <v>3216</v>
      </c>
      <c r="C520">
        <v>33007144</v>
      </c>
      <c r="D520" t="s">
        <v>3245</v>
      </c>
      <c r="E520" t="s">
        <v>1266</v>
      </c>
      <c r="F520" t="s">
        <v>1267</v>
      </c>
      <c r="H520" s="16">
        <v>45798</v>
      </c>
      <c r="I520" s="16">
        <v>45778</v>
      </c>
      <c r="J520" s="16">
        <v>49429</v>
      </c>
      <c r="L520" t="s">
        <v>1268</v>
      </c>
      <c r="M520" t="s">
        <v>1266</v>
      </c>
      <c r="N520" s="17">
        <v>100</v>
      </c>
      <c r="P520" t="s">
        <v>2433</v>
      </c>
      <c r="Q520" t="s">
        <v>3218</v>
      </c>
      <c r="S520" t="s">
        <v>1595</v>
      </c>
      <c r="T520" t="s">
        <v>1266</v>
      </c>
      <c r="U520">
        <v>7000555894</v>
      </c>
      <c r="V520" t="s">
        <v>1272</v>
      </c>
      <c r="W520" t="s">
        <v>3246</v>
      </c>
      <c r="X520" s="16">
        <v>45813</v>
      </c>
      <c r="AC520" t="s">
        <v>3247</v>
      </c>
      <c r="AD520" t="s">
        <v>3248</v>
      </c>
      <c r="AE520" t="s">
        <v>2547</v>
      </c>
      <c r="AF520" t="s">
        <v>1277</v>
      </c>
      <c r="AG520" t="s">
        <v>1715</v>
      </c>
      <c r="AH520" t="s">
        <v>1716</v>
      </c>
      <c r="AI520" t="s">
        <v>28</v>
      </c>
      <c r="AJ520" s="16">
        <v>46023</v>
      </c>
      <c r="AL520" t="s">
        <v>1292</v>
      </c>
      <c r="AM520">
        <v>10000012</v>
      </c>
      <c r="AN520" t="s">
        <v>2055</v>
      </c>
      <c r="AP520">
        <v>3410120011</v>
      </c>
      <c r="AQ520" t="s">
        <v>1266</v>
      </c>
      <c r="AS520" s="17">
        <v>0</v>
      </c>
      <c r="AT520" s="17">
        <v>0</v>
      </c>
      <c r="AU520" s="17">
        <v>0</v>
      </c>
      <c r="AV520" s="17">
        <v>0</v>
      </c>
      <c r="AW520" s="17">
        <v>0</v>
      </c>
      <c r="AX520" s="17">
        <v>0</v>
      </c>
      <c r="AY520" s="17">
        <v>0</v>
      </c>
      <c r="AZ520" s="17">
        <v>0</v>
      </c>
      <c r="BA520" s="17">
        <v>0</v>
      </c>
      <c r="BB520" s="17">
        <v>0</v>
      </c>
      <c r="BC520" s="17">
        <v>0</v>
      </c>
      <c r="BD520" s="17">
        <v>0</v>
      </c>
      <c r="BE520" s="17">
        <v>0</v>
      </c>
      <c r="BF520" s="17">
        <v>0</v>
      </c>
    </row>
    <row r="521" spans="2:58" x14ac:dyDescent="0.25">
      <c r="B521" t="s">
        <v>3216</v>
      </c>
      <c r="C521">
        <v>33007198</v>
      </c>
      <c r="D521" t="s">
        <v>3249</v>
      </c>
      <c r="E521" t="s">
        <v>1266</v>
      </c>
      <c r="F521" t="s">
        <v>1267</v>
      </c>
      <c r="H521" s="16">
        <v>45817</v>
      </c>
      <c r="I521" s="16">
        <v>45809</v>
      </c>
      <c r="J521" s="16">
        <v>49460</v>
      </c>
      <c r="L521" t="s">
        <v>1268</v>
      </c>
      <c r="M521" t="s">
        <v>1266</v>
      </c>
      <c r="N521" s="17">
        <v>100</v>
      </c>
      <c r="P521" t="s">
        <v>2433</v>
      </c>
      <c r="Q521" t="s">
        <v>3218</v>
      </c>
      <c r="S521" t="s">
        <v>1595</v>
      </c>
      <c r="T521" t="s">
        <v>1266</v>
      </c>
      <c r="U521">
        <v>7000555894</v>
      </c>
      <c r="V521" t="s">
        <v>1272</v>
      </c>
      <c r="W521" t="s">
        <v>3233</v>
      </c>
      <c r="X521" s="16">
        <v>46040</v>
      </c>
      <c r="AC521" t="s">
        <v>3235</v>
      </c>
      <c r="AD521" t="s">
        <v>3236</v>
      </c>
      <c r="AE521" t="s">
        <v>1714</v>
      </c>
      <c r="AF521" t="s">
        <v>1277</v>
      </c>
      <c r="AG521" t="s">
        <v>1715</v>
      </c>
      <c r="AH521" t="s">
        <v>1716</v>
      </c>
      <c r="AI521" t="s">
        <v>28</v>
      </c>
      <c r="AJ521" s="16">
        <v>46023</v>
      </c>
      <c r="AL521" t="s">
        <v>1292</v>
      </c>
      <c r="AM521">
        <v>10000063</v>
      </c>
      <c r="AN521" t="s">
        <v>1886</v>
      </c>
      <c r="AP521">
        <v>3410120011</v>
      </c>
      <c r="AQ521" t="s">
        <v>1266</v>
      </c>
      <c r="AS521" s="17">
        <v>0</v>
      </c>
      <c r="AT521" s="17">
        <v>0</v>
      </c>
      <c r="AU521" s="17">
        <v>0</v>
      </c>
      <c r="AV521" s="17">
        <v>0</v>
      </c>
      <c r="AW521" s="17">
        <v>0</v>
      </c>
      <c r="AX521" s="17">
        <v>0</v>
      </c>
      <c r="AY521" s="17">
        <v>0</v>
      </c>
      <c r="AZ521" s="17">
        <v>0</v>
      </c>
      <c r="BA521" s="17">
        <v>0</v>
      </c>
      <c r="BB521" s="17">
        <v>0</v>
      </c>
      <c r="BC521" s="17">
        <v>0</v>
      </c>
      <c r="BD521" s="17">
        <v>0</v>
      </c>
      <c r="BE521" s="17">
        <v>0</v>
      </c>
      <c r="BF521" s="17">
        <v>0</v>
      </c>
    </row>
    <row r="522" spans="2:58" x14ac:dyDescent="0.25">
      <c r="B522" t="s">
        <v>3250</v>
      </c>
      <c r="C522">
        <v>31092235</v>
      </c>
      <c r="D522" t="s">
        <v>3251</v>
      </c>
      <c r="E522" t="s">
        <v>1285</v>
      </c>
      <c r="F522" t="s">
        <v>1267</v>
      </c>
      <c r="H522" s="16">
        <v>44291</v>
      </c>
      <c r="I522" s="16">
        <v>44287</v>
      </c>
      <c r="J522" s="16">
        <v>47848</v>
      </c>
      <c r="L522" t="s">
        <v>1286</v>
      </c>
      <c r="M522" t="s">
        <v>1266</v>
      </c>
      <c r="N522" s="17">
        <v>100</v>
      </c>
      <c r="P522" t="s">
        <v>2433</v>
      </c>
      <c r="Q522" t="s">
        <v>3252</v>
      </c>
      <c r="S522" t="s">
        <v>1595</v>
      </c>
      <c r="T522" t="s">
        <v>2483</v>
      </c>
      <c r="U522">
        <v>7000555894</v>
      </c>
      <c r="V522" t="s">
        <v>1272</v>
      </c>
      <c r="W522" t="s">
        <v>2483</v>
      </c>
      <c r="X522" s="16">
        <v>45810</v>
      </c>
      <c r="Y522">
        <v>8000059231</v>
      </c>
      <c r="Z522" s="16">
        <v>45810</v>
      </c>
      <c r="AE522" t="s">
        <v>2522</v>
      </c>
      <c r="AF522" t="s">
        <v>1277</v>
      </c>
      <c r="AG522" t="s">
        <v>1278</v>
      </c>
      <c r="AH522" t="s">
        <v>1279</v>
      </c>
      <c r="AI522" t="s">
        <v>28</v>
      </c>
      <c r="AJ522" s="16">
        <v>44562</v>
      </c>
      <c r="AL522" t="s">
        <v>1292</v>
      </c>
      <c r="AM522">
        <v>1779</v>
      </c>
      <c r="AN522" t="s">
        <v>1366</v>
      </c>
      <c r="AO522" t="s">
        <v>2824</v>
      </c>
      <c r="AP522">
        <v>3410120011</v>
      </c>
      <c r="AQ522" t="s">
        <v>1294</v>
      </c>
      <c r="AS522" s="17">
        <v>31.64</v>
      </c>
      <c r="AT522" s="17">
        <v>31.64</v>
      </c>
      <c r="AU522" s="17">
        <v>31.64</v>
      </c>
      <c r="AV522" s="17">
        <v>31.64</v>
      </c>
      <c r="AW522" s="17">
        <v>31.64</v>
      </c>
      <c r="AX522" s="17">
        <v>31.64</v>
      </c>
      <c r="AY522" s="17">
        <v>31.64</v>
      </c>
      <c r="AZ522" s="17">
        <v>31.64</v>
      </c>
      <c r="BA522" s="17">
        <v>31.64</v>
      </c>
      <c r="BB522" s="17">
        <v>31.64</v>
      </c>
      <c r="BC522" s="17">
        <v>31.64</v>
      </c>
      <c r="BD522" s="17">
        <v>31.64</v>
      </c>
      <c r="BE522" s="17">
        <v>379.68</v>
      </c>
      <c r="BF522" s="17">
        <v>379.68</v>
      </c>
    </row>
    <row r="523" spans="2:58" x14ac:dyDescent="0.25">
      <c r="B523" t="s">
        <v>3250</v>
      </c>
      <c r="C523">
        <v>31319150</v>
      </c>
      <c r="D523" t="s">
        <v>3253</v>
      </c>
      <c r="E523" t="s">
        <v>1285</v>
      </c>
      <c r="F523" t="s">
        <v>2237</v>
      </c>
      <c r="H523" s="16">
        <v>45957</v>
      </c>
      <c r="I523" s="16">
        <v>45962</v>
      </c>
      <c r="J523" s="16">
        <v>49613</v>
      </c>
      <c r="L523" t="s">
        <v>1286</v>
      </c>
      <c r="M523" t="s">
        <v>1266</v>
      </c>
      <c r="N523" s="17">
        <v>100</v>
      </c>
      <c r="P523" t="s">
        <v>2433</v>
      </c>
      <c r="Q523" t="s">
        <v>3252</v>
      </c>
      <c r="S523" t="s">
        <v>1595</v>
      </c>
      <c r="T523" t="s">
        <v>3254</v>
      </c>
      <c r="U523">
        <v>7000555894</v>
      </c>
      <c r="V523" t="s">
        <v>1272</v>
      </c>
      <c r="W523" t="s">
        <v>3254</v>
      </c>
      <c r="X523" s="16">
        <v>46008</v>
      </c>
      <c r="Y523" t="s">
        <v>3255</v>
      </c>
      <c r="Z523" s="16">
        <v>46033</v>
      </c>
      <c r="AE523" t="s">
        <v>1595</v>
      </c>
      <c r="AF523" t="s">
        <v>1277</v>
      </c>
      <c r="AG523" t="s">
        <v>2171</v>
      </c>
      <c r="AH523" t="s">
        <v>2172</v>
      </c>
      <c r="AI523" t="s">
        <v>28</v>
      </c>
      <c r="AJ523" s="16">
        <v>45962</v>
      </c>
      <c r="AL523" t="s">
        <v>1292</v>
      </c>
      <c r="AM523">
        <v>10000012</v>
      </c>
      <c r="AN523" t="s">
        <v>2055</v>
      </c>
      <c r="AP523">
        <v>3410120011</v>
      </c>
      <c r="AQ523" t="s">
        <v>1294</v>
      </c>
      <c r="AS523" s="17">
        <v>31.64</v>
      </c>
      <c r="AT523" s="17">
        <v>31.64</v>
      </c>
      <c r="AU523" s="17">
        <v>31.64</v>
      </c>
      <c r="AV523" s="17">
        <v>31.64</v>
      </c>
      <c r="AW523" s="17">
        <v>31.64</v>
      </c>
      <c r="AX523" s="17">
        <v>31.64</v>
      </c>
      <c r="AY523" s="17">
        <v>31.64</v>
      </c>
      <c r="AZ523" s="17">
        <v>31.64</v>
      </c>
      <c r="BA523" s="17">
        <v>31.64</v>
      </c>
      <c r="BB523" s="17">
        <v>31.64</v>
      </c>
      <c r="BC523" s="17">
        <v>31.64</v>
      </c>
      <c r="BD523" s="17">
        <v>31.64</v>
      </c>
      <c r="BE523" s="17">
        <v>379.68</v>
      </c>
      <c r="BF523" s="17">
        <v>379.68</v>
      </c>
    </row>
    <row r="524" spans="2:58" x14ac:dyDescent="0.25">
      <c r="B524" t="s">
        <v>3250</v>
      </c>
      <c r="C524">
        <v>33006823</v>
      </c>
      <c r="D524" t="s">
        <v>3256</v>
      </c>
      <c r="E524" t="s">
        <v>1266</v>
      </c>
      <c r="F524" t="s">
        <v>1267</v>
      </c>
      <c r="H524" s="16">
        <v>45751</v>
      </c>
      <c r="I524" s="16">
        <v>45748</v>
      </c>
      <c r="J524" s="16">
        <v>49674</v>
      </c>
      <c r="L524" t="s">
        <v>1268</v>
      </c>
      <c r="M524" t="s">
        <v>1266</v>
      </c>
      <c r="N524" s="17">
        <v>100</v>
      </c>
      <c r="P524" t="s">
        <v>2433</v>
      </c>
      <c r="Q524" t="s">
        <v>3252</v>
      </c>
      <c r="S524" t="s">
        <v>1595</v>
      </c>
      <c r="T524" t="s">
        <v>1266</v>
      </c>
      <c r="U524">
        <v>7000555894</v>
      </c>
      <c r="V524" t="s">
        <v>1272</v>
      </c>
      <c r="W524" t="s">
        <v>3257</v>
      </c>
      <c r="X524" s="16">
        <v>45775</v>
      </c>
      <c r="AC524" t="s">
        <v>3258</v>
      </c>
      <c r="AD524" t="s">
        <v>3259</v>
      </c>
      <c r="AE524" t="s">
        <v>3035</v>
      </c>
      <c r="AF524" t="s">
        <v>1277</v>
      </c>
      <c r="AG524" t="s">
        <v>1715</v>
      </c>
      <c r="AH524" t="s">
        <v>1716</v>
      </c>
      <c r="AI524" t="s">
        <v>28</v>
      </c>
      <c r="AJ524" s="16">
        <v>46023</v>
      </c>
      <c r="AL524" t="s">
        <v>1292</v>
      </c>
      <c r="AM524">
        <v>10000012</v>
      </c>
      <c r="AN524" t="s">
        <v>2055</v>
      </c>
      <c r="AP524">
        <v>3410120011</v>
      </c>
      <c r="AQ524" t="s">
        <v>1266</v>
      </c>
      <c r="AS524" s="17">
        <v>0</v>
      </c>
      <c r="AT524" s="17">
        <v>0</v>
      </c>
      <c r="AU524" s="17">
        <v>0</v>
      </c>
      <c r="AV524" s="17">
        <v>0</v>
      </c>
      <c r="AW524" s="17">
        <v>0</v>
      </c>
      <c r="AX524" s="17">
        <v>0</v>
      </c>
      <c r="AY524" s="17">
        <v>0</v>
      </c>
      <c r="AZ524" s="17">
        <v>0</v>
      </c>
      <c r="BA524" s="17">
        <v>0</v>
      </c>
      <c r="BB524" s="17">
        <v>0</v>
      </c>
      <c r="BC524" s="17">
        <v>0</v>
      </c>
      <c r="BD524" s="17">
        <v>0</v>
      </c>
      <c r="BE524" s="17">
        <v>0</v>
      </c>
      <c r="BF524" s="17">
        <v>0</v>
      </c>
    </row>
    <row r="525" spans="2:58" x14ac:dyDescent="0.25">
      <c r="B525" t="s">
        <v>3250</v>
      </c>
      <c r="C525">
        <v>33006861</v>
      </c>
      <c r="D525" t="s">
        <v>3260</v>
      </c>
      <c r="E525" t="s">
        <v>1266</v>
      </c>
      <c r="F525" t="s">
        <v>1267</v>
      </c>
      <c r="H525" s="16">
        <v>45754</v>
      </c>
      <c r="I525" s="16">
        <v>45748</v>
      </c>
      <c r="J525" s="16">
        <v>49399</v>
      </c>
      <c r="L525" t="s">
        <v>1268</v>
      </c>
      <c r="M525" t="s">
        <v>1266</v>
      </c>
      <c r="N525" s="17">
        <v>100</v>
      </c>
      <c r="P525" t="s">
        <v>2433</v>
      </c>
      <c r="Q525" t="s">
        <v>3252</v>
      </c>
      <c r="S525" t="s">
        <v>1595</v>
      </c>
      <c r="T525" t="s">
        <v>1266</v>
      </c>
      <c r="U525">
        <v>7000555894</v>
      </c>
      <c r="V525" t="s">
        <v>1272</v>
      </c>
      <c r="W525" t="s">
        <v>2513</v>
      </c>
      <c r="X525" s="16">
        <v>46040</v>
      </c>
      <c r="AE525" t="s">
        <v>2522</v>
      </c>
      <c r="AF525" t="s">
        <v>1277</v>
      </c>
      <c r="AG525" t="s">
        <v>2477</v>
      </c>
      <c r="AH525" t="s">
        <v>2478</v>
      </c>
      <c r="AI525" t="s">
        <v>28</v>
      </c>
      <c r="AJ525" s="16">
        <v>46023</v>
      </c>
      <c r="AL525" t="s">
        <v>1292</v>
      </c>
      <c r="AM525">
        <v>10627</v>
      </c>
      <c r="AN525" t="s">
        <v>2502</v>
      </c>
      <c r="AP525">
        <v>3410120011</v>
      </c>
      <c r="AQ525" t="s">
        <v>1266</v>
      </c>
      <c r="AS525" s="17">
        <v>0</v>
      </c>
      <c r="AT525" s="17">
        <v>0</v>
      </c>
      <c r="AU525" s="17">
        <v>0</v>
      </c>
      <c r="AV525" s="17">
        <v>0</v>
      </c>
      <c r="AW525" s="17">
        <v>0</v>
      </c>
      <c r="AX525" s="17">
        <v>0</v>
      </c>
      <c r="AY525" s="17">
        <v>0</v>
      </c>
      <c r="AZ525" s="17">
        <v>0</v>
      </c>
      <c r="BA525" s="17">
        <v>0</v>
      </c>
      <c r="BB525" s="17">
        <v>0</v>
      </c>
      <c r="BC525" s="17">
        <v>0</v>
      </c>
      <c r="BD525" s="17">
        <v>0</v>
      </c>
      <c r="BE525" s="17">
        <v>0</v>
      </c>
      <c r="BF525" s="17">
        <v>0</v>
      </c>
    </row>
    <row r="526" spans="2:58" x14ac:dyDescent="0.25">
      <c r="B526" t="s">
        <v>3250</v>
      </c>
      <c r="C526">
        <v>33006866</v>
      </c>
      <c r="D526" t="s">
        <v>3261</v>
      </c>
      <c r="E526" t="s">
        <v>1266</v>
      </c>
      <c r="F526" t="s">
        <v>1267</v>
      </c>
      <c r="H526" s="16">
        <v>45754</v>
      </c>
      <c r="I526" s="16">
        <v>45748</v>
      </c>
      <c r="J526" s="16">
        <v>49399</v>
      </c>
      <c r="L526" t="s">
        <v>1268</v>
      </c>
      <c r="M526" t="s">
        <v>1266</v>
      </c>
      <c r="N526" s="17">
        <v>100</v>
      </c>
      <c r="P526" t="s">
        <v>2433</v>
      </c>
      <c r="Q526" t="s">
        <v>3252</v>
      </c>
      <c r="S526" t="s">
        <v>1595</v>
      </c>
      <c r="T526" t="s">
        <v>1266</v>
      </c>
      <c r="U526">
        <v>7000555894</v>
      </c>
      <c r="V526" t="s">
        <v>1272</v>
      </c>
      <c r="W526" t="s">
        <v>2513</v>
      </c>
      <c r="X526" s="16">
        <v>46040</v>
      </c>
      <c r="AE526" t="s">
        <v>2522</v>
      </c>
      <c r="AF526" t="s">
        <v>1277</v>
      </c>
      <c r="AG526" t="s">
        <v>2477</v>
      </c>
      <c r="AH526" t="s">
        <v>2478</v>
      </c>
      <c r="AI526" t="s">
        <v>28</v>
      </c>
      <c r="AJ526" s="16">
        <v>46023</v>
      </c>
      <c r="AL526" t="s">
        <v>1292</v>
      </c>
      <c r="AM526">
        <v>10627</v>
      </c>
      <c r="AN526" t="s">
        <v>2502</v>
      </c>
      <c r="AP526">
        <v>3410120011</v>
      </c>
      <c r="AQ526" t="s">
        <v>1266</v>
      </c>
      <c r="AS526" s="17">
        <v>0</v>
      </c>
      <c r="AT526" s="17">
        <v>0</v>
      </c>
      <c r="AU526" s="17">
        <v>0</v>
      </c>
      <c r="AV526" s="17">
        <v>0</v>
      </c>
      <c r="AW526" s="17">
        <v>0</v>
      </c>
      <c r="AX526" s="17">
        <v>0</v>
      </c>
      <c r="AY526" s="17">
        <v>0</v>
      </c>
      <c r="AZ526" s="17">
        <v>0</v>
      </c>
      <c r="BA526" s="17">
        <v>0</v>
      </c>
      <c r="BB526" s="17">
        <v>0</v>
      </c>
      <c r="BC526" s="17">
        <v>0</v>
      </c>
      <c r="BD526" s="17">
        <v>0</v>
      </c>
      <c r="BE526" s="17">
        <v>0</v>
      </c>
      <c r="BF526" s="17">
        <v>0</v>
      </c>
    </row>
    <row r="527" spans="2:58" x14ac:dyDescent="0.25">
      <c r="B527" t="s">
        <v>3262</v>
      </c>
      <c r="C527">
        <v>33007690</v>
      </c>
      <c r="D527" t="s">
        <v>3263</v>
      </c>
      <c r="E527" t="s">
        <v>1266</v>
      </c>
      <c r="F527" t="s">
        <v>1267</v>
      </c>
      <c r="H527" s="16">
        <v>45992</v>
      </c>
      <c r="I527" s="16">
        <v>45962</v>
      </c>
      <c r="J527" s="16">
        <v>49613</v>
      </c>
      <c r="L527" t="s">
        <v>1268</v>
      </c>
      <c r="M527" t="s">
        <v>1266</v>
      </c>
      <c r="N527" s="17">
        <v>100</v>
      </c>
      <c r="P527" t="s">
        <v>2433</v>
      </c>
      <c r="Q527" t="s">
        <v>2997</v>
      </c>
      <c r="S527" t="s">
        <v>1595</v>
      </c>
      <c r="T527" t="s">
        <v>1266</v>
      </c>
      <c r="U527">
        <v>7000555894</v>
      </c>
      <c r="V527" t="s">
        <v>1272</v>
      </c>
      <c r="W527" t="s">
        <v>3264</v>
      </c>
      <c r="X527" s="16">
        <v>45993</v>
      </c>
      <c r="AC527" t="s">
        <v>3265</v>
      </c>
      <c r="AD527" t="s">
        <v>3266</v>
      </c>
      <c r="AE527" t="s">
        <v>2547</v>
      </c>
      <c r="AF527" t="s">
        <v>1277</v>
      </c>
      <c r="AG527" t="s">
        <v>1715</v>
      </c>
      <c r="AH527" t="s">
        <v>1716</v>
      </c>
      <c r="AI527" t="s">
        <v>28</v>
      </c>
      <c r="AJ527" s="16">
        <v>46023</v>
      </c>
      <c r="AL527" t="s">
        <v>1292</v>
      </c>
      <c r="AM527">
        <v>10000012</v>
      </c>
      <c r="AN527" t="s">
        <v>2055</v>
      </c>
      <c r="AP527" t="s">
        <v>1266</v>
      </c>
      <c r="AQ527" t="s">
        <v>1266</v>
      </c>
      <c r="AS527" s="17">
        <v>0</v>
      </c>
      <c r="AT527" s="17">
        <v>0</v>
      </c>
      <c r="AU527" s="17">
        <v>0</v>
      </c>
      <c r="AV527" s="17">
        <v>0</v>
      </c>
      <c r="AW527" s="17">
        <v>0</v>
      </c>
      <c r="AX527" s="17">
        <v>0</v>
      </c>
      <c r="AY527" s="17">
        <v>0</v>
      </c>
      <c r="AZ527" s="17">
        <v>0</v>
      </c>
      <c r="BA527" s="17">
        <v>0</v>
      </c>
      <c r="BB527" s="17">
        <v>0</v>
      </c>
      <c r="BC527" s="17">
        <v>0</v>
      </c>
      <c r="BD527" s="17">
        <v>0</v>
      </c>
      <c r="BE527" s="17">
        <v>0</v>
      </c>
      <c r="BF527" s="17">
        <v>0</v>
      </c>
    </row>
    <row r="528" spans="2:58" x14ac:dyDescent="0.25">
      <c r="B528" t="s">
        <v>3267</v>
      </c>
      <c r="C528">
        <v>31087052</v>
      </c>
      <c r="D528" t="s">
        <v>3268</v>
      </c>
      <c r="E528" t="s">
        <v>1285</v>
      </c>
      <c r="F528" t="s">
        <v>1267</v>
      </c>
      <c r="H528" s="16">
        <v>44014</v>
      </c>
      <c r="I528" s="16">
        <v>44044</v>
      </c>
      <c r="J528" s="16">
        <v>47848</v>
      </c>
      <c r="L528" t="s">
        <v>1286</v>
      </c>
      <c r="M528" t="s">
        <v>1266</v>
      </c>
      <c r="N528" s="17">
        <v>100</v>
      </c>
      <c r="P528" t="s">
        <v>2433</v>
      </c>
      <c r="Q528" t="s">
        <v>3269</v>
      </c>
      <c r="S528" t="s">
        <v>1474</v>
      </c>
      <c r="T528" t="s">
        <v>2762</v>
      </c>
      <c r="U528">
        <v>7000555894</v>
      </c>
      <c r="V528" t="s">
        <v>1272</v>
      </c>
      <c r="W528" t="s">
        <v>2762</v>
      </c>
      <c r="X528" s="16">
        <v>45797</v>
      </c>
      <c r="Y528">
        <v>8000052109</v>
      </c>
      <c r="Z528" s="16">
        <v>45797</v>
      </c>
      <c r="AE528" t="s">
        <v>1474</v>
      </c>
      <c r="AF528" t="s">
        <v>1277</v>
      </c>
      <c r="AG528" t="s">
        <v>1278</v>
      </c>
      <c r="AH528" t="s">
        <v>1279</v>
      </c>
      <c r="AI528" t="s">
        <v>28</v>
      </c>
      <c r="AJ528" s="16">
        <v>44562</v>
      </c>
      <c r="AL528" t="s">
        <v>1614</v>
      </c>
      <c r="AM528">
        <v>1780</v>
      </c>
      <c r="AN528" t="s">
        <v>1615</v>
      </c>
      <c r="AO528" t="s">
        <v>2611</v>
      </c>
      <c r="AP528">
        <v>3410120011</v>
      </c>
      <c r="AQ528" t="s">
        <v>1294</v>
      </c>
      <c r="AS528" s="17">
        <v>114.66</v>
      </c>
      <c r="AT528" s="17">
        <v>114.66</v>
      </c>
      <c r="AU528" s="17">
        <v>114.66</v>
      </c>
      <c r="AV528" s="17">
        <v>114.66</v>
      </c>
      <c r="AW528" s="17">
        <v>114.66</v>
      </c>
      <c r="AX528" s="17">
        <v>114.66</v>
      </c>
      <c r="AY528" s="17">
        <v>114.66</v>
      </c>
      <c r="AZ528" s="17">
        <v>114.66</v>
      </c>
      <c r="BA528" s="17">
        <v>114.66</v>
      </c>
      <c r="BB528" s="17">
        <v>114.66</v>
      </c>
      <c r="BC528" s="17">
        <v>114.66</v>
      </c>
      <c r="BD528" s="17">
        <v>114.66</v>
      </c>
      <c r="BE528" s="17">
        <v>1375.92</v>
      </c>
      <c r="BF528" s="17">
        <v>1375.92</v>
      </c>
    </row>
    <row r="529" spans="2:58" x14ac:dyDescent="0.25">
      <c r="B529" t="s">
        <v>3267</v>
      </c>
      <c r="C529">
        <v>33002207</v>
      </c>
      <c r="D529" t="s">
        <v>3270</v>
      </c>
      <c r="E529" t="s">
        <v>1266</v>
      </c>
      <c r="F529" t="s">
        <v>1267</v>
      </c>
      <c r="H529" s="16">
        <v>44532</v>
      </c>
      <c r="I529" s="16">
        <v>43282</v>
      </c>
      <c r="J529" s="16">
        <v>47848</v>
      </c>
      <c r="L529" t="s">
        <v>1268</v>
      </c>
      <c r="M529" t="s">
        <v>1266</v>
      </c>
      <c r="N529" s="17">
        <v>100</v>
      </c>
      <c r="P529" t="s">
        <v>2433</v>
      </c>
      <c r="Q529" t="s">
        <v>3269</v>
      </c>
      <c r="S529" t="s">
        <v>1595</v>
      </c>
      <c r="T529" t="s">
        <v>1266</v>
      </c>
      <c r="U529">
        <v>7000555894</v>
      </c>
      <c r="V529" t="s">
        <v>1272</v>
      </c>
      <c r="W529" t="s">
        <v>2483</v>
      </c>
      <c r="X529" s="16">
        <v>45992</v>
      </c>
      <c r="AE529" t="s">
        <v>2535</v>
      </c>
      <c r="AF529" t="s">
        <v>1277</v>
      </c>
      <c r="AG529" t="s">
        <v>1773</v>
      </c>
      <c r="AH529" t="s">
        <v>1774</v>
      </c>
      <c r="AI529" t="s">
        <v>28</v>
      </c>
      <c r="AJ529" s="16">
        <v>46023</v>
      </c>
      <c r="AL529" t="s">
        <v>2095</v>
      </c>
      <c r="AM529">
        <v>10291</v>
      </c>
      <c r="AN529" t="s">
        <v>1621</v>
      </c>
      <c r="AP529">
        <v>3410120011</v>
      </c>
      <c r="AQ529" t="s">
        <v>1266</v>
      </c>
      <c r="AS529" s="17">
        <v>0</v>
      </c>
      <c r="AT529" s="17">
        <v>0</v>
      </c>
      <c r="AU529" s="17">
        <v>0</v>
      </c>
      <c r="AV529" s="17">
        <v>0</v>
      </c>
      <c r="AW529" s="17">
        <v>0</v>
      </c>
      <c r="AX529" s="17">
        <v>0</v>
      </c>
      <c r="AY529" s="17">
        <v>0</v>
      </c>
      <c r="AZ529" s="17">
        <v>0</v>
      </c>
      <c r="BA529" s="17">
        <v>0</v>
      </c>
      <c r="BB529" s="17">
        <v>0</v>
      </c>
      <c r="BC529" s="17">
        <v>0</v>
      </c>
      <c r="BD529" s="17">
        <v>0</v>
      </c>
      <c r="BE529" s="17">
        <v>0</v>
      </c>
      <c r="BF529" s="17">
        <v>0</v>
      </c>
    </row>
    <row r="530" spans="2:58" x14ac:dyDescent="0.25">
      <c r="B530" t="s">
        <v>3267</v>
      </c>
      <c r="C530">
        <v>33003818</v>
      </c>
      <c r="D530" t="s">
        <v>3271</v>
      </c>
      <c r="E530" t="s">
        <v>1266</v>
      </c>
      <c r="F530" t="s">
        <v>1267</v>
      </c>
      <c r="H530" s="16">
        <v>44819</v>
      </c>
      <c r="I530" s="16">
        <v>44805</v>
      </c>
      <c r="J530" s="16">
        <v>48457</v>
      </c>
      <c r="L530" t="s">
        <v>1268</v>
      </c>
      <c r="M530" t="s">
        <v>1266</v>
      </c>
      <c r="N530" s="17">
        <v>100</v>
      </c>
      <c r="P530" t="s">
        <v>2433</v>
      </c>
      <c r="Q530" t="s">
        <v>3269</v>
      </c>
      <c r="S530" t="s">
        <v>1595</v>
      </c>
      <c r="T530" t="s">
        <v>1266</v>
      </c>
      <c r="U530">
        <v>7000555894</v>
      </c>
      <c r="V530" t="s">
        <v>1272</v>
      </c>
      <c r="W530" t="s">
        <v>3272</v>
      </c>
      <c r="X530" s="16">
        <v>45790</v>
      </c>
      <c r="AE530" t="s">
        <v>3050</v>
      </c>
      <c r="AF530" t="s">
        <v>1277</v>
      </c>
      <c r="AG530" t="s">
        <v>2508</v>
      </c>
      <c r="AH530" t="s">
        <v>2509</v>
      </c>
      <c r="AI530" t="s">
        <v>28</v>
      </c>
      <c r="AJ530" s="16">
        <v>46023</v>
      </c>
      <c r="AL530" t="s">
        <v>1292</v>
      </c>
      <c r="AM530">
        <v>10000012</v>
      </c>
      <c r="AN530" t="s">
        <v>2055</v>
      </c>
      <c r="AP530">
        <v>3410120011</v>
      </c>
      <c r="AQ530" t="s">
        <v>1266</v>
      </c>
      <c r="AS530" s="17">
        <v>0</v>
      </c>
      <c r="AT530" s="17">
        <v>0</v>
      </c>
      <c r="AU530" s="17">
        <v>0</v>
      </c>
      <c r="AV530" s="17">
        <v>0</v>
      </c>
      <c r="AW530" s="17">
        <v>0</v>
      </c>
      <c r="AX530" s="17">
        <v>0</v>
      </c>
      <c r="AY530" s="17">
        <v>0</v>
      </c>
      <c r="AZ530" s="17">
        <v>0</v>
      </c>
      <c r="BA530" s="17">
        <v>0</v>
      </c>
      <c r="BB530" s="17">
        <v>0</v>
      </c>
      <c r="BC530" s="17">
        <v>0</v>
      </c>
      <c r="BD530" s="17">
        <v>0</v>
      </c>
      <c r="BE530" s="17">
        <v>0</v>
      </c>
      <c r="BF530" s="17">
        <v>0</v>
      </c>
    </row>
    <row r="531" spans="2:58" x14ac:dyDescent="0.25">
      <c r="B531" t="s">
        <v>3267</v>
      </c>
      <c r="C531">
        <v>33003830</v>
      </c>
      <c r="D531" t="s">
        <v>3273</v>
      </c>
      <c r="E531" t="s">
        <v>1266</v>
      </c>
      <c r="F531" t="s">
        <v>1267</v>
      </c>
      <c r="H531" s="16">
        <v>44830</v>
      </c>
      <c r="I531" s="16">
        <v>44805</v>
      </c>
      <c r="J531" s="16">
        <v>48457</v>
      </c>
      <c r="L531" t="s">
        <v>1268</v>
      </c>
      <c r="M531" t="s">
        <v>1266</v>
      </c>
      <c r="N531" s="17">
        <v>100</v>
      </c>
      <c r="P531" t="s">
        <v>2433</v>
      </c>
      <c r="Q531" t="s">
        <v>3269</v>
      </c>
      <c r="S531" t="s">
        <v>1595</v>
      </c>
      <c r="T531" t="s">
        <v>1266</v>
      </c>
      <c r="U531">
        <v>7000555894</v>
      </c>
      <c r="V531" t="s">
        <v>1272</v>
      </c>
      <c r="W531" t="s">
        <v>2869</v>
      </c>
      <c r="X531" s="16">
        <v>46035</v>
      </c>
      <c r="AC531" t="s">
        <v>3274</v>
      </c>
      <c r="AD531" t="s">
        <v>3275</v>
      </c>
      <c r="AE531" t="s">
        <v>2217</v>
      </c>
      <c r="AF531" t="s">
        <v>1277</v>
      </c>
      <c r="AG531" t="s">
        <v>2508</v>
      </c>
      <c r="AH531" t="s">
        <v>2509</v>
      </c>
      <c r="AI531" t="s">
        <v>28</v>
      </c>
      <c r="AJ531" s="16">
        <v>46023</v>
      </c>
      <c r="AL531" t="s">
        <v>1292</v>
      </c>
      <c r="AM531">
        <v>10000012</v>
      </c>
      <c r="AN531" t="s">
        <v>2055</v>
      </c>
      <c r="AP531">
        <v>3410120011</v>
      </c>
      <c r="AQ531" t="s">
        <v>1266</v>
      </c>
      <c r="AS531" s="17">
        <v>0</v>
      </c>
      <c r="AT531" s="17">
        <v>0</v>
      </c>
      <c r="AU531" s="17">
        <v>0</v>
      </c>
      <c r="AV531" s="17">
        <v>0</v>
      </c>
      <c r="AW531" s="17">
        <v>0</v>
      </c>
      <c r="AX531" s="17">
        <v>0</v>
      </c>
      <c r="AY531" s="17">
        <v>0</v>
      </c>
      <c r="AZ531" s="17">
        <v>0</v>
      </c>
      <c r="BA531" s="17">
        <v>0</v>
      </c>
      <c r="BB531" s="17">
        <v>0</v>
      </c>
      <c r="BC531" s="17">
        <v>0</v>
      </c>
      <c r="BD531" s="17">
        <v>0</v>
      </c>
      <c r="BE531" s="17">
        <v>0</v>
      </c>
      <c r="BF531" s="17">
        <v>0</v>
      </c>
    </row>
    <row r="532" spans="2:58" x14ac:dyDescent="0.25">
      <c r="B532" t="s">
        <v>3267</v>
      </c>
      <c r="C532">
        <v>33004204</v>
      </c>
      <c r="D532" t="s">
        <v>3276</v>
      </c>
      <c r="E532" t="s">
        <v>1266</v>
      </c>
      <c r="F532" t="s">
        <v>1267</v>
      </c>
      <c r="H532" s="16">
        <v>45042</v>
      </c>
      <c r="I532" s="16">
        <v>45017</v>
      </c>
      <c r="J532" s="16">
        <v>48669</v>
      </c>
      <c r="L532" t="s">
        <v>1268</v>
      </c>
      <c r="M532" t="s">
        <v>1266</v>
      </c>
      <c r="N532" s="17">
        <v>100</v>
      </c>
      <c r="P532" t="s">
        <v>2433</v>
      </c>
      <c r="Q532" t="s">
        <v>3269</v>
      </c>
      <c r="S532" t="s">
        <v>3277</v>
      </c>
      <c r="T532" t="s">
        <v>1266</v>
      </c>
      <c r="U532">
        <v>7000555894</v>
      </c>
      <c r="V532" t="s">
        <v>1272</v>
      </c>
      <c r="W532" t="s">
        <v>2582</v>
      </c>
      <c r="X532" s="16">
        <v>45404</v>
      </c>
      <c r="AE532" t="s">
        <v>2941</v>
      </c>
      <c r="AF532" t="s">
        <v>1277</v>
      </c>
      <c r="AG532" t="s">
        <v>2171</v>
      </c>
      <c r="AH532" t="s">
        <v>2172</v>
      </c>
      <c r="AI532" t="s">
        <v>28</v>
      </c>
      <c r="AJ532" s="16">
        <v>46023</v>
      </c>
      <c r="AL532" t="s">
        <v>1292</v>
      </c>
      <c r="AM532">
        <v>10769</v>
      </c>
      <c r="AN532" t="s">
        <v>1651</v>
      </c>
      <c r="AP532">
        <v>3410120011</v>
      </c>
      <c r="AQ532" t="s">
        <v>1266</v>
      </c>
      <c r="AS532" s="17">
        <v>0</v>
      </c>
      <c r="AT532" s="17">
        <v>0</v>
      </c>
      <c r="AU532" s="17">
        <v>0</v>
      </c>
      <c r="AV532" s="17">
        <v>0</v>
      </c>
      <c r="AW532" s="17">
        <v>0</v>
      </c>
      <c r="AX532" s="17">
        <v>0</v>
      </c>
      <c r="AY532" s="17">
        <v>0</v>
      </c>
      <c r="AZ532" s="17">
        <v>0</v>
      </c>
      <c r="BA532" s="17">
        <v>0</v>
      </c>
      <c r="BB532" s="17">
        <v>0</v>
      </c>
      <c r="BC532" s="17">
        <v>0</v>
      </c>
      <c r="BD532" s="17">
        <v>0</v>
      </c>
      <c r="BE532" s="17">
        <v>0</v>
      </c>
      <c r="BF532" s="17">
        <v>0</v>
      </c>
    </row>
    <row r="533" spans="2:58" x14ac:dyDescent="0.25">
      <c r="B533" t="s">
        <v>3267</v>
      </c>
      <c r="C533">
        <v>33005440</v>
      </c>
      <c r="D533" t="s">
        <v>3278</v>
      </c>
      <c r="E533" t="s">
        <v>1266</v>
      </c>
      <c r="F533" t="s">
        <v>1267</v>
      </c>
      <c r="H533" s="16">
        <v>45621</v>
      </c>
      <c r="I533" s="16">
        <v>45597</v>
      </c>
      <c r="J533" s="16">
        <v>47848</v>
      </c>
      <c r="L533" t="s">
        <v>1268</v>
      </c>
      <c r="M533" t="s">
        <v>1266</v>
      </c>
      <c r="N533" s="17">
        <v>100</v>
      </c>
      <c r="P533" t="s">
        <v>2433</v>
      </c>
      <c r="Q533" t="s">
        <v>3269</v>
      </c>
      <c r="S533" t="s">
        <v>1595</v>
      </c>
      <c r="T533" t="s">
        <v>1266</v>
      </c>
      <c r="U533">
        <v>7000555894</v>
      </c>
      <c r="V533" t="s">
        <v>1272</v>
      </c>
      <c r="W533" t="s">
        <v>3279</v>
      </c>
      <c r="X533" s="16">
        <v>45714</v>
      </c>
      <c r="AE533" t="s">
        <v>1797</v>
      </c>
      <c r="AF533" t="s">
        <v>1277</v>
      </c>
      <c r="AG533" t="s">
        <v>1550</v>
      </c>
      <c r="AH533" t="s">
        <v>1551</v>
      </c>
      <c r="AI533" t="s">
        <v>28</v>
      </c>
      <c r="AJ533" s="16">
        <v>46023</v>
      </c>
      <c r="AL533" t="s">
        <v>1292</v>
      </c>
      <c r="AM533">
        <v>10000012</v>
      </c>
      <c r="AN533" t="s">
        <v>2055</v>
      </c>
      <c r="AP533">
        <v>3410120011</v>
      </c>
      <c r="AQ533" t="s">
        <v>1266</v>
      </c>
      <c r="AS533" s="17">
        <v>0</v>
      </c>
      <c r="AT533" s="17">
        <v>0</v>
      </c>
      <c r="AU533" s="17">
        <v>0</v>
      </c>
      <c r="AV533" s="17">
        <v>0</v>
      </c>
      <c r="AW533" s="17">
        <v>0</v>
      </c>
      <c r="AX533" s="17">
        <v>0</v>
      </c>
      <c r="AY533" s="17">
        <v>0</v>
      </c>
      <c r="AZ533" s="17">
        <v>0</v>
      </c>
      <c r="BA533" s="17">
        <v>0</v>
      </c>
      <c r="BB533" s="17">
        <v>0</v>
      </c>
      <c r="BC533" s="17">
        <v>0</v>
      </c>
      <c r="BD533" s="17">
        <v>0</v>
      </c>
      <c r="BE533" s="17">
        <v>0</v>
      </c>
      <c r="BF533" s="17">
        <v>0</v>
      </c>
    </row>
    <row r="534" spans="2:58" x14ac:dyDescent="0.25">
      <c r="B534" t="s">
        <v>3280</v>
      </c>
      <c r="C534">
        <v>31300780</v>
      </c>
      <c r="D534" t="s">
        <v>3281</v>
      </c>
      <c r="E534" t="s">
        <v>1285</v>
      </c>
      <c r="F534" t="s">
        <v>1267</v>
      </c>
      <c r="H534" s="16">
        <v>44866</v>
      </c>
      <c r="I534" s="16">
        <v>44866</v>
      </c>
      <c r="J534" s="16">
        <v>48518</v>
      </c>
      <c r="L534" t="s">
        <v>1286</v>
      </c>
      <c r="M534" t="s">
        <v>1266</v>
      </c>
      <c r="N534" s="17">
        <v>100</v>
      </c>
      <c r="P534" t="s">
        <v>2433</v>
      </c>
      <c r="Q534" t="s">
        <v>2492</v>
      </c>
      <c r="S534" t="s">
        <v>1595</v>
      </c>
      <c r="T534" t="s">
        <v>2608</v>
      </c>
      <c r="U534">
        <v>7000555894</v>
      </c>
      <c r="V534" t="s">
        <v>1272</v>
      </c>
      <c r="W534" t="s">
        <v>2591</v>
      </c>
      <c r="X534" s="16">
        <v>45550</v>
      </c>
      <c r="Y534" t="s">
        <v>3282</v>
      </c>
      <c r="Z534" s="16">
        <v>46031</v>
      </c>
      <c r="AE534" t="s">
        <v>1595</v>
      </c>
      <c r="AF534" t="s">
        <v>1277</v>
      </c>
      <c r="AG534" t="s">
        <v>1550</v>
      </c>
      <c r="AH534" t="s">
        <v>1551</v>
      </c>
      <c r="AI534" t="s">
        <v>28</v>
      </c>
      <c r="AJ534" s="16">
        <v>45413</v>
      </c>
      <c r="AL534" t="s">
        <v>1292</v>
      </c>
      <c r="AM534">
        <v>10000012</v>
      </c>
      <c r="AN534" t="s">
        <v>2055</v>
      </c>
      <c r="AP534">
        <v>3410120011</v>
      </c>
      <c r="AQ534" t="s">
        <v>1329</v>
      </c>
      <c r="AS534" s="17">
        <v>0</v>
      </c>
      <c r="AT534" s="17">
        <v>0</v>
      </c>
      <c r="AU534" s="17">
        <v>0</v>
      </c>
      <c r="AV534" s="17">
        <v>0</v>
      </c>
      <c r="AW534" s="17">
        <v>0</v>
      </c>
      <c r="AX534" s="17">
        <v>0</v>
      </c>
      <c r="AY534" s="17">
        <v>0</v>
      </c>
      <c r="AZ534" s="17">
        <v>0</v>
      </c>
      <c r="BA534" s="17">
        <v>0</v>
      </c>
      <c r="BB534" s="17">
        <v>0</v>
      </c>
      <c r="BC534" s="17">
        <v>0</v>
      </c>
      <c r="BD534" s="17">
        <v>0</v>
      </c>
      <c r="BE534" s="17">
        <v>0</v>
      </c>
      <c r="BF534" s="17">
        <v>0</v>
      </c>
    </row>
    <row r="535" spans="2:58" x14ac:dyDescent="0.25">
      <c r="B535" t="s">
        <v>3280</v>
      </c>
      <c r="C535">
        <v>31300840</v>
      </c>
      <c r="D535" t="s">
        <v>3283</v>
      </c>
      <c r="E535" t="s">
        <v>1285</v>
      </c>
      <c r="F535" t="s">
        <v>1267</v>
      </c>
      <c r="H535" s="16">
        <v>44869</v>
      </c>
      <c r="I535" s="16">
        <v>44927</v>
      </c>
      <c r="J535" s="16">
        <v>48579</v>
      </c>
      <c r="L535" t="s">
        <v>1286</v>
      </c>
      <c r="M535" t="s">
        <v>1266</v>
      </c>
      <c r="N535" s="17">
        <v>100</v>
      </c>
      <c r="P535" t="s">
        <v>2433</v>
      </c>
      <c r="Q535" t="s">
        <v>2492</v>
      </c>
      <c r="S535" t="s">
        <v>1595</v>
      </c>
      <c r="T535" t="s">
        <v>2608</v>
      </c>
      <c r="U535">
        <v>7000555894</v>
      </c>
      <c r="V535" t="s">
        <v>1272</v>
      </c>
      <c r="W535" t="s">
        <v>3284</v>
      </c>
      <c r="X535" s="16">
        <v>45550</v>
      </c>
      <c r="Y535" t="s">
        <v>3285</v>
      </c>
      <c r="Z535" s="16">
        <v>46031</v>
      </c>
      <c r="AE535" t="s">
        <v>1595</v>
      </c>
      <c r="AF535" t="s">
        <v>1277</v>
      </c>
      <c r="AG535" t="s">
        <v>1550</v>
      </c>
      <c r="AH535" t="s">
        <v>1551</v>
      </c>
      <c r="AI535" t="s">
        <v>28</v>
      </c>
      <c r="AJ535" s="16">
        <v>45017</v>
      </c>
      <c r="AL535" t="s">
        <v>1292</v>
      </c>
      <c r="AM535">
        <v>1797</v>
      </c>
      <c r="AN535" t="s">
        <v>2486</v>
      </c>
      <c r="AP535">
        <v>3410120011</v>
      </c>
      <c r="AQ535" t="s">
        <v>1329</v>
      </c>
      <c r="AS535" s="17">
        <v>0</v>
      </c>
      <c r="AT535" s="17">
        <v>0</v>
      </c>
      <c r="AU535" s="17">
        <v>0</v>
      </c>
      <c r="AV535" s="17">
        <v>0</v>
      </c>
      <c r="AW535" s="17">
        <v>0</v>
      </c>
      <c r="AX535" s="17">
        <v>0</v>
      </c>
      <c r="AY535" s="17">
        <v>0</v>
      </c>
      <c r="AZ535" s="17">
        <v>0</v>
      </c>
      <c r="BA535" s="17">
        <v>0</v>
      </c>
      <c r="BB535" s="17">
        <v>0</v>
      </c>
      <c r="BC535" s="17">
        <v>0</v>
      </c>
      <c r="BD535" s="17">
        <v>0</v>
      </c>
      <c r="BE535" s="17">
        <v>0</v>
      </c>
      <c r="BF535" s="17">
        <v>0</v>
      </c>
    </row>
    <row r="536" spans="2:58" x14ac:dyDescent="0.25">
      <c r="B536" t="s">
        <v>3280</v>
      </c>
      <c r="C536">
        <v>31304417</v>
      </c>
      <c r="D536" t="s">
        <v>3286</v>
      </c>
      <c r="E536" t="s">
        <v>1285</v>
      </c>
      <c r="F536" t="s">
        <v>1267</v>
      </c>
      <c r="H536" s="16">
        <v>45057</v>
      </c>
      <c r="I536" s="16">
        <v>45047</v>
      </c>
      <c r="J536" s="16">
        <v>48699</v>
      </c>
      <c r="L536" t="s">
        <v>1286</v>
      </c>
      <c r="M536" t="s">
        <v>1266</v>
      </c>
      <c r="N536" s="17">
        <v>100</v>
      </c>
      <c r="P536" t="s">
        <v>2433</v>
      </c>
      <c r="Q536" t="s">
        <v>2492</v>
      </c>
      <c r="S536" t="s">
        <v>1595</v>
      </c>
      <c r="T536" t="s">
        <v>2608</v>
      </c>
      <c r="U536">
        <v>7000555894</v>
      </c>
      <c r="V536" t="s">
        <v>1272</v>
      </c>
      <c r="W536" t="s">
        <v>3284</v>
      </c>
      <c r="X536" s="16">
        <v>45799</v>
      </c>
      <c r="Y536" t="s">
        <v>3287</v>
      </c>
      <c r="Z536" s="16">
        <v>45799</v>
      </c>
      <c r="AC536" t="s">
        <v>2717</v>
      </c>
      <c r="AD536" t="s">
        <v>2718</v>
      </c>
      <c r="AE536" t="s">
        <v>2496</v>
      </c>
      <c r="AF536" t="s">
        <v>1277</v>
      </c>
      <c r="AG536" t="s">
        <v>1715</v>
      </c>
      <c r="AH536" t="s">
        <v>1716</v>
      </c>
      <c r="AI536" t="s">
        <v>28</v>
      </c>
      <c r="AJ536" s="16">
        <v>45658</v>
      </c>
      <c r="AL536" t="s">
        <v>1292</v>
      </c>
      <c r="AM536">
        <v>10768</v>
      </c>
      <c r="AN536" t="s">
        <v>1938</v>
      </c>
      <c r="AP536">
        <v>3410120011</v>
      </c>
      <c r="AQ536" t="s">
        <v>1329</v>
      </c>
      <c r="AS536" s="17">
        <v>0</v>
      </c>
      <c r="AT536" s="17">
        <v>0</v>
      </c>
      <c r="AU536" s="17">
        <v>0</v>
      </c>
      <c r="AV536" s="17">
        <v>0</v>
      </c>
      <c r="AW536" s="17">
        <v>0</v>
      </c>
      <c r="AX536" s="17">
        <v>0</v>
      </c>
      <c r="AY536" s="17">
        <v>0</v>
      </c>
      <c r="AZ536" s="17">
        <v>0</v>
      </c>
      <c r="BA536" s="17">
        <v>0</v>
      </c>
      <c r="BB536" s="17">
        <v>0</v>
      </c>
      <c r="BC536" s="17">
        <v>0</v>
      </c>
      <c r="BD536" s="17">
        <v>0</v>
      </c>
      <c r="BE536" s="17">
        <v>0</v>
      </c>
      <c r="BF536" s="17">
        <v>0</v>
      </c>
    </row>
    <row r="537" spans="2:58" x14ac:dyDescent="0.25">
      <c r="B537" t="s">
        <v>3280</v>
      </c>
      <c r="C537">
        <v>33002134</v>
      </c>
      <c r="D537" t="s">
        <v>3288</v>
      </c>
      <c r="E537" t="s">
        <v>1266</v>
      </c>
      <c r="F537" t="s">
        <v>1267</v>
      </c>
      <c r="H537" s="16">
        <v>44532</v>
      </c>
      <c r="I537" s="16">
        <v>43252</v>
      </c>
      <c r="J537" s="16">
        <v>73050</v>
      </c>
      <c r="L537" t="s">
        <v>1268</v>
      </c>
      <c r="M537" t="s">
        <v>1266</v>
      </c>
      <c r="N537" s="17">
        <v>100</v>
      </c>
      <c r="P537" t="s">
        <v>2433</v>
      </c>
      <c r="Q537" t="s">
        <v>2492</v>
      </c>
      <c r="S537" t="s">
        <v>1595</v>
      </c>
      <c r="T537" t="s">
        <v>1266</v>
      </c>
      <c r="U537">
        <v>7000555894</v>
      </c>
      <c r="V537" t="s">
        <v>1272</v>
      </c>
      <c r="W537" t="s">
        <v>1266</v>
      </c>
      <c r="X537" s="16">
        <v>45839</v>
      </c>
      <c r="AC537" t="s">
        <v>2717</v>
      </c>
      <c r="AD537" t="s">
        <v>2718</v>
      </c>
      <c r="AE537" t="s">
        <v>1797</v>
      </c>
      <c r="AF537" t="s">
        <v>1277</v>
      </c>
      <c r="AG537" t="s">
        <v>1278</v>
      </c>
      <c r="AH537" t="s">
        <v>1279</v>
      </c>
      <c r="AI537" t="s">
        <v>28</v>
      </c>
      <c r="AJ537" s="16">
        <v>46023</v>
      </c>
      <c r="AL537" t="s">
        <v>1292</v>
      </c>
      <c r="AM537">
        <v>10000012</v>
      </c>
      <c r="AN537" t="s">
        <v>2055</v>
      </c>
      <c r="AP537">
        <v>3410120011</v>
      </c>
      <c r="AQ537" t="s">
        <v>1266</v>
      </c>
      <c r="AS537" s="17">
        <v>0</v>
      </c>
      <c r="AT537" s="17">
        <v>0</v>
      </c>
      <c r="AU537" s="17">
        <v>0</v>
      </c>
      <c r="AV537" s="17">
        <v>0</v>
      </c>
      <c r="AW537" s="17">
        <v>0</v>
      </c>
      <c r="AX537" s="17">
        <v>0</v>
      </c>
      <c r="AY537" s="17">
        <v>0</v>
      </c>
      <c r="AZ537" s="17">
        <v>0</v>
      </c>
      <c r="BA537" s="17">
        <v>0</v>
      </c>
      <c r="BB537" s="17">
        <v>0</v>
      </c>
      <c r="BC537" s="17">
        <v>0</v>
      </c>
      <c r="BD537" s="17">
        <v>0</v>
      </c>
      <c r="BE537" s="17">
        <v>0</v>
      </c>
      <c r="BF537" s="17">
        <v>0</v>
      </c>
    </row>
    <row r="538" spans="2:58" x14ac:dyDescent="0.25">
      <c r="B538" t="s">
        <v>3280</v>
      </c>
      <c r="C538">
        <v>33003359</v>
      </c>
      <c r="D538" t="s">
        <v>3289</v>
      </c>
      <c r="E538" t="s">
        <v>1266</v>
      </c>
      <c r="F538" t="s">
        <v>1267</v>
      </c>
      <c r="H538" s="16">
        <v>44636</v>
      </c>
      <c r="I538" s="16">
        <v>44615</v>
      </c>
      <c r="J538" s="16">
        <v>47848</v>
      </c>
      <c r="L538" t="s">
        <v>1268</v>
      </c>
      <c r="M538" t="s">
        <v>1266</v>
      </c>
      <c r="N538" s="17">
        <v>100</v>
      </c>
      <c r="P538" t="s">
        <v>2433</v>
      </c>
      <c r="Q538" t="s">
        <v>2492</v>
      </c>
      <c r="S538" t="s">
        <v>1595</v>
      </c>
      <c r="T538" t="s">
        <v>1266</v>
      </c>
      <c r="U538">
        <v>7000555894</v>
      </c>
      <c r="V538" t="s">
        <v>1272</v>
      </c>
      <c r="W538" t="s">
        <v>2483</v>
      </c>
      <c r="X538" s="16">
        <v>45848</v>
      </c>
      <c r="AC538" t="s">
        <v>2948</v>
      </c>
      <c r="AD538" t="s">
        <v>2949</v>
      </c>
      <c r="AE538" t="s">
        <v>2522</v>
      </c>
      <c r="AF538" t="s">
        <v>1277</v>
      </c>
      <c r="AG538" t="s">
        <v>2514</v>
      </c>
      <c r="AH538" t="s">
        <v>2515</v>
      </c>
      <c r="AI538" t="s">
        <v>28</v>
      </c>
      <c r="AJ538" s="16">
        <v>46023</v>
      </c>
      <c r="AL538" t="s">
        <v>2951</v>
      </c>
      <c r="AM538">
        <v>10000012</v>
      </c>
      <c r="AN538" t="s">
        <v>2055</v>
      </c>
      <c r="AP538">
        <v>3410120021</v>
      </c>
      <c r="AQ538" t="s">
        <v>1266</v>
      </c>
      <c r="AS538" s="17">
        <v>0</v>
      </c>
      <c r="AT538" s="17">
        <v>0</v>
      </c>
      <c r="AU538" s="17">
        <v>0</v>
      </c>
      <c r="AV538" s="17">
        <v>0</v>
      </c>
      <c r="AW538" s="17">
        <v>0</v>
      </c>
      <c r="AX538" s="17">
        <v>0</v>
      </c>
      <c r="AY538" s="17">
        <v>0</v>
      </c>
      <c r="AZ538" s="17">
        <v>0</v>
      </c>
      <c r="BA538" s="17">
        <v>0</v>
      </c>
      <c r="BB538" s="17">
        <v>0</v>
      </c>
      <c r="BC538" s="17">
        <v>0</v>
      </c>
      <c r="BD538" s="17">
        <v>0</v>
      </c>
      <c r="BE538" s="17">
        <v>0</v>
      </c>
      <c r="BF538" s="17">
        <v>0</v>
      </c>
    </row>
    <row r="539" spans="2:58" x14ac:dyDescent="0.25">
      <c r="B539" t="s">
        <v>3280</v>
      </c>
      <c r="C539">
        <v>33004266</v>
      </c>
      <c r="D539" t="s">
        <v>3290</v>
      </c>
      <c r="E539" t="s">
        <v>1266</v>
      </c>
      <c r="F539" t="s">
        <v>1267</v>
      </c>
      <c r="H539" s="16">
        <v>45078</v>
      </c>
      <c r="I539" s="16">
        <v>45047</v>
      </c>
      <c r="J539" s="16">
        <v>47848</v>
      </c>
      <c r="L539" t="s">
        <v>1268</v>
      </c>
      <c r="M539" t="s">
        <v>1266</v>
      </c>
      <c r="N539" s="17">
        <v>100</v>
      </c>
      <c r="P539" t="s">
        <v>2433</v>
      </c>
      <c r="Q539" t="s">
        <v>2558</v>
      </c>
      <c r="S539" t="s">
        <v>1595</v>
      </c>
      <c r="T539" t="s">
        <v>1266</v>
      </c>
      <c r="U539">
        <v>7000555894</v>
      </c>
      <c r="V539" t="s">
        <v>1272</v>
      </c>
      <c r="W539" t="s">
        <v>2513</v>
      </c>
      <c r="X539" s="16">
        <v>45803</v>
      </c>
      <c r="AE539" t="s">
        <v>2217</v>
      </c>
      <c r="AF539" t="s">
        <v>1277</v>
      </c>
      <c r="AG539" t="s">
        <v>2053</v>
      </c>
      <c r="AH539" t="s">
        <v>2054</v>
      </c>
      <c r="AI539" t="s">
        <v>28</v>
      </c>
      <c r="AJ539" s="16">
        <v>46023</v>
      </c>
      <c r="AL539" t="s">
        <v>1292</v>
      </c>
      <c r="AM539">
        <v>10000012</v>
      </c>
      <c r="AN539" t="s">
        <v>2055</v>
      </c>
      <c r="AP539">
        <v>3410120011</v>
      </c>
      <c r="AQ539" t="s">
        <v>1266</v>
      </c>
      <c r="AS539" s="17">
        <v>0</v>
      </c>
      <c r="AT539" s="17">
        <v>0</v>
      </c>
      <c r="AU539" s="17">
        <v>0</v>
      </c>
      <c r="AV539" s="17">
        <v>0</v>
      </c>
      <c r="AW539" s="17">
        <v>0</v>
      </c>
      <c r="AX539" s="17">
        <v>0</v>
      </c>
      <c r="AY539" s="17">
        <v>0</v>
      </c>
      <c r="AZ539" s="17">
        <v>0</v>
      </c>
      <c r="BA539" s="17">
        <v>0</v>
      </c>
      <c r="BB539" s="17">
        <v>0</v>
      </c>
      <c r="BC539" s="17">
        <v>0</v>
      </c>
      <c r="BD539" s="17">
        <v>0</v>
      </c>
      <c r="BE539" s="17">
        <v>0</v>
      </c>
      <c r="BF539" s="17">
        <v>0</v>
      </c>
    </row>
    <row r="540" spans="2:58" x14ac:dyDescent="0.25">
      <c r="B540" t="s">
        <v>3280</v>
      </c>
      <c r="C540">
        <v>33004269</v>
      </c>
      <c r="D540" t="s">
        <v>3291</v>
      </c>
      <c r="E540" t="s">
        <v>1266</v>
      </c>
      <c r="F540" t="s">
        <v>1267</v>
      </c>
      <c r="H540" s="16">
        <v>45078</v>
      </c>
      <c r="I540" s="16">
        <v>45047</v>
      </c>
      <c r="J540" s="16">
        <v>47848</v>
      </c>
      <c r="L540" t="s">
        <v>1268</v>
      </c>
      <c r="M540" t="s">
        <v>1266</v>
      </c>
      <c r="N540" s="17">
        <v>100</v>
      </c>
      <c r="P540" t="s">
        <v>2433</v>
      </c>
      <c r="Q540" t="s">
        <v>2558</v>
      </c>
      <c r="S540" t="s">
        <v>1595</v>
      </c>
      <c r="T540" t="s">
        <v>1266</v>
      </c>
      <c r="U540">
        <v>7000555894</v>
      </c>
      <c r="V540" t="s">
        <v>1272</v>
      </c>
      <c r="W540" t="s">
        <v>2513</v>
      </c>
      <c r="X540" s="16">
        <v>45803</v>
      </c>
      <c r="AE540" t="s">
        <v>2217</v>
      </c>
      <c r="AF540" t="s">
        <v>1277</v>
      </c>
      <c r="AG540" t="s">
        <v>2053</v>
      </c>
      <c r="AH540" t="s">
        <v>2054</v>
      </c>
      <c r="AI540" t="s">
        <v>28</v>
      </c>
      <c r="AJ540" s="16">
        <v>46023</v>
      </c>
      <c r="AL540" t="s">
        <v>1292</v>
      </c>
      <c r="AM540">
        <v>10000012</v>
      </c>
      <c r="AN540" t="s">
        <v>2055</v>
      </c>
      <c r="AP540">
        <v>3410120011</v>
      </c>
      <c r="AQ540" t="s">
        <v>1266</v>
      </c>
      <c r="AS540" s="17">
        <v>0</v>
      </c>
      <c r="AT540" s="17">
        <v>0</v>
      </c>
      <c r="AU540" s="17">
        <v>0</v>
      </c>
      <c r="AV540" s="17">
        <v>0</v>
      </c>
      <c r="AW540" s="17">
        <v>0</v>
      </c>
      <c r="AX540" s="17">
        <v>0</v>
      </c>
      <c r="AY540" s="17">
        <v>0</v>
      </c>
      <c r="AZ540" s="17">
        <v>0</v>
      </c>
      <c r="BA540" s="17">
        <v>0</v>
      </c>
      <c r="BB540" s="17">
        <v>0</v>
      </c>
      <c r="BC540" s="17">
        <v>0</v>
      </c>
      <c r="BD540" s="17">
        <v>0</v>
      </c>
      <c r="BE540" s="17">
        <v>0</v>
      </c>
      <c r="BF540" s="17">
        <v>0</v>
      </c>
    </row>
    <row r="541" spans="2:58" x14ac:dyDescent="0.25">
      <c r="B541" t="s">
        <v>3280</v>
      </c>
      <c r="C541">
        <v>33007355</v>
      </c>
      <c r="D541" t="s">
        <v>3292</v>
      </c>
      <c r="E541" t="s">
        <v>1266</v>
      </c>
      <c r="F541" t="s">
        <v>1267</v>
      </c>
      <c r="H541" s="16">
        <v>45861</v>
      </c>
      <c r="I541" s="16">
        <v>45839</v>
      </c>
      <c r="J541" s="16">
        <v>49490</v>
      </c>
      <c r="L541" t="s">
        <v>1268</v>
      </c>
      <c r="M541" t="s">
        <v>1266</v>
      </c>
      <c r="N541" s="17">
        <v>100</v>
      </c>
      <c r="P541" t="s">
        <v>2433</v>
      </c>
      <c r="Q541" t="s">
        <v>2492</v>
      </c>
      <c r="S541" t="s">
        <v>1595</v>
      </c>
      <c r="T541" t="s">
        <v>1266</v>
      </c>
      <c r="U541">
        <v>7000555894</v>
      </c>
      <c r="V541" t="s">
        <v>1272</v>
      </c>
      <c r="W541" t="s">
        <v>2494</v>
      </c>
      <c r="X541" s="16">
        <v>45862</v>
      </c>
      <c r="AC541" t="s">
        <v>2717</v>
      </c>
      <c r="AD541" t="s">
        <v>2718</v>
      </c>
      <c r="AE541" t="s">
        <v>2496</v>
      </c>
      <c r="AF541" t="s">
        <v>1277</v>
      </c>
      <c r="AG541" t="s">
        <v>1715</v>
      </c>
      <c r="AH541" t="s">
        <v>1716</v>
      </c>
      <c r="AI541" t="s">
        <v>28</v>
      </c>
      <c r="AJ541" s="16">
        <v>46023</v>
      </c>
      <c r="AL541" t="s">
        <v>1292</v>
      </c>
      <c r="AM541">
        <v>10000012</v>
      </c>
      <c r="AN541" t="s">
        <v>2055</v>
      </c>
      <c r="AP541">
        <v>3410120011</v>
      </c>
      <c r="AQ541" t="s">
        <v>1266</v>
      </c>
      <c r="AS541" s="17">
        <v>0</v>
      </c>
      <c r="AT541" s="17">
        <v>0</v>
      </c>
      <c r="AU541" s="17">
        <v>0</v>
      </c>
      <c r="AV541" s="17">
        <v>0</v>
      </c>
      <c r="AW541" s="17">
        <v>0</v>
      </c>
      <c r="AX541" s="17">
        <v>0</v>
      </c>
      <c r="AY541" s="17">
        <v>0</v>
      </c>
      <c r="AZ541" s="17">
        <v>0</v>
      </c>
      <c r="BA541" s="17">
        <v>0</v>
      </c>
      <c r="BB541" s="17">
        <v>0</v>
      </c>
      <c r="BC541" s="17">
        <v>0</v>
      </c>
      <c r="BD541" s="17">
        <v>0</v>
      </c>
      <c r="BE541" s="17">
        <v>0</v>
      </c>
      <c r="BF541" s="17">
        <v>0</v>
      </c>
    </row>
    <row r="542" spans="2:58" x14ac:dyDescent="0.25">
      <c r="B542" t="s">
        <v>3280</v>
      </c>
      <c r="C542">
        <v>33007380</v>
      </c>
      <c r="D542" t="s">
        <v>3293</v>
      </c>
      <c r="E542" t="s">
        <v>1266</v>
      </c>
      <c r="F542" t="s">
        <v>1267</v>
      </c>
      <c r="H542" s="16">
        <v>45874</v>
      </c>
      <c r="I542" s="16">
        <v>45870</v>
      </c>
      <c r="J542" s="16">
        <v>49674</v>
      </c>
      <c r="L542" t="s">
        <v>1268</v>
      </c>
      <c r="M542" t="s">
        <v>1266</v>
      </c>
      <c r="N542" s="17">
        <v>100</v>
      </c>
      <c r="P542" t="s">
        <v>2433</v>
      </c>
      <c r="Q542" t="s">
        <v>2492</v>
      </c>
      <c r="S542" t="s">
        <v>1595</v>
      </c>
      <c r="T542" t="s">
        <v>1266</v>
      </c>
      <c r="U542">
        <v>7000555894</v>
      </c>
      <c r="V542" t="s">
        <v>1272</v>
      </c>
      <c r="W542" t="s">
        <v>2494</v>
      </c>
      <c r="X542" s="16">
        <v>46040</v>
      </c>
      <c r="AC542" t="s">
        <v>3294</v>
      </c>
      <c r="AD542" t="s">
        <v>3295</v>
      </c>
      <c r="AE542" t="s">
        <v>2496</v>
      </c>
      <c r="AF542" t="s">
        <v>1277</v>
      </c>
      <c r="AG542" t="s">
        <v>1609</v>
      </c>
      <c r="AH542" t="s">
        <v>1610</v>
      </c>
      <c r="AI542" t="s">
        <v>28</v>
      </c>
      <c r="AJ542" s="16">
        <v>46023</v>
      </c>
      <c r="AL542" t="s">
        <v>1292</v>
      </c>
      <c r="AM542">
        <v>10000012</v>
      </c>
      <c r="AN542" t="s">
        <v>2055</v>
      </c>
      <c r="AP542" t="s">
        <v>1266</v>
      </c>
      <c r="AQ542" t="s">
        <v>1266</v>
      </c>
      <c r="AS542" s="17">
        <v>0</v>
      </c>
      <c r="AT542" s="17">
        <v>0</v>
      </c>
      <c r="AU542" s="17">
        <v>0</v>
      </c>
      <c r="AV542" s="17">
        <v>0</v>
      </c>
      <c r="AW542" s="17">
        <v>0</v>
      </c>
      <c r="AX542" s="17">
        <v>0</v>
      </c>
      <c r="AY542" s="17">
        <v>0</v>
      </c>
      <c r="AZ542" s="17">
        <v>0</v>
      </c>
      <c r="BA542" s="17">
        <v>0</v>
      </c>
      <c r="BB542" s="17">
        <v>0</v>
      </c>
      <c r="BC542" s="17">
        <v>0</v>
      </c>
      <c r="BD542" s="17">
        <v>0</v>
      </c>
      <c r="BE542" s="17">
        <v>0</v>
      </c>
      <c r="BF542" s="17">
        <v>0</v>
      </c>
    </row>
    <row r="543" spans="2:58" x14ac:dyDescent="0.25">
      <c r="B543" t="s">
        <v>3280</v>
      </c>
      <c r="C543">
        <v>33007408</v>
      </c>
      <c r="D543" t="s">
        <v>3296</v>
      </c>
      <c r="E543" t="s">
        <v>1266</v>
      </c>
      <c r="F543" t="s">
        <v>1267</v>
      </c>
      <c r="H543" s="16">
        <v>45883</v>
      </c>
      <c r="I543" s="16">
        <v>45870</v>
      </c>
      <c r="J543" s="16">
        <v>49521</v>
      </c>
      <c r="L543" t="s">
        <v>1268</v>
      </c>
      <c r="M543" t="s">
        <v>1266</v>
      </c>
      <c r="N543" s="17">
        <v>100</v>
      </c>
      <c r="P543" t="s">
        <v>2433</v>
      </c>
      <c r="Q543" t="s">
        <v>2492</v>
      </c>
      <c r="S543" t="s">
        <v>1595</v>
      </c>
      <c r="T543" t="s">
        <v>1266</v>
      </c>
      <c r="U543">
        <v>7000555894</v>
      </c>
      <c r="V543" t="s">
        <v>1272</v>
      </c>
      <c r="W543" t="s">
        <v>3297</v>
      </c>
      <c r="X543" s="16">
        <v>46040</v>
      </c>
      <c r="AE543" t="s">
        <v>3298</v>
      </c>
      <c r="AF543" t="s">
        <v>1277</v>
      </c>
      <c r="AG543" t="s">
        <v>1754</v>
      </c>
      <c r="AH543" t="s">
        <v>1755</v>
      </c>
      <c r="AI543" t="s">
        <v>28</v>
      </c>
      <c r="AJ543" s="16">
        <v>46023</v>
      </c>
      <c r="AL543" t="s">
        <v>1292</v>
      </c>
      <c r="AM543">
        <v>10000415</v>
      </c>
      <c r="AN543" t="s">
        <v>2228</v>
      </c>
      <c r="AP543">
        <v>3410120011</v>
      </c>
      <c r="AQ543" t="s">
        <v>1266</v>
      </c>
      <c r="AS543" s="17">
        <v>0</v>
      </c>
      <c r="AT543" s="17">
        <v>0</v>
      </c>
      <c r="AU543" s="17">
        <v>0</v>
      </c>
      <c r="AV543" s="17">
        <v>0</v>
      </c>
      <c r="AW543" s="17">
        <v>0</v>
      </c>
      <c r="AX543" s="17">
        <v>0</v>
      </c>
      <c r="AY543" s="17">
        <v>0</v>
      </c>
      <c r="AZ543" s="17">
        <v>0</v>
      </c>
      <c r="BA543" s="17">
        <v>0</v>
      </c>
      <c r="BB543" s="17">
        <v>0</v>
      </c>
      <c r="BC543" s="17">
        <v>0</v>
      </c>
      <c r="BD543" s="17">
        <v>0</v>
      </c>
      <c r="BE543" s="17">
        <v>0</v>
      </c>
      <c r="BF543" s="17">
        <v>0</v>
      </c>
    </row>
    <row r="544" spans="2:58" x14ac:dyDescent="0.25">
      <c r="B544" t="s">
        <v>3299</v>
      </c>
      <c r="C544">
        <v>33002147</v>
      </c>
      <c r="D544" t="s">
        <v>3300</v>
      </c>
      <c r="E544" t="s">
        <v>1266</v>
      </c>
      <c r="F544" t="s">
        <v>1267</v>
      </c>
      <c r="H544" s="16">
        <v>44532</v>
      </c>
      <c r="I544" s="16">
        <v>43282</v>
      </c>
      <c r="J544" s="16">
        <v>47848</v>
      </c>
      <c r="L544" t="s">
        <v>1268</v>
      </c>
      <c r="M544" t="s">
        <v>1266</v>
      </c>
      <c r="N544" s="17">
        <v>100</v>
      </c>
      <c r="P544" t="s">
        <v>2433</v>
      </c>
      <c r="Q544" t="s">
        <v>3301</v>
      </c>
      <c r="S544" t="s">
        <v>1595</v>
      </c>
      <c r="T544" t="s">
        <v>1266</v>
      </c>
      <c r="U544">
        <v>7000555894</v>
      </c>
      <c r="V544" t="s">
        <v>1272</v>
      </c>
      <c r="W544" t="s">
        <v>2483</v>
      </c>
      <c r="X544" s="16">
        <v>45782</v>
      </c>
      <c r="AE544" t="s">
        <v>2535</v>
      </c>
      <c r="AF544" t="s">
        <v>1277</v>
      </c>
      <c r="AG544" t="s">
        <v>1278</v>
      </c>
      <c r="AH544" t="s">
        <v>1279</v>
      </c>
      <c r="AI544" t="s">
        <v>28</v>
      </c>
      <c r="AJ544" s="16">
        <v>46023</v>
      </c>
      <c r="AL544" t="s">
        <v>3079</v>
      </c>
      <c r="AM544">
        <v>10000012</v>
      </c>
      <c r="AN544" t="s">
        <v>2055</v>
      </c>
      <c r="AP544">
        <v>3410120011</v>
      </c>
      <c r="AQ544" t="s">
        <v>1266</v>
      </c>
      <c r="AS544" s="17">
        <v>0</v>
      </c>
      <c r="AT544" s="17">
        <v>0</v>
      </c>
      <c r="AU544" s="17">
        <v>0</v>
      </c>
      <c r="AV544" s="17">
        <v>0</v>
      </c>
      <c r="AW544" s="17">
        <v>0</v>
      </c>
      <c r="AX544" s="17">
        <v>0</v>
      </c>
      <c r="AY544" s="17">
        <v>0</v>
      </c>
      <c r="AZ544" s="17">
        <v>0</v>
      </c>
      <c r="BA544" s="17">
        <v>0</v>
      </c>
      <c r="BB544" s="17">
        <v>0</v>
      </c>
      <c r="BC544" s="17">
        <v>0</v>
      </c>
      <c r="BD544" s="17">
        <v>0</v>
      </c>
      <c r="BE544" s="17">
        <v>0</v>
      </c>
      <c r="BF544" s="17">
        <v>0</v>
      </c>
    </row>
    <row r="545" spans="2:58" x14ac:dyDescent="0.25">
      <c r="B545" t="s">
        <v>3299</v>
      </c>
      <c r="C545">
        <v>33006847</v>
      </c>
      <c r="D545" t="s">
        <v>3302</v>
      </c>
      <c r="E545" t="s">
        <v>1266</v>
      </c>
      <c r="F545" t="s">
        <v>1267</v>
      </c>
      <c r="H545" s="16">
        <v>45751</v>
      </c>
      <c r="I545" s="16">
        <v>45748</v>
      </c>
      <c r="J545" s="16">
        <v>49674</v>
      </c>
      <c r="L545" t="s">
        <v>1268</v>
      </c>
      <c r="M545" t="s">
        <v>1266</v>
      </c>
      <c r="N545" s="17">
        <v>100</v>
      </c>
      <c r="P545" t="s">
        <v>2433</v>
      </c>
      <c r="Q545" t="s">
        <v>3301</v>
      </c>
      <c r="S545" t="s">
        <v>1595</v>
      </c>
      <c r="T545" t="s">
        <v>1266</v>
      </c>
      <c r="U545">
        <v>7000555894</v>
      </c>
      <c r="V545" t="s">
        <v>1272</v>
      </c>
      <c r="W545" t="s">
        <v>3303</v>
      </c>
      <c r="X545" s="16">
        <v>45775</v>
      </c>
      <c r="AC545" t="s">
        <v>3304</v>
      </c>
      <c r="AD545" t="s">
        <v>3305</v>
      </c>
      <c r="AE545" t="s">
        <v>3035</v>
      </c>
      <c r="AF545" t="s">
        <v>1277</v>
      </c>
      <c r="AG545" t="s">
        <v>1715</v>
      </c>
      <c r="AH545" t="s">
        <v>1716</v>
      </c>
      <c r="AI545" t="s">
        <v>28</v>
      </c>
      <c r="AJ545" s="16">
        <v>46023</v>
      </c>
      <c r="AL545" t="s">
        <v>1292</v>
      </c>
      <c r="AM545">
        <v>10000012</v>
      </c>
      <c r="AN545" t="s">
        <v>2055</v>
      </c>
      <c r="AP545">
        <v>3410120011</v>
      </c>
      <c r="AQ545" t="s">
        <v>1266</v>
      </c>
      <c r="AS545" s="17">
        <v>0</v>
      </c>
      <c r="AT545" s="17">
        <v>0</v>
      </c>
      <c r="AU545" s="17">
        <v>0</v>
      </c>
      <c r="AV545" s="17">
        <v>0</v>
      </c>
      <c r="AW545" s="17">
        <v>0</v>
      </c>
      <c r="AX545" s="17">
        <v>0</v>
      </c>
      <c r="AY545" s="17">
        <v>0</v>
      </c>
      <c r="AZ545" s="17">
        <v>0</v>
      </c>
      <c r="BA545" s="17">
        <v>0</v>
      </c>
      <c r="BB545" s="17">
        <v>0</v>
      </c>
      <c r="BC545" s="17">
        <v>0</v>
      </c>
      <c r="BD545" s="17">
        <v>0</v>
      </c>
      <c r="BE545" s="17">
        <v>0</v>
      </c>
      <c r="BF545" s="17">
        <v>0</v>
      </c>
    </row>
    <row r="546" spans="2:58" x14ac:dyDescent="0.25">
      <c r="B546" t="s">
        <v>3306</v>
      </c>
      <c r="C546">
        <v>31076192</v>
      </c>
      <c r="D546" t="s">
        <v>3307</v>
      </c>
      <c r="E546" t="s">
        <v>1285</v>
      </c>
      <c r="F546" t="s">
        <v>1267</v>
      </c>
      <c r="H546" s="16">
        <v>43426</v>
      </c>
      <c r="I546" s="16">
        <v>43435</v>
      </c>
      <c r="J546" s="16">
        <v>47848</v>
      </c>
      <c r="L546" t="s">
        <v>1286</v>
      </c>
      <c r="M546" t="s">
        <v>1266</v>
      </c>
      <c r="N546" s="17">
        <v>100</v>
      </c>
      <c r="P546" t="s">
        <v>2433</v>
      </c>
      <c r="Q546" t="s">
        <v>2505</v>
      </c>
      <c r="S546" t="s">
        <v>1595</v>
      </c>
      <c r="T546" t="s">
        <v>1266</v>
      </c>
      <c r="U546">
        <v>7000555894</v>
      </c>
      <c r="V546" t="s">
        <v>1272</v>
      </c>
      <c r="W546" t="s">
        <v>2483</v>
      </c>
      <c r="X546" s="16">
        <v>45810</v>
      </c>
      <c r="Y546">
        <v>8000039161</v>
      </c>
      <c r="Z546" s="16">
        <v>45769</v>
      </c>
      <c r="AC546" t="s">
        <v>3308</v>
      </c>
      <c r="AD546" t="s">
        <v>3309</v>
      </c>
      <c r="AE546" t="s">
        <v>2522</v>
      </c>
      <c r="AF546" t="s">
        <v>1365</v>
      </c>
      <c r="AG546" t="s">
        <v>1278</v>
      </c>
      <c r="AH546" t="s">
        <v>1279</v>
      </c>
      <c r="AI546" t="s">
        <v>28</v>
      </c>
      <c r="AJ546" s="16">
        <v>45658</v>
      </c>
      <c r="AL546" t="s">
        <v>1292</v>
      </c>
      <c r="AM546">
        <v>10000012</v>
      </c>
      <c r="AN546" t="s">
        <v>2055</v>
      </c>
      <c r="AO546" t="s">
        <v>2824</v>
      </c>
      <c r="AP546">
        <v>3410120011</v>
      </c>
      <c r="AQ546" t="s">
        <v>1294</v>
      </c>
      <c r="AS546" s="17">
        <v>171.39</v>
      </c>
      <c r="AT546" s="17">
        <v>171.39</v>
      </c>
      <c r="AU546" s="17">
        <v>171.39</v>
      </c>
      <c r="AV546" s="17">
        <v>171.39</v>
      </c>
      <c r="AW546" s="17">
        <v>171.39</v>
      </c>
      <c r="AX546" s="17">
        <v>171.39</v>
      </c>
      <c r="AY546" s="17">
        <v>171.39</v>
      </c>
      <c r="AZ546" s="17">
        <v>171.39</v>
      </c>
      <c r="BA546" s="17">
        <v>171.39</v>
      </c>
      <c r="BB546" s="17">
        <v>171.39</v>
      </c>
      <c r="BC546" s="17">
        <v>171.39</v>
      </c>
      <c r="BD546" s="17">
        <v>171.39</v>
      </c>
      <c r="BE546" s="17">
        <v>2056.6799999999998</v>
      </c>
      <c r="BF546" s="17">
        <v>2056.6799999999998</v>
      </c>
    </row>
    <row r="547" spans="2:58" x14ac:dyDescent="0.25">
      <c r="B547" t="s">
        <v>3306</v>
      </c>
      <c r="C547">
        <v>31096764</v>
      </c>
      <c r="D547" t="s">
        <v>3310</v>
      </c>
      <c r="E547" t="s">
        <v>1285</v>
      </c>
      <c r="F547" t="s">
        <v>1267</v>
      </c>
      <c r="H547" s="16">
        <v>44543</v>
      </c>
      <c r="I547" s="16">
        <v>44440</v>
      </c>
      <c r="J547" s="16">
        <v>47848</v>
      </c>
      <c r="L547" t="s">
        <v>1286</v>
      </c>
      <c r="M547" t="s">
        <v>1266</v>
      </c>
      <c r="N547" s="17">
        <v>100</v>
      </c>
      <c r="P547" t="s">
        <v>2433</v>
      </c>
      <c r="Q547" t="s">
        <v>2505</v>
      </c>
      <c r="S547" t="s">
        <v>1595</v>
      </c>
      <c r="T547" t="s">
        <v>2482</v>
      </c>
      <c r="U547">
        <v>7000555894</v>
      </c>
      <c r="V547" t="s">
        <v>1272</v>
      </c>
      <c r="W547" t="s">
        <v>2483</v>
      </c>
      <c r="X547" s="16">
        <v>46035</v>
      </c>
      <c r="Y547">
        <v>8000063541</v>
      </c>
      <c r="Z547" s="16">
        <v>46035</v>
      </c>
      <c r="AC547" t="s">
        <v>2709</v>
      </c>
      <c r="AD547" t="s">
        <v>2710</v>
      </c>
      <c r="AE547" t="s">
        <v>2535</v>
      </c>
      <c r="AF547" t="s">
        <v>1277</v>
      </c>
      <c r="AG547" t="s">
        <v>1278</v>
      </c>
      <c r="AH547" t="s">
        <v>1279</v>
      </c>
      <c r="AI547" t="s">
        <v>28</v>
      </c>
      <c r="AJ547" s="16">
        <v>46023</v>
      </c>
      <c r="AL547" t="s">
        <v>2095</v>
      </c>
      <c r="AM547">
        <v>10000012</v>
      </c>
      <c r="AN547" t="s">
        <v>2055</v>
      </c>
      <c r="AP547">
        <v>3410120011</v>
      </c>
      <c r="AQ547" t="s">
        <v>1294</v>
      </c>
      <c r="AS547" s="17">
        <v>210.71999999999997</v>
      </c>
      <c r="AT547" s="17">
        <v>210.71999999999997</v>
      </c>
      <c r="AU547" s="17">
        <v>210.71999999999997</v>
      </c>
      <c r="AV547" s="17">
        <v>210.71999999999997</v>
      </c>
      <c r="AW547" s="17">
        <v>210.71999999999997</v>
      </c>
      <c r="AX547" s="17">
        <v>210.71999999999997</v>
      </c>
      <c r="AY547" s="17">
        <v>210.71999999999997</v>
      </c>
      <c r="AZ547" s="17">
        <v>210.71999999999997</v>
      </c>
      <c r="BA547" s="17">
        <v>210.71999999999997</v>
      </c>
      <c r="BB547" s="17">
        <v>210.71999999999997</v>
      </c>
      <c r="BC547" s="17">
        <v>210.71999999999997</v>
      </c>
      <c r="BD547" s="17">
        <v>210.71999999999997</v>
      </c>
      <c r="BE547" s="17">
        <v>2528.6400000000003</v>
      </c>
      <c r="BF547" s="17">
        <v>2528.6400000000003</v>
      </c>
    </row>
    <row r="548" spans="2:58" x14ac:dyDescent="0.25">
      <c r="B548" t="s">
        <v>3306</v>
      </c>
      <c r="C548">
        <v>31306363</v>
      </c>
      <c r="D548" t="s">
        <v>3311</v>
      </c>
      <c r="E548" t="s">
        <v>1285</v>
      </c>
      <c r="F548" t="s">
        <v>1267</v>
      </c>
      <c r="H548" s="16">
        <v>45184</v>
      </c>
      <c r="I548" s="16">
        <v>45170</v>
      </c>
      <c r="J548" s="16">
        <v>48822</v>
      </c>
      <c r="L548" t="s">
        <v>1286</v>
      </c>
      <c r="M548" t="s">
        <v>1266</v>
      </c>
      <c r="N548" s="17">
        <v>100</v>
      </c>
      <c r="P548" t="s">
        <v>2433</v>
      </c>
      <c r="Q548" t="s">
        <v>2505</v>
      </c>
      <c r="S548" t="s">
        <v>1595</v>
      </c>
      <c r="T548" t="s">
        <v>3312</v>
      </c>
      <c r="U548">
        <v>7000555894</v>
      </c>
      <c r="V548" t="s">
        <v>1272</v>
      </c>
      <c r="W548" t="s">
        <v>3312</v>
      </c>
      <c r="X548" s="16">
        <v>45732</v>
      </c>
      <c r="Y548" t="s">
        <v>3313</v>
      </c>
      <c r="Z548" s="16">
        <v>45732</v>
      </c>
      <c r="AE548" t="s">
        <v>2522</v>
      </c>
      <c r="AF548" t="s">
        <v>1277</v>
      </c>
      <c r="AG548" t="s">
        <v>2497</v>
      </c>
      <c r="AH548" t="s">
        <v>2498</v>
      </c>
      <c r="AI548" t="s">
        <v>28</v>
      </c>
      <c r="AJ548" s="16">
        <v>45170</v>
      </c>
      <c r="AL548" t="s">
        <v>1292</v>
      </c>
      <c r="AM548">
        <v>10000012</v>
      </c>
      <c r="AN548" t="s">
        <v>2055</v>
      </c>
      <c r="AP548">
        <v>3410120011</v>
      </c>
      <c r="AQ548" t="s">
        <v>1329</v>
      </c>
      <c r="AS548" s="17">
        <v>0</v>
      </c>
      <c r="AT548" s="17">
        <v>0</v>
      </c>
      <c r="AU548" s="17">
        <v>0</v>
      </c>
      <c r="AV548" s="17">
        <v>0</v>
      </c>
      <c r="AW548" s="17">
        <v>0</v>
      </c>
      <c r="AX548" s="17">
        <v>0</v>
      </c>
      <c r="AY548" s="17">
        <v>0</v>
      </c>
      <c r="AZ548" s="17">
        <v>0</v>
      </c>
      <c r="BA548" s="17">
        <v>0</v>
      </c>
      <c r="BB548" s="17">
        <v>0</v>
      </c>
      <c r="BC548" s="17">
        <v>0</v>
      </c>
      <c r="BD548" s="17">
        <v>0</v>
      </c>
      <c r="BE548" s="17">
        <v>0</v>
      </c>
      <c r="BF548" s="17">
        <v>0</v>
      </c>
    </row>
    <row r="549" spans="2:58" x14ac:dyDescent="0.25">
      <c r="B549" t="s">
        <v>3306</v>
      </c>
      <c r="C549">
        <v>31310120</v>
      </c>
      <c r="D549" t="s">
        <v>3314</v>
      </c>
      <c r="E549" t="s">
        <v>1285</v>
      </c>
      <c r="F549" t="s">
        <v>1267</v>
      </c>
      <c r="H549" s="16">
        <v>45405</v>
      </c>
      <c r="I549" s="16">
        <v>45383</v>
      </c>
      <c r="J549" s="16">
        <v>49034</v>
      </c>
      <c r="L549" t="s">
        <v>1286</v>
      </c>
      <c r="M549" t="s">
        <v>1266</v>
      </c>
      <c r="N549" s="17">
        <v>100</v>
      </c>
      <c r="P549" t="s">
        <v>2433</v>
      </c>
      <c r="Q549" t="s">
        <v>2505</v>
      </c>
      <c r="S549" t="s">
        <v>1595</v>
      </c>
      <c r="T549" t="s">
        <v>3315</v>
      </c>
      <c r="U549">
        <v>7000555894</v>
      </c>
      <c r="V549" t="s">
        <v>1272</v>
      </c>
      <c r="W549" t="s">
        <v>2506</v>
      </c>
      <c r="X549" s="16">
        <v>45732</v>
      </c>
      <c r="Y549" t="s">
        <v>3316</v>
      </c>
      <c r="Z549" s="16">
        <v>45732</v>
      </c>
      <c r="AC549" t="s">
        <v>3317</v>
      </c>
      <c r="AD549" t="s">
        <v>3318</v>
      </c>
      <c r="AE549" t="s">
        <v>2654</v>
      </c>
      <c r="AF549" t="s">
        <v>1277</v>
      </c>
      <c r="AG549" t="s">
        <v>2942</v>
      </c>
      <c r="AH549" t="s">
        <v>2943</v>
      </c>
      <c r="AI549" t="s">
        <v>28</v>
      </c>
      <c r="AJ549" s="16">
        <v>45658</v>
      </c>
      <c r="AL549" t="s">
        <v>1292</v>
      </c>
      <c r="AM549">
        <v>10768</v>
      </c>
      <c r="AN549" t="s">
        <v>1938</v>
      </c>
      <c r="AP549">
        <v>3410120011</v>
      </c>
      <c r="AQ549" t="s">
        <v>1329</v>
      </c>
      <c r="AS549" s="17">
        <v>0</v>
      </c>
      <c r="AT549" s="17">
        <v>0</v>
      </c>
      <c r="AU549" s="17">
        <v>0</v>
      </c>
      <c r="AV549" s="17">
        <v>0</v>
      </c>
      <c r="AW549" s="17">
        <v>0</v>
      </c>
      <c r="AX549" s="17">
        <v>0</v>
      </c>
      <c r="AY549" s="17">
        <v>0</v>
      </c>
      <c r="AZ549" s="17">
        <v>0</v>
      </c>
      <c r="BA549" s="17">
        <v>0</v>
      </c>
      <c r="BB549" s="17">
        <v>0</v>
      </c>
      <c r="BC549" s="17">
        <v>0</v>
      </c>
      <c r="BD549" s="17">
        <v>0</v>
      </c>
      <c r="BE549" s="17">
        <v>0</v>
      </c>
      <c r="BF549" s="17">
        <v>0</v>
      </c>
    </row>
    <row r="550" spans="2:58" x14ac:dyDescent="0.25">
      <c r="B550" t="s">
        <v>3306</v>
      </c>
      <c r="C550">
        <v>31312621</v>
      </c>
      <c r="D550" t="s">
        <v>3319</v>
      </c>
      <c r="E550" t="s">
        <v>1285</v>
      </c>
      <c r="F550" t="s">
        <v>1267</v>
      </c>
      <c r="H550" s="16">
        <v>45581</v>
      </c>
      <c r="I550" s="16">
        <v>45597</v>
      </c>
      <c r="J550" s="16">
        <v>49248</v>
      </c>
      <c r="L550" t="s">
        <v>1286</v>
      </c>
      <c r="M550" t="s">
        <v>1266</v>
      </c>
      <c r="N550" s="17">
        <v>100</v>
      </c>
      <c r="P550" t="s">
        <v>2433</v>
      </c>
      <c r="Q550" t="s">
        <v>2505</v>
      </c>
      <c r="S550" t="s">
        <v>2162</v>
      </c>
      <c r="T550" t="s">
        <v>3320</v>
      </c>
      <c r="U550">
        <v>7000555894</v>
      </c>
      <c r="V550" t="s">
        <v>1272</v>
      </c>
      <c r="W550" t="s">
        <v>3227</v>
      </c>
      <c r="X550" s="16">
        <v>45799</v>
      </c>
      <c r="Y550" t="s">
        <v>3321</v>
      </c>
      <c r="Z550" s="16">
        <v>45799</v>
      </c>
      <c r="AE550" t="s">
        <v>2164</v>
      </c>
      <c r="AF550" t="s">
        <v>1277</v>
      </c>
      <c r="AG550" t="s">
        <v>2165</v>
      </c>
      <c r="AH550" t="s">
        <v>2166</v>
      </c>
      <c r="AI550" t="s">
        <v>28</v>
      </c>
      <c r="AJ550" s="16">
        <v>45597</v>
      </c>
      <c r="AL550" t="s">
        <v>1292</v>
      </c>
      <c r="AM550">
        <v>10450</v>
      </c>
      <c r="AN550" t="s">
        <v>2167</v>
      </c>
      <c r="AP550">
        <v>3410120011</v>
      </c>
      <c r="AQ550" t="s">
        <v>1329</v>
      </c>
      <c r="AS550" s="17">
        <v>0</v>
      </c>
      <c r="AT550" s="17">
        <v>0</v>
      </c>
      <c r="AU550" s="17">
        <v>0</v>
      </c>
      <c r="AV550" s="17">
        <v>0</v>
      </c>
      <c r="AW550" s="17">
        <v>0</v>
      </c>
      <c r="AX550" s="17">
        <v>0</v>
      </c>
      <c r="AY550" s="17">
        <v>0</v>
      </c>
      <c r="AZ550" s="17">
        <v>0</v>
      </c>
      <c r="BA550" s="17">
        <v>0</v>
      </c>
      <c r="BB550" s="17">
        <v>0</v>
      </c>
      <c r="BC550" s="17">
        <v>0</v>
      </c>
      <c r="BD550" s="17">
        <v>0</v>
      </c>
      <c r="BE550" s="17">
        <v>0</v>
      </c>
      <c r="BF550" s="17">
        <v>0</v>
      </c>
    </row>
    <row r="551" spans="2:58" x14ac:dyDescent="0.25">
      <c r="B551" t="s">
        <v>3306</v>
      </c>
      <c r="C551">
        <v>33001322</v>
      </c>
      <c r="D551" t="s">
        <v>3322</v>
      </c>
      <c r="E551" t="s">
        <v>1266</v>
      </c>
      <c r="F551" t="s">
        <v>1267</v>
      </c>
      <c r="H551" s="16">
        <v>44470</v>
      </c>
      <c r="I551" s="16">
        <v>41913</v>
      </c>
      <c r="J551" s="16">
        <v>47848</v>
      </c>
      <c r="L551" t="s">
        <v>1268</v>
      </c>
      <c r="M551" t="s">
        <v>1266</v>
      </c>
      <c r="N551" s="17">
        <v>100</v>
      </c>
      <c r="O551">
        <v>341012</v>
      </c>
      <c r="P551" t="s">
        <v>2433</v>
      </c>
      <c r="Q551" t="s">
        <v>2505</v>
      </c>
      <c r="S551" t="s">
        <v>1595</v>
      </c>
      <c r="T551" t="s">
        <v>1266</v>
      </c>
      <c r="U551">
        <v>7000555894</v>
      </c>
      <c r="V551" t="s">
        <v>1272</v>
      </c>
      <c r="W551" t="s">
        <v>3315</v>
      </c>
      <c r="X551" s="16">
        <v>45828</v>
      </c>
      <c r="AC551" t="s">
        <v>2709</v>
      </c>
      <c r="AD551" t="s">
        <v>2710</v>
      </c>
      <c r="AE551" t="s">
        <v>2535</v>
      </c>
      <c r="AF551" t="s">
        <v>1277</v>
      </c>
      <c r="AG551" t="s">
        <v>1715</v>
      </c>
      <c r="AH551" t="s">
        <v>1716</v>
      </c>
      <c r="AI551" t="s">
        <v>28</v>
      </c>
      <c r="AJ551" s="16">
        <v>46023</v>
      </c>
      <c r="AL551" t="s">
        <v>1292</v>
      </c>
      <c r="AM551">
        <v>10000012</v>
      </c>
      <c r="AN551" t="s">
        <v>2055</v>
      </c>
      <c r="AP551">
        <v>3410120011</v>
      </c>
      <c r="AQ551" t="s">
        <v>1266</v>
      </c>
      <c r="AS551" s="17">
        <v>0</v>
      </c>
      <c r="AT551" s="17">
        <v>0</v>
      </c>
      <c r="AU551" s="17">
        <v>0</v>
      </c>
      <c r="AV551" s="17">
        <v>0</v>
      </c>
      <c r="AW551" s="17">
        <v>0</v>
      </c>
      <c r="AX551" s="17">
        <v>0</v>
      </c>
      <c r="AY551" s="17">
        <v>0</v>
      </c>
      <c r="AZ551" s="17">
        <v>0</v>
      </c>
      <c r="BA551" s="17">
        <v>0</v>
      </c>
      <c r="BB551" s="17">
        <v>0</v>
      </c>
      <c r="BC551" s="17">
        <v>0</v>
      </c>
      <c r="BD551" s="17">
        <v>0</v>
      </c>
      <c r="BE551" s="17">
        <v>0</v>
      </c>
      <c r="BF551" s="17">
        <v>0</v>
      </c>
    </row>
    <row r="552" spans="2:58" x14ac:dyDescent="0.25">
      <c r="B552" t="s">
        <v>3306</v>
      </c>
      <c r="C552">
        <v>33002203</v>
      </c>
      <c r="D552" t="s">
        <v>3323</v>
      </c>
      <c r="E552" t="s">
        <v>1266</v>
      </c>
      <c r="F552" t="s">
        <v>1267</v>
      </c>
      <c r="H552" s="16">
        <v>44532</v>
      </c>
      <c r="I552" s="16">
        <v>43282</v>
      </c>
      <c r="J552" s="16">
        <v>47848</v>
      </c>
      <c r="L552" t="s">
        <v>1268</v>
      </c>
      <c r="M552" t="s">
        <v>1266</v>
      </c>
      <c r="N552" s="17">
        <v>100</v>
      </c>
      <c r="P552" t="s">
        <v>2433</v>
      </c>
      <c r="Q552" t="s">
        <v>2505</v>
      </c>
      <c r="S552" t="s">
        <v>1595</v>
      </c>
      <c r="T552" t="s">
        <v>1266</v>
      </c>
      <c r="U552">
        <v>7000555894</v>
      </c>
      <c r="V552" t="s">
        <v>1272</v>
      </c>
      <c r="W552" t="s">
        <v>2483</v>
      </c>
      <c r="X552" s="16">
        <v>45992</v>
      </c>
      <c r="AE552" t="s">
        <v>2535</v>
      </c>
      <c r="AF552" t="s">
        <v>1277</v>
      </c>
      <c r="AG552" t="s">
        <v>1278</v>
      </c>
      <c r="AH552" t="s">
        <v>1279</v>
      </c>
      <c r="AI552" t="s">
        <v>28</v>
      </c>
      <c r="AJ552" s="16">
        <v>46023</v>
      </c>
      <c r="AL552" t="s">
        <v>2095</v>
      </c>
      <c r="AM552">
        <v>10291</v>
      </c>
      <c r="AN552" t="s">
        <v>1621</v>
      </c>
      <c r="AP552">
        <v>3410120011</v>
      </c>
      <c r="AQ552" t="s">
        <v>1266</v>
      </c>
      <c r="AS552" s="17">
        <v>0</v>
      </c>
      <c r="AT552" s="17">
        <v>0</v>
      </c>
      <c r="AU552" s="17">
        <v>0</v>
      </c>
      <c r="AV552" s="17">
        <v>0</v>
      </c>
      <c r="AW552" s="17">
        <v>0</v>
      </c>
      <c r="AX552" s="17">
        <v>0</v>
      </c>
      <c r="AY552" s="17">
        <v>0</v>
      </c>
      <c r="AZ552" s="17">
        <v>0</v>
      </c>
      <c r="BA552" s="17">
        <v>0</v>
      </c>
      <c r="BB552" s="17">
        <v>0</v>
      </c>
      <c r="BC552" s="17">
        <v>0</v>
      </c>
      <c r="BD552" s="17">
        <v>0</v>
      </c>
      <c r="BE552" s="17">
        <v>0</v>
      </c>
      <c r="BF552" s="17">
        <v>0</v>
      </c>
    </row>
    <row r="553" spans="2:58" x14ac:dyDescent="0.25">
      <c r="B553" t="s">
        <v>3306</v>
      </c>
      <c r="C553">
        <v>33004832</v>
      </c>
      <c r="D553" t="s">
        <v>3324</v>
      </c>
      <c r="E553" t="s">
        <v>1266</v>
      </c>
      <c r="F553" t="s">
        <v>1267</v>
      </c>
      <c r="H553" s="16">
        <v>45329</v>
      </c>
      <c r="I553" s="16">
        <v>45323</v>
      </c>
      <c r="J553" s="16">
        <v>48975</v>
      </c>
      <c r="L553" t="s">
        <v>1268</v>
      </c>
      <c r="M553" t="s">
        <v>1266</v>
      </c>
      <c r="N553" s="17">
        <v>100</v>
      </c>
      <c r="P553" t="s">
        <v>2433</v>
      </c>
      <c r="Q553" t="s">
        <v>2505</v>
      </c>
      <c r="S553" t="s">
        <v>1595</v>
      </c>
      <c r="T553" t="s">
        <v>1266</v>
      </c>
      <c r="U553">
        <v>7000555894</v>
      </c>
      <c r="V553" t="s">
        <v>1272</v>
      </c>
      <c r="W553" t="s">
        <v>2506</v>
      </c>
      <c r="X553" s="16">
        <v>45672</v>
      </c>
      <c r="AE553" t="s">
        <v>2489</v>
      </c>
      <c r="AF553" t="s">
        <v>1277</v>
      </c>
      <c r="AG553" t="s">
        <v>2566</v>
      </c>
      <c r="AH553" t="s">
        <v>2567</v>
      </c>
      <c r="AI553" t="s">
        <v>28</v>
      </c>
      <c r="AJ553" s="16">
        <v>46023</v>
      </c>
      <c r="AL553" t="s">
        <v>1292</v>
      </c>
      <c r="AM553">
        <v>10000012</v>
      </c>
      <c r="AN553" t="s">
        <v>2055</v>
      </c>
      <c r="AP553">
        <v>3410120011</v>
      </c>
      <c r="AQ553" t="s">
        <v>1266</v>
      </c>
      <c r="AS553" s="17">
        <v>0</v>
      </c>
      <c r="AT553" s="17">
        <v>0</v>
      </c>
      <c r="AU553" s="17">
        <v>0</v>
      </c>
      <c r="AV553" s="17">
        <v>0</v>
      </c>
      <c r="AW553" s="17">
        <v>0</v>
      </c>
      <c r="AX553" s="17">
        <v>0</v>
      </c>
      <c r="AY553" s="17">
        <v>0</v>
      </c>
      <c r="AZ553" s="17">
        <v>0</v>
      </c>
      <c r="BA553" s="17">
        <v>0</v>
      </c>
      <c r="BB553" s="17">
        <v>0</v>
      </c>
      <c r="BC553" s="17">
        <v>0</v>
      </c>
      <c r="BD553" s="17">
        <v>0</v>
      </c>
      <c r="BE553" s="17">
        <v>0</v>
      </c>
      <c r="BF553" s="17">
        <v>0</v>
      </c>
    </row>
    <row r="554" spans="2:58" x14ac:dyDescent="0.25">
      <c r="B554" t="s">
        <v>3306</v>
      </c>
      <c r="C554">
        <v>33006806</v>
      </c>
      <c r="D554" t="s">
        <v>3325</v>
      </c>
      <c r="E554" t="s">
        <v>1266</v>
      </c>
      <c r="F554" t="s">
        <v>1267</v>
      </c>
      <c r="H554" s="16">
        <v>45751</v>
      </c>
      <c r="I554" s="16">
        <v>45748</v>
      </c>
      <c r="J554" s="16">
        <v>49674</v>
      </c>
      <c r="L554" t="s">
        <v>1268</v>
      </c>
      <c r="M554" t="s">
        <v>1266</v>
      </c>
      <c r="N554" s="17">
        <v>100</v>
      </c>
      <c r="P554" t="s">
        <v>2433</v>
      </c>
      <c r="Q554" t="s">
        <v>2505</v>
      </c>
      <c r="S554" t="s">
        <v>1595</v>
      </c>
      <c r="T554" t="s">
        <v>1266</v>
      </c>
      <c r="U554">
        <v>7000555894</v>
      </c>
      <c r="V554" t="s">
        <v>1272</v>
      </c>
      <c r="W554" t="s">
        <v>3315</v>
      </c>
      <c r="X554" s="16">
        <v>45775</v>
      </c>
      <c r="AC554" t="s">
        <v>3317</v>
      </c>
      <c r="AD554" t="s">
        <v>3318</v>
      </c>
      <c r="AE554" t="s">
        <v>2535</v>
      </c>
      <c r="AF554" t="s">
        <v>1277</v>
      </c>
      <c r="AG554" t="s">
        <v>1609</v>
      </c>
      <c r="AH554" t="s">
        <v>1610</v>
      </c>
      <c r="AI554" t="s">
        <v>28</v>
      </c>
      <c r="AJ554" s="16">
        <v>46023</v>
      </c>
      <c r="AL554" t="s">
        <v>1292</v>
      </c>
      <c r="AM554">
        <v>10000012</v>
      </c>
      <c r="AN554" t="s">
        <v>2055</v>
      </c>
      <c r="AP554">
        <v>3410120011</v>
      </c>
      <c r="AQ554" t="s">
        <v>1266</v>
      </c>
      <c r="AS554" s="17">
        <v>0</v>
      </c>
      <c r="AT554" s="17">
        <v>0</v>
      </c>
      <c r="AU554" s="17">
        <v>0</v>
      </c>
      <c r="AV554" s="17">
        <v>0</v>
      </c>
      <c r="AW554" s="17">
        <v>0</v>
      </c>
      <c r="AX554" s="17">
        <v>0</v>
      </c>
      <c r="AY554" s="17">
        <v>0</v>
      </c>
      <c r="AZ554" s="17">
        <v>0</v>
      </c>
      <c r="BA554" s="17">
        <v>0</v>
      </c>
      <c r="BB554" s="17">
        <v>0</v>
      </c>
      <c r="BC554" s="17">
        <v>0</v>
      </c>
      <c r="BD554" s="17">
        <v>0</v>
      </c>
      <c r="BE554" s="17">
        <v>0</v>
      </c>
      <c r="BF554" s="17">
        <v>0</v>
      </c>
    </row>
    <row r="555" spans="2:58" x14ac:dyDescent="0.25">
      <c r="B555" t="s">
        <v>3306</v>
      </c>
      <c r="C555">
        <v>33007638</v>
      </c>
      <c r="D555" t="s">
        <v>3326</v>
      </c>
      <c r="E555" t="s">
        <v>1266</v>
      </c>
      <c r="F555" t="s">
        <v>1267</v>
      </c>
      <c r="H555" s="16">
        <v>45975</v>
      </c>
      <c r="I555" s="16">
        <v>45962</v>
      </c>
      <c r="J555" s="16">
        <v>49613</v>
      </c>
      <c r="L555" t="s">
        <v>1268</v>
      </c>
      <c r="M555" t="s">
        <v>1266</v>
      </c>
      <c r="N555" s="17">
        <v>100</v>
      </c>
      <c r="P555" t="s">
        <v>2433</v>
      </c>
      <c r="Q555" t="s">
        <v>2505</v>
      </c>
      <c r="S555" t="s">
        <v>1595</v>
      </c>
      <c r="T555" t="s">
        <v>1266</v>
      </c>
      <c r="U555">
        <v>7000555894</v>
      </c>
      <c r="V555" t="s">
        <v>1272</v>
      </c>
      <c r="W555" t="s">
        <v>2513</v>
      </c>
      <c r="X555" s="16">
        <v>46040</v>
      </c>
      <c r="AE555" t="s">
        <v>2522</v>
      </c>
      <c r="AF555" t="s">
        <v>1277</v>
      </c>
      <c r="AG555" t="s">
        <v>2477</v>
      </c>
      <c r="AH555" t="s">
        <v>2478</v>
      </c>
      <c r="AI555" t="s">
        <v>28</v>
      </c>
      <c r="AJ555" s="16">
        <v>46023</v>
      </c>
      <c r="AL555" t="s">
        <v>1292</v>
      </c>
      <c r="AM555">
        <v>10627</v>
      </c>
      <c r="AN555" t="s">
        <v>2502</v>
      </c>
      <c r="AP555">
        <v>3410120011</v>
      </c>
      <c r="AQ555" t="s">
        <v>1266</v>
      </c>
      <c r="AS555" s="17">
        <v>0</v>
      </c>
      <c r="AT555" s="17">
        <v>0</v>
      </c>
      <c r="AU555" s="17">
        <v>0</v>
      </c>
      <c r="AV555" s="17">
        <v>0</v>
      </c>
      <c r="AW555" s="17">
        <v>0</v>
      </c>
      <c r="AX555" s="17">
        <v>0</v>
      </c>
      <c r="AY555" s="17">
        <v>0</v>
      </c>
      <c r="AZ555" s="17">
        <v>0</v>
      </c>
      <c r="BA555" s="17">
        <v>0</v>
      </c>
      <c r="BB555" s="17">
        <v>0</v>
      </c>
      <c r="BC555" s="17">
        <v>0</v>
      </c>
      <c r="BD555" s="17">
        <v>0</v>
      </c>
      <c r="BE555" s="17">
        <v>0</v>
      </c>
      <c r="BF555" s="17">
        <v>0</v>
      </c>
    </row>
    <row r="556" spans="2:58" x14ac:dyDescent="0.25">
      <c r="B556" t="s">
        <v>3306</v>
      </c>
      <c r="C556">
        <v>33007644</v>
      </c>
      <c r="D556" t="s">
        <v>3327</v>
      </c>
      <c r="E556" t="s">
        <v>1266</v>
      </c>
      <c r="F556" t="s">
        <v>1267</v>
      </c>
      <c r="H556" s="16">
        <v>45975</v>
      </c>
      <c r="I556" s="16">
        <v>45962</v>
      </c>
      <c r="J556" s="16">
        <v>49613</v>
      </c>
      <c r="L556" t="s">
        <v>1268</v>
      </c>
      <c r="M556" t="s">
        <v>1266</v>
      </c>
      <c r="N556" s="17">
        <v>100</v>
      </c>
      <c r="P556" t="s">
        <v>2433</v>
      </c>
      <c r="Q556" t="s">
        <v>2505</v>
      </c>
      <c r="S556" t="s">
        <v>1595</v>
      </c>
      <c r="T556" t="s">
        <v>1266</v>
      </c>
      <c r="U556">
        <v>7000555894</v>
      </c>
      <c r="V556" t="s">
        <v>1272</v>
      </c>
      <c r="W556" t="s">
        <v>2513</v>
      </c>
      <c r="X556" s="16">
        <v>46040</v>
      </c>
      <c r="AE556" t="s">
        <v>2522</v>
      </c>
      <c r="AF556" t="s">
        <v>1277</v>
      </c>
      <c r="AG556" t="s">
        <v>2477</v>
      </c>
      <c r="AH556" t="s">
        <v>2478</v>
      </c>
      <c r="AI556" t="s">
        <v>28</v>
      </c>
      <c r="AJ556" s="16">
        <v>46023</v>
      </c>
      <c r="AL556" t="s">
        <v>1292</v>
      </c>
      <c r="AM556">
        <v>10627</v>
      </c>
      <c r="AN556" t="s">
        <v>2502</v>
      </c>
      <c r="AP556">
        <v>3410120011</v>
      </c>
      <c r="AQ556" t="s">
        <v>1266</v>
      </c>
      <c r="AS556" s="17">
        <v>0</v>
      </c>
      <c r="AT556" s="17">
        <v>0</v>
      </c>
      <c r="AU556" s="17">
        <v>0</v>
      </c>
      <c r="AV556" s="17">
        <v>0</v>
      </c>
      <c r="AW556" s="17">
        <v>0</v>
      </c>
      <c r="AX556" s="17">
        <v>0</v>
      </c>
      <c r="AY556" s="17">
        <v>0</v>
      </c>
      <c r="AZ556" s="17">
        <v>0</v>
      </c>
      <c r="BA556" s="17">
        <v>0</v>
      </c>
      <c r="BB556" s="17">
        <v>0</v>
      </c>
      <c r="BC556" s="17">
        <v>0</v>
      </c>
      <c r="BD556" s="17">
        <v>0</v>
      </c>
      <c r="BE556" s="17">
        <v>0</v>
      </c>
      <c r="BF556" s="17">
        <v>0</v>
      </c>
    </row>
    <row r="557" spans="2:58" x14ac:dyDescent="0.25">
      <c r="B557" t="s">
        <v>3328</v>
      </c>
      <c r="C557">
        <v>31077657</v>
      </c>
      <c r="D557" t="s">
        <v>3329</v>
      </c>
      <c r="E557" t="s">
        <v>1285</v>
      </c>
      <c r="F557" t="s">
        <v>1267</v>
      </c>
      <c r="H557" s="16">
        <v>43507</v>
      </c>
      <c r="I557" s="16">
        <v>43497</v>
      </c>
      <c r="J557" s="16">
        <v>47848</v>
      </c>
      <c r="L557" t="s">
        <v>1286</v>
      </c>
      <c r="M557" t="s">
        <v>1266</v>
      </c>
      <c r="N557" s="17">
        <v>100</v>
      </c>
      <c r="P557" t="s">
        <v>2433</v>
      </c>
      <c r="Q557" t="s">
        <v>3330</v>
      </c>
      <c r="S557" t="s">
        <v>1595</v>
      </c>
      <c r="T557" t="s">
        <v>1266</v>
      </c>
      <c r="U557">
        <v>7000555894</v>
      </c>
      <c r="V557" t="s">
        <v>1272</v>
      </c>
      <c r="W557" t="s">
        <v>3331</v>
      </c>
      <c r="X557" s="16">
        <v>45831</v>
      </c>
      <c r="Y557">
        <v>8000040991</v>
      </c>
      <c r="Z557" s="16">
        <v>45810</v>
      </c>
      <c r="AC557" t="s">
        <v>3332</v>
      </c>
      <c r="AD557" t="s">
        <v>3333</v>
      </c>
      <c r="AE557" t="s">
        <v>2535</v>
      </c>
      <c r="AF557" t="s">
        <v>1365</v>
      </c>
      <c r="AG557" t="s">
        <v>1278</v>
      </c>
      <c r="AH557" t="s">
        <v>1279</v>
      </c>
      <c r="AI557" t="s">
        <v>28</v>
      </c>
      <c r="AJ557" s="16">
        <v>45658</v>
      </c>
      <c r="AL557" t="s">
        <v>1292</v>
      </c>
      <c r="AM557">
        <v>10000012</v>
      </c>
      <c r="AN557" t="s">
        <v>2055</v>
      </c>
      <c r="AO557" t="s">
        <v>3334</v>
      </c>
      <c r="AP557">
        <v>3410120011</v>
      </c>
      <c r="AQ557" t="s">
        <v>1294</v>
      </c>
      <c r="AS557" s="17">
        <v>183.35999999999999</v>
      </c>
      <c r="AT557" s="17">
        <v>183.35999999999999</v>
      </c>
      <c r="AU557" s="17">
        <v>183.35999999999999</v>
      </c>
      <c r="AV557" s="17">
        <v>183.35999999999999</v>
      </c>
      <c r="AW557" s="17">
        <v>183.35999999999999</v>
      </c>
      <c r="AX557" s="17">
        <v>183.35999999999999</v>
      </c>
      <c r="AY557" s="17">
        <v>183.35999999999999</v>
      </c>
      <c r="AZ557" s="17">
        <v>183.35999999999999</v>
      </c>
      <c r="BA557" s="17">
        <v>183.35999999999999</v>
      </c>
      <c r="BB557" s="17">
        <v>183.35999999999999</v>
      </c>
      <c r="BC557" s="17">
        <v>183.35999999999999</v>
      </c>
      <c r="BD557" s="17">
        <v>183.35999999999999</v>
      </c>
      <c r="BE557" s="17">
        <v>2200.3200000000002</v>
      </c>
      <c r="BF557" s="17">
        <v>2200.3200000000002</v>
      </c>
    </row>
    <row r="558" spans="2:58" x14ac:dyDescent="0.25">
      <c r="B558" t="s">
        <v>3328</v>
      </c>
      <c r="C558">
        <v>33002205</v>
      </c>
      <c r="D558" t="s">
        <v>3335</v>
      </c>
      <c r="E558" t="s">
        <v>1266</v>
      </c>
      <c r="F558" t="s">
        <v>1267</v>
      </c>
      <c r="H558" s="16">
        <v>44532</v>
      </c>
      <c r="I558" s="16">
        <v>43282</v>
      </c>
      <c r="J558" s="16">
        <v>47848</v>
      </c>
      <c r="L558" t="s">
        <v>1268</v>
      </c>
      <c r="M558" t="s">
        <v>1266</v>
      </c>
      <c r="N558" s="17">
        <v>100</v>
      </c>
      <c r="P558" t="s">
        <v>2433</v>
      </c>
      <c r="Q558" t="s">
        <v>2465</v>
      </c>
      <c r="S558" t="s">
        <v>1595</v>
      </c>
      <c r="T558" t="s">
        <v>1266</v>
      </c>
      <c r="U558">
        <v>7000555894</v>
      </c>
      <c r="V558" t="s">
        <v>1272</v>
      </c>
      <c r="W558" t="s">
        <v>2483</v>
      </c>
      <c r="X558" s="16">
        <v>45992</v>
      </c>
      <c r="AE558" t="s">
        <v>2535</v>
      </c>
      <c r="AF558" t="s">
        <v>1277</v>
      </c>
      <c r="AG558" t="s">
        <v>1278</v>
      </c>
      <c r="AH558" t="s">
        <v>1279</v>
      </c>
      <c r="AI558" t="s">
        <v>28</v>
      </c>
      <c r="AJ558" s="16">
        <v>46023</v>
      </c>
      <c r="AL558" t="s">
        <v>2095</v>
      </c>
      <c r="AM558">
        <v>10291</v>
      </c>
      <c r="AN558" t="s">
        <v>1621</v>
      </c>
      <c r="AP558">
        <v>3410120011</v>
      </c>
      <c r="AQ558" t="s">
        <v>1266</v>
      </c>
      <c r="AS558" s="17">
        <v>0</v>
      </c>
      <c r="AT558" s="17">
        <v>0</v>
      </c>
      <c r="AU558" s="17">
        <v>0</v>
      </c>
      <c r="AV558" s="17">
        <v>0</v>
      </c>
      <c r="AW558" s="17">
        <v>0</v>
      </c>
      <c r="AX558" s="17">
        <v>0</v>
      </c>
      <c r="AY558" s="17">
        <v>0</v>
      </c>
      <c r="AZ558" s="17">
        <v>0</v>
      </c>
      <c r="BA558" s="17">
        <v>0</v>
      </c>
      <c r="BB558" s="17">
        <v>0</v>
      </c>
      <c r="BC558" s="17">
        <v>0</v>
      </c>
      <c r="BD558" s="17">
        <v>0</v>
      </c>
      <c r="BE558" s="17">
        <v>0</v>
      </c>
      <c r="BF558" s="17">
        <v>0</v>
      </c>
    </row>
    <row r="559" spans="2:58" x14ac:dyDescent="0.25">
      <c r="B559" t="s">
        <v>3336</v>
      </c>
      <c r="C559">
        <v>31313660</v>
      </c>
      <c r="D559" t="s">
        <v>3337</v>
      </c>
      <c r="E559" t="s">
        <v>1285</v>
      </c>
      <c r="F559" t="s">
        <v>2403</v>
      </c>
      <c r="H559" s="16">
        <v>45649</v>
      </c>
      <c r="I559" s="16">
        <v>45658</v>
      </c>
      <c r="J559" s="16">
        <v>49309</v>
      </c>
      <c r="L559" t="s">
        <v>1286</v>
      </c>
      <c r="M559" t="s">
        <v>1266</v>
      </c>
      <c r="N559" s="17">
        <v>100</v>
      </c>
      <c r="P559" t="s">
        <v>2433</v>
      </c>
      <c r="Q559" t="s">
        <v>3338</v>
      </c>
      <c r="S559" t="s">
        <v>1595</v>
      </c>
      <c r="T559" t="s">
        <v>3339</v>
      </c>
      <c r="U559">
        <v>7000555894</v>
      </c>
      <c r="V559" t="s">
        <v>1272</v>
      </c>
      <c r="W559" t="s">
        <v>3340</v>
      </c>
      <c r="X559" s="16">
        <v>45732</v>
      </c>
      <c r="Y559" t="s">
        <v>3341</v>
      </c>
      <c r="Z559" s="16">
        <v>45732</v>
      </c>
      <c r="AE559" t="s">
        <v>3050</v>
      </c>
      <c r="AF559" t="s">
        <v>1277</v>
      </c>
      <c r="AG559" t="s">
        <v>2171</v>
      </c>
      <c r="AH559" t="s">
        <v>2172</v>
      </c>
      <c r="AI559" t="s">
        <v>28</v>
      </c>
      <c r="AJ559" s="16">
        <v>45658</v>
      </c>
      <c r="AL559" t="s">
        <v>1292</v>
      </c>
      <c r="AM559">
        <v>10000012</v>
      </c>
      <c r="AN559" t="s">
        <v>2055</v>
      </c>
      <c r="AP559">
        <v>3410120011</v>
      </c>
      <c r="AQ559" t="s">
        <v>1329</v>
      </c>
      <c r="AS559" s="17">
        <v>0</v>
      </c>
      <c r="AT559" s="17">
        <v>0</v>
      </c>
      <c r="AU559" s="17">
        <v>0</v>
      </c>
      <c r="AV559" s="17">
        <v>0</v>
      </c>
      <c r="AW559" s="17">
        <v>0</v>
      </c>
      <c r="AX559" s="17">
        <v>0</v>
      </c>
      <c r="AY559" s="17">
        <v>0</v>
      </c>
      <c r="AZ559" s="17">
        <v>0</v>
      </c>
      <c r="BA559" s="17">
        <v>0</v>
      </c>
      <c r="BB559" s="17">
        <v>0</v>
      </c>
      <c r="BC559" s="17">
        <v>0</v>
      </c>
      <c r="BD559" s="17">
        <v>0</v>
      </c>
      <c r="BE559" s="17">
        <v>0</v>
      </c>
      <c r="BF559" s="17">
        <v>0</v>
      </c>
    </row>
    <row r="560" spans="2:58" x14ac:dyDescent="0.25">
      <c r="B560" t="s">
        <v>3336</v>
      </c>
      <c r="C560">
        <v>33005303</v>
      </c>
      <c r="D560" t="s">
        <v>3342</v>
      </c>
      <c r="E560" t="s">
        <v>1266</v>
      </c>
      <c r="F560" t="s">
        <v>1267</v>
      </c>
      <c r="H560" s="16">
        <v>45573</v>
      </c>
      <c r="I560" s="16">
        <v>45566</v>
      </c>
      <c r="J560" s="16">
        <v>47848</v>
      </c>
      <c r="L560" t="s">
        <v>1268</v>
      </c>
      <c r="M560" t="s">
        <v>1266</v>
      </c>
      <c r="N560" s="17">
        <v>100</v>
      </c>
      <c r="P560" t="s">
        <v>2433</v>
      </c>
      <c r="Q560" t="s">
        <v>3338</v>
      </c>
      <c r="S560" t="s">
        <v>1595</v>
      </c>
      <c r="T560" t="s">
        <v>1266</v>
      </c>
      <c r="U560">
        <v>7000555894</v>
      </c>
      <c r="V560" t="s">
        <v>1272</v>
      </c>
      <c r="W560" t="s">
        <v>3340</v>
      </c>
      <c r="X560" s="16">
        <v>45714</v>
      </c>
      <c r="AE560" t="s">
        <v>1797</v>
      </c>
      <c r="AF560" t="s">
        <v>1277</v>
      </c>
      <c r="AG560" t="s">
        <v>1550</v>
      </c>
      <c r="AH560" t="s">
        <v>1551</v>
      </c>
      <c r="AI560" t="s">
        <v>28</v>
      </c>
      <c r="AJ560" s="16">
        <v>46023</v>
      </c>
      <c r="AL560" t="s">
        <v>1292</v>
      </c>
      <c r="AM560">
        <v>10000012</v>
      </c>
      <c r="AN560" t="s">
        <v>2055</v>
      </c>
      <c r="AP560">
        <v>3410120011</v>
      </c>
      <c r="AQ560" t="s">
        <v>1266</v>
      </c>
      <c r="AS560" s="17">
        <v>0</v>
      </c>
      <c r="AT560" s="17">
        <v>0</v>
      </c>
      <c r="AU560" s="17">
        <v>0</v>
      </c>
      <c r="AV560" s="17">
        <v>0</v>
      </c>
      <c r="AW560" s="17">
        <v>0</v>
      </c>
      <c r="AX560" s="17">
        <v>0</v>
      </c>
      <c r="AY560" s="17">
        <v>0</v>
      </c>
      <c r="AZ560" s="17">
        <v>0</v>
      </c>
      <c r="BA560" s="17">
        <v>0</v>
      </c>
      <c r="BB560" s="17">
        <v>0</v>
      </c>
      <c r="BC560" s="17">
        <v>0</v>
      </c>
      <c r="BD560" s="17">
        <v>0</v>
      </c>
      <c r="BE560" s="17">
        <v>0</v>
      </c>
      <c r="BF560" s="17">
        <v>0</v>
      </c>
    </row>
    <row r="561" spans="2:58" x14ac:dyDescent="0.25">
      <c r="B561" t="s">
        <v>3336</v>
      </c>
      <c r="C561">
        <v>33006797</v>
      </c>
      <c r="D561" t="s">
        <v>3343</v>
      </c>
      <c r="E561" t="s">
        <v>1266</v>
      </c>
      <c r="F561" t="s">
        <v>1267</v>
      </c>
      <c r="H561" s="16">
        <v>45751</v>
      </c>
      <c r="I561" s="16">
        <v>45748</v>
      </c>
      <c r="J561" s="16">
        <v>49674</v>
      </c>
      <c r="L561" t="s">
        <v>1268</v>
      </c>
      <c r="M561" t="s">
        <v>1266</v>
      </c>
      <c r="N561" s="17">
        <v>100</v>
      </c>
      <c r="P561" t="s">
        <v>2433</v>
      </c>
      <c r="Q561" t="s">
        <v>3338</v>
      </c>
      <c r="S561" t="s">
        <v>1595</v>
      </c>
      <c r="T561" t="s">
        <v>1266</v>
      </c>
      <c r="U561">
        <v>7000555894</v>
      </c>
      <c r="V561" t="s">
        <v>1272</v>
      </c>
      <c r="W561" t="s">
        <v>3344</v>
      </c>
      <c r="X561" s="16">
        <v>45848</v>
      </c>
      <c r="AC561" t="s">
        <v>3345</v>
      </c>
      <c r="AD561" t="s">
        <v>3346</v>
      </c>
      <c r="AE561" t="s">
        <v>3050</v>
      </c>
      <c r="AF561" t="s">
        <v>1277</v>
      </c>
      <c r="AG561" t="s">
        <v>1715</v>
      </c>
      <c r="AH561" t="s">
        <v>1716</v>
      </c>
      <c r="AI561" t="s">
        <v>28</v>
      </c>
      <c r="AJ561" s="16">
        <v>46023</v>
      </c>
      <c r="AL561" t="s">
        <v>1292</v>
      </c>
      <c r="AM561">
        <v>10000012</v>
      </c>
      <c r="AN561" t="s">
        <v>2055</v>
      </c>
      <c r="AP561">
        <v>3410120021</v>
      </c>
      <c r="AQ561" t="s">
        <v>1266</v>
      </c>
      <c r="AS561" s="17">
        <v>0</v>
      </c>
      <c r="AT561" s="17">
        <v>0</v>
      </c>
      <c r="AU561" s="17">
        <v>0</v>
      </c>
      <c r="AV561" s="17">
        <v>0</v>
      </c>
      <c r="AW561" s="17">
        <v>0</v>
      </c>
      <c r="AX561" s="17">
        <v>0</v>
      </c>
      <c r="AY561" s="17">
        <v>0</v>
      </c>
      <c r="AZ561" s="17">
        <v>0</v>
      </c>
      <c r="BA561" s="17">
        <v>0</v>
      </c>
      <c r="BB561" s="17">
        <v>0</v>
      </c>
      <c r="BC561" s="17">
        <v>0</v>
      </c>
      <c r="BD561" s="17">
        <v>0</v>
      </c>
      <c r="BE561" s="17">
        <v>0</v>
      </c>
      <c r="BF561" s="17">
        <v>0</v>
      </c>
    </row>
    <row r="562" spans="2:58" x14ac:dyDescent="0.25">
      <c r="B562" t="s">
        <v>3336</v>
      </c>
      <c r="C562">
        <v>33006843</v>
      </c>
      <c r="D562" t="s">
        <v>3347</v>
      </c>
      <c r="E562" t="s">
        <v>1266</v>
      </c>
      <c r="F562" t="s">
        <v>1267</v>
      </c>
      <c r="H562" s="16">
        <v>45751</v>
      </c>
      <c r="I562" s="16">
        <v>45748</v>
      </c>
      <c r="J562" s="16">
        <v>49674</v>
      </c>
      <c r="L562" t="s">
        <v>1268</v>
      </c>
      <c r="M562" t="s">
        <v>1266</v>
      </c>
      <c r="N562" s="17">
        <v>100</v>
      </c>
      <c r="P562" t="s">
        <v>2433</v>
      </c>
      <c r="Q562" t="s">
        <v>3338</v>
      </c>
      <c r="S562" t="s">
        <v>1595</v>
      </c>
      <c r="T562" t="s">
        <v>1266</v>
      </c>
      <c r="U562">
        <v>7000555894</v>
      </c>
      <c r="V562" t="s">
        <v>1272</v>
      </c>
      <c r="W562" t="s">
        <v>3344</v>
      </c>
      <c r="X562" s="16">
        <v>46038</v>
      </c>
      <c r="AC562" t="s">
        <v>3348</v>
      </c>
      <c r="AD562" t="s">
        <v>3349</v>
      </c>
      <c r="AE562" t="s">
        <v>3050</v>
      </c>
      <c r="AF562" t="s">
        <v>1277</v>
      </c>
      <c r="AG562" t="s">
        <v>1715</v>
      </c>
      <c r="AH562" t="s">
        <v>1716</v>
      </c>
      <c r="AI562" t="s">
        <v>28</v>
      </c>
      <c r="AJ562" s="16">
        <v>46023</v>
      </c>
      <c r="AL562" t="s">
        <v>1292</v>
      </c>
      <c r="AM562">
        <v>10000012</v>
      </c>
      <c r="AN562" t="s">
        <v>2055</v>
      </c>
      <c r="AP562">
        <v>3410120011</v>
      </c>
      <c r="AQ562" t="s">
        <v>1266</v>
      </c>
      <c r="AS562" s="17">
        <v>0</v>
      </c>
      <c r="AT562" s="17">
        <v>0</v>
      </c>
      <c r="AU562" s="17">
        <v>0</v>
      </c>
      <c r="AV562" s="17">
        <v>0</v>
      </c>
      <c r="AW562" s="17">
        <v>0</v>
      </c>
      <c r="AX562" s="17">
        <v>0</v>
      </c>
      <c r="AY562" s="17">
        <v>0</v>
      </c>
      <c r="AZ562" s="17">
        <v>0</v>
      </c>
      <c r="BA562" s="17">
        <v>0</v>
      </c>
      <c r="BB562" s="17">
        <v>0</v>
      </c>
      <c r="BC562" s="17">
        <v>0</v>
      </c>
      <c r="BD562" s="17">
        <v>0</v>
      </c>
      <c r="BE562" s="17">
        <v>0</v>
      </c>
      <c r="BF562" s="17">
        <v>0</v>
      </c>
    </row>
    <row r="563" spans="2:58" x14ac:dyDescent="0.25">
      <c r="B563" t="s">
        <v>3350</v>
      </c>
      <c r="C563">
        <v>33001463</v>
      </c>
      <c r="D563" t="s">
        <v>3351</v>
      </c>
      <c r="E563" t="s">
        <v>1266</v>
      </c>
      <c r="F563" t="s">
        <v>1267</v>
      </c>
      <c r="H563" s="16">
        <v>44470</v>
      </c>
      <c r="I563" s="16">
        <v>43405</v>
      </c>
      <c r="J563" s="16">
        <v>47848</v>
      </c>
      <c r="L563" t="s">
        <v>1268</v>
      </c>
      <c r="M563" t="s">
        <v>1266</v>
      </c>
      <c r="N563" s="17">
        <v>100</v>
      </c>
      <c r="P563" t="s">
        <v>2433</v>
      </c>
      <c r="Q563" t="s">
        <v>3352</v>
      </c>
      <c r="S563" t="s">
        <v>1595</v>
      </c>
      <c r="T563" t="s">
        <v>1266</v>
      </c>
      <c r="U563">
        <v>7000555894</v>
      </c>
      <c r="V563" t="s">
        <v>1272</v>
      </c>
      <c r="W563" t="s">
        <v>3353</v>
      </c>
      <c r="X563" s="16">
        <v>45782</v>
      </c>
      <c r="AC563" t="s">
        <v>3354</v>
      </c>
      <c r="AD563" t="s">
        <v>3355</v>
      </c>
      <c r="AE563" t="s">
        <v>2496</v>
      </c>
      <c r="AF563" t="s">
        <v>1277</v>
      </c>
      <c r="AG563" t="s">
        <v>1715</v>
      </c>
      <c r="AH563" t="s">
        <v>1716</v>
      </c>
      <c r="AI563" t="s">
        <v>28</v>
      </c>
      <c r="AJ563" s="16">
        <v>46023</v>
      </c>
      <c r="AL563" t="s">
        <v>1292</v>
      </c>
      <c r="AM563">
        <v>10000012</v>
      </c>
      <c r="AN563" t="s">
        <v>2055</v>
      </c>
      <c r="AP563">
        <v>3410120011</v>
      </c>
      <c r="AQ563" t="s">
        <v>1266</v>
      </c>
      <c r="AS563" s="17">
        <v>0</v>
      </c>
      <c r="AT563" s="17">
        <v>0</v>
      </c>
      <c r="AU563" s="17">
        <v>0</v>
      </c>
      <c r="AV563" s="17">
        <v>0</v>
      </c>
      <c r="AW563" s="17">
        <v>0</v>
      </c>
      <c r="AX563" s="17">
        <v>0</v>
      </c>
      <c r="AY563" s="17">
        <v>0</v>
      </c>
      <c r="AZ563" s="17">
        <v>0</v>
      </c>
      <c r="BA563" s="17">
        <v>0</v>
      </c>
      <c r="BB563" s="17">
        <v>0</v>
      </c>
      <c r="BC563" s="17">
        <v>0</v>
      </c>
      <c r="BD563" s="17">
        <v>0</v>
      </c>
      <c r="BE563" s="17">
        <v>0</v>
      </c>
      <c r="BF563" s="17">
        <v>0</v>
      </c>
    </row>
    <row r="564" spans="2:58" x14ac:dyDescent="0.25">
      <c r="B564" t="s">
        <v>3350</v>
      </c>
      <c r="C564">
        <v>33007172</v>
      </c>
      <c r="D564" t="s">
        <v>3293</v>
      </c>
      <c r="E564" t="s">
        <v>1266</v>
      </c>
      <c r="F564" t="s">
        <v>1267</v>
      </c>
      <c r="H564" s="16">
        <v>45809</v>
      </c>
      <c r="I564" s="16">
        <v>45778</v>
      </c>
      <c r="J564" s="16">
        <v>47848</v>
      </c>
      <c r="L564" t="s">
        <v>1268</v>
      </c>
      <c r="M564" t="s">
        <v>1266</v>
      </c>
      <c r="N564" s="17">
        <v>100</v>
      </c>
      <c r="P564" t="s">
        <v>2433</v>
      </c>
      <c r="Q564" t="s">
        <v>3352</v>
      </c>
      <c r="S564" t="s">
        <v>1595</v>
      </c>
      <c r="T564" t="s">
        <v>1266</v>
      </c>
      <c r="U564">
        <v>7000555894</v>
      </c>
      <c r="V564" t="s">
        <v>1272</v>
      </c>
      <c r="W564" t="s">
        <v>2722</v>
      </c>
      <c r="X564" s="16">
        <v>45862</v>
      </c>
      <c r="AE564" t="s">
        <v>1797</v>
      </c>
      <c r="AF564" t="s">
        <v>1277</v>
      </c>
      <c r="AG564" t="s">
        <v>1550</v>
      </c>
      <c r="AH564" t="s">
        <v>1551</v>
      </c>
      <c r="AI564" t="s">
        <v>28</v>
      </c>
      <c r="AJ564" s="16">
        <v>46023</v>
      </c>
      <c r="AL564" t="s">
        <v>1292</v>
      </c>
      <c r="AM564">
        <v>10000012</v>
      </c>
      <c r="AN564" t="s">
        <v>2055</v>
      </c>
      <c r="AP564">
        <v>3410120011</v>
      </c>
      <c r="AQ564" t="s">
        <v>1266</v>
      </c>
      <c r="AS564" s="17">
        <v>0</v>
      </c>
      <c r="AT564" s="17">
        <v>0</v>
      </c>
      <c r="AU564" s="17">
        <v>0</v>
      </c>
      <c r="AV564" s="17">
        <v>0</v>
      </c>
      <c r="AW564" s="17">
        <v>0</v>
      </c>
      <c r="AX564" s="17">
        <v>0</v>
      </c>
      <c r="AY564" s="17">
        <v>0</v>
      </c>
      <c r="AZ564" s="17">
        <v>0</v>
      </c>
      <c r="BA564" s="17">
        <v>0</v>
      </c>
      <c r="BB564" s="17">
        <v>0</v>
      </c>
      <c r="BC564" s="17">
        <v>0</v>
      </c>
      <c r="BD564" s="17">
        <v>0</v>
      </c>
      <c r="BE564" s="17">
        <v>0</v>
      </c>
      <c r="BF564" s="17">
        <v>0</v>
      </c>
    </row>
    <row r="565" spans="2:58" x14ac:dyDescent="0.25">
      <c r="B565" t="s">
        <v>3356</v>
      </c>
      <c r="C565">
        <v>33006787</v>
      </c>
      <c r="D565" t="s">
        <v>3357</v>
      </c>
      <c r="E565" t="s">
        <v>1266</v>
      </c>
      <c r="F565" t="s">
        <v>1267</v>
      </c>
      <c r="H565" s="16">
        <v>45751</v>
      </c>
      <c r="I565" s="16">
        <v>45748</v>
      </c>
      <c r="J565" s="16">
        <v>49674</v>
      </c>
      <c r="L565" t="s">
        <v>1268</v>
      </c>
      <c r="M565" t="s">
        <v>1266</v>
      </c>
      <c r="N565" s="17">
        <v>100</v>
      </c>
      <c r="P565" t="s">
        <v>2433</v>
      </c>
      <c r="Q565" t="s">
        <v>3330</v>
      </c>
      <c r="S565" t="s">
        <v>1595</v>
      </c>
      <c r="T565" t="s">
        <v>1266</v>
      </c>
      <c r="U565">
        <v>7000555894</v>
      </c>
      <c r="V565" t="s">
        <v>1272</v>
      </c>
      <c r="W565" t="s">
        <v>3331</v>
      </c>
      <c r="X565" s="16">
        <v>45775</v>
      </c>
      <c r="AC565" t="s">
        <v>3358</v>
      </c>
      <c r="AD565" t="s">
        <v>3359</v>
      </c>
      <c r="AE565" t="s">
        <v>3050</v>
      </c>
      <c r="AF565" t="s">
        <v>1277</v>
      </c>
      <c r="AG565" t="s">
        <v>1609</v>
      </c>
      <c r="AH565" t="s">
        <v>1610</v>
      </c>
      <c r="AI565" t="s">
        <v>28</v>
      </c>
      <c r="AJ565" s="16">
        <v>46023</v>
      </c>
      <c r="AL565" t="s">
        <v>1292</v>
      </c>
      <c r="AM565">
        <v>10000012</v>
      </c>
      <c r="AN565" t="s">
        <v>2055</v>
      </c>
      <c r="AP565">
        <v>3410120011</v>
      </c>
      <c r="AQ565" t="s">
        <v>1266</v>
      </c>
      <c r="AS565" s="17">
        <v>0</v>
      </c>
      <c r="AT565" s="17">
        <v>0</v>
      </c>
      <c r="AU565" s="17">
        <v>0</v>
      </c>
      <c r="AV565" s="17">
        <v>0</v>
      </c>
      <c r="AW565" s="17">
        <v>0</v>
      </c>
      <c r="AX565" s="17">
        <v>0</v>
      </c>
      <c r="AY565" s="17">
        <v>0</v>
      </c>
      <c r="AZ565" s="17">
        <v>0</v>
      </c>
      <c r="BA565" s="17">
        <v>0</v>
      </c>
      <c r="BB565" s="17">
        <v>0</v>
      </c>
      <c r="BC565" s="17">
        <v>0</v>
      </c>
      <c r="BD565" s="17">
        <v>0</v>
      </c>
      <c r="BE565" s="17">
        <v>0</v>
      </c>
      <c r="BF565" s="17">
        <v>0</v>
      </c>
    </row>
    <row r="566" spans="2:58" x14ac:dyDescent="0.25">
      <c r="B566" t="s">
        <v>3356</v>
      </c>
      <c r="C566">
        <v>33006814</v>
      </c>
      <c r="D566" t="s">
        <v>3360</v>
      </c>
      <c r="E566" t="s">
        <v>1266</v>
      </c>
      <c r="F566" t="s">
        <v>1267</v>
      </c>
      <c r="H566" s="16">
        <v>45751</v>
      </c>
      <c r="I566" s="16">
        <v>45748</v>
      </c>
      <c r="J566" s="16">
        <v>49674</v>
      </c>
      <c r="L566" t="s">
        <v>1268</v>
      </c>
      <c r="M566" t="s">
        <v>1266</v>
      </c>
      <c r="N566" s="17">
        <v>100</v>
      </c>
      <c r="P566" t="s">
        <v>2433</v>
      </c>
      <c r="Q566" t="s">
        <v>3330</v>
      </c>
      <c r="S566" t="s">
        <v>1595</v>
      </c>
      <c r="T566" t="s">
        <v>1266</v>
      </c>
      <c r="U566">
        <v>7000555894</v>
      </c>
      <c r="V566" t="s">
        <v>1272</v>
      </c>
      <c r="W566" t="s">
        <v>3331</v>
      </c>
      <c r="X566" s="16">
        <v>45775</v>
      </c>
      <c r="AC566" t="s">
        <v>3361</v>
      </c>
      <c r="AD566" t="s">
        <v>3362</v>
      </c>
      <c r="AE566" t="s">
        <v>3158</v>
      </c>
      <c r="AF566" t="s">
        <v>1277</v>
      </c>
      <c r="AG566" t="s">
        <v>1609</v>
      </c>
      <c r="AH566" t="s">
        <v>1610</v>
      </c>
      <c r="AI566" t="s">
        <v>28</v>
      </c>
      <c r="AJ566" s="16">
        <v>46023</v>
      </c>
      <c r="AL566" t="s">
        <v>1292</v>
      </c>
      <c r="AM566">
        <v>10000012</v>
      </c>
      <c r="AN566" t="s">
        <v>2055</v>
      </c>
      <c r="AP566">
        <v>3410120011</v>
      </c>
      <c r="AQ566" t="s">
        <v>1266</v>
      </c>
      <c r="AS566" s="17">
        <v>0</v>
      </c>
      <c r="AT566" s="17">
        <v>0</v>
      </c>
      <c r="AU566" s="17">
        <v>0</v>
      </c>
      <c r="AV566" s="17">
        <v>0</v>
      </c>
      <c r="AW566" s="17">
        <v>0</v>
      </c>
      <c r="AX566" s="17">
        <v>0</v>
      </c>
      <c r="AY566" s="17">
        <v>0</v>
      </c>
      <c r="AZ566" s="17">
        <v>0</v>
      </c>
      <c r="BA566" s="17">
        <v>0</v>
      </c>
      <c r="BB566" s="17">
        <v>0</v>
      </c>
      <c r="BC566" s="17">
        <v>0</v>
      </c>
      <c r="BD566" s="17">
        <v>0</v>
      </c>
      <c r="BE566" s="17">
        <v>0</v>
      </c>
      <c r="BF566" s="17">
        <v>0</v>
      </c>
    </row>
    <row r="567" spans="2:58" x14ac:dyDescent="0.25">
      <c r="B567" t="s">
        <v>3356</v>
      </c>
      <c r="C567">
        <v>33006829</v>
      </c>
      <c r="D567" t="s">
        <v>3363</v>
      </c>
      <c r="E567" t="s">
        <v>1266</v>
      </c>
      <c r="F567" t="s">
        <v>1267</v>
      </c>
      <c r="H567" s="16">
        <v>45751</v>
      </c>
      <c r="I567" s="16">
        <v>45748</v>
      </c>
      <c r="J567" s="16">
        <v>49674</v>
      </c>
      <c r="L567" t="s">
        <v>1268</v>
      </c>
      <c r="M567" t="s">
        <v>1266</v>
      </c>
      <c r="N567" s="17">
        <v>100</v>
      </c>
      <c r="P567" t="s">
        <v>2433</v>
      </c>
      <c r="Q567" t="s">
        <v>3330</v>
      </c>
      <c r="S567" t="s">
        <v>1595</v>
      </c>
      <c r="T567" t="s">
        <v>1266</v>
      </c>
      <c r="U567">
        <v>7000555894</v>
      </c>
      <c r="V567" t="s">
        <v>1272</v>
      </c>
      <c r="W567" t="s">
        <v>3331</v>
      </c>
      <c r="X567" s="16">
        <v>45775</v>
      </c>
      <c r="AC567" t="s">
        <v>3364</v>
      </c>
      <c r="AD567" t="s">
        <v>3365</v>
      </c>
      <c r="AE567" t="s">
        <v>3050</v>
      </c>
      <c r="AF567" t="s">
        <v>1277</v>
      </c>
      <c r="AG567" t="s">
        <v>1609</v>
      </c>
      <c r="AH567" t="s">
        <v>1610</v>
      </c>
      <c r="AI567" t="s">
        <v>28</v>
      </c>
      <c r="AJ567" s="16">
        <v>46023</v>
      </c>
      <c r="AL567" t="s">
        <v>1292</v>
      </c>
      <c r="AM567">
        <v>10000012</v>
      </c>
      <c r="AN567" t="s">
        <v>2055</v>
      </c>
      <c r="AP567">
        <v>3410120011</v>
      </c>
      <c r="AQ567" t="s">
        <v>1266</v>
      </c>
      <c r="AS567" s="17">
        <v>0</v>
      </c>
      <c r="AT567" s="17">
        <v>0</v>
      </c>
      <c r="AU567" s="17">
        <v>0</v>
      </c>
      <c r="AV567" s="17">
        <v>0</v>
      </c>
      <c r="AW567" s="17">
        <v>0</v>
      </c>
      <c r="AX567" s="17">
        <v>0</v>
      </c>
      <c r="AY567" s="17">
        <v>0</v>
      </c>
      <c r="AZ567" s="17">
        <v>0</v>
      </c>
      <c r="BA567" s="17">
        <v>0</v>
      </c>
      <c r="BB567" s="17">
        <v>0</v>
      </c>
      <c r="BC567" s="17">
        <v>0</v>
      </c>
      <c r="BD567" s="17">
        <v>0</v>
      </c>
      <c r="BE567" s="17">
        <v>0</v>
      </c>
      <c r="BF567" s="17">
        <v>0</v>
      </c>
    </row>
    <row r="568" spans="2:58" x14ac:dyDescent="0.25">
      <c r="B568" t="s">
        <v>3356</v>
      </c>
      <c r="C568">
        <v>33007330</v>
      </c>
      <c r="D568" t="s">
        <v>3366</v>
      </c>
      <c r="E568" t="s">
        <v>1266</v>
      </c>
      <c r="F568" t="s">
        <v>1267</v>
      </c>
      <c r="H568" s="16">
        <v>45846</v>
      </c>
      <c r="I568" s="16">
        <v>45839</v>
      </c>
      <c r="J568" s="16">
        <v>49674</v>
      </c>
      <c r="L568" t="s">
        <v>1268</v>
      </c>
      <c r="M568" t="s">
        <v>1266</v>
      </c>
      <c r="N568" s="17">
        <v>100</v>
      </c>
      <c r="P568" t="s">
        <v>2433</v>
      </c>
      <c r="Q568" t="s">
        <v>3330</v>
      </c>
      <c r="S568" t="s">
        <v>1595</v>
      </c>
      <c r="T568" t="s">
        <v>1266</v>
      </c>
      <c r="U568">
        <v>7000555894</v>
      </c>
      <c r="V568" t="s">
        <v>1272</v>
      </c>
      <c r="W568" t="s">
        <v>3331</v>
      </c>
      <c r="X568" s="16">
        <v>45866</v>
      </c>
      <c r="AC568" t="s">
        <v>3367</v>
      </c>
      <c r="AD568" t="s">
        <v>3368</v>
      </c>
      <c r="AE568" t="s">
        <v>3050</v>
      </c>
      <c r="AF568" t="s">
        <v>1277</v>
      </c>
      <c r="AG568" t="s">
        <v>1715</v>
      </c>
      <c r="AH568" t="s">
        <v>1716</v>
      </c>
      <c r="AI568" t="s">
        <v>28</v>
      </c>
      <c r="AJ568" s="16">
        <v>46023</v>
      </c>
      <c r="AL568" t="s">
        <v>1292</v>
      </c>
      <c r="AM568">
        <v>10000012</v>
      </c>
      <c r="AN568" t="s">
        <v>2055</v>
      </c>
      <c r="AP568">
        <v>3410120011</v>
      </c>
      <c r="AQ568" t="s">
        <v>1266</v>
      </c>
      <c r="AS568" s="17">
        <v>0</v>
      </c>
      <c r="AT568" s="17">
        <v>0</v>
      </c>
      <c r="AU568" s="17">
        <v>0</v>
      </c>
      <c r="AV568" s="17">
        <v>0</v>
      </c>
      <c r="AW568" s="17">
        <v>0</v>
      </c>
      <c r="AX568" s="17">
        <v>0</v>
      </c>
      <c r="AY568" s="17">
        <v>0</v>
      </c>
      <c r="AZ568" s="17">
        <v>0</v>
      </c>
      <c r="BA568" s="17">
        <v>0</v>
      </c>
      <c r="BB568" s="17">
        <v>0</v>
      </c>
      <c r="BC568" s="17">
        <v>0</v>
      </c>
      <c r="BD568" s="17">
        <v>0</v>
      </c>
      <c r="BE568" s="17">
        <v>0</v>
      </c>
      <c r="BF568" s="17">
        <v>0</v>
      </c>
    </row>
    <row r="569" spans="2:58" x14ac:dyDescent="0.25">
      <c r="B569" t="s">
        <v>3369</v>
      </c>
      <c r="C569">
        <v>31300468</v>
      </c>
      <c r="D569" t="s">
        <v>3370</v>
      </c>
      <c r="E569" t="s">
        <v>1285</v>
      </c>
      <c r="F569" t="s">
        <v>1351</v>
      </c>
      <c r="H569" s="16">
        <v>44848</v>
      </c>
      <c r="I569" s="16">
        <v>44835</v>
      </c>
      <c r="J569" s="16">
        <v>48487</v>
      </c>
      <c r="L569" t="s">
        <v>1286</v>
      </c>
      <c r="M569" t="s">
        <v>1266</v>
      </c>
      <c r="N569" s="17">
        <v>100</v>
      </c>
      <c r="P569" t="s">
        <v>2433</v>
      </c>
      <c r="Q569" t="s">
        <v>3371</v>
      </c>
      <c r="S569" t="s">
        <v>1595</v>
      </c>
      <c r="T569" t="s">
        <v>2608</v>
      </c>
      <c r="U569">
        <v>7000555894</v>
      </c>
      <c r="V569" t="s">
        <v>1272</v>
      </c>
      <c r="W569" t="s">
        <v>2869</v>
      </c>
      <c r="X569" s="16">
        <v>45477</v>
      </c>
      <c r="Y569" t="s">
        <v>3372</v>
      </c>
      <c r="Z569" s="16">
        <v>46031</v>
      </c>
      <c r="AE569" t="s">
        <v>2217</v>
      </c>
      <c r="AF569" t="s">
        <v>1277</v>
      </c>
      <c r="AG569" t="s">
        <v>1550</v>
      </c>
      <c r="AH569" t="s">
        <v>1551</v>
      </c>
      <c r="AI569" t="s">
        <v>28</v>
      </c>
      <c r="AJ569" s="16">
        <v>44835</v>
      </c>
      <c r="AL569" t="s">
        <v>1292</v>
      </c>
      <c r="AM569">
        <v>10000012</v>
      </c>
      <c r="AN569" t="s">
        <v>2055</v>
      </c>
      <c r="AP569">
        <v>3410120011</v>
      </c>
      <c r="AQ569" t="s">
        <v>1294</v>
      </c>
      <c r="AS569" s="17">
        <v>34.42</v>
      </c>
      <c r="AT569" s="17">
        <v>34.42</v>
      </c>
      <c r="AU569" s="17">
        <v>34.42</v>
      </c>
      <c r="AV569" s="17">
        <v>34.42</v>
      </c>
      <c r="AW569" s="17">
        <v>34.42</v>
      </c>
      <c r="AX569" s="17">
        <v>34.42</v>
      </c>
      <c r="AY569" s="17">
        <v>34.42</v>
      </c>
      <c r="AZ569" s="17">
        <v>34.42</v>
      </c>
      <c r="BA569" s="17">
        <v>34.42</v>
      </c>
      <c r="BB569" s="17">
        <v>34.42</v>
      </c>
      <c r="BC569" s="17">
        <v>34.42</v>
      </c>
      <c r="BD569" s="17">
        <v>34.42</v>
      </c>
      <c r="BE569" s="17">
        <v>413.03999999999996</v>
      </c>
      <c r="BF569" s="17">
        <v>413.03999999999996</v>
      </c>
    </row>
    <row r="570" spans="2:58" x14ac:dyDescent="0.25">
      <c r="B570" t="s">
        <v>3373</v>
      </c>
      <c r="C570">
        <v>33004058</v>
      </c>
      <c r="D570" t="s">
        <v>3374</v>
      </c>
      <c r="E570" t="s">
        <v>1266</v>
      </c>
      <c r="F570" t="s">
        <v>1267</v>
      </c>
      <c r="H570" s="16">
        <v>44964</v>
      </c>
      <c r="I570" s="16">
        <v>44958</v>
      </c>
      <c r="J570" s="16">
        <v>48610</v>
      </c>
      <c r="L570" t="s">
        <v>1268</v>
      </c>
      <c r="M570" t="s">
        <v>1266</v>
      </c>
      <c r="N570" s="17">
        <v>100</v>
      </c>
      <c r="P570" t="s">
        <v>3375</v>
      </c>
      <c r="Q570" t="s">
        <v>3376</v>
      </c>
      <c r="S570" t="s">
        <v>1474</v>
      </c>
      <c r="T570" t="s">
        <v>1266</v>
      </c>
      <c r="U570">
        <v>7000555906</v>
      </c>
      <c r="V570" t="s">
        <v>1272</v>
      </c>
      <c r="W570" t="s">
        <v>1955</v>
      </c>
      <c r="X570" s="16">
        <v>45304</v>
      </c>
      <c r="AC570" t="s">
        <v>1961</v>
      </c>
      <c r="AD570" t="s">
        <v>1962</v>
      </c>
      <c r="AE570" t="s">
        <v>1957</v>
      </c>
      <c r="AF570" t="s">
        <v>1277</v>
      </c>
      <c r="AG570" t="s">
        <v>1958</v>
      </c>
      <c r="AH570" t="s">
        <v>1959</v>
      </c>
      <c r="AI570" t="s">
        <v>28</v>
      </c>
      <c r="AJ570" s="16">
        <v>46023</v>
      </c>
      <c r="AL570" t="s">
        <v>1292</v>
      </c>
      <c r="AM570">
        <v>10716</v>
      </c>
      <c r="AN570" t="s">
        <v>1963</v>
      </c>
      <c r="AP570">
        <v>3410120011</v>
      </c>
      <c r="AQ570" t="s">
        <v>1266</v>
      </c>
      <c r="AS570" s="17">
        <v>0</v>
      </c>
      <c r="AT570" s="17">
        <v>0</v>
      </c>
      <c r="AU570" s="17">
        <v>0</v>
      </c>
      <c r="AV570" s="17">
        <v>0</v>
      </c>
      <c r="AW570" s="17">
        <v>0</v>
      </c>
      <c r="AX570" s="17">
        <v>0</v>
      </c>
      <c r="AY570" s="17">
        <v>0</v>
      </c>
      <c r="AZ570" s="17">
        <v>0</v>
      </c>
      <c r="BA570" s="17">
        <v>0</v>
      </c>
      <c r="BB570" s="17">
        <v>0</v>
      </c>
      <c r="BC570" s="17">
        <v>0</v>
      </c>
      <c r="BD570" s="17">
        <v>0</v>
      </c>
      <c r="BE570" s="17">
        <v>0</v>
      </c>
      <c r="BF570" s="17">
        <v>0</v>
      </c>
    </row>
    <row r="571" spans="2:58" x14ac:dyDescent="0.25">
      <c r="B571" t="s">
        <v>3377</v>
      </c>
      <c r="C571">
        <v>33004758</v>
      </c>
      <c r="D571" t="s">
        <v>3378</v>
      </c>
      <c r="E571" t="s">
        <v>1266</v>
      </c>
      <c r="F571" t="s">
        <v>1267</v>
      </c>
      <c r="H571" s="16">
        <v>45293</v>
      </c>
      <c r="I571" s="16">
        <v>45292</v>
      </c>
      <c r="J571" s="16">
        <v>48944</v>
      </c>
      <c r="L571" t="s">
        <v>1268</v>
      </c>
      <c r="M571" t="s">
        <v>1266</v>
      </c>
      <c r="N571" s="17">
        <v>100</v>
      </c>
      <c r="P571" t="s">
        <v>3375</v>
      </c>
      <c r="Q571" t="s">
        <v>3379</v>
      </c>
      <c r="S571" t="s">
        <v>1474</v>
      </c>
      <c r="T571" t="s">
        <v>1266</v>
      </c>
      <c r="U571">
        <v>7000555906</v>
      </c>
      <c r="V571" t="s">
        <v>1272</v>
      </c>
      <c r="W571" t="s">
        <v>2012</v>
      </c>
      <c r="X571" s="16">
        <v>45672</v>
      </c>
      <c r="AE571" t="s">
        <v>1474</v>
      </c>
      <c r="AF571" t="s">
        <v>1277</v>
      </c>
      <c r="AG571" t="s">
        <v>2013</v>
      </c>
      <c r="AH571" t="s">
        <v>2014</v>
      </c>
      <c r="AI571" t="s">
        <v>28</v>
      </c>
      <c r="AJ571" s="16">
        <v>46023</v>
      </c>
      <c r="AL571" t="s">
        <v>1292</v>
      </c>
      <c r="AM571">
        <v>1779</v>
      </c>
      <c r="AN571" t="s">
        <v>1366</v>
      </c>
      <c r="AP571">
        <v>3410120011</v>
      </c>
      <c r="AQ571" t="s">
        <v>1266</v>
      </c>
      <c r="AS571" s="17">
        <v>0</v>
      </c>
      <c r="AT571" s="17">
        <v>0</v>
      </c>
      <c r="AU571" s="17">
        <v>0</v>
      </c>
      <c r="AV571" s="17">
        <v>0</v>
      </c>
      <c r="AW571" s="17">
        <v>0</v>
      </c>
      <c r="AX571" s="17">
        <v>0</v>
      </c>
      <c r="AY571" s="17">
        <v>0</v>
      </c>
      <c r="AZ571" s="17">
        <v>0</v>
      </c>
      <c r="BA571" s="17">
        <v>0</v>
      </c>
      <c r="BB571" s="17">
        <v>0</v>
      </c>
      <c r="BC571" s="17">
        <v>0</v>
      </c>
      <c r="BD571" s="17">
        <v>0</v>
      </c>
      <c r="BE571" s="17">
        <v>0</v>
      </c>
      <c r="BF571" s="17">
        <v>0</v>
      </c>
    </row>
    <row r="572" spans="2:58" x14ac:dyDescent="0.25">
      <c r="B572" t="s">
        <v>3380</v>
      </c>
      <c r="C572">
        <v>31076510</v>
      </c>
      <c r="D572" t="s">
        <v>3381</v>
      </c>
      <c r="E572" t="s">
        <v>1285</v>
      </c>
      <c r="F572" t="s">
        <v>1267</v>
      </c>
      <c r="H572" s="16">
        <v>43446</v>
      </c>
      <c r="I572" s="16">
        <v>43435</v>
      </c>
      <c r="J572" s="16">
        <v>47848</v>
      </c>
      <c r="L572" t="s">
        <v>1286</v>
      </c>
      <c r="M572" t="s">
        <v>1266</v>
      </c>
      <c r="N572" s="17">
        <v>100</v>
      </c>
      <c r="P572" t="s">
        <v>3375</v>
      </c>
      <c r="Q572" t="s">
        <v>3382</v>
      </c>
      <c r="S572" t="s">
        <v>1319</v>
      </c>
      <c r="T572" t="s">
        <v>3383</v>
      </c>
      <c r="U572">
        <v>7000555906</v>
      </c>
      <c r="V572" t="s">
        <v>1272</v>
      </c>
      <c r="W572" t="s">
        <v>3384</v>
      </c>
      <c r="X572" s="16">
        <v>46035</v>
      </c>
      <c r="Y572">
        <v>8000035218</v>
      </c>
      <c r="AE572" t="s">
        <v>2704</v>
      </c>
      <c r="AF572" t="s">
        <v>1277</v>
      </c>
      <c r="AG572" t="s">
        <v>1550</v>
      </c>
      <c r="AH572" t="s">
        <v>1551</v>
      </c>
      <c r="AI572" t="s">
        <v>28</v>
      </c>
      <c r="AJ572" s="16">
        <v>46023</v>
      </c>
      <c r="AL572" t="s">
        <v>2990</v>
      </c>
      <c r="AM572">
        <v>1811</v>
      </c>
      <c r="AN572" t="s">
        <v>1357</v>
      </c>
      <c r="AO572" t="s">
        <v>3385</v>
      </c>
      <c r="AP572">
        <v>3410120011</v>
      </c>
      <c r="AQ572" t="s">
        <v>1294</v>
      </c>
      <c r="AS572" s="17">
        <v>569.79999999999995</v>
      </c>
      <c r="AT572" s="17">
        <v>569.79999999999995</v>
      </c>
      <c r="AU572" s="17">
        <v>569.79999999999995</v>
      </c>
      <c r="AV572" s="17">
        <v>569.79999999999995</v>
      </c>
      <c r="AW572" s="17">
        <v>569.79999999999995</v>
      </c>
      <c r="AX572" s="17">
        <v>569.79999999999995</v>
      </c>
      <c r="AY572" s="17">
        <v>569.79999999999995</v>
      </c>
      <c r="AZ572" s="17">
        <v>569.79999999999995</v>
      </c>
      <c r="BA572" s="17">
        <v>569.79999999999995</v>
      </c>
      <c r="BB572" s="17">
        <v>569.79999999999995</v>
      </c>
      <c r="BC572" s="17">
        <v>569.79999999999995</v>
      </c>
      <c r="BD572" s="17">
        <v>569.79999999999995</v>
      </c>
      <c r="BE572" s="17">
        <v>6837.6</v>
      </c>
      <c r="BF572" s="17">
        <v>6837.6</v>
      </c>
    </row>
    <row r="573" spans="2:58" x14ac:dyDescent="0.25">
      <c r="B573" t="s">
        <v>3380</v>
      </c>
      <c r="C573">
        <v>31077796</v>
      </c>
      <c r="D573" t="s">
        <v>3386</v>
      </c>
      <c r="E573" t="s">
        <v>1285</v>
      </c>
      <c r="F573" t="s">
        <v>1267</v>
      </c>
      <c r="H573" s="16">
        <v>43514</v>
      </c>
      <c r="I573" s="16">
        <v>43466</v>
      </c>
      <c r="J573" s="16">
        <v>47848</v>
      </c>
      <c r="L573" t="s">
        <v>1286</v>
      </c>
      <c r="M573" t="s">
        <v>1266</v>
      </c>
      <c r="N573" s="17">
        <v>100</v>
      </c>
      <c r="P573" t="s">
        <v>3375</v>
      </c>
      <c r="Q573" t="s">
        <v>3382</v>
      </c>
      <c r="S573" t="s">
        <v>1319</v>
      </c>
      <c r="T573" t="s">
        <v>3383</v>
      </c>
      <c r="U573">
        <v>7000555906</v>
      </c>
      <c r="V573" t="s">
        <v>1272</v>
      </c>
      <c r="W573" t="s">
        <v>3387</v>
      </c>
      <c r="X573" s="16">
        <v>45810</v>
      </c>
      <c r="Y573">
        <v>8000041209</v>
      </c>
      <c r="Z573" s="16">
        <v>45810</v>
      </c>
      <c r="AE573" t="s">
        <v>1949</v>
      </c>
      <c r="AF573" t="s">
        <v>1277</v>
      </c>
      <c r="AG573" t="s">
        <v>1278</v>
      </c>
      <c r="AH573" t="s">
        <v>1279</v>
      </c>
      <c r="AI573" t="s">
        <v>28</v>
      </c>
      <c r="AJ573" s="16">
        <v>45689</v>
      </c>
      <c r="AL573" t="s">
        <v>2990</v>
      </c>
      <c r="AM573">
        <v>1811</v>
      </c>
      <c r="AN573" t="s">
        <v>1357</v>
      </c>
      <c r="AO573" t="s">
        <v>3388</v>
      </c>
      <c r="AP573">
        <v>3410120011</v>
      </c>
      <c r="AQ573" t="s">
        <v>1294</v>
      </c>
      <c r="AS573" s="17">
        <v>996.74</v>
      </c>
      <c r="AT573" s="17">
        <v>996.74</v>
      </c>
      <c r="AU573" s="17">
        <v>996.74</v>
      </c>
      <c r="AV573" s="17">
        <v>996.74</v>
      </c>
      <c r="AW573" s="17">
        <v>996.74</v>
      </c>
      <c r="AX573" s="17">
        <v>996.74</v>
      </c>
      <c r="AY573" s="17">
        <v>996.74</v>
      </c>
      <c r="AZ573" s="17">
        <v>996.74</v>
      </c>
      <c r="BA573" s="17">
        <v>996.74</v>
      </c>
      <c r="BB573" s="17">
        <v>996.74</v>
      </c>
      <c r="BC573" s="17">
        <v>996.74</v>
      </c>
      <c r="BD573" s="17">
        <v>996.74</v>
      </c>
      <c r="BE573" s="17">
        <v>11960.88</v>
      </c>
      <c r="BF573" s="17">
        <v>11960.88</v>
      </c>
    </row>
    <row r="574" spans="2:58" x14ac:dyDescent="0.25">
      <c r="B574" t="s">
        <v>3380</v>
      </c>
      <c r="C574">
        <v>31093609</v>
      </c>
      <c r="D574" t="s">
        <v>3389</v>
      </c>
      <c r="E574" t="s">
        <v>1285</v>
      </c>
      <c r="F574" t="s">
        <v>1267</v>
      </c>
      <c r="H574" s="16">
        <v>44361</v>
      </c>
      <c r="I574" s="16">
        <v>44348</v>
      </c>
      <c r="J574" s="16">
        <v>47848</v>
      </c>
      <c r="L574" t="s">
        <v>1286</v>
      </c>
      <c r="M574" t="s">
        <v>1266</v>
      </c>
      <c r="N574" s="17">
        <v>100</v>
      </c>
      <c r="P574" t="s">
        <v>3375</v>
      </c>
      <c r="Q574" t="s">
        <v>3382</v>
      </c>
      <c r="S574" t="s">
        <v>1319</v>
      </c>
      <c r="T574" t="s">
        <v>3383</v>
      </c>
      <c r="U574">
        <v>7000555906</v>
      </c>
      <c r="V574" t="s">
        <v>1272</v>
      </c>
      <c r="W574" t="s">
        <v>3390</v>
      </c>
      <c r="X574" s="16">
        <v>45797</v>
      </c>
      <c r="Y574">
        <v>8000060827</v>
      </c>
      <c r="Z574" s="16">
        <v>45797</v>
      </c>
      <c r="AE574" t="s">
        <v>2704</v>
      </c>
      <c r="AF574" t="s">
        <v>1277</v>
      </c>
      <c r="AG574" t="s">
        <v>1278</v>
      </c>
      <c r="AH574" t="s">
        <v>1279</v>
      </c>
      <c r="AI574" t="s">
        <v>28</v>
      </c>
      <c r="AJ574" s="16">
        <v>44562</v>
      </c>
      <c r="AL574" t="s">
        <v>2990</v>
      </c>
      <c r="AM574">
        <v>10000014</v>
      </c>
      <c r="AN574" t="s">
        <v>1327</v>
      </c>
      <c r="AO574" t="s">
        <v>3391</v>
      </c>
      <c r="AP574">
        <v>3410120011</v>
      </c>
      <c r="AQ574" t="s">
        <v>1294</v>
      </c>
      <c r="AS574" s="17">
        <v>474.72</v>
      </c>
      <c r="AT574" s="17">
        <v>474.72</v>
      </c>
      <c r="AU574" s="17">
        <v>474.72</v>
      </c>
      <c r="AV574" s="17">
        <v>474.72</v>
      </c>
      <c r="AW574" s="17">
        <v>474.72</v>
      </c>
      <c r="AX574" s="17">
        <v>474.72</v>
      </c>
      <c r="AY574" s="17">
        <v>474.72</v>
      </c>
      <c r="AZ574" s="17">
        <v>474.72</v>
      </c>
      <c r="BA574" s="17">
        <v>474.72</v>
      </c>
      <c r="BB574" s="17">
        <v>474.72</v>
      </c>
      <c r="BC574" s="17">
        <v>474.72</v>
      </c>
      <c r="BD574" s="17">
        <v>474.72</v>
      </c>
      <c r="BE574" s="17">
        <v>5696.64</v>
      </c>
      <c r="BF574" s="17">
        <v>5696.64</v>
      </c>
    </row>
    <row r="575" spans="2:58" x14ac:dyDescent="0.25">
      <c r="B575" t="s">
        <v>3380</v>
      </c>
      <c r="C575">
        <v>31317813</v>
      </c>
      <c r="D575" t="s">
        <v>3392</v>
      </c>
      <c r="E575" t="s">
        <v>1285</v>
      </c>
      <c r="F575" t="s">
        <v>1267</v>
      </c>
      <c r="H575" s="16">
        <v>45849</v>
      </c>
      <c r="I575" s="16">
        <v>45839</v>
      </c>
      <c r="J575" s="16">
        <v>49490</v>
      </c>
      <c r="L575" t="s">
        <v>1286</v>
      </c>
      <c r="M575" t="s">
        <v>1266</v>
      </c>
      <c r="N575" s="17">
        <v>100</v>
      </c>
      <c r="P575" t="s">
        <v>3375</v>
      </c>
      <c r="Q575" t="s">
        <v>3382</v>
      </c>
      <c r="S575" t="s">
        <v>1595</v>
      </c>
      <c r="T575" t="s">
        <v>3393</v>
      </c>
      <c r="U575">
        <v>7000555906</v>
      </c>
      <c r="V575" t="s">
        <v>1272</v>
      </c>
      <c r="W575" t="s">
        <v>3394</v>
      </c>
      <c r="X575" s="16">
        <v>46036</v>
      </c>
      <c r="Y575" t="s">
        <v>3395</v>
      </c>
      <c r="Z575" s="16">
        <v>45923</v>
      </c>
      <c r="AE575" t="s">
        <v>2462</v>
      </c>
      <c r="AF575" t="s">
        <v>1277</v>
      </c>
      <c r="AG575" t="s">
        <v>2159</v>
      </c>
      <c r="AH575" t="s">
        <v>2160</v>
      </c>
      <c r="AI575" t="s">
        <v>28</v>
      </c>
      <c r="AJ575" s="16">
        <v>46023</v>
      </c>
      <c r="AL575" t="s">
        <v>1292</v>
      </c>
      <c r="AM575">
        <v>1811</v>
      </c>
      <c r="AN575" t="s">
        <v>1357</v>
      </c>
      <c r="AP575">
        <v>3410120011</v>
      </c>
      <c r="AQ575" t="s">
        <v>1294</v>
      </c>
      <c r="AS575" s="17">
        <v>1089</v>
      </c>
      <c r="AT575" s="17">
        <v>1089</v>
      </c>
      <c r="AU575" s="17">
        <v>1089</v>
      </c>
      <c r="AV575" s="17">
        <v>1089</v>
      </c>
      <c r="AW575" s="17">
        <v>1089</v>
      </c>
      <c r="AX575" s="17">
        <v>1089</v>
      </c>
      <c r="AY575" s="17">
        <v>1089</v>
      </c>
      <c r="AZ575" s="17">
        <v>1089</v>
      </c>
      <c r="BA575" s="17">
        <v>1089</v>
      </c>
      <c r="BB575" s="17">
        <v>1089</v>
      </c>
      <c r="BC575" s="17">
        <v>1089</v>
      </c>
      <c r="BD575" s="17">
        <v>1089</v>
      </c>
      <c r="BE575" s="17">
        <v>13068</v>
      </c>
      <c r="BF575" s="17">
        <v>13068</v>
      </c>
    </row>
    <row r="576" spans="2:58" x14ac:dyDescent="0.25">
      <c r="B576" t="s">
        <v>3380</v>
      </c>
      <c r="C576">
        <v>31319496</v>
      </c>
      <c r="D576" t="s">
        <v>3396</v>
      </c>
      <c r="E576" t="s">
        <v>1285</v>
      </c>
      <c r="F576" t="s">
        <v>1351</v>
      </c>
      <c r="H576" s="16">
        <v>45981</v>
      </c>
      <c r="I576" s="16">
        <v>45931</v>
      </c>
      <c r="J576" s="16">
        <v>49582</v>
      </c>
      <c r="L576" t="s">
        <v>1286</v>
      </c>
      <c r="M576" t="s">
        <v>1266</v>
      </c>
      <c r="N576" s="17">
        <v>100</v>
      </c>
      <c r="P576" t="s">
        <v>3375</v>
      </c>
      <c r="Q576" t="s">
        <v>3382</v>
      </c>
      <c r="S576" t="s">
        <v>1319</v>
      </c>
      <c r="T576" t="s">
        <v>3383</v>
      </c>
      <c r="U576">
        <v>7000555906</v>
      </c>
      <c r="V576" t="s">
        <v>1272</v>
      </c>
      <c r="W576" t="s">
        <v>3383</v>
      </c>
      <c r="X576" s="16">
        <v>46035</v>
      </c>
      <c r="Y576" t="s">
        <v>3397</v>
      </c>
      <c r="Z576" s="16">
        <v>46035</v>
      </c>
      <c r="AE576" t="s">
        <v>1981</v>
      </c>
      <c r="AF576" t="s">
        <v>1277</v>
      </c>
      <c r="AG576" t="s">
        <v>3398</v>
      </c>
      <c r="AH576" t="s">
        <v>3399</v>
      </c>
      <c r="AI576" t="s">
        <v>28</v>
      </c>
      <c r="AJ576" s="16">
        <v>46023</v>
      </c>
      <c r="AL576" t="s">
        <v>1292</v>
      </c>
      <c r="AM576">
        <v>1810</v>
      </c>
      <c r="AN576" t="s">
        <v>3400</v>
      </c>
      <c r="AP576">
        <v>3410120011</v>
      </c>
      <c r="AQ576" t="s">
        <v>1294</v>
      </c>
      <c r="AS576" s="17">
        <v>5216.4799999999996</v>
      </c>
      <c r="AT576" s="17">
        <v>5216.4799999999996</v>
      </c>
      <c r="AU576" s="17">
        <v>5216.4799999999996</v>
      </c>
      <c r="AV576" s="17">
        <v>5216.4799999999996</v>
      </c>
      <c r="AW576" s="17">
        <v>5216.4799999999996</v>
      </c>
      <c r="AX576" s="17">
        <v>5216.4799999999996</v>
      </c>
      <c r="AY576" s="17">
        <v>5216.4799999999996</v>
      </c>
      <c r="AZ576" s="17">
        <v>5216.4799999999996</v>
      </c>
      <c r="BA576" s="17">
        <v>5216.4799999999996</v>
      </c>
      <c r="BB576" s="17">
        <v>5216.4799999999996</v>
      </c>
      <c r="BC576" s="17">
        <v>5216.4799999999996</v>
      </c>
      <c r="BD576" s="17">
        <v>5216.4799999999996</v>
      </c>
      <c r="BE576" s="17">
        <v>62597.760000000002</v>
      </c>
      <c r="BF576" s="17">
        <v>62597.760000000002</v>
      </c>
    </row>
    <row r="577" spans="2:58" x14ac:dyDescent="0.25">
      <c r="B577" t="s">
        <v>3380</v>
      </c>
      <c r="C577">
        <v>31319501</v>
      </c>
      <c r="D577" t="s">
        <v>3401</v>
      </c>
      <c r="E577" t="s">
        <v>1285</v>
      </c>
      <c r="F577" t="s">
        <v>1351</v>
      </c>
      <c r="H577" s="16">
        <v>45981</v>
      </c>
      <c r="I577" s="16">
        <v>45931</v>
      </c>
      <c r="J577" s="16">
        <v>49582</v>
      </c>
      <c r="L577" t="s">
        <v>1286</v>
      </c>
      <c r="M577" t="s">
        <v>1266</v>
      </c>
      <c r="N577" s="17">
        <v>100</v>
      </c>
      <c r="P577" t="s">
        <v>3375</v>
      </c>
      <c r="Q577" t="s">
        <v>3382</v>
      </c>
      <c r="S577" t="s">
        <v>1319</v>
      </c>
      <c r="T577" t="s">
        <v>3383</v>
      </c>
      <c r="U577">
        <v>7000555906</v>
      </c>
      <c r="V577" t="s">
        <v>1272</v>
      </c>
      <c r="W577" t="s">
        <v>3402</v>
      </c>
      <c r="X577" s="16">
        <v>46033</v>
      </c>
      <c r="Y577" t="s">
        <v>3403</v>
      </c>
      <c r="Z577" s="16">
        <v>46033</v>
      </c>
      <c r="AE577" t="s">
        <v>1981</v>
      </c>
      <c r="AF577" t="s">
        <v>1277</v>
      </c>
      <c r="AG577" t="s">
        <v>3398</v>
      </c>
      <c r="AH577" t="s">
        <v>3399</v>
      </c>
      <c r="AI577" t="s">
        <v>28</v>
      </c>
      <c r="AJ577" s="16">
        <v>45931</v>
      </c>
      <c r="AL577" t="s">
        <v>1292</v>
      </c>
      <c r="AM577">
        <v>1810</v>
      </c>
      <c r="AN577" t="s">
        <v>3400</v>
      </c>
      <c r="AP577">
        <v>3410120011</v>
      </c>
      <c r="AQ577" t="s">
        <v>1294</v>
      </c>
      <c r="AS577" s="17">
        <v>1950.4</v>
      </c>
      <c r="AT577" s="17">
        <v>1950.4</v>
      </c>
      <c r="AU577" s="17">
        <v>1950.4</v>
      </c>
      <c r="AV577" s="17">
        <v>1950.4</v>
      </c>
      <c r="AW577" s="17">
        <v>1950.4</v>
      </c>
      <c r="AX577" s="17">
        <v>1950.4</v>
      </c>
      <c r="AY577" s="17">
        <v>1950.4</v>
      </c>
      <c r="AZ577" s="17">
        <v>1950.4</v>
      </c>
      <c r="BA577" s="17">
        <v>1950.4</v>
      </c>
      <c r="BB577" s="17">
        <v>1950.4</v>
      </c>
      <c r="BC577" s="17">
        <v>1950.4</v>
      </c>
      <c r="BD577" s="17">
        <v>1950.4</v>
      </c>
      <c r="BE577" s="17">
        <v>23404.799999999999</v>
      </c>
      <c r="BF577" s="17">
        <v>23404.799999999999</v>
      </c>
    </row>
    <row r="578" spans="2:58" x14ac:dyDescent="0.25">
      <c r="B578" t="s">
        <v>3380</v>
      </c>
      <c r="C578">
        <v>33007093</v>
      </c>
      <c r="D578" t="s">
        <v>3404</v>
      </c>
      <c r="E578" t="s">
        <v>1266</v>
      </c>
      <c r="F578" t="s">
        <v>1267</v>
      </c>
      <c r="H578" s="16">
        <v>45783</v>
      </c>
      <c r="I578" s="16">
        <v>45778</v>
      </c>
      <c r="J578" s="16">
        <v>47848</v>
      </c>
      <c r="L578" t="s">
        <v>1268</v>
      </c>
      <c r="M578" t="s">
        <v>1266</v>
      </c>
      <c r="N578" s="17">
        <v>100</v>
      </c>
      <c r="P578" t="s">
        <v>3375</v>
      </c>
      <c r="Q578" t="s">
        <v>3405</v>
      </c>
      <c r="S578" t="s">
        <v>1319</v>
      </c>
      <c r="T578" t="s">
        <v>1266</v>
      </c>
      <c r="U578">
        <v>7000555906</v>
      </c>
      <c r="V578" t="s">
        <v>1272</v>
      </c>
      <c r="W578" t="s">
        <v>3406</v>
      </c>
      <c r="X578" s="16">
        <v>46040</v>
      </c>
      <c r="AE578" t="s">
        <v>1797</v>
      </c>
      <c r="AF578" t="s">
        <v>1277</v>
      </c>
      <c r="AG578" t="s">
        <v>1550</v>
      </c>
      <c r="AH578" t="s">
        <v>1551</v>
      </c>
      <c r="AI578" t="s">
        <v>28</v>
      </c>
      <c r="AJ578" s="16">
        <v>46023</v>
      </c>
      <c r="AL578" t="s">
        <v>1292</v>
      </c>
      <c r="AM578">
        <v>10291</v>
      </c>
      <c r="AN578" t="s">
        <v>1621</v>
      </c>
      <c r="AP578" t="s">
        <v>1266</v>
      </c>
      <c r="AQ578" t="s">
        <v>1266</v>
      </c>
      <c r="AS578" s="17">
        <v>0</v>
      </c>
      <c r="AT578" s="17">
        <v>0</v>
      </c>
      <c r="AU578" s="17">
        <v>0</v>
      </c>
      <c r="AV578" s="17">
        <v>0</v>
      </c>
      <c r="AW578" s="17">
        <v>0</v>
      </c>
      <c r="AX578" s="17">
        <v>0</v>
      </c>
      <c r="AY578" s="17">
        <v>0</v>
      </c>
      <c r="AZ578" s="17">
        <v>0</v>
      </c>
      <c r="BA578" s="17">
        <v>0</v>
      </c>
      <c r="BB578" s="17">
        <v>0</v>
      </c>
      <c r="BC578" s="17">
        <v>0</v>
      </c>
      <c r="BD578" s="17">
        <v>0</v>
      </c>
      <c r="BE578" s="17">
        <v>0</v>
      </c>
      <c r="BF578" s="17">
        <v>0</v>
      </c>
    </row>
    <row r="579" spans="2:58" x14ac:dyDescent="0.25">
      <c r="B579" t="s">
        <v>3380</v>
      </c>
      <c r="C579">
        <v>33007288</v>
      </c>
      <c r="D579" t="s">
        <v>3407</v>
      </c>
      <c r="E579" t="s">
        <v>1266</v>
      </c>
      <c r="F579" t="s">
        <v>1267</v>
      </c>
      <c r="H579" s="16">
        <v>45846</v>
      </c>
      <c r="I579" s="16">
        <v>45839</v>
      </c>
      <c r="J579" s="16">
        <v>49674</v>
      </c>
      <c r="L579" t="s">
        <v>1268</v>
      </c>
      <c r="M579" t="s">
        <v>1266</v>
      </c>
      <c r="N579" s="17">
        <v>100</v>
      </c>
      <c r="P579" t="s">
        <v>3375</v>
      </c>
      <c r="Q579" t="s">
        <v>3382</v>
      </c>
      <c r="S579" t="s">
        <v>1319</v>
      </c>
      <c r="T579" t="s">
        <v>1266</v>
      </c>
      <c r="U579">
        <v>7000555906</v>
      </c>
      <c r="V579" t="s">
        <v>1272</v>
      </c>
      <c r="W579" t="s">
        <v>3408</v>
      </c>
      <c r="X579" s="16">
        <v>45847</v>
      </c>
      <c r="AC579" t="s">
        <v>3409</v>
      </c>
      <c r="AD579" t="s">
        <v>3410</v>
      </c>
      <c r="AE579" t="s">
        <v>1319</v>
      </c>
      <c r="AF579" t="s">
        <v>1277</v>
      </c>
      <c r="AG579" t="s">
        <v>1526</v>
      </c>
      <c r="AH579" t="s">
        <v>1527</v>
      </c>
      <c r="AI579" t="s">
        <v>28</v>
      </c>
      <c r="AJ579" s="16">
        <v>46023</v>
      </c>
      <c r="AL579" t="s">
        <v>1292</v>
      </c>
      <c r="AM579">
        <v>10000014</v>
      </c>
      <c r="AN579" t="s">
        <v>1327</v>
      </c>
      <c r="AP579" t="s">
        <v>1266</v>
      </c>
      <c r="AQ579" t="s">
        <v>1266</v>
      </c>
      <c r="AS579" s="17">
        <v>0</v>
      </c>
      <c r="AT579" s="17">
        <v>0</v>
      </c>
      <c r="AU579" s="17">
        <v>0</v>
      </c>
      <c r="AV579" s="17">
        <v>0</v>
      </c>
      <c r="AW579" s="17">
        <v>0</v>
      </c>
      <c r="AX579" s="17">
        <v>0</v>
      </c>
      <c r="AY579" s="17">
        <v>0</v>
      </c>
      <c r="AZ579" s="17">
        <v>0</v>
      </c>
      <c r="BA579" s="17">
        <v>0</v>
      </c>
      <c r="BB579" s="17">
        <v>0</v>
      </c>
      <c r="BC579" s="17">
        <v>0</v>
      </c>
      <c r="BD579" s="17">
        <v>0</v>
      </c>
      <c r="BE579" s="17">
        <v>0</v>
      </c>
      <c r="BF579" s="17">
        <v>0</v>
      </c>
    </row>
    <row r="580" spans="2:58" x14ac:dyDescent="0.25">
      <c r="B580" t="s">
        <v>3380</v>
      </c>
      <c r="C580">
        <v>33007337</v>
      </c>
      <c r="D580" t="s">
        <v>3411</v>
      </c>
      <c r="E580" t="s">
        <v>1266</v>
      </c>
      <c r="F580" t="s">
        <v>1267</v>
      </c>
      <c r="H580" s="16">
        <v>45847</v>
      </c>
      <c r="I580" s="16">
        <v>45839</v>
      </c>
      <c r="J580" s="16">
        <v>49674</v>
      </c>
      <c r="L580" t="s">
        <v>1268</v>
      </c>
      <c r="M580" t="s">
        <v>1266</v>
      </c>
      <c r="N580" s="17">
        <v>100</v>
      </c>
      <c r="P580" t="s">
        <v>3375</v>
      </c>
      <c r="Q580" t="s">
        <v>3382</v>
      </c>
      <c r="S580" t="s">
        <v>1319</v>
      </c>
      <c r="T580" t="s">
        <v>1266</v>
      </c>
      <c r="U580">
        <v>7000555906</v>
      </c>
      <c r="V580" t="s">
        <v>1272</v>
      </c>
      <c r="W580" t="s">
        <v>3402</v>
      </c>
      <c r="X580" s="16">
        <v>45856</v>
      </c>
      <c r="AC580" t="s">
        <v>3412</v>
      </c>
      <c r="AD580" t="s">
        <v>3413</v>
      </c>
      <c r="AE580" t="s">
        <v>1319</v>
      </c>
      <c r="AF580" t="s">
        <v>1277</v>
      </c>
      <c r="AG580" t="s">
        <v>1526</v>
      </c>
      <c r="AH580" t="s">
        <v>1527</v>
      </c>
      <c r="AI580" t="s">
        <v>28</v>
      </c>
      <c r="AJ580" s="16">
        <v>46023</v>
      </c>
      <c r="AL580" t="s">
        <v>1292</v>
      </c>
      <c r="AM580">
        <v>10000014</v>
      </c>
      <c r="AN580" t="s">
        <v>1327</v>
      </c>
      <c r="AP580" t="s">
        <v>1266</v>
      </c>
      <c r="AQ580" t="s">
        <v>1266</v>
      </c>
      <c r="AS580" s="17">
        <v>0</v>
      </c>
      <c r="AT580" s="17">
        <v>0</v>
      </c>
      <c r="AU580" s="17">
        <v>0</v>
      </c>
      <c r="AV580" s="17">
        <v>0</v>
      </c>
      <c r="AW580" s="17">
        <v>0</v>
      </c>
      <c r="AX580" s="17">
        <v>0</v>
      </c>
      <c r="AY580" s="17">
        <v>0</v>
      </c>
      <c r="AZ580" s="17">
        <v>0</v>
      </c>
      <c r="BA580" s="17">
        <v>0</v>
      </c>
      <c r="BB580" s="17">
        <v>0</v>
      </c>
      <c r="BC580" s="17">
        <v>0</v>
      </c>
      <c r="BD580" s="17">
        <v>0</v>
      </c>
      <c r="BE580" s="17">
        <v>0</v>
      </c>
      <c r="BF580" s="17">
        <v>0</v>
      </c>
    </row>
    <row r="581" spans="2:58" x14ac:dyDescent="0.25">
      <c r="B581" t="s">
        <v>3380</v>
      </c>
      <c r="C581">
        <v>33007338</v>
      </c>
      <c r="D581" t="s">
        <v>3414</v>
      </c>
      <c r="E581" t="s">
        <v>1266</v>
      </c>
      <c r="F581" t="s">
        <v>1267</v>
      </c>
      <c r="H581" s="16">
        <v>45847</v>
      </c>
      <c r="I581" s="16">
        <v>45839</v>
      </c>
      <c r="J581" s="16">
        <v>49674</v>
      </c>
      <c r="L581" t="s">
        <v>1268</v>
      </c>
      <c r="M581" t="s">
        <v>1266</v>
      </c>
      <c r="N581" s="17">
        <v>100</v>
      </c>
      <c r="P581" t="s">
        <v>3375</v>
      </c>
      <c r="Q581" t="s">
        <v>3382</v>
      </c>
      <c r="S581" t="s">
        <v>1319</v>
      </c>
      <c r="T581" t="s">
        <v>1266</v>
      </c>
      <c r="U581">
        <v>7000555906</v>
      </c>
      <c r="V581" t="s">
        <v>1272</v>
      </c>
      <c r="W581" t="s">
        <v>3402</v>
      </c>
      <c r="X581" s="16">
        <v>45856</v>
      </c>
      <c r="AC581" t="s">
        <v>3415</v>
      </c>
      <c r="AD581" t="s">
        <v>3416</v>
      </c>
      <c r="AE581" t="s">
        <v>1319</v>
      </c>
      <c r="AF581" t="s">
        <v>1277</v>
      </c>
      <c r="AG581" t="s">
        <v>1526</v>
      </c>
      <c r="AH581" t="s">
        <v>1527</v>
      </c>
      <c r="AI581" t="s">
        <v>28</v>
      </c>
      <c r="AJ581" s="16">
        <v>46023</v>
      </c>
      <c r="AL581" t="s">
        <v>1292</v>
      </c>
      <c r="AM581">
        <v>10000014</v>
      </c>
      <c r="AN581" t="s">
        <v>1327</v>
      </c>
      <c r="AP581" t="s">
        <v>1266</v>
      </c>
      <c r="AQ581" t="s">
        <v>1266</v>
      </c>
      <c r="AS581" s="17">
        <v>0</v>
      </c>
      <c r="AT581" s="17">
        <v>0</v>
      </c>
      <c r="AU581" s="17">
        <v>0</v>
      </c>
      <c r="AV581" s="17">
        <v>0</v>
      </c>
      <c r="AW581" s="17">
        <v>0</v>
      </c>
      <c r="AX581" s="17">
        <v>0</v>
      </c>
      <c r="AY581" s="17">
        <v>0</v>
      </c>
      <c r="AZ581" s="17">
        <v>0</v>
      </c>
      <c r="BA581" s="17">
        <v>0</v>
      </c>
      <c r="BB581" s="17">
        <v>0</v>
      </c>
      <c r="BC581" s="17">
        <v>0</v>
      </c>
      <c r="BD581" s="17">
        <v>0</v>
      </c>
      <c r="BE581" s="17">
        <v>0</v>
      </c>
      <c r="BF581" s="17">
        <v>0</v>
      </c>
    </row>
    <row r="582" spans="2:58" x14ac:dyDescent="0.25">
      <c r="B582" t="s">
        <v>3417</v>
      </c>
      <c r="C582">
        <v>31055069</v>
      </c>
      <c r="D582" t="s">
        <v>3418</v>
      </c>
      <c r="E582" t="s">
        <v>1285</v>
      </c>
      <c r="F582" t="s">
        <v>1267</v>
      </c>
      <c r="H582" s="16">
        <v>42209</v>
      </c>
      <c r="I582" s="16">
        <v>42217</v>
      </c>
      <c r="J582" s="16">
        <v>47848</v>
      </c>
      <c r="L582" t="s">
        <v>1286</v>
      </c>
      <c r="M582" t="s">
        <v>1266</v>
      </c>
      <c r="N582" s="17">
        <v>100</v>
      </c>
      <c r="O582">
        <v>341012</v>
      </c>
      <c r="P582" t="s">
        <v>3375</v>
      </c>
      <c r="Q582" t="s">
        <v>3419</v>
      </c>
      <c r="S582" t="s">
        <v>1319</v>
      </c>
      <c r="T582" t="s">
        <v>3383</v>
      </c>
      <c r="U582">
        <v>7000555906</v>
      </c>
      <c r="V582" t="s">
        <v>1272</v>
      </c>
      <c r="W582" t="s">
        <v>3420</v>
      </c>
      <c r="X582" s="16">
        <v>46035</v>
      </c>
      <c r="Y582">
        <v>8000013513</v>
      </c>
      <c r="Z582" s="16">
        <v>45671</v>
      </c>
      <c r="AC582" t="s">
        <v>3421</v>
      </c>
      <c r="AD582" t="s">
        <v>3422</v>
      </c>
      <c r="AE582" t="s">
        <v>3423</v>
      </c>
      <c r="AF582" t="s">
        <v>3424</v>
      </c>
      <c r="AG582" t="s">
        <v>3425</v>
      </c>
      <c r="AH582" t="s">
        <v>3426</v>
      </c>
      <c r="AI582" t="s">
        <v>28</v>
      </c>
      <c r="AJ582" s="16">
        <v>46023</v>
      </c>
      <c r="AL582" t="s">
        <v>1326</v>
      </c>
      <c r="AM582">
        <v>1780</v>
      </c>
      <c r="AN582" t="s">
        <v>1615</v>
      </c>
      <c r="AO582" t="s">
        <v>3427</v>
      </c>
      <c r="AP582">
        <v>3410120011</v>
      </c>
      <c r="AQ582" t="s">
        <v>1294</v>
      </c>
      <c r="AS582" s="17">
        <v>527.30000000000007</v>
      </c>
      <c r="AT582" s="17">
        <v>527.30000000000007</v>
      </c>
      <c r="AU582" s="17">
        <v>527.30000000000007</v>
      </c>
      <c r="AV582" s="17">
        <v>527.30000000000007</v>
      </c>
      <c r="AW582" s="17">
        <v>527.30000000000007</v>
      </c>
      <c r="AX582" s="17">
        <v>527.30000000000007</v>
      </c>
      <c r="AY582" s="17">
        <v>527.30000000000007</v>
      </c>
      <c r="AZ582" s="17">
        <v>527.30000000000007</v>
      </c>
      <c r="BA582" s="17">
        <v>527.30000000000007</v>
      </c>
      <c r="BB582" s="17">
        <v>527.30000000000007</v>
      </c>
      <c r="BC582" s="17">
        <v>527.30000000000007</v>
      </c>
      <c r="BD582" s="17">
        <v>527.30000000000007</v>
      </c>
      <c r="BE582" s="17">
        <v>6327.5999999999985</v>
      </c>
      <c r="BF582" s="17">
        <v>6327.5999999999985</v>
      </c>
    </row>
    <row r="583" spans="2:58" x14ac:dyDescent="0.25">
      <c r="B583" t="s">
        <v>3428</v>
      </c>
      <c r="C583">
        <v>31079800</v>
      </c>
      <c r="D583" t="s">
        <v>3429</v>
      </c>
      <c r="E583" t="s">
        <v>3430</v>
      </c>
      <c r="F583" t="s">
        <v>1267</v>
      </c>
      <c r="H583" s="16">
        <v>43620</v>
      </c>
      <c r="I583" s="16">
        <v>43497</v>
      </c>
      <c r="J583" s="16">
        <v>47848</v>
      </c>
      <c r="L583" t="s">
        <v>1286</v>
      </c>
      <c r="M583" t="s">
        <v>1266</v>
      </c>
      <c r="N583" s="17">
        <v>100</v>
      </c>
      <c r="P583" t="s">
        <v>3375</v>
      </c>
      <c r="Q583" t="s">
        <v>3431</v>
      </c>
      <c r="S583" t="s">
        <v>1474</v>
      </c>
      <c r="T583" t="s">
        <v>1266</v>
      </c>
      <c r="U583">
        <v>7000555906</v>
      </c>
      <c r="V583" t="s">
        <v>1272</v>
      </c>
      <c r="W583" t="s">
        <v>1266</v>
      </c>
      <c r="X583" s="16">
        <v>45797</v>
      </c>
      <c r="Y583">
        <v>31075288</v>
      </c>
      <c r="Z583" s="16">
        <v>45797</v>
      </c>
      <c r="AE583" t="s">
        <v>1974</v>
      </c>
      <c r="AF583" t="s">
        <v>1277</v>
      </c>
      <c r="AG583" t="s">
        <v>1278</v>
      </c>
      <c r="AH583" t="s">
        <v>1279</v>
      </c>
      <c r="AI583" t="s">
        <v>28</v>
      </c>
      <c r="AJ583" s="16">
        <v>45139</v>
      </c>
      <c r="AL583" t="s">
        <v>2990</v>
      </c>
      <c r="AM583">
        <v>1780</v>
      </c>
      <c r="AN583" t="s">
        <v>1615</v>
      </c>
      <c r="AO583" t="s">
        <v>3432</v>
      </c>
      <c r="AP583">
        <v>3410120011</v>
      </c>
      <c r="AQ583" t="s">
        <v>1294</v>
      </c>
      <c r="AS583" s="17">
        <v>3334</v>
      </c>
      <c r="AT583" s="17">
        <v>3334</v>
      </c>
      <c r="AU583" s="17">
        <v>3334</v>
      </c>
      <c r="AV583" s="17">
        <v>3334</v>
      </c>
      <c r="AW583" s="17">
        <v>3334</v>
      </c>
      <c r="AX583" s="17">
        <v>3334</v>
      </c>
      <c r="AY583" s="17">
        <v>3334</v>
      </c>
      <c r="AZ583" s="17">
        <v>3334</v>
      </c>
      <c r="BA583" s="17">
        <v>3334</v>
      </c>
      <c r="BB583" s="17">
        <v>3334</v>
      </c>
      <c r="BC583" s="17">
        <v>3334</v>
      </c>
      <c r="BD583" s="17">
        <v>3334</v>
      </c>
      <c r="BE583" s="17">
        <v>40008</v>
      </c>
      <c r="BF583" s="17">
        <v>40008</v>
      </c>
    </row>
    <row r="584" spans="2:58" x14ac:dyDescent="0.25">
      <c r="B584" t="s">
        <v>3433</v>
      </c>
      <c r="C584">
        <v>31086133</v>
      </c>
      <c r="D584" t="s">
        <v>3434</v>
      </c>
      <c r="E584" t="s">
        <v>1285</v>
      </c>
      <c r="F584" t="s">
        <v>1267</v>
      </c>
      <c r="H584" s="16">
        <v>43963</v>
      </c>
      <c r="I584" s="16">
        <v>43952</v>
      </c>
      <c r="J584" s="16">
        <v>47848</v>
      </c>
      <c r="L584" t="s">
        <v>1286</v>
      </c>
      <c r="M584" t="s">
        <v>1266</v>
      </c>
      <c r="N584" s="17">
        <v>100</v>
      </c>
      <c r="P584" t="s">
        <v>3375</v>
      </c>
      <c r="Q584" t="s">
        <v>3431</v>
      </c>
      <c r="S584" t="s">
        <v>1474</v>
      </c>
      <c r="T584" t="s">
        <v>3383</v>
      </c>
      <c r="U584">
        <v>7000555906</v>
      </c>
      <c r="V584" t="s">
        <v>1272</v>
      </c>
      <c r="W584" t="s">
        <v>3383</v>
      </c>
      <c r="X584" s="16">
        <v>45797</v>
      </c>
      <c r="Y584">
        <v>8000050756</v>
      </c>
      <c r="Z584" s="16">
        <v>45797</v>
      </c>
      <c r="AE584" t="s">
        <v>3435</v>
      </c>
      <c r="AF584" t="s">
        <v>1277</v>
      </c>
      <c r="AG584" t="s">
        <v>1550</v>
      </c>
      <c r="AH584" t="s">
        <v>1551</v>
      </c>
      <c r="AI584" t="s">
        <v>28</v>
      </c>
      <c r="AJ584" s="16">
        <v>45658</v>
      </c>
      <c r="AL584" t="s">
        <v>1614</v>
      </c>
      <c r="AM584">
        <v>1780</v>
      </c>
      <c r="AN584" t="s">
        <v>1615</v>
      </c>
      <c r="AP584">
        <v>3410120011</v>
      </c>
      <c r="AQ584" t="s">
        <v>1294</v>
      </c>
      <c r="AS584" s="17">
        <v>13322.149999999998</v>
      </c>
      <c r="AT584" s="17">
        <v>13322.149999999998</v>
      </c>
      <c r="AU584" s="17">
        <v>13322.149999999998</v>
      </c>
      <c r="AV584" s="17">
        <v>13322.149999999998</v>
      </c>
      <c r="AW584" s="17">
        <v>13322.149999999998</v>
      </c>
      <c r="AX584" s="17">
        <v>13322.149999999998</v>
      </c>
      <c r="AY584" s="17">
        <v>13322.149999999998</v>
      </c>
      <c r="AZ584" s="17">
        <v>13322.149999999998</v>
      </c>
      <c r="BA584" s="17">
        <v>13322.149999999998</v>
      </c>
      <c r="BB584" s="17">
        <v>13322.149999999998</v>
      </c>
      <c r="BC584" s="17">
        <v>13322.149999999998</v>
      </c>
      <c r="BD584" s="17">
        <v>13322.149999999998</v>
      </c>
      <c r="BE584" s="17">
        <v>159865.79999999999</v>
      </c>
      <c r="BF584" s="17">
        <v>159865.79999999999</v>
      </c>
    </row>
    <row r="585" spans="2:58" x14ac:dyDescent="0.25">
      <c r="B585" t="s">
        <v>3436</v>
      </c>
      <c r="C585">
        <v>31308288</v>
      </c>
      <c r="D585" t="s">
        <v>3437</v>
      </c>
      <c r="E585" t="s">
        <v>1285</v>
      </c>
      <c r="F585" t="s">
        <v>1267</v>
      </c>
      <c r="H585" s="16">
        <v>45308</v>
      </c>
      <c r="I585" s="16">
        <v>45323</v>
      </c>
      <c r="J585" s="16">
        <v>48975</v>
      </c>
      <c r="L585" t="s">
        <v>1286</v>
      </c>
      <c r="M585" t="s">
        <v>1266</v>
      </c>
      <c r="N585" s="17">
        <v>100</v>
      </c>
      <c r="P585" t="s">
        <v>3375</v>
      </c>
      <c r="Q585" t="s">
        <v>3438</v>
      </c>
      <c r="S585" t="s">
        <v>1474</v>
      </c>
      <c r="T585" t="s">
        <v>3383</v>
      </c>
      <c r="U585">
        <v>7000555906</v>
      </c>
      <c r="V585" t="s">
        <v>1272</v>
      </c>
      <c r="W585" t="s">
        <v>3383</v>
      </c>
      <c r="X585" s="16">
        <v>45309</v>
      </c>
      <c r="Y585" t="s">
        <v>3439</v>
      </c>
      <c r="Z585" s="16">
        <v>46032</v>
      </c>
      <c r="AE585" t="s">
        <v>3440</v>
      </c>
      <c r="AF585" t="s">
        <v>1277</v>
      </c>
      <c r="AG585" t="s">
        <v>3441</v>
      </c>
      <c r="AH585" t="s">
        <v>3442</v>
      </c>
      <c r="AI585" t="s">
        <v>28</v>
      </c>
      <c r="AJ585" s="16">
        <v>45323</v>
      </c>
      <c r="AL585" t="s">
        <v>1292</v>
      </c>
      <c r="AM585">
        <v>1811</v>
      </c>
      <c r="AN585" t="s">
        <v>1357</v>
      </c>
      <c r="AP585">
        <v>3410120011</v>
      </c>
      <c r="AQ585" t="s">
        <v>1294</v>
      </c>
      <c r="AS585" s="17">
        <v>7392.15</v>
      </c>
      <c r="AT585" s="17">
        <v>7392.15</v>
      </c>
      <c r="AU585" s="17">
        <v>7392.15</v>
      </c>
      <c r="AV585" s="17">
        <v>7392.15</v>
      </c>
      <c r="AW585" s="17">
        <v>7392.15</v>
      </c>
      <c r="AX585" s="17">
        <v>7392.15</v>
      </c>
      <c r="AY585" s="17">
        <v>7392.15</v>
      </c>
      <c r="AZ585" s="17">
        <v>7392.15</v>
      </c>
      <c r="BA585" s="17">
        <v>7392.15</v>
      </c>
      <c r="BB585" s="17">
        <v>7392.15</v>
      </c>
      <c r="BC585" s="17">
        <v>7392.15</v>
      </c>
      <c r="BD585" s="17">
        <v>7392.15</v>
      </c>
      <c r="BE585" s="17">
        <v>88705.8</v>
      </c>
      <c r="BF585" s="17">
        <v>88705.8</v>
      </c>
    </row>
    <row r="586" spans="2:58" x14ac:dyDescent="0.25">
      <c r="B586" t="s">
        <v>3436</v>
      </c>
      <c r="C586">
        <v>31308289</v>
      </c>
      <c r="D586" t="s">
        <v>3443</v>
      </c>
      <c r="E586" t="s">
        <v>1285</v>
      </c>
      <c r="F586" t="s">
        <v>1267</v>
      </c>
      <c r="H586" s="16">
        <v>45308</v>
      </c>
      <c r="I586" s="16">
        <v>45323</v>
      </c>
      <c r="J586" s="16">
        <v>48975</v>
      </c>
      <c r="L586" t="s">
        <v>1286</v>
      </c>
      <c r="M586" t="s">
        <v>1266</v>
      </c>
      <c r="N586" s="17">
        <v>100</v>
      </c>
      <c r="P586" t="s">
        <v>3375</v>
      </c>
      <c r="Q586" t="s">
        <v>3438</v>
      </c>
      <c r="S586" t="s">
        <v>1474</v>
      </c>
      <c r="T586" t="s">
        <v>3383</v>
      </c>
      <c r="U586">
        <v>7000555906</v>
      </c>
      <c r="V586" t="s">
        <v>1272</v>
      </c>
      <c r="W586" t="s">
        <v>3383</v>
      </c>
      <c r="X586" s="16">
        <v>45308</v>
      </c>
      <c r="Y586" t="s">
        <v>3444</v>
      </c>
      <c r="Z586" s="16">
        <v>46032</v>
      </c>
      <c r="AE586" t="s">
        <v>3445</v>
      </c>
      <c r="AF586" t="s">
        <v>1277</v>
      </c>
      <c r="AG586" t="s">
        <v>2159</v>
      </c>
      <c r="AH586" t="s">
        <v>2160</v>
      </c>
      <c r="AI586" t="s">
        <v>28</v>
      </c>
      <c r="AJ586" s="16">
        <v>45323</v>
      </c>
      <c r="AL586" t="s">
        <v>1292</v>
      </c>
      <c r="AM586">
        <v>1811</v>
      </c>
      <c r="AN586" t="s">
        <v>1357</v>
      </c>
      <c r="AP586">
        <v>3410120011</v>
      </c>
      <c r="AQ586" t="s">
        <v>1294</v>
      </c>
      <c r="AS586" s="17">
        <v>6441</v>
      </c>
      <c r="AT586" s="17">
        <v>6441</v>
      </c>
      <c r="AU586" s="17">
        <v>6441</v>
      </c>
      <c r="AV586" s="17">
        <v>6441</v>
      </c>
      <c r="AW586" s="17">
        <v>6441</v>
      </c>
      <c r="AX586" s="17">
        <v>6441</v>
      </c>
      <c r="AY586" s="17">
        <v>6441</v>
      </c>
      <c r="AZ586" s="17">
        <v>6441</v>
      </c>
      <c r="BA586" s="17">
        <v>6441</v>
      </c>
      <c r="BB586" s="17">
        <v>6441</v>
      </c>
      <c r="BC586" s="17">
        <v>6441</v>
      </c>
      <c r="BD586" s="17">
        <v>6441</v>
      </c>
      <c r="BE586" s="17">
        <v>77292</v>
      </c>
      <c r="BF586" s="17">
        <v>77292</v>
      </c>
    </row>
    <row r="587" spans="2:58" x14ac:dyDescent="0.25">
      <c r="B587" t="s">
        <v>3446</v>
      </c>
      <c r="C587">
        <v>31310840</v>
      </c>
      <c r="D587" t="s">
        <v>3447</v>
      </c>
      <c r="E587" t="s">
        <v>1285</v>
      </c>
      <c r="F587" t="s">
        <v>1267</v>
      </c>
      <c r="H587" s="16">
        <v>45450</v>
      </c>
      <c r="I587" s="16">
        <v>45323</v>
      </c>
      <c r="J587" s="16">
        <v>48975</v>
      </c>
      <c r="L587" t="s">
        <v>1286</v>
      </c>
      <c r="M587" t="s">
        <v>1266</v>
      </c>
      <c r="N587" s="17">
        <v>100</v>
      </c>
      <c r="P587" t="s">
        <v>3375</v>
      </c>
      <c r="Q587" t="s">
        <v>3448</v>
      </c>
      <c r="S587" t="s">
        <v>1474</v>
      </c>
      <c r="T587" t="s">
        <v>3383</v>
      </c>
      <c r="U587">
        <v>7000555906</v>
      </c>
      <c r="V587" t="s">
        <v>1272</v>
      </c>
      <c r="W587" t="s">
        <v>3383</v>
      </c>
      <c r="X587" s="16">
        <v>46034</v>
      </c>
      <c r="Y587" t="s">
        <v>3449</v>
      </c>
      <c r="Z587" s="16">
        <v>46034</v>
      </c>
      <c r="AE587" t="s">
        <v>1474</v>
      </c>
      <c r="AF587" t="s">
        <v>1277</v>
      </c>
      <c r="AG587" t="s">
        <v>3450</v>
      </c>
      <c r="AH587" t="s">
        <v>3451</v>
      </c>
      <c r="AI587" t="s">
        <v>28</v>
      </c>
      <c r="AJ587" s="16">
        <v>45323</v>
      </c>
      <c r="AL587" t="s">
        <v>1292</v>
      </c>
      <c r="AM587">
        <v>1811</v>
      </c>
      <c r="AN587" t="s">
        <v>1357</v>
      </c>
      <c r="AP587">
        <v>3410120011</v>
      </c>
      <c r="AQ587" t="s">
        <v>1294</v>
      </c>
      <c r="AS587" s="17">
        <v>30213</v>
      </c>
      <c r="AT587" s="17">
        <v>30213</v>
      </c>
      <c r="AU587" s="17">
        <v>30213</v>
      </c>
      <c r="AV587" s="17">
        <v>30213</v>
      </c>
      <c r="AW587" s="17">
        <v>30213</v>
      </c>
      <c r="AX587" s="17">
        <v>30213</v>
      </c>
      <c r="AY587" s="17">
        <v>30213</v>
      </c>
      <c r="AZ587" s="17">
        <v>30213</v>
      </c>
      <c r="BA587" s="17">
        <v>30213</v>
      </c>
      <c r="BB587" s="17">
        <v>30213</v>
      </c>
      <c r="BC587" s="17">
        <v>30213</v>
      </c>
      <c r="BD587" s="17">
        <v>30213</v>
      </c>
      <c r="BE587" s="17">
        <v>362556</v>
      </c>
      <c r="BF587" s="17">
        <v>362556</v>
      </c>
    </row>
    <row r="588" spans="2:58" x14ac:dyDescent="0.25">
      <c r="B588" t="s">
        <v>3452</v>
      </c>
      <c r="C588">
        <v>31311585</v>
      </c>
      <c r="D588" t="s">
        <v>3453</v>
      </c>
      <c r="E588" t="s">
        <v>1285</v>
      </c>
      <c r="F588" t="s">
        <v>1267</v>
      </c>
      <c r="H588" s="16">
        <v>45497</v>
      </c>
      <c r="I588" s="16">
        <v>45536</v>
      </c>
      <c r="J588" s="16">
        <v>49187</v>
      </c>
      <c r="L588" t="s">
        <v>1286</v>
      </c>
      <c r="M588" t="s">
        <v>1266</v>
      </c>
      <c r="N588" s="17">
        <v>100</v>
      </c>
      <c r="P588" t="s">
        <v>3375</v>
      </c>
      <c r="Q588" t="s">
        <v>3454</v>
      </c>
      <c r="S588" t="s">
        <v>3455</v>
      </c>
      <c r="T588" t="s">
        <v>3456</v>
      </c>
      <c r="U588">
        <v>7000555906</v>
      </c>
      <c r="V588" t="s">
        <v>1272</v>
      </c>
      <c r="W588" t="s">
        <v>3456</v>
      </c>
      <c r="X588" s="16">
        <v>45581</v>
      </c>
      <c r="Y588" t="s">
        <v>3457</v>
      </c>
      <c r="Z588" s="16">
        <v>45575</v>
      </c>
      <c r="AE588" t="s">
        <v>3455</v>
      </c>
      <c r="AF588" t="s">
        <v>1277</v>
      </c>
      <c r="AG588" t="s">
        <v>3458</v>
      </c>
      <c r="AH588" t="s">
        <v>3459</v>
      </c>
      <c r="AI588" t="s">
        <v>28</v>
      </c>
      <c r="AJ588" s="16">
        <v>45566</v>
      </c>
      <c r="AL588" t="s">
        <v>1292</v>
      </c>
      <c r="AM588">
        <v>10000214</v>
      </c>
      <c r="AN588" t="s">
        <v>3460</v>
      </c>
      <c r="AP588">
        <v>3410120011</v>
      </c>
      <c r="AQ588" t="s">
        <v>1294</v>
      </c>
      <c r="AS588" s="17">
        <v>6390.72</v>
      </c>
      <c r="AT588" s="17">
        <v>6390.72</v>
      </c>
      <c r="AU588" s="17">
        <v>6390.72</v>
      </c>
      <c r="AV588" s="17">
        <v>6390.72</v>
      </c>
      <c r="AW588" s="17">
        <v>6390.72</v>
      </c>
      <c r="AX588" s="17">
        <v>6390.72</v>
      </c>
      <c r="AY588" s="17">
        <v>6390.72</v>
      </c>
      <c r="AZ588" s="17">
        <v>6390.72</v>
      </c>
      <c r="BA588" s="17">
        <v>6390.72</v>
      </c>
      <c r="BB588" s="17">
        <v>6390.72</v>
      </c>
      <c r="BC588" s="17">
        <v>6390.72</v>
      </c>
      <c r="BD588" s="17">
        <v>6390.72</v>
      </c>
      <c r="BE588" s="17">
        <v>76688.639999999999</v>
      </c>
      <c r="BF588" s="17">
        <v>76688.639999999999</v>
      </c>
    </row>
    <row r="589" spans="2:58" x14ac:dyDescent="0.25">
      <c r="B589" t="s">
        <v>3452</v>
      </c>
      <c r="C589">
        <v>33005191</v>
      </c>
      <c r="D589" t="s">
        <v>3461</v>
      </c>
      <c r="E589" t="s">
        <v>1266</v>
      </c>
      <c r="F589" t="s">
        <v>1267</v>
      </c>
      <c r="H589" s="16">
        <v>45491</v>
      </c>
      <c r="I589" s="16">
        <v>45474</v>
      </c>
      <c r="J589" s="16">
        <v>47848</v>
      </c>
      <c r="L589" t="s">
        <v>1268</v>
      </c>
      <c r="M589" t="s">
        <v>1266</v>
      </c>
      <c r="N589" s="17">
        <v>100</v>
      </c>
      <c r="P589" t="s">
        <v>3375</v>
      </c>
      <c r="Q589" t="s">
        <v>3454</v>
      </c>
      <c r="S589" t="s">
        <v>3455</v>
      </c>
      <c r="T589" t="s">
        <v>1266</v>
      </c>
      <c r="U589">
        <v>7000555906</v>
      </c>
      <c r="V589" t="s">
        <v>1272</v>
      </c>
      <c r="W589" t="s">
        <v>3456</v>
      </c>
      <c r="X589" s="16">
        <v>45719</v>
      </c>
      <c r="AC589" t="s">
        <v>3462</v>
      </c>
      <c r="AD589" t="s">
        <v>3463</v>
      </c>
      <c r="AE589" t="s">
        <v>1797</v>
      </c>
      <c r="AF589" t="s">
        <v>1277</v>
      </c>
      <c r="AG589" t="s">
        <v>1550</v>
      </c>
      <c r="AH589" t="s">
        <v>1551</v>
      </c>
      <c r="AI589" t="s">
        <v>28</v>
      </c>
      <c r="AJ589" s="16">
        <v>46023</v>
      </c>
      <c r="AL589" t="s">
        <v>1292</v>
      </c>
      <c r="AM589">
        <v>10000214</v>
      </c>
      <c r="AN589" t="s">
        <v>3460</v>
      </c>
      <c r="AP589">
        <v>3410120011</v>
      </c>
      <c r="AQ589" t="s">
        <v>1266</v>
      </c>
      <c r="AS589" s="17">
        <v>0</v>
      </c>
      <c r="AT589" s="17">
        <v>0</v>
      </c>
      <c r="AU589" s="17">
        <v>0</v>
      </c>
      <c r="AV589" s="17">
        <v>0</v>
      </c>
      <c r="AW589" s="17">
        <v>0</v>
      </c>
      <c r="AX589" s="17">
        <v>0</v>
      </c>
      <c r="AY589" s="17">
        <v>0</v>
      </c>
      <c r="AZ589" s="17">
        <v>0</v>
      </c>
      <c r="BA589" s="17">
        <v>0</v>
      </c>
      <c r="BB589" s="17">
        <v>0</v>
      </c>
      <c r="BC589" s="17">
        <v>0</v>
      </c>
      <c r="BD589" s="17">
        <v>0</v>
      </c>
      <c r="BE589" s="17">
        <v>0</v>
      </c>
      <c r="BF589" s="17">
        <v>0</v>
      </c>
    </row>
    <row r="590" spans="2:58" x14ac:dyDescent="0.25">
      <c r="B590" t="s">
        <v>3452</v>
      </c>
      <c r="C590">
        <v>33006884</v>
      </c>
      <c r="D590" t="s">
        <v>3464</v>
      </c>
      <c r="E590" t="s">
        <v>1266</v>
      </c>
      <c r="F590" t="s">
        <v>1267</v>
      </c>
      <c r="H590" s="16">
        <v>45757</v>
      </c>
      <c r="I590" s="16">
        <v>45748</v>
      </c>
      <c r="J590" s="16">
        <v>49399</v>
      </c>
      <c r="L590" t="s">
        <v>1268</v>
      </c>
      <c r="M590" t="s">
        <v>1266</v>
      </c>
      <c r="N590" s="17">
        <v>100</v>
      </c>
      <c r="P590" t="s">
        <v>3375</v>
      </c>
      <c r="Q590" t="s">
        <v>3454</v>
      </c>
      <c r="S590" t="s">
        <v>3455</v>
      </c>
      <c r="T590" t="s">
        <v>1266</v>
      </c>
      <c r="U590">
        <v>7000555906</v>
      </c>
      <c r="V590" t="s">
        <v>1272</v>
      </c>
      <c r="W590" t="s">
        <v>3456</v>
      </c>
      <c r="X590" s="16">
        <v>45848</v>
      </c>
      <c r="AC590" t="s">
        <v>3465</v>
      </c>
      <c r="AD590" t="s">
        <v>3466</v>
      </c>
      <c r="AE590" t="s">
        <v>3467</v>
      </c>
      <c r="AF590" t="s">
        <v>1277</v>
      </c>
      <c r="AG590" t="s">
        <v>3458</v>
      </c>
      <c r="AH590" t="s">
        <v>3459</v>
      </c>
      <c r="AI590" t="s">
        <v>28</v>
      </c>
      <c r="AJ590" s="16">
        <v>46023</v>
      </c>
      <c r="AL590" t="s">
        <v>1292</v>
      </c>
      <c r="AM590">
        <v>10000214</v>
      </c>
      <c r="AN590" t="s">
        <v>3460</v>
      </c>
      <c r="AP590">
        <v>3410120021</v>
      </c>
      <c r="AQ590" t="s">
        <v>1266</v>
      </c>
      <c r="AS590" s="17">
        <v>0</v>
      </c>
      <c r="AT590" s="17">
        <v>0</v>
      </c>
      <c r="AU590" s="17">
        <v>0</v>
      </c>
      <c r="AV590" s="17">
        <v>0</v>
      </c>
      <c r="AW590" s="17">
        <v>0</v>
      </c>
      <c r="AX590" s="17">
        <v>0</v>
      </c>
      <c r="AY590" s="17">
        <v>0</v>
      </c>
      <c r="AZ590" s="17">
        <v>0</v>
      </c>
      <c r="BA590" s="17">
        <v>0</v>
      </c>
      <c r="BB590" s="17">
        <v>0</v>
      </c>
      <c r="BC590" s="17">
        <v>0</v>
      </c>
      <c r="BD590" s="17">
        <v>0</v>
      </c>
      <c r="BE590" s="17">
        <v>0</v>
      </c>
      <c r="BF590" s="17">
        <v>0</v>
      </c>
    </row>
    <row r="591" spans="2:58" x14ac:dyDescent="0.25">
      <c r="B591" t="s">
        <v>3468</v>
      </c>
      <c r="C591">
        <v>33000259</v>
      </c>
      <c r="D591" t="s">
        <v>3469</v>
      </c>
      <c r="E591" t="s">
        <v>1266</v>
      </c>
      <c r="F591" t="s">
        <v>1267</v>
      </c>
      <c r="H591" s="16">
        <v>43970</v>
      </c>
      <c r="I591" s="16">
        <v>43497</v>
      </c>
      <c r="J591" s="16">
        <v>46387</v>
      </c>
      <c r="L591" t="s">
        <v>1268</v>
      </c>
      <c r="M591" t="s">
        <v>1266</v>
      </c>
      <c r="N591" s="17">
        <v>100</v>
      </c>
      <c r="O591">
        <v>341012</v>
      </c>
      <c r="P591" t="s">
        <v>3375</v>
      </c>
      <c r="Q591" t="s">
        <v>3431</v>
      </c>
      <c r="S591" t="s">
        <v>1474</v>
      </c>
      <c r="T591" t="s">
        <v>1266</v>
      </c>
      <c r="U591">
        <v>7000555906</v>
      </c>
      <c r="V591" t="s">
        <v>1272</v>
      </c>
      <c r="W591" t="s">
        <v>3384</v>
      </c>
      <c r="X591" s="16">
        <v>45392</v>
      </c>
      <c r="Y591">
        <v>40144963</v>
      </c>
      <c r="Z591" s="16">
        <v>44218</v>
      </c>
      <c r="AE591" t="s">
        <v>1974</v>
      </c>
      <c r="AF591" t="s">
        <v>1277</v>
      </c>
      <c r="AG591" t="s">
        <v>1278</v>
      </c>
      <c r="AH591" t="s">
        <v>1279</v>
      </c>
      <c r="AI591" t="s">
        <v>28</v>
      </c>
      <c r="AJ591" s="16">
        <v>46023</v>
      </c>
      <c r="AL591" t="s">
        <v>1326</v>
      </c>
      <c r="AM591">
        <v>1780</v>
      </c>
      <c r="AN591" t="s">
        <v>1615</v>
      </c>
      <c r="AP591">
        <v>3410120011</v>
      </c>
      <c r="AQ591" t="s">
        <v>1266</v>
      </c>
      <c r="AS591" s="17">
        <v>0</v>
      </c>
      <c r="AT591" s="17">
        <v>0</v>
      </c>
      <c r="AU591" s="17">
        <v>0</v>
      </c>
      <c r="AV591" s="17">
        <v>0</v>
      </c>
      <c r="AW591" s="17">
        <v>0</v>
      </c>
      <c r="AX591" s="17">
        <v>0</v>
      </c>
      <c r="AY591" s="17">
        <v>0</v>
      </c>
      <c r="AZ591" s="17">
        <v>0</v>
      </c>
      <c r="BA591" s="17">
        <v>0</v>
      </c>
      <c r="BB591" s="17">
        <v>0</v>
      </c>
      <c r="BC591" s="17">
        <v>0</v>
      </c>
      <c r="BD591" s="17">
        <v>0</v>
      </c>
      <c r="BE591" s="17">
        <v>0</v>
      </c>
      <c r="BF591" s="17">
        <v>0</v>
      </c>
    </row>
    <row r="592" spans="2:58" x14ac:dyDescent="0.25">
      <c r="B592" t="s">
        <v>3470</v>
      </c>
      <c r="C592">
        <v>33000183</v>
      </c>
      <c r="D592" t="s">
        <v>3471</v>
      </c>
      <c r="E592" t="s">
        <v>1266</v>
      </c>
      <c r="F592" t="s">
        <v>1267</v>
      </c>
      <c r="H592" s="16">
        <v>43970</v>
      </c>
      <c r="I592" s="16">
        <v>40179</v>
      </c>
      <c r="J592" s="16">
        <v>46387</v>
      </c>
      <c r="L592" t="s">
        <v>1268</v>
      </c>
      <c r="M592" t="s">
        <v>1266</v>
      </c>
      <c r="N592" s="17">
        <v>100</v>
      </c>
      <c r="O592">
        <v>341012</v>
      </c>
      <c r="P592" t="s">
        <v>3375</v>
      </c>
      <c r="Q592" t="s">
        <v>3379</v>
      </c>
      <c r="S592" t="s">
        <v>1474</v>
      </c>
      <c r="T592" t="s">
        <v>3472</v>
      </c>
      <c r="U592">
        <v>7000555906</v>
      </c>
      <c r="V592" t="s">
        <v>1272</v>
      </c>
      <c r="W592" t="s">
        <v>3384</v>
      </c>
      <c r="X592" s="16">
        <v>45392</v>
      </c>
      <c r="Y592">
        <v>40144963</v>
      </c>
      <c r="Z592" s="16">
        <v>44218</v>
      </c>
      <c r="AE592" t="s">
        <v>1974</v>
      </c>
      <c r="AF592" t="s">
        <v>1277</v>
      </c>
      <c r="AG592" t="s">
        <v>1278</v>
      </c>
      <c r="AH592" t="s">
        <v>1279</v>
      </c>
      <c r="AI592" t="s">
        <v>28</v>
      </c>
      <c r="AJ592" s="16">
        <v>46023</v>
      </c>
      <c r="AL592" t="s">
        <v>1326</v>
      </c>
      <c r="AM592">
        <v>1779</v>
      </c>
      <c r="AN592" t="s">
        <v>1366</v>
      </c>
      <c r="AP592">
        <v>3410120011</v>
      </c>
      <c r="AQ592" t="s">
        <v>1266</v>
      </c>
      <c r="AS592" s="17">
        <v>0</v>
      </c>
      <c r="AT592" s="17">
        <v>0</v>
      </c>
      <c r="AU592" s="17">
        <v>0</v>
      </c>
      <c r="AV592" s="17">
        <v>0</v>
      </c>
      <c r="AW592" s="17">
        <v>0</v>
      </c>
      <c r="AX592" s="17">
        <v>0</v>
      </c>
      <c r="AY592" s="17">
        <v>0</v>
      </c>
      <c r="AZ592" s="17">
        <v>0</v>
      </c>
      <c r="BA592" s="17">
        <v>0</v>
      </c>
      <c r="BB592" s="17">
        <v>0</v>
      </c>
      <c r="BC592" s="17">
        <v>0</v>
      </c>
      <c r="BD592" s="17">
        <v>0</v>
      </c>
      <c r="BE592" s="17">
        <v>0</v>
      </c>
      <c r="BF592" s="17">
        <v>0</v>
      </c>
    </row>
    <row r="593" spans="2:58" x14ac:dyDescent="0.25">
      <c r="B593" t="s">
        <v>3473</v>
      </c>
      <c r="C593">
        <v>31317855</v>
      </c>
      <c r="D593" t="s">
        <v>3474</v>
      </c>
      <c r="E593" t="s">
        <v>1285</v>
      </c>
      <c r="F593" t="s">
        <v>1267</v>
      </c>
      <c r="H593" s="16">
        <v>45853</v>
      </c>
      <c r="I593" s="16">
        <v>46023</v>
      </c>
      <c r="J593" s="16">
        <v>49674</v>
      </c>
      <c r="L593" t="s">
        <v>1286</v>
      </c>
      <c r="M593" t="s">
        <v>1266</v>
      </c>
      <c r="N593" s="17">
        <v>100</v>
      </c>
      <c r="P593" t="s">
        <v>3375</v>
      </c>
      <c r="Q593" t="s">
        <v>3405</v>
      </c>
      <c r="S593" t="s">
        <v>1474</v>
      </c>
      <c r="T593" t="s">
        <v>3475</v>
      </c>
      <c r="U593">
        <v>7000210168</v>
      </c>
      <c r="V593" t="s">
        <v>3476</v>
      </c>
      <c r="W593" t="s">
        <v>3475</v>
      </c>
      <c r="X593" s="16">
        <v>46010</v>
      </c>
      <c r="Y593" t="s">
        <v>3477</v>
      </c>
      <c r="Z593" s="16">
        <v>46010</v>
      </c>
      <c r="AE593" t="s">
        <v>3478</v>
      </c>
      <c r="AF593" t="s">
        <v>1277</v>
      </c>
      <c r="AG593" t="s">
        <v>1550</v>
      </c>
      <c r="AH593" t="s">
        <v>1551</v>
      </c>
      <c r="AI593" t="s">
        <v>28</v>
      </c>
      <c r="AJ593" s="16">
        <v>46023</v>
      </c>
      <c r="AL593" t="s">
        <v>1292</v>
      </c>
      <c r="AM593">
        <v>1765</v>
      </c>
      <c r="AN593" t="s">
        <v>3479</v>
      </c>
      <c r="AP593">
        <v>3410120011</v>
      </c>
      <c r="AQ593" t="s">
        <v>1294</v>
      </c>
      <c r="AS593" s="17">
        <v>0</v>
      </c>
      <c r="AT593" s="17">
        <v>0</v>
      </c>
      <c r="AU593" s="17">
        <v>0</v>
      </c>
      <c r="AV593" s="17">
        <v>0</v>
      </c>
      <c r="AW593" s="17">
        <v>0</v>
      </c>
      <c r="AX593" s="17">
        <v>0</v>
      </c>
      <c r="AY593" s="17">
        <v>0</v>
      </c>
      <c r="AZ593" s="17">
        <v>0</v>
      </c>
      <c r="BA593" s="17">
        <v>0</v>
      </c>
      <c r="BB593" s="17">
        <v>0</v>
      </c>
      <c r="BC593" s="17">
        <v>0</v>
      </c>
      <c r="BD593" s="17">
        <v>0</v>
      </c>
      <c r="BE593" s="17">
        <v>0</v>
      </c>
      <c r="BF593" s="17">
        <v>0</v>
      </c>
    </row>
    <row r="594" spans="2:58" x14ac:dyDescent="0.25">
      <c r="B594" t="s">
        <v>3473</v>
      </c>
      <c r="C594">
        <v>33006507</v>
      </c>
      <c r="D594" t="s">
        <v>3480</v>
      </c>
      <c r="E594" t="s">
        <v>1266</v>
      </c>
      <c r="F594" t="s">
        <v>1267</v>
      </c>
      <c r="H594" s="16">
        <v>45713</v>
      </c>
      <c r="I594" s="16">
        <v>45690</v>
      </c>
      <c r="J594" s="16">
        <v>49340</v>
      </c>
      <c r="L594" t="s">
        <v>1268</v>
      </c>
      <c r="M594" t="s">
        <v>1266</v>
      </c>
      <c r="N594" s="17">
        <v>100</v>
      </c>
      <c r="P594" t="s">
        <v>3375</v>
      </c>
      <c r="Q594" t="s">
        <v>3405</v>
      </c>
      <c r="S594" t="s">
        <v>1474</v>
      </c>
      <c r="T594" t="s">
        <v>1266</v>
      </c>
      <c r="U594">
        <v>7000555906</v>
      </c>
      <c r="V594" t="s">
        <v>1272</v>
      </c>
      <c r="W594" t="s">
        <v>3475</v>
      </c>
      <c r="X594" s="16">
        <v>45714</v>
      </c>
      <c r="AC594" t="s">
        <v>3481</v>
      </c>
      <c r="AD594" t="s">
        <v>3482</v>
      </c>
      <c r="AE594" t="s">
        <v>2027</v>
      </c>
      <c r="AF594" t="s">
        <v>1277</v>
      </c>
      <c r="AG594" t="s">
        <v>3483</v>
      </c>
      <c r="AH594" t="s">
        <v>3484</v>
      </c>
      <c r="AI594" t="s">
        <v>28</v>
      </c>
      <c r="AJ594" s="16">
        <v>46023</v>
      </c>
      <c r="AL594" t="s">
        <v>1292</v>
      </c>
      <c r="AM594">
        <v>1778</v>
      </c>
      <c r="AN594" t="s">
        <v>1293</v>
      </c>
      <c r="AP594">
        <v>3410120011</v>
      </c>
      <c r="AQ594" t="s">
        <v>1266</v>
      </c>
      <c r="AS594" s="17">
        <v>0</v>
      </c>
      <c r="AT594" s="17">
        <v>0</v>
      </c>
      <c r="AU594" s="17">
        <v>0</v>
      </c>
      <c r="AV594" s="17">
        <v>0</v>
      </c>
      <c r="AW594" s="17">
        <v>0</v>
      </c>
      <c r="AX594" s="17">
        <v>0</v>
      </c>
      <c r="AY594" s="17">
        <v>0</v>
      </c>
      <c r="AZ594" s="17">
        <v>0</v>
      </c>
      <c r="BA594" s="17">
        <v>0</v>
      </c>
      <c r="BB594" s="17">
        <v>0</v>
      </c>
      <c r="BC594" s="17">
        <v>0</v>
      </c>
      <c r="BD594" s="17">
        <v>0</v>
      </c>
      <c r="BE594" s="17">
        <v>0</v>
      </c>
      <c r="BF594" s="17">
        <v>0</v>
      </c>
    </row>
    <row r="595" spans="2:58" x14ac:dyDescent="0.25">
      <c r="B595" t="s">
        <v>3485</v>
      </c>
      <c r="C595">
        <v>31313794</v>
      </c>
      <c r="D595" t="s">
        <v>3486</v>
      </c>
      <c r="E595" t="s">
        <v>1285</v>
      </c>
      <c r="F595" t="s">
        <v>1267</v>
      </c>
      <c r="H595" s="16">
        <v>45667</v>
      </c>
      <c r="I595" s="16">
        <v>45658</v>
      </c>
      <c r="J595" s="16">
        <v>49309</v>
      </c>
      <c r="L595" t="s">
        <v>1286</v>
      </c>
      <c r="M595" t="s">
        <v>1266</v>
      </c>
      <c r="N595" s="17">
        <v>100</v>
      </c>
      <c r="P595" t="s">
        <v>3487</v>
      </c>
      <c r="Q595" t="s">
        <v>3488</v>
      </c>
      <c r="S595" t="s">
        <v>1595</v>
      </c>
      <c r="T595" t="s">
        <v>2050</v>
      </c>
      <c r="U595">
        <v>7001035201</v>
      </c>
      <c r="V595" t="s">
        <v>1272</v>
      </c>
      <c r="W595" t="s">
        <v>2050</v>
      </c>
      <c r="X595" s="16">
        <v>46033</v>
      </c>
      <c r="Y595" t="s">
        <v>3489</v>
      </c>
      <c r="Z595" s="16">
        <v>46033</v>
      </c>
      <c r="AE595" t="s">
        <v>2858</v>
      </c>
      <c r="AF595" t="s">
        <v>1277</v>
      </c>
      <c r="AG595" t="s">
        <v>1950</v>
      </c>
      <c r="AH595" t="s">
        <v>1951</v>
      </c>
      <c r="AI595" t="s">
        <v>28</v>
      </c>
      <c r="AJ595" s="16">
        <v>45658</v>
      </c>
      <c r="AL595" t="s">
        <v>1292</v>
      </c>
      <c r="AM595">
        <v>1811</v>
      </c>
      <c r="AN595" t="s">
        <v>1357</v>
      </c>
      <c r="AP595">
        <v>3410120011</v>
      </c>
      <c r="AQ595" t="s">
        <v>1294</v>
      </c>
      <c r="AS595" s="17">
        <v>5585.1399999999994</v>
      </c>
      <c r="AT595" s="17">
        <v>5585.1399999999994</v>
      </c>
      <c r="AU595" s="17">
        <v>5585.1399999999994</v>
      </c>
      <c r="AV595" s="17">
        <v>5585.1399999999994</v>
      </c>
      <c r="AW595" s="17">
        <v>5585.1399999999994</v>
      </c>
      <c r="AX595" s="17">
        <v>5585.1399999999994</v>
      </c>
      <c r="AY595" s="17">
        <v>5585.1399999999994</v>
      </c>
      <c r="AZ595" s="17">
        <v>5585.1399999999994</v>
      </c>
      <c r="BA595" s="17">
        <v>5585.1399999999994</v>
      </c>
      <c r="BB595" s="17">
        <v>5585.1399999999994</v>
      </c>
      <c r="BC595" s="17">
        <v>5585.1399999999994</v>
      </c>
      <c r="BD595" s="17">
        <v>5585.1399999999994</v>
      </c>
      <c r="BE595" s="17">
        <v>67021.679999999993</v>
      </c>
      <c r="BF595" s="17">
        <v>67021.679999999993</v>
      </c>
    </row>
    <row r="596" spans="2:58" x14ac:dyDescent="0.25">
      <c r="B596" t="s">
        <v>3490</v>
      </c>
      <c r="C596">
        <v>31300715</v>
      </c>
      <c r="D596" t="s">
        <v>3491</v>
      </c>
      <c r="E596" t="s">
        <v>1285</v>
      </c>
      <c r="F596" t="s">
        <v>1267</v>
      </c>
      <c r="H596" s="16">
        <v>44861</v>
      </c>
      <c r="I596" s="16">
        <v>44896</v>
      </c>
      <c r="J596" s="16">
        <v>47848</v>
      </c>
      <c r="L596" t="s">
        <v>1286</v>
      </c>
      <c r="M596" t="s">
        <v>1266</v>
      </c>
      <c r="N596" s="17">
        <v>100</v>
      </c>
      <c r="P596" t="s">
        <v>3487</v>
      </c>
      <c r="Q596" t="s">
        <v>3492</v>
      </c>
      <c r="S596" t="s">
        <v>1595</v>
      </c>
      <c r="T596" t="s">
        <v>2050</v>
      </c>
      <c r="U596">
        <v>7001035201</v>
      </c>
      <c r="V596" t="s">
        <v>1272</v>
      </c>
      <c r="W596" t="s">
        <v>2051</v>
      </c>
      <c r="X596" s="16">
        <v>45992</v>
      </c>
      <c r="Y596" t="s">
        <v>3493</v>
      </c>
      <c r="AC596" t="s">
        <v>3494</v>
      </c>
      <c r="AD596" t="s">
        <v>3495</v>
      </c>
      <c r="AE596" t="s">
        <v>3496</v>
      </c>
      <c r="AF596" t="s">
        <v>1277</v>
      </c>
      <c r="AG596" t="s">
        <v>2508</v>
      </c>
      <c r="AH596" t="s">
        <v>2509</v>
      </c>
      <c r="AI596" t="s">
        <v>28</v>
      </c>
      <c r="AJ596" s="16">
        <v>44927</v>
      </c>
      <c r="AL596" t="s">
        <v>1292</v>
      </c>
      <c r="AM596">
        <v>10291</v>
      </c>
      <c r="AN596" t="s">
        <v>1621</v>
      </c>
      <c r="AP596">
        <v>3410120011</v>
      </c>
      <c r="AQ596" t="s">
        <v>1294</v>
      </c>
      <c r="AS596" s="17">
        <v>8049.75</v>
      </c>
      <c r="AT596" s="17">
        <v>8049.75</v>
      </c>
      <c r="AU596" s="17">
        <v>8049.75</v>
      </c>
      <c r="AV596" s="17">
        <v>8049.75</v>
      </c>
      <c r="AW596" s="17">
        <v>8049.75</v>
      </c>
      <c r="AX596" s="17">
        <v>8049.75</v>
      </c>
      <c r="AY596" s="17">
        <v>8049.75</v>
      </c>
      <c r="AZ596" s="17">
        <v>8049.75</v>
      </c>
      <c r="BA596" s="17">
        <v>8049.75</v>
      </c>
      <c r="BB596" s="17">
        <v>8049.75</v>
      </c>
      <c r="BC596" s="17">
        <v>8049.75</v>
      </c>
      <c r="BD596" s="17">
        <v>8049.75</v>
      </c>
      <c r="BE596" s="17">
        <v>96597</v>
      </c>
      <c r="BF596" s="17">
        <v>96597</v>
      </c>
    </row>
    <row r="597" spans="2:58" x14ac:dyDescent="0.25">
      <c r="B597" t="s">
        <v>3490</v>
      </c>
      <c r="C597">
        <v>31303981</v>
      </c>
      <c r="D597" t="s">
        <v>3497</v>
      </c>
      <c r="E597" t="s">
        <v>1285</v>
      </c>
      <c r="F597" t="s">
        <v>1267</v>
      </c>
      <c r="H597" s="16">
        <v>45030</v>
      </c>
      <c r="I597" s="16">
        <v>45047</v>
      </c>
      <c r="J597" s="16">
        <v>48699</v>
      </c>
      <c r="L597" t="s">
        <v>1286</v>
      </c>
      <c r="M597" t="s">
        <v>1266</v>
      </c>
      <c r="N597" s="17">
        <v>100</v>
      </c>
      <c r="P597" t="s">
        <v>3487</v>
      </c>
      <c r="Q597" t="s">
        <v>3492</v>
      </c>
      <c r="S597" t="s">
        <v>1595</v>
      </c>
      <c r="T597" t="s">
        <v>2050</v>
      </c>
      <c r="U597">
        <v>7001035201</v>
      </c>
      <c r="V597" t="s">
        <v>1272</v>
      </c>
      <c r="W597" t="s">
        <v>2050</v>
      </c>
      <c r="X597" s="16">
        <v>45714</v>
      </c>
      <c r="Y597" t="s">
        <v>3498</v>
      </c>
      <c r="Z597" s="16">
        <v>46032</v>
      </c>
      <c r="AE597" t="s">
        <v>3499</v>
      </c>
      <c r="AF597" t="s">
        <v>1277</v>
      </c>
      <c r="AG597" t="s">
        <v>3500</v>
      </c>
      <c r="AH597" t="s">
        <v>3501</v>
      </c>
      <c r="AI597" t="s">
        <v>28</v>
      </c>
      <c r="AJ597" s="16">
        <v>45292</v>
      </c>
      <c r="AL597" t="s">
        <v>1292</v>
      </c>
      <c r="AM597">
        <v>10000012</v>
      </c>
      <c r="AN597" t="s">
        <v>2055</v>
      </c>
      <c r="AP597">
        <v>3410120011</v>
      </c>
      <c r="AQ597" t="s">
        <v>1294</v>
      </c>
      <c r="AS597" s="17">
        <v>242.08</v>
      </c>
      <c r="AT597" s="17">
        <v>242.08</v>
      </c>
      <c r="AU597" s="17">
        <v>242.08</v>
      </c>
      <c r="AV597" s="17">
        <v>242.08</v>
      </c>
      <c r="AW597" s="17">
        <v>242.08</v>
      </c>
      <c r="AX597" s="17">
        <v>242.08</v>
      </c>
      <c r="AY597" s="17">
        <v>242.08</v>
      </c>
      <c r="AZ597" s="17">
        <v>242.08</v>
      </c>
      <c r="BA597" s="17">
        <v>242.08</v>
      </c>
      <c r="BB597" s="17">
        <v>242.08</v>
      </c>
      <c r="BC597" s="17">
        <v>242.08</v>
      </c>
      <c r="BD597" s="17">
        <v>242.08</v>
      </c>
      <c r="BE597" s="17">
        <v>2904.96</v>
      </c>
      <c r="BF597" s="17">
        <v>2904.96</v>
      </c>
    </row>
    <row r="598" spans="2:58" x14ac:dyDescent="0.25">
      <c r="B598" t="s">
        <v>3490</v>
      </c>
      <c r="C598">
        <v>33006809</v>
      </c>
      <c r="D598" t="s">
        <v>3502</v>
      </c>
      <c r="E598" t="s">
        <v>1266</v>
      </c>
      <c r="F598" t="s">
        <v>1267</v>
      </c>
      <c r="H598" s="16">
        <v>45751</v>
      </c>
      <c r="I598" s="16">
        <v>45748</v>
      </c>
      <c r="J598" s="16">
        <v>49674</v>
      </c>
      <c r="L598" t="s">
        <v>1268</v>
      </c>
      <c r="M598" t="s">
        <v>1266</v>
      </c>
      <c r="N598" s="17">
        <v>100</v>
      </c>
      <c r="P598" t="s">
        <v>3487</v>
      </c>
      <c r="Q598" t="s">
        <v>3492</v>
      </c>
      <c r="S598" t="s">
        <v>1595</v>
      </c>
      <c r="T598" t="s">
        <v>1266</v>
      </c>
      <c r="U598">
        <v>7001035201</v>
      </c>
      <c r="V598" t="s">
        <v>1272</v>
      </c>
      <c r="W598" t="s">
        <v>2051</v>
      </c>
      <c r="X598" s="16">
        <v>45775</v>
      </c>
      <c r="AC598" t="s">
        <v>3503</v>
      </c>
      <c r="AD598" t="s">
        <v>3504</v>
      </c>
      <c r="AE598" t="s">
        <v>3158</v>
      </c>
      <c r="AF598" t="s">
        <v>1277</v>
      </c>
      <c r="AG598" t="s">
        <v>1609</v>
      </c>
      <c r="AH598" t="s">
        <v>1610</v>
      </c>
      <c r="AI598" t="s">
        <v>28</v>
      </c>
      <c r="AJ598" s="16">
        <v>46023</v>
      </c>
      <c r="AL598" t="s">
        <v>1292</v>
      </c>
      <c r="AM598">
        <v>10000012</v>
      </c>
      <c r="AN598" t="s">
        <v>2055</v>
      </c>
      <c r="AP598">
        <v>3410120011</v>
      </c>
      <c r="AQ598" t="s">
        <v>1266</v>
      </c>
      <c r="AS598" s="17">
        <v>0</v>
      </c>
      <c r="AT598" s="17">
        <v>0</v>
      </c>
      <c r="AU598" s="17">
        <v>0</v>
      </c>
      <c r="AV598" s="17">
        <v>0</v>
      </c>
      <c r="AW598" s="17">
        <v>0</v>
      </c>
      <c r="AX598" s="17">
        <v>0</v>
      </c>
      <c r="AY598" s="17">
        <v>0</v>
      </c>
      <c r="AZ598" s="17">
        <v>0</v>
      </c>
      <c r="BA598" s="17">
        <v>0</v>
      </c>
      <c r="BB598" s="17">
        <v>0</v>
      </c>
      <c r="BC598" s="17">
        <v>0</v>
      </c>
      <c r="BD598" s="17">
        <v>0</v>
      </c>
      <c r="BE598" s="17">
        <v>0</v>
      </c>
      <c r="BF598" s="17">
        <v>0</v>
      </c>
    </row>
    <row r="599" spans="2:58" x14ac:dyDescent="0.25">
      <c r="B599" t="s">
        <v>3490</v>
      </c>
      <c r="C599">
        <v>33007232</v>
      </c>
      <c r="D599" t="s">
        <v>3505</v>
      </c>
      <c r="E599" t="s">
        <v>1266</v>
      </c>
      <c r="F599" t="s">
        <v>1267</v>
      </c>
      <c r="H599" s="16">
        <v>45826</v>
      </c>
      <c r="I599" s="16">
        <v>45809</v>
      </c>
      <c r="J599" s="16">
        <v>47848</v>
      </c>
      <c r="L599" t="s">
        <v>1268</v>
      </c>
      <c r="M599" t="s">
        <v>1266</v>
      </c>
      <c r="N599" s="17">
        <v>100</v>
      </c>
      <c r="P599" t="s">
        <v>3487</v>
      </c>
      <c r="Q599" t="s">
        <v>3492</v>
      </c>
      <c r="S599" t="s">
        <v>1595</v>
      </c>
      <c r="T599" t="s">
        <v>1266</v>
      </c>
      <c r="U599">
        <v>7001035201</v>
      </c>
      <c r="V599" t="s">
        <v>1272</v>
      </c>
      <c r="W599" t="s">
        <v>2050</v>
      </c>
      <c r="X599" s="16">
        <v>45827</v>
      </c>
      <c r="AE599" t="s">
        <v>2217</v>
      </c>
      <c r="AF599" t="s">
        <v>1277</v>
      </c>
      <c r="AG599" t="s">
        <v>2053</v>
      </c>
      <c r="AH599" t="s">
        <v>2054</v>
      </c>
      <c r="AI599" t="s">
        <v>28</v>
      </c>
      <c r="AJ599" s="16">
        <v>46023</v>
      </c>
      <c r="AL599" t="s">
        <v>1292</v>
      </c>
      <c r="AM599">
        <v>10307</v>
      </c>
      <c r="AN599" t="s">
        <v>2220</v>
      </c>
      <c r="AP599">
        <v>3410120011</v>
      </c>
      <c r="AQ599" t="s">
        <v>1266</v>
      </c>
      <c r="AS599" s="17">
        <v>0</v>
      </c>
      <c r="AT599" s="17">
        <v>0</v>
      </c>
      <c r="AU599" s="17">
        <v>0</v>
      </c>
      <c r="AV599" s="17">
        <v>0</v>
      </c>
      <c r="AW599" s="17">
        <v>0</v>
      </c>
      <c r="AX599" s="17">
        <v>0</v>
      </c>
      <c r="AY599" s="17">
        <v>0</v>
      </c>
      <c r="AZ599" s="17">
        <v>0</v>
      </c>
      <c r="BA599" s="17">
        <v>0</v>
      </c>
      <c r="BB599" s="17">
        <v>0</v>
      </c>
      <c r="BC599" s="17">
        <v>0</v>
      </c>
      <c r="BD599" s="17">
        <v>0</v>
      </c>
      <c r="BE599" s="17">
        <v>0</v>
      </c>
      <c r="BF599" s="17">
        <v>0</v>
      </c>
    </row>
    <row r="600" spans="2:58" x14ac:dyDescent="0.25">
      <c r="B600" t="s">
        <v>3490</v>
      </c>
      <c r="C600">
        <v>33007233</v>
      </c>
      <c r="D600" t="s">
        <v>3506</v>
      </c>
      <c r="E600" t="s">
        <v>1266</v>
      </c>
      <c r="F600" t="s">
        <v>1267</v>
      </c>
      <c r="H600" s="16">
        <v>45826</v>
      </c>
      <c r="I600" s="16">
        <v>45809</v>
      </c>
      <c r="J600" s="16">
        <v>47848</v>
      </c>
      <c r="L600" t="s">
        <v>1268</v>
      </c>
      <c r="M600" t="s">
        <v>1266</v>
      </c>
      <c r="N600" s="17">
        <v>100</v>
      </c>
      <c r="P600" t="s">
        <v>3487</v>
      </c>
      <c r="Q600" t="s">
        <v>3492</v>
      </c>
      <c r="S600" t="s">
        <v>1595</v>
      </c>
      <c r="T600" t="s">
        <v>1266</v>
      </c>
      <c r="U600">
        <v>7001035201</v>
      </c>
      <c r="V600" t="s">
        <v>1272</v>
      </c>
      <c r="W600" t="s">
        <v>2050</v>
      </c>
      <c r="X600" s="16">
        <v>45827</v>
      </c>
      <c r="AE600" t="s">
        <v>2217</v>
      </c>
      <c r="AF600" t="s">
        <v>1277</v>
      </c>
      <c r="AG600" t="s">
        <v>2053</v>
      </c>
      <c r="AH600" t="s">
        <v>2054</v>
      </c>
      <c r="AI600" t="s">
        <v>28</v>
      </c>
      <c r="AJ600" s="16">
        <v>46023</v>
      </c>
      <c r="AL600" t="s">
        <v>1292</v>
      </c>
      <c r="AM600">
        <v>10307</v>
      </c>
      <c r="AN600" t="s">
        <v>2220</v>
      </c>
      <c r="AP600">
        <v>3410120011</v>
      </c>
      <c r="AQ600" t="s">
        <v>1266</v>
      </c>
      <c r="AS600" s="17">
        <v>0</v>
      </c>
      <c r="AT600" s="17">
        <v>0</v>
      </c>
      <c r="AU600" s="17">
        <v>0</v>
      </c>
      <c r="AV600" s="17">
        <v>0</v>
      </c>
      <c r="AW600" s="17">
        <v>0</v>
      </c>
      <c r="AX600" s="17">
        <v>0</v>
      </c>
      <c r="AY600" s="17">
        <v>0</v>
      </c>
      <c r="AZ600" s="17">
        <v>0</v>
      </c>
      <c r="BA600" s="17">
        <v>0</v>
      </c>
      <c r="BB600" s="17">
        <v>0</v>
      </c>
      <c r="BC600" s="17">
        <v>0</v>
      </c>
      <c r="BD600" s="17">
        <v>0</v>
      </c>
      <c r="BE600" s="17">
        <v>0</v>
      </c>
      <c r="BF600" s="17">
        <v>0</v>
      </c>
    </row>
    <row r="601" spans="2:58" x14ac:dyDescent="0.25">
      <c r="B601" t="s">
        <v>3507</v>
      </c>
      <c r="C601">
        <v>31316566</v>
      </c>
      <c r="D601" t="s">
        <v>3508</v>
      </c>
      <c r="E601" t="s">
        <v>1285</v>
      </c>
      <c r="F601" t="s">
        <v>1267</v>
      </c>
      <c r="H601" s="16">
        <v>45758</v>
      </c>
      <c r="I601" s="16">
        <v>45748</v>
      </c>
      <c r="J601" s="16">
        <v>49399</v>
      </c>
      <c r="L601" t="s">
        <v>1286</v>
      </c>
      <c r="M601" t="s">
        <v>1266</v>
      </c>
      <c r="N601" s="17">
        <v>100</v>
      </c>
      <c r="P601" t="s">
        <v>3487</v>
      </c>
      <c r="Q601" t="s">
        <v>3509</v>
      </c>
      <c r="S601" t="s">
        <v>1595</v>
      </c>
      <c r="T601" t="s">
        <v>2050</v>
      </c>
      <c r="U601">
        <v>7001035201</v>
      </c>
      <c r="V601" t="s">
        <v>1272</v>
      </c>
      <c r="W601" t="s">
        <v>2050</v>
      </c>
      <c r="X601" s="16">
        <v>45855</v>
      </c>
      <c r="Y601" t="s">
        <v>3510</v>
      </c>
      <c r="Z601" s="16">
        <v>46033</v>
      </c>
      <c r="AC601" t="s">
        <v>3511</v>
      </c>
      <c r="AD601" t="s">
        <v>3512</v>
      </c>
      <c r="AE601" t="s">
        <v>1714</v>
      </c>
      <c r="AF601" t="s">
        <v>1277</v>
      </c>
      <c r="AG601" t="s">
        <v>2159</v>
      </c>
      <c r="AH601" t="s">
        <v>2160</v>
      </c>
      <c r="AI601" t="s">
        <v>28</v>
      </c>
      <c r="AJ601" s="16">
        <v>45748</v>
      </c>
      <c r="AL601" t="s">
        <v>1292</v>
      </c>
      <c r="AM601">
        <v>1705</v>
      </c>
      <c r="AN601" t="s">
        <v>1591</v>
      </c>
      <c r="AP601">
        <v>3410120011</v>
      </c>
      <c r="AQ601" t="s">
        <v>1294</v>
      </c>
      <c r="AS601" s="17">
        <v>6604.9400000000005</v>
      </c>
      <c r="AT601" s="17">
        <v>6604.9400000000005</v>
      </c>
      <c r="AU601" s="17">
        <v>6604.9400000000005</v>
      </c>
      <c r="AV601" s="17">
        <v>6604.9400000000005</v>
      </c>
      <c r="AW601" s="17">
        <v>6604.9400000000005</v>
      </c>
      <c r="AX601" s="17">
        <v>6604.9400000000005</v>
      </c>
      <c r="AY601" s="17">
        <v>6604.9400000000005</v>
      </c>
      <c r="AZ601" s="17">
        <v>6604.9400000000005</v>
      </c>
      <c r="BA601" s="17">
        <v>6604.9400000000005</v>
      </c>
      <c r="BB601" s="17">
        <v>6604.9400000000005</v>
      </c>
      <c r="BC601" s="17">
        <v>6604.9400000000005</v>
      </c>
      <c r="BD601" s="17">
        <v>6604.9400000000005</v>
      </c>
      <c r="BE601" s="17">
        <v>79259.28</v>
      </c>
      <c r="BF601" s="17">
        <v>79259.28</v>
      </c>
    </row>
    <row r="602" spans="2:58" x14ac:dyDescent="0.25">
      <c r="B602" t="s">
        <v>3513</v>
      </c>
      <c r="C602">
        <v>31312661</v>
      </c>
      <c r="D602" t="s">
        <v>3514</v>
      </c>
      <c r="E602" t="s">
        <v>1285</v>
      </c>
      <c r="F602" t="s">
        <v>1267</v>
      </c>
      <c r="H602" s="16">
        <v>45586</v>
      </c>
      <c r="I602" s="16">
        <v>45597</v>
      </c>
      <c r="J602" s="16">
        <v>49248</v>
      </c>
      <c r="L602" t="s">
        <v>1286</v>
      </c>
      <c r="M602" t="s">
        <v>1266</v>
      </c>
      <c r="N602" s="17">
        <v>100</v>
      </c>
      <c r="P602" t="s">
        <v>3487</v>
      </c>
      <c r="Q602" t="s">
        <v>3488</v>
      </c>
      <c r="S602" t="s">
        <v>1595</v>
      </c>
      <c r="T602" t="s">
        <v>2050</v>
      </c>
      <c r="U602">
        <v>7001035201</v>
      </c>
      <c r="V602" t="s">
        <v>1272</v>
      </c>
      <c r="W602" t="s">
        <v>2050</v>
      </c>
      <c r="X602" s="16">
        <v>45985</v>
      </c>
      <c r="Y602" t="s">
        <v>3515</v>
      </c>
      <c r="Z602" s="16">
        <v>46033</v>
      </c>
      <c r="AE602" t="s">
        <v>2858</v>
      </c>
      <c r="AF602" t="s">
        <v>1277</v>
      </c>
      <c r="AG602" t="s">
        <v>2859</v>
      </c>
      <c r="AH602" t="s">
        <v>2860</v>
      </c>
      <c r="AI602" t="s">
        <v>28</v>
      </c>
      <c r="AJ602" s="16">
        <v>45992</v>
      </c>
      <c r="AL602" t="s">
        <v>1292</v>
      </c>
      <c r="AM602">
        <v>1811</v>
      </c>
      <c r="AN602" t="s">
        <v>1357</v>
      </c>
      <c r="AP602">
        <v>3410120011</v>
      </c>
      <c r="AQ602" t="s">
        <v>1294</v>
      </c>
      <c r="AS602" s="17">
        <v>7006.7899999999991</v>
      </c>
      <c r="AT602" s="17">
        <v>7006.7899999999991</v>
      </c>
      <c r="AU602" s="17">
        <v>7006.7899999999991</v>
      </c>
      <c r="AV602" s="17">
        <v>7006.7899999999991</v>
      </c>
      <c r="AW602" s="17">
        <v>7006.7899999999991</v>
      </c>
      <c r="AX602" s="17">
        <v>7006.7899999999991</v>
      </c>
      <c r="AY602" s="17">
        <v>7006.7899999999991</v>
      </c>
      <c r="AZ602" s="17">
        <v>7006.7899999999991</v>
      </c>
      <c r="BA602" s="17">
        <v>7006.7899999999991</v>
      </c>
      <c r="BB602" s="17">
        <v>7006.7899999999991</v>
      </c>
      <c r="BC602" s="17">
        <v>7006.7899999999991</v>
      </c>
      <c r="BD602" s="17">
        <v>7006.7899999999991</v>
      </c>
      <c r="BE602" s="17">
        <v>84081.48</v>
      </c>
      <c r="BF602" s="17">
        <v>84081.48</v>
      </c>
    </row>
    <row r="603" spans="2:58" x14ac:dyDescent="0.25">
      <c r="B603" t="s">
        <v>3516</v>
      </c>
      <c r="C603">
        <v>31315706</v>
      </c>
      <c r="D603" t="s">
        <v>3517</v>
      </c>
      <c r="E603" t="s">
        <v>1285</v>
      </c>
      <c r="F603" t="s">
        <v>2403</v>
      </c>
      <c r="H603" s="16">
        <v>45709</v>
      </c>
      <c r="I603" s="16">
        <v>45839</v>
      </c>
      <c r="J603" s="16">
        <v>49490</v>
      </c>
      <c r="L603" t="s">
        <v>1286</v>
      </c>
      <c r="M603" t="s">
        <v>1266</v>
      </c>
      <c r="N603" s="17">
        <v>100</v>
      </c>
      <c r="P603" t="s">
        <v>3487</v>
      </c>
      <c r="Q603" t="s">
        <v>3509</v>
      </c>
      <c r="S603" t="s">
        <v>1595</v>
      </c>
      <c r="T603" t="s">
        <v>3518</v>
      </c>
      <c r="U603">
        <v>7001035201</v>
      </c>
      <c r="V603" t="s">
        <v>1272</v>
      </c>
      <c r="W603" t="s">
        <v>3518</v>
      </c>
      <c r="X603" s="16">
        <v>46035</v>
      </c>
      <c r="Y603" t="s">
        <v>3519</v>
      </c>
      <c r="Z603" s="16">
        <v>46035</v>
      </c>
      <c r="AC603" t="s">
        <v>3511</v>
      </c>
      <c r="AD603" t="s">
        <v>3512</v>
      </c>
      <c r="AE603" t="s">
        <v>1714</v>
      </c>
      <c r="AF603" t="s">
        <v>1277</v>
      </c>
      <c r="AG603" t="s">
        <v>2171</v>
      </c>
      <c r="AH603" t="s">
        <v>2172</v>
      </c>
      <c r="AI603" t="s">
        <v>28</v>
      </c>
      <c r="AJ603" s="16">
        <v>46023</v>
      </c>
      <c r="AL603" t="s">
        <v>1292</v>
      </c>
      <c r="AM603">
        <v>1705</v>
      </c>
      <c r="AN603" t="s">
        <v>1591</v>
      </c>
      <c r="AP603">
        <v>3410120011</v>
      </c>
      <c r="AQ603" t="s">
        <v>1294</v>
      </c>
      <c r="AS603" s="17">
        <v>16472.560000000001</v>
      </c>
      <c r="AT603" s="17">
        <v>16472.560000000001</v>
      </c>
      <c r="AU603" s="17">
        <v>16472.560000000001</v>
      </c>
      <c r="AV603" s="17">
        <v>16472.560000000001</v>
      </c>
      <c r="AW603" s="17">
        <v>16472.560000000001</v>
      </c>
      <c r="AX603" s="17">
        <v>16472.560000000001</v>
      </c>
      <c r="AY603" s="17">
        <v>16472.560000000001</v>
      </c>
      <c r="AZ603" s="17">
        <v>16472.560000000001</v>
      </c>
      <c r="BA603" s="17">
        <v>16472.560000000001</v>
      </c>
      <c r="BB603" s="17">
        <v>16472.560000000001</v>
      </c>
      <c r="BC603" s="17">
        <v>16472.560000000001</v>
      </c>
      <c r="BD603" s="17">
        <v>16472.560000000001</v>
      </c>
      <c r="BE603" s="17">
        <v>197670.72</v>
      </c>
      <c r="BF603" s="17">
        <v>197670.72</v>
      </c>
    </row>
    <row r="604" spans="2:58" x14ac:dyDescent="0.25">
      <c r="B604" t="s">
        <v>3516</v>
      </c>
      <c r="C604">
        <v>31317378</v>
      </c>
      <c r="D604" t="s">
        <v>3520</v>
      </c>
      <c r="E604" t="s">
        <v>1285</v>
      </c>
      <c r="F604" t="s">
        <v>1351</v>
      </c>
      <c r="H604" s="16">
        <v>45817</v>
      </c>
      <c r="I604" s="16">
        <v>45778</v>
      </c>
      <c r="J604" s="16">
        <v>49429</v>
      </c>
      <c r="L604" t="s">
        <v>1286</v>
      </c>
      <c r="M604" t="s">
        <v>1266</v>
      </c>
      <c r="N604" s="17">
        <v>100</v>
      </c>
      <c r="P604" t="s">
        <v>3487</v>
      </c>
      <c r="Q604" t="s">
        <v>3509</v>
      </c>
      <c r="S604" t="s">
        <v>1595</v>
      </c>
      <c r="T604" t="s">
        <v>2050</v>
      </c>
      <c r="U604">
        <v>7001035201</v>
      </c>
      <c r="V604" t="s">
        <v>1272</v>
      </c>
      <c r="W604" t="s">
        <v>3521</v>
      </c>
      <c r="X604" s="16">
        <v>46035</v>
      </c>
      <c r="Y604" t="s">
        <v>3522</v>
      </c>
      <c r="Z604" s="16">
        <v>46035</v>
      </c>
      <c r="AC604" t="s">
        <v>2666</v>
      </c>
      <c r="AD604" t="s">
        <v>2667</v>
      </c>
      <c r="AE604" t="s">
        <v>1714</v>
      </c>
      <c r="AF604" t="s">
        <v>1277</v>
      </c>
      <c r="AG604" t="s">
        <v>2159</v>
      </c>
      <c r="AH604" t="s">
        <v>2160</v>
      </c>
      <c r="AI604" t="s">
        <v>28</v>
      </c>
      <c r="AJ604" s="16">
        <v>46023</v>
      </c>
      <c r="AL604" t="s">
        <v>1292</v>
      </c>
      <c r="AM604">
        <v>1705</v>
      </c>
      <c r="AN604" t="s">
        <v>1591</v>
      </c>
      <c r="AP604">
        <v>3410120011</v>
      </c>
      <c r="AQ604" t="s">
        <v>1294</v>
      </c>
      <c r="AS604" s="17">
        <v>612.61</v>
      </c>
      <c r="AT604" s="17">
        <v>612.61</v>
      </c>
      <c r="AU604" s="17">
        <v>612.61</v>
      </c>
      <c r="AV604" s="17">
        <v>612.61</v>
      </c>
      <c r="AW604" s="17">
        <v>612.61</v>
      </c>
      <c r="AX604" s="17">
        <v>612.61</v>
      </c>
      <c r="AY604" s="17">
        <v>612.61</v>
      </c>
      <c r="AZ604" s="17">
        <v>612.61</v>
      </c>
      <c r="BA604" s="17">
        <v>612.61</v>
      </c>
      <c r="BB604" s="17">
        <v>612.61</v>
      </c>
      <c r="BC604" s="17">
        <v>612.61</v>
      </c>
      <c r="BD604" s="17">
        <v>612.61</v>
      </c>
      <c r="BE604" s="17">
        <v>7351.32</v>
      </c>
      <c r="BF604" s="17">
        <v>7351.32</v>
      </c>
    </row>
    <row r="605" spans="2:58" x14ac:dyDescent="0.25">
      <c r="B605" t="s">
        <v>3516</v>
      </c>
      <c r="C605">
        <v>33006493</v>
      </c>
      <c r="D605" t="s">
        <v>3523</v>
      </c>
      <c r="E605" t="s">
        <v>1266</v>
      </c>
      <c r="F605" t="s">
        <v>1267</v>
      </c>
      <c r="H605" s="16">
        <v>45709</v>
      </c>
      <c r="I605" s="16">
        <v>45689</v>
      </c>
      <c r="J605" s="16">
        <v>49340</v>
      </c>
      <c r="L605" t="s">
        <v>1268</v>
      </c>
      <c r="M605" t="s">
        <v>1266</v>
      </c>
      <c r="N605" s="17">
        <v>100</v>
      </c>
      <c r="P605" t="s">
        <v>3487</v>
      </c>
      <c r="Q605" t="s">
        <v>3509</v>
      </c>
      <c r="S605" t="s">
        <v>1595</v>
      </c>
      <c r="T605" t="s">
        <v>1266</v>
      </c>
      <c r="U605">
        <v>7001035201</v>
      </c>
      <c r="V605" t="s">
        <v>1272</v>
      </c>
      <c r="W605" t="s">
        <v>3518</v>
      </c>
      <c r="X605" s="16">
        <v>45849</v>
      </c>
      <c r="AC605" t="s">
        <v>3511</v>
      </c>
      <c r="AD605" t="s">
        <v>3512</v>
      </c>
      <c r="AE605" t="s">
        <v>1714</v>
      </c>
      <c r="AF605" t="s">
        <v>1277</v>
      </c>
      <c r="AG605" t="s">
        <v>2171</v>
      </c>
      <c r="AH605" t="s">
        <v>2172</v>
      </c>
      <c r="AI605" t="s">
        <v>28</v>
      </c>
      <c r="AJ605" s="16">
        <v>46023</v>
      </c>
      <c r="AL605" t="s">
        <v>1292</v>
      </c>
      <c r="AM605">
        <v>1705</v>
      </c>
      <c r="AN605" t="s">
        <v>1591</v>
      </c>
      <c r="AP605">
        <v>3410120011</v>
      </c>
      <c r="AQ605" t="s">
        <v>1266</v>
      </c>
      <c r="AS605" s="17">
        <v>0</v>
      </c>
      <c r="AT605" s="17">
        <v>0</v>
      </c>
      <c r="AU605" s="17">
        <v>0</v>
      </c>
      <c r="AV605" s="17">
        <v>0</v>
      </c>
      <c r="AW605" s="17">
        <v>0</v>
      </c>
      <c r="AX605" s="17">
        <v>0</v>
      </c>
      <c r="AY605" s="17">
        <v>0</v>
      </c>
      <c r="AZ605" s="17">
        <v>0</v>
      </c>
      <c r="BA605" s="17">
        <v>0</v>
      </c>
      <c r="BB605" s="17">
        <v>0</v>
      </c>
      <c r="BC605" s="17">
        <v>0</v>
      </c>
      <c r="BD605" s="17">
        <v>0</v>
      </c>
      <c r="BE605" s="17">
        <v>0</v>
      </c>
      <c r="BF605" s="17">
        <v>0</v>
      </c>
    </row>
    <row r="606" spans="2:58" x14ac:dyDescent="0.25">
      <c r="B606" t="s">
        <v>3524</v>
      </c>
      <c r="C606">
        <v>33007132</v>
      </c>
      <c r="D606" t="s">
        <v>3525</v>
      </c>
      <c r="E606" t="s">
        <v>1266</v>
      </c>
      <c r="F606" t="s">
        <v>1267</v>
      </c>
      <c r="H606" s="16">
        <v>45796</v>
      </c>
      <c r="I606" s="16">
        <v>45748</v>
      </c>
      <c r="J606" s="16">
        <v>49674</v>
      </c>
      <c r="L606" t="s">
        <v>1268</v>
      </c>
      <c r="M606" t="s">
        <v>1266</v>
      </c>
      <c r="N606" s="17">
        <v>100</v>
      </c>
      <c r="P606" t="s">
        <v>3487</v>
      </c>
      <c r="Q606" t="s">
        <v>3526</v>
      </c>
      <c r="S606" t="s">
        <v>1595</v>
      </c>
      <c r="T606" t="s">
        <v>1266</v>
      </c>
      <c r="U606">
        <v>7001035201</v>
      </c>
      <c r="V606" t="s">
        <v>1272</v>
      </c>
      <c r="W606" t="s">
        <v>2051</v>
      </c>
      <c r="X606" s="16">
        <v>45852</v>
      </c>
      <c r="AE606" t="s">
        <v>1937</v>
      </c>
      <c r="AF606" t="s">
        <v>1277</v>
      </c>
      <c r="AG606" t="s">
        <v>1715</v>
      </c>
      <c r="AH606" t="s">
        <v>1716</v>
      </c>
      <c r="AI606" t="s">
        <v>28</v>
      </c>
      <c r="AJ606" s="16">
        <v>46023</v>
      </c>
      <c r="AL606" t="s">
        <v>1292</v>
      </c>
      <c r="AM606">
        <v>10768</v>
      </c>
      <c r="AN606" t="s">
        <v>1938</v>
      </c>
      <c r="AP606">
        <v>3410120011</v>
      </c>
      <c r="AQ606" t="s">
        <v>1266</v>
      </c>
      <c r="AS606" s="17">
        <v>0</v>
      </c>
      <c r="AT606" s="17">
        <v>0</v>
      </c>
      <c r="AU606" s="17">
        <v>0</v>
      </c>
      <c r="AV606" s="17">
        <v>0</v>
      </c>
      <c r="AW606" s="17">
        <v>0</v>
      </c>
      <c r="AX606" s="17">
        <v>0</v>
      </c>
      <c r="AY606" s="17">
        <v>0</v>
      </c>
      <c r="AZ606" s="17">
        <v>0</v>
      </c>
      <c r="BA606" s="17">
        <v>0</v>
      </c>
      <c r="BB606" s="17">
        <v>0</v>
      </c>
      <c r="BC606" s="17">
        <v>0</v>
      </c>
      <c r="BD606" s="17">
        <v>0</v>
      </c>
      <c r="BE606" s="17">
        <v>0</v>
      </c>
      <c r="BF606" s="17">
        <v>0</v>
      </c>
    </row>
    <row r="607" spans="2:58" x14ac:dyDescent="0.25">
      <c r="B607" t="s">
        <v>3527</v>
      </c>
      <c r="C607">
        <v>33007272</v>
      </c>
      <c r="D607" t="s">
        <v>3528</v>
      </c>
      <c r="E607" t="s">
        <v>1266</v>
      </c>
      <c r="F607" t="s">
        <v>1267</v>
      </c>
      <c r="H607" s="16">
        <v>45846</v>
      </c>
      <c r="I607" s="16">
        <v>45839</v>
      </c>
      <c r="J607" s="16">
        <v>49674</v>
      </c>
      <c r="L607" t="s">
        <v>1268</v>
      </c>
      <c r="M607" t="s">
        <v>1266</v>
      </c>
      <c r="N607" s="17">
        <v>100</v>
      </c>
      <c r="P607" t="s">
        <v>3487</v>
      </c>
      <c r="Q607" t="s">
        <v>3529</v>
      </c>
      <c r="S607" t="s">
        <v>1595</v>
      </c>
      <c r="T607" t="s">
        <v>1266</v>
      </c>
      <c r="U607">
        <v>7001035201</v>
      </c>
      <c r="V607" t="s">
        <v>1272</v>
      </c>
      <c r="W607" t="s">
        <v>2050</v>
      </c>
      <c r="X607" s="16">
        <v>45863</v>
      </c>
      <c r="AC607" t="s">
        <v>3530</v>
      </c>
      <c r="AD607" t="s">
        <v>3531</v>
      </c>
      <c r="AE607" t="s">
        <v>3158</v>
      </c>
      <c r="AF607" t="s">
        <v>1277</v>
      </c>
      <c r="AG607" t="s">
        <v>1715</v>
      </c>
      <c r="AH607" t="s">
        <v>1716</v>
      </c>
      <c r="AI607" t="s">
        <v>28</v>
      </c>
      <c r="AJ607" s="16">
        <v>46023</v>
      </c>
      <c r="AL607" t="s">
        <v>1292</v>
      </c>
      <c r="AM607">
        <v>10000012</v>
      </c>
      <c r="AN607" t="s">
        <v>2055</v>
      </c>
      <c r="AP607">
        <v>3410120011</v>
      </c>
      <c r="AQ607" t="s">
        <v>1266</v>
      </c>
      <c r="AS607" s="17">
        <v>0</v>
      </c>
      <c r="AT607" s="17">
        <v>0</v>
      </c>
      <c r="AU607" s="17">
        <v>0</v>
      </c>
      <c r="AV607" s="17">
        <v>0</v>
      </c>
      <c r="AW607" s="17">
        <v>0</v>
      </c>
      <c r="AX607" s="17">
        <v>0</v>
      </c>
      <c r="AY607" s="17">
        <v>0</v>
      </c>
      <c r="AZ607" s="17">
        <v>0</v>
      </c>
      <c r="BA607" s="17">
        <v>0</v>
      </c>
      <c r="BB607" s="17">
        <v>0</v>
      </c>
      <c r="BC607" s="17">
        <v>0</v>
      </c>
      <c r="BD607" s="17">
        <v>0</v>
      </c>
      <c r="BE607" s="17">
        <v>0</v>
      </c>
      <c r="BF607" s="17">
        <v>0</v>
      </c>
    </row>
    <row r="608" spans="2:58" x14ac:dyDescent="0.25">
      <c r="B608" t="s">
        <v>3527</v>
      </c>
      <c r="C608">
        <v>33007306</v>
      </c>
      <c r="D608" t="s">
        <v>3532</v>
      </c>
      <c r="E608" t="s">
        <v>1266</v>
      </c>
      <c r="F608" t="s">
        <v>1267</v>
      </c>
      <c r="H608" s="16">
        <v>45846</v>
      </c>
      <c r="I608" s="16">
        <v>45839</v>
      </c>
      <c r="J608" s="16">
        <v>49674</v>
      </c>
      <c r="L608" t="s">
        <v>1268</v>
      </c>
      <c r="M608" t="s">
        <v>1266</v>
      </c>
      <c r="N608" s="17">
        <v>100</v>
      </c>
      <c r="P608" t="s">
        <v>3487</v>
      </c>
      <c r="Q608" t="s">
        <v>3529</v>
      </c>
      <c r="S608" t="s">
        <v>1595</v>
      </c>
      <c r="T608" t="s">
        <v>1266</v>
      </c>
      <c r="U608">
        <v>7001035201</v>
      </c>
      <c r="V608" t="s">
        <v>1272</v>
      </c>
      <c r="W608" t="s">
        <v>2050</v>
      </c>
      <c r="X608" s="16">
        <v>45863</v>
      </c>
      <c r="AC608" t="s">
        <v>3533</v>
      </c>
      <c r="AD608" t="s">
        <v>3534</v>
      </c>
      <c r="AE608" t="s">
        <v>3158</v>
      </c>
      <c r="AF608" t="s">
        <v>1277</v>
      </c>
      <c r="AG608" t="s">
        <v>1715</v>
      </c>
      <c r="AH608" t="s">
        <v>1716</v>
      </c>
      <c r="AI608" t="s">
        <v>28</v>
      </c>
      <c r="AJ608" s="16">
        <v>46023</v>
      </c>
      <c r="AL608" t="s">
        <v>1292</v>
      </c>
      <c r="AM608">
        <v>10000012</v>
      </c>
      <c r="AN608" t="s">
        <v>2055</v>
      </c>
      <c r="AP608">
        <v>3410120011</v>
      </c>
      <c r="AQ608" t="s">
        <v>1266</v>
      </c>
      <c r="AS608" s="17">
        <v>0</v>
      </c>
      <c r="AT608" s="17">
        <v>0</v>
      </c>
      <c r="AU608" s="17">
        <v>0</v>
      </c>
      <c r="AV608" s="17">
        <v>0</v>
      </c>
      <c r="AW608" s="17">
        <v>0</v>
      </c>
      <c r="AX608" s="17">
        <v>0</v>
      </c>
      <c r="AY608" s="17">
        <v>0</v>
      </c>
      <c r="AZ608" s="17">
        <v>0</v>
      </c>
      <c r="BA608" s="17">
        <v>0</v>
      </c>
      <c r="BB608" s="17">
        <v>0</v>
      </c>
      <c r="BC608" s="17">
        <v>0</v>
      </c>
      <c r="BD608" s="17">
        <v>0</v>
      </c>
      <c r="BE608" s="17">
        <v>0</v>
      </c>
      <c r="BF608" s="17">
        <v>0</v>
      </c>
    </row>
    <row r="609" spans="2:58" x14ac:dyDescent="0.25">
      <c r="B609" t="s">
        <v>3527</v>
      </c>
      <c r="C609">
        <v>33007409</v>
      </c>
      <c r="D609" t="s">
        <v>3535</v>
      </c>
      <c r="E609" t="s">
        <v>1266</v>
      </c>
      <c r="F609" t="s">
        <v>1267</v>
      </c>
      <c r="H609" s="16">
        <v>45883</v>
      </c>
      <c r="I609" s="16">
        <v>45870</v>
      </c>
      <c r="J609" s="16">
        <v>49521</v>
      </c>
      <c r="L609" t="s">
        <v>1268</v>
      </c>
      <c r="M609" t="s">
        <v>1266</v>
      </c>
      <c r="N609" s="17">
        <v>100</v>
      </c>
      <c r="P609" t="s">
        <v>3487</v>
      </c>
      <c r="Q609" t="s">
        <v>3529</v>
      </c>
      <c r="S609" t="s">
        <v>1595</v>
      </c>
      <c r="T609" t="s">
        <v>1266</v>
      </c>
      <c r="U609">
        <v>7001035201</v>
      </c>
      <c r="V609" t="s">
        <v>1272</v>
      </c>
      <c r="W609" t="s">
        <v>3536</v>
      </c>
      <c r="X609" s="16">
        <v>46040</v>
      </c>
      <c r="AE609" t="s">
        <v>3298</v>
      </c>
      <c r="AF609" t="s">
        <v>1277</v>
      </c>
      <c r="AG609" t="s">
        <v>1754</v>
      </c>
      <c r="AH609" t="s">
        <v>1755</v>
      </c>
      <c r="AI609" t="s">
        <v>28</v>
      </c>
      <c r="AJ609" s="16">
        <v>46023</v>
      </c>
      <c r="AL609" t="s">
        <v>1292</v>
      </c>
      <c r="AM609">
        <v>10000415</v>
      </c>
      <c r="AN609" t="s">
        <v>2228</v>
      </c>
      <c r="AP609">
        <v>3410120011</v>
      </c>
      <c r="AQ609" t="s">
        <v>1266</v>
      </c>
      <c r="AS609" s="17">
        <v>0</v>
      </c>
      <c r="AT609" s="17">
        <v>0</v>
      </c>
      <c r="AU609" s="17">
        <v>0</v>
      </c>
      <c r="AV609" s="17">
        <v>0</v>
      </c>
      <c r="AW609" s="17">
        <v>0</v>
      </c>
      <c r="AX609" s="17">
        <v>0</v>
      </c>
      <c r="AY609" s="17">
        <v>0</v>
      </c>
      <c r="AZ609" s="17">
        <v>0</v>
      </c>
      <c r="BA609" s="17">
        <v>0</v>
      </c>
      <c r="BB609" s="17">
        <v>0</v>
      </c>
      <c r="BC609" s="17">
        <v>0</v>
      </c>
      <c r="BD609" s="17">
        <v>0</v>
      </c>
      <c r="BE609" s="17">
        <v>0</v>
      </c>
      <c r="BF609" s="17">
        <v>0</v>
      </c>
    </row>
    <row r="610" spans="2:58" x14ac:dyDescent="0.25">
      <c r="B610" t="s">
        <v>3537</v>
      </c>
      <c r="C610">
        <v>31302720</v>
      </c>
      <c r="D610" t="s">
        <v>3538</v>
      </c>
      <c r="E610" t="s">
        <v>1285</v>
      </c>
      <c r="F610" t="s">
        <v>1267</v>
      </c>
      <c r="H610" s="16">
        <v>44966</v>
      </c>
      <c r="I610" s="16">
        <v>44927</v>
      </c>
      <c r="J610" s="16">
        <v>48579</v>
      </c>
      <c r="L610" t="s">
        <v>1286</v>
      </c>
      <c r="M610" t="s">
        <v>1266</v>
      </c>
      <c r="N610" s="17">
        <v>100</v>
      </c>
      <c r="P610" t="s">
        <v>3487</v>
      </c>
      <c r="Q610" t="s">
        <v>3539</v>
      </c>
      <c r="S610" t="s">
        <v>1474</v>
      </c>
      <c r="T610" t="s">
        <v>1955</v>
      </c>
      <c r="U610">
        <v>7001035201</v>
      </c>
      <c r="V610" t="s">
        <v>1272</v>
      </c>
      <c r="W610" t="s">
        <v>1955</v>
      </c>
      <c r="X610" s="16">
        <v>45883</v>
      </c>
      <c r="Y610" t="s">
        <v>3540</v>
      </c>
      <c r="Z610" s="16">
        <v>45883</v>
      </c>
      <c r="AE610" t="s">
        <v>1957</v>
      </c>
      <c r="AF610" t="s">
        <v>1277</v>
      </c>
      <c r="AG610" t="s">
        <v>1958</v>
      </c>
      <c r="AH610" t="s">
        <v>1959</v>
      </c>
      <c r="AI610" t="s">
        <v>28</v>
      </c>
      <c r="AJ610" s="16">
        <v>45870</v>
      </c>
      <c r="AL610" t="s">
        <v>1292</v>
      </c>
      <c r="AM610">
        <v>1780</v>
      </c>
      <c r="AN610" t="s">
        <v>1615</v>
      </c>
      <c r="AP610">
        <v>3410120011</v>
      </c>
      <c r="AQ610" t="s">
        <v>1294</v>
      </c>
      <c r="AS610" s="17">
        <v>52493.729999999996</v>
      </c>
      <c r="AT610" s="17">
        <v>52493.729999999996</v>
      </c>
      <c r="AU610" s="17">
        <v>52493.729999999996</v>
      </c>
      <c r="AV610" s="17">
        <v>52493.729999999996</v>
      </c>
      <c r="AW610" s="17">
        <v>52493.729999999996</v>
      </c>
      <c r="AX610" s="17">
        <v>52493.729999999996</v>
      </c>
      <c r="AY610" s="17">
        <v>52493.729999999996</v>
      </c>
      <c r="AZ610" s="17">
        <v>52493.729999999996</v>
      </c>
      <c r="BA610" s="17">
        <v>52493.729999999996</v>
      </c>
      <c r="BB610" s="17">
        <v>52493.729999999996</v>
      </c>
      <c r="BC610" s="17">
        <v>52493.729999999996</v>
      </c>
      <c r="BD610" s="17">
        <v>52493.729999999996</v>
      </c>
      <c r="BE610" s="17">
        <v>629924.76</v>
      </c>
      <c r="BF610" s="17">
        <v>629924.76</v>
      </c>
    </row>
    <row r="611" spans="2:58" x14ac:dyDescent="0.25">
      <c r="B611" t="s">
        <v>3541</v>
      </c>
      <c r="C611">
        <v>31091118</v>
      </c>
      <c r="D611" t="s">
        <v>3542</v>
      </c>
      <c r="E611" t="s">
        <v>1285</v>
      </c>
      <c r="F611" t="s">
        <v>1267</v>
      </c>
      <c r="H611" s="16">
        <v>44235</v>
      </c>
      <c r="I611" s="16">
        <v>44197</v>
      </c>
      <c r="J611" s="16">
        <v>47848</v>
      </c>
      <c r="L611" t="s">
        <v>1286</v>
      </c>
      <c r="M611" t="s">
        <v>1266</v>
      </c>
      <c r="N611" s="17">
        <v>100</v>
      </c>
      <c r="P611" t="s">
        <v>3487</v>
      </c>
      <c r="Q611" t="s">
        <v>3543</v>
      </c>
      <c r="S611" t="s">
        <v>1474</v>
      </c>
      <c r="T611" t="s">
        <v>2678</v>
      </c>
      <c r="U611">
        <v>7001035201</v>
      </c>
      <c r="V611" t="s">
        <v>1272</v>
      </c>
      <c r="W611" t="s">
        <v>2905</v>
      </c>
      <c r="X611" s="16">
        <v>45883</v>
      </c>
      <c r="Z611" s="16">
        <v>45797</v>
      </c>
      <c r="AE611" t="s">
        <v>1974</v>
      </c>
      <c r="AF611" t="s">
        <v>1277</v>
      </c>
      <c r="AG611" t="s">
        <v>1278</v>
      </c>
      <c r="AH611" t="s">
        <v>1279</v>
      </c>
      <c r="AI611" t="s">
        <v>28</v>
      </c>
      <c r="AJ611" s="16">
        <v>45870</v>
      </c>
      <c r="AL611" t="s">
        <v>1292</v>
      </c>
      <c r="AM611">
        <v>1780</v>
      </c>
      <c r="AN611" t="s">
        <v>1615</v>
      </c>
      <c r="AP611">
        <v>3410120011</v>
      </c>
      <c r="AQ611" t="s">
        <v>1294</v>
      </c>
      <c r="AS611" s="17">
        <v>90547.529999999984</v>
      </c>
      <c r="AT611" s="17">
        <v>90547.529999999984</v>
      </c>
      <c r="AU611" s="17">
        <v>90547.529999999984</v>
      </c>
      <c r="AV611" s="17">
        <v>90547.529999999984</v>
      </c>
      <c r="AW611" s="17">
        <v>90547.529999999984</v>
      </c>
      <c r="AX611" s="17">
        <v>90547.529999999984</v>
      </c>
      <c r="AY611" s="17">
        <v>90547.529999999984</v>
      </c>
      <c r="AZ611" s="17">
        <v>90547.529999999984</v>
      </c>
      <c r="BA611" s="17">
        <v>90547.529999999984</v>
      </c>
      <c r="BB611" s="17">
        <v>90547.529999999984</v>
      </c>
      <c r="BC611" s="17">
        <v>90547.529999999984</v>
      </c>
      <c r="BD611" s="17">
        <v>90547.529999999984</v>
      </c>
      <c r="BE611" s="17">
        <v>1086570.3600000003</v>
      </c>
      <c r="BF611" s="17">
        <v>1086570.3600000003</v>
      </c>
    </row>
    <row r="612" spans="2:58" x14ac:dyDescent="0.25">
      <c r="B612" t="s">
        <v>3544</v>
      </c>
      <c r="C612">
        <v>31311588</v>
      </c>
      <c r="D612" t="s">
        <v>3545</v>
      </c>
      <c r="E612" t="s">
        <v>1285</v>
      </c>
      <c r="F612" t="s">
        <v>1267</v>
      </c>
      <c r="H612" s="16">
        <v>45497</v>
      </c>
      <c r="I612" s="16">
        <v>45474</v>
      </c>
      <c r="J612" s="16">
        <v>49125</v>
      </c>
      <c r="L612" t="s">
        <v>1286</v>
      </c>
      <c r="M612" t="s">
        <v>1266</v>
      </c>
      <c r="N612" s="17">
        <v>100</v>
      </c>
      <c r="P612" t="s">
        <v>3487</v>
      </c>
      <c r="Q612" t="s">
        <v>3546</v>
      </c>
      <c r="S612" t="s">
        <v>1474</v>
      </c>
      <c r="T612" t="s">
        <v>3547</v>
      </c>
      <c r="U612">
        <v>7001035201</v>
      </c>
      <c r="V612" t="s">
        <v>1272</v>
      </c>
      <c r="W612" t="s">
        <v>3548</v>
      </c>
      <c r="X612" s="16">
        <v>45647</v>
      </c>
      <c r="Y612" t="s">
        <v>3549</v>
      </c>
      <c r="Z612" s="16">
        <v>46033</v>
      </c>
      <c r="AE612" t="s">
        <v>3550</v>
      </c>
      <c r="AF612" t="s">
        <v>1277</v>
      </c>
      <c r="AG612" t="s">
        <v>1550</v>
      </c>
      <c r="AH612" t="s">
        <v>1551</v>
      </c>
      <c r="AI612" t="s">
        <v>28</v>
      </c>
      <c r="AJ612" s="16">
        <v>45474</v>
      </c>
      <c r="AL612" t="s">
        <v>1292</v>
      </c>
      <c r="AM612">
        <v>1780</v>
      </c>
      <c r="AN612" t="s">
        <v>1615</v>
      </c>
      <c r="AP612">
        <v>3410120011</v>
      </c>
      <c r="AQ612" t="s">
        <v>1294</v>
      </c>
      <c r="AS612" s="17">
        <v>1168</v>
      </c>
      <c r="AT612" s="17">
        <v>1168</v>
      </c>
      <c r="AU612" s="17">
        <v>1168</v>
      </c>
      <c r="AV612" s="17">
        <v>1168</v>
      </c>
      <c r="AW612" s="17">
        <v>1168</v>
      </c>
      <c r="AX612" s="17">
        <v>1168</v>
      </c>
      <c r="AY612" s="17">
        <v>1168</v>
      </c>
      <c r="AZ612" s="17">
        <v>1168</v>
      </c>
      <c r="BA612" s="17">
        <v>1168</v>
      </c>
      <c r="BB612" s="17">
        <v>1168</v>
      </c>
      <c r="BC612" s="17">
        <v>1168</v>
      </c>
      <c r="BD612" s="17">
        <v>1168</v>
      </c>
      <c r="BE612" s="17">
        <v>14016</v>
      </c>
      <c r="BF612" s="17">
        <v>14016</v>
      </c>
    </row>
    <row r="613" spans="2:58" x14ac:dyDescent="0.25">
      <c r="B613" t="s">
        <v>3544</v>
      </c>
      <c r="C613">
        <v>33000854</v>
      </c>
      <c r="D613" t="s">
        <v>3551</v>
      </c>
      <c r="E613" t="s">
        <v>1266</v>
      </c>
      <c r="F613" t="s">
        <v>1267</v>
      </c>
      <c r="H613" s="16">
        <v>44236</v>
      </c>
      <c r="I613" s="16">
        <v>44197</v>
      </c>
      <c r="J613" s="16">
        <v>47848</v>
      </c>
      <c r="L613" t="s">
        <v>1268</v>
      </c>
      <c r="M613" t="s">
        <v>1266</v>
      </c>
      <c r="N613" s="17">
        <v>100</v>
      </c>
      <c r="O613">
        <v>341012</v>
      </c>
      <c r="P613" t="s">
        <v>3487</v>
      </c>
      <c r="Q613" t="s">
        <v>3546</v>
      </c>
      <c r="S613" t="s">
        <v>1474</v>
      </c>
      <c r="T613" t="s">
        <v>2678</v>
      </c>
      <c r="U613">
        <v>7001035201</v>
      </c>
      <c r="V613" t="s">
        <v>1272</v>
      </c>
      <c r="W613" t="s">
        <v>2905</v>
      </c>
      <c r="X613" s="16">
        <v>45782</v>
      </c>
      <c r="AE613" t="s">
        <v>1974</v>
      </c>
      <c r="AF613" t="s">
        <v>1277</v>
      </c>
      <c r="AG613" t="s">
        <v>1278</v>
      </c>
      <c r="AH613" t="s">
        <v>1279</v>
      </c>
      <c r="AI613" t="s">
        <v>28</v>
      </c>
      <c r="AJ613" s="16">
        <v>46023</v>
      </c>
      <c r="AL613" t="s">
        <v>1292</v>
      </c>
      <c r="AM613">
        <v>1779</v>
      </c>
      <c r="AN613" t="s">
        <v>1366</v>
      </c>
      <c r="AP613">
        <v>3410120011</v>
      </c>
      <c r="AQ613" t="s">
        <v>1266</v>
      </c>
      <c r="AS613" s="17">
        <v>0</v>
      </c>
      <c r="AT613" s="17">
        <v>0</v>
      </c>
      <c r="AU613" s="17">
        <v>0</v>
      </c>
      <c r="AV613" s="17">
        <v>0</v>
      </c>
      <c r="AW613" s="17">
        <v>0</v>
      </c>
      <c r="AX613" s="17">
        <v>0</v>
      </c>
      <c r="AY613" s="17">
        <v>0</v>
      </c>
      <c r="AZ613" s="17">
        <v>0</v>
      </c>
      <c r="BA613" s="17">
        <v>0</v>
      </c>
      <c r="BB613" s="17">
        <v>0</v>
      </c>
      <c r="BC613" s="17">
        <v>0</v>
      </c>
      <c r="BD613" s="17">
        <v>0</v>
      </c>
      <c r="BE613" s="17">
        <v>0</v>
      </c>
      <c r="BF613" s="17">
        <v>0</v>
      </c>
    </row>
    <row r="614" spans="2:58" x14ac:dyDescent="0.25">
      <c r="B614" t="s">
        <v>3544</v>
      </c>
      <c r="C614">
        <v>33000855</v>
      </c>
      <c r="D614" t="s">
        <v>3552</v>
      </c>
      <c r="E614" t="s">
        <v>1266</v>
      </c>
      <c r="F614" t="s">
        <v>1267</v>
      </c>
      <c r="H614" s="16">
        <v>44236</v>
      </c>
      <c r="I614" s="16">
        <v>44197</v>
      </c>
      <c r="J614" s="16">
        <v>47848</v>
      </c>
      <c r="L614" t="s">
        <v>1268</v>
      </c>
      <c r="M614" t="s">
        <v>1266</v>
      </c>
      <c r="N614" s="17">
        <v>100</v>
      </c>
      <c r="O614">
        <v>341012</v>
      </c>
      <c r="P614" t="s">
        <v>3487</v>
      </c>
      <c r="Q614" t="s">
        <v>3543</v>
      </c>
      <c r="S614" t="s">
        <v>1474</v>
      </c>
      <c r="T614" t="s">
        <v>2678</v>
      </c>
      <c r="U614">
        <v>7001035201</v>
      </c>
      <c r="V614" t="s">
        <v>1272</v>
      </c>
      <c r="W614" t="s">
        <v>2905</v>
      </c>
      <c r="X614" s="16">
        <v>45782</v>
      </c>
      <c r="Z614" s="16">
        <v>44295</v>
      </c>
      <c r="AE614" t="s">
        <v>1974</v>
      </c>
      <c r="AF614" t="s">
        <v>1277</v>
      </c>
      <c r="AG614" t="s">
        <v>1278</v>
      </c>
      <c r="AH614" t="s">
        <v>1279</v>
      </c>
      <c r="AI614" t="s">
        <v>28</v>
      </c>
      <c r="AJ614" s="16">
        <v>46023</v>
      </c>
      <c r="AL614" t="s">
        <v>1292</v>
      </c>
      <c r="AM614">
        <v>1780</v>
      </c>
      <c r="AN614" t="s">
        <v>1615</v>
      </c>
      <c r="AP614">
        <v>3410120011</v>
      </c>
      <c r="AQ614" t="s">
        <v>1266</v>
      </c>
      <c r="AS614" s="17">
        <v>0</v>
      </c>
      <c r="AT614" s="17">
        <v>0</v>
      </c>
      <c r="AU614" s="17">
        <v>0</v>
      </c>
      <c r="AV614" s="17">
        <v>0</v>
      </c>
      <c r="AW614" s="17">
        <v>0</v>
      </c>
      <c r="AX614" s="17">
        <v>0</v>
      </c>
      <c r="AY614" s="17">
        <v>0</v>
      </c>
      <c r="AZ614" s="17">
        <v>0</v>
      </c>
      <c r="BA614" s="17">
        <v>0</v>
      </c>
      <c r="BB614" s="17">
        <v>0</v>
      </c>
      <c r="BC614" s="17">
        <v>0</v>
      </c>
      <c r="BD614" s="17">
        <v>0</v>
      </c>
      <c r="BE614" s="17">
        <v>0</v>
      </c>
      <c r="BF614" s="17">
        <v>0</v>
      </c>
    </row>
    <row r="615" spans="2:58" x14ac:dyDescent="0.25">
      <c r="B615" t="s">
        <v>3544</v>
      </c>
      <c r="C615">
        <v>33004766</v>
      </c>
      <c r="D615" t="s">
        <v>3553</v>
      </c>
      <c r="E615" t="s">
        <v>1266</v>
      </c>
      <c r="F615" t="s">
        <v>1267</v>
      </c>
      <c r="H615" s="16">
        <v>45301</v>
      </c>
      <c r="I615" s="16">
        <v>45292</v>
      </c>
      <c r="J615" s="16">
        <v>48944</v>
      </c>
      <c r="L615" t="s">
        <v>1268</v>
      </c>
      <c r="M615" t="s">
        <v>1266</v>
      </c>
      <c r="N615" s="17">
        <v>100</v>
      </c>
      <c r="P615" t="s">
        <v>3487</v>
      </c>
      <c r="Q615" t="s">
        <v>3546</v>
      </c>
      <c r="S615" t="s">
        <v>1474</v>
      </c>
      <c r="T615" t="s">
        <v>1266</v>
      </c>
      <c r="U615">
        <v>7001035201</v>
      </c>
      <c r="V615" t="s">
        <v>1272</v>
      </c>
      <c r="W615" t="s">
        <v>2012</v>
      </c>
      <c r="X615" s="16">
        <v>45672</v>
      </c>
      <c r="AE615" t="s">
        <v>1474</v>
      </c>
      <c r="AF615" t="s">
        <v>1277</v>
      </c>
      <c r="AG615" t="s">
        <v>2013</v>
      </c>
      <c r="AH615" t="s">
        <v>2014</v>
      </c>
      <c r="AI615" t="s">
        <v>28</v>
      </c>
      <c r="AJ615" s="16">
        <v>46023</v>
      </c>
      <c r="AL615" t="s">
        <v>1292</v>
      </c>
      <c r="AM615">
        <v>1779</v>
      </c>
      <c r="AN615" t="s">
        <v>1366</v>
      </c>
      <c r="AP615">
        <v>3410120011</v>
      </c>
      <c r="AQ615" t="s">
        <v>1266</v>
      </c>
      <c r="AS615" s="17">
        <v>0</v>
      </c>
      <c r="AT615" s="17">
        <v>0</v>
      </c>
      <c r="AU615" s="17">
        <v>0</v>
      </c>
      <c r="AV615" s="17">
        <v>0</v>
      </c>
      <c r="AW615" s="17">
        <v>0</v>
      </c>
      <c r="AX615" s="17">
        <v>0</v>
      </c>
      <c r="AY615" s="17">
        <v>0</v>
      </c>
      <c r="AZ615" s="17">
        <v>0</v>
      </c>
      <c r="BA615" s="17">
        <v>0</v>
      </c>
      <c r="BB615" s="17">
        <v>0</v>
      </c>
      <c r="BC615" s="17">
        <v>0</v>
      </c>
      <c r="BD615" s="17">
        <v>0</v>
      </c>
      <c r="BE615" s="17">
        <v>0</v>
      </c>
      <c r="BF615" s="17">
        <v>0</v>
      </c>
    </row>
    <row r="616" spans="2:58" x14ac:dyDescent="0.25">
      <c r="B616" t="s">
        <v>3554</v>
      </c>
      <c r="C616">
        <v>33000857</v>
      </c>
      <c r="D616" t="s">
        <v>3555</v>
      </c>
      <c r="E616" t="s">
        <v>1266</v>
      </c>
      <c r="F616" t="s">
        <v>1267</v>
      </c>
      <c r="H616" s="16">
        <v>44236</v>
      </c>
      <c r="I616" s="16">
        <v>43374</v>
      </c>
      <c r="J616" s="16">
        <v>47848</v>
      </c>
      <c r="L616" t="s">
        <v>1268</v>
      </c>
      <c r="M616" t="s">
        <v>1266</v>
      </c>
      <c r="N616" s="17">
        <v>100</v>
      </c>
      <c r="O616">
        <v>341012</v>
      </c>
      <c r="P616" t="s">
        <v>3487</v>
      </c>
      <c r="Q616" t="s">
        <v>3556</v>
      </c>
      <c r="S616" t="s">
        <v>1474</v>
      </c>
      <c r="T616" t="s">
        <v>1266</v>
      </c>
      <c r="U616">
        <v>7001035201</v>
      </c>
      <c r="V616" t="s">
        <v>1272</v>
      </c>
      <c r="W616" t="s">
        <v>2905</v>
      </c>
      <c r="X616" s="16">
        <v>45782</v>
      </c>
      <c r="Y616">
        <v>40144629</v>
      </c>
      <c r="Z616" s="16">
        <v>44295</v>
      </c>
      <c r="AE616" t="s">
        <v>2027</v>
      </c>
      <c r="AF616" t="s">
        <v>1277</v>
      </c>
      <c r="AG616" t="s">
        <v>2912</v>
      </c>
      <c r="AH616" t="s">
        <v>2913</v>
      </c>
      <c r="AI616" t="s">
        <v>28</v>
      </c>
      <c r="AJ616" s="16">
        <v>46023</v>
      </c>
      <c r="AL616" t="s">
        <v>1292</v>
      </c>
      <c r="AM616">
        <v>1778</v>
      </c>
      <c r="AN616" t="s">
        <v>1293</v>
      </c>
      <c r="AP616">
        <v>3410120011</v>
      </c>
      <c r="AQ616" t="s">
        <v>1266</v>
      </c>
      <c r="AS616" s="17">
        <v>0</v>
      </c>
      <c r="AT616" s="17">
        <v>0</v>
      </c>
      <c r="AU616" s="17">
        <v>0</v>
      </c>
      <c r="AV616" s="17">
        <v>0</v>
      </c>
      <c r="AW616" s="17">
        <v>0</v>
      </c>
      <c r="AX616" s="17">
        <v>0</v>
      </c>
      <c r="AY616" s="17">
        <v>0</v>
      </c>
      <c r="AZ616" s="17">
        <v>0</v>
      </c>
      <c r="BA616" s="17">
        <v>0</v>
      </c>
      <c r="BB616" s="17">
        <v>0</v>
      </c>
      <c r="BC616" s="17">
        <v>0</v>
      </c>
      <c r="BD616" s="17">
        <v>0</v>
      </c>
      <c r="BE616" s="17">
        <v>0</v>
      </c>
      <c r="BF616" s="17">
        <v>0</v>
      </c>
    </row>
    <row r="617" spans="2:58" x14ac:dyDescent="0.25">
      <c r="B617" t="s">
        <v>3557</v>
      </c>
      <c r="C617">
        <v>31030831</v>
      </c>
      <c r="D617" t="s">
        <v>3558</v>
      </c>
      <c r="E617" t="s">
        <v>1285</v>
      </c>
      <c r="F617" t="s">
        <v>1267</v>
      </c>
      <c r="H617" s="16">
        <v>40426</v>
      </c>
      <c r="I617" s="16">
        <v>40179</v>
      </c>
      <c r="J617" s="16">
        <v>47848</v>
      </c>
      <c r="L617" t="s">
        <v>1286</v>
      </c>
      <c r="M617" t="s">
        <v>1266</v>
      </c>
      <c r="N617" s="17">
        <v>100</v>
      </c>
      <c r="P617" t="s">
        <v>1317</v>
      </c>
      <c r="Q617" t="s">
        <v>3559</v>
      </c>
      <c r="S617" t="s">
        <v>1319</v>
      </c>
      <c r="T617" t="s">
        <v>3560</v>
      </c>
      <c r="U617">
        <v>7000555567</v>
      </c>
      <c r="V617" t="s">
        <v>1272</v>
      </c>
      <c r="W617" t="s">
        <v>3560</v>
      </c>
      <c r="X617" s="16">
        <v>45803</v>
      </c>
      <c r="Y617">
        <v>40143907</v>
      </c>
      <c r="Z617" s="16">
        <v>45803</v>
      </c>
      <c r="AC617" t="s">
        <v>3561</v>
      </c>
      <c r="AD617" t="s">
        <v>3562</v>
      </c>
      <c r="AE617" t="s">
        <v>2704</v>
      </c>
      <c r="AF617" t="s">
        <v>1365</v>
      </c>
      <c r="AG617" t="s">
        <v>1278</v>
      </c>
      <c r="AH617" t="s">
        <v>1279</v>
      </c>
      <c r="AI617" t="s">
        <v>28</v>
      </c>
      <c r="AJ617" s="16">
        <v>45659</v>
      </c>
      <c r="AL617" t="s">
        <v>1326</v>
      </c>
      <c r="AM617">
        <v>10000014</v>
      </c>
      <c r="AN617" t="s">
        <v>1327</v>
      </c>
      <c r="AO617" t="s">
        <v>3563</v>
      </c>
      <c r="AP617">
        <v>3410120011</v>
      </c>
      <c r="AQ617" t="s">
        <v>1329</v>
      </c>
      <c r="AS617" s="17">
        <v>0</v>
      </c>
      <c r="AT617" s="17">
        <v>0</v>
      </c>
      <c r="AU617" s="17">
        <v>0</v>
      </c>
      <c r="AV617" s="17">
        <v>0</v>
      </c>
      <c r="AW617" s="17">
        <v>0</v>
      </c>
      <c r="AX617" s="17">
        <v>0</v>
      </c>
      <c r="AY617" s="17">
        <v>0</v>
      </c>
      <c r="AZ617" s="17">
        <v>0</v>
      </c>
      <c r="BA617" s="17">
        <v>0</v>
      </c>
      <c r="BB617" s="17">
        <v>0</v>
      </c>
      <c r="BC617" s="17">
        <v>0</v>
      </c>
      <c r="BD617" s="17">
        <v>0</v>
      </c>
      <c r="BE617" s="17">
        <v>0</v>
      </c>
      <c r="BF617" s="17">
        <v>0</v>
      </c>
    </row>
    <row r="618" spans="2:58" x14ac:dyDescent="0.25">
      <c r="B618" t="s">
        <v>3564</v>
      </c>
      <c r="C618">
        <v>31030839</v>
      </c>
      <c r="D618" t="s">
        <v>3565</v>
      </c>
      <c r="E618" t="s">
        <v>1285</v>
      </c>
      <c r="F618" t="s">
        <v>1267</v>
      </c>
      <c r="H618" s="16">
        <v>40426</v>
      </c>
      <c r="I618" s="16">
        <v>40179</v>
      </c>
      <c r="J618" s="16">
        <v>47848</v>
      </c>
      <c r="L618" t="s">
        <v>1286</v>
      </c>
      <c r="M618" t="s">
        <v>1266</v>
      </c>
      <c r="N618" s="17">
        <v>100</v>
      </c>
      <c r="O618">
        <v>341012</v>
      </c>
      <c r="P618" t="s">
        <v>1317</v>
      </c>
      <c r="Q618" t="s">
        <v>3559</v>
      </c>
      <c r="S618" t="s">
        <v>1319</v>
      </c>
      <c r="T618" t="s">
        <v>3566</v>
      </c>
      <c r="U618">
        <v>7000555567</v>
      </c>
      <c r="V618" t="s">
        <v>1272</v>
      </c>
      <c r="W618" t="s">
        <v>3567</v>
      </c>
      <c r="X618" s="16">
        <v>46035</v>
      </c>
      <c r="Y618">
        <v>40143915</v>
      </c>
      <c r="Z618" s="16">
        <v>46035</v>
      </c>
      <c r="AC618" t="s">
        <v>3568</v>
      </c>
      <c r="AD618" t="s">
        <v>3569</v>
      </c>
      <c r="AE618" t="s">
        <v>3570</v>
      </c>
      <c r="AF618" t="s">
        <v>3571</v>
      </c>
      <c r="AG618" t="s">
        <v>1278</v>
      </c>
      <c r="AH618" t="s">
        <v>1279</v>
      </c>
      <c r="AI618" t="s">
        <v>28</v>
      </c>
      <c r="AJ618" s="16">
        <v>46023</v>
      </c>
      <c r="AL618" t="s">
        <v>1326</v>
      </c>
      <c r="AM618">
        <v>10000014</v>
      </c>
      <c r="AN618" t="s">
        <v>1327</v>
      </c>
      <c r="AP618">
        <v>3410120011</v>
      </c>
      <c r="AQ618" t="s">
        <v>1294</v>
      </c>
      <c r="AS618" s="17">
        <v>11.04</v>
      </c>
      <c r="AT618" s="17">
        <v>11.04</v>
      </c>
      <c r="AU618" s="17">
        <v>11.04</v>
      </c>
      <c r="AV618" s="17">
        <v>11.04</v>
      </c>
      <c r="AW618" s="17">
        <v>11.04</v>
      </c>
      <c r="AX618" s="17">
        <v>11.04</v>
      </c>
      <c r="AY618" s="17">
        <v>11.04</v>
      </c>
      <c r="AZ618" s="17">
        <v>11.04</v>
      </c>
      <c r="BA618" s="17">
        <v>11.04</v>
      </c>
      <c r="BB618" s="17">
        <v>11.04</v>
      </c>
      <c r="BC618" s="17">
        <v>11.04</v>
      </c>
      <c r="BD618" s="17">
        <v>11.04</v>
      </c>
      <c r="BE618" s="17">
        <v>132.47999999999999</v>
      </c>
      <c r="BF618" s="17">
        <v>132.47999999999999</v>
      </c>
    </row>
    <row r="619" spans="2:58" x14ac:dyDescent="0.25">
      <c r="B619" t="s">
        <v>3564</v>
      </c>
      <c r="C619">
        <v>33002260</v>
      </c>
      <c r="D619" t="s">
        <v>3572</v>
      </c>
      <c r="E619" t="s">
        <v>1266</v>
      </c>
      <c r="F619" t="s">
        <v>1267</v>
      </c>
      <c r="H619" s="16">
        <v>44532</v>
      </c>
      <c r="I619" s="16">
        <v>44409</v>
      </c>
      <c r="J619" s="16">
        <v>47848</v>
      </c>
      <c r="L619" t="s">
        <v>1268</v>
      </c>
      <c r="M619" t="s">
        <v>1266</v>
      </c>
      <c r="N619" s="17">
        <v>100</v>
      </c>
      <c r="P619" t="s">
        <v>1317</v>
      </c>
      <c r="Q619" t="s">
        <v>3559</v>
      </c>
      <c r="S619" t="s">
        <v>1319</v>
      </c>
      <c r="T619" t="s">
        <v>1266</v>
      </c>
      <c r="U619">
        <v>7000555567</v>
      </c>
      <c r="V619" t="s">
        <v>1272</v>
      </c>
      <c r="W619" t="s">
        <v>3573</v>
      </c>
      <c r="X619" s="16">
        <v>45782</v>
      </c>
      <c r="AE619" t="s">
        <v>2704</v>
      </c>
      <c r="AF619" t="s">
        <v>1277</v>
      </c>
      <c r="AG619" t="s">
        <v>1278</v>
      </c>
      <c r="AH619" t="s">
        <v>1279</v>
      </c>
      <c r="AI619" t="s">
        <v>28</v>
      </c>
      <c r="AJ619" s="16">
        <v>46023</v>
      </c>
      <c r="AL619" t="s">
        <v>3015</v>
      </c>
      <c r="AM619">
        <v>10000014</v>
      </c>
      <c r="AN619" t="s">
        <v>1327</v>
      </c>
      <c r="AP619">
        <v>3410120011</v>
      </c>
      <c r="AQ619" t="s">
        <v>1266</v>
      </c>
      <c r="AS619" s="17">
        <v>0</v>
      </c>
      <c r="AT619" s="17">
        <v>0</v>
      </c>
      <c r="AU619" s="17">
        <v>0</v>
      </c>
      <c r="AV619" s="17">
        <v>0</v>
      </c>
      <c r="AW619" s="17">
        <v>0</v>
      </c>
      <c r="AX619" s="17">
        <v>0</v>
      </c>
      <c r="AY619" s="17">
        <v>0</v>
      </c>
      <c r="AZ619" s="17">
        <v>0</v>
      </c>
      <c r="BA619" s="17">
        <v>0</v>
      </c>
      <c r="BB619" s="17">
        <v>0</v>
      </c>
      <c r="BC619" s="17">
        <v>0</v>
      </c>
      <c r="BD619" s="17">
        <v>0</v>
      </c>
      <c r="BE619" s="17">
        <v>0</v>
      </c>
      <c r="BF619" s="17">
        <v>0</v>
      </c>
    </row>
    <row r="620" spans="2:58" x14ac:dyDescent="0.25">
      <c r="B620" t="s">
        <v>3574</v>
      </c>
      <c r="C620">
        <v>31031817</v>
      </c>
      <c r="D620" t="s">
        <v>3575</v>
      </c>
      <c r="E620" t="s">
        <v>1285</v>
      </c>
      <c r="F620" t="s">
        <v>1267</v>
      </c>
      <c r="H620" s="16">
        <v>40438</v>
      </c>
      <c r="I620" s="16">
        <v>40179</v>
      </c>
      <c r="J620" s="16">
        <v>47848</v>
      </c>
      <c r="L620" t="s">
        <v>1286</v>
      </c>
      <c r="M620" t="s">
        <v>1266</v>
      </c>
      <c r="N620" s="17">
        <v>100</v>
      </c>
      <c r="O620">
        <v>341012</v>
      </c>
      <c r="P620" t="s">
        <v>1317</v>
      </c>
      <c r="Q620" t="s">
        <v>3559</v>
      </c>
      <c r="S620" t="s">
        <v>1319</v>
      </c>
      <c r="T620" t="s">
        <v>3576</v>
      </c>
      <c r="U620">
        <v>7000555567</v>
      </c>
      <c r="V620" t="s">
        <v>1272</v>
      </c>
      <c r="W620" t="s">
        <v>3576</v>
      </c>
      <c r="X620" s="16">
        <v>45797</v>
      </c>
      <c r="Y620">
        <v>40144739</v>
      </c>
      <c r="Z620" s="16">
        <v>45797</v>
      </c>
      <c r="AC620" t="s">
        <v>3577</v>
      </c>
      <c r="AD620" t="s">
        <v>3578</v>
      </c>
      <c r="AE620" t="s">
        <v>3570</v>
      </c>
      <c r="AF620" t="s">
        <v>1365</v>
      </c>
      <c r="AG620" t="s">
        <v>1278</v>
      </c>
      <c r="AH620" t="s">
        <v>1279</v>
      </c>
      <c r="AI620" t="s">
        <v>28</v>
      </c>
      <c r="AJ620" s="16">
        <v>45659</v>
      </c>
      <c r="AL620" t="s">
        <v>1326</v>
      </c>
      <c r="AM620">
        <v>10000014</v>
      </c>
      <c r="AN620" t="s">
        <v>1327</v>
      </c>
      <c r="AO620" t="s">
        <v>3579</v>
      </c>
      <c r="AP620">
        <v>3410120011</v>
      </c>
      <c r="AQ620" t="s">
        <v>1294</v>
      </c>
      <c r="AS620" s="17">
        <v>281.5</v>
      </c>
      <c r="AT620" s="17">
        <v>281.5</v>
      </c>
      <c r="AU620" s="17">
        <v>281.5</v>
      </c>
      <c r="AV620" s="17">
        <v>281.5</v>
      </c>
      <c r="AW620" s="17">
        <v>281.5</v>
      </c>
      <c r="AX620" s="17">
        <v>281.5</v>
      </c>
      <c r="AY620" s="17">
        <v>281.5</v>
      </c>
      <c r="AZ620" s="17">
        <v>281.5</v>
      </c>
      <c r="BA620" s="17">
        <v>281.5</v>
      </c>
      <c r="BB620" s="17">
        <v>281.5</v>
      </c>
      <c r="BC620" s="17">
        <v>281.5</v>
      </c>
      <c r="BD620" s="17">
        <v>281.5</v>
      </c>
      <c r="BE620" s="17">
        <v>3378</v>
      </c>
      <c r="BF620" s="17">
        <v>3378</v>
      </c>
    </row>
    <row r="621" spans="2:58" x14ac:dyDescent="0.25">
      <c r="B621" t="s">
        <v>3580</v>
      </c>
      <c r="C621">
        <v>33006822</v>
      </c>
      <c r="D621" t="s">
        <v>3581</v>
      </c>
      <c r="E621" t="s">
        <v>1266</v>
      </c>
      <c r="F621" t="s">
        <v>1267</v>
      </c>
      <c r="H621" s="16">
        <v>45751</v>
      </c>
      <c r="I621" s="16">
        <v>45748</v>
      </c>
      <c r="J621" s="16">
        <v>49674</v>
      </c>
      <c r="L621" t="s">
        <v>1268</v>
      </c>
      <c r="M621" t="s">
        <v>1266</v>
      </c>
      <c r="N621" s="17">
        <v>100</v>
      </c>
      <c r="P621" t="s">
        <v>1317</v>
      </c>
      <c r="Q621" t="s">
        <v>3559</v>
      </c>
      <c r="S621" t="s">
        <v>1319</v>
      </c>
      <c r="T621" t="s">
        <v>1266</v>
      </c>
      <c r="U621">
        <v>7000555567</v>
      </c>
      <c r="V621" t="s">
        <v>1272</v>
      </c>
      <c r="W621" t="s">
        <v>3566</v>
      </c>
      <c r="X621" s="16">
        <v>45751</v>
      </c>
      <c r="AC621" t="s">
        <v>3582</v>
      </c>
      <c r="AD621" t="s">
        <v>3583</v>
      </c>
      <c r="AE621" t="s">
        <v>3584</v>
      </c>
      <c r="AF621" t="s">
        <v>1277</v>
      </c>
      <c r="AG621" t="s">
        <v>1526</v>
      </c>
      <c r="AH621" t="s">
        <v>1527</v>
      </c>
      <c r="AI621" t="s">
        <v>28</v>
      </c>
      <c r="AJ621" s="16">
        <v>46023</v>
      </c>
      <c r="AL621" t="s">
        <v>1292</v>
      </c>
      <c r="AM621">
        <v>10000014</v>
      </c>
      <c r="AN621" t="s">
        <v>1327</v>
      </c>
      <c r="AP621" t="s">
        <v>1266</v>
      </c>
      <c r="AQ621" t="s">
        <v>1266</v>
      </c>
      <c r="AS621" s="17">
        <v>0</v>
      </c>
      <c r="AT621" s="17">
        <v>0</v>
      </c>
      <c r="AU621" s="17">
        <v>0</v>
      </c>
      <c r="AV621" s="17">
        <v>0</v>
      </c>
      <c r="AW621" s="17">
        <v>0</v>
      </c>
      <c r="AX621" s="17">
        <v>0</v>
      </c>
      <c r="AY621" s="17">
        <v>0</v>
      </c>
      <c r="AZ621" s="17">
        <v>0</v>
      </c>
      <c r="BA621" s="17">
        <v>0</v>
      </c>
      <c r="BB621" s="17">
        <v>0</v>
      </c>
      <c r="BC621" s="17">
        <v>0</v>
      </c>
      <c r="BD621" s="17">
        <v>0</v>
      </c>
      <c r="BE621" s="17">
        <v>0</v>
      </c>
      <c r="BF621" s="17">
        <v>0</v>
      </c>
    </row>
    <row r="622" spans="2:58" x14ac:dyDescent="0.25">
      <c r="B622" t="s">
        <v>3585</v>
      </c>
      <c r="C622">
        <v>31305716</v>
      </c>
      <c r="D622" t="s">
        <v>3586</v>
      </c>
      <c r="E622" t="s">
        <v>1285</v>
      </c>
      <c r="F622" t="s">
        <v>1267</v>
      </c>
      <c r="H622" s="16">
        <v>45140</v>
      </c>
      <c r="I622" s="16">
        <v>45139</v>
      </c>
      <c r="J622" s="16">
        <v>48791</v>
      </c>
      <c r="L622" t="s">
        <v>1286</v>
      </c>
      <c r="M622" t="s">
        <v>1266</v>
      </c>
      <c r="N622" s="17">
        <v>100</v>
      </c>
      <c r="P622" t="s">
        <v>1317</v>
      </c>
      <c r="Q622" t="s">
        <v>3559</v>
      </c>
      <c r="S622" t="s">
        <v>1319</v>
      </c>
      <c r="T622" t="s">
        <v>3573</v>
      </c>
      <c r="U622">
        <v>7000555567</v>
      </c>
      <c r="V622" t="s">
        <v>1272</v>
      </c>
      <c r="W622" t="s">
        <v>1564</v>
      </c>
      <c r="X622" s="16">
        <v>45673</v>
      </c>
      <c r="Y622" t="s">
        <v>3587</v>
      </c>
      <c r="Z622" s="16">
        <v>46032</v>
      </c>
      <c r="AE622" t="s">
        <v>1311</v>
      </c>
      <c r="AF622" t="s">
        <v>1277</v>
      </c>
      <c r="AG622" t="s">
        <v>1550</v>
      </c>
      <c r="AH622" t="s">
        <v>1551</v>
      </c>
      <c r="AI622" t="s">
        <v>28</v>
      </c>
      <c r="AJ622" s="16">
        <v>45139</v>
      </c>
      <c r="AL622" t="s">
        <v>1292</v>
      </c>
      <c r="AM622">
        <v>1810</v>
      </c>
      <c r="AN622" t="s">
        <v>3400</v>
      </c>
      <c r="AP622">
        <v>3410120011</v>
      </c>
      <c r="AQ622" t="s">
        <v>1294</v>
      </c>
      <c r="AS622" s="17">
        <v>69</v>
      </c>
      <c r="AT622" s="17">
        <v>69</v>
      </c>
      <c r="AU622" s="17">
        <v>69</v>
      </c>
      <c r="AV622" s="17">
        <v>69</v>
      </c>
      <c r="AW622" s="17">
        <v>69</v>
      </c>
      <c r="AX622" s="17">
        <v>69</v>
      </c>
      <c r="AY622" s="17">
        <v>69</v>
      </c>
      <c r="AZ622" s="17">
        <v>69</v>
      </c>
      <c r="BA622" s="17">
        <v>69</v>
      </c>
      <c r="BB622" s="17">
        <v>69</v>
      </c>
      <c r="BC622" s="17">
        <v>69</v>
      </c>
      <c r="BD622" s="17">
        <v>69</v>
      </c>
      <c r="BE622" s="17">
        <v>828</v>
      </c>
      <c r="BF622" s="17">
        <v>828</v>
      </c>
    </row>
    <row r="623" spans="2:58" x14ac:dyDescent="0.25">
      <c r="B623" t="s">
        <v>3585</v>
      </c>
      <c r="C623">
        <v>33001525</v>
      </c>
      <c r="D623" t="s">
        <v>3588</v>
      </c>
      <c r="E623" t="s">
        <v>1266</v>
      </c>
      <c r="F623" t="s">
        <v>1267</v>
      </c>
      <c r="H623" s="16">
        <v>44470</v>
      </c>
      <c r="I623" s="16">
        <v>43831</v>
      </c>
      <c r="J623" s="16">
        <v>47848</v>
      </c>
      <c r="L623" t="s">
        <v>1268</v>
      </c>
      <c r="M623" t="s">
        <v>1266</v>
      </c>
      <c r="N623" s="17">
        <v>100</v>
      </c>
      <c r="P623" t="s">
        <v>1317</v>
      </c>
      <c r="Q623" t="s">
        <v>3559</v>
      </c>
      <c r="S623" t="s">
        <v>1319</v>
      </c>
      <c r="T623" t="s">
        <v>1266</v>
      </c>
      <c r="U623">
        <v>7000555567</v>
      </c>
      <c r="V623" t="s">
        <v>1272</v>
      </c>
      <c r="W623" t="s">
        <v>3560</v>
      </c>
      <c r="X623" s="16">
        <v>46007</v>
      </c>
      <c r="AC623" t="s">
        <v>3589</v>
      </c>
      <c r="AD623" t="s">
        <v>3590</v>
      </c>
      <c r="AE623" t="s">
        <v>1319</v>
      </c>
      <c r="AF623" t="s">
        <v>1277</v>
      </c>
      <c r="AG623" t="s">
        <v>1278</v>
      </c>
      <c r="AH623" t="s">
        <v>1279</v>
      </c>
      <c r="AI623" t="s">
        <v>28</v>
      </c>
      <c r="AJ623" s="16">
        <v>46023</v>
      </c>
      <c r="AL623" t="s">
        <v>2990</v>
      </c>
      <c r="AM623">
        <v>10000014</v>
      </c>
      <c r="AN623" t="s">
        <v>1327</v>
      </c>
      <c r="AP623">
        <v>3410120011</v>
      </c>
      <c r="AQ623" t="s">
        <v>1266</v>
      </c>
      <c r="AS623" s="17">
        <v>0</v>
      </c>
      <c r="AT623" s="17">
        <v>0</v>
      </c>
      <c r="AU623" s="17">
        <v>0</v>
      </c>
      <c r="AV623" s="17">
        <v>0</v>
      </c>
      <c r="AW623" s="17">
        <v>0</v>
      </c>
      <c r="AX623" s="17">
        <v>0</v>
      </c>
      <c r="AY623" s="17">
        <v>0</v>
      </c>
      <c r="AZ623" s="17">
        <v>0</v>
      </c>
      <c r="BA623" s="17">
        <v>0</v>
      </c>
      <c r="BB623" s="17">
        <v>0</v>
      </c>
      <c r="BC623" s="17">
        <v>0</v>
      </c>
      <c r="BD623" s="17">
        <v>0</v>
      </c>
      <c r="BE623" s="17">
        <v>0</v>
      </c>
      <c r="BF623" s="17">
        <v>0</v>
      </c>
    </row>
    <row r="624" spans="2:58" x14ac:dyDescent="0.25">
      <c r="B624" t="s">
        <v>3585</v>
      </c>
      <c r="C624">
        <v>33006617</v>
      </c>
      <c r="D624" t="s">
        <v>3591</v>
      </c>
      <c r="E624" t="s">
        <v>1266</v>
      </c>
      <c r="F624" t="s">
        <v>1267</v>
      </c>
      <c r="H624" s="16">
        <v>45722</v>
      </c>
      <c r="I624" s="16">
        <v>45717</v>
      </c>
      <c r="J624" s="16">
        <v>49674</v>
      </c>
      <c r="L624" t="s">
        <v>1268</v>
      </c>
      <c r="M624" t="s">
        <v>1266</v>
      </c>
      <c r="N624" s="17">
        <v>100</v>
      </c>
      <c r="P624" t="s">
        <v>1317</v>
      </c>
      <c r="Q624" t="s">
        <v>3559</v>
      </c>
      <c r="S624" t="s">
        <v>1319</v>
      </c>
      <c r="T624" t="s">
        <v>1266</v>
      </c>
      <c r="U624">
        <v>7000555567</v>
      </c>
      <c r="V624" t="s">
        <v>1272</v>
      </c>
      <c r="W624" t="s">
        <v>3567</v>
      </c>
      <c r="X624" s="16">
        <v>45848</v>
      </c>
      <c r="AC624" t="s">
        <v>3592</v>
      </c>
      <c r="AD624" t="s">
        <v>3593</v>
      </c>
      <c r="AE624" t="s">
        <v>3584</v>
      </c>
      <c r="AF624" t="s">
        <v>1277</v>
      </c>
      <c r="AG624" t="s">
        <v>1526</v>
      </c>
      <c r="AH624" t="s">
        <v>1527</v>
      </c>
      <c r="AI624" t="s">
        <v>28</v>
      </c>
      <c r="AJ624" s="16">
        <v>46023</v>
      </c>
      <c r="AL624" t="s">
        <v>1292</v>
      </c>
      <c r="AM624">
        <v>10000014</v>
      </c>
      <c r="AN624" t="s">
        <v>1327</v>
      </c>
      <c r="AP624">
        <v>3410120021</v>
      </c>
      <c r="AQ624" t="s">
        <v>1266</v>
      </c>
      <c r="AS624" s="17">
        <v>0</v>
      </c>
      <c r="AT624" s="17">
        <v>0</v>
      </c>
      <c r="AU624" s="17">
        <v>0</v>
      </c>
      <c r="AV624" s="17">
        <v>0</v>
      </c>
      <c r="AW624" s="17">
        <v>0</v>
      </c>
      <c r="AX624" s="17">
        <v>0</v>
      </c>
      <c r="AY624" s="17">
        <v>0</v>
      </c>
      <c r="AZ624" s="17">
        <v>0</v>
      </c>
      <c r="BA624" s="17">
        <v>0</v>
      </c>
      <c r="BB624" s="17">
        <v>0</v>
      </c>
      <c r="BC624" s="17">
        <v>0</v>
      </c>
      <c r="BD624" s="17">
        <v>0</v>
      </c>
      <c r="BE624" s="17">
        <v>0</v>
      </c>
      <c r="BF624" s="17">
        <v>0</v>
      </c>
    </row>
    <row r="625" spans="2:58" x14ac:dyDescent="0.25">
      <c r="B625" t="s">
        <v>3594</v>
      </c>
      <c r="C625">
        <v>31030843</v>
      </c>
      <c r="D625" t="s">
        <v>3595</v>
      </c>
      <c r="E625" t="s">
        <v>1285</v>
      </c>
      <c r="F625" t="s">
        <v>1267</v>
      </c>
      <c r="H625" s="16">
        <v>40426</v>
      </c>
      <c r="I625" s="16">
        <v>40179</v>
      </c>
      <c r="J625" s="16">
        <v>47848</v>
      </c>
      <c r="L625" t="s">
        <v>1286</v>
      </c>
      <c r="M625" t="s">
        <v>1266</v>
      </c>
      <c r="N625" s="17">
        <v>100</v>
      </c>
      <c r="O625">
        <v>341012</v>
      </c>
      <c r="P625" t="s">
        <v>1317</v>
      </c>
      <c r="Q625" t="s">
        <v>3559</v>
      </c>
      <c r="S625" t="s">
        <v>1319</v>
      </c>
      <c r="T625" t="s">
        <v>3566</v>
      </c>
      <c r="U625">
        <v>7000555567</v>
      </c>
      <c r="V625" t="s">
        <v>1272</v>
      </c>
      <c r="W625" t="s">
        <v>3596</v>
      </c>
      <c r="X625" s="16">
        <v>46035</v>
      </c>
      <c r="Y625">
        <v>40143919</v>
      </c>
      <c r="Z625" s="16">
        <v>46035</v>
      </c>
      <c r="AE625" t="s">
        <v>3570</v>
      </c>
      <c r="AF625" t="s">
        <v>1325</v>
      </c>
      <c r="AG625" t="s">
        <v>1278</v>
      </c>
      <c r="AH625" t="s">
        <v>1279</v>
      </c>
      <c r="AI625" t="s">
        <v>28</v>
      </c>
      <c r="AJ625" s="16">
        <v>46023</v>
      </c>
      <c r="AL625" t="s">
        <v>1326</v>
      </c>
      <c r="AM625">
        <v>10000014</v>
      </c>
      <c r="AN625" t="s">
        <v>1327</v>
      </c>
      <c r="AP625">
        <v>3410120011</v>
      </c>
      <c r="AQ625" t="s">
        <v>1294</v>
      </c>
      <c r="AS625" s="17">
        <v>18.399999999999999</v>
      </c>
      <c r="AT625" s="17">
        <v>18.399999999999999</v>
      </c>
      <c r="AU625" s="17">
        <v>18.399999999999999</v>
      </c>
      <c r="AV625" s="17">
        <v>18.399999999999999</v>
      </c>
      <c r="AW625" s="17">
        <v>18.399999999999999</v>
      </c>
      <c r="AX625" s="17">
        <v>18.399999999999999</v>
      </c>
      <c r="AY625" s="17">
        <v>18.399999999999999</v>
      </c>
      <c r="AZ625" s="17">
        <v>18.399999999999999</v>
      </c>
      <c r="BA625" s="17">
        <v>18.399999999999999</v>
      </c>
      <c r="BB625" s="17">
        <v>18.399999999999999</v>
      </c>
      <c r="BC625" s="17">
        <v>18.399999999999999</v>
      </c>
      <c r="BD625" s="17">
        <v>18.399999999999999</v>
      </c>
      <c r="BE625" s="17">
        <v>220.8</v>
      </c>
      <c r="BF625" s="17">
        <v>220.8</v>
      </c>
    </row>
    <row r="626" spans="2:58" x14ac:dyDescent="0.25">
      <c r="B626" t="s">
        <v>3597</v>
      </c>
      <c r="C626">
        <v>31086507</v>
      </c>
      <c r="D626" t="s">
        <v>3598</v>
      </c>
      <c r="E626" t="s">
        <v>1285</v>
      </c>
      <c r="F626" t="s">
        <v>1267</v>
      </c>
      <c r="H626" s="16">
        <v>43984</v>
      </c>
      <c r="I626" s="16">
        <v>43983</v>
      </c>
      <c r="J626" s="16">
        <v>47848</v>
      </c>
      <c r="L626" t="s">
        <v>1286</v>
      </c>
      <c r="M626" t="s">
        <v>1266</v>
      </c>
      <c r="N626" s="17">
        <v>100</v>
      </c>
      <c r="P626" t="s">
        <v>1317</v>
      </c>
      <c r="Q626" t="s">
        <v>1361</v>
      </c>
      <c r="S626" t="s">
        <v>1595</v>
      </c>
      <c r="T626" t="s">
        <v>3599</v>
      </c>
      <c r="U626">
        <v>7000555567</v>
      </c>
      <c r="V626" t="s">
        <v>1272</v>
      </c>
      <c r="W626" t="s">
        <v>3599</v>
      </c>
      <c r="X626" s="16">
        <v>45832</v>
      </c>
      <c r="Y626">
        <v>8000052133</v>
      </c>
      <c r="Z626" s="16">
        <v>45810</v>
      </c>
      <c r="AC626" t="s">
        <v>1597</v>
      </c>
      <c r="AD626" t="s">
        <v>1598</v>
      </c>
      <c r="AE626" t="s">
        <v>1599</v>
      </c>
      <c r="AF626" t="s">
        <v>1479</v>
      </c>
      <c r="AG626" t="s">
        <v>1600</v>
      </c>
      <c r="AH626" t="s">
        <v>1601</v>
      </c>
      <c r="AI626" t="s">
        <v>28</v>
      </c>
      <c r="AJ626" s="16">
        <v>45292</v>
      </c>
      <c r="AL626" t="s">
        <v>1602</v>
      </c>
      <c r="AM626">
        <v>10272</v>
      </c>
      <c r="AN626" t="s">
        <v>1598</v>
      </c>
      <c r="AO626" t="s">
        <v>3600</v>
      </c>
      <c r="AP626">
        <v>3410120011</v>
      </c>
      <c r="AQ626" t="s">
        <v>1294</v>
      </c>
      <c r="AS626" s="17">
        <v>292.10000000000002</v>
      </c>
      <c r="AT626" s="17">
        <v>292.10000000000002</v>
      </c>
      <c r="AU626" s="17">
        <v>292.10000000000002</v>
      </c>
      <c r="AV626" s="17">
        <v>292.10000000000002</v>
      </c>
      <c r="AW626" s="17">
        <v>292.10000000000002</v>
      </c>
      <c r="AX626" s="17">
        <v>292.10000000000002</v>
      </c>
      <c r="AY626" s="17">
        <v>292.10000000000002</v>
      </c>
      <c r="AZ626" s="17">
        <v>292.10000000000002</v>
      </c>
      <c r="BA626" s="17">
        <v>292.10000000000002</v>
      </c>
      <c r="BB626" s="17">
        <v>292.10000000000002</v>
      </c>
      <c r="BC626" s="17">
        <v>292.10000000000002</v>
      </c>
      <c r="BD626" s="17">
        <v>292.10000000000002</v>
      </c>
      <c r="BE626" s="17">
        <v>3505.2</v>
      </c>
      <c r="BF626" s="17">
        <v>3505.2</v>
      </c>
    </row>
    <row r="627" spans="2:58" x14ac:dyDescent="0.25">
      <c r="B627" t="s">
        <v>3601</v>
      </c>
      <c r="C627">
        <v>33001513</v>
      </c>
      <c r="D627" t="s">
        <v>3602</v>
      </c>
      <c r="E627" t="s">
        <v>1266</v>
      </c>
      <c r="F627" t="s">
        <v>1267</v>
      </c>
      <c r="H627" s="16">
        <v>44470</v>
      </c>
      <c r="I627" s="16">
        <v>43709</v>
      </c>
      <c r="J627" s="16">
        <v>47848</v>
      </c>
      <c r="L627" t="s">
        <v>1268</v>
      </c>
      <c r="M627" t="s">
        <v>1266</v>
      </c>
      <c r="N627" s="17">
        <v>100</v>
      </c>
      <c r="P627" t="s">
        <v>1317</v>
      </c>
      <c r="Q627" t="s">
        <v>3559</v>
      </c>
      <c r="S627" t="s">
        <v>1319</v>
      </c>
      <c r="T627" t="s">
        <v>1266</v>
      </c>
      <c r="U627">
        <v>7000555567</v>
      </c>
      <c r="V627" t="s">
        <v>1272</v>
      </c>
      <c r="W627" t="s">
        <v>3576</v>
      </c>
      <c r="X627" s="16">
        <v>46007</v>
      </c>
      <c r="AC627" t="s">
        <v>3603</v>
      </c>
      <c r="AD627" t="s">
        <v>3604</v>
      </c>
      <c r="AE627" t="s">
        <v>1319</v>
      </c>
      <c r="AF627" t="s">
        <v>1277</v>
      </c>
      <c r="AG627" t="s">
        <v>1278</v>
      </c>
      <c r="AH627" t="s">
        <v>1279</v>
      </c>
      <c r="AI627" t="s">
        <v>28</v>
      </c>
      <c r="AJ627" s="16">
        <v>46023</v>
      </c>
      <c r="AL627" t="s">
        <v>2990</v>
      </c>
      <c r="AM627">
        <v>10000014</v>
      </c>
      <c r="AN627" t="s">
        <v>1327</v>
      </c>
      <c r="AP627">
        <v>3410120011</v>
      </c>
      <c r="AQ627" t="s">
        <v>1266</v>
      </c>
      <c r="AS627" s="17">
        <v>0</v>
      </c>
      <c r="AT627" s="17">
        <v>0</v>
      </c>
      <c r="AU627" s="17">
        <v>0</v>
      </c>
      <c r="AV627" s="17">
        <v>0</v>
      </c>
      <c r="AW627" s="17">
        <v>0</v>
      </c>
      <c r="AX627" s="17">
        <v>0</v>
      </c>
      <c r="AY627" s="17">
        <v>0</v>
      </c>
      <c r="AZ627" s="17">
        <v>0</v>
      </c>
      <c r="BA627" s="17">
        <v>0</v>
      </c>
      <c r="BB627" s="17">
        <v>0</v>
      </c>
      <c r="BC627" s="17">
        <v>0</v>
      </c>
      <c r="BD627" s="17">
        <v>0</v>
      </c>
      <c r="BE627" s="17">
        <v>0</v>
      </c>
      <c r="BF627" s="17">
        <v>0</v>
      </c>
    </row>
    <row r="628" spans="2:58" x14ac:dyDescent="0.25">
      <c r="B628" t="s">
        <v>3605</v>
      </c>
      <c r="C628">
        <v>31099413</v>
      </c>
      <c r="D628" t="s">
        <v>3606</v>
      </c>
      <c r="E628" t="s">
        <v>1285</v>
      </c>
      <c r="F628" t="s">
        <v>1267</v>
      </c>
      <c r="H628" s="16">
        <v>44693</v>
      </c>
      <c r="I628" s="16">
        <v>44713</v>
      </c>
      <c r="J628" s="16">
        <v>47848</v>
      </c>
      <c r="L628" t="s">
        <v>1286</v>
      </c>
      <c r="M628" t="s">
        <v>1266</v>
      </c>
      <c r="N628" s="17">
        <v>100</v>
      </c>
      <c r="P628" t="s">
        <v>1317</v>
      </c>
      <c r="Q628" t="s">
        <v>3607</v>
      </c>
      <c r="S628" t="s">
        <v>1402</v>
      </c>
      <c r="T628" t="s">
        <v>3608</v>
      </c>
      <c r="U628">
        <v>7000555567</v>
      </c>
      <c r="V628" t="s">
        <v>1272</v>
      </c>
      <c r="W628" t="s">
        <v>3608</v>
      </c>
      <c r="X628" s="16">
        <v>45810</v>
      </c>
      <c r="Y628">
        <v>8000068063</v>
      </c>
      <c r="Z628" s="16">
        <v>45273</v>
      </c>
      <c r="AE628" t="s">
        <v>2929</v>
      </c>
      <c r="AF628" t="s">
        <v>1277</v>
      </c>
      <c r="AG628" t="s">
        <v>3609</v>
      </c>
      <c r="AH628" t="s">
        <v>3610</v>
      </c>
      <c r="AI628" t="s">
        <v>28</v>
      </c>
      <c r="AJ628" s="16">
        <v>44693</v>
      </c>
      <c r="AL628" t="s">
        <v>1292</v>
      </c>
      <c r="AM628">
        <v>10202</v>
      </c>
      <c r="AN628" t="s">
        <v>2932</v>
      </c>
      <c r="AO628" t="s">
        <v>3611</v>
      </c>
      <c r="AP628">
        <v>3410120011</v>
      </c>
      <c r="AQ628" t="s">
        <v>1294</v>
      </c>
      <c r="AS628" s="17">
        <v>0</v>
      </c>
      <c r="AT628" s="17">
        <v>0</v>
      </c>
      <c r="AU628" s="17">
        <v>0</v>
      </c>
      <c r="AV628" s="17">
        <v>0</v>
      </c>
      <c r="AW628" s="17">
        <v>0</v>
      </c>
      <c r="AX628" s="17">
        <v>0</v>
      </c>
      <c r="AY628" s="17">
        <v>0</v>
      </c>
      <c r="AZ628" s="17">
        <v>0</v>
      </c>
      <c r="BA628" s="17">
        <v>0</v>
      </c>
      <c r="BB628" s="17">
        <v>0</v>
      </c>
      <c r="BC628" s="17">
        <v>0</v>
      </c>
      <c r="BD628" s="17">
        <v>0</v>
      </c>
      <c r="BE628" s="17">
        <v>0</v>
      </c>
      <c r="BF628" s="17">
        <v>0</v>
      </c>
    </row>
    <row r="629" spans="2:58" x14ac:dyDescent="0.25">
      <c r="B629" t="s">
        <v>3605</v>
      </c>
      <c r="C629">
        <v>31299867</v>
      </c>
      <c r="D629" t="s">
        <v>3612</v>
      </c>
      <c r="E629" t="s">
        <v>1285</v>
      </c>
      <c r="F629" t="s">
        <v>1267</v>
      </c>
      <c r="H629" s="16">
        <v>44813</v>
      </c>
      <c r="I629" s="16">
        <v>44835</v>
      </c>
      <c r="J629" s="16">
        <v>48487</v>
      </c>
      <c r="L629" t="s">
        <v>1286</v>
      </c>
      <c r="M629" t="s">
        <v>1266</v>
      </c>
      <c r="N629" s="17">
        <v>100</v>
      </c>
      <c r="P629" t="s">
        <v>1317</v>
      </c>
      <c r="Q629" t="s">
        <v>3607</v>
      </c>
      <c r="S629" t="s">
        <v>1402</v>
      </c>
      <c r="T629" t="s">
        <v>3613</v>
      </c>
      <c r="U629">
        <v>7000555567</v>
      </c>
      <c r="V629" t="s">
        <v>1272</v>
      </c>
      <c r="W629" t="s">
        <v>3608</v>
      </c>
      <c r="X629" s="16">
        <v>45848</v>
      </c>
      <c r="Y629" t="s">
        <v>3614</v>
      </c>
      <c r="Z629" s="16">
        <v>46031</v>
      </c>
      <c r="AE629" t="s">
        <v>2929</v>
      </c>
      <c r="AF629" t="s">
        <v>1277</v>
      </c>
      <c r="AG629" t="s">
        <v>2930</v>
      </c>
      <c r="AH629" t="s">
        <v>2931</v>
      </c>
      <c r="AI629" t="s">
        <v>28</v>
      </c>
      <c r="AJ629" s="16">
        <v>44835</v>
      </c>
      <c r="AL629" t="s">
        <v>1292</v>
      </c>
      <c r="AM629">
        <v>10658</v>
      </c>
      <c r="AN629" t="s">
        <v>3615</v>
      </c>
      <c r="AP629">
        <v>3410120021</v>
      </c>
      <c r="AQ629" t="s">
        <v>1294</v>
      </c>
      <c r="AS629" s="17">
        <v>0</v>
      </c>
      <c r="AT629" s="17">
        <v>0</v>
      </c>
      <c r="AU629" s="17">
        <v>0</v>
      </c>
      <c r="AV629" s="17">
        <v>0</v>
      </c>
      <c r="AW629" s="17">
        <v>0</v>
      </c>
      <c r="AX629" s="17">
        <v>0</v>
      </c>
      <c r="AY629" s="17">
        <v>0</v>
      </c>
      <c r="AZ629" s="17">
        <v>0</v>
      </c>
      <c r="BA629" s="17">
        <v>0</v>
      </c>
      <c r="BB629" s="17">
        <v>0</v>
      </c>
      <c r="BC629" s="17">
        <v>0</v>
      </c>
      <c r="BD629" s="17">
        <v>0</v>
      </c>
      <c r="BE629" s="17">
        <v>0</v>
      </c>
      <c r="BF629" s="17">
        <v>0</v>
      </c>
    </row>
    <row r="630" spans="2:58" x14ac:dyDescent="0.25">
      <c r="B630" t="s">
        <v>3605</v>
      </c>
      <c r="C630">
        <v>33003459</v>
      </c>
      <c r="D630" t="s">
        <v>3616</v>
      </c>
      <c r="E630" t="s">
        <v>1266</v>
      </c>
      <c r="F630" t="s">
        <v>1267</v>
      </c>
      <c r="H630" s="16">
        <v>44693</v>
      </c>
      <c r="I630" s="16">
        <v>44682</v>
      </c>
      <c r="J630" s="16">
        <v>47848</v>
      </c>
      <c r="L630" t="s">
        <v>1268</v>
      </c>
      <c r="M630" t="s">
        <v>1266</v>
      </c>
      <c r="N630" s="17">
        <v>100</v>
      </c>
      <c r="P630" t="s">
        <v>1317</v>
      </c>
      <c r="Q630" t="s">
        <v>3607</v>
      </c>
      <c r="S630" t="s">
        <v>1402</v>
      </c>
      <c r="T630" t="s">
        <v>1266</v>
      </c>
      <c r="U630">
        <v>7000555567</v>
      </c>
      <c r="V630" t="s">
        <v>1272</v>
      </c>
      <c r="W630" t="s">
        <v>3608</v>
      </c>
      <c r="X630" s="16">
        <v>45782</v>
      </c>
      <c r="AE630" t="s">
        <v>2946</v>
      </c>
      <c r="AF630" t="s">
        <v>1277</v>
      </c>
      <c r="AG630" t="s">
        <v>3609</v>
      </c>
      <c r="AH630" t="s">
        <v>3610</v>
      </c>
      <c r="AI630" t="s">
        <v>28</v>
      </c>
      <c r="AJ630" s="16">
        <v>46023</v>
      </c>
      <c r="AL630" t="s">
        <v>1292</v>
      </c>
      <c r="AM630">
        <v>10202</v>
      </c>
      <c r="AN630" t="s">
        <v>2932</v>
      </c>
      <c r="AP630">
        <v>3410120011</v>
      </c>
      <c r="AQ630" t="s">
        <v>1266</v>
      </c>
      <c r="AS630" s="17">
        <v>0</v>
      </c>
      <c r="AT630" s="17">
        <v>0</v>
      </c>
      <c r="AU630" s="17">
        <v>0</v>
      </c>
      <c r="AV630" s="17">
        <v>0</v>
      </c>
      <c r="AW630" s="17">
        <v>0</v>
      </c>
      <c r="AX630" s="17">
        <v>0</v>
      </c>
      <c r="AY630" s="17">
        <v>0</v>
      </c>
      <c r="AZ630" s="17">
        <v>0</v>
      </c>
      <c r="BA630" s="17">
        <v>0</v>
      </c>
      <c r="BB630" s="17">
        <v>0</v>
      </c>
      <c r="BC630" s="17">
        <v>0</v>
      </c>
      <c r="BD630" s="17">
        <v>0</v>
      </c>
      <c r="BE630" s="17">
        <v>0</v>
      </c>
      <c r="BF630" s="17">
        <v>0</v>
      </c>
    </row>
    <row r="631" spans="2:58" x14ac:dyDescent="0.25">
      <c r="B631" t="s">
        <v>3605</v>
      </c>
      <c r="C631">
        <v>33003802</v>
      </c>
      <c r="D631" t="s">
        <v>3617</v>
      </c>
      <c r="E631" t="s">
        <v>1266</v>
      </c>
      <c r="F631" t="s">
        <v>1267</v>
      </c>
      <c r="H631" s="16">
        <v>44813</v>
      </c>
      <c r="I631" s="16">
        <v>44805</v>
      </c>
      <c r="J631" s="16">
        <v>48457</v>
      </c>
      <c r="L631" t="s">
        <v>1268</v>
      </c>
      <c r="M631" t="s">
        <v>1266</v>
      </c>
      <c r="N631" s="17">
        <v>100</v>
      </c>
      <c r="P631" t="s">
        <v>1317</v>
      </c>
      <c r="Q631" t="s">
        <v>3607</v>
      </c>
      <c r="S631" t="s">
        <v>1402</v>
      </c>
      <c r="T631" t="s">
        <v>1266</v>
      </c>
      <c r="U631">
        <v>7000555567</v>
      </c>
      <c r="V631" t="s">
        <v>1272</v>
      </c>
      <c r="W631" t="s">
        <v>3608</v>
      </c>
      <c r="X631" s="16">
        <v>45848</v>
      </c>
      <c r="AE631" t="s">
        <v>2946</v>
      </c>
      <c r="AF631" t="s">
        <v>1277</v>
      </c>
      <c r="AG631" t="s">
        <v>2930</v>
      </c>
      <c r="AH631" t="s">
        <v>2931</v>
      </c>
      <c r="AI631" t="s">
        <v>28</v>
      </c>
      <c r="AJ631" s="16">
        <v>46023</v>
      </c>
      <c r="AL631" t="s">
        <v>1292</v>
      </c>
      <c r="AM631">
        <v>10658</v>
      </c>
      <c r="AN631" t="s">
        <v>3615</v>
      </c>
      <c r="AP631">
        <v>3410120021</v>
      </c>
      <c r="AQ631" t="s">
        <v>1266</v>
      </c>
      <c r="AS631" s="17">
        <v>0</v>
      </c>
      <c r="AT631" s="17">
        <v>0</v>
      </c>
      <c r="AU631" s="17">
        <v>0</v>
      </c>
      <c r="AV631" s="17">
        <v>0</v>
      </c>
      <c r="AW631" s="17">
        <v>0</v>
      </c>
      <c r="AX631" s="17">
        <v>0</v>
      </c>
      <c r="AY631" s="17">
        <v>0</v>
      </c>
      <c r="AZ631" s="17">
        <v>0</v>
      </c>
      <c r="BA631" s="17">
        <v>0</v>
      </c>
      <c r="BB631" s="17">
        <v>0</v>
      </c>
      <c r="BC631" s="17">
        <v>0</v>
      </c>
      <c r="BD631" s="17">
        <v>0</v>
      </c>
      <c r="BE631" s="17">
        <v>0</v>
      </c>
      <c r="BF631" s="17">
        <v>0</v>
      </c>
    </row>
    <row r="632" spans="2:58" x14ac:dyDescent="0.25">
      <c r="B632" t="s">
        <v>3618</v>
      </c>
      <c r="C632">
        <v>33002404</v>
      </c>
      <c r="D632" t="s">
        <v>3619</v>
      </c>
      <c r="E632" t="s">
        <v>1266</v>
      </c>
      <c r="F632" t="s">
        <v>1267</v>
      </c>
      <c r="H632" s="16">
        <v>44532</v>
      </c>
      <c r="I632" s="16">
        <v>43831</v>
      </c>
      <c r="J632" s="16">
        <v>47848</v>
      </c>
      <c r="L632" t="s">
        <v>1268</v>
      </c>
      <c r="M632" t="s">
        <v>1266</v>
      </c>
      <c r="N632" s="17">
        <v>100</v>
      </c>
      <c r="P632" t="s">
        <v>1317</v>
      </c>
      <c r="Q632" t="s">
        <v>3620</v>
      </c>
      <c r="S632" t="s">
        <v>1319</v>
      </c>
      <c r="T632" t="s">
        <v>1266</v>
      </c>
      <c r="U632">
        <v>7000555567</v>
      </c>
      <c r="V632" t="s">
        <v>1272</v>
      </c>
      <c r="W632" t="s">
        <v>3621</v>
      </c>
      <c r="X632" s="16">
        <v>45782</v>
      </c>
      <c r="AC632" t="s">
        <v>3622</v>
      </c>
      <c r="AD632" t="s">
        <v>3623</v>
      </c>
      <c r="AE632" t="s">
        <v>3624</v>
      </c>
      <c r="AF632" t="s">
        <v>1277</v>
      </c>
      <c r="AG632" t="s">
        <v>1278</v>
      </c>
      <c r="AH632" t="s">
        <v>1279</v>
      </c>
      <c r="AI632" t="s">
        <v>28</v>
      </c>
      <c r="AJ632" s="16">
        <v>46023</v>
      </c>
      <c r="AL632" t="s">
        <v>2990</v>
      </c>
      <c r="AM632">
        <v>10000014</v>
      </c>
      <c r="AN632" t="s">
        <v>1327</v>
      </c>
      <c r="AP632">
        <v>3410120011</v>
      </c>
      <c r="AQ632" t="s">
        <v>1266</v>
      </c>
      <c r="AS632" s="17">
        <v>0</v>
      </c>
      <c r="AT632" s="17">
        <v>0</v>
      </c>
      <c r="AU632" s="17">
        <v>0</v>
      </c>
      <c r="AV632" s="17">
        <v>0</v>
      </c>
      <c r="AW632" s="17">
        <v>0</v>
      </c>
      <c r="AX632" s="17">
        <v>0</v>
      </c>
      <c r="AY632" s="17">
        <v>0</v>
      </c>
      <c r="AZ632" s="17">
        <v>0</v>
      </c>
      <c r="BA632" s="17">
        <v>0</v>
      </c>
      <c r="BB632" s="17">
        <v>0</v>
      </c>
      <c r="BC632" s="17">
        <v>0</v>
      </c>
      <c r="BD632" s="17">
        <v>0</v>
      </c>
      <c r="BE632" s="17">
        <v>0</v>
      </c>
      <c r="BF632" s="17">
        <v>0</v>
      </c>
    </row>
    <row r="633" spans="2:58" x14ac:dyDescent="0.25">
      <c r="B633" t="s">
        <v>3618</v>
      </c>
      <c r="C633">
        <v>33007298</v>
      </c>
      <c r="D633" t="s">
        <v>3625</v>
      </c>
      <c r="E633" t="s">
        <v>1266</v>
      </c>
      <c r="F633" t="s">
        <v>1267</v>
      </c>
      <c r="H633" s="16">
        <v>45846</v>
      </c>
      <c r="I633" s="16">
        <v>45839</v>
      </c>
      <c r="J633" s="16">
        <v>49674</v>
      </c>
      <c r="L633" t="s">
        <v>1268</v>
      </c>
      <c r="M633" t="s">
        <v>1266</v>
      </c>
      <c r="N633" s="17">
        <v>100</v>
      </c>
      <c r="P633" t="s">
        <v>1317</v>
      </c>
      <c r="Q633" t="s">
        <v>3620</v>
      </c>
      <c r="S633" t="s">
        <v>1319</v>
      </c>
      <c r="T633" t="s">
        <v>1266</v>
      </c>
      <c r="U633">
        <v>7000555567</v>
      </c>
      <c r="V633" t="s">
        <v>1272</v>
      </c>
      <c r="W633" t="s">
        <v>3621</v>
      </c>
      <c r="X633" s="16">
        <v>45847</v>
      </c>
      <c r="AC633" t="s">
        <v>3626</v>
      </c>
      <c r="AD633" t="s">
        <v>3627</v>
      </c>
      <c r="AE633" t="s">
        <v>3624</v>
      </c>
      <c r="AF633" t="s">
        <v>1277</v>
      </c>
      <c r="AG633" t="s">
        <v>1526</v>
      </c>
      <c r="AH633" t="s">
        <v>1527</v>
      </c>
      <c r="AI633" t="s">
        <v>28</v>
      </c>
      <c r="AJ633" s="16">
        <v>46023</v>
      </c>
      <c r="AL633" t="s">
        <v>1292</v>
      </c>
      <c r="AM633">
        <v>10000014</v>
      </c>
      <c r="AN633" t="s">
        <v>1327</v>
      </c>
      <c r="AP633" t="s">
        <v>1266</v>
      </c>
      <c r="AQ633" t="s">
        <v>1266</v>
      </c>
      <c r="AS633" s="17">
        <v>0</v>
      </c>
      <c r="AT633" s="17">
        <v>0</v>
      </c>
      <c r="AU633" s="17">
        <v>0</v>
      </c>
      <c r="AV633" s="17">
        <v>0</v>
      </c>
      <c r="AW633" s="17">
        <v>0</v>
      </c>
      <c r="AX633" s="17">
        <v>0</v>
      </c>
      <c r="AY633" s="17">
        <v>0</v>
      </c>
      <c r="AZ633" s="17">
        <v>0</v>
      </c>
      <c r="BA633" s="17">
        <v>0</v>
      </c>
      <c r="BB633" s="17">
        <v>0</v>
      </c>
      <c r="BC633" s="17">
        <v>0</v>
      </c>
      <c r="BD633" s="17">
        <v>0</v>
      </c>
      <c r="BE633" s="17">
        <v>0</v>
      </c>
      <c r="BF633" s="17">
        <v>0</v>
      </c>
    </row>
    <row r="634" spans="2:58" x14ac:dyDescent="0.25">
      <c r="B634" t="s">
        <v>3618</v>
      </c>
      <c r="C634">
        <v>33007334</v>
      </c>
      <c r="D634" t="s">
        <v>3628</v>
      </c>
      <c r="E634" t="s">
        <v>1266</v>
      </c>
      <c r="F634" t="s">
        <v>1267</v>
      </c>
      <c r="H634" s="16">
        <v>45846</v>
      </c>
      <c r="I634" s="16">
        <v>45839</v>
      </c>
      <c r="J634" s="16">
        <v>49674</v>
      </c>
      <c r="L634" t="s">
        <v>1268</v>
      </c>
      <c r="M634" t="s">
        <v>1266</v>
      </c>
      <c r="N634" s="17">
        <v>100</v>
      </c>
      <c r="P634" t="s">
        <v>1317</v>
      </c>
      <c r="Q634" t="s">
        <v>3620</v>
      </c>
      <c r="S634" t="s">
        <v>1319</v>
      </c>
      <c r="T634" t="s">
        <v>1266</v>
      </c>
      <c r="U634">
        <v>7000555567</v>
      </c>
      <c r="V634" t="s">
        <v>1272</v>
      </c>
      <c r="W634" t="s">
        <v>3629</v>
      </c>
      <c r="X634" s="16">
        <v>45846</v>
      </c>
      <c r="AC634" t="s">
        <v>3622</v>
      </c>
      <c r="AD634" t="s">
        <v>3623</v>
      </c>
      <c r="AE634" t="s">
        <v>3624</v>
      </c>
      <c r="AF634" t="s">
        <v>1277</v>
      </c>
      <c r="AG634" t="s">
        <v>1526</v>
      </c>
      <c r="AH634" t="s">
        <v>1527</v>
      </c>
      <c r="AI634" t="s">
        <v>28</v>
      </c>
      <c r="AJ634" s="16">
        <v>46023</v>
      </c>
      <c r="AL634" t="s">
        <v>1292</v>
      </c>
      <c r="AM634">
        <v>10000014</v>
      </c>
      <c r="AN634" t="s">
        <v>1327</v>
      </c>
      <c r="AP634" t="s">
        <v>1266</v>
      </c>
      <c r="AQ634" t="s">
        <v>1266</v>
      </c>
      <c r="AS634" s="17">
        <v>0</v>
      </c>
      <c r="AT634" s="17">
        <v>0</v>
      </c>
      <c r="AU634" s="17">
        <v>0</v>
      </c>
      <c r="AV634" s="17">
        <v>0</v>
      </c>
      <c r="AW634" s="17">
        <v>0</v>
      </c>
      <c r="AX634" s="17">
        <v>0</v>
      </c>
      <c r="AY634" s="17">
        <v>0</v>
      </c>
      <c r="AZ634" s="17">
        <v>0</v>
      </c>
      <c r="BA634" s="17">
        <v>0</v>
      </c>
      <c r="BB634" s="17">
        <v>0</v>
      </c>
      <c r="BC634" s="17">
        <v>0</v>
      </c>
      <c r="BD634" s="17">
        <v>0</v>
      </c>
      <c r="BE634" s="17">
        <v>0</v>
      </c>
      <c r="BF634" s="17">
        <v>0</v>
      </c>
    </row>
    <row r="635" spans="2:58" x14ac:dyDescent="0.25">
      <c r="B635" t="s">
        <v>3630</v>
      </c>
      <c r="C635">
        <v>33002888</v>
      </c>
      <c r="D635" t="s">
        <v>3631</v>
      </c>
      <c r="E635" t="s">
        <v>1266</v>
      </c>
      <c r="F635" t="s">
        <v>1267</v>
      </c>
      <c r="H635" s="16">
        <v>44571</v>
      </c>
      <c r="I635" s="16">
        <v>44440</v>
      </c>
      <c r="J635" s="16">
        <v>47848</v>
      </c>
      <c r="L635" t="s">
        <v>1268</v>
      </c>
      <c r="M635" t="s">
        <v>1266</v>
      </c>
      <c r="N635" s="17">
        <v>100</v>
      </c>
      <c r="P635" t="s">
        <v>1317</v>
      </c>
      <c r="Q635" t="s">
        <v>3632</v>
      </c>
      <c r="S635" t="s">
        <v>1319</v>
      </c>
      <c r="T635" t="s">
        <v>1266</v>
      </c>
      <c r="U635">
        <v>7000555567</v>
      </c>
      <c r="V635" t="s">
        <v>1272</v>
      </c>
      <c r="W635" t="s">
        <v>1362</v>
      </c>
      <c r="X635" s="16">
        <v>45782</v>
      </c>
      <c r="AC635" t="s">
        <v>3633</v>
      </c>
      <c r="AD635" t="s">
        <v>3634</v>
      </c>
      <c r="AE635" t="s">
        <v>3624</v>
      </c>
      <c r="AF635" t="s">
        <v>1277</v>
      </c>
      <c r="AG635" t="s">
        <v>1278</v>
      </c>
      <c r="AH635" t="s">
        <v>1279</v>
      </c>
      <c r="AI635" t="s">
        <v>28</v>
      </c>
      <c r="AJ635" s="16">
        <v>46023</v>
      </c>
      <c r="AL635" t="s">
        <v>1280</v>
      </c>
      <c r="AM635">
        <v>10000014</v>
      </c>
      <c r="AN635" t="s">
        <v>1327</v>
      </c>
      <c r="AP635">
        <v>3410120011</v>
      </c>
      <c r="AQ635" t="s">
        <v>1266</v>
      </c>
      <c r="AS635" s="17">
        <v>0</v>
      </c>
      <c r="AT635" s="17">
        <v>0</v>
      </c>
      <c r="AU635" s="17">
        <v>0</v>
      </c>
      <c r="AV635" s="17">
        <v>0</v>
      </c>
      <c r="AW635" s="17">
        <v>0</v>
      </c>
      <c r="AX635" s="17">
        <v>0</v>
      </c>
      <c r="AY635" s="17">
        <v>0</v>
      </c>
      <c r="AZ635" s="17">
        <v>0</v>
      </c>
      <c r="BA635" s="17">
        <v>0</v>
      </c>
      <c r="BB635" s="17">
        <v>0</v>
      </c>
      <c r="BC635" s="17">
        <v>0</v>
      </c>
      <c r="BD635" s="17">
        <v>0</v>
      </c>
      <c r="BE635" s="17">
        <v>0</v>
      </c>
      <c r="BF635" s="17">
        <v>0</v>
      </c>
    </row>
    <row r="636" spans="2:58" x14ac:dyDescent="0.25">
      <c r="B636" t="s">
        <v>3635</v>
      </c>
      <c r="C636">
        <v>31049860</v>
      </c>
      <c r="D636" t="s">
        <v>3636</v>
      </c>
      <c r="E636" t="s">
        <v>1285</v>
      </c>
      <c r="F636" t="s">
        <v>1267</v>
      </c>
      <c r="H636" s="16">
        <v>41906</v>
      </c>
      <c r="I636" s="16">
        <v>41913</v>
      </c>
      <c r="J636" s="16">
        <v>47848</v>
      </c>
      <c r="L636" t="s">
        <v>1286</v>
      </c>
      <c r="M636" t="s">
        <v>1266</v>
      </c>
      <c r="N636" s="17">
        <v>100</v>
      </c>
      <c r="O636">
        <v>341012</v>
      </c>
      <c r="P636" t="s">
        <v>1317</v>
      </c>
      <c r="Q636" t="s">
        <v>3637</v>
      </c>
      <c r="S636" t="s">
        <v>1319</v>
      </c>
      <c r="T636" t="s">
        <v>2415</v>
      </c>
      <c r="U636">
        <v>7000555567</v>
      </c>
      <c r="V636" t="s">
        <v>1272</v>
      </c>
      <c r="W636" t="s">
        <v>3638</v>
      </c>
      <c r="X636" s="16">
        <v>46035</v>
      </c>
      <c r="Y636">
        <v>8000003840</v>
      </c>
      <c r="Z636" s="16">
        <v>46035</v>
      </c>
      <c r="AC636" t="s">
        <v>3639</v>
      </c>
      <c r="AD636" t="s">
        <v>3636</v>
      </c>
      <c r="AE636" t="s">
        <v>2704</v>
      </c>
      <c r="AF636" t="s">
        <v>1325</v>
      </c>
      <c r="AG636" t="s">
        <v>1278</v>
      </c>
      <c r="AH636" t="s">
        <v>1279</v>
      </c>
      <c r="AI636" t="s">
        <v>28</v>
      </c>
      <c r="AJ636" s="16">
        <v>46023</v>
      </c>
      <c r="AL636" t="s">
        <v>1326</v>
      </c>
      <c r="AM636">
        <v>10000014</v>
      </c>
      <c r="AN636" t="s">
        <v>1327</v>
      </c>
      <c r="AO636" t="s">
        <v>3640</v>
      </c>
      <c r="AP636">
        <v>3410120011</v>
      </c>
      <c r="AQ636" t="s">
        <v>1294</v>
      </c>
      <c r="AS636" s="17">
        <v>2698.7300000000005</v>
      </c>
      <c r="AT636" s="17">
        <v>2698.7300000000005</v>
      </c>
      <c r="AU636" s="17">
        <v>2698.7300000000005</v>
      </c>
      <c r="AV636" s="17">
        <v>2698.7300000000005</v>
      </c>
      <c r="AW636" s="17">
        <v>2698.7300000000005</v>
      </c>
      <c r="AX636" s="17">
        <v>2698.7300000000005</v>
      </c>
      <c r="AY636" s="17">
        <v>2698.7300000000005</v>
      </c>
      <c r="AZ636" s="17">
        <v>2698.7300000000005</v>
      </c>
      <c r="BA636" s="17">
        <v>2698.7300000000005</v>
      </c>
      <c r="BB636" s="17">
        <v>2698.7300000000005</v>
      </c>
      <c r="BC636" s="17">
        <v>2698.7300000000005</v>
      </c>
      <c r="BD636" s="17">
        <v>2698.7300000000005</v>
      </c>
      <c r="BE636" s="17">
        <v>32384.76</v>
      </c>
      <c r="BF636" s="17">
        <v>32384.76</v>
      </c>
    </row>
    <row r="637" spans="2:58" x14ac:dyDescent="0.25">
      <c r="B637" t="s">
        <v>3635</v>
      </c>
      <c r="C637">
        <v>33001324</v>
      </c>
      <c r="D637" t="s">
        <v>3641</v>
      </c>
      <c r="E637" t="s">
        <v>1266</v>
      </c>
      <c r="F637" t="s">
        <v>1267</v>
      </c>
      <c r="H637" s="16">
        <v>44470</v>
      </c>
      <c r="I637" s="16">
        <v>41913</v>
      </c>
      <c r="J637" s="16">
        <v>47848</v>
      </c>
      <c r="L637" t="s">
        <v>1268</v>
      </c>
      <c r="M637" t="s">
        <v>1266</v>
      </c>
      <c r="N637" s="17">
        <v>100</v>
      </c>
      <c r="O637">
        <v>341012</v>
      </c>
      <c r="P637" t="s">
        <v>1317</v>
      </c>
      <c r="Q637" t="s">
        <v>3637</v>
      </c>
      <c r="S637" t="s">
        <v>1319</v>
      </c>
      <c r="T637" t="s">
        <v>1266</v>
      </c>
      <c r="U637">
        <v>7000555567</v>
      </c>
      <c r="V637" t="s">
        <v>1272</v>
      </c>
      <c r="W637" t="s">
        <v>3642</v>
      </c>
      <c r="X637" s="16">
        <v>45782</v>
      </c>
      <c r="AC637" t="s">
        <v>3639</v>
      </c>
      <c r="AD637" t="s">
        <v>3636</v>
      </c>
      <c r="AE637" t="s">
        <v>2704</v>
      </c>
      <c r="AF637" t="s">
        <v>1277</v>
      </c>
      <c r="AG637" t="s">
        <v>1278</v>
      </c>
      <c r="AH637" t="s">
        <v>1279</v>
      </c>
      <c r="AI637" t="s">
        <v>28</v>
      </c>
      <c r="AJ637" s="16">
        <v>46023</v>
      </c>
      <c r="AL637" t="s">
        <v>1326</v>
      </c>
      <c r="AM637">
        <v>10000014</v>
      </c>
      <c r="AN637" t="s">
        <v>1327</v>
      </c>
      <c r="AP637">
        <v>3410120011</v>
      </c>
      <c r="AQ637" t="s">
        <v>1266</v>
      </c>
      <c r="AS637" s="17">
        <v>0</v>
      </c>
      <c r="AT637" s="17">
        <v>0</v>
      </c>
      <c r="AU637" s="17">
        <v>0</v>
      </c>
      <c r="AV637" s="17">
        <v>0</v>
      </c>
      <c r="AW637" s="17">
        <v>0</v>
      </c>
      <c r="AX637" s="17">
        <v>0</v>
      </c>
      <c r="AY637" s="17">
        <v>0</v>
      </c>
      <c r="AZ637" s="17">
        <v>0</v>
      </c>
      <c r="BA637" s="17">
        <v>0</v>
      </c>
      <c r="BB637" s="17">
        <v>0</v>
      </c>
      <c r="BC637" s="17">
        <v>0</v>
      </c>
      <c r="BD637" s="17">
        <v>0</v>
      </c>
      <c r="BE637" s="17">
        <v>0</v>
      </c>
      <c r="BF637" s="17">
        <v>0</v>
      </c>
    </row>
    <row r="638" spans="2:58" x14ac:dyDescent="0.25">
      <c r="B638" t="s">
        <v>3635</v>
      </c>
      <c r="C638">
        <v>33002570</v>
      </c>
      <c r="D638" t="s">
        <v>3643</v>
      </c>
      <c r="E638" t="s">
        <v>1266</v>
      </c>
      <c r="F638" t="s">
        <v>1267</v>
      </c>
      <c r="H638" s="16">
        <v>44532</v>
      </c>
      <c r="I638" s="16">
        <v>44197</v>
      </c>
      <c r="J638" s="16">
        <v>47848</v>
      </c>
      <c r="L638" t="s">
        <v>1268</v>
      </c>
      <c r="M638" t="s">
        <v>1266</v>
      </c>
      <c r="N638" s="17">
        <v>100</v>
      </c>
      <c r="P638" t="s">
        <v>1317</v>
      </c>
      <c r="Q638" t="s">
        <v>3644</v>
      </c>
      <c r="S638" t="s">
        <v>1319</v>
      </c>
      <c r="T638" t="s">
        <v>1266</v>
      </c>
      <c r="U638">
        <v>7000555567</v>
      </c>
      <c r="V638" t="s">
        <v>1272</v>
      </c>
      <c r="W638" t="s">
        <v>3642</v>
      </c>
      <c r="X638" s="16">
        <v>45782</v>
      </c>
      <c r="AE638" t="s">
        <v>2704</v>
      </c>
      <c r="AF638" t="s">
        <v>1277</v>
      </c>
      <c r="AG638" t="s">
        <v>1278</v>
      </c>
      <c r="AH638" t="s">
        <v>1279</v>
      </c>
      <c r="AI638" t="s">
        <v>28</v>
      </c>
      <c r="AJ638" s="16">
        <v>46023</v>
      </c>
      <c r="AL638" t="s">
        <v>1280</v>
      </c>
      <c r="AM638">
        <v>10000014</v>
      </c>
      <c r="AN638" t="s">
        <v>1327</v>
      </c>
      <c r="AP638">
        <v>3410120011</v>
      </c>
      <c r="AQ638" t="s">
        <v>1266</v>
      </c>
      <c r="AS638" s="17">
        <v>0</v>
      </c>
      <c r="AT638" s="17">
        <v>0</v>
      </c>
      <c r="AU638" s="17">
        <v>0</v>
      </c>
      <c r="AV638" s="17">
        <v>0</v>
      </c>
      <c r="AW638" s="17">
        <v>0</v>
      </c>
      <c r="AX638" s="17">
        <v>0</v>
      </c>
      <c r="AY638" s="17">
        <v>0</v>
      </c>
      <c r="AZ638" s="17">
        <v>0</v>
      </c>
      <c r="BA638" s="17">
        <v>0</v>
      </c>
      <c r="BB638" s="17">
        <v>0</v>
      </c>
      <c r="BC638" s="17">
        <v>0</v>
      </c>
      <c r="BD638" s="17">
        <v>0</v>
      </c>
      <c r="BE638" s="17">
        <v>0</v>
      </c>
      <c r="BF638" s="17">
        <v>0</v>
      </c>
    </row>
    <row r="639" spans="2:58" x14ac:dyDescent="0.25">
      <c r="B639" t="s">
        <v>3635</v>
      </c>
      <c r="C639">
        <v>33005328</v>
      </c>
      <c r="D639" t="s">
        <v>3645</v>
      </c>
      <c r="E639" t="s">
        <v>1266</v>
      </c>
      <c r="F639" t="s">
        <v>1267</v>
      </c>
      <c r="H639" s="16">
        <v>45583</v>
      </c>
      <c r="I639" s="16">
        <v>45566</v>
      </c>
      <c r="J639" s="16">
        <v>47848</v>
      </c>
      <c r="L639" t="s">
        <v>1268</v>
      </c>
      <c r="M639" t="s">
        <v>1266</v>
      </c>
      <c r="N639" s="17">
        <v>100</v>
      </c>
      <c r="P639" t="s">
        <v>1317</v>
      </c>
      <c r="Q639" t="s">
        <v>3646</v>
      </c>
      <c r="S639" t="s">
        <v>1319</v>
      </c>
      <c r="T639" t="s">
        <v>1266</v>
      </c>
      <c r="U639">
        <v>7000555567</v>
      </c>
      <c r="V639" t="s">
        <v>1272</v>
      </c>
      <c r="W639" t="s">
        <v>3642</v>
      </c>
      <c r="X639" s="16">
        <v>45848</v>
      </c>
      <c r="AE639" t="s">
        <v>1797</v>
      </c>
      <c r="AF639" t="s">
        <v>1277</v>
      </c>
      <c r="AG639" t="s">
        <v>1550</v>
      </c>
      <c r="AH639" t="s">
        <v>1551</v>
      </c>
      <c r="AI639" t="s">
        <v>28</v>
      </c>
      <c r="AJ639" s="16">
        <v>46023</v>
      </c>
      <c r="AL639" t="s">
        <v>1292</v>
      </c>
      <c r="AM639">
        <v>10000014</v>
      </c>
      <c r="AN639" t="s">
        <v>1327</v>
      </c>
      <c r="AP639">
        <v>3410120021</v>
      </c>
      <c r="AQ639" t="s">
        <v>1266</v>
      </c>
      <c r="AS639" s="17">
        <v>0</v>
      </c>
      <c r="AT639" s="17">
        <v>0</v>
      </c>
      <c r="AU639" s="17">
        <v>0</v>
      </c>
      <c r="AV639" s="17">
        <v>0</v>
      </c>
      <c r="AW639" s="17">
        <v>0</v>
      </c>
      <c r="AX639" s="17">
        <v>0</v>
      </c>
      <c r="AY639" s="17">
        <v>0</v>
      </c>
      <c r="AZ639" s="17">
        <v>0</v>
      </c>
      <c r="BA639" s="17">
        <v>0</v>
      </c>
      <c r="BB639" s="17">
        <v>0</v>
      </c>
      <c r="BC639" s="17">
        <v>0</v>
      </c>
      <c r="BD639" s="17">
        <v>0</v>
      </c>
      <c r="BE639" s="17">
        <v>0</v>
      </c>
      <c r="BF639" s="17">
        <v>0</v>
      </c>
    </row>
    <row r="640" spans="2:58" x14ac:dyDescent="0.25">
      <c r="B640" t="s">
        <v>3635</v>
      </c>
      <c r="C640">
        <v>33007386</v>
      </c>
      <c r="D640" t="s">
        <v>3647</v>
      </c>
      <c r="E640" t="s">
        <v>1266</v>
      </c>
      <c r="F640" t="s">
        <v>1267</v>
      </c>
      <c r="H640" s="16">
        <v>45876</v>
      </c>
      <c r="I640" s="16">
        <v>45870</v>
      </c>
      <c r="J640" s="16">
        <v>47848</v>
      </c>
      <c r="L640" t="s">
        <v>1268</v>
      </c>
      <c r="M640" t="s">
        <v>1266</v>
      </c>
      <c r="N640" s="17">
        <v>100</v>
      </c>
      <c r="P640" t="s">
        <v>1317</v>
      </c>
      <c r="Q640" t="s">
        <v>3637</v>
      </c>
      <c r="S640" t="s">
        <v>1319</v>
      </c>
      <c r="T640" t="s">
        <v>1266</v>
      </c>
      <c r="U640">
        <v>7000555567</v>
      </c>
      <c r="V640" t="s">
        <v>1272</v>
      </c>
      <c r="W640" t="s">
        <v>3573</v>
      </c>
      <c r="X640" s="16">
        <v>45877</v>
      </c>
      <c r="AE640" t="s">
        <v>1797</v>
      </c>
      <c r="AF640" t="s">
        <v>1277</v>
      </c>
      <c r="AG640" t="s">
        <v>1550</v>
      </c>
      <c r="AH640" t="s">
        <v>1551</v>
      </c>
      <c r="AI640" t="s">
        <v>28</v>
      </c>
      <c r="AJ640" s="16">
        <v>46023</v>
      </c>
      <c r="AL640" t="s">
        <v>1292</v>
      </c>
      <c r="AM640">
        <v>10291</v>
      </c>
      <c r="AN640" t="s">
        <v>1621</v>
      </c>
      <c r="AP640">
        <v>3410120011</v>
      </c>
      <c r="AQ640" t="s">
        <v>1266</v>
      </c>
      <c r="AS640" s="17">
        <v>0</v>
      </c>
      <c r="AT640" s="17">
        <v>0</v>
      </c>
      <c r="AU640" s="17">
        <v>0</v>
      </c>
      <c r="AV640" s="17">
        <v>0</v>
      </c>
      <c r="AW640" s="17">
        <v>0</v>
      </c>
      <c r="AX640" s="17">
        <v>0</v>
      </c>
      <c r="AY640" s="17">
        <v>0</v>
      </c>
      <c r="AZ640" s="17">
        <v>0</v>
      </c>
      <c r="BA640" s="17">
        <v>0</v>
      </c>
      <c r="BB640" s="17">
        <v>0</v>
      </c>
      <c r="BC640" s="17">
        <v>0</v>
      </c>
      <c r="BD640" s="17">
        <v>0</v>
      </c>
      <c r="BE640" s="17">
        <v>0</v>
      </c>
      <c r="BF640" s="17">
        <v>0</v>
      </c>
    </row>
    <row r="641" spans="2:58" x14ac:dyDescent="0.25">
      <c r="B641" t="s">
        <v>3648</v>
      </c>
      <c r="C641">
        <v>31033234</v>
      </c>
      <c r="D641" t="s">
        <v>3649</v>
      </c>
      <c r="E641" t="s">
        <v>1285</v>
      </c>
      <c r="F641" t="s">
        <v>1267</v>
      </c>
      <c r="H641" s="16">
        <v>40534</v>
      </c>
      <c r="I641" s="16">
        <v>40363</v>
      </c>
      <c r="J641" s="16">
        <v>47848</v>
      </c>
      <c r="L641" t="s">
        <v>1286</v>
      </c>
      <c r="M641" t="s">
        <v>1266</v>
      </c>
      <c r="N641" s="17">
        <v>100</v>
      </c>
      <c r="O641">
        <v>341012</v>
      </c>
      <c r="P641" t="s">
        <v>1317</v>
      </c>
      <c r="Q641" t="s">
        <v>3559</v>
      </c>
      <c r="S641" t="s">
        <v>1319</v>
      </c>
      <c r="T641" t="s">
        <v>3566</v>
      </c>
      <c r="U641">
        <v>7000555567</v>
      </c>
      <c r="V641" t="s">
        <v>1272</v>
      </c>
      <c r="W641" t="s">
        <v>3560</v>
      </c>
      <c r="X641" s="16">
        <v>45797</v>
      </c>
      <c r="Y641">
        <v>40144754</v>
      </c>
      <c r="Z641" s="16">
        <v>45741</v>
      </c>
      <c r="AE641" t="s">
        <v>3570</v>
      </c>
      <c r="AF641" t="s">
        <v>3650</v>
      </c>
      <c r="AG641" t="s">
        <v>1278</v>
      </c>
      <c r="AH641" t="s">
        <v>1279</v>
      </c>
      <c r="AI641" t="s">
        <v>28</v>
      </c>
      <c r="AJ641" s="16">
        <v>45659</v>
      </c>
      <c r="AL641" t="s">
        <v>1326</v>
      </c>
      <c r="AM641">
        <v>10000014</v>
      </c>
      <c r="AN641" t="s">
        <v>1327</v>
      </c>
      <c r="AP641">
        <v>3410120011</v>
      </c>
      <c r="AQ641" t="s">
        <v>1294</v>
      </c>
      <c r="AS641" s="17">
        <v>194.3</v>
      </c>
      <c r="AT641" s="17">
        <v>194.3</v>
      </c>
      <c r="AU641" s="17">
        <v>194.3</v>
      </c>
      <c r="AV641" s="17">
        <v>194.3</v>
      </c>
      <c r="AW641" s="17">
        <v>194.3</v>
      </c>
      <c r="AX641" s="17">
        <v>194.3</v>
      </c>
      <c r="AY641" s="17">
        <v>194.3</v>
      </c>
      <c r="AZ641" s="17">
        <v>194.3</v>
      </c>
      <c r="BA641" s="17">
        <v>194.3</v>
      </c>
      <c r="BB641" s="17">
        <v>194.3</v>
      </c>
      <c r="BC641" s="17">
        <v>194.3</v>
      </c>
      <c r="BD641" s="17">
        <v>194.3</v>
      </c>
      <c r="BE641" s="17">
        <v>2331.6000000000004</v>
      </c>
      <c r="BF641" s="17">
        <v>2331.6000000000004</v>
      </c>
    </row>
    <row r="642" spans="2:58" x14ac:dyDescent="0.25">
      <c r="B642" t="s">
        <v>3651</v>
      </c>
      <c r="C642">
        <v>31045839</v>
      </c>
      <c r="D642" t="s">
        <v>3652</v>
      </c>
      <c r="E642" t="s">
        <v>1285</v>
      </c>
      <c r="F642" t="s">
        <v>1267</v>
      </c>
      <c r="H642" s="16">
        <v>41631</v>
      </c>
      <c r="I642" s="16">
        <v>41609</v>
      </c>
      <c r="J642" s="16">
        <v>47848</v>
      </c>
      <c r="L642" t="s">
        <v>1286</v>
      </c>
      <c r="M642" t="s">
        <v>1266</v>
      </c>
      <c r="N642" s="17">
        <v>100</v>
      </c>
      <c r="O642">
        <v>341012</v>
      </c>
      <c r="P642" t="s">
        <v>1317</v>
      </c>
      <c r="Q642" t="s">
        <v>3653</v>
      </c>
      <c r="S642" t="s">
        <v>1319</v>
      </c>
      <c r="T642" t="s">
        <v>3654</v>
      </c>
      <c r="U642">
        <v>7000555567</v>
      </c>
      <c r="V642" t="s">
        <v>1272</v>
      </c>
      <c r="W642" t="s">
        <v>3654</v>
      </c>
      <c r="X642" s="16">
        <v>45797</v>
      </c>
      <c r="Y642">
        <v>40155758</v>
      </c>
      <c r="Z642" s="16">
        <v>45797</v>
      </c>
      <c r="AC642" t="s">
        <v>3655</v>
      </c>
      <c r="AD642" t="s">
        <v>3656</v>
      </c>
      <c r="AE642" t="s">
        <v>2704</v>
      </c>
      <c r="AF642" t="s">
        <v>3657</v>
      </c>
      <c r="AG642" t="s">
        <v>1278</v>
      </c>
      <c r="AH642" t="s">
        <v>1279</v>
      </c>
      <c r="AI642" t="s">
        <v>28</v>
      </c>
      <c r="AJ642" s="16">
        <v>45659</v>
      </c>
      <c r="AL642" t="s">
        <v>1326</v>
      </c>
      <c r="AM642">
        <v>10000014</v>
      </c>
      <c r="AN642" t="s">
        <v>1327</v>
      </c>
      <c r="AP642">
        <v>3410120011</v>
      </c>
      <c r="AQ642" t="s">
        <v>1294</v>
      </c>
      <c r="AS642" s="17">
        <v>58.870000000000005</v>
      </c>
      <c r="AT642" s="17">
        <v>58.870000000000005</v>
      </c>
      <c r="AU642" s="17">
        <v>58.870000000000005</v>
      </c>
      <c r="AV642" s="17">
        <v>58.870000000000005</v>
      </c>
      <c r="AW642" s="17">
        <v>58.870000000000005</v>
      </c>
      <c r="AX642" s="17">
        <v>58.870000000000005</v>
      </c>
      <c r="AY642" s="17">
        <v>58.870000000000005</v>
      </c>
      <c r="AZ642" s="17">
        <v>58.870000000000005</v>
      </c>
      <c r="BA642" s="17">
        <v>58.870000000000005</v>
      </c>
      <c r="BB642" s="17">
        <v>58.870000000000005</v>
      </c>
      <c r="BC642" s="17">
        <v>58.870000000000005</v>
      </c>
      <c r="BD642" s="17">
        <v>58.870000000000005</v>
      </c>
      <c r="BE642" s="17">
        <v>706.44</v>
      </c>
      <c r="BF642" s="17">
        <v>706.44</v>
      </c>
    </row>
    <row r="643" spans="2:58" x14ac:dyDescent="0.25">
      <c r="B643" t="s">
        <v>3658</v>
      </c>
      <c r="C643">
        <v>31052100</v>
      </c>
      <c r="D643" t="s">
        <v>3659</v>
      </c>
      <c r="E643" t="s">
        <v>1285</v>
      </c>
      <c r="F643" t="s">
        <v>1267</v>
      </c>
      <c r="H643" s="16">
        <v>42034</v>
      </c>
      <c r="I643" s="16">
        <v>42005</v>
      </c>
      <c r="J643" s="16">
        <v>47848</v>
      </c>
      <c r="L643" t="s">
        <v>1286</v>
      </c>
      <c r="M643" t="s">
        <v>1266</v>
      </c>
      <c r="N643" s="17">
        <v>100</v>
      </c>
      <c r="O643">
        <v>341012</v>
      </c>
      <c r="P643" t="s">
        <v>1317</v>
      </c>
      <c r="Q643" t="s">
        <v>1512</v>
      </c>
      <c r="S643" t="s">
        <v>1319</v>
      </c>
      <c r="T643" t="s">
        <v>3660</v>
      </c>
      <c r="U643">
        <v>7000555567</v>
      </c>
      <c r="V643" t="s">
        <v>1272</v>
      </c>
      <c r="W643" t="s">
        <v>3661</v>
      </c>
      <c r="X643" s="16">
        <v>45810</v>
      </c>
      <c r="Y643">
        <v>8000010807</v>
      </c>
      <c r="Z643" s="16">
        <v>45810</v>
      </c>
      <c r="AC643" t="s">
        <v>3662</v>
      </c>
      <c r="AD643" t="s">
        <v>3663</v>
      </c>
      <c r="AE643" t="s">
        <v>1981</v>
      </c>
      <c r="AF643" t="s">
        <v>3664</v>
      </c>
      <c r="AG643" t="s">
        <v>1278</v>
      </c>
      <c r="AH643" t="s">
        <v>1279</v>
      </c>
      <c r="AI643" t="s">
        <v>28</v>
      </c>
      <c r="AJ643" s="16">
        <v>44927</v>
      </c>
      <c r="AL643" t="s">
        <v>1326</v>
      </c>
      <c r="AM643">
        <v>1810</v>
      </c>
      <c r="AN643" t="s">
        <v>3400</v>
      </c>
      <c r="AP643">
        <v>3410120011</v>
      </c>
      <c r="AQ643" t="s">
        <v>1294</v>
      </c>
      <c r="AS643" s="17">
        <v>800</v>
      </c>
      <c r="AT643" s="17">
        <v>800</v>
      </c>
      <c r="AU643" s="17">
        <v>800</v>
      </c>
      <c r="AV643" s="17">
        <v>800</v>
      </c>
      <c r="AW643" s="17">
        <v>800</v>
      </c>
      <c r="AX643" s="17">
        <v>800</v>
      </c>
      <c r="AY643" s="17">
        <v>800</v>
      </c>
      <c r="AZ643" s="17">
        <v>800</v>
      </c>
      <c r="BA643" s="17">
        <v>800</v>
      </c>
      <c r="BB643" s="17">
        <v>800</v>
      </c>
      <c r="BC643" s="17">
        <v>800</v>
      </c>
      <c r="BD643" s="17">
        <v>800</v>
      </c>
      <c r="BE643" s="17">
        <v>9600</v>
      </c>
      <c r="BF643" s="17">
        <v>9600</v>
      </c>
    </row>
    <row r="644" spans="2:58" x14ac:dyDescent="0.25">
      <c r="B644" t="s">
        <v>3665</v>
      </c>
      <c r="C644">
        <v>31031374</v>
      </c>
      <c r="D644" t="s">
        <v>3666</v>
      </c>
      <c r="E644" t="s">
        <v>1285</v>
      </c>
      <c r="F644" t="s">
        <v>1267</v>
      </c>
      <c r="H644" s="16">
        <v>40428</v>
      </c>
      <c r="I644" s="16">
        <v>40179</v>
      </c>
      <c r="J644" s="16">
        <v>47848</v>
      </c>
      <c r="L644" t="s">
        <v>1286</v>
      </c>
      <c r="M644" t="s">
        <v>1266</v>
      </c>
      <c r="N644" s="17">
        <v>100</v>
      </c>
      <c r="O644">
        <v>341012</v>
      </c>
      <c r="P644" t="s">
        <v>1317</v>
      </c>
      <c r="Q644" t="s">
        <v>3667</v>
      </c>
      <c r="S644" t="s">
        <v>1402</v>
      </c>
      <c r="T644" t="s">
        <v>3668</v>
      </c>
      <c r="U644">
        <v>7000555567</v>
      </c>
      <c r="V644" t="s">
        <v>1272</v>
      </c>
      <c r="W644" t="s">
        <v>3668</v>
      </c>
      <c r="X644" s="16">
        <v>45810</v>
      </c>
      <c r="Y644">
        <v>40144346</v>
      </c>
      <c r="AE644" t="s">
        <v>3669</v>
      </c>
      <c r="AF644" t="s">
        <v>1377</v>
      </c>
      <c r="AG644" t="s">
        <v>3670</v>
      </c>
      <c r="AH644" t="s">
        <v>3671</v>
      </c>
      <c r="AI644" t="s">
        <v>28</v>
      </c>
      <c r="AJ644" s="16">
        <v>45292</v>
      </c>
      <c r="AL644" t="s">
        <v>1292</v>
      </c>
      <c r="AM644">
        <v>2225</v>
      </c>
      <c r="AN644" t="s">
        <v>3672</v>
      </c>
      <c r="AP644">
        <v>3410120011</v>
      </c>
      <c r="AQ644" t="s">
        <v>1294</v>
      </c>
      <c r="AS644" s="17">
        <v>190.04</v>
      </c>
      <c r="AT644" s="17">
        <v>190.04</v>
      </c>
      <c r="AU644" s="17">
        <v>190.04</v>
      </c>
      <c r="AV644" s="17">
        <v>190.04</v>
      </c>
      <c r="AW644" s="17">
        <v>190.04</v>
      </c>
      <c r="AX644" s="17">
        <v>190.04</v>
      </c>
      <c r="AY644" s="17">
        <v>190.04</v>
      </c>
      <c r="AZ644" s="17">
        <v>190.04</v>
      </c>
      <c r="BA644" s="17">
        <v>190.04</v>
      </c>
      <c r="BB644" s="17">
        <v>190.04</v>
      </c>
      <c r="BC644" s="17">
        <v>190.04</v>
      </c>
      <c r="BD644" s="17">
        <v>190.04</v>
      </c>
      <c r="BE644" s="17">
        <v>2280.48</v>
      </c>
      <c r="BF644" s="17">
        <v>2280.48</v>
      </c>
    </row>
    <row r="645" spans="2:58" x14ac:dyDescent="0.25">
      <c r="B645" t="s">
        <v>3673</v>
      </c>
      <c r="C645">
        <v>33006828</v>
      </c>
      <c r="D645" t="s">
        <v>3674</v>
      </c>
      <c r="E645" t="s">
        <v>1266</v>
      </c>
      <c r="F645" t="s">
        <v>1267</v>
      </c>
      <c r="H645" s="16">
        <v>45751</v>
      </c>
      <c r="I645" s="16">
        <v>45748</v>
      </c>
      <c r="J645" s="16">
        <v>49674</v>
      </c>
      <c r="L645" t="s">
        <v>1268</v>
      </c>
      <c r="M645" t="s">
        <v>1266</v>
      </c>
      <c r="N645" s="17">
        <v>100</v>
      </c>
      <c r="P645" t="s">
        <v>1317</v>
      </c>
      <c r="Q645" t="s">
        <v>3559</v>
      </c>
      <c r="S645" t="s">
        <v>1319</v>
      </c>
      <c r="T645" t="s">
        <v>1266</v>
      </c>
      <c r="U645">
        <v>7000555567</v>
      </c>
      <c r="V645" t="s">
        <v>1272</v>
      </c>
      <c r="W645" t="s">
        <v>3576</v>
      </c>
      <c r="X645" s="16">
        <v>45751</v>
      </c>
      <c r="AC645" t="s">
        <v>3675</v>
      </c>
      <c r="AD645" t="s">
        <v>3676</v>
      </c>
      <c r="AE645" t="s">
        <v>3584</v>
      </c>
      <c r="AF645" t="s">
        <v>1277</v>
      </c>
      <c r="AG645" t="s">
        <v>1526</v>
      </c>
      <c r="AH645" t="s">
        <v>1527</v>
      </c>
      <c r="AI645" t="s">
        <v>28</v>
      </c>
      <c r="AJ645" s="16">
        <v>46023</v>
      </c>
      <c r="AL645" t="s">
        <v>1292</v>
      </c>
      <c r="AM645">
        <v>10000014</v>
      </c>
      <c r="AN645" t="s">
        <v>1327</v>
      </c>
      <c r="AP645" t="s">
        <v>1266</v>
      </c>
      <c r="AQ645" t="s">
        <v>1266</v>
      </c>
      <c r="AS645" s="17">
        <v>0</v>
      </c>
      <c r="AT645" s="17">
        <v>0</v>
      </c>
      <c r="AU645" s="17">
        <v>0</v>
      </c>
      <c r="AV645" s="17">
        <v>0</v>
      </c>
      <c r="AW645" s="17">
        <v>0</v>
      </c>
      <c r="AX645" s="17">
        <v>0</v>
      </c>
      <c r="AY645" s="17">
        <v>0</v>
      </c>
      <c r="AZ645" s="17">
        <v>0</v>
      </c>
      <c r="BA645" s="17">
        <v>0</v>
      </c>
      <c r="BB645" s="17">
        <v>0</v>
      </c>
      <c r="BC645" s="17">
        <v>0</v>
      </c>
      <c r="BD645" s="17">
        <v>0</v>
      </c>
      <c r="BE645" s="17">
        <v>0</v>
      </c>
      <c r="BF645" s="17">
        <v>0</v>
      </c>
    </row>
    <row r="646" spans="2:58" x14ac:dyDescent="0.25">
      <c r="B646" t="s">
        <v>3677</v>
      </c>
      <c r="C646">
        <v>31085348</v>
      </c>
      <c r="D646" t="s">
        <v>3678</v>
      </c>
      <c r="E646" t="s">
        <v>1285</v>
      </c>
      <c r="F646" t="s">
        <v>1351</v>
      </c>
      <c r="H646" s="16">
        <v>43914</v>
      </c>
      <c r="I646" s="16">
        <v>43891</v>
      </c>
      <c r="J646" s="16">
        <v>47848</v>
      </c>
      <c r="L646" t="s">
        <v>1286</v>
      </c>
      <c r="M646" t="s">
        <v>1266</v>
      </c>
      <c r="N646" s="17">
        <v>100</v>
      </c>
      <c r="P646" t="s">
        <v>1317</v>
      </c>
      <c r="Q646" t="s">
        <v>3679</v>
      </c>
      <c r="S646" t="s">
        <v>1319</v>
      </c>
      <c r="T646" t="s">
        <v>3680</v>
      </c>
      <c r="U646">
        <v>7000555567</v>
      </c>
      <c r="V646" t="s">
        <v>1272</v>
      </c>
      <c r="W646" t="s">
        <v>3680</v>
      </c>
      <c r="X646" s="16">
        <v>45810</v>
      </c>
      <c r="Y646">
        <v>8000050187</v>
      </c>
      <c r="Z646" s="16">
        <v>45810</v>
      </c>
      <c r="AE646" t="s">
        <v>1311</v>
      </c>
      <c r="AF646" t="s">
        <v>1277</v>
      </c>
      <c r="AG646" t="s">
        <v>1278</v>
      </c>
      <c r="AH646" t="s">
        <v>1279</v>
      </c>
      <c r="AI646" t="s">
        <v>28</v>
      </c>
      <c r="AJ646" s="16">
        <v>44562</v>
      </c>
      <c r="AL646" t="s">
        <v>2990</v>
      </c>
      <c r="AM646">
        <v>1811</v>
      </c>
      <c r="AN646" t="s">
        <v>1357</v>
      </c>
      <c r="AP646">
        <v>3410120011</v>
      </c>
      <c r="AQ646" t="s">
        <v>1294</v>
      </c>
      <c r="AS646" s="17">
        <v>72.48</v>
      </c>
      <c r="AT646" s="17">
        <v>72.48</v>
      </c>
      <c r="AU646" s="17">
        <v>72.48</v>
      </c>
      <c r="AV646" s="17">
        <v>72.48</v>
      </c>
      <c r="AW646" s="17">
        <v>72.48</v>
      </c>
      <c r="AX646" s="17">
        <v>72.48</v>
      </c>
      <c r="AY646" s="17">
        <v>72.48</v>
      </c>
      <c r="AZ646" s="17">
        <v>72.48</v>
      </c>
      <c r="BA646" s="17">
        <v>72.48</v>
      </c>
      <c r="BB646" s="17">
        <v>72.48</v>
      </c>
      <c r="BC646" s="17">
        <v>72.48</v>
      </c>
      <c r="BD646" s="17">
        <v>72.48</v>
      </c>
      <c r="BE646" s="17">
        <v>869.76</v>
      </c>
      <c r="BF646" s="17">
        <v>869.76</v>
      </c>
    </row>
    <row r="647" spans="2:58" x14ac:dyDescent="0.25">
      <c r="B647" t="s">
        <v>3677</v>
      </c>
      <c r="C647">
        <v>33002883</v>
      </c>
      <c r="D647" t="s">
        <v>3681</v>
      </c>
      <c r="E647" t="s">
        <v>1266</v>
      </c>
      <c r="F647" t="s">
        <v>1267</v>
      </c>
      <c r="H647" s="16">
        <v>44571</v>
      </c>
      <c r="I647" s="16">
        <v>44287</v>
      </c>
      <c r="J647" s="16">
        <v>47848</v>
      </c>
      <c r="L647" t="s">
        <v>1268</v>
      </c>
      <c r="M647" t="s">
        <v>1266</v>
      </c>
      <c r="N647" s="17">
        <v>100</v>
      </c>
      <c r="P647" t="s">
        <v>1317</v>
      </c>
      <c r="Q647" t="s">
        <v>3679</v>
      </c>
      <c r="S647" t="s">
        <v>1311</v>
      </c>
      <c r="T647" t="s">
        <v>1266</v>
      </c>
      <c r="U647">
        <v>7000555567</v>
      </c>
      <c r="V647" t="s">
        <v>1272</v>
      </c>
      <c r="W647" t="s">
        <v>2012</v>
      </c>
      <c r="X647" s="16">
        <v>45793</v>
      </c>
      <c r="AC647" t="s">
        <v>3682</v>
      </c>
      <c r="AD647" t="s">
        <v>3683</v>
      </c>
      <c r="AE647" t="s">
        <v>3684</v>
      </c>
      <c r="AF647" t="s">
        <v>1277</v>
      </c>
      <c r="AG647" t="s">
        <v>1278</v>
      </c>
      <c r="AH647" t="s">
        <v>1279</v>
      </c>
      <c r="AI647" t="s">
        <v>28</v>
      </c>
      <c r="AJ647" s="16">
        <v>46023</v>
      </c>
      <c r="AL647" t="s">
        <v>1280</v>
      </c>
      <c r="AM647">
        <v>10291</v>
      </c>
      <c r="AN647" t="s">
        <v>1621</v>
      </c>
      <c r="AP647">
        <v>3410120011</v>
      </c>
      <c r="AQ647" t="s">
        <v>1266</v>
      </c>
      <c r="AS647" s="17">
        <v>0</v>
      </c>
      <c r="AT647" s="17">
        <v>0</v>
      </c>
      <c r="AU647" s="17">
        <v>0</v>
      </c>
      <c r="AV647" s="17">
        <v>0</v>
      </c>
      <c r="AW647" s="17">
        <v>0</v>
      </c>
      <c r="AX647" s="17">
        <v>0</v>
      </c>
      <c r="AY647" s="17">
        <v>0</v>
      </c>
      <c r="AZ647" s="17">
        <v>0</v>
      </c>
      <c r="BA647" s="17">
        <v>0</v>
      </c>
      <c r="BB647" s="17">
        <v>0</v>
      </c>
      <c r="BC647" s="17">
        <v>0</v>
      </c>
      <c r="BD647" s="17">
        <v>0</v>
      </c>
      <c r="BE647" s="17">
        <v>0</v>
      </c>
      <c r="BF647" s="17">
        <v>0</v>
      </c>
    </row>
    <row r="648" spans="2:58" x14ac:dyDescent="0.25">
      <c r="B648" t="s">
        <v>3685</v>
      </c>
      <c r="C648">
        <v>31066944</v>
      </c>
      <c r="D648" t="s">
        <v>3686</v>
      </c>
      <c r="E648" t="s">
        <v>1285</v>
      </c>
      <c r="F648" t="s">
        <v>1267</v>
      </c>
      <c r="H648" s="16">
        <v>42887</v>
      </c>
      <c r="I648" s="16">
        <v>42887</v>
      </c>
      <c r="J648" s="16">
        <v>47848</v>
      </c>
      <c r="L648" t="s">
        <v>1286</v>
      </c>
      <c r="M648" t="s">
        <v>1266</v>
      </c>
      <c r="N648" s="17">
        <v>100</v>
      </c>
      <c r="P648" t="s">
        <v>1317</v>
      </c>
      <c r="Q648" t="s">
        <v>1512</v>
      </c>
      <c r="S648" t="s">
        <v>1319</v>
      </c>
      <c r="T648" t="s">
        <v>3660</v>
      </c>
      <c r="U648">
        <v>7000555567</v>
      </c>
      <c r="V648" t="s">
        <v>1272</v>
      </c>
      <c r="W648" t="s">
        <v>3687</v>
      </c>
      <c r="X648" s="16">
        <v>45810</v>
      </c>
      <c r="Y648">
        <v>31035995</v>
      </c>
      <c r="Z648" s="16">
        <v>45741</v>
      </c>
      <c r="AC648" t="s">
        <v>3688</v>
      </c>
      <c r="AD648" t="s">
        <v>3689</v>
      </c>
      <c r="AE648" t="s">
        <v>3690</v>
      </c>
      <c r="AF648" t="s">
        <v>1325</v>
      </c>
      <c r="AG648" t="s">
        <v>1278</v>
      </c>
      <c r="AH648" t="s">
        <v>1279</v>
      </c>
      <c r="AI648" t="s">
        <v>28</v>
      </c>
      <c r="AJ648" s="16">
        <v>45292</v>
      </c>
      <c r="AL648" t="s">
        <v>1326</v>
      </c>
      <c r="AM648">
        <v>10198</v>
      </c>
      <c r="AN648" t="s">
        <v>3691</v>
      </c>
      <c r="AO648" t="s">
        <v>3692</v>
      </c>
      <c r="AP648">
        <v>3410120011</v>
      </c>
      <c r="AQ648" t="s">
        <v>1294</v>
      </c>
      <c r="AS648" s="17">
        <v>5701.25</v>
      </c>
      <c r="AT648" s="17">
        <v>5701.25</v>
      </c>
      <c r="AU648" s="17">
        <v>5701.25</v>
      </c>
      <c r="AV648" s="17">
        <v>5701.25</v>
      </c>
      <c r="AW648" s="17">
        <v>5701.25</v>
      </c>
      <c r="AX648" s="17">
        <v>5701.25</v>
      </c>
      <c r="AY648" s="17">
        <v>5701.25</v>
      </c>
      <c r="AZ648" s="17">
        <v>5701.25</v>
      </c>
      <c r="BA648" s="17">
        <v>5701.25</v>
      </c>
      <c r="BB648" s="17">
        <v>5701.25</v>
      </c>
      <c r="BC648" s="17">
        <v>5701.25</v>
      </c>
      <c r="BD648" s="17">
        <v>5701.25</v>
      </c>
      <c r="BE648" s="17">
        <v>68415</v>
      </c>
      <c r="BF648" s="17">
        <v>68415</v>
      </c>
    </row>
    <row r="649" spans="2:58" x14ac:dyDescent="0.25">
      <c r="B649" t="s">
        <v>3693</v>
      </c>
      <c r="C649">
        <v>33002038</v>
      </c>
      <c r="D649" t="s">
        <v>3694</v>
      </c>
      <c r="E649" t="s">
        <v>1266</v>
      </c>
      <c r="F649" t="s">
        <v>1267</v>
      </c>
      <c r="H649" s="16">
        <v>44532</v>
      </c>
      <c r="I649" s="16">
        <v>42956</v>
      </c>
      <c r="J649" s="16">
        <v>47848</v>
      </c>
      <c r="L649" t="s">
        <v>1268</v>
      </c>
      <c r="M649" t="s">
        <v>1266</v>
      </c>
      <c r="N649" s="17">
        <v>100</v>
      </c>
      <c r="P649" t="s">
        <v>1317</v>
      </c>
      <c r="Q649" t="s">
        <v>1361</v>
      </c>
      <c r="S649" t="s">
        <v>1319</v>
      </c>
      <c r="T649" t="s">
        <v>1266</v>
      </c>
      <c r="U649">
        <v>7000555567</v>
      </c>
      <c r="V649" t="s">
        <v>1272</v>
      </c>
      <c r="W649" t="s">
        <v>3599</v>
      </c>
      <c r="X649" s="16">
        <v>45782</v>
      </c>
      <c r="AC649" t="s">
        <v>3695</v>
      </c>
      <c r="AD649" t="s">
        <v>3696</v>
      </c>
      <c r="AE649" t="s">
        <v>3624</v>
      </c>
      <c r="AF649" t="s">
        <v>1277</v>
      </c>
      <c r="AG649" t="s">
        <v>1773</v>
      </c>
      <c r="AH649" t="s">
        <v>1774</v>
      </c>
      <c r="AI649" t="s">
        <v>28</v>
      </c>
      <c r="AJ649" s="16">
        <v>46023</v>
      </c>
      <c r="AL649" t="s">
        <v>2990</v>
      </c>
      <c r="AM649">
        <v>10000014</v>
      </c>
      <c r="AN649" t="s">
        <v>1327</v>
      </c>
      <c r="AP649">
        <v>3410120011</v>
      </c>
      <c r="AQ649" t="s">
        <v>1266</v>
      </c>
      <c r="AS649" s="17">
        <v>0</v>
      </c>
      <c r="AT649" s="17">
        <v>0</v>
      </c>
      <c r="AU649" s="17">
        <v>0</v>
      </c>
      <c r="AV649" s="17">
        <v>0</v>
      </c>
      <c r="AW649" s="17">
        <v>0</v>
      </c>
      <c r="AX649" s="17">
        <v>0</v>
      </c>
      <c r="AY649" s="17">
        <v>0</v>
      </c>
      <c r="AZ649" s="17">
        <v>0</v>
      </c>
      <c r="BA649" s="17">
        <v>0</v>
      </c>
      <c r="BB649" s="17">
        <v>0</v>
      </c>
      <c r="BC649" s="17">
        <v>0</v>
      </c>
      <c r="BD649" s="17">
        <v>0</v>
      </c>
      <c r="BE649" s="17">
        <v>0</v>
      </c>
      <c r="BF649" s="17">
        <v>0</v>
      </c>
    </row>
    <row r="650" spans="2:58" x14ac:dyDescent="0.25">
      <c r="B650" t="s">
        <v>3693</v>
      </c>
      <c r="C650">
        <v>33007305</v>
      </c>
      <c r="D650" t="s">
        <v>3697</v>
      </c>
      <c r="E650" t="s">
        <v>1266</v>
      </c>
      <c r="F650" t="s">
        <v>1267</v>
      </c>
      <c r="H650" s="16">
        <v>45846</v>
      </c>
      <c r="I650" s="16">
        <v>45839</v>
      </c>
      <c r="J650" s="16">
        <v>49674</v>
      </c>
      <c r="L650" t="s">
        <v>1268</v>
      </c>
      <c r="M650" t="s">
        <v>1266</v>
      </c>
      <c r="N650" s="17">
        <v>100</v>
      </c>
      <c r="P650" t="s">
        <v>1317</v>
      </c>
      <c r="Q650" t="s">
        <v>1361</v>
      </c>
      <c r="S650" t="s">
        <v>1319</v>
      </c>
      <c r="T650" t="s">
        <v>1266</v>
      </c>
      <c r="U650">
        <v>7000555567</v>
      </c>
      <c r="V650" t="s">
        <v>1272</v>
      </c>
      <c r="W650" t="s">
        <v>3698</v>
      </c>
      <c r="X650" s="16">
        <v>45847</v>
      </c>
      <c r="AC650" t="s">
        <v>3699</v>
      </c>
      <c r="AD650" t="s">
        <v>3700</v>
      </c>
      <c r="AE650" t="s">
        <v>3624</v>
      </c>
      <c r="AF650" t="s">
        <v>1277</v>
      </c>
      <c r="AG650" t="s">
        <v>1526</v>
      </c>
      <c r="AH650" t="s">
        <v>1527</v>
      </c>
      <c r="AI650" t="s">
        <v>28</v>
      </c>
      <c r="AJ650" s="16">
        <v>46023</v>
      </c>
      <c r="AL650" t="s">
        <v>1292</v>
      </c>
      <c r="AM650">
        <v>10000014</v>
      </c>
      <c r="AN650" t="s">
        <v>1327</v>
      </c>
      <c r="AP650" t="s">
        <v>1266</v>
      </c>
      <c r="AQ650" t="s">
        <v>1266</v>
      </c>
      <c r="AS650" s="17">
        <v>0</v>
      </c>
      <c r="AT650" s="17">
        <v>0</v>
      </c>
      <c r="AU650" s="17">
        <v>0</v>
      </c>
      <c r="AV650" s="17">
        <v>0</v>
      </c>
      <c r="AW650" s="17">
        <v>0</v>
      </c>
      <c r="AX650" s="17">
        <v>0</v>
      </c>
      <c r="AY650" s="17">
        <v>0</v>
      </c>
      <c r="AZ650" s="17">
        <v>0</v>
      </c>
      <c r="BA650" s="17">
        <v>0</v>
      </c>
      <c r="BB650" s="17">
        <v>0</v>
      </c>
      <c r="BC650" s="17">
        <v>0</v>
      </c>
      <c r="BD650" s="17">
        <v>0</v>
      </c>
      <c r="BE650" s="17">
        <v>0</v>
      </c>
      <c r="BF650" s="17">
        <v>0</v>
      </c>
    </row>
    <row r="651" spans="2:58" x14ac:dyDescent="0.25">
      <c r="B651" t="s">
        <v>3701</v>
      </c>
      <c r="C651">
        <v>31033270</v>
      </c>
      <c r="D651" t="s">
        <v>3702</v>
      </c>
      <c r="E651" t="s">
        <v>1285</v>
      </c>
      <c r="F651" t="s">
        <v>1267</v>
      </c>
      <c r="H651" s="16">
        <v>40535</v>
      </c>
      <c r="I651" s="16">
        <v>40477</v>
      </c>
      <c r="J651" s="16">
        <v>47848</v>
      </c>
      <c r="L651" t="s">
        <v>1286</v>
      </c>
      <c r="M651" t="s">
        <v>1266</v>
      </c>
      <c r="N651" s="17">
        <v>100</v>
      </c>
      <c r="O651">
        <v>341012</v>
      </c>
      <c r="P651" t="s">
        <v>1317</v>
      </c>
      <c r="Q651" t="s">
        <v>3703</v>
      </c>
      <c r="S651" t="s">
        <v>1319</v>
      </c>
      <c r="T651" t="s">
        <v>3704</v>
      </c>
      <c r="U651">
        <v>7000555567</v>
      </c>
      <c r="V651" t="s">
        <v>1272</v>
      </c>
      <c r="W651" t="s">
        <v>3705</v>
      </c>
      <c r="X651" s="16">
        <v>45797</v>
      </c>
      <c r="Y651">
        <v>40146869</v>
      </c>
      <c r="Z651" s="16">
        <v>45797</v>
      </c>
      <c r="AC651" t="s">
        <v>3706</v>
      </c>
      <c r="AD651" t="s">
        <v>3707</v>
      </c>
      <c r="AE651" t="s">
        <v>3570</v>
      </c>
      <c r="AF651" t="s">
        <v>1277</v>
      </c>
      <c r="AG651" t="s">
        <v>1278</v>
      </c>
      <c r="AH651" t="s">
        <v>1279</v>
      </c>
      <c r="AI651" t="s">
        <v>28</v>
      </c>
      <c r="AJ651" s="16">
        <v>45659</v>
      </c>
      <c r="AL651" t="s">
        <v>1326</v>
      </c>
      <c r="AM651">
        <v>10000014</v>
      </c>
      <c r="AN651" t="s">
        <v>1327</v>
      </c>
      <c r="AO651" t="s">
        <v>3708</v>
      </c>
      <c r="AP651">
        <v>3410120011</v>
      </c>
      <c r="AQ651" t="s">
        <v>1294</v>
      </c>
      <c r="AS651" s="17">
        <v>113.12</v>
      </c>
      <c r="AT651" s="17">
        <v>113.12</v>
      </c>
      <c r="AU651" s="17">
        <v>113.12</v>
      </c>
      <c r="AV651" s="17">
        <v>113.12</v>
      </c>
      <c r="AW651" s="17">
        <v>113.12</v>
      </c>
      <c r="AX651" s="17">
        <v>113.12</v>
      </c>
      <c r="AY651" s="17">
        <v>113.12</v>
      </c>
      <c r="AZ651" s="17">
        <v>113.12</v>
      </c>
      <c r="BA651" s="17">
        <v>113.12</v>
      </c>
      <c r="BB651" s="17">
        <v>113.12</v>
      </c>
      <c r="BC651" s="17">
        <v>113.12</v>
      </c>
      <c r="BD651" s="17">
        <v>113.12</v>
      </c>
      <c r="BE651" s="17">
        <v>1357.44</v>
      </c>
      <c r="BF651" s="17">
        <v>1357.44</v>
      </c>
    </row>
    <row r="652" spans="2:58" x14ac:dyDescent="0.25">
      <c r="B652" t="s">
        <v>3709</v>
      </c>
      <c r="C652">
        <v>31031340</v>
      </c>
      <c r="D652" t="s">
        <v>3710</v>
      </c>
      <c r="E652" t="s">
        <v>1285</v>
      </c>
      <c r="F652" t="s">
        <v>1267</v>
      </c>
      <c r="H652" s="16">
        <v>40428</v>
      </c>
      <c r="I652" s="16">
        <v>40179</v>
      </c>
      <c r="J652" s="16">
        <v>47848</v>
      </c>
      <c r="L652" t="s">
        <v>1286</v>
      </c>
      <c r="M652" t="s">
        <v>1266</v>
      </c>
      <c r="N652" s="17">
        <v>100</v>
      </c>
      <c r="O652">
        <v>341012</v>
      </c>
      <c r="P652" t="s">
        <v>1317</v>
      </c>
      <c r="Q652" t="s">
        <v>3711</v>
      </c>
      <c r="S652" t="s">
        <v>2162</v>
      </c>
      <c r="T652" t="s">
        <v>2360</v>
      </c>
      <c r="U652">
        <v>7000555567</v>
      </c>
      <c r="V652" t="s">
        <v>1272</v>
      </c>
      <c r="W652" t="s">
        <v>2360</v>
      </c>
      <c r="X652" s="16">
        <v>46035</v>
      </c>
      <c r="Y652">
        <v>40144373</v>
      </c>
      <c r="AC652" t="s">
        <v>3712</v>
      </c>
      <c r="AD652" t="s">
        <v>3713</v>
      </c>
      <c r="AE652" t="s">
        <v>2836</v>
      </c>
      <c r="AF652" t="s">
        <v>1325</v>
      </c>
      <c r="AG652" t="s">
        <v>1278</v>
      </c>
      <c r="AH652" t="s">
        <v>1279</v>
      </c>
      <c r="AI652" t="s">
        <v>28</v>
      </c>
      <c r="AJ652" s="16">
        <v>46023</v>
      </c>
      <c r="AL652" t="s">
        <v>2837</v>
      </c>
      <c r="AM652">
        <v>1749</v>
      </c>
      <c r="AN652" t="s">
        <v>2368</v>
      </c>
      <c r="AO652" t="s">
        <v>3714</v>
      </c>
      <c r="AP652">
        <v>3410120011</v>
      </c>
      <c r="AQ652" t="s">
        <v>1294</v>
      </c>
      <c r="AS652" s="17">
        <v>8924.9900000000016</v>
      </c>
      <c r="AT652" s="17">
        <v>8924.9900000000016</v>
      </c>
      <c r="AU652" s="17">
        <v>8924.9900000000016</v>
      </c>
      <c r="AV652" s="17">
        <v>8924.9900000000016</v>
      </c>
      <c r="AW652" s="17">
        <v>8924.9900000000016</v>
      </c>
      <c r="AX652" s="17">
        <v>8924.9900000000016</v>
      </c>
      <c r="AY652" s="17">
        <v>8924.9900000000016</v>
      </c>
      <c r="AZ652" s="17">
        <v>8924.9900000000016</v>
      </c>
      <c r="BA652" s="17">
        <v>8924.9900000000016</v>
      </c>
      <c r="BB652" s="17">
        <v>8924.9900000000016</v>
      </c>
      <c r="BC652" s="17">
        <v>8924.9900000000016</v>
      </c>
      <c r="BD652" s="17">
        <v>8924.9900000000016</v>
      </c>
      <c r="BE652" s="17">
        <v>107099.88</v>
      </c>
      <c r="BF652" s="17">
        <v>107099.88</v>
      </c>
    </row>
    <row r="653" spans="2:58" x14ac:dyDescent="0.25">
      <c r="B653" t="s">
        <v>3709</v>
      </c>
      <c r="C653">
        <v>31086626</v>
      </c>
      <c r="D653" t="s">
        <v>3715</v>
      </c>
      <c r="E653" t="s">
        <v>1285</v>
      </c>
      <c r="F653" t="s">
        <v>1267</v>
      </c>
      <c r="H653" s="16">
        <v>43991</v>
      </c>
      <c r="I653" s="16">
        <v>44075</v>
      </c>
      <c r="J653" s="16">
        <v>47848</v>
      </c>
      <c r="L653" t="s">
        <v>1286</v>
      </c>
      <c r="M653" t="s">
        <v>1266</v>
      </c>
      <c r="N653" s="17">
        <v>100</v>
      </c>
      <c r="P653" t="s">
        <v>1317</v>
      </c>
      <c r="Q653" t="s">
        <v>3711</v>
      </c>
      <c r="S653" t="s">
        <v>2162</v>
      </c>
      <c r="T653" t="s">
        <v>2360</v>
      </c>
      <c r="U653">
        <v>7000555567</v>
      </c>
      <c r="V653" t="s">
        <v>1272</v>
      </c>
      <c r="W653" t="s">
        <v>2360</v>
      </c>
      <c r="X653" s="16">
        <v>45809</v>
      </c>
      <c r="Y653">
        <v>8000052318</v>
      </c>
      <c r="Z653" s="16">
        <v>45797</v>
      </c>
      <c r="AC653" t="s">
        <v>3712</v>
      </c>
      <c r="AD653" t="s">
        <v>3713</v>
      </c>
      <c r="AE653" t="s">
        <v>2836</v>
      </c>
      <c r="AF653" t="s">
        <v>1325</v>
      </c>
      <c r="AG653" t="s">
        <v>1278</v>
      </c>
      <c r="AH653" t="s">
        <v>1279</v>
      </c>
      <c r="AI653" t="s">
        <v>28</v>
      </c>
      <c r="AJ653" s="16">
        <v>44562</v>
      </c>
      <c r="AL653" t="s">
        <v>2837</v>
      </c>
      <c r="AM653">
        <v>1749</v>
      </c>
      <c r="AN653" t="s">
        <v>2368</v>
      </c>
      <c r="AO653" t="s">
        <v>3714</v>
      </c>
      <c r="AP653">
        <v>3410120011</v>
      </c>
      <c r="AQ653" t="s">
        <v>1294</v>
      </c>
      <c r="AS653" s="17">
        <v>4309.6000000000004</v>
      </c>
      <c r="AT653" s="17">
        <v>4309.6000000000004</v>
      </c>
      <c r="AU653" s="17">
        <v>4309.6000000000004</v>
      </c>
      <c r="AV653" s="17">
        <v>4309.6000000000004</v>
      </c>
      <c r="AW653" s="17">
        <v>4309.6000000000004</v>
      </c>
      <c r="AX653" s="17">
        <v>4309.6000000000004</v>
      </c>
      <c r="AY653" s="17">
        <v>4309.6000000000004</v>
      </c>
      <c r="AZ653" s="17">
        <v>4309.6000000000004</v>
      </c>
      <c r="BA653" s="17">
        <v>4309.6000000000004</v>
      </c>
      <c r="BB653" s="17">
        <v>4309.6000000000004</v>
      </c>
      <c r="BC653" s="17">
        <v>4309.6000000000004</v>
      </c>
      <c r="BD653" s="17">
        <v>4309.6000000000004</v>
      </c>
      <c r="BE653" s="17">
        <v>51715.199999999997</v>
      </c>
      <c r="BF653" s="17">
        <v>51715.199999999997</v>
      </c>
    </row>
    <row r="654" spans="2:58" x14ac:dyDescent="0.25">
      <c r="B654" t="s">
        <v>3709</v>
      </c>
      <c r="C654">
        <v>31093911</v>
      </c>
      <c r="D654" t="s">
        <v>3716</v>
      </c>
      <c r="E654" t="s">
        <v>1285</v>
      </c>
      <c r="F654" t="s">
        <v>1267</v>
      </c>
      <c r="H654" s="16">
        <v>44371</v>
      </c>
      <c r="I654" s="16">
        <v>44501</v>
      </c>
      <c r="J654" s="16">
        <v>47848</v>
      </c>
      <c r="L654" t="s">
        <v>1286</v>
      </c>
      <c r="M654" t="s">
        <v>1266</v>
      </c>
      <c r="N654" s="17">
        <v>100</v>
      </c>
      <c r="P654" t="s">
        <v>1317</v>
      </c>
      <c r="Q654" t="s">
        <v>3711</v>
      </c>
      <c r="S654" t="s">
        <v>2162</v>
      </c>
      <c r="T654" t="s">
        <v>2360</v>
      </c>
      <c r="U654">
        <v>7000555567</v>
      </c>
      <c r="V654" t="s">
        <v>1272</v>
      </c>
      <c r="W654" t="s">
        <v>2360</v>
      </c>
      <c r="X654" s="16">
        <v>46007</v>
      </c>
      <c r="Y654">
        <v>8000059820</v>
      </c>
      <c r="Z654" s="16">
        <v>46007</v>
      </c>
      <c r="AE654" t="s">
        <v>2836</v>
      </c>
      <c r="AF654" t="s">
        <v>1277</v>
      </c>
      <c r="AG654" t="s">
        <v>1278</v>
      </c>
      <c r="AH654" t="s">
        <v>1279</v>
      </c>
      <c r="AI654" t="s">
        <v>28</v>
      </c>
      <c r="AJ654" s="16">
        <v>44562</v>
      </c>
      <c r="AL654" t="s">
        <v>2837</v>
      </c>
      <c r="AM654">
        <v>1749</v>
      </c>
      <c r="AN654" t="s">
        <v>2368</v>
      </c>
      <c r="AO654" t="s">
        <v>3714</v>
      </c>
      <c r="AP654">
        <v>3410120011</v>
      </c>
      <c r="AQ654" t="s">
        <v>1294</v>
      </c>
      <c r="AS654" s="17">
        <v>248.53</v>
      </c>
      <c r="AT654" s="17">
        <v>248.53</v>
      </c>
      <c r="AU654" s="17">
        <v>248.53</v>
      </c>
      <c r="AV654" s="17">
        <v>248.53</v>
      </c>
      <c r="AW654" s="17">
        <v>248.53</v>
      </c>
      <c r="AX654" s="17">
        <v>248.53</v>
      </c>
      <c r="AY654" s="17">
        <v>248.53</v>
      </c>
      <c r="AZ654" s="17">
        <v>248.53</v>
      </c>
      <c r="BA654" s="17">
        <v>248.53</v>
      </c>
      <c r="BB654" s="17">
        <v>248.53</v>
      </c>
      <c r="BC654" s="17">
        <v>248.53</v>
      </c>
      <c r="BD654" s="17">
        <v>248.53</v>
      </c>
      <c r="BE654" s="17">
        <v>2982.3599999999997</v>
      </c>
      <c r="BF654" s="17">
        <v>2982.3599999999997</v>
      </c>
    </row>
    <row r="655" spans="2:58" x14ac:dyDescent="0.25">
      <c r="B655" t="s">
        <v>3709</v>
      </c>
      <c r="C655">
        <v>33001153</v>
      </c>
      <c r="D655" t="s">
        <v>3717</v>
      </c>
      <c r="E655" t="s">
        <v>1266</v>
      </c>
      <c r="F655" t="s">
        <v>1267</v>
      </c>
      <c r="H655" s="16">
        <v>44470</v>
      </c>
      <c r="I655" s="16">
        <v>40179</v>
      </c>
      <c r="J655" s="16">
        <v>47848</v>
      </c>
      <c r="L655" t="s">
        <v>1268</v>
      </c>
      <c r="M655" t="s">
        <v>1266</v>
      </c>
      <c r="N655" s="17">
        <v>100</v>
      </c>
      <c r="O655">
        <v>341012</v>
      </c>
      <c r="P655" t="s">
        <v>1317</v>
      </c>
      <c r="Q655" t="s">
        <v>3711</v>
      </c>
      <c r="S655" t="s">
        <v>2162</v>
      </c>
      <c r="T655" t="s">
        <v>1266</v>
      </c>
      <c r="U655">
        <v>7000555567</v>
      </c>
      <c r="V655" t="s">
        <v>1272</v>
      </c>
      <c r="W655" t="s">
        <v>2360</v>
      </c>
      <c r="X655" s="16">
        <v>45809</v>
      </c>
      <c r="AC655" t="s">
        <v>3712</v>
      </c>
      <c r="AD655" t="s">
        <v>3713</v>
      </c>
      <c r="AE655" t="s">
        <v>2836</v>
      </c>
      <c r="AF655" t="s">
        <v>1277</v>
      </c>
      <c r="AG655" t="s">
        <v>1278</v>
      </c>
      <c r="AH655" t="s">
        <v>1279</v>
      </c>
      <c r="AI655" t="s">
        <v>28</v>
      </c>
      <c r="AJ655" s="16">
        <v>46023</v>
      </c>
      <c r="AL655" t="s">
        <v>2837</v>
      </c>
      <c r="AM655">
        <v>1749</v>
      </c>
      <c r="AN655" t="s">
        <v>2368</v>
      </c>
      <c r="AP655">
        <v>3410120011</v>
      </c>
      <c r="AQ655" t="s">
        <v>1266</v>
      </c>
      <c r="AS655" s="17">
        <v>0</v>
      </c>
      <c r="AT655" s="17">
        <v>0</v>
      </c>
      <c r="AU655" s="17">
        <v>0</v>
      </c>
      <c r="AV655" s="17">
        <v>0</v>
      </c>
      <c r="AW655" s="17">
        <v>0</v>
      </c>
      <c r="AX655" s="17">
        <v>0</v>
      </c>
      <c r="AY655" s="17">
        <v>0</v>
      </c>
      <c r="AZ655" s="17">
        <v>0</v>
      </c>
      <c r="BA655" s="17">
        <v>0</v>
      </c>
      <c r="BB655" s="17">
        <v>0</v>
      </c>
      <c r="BC655" s="17">
        <v>0</v>
      </c>
      <c r="BD655" s="17">
        <v>0</v>
      </c>
      <c r="BE655" s="17">
        <v>0</v>
      </c>
      <c r="BF655" s="17">
        <v>0</v>
      </c>
    </row>
    <row r="656" spans="2:58" x14ac:dyDescent="0.25">
      <c r="B656" t="s">
        <v>3709</v>
      </c>
      <c r="C656">
        <v>33001156</v>
      </c>
      <c r="D656" t="s">
        <v>3718</v>
      </c>
      <c r="E656" t="s">
        <v>1266</v>
      </c>
      <c r="F656" t="s">
        <v>1267</v>
      </c>
      <c r="H656" s="16">
        <v>44470</v>
      </c>
      <c r="I656" s="16">
        <v>40179</v>
      </c>
      <c r="J656" s="16">
        <v>47848</v>
      </c>
      <c r="L656" t="s">
        <v>1268</v>
      </c>
      <c r="M656" t="s">
        <v>1266</v>
      </c>
      <c r="N656" s="17">
        <v>100</v>
      </c>
      <c r="P656" t="s">
        <v>1317</v>
      </c>
      <c r="Q656" t="s">
        <v>3711</v>
      </c>
      <c r="S656" t="s">
        <v>2162</v>
      </c>
      <c r="T656" t="s">
        <v>1266</v>
      </c>
      <c r="U656">
        <v>7000555567</v>
      </c>
      <c r="V656" t="s">
        <v>1272</v>
      </c>
      <c r="W656" t="s">
        <v>2360</v>
      </c>
      <c r="X656" s="16">
        <v>46007</v>
      </c>
      <c r="AC656" t="s">
        <v>3719</v>
      </c>
      <c r="AD656" t="s">
        <v>3720</v>
      </c>
      <c r="AE656" t="s">
        <v>2836</v>
      </c>
      <c r="AF656" t="s">
        <v>1277</v>
      </c>
      <c r="AG656" t="s">
        <v>1278</v>
      </c>
      <c r="AH656" t="s">
        <v>1279</v>
      </c>
      <c r="AI656" t="s">
        <v>28</v>
      </c>
      <c r="AJ656" s="16">
        <v>46023</v>
      </c>
      <c r="AL656" t="s">
        <v>1292</v>
      </c>
      <c r="AM656">
        <v>1749</v>
      </c>
      <c r="AN656" t="s">
        <v>2368</v>
      </c>
      <c r="AP656">
        <v>3410120011</v>
      </c>
      <c r="AQ656" t="s">
        <v>1266</v>
      </c>
      <c r="AS656" s="17">
        <v>0</v>
      </c>
      <c r="AT656" s="17">
        <v>0</v>
      </c>
      <c r="AU656" s="17">
        <v>0</v>
      </c>
      <c r="AV656" s="17">
        <v>0</v>
      </c>
      <c r="AW656" s="17">
        <v>0</v>
      </c>
      <c r="AX656" s="17">
        <v>0</v>
      </c>
      <c r="AY656" s="17">
        <v>0</v>
      </c>
      <c r="AZ656" s="17">
        <v>0</v>
      </c>
      <c r="BA656" s="17">
        <v>0</v>
      </c>
      <c r="BB656" s="17">
        <v>0</v>
      </c>
      <c r="BC656" s="17">
        <v>0</v>
      </c>
      <c r="BD656" s="17">
        <v>0</v>
      </c>
      <c r="BE656" s="17">
        <v>0</v>
      </c>
      <c r="BF656" s="17">
        <v>0</v>
      </c>
    </row>
    <row r="657" spans="2:58" x14ac:dyDescent="0.25">
      <c r="B657" t="s">
        <v>3709</v>
      </c>
      <c r="C657">
        <v>33002249</v>
      </c>
      <c r="D657" t="s">
        <v>3721</v>
      </c>
      <c r="E657" t="s">
        <v>1266</v>
      </c>
      <c r="F657" t="s">
        <v>1267</v>
      </c>
      <c r="H657" s="16">
        <v>44532</v>
      </c>
      <c r="I657" s="16">
        <v>43497</v>
      </c>
      <c r="J657" s="16">
        <v>47848</v>
      </c>
      <c r="L657" t="s">
        <v>1268</v>
      </c>
      <c r="M657" t="s">
        <v>1266</v>
      </c>
      <c r="N657" s="17">
        <v>100</v>
      </c>
      <c r="P657" t="s">
        <v>1317</v>
      </c>
      <c r="Q657" t="s">
        <v>3711</v>
      </c>
      <c r="S657" t="s">
        <v>2162</v>
      </c>
      <c r="T657" t="s">
        <v>1266</v>
      </c>
      <c r="U657">
        <v>7000555567</v>
      </c>
      <c r="V657" t="s">
        <v>1272</v>
      </c>
      <c r="W657" t="s">
        <v>2360</v>
      </c>
      <c r="X657" s="16">
        <v>45809</v>
      </c>
      <c r="AE657" t="s">
        <v>2836</v>
      </c>
      <c r="AF657" t="s">
        <v>1277</v>
      </c>
      <c r="AG657" t="s">
        <v>1278</v>
      </c>
      <c r="AH657" t="s">
        <v>1279</v>
      </c>
      <c r="AI657" t="s">
        <v>28</v>
      </c>
      <c r="AJ657" s="16">
        <v>46023</v>
      </c>
      <c r="AL657" t="s">
        <v>2095</v>
      </c>
      <c r="AM657">
        <v>1749</v>
      </c>
      <c r="AN657" t="s">
        <v>2368</v>
      </c>
      <c r="AP657">
        <v>3410120011</v>
      </c>
      <c r="AQ657" t="s">
        <v>1266</v>
      </c>
      <c r="AS657" s="17">
        <v>0</v>
      </c>
      <c r="AT657" s="17">
        <v>0</v>
      </c>
      <c r="AU657" s="17">
        <v>0</v>
      </c>
      <c r="AV657" s="17">
        <v>0</v>
      </c>
      <c r="AW657" s="17">
        <v>0</v>
      </c>
      <c r="AX657" s="17">
        <v>0</v>
      </c>
      <c r="AY657" s="17">
        <v>0</v>
      </c>
      <c r="AZ657" s="17">
        <v>0</v>
      </c>
      <c r="BA657" s="17">
        <v>0</v>
      </c>
      <c r="BB657" s="17">
        <v>0</v>
      </c>
      <c r="BC657" s="17">
        <v>0</v>
      </c>
      <c r="BD657" s="17">
        <v>0</v>
      </c>
      <c r="BE657" s="17">
        <v>0</v>
      </c>
      <c r="BF657" s="17">
        <v>0</v>
      </c>
    </row>
    <row r="658" spans="2:58" x14ac:dyDescent="0.25">
      <c r="B658" t="s">
        <v>3709</v>
      </c>
      <c r="C658">
        <v>33002373</v>
      </c>
      <c r="D658" t="s">
        <v>3722</v>
      </c>
      <c r="E658" t="s">
        <v>1266</v>
      </c>
      <c r="F658" t="s">
        <v>1267</v>
      </c>
      <c r="H658" s="16">
        <v>44532</v>
      </c>
      <c r="I658" s="16">
        <v>43770</v>
      </c>
      <c r="J658" s="16">
        <v>47848</v>
      </c>
      <c r="L658" t="s">
        <v>1268</v>
      </c>
      <c r="M658" t="s">
        <v>1266</v>
      </c>
      <c r="N658" s="17">
        <v>100</v>
      </c>
      <c r="P658" t="s">
        <v>1317</v>
      </c>
      <c r="Q658" t="s">
        <v>3711</v>
      </c>
      <c r="S658" t="s">
        <v>2162</v>
      </c>
      <c r="T658" t="s">
        <v>1266</v>
      </c>
      <c r="U658">
        <v>7000555567</v>
      </c>
      <c r="V658" t="s">
        <v>1272</v>
      </c>
      <c r="W658" t="s">
        <v>2360</v>
      </c>
      <c r="X658" s="16">
        <v>45809</v>
      </c>
      <c r="AE658" t="s">
        <v>2836</v>
      </c>
      <c r="AF658" t="s">
        <v>1277</v>
      </c>
      <c r="AG658" t="s">
        <v>1278</v>
      </c>
      <c r="AH658" t="s">
        <v>1279</v>
      </c>
      <c r="AI658" t="s">
        <v>28</v>
      </c>
      <c r="AJ658" s="16">
        <v>46023</v>
      </c>
      <c r="AL658" t="s">
        <v>2837</v>
      </c>
      <c r="AM658">
        <v>1749</v>
      </c>
      <c r="AN658" t="s">
        <v>2368</v>
      </c>
      <c r="AP658">
        <v>3410120011</v>
      </c>
      <c r="AQ658" t="s">
        <v>1266</v>
      </c>
      <c r="AS658" s="17">
        <v>0</v>
      </c>
      <c r="AT658" s="17">
        <v>0</v>
      </c>
      <c r="AU658" s="17">
        <v>0</v>
      </c>
      <c r="AV658" s="17">
        <v>0</v>
      </c>
      <c r="AW658" s="17">
        <v>0</v>
      </c>
      <c r="AX658" s="17">
        <v>0</v>
      </c>
      <c r="AY658" s="17">
        <v>0</v>
      </c>
      <c r="AZ658" s="17">
        <v>0</v>
      </c>
      <c r="BA658" s="17">
        <v>0</v>
      </c>
      <c r="BB658" s="17">
        <v>0</v>
      </c>
      <c r="BC658" s="17">
        <v>0</v>
      </c>
      <c r="BD658" s="17">
        <v>0</v>
      </c>
      <c r="BE658" s="17">
        <v>0</v>
      </c>
      <c r="BF658" s="17">
        <v>0</v>
      </c>
    </row>
    <row r="659" spans="2:58" x14ac:dyDescent="0.25">
      <c r="B659" t="s">
        <v>3723</v>
      </c>
      <c r="C659">
        <v>31316350</v>
      </c>
      <c r="D659" t="s">
        <v>3724</v>
      </c>
      <c r="E659" t="s">
        <v>1285</v>
      </c>
      <c r="F659" t="s">
        <v>1267</v>
      </c>
      <c r="H659" s="16">
        <v>45741</v>
      </c>
      <c r="I659" s="16">
        <v>45717</v>
      </c>
      <c r="J659" s="16">
        <v>49674</v>
      </c>
      <c r="L659" t="s">
        <v>1286</v>
      </c>
      <c r="M659" t="s">
        <v>1266</v>
      </c>
      <c r="N659" s="17">
        <v>100</v>
      </c>
      <c r="P659" t="s">
        <v>1317</v>
      </c>
      <c r="Q659" t="s">
        <v>3725</v>
      </c>
      <c r="S659" t="s">
        <v>1319</v>
      </c>
      <c r="T659" t="s">
        <v>3573</v>
      </c>
      <c r="U659">
        <v>7000555567</v>
      </c>
      <c r="V659" t="s">
        <v>1272</v>
      </c>
      <c r="W659" t="s">
        <v>3726</v>
      </c>
      <c r="X659" s="16">
        <v>45848</v>
      </c>
      <c r="Y659" t="s">
        <v>3727</v>
      </c>
      <c r="Z659" s="16">
        <v>46033</v>
      </c>
      <c r="AC659" t="s">
        <v>3728</v>
      </c>
      <c r="AD659" t="s">
        <v>3729</v>
      </c>
      <c r="AE659" t="s">
        <v>3730</v>
      </c>
      <c r="AF659" t="s">
        <v>1277</v>
      </c>
      <c r="AG659" t="s">
        <v>3731</v>
      </c>
      <c r="AH659" t="s">
        <v>3732</v>
      </c>
      <c r="AI659" t="s">
        <v>28</v>
      </c>
      <c r="AJ659" s="16">
        <v>45717</v>
      </c>
      <c r="AL659" t="s">
        <v>1292</v>
      </c>
      <c r="AM659">
        <v>10000417</v>
      </c>
      <c r="AN659" t="s">
        <v>3733</v>
      </c>
      <c r="AP659">
        <v>3410120021</v>
      </c>
      <c r="AQ659" t="s">
        <v>1294</v>
      </c>
      <c r="AS659" s="17">
        <v>2258.92</v>
      </c>
      <c r="AT659" s="17">
        <v>2258.92</v>
      </c>
      <c r="AU659" s="17">
        <v>2258.92</v>
      </c>
      <c r="AV659" s="17">
        <v>2258.92</v>
      </c>
      <c r="AW659" s="17">
        <v>2258.92</v>
      </c>
      <c r="AX659" s="17">
        <v>2258.92</v>
      </c>
      <c r="AY659" s="17">
        <v>2258.92</v>
      </c>
      <c r="AZ659" s="17">
        <v>2258.92</v>
      </c>
      <c r="BA659" s="17">
        <v>2258.92</v>
      </c>
      <c r="BB659" s="17">
        <v>2258.92</v>
      </c>
      <c r="BC659" s="17">
        <v>2258.92</v>
      </c>
      <c r="BD659" s="17">
        <v>2258.92</v>
      </c>
      <c r="BE659" s="17">
        <v>27107.040000000001</v>
      </c>
      <c r="BF659" s="17">
        <v>27107.040000000001</v>
      </c>
    </row>
    <row r="660" spans="2:58" x14ac:dyDescent="0.25">
      <c r="B660" t="s">
        <v>3723</v>
      </c>
      <c r="C660">
        <v>33001304</v>
      </c>
      <c r="D660" t="s">
        <v>3734</v>
      </c>
      <c r="E660" t="s">
        <v>1266</v>
      </c>
      <c r="F660" t="s">
        <v>1267</v>
      </c>
      <c r="H660" s="16">
        <v>44470</v>
      </c>
      <c r="I660" s="16">
        <v>41609</v>
      </c>
      <c r="J660" s="16">
        <v>47848</v>
      </c>
      <c r="L660" t="s">
        <v>1268</v>
      </c>
      <c r="M660" t="s">
        <v>1266</v>
      </c>
      <c r="N660" s="17">
        <v>100</v>
      </c>
      <c r="O660">
        <v>341012</v>
      </c>
      <c r="P660" t="s">
        <v>1317</v>
      </c>
      <c r="Q660" t="s">
        <v>3725</v>
      </c>
      <c r="S660" t="s">
        <v>1319</v>
      </c>
      <c r="T660" t="s">
        <v>1266</v>
      </c>
      <c r="U660">
        <v>7000555567</v>
      </c>
      <c r="V660" t="s">
        <v>1272</v>
      </c>
      <c r="W660" t="s">
        <v>3726</v>
      </c>
      <c r="X660" s="16">
        <v>45783</v>
      </c>
      <c r="AC660" t="s">
        <v>3728</v>
      </c>
      <c r="AD660" t="s">
        <v>3729</v>
      </c>
      <c r="AE660" t="s">
        <v>3730</v>
      </c>
      <c r="AF660" t="s">
        <v>1277</v>
      </c>
      <c r="AG660" t="s">
        <v>1278</v>
      </c>
      <c r="AH660" t="s">
        <v>1279</v>
      </c>
      <c r="AI660" t="s">
        <v>28</v>
      </c>
      <c r="AJ660" s="16">
        <v>46023</v>
      </c>
      <c r="AL660" t="s">
        <v>1326</v>
      </c>
      <c r="AM660">
        <v>10000417</v>
      </c>
      <c r="AN660" t="s">
        <v>3733</v>
      </c>
      <c r="AP660">
        <v>3410120011</v>
      </c>
      <c r="AQ660" t="s">
        <v>1266</v>
      </c>
      <c r="AS660" s="17">
        <v>0</v>
      </c>
      <c r="AT660" s="17">
        <v>0</v>
      </c>
      <c r="AU660" s="17">
        <v>0</v>
      </c>
      <c r="AV660" s="17">
        <v>0</v>
      </c>
      <c r="AW660" s="17">
        <v>0</v>
      </c>
      <c r="AX660" s="17">
        <v>0</v>
      </c>
      <c r="AY660" s="17">
        <v>0</v>
      </c>
      <c r="AZ660" s="17">
        <v>0</v>
      </c>
      <c r="BA660" s="17">
        <v>0</v>
      </c>
      <c r="BB660" s="17">
        <v>0</v>
      </c>
      <c r="BC660" s="17">
        <v>0</v>
      </c>
      <c r="BD660" s="17">
        <v>0</v>
      </c>
      <c r="BE660" s="17">
        <v>0</v>
      </c>
      <c r="BF660" s="17">
        <v>0</v>
      </c>
    </row>
    <row r="661" spans="2:58" x14ac:dyDescent="0.25">
      <c r="B661" t="s">
        <v>3723</v>
      </c>
      <c r="C661">
        <v>33007339</v>
      </c>
      <c r="D661" t="s">
        <v>3735</v>
      </c>
      <c r="E661" t="s">
        <v>1266</v>
      </c>
      <c r="F661" t="s">
        <v>1267</v>
      </c>
      <c r="H661" s="16">
        <v>45847</v>
      </c>
      <c r="I661" s="16">
        <v>45839</v>
      </c>
      <c r="J661" s="16">
        <v>49674</v>
      </c>
      <c r="L661" t="s">
        <v>1268</v>
      </c>
      <c r="M661" t="s">
        <v>1266</v>
      </c>
      <c r="N661" s="17">
        <v>100</v>
      </c>
      <c r="P661" t="s">
        <v>1317</v>
      </c>
      <c r="Q661" t="s">
        <v>3725</v>
      </c>
      <c r="S661" t="s">
        <v>1319</v>
      </c>
      <c r="T661" t="s">
        <v>1266</v>
      </c>
      <c r="U661">
        <v>7000555567</v>
      </c>
      <c r="V661" t="s">
        <v>1272</v>
      </c>
      <c r="W661" t="s">
        <v>3726</v>
      </c>
      <c r="X661" s="16">
        <v>45856</v>
      </c>
      <c r="AC661" t="s">
        <v>3736</v>
      </c>
      <c r="AD661" t="s">
        <v>3737</v>
      </c>
      <c r="AE661" t="s">
        <v>1319</v>
      </c>
      <c r="AF661" t="s">
        <v>1277</v>
      </c>
      <c r="AG661" t="s">
        <v>1526</v>
      </c>
      <c r="AH661" t="s">
        <v>1527</v>
      </c>
      <c r="AI661" t="s">
        <v>28</v>
      </c>
      <c r="AJ661" s="16">
        <v>46023</v>
      </c>
      <c r="AL661" t="s">
        <v>1292</v>
      </c>
      <c r="AM661">
        <v>10000014</v>
      </c>
      <c r="AN661" t="s">
        <v>1327</v>
      </c>
      <c r="AP661" t="s">
        <v>1266</v>
      </c>
      <c r="AQ661" t="s">
        <v>1266</v>
      </c>
      <c r="AS661" s="17">
        <v>0</v>
      </c>
      <c r="AT661" s="17">
        <v>0</v>
      </c>
      <c r="AU661" s="17">
        <v>0</v>
      </c>
      <c r="AV661" s="17">
        <v>0</v>
      </c>
      <c r="AW661" s="17">
        <v>0</v>
      </c>
      <c r="AX661" s="17">
        <v>0</v>
      </c>
      <c r="AY661" s="17">
        <v>0</v>
      </c>
      <c r="AZ661" s="17">
        <v>0</v>
      </c>
      <c r="BA661" s="17">
        <v>0</v>
      </c>
      <c r="BB661" s="17">
        <v>0</v>
      </c>
      <c r="BC661" s="17">
        <v>0</v>
      </c>
      <c r="BD661" s="17">
        <v>0</v>
      </c>
      <c r="BE661" s="17">
        <v>0</v>
      </c>
      <c r="BF661" s="17">
        <v>0</v>
      </c>
    </row>
    <row r="662" spans="2:58" x14ac:dyDescent="0.25">
      <c r="B662" t="s">
        <v>3738</v>
      </c>
      <c r="C662">
        <v>31044712</v>
      </c>
      <c r="D662" t="s">
        <v>3739</v>
      </c>
      <c r="E662" t="s">
        <v>1285</v>
      </c>
      <c r="F662" t="s">
        <v>1267</v>
      </c>
      <c r="H662" s="16">
        <v>41558</v>
      </c>
      <c r="I662" s="16">
        <v>41579</v>
      </c>
      <c r="J662" s="16">
        <v>47848</v>
      </c>
      <c r="L662" t="s">
        <v>1286</v>
      </c>
      <c r="M662" t="s">
        <v>1266</v>
      </c>
      <c r="N662" s="17">
        <v>100</v>
      </c>
      <c r="O662">
        <v>341012</v>
      </c>
      <c r="P662" t="s">
        <v>1317</v>
      </c>
      <c r="Q662" t="s">
        <v>3740</v>
      </c>
      <c r="S662" t="s">
        <v>1319</v>
      </c>
      <c r="T662" t="s">
        <v>2415</v>
      </c>
      <c r="U662">
        <v>7000555567</v>
      </c>
      <c r="V662" t="s">
        <v>1272</v>
      </c>
      <c r="W662" t="s">
        <v>2415</v>
      </c>
      <c r="X662" s="16">
        <v>45797</v>
      </c>
      <c r="Y662">
        <v>8000000613</v>
      </c>
      <c r="Z662" s="16">
        <v>45741</v>
      </c>
      <c r="AC662" t="s">
        <v>3741</v>
      </c>
      <c r="AD662" t="s">
        <v>3742</v>
      </c>
      <c r="AE662" t="s">
        <v>2704</v>
      </c>
      <c r="AF662" t="s">
        <v>1365</v>
      </c>
      <c r="AG662" t="s">
        <v>1278</v>
      </c>
      <c r="AH662" t="s">
        <v>1279</v>
      </c>
      <c r="AI662" t="s">
        <v>28</v>
      </c>
      <c r="AJ662" s="16">
        <v>45659</v>
      </c>
      <c r="AL662" t="s">
        <v>1326</v>
      </c>
      <c r="AM662">
        <v>10000014</v>
      </c>
      <c r="AN662" t="s">
        <v>1327</v>
      </c>
      <c r="AO662" t="s">
        <v>1328</v>
      </c>
      <c r="AP662">
        <v>3410120011</v>
      </c>
      <c r="AQ662" t="s">
        <v>1294</v>
      </c>
      <c r="AS662" s="17">
        <v>1208.2</v>
      </c>
      <c r="AT662" s="17">
        <v>1208.2</v>
      </c>
      <c r="AU662" s="17">
        <v>1208.2</v>
      </c>
      <c r="AV662" s="17">
        <v>1208.2</v>
      </c>
      <c r="AW662" s="17">
        <v>1208.2</v>
      </c>
      <c r="AX662" s="17">
        <v>1208.2</v>
      </c>
      <c r="AY662" s="17">
        <v>1208.2</v>
      </c>
      <c r="AZ662" s="17">
        <v>1208.2</v>
      </c>
      <c r="BA662" s="17">
        <v>1208.2</v>
      </c>
      <c r="BB662" s="17">
        <v>1208.2</v>
      </c>
      <c r="BC662" s="17">
        <v>1208.2</v>
      </c>
      <c r="BD662" s="17">
        <v>1208.2</v>
      </c>
      <c r="BE662" s="17">
        <v>14498.400000000001</v>
      </c>
      <c r="BF662" s="17">
        <v>14498.400000000001</v>
      </c>
    </row>
    <row r="663" spans="2:58" x14ac:dyDescent="0.25">
      <c r="B663" t="s">
        <v>3743</v>
      </c>
      <c r="C663">
        <v>31031385</v>
      </c>
      <c r="D663" t="s">
        <v>3744</v>
      </c>
      <c r="E663" t="s">
        <v>1285</v>
      </c>
      <c r="F663" t="s">
        <v>1267</v>
      </c>
      <c r="H663" s="16">
        <v>40428</v>
      </c>
      <c r="I663" s="16">
        <v>40179</v>
      </c>
      <c r="J663" s="16">
        <v>47848</v>
      </c>
      <c r="L663" t="s">
        <v>1286</v>
      </c>
      <c r="M663" t="s">
        <v>1266</v>
      </c>
      <c r="N663" s="17">
        <v>100</v>
      </c>
      <c r="O663">
        <v>341012</v>
      </c>
      <c r="P663" t="s">
        <v>1317</v>
      </c>
      <c r="Q663" t="s">
        <v>3745</v>
      </c>
      <c r="S663" t="s">
        <v>2162</v>
      </c>
      <c r="T663" t="s">
        <v>3668</v>
      </c>
      <c r="U663">
        <v>7000555567</v>
      </c>
      <c r="V663" t="s">
        <v>1272</v>
      </c>
      <c r="W663" t="s">
        <v>2360</v>
      </c>
      <c r="X663" s="16">
        <v>45810</v>
      </c>
      <c r="Y663">
        <v>40144308</v>
      </c>
      <c r="Z663" s="16">
        <v>45810</v>
      </c>
      <c r="AC663" t="s">
        <v>3746</v>
      </c>
      <c r="AD663" t="s">
        <v>3747</v>
      </c>
      <c r="AE663" t="s">
        <v>3748</v>
      </c>
      <c r="AF663" t="s">
        <v>1325</v>
      </c>
      <c r="AG663" t="s">
        <v>1278</v>
      </c>
      <c r="AH663" t="s">
        <v>1279</v>
      </c>
      <c r="AI663" t="s">
        <v>28</v>
      </c>
      <c r="AJ663" s="16">
        <v>45292</v>
      </c>
      <c r="AL663" t="s">
        <v>1292</v>
      </c>
      <c r="AM663">
        <v>10599</v>
      </c>
      <c r="AN663" t="s">
        <v>3749</v>
      </c>
      <c r="AO663" t="s">
        <v>3714</v>
      </c>
      <c r="AP663">
        <v>3410120011</v>
      </c>
      <c r="AQ663" t="s">
        <v>1294</v>
      </c>
      <c r="AS663" s="17">
        <v>1407.21</v>
      </c>
      <c r="AT663" s="17">
        <v>1407.21</v>
      </c>
      <c r="AU663" s="17">
        <v>1407.21</v>
      </c>
      <c r="AV663" s="17">
        <v>1407.21</v>
      </c>
      <c r="AW663" s="17">
        <v>1407.21</v>
      </c>
      <c r="AX663" s="17">
        <v>1407.21</v>
      </c>
      <c r="AY663" s="17">
        <v>1407.21</v>
      </c>
      <c r="AZ663" s="17">
        <v>1407.21</v>
      </c>
      <c r="BA663" s="17">
        <v>1407.21</v>
      </c>
      <c r="BB663" s="17">
        <v>1407.21</v>
      </c>
      <c r="BC663" s="17">
        <v>1407.21</v>
      </c>
      <c r="BD663" s="17">
        <v>1407.21</v>
      </c>
      <c r="BE663" s="17">
        <v>16886.52</v>
      </c>
      <c r="BF663" s="17">
        <v>16886.52</v>
      </c>
    </row>
    <row r="664" spans="2:58" x14ac:dyDescent="0.25">
      <c r="B664" t="s">
        <v>3743</v>
      </c>
      <c r="C664">
        <v>31041837</v>
      </c>
      <c r="D664" t="s">
        <v>3750</v>
      </c>
      <c r="E664" t="s">
        <v>1285</v>
      </c>
      <c r="F664" t="s">
        <v>1267</v>
      </c>
      <c r="H664" s="16">
        <v>41369</v>
      </c>
      <c r="I664" s="16">
        <v>41365</v>
      </c>
      <c r="J664" s="16">
        <v>47848</v>
      </c>
      <c r="L664" t="s">
        <v>1286</v>
      </c>
      <c r="M664" t="s">
        <v>1266</v>
      </c>
      <c r="N664" s="17">
        <v>100</v>
      </c>
      <c r="O664">
        <v>341012</v>
      </c>
      <c r="P664" t="s">
        <v>1317</v>
      </c>
      <c r="Q664" t="s">
        <v>3745</v>
      </c>
      <c r="S664" t="s">
        <v>2162</v>
      </c>
      <c r="T664" t="s">
        <v>2360</v>
      </c>
      <c r="U664">
        <v>7000555567</v>
      </c>
      <c r="V664" t="s">
        <v>1272</v>
      </c>
      <c r="W664" t="s">
        <v>2360</v>
      </c>
      <c r="X664" s="16">
        <v>46035</v>
      </c>
      <c r="Y664">
        <v>40161167</v>
      </c>
      <c r="Z664" s="16">
        <v>45810</v>
      </c>
      <c r="AC664" t="s">
        <v>3751</v>
      </c>
      <c r="AD664" t="s">
        <v>3752</v>
      </c>
      <c r="AE664" t="s">
        <v>3748</v>
      </c>
      <c r="AF664" t="s">
        <v>1325</v>
      </c>
      <c r="AG664" t="s">
        <v>1278</v>
      </c>
      <c r="AH664" t="s">
        <v>1279</v>
      </c>
      <c r="AI664" t="s">
        <v>28</v>
      </c>
      <c r="AJ664" s="16">
        <v>46023</v>
      </c>
      <c r="AL664" t="s">
        <v>1292</v>
      </c>
      <c r="AM664">
        <v>1638</v>
      </c>
      <c r="AN664" t="s">
        <v>3753</v>
      </c>
      <c r="AO664" t="s">
        <v>3714</v>
      </c>
      <c r="AP664">
        <v>3410120011</v>
      </c>
      <c r="AQ664" t="s">
        <v>1294</v>
      </c>
      <c r="AS664" s="17">
        <v>6171.46</v>
      </c>
      <c r="AT664" s="17">
        <v>6171.46</v>
      </c>
      <c r="AU664" s="17">
        <v>6171.46</v>
      </c>
      <c r="AV664" s="17">
        <v>6171.46</v>
      </c>
      <c r="AW664" s="17">
        <v>6171.46</v>
      </c>
      <c r="AX664" s="17">
        <v>6171.46</v>
      </c>
      <c r="AY664" s="17">
        <v>6171.46</v>
      </c>
      <c r="AZ664" s="17">
        <v>6171.46</v>
      </c>
      <c r="BA664" s="17">
        <v>6171.46</v>
      </c>
      <c r="BB664" s="17">
        <v>6171.46</v>
      </c>
      <c r="BC664" s="17">
        <v>6171.46</v>
      </c>
      <c r="BD664" s="17">
        <v>6171.46</v>
      </c>
      <c r="BE664" s="17">
        <v>74057.52</v>
      </c>
      <c r="BF664" s="17">
        <v>74057.52</v>
      </c>
    </row>
    <row r="665" spans="2:58" x14ac:dyDescent="0.25">
      <c r="B665" t="s">
        <v>3743</v>
      </c>
      <c r="C665">
        <v>31045452</v>
      </c>
      <c r="D665" t="s">
        <v>3754</v>
      </c>
      <c r="E665" t="s">
        <v>1285</v>
      </c>
      <c r="F665" t="s">
        <v>1267</v>
      </c>
      <c r="H665" s="16">
        <v>41611</v>
      </c>
      <c r="I665" s="16">
        <v>41609</v>
      </c>
      <c r="J665" s="16">
        <v>47848</v>
      </c>
      <c r="L665" t="s">
        <v>1286</v>
      </c>
      <c r="M665" t="s">
        <v>1266</v>
      </c>
      <c r="N665" s="17">
        <v>100</v>
      </c>
      <c r="O665">
        <v>341012</v>
      </c>
      <c r="P665" t="s">
        <v>1317</v>
      </c>
      <c r="Q665" t="s">
        <v>3745</v>
      </c>
      <c r="S665" t="s">
        <v>2162</v>
      </c>
      <c r="T665" t="s">
        <v>2360</v>
      </c>
      <c r="U665">
        <v>7000555567</v>
      </c>
      <c r="V665" t="s">
        <v>1272</v>
      </c>
      <c r="W665" t="s">
        <v>2360</v>
      </c>
      <c r="X665" s="16">
        <v>45810</v>
      </c>
      <c r="Y665">
        <v>8000002421</v>
      </c>
      <c r="Z665" s="16">
        <v>45799</v>
      </c>
      <c r="AC665" t="s">
        <v>3751</v>
      </c>
      <c r="AD665" t="s">
        <v>3752</v>
      </c>
      <c r="AE665" t="s">
        <v>3748</v>
      </c>
      <c r="AF665" t="s">
        <v>1325</v>
      </c>
      <c r="AG665" t="s">
        <v>1278</v>
      </c>
      <c r="AH665" t="s">
        <v>1279</v>
      </c>
      <c r="AI665" t="s">
        <v>28</v>
      </c>
      <c r="AJ665" s="16">
        <v>45659</v>
      </c>
      <c r="AL665" t="s">
        <v>1292</v>
      </c>
      <c r="AM665">
        <v>1638</v>
      </c>
      <c r="AN665" t="s">
        <v>3753</v>
      </c>
      <c r="AO665" t="s">
        <v>3714</v>
      </c>
      <c r="AP665">
        <v>3410120011</v>
      </c>
      <c r="AQ665" t="s">
        <v>1294</v>
      </c>
      <c r="AS665" s="17">
        <v>266.10000000000002</v>
      </c>
      <c r="AT665" s="17">
        <v>266.10000000000002</v>
      </c>
      <c r="AU665" s="17">
        <v>266.10000000000002</v>
      </c>
      <c r="AV665" s="17">
        <v>266.10000000000002</v>
      </c>
      <c r="AW665" s="17">
        <v>266.10000000000002</v>
      </c>
      <c r="AX665" s="17">
        <v>266.10000000000002</v>
      </c>
      <c r="AY665" s="17">
        <v>266.10000000000002</v>
      </c>
      <c r="AZ665" s="17">
        <v>266.10000000000002</v>
      </c>
      <c r="BA665" s="17">
        <v>266.10000000000002</v>
      </c>
      <c r="BB665" s="17">
        <v>266.10000000000002</v>
      </c>
      <c r="BC665" s="17">
        <v>266.10000000000002</v>
      </c>
      <c r="BD665" s="17">
        <v>266.10000000000002</v>
      </c>
      <c r="BE665" s="17">
        <v>3193.2000000000003</v>
      </c>
      <c r="BF665" s="17">
        <v>3193.2000000000003</v>
      </c>
    </row>
    <row r="666" spans="2:58" x14ac:dyDescent="0.25">
      <c r="B666" t="s">
        <v>3743</v>
      </c>
      <c r="C666">
        <v>33002632</v>
      </c>
      <c r="D666" t="s">
        <v>3755</v>
      </c>
      <c r="E666" t="s">
        <v>1266</v>
      </c>
      <c r="F666" t="s">
        <v>1267</v>
      </c>
      <c r="H666" s="16">
        <v>44532</v>
      </c>
      <c r="I666" s="16">
        <v>44341</v>
      </c>
      <c r="J666" s="16">
        <v>73050</v>
      </c>
      <c r="L666" t="s">
        <v>1268</v>
      </c>
      <c r="M666" t="s">
        <v>1266</v>
      </c>
      <c r="N666" s="17">
        <v>100</v>
      </c>
      <c r="P666" t="s">
        <v>1317</v>
      </c>
      <c r="Q666" t="s">
        <v>3745</v>
      </c>
      <c r="S666" t="s">
        <v>2162</v>
      </c>
      <c r="T666" t="s">
        <v>1266</v>
      </c>
      <c r="U666">
        <v>7000555567</v>
      </c>
      <c r="V666" t="s">
        <v>1272</v>
      </c>
      <c r="W666" t="s">
        <v>2360</v>
      </c>
      <c r="X666" s="16">
        <v>45848</v>
      </c>
      <c r="AE666" t="s">
        <v>3748</v>
      </c>
      <c r="AF666" t="s">
        <v>1277</v>
      </c>
      <c r="AG666" t="s">
        <v>1550</v>
      </c>
      <c r="AH666" t="s">
        <v>1551</v>
      </c>
      <c r="AI666" t="s">
        <v>28</v>
      </c>
      <c r="AJ666" s="16">
        <v>46023</v>
      </c>
      <c r="AK666" t="s">
        <v>3756</v>
      </c>
      <c r="AL666" t="s">
        <v>1280</v>
      </c>
      <c r="AM666">
        <v>1638</v>
      </c>
      <c r="AN666" t="s">
        <v>3753</v>
      </c>
      <c r="AP666">
        <v>3410120021</v>
      </c>
      <c r="AQ666" t="s">
        <v>1266</v>
      </c>
      <c r="AS666" s="17">
        <v>0</v>
      </c>
      <c r="AT666" s="17">
        <v>0</v>
      </c>
      <c r="AU666" s="17">
        <v>0</v>
      </c>
      <c r="AV666" s="17">
        <v>0</v>
      </c>
      <c r="AW666" s="17">
        <v>0</v>
      </c>
      <c r="AX666" s="17">
        <v>0</v>
      </c>
      <c r="AY666" s="17">
        <v>0</v>
      </c>
      <c r="AZ666" s="17">
        <v>0</v>
      </c>
      <c r="BA666" s="17">
        <v>0</v>
      </c>
      <c r="BB666" s="17">
        <v>0</v>
      </c>
      <c r="BC666" s="17">
        <v>0</v>
      </c>
      <c r="BD666" s="17">
        <v>0</v>
      </c>
      <c r="BE666" s="17">
        <v>0</v>
      </c>
      <c r="BF666" s="17">
        <v>0</v>
      </c>
    </row>
    <row r="667" spans="2:58" x14ac:dyDescent="0.25">
      <c r="B667" t="s">
        <v>3743</v>
      </c>
      <c r="C667">
        <v>33002633</v>
      </c>
      <c r="D667" t="s">
        <v>3757</v>
      </c>
      <c r="E667" t="s">
        <v>1266</v>
      </c>
      <c r="F667" t="s">
        <v>1267</v>
      </c>
      <c r="H667" s="16">
        <v>44532</v>
      </c>
      <c r="I667" s="16">
        <v>44341</v>
      </c>
      <c r="J667" s="16">
        <v>73050</v>
      </c>
      <c r="L667" t="s">
        <v>1268</v>
      </c>
      <c r="M667" t="s">
        <v>1266</v>
      </c>
      <c r="N667" s="17">
        <v>100</v>
      </c>
      <c r="P667" t="s">
        <v>1317</v>
      </c>
      <c r="Q667" t="s">
        <v>3745</v>
      </c>
      <c r="S667" t="s">
        <v>2162</v>
      </c>
      <c r="T667" t="s">
        <v>1266</v>
      </c>
      <c r="U667">
        <v>7000555567</v>
      </c>
      <c r="V667" t="s">
        <v>1272</v>
      </c>
      <c r="W667" t="s">
        <v>2360</v>
      </c>
      <c r="X667" s="16">
        <v>45848</v>
      </c>
      <c r="AE667" t="s">
        <v>3748</v>
      </c>
      <c r="AF667" t="s">
        <v>1277</v>
      </c>
      <c r="AG667" t="s">
        <v>1550</v>
      </c>
      <c r="AH667" t="s">
        <v>1551</v>
      </c>
      <c r="AI667" t="s">
        <v>28</v>
      </c>
      <c r="AJ667" s="16">
        <v>46023</v>
      </c>
      <c r="AK667" t="s">
        <v>3758</v>
      </c>
      <c r="AL667" t="s">
        <v>1280</v>
      </c>
      <c r="AM667">
        <v>1638</v>
      </c>
      <c r="AN667" t="s">
        <v>3753</v>
      </c>
      <c r="AP667">
        <v>3410120021</v>
      </c>
      <c r="AQ667" t="s">
        <v>1266</v>
      </c>
      <c r="AS667" s="17">
        <v>0</v>
      </c>
      <c r="AT667" s="17">
        <v>0</v>
      </c>
      <c r="AU667" s="17">
        <v>0</v>
      </c>
      <c r="AV667" s="17">
        <v>0</v>
      </c>
      <c r="AW667" s="17">
        <v>0</v>
      </c>
      <c r="AX667" s="17">
        <v>0</v>
      </c>
      <c r="AY667" s="17">
        <v>0</v>
      </c>
      <c r="AZ667" s="17">
        <v>0</v>
      </c>
      <c r="BA667" s="17">
        <v>0</v>
      </c>
      <c r="BB667" s="17">
        <v>0</v>
      </c>
      <c r="BC667" s="17">
        <v>0</v>
      </c>
      <c r="BD667" s="17">
        <v>0</v>
      </c>
      <c r="BE667" s="17">
        <v>0</v>
      </c>
      <c r="BF667" s="17">
        <v>0</v>
      </c>
    </row>
    <row r="668" spans="2:58" x14ac:dyDescent="0.25">
      <c r="B668" t="s">
        <v>3759</v>
      </c>
      <c r="C668">
        <v>33001226</v>
      </c>
      <c r="D668" t="s">
        <v>3760</v>
      </c>
      <c r="E668" t="s">
        <v>1266</v>
      </c>
      <c r="F668" t="s">
        <v>1267</v>
      </c>
      <c r="H668" s="16">
        <v>44470</v>
      </c>
      <c r="I668" s="16">
        <v>41183</v>
      </c>
      <c r="J668" s="16">
        <v>47848</v>
      </c>
      <c r="L668" t="s">
        <v>1268</v>
      </c>
      <c r="M668" t="s">
        <v>1266</v>
      </c>
      <c r="N668" s="17">
        <v>100</v>
      </c>
      <c r="O668">
        <v>341012</v>
      </c>
      <c r="P668" t="s">
        <v>1317</v>
      </c>
      <c r="Q668" t="s">
        <v>3559</v>
      </c>
      <c r="S668" t="s">
        <v>1319</v>
      </c>
      <c r="T668" t="s">
        <v>1266</v>
      </c>
      <c r="U668">
        <v>7000555567</v>
      </c>
      <c r="V668" t="s">
        <v>1272</v>
      </c>
      <c r="W668" t="s">
        <v>3761</v>
      </c>
      <c r="X668" s="16">
        <v>45814</v>
      </c>
      <c r="AC668" t="s">
        <v>3762</v>
      </c>
      <c r="AD668" t="s">
        <v>3763</v>
      </c>
      <c r="AE668" t="s">
        <v>3764</v>
      </c>
      <c r="AF668" t="s">
        <v>1277</v>
      </c>
      <c r="AG668" t="s">
        <v>1278</v>
      </c>
      <c r="AH668" t="s">
        <v>1279</v>
      </c>
      <c r="AI668" t="s">
        <v>28</v>
      </c>
      <c r="AJ668" s="16">
        <v>46023</v>
      </c>
      <c r="AL668" t="s">
        <v>1326</v>
      </c>
      <c r="AM668">
        <v>10000014</v>
      </c>
      <c r="AN668" t="s">
        <v>1327</v>
      </c>
      <c r="AP668">
        <v>3410120011</v>
      </c>
      <c r="AQ668" t="s">
        <v>1266</v>
      </c>
      <c r="AS668" s="17">
        <v>0</v>
      </c>
      <c r="AT668" s="17">
        <v>0</v>
      </c>
      <c r="AU668" s="17">
        <v>0</v>
      </c>
      <c r="AV668" s="17">
        <v>0</v>
      </c>
      <c r="AW668" s="17">
        <v>0</v>
      </c>
      <c r="AX668" s="17">
        <v>0</v>
      </c>
      <c r="AY668" s="17">
        <v>0</v>
      </c>
      <c r="AZ668" s="17">
        <v>0</v>
      </c>
      <c r="BA668" s="17">
        <v>0</v>
      </c>
      <c r="BB668" s="17">
        <v>0</v>
      </c>
      <c r="BC668" s="17">
        <v>0</v>
      </c>
      <c r="BD668" s="17">
        <v>0</v>
      </c>
      <c r="BE668" s="17">
        <v>0</v>
      </c>
      <c r="BF668" s="17">
        <v>0</v>
      </c>
    </row>
    <row r="669" spans="2:58" x14ac:dyDescent="0.25">
      <c r="B669" t="s">
        <v>3765</v>
      </c>
      <c r="C669">
        <v>31045745</v>
      </c>
      <c r="D669" t="s">
        <v>3766</v>
      </c>
      <c r="E669" t="s">
        <v>1285</v>
      </c>
      <c r="F669" t="s">
        <v>1267</v>
      </c>
      <c r="H669" s="16">
        <v>41626</v>
      </c>
      <c r="I669" s="16">
        <v>41640</v>
      </c>
      <c r="J669" s="16">
        <v>47848</v>
      </c>
      <c r="L669" t="s">
        <v>1286</v>
      </c>
      <c r="M669" t="s">
        <v>1266</v>
      </c>
      <c r="N669" s="17">
        <v>100</v>
      </c>
      <c r="O669">
        <v>341012</v>
      </c>
      <c r="P669" t="s">
        <v>1317</v>
      </c>
      <c r="Q669" t="s">
        <v>3767</v>
      </c>
      <c r="S669" t="s">
        <v>2162</v>
      </c>
      <c r="T669" t="s">
        <v>2360</v>
      </c>
      <c r="U669">
        <v>7000555567</v>
      </c>
      <c r="V669" t="s">
        <v>1272</v>
      </c>
      <c r="W669" t="s">
        <v>2360</v>
      </c>
      <c r="X669" s="16">
        <v>46035</v>
      </c>
      <c r="Y669">
        <v>40163885</v>
      </c>
      <c r="Z669" s="16">
        <v>45799</v>
      </c>
      <c r="AC669" t="s">
        <v>3768</v>
      </c>
      <c r="AD669" t="s">
        <v>3769</v>
      </c>
      <c r="AE669" t="s">
        <v>3748</v>
      </c>
      <c r="AF669" t="s">
        <v>1325</v>
      </c>
      <c r="AG669" t="s">
        <v>1278</v>
      </c>
      <c r="AH669" t="s">
        <v>1279</v>
      </c>
      <c r="AI669" t="s">
        <v>28</v>
      </c>
      <c r="AJ669" s="16">
        <v>46023</v>
      </c>
      <c r="AL669" t="s">
        <v>1326</v>
      </c>
      <c r="AM669">
        <v>1575</v>
      </c>
      <c r="AN669" t="s">
        <v>3770</v>
      </c>
      <c r="AP669">
        <v>3410120011</v>
      </c>
      <c r="AQ669" t="s">
        <v>1294</v>
      </c>
      <c r="AS669" s="17">
        <v>6199.35</v>
      </c>
      <c r="AT669" s="17">
        <v>6199.35</v>
      </c>
      <c r="AU669" s="17">
        <v>6199.35</v>
      </c>
      <c r="AV669" s="17">
        <v>6199.35</v>
      </c>
      <c r="AW669" s="17">
        <v>6199.35</v>
      </c>
      <c r="AX669" s="17">
        <v>6199.35</v>
      </c>
      <c r="AY669" s="17">
        <v>6199.35</v>
      </c>
      <c r="AZ669" s="17">
        <v>6199.35</v>
      </c>
      <c r="BA669" s="17">
        <v>6199.35</v>
      </c>
      <c r="BB669" s="17">
        <v>6199.35</v>
      </c>
      <c r="BC669" s="17">
        <v>6199.35</v>
      </c>
      <c r="BD669" s="17">
        <v>6199.35</v>
      </c>
      <c r="BE669" s="17">
        <v>74392.2</v>
      </c>
      <c r="BF669" s="17">
        <v>74392.2</v>
      </c>
    </row>
    <row r="670" spans="2:58" x14ac:dyDescent="0.25">
      <c r="B670" t="s">
        <v>3765</v>
      </c>
      <c r="C670">
        <v>31096893</v>
      </c>
      <c r="D670" t="s">
        <v>3771</v>
      </c>
      <c r="E670" t="s">
        <v>1285</v>
      </c>
      <c r="F670" t="s">
        <v>1267</v>
      </c>
      <c r="H670" s="16">
        <v>44550</v>
      </c>
      <c r="I670" s="16">
        <v>44593</v>
      </c>
      <c r="J670" s="16">
        <v>47848</v>
      </c>
      <c r="L670" t="s">
        <v>1286</v>
      </c>
      <c r="M670" t="s">
        <v>1266</v>
      </c>
      <c r="N670" s="17">
        <v>100</v>
      </c>
      <c r="P670" t="s">
        <v>1317</v>
      </c>
      <c r="Q670" t="s">
        <v>3767</v>
      </c>
      <c r="S670" t="s">
        <v>1319</v>
      </c>
      <c r="T670" t="s">
        <v>3573</v>
      </c>
      <c r="U670">
        <v>7000555567</v>
      </c>
      <c r="V670" t="s">
        <v>1272</v>
      </c>
      <c r="W670" t="s">
        <v>3772</v>
      </c>
      <c r="X670" s="16">
        <v>46035</v>
      </c>
      <c r="Y670">
        <v>8000057590</v>
      </c>
      <c r="Z670" s="16">
        <v>45831</v>
      </c>
      <c r="AC670" t="s">
        <v>3773</v>
      </c>
      <c r="AD670" t="s">
        <v>3774</v>
      </c>
      <c r="AE670" t="s">
        <v>3775</v>
      </c>
      <c r="AF670" t="s">
        <v>1277</v>
      </c>
      <c r="AG670" t="s">
        <v>1278</v>
      </c>
      <c r="AH670" t="s">
        <v>1279</v>
      </c>
      <c r="AI670" t="s">
        <v>28</v>
      </c>
      <c r="AJ670" s="16">
        <v>46023</v>
      </c>
      <c r="AL670" t="s">
        <v>3776</v>
      </c>
      <c r="AM670">
        <v>10000068</v>
      </c>
      <c r="AN670" t="s">
        <v>3777</v>
      </c>
      <c r="AO670" t="s">
        <v>3778</v>
      </c>
      <c r="AP670">
        <v>3410120011</v>
      </c>
      <c r="AQ670" t="s">
        <v>1294</v>
      </c>
      <c r="AS670" s="17">
        <v>849.24</v>
      </c>
      <c r="AT670" s="17">
        <v>849.24</v>
      </c>
      <c r="AU670" s="17">
        <v>849.24</v>
      </c>
      <c r="AV670" s="17">
        <v>849.24</v>
      </c>
      <c r="AW670" s="17">
        <v>849.24</v>
      </c>
      <c r="AX670" s="17">
        <v>849.24</v>
      </c>
      <c r="AY670" s="17">
        <v>849.24</v>
      </c>
      <c r="AZ670" s="17">
        <v>849.24</v>
      </c>
      <c r="BA670" s="17">
        <v>849.24</v>
      </c>
      <c r="BB670" s="17">
        <v>849.24</v>
      </c>
      <c r="BC670" s="17">
        <v>849.24</v>
      </c>
      <c r="BD670" s="17">
        <v>849.24</v>
      </c>
      <c r="BE670" s="17">
        <v>10190.880000000001</v>
      </c>
      <c r="BF670" s="17">
        <v>10190.880000000001</v>
      </c>
    </row>
    <row r="671" spans="2:58" x14ac:dyDescent="0.25">
      <c r="B671" t="s">
        <v>3765</v>
      </c>
      <c r="C671">
        <v>31301655</v>
      </c>
      <c r="D671" t="s">
        <v>3779</v>
      </c>
      <c r="E671" t="s">
        <v>1285</v>
      </c>
      <c r="F671" t="s">
        <v>1267</v>
      </c>
      <c r="H671" s="16">
        <v>44914</v>
      </c>
      <c r="I671" s="16">
        <v>44896</v>
      </c>
      <c r="J671" s="16">
        <v>48548</v>
      </c>
      <c r="L671" t="s">
        <v>1286</v>
      </c>
      <c r="M671" t="s">
        <v>1266</v>
      </c>
      <c r="N671" s="17">
        <v>100</v>
      </c>
      <c r="P671" t="s">
        <v>1317</v>
      </c>
      <c r="Q671" t="s">
        <v>3767</v>
      </c>
      <c r="S671" t="s">
        <v>1319</v>
      </c>
      <c r="T671" t="s">
        <v>3573</v>
      </c>
      <c r="U671">
        <v>7000555567</v>
      </c>
      <c r="V671" t="s">
        <v>1272</v>
      </c>
      <c r="W671" t="s">
        <v>3780</v>
      </c>
      <c r="X671" s="16">
        <v>45861</v>
      </c>
      <c r="Y671" t="s">
        <v>3781</v>
      </c>
      <c r="Z671" s="16">
        <v>45343</v>
      </c>
      <c r="AC671" t="s">
        <v>3773</v>
      </c>
      <c r="AD671" t="s">
        <v>3774</v>
      </c>
      <c r="AE671" t="s">
        <v>2061</v>
      </c>
      <c r="AF671" t="s">
        <v>1277</v>
      </c>
      <c r="AG671" t="s">
        <v>3782</v>
      </c>
      <c r="AH671" t="s">
        <v>3783</v>
      </c>
      <c r="AI671" t="s">
        <v>28</v>
      </c>
      <c r="AJ671" s="16">
        <v>45839</v>
      </c>
      <c r="AL671" t="s">
        <v>1292</v>
      </c>
      <c r="AM671">
        <v>1198</v>
      </c>
      <c r="AN671" t="s">
        <v>3784</v>
      </c>
      <c r="AP671">
        <v>3410120011</v>
      </c>
      <c r="AQ671" t="s">
        <v>1294</v>
      </c>
      <c r="AS671" s="17">
        <v>3996.46</v>
      </c>
      <c r="AT671" s="17">
        <v>3996.46</v>
      </c>
      <c r="AU671" s="17">
        <v>3996.46</v>
      </c>
      <c r="AV671" s="17">
        <v>3996.46</v>
      </c>
      <c r="AW671" s="17">
        <v>3996.46</v>
      </c>
      <c r="AX671" s="17">
        <v>3996.46</v>
      </c>
      <c r="AY671" s="17">
        <v>3996.46</v>
      </c>
      <c r="AZ671" s="17">
        <v>3996.46</v>
      </c>
      <c r="BA671" s="17">
        <v>3996.46</v>
      </c>
      <c r="BB671" s="17">
        <v>3996.46</v>
      </c>
      <c r="BC671" s="17">
        <v>3996.46</v>
      </c>
      <c r="BD671" s="17">
        <v>3996.46</v>
      </c>
      <c r="BE671" s="17">
        <v>47957.52</v>
      </c>
      <c r="BF671" s="17">
        <v>47957.52</v>
      </c>
    </row>
    <row r="672" spans="2:58" x14ac:dyDescent="0.25">
      <c r="B672" t="s">
        <v>3765</v>
      </c>
      <c r="C672">
        <v>33007194</v>
      </c>
      <c r="D672" t="s">
        <v>3785</v>
      </c>
      <c r="E672" t="s">
        <v>1266</v>
      </c>
      <c r="F672" t="s">
        <v>1267</v>
      </c>
      <c r="H672" s="16">
        <v>45814</v>
      </c>
      <c r="I672" s="16">
        <v>45809</v>
      </c>
      <c r="J672" s="16">
        <v>49674</v>
      </c>
      <c r="L672" t="s">
        <v>1268</v>
      </c>
      <c r="M672" t="s">
        <v>1266</v>
      </c>
      <c r="N672" s="17">
        <v>100</v>
      </c>
      <c r="P672" t="s">
        <v>1317</v>
      </c>
      <c r="Q672" t="s">
        <v>3767</v>
      </c>
      <c r="S672" t="s">
        <v>1319</v>
      </c>
      <c r="T672" t="s">
        <v>1266</v>
      </c>
      <c r="U672">
        <v>7000555567</v>
      </c>
      <c r="V672" t="s">
        <v>1272</v>
      </c>
      <c r="W672" t="s">
        <v>3772</v>
      </c>
      <c r="X672" s="16">
        <v>46040</v>
      </c>
      <c r="AC672" t="s">
        <v>3773</v>
      </c>
      <c r="AD672" t="s">
        <v>3774</v>
      </c>
      <c r="AE672" t="s">
        <v>3775</v>
      </c>
      <c r="AF672" t="s">
        <v>1277</v>
      </c>
      <c r="AG672" t="s">
        <v>1278</v>
      </c>
      <c r="AH672" t="s">
        <v>1279</v>
      </c>
      <c r="AI672" t="s">
        <v>28</v>
      </c>
      <c r="AJ672" s="16">
        <v>46023</v>
      </c>
      <c r="AL672" t="s">
        <v>1292</v>
      </c>
      <c r="AM672">
        <v>10000068</v>
      </c>
      <c r="AN672" t="s">
        <v>3777</v>
      </c>
      <c r="AP672" t="s">
        <v>1266</v>
      </c>
      <c r="AQ672" t="s">
        <v>1266</v>
      </c>
      <c r="AS672" s="17">
        <v>0</v>
      </c>
      <c r="AT672" s="17">
        <v>0</v>
      </c>
      <c r="AU672" s="17">
        <v>0</v>
      </c>
      <c r="AV672" s="17">
        <v>0</v>
      </c>
      <c r="AW672" s="17">
        <v>0</v>
      </c>
      <c r="AX672" s="17">
        <v>0</v>
      </c>
      <c r="AY672" s="17">
        <v>0</v>
      </c>
      <c r="AZ672" s="17">
        <v>0</v>
      </c>
      <c r="BA672" s="17">
        <v>0</v>
      </c>
      <c r="BB672" s="17">
        <v>0</v>
      </c>
      <c r="BC672" s="17">
        <v>0</v>
      </c>
      <c r="BD672" s="17">
        <v>0</v>
      </c>
      <c r="BE672" s="17">
        <v>0</v>
      </c>
      <c r="BF672" s="17">
        <v>0</v>
      </c>
    </row>
    <row r="673" spans="2:58" x14ac:dyDescent="0.25">
      <c r="B673" t="s">
        <v>3786</v>
      </c>
      <c r="C673">
        <v>33006852</v>
      </c>
      <c r="D673" t="s">
        <v>3787</v>
      </c>
      <c r="E673" t="s">
        <v>1266</v>
      </c>
      <c r="F673" t="s">
        <v>1267</v>
      </c>
      <c r="H673" s="16">
        <v>45751</v>
      </c>
      <c r="I673" s="16">
        <v>45748</v>
      </c>
      <c r="J673" s="16">
        <v>49674</v>
      </c>
      <c r="L673" t="s">
        <v>1268</v>
      </c>
      <c r="M673" t="s">
        <v>1266</v>
      </c>
      <c r="N673" s="17">
        <v>100</v>
      </c>
      <c r="P673" t="s">
        <v>1317</v>
      </c>
      <c r="Q673" t="s">
        <v>3788</v>
      </c>
      <c r="S673" t="s">
        <v>1319</v>
      </c>
      <c r="T673" t="s">
        <v>1266</v>
      </c>
      <c r="U673">
        <v>7000555567</v>
      </c>
      <c r="V673" t="s">
        <v>1272</v>
      </c>
      <c r="W673" t="s">
        <v>3789</v>
      </c>
      <c r="X673" s="16">
        <v>45848</v>
      </c>
      <c r="AC673" t="s">
        <v>3790</v>
      </c>
      <c r="AD673" t="s">
        <v>3791</v>
      </c>
      <c r="AE673" t="s">
        <v>3792</v>
      </c>
      <c r="AF673" t="s">
        <v>1277</v>
      </c>
      <c r="AG673" t="s">
        <v>1526</v>
      </c>
      <c r="AH673" t="s">
        <v>1527</v>
      </c>
      <c r="AI673" t="s">
        <v>28</v>
      </c>
      <c r="AJ673" s="16">
        <v>46023</v>
      </c>
      <c r="AL673" t="s">
        <v>1292</v>
      </c>
      <c r="AM673">
        <v>10000014</v>
      </c>
      <c r="AN673" t="s">
        <v>1327</v>
      </c>
      <c r="AP673">
        <v>3410120021</v>
      </c>
      <c r="AQ673" t="s">
        <v>1266</v>
      </c>
      <c r="AS673" s="17">
        <v>0</v>
      </c>
      <c r="AT673" s="17">
        <v>0</v>
      </c>
      <c r="AU673" s="17">
        <v>0</v>
      </c>
      <c r="AV673" s="17">
        <v>0</v>
      </c>
      <c r="AW673" s="17">
        <v>0</v>
      </c>
      <c r="AX673" s="17">
        <v>0</v>
      </c>
      <c r="AY673" s="17">
        <v>0</v>
      </c>
      <c r="AZ673" s="17">
        <v>0</v>
      </c>
      <c r="BA673" s="17">
        <v>0</v>
      </c>
      <c r="BB673" s="17">
        <v>0</v>
      </c>
      <c r="BC673" s="17">
        <v>0</v>
      </c>
      <c r="BD673" s="17">
        <v>0</v>
      </c>
      <c r="BE673" s="17">
        <v>0</v>
      </c>
      <c r="BF673" s="17">
        <v>0</v>
      </c>
    </row>
    <row r="674" spans="2:58" x14ac:dyDescent="0.25">
      <c r="B674" t="s">
        <v>3793</v>
      </c>
      <c r="C674">
        <v>31037146</v>
      </c>
      <c r="D674" t="s">
        <v>3794</v>
      </c>
      <c r="E674" t="s">
        <v>1285</v>
      </c>
      <c r="F674" t="s">
        <v>1267</v>
      </c>
      <c r="H674" s="16">
        <v>40898</v>
      </c>
      <c r="I674" s="16">
        <v>40878</v>
      </c>
      <c r="J674" s="16">
        <v>47848</v>
      </c>
      <c r="L674" t="s">
        <v>1286</v>
      </c>
      <c r="M674" t="s">
        <v>1266</v>
      </c>
      <c r="N674" s="17">
        <v>100</v>
      </c>
      <c r="O674">
        <v>341012</v>
      </c>
      <c r="P674" t="s">
        <v>1317</v>
      </c>
      <c r="Q674" t="s">
        <v>3795</v>
      </c>
      <c r="S674" t="s">
        <v>2749</v>
      </c>
      <c r="T674" t="s">
        <v>3796</v>
      </c>
      <c r="U674">
        <v>7000555567</v>
      </c>
      <c r="V674" t="s">
        <v>1272</v>
      </c>
      <c r="W674" t="s">
        <v>3796</v>
      </c>
      <c r="X674" s="16">
        <v>45992</v>
      </c>
      <c r="Y674">
        <v>40148690</v>
      </c>
      <c r="Z674" s="16">
        <v>45707</v>
      </c>
      <c r="AC674" t="s">
        <v>3797</v>
      </c>
      <c r="AD674" t="s">
        <v>3798</v>
      </c>
      <c r="AE674" t="s">
        <v>2753</v>
      </c>
      <c r="AF674" t="s">
        <v>1377</v>
      </c>
      <c r="AG674" t="s">
        <v>1278</v>
      </c>
      <c r="AH674" t="s">
        <v>1279</v>
      </c>
      <c r="AI674" t="s">
        <v>28</v>
      </c>
      <c r="AJ674" s="16">
        <v>45659</v>
      </c>
      <c r="AK674">
        <v>1000008064</v>
      </c>
      <c r="AL674" t="s">
        <v>3799</v>
      </c>
      <c r="AM674">
        <v>1126</v>
      </c>
      <c r="AN674" t="s">
        <v>2755</v>
      </c>
      <c r="AO674" t="s">
        <v>1328</v>
      </c>
      <c r="AP674">
        <v>3410120011</v>
      </c>
      <c r="AQ674" t="s">
        <v>1294</v>
      </c>
      <c r="AS674" s="17">
        <v>0</v>
      </c>
      <c r="AT674" s="17">
        <v>0</v>
      </c>
      <c r="AU674" s="17">
        <v>0</v>
      </c>
      <c r="AV674" s="17">
        <v>0</v>
      </c>
      <c r="AW674" s="17">
        <v>0</v>
      </c>
      <c r="AX674" s="17">
        <v>0</v>
      </c>
      <c r="AY674" s="17">
        <v>0</v>
      </c>
      <c r="AZ674" s="17">
        <v>0</v>
      </c>
      <c r="BA674" s="17">
        <v>0</v>
      </c>
      <c r="BB674" s="17">
        <v>0</v>
      </c>
      <c r="BC674" s="17">
        <v>0</v>
      </c>
      <c r="BD674" s="17">
        <v>0</v>
      </c>
      <c r="BE674" s="17">
        <v>0</v>
      </c>
      <c r="BF674" s="17">
        <v>0</v>
      </c>
    </row>
    <row r="675" spans="2:58" x14ac:dyDescent="0.25">
      <c r="B675" t="s">
        <v>3793</v>
      </c>
      <c r="C675">
        <v>31299931</v>
      </c>
      <c r="D675" t="s">
        <v>3800</v>
      </c>
      <c r="E675" t="s">
        <v>1285</v>
      </c>
      <c r="F675" t="s">
        <v>1267</v>
      </c>
      <c r="H675" s="16">
        <v>44817</v>
      </c>
      <c r="I675" s="16">
        <v>44835</v>
      </c>
      <c r="J675" s="16">
        <v>48487</v>
      </c>
      <c r="L675" t="s">
        <v>1286</v>
      </c>
      <c r="M675" t="s">
        <v>1266</v>
      </c>
      <c r="N675" s="17">
        <v>100</v>
      </c>
      <c r="P675" t="s">
        <v>1317</v>
      </c>
      <c r="Q675" t="s">
        <v>3795</v>
      </c>
      <c r="S675" t="s">
        <v>2749</v>
      </c>
      <c r="T675" t="s">
        <v>2444</v>
      </c>
      <c r="U675">
        <v>7000555567</v>
      </c>
      <c r="V675" t="s">
        <v>1272</v>
      </c>
      <c r="W675" t="s">
        <v>3796</v>
      </c>
      <c r="X675" s="16">
        <v>46034</v>
      </c>
      <c r="Y675" t="s">
        <v>3801</v>
      </c>
      <c r="Z675" s="16">
        <v>46034</v>
      </c>
      <c r="AE675" t="s">
        <v>2753</v>
      </c>
      <c r="AF675" t="s">
        <v>1277</v>
      </c>
      <c r="AG675" t="s">
        <v>3802</v>
      </c>
      <c r="AH675" t="s">
        <v>3803</v>
      </c>
      <c r="AI675" t="s">
        <v>28</v>
      </c>
      <c r="AJ675" s="16">
        <v>45505</v>
      </c>
      <c r="AL675" t="s">
        <v>1292</v>
      </c>
      <c r="AM675">
        <v>1126</v>
      </c>
      <c r="AN675" t="s">
        <v>2755</v>
      </c>
      <c r="AP675">
        <v>3410120011</v>
      </c>
      <c r="AQ675" t="s">
        <v>1329</v>
      </c>
      <c r="AS675" s="17">
        <v>0</v>
      </c>
      <c r="AT675" s="17">
        <v>0</v>
      </c>
      <c r="AU675" s="17">
        <v>0</v>
      </c>
      <c r="AV675" s="17">
        <v>0</v>
      </c>
      <c r="AW675" s="17">
        <v>0</v>
      </c>
      <c r="AX675" s="17">
        <v>0</v>
      </c>
      <c r="AY675" s="17">
        <v>0</v>
      </c>
      <c r="AZ675" s="17">
        <v>0</v>
      </c>
      <c r="BA675" s="17">
        <v>0</v>
      </c>
      <c r="BB675" s="17">
        <v>0</v>
      </c>
      <c r="BC675" s="17">
        <v>0</v>
      </c>
      <c r="BD675" s="17">
        <v>0</v>
      </c>
      <c r="BE675" s="17">
        <v>0</v>
      </c>
      <c r="BF675" s="17">
        <v>0</v>
      </c>
    </row>
    <row r="676" spans="2:58" x14ac:dyDescent="0.25">
      <c r="B676" t="s">
        <v>3793</v>
      </c>
      <c r="C676">
        <v>33002838</v>
      </c>
      <c r="D676" t="s">
        <v>3804</v>
      </c>
      <c r="E676" t="s">
        <v>1266</v>
      </c>
      <c r="F676" t="s">
        <v>1267</v>
      </c>
      <c r="H676" s="16">
        <v>44565</v>
      </c>
      <c r="I676" s="16">
        <v>40878</v>
      </c>
      <c r="J676" s="16">
        <v>47848</v>
      </c>
      <c r="L676" t="s">
        <v>1268</v>
      </c>
      <c r="M676" t="s">
        <v>1266</v>
      </c>
      <c r="N676" s="17">
        <v>100</v>
      </c>
      <c r="O676">
        <v>341012</v>
      </c>
      <c r="P676" t="s">
        <v>1317</v>
      </c>
      <c r="Q676" t="s">
        <v>3795</v>
      </c>
      <c r="S676" t="s">
        <v>2749</v>
      </c>
      <c r="T676" t="s">
        <v>1266</v>
      </c>
      <c r="U676">
        <v>7000555567</v>
      </c>
      <c r="V676" t="s">
        <v>1272</v>
      </c>
      <c r="W676" t="s">
        <v>1320</v>
      </c>
      <c r="X676" s="16">
        <v>45992</v>
      </c>
      <c r="AC676" t="s">
        <v>3797</v>
      </c>
      <c r="AD676" t="s">
        <v>3798</v>
      </c>
      <c r="AE676" t="s">
        <v>2753</v>
      </c>
      <c r="AF676" t="s">
        <v>1277</v>
      </c>
      <c r="AG676" t="s">
        <v>1278</v>
      </c>
      <c r="AH676" t="s">
        <v>1279</v>
      </c>
      <c r="AI676" t="s">
        <v>28</v>
      </c>
      <c r="AJ676" s="16">
        <v>46023</v>
      </c>
      <c r="AK676">
        <v>1000008064</v>
      </c>
      <c r="AL676" t="s">
        <v>3799</v>
      </c>
      <c r="AM676">
        <v>1126</v>
      </c>
      <c r="AN676" t="s">
        <v>2755</v>
      </c>
      <c r="AP676">
        <v>3410120011</v>
      </c>
      <c r="AQ676" t="s">
        <v>1266</v>
      </c>
      <c r="AS676" s="17">
        <v>0</v>
      </c>
      <c r="AT676" s="17">
        <v>0</v>
      </c>
      <c r="AU676" s="17">
        <v>0</v>
      </c>
      <c r="AV676" s="17">
        <v>0</v>
      </c>
      <c r="AW676" s="17">
        <v>0</v>
      </c>
      <c r="AX676" s="17">
        <v>0</v>
      </c>
      <c r="AY676" s="17">
        <v>0</v>
      </c>
      <c r="AZ676" s="17">
        <v>0</v>
      </c>
      <c r="BA676" s="17">
        <v>0</v>
      </c>
      <c r="BB676" s="17">
        <v>0</v>
      </c>
      <c r="BC676" s="17">
        <v>0</v>
      </c>
      <c r="BD676" s="17">
        <v>0</v>
      </c>
      <c r="BE676" s="17">
        <v>0</v>
      </c>
      <c r="BF676" s="17">
        <v>0</v>
      </c>
    </row>
    <row r="677" spans="2:58" x14ac:dyDescent="0.25">
      <c r="B677" t="s">
        <v>3805</v>
      </c>
      <c r="C677">
        <v>31043172</v>
      </c>
      <c r="D677" t="s">
        <v>3806</v>
      </c>
      <c r="E677" t="s">
        <v>1285</v>
      </c>
      <c r="F677" t="s">
        <v>1267</v>
      </c>
      <c r="H677" s="16">
        <v>41457</v>
      </c>
      <c r="I677" s="16">
        <v>41518</v>
      </c>
      <c r="J677" s="16">
        <v>47848</v>
      </c>
      <c r="L677" t="s">
        <v>1286</v>
      </c>
      <c r="M677" t="s">
        <v>1266</v>
      </c>
      <c r="N677" s="17">
        <v>100</v>
      </c>
      <c r="O677">
        <v>341012</v>
      </c>
      <c r="P677" t="s">
        <v>1317</v>
      </c>
      <c r="Q677" t="s">
        <v>3807</v>
      </c>
      <c r="S677" t="s">
        <v>1656</v>
      </c>
      <c r="T677" t="s">
        <v>3796</v>
      </c>
      <c r="U677">
        <v>7000555567</v>
      </c>
      <c r="V677" t="s">
        <v>1272</v>
      </c>
      <c r="W677" t="s">
        <v>3796</v>
      </c>
      <c r="X677" s="16">
        <v>46028</v>
      </c>
      <c r="Y677">
        <v>40166708</v>
      </c>
      <c r="Z677" s="16">
        <v>45707</v>
      </c>
      <c r="AC677" t="s">
        <v>3808</v>
      </c>
      <c r="AD677" t="s">
        <v>3809</v>
      </c>
      <c r="AE677" t="s">
        <v>1666</v>
      </c>
      <c r="AF677" t="s">
        <v>1377</v>
      </c>
      <c r="AG677" t="s">
        <v>1278</v>
      </c>
      <c r="AH677" t="s">
        <v>1279</v>
      </c>
      <c r="AI677" t="s">
        <v>28</v>
      </c>
      <c r="AJ677" s="16">
        <v>45659</v>
      </c>
      <c r="AL677" t="s">
        <v>3810</v>
      </c>
      <c r="AM677">
        <v>1131</v>
      </c>
      <c r="AN677" t="s">
        <v>3811</v>
      </c>
      <c r="AO677" t="s">
        <v>3812</v>
      </c>
      <c r="AP677">
        <v>3410120011</v>
      </c>
      <c r="AQ677" t="s">
        <v>1294</v>
      </c>
      <c r="AS677" s="17">
        <v>2720.56</v>
      </c>
      <c r="AT677" s="17">
        <v>2720.56</v>
      </c>
      <c r="AU677" s="17">
        <v>2720.56</v>
      </c>
      <c r="AV677" s="17">
        <v>2720.56</v>
      </c>
      <c r="AW677" s="17">
        <v>2720.56</v>
      </c>
      <c r="AX677" s="17">
        <v>2720.56</v>
      </c>
      <c r="AY677" s="17">
        <v>2720.56</v>
      </c>
      <c r="AZ677" s="17">
        <v>2720.56</v>
      </c>
      <c r="BA677" s="17">
        <v>2720.56</v>
      </c>
      <c r="BB677" s="17">
        <v>2720.56</v>
      </c>
      <c r="BC677" s="17">
        <v>2720.56</v>
      </c>
      <c r="BD677" s="17">
        <v>2720.56</v>
      </c>
      <c r="BE677" s="17">
        <v>32646.720000000001</v>
      </c>
      <c r="BF677" s="17">
        <v>32646.720000000001</v>
      </c>
    </row>
    <row r="678" spans="2:58" x14ac:dyDescent="0.25">
      <c r="B678" t="s">
        <v>3813</v>
      </c>
      <c r="C678">
        <v>31035812</v>
      </c>
      <c r="D678" t="s">
        <v>3814</v>
      </c>
      <c r="E678" t="s">
        <v>1285</v>
      </c>
      <c r="F678" t="s">
        <v>1267</v>
      </c>
      <c r="H678" s="16">
        <v>40763</v>
      </c>
      <c r="I678" s="16">
        <v>40756</v>
      </c>
      <c r="J678" s="16">
        <v>47848</v>
      </c>
      <c r="L678" t="s">
        <v>1286</v>
      </c>
      <c r="M678" t="s">
        <v>1266</v>
      </c>
      <c r="N678" s="17">
        <v>100</v>
      </c>
      <c r="O678">
        <v>341012</v>
      </c>
      <c r="P678" t="s">
        <v>1317</v>
      </c>
      <c r="Q678" t="s">
        <v>3815</v>
      </c>
      <c r="S678" t="s">
        <v>1311</v>
      </c>
      <c r="T678" t="s">
        <v>3816</v>
      </c>
      <c r="U678">
        <v>7000555567</v>
      </c>
      <c r="V678" t="s">
        <v>1272</v>
      </c>
      <c r="W678" t="s">
        <v>3817</v>
      </c>
      <c r="X678" s="16">
        <v>45078</v>
      </c>
      <c r="Y678">
        <v>40148890</v>
      </c>
      <c r="Z678" s="16">
        <v>43104</v>
      </c>
      <c r="AC678" t="s">
        <v>3818</v>
      </c>
      <c r="AD678" t="s">
        <v>3814</v>
      </c>
      <c r="AE678" t="s">
        <v>3819</v>
      </c>
      <c r="AF678" t="s">
        <v>1365</v>
      </c>
      <c r="AG678" t="s">
        <v>1278</v>
      </c>
      <c r="AH678" t="s">
        <v>1279</v>
      </c>
      <c r="AI678" t="s">
        <v>28</v>
      </c>
      <c r="AJ678" s="16">
        <v>44805</v>
      </c>
      <c r="AL678" t="s">
        <v>1326</v>
      </c>
      <c r="AM678">
        <v>1797</v>
      </c>
      <c r="AN678" t="s">
        <v>2486</v>
      </c>
      <c r="AP678">
        <v>3410120011</v>
      </c>
      <c r="AQ678" t="s">
        <v>1329</v>
      </c>
      <c r="AS678" s="17">
        <v>0</v>
      </c>
      <c r="AT678" s="17">
        <v>0</v>
      </c>
      <c r="AU678" s="17">
        <v>0</v>
      </c>
      <c r="AV678" s="17">
        <v>0</v>
      </c>
      <c r="AW678" s="17">
        <v>0</v>
      </c>
      <c r="AX678" s="17">
        <v>0</v>
      </c>
      <c r="AY678" s="17">
        <v>0</v>
      </c>
      <c r="AZ678" s="17">
        <v>0</v>
      </c>
      <c r="BA678" s="17">
        <v>0</v>
      </c>
      <c r="BB678" s="17">
        <v>0</v>
      </c>
      <c r="BC678" s="17">
        <v>0</v>
      </c>
      <c r="BD678" s="17">
        <v>0</v>
      </c>
      <c r="BE678" s="17">
        <v>0</v>
      </c>
      <c r="BF678" s="17">
        <v>0</v>
      </c>
    </row>
    <row r="679" spans="2:58" x14ac:dyDescent="0.25">
      <c r="B679" t="s">
        <v>3820</v>
      </c>
      <c r="C679">
        <v>31061427</v>
      </c>
      <c r="D679" t="s">
        <v>3821</v>
      </c>
      <c r="E679" t="s">
        <v>1285</v>
      </c>
      <c r="F679" t="s">
        <v>1267</v>
      </c>
      <c r="H679" s="16">
        <v>42597</v>
      </c>
      <c r="I679" s="16">
        <v>42948</v>
      </c>
      <c r="J679" s="16">
        <v>47848</v>
      </c>
      <c r="L679" t="s">
        <v>1371</v>
      </c>
      <c r="M679" t="s">
        <v>1266</v>
      </c>
      <c r="N679" s="17">
        <v>100</v>
      </c>
      <c r="P679" t="s">
        <v>1317</v>
      </c>
      <c r="Q679" t="s">
        <v>3822</v>
      </c>
      <c r="S679" t="s">
        <v>1595</v>
      </c>
      <c r="T679" t="s">
        <v>3823</v>
      </c>
      <c r="U679">
        <v>7000555567</v>
      </c>
      <c r="V679" t="s">
        <v>1272</v>
      </c>
      <c r="W679" t="s">
        <v>3823</v>
      </c>
      <c r="X679" s="16">
        <v>45810</v>
      </c>
      <c r="Y679">
        <v>8000020497</v>
      </c>
      <c r="AC679" t="s">
        <v>3824</v>
      </c>
      <c r="AD679" t="s">
        <v>3825</v>
      </c>
      <c r="AE679" t="s">
        <v>1714</v>
      </c>
      <c r="AF679" t="s">
        <v>1277</v>
      </c>
      <c r="AG679" t="s">
        <v>1278</v>
      </c>
      <c r="AH679" t="s">
        <v>1279</v>
      </c>
      <c r="AI679" t="s">
        <v>28</v>
      </c>
      <c r="AJ679" s="16">
        <v>45659</v>
      </c>
      <c r="AL679" t="s">
        <v>3826</v>
      </c>
      <c r="AM679">
        <v>1705</v>
      </c>
      <c r="AN679" t="s">
        <v>1591</v>
      </c>
      <c r="AO679" t="s">
        <v>3827</v>
      </c>
      <c r="AP679">
        <v>3410120011</v>
      </c>
      <c r="AQ679" t="s">
        <v>1294</v>
      </c>
      <c r="AS679" s="17">
        <v>2748.8</v>
      </c>
      <c r="AT679" s="17">
        <v>2748.8</v>
      </c>
      <c r="AU679" s="17">
        <v>2748.8</v>
      </c>
      <c r="AV679" s="17">
        <v>2748.8</v>
      </c>
      <c r="AW679" s="17">
        <v>2748.8</v>
      </c>
      <c r="AX679" s="17">
        <v>2748.8</v>
      </c>
      <c r="AY679" s="17">
        <v>2748.8</v>
      </c>
      <c r="AZ679" s="17">
        <v>2748.8</v>
      </c>
      <c r="BA679" s="17">
        <v>2748.8</v>
      </c>
      <c r="BB679" s="17">
        <v>2748.8</v>
      </c>
      <c r="BC679" s="17">
        <v>2748.8</v>
      </c>
      <c r="BD679" s="17">
        <v>2748.8</v>
      </c>
      <c r="BE679" s="17">
        <v>32985.599999999999</v>
      </c>
      <c r="BF679" s="17">
        <v>32985.599999999999</v>
      </c>
    </row>
    <row r="680" spans="2:58" x14ac:dyDescent="0.25">
      <c r="B680" t="s">
        <v>3820</v>
      </c>
      <c r="C680">
        <v>31064371</v>
      </c>
      <c r="D680" t="s">
        <v>3828</v>
      </c>
      <c r="E680" t="s">
        <v>1285</v>
      </c>
      <c r="F680" t="s">
        <v>1267</v>
      </c>
      <c r="H680" s="16">
        <v>42754</v>
      </c>
      <c r="I680" s="16">
        <v>42826</v>
      </c>
      <c r="J680" s="16">
        <v>47848</v>
      </c>
      <c r="L680" t="s">
        <v>1371</v>
      </c>
      <c r="M680" t="s">
        <v>1266</v>
      </c>
      <c r="N680" s="17">
        <v>100</v>
      </c>
      <c r="P680" t="s">
        <v>1317</v>
      </c>
      <c r="Q680" t="s">
        <v>3822</v>
      </c>
      <c r="S680" t="s">
        <v>1595</v>
      </c>
      <c r="T680" t="s">
        <v>3823</v>
      </c>
      <c r="U680">
        <v>7000555567</v>
      </c>
      <c r="V680" t="s">
        <v>1272</v>
      </c>
      <c r="W680" t="s">
        <v>3823</v>
      </c>
      <c r="X680" s="16">
        <v>45841</v>
      </c>
      <c r="Y680">
        <v>8000024551</v>
      </c>
      <c r="AC680" t="s">
        <v>3829</v>
      </c>
      <c r="AD680" t="s">
        <v>3830</v>
      </c>
      <c r="AE680" t="s">
        <v>1714</v>
      </c>
      <c r="AF680" t="s">
        <v>1325</v>
      </c>
      <c r="AG680" t="s">
        <v>1278</v>
      </c>
      <c r="AH680" t="s">
        <v>1279</v>
      </c>
      <c r="AI680" t="s">
        <v>28</v>
      </c>
      <c r="AJ680" s="16">
        <v>45659</v>
      </c>
      <c r="AL680" t="s">
        <v>3826</v>
      </c>
      <c r="AM680">
        <v>1705</v>
      </c>
      <c r="AN680" t="s">
        <v>1591</v>
      </c>
      <c r="AO680" t="s">
        <v>3827</v>
      </c>
      <c r="AP680">
        <v>3410120011</v>
      </c>
      <c r="AQ680" t="s">
        <v>1294</v>
      </c>
      <c r="AS680" s="17">
        <v>1374.4</v>
      </c>
      <c r="AT680" s="17">
        <v>1374.4</v>
      </c>
      <c r="AU680" s="17">
        <v>1374.4</v>
      </c>
      <c r="AV680" s="17">
        <v>1374.4</v>
      </c>
      <c r="AW680" s="17">
        <v>1374.4</v>
      </c>
      <c r="AX680" s="17">
        <v>1374.4</v>
      </c>
      <c r="AY680" s="17">
        <v>1374.4</v>
      </c>
      <c r="AZ680" s="17">
        <v>1374.4</v>
      </c>
      <c r="BA680" s="17">
        <v>1374.4</v>
      </c>
      <c r="BB680" s="17">
        <v>1374.4</v>
      </c>
      <c r="BC680" s="17">
        <v>1374.4</v>
      </c>
      <c r="BD680" s="17">
        <v>1374.4</v>
      </c>
      <c r="BE680" s="17">
        <v>16492.8</v>
      </c>
      <c r="BF680" s="17">
        <v>16492.8</v>
      </c>
    </row>
    <row r="681" spans="2:58" x14ac:dyDescent="0.25">
      <c r="B681" t="s">
        <v>3820</v>
      </c>
      <c r="C681">
        <v>31065114</v>
      </c>
      <c r="D681" t="s">
        <v>3831</v>
      </c>
      <c r="E681" t="s">
        <v>1285</v>
      </c>
      <c r="F681" t="s">
        <v>1267</v>
      </c>
      <c r="H681" s="16">
        <v>42783</v>
      </c>
      <c r="I681" s="16">
        <v>42917</v>
      </c>
      <c r="J681" s="16">
        <v>47848</v>
      </c>
      <c r="L681" t="s">
        <v>1371</v>
      </c>
      <c r="M681" t="s">
        <v>1266</v>
      </c>
      <c r="N681" s="17">
        <v>100</v>
      </c>
      <c r="P681" t="s">
        <v>1317</v>
      </c>
      <c r="Q681" t="s">
        <v>3822</v>
      </c>
      <c r="S681" t="s">
        <v>1595</v>
      </c>
      <c r="T681" t="s">
        <v>3832</v>
      </c>
      <c r="U681">
        <v>7000555567</v>
      </c>
      <c r="V681" t="s">
        <v>1272</v>
      </c>
      <c r="W681" t="s">
        <v>3832</v>
      </c>
      <c r="X681" s="16">
        <v>45952</v>
      </c>
      <c r="Y681">
        <v>8000023304</v>
      </c>
      <c r="Z681" s="16">
        <v>45952</v>
      </c>
      <c r="AC681" t="s">
        <v>3833</v>
      </c>
      <c r="AD681" t="s">
        <v>3834</v>
      </c>
      <c r="AE681" t="s">
        <v>1767</v>
      </c>
      <c r="AF681" t="s">
        <v>1325</v>
      </c>
      <c r="AG681" t="s">
        <v>1278</v>
      </c>
      <c r="AH681" t="s">
        <v>1279</v>
      </c>
      <c r="AI681" t="s">
        <v>28</v>
      </c>
      <c r="AJ681" s="16">
        <v>45659</v>
      </c>
      <c r="AL681" t="s">
        <v>1620</v>
      </c>
      <c r="AM681">
        <v>1705</v>
      </c>
      <c r="AN681" t="s">
        <v>1591</v>
      </c>
      <c r="AP681">
        <v>3410120011</v>
      </c>
      <c r="AQ681" t="s">
        <v>1294</v>
      </c>
      <c r="AS681" s="17">
        <v>0</v>
      </c>
      <c r="AT681" s="17">
        <v>0</v>
      </c>
      <c r="AU681" s="17">
        <v>0</v>
      </c>
      <c r="AV681" s="17">
        <v>0</v>
      </c>
      <c r="AW681" s="17">
        <v>0</v>
      </c>
      <c r="AX681" s="17">
        <v>0</v>
      </c>
      <c r="AY681" s="17">
        <v>0</v>
      </c>
      <c r="AZ681" s="17">
        <v>0</v>
      </c>
      <c r="BA681" s="17">
        <v>0</v>
      </c>
      <c r="BB681" s="17">
        <v>0</v>
      </c>
      <c r="BC681" s="17">
        <v>0</v>
      </c>
      <c r="BD681" s="17">
        <v>0</v>
      </c>
      <c r="BE681" s="17">
        <v>0</v>
      </c>
      <c r="BF681" s="17">
        <v>0</v>
      </c>
    </row>
    <row r="682" spans="2:58" x14ac:dyDescent="0.25">
      <c r="B682" t="s">
        <v>3820</v>
      </c>
      <c r="C682">
        <v>31065120</v>
      </c>
      <c r="D682" t="s">
        <v>3835</v>
      </c>
      <c r="E682" t="s">
        <v>1285</v>
      </c>
      <c r="F682" t="s">
        <v>1267</v>
      </c>
      <c r="H682" s="16">
        <v>42783</v>
      </c>
      <c r="I682" s="16">
        <v>42887</v>
      </c>
      <c r="J682" s="16">
        <v>47848</v>
      </c>
      <c r="L682" t="s">
        <v>1286</v>
      </c>
      <c r="M682" t="s">
        <v>1266</v>
      </c>
      <c r="N682" s="17">
        <v>100</v>
      </c>
      <c r="P682" t="s">
        <v>1317</v>
      </c>
      <c r="Q682" t="s">
        <v>3822</v>
      </c>
      <c r="S682" t="s">
        <v>1595</v>
      </c>
      <c r="T682" t="s">
        <v>3823</v>
      </c>
      <c r="U682">
        <v>7000555567</v>
      </c>
      <c r="V682" t="s">
        <v>1272</v>
      </c>
      <c r="W682" t="s">
        <v>3823</v>
      </c>
      <c r="X682" s="16">
        <v>46035</v>
      </c>
      <c r="Y682">
        <v>8000025136</v>
      </c>
      <c r="Z682" s="16">
        <v>45741</v>
      </c>
      <c r="AC682" t="s">
        <v>3833</v>
      </c>
      <c r="AD682" t="s">
        <v>3834</v>
      </c>
      <c r="AE682" t="s">
        <v>1714</v>
      </c>
      <c r="AF682" t="s">
        <v>1325</v>
      </c>
      <c r="AG682" t="s">
        <v>1278</v>
      </c>
      <c r="AH682" t="s">
        <v>1279</v>
      </c>
      <c r="AI682" t="s">
        <v>28</v>
      </c>
      <c r="AJ682" s="16">
        <v>46023</v>
      </c>
      <c r="AL682" t="s">
        <v>1620</v>
      </c>
      <c r="AM682">
        <v>1705</v>
      </c>
      <c r="AN682" t="s">
        <v>1591</v>
      </c>
      <c r="AO682" t="s">
        <v>3827</v>
      </c>
      <c r="AP682">
        <v>3410120011</v>
      </c>
      <c r="AQ682" t="s">
        <v>1294</v>
      </c>
      <c r="AS682" s="17">
        <v>928</v>
      </c>
      <c r="AT682" s="17">
        <v>928</v>
      </c>
      <c r="AU682" s="17">
        <v>928</v>
      </c>
      <c r="AV682" s="17">
        <v>928</v>
      </c>
      <c r="AW682" s="17">
        <v>928</v>
      </c>
      <c r="AX682" s="17">
        <v>928</v>
      </c>
      <c r="AY682" s="17">
        <v>928</v>
      </c>
      <c r="AZ682" s="17">
        <v>928</v>
      </c>
      <c r="BA682" s="17">
        <v>928</v>
      </c>
      <c r="BB682" s="17">
        <v>928</v>
      </c>
      <c r="BC682" s="17">
        <v>928</v>
      </c>
      <c r="BD682" s="17">
        <v>928</v>
      </c>
      <c r="BE682" s="17">
        <v>11136</v>
      </c>
      <c r="BF682" s="17">
        <v>11136</v>
      </c>
    </row>
    <row r="683" spans="2:58" x14ac:dyDescent="0.25">
      <c r="B683" t="s">
        <v>3820</v>
      </c>
      <c r="C683">
        <v>31066373</v>
      </c>
      <c r="D683" t="s">
        <v>3836</v>
      </c>
      <c r="E683" t="s">
        <v>1285</v>
      </c>
      <c r="F683" t="s">
        <v>1267</v>
      </c>
      <c r="H683" s="16">
        <v>42852</v>
      </c>
      <c r="I683" s="16">
        <v>42948</v>
      </c>
      <c r="J683" s="16">
        <v>47848</v>
      </c>
      <c r="L683" t="s">
        <v>1371</v>
      </c>
      <c r="M683" t="s">
        <v>1266</v>
      </c>
      <c r="N683" s="17">
        <v>100</v>
      </c>
      <c r="P683" t="s">
        <v>1317</v>
      </c>
      <c r="Q683" t="s">
        <v>3822</v>
      </c>
      <c r="S683" t="s">
        <v>1595</v>
      </c>
      <c r="T683" t="s">
        <v>3823</v>
      </c>
      <c r="U683">
        <v>7000555567</v>
      </c>
      <c r="V683" t="s">
        <v>1272</v>
      </c>
      <c r="W683" t="s">
        <v>3823</v>
      </c>
      <c r="X683" s="16">
        <v>45849</v>
      </c>
      <c r="Y683">
        <v>8000026883</v>
      </c>
      <c r="Z683" s="16">
        <v>45810</v>
      </c>
      <c r="AC683" t="s">
        <v>3837</v>
      </c>
      <c r="AD683" t="s">
        <v>3838</v>
      </c>
      <c r="AE683" t="s">
        <v>1714</v>
      </c>
      <c r="AF683" t="s">
        <v>1325</v>
      </c>
      <c r="AG683" t="s">
        <v>1278</v>
      </c>
      <c r="AH683" t="s">
        <v>1279</v>
      </c>
      <c r="AI683" t="s">
        <v>28</v>
      </c>
      <c r="AJ683" s="16">
        <v>45261</v>
      </c>
      <c r="AL683" t="s">
        <v>3826</v>
      </c>
      <c r="AM683">
        <v>10000063</v>
      </c>
      <c r="AN683" t="s">
        <v>1886</v>
      </c>
      <c r="AO683" t="s">
        <v>3827</v>
      </c>
      <c r="AP683">
        <v>3410120011</v>
      </c>
      <c r="AQ683" t="s">
        <v>1294</v>
      </c>
      <c r="AS683" s="17">
        <v>336.83</v>
      </c>
      <c r="AT683" s="17">
        <v>336.83</v>
      </c>
      <c r="AU683" s="17">
        <v>336.83</v>
      </c>
      <c r="AV683" s="17">
        <v>336.83</v>
      </c>
      <c r="AW683" s="17">
        <v>336.83</v>
      </c>
      <c r="AX683" s="17">
        <v>336.83</v>
      </c>
      <c r="AY683" s="17">
        <v>336.83</v>
      </c>
      <c r="AZ683" s="17">
        <v>336.83</v>
      </c>
      <c r="BA683" s="17">
        <v>336.83</v>
      </c>
      <c r="BB683" s="17">
        <v>336.83</v>
      </c>
      <c r="BC683" s="17">
        <v>336.83</v>
      </c>
      <c r="BD683" s="17">
        <v>336.83</v>
      </c>
      <c r="BE683" s="17">
        <v>4041.96</v>
      </c>
      <c r="BF683" s="17">
        <v>4041.96</v>
      </c>
    </row>
    <row r="684" spans="2:58" x14ac:dyDescent="0.25">
      <c r="B684" t="s">
        <v>3820</v>
      </c>
      <c r="C684">
        <v>31066375</v>
      </c>
      <c r="D684" t="s">
        <v>3839</v>
      </c>
      <c r="E684" t="s">
        <v>1285</v>
      </c>
      <c r="F684" t="s">
        <v>1267</v>
      </c>
      <c r="H684" s="16">
        <v>42852</v>
      </c>
      <c r="I684" s="16">
        <v>42948</v>
      </c>
      <c r="J684" s="16">
        <v>47848</v>
      </c>
      <c r="L684" t="s">
        <v>1286</v>
      </c>
      <c r="M684" t="s">
        <v>1266</v>
      </c>
      <c r="N684" s="17">
        <v>100</v>
      </c>
      <c r="P684" t="s">
        <v>1317</v>
      </c>
      <c r="Q684" t="s">
        <v>3822</v>
      </c>
      <c r="S684" t="s">
        <v>1595</v>
      </c>
      <c r="T684" t="s">
        <v>3823</v>
      </c>
      <c r="U684">
        <v>7000555567</v>
      </c>
      <c r="V684" t="s">
        <v>1272</v>
      </c>
      <c r="W684" t="s">
        <v>3823</v>
      </c>
      <c r="X684" s="16">
        <v>45810</v>
      </c>
      <c r="Y684">
        <v>8000026888</v>
      </c>
      <c r="Z684" s="16">
        <v>45294</v>
      </c>
      <c r="AC684" t="s">
        <v>3840</v>
      </c>
      <c r="AD684" t="s">
        <v>3841</v>
      </c>
      <c r="AE684" t="s">
        <v>1714</v>
      </c>
      <c r="AF684" t="s">
        <v>1325</v>
      </c>
      <c r="AG684" t="s">
        <v>1278</v>
      </c>
      <c r="AH684" t="s">
        <v>1279</v>
      </c>
      <c r="AI684" t="s">
        <v>28</v>
      </c>
      <c r="AJ684" s="16">
        <v>45292</v>
      </c>
      <c r="AL684" t="s">
        <v>3826</v>
      </c>
      <c r="AM684">
        <v>1705</v>
      </c>
      <c r="AN684" t="s">
        <v>1591</v>
      </c>
      <c r="AO684" t="s">
        <v>3827</v>
      </c>
      <c r="AP684">
        <v>3410120011</v>
      </c>
      <c r="AQ684" t="s">
        <v>1294</v>
      </c>
      <c r="AS684" s="17">
        <v>336.83</v>
      </c>
      <c r="AT684" s="17">
        <v>336.83</v>
      </c>
      <c r="AU684" s="17">
        <v>336.83</v>
      </c>
      <c r="AV684" s="17">
        <v>336.83</v>
      </c>
      <c r="AW684" s="17">
        <v>336.83</v>
      </c>
      <c r="AX684" s="17">
        <v>336.83</v>
      </c>
      <c r="AY684" s="17">
        <v>336.83</v>
      </c>
      <c r="AZ684" s="17">
        <v>336.83</v>
      </c>
      <c r="BA684" s="17">
        <v>336.83</v>
      </c>
      <c r="BB684" s="17">
        <v>336.83</v>
      </c>
      <c r="BC684" s="17">
        <v>336.83</v>
      </c>
      <c r="BD684" s="17">
        <v>336.83</v>
      </c>
      <c r="BE684" s="17">
        <v>4041.96</v>
      </c>
      <c r="BF684" s="17">
        <v>4041.96</v>
      </c>
    </row>
    <row r="685" spans="2:58" x14ac:dyDescent="0.25">
      <c r="B685" t="s">
        <v>3820</v>
      </c>
      <c r="C685">
        <v>31066683</v>
      </c>
      <c r="D685" t="s">
        <v>3842</v>
      </c>
      <c r="E685" t="s">
        <v>1285</v>
      </c>
      <c r="F685" t="s">
        <v>1267</v>
      </c>
      <c r="H685" s="16">
        <v>42872</v>
      </c>
      <c r="I685" s="16">
        <v>42917</v>
      </c>
      <c r="J685" s="16">
        <v>47848</v>
      </c>
      <c r="L685" t="s">
        <v>1371</v>
      </c>
      <c r="M685" t="s">
        <v>1266</v>
      </c>
      <c r="N685" s="17">
        <v>100</v>
      </c>
      <c r="P685" t="s">
        <v>1317</v>
      </c>
      <c r="Q685" t="s">
        <v>3822</v>
      </c>
      <c r="S685" t="s">
        <v>1595</v>
      </c>
      <c r="T685" t="s">
        <v>3823</v>
      </c>
      <c r="U685">
        <v>7000555567</v>
      </c>
      <c r="V685" t="s">
        <v>1272</v>
      </c>
      <c r="W685" t="s">
        <v>3823</v>
      </c>
      <c r="X685" s="16">
        <v>45873</v>
      </c>
      <c r="Y685">
        <v>8000025965</v>
      </c>
      <c r="Z685" s="16">
        <v>45810</v>
      </c>
      <c r="AC685" t="s">
        <v>3843</v>
      </c>
      <c r="AD685" t="s">
        <v>3844</v>
      </c>
      <c r="AE685" t="s">
        <v>1714</v>
      </c>
      <c r="AF685" t="s">
        <v>1325</v>
      </c>
      <c r="AG685" t="s">
        <v>1278</v>
      </c>
      <c r="AH685" t="s">
        <v>1279</v>
      </c>
      <c r="AI685" t="s">
        <v>28</v>
      </c>
      <c r="AJ685" s="16">
        <v>45658</v>
      </c>
      <c r="AL685" t="s">
        <v>3826</v>
      </c>
      <c r="AM685">
        <v>1705</v>
      </c>
      <c r="AN685" t="s">
        <v>1591</v>
      </c>
      <c r="AO685" t="s">
        <v>3827</v>
      </c>
      <c r="AP685">
        <v>3410120011</v>
      </c>
      <c r="AQ685" t="s">
        <v>1294</v>
      </c>
      <c r="AS685" s="17">
        <v>0</v>
      </c>
      <c r="AT685" s="17">
        <v>0</v>
      </c>
      <c r="AU685" s="17">
        <v>0</v>
      </c>
      <c r="AV685" s="17">
        <v>0</v>
      </c>
      <c r="AW685" s="17">
        <v>0</v>
      </c>
      <c r="AX685" s="17">
        <v>0</v>
      </c>
      <c r="AY685" s="17">
        <v>0</v>
      </c>
      <c r="AZ685" s="17">
        <v>0</v>
      </c>
      <c r="BA685" s="17">
        <v>0</v>
      </c>
      <c r="BB685" s="17">
        <v>0</v>
      </c>
      <c r="BC685" s="17">
        <v>0</v>
      </c>
      <c r="BD685" s="17">
        <v>0</v>
      </c>
      <c r="BE685" s="17">
        <v>0</v>
      </c>
      <c r="BF685" s="17">
        <v>0</v>
      </c>
    </row>
    <row r="686" spans="2:58" x14ac:dyDescent="0.25">
      <c r="B686" t="s">
        <v>3820</v>
      </c>
      <c r="C686">
        <v>31071319</v>
      </c>
      <c r="D686" t="s">
        <v>3845</v>
      </c>
      <c r="E686" t="s">
        <v>1285</v>
      </c>
      <c r="F686" t="s">
        <v>1267</v>
      </c>
      <c r="H686" s="16">
        <v>43146</v>
      </c>
      <c r="I686" s="16">
        <v>43282</v>
      </c>
      <c r="J686" s="16">
        <v>47848</v>
      </c>
      <c r="L686" t="s">
        <v>1371</v>
      </c>
      <c r="M686" t="s">
        <v>1266</v>
      </c>
      <c r="N686" s="17">
        <v>100</v>
      </c>
      <c r="P686" t="s">
        <v>1317</v>
      </c>
      <c r="Q686" t="s">
        <v>3822</v>
      </c>
      <c r="S686" t="s">
        <v>1595</v>
      </c>
      <c r="T686" t="s">
        <v>3823</v>
      </c>
      <c r="U686">
        <v>7000555567</v>
      </c>
      <c r="V686" t="s">
        <v>1272</v>
      </c>
      <c r="W686" t="s">
        <v>3823</v>
      </c>
      <c r="X686" s="16">
        <v>45904</v>
      </c>
      <c r="Y686">
        <v>8000032649</v>
      </c>
      <c r="Z686" s="16">
        <v>45810</v>
      </c>
      <c r="AC686" t="s">
        <v>3846</v>
      </c>
      <c r="AD686" t="s">
        <v>3847</v>
      </c>
      <c r="AE686" t="s">
        <v>1714</v>
      </c>
      <c r="AF686" t="s">
        <v>1325</v>
      </c>
      <c r="AG686" t="s">
        <v>1278</v>
      </c>
      <c r="AH686" t="s">
        <v>1279</v>
      </c>
      <c r="AI686" t="s">
        <v>28</v>
      </c>
      <c r="AJ686" s="16">
        <v>45901</v>
      </c>
      <c r="AL686" t="s">
        <v>3826</v>
      </c>
      <c r="AM686">
        <v>10000063</v>
      </c>
      <c r="AN686" t="s">
        <v>1886</v>
      </c>
      <c r="AO686" t="s">
        <v>3827</v>
      </c>
      <c r="AP686">
        <v>3410120011</v>
      </c>
      <c r="AQ686" t="s">
        <v>1294</v>
      </c>
      <c r="AS686" s="17">
        <v>396.53</v>
      </c>
      <c r="AT686" s="17">
        <v>396.53</v>
      </c>
      <c r="AU686" s="17">
        <v>396.53</v>
      </c>
      <c r="AV686" s="17">
        <v>396.53</v>
      </c>
      <c r="AW686" s="17">
        <v>396.53</v>
      </c>
      <c r="AX686" s="17">
        <v>396.53</v>
      </c>
      <c r="AY686" s="17">
        <v>396.53</v>
      </c>
      <c r="AZ686" s="17">
        <v>396.53</v>
      </c>
      <c r="BA686" s="17">
        <v>396.53</v>
      </c>
      <c r="BB686" s="17">
        <v>396.53</v>
      </c>
      <c r="BC686" s="17">
        <v>396.53</v>
      </c>
      <c r="BD686" s="17">
        <v>396.53</v>
      </c>
      <c r="BE686" s="17">
        <v>4758.3599999999997</v>
      </c>
      <c r="BF686" s="17">
        <v>4758.3599999999997</v>
      </c>
    </row>
    <row r="687" spans="2:58" x14ac:dyDescent="0.25">
      <c r="B687" t="s">
        <v>3820</v>
      </c>
      <c r="C687">
        <v>31073546</v>
      </c>
      <c r="D687" t="s">
        <v>3848</v>
      </c>
      <c r="E687" t="s">
        <v>1285</v>
      </c>
      <c r="F687" t="s">
        <v>1267</v>
      </c>
      <c r="H687" s="16">
        <v>43256</v>
      </c>
      <c r="I687" s="16">
        <v>43313</v>
      </c>
      <c r="J687" s="16">
        <v>47848</v>
      </c>
      <c r="L687" t="s">
        <v>1286</v>
      </c>
      <c r="M687" t="s">
        <v>1266</v>
      </c>
      <c r="N687" s="17">
        <v>100</v>
      </c>
      <c r="P687" t="s">
        <v>1317</v>
      </c>
      <c r="Q687" t="s">
        <v>3822</v>
      </c>
      <c r="S687" t="s">
        <v>1595</v>
      </c>
      <c r="T687" t="s">
        <v>3823</v>
      </c>
      <c r="U687">
        <v>7000555567</v>
      </c>
      <c r="V687" t="s">
        <v>1272</v>
      </c>
      <c r="W687" t="s">
        <v>3823</v>
      </c>
      <c r="X687" s="16">
        <v>45855</v>
      </c>
      <c r="Y687">
        <v>8000034459</v>
      </c>
      <c r="Z687" s="16">
        <v>45810</v>
      </c>
      <c r="AC687" t="s">
        <v>3849</v>
      </c>
      <c r="AD687" t="s">
        <v>3850</v>
      </c>
      <c r="AE687" t="s">
        <v>1714</v>
      </c>
      <c r="AF687" t="s">
        <v>1325</v>
      </c>
      <c r="AG687" t="s">
        <v>1278</v>
      </c>
      <c r="AH687" t="s">
        <v>1279</v>
      </c>
      <c r="AI687" t="s">
        <v>28</v>
      </c>
      <c r="AJ687" s="16">
        <v>44562</v>
      </c>
      <c r="AL687" t="s">
        <v>3826</v>
      </c>
      <c r="AM687">
        <v>10000063</v>
      </c>
      <c r="AN687" t="s">
        <v>1886</v>
      </c>
      <c r="AO687" t="s">
        <v>3827</v>
      </c>
      <c r="AP687">
        <v>3410120011</v>
      </c>
      <c r="AQ687" t="s">
        <v>1294</v>
      </c>
      <c r="AS687" s="17">
        <v>331.07</v>
      </c>
      <c r="AT687" s="17">
        <v>331.07</v>
      </c>
      <c r="AU687" s="17">
        <v>331.07</v>
      </c>
      <c r="AV687" s="17">
        <v>331.07</v>
      </c>
      <c r="AW687" s="17">
        <v>331.07</v>
      </c>
      <c r="AX687" s="17">
        <v>331.07</v>
      </c>
      <c r="AY687" s="17">
        <v>331.07</v>
      </c>
      <c r="AZ687" s="17">
        <v>331.07</v>
      </c>
      <c r="BA687" s="17">
        <v>331.07</v>
      </c>
      <c r="BB687" s="17">
        <v>331.07</v>
      </c>
      <c r="BC687" s="17">
        <v>331.07</v>
      </c>
      <c r="BD687" s="17">
        <v>331.07</v>
      </c>
      <c r="BE687" s="17">
        <v>3972.84</v>
      </c>
      <c r="BF687" s="17">
        <v>3972.84</v>
      </c>
    </row>
    <row r="688" spans="2:58" x14ac:dyDescent="0.25">
      <c r="B688" t="s">
        <v>3820</v>
      </c>
      <c r="C688">
        <v>31074561</v>
      </c>
      <c r="D688" t="s">
        <v>3851</v>
      </c>
      <c r="E688" t="s">
        <v>1285</v>
      </c>
      <c r="F688" t="s">
        <v>1267</v>
      </c>
      <c r="H688" s="16">
        <v>43319</v>
      </c>
      <c r="I688" s="16">
        <v>43374</v>
      </c>
      <c r="J688" s="16">
        <v>47848</v>
      </c>
      <c r="L688" t="s">
        <v>1371</v>
      </c>
      <c r="M688" t="s">
        <v>1266</v>
      </c>
      <c r="N688" s="17">
        <v>100</v>
      </c>
      <c r="P688" t="s">
        <v>1317</v>
      </c>
      <c r="Q688" t="s">
        <v>3822</v>
      </c>
      <c r="S688" t="s">
        <v>1595</v>
      </c>
      <c r="T688" t="s">
        <v>3823</v>
      </c>
      <c r="U688">
        <v>7000555567</v>
      </c>
      <c r="V688" t="s">
        <v>1272</v>
      </c>
      <c r="W688" t="s">
        <v>3823</v>
      </c>
      <c r="X688" s="16">
        <v>46035</v>
      </c>
      <c r="Y688">
        <v>8000036598</v>
      </c>
      <c r="Z688" s="16">
        <v>46035</v>
      </c>
      <c r="AC688" t="s">
        <v>3833</v>
      </c>
      <c r="AD688" t="s">
        <v>3834</v>
      </c>
      <c r="AE688" t="s">
        <v>1714</v>
      </c>
      <c r="AF688" t="s">
        <v>1325</v>
      </c>
      <c r="AG688" t="s">
        <v>1278</v>
      </c>
      <c r="AH688" t="s">
        <v>1279</v>
      </c>
      <c r="AI688" t="s">
        <v>28</v>
      </c>
      <c r="AJ688" s="16">
        <v>46023</v>
      </c>
      <c r="AL688" t="s">
        <v>3826</v>
      </c>
      <c r="AM688">
        <v>1705</v>
      </c>
      <c r="AN688" t="s">
        <v>1591</v>
      </c>
      <c r="AO688" t="s">
        <v>3827</v>
      </c>
      <c r="AP688">
        <v>3410120011</v>
      </c>
      <c r="AQ688" t="s">
        <v>1294</v>
      </c>
      <c r="AS688" s="17">
        <v>503.88</v>
      </c>
      <c r="AT688" s="17">
        <v>503.88</v>
      </c>
      <c r="AU688" s="17">
        <v>503.88</v>
      </c>
      <c r="AV688" s="17">
        <v>503.88</v>
      </c>
      <c r="AW688" s="17">
        <v>503.88</v>
      </c>
      <c r="AX688" s="17">
        <v>503.88</v>
      </c>
      <c r="AY688" s="17">
        <v>503.88</v>
      </c>
      <c r="AZ688" s="17">
        <v>503.88</v>
      </c>
      <c r="BA688" s="17">
        <v>503.88</v>
      </c>
      <c r="BB688" s="17">
        <v>503.88</v>
      </c>
      <c r="BC688" s="17">
        <v>503.88</v>
      </c>
      <c r="BD688" s="17">
        <v>503.88</v>
      </c>
      <c r="BE688" s="17">
        <v>6046.56</v>
      </c>
      <c r="BF688" s="17">
        <v>6046.56</v>
      </c>
    </row>
    <row r="689" spans="2:58" x14ac:dyDescent="0.25">
      <c r="B689" t="s">
        <v>3820</v>
      </c>
      <c r="C689">
        <v>31075838</v>
      </c>
      <c r="D689" t="s">
        <v>3852</v>
      </c>
      <c r="E689" t="s">
        <v>1285</v>
      </c>
      <c r="F689" t="s">
        <v>1267</v>
      </c>
      <c r="H689" s="16">
        <v>43399</v>
      </c>
      <c r="I689" s="16">
        <v>43405</v>
      </c>
      <c r="J689" s="16">
        <v>47848</v>
      </c>
      <c r="L689" t="s">
        <v>1286</v>
      </c>
      <c r="M689" t="s">
        <v>1266</v>
      </c>
      <c r="N689" s="17">
        <v>100</v>
      </c>
      <c r="P689" t="s">
        <v>1317</v>
      </c>
      <c r="Q689" t="s">
        <v>3822</v>
      </c>
      <c r="S689" t="s">
        <v>1595</v>
      </c>
      <c r="T689" t="s">
        <v>3823</v>
      </c>
      <c r="U689">
        <v>7000555567</v>
      </c>
      <c r="V689" t="s">
        <v>1272</v>
      </c>
      <c r="W689" t="s">
        <v>3823</v>
      </c>
      <c r="X689" s="16">
        <v>45849</v>
      </c>
      <c r="Y689">
        <v>8000038302</v>
      </c>
      <c r="Z689" s="16">
        <v>45671</v>
      </c>
      <c r="AC689" t="s">
        <v>3853</v>
      </c>
      <c r="AD689" t="s">
        <v>3852</v>
      </c>
      <c r="AE689" t="s">
        <v>1767</v>
      </c>
      <c r="AF689" t="s">
        <v>1277</v>
      </c>
      <c r="AG689" t="s">
        <v>1278</v>
      </c>
      <c r="AH689" t="s">
        <v>1279</v>
      </c>
      <c r="AI689" t="s">
        <v>28</v>
      </c>
      <c r="AJ689" s="16">
        <v>45658</v>
      </c>
      <c r="AL689" t="s">
        <v>3826</v>
      </c>
      <c r="AM689">
        <v>1705</v>
      </c>
      <c r="AN689" t="s">
        <v>1591</v>
      </c>
      <c r="AO689" t="s">
        <v>3827</v>
      </c>
      <c r="AP689">
        <v>3410120011</v>
      </c>
      <c r="AQ689" t="s">
        <v>1294</v>
      </c>
      <c r="AS689" s="17">
        <v>4204</v>
      </c>
      <c r="AT689" s="17">
        <v>4204</v>
      </c>
      <c r="AU689" s="17">
        <v>4204</v>
      </c>
      <c r="AV689" s="17">
        <v>4204</v>
      </c>
      <c r="AW689" s="17">
        <v>4204</v>
      </c>
      <c r="AX689" s="17">
        <v>4204</v>
      </c>
      <c r="AY689" s="17">
        <v>4204</v>
      </c>
      <c r="AZ689" s="17">
        <v>4204</v>
      </c>
      <c r="BA689" s="17">
        <v>4204</v>
      </c>
      <c r="BB689" s="17">
        <v>4204</v>
      </c>
      <c r="BC689" s="17">
        <v>4204</v>
      </c>
      <c r="BD689" s="17">
        <v>4204</v>
      </c>
      <c r="BE689" s="17">
        <v>50448</v>
      </c>
      <c r="BF689" s="17">
        <v>50448</v>
      </c>
    </row>
    <row r="690" spans="2:58" x14ac:dyDescent="0.25">
      <c r="B690" t="s">
        <v>3820</v>
      </c>
      <c r="C690">
        <v>31076271</v>
      </c>
      <c r="D690" t="s">
        <v>3854</v>
      </c>
      <c r="E690" t="s">
        <v>1285</v>
      </c>
      <c r="F690" t="s">
        <v>1267</v>
      </c>
      <c r="H690" s="16">
        <v>43431</v>
      </c>
      <c r="I690" s="16">
        <v>43497</v>
      </c>
      <c r="J690" s="16">
        <v>47848</v>
      </c>
      <c r="L690" t="s">
        <v>1371</v>
      </c>
      <c r="M690" t="s">
        <v>1266</v>
      </c>
      <c r="N690" s="17">
        <v>100</v>
      </c>
      <c r="P690" t="s">
        <v>1317</v>
      </c>
      <c r="Q690" t="s">
        <v>3822</v>
      </c>
      <c r="S690" t="s">
        <v>1595</v>
      </c>
      <c r="T690" t="s">
        <v>3823</v>
      </c>
      <c r="U690">
        <v>7000555567</v>
      </c>
      <c r="V690" t="s">
        <v>1272</v>
      </c>
      <c r="W690" t="s">
        <v>3823</v>
      </c>
      <c r="X690" s="16">
        <v>45833</v>
      </c>
      <c r="Y690">
        <v>8000038396</v>
      </c>
      <c r="Z690" s="16">
        <v>45810</v>
      </c>
      <c r="AC690" t="s">
        <v>3855</v>
      </c>
      <c r="AD690" t="s">
        <v>3854</v>
      </c>
      <c r="AE690" t="s">
        <v>1714</v>
      </c>
      <c r="AF690" t="s">
        <v>1325</v>
      </c>
      <c r="AG690" t="s">
        <v>1588</v>
      </c>
      <c r="AH690" t="s">
        <v>1589</v>
      </c>
      <c r="AI690" t="s">
        <v>28</v>
      </c>
      <c r="AJ690" s="16">
        <v>44562</v>
      </c>
      <c r="AL690" t="s">
        <v>3826</v>
      </c>
      <c r="AM690">
        <v>1705</v>
      </c>
      <c r="AN690" t="s">
        <v>1591</v>
      </c>
      <c r="AO690" t="s">
        <v>3827</v>
      </c>
      <c r="AP690">
        <v>3410120011</v>
      </c>
      <c r="AQ690" t="s">
        <v>1294</v>
      </c>
      <c r="AS690" s="17">
        <v>546.75</v>
      </c>
      <c r="AT690" s="17">
        <v>546.75</v>
      </c>
      <c r="AU690" s="17">
        <v>546.75</v>
      </c>
      <c r="AV690" s="17">
        <v>546.75</v>
      </c>
      <c r="AW690" s="17">
        <v>546.75</v>
      </c>
      <c r="AX690" s="17">
        <v>546.75</v>
      </c>
      <c r="AY690" s="17">
        <v>546.75</v>
      </c>
      <c r="AZ690" s="17">
        <v>546.75</v>
      </c>
      <c r="BA690" s="17">
        <v>546.75</v>
      </c>
      <c r="BB690" s="17">
        <v>546.75</v>
      </c>
      <c r="BC690" s="17">
        <v>546.75</v>
      </c>
      <c r="BD690" s="17">
        <v>546.75</v>
      </c>
      <c r="BE690" s="17">
        <v>6561</v>
      </c>
      <c r="BF690" s="17">
        <v>6561</v>
      </c>
    </row>
    <row r="691" spans="2:58" x14ac:dyDescent="0.25">
      <c r="B691" t="s">
        <v>3820</v>
      </c>
      <c r="C691">
        <v>31076276</v>
      </c>
      <c r="D691" t="s">
        <v>3854</v>
      </c>
      <c r="E691" t="s">
        <v>1285</v>
      </c>
      <c r="F691" t="s">
        <v>1267</v>
      </c>
      <c r="H691" s="16">
        <v>43431</v>
      </c>
      <c r="I691" s="16">
        <v>43497</v>
      </c>
      <c r="J691" s="16">
        <v>47848</v>
      </c>
      <c r="L691" t="s">
        <v>1371</v>
      </c>
      <c r="M691" t="s">
        <v>1266</v>
      </c>
      <c r="N691" s="17">
        <v>100</v>
      </c>
      <c r="P691" t="s">
        <v>1317</v>
      </c>
      <c r="Q691" t="s">
        <v>3822</v>
      </c>
      <c r="S691" t="s">
        <v>1595</v>
      </c>
      <c r="T691" t="s">
        <v>3823</v>
      </c>
      <c r="U691">
        <v>7000555567</v>
      </c>
      <c r="V691" t="s">
        <v>1272</v>
      </c>
      <c r="W691" t="s">
        <v>3823</v>
      </c>
      <c r="X691" s="16">
        <v>45841</v>
      </c>
      <c r="Y691">
        <v>8000038396</v>
      </c>
      <c r="Z691" s="16">
        <v>45810</v>
      </c>
      <c r="AC691" t="s">
        <v>3855</v>
      </c>
      <c r="AD691" t="s">
        <v>3854</v>
      </c>
      <c r="AE691" t="s">
        <v>1714</v>
      </c>
      <c r="AF691" t="s">
        <v>1325</v>
      </c>
      <c r="AG691" t="s">
        <v>1588</v>
      </c>
      <c r="AH691" t="s">
        <v>1589</v>
      </c>
      <c r="AI691" t="s">
        <v>28</v>
      </c>
      <c r="AJ691" s="16">
        <v>44562</v>
      </c>
      <c r="AL691" t="s">
        <v>3826</v>
      </c>
      <c r="AM691">
        <v>1705</v>
      </c>
      <c r="AN691" t="s">
        <v>1591</v>
      </c>
      <c r="AO691" t="s">
        <v>3827</v>
      </c>
      <c r="AP691">
        <v>3410120011</v>
      </c>
      <c r="AQ691" t="s">
        <v>1294</v>
      </c>
      <c r="AS691" s="17">
        <v>8.32</v>
      </c>
      <c r="AT691" s="17">
        <v>8.32</v>
      </c>
      <c r="AU691" s="17">
        <v>8.32</v>
      </c>
      <c r="AV691" s="17">
        <v>8.32</v>
      </c>
      <c r="AW691" s="17">
        <v>8.32</v>
      </c>
      <c r="AX691" s="17">
        <v>8.32</v>
      </c>
      <c r="AY691" s="17">
        <v>8.32</v>
      </c>
      <c r="AZ691" s="17">
        <v>8.32</v>
      </c>
      <c r="BA691" s="17">
        <v>8.32</v>
      </c>
      <c r="BB691" s="17">
        <v>8.32</v>
      </c>
      <c r="BC691" s="17">
        <v>8.32</v>
      </c>
      <c r="BD691" s="17">
        <v>8.32</v>
      </c>
      <c r="BE691" s="17">
        <v>99.84</v>
      </c>
      <c r="BF691" s="17">
        <v>99.84</v>
      </c>
    </row>
    <row r="692" spans="2:58" x14ac:dyDescent="0.25">
      <c r="B692" t="s">
        <v>3820</v>
      </c>
      <c r="C692">
        <v>31077691</v>
      </c>
      <c r="D692" t="s">
        <v>3856</v>
      </c>
      <c r="E692" t="s">
        <v>1285</v>
      </c>
      <c r="F692" t="s">
        <v>1267</v>
      </c>
      <c r="H692" s="16">
        <v>43509</v>
      </c>
      <c r="I692" s="16">
        <v>43525</v>
      </c>
      <c r="J692" s="16">
        <v>47848</v>
      </c>
      <c r="L692" t="s">
        <v>1286</v>
      </c>
      <c r="M692" t="s">
        <v>1266</v>
      </c>
      <c r="N692" s="17">
        <v>100</v>
      </c>
      <c r="P692" t="s">
        <v>1317</v>
      </c>
      <c r="Q692" t="s">
        <v>3822</v>
      </c>
      <c r="S692" t="s">
        <v>1595</v>
      </c>
      <c r="T692" t="s">
        <v>3823</v>
      </c>
      <c r="U692">
        <v>7000555567</v>
      </c>
      <c r="V692" t="s">
        <v>1272</v>
      </c>
      <c r="W692" t="s">
        <v>3823</v>
      </c>
      <c r="X692" s="16">
        <v>45841</v>
      </c>
      <c r="Y692">
        <v>8000040533</v>
      </c>
      <c r="Z692" s="16">
        <v>45810</v>
      </c>
      <c r="AC692" t="s">
        <v>3857</v>
      </c>
      <c r="AD692" t="s">
        <v>3858</v>
      </c>
      <c r="AE692" t="s">
        <v>1714</v>
      </c>
      <c r="AF692" t="s">
        <v>1325</v>
      </c>
      <c r="AG692" t="s">
        <v>1278</v>
      </c>
      <c r="AH692" t="s">
        <v>1279</v>
      </c>
      <c r="AI692" t="s">
        <v>28</v>
      </c>
      <c r="AJ692" s="16">
        <v>44562</v>
      </c>
      <c r="AL692" t="s">
        <v>3826</v>
      </c>
      <c r="AM692">
        <v>1705</v>
      </c>
      <c r="AN692" t="s">
        <v>1591</v>
      </c>
      <c r="AO692" t="s">
        <v>3827</v>
      </c>
      <c r="AP692">
        <v>3410120011</v>
      </c>
      <c r="AQ692" t="s">
        <v>1294</v>
      </c>
      <c r="AS692" s="17">
        <v>264.87</v>
      </c>
      <c r="AT692" s="17">
        <v>264.87</v>
      </c>
      <c r="AU692" s="17">
        <v>264.87</v>
      </c>
      <c r="AV692" s="17">
        <v>264.87</v>
      </c>
      <c r="AW692" s="17">
        <v>264.87</v>
      </c>
      <c r="AX692" s="17">
        <v>264.87</v>
      </c>
      <c r="AY692" s="17">
        <v>264.87</v>
      </c>
      <c r="AZ692" s="17">
        <v>264.87</v>
      </c>
      <c r="BA692" s="17">
        <v>264.87</v>
      </c>
      <c r="BB692" s="17">
        <v>264.87</v>
      </c>
      <c r="BC692" s="17">
        <v>264.87</v>
      </c>
      <c r="BD692" s="17">
        <v>264.87</v>
      </c>
      <c r="BE692" s="17">
        <v>3178.44</v>
      </c>
      <c r="BF692" s="17">
        <v>3178.44</v>
      </c>
    </row>
    <row r="693" spans="2:58" x14ac:dyDescent="0.25">
      <c r="B693" t="s">
        <v>3820</v>
      </c>
      <c r="C693">
        <v>31077825</v>
      </c>
      <c r="D693" t="s">
        <v>3859</v>
      </c>
      <c r="E693" t="s">
        <v>1285</v>
      </c>
      <c r="F693" t="s">
        <v>1267</v>
      </c>
      <c r="H693" s="16">
        <v>43516</v>
      </c>
      <c r="I693" s="16">
        <v>43586</v>
      </c>
      <c r="J693" s="16">
        <v>47848</v>
      </c>
      <c r="L693" t="s">
        <v>1286</v>
      </c>
      <c r="M693" t="s">
        <v>1266</v>
      </c>
      <c r="N693" s="17">
        <v>100</v>
      </c>
      <c r="P693" t="s">
        <v>1317</v>
      </c>
      <c r="Q693" t="s">
        <v>3822</v>
      </c>
      <c r="S693" t="s">
        <v>1595</v>
      </c>
      <c r="T693" t="s">
        <v>3823</v>
      </c>
      <c r="U693">
        <v>7000555567</v>
      </c>
      <c r="V693" t="s">
        <v>1272</v>
      </c>
      <c r="W693" t="s">
        <v>3823</v>
      </c>
      <c r="X693" s="16">
        <v>45833</v>
      </c>
      <c r="Y693">
        <v>8000040411</v>
      </c>
      <c r="Z693" s="16">
        <v>45810</v>
      </c>
      <c r="AC693" t="s">
        <v>3860</v>
      </c>
      <c r="AD693" t="s">
        <v>3859</v>
      </c>
      <c r="AE693" t="s">
        <v>1714</v>
      </c>
      <c r="AF693" t="s">
        <v>1325</v>
      </c>
      <c r="AG693" t="s">
        <v>1588</v>
      </c>
      <c r="AH693" t="s">
        <v>1589</v>
      </c>
      <c r="AI693" t="s">
        <v>28</v>
      </c>
      <c r="AJ693" s="16">
        <v>45658</v>
      </c>
      <c r="AL693" t="s">
        <v>3826</v>
      </c>
      <c r="AM693">
        <v>10000063</v>
      </c>
      <c r="AN693" t="s">
        <v>1886</v>
      </c>
      <c r="AO693" t="s">
        <v>3827</v>
      </c>
      <c r="AP693">
        <v>3410120011</v>
      </c>
      <c r="AQ693" t="s">
        <v>1294</v>
      </c>
      <c r="AS693" s="17">
        <v>723.57000000000016</v>
      </c>
      <c r="AT693" s="17">
        <v>723.57000000000016</v>
      </c>
      <c r="AU693" s="17">
        <v>723.57000000000016</v>
      </c>
      <c r="AV693" s="17">
        <v>723.57000000000016</v>
      </c>
      <c r="AW693" s="17">
        <v>723.57000000000016</v>
      </c>
      <c r="AX693" s="17">
        <v>723.57000000000016</v>
      </c>
      <c r="AY693" s="17">
        <v>723.57000000000016</v>
      </c>
      <c r="AZ693" s="17">
        <v>723.57000000000016</v>
      </c>
      <c r="BA693" s="17">
        <v>723.57000000000016</v>
      </c>
      <c r="BB693" s="17">
        <v>723.57000000000016</v>
      </c>
      <c r="BC693" s="17">
        <v>723.57000000000016</v>
      </c>
      <c r="BD693" s="17">
        <v>723.57000000000016</v>
      </c>
      <c r="BE693" s="17">
        <v>8682.840000000002</v>
      </c>
      <c r="BF693" s="17">
        <v>8682.840000000002</v>
      </c>
    </row>
    <row r="694" spans="2:58" x14ac:dyDescent="0.25">
      <c r="B694" t="s">
        <v>3820</v>
      </c>
      <c r="C694">
        <v>31078057</v>
      </c>
      <c r="D694" t="s">
        <v>3861</v>
      </c>
      <c r="E694" t="s">
        <v>1285</v>
      </c>
      <c r="F694" t="s">
        <v>1267</v>
      </c>
      <c r="H694" s="16">
        <v>43531</v>
      </c>
      <c r="I694" s="16">
        <v>43586</v>
      </c>
      <c r="J694" s="16">
        <v>47848</v>
      </c>
      <c r="L694" t="s">
        <v>1286</v>
      </c>
      <c r="M694" t="s">
        <v>1266</v>
      </c>
      <c r="N694" s="17">
        <v>100</v>
      </c>
      <c r="P694" t="s">
        <v>1317</v>
      </c>
      <c r="Q694" t="s">
        <v>3822</v>
      </c>
      <c r="S694" t="s">
        <v>1595</v>
      </c>
      <c r="T694" t="s">
        <v>3823</v>
      </c>
      <c r="U694">
        <v>7000555567</v>
      </c>
      <c r="V694" t="s">
        <v>1272</v>
      </c>
      <c r="W694" t="s">
        <v>3823</v>
      </c>
      <c r="X694" s="16">
        <v>45947</v>
      </c>
      <c r="Y694">
        <v>8000041456</v>
      </c>
      <c r="Z694" s="16">
        <v>45947</v>
      </c>
      <c r="AC694" t="s">
        <v>3862</v>
      </c>
      <c r="AD694" t="s">
        <v>3863</v>
      </c>
      <c r="AE694" t="s">
        <v>1714</v>
      </c>
      <c r="AF694" t="s">
        <v>1325</v>
      </c>
      <c r="AG694" t="s">
        <v>1278</v>
      </c>
      <c r="AH694" t="s">
        <v>1279</v>
      </c>
      <c r="AI694" t="s">
        <v>28</v>
      </c>
      <c r="AJ694" s="16">
        <v>45962</v>
      </c>
      <c r="AL694" t="s">
        <v>3826</v>
      </c>
      <c r="AM694">
        <v>10000063</v>
      </c>
      <c r="AN694" t="s">
        <v>1886</v>
      </c>
      <c r="AO694" t="s">
        <v>3827</v>
      </c>
      <c r="AP694">
        <v>3410120011</v>
      </c>
      <c r="AQ694" t="s">
        <v>1294</v>
      </c>
      <c r="AS694" s="17">
        <v>242.44</v>
      </c>
      <c r="AT694" s="17">
        <v>242.44</v>
      </c>
      <c r="AU694" s="17">
        <v>242.44</v>
      </c>
      <c r="AV694" s="17">
        <v>242.44</v>
      </c>
      <c r="AW694" s="17">
        <v>242.44</v>
      </c>
      <c r="AX694" s="17">
        <v>242.44</v>
      </c>
      <c r="AY694" s="17">
        <v>242.44</v>
      </c>
      <c r="AZ694" s="17">
        <v>242.44</v>
      </c>
      <c r="BA694" s="17">
        <v>242.44</v>
      </c>
      <c r="BB694" s="17">
        <v>242.44</v>
      </c>
      <c r="BC694" s="17">
        <v>242.44</v>
      </c>
      <c r="BD694" s="17">
        <v>242.44</v>
      </c>
      <c r="BE694" s="17">
        <v>2909.2799999999997</v>
      </c>
      <c r="BF694" s="17">
        <v>2909.2799999999997</v>
      </c>
    </row>
    <row r="695" spans="2:58" x14ac:dyDescent="0.25">
      <c r="B695" t="s">
        <v>3820</v>
      </c>
      <c r="C695">
        <v>31079277</v>
      </c>
      <c r="D695" t="s">
        <v>3864</v>
      </c>
      <c r="E695" t="s">
        <v>1285</v>
      </c>
      <c r="F695" t="s">
        <v>1267</v>
      </c>
      <c r="H695" s="16">
        <v>43595</v>
      </c>
      <c r="I695" s="16">
        <v>43617</v>
      </c>
      <c r="J695" s="16">
        <v>47848</v>
      </c>
      <c r="L695" t="s">
        <v>1286</v>
      </c>
      <c r="M695" t="s">
        <v>1266</v>
      </c>
      <c r="N695" s="17">
        <v>100</v>
      </c>
      <c r="P695" t="s">
        <v>1317</v>
      </c>
      <c r="Q695" t="s">
        <v>3822</v>
      </c>
      <c r="S695" t="s">
        <v>1595</v>
      </c>
      <c r="T695" t="s">
        <v>3823</v>
      </c>
      <c r="U695">
        <v>7000555567</v>
      </c>
      <c r="V695" t="s">
        <v>1272</v>
      </c>
      <c r="W695" t="s">
        <v>2416</v>
      </c>
      <c r="X695" s="16">
        <v>45833</v>
      </c>
      <c r="Y695">
        <v>8000042131</v>
      </c>
      <c r="AC695" t="s">
        <v>3865</v>
      </c>
      <c r="AD695" t="s">
        <v>3864</v>
      </c>
      <c r="AE695" t="s">
        <v>1595</v>
      </c>
      <c r="AF695" t="s">
        <v>1325</v>
      </c>
      <c r="AG695" t="s">
        <v>1278</v>
      </c>
      <c r="AH695" t="s">
        <v>1279</v>
      </c>
      <c r="AI695" t="s">
        <v>28</v>
      </c>
      <c r="AJ695" s="16">
        <v>45261</v>
      </c>
      <c r="AL695" t="s">
        <v>3826</v>
      </c>
      <c r="AM695">
        <v>10000063</v>
      </c>
      <c r="AN695" t="s">
        <v>1886</v>
      </c>
      <c r="AO695" t="s">
        <v>3827</v>
      </c>
      <c r="AP695">
        <v>3410120011</v>
      </c>
      <c r="AQ695" t="s">
        <v>1294</v>
      </c>
      <c r="AS695" s="17">
        <v>124.16</v>
      </c>
      <c r="AT695" s="17">
        <v>124.16</v>
      </c>
      <c r="AU695" s="17">
        <v>124.16</v>
      </c>
      <c r="AV695" s="17">
        <v>124.16</v>
      </c>
      <c r="AW695" s="17">
        <v>124.16</v>
      </c>
      <c r="AX695" s="17">
        <v>124.16</v>
      </c>
      <c r="AY695" s="17">
        <v>124.16</v>
      </c>
      <c r="AZ695" s="17">
        <v>124.16</v>
      </c>
      <c r="BA695" s="17">
        <v>124.16</v>
      </c>
      <c r="BB695" s="17">
        <v>124.16</v>
      </c>
      <c r="BC695" s="17">
        <v>124.16</v>
      </c>
      <c r="BD695" s="17">
        <v>124.16</v>
      </c>
      <c r="BE695" s="17">
        <v>1489.92</v>
      </c>
      <c r="BF695" s="17">
        <v>1489.92</v>
      </c>
    </row>
    <row r="696" spans="2:58" x14ac:dyDescent="0.25">
      <c r="B696" t="s">
        <v>3820</v>
      </c>
      <c r="C696">
        <v>31079280</v>
      </c>
      <c r="D696" t="s">
        <v>3864</v>
      </c>
      <c r="E696" t="s">
        <v>1285</v>
      </c>
      <c r="F696" t="s">
        <v>1267</v>
      </c>
      <c r="H696" s="16">
        <v>43595</v>
      </c>
      <c r="I696" s="16">
        <v>43617</v>
      </c>
      <c r="J696" s="16">
        <v>47848</v>
      </c>
      <c r="L696" t="s">
        <v>1286</v>
      </c>
      <c r="M696" t="s">
        <v>1266</v>
      </c>
      <c r="N696" s="17">
        <v>100</v>
      </c>
      <c r="P696" t="s">
        <v>1317</v>
      </c>
      <c r="Q696" t="s">
        <v>3822</v>
      </c>
      <c r="S696" t="s">
        <v>1595</v>
      </c>
      <c r="T696" t="s">
        <v>3823</v>
      </c>
      <c r="U696">
        <v>7000555567</v>
      </c>
      <c r="V696" t="s">
        <v>1272</v>
      </c>
      <c r="W696" t="s">
        <v>2416</v>
      </c>
      <c r="X696" s="16">
        <v>45833</v>
      </c>
      <c r="Y696">
        <v>8000042131</v>
      </c>
      <c r="Z696" s="16">
        <v>45810</v>
      </c>
      <c r="AC696" t="s">
        <v>3865</v>
      </c>
      <c r="AD696" t="s">
        <v>3864</v>
      </c>
      <c r="AE696" t="s">
        <v>1714</v>
      </c>
      <c r="AF696" t="s">
        <v>1325</v>
      </c>
      <c r="AG696" t="s">
        <v>1278</v>
      </c>
      <c r="AH696" t="s">
        <v>1279</v>
      </c>
      <c r="AI696" t="s">
        <v>28</v>
      </c>
      <c r="AJ696" s="16">
        <v>45658</v>
      </c>
      <c r="AL696" t="s">
        <v>3826</v>
      </c>
      <c r="AM696">
        <v>10000063</v>
      </c>
      <c r="AN696" t="s">
        <v>1886</v>
      </c>
      <c r="AO696" t="s">
        <v>3827</v>
      </c>
      <c r="AP696">
        <v>3410120011</v>
      </c>
      <c r="AQ696" t="s">
        <v>1294</v>
      </c>
      <c r="AS696" s="17">
        <v>9.19</v>
      </c>
      <c r="AT696" s="17">
        <v>9.19</v>
      </c>
      <c r="AU696" s="17">
        <v>9.19</v>
      </c>
      <c r="AV696" s="17">
        <v>9.19</v>
      </c>
      <c r="AW696" s="17">
        <v>9.19</v>
      </c>
      <c r="AX696" s="17">
        <v>9.19</v>
      </c>
      <c r="AY696" s="17">
        <v>9.19</v>
      </c>
      <c r="AZ696" s="17">
        <v>9.19</v>
      </c>
      <c r="BA696" s="17">
        <v>9.19</v>
      </c>
      <c r="BB696" s="17">
        <v>9.19</v>
      </c>
      <c r="BC696" s="17">
        <v>9.19</v>
      </c>
      <c r="BD696" s="17">
        <v>9.19</v>
      </c>
      <c r="BE696" s="17">
        <v>110.28</v>
      </c>
      <c r="BF696" s="17">
        <v>110.28</v>
      </c>
    </row>
    <row r="697" spans="2:58" x14ac:dyDescent="0.25">
      <c r="B697" t="s">
        <v>3820</v>
      </c>
      <c r="C697">
        <v>31079285</v>
      </c>
      <c r="D697" t="s">
        <v>3864</v>
      </c>
      <c r="E697" t="s">
        <v>1285</v>
      </c>
      <c r="F697" t="s">
        <v>1267</v>
      </c>
      <c r="H697" s="16">
        <v>43595</v>
      </c>
      <c r="I697" s="16">
        <v>43617</v>
      </c>
      <c r="J697" s="16">
        <v>47848</v>
      </c>
      <c r="L697" t="s">
        <v>1286</v>
      </c>
      <c r="M697" t="s">
        <v>1266</v>
      </c>
      <c r="N697" s="17">
        <v>100</v>
      </c>
      <c r="P697" t="s">
        <v>1317</v>
      </c>
      <c r="Q697" t="s">
        <v>3822</v>
      </c>
      <c r="S697" t="s">
        <v>1595</v>
      </c>
      <c r="T697" t="s">
        <v>3823</v>
      </c>
      <c r="U697">
        <v>7000555567</v>
      </c>
      <c r="V697" t="s">
        <v>1272</v>
      </c>
      <c r="W697" t="s">
        <v>3823</v>
      </c>
      <c r="X697" s="16">
        <v>45833</v>
      </c>
      <c r="Y697">
        <v>8000042131</v>
      </c>
      <c r="Z697" s="16">
        <v>45810</v>
      </c>
      <c r="AC697" t="s">
        <v>3865</v>
      </c>
      <c r="AD697" t="s">
        <v>3864</v>
      </c>
      <c r="AE697" t="s">
        <v>1714</v>
      </c>
      <c r="AF697" t="s">
        <v>1325</v>
      </c>
      <c r="AG697" t="s">
        <v>1278</v>
      </c>
      <c r="AH697" t="s">
        <v>1279</v>
      </c>
      <c r="AI697" t="s">
        <v>28</v>
      </c>
      <c r="AJ697" s="16">
        <v>44562</v>
      </c>
      <c r="AL697" t="s">
        <v>3826</v>
      </c>
      <c r="AM697">
        <v>10000063</v>
      </c>
      <c r="AN697" t="s">
        <v>1886</v>
      </c>
      <c r="AO697" t="s">
        <v>3827</v>
      </c>
      <c r="AP697">
        <v>3410120011</v>
      </c>
      <c r="AQ697" t="s">
        <v>1294</v>
      </c>
      <c r="AS697" s="17">
        <v>220.09</v>
      </c>
      <c r="AT697" s="17">
        <v>220.09</v>
      </c>
      <c r="AU697" s="17">
        <v>220.09</v>
      </c>
      <c r="AV697" s="17">
        <v>220.09</v>
      </c>
      <c r="AW697" s="17">
        <v>220.09</v>
      </c>
      <c r="AX697" s="17">
        <v>220.09</v>
      </c>
      <c r="AY697" s="17">
        <v>220.09</v>
      </c>
      <c r="AZ697" s="17">
        <v>220.09</v>
      </c>
      <c r="BA697" s="17">
        <v>220.09</v>
      </c>
      <c r="BB697" s="17">
        <v>220.09</v>
      </c>
      <c r="BC697" s="17">
        <v>220.09</v>
      </c>
      <c r="BD697" s="17">
        <v>220.09</v>
      </c>
      <c r="BE697" s="17">
        <v>2641.08</v>
      </c>
      <c r="BF697" s="17">
        <v>2641.08</v>
      </c>
    </row>
    <row r="698" spans="2:58" x14ac:dyDescent="0.25">
      <c r="B698" t="s">
        <v>3820</v>
      </c>
      <c r="C698">
        <v>31079299</v>
      </c>
      <c r="D698" t="s">
        <v>3866</v>
      </c>
      <c r="E698" t="s">
        <v>1285</v>
      </c>
      <c r="F698" t="s">
        <v>1267</v>
      </c>
      <c r="H698" s="16">
        <v>43598</v>
      </c>
      <c r="I698" s="16">
        <v>43647</v>
      </c>
      <c r="J698" s="16">
        <v>47848</v>
      </c>
      <c r="L698" t="s">
        <v>1286</v>
      </c>
      <c r="M698" t="s">
        <v>1266</v>
      </c>
      <c r="N698" s="17">
        <v>100</v>
      </c>
      <c r="P698" t="s">
        <v>1317</v>
      </c>
      <c r="Q698" t="s">
        <v>3822</v>
      </c>
      <c r="S698" t="s">
        <v>1595</v>
      </c>
      <c r="T698" t="s">
        <v>3823</v>
      </c>
      <c r="U698">
        <v>7000555567</v>
      </c>
      <c r="V698" t="s">
        <v>1272</v>
      </c>
      <c r="W698" t="s">
        <v>3823</v>
      </c>
      <c r="X698" s="16">
        <v>45833</v>
      </c>
      <c r="Y698">
        <v>8000042132</v>
      </c>
      <c r="Z698" s="16">
        <v>45810</v>
      </c>
      <c r="AC698" t="s">
        <v>3867</v>
      </c>
      <c r="AD698" t="s">
        <v>3866</v>
      </c>
      <c r="AE698" t="s">
        <v>1714</v>
      </c>
      <c r="AF698" t="s">
        <v>1325</v>
      </c>
      <c r="AG698" t="s">
        <v>1278</v>
      </c>
      <c r="AH698" t="s">
        <v>1279</v>
      </c>
      <c r="AI698" t="s">
        <v>28</v>
      </c>
      <c r="AJ698" s="16">
        <v>44562</v>
      </c>
      <c r="AL698" t="s">
        <v>3826</v>
      </c>
      <c r="AM698">
        <v>10000063</v>
      </c>
      <c r="AN698" t="s">
        <v>1886</v>
      </c>
      <c r="AO698" t="s">
        <v>3827</v>
      </c>
      <c r="AP698">
        <v>3410120011</v>
      </c>
      <c r="AQ698" t="s">
        <v>1294</v>
      </c>
      <c r="AS698" s="17">
        <v>244.49</v>
      </c>
      <c r="AT698" s="17">
        <v>244.49</v>
      </c>
      <c r="AU698" s="17">
        <v>244.49</v>
      </c>
      <c r="AV698" s="17">
        <v>244.49</v>
      </c>
      <c r="AW698" s="17">
        <v>244.49</v>
      </c>
      <c r="AX698" s="17">
        <v>244.49</v>
      </c>
      <c r="AY698" s="17">
        <v>244.49</v>
      </c>
      <c r="AZ698" s="17">
        <v>244.49</v>
      </c>
      <c r="BA698" s="17">
        <v>244.49</v>
      </c>
      <c r="BB698" s="17">
        <v>244.49</v>
      </c>
      <c r="BC698" s="17">
        <v>244.49</v>
      </c>
      <c r="BD698" s="17">
        <v>244.49</v>
      </c>
      <c r="BE698" s="17">
        <v>2933.88</v>
      </c>
      <c r="BF698" s="17">
        <v>2933.88</v>
      </c>
    </row>
    <row r="699" spans="2:58" x14ac:dyDescent="0.25">
      <c r="B699" t="s">
        <v>3820</v>
      </c>
      <c r="C699">
        <v>31079763</v>
      </c>
      <c r="D699" t="s">
        <v>3868</v>
      </c>
      <c r="E699" t="s">
        <v>1285</v>
      </c>
      <c r="F699" t="s">
        <v>1267</v>
      </c>
      <c r="H699" s="16">
        <v>43619</v>
      </c>
      <c r="I699" s="16">
        <v>43709</v>
      </c>
      <c r="J699" s="16">
        <v>47848</v>
      </c>
      <c r="L699" t="s">
        <v>1286</v>
      </c>
      <c r="M699" t="s">
        <v>1266</v>
      </c>
      <c r="N699" s="17">
        <v>100</v>
      </c>
      <c r="P699" t="s">
        <v>1317</v>
      </c>
      <c r="Q699" t="s">
        <v>3822</v>
      </c>
      <c r="S699" t="s">
        <v>1595</v>
      </c>
      <c r="T699" t="s">
        <v>3823</v>
      </c>
      <c r="U699">
        <v>7000555567</v>
      </c>
      <c r="V699" t="s">
        <v>1272</v>
      </c>
      <c r="W699" t="s">
        <v>3823</v>
      </c>
      <c r="X699" s="16">
        <v>45833</v>
      </c>
      <c r="Y699">
        <v>8000042390</v>
      </c>
      <c r="Z699" s="16">
        <v>45810</v>
      </c>
      <c r="AC699" t="s">
        <v>3869</v>
      </c>
      <c r="AD699" t="s">
        <v>3868</v>
      </c>
      <c r="AE699" t="s">
        <v>1714</v>
      </c>
      <c r="AF699" t="s">
        <v>1325</v>
      </c>
      <c r="AG699" t="s">
        <v>1278</v>
      </c>
      <c r="AH699" t="s">
        <v>1279</v>
      </c>
      <c r="AI699" t="s">
        <v>28</v>
      </c>
      <c r="AJ699" s="16">
        <v>44562</v>
      </c>
      <c r="AL699" t="s">
        <v>3826</v>
      </c>
      <c r="AM699">
        <v>10000063</v>
      </c>
      <c r="AN699" t="s">
        <v>1886</v>
      </c>
      <c r="AO699" t="s">
        <v>3827</v>
      </c>
      <c r="AP699">
        <v>3410120011</v>
      </c>
      <c r="AQ699" t="s">
        <v>1294</v>
      </c>
      <c r="AS699" s="17">
        <v>244.49</v>
      </c>
      <c r="AT699" s="17">
        <v>244.49</v>
      </c>
      <c r="AU699" s="17">
        <v>244.49</v>
      </c>
      <c r="AV699" s="17">
        <v>244.49</v>
      </c>
      <c r="AW699" s="17">
        <v>244.49</v>
      </c>
      <c r="AX699" s="17">
        <v>244.49</v>
      </c>
      <c r="AY699" s="17">
        <v>244.49</v>
      </c>
      <c r="AZ699" s="17">
        <v>244.49</v>
      </c>
      <c r="BA699" s="17">
        <v>244.49</v>
      </c>
      <c r="BB699" s="17">
        <v>244.49</v>
      </c>
      <c r="BC699" s="17">
        <v>244.49</v>
      </c>
      <c r="BD699" s="17">
        <v>244.49</v>
      </c>
      <c r="BE699" s="17">
        <v>2933.88</v>
      </c>
      <c r="BF699" s="17">
        <v>2933.88</v>
      </c>
    </row>
    <row r="700" spans="2:58" x14ac:dyDescent="0.25">
      <c r="B700" t="s">
        <v>3820</v>
      </c>
      <c r="C700">
        <v>31079764</v>
      </c>
      <c r="D700" t="s">
        <v>3868</v>
      </c>
      <c r="E700" t="s">
        <v>1285</v>
      </c>
      <c r="F700" t="s">
        <v>1267</v>
      </c>
      <c r="H700" s="16">
        <v>43619</v>
      </c>
      <c r="I700" s="16">
        <v>43709</v>
      </c>
      <c r="J700" s="16">
        <v>47848</v>
      </c>
      <c r="L700" t="s">
        <v>1286</v>
      </c>
      <c r="M700" t="s">
        <v>1266</v>
      </c>
      <c r="N700" s="17">
        <v>100</v>
      </c>
      <c r="P700" t="s">
        <v>1317</v>
      </c>
      <c r="Q700" t="s">
        <v>3822</v>
      </c>
      <c r="S700" t="s">
        <v>1595</v>
      </c>
      <c r="T700" t="s">
        <v>3823</v>
      </c>
      <c r="U700">
        <v>7000555567</v>
      </c>
      <c r="V700" t="s">
        <v>1272</v>
      </c>
      <c r="W700" t="s">
        <v>3823</v>
      </c>
      <c r="X700" s="16">
        <v>45833</v>
      </c>
      <c r="Y700">
        <v>8000042390</v>
      </c>
      <c r="Z700" s="16">
        <v>45741</v>
      </c>
      <c r="AC700" t="s">
        <v>3869</v>
      </c>
      <c r="AD700" t="s">
        <v>3868</v>
      </c>
      <c r="AE700" t="s">
        <v>1714</v>
      </c>
      <c r="AF700" t="s">
        <v>1325</v>
      </c>
      <c r="AG700" t="s">
        <v>1278</v>
      </c>
      <c r="AH700" t="s">
        <v>1279</v>
      </c>
      <c r="AI700" t="s">
        <v>28</v>
      </c>
      <c r="AJ700" s="16">
        <v>45658</v>
      </c>
      <c r="AL700" t="s">
        <v>3826</v>
      </c>
      <c r="AM700">
        <v>10000063</v>
      </c>
      <c r="AN700" t="s">
        <v>1886</v>
      </c>
      <c r="AO700" t="s">
        <v>3827</v>
      </c>
      <c r="AP700">
        <v>3410120011</v>
      </c>
      <c r="AQ700" t="s">
        <v>1294</v>
      </c>
      <c r="AS700" s="17">
        <v>11.36</v>
      </c>
      <c r="AT700" s="17">
        <v>11.36</v>
      </c>
      <c r="AU700" s="17">
        <v>11.36</v>
      </c>
      <c r="AV700" s="17">
        <v>11.36</v>
      </c>
      <c r="AW700" s="17">
        <v>11.36</v>
      </c>
      <c r="AX700" s="17">
        <v>11.36</v>
      </c>
      <c r="AY700" s="17">
        <v>11.36</v>
      </c>
      <c r="AZ700" s="17">
        <v>11.36</v>
      </c>
      <c r="BA700" s="17">
        <v>11.36</v>
      </c>
      <c r="BB700" s="17">
        <v>11.36</v>
      </c>
      <c r="BC700" s="17">
        <v>11.36</v>
      </c>
      <c r="BD700" s="17">
        <v>11.36</v>
      </c>
      <c r="BE700" s="17">
        <v>136.32</v>
      </c>
      <c r="BF700" s="17">
        <v>136.32</v>
      </c>
    </row>
    <row r="701" spans="2:58" x14ac:dyDescent="0.25">
      <c r="B701" t="s">
        <v>3820</v>
      </c>
      <c r="C701">
        <v>31080836</v>
      </c>
      <c r="D701" t="s">
        <v>3870</v>
      </c>
      <c r="E701" t="s">
        <v>1285</v>
      </c>
      <c r="F701" t="s">
        <v>1267</v>
      </c>
      <c r="H701" s="16">
        <v>43672</v>
      </c>
      <c r="I701" s="16">
        <v>43800</v>
      </c>
      <c r="J701" s="16">
        <v>47848</v>
      </c>
      <c r="L701" t="s">
        <v>1286</v>
      </c>
      <c r="M701" t="s">
        <v>1266</v>
      </c>
      <c r="N701" s="17">
        <v>100</v>
      </c>
      <c r="P701" t="s">
        <v>1317</v>
      </c>
      <c r="Q701" t="s">
        <v>3822</v>
      </c>
      <c r="S701" t="s">
        <v>1595</v>
      </c>
      <c r="T701" t="s">
        <v>3823</v>
      </c>
      <c r="U701">
        <v>7000555567</v>
      </c>
      <c r="V701" t="s">
        <v>1272</v>
      </c>
      <c r="W701" t="s">
        <v>3823</v>
      </c>
      <c r="X701" s="16">
        <v>45855</v>
      </c>
      <c r="Y701">
        <v>8000043910</v>
      </c>
      <c r="AC701" t="s">
        <v>3871</v>
      </c>
      <c r="AD701" t="s">
        <v>3872</v>
      </c>
      <c r="AE701" t="s">
        <v>1714</v>
      </c>
      <c r="AF701" t="s">
        <v>1325</v>
      </c>
      <c r="AG701" t="s">
        <v>1278</v>
      </c>
      <c r="AH701" t="s">
        <v>1279</v>
      </c>
      <c r="AI701" t="s">
        <v>28</v>
      </c>
      <c r="AJ701" s="16">
        <v>44562</v>
      </c>
      <c r="AL701" t="s">
        <v>3826</v>
      </c>
      <c r="AM701">
        <v>10000063</v>
      </c>
      <c r="AN701" t="s">
        <v>1886</v>
      </c>
      <c r="AO701" t="s">
        <v>3827</v>
      </c>
      <c r="AP701">
        <v>3410120011</v>
      </c>
      <c r="AQ701" t="s">
        <v>1294</v>
      </c>
      <c r="AS701" s="17">
        <v>244.49</v>
      </c>
      <c r="AT701" s="17">
        <v>244.49</v>
      </c>
      <c r="AU701" s="17">
        <v>244.49</v>
      </c>
      <c r="AV701" s="17">
        <v>244.49</v>
      </c>
      <c r="AW701" s="17">
        <v>244.49</v>
      </c>
      <c r="AX701" s="17">
        <v>244.49</v>
      </c>
      <c r="AY701" s="17">
        <v>244.49</v>
      </c>
      <c r="AZ701" s="17">
        <v>244.49</v>
      </c>
      <c r="BA701" s="17">
        <v>244.49</v>
      </c>
      <c r="BB701" s="17">
        <v>244.49</v>
      </c>
      <c r="BC701" s="17">
        <v>244.49</v>
      </c>
      <c r="BD701" s="17">
        <v>244.49</v>
      </c>
      <c r="BE701" s="17">
        <v>2933.88</v>
      </c>
      <c r="BF701" s="17">
        <v>2933.88</v>
      </c>
    </row>
    <row r="702" spans="2:58" x14ac:dyDescent="0.25">
      <c r="B702" t="s">
        <v>3820</v>
      </c>
      <c r="C702">
        <v>31081286</v>
      </c>
      <c r="D702" t="s">
        <v>3873</v>
      </c>
      <c r="E702" t="s">
        <v>1285</v>
      </c>
      <c r="F702" t="s">
        <v>1267</v>
      </c>
      <c r="H702" s="16">
        <v>43697</v>
      </c>
      <c r="I702" s="16">
        <v>43800</v>
      </c>
      <c r="J702" s="16">
        <v>47848</v>
      </c>
      <c r="L702" t="s">
        <v>1286</v>
      </c>
      <c r="M702" t="s">
        <v>1266</v>
      </c>
      <c r="N702" s="17">
        <v>100</v>
      </c>
      <c r="P702" t="s">
        <v>1317</v>
      </c>
      <c r="Q702" t="s">
        <v>3822</v>
      </c>
      <c r="S702" t="s">
        <v>1595</v>
      </c>
      <c r="T702" t="s">
        <v>3823</v>
      </c>
      <c r="U702">
        <v>7000555567</v>
      </c>
      <c r="V702" t="s">
        <v>1272</v>
      </c>
      <c r="W702" t="s">
        <v>3823</v>
      </c>
      <c r="X702" s="16">
        <v>45810</v>
      </c>
      <c r="Y702">
        <v>8000044952</v>
      </c>
      <c r="Z702" s="16">
        <v>45809</v>
      </c>
      <c r="AC702" t="s">
        <v>3874</v>
      </c>
      <c r="AD702" t="s">
        <v>3875</v>
      </c>
      <c r="AE702" t="s">
        <v>1714</v>
      </c>
      <c r="AF702" t="s">
        <v>1325</v>
      </c>
      <c r="AG702" t="s">
        <v>1278</v>
      </c>
      <c r="AH702" t="s">
        <v>1279</v>
      </c>
      <c r="AI702" t="s">
        <v>28</v>
      </c>
      <c r="AJ702" s="16">
        <v>44562</v>
      </c>
      <c r="AL702" t="s">
        <v>3826</v>
      </c>
      <c r="AM702">
        <v>10000063</v>
      </c>
      <c r="AN702" t="s">
        <v>1886</v>
      </c>
      <c r="AO702" t="s">
        <v>3827</v>
      </c>
      <c r="AP702">
        <v>3410120011</v>
      </c>
      <c r="AQ702" t="s">
        <v>1294</v>
      </c>
      <c r="AS702" s="17">
        <v>244.49</v>
      </c>
      <c r="AT702" s="17">
        <v>244.49</v>
      </c>
      <c r="AU702" s="17">
        <v>244.49</v>
      </c>
      <c r="AV702" s="17">
        <v>244.49</v>
      </c>
      <c r="AW702" s="17">
        <v>244.49</v>
      </c>
      <c r="AX702" s="17">
        <v>244.49</v>
      </c>
      <c r="AY702" s="17">
        <v>244.49</v>
      </c>
      <c r="AZ702" s="17">
        <v>244.49</v>
      </c>
      <c r="BA702" s="17">
        <v>244.49</v>
      </c>
      <c r="BB702" s="17">
        <v>244.49</v>
      </c>
      <c r="BC702" s="17">
        <v>244.49</v>
      </c>
      <c r="BD702" s="17">
        <v>244.49</v>
      </c>
      <c r="BE702" s="17">
        <v>2933.88</v>
      </c>
      <c r="BF702" s="17">
        <v>2933.88</v>
      </c>
    </row>
    <row r="703" spans="2:58" x14ac:dyDescent="0.25">
      <c r="B703" t="s">
        <v>3820</v>
      </c>
      <c r="C703">
        <v>31081602</v>
      </c>
      <c r="D703" t="s">
        <v>3876</v>
      </c>
      <c r="E703" t="s">
        <v>1285</v>
      </c>
      <c r="F703" t="s">
        <v>1267</v>
      </c>
      <c r="H703" s="16">
        <v>43714</v>
      </c>
      <c r="I703" s="16">
        <v>43800</v>
      </c>
      <c r="J703" s="16">
        <v>47848</v>
      </c>
      <c r="L703" t="s">
        <v>1286</v>
      </c>
      <c r="M703" t="s">
        <v>1266</v>
      </c>
      <c r="N703" s="17">
        <v>100</v>
      </c>
      <c r="P703" t="s">
        <v>1317</v>
      </c>
      <c r="Q703" t="s">
        <v>3822</v>
      </c>
      <c r="S703" t="s">
        <v>1595</v>
      </c>
      <c r="T703" t="s">
        <v>3823</v>
      </c>
      <c r="U703">
        <v>7000555567</v>
      </c>
      <c r="V703" t="s">
        <v>1272</v>
      </c>
      <c r="W703" t="s">
        <v>3823</v>
      </c>
      <c r="X703" s="16">
        <v>45841</v>
      </c>
      <c r="Y703">
        <v>8000045363</v>
      </c>
      <c r="AC703" t="s">
        <v>3877</v>
      </c>
      <c r="AD703" t="s">
        <v>3878</v>
      </c>
      <c r="AE703" t="s">
        <v>1714</v>
      </c>
      <c r="AF703" t="s">
        <v>1325</v>
      </c>
      <c r="AG703" t="s">
        <v>1278</v>
      </c>
      <c r="AH703" t="s">
        <v>1279</v>
      </c>
      <c r="AI703" t="s">
        <v>28</v>
      </c>
      <c r="AJ703" s="16">
        <v>44562</v>
      </c>
      <c r="AL703" t="s">
        <v>3826</v>
      </c>
      <c r="AM703">
        <v>1705</v>
      </c>
      <c r="AN703" t="s">
        <v>1591</v>
      </c>
      <c r="AO703" t="s">
        <v>3827</v>
      </c>
      <c r="AP703">
        <v>3410120011</v>
      </c>
      <c r="AQ703" t="s">
        <v>1294</v>
      </c>
      <c r="AS703" s="17">
        <v>40.81</v>
      </c>
      <c r="AT703" s="17">
        <v>40.81</v>
      </c>
      <c r="AU703" s="17">
        <v>40.81</v>
      </c>
      <c r="AV703" s="17">
        <v>40.81</v>
      </c>
      <c r="AW703" s="17">
        <v>40.81</v>
      </c>
      <c r="AX703" s="17">
        <v>40.81</v>
      </c>
      <c r="AY703" s="17">
        <v>40.81</v>
      </c>
      <c r="AZ703" s="17">
        <v>40.81</v>
      </c>
      <c r="BA703" s="17">
        <v>40.81</v>
      </c>
      <c r="BB703" s="17">
        <v>40.81</v>
      </c>
      <c r="BC703" s="17">
        <v>40.81</v>
      </c>
      <c r="BD703" s="17">
        <v>40.81</v>
      </c>
      <c r="BE703" s="17">
        <v>489.72</v>
      </c>
      <c r="BF703" s="17">
        <v>489.72</v>
      </c>
    </row>
    <row r="704" spans="2:58" x14ac:dyDescent="0.25">
      <c r="B704" t="s">
        <v>3820</v>
      </c>
      <c r="C704">
        <v>31081870</v>
      </c>
      <c r="D704" t="s">
        <v>3879</v>
      </c>
      <c r="E704" t="s">
        <v>1285</v>
      </c>
      <c r="F704" t="s">
        <v>1267</v>
      </c>
      <c r="H704" s="16">
        <v>43732</v>
      </c>
      <c r="I704" s="16">
        <v>43770</v>
      </c>
      <c r="J704" s="16">
        <v>47848</v>
      </c>
      <c r="L704" t="s">
        <v>1286</v>
      </c>
      <c r="M704" t="s">
        <v>1266</v>
      </c>
      <c r="N704" s="17">
        <v>100</v>
      </c>
      <c r="P704" t="s">
        <v>1317</v>
      </c>
      <c r="Q704" t="s">
        <v>3822</v>
      </c>
      <c r="S704" t="s">
        <v>1595</v>
      </c>
      <c r="T704" t="s">
        <v>3823</v>
      </c>
      <c r="U704">
        <v>7000555567</v>
      </c>
      <c r="V704" t="s">
        <v>1272</v>
      </c>
      <c r="W704" t="s">
        <v>2416</v>
      </c>
      <c r="X704" s="16">
        <v>45810</v>
      </c>
      <c r="Y704">
        <v>8000044812</v>
      </c>
      <c r="Z704" s="16">
        <v>45810</v>
      </c>
      <c r="AC704" t="s">
        <v>3880</v>
      </c>
      <c r="AD704" t="s">
        <v>3879</v>
      </c>
      <c r="AE704" t="s">
        <v>1714</v>
      </c>
      <c r="AF704" t="s">
        <v>1325</v>
      </c>
      <c r="AG704" t="s">
        <v>1278</v>
      </c>
      <c r="AH704" t="s">
        <v>1279</v>
      </c>
      <c r="AI704" t="s">
        <v>28</v>
      </c>
      <c r="AJ704" s="16">
        <v>45658</v>
      </c>
      <c r="AL704" t="s">
        <v>3826</v>
      </c>
      <c r="AM704">
        <v>1705</v>
      </c>
      <c r="AN704" t="s">
        <v>1591</v>
      </c>
      <c r="AP704">
        <v>3410120011</v>
      </c>
      <c r="AQ704" t="s">
        <v>1294</v>
      </c>
      <c r="AS704" s="17">
        <v>7383.2000000000007</v>
      </c>
      <c r="AT704" s="17">
        <v>7383.2000000000007</v>
      </c>
      <c r="AU704" s="17">
        <v>7383.2000000000007</v>
      </c>
      <c r="AV704" s="17">
        <v>7383.2000000000007</v>
      </c>
      <c r="AW704" s="17">
        <v>7383.2000000000007</v>
      </c>
      <c r="AX704" s="17">
        <v>7383.2000000000007</v>
      </c>
      <c r="AY704" s="17">
        <v>7383.2000000000007</v>
      </c>
      <c r="AZ704" s="17">
        <v>7383.2000000000007</v>
      </c>
      <c r="BA704" s="17">
        <v>7383.2000000000007</v>
      </c>
      <c r="BB704" s="17">
        <v>7383.2000000000007</v>
      </c>
      <c r="BC704" s="17">
        <v>7383.2000000000007</v>
      </c>
      <c r="BD704" s="17">
        <v>7383.2000000000007</v>
      </c>
      <c r="BE704" s="17">
        <v>88598.399999999994</v>
      </c>
      <c r="BF704" s="17">
        <v>88598.399999999994</v>
      </c>
    </row>
    <row r="705" spans="2:58" x14ac:dyDescent="0.25">
      <c r="B705" t="s">
        <v>3820</v>
      </c>
      <c r="C705">
        <v>31081872</v>
      </c>
      <c r="D705" t="s">
        <v>3881</v>
      </c>
      <c r="E705" t="s">
        <v>1285</v>
      </c>
      <c r="F705" t="s">
        <v>1267</v>
      </c>
      <c r="H705" s="16">
        <v>43732</v>
      </c>
      <c r="I705" s="16">
        <v>43770</v>
      </c>
      <c r="J705" s="16">
        <v>47848</v>
      </c>
      <c r="L705" t="s">
        <v>1286</v>
      </c>
      <c r="M705" t="s">
        <v>1266</v>
      </c>
      <c r="N705" s="17">
        <v>100</v>
      </c>
      <c r="P705" t="s">
        <v>1317</v>
      </c>
      <c r="Q705" t="s">
        <v>3822</v>
      </c>
      <c r="S705" t="s">
        <v>1595</v>
      </c>
      <c r="T705" t="s">
        <v>3823</v>
      </c>
      <c r="U705">
        <v>7000555567</v>
      </c>
      <c r="V705" t="s">
        <v>1272</v>
      </c>
      <c r="W705" t="s">
        <v>3823</v>
      </c>
      <c r="X705" s="16">
        <v>45810</v>
      </c>
      <c r="Y705">
        <v>8000044812</v>
      </c>
      <c r="Z705" s="16">
        <v>45810</v>
      </c>
      <c r="AC705" t="s">
        <v>3880</v>
      </c>
      <c r="AD705" t="s">
        <v>3879</v>
      </c>
      <c r="AE705" t="s">
        <v>1714</v>
      </c>
      <c r="AF705" t="s">
        <v>1325</v>
      </c>
      <c r="AG705" t="s">
        <v>1278</v>
      </c>
      <c r="AH705" t="s">
        <v>1279</v>
      </c>
      <c r="AI705" t="s">
        <v>28</v>
      </c>
      <c r="AJ705" s="16">
        <v>45658</v>
      </c>
      <c r="AL705" t="s">
        <v>3826</v>
      </c>
      <c r="AM705">
        <v>1705</v>
      </c>
      <c r="AN705" t="s">
        <v>1591</v>
      </c>
      <c r="AP705">
        <v>3410120011</v>
      </c>
      <c r="AQ705" t="s">
        <v>1294</v>
      </c>
      <c r="AS705" s="17">
        <v>476</v>
      </c>
      <c r="AT705" s="17">
        <v>476</v>
      </c>
      <c r="AU705" s="17">
        <v>476</v>
      </c>
      <c r="AV705" s="17">
        <v>476</v>
      </c>
      <c r="AW705" s="17">
        <v>476</v>
      </c>
      <c r="AX705" s="17">
        <v>476</v>
      </c>
      <c r="AY705" s="17">
        <v>476</v>
      </c>
      <c r="AZ705" s="17">
        <v>476</v>
      </c>
      <c r="BA705" s="17">
        <v>476</v>
      </c>
      <c r="BB705" s="17">
        <v>476</v>
      </c>
      <c r="BC705" s="17">
        <v>476</v>
      </c>
      <c r="BD705" s="17">
        <v>476</v>
      </c>
      <c r="BE705" s="17">
        <v>5712</v>
      </c>
      <c r="BF705" s="17">
        <v>5712</v>
      </c>
    </row>
    <row r="706" spans="2:58" x14ac:dyDescent="0.25">
      <c r="B706" t="s">
        <v>3820</v>
      </c>
      <c r="C706">
        <v>31081875</v>
      </c>
      <c r="D706" t="s">
        <v>3882</v>
      </c>
      <c r="E706" t="s">
        <v>1285</v>
      </c>
      <c r="F706" t="s">
        <v>1267</v>
      </c>
      <c r="H706" s="16">
        <v>43732</v>
      </c>
      <c r="I706" s="16">
        <v>43770</v>
      </c>
      <c r="J706" s="16">
        <v>47848</v>
      </c>
      <c r="L706" t="s">
        <v>1286</v>
      </c>
      <c r="M706" t="s">
        <v>1266</v>
      </c>
      <c r="N706" s="17">
        <v>100</v>
      </c>
      <c r="P706" t="s">
        <v>1317</v>
      </c>
      <c r="Q706" t="s">
        <v>3822</v>
      </c>
      <c r="S706" t="s">
        <v>1595</v>
      </c>
      <c r="T706" t="s">
        <v>3823</v>
      </c>
      <c r="U706">
        <v>7000555567</v>
      </c>
      <c r="V706" t="s">
        <v>1272</v>
      </c>
      <c r="W706" t="s">
        <v>3823</v>
      </c>
      <c r="X706" s="16">
        <v>46035</v>
      </c>
      <c r="Y706">
        <v>8000044812</v>
      </c>
      <c r="Z706" s="16">
        <v>45810</v>
      </c>
      <c r="AC706" t="s">
        <v>3880</v>
      </c>
      <c r="AD706" t="s">
        <v>3879</v>
      </c>
      <c r="AE706" t="s">
        <v>1714</v>
      </c>
      <c r="AF706" t="s">
        <v>1325</v>
      </c>
      <c r="AG706" t="s">
        <v>1278</v>
      </c>
      <c r="AH706" t="s">
        <v>1279</v>
      </c>
      <c r="AI706" t="s">
        <v>28</v>
      </c>
      <c r="AJ706" s="16">
        <v>46023</v>
      </c>
      <c r="AL706" t="s">
        <v>3826</v>
      </c>
      <c r="AM706">
        <v>1705</v>
      </c>
      <c r="AN706" t="s">
        <v>1591</v>
      </c>
      <c r="AP706">
        <v>3410120011</v>
      </c>
      <c r="AQ706" t="s">
        <v>1294</v>
      </c>
      <c r="AS706" s="17">
        <v>378.08000000000004</v>
      </c>
      <c r="AT706" s="17">
        <v>378.08000000000004</v>
      </c>
      <c r="AU706" s="17">
        <v>378.08000000000004</v>
      </c>
      <c r="AV706" s="17">
        <v>378.08000000000004</v>
      </c>
      <c r="AW706" s="17">
        <v>378.08000000000004</v>
      </c>
      <c r="AX706" s="17">
        <v>378.08000000000004</v>
      </c>
      <c r="AY706" s="17">
        <v>378.08000000000004</v>
      </c>
      <c r="AZ706" s="17">
        <v>378.08000000000004</v>
      </c>
      <c r="BA706" s="17">
        <v>378.08000000000004</v>
      </c>
      <c r="BB706" s="17">
        <v>378.08000000000004</v>
      </c>
      <c r="BC706" s="17">
        <v>378.08000000000004</v>
      </c>
      <c r="BD706" s="17">
        <v>378.08000000000004</v>
      </c>
      <c r="BE706" s="17">
        <v>4536.96</v>
      </c>
      <c r="BF706" s="17">
        <v>4536.96</v>
      </c>
    </row>
    <row r="707" spans="2:58" x14ac:dyDescent="0.25">
      <c r="B707" t="s">
        <v>3820</v>
      </c>
      <c r="C707">
        <v>31081880</v>
      </c>
      <c r="D707" t="s">
        <v>3883</v>
      </c>
      <c r="E707" t="s">
        <v>1285</v>
      </c>
      <c r="F707" t="s">
        <v>1267</v>
      </c>
      <c r="H707" s="16">
        <v>43732</v>
      </c>
      <c r="I707" s="16">
        <v>43770</v>
      </c>
      <c r="J707" s="16">
        <v>47848</v>
      </c>
      <c r="L707" t="s">
        <v>1286</v>
      </c>
      <c r="M707" t="s">
        <v>1266</v>
      </c>
      <c r="N707" s="17">
        <v>100</v>
      </c>
      <c r="P707" t="s">
        <v>1317</v>
      </c>
      <c r="Q707" t="s">
        <v>3822</v>
      </c>
      <c r="S707" t="s">
        <v>1595</v>
      </c>
      <c r="T707" t="s">
        <v>3823</v>
      </c>
      <c r="U707">
        <v>7000555567</v>
      </c>
      <c r="V707" t="s">
        <v>1272</v>
      </c>
      <c r="W707" t="s">
        <v>3823</v>
      </c>
      <c r="X707" s="16">
        <v>45831</v>
      </c>
      <c r="Y707">
        <v>8000044812</v>
      </c>
      <c r="Z707" s="16">
        <v>45810</v>
      </c>
      <c r="AC707" t="s">
        <v>3880</v>
      </c>
      <c r="AD707" t="s">
        <v>3879</v>
      </c>
      <c r="AE707" t="s">
        <v>1714</v>
      </c>
      <c r="AF707" t="s">
        <v>1325</v>
      </c>
      <c r="AG707" t="s">
        <v>1278</v>
      </c>
      <c r="AH707" t="s">
        <v>1279</v>
      </c>
      <c r="AI707" t="s">
        <v>28</v>
      </c>
      <c r="AJ707" s="16">
        <v>44562</v>
      </c>
      <c r="AL707" t="s">
        <v>3826</v>
      </c>
      <c r="AM707">
        <v>1705</v>
      </c>
      <c r="AN707" t="s">
        <v>1591</v>
      </c>
      <c r="AP707">
        <v>3410120011</v>
      </c>
      <c r="AQ707" t="s">
        <v>1294</v>
      </c>
      <c r="AS707" s="17">
        <v>12.4</v>
      </c>
      <c r="AT707" s="17">
        <v>12.4</v>
      </c>
      <c r="AU707" s="17">
        <v>12.4</v>
      </c>
      <c r="AV707" s="17">
        <v>12.4</v>
      </c>
      <c r="AW707" s="17">
        <v>12.4</v>
      </c>
      <c r="AX707" s="17">
        <v>12.4</v>
      </c>
      <c r="AY707" s="17">
        <v>12.4</v>
      </c>
      <c r="AZ707" s="17">
        <v>12.4</v>
      </c>
      <c r="BA707" s="17">
        <v>12.4</v>
      </c>
      <c r="BB707" s="17">
        <v>12.4</v>
      </c>
      <c r="BC707" s="17">
        <v>12.4</v>
      </c>
      <c r="BD707" s="17">
        <v>12.4</v>
      </c>
      <c r="BE707" s="17">
        <v>148.80000000000001</v>
      </c>
      <c r="BF707" s="17">
        <v>148.80000000000001</v>
      </c>
    </row>
    <row r="708" spans="2:58" x14ac:dyDescent="0.25">
      <c r="B708" t="s">
        <v>3820</v>
      </c>
      <c r="C708">
        <v>31081885</v>
      </c>
      <c r="D708" t="s">
        <v>3884</v>
      </c>
      <c r="E708" t="s">
        <v>1285</v>
      </c>
      <c r="F708" t="s">
        <v>1267</v>
      </c>
      <c r="H708" s="16">
        <v>43732</v>
      </c>
      <c r="I708" s="16">
        <v>43770</v>
      </c>
      <c r="J708" s="16">
        <v>47848</v>
      </c>
      <c r="L708" t="s">
        <v>1286</v>
      </c>
      <c r="M708" t="s">
        <v>1266</v>
      </c>
      <c r="N708" s="17">
        <v>100</v>
      </c>
      <c r="P708" t="s">
        <v>1317</v>
      </c>
      <c r="Q708" t="s">
        <v>3822</v>
      </c>
      <c r="S708" t="s">
        <v>1595</v>
      </c>
      <c r="T708" t="s">
        <v>3823</v>
      </c>
      <c r="U708">
        <v>7000555567</v>
      </c>
      <c r="V708" t="s">
        <v>1272</v>
      </c>
      <c r="W708" t="s">
        <v>3823</v>
      </c>
      <c r="X708" s="16">
        <v>45810</v>
      </c>
      <c r="Y708">
        <v>8000044812</v>
      </c>
      <c r="Z708" s="16">
        <v>45810</v>
      </c>
      <c r="AC708" t="s">
        <v>3880</v>
      </c>
      <c r="AD708" t="s">
        <v>3879</v>
      </c>
      <c r="AE708" t="s">
        <v>1714</v>
      </c>
      <c r="AF708" t="s">
        <v>1325</v>
      </c>
      <c r="AG708" t="s">
        <v>1278</v>
      </c>
      <c r="AH708" t="s">
        <v>1279</v>
      </c>
      <c r="AI708" t="s">
        <v>28</v>
      </c>
      <c r="AJ708" s="16">
        <v>44562</v>
      </c>
      <c r="AL708" t="s">
        <v>3826</v>
      </c>
      <c r="AM708">
        <v>1705</v>
      </c>
      <c r="AN708" t="s">
        <v>1591</v>
      </c>
      <c r="AP708">
        <v>3410120011</v>
      </c>
      <c r="AQ708" t="s">
        <v>1294</v>
      </c>
      <c r="AS708" s="17">
        <v>7.75</v>
      </c>
      <c r="AT708" s="17">
        <v>7.75</v>
      </c>
      <c r="AU708" s="17">
        <v>7.75</v>
      </c>
      <c r="AV708" s="17">
        <v>7.75</v>
      </c>
      <c r="AW708" s="17">
        <v>7.75</v>
      </c>
      <c r="AX708" s="17">
        <v>7.75</v>
      </c>
      <c r="AY708" s="17">
        <v>7.75</v>
      </c>
      <c r="AZ708" s="17">
        <v>7.75</v>
      </c>
      <c r="BA708" s="17">
        <v>7.75</v>
      </c>
      <c r="BB708" s="17">
        <v>7.75</v>
      </c>
      <c r="BC708" s="17">
        <v>7.75</v>
      </c>
      <c r="BD708" s="17">
        <v>7.75</v>
      </c>
      <c r="BE708" s="17">
        <v>93</v>
      </c>
      <c r="BF708" s="17">
        <v>93</v>
      </c>
    </row>
    <row r="709" spans="2:58" x14ac:dyDescent="0.25">
      <c r="B709" t="s">
        <v>3820</v>
      </c>
      <c r="C709">
        <v>31082804</v>
      </c>
      <c r="D709" t="s">
        <v>3885</v>
      </c>
      <c r="E709" t="s">
        <v>1285</v>
      </c>
      <c r="F709" t="s">
        <v>1267</v>
      </c>
      <c r="H709" s="16">
        <v>43787</v>
      </c>
      <c r="I709" s="16">
        <v>43862</v>
      </c>
      <c r="J709" s="16">
        <v>47848</v>
      </c>
      <c r="L709" t="s">
        <v>1286</v>
      </c>
      <c r="M709" t="s">
        <v>1266</v>
      </c>
      <c r="N709" s="17">
        <v>100</v>
      </c>
      <c r="P709" t="s">
        <v>1317</v>
      </c>
      <c r="Q709" t="s">
        <v>3822</v>
      </c>
      <c r="S709" t="s">
        <v>1595</v>
      </c>
      <c r="T709" t="s">
        <v>1320</v>
      </c>
      <c r="U709">
        <v>7000555567</v>
      </c>
      <c r="V709" t="s">
        <v>1272</v>
      </c>
      <c r="W709" t="s">
        <v>2416</v>
      </c>
      <c r="X709" s="16">
        <v>45849</v>
      </c>
      <c r="Y709">
        <v>8000047112</v>
      </c>
      <c r="Z709" s="16">
        <v>45810</v>
      </c>
      <c r="AC709" t="s">
        <v>3886</v>
      </c>
      <c r="AD709" t="s">
        <v>3887</v>
      </c>
      <c r="AE709" t="s">
        <v>1714</v>
      </c>
      <c r="AF709" t="s">
        <v>1277</v>
      </c>
      <c r="AG709" t="s">
        <v>1278</v>
      </c>
      <c r="AH709" t="s">
        <v>1279</v>
      </c>
      <c r="AI709" t="s">
        <v>28</v>
      </c>
      <c r="AJ709" s="16">
        <v>45658</v>
      </c>
      <c r="AL709" t="s">
        <v>3826</v>
      </c>
      <c r="AM709">
        <v>10000063</v>
      </c>
      <c r="AN709" t="s">
        <v>1886</v>
      </c>
      <c r="AP709">
        <v>3410120011</v>
      </c>
      <c r="AQ709" t="s">
        <v>1294</v>
      </c>
      <c r="AS709" s="17">
        <v>9.19</v>
      </c>
      <c r="AT709" s="17">
        <v>9.19</v>
      </c>
      <c r="AU709" s="17">
        <v>9.19</v>
      </c>
      <c r="AV709" s="17">
        <v>9.19</v>
      </c>
      <c r="AW709" s="17">
        <v>9.19</v>
      </c>
      <c r="AX709" s="17">
        <v>9.19</v>
      </c>
      <c r="AY709" s="17">
        <v>9.19</v>
      </c>
      <c r="AZ709" s="17">
        <v>9.19</v>
      </c>
      <c r="BA709" s="17">
        <v>9.19</v>
      </c>
      <c r="BB709" s="17">
        <v>9.19</v>
      </c>
      <c r="BC709" s="17">
        <v>9.19</v>
      </c>
      <c r="BD709" s="17">
        <v>9.19</v>
      </c>
      <c r="BE709" s="17">
        <v>110.28</v>
      </c>
      <c r="BF709" s="17">
        <v>110.28</v>
      </c>
    </row>
    <row r="710" spans="2:58" x14ac:dyDescent="0.25">
      <c r="B710" t="s">
        <v>3820</v>
      </c>
      <c r="C710">
        <v>31083047</v>
      </c>
      <c r="D710" t="s">
        <v>3888</v>
      </c>
      <c r="E710" t="s">
        <v>1285</v>
      </c>
      <c r="F710" t="s">
        <v>1267</v>
      </c>
      <c r="H710" s="16">
        <v>43802</v>
      </c>
      <c r="I710" s="16">
        <v>43891</v>
      </c>
      <c r="J710" s="16">
        <v>47848</v>
      </c>
      <c r="L710" t="s">
        <v>1286</v>
      </c>
      <c r="M710" t="s">
        <v>1266</v>
      </c>
      <c r="N710" s="17">
        <v>100</v>
      </c>
      <c r="P710" t="s">
        <v>1317</v>
      </c>
      <c r="Q710" t="s">
        <v>3822</v>
      </c>
      <c r="S710" t="s">
        <v>1595</v>
      </c>
      <c r="T710" t="s">
        <v>3823</v>
      </c>
      <c r="U710">
        <v>7000555567</v>
      </c>
      <c r="V710" t="s">
        <v>1272</v>
      </c>
      <c r="W710" t="s">
        <v>3823</v>
      </c>
      <c r="X710" s="16">
        <v>45810</v>
      </c>
      <c r="Y710">
        <v>8000047247</v>
      </c>
      <c r="Z710" s="16">
        <v>45810</v>
      </c>
      <c r="AC710" t="s">
        <v>3889</v>
      </c>
      <c r="AD710" t="s">
        <v>3888</v>
      </c>
      <c r="AE710" t="s">
        <v>1714</v>
      </c>
      <c r="AF710" t="s">
        <v>1325</v>
      </c>
      <c r="AG710" t="s">
        <v>1278</v>
      </c>
      <c r="AH710" t="s">
        <v>1279</v>
      </c>
      <c r="AI710" t="s">
        <v>28</v>
      </c>
      <c r="AJ710" s="16">
        <v>45658</v>
      </c>
      <c r="AL710" t="s">
        <v>3826</v>
      </c>
      <c r="AM710">
        <v>10000063</v>
      </c>
      <c r="AN710" t="s">
        <v>1886</v>
      </c>
      <c r="AO710" t="s">
        <v>3827</v>
      </c>
      <c r="AP710">
        <v>3410120011</v>
      </c>
      <c r="AQ710" t="s">
        <v>1294</v>
      </c>
      <c r="AS710" s="17">
        <v>80.64</v>
      </c>
      <c r="AT710" s="17">
        <v>80.64</v>
      </c>
      <c r="AU710" s="17">
        <v>80.64</v>
      </c>
      <c r="AV710" s="17">
        <v>80.64</v>
      </c>
      <c r="AW710" s="17">
        <v>80.64</v>
      </c>
      <c r="AX710" s="17">
        <v>80.64</v>
      </c>
      <c r="AY710" s="17">
        <v>80.64</v>
      </c>
      <c r="AZ710" s="17">
        <v>80.64</v>
      </c>
      <c r="BA710" s="17">
        <v>80.64</v>
      </c>
      <c r="BB710" s="17">
        <v>80.64</v>
      </c>
      <c r="BC710" s="17">
        <v>80.64</v>
      </c>
      <c r="BD710" s="17">
        <v>80.64</v>
      </c>
      <c r="BE710" s="17">
        <v>967.68</v>
      </c>
      <c r="BF710" s="17">
        <v>967.68</v>
      </c>
    </row>
    <row r="711" spans="2:58" x14ac:dyDescent="0.25">
      <c r="B711" t="s">
        <v>3820</v>
      </c>
      <c r="C711">
        <v>31083859</v>
      </c>
      <c r="D711" t="s">
        <v>3890</v>
      </c>
      <c r="E711" t="s">
        <v>1285</v>
      </c>
      <c r="F711" t="s">
        <v>1267</v>
      </c>
      <c r="H711" s="16">
        <v>43845</v>
      </c>
      <c r="I711" s="16">
        <v>44075</v>
      </c>
      <c r="J711" s="16">
        <v>47848</v>
      </c>
      <c r="L711" t="s">
        <v>1286</v>
      </c>
      <c r="M711" t="s">
        <v>1266</v>
      </c>
      <c r="N711" s="17">
        <v>100</v>
      </c>
      <c r="P711" t="s">
        <v>1317</v>
      </c>
      <c r="Q711" t="s">
        <v>3822</v>
      </c>
      <c r="S711" t="s">
        <v>1595</v>
      </c>
      <c r="T711" t="s">
        <v>3823</v>
      </c>
      <c r="U711">
        <v>7000555567</v>
      </c>
      <c r="V711" t="s">
        <v>1272</v>
      </c>
      <c r="W711" t="s">
        <v>2416</v>
      </c>
      <c r="X711" s="16">
        <v>45810</v>
      </c>
      <c r="Y711">
        <v>8000047687</v>
      </c>
      <c r="Z711" s="16">
        <v>45810</v>
      </c>
      <c r="AC711" t="s">
        <v>3891</v>
      </c>
      <c r="AD711" t="s">
        <v>3892</v>
      </c>
      <c r="AE711" t="s">
        <v>1714</v>
      </c>
      <c r="AF711" t="s">
        <v>1325</v>
      </c>
      <c r="AG711" t="s">
        <v>1278</v>
      </c>
      <c r="AH711" t="s">
        <v>1279</v>
      </c>
      <c r="AI711" t="s">
        <v>28</v>
      </c>
      <c r="AJ711" s="16">
        <v>45505</v>
      </c>
      <c r="AL711" t="s">
        <v>3826</v>
      </c>
      <c r="AM711">
        <v>1705</v>
      </c>
      <c r="AN711" t="s">
        <v>1591</v>
      </c>
      <c r="AO711" t="s">
        <v>3827</v>
      </c>
      <c r="AP711">
        <v>3410120011</v>
      </c>
      <c r="AQ711" t="s">
        <v>1294</v>
      </c>
      <c r="AS711" s="17">
        <v>82.8</v>
      </c>
      <c r="AT711" s="17">
        <v>82.8</v>
      </c>
      <c r="AU711" s="17">
        <v>82.8</v>
      </c>
      <c r="AV711" s="17">
        <v>82.8</v>
      </c>
      <c r="AW711" s="17">
        <v>82.8</v>
      </c>
      <c r="AX711" s="17">
        <v>82.8</v>
      </c>
      <c r="AY711" s="17">
        <v>82.8</v>
      </c>
      <c r="AZ711" s="17">
        <v>82.8</v>
      </c>
      <c r="BA711" s="17">
        <v>82.8</v>
      </c>
      <c r="BB711" s="17">
        <v>82.8</v>
      </c>
      <c r="BC711" s="17">
        <v>82.8</v>
      </c>
      <c r="BD711" s="17">
        <v>82.8</v>
      </c>
      <c r="BE711" s="17">
        <v>993.6</v>
      </c>
      <c r="BF711" s="17">
        <v>993.6</v>
      </c>
    </row>
    <row r="712" spans="2:58" x14ac:dyDescent="0.25">
      <c r="B712" t="s">
        <v>3820</v>
      </c>
      <c r="C712">
        <v>31083864</v>
      </c>
      <c r="D712" t="s">
        <v>3893</v>
      </c>
      <c r="E712" t="s">
        <v>1285</v>
      </c>
      <c r="F712" t="s">
        <v>1267</v>
      </c>
      <c r="H712" s="16">
        <v>43845</v>
      </c>
      <c r="I712" s="16">
        <v>44075</v>
      </c>
      <c r="J712" s="16">
        <v>47848</v>
      </c>
      <c r="L712" t="s">
        <v>1286</v>
      </c>
      <c r="M712" t="s">
        <v>1266</v>
      </c>
      <c r="N712" s="17">
        <v>100</v>
      </c>
      <c r="P712" t="s">
        <v>1317</v>
      </c>
      <c r="Q712" t="s">
        <v>3822</v>
      </c>
      <c r="S712" t="s">
        <v>1595</v>
      </c>
      <c r="T712" t="s">
        <v>3823</v>
      </c>
      <c r="U712">
        <v>7000555567</v>
      </c>
      <c r="V712" t="s">
        <v>1272</v>
      </c>
      <c r="W712" t="s">
        <v>2416</v>
      </c>
      <c r="X712" s="16">
        <v>45810</v>
      </c>
      <c r="Y712">
        <v>8000047687</v>
      </c>
      <c r="Z712" s="16">
        <v>45810</v>
      </c>
      <c r="AC712" t="s">
        <v>3891</v>
      </c>
      <c r="AD712" t="s">
        <v>3892</v>
      </c>
      <c r="AE712" t="s">
        <v>1714</v>
      </c>
      <c r="AF712" t="s">
        <v>1325</v>
      </c>
      <c r="AG712" t="s">
        <v>1278</v>
      </c>
      <c r="AH712" t="s">
        <v>1279</v>
      </c>
      <c r="AI712" t="s">
        <v>28</v>
      </c>
      <c r="AJ712" s="16">
        <v>45658</v>
      </c>
      <c r="AL712" t="s">
        <v>3826</v>
      </c>
      <c r="AM712">
        <v>1705</v>
      </c>
      <c r="AN712" t="s">
        <v>1591</v>
      </c>
      <c r="AO712" t="s">
        <v>3827</v>
      </c>
      <c r="AP712">
        <v>3410120011</v>
      </c>
      <c r="AQ712" t="s">
        <v>1294</v>
      </c>
      <c r="AS712" s="17">
        <v>82.8</v>
      </c>
      <c r="AT712" s="17">
        <v>82.8</v>
      </c>
      <c r="AU712" s="17">
        <v>82.8</v>
      </c>
      <c r="AV712" s="17">
        <v>82.8</v>
      </c>
      <c r="AW712" s="17">
        <v>82.8</v>
      </c>
      <c r="AX712" s="17">
        <v>82.8</v>
      </c>
      <c r="AY712" s="17">
        <v>82.8</v>
      </c>
      <c r="AZ712" s="17">
        <v>82.8</v>
      </c>
      <c r="BA712" s="17">
        <v>82.8</v>
      </c>
      <c r="BB712" s="17">
        <v>82.8</v>
      </c>
      <c r="BC712" s="17">
        <v>82.8</v>
      </c>
      <c r="BD712" s="17">
        <v>82.8</v>
      </c>
      <c r="BE712" s="17">
        <v>993.6</v>
      </c>
      <c r="BF712" s="17">
        <v>993.6</v>
      </c>
    </row>
    <row r="713" spans="2:58" x14ac:dyDescent="0.25">
      <c r="B713" t="s">
        <v>3820</v>
      </c>
      <c r="C713">
        <v>31083866</v>
      </c>
      <c r="D713" t="s">
        <v>3894</v>
      </c>
      <c r="E713" t="s">
        <v>1285</v>
      </c>
      <c r="F713" t="s">
        <v>1267</v>
      </c>
      <c r="H713" s="16">
        <v>43845</v>
      </c>
      <c r="I713" s="16">
        <v>44075</v>
      </c>
      <c r="J713" s="16">
        <v>47848</v>
      </c>
      <c r="L713" t="s">
        <v>1286</v>
      </c>
      <c r="M713" t="s">
        <v>1266</v>
      </c>
      <c r="N713" s="17">
        <v>100</v>
      </c>
      <c r="P713" t="s">
        <v>1317</v>
      </c>
      <c r="Q713" t="s">
        <v>3822</v>
      </c>
      <c r="S713" t="s">
        <v>1595</v>
      </c>
      <c r="T713" t="s">
        <v>3823</v>
      </c>
      <c r="U713">
        <v>7000555567</v>
      </c>
      <c r="V713" t="s">
        <v>1272</v>
      </c>
      <c r="W713" t="s">
        <v>3823</v>
      </c>
      <c r="X713" s="16">
        <v>45841</v>
      </c>
      <c r="Y713">
        <v>8000047687</v>
      </c>
      <c r="Z713" s="16">
        <v>45671</v>
      </c>
      <c r="AC713" t="s">
        <v>3891</v>
      </c>
      <c r="AD713" t="s">
        <v>3892</v>
      </c>
      <c r="AE713" t="s">
        <v>1714</v>
      </c>
      <c r="AF713" t="s">
        <v>1325</v>
      </c>
      <c r="AG713" t="s">
        <v>1278</v>
      </c>
      <c r="AH713" t="s">
        <v>1279</v>
      </c>
      <c r="AI713" t="s">
        <v>28</v>
      </c>
      <c r="AJ713" s="16">
        <v>45658</v>
      </c>
      <c r="AL713" t="s">
        <v>3826</v>
      </c>
      <c r="AM713">
        <v>1705</v>
      </c>
      <c r="AN713" t="s">
        <v>1591</v>
      </c>
      <c r="AO713" t="s">
        <v>3827</v>
      </c>
      <c r="AP713">
        <v>3410120011</v>
      </c>
      <c r="AQ713" t="s">
        <v>1294</v>
      </c>
      <c r="AS713" s="17">
        <v>5497.6</v>
      </c>
      <c r="AT713" s="17">
        <v>5497.6</v>
      </c>
      <c r="AU713" s="17">
        <v>5497.6</v>
      </c>
      <c r="AV713" s="17">
        <v>5497.6</v>
      </c>
      <c r="AW713" s="17">
        <v>5497.6</v>
      </c>
      <c r="AX713" s="17">
        <v>5497.6</v>
      </c>
      <c r="AY713" s="17">
        <v>5497.6</v>
      </c>
      <c r="AZ713" s="17">
        <v>5497.6</v>
      </c>
      <c r="BA713" s="17">
        <v>5497.6</v>
      </c>
      <c r="BB713" s="17">
        <v>5497.6</v>
      </c>
      <c r="BC713" s="17">
        <v>5497.6</v>
      </c>
      <c r="BD713" s="17">
        <v>5497.6</v>
      </c>
      <c r="BE713" s="17">
        <v>65971.200000000012</v>
      </c>
      <c r="BF713" s="17">
        <v>65971.200000000012</v>
      </c>
    </row>
    <row r="714" spans="2:58" x14ac:dyDescent="0.25">
      <c r="B714" t="s">
        <v>3820</v>
      </c>
      <c r="C714">
        <v>31083869</v>
      </c>
      <c r="D714" t="s">
        <v>3895</v>
      </c>
      <c r="E714" t="s">
        <v>1285</v>
      </c>
      <c r="F714" t="s">
        <v>1267</v>
      </c>
      <c r="H714" s="16">
        <v>43845</v>
      </c>
      <c r="I714" s="16">
        <v>44075</v>
      </c>
      <c r="J714" s="16">
        <v>47848</v>
      </c>
      <c r="L714" t="s">
        <v>1286</v>
      </c>
      <c r="M714" t="s">
        <v>1266</v>
      </c>
      <c r="N714" s="17">
        <v>100</v>
      </c>
      <c r="P714" t="s">
        <v>1317</v>
      </c>
      <c r="Q714" t="s">
        <v>3822</v>
      </c>
      <c r="S714" t="s">
        <v>1595</v>
      </c>
      <c r="T714" t="s">
        <v>3823</v>
      </c>
      <c r="U714">
        <v>7000555567</v>
      </c>
      <c r="V714" t="s">
        <v>1272</v>
      </c>
      <c r="W714" t="s">
        <v>3823</v>
      </c>
      <c r="X714" s="16">
        <v>45841</v>
      </c>
      <c r="Y714">
        <v>8000047687</v>
      </c>
      <c r="Z714" s="16">
        <v>45810</v>
      </c>
      <c r="AC714" t="s">
        <v>3891</v>
      </c>
      <c r="AD714" t="s">
        <v>3892</v>
      </c>
      <c r="AE714" t="s">
        <v>1714</v>
      </c>
      <c r="AF714" t="s">
        <v>1325</v>
      </c>
      <c r="AG714" t="s">
        <v>1278</v>
      </c>
      <c r="AH714" t="s">
        <v>1279</v>
      </c>
      <c r="AI714" t="s">
        <v>28</v>
      </c>
      <c r="AJ714" s="16">
        <v>44562</v>
      </c>
      <c r="AL714" t="s">
        <v>3826</v>
      </c>
      <c r="AM714">
        <v>1705</v>
      </c>
      <c r="AN714" t="s">
        <v>1591</v>
      </c>
      <c r="AO714" t="s">
        <v>3827</v>
      </c>
      <c r="AP714">
        <v>3410120011</v>
      </c>
      <c r="AQ714" t="s">
        <v>1294</v>
      </c>
      <c r="AS714" s="17">
        <v>7.2</v>
      </c>
      <c r="AT714" s="17">
        <v>7.2</v>
      </c>
      <c r="AU714" s="17">
        <v>7.2</v>
      </c>
      <c r="AV714" s="17">
        <v>7.2</v>
      </c>
      <c r="AW714" s="17">
        <v>7.2</v>
      </c>
      <c r="AX714" s="17">
        <v>7.2</v>
      </c>
      <c r="AY714" s="17">
        <v>7.2</v>
      </c>
      <c r="AZ714" s="17">
        <v>7.2</v>
      </c>
      <c r="BA714" s="17">
        <v>7.2</v>
      </c>
      <c r="BB714" s="17">
        <v>7.2</v>
      </c>
      <c r="BC714" s="17">
        <v>7.2</v>
      </c>
      <c r="BD714" s="17">
        <v>7.2</v>
      </c>
      <c r="BE714" s="17">
        <v>86.4</v>
      </c>
      <c r="BF714" s="17">
        <v>86.4</v>
      </c>
    </row>
    <row r="715" spans="2:58" x14ac:dyDescent="0.25">
      <c r="B715" t="s">
        <v>3820</v>
      </c>
      <c r="C715">
        <v>31083870</v>
      </c>
      <c r="D715" t="s">
        <v>3896</v>
      </c>
      <c r="E715" t="s">
        <v>1285</v>
      </c>
      <c r="F715" t="s">
        <v>1267</v>
      </c>
      <c r="H715" s="16">
        <v>43845</v>
      </c>
      <c r="I715" s="16">
        <v>44075</v>
      </c>
      <c r="J715" s="16">
        <v>47848</v>
      </c>
      <c r="L715" t="s">
        <v>1286</v>
      </c>
      <c r="M715" t="s">
        <v>1266</v>
      </c>
      <c r="N715" s="17">
        <v>100</v>
      </c>
      <c r="P715" t="s">
        <v>1317</v>
      </c>
      <c r="Q715" t="s">
        <v>3822</v>
      </c>
      <c r="S715" t="s">
        <v>1595</v>
      </c>
      <c r="T715" t="s">
        <v>3823</v>
      </c>
      <c r="U715">
        <v>7000555567</v>
      </c>
      <c r="V715" t="s">
        <v>1272</v>
      </c>
      <c r="W715" t="s">
        <v>3823</v>
      </c>
      <c r="X715" s="16">
        <v>46035</v>
      </c>
      <c r="Y715">
        <v>8000047687</v>
      </c>
      <c r="Z715" s="16">
        <v>45810</v>
      </c>
      <c r="AC715" t="s">
        <v>3891</v>
      </c>
      <c r="AD715" t="s">
        <v>3892</v>
      </c>
      <c r="AE715" t="s">
        <v>1714</v>
      </c>
      <c r="AF715" t="s">
        <v>1325</v>
      </c>
      <c r="AG715" t="s">
        <v>1278</v>
      </c>
      <c r="AH715" t="s">
        <v>1279</v>
      </c>
      <c r="AI715" t="s">
        <v>28</v>
      </c>
      <c r="AJ715" s="16">
        <v>46023</v>
      </c>
      <c r="AL715" t="s">
        <v>3826</v>
      </c>
      <c r="AM715">
        <v>1705</v>
      </c>
      <c r="AN715" t="s">
        <v>1591</v>
      </c>
      <c r="AO715" t="s">
        <v>3827</v>
      </c>
      <c r="AP715">
        <v>3410120011</v>
      </c>
      <c r="AQ715" t="s">
        <v>1294</v>
      </c>
      <c r="AS715" s="17">
        <v>973.12</v>
      </c>
      <c r="AT715" s="17">
        <v>973.12</v>
      </c>
      <c r="AU715" s="17">
        <v>973.12</v>
      </c>
      <c r="AV715" s="17">
        <v>973.12</v>
      </c>
      <c r="AW715" s="17">
        <v>973.12</v>
      </c>
      <c r="AX715" s="17">
        <v>973.12</v>
      </c>
      <c r="AY715" s="17">
        <v>973.12</v>
      </c>
      <c r="AZ715" s="17">
        <v>973.12</v>
      </c>
      <c r="BA715" s="17">
        <v>973.12</v>
      </c>
      <c r="BB715" s="17">
        <v>973.12</v>
      </c>
      <c r="BC715" s="17">
        <v>973.12</v>
      </c>
      <c r="BD715" s="17">
        <v>973.12</v>
      </c>
      <c r="BE715" s="17">
        <v>11677.439999999999</v>
      </c>
      <c r="BF715" s="17">
        <v>11677.439999999999</v>
      </c>
    </row>
    <row r="716" spans="2:58" x14ac:dyDescent="0.25">
      <c r="B716" t="s">
        <v>3820</v>
      </c>
      <c r="C716">
        <v>31083875</v>
      </c>
      <c r="D716" t="s">
        <v>3897</v>
      </c>
      <c r="E716" t="s">
        <v>1285</v>
      </c>
      <c r="F716" t="s">
        <v>1267</v>
      </c>
      <c r="H716" s="16">
        <v>43845</v>
      </c>
      <c r="I716" s="16">
        <v>44075</v>
      </c>
      <c r="J716" s="16">
        <v>47848</v>
      </c>
      <c r="L716" t="s">
        <v>1286</v>
      </c>
      <c r="M716" t="s">
        <v>1266</v>
      </c>
      <c r="N716" s="17">
        <v>100</v>
      </c>
      <c r="P716" t="s">
        <v>1317</v>
      </c>
      <c r="Q716" t="s">
        <v>3822</v>
      </c>
      <c r="S716" t="s">
        <v>1595</v>
      </c>
      <c r="T716" t="s">
        <v>3823</v>
      </c>
      <c r="U716">
        <v>7000555567</v>
      </c>
      <c r="V716" t="s">
        <v>1272</v>
      </c>
      <c r="W716" t="s">
        <v>3823</v>
      </c>
      <c r="X716" s="16">
        <v>45841</v>
      </c>
      <c r="Y716">
        <v>8000047687</v>
      </c>
      <c r="AC716" t="s">
        <v>3891</v>
      </c>
      <c r="AD716" t="s">
        <v>3892</v>
      </c>
      <c r="AE716" t="s">
        <v>1714</v>
      </c>
      <c r="AF716" t="s">
        <v>1325</v>
      </c>
      <c r="AG716" t="s">
        <v>1278</v>
      </c>
      <c r="AH716" t="s">
        <v>1279</v>
      </c>
      <c r="AI716" t="s">
        <v>28</v>
      </c>
      <c r="AJ716" s="16">
        <v>44562</v>
      </c>
      <c r="AL716" t="s">
        <v>3826</v>
      </c>
      <c r="AM716">
        <v>1705</v>
      </c>
      <c r="AN716" t="s">
        <v>1591</v>
      </c>
      <c r="AO716" t="s">
        <v>3827</v>
      </c>
      <c r="AP716">
        <v>3410120011</v>
      </c>
      <c r="AQ716" t="s">
        <v>1294</v>
      </c>
      <c r="AS716" s="17">
        <v>11.52</v>
      </c>
      <c r="AT716" s="17">
        <v>11.52</v>
      </c>
      <c r="AU716" s="17">
        <v>11.52</v>
      </c>
      <c r="AV716" s="17">
        <v>11.52</v>
      </c>
      <c r="AW716" s="17">
        <v>11.52</v>
      </c>
      <c r="AX716" s="17">
        <v>11.52</v>
      </c>
      <c r="AY716" s="17">
        <v>11.52</v>
      </c>
      <c r="AZ716" s="17">
        <v>11.52</v>
      </c>
      <c r="BA716" s="17">
        <v>11.52</v>
      </c>
      <c r="BB716" s="17">
        <v>11.52</v>
      </c>
      <c r="BC716" s="17">
        <v>11.52</v>
      </c>
      <c r="BD716" s="17">
        <v>11.52</v>
      </c>
      <c r="BE716" s="17">
        <v>138.24</v>
      </c>
      <c r="BF716" s="17">
        <v>138.24</v>
      </c>
    </row>
    <row r="717" spans="2:58" x14ac:dyDescent="0.25">
      <c r="B717" t="s">
        <v>3820</v>
      </c>
      <c r="C717">
        <v>31085482</v>
      </c>
      <c r="D717" t="s">
        <v>3898</v>
      </c>
      <c r="E717" t="s">
        <v>1285</v>
      </c>
      <c r="F717" t="s">
        <v>1267</v>
      </c>
      <c r="H717" s="16">
        <v>43923</v>
      </c>
      <c r="I717" s="16">
        <v>44013</v>
      </c>
      <c r="J717" s="16">
        <v>47848</v>
      </c>
      <c r="L717" t="s">
        <v>1286</v>
      </c>
      <c r="M717" t="s">
        <v>1266</v>
      </c>
      <c r="N717" s="17">
        <v>100</v>
      </c>
      <c r="P717" t="s">
        <v>1317</v>
      </c>
      <c r="Q717" t="s">
        <v>3822</v>
      </c>
      <c r="S717" t="s">
        <v>1595</v>
      </c>
      <c r="T717" t="s">
        <v>3823</v>
      </c>
      <c r="U717">
        <v>7000555567</v>
      </c>
      <c r="V717" t="s">
        <v>1272</v>
      </c>
      <c r="W717" t="s">
        <v>3823</v>
      </c>
      <c r="X717" s="16">
        <v>45810</v>
      </c>
      <c r="Y717">
        <v>8000050571</v>
      </c>
      <c r="AC717" t="s">
        <v>3899</v>
      </c>
      <c r="AD717" t="s">
        <v>3898</v>
      </c>
      <c r="AE717" t="s">
        <v>1714</v>
      </c>
      <c r="AF717" t="s">
        <v>1325</v>
      </c>
      <c r="AG717" t="s">
        <v>1278</v>
      </c>
      <c r="AH717" t="s">
        <v>1279</v>
      </c>
      <c r="AI717" t="s">
        <v>28</v>
      </c>
      <c r="AJ717" s="16">
        <v>44562</v>
      </c>
      <c r="AL717" t="s">
        <v>3826</v>
      </c>
      <c r="AM717">
        <v>10000063</v>
      </c>
      <c r="AN717" t="s">
        <v>1886</v>
      </c>
      <c r="AO717" t="s">
        <v>3827</v>
      </c>
      <c r="AP717">
        <v>3410120011</v>
      </c>
      <c r="AQ717" t="s">
        <v>1294</v>
      </c>
      <c r="AS717" s="17">
        <v>27.09</v>
      </c>
      <c r="AT717" s="17">
        <v>27.09</v>
      </c>
      <c r="AU717" s="17">
        <v>27.09</v>
      </c>
      <c r="AV717" s="17">
        <v>27.09</v>
      </c>
      <c r="AW717" s="17">
        <v>27.09</v>
      </c>
      <c r="AX717" s="17">
        <v>27.09</v>
      </c>
      <c r="AY717" s="17">
        <v>27.09</v>
      </c>
      <c r="AZ717" s="17">
        <v>27.09</v>
      </c>
      <c r="BA717" s="17">
        <v>27.09</v>
      </c>
      <c r="BB717" s="17">
        <v>27.09</v>
      </c>
      <c r="BC717" s="17">
        <v>27.09</v>
      </c>
      <c r="BD717" s="17">
        <v>27.09</v>
      </c>
      <c r="BE717" s="17">
        <v>325.08</v>
      </c>
      <c r="BF717" s="17">
        <v>325.08</v>
      </c>
    </row>
    <row r="718" spans="2:58" x14ac:dyDescent="0.25">
      <c r="B718" t="s">
        <v>3820</v>
      </c>
      <c r="C718">
        <v>31085526</v>
      </c>
      <c r="D718" t="s">
        <v>3900</v>
      </c>
      <c r="E718" t="s">
        <v>1285</v>
      </c>
      <c r="F718" t="s">
        <v>1267</v>
      </c>
      <c r="H718" s="16">
        <v>43924</v>
      </c>
      <c r="I718" s="16">
        <v>43983</v>
      </c>
      <c r="J718" s="16">
        <v>47848</v>
      </c>
      <c r="L718" t="s">
        <v>1286</v>
      </c>
      <c r="M718" t="s">
        <v>1266</v>
      </c>
      <c r="N718" s="17">
        <v>100</v>
      </c>
      <c r="P718" t="s">
        <v>1317</v>
      </c>
      <c r="Q718" t="s">
        <v>3822</v>
      </c>
      <c r="S718" t="s">
        <v>1595</v>
      </c>
      <c r="T718" t="s">
        <v>3823</v>
      </c>
      <c r="U718">
        <v>7000555567</v>
      </c>
      <c r="V718" t="s">
        <v>1272</v>
      </c>
      <c r="W718" t="s">
        <v>3823</v>
      </c>
      <c r="X718" s="16">
        <v>45810</v>
      </c>
      <c r="Y718">
        <v>8000050468</v>
      </c>
      <c r="Z718" s="16">
        <v>45810</v>
      </c>
      <c r="AC718" t="s">
        <v>3833</v>
      </c>
      <c r="AD718" t="s">
        <v>3834</v>
      </c>
      <c r="AE718" t="s">
        <v>1714</v>
      </c>
      <c r="AF718" t="s">
        <v>1325</v>
      </c>
      <c r="AG718" t="s">
        <v>1278</v>
      </c>
      <c r="AH718" t="s">
        <v>1279</v>
      </c>
      <c r="AI718" t="s">
        <v>28</v>
      </c>
      <c r="AJ718" s="16">
        <v>45658</v>
      </c>
      <c r="AL718" t="s">
        <v>3826</v>
      </c>
      <c r="AM718">
        <v>1705</v>
      </c>
      <c r="AN718" t="s">
        <v>1591</v>
      </c>
      <c r="AO718" t="s">
        <v>3827</v>
      </c>
      <c r="AP718">
        <v>3410120011</v>
      </c>
      <c r="AQ718" t="s">
        <v>1294</v>
      </c>
      <c r="AS718" s="17">
        <v>260.2</v>
      </c>
      <c r="AT718" s="17">
        <v>260.2</v>
      </c>
      <c r="AU718" s="17">
        <v>260.2</v>
      </c>
      <c r="AV718" s="17">
        <v>260.2</v>
      </c>
      <c r="AW718" s="17">
        <v>260.2</v>
      </c>
      <c r="AX718" s="17">
        <v>260.2</v>
      </c>
      <c r="AY718" s="17">
        <v>260.2</v>
      </c>
      <c r="AZ718" s="17">
        <v>260.2</v>
      </c>
      <c r="BA718" s="17">
        <v>260.2</v>
      </c>
      <c r="BB718" s="17">
        <v>260.2</v>
      </c>
      <c r="BC718" s="17">
        <v>260.2</v>
      </c>
      <c r="BD718" s="17">
        <v>260.2</v>
      </c>
      <c r="BE718" s="17">
        <v>3122.4</v>
      </c>
      <c r="BF718" s="17">
        <v>3122.4</v>
      </c>
    </row>
    <row r="719" spans="2:58" x14ac:dyDescent="0.25">
      <c r="B719" t="s">
        <v>3820</v>
      </c>
      <c r="C719">
        <v>31085527</v>
      </c>
      <c r="D719" t="s">
        <v>3901</v>
      </c>
      <c r="E719" t="s">
        <v>1285</v>
      </c>
      <c r="F719" t="s">
        <v>1267</v>
      </c>
      <c r="H719" s="16">
        <v>43924</v>
      </c>
      <c r="I719" s="16">
        <v>44013</v>
      </c>
      <c r="J719" s="16">
        <v>47848</v>
      </c>
      <c r="L719" t="s">
        <v>1286</v>
      </c>
      <c r="M719" t="s">
        <v>1266</v>
      </c>
      <c r="N719" s="17">
        <v>100</v>
      </c>
      <c r="P719" t="s">
        <v>1317</v>
      </c>
      <c r="Q719" t="s">
        <v>3822</v>
      </c>
      <c r="S719" t="s">
        <v>1595</v>
      </c>
      <c r="T719" t="s">
        <v>3823</v>
      </c>
      <c r="U719">
        <v>7000555567</v>
      </c>
      <c r="V719" t="s">
        <v>1272</v>
      </c>
      <c r="W719" t="s">
        <v>2416</v>
      </c>
      <c r="X719" s="16">
        <v>45810</v>
      </c>
      <c r="Y719">
        <v>8000050468</v>
      </c>
      <c r="Z719" s="16">
        <v>45740</v>
      </c>
      <c r="AC719" t="s">
        <v>3833</v>
      </c>
      <c r="AD719" t="s">
        <v>3834</v>
      </c>
      <c r="AE719" t="s">
        <v>1714</v>
      </c>
      <c r="AF719" t="s">
        <v>1325</v>
      </c>
      <c r="AG719" t="s">
        <v>1278</v>
      </c>
      <c r="AH719" t="s">
        <v>1279</v>
      </c>
      <c r="AI719" t="s">
        <v>28</v>
      </c>
      <c r="AJ719" s="16">
        <v>45658</v>
      </c>
      <c r="AL719" t="s">
        <v>3826</v>
      </c>
      <c r="AM719">
        <v>1705</v>
      </c>
      <c r="AN719" t="s">
        <v>1591</v>
      </c>
      <c r="AO719" t="s">
        <v>3827</v>
      </c>
      <c r="AP719">
        <v>3410120011</v>
      </c>
      <c r="AQ719" t="s">
        <v>1294</v>
      </c>
      <c r="AS719" s="17">
        <v>1553.8000000000002</v>
      </c>
      <c r="AT719" s="17">
        <v>1553.8000000000002</v>
      </c>
      <c r="AU719" s="17">
        <v>1553.8000000000002</v>
      </c>
      <c r="AV719" s="17">
        <v>1553.8000000000002</v>
      </c>
      <c r="AW719" s="17">
        <v>1553.8000000000002</v>
      </c>
      <c r="AX719" s="17">
        <v>1553.8000000000002</v>
      </c>
      <c r="AY719" s="17">
        <v>1553.8000000000002</v>
      </c>
      <c r="AZ719" s="17">
        <v>1553.8000000000002</v>
      </c>
      <c r="BA719" s="17">
        <v>1553.8000000000002</v>
      </c>
      <c r="BB719" s="17">
        <v>1553.8000000000002</v>
      </c>
      <c r="BC719" s="17">
        <v>1553.8000000000002</v>
      </c>
      <c r="BD719" s="17">
        <v>1553.8000000000002</v>
      </c>
      <c r="BE719" s="17">
        <v>18645.599999999999</v>
      </c>
      <c r="BF719" s="17">
        <v>18645.599999999999</v>
      </c>
    </row>
    <row r="720" spans="2:58" x14ac:dyDescent="0.25">
      <c r="B720" t="s">
        <v>3820</v>
      </c>
      <c r="C720">
        <v>31085529</v>
      </c>
      <c r="D720" t="s">
        <v>3898</v>
      </c>
      <c r="E720" t="s">
        <v>1285</v>
      </c>
      <c r="F720" t="s">
        <v>1267</v>
      </c>
      <c r="H720" s="16">
        <v>43924</v>
      </c>
      <c r="I720" s="16">
        <v>44013</v>
      </c>
      <c r="J720" s="16">
        <v>47848</v>
      </c>
      <c r="L720" t="s">
        <v>1286</v>
      </c>
      <c r="M720" t="s">
        <v>1266</v>
      </c>
      <c r="N720" s="17">
        <v>100</v>
      </c>
      <c r="P720" t="s">
        <v>1317</v>
      </c>
      <c r="Q720" t="s">
        <v>3822</v>
      </c>
      <c r="S720" t="s">
        <v>1595</v>
      </c>
      <c r="T720" t="s">
        <v>3823</v>
      </c>
      <c r="U720">
        <v>7000555567</v>
      </c>
      <c r="V720" t="s">
        <v>1272</v>
      </c>
      <c r="W720" t="s">
        <v>3823</v>
      </c>
      <c r="X720" s="16">
        <v>45810</v>
      </c>
      <c r="Y720">
        <v>8000050571</v>
      </c>
      <c r="Z720" s="16">
        <v>45810</v>
      </c>
      <c r="AC720" t="s">
        <v>3899</v>
      </c>
      <c r="AD720" t="s">
        <v>3898</v>
      </c>
      <c r="AE720" t="s">
        <v>1714</v>
      </c>
      <c r="AF720" t="s">
        <v>1325</v>
      </c>
      <c r="AG720" t="s">
        <v>1278</v>
      </c>
      <c r="AH720" t="s">
        <v>1279</v>
      </c>
      <c r="AI720" t="s">
        <v>28</v>
      </c>
      <c r="AJ720" s="16">
        <v>45658</v>
      </c>
      <c r="AL720" t="s">
        <v>3826</v>
      </c>
      <c r="AM720">
        <v>10000063</v>
      </c>
      <c r="AN720" t="s">
        <v>1886</v>
      </c>
      <c r="AO720" t="s">
        <v>3827</v>
      </c>
      <c r="AP720">
        <v>3410120011</v>
      </c>
      <c r="AQ720" t="s">
        <v>1294</v>
      </c>
      <c r="AS720" s="17">
        <v>41.14</v>
      </c>
      <c r="AT720" s="17">
        <v>41.14</v>
      </c>
      <c r="AU720" s="17">
        <v>41.14</v>
      </c>
      <c r="AV720" s="17">
        <v>41.14</v>
      </c>
      <c r="AW720" s="17">
        <v>41.14</v>
      </c>
      <c r="AX720" s="17">
        <v>41.14</v>
      </c>
      <c r="AY720" s="17">
        <v>41.14</v>
      </c>
      <c r="AZ720" s="17">
        <v>41.14</v>
      </c>
      <c r="BA720" s="17">
        <v>41.14</v>
      </c>
      <c r="BB720" s="17">
        <v>41.14</v>
      </c>
      <c r="BC720" s="17">
        <v>41.14</v>
      </c>
      <c r="BD720" s="17">
        <v>41.14</v>
      </c>
      <c r="BE720" s="17">
        <v>493.68</v>
      </c>
      <c r="BF720" s="17">
        <v>493.68</v>
      </c>
    </row>
    <row r="721" spans="2:58" x14ac:dyDescent="0.25">
      <c r="B721" t="s">
        <v>3820</v>
      </c>
      <c r="C721">
        <v>31085530</v>
      </c>
      <c r="D721" t="s">
        <v>3898</v>
      </c>
      <c r="E721" t="s">
        <v>1285</v>
      </c>
      <c r="F721" t="s">
        <v>1267</v>
      </c>
      <c r="H721" s="16">
        <v>43924</v>
      </c>
      <c r="I721" s="16">
        <v>44013</v>
      </c>
      <c r="J721" s="16">
        <v>47848</v>
      </c>
      <c r="L721" t="s">
        <v>1286</v>
      </c>
      <c r="M721" t="s">
        <v>1266</v>
      </c>
      <c r="N721" s="17">
        <v>100</v>
      </c>
      <c r="P721" t="s">
        <v>1317</v>
      </c>
      <c r="Q721" t="s">
        <v>3822</v>
      </c>
      <c r="S721" t="s">
        <v>1595</v>
      </c>
      <c r="T721" t="s">
        <v>3823</v>
      </c>
      <c r="U721">
        <v>7000555567</v>
      </c>
      <c r="V721" t="s">
        <v>1272</v>
      </c>
      <c r="W721" t="s">
        <v>3823</v>
      </c>
      <c r="X721" s="16">
        <v>45810</v>
      </c>
      <c r="Y721">
        <v>8000050571</v>
      </c>
      <c r="Z721" s="16">
        <v>45810</v>
      </c>
      <c r="AC721" t="s">
        <v>3899</v>
      </c>
      <c r="AD721" t="s">
        <v>3898</v>
      </c>
      <c r="AE721" t="s">
        <v>1714</v>
      </c>
      <c r="AF721" t="s">
        <v>1325</v>
      </c>
      <c r="AG721" t="s">
        <v>1278</v>
      </c>
      <c r="AH721" t="s">
        <v>1279</v>
      </c>
      <c r="AI721" t="s">
        <v>28</v>
      </c>
      <c r="AJ721" s="16">
        <v>45658</v>
      </c>
      <c r="AL721" t="s">
        <v>3826</v>
      </c>
      <c r="AM721">
        <v>10000063</v>
      </c>
      <c r="AN721" t="s">
        <v>1886</v>
      </c>
      <c r="AO721" t="s">
        <v>3827</v>
      </c>
      <c r="AP721">
        <v>3410120011</v>
      </c>
      <c r="AQ721" t="s">
        <v>1294</v>
      </c>
      <c r="AS721" s="17">
        <v>9.19</v>
      </c>
      <c r="AT721" s="17">
        <v>9.19</v>
      </c>
      <c r="AU721" s="17">
        <v>9.19</v>
      </c>
      <c r="AV721" s="17">
        <v>9.19</v>
      </c>
      <c r="AW721" s="17">
        <v>9.19</v>
      </c>
      <c r="AX721" s="17">
        <v>9.19</v>
      </c>
      <c r="AY721" s="17">
        <v>9.19</v>
      </c>
      <c r="AZ721" s="17">
        <v>9.19</v>
      </c>
      <c r="BA721" s="17">
        <v>9.19</v>
      </c>
      <c r="BB721" s="17">
        <v>9.19</v>
      </c>
      <c r="BC721" s="17">
        <v>9.19</v>
      </c>
      <c r="BD721" s="17">
        <v>9.19</v>
      </c>
      <c r="BE721" s="17">
        <v>110.28</v>
      </c>
      <c r="BF721" s="17">
        <v>110.28</v>
      </c>
    </row>
    <row r="722" spans="2:58" x14ac:dyDescent="0.25">
      <c r="B722" t="s">
        <v>3820</v>
      </c>
      <c r="C722">
        <v>31086908</v>
      </c>
      <c r="D722" t="s">
        <v>3902</v>
      </c>
      <c r="E722" t="s">
        <v>1285</v>
      </c>
      <c r="F722" t="s">
        <v>1267</v>
      </c>
      <c r="H722" s="16">
        <v>44006</v>
      </c>
      <c r="I722" s="16">
        <v>44013</v>
      </c>
      <c r="J722" s="16">
        <v>47848</v>
      </c>
      <c r="L722" t="s">
        <v>1286</v>
      </c>
      <c r="M722" t="s">
        <v>1266</v>
      </c>
      <c r="N722" s="17">
        <v>100</v>
      </c>
      <c r="P722" t="s">
        <v>1317</v>
      </c>
      <c r="Q722" t="s">
        <v>3822</v>
      </c>
      <c r="S722" t="s">
        <v>1595</v>
      </c>
      <c r="T722" t="s">
        <v>3832</v>
      </c>
      <c r="U722">
        <v>7000555567</v>
      </c>
      <c r="V722" t="s">
        <v>1272</v>
      </c>
      <c r="W722" t="s">
        <v>3832</v>
      </c>
      <c r="X722" s="16">
        <v>45810</v>
      </c>
      <c r="Y722">
        <v>8000052526</v>
      </c>
      <c r="Z722" s="16">
        <v>45740</v>
      </c>
      <c r="AC722" t="s">
        <v>3833</v>
      </c>
      <c r="AD722" t="s">
        <v>3834</v>
      </c>
      <c r="AE722" t="s">
        <v>1714</v>
      </c>
      <c r="AF722" t="s">
        <v>2660</v>
      </c>
      <c r="AG722" t="s">
        <v>1715</v>
      </c>
      <c r="AH722" t="s">
        <v>1716</v>
      </c>
      <c r="AI722" t="s">
        <v>28</v>
      </c>
      <c r="AJ722" s="16">
        <v>45658</v>
      </c>
      <c r="AL722" t="s">
        <v>3826</v>
      </c>
      <c r="AM722">
        <v>1705</v>
      </c>
      <c r="AN722" t="s">
        <v>1591</v>
      </c>
      <c r="AO722" t="s">
        <v>3827</v>
      </c>
      <c r="AP722">
        <v>3410120011</v>
      </c>
      <c r="AQ722" t="s">
        <v>1294</v>
      </c>
      <c r="AS722" s="17">
        <v>39.489999999999995</v>
      </c>
      <c r="AT722" s="17">
        <v>39.489999999999995</v>
      </c>
      <c r="AU722" s="17">
        <v>39.489999999999995</v>
      </c>
      <c r="AV722" s="17">
        <v>39.489999999999995</v>
      </c>
      <c r="AW722" s="17">
        <v>39.489999999999995</v>
      </c>
      <c r="AX722" s="17">
        <v>39.489999999999995</v>
      </c>
      <c r="AY722" s="17">
        <v>39.489999999999995</v>
      </c>
      <c r="AZ722" s="17">
        <v>39.489999999999995</v>
      </c>
      <c r="BA722" s="17">
        <v>39.489999999999995</v>
      </c>
      <c r="BB722" s="17">
        <v>39.489999999999995</v>
      </c>
      <c r="BC722" s="17">
        <v>39.489999999999995</v>
      </c>
      <c r="BD722" s="17">
        <v>39.489999999999995</v>
      </c>
      <c r="BE722" s="17">
        <v>473.88</v>
      </c>
      <c r="BF722" s="17">
        <v>473.88</v>
      </c>
    </row>
    <row r="723" spans="2:58" x14ac:dyDescent="0.25">
      <c r="B723" t="s">
        <v>3820</v>
      </c>
      <c r="C723">
        <v>31087012</v>
      </c>
      <c r="D723" t="s">
        <v>3903</v>
      </c>
      <c r="E723" t="s">
        <v>1285</v>
      </c>
      <c r="F723" t="s">
        <v>1267</v>
      </c>
      <c r="H723" s="16">
        <v>44013</v>
      </c>
      <c r="I723" s="16">
        <v>44136</v>
      </c>
      <c r="J723" s="16">
        <v>47848</v>
      </c>
      <c r="L723" t="s">
        <v>1286</v>
      </c>
      <c r="M723" t="s">
        <v>1266</v>
      </c>
      <c r="N723" s="17">
        <v>100</v>
      </c>
      <c r="P723" t="s">
        <v>1317</v>
      </c>
      <c r="Q723" t="s">
        <v>3822</v>
      </c>
      <c r="S723" t="s">
        <v>1595</v>
      </c>
      <c r="T723" t="s">
        <v>3823</v>
      </c>
      <c r="U723">
        <v>7000555567</v>
      </c>
      <c r="V723" t="s">
        <v>1272</v>
      </c>
      <c r="W723" t="s">
        <v>2416</v>
      </c>
      <c r="X723" s="16">
        <v>45937</v>
      </c>
      <c r="Y723">
        <v>8000052508</v>
      </c>
      <c r="Z723" s="16">
        <v>45740</v>
      </c>
      <c r="AC723" t="s">
        <v>3904</v>
      </c>
      <c r="AD723" t="s">
        <v>3905</v>
      </c>
      <c r="AE723" t="s">
        <v>1714</v>
      </c>
      <c r="AF723" t="s">
        <v>1325</v>
      </c>
      <c r="AG723" t="s">
        <v>1715</v>
      </c>
      <c r="AH723" t="s">
        <v>1716</v>
      </c>
      <c r="AI723" t="s">
        <v>28</v>
      </c>
      <c r="AJ723" s="16">
        <v>45658</v>
      </c>
      <c r="AL723" t="s">
        <v>3826</v>
      </c>
      <c r="AM723">
        <v>1705</v>
      </c>
      <c r="AN723" t="s">
        <v>1591</v>
      </c>
      <c r="AO723" t="s">
        <v>3827</v>
      </c>
      <c r="AP723">
        <v>3410120011</v>
      </c>
      <c r="AQ723" t="s">
        <v>1294</v>
      </c>
      <c r="AS723" s="17">
        <v>18.38</v>
      </c>
      <c r="AT723" s="17">
        <v>18.38</v>
      </c>
      <c r="AU723" s="17">
        <v>18.38</v>
      </c>
      <c r="AV723" s="17">
        <v>18.38</v>
      </c>
      <c r="AW723" s="17">
        <v>18.38</v>
      </c>
      <c r="AX723" s="17">
        <v>18.38</v>
      </c>
      <c r="AY723" s="17">
        <v>18.38</v>
      </c>
      <c r="AZ723" s="17">
        <v>18.38</v>
      </c>
      <c r="BA723" s="17">
        <v>18.38</v>
      </c>
      <c r="BB723" s="17">
        <v>18.38</v>
      </c>
      <c r="BC723" s="17">
        <v>18.38</v>
      </c>
      <c r="BD723" s="17">
        <v>18.38</v>
      </c>
      <c r="BE723" s="17">
        <v>220.56</v>
      </c>
      <c r="BF723" s="17">
        <v>220.56</v>
      </c>
    </row>
    <row r="724" spans="2:58" x14ac:dyDescent="0.25">
      <c r="B724" t="s">
        <v>3820</v>
      </c>
      <c r="C724">
        <v>31087039</v>
      </c>
      <c r="D724" t="s">
        <v>3906</v>
      </c>
      <c r="E724" t="s">
        <v>1285</v>
      </c>
      <c r="F724" t="s">
        <v>1267</v>
      </c>
      <c r="H724" s="16">
        <v>44014</v>
      </c>
      <c r="I724" s="16">
        <v>44166</v>
      </c>
      <c r="J724" s="16">
        <v>47848</v>
      </c>
      <c r="L724" t="s">
        <v>1286</v>
      </c>
      <c r="M724" t="s">
        <v>1266</v>
      </c>
      <c r="N724" s="17">
        <v>100</v>
      </c>
      <c r="P724" t="s">
        <v>1317</v>
      </c>
      <c r="Q724" t="s">
        <v>3822</v>
      </c>
      <c r="S724" t="s">
        <v>1595</v>
      </c>
      <c r="T724" t="s">
        <v>3823</v>
      </c>
      <c r="U724">
        <v>7000555567</v>
      </c>
      <c r="V724" t="s">
        <v>1272</v>
      </c>
      <c r="W724" t="s">
        <v>3823</v>
      </c>
      <c r="X724" s="16">
        <v>45810</v>
      </c>
      <c r="Y724">
        <v>8000052040</v>
      </c>
      <c r="Z724" s="16">
        <v>45740</v>
      </c>
      <c r="AC724" t="s">
        <v>3907</v>
      </c>
      <c r="AD724" t="s">
        <v>3906</v>
      </c>
      <c r="AE724" t="s">
        <v>1714</v>
      </c>
      <c r="AF724" t="s">
        <v>1325</v>
      </c>
      <c r="AG724" t="s">
        <v>1278</v>
      </c>
      <c r="AH724" t="s">
        <v>1279</v>
      </c>
      <c r="AI724" t="s">
        <v>28</v>
      </c>
      <c r="AJ724" s="16">
        <v>45658</v>
      </c>
      <c r="AL724" t="s">
        <v>3826</v>
      </c>
      <c r="AM724">
        <v>10000063</v>
      </c>
      <c r="AN724" t="s">
        <v>1886</v>
      </c>
      <c r="AO724" t="s">
        <v>3827</v>
      </c>
      <c r="AP724">
        <v>3410120011</v>
      </c>
      <c r="AQ724" t="s">
        <v>1294</v>
      </c>
      <c r="AS724" s="17">
        <v>59.21</v>
      </c>
      <c r="AT724" s="17">
        <v>59.21</v>
      </c>
      <c r="AU724" s="17">
        <v>59.21</v>
      </c>
      <c r="AV724" s="17">
        <v>59.21</v>
      </c>
      <c r="AW724" s="17">
        <v>59.21</v>
      </c>
      <c r="AX724" s="17">
        <v>59.21</v>
      </c>
      <c r="AY724" s="17">
        <v>59.21</v>
      </c>
      <c r="AZ724" s="17">
        <v>59.21</v>
      </c>
      <c r="BA724" s="17">
        <v>59.21</v>
      </c>
      <c r="BB724" s="17">
        <v>59.21</v>
      </c>
      <c r="BC724" s="17">
        <v>59.21</v>
      </c>
      <c r="BD724" s="17">
        <v>59.21</v>
      </c>
      <c r="BE724" s="17">
        <v>710.52</v>
      </c>
      <c r="BF724" s="17">
        <v>710.52</v>
      </c>
    </row>
    <row r="725" spans="2:58" x14ac:dyDescent="0.25">
      <c r="B725" t="s">
        <v>3820</v>
      </c>
      <c r="C725">
        <v>31087051</v>
      </c>
      <c r="D725" t="s">
        <v>3908</v>
      </c>
      <c r="E725" t="s">
        <v>1285</v>
      </c>
      <c r="F725" t="s">
        <v>1267</v>
      </c>
      <c r="H725" s="16">
        <v>44014</v>
      </c>
      <c r="I725" s="16">
        <v>44105</v>
      </c>
      <c r="J725" s="16">
        <v>47848</v>
      </c>
      <c r="L725" t="s">
        <v>1286</v>
      </c>
      <c r="M725" t="s">
        <v>1266</v>
      </c>
      <c r="N725" s="17">
        <v>100</v>
      </c>
      <c r="P725" t="s">
        <v>1317</v>
      </c>
      <c r="Q725" t="s">
        <v>3822</v>
      </c>
      <c r="S725" t="s">
        <v>1595</v>
      </c>
      <c r="T725" t="s">
        <v>3823</v>
      </c>
      <c r="U725">
        <v>7000555567</v>
      </c>
      <c r="V725" t="s">
        <v>1272</v>
      </c>
      <c r="W725" t="s">
        <v>2416</v>
      </c>
      <c r="X725" s="16">
        <v>45810</v>
      </c>
      <c r="Y725">
        <v>8000052359</v>
      </c>
      <c r="Z725" s="16">
        <v>45740</v>
      </c>
      <c r="AC725" t="s">
        <v>3909</v>
      </c>
      <c r="AD725" t="s">
        <v>3908</v>
      </c>
      <c r="AE725" t="s">
        <v>1714</v>
      </c>
      <c r="AF725" t="s">
        <v>1325</v>
      </c>
      <c r="AG725" t="s">
        <v>1278</v>
      </c>
      <c r="AH725" t="s">
        <v>1279</v>
      </c>
      <c r="AI725" t="s">
        <v>28</v>
      </c>
      <c r="AJ725" s="16">
        <v>45658</v>
      </c>
      <c r="AL725" t="s">
        <v>3826</v>
      </c>
      <c r="AM725">
        <v>1705</v>
      </c>
      <c r="AN725" t="s">
        <v>1591</v>
      </c>
      <c r="AO725" t="s">
        <v>3827</v>
      </c>
      <c r="AP725">
        <v>3410120011</v>
      </c>
      <c r="AQ725" t="s">
        <v>1294</v>
      </c>
      <c r="AS725" s="17">
        <v>98.259999999999991</v>
      </c>
      <c r="AT725" s="17">
        <v>98.259999999999991</v>
      </c>
      <c r="AU725" s="17">
        <v>98.259999999999991</v>
      </c>
      <c r="AV725" s="17">
        <v>98.259999999999991</v>
      </c>
      <c r="AW725" s="17">
        <v>98.259999999999991</v>
      </c>
      <c r="AX725" s="17">
        <v>98.259999999999991</v>
      </c>
      <c r="AY725" s="17">
        <v>98.259999999999991</v>
      </c>
      <c r="AZ725" s="17">
        <v>98.259999999999991</v>
      </c>
      <c r="BA725" s="17">
        <v>98.259999999999991</v>
      </c>
      <c r="BB725" s="17">
        <v>98.259999999999991</v>
      </c>
      <c r="BC725" s="17">
        <v>98.259999999999991</v>
      </c>
      <c r="BD725" s="17">
        <v>98.259999999999991</v>
      </c>
      <c r="BE725" s="17">
        <v>1179.1199999999999</v>
      </c>
      <c r="BF725" s="17">
        <v>1179.1199999999999</v>
      </c>
    </row>
    <row r="726" spans="2:58" x14ac:dyDescent="0.25">
      <c r="B726" t="s">
        <v>3820</v>
      </c>
      <c r="C726">
        <v>31087077</v>
      </c>
      <c r="D726" t="s">
        <v>3910</v>
      </c>
      <c r="E726" t="s">
        <v>1285</v>
      </c>
      <c r="F726" t="s">
        <v>1267</v>
      </c>
      <c r="H726" s="16">
        <v>44015</v>
      </c>
      <c r="I726" s="16">
        <v>44136</v>
      </c>
      <c r="J726" s="16">
        <v>46081</v>
      </c>
      <c r="L726" t="s">
        <v>1286</v>
      </c>
      <c r="M726" t="s">
        <v>1266</v>
      </c>
      <c r="N726" s="17">
        <v>100</v>
      </c>
      <c r="P726" t="s">
        <v>1317</v>
      </c>
      <c r="Q726" t="s">
        <v>3822</v>
      </c>
      <c r="S726" t="s">
        <v>1595</v>
      </c>
      <c r="T726" t="s">
        <v>3823</v>
      </c>
      <c r="U726">
        <v>7000555567</v>
      </c>
      <c r="V726" t="s">
        <v>1272</v>
      </c>
      <c r="W726" t="s">
        <v>3823</v>
      </c>
      <c r="X726" s="16">
        <v>45999</v>
      </c>
      <c r="Y726">
        <v>8000051880</v>
      </c>
      <c r="Z726" s="16">
        <v>45999</v>
      </c>
      <c r="AC726" t="s">
        <v>3911</v>
      </c>
      <c r="AD726" t="s">
        <v>3912</v>
      </c>
      <c r="AE726" t="s">
        <v>1714</v>
      </c>
      <c r="AF726" t="s">
        <v>1325</v>
      </c>
      <c r="AG726" t="s">
        <v>1278</v>
      </c>
      <c r="AH726" t="s">
        <v>1279</v>
      </c>
      <c r="AI726" t="s">
        <v>28</v>
      </c>
      <c r="AJ726" s="16">
        <v>46082</v>
      </c>
      <c r="AL726" t="s">
        <v>3826</v>
      </c>
      <c r="AM726">
        <v>1705</v>
      </c>
      <c r="AN726" t="s">
        <v>1591</v>
      </c>
      <c r="AO726" t="s">
        <v>3827</v>
      </c>
      <c r="AP726">
        <v>3410120011</v>
      </c>
      <c r="AQ726" t="s">
        <v>1329</v>
      </c>
      <c r="AS726" s="17">
        <v>52.66</v>
      </c>
      <c r="AT726" s="17">
        <v>52.66</v>
      </c>
      <c r="AU726" s="17">
        <v>0</v>
      </c>
      <c r="AV726" s="17">
        <v>0</v>
      </c>
      <c r="AW726" s="17">
        <v>0</v>
      </c>
      <c r="AX726" s="17">
        <v>0</v>
      </c>
      <c r="AY726" s="17">
        <v>0</v>
      </c>
      <c r="AZ726" s="17">
        <v>0</v>
      </c>
      <c r="BA726" s="17">
        <v>0</v>
      </c>
      <c r="BB726" s="17">
        <v>0</v>
      </c>
      <c r="BC726" s="17">
        <v>0</v>
      </c>
      <c r="BD726" s="17">
        <v>0</v>
      </c>
      <c r="BE726" s="17">
        <v>105.32</v>
      </c>
      <c r="BF726" s="17">
        <v>631.91999999999996</v>
      </c>
    </row>
    <row r="727" spans="2:58" x14ac:dyDescent="0.25">
      <c r="B727" t="s">
        <v>3820</v>
      </c>
      <c r="C727">
        <v>31087874</v>
      </c>
      <c r="D727" t="s">
        <v>3913</v>
      </c>
      <c r="E727" t="s">
        <v>1285</v>
      </c>
      <c r="F727" t="s">
        <v>1267</v>
      </c>
      <c r="H727" s="16">
        <v>44060</v>
      </c>
      <c r="I727" s="16">
        <v>44136</v>
      </c>
      <c r="J727" s="16">
        <v>47848</v>
      </c>
      <c r="L727" t="s">
        <v>1286</v>
      </c>
      <c r="M727" t="s">
        <v>1266</v>
      </c>
      <c r="N727" s="17">
        <v>100</v>
      </c>
      <c r="P727" t="s">
        <v>1317</v>
      </c>
      <c r="Q727" t="s">
        <v>3822</v>
      </c>
      <c r="S727" t="s">
        <v>1595</v>
      </c>
      <c r="T727" t="s">
        <v>3823</v>
      </c>
      <c r="U727">
        <v>7000555567</v>
      </c>
      <c r="V727" t="s">
        <v>1272</v>
      </c>
      <c r="W727" t="s">
        <v>2416</v>
      </c>
      <c r="X727" s="16">
        <v>45810</v>
      </c>
      <c r="Y727">
        <v>8000052760</v>
      </c>
      <c r="Z727" s="16">
        <v>45810</v>
      </c>
      <c r="AC727" t="s">
        <v>3914</v>
      </c>
      <c r="AD727" t="s">
        <v>3915</v>
      </c>
      <c r="AE727" t="s">
        <v>1714</v>
      </c>
      <c r="AF727" t="s">
        <v>1325</v>
      </c>
      <c r="AG727" t="s">
        <v>1278</v>
      </c>
      <c r="AH727" t="s">
        <v>1279</v>
      </c>
      <c r="AI727" t="s">
        <v>28</v>
      </c>
      <c r="AJ727" s="16">
        <v>45658</v>
      </c>
      <c r="AL727" t="s">
        <v>3826</v>
      </c>
      <c r="AM727">
        <v>1705</v>
      </c>
      <c r="AN727" t="s">
        <v>1591</v>
      </c>
      <c r="AO727" t="s">
        <v>3827</v>
      </c>
      <c r="AP727">
        <v>3410120011</v>
      </c>
      <c r="AQ727" t="s">
        <v>1294</v>
      </c>
      <c r="AS727" s="17">
        <v>97.6</v>
      </c>
      <c r="AT727" s="17">
        <v>97.6</v>
      </c>
      <c r="AU727" s="17">
        <v>97.6</v>
      </c>
      <c r="AV727" s="17">
        <v>97.6</v>
      </c>
      <c r="AW727" s="17">
        <v>97.6</v>
      </c>
      <c r="AX727" s="17">
        <v>97.6</v>
      </c>
      <c r="AY727" s="17">
        <v>97.6</v>
      </c>
      <c r="AZ727" s="17">
        <v>97.6</v>
      </c>
      <c r="BA727" s="17">
        <v>97.6</v>
      </c>
      <c r="BB727" s="17">
        <v>97.6</v>
      </c>
      <c r="BC727" s="17">
        <v>97.6</v>
      </c>
      <c r="BD727" s="17">
        <v>97.6</v>
      </c>
      <c r="BE727" s="17">
        <v>1171.2</v>
      </c>
      <c r="BF727" s="17">
        <v>1171.2</v>
      </c>
    </row>
    <row r="728" spans="2:58" x14ac:dyDescent="0.25">
      <c r="B728" t="s">
        <v>3820</v>
      </c>
      <c r="C728">
        <v>31088895</v>
      </c>
      <c r="D728" t="s">
        <v>3916</v>
      </c>
      <c r="E728" t="s">
        <v>1285</v>
      </c>
      <c r="F728" t="s">
        <v>1267</v>
      </c>
      <c r="H728" s="16">
        <v>44120</v>
      </c>
      <c r="I728" s="16">
        <v>44105</v>
      </c>
      <c r="J728" s="16">
        <v>47848</v>
      </c>
      <c r="L728" t="s">
        <v>1286</v>
      </c>
      <c r="M728" t="s">
        <v>1266</v>
      </c>
      <c r="N728" s="17">
        <v>100</v>
      </c>
      <c r="P728" t="s">
        <v>1317</v>
      </c>
      <c r="Q728" t="s">
        <v>3822</v>
      </c>
      <c r="S728" t="s">
        <v>1319</v>
      </c>
      <c r="T728" t="s">
        <v>3917</v>
      </c>
      <c r="U728">
        <v>7000555567</v>
      </c>
      <c r="V728" t="s">
        <v>1272</v>
      </c>
      <c r="W728" t="s">
        <v>3917</v>
      </c>
      <c r="X728" s="16">
        <v>45797</v>
      </c>
      <c r="Y728">
        <v>8000055007</v>
      </c>
      <c r="Z728" s="16">
        <v>45797</v>
      </c>
      <c r="AE728" t="s">
        <v>2704</v>
      </c>
      <c r="AF728" t="s">
        <v>1277</v>
      </c>
      <c r="AG728" t="s">
        <v>1278</v>
      </c>
      <c r="AH728" t="s">
        <v>1279</v>
      </c>
      <c r="AI728" t="s">
        <v>28</v>
      </c>
      <c r="AJ728" s="16">
        <v>44562</v>
      </c>
      <c r="AL728" t="s">
        <v>3918</v>
      </c>
      <c r="AM728">
        <v>10000014</v>
      </c>
      <c r="AN728" t="s">
        <v>1327</v>
      </c>
      <c r="AO728" t="s">
        <v>3919</v>
      </c>
      <c r="AP728">
        <v>3410120011</v>
      </c>
      <c r="AQ728" t="s">
        <v>1294</v>
      </c>
      <c r="AS728" s="17">
        <v>610.36999999999989</v>
      </c>
      <c r="AT728" s="17">
        <v>610.36999999999989</v>
      </c>
      <c r="AU728" s="17">
        <v>610.36999999999989</v>
      </c>
      <c r="AV728" s="17">
        <v>610.36999999999989</v>
      </c>
      <c r="AW728" s="17">
        <v>610.36999999999989</v>
      </c>
      <c r="AX728" s="17">
        <v>610.36999999999989</v>
      </c>
      <c r="AY728" s="17">
        <v>610.36999999999989</v>
      </c>
      <c r="AZ728" s="17">
        <v>610.36999999999989</v>
      </c>
      <c r="BA728" s="17">
        <v>610.36999999999989</v>
      </c>
      <c r="BB728" s="17">
        <v>610.36999999999989</v>
      </c>
      <c r="BC728" s="17">
        <v>610.36999999999989</v>
      </c>
      <c r="BD728" s="17">
        <v>610.36999999999989</v>
      </c>
      <c r="BE728" s="17">
        <v>7324.44</v>
      </c>
      <c r="BF728" s="17">
        <v>7324.44</v>
      </c>
    </row>
    <row r="729" spans="2:58" x14ac:dyDescent="0.25">
      <c r="B729" t="s">
        <v>3820</v>
      </c>
      <c r="C729">
        <v>31089409</v>
      </c>
      <c r="D729" t="s">
        <v>3920</v>
      </c>
      <c r="E729" t="s">
        <v>1285</v>
      </c>
      <c r="F729" t="s">
        <v>1267</v>
      </c>
      <c r="H729" s="16">
        <v>44147</v>
      </c>
      <c r="I729" s="16">
        <v>44166</v>
      </c>
      <c r="J729" s="16">
        <v>47848</v>
      </c>
      <c r="L729" t="s">
        <v>1286</v>
      </c>
      <c r="M729" t="s">
        <v>1266</v>
      </c>
      <c r="N729" s="17">
        <v>100</v>
      </c>
      <c r="P729" t="s">
        <v>1317</v>
      </c>
      <c r="Q729" t="s">
        <v>3822</v>
      </c>
      <c r="S729" t="s">
        <v>1595</v>
      </c>
      <c r="T729" t="s">
        <v>3832</v>
      </c>
      <c r="U729">
        <v>7000555567</v>
      </c>
      <c r="V729" t="s">
        <v>1272</v>
      </c>
      <c r="W729" t="s">
        <v>3832</v>
      </c>
      <c r="X729" s="16">
        <v>46035</v>
      </c>
      <c r="Y729">
        <v>8000055449</v>
      </c>
      <c r="AC729" t="s">
        <v>3857</v>
      </c>
      <c r="AD729" t="s">
        <v>3858</v>
      </c>
      <c r="AE729" t="s">
        <v>1714</v>
      </c>
      <c r="AF729" t="s">
        <v>1325</v>
      </c>
      <c r="AG729" t="s">
        <v>1278</v>
      </c>
      <c r="AH729" t="s">
        <v>1279</v>
      </c>
      <c r="AI729" t="s">
        <v>28</v>
      </c>
      <c r="AJ729" s="16">
        <v>46023</v>
      </c>
      <c r="AL729" t="s">
        <v>3826</v>
      </c>
      <c r="AM729">
        <v>1705</v>
      </c>
      <c r="AN729" t="s">
        <v>1591</v>
      </c>
      <c r="AO729" t="s">
        <v>3827</v>
      </c>
      <c r="AP729">
        <v>3410120011</v>
      </c>
      <c r="AQ729" t="s">
        <v>1294</v>
      </c>
      <c r="AS729" s="17">
        <v>232</v>
      </c>
      <c r="AT729" s="17">
        <v>232</v>
      </c>
      <c r="AU729" s="17">
        <v>232</v>
      </c>
      <c r="AV729" s="17">
        <v>232</v>
      </c>
      <c r="AW729" s="17">
        <v>232</v>
      </c>
      <c r="AX729" s="17">
        <v>232</v>
      </c>
      <c r="AY729" s="17">
        <v>232</v>
      </c>
      <c r="AZ729" s="17">
        <v>232</v>
      </c>
      <c r="BA729" s="17">
        <v>232</v>
      </c>
      <c r="BB729" s="17">
        <v>232</v>
      </c>
      <c r="BC729" s="17">
        <v>232</v>
      </c>
      <c r="BD729" s="17">
        <v>232</v>
      </c>
      <c r="BE729" s="17">
        <v>2784</v>
      </c>
      <c r="BF729" s="17">
        <v>2784</v>
      </c>
    </row>
    <row r="730" spans="2:58" x14ac:dyDescent="0.25">
      <c r="B730" t="s">
        <v>3820</v>
      </c>
      <c r="C730">
        <v>31089899</v>
      </c>
      <c r="D730" t="s">
        <v>3921</v>
      </c>
      <c r="E730" t="s">
        <v>1285</v>
      </c>
      <c r="F730" t="s">
        <v>1267</v>
      </c>
      <c r="H730" s="16">
        <v>44172</v>
      </c>
      <c r="I730" s="16">
        <v>44197</v>
      </c>
      <c r="J730" s="16">
        <v>47848</v>
      </c>
      <c r="L730" t="s">
        <v>1286</v>
      </c>
      <c r="M730" t="s">
        <v>1266</v>
      </c>
      <c r="N730" s="17">
        <v>100</v>
      </c>
      <c r="P730" t="s">
        <v>1317</v>
      </c>
      <c r="Q730" t="s">
        <v>3822</v>
      </c>
      <c r="S730" t="s">
        <v>1595</v>
      </c>
      <c r="T730" t="s">
        <v>3823</v>
      </c>
      <c r="U730">
        <v>7000555567</v>
      </c>
      <c r="V730" t="s">
        <v>1272</v>
      </c>
      <c r="W730" t="s">
        <v>2416</v>
      </c>
      <c r="X730" s="16">
        <v>45810</v>
      </c>
      <c r="Y730">
        <v>8000055669</v>
      </c>
      <c r="Z730" s="16">
        <v>45740</v>
      </c>
      <c r="AC730" t="s">
        <v>3833</v>
      </c>
      <c r="AD730" t="s">
        <v>3834</v>
      </c>
      <c r="AE730" t="s">
        <v>1714</v>
      </c>
      <c r="AF730" t="s">
        <v>1325</v>
      </c>
      <c r="AG730" t="s">
        <v>1278</v>
      </c>
      <c r="AH730" t="s">
        <v>1279</v>
      </c>
      <c r="AI730" t="s">
        <v>28</v>
      </c>
      <c r="AJ730" s="16">
        <v>45658</v>
      </c>
      <c r="AL730" t="s">
        <v>3826</v>
      </c>
      <c r="AM730">
        <v>1705</v>
      </c>
      <c r="AN730" t="s">
        <v>1591</v>
      </c>
      <c r="AO730" t="s">
        <v>3827</v>
      </c>
      <c r="AP730">
        <v>3410120011</v>
      </c>
      <c r="AQ730" t="s">
        <v>1294</v>
      </c>
      <c r="AS730" s="17">
        <v>260.2</v>
      </c>
      <c r="AT730" s="17">
        <v>260.2</v>
      </c>
      <c r="AU730" s="17">
        <v>260.2</v>
      </c>
      <c r="AV730" s="17">
        <v>260.2</v>
      </c>
      <c r="AW730" s="17">
        <v>260.2</v>
      </c>
      <c r="AX730" s="17">
        <v>260.2</v>
      </c>
      <c r="AY730" s="17">
        <v>260.2</v>
      </c>
      <c r="AZ730" s="17">
        <v>260.2</v>
      </c>
      <c r="BA730" s="17">
        <v>260.2</v>
      </c>
      <c r="BB730" s="17">
        <v>260.2</v>
      </c>
      <c r="BC730" s="17">
        <v>260.2</v>
      </c>
      <c r="BD730" s="17">
        <v>260.2</v>
      </c>
      <c r="BE730" s="17">
        <v>3122.4</v>
      </c>
      <c r="BF730" s="17">
        <v>3122.4</v>
      </c>
    </row>
    <row r="731" spans="2:58" x14ac:dyDescent="0.25">
      <c r="B731" t="s">
        <v>3820</v>
      </c>
      <c r="C731">
        <v>31089900</v>
      </c>
      <c r="D731" t="s">
        <v>3922</v>
      </c>
      <c r="E731" t="s">
        <v>1285</v>
      </c>
      <c r="F731" t="s">
        <v>1267</v>
      </c>
      <c r="H731" s="16">
        <v>44172</v>
      </c>
      <c r="I731" s="16">
        <v>44228</v>
      </c>
      <c r="J731" s="16">
        <v>47848</v>
      </c>
      <c r="L731" t="s">
        <v>1286</v>
      </c>
      <c r="M731" t="s">
        <v>1266</v>
      </c>
      <c r="N731" s="17">
        <v>100</v>
      </c>
      <c r="P731" t="s">
        <v>1317</v>
      </c>
      <c r="Q731" t="s">
        <v>3822</v>
      </c>
      <c r="S731" t="s">
        <v>1595</v>
      </c>
      <c r="T731" t="s">
        <v>3823</v>
      </c>
      <c r="U731">
        <v>7000555567</v>
      </c>
      <c r="V731" t="s">
        <v>1272</v>
      </c>
      <c r="W731" t="s">
        <v>3823</v>
      </c>
      <c r="X731" s="16">
        <v>46035</v>
      </c>
      <c r="Y731">
        <v>8000055669</v>
      </c>
      <c r="Z731" s="16">
        <v>46035</v>
      </c>
      <c r="AC731" t="s">
        <v>3833</v>
      </c>
      <c r="AD731" t="s">
        <v>3834</v>
      </c>
      <c r="AE731" t="s">
        <v>1767</v>
      </c>
      <c r="AF731" t="s">
        <v>1325</v>
      </c>
      <c r="AG731" t="s">
        <v>1278</v>
      </c>
      <c r="AH731" t="s">
        <v>1279</v>
      </c>
      <c r="AI731" t="s">
        <v>28</v>
      </c>
      <c r="AJ731" s="16">
        <v>46023</v>
      </c>
      <c r="AL731" t="s">
        <v>3826</v>
      </c>
      <c r="AM731">
        <v>1705</v>
      </c>
      <c r="AN731" t="s">
        <v>1591</v>
      </c>
      <c r="AO731" t="s">
        <v>3827</v>
      </c>
      <c r="AP731">
        <v>3410120011</v>
      </c>
      <c r="AQ731" t="s">
        <v>1294</v>
      </c>
      <c r="AS731" s="17">
        <v>2828.48</v>
      </c>
      <c r="AT731" s="17">
        <v>2828.48</v>
      </c>
      <c r="AU731" s="17">
        <v>2828.48</v>
      </c>
      <c r="AV731" s="17">
        <v>2828.48</v>
      </c>
      <c r="AW731" s="17">
        <v>2828.48</v>
      </c>
      <c r="AX731" s="17">
        <v>2828.48</v>
      </c>
      <c r="AY731" s="17">
        <v>2828.48</v>
      </c>
      <c r="AZ731" s="17">
        <v>2828.48</v>
      </c>
      <c r="BA731" s="17">
        <v>2828.48</v>
      </c>
      <c r="BB731" s="17">
        <v>2828.48</v>
      </c>
      <c r="BC731" s="17">
        <v>2828.48</v>
      </c>
      <c r="BD731" s="17">
        <v>2828.48</v>
      </c>
      <c r="BE731" s="17">
        <v>33941.760000000002</v>
      </c>
      <c r="BF731" s="17">
        <v>33941.760000000002</v>
      </c>
    </row>
    <row r="732" spans="2:58" x14ac:dyDescent="0.25">
      <c r="B732" t="s">
        <v>3820</v>
      </c>
      <c r="C732">
        <v>31089901</v>
      </c>
      <c r="D732" t="s">
        <v>3923</v>
      </c>
      <c r="E732" t="s">
        <v>1285</v>
      </c>
      <c r="F732" t="s">
        <v>1267</v>
      </c>
      <c r="H732" s="16">
        <v>44172</v>
      </c>
      <c r="I732" s="16">
        <v>44378</v>
      </c>
      <c r="J732" s="16">
        <v>47848</v>
      </c>
      <c r="L732" t="s">
        <v>1286</v>
      </c>
      <c r="M732" t="s">
        <v>1266</v>
      </c>
      <c r="N732" s="17">
        <v>100</v>
      </c>
      <c r="P732" t="s">
        <v>1317</v>
      </c>
      <c r="Q732" t="s">
        <v>3822</v>
      </c>
      <c r="S732" t="s">
        <v>1595</v>
      </c>
      <c r="T732" t="s">
        <v>3823</v>
      </c>
      <c r="U732">
        <v>7000555567</v>
      </c>
      <c r="V732" t="s">
        <v>1272</v>
      </c>
      <c r="W732" t="s">
        <v>2416</v>
      </c>
      <c r="X732" s="16">
        <v>46035</v>
      </c>
      <c r="Y732">
        <v>8000055500</v>
      </c>
      <c r="Z732" s="16">
        <v>46035</v>
      </c>
      <c r="AC732" t="s">
        <v>3857</v>
      </c>
      <c r="AD732" t="s">
        <v>3858</v>
      </c>
      <c r="AE732" t="s">
        <v>1714</v>
      </c>
      <c r="AF732" t="s">
        <v>1325</v>
      </c>
      <c r="AG732" t="s">
        <v>1278</v>
      </c>
      <c r="AH732" t="s">
        <v>1279</v>
      </c>
      <c r="AI732" t="s">
        <v>28</v>
      </c>
      <c r="AJ732" s="16">
        <v>46023</v>
      </c>
      <c r="AL732" t="s">
        <v>3826</v>
      </c>
      <c r="AM732">
        <v>1705</v>
      </c>
      <c r="AN732" t="s">
        <v>1591</v>
      </c>
      <c r="AO732" t="s">
        <v>3827</v>
      </c>
      <c r="AP732">
        <v>3410120011</v>
      </c>
      <c r="AQ732" t="s">
        <v>1294</v>
      </c>
      <c r="AS732" s="17">
        <v>28121.84</v>
      </c>
      <c r="AT732" s="17">
        <v>28121.84</v>
      </c>
      <c r="AU732" s="17">
        <v>28121.84</v>
      </c>
      <c r="AV732" s="17">
        <v>28121.84</v>
      </c>
      <c r="AW732" s="17">
        <v>28121.84</v>
      </c>
      <c r="AX732" s="17">
        <v>28121.84</v>
      </c>
      <c r="AY732" s="17">
        <v>28121.84</v>
      </c>
      <c r="AZ732" s="17">
        <v>28121.84</v>
      </c>
      <c r="BA732" s="17">
        <v>28121.84</v>
      </c>
      <c r="BB732" s="17">
        <v>28121.84</v>
      </c>
      <c r="BC732" s="17">
        <v>28121.84</v>
      </c>
      <c r="BD732" s="17">
        <v>28121.84</v>
      </c>
      <c r="BE732" s="17">
        <v>337462.07999999996</v>
      </c>
      <c r="BF732" s="17">
        <v>337462.07999999996</v>
      </c>
    </row>
    <row r="733" spans="2:58" x14ac:dyDescent="0.25">
      <c r="B733" t="s">
        <v>3820</v>
      </c>
      <c r="C733">
        <v>31090240</v>
      </c>
      <c r="D733" t="s">
        <v>3924</v>
      </c>
      <c r="E733" t="s">
        <v>1285</v>
      </c>
      <c r="F733" t="s">
        <v>1267</v>
      </c>
      <c r="H733" s="16">
        <v>44186</v>
      </c>
      <c r="I733" s="16">
        <v>44317</v>
      </c>
      <c r="J733" s="16">
        <v>47848</v>
      </c>
      <c r="L733" t="s">
        <v>1286</v>
      </c>
      <c r="M733" t="s">
        <v>1266</v>
      </c>
      <c r="N733" s="17">
        <v>100</v>
      </c>
      <c r="P733" t="s">
        <v>1317</v>
      </c>
      <c r="Q733" t="s">
        <v>3822</v>
      </c>
      <c r="S733" t="s">
        <v>1595</v>
      </c>
      <c r="T733" t="s">
        <v>3823</v>
      </c>
      <c r="U733">
        <v>7000555567</v>
      </c>
      <c r="V733" t="s">
        <v>1272</v>
      </c>
      <c r="W733" t="s">
        <v>2416</v>
      </c>
      <c r="X733" s="16">
        <v>45810</v>
      </c>
      <c r="Y733">
        <v>8000056704</v>
      </c>
      <c r="Z733" s="16">
        <v>45810</v>
      </c>
      <c r="AC733" t="s">
        <v>3925</v>
      </c>
      <c r="AD733" t="s">
        <v>3926</v>
      </c>
      <c r="AE733" t="s">
        <v>1714</v>
      </c>
      <c r="AF733" t="s">
        <v>1325</v>
      </c>
      <c r="AG733" t="s">
        <v>1278</v>
      </c>
      <c r="AH733" t="s">
        <v>1279</v>
      </c>
      <c r="AI733" t="s">
        <v>28</v>
      </c>
      <c r="AJ733" s="16">
        <v>45658</v>
      </c>
      <c r="AL733" t="s">
        <v>3826</v>
      </c>
      <c r="AM733">
        <v>1705</v>
      </c>
      <c r="AN733" t="s">
        <v>1591</v>
      </c>
      <c r="AO733" t="s">
        <v>3827</v>
      </c>
      <c r="AP733">
        <v>3410120011</v>
      </c>
      <c r="AQ733" t="s">
        <v>1294</v>
      </c>
      <c r="AS733" s="17">
        <v>100.15</v>
      </c>
      <c r="AT733" s="17">
        <v>100.15</v>
      </c>
      <c r="AU733" s="17">
        <v>100.15</v>
      </c>
      <c r="AV733" s="17">
        <v>100.15</v>
      </c>
      <c r="AW733" s="17">
        <v>100.15</v>
      </c>
      <c r="AX733" s="17">
        <v>100.15</v>
      </c>
      <c r="AY733" s="17">
        <v>100.15</v>
      </c>
      <c r="AZ733" s="17">
        <v>100.15</v>
      </c>
      <c r="BA733" s="17">
        <v>100.15</v>
      </c>
      <c r="BB733" s="17">
        <v>100.15</v>
      </c>
      <c r="BC733" s="17">
        <v>100.15</v>
      </c>
      <c r="BD733" s="17">
        <v>100.15</v>
      </c>
      <c r="BE733" s="17">
        <v>1201.8</v>
      </c>
      <c r="BF733" s="17">
        <v>1201.8</v>
      </c>
    </row>
    <row r="734" spans="2:58" x14ac:dyDescent="0.25">
      <c r="B734" t="s">
        <v>3820</v>
      </c>
      <c r="C734">
        <v>31090779</v>
      </c>
      <c r="D734" t="s">
        <v>3927</v>
      </c>
      <c r="E734" t="s">
        <v>1285</v>
      </c>
      <c r="F734" t="s">
        <v>1267</v>
      </c>
      <c r="H734" s="16">
        <v>44221</v>
      </c>
      <c r="I734" s="16">
        <v>44256</v>
      </c>
      <c r="J734" s="16">
        <v>47848</v>
      </c>
      <c r="L734" t="s">
        <v>1286</v>
      </c>
      <c r="M734" t="s">
        <v>1266</v>
      </c>
      <c r="N734" s="17">
        <v>100</v>
      </c>
      <c r="P734" t="s">
        <v>1317</v>
      </c>
      <c r="Q734" t="s">
        <v>3822</v>
      </c>
      <c r="S734" t="s">
        <v>1595</v>
      </c>
      <c r="T734" t="s">
        <v>3823</v>
      </c>
      <c r="U734">
        <v>7000555567</v>
      </c>
      <c r="V734" t="s">
        <v>1272</v>
      </c>
      <c r="W734" t="s">
        <v>2416</v>
      </c>
      <c r="X734" s="16">
        <v>45925</v>
      </c>
      <c r="Y734">
        <v>8000056974</v>
      </c>
      <c r="Z734" s="16">
        <v>45810</v>
      </c>
      <c r="AC734" t="s">
        <v>3928</v>
      </c>
      <c r="AD734" t="s">
        <v>3927</v>
      </c>
      <c r="AE734" t="s">
        <v>1714</v>
      </c>
      <c r="AF734" t="s">
        <v>1325</v>
      </c>
      <c r="AG734" t="s">
        <v>1278</v>
      </c>
      <c r="AH734" t="s">
        <v>1279</v>
      </c>
      <c r="AI734" t="s">
        <v>28</v>
      </c>
      <c r="AJ734" s="16">
        <v>45992</v>
      </c>
      <c r="AL734" t="s">
        <v>3826</v>
      </c>
      <c r="AM734">
        <v>1705</v>
      </c>
      <c r="AN734" t="s">
        <v>1591</v>
      </c>
      <c r="AO734" t="s">
        <v>3827</v>
      </c>
      <c r="AP734">
        <v>3410120011</v>
      </c>
      <c r="AQ734" t="s">
        <v>1294</v>
      </c>
      <c r="AS734" s="17">
        <v>106.78999999999999</v>
      </c>
      <c r="AT734" s="17">
        <v>106.78999999999999</v>
      </c>
      <c r="AU734" s="17">
        <v>106.78999999999999</v>
      </c>
      <c r="AV734" s="17">
        <v>106.78999999999999</v>
      </c>
      <c r="AW734" s="17">
        <v>106.78999999999999</v>
      </c>
      <c r="AX734" s="17">
        <v>106.78999999999999</v>
      </c>
      <c r="AY734" s="17">
        <v>106.78999999999999</v>
      </c>
      <c r="AZ734" s="17">
        <v>106.78999999999999</v>
      </c>
      <c r="BA734" s="17">
        <v>106.78999999999999</v>
      </c>
      <c r="BB734" s="17">
        <v>106.78999999999999</v>
      </c>
      <c r="BC734" s="17">
        <v>106.78999999999999</v>
      </c>
      <c r="BD734" s="17">
        <v>106.78999999999999</v>
      </c>
      <c r="BE734" s="17">
        <v>1281.48</v>
      </c>
      <c r="BF734" s="17">
        <v>1281.48</v>
      </c>
    </row>
    <row r="735" spans="2:58" x14ac:dyDescent="0.25">
      <c r="B735" t="s">
        <v>3820</v>
      </c>
      <c r="C735">
        <v>31090780</v>
      </c>
      <c r="D735" t="s">
        <v>3929</v>
      </c>
      <c r="E735" t="s">
        <v>1285</v>
      </c>
      <c r="F735" t="s">
        <v>1267</v>
      </c>
      <c r="H735" s="16">
        <v>44221</v>
      </c>
      <c r="I735" s="16">
        <v>44287</v>
      </c>
      <c r="J735" s="16">
        <v>47848</v>
      </c>
      <c r="L735" t="s">
        <v>1286</v>
      </c>
      <c r="M735" t="s">
        <v>1266</v>
      </c>
      <c r="N735" s="17">
        <v>100</v>
      </c>
      <c r="P735" t="s">
        <v>1317</v>
      </c>
      <c r="Q735" t="s">
        <v>3822</v>
      </c>
      <c r="S735" t="s">
        <v>1595</v>
      </c>
      <c r="T735" t="s">
        <v>3823</v>
      </c>
      <c r="U735">
        <v>7000555567</v>
      </c>
      <c r="V735" t="s">
        <v>1272</v>
      </c>
      <c r="W735" t="s">
        <v>3823</v>
      </c>
      <c r="X735" s="16">
        <v>45832</v>
      </c>
      <c r="Y735">
        <v>8000057268</v>
      </c>
      <c r="Z735" s="16">
        <v>45660</v>
      </c>
      <c r="AC735" t="s">
        <v>3930</v>
      </c>
      <c r="AD735" t="s">
        <v>3931</v>
      </c>
      <c r="AE735" t="s">
        <v>1714</v>
      </c>
      <c r="AF735" t="s">
        <v>1325</v>
      </c>
      <c r="AG735" t="s">
        <v>1278</v>
      </c>
      <c r="AH735" t="s">
        <v>1279</v>
      </c>
      <c r="AI735" t="s">
        <v>28</v>
      </c>
      <c r="AJ735" s="16">
        <v>45658</v>
      </c>
      <c r="AL735" t="s">
        <v>3826</v>
      </c>
      <c r="AM735">
        <v>1705</v>
      </c>
      <c r="AN735" t="s">
        <v>1591</v>
      </c>
      <c r="AO735" t="s">
        <v>3827</v>
      </c>
      <c r="AP735">
        <v>3410120011</v>
      </c>
      <c r="AQ735" t="s">
        <v>1294</v>
      </c>
      <c r="AS735" s="17">
        <v>140.61000000000001</v>
      </c>
      <c r="AT735" s="17">
        <v>140.61000000000001</v>
      </c>
      <c r="AU735" s="17">
        <v>140.61000000000001</v>
      </c>
      <c r="AV735" s="17">
        <v>140.61000000000001</v>
      </c>
      <c r="AW735" s="17">
        <v>140.61000000000001</v>
      </c>
      <c r="AX735" s="17">
        <v>140.61000000000001</v>
      </c>
      <c r="AY735" s="17">
        <v>140.61000000000001</v>
      </c>
      <c r="AZ735" s="17">
        <v>140.61000000000001</v>
      </c>
      <c r="BA735" s="17">
        <v>140.61000000000001</v>
      </c>
      <c r="BB735" s="17">
        <v>140.61000000000001</v>
      </c>
      <c r="BC735" s="17">
        <v>140.61000000000001</v>
      </c>
      <c r="BD735" s="17">
        <v>140.61000000000001</v>
      </c>
      <c r="BE735" s="17">
        <v>1687.32</v>
      </c>
      <c r="BF735" s="17">
        <v>1687.32</v>
      </c>
    </row>
    <row r="736" spans="2:58" x14ac:dyDescent="0.25">
      <c r="B736" t="s">
        <v>3820</v>
      </c>
      <c r="C736">
        <v>31091132</v>
      </c>
      <c r="D736" t="s">
        <v>3932</v>
      </c>
      <c r="E736" t="s">
        <v>1285</v>
      </c>
      <c r="F736" t="s">
        <v>1267</v>
      </c>
      <c r="H736" s="16">
        <v>44236</v>
      </c>
      <c r="I736" s="16">
        <v>44317</v>
      </c>
      <c r="J736" s="16">
        <v>47848</v>
      </c>
      <c r="L736" t="s">
        <v>1286</v>
      </c>
      <c r="M736" t="s">
        <v>1266</v>
      </c>
      <c r="N736" s="17">
        <v>100</v>
      </c>
      <c r="P736" t="s">
        <v>1317</v>
      </c>
      <c r="Q736" t="s">
        <v>3822</v>
      </c>
      <c r="S736" t="s">
        <v>1595</v>
      </c>
      <c r="T736" t="s">
        <v>3823</v>
      </c>
      <c r="U736">
        <v>7000555567</v>
      </c>
      <c r="V736" t="s">
        <v>1272</v>
      </c>
      <c r="W736" t="s">
        <v>3823</v>
      </c>
      <c r="X736" s="16">
        <v>45979</v>
      </c>
      <c r="Y736">
        <v>8000057558</v>
      </c>
      <c r="Z736" s="16">
        <v>45979</v>
      </c>
      <c r="AC736" t="s">
        <v>3933</v>
      </c>
      <c r="AD736" t="s">
        <v>3934</v>
      </c>
      <c r="AE736" t="s">
        <v>1714</v>
      </c>
      <c r="AF736" t="s">
        <v>1325</v>
      </c>
      <c r="AG736" t="s">
        <v>1278</v>
      </c>
      <c r="AH736" t="s">
        <v>1279</v>
      </c>
      <c r="AI736" t="s">
        <v>28</v>
      </c>
      <c r="AJ736" s="16">
        <v>45658</v>
      </c>
      <c r="AL736" t="s">
        <v>3826</v>
      </c>
      <c r="AM736">
        <v>1705</v>
      </c>
      <c r="AN736" t="s">
        <v>1591</v>
      </c>
      <c r="AO736" t="s">
        <v>3827</v>
      </c>
      <c r="AP736">
        <v>3410120011</v>
      </c>
      <c r="AQ736" t="s">
        <v>1294</v>
      </c>
      <c r="AS736" s="17">
        <v>77.87</v>
      </c>
      <c r="AT736" s="17">
        <v>77.87</v>
      </c>
      <c r="AU736" s="17">
        <v>77.87</v>
      </c>
      <c r="AV736" s="17">
        <v>77.87</v>
      </c>
      <c r="AW736" s="17">
        <v>77.87</v>
      </c>
      <c r="AX736" s="17">
        <v>77.87</v>
      </c>
      <c r="AY736" s="17">
        <v>77.87</v>
      </c>
      <c r="AZ736" s="17">
        <v>77.87</v>
      </c>
      <c r="BA736" s="17">
        <v>77.87</v>
      </c>
      <c r="BB736" s="17">
        <v>77.87</v>
      </c>
      <c r="BC736" s="17">
        <v>77.87</v>
      </c>
      <c r="BD736" s="17">
        <v>77.87</v>
      </c>
      <c r="BE736" s="17">
        <v>934.44</v>
      </c>
      <c r="BF736" s="17">
        <v>934.44</v>
      </c>
    </row>
    <row r="737" spans="2:58" x14ac:dyDescent="0.25">
      <c r="B737" t="s">
        <v>3820</v>
      </c>
      <c r="C737">
        <v>31091133</v>
      </c>
      <c r="D737" t="s">
        <v>3935</v>
      </c>
      <c r="E737" t="s">
        <v>1285</v>
      </c>
      <c r="F737" t="s">
        <v>1267</v>
      </c>
      <c r="H737" s="16">
        <v>44236</v>
      </c>
      <c r="I737" s="16">
        <v>44287</v>
      </c>
      <c r="J737" s="16">
        <v>47848</v>
      </c>
      <c r="L737" t="s">
        <v>1286</v>
      </c>
      <c r="M737" t="s">
        <v>1266</v>
      </c>
      <c r="N737" s="17">
        <v>100</v>
      </c>
      <c r="P737" t="s">
        <v>1317</v>
      </c>
      <c r="Q737" t="s">
        <v>3822</v>
      </c>
      <c r="S737" t="s">
        <v>1595</v>
      </c>
      <c r="T737" t="s">
        <v>3823</v>
      </c>
      <c r="U737">
        <v>7000555567</v>
      </c>
      <c r="V737" t="s">
        <v>1272</v>
      </c>
      <c r="W737" t="s">
        <v>3823</v>
      </c>
      <c r="X737" s="16">
        <v>45810</v>
      </c>
      <c r="Y737">
        <v>8000058018</v>
      </c>
      <c r="Z737" s="16">
        <v>45810</v>
      </c>
      <c r="AC737" t="s">
        <v>3936</v>
      </c>
      <c r="AD737" t="s">
        <v>3935</v>
      </c>
      <c r="AE737" t="s">
        <v>1714</v>
      </c>
      <c r="AF737" t="s">
        <v>1325</v>
      </c>
      <c r="AG737" t="s">
        <v>1278</v>
      </c>
      <c r="AH737" t="s">
        <v>1279</v>
      </c>
      <c r="AI737" t="s">
        <v>28</v>
      </c>
      <c r="AJ737" s="16">
        <v>45658</v>
      </c>
      <c r="AL737" t="s">
        <v>3826</v>
      </c>
      <c r="AM737">
        <v>1705</v>
      </c>
      <c r="AN737" t="s">
        <v>1591</v>
      </c>
      <c r="AO737" t="s">
        <v>3827</v>
      </c>
      <c r="AP737">
        <v>3410120011</v>
      </c>
      <c r="AQ737" t="s">
        <v>1294</v>
      </c>
      <c r="AS737" s="17">
        <v>27.57</v>
      </c>
      <c r="AT737" s="17">
        <v>27.57</v>
      </c>
      <c r="AU737" s="17">
        <v>27.57</v>
      </c>
      <c r="AV737" s="17">
        <v>27.57</v>
      </c>
      <c r="AW737" s="17">
        <v>27.57</v>
      </c>
      <c r="AX737" s="17">
        <v>27.57</v>
      </c>
      <c r="AY737" s="17">
        <v>27.57</v>
      </c>
      <c r="AZ737" s="17">
        <v>27.57</v>
      </c>
      <c r="BA737" s="17">
        <v>27.57</v>
      </c>
      <c r="BB737" s="17">
        <v>27.57</v>
      </c>
      <c r="BC737" s="17">
        <v>27.57</v>
      </c>
      <c r="BD737" s="17">
        <v>27.57</v>
      </c>
      <c r="BE737" s="17">
        <v>330.84000000000003</v>
      </c>
      <c r="BF737" s="17">
        <v>330.84000000000003</v>
      </c>
    </row>
    <row r="738" spans="2:58" x14ac:dyDescent="0.25">
      <c r="B738" t="s">
        <v>3820</v>
      </c>
      <c r="C738">
        <v>31091394</v>
      </c>
      <c r="D738" t="s">
        <v>3937</v>
      </c>
      <c r="E738" t="s">
        <v>1285</v>
      </c>
      <c r="F738" t="s">
        <v>1267</v>
      </c>
      <c r="H738" s="16">
        <v>44246</v>
      </c>
      <c r="I738" s="16">
        <v>44287</v>
      </c>
      <c r="J738" s="16">
        <v>47848</v>
      </c>
      <c r="L738" t="s">
        <v>1286</v>
      </c>
      <c r="M738" t="s">
        <v>1266</v>
      </c>
      <c r="N738" s="17">
        <v>100</v>
      </c>
      <c r="P738" t="s">
        <v>1317</v>
      </c>
      <c r="Q738" t="s">
        <v>3822</v>
      </c>
      <c r="S738" t="s">
        <v>1595</v>
      </c>
      <c r="T738" t="s">
        <v>3823</v>
      </c>
      <c r="U738">
        <v>7000555567</v>
      </c>
      <c r="V738" t="s">
        <v>1272</v>
      </c>
      <c r="W738" t="s">
        <v>3823</v>
      </c>
      <c r="X738" s="16">
        <v>45810</v>
      </c>
      <c r="Y738">
        <v>8000057741</v>
      </c>
      <c r="Z738" s="16">
        <v>45740</v>
      </c>
      <c r="AC738" t="s">
        <v>3938</v>
      </c>
      <c r="AD738" t="s">
        <v>3937</v>
      </c>
      <c r="AE738" t="s">
        <v>1714</v>
      </c>
      <c r="AF738" t="s">
        <v>1325</v>
      </c>
      <c r="AG738" t="s">
        <v>1278</v>
      </c>
      <c r="AH738" t="s">
        <v>1279</v>
      </c>
      <c r="AI738" t="s">
        <v>28</v>
      </c>
      <c r="AJ738" s="16">
        <v>45658</v>
      </c>
      <c r="AL738" t="s">
        <v>3826</v>
      </c>
      <c r="AM738">
        <v>10000063</v>
      </c>
      <c r="AN738" t="s">
        <v>1886</v>
      </c>
      <c r="AO738" t="s">
        <v>3827</v>
      </c>
      <c r="AP738">
        <v>3410120011</v>
      </c>
      <c r="AQ738" t="s">
        <v>1294</v>
      </c>
      <c r="AS738" s="17">
        <v>64.33</v>
      </c>
      <c r="AT738" s="17">
        <v>64.33</v>
      </c>
      <c r="AU738" s="17">
        <v>64.33</v>
      </c>
      <c r="AV738" s="17">
        <v>64.33</v>
      </c>
      <c r="AW738" s="17">
        <v>64.33</v>
      </c>
      <c r="AX738" s="17">
        <v>64.33</v>
      </c>
      <c r="AY738" s="17">
        <v>64.33</v>
      </c>
      <c r="AZ738" s="17">
        <v>64.33</v>
      </c>
      <c r="BA738" s="17">
        <v>64.33</v>
      </c>
      <c r="BB738" s="17">
        <v>64.33</v>
      </c>
      <c r="BC738" s="17">
        <v>64.33</v>
      </c>
      <c r="BD738" s="17">
        <v>64.33</v>
      </c>
      <c r="BE738" s="17">
        <v>771.95999999999992</v>
      </c>
      <c r="BF738" s="17">
        <v>771.95999999999992</v>
      </c>
    </row>
    <row r="739" spans="2:58" x14ac:dyDescent="0.25">
      <c r="B739" t="s">
        <v>3820</v>
      </c>
      <c r="C739">
        <v>31092612</v>
      </c>
      <c r="D739" t="s">
        <v>3939</v>
      </c>
      <c r="E739" t="s">
        <v>1285</v>
      </c>
      <c r="F739" t="s">
        <v>1267</v>
      </c>
      <c r="H739" s="16">
        <v>44307</v>
      </c>
      <c r="I739" s="16">
        <v>44348</v>
      </c>
      <c r="J739" s="16">
        <v>47848</v>
      </c>
      <c r="L739" t="s">
        <v>1286</v>
      </c>
      <c r="M739" t="s">
        <v>1266</v>
      </c>
      <c r="N739" s="17">
        <v>100</v>
      </c>
      <c r="P739" t="s">
        <v>1317</v>
      </c>
      <c r="Q739" t="s">
        <v>3822</v>
      </c>
      <c r="S739" t="s">
        <v>1595</v>
      </c>
      <c r="T739" t="s">
        <v>3823</v>
      </c>
      <c r="U739">
        <v>7000555567</v>
      </c>
      <c r="V739" t="s">
        <v>1272</v>
      </c>
      <c r="W739" t="s">
        <v>3823</v>
      </c>
      <c r="X739" s="16">
        <v>45908</v>
      </c>
      <c r="Y739">
        <v>8000059641</v>
      </c>
      <c r="Z739" s="16">
        <v>45740</v>
      </c>
      <c r="AC739" t="s">
        <v>3940</v>
      </c>
      <c r="AD739" t="s">
        <v>3939</v>
      </c>
      <c r="AE739" t="s">
        <v>1714</v>
      </c>
      <c r="AF739" t="s">
        <v>1325</v>
      </c>
      <c r="AG739" t="s">
        <v>1278</v>
      </c>
      <c r="AH739" t="s">
        <v>1279</v>
      </c>
      <c r="AI739" t="s">
        <v>28</v>
      </c>
      <c r="AJ739" s="16">
        <v>45658</v>
      </c>
      <c r="AL739" t="s">
        <v>3826</v>
      </c>
      <c r="AM739">
        <v>10000063</v>
      </c>
      <c r="AN739" t="s">
        <v>1886</v>
      </c>
      <c r="AO739" t="s">
        <v>3827</v>
      </c>
      <c r="AP739">
        <v>3410120011</v>
      </c>
      <c r="AQ739" t="s">
        <v>1294</v>
      </c>
      <c r="AS739" s="17">
        <v>12.63</v>
      </c>
      <c r="AT739" s="17">
        <v>12.63</v>
      </c>
      <c r="AU739" s="17">
        <v>12.63</v>
      </c>
      <c r="AV739" s="17">
        <v>12.63</v>
      </c>
      <c r="AW739" s="17">
        <v>12.63</v>
      </c>
      <c r="AX739" s="17">
        <v>12.63</v>
      </c>
      <c r="AY739" s="17">
        <v>12.63</v>
      </c>
      <c r="AZ739" s="17">
        <v>12.63</v>
      </c>
      <c r="BA739" s="17">
        <v>12.63</v>
      </c>
      <c r="BB739" s="17">
        <v>12.63</v>
      </c>
      <c r="BC739" s="17">
        <v>12.63</v>
      </c>
      <c r="BD739" s="17">
        <v>12.63</v>
      </c>
      <c r="BE739" s="17">
        <v>151.56</v>
      </c>
      <c r="BF739" s="17">
        <v>151.56</v>
      </c>
    </row>
    <row r="740" spans="2:58" x14ac:dyDescent="0.25">
      <c r="B740" t="s">
        <v>3820</v>
      </c>
      <c r="C740">
        <v>31092704</v>
      </c>
      <c r="D740" t="s">
        <v>3941</v>
      </c>
      <c r="E740" t="s">
        <v>1285</v>
      </c>
      <c r="F740" t="s">
        <v>1267</v>
      </c>
      <c r="H740" s="16">
        <v>44312</v>
      </c>
      <c r="I740" s="16">
        <v>44317</v>
      </c>
      <c r="J740" s="16">
        <v>47848</v>
      </c>
      <c r="L740" t="s">
        <v>1286</v>
      </c>
      <c r="M740" t="s">
        <v>1266</v>
      </c>
      <c r="N740" s="17">
        <v>100</v>
      </c>
      <c r="P740" t="s">
        <v>1317</v>
      </c>
      <c r="Q740" t="s">
        <v>3822</v>
      </c>
      <c r="S740" t="s">
        <v>1595</v>
      </c>
      <c r="T740" t="s">
        <v>3823</v>
      </c>
      <c r="U740">
        <v>7000555567</v>
      </c>
      <c r="V740" t="s">
        <v>1272</v>
      </c>
      <c r="W740" t="s">
        <v>3823</v>
      </c>
      <c r="X740" s="16">
        <v>46035</v>
      </c>
      <c r="Y740">
        <v>8000059206</v>
      </c>
      <c r="Z740" s="16">
        <v>45810</v>
      </c>
      <c r="AC740" t="s">
        <v>3942</v>
      </c>
      <c r="AD740" t="s">
        <v>3941</v>
      </c>
      <c r="AE740" t="s">
        <v>1714</v>
      </c>
      <c r="AF740" t="s">
        <v>1277</v>
      </c>
      <c r="AG740" t="s">
        <v>1278</v>
      </c>
      <c r="AH740" t="s">
        <v>1279</v>
      </c>
      <c r="AI740" t="s">
        <v>28</v>
      </c>
      <c r="AJ740" s="16">
        <v>46023</v>
      </c>
      <c r="AL740" t="s">
        <v>3826</v>
      </c>
      <c r="AM740">
        <v>1705</v>
      </c>
      <c r="AN740" t="s">
        <v>1591</v>
      </c>
      <c r="AO740" t="s">
        <v>3827</v>
      </c>
      <c r="AP740">
        <v>3410120011</v>
      </c>
      <c r="AQ740" t="s">
        <v>1294</v>
      </c>
      <c r="AS740" s="17">
        <v>12387.75</v>
      </c>
      <c r="AT740" s="17">
        <v>12387.75</v>
      </c>
      <c r="AU740" s="17">
        <v>12387.75</v>
      </c>
      <c r="AV740" s="17">
        <v>12387.75</v>
      </c>
      <c r="AW740" s="17">
        <v>12387.75</v>
      </c>
      <c r="AX740" s="17">
        <v>12387.75</v>
      </c>
      <c r="AY740" s="17">
        <v>12387.75</v>
      </c>
      <c r="AZ740" s="17">
        <v>12387.75</v>
      </c>
      <c r="BA740" s="17">
        <v>12387.75</v>
      </c>
      <c r="BB740" s="17">
        <v>12387.75</v>
      </c>
      <c r="BC740" s="17">
        <v>12387.75</v>
      </c>
      <c r="BD740" s="17">
        <v>12387.75</v>
      </c>
      <c r="BE740" s="17">
        <v>148653</v>
      </c>
      <c r="BF740" s="17">
        <v>148653</v>
      </c>
    </row>
    <row r="741" spans="2:58" x14ac:dyDescent="0.25">
      <c r="B741" t="s">
        <v>3820</v>
      </c>
      <c r="C741">
        <v>31093431</v>
      </c>
      <c r="D741" t="s">
        <v>3888</v>
      </c>
      <c r="E741" t="s">
        <v>1285</v>
      </c>
      <c r="F741" t="s">
        <v>1267</v>
      </c>
      <c r="H741" s="16">
        <v>44350</v>
      </c>
      <c r="I741" s="16">
        <v>44348</v>
      </c>
      <c r="J741" s="16">
        <v>47848</v>
      </c>
      <c r="L741" t="s">
        <v>1286</v>
      </c>
      <c r="M741" t="s">
        <v>1266</v>
      </c>
      <c r="N741" s="17">
        <v>100</v>
      </c>
      <c r="P741" t="s">
        <v>1317</v>
      </c>
      <c r="Q741" t="s">
        <v>3822</v>
      </c>
      <c r="S741" t="s">
        <v>1595</v>
      </c>
      <c r="T741" t="s">
        <v>1320</v>
      </c>
      <c r="U741">
        <v>7000555567</v>
      </c>
      <c r="V741" t="s">
        <v>1272</v>
      </c>
      <c r="W741" t="s">
        <v>3823</v>
      </c>
      <c r="X741" s="16">
        <v>46035</v>
      </c>
      <c r="Y741">
        <v>8000060454</v>
      </c>
      <c r="Z741" s="16">
        <v>45810</v>
      </c>
      <c r="AC741" t="s">
        <v>3889</v>
      </c>
      <c r="AD741" t="s">
        <v>3888</v>
      </c>
      <c r="AE741" t="s">
        <v>1402</v>
      </c>
      <c r="AF741" t="s">
        <v>1277</v>
      </c>
      <c r="AG741" t="s">
        <v>1278</v>
      </c>
      <c r="AH741" t="s">
        <v>1279</v>
      </c>
      <c r="AI741" t="s">
        <v>28</v>
      </c>
      <c r="AJ741" s="16">
        <v>46023</v>
      </c>
      <c r="AL741" t="s">
        <v>3826</v>
      </c>
      <c r="AM741">
        <v>10000063</v>
      </c>
      <c r="AN741" t="s">
        <v>1886</v>
      </c>
      <c r="AO741" t="s">
        <v>3827</v>
      </c>
      <c r="AP741">
        <v>3410120011</v>
      </c>
      <c r="AQ741" t="s">
        <v>1294</v>
      </c>
      <c r="AS741" s="17">
        <v>116</v>
      </c>
      <c r="AT741" s="17">
        <v>116</v>
      </c>
      <c r="AU741" s="17">
        <v>116</v>
      </c>
      <c r="AV741" s="17">
        <v>116</v>
      </c>
      <c r="AW741" s="17">
        <v>116</v>
      </c>
      <c r="AX741" s="17">
        <v>116</v>
      </c>
      <c r="AY741" s="17">
        <v>116</v>
      </c>
      <c r="AZ741" s="17">
        <v>116</v>
      </c>
      <c r="BA741" s="17">
        <v>116</v>
      </c>
      <c r="BB741" s="17">
        <v>116</v>
      </c>
      <c r="BC741" s="17">
        <v>116</v>
      </c>
      <c r="BD741" s="17">
        <v>116</v>
      </c>
      <c r="BE741" s="17">
        <v>1392</v>
      </c>
      <c r="BF741" s="17">
        <v>1392</v>
      </c>
    </row>
    <row r="742" spans="2:58" x14ac:dyDescent="0.25">
      <c r="B742" t="s">
        <v>3820</v>
      </c>
      <c r="C742">
        <v>31093792</v>
      </c>
      <c r="D742" t="s">
        <v>3943</v>
      </c>
      <c r="E742" t="s">
        <v>1285</v>
      </c>
      <c r="F742" t="s">
        <v>1267</v>
      </c>
      <c r="H742" s="16">
        <v>44368</v>
      </c>
      <c r="I742" s="16">
        <v>44378</v>
      </c>
      <c r="J742" s="16">
        <v>47848</v>
      </c>
      <c r="L742" t="s">
        <v>1286</v>
      </c>
      <c r="M742" t="s">
        <v>1266</v>
      </c>
      <c r="N742" s="17">
        <v>100</v>
      </c>
      <c r="P742" t="s">
        <v>1317</v>
      </c>
      <c r="Q742" t="s">
        <v>3822</v>
      </c>
      <c r="S742" t="s">
        <v>1319</v>
      </c>
      <c r="T742" t="s">
        <v>3704</v>
      </c>
      <c r="U742">
        <v>7000555567</v>
      </c>
      <c r="V742" t="s">
        <v>1272</v>
      </c>
      <c r="W742" t="s">
        <v>3823</v>
      </c>
      <c r="X742" s="16">
        <v>45797</v>
      </c>
      <c r="Y742">
        <v>8000060843</v>
      </c>
      <c r="Z742" s="16">
        <v>45797</v>
      </c>
      <c r="AC742" t="s">
        <v>3944</v>
      </c>
      <c r="AD742" t="s">
        <v>3945</v>
      </c>
      <c r="AE742" t="s">
        <v>1402</v>
      </c>
      <c r="AF742" t="s">
        <v>1325</v>
      </c>
      <c r="AG742" t="s">
        <v>1278</v>
      </c>
      <c r="AH742" t="s">
        <v>1279</v>
      </c>
      <c r="AI742" t="s">
        <v>28</v>
      </c>
      <c r="AJ742" s="16">
        <v>45658</v>
      </c>
      <c r="AL742" t="s">
        <v>3826</v>
      </c>
      <c r="AM742">
        <v>10000014</v>
      </c>
      <c r="AN742" t="s">
        <v>1327</v>
      </c>
      <c r="AO742" t="s">
        <v>3827</v>
      </c>
      <c r="AP742">
        <v>3410120011</v>
      </c>
      <c r="AQ742" t="s">
        <v>1294</v>
      </c>
      <c r="AS742" s="17">
        <v>50.52</v>
      </c>
      <c r="AT742" s="17">
        <v>50.52</v>
      </c>
      <c r="AU742" s="17">
        <v>50.52</v>
      </c>
      <c r="AV742" s="17">
        <v>50.52</v>
      </c>
      <c r="AW742" s="17">
        <v>50.52</v>
      </c>
      <c r="AX742" s="17">
        <v>50.52</v>
      </c>
      <c r="AY742" s="17">
        <v>50.52</v>
      </c>
      <c r="AZ742" s="17">
        <v>50.52</v>
      </c>
      <c r="BA742" s="17">
        <v>50.52</v>
      </c>
      <c r="BB742" s="17">
        <v>50.52</v>
      </c>
      <c r="BC742" s="17">
        <v>50.52</v>
      </c>
      <c r="BD742" s="17">
        <v>50.52</v>
      </c>
      <c r="BE742" s="17">
        <v>606.24</v>
      </c>
      <c r="BF742" s="17">
        <v>606.24</v>
      </c>
    </row>
    <row r="743" spans="2:58" x14ac:dyDescent="0.25">
      <c r="B743" t="s">
        <v>3820</v>
      </c>
      <c r="C743">
        <v>31093834</v>
      </c>
      <c r="D743" t="s">
        <v>3946</v>
      </c>
      <c r="E743" t="s">
        <v>1285</v>
      </c>
      <c r="F743" t="s">
        <v>1267</v>
      </c>
      <c r="H743" s="16">
        <v>44369</v>
      </c>
      <c r="I743" s="16">
        <v>44440</v>
      </c>
      <c r="J743" s="16">
        <v>47848</v>
      </c>
      <c r="L743" t="s">
        <v>1286</v>
      </c>
      <c r="M743" t="s">
        <v>1266</v>
      </c>
      <c r="N743" s="17">
        <v>100</v>
      </c>
      <c r="P743" t="s">
        <v>1317</v>
      </c>
      <c r="Q743" t="s">
        <v>3822</v>
      </c>
      <c r="S743" t="s">
        <v>1595</v>
      </c>
      <c r="T743" t="s">
        <v>3823</v>
      </c>
      <c r="U743">
        <v>7000555567</v>
      </c>
      <c r="V743" t="s">
        <v>1272</v>
      </c>
      <c r="W743" t="s">
        <v>2416</v>
      </c>
      <c r="X743" s="16">
        <v>45821</v>
      </c>
      <c r="Y743">
        <v>8000060818</v>
      </c>
      <c r="Z743" s="16">
        <v>45810</v>
      </c>
      <c r="AC743" t="s">
        <v>3857</v>
      </c>
      <c r="AD743" t="s">
        <v>3858</v>
      </c>
      <c r="AE743" t="s">
        <v>1714</v>
      </c>
      <c r="AF743" t="s">
        <v>1277</v>
      </c>
      <c r="AG743" t="s">
        <v>1278</v>
      </c>
      <c r="AH743" t="s">
        <v>1279</v>
      </c>
      <c r="AI743" t="s">
        <v>28</v>
      </c>
      <c r="AJ743" s="16">
        <v>44562</v>
      </c>
      <c r="AL743" t="s">
        <v>3826</v>
      </c>
      <c r="AM743">
        <v>1705</v>
      </c>
      <c r="AN743" t="s">
        <v>1591</v>
      </c>
      <c r="AO743" t="s">
        <v>3827</v>
      </c>
      <c r="AP743">
        <v>3410120011</v>
      </c>
      <c r="AQ743" t="s">
        <v>1294</v>
      </c>
      <c r="AS743" s="17">
        <v>14861.25</v>
      </c>
      <c r="AT743" s="17">
        <v>14861.25</v>
      </c>
      <c r="AU743" s="17">
        <v>14861.25</v>
      </c>
      <c r="AV743" s="17">
        <v>14861.25</v>
      </c>
      <c r="AW743" s="17">
        <v>14861.25</v>
      </c>
      <c r="AX743" s="17">
        <v>14861.25</v>
      </c>
      <c r="AY743" s="17">
        <v>14861.25</v>
      </c>
      <c r="AZ743" s="17">
        <v>14861.25</v>
      </c>
      <c r="BA743" s="17">
        <v>14861.25</v>
      </c>
      <c r="BB743" s="17">
        <v>14861.25</v>
      </c>
      <c r="BC743" s="17">
        <v>14861.25</v>
      </c>
      <c r="BD743" s="17">
        <v>14861.25</v>
      </c>
      <c r="BE743" s="17">
        <v>178335</v>
      </c>
      <c r="BF743" s="17">
        <v>178335</v>
      </c>
    </row>
    <row r="744" spans="2:58" x14ac:dyDescent="0.25">
      <c r="B744" t="s">
        <v>3820</v>
      </c>
      <c r="C744">
        <v>31094178</v>
      </c>
      <c r="D744" t="s">
        <v>3947</v>
      </c>
      <c r="E744" t="s">
        <v>1285</v>
      </c>
      <c r="F744" t="s">
        <v>1267</v>
      </c>
      <c r="H744" s="16">
        <v>44389</v>
      </c>
      <c r="I744" s="16">
        <v>44470</v>
      </c>
      <c r="J744" s="16">
        <v>47848</v>
      </c>
      <c r="L744" t="s">
        <v>1286</v>
      </c>
      <c r="M744" t="s">
        <v>1266</v>
      </c>
      <c r="N744" s="17">
        <v>100</v>
      </c>
      <c r="P744" t="s">
        <v>1317</v>
      </c>
      <c r="Q744" t="s">
        <v>3822</v>
      </c>
      <c r="S744" t="s">
        <v>1595</v>
      </c>
      <c r="T744" t="s">
        <v>3823</v>
      </c>
      <c r="U744">
        <v>7000555567</v>
      </c>
      <c r="V744" t="s">
        <v>1272</v>
      </c>
      <c r="W744" t="s">
        <v>3823</v>
      </c>
      <c r="X744" s="16">
        <v>45947</v>
      </c>
      <c r="Y744">
        <v>8000061410</v>
      </c>
      <c r="Z744" s="16">
        <v>45740</v>
      </c>
      <c r="AC744" t="s">
        <v>3948</v>
      </c>
      <c r="AD744" t="s">
        <v>3949</v>
      </c>
      <c r="AE744" t="s">
        <v>1767</v>
      </c>
      <c r="AF744" t="s">
        <v>1277</v>
      </c>
      <c r="AG744" t="s">
        <v>1278</v>
      </c>
      <c r="AH744" t="s">
        <v>1279</v>
      </c>
      <c r="AI744" t="s">
        <v>28</v>
      </c>
      <c r="AJ744" s="16">
        <v>45658</v>
      </c>
      <c r="AL744" t="s">
        <v>3826</v>
      </c>
      <c r="AM744">
        <v>1705</v>
      </c>
      <c r="AN744" t="s">
        <v>1591</v>
      </c>
      <c r="AO744" t="s">
        <v>3827</v>
      </c>
      <c r="AP744">
        <v>3410120011</v>
      </c>
      <c r="AQ744" t="s">
        <v>1294</v>
      </c>
      <c r="AS744" s="17">
        <v>115.24000000000001</v>
      </c>
      <c r="AT744" s="17">
        <v>115.24000000000001</v>
      </c>
      <c r="AU744" s="17">
        <v>115.24000000000001</v>
      </c>
      <c r="AV744" s="17">
        <v>115.24000000000001</v>
      </c>
      <c r="AW744" s="17">
        <v>115.24000000000001</v>
      </c>
      <c r="AX744" s="17">
        <v>115.24000000000001</v>
      </c>
      <c r="AY744" s="17">
        <v>115.24000000000001</v>
      </c>
      <c r="AZ744" s="17">
        <v>115.24000000000001</v>
      </c>
      <c r="BA744" s="17">
        <v>115.24000000000001</v>
      </c>
      <c r="BB744" s="17">
        <v>115.24000000000001</v>
      </c>
      <c r="BC744" s="17">
        <v>115.24000000000001</v>
      </c>
      <c r="BD744" s="17">
        <v>115.24000000000001</v>
      </c>
      <c r="BE744" s="17">
        <v>1382.8799999999999</v>
      </c>
      <c r="BF744" s="17">
        <v>1382.8799999999999</v>
      </c>
    </row>
    <row r="745" spans="2:58" x14ac:dyDescent="0.25">
      <c r="B745" t="s">
        <v>3820</v>
      </c>
      <c r="C745">
        <v>31094179</v>
      </c>
      <c r="D745" t="s">
        <v>3950</v>
      </c>
      <c r="E745" t="s">
        <v>1285</v>
      </c>
      <c r="F745" t="s">
        <v>1267</v>
      </c>
      <c r="H745" s="16">
        <v>44389</v>
      </c>
      <c r="I745" s="16">
        <v>44470</v>
      </c>
      <c r="J745" s="16">
        <v>47848</v>
      </c>
      <c r="L745" t="s">
        <v>1286</v>
      </c>
      <c r="M745" t="s">
        <v>1266</v>
      </c>
      <c r="N745" s="17">
        <v>100</v>
      </c>
      <c r="P745" t="s">
        <v>1317</v>
      </c>
      <c r="Q745" t="s">
        <v>3822</v>
      </c>
      <c r="S745" t="s">
        <v>1595</v>
      </c>
      <c r="T745" t="s">
        <v>3823</v>
      </c>
      <c r="U745">
        <v>7000555567</v>
      </c>
      <c r="V745" t="s">
        <v>1272</v>
      </c>
      <c r="W745" t="s">
        <v>2416</v>
      </c>
      <c r="X745" s="16">
        <v>45818</v>
      </c>
      <c r="Y745">
        <v>8000061438</v>
      </c>
      <c r="Z745" s="16">
        <v>45817</v>
      </c>
      <c r="AC745" t="s">
        <v>3951</v>
      </c>
      <c r="AD745" t="s">
        <v>3952</v>
      </c>
      <c r="AE745" t="s">
        <v>1714</v>
      </c>
      <c r="AF745" t="s">
        <v>1277</v>
      </c>
      <c r="AG745" t="s">
        <v>1715</v>
      </c>
      <c r="AH745" t="s">
        <v>1716</v>
      </c>
      <c r="AI745" t="s">
        <v>28</v>
      </c>
      <c r="AJ745" s="16">
        <v>45658</v>
      </c>
      <c r="AL745" t="s">
        <v>1292</v>
      </c>
      <c r="AM745">
        <v>1705</v>
      </c>
      <c r="AN745" t="s">
        <v>1591</v>
      </c>
      <c r="AO745" t="s">
        <v>3827</v>
      </c>
      <c r="AP745">
        <v>3410120011</v>
      </c>
      <c r="AQ745" t="s">
        <v>1294</v>
      </c>
      <c r="AS745" s="17">
        <v>89.65</v>
      </c>
      <c r="AT745" s="17">
        <v>89.65</v>
      </c>
      <c r="AU745" s="17">
        <v>89.65</v>
      </c>
      <c r="AV745" s="17">
        <v>89.65</v>
      </c>
      <c r="AW745" s="17">
        <v>89.65</v>
      </c>
      <c r="AX745" s="17">
        <v>89.65</v>
      </c>
      <c r="AY745" s="17">
        <v>89.65</v>
      </c>
      <c r="AZ745" s="17">
        <v>89.65</v>
      </c>
      <c r="BA745" s="17">
        <v>89.65</v>
      </c>
      <c r="BB745" s="17">
        <v>89.65</v>
      </c>
      <c r="BC745" s="17">
        <v>89.65</v>
      </c>
      <c r="BD745" s="17">
        <v>89.65</v>
      </c>
      <c r="BE745" s="17">
        <v>1075.8</v>
      </c>
      <c r="BF745" s="17">
        <v>1075.8</v>
      </c>
    </row>
    <row r="746" spans="2:58" x14ac:dyDescent="0.25">
      <c r="B746" t="s">
        <v>3820</v>
      </c>
      <c r="C746">
        <v>31095523</v>
      </c>
      <c r="D746" t="s">
        <v>3953</v>
      </c>
      <c r="E746" t="s">
        <v>1285</v>
      </c>
      <c r="F746" t="s">
        <v>1267</v>
      </c>
      <c r="H746" s="16">
        <v>44473</v>
      </c>
      <c r="I746" s="16">
        <v>44593</v>
      </c>
      <c r="J746" s="16">
        <v>47848</v>
      </c>
      <c r="L746" t="s">
        <v>1286</v>
      </c>
      <c r="M746" t="s">
        <v>1266</v>
      </c>
      <c r="N746" s="17">
        <v>100</v>
      </c>
      <c r="P746" t="s">
        <v>1317</v>
      </c>
      <c r="Q746" t="s">
        <v>3822</v>
      </c>
      <c r="S746" t="s">
        <v>1595</v>
      </c>
      <c r="T746" t="s">
        <v>3823</v>
      </c>
      <c r="U746">
        <v>7000555567</v>
      </c>
      <c r="V746" t="s">
        <v>1272</v>
      </c>
      <c r="W746" t="s">
        <v>3823</v>
      </c>
      <c r="X746" s="16">
        <v>45849</v>
      </c>
      <c r="Y746">
        <v>8000061307</v>
      </c>
      <c r="Z746" s="16">
        <v>45740</v>
      </c>
      <c r="AC746" t="s">
        <v>3954</v>
      </c>
      <c r="AD746" t="s">
        <v>3955</v>
      </c>
      <c r="AE746" t="s">
        <v>1714</v>
      </c>
      <c r="AF746" t="s">
        <v>1277</v>
      </c>
      <c r="AG746" t="s">
        <v>1278</v>
      </c>
      <c r="AH746" t="s">
        <v>1279</v>
      </c>
      <c r="AI746" t="s">
        <v>28</v>
      </c>
      <c r="AJ746" s="16">
        <v>45658</v>
      </c>
      <c r="AL746" t="s">
        <v>1292</v>
      </c>
      <c r="AM746">
        <v>10000063</v>
      </c>
      <c r="AN746" t="s">
        <v>1886</v>
      </c>
      <c r="AO746" t="s">
        <v>3827</v>
      </c>
      <c r="AP746">
        <v>3410120011</v>
      </c>
      <c r="AQ746" t="s">
        <v>1294</v>
      </c>
      <c r="AS746" s="17">
        <v>73.58</v>
      </c>
      <c r="AT746" s="17">
        <v>73.58</v>
      </c>
      <c r="AU746" s="17">
        <v>73.58</v>
      </c>
      <c r="AV746" s="17">
        <v>73.58</v>
      </c>
      <c r="AW746" s="17">
        <v>73.58</v>
      </c>
      <c r="AX746" s="17">
        <v>73.58</v>
      </c>
      <c r="AY746" s="17">
        <v>73.58</v>
      </c>
      <c r="AZ746" s="17">
        <v>73.58</v>
      </c>
      <c r="BA746" s="17">
        <v>73.58</v>
      </c>
      <c r="BB746" s="17">
        <v>73.58</v>
      </c>
      <c r="BC746" s="17">
        <v>73.58</v>
      </c>
      <c r="BD746" s="17">
        <v>73.58</v>
      </c>
      <c r="BE746" s="17">
        <v>882.96</v>
      </c>
      <c r="BF746" s="17">
        <v>882.96</v>
      </c>
    </row>
    <row r="747" spans="2:58" x14ac:dyDescent="0.25">
      <c r="B747" t="s">
        <v>3820</v>
      </c>
      <c r="C747">
        <v>31095525</v>
      </c>
      <c r="D747" t="s">
        <v>3956</v>
      </c>
      <c r="E747" t="s">
        <v>1285</v>
      </c>
      <c r="F747" t="s">
        <v>1267</v>
      </c>
      <c r="H747" s="16">
        <v>44473</v>
      </c>
      <c r="I747" s="16">
        <v>44531</v>
      </c>
      <c r="J747" s="16">
        <v>47848</v>
      </c>
      <c r="L747" t="s">
        <v>1286</v>
      </c>
      <c r="M747" t="s">
        <v>1266</v>
      </c>
      <c r="N747" s="17">
        <v>100</v>
      </c>
      <c r="P747" t="s">
        <v>1317</v>
      </c>
      <c r="Q747" t="s">
        <v>3822</v>
      </c>
      <c r="S747" t="s">
        <v>1595</v>
      </c>
      <c r="T747" t="s">
        <v>3823</v>
      </c>
      <c r="U747">
        <v>7000555567</v>
      </c>
      <c r="V747" t="s">
        <v>1272</v>
      </c>
      <c r="W747" t="s">
        <v>3823</v>
      </c>
      <c r="X747" s="16">
        <v>45810</v>
      </c>
      <c r="Y747">
        <v>8000061307</v>
      </c>
      <c r="Z747" s="16">
        <v>45810</v>
      </c>
      <c r="AC747" t="s">
        <v>3957</v>
      </c>
      <c r="AD747" t="s">
        <v>3956</v>
      </c>
      <c r="AE747" t="s">
        <v>1714</v>
      </c>
      <c r="AF747" t="s">
        <v>1277</v>
      </c>
      <c r="AG747" t="s">
        <v>1278</v>
      </c>
      <c r="AH747" t="s">
        <v>1279</v>
      </c>
      <c r="AI747" t="s">
        <v>28</v>
      </c>
      <c r="AJ747" s="16">
        <v>45658</v>
      </c>
      <c r="AL747" t="s">
        <v>1292</v>
      </c>
      <c r="AM747">
        <v>10000063</v>
      </c>
      <c r="AN747" t="s">
        <v>1886</v>
      </c>
      <c r="AO747" t="s">
        <v>3827</v>
      </c>
      <c r="AP747">
        <v>3410120011</v>
      </c>
      <c r="AQ747" t="s">
        <v>1294</v>
      </c>
      <c r="AS747" s="17">
        <v>82.77</v>
      </c>
      <c r="AT747" s="17">
        <v>82.77</v>
      </c>
      <c r="AU747" s="17">
        <v>82.77</v>
      </c>
      <c r="AV747" s="17">
        <v>82.77</v>
      </c>
      <c r="AW747" s="17">
        <v>82.77</v>
      </c>
      <c r="AX747" s="17">
        <v>82.77</v>
      </c>
      <c r="AY747" s="17">
        <v>82.77</v>
      </c>
      <c r="AZ747" s="17">
        <v>82.77</v>
      </c>
      <c r="BA747" s="17">
        <v>82.77</v>
      </c>
      <c r="BB747" s="17">
        <v>82.77</v>
      </c>
      <c r="BC747" s="17">
        <v>82.77</v>
      </c>
      <c r="BD747" s="17">
        <v>82.77</v>
      </c>
      <c r="BE747" s="17">
        <v>993.24</v>
      </c>
      <c r="BF747" s="17">
        <v>993.24</v>
      </c>
    </row>
    <row r="748" spans="2:58" x14ac:dyDescent="0.25">
      <c r="B748" t="s">
        <v>3820</v>
      </c>
      <c r="C748">
        <v>31095526</v>
      </c>
      <c r="D748" t="s">
        <v>3958</v>
      </c>
      <c r="E748" t="s">
        <v>1285</v>
      </c>
      <c r="F748" t="s">
        <v>1267</v>
      </c>
      <c r="H748" s="16">
        <v>44473</v>
      </c>
      <c r="I748" s="16">
        <v>44531</v>
      </c>
      <c r="J748" s="16">
        <v>47848</v>
      </c>
      <c r="L748" t="s">
        <v>1286</v>
      </c>
      <c r="M748" t="s">
        <v>1266</v>
      </c>
      <c r="N748" s="17">
        <v>100</v>
      </c>
      <c r="P748" t="s">
        <v>1317</v>
      </c>
      <c r="Q748" t="s">
        <v>3822</v>
      </c>
      <c r="S748" t="s">
        <v>1595</v>
      </c>
      <c r="T748" t="s">
        <v>3823</v>
      </c>
      <c r="U748">
        <v>7000555567</v>
      </c>
      <c r="V748" t="s">
        <v>1272</v>
      </c>
      <c r="W748" t="s">
        <v>2416</v>
      </c>
      <c r="X748" s="16">
        <v>45841</v>
      </c>
      <c r="Y748">
        <v>8000061307</v>
      </c>
      <c r="Z748" s="16">
        <v>45810</v>
      </c>
      <c r="AC748" t="s">
        <v>3959</v>
      </c>
      <c r="AD748" t="s">
        <v>3958</v>
      </c>
      <c r="AE748" t="s">
        <v>1714</v>
      </c>
      <c r="AF748" t="s">
        <v>1277</v>
      </c>
      <c r="AG748" t="s">
        <v>1278</v>
      </c>
      <c r="AH748" t="s">
        <v>1279</v>
      </c>
      <c r="AI748" t="s">
        <v>28</v>
      </c>
      <c r="AJ748" s="16">
        <v>45658</v>
      </c>
      <c r="AL748" t="s">
        <v>1292</v>
      </c>
      <c r="AM748">
        <v>1705</v>
      </c>
      <c r="AN748" t="s">
        <v>1591</v>
      </c>
      <c r="AO748" t="s">
        <v>3827</v>
      </c>
      <c r="AP748">
        <v>3410120011</v>
      </c>
      <c r="AQ748" t="s">
        <v>1294</v>
      </c>
      <c r="AS748" s="17">
        <v>73.58</v>
      </c>
      <c r="AT748" s="17">
        <v>73.58</v>
      </c>
      <c r="AU748" s="17">
        <v>73.58</v>
      </c>
      <c r="AV748" s="17">
        <v>73.58</v>
      </c>
      <c r="AW748" s="17">
        <v>73.58</v>
      </c>
      <c r="AX748" s="17">
        <v>73.58</v>
      </c>
      <c r="AY748" s="17">
        <v>73.58</v>
      </c>
      <c r="AZ748" s="17">
        <v>73.58</v>
      </c>
      <c r="BA748" s="17">
        <v>73.58</v>
      </c>
      <c r="BB748" s="17">
        <v>73.58</v>
      </c>
      <c r="BC748" s="17">
        <v>73.58</v>
      </c>
      <c r="BD748" s="17">
        <v>73.58</v>
      </c>
      <c r="BE748" s="17">
        <v>882.96</v>
      </c>
      <c r="BF748" s="17">
        <v>882.96</v>
      </c>
    </row>
    <row r="749" spans="2:58" x14ac:dyDescent="0.25">
      <c r="B749" t="s">
        <v>3820</v>
      </c>
      <c r="C749">
        <v>31097503</v>
      </c>
      <c r="D749" t="s">
        <v>3960</v>
      </c>
      <c r="E749" t="s">
        <v>1285</v>
      </c>
      <c r="F749" t="s">
        <v>1267</v>
      </c>
      <c r="H749" s="16">
        <v>44587</v>
      </c>
      <c r="I749" s="16">
        <v>44621</v>
      </c>
      <c r="J749" s="16">
        <v>47848</v>
      </c>
      <c r="L749" t="s">
        <v>1286</v>
      </c>
      <c r="M749" t="s">
        <v>1266</v>
      </c>
      <c r="N749" s="17">
        <v>100</v>
      </c>
      <c r="P749" t="s">
        <v>1317</v>
      </c>
      <c r="Q749" t="s">
        <v>3822</v>
      </c>
      <c r="S749" t="s">
        <v>1595</v>
      </c>
      <c r="T749" t="s">
        <v>3823</v>
      </c>
      <c r="U749">
        <v>7000555567</v>
      </c>
      <c r="V749" t="s">
        <v>1272</v>
      </c>
      <c r="W749" t="s">
        <v>3823</v>
      </c>
      <c r="X749" s="16">
        <v>45810</v>
      </c>
      <c r="Y749">
        <v>8000065370</v>
      </c>
      <c r="Z749" s="16">
        <v>45810</v>
      </c>
      <c r="AC749" t="s">
        <v>3961</v>
      </c>
      <c r="AD749" t="s">
        <v>3962</v>
      </c>
      <c r="AE749" t="s">
        <v>2522</v>
      </c>
      <c r="AF749" t="s">
        <v>1277</v>
      </c>
      <c r="AG749" t="s">
        <v>1278</v>
      </c>
      <c r="AH749" t="s">
        <v>1279</v>
      </c>
      <c r="AI749" t="s">
        <v>28</v>
      </c>
      <c r="AJ749" s="16">
        <v>45658</v>
      </c>
      <c r="AL749" t="s">
        <v>3826</v>
      </c>
      <c r="AM749">
        <v>1705</v>
      </c>
      <c r="AN749" t="s">
        <v>1591</v>
      </c>
      <c r="AO749" t="s">
        <v>3827</v>
      </c>
      <c r="AP749">
        <v>3410120011</v>
      </c>
      <c r="AQ749" t="s">
        <v>1294</v>
      </c>
      <c r="AS749" s="17">
        <v>2056.3999999999996</v>
      </c>
      <c r="AT749" s="17">
        <v>2056.3999999999996</v>
      </c>
      <c r="AU749" s="17">
        <v>2056.3999999999996</v>
      </c>
      <c r="AV749" s="17">
        <v>2056.3999999999996</v>
      </c>
      <c r="AW749" s="17">
        <v>2056.3999999999996</v>
      </c>
      <c r="AX749" s="17">
        <v>2056.3999999999996</v>
      </c>
      <c r="AY749" s="17">
        <v>2056.3999999999996</v>
      </c>
      <c r="AZ749" s="17">
        <v>2056.3999999999996</v>
      </c>
      <c r="BA749" s="17">
        <v>2056.3999999999996</v>
      </c>
      <c r="BB749" s="17">
        <v>2056.3999999999996</v>
      </c>
      <c r="BC749" s="17">
        <v>2056.3999999999996</v>
      </c>
      <c r="BD749" s="17">
        <v>2056.3999999999996</v>
      </c>
      <c r="BE749" s="17">
        <v>24676.799999999999</v>
      </c>
      <c r="BF749" s="17">
        <v>24676.799999999999</v>
      </c>
    </row>
    <row r="750" spans="2:58" x14ac:dyDescent="0.25">
      <c r="B750" t="s">
        <v>3820</v>
      </c>
      <c r="C750">
        <v>31097548</v>
      </c>
      <c r="D750" t="s">
        <v>3963</v>
      </c>
      <c r="E750" t="s">
        <v>1285</v>
      </c>
      <c r="F750" t="s">
        <v>1267</v>
      </c>
      <c r="H750" s="16">
        <v>44589</v>
      </c>
      <c r="I750" s="16">
        <v>44621</v>
      </c>
      <c r="J750" s="16">
        <v>47848</v>
      </c>
      <c r="L750" t="s">
        <v>1286</v>
      </c>
      <c r="M750" t="s">
        <v>1266</v>
      </c>
      <c r="N750" s="17">
        <v>100</v>
      </c>
      <c r="P750" t="s">
        <v>1317</v>
      </c>
      <c r="Q750" t="s">
        <v>3822</v>
      </c>
      <c r="S750" t="s">
        <v>1595</v>
      </c>
      <c r="T750" t="s">
        <v>3823</v>
      </c>
      <c r="U750">
        <v>7000555567</v>
      </c>
      <c r="V750" t="s">
        <v>1272</v>
      </c>
      <c r="W750" t="s">
        <v>3823</v>
      </c>
      <c r="X750" s="16">
        <v>45841</v>
      </c>
      <c r="Y750">
        <v>8000062582</v>
      </c>
      <c r="Z750" s="16">
        <v>45810</v>
      </c>
      <c r="AC750" t="s">
        <v>3891</v>
      </c>
      <c r="AD750" t="s">
        <v>3892</v>
      </c>
      <c r="AE750" t="s">
        <v>2522</v>
      </c>
      <c r="AF750" t="s">
        <v>1277</v>
      </c>
      <c r="AG750" t="s">
        <v>1278</v>
      </c>
      <c r="AH750" t="s">
        <v>1279</v>
      </c>
      <c r="AI750" t="s">
        <v>28</v>
      </c>
      <c r="AJ750" s="16">
        <v>45658</v>
      </c>
      <c r="AL750" t="s">
        <v>3826</v>
      </c>
      <c r="AM750">
        <v>1705</v>
      </c>
      <c r="AN750" t="s">
        <v>1591</v>
      </c>
      <c r="AP750">
        <v>3410120011</v>
      </c>
      <c r="AQ750" t="s">
        <v>1294</v>
      </c>
      <c r="AS750" s="17">
        <v>1720</v>
      </c>
      <c r="AT750" s="17">
        <v>1720</v>
      </c>
      <c r="AU750" s="17">
        <v>1720</v>
      </c>
      <c r="AV750" s="17">
        <v>1720</v>
      </c>
      <c r="AW750" s="17">
        <v>1720</v>
      </c>
      <c r="AX750" s="17">
        <v>1720</v>
      </c>
      <c r="AY750" s="17">
        <v>1720</v>
      </c>
      <c r="AZ750" s="17">
        <v>1720</v>
      </c>
      <c r="BA750" s="17">
        <v>1720</v>
      </c>
      <c r="BB750" s="17">
        <v>1720</v>
      </c>
      <c r="BC750" s="17">
        <v>1720</v>
      </c>
      <c r="BD750" s="17">
        <v>1720</v>
      </c>
      <c r="BE750" s="17">
        <v>20640</v>
      </c>
      <c r="BF750" s="17">
        <v>20640</v>
      </c>
    </row>
    <row r="751" spans="2:58" x14ac:dyDescent="0.25">
      <c r="B751" t="s">
        <v>3820</v>
      </c>
      <c r="C751">
        <v>31098051</v>
      </c>
      <c r="D751" t="s">
        <v>3964</v>
      </c>
      <c r="E751" t="s">
        <v>1285</v>
      </c>
      <c r="F751" t="s">
        <v>1267</v>
      </c>
      <c r="H751" s="16">
        <v>44616</v>
      </c>
      <c r="I751" s="16">
        <v>44621</v>
      </c>
      <c r="J751" s="16">
        <v>47848</v>
      </c>
      <c r="L751" t="s">
        <v>1286</v>
      </c>
      <c r="M751" t="s">
        <v>1266</v>
      </c>
      <c r="N751" s="17">
        <v>100</v>
      </c>
      <c r="P751" t="s">
        <v>1317</v>
      </c>
      <c r="Q751" t="s">
        <v>3822</v>
      </c>
      <c r="S751" t="s">
        <v>1595</v>
      </c>
      <c r="T751" t="s">
        <v>3823</v>
      </c>
      <c r="U751">
        <v>7000555567</v>
      </c>
      <c r="V751" t="s">
        <v>1272</v>
      </c>
      <c r="W751" t="s">
        <v>3823</v>
      </c>
      <c r="X751" s="16">
        <v>45810</v>
      </c>
      <c r="Y751">
        <v>8000067134</v>
      </c>
      <c r="Z751" s="16">
        <v>45810</v>
      </c>
      <c r="AC751" t="s">
        <v>3911</v>
      </c>
      <c r="AD751" t="s">
        <v>3912</v>
      </c>
      <c r="AE751" t="s">
        <v>2522</v>
      </c>
      <c r="AF751" t="s">
        <v>1277</v>
      </c>
      <c r="AG751" t="s">
        <v>1278</v>
      </c>
      <c r="AH751" t="s">
        <v>1279</v>
      </c>
      <c r="AI751" t="s">
        <v>28</v>
      </c>
      <c r="AJ751" s="16">
        <v>44616</v>
      </c>
      <c r="AL751" t="s">
        <v>1292</v>
      </c>
      <c r="AM751">
        <v>1705</v>
      </c>
      <c r="AN751" t="s">
        <v>1591</v>
      </c>
      <c r="AO751" t="s">
        <v>3827</v>
      </c>
      <c r="AP751">
        <v>3410120011</v>
      </c>
      <c r="AQ751" t="s">
        <v>1294</v>
      </c>
      <c r="AS751" s="17">
        <v>9.19</v>
      </c>
      <c r="AT751" s="17">
        <v>9.19</v>
      </c>
      <c r="AU751" s="17">
        <v>9.19</v>
      </c>
      <c r="AV751" s="17">
        <v>9.19</v>
      </c>
      <c r="AW751" s="17">
        <v>9.19</v>
      </c>
      <c r="AX751" s="17">
        <v>9.19</v>
      </c>
      <c r="AY751" s="17">
        <v>9.19</v>
      </c>
      <c r="AZ751" s="17">
        <v>9.19</v>
      </c>
      <c r="BA751" s="17">
        <v>9.19</v>
      </c>
      <c r="BB751" s="17">
        <v>9.19</v>
      </c>
      <c r="BC751" s="17">
        <v>9.19</v>
      </c>
      <c r="BD751" s="17">
        <v>9.19</v>
      </c>
      <c r="BE751" s="17">
        <v>110.28</v>
      </c>
      <c r="BF751" s="17">
        <v>110.28</v>
      </c>
    </row>
    <row r="752" spans="2:58" x14ac:dyDescent="0.25">
      <c r="B752" t="s">
        <v>3820</v>
      </c>
      <c r="C752">
        <v>31098246</v>
      </c>
      <c r="D752" t="s">
        <v>3965</v>
      </c>
      <c r="E752" t="s">
        <v>1285</v>
      </c>
      <c r="F752" t="s">
        <v>1267</v>
      </c>
      <c r="H752" s="16">
        <v>44629</v>
      </c>
      <c r="I752" s="16">
        <v>44652</v>
      </c>
      <c r="J752" s="16">
        <v>47848</v>
      </c>
      <c r="L752" t="s">
        <v>1286</v>
      </c>
      <c r="M752" t="s">
        <v>1266</v>
      </c>
      <c r="N752" s="17">
        <v>100</v>
      </c>
      <c r="P752" t="s">
        <v>1317</v>
      </c>
      <c r="Q752" t="s">
        <v>3822</v>
      </c>
      <c r="S752" t="s">
        <v>1595</v>
      </c>
      <c r="T752" t="s">
        <v>3823</v>
      </c>
      <c r="U752">
        <v>7000555567</v>
      </c>
      <c r="V752" t="s">
        <v>1272</v>
      </c>
      <c r="W752" t="s">
        <v>3823</v>
      </c>
      <c r="X752" s="16">
        <v>46035</v>
      </c>
      <c r="Y752">
        <v>8000061169</v>
      </c>
      <c r="Z752" s="16">
        <v>46035</v>
      </c>
      <c r="AC752" t="s">
        <v>3966</v>
      </c>
      <c r="AD752" t="s">
        <v>3967</v>
      </c>
      <c r="AE752" t="s">
        <v>1714</v>
      </c>
      <c r="AF752" t="s">
        <v>1277</v>
      </c>
      <c r="AG752" t="s">
        <v>1278</v>
      </c>
      <c r="AH752" t="s">
        <v>1279</v>
      </c>
      <c r="AI752" t="s">
        <v>28</v>
      </c>
      <c r="AJ752" s="16">
        <v>46023</v>
      </c>
      <c r="AL752" t="s">
        <v>3826</v>
      </c>
      <c r="AM752">
        <v>1705</v>
      </c>
      <c r="AN752" t="s">
        <v>1591</v>
      </c>
      <c r="AO752" t="s">
        <v>3827</v>
      </c>
      <c r="AP752">
        <v>3410120011</v>
      </c>
      <c r="AQ752" t="s">
        <v>1294</v>
      </c>
      <c r="AS752" s="17">
        <v>11139.21</v>
      </c>
      <c r="AT752" s="17">
        <v>11139.21</v>
      </c>
      <c r="AU752" s="17">
        <v>11139.21</v>
      </c>
      <c r="AV752" s="17">
        <v>11139.21</v>
      </c>
      <c r="AW752" s="17">
        <v>11139.21</v>
      </c>
      <c r="AX752" s="17">
        <v>11139.21</v>
      </c>
      <c r="AY752" s="17">
        <v>11139.21</v>
      </c>
      <c r="AZ752" s="17">
        <v>11139.21</v>
      </c>
      <c r="BA752" s="17">
        <v>11139.21</v>
      </c>
      <c r="BB752" s="17">
        <v>11139.21</v>
      </c>
      <c r="BC752" s="17">
        <v>11139.21</v>
      </c>
      <c r="BD752" s="17">
        <v>11139.21</v>
      </c>
      <c r="BE752" s="17">
        <v>133670.52000000002</v>
      </c>
      <c r="BF752" s="17">
        <v>133670.52000000002</v>
      </c>
    </row>
    <row r="753" spans="2:58" x14ac:dyDescent="0.25">
      <c r="B753" t="s">
        <v>3820</v>
      </c>
      <c r="C753">
        <v>31299875</v>
      </c>
      <c r="D753" t="s">
        <v>3968</v>
      </c>
      <c r="E753" t="s">
        <v>1285</v>
      </c>
      <c r="F753" t="s">
        <v>1267</v>
      </c>
      <c r="H753" s="16">
        <v>44813</v>
      </c>
      <c r="I753" s="16">
        <v>44805</v>
      </c>
      <c r="J753" s="16">
        <v>47848</v>
      </c>
      <c r="L753" t="s">
        <v>1286</v>
      </c>
      <c r="M753" t="s">
        <v>1266</v>
      </c>
      <c r="N753" s="17">
        <v>100</v>
      </c>
      <c r="P753" t="s">
        <v>1317</v>
      </c>
      <c r="Q753" t="s">
        <v>3822</v>
      </c>
      <c r="S753" t="s">
        <v>1595</v>
      </c>
      <c r="T753" t="s">
        <v>3832</v>
      </c>
      <c r="U753">
        <v>7000555567</v>
      </c>
      <c r="V753" t="s">
        <v>1272</v>
      </c>
      <c r="W753" t="s">
        <v>3832</v>
      </c>
      <c r="X753" s="16">
        <v>45810</v>
      </c>
      <c r="Y753" t="s">
        <v>3969</v>
      </c>
      <c r="Z753" s="16">
        <v>45740</v>
      </c>
      <c r="AC753" t="s">
        <v>3970</v>
      </c>
      <c r="AD753" t="s">
        <v>3971</v>
      </c>
      <c r="AE753" t="s">
        <v>1767</v>
      </c>
      <c r="AF753" t="s">
        <v>1277</v>
      </c>
      <c r="AG753" t="s">
        <v>1715</v>
      </c>
      <c r="AH753" t="s">
        <v>1716</v>
      </c>
      <c r="AI753" t="s">
        <v>28</v>
      </c>
      <c r="AJ753" s="16">
        <v>45658</v>
      </c>
      <c r="AL753" t="s">
        <v>1292</v>
      </c>
      <c r="AM753">
        <v>10000063</v>
      </c>
      <c r="AN753" t="s">
        <v>1886</v>
      </c>
      <c r="AP753">
        <v>3410120011</v>
      </c>
      <c r="AQ753" t="s">
        <v>1294</v>
      </c>
      <c r="AS753" s="17">
        <v>25.28</v>
      </c>
      <c r="AT753" s="17">
        <v>25.28</v>
      </c>
      <c r="AU753" s="17">
        <v>25.28</v>
      </c>
      <c r="AV753" s="17">
        <v>25.28</v>
      </c>
      <c r="AW753" s="17">
        <v>25.28</v>
      </c>
      <c r="AX753" s="17">
        <v>25.28</v>
      </c>
      <c r="AY753" s="17">
        <v>25.28</v>
      </c>
      <c r="AZ753" s="17">
        <v>25.28</v>
      </c>
      <c r="BA753" s="17">
        <v>25.28</v>
      </c>
      <c r="BB753" s="17">
        <v>25.28</v>
      </c>
      <c r="BC753" s="17">
        <v>25.28</v>
      </c>
      <c r="BD753" s="17">
        <v>25.28</v>
      </c>
      <c r="BE753" s="17">
        <v>303.36</v>
      </c>
      <c r="BF753" s="17">
        <v>303.36</v>
      </c>
    </row>
    <row r="754" spans="2:58" x14ac:dyDescent="0.25">
      <c r="B754" t="s">
        <v>3820</v>
      </c>
      <c r="C754">
        <v>31300371</v>
      </c>
      <c r="D754" t="s">
        <v>3972</v>
      </c>
      <c r="E754" t="s">
        <v>1285</v>
      </c>
      <c r="F754" t="s">
        <v>1267</v>
      </c>
      <c r="H754" s="16">
        <v>44845</v>
      </c>
      <c r="I754" s="16">
        <v>44896</v>
      </c>
      <c r="J754" s="16">
        <v>47848</v>
      </c>
      <c r="L754" t="s">
        <v>1286</v>
      </c>
      <c r="M754" t="s">
        <v>1266</v>
      </c>
      <c r="N754" s="17">
        <v>100</v>
      </c>
      <c r="P754" t="s">
        <v>1317</v>
      </c>
      <c r="Q754" t="s">
        <v>3822</v>
      </c>
      <c r="S754" t="s">
        <v>1595</v>
      </c>
      <c r="T754" t="s">
        <v>3832</v>
      </c>
      <c r="U754">
        <v>7000555567</v>
      </c>
      <c r="V754" t="s">
        <v>1272</v>
      </c>
      <c r="W754" t="s">
        <v>3832</v>
      </c>
      <c r="X754" s="16">
        <v>45810</v>
      </c>
      <c r="Y754" t="s">
        <v>3973</v>
      </c>
      <c r="Z754" s="16">
        <v>45671</v>
      </c>
      <c r="AC754" t="s">
        <v>3974</v>
      </c>
      <c r="AD754" t="s">
        <v>3972</v>
      </c>
      <c r="AE754" t="s">
        <v>1767</v>
      </c>
      <c r="AF754" t="s">
        <v>1277</v>
      </c>
      <c r="AG754" t="s">
        <v>1550</v>
      </c>
      <c r="AH754" t="s">
        <v>1551</v>
      </c>
      <c r="AI754" t="s">
        <v>28</v>
      </c>
      <c r="AJ754" s="16">
        <v>45658</v>
      </c>
      <c r="AL754" t="s">
        <v>1292</v>
      </c>
      <c r="AM754">
        <v>1705</v>
      </c>
      <c r="AN754" t="s">
        <v>1591</v>
      </c>
      <c r="AP754">
        <v>3410120011</v>
      </c>
      <c r="AQ754" t="s">
        <v>1294</v>
      </c>
      <c r="AS754" s="17">
        <v>48.69</v>
      </c>
      <c r="AT754" s="17">
        <v>48.69</v>
      </c>
      <c r="AU754" s="17">
        <v>48.69</v>
      </c>
      <c r="AV754" s="17">
        <v>48.69</v>
      </c>
      <c r="AW754" s="17">
        <v>48.69</v>
      </c>
      <c r="AX754" s="17">
        <v>48.69</v>
      </c>
      <c r="AY754" s="17">
        <v>48.69</v>
      </c>
      <c r="AZ754" s="17">
        <v>48.69</v>
      </c>
      <c r="BA754" s="17">
        <v>48.69</v>
      </c>
      <c r="BB754" s="17">
        <v>48.69</v>
      </c>
      <c r="BC754" s="17">
        <v>48.69</v>
      </c>
      <c r="BD754" s="17">
        <v>48.69</v>
      </c>
      <c r="BE754" s="17">
        <v>584.28</v>
      </c>
      <c r="BF754" s="17">
        <v>584.28</v>
      </c>
    </row>
    <row r="755" spans="2:58" x14ac:dyDescent="0.25">
      <c r="B755" t="s">
        <v>3820</v>
      </c>
      <c r="C755">
        <v>31300413</v>
      </c>
      <c r="D755" t="s">
        <v>3975</v>
      </c>
      <c r="E755" t="s">
        <v>1285</v>
      </c>
      <c r="F755" t="s">
        <v>1267</v>
      </c>
      <c r="H755" s="16">
        <v>44846</v>
      </c>
      <c r="I755" s="16">
        <v>44896</v>
      </c>
      <c r="J755" s="16">
        <v>47848</v>
      </c>
      <c r="L755" t="s">
        <v>1286</v>
      </c>
      <c r="M755" t="s">
        <v>1266</v>
      </c>
      <c r="N755" s="17">
        <v>100</v>
      </c>
      <c r="P755" t="s">
        <v>1317</v>
      </c>
      <c r="Q755" t="s">
        <v>3822</v>
      </c>
      <c r="S755" t="s">
        <v>1595</v>
      </c>
      <c r="T755" t="s">
        <v>3832</v>
      </c>
      <c r="U755">
        <v>7000555567</v>
      </c>
      <c r="V755" t="s">
        <v>1272</v>
      </c>
      <c r="W755" t="s">
        <v>3832</v>
      </c>
      <c r="X755" s="16">
        <v>46035</v>
      </c>
      <c r="Y755" t="s">
        <v>3976</v>
      </c>
      <c r="Z755" s="16">
        <v>45740</v>
      </c>
      <c r="AC755" t="s">
        <v>3977</v>
      </c>
      <c r="AD755" t="s">
        <v>3978</v>
      </c>
      <c r="AE755" t="s">
        <v>1714</v>
      </c>
      <c r="AF755" t="s">
        <v>1277</v>
      </c>
      <c r="AG755" t="s">
        <v>1550</v>
      </c>
      <c r="AH755" t="s">
        <v>1551</v>
      </c>
      <c r="AI755" t="s">
        <v>28</v>
      </c>
      <c r="AJ755" s="16">
        <v>46023</v>
      </c>
      <c r="AL755" t="s">
        <v>1292</v>
      </c>
      <c r="AM755">
        <v>1705</v>
      </c>
      <c r="AN755" t="s">
        <v>1591</v>
      </c>
      <c r="AP755">
        <v>3410120011</v>
      </c>
      <c r="AQ755" t="s">
        <v>1294</v>
      </c>
      <c r="AS755" s="17">
        <v>9371.1200000000008</v>
      </c>
      <c r="AT755" s="17">
        <v>9371.1200000000008</v>
      </c>
      <c r="AU755" s="17">
        <v>9371.1200000000008</v>
      </c>
      <c r="AV755" s="17">
        <v>9371.1200000000008</v>
      </c>
      <c r="AW755" s="17">
        <v>9371.1200000000008</v>
      </c>
      <c r="AX755" s="17">
        <v>9371.1200000000008</v>
      </c>
      <c r="AY755" s="17">
        <v>9371.1200000000008</v>
      </c>
      <c r="AZ755" s="17">
        <v>9371.1200000000008</v>
      </c>
      <c r="BA755" s="17">
        <v>9371.1200000000008</v>
      </c>
      <c r="BB755" s="17">
        <v>9371.1200000000008</v>
      </c>
      <c r="BC755" s="17">
        <v>9371.1200000000008</v>
      </c>
      <c r="BD755" s="17">
        <v>9371.1200000000008</v>
      </c>
      <c r="BE755" s="17">
        <v>112453.44</v>
      </c>
      <c r="BF755" s="17">
        <v>112453.44</v>
      </c>
    </row>
    <row r="756" spans="2:58" x14ac:dyDescent="0.25">
      <c r="B756" t="s">
        <v>3820</v>
      </c>
      <c r="C756">
        <v>31300417</v>
      </c>
      <c r="D756" t="s">
        <v>3979</v>
      </c>
      <c r="E756" t="s">
        <v>1285</v>
      </c>
      <c r="F756" t="s">
        <v>1267</v>
      </c>
      <c r="H756" s="16">
        <v>44846</v>
      </c>
      <c r="I756" s="16">
        <v>44896</v>
      </c>
      <c r="J756" s="16">
        <v>47848</v>
      </c>
      <c r="L756" t="s">
        <v>1286</v>
      </c>
      <c r="M756" t="s">
        <v>1266</v>
      </c>
      <c r="N756" s="17">
        <v>100</v>
      </c>
      <c r="P756" t="s">
        <v>1317</v>
      </c>
      <c r="Q756" t="s">
        <v>3822</v>
      </c>
      <c r="S756" t="s">
        <v>1595</v>
      </c>
      <c r="T756" t="s">
        <v>3832</v>
      </c>
      <c r="U756">
        <v>7000555567</v>
      </c>
      <c r="V756" t="s">
        <v>1272</v>
      </c>
      <c r="W756" t="s">
        <v>3832</v>
      </c>
      <c r="X756" s="16">
        <v>46035</v>
      </c>
      <c r="Y756" t="s">
        <v>3976</v>
      </c>
      <c r="Z756" s="16">
        <v>46035</v>
      </c>
      <c r="AC756" t="s">
        <v>3977</v>
      </c>
      <c r="AD756" t="s">
        <v>3978</v>
      </c>
      <c r="AE756" t="s">
        <v>1767</v>
      </c>
      <c r="AF756" t="s">
        <v>1277</v>
      </c>
      <c r="AG756" t="s">
        <v>1550</v>
      </c>
      <c r="AH756" t="s">
        <v>1551</v>
      </c>
      <c r="AI756" t="s">
        <v>28</v>
      </c>
      <c r="AJ756" s="16">
        <v>46023</v>
      </c>
      <c r="AL756" t="s">
        <v>1292</v>
      </c>
      <c r="AM756">
        <v>1705</v>
      </c>
      <c r="AN756" t="s">
        <v>1591</v>
      </c>
      <c r="AP756">
        <v>3410120011</v>
      </c>
      <c r="AQ756" t="s">
        <v>1294</v>
      </c>
      <c r="AS756" s="17">
        <v>5607.3600000000006</v>
      </c>
      <c r="AT756" s="17">
        <v>5607.3600000000006</v>
      </c>
      <c r="AU756" s="17">
        <v>5607.3600000000006</v>
      </c>
      <c r="AV756" s="17">
        <v>5607.3600000000006</v>
      </c>
      <c r="AW756" s="17">
        <v>5607.3600000000006</v>
      </c>
      <c r="AX756" s="17">
        <v>5607.3600000000006</v>
      </c>
      <c r="AY756" s="17">
        <v>5607.3600000000006</v>
      </c>
      <c r="AZ756" s="17">
        <v>5607.3600000000006</v>
      </c>
      <c r="BA756" s="17">
        <v>5607.3600000000006</v>
      </c>
      <c r="BB756" s="17">
        <v>5607.3600000000006</v>
      </c>
      <c r="BC756" s="17">
        <v>5607.3600000000006</v>
      </c>
      <c r="BD756" s="17">
        <v>5607.3600000000006</v>
      </c>
      <c r="BE756" s="17">
        <v>67288.320000000007</v>
      </c>
      <c r="BF756" s="17">
        <v>67288.320000000007</v>
      </c>
    </row>
    <row r="757" spans="2:58" x14ac:dyDescent="0.25">
      <c r="B757" t="s">
        <v>3820</v>
      </c>
      <c r="C757">
        <v>31301931</v>
      </c>
      <c r="D757" t="s">
        <v>3980</v>
      </c>
      <c r="E757" t="s">
        <v>1285</v>
      </c>
      <c r="F757" t="s">
        <v>1267</v>
      </c>
      <c r="H757" s="16">
        <v>44932</v>
      </c>
      <c r="I757" s="16">
        <v>44927</v>
      </c>
      <c r="J757" s="16">
        <v>48579</v>
      </c>
      <c r="L757" t="s">
        <v>1286</v>
      </c>
      <c r="M757" t="s">
        <v>1266</v>
      </c>
      <c r="N757" s="17">
        <v>100</v>
      </c>
      <c r="P757" t="s">
        <v>1317</v>
      </c>
      <c r="Q757" t="s">
        <v>3822</v>
      </c>
      <c r="S757" t="s">
        <v>1595</v>
      </c>
      <c r="T757" t="s">
        <v>2416</v>
      </c>
      <c r="U757">
        <v>7000555567</v>
      </c>
      <c r="V757" t="s">
        <v>1272</v>
      </c>
      <c r="W757" t="s">
        <v>2416</v>
      </c>
      <c r="X757" s="16">
        <v>45740</v>
      </c>
      <c r="Y757" t="s">
        <v>3981</v>
      </c>
      <c r="Z757" s="16">
        <v>46031</v>
      </c>
      <c r="AC757" t="s">
        <v>3824</v>
      </c>
      <c r="AD757" t="s">
        <v>3825</v>
      </c>
      <c r="AE757" t="s">
        <v>1767</v>
      </c>
      <c r="AF757" t="s">
        <v>1277</v>
      </c>
      <c r="AG757" t="s">
        <v>1550</v>
      </c>
      <c r="AH757" t="s">
        <v>1551</v>
      </c>
      <c r="AI757" t="s">
        <v>28</v>
      </c>
      <c r="AJ757" s="16">
        <v>45658</v>
      </c>
      <c r="AL757" t="s">
        <v>1292</v>
      </c>
      <c r="AM757">
        <v>1705</v>
      </c>
      <c r="AN757" t="s">
        <v>1591</v>
      </c>
      <c r="AP757">
        <v>3410120011</v>
      </c>
      <c r="AQ757" t="s">
        <v>1294</v>
      </c>
      <c r="AS757" s="17">
        <v>9.19</v>
      </c>
      <c r="AT757" s="17">
        <v>9.19</v>
      </c>
      <c r="AU757" s="17">
        <v>9.19</v>
      </c>
      <c r="AV757" s="17">
        <v>9.19</v>
      </c>
      <c r="AW757" s="17">
        <v>9.19</v>
      </c>
      <c r="AX757" s="17">
        <v>9.19</v>
      </c>
      <c r="AY757" s="17">
        <v>9.19</v>
      </c>
      <c r="AZ757" s="17">
        <v>9.19</v>
      </c>
      <c r="BA757" s="17">
        <v>9.19</v>
      </c>
      <c r="BB757" s="17">
        <v>9.19</v>
      </c>
      <c r="BC757" s="17">
        <v>9.19</v>
      </c>
      <c r="BD757" s="17">
        <v>9.19</v>
      </c>
      <c r="BE757" s="17">
        <v>110.28</v>
      </c>
      <c r="BF757" s="17">
        <v>110.28</v>
      </c>
    </row>
    <row r="758" spans="2:58" x14ac:dyDescent="0.25">
      <c r="B758" t="s">
        <v>3820</v>
      </c>
      <c r="C758">
        <v>31301932</v>
      </c>
      <c r="D758" t="s">
        <v>3982</v>
      </c>
      <c r="E758" t="s">
        <v>1285</v>
      </c>
      <c r="F758" t="s">
        <v>1267</v>
      </c>
      <c r="H758" s="16">
        <v>44932</v>
      </c>
      <c r="I758" s="16">
        <v>44927</v>
      </c>
      <c r="J758" s="16">
        <v>48579</v>
      </c>
      <c r="L758" t="s">
        <v>1286</v>
      </c>
      <c r="M758" t="s">
        <v>1266</v>
      </c>
      <c r="N758" s="17">
        <v>100</v>
      </c>
      <c r="P758" t="s">
        <v>1317</v>
      </c>
      <c r="Q758" t="s">
        <v>3822</v>
      </c>
      <c r="S758" t="s">
        <v>1595</v>
      </c>
      <c r="T758" t="s">
        <v>2416</v>
      </c>
      <c r="U758">
        <v>7000555567</v>
      </c>
      <c r="V758" t="s">
        <v>1272</v>
      </c>
      <c r="W758" t="s">
        <v>2416</v>
      </c>
      <c r="X758" s="16">
        <v>45855</v>
      </c>
      <c r="Y758" t="s">
        <v>3983</v>
      </c>
      <c r="Z758" s="16">
        <v>45740</v>
      </c>
      <c r="AC758" t="s">
        <v>3849</v>
      </c>
      <c r="AD758" t="s">
        <v>3850</v>
      </c>
      <c r="AE758" t="s">
        <v>1767</v>
      </c>
      <c r="AF758" t="s">
        <v>1277</v>
      </c>
      <c r="AG758" t="s">
        <v>1550</v>
      </c>
      <c r="AH758" t="s">
        <v>1551</v>
      </c>
      <c r="AI758" t="s">
        <v>28</v>
      </c>
      <c r="AJ758" s="16">
        <v>45658</v>
      </c>
      <c r="AL758" t="s">
        <v>1292</v>
      </c>
      <c r="AM758">
        <v>10000063</v>
      </c>
      <c r="AN758" t="s">
        <v>1886</v>
      </c>
      <c r="AP758">
        <v>3410120011</v>
      </c>
      <c r="AQ758" t="s">
        <v>1294</v>
      </c>
      <c r="AS758" s="17">
        <v>9.19</v>
      </c>
      <c r="AT758" s="17">
        <v>9.19</v>
      </c>
      <c r="AU758" s="17">
        <v>9.19</v>
      </c>
      <c r="AV758" s="17">
        <v>9.19</v>
      </c>
      <c r="AW758" s="17">
        <v>9.19</v>
      </c>
      <c r="AX758" s="17">
        <v>9.19</v>
      </c>
      <c r="AY758" s="17">
        <v>9.19</v>
      </c>
      <c r="AZ758" s="17">
        <v>9.19</v>
      </c>
      <c r="BA758" s="17">
        <v>9.19</v>
      </c>
      <c r="BB758" s="17">
        <v>9.19</v>
      </c>
      <c r="BC758" s="17">
        <v>9.19</v>
      </c>
      <c r="BD758" s="17">
        <v>9.19</v>
      </c>
      <c r="BE758" s="17">
        <v>110.28</v>
      </c>
      <c r="BF758" s="17">
        <v>110.28</v>
      </c>
    </row>
    <row r="759" spans="2:58" x14ac:dyDescent="0.25">
      <c r="B759" t="s">
        <v>3820</v>
      </c>
      <c r="C759">
        <v>31302610</v>
      </c>
      <c r="D759" t="s">
        <v>3866</v>
      </c>
      <c r="E759" t="s">
        <v>1285</v>
      </c>
      <c r="F759" t="s">
        <v>1267</v>
      </c>
      <c r="H759" s="16">
        <v>44960</v>
      </c>
      <c r="I759" s="16">
        <v>45017</v>
      </c>
      <c r="J759" s="16">
        <v>48669</v>
      </c>
      <c r="L759" t="s">
        <v>1286</v>
      </c>
      <c r="M759" t="s">
        <v>1266</v>
      </c>
      <c r="N759" s="17">
        <v>100</v>
      </c>
      <c r="P759" t="s">
        <v>1317</v>
      </c>
      <c r="Q759" t="s">
        <v>3822</v>
      </c>
      <c r="S759" t="s">
        <v>1595</v>
      </c>
      <c r="T759" t="s">
        <v>2416</v>
      </c>
      <c r="U759">
        <v>7000555567</v>
      </c>
      <c r="V759" t="s">
        <v>1272</v>
      </c>
      <c r="W759" t="s">
        <v>2416</v>
      </c>
      <c r="X759" s="16">
        <v>45833</v>
      </c>
      <c r="Y759" t="s">
        <v>3984</v>
      </c>
      <c r="Z759" s="16">
        <v>45740</v>
      </c>
      <c r="AC759" t="s">
        <v>3867</v>
      </c>
      <c r="AD759" t="s">
        <v>3866</v>
      </c>
      <c r="AE759" t="s">
        <v>1767</v>
      </c>
      <c r="AF759" t="s">
        <v>1277</v>
      </c>
      <c r="AG759" t="s">
        <v>2171</v>
      </c>
      <c r="AH759" t="s">
        <v>2172</v>
      </c>
      <c r="AI759" t="s">
        <v>28</v>
      </c>
      <c r="AJ759" s="16">
        <v>45658</v>
      </c>
      <c r="AL759" t="s">
        <v>1292</v>
      </c>
      <c r="AM759">
        <v>10000063</v>
      </c>
      <c r="AN759" t="s">
        <v>1886</v>
      </c>
      <c r="AP759">
        <v>3410120011</v>
      </c>
      <c r="AQ759" t="s">
        <v>1294</v>
      </c>
      <c r="AS759" s="17">
        <v>9.19</v>
      </c>
      <c r="AT759" s="17">
        <v>9.19</v>
      </c>
      <c r="AU759" s="17">
        <v>9.19</v>
      </c>
      <c r="AV759" s="17">
        <v>9.19</v>
      </c>
      <c r="AW759" s="17">
        <v>9.19</v>
      </c>
      <c r="AX759" s="17">
        <v>9.19</v>
      </c>
      <c r="AY759" s="17">
        <v>9.19</v>
      </c>
      <c r="AZ759" s="17">
        <v>9.19</v>
      </c>
      <c r="BA759" s="17">
        <v>9.19</v>
      </c>
      <c r="BB759" s="17">
        <v>9.19</v>
      </c>
      <c r="BC759" s="17">
        <v>9.19</v>
      </c>
      <c r="BD759" s="17">
        <v>9.19</v>
      </c>
      <c r="BE759" s="17">
        <v>110.28</v>
      </c>
      <c r="BF759" s="17">
        <v>110.28</v>
      </c>
    </row>
    <row r="760" spans="2:58" x14ac:dyDescent="0.25">
      <c r="B760" t="s">
        <v>3820</v>
      </c>
      <c r="C760">
        <v>31302835</v>
      </c>
      <c r="D760" t="s">
        <v>3985</v>
      </c>
      <c r="E760" t="s">
        <v>1285</v>
      </c>
      <c r="F760" t="s">
        <v>1267</v>
      </c>
      <c r="H760" s="16">
        <v>44972</v>
      </c>
      <c r="I760" s="16">
        <v>45017</v>
      </c>
      <c r="J760" s="16">
        <v>48669</v>
      </c>
      <c r="L760" t="s">
        <v>1286</v>
      </c>
      <c r="M760" t="s">
        <v>1266</v>
      </c>
      <c r="N760" s="17">
        <v>100</v>
      </c>
      <c r="P760" t="s">
        <v>1317</v>
      </c>
      <c r="Q760" t="s">
        <v>3822</v>
      </c>
      <c r="S760" t="s">
        <v>1595</v>
      </c>
      <c r="T760" t="s">
        <v>2416</v>
      </c>
      <c r="U760">
        <v>7000555567</v>
      </c>
      <c r="V760" t="s">
        <v>1272</v>
      </c>
      <c r="W760" t="s">
        <v>2416</v>
      </c>
      <c r="X760" s="16">
        <v>46035</v>
      </c>
      <c r="Y760" t="s">
        <v>3986</v>
      </c>
      <c r="Z760" s="16">
        <v>46032</v>
      </c>
      <c r="AC760" t="s">
        <v>3977</v>
      </c>
      <c r="AD760" t="s">
        <v>3978</v>
      </c>
      <c r="AE760" t="s">
        <v>1714</v>
      </c>
      <c r="AF760" t="s">
        <v>1277</v>
      </c>
      <c r="AG760" t="s">
        <v>2171</v>
      </c>
      <c r="AH760" t="s">
        <v>2172</v>
      </c>
      <c r="AI760" t="s">
        <v>28</v>
      </c>
      <c r="AJ760" s="16">
        <v>46023</v>
      </c>
      <c r="AL760" t="s">
        <v>1292</v>
      </c>
      <c r="AM760">
        <v>1705</v>
      </c>
      <c r="AN760" t="s">
        <v>1591</v>
      </c>
      <c r="AP760">
        <v>3410120011</v>
      </c>
      <c r="AQ760" t="s">
        <v>1294</v>
      </c>
      <c r="AS760" s="17">
        <v>14366.080000000002</v>
      </c>
      <c r="AT760" s="17">
        <v>14366.080000000002</v>
      </c>
      <c r="AU760" s="17">
        <v>14366.080000000002</v>
      </c>
      <c r="AV760" s="17">
        <v>14366.080000000002</v>
      </c>
      <c r="AW760" s="17">
        <v>14366.080000000002</v>
      </c>
      <c r="AX760" s="17">
        <v>14366.080000000002</v>
      </c>
      <c r="AY760" s="17">
        <v>14366.080000000002</v>
      </c>
      <c r="AZ760" s="17">
        <v>14366.080000000002</v>
      </c>
      <c r="BA760" s="17">
        <v>14366.080000000002</v>
      </c>
      <c r="BB760" s="17">
        <v>14366.080000000002</v>
      </c>
      <c r="BC760" s="17">
        <v>14366.080000000002</v>
      </c>
      <c r="BD760" s="17">
        <v>14366.080000000002</v>
      </c>
      <c r="BE760" s="17">
        <v>172392.95999999999</v>
      </c>
      <c r="BF760" s="17">
        <v>172392.95999999999</v>
      </c>
    </row>
    <row r="761" spans="2:58" x14ac:dyDescent="0.25">
      <c r="B761" t="s">
        <v>3820</v>
      </c>
      <c r="C761">
        <v>31302879</v>
      </c>
      <c r="D761" t="s">
        <v>3987</v>
      </c>
      <c r="E761" t="s">
        <v>1285</v>
      </c>
      <c r="F761" t="s">
        <v>1267</v>
      </c>
      <c r="H761" s="16">
        <v>44973</v>
      </c>
      <c r="I761" s="16">
        <v>45017</v>
      </c>
      <c r="J761" s="16">
        <v>48669</v>
      </c>
      <c r="L761" t="s">
        <v>1286</v>
      </c>
      <c r="M761" t="s">
        <v>1266</v>
      </c>
      <c r="N761" s="17">
        <v>100</v>
      </c>
      <c r="P761" t="s">
        <v>1317</v>
      </c>
      <c r="Q761" t="s">
        <v>3822</v>
      </c>
      <c r="S761" t="s">
        <v>1595</v>
      </c>
      <c r="T761" t="s">
        <v>2416</v>
      </c>
      <c r="U761">
        <v>7000555567</v>
      </c>
      <c r="V761" t="s">
        <v>1272</v>
      </c>
      <c r="W761" t="s">
        <v>2416</v>
      </c>
      <c r="X761" s="16">
        <v>46035</v>
      </c>
      <c r="Y761" t="s">
        <v>3988</v>
      </c>
      <c r="Z761" s="16">
        <v>46032</v>
      </c>
      <c r="AC761" t="s">
        <v>3977</v>
      </c>
      <c r="AD761" t="s">
        <v>3978</v>
      </c>
      <c r="AE761" t="s">
        <v>1767</v>
      </c>
      <c r="AF761" t="s">
        <v>1277</v>
      </c>
      <c r="AG761" t="s">
        <v>2171</v>
      </c>
      <c r="AH761" t="s">
        <v>2172</v>
      </c>
      <c r="AI761" t="s">
        <v>28</v>
      </c>
      <c r="AJ761" s="16">
        <v>46023</v>
      </c>
      <c r="AL761" t="s">
        <v>1292</v>
      </c>
      <c r="AM761">
        <v>1705</v>
      </c>
      <c r="AN761" t="s">
        <v>1591</v>
      </c>
      <c r="AP761">
        <v>3410120011</v>
      </c>
      <c r="AQ761" t="s">
        <v>1294</v>
      </c>
      <c r="AS761" s="17">
        <v>11702.399999999998</v>
      </c>
      <c r="AT761" s="17">
        <v>11702.399999999998</v>
      </c>
      <c r="AU761" s="17">
        <v>11702.399999999998</v>
      </c>
      <c r="AV761" s="17">
        <v>11702.399999999998</v>
      </c>
      <c r="AW761" s="17">
        <v>11702.399999999998</v>
      </c>
      <c r="AX761" s="17">
        <v>11702.399999999998</v>
      </c>
      <c r="AY761" s="17">
        <v>11702.399999999998</v>
      </c>
      <c r="AZ761" s="17">
        <v>11702.399999999998</v>
      </c>
      <c r="BA761" s="17">
        <v>11702.399999999998</v>
      </c>
      <c r="BB761" s="17">
        <v>11702.399999999998</v>
      </c>
      <c r="BC761" s="17">
        <v>11702.399999999998</v>
      </c>
      <c r="BD761" s="17">
        <v>11702.399999999998</v>
      </c>
      <c r="BE761" s="17">
        <v>140428.80000000002</v>
      </c>
      <c r="BF761" s="17">
        <v>140428.80000000002</v>
      </c>
    </row>
    <row r="762" spans="2:58" x14ac:dyDescent="0.25">
      <c r="B762" t="s">
        <v>3820</v>
      </c>
      <c r="C762">
        <v>31302880</v>
      </c>
      <c r="D762" t="s">
        <v>3989</v>
      </c>
      <c r="E762" t="s">
        <v>1285</v>
      </c>
      <c r="F762" t="s">
        <v>1267</v>
      </c>
      <c r="H762" s="16">
        <v>44973</v>
      </c>
      <c r="I762" s="16">
        <v>45108</v>
      </c>
      <c r="J762" s="16">
        <v>48760</v>
      </c>
      <c r="L762" t="s">
        <v>1286</v>
      </c>
      <c r="M762" t="s">
        <v>1266</v>
      </c>
      <c r="N762" s="17">
        <v>100</v>
      </c>
      <c r="P762" t="s">
        <v>1317</v>
      </c>
      <c r="Q762" t="s">
        <v>3822</v>
      </c>
      <c r="S762" t="s">
        <v>1595</v>
      </c>
      <c r="T762" t="s">
        <v>2416</v>
      </c>
      <c r="U762">
        <v>7000555567</v>
      </c>
      <c r="V762" t="s">
        <v>1272</v>
      </c>
      <c r="W762" t="s">
        <v>2416</v>
      </c>
      <c r="X762" s="16">
        <v>45849</v>
      </c>
      <c r="Y762" t="s">
        <v>3990</v>
      </c>
      <c r="AC762" t="s">
        <v>3991</v>
      </c>
      <c r="AD762" t="s">
        <v>3992</v>
      </c>
      <c r="AE762" t="s">
        <v>1767</v>
      </c>
      <c r="AF762" t="s">
        <v>1277</v>
      </c>
      <c r="AG762" t="s">
        <v>2171</v>
      </c>
      <c r="AH762" t="s">
        <v>2172</v>
      </c>
      <c r="AI762" t="s">
        <v>28</v>
      </c>
      <c r="AJ762" s="16">
        <v>45658</v>
      </c>
      <c r="AL762" t="s">
        <v>1292</v>
      </c>
      <c r="AM762">
        <v>10000063</v>
      </c>
      <c r="AN762" t="s">
        <v>1886</v>
      </c>
      <c r="AP762">
        <v>3410120011</v>
      </c>
      <c r="AQ762" t="s">
        <v>1294</v>
      </c>
      <c r="AS762" s="17">
        <v>58.239999999999995</v>
      </c>
      <c r="AT762" s="17">
        <v>58.239999999999995</v>
      </c>
      <c r="AU762" s="17">
        <v>58.239999999999995</v>
      </c>
      <c r="AV762" s="17">
        <v>58.239999999999995</v>
      </c>
      <c r="AW762" s="17">
        <v>58.239999999999995</v>
      </c>
      <c r="AX762" s="17">
        <v>58.239999999999995</v>
      </c>
      <c r="AY762" s="17">
        <v>58.239999999999995</v>
      </c>
      <c r="AZ762" s="17">
        <v>58.239999999999995</v>
      </c>
      <c r="BA762" s="17">
        <v>58.239999999999995</v>
      </c>
      <c r="BB762" s="17">
        <v>58.239999999999995</v>
      </c>
      <c r="BC762" s="17">
        <v>58.239999999999995</v>
      </c>
      <c r="BD762" s="17">
        <v>58.239999999999995</v>
      </c>
      <c r="BE762" s="17">
        <v>698.88</v>
      </c>
      <c r="BF762" s="17">
        <v>698.88</v>
      </c>
    </row>
    <row r="763" spans="2:58" x14ac:dyDescent="0.25">
      <c r="B763" t="s">
        <v>3820</v>
      </c>
      <c r="C763">
        <v>31303239</v>
      </c>
      <c r="D763" t="s">
        <v>3993</v>
      </c>
      <c r="E763" t="s">
        <v>1285</v>
      </c>
      <c r="F763" t="s">
        <v>1267</v>
      </c>
      <c r="H763" s="16">
        <v>44991</v>
      </c>
      <c r="I763" s="16">
        <v>45017</v>
      </c>
      <c r="J763" s="16">
        <v>48669</v>
      </c>
      <c r="L763" t="s">
        <v>1286</v>
      </c>
      <c r="M763" t="s">
        <v>1266</v>
      </c>
      <c r="N763" s="17">
        <v>100</v>
      </c>
      <c r="P763" t="s">
        <v>1317</v>
      </c>
      <c r="Q763" t="s">
        <v>3822</v>
      </c>
      <c r="S763" t="s">
        <v>1595</v>
      </c>
      <c r="T763" t="s">
        <v>2416</v>
      </c>
      <c r="U763">
        <v>7000555567</v>
      </c>
      <c r="V763" t="s">
        <v>1272</v>
      </c>
      <c r="W763" t="s">
        <v>2416</v>
      </c>
      <c r="X763" s="16">
        <v>45732</v>
      </c>
      <c r="Y763" t="s">
        <v>3994</v>
      </c>
      <c r="Z763" s="16">
        <v>45732</v>
      </c>
      <c r="AC763" t="s">
        <v>3995</v>
      </c>
      <c r="AD763" t="s">
        <v>3996</v>
      </c>
      <c r="AE763" t="s">
        <v>1767</v>
      </c>
      <c r="AF763" t="s">
        <v>1277</v>
      </c>
      <c r="AG763" t="s">
        <v>2171</v>
      </c>
      <c r="AH763" t="s">
        <v>2172</v>
      </c>
      <c r="AI763" t="s">
        <v>28</v>
      </c>
      <c r="AJ763" s="16">
        <v>45658</v>
      </c>
      <c r="AL763" t="s">
        <v>1292</v>
      </c>
      <c r="AM763">
        <v>1705</v>
      </c>
      <c r="AN763" t="s">
        <v>1591</v>
      </c>
      <c r="AP763">
        <v>3410120011</v>
      </c>
      <c r="AQ763" t="s">
        <v>1329</v>
      </c>
      <c r="AS763" s="17">
        <v>0</v>
      </c>
      <c r="AT763" s="17">
        <v>0</v>
      </c>
      <c r="AU763" s="17">
        <v>0</v>
      </c>
      <c r="AV763" s="17">
        <v>0</v>
      </c>
      <c r="AW763" s="17">
        <v>0</v>
      </c>
      <c r="AX763" s="17">
        <v>0</v>
      </c>
      <c r="AY763" s="17">
        <v>0</v>
      </c>
      <c r="AZ763" s="17">
        <v>0</v>
      </c>
      <c r="BA763" s="17">
        <v>0</v>
      </c>
      <c r="BB763" s="17">
        <v>0</v>
      </c>
      <c r="BC763" s="17">
        <v>0</v>
      </c>
      <c r="BD763" s="17">
        <v>0</v>
      </c>
      <c r="BE763" s="17">
        <v>0</v>
      </c>
      <c r="BF763" s="17">
        <v>0</v>
      </c>
    </row>
    <row r="764" spans="2:58" x14ac:dyDescent="0.25">
      <c r="B764" t="s">
        <v>3820</v>
      </c>
      <c r="C764">
        <v>31303240</v>
      </c>
      <c r="D764" t="s">
        <v>3997</v>
      </c>
      <c r="E764" t="s">
        <v>1285</v>
      </c>
      <c r="F764" t="s">
        <v>1267</v>
      </c>
      <c r="H764" s="16">
        <v>44991</v>
      </c>
      <c r="I764" s="16">
        <v>45017</v>
      </c>
      <c r="J764" s="16">
        <v>48669</v>
      </c>
      <c r="L764" t="s">
        <v>1286</v>
      </c>
      <c r="M764" t="s">
        <v>1266</v>
      </c>
      <c r="N764" s="17">
        <v>100</v>
      </c>
      <c r="P764" t="s">
        <v>1317</v>
      </c>
      <c r="Q764" t="s">
        <v>3822</v>
      </c>
      <c r="S764" t="s">
        <v>1595</v>
      </c>
      <c r="T764" t="s">
        <v>2416</v>
      </c>
      <c r="U764">
        <v>7000555567</v>
      </c>
      <c r="V764" t="s">
        <v>1272</v>
      </c>
      <c r="W764" t="s">
        <v>2416</v>
      </c>
      <c r="X764" s="16">
        <v>45849</v>
      </c>
      <c r="Y764" t="s">
        <v>3998</v>
      </c>
      <c r="Z764" s="16">
        <v>46032</v>
      </c>
      <c r="AC764" t="s">
        <v>3999</v>
      </c>
      <c r="AD764" t="s">
        <v>4000</v>
      </c>
      <c r="AE764" t="s">
        <v>1767</v>
      </c>
      <c r="AF764" t="s">
        <v>1277</v>
      </c>
      <c r="AG764" t="s">
        <v>2171</v>
      </c>
      <c r="AH764" t="s">
        <v>2172</v>
      </c>
      <c r="AI764" t="s">
        <v>28</v>
      </c>
      <c r="AJ764" s="16">
        <v>45658</v>
      </c>
      <c r="AL764" t="s">
        <v>1292</v>
      </c>
      <c r="AM764">
        <v>10000063</v>
      </c>
      <c r="AN764" t="s">
        <v>1886</v>
      </c>
      <c r="AP764">
        <v>3410120011</v>
      </c>
      <c r="AQ764" t="s">
        <v>1294</v>
      </c>
      <c r="AS764" s="17">
        <v>18.38</v>
      </c>
      <c r="AT764" s="17">
        <v>18.38</v>
      </c>
      <c r="AU764" s="17">
        <v>18.38</v>
      </c>
      <c r="AV764" s="17">
        <v>18.38</v>
      </c>
      <c r="AW764" s="17">
        <v>18.38</v>
      </c>
      <c r="AX764" s="17">
        <v>18.38</v>
      </c>
      <c r="AY764" s="17">
        <v>18.38</v>
      </c>
      <c r="AZ764" s="17">
        <v>18.38</v>
      </c>
      <c r="BA764" s="17">
        <v>18.38</v>
      </c>
      <c r="BB764" s="17">
        <v>18.38</v>
      </c>
      <c r="BC764" s="17">
        <v>18.38</v>
      </c>
      <c r="BD764" s="17">
        <v>18.38</v>
      </c>
      <c r="BE764" s="17">
        <v>220.56</v>
      </c>
      <c r="BF764" s="17">
        <v>220.56</v>
      </c>
    </row>
    <row r="765" spans="2:58" x14ac:dyDescent="0.25">
      <c r="B765" t="s">
        <v>3820</v>
      </c>
      <c r="C765">
        <v>31303487</v>
      </c>
      <c r="D765" t="s">
        <v>4001</v>
      </c>
      <c r="E765" t="s">
        <v>1285</v>
      </c>
      <c r="F765" t="s">
        <v>1267</v>
      </c>
      <c r="H765" s="16">
        <v>45001</v>
      </c>
      <c r="I765" s="16">
        <v>45047</v>
      </c>
      <c r="J765" s="16">
        <v>48699</v>
      </c>
      <c r="L765" t="s">
        <v>1286</v>
      </c>
      <c r="M765" t="s">
        <v>1266</v>
      </c>
      <c r="N765" s="17">
        <v>100</v>
      </c>
      <c r="P765" t="s">
        <v>1317</v>
      </c>
      <c r="Q765" t="s">
        <v>3822</v>
      </c>
      <c r="S765" t="s">
        <v>1595</v>
      </c>
      <c r="T765" t="s">
        <v>2416</v>
      </c>
      <c r="U765">
        <v>7000555567</v>
      </c>
      <c r="V765" t="s">
        <v>1272</v>
      </c>
      <c r="W765" t="s">
        <v>2416</v>
      </c>
      <c r="X765" s="16">
        <v>46035</v>
      </c>
      <c r="Y765" t="s">
        <v>4002</v>
      </c>
      <c r="AC765" t="s">
        <v>3824</v>
      </c>
      <c r="AD765" t="s">
        <v>3825</v>
      </c>
      <c r="AE765" t="s">
        <v>1767</v>
      </c>
      <c r="AF765" t="s">
        <v>1277</v>
      </c>
      <c r="AG765" t="s">
        <v>2171</v>
      </c>
      <c r="AH765" t="s">
        <v>2172</v>
      </c>
      <c r="AI765" t="s">
        <v>28</v>
      </c>
      <c r="AJ765" s="16">
        <v>46023</v>
      </c>
      <c r="AL765" t="s">
        <v>1292</v>
      </c>
      <c r="AM765">
        <v>1705</v>
      </c>
      <c r="AN765" t="s">
        <v>1591</v>
      </c>
      <c r="AP765">
        <v>3410120011</v>
      </c>
      <c r="AQ765" t="s">
        <v>1294</v>
      </c>
      <c r="AS765" s="17">
        <v>17975.62</v>
      </c>
      <c r="AT765" s="17">
        <v>17975.62</v>
      </c>
      <c r="AU765" s="17">
        <v>17975.62</v>
      </c>
      <c r="AV765" s="17">
        <v>17975.62</v>
      </c>
      <c r="AW765" s="17">
        <v>17975.62</v>
      </c>
      <c r="AX765" s="17">
        <v>17975.62</v>
      </c>
      <c r="AY765" s="17">
        <v>17975.62</v>
      </c>
      <c r="AZ765" s="17">
        <v>17975.62</v>
      </c>
      <c r="BA765" s="17">
        <v>17975.62</v>
      </c>
      <c r="BB765" s="17">
        <v>17975.62</v>
      </c>
      <c r="BC765" s="17">
        <v>17975.62</v>
      </c>
      <c r="BD765" s="17">
        <v>17975.62</v>
      </c>
      <c r="BE765" s="17">
        <v>215707.44</v>
      </c>
      <c r="BF765" s="17">
        <v>215707.44</v>
      </c>
    </row>
    <row r="766" spans="2:58" x14ac:dyDescent="0.25">
      <c r="B766" t="s">
        <v>3820</v>
      </c>
      <c r="C766">
        <v>31303510</v>
      </c>
      <c r="D766" t="s">
        <v>3852</v>
      </c>
      <c r="E766" t="s">
        <v>1285</v>
      </c>
      <c r="F766" t="s">
        <v>1267</v>
      </c>
      <c r="H766" s="16">
        <v>45002</v>
      </c>
      <c r="I766" s="16">
        <v>45047</v>
      </c>
      <c r="J766" s="16">
        <v>48699</v>
      </c>
      <c r="L766" t="s">
        <v>1286</v>
      </c>
      <c r="M766" t="s">
        <v>1266</v>
      </c>
      <c r="N766" s="17">
        <v>100</v>
      </c>
      <c r="P766" t="s">
        <v>1317</v>
      </c>
      <c r="Q766" t="s">
        <v>3822</v>
      </c>
      <c r="S766" t="s">
        <v>1595</v>
      </c>
      <c r="T766" t="s">
        <v>2416</v>
      </c>
      <c r="U766">
        <v>7000555567</v>
      </c>
      <c r="V766" t="s">
        <v>1272</v>
      </c>
      <c r="W766" t="s">
        <v>2416</v>
      </c>
      <c r="X766" s="16">
        <v>46035</v>
      </c>
      <c r="Y766" t="s">
        <v>4003</v>
      </c>
      <c r="Z766" s="16">
        <v>46035</v>
      </c>
      <c r="AC766" t="s">
        <v>3853</v>
      </c>
      <c r="AD766" t="s">
        <v>3852</v>
      </c>
      <c r="AE766" t="s">
        <v>1767</v>
      </c>
      <c r="AF766" t="s">
        <v>1277</v>
      </c>
      <c r="AG766" t="s">
        <v>2171</v>
      </c>
      <c r="AH766" t="s">
        <v>2172</v>
      </c>
      <c r="AI766" t="s">
        <v>28</v>
      </c>
      <c r="AJ766" s="16">
        <v>46023</v>
      </c>
      <c r="AL766" t="s">
        <v>1292</v>
      </c>
      <c r="AM766">
        <v>1705</v>
      </c>
      <c r="AN766" t="s">
        <v>1591</v>
      </c>
      <c r="AP766">
        <v>3410120011</v>
      </c>
      <c r="AQ766" t="s">
        <v>1294</v>
      </c>
      <c r="AS766" s="17">
        <v>14514.25</v>
      </c>
      <c r="AT766" s="17">
        <v>14514.25</v>
      </c>
      <c r="AU766" s="17">
        <v>14514.25</v>
      </c>
      <c r="AV766" s="17">
        <v>14514.25</v>
      </c>
      <c r="AW766" s="17">
        <v>14514.25</v>
      </c>
      <c r="AX766" s="17">
        <v>14514.25</v>
      </c>
      <c r="AY766" s="17">
        <v>14514.25</v>
      </c>
      <c r="AZ766" s="17">
        <v>14514.25</v>
      </c>
      <c r="BA766" s="17">
        <v>14514.25</v>
      </c>
      <c r="BB766" s="17">
        <v>14514.25</v>
      </c>
      <c r="BC766" s="17">
        <v>14514.25</v>
      </c>
      <c r="BD766" s="17">
        <v>14514.25</v>
      </c>
      <c r="BE766" s="17">
        <v>174171</v>
      </c>
      <c r="BF766" s="17">
        <v>174171</v>
      </c>
    </row>
    <row r="767" spans="2:58" x14ac:dyDescent="0.25">
      <c r="B767" t="s">
        <v>3820</v>
      </c>
      <c r="C767">
        <v>31303609</v>
      </c>
      <c r="D767" t="s">
        <v>4004</v>
      </c>
      <c r="E767" t="s">
        <v>1285</v>
      </c>
      <c r="F767" t="s">
        <v>1267</v>
      </c>
      <c r="H767" s="16">
        <v>45008</v>
      </c>
      <c r="I767" s="16">
        <v>45078</v>
      </c>
      <c r="J767" s="16">
        <v>48730</v>
      </c>
      <c r="L767" t="s">
        <v>1286</v>
      </c>
      <c r="M767" t="s">
        <v>1266</v>
      </c>
      <c r="N767" s="17">
        <v>100</v>
      </c>
      <c r="P767" t="s">
        <v>1317</v>
      </c>
      <c r="Q767" t="s">
        <v>3822</v>
      </c>
      <c r="S767" t="s">
        <v>1595</v>
      </c>
      <c r="T767" t="s">
        <v>2416</v>
      </c>
      <c r="U767">
        <v>7000555567</v>
      </c>
      <c r="V767" t="s">
        <v>1272</v>
      </c>
      <c r="W767" t="s">
        <v>2416</v>
      </c>
      <c r="X767" s="16">
        <v>45849</v>
      </c>
      <c r="Y767" t="s">
        <v>4005</v>
      </c>
      <c r="Z767" s="16">
        <v>46032</v>
      </c>
      <c r="AC767" t="s">
        <v>4006</v>
      </c>
      <c r="AD767" t="s">
        <v>4007</v>
      </c>
      <c r="AE767" t="s">
        <v>2522</v>
      </c>
      <c r="AF767" t="s">
        <v>1277</v>
      </c>
      <c r="AG767" t="s">
        <v>2171</v>
      </c>
      <c r="AH767" t="s">
        <v>2172</v>
      </c>
      <c r="AI767" t="s">
        <v>28</v>
      </c>
      <c r="AJ767" s="16">
        <v>45658</v>
      </c>
      <c r="AL767" t="s">
        <v>1292</v>
      </c>
      <c r="AM767">
        <v>10000063</v>
      </c>
      <c r="AN767" t="s">
        <v>1886</v>
      </c>
      <c r="AP767">
        <v>3410120011</v>
      </c>
      <c r="AQ767" t="s">
        <v>1294</v>
      </c>
      <c r="AS767" s="17">
        <v>18.38</v>
      </c>
      <c r="AT767" s="17">
        <v>18.38</v>
      </c>
      <c r="AU767" s="17">
        <v>18.38</v>
      </c>
      <c r="AV767" s="17">
        <v>18.38</v>
      </c>
      <c r="AW767" s="17">
        <v>18.38</v>
      </c>
      <c r="AX767" s="17">
        <v>18.38</v>
      </c>
      <c r="AY767" s="17">
        <v>18.38</v>
      </c>
      <c r="AZ767" s="17">
        <v>18.38</v>
      </c>
      <c r="BA767" s="17">
        <v>18.38</v>
      </c>
      <c r="BB767" s="17">
        <v>18.38</v>
      </c>
      <c r="BC767" s="17">
        <v>18.38</v>
      </c>
      <c r="BD767" s="17">
        <v>18.38</v>
      </c>
      <c r="BE767" s="17">
        <v>220.56</v>
      </c>
      <c r="BF767" s="17">
        <v>220.56</v>
      </c>
    </row>
    <row r="768" spans="2:58" x14ac:dyDescent="0.25">
      <c r="B768" t="s">
        <v>3820</v>
      </c>
      <c r="C768">
        <v>31303663</v>
      </c>
      <c r="D768" t="s">
        <v>4008</v>
      </c>
      <c r="E768" t="s">
        <v>1285</v>
      </c>
      <c r="F768" t="s">
        <v>1267</v>
      </c>
      <c r="H768" s="16">
        <v>45010</v>
      </c>
      <c r="I768" s="16">
        <v>44986</v>
      </c>
      <c r="J768" s="16">
        <v>48638</v>
      </c>
      <c r="L768" t="s">
        <v>1286</v>
      </c>
      <c r="M768" t="s">
        <v>1266</v>
      </c>
      <c r="N768" s="17">
        <v>100</v>
      </c>
      <c r="P768" t="s">
        <v>1317</v>
      </c>
      <c r="Q768" t="s">
        <v>3822</v>
      </c>
      <c r="S768" t="s">
        <v>1595</v>
      </c>
      <c r="T768" t="s">
        <v>2416</v>
      </c>
      <c r="U768">
        <v>7000555567</v>
      </c>
      <c r="V768" t="s">
        <v>1272</v>
      </c>
      <c r="W768" t="s">
        <v>2416</v>
      </c>
      <c r="X768" s="16">
        <v>45740</v>
      </c>
      <c r="Y768" t="s">
        <v>4009</v>
      </c>
      <c r="Z768" s="16">
        <v>46032</v>
      </c>
      <c r="AC768" t="s">
        <v>4010</v>
      </c>
      <c r="AD768" t="s">
        <v>4011</v>
      </c>
      <c r="AE768" t="s">
        <v>1767</v>
      </c>
      <c r="AF768" t="s">
        <v>1277</v>
      </c>
      <c r="AG768" t="s">
        <v>2171</v>
      </c>
      <c r="AH768" t="s">
        <v>2172</v>
      </c>
      <c r="AI768" t="s">
        <v>28</v>
      </c>
      <c r="AJ768" s="16">
        <v>45658</v>
      </c>
      <c r="AL768" t="s">
        <v>1292</v>
      </c>
      <c r="AM768">
        <v>1705</v>
      </c>
      <c r="AN768" t="s">
        <v>1591</v>
      </c>
      <c r="AP768">
        <v>3410120011</v>
      </c>
      <c r="AQ768" t="s">
        <v>1294</v>
      </c>
      <c r="AS768" s="17">
        <v>27.57</v>
      </c>
      <c r="AT768" s="17">
        <v>27.57</v>
      </c>
      <c r="AU768" s="17">
        <v>27.57</v>
      </c>
      <c r="AV768" s="17">
        <v>27.57</v>
      </c>
      <c r="AW768" s="17">
        <v>27.57</v>
      </c>
      <c r="AX768" s="17">
        <v>27.57</v>
      </c>
      <c r="AY768" s="17">
        <v>27.57</v>
      </c>
      <c r="AZ768" s="17">
        <v>27.57</v>
      </c>
      <c r="BA768" s="17">
        <v>27.57</v>
      </c>
      <c r="BB768" s="17">
        <v>27.57</v>
      </c>
      <c r="BC768" s="17">
        <v>27.57</v>
      </c>
      <c r="BD768" s="17">
        <v>27.57</v>
      </c>
      <c r="BE768" s="17">
        <v>330.84</v>
      </c>
      <c r="BF768" s="17">
        <v>330.84</v>
      </c>
    </row>
    <row r="769" spans="2:58" x14ac:dyDescent="0.25">
      <c r="B769" t="s">
        <v>3820</v>
      </c>
      <c r="C769">
        <v>31303813</v>
      </c>
      <c r="D769" t="s">
        <v>4012</v>
      </c>
      <c r="E769" t="s">
        <v>1285</v>
      </c>
      <c r="F769" t="s">
        <v>1267</v>
      </c>
      <c r="H769" s="16">
        <v>45019</v>
      </c>
      <c r="I769" s="16">
        <v>45108</v>
      </c>
      <c r="J769" s="16">
        <v>48760</v>
      </c>
      <c r="L769" t="s">
        <v>1286</v>
      </c>
      <c r="M769" t="s">
        <v>1266</v>
      </c>
      <c r="N769" s="17">
        <v>100</v>
      </c>
      <c r="P769" t="s">
        <v>1317</v>
      </c>
      <c r="Q769" t="s">
        <v>3822</v>
      </c>
      <c r="S769" t="s">
        <v>2522</v>
      </c>
      <c r="T769" t="s">
        <v>2416</v>
      </c>
      <c r="U769">
        <v>7000555567</v>
      </c>
      <c r="V769" t="s">
        <v>1272</v>
      </c>
      <c r="W769" t="s">
        <v>2416</v>
      </c>
      <c r="X769" s="16">
        <v>46032</v>
      </c>
      <c r="Y769" t="s">
        <v>4013</v>
      </c>
      <c r="Z769" s="16">
        <v>45049</v>
      </c>
      <c r="AE769" t="s">
        <v>1767</v>
      </c>
      <c r="AF769" t="s">
        <v>1277</v>
      </c>
      <c r="AG769" t="s">
        <v>2171</v>
      </c>
      <c r="AH769" t="s">
        <v>2172</v>
      </c>
      <c r="AI769" t="s">
        <v>28</v>
      </c>
      <c r="AJ769" s="16">
        <v>45139</v>
      </c>
      <c r="AL769" t="s">
        <v>1292</v>
      </c>
      <c r="AM769">
        <v>10000063</v>
      </c>
      <c r="AN769" t="s">
        <v>1886</v>
      </c>
      <c r="AP769">
        <v>3410120011</v>
      </c>
      <c r="AQ769" t="s">
        <v>1329</v>
      </c>
      <c r="AS769" s="17">
        <v>0</v>
      </c>
      <c r="AT769" s="17">
        <v>0</v>
      </c>
      <c r="AU769" s="17">
        <v>0</v>
      </c>
      <c r="AV769" s="17">
        <v>0</v>
      </c>
      <c r="AW769" s="17">
        <v>0</v>
      </c>
      <c r="AX769" s="17">
        <v>0</v>
      </c>
      <c r="AY769" s="17">
        <v>0</v>
      </c>
      <c r="AZ769" s="17">
        <v>0</v>
      </c>
      <c r="BA769" s="17">
        <v>0</v>
      </c>
      <c r="BB769" s="17">
        <v>0</v>
      </c>
      <c r="BC769" s="17">
        <v>0</v>
      </c>
      <c r="BD769" s="17">
        <v>0</v>
      </c>
      <c r="BE769" s="17">
        <v>0</v>
      </c>
      <c r="BF769" s="17">
        <v>0</v>
      </c>
    </row>
    <row r="770" spans="2:58" x14ac:dyDescent="0.25">
      <c r="B770" t="s">
        <v>3820</v>
      </c>
      <c r="C770">
        <v>31303951</v>
      </c>
      <c r="D770" t="s">
        <v>4014</v>
      </c>
      <c r="E770" t="s">
        <v>1285</v>
      </c>
      <c r="F770" t="s">
        <v>1267</v>
      </c>
      <c r="H770" s="16">
        <v>45028</v>
      </c>
      <c r="I770" s="16">
        <v>45017</v>
      </c>
      <c r="J770" s="16">
        <v>48669</v>
      </c>
      <c r="L770" t="s">
        <v>1286</v>
      </c>
      <c r="M770" t="s">
        <v>1266</v>
      </c>
      <c r="N770" s="17">
        <v>100</v>
      </c>
      <c r="P770" t="s">
        <v>1317</v>
      </c>
      <c r="Q770" t="s">
        <v>3822</v>
      </c>
      <c r="S770" t="s">
        <v>1595</v>
      </c>
      <c r="T770" t="s">
        <v>2415</v>
      </c>
      <c r="U770">
        <v>7000555567</v>
      </c>
      <c r="V770" t="s">
        <v>1272</v>
      </c>
      <c r="W770" t="s">
        <v>2416</v>
      </c>
      <c r="X770" s="16">
        <v>45740</v>
      </c>
      <c r="Y770" t="s">
        <v>4015</v>
      </c>
      <c r="Z770" s="16">
        <v>45740</v>
      </c>
      <c r="AC770" t="s">
        <v>3824</v>
      </c>
      <c r="AD770" t="s">
        <v>3825</v>
      </c>
      <c r="AE770" t="s">
        <v>1767</v>
      </c>
      <c r="AF770" t="s">
        <v>1277</v>
      </c>
      <c r="AG770" t="s">
        <v>2171</v>
      </c>
      <c r="AH770" t="s">
        <v>2172</v>
      </c>
      <c r="AI770" t="s">
        <v>28</v>
      </c>
      <c r="AJ770" s="16">
        <v>45658</v>
      </c>
      <c r="AL770" t="s">
        <v>1292</v>
      </c>
      <c r="AM770">
        <v>1705</v>
      </c>
      <c r="AN770" t="s">
        <v>1591</v>
      </c>
      <c r="AP770">
        <v>3410120011</v>
      </c>
      <c r="AQ770" t="s">
        <v>1294</v>
      </c>
      <c r="AS770" s="17">
        <v>12.63</v>
      </c>
      <c r="AT770" s="17">
        <v>12.63</v>
      </c>
      <c r="AU770" s="17">
        <v>12.63</v>
      </c>
      <c r="AV770" s="17">
        <v>12.63</v>
      </c>
      <c r="AW770" s="17">
        <v>12.63</v>
      </c>
      <c r="AX770" s="17">
        <v>12.63</v>
      </c>
      <c r="AY770" s="17">
        <v>12.63</v>
      </c>
      <c r="AZ770" s="17">
        <v>12.63</v>
      </c>
      <c r="BA770" s="17">
        <v>12.63</v>
      </c>
      <c r="BB770" s="17">
        <v>12.63</v>
      </c>
      <c r="BC770" s="17">
        <v>12.63</v>
      </c>
      <c r="BD770" s="17">
        <v>12.63</v>
      </c>
      <c r="BE770" s="17">
        <v>151.56</v>
      </c>
      <c r="BF770" s="17">
        <v>151.56</v>
      </c>
    </row>
    <row r="771" spans="2:58" x14ac:dyDescent="0.25">
      <c r="B771" t="s">
        <v>3820</v>
      </c>
      <c r="C771">
        <v>31303995</v>
      </c>
      <c r="D771" t="s">
        <v>4016</v>
      </c>
      <c r="E771" t="s">
        <v>1285</v>
      </c>
      <c r="F771" t="s">
        <v>1267</v>
      </c>
      <c r="H771" s="16">
        <v>45030</v>
      </c>
      <c r="I771" s="16">
        <v>45047</v>
      </c>
      <c r="J771" s="16">
        <v>48699</v>
      </c>
      <c r="L771" t="s">
        <v>1286</v>
      </c>
      <c r="M771" t="s">
        <v>1266</v>
      </c>
      <c r="N771" s="17">
        <v>100</v>
      </c>
      <c r="P771" t="s">
        <v>1317</v>
      </c>
      <c r="Q771" t="s">
        <v>3822</v>
      </c>
      <c r="S771" t="s">
        <v>1595</v>
      </c>
      <c r="T771" t="s">
        <v>2415</v>
      </c>
      <c r="U771">
        <v>7000555567</v>
      </c>
      <c r="V771" t="s">
        <v>1272</v>
      </c>
      <c r="W771" t="s">
        <v>2416</v>
      </c>
      <c r="X771" s="16">
        <v>45740</v>
      </c>
      <c r="Y771" t="s">
        <v>4017</v>
      </c>
      <c r="Z771" s="16">
        <v>46032</v>
      </c>
      <c r="AC771" t="s">
        <v>3840</v>
      </c>
      <c r="AD771" t="s">
        <v>3841</v>
      </c>
      <c r="AE771" t="s">
        <v>1767</v>
      </c>
      <c r="AF771" t="s">
        <v>1277</v>
      </c>
      <c r="AG771" t="s">
        <v>2171</v>
      </c>
      <c r="AH771" t="s">
        <v>2172</v>
      </c>
      <c r="AI771" t="s">
        <v>28</v>
      </c>
      <c r="AJ771" s="16">
        <v>45658</v>
      </c>
      <c r="AL771" t="s">
        <v>1292</v>
      </c>
      <c r="AM771">
        <v>10000063</v>
      </c>
      <c r="AN771" t="s">
        <v>1886</v>
      </c>
      <c r="AP771">
        <v>3410120011</v>
      </c>
      <c r="AQ771" t="s">
        <v>1294</v>
      </c>
      <c r="AS771" s="17">
        <v>49.959999999999994</v>
      </c>
      <c r="AT771" s="17">
        <v>49.959999999999994</v>
      </c>
      <c r="AU771" s="17">
        <v>49.959999999999994</v>
      </c>
      <c r="AV771" s="17">
        <v>49.959999999999994</v>
      </c>
      <c r="AW771" s="17">
        <v>49.959999999999994</v>
      </c>
      <c r="AX771" s="17">
        <v>49.959999999999994</v>
      </c>
      <c r="AY771" s="17">
        <v>49.959999999999994</v>
      </c>
      <c r="AZ771" s="17">
        <v>49.959999999999994</v>
      </c>
      <c r="BA771" s="17">
        <v>49.959999999999994</v>
      </c>
      <c r="BB771" s="17">
        <v>49.959999999999994</v>
      </c>
      <c r="BC771" s="17">
        <v>49.959999999999994</v>
      </c>
      <c r="BD771" s="17">
        <v>49.959999999999994</v>
      </c>
      <c r="BE771" s="17">
        <v>599.52</v>
      </c>
      <c r="BF771" s="17">
        <v>599.52</v>
      </c>
    </row>
    <row r="772" spans="2:58" x14ac:dyDescent="0.25">
      <c r="B772" t="s">
        <v>3820</v>
      </c>
      <c r="C772">
        <v>31303997</v>
      </c>
      <c r="D772" t="s">
        <v>4018</v>
      </c>
      <c r="E772" t="s">
        <v>1285</v>
      </c>
      <c r="F772" t="s">
        <v>1267</v>
      </c>
      <c r="H772" s="16">
        <v>45030</v>
      </c>
      <c r="I772" s="16">
        <v>45047</v>
      </c>
      <c r="J772" s="16">
        <v>48699</v>
      </c>
      <c r="L772" t="s">
        <v>1286</v>
      </c>
      <c r="M772" t="s">
        <v>1266</v>
      </c>
      <c r="N772" s="17">
        <v>100</v>
      </c>
      <c r="P772" t="s">
        <v>1317</v>
      </c>
      <c r="Q772" t="s">
        <v>3822</v>
      </c>
      <c r="S772" t="s">
        <v>1595</v>
      </c>
      <c r="T772" t="s">
        <v>2415</v>
      </c>
      <c r="U772">
        <v>7000555567</v>
      </c>
      <c r="V772" t="s">
        <v>1272</v>
      </c>
      <c r="W772" t="s">
        <v>2416</v>
      </c>
      <c r="X772" s="16">
        <v>45732</v>
      </c>
      <c r="Y772" t="s">
        <v>4019</v>
      </c>
      <c r="Z772" s="16">
        <v>45732</v>
      </c>
      <c r="AC772" t="s">
        <v>4020</v>
      </c>
      <c r="AD772" t="s">
        <v>4021</v>
      </c>
      <c r="AE772" t="s">
        <v>1767</v>
      </c>
      <c r="AF772" t="s">
        <v>1277</v>
      </c>
      <c r="AG772" t="s">
        <v>2171</v>
      </c>
      <c r="AH772" t="s">
        <v>2172</v>
      </c>
      <c r="AI772" t="s">
        <v>28</v>
      </c>
      <c r="AJ772" s="16">
        <v>45658</v>
      </c>
      <c r="AL772" t="s">
        <v>1292</v>
      </c>
      <c r="AM772">
        <v>10000063</v>
      </c>
      <c r="AN772" t="s">
        <v>1886</v>
      </c>
      <c r="AP772">
        <v>3410120011</v>
      </c>
      <c r="AQ772" t="s">
        <v>1329</v>
      </c>
      <c r="AS772" s="17">
        <v>0</v>
      </c>
      <c r="AT772" s="17">
        <v>0</v>
      </c>
      <c r="AU772" s="17">
        <v>0</v>
      </c>
      <c r="AV772" s="17">
        <v>0</v>
      </c>
      <c r="AW772" s="17">
        <v>0</v>
      </c>
      <c r="AX772" s="17">
        <v>0</v>
      </c>
      <c r="AY772" s="17">
        <v>0</v>
      </c>
      <c r="AZ772" s="17">
        <v>0</v>
      </c>
      <c r="BA772" s="17">
        <v>0</v>
      </c>
      <c r="BB772" s="17">
        <v>0</v>
      </c>
      <c r="BC772" s="17">
        <v>0</v>
      </c>
      <c r="BD772" s="17">
        <v>0</v>
      </c>
      <c r="BE772" s="17">
        <v>0</v>
      </c>
      <c r="BF772" s="17">
        <v>0</v>
      </c>
    </row>
    <row r="773" spans="2:58" x14ac:dyDescent="0.25">
      <c r="B773" t="s">
        <v>3820</v>
      </c>
      <c r="C773">
        <v>31304395</v>
      </c>
      <c r="D773" t="s">
        <v>4022</v>
      </c>
      <c r="E773" t="s">
        <v>1285</v>
      </c>
      <c r="F773" t="s">
        <v>1267</v>
      </c>
      <c r="H773" s="16">
        <v>45056</v>
      </c>
      <c r="I773" s="16">
        <v>45047</v>
      </c>
      <c r="J773" s="16">
        <v>48699</v>
      </c>
      <c r="L773" t="s">
        <v>1286</v>
      </c>
      <c r="M773" t="s">
        <v>1266</v>
      </c>
      <c r="N773" s="17">
        <v>100</v>
      </c>
      <c r="P773" t="s">
        <v>1317</v>
      </c>
      <c r="Q773" t="s">
        <v>3822</v>
      </c>
      <c r="S773" t="s">
        <v>1595</v>
      </c>
      <c r="T773" t="s">
        <v>2416</v>
      </c>
      <c r="U773">
        <v>7000555567</v>
      </c>
      <c r="V773" t="s">
        <v>1272</v>
      </c>
      <c r="W773" t="s">
        <v>2416</v>
      </c>
      <c r="X773" s="16">
        <v>45732</v>
      </c>
      <c r="Y773" t="s">
        <v>4023</v>
      </c>
      <c r="Z773" s="16">
        <v>45732</v>
      </c>
      <c r="AE773" t="s">
        <v>1767</v>
      </c>
      <c r="AF773" t="s">
        <v>1277</v>
      </c>
      <c r="AG773" t="s">
        <v>2171</v>
      </c>
      <c r="AH773" t="s">
        <v>2172</v>
      </c>
      <c r="AI773" t="s">
        <v>28</v>
      </c>
      <c r="AJ773" s="16">
        <v>45047</v>
      </c>
      <c r="AL773" t="s">
        <v>1292</v>
      </c>
      <c r="AM773">
        <v>1705</v>
      </c>
      <c r="AN773" t="s">
        <v>1591</v>
      </c>
      <c r="AP773">
        <v>3410120011</v>
      </c>
      <c r="AQ773" t="s">
        <v>1329</v>
      </c>
      <c r="AS773" s="17">
        <v>0</v>
      </c>
      <c r="AT773" s="17">
        <v>0</v>
      </c>
      <c r="AU773" s="17">
        <v>0</v>
      </c>
      <c r="AV773" s="17">
        <v>0</v>
      </c>
      <c r="AW773" s="17">
        <v>0</v>
      </c>
      <c r="AX773" s="17">
        <v>0</v>
      </c>
      <c r="AY773" s="17">
        <v>0</v>
      </c>
      <c r="AZ773" s="17">
        <v>0</v>
      </c>
      <c r="BA773" s="17">
        <v>0</v>
      </c>
      <c r="BB773" s="17">
        <v>0</v>
      </c>
      <c r="BC773" s="17">
        <v>0</v>
      </c>
      <c r="BD773" s="17">
        <v>0</v>
      </c>
      <c r="BE773" s="17">
        <v>0</v>
      </c>
      <c r="BF773" s="17">
        <v>0</v>
      </c>
    </row>
    <row r="774" spans="2:58" x14ac:dyDescent="0.25">
      <c r="B774" t="s">
        <v>3820</v>
      </c>
      <c r="C774">
        <v>31304599</v>
      </c>
      <c r="D774" t="s">
        <v>4024</v>
      </c>
      <c r="E774" t="s">
        <v>1285</v>
      </c>
      <c r="F774" t="s">
        <v>1267</v>
      </c>
      <c r="H774" s="16">
        <v>45065</v>
      </c>
      <c r="I774" s="16">
        <v>45108</v>
      </c>
      <c r="J774" s="16">
        <v>48760</v>
      </c>
      <c r="L774" t="s">
        <v>1286</v>
      </c>
      <c r="M774" t="s">
        <v>1266</v>
      </c>
      <c r="N774" s="17">
        <v>100</v>
      </c>
      <c r="P774" t="s">
        <v>1317</v>
      </c>
      <c r="Q774" t="s">
        <v>3822</v>
      </c>
      <c r="S774" t="s">
        <v>1595</v>
      </c>
      <c r="T774" t="s">
        <v>2415</v>
      </c>
      <c r="U774">
        <v>7000555567</v>
      </c>
      <c r="V774" t="s">
        <v>1272</v>
      </c>
      <c r="W774" t="s">
        <v>2416</v>
      </c>
      <c r="X774" s="16">
        <v>45740</v>
      </c>
      <c r="Y774" t="s">
        <v>4025</v>
      </c>
      <c r="Z774" s="16">
        <v>45740</v>
      </c>
      <c r="AC774" t="s">
        <v>4026</v>
      </c>
      <c r="AD774" t="s">
        <v>4027</v>
      </c>
      <c r="AE774" t="s">
        <v>1767</v>
      </c>
      <c r="AF774" t="s">
        <v>1277</v>
      </c>
      <c r="AG774" t="s">
        <v>2171</v>
      </c>
      <c r="AH774" t="s">
        <v>2172</v>
      </c>
      <c r="AI774" t="s">
        <v>28</v>
      </c>
      <c r="AJ774" s="16">
        <v>45658</v>
      </c>
      <c r="AL774" t="s">
        <v>1292</v>
      </c>
      <c r="AM774">
        <v>10000063</v>
      </c>
      <c r="AN774" t="s">
        <v>1886</v>
      </c>
      <c r="AP774">
        <v>3410120011</v>
      </c>
      <c r="AQ774" t="s">
        <v>1294</v>
      </c>
      <c r="AS774" s="17">
        <v>18.38</v>
      </c>
      <c r="AT774" s="17">
        <v>18.38</v>
      </c>
      <c r="AU774" s="17">
        <v>18.38</v>
      </c>
      <c r="AV774" s="17">
        <v>18.38</v>
      </c>
      <c r="AW774" s="17">
        <v>18.38</v>
      </c>
      <c r="AX774" s="17">
        <v>18.38</v>
      </c>
      <c r="AY774" s="17">
        <v>18.38</v>
      </c>
      <c r="AZ774" s="17">
        <v>18.38</v>
      </c>
      <c r="BA774" s="17">
        <v>18.38</v>
      </c>
      <c r="BB774" s="17">
        <v>18.38</v>
      </c>
      <c r="BC774" s="17">
        <v>18.38</v>
      </c>
      <c r="BD774" s="17">
        <v>18.38</v>
      </c>
      <c r="BE774" s="17">
        <v>220.56</v>
      </c>
      <c r="BF774" s="17">
        <v>220.56</v>
      </c>
    </row>
    <row r="775" spans="2:58" x14ac:dyDescent="0.25">
      <c r="B775" t="s">
        <v>3820</v>
      </c>
      <c r="C775">
        <v>31304799</v>
      </c>
      <c r="D775" t="s">
        <v>3854</v>
      </c>
      <c r="E775" t="s">
        <v>1285</v>
      </c>
      <c r="F775" t="s">
        <v>1267</v>
      </c>
      <c r="H775" s="16">
        <v>45081</v>
      </c>
      <c r="I775" s="16">
        <v>45078</v>
      </c>
      <c r="J775" s="16">
        <v>48730</v>
      </c>
      <c r="L775" t="s">
        <v>1286</v>
      </c>
      <c r="M775" t="s">
        <v>1266</v>
      </c>
      <c r="N775" s="17">
        <v>100</v>
      </c>
      <c r="P775" t="s">
        <v>1317</v>
      </c>
      <c r="Q775" t="s">
        <v>3822</v>
      </c>
      <c r="S775" t="s">
        <v>1595</v>
      </c>
      <c r="T775" t="s">
        <v>2416</v>
      </c>
      <c r="U775">
        <v>7000555567</v>
      </c>
      <c r="V775" t="s">
        <v>1272</v>
      </c>
      <c r="W775" t="s">
        <v>2416</v>
      </c>
      <c r="X775" s="16">
        <v>45833</v>
      </c>
      <c r="Y775" t="s">
        <v>4028</v>
      </c>
      <c r="Z775" s="16">
        <v>46032</v>
      </c>
      <c r="AC775" t="s">
        <v>3855</v>
      </c>
      <c r="AD775" t="s">
        <v>3854</v>
      </c>
      <c r="AE775" t="s">
        <v>1767</v>
      </c>
      <c r="AF775" t="s">
        <v>1277</v>
      </c>
      <c r="AG775" t="s">
        <v>2171</v>
      </c>
      <c r="AH775" t="s">
        <v>2172</v>
      </c>
      <c r="AI775" t="s">
        <v>28</v>
      </c>
      <c r="AJ775" s="16">
        <v>45658</v>
      </c>
      <c r="AL775" t="s">
        <v>1292</v>
      </c>
      <c r="AM775">
        <v>1705</v>
      </c>
      <c r="AN775" t="s">
        <v>1591</v>
      </c>
      <c r="AP775">
        <v>3410120011</v>
      </c>
      <c r="AQ775" t="s">
        <v>1294</v>
      </c>
      <c r="AS775" s="17">
        <v>9.19</v>
      </c>
      <c r="AT775" s="17">
        <v>9.19</v>
      </c>
      <c r="AU775" s="17">
        <v>9.19</v>
      </c>
      <c r="AV775" s="17">
        <v>9.19</v>
      </c>
      <c r="AW775" s="17">
        <v>9.19</v>
      </c>
      <c r="AX775" s="17">
        <v>9.19</v>
      </c>
      <c r="AY775" s="17">
        <v>9.19</v>
      </c>
      <c r="AZ775" s="17">
        <v>9.19</v>
      </c>
      <c r="BA775" s="17">
        <v>9.19</v>
      </c>
      <c r="BB775" s="17">
        <v>9.19</v>
      </c>
      <c r="BC775" s="17">
        <v>9.19</v>
      </c>
      <c r="BD775" s="17">
        <v>9.19</v>
      </c>
      <c r="BE775" s="17">
        <v>110.28</v>
      </c>
      <c r="BF775" s="17">
        <v>110.28</v>
      </c>
    </row>
    <row r="776" spans="2:58" x14ac:dyDescent="0.25">
      <c r="B776" t="s">
        <v>3820</v>
      </c>
      <c r="C776">
        <v>31304868</v>
      </c>
      <c r="D776" t="s">
        <v>4029</v>
      </c>
      <c r="E776" t="s">
        <v>1285</v>
      </c>
      <c r="F776" t="s">
        <v>1267</v>
      </c>
      <c r="H776" s="16">
        <v>45085</v>
      </c>
      <c r="I776" s="16">
        <v>45108</v>
      </c>
      <c r="J776" s="16">
        <v>48760</v>
      </c>
      <c r="L776" t="s">
        <v>1286</v>
      </c>
      <c r="M776" t="s">
        <v>1266</v>
      </c>
      <c r="N776" s="17">
        <v>100</v>
      </c>
      <c r="P776" t="s">
        <v>1317</v>
      </c>
      <c r="Q776" t="s">
        <v>3822</v>
      </c>
      <c r="S776" t="s">
        <v>1595</v>
      </c>
      <c r="T776" t="s">
        <v>2416</v>
      </c>
      <c r="U776">
        <v>7000555567</v>
      </c>
      <c r="V776" t="s">
        <v>1272</v>
      </c>
      <c r="W776" t="s">
        <v>2416</v>
      </c>
      <c r="X776" s="16">
        <v>46035</v>
      </c>
      <c r="Y776" t="s">
        <v>4030</v>
      </c>
      <c r="AC776" t="s">
        <v>3829</v>
      </c>
      <c r="AD776" t="s">
        <v>3830</v>
      </c>
      <c r="AE776" t="s">
        <v>1767</v>
      </c>
      <c r="AF776" t="s">
        <v>1277</v>
      </c>
      <c r="AG776" t="s">
        <v>2171</v>
      </c>
      <c r="AH776" t="s">
        <v>2172</v>
      </c>
      <c r="AI776" t="s">
        <v>28</v>
      </c>
      <c r="AJ776" s="16">
        <v>46023</v>
      </c>
      <c r="AL776" t="s">
        <v>1292</v>
      </c>
      <c r="AM776">
        <v>1705</v>
      </c>
      <c r="AN776" t="s">
        <v>1591</v>
      </c>
      <c r="AP776">
        <v>3410120011</v>
      </c>
      <c r="AQ776" t="s">
        <v>1294</v>
      </c>
      <c r="AS776" s="17">
        <v>6577.5700000000006</v>
      </c>
      <c r="AT776" s="17">
        <v>6577.5700000000006</v>
      </c>
      <c r="AU776" s="17">
        <v>6577.5700000000006</v>
      </c>
      <c r="AV776" s="17">
        <v>6577.5700000000006</v>
      </c>
      <c r="AW776" s="17">
        <v>6577.5700000000006</v>
      </c>
      <c r="AX776" s="17">
        <v>6577.5700000000006</v>
      </c>
      <c r="AY776" s="17">
        <v>6577.5700000000006</v>
      </c>
      <c r="AZ776" s="17">
        <v>6577.5700000000006</v>
      </c>
      <c r="BA776" s="17">
        <v>6577.5700000000006</v>
      </c>
      <c r="BB776" s="17">
        <v>6577.5700000000006</v>
      </c>
      <c r="BC776" s="17">
        <v>6577.5700000000006</v>
      </c>
      <c r="BD776" s="17">
        <v>6577.5700000000006</v>
      </c>
      <c r="BE776" s="17">
        <v>78930.840000000011</v>
      </c>
      <c r="BF776" s="17">
        <v>78930.840000000011</v>
      </c>
    </row>
    <row r="777" spans="2:58" x14ac:dyDescent="0.25">
      <c r="B777" t="s">
        <v>3820</v>
      </c>
      <c r="C777">
        <v>31305161</v>
      </c>
      <c r="D777" t="s">
        <v>4031</v>
      </c>
      <c r="E777" t="s">
        <v>1285</v>
      </c>
      <c r="F777" t="s">
        <v>1267</v>
      </c>
      <c r="H777" s="16">
        <v>45104</v>
      </c>
      <c r="I777" s="16">
        <v>45139</v>
      </c>
      <c r="J777" s="16">
        <v>48791</v>
      </c>
      <c r="L777" t="s">
        <v>1286</v>
      </c>
      <c r="M777" t="s">
        <v>1266</v>
      </c>
      <c r="N777" s="17">
        <v>100</v>
      </c>
      <c r="P777" t="s">
        <v>1317</v>
      </c>
      <c r="Q777" t="s">
        <v>3822</v>
      </c>
      <c r="S777" t="s">
        <v>1595</v>
      </c>
      <c r="T777" t="s">
        <v>2415</v>
      </c>
      <c r="U777">
        <v>7000555567</v>
      </c>
      <c r="V777" t="s">
        <v>1272</v>
      </c>
      <c r="W777" t="s">
        <v>2416</v>
      </c>
      <c r="X777" s="16">
        <v>45849</v>
      </c>
      <c r="Y777" t="s">
        <v>4032</v>
      </c>
      <c r="Z777" s="16">
        <v>46031</v>
      </c>
      <c r="AC777" t="s">
        <v>4033</v>
      </c>
      <c r="AD777" t="s">
        <v>4034</v>
      </c>
      <c r="AE777" t="s">
        <v>1767</v>
      </c>
      <c r="AF777" t="s">
        <v>1277</v>
      </c>
      <c r="AG777" t="s">
        <v>2171</v>
      </c>
      <c r="AH777" t="s">
        <v>2172</v>
      </c>
      <c r="AI777" t="s">
        <v>28</v>
      </c>
      <c r="AJ777" s="16">
        <v>45658</v>
      </c>
      <c r="AL777" t="s">
        <v>1292</v>
      </c>
      <c r="AM777">
        <v>10000063</v>
      </c>
      <c r="AN777" t="s">
        <v>1886</v>
      </c>
      <c r="AP777">
        <v>3410120011</v>
      </c>
      <c r="AQ777" t="s">
        <v>1294</v>
      </c>
      <c r="AS777" s="17">
        <v>30.310000000000002</v>
      </c>
      <c r="AT777" s="17">
        <v>30.310000000000002</v>
      </c>
      <c r="AU777" s="17">
        <v>30.310000000000002</v>
      </c>
      <c r="AV777" s="17">
        <v>30.310000000000002</v>
      </c>
      <c r="AW777" s="17">
        <v>30.310000000000002</v>
      </c>
      <c r="AX777" s="17">
        <v>30.310000000000002</v>
      </c>
      <c r="AY777" s="17">
        <v>30.310000000000002</v>
      </c>
      <c r="AZ777" s="17">
        <v>30.310000000000002</v>
      </c>
      <c r="BA777" s="17">
        <v>30.310000000000002</v>
      </c>
      <c r="BB777" s="17">
        <v>30.310000000000002</v>
      </c>
      <c r="BC777" s="17">
        <v>30.310000000000002</v>
      </c>
      <c r="BD777" s="17">
        <v>30.310000000000002</v>
      </c>
      <c r="BE777" s="17">
        <v>363.72</v>
      </c>
      <c r="BF777" s="17">
        <v>363.72</v>
      </c>
    </row>
    <row r="778" spans="2:58" x14ac:dyDescent="0.25">
      <c r="B778" t="s">
        <v>3820</v>
      </c>
      <c r="C778">
        <v>31305682</v>
      </c>
      <c r="D778" t="s">
        <v>4035</v>
      </c>
      <c r="E778" t="s">
        <v>1285</v>
      </c>
      <c r="F778" t="s">
        <v>1267</v>
      </c>
      <c r="H778" s="16">
        <v>45139</v>
      </c>
      <c r="I778" s="16">
        <v>45139</v>
      </c>
      <c r="J778" s="16">
        <v>48791</v>
      </c>
      <c r="L778" t="s">
        <v>1286</v>
      </c>
      <c r="M778" t="s">
        <v>1266</v>
      </c>
      <c r="N778" s="17">
        <v>100</v>
      </c>
      <c r="P778" t="s">
        <v>1317</v>
      </c>
      <c r="Q778" t="s">
        <v>3822</v>
      </c>
      <c r="S778" t="s">
        <v>1595</v>
      </c>
      <c r="T778" t="s">
        <v>2415</v>
      </c>
      <c r="U778">
        <v>7000555567</v>
      </c>
      <c r="V778" t="s">
        <v>1272</v>
      </c>
      <c r="W778" t="s">
        <v>2416</v>
      </c>
      <c r="X778" s="16">
        <v>45925</v>
      </c>
      <c r="Y778" t="s">
        <v>4036</v>
      </c>
      <c r="Z778" s="16">
        <v>46032</v>
      </c>
      <c r="AC778" t="s">
        <v>4037</v>
      </c>
      <c r="AD778" t="s">
        <v>4038</v>
      </c>
      <c r="AE778" t="s">
        <v>1767</v>
      </c>
      <c r="AF778" t="s">
        <v>1277</v>
      </c>
      <c r="AG778" t="s">
        <v>2171</v>
      </c>
      <c r="AH778" t="s">
        <v>2172</v>
      </c>
      <c r="AI778" t="s">
        <v>28</v>
      </c>
      <c r="AJ778" s="16">
        <v>45658</v>
      </c>
      <c r="AL778" t="s">
        <v>1292</v>
      </c>
      <c r="AM778">
        <v>10000063</v>
      </c>
      <c r="AN778" t="s">
        <v>1886</v>
      </c>
      <c r="AP778">
        <v>3410120011</v>
      </c>
      <c r="AQ778" t="s">
        <v>1294</v>
      </c>
      <c r="AS778" s="17">
        <v>18.38</v>
      </c>
      <c r="AT778" s="17">
        <v>18.38</v>
      </c>
      <c r="AU778" s="17">
        <v>18.38</v>
      </c>
      <c r="AV778" s="17">
        <v>18.38</v>
      </c>
      <c r="AW778" s="17">
        <v>18.38</v>
      </c>
      <c r="AX778" s="17">
        <v>18.38</v>
      </c>
      <c r="AY778" s="17">
        <v>18.38</v>
      </c>
      <c r="AZ778" s="17">
        <v>18.38</v>
      </c>
      <c r="BA778" s="17">
        <v>18.38</v>
      </c>
      <c r="BB778" s="17">
        <v>18.38</v>
      </c>
      <c r="BC778" s="17">
        <v>18.38</v>
      </c>
      <c r="BD778" s="17">
        <v>18.38</v>
      </c>
      <c r="BE778" s="17">
        <v>220.56</v>
      </c>
      <c r="BF778" s="17">
        <v>220.56</v>
      </c>
    </row>
    <row r="779" spans="2:58" x14ac:dyDescent="0.25">
      <c r="B779" t="s">
        <v>3820</v>
      </c>
      <c r="C779">
        <v>31306826</v>
      </c>
      <c r="D779" t="s">
        <v>4039</v>
      </c>
      <c r="E779" t="s">
        <v>1285</v>
      </c>
      <c r="F779" t="s">
        <v>1267</v>
      </c>
      <c r="H779" s="16">
        <v>45211</v>
      </c>
      <c r="I779" s="16">
        <v>45231</v>
      </c>
      <c r="J779" s="16">
        <v>48883</v>
      </c>
      <c r="L779" t="s">
        <v>1286</v>
      </c>
      <c r="M779" t="s">
        <v>1266</v>
      </c>
      <c r="N779" s="17">
        <v>100</v>
      </c>
      <c r="P779" t="s">
        <v>1317</v>
      </c>
      <c r="Q779" t="s">
        <v>3822</v>
      </c>
      <c r="S779" t="s">
        <v>1595</v>
      </c>
      <c r="T779" t="s">
        <v>2416</v>
      </c>
      <c r="U779">
        <v>7000555567</v>
      </c>
      <c r="V779" t="s">
        <v>1272</v>
      </c>
      <c r="W779" t="s">
        <v>2416</v>
      </c>
      <c r="X779" s="16">
        <v>46035</v>
      </c>
      <c r="Y779" t="s">
        <v>4040</v>
      </c>
      <c r="Z779" s="16">
        <v>46032</v>
      </c>
      <c r="AC779" t="s">
        <v>4041</v>
      </c>
      <c r="AD779" t="s">
        <v>4042</v>
      </c>
      <c r="AE779" t="s">
        <v>1767</v>
      </c>
      <c r="AF779" t="s">
        <v>1277</v>
      </c>
      <c r="AG779" t="s">
        <v>2171</v>
      </c>
      <c r="AH779" t="s">
        <v>2172</v>
      </c>
      <c r="AI779" t="s">
        <v>28</v>
      </c>
      <c r="AJ779" s="16">
        <v>46023</v>
      </c>
      <c r="AL779" t="s">
        <v>1292</v>
      </c>
      <c r="AM779">
        <v>1705</v>
      </c>
      <c r="AN779" t="s">
        <v>1591</v>
      </c>
      <c r="AP779">
        <v>3410120011</v>
      </c>
      <c r="AQ779" t="s">
        <v>1294</v>
      </c>
      <c r="AS779" s="17">
        <v>6969.4100000000008</v>
      </c>
      <c r="AT779" s="17">
        <v>6969.4100000000008</v>
      </c>
      <c r="AU779" s="17">
        <v>6969.4100000000008</v>
      </c>
      <c r="AV779" s="17">
        <v>6969.4100000000008</v>
      </c>
      <c r="AW779" s="17">
        <v>6969.4100000000008</v>
      </c>
      <c r="AX779" s="17">
        <v>6969.4100000000008</v>
      </c>
      <c r="AY779" s="17">
        <v>6969.4100000000008</v>
      </c>
      <c r="AZ779" s="17">
        <v>6969.4100000000008</v>
      </c>
      <c r="BA779" s="17">
        <v>6969.4100000000008</v>
      </c>
      <c r="BB779" s="17">
        <v>6969.4100000000008</v>
      </c>
      <c r="BC779" s="17">
        <v>6969.4100000000008</v>
      </c>
      <c r="BD779" s="17">
        <v>6969.4100000000008</v>
      </c>
      <c r="BE779" s="17">
        <v>83632.919999999984</v>
      </c>
      <c r="BF779" s="17">
        <v>83632.919999999984</v>
      </c>
    </row>
    <row r="780" spans="2:58" x14ac:dyDescent="0.25">
      <c r="B780" t="s">
        <v>3820</v>
      </c>
      <c r="C780">
        <v>31307893</v>
      </c>
      <c r="D780" t="s">
        <v>4043</v>
      </c>
      <c r="E780" t="s">
        <v>1285</v>
      </c>
      <c r="F780" t="s">
        <v>1267</v>
      </c>
      <c r="H780" s="16">
        <v>45278</v>
      </c>
      <c r="I780" s="16">
        <v>45261</v>
      </c>
      <c r="J780" s="16">
        <v>48913</v>
      </c>
      <c r="L780" t="s">
        <v>1286</v>
      </c>
      <c r="M780" t="s">
        <v>1266</v>
      </c>
      <c r="N780" s="17">
        <v>100</v>
      </c>
      <c r="P780" t="s">
        <v>1317</v>
      </c>
      <c r="Q780" t="s">
        <v>3822</v>
      </c>
      <c r="S780" t="s">
        <v>1595</v>
      </c>
      <c r="T780" t="s">
        <v>2415</v>
      </c>
      <c r="U780">
        <v>7000555567</v>
      </c>
      <c r="V780" t="s">
        <v>1272</v>
      </c>
      <c r="W780" t="s">
        <v>2416</v>
      </c>
      <c r="X780" s="16">
        <v>45849</v>
      </c>
      <c r="Y780" t="s">
        <v>4044</v>
      </c>
      <c r="AC780" t="s">
        <v>4045</v>
      </c>
      <c r="AD780" t="s">
        <v>4046</v>
      </c>
      <c r="AE780" t="s">
        <v>1714</v>
      </c>
      <c r="AF780" t="s">
        <v>1277</v>
      </c>
      <c r="AG780" t="s">
        <v>2171</v>
      </c>
      <c r="AH780" t="s">
        <v>2172</v>
      </c>
      <c r="AI780" t="s">
        <v>28</v>
      </c>
      <c r="AJ780" s="16">
        <v>45658</v>
      </c>
      <c r="AL780" t="s">
        <v>1292</v>
      </c>
      <c r="AM780">
        <v>10000063</v>
      </c>
      <c r="AN780" t="s">
        <v>1886</v>
      </c>
      <c r="AP780">
        <v>3410120011</v>
      </c>
      <c r="AQ780" t="s">
        <v>1294</v>
      </c>
      <c r="AS780" s="17">
        <v>9.19</v>
      </c>
      <c r="AT780" s="17">
        <v>9.19</v>
      </c>
      <c r="AU780" s="17">
        <v>9.19</v>
      </c>
      <c r="AV780" s="17">
        <v>9.19</v>
      </c>
      <c r="AW780" s="17">
        <v>9.19</v>
      </c>
      <c r="AX780" s="17">
        <v>9.19</v>
      </c>
      <c r="AY780" s="17">
        <v>9.19</v>
      </c>
      <c r="AZ780" s="17">
        <v>9.19</v>
      </c>
      <c r="BA780" s="17">
        <v>9.19</v>
      </c>
      <c r="BB780" s="17">
        <v>9.19</v>
      </c>
      <c r="BC780" s="17">
        <v>9.19</v>
      </c>
      <c r="BD780" s="17">
        <v>9.19</v>
      </c>
      <c r="BE780" s="17">
        <v>110.28</v>
      </c>
      <c r="BF780" s="17">
        <v>110.28</v>
      </c>
    </row>
    <row r="781" spans="2:58" x14ac:dyDescent="0.25">
      <c r="B781" t="s">
        <v>3820</v>
      </c>
      <c r="C781">
        <v>31309449</v>
      </c>
      <c r="D781" t="s">
        <v>4047</v>
      </c>
      <c r="E781" t="s">
        <v>1285</v>
      </c>
      <c r="F781" t="s">
        <v>1267</v>
      </c>
      <c r="H781" s="16">
        <v>45364</v>
      </c>
      <c r="I781" s="16">
        <v>45413</v>
      </c>
      <c r="J781" s="16">
        <v>49064</v>
      </c>
      <c r="L781" t="s">
        <v>1286</v>
      </c>
      <c r="M781" t="s">
        <v>1266</v>
      </c>
      <c r="N781" s="17">
        <v>100</v>
      </c>
      <c r="P781" t="s">
        <v>1317</v>
      </c>
      <c r="Q781" t="s">
        <v>3822</v>
      </c>
      <c r="S781" t="s">
        <v>1595</v>
      </c>
      <c r="T781" t="s">
        <v>2415</v>
      </c>
      <c r="U781">
        <v>7000555567</v>
      </c>
      <c r="V781" t="s">
        <v>1272</v>
      </c>
      <c r="W781" t="s">
        <v>2416</v>
      </c>
      <c r="X781" s="16">
        <v>46035</v>
      </c>
      <c r="Y781" t="s">
        <v>4048</v>
      </c>
      <c r="Z781" s="16">
        <v>46035</v>
      </c>
      <c r="AC781" t="s">
        <v>3961</v>
      </c>
      <c r="AD781" t="s">
        <v>3962</v>
      </c>
      <c r="AE781" t="s">
        <v>1714</v>
      </c>
      <c r="AF781" t="s">
        <v>1277</v>
      </c>
      <c r="AG781" t="s">
        <v>2171</v>
      </c>
      <c r="AH781" t="s">
        <v>2172</v>
      </c>
      <c r="AI781" t="s">
        <v>28</v>
      </c>
      <c r="AJ781" s="16">
        <v>46023</v>
      </c>
      <c r="AL781" t="s">
        <v>1292</v>
      </c>
      <c r="AM781">
        <v>1705</v>
      </c>
      <c r="AN781" t="s">
        <v>1591</v>
      </c>
      <c r="AP781">
        <v>3410120011</v>
      </c>
      <c r="AQ781" t="s">
        <v>1294</v>
      </c>
      <c r="AS781" s="17">
        <v>10010.200000000001</v>
      </c>
      <c r="AT781" s="17">
        <v>10010.200000000001</v>
      </c>
      <c r="AU781" s="17">
        <v>10010.200000000001</v>
      </c>
      <c r="AV781" s="17">
        <v>10010.200000000001</v>
      </c>
      <c r="AW781" s="17">
        <v>10010.200000000001</v>
      </c>
      <c r="AX781" s="17">
        <v>10010.200000000001</v>
      </c>
      <c r="AY781" s="17">
        <v>10010.200000000001</v>
      </c>
      <c r="AZ781" s="17">
        <v>10010.200000000001</v>
      </c>
      <c r="BA781" s="17">
        <v>10010.200000000001</v>
      </c>
      <c r="BB781" s="17">
        <v>10010.200000000001</v>
      </c>
      <c r="BC781" s="17">
        <v>10010.200000000001</v>
      </c>
      <c r="BD781" s="17">
        <v>10010.200000000001</v>
      </c>
      <c r="BE781" s="17">
        <v>120122.4</v>
      </c>
      <c r="BF781" s="17">
        <v>120122.4</v>
      </c>
    </row>
    <row r="782" spans="2:58" x14ac:dyDescent="0.25">
      <c r="B782" t="s">
        <v>3820</v>
      </c>
      <c r="C782">
        <v>31309881</v>
      </c>
      <c r="D782" t="s">
        <v>4049</v>
      </c>
      <c r="E782" t="s">
        <v>1285</v>
      </c>
      <c r="F782" t="s">
        <v>1267</v>
      </c>
      <c r="H782" s="16">
        <v>45387</v>
      </c>
      <c r="I782" s="16">
        <v>45444</v>
      </c>
      <c r="J782" s="16">
        <v>49095</v>
      </c>
      <c r="L782" t="s">
        <v>1286</v>
      </c>
      <c r="M782" t="s">
        <v>1266</v>
      </c>
      <c r="N782" s="17">
        <v>100</v>
      </c>
      <c r="P782" t="s">
        <v>1317</v>
      </c>
      <c r="Q782" t="s">
        <v>3822</v>
      </c>
      <c r="S782" t="s">
        <v>1595</v>
      </c>
      <c r="T782" t="s">
        <v>2415</v>
      </c>
      <c r="U782">
        <v>7000555567</v>
      </c>
      <c r="V782" t="s">
        <v>1272</v>
      </c>
      <c r="W782" t="s">
        <v>2416</v>
      </c>
      <c r="X782" s="16">
        <v>45732</v>
      </c>
      <c r="Y782" t="s">
        <v>4050</v>
      </c>
      <c r="AC782" t="s">
        <v>4051</v>
      </c>
      <c r="AD782" t="s">
        <v>4052</v>
      </c>
      <c r="AE782" t="s">
        <v>1767</v>
      </c>
      <c r="AF782" t="s">
        <v>1277</v>
      </c>
      <c r="AG782" t="s">
        <v>2171</v>
      </c>
      <c r="AH782" t="s">
        <v>2172</v>
      </c>
      <c r="AI782" t="s">
        <v>28</v>
      </c>
      <c r="AJ782" s="16">
        <v>45658</v>
      </c>
      <c r="AL782" t="s">
        <v>1292</v>
      </c>
      <c r="AM782">
        <v>10000063</v>
      </c>
      <c r="AN782" t="s">
        <v>1886</v>
      </c>
      <c r="AP782">
        <v>3410120011</v>
      </c>
      <c r="AQ782" t="s">
        <v>1329</v>
      </c>
      <c r="AS782" s="17">
        <v>0</v>
      </c>
      <c r="AT782" s="17">
        <v>0</v>
      </c>
      <c r="AU782" s="17">
        <v>0</v>
      </c>
      <c r="AV782" s="17">
        <v>0</v>
      </c>
      <c r="AW782" s="17">
        <v>0</v>
      </c>
      <c r="AX782" s="17">
        <v>0</v>
      </c>
      <c r="AY782" s="17">
        <v>0</v>
      </c>
      <c r="AZ782" s="17">
        <v>0</v>
      </c>
      <c r="BA782" s="17">
        <v>0</v>
      </c>
      <c r="BB782" s="17">
        <v>0</v>
      </c>
      <c r="BC782" s="17">
        <v>0</v>
      </c>
      <c r="BD782" s="17">
        <v>0</v>
      </c>
      <c r="BE782" s="17">
        <v>0</v>
      </c>
      <c r="BF782" s="17">
        <v>0</v>
      </c>
    </row>
    <row r="783" spans="2:58" x14ac:dyDescent="0.25">
      <c r="B783" t="s">
        <v>3820</v>
      </c>
      <c r="C783">
        <v>31309885</v>
      </c>
      <c r="D783" t="s">
        <v>4053</v>
      </c>
      <c r="E783" t="s">
        <v>1285</v>
      </c>
      <c r="F783" t="s">
        <v>1267</v>
      </c>
      <c r="H783" s="16">
        <v>45387</v>
      </c>
      <c r="I783" s="16">
        <v>45444</v>
      </c>
      <c r="J783" s="16">
        <v>49095</v>
      </c>
      <c r="L783" t="s">
        <v>1286</v>
      </c>
      <c r="M783" t="s">
        <v>1266</v>
      </c>
      <c r="N783" s="17">
        <v>100</v>
      </c>
      <c r="P783" t="s">
        <v>1317</v>
      </c>
      <c r="Q783" t="s">
        <v>3822</v>
      </c>
      <c r="S783" t="s">
        <v>1595</v>
      </c>
      <c r="T783" t="s">
        <v>2415</v>
      </c>
      <c r="U783">
        <v>7000555567</v>
      </c>
      <c r="V783" t="s">
        <v>1272</v>
      </c>
      <c r="W783" t="s">
        <v>2416</v>
      </c>
      <c r="X783" s="16">
        <v>45849</v>
      </c>
      <c r="Y783" t="s">
        <v>4054</v>
      </c>
      <c r="Z783" s="16">
        <v>45671</v>
      </c>
      <c r="AC783" t="s">
        <v>4055</v>
      </c>
      <c r="AD783" t="s">
        <v>4056</v>
      </c>
      <c r="AE783" t="s">
        <v>1767</v>
      </c>
      <c r="AF783" t="s">
        <v>1277</v>
      </c>
      <c r="AG783" t="s">
        <v>2171</v>
      </c>
      <c r="AH783" t="s">
        <v>2172</v>
      </c>
      <c r="AI783" t="s">
        <v>28</v>
      </c>
      <c r="AJ783" s="16">
        <v>45658</v>
      </c>
      <c r="AL783" t="s">
        <v>1292</v>
      </c>
      <c r="AM783">
        <v>10000063</v>
      </c>
      <c r="AN783" t="s">
        <v>1886</v>
      </c>
      <c r="AP783">
        <v>3410120011</v>
      </c>
      <c r="AQ783" t="s">
        <v>1294</v>
      </c>
      <c r="AS783" s="17">
        <v>27.57</v>
      </c>
      <c r="AT783" s="17">
        <v>27.57</v>
      </c>
      <c r="AU783" s="17">
        <v>27.57</v>
      </c>
      <c r="AV783" s="17">
        <v>27.57</v>
      </c>
      <c r="AW783" s="17">
        <v>27.57</v>
      </c>
      <c r="AX783" s="17">
        <v>27.57</v>
      </c>
      <c r="AY783" s="17">
        <v>27.57</v>
      </c>
      <c r="AZ783" s="17">
        <v>27.57</v>
      </c>
      <c r="BA783" s="17">
        <v>27.57</v>
      </c>
      <c r="BB783" s="17">
        <v>27.57</v>
      </c>
      <c r="BC783" s="17">
        <v>27.57</v>
      </c>
      <c r="BD783" s="17">
        <v>27.57</v>
      </c>
      <c r="BE783" s="17">
        <v>330.84000000000003</v>
      </c>
      <c r="BF783" s="17">
        <v>330.84000000000003</v>
      </c>
    </row>
    <row r="784" spans="2:58" x14ac:dyDescent="0.25">
      <c r="B784" t="s">
        <v>3820</v>
      </c>
      <c r="C784">
        <v>31310208</v>
      </c>
      <c r="D784" t="s">
        <v>3888</v>
      </c>
      <c r="E784" t="s">
        <v>1285</v>
      </c>
      <c r="F784" t="s">
        <v>1267</v>
      </c>
      <c r="H784" s="16">
        <v>45408</v>
      </c>
      <c r="I784" s="16">
        <v>45413</v>
      </c>
      <c r="J784" s="16">
        <v>49064</v>
      </c>
      <c r="L784" t="s">
        <v>1286</v>
      </c>
      <c r="M784" t="s">
        <v>1266</v>
      </c>
      <c r="N784" s="17">
        <v>100</v>
      </c>
      <c r="P784" t="s">
        <v>1317</v>
      </c>
      <c r="Q784" t="s">
        <v>3822</v>
      </c>
      <c r="S784" t="s">
        <v>1595</v>
      </c>
      <c r="T784" t="s">
        <v>2415</v>
      </c>
      <c r="U784">
        <v>7000555567</v>
      </c>
      <c r="V784" t="s">
        <v>1272</v>
      </c>
      <c r="W784" t="s">
        <v>2416</v>
      </c>
      <c r="X784" s="16">
        <v>45809</v>
      </c>
      <c r="Y784" t="s">
        <v>4057</v>
      </c>
      <c r="AC784" t="s">
        <v>3889</v>
      </c>
      <c r="AD784" t="s">
        <v>3888</v>
      </c>
      <c r="AE784" t="s">
        <v>1714</v>
      </c>
      <c r="AF784" t="s">
        <v>1277</v>
      </c>
      <c r="AG784" t="s">
        <v>2171</v>
      </c>
      <c r="AH784" t="s">
        <v>2172</v>
      </c>
      <c r="AI784" t="s">
        <v>28</v>
      </c>
      <c r="AJ784" s="16">
        <v>45658</v>
      </c>
      <c r="AL784" t="s">
        <v>1292</v>
      </c>
      <c r="AM784">
        <v>10000063</v>
      </c>
      <c r="AN784" t="s">
        <v>1886</v>
      </c>
      <c r="AP784">
        <v>3410120011</v>
      </c>
      <c r="AQ784" t="s">
        <v>1294</v>
      </c>
      <c r="AS784" s="17">
        <v>9.19</v>
      </c>
      <c r="AT784" s="17">
        <v>9.19</v>
      </c>
      <c r="AU784" s="17">
        <v>9.19</v>
      </c>
      <c r="AV784" s="17">
        <v>9.19</v>
      </c>
      <c r="AW784" s="17">
        <v>9.19</v>
      </c>
      <c r="AX784" s="17">
        <v>9.19</v>
      </c>
      <c r="AY784" s="17">
        <v>9.19</v>
      </c>
      <c r="AZ784" s="17">
        <v>9.19</v>
      </c>
      <c r="BA784" s="17">
        <v>9.19</v>
      </c>
      <c r="BB784" s="17">
        <v>9.19</v>
      </c>
      <c r="BC784" s="17">
        <v>9.19</v>
      </c>
      <c r="BD784" s="17">
        <v>9.19</v>
      </c>
      <c r="BE784" s="17">
        <v>110.28</v>
      </c>
      <c r="BF784" s="17">
        <v>110.28</v>
      </c>
    </row>
    <row r="785" spans="2:58" x14ac:dyDescent="0.25">
      <c r="B785" t="s">
        <v>3820</v>
      </c>
      <c r="C785">
        <v>31310211</v>
      </c>
      <c r="D785" t="s">
        <v>4058</v>
      </c>
      <c r="E785" t="s">
        <v>1285</v>
      </c>
      <c r="F785" t="s">
        <v>1267</v>
      </c>
      <c r="H785" s="16">
        <v>45408</v>
      </c>
      <c r="I785" s="16">
        <v>45413</v>
      </c>
      <c r="J785" s="16">
        <v>49064</v>
      </c>
      <c r="L785" t="s">
        <v>1286</v>
      </c>
      <c r="M785" t="s">
        <v>1266</v>
      </c>
      <c r="N785" s="17">
        <v>100</v>
      </c>
      <c r="P785" t="s">
        <v>1317</v>
      </c>
      <c r="Q785" t="s">
        <v>3822</v>
      </c>
      <c r="S785" t="s">
        <v>1595</v>
      </c>
      <c r="T785" t="s">
        <v>2415</v>
      </c>
      <c r="U785">
        <v>7000555567</v>
      </c>
      <c r="V785" t="s">
        <v>1272</v>
      </c>
      <c r="W785" t="s">
        <v>2416</v>
      </c>
      <c r="X785" s="16">
        <v>45740</v>
      </c>
      <c r="Y785" t="s">
        <v>4059</v>
      </c>
      <c r="Z785" s="16">
        <v>45740</v>
      </c>
      <c r="AC785" t="s">
        <v>4060</v>
      </c>
      <c r="AD785" t="s">
        <v>4061</v>
      </c>
      <c r="AE785" t="s">
        <v>1767</v>
      </c>
      <c r="AF785" t="s">
        <v>1277</v>
      </c>
      <c r="AG785" t="s">
        <v>2171</v>
      </c>
      <c r="AH785" t="s">
        <v>2172</v>
      </c>
      <c r="AI785" t="s">
        <v>28</v>
      </c>
      <c r="AJ785" s="16">
        <v>45413</v>
      </c>
      <c r="AL785" t="s">
        <v>1292</v>
      </c>
      <c r="AM785">
        <v>1705</v>
      </c>
      <c r="AN785" t="s">
        <v>1591</v>
      </c>
      <c r="AP785">
        <v>3410120011</v>
      </c>
      <c r="AQ785" t="s">
        <v>1294</v>
      </c>
      <c r="AS785" s="17">
        <v>18.38</v>
      </c>
      <c r="AT785" s="17">
        <v>18.38</v>
      </c>
      <c r="AU785" s="17">
        <v>18.38</v>
      </c>
      <c r="AV785" s="17">
        <v>18.38</v>
      </c>
      <c r="AW785" s="17">
        <v>18.38</v>
      </c>
      <c r="AX785" s="17">
        <v>18.38</v>
      </c>
      <c r="AY785" s="17">
        <v>18.38</v>
      </c>
      <c r="AZ785" s="17">
        <v>18.38</v>
      </c>
      <c r="BA785" s="17">
        <v>18.38</v>
      </c>
      <c r="BB785" s="17">
        <v>18.38</v>
      </c>
      <c r="BC785" s="17">
        <v>18.38</v>
      </c>
      <c r="BD785" s="17">
        <v>18.38</v>
      </c>
      <c r="BE785" s="17">
        <v>220.56</v>
      </c>
      <c r="BF785" s="17">
        <v>220.56</v>
      </c>
    </row>
    <row r="786" spans="2:58" x14ac:dyDescent="0.25">
      <c r="B786" t="s">
        <v>3820</v>
      </c>
      <c r="C786">
        <v>31310213</v>
      </c>
      <c r="D786" t="s">
        <v>3929</v>
      </c>
      <c r="E786" t="s">
        <v>1285</v>
      </c>
      <c r="F786" t="s">
        <v>1267</v>
      </c>
      <c r="H786" s="16">
        <v>45408</v>
      </c>
      <c r="I786" s="16">
        <v>45413</v>
      </c>
      <c r="J786" s="16">
        <v>49064</v>
      </c>
      <c r="L786" t="s">
        <v>1286</v>
      </c>
      <c r="M786" t="s">
        <v>1266</v>
      </c>
      <c r="N786" s="17">
        <v>100</v>
      </c>
      <c r="P786" t="s">
        <v>1317</v>
      </c>
      <c r="Q786" t="s">
        <v>3822</v>
      </c>
      <c r="S786" t="s">
        <v>1595</v>
      </c>
      <c r="T786" t="s">
        <v>2415</v>
      </c>
      <c r="U786">
        <v>7000555567</v>
      </c>
      <c r="V786" t="s">
        <v>1272</v>
      </c>
      <c r="W786" t="s">
        <v>2416</v>
      </c>
      <c r="X786" s="16">
        <v>45798</v>
      </c>
      <c r="Y786" t="s">
        <v>4062</v>
      </c>
      <c r="Z786" s="16">
        <v>45740</v>
      </c>
      <c r="AC786" t="s">
        <v>4063</v>
      </c>
      <c r="AD786" t="s">
        <v>3929</v>
      </c>
      <c r="AE786" t="s">
        <v>1714</v>
      </c>
      <c r="AF786" t="s">
        <v>1277</v>
      </c>
      <c r="AG786" t="s">
        <v>2171</v>
      </c>
      <c r="AH786" t="s">
        <v>2172</v>
      </c>
      <c r="AI786" t="s">
        <v>28</v>
      </c>
      <c r="AJ786" s="16">
        <v>45413</v>
      </c>
      <c r="AL786" t="s">
        <v>1292</v>
      </c>
      <c r="AM786">
        <v>1705</v>
      </c>
      <c r="AN786" t="s">
        <v>1591</v>
      </c>
      <c r="AP786">
        <v>3410120011</v>
      </c>
      <c r="AQ786" t="s">
        <v>1294</v>
      </c>
      <c r="AS786" s="17">
        <v>18.38</v>
      </c>
      <c r="AT786" s="17">
        <v>18.38</v>
      </c>
      <c r="AU786" s="17">
        <v>18.38</v>
      </c>
      <c r="AV786" s="17">
        <v>18.38</v>
      </c>
      <c r="AW786" s="17">
        <v>18.38</v>
      </c>
      <c r="AX786" s="17">
        <v>18.38</v>
      </c>
      <c r="AY786" s="17">
        <v>18.38</v>
      </c>
      <c r="AZ786" s="17">
        <v>18.38</v>
      </c>
      <c r="BA786" s="17">
        <v>18.38</v>
      </c>
      <c r="BB786" s="17">
        <v>18.38</v>
      </c>
      <c r="BC786" s="17">
        <v>18.38</v>
      </c>
      <c r="BD786" s="17">
        <v>18.38</v>
      </c>
      <c r="BE786" s="17">
        <v>220.56</v>
      </c>
      <c r="BF786" s="17">
        <v>220.56</v>
      </c>
    </row>
    <row r="787" spans="2:58" x14ac:dyDescent="0.25">
      <c r="B787" t="s">
        <v>3820</v>
      </c>
      <c r="C787">
        <v>31310942</v>
      </c>
      <c r="D787" t="s">
        <v>4064</v>
      </c>
      <c r="E787" t="s">
        <v>1285</v>
      </c>
      <c r="F787" t="s">
        <v>1267</v>
      </c>
      <c r="H787" s="16">
        <v>45456</v>
      </c>
      <c r="I787" s="16">
        <v>45444</v>
      </c>
      <c r="J787" s="16">
        <v>49095</v>
      </c>
      <c r="L787" t="s">
        <v>1286</v>
      </c>
      <c r="M787" t="s">
        <v>1266</v>
      </c>
      <c r="N787" s="17">
        <v>100</v>
      </c>
      <c r="P787" t="s">
        <v>1317</v>
      </c>
      <c r="Q787" t="s">
        <v>3822</v>
      </c>
      <c r="S787" t="s">
        <v>1595</v>
      </c>
      <c r="T787" t="s">
        <v>2552</v>
      </c>
      <c r="U787">
        <v>7000555567</v>
      </c>
      <c r="V787" t="s">
        <v>1272</v>
      </c>
      <c r="W787" t="s">
        <v>2800</v>
      </c>
      <c r="X787" s="16">
        <v>45732</v>
      </c>
      <c r="Y787" t="s">
        <v>4065</v>
      </c>
      <c r="Z787" s="16">
        <v>45732</v>
      </c>
      <c r="AE787" t="s">
        <v>1767</v>
      </c>
      <c r="AF787" t="s">
        <v>1277</v>
      </c>
      <c r="AG787" t="s">
        <v>2171</v>
      </c>
      <c r="AH787" t="s">
        <v>2172</v>
      </c>
      <c r="AI787" t="s">
        <v>28</v>
      </c>
      <c r="AJ787" s="16">
        <v>45658</v>
      </c>
      <c r="AL787" t="s">
        <v>1292</v>
      </c>
      <c r="AM787">
        <v>1705</v>
      </c>
      <c r="AN787" t="s">
        <v>1591</v>
      </c>
      <c r="AP787">
        <v>3410120011</v>
      </c>
      <c r="AQ787" t="s">
        <v>1329</v>
      </c>
      <c r="AS787" s="17">
        <v>0</v>
      </c>
      <c r="AT787" s="17">
        <v>0</v>
      </c>
      <c r="AU787" s="17">
        <v>0</v>
      </c>
      <c r="AV787" s="17">
        <v>0</v>
      </c>
      <c r="AW787" s="17">
        <v>0</v>
      </c>
      <c r="AX787" s="17">
        <v>0</v>
      </c>
      <c r="AY787" s="17">
        <v>0</v>
      </c>
      <c r="AZ787" s="17">
        <v>0</v>
      </c>
      <c r="BA787" s="17">
        <v>0</v>
      </c>
      <c r="BB787" s="17">
        <v>0</v>
      </c>
      <c r="BC787" s="17">
        <v>0</v>
      </c>
      <c r="BD787" s="17">
        <v>0</v>
      </c>
      <c r="BE787" s="17">
        <v>0</v>
      </c>
      <c r="BF787" s="17">
        <v>0</v>
      </c>
    </row>
    <row r="788" spans="2:58" x14ac:dyDescent="0.25">
      <c r="B788" t="s">
        <v>3820</v>
      </c>
      <c r="C788">
        <v>31312240</v>
      </c>
      <c r="D788" t="s">
        <v>4066</v>
      </c>
      <c r="E788" t="s">
        <v>1285</v>
      </c>
      <c r="F788" t="s">
        <v>1267</v>
      </c>
      <c r="H788" s="16">
        <v>45551</v>
      </c>
      <c r="I788" s="16">
        <v>45566</v>
      </c>
      <c r="J788" s="16">
        <v>49217</v>
      </c>
      <c r="L788" t="s">
        <v>1286</v>
      </c>
      <c r="M788" t="s">
        <v>1266</v>
      </c>
      <c r="N788" s="17">
        <v>100</v>
      </c>
      <c r="P788" t="s">
        <v>1317</v>
      </c>
      <c r="Q788" t="s">
        <v>3822</v>
      </c>
      <c r="S788" t="s">
        <v>1595</v>
      </c>
      <c r="T788" t="s">
        <v>2416</v>
      </c>
      <c r="U788">
        <v>7000555567</v>
      </c>
      <c r="V788" t="s">
        <v>1272</v>
      </c>
      <c r="W788" t="s">
        <v>2416</v>
      </c>
      <c r="X788" s="16">
        <v>45849</v>
      </c>
      <c r="Y788" t="s">
        <v>4067</v>
      </c>
      <c r="Z788" s="16">
        <v>45740</v>
      </c>
      <c r="AC788" t="s">
        <v>4068</v>
      </c>
      <c r="AD788" t="s">
        <v>4069</v>
      </c>
      <c r="AE788" t="s">
        <v>1767</v>
      </c>
      <c r="AF788" t="s">
        <v>1277</v>
      </c>
      <c r="AG788" t="s">
        <v>2171</v>
      </c>
      <c r="AH788" t="s">
        <v>2172</v>
      </c>
      <c r="AI788" t="s">
        <v>28</v>
      </c>
      <c r="AJ788" s="16">
        <v>45658</v>
      </c>
      <c r="AL788" t="s">
        <v>1292</v>
      </c>
      <c r="AM788">
        <v>10000063</v>
      </c>
      <c r="AN788" t="s">
        <v>1886</v>
      </c>
      <c r="AP788">
        <v>3410120011</v>
      </c>
      <c r="AQ788" t="s">
        <v>1294</v>
      </c>
      <c r="AS788" s="17">
        <v>431.93</v>
      </c>
      <c r="AT788" s="17">
        <v>431.93</v>
      </c>
      <c r="AU788" s="17">
        <v>431.93</v>
      </c>
      <c r="AV788" s="17">
        <v>431.93</v>
      </c>
      <c r="AW788" s="17">
        <v>431.93</v>
      </c>
      <c r="AX788" s="17">
        <v>431.93</v>
      </c>
      <c r="AY788" s="17">
        <v>431.93</v>
      </c>
      <c r="AZ788" s="17">
        <v>431.93</v>
      </c>
      <c r="BA788" s="17">
        <v>431.93</v>
      </c>
      <c r="BB788" s="17">
        <v>431.93</v>
      </c>
      <c r="BC788" s="17">
        <v>431.93</v>
      </c>
      <c r="BD788" s="17">
        <v>431.93</v>
      </c>
      <c r="BE788" s="17">
        <v>5183.16</v>
      </c>
      <c r="BF788" s="17">
        <v>5183.16</v>
      </c>
    </row>
    <row r="789" spans="2:58" x14ac:dyDescent="0.25">
      <c r="B789" t="s">
        <v>3820</v>
      </c>
      <c r="C789">
        <v>31312279</v>
      </c>
      <c r="D789" t="s">
        <v>4070</v>
      </c>
      <c r="E789" t="s">
        <v>1285</v>
      </c>
      <c r="F789" t="s">
        <v>1267</v>
      </c>
      <c r="H789" s="16">
        <v>45553</v>
      </c>
      <c r="I789" s="16">
        <v>45597</v>
      </c>
      <c r="J789" s="16">
        <v>49248</v>
      </c>
      <c r="L789" t="s">
        <v>1286</v>
      </c>
      <c r="M789" t="s">
        <v>1266</v>
      </c>
      <c r="N789" s="17">
        <v>100</v>
      </c>
      <c r="P789" t="s">
        <v>1317</v>
      </c>
      <c r="Q789" t="s">
        <v>3822</v>
      </c>
      <c r="S789" t="s">
        <v>1595</v>
      </c>
      <c r="T789" t="s">
        <v>2416</v>
      </c>
      <c r="U789">
        <v>7000555567</v>
      </c>
      <c r="V789" t="s">
        <v>1272</v>
      </c>
      <c r="W789" t="s">
        <v>2416</v>
      </c>
      <c r="X789" s="16">
        <v>45811</v>
      </c>
      <c r="Y789" t="s">
        <v>4071</v>
      </c>
      <c r="Z789" s="16">
        <v>45732</v>
      </c>
      <c r="AC789" t="s">
        <v>4072</v>
      </c>
      <c r="AD789" t="s">
        <v>4073</v>
      </c>
      <c r="AE789" t="s">
        <v>1714</v>
      </c>
      <c r="AF789" t="s">
        <v>1277</v>
      </c>
      <c r="AG789" t="s">
        <v>2171</v>
      </c>
      <c r="AH789" t="s">
        <v>2172</v>
      </c>
      <c r="AI789" t="s">
        <v>28</v>
      </c>
      <c r="AJ789" s="16">
        <v>45658</v>
      </c>
      <c r="AL789" t="s">
        <v>1292</v>
      </c>
      <c r="AM789">
        <v>10000063</v>
      </c>
      <c r="AN789" t="s">
        <v>1886</v>
      </c>
      <c r="AP789">
        <v>3410120011</v>
      </c>
      <c r="AQ789" t="s">
        <v>1329</v>
      </c>
      <c r="AS789" s="17">
        <v>0</v>
      </c>
      <c r="AT789" s="17">
        <v>0</v>
      </c>
      <c r="AU789" s="17">
        <v>0</v>
      </c>
      <c r="AV789" s="17">
        <v>0</v>
      </c>
      <c r="AW789" s="17">
        <v>0</v>
      </c>
      <c r="AX789" s="17">
        <v>0</v>
      </c>
      <c r="AY789" s="17">
        <v>0</v>
      </c>
      <c r="AZ789" s="17">
        <v>0</v>
      </c>
      <c r="BA789" s="17">
        <v>0</v>
      </c>
      <c r="BB789" s="17">
        <v>0</v>
      </c>
      <c r="BC789" s="17">
        <v>0</v>
      </c>
      <c r="BD789" s="17">
        <v>0</v>
      </c>
      <c r="BE789" s="17">
        <v>0</v>
      </c>
      <c r="BF789" s="17">
        <v>0</v>
      </c>
    </row>
    <row r="790" spans="2:58" x14ac:dyDescent="0.25">
      <c r="B790" t="s">
        <v>3820</v>
      </c>
      <c r="C790">
        <v>31312518</v>
      </c>
      <c r="D790" t="s">
        <v>4074</v>
      </c>
      <c r="E790" t="s">
        <v>1285</v>
      </c>
      <c r="F790" t="s">
        <v>1267</v>
      </c>
      <c r="H790" s="16">
        <v>45573</v>
      </c>
      <c r="I790" s="16">
        <v>45597</v>
      </c>
      <c r="J790" s="16">
        <v>49248</v>
      </c>
      <c r="L790" t="s">
        <v>1286</v>
      </c>
      <c r="M790" t="s">
        <v>1266</v>
      </c>
      <c r="N790" s="17">
        <v>100</v>
      </c>
      <c r="P790" t="s">
        <v>1317</v>
      </c>
      <c r="Q790" t="s">
        <v>3822</v>
      </c>
      <c r="S790" t="s">
        <v>1595</v>
      </c>
      <c r="T790" t="s">
        <v>2416</v>
      </c>
      <c r="U790">
        <v>7000555567</v>
      </c>
      <c r="V790" t="s">
        <v>1272</v>
      </c>
      <c r="W790" t="s">
        <v>2416</v>
      </c>
      <c r="X790" s="16">
        <v>45754</v>
      </c>
      <c r="Y790" t="s">
        <v>4075</v>
      </c>
      <c r="Z790" s="16">
        <v>45740</v>
      </c>
      <c r="AC790" t="s">
        <v>4076</v>
      </c>
      <c r="AD790" t="s">
        <v>4077</v>
      </c>
      <c r="AE790" t="s">
        <v>1714</v>
      </c>
      <c r="AF790" t="s">
        <v>1277</v>
      </c>
      <c r="AG790" t="s">
        <v>2171</v>
      </c>
      <c r="AH790" t="s">
        <v>2172</v>
      </c>
      <c r="AI790" t="s">
        <v>28</v>
      </c>
      <c r="AJ790" s="16">
        <v>45658</v>
      </c>
      <c r="AL790" t="s">
        <v>1292</v>
      </c>
      <c r="AM790">
        <v>10000063</v>
      </c>
      <c r="AN790" t="s">
        <v>1886</v>
      </c>
      <c r="AP790">
        <v>3410120011</v>
      </c>
      <c r="AQ790" t="s">
        <v>1294</v>
      </c>
      <c r="AS790" s="17">
        <v>453.99</v>
      </c>
      <c r="AT790" s="17">
        <v>453.99</v>
      </c>
      <c r="AU790" s="17">
        <v>453.99</v>
      </c>
      <c r="AV790" s="17">
        <v>453.99</v>
      </c>
      <c r="AW790" s="17">
        <v>453.99</v>
      </c>
      <c r="AX790" s="17">
        <v>453.99</v>
      </c>
      <c r="AY790" s="17">
        <v>453.99</v>
      </c>
      <c r="AZ790" s="17">
        <v>453.99</v>
      </c>
      <c r="BA790" s="17">
        <v>453.99</v>
      </c>
      <c r="BB790" s="17">
        <v>453.99</v>
      </c>
      <c r="BC790" s="17">
        <v>453.99</v>
      </c>
      <c r="BD790" s="17">
        <v>453.99</v>
      </c>
      <c r="BE790" s="17">
        <v>5447.88</v>
      </c>
      <c r="BF790" s="17">
        <v>5447.88</v>
      </c>
    </row>
    <row r="791" spans="2:58" x14ac:dyDescent="0.25">
      <c r="B791" t="s">
        <v>3820</v>
      </c>
      <c r="C791">
        <v>31312572</v>
      </c>
      <c r="D791" t="s">
        <v>4078</v>
      </c>
      <c r="E791" t="s">
        <v>1285</v>
      </c>
      <c r="F791" t="s">
        <v>1267</v>
      </c>
      <c r="H791" s="16">
        <v>45576</v>
      </c>
      <c r="I791" s="16">
        <v>45566</v>
      </c>
      <c r="J791" s="16">
        <v>49217</v>
      </c>
      <c r="L791" t="s">
        <v>1286</v>
      </c>
      <c r="M791" t="s">
        <v>1266</v>
      </c>
      <c r="N791" s="17">
        <v>100</v>
      </c>
      <c r="P791" t="s">
        <v>1317</v>
      </c>
      <c r="Q791" t="s">
        <v>3822</v>
      </c>
      <c r="S791" t="s">
        <v>1595</v>
      </c>
      <c r="T791" t="s">
        <v>2415</v>
      </c>
      <c r="U791">
        <v>7000555567</v>
      </c>
      <c r="V791" t="s">
        <v>1272</v>
      </c>
      <c r="W791" t="s">
        <v>2416</v>
      </c>
      <c r="X791" s="16">
        <v>45738</v>
      </c>
      <c r="Y791" t="s">
        <v>4079</v>
      </c>
      <c r="Z791" s="16">
        <v>45738</v>
      </c>
      <c r="AC791" t="s">
        <v>4080</v>
      </c>
      <c r="AD791" t="s">
        <v>4081</v>
      </c>
      <c r="AE791" t="s">
        <v>1714</v>
      </c>
      <c r="AF791" t="s">
        <v>1277</v>
      </c>
      <c r="AG791" t="s">
        <v>2171</v>
      </c>
      <c r="AH791" t="s">
        <v>2172</v>
      </c>
      <c r="AI791" t="s">
        <v>28</v>
      </c>
      <c r="AJ791" s="16">
        <v>45566</v>
      </c>
      <c r="AL791" t="s">
        <v>1292</v>
      </c>
      <c r="AM791">
        <v>1705</v>
      </c>
      <c r="AN791" t="s">
        <v>1591</v>
      </c>
      <c r="AP791">
        <v>3410120011</v>
      </c>
      <c r="AQ791" t="s">
        <v>1329</v>
      </c>
      <c r="AS791" s="17">
        <v>0</v>
      </c>
      <c r="AT791" s="17">
        <v>0</v>
      </c>
      <c r="AU791" s="17">
        <v>0</v>
      </c>
      <c r="AV791" s="17">
        <v>0</v>
      </c>
      <c r="AW791" s="17">
        <v>0</v>
      </c>
      <c r="AX791" s="17">
        <v>0</v>
      </c>
      <c r="AY791" s="17">
        <v>0</v>
      </c>
      <c r="AZ791" s="17">
        <v>0</v>
      </c>
      <c r="BA791" s="17">
        <v>0</v>
      </c>
      <c r="BB791" s="17">
        <v>0</v>
      </c>
      <c r="BC791" s="17">
        <v>0</v>
      </c>
      <c r="BD791" s="17">
        <v>0</v>
      </c>
      <c r="BE791" s="17">
        <v>0</v>
      </c>
      <c r="BF791" s="17">
        <v>0</v>
      </c>
    </row>
    <row r="792" spans="2:58" x14ac:dyDescent="0.25">
      <c r="B792" t="s">
        <v>3820</v>
      </c>
      <c r="C792">
        <v>31313006</v>
      </c>
      <c r="D792" t="s">
        <v>4082</v>
      </c>
      <c r="E792" t="s">
        <v>1285</v>
      </c>
      <c r="F792" t="s">
        <v>1267</v>
      </c>
      <c r="H792" s="16">
        <v>45609</v>
      </c>
      <c r="I792" s="16">
        <v>45627</v>
      </c>
      <c r="J792" s="16">
        <v>49278</v>
      </c>
      <c r="L792" t="s">
        <v>1286</v>
      </c>
      <c r="M792" t="s">
        <v>1266</v>
      </c>
      <c r="N792" s="17">
        <v>100</v>
      </c>
      <c r="P792" t="s">
        <v>1317</v>
      </c>
      <c r="Q792" t="s">
        <v>3822</v>
      </c>
      <c r="S792" t="s">
        <v>1595</v>
      </c>
      <c r="T792" t="s">
        <v>2415</v>
      </c>
      <c r="U792">
        <v>7000555567</v>
      </c>
      <c r="V792" t="s">
        <v>1272</v>
      </c>
      <c r="W792" t="s">
        <v>2416</v>
      </c>
      <c r="X792" s="16">
        <v>46035</v>
      </c>
      <c r="Y792" t="s">
        <v>4083</v>
      </c>
      <c r="Z792" s="16">
        <v>46035</v>
      </c>
      <c r="AC792" t="s">
        <v>4084</v>
      </c>
      <c r="AD792" t="s">
        <v>4085</v>
      </c>
      <c r="AE792" t="s">
        <v>1714</v>
      </c>
      <c r="AF792" t="s">
        <v>1277</v>
      </c>
      <c r="AG792" t="s">
        <v>2171</v>
      </c>
      <c r="AH792" t="s">
        <v>2172</v>
      </c>
      <c r="AI792" t="s">
        <v>28</v>
      </c>
      <c r="AJ792" s="16">
        <v>46023</v>
      </c>
      <c r="AL792" t="s">
        <v>1292</v>
      </c>
      <c r="AM792">
        <v>1705</v>
      </c>
      <c r="AN792" t="s">
        <v>1591</v>
      </c>
      <c r="AP792">
        <v>3410120011</v>
      </c>
      <c r="AQ792" t="s">
        <v>1294</v>
      </c>
      <c r="AS792" s="17">
        <v>17408.500000000004</v>
      </c>
      <c r="AT792" s="17">
        <v>17408.500000000004</v>
      </c>
      <c r="AU792" s="17">
        <v>17408.500000000004</v>
      </c>
      <c r="AV792" s="17">
        <v>17408.500000000004</v>
      </c>
      <c r="AW792" s="17">
        <v>17408.500000000004</v>
      </c>
      <c r="AX792" s="17">
        <v>17408.500000000004</v>
      </c>
      <c r="AY792" s="17">
        <v>17408.500000000004</v>
      </c>
      <c r="AZ792" s="17">
        <v>17408.500000000004</v>
      </c>
      <c r="BA792" s="17">
        <v>17408.500000000004</v>
      </c>
      <c r="BB792" s="17">
        <v>17408.500000000004</v>
      </c>
      <c r="BC792" s="17">
        <v>17408.500000000004</v>
      </c>
      <c r="BD792" s="17">
        <v>17408.500000000004</v>
      </c>
      <c r="BE792" s="17">
        <v>208901.99999999997</v>
      </c>
      <c r="BF792" s="17">
        <v>208901.99999999997</v>
      </c>
    </row>
    <row r="793" spans="2:58" x14ac:dyDescent="0.25">
      <c r="B793" t="s">
        <v>3820</v>
      </c>
      <c r="C793">
        <v>31313188</v>
      </c>
      <c r="D793" t="s">
        <v>4086</v>
      </c>
      <c r="E793" t="s">
        <v>1285</v>
      </c>
      <c r="F793" t="s">
        <v>1267</v>
      </c>
      <c r="H793" s="16">
        <v>45618</v>
      </c>
      <c r="I793" s="16">
        <v>45627</v>
      </c>
      <c r="J793" s="16">
        <v>49278</v>
      </c>
      <c r="L793" t="s">
        <v>1286</v>
      </c>
      <c r="M793" t="s">
        <v>1266</v>
      </c>
      <c r="N793" s="17">
        <v>100</v>
      </c>
      <c r="P793" t="s">
        <v>1317</v>
      </c>
      <c r="Q793" t="s">
        <v>3822</v>
      </c>
      <c r="S793" t="s">
        <v>1595</v>
      </c>
      <c r="T793" t="s">
        <v>2416</v>
      </c>
      <c r="U793">
        <v>7000555567</v>
      </c>
      <c r="V793" t="s">
        <v>1272</v>
      </c>
      <c r="W793" t="s">
        <v>2416</v>
      </c>
      <c r="X793" s="16">
        <v>45732</v>
      </c>
      <c r="Y793" t="s">
        <v>4087</v>
      </c>
      <c r="Z793" s="16">
        <v>45732</v>
      </c>
      <c r="AC793" t="s">
        <v>4088</v>
      </c>
      <c r="AD793" t="s">
        <v>4089</v>
      </c>
      <c r="AE793" t="s">
        <v>1714</v>
      </c>
      <c r="AF793" t="s">
        <v>1277</v>
      </c>
      <c r="AG793" t="s">
        <v>2171</v>
      </c>
      <c r="AH793" t="s">
        <v>2172</v>
      </c>
      <c r="AI793" t="s">
        <v>28</v>
      </c>
      <c r="AJ793" s="16">
        <v>45627</v>
      </c>
      <c r="AL793" t="s">
        <v>1292</v>
      </c>
      <c r="AM793">
        <v>1705</v>
      </c>
      <c r="AN793" t="s">
        <v>1591</v>
      </c>
      <c r="AP793">
        <v>3410120011</v>
      </c>
      <c r="AQ793" t="s">
        <v>1329</v>
      </c>
      <c r="AS793" s="17">
        <v>0</v>
      </c>
      <c r="AT793" s="17">
        <v>0</v>
      </c>
      <c r="AU793" s="17">
        <v>0</v>
      </c>
      <c r="AV793" s="17">
        <v>0</v>
      </c>
      <c r="AW793" s="17">
        <v>0</v>
      </c>
      <c r="AX793" s="17">
        <v>0</v>
      </c>
      <c r="AY793" s="17">
        <v>0</v>
      </c>
      <c r="AZ793" s="17">
        <v>0</v>
      </c>
      <c r="BA793" s="17">
        <v>0</v>
      </c>
      <c r="BB793" s="17">
        <v>0</v>
      </c>
      <c r="BC793" s="17">
        <v>0</v>
      </c>
      <c r="BD793" s="17">
        <v>0</v>
      </c>
      <c r="BE793" s="17">
        <v>0</v>
      </c>
      <c r="BF793" s="17">
        <v>0</v>
      </c>
    </row>
    <row r="794" spans="2:58" x14ac:dyDescent="0.25">
      <c r="B794" t="s">
        <v>3820</v>
      </c>
      <c r="C794">
        <v>31313240</v>
      </c>
      <c r="D794" t="s">
        <v>4090</v>
      </c>
      <c r="E794" t="s">
        <v>1285</v>
      </c>
      <c r="F794" t="s">
        <v>1267</v>
      </c>
      <c r="H794" s="16">
        <v>45621</v>
      </c>
      <c r="I794" s="16">
        <v>45658</v>
      </c>
      <c r="J794" s="16">
        <v>49309</v>
      </c>
      <c r="L794" t="s">
        <v>1286</v>
      </c>
      <c r="M794" t="s">
        <v>1266</v>
      </c>
      <c r="N794" s="17">
        <v>100</v>
      </c>
      <c r="P794" t="s">
        <v>1317</v>
      </c>
      <c r="Q794" t="s">
        <v>3822</v>
      </c>
      <c r="S794" t="s">
        <v>1595</v>
      </c>
      <c r="T794" t="s">
        <v>2416</v>
      </c>
      <c r="U794">
        <v>7000555567</v>
      </c>
      <c r="V794" t="s">
        <v>1272</v>
      </c>
      <c r="W794" t="s">
        <v>2416</v>
      </c>
      <c r="X794" s="16">
        <v>45738</v>
      </c>
      <c r="Y794" t="s">
        <v>4091</v>
      </c>
      <c r="Z794" s="16">
        <v>45738</v>
      </c>
      <c r="AE794" t="s">
        <v>1767</v>
      </c>
      <c r="AF794" t="s">
        <v>1277</v>
      </c>
      <c r="AG794" t="s">
        <v>2171</v>
      </c>
      <c r="AH794" t="s">
        <v>2172</v>
      </c>
      <c r="AI794" t="s">
        <v>28</v>
      </c>
      <c r="AJ794" s="16">
        <v>45658</v>
      </c>
      <c r="AL794" t="s">
        <v>1292</v>
      </c>
      <c r="AM794">
        <v>1705</v>
      </c>
      <c r="AN794" t="s">
        <v>1591</v>
      </c>
      <c r="AP794">
        <v>3410120011</v>
      </c>
      <c r="AQ794" t="s">
        <v>1329</v>
      </c>
      <c r="AS794" s="17">
        <v>0</v>
      </c>
      <c r="AT794" s="17">
        <v>0</v>
      </c>
      <c r="AU794" s="17">
        <v>0</v>
      </c>
      <c r="AV794" s="17">
        <v>0</v>
      </c>
      <c r="AW794" s="17">
        <v>0</v>
      </c>
      <c r="AX794" s="17">
        <v>0</v>
      </c>
      <c r="AY794" s="17">
        <v>0</v>
      </c>
      <c r="AZ794" s="17">
        <v>0</v>
      </c>
      <c r="BA794" s="17">
        <v>0</v>
      </c>
      <c r="BB794" s="17">
        <v>0</v>
      </c>
      <c r="BC794" s="17">
        <v>0</v>
      </c>
      <c r="BD794" s="17">
        <v>0</v>
      </c>
      <c r="BE794" s="17">
        <v>0</v>
      </c>
      <c r="BF794" s="17">
        <v>0</v>
      </c>
    </row>
    <row r="795" spans="2:58" x14ac:dyDescent="0.25">
      <c r="B795" t="s">
        <v>3820</v>
      </c>
      <c r="C795">
        <v>31313243</v>
      </c>
      <c r="D795" t="s">
        <v>4092</v>
      </c>
      <c r="E795" t="s">
        <v>1285</v>
      </c>
      <c r="F795" t="s">
        <v>1267</v>
      </c>
      <c r="H795" s="16">
        <v>45621</v>
      </c>
      <c r="I795" s="16">
        <v>45658</v>
      </c>
      <c r="J795" s="16">
        <v>49309</v>
      </c>
      <c r="L795" t="s">
        <v>1286</v>
      </c>
      <c r="M795" t="s">
        <v>1266</v>
      </c>
      <c r="N795" s="17">
        <v>100</v>
      </c>
      <c r="P795" t="s">
        <v>1317</v>
      </c>
      <c r="Q795" t="s">
        <v>3822</v>
      </c>
      <c r="S795" t="s">
        <v>1595</v>
      </c>
      <c r="T795" t="s">
        <v>2416</v>
      </c>
      <c r="U795">
        <v>7000555567</v>
      </c>
      <c r="V795" t="s">
        <v>1272</v>
      </c>
      <c r="W795" t="s">
        <v>2416</v>
      </c>
      <c r="X795" s="16">
        <v>45738</v>
      </c>
      <c r="Y795" t="s">
        <v>4093</v>
      </c>
      <c r="Z795" s="16">
        <v>45738</v>
      </c>
      <c r="AE795" t="s">
        <v>1767</v>
      </c>
      <c r="AF795" t="s">
        <v>1277</v>
      </c>
      <c r="AG795" t="s">
        <v>2171</v>
      </c>
      <c r="AH795" t="s">
        <v>2172</v>
      </c>
      <c r="AI795" t="s">
        <v>28</v>
      </c>
      <c r="AJ795" s="16">
        <v>45658</v>
      </c>
      <c r="AL795" t="s">
        <v>1292</v>
      </c>
      <c r="AM795">
        <v>1705</v>
      </c>
      <c r="AN795" t="s">
        <v>1591</v>
      </c>
      <c r="AP795">
        <v>3410120011</v>
      </c>
      <c r="AQ795" t="s">
        <v>1329</v>
      </c>
      <c r="AS795" s="17">
        <v>0</v>
      </c>
      <c r="AT795" s="17">
        <v>0</v>
      </c>
      <c r="AU795" s="17">
        <v>0</v>
      </c>
      <c r="AV795" s="17">
        <v>0</v>
      </c>
      <c r="AW795" s="17">
        <v>0</v>
      </c>
      <c r="AX795" s="17">
        <v>0</v>
      </c>
      <c r="AY795" s="17">
        <v>0</v>
      </c>
      <c r="AZ795" s="17">
        <v>0</v>
      </c>
      <c r="BA795" s="17">
        <v>0</v>
      </c>
      <c r="BB795" s="17">
        <v>0</v>
      </c>
      <c r="BC795" s="17">
        <v>0</v>
      </c>
      <c r="BD795" s="17">
        <v>0</v>
      </c>
      <c r="BE795" s="17">
        <v>0</v>
      </c>
      <c r="BF795" s="17">
        <v>0</v>
      </c>
    </row>
    <row r="796" spans="2:58" x14ac:dyDescent="0.25">
      <c r="B796" t="s">
        <v>3820</v>
      </c>
      <c r="C796">
        <v>31315388</v>
      </c>
      <c r="D796" t="s">
        <v>4094</v>
      </c>
      <c r="E796" t="s">
        <v>1285</v>
      </c>
      <c r="F796" t="s">
        <v>2403</v>
      </c>
      <c r="H796" s="16">
        <v>45694</v>
      </c>
      <c r="I796" s="16">
        <v>45748</v>
      </c>
      <c r="J796" s="16">
        <v>49399</v>
      </c>
      <c r="L796" t="s">
        <v>1286</v>
      </c>
      <c r="M796" t="s">
        <v>1266</v>
      </c>
      <c r="N796" s="17">
        <v>100</v>
      </c>
      <c r="P796" t="s">
        <v>1317</v>
      </c>
      <c r="Q796" t="s">
        <v>3822</v>
      </c>
      <c r="S796" t="s">
        <v>1595</v>
      </c>
      <c r="T796" t="s">
        <v>2415</v>
      </c>
      <c r="U796">
        <v>7000555567</v>
      </c>
      <c r="V796" t="s">
        <v>1272</v>
      </c>
      <c r="W796" t="s">
        <v>2416</v>
      </c>
      <c r="X796" s="16">
        <v>45849</v>
      </c>
      <c r="Y796" t="s">
        <v>4095</v>
      </c>
      <c r="Z796" s="16">
        <v>46033</v>
      </c>
      <c r="AC796" t="s">
        <v>4096</v>
      </c>
      <c r="AD796" t="s">
        <v>4097</v>
      </c>
      <c r="AE796" t="s">
        <v>1714</v>
      </c>
      <c r="AF796" t="s">
        <v>1277</v>
      </c>
      <c r="AG796" t="s">
        <v>1715</v>
      </c>
      <c r="AH796" t="s">
        <v>1716</v>
      </c>
      <c r="AI796" t="s">
        <v>28</v>
      </c>
      <c r="AJ796" s="16">
        <v>45748</v>
      </c>
      <c r="AL796" t="s">
        <v>1292</v>
      </c>
      <c r="AM796">
        <v>10000063</v>
      </c>
      <c r="AN796" t="s">
        <v>1886</v>
      </c>
      <c r="AP796">
        <v>3410120011</v>
      </c>
      <c r="AQ796" t="s">
        <v>1294</v>
      </c>
      <c r="AS796" s="17">
        <v>453.99</v>
      </c>
      <c r="AT796" s="17">
        <v>453.99</v>
      </c>
      <c r="AU796" s="17">
        <v>453.99</v>
      </c>
      <c r="AV796" s="17">
        <v>453.99</v>
      </c>
      <c r="AW796" s="17">
        <v>453.99</v>
      </c>
      <c r="AX796" s="17">
        <v>453.99</v>
      </c>
      <c r="AY796" s="17">
        <v>453.99</v>
      </c>
      <c r="AZ796" s="17">
        <v>453.99</v>
      </c>
      <c r="BA796" s="17">
        <v>453.99</v>
      </c>
      <c r="BB796" s="17">
        <v>453.99</v>
      </c>
      <c r="BC796" s="17">
        <v>453.99</v>
      </c>
      <c r="BD796" s="17">
        <v>453.99</v>
      </c>
      <c r="BE796" s="17">
        <v>5447.88</v>
      </c>
      <c r="BF796" s="17">
        <v>5447.88</v>
      </c>
    </row>
    <row r="797" spans="2:58" x14ac:dyDescent="0.25">
      <c r="B797" t="s">
        <v>3820</v>
      </c>
      <c r="C797">
        <v>31316150</v>
      </c>
      <c r="D797" t="s">
        <v>4098</v>
      </c>
      <c r="E797" t="s">
        <v>1285</v>
      </c>
      <c r="F797" t="s">
        <v>2403</v>
      </c>
      <c r="H797" s="16">
        <v>45733</v>
      </c>
      <c r="I797" s="16">
        <v>45748</v>
      </c>
      <c r="J797" s="16">
        <v>49399</v>
      </c>
      <c r="L797" t="s">
        <v>1286</v>
      </c>
      <c r="M797" t="s">
        <v>1266</v>
      </c>
      <c r="N797" s="17">
        <v>100</v>
      </c>
      <c r="P797" t="s">
        <v>1317</v>
      </c>
      <c r="Q797" t="s">
        <v>3822</v>
      </c>
      <c r="S797" t="s">
        <v>1595</v>
      </c>
      <c r="T797" t="s">
        <v>2415</v>
      </c>
      <c r="U797">
        <v>7000555567</v>
      </c>
      <c r="V797" t="s">
        <v>1272</v>
      </c>
      <c r="W797" t="s">
        <v>2416</v>
      </c>
      <c r="X797" s="16">
        <v>45792</v>
      </c>
      <c r="Y797" t="s">
        <v>4099</v>
      </c>
      <c r="Z797" s="16">
        <v>46033</v>
      </c>
      <c r="AC797" t="s">
        <v>4100</v>
      </c>
      <c r="AD797" t="s">
        <v>4098</v>
      </c>
      <c r="AE797" t="s">
        <v>1714</v>
      </c>
      <c r="AF797" t="s">
        <v>1277</v>
      </c>
      <c r="AG797" t="s">
        <v>1715</v>
      </c>
      <c r="AH797" t="s">
        <v>1716</v>
      </c>
      <c r="AI797" t="s">
        <v>28</v>
      </c>
      <c r="AJ797" s="16">
        <v>45748</v>
      </c>
      <c r="AL797" t="s">
        <v>1292</v>
      </c>
      <c r="AM797">
        <v>10000063</v>
      </c>
      <c r="AN797" t="s">
        <v>1886</v>
      </c>
      <c r="AP797">
        <v>3410120011</v>
      </c>
      <c r="AQ797" t="s">
        <v>1294</v>
      </c>
      <c r="AS797" s="17">
        <v>30.310000000000002</v>
      </c>
      <c r="AT797" s="17">
        <v>30.310000000000002</v>
      </c>
      <c r="AU797" s="17">
        <v>30.310000000000002</v>
      </c>
      <c r="AV797" s="17">
        <v>30.310000000000002</v>
      </c>
      <c r="AW797" s="17">
        <v>30.310000000000002</v>
      </c>
      <c r="AX797" s="17">
        <v>30.310000000000002</v>
      </c>
      <c r="AY797" s="17">
        <v>30.310000000000002</v>
      </c>
      <c r="AZ797" s="17">
        <v>30.310000000000002</v>
      </c>
      <c r="BA797" s="17">
        <v>30.310000000000002</v>
      </c>
      <c r="BB797" s="17">
        <v>30.310000000000002</v>
      </c>
      <c r="BC797" s="17">
        <v>30.310000000000002</v>
      </c>
      <c r="BD797" s="17">
        <v>30.310000000000002</v>
      </c>
      <c r="BE797" s="17">
        <v>363.72</v>
      </c>
      <c r="BF797" s="17">
        <v>363.72</v>
      </c>
    </row>
    <row r="798" spans="2:58" x14ac:dyDescent="0.25">
      <c r="B798" t="s">
        <v>3820</v>
      </c>
      <c r="C798">
        <v>31316634</v>
      </c>
      <c r="D798" t="s">
        <v>4101</v>
      </c>
      <c r="E798" t="s">
        <v>1285</v>
      </c>
      <c r="F798" t="s">
        <v>1267</v>
      </c>
      <c r="H798" s="16">
        <v>45762</v>
      </c>
      <c r="I798" s="16">
        <v>45839</v>
      </c>
      <c r="J798" s="16">
        <v>49490</v>
      </c>
      <c r="L798" t="s">
        <v>1286</v>
      </c>
      <c r="M798" t="s">
        <v>1266</v>
      </c>
      <c r="N798" s="17">
        <v>100</v>
      </c>
      <c r="P798" t="s">
        <v>1317</v>
      </c>
      <c r="Q798" t="s">
        <v>3822</v>
      </c>
      <c r="S798" t="s">
        <v>1595</v>
      </c>
      <c r="T798" t="s">
        <v>2415</v>
      </c>
      <c r="U798">
        <v>7000555567</v>
      </c>
      <c r="V798" t="s">
        <v>1272</v>
      </c>
      <c r="W798" t="s">
        <v>2416</v>
      </c>
      <c r="X798" s="16">
        <v>45797</v>
      </c>
      <c r="Y798" t="s">
        <v>4102</v>
      </c>
      <c r="Z798" s="16">
        <v>46033</v>
      </c>
      <c r="AC798" t="s">
        <v>4103</v>
      </c>
      <c r="AD798" t="s">
        <v>4101</v>
      </c>
      <c r="AE798" t="s">
        <v>1714</v>
      </c>
      <c r="AF798" t="s">
        <v>1277</v>
      </c>
      <c r="AG798" t="s">
        <v>1715</v>
      </c>
      <c r="AH798" t="s">
        <v>1716</v>
      </c>
      <c r="AI798" t="s">
        <v>28</v>
      </c>
      <c r="AJ798" s="16">
        <v>45839</v>
      </c>
      <c r="AL798" t="s">
        <v>1292</v>
      </c>
      <c r="AM798">
        <v>10000063</v>
      </c>
      <c r="AN798" t="s">
        <v>1886</v>
      </c>
      <c r="AP798">
        <v>3410120011</v>
      </c>
      <c r="AQ798" t="s">
        <v>1294</v>
      </c>
      <c r="AS798" s="17">
        <v>453.99</v>
      </c>
      <c r="AT798" s="17">
        <v>453.99</v>
      </c>
      <c r="AU798" s="17">
        <v>453.99</v>
      </c>
      <c r="AV798" s="17">
        <v>453.99</v>
      </c>
      <c r="AW798" s="17">
        <v>453.99</v>
      </c>
      <c r="AX798" s="17">
        <v>453.99</v>
      </c>
      <c r="AY798" s="17">
        <v>453.99</v>
      </c>
      <c r="AZ798" s="17">
        <v>453.99</v>
      </c>
      <c r="BA798" s="17">
        <v>453.99</v>
      </c>
      <c r="BB798" s="17">
        <v>453.99</v>
      </c>
      <c r="BC798" s="17">
        <v>453.99</v>
      </c>
      <c r="BD798" s="17">
        <v>453.99</v>
      </c>
      <c r="BE798" s="17">
        <v>5447.88</v>
      </c>
      <c r="BF798" s="17">
        <v>5447.88</v>
      </c>
    </row>
    <row r="799" spans="2:58" x14ac:dyDescent="0.25">
      <c r="B799" t="s">
        <v>3820</v>
      </c>
      <c r="C799">
        <v>31317577</v>
      </c>
      <c r="D799" t="s">
        <v>4104</v>
      </c>
      <c r="E799" t="s">
        <v>1285</v>
      </c>
      <c r="F799" t="s">
        <v>1267</v>
      </c>
      <c r="H799" s="16">
        <v>45832</v>
      </c>
      <c r="I799" s="16">
        <v>45717</v>
      </c>
      <c r="J799" s="16">
        <v>49368</v>
      </c>
      <c r="L799" t="s">
        <v>1286</v>
      </c>
      <c r="M799" t="s">
        <v>1266</v>
      </c>
      <c r="N799" s="17">
        <v>100</v>
      </c>
      <c r="P799" t="s">
        <v>1317</v>
      </c>
      <c r="Q799" t="s">
        <v>3822</v>
      </c>
      <c r="S799" t="s">
        <v>1595</v>
      </c>
      <c r="T799" t="s">
        <v>2415</v>
      </c>
      <c r="U799">
        <v>7000555567</v>
      </c>
      <c r="V799" t="s">
        <v>1272</v>
      </c>
      <c r="W799" t="s">
        <v>2416</v>
      </c>
      <c r="X799" s="16">
        <v>45847</v>
      </c>
      <c r="Y799" t="s">
        <v>4105</v>
      </c>
      <c r="Z799" s="16">
        <v>46033</v>
      </c>
      <c r="AC799" t="s">
        <v>3961</v>
      </c>
      <c r="AD799" t="s">
        <v>3962</v>
      </c>
      <c r="AE799" t="s">
        <v>1714</v>
      </c>
      <c r="AF799" t="s">
        <v>1277</v>
      </c>
      <c r="AG799" t="s">
        <v>1715</v>
      </c>
      <c r="AH799" t="s">
        <v>1716</v>
      </c>
      <c r="AI799" t="s">
        <v>28</v>
      </c>
      <c r="AJ799" s="16">
        <v>45717</v>
      </c>
      <c r="AL799" t="s">
        <v>1292</v>
      </c>
      <c r="AM799">
        <v>1705</v>
      </c>
      <c r="AN799" t="s">
        <v>1591</v>
      </c>
      <c r="AP799">
        <v>3410120011</v>
      </c>
      <c r="AQ799" t="s">
        <v>1294</v>
      </c>
      <c r="AS799" s="17">
        <v>1004.88</v>
      </c>
      <c r="AT799" s="17">
        <v>1004.88</v>
      </c>
      <c r="AU799" s="17">
        <v>1004.88</v>
      </c>
      <c r="AV799" s="17">
        <v>1004.88</v>
      </c>
      <c r="AW799" s="17">
        <v>1004.88</v>
      </c>
      <c r="AX799" s="17">
        <v>1004.88</v>
      </c>
      <c r="AY799" s="17">
        <v>1004.88</v>
      </c>
      <c r="AZ799" s="17">
        <v>1004.88</v>
      </c>
      <c r="BA799" s="17">
        <v>1004.88</v>
      </c>
      <c r="BB799" s="17">
        <v>1004.88</v>
      </c>
      <c r="BC799" s="17">
        <v>1004.88</v>
      </c>
      <c r="BD799" s="17">
        <v>1004.88</v>
      </c>
      <c r="BE799" s="17">
        <v>12058.56</v>
      </c>
      <c r="BF799" s="17">
        <v>12058.56</v>
      </c>
    </row>
    <row r="800" spans="2:58" x14ac:dyDescent="0.25">
      <c r="B800" t="s">
        <v>3820</v>
      </c>
      <c r="C800">
        <v>33001399</v>
      </c>
      <c r="D800" t="s">
        <v>4106</v>
      </c>
      <c r="E800" t="s">
        <v>1266</v>
      </c>
      <c r="F800" t="s">
        <v>1267</v>
      </c>
      <c r="H800" s="16">
        <v>44470</v>
      </c>
      <c r="I800" s="16">
        <v>42948</v>
      </c>
      <c r="J800" s="16">
        <v>47848</v>
      </c>
      <c r="L800" t="s">
        <v>1268</v>
      </c>
      <c r="M800" t="s">
        <v>1266</v>
      </c>
      <c r="N800" s="17">
        <v>100</v>
      </c>
      <c r="P800" t="s">
        <v>1317</v>
      </c>
      <c r="Q800" t="s">
        <v>3822</v>
      </c>
      <c r="S800" t="s">
        <v>1595</v>
      </c>
      <c r="T800" t="s">
        <v>1266</v>
      </c>
      <c r="U800">
        <v>7000555567</v>
      </c>
      <c r="V800" t="s">
        <v>1272</v>
      </c>
      <c r="W800" t="s">
        <v>3823</v>
      </c>
      <c r="X800" s="16">
        <v>45813</v>
      </c>
      <c r="AC800" t="s">
        <v>3833</v>
      </c>
      <c r="AD800" t="s">
        <v>3834</v>
      </c>
      <c r="AE800" t="s">
        <v>1595</v>
      </c>
      <c r="AF800" t="s">
        <v>1277</v>
      </c>
      <c r="AG800" t="s">
        <v>1278</v>
      </c>
      <c r="AH800" t="s">
        <v>1279</v>
      </c>
      <c r="AI800" t="s">
        <v>28</v>
      </c>
      <c r="AJ800" s="16">
        <v>46023</v>
      </c>
      <c r="AL800" t="s">
        <v>1620</v>
      </c>
      <c r="AM800">
        <v>1705</v>
      </c>
      <c r="AN800" t="s">
        <v>1591</v>
      </c>
      <c r="AP800">
        <v>3410120011</v>
      </c>
      <c r="AQ800" t="s">
        <v>1266</v>
      </c>
      <c r="AS800" s="17">
        <v>0</v>
      </c>
      <c r="AT800" s="17">
        <v>0</v>
      </c>
      <c r="AU800" s="17">
        <v>0</v>
      </c>
      <c r="AV800" s="17">
        <v>0</v>
      </c>
      <c r="AW800" s="17">
        <v>0</v>
      </c>
      <c r="AX800" s="17">
        <v>0</v>
      </c>
      <c r="AY800" s="17">
        <v>0</v>
      </c>
      <c r="AZ800" s="17">
        <v>0</v>
      </c>
      <c r="BA800" s="17">
        <v>0</v>
      </c>
      <c r="BB800" s="17">
        <v>0</v>
      </c>
      <c r="BC800" s="17">
        <v>0</v>
      </c>
      <c r="BD800" s="17">
        <v>0</v>
      </c>
      <c r="BE800" s="17">
        <v>0</v>
      </c>
      <c r="BF800" s="17">
        <v>0</v>
      </c>
    </row>
    <row r="801" spans="2:58" x14ac:dyDescent="0.25">
      <c r="B801" t="s">
        <v>3820</v>
      </c>
      <c r="C801">
        <v>33001459</v>
      </c>
      <c r="D801" t="s">
        <v>4107</v>
      </c>
      <c r="E801" t="s">
        <v>1266</v>
      </c>
      <c r="F801" t="s">
        <v>1267</v>
      </c>
      <c r="H801" s="16">
        <v>44470</v>
      </c>
      <c r="I801" s="16">
        <v>43405</v>
      </c>
      <c r="J801" s="16">
        <v>49309</v>
      </c>
      <c r="L801" t="s">
        <v>1268</v>
      </c>
      <c r="M801" t="s">
        <v>1266</v>
      </c>
      <c r="N801" s="17">
        <v>100</v>
      </c>
      <c r="P801" t="s">
        <v>1317</v>
      </c>
      <c r="Q801" t="s">
        <v>3822</v>
      </c>
      <c r="S801" t="s">
        <v>1595</v>
      </c>
      <c r="T801" t="s">
        <v>1266</v>
      </c>
      <c r="U801">
        <v>7000555567</v>
      </c>
      <c r="V801" t="s">
        <v>1272</v>
      </c>
      <c r="W801" t="s">
        <v>2416</v>
      </c>
      <c r="X801" s="16">
        <v>45749</v>
      </c>
      <c r="AC801" t="s">
        <v>3995</v>
      </c>
      <c r="AD801" t="s">
        <v>3996</v>
      </c>
      <c r="AE801" t="s">
        <v>1714</v>
      </c>
      <c r="AF801" t="s">
        <v>1277</v>
      </c>
      <c r="AG801" t="s">
        <v>1278</v>
      </c>
      <c r="AH801" t="s">
        <v>1279</v>
      </c>
      <c r="AI801" t="s">
        <v>28</v>
      </c>
      <c r="AJ801" s="16">
        <v>46023</v>
      </c>
      <c r="AL801" t="s">
        <v>3826</v>
      </c>
      <c r="AM801">
        <v>1705</v>
      </c>
      <c r="AN801" t="s">
        <v>1591</v>
      </c>
      <c r="AP801">
        <v>3410120011</v>
      </c>
      <c r="AQ801" t="s">
        <v>1266</v>
      </c>
      <c r="AS801" s="17">
        <v>0</v>
      </c>
      <c r="AT801" s="17">
        <v>0</v>
      </c>
      <c r="AU801" s="17">
        <v>0</v>
      </c>
      <c r="AV801" s="17">
        <v>0</v>
      </c>
      <c r="AW801" s="17">
        <v>0</v>
      </c>
      <c r="AX801" s="17">
        <v>0</v>
      </c>
      <c r="AY801" s="17">
        <v>0</v>
      </c>
      <c r="AZ801" s="17">
        <v>0</v>
      </c>
      <c r="BA801" s="17">
        <v>0</v>
      </c>
      <c r="BB801" s="17">
        <v>0</v>
      </c>
      <c r="BC801" s="17">
        <v>0</v>
      </c>
      <c r="BD801" s="17">
        <v>0</v>
      </c>
      <c r="BE801" s="17">
        <v>0</v>
      </c>
      <c r="BF801" s="17">
        <v>0</v>
      </c>
    </row>
    <row r="802" spans="2:58" x14ac:dyDescent="0.25">
      <c r="B802" t="s">
        <v>3820</v>
      </c>
      <c r="C802">
        <v>33001548</v>
      </c>
      <c r="D802" t="s">
        <v>4108</v>
      </c>
      <c r="E802" t="s">
        <v>1266</v>
      </c>
      <c r="F802" t="s">
        <v>1267</v>
      </c>
      <c r="H802" s="16">
        <v>44470</v>
      </c>
      <c r="I802" s="16">
        <v>44136</v>
      </c>
      <c r="J802" s="16">
        <v>47848</v>
      </c>
      <c r="L802" t="s">
        <v>1268</v>
      </c>
      <c r="M802" t="s">
        <v>1266</v>
      </c>
      <c r="N802" s="17">
        <v>100</v>
      </c>
      <c r="P802" t="s">
        <v>1317</v>
      </c>
      <c r="Q802" t="s">
        <v>3822</v>
      </c>
      <c r="S802" t="s">
        <v>1595</v>
      </c>
      <c r="T802" t="s">
        <v>1266</v>
      </c>
      <c r="U802">
        <v>7000555567</v>
      </c>
      <c r="V802" t="s">
        <v>1272</v>
      </c>
      <c r="W802" t="s">
        <v>2416</v>
      </c>
      <c r="X802" s="16">
        <v>46035</v>
      </c>
      <c r="AC802" t="s">
        <v>3904</v>
      </c>
      <c r="AD802" t="s">
        <v>3905</v>
      </c>
      <c r="AE802" t="s">
        <v>1714</v>
      </c>
      <c r="AF802" t="s">
        <v>1277</v>
      </c>
      <c r="AG802" t="s">
        <v>1278</v>
      </c>
      <c r="AH802" t="s">
        <v>1279</v>
      </c>
      <c r="AI802" t="s">
        <v>28</v>
      </c>
      <c r="AJ802" s="16">
        <v>46023</v>
      </c>
      <c r="AL802" t="s">
        <v>3826</v>
      </c>
      <c r="AM802">
        <v>1705</v>
      </c>
      <c r="AN802" t="s">
        <v>1591</v>
      </c>
      <c r="AP802">
        <v>3410120011</v>
      </c>
      <c r="AQ802" t="s">
        <v>1266</v>
      </c>
      <c r="AS802" s="17">
        <v>0</v>
      </c>
      <c r="AT802" s="17">
        <v>0</v>
      </c>
      <c r="AU802" s="17">
        <v>0</v>
      </c>
      <c r="AV802" s="17">
        <v>0</v>
      </c>
      <c r="AW802" s="17">
        <v>0</v>
      </c>
      <c r="AX802" s="17">
        <v>0</v>
      </c>
      <c r="AY802" s="17">
        <v>0</v>
      </c>
      <c r="AZ802" s="17">
        <v>0</v>
      </c>
      <c r="BA802" s="17">
        <v>0</v>
      </c>
      <c r="BB802" s="17">
        <v>0</v>
      </c>
      <c r="BC802" s="17">
        <v>0</v>
      </c>
      <c r="BD802" s="17">
        <v>0</v>
      </c>
      <c r="BE802" s="17">
        <v>0</v>
      </c>
      <c r="BF802" s="17">
        <v>0</v>
      </c>
    </row>
    <row r="803" spans="2:58" x14ac:dyDescent="0.25">
      <c r="B803" t="s">
        <v>3820</v>
      </c>
      <c r="C803">
        <v>33001550</v>
      </c>
      <c r="D803" t="s">
        <v>4109</v>
      </c>
      <c r="E803" t="s">
        <v>1266</v>
      </c>
      <c r="F803" t="s">
        <v>1267</v>
      </c>
      <c r="H803" s="16">
        <v>44470</v>
      </c>
      <c r="I803" s="16">
        <v>44105</v>
      </c>
      <c r="J803" s="16">
        <v>47848</v>
      </c>
      <c r="L803" t="s">
        <v>1268</v>
      </c>
      <c r="M803" t="s">
        <v>1266</v>
      </c>
      <c r="N803" s="17">
        <v>100</v>
      </c>
      <c r="P803" t="s">
        <v>1317</v>
      </c>
      <c r="Q803" t="s">
        <v>3822</v>
      </c>
      <c r="S803" t="s">
        <v>1402</v>
      </c>
      <c r="T803" t="s">
        <v>1266</v>
      </c>
      <c r="U803">
        <v>7000555567</v>
      </c>
      <c r="V803" t="s">
        <v>1272</v>
      </c>
      <c r="W803" t="s">
        <v>3823</v>
      </c>
      <c r="X803" s="16">
        <v>45782</v>
      </c>
      <c r="AC803" t="s">
        <v>3909</v>
      </c>
      <c r="AD803" t="s">
        <v>3908</v>
      </c>
      <c r="AE803" t="s">
        <v>1402</v>
      </c>
      <c r="AF803" t="s">
        <v>1277</v>
      </c>
      <c r="AG803" t="s">
        <v>1278</v>
      </c>
      <c r="AH803" t="s">
        <v>1279</v>
      </c>
      <c r="AI803" t="s">
        <v>28</v>
      </c>
      <c r="AJ803" s="16">
        <v>46023</v>
      </c>
      <c r="AL803" t="s">
        <v>3826</v>
      </c>
      <c r="AM803">
        <v>1705</v>
      </c>
      <c r="AN803" t="s">
        <v>1591</v>
      </c>
      <c r="AP803">
        <v>3410120011</v>
      </c>
      <c r="AQ803" t="s">
        <v>1266</v>
      </c>
      <c r="AS803" s="17">
        <v>0</v>
      </c>
      <c r="AT803" s="17">
        <v>0</v>
      </c>
      <c r="AU803" s="17">
        <v>0</v>
      </c>
      <c r="AV803" s="17">
        <v>0</v>
      </c>
      <c r="AW803" s="17">
        <v>0</v>
      </c>
      <c r="AX803" s="17">
        <v>0</v>
      </c>
      <c r="AY803" s="17">
        <v>0</v>
      </c>
      <c r="AZ803" s="17">
        <v>0</v>
      </c>
      <c r="BA803" s="17">
        <v>0</v>
      </c>
      <c r="BB803" s="17">
        <v>0</v>
      </c>
      <c r="BC803" s="17">
        <v>0</v>
      </c>
      <c r="BD803" s="17">
        <v>0</v>
      </c>
      <c r="BE803" s="17">
        <v>0</v>
      </c>
      <c r="BF803" s="17">
        <v>0</v>
      </c>
    </row>
    <row r="804" spans="2:58" x14ac:dyDescent="0.25">
      <c r="B804" t="s">
        <v>3820</v>
      </c>
      <c r="C804">
        <v>33001567</v>
      </c>
      <c r="D804" t="s">
        <v>4110</v>
      </c>
      <c r="E804" t="s">
        <v>1266</v>
      </c>
      <c r="F804" t="s">
        <v>1267</v>
      </c>
      <c r="H804" s="16">
        <v>44470</v>
      </c>
      <c r="I804" s="16">
        <v>44197</v>
      </c>
      <c r="J804" s="16">
        <v>47848</v>
      </c>
      <c r="L804" t="s">
        <v>1268</v>
      </c>
      <c r="M804" t="s">
        <v>1266</v>
      </c>
      <c r="N804" s="17">
        <v>100</v>
      </c>
      <c r="P804" t="s">
        <v>1317</v>
      </c>
      <c r="Q804" t="s">
        <v>3822</v>
      </c>
      <c r="S804" t="s">
        <v>1402</v>
      </c>
      <c r="T804" t="s">
        <v>1266</v>
      </c>
      <c r="U804">
        <v>7000555567</v>
      </c>
      <c r="V804" t="s">
        <v>1272</v>
      </c>
      <c r="W804" t="s">
        <v>3823</v>
      </c>
      <c r="X804" s="16">
        <v>45782</v>
      </c>
      <c r="AC804" t="s">
        <v>4111</v>
      </c>
      <c r="AD804" t="s">
        <v>4112</v>
      </c>
      <c r="AE804" t="s">
        <v>1402</v>
      </c>
      <c r="AF804" t="s">
        <v>1277</v>
      </c>
      <c r="AG804" t="s">
        <v>1278</v>
      </c>
      <c r="AH804" t="s">
        <v>1279</v>
      </c>
      <c r="AI804" t="s">
        <v>28</v>
      </c>
      <c r="AJ804" s="16">
        <v>46023</v>
      </c>
      <c r="AL804" t="s">
        <v>3826</v>
      </c>
      <c r="AM804">
        <v>1705</v>
      </c>
      <c r="AN804" t="s">
        <v>1591</v>
      </c>
      <c r="AP804">
        <v>3410120011</v>
      </c>
      <c r="AQ804" t="s">
        <v>1266</v>
      </c>
      <c r="AS804" s="17">
        <v>0</v>
      </c>
      <c r="AT804" s="17">
        <v>0</v>
      </c>
      <c r="AU804" s="17">
        <v>0</v>
      </c>
      <c r="AV804" s="17">
        <v>0</v>
      </c>
      <c r="AW804" s="17">
        <v>0</v>
      </c>
      <c r="AX804" s="17">
        <v>0</v>
      </c>
      <c r="AY804" s="17">
        <v>0</v>
      </c>
      <c r="AZ804" s="17">
        <v>0</v>
      </c>
      <c r="BA804" s="17">
        <v>0</v>
      </c>
      <c r="BB804" s="17">
        <v>0</v>
      </c>
      <c r="BC804" s="17">
        <v>0</v>
      </c>
      <c r="BD804" s="17">
        <v>0</v>
      </c>
      <c r="BE804" s="17">
        <v>0</v>
      </c>
      <c r="BF804" s="17">
        <v>0</v>
      </c>
    </row>
    <row r="805" spans="2:58" x14ac:dyDescent="0.25">
      <c r="B805" t="s">
        <v>3820</v>
      </c>
      <c r="C805">
        <v>33001570</v>
      </c>
      <c r="D805" t="s">
        <v>4113</v>
      </c>
      <c r="E805" t="s">
        <v>1266</v>
      </c>
      <c r="F805" t="s">
        <v>1267</v>
      </c>
      <c r="H805" s="16">
        <v>44470</v>
      </c>
      <c r="I805" s="16">
        <v>44256</v>
      </c>
      <c r="J805" s="16">
        <v>47848</v>
      </c>
      <c r="L805" t="s">
        <v>1268</v>
      </c>
      <c r="M805" t="s">
        <v>1266</v>
      </c>
      <c r="N805" s="17">
        <v>100</v>
      </c>
      <c r="P805" t="s">
        <v>1317</v>
      </c>
      <c r="Q805" t="s">
        <v>3822</v>
      </c>
      <c r="S805" t="s">
        <v>1595</v>
      </c>
      <c r="T805" t="s">
        <v>1266</v>
      </c>
      <c r="U805">
        <v>7000555567</v>
      </c>
      <c r="V805" t="s">
        <v>1272</v>
      </c>
      <c r="W805" t="s">
        <v>2416</v>
      </c>
      <c r="X805" s="16">
        <v>45782</v>
      </c>
      <c r="AC805" t="s">
        <v>3928</v>
      </c>
      <c r="AD805" t="s">
        <v>3927</v>
      </c>
      <c r="AE805" t="s">
        <v>1714</v>
      </c>
      <c r="AF805" t="s">
        <v>1277</v>
      </c>
      <c r="AG805" t="s">
        <v>1278</v>
      </c>
      <c r="AH805" t="s">
        <v>1279</v>
      </c>
      <c r="AI805" t="s">
        <v>28</v>
      </c>
      <c r="AJ805" s="16">
        <v>46023</v>
      </c>
      <c r="AL805" t="s">
        <v>3826</v>
      </c>
      <c r="AM805">
        <v>10000063</v>
      </c>
      <c r="AN805" t="s">
        <v>1886</v>
      </c>
      <c r="AP805">
        <v>3410120011</v>
      </c>
      <c r="AQ805" t="s">
        <v>1266</v>
      </c>
      <c r="AS805" s="17">
        <v>0</v>
      </c>
      <c r="AT805" s="17">
        <v>0</v>
      </c>
      <c r="AU805" s="17">
        <v>0</v>
      </c>
      <c r="AV805" s="17">
        <v>0</v>
      </c>
      <c r="AW805" s="17">
        <v>0</v>
      </c>
      <c r="AX805" s="17">
        <v>0</v>
      </c>
      <c r="AY805" s="17">
        <v>0</v>
      </c>
      <c r="AZ805" s="17">
        <v>0</v>
      </c>
      <c r="BA805" s="17">
        <v>0</v>
      </c>
      <c r="BB805" s="17">
        <v>0</v>
      </c>
      <c r="BC805" s="17">
        <v>0</v>
      </c>
      <c r="BD805" s="17">
        <v>0</v>
      </c>
      <c r="BE805" s="17">
        <v>0</v>
      </c>
      <c r="BF805" s="17">
        <v>0</v>
      </c>
    </row>
    <row r="806" spans="2:58" x14ac:dyDescent="0.25">
      <c r="B806" t="s">
        <v>3820</v>
      </c>
      <c r="C806">
        <v>33001571</v>
      </c>
      <c r="D806" t="s">
        <v>4114</v>
      </c>
      <c r="E806" t="s">
        <v>1266</v>
      </c>
      <c r="F806" t="s">
        <v>1267</v>
      </c>
      <c r="H806" s="16">
        <v>44470</v>
      </c>
      <c r="I806" s="16">
        <v>44287</v>
      </c>
      <c r="J806" s="16">
        <v>47848</v>
      </c>
      <c r="L806" t="s">
        <v>1268</v>
      </c>
      <c r="M806" t="s">
        <v>1266</v>
      </c>
      <c r="N806" s="17">
        <v>100</v>
      </c>
      <c r="P806" t="s">
        <v>1317</v>
      </c>
      <c r="Q806" t="s">
        <v>3822</v>
      </c>
      <c r="S806" t="s">
        <v>1402</v>
      </c>
      <c r="T806" t="s">
        <v>1266</v>
      </c>
      <c r="U806">
        <v>7000555567</v>
      </c>
      <c r="V806" t="s">
        <v>1272</v>
      </c>
      <c r="W806" t="s">
        <v>3823</v>
      </c>
      <c r="X806" s="16">
        <v>45782</v>
      </c>
      <c r="AC806" t="s">
        <v>3930</v>
      </c>
      <c r="AD806" t="s">
        <v>3931</v>
      </c>
      <c r="AE806" t="s">
        <v>1402</v>
      </c>
      <c r="AF806" t="s">
        <v>1277</v>
      </c>
      <c r="AG806" t="s">
        <v>1278</v>
      </c>
      <c r="AH806" t="s">
        <v>1279</v>
      </c>
      <c r="AI806" t="s">
        <v>28</v>
      </c>
      <c r="AJ806" s="16">
        <v>46023</v>
      </c>
      <c r="AL806" t="s">
        <v>3826</v>
      </c>
      <c r="AM806">
        <v>1705</v>
      </c>
      <c r="AN806" t="s">
        <v>1591</v>
      </c>
      <c r="AP806">
        <v>3410120011</v>
      </c>
      <c r="AQ806" t="s">
        <v>1266</v>
      </c>
      <c r="AS806" s="17">
        <v>0</v>
      </c>
      <c r="AT806" s="17">
        <v>0</v>
      </c>
      <c r="AU806" s="17">
        <v>0</v>
      </c>
      <c r="AV806" s="17">
        <v>0</v>
      </c>
      <c r="AW806" s="17">
        <v>0</v>
      </c>
      <c r="AX806" s="17">
        <v>0</v>
      </c>
      <c r="AY806" s="17">
        <v>0</v>
      </c>
      <c r="AZ806" s="17">
        <v>0</v>
      </c>
      <c r="BA806" s="17">
        <v>0</v>
      </c>
      <c r="BB806" s="17">
        <v>0</v>
      </c>
      <c r="BC806" s="17">
        <v>0</v>
      </c>
      <c r="BD806" s="17">
        <v>0</v>
      </c>
      <c r="BE806" s="17">
        <v>0</v>
      </c>
      <c r="BF806" s="17">
        <v>0</v>
      </c>
    </row>
    <row r="807" spans="2:58" x14ac:dyDescent="0.25">
      <c r="B807" t="s">
        <v>3820</v>
      </c>
      <c r="C807">
        <v>33001572</v>
      </c>
      <c r="D807" t="s">
        <v>4115</v>
      </c>
      <c r="E807" t="s">
        <v>1266</v>
      </c>
      <c r="F807" t="s">
        <v>1267</v>
      </c>
      <c r="H807" s="16">
        <v>44470</v>
      </c>
      <c r="I807" s="16">
        <v>44317</v>
      </c>
      <c r="J807" s="16">
        <v>47848</v>
      </c>
      <c r="L807" t="s">
        <v>1268</v>
      </c>
      <c r="M807" t="s">
        <v>1266</v>
      </c>
      <c r="N807" s="17">
        <v>100</v>
      </c>
      <c r="P807" t="s">
        <v>1317</v>
      </c>
      <c r="Q807" t="s">
        <v>3822</v>
      </c>
      <c r="S807" t="s">
        <v>1402</v>
      </c>
      <c r="T807" t="s">
        <v>1266</v>
      </c>
      <c r="U807">
        <v>7000555567</v>
      </c>
      <c r="V807" t="s">
        <v>1272</v>
      </c>
      <c r="W807" t="s">
        <v>3823</v>
      </c>
      <c r="X807" s="16">
        <v>46036</v>
      </c>
      <c r="AC807" t="s">
        <v>3933</v>
      </c>
      <c r="AD807" t="s">
        <v>3934</v>
      </c>
      <c r="AE807" t="s">
        <v>1402</v>
      </c>
      <c r="AF807" t="s">
        <v>1277</v>
      </c>
      <c r="AG807" t="s">
        <v>1278</v>
      </c>
      <c r="AH807" t="s">
        <v>1279</v>
      </c>
      <c r="AI807" t="s">
        <v>28</v>
      </c>
      <c r="AJ807" s="16">
        <v>46023</v>
      </c>
      <c r="AL807" t="s">
        <v>3826</v>
      </c>
      <c r="AM807">
        <v>1705</v>
      </c>
      <c r="AN807" t="s">
        <v>1591</v>
      </c>
      <c r="AP807">
        <v>3410120011</v>
      </c>
      <c r="AQ807" t="s">
        <v>1266</v>
      </c>
      <c r="AS807" s="17">
        <v>0</v>
      </c>
      <c r="AT807" s="17">
        <v>0</v>
      </c>
      <c r="AU807" s="17">
        <v>0</v>
      </c>
      <c r="AV807" s="17">
        <v>0</v>
      </c>
      <c r="AW807" s="17">
        <v>0</v>
      </c>
      <c r="AX807" s="17">
        <v>0</v>
      </c>
      <c r="AY807" s="17">
        <v>0</v>
      </c>
      <c r="AZ807" s="17">
        <v>0</v>
      </c>
      <c r="BA807" s="17">
        <v>0</v>
      </c>
      <c r="BB807" s="17">
        <v>0</v>
      </c>
      <c r="BC807" s="17">
        <v>0</v>
      </c>
      <c r="BD807" s="17">
        <v>0</v>
      </c>
      <c r="BE807" s="17">
        <v>0</v>
      </c>
      <c r="BF807" s="17">
        <v>0</v>
      </c>
    </row>
    <row r="808" spans="2:58" x14ac:dyDescent="0.25">
      <c r="B808" t="s">
        <v>3820</v>
      </c>
      <c r="C808">
        <v>33001573</v>
      </c>
      <c r="D808" t="s">
        <v>4116</v>
      </c>
      <c r="E808" t="s">
        <v>1266</v>
      </c>
      <c r="F808" t="s">
        <v>1267</v>
      </c>
      <c r="H808" s="16">
        <v>44470</v>
      </c>
      <c r="I808" s="16">
        <v>44287</v>
      </c>
      <c r="J808" s="16">
        <v>47848</v>
      </c>
      <c r="L808" t="s">
        <v>1268</v>
      </c>
      <c r="M808" t="s">
        <v>1266</v>
      </c>
      <c r="N808" s="17">
        <v>100</v>
      </c>
      <c r="P808" t="s">
        <v>1317</v>
      </c>
      <c r="Q808" t="s">
        <v>3822</v>
      </c>
      <c r="S808" t="s">
        <v>1402</v>
      </c>
      <c r="T808" t="s">
        <v>1266</v>
      </c>
      <c r="U808">
        <v>7000555567</v>
      </c>
      <c r="V808" t="s">
        <v>1272</v>
      </c>
      <c r="W808" t="s">
        <v>3823</v>
      </c>
      <c r="X808" s="16">
        <v>45809</v>
      </c>
      <c r="AC808" t="s">
        <v>3936</v>
      </c>
      <c r="AD808" t="s">
        <v>3935</v>
      </c>
      <c r="AE808" t="s">
        <v>1402</v>
      </c>
      <c r="AF808" t="s">
        <v>1277</v>
      </c>
      <c r="AG808" t="s">
        <v>1278</v>
      </c>
      <c r="AH808" t="s">
        <v>1279</v>
      </c>
      <c r="AI808" t="s">
        <v>28</v>
      </c>
      <c r="AJ808" s="16">
        <v>46023</v>
      </c>
      <c r="AL808" t="s">
        <v>3826</v>
      </c>
      <c r="AM808">
        <v>10000063</v>
      </c>
      <c r="AN808" t="s">
        <v>1886</v>
      </c>
      <c r="AP808">
        <v>3410120011</v>
      </c>
      <c r="AQ808" t="s">
        <v>1266</v>
      </c>
      <c r="AS808" s="17">
        <v>0</v>
      </c>
      <c r="AT808" s="17">
        <v>0</v>
      </c>
      <c r="AU808" s="17">
        <v>0</v>
      </c>
      <c r="AV808" s="17">
        <v>0</v>
      </c>
      <c r="AW808" s="17">
        <v>0</v>
      </c>
      <c r="AX808" s="17">
        <v>0</v>
      </c>
      <c r="AY808" s="17">
        <v>0</v>
      </c>
      <c r="AZ808" s="17">
        <v>0</v>
      </c>
      <c r="BA808" s="17">
        <v>0</v>
      </c>
      <c r="BB808" s="17">
        <v>0</v>
      </c>
      <c r="BC808" s="17">
        <v>0</v>
      </c>
      <c r="BD808" s="17">
        <v>0</v>
      </c>
      <c r="BE808" s="17">
        <v>0</v>
      </c>
      <c r="BF808" s="17">
        <v>0</v>
      </c>
    </row>
    <row r="809" spans="2:58" x14ac:dyDescent="0.25">
      <c r="B809" t="s">
        <v>3820</v>
      </c>
      <c r="C809">
        <v>33001715</v>
      </c>
      <c r="D809" t="s">
        <v>4117</v>
      </c>
      <c r="E809" t="s">
        <v>1266</v>
      </c>
      <c r="F809" t="s">
        <v>1267</v>
      </c>
      <c r="H809" s="16">
        <v>44531</v>
      </c>
      <c r="I809" s="16">
        <v>42736</v>
      </c>
      <c r="J809" s="16">
        <v>47848</v>
      </c>
      <c r="L809" t="s">
        <v>1268</v>
      </c>
      <c r="M809" t="s">
        <v>1266</v>
      </c>
      <c r="N809" s="17">
        <v>100</v>
      </c>
      <c r="P809" t="s">
        <v>1317</v>
      </c>
      <c r="Q809" t="s">
        <v>3822</v>
      </c>
      <c r="S809" t="s">
        <v>1402</v>
      </c>
      <c r="T809" t="s">
        <v>1266</v>
      </c>
      <c r="U809">
        <v>7000555567</v>
      </c>
      <c r="V809" t="s">
        <v>1272</v>
      </c>
      <c r="W809" t="s">
        <v>3823</v>
      </c>
      <c r="X809" s="16">
        <v>45782</v>
      </c>
      <c r="AC809" t="s">
        <v>3824</v>
      </c>
      <c r="AD809" t="s">
        <v>3825</v>
      </c>
      <c r="AE809" t="s">
        <v>1402</v>
      </c>
      <c r="AF809" t="s">
        <v>1277</v>
      </c>
      <c r="AG809" t="s">
        <v>1278</v>
      </c>
      <c r="AH809" t="s">
        <v>1279</v>
      </c>
      <c r="AI809" t="s">
        <v>28</v>
      </c>
      <c r="AJ809" s="16">
        <v>46023</v>
      </c>
      <c r="AL809" t="s">
        <v>3826</v>
      </c>
      <c r="AM809">
        <v>1705</v>
      </c>
      <c r="AN809" t="s">
        <v>1591</v>
      </c>
      <c r="AP809">
        <v>3410120011</v>
      </c>
      <c r="AQ809" t="s">
        <v>1266</v>
      </c>
      <c r="AS809" s="17">
        <v>0</v>
      </c>
      <c r="AT809" s="17">
        <v>0</v>
      </c>
      <c r="AU809" s="17">
        <v>0</v>
      </c>
      <c r="AV809" s="17">
        <v>0</v>
      </c>
      <c r="AW809" s="17">
        <v>0</v>
      </c>
      <c r="AX809" s="17">
        <v>0</v>
      </c>
      <c r="AY809" s="17">
        <v>0</v>
      </c>
      <c r="AZ809" s="17">
        <v>0</v>
      </c>
      <c r="BA809" s="17">
        <v>0</v>
      </c>
      <c r="BB809" s="17">
        <v>0</v>
      </c>
      <c r="BC809" s="17">
        <v>0</v>
      </c>
      <c r="BD809" s="17">
        <v>0</v>
      </c>
      <c r="BE809" s="17">
        <v>0</v>
      </c>
      <c r="BF809" s="17">
        <v>0</v>
      </c>
    </row>
    <row r="810" spans="2:58" x14ac:dyDescent="0.25">
      <c r="B810" t="s">
        <v>3820</v>
      </c>
      <c r="C810">
        <v>33001716</v>
      </c>
      <c r="D810" t="s">
        <v>4118</v>
      </c>
      <c r="E810" t="s">
        <v>1266</v>
      </c>
      <c r="F810" t="s">
        <v>1267</v>
      </c>
      <c r="H810" s="16">
        <v>44531</v>
      </c>
      <c r="I810" s="16">
        <v>42767</v>
      </c>
      <c r="J810" s="16">
        <v>47848</v>
      </c>
      <c r="L810" t="s">
        <v>1268</v>
      </c>
      <c r="M810" t="s">
        <v>1266</v>
      </c>
      <c r="N810" s="17">
        <v>100</v>
      </c>
      <c r="P810" t="s">
        <v>1317</v>
      </c>
      <c r="Q810" t="s">
        <v>3822</v>
      </c>
      <c r="S810" t="s">
        <v>1402</v>
      </c>
      <c r="T810" t="s">
        <v>1266</v>
      </c>
      <c r="U810">
        <v>7000555567</v>
      </c>
      <c r="V810" t="s">
        <v>1272</v>
      </c>
      <c r="W810" t="s">
        <v>3823</v>
      </c>
      <c r="X810" s="16">
        <v>45994</v>
      </c>
      <c r="AC810" t="s">
        <v>3853</v>
      </c>
      <c r="AD810" t="s">
        <v>3852</v>
      </c>
      <c r="AE810" t="s">
        <v>4119</v>
      </c>
      <c r="AF810" t="s">
        <v>1277</v>
      </c>
      <c r="AG810" t="s">
        <v>1278</v>
      </c>
      <c r="AH810" t="s">
        <v>1279</v>
      </c>
      <c r="AI810" t="s">
        <v>28</v>
      </c>
      <c r="AJ810" s="16">
        <v>46023</v>
      </c>
      <c r="AL810" t="s">
        <v>4120</v>
      </c>
      <c r="AM810">
        <v>1705</v>
      </c>
      <c r="AN810" t="s">
        <v>1591</v>
      </c>
      <c r="AP810">
        <v>3410120011</v>
      </c>
      <c r="AQ810" t="s">
        <v>1266</v>
      </c>
      <c r="AS810" s="17">
        <v>0</v>
      </c>
      <c r="AT810" s="17">
        <v>0</v>
      </c>
      <c r="AU810" s="17">
        <v>0</v>
      </c>
      <c r="AV810" s="17">
        <v>0</v>
      </c>
      <c r="AW810" s="17">
        <v>0</v>
      </c>
      <c r="AX810" s="17">
        <v>0</v>
      </c>
      <c r="AY810" s="17">
        <v>0</v>
      </c>
      <c r="AZ810" s="17">
        <v>0</v>
      </c>
      <c r="BA810" s="17">
        <v>0</v>
      </c>
      <c r="BB810" s="17">
        <v>0</v>
      </c>
      <c r="BC810" s="17">
        <v>0</v>
      </c>
      <c r="BD810" s="17">
        <v>0</v>
      </c>
      <c r="BE810" s="17">
        <v>0</v>
      </c>
      <c r="BF810" s="17">
        <v>0</v>
      </c>
    </row>
    <row r="811" spans="2:58" x14ac:dyDescent="0.25">
      <c r="B811" t="s">
        <v>3820</v>
      </c>
      <c r="C811">
        <v>33001717</v>
      </c>
      <c r="D811" t="s">
        <v>4121</v>
      </c>
      <c r="E811" t="s">
        <v>1266</v>
      </c>
      <c r="F811" t="s">
        <v>1267</v>
      </c>
      <c r="H811" s="16">
        <v>44531</v>
      </c>
      <c r="I811" s="16">
        <v>42826</v>
      </c>
      <c r="J811" s="16">
        <v>47848</v>
      </c>
      <c r="L811" t="s">
        <v>1268</v>
      </c>
      <c r="M811" t="s">
        <v>1266</v>
      </c>
      <c r="N811" s="17">
        <v>100</v>
      </c>
      <c r="P811" t="s">
        <v>1317</v>
      </c>
      <c r="Q811" t="s">
        <v>3822</v>
      </c>
      <c r="S811" t="s">
        <v>1402</v>
      </c>
      <c r="T811" t="s">
        <v>1266</v>
      </c>
      <c r="U811">
        <v>7000555567</v>
      </c>
      <c r="V811" t="s">
        <v>1272</v>
      </c>
      <c r="W811" t="s">
        <v>3823</v>
      </c>
      <c r="X811" s="16">
        <v>45782</v>
      </c>
      <c r="AC811" t="s">
        <v>3829</v>
      </c>
      <c r="AD811" t="s">
        <v>3830</v>
      </c>
      <c r="AE811" t="s">
        <v>1402</v>
      </c>
      <c r="AF811" t="s">
        <v>1277</v>
      </c>
      <c r="AG811" t="s">
        <v>1278</v>
      </c>
      <c r="AH811" t="s">
        <v>1279</v>
      </c>
      <c r="AI811" t="s">
        <v>28</v>
      </c>
      <c r="AJ811" s="16">
        <v>46023</v>
      </c>
      <c r="AL811" t="s">
        <v>1326</v>
      </c>
      <c r="AM811">
        <v>1705</v>
      </c>
      <c r="AN811" t="s">
        <v>1591</v>
      </c>
      <c r="AP811">
        <v>3410120011</v>
      </c>
      <c r="AQ811" t="s">
        <v>1266</v>
      </c>
      <c r="AS811" s="17">
        <v>0</v>
      </c>
      <c r="AT811" s="17">
        <v>0</v>
      </c>
      <c r="AU811" s="17">
        <v>0</v>
      </c>
      <c r="AV811" s="17">
        <v>0</v>
      </c>
      <c r="AW811" s="17">
        <v>0</v>
      </c>
      <c r="AX811" s="17">
        <v>0</v>
      </c>
      <c r="AY811" s="17">
        <v>0</v>
      </c>
      <c r="AZ811" s="17">
        <v>0</v>
      </c>
      <c r="BA811" s="17">
        <v>0</v>
      </c>
      <c r="BB811" s="17">
        <v>0</v>
      </c>
      <c r="BC811" s="17">
        <v>0</v>
      </c>
      <c r="BD811" s="17">
        <v>0</v>
      </c>
      <c r="BE811" s="17">
        <v>0</v>
      </c>
      <c r="BF811" s="17">
        <v>0</v>
      </c>
    </row>
    <row r="812" spans="2:58" x14ac:dyDescent="0.25">
      <c r="B812" t="s">
        <v>3820</v>
      </c>
      <c r="C812">
        <v>33001718</v>
      </c>
      <c r="D812" t="s">
        <v>4122</v>
      </c>
      <c r="E812" t="s">
        <v>1266</v>
      </c>
      <c r="F812" t="s">
        <v>1267</v>
      </c>
      <c r="H812" s="16">
        <v>44531</v>
      </c>
      <c r="I812" s="16">
        <v>42979</v>
      </c>
      <c r="J812" s="16">
        <v>47848</v>
      </c>
      <c r="L812" t="s">
        <v>1268</v>
      </c>
      <c r="M812" t="s">
        <v>1266</v>
      </c>
      <c r="N812" s="17">
        <v>100</v>
      </c>
      <c r="P812" t="s">
        <v>1317</v>
      </c>
      <c r="Q812" t="s">
        <v>3822</v>
      </c>
      <c r="S812" t="s">
        <v>1402</v>
      </c>
      <c r="T812" t="s">
        <v>1266</v>
      </c>
      <c r="U812">
        <v>7000555567</v>
      </c>
      <c r="V812" t="s">
        <v>1272</v>
      </c>
      <c r="W812" t="s">
        <v>3823</v>
      </c>
      <c r="X812" s="16">
        <v>45782</v>
      </c>
      <c r="AC812" t="s">
        <v>3857</v>
      </c>
      <c r="AD812" t="s">
        <v>3858</v>
      </c>
      <c r="AE812" t="s">
        <v>1402</v>
      </c>
      <c r="AF812" t="s">
        <v>1277</v>
      </c>
      <c r="AG812" t="s">
        <v>1278</v>
      </c>
      <c r="AH812" t="s">
        <v>1279</v>
      </c>
      <c r="AI812" t="s">
        <v>28</v>
      </c>
      <c r="AJ812" s="16">
        <v>46023</v>
      </c>
      <c r="AL812" t="s">
        <v>3826</v>
      </c>
      <c r="AM812">
        <v>1705</v>
      </c>
      <c r="AN812" t="s">
        <v>1591</v>
      </c>
      <c r="AP812">
        <v>3410120011</v>
      </c>
      <c r="AQ812" t="s">
        <v>1266</v>
      </c>
      <c r="AS812" s="17">
        <v>0</v>
      </c>
      <c r="AT812" s="17">
        <v>0</v>
      </c>
      <c r="AU812" s="17">
        <v>0</v>
      </c>
      <c r="AV812" s="17">
        <v>0</v>
      </c>
      <c r="AW812" s="17">
        <v>0</v>
      </c>
      <c r="AX812" s="17">
        <v>0</v>
      </c>
      <c r="AY812" s="17">
        <v>0</v>
      </c>
      <c r="AZ812" s="17">
        <v>0</v>
      </c>
      <c r="BA812" s="17">
        <v>0</v>
      </c>
      <c r="BB812" s="17">
        <v>0</v>
      </c>
      <c r="BC812" s="17">
        <v>0</v>
      </c>
      <c r="BD812" s="17">
        <v>0</v>
      </c>
      <c r="BE812" s="17">
        <v>0</v>
      </c>
      <c r="BF812" s="17">
        <v>0</v>
      </c>
    </row>
    <row r="813" spans="2:58" x14ac:dyDescent="0.25">
      <c r="B813" t="s">
        <v>3820</v>
      </c>
      <c r="C813">
        <v>33001728</v>
      </c>
      <c r="D813" t="s">
        <v>4123</v>
      </c>
      <c r="E813" t="s">
        <v>1266</v>
      </c>
      <c r="F813" t="s">
        <v>1267</v>
      </c>
      <c r="H813" s="16">
        <v>44531</v>
      </c>
      <c r="I813" s="16">
        <v>43344</v>
      </c>
      <c r="J813" s="16">
        <v>47848</v>
      </c>
      <c r="L813" t="s">
        <v>1268</v>
      </c>
      <c r="M813" t="s">
        <v>1266</v>
      </c>
      <c r="N813" s="17">
        <v>100</v>
      </c>
      <c r="P813" t="s">
        <v>1317</v>
      </c>
      <c r="Q813" t="s">
        <v>3822</v>
      </c>
      <c r="S813" t="s">
        <v>1402</v>
      </c>
      <c r="T813" t="s">
        <v>1266</v>
      </c>
      <c r="U813">
        <v>7000555567</v>
      </c>
      <c r="V813" t="s">
        <v>1272</v>
      </c>
      <c r="W813" t="s">
        <v>3823</v>
      </c>
      <c r="X813" s="16">
        <v>45782</v>
      </c>
      <c r="AC813" t="s">
        <v>4041</v>
      </c>
      <c r="AD813" t="s">
        <v>4042</v>
      </c>
      <c r="AE813" t="s">
        <v>1402</v>
      </c>
      <c r="AF813" t="s">
        <v>1277</v>
      </c>
      <c r="AG813" t="s">
        <v>1278</v>
      </c>
      <c r="AH813" t="s">
        <v>1279</v>
      </c>
      <c r="AI813" t="s">
        <v>28</v>
      </c>
      <c r="AJ813" s="16">
        <v>46023</v>
      </c>
      <c r="AL813" t="s">
        <v>3826</v>
      </c>
      <c r="AM813">
        <v>1705</v>
      </c>
      <c r="AN813" t="s">
        <v>1591</v>
      </c>
      <c r="AP813">
        <v>3410120011</v>
      </c>
      <c r="AQ813" t="s">
        <v>1266</v>
      </c>
      <c r="AS813" s="17">
        <v>0</v>
      </c>
      <c r="AT813" s="17">
        <v>0</v>
      </c>
      <c r="AU813" s="17">
        <v>0</v>
      </c>
      <c r="AV813" s="17">
        <v>0</v>
      </c>
      <c r="AW813" s="17">
        <v>0</v>
      </c>
      <c r="AX813" s="17">
        <v>0</v>
      </c>
      <c r="AY813" s="17">
        <v>0</v>
      </c>
      <c r="AZ813" s="17">
        <v>0</v>
      </c>
      <c r="BA813" s="17">
        <v>0</v>
      </c>
      <c r="BB813" s="17">
        <v>0</v>
      </c>
      <c r="BC813" s="17">
        <v>0</v>
      </c>
      <c r="BD813" s="17">
        <v>0</v>
      </c>
      <c r="BE813" s="17">
        <v>0</v>
      </c>
      <c r="BF813" s="17">
        <v>0</v>
      </c>
    </row>
    <row r="814" spans="2:58" x14ac:dyDescent="0.25">
      <c r="B814" t="s">
        <v>3820</v>
      </c>
      <c r="C814">
        <v>33001732</v>
      </c>
      <c r="D814" t="s">
        <v>4124</v>
      </c>
      <c r="E814" t="s">
        <v>1266</v>
      </c>
      <c r="F814" t="s">
        <v>1267</v>
      </c>
      <c r="H814" s="16">
        <v>44531</v>
      </c>
      <c r="I814" s="16">
        <v>43586</v>
      </c>
      <c r="J814" s="16">
        <v>47848</v>
      </c>
      <c r="L814" t="s">
        <v>1268</v>
      </c>
      <c r="M814" t="s">
        <v>1266</v>
      </c>
      <c r="N814" s="17">
        <v>100</v>
      </c>
      <c r="P814" t="s">
        <v>1317</v>
      </c>
      <c r="Q814" t="s">
        <v>3822</v>
      </c>
      <c r="S814" t="s">
        <v>1595</v>
      </c>
      <c r="T814" t="s">
        <v>1266</v>
      </c>
      <c r="U814">
        <v>7000555567</v>
      </c>
      <c r="V814" t="s">
        <v>1272</v>
      </c>
      <c r="W814" t="s">
        <v>2416</v>
      </c>
      <c r="X814" s="16">
        <v>45782</v>
      </c>
      <c r="AC814" t="s">
        <v>3961</v>
      </c>
      <c r="AD814" t="s">
        <v>3962</v>
      </c>
      <c r="AE814" t="s">
        <v>1714</v>
      </c>
      <c r="AF814" t="s">
        <v>1277</v>
      </c>
      <c r="AG814" t="s">
        <v>1278</v>
      </c>
      <c r="AH814" t="s">
        <v>1279</v>
      </c>
      <c r="AI814" t="s">
        <v>28</v>
      </c>
      <c r="AJ814" s="16">
        <v>46023</v>
      </c>
      <c r="AL814" t="s">
        <v>3826</v>
      </c>
      <c r="AM814">
        <v>1705</v>
      </c>
      <c r="AN814" t="s">
        <v>1591</v>
      </c>
      <c r="AP814">
        <v>3410120011</v>
      </c>
      <c r="AQ814" t="s">
        <v>1266</v>
      </c>
      <c r="AS814" s="17">
        <v>0</v>
      </c>
      <c r="AT814" s="17">
        <v>0</v>
      </c>
      <c r="AU814" s="17">
        <v>0</v>
      </c>
      <c r="AV814" s="17">
        <v>0</v>
      </c>
      <c r="AW814" s="17">
        <v>0</v>
      </c>
      <c r="AX814" s="17">
        <v>0</v>
      </c>
      <c r="AY814" s="17">
        <v>0</v>
      </c>
      <c r="AZ814" s="17">
        <v>0</v>
      </c>
      <c r="BA814" s="17">
        <v>0</v>
      </c>
      <c r="BB814" s="17">
        <v>0</v>
      </c>
      <c r="BC814" s="17">
        <v>0</v>
      </c>
      <c r="BD814" s="17">
        <v>0</v>
      </c>
      <c r="BE814" s="17">
        <v>0</v>
      </c>
      <c r="BF814" s="17">
        <v>0</v>
      </c>
    </row>
    <row r="815" spans="2:58" x14ac:dyDescent="0.25">
      <c r="B815" t="s">
        <v>3820</v>
      </c>
      <c r="C815">
        <v>33001745</v>
      </c>
      <c r="D815" t="s">
        <v>4125</v>
      </c>
      <c r="E815" t="s">
        <v>1266</v>
      </c>
      <c r="F815" t="s">
        <v>1267</v>
      </c>
      <c r="H815" s="16">
        <v>44531</v>
      </c>
      <c r="I815" s="16">
        <v>44136</v>
      </c>
      <c r="J815" s="16">
        <v>47848</v>
      </c>
      <c r="L815" t="s">
        <v>1268</v>
      </c>
      <c r="M815" t="s">
        <v>1266</v>
      </c>
      <c r="N815" s="17">
        <v>100</v>
      </c>
      <c r="P815" t="s">
        <v>1317</v>
      </c>
      <c r="Q815" t="s">
        <v>3822</v>
      </c>
      <c r="S815" t="s">
        <v>1402</v>
      </c>
      <c r="T815" t="s">
        <v>1266</v>
      </c>
      <c r="U815">
        <v>7000555567</v>
      </c>
      <c r="V815" t="s">
        <v>1272</v>
      </c>
      <c r="W815" t="s">
        <v>3823</v>
      </c>
      <c r="X815" s="16">
        <v>45782</v>
      </c>
      <c r="AC815" t="s">
        <v>3911</v>
      </c>
      <c r="AD815" t="s">
        <v>3912</v>
      </c>
      <c r="AE815" t="s">
        <v>1402</v>
      </c>
      <c r="AF815" t="s">
        <v>1277</v>
      </c>
      <c r="AG815" t="s">
        <v>1278</v>
      </c>
      <c r="AH815" t="s">
        <v>1279</v>
      </c>
      <c r="AI815" t="s">
        <v>28</v>
      </c>
      <c r="AJ815" s="16">
        <v>46023</v>
      </c>
      <c r="AL815" t="s">
        <v>3826</v>
      </c>
      <c r="AM815">
        <v>1705</v>
      </c>
      <c r="AN815" t="s">
        <v>1591</v>
      </c>
      <c r="AP815">
        <v>3410120011</v>
      </c>
      <c r="AQ815" t="s">
        <v>1266</v>
      </c>
      <c r="AS815" s="17">
        <v>0</v>
      </c>
      <c r="AT815" s="17">
        <v>0</v>
      </c>
      <c r="AU815" s="17">
        <v>0</v>
      </c>
      <c r="AV815" s="17">
        <v>0</v>
      </c>
      <c r="AW815" s="17">
        <v>0</v>
      </c>
      <c r="AX815" s="17">
        <v>0</v>
      </c>
      <c r="AY815" s="17">
        <v>0</v>
      </c>
      <c r="AZ815" s="17">
        <v>0</v>
      </c>
      <c r="BA815" s="17">
        <v>0</v>
      </c>
      <c r="BB815" s="17">
        <v>0</v>
      </c>
      <c r="BC815" s="17">
        <v>0</v>
      </c>
      <c r="BD815" s="17">
        <v>0</v>
      </c>
      <c r="BE815" s="17">
        <v>0</v>
      </c>
      <c r="BF815" s="17">
        <v>0</v>
      </c>
    </row>
    <row r="816" spans="2:58" x14ac:dyDescent="0.25">
      <c r="B816" t="s">
        <v>3820</v>
      </c>
      <c r="C816">
        <v>33002035</v>
      </c>
      <c r="D816" t="s">
        <v>4126</v>
      </c>
      <c r="E816" t="s">
        <v>1266</v>
      </c>
      <c r="F816" t="s">
        <v>1267</v>
      </c>
      <c r="H816" s="16">
        <v>44532</v>
      </c>
      <c r="I816" s="16">
        <v>42948</v>
      </c>
      <c r="J816" s="16">
        <v>47848</v>
      </c>
      <c r="L816" t="s">
        <v>1268</v>
      </c>
      <c r="M816" t="s">
        <v>1266</v>
      </c>
      <c r="N816" s="17">
        <v>100</v>
      </c>
      <c r="P816" t="s">
        <v>1317</v>
      </c>
      <c r="Q816" t="s">
        <v>3822</v>
      </c>
      <c r="S816" t="s">
        <v>1595</v>
      </c>
      <c r="T816" t="s">
        <v>1266</v>
      </c>
      <c r="U816">
        <v>7000555567</v>
      </c>
      <c r="V816" t="s">
        <v>1272</v>
      </c>
      <c r="W816" t="s">
        <v>3823</v>
      </c>
      <c r="X816" s="16">
        <v>45782</v>
      </c>
      <c r="AE816" t="s">
        <v>1714</v>
      </c>
      <c r="AF816" t="s">
        <v>1277</v>
      </c>
      <c r="AG816" t="s">
        <v>1278</v>
      </c>
      <c r="AH816" t="s">
        <v>1279</v>
      </c>
      <c r="AI816" t="s">
        <v>28</v>
      </c>
      <c r="AJ816" s="16">
        <v>46023</v>
      </c>
      <c r="AL816" t="s">
        <v>1292</v>
      </c>
      <c r="AM816">
        <v>1705</v>
      </c>
      <c r="AN816" t="s">
        <v>1591</v>
      </c>
      <c r="AP816">
        <v>3410120011</v>
      </c>
      <c r="AQ816" t="s">
        <v>1266</v>
      </c>
      <c r="AS816" s="17">
        <v>0</v>
      </c>
      <c r="AT816" s="17">
        <v>0</v>
      </c>
      <c r="AU816" s="17">
        <v>0</v>
      </c>
      <c r="AV816" s="17">
        <v>0</v>
      </c>
      <c r="AW816" s="17">
        <v>0</v>
      </c>
      <c r="AX816" s="17">
        <v>0</v>
      </c>
      <c r="AY816" s="17">
        <v>0</v>
      </c>
      <c r="AZ816" s="17">
        <v>0</v>
      </c>
      <c r="BA816" s="17">
        <v>0</v>
      </c>
      <c r="BB816" s="17">
        <v>0</v>
      </c>
      <c r="BC816" s="17">
        <v>0</v>
      </c>
      <c r="BD816" s="17">
        <v>0</v>
      </c>
      <c r="BE816" s="17">
        <v>0</v>
      </c>
      <c r="BF816" s="17">
        <v>0</v>
      </c>
    </row>
    <row r="817" spans="2:58" x14ac:dyDescent="0.25">
      <c r="B817" t="s">
        <v>3820</v>
      </c>
      <c r="C817">
        <v>33002840</v>
      </c>
      <c r="D817" t="s">
        <v>4127</v>
      </c>
      <c r="E817" t="s">
        <v>1266</v>
      </c>
      <c r="F817" t="s">
        <v>1267</v>
      </c>
      <c r="H817" s="16">
        <v>44565</v>
      </c>
      <c r="I817" s="16">
        <v>44317</v>
      </c>
      <c r="J817" s="16">
        <v>47848</v>
      </c>
      <c r="L817" t="s">
        <v>1268</v>
      </c>
      <c r="M817" t="s">
        <v>1266</v>
      </c>
      <c r="N817" s="17">
        <v>100</v>
      </c>
      <c r="P817" t="s">
        <v>1317</v>
      </c>
      <c r="Q817" t="s">
        <v>3822</v>
      </c>
      <c r="S817" t="s">
        <v>1402</v>
      </c>
      <c r="T817" t="s">
        <v>1266</v>
      </c>
      <c r="U817">
        <v>7000555567</v>
      </c>
      <c r="V817" t="s">
        <v>1272</v>
      </c>
      <c r="W817" t="s">
        <v>3823</v>
      </c>
      <c r="X817" s="16">
        <v>45782</v>
      </c>
      <c r="AC817" t="s">
        <v>3925</v>
      </c>
      <c r="AD817" t="s">
        <v>3926</v>
      </c>
      <c r="AE817" t="s">
        <v>1402</v>
      </c>
      <c r="AF817" t="s">
        <v>1277</v>
      </c>
      <c r="AG817" t="s">
        <v>1278</v>
      </c>
      <c r="AH817" t="s">
        <v>1279</v>
      </c>
      <c r="AI817" t="s">
        <v>28</v>
      </c>
      <c r="AJ817" s="16">
        <v>46023</v>
      </c>
      <c r="AL817" t="s">
        <v>3826</v>
      </c>
      <c r="AM817">
        <v>1705</v>
      </c>
      <c r="AN817" t="s">
        <v>1591</v>
      </c>
      <c r="AP817">
        <v>3410120011</v>
      </c>
      <c r="AQ817" t="s">
        <v>1266</v>
      </c>
      <c r="AS817" s="17">
        <v>0</v>
      </c>
      <c r="AT817" s="17">
        <v>0</v>
      </c>
      <c r="AU817" s="17">
        <v>0</v>
      </c>
      <c r="AV817" s="17">
        <v>0</v>
      </c>
      <c r="AW817" s="17">
        <v>0</v>
      </c>
      <c r="AX817" s="17">
        <v>0</v>
      </c>
      <c r="AY817" s="17">
        <v>0</v>
      </c>
      <c r="AZ817" s="17">
        <v>0</v>
      </c>
      <c r="BA817" s="17">
        <v>0</v>
      </c>
      <c r="BB817" s="17">
        <v>0</v>
      </c>
      <c r="BC817" s="17">
        <v>0</v>
      </c>
      <c r="BD817" s="17">
        <v>0</v>
      </c>
      <c r="BE817" s="17">
        <v>0</v>
      </c>
      <c r="BF817" s="17">
        <v>0</v>
      </c>
    </row>
    <row r="818" spans="2:58" x14ac:dyDescent="0.25">
      <c r="B818" t="s">
        <v>3820</v>
      </c>
      <c r="C818">
        <v>33002843</v>
      </c>
      <c r="D818" t="s">
        <v>4128</v>
      </c>
      <c r="E818" t="s">
        <v>1266</v>
      </c>
      <c r="F818" t="s">
        <v>1267</v>
      </c>
      <c r="H818" s="16">
        <v>44565</v>
      </c>
      <c r="I818" s="16">
        <v>44075</v>
      </c>
      <c r="J818" s="16">
        <v>47848</v>
      </c>
      <c r="L818" t="s">
        <v>1268</v>
      </c>
      <c r="M818" t="s">
        <v>1266</v>
      </c>
      <c r="N818" s="17">
        <v>100</v>
      </c>
      <c r="P818" t="s">
        <v>1317</v>
      </c>
      <c r="Q818" t="s">
        <v>3822</v>
      </c>
      <c r="S818" t="s">
        <v>1402</v>
      </c>
      <c r="T818" t="s">
        <v>1266</v>
      </c>
      <c r="U818">
        <v>7000555567</v>
      </c>
      <c r="V818" t="s">
        <v>1272</v>
      </c>
      <c r="W818" t="s">
        <v>3823</v>
      </c>
      <c r="X818" s="16">
        <v>45782</v>
      </c>
      <c r="AC818" t="s">
        <v>3891</v>
      </c>
      <c r="AD818" t="s">
        <v>3892</v>
      </c>
      <c r="AE818" t="s">
        <v>1402</v>
      </c>
      <c r="AF818" t="s">
        <v>1277</v>
      </c>
      <c r="AG818" t="s">
        <v>1278</v>
      </c>
      <c r="AH818" t="s">
        <v>1279</v>
      </c>
      <c r="AI818" t="s">
        <v>28</v>
      </c>
      <c r="AJ818" s="16">
        <v>46023</v>
      </c>
      <c r="AL818" t="s">
        <v>3826</v>
      </c>
      <c r="AM818">
        <v>1705</v>
      </c>
      <c r="AN818" t="s">
        <v>1591</v>
      </c>
      <c r="AP818">
        <v>3410120011</v>
      </c>
      <c r="AQ818" t="s">
        <v>1266</v>
      </c>
      <c r="AS818" s="17">
        <v>0</v>
      </c>
      <c r="AT818" s="17">
        <v>0</v>
      </c>
      <c r="AU818" s="17">
        <v>0</v>
      </c>
      <c r="AV818" s="17">
        <v>0</v>
      </c>
      <c r="AW818" s="17">
        <v>0</v>
      </c>
      <c r="AX818" s="17">
        <v>0</v>
      </c>
      <c r="AY818" s="17">
        <v>0</v>
      </c>
      <c r="AZ818" s="17">
        <v>0</v>
      </c>
      <c r="BA818" s="17">
        <v>0</v>
      </c>
      <c r="BB818" s="17">
        <v>0</v>
      </c>
      <c r="BC818" s="17">
        <v>0</v>
      </c>
      <c r="BD818" s="17">
        <v>0</v>
      </c>
      <c r="BE818" s="17">
        <v>0</v>
      </c>
      <c r="BF818" s="17">
        <v>0</v>
      </c>
    </row>
    <row r="819" spans="2:58" x14ac:dyDescent="0.25">
      <c r="B819" t="s">
        <v>3820</v>
      </c>
      <c r="C819">
        <v>33003039</v>
      </c>
      <c r="D819" t="s">
        <v>4129</v>
      </c>
      <c r="E819" t="s">
        <v>1266</v>
      </c>
      <c r="F819" t="s">
        <v>1267</v>
      </c>
      <c r="H819" s="16">
        <v>44601</v>
      </c>
      <c r="I819" s="16">
        <v>44531</v>
      </c>
      <c r="J819" s="16">
        <v>47848</v>
      </c>
      <c r="L819" t="s">
        <v>1268</v>
      </c>
      <c r="M819" t="s">
        <v>1266</v>
      </c>
      <c r="N819" s="17">
        <v>100</v>
      </c>
      <c r="P819" t="s">
        <v>1317</v>
      </c>
      <c r="Q819" t="s">
        <v>3822</v>
      </c>
      <c r="S819" t="s">
        <v>1402</v>
      </c>
      <c r="T819" t="s">
        <v>1266</v>
      </c>
      <c r="U819">
        <v>7000555567</v>
      </c>
      <c r="V819" t="s">
        <v>1272</v>
      </c>
      <c r="W819" t="s">
        <v>3823</v>
      </c>
      <c r="X819" s="16">
        <v>45809</v>
      </c>
      <c r="AC819" t="s">
        <v>3957</v>
      </c>
      <c r="AD819" t="s">
        <v>3956</v>
      </c>
      <c r="AE819" t="s">
        <v>1714</v>
      </c>
      <c r="AF819" t="s">
        <v>1277</v>
      </c>
      <c r="AG819" t="s">
        <v>1278</v>
      </c>
      <c r="AH819" t="s">
        <v>1279</v>
      </c>
      <c r="AI819" t="s">
        <v>28</v>
      </c>
      <c r="AJ819" s="16">
        <v>46023</v>
      </c>
      <c r="AL819" t="s">
        <v>1292</v>
      </c>
      <c r="AM819">
        <v>10000063</v>
      </c>
      <c r="AN819" t="s">
        <v>1886</v>
      </c>
      <c r="AP819">
        <v>3410120011</v>
      </c>
      <c r="AQ819" t="s">
        <v>1266</v>
      </c>
      <c r="AS819" s="17">
        <v>0</v>
      </c>
      <c r="AT819" s="17">
        <v>0</v>
      </c>
      <c r="AU819" s="17">
        <v>0</v>
      </c>
      <c r="AV819" s="17">
        <v>0</v>
      </c>
      <c r="AW819" s="17">
        <v>0</v>
      </c>
      <c r="AX819" s="17">
        <v>0</v>
      </c>
      <c r="AY819" s="17">
        <v>0</v>
      </c>
      <c r="AZ819" s="17">
        <v>0</v>
      </c>
      <c r="BA819" s="17">
        <v>0</v>
      </c>
      <c r="BB819" s="17">
        <v>0</v>
      </c>
      <c r="BC819" s="17">
        <v>0</v>
      </c>
      <c r="BD819" s="17">
        <v>0</v>
      </c>
      <c r="BE819" s="17">
        <v>0</v>
      </c>
      <c r="BF819" s="17">
        <v>0</v>
      </c>
    </row>
    <row r="820" spans="2:58" x14ac:dyDescent="0.25">
      <c r="B820" t="s">
        <v>3820</v>
      </c>
      <c r="C820">
        <v>33005543</v>
      </c>
      <c r="D820" t="s">
        <v>4130</v>
      </c>
      <c r="E820" t="s">
        <v>1266</v>
      </c>
      <c r="F820" t="s">
        <v>1267</v>
      </c>
      <c r="H820" s="16">
        <v>45642</v>
      </c>
      <c r="I820" s="16">
        <v>45627</v>
      </c>
      <c r="J820" s="16">
        <v>47848</v>
      </c>
      <c r="L820" t="s">
        <v>1268</v>
      </c>
      <c r="M820" t="s">
        <v>1266</v>
      </c>
      <c r="N820" s="17">
        <v>100</v>
      </c>
      <c r="P820" t="s">
        <v>1317</v>
      </c>
      <c r="Q820" t="s">
        <v>3822</v>
      </c>
      <c r="S820" t="s">
        <v>1595</v>
      </c>
      <c r="T820" t="s">
        <v>1266</v>
      </c>
      <c r="U820">
        <v>7000555567</v>
      </c>
      <c r="V820" t="s">
        <v>1272</v>
      </c>
      <c r="W820" t="s">
        <v>2416</v>
      </c>
      <c r="X820" s="16">
        <v>45803</v>
      </c>
      <c r="AC820" t="s">
        <v>4131</v>
      </c>
      <c r="AD820" t="s">
        <v>4132</v>
      </c>
      <c r="AE820" t="s">
        <v>1797</v>
      </c>
      <c r="AF820" t="s">
        <v>1277</v>
      </c>
      <c r="AG820" t="s">
        <v>1550</v>
      </c>
      <c r="AH820" t="s">
        <v>1551</v>
      </c>
      <c r="AI820" t="s">
        <v>28</v>
      </c>
      <c r="AJ820" s="16">
        <v>46023</v>
      </c>
      <c r="AL820" t="s">
        <v>1292</v>
      </c>
      <c r="AM820">
        <v>1705</v>
      </c>
      <c r="AN820" t="s">
        <v>1591</v>
      </c>
      <c r="AP820">
        <v>3410120011</v>
      </c>
      <c r="AQ820" t="s">
        <v>1266</v>
      </c>
      <c r="AS820" s="17">
        <v>0</v>
      </c>
      <c r="AT820" s="17">
        <v>0</v>
      </c>
      <c r="AU820" s="17">
        <v>0</v>
      </c>
      <c r="AV820" s="17">
        <v>0</v>
      </c>
      <c r="AW820" s="17">
        <v>0</v>
      </c>
      <c r="AX820" s="17">
        <v>0</v>
      </c>
      <c r="AY820" s="17">
        <v>0</v>
      </c>
      <c r="AZ820" s="17">
        <v>0</v>
      </c>
      <c r="BA820" s="17">
        <v>0</v>
      </c>
      <c r="BB820" s="17">
        <v>0</v>
      </c>
      <c r="BC820" s="17">
        <v>0</v>
      </c>
      <c r="BD820" s="17">
        <v>0</v>
      </c>
      <c r="BE820" s="17">
        <v>0</v>
      </c>
      <c r="BF820" s="17">
        <v>0</v>
      </c>
    </row>
    <row r="821" spans="2:58" x14ac:dyDescent="0.25">
      <c r="B821" t="s">
        <v>3820</v>
      </c>
      <c r="C821">
        <v>33006437</v>
      </c>
      <c r="D821" t="s">
        <v>4133</v>
      </c>
      <c r="E821" t="s">
        <v>1266</v>
      </c>
      <c r="F821" t="s">
        <v>1267</v>
      </c>
      <c r="H821" s="16">
        <v>45694</v>
      </c>
      <c r="I821" s="16">
        <v>45689</v>
      </c>
      <c r="J821" s="16">
        <v>49340</v>
      </c>
      <c r="L821" t="s">
        <v>1268</v>
      </c>
      <c r="M821" t="s">
        <v>1266</v>
      </c>
      <c r="N821" s="17">
        <v>100</v>
      </c>
      <c r="P821" t="s">
        <v>1317</v>
      </c>
      <c r="Q821" t="s">
        <v>3822</v>
      </c>
      <c r="S821" t="s">
        <v>1595</v>
      </c>
      <c r="T821" t="s">
        <v>1266</v>
      </c>
      <c r="U821">
        <v>7000555567</v>
      </c>
      <c r="V821" t="s">
        <v>1272</v>
      </c>
      <c r="W821" t="s">
        <v>2416</v>
      </c>
      <c r="X821" s="16">
        <v>45849</v>
      </c>
      <c r="AC821" t="s">
        <v>4096</v>
      </c>
      <c r="AD821" t="s">
        <v>4097</v>
      </c>
      <c r="AE821" t="s">
        <v>1714</v>
      </c>
      <c r="AF821" t="s">
        <v>1277</v>
      </c>
      <c r="AG821" t="s">
        <v>1715</v>
      </c>
      <c r="AH821" t="s">
        <v>1716</v>
      </c>
      <c r="AI821" t="s">
        <v>28</v>
      </c>
      <c r="AJ821" s="16">
        <v>46023</v>
      </c>
      <c r="AL821" t="s">
        <v>1292</v>
      </c>
      <c r="AM821">
        <v>10000063</v>
      </c>
      <c r="AN821" t="s">
        <v>1886</v>
      </c>
      <c r="AP821">
        <v>3410120011</v>
      </c>
      <c r="AQ821" t="s">
        <v>1266</v>
      </c>
      <c r="AS821" s="17">
        <v>0</v>
      </c>
      <c r="AT821" s="17">
        <v>0</v>
      </c>
      <c r="AU821" s="17">
        <v>0</v>
      </c>
      <c r="AV821" s="17">
        <v>0</v>
      </c>
      <c r="AW821" s="17">
        <v>0</v>
      </c>
      <c r="AX821" s="17">
        <v>0</v>
      </c>
      <c r="AY821" s="17">
        <v>0</v>
      </c>
      <c r="AZ821" s="17">
        <v>0</v>
      </c>
      <c r="BA821" s="17">
        <v>0</v>
      </c>
      <c r="BB821" s="17">
        <v>0</v>
      </c>
      <c r="BC821" s="17">
        <v>0</v>
      </c>
      <c r="BD821" s="17">
        <v>0</v>
      </c>
      <c r="BE821" s="17">
        <v>0</v>
      </c>
      <c r="BF821" s="17">
        <v>0</v>
      </c>
    </row>
    <row r="822" spans="2:58" x14ac:dyDescent="0.25">
      <c r="B822" t="s">
        <v>3820</v>
      </c>
      <c r="C822">
        <v>33006534</v>
      </c>
      <c r="D822" t="s">
        <v>4134</v>
      </c>
      <c r="E822" t="s">
        <v>1266</v>
      </c>
      <c r="F822" t="s">
        <v>1267</v>
      </c>
      <c r="H822" s="16">
        <v>45722</v>
      </c>
      <c r="I822" s="16">
        <v>45717</v>
      </c>
      <c r="J822" s="16">
        <v>49674</v>
      </c>
      <c r="L822" t="s">
        <v>1268</v>
      </c>
      <c r="M822" t="s">
        <v>1266</v>
      </c>
      <c r="N822" s="17">
        <v>100</v>
      </c>
      <c r="P822" t="s">
        <v>1317</v>
      </c>
      <c r="Q822" t="s">
        <v>3822</v>
      </c>
      <c r="S822" t="s">
        <v>1595</v>
      </c>
      <c r="T822" t="s">
        <v>1266</v>
      </c>
      <c r="U822">
        <v>7000555567</v>
      </c>
      <c r="V822" t="s">
        <v>1272</v>
      </c>
      <c r="W822" t="s">
        <v>2416</v>
      </c>
      <c r="X822" s="16">
        <v>45848</v>
      </c>
      <c r="AC822" t="s">
        <v>4080</v>
      </c>
      <c r="AD822" t="s">
        <v>4081</v>
      </c>
      <c r="AE822" t="s">
        <v>1714</v>
      </c>
      <c r="AF822" t="s">
        <v>1277</v>
      </c>
      <c r="AG822" t="s">
        <v>2151</v>
      </c>
      <c r="AH822" t="s">
        <v>2152</v>
      </c>
      <c r="AI822" t="s">
        <v>28</v>
      </c>
      <c r="AJ822" s="16">
        <v>46023</v>
      </c>
      <c r="AL822" t="s">
        <v>1292</v>
      </c>
      <c r="AM822">
        <v>1705</v>
      </c>
      <c r="AN822" t="s">
        <v>1591</v>
      </c>
      <c r="AP822">
        <v>3410120021</v>
      </c>
      <c r="AQ822" t="s">
        <v>1266</v>
      </c>
      <c r="AS822" s="17">
        <v>0</v>
      </c>
      <c r="AT822" s="17">
        <v>0</v>
      </c>
      <c r="AU822" s="17">
        <v>0</v>
      </c>
      <c r="AV822" s="17">
        <v>0</v>
      </c>
      <c r="AW822" s="17">
        <v>0</v>
      </c>
      <c r="AX822" s="17">
        <v>0</v>
      </c>
      <c r="AY822" s="17">
        <v>0</v>
      </c>
      <c r="AZ822" s="17">
        <v>0</v>
      </c>
      <c r="BA822" s="17">
        <v>0</v>
      </c>
      <c r="BB822" s="17">
        <v>0</v>
      </c>
      <c r="BC822" s="17">
        <v>0</v>
      </c>
      <c r="BD822" s="17">
        <v>0</v>
      </c>
      <c r="BE822" s="17">
        <v>0</v>
      </c>
      <c r="BF822" s="17">
        <v>0</v>
      </c>
    </row>
    <row r="823" spans="2:58" x14ac:dyDescent="0.25">
      <c r="B823" t="s">
        <v>3820</v>
      </c>
      <c r="C823">
        <v>33006537</v>
      </c>
      <c r="D823" t="s">
        <v>4135</v>
      </c>
      <c r="E823" t="s">
        <v>1266</v>
      </c>
      <c r="F823" t="s">
        <v>1267</v>
      </c>
      <c r="H823" s="16">
        <v>45722</v>
      </c>
      <c r="I823" s="16">
        <v>45717</v>
      </c>
      <c r="J823" s="16">
        <v>49674</v>
      </c>
      <c r="L823" t="s">
        <v>1268</v>
      </c>
      <c r="M823" t="s">
        <v>1266</v>
      </c>
      <c r="N823" s="17">
        <v>100</v>
      </c>
      <c r="P823" t="s">
        <v>1317</v>
      </c>
      <c r="Q823" t="s">
        <v>3822</v>
      </c>
      <c r="S823" t="s">
        <v>1595</v>
      </c>
      <c r="T823" t="s">
        <v>1266</v>
      </c>
      <c r="U823">
        <v>7000555567</v>
      </c>
      <c r="V823" t="s">
        <v>1272</v>
      </c>
      <c r="W823" t="s">
        <v>2416</v>
      </c>
      <c r="X823" s="16">
        <v>45763</v>
      </c>
      <c r="AC823" t="s">
        <v>3914</v>
      </c>
      <c r="AD823" t="s">
        <v>3915</v>
      </c>
      <c r="AE823" t="s">
        <v>1714</v>
      </c>
      <c r="AF823" t="s">
        <v>1277</v>
      </c>
      <c r="AG823" t="s">
        <v>2151</v>
      </c>
      <c r="AH823" t="s">
        <v>2152</v>
      </c>
      <c r="AI823" t="s">
        <v>28</v>
      </c>
      <c r="AJ823" s="16">
        <v>46023</v>
      </c>
      <c r="AL823" t="s">
        <v>1292</v>
      </c>
      <c r="AM823">
        <v>1705</v>
      </c>
      <c r="AN823" t="s">
        <v>1591</v>
      </c>
      <c r="AP823">
        <v>3410120011</v>
      </c>
      <c r="AQ823" t="s">
        <v>1266</v>
      </c>
      <c r="AS823" s="17">
        <v>0</v>
      </c>
      <c r="AT823" s="17">
        <v>0</v>
      </c>
      <c r="AU823" s="17">
        <v>0</v>
      </c>
      <c r="AV823" s="17">
        <v>0</v>
      </c>
      <c r="AW823" s="17">
        <v>0</v>
      </c>
      <c r="AX823" s="17">
        <v>0</v>
      </c>
      <c r="AY823" s="17">
        <v>0</v>
      </c>
      <c r="AZ823" s="17">
        <v>0</v>
      </c>
      <c r="BA823" s="17">
        <v>0</v>
      </c>
      <c r="BB823" s="17">
        <v>0</v>
      </c>
      <c r="BC823" s="17">
        <v>0</v>
      </c>
      <c r="BD823" s="17">
        <v>0</v>
      </c>
      <c r="BE823" s="17">
        <v>0</v>
      </c>
      <c r="BF823" s="17">
        <v>0</v>
      </c>
    </row>
    <row r="824" spans="2:58" x14ac:dyDescent="0.25">
      <c r="B824" t="s">
        <v>3820</v>
      </c>
      <c r="C824">
        <v>33006538</v>
      </c>
      <c r="D824" t="s">
        <v>4136</v>
      </c>
      <c r="E824" t="s">
        <v>1266</v>
      </c>
      <c r="F824" t="s">
        <v>1267</v>
      </c>
      <c r="H824" s="16">
        <v>45722</v>
      </c>
      <c r="I824" s="16">
        <v>45717</v>
      </c>
      <c r="J824" s="16">
        <v>49674</v>
      </c>
      <c r="L824" t="s">
        <v>1268</v>
      </c>
      <c r="M824" t="s">
        <v>1266</v>
      </c>
      <c r="N824" s="17">
        <v>100</v>
      </c>
      <c r="P824" t="s">
        <v>1317</v>
      </c>
      <c r="Q824" t="s">
        <v>3822</v>
      </c>
      <c r="S824" t="s">
        <v>1595</v>
      </c>
      <c r="T824" t="s">
        <v>1266</v>
      </c>
      <c r="U824">
        <v>7000555567</v>
      </c>
      <c r="V824" t="s">
        <v>1272</v>
      </c>
      <c r="W824" t="s">
        <v>2416</v>
      </c>
      <c r="X824" s="16">
        <v>45763</v>
      </c>
      <c r="AC824" t="s">
        <v>4060</v>
      </c>
      <c r="AD824" t="s">
        <v>4061</v>
      </c>
      <c r="AE824" t="s">
        <v>1714</v>
      </c>
      <c r="AF824" t="s">
        <v>1277</v>
      </c>
      <c r="AG824" t="s">
        <v>2151</v>
      </c>
      <c r="AH824" t="s">
        <v>2152</v>
      </c>
      <c r="AI824" t="s">
        <v>28</v>
      </c>
      <c r="AJ824" s="16">
        <v>46023</v>
      </c>
      <c r="AL824" t="s">
        <v>1292</v>
      </c>
      <c r="AM824">
        <v>1705</v>
      </c>
      <c r="AN824" t="s">
        <v>1591</v>
      </c>
      <c r="AP824">
        <v>3410120011</v>
      </c>
      <c r="AQ824" t="s">
        <v>1266</v>
      </c>
      <c r="AS824" s="17">
        <v>0</v>
      </c>
      <c r="AT824" s="17">
        <v>0</v>
      </c>
      <c r="AU824" s="17">
        <v>0</v>
      </c>
      <c r="AV824" s="17">
        <v>0</v>
      </c>
      <c r="AW824" s="17">
        <v>0</v>
      </c>
      <c r="AX824" s="17">
        <v>0</v>
      </c>
      <c r="AY824" s="17">
        <v>0</v>
      </c>
      <c r="AZ824" s="17">
        <v>0</v>
      </c>
      <c r="BA824" s="17">
        <v>0</v>
      </c>
      <c r="BB824" s="17">
        <v>0</v>
      </c>
      <c r="BC824" s="17">
        <v>0</v>
      </c>
      <c r="BD824" s="17">
        <v>0</v>
      </c>
      <c r="BE824" s="17">
        <v>0</v>
      </c>
      <c r="BF824" s="17">
        <v>0</v>
      </c>
    </row>
    <row r="825" spans="2:58" x14ac:dyDescent="0.25">
      <c r="B825" t="s">
        <v>3820</v>
      </c>
      <c r="C825">
        <v>33006541</v>
      </c>
      <c r="D825" t="s">
        <v>4137</v>
      </c>
      <c r="E825" t="s">
        <v>1266</v>
      </c>
      <c r="F825" t="s">
        <v>1267</v>
      </c>
      <c r="H825" s="16">
        <v>45722</v>
      </c>
      <c r="I825" s="16">
        <v>45717</v>
      </c>
      <c r="J825" s="16">
        <v>49674</v>
      </c>
      <c r="L825" t="s">
        <v>1268</v>
      </c>
      <c r="M825" t="s">
        <v>1266</v>
      </c>
      <c r="N825" s="17">
        <v>100</v>
      </c>
      <c r="P825" t="s">
        <v>1317</v>
      </c>
      <c r="Q825" t="s">
        <v>3822</v>
      </c>
      <c r="S825" t="s">
        <v>1595</v>
      </c>
      <c r="T825" t="s">
        <v>1266</v>
      </c>
      <c r="U825">
        <v>7000555567</v>
      </c>
      <c r="V825" t="s">
        <v>1272</v>
      </c>
      <c r="W825" t="s">
        <v>2416</v>
      </c>
      <c r="X825" s="16">
        <v>45763</v>
      </c>
      <c r="AC825" t="s">
        <v>3942</v>
      </c>
      <c r="AD825" t="s">
        <v>3941</v>
      </c>
      <c r="AE825" t="s">
        <v>1714</v>
      </c>
      <c r="AF825" t="s">
        <v>1277</v>
      </c>
      <c r="AG825" t="s">
        <v>2151</v>
      </c>
      <c r="AH825" t="s">
        <v>2152</v>
      </c>
      <c r="AI825" t="s">
        <v>28</v>
      </c>
      <c r="AJ825" s="16">
        <v>46023</v>
      </c>
      <c r="AL825" t="s">
        <v>1292</v>
      </c>
      <c r="AM825">
        <v>1705</v>
      </c>
      <c r="AN825" t="s">
        <v>1591</v>
      </c>
      <c r="AP825">
        <v>3410120011</v>
      </c>
      <c r="AQ825" t="s">
        <v>1266</v>
      </c>
      <c r="AS825" s="17">
        <v>0</v>
      </c>
      <c r="AT825" s="17">
        <v>0</v>
      </c>
      <c r="AU825" s="17">
        <v>0</v>
      </c>
      <c r="AV825" s="17">
        <v>0</v>
      </c>
      <c r="AW825" s="17">
        <v>0</v>
      </c>
      <c r="AX825" s="17">
        <v>0</v>
      </c>
      <c r="AY825" s="17">
        <v>0</v>
      </c>
      <c r="AZ825" s="17">
        <v>0</v>
      </c>
      <c r="BA825" s="17">
        <v>0</v>
      </c>
      <c r="BB825" s="17">
        <v>0</v>
      </c>
      <c r="BC825" s="17">
        <v>0</v>
      </c>
      <c r="BD825" s="17">
        <v>0</v>
      </c>
      <c r="BE825" s="17">
        <v>0</v>
      </c>
      <c r="BF825" s="17">
        <v>0</v>
      </c>
    </row>
    <row r="826" spans="2:58" x14ac:dyDescent="0.25">
      <c r="B826" t="s">
        <v>3820</v>
      </c>
      <c r="C826">
        <v>33006548</v>
      </c>
      <c r="D826" t="s">
        <v>4138</v>
      </c>
      <c r="E826" t="s">
        <v>1266</v>
      </c>
      <c r="F826" t="s">
        <v>1267</v>
      </c>
      <c r="H826" s="16">
        <v>45722</v>
      </c>
      <c r="I826" s="16">
        <v>45717</v>
      </c>
      <c r="J826" s="16">
        <v>49674</v>
      </c>
      <c r="L826" t="s">
        <v>1268</v>
      </c>
      <c r="M826" t="s">
        <v>1266</v>
      </c>
      <c r="N826" s="17">
        <v>100</v>
      </c>
      <c r="P826" t="s">
        <v>1317</v>
      </c>
      <c r="Q826" t="s">
        <v>3822</v>
      </c>
      <c r="S826" t="s">
        <v>1595</v>
      </c>
      <c r="T826" t="s">
        <v>1266</v>
      </c>
      <c r="U826">
        <v>7000555567</v>
      </c>
      <c r="V826" t="s">
        <v>1272</v>
      </c>
      <c r="W826" t="s">
        <v>2416</v>
      </c>
      <c r="X826" s="16">
        <v>45763</v>
      </c>
      <c r="AC826" t="s">
        <v>4084</v>
      </c>
      <c r="AD826" t="s">
        <v>4085</v>
      </c>
      <c r="AE826" t="s">
        <v>1714</v>
      </c>
      <c r="AF826" t="s">
        <v>1277</v>
      </c>
      <c r="AG826" t="s">
        <v>2151</v>
      </c>
      <c r="AH826" t="s">
        <v>2152</v>
      </c>
      <c r="AI826" t="s">
        <v>28</v>
      </c>
      <c r="AJ826" s="16">
        <v>46023</v>
      </c>
      <c r="AL826" t="s">
        <v>1292</v>
      </c>
      <c r="AM826">
        <v>1705</v>
      </c>
      <c r="AN826" t="s">
        <v>1591</v>
      </c>
      <c r="AP826">
        <v>3410120011</v>
      </c>
      <c r="AQ826" t="s">
        <v>1266</v>
      </c>
      <c r="AS826" s="17">
        <v>0</v>
      </c>
      <c r="AT826" s="17">
        <v>0</v>
      </c>
      <c r="AU826" s="17">
        <v>0</v>
      </c>
      <c r="AV826" s="17">
        <v>0</v>
      </c>
      <c r="AW826" s="17">
        <v>0</v>
      </c>
      <c r="AX826" s="17">
        <v>0</v>
      </c>
      <c r="AY826" s="17">
        <v>0</v>
      </c>
      <c r="AZ826" s="17">
        <v>0</v>
      </c>
      <c r="BA826" s="17">
        <v>0</v>
      </c>
      <c r="BB826" s="17">
        <v>0</v>
      </c>
      <c r="BC826" s="17">
        <v>0</v>
      </c>
      <c r="BD826" s="17">
        <v>0</v>
      </c>
      <c r="BE826" s="17">
        <v>0</v>
      </c>
      <c r="BF826" s="17">
        <v>0</v>
      </c>
    </row>
    <row r="827" spans="2:58" x14ac:dyDescent="0.25">
      <c r="B827" t="s">
        <v>3820</v>
      </c>
      <c r="C827">
        <v>33006549</v>
      </c>
      <c r="D827" t="s">
        <v>4139</v>
      </c>
      <c r="E827" t="s">
        <v>1266</v>
      </c>
      <c r="F827" t="s">
        <v>1267</v>
      </c>
      <c r="H827" s="16">
        <v>45722</v>
      </c>
      <c r="I827" s="16">
        <v>45717</v>
      </c>
      <c r="J827" s="16">
        <v>49674</v>
      </c>
      <c r="L827" t="s">
        <v>1268</v>
      </c>
      <c r="M827" t="s">
        <v>1266</v>
      </c>
      <c r="N827" s="17">
        <v>100</v>
      </c>
      <c r="P827" t="s">
        <v>1317</v>
      </c>
      <c r="Q827" t="s">
        <v>3822</v>
      </c>
      <c r="S827" t="s">
        <v>1595</v>
      </c>
      <c r="T827" t="s">
        <v>1266</v>
      </c>
      <c r="U827">
        <v>7000555567</v>
      </c>
      <c r="V827" t="s">
        <v>1272</v>
      </c>
      <c r="W827" t="s">
        <v>2416</v>
      </c>
      <c r="X827" s="16">
        <v>45848</v>
      </c>
      <c r="AC827" t="s">
        <v>3855</v>
      </c>
      <c r="AD827" t="s">
        <v>3854</v>
      </c>
      <c r="AE827" t="s">
        <v>1714</v>
      </c>
      <c r="AF827" t="s">
        <v>1277</v>
      </c>
      <c r="AG827" t="s">
        <v>2151</v>
      </c>
      <c r="AH827" t="s">
        <v>2152</v>
      </c>
      <c r="AI827" t="s">
        <v>28</v>
      </c>
      <c r="AJ827" s="16">
        <v>46023</v>
      </c>
      <c r="AL827" t="s">
        <v>1292</v>
      </c>
      <c r="AM827">
        <v>1705</v>
      </c>
      <c r="AN827" t="s">
        <v>1591</v>
      </c>
      <c r="AP827">
        <v>3410120021</v>
      </c>
      <c r="AQ827" t="s">
        <v>1266</v>
      </c>
      <c r="AS827" s="17">
        <v>0</v>
      </c>
      <c r="AT827" s="17">
        <v>0</v>
      </c>
      <c r="AU827" s="17">
        <v>0</v>
      </c>
      <c r="AV827" s="17">
        <v>0</v>
      </c>
      <c r="AW827" s="17">
        <v>0</v>
      </c>
      <c r="AX827" s="17">
        <v>0</v>
      </c>
      <c r="AY827" s="17">
        <v>0</v>
      </c>
      <c r="AZ827" s="17">
        <v>0</v>
      </c>
      <c r="BA827" s="17">
        <v>0</v>
      </c>
      <c r="BB827" s="17">
        <v>0</v>
      </c>
      <c r="BC827" s="17">
        <v>0</v>
      </c>
      <c r="BD827" s="17">
        <v>0</v>
      </c>
      <c r="BE827" s="17">
        <v>0</v>
      </c>
      <c r="BF827" s="17">
        <v>0</v>
      </c>
    </row>
    <row r="828" spans="2:58" x14ac:dyDescent="0.25">
      <c r="B828" t="s">
        <v>3820</v>
      </c>
      <c r="C828">
        <v>33006550</v>
      </c>
      <c r="D828" t="s">
        <v>4140</v>
      </c>
      <c r="E828" t="s">
        <v>1266</v>
      </c>
      <c r="F828" t="s">
        <v>1267</v>
      </c>
      <c r="H828" s="16">
        <v>45722</v>
      </c>
      <c r="I828" s="16">
        <v>45717</v>
      </c>
      <c r="J828" s="16">
        <v>49674</v>
      </c>
      <c r="L828" t="s">
        <v>1268</v>
      </c>
      <c r="M828" t="s">
        <v>1266</v>
      </c>
      <c r="N828" s="17">
        <v>100</v>
      </c>
      <c r="P828" t="s">
        <v>1317</v>
      </c>
      <c r="Q828" t="s">
        <v>3822</v>
      </c>
      <c r="S828" t="s">
        <v>1595</v>
      </c>
      <c r="T828" t="s">
        <v>1266</v>
      </c>
      <c r="U828">
        <v>7000555567</v>
      </c>
      <c r="V828" t="s">
        <v>1272</v>
      </c>
      <c r="W828" t="s">
        <v>2416</v>
      </c>
      <c r="X828" s="16">
        <v>45848</v>
      </c>
      <c r="AC828" t="s">
        <v>4141</v>
      </c>
      <c r="AD828" t="s">
        <v>4142</v>
      </c>
      <c r="AE828" t="s">
        <v>1714</v>
      </c>
      <c r="AF828" t="s">
        <v>1277</v>
      </c>
      <c r="AG828" t="s">
        <v>2151</v>
      </c>
      <c r="AH828" t="s">
        <v>2152</v>
      </c>
      <c r="AI828" t="s">
        <v>28</v>
      </c>
      <c r="AJ828" s="16">
        <v>46023</v>
      </c>
      <c r="AL828" t="s">
        <v>1292</v>
      </c>
      <c r="AM828">
        <v>1705</v>
      </c>
      <c r="AN828" t="s">
        <v>1591</v>
      </c>
      <c r="AP828">
        <v>3410120021</v>
      </c>
      <c r="AQ828" t="s">
        <v>1266</v>
      </c>
      <c r="AS828" s="17">
        <v>0</v>
      </c>
      <c r="AT828" s="17">
        <v>0</v>
      </c>
      <c r="AU828" s="17">
        <v>0</v>
      </c>
      <c r="AV828" s="17">
        <v>0</v>
      </c>
      <c r="AW828" s="17">
        <v>0</v>
      </c>
      <c r="AX828" s="17">
        <v>0</v>
      </c>
      <c r="AY828" s="17">
        <v>0</v>
      </c>
      <c r="AZ828" s="17">
        <v>0</v>
      </c>
      <c r="BA828" s="17">
        <v>0</v>
      </c>
      <c r="BB828" s="17">
        <v>0</v>
      </c>
      <c r="BC828" s="17">
        <v>0</v>
      </c>
      <c r="BD828" s="17">
        <v>0</v>
      </c>
      <c r="BE828" s="17">
        <v>0</v>
      </c>
      <c r="BF828" s="17">
        <v>0</v>
      </c>
    </row>
    <row r="829" spans="2:58" x14ac:dyDescent="0.25">
      <c r="B829" t="s">
        <v>3820</v>
      </c>
      <c r="C829">
        <v>33006551</v>
      </c>
      <c r="D829" t="s">
        <v>4143</v>
      </c>
      <c r="E829" t="s">
        <v>1266</v>
      </c>
      <c r="F829" t="s">
        <v>1267</v>
      </c>
      <c r="H829" s="16">
        <v>45722</v>
      </c>
      <c r="I829" s="16">
        <v>45717</v>
      </c>
      <c r="J829" s="16">
        <v>49674</v>
      </c>
      <c r="L829" t="s">
        <v>1268</v>
      </c>
      <c r="M829" t="s">
        <v>1266</v>
      </c>
      <c r="N829" s="17">
        <v>100</v>
      </c>
      <c r="P829" t="s">
        <v>1317</v>
      </c>
      <c r="Q829" t="s">
        <v>3822</v>
      </c>
      <c r="S829" t="s">
        <v>1595</v>
      </c>
      <c r="T829" t="s">
        <v>1266</v>
      </c>
      <c r="U829">
        <v>7000555567</v>
      </c>
      <c r="V829" t="s">
        <v>1272</v>
      </c>
      <c r="W829" t="s">
        <v>2416</v>
      </c>
      <c r="X829" s="16">
        <v>45763</v>
      </c>
      <c r="AC829" t="s">
        <v>3948</v>
      </c>
      <c r="AD829" t="s">
        <v>3949</v>
      </c>
      <c r="AE829" t="s">
        <v>1714</v>
      </c>
      <c r="AF829" t="s">
        <v>1277</v>
      </c>
      <c r="AG829" t="s">
        <v>2151</v>
      </c>
      <c r="AH829" t="s">
        <v>2152</v>
      </c>
      <c r="AI829" t="s">
        <v>28</v>
      </c>
      <c r="AJ829" s="16">
        <v>46023</v>
      </c>
      <c r="AL829" t="s">
        <v>1292</v>
      </c>
      <c r="AM829">
        <v>1705</v>
      </c>
      <c r="AN829" t="s">
        <v>1591</v>
      </c>
      <c r="AP829">
        <v>3410120011</v>
      </c>
      <c r="AQ829" t="s">
        <v>1266</v>
      </c>
      <c r="AS829" s="17">
        <v>0</v>
      </c>
      <c r="AT829" s="17">
        <v>0</v>
      </c>
      <c r="AU829" s="17">
        <v>0</v>
      </c>
      <c r="AV829" s="17">
        <v>0</v>
      </c>
      <c r="AW829" s="17">
        <v>0</v>
      </c>
      <c r="AX829" s="17">
        <v>0</v>
      </c>
      <c r="AY829" s="17">
        <v>0</v>
      </c>
      <c r="AZ829" s="17">
        <v>0</v>
      </c>
      <c r="BA829" s="17">
        <v>0</v>
      </c>
      <c r="BB829" s="17">
        <v>0</v>
      </c>
      <c r="BC829" s="17">
        <v>0</v>
      </c>
      <c r="BD829" s="17">
        <v>0</v>
      </c>
      <c r="BE829" s="17">
        <v>0</v>
      </c>
      <c r="BF829" s="17">
        <v>0</v>
      </c>
    </row>
    <row r="830" spans="2:58" x14ac:dyDescent="0.25">
      <c r="B830" t="s">
        <v>3820</v>
      </c>
      <c r="C830">
        <v>33006552</v>
      </c>
      <c r="D830" t="s">
        <v>4144</v>
      </c>
      <c r="E830" t="s">
        <v>1266</v>
      </c>
      <c r="F830" t="s">
        <v>1267</v>
      </c>
      <c r="H830" s="16">
        <v>45722</v>
      </c>
      <c r="I830" s="16">
        <v>45717</v>
      </c>
      <c r="J830" s="16">
        <v>49674</v>
      </c>
      <c r="L830" t="s">
        <v>1268</v>
      </c>
      <c r="M830" t="s">
        <v>1266</v>
      </c>
      <c r="N830" s="17">
        <v>100</v>
      </c>
      <c r="P830" t="s">
        <v>1317</v>
      </c>
      <c r="Q830" t="s">
        <v>3822</v>
      </c>
      <c r="S830" t="s">
        <v>1595</v>
      </c>
      <c r="T830" t="s">
        <v>1266</v>
      </c>
      <c r="U830">
        <v>7000555567</v>
      </c>
      <c r="V830" t="s">
        <v>1272</v>
      </c>
      <c r="W830" t="s">
        <v>2416</v>
      </c>
      <c r="X830" s="16">
        <v>45763</v>
      </c>
      <c r="AC830" t="s">
        <v>4063</v>
      </c>
      <c r="AD830" t="s">
        <v>3929</v>
      </c>
      <c r="AE830" t="s">
        <v>1714</v>
      </c>
      <c r="AF830" t="s">
        <v>1277</v>
      </c>
      <c r="AG830" t="s">
        <v>2151</v>
      </c>
      <c r="AH830" t="s">
        <v>2152</v>
      </c>
      <c r="AI830" t="s">
        <v>28</v>
      </c>
      <c r="AJ830" s="16">
        <v>46023</v>
      </c>
      <c r="AL830" t="s">
        <v>1292</v>
      </c>
      <c r="AM830">
        <v>1705</v>
      </c>
      <c r="AN830" t="s">
        <v>1591</v>
      </c>
      <c r="AP830">
        <v>3410120011</v>
      </c>
      <c r="AQ830" t="s">
        <v>1266</v>
      </c>
      <c r="AS830" s="17">
        <v>0</v>
      </c>
      <c r="AT830" s="17">
        <v>0</v>
      </c>
      <c r="AU830" s="17">
        <v>0</v>
      </c>
      <c r="AV830" s="17">
        <v>0</v>
      </c>
      <c r="AW830" s="17">
        <v>0</v>
      </c>
      <c r="AX830" s="17">
        <v>0</v>
      </c>
      <c r="AY830" s="17">
        <v>0</v>
      </c>
      <c r="AZ830" s="17">
        <v>0</v>
      </c>
      <c r="BA830" s="17">
        <v>0</v>
      </c>
      <c r="BB830" s="17">
        <v>0</v>
      </c>
      <c r="BC830" s="17">
        <v>0</v>
      </c>
      <c r="BD830" s="17">
        <v>0</v>
      </c>
      <c r="BE830" s="17">
        <v>0</v>
      </c>
      <c r="BF830" s="17">
        <v>0</v>
      </c>
    </row>
    <row r="831" spans="2:58" x14ac:dyDescent="0.25">
      <c r="B831" t="s">
        <v>3820</v>
      </c>
      <c r="C831">
        <v>33006555</v>
      </c>
      <c r="D831" t="s">
        <v>4145</v>
      </c>
      <c r="E831" t="s">
        <v>1266</v>
      </c>
      <c r="F831" t="s">
        <v>1267</v>
      </c>
      <c r="H831" s="16">
        <v>45722</v>
      </c>
      <c r="I831" s="16">
        <v>45717</v>
      </c>
      <c r="J831" s="16">
        <v>49674</v>
      </c>
      <c r="L831" t="s">
        <v>1268</v>
      </c>
      <c r="M831" t="s">
        <v>1266</v>
      </c>
      <c r="N831" s="17">
        <v>100</v>
      </c>
      <c r="P831" t="s">
        <v>1317</v>
      </c>
      <c r="Q831" t="s">
        <v>3822</v>
      </c>
      <c r="S831" t="s">
        <v>1595</v>
      </c>
      <c r="T831" t="s">
        <v>1266</v>
      </c>
      <c r="U831">
        <v>7000555567</v>
      </c>
      <c r="V831" t="s">
        <v>1272</v>
      </c>
      <c r="W831" t="s">
        <v>2416</v>
      </c>
      <c r="X831" s="16">
        <v>45809</v>
      </c>
      <c r="AC831" t="s">
        <v>3877</v>
      </c>
      <c r="AD831" t="s">
        <v>3878</v>
      </c>
      <c r="AE831" t="s">
        <v>1714</v>
      </c>
      <c r="AF831" t="s">
        <v>1277</v>
      </c>
      <c r="AG831" t="s">
        <v>2151</v>
      </c>
      <c r="AH831" t="s">
        <v>2152</v>
      </c>
      <c r="AI831" t="s">
        <v>28</v>
      </c>
      <c r="AJ831" s="16">
        <v>46023</v>
      </c>
      <c r="AL831" t="s">
        <v>1292</v>
      </c>
      <c r="AM831">
        <v>10000063</v>
      </c>
      <c r="AN831" t="s">
        <v>1886</v>
      </c>
      <c r="AP831">
        <v>3410120011</v>
      </c>
      <c r="AQ831" t="s">
        <v>1266</v>
      </c>
      <c r="AS831" s="17">
        <v>0</v>
      </c>
      <c r="AT831" s="17">
        <v>0</v>
      </c>
      <c r="AU831" s="17">
        <v>0</v>
      </c>
      <c r="AV831" s="17">
        <v>0</v>
      </c>
      <c r="AW831" s="17">
        <v>0</v>
      </c>
      <c r="AX831" s="17">
        <v>0</v>
      </c>
      <c r="AY831" s="17">
        <v>0</v>
      </c>
      <c r="AZ831" s="17">
        <v>0</v>
      </c>
      <c r="BA831" s="17">
        <v>0</v>
      </c>
      <c r="BB831" s="17">
        <v>0</v>
      </c>
      <c r="BC831" s="17">
        <v>0</v>
      </c>
      <c r="BD831" s="17">
        <v>0</v>
      </c>
      <c r="BE831" s="17">
        <v>0</v>
      </c>
      <c r="BF831" s="17">
        <v>0</v>
      </c>
    </row>
    <row r="832" spans="2:58" x14ac:dyDescent="0.25">
      <c r="B832" t="s">
        <v>3820</v>
      </c>
      <c r="C832">
        <v>33006558</v>
      </c>
      <c r="D832" t="s">
        <v>4146</v>
      </c>
      <c r="E832" t="s">
        <v>1266</v>
      </c>
      <c r="F832" t="s">
        <v>1267</v>
      </c>
      <c r="H832" s="16">
        <v>45722</v>
      </c>
      <c r="I832" s="16">
        <v>45717</v>
      </c>
      <c r="J832" s="16">
        <v>49674</v>
      </c>
      <c r="L832" t="s">
        <v>1268</v>
      </c>
      <c r="M832" t="s">
        <v>1266</v>
      </c>
      <c r="N832" s="17">
        <v>100</v>
      </c>
      <c r="P832" t="s">
        <v>1317</v>
      </c>
      <c r="Q832" t="s">
        <v>3822</v>
      </c>
      <c r="S832" t="s">
        <v>1595</v>
      </c>
      <c r="T832" t="s">
        <v>1266</v>
      </c>
      <c r="U832">
        <v>7000555567</v>
      </c>
      <c r="V832" t="s">
        <v>1272</v>
      </c>
      <c r="W832" t="s">
        <v>2416</v>
      </c>
      <c r="X832" s="16">
        <v>45763</v>
      </c>
      <c r="AC832" t="s">
        <v>3974</v>
      </c>
      <c r="AD832" t="s">
        <v>3972</v>
      </c>
      <c r="AE832" t="s">
        <v>1714</v>
      </c>
      <c r="AF832" t="s">
        <v>1277</v>
      </c>
      <c r="AG832" t="s">
        <v>2151</v>
      </c>
      <c r="AH832" t="s">
        <v>2152</v>
      </c>
      <c r="AI832" t="s">
        <v>28</v>
      </c>
      <c r="AJ832" s="16">
        <v>46023</v>
      </c>
      <c r="AL832" t="s">
        <v>1292</v>
      </c>
      <c r="AM832">
        <v>1705</v>
      </c>
      <c r="AN832" t="s">
        <v>1591</v>
      </c>
      <c r="AP832">
        <v>3410120011</v>
      </c>
      <c r="AQ832" t="s">
        <v>1266</v>
      </c>
      <c r="AS832" s="17">
        <v>0</v>
      </c>
      <c r="AT832" s="17">
        <v>0</v>
      </c>
      <c r="AU832" s="17">
        <v>0</v>
      </c>
      <c r="AV832" s="17">
        <v>0</v>
      </c>
      <c r="AW832" s="17">
        <v>0</v>
      </c>
      <c r="AX832" s="17">
        <v>0</v>
      </c>
      <c r="AY832" s="17">
        <v>0</v>
      </c>
      <c r="AZ832" s="17">
        <v>0</v>
      </c>
      <c r="BA832" s="17">
        <v>0</v>
      </c>
      <c r="BB832" s="17">
        <v>0</v>
      </c>
      <c r="BC832" s="17">
        <v>0</v>
      </c>
      <c r="BD832" s="17">
        <v>0</v>
      </c>
      <c r="BE832" s="17">
        <v>0</v>
      </c>
      <c r="BF832" s="17">
        <v>0</v>
      </c>
    </row>
    <row r="833" spans="2:58" x14ac:dyDescent="0.25">
      <c r="B833" t="s">
        <v>3820</v>
      </c>
      <c r="C833">
        <v>33006560</v>
      </c>
      <c r="D833" t="s">
        <v>4147</v>
      </c>
      <c r="E833" t="s">
        <v>1266</v>
      </c>
      <c r="F833" t="s">
        <v>1267</v>
      </c>
      <c r="H833" s="16">
        <v>45722</v>
      </c>
      <c r="I833" s="16">
        <v>45717</v>
      </c>
      <c r="J833" s="16">
        <v>49674</v>
      </c>
      <c r="L833" t="s">
        <v>1268</v>
      </c>
      <c r="M833" t="s">
        <v>1266</v>
      </c>
      <c r="N833" s="17">
        <v>100</v>
      </c>
      <c r="P833" t="s">
        <v>1317</v>
      </c>
      <c r="Q833" t="s">
        <v>3822</v>
      </c>
      <c r="S833" t="s">
        <v>1595</v>
      </c>
      <c r="T833" t="s">
        <v>1266</v>
      </c>
      <c r="U833">
        <v>7000555567</v>
      </c>
      <c r="V833" t="s">
        <v>1272</v>
      </c>
      <c r="W833" t="s">
        <v>2416</v>
      </c>
      <c r="X833" s="16">
        <v>45848</v>
      </c>
      <c r="AC833" t="s">
        <v>3966</v>
      </c>
      <c r="AD833" t="s">
        <v>3967</v>
      </c>
      <c r="AE833" t="s">
        <v>1714</v>
      </c>
      <c r="AF833" t="s">
        <v>1277</v>
      </c>
      <c r="AG833" t="s">
        <v>2151</v>
      </c>
      <c r="AH833" t="s">
        <v>2152</v>
      </c>
      <c r="AI833" t="s">
        <v>28</v>
      </c>
      <c r="AJ833" s="16">
        <v>46023</v>
      </c>
      <c r="AL833" t="s">
        <v>1292</v>
      </c>
      <c r="AM833">
        <v>1705</v>
      </c>
      <c r="AN833" t="s">
        <v>1591</v>
      </c>
      <c r="AP833">
        <v>3410120021</v>
      </c>
      <c r="AQ833" t="s">
        <v>1266</v>
      </c>
      <c r="AS833" s="17">
        <v>0</v>
      </c>
      <c r="AT833" s="17">
        <v>0</v>
      </c>
      <c r="AU833" s="17">
        <v>0</v>
      </c>
      <c r="AV833" s="17">
        <v>0</v>
      </c>
      <c r="AW833" s="17">
        <v>0</v>
      </c>
      <c r="AX833" s="17">
        <v>0</v>
      </c>
      <c r="AY833" s="17">
        <v>0</v>
      </c>
      <c r="AZ833" s="17">
        <v>0</v>
      </c>
      <c r="BA833" s="17">
        <v>0</v>
      </c>
      <c r="BB833" s="17">
        <v>0</v>
      </c>
      <c r="BC833" s="17">
        <v>0</v>
      </c>
      <c r="BD833" s="17">
        <v>0</v>
      </c>
      <c r="BE833" s="17">
        <v>0</v>
      </c>
      <c r="BF833" s="17">
        <v>0</v>
      </c>
    </row>
    <row r="834" spans="2:58" x14ac:dyDescent="0.25">
      <c r="B834" t="s">
        <v>3820</v>
      </c>
      <c r="C834">
        <v>33006568</v>
      </c>
      <c r="D834" t="s">
        <v>4148</v>
      </c>
      <c r="E834" t="s">
        <v>1266</v>
      </c>
      <c r="F834" t="s">
        <v>1267</v>
      </c>
      <c r="H834" s="16">
        <v>45722</v>
      </c>
      <c r="I834" s="16">
        <v>45717</v>
      </c>
      <c r="J834" s="16">
        <v>49674</v>
      </c>
      <c r="L834" t="s">
        <v>1268</v>
      </c>
      <c r="M834" t="s">
        <v>1266</v>
      </c>
      <c r="N834" s="17">
        <v>100</v>
      </c>
      <c r="P834" t="s">
        <v>1317</v>
      </c>
      <c r="Q834" t="s">
        <v>3822</v>
      </c>
      <c r="S834" t="s">
        <v>1595</v>
      </c>
      <c r="T834" t="s">
        <v>1266</v>
      </c>
      <c r="U834">
        <v>7000555567</v>
      </c>
      <c r="V834" t="s">
        <v>1272</v>
      </c>
      <c r="W834" t="s">
        <v>2416</v>
      </c>
      <c r="X834" s="16">
        <v>45848</v>
      </c>
      <c r="AC834" t="s">
        <v>3959</v>
      </c>
      <c r="AD834" t="s">
        <v>3958</v>
      </c>
      <c r="AE834" t="s">
        <v>1714</v>
      </c>
      <c r="AF834" t="s">
        <v>1277</v>
      </c>
      <c r="AG834" t="s">
        <v>2151</v>
      </c>
      <c r="AH834" t="s">
        <v>2152</v>
      </c>
      <c r="AI834" t="s">
        <v>28</v>
      </c>
      <c r="AJ834" s="16">
        <v>46023</v>
      </c>
      <c r="AL834" t="s">
        <v>1292</v>
      </c>
      <c r="AM834">
        <v>10000063</v>
      </c>
      <c r="AN834" t="s">
        <v>1886</v>
      </c>
      <c r="AP834">
        <v>3410120021</v>
      </c>
      <c r="AQ834" t="s">
        <v>1266</v>
      </c>
      <c r="AS834" s="17">
        <v>0</v>
      </c>
      <c r="AT834" s="17">
        <v>0</v>
      </c>
      <c r="AU834" s="17">
        <v>0</v>
      </c>
      <c r="AV834" s="17">
        <v>0</v>
      </c>
      <c r="AW834" s="17">
        <v>0</v>
      </c>
      <c r="AX834" s="17">
        <v>0</v>
      </c>
      <c r="AY834" s="17">
        <v>0</v>
      </c>
      <c r="AZ834" s="17">
        <v>0</v>
      </c>
      <c r="BA834" s="17">
        <v>0</v>
      </c>
      <c r="BB834" s="17">
        <v>0</v>
      </c>
      <c r="BC834" s="17">
        <v>0</v>
      </c>
      <c r="BD834" s="17">
        <v>0</v>
      </c>
      <c r="BE834" s="17">
        <v>0</v>
      </c>
      <c r="BF834" s="17">
        <v>0</v>
      </c>
    </row>
    <row r="835" spans="2:58" x14ac:dyDescent="0.25">
      <c r="B835" t="s">
        <v>3820</v>
      </c>
      <c r="C835">
        <v>33006570</v>
      </c>
      <c r="D835" t="s">
        <v>4149</v>
      </c>
      <c r="E835" t="s">
        <v>1266</v>
      </c>
      <c r="F835" t="s">
        <v>1267</v>
      </c>
      <c r="H835" s="16">
        <v>45722</v>
      </c>
      <c r="I835" s="16">
        <v>45717</v>
      </c>
      <c r="J835" s="16">
        <v>49674</v>
      </c>
      <c r="L835" t="s">
        <v>1268</v>
      </c>
      <c r="M835" t="s">
        <v>1266</v>
      </c>
      <c r="N835" s="17">
        <v>100</v>
      </c>
      <c r="P835" t="s">
        <v>1317</v>
      </c>
      <c r="Q835" t="s">
        <v>3822</v>
      </c>
      <c r="S835" t="s">
        <v>1595</v>
      </c>
      <c r="T835" t="s">
        <v>1266</v>
      </c>
      <c r="U835">
        <v>7000555567</v>
      </c>
      <c r="V835" t="s">
        <v>1272</v>
      </c>
      <c r="W835" t="s">
        <v>2416</v>
      </c>
      <c r="X835" s="16">
        <v>45763</v>
      </c>
      <c r="AC835" t="s">
        <v>3880</v>
      </c>
      <c r="AD835" t="s">
        <v>3879</v>
      </c>
      <c r="AE835" t="s">
        <v>1714</v>
      </c>
      <c r="AF835" t="s">
        <v>1277</v>
      </c>
      <c r="AG835" t="s">
        <v>2151</v>
      </c>
      <c r="AH835" t="s">
        <v>2152</v>
      </c>
      <c r="AI835" t="s">
        <v>28</v>
      </c>
      <c r="AJ835" s="16">
        <v>46023</v>
      </c>
      <c r="AL835" t="s">
        <v>1292</v>
      </c>
      <c r="AM835">
        <v>1705</v>
      </c>
      <c r="AN835" t="s">
        <v>1591</v>
      </c>
      <c r="AP835">
        <v>3410120011</v>
      </c>
      <c r="AQ835" t="s">
        <v>1266</v>
      </c>
      <c r="AS835" s="17">
        <v>0</v>
      </c>
      <c r="AT835" s="17">
        <v>0</v>
      </c>
      <c r="AU835" s="17">
        <v>0</v>
      </c>
      <c r="AV835" s="17">
        <v>0</v>
      </c>
      <c r="AW835" s="17">
        <v>0</v>
      </c>
      <c r="AX835" s="17">
        <v>0</v>
      </c>
      <c r="AY835" s="17">
        <v>0</v>
      </c>
      <c r="AZ835" s="17">
        <v>0</v>
      </c>
      <c r="BA835" s="17">
        <v>0</v>
      </c>
      <c r="BB835" s="17">
        <v>0</v>
      </c>
      <c r="BC835" s="17">
        <v>0</v>
      </c>
      <c r="BD835" s="17">
        <v>0</v>
      </c>
      <c r="BE835" s="17">
        <v>0</v>
      </c>
      <c r="BF835" s="17">
        <v>0</v>
      </c>
    </row>
    <row r="836" spans="2:58" x14ac:dyDescent="0.25">
      <c r="B836" t="s">
        <v>3820</v>
      </c>
      <c r="C836">
        <v>33006732</v>
      </c>
      <c r="D836" t="s">
        <v>4150</v>
      </c>
      <c r="E836" t="s">
        <v>1266</v>
      </c>
      <c r="F836" t="s">
        <v>1267</v>
      </c>
      <c r="H836" s="16">
        <v>45733</v>
      </c>
      <c r="I836" s="16">
        <v>45717</v>
      </c>
      <c r="J836" s="16">
        <v>49368</v>
      </c>
      <c r="L836" t="s">
        <v>1268</v>
      </c>
      <c r="M836" t="s">
        <v>1266</v>
      </c>
      <c r="N836" s="17">
        <v>100</v>
      </c>
      <c r="P836" t="s">
        <v>1317</v>
      </c>
      <c r="Q836" t="s">
        <v>3822</v>
      </c>
      <c r="S836" t="s">
        <v>1595</v>
      </c>
      <c r="T836" t="s">
        <v>1266</v>
      </c>
      <c r="U836">
        <v>7000555567</v>
      </c>
      <c r="V836" t="s">
        <v>1272</v>
      </c>
      <c r="W836" t="s">
        <v>2416</v>
      </c>
      <c r="X836" s="16">
        <v>45846</v>
      </c>
      <c r="AC836" t="s">
        <v>4100</v>
      </c>
      <c r="AD836" t="s">
        <v>4098</v>
      </c>
      <c r="AE836" t="s">
        <v>1714</v>
      </c>
      <c r="AF836" t="s">
        <v>1277</v>
      </c>
      <c r="AG836" t="s">
        <v>1715</v>
      </c>
      <c r="AH836" t="s">
        <v>1716</v>
      </c>
      <c r="AI836" t="s">
        <v>28</v>
      </c>
      <c r="AJ836" s="16">
        <v>46023</v>
      </c>
      <c r="AL836" t="s">
        <v>1292</v>
      </c>
      <c r="AM836">
        <v>10000063</v>
      </c>
      <c r="AN836" t="s">
        <v>1886</v>
      </c>
      <c r="AP836">
        <v>3410120011</v>
      </c>
      <c r="AQ836" t="s">
        <v>1266</v>
      </c>
      <c r="AS836" s="17">
        <v>0</v>
      </c>
      <c r="AT836" s="17">
        <v>0</v>
      </c>
      <c r="AU836" s="17">
        <v>0</v>
      </c>
      <c r="AV836" s="17">
        <v>0</v>
      </c>
      <c r="AW836" s="17">
        <v>0</v>
      </c>
      <c r="AX836" s="17">
        <v>0</v>
      </c>
      <c r="AY836" s="17">
        <v>0</v>
      </c>
      <c r="AZ836" s="17">
        <v>0</v>
      </c>
      <c r="BA836" s="17">
        <v>0</v>
      </c>
      <c r="BB836" s="17">
        <v>0</v>
      </c>
      <c r="BC836" s="17">
        <v>0</v>
      </c>
      <c r="BD836" s="17">
        <v>0</v>
      </c>
      <c r="BE836" s="17">
        <v>0</v>
      </c>
      <c r="BF836" s="17">
        <v>0</v>
      </c>
    </row>
    <row r="837" spans="2:58" x14ac:dyDescent="0.25">
      <c r="B837" t="s">
        <v>3820</v>
      </c>
      <c r="C837">
        <v>33006867</v>
      </c>
      <c r="D837" t="s">
        <v>4151</v>
      </c>
      <c r="E837" t="s">
        <v>1266</v>
      </c>
      <c r="F837" t="s">
        <v>1267</v>
      </c>
      <c r="H837" s="16">
        <v>45754</v>
      </c>
      <c r="I837" s="16">
        <v>45748</v>
      </c>
      <c r="J837" s="16">
        <v>49399</v>
      </c>
      <c r="L837" t="s">
        <v>1268</v>
      </c>
      <c r="M837" t="s">
        <v>1266</v>
      </c>
      <c r="N837" s="17">
        <v>100</v>
      </c>
      <c r="P837" t="s">
        <v>1317</v>
      </c>
      <c r="Q837" t="s">
        <v>3822</v>
      </c>
      <c r="S837" t="s">
        <v>1595</v>
      </c>
      <c r="T837" t="s">
        <v>1266</v>
      </c>
      <c r="U837">
        <v>7000555567</v>
      </c>
      <c r="V837" t="s">
        <v>1272</v>
      </c>
      <c r="W837" t="s">
        <v>2416</v>
      </c>
      <c r="X837" s="16">
        <v>45848</v>
      </c>
      <c r="AC837" t="s">
        <v>4076</v>
      </c>
      <c r="AD837" t="s">
        <v>4077</v>
      </c>
      <c r="AE837" t="s">
        <v>1714</v>
      </c>
      <c r="AF837" t="s">
        <v>1277</v>
      </c>
      <c r="AG837" t="s">
        <v>1715</v>
      </c>
      <c r="AH837" t="s">
        <v>1716</v>
      </c>
      <c r="AI837" t="s">
        <v>28</v>
      </c>
      <c r="AJ837" s="16">
        <v>46023</v>
      </c>
      <c r="AL837" t="s">
        <v>1292</v>
      </c>
      <c r="AM837">
        <v>10000063</v>
      </c>
      <c r="AN837" t="s">
        <v>1886</v>
      </c>
      <c r="AP837">
        <v>3410120021</v>
      </c>
      <c r="AQ837" t="s">
        <v>1266</v>
      </c>
      <c r="AS837" s="17">
        <v>0</v>
      </c>
      <c r="AT837" s="17">
        <v>0</v>
      </c>
      <c r="AU837" s="17">
        <v>0</v>
      </c>
      <c r="AV837" s="17">
        <v>0</v>
      </c>
      <c r="AW837" s="17">
        <v>0</v>
      </c>
      <c r="AX837" s="17">
        <v>0</v>
      </c>
      <c r="AY837" s="17">
        <v>0</v>
      </c>
      <c r="AZ837" s="17">
        <v>0</v>
      </c>
      <c r="BA837" s="17">
        <v>0</v>
      </c>
      <c r="BB837" s="17">
        <v>0</v>
      </c>
      <c r="BC837" s="17">
        <v>0</v>
      </c>
      <c r="BD837" s="17">
        <v>0</v>
      </c>
      <c r="BE837" s="17">
        <v>0</v>
      </c>
      <c r="BF837" s="17">
        <v>0</v>
      </c>
    </row>
    <row r="838" spans="2:58" x14ac:dyDescent="0.25">
      <c r="B838" t="s">
        <v>3820</v>
      </c>
      <c r="C838">
        <v>33006868</v>
      </c>
      <c r="D838" t="s">
        <v>4152</v>
      </c>
      <c r="E838" t="s">
        <v>1266</v>
      </c>
      <c r="F838" t="s">
        <v>1267</v>
      </c>
      <c r="H838" s="16">
        <v>45754</v>
      </c>
      <c r="I838" s="16">
        <v>45748</v>
      </c>
      <c r="J838" s="16">
        <v>49399</v>
      </c>
      <c r="L838" t="s">
        <v>1268</v>
      </c>
      <c r="M838" t="s">
        <v>1266</v>
      </c>
      <c r="N838" s="17">
        <v>100</v>
      </c>
      <c r="P838" t="s">
        <v>1317</v>
      </c>
      <c r="Q838" t="s">
        <v>3822</v>
      </c>
      <c r="S838" t="s">
        <v>1595</v>
      </c>
      <c r="T838" t="s">
        <v>1266</v>
      </c>
      <c r="U838">
        <v>7000555567</v>
      </c>
      <c r="V838" t="s">
        <v>1272</v>
      </c>
      <c r="W838" t="s">
        <v>2416</v>
      </c>
      <c r="X838" s="16">
        <v>45848</v>
      </c>
      <c r="AC838" t="s">
        <v>4072</v>
      </c>
      <c r="AD838" t="s">
        <v>4073</v>
      </c>
      <c r="AE838" t="s">
        <v>1714</v>
      </c>
      <c r="AF838" t="s">
        <v>1277</v>
      </c>
      <c r="AG838" t="s">
        <v>1715</v>
      </c>
      <c r="AH838" t="s">
        <v>1716</v>
      </c>
      <c r="AI838" t="s">
        <v>28</v>
      </c>
      <c r="AJ838" s="16">
        <v>46023</v>
      </c>
      <c r="AL838" t="s">
        <v>1292</v>
      </c>
      <c r="AM838">
        <v>10000063</v>
      </c>
      <c r="AN838" t="s">
        <v>1886</v>
      </c>
      <c r="AP838">
        <v>3410120021</v>
      </c>
      <c r="AQ838" t="s">
        <v>1266</v>
      </c>
      <c r="AS838" s="17">
        <v>0</v>
      </c>
      <c r="AT838" s="17">
        <v>0</v>
      </c>
      <c r="AU838" s="17">
        <v>0</v>
      </c>
      <c r="AV838" s="17">
        <v>0</v>
      </c>
      <c r="AW838" s="17">
        <v>0</v>
      </c>
      <c r="AX838" s="17">
        <v>0</v>
      </c>
      <c r="AY838" s="17">
        <v>0</v>
      </c>
      <c r="AZ838" s="17">
        <v>0</v>
      </c>
      <c r="BA838" s="17">
        <v>0</v>
      </c>
      <c r="BB838" s="17">
        <v>0</v>
      </c>
      <c r="BC838" s="17">
        <v>0</v>
      </c>
      <c r="BD838" s="17">
        <v>0</v>
      </c>
      <c r="BE838" s="17">
        <v>0</v>
      </c>
      <c r="BF838" s="17">
        <v>0</v>
      </c>
    </row>
    <row r="839" spans="2:58" x14ac:dyDescent="0.25">
      <c r="B839" t="s">
        <v>3820</v>
      </c>
      <c r="C839">
        <v>33006889</v>
      </c>
      <c r="D839" t="s">
        <v>4153</v>
      </c>
      <c r="E839" t="s">
        <v>1266</v>
      </c>
      <c r="F839" t="s">
        <v>1267</v>
      </c>
      <c r="H839" s="16">
        <v>45758</v>
      </c>
      <c r="I839" s="16">
        <v>45748</v>
      </c>
      <c r="J839" s="16">
        <v>49399</v>
      </c>
      <c r="L839" t="s">
        <v>1268</v>
      </c>
      <c r="M839" t="s">
        <v>1266</v>
      </c>
      <c r="N839" s="17">
        <v>100</v>
      </c>
      <c r="P839" t="s">
        <v>1317</v>
      </c>
      <c r="Q839" t="s">
        <v>3822</v>
      </c>
      <c r="S839" t="s">
        <v>1595</v>
      </c>
      <c r="T839" t="s">
        <v>1266</v>
      </c>
      <c r="U839">
        <v>7000555567</v>
      </c>
      <c r="V839" t="s">
        <v>1272</v>
      </c>
      <c r="W839" t="s">
        <v>2416</v>
      </c>
      <c r="X839" s="16">
        <v>45797</v>
      </c>
      <c r="AC839" t="s">
        <v>4154</v>
      </c>
      <c r="AD839" t="s">
        <v>4155</v>
      </c>
      <c r="AE839" t="s">
        <v>4156</v>
      </c>
      <c r="AF839" t="s">
        <v>1277</v>
      </c>
      <c r="AG839" t="s">
        <v>1715</v>
      </c>
      <c r="AH839" t="s">
        <v>1716</v>
      </c>
      <c r="AI839" t="s">
        <v>28</v>
      </c>
      <c r="AJ839" s="16">
        <v>46023</v>
      </c>
      <c r="AL839" t="s">
        <v>1292</v>
      </c>
      <c r="AM839">
        <v>10000063</v>
      </c>
      <c r="AN839" t="s">
        <v>1886</v>
      </c>
      <c r="AP839">
        <v>3410120011</v>
      </c>
      <c r="AQ839" t="s">
        <v>1266</v>
      </c>
      <c r="AS839" s="17">
        <v>0</v>
      </c>
      <c r="AT839" s="17">
        <v>0</v>
      </c>
      <c r="AU839" s="17">
        <v>0</v>
      </c>
      <c r="AV839" s="17">
        <v>0</v>
      </c>
      <c r="AW839" s="17">
        <v>0</v>
      </c>
      <c r="AX839" s="17">
        <v>0</v>
      </c>
      <c r="AY839" s="17">
        <v>0</v>
      </c>
      <c r="AZ839" s="17">
        <v>0</v>
      </c>
      <c r="BA839" s="17">
        <v>0</v>
      </c>
      <c r="BB839" s="17">
        <v>0</v>
      </c>
      <c r="BC839" s="17">
        <v>0</v>
      </c>
      <c r="BD839" s="17">
        <v>0</v>
      </c>
      <c r="BE839" s="17">
        <v>0</v>
      </c>
      <c r="BF839" s="17">
        <v>0</v>
      </c>
    </row>
    <row r="840" spans="2:58" x14ac:dyDescent="0.25">
      <c r="B840" t="s">
        <v>3820</v>
      </c>
      <c r="C840">
        <v>33006893</v>
      </c>
      <c r="D840" t="s">
        <v>4157</v>
      </c>
      <c r="E840" t="s">
        <v>1266</v>
      </c>
      <c r="F840" t="s">
        <v>1267</v>
      </c>
      <c r="H840" s="16">
        <v>45762</v>
      </c>
      <c r="I840" s="16">
        <v>45748</v>
      </c>
      <c r="J840" s="16">
        <v>49399</v>
      </c>
      <c r="L840" t="s">
        <v>1268</v>
      </c>
      <c r="M840" t="s">
        <v>1266</v>
      </c>
      <c r="N840" s="17">
        <v>100</v>
      </c>
      <c r="P840" t="s">
        <v>1317</v>
      </c>
      <c r="Q840" t="s">
        <v>3822</v>
      </c>
      <c r="S840" t="s">
        <v>1595</v>
      </c>
      <c r="T840" t="s">
        <v>1266</v>
      </c>
      <c r="U840">
        <v>7000555567</v>
      </c>
      <c r="V840" t="s">
        <v>1272</v>
      </c>
      <c r="W840" t="s">
        <v>2416</v>
      </c>
      <c r="X840" s="16">
        <v>45797</v>
      </c>
      <c r="AC840" t="s">
        <v>4103</v>
      </c>
      <c r="AD840" t="s">
        <v>4101</v>
      </c>
      <c r="AE840" t="s">
        <v>1714</v>
      </c>
      <c r="AF840" t="s">
        <v>1277</v>
      </c>
      <c r="AG840" t="s">
        <v>1715</v>
      </c>
      <c r="AH840" t="s">
        <v>1716</v>
      </c>
      <c r="AI840" t="s">
        <v>28</v>
      </c>
      <c r="AJ840" s="16">
        <v>46023</v>
      </c>
      <c r="AL840" t="s">
        <v>1292</v>
      </c>
      <c r="AM840">
        <v>10000063</v>
      </c>
      <c r="AN840" t="s">
        <v>1886</v>
      </c>
      <c r="AP840">
        <v>3410120011</v>
      </c>
      <c r="AQ840" t="s">
        <v>1266</v>
      </c>
      <c r="AS840" s="17">
        <v>0</v>
      </c>
      <c r="AT840" s="17">
        <v>0</v>
      </c>
      <c r="AU840" s="17">
        <v>0</v>
      </c>
      <c r="AV840" s="17">
        <v>0</v>
      </c>
      <c r="AW840" s="17">
        <v>0</v>
      </c>
      <c r="AX840" s="17">
        <v>0</v>
      </c>
      <c r="AY840" s="17">
        <v>0</v>
      </c>
      <c r="AZ840" s="17">
        <v>0</v>
      </c>
      <c r="BA840" s="17">
        <v>0</v>
      </c>
      <c r="BB840" s="17">
        <v>0</v>
      </c>
      <c r="BC840" s="17">
        <v>0</v>
      </c>
      <c r="BD840" s="17">
        <v>0</v>
      </c>
      <c r="BE840" s="17">
        <v>0</v>
      </c>
      <c r="BF840" s="17">
        <v>0</v>
      </c>
    </row>
    <row r="841" spans="2:58" x14ac:dyDescent="0.25">
      <c r="B841" t="s">
        <v>4158</v>
      </c>
      <c r="C841">
        <v>33001297</v>
      </c>
      <c r="D841" t="s">
        <v>4159</v>
      </c>
      <c r="E841" t="s">
        <v>1266</v>
      </c>
      <c r="F841" t="s">
        <v>1267</v>
      </c>
      <c r="H841" s="16">
        <v>44470</v>
      </c>
      <c r="I841" s="16">
        <v>41579</v>
      </c>
      <c r="J841" s="16">
        <v>47848</v>
      </c>
      <c r="L841" t="s">
        <v>1268</v>
      </c>
      <c r="M841" t="s">
        <v>1266</v>
      </c>
      <c r="N841" s="17">
        <v>100</v>
      </c>
      <c r="O841">
        <v>341012</v>
      </c>
      <c r="P841" t="s">
        <v>1317</v>
      </c>
      <c r="Q841" t="s">
        <v>3559</v>
      </c>
      <c r="S841" t="s">
        <v>1319</v>
      </c>
      <c r="T841" t="s">
        <v>1266</v>
      </c>
      <c r="U841">
        <v>7000555567</v>
      </c>
      <c r="V841" t="s">
        <v>1272</v>
      </c>
      <c r="W841" t="s">
        <v>3596</v>
      </c>
      <c r="X841" s="16">
        <v>45814</v>
      </c>
      <c r="AC841" t="s">
        <v>4160</v>
      </c>
      <c r="AD841" t="s">
        <v>4161</v>
      </c>
      <c r="AE841" t="s">
        <v>3684</v>
      </c>
      <c r="AF841" t="s">
        <v>1277</v>
      </c>
      <c r="AG841" t="s">
        <v>1550</v>
      </c>
      <c r="AH841" t="s">
        <v>1551</v>
      </c>
      <c r="AI841" t="s">
        <v>28</v>
      </c>
      <c r="AJ841" s="16">
        <v>46023</v>
      </c>
      <c r="AL841" t="s">
        <v>1326</v>
      </c>
      <c r="AM841">
        <v>10000014</v>
      </c>
      <c r="AN841" t="s">
        <v>1327</v>
      </c>
      <c r="AP841">
        <v>3410120011</v>
      </c>
      <c r="AQ841" t="s">
        <v>1266</v>
      </c>
      <c r="AS841" s="17">
        <v>0</v>
      </c>
      <c r="AT841" s="17">
        <v>0</v>
      </c>
      <c r="AU841" s="17">
        <v>0</v>
      </c>
      <c r="AV841" s="17">
        <v>0</v>
      </c>
      <c r="AW841" s="17">
        <v>0</v>
      </c>
      <c r="AX841" s="17">
        <v>0</v>
      </c>
      <c r="AY841" s="17">
        <v>0</v>
      </c>
      <c r="AZ841" s="17">
        <v>0</v>
      </c>
      <c r="BA841" s="17">
        <v>0</v>
      </c>
      <c r="BB841" s="17">
        <v>0</v>
      </c>
      <c r="BC841" s="17">
        <v>0</v>
      </c>
      <c r="BD841" s="17">
        <v>0</v>
      </c>
      <c r="BE841" s="17">
        <v>0</v>
      </c>
      <c r="BF841" s="17">
        <v>0</v>
      </c>
    </row>
    <row r="842" spans="2:58" x14ac:dyDescent="0.25">
      <c r="B842" t="s">
        <v>4162</v>
      </c>
      <c r="C842">
        <v>33002451</v>
      </c>
      <c r="D842" t="s">
        <v>4163</v>
      </c>
      <c r="E842" t="s">
        <v>1266</v>
      </c>
      <c r="F842" t="s">
        <v>1267</v>
      </c>
      <c r="H842" s="16">
        <v>44532</v>
      </c>
      <c r="I842" s="16">
        <v>44348</v>
      </c>
      <c r="J842" s="16">
        <v>47848</v>
      </c>
      <c r="L842" t="s">
        <v>1268</v>
      </c>
      <c r="M842" t="s">
        <v>1266</v>
      </c>
      <c r="N842" s="17">
        <v>100</v>
      </c>
      <c r="P842" t="s">
        <v>1317</v>
      </c>
      <c r="Q842" t="s">
        <v>3815</v>
      </c>
      <c r="S842" t="s">
        <v>1319</v>
      </c>
      <c r="T842" t="s">
        <v>1266</v>
      </c>
      <c r="U842">
        <v>7000555567</v>
      </c>
      <c r="V842" t="s">
        <v>1272</v>
      </c>
      <c r="W842" t="s">
        <v>4164</v>
      </c>
      <c r="X842" s="16">
        <v>45782</v>
      </c>
      <c r="AC842" t="s">
        <v>4165</v>
      </c>
      <c r="AD842" t="s">
        <v>4166</v>
      </c>
      <c r="AE842" t="s">
        <v>4167</v>
      </c>
      <c r="AF842" t="s">
        <v>1277</v>
      </c>
      <c r="AG842" t="s">
        <v>1278</v>
      </c>
      <c r="AH842" t="s">
        <v>1279</v>
      </c>
      <c r="AI842" t="s">
        <v>28</v>
      </c>
      <c r="AJ842" s="16">
        <v>46023</v>
      </c>
      <c r="AL842" t="s">
        <v>1280</v>
      </c>
      <c r="AM842">
        <v>10000014</v>
      </c>
      <c r="AN842" t="s">
        <v>1327</v>
      </c>
      <c r="AP842">
        <v>3410120011</v>
      </c>
      <c r="AQ842" t="s">
        <v>1266</v>
      </c>
      <c r="AS842" s="17">
        <v>0</v>
      </c>
      <c r="AT842" s="17">
        <v>0</v>
      </c>
      <c r="AU842" s="17">
        <v>0</v>
      </c>
      <c r="AV842" s="17">
        <v>0</v>
      </c>
      <c r="AW842" s="17">
        <v>0</v>
      </c>
      <c r="AX842" s="17">
        <v>0</v>
      </c>
      <c r="AY842" s="17">
        <v>0</v>
      </c>
      <c r="AZ842" s="17">
        <v>0</v>
      </c>
      <c r="BA842" s="17">
        <v>0</v>
      </c>
      <c r="BB842" s="17">
        <v>0</v>
      </c>
      <c r="BC842" s="17">
        <v>0</v>
      </c>
      <c r="BD842" s="17">
        <v>0</v>
      </c>
      <c r="BE842" s="17">
        <v>0</v>
      </c>
      <c r="BF842" s="17">
        <v>0</v>
      </c>
    </row>
    <row r="843" spans="2:58" x14ac:dyDescent="0.25">
      <c r="B843" t="s">
        <v>4168</v>
      </c>
      <c r="C843">
        <v>31302747</v>
      </c>
      <c r="D843" t="s">
        <v>4169</v>
      </c>
      <c r="E843" t="s">
        <v>1285</v>
      </c>
      <c r="F843" t="s">
        <v>1267</v>
      </c>
      <c r="H843" s="16">
        <v>44967</v>
      </c>
      <c r="I843" s="16">
        <v>44927</v>
      </c>
      <c r="J843" s="16">
        <v>48579</v>
      </c>
      <c r="L843" t="s">
        <v>1286</v>
      </c>
      <c r="M843" t="s">
        <v>1266</v>
      </c>
      <c r="N843" s="17">
        <v>100</v>
      </c>
      <c r="P843" t="s">
        <v>1317</v>
      </c>
      <c r="Q843" t="s">
        <v>4170</v>
      </c>
      <c r="S843" t="s">
        <v>1474</v>
      </c>
      <c r="T843" t="s">
        <v>1955</v>
      </c>
      <c r="U843">
        <v>7000555567</v>
      </c>
      <c r="V843" t="s">
        <v>1272</v>
      </c>
      <c r="W843" t="s">
        <v>1955</v>
      </c>
      <c r="X843" s="16">
        <v>45883</v>
      </c>
      <c r="Y843" t="s">
        <v>4171</v>
      </c>
      <c r="Z843" s="16">
        <v>46032</v>
      </c>
      <c r="AE843" t="s">
        <v>1957</v>
      </c>
      <c r="AF843" t="s">
        <v>1277</v>
      </c>
      <c r="AG843" t="s">
        <v>1958</v>
      </c>
      <c r="AH843" t="s">
        <v>1959</v>
      </c>
      <c r="AI843" t="s">
        <v>28</v>
      </c>
      <c r="AJ843" s="16">
        <v>45870</v>
      </c>
      <c r="AL843" t="s">
        <v>1292</v>
      </c>
      <c r="AM843">
        <v>1780</v>
      </c>
      <c r="AN843" t="s">
        <v>1615</v>
      </c>
      <c r="AP843">
        <v>3410120011</v>
      </c>
      <c r="AQ843" t="s">
        <v>1294</v>
      </c>
      <c r="AS843" s="17">
        <v>213153.32</v>
      </c>
      <c r="AT843" s="17">
        <v>213153.32</v>
      </c>
      <c r="AU843" s="17">
        <v>213153.32</v>
      </c>
      <c r="AV843" s="17">
        <v>213153.32</v>
      </c>
      <c r="AW843" s="17">
        <v>213153.32</v>
      </c>
      <c r="AX843" s="17">
        <v>213153.32</v>
      </c>
      <c r="AY843" s="17">
        <v>213153.32</v>
      </c>
      <c r="AZ843" s="17">
        <v>213153.32</v>
      </c>
      <c r="BA843" s="17">
        <v>213153.32</v>
      </c>
      <c r="BB843" s="17">
        <v>213153.32</v>
      </c>
      <c r="BC843" s="17">
        <v>213153.32</v>
      </c>
      <c r="BD843" s="17">
        <v>213153.32</v>
      </c>
      <c r="BE843" s="17">
        <v>2557839.84</v>
      </c>
      <c r="BF843" s="17">
        <v>2557839.84</v>
      </c>
    </row>
    <row r="844" spans="2:58" x14ac:dyDescent="0.25">
      <c r="B844" t="s">
        <v>4168</v>
      </c>
      <c r="C844">
        <v>33004061</v>
      </c>
      <c r="D844" t="s">
        <v>4172</v>
      </c>
      <c r="E844" t="s">
        <v>1266</v>
      </c>
      <c r="F844" t="s">
        <v>1267</v>
      </c>
      <c r="H844" s="16">
        <v>44964</v>
      </c>
      <c r="I844" s="16">
        <v>44958</v>
      </c>
      <c r="J844" s="16">
        <v>48610</v>
      </c>
      <c r="L844" t="s">
        <v>1268</v>
      </c>
      <c r="M844" t="s">
        <v>1266</v>
      </c>
      <c r="N844" s="17">
        <v>100</v>
      </c>
      <c r="P844" t="s">
        <v>1317</v>
      </c>
      <c r="Q844" t="s">
        <v>4170</v>
      </c>
      <c r="S844" t="s">
        <v>1474</v>
      </c>
      <c r="T844" t="s">
        <v>1266</v>
      </c>
      <c r="U844">
        <v>7000555567</v>
      </c>
      <c r="V844" t="s">
        <v>1272</v>
      </c>
      <c r="W844" t="s">
        <v>1955</v>
      </c>
      <c r="X844" s="16">
        <v>45304</v>
      </c>
      <c r="AC844" t="s">
        <v>1961</v>
      </c>
      <c r="AD844" t="s">
        <v>1962</v>
      </c>
      <c r="AE844" t="s">
        <v>1957</v>
      </c>
      <c r="AF844" t="s">
        <v>1277</v>
      </c>
      <c r="AG844" t="s">
        <v>1958</v>
      </c>
      <c r="AH844" t="s">
        <v>1959</v>
      </c>
      <c r="AI844" t="s">
        <v>28</v>
      </c>
      <c r="AJ844" s="16">
        <v>46023</v>
      </c>
      <c r="AL844" t="s">
        <v>1292</v>
      </c>
      <c r="AM844">
        <v>10716</v>
      </c>
      <c r="AN844" t="s">
        <v>1963</v>
      </c>
      <c r="AP844">
        <v>3410120011</v>
      </c>
      <c r="AQ844" t="s">
        <v>1266</v>
      </c>
      <c r="AS844" s="17">
        <v>0</v>
      </c>
      <c r="AT844" s="17">
        <v>0</v>
      </c>
      <c r="AU844" s="17">
        <v>0</v>
      </c>
      <c r="AV844" s="17">
        <v>0</v>
      </c>
      <c r="AW844" s="17">
        <v>0</v>
      </c>
      <c r="AX844" s="17">
        <v>0</v>
      </c>
      <c r="AY844" s="17">
        <v>0</v>
      </c>
      <c r="AZ844" s="17">
        <v>0</v>
      </c>
      <c r="BA844" s="17">
        <v>0</v>
      </c>
      <c r="BB844" s="17">
        <v>0</v>
      </c>
      <c r="BC844" s="17">
        <v>0</v>
      </c>
      <c r="BD844" s="17">
        <v>0</v>
      </c>
      <c r="BE844" s="17">
        <v>0</v>
      </c>
      <c r="BF844" s="17">
        <v>0</v>
      </c>
    </row>
    <row r="845" spans="2:58" x14ac:dyDescent="0.25">
      <c r="B845" t="s">
        <v>4173</v>
      </c>
      <c r="C845">
        <v>31032736</v>
      </c>
      <c r="D845" t="s">
        <v>4174</v>
      </c>
      <c r="E845" t="s">
        <v>1285</v>
      </c>
      <c r="F845" t="s">
        <v>1267</v>
      </c>
      <c r="H845" s="16">
        <v>40498</v>
      </c>
      <c r="I845" s="16">
        <v>40179</v>
      </c>
      <c r="J845" s="16">
        <v>47848</v>
      </c>
      <c r="L845" t="s">
        <v>1286</v>
      </c>
      <c r="M845" t="s">
        <v>1266</v>
      </c>
      <c r="N845" s="17">
        <v>100</v>
      </c>
      <c r="P845" t="s">
        <v>1317</v>
      </c>
      <c r="Q845" t="s">
        <v>4175</v>
      </c>
      <c r="S845" t="s">
        <v>1474</v>
      </c>
      <c r="T845" t="s">
        <v>1415</v>
      </c>
      <c r="U845">
        <v>7000555567</v>
      </c>
      <c r="V845" t="s">
        <v>1272</v>
      </c>
      <c r="W845" t="s">
        <v>1320</v>
      </c>
      <c r="X845" s="16">
        <v>45883</v>
      </c>
      <c r="Y845">
        <v>40146025</v>
      </c>
      <c r="Z845" s="16">
        <v>45797</v>
      </c>
      <c r="AE845" t="s">
        <v>1974</v>
      </c>
      <c r="AF845" t="s">
        <v>1277</v>
      </c>
      <c r="AG845" t="s">
        <v>1278</v>
      </c>
      <c r="AH845" t="s">
        <v>1279</v>
      </c>
      <c r="AI845" t="s">
        <v>28</v>
      </c>
      <c r="AJ845" s="16">
        <v>45870</v>
      </c>
      <c r="AL845" t="s">
        <v>1326</v>
      </c>
      <c r="AM845">
        <v>1780</v>
      </c>
      <c r="AN845" t="s">
        <v>1615</v>
      </c>
      <c r="AP845">
        <v>3410120011</v>
      </c>
      <c r="AQ845" t="s">
        <v>1294</v>
      </c>
      <c r="AS845" s="17">
        <v>379025.57</v>
      </c>
      <c r="AT845" s="17">
        <v>379025.57</v>
      </c>
      <c r="AU845" s="17">
        <v>379025.57</v>
      </c>
      <c r="AV845" s="17">
        <v>379025.57</v>
      </c>
      <c r="AW845" s="17">
        <v>379025.57</v>
      </c>
      <c r="AX845" s="17">
        <v>379025.57</v>
      </c>
      <c r="AY845" s="17">
        <v>379025.57</v>
      </c>
      <c r="AZ845" s="17">
        <v>379025.57</v>
      </c>
      <c r="BA845" s="17">
        <v>379025.57</v>
      </c>
      <c r="BB845" s="17">
        <v>379025.57</v>
      </c>
      <c r="BC845" s="17">
        <v>379025.57</v>
      </c>
      <c r="BD845" s="17">
        <v>379025.57</v>
      </c>
      <c r="BE845" s="17">
        <v>4548306.84</v>
      </c>
      <c r="BF845" s="17">
        <v>4548306.84</v>
      </c>
    </row>
    <row r="846" spans="2:58" x14ac:dyDescent="0.25">
      <c r="B846" t="s">
        <v>4173</v>
      </c>
      <c r="C846">
        <v>31308010</v>
      </c>
      <c r="D846" t="s">
        <v>4176</v>
      </c>
      <c r="E846" t="s">
        <v>1285</v>
      </c>
      <c r="F846" t="s">
        <v>1267</v>
      </c>
      <c r="H846" s="16">
        <v>45282</v>
      </c>
      <c r="I846" s="16">
        <v>44927</v>
      </c>
      <c r="J846" s="16">
        <v>48579</v>
      </c>
      <c r="L846" t="s">
        <v>1286</v>
      </c>
      <c r="M846" t="s">
        <v>1266</v>
      </c>
      <c r="N846" s="17">
        <v>100</v>
      </c>
      <c r="P846" t="s">
        <v>1317</v>
      </c>
      <c r="Q846" t="s">
        <v>4175</v>
      </c>
      <c r="S846" t="s">
        <v>1474</v>
      </c>
      <c r="T846" t="s">
        <v>1415</v>
      </c>
      <c r="U846">
        <v>7000555567</v>
      </c>
      <c r="V846" t="s">
        <v>1272</v>
      </c>
      <c r="W846" t="s">
        <v>4177</v>
      </c>
      <c r="X846" s="16">
        <v>45392</v>
      </c>
      <c r="Y846" t="s">
        <v>4178</v>
      </c>
      <c r="Z846" s="16">
        <v>45282</v>
      </c>
      <c r="AE846" t="s">
        <v>1974</v>
      </c>
      <c r="AF846" t="s">
        <v>1277</v>
      </c>
      <c r="AG846" t="s">
        <v>2902</v>
      </c>
      <c r="AH846" t="s">
        <v>2903</v>
      </c>
      <c r="AI846" t="s">
        <v>28</v>
      </c>
      <c r="AJ846" s="16">
        <v>44927</v>
      </c>
      <c r="AL846" t="s">
        <v>1292</v>
      </c>
      <c r="AM846">
        <v>1780</v>
      </c>
      <c r="AN846" t="s">
        <v>1615</v>
      </c>
      <c r="AP846">
        <v>3410120011</v>
      </c>
      <c r="AQ846" t="s">
        <v>1294</v>
      </c>
      <c r="AS846" s="17">
        <v>3165</v>
      </c>
      <c r="AT846" s="17">
        <v>3165</v>
      </c>
      <c r="AU846" s="17">
        <v>3165</v>
      </c>
      <c r="AV846" s="17">
        <v>3165</v>
      </c>
      <c r="AW846" s="17">
        <v>3165</v>
      </c>
      <c r="AX846" s="17">
        <v>3165</v>
      </c>
      <c r="AY846" s="17">
        <v>3165</v>
      </c>
      <c r="AZ846" s="17">
        <v>3165</v>
      </c>
      <c r="BA846" s="17">
        <v>3165</v>
      </c>
      <c r="BB846" s="17">
        <v>3165</v>
      </c>
      <c r="BC846" s="17">
        <v>3165</v>
      </c>
      <c r="BD846" s="17">
        <v>3165</v>
      </c>
      <c r="BE846" s="17">
        <v>37980</v>
      </c>
      <c r="BF846" s="17">
        <v>37980</v>
      </c>
    </row>
    <row r="847" spans="2:58" x14ac:dyDescent="0.25">
      <c r="B847" t="s">
        <v>4173</v>
      </c>
      <c r="C847">
        <v>31315990</v>
      </c>
      <c r="D847" t="s">
        <v>4179</v>
      </c>
      <c r="E847" t="s">
        <v>1285</v>
      </c>
      <c r="F847" t="s">
        <v>1267</v>
      </c>
      <c r="H847" s="16">
        <v>45723</v>
      </c>
      <c r="I847" s="16">
        <v>45689</v>
      </c>
      <c r="J847" s="16">
        <v>49340</v>
      </c>
      <c r="L847" t="s">
        <v>1286</v>
      </c>
      <c r="M847" t="s">
        <v>1266</v>
      </c>
      <c r="N847" s="17">
        <v>100</v>
      </c>
      <c r="P847" t="s">
        <v>1317</v>
      </c>
      <c r="Q847" t="s">
        <v>4175</v>
      </c>
      <c r="S847" t="s">
        <v>1474</v>
      </c>
      <c r="T847" t="s">
        <v>1320</v>
      </c>
      <c r="U847">
        <v>7000555567</v>
      </c>
      <c r="V847" t="s">
        <v>1272</v>
      </c>
      <c r="W847" t="s">
        <v>1320</v>
      </c>
      <c r="X847" s="16">
        <v>45723</v>
      </c>
      <c r="Y847" t="s">
        <v>4180</v>
      </c>
      <c r="Z847" s="16">
        <v>46033</v>
      </c>
      <c r="AE847" t="s">
        <v>4181</v>
      </c>
      <c r="AF847" t="s">
        <v>1277</v>
      </c>
      <c r="AG847" t="s">
        <v>4182</v>
      </c>
      <c r="AH847" t="s">
        <v>4183</v>
      </c>
      <c r="AI847" t="s">
        <v>28</v>
      </c>
      <c r="AJ847" s="16">
        <v>45689</v>
      </c>
      <c r="AL847" t="s">
        <v>1292</v>
      </c>
      <c r="AM847">
        <v>1780</v>
      </c>
      <c r="AN847" t="s">
        <v>1615</v>
      </c>
      <c r="AP847">
        <v>3410120011</v>
      </c>
      <c r="AQ847" t="s">
        <v>1294</v>
      </c>
      <c r="AS847" s="17">
        <v>167</v>
      </c>
      <c r="AT847" s="17">
        <v>167</v>
      </c>
      <c r="AU847" s="17">
        <v>167</v>
      </c>
      <c r="AV847" s="17">
        <v>167</v>
      </c>
      <c r="AW847" s="17">
        <v>167</v>
      </c>
      <c r="AX847" s="17">
        <v>167</v>
      </c>
      <c r="AY847" s="17">
        <v>167</v>
      </c>
      <c r="AZ847" s="17">
        <v>167</v>
      </c>
      <c r="BA847" s="17">
        <v>167</v>
      </c>
      <c r="BB847" s="17">
        <v>167</v>
      </c>
      <c r="BC847" s="17">
        <v>167</v>
      </c>
      <c r="BD847" s="17">
        <v>167</v>
      </c>
      <c r="BE847" s="17">
        <v>2004</v>
      </c>
      <c r="BF847" s="17">
        <v>2004</v>
      </c>
    </row>
    <row r="848" spans="2:58" x14ac:dyDescent="0.25">
      <c r="B848" t="s">
        <v>4173</v>
      </c>
      <c r="C848">
        <v>33000435</v>
      </c>
      <c r="D848" t="s">
        <v>4184</v>
      </c>
      <c r="E848" t="s">
        <v>1266</v>
      </c>
      <c r="F848" t="s">
        <v>1267</v>
      </c>
      <c r="H848" s="16">
        <v>43976</v>
      </c>
      <c r="I848" s="16">
        <v>41275</v>
      </c>
      <c r="J848" s="16">
        <v>46387</v>
      </c>
      <c r="L848" t="s">
        <v>1268</v>
      </c>
      <c r="M848" t="s">
        <v>1266</v>
      </c>
      <c r="N848" s="17">
        <v>100</v>
      </c>
      <c r="O848">
        <v>341012</v>
      </c>
      <c r="P848" t="s">
        <v>1317</v>
      </c>
      <c r="Q848" t="s">
        <v>4175</v>
      </c>
      <c r="S848" t="s">
        <v>1474</v>
      </c>
      <c r="T848" t="s">
        <v>1415</v>
      </c>
      <c r="U848">
        <v>7000555567</v>
      </c>
      <c r="V848" t="s">
        <v>1272</v>
      </c>
      <c r="W848" t="s">
        <v>1320</v>
      </c>
      <c r="X848" s="16">
        <v>45303</v>
      </c>
      <c r="Z848" s="16">
        <v>44218</v>
      </c>
      <c r="AC848" t="s">
        <v>4185</v>
      </c>
      <c r="AD848" t="s">
        <v>4186</v>
      </c>
      <c r="AE848" t="s">
        <v>1974</v>
      </c>
      <c r="AF848" t="s">
        <v>1277</v>
      </c>
      <c r="AG848" t="s">
        <v>1278</v>
      </c>
      <c r="AH848" t="s">
        <v>1279</v>
      </c>
      <c r="AI848" t="s">
        <v>28</v>
      </c>
      <c r="AJ848" s="16">
        <v>46023</v>
      </c>
      <c r="AL848" t="s">
        <v>1326</v>
      </c>
      <c r="AM848">
        <v>1780</v>
      </c>
      <c r="AN848" t="s">
        <v>1615</v>
      </c>
      <c r="AP848">
        <v>3410120011</v>
      </c>
      <c r="AQ848" t="s">
        <v>1266</v>
      </c>
      <c r="AS848" s="17">
        <v>0</v>
      </c>
      <c r="AT848" s="17">
        <v>0</v>
      </c>
      <c r="AU848" s="17">
        <v>0</v>
      </c>
      <c r="AV848" s="17">
        <v>0</v>
      </c>
      <c r="AW848" s="17">
        <v>0</v>
      </c>
      <c r="AX848" s="17">
        <v>0</v>
      </c>
      <c r="AY848" s="17">
        <v>0</v>
      </c>
      <c r="AZ848" s="17">
        <v>0</v>
      </c>
      <c r="BA848" s="17">
        <v>0</v>
      </c>
      <c r="BB848" s="17">
        <v>0</v>
      </c>
      <c r="BC848" s="17">
        <v>0</v>
      </c>
      <c r="BD848" s="17">
        <v>0</v>
      </c>
      <c r="BE848" s="17">
        <v>0</v>
      </c>
      <c r="BF848" s="17">
        <v>0</v>
      </c>
    </row>
    <row r="849" spans="2:58" x14ac:dyDescent="0.25">
      <c r="B849" t="s">
        <v>1412</v>
      </c>
      <c r="C849">
        <v>31050541</v>
      </c>
      <c r="D849" t="s">
        <v>4187</v>
      </c>
      <c r="E849" t="s">
        <v>1285</v>
      </c>
      <c r="F849" t="s">
        <v>1267</v>
      </c>
      <c r="H849" s="16">
        <v>41948</v>
      </c>
      <c r="I849" s="16">
        <v>41913</v>
      </c>
      <c r="J849" s="16">
        <v>47848</v>
      </c>
      <c r="L849" t="s">
        <v>1286</v>
      </c>
      <c r="M849" t="s">
        <v>1266</v>
      </c>
      <c r="N849" s="17">
        <v>100</v>
      </c>
      <c r="O849">
        <v>341012</v>
      </c>
      <c r="P849" t="s">
        <v>1317</v>
      </c>
      <c r="Q849" t="s">
        <v>4188</v>
      </c>
      <c r="S849" t="s">
        <v>1474</v>
      </c>
      <c r="T849" t="s">
        <v>1415</v>
      </c>
      <c r="U849">
        <v>7000555567</v>
      </c>
      <c r="V849" t="s">
        <v>1272</v>
      </c>
      <c r="W849" t="s">
        <v>1320</v>
      </c>
      <c r="X849" s="16">
        <v>45797</v>
      </c>
      <c r="Y849">
        <v>8000003868</v>
      </c>
      <c r="Z849" s="16">
        <v>45797</v>
      </c>
      <c r="AE849" t="s">
        <v>1974</v>
      </c>
      <c r="AF849" t="s">
        <v>1277</v>
      </c>
      <c r="AG849" t="s">
        <v>4189</v>
      </c>
      <c r="AH849" t="s">
        <v>4190</v>
      </c>
      <c r="AI849" t="s">
        <v>28</v>
      </c>
      <c r="AJ849" s="16">
        <v>44562</v>
      </c>
      <c r="AK849" t="s">
        <v>1414</v>
      </c>
      <c r="AL849" t="s">
        <v>1326</v>
      </c>
      <c r="AM849">
        <v>1778</v>
      </c>
      <c r="AN849" t="s">
        <v>1293</v>
      </c>
      <c r="AP849">
        <v>3410120011</v>
      </c>
      <c r="AQ849" t="s">
        <v>1294</v>
      </c>
      <c r="AS849" s="17">
        <v>6000</v>
      </c>
      <c r="AT849" s="17">
        <v>6000</v>
      </c>
      <c r="AU849" s="17">
        <v>6000</v>
      </c>
      <c r="AV849" s="17">
        <v>6000</v>
      </c>
      <c r="AW849" s="17">
        <v>6000</v>
      </c>
      <c r="AX849" s="17">
        <v>6000</v>
      </c>
      <c r="AY849" s="17">
        <v>6000</v>
      </c>
      <c r="AZ849" s="17">
        <v>6000</v>
      </c>
      <c r="BA849" s="17">
        <v>6000</v>
      </c>
      <c r="BB849" s="17">
        <v>6000</v>
      </c>
      <c r="BC849" s="17">
        <v>6000</v>
      </c>
      <c r="BD849" s="17">
        <v>6000</v>
      </c>
      <c r="BE849" s="17">
        <v>72000</v>
      </c>
      <c r="BF849" s="17">
        <v>72000</v>
      </c>
    </row>
    <row r="850" spans="2:58" x14ac:dyDescent="0.25">
      <c r="B850" t="s">
        <v>1412</v>
      </c>
      <c r="C850">
        <v>31308034</v>
      </c>
      <c r="D850" t="s">
        <v>4191</v>
      </c>
      <c r="E850" t="s">
        <v>1285</v>
      </c>
      <c r="F850" t="s">
        <v>1267</v>
      </c>
      <c r="H850" s="16">
        <v>45293</v>
      </c>
      <c r="I850" s="16">
        <v>45292</v>
      </c>
      <c r="J850" s="16">
        <v>48944</v>
      </c>
      <c r="L850" t="s">
        <v>1286</v>
      </c>
      <c r="M850" t="s">
        <v>1266</v>
      </c>
      <c r="N850" s="17">
        <v>100</v>
      </c>
      <c r="P850" t="s">
        <v>1317</v>
      </c>
      <c r="Q850" t="s">
        <v>1414</v>
      </c>
      <c r="S850" t="s">
        <v>1474</v>
      </c>
      <c r="T850" t="s">
        <v>3547</v>
      </c>
      <c r="U850">
        <v>7000555567</v>
      </c>
      <c r="V850" t="s">
        <v>1272</v>
      </c>
      <c r="W850" t="s">
        <v>2012</v>
      </c>
      <c r="X850" s="16">
        <v>45300</v>
      </c>
      <c r="Y850" t="s">
        <v>4192</v>
      </c>
      <c r="AE850" t="s">
        <v>1474</v>
      </c>
      <c r="AF850" t="s">
        <v>1277</v>
      </c>
      <c r="AG850" t="s">
        <v>2013</v>
      </c>
      <c r="AH850" t="s">
        <v>2014</v>
      </c>
      <c r="AI850" t="s">
        <v>28</v>
      </c>
      <c r="AJ850" s="16">
        <v>45323</v>
      </c>
      <c r="AL850" t="s">
        <v>1292</v>
      </c>
      <c r="AM850">
        <v>1779</v>
      </c>
      <c r="AN850" t="s">
        <v>1366</v>
      </c>
      <c r="AP850">
        <v>3410120011</v>
      </c>
      <c r="AQ850" t="s">
        <v>1329</v>
      </c>
      <c r="AS850" s="17">
        <v>0</v>
      </c>
      <c r="AT850" s="17">
        <v>0</v>
      </c>
      <c r="AU850" s="17">
        <v>0</v>
      </c>
      <c r="AV850" s="17">
        <v>0</v>
      </c>
      <c r="AW850" s="17">
        <v>0</v>
      </c>
      <c r="AX850" s="17">
        <v>0</v>
      </c>
      <c r="AY850" s="17">
        <v>0</v>
      </c>
      <c r="AZ850" s="17">
        <v>0</v>
      </c>
      <c r="BA850" s="17">
        <v>0</v>
      </c>
      <c r="BB850" s="17">
        <v>0</v>
      </c>
      <c r="BC850" s="17">
        <v>0</v>
      </c>
      <c r="BD850" s="17">
        <v>0</v>
      </c>
      <c r="BE850" s="17">
        <v>0</v>
      </c>
      <c r="BF850" s="17">
        <v>0</v>
      </c>
    </row>
    <row r="851" spans="2:58" x14ac:dyDescent="0.25">
      <c r="B851" t="s">
        <v>1412</v>
      </c>
      <c r="C851">
        <v>31310514</v>
      </c>
      <c r="D851" t="s">
        <v>4193</v>
      </c>
      <c r="E851" t="s">
        <v>1285</v>
      </c>
      <c r="F851" t="s">
        <v>1267</v>
      </c>
      <c r="H851" s="16">
        <v>45432</v>
      </c>
      <c r="I851" s="16">
        <v>45383</v>
      </c>
      <c r="J851" s="16">
        <v>49034</v>
      </c>
      <c r="L851" t="s">
        <v>1286</v>
      </c>
      <c r="M851" t="s">
        <v>1266</v>
      </c>
      <c r="N851" s="17">
        <v>100</v>
      </c>
      <c r="P851" t="s">
        <v>1317</v>
      </c>
      <c r="Q851" t="s">
        <v>1414</v>
      </c>
      <c r="S851" t="s">
        <v>1319</v>
      </c>
      <c r="T851" t="s">
        <v>1320</v>
      </c>
      <c r="U851">
        <v>7000555567</v>
      </c>
      <c r="V851" t="s">
        <v>1272</v>
      </c>
      <c r="W851" t="s">
        <v>3573</v>
      </c>
      <c r="X851" s="16">
        <v>46035</v>
      </c>
      <c r="Y851" t="s">
        <v>4194</v>
      </c>
      <c r="Z851" s="16">
        <v>46035</v>
      </c>
      <c r="AE851" t="s">
        <v>1319</v>
      </c>
      <c r="AF851" t="s">
        <v>1277</v>
      </c>
      <c r="AG851" t="s">
        <v>4195</v>
      </c>
      <c r="AH851" t="s">
        <v>4196</v>
      </c>
      <c r="AI851" t="s">
        <v>28</v>
      </c>
      <c r="AJ851" s="16">
        <v>45383</v>
      </c>
      <c r="AL851" t="s">
        <v>1292</v>
      </c>
      <c r="AM851">
        <v>10436</v>
      </c>
      <c r="AN851" t="s">
        <v>4197</v>
      </c>
      <c r="AP851">
        <v>3410120011</v>
      </c>
      <c r="AQ851" t="s">
        <v>1294</v>
      </c>
      <c r="AS851" s="17">
        <v>398.40000000000003</v>
      </c>
      <c r="AT851" s="17">
        <v>398.40000000000003</v>
      </c>
      <c r="AU851" s="17">
        <v>398.40000000000003</v>
      </c>
      <c r="AV851" s="17">
        <v>398.40000000000003</v>
      </c>
      <c r="AW851" s="17">
        <v>398.40000000000003</v>
      </c>
      <c r="AX851" s="17">
        <v>398.40000000000003</v>
      </c>
      <c r="AY851" s="17">
        <v>398.40000000000003</v>
      </c>
      <c r="AZ851" s="17">
        <v>398.40000000000003</v>
      </c>
      <c r="BA851" s="17">
        <v>398.40000000000003</v>
      </c>
      <c r="BB851" s="17">
        <v>398.40000000000003</v>
      </c>
      <c r="BC851" s="17">
        <v>398.40000000000003</v>
      </c>
      <c r="BD851" s="17">
        <v>398.40000000000003</v>
      </c>
      <c r="BE851" s="17">
        <v>4780.8</v>
      </c>
      <c r="BF851" s="17">
        <v>4780.8</v>
      </c>
    </row>
    <row r="852" spans="2:58" x14ac:dyDescent="0.25">
      <c r="B852" t="s">
        <v>1412</v>
      </c>
      <c r="C852">
        <v>31312888</v>
      </c>
      <c r="D852" t="s">
        <v>4198</v>
      </c>
      <c r="E852" t="s">
        <v>1285</v>
      </c>
      <c r="F852" t="s">
        <v>1267</v>
      </c>
      <c r="H852" s="16">
        <v>45601</v>
      </c>
      <c r="I852" s="16">
        <v>45597</v>
      </c>
      <c r="J852" s="16">
        <v>49248</v>
      </c>
      <c r="L852" t="s">
        <v>1286</v>
      </c>
      <c r="M852" t="s">
        <v>1266</v>
      </c>
      <c r="N852" s="17">
        <v>100</v>
      </c>
      <c r="P852" t="s">
        <v>1317</v>
      </c>
      <c r="Q852" t="s">
        <v>4199</v>
      </c>
      <c r="S852" t="s">
        <v>1319</v>
      </c>
      <c r="T852" t="s">
        <v>4200</v>
      </c>
      <c r="U852">
        <v>7000555567</v>
      </c>
      <c r="V852" t="s">
        <v>1272</v>
      </c>
      <c r="W852" t="s">
        <v>3573</v>
      </c>
      <c r="X852" s="16">
        <v>45689</v>
      </c>
      <c r="Y852" t="s">
        <v>4201</v>
      </c>
      <c r="Z852" s="16">
        <v>46033</v>
      </c>
      <c r="AE852" t="s">
        <v>1538</v>
      </c>
      <c r="AF852" t="s">
        <v>1277</v>
      </c>
      <c r="AG852" t="s">
        <v>2159</v>
      </c>
      <c r="AH852" t="s">
        <v>2160</v>
      </c>
      <c r="AI852" t="s">
        <v>28</v>
      </c>
      <c r="AJ852" s="16">
        <v>45597</v>
      </c>
      <c r="AL852" t="s">
        <v>1292</v>
      </c>
      <c r="AM852">
        <v>1811</v>
      </c>
      <c r="AN852" t="s">
        <v>1357</v>
      </c>
      <c r="AP852">
        <v>3410120011</v>
      </c>
      <c r="AQ852" t="s">
        <v>1294</v>
      </c>
      <c r="AS852" s="17">
        <v>230.76</v>
      </c>
      <c r="AT852" s="17">
        <v>230.76</v>
      </c>
      <c r="AU852" s="17">
        <v>230.76</v>
      </c>
      <c r="AV852" s="17">
        <v>230.76</v>
      </c>
      <c r="AW852" s="17">
        <v>230.76</v>
      </c>
      <c r="AX852" s="17">
        <v>230.76</v>
      </c>
      <c r="AY852" s="17">
        <v>230.76</v>
      </c>
      <c r="AZ852" s="17">
        <v>230.76</v>
      </c>
      <c r="BA852" s="17">
        <v>230.76</v>
      </c>
      <c r="BB852" s="17">
        <v>230.76</v>
      </c>
      <c r="BC852" s="17">
        <v>230.76</v>
      </c>
      <c r="BD852" s="17">
        <v>230.76</v>
      </c>
      <c r="BE852" s="17">
        <v>2769.12</v>
      </c>
      <c r="BF852" s="17">
        <v>2769.12</v>
      </c>
    </row>
    <row r="853" spans="2:58" x14ac:dyDescent="0.25">
      <c r="B853" t="s">
        <v>1412</v>
      </c>
      <c r="C853">
        <v>33000180</v>
      </c>
      <c r="D853" t="s">
        <v>4202</v>
      </c>
      <c r="E853" t="s">
        <v>1266</v>
      </c>
      <c r="F853" t="s">
        <v>1267</v>
      </c>
      <c r="H853" s="16">
        <v>43970</v>
      </c>
      <c r="I853" s="16">
        <v>40179</v>
      </c>
      <c r="J853" s="16">
        <v>46387</v>
      </c>
      <c r="L853" t="s">
        <v>1268</v>
      </c>
      <c r="M853" t="s">
        <v>1266</v>
      </c>
      <c r="N853" s="17">
        <v>100</v>
      </c>
      <c r="O853">
        <v>341012</v>
      </c>
      <c r="P853" t="s">
        <v>1317</v>
      </c>
      <c r="Q853" t="s">
        <v>1414</v>
      </c>
      <c r="S853" t="s">
        <v>1474</v>
      </c>
      <c r="T853" t="s">
        <v>1415</v>
      </c>
      <c r="U853">
        <v>7000555567</v>
      </c>
      <c r="V853" t="s">
        <v>1272</v>
      </c>
      <c r="W853" t="s">
        <v>1320</v>
      </c>
      <c r="X853" s="16">
        <v>45392</v>
      </c>
      <c r="Y853">
        <v>40144321</v>
      </c>
      <c r="Z853" s="16">
        <v>44218</v>
      </c>
      <c r="AC853" t="s">
        <v>4203</v>
      </c>
      <c r="AD853" t="s">
        <v>4204</v>
      </c>
      <c r="AE853" t="s">
        <v>1974</v>
      </c>
      <c r="AF853" t="s">
        <v>1277</v>
      </c>
      <c r="AG853" t="s">
        <v>1278</v>
      </c>
      <c r="AH853" t="s">
        <v>1279</v>
      </c>
      <c r="AI853" t="s">
        <v>28</v>
      </c>
      <c r="AJ853" s="16">
        <v>46023</v>
      </c>
      <c r="AL853" t="s">
        <v>1326</v>
      </c>
      <c r="AM853">
        <v>1779</v>
      </c>
      <c r="AN853" t="s">
        <v>1366</v>
      </c>
      <c r="AP853">
        <v>3410120011</v>
      </c>
      <c r="AQ853" t="s">
        <v>1266</v>
      </c>
      <c r="AS853" s="17">
        <v>0</v>
      </c>
      <c r="AT853" s="17">
        <v>0</v>
      </c>
      <c r="AU853" s="17">
        <v>0</v>
      </c>
      <c r="AV853" s="17">
        <v>0</v>
      </c>
      <c r="AW853" s="17">
        <v>0</v>
      </c>
      <c r="AX853" s="17">
        <v>0</v>
      </c>
      <c r="AY853" s="17">
        <v>0</v>
      </c>
      <c r="AZ853" s="17">
        <v>0</v>
      </c>
      <c r="BA853" s="17">
        <v>0</v>
      </c>
      <c r="BB853" s="17">
        <v>0</v>
      </c>
      <c r="BC853" s="17">
        <v>0</v>
      </c>
      <c r="BD853" s="17">
        <v>0</v>
      </c>
      <c r="BE853" s="17">
        <v>0</v>
      </c>
      <c r="BF853" s="17">
        <v>0</v>
      </c>
    </row>
    <row r="854" spans="2:58" x14ac:dyDescent="0.25">
      <c r="B854" t="s">
        <v>1412</v>
      </c>
      <c r="C854">
        <v>33000255</v>
      </c>
      <c r="D854" t="s">
        <v>4205</v>
      </c>
      <c r="E854" t="s">
        <v>1266</v>
      </c>
      <c r="F854" t="s">
        <v>1267</v>
      </c>
      <c r="H854" s="16">
        <v>43970</v>
      </c>
      <c r="I854" s="16">
        <v>43313</v>
      </c>
      <c r="J854" s="16">
        <v>46387</v>
      </c>
      <c r="L854" t="s">
        <v>1268</v>
      </c>
      <c r="M854" t="s">
        <v>1266</v>
      </c>
      <c r="N854" s="17">
        <v>100</v>
      </c>
      <c r="O854">
        <v>341012</v>
      </c>
      <c r="P854" t="s">
        <v>1317</v>
      </c>
      <c r="Q854" t="s">
        <v>4175</v>
      </c>
      <c r="S854" t="s">
        <v>1474</v>
      </c>
      <c r="T854" t="s">
        <v>1415</v>
      </c>
      <c r="U854">
        <v>7000555567</v>
      </c>
      <c r="V854" t="s">
        <v>1272</v>
      </c>
      <c r="W854" t="s">
        <v>1320</v>
      </c>
      <c r="X854" s="16">
        <v>45392</v>
      </c>
      <c r="Y854">
        <v>40144321</v>
      </c>
      <c r="Z854" s="16">
        <v>44221</v>
      </c>
      <c r="AC854" t="s">
        <v>4203</v>
      </c>
      <c r="AD854" t="s">
        <v>4204</v>
      </c>
      <c r="AE854" t="s">
        <v>1974</v>
      </c>
      <c r="AF854" t="s">
        <v>1277</v>
      </c>
      <c r="AG854" t="s">
        <v>1278</v>
      </c>
      <c r="AH854" t="s">
        <v>1279</v>
      </c>
      <c r="AI854" t="s">
        <v>28</v>
      </c>
      <c r="AJ854" s="16">
        <v>46023</v>
      </c>
      <c r="AL854" t="s">
        <v>1326</v>
      </c>
      <c r="AM854">
        <v>1780</v>
      </c>
      <c r="AN854" t="s">
        <v>1615</v>
      </c>
      <c r="AP854">
        <v>3410120011</v>
      </c>
      <c r="AQ854" t="s">
        <v>1266</v>
      </c>
      <c r="AS854" s="17">
        <v>0</v>
      </c>
      <c r="AT854" s="17">
        <v>0</v>
      </c>
      <c r="AU854" s="17">
        <v>0</v>
      </c>
      <c r="AV854" s="17">
        <v>0</v>
      </c>
      <c r="AW854" s="17">
        <v>0</v>
      </c>
      <c r="AX854" s="17">
        <v>0</v>
      </c>
      <c r="AY854" s="17">
        <v>0</v>
      </c>
      <c r="AZ854" s="17">
        <v>0</v>
      </c>
      <c r="BA854" s="17">
        <v>0</v>
      </c>
      <c r="BB854" s="17">
        <v>0</v>
      </c>
      <c r="BC854" s="17">
        <v>0</v>
      </c>
      <c r="BD854" s="17">
        <v>0</v>
      </c>
      <c r="BE854" s="17">
        <v>0</v>
      </c>
      <c r="BF854" s="17">
        <v>0</v>
      </c>
    </row>
    <row r="855" spans="2:58" x14ac:dyDescent="0.25">
      <c r="B855" t="s">
        <v>1412</v>
      </c>
      <c r="C855">
        <v>33001309</v>
      </c>
      <c r="D855" t="s">
        <v>4206</v>
      </c>
      <c r="E855" t="s">
        <v>1266</v>
      </c>
      <c r="F855" t="s">
        <v>1267</v>
      </c>
      <c r="H855" s="16">
        <v>44470</v>
      </c>
      <c r="I855" s="16">
        <v>41609</v>
      </c>
      <c r="J855" s="16">
        <v>49674</v>
      </c>
      <c r="L855" t="s">
        <v>1268</v>
      </c>
      <c r="M855" t="s">
        <v>1266</v>
      </c>
      <c r="N855" s="17">
        <v>100</v>
      </c>
      <c r="O855">
        <v>341012</v>
      </c>
      <c r="P855" t="s">
        <v>1317</v>
      </c>
      <c r="Q855" t="s">
        <v>1414</v>
      </c>
      <c r="S855" t="s">
        <v>1319</v>
      </c>
      <c r="T855" t="s">
        <v>1266</v>
      </c>
      <c r="U855">
        <v>7000555567</v>
      </c>
      <c r="V855" t="s">
        <v>1272</v>
      </c>
      <c r="W855" t="s">
        <v>1475</v>
      </c>
      <c r="X855" s="16">
        <v>45967</v>
      </c>
      <c r="AC855" t="s">
        <v>4207</v>
      </c>
      <c r="AD855" t="s">
        <v>4208</v>
      </c>
      <c r="AE855" t="s">
        <v>1340</v>
      </c>
      <c r="AF855" t="s">
        <v>1277</v>
      </c>
      <c r="AG855" t="s">
        <v>1773</v>
      </c>
      <c r="AH855" t="s">
        <v>1774</v>
      </c>
      <c r="AI855" t="s">
        <v>28</v>
      </c>
      <c r="AJ855" s="16">
        <v>46023</v>
      </c>
      <c r="AL855" t="s">
        <v>1326</v>
      </c>
      <c r="AM855">
        <v>10000014</v>
      </c>
      <c r="AN855" t="s">
        <v>1327</v>
      </c>
      <c r="AP855">
        <v>3410120011</v>
      </c>
      <c r="AQ855" t="s">
        <v>1266</v>
      </c>
      <c r="AS855" s="17">
        <v>0</v>
      </c>
      <c r="AT855" s="17">
        <v>0</v>
      </c>
      <c r="AU855" s="17">
        <v>0</v>
      </c>
      <c r="AV855" s="17">
        <v>0</v>
      </c>
      <c r="AW855" s="17">
        <v>0</v>
      </c>
      <c r="AX855" s="17">
        <v>0</v>
      </c>
      <c r="AY855" s="17">
        <v>0</v>
      </c>
      <c r="AZ855" s="17">
        <v>0</v>
      </c>
      <c r="BA855" s="17">
        <v>0</v>
      </c>
      <c r="BB855" s="17">
        <v>0</v>
      </c>
      <c r="BC855" s="17">
        <v>0</v>
      </c>
      <c r="BD855" s="17">
        <v>0</v>
      </c>
      <c r="BE855" s="17">
        <v>0</v>
      </c>
      <c r="BF855" s="17">
        <v>0</v>
      </c>
    </row>
    <row r="856" spans="2:58" x14ac:dyDescent="0.25">
      <c r="B856" t="s">
        <v>1412</v>
      </c>
      <c r="C856">
        <v>33002517</v>
      </c>
      <c r="D856" t="s">
        <v>4209</v>
      </c>
      <c r="E856" t="s">
        <v>1266</v>
      </c>
      <c r="F856" t="s">
        <v>1267</v>
      </c>
      <c r="H856" s="16">
        <v>44532</v>
      </c>
      <c r="I856" s="16">
        <v>44116</v>
      </c>
      <c r="J856" s="16">
        <v>73050</v>
      </c>
      <c r="L856" t="s">
        <v>1268</v>
      </c>
      <c r="M856" t="s">
        <v>1266</v>
      </c>
      <c r="N856" s="17">
        <v>100</v>
      </c>
      <c r="P856" t="s">
        <v>1317</v>
      </c>
      <c r="Q856" t="s">
        <v>1414</v>
      </c>
      <c r="S856" t="s">
        <v>1319</v>
      </c>
      <c r="T856" t="s">
        <v>1266</v>
      </c>
      <c r="U856">
        <v>7000555567</v>
      </c>
      <c r="V856" t="s">
        <v>1272</v>
      </c>
      <c r="W856" t="s">
        <v>1320</v>
      </c>
      <c r="X856" s="16">
        <v>45720</v>
      </c>
      <c r="AE856" t="s">
        <v>2704</v>
      </c>
      <c r="AF856" t="s">
        <v>1277</v>
      </c>
      <c r="AG856" t="s">
        <v>1550</v>
      </c>
      <c r="AH856" t="s">
        <v>1551</v>
      </c>
      <c r="AI856" t="s">
        <v>28</v>
      </c>
      <c r="AJ856" s="16">
        <v>46023</v>
      </c>
      <c r="AK856" t="s">
        <v>4210</v>
      </c>
      <c r="AL856" t="s">
        <v>1280</v>
      </c>
      <c r="AM856">
        <v>10000014</v>
      </c>
      <c r="AN856" t="s">
        <v>1327</v>
      </c>
      <c r="AP856">
        <v>3410120011</v>
      </c>
      <c r="AQ856" t="s">
        <v>1266</v>
      </c>
      <c r="AS856" s="17">
        <v>0</v>
      </c>
      <c r="AT856" s="17">
        <v>0</v>
      </c>
      <c r="AU856" s="17">
        <v>0</v>
      </c>
      <c r="AV856" s="17">
        <v>0</v>
      </c>
      <c r="AW856" s="17">
        <v>0</v>
      </c>
      <c r="AX856" s="17">
        <v>0</v>
      </c>
      <c r="AY856" s="17">
        <v>0</v>
      </c>
      <c r="AZ856" s="17">
        <v>0</v>
      </c>
      <c r="BA856" s="17">
        <v>0</v>
      </c>
      <c r="BB856" s="17">
        <v>0</v>
      </c>
      <c r="BC856" s="17">
        <v>0</v>
      </c>
      <c r="BD856" s="17">
        <v>0</v>
      </c>
      <c r="BE856" s="17">
        <v>0</v>
      </c>
      <c r="BF856" s="17">
        <v>0</v>
      </c>
    </row>
    <row r="857" spans="2:58" x14ac:dyDescent="0.25">
      <c r="B857" t="s">
        <v>1412</v>
      </c>
      <c r="C857">
        <v>33004765</v>
      </c>
      <c r="D857" t="s">
        <v>4191</v>
      </c>
      <c r="E857" t="s">
        <v>1266</v>
      </c>
      <c r="F857" t="s">
        <v>1267</v>
      </c>
      <c r="H857" s="16">
        <v>45300</v>
      </c>
      <c r="I857" s="16">
        <v>45292</v>
      </c>
      <c r="J857" s="16">
        <v>48944</v>
      </c>
      <c r="L857" t="s">
        <v>1268</v>
      </c>
      <c r="M857" t="s">
        <v>1266</v>
      </c>
      <c r="N857" s="17">
        <v>100</v>
      </c>
      <c r="P857" t="s">
        <v>1317</v>
      </c>
      <c r="Q857" t="s">
        <v>1414</v>
      </c>
      <c r="S857" t="s">
        <v>1474</v>
      </c>
      <c r="T857" t="s">
        <v>1266</v>
      </c>
      <c r="U857">
        <v>7000555567</v>
      </c>
      <c r="V857" t="s">
        <v>1272</v>
      </c>
      <c r="W857" t="s">
        <v>2012</v>
      </c>
      <c r="X857" s="16">
        <v>45672</v>
      </c>
      <c r="AE857" t="s">
        <v>1474</v>
      </c>
      <c r="AF857" t="s">
        <v>1277</v>
      </c>
      <c r="AG857" t="s">
        <v>2013</v>
      </c>
      <c r="AH857" t="s">
        <v>2014</v>
      </c>
      <c r="AI857" t="s">
        <v>28</v>
      </c>
      <c r="AJ857" s="16">
        <v>46023</v>
      </c>
      <c r="AL857" t="s">
        <v>1292</v>
      </c>
      <c r="AM857">
        <v>1779</v>
      </c>
      <c r="AN857" t="s">
        <v>1366</v>
      </c>
      <c r="AP857">
        <v>3410120011</v>
      </c>
      <c r="AQ857" t="s">
        <v>1266</v>
      </c>
      <c r="AS857" s="17">
        <v>0</v>
      </c>
      <c r="AT857" s="17">
        <v>0</v>
      </c>
      <c r="AU857" s="17">
        <v>0</v>
      </c>
      <c r="AV857" s="17">
        <v>0</v>
      </c>
      <c r="AW857" s="17">
        <v>0</v>
      </c>
      <c r="AX857" s="17">
        <v>0</v>
      </c>
      <c r="AY857" s="17">
        <v>0</v>
      </c>
      <c r="AZ857" s="17">
        <v>0</v>
      </c>
      <c r="BA857" s="17">
        <v>0</v>
      </c>
      <c r="BB857" s="17">
        <v>0</v>
      </c>
      <c r="BC857" s="17">
        <v>0</v>
      </c>
      <c r="BD857" s="17">
        <v>0</v>
      </c>
      <c r="BE857" s="17">
        <v>0</v>
      </c>
      <c r="BF857" s="17">
        <v>0</v>
      </c>
    </row>
    <row r="858" spans="2:58" x14ac:dyDescent="0.25">
      <c r="B858" t="s">
        <v>4211</v>
      </c>
      <c r="C858">
        <v>33000306</v>
      </c>
      <c r="D858" t="s">
        <v>4212</v>
      </c>
      <c r="E858" t="s">
        <v>1266</v>
      </c>
      <c r="F858" t="s">
        <v>1267</v>
      </c>
      <c r="H858" s="16">
        <v>43970</v>
      </c>
      <c r="I858" s="16">
        <v>40179</v>
      </c>
      <c r="J858" s="16">
        <v>46387</v>
      </c>
      <c r="L858" t="s">
        <v>1268</v>
      </c>
      <c r="M858" t="s">
        <v>1266</v>
      </c>
      <c r="N858" s="17">
        <v>100</v>
      </c>
      <c r="O858">
        <v>341012</v>
      </c>
      <c r="P858" t="s">
        <v>1317</v>
      </c>
      <c r="Q858" t="s">
        <v>4213</v>
      </c>
      <c r="S858" t="s">
        <v>1474</v>
      </c>
      <c r="T858" t="s">
        <v>1415</v>
      </c>
      <c r="U858">
        <v>7000555567</v>
      </c>
      <c r="V858" t="s">
        <v>1272</v>
      </c>
      <c r="W858" t="s">
        <v>1320</v>
      </c>
      <c r="X858" s="16">
        <v>45482</v>
      </c>
      <c r="Y858">
        <v>40144627</v>
      </c>
      <c r="Z858" s="16">
        <v>44218</v>
      </c>
      <c r="AE858" t="s">
        <v>2027</v>
      </c>
      <c r="AF858" t="s">
        <v>1277</v>
      </c>
      <c r="AG858" t="s">
        <v>4214</v>
      </c>
      <c r="AH858" t="s">
        <v>4215</v>
      </c>
      <c r="AI858" t="s">
        <v>28</v>
      </c>
      <c r="AJ858" s="16">
        <v>46023</v>
      </c>
      <c r="AL858" t="s">
        <v>1326</v>
      </c>
      <c r="AM858">
        <v>1778</v>
      </c>
      <c r="AN858" t="s">
        <v>1293</v>
      </c>
      <c r="AP858">
        <v>3410120011</v>
      </c>
      <c r="AQ858" t="s">
        <v>1266</v>
      </c>
      <c r="AS858" s="17">
        <v>0</v>
      </c>
      <c r="AT858" s="17">
        <v>0</v>
      </c>
      <c r="AU858" s="17">
        <v>0</v>
      </c>
      <c r="AV858" s="17">
        <v>0</v>
      </c>
      <c r="AW858" s="17">
        <v>0</v>
      </c>
      <c r="AX858" s="17">
        <v>0</v>
      </c>
      <c r="AY858" s="17">
        <v>0</v>
      </c>
      <c r="AZ858" s="17">
        <v>0</v>
      </c>
      <c r="BA858" s="17">
        <v>0</v>
      </c>
      <c r="BB858" s="17">
        <v>0</v>
      </c>
      <c r="BC858" s="17">
        <v>0</v>
      </c>
      <c r="BD858" s="17">
        <v>0</v>
      </c>
      <c r="BE858" s="17">
        <v>0</v>
      </c>
      <c r="BF858" s="17">
        <v>0</v>
      </c>
    </row>
    <row r="859" spans="2:58" x14ac:dyDescent="0.25">
      <c r="B859" t="s">
        <v>4216</v>
      </c>
      <c r="C859">
        <v>31309428</v>
      </c>
      <c r="D859" t="s">
        <v>4217</v>
      </c>
      <c r="E859" t="s">
        <v>1285</v>
      </c>
      <c r="F859" t="s">
        <v>1267</v>
      </c>
      <c r="H859" s="16">
        <v>45363</v>
      </c>
      <c r="I859" s="16">
        <v>45383</v>
      </c>
      <c r="J859" s="16">
        <v>49034</v>
      </c>
      <c r="L859" t="s">
        <v>1286</v>
      </c>
      <c r="M859" t="s">
        <v>1266</v>
      </c>
      <c r="N859" s="17">
        <v>100</v>
      </c>
      <c r="P859" t="s">
        <v>1317</v>
      </c>
      <c r="Q859" t="s">
        <v>4218</v>
      </c>
      <c r="S859" t="s">
        <v>4219</v>
      </c>
      <c r="T859" t="s">
        <v>1432</v>
      </c>
      <c r="U859">
        <v>7000555567</v>
      </c>
      <c r="V859" t="s">
        <v>1272</v>
      </c>
      <c r="W859" t="s">
        <v>1432</v>
      </c>
      <c r="X859" s="16">
        <v>46035</v>
      </c>
      <c r="Y859" t="s">
        <v>4220</v>
      </c>
      <c r="Z859" s="16">
        <v>46035</v>
      </c>
      <c r="AE859" t="s">
        <v>1595</v>
      </c>
      <c r="AF859" t="s">
        <v>1277</v>
      </c>
      <c r="AG859" t="s">
        <v>2171</v>
      </c>
      <c r="AH859" t="s">
        <v>2172</v>
      </c>
      <c r="AI859" t="s">
        <v>28</v>
      </c>
      <c r="AJ859" s="16">
        <v>46023</v>
      </c>
      <c r="AL859" t="s">
        <v>1292</v>
      </c>
      <c r="AM859">
        <v>10769</v>
      </c>
      <c r="AN859" t="s">
        <v>1651</v>
      </c>
      <c r="AP859">
        <v>3410120011</v>
      </c>
      <c r="AQ859" t="s">
        <v>1294</v>
      </c>
      <c r="AS859" s="17">
        <v>35.82</v>
      </c>
      <c r="AT859" s="17">
        <v>35.82</v>
      </c>
      <c r="AU859" s="17">
        <v>35.82</v>
      </c>
      <c r="AV859" s="17">
        <v>35.82</v>
      </c>
      <c r="AW859" s="17">
        <v>35.82</v>
      </c>
      <c r="AX859" s="17">
        <v>35.82</v>
      </c>
      <c r="AY859" s="17">
        <v>35.82</v>
      </c>
      <c r="AZ859" s="17">
        <v>35.82</v>
      </c>
      <c r="BA859" s="17">
        <v>35.82</v>
      </c>
      <c r="BB859" s="17">
        <v>35.82</v>
      </c>
      <c r="BC859" s="17">
        <v>35.82</v>
      </c>
      <c r="BD859" s="17">
        <v>35.82</v>
      </c>
      <c r="BE859" s="17">
        <v>429.84</v>
      </c>
      <c r="BF859" s="17">
        <v>429.84</v>
      </c>
    </row>
    <row r="860" spans="2:58" x14ac:dyDescent="0.25">
      <c r="B860" t="s">
        <v>1369</v>
      </c>
      <c r="C860">
        <v>31078858</v>
      </c>
      <c r="D860" t="s">
        <v>4221</v>
      </c>
      <c r="E860" t="s">
        <v>1285</v>
      </c>
      <c r="F860" t="s">
        <v>1267</v>
      </c>
      <c r="H860" s="16">
        <v>43566</v>
      </c>
      <c r="I860" s="16">
        <v>43739</v>
      </c>
      <c r="J860" s="16">
        <v>47848</v>
      </c>
      <c r="L860" t="s">
        <v>1286</v>
      </c>
      <c r="M860" t="s">
        <v>1266</v>
      </c>
      <c r="N860" s="17">
        <v>100</v>
      </c>
      <c r="P860" t="s">
        <v>1317</v>
      </c>
      <c r="Q860" t="s">
        <v>1372</v>
      </c>
      <c r="S860" t="s">
        <v>2089</v>
      </c>
      <c r="T860" t="s">
        <v>4222</v>
      </c>
      <c r="U860">
        <v>7000555567</v>
      </c>
      <c r="V860" t="s">
        <v>1272</v>
      </c>
      <c r="W860" t="s">
        <v>1373</v>
      </c>
      <c r="X860" s="16">
        <v>45947</v>
      </c>
      <c r="Y860">
        <v>8000039002</v>
      </c>
      <c r="Z860" s="16">
        <v>45947</v>
      </c>
      <c r="AC860" t="s">
        <v>1374</v>
      </c>
      <c r="AD860" t="s">
        <v>1375</v>
      </c>
      <c r="AE860" t="s">
        <v>2094</v>
      </c>
      <c r="AF860" t="s">
        <v>1377</v>
      </c>
      <c r="AG860" t="s">
        <v>1278</v>
      </c>
      <c r="AH860" t="s">
        <v>1279</v>
      </c>
      <c r="AI860" t="s">
        <v>28</v>
      </c>
      <c r="AJ860" s="16">
        <v>45658</v>
      </c>
      <c r="AL860" t="s">
        <v>4223</v>
      </c>
      <c r="AM860">
        <v>10000459</v>
      </c>
      <c r="AN860" t="s">
        <v>1375</v>
      </c>
      <c r="AO860" t="s">
        <v>4224</v>
      </c>
      <c r="AP860">
        <v>3410120011</v>
      </c>
      <c r="AQ860" t="s">
        <v>1329</v>
      </c>
      <c r="AS860" s="17">
        <v>0</v>
      </c>
      <c r="AT860" s="17">
        <v>0</v>
      </c>
      <c r="AU860" s="17">
        <v>0</v>
      </c>
      <c r="AV860" s="17">
        <v>0</v>
      </c>
      <c r="AW860" s="17">
        <v>0</v>
      </c>
      <c r="AX860" s="17">
        <v>0</v>
      </c>
      <c r="AY860" s="17">
        <v>0</v>
      </c>
      <c r="AZ860" s="17">
        <v>0</v>
      </c>
      <c r="BA860" s="17">
        <v>0</v>
      </c>
      <c r="BB860" s="17">
        <v>0</v>
      </c>
      <c r="BC860" s="17">
        <v>0</v>
      </c>
      <c r="BD860" s="17">
        <v>0</v>
      </c>
      <c r="BE860" s="17">
        <v>0</v>
      </c>
      <c r="BF860" s="17">
        <v>0</v>
      </c>
    </row>
    <row r="861" spans="2:58" x14ac:dyDescent="0.25">
      <c r="B861" t="s">
        <v>1369</v>
      </c>
      <c r="C861">
        <v>31090154</v>
      </c>
      <c r="D861" t="s">
        <v>4225</v>
      </c>
      <c r="E861" t="s">
        <v>1285</v>
      </c>
      <c r="F861" t="s">
        <v>1351</v>
      </c>
      <c r="H861" s="16">
        <v>44181</v>
      </c>
      <c r="I861" s="16">
        <v>44197</v>
      </c>
      <c r="J861" s="16">
        <v>47848</v>
      </c>
      <c r="L861" t="s">
        <v>1286</v>
      </c>
      <c r="M861" t="s">
        <v>1266</v>
      </c>
      <c r="N861" s="17">
        <v>100</v>
      </c>
      <c r="O861">
        <v>340750</v>
      </c>
      <c r="P861" t="s">
        <v>1317</v>
      </c>
      <c r="Q861" t="s">
        <v>1372</v>
      </c>
      <c r="S861" t="s">
        <v>1319</v>
      </c>
      <c r="T861" t="s">
        <v>1320</v>
      </c>
      <c r="U861">
        <v>7000555567</v>
      </c>
      <c r="V861" t="s">
        <v>1272</v>
      </c>
      <c r="W861" t="s">
        <v>1373</v>
      </c>
      <c r="X861" s="16">
        <v>45810</v>
      </c>
      <c r="Y861">
        <v>31032248</v>
      </c>
      <c r="Z861" s="16">
        <v>45810</v>
      </c>
      <c r="AE861" t="s">
        <v>3179</v>
      </c>
      <c r="AF861" t="s">
        <v>1277</v>
      </c>
      <c r="AG861" t="s">
        <v>1278</v>
      </c>
      <c r="AH861" t="s">
        <v>1279</v>
      </c>
      <c r="AI861" t="s">
        <v>28</v>
      </c>
      <c r="AJ861" s="16">
        <v>44562</v>
      </c>
      <c r="AL861" t="s">
        <v>1326</v>
      </c>
      <c r="AM861">
        <v>1809</v>
      </c>
      <c r="AN861" t="s">
        <v>2085</v>
      </c>
      <c r="AP861">
        <v>3410120011</v>
      </c>
      <c r="AQ861" t="s">
        <v>1294</v>
      </c>
      <c r="AS861" s="17">
        <v>821.23</v>
      </c>
      <c r="AT861" s="17">
        <v>821.23</v>
      </c>
      <c r="AU861" s="17">
        <v>821.23</v>
      </c>
      <c r="AV861" s="17">
        <v>821.23</v>
      </c>
      <c r="AW861" s="17">
        <v>821.23</v>
      </c>
      <c r="AX861" s="17">
        <v>821.23</v>
      </c>
      <c r="AY861" s="17">
        <v>821.23</v>
      </c>
      <c r="AZ861" s="17">
        <v>821.23</v>
      </c>
      <c r="BA861" s="17">
        <v>821.23</v>
      </c>
      <c r="BB861" s="17">
        <v>821.23</v>
      </c>
      <c r="BC861" s="17">
        <v>821.23</v>
      </c>
      <c r="BD861" s="17">
        <v>821.23</v>
      </c>
      <c r="BE861" s="17">
        <v>9854.76</v>
      </c>
      <c r="BF861" s="17">
        <v>9854.76</v>
      </c>
    </row>
    <row r="862" spans="2:58" x14ac:dyDescent="0.25">
      <c r="B862" t="s">
        <v>1369</v>
      </c>
      <c r="C862">
        <v>31090156</v>
      </c>
      <c r="D862" t="s">
        <v>4226</v>
      </c>
      <c r="E862" t="s">
        <v>1285</v>
      </c>
      <c r="F862" t="s">
        <v>1351</v>
      </c>
      <c r="H862" s="16">
        <v>44181</v>
      </c>
      <c r="I862" s="16">
        <v>44197</v>
      </c>
      <c r="J862" s="16">
        <v>47848</v>
      </c>
      <c r="L862" t="s">
        <v>1286</v>
      </c>
      <c r="M862" t="s">
        <v>1266</v>
      </c>
      <c r="N862" s="17">
        <v>100</v>
      </c>
      <c r="O862">
        <v>340750</v>
      </c>
      <c r="P862" t="s">
        <v>1317</v>
      </c>
      <c r="Q862" t="s">
        <v>1372</v>
      </c>
      <c r="S862" t="s">
        <v>1319</v>
      </c>
      <c r="T862" t="s">
        <v>1320</v>
      </c>
      <c r="U862">
        <v>7000555567</v>
      </c>
      <c r="V862" t="s">
        <v>1272</v>
      </c>
      <c r="W862" t="s">
        <v>1373</v>
      </c>
      <c r="X862" s="16">
        <v>45810</v>
      </c>
      <c r="Y862">
        <v>31090155</v>
      </c>
      <c r="Z862" s="16">
        <v>45810</v>
      </c>
      <c r="AE862" t="s">
        <v>3179</v>
      </c>
      <c r="AF862" t="s">
        <v>1277</v>
      </c>
      <c r="AG862" t="s">
        <v>1278</v>
      </c>
      <c r="AH862" t="s">
        <v>1279</v>
      </c>
      <c r="AI862" t="s">
        <v>28</v>
      </c>
      <c r="AJ862" s="16">
        <v>44562</v>
      </c>
      <c r="AL862" t="s">
        <v>1326</v>
      </c>
      <c r="AM862">
        <v>1809</v>
      </c>
      <c r="AN862" t="s">
        <v>2085</v>
      </c>
      <c r="AP862">
        <v>3410120011</v>
      </c>
      <c r="AQ862" t="s">
        <v>1294</v>
      </c>
      <c r="AS862" s="17">
        <v>78.81</v>
      </c>
      <c r="AT862" s="17">
        <v>78.81</v>
      </c>
      <c r="AU862" s="17">
        <v>78.81</v>
      </c>
      <c r="AV862" s="17">
        <v>78.81</v>
      </c>
      <c r="AW862" s="17">
        <v>78.81</v>
      </c>
      <c r="AX862" s="17">
        <v>78.81</v>
      </c>
      <c r="AY862" s="17">
        <v>78.81</v>
      </c>
      <c r="AZ862" s="17">
        <v>78.81</v>
      </c>
      <c r="BA862" s="17">
        <v>78.81</v>
      </c>
      <c r="BB862" s="17">
        <v>78.81</v>
      </c>
      <c r="BC862" s="17">
        <v>78.81</v>
      </c>
      <c r="BD862" s="17">
        <v>78.81</v>
      </c>
      <c r="BE862" s="17">
        <v>945.72</v>
      </c>
      <c r="BF862" s="17">
        <v>945.72</v>
      </c>
    </row>
    <row r="863" spans="2:58" x14ac:dyDescent="0.25">
      <c r="B863" t="s">
        <v>1369</v>
      </c>
      <c r="C863">
        <v>31090157</v>
      </c>
      <c r="D863" t="s">
        <v>4227</v>
      </c>
      <c r="E863" t="s">
        <v>1285</v>
      </c>
      <c r="F863" t="s">
        <v>1351</v>
      </c>
      <c r="H863" s="16">
        <v>44181</v>
      </c>
      <c r="I863" s="16">
        <v>44197</v>
      </c>
      <c r="J863" s="16">
        <v>47848</v>
      </c>
      <c r="L863" t="s">
        <v>1286</v>
      </c>
      <c r="M863" t="s">
        <v>1266</v>
      </c>
      <c r="N863" s="17">
        <v>100</v>
      </c>
      <c r="O863">
        <v>340750</v>
      </c>
      <c r="P863" t="s">
        <v>1317</v>
      </c>
      <c r="Q863" t="s">
        <v>1372</v>
      </c>
      <c r="S863" t="s">
        <v>1319</v>
      </c>
      <c r="T863" t="s">
        <v>1320</v>
      </c>
      <c r="U863">
        <v>7000555567</v>
      </c>
      <c r="V863" t="s">
        <v>1272</v>
      </c>
      <c r="W863" t="s">
        <v>1373</v>
      </c>
      <c r="X863" s="16">
        <v>45810</v>
      </c>
      <c r="Y863">
        <v>31090156</v>
      </c>
      <c r="Z863" s="16">
        <v>45810</v>
      </c>
      <c r="AE863" t="s">
        <v>3179</v>
      </c>
      <c r="AF863" t="s">
        <v>1277</v>
      </c>
      <c r="AG863" t="s">
        <v>1278</v>
      </c>
      <c r="AH863" t="s">
        <v>1279</v>
      </c>
      <c r="AI863" t="s">
        <v>28</v>
      </c>
      <c r="AJ863" s="16">
        <v>44562</v>
      </c>
      <c r="AL863" t="s">
        <v>1326</v>
      </c>
      <c r="AM863">
        <v>1809</v>
      </c>
      <c r="AN863" t="s">
        <v>2085</v>
      </c>
      <c r="AP863">
        <v>3410120011</v>
      </c>
      <c r="AQ863" t="s">
        <v>1294</v>
      </c>
      <c r="AS863" s="17">
        <v>245.2</v>
      </c>
      <c r="AT863" s="17">
        <v>245.2</v>
      </c>
      <c r="AU863" s="17">
        <v>245.2</v>
      </c>
      <c r="AV863" s="17">
        <v>245.2</v>
      </c>
      <c r="AW863" s="17">
        <v>245.2</v>
      </c>
      <c r="AX863" s="17">
        <v>245.2</v>
      </c>
      <c r="AY863" s="17">
        <v>245.2</v>
      </c>
      <c r="AZ863" s="17">
        <v>245.2</v>
      </c>
      <c r="BA863" s="17">
        <v>245.2</v>
      </c>
      <c r="BB863" s="17">
        <v>245.2</v>
      </c>
      <c r="BC863" s="17">
        <v>245.2</v>
      </c>
      <c r="BD863" s="17">
        <v>245.2</v>
      </c>
      <c r="BE863" s="17">
        <v>2942.4</v>
      </c>
      <c r="BF863" s="17">
        <v>2942.4</v>
      </c>
    </row>
    <row r="864" spans="2:58" x14ac:dyDescent="0.25">
      <c r="B864" t="s">
        <v>1369</v>
      </c>
      <c r="C864">
        <v>31090337</v>
      </c>
      <c r="D864" t="s">
        <v>4228</v>
      </c>
      <c r="E864" t="s">
        <v>1285</v>
      </c>
      <c r="F864" t="s">
        <v>1267</v>
      </c>
      <c r="H864" s="16">
        <v>44188</v>
      </c>
      <c r="I864" s="16">
        <v>44136</v>
      </c>
      <c r="J864" s="16">
        <v>47848</v>
      </c>
      <c r="L864" t="s">
        <v>1286</v>
      </c>
      <c r="M864" t="s">
        <v>1266</v>
      </c>
      <c r="N864" s="17">
        <v>100</v>
      </c>
      <c r="P864" t="s">
        <v>1317</v>
      </c>
      <c r="Q864" t="s">
        <v>1372</v>
      </c>
      <c r="S864" t="s">
        <v>1288</v>
      </c>
      <c r="T864" t="s">
        <v>1373</v>
      </c>
      <c r="U864">
        <v>7000555567</v>
      </c>
      <c r="V864" t="s">
        <v>1272</v>
      </c>
      <c r="W864" t="s">
        <v>1373</v>
      </c>
      <c r="X864" s="16">
        <v>45810</v>
      </c>
      <c r="Y864">
        <v>8000053917</v>
      </c>
      <c r="Z864" s="16">
        <v>45810</v>
      </c>
      <c r="AC864" t="s">
        <v>1374</v>
      </c>
      <c r="AD864" t="s">
        <v>1375</v>
      </c>
      <c r="AE864" t="s">
        <v>2094</v>
      </c>
      <c r="AF864" t="s">
        <v>1377</v>
      </c>
      <c r="AG864" t="s">
        <v>4229</v>
      </c>
      <c r="AH864" t="s">
        <v>4230</v>
      </c>
      <c r="AI864" t="s">
        <v>28</v>
      </c>
      <c r="AJ864" s="16">
        <v>45689</v>
      </c>
      <c r="AL864" t="s">
        <v>1436</v>
      </c>
      <c r="AM864">
        <v>10000459</v>
      </c>
      <c r="AN864" t="s">
        <v>1375</v>
      </c>
      <c r="AO864" t="s">
        <v>4231</v>
      </c>
      <c r="AP864">
        <v>3410120011</v>
      </c>
      <c r="AQ864" t="s">
        <v>1294</v>
      </c>
      <c r="AS864" s="17">
        <v>452.48</v>
      </c>
      <c r="AT864" s="17">
        <v>452.48</v>
      </c>
      <c r="AU864" s="17">
        <v>452.48</v>
      </c>
      <c r="AV864" s="17">
        <v>452.48</v>
      </c>
      <c r="AW864" s="17">
        <v>452.48</v>
      </c>
      <c r="AX864" s="17">
        <v>452.48</v>
      </c>
      <c r="AY864" s="17">
        <v>452.48</v>
      </c>
      <c r="AZ864" s="17">
        <v>452.48</v>
      </c>
      <c r="BA864" s="17">
        <v>452.48</v>
      </c>
      <c r="BB864" s="17">
        <v>452.48</v>
      </c>
      <c r="BC864" s="17">
        <v>452.48</v>
      </c>
      <c r="BD864" s="17">
        <v>452.48</v>
      </c>
      <c r="BE864" s="17">
        <v>5429.76</v>
      </c>
      <c r="BF864" s="17">
        <v>5429.76</v>
      </c>
    </row>
    <row r="865" spans="2:58" x14ac:dyDescent="0.25">
      <c r="B865" t="s">
        <v>1369</v>
      </c>
      <c r="C865">
        <v>33007207</v>
      </c>
      <c r="D865" t="s">
        <v>4232</v>
      </c>
      <c r="E865" t="s">
        <v>1266</v>
      </c>
      <c r="F865" t="s">
        <v>1267</v>
      </c>
      <c r="H865" s="16">
        <v>45817</v>
      </c>
      <c r="I865" s="16">
        <v>45658</v>
      </c>
      <c r="J865" s="16">
        <v>47726</v>
      </c>
      <c r="L865" t="s">
        <v>1268</v>
      </c>
      <c r="M865" t="s">
        <v>1266</v>
      </c>
      <c r="N865" s="17">
        <v>100</v>
      </c>
      <c r="P865" t="s">
        <v>1317</v>
      </c>
      <c r="Q865" t="s">
        <v>1372</v>
      </c>
      <c r="S865" t="s">
        <v>1189</v>
      </c>
      <c r="T865" t="s">
        <v>1266</v>
      </c>
      <c r="U865">
        <v>7000555567</v>
      </c>
      <c r="V865" t="s">
        <v>1272</v>
      </c>
      <c r="W865" t="s">
        <v>1373</v>
      </c>
      <c r="X865" s="16">
        <v>45849</v>
      </c>
      <c r="AC865" t="s">
        <v>1374</v>
      </c>
      <c r="AD865" t="s">
        <v>1375</v>
      </c>
      <c r="AE865" t="s">
        <v>2094</v>
      </c>
      <c r="AF865" t="s">
        <v>1277</v>
      </c>
      <c r="AG865" t="s">
        <v>1278</v>
      </c>
      <c r="AH865" t="s">
        <v>1279</v>
      </c>
      <c r="AI865" t="s">
        <v>28</v>
      </c>
      <c r="AJ865" s="16">
        <v>46023</v>
      </c>
      <c r="AL865" t="s">
        <v>1292</v>
      </c>
      <c r="AM865">
        <v>165458</v>
      </c>
      <c r="AN865" t="s">
        <v>4233</v>
      </c>
      <c r="AP865">
        <v>3410120011</v>
      </c>
      <c r="AQ865" t="s">
        <v>1266</v>
      </c>
      <c r="AS865" s="17">
        <v>0</v>
      </c>
      <c r="AT865" s="17">
        <v>0</v>
      </c>
      <c r="AU865" s="17">
        <v>0</v>
      </c>
      <c r="AV865" s="17">
        <v>0</v>
      </c>
      <c r="AW865" s="17">
        <v>0</v>
      </c>
      <c r="AX865" s="17">
        <v>0</v>
      </c>
      <c r="AY865" s="17">
        <v>0</v>
      </c>
      <c r="AZ865" s="17">
        <v>0</v>
      </c>
      <c r="BA865" s="17">
        <v>0</v>
      </c>
      <c r="BB865" s="17">
        <v>0</v>
      </c>
      <c r="BC865" s="17">
        <v>0</v>
      </c>
      <c r="BD865" s="17">
        <v>0</v>
      </c>
      <c r="BE865" s="17">
        <v>0</v>
      </c>
      <c r="BF865" s="17">
        <v>0</v>
      </c>
    </row>
    <row r="866" spans="2:58" x14ac:dyDescent="0.25">
      <c r="B866" t="s">
        <v>4234</v>
      </c>
      <c r="C866">
        <v>31067677</v>
      </c>
      <c r="D866" t="s">
        <v>4235</v>
      </c>
      <c r="E866" t="s">
        <v>1285</v>
      </c>
      <c r="F866" t="s">
        <v>1267</v>
      </c>
      <c r="H866" s="16">
        <v>42936</v>
      </c>
      <c r="I866" s="16">
        <v>42767</v>
      </c>
      <c r="J866" s="16">
        <v>47848</v>
      </c>
      <c r="L866" t="s">
        <v>1286</v>
      </c>
      <c r="M866" t="s">
        <v>1266</v>
      </c>
      <c r="N866" s="17">
        <v>100</v>
      </c>
      <c r="P866" t="s">
        <v>1317</v>
      </c>
      <c r="Q866" t="s">
        <v>4236</v>
      </c>
      <c r="S866" t="s">
        <v>3684</v>
      </c>
      <c r="T866" t="s">
        <v>4237</v>
      </c>
      <c r="U866">
        <v>7000555567</v>
      </c>
      <c r="V866" t="s">
        <v>1272</v>
      </c>
      <c r="W866" t="s">
        <v>4238</v>
      </c>
      <c r="X866" s="16">
        <v>45797</v>
      </c>
      <c r="Y866">
        <v>8000028547</v>
      </c>
      <c r="Z866" s="16">
        <v>45721</v>
      </c>
      <c r="AC866" t="s">
        <v>4239</v>
      </c>
      <c r="AD866" t="s">
        <v>4240</v>
      </c>
      <c r="AE866" t="s">
        <v>2868</v>
      </c>
      <c r="AF866" t="s">
        <v>1377</v>
      </c>
      <c r="AG866" t="s">
        <v>4241</v>
      </c>
      <c r="AH866" t="s">
        <v>4242</v>
      </c>
      <c r="AI866" t="s">
        <v>28</v>
      </c>
      <c r="AJ866" s="16">
        <v>45717</v>
      </c>
      <c r="AL866" t="s">
        <v>4243</v>
      </c>
      <c r="AM866">
        <v>10284</v>
      </c>
      <c r="AN866" t="s">
        <v>4244</v>
      </c>
      <c r="AP866">
        <v>3410120011</v>
      </c>
      <c r="AQ866" t="s">
        <v>1294</v>
      </c>
      <c r="AS866" s="17">
        <v>0</v>
      </c>
      <c r="AT866" s="17">
        <v>0</v>
      </c>
      <c r="AU866" s="17">
        <v>0</v>
      </c>
      <c r="AV866" s="17">
        <v>0</v>
      </c>
      <c r="AW866" s="17">
        <v>0</v>
      </c>
      <c r="AX866" s="17">
        <v>0</v>
      </c>
      <c r="AY866" s="17">
        <v>0</v>
      </c>
      <c r="AZ866" s="17">
        <v>0</v>
      </c>
      <c r="BA866" s="17">
        <v>0</v>
      </c>
      <c r="BB866" s="17">
        <v>0</v>
      </c>
      <c r="BC866" s="17">
        <v>0</v>
      </c>
      <c r="BD866" s="17">
        <v>0</v>
      </c>
      <c r="BE866" s="17">
        <v>0</v>
      </c>
      <c r="BF866" s="17">
        <v>0</v>
      </c>
    </row>
    <row r="867" spans="2:58" x14ac:dyDescent="0.25">
      <c r="B867" t="s">
        <v>1429</v>
      </c>
      <c r="C867">
        <v>31070106</v>
      </c>
      <c r="D867" t="s">
        <v>4245</v>
      </c>
      <c r="E867" t="s">
        <v>1285</v>
      </c>
      <c r="F867" t="s">
        <v>1267</v>
      </c>
      <c r="H867" s="16">
        <v>43082</v>
      </c>
      <c r="I867" s="16">
        <v>43009</v>
      </c>
      <c r="J867" s="16">
        <v>47848</v>
      </c>
      <c r="L867" t="s">
        <v>1371</v>
      </c>
      <c r="M867" t="s">
        <v>1266</v>
      </c>
      <c r="N867" s="17">
        <v>100</v>
      </c>
      <c r="P867" t="s">
        <v>1317</v>
      </c>
      <c r="Q867" t="s">
        <v>1431</v>
      </c>
      <c r="S867" t="s">
        <v>1288</v>
      </c>
      <c r="T867" t="s">
        <v>1373</v>
      </c>
      <c r="U867">
        <v>7000555567</v>
      </c>
      <c r="V867" t="s">
        <v>1272</v>
      </c>
      <c r="W867" t="s">
        <v>1373</v>
      </c>
      <c r="X867" s="16">
        <v>45831</v>
      </c>
      <c r="Y867">
        <v>8000031452</v>
      </c>
      <c r="Z867" s="16">
        <v>45799</v>
      </c>
      <c r="AC867" t="s">
        <v>4246</v>
      </c>
      <c r="AD867" t="s">
        <v>4247</v>
      </c>
      <c r="AE867" t="s">
        <v>4248</v>
      </c>
      <c r="AF867" t="s">
        <v>1277</v>
      </c>
      <c r="AG867" t="s">
        <v>1278</v>
      </c>
      <c r="AH867" t="s">
        <v>1279</v>
      </c>
      <c r="AI867" t="s">
        <v>28</v>
      </c>
      <c r="AJ867" s="16">
        <v>44927</v>
      </c>
      <c r="AL867" t="s">
        <v>4249</v>
      </c>
      <c r="AM867">
        <v>1004</v>
      </c>
      <c r="AN867" t="s">
        <v>1437</v>
      </c>
      <c r="AO867" t="s">
        <v>4231</v>
      </c>
      <c r="AP867">
        <v>3410120011</v>
      </c>
      <c r="AQ867" t="s">
        <v>1294</v>
      </c>
      <c r="AS867" s="17">
        <v>66.5</v>
      </c>
      <c r="AT867" s="17">
        <v>66.5</v>
      </c>
      <c r="AU867" s="17">
        <v>66.5</v>
      </c>
      <c r="AV867" s="17">
        <v>66.5</v>
      </c>
      <c r="AW867" s="17">
        <v>66.5</v>
      </c>
      <c r="AX867" s="17">
        <v>66.5</v>
      </c>
      <c r="AY867" s="17">
        <v>66.5</v>
      </c>
      <c r="AZ867" s="17">
        <v>66.5</v>
      </c>
      <c r="BA867" s="17">
        <v>66.5</v>
      </c>
      <c r="BB867" s="17">
        <v>66.5</v>
      </c>
      <c r="BC867" s="17">
        <v>66.5</v>
      </c>
      <c r="BD867" s="17">
        <v>66.5</v>
      </c>
      <c r="BE867" s="17">
        <v>798</v>
      </c>
      <c r="BF867" s="17">
        <v>798</v>
      </c>
    </row>
    <row r="868" spans="2:58" x14ac:dyDescent="0.25">
      <c r="B868" t="s">
        <v>1429</v>
      </c>
      <c r="C868">
        <v>31087501</v>
      </c>
      <c r="D868" t="s">
        <v>4250</v>
      </c>
      <c r="E868" t="s">
        <v>1285</v>
      </c>
      <c r="F868" t="s">
        <v>1267</v>
      </c>
      <c r="H868" s="16">
        <v>44036</v>
      </c>
      <c r="I868" s="16">
        <v>44044</v>
      </c>
      <c r="J868" s="16">
        <v>47848</v>
      </c>
      <c r="L868" t="s">
        <v>1286</v>
      </c>
      <c r="M868" t="s">
        <v>1266</v>
      </c>
      <c r="N868" s="17">
        <v>100</v>
      </c>
      <c r="P868" t="s">
        <v>1317</v>
      </c>
      <c r="Q868" t="s">
        <v>1431</v>
      </c>
      <c r="S868" t="s">
        <v>1288</v>
      </c>
      <c r="T868" t="s">
        <v>1432</v>
      </c>
      <c r="U868">
        <v>7000555567</v>
      </c>
      <c r="V868" t="s">
        <v>1272</v>
      </c>
      <c r="W868" t="s">
        <v>1373</v>
      </c>
      <c r="X868" s="16">
        <v>45797</v>
      </c>
      <c r="Y868">
        <v>8000053474</v>
      </c>
      <c r="AC868" t="s">
        <v>1433</v>
      </c>
      <c r="AD868" t="s">
        <v>1434</v>
      </c>
      <c r="AE868" t="s">
        <v>1435</v>
      </c>
      <c r="AF868" t="s">
        <v>1325</v>
      </c>
      <c r="AG868" t="s">
        <v>1449</v>
      </c>
      <c r="AH868" t="s">
        <v>1450</v>
      </c>
      <c r="AI868" t="s">
        <v>28</v>
      </c>
      <c r="AJ868" s="16">
        <v>45292</v>
      </c>
      <c r="AL868" t="s">
        <v>4249</v>
      </c>
      <c r="AM868">
        <v>2157</v>
      </c>
      <c r="AN868" t="s">
        <v>4251</v>
      </c>
      <c r="AO868" t="s">
        <v>1438</v>
      </c>
      <c r="AP868">
        <v>3410120011</v>
      </c>
      <c r="AQ868" t="s">
        <v>1294</v>
      </c>
      <c r="AS868" s="17">
        <v>1809.92</v>
      </c>
      <c r="AT868" s="17">
        <v>1809.92</v>
      </c>
      <c r="AU868" s="17">
        <v>1809.92</v>
      </c>
      <c r="AV868" s="17">
        <v>1809.92</v>
      </c>
      <c r="AW868" s="17">
        <v>1809.92</v>
      </c>
      <c r="AX868" s="17">
        <v>1809.92</v>
      </c>
      <c r="AY868" s="17">
        <v>1809.92</v>
      </c>
      <c r="AZ868" s="17">
        <v>1809.92</v>
      </c>
      <c r="BA868" s="17">
        <v>1809.92</v>
      </c>
      <c r="BB868" s="17">
        <v>1809.92</v>
      </c>
      <c r="BC868" s="17">
        <v>1809.92</v>
      </c>
      <c r="BD868" s="17">
        <v>1809.92</v>
      </c>
      <c r="BE868" s="17">
        <v>21719.040000000001</v>
      </c>
      <c r="BF868" s="17">
        <v>21719.040000000001</v>
      </c>
    </row>
    <row r="869" spans="2:58" x14ac:dyDescent="0.25">
      <c r="B869" t="s">
        <v>1429</v>
      </c>
      <c r="C869">
        <v>31099378</v>
      </c>
      <c r="D869" t="s">
        <v>4252</v>
      </c>
      <c r="E869" t="s">
        <v>1285</v>
      </c>
      <c r="F869" t="s">
        <v>1267</v>
      </c>
      <c r="H869" s="16">
        <v>44692</v>
      </c>
      <c r="I869" s="16">
        <v>44562</v>
      </c>
      <c r="J869" s="16">
        <v>47848</v>
      </c>
      <c r="L869" t="s">
        <v>1286</v>
      </c>
      <c r="M869" t="s">
        <v>1266</v>
      </c>
      <c r="N869" s="17">
        <v>100</v>
      </c>
      <c r="P869" t="s">
        <v>1317</v>
      </c>
      <c r="Q869" t="s">
        <v>1431</v>
      </c>
      <c r="S869" t="s">
        <v>1288</v>
      </c>
      <c r="T869" t="s">
        <v>1432</v>
      </c>
      <c r="U869">
        <v>7000555567</v>
      </c>
      <c r="V869" t="s">
        <v>1272</v>
      </c>
      <c r="W869" t="s">
        <v>1373</v>
      </c>
      <c r="X869" s="16">
        <v>45797</v>
      </c>
      <c r="Y869">
        <v>8000064974</v>
      </c>
      <c r="Z869" s="16">
        <v>45797</v>
      </c>
      <c r="AC869" t="s">
        <v>4253</v>
      </c>
      <c r="AD869" t="s">
        <v>4254</v>
      </c>
      <c r="AE869" t="s">
        <v>4248</v>
      </c>
      <c r="AF869" t="s">
        <v>1277</v>
      </c>
      <c r="AG869" t="s">
        <v>1446</v>
      </c>
      <c r="AH869" t="s">
        <v>1447</v>
      </c>
      <c r="AI869" t="s">
        <v>28</v>
      </c>
      <c r="AJ869" s="16">
        <v>45292</v>
      </c>
      <c r="AL869" t="s">
        <v>1436</v>
      </c>
      <c r="AM869">
        <v>2157</v>
      </c>
      <c r="AN869" t="s">
        <v>4251</v>
      </c>
      <c r="AO869" t="s">
        <v>4231</v>
      </c>
      <c r="AP869">
        <v>3410120011</v>
      </c>
      <c r="AQ869" t="s">
        <v>1294</v>
      </c>
      <c r="AS869" s="17">
        <v>226.24</v>
      </c>
      <c r="AT869" s="17">
        <v>226.24</v>
      </c>
      <c r="AU869" s="17">
        <v>226.24</v>
      </c>
      <c r="AV869" s="17">
        <v>226.24</v>
      </c>
      <c r="AW869" s="17">
        <v>226.24</v>
      </c>
      <c r="AX869" s="17">
        <v>226.24</v>
      </c>
      <c r="AY869" s="17">
        <v>226.24</v>
      </c>
      <c r="AZ869" s="17">
        <v>226.24</v>
      </c>
      <c r="BA869" s="17">
        <v>226.24</v>
      </c>
      <c r="BB869" s="17">
        <v>226.24</v>
      </c>
      <c r="BC869" s="17">
        <v>226.24</v>
      </c>
      <c r="BD869" s="17">
        <v>226.24</v>
      </c>
      <c r="BE869" s="17">
        <v>2714.88</v>
      </c>
      <c r="BF869" s="17">
        <v>2714.88</v>
      </c>
    </row>
    <row r="870" spans="2:58" x14ac:dyDescent="0.25">
      <c r="B870" t="s">
        <v>1429</v>
      </c>
      <c r="C870">
        <v>31310351</v>
      </c>
      <c r="D870" t="s">
        <v>4255</v>
      </c>
      <c r="E870" t="s">
        <v>1285</v>
      </c>
      <c r="F870" t="s">
        <v>1267</v>
      </c>
      <c r="H870" s="16">
        <v>45421</v>
      </c>
      <c r="I870" s="16">
        <v>45292</v>
      </c>
      <c r="J870" s="16">
        <v>48944</v>
      </c>
      <c r="L870" t="s">
        <v>1286</v>
      </c>
      <c r="M870" t="s">
        <v>1266</v>
      </c>
      <c r="N870" s="17">
        <v>100</v>
      </c>
      <c r="P870" t="s">
        <v>1317</v>
      </c>
      <c r="Q870" t="s">
        <v>1431</v>
      </c>
      <c r="S870" t="s">
        <v>1595</v>
      </c>
      <c r="T870" t="s">
        <v>4256</v>
      </c>
      <c r="U870">
        <v>7000555567</v>
      </c>
      <c r="V870" t="s">
        <v>1272</v>
      </c>
      <c r="W870" t="s">
        <v>4257</v>
      </c>
      <c r="X870" s="16">
        <v>45999</v>
      </c>
      <c r="Y870" t="s">
        <v>4258</v>
      </c>
      <c r="Z870" s="16">
        <v>45999</v>
      </c>
      <c r="AC870" t="s">
        <v>1433</v>
      </c>
      <c r="AD870" t="s">
        <v>1434</v>
      </c>
      <c r="AE870" t="s">
        <v>1435</v>
      </c>
      <c r="AF870" t="s">
        <v>1277</v>
      </c>
      <c r="AG870" t="s">
        <v>1449</v>
      </c>
      <c r="AH870" t="s">
        <v>1450</v>
      </c>
      <c r="AI870" t="s">
        <v>28</v>
      </c>
      <c r="AJ870" s="16">
        <v>46023</v>
      </c>
      <c r="AL870" t="s">
        <v>1292</v>
      </c>
      <c r="AM870">
        <v>1004</v>
      </c>
      <c r="AN870" t="s">
        <v>1437</v>
      </c>
      <c r="AP870">
        <v>3410120011</v>
      </c>
      <c r="AQ870" t="s">
        <v>1294</v>
      </c>
      <c r="AS870" s="17">
        <v>3619.84</v>
      </c>
      <c r="AT870" s="17">
        <v>3619.84</v>
      </c>
      <c r="AU870" s="17">
        <v>3619.84</v>
      </c>
      <c r="AV870" s="17">
        <v>3619.84</v>
      </c>
      <c r="AW870" s="17">
        <v>3619.84</v>
      </c>
      <c r="AX870" s="17">
        <v>3619.84</v>
      </c>
      <c r="AY870" s="17">
        <v>3619.84</v>
      </c>
      <c r="AZ870" s="17">
        <v>3619.84</v>
      </c>
      <c r="BA870" s="17">
        <v>3619.84</v>
      </c>
      <c r="BB870" s="17">
        <v>3619.84</v>
      </c>
      <c r="BC870" s="17">
        <v>3619.84</v>
      </c>
      <c r="BD870" s="17">
        <v>3619.84</v>
      </c>
      <c r="BE870" s="17">
        <v>43438.080000000002</v>
      </c>
      <c r="BF870" s="17">
        <v>43438.080000000002</v>
      </c>
    </row>
    <row r="871" spans="2:58" x14ac:dyDescent="0.25">
      <c r="B871" t="s">
        <v>4259</v>
      </c>
      <c r="C871">
        <v>31085873</v>
      </c>
      <c r="D871" t="s">
        <v>4260</v>
      </c>
      <c r="E871" t="s">
        <v>1285</v>
      </c>
      <c r="F871" t="s">
        <v>1351</v>
      </c>
      <c r="H871" s="16">
        <v>43943</v>
      </c>
      <c r="I871" s="16">
        <v>43922</v>
      </c>
      <c r="J871" s="16">
        <v>47848</v>
      </c>
      <c r="L871" t="s">
        <v>1371</v>
      </c>
      <c r="M871" t="s">
        <v>1266</v>
      </c>
      <c r="N871" s="17">
        <v>100</v>
      </c>
      <c r="P871" t="s">
        <v>1317</v>
      </c>
      <c r="Q871" t="s">
        <v>4261</v>
      </c>
      <c r="S871" t="s">
        <v>1319</v>
      </c>
      <c r="T871" t="s">
        <v>4262</v>
      </c>
      <c r="U871">
        <v>7000555567</v>
      </c>
      <c r="V871" t="s">
        <v>1272</v>
      </c>
      <c r="W871" t="s">
        <v>4262</v>
      </c>
      <c r="X871" s="16">
        <v>45810</v>
      </c>
      <c r="Y871">
        <v>8000051175</v>
      </c>
      <c r="Z871" s="16">
        <v>45810</v>
      </c>
      <c r="AE871" t="s">
        <v>2704</v>
      </c>
      <c r="AF871" t="s">
        <v>1277</v>
      </c>
      <c r="AG871" t="s">
        <v>1278</v>
      </c>
      <c r="AH871" t="s">
        <v>1279</v>
      </c>
      <c r="AI871" t="s">
        <v>28</v>
      </c>
      <c r="AJ871" s="16">
        <v>44562</v>
      </c>
      <c r="AL871" t="s">
        <v>2990</v>
      </c>
      <c r="AM871">
        <v>1811</v>
      </c>
      <c r="AN871" t="s">
        <v>1357</v>
      </c>
      <c r="AP871">
        <v>3410120011</v>
      </c>
      <c r="AQ871" t="s">
        <v>1294</v>
      </c>
      <c r="AS871" s="17">
        <v>137.31</v>
      </c>
      <c r="AT871" s="17">
        <v>137.31</v>
      </c>
      <c r="AU871" s="17">
        <v>137.31</v>
      </c>
      <c r="AV871" s="17">
        <v>137.31</v>
      </c>
      <c r="AW871" s="17">
        <v>137.31</v>
      </c>
      <c r="AX871" s="17">
        <v>137.31</v>
      </c>
      <c r="AY871" s="17">
        <v>137.31</v>
      </c>
      <c r="AZ871" s="17">
        <v>137.31</v>
      </c>
      <c r="BA871" s="17">
        <v>137.31</v>
      </c>
      <c r="BB871" s="17">
        <v>137.31</v>
      </c>
      <c r="BC871" s="17">
        <v>137.31</v>
      </c>
      <c r="BD871" s="17">
        <v>137.31</v>
      </c>
      <c r="BE871" s="17">
        <v>1647.7199999999998</v>
      </c>
      <c r="BF871" s="17">
        <v>1647.7199999999998</v>
      </c>
    </row>
    <row r="872" spans="2:58" x14ac:dyDescent="0.25">
      <c r="B872" t="s">
        <v>4259</v>
      </c>
      <c r="C872">
        <v>31091902</v>
      </c>
      <c r="D872" t="s">
        <v>4263</v>
      </c>
      <c r="E872" t="s">
        <v>1285</v>
      </c>
      <c r="F872" t="s">
        <v>1267</v>
      </c>
      <c r="H872" s="16">
        <v>44272</v>
      </c>
      <c r="I872" s="16">
        <v>44256</v>
      </c>
      <c r="J872" s="16">
        <v>47848</v>
      </c>
      <c r="L872" t="s">
        <v>1286</v>
      </c>
      <c r="M872" t="s">
        <v>1266</v>
      </c>
      <c r="N872" s="17">
        <v>100</v>
      </c>
      <c r="P872" t="s">
        <v>1317</v>
      </c>
      <c r="Q872" t="s">
        <v>4261</v>
      </c>
      <c r="S872" t="s">
        <v>1319</v>
      </c>
      <c r="T872" t="s">
        <v>4262</v>
      </c>
      <c r="U872">
        <v>7000555567</v>
      </c>
      <c r="V872" t="s">
        <v>1272</v>
      </c>
      <c r="W872" t="s">
        <v>4262</v>
      </c>
      <c r="X872" s="16">
        <v>45810</v>
      </c>
      <c r="Y872">
        <v>8000058832</v>
      </c>
      <c r="Z872" s="16">
        <v>45810</v>
      </c>
      <c r="AE872" t="s">
        <v>3684</v>
      </c>
      <c r="AF872" t="s">
        <v>1277</v>
      </c>
      <c r="AG872" t="s">
        <v>1278</v>
      </c>
      <c r="AH872" t="s">
        <v>1279</v>
      </c>
      <c r="AI872" t="s">
        <v>28</v>
      </c>
      <c r="AJ872" s="16">
        <v>44562</v>
      </c>
      <c r="AL872" t="s">
        <v>3918</v>
      </c>
      <c r="AM872">
        <v>1811</v>
      </c>
      <c r="AN872" t="s">
        <v>1357</v>
      </c>
      <c r="AO872" t="s">
        <v>1328</v>
      </c>
      <c r="AP872">
        <v>3410120011</v>
      </c>
      <c r="AQ872" t="s">
        <v>1294</v>
      </c>
      <c r="AS872" s="17">
        <v>467.82000000000005</v>
      </c>
      <c r="AT872" s="17">
        <v>467.82000000000005</v>
      </c>
      <c r="AU872" s="17">
        <v>467.82000000000005</v>
      </c>
      <c r="AV872" s="17">
        <v>467.82000000000005</v>
      </c>
      <c r="AW872" s="17">
        <v>467.82000000000005</v>
      </c>
      <c r="AX872" s="17">
        <v>467.82000000000005</v>
      </c>
      <c r="AY872" s="17">
        <v>467.82000000000005</v>
      </c>
      <c r="AZ872" s="17">
        <v>467.82000000000005</v>
      </c>
      <c r="BA872" s="17">
        <v>467.82000000000005</v>
      </c>
      <c r="BB872" s="17">
        <v>467.82000000000005</v>
      </c>
      <c r="BC872" s="17">
        <v>467.82000000000005</v>
      </c>
      <c r="BD872" s="17">
        <v>467.82000000000005</v>
      </c>
      <c r="BE872" s="17">
        <v>5613.8399999999992</v>
      </c>
      <c r="BF872" s="17">
        <v>5613.8399999999992</v>
      </c>
    </row>
    <row r="873" spans="2:58" x14ac:dyDescent="0.25">
      <c r="B873" t="s">
        <v>4259</v>
      </c>
      <c r="C873">
        <v>31098723</v>
      </c>
      <c r="D873" t="s">
        <v>4264</v>
      </c>
      <c r="E873" t="s">
        <v>1285</v>
      </c>
      <c r="F873" t="s">
        <v>1267</v>
      </c>
      <c r="H873" s="16">
        <v>44651</v>
      </c>
      <c r="I873" s="16">
        <v>44652</v>
      </c>
      <c r="J873" s="16">
        <v>47848</v>
      </c>
      <c r="L873" t="s">
        <v>1286</v>
      </c>
      <c r="M873" t="s">
        <v>1266</v>
      </c>
      <c r="N873" s="17">
        <v>100</v>
      </c>
      <c r="P873" t="s">
        <v>1317</v>
      </c>
      <c r="Q873" t="s">
        <v>4265</v>
      </c>
      <c r="S873" t="s">
        <v>1474</v>
      </c>
      <c r="T873" t="s">
        <v>1522</v>
      </c>
      <c r="U873">
        <v>7000555567</v>
      </c>
      <c r="V873" t="s">
        <v>1272</v>
      </c>
      <c r="W873" t="s">
        <v>1522</v>
      </c>
      <c r="X873" s="16">
        <v>45797</v>
      </c>
      <c r="Y873">
        <v>8000066833</v>
      </c>
      <c r="Z873" s="16">
        <v>45797</v>
      </c>
      <c r="AE873" t="s">
        <v>1474</v>
      </c>
      <c r="AF873" t="s">
        <v>1277</v>
      </c>
      <c r="AG873" t="s">
        <v>1278</v>
      </c>
      <c r="AH873" t="s">
        <v>1279</v>
      </c>
      <c r="AI873" t="s">
        <v>28</v>
      </c>
      <c r="AJ873" s="16">
        <v>44651</v>
      </c>
      <c r="AL873" t="s">
        <v>1614</v>
      </c>
      <c r="AM873">
        <v>1780</v>
      </c>
      <c r="AN873" t="s">
        <v>1615</v>
      </c>
      <c r="AO873" t="s">
        <v>4266</v>
      </c>
      <c r="AP873">
        <v>3410120011</v>
      </c>
      <c r="AQ873" t="s">
        <v>1294</v>
      </c>
      <c r="AS873" s="17">
        <v>450</v>
      </c>
      <c r="AT873" s="17">
        <v>450</v>
      </c>
      <c r="AU873" s="17">
        <v>450</v>
      </c>
      <c r="AV873" s="17">
        <v>450</v>
      </c>
      <c r="AW873" s="17">
        <v>450</v>
      </c>
      <c r="AX873" s="17">
        <v>450</v>
      </c>
      <c r="AY873" s="17">
        <v>450</v>
      </c>
      <c r="AZ873" s="17">
        <v>450</v>
      </c>
      <c r="BA873" s="17">
        <v>450</v>
      </c>
      <c r="BB873" s="17">
        <v>450</v>
      </c>
      <c r="BC873" s="17">
        <v>450</v>
      </c>
      <c r="BD873" s="17">
        <v>450</v>
      </c>
      <c r="BE873" s="17">
        <v>5400</v>
      </c>
      <c r="BF873" s="17">
        <v>5400</v>
      </c>
    </row>
    <row r="874" spans="2:58" x14ac:dyDescent="0.25">
      <c r="B874" t="s">
        <v>4267</v>
      </c>
      <c r="C874">
        <v>31301018</v>
      </c>
      <c r="D874" t="s">
        <v>4268</v>
      </c>
      <c r="E874" t="s">
        <v>1285</v>
      </c>
      <c r="F874" t="s">
        <v>1267</v>
      </c>
      <c r="H874" s="16">
        <v>44881</v>
      </c>
      <c r="I874" s="16">
        <v>44896</v>
      </c>
      <c r="J874" s="16">
        <v>48548</v>
      </c>
      <c r="L874" t="s">
        <v>1286</v>
      </c>
      <c r="M874" t="s">
        <v>1266</v>
      </c>
      <c r="N874" s="17">
        <v>100</v>
      </c>
      <c r="P874" t="s">
        <v>1317</v>
      </c>
      <c r="Q874" t="s">
        <v>4269</v>
      </c>
      <c r="S874" t="s">
        <v>4270</v>
      </c>
      <c r="T874" t="s">
        <v>4271</v>
      </c>
      <c r="U874">
        <v>7000555567</v>
      </c>
      <c r="V874" t="s">
        <v>1272</v>
      </c>
      <c r="W874" t="s">
        <v>4271</v>
      </c>
      <c r="X874" s="16">
        <v>45932</v>
      </c>
      <c r="Y874" t="s">
        <v>4272</v>
      </c>
      <c r="Z874" s="16">
        <v>46031</v>
      </c>
      <c r="AC874" t="s">
        <v>1750</v>
      </c>
      <c r="AD874" t="s">
        <v>1751</v>
      </c>
      <c r="AE874" t="s">
        <v>1752</v>
      </c>
      <c r="AF874" t="s">
        <v>1277</v>
      </c>
      <c r="AG874" t="s">
        <v>1754</v>
      </c>
      <c r="AH874" t="s">
        <v>1755</v>
      </c>
      <c r="AI874" t="s">
        <v>28</v>
      </c>
      <c r="AJ874" s="16">
        <v>44896</v>
      </c>
      <c r="AL874" t="s">
        <v>1292</v>
      </c>
      <c r="AM874">
        <v>2175</v>
      </c>
      <c r="AN874" t="s">
        <v>1751</v>
      </c>
      <c r="AP874">
        <v>3410120011</v>
      </c>
      <c r="AQ874" t="s">
        <v>1294</v>
      </c>
      <c r="AS874" s="17">
        <v>482.21</v>
      </c>
      <c r="AT874" s="17">
        <v>482.21</v>
      </c>
      <c r="AU874" s="17">
        <v>482.21</v>
      </c>
      <c r="AV874" s="17">
        <v>482.21</v>
      </c>
      <c r="AW874" s="17">
        <v>482.21</v>
      </c>
      <c r="AX874" s="17">
        <v>482.21</v>
      </c>
      <c r="AY874" s="17">
        <v>482.21</v>
      </c>
      <c r="AZ874" s="17">
        <v>482.21</v>
      </c>
      <c r="BA874" s="17">
        <v>482.21</v>
      </c>
      <c r="BB874" s="17">
        <v>482.21</v>
      </c>
      <c r="BC874" s="17">
        <v>482.21</v>
      </c>
      <c r="BD874" s="17">
        <v>482.21</v>
      </c>
      <c r="BE874" s="17">
        <v>5786.52</v>
      </c>
      <c r="BF874" s="17">
        <v>5786.52</v>
      </c>
    </row>
    <row r="875" spans="2:58" x14ac:dyDescent="0.25">
      <c r="B875" t="s">
        <v>4267</v>
      </c>
      <c r="C875">
        <v>31311266</v>
      </c>
      <c r="D875" t="s">
        <v>4273</v>
      </c>
      <c r="E875" t="s">
        <v>1285</v>
      </c>
      <c r="F875" t="s">
        <v>1267</v>
      </c>
      <c r="H875" s="16">
        <v>45477</v>
      </c>
      <c r="I875" s="16">
        <v>45474</v>
      </c>
      <c r="J875" s="16">
        <v>49125</v>
      </c>
      <c r="L875" t="s">
        <v>1286</v>
      </c>
      <c r="M875" t="s">
        <v>1266</v>
      </c>
      <c r="N875" s="17">
        <v>100</v>
      </c>
      <c r="P875" t="s">
        <v>1317</v>
      </c>
      <c r="Q875" t="s">
        <v>4269</v>
      </c>
      <c r="S875" t="s">
        <v>1748</v>
      </c>
      <c r="T875" t="s">
        <v>4271</v>
      </c>
      <c r="U875">
        <v>7000555567</v>
      </c>
      <c r="V875" t="s">
        <v>1272</v>
      </c>
      <c r="W875" t="s">
        <v>4271</v>
      </c>
      <c r="X875" s="16">
        <v>46023</v>
      </c>
      <c r="Y875" t="s">
        <v>4274</v>
      </c>
      <c r="Z875" s="16">
        <v>46033</v>
      </c>
      <c r="AC875" t="s">
        <v>1750</v>
      </c>
      <c r="AD875" t="s">
        <v>1751</v>
      </c>
      <c r="AE875" t="s">
        <v>1752</v>
      </c>
      <c r="AF875" t="s">
        <v>1277</v>
      </c>
      <c r="AG875" t="s">
        <v>1754</v>
      </c>
      <c r="AH875" t="s">
        <v>1755</v>
      </c>
      <c r="AI875" t="s">
        <v>28</v>
      </c>
      <c r="AJ875" s="16">
        <v>45536</v>
      </c>
      <c r="AL875" t="s">
        <v>1292</v>
      </c>
      <c r="AM875">
        <v>2175</v>
      </c>
      <c r="AN875" t="s">
        <v>1751</v>
      </c>
      <c r="AP875">
        <v>3410120011</v>
      </c>
      <c r="AQ875" t="s">
        <v>1294</v>
      </c>
      <c r="AS875" s="17">
        <v>555.35</v>
      </c>
      <c r="AT875" s="17">
        <v>555.35</v>
      </c>
      <c r="AU875" s="17">
        <v>555.35</v>
      </c>
      <c r="AV875" s="17">
        <v>555.35</v>
      </c>
      <c r="AW875" s="17">
        <v>555.35</v>
      </c>
      <c r="AX875" s="17">
        <v>555.35</v>
      </c>
      <c r="AY875" s="17">
        <v>555.35</v>
      </c>
      <c r="AZ875" s="17">
        <v>555.35</v>
      </c>
      <c r="BA875" s="17">
        <v>555.35</v>
      </c>
      <c r="BB875" s="17">
        <v>555.35</v>
      </c>
      <c r="BC875" s="17">
        <v>555.35</v>
      </c>
      <c r="BD875" s="17">
        <v>555.35</v>
      </c>
      <c r="BE875" s="17">
        <v>6664.2000000000007</v>
      </c>
      <c r="BF875" s="17">
        <v>6664.2000000000007</v>
      </c>
    </row>
    <row r="876" spans="2:58" x14ac:dyDescent="0.25">
      <c r="B876" t="s">
        <v>4267</v>
      </c>
      <c r="C876">
        <v>33004454</v>
      </c>
      <c r="D876" t="s">
        <v>4275</v>
      </c>
      <c r="E876" t="s">
        <v>1266</v>
      </c>
      <c r="F876" t="s">
        <v>1267</v>
      </c>
      <c r="H876" s="16">
        <v>45155</v>
      </c>
      <c r="I876" s="16">
        <v>45139</v>
      </c>
      <c r="J876" s="16">
        <v>47848</v>
      </c>
      <c r="L876" t="s">
        <v>1268</v>
      </c>
      <c r="M876" t="s">
        <v>1266</v>
      </c>
      <c r="N876" s="17">
        <v>100</v>
      </c>
      <c r="P876" t="s">
        <v>1317</v>
      </c>
      <c r="Q876" t="s">
        <v>4261</v>
      </c>
      <c r="S876" t="s">
        <v>1319</v>
      </c>
      <c r="T876" t="s">
        <v>1266</v>
      </c>
      <c r="U876">
        <v>7000555567</v>
      </c>
      <c r="V876" t="s">
        <v>1272</v>
      </c>
      <c r="W876" t="s">
        <v>4276</v>
      </c>
      <c r="X876" s="16">
        <v>45848</v>
      </c>
      <c r="AE876" t="s">
        <v>1797</v>
      </c>
      <c r="AF876" t="s">
        <v>1277</v>
      </c>
      <c r="AG876" t="s">
        <v>1550</v>
      </c>
      <c r="AH876" t="s">
        <v>1551</v>
      </c>
      <c r="AI876" t="s">
        <v>28</v>
      </c>
      <c r="AJ876" s="16">
        <v>46023</v>
      </c>
      <c r="AL876" t="s">
        <v>1292</v>
      </c>
      <c r="AM876">
        <v>10000014</v>
      </c>
      <c r="AN876" t="s">
        <v>1327</v>
      </c>
      <c r="AP876">
        <v>3410120021</v>
      </c>
      <c r="AQ876" t="s">
        <v>1266</v>
      </c>
      <c r="AS876" s="17">
        <v>0</v>
      </c>
      <c r="AT876" s="17">
        <v>0</v>
      </c>
      <c r="AU876" s="17">
        <v>0</v>
      </c>
      <c r="AV876" s="17">
        <v>0</v>
      </c>
      <c r="AW876" s="17">
        <v>0</v>
      </c>
      <c r="AX876" s="17">
        <v>0</v>
      </c>
      <c r="AY876" s="17">
        <v>0</v>
      </c>
      <c r="AZ876" s="17">
        <v>0</v>
      </c>
      <c r="BA876" s="17">
        <v>0</v>
      </c>
      <c r="BB876" s="17">
        <v>0</v>
      </c>
      <c r="BC876" s="17">
        <v>0</v>
      </c>
      <c r="BD876" s="17">
        <v>0</v>
      </c>
      <c r="BE876" s="17">
        <v>0</v>
      </c>
      <c r="BF876" s="17">
        <v>0</v>
      </c>
    </row>
    <row r="877" spans="2:58" x14ac:dyDescent="0.25">
      <c r="B877" t="s">
        <v>4267</v>
      </c>
      <c r="C877">
        <v>33005168</v>
      </c>
      <c r="D877" t="s">
        <v>4277</v>
      </c>
      <c r="E877" t="s">
        <v>1266</v>
      </c>
      <c r="F877" t="s">
        <v>1267</v>
      </c>
      <c r="H877" s="16">
        <v>45477</v>
      </c>
      <c r="I877" s="16">
        <v>45474</v>
      </c>
      <c r="J877" s="16">
        <v>49125</v>
      </c>
      <c r="L877" t="s">
        <v>1268</v>
      </c>
      <c r="M877" t="s">
        <v>1266</v>
      </c>
      <c r="N877" s="17">
        <v>100</v>
      </c>
      <c r="P877" t="s">
        <v>1317</v>
      </c>
      <c r="Q877" t="s">
        <v>4269</v>
      </c>
      <c r="S877" t="s">
        <v>1748</v>
      </c>
      <c r="T877" t="s">
        <v>1266</v>
      </c>
      <c r="U877">
        <v>7000555567</v>
      </c>
      <c r="V877" t="s">
        <v>1272</v>
      </c>
      <c r="W877" t="s">
        <v>4271</v>
      </c>
      <c r="X877" s="16">
        <v>46023</v>
      </c>
      <c r="AC877" t="s">
        <v>1750</v>
      </c>
      <c r="AD877" t="s">
        <v>1751</v>
      </c>
      <c r="AE877" t="s">
        <v>1752</v>
      </c>
      <c r="AF877" t="s">
        <v>1277</v>
      </c>
      <c r="AG877" t="s">
        <v>1754</v>
      </c>
      <c r="AH877" t="s">
        <v>1755</v>
      </c>
      <c r="AI877" t="s">
        <v>28</v>
      </c>
      <c r="AJ877" s="16">
        <v>46023</v>
      </c>
      <c r="AL877" t="s">
        <v>1292</v>
      </c>
      <c r="AM877">
        <v>2175</v>
      </c>
      <c r="AN877" t="s">
        <v>1751</v>
      </c>
      <c r="AP877">
        <v>3410120011</v>
      </c>
      <c r="AQ877" t="s">
        <v>1266</v>
      </c>
      <c r="AS877" s="17">
        <v>0</v>
      </c>
      <c r="AT877" s="17">
        <v>0</v>
      </c>
      <c r="AU877" s="17">
        <v>0</v>
      </c>
      <c r="AV877" s="17">
        <v>0</v>
      </c>
      <c r="AW877" s="17">
        <v>0</v>
      </c>
      <c r="AX877" s="17">
        <v>0</v>
      </c>
      <c r="AY877" s="17">
        <v>0</v>
      </c>
      <c r="AZ877" s="17">
        <v>0</v>
      </c>
      <c r="BA877" s="17">
        <v>0</v>
      </c>
      <c r="BB877" s="17">
        <v>0</v>
      </c>
      <c r="BC877" s="17">
        <v>0</v>
      </c>
      <c r="BD877" s="17">
        <v>0</v>
      </c>
      <c r="BE877" s="17">
        <v>0</v>
      </c>
      <c r="BF877" s="17">
        <v>0</v>
      </c>
    </row>
    <row r="878" spans="2:58" x14ac:dyDescent="0.25">
      <c r="B878" t="s">
        <v>4278</v>
      </c>
      <c r="C878">
        <v>31041588</v>
      </c>
      <c r="D878" t="s">
        <v>4279</v>
      </c>
      <c r="E878" t="s">
        <v>1285</v>
      </c>
      <c r="F878" t="s">
        <v>1351</v>
      </c>
      <c r="H878" s="16">
        <v>41351</v>
      </c>
      <c r="I878" s="16">
        <v>41306</v>
      </c>
      <c r="J878" s="16">
        <v>47848</v>
      </c>
      <c r="L878" t="s">
        <v>1286</v>
      </c>
      <c r="M878" t="s">
        <v>1266</v>
      </c>
      <c r="N878" s="17">
        <v>100</v>
      </c>
      <c r="O878">
        <v>341012</v>
      </c>
      <c r="P878" t="s">
        <v>1317</v>
      </c>
      <c r="Q878" t="s">
        <v>4261</v>
      </c>
      <c r="S878" t="s">
        <v>1595</v>
      </c>
      <c r="T878" t="s">
        <v>3823</v>
      </c>
      <c r="U878">
        <v>7000555567</v>
      </c>
      <c r="V878" t="s">
        <v>1272</v>
      </c>
      <c r="W878" t="s">
        <v>3823</v>
      </c>
      <c r="X878" s="16">
        <v>46035</v>
      </c>
      <c r="Y878">
        <v>40160631</v>
      </c>
      <c r="AC878" t="s">
        <v>4280</v>
      </c>
      <c r="AD878" t="s">
        <v>4281</v>
      </c>
      <c r="AE878" t="s">
        <v>1402</v>
      </c>
      <c r="AF878" t="s">
        <v>1277</v>
      </c>
      <c r="AG878" t="s">
        <v>1278</v>
      </c>
      <c r="AH878" t="s">
        <v>1279</v>
      </c>
      <c r="AI878" t="s">
        <v>28</v>
      </c>
      <c r="AJ878" s="16">
        <v>46023</v>
      </c>
      <c r="AL878" t="s">
        <v>1292</v>
      </c>
      <c r="AM878">
        <v>10000012</v>
      </c>
      <c r="AN878" t="s">
        <v>2055</v>
      </c>
      <c r="AP878">
        <v>3410120011</v>
      </c>
      <c r="AQ878" t="s">
        <v>1294</v>
      </c>
      <c r="AS878" s="17">
        <v>148</v>
      </c>
      <c r="AT878" s="17">
        <v>148</v>
      </c>
      <c r="AU878" s="17">
        <v>148</v>
      </c>
      <c r="AV878" s="17">
        <v>148</v>
      </c>
      <c r="AW878" s="17">
        <v>148</v>
      </c>
      <c r="AX878" s="17">
        <v>148</v>
      </c>
      <c r="AY878" s="17">
        <v>148</v>
      </c>
      <c r="AZ878" s="17">
        <v>148</v>
      </c>
      <c r="BA878" s="17">
        <v>148</v>
      </c>
      <c r="BB878" s="17">
        <v>148</v>
      </c>
      <c r="BC878" s="17">
        <v>148</v>
      </c>
      <c r="BD878" s="17">
        <v>148</v>
      </c>
      <c r="BE878" s="17">
        <v>1776</v>
      </c>
      <c r="BF878" s="17">
        <v>1776</v>
      </c>
    </row>
    <row r="879" spans="2:58" x14ac:dyDescent="0.25">
      <c r="B879" t="s">
        <v>4278</v>
      </c>
      <c r="C879">
        <v>31076092</v>
      </c>
      <c r="D879" t="s">
        <v>4282</v>
      </c>
      <c r="E879" t="s">
        <v>1285</v>
      </c>
      <c r="F879" t="s">
        <v>1267</v>
      </c>
      <c r="H879" s="16">
        <v>43420</v>
      </c>
      <c r="I879" s="16">
        <v>43405</v>
      </c>
      <c r="J879" s="16">
        <v>47848</v>
      </c>
      <c r="L879" t="s">
        <v>1286</v>
      </c>
      <c r="M879" t="s">
        <v>1266</v>
      </c>
      <c r="N879" s="17">
        <v>100</v>
      </c>
      <c r="P879" t="s">
        <v>1317</v>
      </c>
      <c r="Q879" t="s">
        <v>4261</v>
      </c>
      <c r="S879" t="s">
        <v>1319</v>
      </c>
      <c r="T879" t="s">
        <v>4283</v>
      </c>
      <c r="U879">
        <v>7000555567</v>
      </c>
      <c r="V879" t="s">
        <v>1272</v>
      </c>
      <c r="W879" t="s">
        <v>4284</v>
      </c>
      <c r="X879" s="16">
        <v>45810</v>
      </c>
      <c r="Y879">
        <v>8000038432</v>
      </c>
      <c r="Z879" s="16">
        <v>45810</v>
      </c>
      <c r="AE879" t="s">
        <v>2704</v>
      </c>
      <c r="AF879" t="s">
        <v>1277</v>
      </c>
      <c r="AG879" t="s">
        <v>1278</v>
      </c>
      <c r="AH879" t="s">
        <v>1279</v>
      </c>
      <c r="AI879" t="s">
        <v>28</v>
      </c>
      <c r="AJ879" s="16">
        <v>44562</v>
      </c>
      <c r="AL879" t="s">
        <v>2990</v>
      </c>
      <c r="AM879">
        <v>1811</v>
      </c>
      <c r="AN879" t="s">
        <v>1357</v>
      </c>
      <c r="AO879" t="s">
        <v>4285</v>
      </c>
      <c r="AP879">
        <v>3410120011</v>
      </c>
      <c r="AQ879" t="s">
        <v>1294</v>
      </c>
      <c r="AS879" s="17">
        <v>71.41</v>
      </c>
      <c r="AT879" s="17">
        <v>71.41</v>
      </c>
      <c r="AU879" s="17">
        <v>71.41</v>
      </c>
      <c r="AV879" s="17">
        <v>71.41</v>
      </c>
      <c r="AW879" s="17">
        <v>71.41</v>
      </c>
      <c r="AX879" s="17">
        <v>71.41</v>
      </c>
      <c r="AY879" s="17">
        <v>71.41</v>
      </c>
      <c r="AZ879" s="17">
        <v>71.41</v>
      </c>
      <c r="BA879" s="17">
        <v>71.41</v>
      </c>
      <c r="BB879" s="17">
        <v>71.41</v>
      </c>
      <c r="BC879" s="17">
        <v>71.41</v>
      </c>
      <c r="BD879" s="17">
        <v>71.41</v>
      </c>
      <c r="BE879" s="17">
        <v>856.92</v>
      </c>
      <c r="BF879" s="17">
        <v>856.92</v>
      </c>
    </row>
    <row r="880" spans="2:58" x14ac:dyDescent="0.25">
      <c r="B880" t="s">
        <v>4286</v>
      </c>
      <c r="C880">
        <v>31080843</v>
      </c>
      <c r="D880" t="s">
        <v>3870</v>
      </c>
      <c r="E880" t="s">
        <v>1285</v>
      </c>
      <c r="F880" t="s">
        <v>1267</v>
      </c>
      <c r="H880" s="16">
        <v>43672</v>
      </c>
      <c r="I880" s="16">
        <v>43800</v>
      </c>
      <c r="J880" s="16">
        <v>47848</v>
      </c>
      <c r="L880" t="s">
        <v>1286</v>
      </c>
      <c r="M880" t="s">
        <v>1266</v>
      </c>
      <c r="N880" s="17">
        <v>100</v>
      </c>
      <c r="P880" t="s">
        <v>1317</v>
      </c>
      <c r="Q880" t="s">
        <v>3822</v>
      </c>
      <c r="S880" t="s">
        <v>1595</v>
      </c>
      <c r="T880" t="s">
        <v>3823</v>
      </c>
      <c r="U880">
        <v>7000555567</v>
      </c>
      <c r="V880" t="s">
        <v>1272</v>
      </c>
      <c r="W880" t="s">
        <v>3823</v>
      </c>
      <c r="X880" s="16">
        <v>45855</v>
      </c>
      <c r="Y880">
        <v>8000043910</v>
      </c>
      <c r="Z880" s="16">
        <v>45810</v>
      </c>
      <c r="AC880" t="s">
        <v>3871</v>
      </c>
      <c r="AD880" t="s">
        <v>3872</v>
      </c>
      <c r="AE880" t="s">
        <v>1714</v>
      </c>
      <c r="AF880" t="s">
        <v>1325</v>
      </c>
      <c r="AG880" t="s">
        <v>1278</v>
      </c>
      <c r="AH880" t="s">
        <v>1279</v>
      </c>
      <c r="AI880" t="s">
        <v>28</v>
      </c>
      <c r="AJ880" s="16">
        <v>44562</v>
      </c>
      <c r="AL880" t="s">
        <v>3826</v>
      </c>
      <c r="AM880">
        <v>10000063</v>
      </c>
      <c r="AN880" t="s">
        <v>1886</v>
      </c>
      <c r="AP880">
        <v>3410120011</v>
      </c>
      <c r="AQ880" t="s">
        <v>1294</v>
      </c>
      <c r="AS880" s="17">
        <v>11.49</v>
      </c>
      <c r="AT880" s="17">
        <v>11.49</v>
      </c>
      <c r="AU880" s="17">
        <v>11.49</v>
      </c>
      <c r="AV880" s="17">
        <v>11.49</v>
      </c>
      <c r="AW880" s="17">
        <v>11.49</v>
      </c>
      <c r="AX880" s="17">
        <v>11.49</v>
      </c>
      <c r="AY880" s="17">
        <v>11.49</v>
      </c>
      <c r="AZ880" s="17">
        <v>11.49</v>
      </c>
      <c r="BA880" s="17">
        <v>11.49</v>
      </c>
      <c r="BB880" s="17">
        <v>11.49</v>
      </c>
      <c r="BC880" s="17">
        <v>11.49</v>
      </c>
      <c r="BD880" s="17">
        <v>11.49</v>
      </c>
      <c r="BE880" s="17">
        <v>137.88</v>
      </c>
      <c r="BF880" s="17">
        <v>137.88</v>
      </c>
    </row>
    <row r="881" spans="2:58" x14ac:dyDescent="0.25">
      <c r="B881" t="s">
        <v>4286</v>
      </c>
      <c r="C881">
        <v>31307610</v>
      </c>
      <c r="D881" t="s">
        <v>4287</v>
      </c>
      <c r="E881" t="s">
        <v>1285</v>
      </c>
      <c r="F881" t="s">
        <v>1267</v>
      </c>
      <c r="H881" s="16">
        <v>45261</v>
      </c>
      <c r="I881" s="16">
        <v>45231</v>
      </c>
      <c r="J881" s="16">
        <v>48883</v>
      </c>
      <c r="L881" t="s">
        <v>1286</v>
      </c>
      <c r="M881" t="s">
        <v>1266</v>
      </c>
      <c r="N881" s="17">
        <v>100</v>
      </c>
      <c r="P881" t="s">
        <v>1317</v>
      </c>
      <c r="Q881" t="s">
        <v>3822</v>
      </c>
      <c r="S881" t="s">
        <v>1595</v>
      </c>
      <c r="T881" t="s">
        <v>2415</v>
      </c>
      <c r="U881">
        <v>7000555567</v>
      </c>
      <c r="V881" t="s">
        <v>1272</v>
      </c>
      <c r="W881" t="s">
        <v>2416</v>
      </c>
      <c r="X881" s="16">
        <v>46035</v>
      </c>
      <c r="Y881" t="s">
        <v>4288</v>
      </c>
      <c r="Z881" s="16">
        <v>46035</v>
      </c>
      <c r="AC881" t="s">
        <v>4289</v>
      </c>
      <c r="AD881" t="s">
        <v>4290</v>
      </c>
      <c r="AE881" t="s">
        <v>1714</v>
      </c>
      <c r="AF881" t="s">
        <v>1277</v>
      </c>
      <c r="AG881" t="s">
        <v>2171</v>
      </c>
      <c r="AH881" t="s">
        <v>2172</v>
      </c>
      <c r="AI881" t="s">
        <v>28</v>
      </c>
      <c r="AJ881" s="16">
        <v>46023</v>
      </c>
      <c r="AL881" t="s">
        <v>1292</v>
      </c>
      <c r="AM881">
        <v>1705</v>
      </c>
      <c r="AN881" t="s">
        <v>1591</v>
      </c>
      <c r="AP881">
        <v>3410120011</v>
      </c>
      <c r="AQ881" t="s">
        <v>1294</v>
      </c>
      <c r="AS881" s="17">
        <v>6798.8600000000006</v>
      </c>
      <c r="AT881" s="17">
        <v>6798.8600000000006</v>
      </c>
      <c r="AU881" s="17">
        <v>6798.8600000000006</v>
      </c>
      <c r="AV881" s="17">
        <v>6798.8600000000006</v>
      </c>
      <c r="AW881" s="17">
        <v>6798.8600000000006</v>
      </c>
      <c r="AX881" s="17">
        <v>6798.8600000000006</v>
      </c>
      <c r="AY881" s="17">
        <v>6798.8600000000006</v>
      </c>
      <c r="AZ881" s="17">
        <v>6798.8600000000006</v>
      </c>
      <c r="BA881" s="17">
        <v>6798.8600000000006</v>
      </c>
      <c r="BB881" s="17">
        <v>6798.8600000000006</v>
      </c>
      <c r="BC881" s="17">
        <v>6798.8600000000006</v>
      </c>
      <c r="BD881" s="17">
        <v>6798.8600000000006</v>
      </c>
      <c r="BE881" s="17">
        <v>81586.319999999992</v>
      </c>
      <c r="BF881" s="17">
        <v>81586.319999999992</v>
      </c>
    </row>
    <row r="882" spans="2:58" x14ac:dyDescent="0.25">
      <c r="B882" t="s">
        <v>4286</v>
      </c>
      <c r="C882">
        <v>31308052</v>
      </c>
      <c r="D882" t="s">
        <v>4291</v>
      </c>
      <c r="E882" t="s">
        <v>1285</v>
      </c>
      <c r="F882" t="s">
        <v>1267</v>
      </c>
      <c r="H882" s="16">
        <v>45294</v>
      </c>
      <c r="I882" s="16">
        <v>45292</v>
      </c>
      <c r="J882" s="16">
        <v>48944</v>
      </c>
      <c r="L882" t="s">
        <v>1286</v>
      </c>
      <c r="M882" t="s">
        <v>1266</v>
      </c>
      <c r="N882" s="17">
        <v>100</v>
      </c>
      <c r="P882" t="s">
        <v>1317</v>
      </c>
      <c r="Q882" t="s">
        <v>3822</v>
      </c>
      <c r="S882" t="s">
        <v>1595</v>
      </c>
      <c r="T882" t="s">
        <v>2415</v>
      </c>
      <c r="U882">
        <v>7000555567</v>
      </c>
      <c r="V882" t="s">
        <v>1272</v>
      </c>
      <c r="W882" t="s">
        <v>2416</v>
      </c>
      <c r="X882" s="16">
        <v>45809</v>
      </c>
      <c r="Y882" t="s">
        <v>4292</v>
      </c>
      <c r="Z882" s="16">
        <v>45740</v>
      </c>
      <c r="AC882" t="s">
        <v>4293</v>
      </c>
      <c r="AD882" t="s">
        <v>4291</v>
      </c>
      <c r="AE882" t="s">
        <v>1767</v>
      </c>
      <c r="AF882" t="s">
        <v>1277</v>
      </c>
      <c r="AG882" t="s">
        <v>2171</v>
      </c>
      <c r="AH882" t="s">
        <v>2172</v>
      </c>
      <c r="AI882" t="s">
        <v>28</v>
      </c>
      <c r="AJ882" s="16">
        <v>45658</v>
      </c>
      <c r="AL882" t="s">
        <v>1292</v>
      </c>
      <c r="AM882">
        <v>10000063</v>
      </c>
      <c r="AN882" t="s">
        <v>1886</v>
      </c>
      <c r="AP882">
        <v>3410120011</v>
      </c>
      <c r="AQ882" t="s">
        <v>1294</v>
      </c>
      <c r="AS882" s="17">
        <v>36.76</v>
      </c>
      <c r="AT882" s="17">
        <v>36.76</v>
      </c>
      <c r="AU882" s="17">
        <v>36.76</v>
      </c>
      <c r="AV882" s="17">
        <v>36.76</v>
      </c>
      <c r="AW882" s="17">
        <v>36.76</v>
      </c>
      <c r="AX882" s="17">
        <v>36.76</v>
      </c>
      <c r="AY882" s="17">
        <v>36.76</v>
      </c>
      <c r="AZ882" s="17">
        <v>36.76</v>
      </c>
      <c r="BA882" s="17">
        <v>36.76</v>
      </c>
      <c r="BB882" s="17">
        <v>36.76</v>
      </c>
      <c r="BC882" s="17">
        <v>36.76</v>
      </c>
      <c r="BD882" s="17">
        <v>36.76</v>
      </c>
      <c r="BE882" s="17">
        <v>441.12</v>
      </c>
      <c r="BF882" s="17">
        <v>441.12</v>
      </c>
    </row>
    <row r="883" spans="2:58" x14ac:dyDescent="0.25">
      <c r="B883" t="s">
        <v>4286</v>
      </c>
      <c r="C883">
        <v>31311108</v>
      </c>
      <c r="D883" t="s">
        <v>4294</v>
      </c>
      <c r="E883" t="s">
        <v>1285</v>
      </c>
      <c r="F883" t="s">
        <v>1267</v>
      </c>
      <c r="H883" s="16">
        <v>45468</v>
      </c>
      <c r="I883" s="16">
        <v>45505</v>
      </c>
      <c r="J883" s="16">
        <v>49156</v>
      </c>
      <c r="L883" t="s">
        <v>1286</v>
      </c>
      <c r="M883" t="s">
        <v>1266</v>
      </c>
      <c r="N883" s="17">
        <v>100</v>
      </c>
      <c r="P883" t="s">
        <v>1317</v>
      </c>
      <c r="Q883" t="s">
        <v>3822</v>
      </c>
      <c r="S883" t="s">
        <v>1595</v>
      </c>
      <c r="T883" t="s">
        <v>2415</v>
      </c>
      <c r="U883">
        <v>7000555567</v>
      </c>
      <c r="V883" t="s">
        <v>1272</v>
      </c>
      <c r="W883" t="s">
        <v>2416</v>
      </c>
      <c r="X883" s="16">
        <v>45849</v>
      </c>
      <c r="Y883" t="s">
        <v>4295</v>
      </c>
      <c r="Z883" s="16">
        <v>45741</v>
      </c>
      <c r="AC883" t="s">
        <v>4296</v>
      </c>
      <c r="AD883" t="s">
        <v>4297</v>
      </c>
      <c r="AE883" t="s">
        <v>1767</v>
      </c>
      <c r="AF883" t="s">
        <v>1277</v>
      </c>
      <c r="AG883" t="s">
        <v>2171</v>
      </c>
      <c r="AH883" t="s">
        <v>2172</v>
      </c>
      <c r="AI883" t="s">
        <v>28</v>
      </c>
      <c r="AJ883" s="16">
        <v>45658</v>
      </c>
      <c r="AL883" t="s">
        <v>1292</v>
      </c>
      <c r="AM883">
        <v>10000063</v>
      </c>
      <c r="AN883" t="s">
        <v>1886</v>
      </c>
      <c r="AP883">
        <v>3410120011</v>
      </c>
      <c r="AQ883" t="s">
        <v>1294</v>
      </c>
      <c r="AS883" s="17">
        <v>423.68</v>
      </c>
      <c r="AT883" s="17">
        <v>423.68</v>
      </c>
      <c r="AU883" s="17">
        <v>423.68</v>
      </c>
      <c r="AV883" s="17">
        <v>423.68</v>
      </c>
      <c r="AW883" s="17">
        <v>423.68</v>
      </c>
      <c r="AX883" s="17">
        <v>423.68</v>
      </c>
      <c r="AY883" s="17">
        <v>423.68</v>
      </c>
      <c r="AZ883" s="17">
        <v>423.68</v>
      </c>
      <c r="BA883" s="17">
        <v>423.68</v>
      </c>
      <c r="BB883" s="17">
        <v>423.68</v>
      </c>
      <c r="BC883" s="17">
        <v>423.68</v>
      </c>
      <c r="BD883" s="17">
        <v>423.68</v>
      </c>
      <c r="BE883" s="17">
        <v>5084.16</v>
      </c>
      <c r="BF883" s="17">
        <v>5084.16</v>
      </c>
    </row>
    <row r="884" spans="2:58" x14ac:dyDescent="0.25">
      <c r="B884" t="s">
        <v>4286</v>
      </c>
      <c r="C884">
        <v>31311597</v>
      </c>
      <c r="D884" t="s">
        <v>4298</v>
      </c>
      <c r="E884" t="s">
        <v>1285</v>
      </c>
      <c r="F884" t="s">
        <v>1267</v>
      </c>
      <c r="H884" s="16">
        <v>45497</v>
      </c>
      <c r="I884" s="16">
        <v>45566</v>
      </c>
      <c r="J884" s="16">
        <v>49217</v>
      </c>
      <c r="L884" t="s">
        <v>1286</v>
      </c>
      <c r="M884" t="s">
        <v>1266</v>
      </c>
      <c r="N884" s="17">
        <v>100</v>
      </c>
      <c r="P884" t="s">
        <v>1317</v>
      </c>
      <c r="Q884" t="s">
        <v>3822</v>
      </c>
      <c r="S884" t="s">
        <v>1595</v>
      </c>
      <c r="T884" t="s">
        <v>2416</v>
      </c>
      <c r="U884">
        <v>7000555567</v>
      </c>
      <c r="V884" t="s">
        <v>1272</v>
      </c>
      <c r="W884" t="s">
        <v>2416</v>
      </c>
      <c r="X884" s="16">
        <v>46035</v>
      </c>
      <c r="Y884" t="s">
        <v>4299</v>
      </c>
      <c r="Z884" s="16">
        <v>45741</v>
      </c>
      <c r="AC884" t="s">
        <v>4300</v>
      </c>
      <c r="AD884" t="s">
        <v>4301</v>
      </c>
      <c r="AE884" t="s">
        <v>1714</v>
      </c>
      <c r="AF884" t="s">
        <v>1277</v>
      </c>
      <c r="AG884" t="s">
        <v>2171</v>
      </c>
      <c r="AH884" t="s">
        <v>2172</v>
      </c>
      <c r="AI884" t="s">
        <v>28</v>
      </c>
      <c r="AJ884" s="16">
        <v>46023</v>
      </c>
      <c r="AL884" t="s">
        <v>1292</v>
      </c>
      <c r="AM884">
        <v>1705</v>
      </c>
      <c r="AN884" t="s">
        <v>1591</v>
      </c>
      <c r="AP884">
        <v>3410120011</v>
      </c>
      <c r="AQ884" t="s">
        <v>1294</v>
      </c>
      <c r="AS884" s="17">
        <v>17408.490000000002</v>
      </c>
      <c r="AT884" s="17">
        <v>17408.490000000002</v>
      </c>
      <c r="AU884" s="17">
        <v>17408.490000000002</v>
      </c>
      <c r="AV884" s="17">
        <v>17408.490000000002</v>
      </c>
      <c r="AW884" s="17">
        <v>17408.490000000002</v>
      </c>
      <c r="AX884" s="17">
        <v>17408.490000000002</v>
      </c>
      <c r="AY884" s="17">
        <v>17408.490000000002</v>
      </c>
      <c r="AZ884" s="17">
        <v>17408.490000000002</v>
      </c>
      <c r="BA884" s="17">
        <v>17408.490000000002</v>
      </c>
      <c r="BB884" s="17">
        <v>17408.490000000002</v>
      </c>
      <c r="BC884" s="17">
        <v>17408.490000000002</v>
      </c>
      <c r="BD884" s="17">
        <v>17408.490000000002</v>
      </c>
      <c r="BE884" s="17">
        <v>208901.87999999998</v>
      </c>
      <c r="BF884" s="17">
        <v>208901.87999999998</v>
      </c>
    </row>
    <row r="885" spans="2:58" x14ac:dyDescent="0.25">
      <c r="B885" t="s">
        <v>4286</v>
      </c>
      <c r="C885">
        <v>31312241</v>
      </c>
      <c r="D885" t="s">
        <v>4302</v>
      </c>
      <c r="E885" t="s">
        <v>1285</v>
      </c>
      <c r="F885" t="s">
        <v>1267</v>
      </c>
      <c r="H885" s="16">
        <v>45551</v>
      </c>
      <c r="I885" s="16">
        <v>45597</v>
      </c>
      <c r="J885" s="16">
        <v>49248</v>
      </c>
      <c r="L885" t="s">
        <v>1286</v>
      </c>
      <c r="M885" t="s">
        <v>1266</v>
      </c>
      <c r="N885" s="17">
        <v>100</v>
      </c>
      <c r="P885" t="s">
        <v>1317</v>
      </c>
      <c r="Q885" t="s">
        <v>3822</v>
      </c>
      <c r="S885" t="s">
        <v>1595</v>
      </c>
      <c r="T885" t="s">
        <v>2416</v>
      </c>
      <c r="U885">
        <v>7000555567</v>
      </c>
      <c r="V885" t="s">
        <v>1272</v>
      </c>
      <c r="W885" t="s">
        <v>2416</v>
      </c>
      <c r="X885" s="16">
        <v>45741</v>
      </c>
      <c r="Y885" t="s">
        <v>4303</v>
      </c>
      <c r="Z885" s="16">
        <v>45741</v>
      </c>
      <c r="AC885" t="s">
        <v>3877</v>
      </c>
      <c r="AD885" t="s">
        <v>3878</v>
      </c>
      <c r="AE885" t="s">
        <v>1714</v>
      </c>
      <c r="AF885" t="s">
        <v>1277</v>
      </c>
      <c r="AG885" t="s">
        <v>2171</v>
      </c>
      <c r="AH885" t="s">
        <v>2172</v>
      </c>
      <c r="AI885" t="s">
        <v>28</v>
      </c>
      <c r="AJ885" s="16">
        <v>45658</v>
      </c>
      <c r="AL885" t="s">
        <v>1292</v>
      </c>
      <c r="AM885">
        <v>1705</v>
      </c>
      <c r="AN885" t="s">
        <v>1591</v>
      </c>
      <c r="AP885">
        <v>3410120011</v>
      </c>
      <c r="AQ885" t="s">
        <v>1294</v>
      </c>
      <c r="AS885" s="17">
        <v>423.68</v>
      </c>
      <c r="AT885" s="17">
        <v>423.68</v>
      </c>
      <c r="AU885" s="17">
        <v>423.68</v>
      </c>
      <c r="AV885" s="17">
        <v>423.68</v>
      </c>
      <c r="AW885" s="17">
        <v>423.68</v>
      </c>
      <c r="AX885" s="17">
        <v>423.68</v>
      </c>
      <c r="AY885" s="17">
        <v>423.68</v>
      </c>
      <c r="AZ885" s="17">
        <v>423.68</v>
      </c>
      <c r="BA885" s="17">
        <v>423.68</v>
      </c>
      <c r="BB885" s="17">
        <v>423.68</v>
      </c>
      <c r="BC885" s="17">
        <v>423.68</v>
      </c>
      <c r="BD885" s="17">
        <v>423.68</v>
      </c>
      <c r="BE885" s="17">
        <v>5084.16</v>
      </c>
      <c r="BF885" s="17">
        <v>5084.16</v>
      </c>
    </row>
    <row r="886" spans="2:58" x14ac:dyDescent="0.25">
      <c r="B886" t="s">
        <v>4286</v>
      </c>
      <c r="C886">
        <v>31315201</v>
      </c>
      <c r="D886" t="s">
        <v>4304</v>
      </c>
      <c r="E886" t="s">
        <v>1285</v>
      </c>
      <c r="F886" t="s">
        <v>3225</v>
      </c>
      <c r="H886" s="16">
        <v>45684</v>
      </c>
      <c r="I886" s="16">
        <v>45658</v>
      </c>
      <c r="J886" s="16">
        <v>49309</v>
      </c>
      <c r="L886" t="s">
        <v>1286</v>
      </c>
      <c r="M886" t="s">
        <v>1266</v>
      </c>
      <c r="N886" s="17">
        <v>100</v>
      </c>
      <c r="P886" t="s">
        <v>1317</v>
      </c>
      <c r="Q886" t="s">
        <v>3822</v>
      </c>
      <c r="S886" t="s">
        <v>1595</v>
      </c>
      <c r="T886" t="s">
        <v>2415</v>
      </c>
      <c r="U886">
        <v>7000555567</v>
      </c>
      <c r="V886" t="s">
        <v>1272</v>
      </c>
      <c r="W886" t="s">
        <v>2416</v>
      </c>
      <c r="X886" s="16">
        <v>45819</v>
      </c>
      <c r="Y886" t="s">
        <v>4305</v>
      </c>
      <c r="Z886" s="16">
        <v>46033</v>
      </c>
      <c r="AE886" t="s">
        <v>4306</v>
      </c>
      <c r="AF886" t="s">
        <v>1277</v>
      </c>
      <c r="AG886" t="s">
        <v>2171</v>
      </c>
      <c r="AH886" t="s">
        <v>2172</v>
      </c>
      <c r="AI886" t="s">
        <v>28</v>
      </c>
      <c r="AJ886" s="16">
        <v>45658</v>
      </c>
      <c r="AL886" t="s">
        <v>1292</v>
      </c>
      <c r="AM886">
        <v>1705</v>
      </c>
      <c r="AN886" t="s">
        <v>1591</v>
      </c>
      <c r="AP886">
        <v>3410120011</v>
      </c>
      <c r="AQ886" t="s">
        <v>1294</v>
      </c>
      <c r="AS886" s="17">
        <v>30.310000000000002</v>
      </c>
      <c r="AT886" s="17">
        <v>30.310000000000002</v>
      </c>
      <c r="AU886" s="17">
        <v>30.310000000000002</v>
      </c>
      <c r="AV886" s="17">
        <v>30.310000000000002</v>
      </c>
      <c r="AW886" s="17">
        <v>30.310000000000002</v>
      </c>
      <c r="AX886" s="17">
        <v>30.310000000000002</v>
      </c>
      <c r="AY886" s="17">
        <v>30.310000000000002</v>
      </c>
      <c r="AZ886" s="17">
        <v>30.310000000000002</v>
      </c>
      <c r="BA886" s="17">
        <v>30.310000000000002</v>
      </c>
      <c r="BB886" s="17">
        <v>30.310000000000002</v>
      </c>
      <c r="BC886" s="17">
        <v>30.310000000000002</v>
      </c>
      <c r="BD886" s="17">
        <v>30.310000000000002</v>
      </c>
      <c r="BE886" s="17">
        <v>363.72</v>
      </c>
      <c r="BF886" s="17">
        <v>363.72</v>
      </c>
    </row>
    <row r="887" spans="2:58" x14ac:dyDescent="0.25">
      <c r="B887" t="s">
        <v>4286</v>
      </c>
      <c r="C887">
        <v>33001557</v>
      </c>
      <c r="D887" t="s">
        <v>4307</v>
      </c>
      <c r="E887" t="s">
        <v>1266</v>
      </c>
      <c r="F887" t="s">
        <v>1267</v>
      </c>
      <c r="H887" s="16">
        <v>44470</v>
      </c>
      <c r="I887" s="16">
        <v>44166</v>
      </c>
      <c r="J887" s="16">
        <v>47848</v>
      </c>
      <c r="L887" t="s">
        <v>1268</v>
      </c>
      <c r="M887" t="s">
        <v>1266</v>
      </c>
      <c r="N887" s="17">
        <v>100</v>
      </c>
      <c r="P887" t="s">
        <v>1317</v>
      </c>
      <c r="Q887" t="s">
        <v>3822</v>
      </c>
      <c r="S887" t="s">
        <v>1595</v>
      </c>
      <c r="T887" t="s">
        <v>1266</v>
      </c>
      <c r="U887">
        <v>7000555567</v>
      </c>
      <c r="V887" t="s">
        <v>1272</v>
      </c>
      <c r="W887" t="s">
        <v>2416</v>
      </c>
      <c r="X887" s="16">
        <v>45978</v>
      </c>
      <c r="AC887" t="s">
        <v>4308</v>
      </c>
      <c r="AD887" t="s">
        <v>4309</v>
      </c>
      <c r="AE887" t="s">
        <v>1714</v>
      </c>
      <c r="AF887" t="s">
        <v>1277</v>
      </c>
      <c r="AG887" t="s">
        <v>1278</v>
      </c>
      <c r="AH887" t="s">
        <v>1279</v>
      </c>
      <c r="AI887" t="s">
        <v>28</v>
      </c>
      <c r="AJ887" s="16">
        <v>46023</v>
      </c>
      <c r="AL887" t="s">
        <v>3826</v>
      </c>
      <c r="AM887">
        <v>1705</v>
      </c>
      <c r="AN887" t="s">
        <v>1591</v>
      </c>
      <c r="AP887">
        <v>3410120011</v>
      </c>
      <c r="AQ887" t="s">
        <v>1266</v>
      </c>
      <c r="AS887" s="17">
        <v>0</v>
      </c>
      <c r="AT887" s="17">
        <v>0</v>
      </c>
      <c r="AU887" s="17">
        <v>0</v>
      </c>
      <c r="AV887" s="17">
        <v>0</v>
      </c>
      <c r="AW887" s="17">
        <v>0</v>
      </c>
      <c r="AX887" s="17">
        <v>0</v>
      </c>
      <c r="AY887" s="17">
        <v>0</v>
      </c>
      <c r="AZ887" s="17">
        <v>0</v>
      </c>
      <c r="BA887" s="17">
        <v>0</v>
      </c>
      <c r="BB887" s="17">
        <v>0</v>
      </c>
      <c r="BC887" s="17">
        <v>0</v>
      </c>
      <c r="BD887" s="17">
        <v>0</v>
      </c>
      <c r="BE887" s="17">
        <v>0</v>
      </c>
      <c r="BF887" s="17">
        <v>0</v>
      </c>
    </row>
    <row r="888" spans="2:58" x14ac:dyDescent="0.25">
      <c r="B888" t="s">
        <v>4286</v>
      </c>
      <c r="C888">
        <v>33006535</v>
      </c>
      <c r="D888" t="s">
        <v>4310</v>
      </c>
      <c r="E888" t="s">
        <v>1266</v>
      </c>
      <c r="F888" t="s">
        <v>1267</v>
      </c>
      <c r="H888" s="16">
        <v>45722</v>
      </c>
      <c r="I888" s="16">
        <v>45717</v>
      </c>
      <c r="J888" s="16">
        <v>49674</v>
      </c>
      <c r="L888" t="s">
        <v>1268</v>
      </c>
      <c r="M888" t="s">
        <v>1266</v>
      </c>
      <c r="N888" s="17">
        <v>100</v>
      </c>
      <c r="P888" t="s">
        <v>1317</v>
      </c>
      <c r="Q888" t="s">
        <v>3822</v>
      </c>
      <c r="S888" t="s">
        <v>1595</v>
      </c>
      <c r="T888" t="s">
        <v>1266</v>
      </c>
      <c r="U888">
        <v>7000555567</v>
      </c>
      <c r="V888" t="s">
        <v>1272</v>
      </c>
      <c r="W888" t="s">
        <v>2416</v>
      </c>
      <c r="X888" s="16">
        <v>45763</v>
      </c>
      <c r="AC888" t="s">
        <v>3977</v>
      </c>
      <c r="AD888" t="s">
        <v>3978</v>
      </c>
      <c r="AE888" t="s">
        <v>1714</v>
      </c>
      <c r="AF888" t="s">
        <v>1277</v>
      </c>
      <c r="AG888" t="s">
        <v>2151</v>
      </c>
      <c r="AH888" t="s">
        <v>2152</v>
      </c>
      <c r="AI888" t="s">
        <v>28</v>
      </c>
      <c r="AJ888" s="16">
        <v>46023</v>
      </c>
      <c r="AL888" t="s">
        <v>1292</v>
      </c>
      <c r="AM888">
        <v>1705</v>
      </c>
      <c r="AN888" t="s">
        <v>1591</v>
      </c>
      <c r="AP888">
        <v>3410120011</v>
      </c>
      <c r="AQ888" t="s">
        <v>1266</v>
      </c>
      <c r="AS888" s="17">
        <v>0</v>
      </c>
      <c r="AT888" s="17">
        <v>0</v>
      </c>
      <c r="AU888" s="17">
        <v>0</v>
      </c>
      <c r="AV888" s="17">
        <v>0</v>
      </c>
      <c r="AW888" s="17">
        <v>0</v>
      </c>
      <c r="AX888" s="17">
        <v>0</v>
      </c>
      <c r="AY888" s="17">
        <v>0</v>
      </c>
      <c r="AZ888" s="17">
        <v>0</v>
      </c>
      <c r="BA888" s="17">
        <v>0</v>
      </c>
      <c r="BB888" s="17">
        <v>0</v>
      </c>
      <c r="BC888" s="17">
        <v>0</v>
      </c>
      <c r="BD888" s="17">
        <v>0</v>
      </c>
      <c r="BE888" s="17">
        <v>0</v>
      </c>
      <c r="BF888" s="17">
        <v>0</v>
      </c>
    </row>
    <row r="889" spans="2:58" x14ac:dyDescent="0.25">
      <c r="B889" t="s">
        <v>4286</v>
      </c>
      <c r="C889">
        <v>33006545</v>
      </c>
      <c r="D889" t="s">
        <v>4311</v>
      </c>
      <c r="E889" t="s">
        <v>1266</v>
      </c>
      <c r="F889" t="s">
        <v>1267</v>
      </c>
      <c r="H889" s="16">
        <v>45722</v>
      </c>
      <c r="I889" s="16">
        <v>45717</v>
      </c>
      <c r="J889" s="16">
        <v>49674</v>
      </c>
      <c r="L889" t="s">
        <v>1268</v>
      </c>
      <c r="M889" t="s">
        <v>1266</v>
      </c>
      <c r="N889" s="17">
        <v>100</v>
      </c>
      <c r="P889" t="s">
        <v>1317</v>
      </c>
      <c r="Q889" t="s">
        <v>3822</v>
      </c>
      <c r="S889" t="s">
        <v>1595</v>
      </c>
      <c r="T889" t="s">
        <v>1266</v>
      </c>
      <c r="U889">
        <v>7000555567</v>
      </c>
      <c r="V889" t="s">
        <v>1272</v>
      </c>
      <c r="W889" t="s">
        <v>2416</v>
      </c>
      <c r="X889" s="16">
        <v>45763</v>
      </c>
      <c r="AC889" t="s">
        <v>3843</v>
      </c>
      <c r="AD889" t="s">
        <v>3844</v>
      </c>
      <c r="AE889" t="s">
        <v>1714</v>
      </c>
      <c r="AF889" t="s">
        <v>1277</v>
      </c>
      <c r="AG889" t="s">
        <v>2151</v>
      </c>
      <c r="AH889" t="s">
        <v>2152</v>
      </c>
      <c r="AI889" t="s">
        <v>28</v>
      </c>
      <c r="AJ889" s="16">
        <v>46023</v>
      </c>
      <c r="AL889" t="s">
        <v>1292</v>
      </c>
      <c r="AM889">
        <v>1705</v>
      </c>
      <c r="AN889" t="s">
        <v>1591</v>
      </c>
      <c r="AP889">
        <v>3410120011</v>
      </c>
      <c r="AQ889" t="s">
        <v>1266</v>
      </c>
      <c r="AS889" s="17">
        <v>0</v>
      </c>
      <c r="AT889" s="17">
        <v>0</v>
      </c>
      <c r="AU889" s="17">
        <v>0</v>
      </c>
      <c r="AV889" s="17">
        <v>0</v>
      </c>
      <c r="AW889" s="17">
        <v>0</v>
      </c>
      <c r="AX889" s="17">
        <v>0</v>
      </c>
      <c r="AY889" s="17">
        <v>0</v>
      </c>
      <c r="AZ889" s="17">
        <v>0</v>
      </c>
      <c r="BA889" s="17">
        <v>0</v>
      </c>
      <c r="BB889" s="17">
        <v>0</v>
      </c>
      <c r="BC889" s="17">
        <v>0</v>
      </c>
      <c r="BD889" s="17">
        <v>0</v>
      </c>
      <c r="BE889" s="17">
        <v>0</v>
      </c>
      <c r="BF889" s="17">
        <v>0</v>
      </c>
    </row>
    <row r="890" spans="2:58" x14ac:dyDescent="0.25">
      <c r="B890" t="s">
        <v>4286</v>
      </c>
      <c r="C890">
        <v>33006547</v>
      </c>
      <c r="D890" t="s">
        <v>4312</v>
      </c>
      <c r="E890" t="s">
        <v>1266</v>
      </c>
      <c r="F890" t="s">
        <v>1267</v>
      </c>
      <c r="H890" s="16">
        <v>45722</v>
      </c>
      <c r="I890" s="16">
        <v>45717</v>
      </c>
      <c r="J890" s="16">
        <v>49674</v>
      </c>
      <c r="L890" t="s">
        <v>1268</v>
      </c>
      <c r="M890" t="s">
        <v>1266</v>
      </c>
      <c r="N890" s="17">
        <v>100</v>
      </c>
      <c r="P890" t="s">
        <v>1317</v>
      </c>
      <c r="Q890" t="s">
        <v>3822</v>
      </c>
      <c r="S890" t="s">
        <v>1595</v>
      </c>
      <c r="T890" t="s">
        <v>1266</v>
      </c>
      <c r="U890">
        <v>7000555567</v>
      </c>
      <c r="V890" t="s">
        <v>1272</v>
      </c>
      <c r="W890" t="s">
        <v>2416</v>
      </c>
      <c r="X890" s="16">
        <v>45848</v>
      </c>
      <c r="AC890" t="s">
        <v>4289</v>
      </c>
      <c r="AD890" t="s">
        <v>4290</v>
      </c>
      <c r="AE890" t="s">
        <v>1714</v>
      </c>
      <c r="AF890" t="s">
        <v>1277</v>
      </c>
      <c r="AG890" t="s">
        <v>2151</v>
      </c>
      <c r="AH890" t="s">
        <v>2152</v>
      </c>
      <c r="AI890" t="s">
        <v>28</v>
      </c>
      <c r="AJ890" s="16">
        <v>46023</v>
      </c>
      <c r="AL890" t="s">
        <v>1292</v>
      </c>
      <c r="AM890">
        <v>1705</v>
      </c>
      <c r="AN890" t="s">
        <v>1591</v>
      </c>
      <c r="AP890">
        <v>3410120021</v>
      </c>
      <c r="AQ890" t="s">
        <v>1266</v>
      </c>
      <c r="AS890" s="17">
        <v>0</v>
      </c>
      <c r="AT890" s="17">
        <v>0</v>
      </c>
      <c r="AU890" s="17">
        <v>0</v>
      </c>
      <c r="AV890" s="17">
        <v>0</v>
      </c>
      <c r="AW890" s="17">
        <v>0</v>
      </c>
      <c r="AX890" s="17">
        <v>0</v>
      </c>
      <c r="AY890" s="17">
        <v>0</v>
      </c>
      <c r="AZ890" s="17">
        <v>0</v>
      </c>
      <c r="BA890" s="17">
        <v>0</v>
      </c>
      <c r="BB890" s="17">
        <v>0</v>
      </c>
      <c r="BC890" s="17">
        <v>0</v>
      </c>
      <c r="BD890" s="17">
        <v>0</v>
      </c>
      <c r="BE890" s="17">
        <v>0</v>
      </c>
      <c r="BF890" s="17">
        <v>0</v>
      </c>
    </row>
    <row r="891" spans="2:58" x14ac:dyDescent="0.25">
      <c r="B891" t="s">
        <v>4286</v>
      </c>
      <c r="C891">
        <v>33006562</v>
      </c>
      <c r="D891" t="s">
        <v>4313</v>
      </c>
      <c r="E891" t="s">
        <v>1266</v>
      </c>
      <c r="F891" t="s">
        <v>1267</v>
      </c>
      <c r="H891" s="16">
        <v>45722</v>
      </c>
      <c r="I891" s="16">
        <v>45717</v>
      </c>
      <c r="J891" s="16">
        <v>49674</v>
      </c>
      <c r="L891" t="s">
        <v>1268</v>
      </c>
      <c r="M891" t="s">
        <v>1266</v>
      </c>
      <c r="N891" s="17">
        <v>100</v>
      </c>
      <c r="P891" t="s">
        <v>1317</v>
      </c>
      <c r="Q891" t="s">
        <v>3822</v>
      </c>
      <c r="S891" t="s">
        <v>1595</v>
      </c>
      <c r="T891" t="s">
        <v>1266</v>
      </c>
      <c r="U891">
        <v>7000555567</v>
      </c>
      <c r="V891" t="s">
        <v>1272</v>
      </c>
      <c r="W891" t="s">
        <v>2416</v>
      </c>
      <c r="X891" s="16">
        <v>45763</v>
      </c>
      <c r="AC891" t="s">
        <v>4010</v>
      </c>
      <c r="AD891" t="s">
        <v>4011</v>
      </c>
      <c r="AE891" t="s">
        <v>1714</v>
      </c>
      <c r="AF891" t="s">
        <v>1277</v>
      </c>
      <c r="AG891" t="s">
        <v>2151</v>
      </c>
      <c r="AH891" t="s">
        <v>2152</v>
      </c>
      <c r="AI891" t="s">
        <v>28</v>
      </c>
      <c r="AJ891" s="16">
        <v>46023</v>
      </c>
      <c r="AL891" t="s">
        <v>1292</v>
      </c>
      <c r="AM891">
        <v>1705</v>
      </c>
      <c r="AN891" t="s">
        <v>1591</v>
      </c>
      <c r="AP891">
        <v>3410120011</v>
      </c>
      <c r="AQ891" t="s">
        <v>1266</v>
      </c>
      <c r="AS891" s="17">
        <v>0</v>
      </c>
      <c r="AT891" s="17">
        <v>0</v>
      </c>
      <c r="AU891" s="17">
        <v>0</v>
      </c>
      <c r="AV891" s="17">
        <v>0</v>
      </c>
      <c r="AW891" s="17">
        <v>0</v>
      </c>
      <c r="AX891" s="17">
        <v>0</v>
      </c>
      <c r="AY891" s="17">
        <v>0</v>
      </c>
      <c r="AZ891" s="17">
        <v>0</v>
      </c>
      <c r="BA891" s="17">
        <v>0</v>
      </c>
      <c r="BB891" s="17">
        <v>0</v>
      </c>
      <c r="BC891" s="17">
        <v>0</v>
      </c>
      <c r="BD891" s="17">
        <v>0</v>
      </c>
      <c r="BE891" s="17">
        <v>0</v>
      </c>
      <c r="BF891" s="17">
        <v>0</v>
      </c>
    </row>
    <row r="892" spans="2:58" x14ac:dyDescent="0.25">
      <c r="B892" t="s">
        <v>4286</v>
      </c>
      <c r="C892">
        <v>33006642</v>
      </c>
      <c r="D892" t="s">
        <v>4314</v>
      </c>
      <c r="E892" t="s">
        <v>1266</v>
      </c>
      <c r="F892" t="s">
        <v>1267</v>
      </c>
      <c r="H892" s="16">
        <v>45722</v>
      </c>
      <c r="I892" s="16">
        <v>45717</v>
      </c>
      <c r="J892" s="16">
        <v>49674</v>
      </c>
      <c r="L892" t="s">
        <v>1268</v>
      </c>
      <c r="M892" t="s">
        <v>1266</v>
      </c>
      <c r="N892" s="17">
        <v>100</v>
      </c>
      <c r="P892" t="s">
        <v>1317</v>
      </c>
      <c r="Q892" t="s">
        <v>3822</v>
      </c>
      <c r="S892" t="s">
        <v>1595</v>
      </c>
      <c r="T892" t="s">
        <v>1266</v>
      </c>
      <c r="U892">
        <v>7000555567</v>
      </c>
      <c r="V892" t="s">
        <v>1272</v>
      </c>
      <c r="W892" t="s">
        <v>2416</v>
      </c>
      <c r="X892" s="16">
        <v>45848</v>
      </c>
      <c r="AC892" t="s">
        <v>4033</v>
      </c>
      <c r="AD892" t="s">
        <v>4034</v>
      </c>
      <c r="AE892" t="s">
        <v>1714</v>
      </c>
      <c r="AF892" t="s">
        <v>1277</v>
      </c>
      <c r="AG892" t="s">
        <v>1715</v>
      </c>
      <c r="AH892" t="s">
        <v>1716</v>
      </c>
      <c r="AI892" t="s">
        <v>28</v>
      </c>
      <c r="AJ892" s="16">
        <v>46023</v>
      </c>
      <c r="AL892" t="s">
        <v>1292</v>
      </c>
      <c r="AM892">
        <v>10000063</v>
      </c>
      <c r="AN892" t="s">
        <v>1886</v>
      </c>
      <c r="AP892">
        <v>3410120021</v>
      </c>
      <c r="AQ892" t="s">
        <v>1266</v>
      </c>
      <c r="AS892" s="17">
        <v>0</v>
      </c>
      <c r="AT892" s="17">
        <v>0</v>
      </c>
      <c r="AU892" s="17">
        <v>0</v>
      </c>
      <c r="AV892" s="17">
        <v>0</v>
      </c>
      <c r="AW892" s="17">
        <v>0</v>
      </c>
      <c r="AX892" s="17">
        <v>0</v>
      </c>
      <c r="AY892" s="17">
        <v>0</v>
      </c>
      <c r="AZ892" s="17">
        <v>0</v>
      </c>
      <c r="BA892" s="17">
        <v>0</v>
      </c>
      <c r="BB892" s="17">
        <v>0</v>
      </c>
      <c r="BC892" s="17">
        <v>0</v>
      </c>
      <c r="BD892" s="17">
        <v>0</v>
      </c>
      <c r="BE892" s="17">
        <v>0</v>
      </c>
      <c r="BF892" s="17">
        <v>0</v>
      </c>
    </row>
    <row r="893" spans="2:58" x14ac:dyDescent="0.25">
      <c r="B893" t="s">
        <v>4286</v>
      </c>
      <c r="C893">
        <v>33006865</v>
      </c>
      <c r="D893" t="s">
        <v>4315</v>
      </c>
      <c r="E893" t="s">
        <v>1266</v>
      </c>
      <c r="F893" t="s">
        <v>1267</v>
      </c>
      <c r="H893" s="16">
        <v>45754</v>
      </c>
      <c r="I893" s="16">
        <v>45748</v>
      </c>
      <c r="J893" s="16">
        <v>49399</v>
      </c>
      <c r="L893" t="s">
        <v>1268</v>
      </c>
      <c r="M893" t="s">
        <v>1266</v>
      </c>
      <c r="N893" s="17">
        <v>100</v>
      </c>
      <c r="P893" t="s">
        <v>1317</v>
      </c>
      <c r="Q893" t="s">
        <v>3822</v>
      </c>
      <c r="S893" t="s">
        <v>1595</v>
      </c>
      <c r="T893" t="s">
        <v>1266</v>
      </c>
      <c r="U893">
        <v>7000555567</v>
      </c>
      <c r="V893" t="s">
        <v>1272</v>
      </c>
      <c r="W893" t="s">
        <v>2416</v>
      </c>
      <c r="X893" s="16">
        <v>45848</v>
      </c>
      <c r="AC893" t="s">
        <v>4316</v>
      </c>
      <c r="AD893" t="s">
        <v>4317</v>
      </c>
      <c r="AE893" t="s">
        <v>1714</v>
      </c>
      <c r="AF893" t="s">
        <v>1277</v>
      </c>
      <c r="AG893" t="s">
        <v>1715</v>
      </c>
      <c r="AH893" t="s">
        <v>1716</v>
      </c>
      <c r="AI893" t="s">
        <v>28</v>
      </c>
      <c r="AJ893" s="16">
        <v>46023</v>
      </c>
      <c r="AL893" t="s">
        <v>1292</v>
      </c>
      <c r="AM893">
        <v>1705</v>
      </c>
      <c r="AN893" t="s">
        <v>1591</v>
      </c>
      <c r="AP893">
        <v>3410120021</v>
      </c>
      <c r="AQ893" t="s">
        <v>1266</v>
      </c>
      <c r="AS893" s="17">
        <v>0</v>
      </c>
      <c r="AT893" s="17">
        <v>0</v>
      </c>
      <c r="AU893" s="17">
        <v>0</v>
      </c>
      <c r="AV893" s="17">
        <v>0</v>
      </c>
      <c r="AW893" s="17">
        <v>0</v>
      </c>
      <c r="AX893" s="17">
        <v>0</v>
      </c>
      <c r="AY893" s="17">
        <v>0</v>
      </c>
      <c r="AZ893" s="17">
        <v>0</v>
      </c>
      <c r="BA893" s="17">
        <v>0</v>
      </c>
      <c r="BB893" s="17">
        <v>0</v>
      </c>
      <c r="BC893" s="17">
        <v>0</v>
      </c>
      <c r="BD893" s="17">
        <v>0</v>
      </c>
      <c r="BE893" s="17">
        <v>0</v>
      </c>
      <c r="BF893" s="17">
        <v>0</v>
      </c>
    </row>
    <row r="894" spans="2:58" x14ac:dyDescent="0.25">
      <c r="B894" t="s">
        <v>4318</v>
      </c>
      <c r="C894">
        <v>31082462</v>
      </c>
      <c r="D894" t="s">
        <v>4319</v>
      </c>
      <c r="E894" t="s">
        <v>1285</v>
      </c>
      <c r="F894" t="s">
        <v>1267</v>
      </c>
      <c r="H894" s="16">
        <v>43762</v>
      </c>
      <c r="I894" s="16">
        <v>43891</v>
      </c>
      <c r="J894" s="16">
        <v>47848</v>
      </c>
      <c r="L894" t="s">
        <v>1286</v>
      </c>
      <c r="M894" t="s">
        <v>1266</v>
      </c>
      <c r="N894" s="17">
        <v>100</v>
      </c>
      <c r="P894" t="s">
        <v>1317</v>
      </c>
      <c r="Q894" t="s">
        <v>4320</v>
      </c>
      <c r="S894" t="s">
        <v>4321</v>
      </c>
      <c r="T894" t="s">
        <v>4322</v>
      </c>
      <c r="U894">
        <v>7000555567</v>
      </c>
      <c r="V894" t="s">
        <v>1272</v>
      </c>
      <c r="W894" t="s">
        <v>4322</v>
      </c>
      <c r="X894" s="16">
        <v>45797</v>
      </c>
      <c r="Y894">
        <v>8000045162</v>
      </c>
      <c r="AC894" t="s">
        <v>4323</v>
      </c>
      <c r="AD894" t="s">
        <v>4324</v>
      </c>
      <c r="AE894" t="s">
        <v>2276</v>
      </c>
      <c r="AF894" t="s">
        <v>1325</v>
      </c>
      <c r="AG894" t="s">
        <v>1278</v>
      </c>
      <c r="AH894" t="s">
        <v>1279</v>
      </c>
      <c r="AI894" t="s">
        <v>28</v>
      </c>
      <c r="AJ894" s="16">
        <v>45292</v>
      </c>
      <c r="AL894" t="s">
        <v>1292</v>
      </c>
      <c r="AM894">
        <v>10292</v>
      </c>
      <c r="AN894" t="s">
        <v>4324</v>
      </c>
      <c r="AO894" t="s">
        <v>4325</v>
      </c>
      <c r="AP894">
        <v>3410120011</v>
      </c>
      <c r="AQ894" t="s">
        <v>1294</v>
      </c>
      <c r="AS894" s="17">
        <v>14034.1</v>
      </c>
      <c r="AT894" s="17">
        <v>14034.1</v>
      </c>
      <c r="AU894" s="17">
        <v>14034.1</v>
      </c>
      <c r="AV894" s="17">
        <v>14034.1</v>
      </c>
      <c r="AW894" s="17">
        <v>14034.1</v>
      </c>
      <c r="AX894" s="17">
        <v>14034.1</v>
      </c>
      <c r="AY894" s="17">
        <v>14034.1</v>
      </c>
      <c r="AZ894" s="17">
        <v>14034.1</v>
      </c>
      <c r="BA894" s="17">
        <v>14034.1</v>
      </c>
      <c r="BB894" s="17">
        <v>14034.1</v>
      </c>
      <c r="BC894" s="17">
        <v>14034.1</v>
      </c>
      <c r="BD894" s="17">
        <v>14034.1</v>
      </c>
      <c r="BE894" s="17">
        <v>168409.2</v>
      </c>
      <c r="BF894" s="17">
        <v>168409.2</v>
      </c>
    </row>
    <row r="895" spans="2:58" x14ac:dyDescent="0.25">
      <c r="B895" t="s">
        <v>4318</v>
      </c>
      <c r="C895">
        <v>33001793</v>
      </c>
      <c r="D895" t="s">
        <v>4326</v>
      </c>
      <c r="E895" t="s">
        <v>1266</v>
      </c>
      <c r="F895" t="s">
        <v>1267</v>
      </c>
      <c r="H895" s="16">
        <v>44532</v>
      </c>
      <c r="I895" s="16">
        <v>43800</v>
      </c>
      <c r="J895" s="16">
        <v>47848</v>
      </c>
      <c r="L895" t="s">
        <v>1268</v>
      </c>
      <c r="M895" t="s">
        <v>1266</v>
      </c>
      <c r="N895" s="17">
        <v>100</v>
      </c>
      <c r="P895" t="s">
        <v>1317</v>
      </c>
      <c r="Q895" t="s">
        <v>4320</v>
      </c>
      <c r="S895" t="s">
        <v>4321</v>
      </c>
      <c r="T895" t="s">
        <v>1266</v>
      </c>
      <c r="U895">
        <v>7000555567</v>
      </c>
      <c r="V895" t="s">
        <v>1272</v>
      </c>
      <c r="W895" t="s">
        <v>4322</v>
      </c>
      <c r="X895" s="16">
        <v>45809</v>
      </c>
      <c r="AC895" t="s">
        <v>4323</v>
      </c>
      <c r="AD895" t="s">
        <v>4324</v>
      </c>
      <c r="AE895" t="s">
        <v>2276</v>
      </c>
      <c r="AF895" t="s">
        <v>1277</v>
      </c>
      <c r="AG895" t="s">
        <v>1278</v>
      </c>
      <c r="AH895" t="s">
        <v>1279</v>
      </c>
      <c r="AI895" t="s">
        <v>28</v>
      </c>
      <c r="AJ895" s="16">
        <v>46023</v>
      </c>
      <c r="AL895" t="s">
        <v>1292</v>
      </c>
      <c r="AM895">
        <v>10292</v>
      </c>
      <c r="AN895" t="s">
        <v>4324</v>
      </c>
      <c r="AP895">
        <v>3410120011</v>
      </c>
      <c r="AQ895" t="s">
        <v>1266</v>
      </c>
      <c r="AS895" s="17">
        <v>0</v>
      </c>
      <c r="AT895" s="17">
        <v>0</v>
      </c>
      <c r="AU895" s="17">
        <v>0</v>
      </c>
      <c r="AV895" s="17">
        <v>0</v>
      </c>
      <c r="AW895" s="17">
        <v>0</v>
      </c>
      <c r="AX895" s="17">
        <v>0</v>
      </c>
      <c r="AY895" s="17">
        <v>0</v>
      </c>
      <c r="AZ895" s="17">
        <v>0</v>
      </c>
      <c r="BA895" s="17">
        <v>0</v>
      </c>
      <c r="BB895" s="17">
        <v>0</v>
      </c>
      <c r="BC895" s="17">
        <v>0</v>
      </c>
      <c r="BD895" s="17">
        <v>0</v>
      </c>
      <c r="BE895" s="17">
        <v>0</v>
      </c>
      <c r="BF895" s="17">
        <v>0</v>
      </c>
    </row>
    <row r="896" spans="2:58" x14ac:dyDescent="0.25">
      <c r="B896" t="s">
        <v>4318</v>
      </c>
      <c r="C896">
        <v>33003454</v>
      </c>
      <c r="D896" t="s">
        <v>4324</v>
      </c>
      <c r="E896" t="s">
        <v>1266</v>
      </c>
      <c r="F896" t="s">
        <v>1267</v>
      </c>
      <c r="H896" s="16">
        <v>44692</v>
      </c>
      <c r="I896" s="16">
        <v>43952</v>
      </c>
      <c r="J896" s="16">
        <v>49674</v>
      </c>
      <c r="L896" t="s">
        <v>1268</v>
      </c>
      <c r="M896" t="s">
        <v>1266</v>
      </c>
      <c r="N896" s="17">
        <v>100</v>
      </c>
      <c r="P896" t="s">
        <v>1317</v>
      </c>
      <c r="Q896" t="s">
        <v>4320</v>
      </c>
      <c r="S896" t="s">
        <v>1402</v>
      </c>
      <c r="T896" t="s">
        <v>1266</v>
      </c>
      <c r="U896">
        <v>7000555567</v>
      </c>
      <c r="V896" t="s">
        <v>1272</v>
      </c>
      <c r="W896" t="s">
        <v>4322</v>
      </c>
      <c r="X896" s="16">
        <v>45809</v>
      </c>
      <c r="AC896" t="s">
        <v>4323</v>
      </c>
      <c r="AD896" t="s">
        <v>4324</v>
      </c>
      <c r="AE896" t="s">
        <v>2276</v>
      </c>
      <c r="AF896" t="s">
        <v>1277</v>
      </c>
      <c r="AG896" t="s">
        <v>1278</v>
      </c>
      <c r="AH896" t="s">
        <v>1279</v>
      </c>
      <c r="AI896" t="s">
        <v>28</v>
      </c>
      <c r="AJ896" s="16">
        <v>46023</v>
      </c>
      <c r="AL896" t="s">
        <v>1292</v>
      </c>
      <c r="AM896">
        <v>10292</v>
      </c>
      <c r="AN896" t="s">
        <v>4324</v>
      </c>
      <c r="AP896">
        <v>3410120011</v>
      </c>
      <c r="AQ896" t="s">
        <v>1266</v>
      </c>
      <c r="AS896" s="17">
        <v>0</v>
      </c>
      <c r="AT896" s="17">
        <v>0</v>
      </c>
      <c r="AU896" s="17">
        <v>0</v>
      </c>
      <c r="AV896" s="17">
        <v>0</v>
      </c>
      <c r="AW896" s="17">
        <v>0</v>
      </c>
      <c r="AX896" s="17">
        <v>0</v>
      </c>
      <c r="AY896" s="17">
        <v>0</v>
      </c>
      <c r="AZ896" s="17">
        <v>0</v>
      </c>
      <c r="BA896" s="17">
        <v>0</v>
      </c>
      <c r="BB896" s="17">
        <v>0</v>
      </c>
      <c r="BC896" s="17">
        <v>0</v>
      </c>
      <c r="BD896" s="17">
        <v>0</v>
      </c>
      <c r="BE896" s="17">
        <v>0</v>
      </c>
      <c r="BF896" s="17">
        <v>0</v>
      </c>
    </row>
    <row r="897" spans="2:58" x14ac:dyDescent="0.25">
      <c r="B897" t="s">
        <v>4327</v>
      </c>
      <c r="C897">
        <v>31312868</v>
      </c>
      <c r="D897" t="s">
        <v>4328</v>
      </c>
      <c r="E897" t="s">
        <v>1285</v>
      </c>
      <c r="F897" t="s">
        <v>1267</v>
      </c>
      <c r="H897" s="16">
        <v>45600</v>
      </c>
      <c r="I897" s="16">
        <v>45292</v>
      </c>
      <c r="J897" s="16">
        <v>48944</v>
      </c>
      <c r="L897" t="s">
        <v>1286</v>
      </c>
      <c r="M897" t="s">
        <v>1266</v>
      </c>
      <c r="N897" s="17">
        <v>100</v>
      </c>
      <c r="P897" t="s">
        <v>1317</v>
      </c>
      <c r="Q897" t="s">
        <v>4329</v>
      </c>
      <c r="S897" t="s">
        <v>1474</v>
      </c>
      <c r="T897" t="s">
        <v>3573</v>
      </c>
      <c r="U897">
        <v>7000555567</v>
      </c>
      <c r="V897" t="s">
        <v>1272</v>
      </c>
      <c r="W897" t="s">
        <v>3573</v>
      </c>
      <c r="X897" s="16">
        <v>45701</v>
      </c>
      <c r="Y897" t="s">
        <v>4330</v>
      </c>
      <c r="Z897" s="16">
        <v>46033</v>
      </c>
      <c r="AE897" t="s">
        <v>1906</v>
      </c>
      <c r="AF897" t="s">
        <v>1277</v>
      </c>
      <c r="AG897" t="s">
        <v>2159</v>
      </c>
      <c r="AH897" t="s">
        <v>2160</v>
      </c>
      <c r="AI897" t="s">
        <v>28</v>
      </c>
      <c r="AJ897" s="16">
        <v>45292</v>
      </c>
      <c r="AL897" t="s">
        <v>1292</v>
      </c>
      <c r="AM897">
        <v>1811</v>
      </c>
      <c r="AN897" t="s">
        <v>1357</v>
      </c>
      <c r="AP897">
        <v>3410120011</v>
      </c>
      <c r="AQ897" t="s">
        <v>1294</v>
      </c>
      <c r="AS897" s="17">
        <v>3194.44</v>
      </c>
      <c r="AT897" s="17">
        <v>3194.44</v>
      </c>
      <c r="AU897" s="17">
        <v>3194.44</v>
      </c>
      <c r="AV897" s="17">
        <v>3194.44</v>
      </c>
      <c r="AW897" s="17">
        <v>3194.44</v>
      </c>
      <c r="AX897" s="17">
        <v>3194.44</v>
      </c>
      <c r="AY897" s="17">
        <v>3194.44</v>
      </c>
      <c r="AZ897" s="17">
        <v>3194.44</v>
      </c>
      <c r="BA897" s="17">
        <v>3194.44</v>
      </c>
      <c r="BB897" s="17">
        <v>3194.44</v>
      </c>
      <c r="BC897" s="17">
        <v>3194.44</v>
      </c>
      <c r="BD897" s="17">
        <v>3194.44</v>
      </c>
      <c r="BE897" s="17">
        <v>38333.279999999999</v>
      </c>
      <c r="BF897" s="17">
        <v>38333.279999999999</v>
      </c>
    </row>
    <row r="898" spans="2:58" x14ac:dyDescent="0.25">
      <c r="B898" t="s">
        <v>4331</v>
      </c>
      <c r="C898">
        <v>33007140</v>
      </c>
      <c r="D898" t="s">
        <v>4332</v>
      </c>
      <c r="E898" t="s">
        <v>1266</v>
      </c>
      <c r="F898" t="s">
        <v>1267</v>
      </c>
      <c r="H898" s="16">
        <v>45797</v>
      </c>
      <c r="I898" s="16">
        <v>45778</v>
      </c>
      <c r="J898" s="16">
        <v>49674</v>
      </c>
      <c r="L898" t="s">
        <v>1268</v>
      </c>
      <c r="M898" t="s">
        <v>1266</v>
      </c>
      <c r="N898" s="17">
        <v>100</v>
      </c>
      <c r="P898" t="s">
        <v>1317</v>
      </c>
      <c r="Q898" t="s">
        <v>4333</v>
      </c>
      <c r="S898" t="s">
        <v>1319</v>
      </c>
      <c r="T898" t="s">
        <v>1266</v>
      </c>
      <c r="U898">
        <v>7000555567</v>
      </c>
      <c r="V898" t="s">
        <v>1272</v>
      </c>
      <c r="W898" t="s">
        <v>1320</v>
      </c>
      <c r="X898" s="16">
        <v>45896</v>
      </c>
      <c r="AE898" t="s">
        <v>1937</v>
      </c>
      <c r="AF898" t="s">
        <v>1277</v>
      </c>
      <c r="AG898" t="s">
        <v>1715</v>
      </c>
      <c r="AH898" t="s">
        <v>1716</v>
      </c>
      <c r="AI898" t="s">
        <v>28</v>
      </c>
      <c r="AJ898" s="16">
        <v>46023</v>
      </c>
      <c r="AL898" t="s">
        <v>1292</v>
      </c>
      <c r="AM898">
        <v>10000014</v>
      </c>
      <c r="AN898" t="s">
        <v>1327</v>
      </c>
      <c r="AP898" t="s">
        <v>1266</v>
      </c>
      <c r="AQ898" t="s">
        <v>1266</v>
      </c>
      <c r="AS898" s="17">
        <v>0</v>
      </c>
      <c r="AT898" s="17">
        <v>0</v>
      </c>
      <c r="AU898" s="17">
        <v>0</v>
      </c>
      <c r="AV898" s="17">
        <v>0</v>
      </c>
      <c r="AW898" s="17">
        <v>0</v>
      </c>
      <c r="AX898" s="17">
        <v>0</v>
      </c>
      <c r="AY898" s="17">
        <v>0</v>
      </c>
      <c r="AZ898" s="17">
        <v>0</v>
      </c>
      <c r="BA898" s="17">
        <v>0</v>
      </c>
      <c r="BB898" s="17">
        <v>0</v>
      </c>
      <c r="BC898" s="17">
        <v>0</v>
      </c>
      <c r="BD898" s="17">
        <v>0</v>
      </c>
      <c r="BE898" s="17">
        <v>0</v>
      </c>
      <c r="BF898" s="17">
        <v>0</v>
      </c>
    </row>
    <row r="899" spans="2:58" x14ac:dyDescent="0.25">
      <c r="B899" t="s">
        <v>4331</v>
      </c>
      <c r="C899">
        <v>33007261</v>
      </c>
      <c r="D899" t="s">
        <v>4334</v>
      </c>
      <c r="E899" t="s">
        <v>1266</v>
      </c>
      <c r="F899" t="s">
        <v>1267</v>
      </c>
      <c r="H899" s="16">
        <v>45840</v>
      </c>
      <c r="I899" s="16">
        <v>45839</v>
      </c>
      <c r="J899" s="16">
        <v>47848</v>
      </c>
      <c r="L899" t="s">
        <v>1268</v>
      </c>
      <c r="M899" t="s">
        <v>1266</v>
      </c>
      <c r="N899" s="17">
        <v>100</v>
      </c>
      <c r="P899" t="s">
        <v>1317</v>
      </c>
      <c r="Q899" t="s">
        <v>4333</v>
      </c>
      <c r="S899" t="s">
        <v>1319</v>
      </c>
      <c r="T899" t="s">
        <v>1266</v>
      </c>
      <c r="U899">
        <v>7000555567</v>
      </c>
      <c r="V899" t="s">
        <v>1272</v>
      </c>
      <c r="W899" t="s">
        <v>4335</v>
      </c>
      <c r="X899" s="16">
        <v>46040</v>
      </c>
      <c r="AE899" t="s">
        <v>1797</v>
      </c>
      <c r="AF899" t="s">
        <v>1277</v>
      </c>
      <c r="AG899" t="s">
        <v>1550</v>
      </c>
      <c r="AH899" t="s">
        <v>1551</v>
      </c>
      <c r="AI899" t="s">
        <v>28</v>
      </c>
      <c r="AJ899" s="16">
        <v>46023</v>
      </c>
      <c r="AL899" t="s">
        <v>1292</v>
      </c>
      <c r="AM899">
        <v>10291</v>
      </c>
      <c r="AN899" t="s">
        <v>1621</v>
      </c>
      <c r="AP899" t="s">
        <v>1266</v>
      </c>
      <c r="AQ899" t="s">
        <v>1266</v>
      </c>
      <c r="AS899" s="17">
        <v>0</v>
      </c>
      <c r="AT899" s="17">
        <v>0</v>
      </c>
      <c r="AU899" s="17">
        <v>0</v>
      </c>
      <c r="AV899" s="17">
        <v>0</v>
      </c>
      <c r="AW899" s="17">
        <v>0</v>
      </c>
      <c r="AX899" s="17">
        <v>0</v>
      </c>
      <c r="AY899" s="17">
        <v>0</v>
      </c>
      <c r="AZ899" s="17">
        <v>0</v>
      </c>
      <c r="BA899" s="17">
        <v>0</v>
      </c>
      <c r="BB899" s="17">
        <v>0</v>
      </c>
      <c r="BC899" s="17">
        <v>0</v>
      </c>
      <c r="BD899" s="17">
        <v>0</v>
      </c>
      <c r="BE899" s="17">
        <v>0</v>
      </c>
      <c r="BF899" s="17">
        <v>0</v>
      </c>
    </row>
    <row r="900" spans="2:58" x14ac:dyDescent="0.25">
      <c r="B900" t="s">
        <v>4331</v>
      </c>
      <c r="C900">
        <v>33007314</v>
      </c>
      <c r="D900" t="s">
        <v>4336</v>
      </c>
      <c r="E900" t="s">
        <v>1266</v>
      </c>
      <c r="F900" t="s">
        <v>1267</v>
      </c>
      <c r="H900" s="16">
        <v>45846</v>
      </c>
      <c r="I900" s="16">
        <v>45839</v>
      </c>
      <c r="J900" s="16">
        <v>49674</v>
      </c>
      <c r="L900" t="s">
        <v>1268</v>
      </c>
      <c r="M900" t="s">
        <v>1266</v>
      </c>
      <c r="N900" s="17">
        <v>100</v>
      </c>
      <c r="P900" t="s">
        <v>1317</v>
      </c>
      <c r="Q900" t="s">
        <v>4333</v>
      </c>
      <c r="S900" t="s">
        <v>1319</v>
      </c>
      <c r="T900" t="s">
        <v>1266</v>
      </c>
      <c r="U900">
        <v>7000555567</v>
      </c>
      <c r="V900" t="s">
        <v>1272</v>
      </c>
      <c r="W900" t="s">
        <v>1320</v>
      </c>
      <c r="X900" s="16">
        <v>45856</v>
      </c>
      <c r="AC900" t="s">
        <v>4337</v>
      </c>
      <c r="AD900" t="s">
        <v>4338</v>
      </c>
      <c r="AE900" t="s">
        <v>1319</v>
      </c>
      <c r="AF900" t="s">
        <v>1277</v>
      </c>
      <c r="AG900" t="s">
        <v>1715</v>
      </c>
      <c r="AH900" t="s">
        <v>1716</v>
      </c>
      <c r="AI900" t="s">
        <v>28</v>
      </c>
      <c r="AJ900" s="16">
        <v>46023</v>
      </c>
      <c r="AL900" t="s">
        <v>1292</v>
      </c>
      <c r="AM900">
        <v>10768</v>
      </c>
      <c r="AN900" t="s">
        <v>1938</v>
      </c>
      <c r="AP900" t="s">
        <v>1266</v>
      </c>
      <c r="AQ900" t="s">
        <v>1266</v>
      </c>
      <c r="AS900" s="17">
        <v>0</v>
      </c>
      <c r="AT900" s="17">
        <v>0</v>
      </c>
      <c r="AU900" s="17">
        <v>0</v>
      </c>
      <c r="AV900" s="17">
        <v>0</v>
      </c>
      <c r="AW900" s="17">
        <v>0</v>
      </c>
      <c r="AX900" s="17">
        <v>0</v>
      </c>
      <c r="AY900" s="17">
        <v>0</v>
      </c>
      <c r="AZ900" s="17">
        <v>0</v>
      </c>
      <c r="BA900" s="17">
        <v>0</v>
      </c>
      <c r="BB900" s="17">
        <v>0</v>
      </c>
      <c r="BC900" s="17">
        <v>0</v>
      </c>
      <c r="BD900" s="17">
        <v>0</v>
      </c>
      <c r="BE900" s="17">
        <v>0</v>
      </c>
      <c r="BF900" s="17">
        <v>0</v>
      </c>
    </row>
    <row r="901" spans="2:58" x14ac:dyDescent="0.25">
      <c r="B901" t="s">
        <v>4339</v>
      </c>
      <c r="C901">
        <v>33003963</v>
      </c>
      <c r="D901" t="s">
        <v>4340</v>
      </c>
      <c r="E901" t="s">
        <v>1266</v>
      </c>
      <c r="F901" t="s">
        <v>1267</v>
      </c>
      <c r="H901" s="16">
        <v>44900</v>
      </c>
      <c r="I901" s="16">
        <v>44896</v>
      </c>
      <c r="J901" s="16">
        <v>47848</v>
      </c>
      <c r="L901" t="s">
        <v>1268</v>
      </c>
      <c r="M901" t="s">
        <v>1266</v>
      </c>
      <c r="N901" s="17">
        <v>100</v>
      </c>
      <c r="P901" t="s">
        <v>1317</v>
      </c>
      <c r="Q901" t="s">
        <v>4341</v>
      </c>
      <c r="S901" t="s">
        <v>1319</v>
      </c>
      <c r="T901" t="s">
        <v>1266</v>
      </c>
      <c r="U901">
        <v>7000555567</v>
      </c>
      <c r="V901" t="s">
        <v>1272</v>
      </c>
      <c r="W901" t="s">
        <v>4342</v>
      </c>
      <c r="X901" s="16">
        <v>45720</v>
      </c>
      <c r="AC901" t="s">
        <v>4343</v>
      </c>
      <c r="AD901" t="s">
        <v>4344</v>
      </c>
      <c r="AE901" t="s">
        <v>1797</v>
      </c>
      <c r="AF901" t="s">
        <v>1277</v>
      </c>
      <c r="AG901" t="s">
        <v>1550</v>
      </c>
      <c r="AH901" t="s">
        <v>1551</v>
      </c>
      <c r="AI901" t="s">
        <v>28</v>
      </c>
      <c r="AJ901" s="16">
        <v>46023</v>
      </c>
      <c r="AL901" t="s">
        <v>1292</v>
      </c>
      <c r="AM901">
        <v>10000014</v>
      </c>
      <c r="AN901" t="s">
        <v>1327</v>
      </c>
      <c r="AP901">
        <v>3410120011</v>
      </c>
      <c r="AQ901" t="s">
        <v>1266</v>
      </c>
      <c r="AS901" s="17">
        <v>0</v>
      </c>
      <c r="AT901" s="17">
        <v>0</v>
      </c>
      <c r="AU901" s="17">
        <v>0</v>
      </c>
      <c r="AV901" s="17">
        <v>0</v>
      </c>
      <c r="AW901" s="17">
        <v>0</v>
      </c>
      <c r="AX901" s="17">
        <v>0</v>
      </c>
      <c r="AY901" s="17">
        <v>0</v>
      </c>
      <c r="AZ901" s="17">
        <v>0</v>
      </c>
      <c r="BA901" s="17">
        <v>0</v>
      </c>
      <c r="BB901" s="17">
        <v>0</v>
      </c>
      <c r="BC901" s="17">
        <v>0</v>
      </c>
      <c r="BD901" s="17">
        <v>0</v>
      </c>
      <c r="BE901" s="17">
        <v>0</v>
      </c>
      <c r="BF901" s="17">
        <v>0</v>
      </c>
    </row>
    <row r="902" spans="2:58" x14ac:dyDescent="0.25">
      <c r="B902" t="s">
        <v>4339</v>
      </c>
      <c r="C902">
        <v>33007295</v>
      </c>
      <c r="D902" t="s">
        <v>4345</v>
      </c>
      <c r="E902" t="s">
        <v>1266</v>
      </c>
      <c r="F902" t="s">
        <v>1267</v>
      </c>
      <c r="H902" s="16">
        <v>45846</v>
      </c>
      <c r="I902" s="16">
        <v>45839</v>
      </c>
      <c r="J902" s="16">
        <v>49674</v>
      </c>
      <c r="L902" t="s">
        <v>1268</v>
      </c>
      <c r="M902" t="s">
        <v>1266</v>
      </c>
      <c r="N902" s="17">
        <v>100</v>
      </c>
      <c r="P902" t="s">
        <v>1317</v>
      </c>
      <c r="Q902" t="s">
        <v>4341</v>
      </c>
      <c r="S902" t="s">
        <v>1319</v>
      </c>
      <c r="T902" t="s">
        <v>1266</v>
      </c>
      <c r="U902">
        <v>7000555567</v>
      </c>
      <c r="V902" t="s">
        <v>1272</v>
      </c>
      <c r="W902" t="s">
        <v>4342</v>
      </c>
      <c r="X902" s="16">
        <v>45847</v>
      </c>
      <c r="AC902" t="s">
        <v>4343</v>
      </c>
      <c r="AD902" t="s">
        <v>4344</v>
      </c>
      <c r="AE902" t="s">
        <v>1797</v>
      </c>
      <c r="AF902" t="s">
        <v>1277</v>
      </c>
      <c r="AG902" t="s">
        <v>1526</v>
      </c>
      <c r="AH902" t="s">
        <v>1527</v>
      </c>
      <c r="AI902" t="s">
        <v>28</v>
      </c>
      <c r="AJ902" s="16">
        <v>46023</v>
      </c>
      <c r="AL902" t="s">
        <v>1292</v>
      </c>
      <c r="AM902">
        <v>10000014</v>
      </c>
      <c r="AN902" t="s">
        <v>1327</v>
      </c>
      <c r="AP902" t="s">
        <v>1266</v>
      </c>
      <c r="AQ902" t="s">
        <v>1266</v>
      </c>
      <c r="AS902" s="17">
        <v>0</v>
      </c>
      <c r="AT902" s="17">
        <v>0</v>
      </c>
      <c r="AU902" s="17">
        <v>0</v>
      </c>
      <c r="AV902" s="17">
        <v>0</v>
      </c>
      <c r="AW902" s="17">
        <v>0</v>
      </c>
      <c r="AX902" s="17">
        <v>0</v>
      </c>
      <c r="AY902" s="17">
        <v>0</v>
      </c>
      <c r="AZ902" s="17">
        <v>0</v>
      </c>
      <c r="BA902" s="17">
        <v>0</v>
      </c>
      <c r="BB902" s="17">
        <v>0</v>
      </c>
      <c r="BC902" s="17">
        <v>0</v>
      </c>
      <c r="BD902" s="17">
        <v>0</v>
      </c>
      <c r="BE902" s="17">
        <v>0</v>
      </c>
      <c r="BF902" s="17">
        <v>0</v>
      </c>
    </row>
    <row r="903" spans="2:58" x14ac:dyDescent="0.25">
      <c r="B903" t="s">
        <v>4346</v>
      </c>
      <c r="C903">
        <v>31095522</v>
      </c>
      <c r="D903" t="s">
        <v>4347</v>
      </c>
      <c r="E903" t="s">
        <v>1285</v>
      </c>
      <c r="F903" t="s">
        <v>1267</v>
      </c>
      <c r="H903" s="16">
        <v>44473</v>
      </c>
      <c r="I903" s="16">
        <v>44531</v>
      </c>
      <c r="J903" s="16">
        <v>47848</v>
      </c>
      <c r="L903" t="s">
        <v>1286</v>
      </c>
      <c r="M903" t="s">
        <v>1266</v>
      </c>
      <c r="N903" s="17">
        <v>100</v>
      </c>
      <c r="P903" t="s">
        <v>1317</v>
      </c>
      <c r="Q903" t="s">
        <v>4348</v>
      </c>
      <c r="S903" t="s">
        <v>1595</v>
      </c>
      <c r="T903" t="s">
        <v>3823</v>
      </c>
      <c r="U903">
        <v>7000555567</v>
      </c>
      <c r="V903" t="s">
        <v>1272</v>
      </c>
      <c r="W903" t="s">
        <v>3823</v>
      </c>
      <c r="X903" s="16">
        <v>45826</v>
      </c>
      <c r="Y903">
        <v>8000061307</v>
      </c>
      <c r="Z903" s="16">
        <v>45810</v>
      </c>
      <c r="AC903" t="s">
        <v>4349</v>
      </c>
      <c r="AD903" t="s">
        <v>4347</v>
      </c>
      <c r="AE903" t="s">
        <v>1714</v>
      </c>
      <c r="AF903" t="s">
        <v>1277</v>
      </c>
      <c r="AG903" t="s">
        <v>1278</v>
      </c>
      <c r="AH903" t="s">
        <v>1279</v>
      </c>
      <c r="AI903" t="s">
        <v>28</v>
      </c>
      <c r="AJ903" s="16">
        <v>45658</v>
      </c>
      <c r="AL903" t="s">
        <v>1292</v>
      </c>
      <c r="AM903">
        <v>10000063</v>
      </c>
      <c r="AN903" t="s">
        <v>1886</v>
      </c>
      <c r="AO903" t="s">
        <v>3827</v>
      </c>
      <c r="AP903">
        <v>3410120011</v>
      </c>
      <c r="AQ903" t="s">
        <v>1294</v>
      </c>
      <c r="AS903" s="17">
        <v>82.77</v>
      </c>
      <c r="AT903" s="17">
        <v>82.77</v>
      </c>
      <c r="AU903" s="17">
        <v>82.77</v>
      </c>
      <c r="AV903" s="17">
        <v>82.77</v>
      </c>
      <c r="AW903" s="17">
        <v>82.77</v>
      </c>
      <c r="AX903" s="17">
        <v>82.77</v>
      </c>
      <c r="AY903" s="17">
        <v>82.77</v>
      </c>
      <c r="AZ903" s="17">
        <v>82.77</v>
      </c>
      <c r="BA903" s="17">
        <v>82.77</v>
      </c>
      <c r="BB903" s="17">
        <v>82.77</v>
      </c>
      <c r="BC903" s="17">
        <v>82.77</v>
      </c>
      <c r="BD903" s="17">
        <v>82.77</v>
      </c>
      <c r="BE903" s="17">
        <v>993.24</v>
      </c>
      <c r="BF903" s="17">
        <v>993.24</v>
      </c>
    </row>
    <row r="904" spans="2:58" x14ac:dyDescent="0.25">
      <c r="B904" t="s">
        <v>4346</v>
      </c>
      <c r="C904">
        <v>31095828</v>
      </c>
      <c r="D904" t="s">
        <v>4350</v>
      </c>
      <c r="E904" t="s">
        <v>1285</v>
      </c>
      <c r="F904" t="s">
        <v>1267</v>
      </c>
      <c r="H904" s="16">
        <v>44489</v>
      </c>
      <c r="I904" s="16">
        <v>44593</v>
      </c>
      <c r="J904" s="16">
        <v>47848</v>
      </c>
      <c r="L904" t="s">
        <v>1286</v>
      </c>
      <c r="M904" t="s">
        <v>1266</v>
      </c>
      <c r="N904" s="17">
        <v>100</v>
      </c>
      <c r="P904" t="s">
        <v>1317</v>
      </c>
      <c r="Q904" t="s">
        <v>4348</v>
      </c>
      <c r="S904" t="s">
        <v>1595</v>
      </c>
      <c r="T904" t="s">
        <v>3823</v>
      </c>
      <c r="U904">
        <v>7000555567</v>
      </c>
      <c r="V904" t="s">
        <v>1272</v>
      </c>
      <c r="W904" t="s">
        <v>3823</v>
      </c>
      <c r="X904" s="16">
        <v>45978</v>
      </c>
      <c r="Y904">
        <v>8000063561</v>
      </c>
      <c r="Z904" s="16">
        <v>45978</v>
      </c>
      <c r="AC904" t="s">
        <v>4351</v>
      </c>
      <c r="AD904" t="s">
        <v>4352</v>
      </c>
      <c r="AE904" t="s">
        <v>1714</v>
      </c>
      <c r="AF904" t="s">
        <v>1277</v>
      </c>
      <c r="AG904" t="s">
        <v>1278</v>
      </c>
      <c r="AH904" t="s">
        <v>1279</v>
      </c>
      <c r="AI904" t="s">
        <v>28</v>
      </c>
      <c r="AJ904" s="16">
        <v>45658</v>
      </c>
      <c r="AL904" t="s">
        <v>3826</v>
      </c>
      <c r="AM904">
        <v>10000063</v>
      </c>
      <c r="AN904" t="s">
        <v>1886</v>
      </c>
      <c r="AO904" t="s">
        <v>3827</v>
      </c>
      <c r="AP904">
        <v>3410120011</v>
      </c>
      <c r="AQ904" t="s">
        <v>1294</v>
      </c>
      <c r="AS904" s="17">
        <v>9.19</v>
      </c>
      <c r="AT904" s="17">
        <v>9.19</v>
      </c>
      <c r="AU904" s="17">
        <v>9.19</v>
      </c>
      <c r="AV904" s="17">
        <v>9.19</v>
      </c>
      <c r="AW904" s="17">
        <v>9.19</v>
      </c>
      <c r="AX904" s="17">
        <v>9.19</v>
      </c>
      <c r="AY904" s="17">
        <v>9.19</v>
      </c>
      <c r="AZ904" s="17">
        <v>9.19</v>
      </c>
      <c r="BA904" s="17">
        <v>9.19</v>
      </c>
      <c r="BB904" s="17">
        <v>9.19</v>
      </c>
      <c r="BC904" s="17">
        <v>9.19</v>
      </c>
      <c r="BD904" s="17">
        <v>9.19</v>
      </c>
      <c r="BE904" s="17">
        <v>110.28</v>
      </c>
      <c r="BF904" s="17">
        <v>110.28</v>
      </c>
    </row>
    <row r="905" spans="2:58" x14ac:dyDescent="0.25">
      <c r="B905" t="s">
        <v>4346</v>
      </c>
      <c r="C905">
        <v>31099154</v>
      </c>
      <c r="D905" t="s">
        <v>4353</v>
      </c>
      <c r="E905" t="s">
        <v>1285</v>
      </c>
      <c r="F905" t="s">
        <v>1267</v>
      </c>
      <c r="H905" s="16">
        <v>44676</v>
      </c>
      <c r="I905" s="16">
        <v>44805</v>
      </c>
      <c r="J905" s="16">
        <v>47848</v>
      </c>
      <c r="L905" t="s">
        <v>1286</v>
      </c>
      <c r="M905" t="s">
        <v>1266</v>
      </c>
      <c r="N905" s="17">
        <v>100</v>
      </c>
      <c r="P905" t="s">
        <v>1317</v>
      </c>
      <c r="Q905" t="s">
        <v>4348</v>
      </c>
      <c r="S905" t="s">
        <v>1595</v>
      </c>
      <c r="T905" t="s">
        <v>3823</v>
      </c>
      <c r="U905">
        <v>7000555567</v>
      </c>
      <c r="V905" t="s">
        <v>1272</v>
      </c>
      <c r="W905" t="s">
        <v>2416</v>
      </c>
      <c r="X905" s="16">
        <v>45908</v>
      </c>
      <c r="Y905">
        <v>8000067791</v>
      </c>
      <c r="Z905" s="16">
        <v>45740</v>
      </c>
      <c r="AC905" t="s">
        <v>4354</v>
      </c>
      <c r="AD905" t="s">
        <v>4355</v>
      </c>
      <c r="AE905" t="s">
        <v>1714</v>
      </c>
      <c r="AF905" t="s">
        <v>1277</v>
      </c>
      <c r="AG905" t="s">
        <v>1715</v>
      </c>
      <c r="AH905" t="s">
        <v>1716</v>
      </c>
      <c r="AI905" t="s">
        <v>28</v>
      </c>
      <c r="AJ905" s="16">
        <v>45658</v>
      </c>
      <c r="AL905" t="s">
        <v>3826</v>
      </c>
      <c r="AM905">
        <v>10000063</v>
      </c>
      <c r="AN905" t="s">
        <v>1886</v>
      </c>
      <c r="AO905" t="s">
        <v>3827</v>
      </c>
      <c r="AP905">
        <v>3410120011</v>
      </c>
      <c r="AQ905" t="s">
        <v>1294</v>
      </c>
      <c r="AS905" s="17">
        <v>44.86</v>
      </c>
      <c r="AT905" s="17">
        <v>44.86</v>
      </c>
      <c r="AU905" s="17">
        <v>44.86</v>
      </c>
      <c r="AV905" s="17">
        <v>44.86</v>
      </c>
      <c r="AW905" s="17">
        <v>44.86</v>
      </c>
      <c r="AX905" s="17">
        <v>44.86</v>
      </c>
      <c r="AY905" s="17">
        <v>44.86</v>
      </c>
      <c r="AZ905" s="17">
        <v>44.86</v>
      </c>
      <c r="BA905" s="17">
        <v>44.86</v>
      </c>
      <c r="BB905" s="17">
        <v>44.86</v>
      </c>
      <c r="BC905" s="17">
        <v>44.86</v>
      </c>
      <c r="BD905" s="17">
        <v>44.86</v>
      </c>
      <c r="BE905" s="17">
        <v>538.31999999999994</v>
      </c>
      <c r="BF905" s="17">
        <v>538.31999999999994</v>
      </c>
    </row>
    <row r="906" spans="2:58" x14ac:dyDescent="0.25">
      <c r="B906" t="s">
        <v>4346</v>
      </c>
      <c r="C906">
        <v>31099479</v>
      </c>
      <c r="D906" t="s">
        <v>4356</v>
      </c>
      <c r="E906" t="s">
        <v>1285</v>
      </c>
      <c r="F906" t="s">
        <v>1267</v>
      </c>
      <c r="H906" s="16">
        <v>44698</v>
      </c>
      <c r="I906" s="16">
        <v>44743</v>
      </c>
      <c r="J906" s="16">
        <v>47848</v>
      </c>
      <c r="L906" t="s">
        <v>1286</v>
      </c>
      <c r="M906" t="s">
        <v>1266</v>
      </c>
      <c r="N906" s="17">
        <v>100</v>
      </c>
      <c r="P906" t="s">
        <v>1317</v>
      </c>
      <c r="Q906" t="s">
        <v>4348</v>
      </c>
      <c r="S906" t="s">
        <v>1595</v>
      </c>
      <c r="T906" t="s">
        <v>2416</v>
      </c>
      <c r="U906">
        <v>7000555567</v>
      </c>
      <c r="V906" t="s">
        <v>1272</v>
      </c>
      <c r="W906" t="s">
        <v>2416</v>
      </c>
      <c r="X906" s="16">
        <v>45925</v>
      </c>
      <c r="Y906">
        <v>8000068957</v>
      </c>
      <c r="Z906" s="16">
        <v>45810</v>
      </c>
      <c r="AC906" t="s">
        <v>4357</v>
      </c>
      <c r="AD906" t="s">
        <v>4358</v>
      </c>
      <c r="AE906" t="s">
        <v>2522</v>
      </c>
      <c r="AF906" t="s">
        <v>1277</v>
      </c>
      <c r="AG906" t="s">
        <v>1550</v>
      </c>
      <c r="AH906" t="s">
        <v>1551</v>
      </c>
      <c r="AI906" t="s">
        <v>28</v>
      </c>
      <c r="AJ906" s="16">
        <v>45658</v>
      </c>
      <c r="AL906" t="s">
        <v>3826</v>
      </c>
      <c r="AM906">
        <v>10000063</v>
      </c>
      <c r="AN906" t="s">
        <v>1886</v>
      </c>
      <c r="AO906" t="s">
        <v>4359</v>
      </c>
      <c r="AP906">
        <v>3410120011</v>
      </c>
      <c r="AQ906" t="s">
        <v>1294</v>
      </c>
      <c r="AS906" s="17">
        <v>25.26</v>
      </c>
      <c r="AT906" s="17">
        <v>25.26</v>
      </c>
      <c r="AU906" s="17">
        <v>25.26</v>
      </c>
      <c r="AV906" s="17">
        <v>25.26</v>
      </c>
      <c r="AW906" s="17">
        <v>25.26</v>
      </c>
      <c r="AX906" s="17">
        <v>25.26</v>
      </c>
      <c r="AY906" s="17">
        <v>25.26</v>
      </c>
      <c r="AZ906" s="17">
        <v>25.26</v>
      </c>
      <c r="BA906" s="17">
        <v>25.26</v>
      </c>
      <c r="BB906" s="17">
        <v>25.26</v>
      </c>
      <c r="BC906" s="17">
        <v>25.26</v>
      </c>
      <c r="BD906" s="17">
        <v>25.26</v>
      </c>
      <c r="BE906" s="17">
        <v>303.12</v>
      </c>
      <c r="BF906" s="17">
        <v>303.12</v>
      </c>
    </row>
    <row r="907" spans="2:58" x14ac:dyDescent="0.25">
      <c r="B907" t="s">
        <v>4346</v>
      </c>
      <c r="C907">
        <v>31301983</v>
      </c>
      <c r="D907" t="s">
        <v>4360</v>
      </c>
      <c r="E907" t="s">
        <v>1285</v>
      </c>
      <c r="F907" t="s">
        <v>1267</v>
      </c>
      <c r="H907" s="16">
        <v>44936</v>
      </c>
      <c r="I907" s="16">
        <v>44986</v>
      </c>
      <c r="J907" s="16">
        <v>48669</v>
      </c>
      <c r="L907" t="s">
        <v>1286</v>
      </c>
      <c r="M907" t="s">
        <v>1266</v>
      </c>
      <c r="N907" s="17">
        <v>100</v>
      </c>
      <c r="P907" t="s">
        <v>1317</v>
      </c>
      <c r="Q907" t="s">
        <v>4348</v>
      </c>
      <c r="S907" t="s">
        <v>1595</v>
      </c>
      <c r="T907" t="s">
        <v>2416</v>
      </c>
      <c r="U907">
        <v>7000555567</v>
      </c>
      <c r="V907" t="s">
        <v>1272</v>
      </c>
      <c r="W907" t="s">
        <v>2416</v>
      </c>
      <c r="X907" s="16">
        <v>45741</v>
      </c>
      <c r="Y907" t="s">
        <v>4361</v>
      </c>
      <c r="Z907" s="16">
        <v>46031</v>
      </c>
      <c r="AC907" t="s">
        <v>4362</v>
      </c>
      <c r="AD907" t="s">
        <v>4363</v>
      </c>
      <c r="AE907" t="s">
        <v>1767</v>
      </c>
      <c r="AF907" t="s">
        <v>1277</v>
      </c>
      <c r="AG907" t="s">
        <v>1550</v>
      </c>
      <c r="AH907" t="s">
        <v>1551</v>
      </c>
      <c r="AI907" t="s">
        <v>28</v>
      </c>
      <c r="AJ907" s="16">
        <v>45658</v>
      </c>
      <c r="AL907" t="s">
        <v>1292</v>
      </c>
      <c r="AM907">
        <v>10000063</v>
      </c>
      <c r="AN907" t="s">
        <v>1886</v>
      </c>
      <c r="AP907">
        <v>3410120011</v>
      </c>
      <c r="AQ907" t="s">
        <v>1294</v>
      </c>
      <c r="AS907" s="17">
        <v>73.650000000000006</v>
      </c>
      <c r="AT907" s="17">
        <v>73.650000000000006</v>
      </c>
      <c r="AU907" s="17">
        <v>73.650000000000006</v>
      </c>
      <c r="AV907" s="17">
        <v>73.650000000000006</v>
      </c>
      <c r="AW907" s="17">
        <v>73.650000000000006</v>
      </c>
      <c r="AX907" s="17">
        <v>73.650000000000006</v>
      </c>
      <c r="AY907" s="17">
        <v>73.650000000000006</v>
      </c>
      <c r="AZ907" s="17">
        <v>73.650000000000006</v>
      </c>
      <c r="BA907" s="17">
        <v>73.650000000000006</v>
      </c>
      <c r="BB907" s="17">
        <v>73.650000000000006</v>
      </c>
      <c r="BC907" s="17">
        <v>73.650000000000006</v>
      </c>
      <c r="BD907" s="17">
        <v>73.650000000000006</v>
      </c>
      <c r="BE907" s="17">
        <v>883.80000000000007</v>
      </c>
      <c r="BF907" s="17">
        <v>883.80000000000007</v>
      </c>
    </row>
    <row r="908" spans="2:58" x14ac:dyDescent="0.25">
      <c r="B908" t="s">
        <v>4346</v>
      </c>
      <c r="C908">
        <v>31302067</v>
      </c>
      <c r="D908" t="s">
        <v>4364</v>
      </c>
      <c r="E908" t="s">
        <v>1285</v>
      </c>
      <c r="F908" t="s">
        <v>1267</v>
      </c>
      <c r="H908" s="16">
        <v>44938</v>
      </c>
      <c r="I908" s="16">
        <v>44958</v>
      </c>
      <c r="J908" s="16">
        <v>48610</v>
      </c>
      <c r="L908" t="s">
        <v>1286</v>
      </c>
      <c r="M908" t="s">
        <v>1266</v>
      </c>
      <c r="N908" s="17">
        <v>100</v>
      </c>
      <c r="P908" t="s">
        <v>1317</v>
      </c>
      <c r="Q908" t="s">
        <v>4348</v>
      </c>
      <c r="S908" t="s">
        <v>1595</v>
      </c>
      <c r="T908" t="s">
        <v>2416</v>
      </c>
      <c r="U908">
        <v>7000555567</v>
      </c>
      <c r="V908" t="s">
        <v>1272</v>
      </c>
      <c r="W908" t="s">
        <v>2416</v>
      </c>
      <c r="X908" s="16">
        <v>45741</v>
      </c>
      <c r="Y908" t="s">
        <v>4365</v>
      </c>
      <c r="Z908" s="16">
        <v>45741</v>
      </c>
      <c r="AC908" t="s">
        <v>4366</v>
      </c>
      <c r="AD908" t="s">
        <v>4367</v>
      </c>
      <c r="AE908" t="s">
        <v>1767</v>
      </c>
      <c r="AF908" t="s">
        <v>1277</v>
      </c>
      <c r="AG908" t="s">
        <v>1550</v>
      </c>
      <c r="AH908" t="s">
        <v>1551</v>
      </c>
      <c r="AI908" t="s">
        <v>28</v>
      </c>
      <c r="AJ908" s="16">
        <v>45658</v>
      </c>
      <c r="AL908" t="s">
        <v>1292</v>
      </c>
      <c r="AM908">
        <v>10000063</v>
      </c>
      <c r="AN908" t="s">
        <v>1886</v>
      </c>
      <c r="AP908">
        <v>3410120011</v>
      </c>
      <c r="AQ908" t="s">
        <v>1294</v>
      </c>
      <c r="AS908" s="17">
        <v>55.269999999999996</v>
      </c>
      <c r="AT908" s="17">
        <v>55.269999999999996</v>
      </c>
      <c r="AU908" s="17">
        <v>55.269999999999996</v>
      </c>
      <c r="AV908" s="17">
        <v>55.269999999999996</v>
      </c>
      <c r="AW908" s="17">
        <v>55.269999999999996</v>
      </c>
      <c r="AX908" s="17">
        <v>55.269999999999996</v>
      </c>
      <c r="AY908" s="17">
        <v>55.269999999999996</v>
      </c>
      <c r="AZ908" s="17">
        <v>55.269999999999996</v>
      </c>
      <c r="BA908" s="17">
        <v>55.269999999999996</v>
      </c>
      <c r="BB908" s="17">
        <v>55.269999999999996</v>
      </c>
      <c r="BC908" s="17">
        <v>55.269999999999996</v>
      </c>
      <c r="BD908" s="17">
        <v>55.269999999999996</v>
      </c>
      <c r="BE908" s="17">
        <v>663.24</v>
      </c>
      <c r="BF908" s="17">
        <v>663.24</v>
      </c>
    </row>
    <row r="909" spans="2:58" x14ac:dyDescent="0.25">
      <c r="B909" t="s">
        <v>4346</v>
      </c>
      <c r="C909">
        <v>31302864</v>
      </c>
      <c r="D909" t="s">
        <v>4368</v>
      </c>
      <c r="E909" t="s">
        <v>1285</v>
      </c>
      <c r="F909" t="s">
        <v>1267</v>
      </c>
      <c r="H909" s="16">
        <v>44973</v>
      </c>
      <c r="I909" s="16">
        <v>44986</v>
      </c>
      <c r="J909" s="16">
        <v>48638</v>
      </c>
      <c r="L909" t="s">
        <v>1286</v>
      </c>
      <c r="M909" t="s">
        <v>1266</v>
      </c>
      <c r="N909" s="17">
        <v>100</v>
      </c>
      <c r="P909" t="s">
        <v>1317</v>
      </c>
      <c r="Q909" t="s">
        <v>4348</v>
      </c>
      <c r="S909" t="s">
        <v>1595</v>
      </c>
      <c r="T909" t="s">
        <v>2416</v>
      </c>
      <c r="U909">
        <v>7000555567</v>
      </c>
      <c r="V909" t="s">
        <v>1272</v>
      </c>
      <c r="W909" t="s">
        <v>2416</v>
      </c>
      <c r="X909" s="16">
        <v>45741</v>
      </c>
      <c r="Y909" t="s">
        <v>4369</v>
      </c>
      <c r="Z909" s="16">
        <v>46032</v>
      </c>
      <c r="AC909" t="s">
        <v>4370</v>
      </c>
      <c r="AD909" t="s">
        <v>4371</v>
      </c>
      <c r="AE909" t="s">
        <v>1714</v>
      </c>
      <c r="AF909" t="s">
        <v>1277</v>
      </c>
      <c r="AG909" t="s">
        <v>4372</v>
      </c>
      <c r="AH909" t="s">
        <v>4373</v>
      </c>
      <c r="AI909" t="s">
        <v>28</v>
      </c>
      <c r="AJ909" s="16">
        <v>45658</v>
      </c>
      <c r="AL909" t="s">
        <v>1292</v>
      </c>
      <c r="AM909">
        <v>10000063</v>
      </c>
      <c r="AN909" t="s">
        <v>1886</v>
      </c>
      <c r="AP909">
        <v>3410120011</v>
      </c>
      <c r="AQ909" t="s">
        <v>1294</v>
      </c>
      <c r="AS909" s="17">
        <v>64.460000000000008</v>
      </c>
      <c r="AT909" s="17">
        <v>64.460000000000008</v>
      </c>
      <c r="AU909" s="17">
        <v>64.460000000000008</v>
      </c>
      <c r="AV909" s="17">
        <v>64.460000000000008</v>
      </c>
      <c r="AW909" s="17">
        <v>64.460000000000008</v>
      </c>
      <c r="AX909" s="17">
        <v>64.460000000000008</v>
      </c>
      <c r="AY909" s="17">
        <v>64.460000000000008</v>
      </c>
      <c r="AZ909" s="17">
        <v>64.460000000000008</v>
      </c>
      <c r="BA909" s="17">
        <v>64.460000000000008</v>
      </c>
      <c r="BB909" s="17">
        <v>64.460000000000008</v>
      </c>
      <c r="BC909" s="17">
        <v>64.460000000000008</v>
      </c>
      <c r="BD909" s="17">
        <v>64.460000000000008</v>
      </c>
      <c r="BE909" s="17">
        <v>773.52</v>
      </c>
      <c r="BF909" s="17">
        <v>773.52</v>
      </c>
    </row>
    <row r="910" spans="2:58" x14ac:dyDescent="0.25">
      <c r="B910" t="s">
        <v>4346</v>
      </c>
      <c r="C910">
        <v>31302866</v>
      </c>
      <c r="D910" t="s">
        <v>4374</v>
      </c>
      <c r="E910" t="s">
        <v>1285</v>
      </c>
      <c r="F910" t="s">
        <v>1267</v>
      </c>
      <c r="H910" s="16">
        <v>44973</v>
      </c>
      <c r="I910" s="16">
        <v>45017</v>
      </c>
      <c r="J910" s="16">
        <v>48669</v>
      </c>
      <c r="L910" t="s">
        <v>1286</v>
      </c>
      <c r="M910" t="s">
        <v>1266</v>
      </c>
      <c r="N910" s="17">
        <v>100</v>
      </c>
      <c r="P910" t="s">
        <v>1317</v>
      </c>
      <c r="Q910" t="s">
        <v>4348</v>
      </c>
      <c r="S910" t="s">
        <v>1595</v>
      </c>
      <c r="T910" t="s">
        <v>2416</v>
      </c>
      <c r="U910">
        <v>7000555567</v>
      </c>
      <c r="V910" t="s">
        <v>1272</v>
      </c>
      <c r="W910" t="s">
        <v>2416</v>
      </c>
      <c r="X910" s="16">
        <v>45741</v>
      </c>
      <c r="Y910" t="s">
        <v>4375</v>
      </c>
      <c r="Z910" s="16">
        <v>45671</v>
      </c>
      <c r="AC910" t="s">
        <v>4376</v>
      </c>
      <c r="AD910" t="s">
        <v>4377</v>
      </c>
      <c r="AE910" t="s">
        <v>1714</v>
      </c>
      <c r="AF910" t="s">
        <v>1277</v>
      </c>
      <c r="AG910" t="s">
        <v>4372</v>
      </c>
      <c r="AH910" t="s">
        <v>4373</v>
      </c>
      <c r="AI910" t="s">
        <v>28</v>
      </c>
      <c r="AJ910" s="16">
        <v>45658</v>
      </c>
      <c r="AL910" t="s">
        <v>1292</v>
      </c>
      <c r="AM910">
        <v>10000063</v>
      </c>
      <c r="AN910" t="s">
        <v>1886</v>
      </c>
      <c r="AP910">
        <v>3410120011</v>
      </c>
      <c r="AQ910" t="s">
        <v>1294</v>
      </c>
      <c r="AS910" s="17">
        <v>64.460000000000008</v>
      </c>
      <c r="AT910" s="17">
        <v>64.460000000000008</v>
      </c>
      <c r="AU910" s="17">
        <v>64.460000000000008</v>
      </c>
      <c r="AV910" s="17">
        <v>64.460000000000008</v>
      </c>
      <c r="AW910" s="17">
        <v>64.460000000000008</v>
      </c>
      <c r="AX910" s="17">
        <v>64.460000000000008</v>
      </c>
      <c r="AY910" s="17">
        <v>64.460000000000008</v>
      </c>
      <c r="AZ910" s="17">
        <v>64.460000000000008</v>
      </c>
      <c r="BA910" s="17">
        <v>64.460000000000008</v>
      </c>
      <c r="BB910" s="17">
        <v>64.460000000000008</v>
      </c>
      <c r="BC910" s="17">
        <v>64.460000000000008</v>
      </c>
      <c r="BD910" s="17">
        <v>64.460000000000008</v>
      </c>
      <c r="BE910" s="17">
        <v>773.52</v>
      </c>
      <c r="BF910" s="17">
        <v>773.52</v>
      </c>
    </row>
    <row r="911" spans="2:58" x14ac:dyDescent="0.25">
      <c r="B911" t="s">
        <v>4346</v>
      </c>
      <c r="C911">
        <v>31303264</v>
      </c>
      <c r="D911" t="s">
        <v>4378</v>
      </c>
      <c r="E911" t="s">
        <v>1285</v>
      </c>
      <c r="F911" t="s">
        <v>1267</v>
      </c>
      <c r="H911" s="16">
        <v>44992</v>
      </c>
      <c r="I911" s="16">
        <v>45078</v>
      </c>
      <c r="J911" s="16">
        <v>48730</v>
      </c>
      <c r="L911" t="s">
        <v>1286</v>
      </c>
      <c r="M911" t="s">
        <v>1266</v>
      </c>
      <c r="N911" s="17">
        <v>100</v>
      </c>
      <c r="P911" t="s">
        <v>1317</v>
      </c>
      <c r="Q911" t="s">
        <v>4348</v>
      </c>
      <c r="S911" t="s">
        <v>1595</v>
      </c>
      <c r="T911" t="s">
        <v>2416</v>
      </c>
      <c r="U911">
        <v>7000555567</v>
      </c>
      <c r="V911" t="s">
        <v>1272</v>
      </c>
      <c r="W911" t="s">
        <v>2416</v>
      </c>
      <c r="X911" s="16">
        <v>45741</v>
      </c>
      <c r="Y911" t="s">
        <v>4379</v>
      </c>
      <c r="Z911" s="16">
        <v>45741</v>
      </c>
      <c r="AC911" t="s">
        <v>4380</v>
      </c>
      <c r="AD911" t="s">
        <v>4381</v>
      </c>
      <c r="AE911" t="s">
        <v>1767</v>
      </c>
      <c r="AF911" t="s">
        <v>1277</v>
      </c>
      <c r="AG911" t="s">
        <v>2171</v>
      </c>
      <c r="AH911" t="s">
        <v>2172</v>
      </c>
      <c r="AI911" t="s">
        <v>28</v>
      </c>
      <c r="AJ911" s="16">
        <v>45658</v>
      </c>
      <c r="AL911" t="s">
        <v>1292</v>
      </c>
      <c r="AM911">
        <v>10000063</v>
      </c>
      <c r="AN911" t="s">
        <v>1886</v>
      </c>
      <c r="AP911">
        <v>3410120011</v>
      </c>
      <c r="AQ911" t="s">
        <v>1294</v>
      </c>
      <c r="AS911" s="17">
        <v>18.38</v>
      </c>
      <c r="AT911" s="17">
        <v>18.38</v>
      </c>
      <c r="AU911" s="17">
        <v>18.38</v>
      </c>
      <c r="AV911" s="17">
        <v>18.38</v>
      </c>
      <c r="AW911" s="17">
        <v>18.38</v>
      </c>
      <c r="AX911" s="17">
        <v>18.38</v>
      </c>
      <c r="AY911" s="17">
        <v>18.38</v>
      </c>
      <c r="AZ911" s="17">
        <v>18.38</v>
      </c>
      <c r="BA911" s="17">
        <v>18.38</v>
      </c>
      <c r="BB911" s="17">
        <v>18.38</v>
      </c>
      <c r="BC911" s="17">
        <v>18.38</v>
      </c>
      <c r="BD911" s="17">
        <v>18.38</v>
      </c>
      <c r="BE911" s="17">
        <v>220.56</v>
      </c>
      <c r="BF911" s="17">
        <v>220.56</v>
      </c>
    </row>
    <row r="912" spans="2:58" x14ac:dyDescent="0.25">
      <c r="B912" t="s">
        <v>4346</v>
      </c>
      <c r="C912">
        <v>31303486</v>
      </c>
      <c r="D912" t="s">
        <v>4382</v>
      </c>
      <c r="E912" t="s">
        <v>1285</v>
      </c>
      <c r="F912" t="s">
        <v>1267</v>
      </c>
      <c r="H912" s="16">
        <v>45001</v>
      </c>
      <c r="I912" s="16">
        <v>45017</v>
      </c>
      <c r="J912" s="16">
        <v>48669</v>
      </c>
      <c r="L912" t="s">
        <v>1286</v>
      </c>
      <c r="M912" t="s">
        <v>1266</v>
      </c>
      <c r="N912" s="17">
        <v>100</v>
      </c>
      <c r="P912" t="s">
        <v>1317</v>
      </c>
      <c r="Q912" t="s">
        <v>4348</v>
      </c>
      <c r="S912" t="s">
        <v>1595</v>
      </c>
      <c r="T912" t="s">
        <v>2416</v>
      </c>
      <c r="U912">
        <v>7000555567</v>
      </c>
      <c r="V912" t="s">
        <v>1272</v>
      </c>
      <c r="W912" t="s">
        <v>2416</v>
      </c>
      <c r="X912" s="16">
        <v>45732</v>
      </c>
      <c r="Y912" t="s">
        <v>4383</v>
      </c>
      <c r="Z912" s="16">
        <v>45732</v>
      </c>
      <c r="AE912" t="s">
        <v>1767</v>
      </c>
      <c r="AF912" t="s">
        <v>1277</v>
      </c>
      <c r="AG912" t="s">
        <v>2151</v>
      </c>
      <c r="AH912" t="s">
        <v>2152</v>
      </c>
      <c r="AI912" t="s">
        <v>28</v>
      </c>
      <c r="AJ912" s="16">
        <v>45017</v>
      </c>
      <c r="AL912" t="s">
        <v>1292</v>
      </c>
      <c r="AM912">
        <v>1705</v>
      </c>
      <c r="AN912" t="s">
        <v>1591</v>
      </c>
      <c r="AP912">
        <v>3410120011</v>
      </c>
      <c r="AQ912" t="s">
        <v>1329</v>
      </c>
      <c r="AS912" s="17">
        <v>0</v>
      </c>
      <c r="AT912" s="17">
        <v>0</v>
      </c>
      <c r="AU912" s="17">
        <v>0</v>
      </c>
      <c r="AV912" s="17">
        <v>0</v>
      </c>
      <c r="AW912" s="17">
        <v>0</v>
      </c>
      <c r="AX912" s="17">
        <v>0</v>
      </c>
      <c r="AY912" s="17">
        <v>0</v>
      </c>
      <c r="AZ912" s="17">
        <v>0</v>
      </c>
      <c r="BA912" s="17">
        <v>0</v>
      </c>
      <c r="BB912" s="17">
        <v>0</v>
      </c>
      <c r="BC912" s="17">
        <v>0</v>
      </c>
      <c r="BD912" s="17">
        <v>0</v>
      </c>
      <c r="BE912" s="17">
        <v>0</v>
      </c>
      <c r="BF912" s="17">
        <v>0</v>
      </c>
    </row>
    <row r="913" spans="2:58" x14ac:dyDescent="0.25">
      <c r="B913" t="s">
        <v>4346</v>
      </c>
      <c r="C913">
        <v>31305264</v>
      </c>
      <c r="D913" t="s">
        <v>4384</v>
      </c>
      <c r="E913" t="s">
        <v>1285</v>
      </c>
      <c r="F913" t="s">
        <v>1267</v>
      </c>
      <c r="H913" s="16">
        <v>45111</v>
      </c>
      <c r="I913" s="16">
        <v>45139</v>
      </c>
      <c r="J913" s="16">
        <v>48791</v>
      </c>
      <c r="L913" t="s">
        <v>1286</v>
      </c>
      <c r="M913" t="s">
        <v>1266</v>
      </c>
      <c r="N913" s="17">
        <v>100</v>
      </c>
      <c r="P913" t="s">
        <v>1317</v>
      </c>
      <c r="Q913" t="s">
        <v>4348</v>
      </c>
      <c r="S913" t="s">
        <v>1595</v>
      </c>
      <c r="T913" t="s">
        <v>2415</v>
      </c>
      <c r="U913">
        <v>7000555567</v>
      </c>
      <c r="V913" t="s">
        <v>1272</v>
      </c>
      <c r="W913" t="s">
        <v>2416</v>
      </c>
      <c r="X913" s="16">
        <v>45855</v>
      </c>
      <c r="Y913" t="s">
        <v>4385</v>
      </c>
      <c r="Z913" s="16">
        <v>45671</v>
      </c>
      <c r="AE913" t="s">
        <v>1767</v>
      </c>
      <c r="AF913" t="s">
        <v>1277</v>
      </c>
      <c r="AG913" t="s">
        <v>2171</v>
      </c>
      <c r="AH913" t="s">
        <v>2172</v>
      </c>
      <c r="AI913" t="s">
        <v>28</v>
      </c>
      <c r="AJ913" s="16">
        <v>45658</v>
      </c>
      <c r="AL913" t="s">
        <v>1292</v>
      </c>
      <c r="AM913">
        <v>10000063</v>
      </c>
      <c r="AN913" t="s">
        <v>1886</v>
      </c>
      <c r="AP913">
        <v>3410120011</v>
      </c>
      <c r="AQ913" t="s">
        <v>1294</v>
      </c>
      <c r="AS913" s="17">
        <v>18.38</v>
      </c>
      <c r="AT913" s="17">
        <v>18.38</v>
      </c>
      <c r="AU913" s="17">
        <v>18.38</v>
      </c>
      <c r="AV913" s="17">
        <v>18.38</v>
      </c>
      <c r="AW913" s="17">
        <v>18.38</v>
      </c>
      <c r="AX913" s="17">
        <v>18.38</v>
      </c>
      <c r="AY913" s="17">
        <v>18.38</v>
      </c>
      <c r="AZ913" s="17">
        <v>18.38</v>
      </c>
      <c r="BA913" s="17">
        <v>18.38</v>
      </c>
      <c r="BB913" s="17">
        <v>18.38</v>
      </c>
      <c r="BC913" s="17">
        <v>18.38</v>
      </c>
      <c r="BD913" s="17">
        <v>18.38</v>
      </c>
      <c r="BE913" s="17">
        <v>220.56</v>
      </c>
      <c r="BF913" s="17">
        <v>220.56</v>
      </c>
    </row>
    <row r="914" spans="2:58" x14ac:dyDescent="0.25">
      <c r="B914" t="s">
        <v>4346</v>
      </c>
      <c r="C914">
        <v>31305683</v>
      </c>
      <c r="D914" t="s">
        <v>4386</v>
      </c>
      <c r="E914" t="s">
        <v>1285</v>
      </c>
      <c r="F914" t="s">
        <v>1267</v>
      </c>
      <c r="H914" s="16">
        <v>45139</v>
      </c>
      <c r="I914" s="16">
        <v>45139</v>
      </c>
      <c r="J914" s="16">
        <v>48791</v>
      </c>
      <c r="L914" t="s">
        <v>1286</v>
      </c>
      <c r="M914" t="s">
        <v>1266</v>
      </c>
      <c r="N914" s="17">
        <v>100</v>
      </c>
      <c r="P914" t="s">
        <v>1317</v>
      </c>
      <c r="Q914" t="s">
        <v>4348</v>
      </c>
      <c r="S914" t="s">
        <v>1595</v>
      </c>
      <c r="T914" t="s">
        <v>2415</v>
      </c>
      <c r="U914">
        <v>7000555567</v>
      </c>
      <c r="V914" t="s">
        <v>1272</v>
      </c>
      <c r="W914" t="s">
        <v>2416</v>
      </c>
      <c r="X914" s="16">
        <v>45741</v>
      </c>
      <c r="Y914" t="s">
        <v>4387</v>
      </c>
      <c r="Z914" s="16">
        <v>45741</v>
      </c>
      <c r="AC914" t="s">
        <v>4388</v>
      </c>
      <c r="AD914" t="s">
        <v>4389</v>
      </c>
      <c r="AE914" t="s">
        <v>1767</v>
      </c>
      <c r="AF914" t="s">
        <v>1277</v>
      </c>
      <c r="AG914" t="s">
        <v>2171</v>
      </c>
      <c r="AH914" t="s">
        <v>2172</v>
      </c>
      <c r="AI914" t="s">
        <v>28</v>
      </c>
      <c r="AJ914" s="16">
        <v>45658</v>
      </c>
      <c r="AL914" t="s">
        <v>1292</v>
      </c>
      <c r="AM914">
        <v>10000063</v>
      </c>
      <c r="AN914" t="s">
        <v>1886</v>
      </c>
      <c r="AP914">
        <v>3410120011</v>
      </c>
      <c r="AQ914" t="s">
        <v>1294</v>
      </c>
      <c r="AS914" s="17">
        <v>18.38</v>
      </c>
      <c r="AT914" s="17">
        <v>18.38</v>
      </c>
      <c r="AU914" s="17">
        <v>18.38</v>
      </c>
      <c r="AV914" s="17">
        <v>18.38</v>
      </c>
      <c r="AW914" s="17">
        <v>18.38</v>
      </c>
      <c r="AX914" s="17">
        <v>18.38</v>
      </c>
      <c r="AY914" s="17">
        <v>18.38</v>
      </c>
      <c r="AZ914" s="17">
        <v>18.38</v>
      </c>
      <c r="BA914" s="17">
        <v>18.38</v>
      </c>
      <c r="BB914" s="17">
        <v>18.38</v>
      </c>
      <c r="BC914" s="17">
        <v>18.38</v>
      </c>
      <c r="BD914" s="17">
        <v>18.38</v>
      </c>
      <c r="BE914" s="17">
        <v>220.56</v>
      </c>
      <c r="BF914" s="17">
        <v>220.56</v>
      </c>
    </row>
    <row r="915" spans="2:58" x14ac:dyDescent="0.25">
      <c r="B915" t="s">
        <v>4346</v>
      </c>
      <c r="C915">
        <v>31305864</v>
      </c>
      <c r="D915" t="s">
        <v>4390</v>
      </c>
      <c r="E915" t="s">
        <v>1285</v>
      </c>
      <c r="F915" t="s">
        <v>1267</v>
      </c>
      <c r="H915" s="16">
        <v>45152</v>
      </c>
      <c r="I915" s="16">
        <v>45200</v>
      </c>
      <c r="J915" s="16">
        <v>48852</v>
      </c>
      <c r="L915" t="s">
        <v>1286</v>
      </c>
      <c r="M915" t="s">
        <v>1266</v>
      </c>
      <c r="N915" s="17">
        <v>100</v>
      </c>
      <c r="P915" t="s">
        <v>1317</v>
      </c>
      <c r="Q915" t="s">
        <v>4348</v>
      </c>
      <c r="S915" t="s">
        <v>1595</v>
      </c>
      <c r="T915" t="s">
        <v>2552</v>
      </c>
      <c r="U915">
        <v>7000555567</v>
      </c>
      <c r="V915" t="s">
        <v>1272</v>
      </c>
      <c r="W915" t="s">
        <v>2416</v>
      </c>
      <c r="X915" s="16">
        <v>45741</v>
      </c>
      <c r="Y915" t="s">
        <v>4391</v>
      </c>
      <c r="Z915" s="16">
        <v>46032</v>
      </c>
      <c r="AC915" t="s">
        <v>4392</v>
      </c>
      <c r="AD915" t="s">
        <v>4393</v>
      </c>
      <c r="AE915" t="s">
        <v>1767</v>
      </c>
      <c r="AF915" t="s">
        <v>1277</v>
      </c>
      <c r="AG915" t="s">
        <v>2171</v>
      </c>
      <c r="AH915" t="s">
        <v>2172</v>
      </c>
      <c r="AI915" t="s">
        <v>28</v>
      </c>
      <c r="AJ915" s="16">
        <v>45658</v>
      </c>
      <c r="AL915" t="s">
        <v>1292</v>
      </c>
      <c r="AM915">
        <v>10000063</v>
      </c>
      <c r="AN915" t="s">
        <v>1886</v>
      </c>
      <c r="AP915">
        <v>3410120011</v>
      </c>
      <c r="AQ915" t="s">
        <v>1294</v>
      </c>
      <c r="AS915" s="17">
        <v>18.38</v>
      </c>
      <c r="AT915" s="17">
        <v>18.38</v>
      </c>
      <c r="AU915" s="17">
        <v>18.38</v>
      </c>
      <c r="AV915" s="17">
        <v>18.38</v>
      </c>
      <c r="AW915" s="17">
        <v>18.38</v>
      </c>
      <c r="AX915" s="17">
        <v>18.38</v>
      </c>
      <c r="AY915" s="17">
        <v>18.38</v>
      </c>
      <c r="AZ915" s="17">
        <v>18.38</v>
      </c>
      <c r="BA915" s="17">
        <v>18.38</v>
      </c>
      <c r="BB915" s="17">
        <v>18.38</v>
      </c>
      <c r="BC915" s="17">
        <v>18.38</v>
      </c>
      <c r="BD915" s="17">
        <v>18.38</v>
      </c>
      <c r="BE915" s="17">
        <v>220.56</v>
      </c>
      <c r="BF915" s="17">
        <v>220.56</v>
      </c>
    </row>
    <row r="916" spans="2:58" x14ac:dyDescent="0.25">
      <c r="B916" t="s">
        <v>4346</v>
      </c>
      <c r="C916">
        <v>31309525</v>
      </c>
      <c r="D916" t="s">
        <v>4394</v>
      </c>
      <c r="E916" t="s">
        <v>1285</v>
      </c>
      <c r="F916" t="s">
        <v>1267</v>
      </c>
      <c r="H916" s="16">
        <v>45369</v>
      </c>
      <c r="I916" s="16">
        <v>45413</v>
      </c>
      <c r="J916" s="16">
        <v>49064</v>
      </c>
      <c r="L916" t="s">
        <v>1286</v>
      </c>
      <c r="M916" t="s">
        <v>1266</v>
      </c>
      <c r="N916" s="17">
        <v>100</v>
      </c>
      <c r="P916" t="s">
        <v>1317</v>
      </c>
      <c r="Q916" t="s">
        <v>4348</v>
      </c>
      <c r="S916" t="s">
        <v>1595</v>
      </c>
      <c r="T916" t="s">
        <v>2415</v>
      </c>
      <c r="U916">
        <v>7000555567</v>
      </c>
      <c r="V916" t="s">
        <v>1272</v>
      </c>
      <c r="W916" t="s">
        <v>2416</v>
      </c>
      <c r="X916" s="16">
        <v>45741</v>
      </c>
      <c r="Y916" t="s">
        <v>4395</v>
      </c>
      <c r="Z916" s="16">
        <v>45741</v>
      </c>
      <c r="AC916" t="s">
        <v>4396</v>
      </c>
      <c r="AD916" t="s">
        <v>4397</v>
      </c>
      <c r="AE916" t="s">
        <v>1767</v>
      </c>
      <c r="AF916" t="s">
        <v>1277</v>
      </c>
      <c r="AG916" t="s">
        <v>2171</v>
      </c>
      <c r="AH916" t="s">
        <v>2172</v>
      </c>
      <c r="AI916" t="s">
        <v>28</v>
      </c>
      <c r="AJ916" s="16">
        <v>45658</v>
      </c>
      <c r="AL916" t="s">
        <v>1292</v>
      </c>
      <c r="AM916">
        <v>10000063</v>
      </c>
      <c r="AN916" t="s">
        <v>1886</v>
      </c>
      <c r="AP916">
        <v>3410120011</v>
      </c>
      <c r="AQ916" t="s">
        <v>1294</v>
      </c>
      <c r="AS916" s="17">
        <v>48.69</v>
      </c>
      <c r="AT916" s="17">
        <v>48.69</v>
      </c>
      <c r="AU916" s="17">
        <v>48.69</v>
      </c>
      <c r="AV916" s="17">
        <v>48.69</v>
      </c>
      <c r="AW916" s="17">
        <v>48.69</v>
      </c>
      <c r="AX916" s="17">
        <v>48.69</v>
      </c>
      <c r="AY916" s="17">
        <v>48.69</v>
      </c>
      <c r="AZ916" s="17">
        <v>48.69</v>
      </c>
      <c r="BA916" s="17">
        <v>48.69</v>
      </c>
      <c r="BB916" s="17">
        <v>48.69</v>
      </c>
      <c r="BC916" s="17">
        <v>48.69</v>
      </c>
      <c r="BD916" s="17">
        <v>48.69</v>
      </c>
      <c r="BE916" s="17">
        <v>584.28</v>
      </c>
      <c r="BF916" s="17">
        <v>584.28</v>
      </c>
    </row>
    <row r="917" spans="2:58" x14ac:dyDescent="0.25">
      <c r="B917" t="s">
        <v>4346</v>
      </c>
      <c r="C917">
        <v>31309884</v>
      </c>
      <c r="D917" t="s">
        <v>4398</v>
      </c>
      <c r="E917" t="s">
        <v>1285</v>
      </c>
      <c r="F917" t="s">
        <v>1267</v>
      </c>
      <c r="H917" s="16">
        <v>45387</v>
      </c>
      <c r="I917" s="16">
        <v>45383</v>
      </c>
      <c r="J917" s="16">
        <v>49034</v>
      </c>
      <c r="L917" t="s">
        <v>1286</v>
      </c>
      <c r="M917" t="s">
        <v>1266</v>
      </c>
      <c r="N917" s="17">
        <v>100</v>
      </c>
      <c r="P917" t="s">
        <v>1317</v>
      </c>
      <c r="Q917" t="s">
        <v>4348</v>
      </c>
      <c r="S917" t="s">
        <v>1595</v>
      </c>
      <c r="T917" t="s">
        <v>2415</v>
      </c>
      <c r="U917">
        <v>7000555567</v>
      </c>
      <c r="V917" t="s">
        <v>1272</v>
      </c>
      <c r="W917" t="s">
        <v>2416</v>
      </c>
      <c r="X917" s="16">
        <v>45741</v>
      </c>
      <c r="Y917" t="s">
        <v>4399</v>
      </c>
      <c r="Z917" s="16">
        <v>45741</v>
      </c>
      <c r="AC917" t="s">
        <v>4400</v>
      </c>
      <c r="AD917" t="s">
        <v>4401</v>
      </c>
      <c r="AE917" t="s">
        <v>1767</v>
      </c>
      <c r="AF917" t="s">
        <v>1277</v>
      </c>
      <c r="AG917" t="s">
        <v>2171</v>
      </c>
      <c r="AH917" t="s">
        <v>2172</v>
      </c>
      <c r="AI917" t="s">
        <v>28</v>
      </c>
      <c r="AJ917" s="16">
        <v>45658</v>
      </c>
      <c r="AL917" t="s">
        <v>1292</v>
      </c>
      <c r="AM917">
        <v>10000063</v>
      </c>
      <c r="AN917" t="s">
        <v>1886</v>
      </c>
      <c r="AP917">
        <v>3410120011</v>
      </c>
      <c r="AQ917" t="s">
        <v>1294</v>
      </c>
      <c r="AS917" s="17">
        <v>30.310000000000002</v>
      </c>
      <c r="AT917" s="17">
        <v>30.310000000000002</v>
      </c>
      <c r="AU917" s="17">
        <v>30.310000000000002</v>
      </c>
      <c r="AV917" s="17">
        <v>30.310000000000002</v>
      </c>
      <c r="AW917" s="17">
        <v>30.310000000000002</v>
      </c>
      <c r="AX917" s="17">
        <v>30.310000000000002</v>
      </c>
      <c r="AY917" s="17">
        <v>30.310000000000002</v>
      </c>
      <c r="AZ917" s="17">
        <v>30.310000000000002</v>
      </c>
      <c r="BA917" s="17">
        <v>30.310000000000002</v>
      </c>
      <c r="BB917" s="17">
        <v>30.310000000000002</v>
      </c>
      <c r="BC917" s="17">
        <v>30.310000000000002</v>
      </c>
      <c r="BD917" s="17">
        <v>30.310000000000002</v>
      </c>
      <c r="BE917" s="17">
        <v>363.72</v>
      </c>
      <c r="BF917" s="17">
        <v>363.72</v>
      </c>
    </row>
    <row r="918" spans="2:58" x14ac:dyDescent="0.25">
      <c r="B918" t="s">
        <v>4346</v>
      </c>
      <c r="C918">
        <v>31310058</v>
      </c>
      <c r="D918" t="s">
        <v>4402</v>
      </c>
      <c r="E918" t="s">
        <v>1285</v>
      </c>
      <c r="F918" t="s">
        <v>1267</v>
      </c>
      <c r="H918" s="16">
        <v>45400</v>
      </c>
      <c r="I918" s="16">
        <v>45383</v>
      </c>
      <c r="J918" s="16">
        <v>49034</v>
      </c>
      <c r="L918" t="s">
        <v>1286</v>
      </c>
      <c r="M918" t="s">
        <v>1266</v>
      </c>
      <c r="N918" s="17">
        <v>100</v>
      </c>
      <c r="P918" t="s">
        <v>1317</v>
      </c>
      <c r="Q918" t="s">
        <v>4348</v>
      </c>
      <c r="S918" t="s">
        <v>1595</v>
      </c>
      <c r="T918" t="s">
        <v>2416</v>
      </c>
      <c r="U918">
        <v>7000555567</v>
      </c>
      <c r="V918" t="s">
        <v>1272</v>
      </c>
      <c r="W918" t="s">
        <v>2416</v>
      </c>
      <c r="X918" s="16">
        <v>45741</v>
      </c>
      <c r="Y918" t="s">
        <v>4403</v>
      </c>
      <c r="Z918" s="16">
        <v>45741</v>
      </c>
      <c r="AC918" t="s">
        <v>4404</v>
      </c>
      <c r="AD918" t="s">
        <v>4405</v>
      </c>
      <c r="AE918" t="s">
        <v>1767</v>
      </c>
      <c r="AF918" t="s">
        <v>1277</v>
      </c>
      <c r="AG918" t="s">
        <v>2171</v>
      </c>
      <c r="AH918" t="s">
        <v>2172</v>
      </c>
      <c r="AI918" t="s">
        <v>28</v>
      </c>
      <c r="AJ918" s="16">
        <v>45658</v>
      </c>
      <c r="AL918" t="s">
        <v>1292</v>
      </c>
      <c r="AM918">
        <v>10000063</v>
      </c>
      <c r="AN918" t="s">
        <v>1886</v>
      </c>
      <c r="AP918">
        <v>3410120011</v>
      </c>
      <c r="AQ918" t="s">
        <v>1294</v>
      </c>
      <c r="AS918" s="17">
        <v>30.310000000000002</v>
      </c>
      <c r="AT918" s="17">
        <v>30.310000000000002</v>
      </c>
      <c r="AU918" s="17">
        <v>30.310000000000002</v>
      </c>
      <c r="AV918" s="17">
        <v>30.310000000000002</v>
      </c>
      <c r="AW918" s="17">
        <v>30.310000000000002</v>
      </c>
      <c r="AX918" s="17">
        <v>30.310000000000002</v>
      </c>
      <c r="AY918" s="17">
        <v>30.310000000000002</v>
      </c>
      <c r="AZ918" s="17">
        <v>30.310000000000002</v>
      </c>
      <c r="BA918" s="17">
        <v>30.310000000000002</v>
      </c>
      <c r="BB918" s="17">
        <v>30.310000000000002</v>
      </c>
      <c r="BC918" s="17">
        <v>30.310000000000002</v>
      </c>
      <c r="BD918" s="17">
        <v>30.310000000000002</v>
      </c>
      <c r="BE918" s="17">
        <v>363.72</v>
      </c>
      <c r="BF918" s="17">
        <v>363.72</v>
      </c>
    </row>
    <row r="919" spans="2:58" x14ac:dyDescent="0.25">
      <c r="B919" t="s">
        <v>4346</v>
      </c>
      <c r="C919">
        <v>31311607</v>
      </c>
      <c r="D919" t="s">
        <v>4406</v>
      </c>
      <c r="E919" t="s">
        <v>1285</v>
      </c>
      <c r="F919" t="s">
        <v>1267</v>
      </c>
      <c r="H919" s="16">
        <v>45498</v>
      </c>
      <c r="I919" s="16">
        <v>45505</v>
      </c>
      <c r="J919" s="16">
        <v>49156</v>
      </c>
      <c r="L919" t="s">
        <v>1286</v>
      </c>
      <c r="M919" t="s">
        <v>1266</v>
      </c>
      <c r="N919" s="17">
        <v>100</v>
      </c>
      <c r="P919" t="s">
        <v>1317</v>
      </c>
      <c r="Q919" t="s">
        <v>4348</v>
      </c>
      <c r="S919" t="s">
        <v>1595</v>
      </c>
      <c r="T919" t="s">
        <v>2415</v>
      </c>
      <c r="U919">
        <v>7000555567</v>
      </c>
      <c r="V919" t="s">
        <v>1272</v>
      </c>
      <c r="W919" t="s">
        <v>2416</v>
      </c>
      <c r="X919" s="16">
        <v>45741</v>
      </c>
      <c r="Y919" t="s">
        <v>4407</v>
      </c>
      <c r="Z919" s="16">
        <v>45671</v>
      </c>
      <c r="AC919" t="s">
        <v>4408</v>
      </c>
      <c r="AD919" t="s">
        <v>4409</v>
      </c>
      <c r="AE919" t="s">
        <v>1714</v>
      </c>
      <c r="AF919" t="s">
        <v>1277</v>
      </c>
      <c r="AG919" t="s">
        <v>2171</v>
      </c>
      <c r="AH919" t="s">
        <v>2172</v>
      </c>
      <c r="AI919" t="s">
        <v>28</v>
      </c>
      <c r="AJ919" s="16">
        <v>45658</v>
      </c>
      <c r="AL919" t="s">
        <v>1292</v>
      </c>
      <c r="AM919">
        <v>10000063</v>
      </c>
      <c r="AN919" t="s">
        <v>1886</v>
      </c>
      <c r="AP919">
        <v>3410120011</v>
      </c>
      <c r="AQ919" t="s">
        <v>1294</v>
      </c>
      <c r="AS919" s="17">
        <v>877.67000000000007</v>
      </c>
      <c r="AT919" s="17">
        <v>877.67000000000007</v>
      </c>
      <c r="AU919" s="17">
        <v>877.67000000000007</v>
      </c>
      <c r="AV919" s="17">
        <v>877.67000000000007</v>
      </c>
      <c r="AW919" s="17">
        <v>877.67000000000007</v>
      </c>
      <c r="AX919" s="17">
        <v>877.67000000000007</v>
      </c>
      <c r="AY919" s="17">
        <v>877.67000000000007</v>
      </c>
      <c r="AZ919" s="17">
        <v>877.67000000000007</v>
      </c>
      <c r="BA919" s="17">
        <v>877.67000000000007</v>
      </c>
      <c r="BB919" s="17">
        <v>877.67000000000007</v>
      </c>
      <c r="BC919" s="17">
        <v>877.67000000000007</v>
      </c>
      <c r="BD919" s="17">
        <v>877.67000000000007</v>
      </c>
      <c r="BE919" s="17">
        <v>10532.04</v>
      </c>
      <c r="BF919" s="17">
        <v>10532.04</v>
      </c>
    </row>
    <row r="920" spans="2:58" x14ac:dyDescent="0.25">
      <c r="B920" t="s">
        <v>4346</v>
      </c>
      <c r="C920">
        <v>31315557</v>
      </c>
      <c r="D920" t="s">
        <v>4410</v>
      </c>
      <c r="E920" t="s">
        <v>1285</v>
      </c>
      <c r="F920" t="s">
        <v>2403</v>
      </c>
      <c r="H920" s="16">
        <v>45701</v>
      </c>
      <c r="I920" s="16">
        <v>45778</v>
      </c>
      <c r="J920" s="16">
        <v>49429</v>
      </c>
      <c r="L920" t="s">
        <v>1286</v>
      </c>
      <c r="M920" t="s">
        <v>1266</v>
      </c>
      <c r="N920" s="17">
        <v>100</v>
      </c>
      <c r="P920" t="s">
        <v>1317</v>
      </c>
      <c r="Q920" t="s">
        <v>4348</v>
      </c>
      <c r="S920" t="s">
        <v>1595</v>
      </c>
      <c r="T920" t="s">
        <v>2415</v>
      </c>
      <c r="U920">
        <v>7000555567</v>
      </c>
      <c r="V920" t="s">
        <v>1272</v>
      </c>
      <c r="W920" t="s">
        <v>2416</v>
      </c>
      <c r="X920" s="16">
        <v>45855</v>
      </c>
      <c r="Y920" t="s">
        <v>4411</v>
      </c>
      <c r="Z920" s="16">
        <v>46033</v>
      </c>
      <c r="AC920" t="s">
        <v>4412</v>
      </c>
      <c r="AD920" t="s">
        <v>4413</v>
      </c>
      <c r="AE920" t="s">
        <v>3819</v>
      </c>
      <c r="AF920" t="s">
        <v>1277</v>
      </c>
      <c r="AG920" t="s">
        <v>1715</v>
      </c>
      <c r="AH920" t="s">
        <v>1716</v>
      </c>
      <c r="AI920" t="s">
        <v>28</v>
      </c>
      <c r="AJ920" s="16">
        <v>45778</v>
      </c>
      <c r="AL920" t="s">
        <v>1292</v>
      </c>
      <c r="AM920">
        <v>10000063</v>
      </c>
      <c r="AN920" t="s">
        <v>1886</v>
      </c>
      <c r="AP920">
        <v>3410120011</v>
      </c>
      <c r="AQ920" t="s">
        <v>1294</v>
      </c>
      <c r="AS920" s="17">
        <v>453.99</v>
      </c>
      <c r="AT920" s="17">
        <v>453.99</v>
      </c>
      <c r="AU920" s="17">
        <v>453.99</v>
      </c>
      <c r="AV920" s="17">
        <v>453.99</v>
      </c>
      <c r="AW920" s="17">
        <v>453.99</v>
      </c>
      <c r="AX920" s="17">
        <v>453.99</v>
      </c>
      <c r="AY920" s="17">
        <v>453.99</v>
      </c>
      <c r="AZ920" s="17">
        <v>453.99</v>
      </c>
      <c r="BA920" s="17">
        <v>453.99</v>
      </c>
      <c r="BB920" s="17">
        <v>453.99</v>
      </c>
      <c r="BC920" s="17">
        <v>453.99</v>
      </c>
      <c r="BD920" s="17">
        <v>453.99</v>
      </c>
      <c r="BE920" s="17">
        <v>5447.88</v>
      </c>
      <c r="BF920" s="17">
        <v>5447.88</v>
      </c>
    </row>
    <row r="921" spans="2:58" x14ac:dyDescent="0.25">
      <c r="B921" t="s">
        <v>4346</v>
      </c>
      <c r="C921">
        <v>31316789</v>
      </c>
      <c r="D921" t="s">
        <v>4414</v>
      </c>
      <c r="E921" t="s">
        <v>1285</v>
      </c>
      <c r="F921" t="s">
        <v>3225</v>
      </c>
      <c r="H921" s="16">
        <v>45772</v>
      </c>
      <c r="I921" s="16">
        <v>45778</v>
      </c>
      <c r="J921" s="16">
        <v>49429</v>
      </c>
      <c r="L921" t="s">
        <v>1286</v>
      </c>
      <c r="M921" t="s">
        <v>1266</v>
      </c>
      <c r="N921" s="17">
        <v>100</v>
      </c>
      <c r="P921" t="s">
        <v>1317</v>
      </c>
      <c r="Q921" t="s">
        <v>4348</v>
      </c>
      <c r="S921" t="s">
        <v>1595</v>
      </c>
      <c r="T921" t="s">
        <v>2415</v>
      </c>
      <c r="U921">
        <v>7000555567</v>
      </c>
      <c r="V921" t="s">
        <v>1272</v>
      </c>
      <c r="W921" t="s">
        <v>2416</v>
      </c>
      <c r="X921" s="16">
        <v>45817</v>
      </c>
      <c r="Y921" t="s">
        <v>4415</v>
      </c>
      <c r="Z921" s="16">
        <v>46033</v>
      </c>
      <c r="AC921" t="s">
        <v>4416</v>
      </c>
      <c r="AD921" t="s">
        <v>4414</v>
      </c>
      <c r="AE921" t="s">
        <v>1714</v>
      </c>
      <c r="AF921" t="s">
        <v>1277</v>
      </c>
      <c r="AG921" t="s">
        <v>1715</v>
      </c>
      <c r="AH921" t="s">
        <v>1716</v>
      </c>
      <c r="AI921" t="s">
        <v>28</v>
      </c>
      <c r="AJ921" s="16">
        <v>45778</v>
      </c>
      <c r="AL921" t="s">
        <v>1292</v>
      </c>
      <c r="AM921">
        <v>10000063</v>
      </c>
      <c r="AN921" t="s">
        <v>1886</v>
      </c>
      <c r="AP921">
        <v>3410120011</v>
      </c>
      <c r="AQ921" t="s">
        <v>1294</v>
      </c>
      <c r="AS921" s="17">
        <v>635.52</v>
      </c>
      <c r="AT921" s="17">
        <v>635.52</v>
      </c>
      <c r="AU921" s="17">
        <v>635.52</v>
      </c>
      <c r="AV921" s="17">
        <v>635.52</v>
      </c>
      <c r="AW921" s="17">
        <v>635.52</v>
      </c>
      <c r="AX921" s="17">
        <v>635.52</v>
      </c>
      <c r="AY921" s="17">
        <v>635.52</v>
      </c>
      <c r="AZ921" s="17">
        <v>635.52</v>
      </c>
      <c r="BA921" s="17">
        <v>635.52</v>
      </c>
      <c r="BB921" s="17">
        <v>635.52</v>
      </c>
      <c r="BC921" s="17">
        <v>635.52</v>
      </c>
      <c r="BD921" s="17">
        <v>635.52</v>
      </c>
      <c r="BE921" s="17">
        <v>7626.24</v>
      </c>
      <c r="BF921" s="17">
        <v>7626.24</v>
      </c>
    </row>
    <row r="922" spans="2:58" x14ac:dyDescent="0.25">
      <c r="B922" t="s">
        <v>4346</v>
      </c>
      <c r="C922">
        <v>31317770</v>
      </c>
      <c r="D922" t="s">
        <v>4417</v>
      </c>
      <c r="E922" t="s">
        <v>1285</v>
      </c>
      <c r="F922" t="s">
        <v>3225</v>
      </c>
      <c r="H922" s="16">
        <v>45847</v>
      </c>
      <c r="I922" s="16">
        <v>45839</v>
      </c>
      <c r="J922" s="16">
        <v>49490</v>
      </c>
      <c r="L922" t="s">
        <v>1286</v>
      </c>
      <c r="M922" t="s">
        <v>1266</v>
      </c>
      <c r="N922" s="17">
        <v>100</v>
      </c>
      <c r="P922" t="s">
        <v>1317</v>
      </c>
      <c r="Q922" t="s">
        <v>4348</v>
      </c>
      <c r="S922" t="s">
        <v>1595</v>
      </c>
      <c r="T922" t="s">
        <v>2415</v>
      </c>
      <c r="U922">
        <v>7000555567</v>
      </c>
      <c r="V922" t="s">
        <v>1272</v>
      </c>
      <c r="W922" t="s">
        <v>2416</v>
      </c>
      <c r="X922" s="16">
        <v>45847</v>
      </c>
      <c r="Y922" t="s">
        <v>4418</v>
      </c>
      <c r="Z922" s="16">
        <v>46033</v>
      </c>
      <c r="AE922" t="s">
        <v>1714</v>
      </c>
      <c r="AF922" t="s">
        <v>1277</v>
      </c>
      <c r="AG922" t="s">
        <v>1715</v>
      </c>
      <c r="AH922" t="s">
        <v>1716</v>
      </c>
      <c r="AI922" t="s">
        <v>28</v>
      </c>
      <c r="AJ922" s="16">
        <v>45839</v>
      </c>
      <c r="AL922" t="s">
        <v>1292</v>
      </c>
      <c r="AM922">
        <v>10000063</v>
      </c>
      <c r="AN922" t="s">
        <v>1886</v>
      </c>
      <c r="AP922">
        <v>3410120011</v>
      </c>
      <c r="AQ922" t="s">
        <v>1294</v>
      </c>
      <c r="AS922" s="17">
        <v>30.310000000000002</v>
      </c>
      <c r="AT922" s="17">
        <v>30.310000000000002</v>
      </c>
      <c r="AU922" s="17">
        <v>30.310000000000002</v>
      </c>
      <c r="AV922" s="17">
        <v>30.310000000000002</v>
      </c>
      <c r="AW922" s="17">
        <v>30.310000000000002</v>
      </c>
      <c r="AX922" s="17">
        <v>30.310000000000002</v>
      </c>
      <c r="AY922" s="17">
        <v>30.310000000000002</v>
      </c>
      <c r="AZ922" s="17">
        <v>30.310000000000002</v>
      </c>
      <c r="BA922" s="17">
        <v>30.310000000000002</v>
      </c>
      <c r="BB922" s="17">
        <v>30.310000000000002</v>
      </c>
      <c r="BC922" s="17">
        <v>30.310000000000002</v>
      </c>
      <c r="BD922" s="17">
        <v>30.310000000000002</v>
      </c>
      <c r="BE922" s="17">
        <v>363.72</v>
      </c>
      <c r="BF922" s="17">
        <v>363.72</v>
      </c>
    </row>
    <row r="923" spans="2:58" x14ac:dyDescent="0.25">
      <c r="B923" t="s">
        <v>4346</v>
      </c>
      <c r="C923">
        <v>31318357</v>
      </c>
      <c r="D923" t="s">
        <v>4419</v>
      </c>
      <c r="E923" t="s">
        <v>1285</v>
      </c>
      <c r="F923" t="s">
        <v>1267</v>
      </c>
      <c r="H923" s="16">
        <v>45895</v>
      </c>
      <c r="I923" s="16">
        <v>45931</v>
      </c>
      <c r="J923" s="16">
        <v>49582</v>
      </c>
      <c r="L923" t="s">
        <v>1286</v>
      </c>
      <c r="M923" t="s">
        <v>1266</v>
      </c>
      <c r="N923" s="17">
        <v>100</v>
      </c>
      <c r="P923" t="s">
        <v>1317</v>
      </c>
      <c r="Q923" t="s">
        <v>4348</v>
      </c>
      <c r="S923" t="s">
        <v>1595</v>
      </c>
      <c r="T923" t="s">
        <v>2415</v>
      </c>
      <c r="U923">
        <v>7000555567</v>
      </c>
      <c r="V923" t="s">
        <v>1272</v>
      </c>
      <c r="W923" t="s">
        <v>2416</v>
      </c>
      <c r="X923" s="16">
        <v>45924</v>
      </c>
      <c r="Y923" t="s">
        <v>4420</v>
      </c>
      <c r="Z923" s="16">
        <v>46033</v>
      </c>
      <c r="AC923" t="s">
        <v>3909</v>
      </c>
      <c r="AD923" t="s">
        <v>3908</v>
      </c>
      <c r="AE923" t="s">
        <v>1714</v>
      </c>
      <c r="AF923" t="s">
        <v>1277</v>
      </c>
      <c r="AG923" t="s">
        <v>1715</v>
      </c>
      <c r="AH923" t="s">
        <v>1716</v>
      </c>
      <c r="AI923" t="s">
        <v>28</v>
      </c>
      <c r="AJ923" s="16">
        <v>45931</v>
      </c>
      <c r="AL923" t="s">
        <v>1292</v>
      </c>
      <c r="AM923">
        <v>10000063</v>
      </c>
      <c r="AN923" t="s">
        <v>1886</v>
      </c>
      <c r="AP923">
        <v>3410120011</v>
      </c>
      <c r="AQ923" t="s">
        <v>1294</v>
      </c>
      <c r="AS923" s="17">
        <v>423.68</v>
      </c>
      <c r="AT923" s="17">
        <v>423.68</v>
      </c>
      <c r="AU923" s="17">
        <v>423.68</v>
      </c>
      <c r="AV923" s="17">
        <v>423.68</v>
      </c>
      <c r="AW923" s="17">
        <v>423.68</v>
      </c>
      <c r="AX923" s="17">
        <v>423.68</v>
      </c>
      <c r="AY923" s="17">
        <v>423.68</v>
      </c>
      <c r="AZ923" s="17">
        <v>423.68</v>
      </c>
      <c r="BA923" s="17">
        <v>423.68</v>
      </c>
      <c r="BB923" s="17">
        <v>423.68</v>
      </c>
      <c r="BC923" s="17">
        <v>423.68</v>
      </c>
      <c r="BD923" s="17">
        <v>423.68</v>
      </c>
      <c r="BE923" s="17">
        <v>5084.16</v>
      </c>
      <c r="BF923" s="17">
        <v>5084.16</v>
      </c>
    </row>
    <row r="924" spans="2:58" x14ac:dyDescent="0.25">
      <c r="B924" t="s">
        <v>4346</v>
      </c>
      <c r="C924">
        <v>31319547</v>
      </c>
      <c r="D924" t="s">
        <v>4421</v>
      </c>
      <c r="E924" t="s">
        <v>1285</v>
      </c>
      <c r="F924" t="s">
        <v>2237</v>
      </c>
      <c r="H924" s="16">
        <v>45985</v>
      </c>
      <c r="I924" s="16">
        <v>45992</v>
      </c>
      <c r="J924" s="16">
        <v>49643</v>
      </c>
      <c r="L924" t="s">
        <v>1286</v>
      </c>
      <c r="M924" t="s">
        <v>1266</v>
      </c>
      <c r="N924" s="17">
        <v>100</v>
      </c>
      <c r="P924" t="s">
        <v>1317</v>
      </c>
      <c r="Q924" t="s">
        <v>4348</v>
      </c>
      <c r="S924" t="s">
        <v>1595</v>
      </c>
      <c r="T924" t="s">
        <v>2415</v>
      </c>
      <c r="U924">
        <v>7000555567</v>
      </c>
      <c r="V924" t="s">
        <v>1272</v>
      </c>
      <c r="W924" t="s">
        <v>2416</v>
      </c>
      <c r="X924" s="16">
        <v>46033</v>
      </c>
      <c r="Y924" t="s">
        <v>4422</v>
      </c>
      <c r="Z924" s="16">
        <v>46033</v>
      </c>
      <c r="AE924" t="s">
        <v>4156</v>
      </c>
      <c r="AF924" t="s">
        <v>1277</v>
      </c>
      <c r="AG924" t="s">
        <v>1715</v>
      </c>
      <c r="AH924" t="s">
        <v>1716</v>
      </c>
      <c r="AI924" t="s">
        <v>28</v>
      </c>
      <c r="AJ924" s="16">
        <v>45992</v>
      </c>
      <c r="AL924" t="s">
        <v>1292</v>
      </c>
      <c r="AM924">
        <v>10000063</v>
      </c>
      <c r="AN924" t="s">
        <v>1886</v>
      </c>
      <c r="AP924">
        <v>3410120011</v>
      </c>
      <c r="AQ924" t="s">
        <v>1294</v>
      </c>
      <c r="AS924" s="17">
        <v>476.64</v>
      </c>
      <c r="AT924" s="17">
        <v>476.64</v>
      </c>
      <c r="AU924" s="17">
        <v>476.64</v>
      </c>
      <c r="AV924" s="17">
        <v>476.64</v>
      </c>
      <c r="AW924" s="17">
        <v>476.64</v>
      </c>
      <c r="AX924" s="17">
        <v>476.64</v>
      </c>
      <c r="AY924" s="17">
        <v>476.64</v>
      </c>
      <c r="AZ924" s="17">
        <v>476.64</v>
      </c>
      <c r="BA924" s="17">
        <v>476.64</v>
      </c>
      <c r="BB924" s="17">
        <v>476.64</v>
      </c>
      <c r="BC924" s="17">
        <v>476.64</v>
      </c>
      <c r="BD924" s="17">
        <v>476.64</v>
      </c>
      <c r="BE924" s="17">
        <v>5719.68</v>
      </c>
      <c r="BF924" s="17">
        <v>5719.68</v>
      </c>
    </row>
    <row r="925" spans="2:58" x14ac:dyDescent="0.25">
      <c r="B925" t="s">
        <v>4346</v>
      </c>
      <c r="C925">
        <v>31319666</v>
      </c>
      <c r="D925" t="s">
        <v>4423</v>
      </c>
      <c r="E925" t="s">
        <v>1285</v>
      </c>
      <c r="F925" t="s">
        <v>1267</v>
      </c>
      <c r="H925" s="16">
        <v>45993</v>
      </c>
      <c r="I925" s="16">
        <v>45992</v>
      </c>
      <c r="J925" s="16">
        <v>49643</v>
      </c>
      <c r="L925" t="s">
        <v>1286</v>
      </c>
      <c r="M925" t="s">
        <v>1266</v>
      </c>
      <c r="N925" s="17">
        <v>100</v>
      </c>
      <c r="P925" t="s">
        <v>1317</v>
      </c>
      <c r="Q925" t="s">
        <v>4348</v>
      </c>
      <c r="S925" t="s">
        <v>1582</v>
      </c>
      <c r="T925" t="s">
        <v>2415</v>
      </c>
      <c r="U925">
        <v>7000555567</v>
      </c>
      <c r="V925" t="s">
        <v>1272</v>
      </c>
      <c r="W925" t="s">
        <v>2416</v>
      </c>
      <c r="X925" s="16">
        <v>46033</v>
      </c>
      <c r="Y925" t="s">
        <v>4424</v>
      </c>
      <c r="Z925" s="16">
        <v>46033</v>
      </c>
      <c r="AE925" t="s">
        <v>1714</v>
      </c>
      <c r="AF925" t="s">
        <v>1277</v>
      </c>
      <c r="AG925" t="s">
        <v>1715</v>
      </c>
      <c r="AH925" t="s">
        <v>1716</v>
      </c>
      <c r="AI925" t="s">
        <v>28</v>
      </c>
      <c r="AJ925" s="16">
        <v>45992</v>
      </c>
      <c r="AL925" t="s">
        <v>1292</v>
      </c>
      <c r="AM925">
        <v>10000063</v>
      </c>
      <c r="AN925" t="s">
        <v>1886</v>
      </c>
      <c r="AP925">
        <v>3410120011</v>
      </c>
      <c r="AQ925" t="s">
        <v>1294</v>
      </c>
      <c r="AS925" s="17">
        <v>1780.0900000000001</v>
      </c>
      <c r="AT925" s="17">
        <v>1780.0900000000001</v>
      </c>
      <c r="AU925" s="17">
        <v>1780.0900000000001</v>
      </c>
      <c r="AV925" s="17">
        <v>1780.0900000000001</v>
      </c>
      <c r="AW925" s="17">
        <v>1780.0900000000001</v>
      </c>
      <c r="AX925" s="17">
        <v>1780.0900000000001</v>
      </c>
      <c r="AY925" s="17">
        <v>1780.0900000000001</v>
      </c>
      <c r="AZ925" s="17">
        <v>1780.0900000000001</v>
      </c>
      <c r="BA925" s="17">
        <v>1780.0900000000001</v>
      </c>
      <c r="BB925" s="17">
        <v>1780.0900000000001</v>
      </c>
      <c r="BC925" s="17">
        <v>1780.0900000000001</v>
      </c>
      <c r="BD925" s="17">
        <v>1780.0900000000001</v>
      </c>
      <c r="BE925" s="17">
        <v>21361.08</v>
      </c>
      <c r="BF925" s="17">
        <v>21361.08</v>
      </c>
    </row>
    <row r="926" spans="2:58" x14ac:dyDescent="0.25">
      <c r="B926" t="s">
        <v>4346</v>
      </c>
      <c r="C926">
        <v>33001538</v>
      </c>
      <c r="D926" t="s">
        <v>4425</v>
      </c>
      <c r="E926" t="s">
        <v>1266</v>
      </c>
      <c r="F926" t="s">
        <v>1267</v>
      </c>
      <c r="H926" s="16">
        <v>44470</v>
      </c>
      <c r="I926" s="16">
        <v>44013</v>
      </c>
      <c r="J926" s="16">
        <v>47848</v>
      </c>
      <c r="L926" t="s">
        <v>1268</v>
      </c>
      <c r="M926" t="s">
        <v>1266</v>
      </c>
      <c r="N926" s="17">
        <v>100</v>
      </c>
      <c r="P926" t="s">
        <v>1317</v>
      </c>
      <c r="Q926" t="s">
        <v>4348</v>
      </c>
      <c r="S926" t="s">
        <v>1595</v>
      </c>
      <c r="T926" t="s">
        <v>1266</v>
      </c>
      <c r="U926">
        <v>7000555567</v>
      </c>
      <c r="V926" t="s">
        <v>1272</v>
      </c>
      <c r="W926" t="s">
        <v>2416</v>
      </c>
      <c r="X926" s="16">
        <v>45809</v>
      </c>
      <c r="AC926" t="s">
        <v>3899</v>
      </c>
      <c r="AD926" t="s">
        <v>3898</v>
      </c>
      <c r="AE926" t="s">
        <v>1714</v>
      </c>
      <c r="AF926" t="s">
        <v>1277</v>
      </c>
      <c r="AG926" t="s">
        <v>1278</v>
      </c>
      <c r="AH926" t="s">
        <v>1279</v>
      </c>
      <c r="AI926" t="s">
        <v>28</v>
      </c>
      <c r="AJ926" s="16">
        <v>46023</v>
      </c>
      <c r="AL926" t="s">
        <v>3826</v>
      </c>
      <c r="AM926">
        <v>10000063</v>
      </c>
      <c r="AN926" t="s">
        <v>1886</v>
      </c>
      <c r="AP926">
        <v>3410120011</v>
      </c>
      <c r="AQ926" t="s">
        <v>1266</v>
      </c>
      <c r="AS926" s="17">
        <v>0</v>
      </c>
      <c r="AT926" s="17">
        <v>0</v>
      </c>
      <c r="AU926" s="17">
        <v>0</v>
      </c>
      <c r="AV926" s="17">
        <v>0</v>
      </c>
      <c r="AW926" s="17">
        <v>0</v>
      </c>
      <c r="AX926" s="17">
        <v>0</v>
      </c>
      <c r="AY926" s="17">
        <v>0</v>
      </c>
      <c r="AZ926" s="17">
        <v>0</v>
      </c>
      <c r="BA926" s="17">
        <v>0</v>
      </c>
      <c r="BB926" s="17">
        <v>0</v>
      </c>
      <c r="BC926" s="17">
        <v>0</v>
      </c>
      <c r="BD926" s="17">
        <v>0</v>
      </c>
      <c r="BE926" s="17">
        <v>0</v>
      </c>
      <c r="BF926" s="17">
        <v>0</v>
      </c>
    </row>
    <row r="927" spans="2:58" x14ac:dyDescent="0.25">
      <c r="B927" t="s">
        <v>4346</v>
      </c>
      <c r="C927">
        <v>33001549</v>
      </c>
      <c r="D927" t="s">
        <v>4426</v>
      </c>
      <c r="E927" t="s">
        <v>1266</v>
      </c>
      <c r="F927" t="s">
        <v>1267</v>
      </c>
      <c r="H927" s="16">
        <v>44470</v>
      </c>
      <c r="I927" s="16">
        <v>44166</v>
      </c>
      <c r="J927" s="16">
        <v>47848</v>
      </c>
      <c r="L927" t="s">
        <v>1268</v>
      </c>
      <c r="M927" t="s">
        <v>1266</v>
      </c>
      <c r="N927" s="17">
        <v>100</v>
      </c>
      <c r="P927" t="s">
        <v>1317</v>
      </c>
      <c r="Q927" t="s">
        <v>4348</v>
      </c>
      <c r="S927" t="s">
        <v>1595</v>
      </c>
      <c r="T927" t="s">
        <v>1266</v>
      </c>
      <c r="U927">
        <v>7000555567</v>
      </c>
      <c r="V927" t="s">
        <v>1272</v>
      </c>
      <c r="W927" t="s">
        <v>2416</v>
      </c>
      <c r="X927" s="16">
        <v>45809</v>
      </c>
      <c r="AC927" t="s">
        <v>3907</v>
      </c>
      <c r="AD927" t="s">
        <v>3906</v>
      </c>
      <c r="AE927" t="s">
        <v>1714</v>
      </c>
      <c r="AF927" t="s">
        <v>1277</v>
      </c>
      <c r="AG927" t="s">
        <v>1278</v>
      </c>
      <c r="AH927" t="s">
        <v>1279</v>
      </c>
      <c r="AI927" t="s">
        <v>28</v>
      </c>
      <c r="AJ927" s="16">
        <v>46023</v>
      </c>
      <c r="AL927" t="s">
        <v>3826</v>
      </c>
      <c r="AM927">
        <v>10000063</v>
      </c>
      <c r="AN927" t="s">
        <v>1886</v>
      </c>
      <c r="AP927">
        <v>3410120011</v>
      </c>
      <c r="AQ927" t="s">
        <v>1266</v>
      </c>
      <c r="AS927" s="17">
        <v>0</v>
      </c>
      <c r="AT927" s="17">
        <v>0</v>
      </c>
      <c r="AU927" s="17">
        <v>0</v>
      </c>
      <c r="AV927" s="17">
        <v>0</v>
      </c>
      <c r="AW927" s="17">
        <v>0</v>
      </c>
      <c r="AX927" s="17">
        <v>0</v>
      </c>
      <c r="AY927" s="17">
        <v>0</v>
      </c>
      <c r="AZ927" s="17">
        <v>0</v>
      </c>
      <c r="BA927" s="17">
        <v>0</v>
      </c>
      <c r="BB927" s="17">
        <v>0</v>
      </c>
      <c r="BC927" s="17">
        <v>0</v>
      </c>
      <c r="BD927" s="17">
        <v>0</v>
      </c>
      <c r="BE927" s="17">
        <v>0</v>
      </c>
      <c r="BF927" s="17">
        <v>0</v>
      </c>
    </row>
    <row r="928" spans="2:58" x14ac:dyDescent="0.25">
      <c r="B928" t="s">
        <v>4346</v>
      </c>
      <c r="C928">
        <v>33001574</v>
      </c>
      <c r="D928" t="s">
        <v>4427</v>
      </c>
      <c r="E928" t="s">
        <v>1266</v>
      </c>
      <c r="F928" t="s">
        <v>1267</v>
      </c>
      <c r="H928" s="16">
        <v>44470</v>
      </c>
      <c r="I928" s="16">
        <v>44287</v>
      </c>
      <c r="J928" s="16">
        <v>47848</v>
      </c>
      <c r="L928" t="s">
        <v>1268</v>
      </c>
      <c r="M928" t="s">
        <v>1266</v>
      </c>
      <c r="N928" s="17">
        <v>100</v>
      </c>
      <c r="P928" t="s">
        <v>1317</v>
      </c>
      <c r="Q928" t="s">
        <v>4348</v>
      </c>
      <c r="S928" t="s">
        <v>1595</v>
      </c>
      <c r="T928" t="s">
        <v>1266</v>
      </c>
      <c r="U928">
        <v>7000555567</v>
      </c>
      <c r="V928" t="s">
        <v>1272</v>
      </c>
      <c r="W928" t="s">
        <v>2416</v>
      </c>
      <c r="X928" s="16">
        <v>45809</v>
      </c>
      <c r="AC928" t="s">
        <v>3938</v>
      </c>
      <c r="AD928" t="s">
        <v>3937</v>
      </c>
      <c r="AE928" t="s">
        <v>1714</v>
      </c>
      <c r="AF928" t="s">
        <v>1277</v>
      </c>
      <c r="AG928" t="s">
        <v>1278</v>
      </c>
      <c r="AH928" t="s">
        <v>1279</v>
      </c>
      <c r="AI928" t="s">
        <v>28</v>
      </c>
      <c r="AJ928" s="16">
        <v>46023</v>
      </c>
      <c r="AL928" t="s">
        <v>3826</v>
      </c>
      <c r="AM928">
        <v>10000063</v>
      </c>
      <c r="AN928" t="s">
        <v>1886</v>
      </c>
      <c r="AP928">
        <v>3410120011</v>
      </c>
      <c r="AQ928" t="s">
        <v>1266</v>
      </c>
      <c r="AS928" s="17">
        <v>0</v>
      </c>
      <c r="AT928" s="17">
        <v>0</v>
      </c>
      <c r="AU928" s="17">
        <v>0</v>
      </c>
      <c r="AV928" s="17">
        <v>0</v>
      </c>
      <c r="AW928" s="17">
        <v>0</v>
      </c>
      <c r="AX928" s="17">
        <v>0</v>
      </c>
      <c r="AY928" s="17">
        <v>0</v>
      </c>
      <c r="AZ928" s="17">
        <v>0</v>
      </c>
      <c r="BA928" s="17">
        <v>0</v>
      </c>
      <c r="BB928" s="17">
        <v>0</v>
      </c>
      <c r="BC928" s="17">
        <v>0</v>
      </c>
      <c r="BD928" s="17">
        <v>0</v>
      </c>
      <c r="BE928" s="17">
        <v>0</v>
      </c>
      <c r="BF928" s="17">
        <v>0</v>
      </c>
    </row>
    <row r="929" spans="2:58" x14ac:dyDescent="0.25">
      <c r="B929" t="s">
        <v>4346</v>
      </c>
      <c r="C929">
        <v>33001580</v>
      </c>
      <c r="D929" t="s">
        <v>4428</v>
      </c>
      <c r="E929" t="s">
        <v>1266</v>
      </c>
      <c r="F929" t="s">
        <v>1267</v>
      </c>
      <c r="H929" s="16">
        <v>44470</v>
      </c>
      <c r="I929" s="16">
        <v>44348</v>
      </c>
      <c r="J929" s="16">
        <v>47848</v>
      </c>
      <c r="L929" t="s">
        <v>1268</v>
      </c>
      <c r="M929" t="s">
        <v>1266</v>
      </c>
      <c r="N929" s="17">
        <v>100</v>
      </c>
      <c r="P929" t="s">
        <v>1317</v>
      </c>
      <c r="Q929" t="s">
        <v>4348</v>
      </c>
      <c r="S929" t="s">
        <v>1595</v>
      </c>
      <c r="T929" t="s">
        <v>1266</v>
      </c>
      <c r="U929">
        <v>7000555567</v>
      </c>
      <c r="V929" t="s">
        <v>1272</v>
      </c>
      <c r="W929" t="s">
        <v>2416</v>
      </c>
      <c r="X929" s="16">
        <v>45809</v>
      </c>
      <c r="AC929" t="s">
        <v>3940</v>
      </c>
      <c r="AD929" t="s">
        <v>3939</v>
      </c>
      <c r="AE929" t="s">
        <v>1714</v>
      </c>
      <c r="AF929" t="s">
        <v>1277</v>
      </c>
      <c r="AG929" t="s">
        <v>1278</v>
      </c>
      <c r="AH929" t="s">
        <v>1279</v>
      </c>
      <c r="AI929" t="s">
        <v>28</v>
      </c>
      <c r="AJ929" s="16">
        <v>46023</v>
      </c>
      <c r="AL929" t="s">
        <v>3826</v>
      </c>
      <c r="AM929">
        <v>10000063</v>
      </c>
      <c r="AN929" t="s">
        <v>1886</v>
      </c>
      <c r="AP929">
        <v>3410120011</v>
      </c>
      <c r="AQ929" t="s">
        <v>1266</v>
      </c>
      <c r="AS929" s="17">
        <v>0</v>
      </c>
      <c r="AT929" s="17">
        <v>0</v>
      </c>
      <c r="AU929" s="17">
        <v>0</v>
      </c>
      <c r="AV929" s="17">
        <v>0</v>
      </c>
      <c r="AW929" s="17">
        <v>0</v>
      </c>
      <c r="AX929" s="17">
        <v>0</v>
      </c>
      <c r="AY929" s="17">
        <v>0</v>
      </c>
      <c r="AZ929" s="17">
        <v>0</v>
      </c>
      <c r="BA929" s="17">
        <v>0</v>
      </c>
      <c r="BB929" s="17">
        <v>0</v>
      </c>
      <c r="BC929" s="17">
        <v>0</v>
      </c>
      <c r="BD929" s="17">
        <v>0</v>
      </c>
      <c r="BE929" s="17">
        <v>0</v>
      </c>
      <c r="BF929" s="17">
        <v>0</v>
      </c>
    </row>
    <row r="930" spans="2:58" x14ac:dyDescent="0.25">
      <c r="B930" t="s">
        <v>4346</v>
      </c>
      <c r="C930">
        <v>33001737</v>
      </c>
      <c r="D930" t="s">
        <v>4429</v>
      </c>
      <c r="E930" t="s">
        <v>1266</v>
      </c>
      <c r="F930" t="s">
        <v>1267</v>
      </c>
      <c r="H930" s="16">
        <v>44531</v>
      </c>
      <c r="I930" s="16">
        <v>43800</v>
      </c>
      <c r="J930" s="16">
        <v>47848</v>
      </c>
      <c r="L930" t="s">
        <v>1268</v>
      </c>
      <c r="M930" t="s">
        <v>1266</v>
      </c>
      <c r="N930" s="17">
        <v>100</v>
      </c>
      <c r="P930" t="s">
        <v>1317</v>
      </c>
      <c r="Q930" t="s">
        <v>4348</v>
      </c>
      <c r="S930" t="s">
        <v>1595</v>
      </c>
      <c r="T930" t="s">
        <v>1266</v>
      </c>
      <c r="U930">
        <v>7000555567</v>
      </c>
      <c r="V930" t="s">
        <v>1272</v>
      </c>
      <c r="W930" t="s">
        <v>2416</v>
      </c>
      <c r="X930" s="16">
        <v>45782</v>
      </c>
      <c r="AC930" t="s">
        <v>3871</v>
      </c>
      <c r="AD930" t="s">
        <v>3872</v>
      </c>
      <c r="AE930" t="s">
        <v>1714</v>
      </c>
      <c r="AF930" t="s">
        <v>1277</v>
      </c>
      <c r="AG930" t="s">
        <v>1278</v>
      </c>
      <c r="AH930" t="s">
        <v>1279</v>
      </c>
      <c r="AI930" t="s">
        <v>28</v>
      </c>
      <c r="AJ930" s="16">
        <v>46023</v>
      </c>
      <c r="AL930" t="s">
        <v>3826</v>
      </c>
      <c r="AM930">
        <v>10000063</v>
      </c>
      <c r="AN930" t="s">
        <v>1886</v>
      </c>
      <c r="AP930">
        <v>3410120011</v>
      </c>
      <c r="AQ930" t="s">
        <v>1266</v>
      </c>
      <c r="AS930" s="17">
        <v>0</v>
      </c>
      <c r="AT930" s="17">
        <v>0</v>
      </c>
      <c r="AU930" s="17">
        <v>0</v>
      </c>
      <c r="AV930" s="17">
        <v>0</v>
      </c>
      <c r="AW930" s="17">
        <v>0</v>
      </c>
      <c r="AX930" s="17">
        <v>0</v>
      </c>
      <c r="AY930" s="17">
        <v>0</v>
      </c>
      <c r="AZ930" s="17">
        <v>0</v>
      </c>
      <c r="BA930" s="17">
        <v>0</v>
      </c>
      <c r="BB930" s="17">
        <v>0</v>
      </c>
      <c r="BC930" s="17">
        <v>0</v>
      </c>
      <c r="BD930" s="17">
        <v>0</v>
      </c>
      <c r="BE930" s="17">
        <v>0</v>
      </c>
      <c r="BF930" s="17">
        <v>0</v>
      </c>
    </row>
    <row r="931" spans="2:58" x14ac:dyDescent="0.25">
      <c r="B931" t="s">
        <v>4346</v>
      </c>
      <c r="C931">
        <v>33001742</v>
      </c>
      <c r="D931" t="s">
        <v>4430</v>
      </c>
      <c r="E931" t="s">
        <v>1266</v>
      </c>
      <c r="F931" t="s">
        <v>1267</v>
      </c>
      <c r="H931" s="16">
        <v>44531</v>
      </c>
      <c r="I931" s="16">
        <v>43862</v>
      </c>
      <c r="J931" s="16">
        <v>47848</v>
      </c>
      <c r="L931" t="s">
        <v>1268</v>
      </c>
      <c r="M931" t="s">
        <v>1266</v>
      </c>
      <c r="N931" s="17">
        <v>100</v>
      </c>
      <c r="P931" t="s">
        <v>1317</v>
      </c>
      <c r="Q931" t="s">
        <v>4348</v>
      </c>
      <c r="S931" t="s">
        <v>1595</v>
      </c>
      <c r="T931" t="s">
        <v>1266</v>
      </c>
      <c r="U931">
        <v>7000555567</v>
      </c>
      <c r="V931" t="s">
        <v>1272</v>
      </c>
      <c r="W931" t="s">
        <v>2416</v>
      </c>
      <c r="X931" s="16">
        <v>45809</v>
      </c>
      <c r="AC931" t="s">
        <v>3886</v>
      </c>
      <c r="AD931" t="s">
        <v>3887</v>
      </c>
      <c r="AE931" t="s">
        <v>1714</v>
      </c>
      <c r="AF931" t="s">
        <v>1277</v>
      </c>
      <c r="AG931" t="s">
        <v>1278</v>
      </c>
      <c r="AH931" t="s">
        <v>1279</v>
      </c>
      <c r="AI931" t="s">
        <v>28</v>
      </c>
      <c r="AJ931" s="16">
        <v>46023</v>
      </c>
      <c r="AL931" t="s">
        <v>3826</v>
      </c>
      <c r="AM931">
        <v>10000063</v>
      </c>
      <c r="AN931" t="s">
        <v>1886</v>
      </c>
      <c r="AP931">
        <v>3410120011</v>
      </c>
      <c r="AQ931" t="s">
        <v>1266</v>
      </c>
      <c r="AS931" s="17">
        <v>0</v>
      </c>
      <c r="AT931" s="17">
        <v>0</v>
      </c>
      <c r="AU931" s="17">
        <v>0</v>
      </c>
      <c r="AV931" s="17">
        <v>0</v>
      </c>
      <c r="AW931" s="17">
        <v>0</v>
      </c>
      <c r="AX931" s="17">
        <v>0</v>
      </c>
      <c r="AY931" s="17">
        <v>0</v>
      </c>
      <c r="AZ931" s="17">
        <v>0</v>
      </c>
      <c r="BA931" s="17">
        <v>0</v>
      </c>
      <c r="BB931" s="17">
        <v>0</v>
      </c>
      <c r="BC931" s="17">
        <v>0</v>
      </c>
      <c r="BD931" s="17">
        <v>0</v>
      </c>
      <c r="BE931" s="17">
        <v>0</v>
      </c>
      <c r="BF931" s="17">
        <v>0</v>
      </c>
    </row>
    <row r="932" spans="2:58" x14ac:dyDescent="0.25">
      <c r="B932" t="s">
        <v>4346</v>
      </c>
      <c r="C932">
        <v>33002906</v>
      </c>
      <c r="D932" t="s">
        <v>4431</v>
      </c>
      <c r="E932" t="s">
        <v>1266</v>
      </c>
      <c r="F932" t="s">
        <v>1267</v>
      </c>
      <c r="H932" s="16">
        <v>44575</v>
      </c>
      <c r="I932" s="16">
        <v>44593</v>
      </c>
      <c r="J932" s="16">
        <v>47848</v>
      </c>
      <c r="L932" t="s">
        <v>1268</v>
      </c>
      <c r="M932" t="s">
        <v>1266</v>
      </c>
      <c r="N932" s="17">
        <v>100</v>
      </c>
      <c r="P932" t="s">
        <v>1317</v>
      </c>
      <c r="Q932" t="s">
        <v>4348</v>
      </c>
      <c r="S932" t="s">
        <v>1595</v>
      </c>
      <c r="T932" t="s">
        <v>1266</v>
      </c>
      <c r="U932">
        <v>7000555567</v>
      </c>
      <c r="V932" t="s">
        <v>1272</v>
      </c>
      <c r="W932" t="s">
        <v>2416</v>
      </c>
      <c r="X932" s="16">
        <v>45809</v>
      </c>
      <c r="AC932" t="s">
        <v>4045</v>
      </c>
      <c r="AD932" t="s">
        <v>4046</v>
      </c>
      <c r="AE932" t="s">
        <v>1714</v>
      </c>
      <c r="AF932" t="s">
        <v>1277</v>
      </c>
      <c r="AG932" t="s">
        <v>1278</v>
      </c>
      <c r="AH932" t="s">
        <v>1279</v>
      </c>
      <c r="AI932" t="s">
        <v>28</v>
      </c>
      <c r="AJ932" s="16">
        <v>46023</v>
      </c>
      <c r="AL932" t="s">
        <v>1292</v>
      </c>
      <c r="AM932">
        <v>10000063</v>
      </c>
      <c r="AN932" t="s">
        <v>1886</v>
      </c>
      <c r="AP932">
        <v>3410120011</v>
      </c>
      <c r="AQ932" t="s">
        <v>1266</v>
      </c>
      <c r="AS932" s="17">
        <v>0</v>
      </c>
      <c r="AT932" s="17">
        <v>0</v>
      </c>
      <c r="AU932" s="17">
        <v>0</v>
      </c>
      <c r="AV932" s="17">
        <v>0</v>
      </c>
      <c r="AW932" s="17">
        <v>0</v>
      </c>
      <c r="AX932" s="17">
        <v>0</v>
      </c>
      <c r="AY932" s="17">
        <v>0</v>
      </c>
      <c r="AZ932" s="17">
        <v>0</v>
      </c>
      <c r="BA932" s="17">
        <v>0</v>
      </c>
      <c r="BB932" s="17">
        <v>0</v>
      </c>
      <c r="BC932" s="17">
        <v>0</v>
      </c>
      <c r="BD932" s="17">
        <v>0</v>
      </c>
      <c r="BE932" s="17">
        <v>0</v>
      </c>
      <c r="BF932" s="17">
        <v>0</v>
      </c>
    </row>
    <row r="933" spans="2:58" x14ac:dyDescent="0.25">
      <c r="B933" t="s">
        <v>4346</v>
      </c>
      <c r="C933">
        <v>33002910</v>
      </c>
      <c r="D933" t="s">
        <v>4432</v>
      </c>
      <c r="E933" t="s">
        <v>1266</v>
      </c>
      <c r="F933" t="s">
        <v>1267</v>
      </c>
      <c r="H933" s="16">
        <v>44575</v>
      </c>
      <c r="I933" s="16">
        <v>44531</v>
      </c>
      <c r="J933" s="16">
        <v>47848</v>
      </c>
      <c r="L933" t="s">
        <v>1268</v>
      </c>
      <c r="M933" t="s">
        <v>1266</v>
      </c>
      <c r="N933" s="17">
        <v>100</v>
      </c>
      <c r="P933" t="s">
        <v>1317</v>
      </c>
      <c r="Q933" t="s">
        <v>4348</v>
      </c>
      <c r="S933" t="s">
        <v>1595</v>
      </c>
      <c r="T933" t="s">
        <v>1266</v>
      </c>
      <c r="U933">
        <v>7000555567</v>
      </c>
      <c r="V933" t="s">
        <v>1272</v>
      </c>
      <c r="W933" t="s">
        <v>2416</v>
      </c>
      <c r="X933" s="16">
        <v>45825</v>
      </c>
      <c r="AC933" t="s">
        <v>4349</v>
      </c>
      <c r="AD933" t="s">
        <v>4347</v>
      </c>
      <c r="AE933" t="s">
        <v>1714</v>
      </c>
      <c r="AF933" t="s">
        <v>1277</v>
      </c>
      <c r="AG933" t="s">
        <v>1278</v>
      </c>
      <c r="AH933" t="s">
        <v>1279</v>
      </c>
      <c r="AI933" t="s">
        <v>28</v>
      </c>
      <c r="AJ933" s="16">
        <v>46023</v>
      </c>
      <c r="AL933" t="s">
        <v>1292</v>
      </c>
      <c r="AM933">
        <v>10000063</v>
      </c>
      <c r="AN933" t="s">
        <v>1886</v>
      </c>
      <c r="AP933">
        <v>3410120011</v>
      </c>
      <c r="AQ933" t="s">
        <v>1266</v>
      </c>
      <c r="AS933" s="17">
        <v>0</v>
      </c>
      <c r="AT933" s="17">
        <v>0</v>
      </c>
      <c r="AU933" s="17">
        <v>0</v>
      </c>
      <c r="AV933" s="17">
        <v>0</v>
      </c>
      <c r="AW933" s="17">
        <v>0</v>
      </c>
      <c r="AX933" s="17">
        <v>0</v>
      </c>
      <c r="AY933" s="17">
        <v>0</v>
      </c>
      <c r="AZ933" s="17">
        <v>0</v>
      </c>
      <c r="BA933" s="17">
        <v>0</v>
      </c>
      <c r="BB933" s="17">
        <v>0</v>
      </c>
      <c r="BC933" s="17">
        <v>0</v>
      </c>
      <c r="BD933" s="17">
        <v>0</v>
      </c>
      <c r="BE933" s="17">
        <v>0</v>
      </c>
      <c r="BF933" s="17">
        <v>0</v>
      </c>
    </row>
    <row r="934" spans="2:58" x14ac:dyDescent="0.25">
      <c r="B934" t="s">
        <v>4346</v>
      </c>
      <c r="C934">
        <v>33006456</v>
      </c>
      <c r="D934" t="s">
        <v>4433</v>
      </c>
      <c r="E934" t="s">
        <v>1266</v>
      </c>
      <c r="F934" t="s">
        <v>1267</v>
      </c>
      <c r="H934" s="16">
        <v>45701</v>
      </c>
      <c r="I934" s="16">
        <v>45689</v>
      </c>
      <c r="J934" s="16">
        <v>49340</v>
      </c>
      <c r="L934" t="s">
        <v>1268</v>
      </c>
      <c r="M934" t="s">
        <v>1266</v>
      </c>
      <c r="N934" s="17">
        <v>100</v>
      </c>
      <c r="P934" t="s">
        <v>1317</v>
      </c>
      <c r="Q934" t="s">
        <v>4348</v>
      </c>
      <c r="S934" t="s">
        <v>1595</v>
      </c>
      <c r="T934" t="s">
        <v>1266</v>
      </c>
      <c r="U934">
        <v>7000555567</v>
      </c>
      <c r="V934" t="s">
        <v>1272</v>
      </c>
      <c r="W934" t="s">
        <v>2416</v>
      </c>
      <c r="X934" s="16">
        <v>45846</v>
      </c>
      <c r="AC934" t="s">
        <v>4412</v>
      </c>
      <c r="AD934" t="s">
        <v>4413</v>
      </c>
      <c r="AE934" t="s">
        <v>3819</v>
      </c>
      <c r="AF934" t="s">
        <v>1277</v>
      </c>
      <c r="AG934" t="s">
        <v>1715</v>
      </c>
      <c r="AH934" t="s">
        <v>1716</v>
      </c>
      <c r="AI934" t="s">
        <v>28</v>
      </c>
      <c r="AJ934" s="16">
        <v>46023</v>
      </c>
      <c r="AL934" t="s">
        <v>1292</v>
      </c>
      <c r="AM934">
        <v>10000063</v>
      </c>
      <c r="AN934" t="s">
        <v>1886</v>
      </c>
      <c r="AP934">
        <v>3410120011</v>
      </c>
      <c r="AQ934" t="s">
        <v>1266</v>
      </c>
      <c r="AS934" s="17">
        <v>0</v>
      </c>
      <c r="AT934" s="17">
        <v>0</v>
      </c>
      <c r="AU934" s="17">
        <v>0</v>
      </c>
      <c r="AV934" s="17">
        <v>0</v>
      </c>
      <c r="AW934" s="17">
        <v>0</v>
      </c>
      <c r="AX934" s="17">
        <v>0</v>
      </c>
      <c r="AY934" s="17">
        <v>0</v>
      </c>
      <c r="AZ934" s="17">
        <v>0</v>
      </c>
      <c r="BA934" s="17">
        <v>0</v>
      </c>
      <c r="BB934" s="17">
        <v>0</v>
      </c>
      <c r="BC934" s="17">
        <v>0</v>
      </c>
      <c r="BD934" s="17">
        <v>0</v>
      </c>
      <c r="BE934" s="17">
        <v>0</v>
      </c>
      <c r="BF934" s="17">
        <v>0</v>
      </c>
    </row>
    <row r="935" spans="2:58" x14ac:dyDescent="0.25">
      <c r="B935" t="s">
        <v>4346</v>
      </c>
      <c r="C935">
        <v>33006553</v>
      </c>
      <c r="D935" t="s">
        <v>4434</v>
      </c>
      <c r="E935" t="s">
        <v>1266</v>
      </c>
      <c r="F935" t="s">
        <v>1267</v>
      </c>
      <c r="H935" s="16">
        <v>45722</v>
      </c>
      <c r="I935" s="16">
        <v>45717</v>
      </c>
      <c r="J935" s="16">
        <v>49674</v>
      </c>
      <c r="L935" t="s">
        <v>1268</v>
      </c>
      <c r="M935" t="s">
        <v>1266</v>
      </c>
      <c r="N935" s="17">
        <v>100</v>
      </c>
      <c r="P935" t="s">
        <v>1317</v>
      </c>
      <c r="Q935" t="s">
        <v>4348</v>
      </c>
      <c r="S935" t="s">
        <v>1595</v>
      </c>
      <c r="T935" t="s">
        <v>1266</v>
      </c>
      <c r="U935">
        <v>7000555567</v>
      </c>
      <c r="V935" t="s">
        <v>1272</v>
      </c>
      <c r="W935" t="s">
        <v>2416</v>
      </c>
      <c r="X935" s="16">
        <v>45825</v>
      </c>
      <c r="AC935" t="s">
        <v>3951</v>
      </c>
      <c r="AD935" t="s">
        <v>3952</v>
      </c>
      <c r="AE935" t="s">
        <v>1714</v>
      </c>
      <c r="AF935" t="s">
        <v>1277</v>
      </c>
      <c r="AG935" t="s">
        <v>2151</v>
      </c>
      <c r="AH935" t="s">
        <v>2152</v>
      </c>
      <c r="AI935" t="s">
        <v>28</v>
      </c>
      <c r="AJ935" s="16">
        <v>46023</v>
      </c>
      <c r="AL935" t="s">
        <v>1292</v>
      </c>
      <c r="AM935">
        <v>10000063</v>
      </c>
      <c r="AN935" t="s">
        <v>1886</v>
      </c>
      <c r="AP935">
        <v>3410120011</v>
      </c>
      <c r="AQ935" t="s">
        <v>1266</v>
      </c>
      <c r="AS935" s="17">
        <v>0</v>
      </c>
      <c r="AT935" s="17">
        <v>0</v>
      </c>
      <c r="AU935" s="17">
        <v>0</v>
      </c>
      <c r="AV935" s="17">
        <v>0</v>
      </c>
      <c r="AW935" s="17">
        <v>0</v>
      </c>
      <c r="AX935" s="17">
        <v>0</v>
      </c>
      <c r="AY935" s="17">
        <v>0</v>
      </c>
      <c r="AZ935" s="17">
        <v>0</v>
      </c>
      <c r="BA935" s="17">
        <v>0</v>
      </c>
      <c r="BB935" s="17">
        <v>0</v>
      </c>
      <c r="BC935" s="17">
        <v>0</v>
      </c>
      <c r="BD935" s="17">
        <v>0</v>
      </c>
      <c r="BE935" s="17">
        <v>0</v>
      </c>
      <c r="BF935" s="17">
        <v>0</v>
      </c>
    </row>
    <row r="936" spans="2:58" x14ac:dyDescent="0.25">
      <c r="B936" t="s">
        <v>4346</v>
      </c>
      <c r="C936">
        <v>33006575</v>
      </c>
      <c r="D936" t="s">
        <v>4435</v>
      </c>
      <c r="E936" t="s">
        <v>1266</v>
      </c>
      <c r="F936" t="s">
        <v>1267</v>
      </c>
      <c r="H936" s="16">
        <v>45722</v>
      </c>
      <c r="I936" s="16">
        <v>45717</v>
      </c>
      <c r="J936" s="16">
        <v>49674</v>
      </c>
      <c r="L936" t="s">
        <v>1268</v>
      </c>
      <c r="M936" t="s">
        <v>1266</v>
      </c>
      <c r="N936" s="17">
        <v>100</v>
      </c>
      <c r="P936" t="s">
        <v>1317</v>
      </c>
      <c r="Q936" t="s">
        <v>4348</v>
      </c>
      <c r="S936" t="s">
        <v>1595</v>
      </c>
      <c r="T936" t="s">
        <v>1266</v>
      </c>
      <c r="U936">
        <v>7000555567</v>
      </c>
      <c r="V936" t="s">
        <v>1272</v>
      </c>
      <c r="W936" t="s">
        <v>2416</v>
      </c>
      <c r="X936" s="16">
        <v>45874</v>
      </c>
      <c r="AC936" t="s">
        <v>4436</v>
      </c>
      <c r="AD936" t="s">
        <v>4417</v>
      </c>
      <c r="AE936" t="s">
        <v>1714</v>
      </c>
      <c r="AF936" t="s">
        <v>1277</v>
      </c>
      <c r="AG936" t="s">
        <v>1715</v>
      </c>
      <c r="AH936" t="s">
        <v>1716</v>
      </c>
      <c r="AI936" t="s">
        <v>28</v>
      </c>
      <c r="AJ936" s="16">
        <v>46023</v>
      </c>
      <c r="AL936" t="s">
        <v>1292</v>
      </c>
      <c r="AM936">
        <v>10000063</v>
      </c>
      <c r="AN936" t="s">
        <v>1886</v>
      </c>
      <c r="AP936">
        <v>3410120011</v>
      </c>
      <c r="AQ936" t="s">
        <v>1266</v>
      </c>
      <c r="AS936" s="17">
        <v>0</v>
      </c>
      <c r="AT936" s="17">
        <v>0</v>
      </c>
      <c r="AU936" s="17">
        <v>0</v>
      </c>
      <c r="AV936" s="17">
        <v>0</v>
      </c>
      <c r="AW936" s="17">
        <v>0</v>
      </c>
      <c r="AX936" s="17">
        <v>0</v>
      </c>
      <c r="AY936" s="17">
        <v>0</v>
      </c>
      <c r="AZ936" s="17">
        <v>0</v>
      </c>
      <c r="BA936" s="17">
        <v>0</v>
      </c>
      <c r="BB936" s="17">
        <v>0</v>
      </c>
      <c r="BC936" s="17">
        <v>0</v>
      </c>
      <c r="BD936" s="17">
        <v>0</v>
      </c>
      <c r="BE936" s="17">
        <v>0</v>
      </c>
      <c r="BF936" s="17">
        <v>0</v>
      </c>
    </row>
    <row r="937" spans="2:58" x14ac:dyDescent="0.25">
      <c r="B937" t="s">
        <v>4346</v>
      </c>
      <c r="C937">
        <v>33006578</v>
      </c>
      <c r="D937" t="s">
        <v>4437</v>
      </c>
      <c r="E937" t="s">
        <v>1266</v>
      </c>
      <c r="F937" t="s">
        <v>1267</v>
      </c>
      <c r="H937" s="16">
        <v>45722</v>
      </c>
      <c r="I937" s="16">
        <v>45717</v>
      </c>
      <c r="J937" s="16">
        <v>49674</v>
      </c>
      <c r="L937" t="s">
        <v>1268</v>
      </c>
      <c r="M937" t="s">
        <v>1266</v>
      </c>
      <c r="N937" s="17">
        <v>100</v>
      </c>
      <c r="P937" t="s">
        <v>1317</v>
      </c>
      <c r="Q937" t="s">
        <v>4348</v>
      </c>
      <c r="S937" t="s">
        <v>1595</v>
      </c>
      <c r="T937" t="s">
        <v>1266</v>
      </c>
      <c r="U937">
        <v>7000555567</v>
      </c>
      <c r="V937" t="s">
        <v>1272</v>
      </c>
      <c r="W937" t="s">
        <v>2416</v>
      </c>
      <c r="X937" s="16">
        <v>45848</v>
      </c>
      <c r="AC937" t="s">
        <v>4392</v>
      </c>
      <c r="AD937" t="s">
        <v>4393</v>
      </c>
      <c r="AE937" t="s">
        <v>1714</v>
      </c>
      <c r="AF937" t="s">
        <v>1277</v>
      </c>
      <c r="AG937" t="s">
        <v>1715</v>
      </c>
      <c r="AH937" t="s">
        <v>1716</v>
      </c>
      <c r="AI937" t="s">
        <v>28</v>
      </c>
      <c r="AJ937" s="16">
        <v>46023</v>
      </c>
      <c r="AL937" t="s">
        <v>1292</v>
      </c>
      <c r="AM937">
        <v>10000063</v>
      </c>
      <c r="AN937" t="s">
        <v>1886</v>
      </c>
      <c r="AP937">
        <v>3410120021</v>
      </c>
      <c r="AQ937" t="s">
        <v>1266</v>
      </c>
      <c r="AS937" s="17">
        <v>0</v>
      </c>
      <c r="AT937" s="17">
        <v>0</v>
      </c>
      <c r="AU937" s="17">
        <v>0</v>
      </c>
      <c r="AV937" s="17">
        <v>0</v>
      </c>
      <c r="AW937" s="17">
        <v>0</v>
      </c>
      <c r="AX937" s="17">
        <v>0</v>
      </c>
      <c r="AY937" s="17">
        <v>0</v>
      </c>
      <c r="AZ937" s="17">
        <v>0</v>
      </c>
      <c r="BA937" s="17">
        <v>0</v>
      </c>
      <c r="BB937" s="17">
        <v>0</v>
      </c>
      <c r="BC937" s="17">
        <v>0</v>
      </c>
      <c r="BD937" s="17">
        <v>0</v>
      </c>
      <c r="BE937" s="17">
        <v>0</v>
      </c>
      <c r="BF937" s="17">
        <v>0</v>
      </c>
    </row>
    <row r="938" spans="2:58" x14ac:dyDescent="0.25">
      <c r="B938" t="s">
        <v>4346</v>
      </c>
      <c r="C938">
        <v>33006582</v>
      </c>
      <c r="D938" t="s">
        <v>4438</v>
      </c>
      <c r="E938" t="s">
        <v>1266</v>
      </c>
      <c r="F938" t="s">
        <v>1267</v>
      </c>
      <c r="H938" s="16">
        <v>45722</v>
      </c>
      <c r="I938" s="16">
        <v>45717</v>
      </c>
      <c r="J938" s="16">
        <v>49674</v>
      </c>
      <c r="L938" t="s">
        <v>1268</v>
      </c>
      <c r="M938" t="s">
        <v>1266</v>
      </c>
      <c r="N938" s="17">
        <v>100</v>
      </c>
      <c r="P938" t="s">
        <v>1317</v>
      </c>
      <c r="Q938" t="s">
        <v>4348</v>
      </c>
      <c r="S938" t="s">
        <v>1595</v>
      </c>
      <c r="T938" t="s">
        <v>1266</v>
      </c>
      <c r="U938">
        <v>7000555567</v>
      </c>
      <c r="V938" t="s">
        <v>1272</v>
      </c>
      <c r="W938" t="s">
        <v>2416</v>
      </c>
      <c r="X938" s="16">
        <v>45848</v>
      </c>
      <c r="AC938" t="s">
        <v>3869</v>
      </c>
      <c r="AD938" t="s">
        <v>3868</v>
      </c>
      <c r="AE938" t="s">
        <v>1714</v>
      </c>
      <c r="AF938" t="s">
        <v>1277</v>
      </c>
      <c r="AG938" t="s">
        <v>1715</v>
      </c>
      <c r="AH938" t="s">
        <v>1716</v>
      </c>
      <c r="AI938" t="s">
        <v>28</v>
      </c>
      <c r="AJ938" s="16">
        <v>46023</v>
      </c>
      <c r="AL938" t="s">
        <v>1292</v>
      </c>
      <c r="AM938">
        <v>10000063</v>
      </c>
      <c r="AN938" t="s">
        <v>1886</v>
      </c>
      <c r="AP938">
        <v>3410120021</v>
      </c>
      <c r="AQ938" t="s">
        <v>1266</v>
      </c>
      <c r="AS938" s="17">
        <v>0</v>
      </c>
      <c r="AT938" s="17">
        <v>0</v>
      </c>
      <c r="AU938" s="17">
        <v>0</v>
      </c>
      <c r="AV938" s="17">
        <v>0</v>
      </c>
      <c r="AW938" s="17">
        <v>0</v>
      </c>
      <c r="AX938" s="17">
        <v>0</v>
      </c>
      <c r="AY938" s="17">
        <v>0</v>
      </c>
      <c r="AZ938" s="17">
        <v>0</v>
      </c>
      <c r="BA938" s="17">
        <v>0</v>
      </c>
      <c r="BB938" s="17">
        <v>0</v>
      </c>
      <c r="BC938" s="17">
        <v>0</v>
      </c>
      <c r="BD938" s="17">
        <v>0</v>
      </c>
      <c r="BE938" s="17">
        <v>0</v>
      </c>
      <c r="BF938" s="17">
        <v>0</v>
      </c>
    </row>
    <row r="939" spans="2:58" x14ac:dyDescent="0.25">
      <c r="B939" t="s">
        <v>4346</v>
      </c>
      <c r="C939">
        <v>33006586</v>
      </c>
      <c r="D939" t="s">
        <v>4439</v>
      </c>
      <c r="E939" t="s">
        <v>1266</v>
      </c>
      <c r="F939" t="s">
        <v>1267</v>
      </c>
      <c r="H939" s="16">
        <v>45722</v>
      </c>
      <c r="I939" s="16">
        <v>45717</v>
      </c>
      <c r="J939" s="16">
        <v>49674</v>
      </c>
      <c r="L939" t="s">
        <v>1268</v>
      </c>
      <c r="M939" t="s">
        <v>1266</v>
      </c>
      <c r="N939" s="17">
        <v>100</v>
      </c>
      <c r="P939" t="s">
        <v>1317</v>
      </c>
      <c r="Q939" t="s">
        <v>4348</v>
      </c>
      <c r="S939" t="s">
        <v>1595</v>
      </c>
      <c r="T939" t="s">
        <v>1266</v>
      </c>
      <c r="U939">
        <v>7000555567</v>
      </c>
      <c r="V939" t="s">
        <v>1272</v>
      </c>
      <c r="W939" t="s">
        <v>2416</v>
      </c>
      <c r="X939" s="16">
        <v>45775</v>
      </c>
      <c r="AC939" t="s">
        <v>4037</v>
      </c>
      <c r="AD939" t="s">
        <v>4038</v>
      </c>
      <c r="AE939" t="s">
        <v>1714</v>
      </c>
      <c r="AF939" t="s">
        <v>1277</v>
      </c>
      <c r="AG939" t="s">
        <v>1715</v>
      </c>
      <c r="AH939" t="s">
        <v>1716</v>
      </c>
      <c r="AI939" t="s">
        <v>28</v>
      </c>
      <c r="AJ939" s="16">
        <v>46023</v>
      </c>
      <c r="AL939" t="s">
        <v>1292</v>
      </c>
      <c r="AM939">
        <v>10000063</v>
      </c>
      <c r="AN939" t="s">
        <v>1886</v>
      </c>
      <c r="AP939">
        <v>3410120011</v>
      </c>
      <c r="AQ939" t="s">
        <v>1266</v>
      </c>
      <c r="AS939" s="17">
        <v>0</v>
      </c>
      <c r="AT939" s="17">
        <v>0</v>
      </c>
      <c r="AU939" s="17">
        <v>0</v>
      </c>
      <c r="AV939" s="17">
        <v>0</v>
      </c>
      <c r="AW939" s="17">
        <v>0</v>
      </c>
      <c r="AX939" s="17">
        <v>0</v>
      </c>
      <c r="AY939" s="17">
        <v>0</v>
      </c>
      <c r="AZ939" s="17">
        <v>0</v>
      </c>
      <c r="BA939" s="17">
        <v>0</v>
      </c>
      <c r="BB939" s="17">
        <v>0</v>
      </c>
      <c r="BC939" s="17">
        <v>0</v>
      </c>
      <c r="BD939" s="17">
        <v>0</v>
      </c>
      <c r="BE939" s="17">
        <v>0</v>
      </c>
      <c r="BF939" s="17">
        <v>0</v>
      </c>
    </row>
    <row r="940" spans="2:58" x14ac:dyDescent="0.25">
      <c r="B940" t="s">
        <v>4346</v>
      </c>
      <c r="C940">
        <v>33006589</v>
      </c>
      <c r="D940" t="s">
        <v>4440</v>
      </c>
      <c r="E940" t="s">
        <v>1266</v>
      </c>
      <c r="F940" t="s">
        <v>1267</v>
      </c>
      <c r="H940" s="16">
        <v>45722</v>
      </c>
      <c r="I940" s="16">
        <v>45717</v>
      </c>
      <c r="J940" s="16">
        <v>49674</v>
      </c>
      <c r="L940" t="s">
        <v>1268</v>
      </c>
      <c r="M940" t="s">
        <v>1266</v>
      </c>
      <c r="N940" s="17">
        <v>100</v>
      </c>
      <c r="P940" t="s">
        <v>1317</v>
      </c>
      <c r="Q940" t="s">
        <v>4348</v>
      </c>
      <c r="S940" t="s">
        <v>1595</v>
      </c>
      <c r="T940" t="s">
        <v>1266</v>
      </c>
      <c r="U940">
        <v>7000555567</v>
      </c>
      <c r="V940" t="s">
        <v>1272</v>
      </c>
      <c r="W940" t="s">
        <v>2416</v>
      </c>
      <c r="X940" s="16">
        <v>45764</v>
      </c>
      <c r="AC940" t="s">
        <v>4351</v>
      </c>
      <c r="AD940" t="s">
        <v>4352</v>
      </c>
      <c r="AE940" t="s">
        <v>1714</v>
      </c>
      <c r="AF940" t="s">
        <v>1277</v>
      </c>
      <c r="AG940" t="s">
        <v>1715</v>
      </c>
      <c r="AH940" t="s">
        <v>1716</v>
      </c>
      <c r="AI940" t="s">
        <v>28</v>
      </c>
      <c r="AJ940" s="16">
        <v>46023</v>
      </c>
      <c r="AL940" t="s">
        <v>1292</v>
      </c>
      <c r="AM940">
        <v>10000063</v>
      </c>
      <c r="AN940" t="s">
        <v>1886</v>
      </c>
      <c r="AP940">
        <v>3410120011</v>
      </c>
      <c r="AQ940" t="s">
        <v>1266</v>
      </c>
      <c r="AS940" s="17">
        <v>0</v>
      </c>
      <c r="AT940" s="17">
        <v>0</v>
      </c>
      <c r="AU940" s="17">
        <v>0</v>
      </c>
      <c r="AV940" s="17">
        <v>0</v>
      </c>
      <c r="AW940" s="17">
        <v>0</v>
      </c>
      <c r="AX940" s="17">
        <v>0</v>
      </c>
      <c r="AY940" s="17">
        <v>0</v>
      </c>
      <c r="AZ940" s="17">
        <v>0</v>
      </c>
      <c r="BA940" s="17">
        <v>0</v>
      </c>
      <c r="BB940" s="17">
        <v>0</v>
      </c>
      <c r="BC940" s="17">
        <v>0</v>
      </c>
      <c r="BD940" s="17">
        <v>0</v>
      </c>
      <c r="BE940" s="17">
        <v>0</v>
      </c>
      <c r="BF940" s="17">
        <v>0</v>
      </c>
    </row>
    <row r="941" spans="2:58" x14ac:dyDescent="0.25">
      <c r="B941" t="s">
        <v>4346</v>
      </c>
      <c r="C941">
        <v>33006590</v>
      </c>
      <c r="D941" t="s">
        <v>4441</v>
      </c>
      <c r="E941" t="s">
        <v>1266</v>
      </c>
      <c r="F941" t="s">
        <v>1267</v>
      </c>
      <c r="H941" s="16">
        <v>45722</v>
      </c>
      <c r="I941" s="16">
        <v>45717</v>
      </c>
      <c r="J941" s="16">
        <v>49674</v>
      </c>
      <c r="L941" t="s">
        <v>1268</v>
      </c>
      <c r="M941" t="s">
        <v>1266</v>
      </c>
      <c r="N941" s="17">
        <v>100</v>
      </c>
      <c r="P941" t="s">
        <v>1317</v>
      </c>
      <c r="Q941" t="s">
        <v>4348</v>
      </c>
      <c r="S941" t="s">
        <v>1595</v>
      </c>
      <c r="T941" t="s">
        <v>1266</v>
      </c>
      <c r="U941">
        <v>7000555567</v>
      </c>
      <c r="V941" t="s">
        <v>1272</v>
      </c>
      <c r="W941" t="s">
        <v>2416</v>
      </c>
      <c r="X941" s="16">
        <v>45763</v>
      </c>
      <c r="AC941" t="s">
        <v>4068</v>
      </c>
      <c r="AD941" t="s">
        <v>4069</v>
      </c>
      <c r="AE941" t="s">
        <v>1714</v>
      </c>
      <c r="AF941" t="s">
        <v>1277</v>
      </c>
      <c r="AG941" t="s">
        <v>1715</v>
      </c>
      <c r="AH941" t="s">
        <v>1716</v>
      </c>
      <c r="AI941" t="s">
        <v>28</v>
      </c>
      <c r="AJ941" s="16">
        <v>46023</v>
      </c>
      <c r="AL941" t="s">
        <v>1292</v>
      </c>
      <c r="AM941">
        <v>10000063</v>
      </c>
      <c r="AN941" t="s">
        <v>1886</v>
      </c>
      <c r="AP941">
        <v>3410120011</v>
      </c>
      <c r="AQ941" t="s">
        <v>1266</v>
      </c>
      <c r="AS941" s="17">
        <v>0</v>
      </c>
      <c r="AT941" s="17">
        <v>0</v>
      </c>
      <c r="AU941" s="17">
        <v>0</v>
      </c>
      <c r="AV941" s="17">
        <v>0</v>
      </c>
      <c r="AW941" s="17">
        <v>0</v>
      </c>
      <c r="AX941" s="17">
        <v>0</v>
      </c>
      <c r="AY941" s="17">
        <v>0</v>
      </c>
      <c r="AZ941" s="17">
        <v>0</v>
      </c>
      <c r="BA941" s="17">
        <v>0</v>
      </c>
      <c r="BB941" s="17">
        <v>0</v>
      </c>
      <c r="BC941" s="17">
        <v>0</v>
      </c>
      <c r="BD941" s="17">
        <v>0</v>
      </c>
      <c r="BE941" s="17">
        <v>0</v>
      </c>
      <c r="BF941" s="17">
        <v>0</v>
      </c>
    </row>
    <row r="942" spans="2:58" x14ac:dyDescent="0.25">
      <c r="B942" t="s">
        <v>4346</v>
      </c>
      <c r="C942">
        <v>33006591</v>
      </c>
      <c r="D942" t="s">
        <v>4442</v>
      </c>
      <c r="E942" t="s">
        <v>1266</v>
      </c>
      <c r="F942" t="s">
        <v>1267</v>
      </c>
      <c r="H942" s="16">
        <v>45722</v>
      </c>
      <c r="I942" s="16">
        <v>45717</v>
      </c>
      <c r="J942" s="16">
        <v>49674</v>
      </c>
      <c r="L942" t="s">
        <v>1268</v>
      </c>
      <c r="M942" t="s">
        <v>1266</v>
      </c>
      <c r="N942" s="17">
        <v>100</v>
      </c>
      <c r="P942" t="s">
        <v>1317</v>
      </c>
      <c r="Q942" t="s">
        <v>4348</v>
      </c>
      <c r="S942" t="s">
        <v>1595</v>
      </c>
      <c r="T942" t="s">
        <v>1266</v>
      </c>
      <c r="U942">
        <v>7000555567</v>
      </c>
      <c r="V942" t="s">
        <v>1272</v>
      </c>
      <c r="W942" t="s">
        <v>2416</v>
      </c>
      <c r="X942" s="16">
        <v>45994</v>
      </c>
      <c r="AC942" t="s">
        <v>3862</v>
      </c>
      <c r="AD942" t="s">
        <v>3863</v>
      </c>
      <c r="AE942" t="s">
        <v>1714</v>
      </c>
      <c r="AF942" t="s">
        <v>1277</v>
      </c>
      <c r="AG942" t="s">
        <v>1715</v>
      </c>
      <c r="AH942" t="s">
        <v>1716</v>
      </c>
      <c r="AI942" t="s">
        <v>28</v>
      </c>
      <c r="AJ942" s="16">
        <v>46023</v>
      </c>
      <c r="AL942" t="s">
        <v>1292</v>
      </c>
      <c r="AM942">
        <v>10000063</v>
      </c>
      <c r="AN942" t="s">
        <v>1886</v>
      </c>
      <c r="AP942">
        <v>3410120011</v>
      </c>
      <c r="AQ942" t="s">
        <v>1266</v>
      </c>
      <c r="AS942" s="17">
        <v>0</v>
      </c>
      <c r="AT942" s="17">
        <v>0</v>
      </c>
      <c r="AU942" s="17">
        <v>0</v>
      </c>
      <c r="AV942" s="17">
        <v>0</v>
      </c>
      <c r="AW942" s="17">
        <v>0</v>
      </c>
      <c r="AX942" s="17">
        <v>0</v>
      </c>
      <c r="AY942" s="17">
        <v>0</v>
      </c>
      <c r="AZ942" s="17">
        <v>0</v>
      </c>
      <c r="BA942" s="17">
        <v>0</v>
      </c>
      <c r="BB942" s="17">
        <v>0</v>
      </c>
      <c r="BC942" s="17">
        <v>0</v>
      </c>
      <c r="BD942" s="17">
        <v>0</v>
      </c>
      <c r="BE942" s="17">
        <v>0</v>
      </c>
      <c r="BF942" s="17">
        <v>0</v>
      </c>
    </row>
    <row r="943" spans="2:58" x14ac:dyDescent="0.25">
      <c r="B943" t="s">
        <v>4346</v>
      </c>
      <c r="C943">
        <v>33006594</v>
      </c>
      <c r="D943" t="s">
        <v>4443</v>
      </c>
      <c r="E943" t="s">
        <v>1266</v>
      </c>
      <c r="F943" t="s">
        <v>1267</v>
      </c>
      <c r="H943" s="16">
        <v>45722</v>
      </c>
      <c r="I943" s="16">
        <v>45717</v>
      </c>
      <c r="J943" s="16">
        <v>49674</v>
      </c>
      <c r="L943" t="s">
        <v>1268</v>
      </c>
      <c r="M943" t="s">
        <v>1266</v>
      </c>
      <c r="N943" s="17">
        <v>100</v>
      </c>
      <c r="P943" t="s">
        <v>1317</v>
      </c>
      <c r="Q943" t="s">
        <v>4348</v>
      </c>
      <c r="S943" t="s">
        <v>1595</v>
      </c>
      <c r="T943" t="s">
        <v>1266</v>
      </c>
      <c r="U943">
        <v>7000555567</v>
      </c>
      <c r="V943" t="s">
        <v>1272</v>
      </c>
      <c r="W943" t="s">
        <v>2416</v>
      </c>
      <c r="X943" s="16">
        <v>45775</v>
      </c>
      <c r="AC943" t="s">
        <v>4357</v>
      </c>
      <c r="AD943" t="s">
        <v>4358</v>
      </c>
      <c r="AE943" t="s">
        <v>1714</v>
      </c>
      <c r="AF943" t="s">
        <v>1277</v>
      </c>
      <c r="AG943" t="s">
        <v>1715</v>
      </c>
      <c r="AH943" t="s">
        <v>1716</v>
      </c>
      <c r="AI943" t="s">
        <v>28</v>
      </c>
      <c r="AJ943" s="16">
        <v>46023</v>
      </c>
      <c r="AL943" t="s">
        <v>1292</v>
      </c>
      <c r="AM943">
        <v>10000063</v>
      </c>
      <c r="AN943" t="s">
        <v>1886</v>
      </c>
      <c r="AP943">
        <v>3410120011</v>
      </c>
      <c r="AQ943" t="s">
        <v>1266</v>
      </c>
      <c r="AS943" s="17">
        <v>0</v>
      </c>
      <c r="AT943" s="17">
        <v>0</v>
      </c>
      <c r="AU943" s="17">
        <v>0</v>
      </c>
      <c r="AV943" s="17">
        <v>0</v>
      </c>
      <c r="AW943" s="17">
        <v>0</v>
      </c>
      <c r="AX943" s="17">
        <v>0</v>
      </c>
      <c r="AY943" s="17">
        <v>0</v>
      </c>
      <c r="AZ943" s="17">
        <v>0</v>
      </c>
      <c r="BA943" s="17">
        <v>0</v>
      </c>
      <c r="BB943" s="17">
        <v>0</v>
      </c>
      <c r="BC943" s="17">
        <v>0</v>
      </c>
      <c r="BD943" s="17">
        <v>0</v>
      </c>
      <c r="BE943" s="17">
        <v>0</v>
      </c>
      <c r="BF943" s="17">
        <v>0</v>
      </c>
    </row>
    <row r="944" spans="2:58" x14ac:dyDescent="0.25">
      <c r="B944" t="s">
        <v>4346</v>
      </c>
      <c r="C944">
        <v>33006595</v>
      </c>
      <c r="D944" t="s">
        <v>4444</v>
      </c>
      <c r="E944" t="s">
        <v>1266</v>
      </c>
      <c r="F944" t="s">
        <v>1267</v>
      </c>
      <c r="H944" s="16">
        <v>45722</v>
      </c>
      <c r="I944" s="16">
        <v>45717</v>
      </c>
      <c r="J944" s="16">
        <v>49674</v>
      </c>
      <c r="L944" t="s">
        <v>1268</v>
      </c>
      <c r="M944" t="s">
        <v>1266</v>
      </c>
      <c r="N944" s="17">
        <v>100</v>
      </c>
      <c r="P944" t="s">
        <v>1317</v>
      </c>
      <c r="Q944" t="s">
        <v>4348</v>
      </c>
      <c r="S944" t="s">
        <v>1595</v>
      </c>
      <c r="T944" t="s">
        <v>1266</v>
      </c>
      <c r="U944">
        <v>7000555567</v>
      </c>
      <c r="V944" t="s">
        <v>1272</v>
      </c>
      <c r="W944" t="s">
        <v>2416</v>
      </c>
      <c r="X944" s="16">
        <v>45764</v>
      </c>
      <c r="AC944" t="s">
        <v>4006</v>
      </c>
      <c r="AD944" t="s">
        <v>4007</v>
      </c>
      <c r="AE944" t="s">
        <v>1714</v>
      </c>
      <c r="AF944" t="s">
        <v>1277</v>
      </c>
      <c r="AG944" t="s">
        <v>1715</v>
      </c>
      <c r="AH944" t="s">
        <v>1716</v>
      </c>
      <c r="AI944" t="s">
        <v>28</v>
      </c>
      <c r="AJ944" s="16">
        <v>46023</v>
      </c>
      <c r="AL944" t="s">
        <v>1292</v>
      </c>
      <c r="AM944">
        <v>10000063</v>
      </c>
      <c r="AN944" t="s">
        <v>1886</v>
      </c>
      <c r="AP944">
        <v>3410120011</v>
      </c>
      <c r="AQ944" t="s">
        <v>1266</v>
      </c>
      <c r="AS944" s="17">
        <v>0</v>
      </c>
      <c r="AT944" s="17">
        <v>0</v>
      </c>
      <c r="AU944" s="17">
        <v>0</v>
      </c>
      <c r="AV944" s="17">
        <v>0</v>
      </c>
      <c r="AW944" s="17">
        <v>0</v>
      </c>
      <c r="AX944" s="17">
        <v>0</v>
      </c>
      <c r="AY944" s="17">
        <v>0</v>
      </c>
      <c r="AZ944" s="17">
        <v>0</v>
      </c>
      <c r="BA944" s="17">
        <v>0</v>
      </c>
      <c r="BB944" s="17">
        <v>0</v>
      </c>
      <c r="BC944" s="17">
        <v>0</v>
      </c>
      <c r="BD944" s="17">
        <v>0</v>
      </c>
      <c r="BE944" s="17">
        <v>0</v>
      </c>
      <c r="BF944" s="17">
        <v>0</v>
      </c>
    </row>
    <row r="945" spans="2:58" x14ac:dyDescent="0.25">
      <c r="B945" t="s">
        <v>4346</v>
      </c>
      <c r="C945">
        <v>33006596</v>
      </c>
      <c r="D945" t="s">
        <v>4445</v>
      </c>
      <c r="E945" t="s">
        <v>1266</v>
      </c>
      <c r="F945" t="s">
        <v>1267</v>
      </c>
      <c r="H945" s="16">
        <v>45722</v>
      </c>
      <c r="I945" s="16">
        <v>45717</v>
      </c>
      <c r="J945" s="16">
        <v>49674</v>
      </c>
      <c r="L945" t="s">
        <v>1268</v>
      </c>
      <c r="M945" t="s">
        <v>1266</v>
      </c>
      <c r="N945" s="17">
        <v>100</v>
      </c>
      <c r="P945" t="s">
        <v>1317</v>
      </c>
      <c r="Q945" t="s">
        <v>4348</v>
      </c>
      <c r="S945" t="s">
        <v>1595</v>
      </c>
      <c r="T945" t="s">
        <v>1266</v>
      </c>
      <c r="U945">
        <v>7000555567</v>
      </c>
      <c r="V945" t="s">
        <v>1272</v>
      </c>
      <c r="W945" t="s">
        <v>2416</v>
      </c>
      <c r="X945" s="16">
        <v>45848</v>
      </c>
      <c r="AC945" t="s">
        <v>3865</v>
      </c>
      <c r="AD945" t="s">
        <v>3864</v>
      </c>
      <c r="AE945" t="s">
        <v>1714</v>
      </c>
      <c r="AF945" t="s">
        <v>1277</v>
      </c>
      <c r="AG945" t="s">
        <v>1715</v>
      </c>
      <c r="AH945" t="s">
        <v>1716</v>
      </c>
      <c r="AI945" t="s">
        <v>28</v>
      </c>
      <c r="AJ945" s="16">
        <v>46023</v>
      </c>
      <c r="AL945" t="s">
        <v>1292</v>
      </c>
      <c r="AM945">
        <v>10000063</v>
      </c>
      <c r="AN945" t="s">
        <v>1886</v>
      </c>
      <c r="AP945">
        <v>3410120021</v>
      </c>
      <c r="AQ945" t="s">
        <v>1266</v>
      </c>
      <c r="AS945" s="17">
        <v>0</v>
      </c>
      <c r="AT945" s="17">
        <v>0</v>
      </c>
      <c r="AU945" s="17">
        <v>0</v>
      </c>
      <c r="AV945" s="17">
        <v>0</v>
      </c>
      <c r="AW945" s="17">
        <v>0</v>
      </c>
      <c r="AX945" s="17">
        <v>0</v>
      </c>
      <c r="AY945" s="17">
        <v>0</v>
      </c>
      <c r="AZ945" s="17">
        <v>0</v>
      </c>
      <c r="BA945" s="17">
        <v>0</v>
      </c>
      <c r="BB945" s="17">
        <v>0</v>
      </c>
      <c r="BC945" s="17">
        <v>0</v>
      </c>
      <c r="BD945" s="17">
        <v>0</v>
      </c>
      <c r="BE945" s="17">
        <v>0</v>
      </c>
      <c r="BF945" s="17">
        <v>0</v>
      </c>
    </row>
    <row r="946" spans="2:58" x14ac:dyDescent="0.25">
      <c r="B946" t="s">
        <v>4346</v>
      </c>
      <c r="C946">
        <v>33006598</v>
      </c>
      <c r="D946" t="s">
        <v>4446</v>
      </c>
      <c r="E946" t="s">
        <v>1266</v>
      </c>
      <c r="F946" t="s">
        <v>1267</v>
      </c>
      <c r="H946" s="16">
        <v>45722</v>
      </c>
      <c r="I946" s="16">
        <v>45717</v>
      </c>
      <c r="J946" s="16">
        <v>49674</v>
      </c>
      <c r="L946" t="s">
        <v>1268</v>
      </c>
      <c r="M946" t="s">
        <v>1266</v>
      </c>
      <c r="N946" s="17">
        <v>100</v>
      </c>
      <c r="P946" t="s">
        <v>1317</v>
      </c>
      <c r="Q946" t="s">
        <v>4348</v>
      </c>
      <c r="S946" t="s">
        <v>1595</v>
      </c>
      <c r="T946" t="s">
        <v>1266</v>
      </c>
      <c r="U946">
        <v>7000555567</v>
      </c>
      <c r="V946" t="s">
        <v>1272</v>
      </c>
      <c r="W946" t="s">
        <v>2416</v>
      </c>
      <c r="X946" s="16">
        <v>45848</v>
      </c>
      <c r="AC946" t="s">
        <v>4051</v>
      </c>
      <c r="AD946" t="s">
        <v>4052</v>
      </c>
      <c r="AE946" t="s">
        <v>1714</v>
      </c>
      <c r="AF946" t="s">
        <v>1277</v>
      </c>
      <c r="AG946" t="s">
        <v>1715</v>
      </c>
      <c r="AH946" t="s">
        <v>1716</v>
      </c>
      <c r="AI946" t="s">
        <v>28</v>
      </c>
      <c r="AJ946" s="16">
        <v>46023</v>
      </c>
      <c r="AL946" t="s">
        <v>1292</v>
      </c>
      <c r="AM946">
        <v>10000063</v>
      </c>
      <c r="AN946" t="s">
        <v>1886</v>
      </c>
      <c r="AP946">
        <v>3410120021</v>
      </c>
      <c r="AQ946" t="s">
        <v>1266</v>
      </c>
      <c r="AS946" s="17">
        <v>0</v>
      </c>
      <c r="AT946" s="17">
        <v>0</v>
      </c>
      <c r="AU946" s="17">
        <v>0</v>
      </c>
      <c r="AV946" s="17">
        <v>0</v>
      </c>
      <c r="AW946" s="17">
        <v>0</v>
      </c>
      <c r="AX946" s="17">
        <v>0</v>
      </c>
      <c r="AY946" s="17">
        <v>0</v>
      </c>
      <c r="AZ946" s="17">
        <v>0</v>
      </c>
      <c r="BA946" s="17">
        <v>0</v>
      </c>
      <c r="BB946" s="17">
        <v>0</v>
      </c>
      <c r="BC946" s="17">
        <v>0</v>
      </c>
      <c r="BD946" s="17">
        <v>0</v>
      </c>
      <c r="BE946" s="17">
        <v>0</v>
      </c>
      <c r="BF946" s="17">
        <v>0</v>
      </c>
    </row>
    <row r="947" spans="2:58" x14ac:dyDescent="0.25">
      <c r="B947" t="s">
        <v>4346</v>
      </c>
      <c r="C947">
        <v>33006599</v>
      </c>
      <c r="D947" t="s">
        <v>4447</v>
      </c>
      <c r="E947" t="s">
        <v>1266</v>
      </c>
      <c r="F947" t="s">
        <v>1267</v>
      </c>
      <c r="H947" s="16">
        <v>45722</v>
      </c>
      <c r="I947" s="16">
        <v>45717</v>
      </c>
      <c r="J947" s="16">
        <v>49674</v>
      </c>
      <c r="L947" t="s">
        <v>1268</v>
      </c>
      <c r="M947" t="s">
        <v>1266</v>
      </c>
      <c r="N947" s="17">
        <v>100</v>
      </c>
      <c r="P947" t="s">
        <v>1317</v>
      </c>
      <c r="Q947" t="s">
        <v>4348</v>
      </c>
      <c r="S947" t="s">
        <v>1595</v>
      </c>
      <c r="T947" t="s">
        <v>1266</v>
      </c>
      <c r="U947">
        <v>7000555567</v>
      </c>
      <c r="V947" t="s">
        <v>1272</v>
      </c>
      <c r="W947" t="s">
        <v>2416</v>
      </c>
      <c r="X947" s="16">
        <v>45848</v>
      </c>
      <c r="AC947" t="s">
        <v>4088</v>
      </c>
      <c r="AD947" t="s">
        <v>4089</v>
      </c>
      <c r="AE947" t="s">
        <v>1714</v>
      </c>
      <c r="AF947" t="s">
        <v>1277</v>
      </c>
      <c r="AG947" t="s">
        <v>1715</v>
      </c>
      <c r="AH947" t="s">
        <v>1716</v>
      </c>
      <c r="AI947" t="s">
        <v>28</v>
      </c>
      <c r="AJ947" s="16">
        <v>46023</v>
      </c>
      <c r="AL947" t="s">
        <v>1292</v>
      </c>
      <c r="AM947">
        <v>10000063</v>
      </c>
      <c r="AN947" t="s">
        <v>1886</v>
      </c>
      <c r="AP947">
        <v>3410120021</v>
      </c>
      <c r="AQ947" t="s">
        <v>1266</v>
      </c>
      <c r="AS947" s="17">
        <v>0</v>
      </c>
      <c r="AT947" s="17">
        <v>0</v>
      </c>
      <c r="AU947" s="17">
        <v>0</v>
      </c>
      <c r="AV947" s="17">
        <v>0</v>
      </c>
      <c r="AW947" s="17">
        <v>0</v>
      </c>
      <c r="AX947" s="17">
        <v>0</v>
      </c>
      <c r="AY947" s="17">
        <v>0</v>
      </c>
      <c r="AZ947" s="17">
        <v>0</v>
      </c>
      <c r="BA947" s="17">
        <v>0</v>
      </c>
      <c r="BB947" s="17">
        <v>0</v>
      </c>
      <c r="BC947" s="17">
        <v>0</v>
      </c>
      <c r="BD947" s="17">
        <v>0</v>
      </c>
      <c r="BE947" s="17">
        <v>0</v>
      </c>
      <c r="BF947" s="17">
        <v>0</v>
      </c>
    </row>
    <row r="948" spans="2:58" x14ac:dyDescent="0.25">
      <c r="B948" t="s">
        <v>4346</v>
      </c>
      <c r="C948">
        <v>33006600</v>
      </c>
      <c r="D948" t="s">
        <v>4448</v>
      </c>
      <c r="E948" t="s">
        <v>1266</v>
      </c>
      <c r="F948" t="s">
        <v>1267</v>
      </c>
      <c r="H948" s="16">
        <v>45722</v>
      </c>
      <c r="I948" s="16">
        <v>45717</v>
      </c>
      <c r="J948" s="16">
        <v>49674</v>
      </c>
      <c r="L948" t="s">
        <v>1268</v>
      </c>
      <c r="M948" t="s">
        <v>1266</v>
      </c>
      <c r="N948" s="17">
        <v>100</v>
      </c>
      <c r="P948" t="s">
        <v>1317</v>
      </c>
      <c r="Q948" t="s">
        <v>4348</v>
      </c>
      <c r="S948" t="s">
        <v>1595</v>
      </c>
      <c r="T948" t="s">
        <v>1266</v>
      </c>
      <c r="U948">
        <v>7000555567</v>
      </c>
      <c r="V948" t="s">
        <v>1272</v>
      </c>
      <c r="W948" t="s">
        <v>2416</v>
      </c>
      <c r="X948" s="16">
        <v>45848</v>
      </c>
      <c r="AC948" t="s">
        <v>3954</v>
      </c>
      <c r="AD948" t="s">
        <v>3955</v>
      </c>
      <c r="AE948" t="s">
        <v>1714</v>
      </c>
      <c r="AF948" t="s">
        <v>1277</v>
      </c>
      <c r="AG948" t="s">
        <v>1715</v>
      </c>
      <c r="AH948" t="s">
        <v>1716</v>
      </c>
      <c r="AI948" t="s">
        <v>28</v>
      </c>
      <c r="AJ948" s="16">
        <v>46023</v>
      </c>
      <c r="AL948" t="s">
        <v>1292</v>
      </c>
      <c r="AM948">
        <v>10000063</v>
      </c>
      <c r="AN948" t="s">
        <v>1886</v>
      </c>
      <c r="AP948">
        <v>3410120021</v>
      </c>
      <c r="AQ948" t="s">
        <v>1266</v>
      </c>
      <c r="AS948" s="17">
        <v>0</v>
      </c>
      <c r="AT948" s="17">
        <v>0</v>
      </c>
      <c r="AU948" s="17">
        <v>0</v>
      </c>
      <c r="AV948" s="17">
        <v>0</v>
      </c>
      <c r="AW948" s="17">
        <v>0</v>
      </c>
      <c r="AX948" s="17">
        <v>0</v>
      </c>
      <c r="AY948" s="17">
        <v>0</v>
      </c>
      <c r="AZ948" s="17">
        <v>0</v>
      </c>
      <c r="BA948" s="17">
        <v>0</v>
      </c>
      <c r="BB948" s="17">
        <v>0</v>
      </c>
      <c r="BC948" s="17">
        <v>0</v>
      </c>
      <c r="BD948" s="17">
        <v>0</v>
      </c>
      <c r="BE948" s="17">
        <v>0</v>
      </c>
      <c r="BF948" s="17">
        <v>0</v>
      </c>
    </row>
    <row r="949" spans="2:58" x14ac:dyDescent="0.25">
      <c r="B949" t="s">
        <v>4346</v>
      </c>
      <c r="C949">
        <v>33006601</v>
      </c>
      <c r="D949" t="s">
        <v>4449</v>
      </c>
      <c r="E949" t="s">
        <v>1266</v>
      </c>
      <c r="F949" t="s">
        <v>1267</v>
      </c>
      <c r="H949" s="16">
        <v>45722</v>
      </c>
      <c r="I949" s="16">
        <v>45717</v>
      </c>
      <c r="J949" s="16">
        <v>49674</v>
      </c>
      <c r="L949" t="s">
        <v>1268</v>
      </c>
      <c r="M949" t="s">
        <v>1266</v>
      </c>
      <c r="N949" s="17">
        <v>100</v>
      </c>
      <c r="P949" t="s">
        <v>1317</v>
      </c>
      <c r="Q949" t="s">
        <v>4348</v>
      </c>
      <c r="S949" t="s">
        <v>1595</v>
      </c>
      <c r="T949" t="s">
        <v>1266</v>
      </c>
      <c r="U949">
        <v>7000555567</v>
      </c>
      <c r="V949" t="s">
        <v>1272</v>
      </c>
      <c r="W949" t="s">
        <v>2416</v>
      </c>
      <c r="X949" s="16">
        <v>45848</v>
      </c>
      <c r="AC949" t="s">
        <v>3991</v>
      </c>
      <c r="AD949" t="s">
        <v>3992</v>
      </c>
      <c r="AE949" t="s">
        <v>1714</v>
      </c>
      <c r="AF949" t="s">
        <v>1277</v>
      </c>
      <c r="AG949" t="s">
        <v>1715</v>
      </c>
      <c r="AH949" t="s">
        <v>1716</v>
      </c>
      <c r="AI949" t="s">
        <v>28</v>
      </c>
      <c r="AJ949" s="16">
        <v>46023</v>
      </c>
      <c r="AL949" t="s">
        <v>1292</v>
      </c>
      <c r="AM949">
        <v>10000063</v>
      </c>
      <c r="AN949" t="s">
        <v>1886</v>
      </c>
      <c r="AP949">
        <v>3410120021</v>
      </c>
      <c r="AQ949" t="s">
        <v>1266</v>
      </c>
      <c r="AS949" s="17">
        <v>0</v>
      </c>
      <c r="AT949" s="17">
        <v>0</v>
      </c>
      <c r="AU949" s="17">
        <v>0</v>
      </c>
      <c r="AV949" s="17">
        <v>0</v>
      </c>
      <c r="AW949" s="17">
        <v>0</v>
      </c>
      <c r="AX949" s="17">
        <v>0</v>
      </c>
      <c r="AY949" s="17">
        <v>0</v>
      </c>
      <c r="AZ949" s="17">
        <v>0</v>
      </c>
      <c r="BA949" s="17">
        <v>0</v>
      </c>
      <c r="BB949" s="17">
        <v>0</v>
      </c>
      <c r="BC949" s="17">
        <v>0</v>
      </c>
      <c r="BD949" s="17">
        <v>0</v>
      </c>
      <c r="BE949" s="17">
        <v>0</v>
      </c>
      <c r="BF949" s="17">
        <v>0</v>
      </c>
    </row>
    <row r="950" spans="2:58" x14ac:dyDescent="0.25">
      <c r="B950" t="s">
        <v>4346</v>
      </c>
      <c r="C950">
        <v>33006602</v>
      </c>
      <c r="D950" t="s">
        <v>4450</v>
      </c>
      <c r="E950" t="s">
        <v>1266</v>
      </c>
      <c r="F950" t="s">
        <v>1267</v>
      </c>
      <c r="H950" s="16">
        <v>45722</v>
      </c>
      <c r="I950" s="16">
        <v>45717</v>
      </c>
      <c r="J950" s="16">
        <v>49674</v>
      </c>
      <c r="L950" t="s">
        <v>1268</v>
      </c>
      <c r="M950" t="s">
        <v>1266</v>
      </c>
      <c r="N950" s="17">
        <v>100</v>
      </c>
      <c r="P950" t="s">
        <v>1317</v>
      </c>
      <c r="Q950" t="s">
        <v>4348</v>
      </c>
      <c r="S950" t="s">
        <v>1595</v>
      </c>
      <c r="T950" t="s">
        <v>1266</v>
      </c>
      <c r="U950">
        <v>7000555567</v>
      </c>
      <c r="V950" t="s">
        <v>1272</v>
      </c>
      <c r="W950" t="s">
        <v>2416</v>
      </c>
      <c r="X950" s="16">
        <v>45764</v>
      </c>
      <c r="AC950" t="s">
        <v>4380</v>
      </c>
      <c r="AD950" t="s">
        <v>4381</v>
      </c>
      <c r="AE950" t="s">
        <v>1714</v>
      </c>
      <c r="AF950" t="s">
        <v>1277</v>
      </c>
      <c r="AG950" t="s">
        <v>1715</v>
      </c>
      <c r="AH950" t="s">
        <v>1716</v>
      </c>
      <c r="AI950" t="s">
        <v>28</v>
      </c>
      <c r="AJ950" s="16">
        <v>46023</v>
      </c>
      <c r="AL950" t="s">
        <v>1292</v>
      </c>
      <c r="AM950">
        <v>10000063</v>
      </c>
      <c r="AN950" t="s">
        <v>1886</v>
      </c>
      <c r="AP950">
        <v>3410120011</v>
      </c>
      <c r="AQ950" t="s">
        <v>1266</v>
      </c>
      <c r="AS950" s="17">
        <v>0</v>
      </c>
      <c r="AT950" s="17">
        <v>0</v>
      </c>
      <c r="AU950" s="17">
        <v>0</v>
      </c>
      <c r="AV950" s="17">
        <v>0</v>
      </c>
      <c r="AW950" s="17">
        <v>0</v>
      </c>
      <c r="AX950" s="17">
        <v>0</v>
      </c>
      <c r="AY950" s="17">
        <v>0</v>
      </c>
      <c r="AZ950" s="17">
        <v>0</v>
      </c>
      <c r="BA950" s="17">
        <v>0</v>
      </c>
      <c r="BB950" s="17">
        <v>0</v>
      </c>
      <c r="BC950" s="17">
        <v>0</v>
      </c>
      <c r="BD950" s="17">
        <v>0</v>
      </c>
      <c r="BE950" s="17">
        <v>0</v>
      </c>
      <c r="BF950" s="17">
        <v>0</v>
      </c>
    </row>
    <row r="951" spans="2:58" x14ac:dyDescent="0.25">
      <c r="B951" t="s">
        <v>4346</v>
      </c>
      <c r="C951">
        <v>33006603</v>
      </c>
      <c r="D951" t="s">
        <v>4451</v>
      </c>
      <c r="E951" t="s">
        <v>1266</v>
      </c>
      <c r="F951" t="s">
        <v>1267</v>
      </c>
      <c r="H951" s="16">
        <v>45722</v>
      </c>
      <c r="I951" s="16">
        <v>45717</v>
      </c>
      <c r="J951" s="16">
        <v>49674</v>
      </c>
      <c r="L951" t="s">
        <v>1268</v>
      </c>
      <c r="M951" t="s">
        <v>1266</v>
      </c>
      <c r="N951" s="17">
        <v>100</v>
      </c>
      <c r="P951" t="s">
        <v>1317</v>
      </c>
      <c r="Q951" t="s">
        <v>4348</v>
      </c>
      <c r="S951" t="s">
        <v>1595</v>
      </c>
      <c r="T951" t="s">
        <v>1266</v>
      </c>
      <c r="U951">
        <v>7000555567</v>
      </c>
      <c r="V951" t="s">
        <v>1272</v>
      </c>
      <c r="W951" t="s">
        <v>2416</v>
      </c>
      <c r="X951" s="16">
        <v>45763</v>
      </c>
      <c r="AC951" t="s">
        <v>3849</v>
      </c>
      <c r="AD951" t="s">
        <v>3850</v>
      </c>
      <c r="AE951" t="s">
        <v>1714</v>
      </c>
      <c r="AF951" t="s">
        <v>1277</v>
      </c>
      <c r="AG951" t="s">
        <v>1715</v>
      </c>
      <c r="AH951" t="s">
        <v>1716</v>
      </c>
      <c r="AI951" t="s">
        <v>28</v>
      </c>
      <c r="AJ951" s="16">
        <v>46023</v>
      </c>
      <c r="AL951" t="s">
        <v>1292</v>
      </c>
      <c r="AM951">
        <v>10000063</v>
      </c>
      <c r="AN951" t="s">
        <v>1886</v>
      </c>
      <c r="AP951">
        <v>3410120011</v>
      </c>
      <c r="AQ951" t="s">
        <v>1266</v>
      </c>
      <c r="AS951" s="17">
        <v>0</v>
      </c>
      <c r="AT951" s="17">
        <v>0</v>
      </c>
      <c r="AU951" s="17">
        <v>0</v>
      </c>
      <c r="AV951" s="17">
        <v>0</v>
      </c>
      <c r="AW951" s="17">
        <v>0</v>
      </c>
      <c r="AX951" s="17">
        <v>0</v>
      </c>
      <c r="AY951" s="17">
        <v>0</v>
      </c>
      <c r="AZ951" s="17">
        <v>0</v>
      </c>
      <c r="BA951" s="17">
        <v>0</v>
      </c>
      <c r="BB951" s="17">
        <v>0</v>
      </c>
      <c r="BC951" s="17">
        <v>0</v>
      </c>
      <c r="BD951" s="17">
        <v>0</v>
      </c>
      <c r="BE951" s="17">
        <v>0</v>
      </c>
      <c r="BF951" s="17">
        <v>0</v>
      </c>
    </row>
    <row r="952" spans="2:58" x14ac:dyDescent="0.25">
      <c r="B952" t="s">
        <v>4346</v>
      </c>
      <c r="C952">
        <v>33006604</v>
      </c>
      <c r="D952" t="s">
        <v>4452</v>
      </c>
      <c r="E952" t="s">
        <v>1266</v>
      </c>
      <c r="F952" t="s">
        <v>1267</v>
      </c>
      <c r="H952" s="16">
        <v>45722</v>
      </c>
      <c r="I952" s="16">
        <v>45717</v>
      </c>
      <c r="J952" s="16">
        <v>49674</v>
      </c>
      <c r="L952" t="s">
        <v>1268</v>
      </c>
      <c r="M952" t="s">
        <v>1266</v>
      </c>
      <c r="N952" s="17">
        <v>100</v>
      </c>
      <c r="P952" t="s">
        <v>1317</v>
      </c>
      <c r="Q952" t="s">
        <v>4348</v>
      </c>
      <c r="S952" t="s">
        <v>1595</v>
      </c>
      <c r="T952" t="s">
        <v>1266</v>
      </c>
      <c r="U952">
        <v>7000555567</v>
      </c>
      <c r="V952" t="s">
        <v>1272</v>
      </c>
      <c r="W952" t="s">
        <v>2416</v>
      </c>
      <c r="X952" s="16">
        <v>45848</v>
      </c>
      <c r="AC952" t="s">
        <v>4453</v>
      </c>
      <c r="AD952" t="s">
        <v>4454</v>
      </c>
      <c r="AE952" t="s">
        <v>1714</v>
      </c>
      <c r="AF952" t="s">
        <v>1277</v>
      </c>
      <c r="AG952" t="s">
        <v>1715</v>
      </c>
      <c r="AH952" t="s">
        <v>1716</v>
      </c>
      <c r="AI952" t="s">
        <v>28</v>
      </c>
      <c r="AJ952" s="16">
        <v>46023</v>
      </c>
      <c r="AL952" t="s">
        <v>1292</v>
      </c>
      <c r="AM952">
        <v>10000063</v>
      </c>
      <c r="AN952" t="s">
        <v>1886</v>
      </c>
      <c r="AP952">
        <v>3410120021</v>
      </c>
      <c r="AQ952" t="s">
        <v>1266</v>
      </c>
      <c r="AS952" s="17">
        <v>0</v>
      </c>
      <c r="AT952" s="17">
        <v>0</v>
      </c>
      <c r="AU952" s="17">
        <v>0</v>
      </c>
      <c r="AV952" s="17">
        <v>0</v>
      </c>
      <c r="AW952" s="17">
        <v>0</v>
      </c>
      <c r="AX952" s="17">
        <v>0</v>
      </c>
      <c r="AY952" s="17">
        <v>0</v>
      </c>
      <c r="AZ952" s="17">
        <v>0</v>
      </c>
      <c r="BA952" s="17">
        <v>0</v>
      </c>
      <c r="BB952" s="17">
        <v>0</v>
      </c>
      <c r="BC952" s="17">
        <v>0</v>
      </c>
      <c r="BD952" s="17">
        <v>0</v>
      </c>
      <c r="BE952" s="17">
        <v>0</v>
      </c>
      <c r="BF952" s="17">
        <v>0</v>
      </c>
    </row>
    <row r="953" spans="2:58" x14ac:dyDescent="0.25">
      <c r="B953" t="s">
        <v>4346</v>
      </c>
      <c r="C953">
        <v>33006605</v>
      </c>
      <c r="D953" t="s">
        <v>4455</v>
      </c>
      <c r="E953" t="s">
        <v>1266</v>
      </c>
      <c r="F953" t="s">
        <v>1267</v>
      </c>
      <c r="H953" s="16">
        <v>45722</v>
      </c>
      <c r="I953" s="16">
        <v>45717</v>
      </c>
      <c r="J953" s="16">
        <v>49674</v>
      </c>
      <c r="L953" t="s">
        <v>1268</v>
      </c>
      <c r="M953" t="s">
        <v>1266</v>
      </c>
      <c r="N953" s="17">
        <v>100</v>
      </c>
      <c r="P953" t="s">
        <v>1317</v>
      </c>
      <c r="Q953" t="s">
        <v>4348</v>
      </c>
      <c r="S953" t="s">
        <v>1595</v>
      </c>
      <c r="T953" t="s">
        <v>1266</v>
      </c>
      <c r="U953">
        <v>7000555567</v>
      </c>
      <c r="V953" t="s">
        <v>1272</v>
      </c>
      <c r="W953" t="s">
        <v>2416</v>
      </c>
      <c r="X953" s="16">
        <v>45848</v>
      </c>
      <c r="AC953" t="s">
        <v>4020</v>
      </c>
      <c r="AD953" t="s">
        <v>4021</v>
      </c>
      <c r="AE953" t="s">
        <v>1714</v>
      </c>
      <c r="AF953" t="s">
        <v>1277</v>
      </c>
      <c r="AG953" t="s">
        <v>1715</v>
      </c>
      <c r="AH953" t="s">
        <v>1716</v>
      </c>
      <c r="AI953" t="s">
        <v>28</v>
      </c>
      <c r="AJ953" s="16">
        <v>46023</v>
      </c>
      <c r="AL953" t="s">
        <v>1292</v>
      </c>
      <c r="AM953">
        <v>10000063</v>
      </c>
      <c r="AN953" t="s">
        <v>1886</v>
      </c>
      <c r="AP953">
        <v>3410120021</v>
      </c>
      <c r="AQ953" t="s">
        <v>1266</v>
      </c>
      <c r="AS953" s="17">
        <v>0</v>
      </c>
      <c r="AT953" s="17">
        <v>0</v>
      </c>
      <c r="AU953" s="17">
        <v>0</v>
      </c>
      <c r="AV953" s="17">
        <v>0</v>
      </c>
      <c r="AW953" s="17">
        <v>0</v>
      </c>
      <c r="AX953" s="17">
        <v>0</v>
      </c>
      <c r="AY953" s="17">
        <v>0</v>
      </c>
      <c r="AZ953" s="17">
        <v>0</v>
      </c>
      <c r="BA953" s="17">
        <v>0</v>
      </c>
      <c r="BB953" s="17">
        <v>0</v>
      </c>
      <c r="BC953" s="17">
        <v>0</v>
      </c>
      <c r="BD953" s="17">
        <v>0</v>
      </c>
      <c r="BE953" s="17">
        <v>0</v>
      </c>
      <c r="BF953" s="17">
        <v>0</v>
      </c>
    </row>
    <row r="954" spans="2:58" x14ac:dyDescent="0.25">
      <c r="B954" t="s">
        <v>4346</v>
      </c>
      <c r="C954">
        <v>33006606</v>
      </c>
      <c r="D954" t="s">
        <v>4456</v>
      </c>
      <c r="E954" t="s">
        <v>1266</v>
      </c>
      <c r="F954" t="s">
        <v>1267</v>
      </c>
      <c r="H954" s="16">
        <v>45722</v>
      </c>
      <c r="I954" s="16">
        <v>45717</v>
      </c>
      <c r="J954" s="16">
        <v>49674</v>
      </c>
      <c r="L954" t="s">
        <v>1268</v>
      </c>
      <c r="M954" t="s">
        <v>1266</v>
      </c>
      <c r="N954" s="17">
        <v>100</v>
      </c>
      <c r="P954" t="s">
        <v>1317</v>
      </c>
      <c r="Q954" t="s">
        <v>4348</v>
      </c>
      <c r="S954" t="s">
        <v>1595</v>
      </c>
      <c r="T954" t="s">
        <v>1266</v>
      </c>
      <c r="U954">
        <v>7000555567</v>
      </c>
      <c r="V954" t="s">
        <v>1272</v>
      </c>
      <c r="W954" t="s">
        <v>2416</v>
      </c>
      <c r="X954" s="16">
        <v>45764</v>
      </c>
      <c r="AC954" t="s">
        <v>4388</v>
      </c>
      <c r="AD954" t="s">
        <v>4389</v>
      </c>
      <c r="AE954" t="s">
        <v>1714</v>
      </c>
      <c r="AF954" t="s">
        <v>1277</v>
      </c>
      <c r="AG954" t="s">
        <v>1715</v>
      </c>
      <c r="AH954" t="s">
        <v>1716</v>
      </c>
      <c r="AI954" t="s">
        <v>28</v>
      </c>
      <c r="AJ954" s="16">
        <v>46023</v>
      </c>
      <c r="AL954" t="s">
        <v>1292</v>
      </c>
      <c r="AM954">
        <v>10000063</v>
      </c>
      <c r="AN954" t="s">
        <v>1886</v>
      </c>
      <c r="AP954">
        <v>3410120011</v>
      </c>
      <c r="AQ954" t="s">
        <v>1266</v>
      </c>
      <c r="AS954" s="17">
        <v>0</v>
      </c>
      <c r="AT954" s="17">
        <v>0</v>
      </c>
      <c r="AU954" s="17">
        <v>0</v>
      </c>
      <c r="AV954" s="17">
        <v>0</v>
      </c>
      <c r="AW954" s="17">
        <v>0</v>
      </c>
      <c r="AX954" s="17">
        <v>0</v>
      </c>
      <c r="AY954" s="17">
        <v>0</v>
      </c>
      <c r="AZ954" s="17">
        <v>0</v>
      </c>
      <c r="BA954" s="17">
        <v>0</v>
      </c>
      <c r="BB954" s="17">
        <v>0</v>
      </c>
      <c r="BC954" s="17">
        <v>0</v>
      </c>
      <c r="BD954" s="17">
        <v>0</v>
      </c>
      <c r="BE954" s="17">
        <v>0</v>
      </c>
      <c r="BF954" s="17">
        <v>0</v>
      </c>
    </row>
    <row r="955" spans="2:58" x14ac:dyDescent="0.25">
      <c r="B955" t="s">
        <v>4346</v>
      </c>
      <c r="C955">
        <v>33006608</v>
      </c>
      <c r="D955" t="s">
        <v>4457</v>
      </c>
      <c r="E955" t="s">
        <v>1266</v>
      </c>
      <c r="F955" t="s">
        <v>1267</v>
      </c>
      <c r="H955" s="16">
        <v>45722</v>
      </c>
      <c r="I955" s="16">
        <v>45717</v>
      </c>
      <c r="J955" s="16">
        <v>49674</v>
      </c>
      <c r="L955" t="s">
        <v>1268</v>
      </c>
      <c r="M955" t="s">
        <v>1266</v>
      </c>
      <c r="N955" s="17">
        <v>100</v>
      </c>
      <c r="P955" t="s">
        <v>1317</v>
      </c>
      <c r="Q955" t="s">
        <v>4348</v>
      </c>
      <c r="S955" t="s">
        <v>1595</v>
      </c>
      <c r="T955" t="s">
        <v>1266</v>
      </c>
      <c r="U955">
        <v>7000555567</v>
      </c>
      <c r="V955" t="s">
        <v>1272</v>
      </c>
      <c r="W955" t="s">
        <v>2416</v>
      </c>
      <c r="X955" s="16">
        <v>45848</v>
      </c>
      <c r="AC955" t="s">
        <v>4458</v>
      </c>
      <c r="AD955" t="s">
        <v>4459</v>
      </c>
      <c r="AE955" t="s">
        <v>1714</v>
      </c>
      <c r="AF955" t="s">
        <v>1277</v>
      </c>
      <c r="AG955" t="s">
        <v>1715</v>
      </c>
      <c r="AH955" t="s">
        <v>1716</v>
      </c>
      <c r="AI955" t="s">
        <v>28</v>
      </c>
      <c r="AJ955" s="16">
        <v>46023</v>
      </c>
      <c r="AL955" t="s">
        <v>1292</v>
      </c>
      <c r="AM955">
        <v>10000063</v>
      </c>
      <c r="AN955" t="s">
        <v>1886</v>
      </c>
      <c r="AP955">
        <v>3410120021</v>
      </c>
      <c r="AQ955" t="s">
        <v>1266</v>
      </c>
      <c r="AS955" s="17">
        <v>0</v>
      </c>
      <c r="AT955" s="17">
        <v>0</v>
      </c>
      <c r="AU955" s="17">
        <v>0</v>
      </c>
      <c r="AV955" s="17">
        <v>0</v>
      </c>
      <c r="AW955" s="17">
        <v>0</v>
      </c>
      <c r="AX955" s="17">
        <v>0</v>
      </c>
      <c r="AY955" s="17">
        <v>0</v>
      </c>
      <c r="AZ955" s="17">
        <v>0</v>
      </c>
      <c r="BA955" s="17">
        <v>0</v>
      </c>
      <c r="BB955" s="17">
        <v>0</v>
      </c>
      <c r="BC955" s="17">
        <v>0</v>
      </c>
      <c r="BD955" s="17">
        <v>0</v>
      </c>
      <c r="BE955" s="17">
        <v>0</v>
      </c>
      <c r="BF955" s="17">
        <v>0</v>
      </c>
    </row>
    <row r="956" spans="2:58" x14ac:dyDescent="0.25">
      <c r="B956" t="s">
        <v>4346</v>
      </c>
      <c r="C956">
        <v>33006609</v>
      </c>
      <c r="D956" t="s">
        <v>4460</v>
      </c>
      <c r="E956" t="s">
        <v>1266</v>
      </c>
      <c r="F956" t="s">
        <v>1267</v>
      </c>
      <c r="H956" s="16">
        <v>45722</v>
      </c>
      <c r="I956" s="16">
        <v>45717</v>
      </c>
      <c r="J956" s="16">
        <v>49674</v>
      </c>
      <c r="L956" t="s">
        <v>1268</v>
      </c>
      <c r="M956" t="s">
        <v>1266</v>
      </c>
      <c r="N956" s="17">
        <v>100</v>
      </c>
      <c r="P956" t="s">
        <v>1317</v>
      </c>
      <c r="Q956" t="s">
        <v>4348</v>
      </c>
      <c r="S956" t="s">
        <v>1595</v>
      </c>
      <c r="T956" t="s">
        <v>1266</v>
      </c>
      <c r="U956">
        <v>7000555567</v>
      </c>
      <c r="V956" t="s">
        <v>1272</v>
      </c>
      <c r="W956" t="s">
        <v>2416</v>
      </c>
      <c r="X956" s="16">
        <v>45848</v>
      </c>
      <c r="AC956" t="s">
        <v>4400</v>
      </c>
      <c r="AD956" t="s">
        <v>4401</v>
      </c>
      <c r="AE956" t="s">
        <v>1714</v>
      </c>
      <c r="AF956" t="s">
        <v>1277</v>
      </c>
      <c r="AG956" t="s">
        <v>1715</v>
      </c>
      <c r="AH956" t="s">
        <v>1716</v>
      </c>
      <c r="AI956" t="s">
        <v>28</v>
      </c>
      <c r="AJ956" s="16">
        <v>46023</v>
      </c>
      <c r="AL956" t="s">
        <v>1292</v>
      </c>
      <c r="AM956">
        <v>10000063</v>
      </c>
      <c r="AN956" t="s">
        <v>1886</v>
      </c>
      <c r="AP956">
        <v>3410120021</v>
      </c>
      <c r="AQ956" t="s">
        <v>1266</v>
      </c>
      <c r="AS956" s="17">
        <v>0</v>
      </c>
      <c r="AT956" s="17">
        <v>0</v>
      </c>
      <c r="AU956" s="17">
        <v>0</v>
      </c>
      <c r="AV956" s="17">
        <v>0</v>
      </c>
      <c r="AW956" s="17">
        <v>0</v>
      </c>
      <c r="AX956" s="17">
        <v>0</v>
      </c>
      <c r="AY956" s="17">
        <v>0</v>
      </c>
      <c r="AZ956" s="17">
        <v>0</v>
      </c>
      <c r="BA956" s="17">
        <v>0</v>
      </c>
      <c r="BB956" s="17">
        <v>0</v>
      </c>
      <c r="BC956" s="17">
        <v>0</v>
      </c>
      <c r="BD956" s="17">
        <v>0</v>
      </c>
      <c r="BE956" s="17">
        <v>0</v>
      </c>
      <c r="BF956" s="17">
        <v>0</v>
      </c>
    </row>
    <row r="957" spans="2:58" x14ac:dyDescent="0.25">
      <c r="B957" t="s">
        <v>4346</v>
      </c>
      <c r="C957">
        <v>33006610</v>
      </c>
      <c r="D957" t="s">
        <v>4461</v>
      </c>
      <c r="E957" t="s">
        <v>1266</v>
      </c>
      <c r="F957" t="s">
        <v>1267</v>
      </c>
      <c r="H957" s="16">
        <v>45722</v>
      </c>
      <c r="I957" s="16">
        <v>45717</v>
      </c>
      <c r="J957" s="16">
        <v>49674</v>
      </c>
      <c r="L957" t="s">
        <v>1268</v>
      </c>
      <c r="M957" t="s">
        <v>1266</v>
      </c>
      <c r="N957" s="17">
        <v>100</v>
      </c>
      <c r="P957" t="s">
        <v>1317</v>
      </c>
      <c r="Q957" t="s">
        <v>4348</v>
      </c>
      <c r="S957" t="s">
        <v>1595</v>
      </c>
      <c r="T957" t="s">
        <v>1266</v>
      </c>
      <c r="U957">
        <v>7000555567</v>
      </c>
      <c r="V957" t="s">
        <v>1272</v>
      </c>
      <c r="W957" t="s">
        <v>2416</v>
      </c>
      <c r="X957" s="16">
        <v>45848</v>
      </c>
      <c r="AC957" t="s">
        <v>4404</v>
      </c>
      <c r="AD957" t="s">
        <v>4405</v>
      </c>
      <c r="AE957" t="s">
        <v>1714</v>
      </c>
      <c r="AF957" t="s">
        <v>1277</v>
      </c>
      <c r="AG957" t="s">
        <v>1715</v>
      </c>
      <c r="AH957" t="s">
        <v>1716</v>
      </c>
      <c r="AI957" t="s">
        <v>28</v>
      </c>
      <c r="AJ957" s="16">
        <v>46023</v>
      </c>
      <c r="AL957" t="s">
        <v>1292</v>
      </c>
      <c r="AM957">
        <v>10000063</v>
      </c>
      <c r="AN957" t="s">
        <v>1886</v>
      </c>
      <c r="AP957">
        <v>3410120021</v>
      </c>
      <c r="AQ957" t="s">
        <v>1266</v>
      </c>
      <c r="AS957" s="17">
        <v>0</v>
      </c>
      <c r="AT957" s="17">
        <v>0</v>
      </c>
      <c r="AU957" s="17">
        <v>0</v>
      </c>
      <c r="AV957" s="17">
        <v>0</v>
      </c>
      <c r="AW957" s="17">
        <v>0</v>
      </c>
      <c r="AX957" s="17">
        <v>0</v>
      </c>
      <c r="AY957" s="17">
        <v>0</v>
      </c>
      <c r="AZ957" s="17">
        <v>0</v>
      </c>
      <c r="BA957" s="17">
        <v>0</v>
      </c>
      <c r="BB957" s="17">
        <v>0</v>
      </c>
      <c r="BC957" s="17">
        <v>0</v>
      </c>
      <c r="BD957" s="17">
        <v>0</v>
      </c>
      <c r="BE957" s="17">
        <v>0</v>
      </c>
      <c r="BF957" s="17">
        <v>0</v>
      </c>
    </row>
    <row r="958" spans="2:58" x14ac:dyDescent="0.25">
      <c r="B958" t="s">
        <v>4346</v>
      </c>
      <c r="C958">
        <v>33006613</v>
      </c>
      <c r="D958" t="s">
        <v>4462</v>
      </c>
      <c r="E958" t="s">
        <v>1266</v>
      </c>
      <c r="F958" t="s">
        <v>1267</v>
      </c>
      <c r="H958" s="16">
        <v>45722</v>
      </c>
      <c r="I958" s="16">
        <v>45717</v>
      </c>
      <c r="J958" s="16">
        <v>49674</v>
      </c>
      <c r="L958" t="s">
        <v>1268</v>
      </c>
      <c r="M958" t="s">
        <v>1266</v>
      </c>
      <c r="N958" s="17">
        <v>100</v>
      </c>
      <c r="P958" t="s">
        <v>1317</v>
      </c>
      <c r="Q958" t="s">
        <v>4348</v>
      </c>
      <c r="S958" t="s">
        <v>1595</v>
      </c>
      <c r="T958" t="s">
        <v>1266</v>
      </c>
      <c r="U958">
        <v>7000555567</v>
      </c>
      <c r="V958" t="s">
        <v>1272</v>
      </c>
      <c r="W958" t="s">
        <v>2416</v>
      </c>
      <c r="X958" s="16">
        <v>45796</v>
      </c>
      <c r="AC958" t="s">
        <v>4463</v>
      </c>
      <c r="AD958" t="s">
        <v>4464</v>
      </c>
      <c r="AE958" t="s">
        <v>1714</v>
      </c>
      <c r="AF958" t="s">
        <v>1277</v>
      </c>
      <c r="AG958" t="s">
        <v>1715</v>
      </c>
      <c r="AH958" t="s">
        <v>1716</v>
      </c>
      <c r="AI958" t="s">
        <v>28</v>
      </c>
      <c r="AJ958" s="16">
        <v>46023</v>
      </c>
      <c r="AL958" t="s">
        <v>1292</v>
      </c>
      <c r="AM958">
        <v>10000063</v>
      </c>
      <c r="AN958" t="s">
        <v>1886</v>
      </c>
      <c r="AP958">
        <v>3410120011</v>
      </c>
      <c r="AQ958" t="s">
        <v>1266</v>
      </c>
      <c r="AS958" s="17">
        <v>0</v>
      </c>
      <c r="AT958" s="17">
        <v>0</v>
      </c>
      <c r="AU958" s="17">
        <v>0</v>
      </c>
      <c r="AV958" s="17">
        <v>0</v>
      </c>
      <c r="AW958" s="17">
        <v>0</v>
      </c>
      <c r="AX958" s="17">
        <v>0</v>
      </c>
      <c r="AY958" s="17">
        <v>0</v>
      </c>
      <c r="AZ958" s="17">
        <v>0</v>
      </c>
      <c r="BA958" s="17">
        <v>0</v>
      </c>
      <c r="BB958" s="17">
        <v>0</v>
      </c>
      <c r="BC958" s="17">
        <v>0</v>
      </c>
      <c r="BD958" s="17">
        <v>0</v>
      </c>
      <c r="BE958" s="17">
        <v>0</v>
      </c>
      <c r="BF958" s="17">
        <v>0</v>
      </c>
    </row>
    <row r="959" spans="2:58" x14ac:dyDescent="0.25">
      <c r="B959" t="s">
        <v>4346</v>
      </c>
      <c r="C959">
        <v>33006615</v>
      </c>
      <c r="D959" t="s">
        <v>4465</v>
      </c>
      <c r="E959" t="s">
        <v>1266</v>
      </c>
      <c r="F959" t="s">
        <v>1267</v>
      </c>
      <c r="H959" s="16">
        <v>45722</v>
      </c>
      <c r="I959" s="16">
        <v>45717</v>
      </c>
      <c r="J959" s="16">
        <v>49674</v>
      </c>
      <c r="L959" t="s">
        <v>1268</v>
      </c>
      <c r="M959" t="s">
        <v>1266</v>
      </c>
      <c r="N959" s="17">
        <v>100</v>
      </c>
      <c r="P959" t="s">
        <v>1317</v>
      </c>
      <c r="Q959" t="s">
        <v>4348</v>
      </c>
      <c r="S959" t="s">
        <v>1595</v>
      </c>
      <c r="T959" t="s">
        <v>1266</v>
      </c>
      <c r="U959">
        <v>7000555567</v>
      </c>
      <c r="V959" t="s">
        <v>1272</v>
      </c>
      <c r="W959" t="s">
        <v>2416</v>
      </c>
      <c r="X959" s="16">
        <v>45848</v>
      </c>
      <c r="AC959" t="s">
        <v>3837</v>
      </c>
      <c r="AD959" t="s">
        <v>3838</v>
      </c>
      <c r="AE959" t="s">
        <v>1714</v>
      </c>
      <c r="AF959" t="s">
        <v>1277</v>
      </c>
      <c r="AG959" t="s">
        <v>1715</v>
      </c>
      <c r="AH959" t="s">
        <v>1716</v>
      </c>
      <c r="AI959" t="s">
        <v>28</v>
      </c>
      <c r="AJ959" s="16">
        <v>46023</v>
      </c>
      <c r="AL959" t="s">
        <v>1292</v>
      </c>
      <c r="AM959">
        <v>10000063</v>
      </c>
      <c r="AN959" t="s">
        <v>1886</v>
      </c>
      <c r="AP959">
        <v>3410120021</v>
      </c>
      <c r="AQ959" t="s">
        <v>1266</v>
      </c>
      <c r="AS959" s="17">
        <v>0</v>
      </c>
      <c r="AT959" s="17">
        <v>0</v>
      </c>
      <c r="AU959" s="17">
        <v>0</v>
      </c>
      <c r="AV959" s="17">
        <v>0</v>
      </c>
      <c r="AW959" s="17">
        <v>0</v>
      </c>
      <c r="AX959" s="17">
        <v>0</v>
      </c>
      <c r="AY959" s="17">
        <v>0</v>
      </c>
      <c r="AZ959" s="17">
        <v>0</v>
      </c>
      <c r="BA959" s="17">
        <v>0</v>
      </c>
      <c r="BB959" s="17">
        <v>0</v>
      </c>
      <c r="BC959" s="17">
        <v>0</v>
      </c>
      <c r="BD959" s="17">
        <v>0</v>
      </c>
      <c r="BE959" s="17">
        <v>0</v>
      </c>
      <c r="BF959" s="17">
        <v>0</v>
      </c>
    </row>
    <row r="960" spans="2:58" x14ac:dyDescent="0.25">
      <c r="B960" t="s">
        <v>4346</v>
      </c>
      <c r="C960">
        <v>33006616</v>
      </c>
      <c r="D960" t="s">
        <v>4466</v>
      </c>
      <c r="E960" t="s">
        <v>1266</v>
      </c>
      <c r="F960" t="s">
        <v>1267</v>
      </c>
      <c r="H960" s="16">
        <v>45722</v>
      </c>
      <c r="I960" s="16">
        <v>45717</v>
      </c>
      <c r="J960" s="16">
        <v>49674</v>
      </c>
      <c r="L960" t="s">
        <v>1268</v>
      </c>
      <c r="M960" t="s">
        <v>1266</v>
      </c>
      <c r="N960" s="17">
        <v>100</v>
      </c>
      <c r="P960" t="s">
        <v>1317</v>
      </c>
      <c r="Q960" t="s">
        <v>4348</v>
      </c>
      <c r="S960" t="s">
        <v>1595</v>
      </c>
      <c r="T960" t="s">
        <v>1266</v>
      </c>
      <c r="U960">
        <v>7000555567</v>
      </c>
      <c r="V960" t="s">
        <v>1272</v>
      </c>
      <c r="W960" t="s">
        <v>2416</v>
      </c>
      <c r="X960" s="16">
        <v>45796</v>
      </c>
      <c r="AC960" t="s">
        <v>4467</v>
      </c>
      <c r="AD960" t="s">
        <v>4468</v>
      </c>
      <c r="AE960" t="s">
        <v>1714</v>
      </c>
      <c r="AF960" t="s">
        <v>1277</v>
      </c>
      <c r="AG960" t="s">
        <v>1715</v>
      </c>
      <c r="AH960" t="s">
        <v>1716</v>
      </c>
      <c r="AI960" t="s">
        <v>28</v>
      </c>
      <c r="AJ960" s="16">
        <v>46023</v>
      </c>
      <c r="AL960" t="s">
        <v>1292</v>
      </c>
      <c r="AM960">
        <v>10000063</v>
      </c>
      <c r="AN960" t="s">
        <v>1886</v>
      </c>
      <c r="AP960">
        <v>3410120011</v>
      </c>
      <c r="AQ960" t="s">
        <v>1266</v>
      </c>
      <c r="AS960" s="17">
        <v>0</v>
      </c>
      <c r="AT960" s="17">
        <v>0</v>
      </c>
      <c r="AU960" s="17">
        <v>0</v>
      </c>
      <c r="AV960" s="17">
        <v>0</v>
      </c>
      <c r="AW960" s="17">
        <v>0</v>
      </c>
      <c r="AX960" s="17">
        <v>0</v>
      </c>
      <c r="AY960" s="17">
        <v>0</v>
      </c>
      <c r="AZ960" s="17">
        <v>0</v>
      </c>
      <c r="BA960" s="17">
        <v>0</v>
      </c>
      <c r="BB960" s="17">
        <v>0</v>
      </c>
      <c r="BC960" s="17">
        <v>0</v>
      </c>
      <c r="BD960" s="17">
        <v>0</v>
      </c>
      <c r="BE960" s="17">
        <v>0</v>
      </c>
      <c r="BF960" s="17">
        <v>0</v>
      </c>
    </row>
    <row r="961" spans="2:58" x14ac:dyDescent="0.25">
      <c r="B961" t="s">
        <v>4346</v>
      </c>
      <c r="C961">
        <v>33006622</v>
      </c>
      <c r="D961" t="s">
        <v>4469</v>
      </c>
      <c r="E961" t="s">
        <v>1266</v>
      </c>
      <c r="F961" t="s">
        <v>1267</v>
      </c>
      <c r="H961" s="16">
        <v>45722</v>
      </c>
      <c r="I961" s="16">
        <v>45717</v>
      </c>
      <c r="J961" s="16">
        <v>49674</v>
      </c>
      <c r="L961" t="s">
        <v>1268</v>
      </c>
      <c r="M961" t="s">
        <v>1266</v>
      </c>
      <c r="N961" s="17">
        <v>100</v>
      </c>
      <c r="P961" t="s">
        <v>1317</v>
      </c>
      <c r="Q961" t="s">
        <v>4348</v>
      </c>
      <c r="S961" t="s">
        <v>1595</v>
      </c>
      <c r="T961" t="s">
        <v>1266</v>
      </c>
      <c r="U961">
        <v>7000555567</v>
      </c>
      <c r="V961" t="s">
        <v>1272</v>
      </c>
      <c r="W961" t="s">
        <v>2416</v>
      </c>
      <c r="X961" s="16">
        <v>45848</v>
      </c>
      <c r="AC961" t="s">
        <v>4370</v>
      </c>
      <c r="AD961" t="s">
        <v>4371</v>
      </c>
      <c r="AE961" t="s">
        <v>1714</v>
      </c>
      <c r="AF961" t="s">
        <v>1277</v>
      </c>
      <c r="AG961" t="s">
        <v>1715</v>
      </c>
      <c r="AH961" t="s">
        <v>1716</v>
      </c>
      <c r="AI961" t="s">
        <v>28</v>
      </c>
      <c r="AJ961" s="16">
        <v>46023</v>
      </c>
      <c r="AL961" t="s">
        <v>1292</v>
      </c>
      <c r="AM961">
        <v>10000063</v>
      </c>
      <c r="AN961" t="s">
        <v>1886</v>
      </c>
      <c r="AP961">
        <v>3410120021</v>
      </c>
      <c r="AQ961" t="s">
        <v>1266</v>
      </c>
      <c r="AS961" s="17">
        <v>0</v>
      </c>
      <c r="AT961" s="17">
        <v>0</v>
      </c>
      <c r="AU961" s="17">
        <v>0</v>
      </c>
      <c r="AV961" s="17">
        <v>0</v>
      </c>
      <c r="AW961" s="17">
        <v>0</v>
      </c>
      <c r="AX961" s="17">
        <v>0</v>
      </c>
      <c r="AY961" s="17">
        <v>0</v>
      </c>
      <c r="AZ961" s="17">
        <v>0</v>
      </c>
      <c r="BA961" s="17">
        <v>0</v>
      </c>
      <c r="BB961" s="17">
        <v>0</v>
      </c>
      <c r="BC961" s="17">
        <v>0</v>
      </c>
      <c r="BD961" s="17">
        <v>0</v>
      </c>
      <c r="BE961" s="17">
        <v>0</v>
      </c>
      <c r="BF961" s="17">
        <v>0</v>
      </c>
    </row>
    <row r="962" spans="2:58" x14ac:dyDescent="0.25">
      <c r="B962" t="s">
        <v>4346</v>
      </c>
      <c r="C962">
        <v>33006623</v>
      </c>
      <c r="D962" t="s">
        <v>4470</v>
      </c>
      <c r="E962" t="s">
        <v>1266</v>
      </c>
      <c r="F962" t="s">
        <v>1267</v>
      </c>
      <c r="H962" s="16">
        <v>45722</v>
      </c>
      <c r="I962" s="16">
        <v>45717</v>
      </c>
      <c r="J962" s="16">
        <v>49674</v>
      </c>
      <c r="L962" t="s">
        <v>1268</v>
      </c>
      <c r="M962" t="s">
        <v>1266</v>
      </c>
      <c r="N962" s="17">
        <v>100</v>
      </c>
      <c r="P962" t="s">
        <v>1317</v>
      </c>
      <c r="Q962" t="s">
        <v>4348</v>
      </c>
      <c r="S962" t="s">
        <v>1595</v>
      </c>
      <c r="T962" t="s">
        <v>1266</v>
      </c>
      <c r="U962">
        <v>7000555567</v>
      </c>
      <c r="V962" t="s">
        <v>1272</v>
      </c>
      <c r="W962" t="s">
        <v>2416</v>
      </c>
      <c r="X962" s="16">
        <v>45848</v>
      </c>
      <c r="AC962" t="s">
        <v>4471</v>
      </c>
      <c r="AD962" t="s">
        <v>4472</v>
      </c>
      <c r="AE962" t="s">
        <v>1714</v>
      </c>
      <c r="AF962" t="s">
        <v>1277</v>
      </c>
      <c r="AG962" t="s">
        <v>1715</v>
      </c>
      <c r="AH962" t="s">
        <v>1716</v>
      </c>
      <c r="AI962" t="s">
        <v>28</v>
      </c>
      <c r="AJ962" s="16">
        <v>46023</v>
      </c>
      <c r="AL962" t="s">
        <v>1292</v>
      </c>
      <c r="AM962">
        <v>10000063</v>
      </c>
      <c r="AN962" t="s">
        <v>1886</v>
      </c>
      <c r="AP962">
        <v>3410120021</v>
      </c>
      <c r="AQ962" t="s">
        <v>1266</v>
      </c>
      <c r="AS962" s="17">
        <v>0</v>
      </c>
      <c r="AT962" s="17">
        <v>0</v>
      </c>
      <c r="AU962" s="17">
        <v>0</v>
      </c>
      <c r="AV962" s="17">
        <v>0</v>
      </c>
      <c r="AW962" s="17">
        <v>0</v>
      </c>
      <c r="AX962" s="17">
        <v>0</v>
      </c>
      <c r="AY962" s="17">
        <v>0</v>
      </c>
      <c r="AZ962" s="17">
        <v>0</v>
      </c>
      <c r="BA962" s="17">
        <v>0</v>
      </c>
      <c r="BB962" s="17">
        <v>0</v>
      </c>
      <c r="BC962" s="17">
        <v>0</v>
      </c>
      <c r="BD962" s="17">
        <v>0</v>
      </c>
      <c r="BE962" s="17">
        <v>0</v>
      </c>
      <c r="BF962" s="17">
        <v>0</v>
      </c>
    </row>
    <row r="963" spans="2:58" x14ac:dyDescent="0.25">
      <c r="B963" t="s">
        <v>4346</v>
      </c>
      <c r="C963">
        <v>33006624</v>
      </c>
      <c r="D963" t="s">
        <v>4473</v>
      </c>
      <c r="E963" t="s">
        <v>1266</v>
      </c>
      <c r="F963" t="s">
        <v>1267</v>
      </c>
      <c r="H963" s="16">
        <v>45722</v>
      </c>
      <c r="I963" s="16">
        <v>45717</v>
      </c>
      <c r="J963" s="16">
        <v>49674</v>
      </c>
      <c r="L963" t="s">
        <v>1268</v>
      </c>
      <c r="M963" t="s">
        <v>1266</v>
      </c>
      <c r="N963" s="17">
        <v>100</v>
      </c>
      <c r="P963" t="s">
        <v>1317</v>
      </c>
      <c r="Q963" t="s">
        <v>4348</v>
      </c>
      <c r="S963" t="s">
        <v>1595</v>
      </c>
      <c r="T963" t="s">
        <v>1266</v>
      </c>
      <c r="U963">
        <v>7000555567</v>
      </c>
      <c r="V963" t="s">
        <v>1272</v>
      </c>
      <c r="W963" t="s">
        <v>2416</v>
      </c>
      <c r="X963" s="16">
        <v>45848</v>
      </c>
      <c r="AC963" t="s">
        <v>4293</v>
      </c>
      <c r="AD963" t="s">
        <v>4291</v>
      </c>
      <c r="AE963" t="s">
        <v>1714</v>
      </c>
      <c r="AF963" t="s">
        <v>1277</v>
      </c>
      <c r="AG963" t="s">
        <v>1715</v>
      </c>
      <c r="AH963" t="s">
        <v>1716</v>
      </c>
      <c r="AI963" t="s">
        <v>28</v>
      </c>
      <c r="AJ963" s="16">
        <v>46023</v>
      </c>
      <c r="AL963" t="s">
        <v>1292</v>
      </c>
      <c r="AM963">
        <v>10000063</v>
      </c>
      <c r="AN963" t="s">
        <v>1886</v>
      </c>
      <c r="AP963">
        <v>3410120021</v>
      </c>
      <c r="AQ963" t="s">
        <v>1266</v>
      </c>
      <c r="AS963" s="17">
        <v>0</v>
      </c>
      <c r="AT963" s="17">
        <v>0</v>
      </c>
      <c r="AU963" s="17">
        <v>0</v>
      </c>
      <c r="AV963" s="17">
        <v>0</v>
      </c>
      <c r="AW963" s="17">
        <v>0</v>
      </c>
      <c r="AX963" s="17">
        <v>0</v>
      </c>
      <c r="AY963" s="17">
        <v>0</v>
      </c>
      <c r="AZ963" s="17">
        <v>0</v>
      </c>
      <c r="BA963" s="17">
        <v>0</v>
      </c>
      <c r="BB963" s="17">
        <v>0</v>
      </c>
      <c r="BC963" s="17">
        <v>0</v>
      </c>
      <c r="BD963" s="17">
        <v>0</v>
      </c>
      <c r="BE963" s="17">
        <v>0</v>
      </c>
      <c r="BF963" s="17">
        <v>0</v>
      </c>
    </row>
    <row r="964" spans="2:58" x14ac:dyDescent="0.25">
      <c r="B964" t="s">
        <v>4346</v>
      </c>
      <c r="C964">
        <v>33006626</v>
      </c>
      <c r="D964" t="s">
        <v>4474</v>
      </c>
      <c r="E964" t="s">
        <v>1266</v>
      </c>
      <c r="F964" t="s">
        <v>1267</v>
      </c>
      <c r="H964" s="16">
        <v>45722</v>
      </c>
      <c r="I964" s="16">
        <v>45717</v>
      </c>
      <c r="J964" s="16">
        <v>49674</v>
      </c>
      <c r="L964" t="s">
        <v>1268</v>
      </c>
      <c r="M964" t="s">
        <v>1266</v>
      </c>
      <c r="N964" s="17">
        <v>100</v>
      </c>
      <c r="P964" t="s">
        <v>1317</v>
      </c>
      <c r="Q964" t="s">
        <v>4348</v>
      </c>
      <c r="S964" t="s">
        <v>1595</v>
      </c>
      <c r="T964" t="s">
        <v>1266</v>
      </c>
      <c r="U964">
        <v>7000555567</v>
      </c>
      <c r="V964" t="s">
        <v>1272</v>
      </c>
      <c r="W964" t="s">
        <v>2416</v>
      </c>
      <c r="X964" s="16">
        <v>45764</v>
      </c>
      <c r="AC964" t="s">
        <v>4475</v>
      </c>
      <c r="AD964" t="s">
        <v>4476</v>
      </c>
      <c r="AE964" t="s">
        <v>1714</v>
      </c>
      <c r="AF964" t="s">
        <v>1277</v>
      </c>
      <c r="AG964" t="s">
        <v>1715</v>
      </c>
      <c r="AH964" t="s">
        <v>1716</v>
      </c>
      <c r="AI964" t="s">
        <v>28</v>
      </c>
      <c r="AJ964" s="16">
        <v>46023</v>
      </c>
      <c r="AL964" t="s">
        <v>1292</v>
      </c>
      <c r="AM964">
        <v>10000063</v>
      </c>
      <c r="AN964" t="s">
        <v>1886</v>
      </c>
      <c r="AP964">
        <v>3410120011</v>
      </c>
      <c r="AQ964" t="s">
        <v>1266</v>
      </c>
      <c r="AS964" s="17">
        <v>0</v>
      </c>
      <c r="AT964" s="17">
        <v>0</v>
      </c>
      <c r="AU964" s="17">
        <v>0</v>
      </c>
      <c r="AV964" s="17">
        <v>0</v>
      </c>
      <c r="AW964" s="17">
        <v>0</v>
      </c>
      <c r="AX964" s="17">
        <v>0</v>
      </c>
      <c r="AY964" s="17">
        <v>0</v>
      </c>
      <c r="AZ964" s="17">
        <v>0</v>
      </c>
      <c r="BA964" s="17">
        <v>0</v>
      </c>
      <c r="BB964" s="17">
        <v>0</v>
      </c>
      <c r="BC964" s="17">
        <v>0</v>
      </c>
      <c r="BD964" s="17">
        <v>0</v>
      </c>
      <c r="BE964" s="17">
        <v>0</v>
      </c>
      <c r="BF964" s="17">
        <v>0</v>
      </c>
    </row>
    <row r="965" spans="2:58" x14ac:dyDescent="0.25">
      <c r="B965" t="s">
        <v>4346</v>
      </c>
      <c r="C965">
        <v>33006627</v>
      </c>
      <c r="D965" t="s">
        <v>4477</v>
      </c>
      <c r="E965" t="s">
        <v>1266</v>
      </c>
      <c r="F965" t="s">
        <v>1267</v>
      </c>
      <c r="H965" s="16">
        <v>45722</v>
      </c>
      <c r="I965" s="16">
        <v>45717</v>
      </c>
      <c r="J965" s="16">
        <v>49674</v>
      </c>
      <c r="L965" t="s">
        <v>1268</v>
      </c>
      <c r="M965" t="s">
        <v>1266</v>
      </c>
      <c r="N965" s="17">
        <v>100</v>
      </c>
      <c r="P965" t="s">
        <v>1317</v>
      </c>
      <c r="Q965" t="s">
        <v>4348</v>
      </c>
      <c r="S965" t="s">
        <v>1595</v>
      </c>
      <c r="T965" t="s">
        <v>1266</v>
      </c>
      <c r="U965">
        <v>7000555567</v>
      </c>
      <c r="V965" t="s">
        <v>1272</v>
      </c>
      <c r="W965" t="s">
        <v>2416</v>
      </c>
      <c r="X965" s="16">
        <v>45848</v>
      </c>
      <c r="AC965" t="s">
        <v>4366</v>
      </c>
      <c r="AD965" t="s">
        <v>4367</v>
      </c>
      <c r="AE965" t="s">
        <v>1714</v>
      </c>
      <c r="AF965" t="s">
        <v>1277</v>
      </c>
      <c r="AG965" t="s">
        <v>1715</v>
      </c>
      <c r="AH965" t="s">
        <v>1716</v>
      </c>
      <c r="AI965" t="s">
        <v>28</v>
      </c>
      <c r="AJ965" s="16">
        <v>46023</v>
      </c>
      <c r="AL965" t="s">
        <v>1292</v>
      </c>
      <c r="AM965">
        <v>10000063</v>
      </c>
      <c r="AN965" t="s">
        <v>1886</v>
      </c>
      <c r="AP965">
        <v>3410120021</v>
      </c>
      <c r="AQ965" t="s">
        <v>1266</v>
      </c>
      <c r="AS965" s="17">
        <v>0</v>
      </c>
      <c r="AT965" s="17">
        <v>0</v>
      </c>
      <c r="AU965" s="17">
        <v>0</v>
      </c>
      <c r="AV965" s="17">
        <v>0</v>
      </c>
      <c r="AW965" s="17">
        <v>0</v>
      </c>
      <c r="AX965" s="17">
        <v>0</v>
      </c>
      <c r="AY965" s="17">
        <v>0</v>
      </c>
      <c r="AZ965" s="17">
        <v>0</v>
      </c>
      <c r="BA965" s="17">
        <v>0</v>
      </c>
      <c r="BB965" s="17">
        <v>0</v>
      </c>
      <c r="BC965" s="17">
        <v>0</v>
      </c>
      <c r="BD965" s="17">
        <v>0</v>
      </c>
      <c r="BE965" s="17">
        <v>0</v>
      </c>
      <c r="BF965" s="17">
        <v>0</v>
      </c>
    </row>
    <row r="966" spans="2:58" x14ac:dyDescent="0.25">
      <c r="B966" t="s">
        <v>4346</v>
      </c>
      <c r="C966">
        <v>33006630</v>
      </c>
      <c r="D966" t="s">
        <v>4478</v>
      </c>
      <c r="E966" t="s">
        <v>1266</v>
      </c>
      <c r="F966" t="s">
        <v>1267</v>
      </c>
      <c r="H966" s="16">
        <v>45722</v>
      </c>
      <c r="I966" s="16">
        <v>45717</v>
      </c>
      <c r="J966" s="16">
        <v>49674</v>
      </c>
      <c r="L966" t="s">
        <v>1268</v>
      </c>
      <c r="M966" t="s">
        <v>1266</v>
      </c>
      <c r="N966" s="17">
        <v>100</v>
      </c>
      <c r="P966" t="s">
        <v>1317</v>
      </c>
      <c r="Q966" t="s">
        <v>4348</v>
      </c>
      <c r="S966" t="s">
        <v>1595</v>
      </c>
      <c r="T966" t="s">
        <v>1266</v>
      </c>
      <c r="U966">
        <v>7000555567</v>
      </c>
      <c r="V966" t="s">
        <v>1272</v>
      </c>
      <c r="W966" t="s">
        <v>2416</v>
      </c>
      <c r="X966" s="16">
        <v>45764</v>
      </c>
      <c r="AC966" t="s">
        <v>3970</v>
      </c>
      <c r="AD966" t="s">
        <v>3971</v>
      </c>
      <c r="AE966" t="s">
        <v>1714</v>
      </c>
      <c r="AF966" t="s">
        <v>1277</v>
      </c>
      <c r="AG966" t="s">
        <v>1715</v>
      </c>
      <c r="AH966" t="s">
        <v>1716</v>
      </c>
      <c r="AI966" t="s">
        <v>28</v>
      </c>
      <c r="AJ966" s="16">
        <v>46023</v>
      </c>
      <c r="AL966" t="s">
        <v>1292</v>
      </c>
      <c r="AM966">
        <v>10000063</v>
      </c>
      <c r="AN966" t="s">
        <v>1886</v>
      </c>
      <c r="AP966">
        <v>3410120011</v>
      </c>
      <c r="AQ966" t="s">
        <v>1266</v>
      </c>
      <c r="AS966" s="17">
        <v>0</v>
      </c>
      <c r="AT966" s="17">
        <v>0</v>
      </c>
      <c r="AU966" s="17">
        <v>0</v>
      </c>
      <c r="AV966" s="17">
        <v>0</v>
      </c>
      <c r="AW966" s="17">
        <v>0</v>
      </c>
      <c r="AX966" s="17">
        <v>0</v>
      </c>
      <c r="AY966" s="17">
        <v>0</v>
      </c>
      <c r="AZ966" s="17">
        <v>0</v>
      </c>
      <c r="BA966" s="17">
        <v>0</v>
      </c>
      <c r="BB966" s="17">
        <v>0</v>
      </c>
      <c r="BC966" s="17">
        <v>0</v>
      </c>
      <c r="BD966" s="17">
        <v>0</v>
      </c>
      <c r="BE966" s="17">
        <v>0</v>
      </c>
      <c r="BF966" s="17">
        <v>0</v>
      </c>
    </row>
    <row r="967" spans="2:58" x14ac:dyDescent="0.25">
      <c r="B967" t="s">
        <v>4346</v>
      </c>
      <c r="C967">
        <v>33006631</v>
      </c>
      <c r="D967" t="s">
        <v>4479</v>
      </c>
      <c r="E967" t="s">
        <v>1266</v>
      </c>
      <c r="F967" t="s">
        <v>1267</v>
      </c>
      <c r="H967" s="16">
        <v>45722</v>
      </c>
      <c r="I967" s="16">
        <v>45717</v>
      </c>
      <c r="J967" s="16">
        <v>49674</v>
      </c>
      <c r="L967" t="s">
        <v>1268</v>
      </c>
      <c r="M967" t="s">
        <v>1266</v>
      </c>
      <c r="N967" s="17">
        <v>100</v>
      </c>
      <c r="P967" t="s">
        <v>1317</v>
      </c>
      <c r="Q967" t="s">
        <v>4348</v>
      </c>
      <c r="S967" t="s">
        <v>1595</v>
      </c>
      <c r="T967" t="s">
        <v>1266</v>
      </c>
      <c r="U967">
        <v>7000555567</v>
      </c>
      <c r="V967" t="s">
        <v>1272</v>
      </c>
      <c r="W967" t="s">
        <v>2416</v>
      </c>
      <c r="X967" s="16">
        <v>45848</v>
      </c>
      <c r="AC967" t="s">
        <v>4296</v>
      </c>
      <c r="AD967" t="s">
        <v>4297</v>
      </c>
      <c r="AE967" t="s">
        <v>1714</v>
      </c>
      <c r="AF967" t="s">
        <v>1277</v>
      </c>
      <c r="AG967" t="s">
        <v>1715</v>
      </c>
      <c r="AH967" t="s">
        <v>1716</v>
      </c>
      <c r="AI967" t="s">
        <v>28</v>
      </c>
      <c r="AJ967" s="16">
        <v>46023</v>
      </c>
      <c r="AL967" t="s">
        <v>1292</v>
      </c>
      <c r="AM967">
        <v>10000063</v>
      </c>
      <c r="AN967" t="s">
        <v>1886</v>
      </c>
      <c r="AP967">
        <v>3410120021</v>
      </c>
      <c r="AQ967" t="s">
        <v>1266</v>
      </c>
      <c r="AS967" s="17">
        <v>0</v>
      </c>
      <c r="AT967" s="17">
        <v>0</v>
      </c>
      <c r="AU967" s="17">
        <v>0</v>
      </c>
      <c r="AV967" s="17">
        <v>0</v>
      </c>
      <c r="AW967" s="17">
        <v>0</v>
      </c>
      <c r="AX967" s="17">
        <v>0</v>
      </c>
      <c r="AY967" s="17">
        <v>0</v>
      </c>
      <c r="AZ967" s="17">
        <v>0</v>
      </c>
      <c r="BA967" s="17">
        <v>0</v>
      </c>
      <c r="BB967" s="17">
        <v>0</v>
      </c>
      <c r="BC967" s="17">
        <v>0</v>
      </c>
      <c r="BD967" s="17">
        <v>0</v>
      </c>
      <c r="BE967" s="17">
        <v>0</v>
      </c>
      <c r="BF967" s="17">
        <v>0</v>
      </c>
    </row>
    <row r="968" spans="2:58" x14ac:dyDescent="0.25">
      <c r="B968" t="s">
        <v>4346</v>
      </c>
      <c r="C968">
        <v>33006632</v>
      </c>
      <c r="D968" t="s">
        <v>4480</v>
      </c>
      <c r="E968" t="s">
        <v>1266</v>
      </c>
      <c r="F968" t="s">
        <v>1267</v>
      </c>
      <c r="H968" s="16">
        <v>45722</v>
      </c>
      <c r="I968" s="16">
        <v>45717</v>
      </c>
      <c r="J968" s="16">
        <v>49674</v>
      </c>
      <c r="L968" t="s">
        <v>1268</v>
      </c>
      <c r="M968" t="s">
        <v>1266</v>
      </c>
      <c r="N968" s="17">
        <v>100</v>
      </c>
      <c r="P968" t="s">
        <v>1317</v>
      </c>
      <c r="Q968" t="s">
        <v>4348</v>
      </c>
      <c r="S968" t="s">
        <v>1595</v>
      </c>
      <c r="T968" t="s">
        <v>1266</v>
      </c>
      <c r="U968">
        <v>7000555567</v>
      </c>
      <c r="V968" t="s">
        <v>1272</v>
      </c>
      <c r="W968" t="s">
        <v>2416</v>
      </c>
      <c r="X968" s="16">
        <v>45848</v>
      </c>
      <c r="AC968" t="s">
        <v>3889</v>
      </c>
      <c r="AD968" t="s">
        <v>3888</v>
      </c>
      <c r="AE968" t="s">
        <v>1714</v>
      </c>
      <c r="AF968" t="s">
        <v>1277</v>
      </c>
      <c r="AG968" t="s">
        <v>1715</v>
      </c>
      <c r="AH968" t="s">
        <v>1716</v>
      </c>
      <c r="AI968" t="s">
        <v>28</v>
      </c>
      <c r="AJ968" s="16">
        <v>46023</v>
      </c>
      <c r="AL968" t="s">
        <v>1292</v>
      </c>
      <c r="AM968">
        <v>10000063</v>
      </c>
      <c r="AN968" t="s">
        <v>1886</v>
      </c>
      <c r="AP968">
        <v>3410120021</v>
      </c>
      <c r="AQ968" t="s">
        <v>1266</v>
      </c>
      <c r="AS968" s="17">
        <v>0</v>
      </c>
      <c r="AT968" s="17">
        <v>0</v>
      </c>
      <c r="AU968" s="17">
        <v>0</v>
      </c>
      <c r="AV968" s="17">
        <v>0</v>
      </c>
      <c r="AW968" s="17">
        <v>0</v>
      </c>
      <c r="AX968" s="17">
        <v>0</v>
      </c>
      <c r="AY968" s="17">
        <v>0</v>
      </c>
      <c r="AZ968" s="17">
        <v>0</v>
      </c>
      <c r="BA968" s="17">
        <v>0</v>
      </c>
      <c r="BB968" s="17">
        <v>0</v>
      </c>
      <c r="BC968" s="17">
        <v>0</v>
      </c>
      <c r="BD968" s="17">
        <v>0</v>
      </c>
      <c r="BE968" s="17">
        <v>0</v>
      </c>
      <c r="BF968" s="17">
        <v>0</v>
      </c>
    </row>
    <row r="969" spans="2:58" x14ac:dyDescent="0.25">
      <c r="B969" t="s">
        <v>4346</v>
      </c>
      <c r="C969">
        <v>33006633</v>
      </c>
      <c r="D969" t="s">
        <v>4481</v>
      </c>
      <c r="E969" t="s">
        <v>1266</v>
      </c>
      <c r="F969" t="s">
        <v>1267</v>
      </c>
      <c r="H969" s="16">
        <v>45722</v>
      </c>
      <c r="I969" s="16">
        <v>45717</v>
      </c>
      <c r="J969" s="16">
        <v>49674</v>
      </c>
      <c r="L969" t="s">
        <v>1268</v>
      </c>
      <c r="M969" t="s">
        <v>1266</v>
      </c>
      <c r="N969" s="17">
        <v>100</v>
      </c>
      <c r="P969" t="s">
        <v>1317</v>
      </c>
      <c r="Q969" t="s">
        <v>4348</v>
      </c>
      <c r="S969" t="s">
        <v>1595</v>
      </c>
      <c r="T969" t="s">
        <v>1266</v>
      </c>
      <c r="U969">
        <v>7000555567</v>
      </c>
      <c r="V969" t="s">
        <v>1272</v>
      </c>
      <c r="W969" t="s">
        <v>2416</v>
      </c>
      <c r="X969" s="16">
        <v>45848</v>
      </c>
      <c r="AC969" t="s">
        <v>4376</v>
      </c>
      <c r="AD969" t="s">
        <v>4377</v>
      </c>
      <c r="AE969" t="s">
        <v>1714</v>
      </c>
      <c r="AF969" t="s">
        <v>1277</v>
      </c>
      <c r="AG969" t="s">
        <v>1715</v>
      </c>
      <c r="AH969" t="s">
        <v>1716</v>
      </c>
      <c r="AI969" t="s">
        <v>28</v>
      </c>
      <c r="AJ969" s="16">
        <v>46023</v>
      </c>
      <c r="AL969" t="s">
        <v>1292</v>
      </c>
      <c r="AM969">
        <v>10000063</v>
      </c>
      <c r="AN969" t="s">
        <v>1886</v>
      </c>
      <c r="AP969">
        <v>3410120021</v>
      </c>
      <c r="AQ969" t="s">
        <v>1266</v>
      </c>
      <c r="AS969" s="17">
        <v>0</v>
      </c>
      <c r="AT969" s="17">
        <v>0</v>
      </c>
      <c r="AU969" s="17">
        <v>0</v>
      </c>
      <c r="AV969" s="17">
        <v>0</v>
      </c>
      <c r="AW969" s="17">
        <v>0</v>
      </c>
      <c r="AX969" s="17">
        <v>0</v>
      </c>
      <c r="AY969" s="17">
        <v>0</v>
      </c>
      <c r="AZ969" s="17">
        <v>0</v>
      </c>
      <c r="BA969" s="17">
        <v>0</v>
      </c>
      <c r="BB969" s="17">
        <v>0</v>
      </c>
      <c r="BC969" s="17">
        <v>0</v>
      </c>
      <c r="BD969" s="17">
        <v>0</v>
      </c>
      <c r="BE969" s="17">
        <v>0</v>
      </c>
      <c r="BF969" s="17">
        <v>0</v>
      </c>
    </row>
    <row r="970" spans="2:58" x14ac:dyDescent="0.25">
      <c r="B970" t="s">
        <v>4346</v>
      </c>
      <c r="C970">
        <v>33006634</v>
      </c>
      <c r="D970" t="s">
        <v>4482</v>
      </c>
      <c r="E970" t="s">
        <v>1266</v>
      </c>
      <c r="F970" t="s">
        <v>1267</v>
      </c>
      <c r="H970" s="16">
        <v>45722</v>
      </c>
      <c r="I970" s="16">
        <v>45717</v>
      </c>
      <c r="J970" s="16">
        <v>49674</v>
      </c>
      <c r="L970" t="s">
        <v>1268</v>
      </c>
      <c r="M970" t="s">
        <v>1266</v>
      </c>
      <c r="N970" s="17">
        <v>100</v>
      </c>
      <c r="P970" t="s">
        <v>1317</v>
      </c>
      <c r="Q970" t="s">
        <v>4348</v>
      </c>
      <c r="S970" t="s">
        <v>1595</v>
      </c>
      <c r="T970" t="s">
        <v>1266</v>
      </c>
      <c r="U970">
        <v>7000555567</v>
      </c>
      <c r="V970" t="s">
        <v>1272</v>
      </c>
      <c r="W970" t="s">
        <v>2416</v>
      </c>
      <c r="X970" s="16">
        <v>45796</v>
      </c>
      <c r="AC970" t="s">
        <v>4483</v>
      </c>
      <c r="AD970" t="s">
        <v>4484</v>
      </c>
      <c r="AE970" t="s">
        <v>1714</v>
      </c>
      <c r="AF970" t="s">
        <v>1277</v>
      </c>
      <c r="AG970" t="s">
        <v>1715</v>
      </c>
      <c r="AH970" t="s">
        <v>1716</v>
      </c>
      <c r="AI970" t="s">
        <v>28</v>
      </c>
      <c r="AJ970" s="16">
        <v>46023</v>
      </c>
      <c r="AL970" t="s">
        <v>1292</v>
      </c>
      <c r="AM970">
        <v>10000063</v>
      </c>
      <c r="AN970" t="s">
        <v>1886</v>
      </c>
      <c r="AP970">
        <v>3410120011</v>
      </c>
      <c r="AQ970" t="s">
        <v>1266</v>
      </c>
      <c r="AS970" s="17">
        <v>0</v>
      </c>
      <c r="AT970" s="17">
        <v>0</v>
      </c>
      <c r="AU970" s="17">
        <v>0</v>
      </c>
      <c r="AV970" s="17">
        <v>0</v>
      </c>
      <c r="AW970" s="17">
        <v>0</v>
      </c>
      <c r="AX970" s="17">
        <v>0</v>
      </c>
      <c r="AY970" s="17">
        <v>0</v>
      </c>
      <c r="AZ970" s="17">
        <v>0</v>
      </c>
      <c r="BA970" s="17">
        <v>0</v>
      </c>
      <c r="BB970" s="17">
        <v>0</v>
      </c>
      <c r="BC970" s="17">
        <v>0</v>
      </c>
      <c r="BD970" s="17">
        <v>0</v>
      </c>
      <c r="BE970" s="17">
        <v>0</v>
      </c>
      <c r="BF970" s="17">
        <v>0</v>
      </c>
    </row>
    <row r="971" spans="2:58" x14ac:dyDescent="0.25">
      <c r="B971" t="s">
        <v>4346</v>
      </c>
      <c r="C971">
        <v>33006640</v>
      </c>
      <c r="D971" t="s">
        <v>4485</v>
      </c>
      <c r="E971" t="s">
        <v>1266</v>
      </c>
      <c r="F971" t="s">
        <v>1267</v>
      </c>
      <c r="H971" s="16">
        <v>45722</v>
      </c>
      <c r="I971" s="16">
        <v>45717</v>
      </c>
      <c r="J971" s="16">
        <v>49674</v>
      </c>
      <c r="L971" t="s">
        <v>1268</v>
      </c>
      <c r="M971" t="s">
        <v>1266</v>
      </c>
      <c r="N971" s="17">
        <v>100</v>
      </c>
      <c r="P971" t="s">
        <v>1317</v>
      </c>
      <c r="Q971" t="s">
        <v>4348</v>
      </c>
      <c r="S971" t="s">
        <v>1595</v>
      </c>
      <c r="T971" t="s">
        <v>1266</v>
      </c>
      <c r="U971">
        <v>7000555567</v>
      </c>
      <c r="V971" t="s">
        <v>1272</v>
      </c>
      <c r="W971" t="s">
        <v>2416</v>
      </c>
      <c r="X971" s="16">
        <v>45848</v>
      </c>
      <c r="AC971" t="s">
        <v>3840</v>
      </c>
      <c r="AD971" t="s">
        <v>3841</v>
      </c>
      <c r="AE971" t="s">
        <v>1714</v>
      </c>
      <c r="AF971" t="s">
        <v>1277</v>
      </c>
      <c r="AG971" t="s">
        <v>1715</v>
      </c>
      <c r="AH971" t="s">
        <v>1716</v>
      </c>
      <c r="AI971" t="s">
        <v>28</v>
      </c>
      <c r="AJ971" s="16">
        <v>46023</v>
      </c>
      <c r="AL971" t="s">
        <v>1292</v>
      </c>
      <c r="AM971">
        <v>10000063</v>
      </c>
      <c r="AN971" t="s">
        <v>1886</v>
      </c>
      <c r="AP971">
        <v>3410120021</v>
      </c>
      <c r="AQ971" t="s">
        <v>1266</v>
      </c>
      <c r="AS971" s="17">
        <v>0</v>
      </c>
      <c r="AT971" s="17">
        <v>0</v>
      </c>
      <c r="AU971" s="17">
        <v>0</v>
      </c>
      <c r="AV971" s="17">
        <v>0</v>
      </c>
      <c r="AW971" s="17">
        <v>0</v>
      </c>
      <c r="AX971" s="17">
        <v>0</v>
      </c>
      <c r="AY971" s="17">
        <v>0</v>
      </c>
      <c r="AZ971" s="17">
        <v>0</v>
      </c>
      <c r="BA971" s="17">
        <v>0</v>
      </c>
      <c r="BB971" s="17">
        <v>0</v>
      </c>
      <c r="BC971" s="17">
        <v>0</v>
      </c>
      <c r="BD971" s="17">
        <v>0</v>
      </c>
      <c r="BE971" s="17">
        <v>0</v>
      </c>
      <c r="BF971" s="17">
        <v>0</v>
      </c>
    </row>
    <row r="972" spans="2:58" x14ac:dyDescent="0.25">
      <c r="B972" t="s">
        <v>4346</v>
      </c>
      <c r="C972">
        <v>33006641</v>
      </c>
      <c r="D972" t="s">
        <v>4486</v>
      </c>
      <c r="E972" t="s">
        <v>1266</v>
      </c>
      <c r="F972" t="s">
        <v>1267</v>
      </c>
      <c r="H972" s="16">
        <v>45722</v>
      </c>
      <c r="I972" s="16">
        <v>45717</v>
      </c>
      <c r="J972" s="16">
        <v>49674</v>
      </c>
      <c r="L972" t="s">
        <v>1268</v>
      </c>
      <c r="M972" t="s">
        <v>1266</v>
      </c>
      <c r="N972" s="17">
        <v>100</v>
      </c>
      <c r="P972" t="s">
        <v>1317</v>
      </c>
      <c r="Q972" t="s">
        <v>4348</v>
      </c>
      <c r="S972" t="s">
        <v>1595</v>
      </c>
      <c r="T972" t="s">
        <v>1266</v>
      </c>
      <c r="U972">
        <v>7000555567</v>
      </c>
      <c r="V972" t="s">
        <v>1272</v>
      </c>
      <c r="W972" t="s">
        <v>2416</v>
      </c>
      <c r="X972" s="16">
        <v>45763</v>
      </c>
      <c r="AC972" t="s">
        <v>3874</v>
      </c>
      <c r="AD972" t="s">
        <v>3875</v>
      </c>
      <c r="AE972" t="s">
        <v>1714</v>
      </c>
      <c r="AF972" t="s">
        <v>1277</v>
      </c>
      <c r="AG972" t="s">
        <v>1715</v>
      </c>
      <c r="AH972" t="s">
        <v>1716</v>
      </c>
      <c r="AI972" t="s">
        <v>28</v>
      </c>
      <c r="AJ972" s="16">
        <v>46023</v>
      </c>
      <c r="AL972" t="s">
        <v>1292</v>
      </c>
      <c r="AM972">
        <v>10000063</v>
      </c>
      <c r="AN972" t="s">
        <v>1886</v>
      </c>
      <c r="AP972">
        <v>3410120011</v>
      </c>
      <c r="AQ972" t="s">
        <v>1266</v>
      </c>
      <c r="AS972" s="17">
        <v>0</v>
      </c>
      <c r="AT972" s="17">
        <v>0</v>
      </c>
      <c r="AU972" s="17">
        <v>0</v>
      </c>
      <c r="AV972" s="17">
        <v>0</v>
      </c>
      <c r="AW972" s="17">
        <v>0</v>
      </c>
      <c r="AX972" s="17">
        <v>0</v>
      </c>
      <c r="AY972" s="17">
        <v>0</v>
      </c>
      <c r="AZ972" s="17">
        <v>0</v>
      </c>
      <c r="BA972" s="17">
        <v>0</v>
      </c>
      <c r="BB972" s="17">
        <v>0</v>
      </c>
      <c r="BC972" s="17">
        <v>0</v>
      </c>
      <c r="BD972" s="17">
        <v>0</v>
      </c>
      <c r="BE972" s="17">
        <v>0</v>
      </c>
      <c r="BF972" s="17">
        <v>0</v>
      </c>
    </row>
    <row r="973" spans="2:58" x14ac:dyDescent="0.25">
      <c r="B973" t="s">
        <v>4346</v>
      </c>
      <c r="C973">
        <v>33006647</v>
      </c>
      <c r="D973" t="s">
        <v>4487</v>
      </c>
      <c r="E973" t="s">
        <v>1266</v>
      </c>
      <c r="F973" t="s">
        <v>1267</v>
      </c>
      <c r="H973" s="16">
        <v>45722</v>
      </c>
      <c r="I973" s="16">
        <v>45717</v>
      </c>
      <c r="J973" s="16">
        <v>49674</v>
      </c>
      <c r="L973" t="s">
        <v>1268</v>
      </c>
      <c r="M973" t="s">
        <v>1266</v>
      </c>
      <c r="N973" s="17">
        <v>100</v>
      </c>
      <c r="P973" t="s">
        <v>1317</v>
      </c>
      <c r="Q973" t="s">
        <v>4348</v>
      </c>
      <c r="S973" t="s">
        <v>1595</v>
      </c>
      <c r="T973" t="s">
        <v>1266</v>
      </c>
      <c r="U973">
        <v>7000555567</v>
      </c>
      <c r="V973" t="s">
        <v>1272</v>
      </c>
      <c r="W973" t="s">
        <v>2416</v>
      </c>
      <c r="X973" s="16">
        <v>45848</v>
      </c>
      <c r="AC973" t="s">
        <v>4408</v>
      </c>
      <c r="AD973" t="s">
        <v>4409</v>
      </c>
      <c r="AE973" t="s">
        <v>1714</v>
      </c>
      <c r="AF973" t="s">
        <v>1277</v>
      </c>
      <c r="AG973" t="s">
        <v>1715</v>
      </c>
      <c r="AH973" t="s">
        <v>1716</v>
      </c>
      <c r="AI973" t="s">
        <v>28</v>
      </c>
      <c r="AJ973" s="16">
        <v>46023</v>
      </c>
      <c r="AL973" t="s">
        <v>1292</v>
      </c>
      <c r="AM973">
        <v>10000063</v>
      </c>
      <c r="AN973" t="s">
        <v>1886</v>
      </c>
      <c r="AP973">
        <v>3410120021</v>
      </c>
      <c r="AQ973" t="s">
        <v>1266</v>
      </c>
      <c r="AS973" s="17">
        <v>0</v>
      </c>
      <c r="AT973" s="17">
        <v>0</v>
      </c>
      <c r="AU973" s="17">
        <v>0</v>
      </c>
      <c r="AV973" s="17">
        <v>0</v>
      </c>
      <c r="AW973" s="17">
        <v>0</v>
      </c>
      <c r="AX973" s="17">
        <v>0</v>
      </c>
      <c r="AY973" s="17">
        <v>0</v>
      </c>
      <c r="AZ973" s="17">
        <v>0</v>
      </c>
      <c r="BA973" s="17">
        <v>0</v>
      </c>
      <c r="BB973" s="17">
        <v>0</v>
      </c>
      <c r="BC973" s="17">
        <v>0</v>
      </c>
      <c r="BD973" s="17">
        <v>0</v>
      </c>
      <c r="BE973" s="17">
        <v>0</v>
      </c>
      <c r="BF973" s="17">
        <v>0</v>
      </c>
    </row>
    <row r="974" spans="2:58" x14ac:dyDescent="0.25">
      <c r="B974" t="s">
        <v>4346</v>
      </c>
      <c r="C974">
        <v>33006652</v>
      </c>
      <c r="D974" t="s">
        <v>4488</v>
      </c>
      <c r="E974" t="s">
        <v>1266</v>
      </c>
      <c r="F974" t="s">
        <v>1267</v>
      </c>
      <c r="H974" s="16">
        <v>45722</v>
      </c>
      <c r="I974" s="16">
        <v>45717</v>
      </c>
      <c r="J974" s="16">
        <v>49674</v>
      </c>
      <c r="L974" t="s">
        <v>1268</v>
      </c>
      <c r="M974" t="s">
        <v>1266</v>
      </c>
      <c r="N974" s="17">
        <v>100</v>
      </c>
      <c r="P974" t="s">
        <v>1317</v>
      </c>
      <c r="Q974" t="s">
        <v>4348</v>
      </c>
      <c r="S974" t="s">
        <v>1595</v>
      </c>
      <c r="T974" t="s">
        <v>1266</v>
      </c>
      <c r="U974">
        <v>7000555567</v>
      </c>
      <c r="V974" t="s">
        <v>1272</v>
      </c>
      <c r="W974" t="s">
        <v>2416</v>
      </c>
      <c r="X974" s="16">
        <v>45764</v>
      </c>
      <c r="AC974" t="s">
        <v>3860</v>
      </c>
      <c r="AD974" t="s">
        <v>3859</v>
      </c>
      <c r="AE974" t="s">
        <v>1714</v>
      </c>
      <c r="AF974" t="s">
        <v>1277</v>
      </c>
      <c r="AG974" t="s">
        <v>1715</v>
      </c>
      <c r="AH974" t="s">
        <v>1716</v>
      </c>
      <c r="AI974" t="s">
        <v>28</v>
      </c>
      <c r="AJ974" s="16">
        <v>46023</v>
      </c>
      <c r="AL974" t="s">
        <v>1292</v>
      </c>
      <c r="AM974">
        <v>10000063</v>
      </c>
      <c r="AN974" t="s">
        <v>1886</v>
      </c>
      <c r="AP974">
        <v>3410120011</v>
      </c>
      <c r="AQ974" t="s">
        <v>1266</v>
      </c>
      <c r="AS974" s="17">
        <v>0</v>
      </c>
      <c r="AT974" s="17">
        <v>0</v>
      </c>
      <c r="AU974" s="17">
        <v>0</v>
      </c>
      <c r="AV974" s="17">
        <v>0</v>
      </c>
      <c r="AW974" s="17">
        <v>0</v>
      </c>
      <c r="AX974" s="17">
        <v>0</v>
      </c>
      <c r="AY974" s="17">
        <v>0</v>
      </c>
      <c r="AZ974" s="17">
        <v>0</v>
      </c>
      <c r="BA974" s="17">
        <v>0</v>
      </c>
      <c r="BB974" s="17">
        <v>0</v>
      </c>
      <c r="BC974" s="17">
        <v>0</v>
      </c>
      <c r="BD974" s="17">
        <v>0</v>
      </c>
      <c r="BE974" s="17">
        <v>0</v>
      </c>
      <c r="BF974" s="17">
        <v>0</v>
      </c>
    </row>
    <row r="975" spans="2:58" x14ac:dyDescent="0.25">
      <c r="B975" t="s">
        <v>4346</v>
      </c>
      <c r="C975">
        <v>33006654</v>
      </c>
      <c r="D975" t="s">
        <v>4489</v>
      </c>
      <c r="E975" t="s">
        <v>1266</v>
      </c>
      <c r="F975" t="s">
        <v>1267</v>
      </c>
      <c r="H975" s="16">
        <v>45722</v>
      </c>
      <c r="I975" s="16">
        <v>45717</v>
      </c>
      <c r="J975" s="16">
        <v>49674</v>
      </c>
      <c r="L975" t="s">
        <v>1268</v>
      </c>
      <c r="M975" t="s">
        <v>1266</v>
      </c>
      <c r="N975" s="17">
        <v>100</v>
      </c>
      <c r="P975" t="s">
        <v>1317</v>
      </c>
      <c r="Q975" t="s">
        <v>4348</v>
      </c>
      <c r="S975" t="s">
        <v>1595</v>
      </c>
      <c r="T975" t="s">
        <v>1266</v>
      </c>
      <c r="U975">
        <v>7000555567</v>
      </c>
      <c r="V975" t="s">
        <v>1272</v>
      </c>
      <c r="W975" t="s">
        <v>2416</v>
      </c>
      <c r="X975" s="16">
        <v>45764</v>
      </c>
      <c r="AC975" t="s">
        <v>4055</v>
      </c>
      <c r="AD975" t="s">
        <v>4056</v>
      </c>
      <c r="AE975" t="s">
        <v>1714</v>
      </c>
      <c r="AF975" t="s">
        <v>1277</v>
      </c>
      <c r="AG975" t="s">
        <v>1715</v>
      </c>
      <c r="AH975" t="s">
        <v>1716</v>
      </c>
      <c r="AI975" t="s">
        <v>28</v>
      </c>
      <c r="AJ975" s="16">
        <v>46023</v>
      </c>
      <c r="AL975" t="s">
        <v>1292</v>
      </c>
      <c r="AM975">
        <v>10000063</v>
      </c>
      <c r="AN975" t="s">
        <v>1886</v>
      </c>
      <c r="AP975">
        <v>3410120011</v>
      </c>
      <c r="AQ975" t="s">
        <v>1266</v>
      </c>
      <c r="AS975" s="17">
        <v>0</v>
      </c>
      <c r="AT975" s="17">
        <v>0</v>
      </c>
      <c r="AU975" s="17">
        <v>0</v>
      </c>
      <c r="AV975" s="17">
        <v>0</v>
      </c>
      <c r="AW975" s="17">
        <v>0</v>
      </c>
      <c r="AX975" s="17">
        <v>0</v>
      </c>
      <c r="AY975" s="17">
        <v>0</v>
      </c>
      <c r="AZ975" s="17">
        <v>0</v>
      </c>
      <c r="BA975" s="17">
        <v>0</v>
      </c>
      <c r="BB975" s="17">
        <v>0</v>
      </c>
      <c r="BC975" s="17">
        <v>0</v>
      </c>
      <c r="BD975" s="17">
        <v>0</v>
      </c>
      <c r="BE975" s="17">
        <v>0</v>
      </c>
      <c r="BF975" s="17">
        <v>0</v>
      </c>
    </row>
    <row r="976" spans="2:58" x14ac:dyDescent="0.25">
      <c r="B976" t="s">
        <v>4346</v>
      </c>
      <c r="C976">
        <v>33006655</v>
      </c>
      <c r="D976" t="s">
        <v>4490</v>
      </c>
      <c r="E976" t="s">
        <v>1266</v>
      </c>
      <c r="F976" t="s">
        <v>1267</v>
      </c>
      <c r="H976" s="16">
        <v>45722</v>
      </c>
      <c r="I976" s="16">
        <v>45717</v>
      </c>
      <c r="J976" s="16">
        <v>49674</v>
      </c>
      <c r="L976" t="s">
        <v>1268</v>
      </c>
      <c r="M976" t="s">
        <v>1266</v>
      </c>
      <c r="N976" s="17">
        <v>100</v>
      </c>
      <c r="P976" t="s">
        <v>1317</v>
      </c>
      <c r="Q976" t="s">
        <v>4348</v>
      </c>
      <c r="S976" t="s">
        <v>1595</v>
      </c>
      <c r="T976" t="s">
        <v>1266</v>
      </c>
      <c r="U976">
        <v>7000555567</v>
      </c>
      <c r="V976" t="s">
        <v>1272</v>
      </c>
      <c r="W976" t="s">
        <v>2416</v>
      </c>
      <c r="X976" s="16">
        <v>45764</v>
      </c>
      <c r="AC976" t="s">
        <v>3999</v>
      </c>
      <c r="AD976" t="s">
        <v>4000</v>
      </c>
      <c r="AE976" t="s">
        <v>1714</v>
      </c>
      <c r="AF976" t="s">
        <v>1277</v>
      </c>
      <c r="AG976" t="s">
        <v>1715</v>
      </c>
      <c r="AH976" t="s">
        <v>1716</v>
      </c>
      <c r="AI976" t="s">
        <v>28</v>
      </c>
      <c r="AJ976" s="16">
        <v>46023</v>
      </c>
      <c r="AL976" t="s">
        <v>1292</v>
      </c>
      <c r="AM976">
        <v>10000063</v>
      </c>
      <c r="AN976" t="s">
        <v>1886</v>
      </c>
      <c r="AP976">
        <v>3410120011</v>
      </c>
      <c r="AQ976" t="s">
        <v>1266</v>
      </c>
      <c r="AS976" s="17">
        <v>0</v>
      </c>
      <c r="AT976" s="17">
        <v>0</v>
      </c>
      <c r="AU976" s="17">
        <v>0</v>
      </c>
      <c r="AV976" s="17">
        <v>0</v>
      </c>
      <c r="AW976" s="17">
        <v>0</v>
      </c>
      <c r="AX976" s="17">
        <v>0</v>
      </c>
      <c r="AY976" s="17">
        <v>0</v>
      </c>
      <c r="AZ976" s="17">
        <v>0</v>
      </c>
      <c r="BA976" s="17">
        <v>0</v>
      </c>
      <c r="BB976" s="17">
        <v>0</v>
      </c>
      <c r="BC976" s="17">
        <v>0</v>
      </c>
      <c r="BD976" s="17">
        <v>0</v>
      </c>
      <c r="BE976" s="17">
        <v>0</v>
      </c>
      <c r="BF976" s="17">
        <v>0</v>
      </c>
    </row>
    <row r="977" spans="2:58" x14ac:dyDescent="0.25">
      <c r="B977" t="s">
        <v>4346</v>
      </c>
      <c r="C977">
        <v>33006656</v>
      </c>
      <c r="D977" t="s">
        <v>4491</v>
      </c>
      <c r="E977" t="s">
        <v>1266</v>
      </c>
      <c r="F977" t="s">
        <v>1267</v>
      </c>
      <c r="H977" s="16">
        <v>45722</v>
      </c>
      <c r="I977" s="16">
        <v>45717</v>
      </c>
      <c r="J977" s="16">
        <v>49674</v>
      </c>
      <c r="L977" t="s">
        <v>1268</v>
      </c>
      <c r="M977" t="s">
        <v>1266</v>
      </c>
      <c r="N977" s="17">
        <v>100</v>
      </c>
      <c r="P977" t="s">
        <v>1317</v>
      </c>
      <c r="Q977" t="s">
        <v>4348</v>
      </c>
      <c r="S977" t="s">
        <v>1595</v>
      </c>
      <c r="T977" t="s">
        <v>1266</v>
      </c>
      <c r="U977">
        <v>7000555567</v>
      </c>
      <c r="V977" t="s">
        <v>1272</v>
      </c>
      <c r="W977" t="s">
        <v>2416</v>
      </c>
      <c r="X977" s="16">
        <v>45848</v>
      </c>
      <c r="AC977" t="s">
        <v>4396</v>
      </c>
      <c r="AD977" t="s">
        <v>4397</v>
      </c>
      <c r="AE977" t="s">
        <v>1714</v>
      </c>
      <c r="AF977" t="s">
        <v>1277</v>
      </c>
      <c r="AG977" t="s">
        <v>1715</v>
      </c>
      <c r="AH977" t="s">
        <v>1716</v>
      </c>
      <c r="AI977" t="s">
        <v>28</v>
      </c>
      <c r="AJ977" s="16">
        <v>46023</v>
      </c>
      <c r="AL977" t="s">
        <v>1292</v>
      </c>
      <c r="AM977">
        <v>10000063</v>
      </c>
      <c r="AN977" t="s">
        <v>1886</v>
      </c>
      <c r="AP977">
        <v>3410120021</v>
      </c>
      <c r="AQ977" t="s">
        <v>1266</v>
      </c>
      <c r="AS977" s="17">
        <v>0</v>
      </c>
      <c r="AT977" s="17">
        <v>0</v>
      </c>
      <c r="AU977" s="17">
        <v>0</v>
      </c>
      <c r="AV977" s="17">
        <v>0</v>
      </c>
      <c r="AW977" s="17">
        <v>0</v>
      </c>
      <c r="AX977" s="17">
        <v>0</v>
      </c>
      <c r="AY977" s="17">
        <v>0</v>
      </c>
      <c r="AZ977" s="17">
        <v>0</v>
      </c>
      <c r="BA977" s="17">
        <v>0</v>
      </c>
      <c r="BB977" s="17">
        <v>0</v>
      </c>
      <c r="BC977" s="17">
        <v>0</v>
      </c>
      <c r="BD977" s="17">
        <v>0</v>
      </c>
      <c r="BE977" s="17">
        <v>0</v>
      </c>
      <c r="BF977" s="17">
        <v>0</v>
      </c>
    </row>
    <row r="978" spans="2:58" x14ac:dyDescent="0.25">
      <c r="B978" t="s">
        <v>4346</v>
      </c>
      <c r="C978">
        <v>33006657</v>
      </c>
      <c r="D978" t="s">
        <v>4492</v>
      </c>
      <c r="E978" t="s">
        <v>1266</v>
      </c>
      <c r="F978" t="s">
        <v>1267</v>
      </c>
      <c r="H978" s="16">
        <v>45722</v>
      </c>
      <c r="I978" s="16">
        <v>45717</v>
      </c>
      <c r="J978" s="16">
        <v>49674</v>
      </c>
      <c r="L978" t="s">
        <v>1268</v>
      </c>
      <c r="M978" t="s">
        <v>1266</v>
      </c>
      <c r="N978" s="17">
        <v>100</v>
      </c>
      <c r="P978" t="s">
        <v>1317</v>
      </c>
      <c r="Q978" t="s">
        <v>4348</v>
      </c>
      <c r="S978" t="s">
        <v>1595</v>
      </c>
      <c r="T978" t="s">
        <v>1266</v>
      </c>
      <c r="U978">
        <v>7000555567</v>
      </c>
      <c r="V978" t="s">
        <v>1272</v>
      </c>
      <c r="W978" t="s">
        <v>2416</v>
      </c>
      <c r="X978" s="16">
        <v>45763</v>
      </c>
      <c r="AC978" t="s">
        <v>4026</v>
      </c>
      <c r="AD978" t="s">
        <v>4027</v>
      </c>
      <c r="AE978" t="s">
        <v>1714</v>
      </c>
      <c r="AF978" t="s">
        <v>1277</v>
      </c>
      <c r="AG978" t="s">
        <v>1715</v>
      </c>
      <c r="AH978" t="s">
        <v>1716</v>
      </c>
      <c r="AI978" t="s">
        <v>28</v>
      </c>
      <c r="AJ978" s="16">
        <v>46023</v>
      </c>
      <c r="AL978" t="s">
        <v>1292</v>
      </c>
      <c r="AM978">
        <v>10000063</v>
      </c>
      <c r="AN978" t="s">
        <v>1886</v>
      </c>
      <c r="AP978">
        <v>3410120011</v>
      </c>
      <c r="AQ978" t="s">
        <v>1266</v>
      </c>
      <c r="AS978" s="17">
        <v>0</v>
      </c>
      <c r="AT978" s="17">
        <v>0</v>
      </c>
      <c r="AU978" s="17">
        <v>0</v>
      </c>
      <c r="AV978" s="17">
        <v>0</v>
      </c>
      <c r="AW978" s="17">
        <v>0</v>
      </c>
      <c r="AX978" s="17">
        <v>0</v>
      </c>
      <c r="AY978" s="17">
        <v>0</v>
      </c>
      <c r="AZ978" s="17">
        <v>0</v>
      </c>
      <c r="BA978" s="17">
        <v>0</v>
      </c>
      <c r="BB978" s="17">
        <v>0</v>
      </c>
      <c r="BC978" s="17">
        <v>0</v>
      </c>
      <c r="BD978" s="17">
        <v>0</v>
      </c>
      <c r="BE978" s="17">
        <v>0</v>
      </c>
      <c r="BF978" s="17">
        <v>0</v>
      </c>
    </row>
    <row r="979" spans="2:58" x14ac:dyDescent="0.25">
      <c r="B979" t="s">
        <v>4346</v>
      </c>
      <c r="C979">
        <v>33006676</v>
      </c>
      <c r="D979" t="s">
        <v>4493</v>
      </c>
      <c r="E979" t="s">
        <v>1266</v>
      </c>
      <c r="F979" t="s">
        <v>1267</v>
      </c>
      <c r="H979" s="16">
        <v>45722</v>
      </c>
      <c r="I979" s="16">
        <v>45717</v>
      </c>
      <c r="J979" s="16">
        <v>49674</v>
      </c>
      <c r="L979" t="s">
        <v>1268</v>
      </c>
      <c r="M979" t="s">
        <v>1266</v>
      </c>
      <c r="N979" s="17">
        <v>100</v>
      </c>
      <c r="P979" t="s">
        <v>1317</v>
      </c>
      <c r="Q979" t="s">
        <v>4348</v>
      </c>
      <c r="S979" t="s">
        <v>1595</v>
      </c>
      <c r="T979" t="s">
        <v>1266</v>
      </c>
      <c r="U979">
        <v>7000555567</v>
      </c>
      <c r="V979" t="s">
        <v>1272</v>
      </c>
      <c r="W979" t="s">
        <v>2416</v>
      </c>
      <c r="X979" s="16">
        <v>45908</v>
      </c>
      <c r="AC979" t="s">
        <v>4354</v>
      </c>
      <c r="AD979" t="s">
        <v>4355</v>
      </c>
      <c r="AE979" t="s">
        <v>1714</v>
      </c>
      <c r="AF979" t="s">
        <v>1277</v>
      </c>
      <c r="AG979" t="s">
        <v>1715</v>
      </c>
      <c r="AH979" t="s">
        <v>1716</v>
      </c>
      <c r="AI979" t="s">
        <v>28</v>
      </c>
      <c r="AJ979" s="16">
        <v>46023</v>
      </c>
      <c r="AL979" t="s">
        <v>1292</v>
      </c>
      <c r="AM979">
        <v>10000063</v>
      </c>
      <c r="AN979" t="s">
        <v>1886</v>
      </c>
      <c r="AP979">
        <v>3410120011</v>
      </c>
      <c r="AQ979" t="s">
        <v>1266</v>
      </c>
      <c r="AS979" s="17">
        <v>0</v>
      </c>
      <c r="AT979" s="17">
        <v>0</v>
      </c>
      <c r="AU979" s="17">
        <v>0</v>
      </c>
      <c r="AV979" s="17">
        <v>0</v>
      </c>
      <c r="AW979" s="17">
        <v>0</v>
      </c>
      <c r="AX979" s="17">
        <v>0</v>
      </c>
      <c r="AY979" s="17">
        <v>0</v>
      </c>
      <c r="AZ979" s="17">
        <v>0</v>
      </c>
      <c r="BA979" s="17">
        <v>0</v>
      </c>
      <c r="BB979" s="17">
        <v>0</v>
      </c>
      <c r="BC979" s="17">
        <v>0</v>
      </c>
      <c r="BD979" s="17">
        <v>0</v>
      </c>
      <c r="BE979" s="17">
        <v>0</v>
      </c>
      <c r="BF979" s="17">
        <v>0</v>
      </c>
    </row>
    <row r="980" spans="2:58" x14ac:dyDescent="0.25">
      <c r="B980" t="s">
        <v>4346</v>
      </c>
      <c r="C980">
        <v>33006678</v>
      </c>
      <c r="D980" t="s">
        <v>4494</v>
      </c>
      <c r="E980" t="s">
        <v>1266</v>
      </c>
      <c r="F980" t="s">
        <v>1267</v>
      </c>
      <c r="H980" s="16">
        <v>45722</v>
      </c>
      <c r="I980" s="16">
        <v>45717</v>
      </c>
      <c r="J980" s="16">
        <v>49674</v>
      </c>
      <c r="L980" t="s">
        <v>1268</v>
      </c>
      <c r="M980" t="s">
        <v>1266</v>
      </c>
      <c r="N980" s="17">
        <v>100</v>
      </c>
      <c r="P980" t="s">
        <v>1317</v>
      </c>
      <c r="Q980" t="s">
        <v>4348</v>
      </c>
      <c r="S980" t="s">
        <v>1595</v>
      </c>
      <c r="T980" t="s">
        <v>1266</v>
      </c>
      <c r="U980">
        <v>7000555567</v>
      </c>
      <c r="V980" t="s">
        <v>1272</v>
      </c>
      <c r="W980" t="s">
        <v>2416</v>
      </c>
      <c r="X980" s="16">
        <v>45994</v>
      </c>
      <c r="AC980" t="s">
        <v>3846</v>
      </c>
      <c r="AD980" t="s">
        <v>3847</v>
      </c>
      <c r="AE980" t="s">
        <v>1714</v>
      </c>
      <c r="AF980" t="s">
        <v>1277</v>
      </c>
      <c r="AG980" t="s">
        <v>1715</v>
      </c>
      <c r="AH980" t="s">
        <v>1716</v>
      </c>
      <c r="AI980" t="s">
        <v>28</v>
      </c>
      <c r="AJ980" s="16">
        <v>46023</v>
      </c>
      <c r="AL980" t="s">
        <v>1292</v>
      </c>
      <c r="AM980">
        <v>10000063</v>
      </c>
      <c r="AN980" t="s">
        <v>1886</v>
      </c>
      <c r="AP980">
        <v>3410120011</v>
      </c>
      <c r="AQ980" t="s">
        <v>1266</v>
      </c>
      <c r="AS980" s="17">
        <v>0</v>
      </c>
      <c r="AT980" s="17">
        <v>0</v>
      </c>
      <c r="AU980" s="17">
        <v>0</v>
      </c>
      <c r="AV980" s="17">
        <v>0</v>
      </c>
      <c r="AW980" s="17">
        <v>0</v>
      </c>
      <c r="AX980" s="17">
        <v>0</v>
      </c>
      <c r="AY980" s="17">
        <v>0</v>
      </c>
      <c r="AZ980" s="17">
        <v>0</v>
      </c>
      <c r="BA980" s="17">
        <v>0</v>
      </c>
      <c r="BB980" s="17">
        <v>0</v>
      </c>
      <c r="BC980" s="17">
        <v>0</v>
      </c>
      <c r="BD980" s="17">
        <v>0</v>
      </c>
      <c r="BE980" s="17">
        <v>0</v>
      </c>
      <c r="BF980" s="17">
        <v>0</v>
      </c>
    </row>
    <row r="981" spans="2:58" x14ac:dyDescent="0.25">
      <c r="B981" t="s">
        <v>4346</v>
      </c>
      <c r="C981">
        <v>33006682</v>
      </c>
      <c r="D981" t="s">
        <v>4495</v>
      </c>
      <c r="E981" t="s">
        <v>1266</v>
      </c>
      <c r="F981" t="s">
        <v>1267</v>
      </c>
      <c r="H981" s="16">
        <v>45722</v>
      </c>
      <c r="I981" s="16">
        <v>45717</v>
      </c>
      <c r="J981" s="16">
        <v>49674</v>
      </c>
      <c r="L981" t="s">
        <v>1268</v>
      </c>
      <c r="M981" t="s">
        <v>1266</v>
      </c>
      <c r="N981" s="17">
        <v>100</v>
      </c>
      <c r="P981" t="s">
        <v>1317</v>
      </c>
      <c r="Q981" t="s">
        <v>4348</v>
      </c>
      <c r="S981" t="s">
        <v>1595</v>
      </c>
      <c r="T981" t="s">
        <v>1266</v>
      </c>
      <c r="U981">
        <v>7000555567</v>
      </c>
      <c r="V981" t="s">
        <v>1272</v>
      </c>
      <c r="W981" t="s">
        <v>2416</v>
      </c>
      <c r="X981" s="16">
        <v>45763</v>
      </c>
      <c r="AC981" t="s">
        <v>4362</v>
      </c>
      <c r="AD981" t="s">
        <v>4363</v>
      </c>
      <c r="AE981" t="s">
        <v>1714</v>
      </c>
      <c r="AF981" t="s">
        <v>1277</v>
      </c>
      <c r="AG981" t="s">
        <v>1715</v>
      </c>
      <c r="AH981" t="s">
        <v>1716</v>
      </c>
      <c r="AI981" t="s">
        <v>28</v>
      </c>
      <c r="AJ981" s="16">
        <v>46023</v>
      </c>
      <c r="AL981" t="s">
        <v>1292</v>
      </c>
      <c r="AM981">
        <v>10000063</v>
      </c>
      <c r="AN981" t="s">
        <v>1886</v>
      </c>
      <c r="AP981">
        <v>3410120011</v>
      </c>
      <c r="AQ981" t="s">
        <v>1266</v>
      </c>
      <c r="AS981" s="17">
        <v>0</v>
      </c>
      <c r="AT981" s="17">
        <v>0</v>
      </c>
      <c r="AU981" s="17">
        <v>0</v>
      </c>
      <c r="AV981" s="17">
        <v>0</v>
      </c>
      <c r="AW981" s="17">
        <v>0</v>
      </c>
      <c r="AX981" s="17">
        <v>0</v>
      </c>
      <c r="AY981" s="17">
        <v>0</v>
      </c>
      <c r="AZ981" s="17">
        <v>0</v>
      </c>
      <c r="BA981" s="17">
        <v>0</v>
      </c>
      <c r="BB981" s="17">
        <v>0</v>
      </c>
      <c r="BC981" s="17">
        <v>0</v>
      </c>
      <c r="BD981" s="17">
        <v>0</v>
      </c>
      <c r="BE981" s="17">
        <v>0</v>
      </c>
      <c r="BF981" s="17">
        <v>0</v>
      </c>
    </row>
    <row r="982" spans="2:58" x14ac:dyDescent="0.25">
      <c r="B982" t="s">
        <v>4346</v>
      </c>
      <c r="C982">
        <v>33006685</v>
      </c>
      <c r="D982" t="s">
        <v>4496</v>
      </c>
      <c r="E982" t="s">
        <v>1266</v>
      </c>
      <c r="F982" t="s">
        <v>1267</v>
      </c>
      <c r="H982" s="16">
        <v>45722</v>
      </c>
      <c r="I982" s="16">
        <v>45717</v>
      </c>
      <c r="J982" s="16">
        <v>49674</v>
      </c>
      <c r="L982" t="s">
        <v>1268</v>
      </c>
      <c r="M982" t="s">
        <v>1266</v>
      </c>
      <c r="N982" s="17">
        <v>100</v>
      </c>
      <c r="P982" t="s">
        <v>1317</v>
      </c>
      <c r="Q982" t="s">
        <v>4348</v>
      </c>
      <c r="S982" t="s">
        <v>1595</v>
      </c>
      <c r="T982" t="s">
        <v>1266</v>
      </c>
      <c r="U982">
        <v>7000555567</v>
      </c>
      <c r="V982" t="s">
        <v>1272</v>
      </c>
      <c r="W982" t="s">
        <v>2416</v>
      </c>
      <c r="X982" s="16">
        <v>45994</v>
      </c>
      <c r="AC982" t="s">
        <v>3867</v>
      </c>
      <c r="AD982" t="s">
        <v>3866</v>
      </c>
      <c r="AE982" t="s">
        <v>1714</v>
      </c>
      <c r="AF982" t="s">
        <v>1277</v>
      </c>
      <c r="AG982" t="s">
        <v>1715</v>
      </c>
      <c r="AH982" t="s">
        <v>1716</v>
      </c>
      <c r="AI982" t="s">
        <v>28</v>
      </c>
      <c r="AJ982" s="16">
        <v>46023</v>
      </c>
      <c r="AL982" t="s">
        <v>1292</v>
      </c>
      <c r="AM982">
        <v>10000063</v>
      </c>
      <c r="AN982" t="s">
        <v>1886</v>
      </c>
      <c r="AP982">
        <v>3410120011</v>
      </c>
      <c r="AQ982" t="s">
        <v>1266</v>
      </c>
      <c r="AS982" s="17">
        <v>0</v>
      </c>
      <c r="AT982" s="17">
        <v>0</v>
      </c>
      <c r="AU982" s="17">
        <v>0</v>
      </c>
      <c r="AV982" s="17">
        <v>0</v>
      </c>
      <c r="AW982" s="17">
        <v>0</v>
      </c>
      <c r="AX982" s="17">
        <v>0</v>
      </c>
      <c r="AY982" s="17">
        <v>0</v>
      </c>
      <c r="AZ982" s="17">
        <v>0</v>
      </c>
      <c r="BA982" s="17">
        <v>0</v>
      </c>
      <c r="BB982" s="17">
        <v>0</v>
      </c>
      <c r="BC982" s="17">
        <v>0</v>
      </c>
      <c r="BD982" s="17">
        <v>0</v>
      </c>
      <c r="BE982" s="17">
        <v>0</v>
      </c>
      <c r="BF982" s="17">
        <v>0</v>
      </c>
    </row>
    <row r="983" spans="2:58" x14ac:dyDescent="0.25">
      <c r="B983" t="s">
        <v>4346</v>
      </c>
      <c r="C983">
        <v>33007075</v>
      </c>
      <c r="D983" t="s">
        <v>4497</v>
      </c>
      <c r="E983" t="s">
        <v>1266</v>
      </c>
      <c r="F983" t="s">
        <v>1267</v>
      </c>
      <c r="H983" s="16">
        <v>45772</v>
      </c>
      <c r="I983" s="16">
        <v>45748</v>
      </c>
      <c r="J983" s="16">
        <v>49399</v>
      </c>
      <c r="L983" t="s">
        <v>1268</v>
      </c>
      <c r="M983" t="s">
        <v>1266</v>
      </c>
      <c r="N983" s="17">
        <v>100</v>
      </c>
      <c r="P983" t="s">
        <v>1317</v>
      </c>
      <c r="Q983" t="s">
        <v>4348</v>
      </c>
      <c r="S983" t="s">
        <v>1595</v>
      </c>
      <c r="T983" t="s">
        <v>1266</v>
      </c>
      <c r="U983">
        <v>7000555567</v>
      </c>
      <c r="V983" t="s">
        <v>1272</v>
      </c>
      <c r="W983" t="s">
        <v>2416</v>
      </c>
      <c r="X983" s="16">
        <v>45817</v>
      </c>
      <c r="AC983" t="s">
        <v>4416</v>
      </c>
      <c r="AD983" t="s">
        <v>4414</v>
      </c>
      <c r="AE983" t="s">
        <v>1714</v>
      </c>
      <c r="AF983" t="s">
        <v>1277</v>
      </c>
      <c r="AG983" t="s">
        <v>1715</v>
      </c>
      <c r="AH983" t="s">
        <v>1716</v>
      </c>
      <c r="AI983" t="s">
        <v>28</v>
      </c>
      <c r="AJ983" s="16">
        <v>46023</v>
      </c>
      <c r="AL983" t="s">
        <v>1292</v>
      </c>
      <c r="AM983">
        <v>10000063</v>
      </c>
      <c r="AN983" t="s">
        <v>1886</v>
      </c>
      <c r="AP983">
        <v>3410120011</v>
      </c>
      <c r="AQ983" t="s">
        <v>1266</v>
      </c>
      <c r="AS983" s="17">
        <v>0</v>
      </c>
      <c r="AT983" s="17">
        <v>0</v>
      </c>
      <c r="AU983" s="17">
        <v>0</v>
      </c>
      <c r="AV983" s="17">
        <v>0</v>
      </c>
      <c r="AW983" s="17">
        <v>0</v>
      </c>
      <c r="AX983" s="17">
        <v>0</v>
      </c>
      <c r="AY983" s="17">
        <v>0</v>
      </c>
      <c r="AZ983" s="17">
        <v>0</v>
      </c>
      <c r="BA983" s="17">
        <v>0</v>
      </c>
      <c r="BB983" s="17">
        <v>0</v>
      </c>
      <c r="BC983" s="17">
        <v>0</v>
      </c>
      <c r="BD983" s="17">
        <v>0</v>
      </c>
      <c r="BE983" s="17">
        <v>0</v>
      </c>
      <c r="BF983" s="17">
        <v>0</v>
      </c>
    </row>
    <row r="984" spans="2:58" x14ac:dyDescent="0.25">
      <c r="B984" t="s">
        <v>4346</v>
      </c>
      <c r="C984">
        <v>33007142</v>
      </c>
      <c r="D984" t="s">
        <v>4498</v>
      </c>
      <c r="E984" t="s">
        <v>1266</v>
      </c>
      <c r="F984" t="s">
        <v>1267</v>
      </c>
      <c r="H984" s="16">
        <v>45797</v>
      </c>
      <c r="I984" s="16">
        <v>45778</v>
      </c>
      <c r="J984" s="16">
        <v>49429</v>
      </c>
      <c r="L984" t="s">
        <v>1268</v>
      </c>
      <c r="M984" t="s">
        <v>1266</v>
      </c>
      <c r="N984" s="17">
        <v>100</v>
      </c>
      <c r="P984" t="s">
        <v>1317</v>
      </c>
      <c r="Q984" t="s">
        <v>4348</v>
      </c>
      <c r="S984" t="s">
        <v>1595</v>
      </c>
      <c r="T984" t="s">
        <v>1266</v>
      </c>
      <c r="U984">
        <v>7000555567</v>
      </c>
      <c r="V984" t="s">
        <v>1272</v>
      </c>
      <c r="W984" t="s">
        <v>2416</v>
      </c>
      <c r="X984" s="16">
        <v>45804</v>
      </c>
      <c r="AC984" t="s">
        <v>4499</v>
      </c>
      <c r="AD984" t="s">
        <v>4500</v>
      </c>
      <c r="AE984" t="s">
        <v>1714</v>
      </c>
      <c r="AF984" t="s">
        <v>1277</v>
      </c>
      <c r="AG984" t="s">
        <v>1715</v>
      </c>
      <c r="AH984" t="s">
        <v>1716</v>
      </c>
      <c r="AI984" t="s">
        <v>28</v>
      </c>
      <c r="AJ984" s="16">
        <v>46023</v>
      </c>
      <c r="AL984" t="s">
        <v>1292</v>
      </c>
      <c r="AM984">
        <v>10000063</v>
      </c>
      <c r="AN984" t="s">
        <v>1886</v>
      </c>
      <c r="AP984">
        <v>3410120011</v>
      </c>
      <c r="AQ984" t="s">
        <v>1266</v>
      </c>
      <c r="AS984" s="17">
        <v>0</v>
      </c>
      <c r="AT984" s="17">
        <v>0</v>
      </c>
      <c r="AU984" s="17">
        <v>0</v>
      </c>
      <c r="AV984" s="17">
        <v>0</v>
      </c>
      <c r="AW984" s="17">
        <v>0</v>
      </c>
      <c r="AX984" s="17">
        <v>0</v>
      </c>
      <c r="AY984" s="17">
        <v>0</v>
      </c>
      <c r="AZ984" s="17">
        <v>0</v>
      </c>
      <c r="BA984" s="17">
        <v>0</v>
      </c>
      <c r="BB984" s="17">
        <v>0</v>
      </c>
      <c r="BC984" s="17">
        <v>0</v>
      </c>
      <c r="BD984" s="17">
        <v>0</v>
      </c>
      <c r="BE984" s="17">
        <v>0</v>
      </c>
      <c r="BF984" s="17">
        <v>0</v>
      </c>
    </row>
    <row r="985" spans="2:58" x14ac:dyDescent="0.25">
      <c r="B985" t="s">
        <v>4346</v>
      </c>
      <c r="C985">
        <v>33007557</v>
      </c>
      <c r="D985" t="s">
        <v>4501</v>
      </c>
      <c r="E985" t="s">
        <v>1266</v>
      </c>
      <c r="F985" t="s">
        <v>1267</v>
      </c>
      <c r="H985" s="16">
        <v>45953</v>
      </c>
      <c r="I985" s="16">
        <v>45931</v>
      </c>
      <c r="J985" s="16">
        <v>49582</v>
      </c>
      <c r="L985" t="s">
        <v>1268</v>
      </c>
      <c r="M985" t="s">
        <v>1266</v>
      </c>
      <c r="N985" s="17">
        <v>100</v>
      </c>
      <c r="P985" t="s">
        <v>1317</v>
      </c>
      <c r="Q985" t="s">
        <v>4348</v>
      </c>
      <c r="S985" t="s">
        <v>1595</v>
      </c>
      <c r="T985" t="s">
        <v>1266</v>
      </c>
      <c r="U985">
        <v>7000555567</v>
      </c>
      <c r="V985" t="s">
        <v>1272</v>
      </c>
      <c r="W985" t="s">
        <v>2416</v>
      </c>
      <c r="X985" s="16">
        <v>45953</v>
      </c>
      <c r="AC985" t="s">
        <v>4502</v>
      </c>
      <c r="AD985" t="s">
        <v>4503</v>
      </c>
      <c r="AE985" t="s">
        <v>1714</v>
      </c>
      <c r="AF985" t="s">
        <v>1277</v>
      </c>
      <c r="AG985" t="s">
        <v>1715</v>
      </c>
      <c r="AH985" t="s">
        <v>1716</v>
      </c>
      <c r="AI985" t="s">
        <v>28</v>
      </c>
      <c r="AJ985" s="16">
        <v>46023</v>
      </c>
      <c r="AL985" t="s">
        <v>1292</v>
      </c>
      <c r="AM985">
        <v>10000063</v>
      </c>
      <c r="AN985" t="s">
        <v>1886</v>
      </c>
      <c r="AP985" t="s">
        <v>1266</v>
      </c>
      <c r="AQ985" t="s">
        <v>1266</v>
      </c>
      <c r="AS985" s="17">
        <v>0</v>
      </c>
      <c r="AT985" s="17">
        <v>0</v>
      </c>
      <c r="AU985" s="17">
        <v>0</v>
      </c>
      <c r="AV985" s="17">
        <v>0</v>
      </c>
      <c r="AW985" s="17">
        <v>0</v>
      </c>
      <c r="AX985" s="17">
        <v>0</v>
      </c>
      <c r="AY985" s="17">
        <v>0</v>
      </c>
      <c r="AZ985" s="17">
        <v>0</v>
      </c>
      <c r="BA985" s="17">
        <v>0</v>
      </c>
      <c r="BB985" s="17">
        <v>0</v>
      </c>
      <c r="BC985" s="17">
        <v>0</v>
      </c>
      <c r="BD985" s="17">
        <v>0</v>
      </c>
      <c r="BE985" s="17">
        <v>0</v>
      </c>
      <c r="BF985" s="17">
        <v>0</v>
      </c>
    </row>
    <row r="986" spans="2:58" x14ac:dyDescent="0.25">
      <c r="B986" t="s">
        <v>4346</v>
      </c>
      <c r="C986">
        <v>33007558</v>
      </c>
      <c r="D986" t="s">
        <v>4504</v>
      </c>
      <c r="E986" t="s">
        <v>1266</v>
      </c>
      <c r="F986" t="s">
        <v>1267</v>
      </c>
      <c r="H986" s="16">
        <v>45953</v>
      </c>
      <c r="I986" s="16">
        <v>45931</v>
      </c>
      <c r="J986" s="16">
        <v>49582</v>
      </c>
      <c r="L986" t="s">
        <v>1268</v>
      </c>
      <c r="M986" t="s">
        <v>1266</v>
      </c>
      <c r="N986" s="17">
        <v>100</v>
      </c>
      <c r="P986" t="s">
        <v>1317</v>
      </c>
      <c r="Q986" t="s">
        <v>4348</v>
      </c>
      <c r="S986" t="s">
        <v>1595</v>
      </c>
      <c r="T986" t="s">
        <v>1266</v>
      </c>
      <c r="U986">
        <v>7000555567</v>
      </c>
      <c r="V986" t="s">
        <v>1272</v>
      </c>
      <c r="W986" t="s">
        <v>2416</v>
      </c>
      <c r="X986" s="16">
        <v>45953</v>
      </c>
      <c r="AC986" t="s">
        <v>4505</v>
      </c>
      <c r="AD986" t="s">
        <v>4506</v>
      </c>
      <c r="AE986" t="s">
        <v>1714</v>
      </c>
      <c r="AF986" t="s">
        <v>1277</v>
      </c>
      <c r="AG986" t="s">
        <v>1715</v>
      </c>
      <c r="AH986" t="s">
        <v>1716</v>
      </c>
      <c r="AI986" t="s">
        <v>28</v>
      </c>
      <c r="AJ986" s="16">
        <v>46023</v>
      </c>
      <c r="AL986" t="s">
        <v>1292</v>
      </c>
      <c r="AM986">
        <v>10000063</v>
      </c>
      <c r="AN986" t="s">
        <v>1886</v>
      </c>
      <c r="AP986" t="s">
        <v>1266</v>
      </c>
      <c r="AQ986" t="s">
        <v>1266</v>
      </c>
      <c r="AS986" s="17">
        <v>0</v>
      </c>
      <c r="AT986" s="17">
        <v>0</v>
      </c>
      <c r="AU986" s="17">
        <v>0</v>
      </c>
      <c r="AV986" s="17">
        <v>0</v>
      </c>
      <c r="AW986" s="17">
        <v>0</v>
      </c>
      <c r="AX986" s="17">
        <v>0</v>
      </c>
      <c r="AY986" s="17">
        <v>0</v>
      </c>
      <c r="AZ986" s="17">
        <v>0</v>
      </c>
      <c r="BA986" s="17">
        <v>0</v>
      </c>
      <c r="BB986" s="17">
        <v>0</v>
      </c>
      <c r="BC986" s="17">
        <v>0</v>
      </c>
      <c r="BD986" s="17">
        <v>0</v>
      </c>
      <c r="BE986" s="17">
        <v>0</v>
      </c>
      <c r="BF986" s="17">
        <v>0</v>
      </c>
    </row>
    <row r="987" spans="2:58" x14ac:dyDescent="0.25">
      <c r="B987" t="s">
        <v>4346</v>
      </c>
      <c r="C987">
        <v>33007559</v>
      </c>
      <c r="D987" t="s">
        <v>4507</v>
      </c>
      <c r="E987" t="s">
        <v>1266</v>
      </c>
      <c r="F987" t="s">
        <v>1267</v>
      </c>
      <c r="H987" s="16">
        <v>45953</v>
      </c>
      <c r="I987" s="16">
        <v>45931</v>
      </c>
      <c r="J987" s="16">
        <v>49582</v>
      </c>
      <c r="L987" t="s">
        <v>1268</v>
      </c>
      <c r="M987" t="s">
        <v>1266</v>
      </c>
      <c r="N987" s="17">
        <v>100</v>
      </c>
      <c r="P987" t="s">
        <v>1317</v>
      </c>
      <c r="Q987" t="s">
        <v>4348</v>
      </c>
      <c r="S987" t="s">
        <v>1595</v>
      </c>
      <c r="T987" t="s">
        <v>1266</v>
      </c>
      <c r="U987">
        <v>7000555567</v>
      </c>
      <c r="V987" t="s">
        <v>1272</v>
      </c>
      <c r="W987" t="s">
        <v>2416</v>
      </c>
      <c r="X987" s="16">
        <v>45953</v>
      </c>
      <c r="AC987" t="s">
        <v>4508</v>
      </c>
      <c r="AD987" t="s">
        <v>4509</v>
      </c>
      <c r="AE987" t="s">
        <v>1714</v>
      </c>
      <c r="AF987" t="s">
        <v>1277</v>
      </c>
      <c r="AG987" t="s">
        <v>1715</v>
      </c>
      <c r="AH987" t="s">
        <v>1716</v>
      </c>
      <c r="AI987" t="s">
        <v>28</v>
      </c>
      <c r="AJ987" s="16">
        <v>46023</v>
      </c>
      <c r="AL987" t="s">
        <v>1292</v>
      </c>
      <c r="AM987">
        <v>10000063</v>
      </c>
      <c r="AN987" t="s">
        <v>1886</v>
      </c>
      <c r="AP987" t="s">
        <v>1266</v>
      </c>
      <c r="AQ987" t="s">
        <v>1266</v>
      </c>
      <c r="AS987" s="17">
        <v>0</v>
      </c>
      <c r="AT987" s="17">
        <v>0</v>
      </c>
      <c r="AU987" s="17">
        <v>0</v>
      </c>
      <c r="AV987" s="17">
        <v>0</v>
      </c>
      <c r="AW987" s="17">
        <v>0</v>
      </c>
      <c r="AX987" s="17">
        <v>0</v>
      </c>
      <c r="AY987" s="17">
        <v>0</v>
      </c>
      <c r="AZ987" s="17">
        <v>0</v>
      </c>
      <c r="BA987" s="17">
        <v>0</v>
      </c>
      <c r="BB987" s="17">
        <v>0</v>
      </c>
      <c r="BC987" s="17">
        <v>0</v>
      </c>
      <c r="BD987" s="17">
        <v>0</v>
      </c>
      <c r="BE987" s="17">
        <v>0</v>
      </c>
      <c r="BF987" s="17">
        <v>0</v>
      </c>
    </row>
    <row r="988" spans="2:58" x14ac:dyDescent="0.25">
      <c r="B988" t="s">
        <v>4510</v>
      </c>
      <c r="C988">
        <v>31304288</v>
      </c>
      <c r="D988" t="s">
        <v>4511</v>
      </c>
      <c r="E988" t="s">
        <v>1285</v>
      </c>
      <c r="F988" t="s">
        <v>1267</v>
      </c>
      <c r="H988" s="16">
        <v>45048</v>
      </c>
      <c r="I988" s="16">
        <v>45047</v>
      </c>
      <c r="J988" s="16">
        <v>48699</v>
      </c>
      <c r="L988" t="s">
        <v>1286</v>
      </c>
      <c r="M988" t="s">
        <v>1266</v>
      </c>
      <c r="N988" s="17">
        <v>100</v>
      </c>
      <c r="P988" t="s">
        <v>1317</v>
      </c>
      <c r="Q988" t="s">
        <v>4512</v>
      </c>
      <c r="S988" t="s">
        <v>4513</v>
      </c>
      <c r="T988" t="s">
        <v>3573</v>
      </c>
      <c r="U988">
        <v>7000555567</v>
      </c>
      <c r="V988" t="s">
        <v>1272</v>
      </c>
      <c r="W988" t="s">
        <v>4514</v>
      </c>
      <c r="X988" s="16">
        <v>45796</v>
      </c>
      <c r="Y988" t="s">
        <v>4515</v>
      </c>
      <c r="Z988" s="16">
        <v>45769</v>
      </c>
      <c r="AC988" t="s">
        <v>4516</v>
      </c>
      <c r="AD988" t="s">
        <v>4517</v>
      </c>
      <c r="AE988" t="s">
        <v>4518</v>
      </c>
      <c r="AF988" t="s">
        <v>1277</v>
      </c>
      <c r="AG988" t="s">
        <v>4519</v>
      </c>
      <c r="AH988" t="s">
        <v>4520</v>
      </c>
      <c r="AI988" t="s">
        <v>28</v>
      </c>
      <c r="AJ988" s="16">
        <v>45139</v>
      </c>
      <c r="AL988" t="s">
        <v>1292</v>
      </c>
      <c r="AM988">
        <v>10691</v>
      </c>
      <c r="AN988" t="s">
        <v>4521</v>
      </c>
      <c r="AP988">
        <v>3410120011</v>
      </c>
      <c r="AQ988" t="s">
        <v>1294</v>
      </c>
      <c r="AS988" s="17">
        <v>0</v>
      </c>
      <c r="AT988" s="17">
        <v>0</v>
      </c>
      <c r="AU988" s="17">
        <v>0</v>
      </c>
      <c r="AV988" s="17">
        <v>0</v>
      </c>
      <c r="AW988" s="17">
        <v>0</v>
      </c>
      <c r="AX988" s="17">
        <v>0</v>
      </c>
      <c r="AY988" s="17">
        <v>0</v>
      </c>
      <c r="AZ988" s="17">
        <v>0</v>
      </c>
      <c r="BA988" s="17">
        <v>0</v>
      </c>
      <c r="BB988" s="17">
        <v>0</v>
      </c>
      <c r="BC988" s="17">
        <v>0</v>
      </c>
      <c r="BD988" s="17">
        <v>0</v>
      </c>
      <c r="BE988" s="17">
        <v>0</v>
      </c>
      <c r="BF988" s="17">
        <v>0</v>
      </c>
    </row>
    <row r="989" spans="2:58" x14ac:dyDescent="0.25">
      <c r="B989" t="s">
        <v>4510</v>
      </c>
      <c r="C989">
        <v>33004155</v>
      </c>
      <c r="D989" t="s">
        <v>4522</v>
      </c>
      <c r="E989" t="s">
        <v>1266</v>
      </c>
      <c r="F989" t="s">
        <v>1267</v>
      </c>
      <c r="H989" s="16">
        <v>45007</v>
      </c>
      <c r="I989" s="16">
        <v>44986</v>
      </c>
      <c r="J989" s="16">
        <v>47848</v>
      </c>
      <c r="L989" t="s">
        <v>1268</v>
      </c>
      <c r="M989" t="s">
        <v>1266</v>
      </c>
      <c r="N989" s="17">
        <v>100</v>
      </c>
      <c r="P989" t="s">
        <v>1317</v>
      </c>
      <c r="Q989" t="s">
        <v>4512</v>
      </c>
      <c r="S989" t="s">
        <v>4513</v>
      </c>
      <c r="T989" t="s">
        <v>1266</v>
      </c>
      <c r="U989">
        <v>7000555567</v>
      </c>
      <c r="V989" t="s">
        <v>1272</v>
      </c>
      <c r="W989" t="s">
        <v>4514</v>
      </c>
      <c r="X989" s="16">
        <v>45796</v>
      </c>
      <c r="AE989" t="s">
        <v>1797</v>
      </c>
      <c r="AF989" t="s">
        <v>1277</v>
      </c>
      <c r="AG989" t="s">
        <v>1550</v>
      </c>
      <c r="AH989" t="s">
        <v>1551</v>
      </c>
      <c r="AI989" t="s">
        <v>28</v>
      </c>
      <c r="AJ989" s="16">
        <v>46023</v>
      </c>
      <c r="AL989" t="s">
        <v>1292</v>
      </c>
      <c r="AM989">
        <v>10691</v>
      </c>
      <c r="AN989" t="s">
        <v>4521</v>
      </c>
      <c r="AP989">
        <v>3410120011</v>
      </c>
      <c r="AQ989" t="s">
        <v>1266</v>
      </c>
      <c r="AS989" s="17">
        <v>0</v>
      </c>
      <c r="AT989" s="17">
        <v>0</v>
      </c>
      <c r="AU989" s="17">
        <v>0</v>
      </c>
      <c r="AV989" s="17">
        <v>0</v>
      </c>
      <c r="AW989" s="17">
        <v>0</v>
      </c>
      <c r="AX989" s="17">
        <v>0</v>
      </c>
      <c r="AY989" s="17">
        <v>0</v>
      </c>
      <c r="AZ989" s="17">
        <v>0</v>
      </c>
      <c r="BA989" s="17">
        <v>0</v>
      </c>
      <c r="BB989" s="17">
        <v>0</v>
      </c>
      <c r="BC989" s="17">
        <v>0</v>
      </c>
      <c r="BD989" s="17">
        <v>0</v>
      </c>
      <c r="BE989" s="17">
        <v>0</v>
      </c>
      <c r="BF989" s="17">
        <v>0</v>
      </c>
    </row>
    <row r="990" spans="2:58" x14ac:dyDescent="0.25">
      <c r="B990" t="s">
        <v>4510</v>
      </c>
      <c r="C990">
        <v>33004156</v>
      </c>
      <c r="D990" t="s">
        <v>4523</v>
      </c>
      <c r="E990" t="s">
        <v>1266</v>
      </c>
      <c r="F990" t="s">
        <v>1267</v>
      </c>
      <c r="H990" s="16">
        <v>45007</v>
      </c>
      <c r="I990" s="16">
        <v>44986</v>
      </c>
      <c r="J990" s="16">
        <v>47848</v>
      </c>
      <c r="L990" t="s">
        <v>1268</v>
      </c>
      <c r="M990" t="s">
        <v>1266</v>
      </c>
      <c r="N990" s="17">
        <v>100</v>
      </c>
      <c r="P990" t="s">
        <v>1317</v>
      </c>
      <c r="Q990" t="s">
        <v>4512</v>
      </c>
      <c r="S990" t="s">
        <v>1595</v>
      </c>
      <c r="T990" t="s">
        <v>1266</v>
      </c>
      <c r="U990">
        <v>7000555567</v>
      </c>
      <c r="V990" t="s">
        <v>1272</v>
      </c>
      <c r="W990" t="s">
        <v>4514</v>
      </c>
      <c r="X990" s="16">
        <v>45791</v>
      </c>
      <c r="AE990" t="s">
        <v>1797</v>
      </c>
      <c r="AF990" t="s">
        <v>1277</v>
      </c>
      <c r="AG990" t="s">
        <v>1550</v>
      </c>
      <c r="AH990" t="s">
        <v>1551</v>
      </c>
      <c r="AI990" t="s">
        <v>28</v>
      </c>
      <c r="AJ990" s="16">
        <v>46023</v>
      </c>
      <c r="AL990" t="s">
        <v>1292</v>
      </c>
      <c r="AM990">
        <v>10691</v>
      </c>
      <c r="AN990" t="s">
        <v>4521</v>
      </c>
      <c r="AP990">
        <v>3410120011</v>
      </c>
      <c r="AQ990" t="s">
        <v>1266</v>
      </c>
      <c r="AS990" s="17">
        <v>0</v>
      </c>
      <c r="AT990" s="17">
        <v>0</v>
      </c>
      <c r="AU990" s="17">
        <v>0</v>
      </c>
      <c r="AV990" s="17">
        <v>0</v>
      </c>
      <c r="AW990" s="17">
        <v>0</v>
      </c>
      <c r="AX990" s="17">
        <v>0</v>
      </c>
      <c r="AY990" s="17">
        <v>0</v>
      </c>
      <c r="AZ990" s="17">
        <v>0</v>
      </c>
      <c r="BA990" s="17">
        <v>0</v>
      </c>
      <c r="BB990" s="17">
        <v>0</v>
      </c>
      <c r="BC990" s="17">
        <v>0</v>
      </c>
      <c r="BD990" s="17">
        <v>0</v>
      </c>
      <c r="BE990" s="17">
        <v>0</v>
      </c>
      <c r="BF990" s="17">
        <v>0</v>
      </c>
    </row>
    <row r="991" spans="2:58" x14ac:dyDescent="0.25">
      <c r="B991" t="s">
        <v>4510</v>
      </c>
      <c r="C991">
        <v>33004219</v>
      </c>
      <c r="D991" t="s">
        <v>4524</v>
      </c>
      <c r="E991" t="s">
        <v>1266</v>
      </c>
      <c r="F991" t="s">
        <v>1267</v>
      </c>
      <c r="H991" s="16">
        <v>45048</v>
      </c>
      <c r="I991" s="16">
        <v>45047</v>
      </c>
      <c r="J991" s="16">
        <v>48699</v>
      </c>
      <c r="L991" t="s">
        <v>1268</v>
      </c>
      <c r="M991" t="s">
        <v>1266</v>
      </c>
      <c r="N991" s="17">
        <v>100</v>
      </c>
      <c r="P991" t="s">
        <v>1317</v>
      </c>
      <c r="Q991" t="s">
        <v>4512</v>
      </c>
      <c r="S991" t="s">
        <v>3684</v>
      </c>
      <c r="T991" t="s">
        <v>1266</v>
      </c>
      <c r="U991">
        <v>7000555567</v>
      </c>
      <c r="V991" t="s">
        <v>1272</v>
      </c>
      <c r="W991" t="s">
        <v>4514</v>
      </c>
      <c r="X991" s="16">
        <v>45809</v>
      </c>
      <c r="AC991" t="s">
        <v>4516</v>
      </c>
      <c r="AD991" t="s">
        <v>4517</v>
      </c>
      <c r="AE991" t="s">
        <v>4525</v>
      </c>
      <c r="AF991" t="s">
        <v>1277</v>
      </c>
      <c r="AG991" t="s">
        <v>4519</v>
      </c>
      <c r="AH991" t="s">
        <v>4520</v>
      </c>
      <c r="AI991" t="s">
        <v>28</v>
      </c>
      <c r="AJ991" s="16">
        <v>46023</v>
      </c>
      <c r="AL991" t="s">
        <v>1292</v>
      </c>
      <c r="AM991">
        <v>10691</v>
      </c>
      <c r="AN991" t="s">
        <v>4521</v>
      </c>
      <c r="AP991">
        <v>3410120011</v>
      </c>
      <c r="AQ991" t="s">
        <v>1266</v>
      </c>
      <c r="AS991" s="17">
        <v>0</v>
      </c>
      <c r="AT991" s="17">
        <v>0</v>
      </c>
      <c r="AU991" s="17">
        <v>0</v>
      </c>
      <c r="AV991" s="17">
        <v>0</v>
      </c>
      <c r="AW991" s="17">
        <v>0</v>
      </c>
      <c r="AX991" s="17">
        <v>0</v>
      </c>
      <c r="AY991" s="17">
        <v>0</v>
      </c>
      <c r="AZ991" s="17">
        <v>0</v>
      </c>
      <c r="BA991" s="17">
        <v>0</v>
      </c>
      <c r="BB991" s="17">
        <v>0</v>
      </c>
      <c r="BC991" s="17">
        <v>0</v>
      </c>
      <c r="BD991" s="17">
        <v>0</v>
      </c>
      <c r="BE991" s="17">
        <v>0</v>
      </c>
      <c r="BF991" s="17">
        <v>0</v>
      </c>
    </row>
    <row r="992" spans="2:58" x14ac:dyDescent="0.25">
      <c r="B992" t="s">
        <v>4526</v>
      </c>
      <c r="C992">
        <v>33006519</v>
      </c>
      <c r="D992" t="s">
        <v>4527</v>
      </c>
      <c r="E992" t="s">
        <v>1266</v>
      </c>
      <c r="F992" t="s">
        <v>1267</v>
      </c>
      <c r="H992" s="16">
        <v>45720</v>
      </c>
      <c r="I992" s="16">
        <v>45717</v>
      </c>
      <c r="J992" s="16">
        <v>49368</v>
      </c>
      <c r="L992" t="s">
        <v>1268</v>
      </c>
      <c r="M992" t="s">
        <v>1266</v>
      </c>
      <c r="N992" s="17">
        <v>100</v>
      </c>
      <c r="P992" t="s">
        <v>1317</v>
      </c>
      <c r="Q992" t="s">
        <v>4528</v>
      </c>
      <c r="S992" t="s">
        <v>1319</v>
      </c>
      <c r="T992" t="s">
        <v>1266</v>
      </c>
      <c r="U992">
        <v>7000555567</v>
      </c>
      <c r="V992" t="s">
        <v>1272</v>
      </c>
      <c r="W992" t="s">
        <v>1522</v>
      </c>
      <c r="X992" s="16">
        <v>45737</v>
      </c>
      <c r="AC992" t="s">
        <v>4529</v>
      </c>
      <c r="AD992" t="s">
        <v>4530</v>
      </c>
      <c r="AE992" t="s">
        <v>2537</v>
      </c>
      <c r="AF992" t="s">
        <v>1277</v>
      </c>
      <c r="AG992" t="s">
        <v>4531</v>
      </c>
      <c r="AH992" t="s">
        <v>4532</v>
      </c>
      <c r="AI992" t="s">
        <v>28</v>
      </c>
      <c r="AJ992" s="16">
        <v>46023</v>
      </c>
      <c r="AK992" t="s">
        <v>4526</v>
      </c>
      <c r="AL992" t="s">
        <v>1292</v>
      </c>
      <c r="AM992">
        <v>10000146</v>
      </c>
      <c r="AN992" t="s">
        <v>2540</v>
      </c>
      <c r="AP992">
        <v>3410120011</v>
      </c>
      <c r="AQ992" t="s">
        <v>1266</v>
      </c>
      <c r="AS992" s="17">
        <v>0</v>
      </c>
      <c r="AT992" s="17">
        <v>0</v>
      </c>
      <c r="AU992" s="17">
        <v>0</v>
      </c>
      <c r="AV992" s="17">
        <v>0</v>
      </c>
      <c r="AW992" s="17">
        <v>0</v>
      </c>
      <c r="AX992" s="17">
        <v>0</v>
      </c>
      <c r="AY992" s="17">
        <v>0</v>
      </c>
      <c r="AZ992" s="17">
        <v>0</v>
      </c>
      <c r="BA992" s="17">
        <v>0</v>
      </c>
      <c r="BB992" s="17">
        <v>0</v>
      </c>
      <c r="BC992" s="17">
        <v>0</v>
      </c>
      <c r="BD992" s="17">
        <v>0</v>
      </c>
      <c r="BE992" s="17">
        <v>0</v>
      </c>
      <c r="BF992" s="17">
        <v>0</v>
      </c>
    </row>
    <row r="993" spans="2:58" x14ac:dyDescent="0.25">
      <c r="B993" t="s">
        <v>4533</v>
      </c>
      <c r="C993">
        <v>33005284</v>
      </c>
      <c r="D993" t="s">
        <v>4534</v>
      </c>
      <c r="E993" t="s">
        <v>1266</v>
      </c>
      <c r="F993" t="s">
        <v>1267</v>
      </c>
      <c r="H993" s="16">
        <v>45559</v>
      </c>
      <c r="I993" s="16">
        <v>45536</v>
      </c>
      <c r="J993" s="16">
        <v>47848</v>
      </c>
      <c r="L993" t="s">
        <v>1268</v>
      </c>
      <c r="M993" t="s">
        <v>1266</v>
      </c>
      <c r="N993" s="17">
        <v>100</v>
      </c>
      <c r="P993" t="s">
        <v>1317</v>
      </c>
      <c r="Q993" t="s">
        <v>4535</v>
      </c>
      <c r="S993" t="s">
        <v>1595</v>
      </c>
      <c r="T993" t="s">
        <v>1266</v>
      </c>
      <c r="U993">
        <v>7000555567</v>
      </c>
      <c r="V993" t="s">
        <v>1272</v>
      </c>
      <c r="W993" t="s">
        <v>2416</v>
      </c>
      <c r="X993" s="16">
        <v>45714</v>
      </c>
      <c r="AE993" t="s">
        <v>1797</v>
      </c>
      <c r="AF993" t="s">
        <v>1277</v>
      </c>
      <c r="AG993" t="s">
        <v>1550</v>
      </c>
      <c r="AH993" t="s">
        <v>1551</v>
      </c>
      <c r="AI993" t="s">
        <v>28</v>
      </c>
      <c r="AJ993" s="16">
        <v>46023</v>
      </c>
      <c r="AL993" t="s">
        <v>1292</v>
      </c>
      <c r="AM993">
        <v>10000014</v>
      </c>
      <c r="AN993" t="s">
        <v>1327</v>
      </c>
      <c r="AP993">
        <v>3410120011</v>
      </c>
      <c r="AQ993" t="s">
        <v>1266</v>
      </c>
      <c r="AS993" s="17">
        <v>0</v>
      </c>
      <c r="AT993" s="17">
        <v>0</v>
      </c>
      <c r="AU993" s="17">
        <v>0</v>
      </c>
      <c r="AV993" s="17">
        <v>0</v>
      </c>
      <c r="AW993" s="17">
        <v>0</v>
      </c>
      <c r="AX993" s="17">
        <v>0</v>
      </c>
      <c r="AY993" s="17">
        <v>0</v>
      </c>
      <c r="AZ993" s="17">
        <v>0</v>
      </c>
      <c r="BA993" s="17">
        <v>0</v>
      </c>
      <c r="BB993" s="17">
        <v>0</v>
      </c>
      <c r="BC993" s="17">
        <v>0</v>
      </c>
      <c r="BD993" s="17">
        <v>0</v>
      </c>
      <c r="BE993" s="17">
        <v>0</v>
      </c>
      <c r="BF993" s="17">
        <v>0</v>
      </c>
    </row>
    <row r="994" spans="2:58" x14ac:dyDescent="0.25">
      <c r="B994" t="s">
        <v>4536</v>
      </c>
      <c r="C994">
        <v>33003918</v>
      </c>
      <c r="D994" t="s">
        <v>4537</v>
      </c>
      <c r="E994" t="s">
        <v>1266</v>
      </c>
      <c r="F994" t="s">
        <v>2799</v>
      </c>
      <c r="H994" s="16">
        <v>44881</v>
      </c>
      <c r="I994" s="16">
        <v>44866</v>
      </c>
      <c r="J994" s="16">
        <v>48518</v>
      </c>
      <c r="L994" t="s">
        <v>1268</v>
      </c>
      <c r="M994" t="s">
        <v>1266</v>
      </c>
      <c r="N994" s="17">
        <v>100</v>
      </c>
      <c r="P994" t="s">
        <v>1317</v>
      </c>
      <c r="Q994" t="s">
        <v>3620</v>
      </c>
      <c r="S994" t="s">
        <v>1319</v>
      </c>
      <c r="T994" t="s">
        <v>1266</v>
      </c>
      <c r="U994">
        <v>7000555567</v>
      </c>
      <c r="V994" t="s">
        <v>1272</v>
      </c>
      <c r="W994" t="s">
        <v>3621</v>
      </c>
      <c r="X994" s="16">
        <v>45848</v>
      </c>
      <c r="AC994" t="s">
        <v>3622</v>
      </c>
      <c r="AD994" t="s">
        <v>3623</v>
      </c>
      <c r="AE994" t="s">
        <v>4538</v>
      </c>
      <c r="AF994" t="s">
        <v>1277</v>
      </c>
      <c r="AG994" t="s">
        <v>4539</v>
      </c>
      <c r="AH994" t="s">
        <v>4540</v>
      </c>
      <c r="AI994" t="s">
        <v>28</v>
      </c>
      <c r="AJ994" s="16">
        <v>46023</v>
      </c>
      <c r="AL994" t="s">
        <v>1292</v>
      </c>
      <c r="AM994">
        <v>10000014</v>
      </c>
      <c r="AN994" t="s">
        <v>1327</v>
      </c>
      <c r="AP994">
        <v>3410120011</v>
      </c>
      <c r="AQ994" t="s">
        <v>1266</v>
      </c>
      <c r="AS994" s="17">
        <v>0</v>
      </c>
      <c r="AT994" s="17">
        <v>0</v>
      </c>
      <c r="AU994" s="17">
        <v>0</v>
      </c>
      <c r="AV994" s="17">
        <v>0</v>
      </c>
      <c r="AW994" s="17">
        <v>0</v>
      </c>
      <c r="AX994" s="17">
        <v>0</v>
      </c>
      <c r="AY994" s="17">
        <v>0</v>
      </c>
      <c r="AZ994" s="17">
        <v>0</v>
      </c>
      <c r="BA994" s="17">
        <v>0</v>
      </c>
      <c r="BB994" s="17">
        <v>0</v>
      </c>
      <c r="BC994" s="17">
        <v>0</v>
      </c>
      <c r="BD994" s="17">
        <v>0</v>
      </c>
      <c r="BE994" s="17">
        <v>0</v>
      </c>
      <c r="BF994" s="17">
        <v>0</v>
      </c>
    </row>
    <row r="995" spans="2:58" x14ac:dyDescent="0.25">
      <c r="B995" t="s">
        <v>4536</v>
      </c>
      <c r="C995">
        <v>33007467</v>
      </c>
      <c r="D995" t="s">
        <v>4541</v>
      </c>
      <c r="E995" t="s">
        <v>1266</v>
      </c>
      <c r="F995" t="s">
        <v>1267</v>
      </c>
      <c r="H995" s="16">
        <v>45917</v>
      </c>
      <c r="I995" s="16">
        <v>45901</v>
      </c>
      <c r="J995" s="16">
        <v>49674</v>
      </c>
      <c r="L995" t="s">
        <v>1268</v>
      </c>
      <c r="M995" t="s">
        <v>1266</v>
      </c>
      <c r="N995" s="17">
        <v>100</v>
      </c>
      <c r="P995" t="s">
        <v>1317</v>
      </c>
      <c r="Q995" t="s">
        <v>3620</v>
      </c>
      <c r="S995" t="s">
        <v>1319</v>
      </c>
      <c r="T995" t="s">
        <v>1266</v>
      </c>
      <c r="U995">
        <v>7000555567</v>
      </c>
      <c r="V995" t="s">
        <v>1272</v>
      </c>
      <c r="W995" t="s">
        <v>4542</v>
      </c>
      <c r="X995" s="16">
        <v>46040</v>
      </c>
      <c r="AC995" t="s">
        <v>4543</v>
      </c>
      <c r="AD995" t="s">
        <v>4544</v>
      </c>
      <c r="AE995" t="s">
        <v>4545</v>
      </c>
      <c r="AF995" t="s">
        <v>1277</v>
      </c>
      <c r="AG995" t="s">
        <v>1526</v>
      </c>
      <c r="AH995" t="s">
        <v>1527</v>
      </c>
      <c r="AI995" t="s">
        <v>28</v>
      </c>
      <c r="AJ995" s="16">
        <v>46023</v>
      </c>
      <c r="AL995" t="s">
        <v>1292</v>
      </c>
      <c r="AM995">
        <v>10000014</v>
      </c>
      <c r="AN995" t="s">
        <v>1327</v>
      </c>
      <c r="AP995" t="s">
        <v>1266</v>
      </c>
      <c r="AQ995" t="s">
        <v>1266</v>
      </c>
      <c r="AS995" s="17">
        <v>0</v>
      </c>
      <c r="AT995" s="17">
        <v>0</v>
      </c>
      <c r="AU995" s="17">
        <v>0</v>
      </c>
      <c r="AV995" s="17">
        <v>0</v>
      </c>
      <c r="AW995" s="17">
        <v>0</v>
      </c>
      <c r="AX995" s="17">
        <v>0</v>
      </c>
      <c r="AY995" s="17">
        <v>0</v>
      </c>
      <c r="AZ995" s="17">
        <v>0</v>
      </c>
      <c r="BA995" s="17">
        <v>0</v>
      </c>
      <c r="BB995" s="17">
        <v>0</v>
      </c>
      <c r="BC995" s="17">
        <v>0</v>
      </c>
      <c r="BD995" s="17">
        <v>0</v>
      </c>
      <c r="BE995" s="17">
        <v>0</v>
      </c>
      <c r="BF995" s="17">
        <v>0</v>
      </c>
    </row>
    <row r="996" spans="2:58" x14ac:dyDescent="0.25">
      <c r="B996" t="s">
        <v>4546</v>
      </c>
      <c r="C996">
        <v>31307029</v>
      </c>
      <c r="D996" t="s">
        <v>4547</v>
      </c>
      <c r="E996" t="s">
        <v>1285</v>
      </c>
      <c r="F996" t="s">
        <v>1267</v>
      </c>
      <c r="H996" s="16">
        <v>45224</v>
      </c>
      <c r="I996" s="16">
        <v>45078</v>
      </c>
      <c r="J996" s="16">
        <v>48730</v>
      </c>
      <c r="L996" t="s">
        <v>1286</v>
      </c>
      <c r="M996" t="s">
        <v>1266</v>
      </c>
      <c r="N996" s="17">
        <v>100</v>
      </c>
      <c r="P996" t="s">
        <v>1317</v>
      </c>
      <c r="Q996" t="s">
        <v>4548</v>
      </c>
      <c r="S996" t="s">
        <v>1748</v>
      </c>
      <c r="T996" t="s">
        <v>1564</v>
      </c>
      <c r="U996">
        <v>7000555567</v>
      </c>
      <c r="V996" t="s">
        <v>1272</v>
      </c>
      <c r="W996" t="s">
        <v>4549</v>
      </c>
      <c r="X996" s="16">
        <v>46023</v>
      </c>
      <c r="Y996" t="s">
        <v>4550</v>
      </c>
      <c r="Z996" s="16">
        <v>46032</v>
      </c>
      <c r="AC996" t="s">
        <v>1750</v>
      </c>
      <c r="AD996" t="s">
        <v>1751</v>
      </c>
      <c r="AE996" t="s">
        <v>1752</v>
      </c>
      <c r="AF996" t="s">
        <v>1277</v>
      </c>
      <c r="AG996" t="s">
        <v>1754</v>
      </c>
      <c r="AH996" t="s">
        <v>1755</v>
      </c>
      <c r="AI996" t="s">
        <v>28</v>
      </c>
      <c r="AJ996" s="16">
        <v>45078</v>
      </c>
      <c r="AL996" t="s">
        <v>1292</v>
      </c>
      <c r="AM996">
        <v>2175</v>
      </c>
      <c r="AN996" t="s">
        <v>1751</v>
      </c>
      <c r="AP996">
        <v>3410120011</v>
      </c>
      <c r="AQ996" t="s">
        <v>1294</v>
      </c>
      <c r="AS996" s="17">
        <v>482.21</v>
      </c>
      <c r="AT996" s="17">
        <v>482.21</v>
      </c>
      <c r="AU996" s="17">
        <v>482.21</v>
      </c>
      <c r="AV996" s="17">
        <v>482.21</v>
      </c>
      <c r="AW996" s="17">
        <v>482.21</v>
      </c>
      <c r="AX996" s="17">
        <v>482.21</v>
      </c>
      <c r="AY996" s="17">
        <v>482.21</v>
      </c>
      <c r="AZ996" s="17">
        <v>482.21</v>
      </c>
      <c r="BA996" s="17">
        <v>482.21</v>
      </c>
      <c r="BB996" s="17">
        <v>482.21</v>
      </c>
      <c r="BC996" s="17">
        <v>482.21</v>
      </c>
      <c r="BD996" s="17">
        <v>482.21</v>
      </c>
      <c r="BE996" s="17">
        <v>5786.52</v>
      </c>
      <c r="BF996" s="17">
        <v>5786.52</v>
      </c>
    </row>
    <row r="997" spans="2:58" x14ac:dyDescent="0.25">
      <c r="B997" t="s">
        <v>4551</v>
      </c>
      <c r="C997">
        <v>33001511</v>
      </c>
      <c r="D997" t="s">
        <v>4552</v>
      </c>
      <c r="E997" t="s">
        <v>1266</v>
      </c>
      <c r="F997" t="s">
        <v>1267</v>
      </c>
      <c r="H997" s="16">
        <v>44470</v>
      </c>
      <c r="I997" s="16">
        <v>43497</v>
      </c>
      <c r="J997" s="16">
        <v>47848</v>
      </c>
      <c r="L997" t="s">
        <v>1268</v>
      </c>
      <c r="M997" t="s">
        <v>1266</v>
      </c>
      <c r="N997" s="17">
        <v>100</v>
      </c>
      <c r="P997" t="s">
        <v>1317</v>
      </c>
      <c r="Q997" t="s">
        <v>1361</v>
      </c>
      <c r="S997" t="s">
        <v>1319</v>
      </c>
      <c r="T997" t="s">
        <v>1266</v>
      </c>
      <c r="U997">
        <v>7000555567</v>
      </c>
      <c r="V997" t="s">
        <v>1272</v>
      </c>
      <c r="W997" t="s">
        <v>1362</v>
      </c>
      <c r="X997" s="16">
        <v>45814</v>
      </c>
      <c r="AC997" t="s">
        <v>4553</v>
      </c>
      <c r="AD997" t="s">
        <v>4554</v>
      </c>
      <c r="AE997" t="s">
        <v>3624</v>
      </c>
      <c r="AF997" t="s">
        <v>1277</v>
      </c>
      <c r="AG997" t="s">
        <v>1550</v>
      </c>
      <c r="AH997" t="s">
        <v>1551</v>
      </c>
      <c r="AI997" t="s">
        <v>28</v>
      </c>
      <c r="AJ997" s="16">
        <v>46023</v>
      </c>
      <c r="AL997" t="s">
        <v>2990</v>
      </c>
      <c r="AM997">
        <v>10000014</v>
      </c>
      <c r="AN997" t="s">
        <v>1327</v>
      </c>
      <c r="AP997">
        <v>3410120011</v>
      </c>
      <c r="AQ997" t="s">
        <v>1266</v>
      </c>
      <c r="AS997" s="17">
        <v>0</v>
      </c>
      <c r="AT997" s="17">
        <v>0</v>
      </c>
      <c r="AU997" s="17">
        <v>0</v>
      </c>
      <c r="AV997" s="17">
        <v>0</v>
      </c>
      <c r="AW997" s="17">
        <v>0</v>
      </c>
      <c r="AX997" s="17">
        <v>0</v>
      </c>
      <c r="AY997" s="17">
        <v>0</v>
      </c>
      <c r="AZ997" s="17">
        <v>0</v>
      </c>
      <c r="BA997" s="17">
        <v>0</v>
      </c>
      <c r="BB997" s="17">
        <v>0</v>
      </c>
      <c r="BC997" s="17">
        <v>0</v>
      </c>
      <c r="BD997" s="17">
        <v>0</v>
      </c>
      <c r="BE997" s="17">
        <v>0</v>
      </c>
      <c r="BF997" s="17">
        <v>0</v>
      </c>
    </row>
    <row r="998" spans="2:58" x14ac:dyDescent="0.25">
      <c r="B998" t="s">
        <v>4555</v>
      </c>
      <c r="C998">
        <v>31093293</v>
      </c>
      <c r="D998" t="s">
        <v>4556</v>
      </c>
      <c r="E998" t="s">
        <v>1285</v>
      </c>
      <c r="F998" t="s">
        <v>1267</v>
      </c>
      <c r="H998" s="16">
        <v>44341</v>
      </c>
      <c r="I998" s="16">
        <v>44197</v>
      </c>
      <c r="J998" s="16">
        <v>47848</v>
      </c>
      <c r="L998" t="s">
        <v>1286</v>
      </c>
      <c r="M998" t="s">
        <v>1266</v>
      </c>
      <c r="N998" s="17">
        <v>100</v>
      </c>
      <c r="P998" t="s">
        <v>1317</v>
      </c>
      <c r="Q998" t="s">
        <v>3815</v>
      </c>
      <c r="S998" t="s">
        <v>1299</v>
      </c>
      <c r="T998" t="s">
        <v>3796</v>
      </c>
      <c r="U998">
        <v>7000555567</v>
      </c>
      <c r="V998" t="s">
        <v>1272</v>
      </c>
      <c r="W998" t="s">
        <v>3796</v>
      </c>
      <c r="X998" s="16">
        <v>45810</v>
      </c>
      <c r="Y998">
        <v>8000054816</v>
      </c>
      <c r="Z998" s="16">
        <v>45273</v>
      </c>
      <c r="AC998" t="s">
        <v>4557</v>
      </c>
      <c r="AD998" t="s">
        <v>4558</v>
      </c>
      <c r="AE998" t="s">
        <v>4559</v>
      </c>
      <c r="AF998" t="s">
        <v>1277</v>
      </c>
      <c r="AG998" t="s">
        <v>1278</v>
      </c>
      <c r="AH998" t="s">
        <v>1279</v>
      </c>
      <c r="AI998" t="s">
        <v>28</v>
      </c>
      <c r="AJ998" s="16">
        <v>44927</v>
      </c>
      <c r="AL998" t="s">
        <v>4560</v>
      </c>
      <c r="AM998">
        <v>10753</v>
      </c>
      <c r="AN998" t="s">
        <v>4561</v>
      </c>
      <c r="AO998" t="s">
        <v>3812</v>
      </c>
      <c r="AP998">
        <v>3410120011</v>
      </c>
      <c r="AQ998" t="s">
        <v>1294</v>
      </c>
      <c r="AS998" s="17">
        <v>0</v>
      </c>
      <c r="AT998" s="17">
        <v>0</v>
      </c>
      <c r="AU998" s="17">
        <v>0</v>
      </c>
      <c r="AV998" s="17">
        <v>0</v>
      </c>
      <c r="AW998" s="17">
        <v>0</v>
      </c>
      <c r="AX998" s="17">
        <v>0</v>
      </c>
      <c r="AY998" s="17">
        <v>0</v>
      </c>
      <c r="AZ998" s="17">
        <v>0</v>
      </c>
      <c r="BA998" s="17">
        <v>0</v>
      </c>
      <c r="BB998" s="17">
        <v>0</v>
      </c>
      <c r="BC998" s="17">
        <v>0</v>
      </c>
      <c r="BD998" s="17">
        <v>0</v>
      </c>
      <c r="BE998" s="17">
        <v>0</v>
      </c>
      <c r="BF998" s="17">
        <v>0</v>
      </c>
    </row>
    <row r="999" spans="2:58" x14ac:dyDescent="0.25">
      <c r="B999" t="s">
        <v>4555</v>
      </c>
      <c r="C999">
        <v>33002573</v>
      </c>
      <c r="D999" t="s">
        <v>4562</v>
      </c>
      <c r="E999" t="s">
        <v>1266</v>
      </c>
      <c r="F999" t="s">
        <v>1267</v>
      </c>
      <c r="H999" s="16">
        <v>44532</v>
      </c>
      <c r="I999" s="16">
        <v>44221</v>
      </c>
      <c r="J999" s="16">
        <v>73050</v>
      </c>
      <c r="L999" t="s">
        <v>1268</v>
      </c>
      <c r="M999" t="s">
        <v>1266</v>
      </c>
      <c r="N999" s="17">
        <v>100</v>
      </c>
      <c r="P999" t="s">
        <v>1317</v>
      </c>
      <c r="Q999" t="s">
        <v>3815</v>
      </c>
      <c r="S999" t="s">
        <v>1299</v>
      </c>
      <c r="T999" t="s">
        <v>1266</v>
      </c>
      <c r="U999">
        <v>7000555567</v>
      </c>
      <c r="V999" t="s">
        <v>1272</v>
      </c>
      <c r="W999" t="s">
        <v>3796</v>
      </c>
      <c r="X999" s="16">
        <v>45848</v>
      </c>
      <c r="AE999" t="s">
        <v>4559</v>
      </c>
      <c r="AF999" t="s">
        <v>1277</v>
      </c>
      <c r="AG999" t="s">
        <v>1550</v>
      </c>
      <c r="AH999" t="s">
        <v>1551</v>
      </c>
      <c r="AI999" t="s">
        <v>28</v>
      </c>
      <c r="AJ999" s="16">
        <v>46023</v>
      </c>
      <c r="AK999" t="s">
        <v>4563</v>
      </c>
      <c r="AL999" t="s">
        <v>1280</v>
      </c>
      <c r="AM999">
        <v>10753</v>
      </c>
      <c r="AN999" t="s">
        <v>4561</v>
      </c>
      <c r="AP999">
        <v>3410120021</v>
      </c>
      <c r="AQ999" t="s">
        <v>1266</v>
      </c>
      <c r="AS999" s="17">
        <v>0</v>
      </c>
      <c r="AT999" s="17">
        <v>0</v>
      </c>
      <c r="AU999" s="17">
        <v>0</v>
      </c>
      <c r="AV999" s="17">
        <v>0</v>
      </c>
      <c r="AW999" s="17">
        <v>0</v>
      </c>
      <c r="AX999" s="17">
        <v>0</v>
      </c>
      <c r="AY999" s="17">
        <v>0</v>
      </c>
      <c r="AZ999" s="17">
        <v>0</v>
      </c>
      <c r="BA999" s="17">
        <v>0</v>
      </c>
      <c r="BB999" s="17">
        <v>0</v>
      </c>
      <c r="BC999" s="17">
        <v>0</v>
      </c>
      <c r="BD999" s="17">
        <v>0</v>
      </c>
      <c r="BE999" s="17">
        <v>0</v>
      </c>
      <c r="BF999" s="17">
        <v>0</v>
      </c>
    </row>
    <row r="1000" spans="2:58" x14ac:dyDescent="0.25">
      <c r="B1000" t="s">
        <v>4555</v>
      </c>
      <c r="C1000">
        <v>33007548</v>
      </c>
      <c r="D1000" t="s">
        <v>4564</v>
      </c>
      <c r="E1000" t="s">
        <v>1266</v>
      </c>
      <c r="F1000" t="s">
        <v>1267</v>
      </c>
      <c r="H1000" s="16">
        <v>45947</v>
      </c>
      <c r="I1000" s="16">
        <v>45931</v>
      </c>
      <c r="J1000" s="16">
        <v>47848</v>
      </c>
      <c r="L1000" t="s">
        <v>1268</v>
      </c>
      <c r="M1000" t="s">
        <v>1266</v>
      </c>
      <c r="N1000" s="17">
        <v>100</v>
      </c>
      <c r="P1000" t="s">
        <v>1317</v>
      </c>
      <c r="Q1000" t="s">
        <v>3815</v>
      </c>
      <c r="S1000" t="s">
        <v>1486</v>
      </c>
      <c r="T1000" t="s">
        <v>1266</v>
      </c>
      <c r="U1000">
        <v>7000555567</v>
      </c>
      <c r="V1000" t="s">
        <v>1272</v>
      </c>
      <c r="W1000" t="s">
        <v>4565</v>
      </c>
      <c r="X1000" s="16">
        <v>46040</v>
      </c>
      <c r="AE1000" t="s">
        <v>1797</v>
      </c>
      <c r="AF1000" t="s">
        <v>1277</v>
      </c>
      <c r="AG1000" t="s">
        <v>1550</v>
      </c>
      <c r="AH1000" t="s">
        <v>1551</v>
      </c>
      <c r="AI1000" t="s">
        <v>28</v>
      </c>
      <c r="AJ1000" s="16">
        <v>46023</v>
      </c>
      <c r="AL1000" t="s">
        <v>1292</v>
      </c>
      <c r="AM1000">
        <v>10291</v>
      </c>
      <c r="AN1000" t="s">
        <v>1621</v>
      </c>
      <c r="AP1000" t="s">
        <v>1266</v>
      </c>
      <c r="AQ1000" t="s">
        <v>1266</v>
      </c>
      <c r="AS1000" s="17">
        <v>0</v>
      </c>
      <c r="AT1000" s="17">
        <v>0</v>
      </c>
      <c r="AU1000" s="17">
        <v>0</v>
      </c>
      <c r="AV1000" s="17">
        <v>0</v>
      </c>
      <c r="AW1000" s="17">
        <v>0</v>
      </c>
      <c r="AX1000" s="17">
        <v>0</v>
      </c>
      <c r="AY1000" s="17">
        <v>0</v>
      </c>
      <c r="AZ1000" s="17">
        <v>0</v>
      </c>
      <c r="BA1000" s="17">
        <v>0</v>
      </c>
      <c r="BB1000" s="17">
        <v>0</v>
      </c>
      <c r="BC1000" s="17">
        <v>0</v>
      </c>
      <c r="BD1000" s="17">
        <v>0</v>
      </c>
      <c r="BE1000" s="17">
        <v>0</v>
      </c>
      <c r="BF1000" s="17">
        <v>0</v>
      </c>
    </row>
    <row r="1001" spans="2:58" x14ac:dyDescent="0.25">
      <c r="B1001" t="s">
        <v>4566</v>
      </c>
      <c r="C1001">
        <v>31310209</v>
      </c>
      <c r="D1001" t="s">
        <v>4567</v>
      </c>
      <c r="E1001" t="s">
        <v>1285</v>
      </c>
      <c r="F1001" t="s">
        <v>1267</v>
      </c>
      <c r="H1001" s="16">
        <v>45408</v>
      </c>
      <c r="I1001" s="16">
        <v>45383</v>
      </c>
      <c r="J1001" s="16">
        <v>49034</v>
      </c>
      <c r="L1001" t="s">
        <v>1286</v>
      </c>
      <c r="M1001" t="s">
        <v>1266</v>
      </c>
      <c r="N1001" s="17">
        <v>100</v>
      </c>
      <c r="P1001" t="s">
        <v>1317</v>
      </c>
      <c r="Q1001" t="s">
        <v>1512</v>
      </c>
      <c r="S1001" t="s">
        <v>4321</v>
      </c>
      <c r="T1001" t="s">
        <v>4568</v>
      </c>
      <c r="U1001">
        <v>7000555567</v>
      </c>
      <c r="V1001" t="s">
        <v>1272</v>
      </c>
      <c r="W1001" t="s">
        <v>4568</v>
      </c>
      <c r="X1001" s="16">
        <v>45796</v>
      </c>
      <c r="Y1001" t="s">
        <v>4569</v>
      </c>
      <c r="Z1001" s="16">
        <v>46033</v>
      </c>
      <c r="AE1001" t="s">
        <v>2276</v>
      </c>
      <c r="AF1001" t="s">
        <v>1277</v>
      </c>
      <c r="AG1001" t="s">
        <v>4570</v>
      </c>
      <c r="AH1001" t="s">
        <v>4571</v>
      </c>
      <c r="AI1001" t="s">
        <v>28</v>
      </c>
      <c r="AJ1001" s="16">
        <v>45383</v>
      </c>
      <c r="AL1001" t="s">
        <v>1292</v>
      </c>
      <c r="AM1001">
        <v>165900</v>
      </c>
      <c r="AN1001" t="s">
        <v>4572</v>
      </c>
      <c r="AP1001">
        <v>3410120011</v>
      </c>
      <c r="AQ1001" t="s">
        <v>1294</v>
      </c>
      <c r="AS1001" s="17">
        <v>4555.4399999999996</v>
      </c>
      <c r="AT1001" s="17">
        <v>4555.4399999999996</v>
      </c>
      <c r="AU1001" s="17">
        <v>4555.4399999999996</v>
      </c>
      <c r="AV1001" s="17">
        <v>4555.4399999999996</v>
      </c>
      <c r="AW1001" s="17">
        <v>4555.4399999999996</v>
      </c>
      <c r="AX1001" s="17">
        <v>4555.4399999999996</v>
      </c>
      <c r="AY1001" s="17">
        <v>4555.4399999999996</v>
      </c>
      <c r="AZ1001" s="17">
        <v>4555.4399999999996</v>
      </c>
      <c r="BA1001" s="17">
        <v>4555.4399999999996</v>
      </c>
      <c r="BB1001" s="17">
        <v>4555.4399999999996</v>
      </c>
      <c r="BC1001" s="17">
        <v>4555.4399999999996</v>
      </c>
      <c r="BD1001" s="17">
        <v>4555.4399999999996</v>
      </c>
      <c r="BE1001" s="17">
        <v>54665.279999999999</v>
      </c>
      <c r="BF1001" s="17">
        <v>54665.279999999999</v>
      </c>
    </row>
    <row r="1002" spans="2:58" x14ac:dyDescent="0.25">
      <c r="B1002" t="s">
        <v>4566</v>
      </c>
      <c r="C1002">
        <v>31315527</v>
      </c>
      <c r="D1002" t="s">
        <v>4573</v>
      </c>
      <c r="E1002" t="s">
        <v>1285</v>
      </c>
      <c r="F1002" t="s">
        <v>1267</v>
      </c>
      <c r="H1002" s="16">
        <v>45700</v>
      </c>
      <c r="I1002" s="16">
        <v>45566</v>
      </c>
      <c r="J1002" s="16">
        <v>49217</v>
      </c>
      <c r="L1002" t="s">
        <v>1286</v>
      </c>
      <c r="M1002" t="s">
        <v>1266</v>
      </c>
      <c r="N1002" s="17">
        <v>100</v>
      </c>
      <c r="P1002" t="s">
        <v>1317</v>
      </c>
      <c r="Q1002" t="s">
        <v>1512</v>
      </c>
      <c r="S1002" t="s">
        <v>1458</v>
      </c>
      <c r="T1002" t="s">
        <v>1289</v>
      </c>
      <c r="U1002">
        <v>7000555567</v>
      </c>
      <c r="V1002" t="s">
        <v>1272</v>
      </c>
      <c r="W1002" t="s">
        <v>1536</v>
      </c>
      <c r="X1002" s="16">
        <v>45911</v>
      </c>
      <c r="Y1002" t="s">
        <v>4574</v>
      </c>
      <c r="Z1002" s="16">
        <v>46033</v>
      </c>
      <c r="AE1002" t="s">
        <v>4575</v>
      </c>
      <c r="AF1002" t="s">
        <v>1277</v>
      </c>
      <c r="AG1002" t="s">
        <v>2330</v>
      </c>
      <c r="AH1002" t="s">
        <v>2331</v>
      </c>
      <c r="AI1002" t="s">
        <v>28</v>
      </c>
      <c r="AJ1002" s="16">
        <v>45566</v>
      </c>
      <c r="AL1002" t="s">
        <v>1292</v>
      </c>
      <c r="AM1002">
        <v>1834</v>
      </c>
      <c r="AN1002" t="s">
        <v>2332</v>
      </c>
      <c r="AP1002">
        <v>3410120011</v>
      </c>
      <c r="AQ1002" t="s">
        <v>1294</v>
      </c>
      <c r="AS1002" s="17">
        <v>166.67</v>
      </c>
      <c r="AT1002" s="17">
        <v>166.67</v>
      </c>
      <c r="AU1002" s="17">
        <v>166.67</v>
      </c>
      <c r="AV1002" s="17">
        <v>166.67</v>
      </c>
      <c r="AW1002" s="17">
        <v>166.67</v>
      </c>
      <c r="AX1002" s="17">
        <v>166.67</v>
      </c>
      <c r="AY1002" s="17">
        <v>166.67</v>
      </c>
      <c r="AZ1002" s="17">
        <v>166.67</v>
      </c>
      <c r="BA1002" s="17">
        <v>166.67</v>
      </c>
      <c r="BB1002" s="17">
        <v>166.67</v>
      </c>
      <c r="BC1002" s="17">
        <v>166.67</v>
      </c>
      <c r="BD1002" s="17">
        <v>166.67</v>
      </c>
      <c r="BE1002" s="17">
        <v>2000.04</v>
      </c>
      <c r="BF1002" s="17">
        <v>2000.04</v>
      </c>
    </row>
    <row r="1003" spans="2:58" x14ac:dyDescent="0.25">
      <c r="B1003" t="s">
        <v>4566</v>
      </c>
      <c r="C1003">
        <v>31319896</v>
      </c>
      <c r="D1003" t="s">
        <v>4576</v>
      </c>
      <c r="E1003" t="s">
        <v>1285</v>
      </c>
      <c r="F1003" t="s">
        <v>1267</v>
      </c>
      <c r="H1003" s="16">
        <v>46006</v>
      </c>
      <c r="I1003" s="16">
        <v>45992</v>
      </c>
      <c r="J1003" s="16">
        <v>49613</v>
      </c>
      <c r="L1003" t="s">
        <v>1286</v>
      </c>
      <c r="M1003" t="s">
        <v>1266</v>
      </c>
      <c r="N1003" s="17">
        <v>100</v>
      </c>
      <c r="P1003" t="s">
        <v>1317</v>
      </c>
      <c r="Q1003" t="s">
        <v>1512</v>
      </c>
      <c r="S1003" t="s">
        <v>1595</v>
      </c>
      <c r="T1003" t="s">
        <v>2183</v>
      </c>
      <c r="U1003">
        <v>7000555567</v>
      </c>
      <c r="V1003" t="s">
        <v>1272</v>
      </c>
      <c r="W1003" t="s">
        <v>4577</v>
      </c>
      <c r="X1003" s="16">
        <v>46007</v>
      </c>
      <c r="Y1003" t="s">
        <v>4578</v>
      </c>
      <c r="Z1003" s="16">
        <v>46033</v>
      </c>
      <c r="AE1003" t="s">
        <v>1599</v>
      </c>
      <c r="AF1003" t="s">
        <v>1277</v>
      </c>
      <c r="AG1003" t="s">
        <v>1600</v>
      </c>
      <c r="AH1003" t="s">
        <v>1601</v>
      </c>
      <c r="AI1003" t="s">
        <v>28</v>
      </c>
      <c r="AJ1003" s="16">
        <v>45992</v>
      </c>
      <c r="AL1003" t="s">
        <v>1292</v>
      </c>
      <c r="AM1003">
        <v>10272</v>
      </c>
      <c r="AN1003" t="s">
        <v>1598</v>
      </c>
      <c r="AP1003">
        <v>3410120011</v>
      </c>
      <c r="AQ1003" t="s">
        <v>1294</v>
      </c>
      <c r="AS1003" s="17">
        <v>292.10000000000002</v>
      </c>
      <c r="AT1003" s="17">
        <v>292.10000000000002</v>
      </c>
      <c r="AU1003" s="17">
        <v>292.10000000000002</v>
      </c>
      <c r="AV1003" s="17">
        <v>292.10000000000002</v>
      </c>
      <c r="AW1003" s="17">
        <v>292.10000000000002</v>
      </c>
      <c r="AX1003" s="17">
        <v>292.10000000000002</v>
      </c>
      <c r="AY1003" s="17">
        <v>292.10000000000002</v>
      </c>
      <c r="AZ1003" s="17">
        <v>292.10000000000002</v>
      </c>
      <c r="BA1003" s="17">
        <v>292.10000000000002</v>
      </c>
      <c r="BB1003" s="17">
        <v>292.10000000000002</v>
      </c>
      <c r="BC1003" s="17">
        <v>292.10000000000002</v>
      </c>
      <c r="BD1003" s="17">
        <v>292.10000000000002</v>
      </c>
      <c r="BE1003" s="17">
        <v>3505.2</v>
      </c>
      <c r="BF1003" s="17">
        <v>3505.2</v>
      </c>
    </row>
    <row r="1004" spans="2:58" x14ac:dyDescent="0.25">
      <c r="B1004" t="s">
        <v>4579</v>
      </c>
      <c r="C1004">
        <v>31086662</v>
      </c>
      <c r="D1004" t="s">
        <v>4580</v>
      </c>
      <c r="E1004" t="s">
        <v>1285</v>
      </c>
      <c r="F1004" t="s">
        <v>1267</v>
      </c>
      <c r="H1004" s="16">
        <v>43992</v>
      </c>
      <c r="I1004" s="16">
        <v>44013</v>
      </c>
      <c r="J1004" s="16">
        <v>47848</v>
      </c>
      <c r="L1004" t="s">
        <v>1286</v>
      </c>
      <c r="M1004" t="s">
        <v>1266</v>
      </c>
      <c r="N1004" s="17">
        <v>100</v>
      </c>
      <c r="P1004" t="s">
        <v>1317</v>
      </c>
      <c r="Q1004" t="s">
        <v>4581</v>
      </c>
      <c r="S1004" t="s">
        <v>1595</v>
      </c>
      <c r="T1004" t="s">
        <v>4582</v>
      </c>
      <c r="U1004">
        <v>7000555567</v>
      </c>
      <c r="V1004" t="s">
        <v>1272</v>
      </c>
      <c r="W1004" t="s">
        <v>4582</v>
      </c>
      <c r="X1004" s="16">
        <v>45832</v>
      </c>
      <c r="Y1004">
        <v>8000052387</v>
      </c>
      <c r="Z1004" s="16">
        <v>45810</v>
      </c>
      <c r="AC1004" t="s">
        <v>1597</v>
      </c>
      <c r="AD1004" t="s">
        <v>1598</v>
      </c>
      <c r="AE1004" t="s">
        <v>1599</v>
      </c>
      <c r="AF1004" t="s">
        <v>1479</v>
      </c>
      <c r="AG1004" t="s">
        <v>1600</v>
      </c>
      <c r="AH1004" t="s">
        <v>1601</v>
      </c>
      <c r="AI1004" t="s">
        <v>28</v>
      </c>
      <c r="AJ1004" s="16">
        <v>45292</v>
      </c>
      <c r="AL1004" t="s">
        <v>1602</v>
      </c>
      <c r="AM1004">
        <v>10272</v>
      </c>
      <c r="AN1004" t="s">
        <v>1598</v>
      </c>
      <c r="AO1004" t="s">
        <v>4583</v>
      </c>
      <c r="AP1004">
        <v>3410120011</v>
      </c>
      <c r="AQ1004" t="s">
        <v>1294</v>
      </c>
      <c r="AS1004" s="17">
        <v>292.10000000000002</v>
      </c>
      <c r="AT1004" s="17">
        <v>292.10000000000002</v>
      </c>
      <c r="AU1004" s="17">
        <v>292.10000000000002</v>
      </c>
      <c r="AV1004" s="17">
        <v>292.10000000000002</v>
      </c>
      <c r="AW1004" s="17">
        <v>292.10000000000002</v>
      </c>
      <c r="AX1004" s="17">
        <v>292.10000000000002</v>
      </c>
      <c r="AY1004" s="17">
        <v>292.10000000000002</v>
      </c>
      <c r="AZ1004" s="17">
        <v>292.10000000000002</v>
      </c>
      <c r="BA1004" s="17">
        <v>292.10000000000002</v>
      </c>
      <c r="BB1004" s="17">
        <v>292.10000000000002</v>
      </c>
      <c r="BC1004" s="17">
        <v>292.10000000000002</v>
      </c>
      <c r="BD1004" s="17">
        <v>292.10000000000002</v>
      </c>
      <c r="BE1004" s="17">
        <v>3505.2</v>
      </c>
      <c r="BF1004" s="17">
        <v>3505.2</v>
      </c>
    </row>
    <row r="1005" spans="2:58" x14ac:dyDescent="0.25">
      <c r="B1005" t="s">
        <v>4579</v>
      </c>
      <c r="C1005">
        <v>31088267</v>
      </c>
      <c r="D1005" t="s">
        <v>4584</v>
      </c>
      <c r="E1005" t="s">
        <v>1285</v>
      </c>
      <c r="F1005" t="s">
        <v>1267</v>
      </c>
      <c r="H1005" s="16">
        <v>44083</v>
      </c>
      <c r="I1005" s="16">
        <v>44105</v>
      </c>
      <c r="J1005" s="16">
        <v>47848</v>
      </c>
      <c r="L1005" t="s">
        <v>1286</v>
      </c>
      <c r="M1005" t="s">
        <v>1266</v>
      </c>
      <c r="N1005" s="17">
        <v>100</v>
      </c>
      <c r="P1005" t="s">
        <v>1317</v>
      </c>
      <c r="Q1005" t="s">
        <v>4581</v>
      </c>
      <c r="S1005" t="s">
        <v>1595</v>
      </c>
      <c r="T1005" t="s">
        <v>2183</v>
      </c>
      <c r="U1005">
        <v>7000555567</v>
      </c>
      <c r="V1005" t="s">
        <v>1272</v>
      </c>
      <c r="W1005" t="s">
        <v>4582</v>
      </c>
      <c r="X1005" s="16">
        <v>45832</v>
      </c>
      <c r="Y1005">
        <v>8000054711</v>
      </c>
      <c r="AC1005" t="s">
        <v>1597</v>
      </c>
      <c r="AD1005" t="s">
        <v>1598</v>
      </c>
      <c r="AE1005" t="s">
        <v>1599</v>
      </c>
      <c r="AF1005" t="s">
        <v>1479</v>
      </c>
      <c r="AG1005" t="s">
        <v>1600</v>
      </c>
      <c r="AH1005" t="s">
        <v>1601</v>
      </c>
      <c r="AI1005" t="s">
        <v>28</v>
      </c>
      <c r="AJ1005" s="16">
        <v>45292</v>
      </c>
      <c r="AK1005" t="s">
        <v>4585</v>
      </c>
      <c r="AL1005" t="s">
        <v>1602</v>
      </c>
      <c r="AM1005">
        <v>10272</v>
      </c>
      <c r="AN1005" t="s">
        <v>1598</v>
      </c>
      <c r="AO1005" t="s">
        <v>2184</v>
      </c>
      <c r="AP1005">
        <v>3410120011</v>
      </c>
      <c r="AQ1005" t="s">
        <v>1294</v>
      </c>
      <c r="AS1005" s="17">
        <v>292.10000000000002</v>
      </c>
      <c r="AT1005" s="17">
        <v>292.10000000000002</v>
      </c>
      <c r="AU1005" s="17">
        <v>292.10000000000002</v>
      </c>
      <c r="AV1005" s="17">
        <v>292.10000000000002</v>
      </c>
      <c r="AW1005" s="17">
        <v>292.10000000000002</v>
      </c>
      <c r="AX1005" s="17">
        <v>292.10000000000002</v>
      </c>
      <c r="AY1005" s="17">
        <v>292.10000000000002</v>
      </c>
      <c r="AZ1005" s="17">
        <v>292.10000000000002</v>
      </c>
      <c r="BA1005" s="17">
        <v>292.10000000000002</v>
      </c>
      <c r="BB1005" s="17">
        <v>292.10000000000002</v>
      </c>
      <c r="BC1005" s="17">
        <v>292.10000000000002</v>
      </c>
      <c r="BD1005" s="17">
        <v>292.10000000000002</v>
      </c>
      <c r="BE1005" s="17">
        <v>3505.2</v>
      </c>
      <c r="BF1005" s="17">
        <v>3505.2</v>
      </c>
    </row>
    <row r="1006" spans="2:58" x14ac:dyDescent="0.25">
      <c r="B1006" t="s">
        <v>4579</v>
      </c>
      <c r="C1006">
        <v>33001729</v>
      </c>
      <c r="D1006" t="s">
        <v>4586</v>
      </c>
      <c r="E1006" t="s">
        <v>1266</v>
      </c>
      <c r="F1006" t="s">
        <v>1267</v>
      </c>
      <c r="H1006" s="16">
        <v>44531</v>
      </c>
      <c r="I1006" s="16">
        <v>43344</v>
      </c>
      <c r="J1006" s="16">
        <v>47848</v>
      </c>
      <c r="L1006" t="s">
        <v>1268</v>
      </c>
      <c r="M1006" t="s">
        <v>1266</v>
      </c>
      <c r="N1006" s="17">
        <v>100</v>
      </c>
      <c r="P1006" t="s">
        <v>1317</v>
      </c>
      <c r="Q1006" t="s">
        <v>4581</v>
      </c>
      <c r="S1006" t="s">
        <v>1319</v>
      </c>
      <c r="T1006" t="s">
        <v>1266</v>
      </c>
      <c r="U1006">
        <v>7000555567</v>
      </c>
      <c r="V1006" t="s">
        <v>1272</v>
      </c>
      <c r="W1006" t="s">
        <v>4582</v>
      </c>
      <c r="X1006" s="16">
        <v>45782</v>
      </c>
      <c r="AC1006" t="s">
        <v>4587</v>
      </c>
      <c r="AD1006" t="s">
        <v>4588</v>
      </c>
      <c r="AE1006" t="s">
        <v>1324</v>
      </c>
      <c r="AF1006" t="s">
        <v>1277</v>
      </c>
      <c r="AG1006" t="s">
        <v>1278</v>
      </c>
      <c r="AH1006" t="s">
        <v>1279</v>
      </c>
      <c r="AI1006" t="s">
        <v>28</v>
      </c>
      <c r="AJ1006" s="16">
        <v>46023</v>
      </c>
      <c r="AL1006" t="s">
        <v>1768</v>
      </c>
      <c r="AM1006">
        <v>10000014</v>
      </c>
      <c r="AN1006" t="s">
        <v>1327</v>
      </c>
      <c r="AP1006">
        <v>3410120011</v>
      </c>
      <c r="AQ1006" t="s">
        <v>1266</v>
      </c>
      <c r="AS1006" s="17">
        <v>0</v>
      </c>
      <c r="AT1006" s="17">
        <v>0</v>
      </c>
      <c r="AU1006" s="17">
        <v>0</v>
      </c>
      <c r="AV1006" s="17">
        <v>0</v>
      </c>
      <c r="AW1006" s="17">
        <v>0</v>
      </c>
      <c r="AX1006" s="17">
        <v>0</v>
      </c>
      <c r="AY1006" s="17">
        <v>0</v>
      </c>
      <c r="AZ1006" s="17">
        <v>0</v>
      </c>
      <c r="BA1006" s="17">
        <v>0</v>
      </c>
      <c r="BB1006" s="17">
        <v>0</v>
      </c>
      <c r="BC1006" s="17">
        <v>0</v>
      </c>
      <c r="BD1006" s="17">
        <v>0</v>
      </c>
      <c r="BE1006" s="17">
        <v>0</v>
      </c>
      <c r="BF1006" s="17">
        <v>0</v>
      </c>
    </row>
    <row r="1007" spans="2:58" x14ac:dyDescent="0.25">
      <c r="B1007" t="s">
        <v>4579</v>
      </c>
      <c r="C1007">
        <v>33006645</v>
      </c>
      <c r="D1007" t="s">
        <v>4589</v>
      </c>
      <c r="E1007" t="s">
        <v>1266</v>
      </c>
      <c r="F1007" t="s">
        <v>1267</v>
      </c>
      <c r="H1007" s="16">
        <v>45722</v>
      </c>
      <c r="I1007" s="16">
        <v>45717</v>
      </c>
      <c r="J1007" s="16">
        <v>49674</v>
      </c>
      <c r="L1007" t="s">
        <v>1268</v>
      </c>
      <c r="M1007" t="s">
        <v>1266</v>
      </c>
      <c r="N1007" s="17">
        <v>100</v>
      </c>
      <c r="P1007" t="s">
        <v>1317</v>
      </c>
      <c r="Q1007" t="s">
        <v>4581</v>
      </c>
      <c r="S1007" t="s">
        <v>1319</v>
      </c>
      <c r="T1007" t="s">
        <v>1266</v>
      </c>
      <c r="U1007">
        <v>7000555567</v>
      </c>
      <c r="V1007" t="s">
        <v>1272</v>
      </c>
      <c r="W1007" t="s">
        <v>4582</v>
      </c>
      <c r="X1007" s="16">
        <v>45848</v>
      </c>
      <c r="AC1007" t="s">
        <v>4590</v>
      </c>
      <c r="AD1007" t="s">
        <v>4591</v>
      </c>
      <c r="AE1007" t="s">
        <v>3624</v>
      </c>
      <c r="AF1007" t="s">
        <v>1277</v>
      </c>
      <c r="AG1007" t="s">
        <v>1526</v>
      </c>
      <c r="AH1007" t="s">
        <v>1527</v>
      </c>
      <c r="AI1007" t="s">
        <v>28</v>
      </c>
      <c r="AJ1007" s="16">
        <v>46023</v>
      </c>
      <c r="AL1007" t="s">
        <v>1292</v>
      </c>
      <c r="AM1007">
        <v>10000014</v>
      </c>
      <c r="AN1007" t="s">
        <v>1327</v>
      </c>
      <c r="AP1007">
        <v>3410120021</v>
      </c>
      <c r="AQ1007" t="s">
        <v>1266</v>
      </c>
      <c r="AS1007" s="17">
        <v>0</v>
      </c>
      <c r="AT1007" s="17">
        <v>0</v>
      </c>
      <c r="AU1007" s="17">
        <v>0</v>
      </c>
      <c r="AV1007" s="17">
        <v>0</v>
      </c>
      <c r="AW1007" s="17">
        <v>0</v>
      </c>
      <c r="AX1007" s="17">
        <v>0</v>
      </c>
      <c r="AY1007" s="17">
        <v>0</v>
      </c>
      <c r="AZ1007" s="17">
        <v>0</v>
      </c>
      <c r="BA1007" s="17">
        <v>0</v>
      </c>
      <c r="BB1007" s="17">
        <v>0</v>
      </c>
      <c r="BC1007" s="17">
        <v>0</v>
      </c>
      <c r="BD1007" s="17">
        <v>0</v>
      </c>
      <c r="BE1007" s="17">
        <v>0</v>
      </c>
      <c r="BF1007" s="17">
        <v>0</v>
      </c>
    </row>
    <row r="1008" spans="2:58" x14ac:dyDescent="0.25">
      <c r="B1008" t="s">
        <v>4592</v>
      </c>
      <c r="C1008">
        <v>31311123</v>
      </c>
      <c r="D1008" t="s">
        <v>4593</v>
      </c>
      <c r="E1008" t="s">
        <v>1285</v>
      </c>
      <c r="F1008" t="s">
        <v>1267</v>
      </c>
      <c r="H1008" s="16">
        <v>45468</v>
      </c>
      <c r="I1008" s="16">
        <v>45383</v>
      </c>
      <c r="J1008" s="16">
        <v>49034</v>
      </c>
      <c r="L1008" t="s">
        <v>1286</v>
      </c>
      <c r="M1008" t="s">
        <v>1266</v>
      </c>
      <c r="N1008" s="17">
        <v>100</v>
      </c>
      <c r="P1008" t="s">
        <v>1317</v>
      </c>
      <c r="Q1008" t="s">
        <v>4261</v>
      </c>
      <c r="S1008" t="s">
        <v>4594</v>
      </c>
      <c r="T1008" t="s">
        <v>4595</v>
      </c>
      <c r="U1008">
        <v>7000555567</v>
      </c>
      <c r="V1008" t="s">
        <v>1272</v>
      </c>
      <c r="W1008" t="s">
        <v>4595</v>
      </c>
      <c r="X1008" s="16">
        <v>46033</v>
      </c>
      <c r="Y1008" t="s">
        <v>4596</v>
      </c>
      <c r="Z1008" s="16">
        <v>46033</v>
      </c>
      <c r="AE1008" t="s">
        <v>3440</v>
      </c>
      <c r="AF1008" t="s">
        <v>1277</v>
      </c>
      <c r="AG1008" t="s">
        <v>1278</v>
      </c>
      <c r="AH1008" t="s">
        <v>1279</v>
      </c>
      <c r="AI1008" t="s">
        <v>28</v>
      </c>
      <c r="AJ1008" s="16">
        <v>45383</v>
      </c>
      <c r="AL1008" t="s">
        <v>1292</v>
      </c>
      <c r="AM1008">
        <v>1811</v>
      </c>
      <c r="AN1008" t="s">
        <v>1357</v>
      </c>
      <c r="AP1008">
        <v>3410120011</v>
      </c>
      <c r="AQ1008" t="s">
        <v>1294</v>
      </c>
      <c r="AS1008" s="17">
        <v>57.03</v>
      </c>
      <c r="AT1008" s="17">
        <v>57.03</v>
      </c>
      <c r="AU1008" s="17">
        <v>57.03</v>
      </c>
      <c r="AV1008" s="17">
        <v>57.03</v>
      </c>
      <c r="AW1008" s="17">
        <v>57.03</v>
      </c>
      <c r="AX1008" s="17">
        <v>57.03</v>
      </c>
      <c r="AY1008" s="17">
        <v>57.03</v>
      </c>
      <c r="AZ1008" s="17">
        <v>57.03</v>
      </c>
      <c r="BA1008" s="17">
        <v>57.03</v>
      </c>
      <c r="BB1008" s="17">
        <v>57.03</v>
      </c>
      <c r="BC1008" s="17">
        <v>57.03</v>
      </c>
      <c r="BD1008" s="17">
        <v>57.03</v>
      </c>
      <c r="BE1008" s="17">
        <v>684.36</v>
      </c>
      <c r="BF1008" s="17">
        <v>684.36</v>
      </c>
    </row>
    <row r="1009" spans="2:58" x14ac:dyDescent="0.25">
      <c r="B1009" t="s">
        <v>4597</v>
      </c>
      <c r="C1009">
        <v>31073419</v>
      </c>
      <c r="D1009" t="s">
        <v>4598</v>
      </c>
      <c r="E1009" t="s">
        <v>1285</v>
      </c>
      <c r="F1009" t="s">
        <v>1267</v>
      </c>
      <c r="H1009" s="16">
        <v>43248</v>
      </c>
      <c r="I1009" s="16">
        <v>43313</v>
      </c>
      <c r="J1009" s="16">
        <v>47848</v>
      </c>
      <c r="L1009" t="s">
        <v>1371</v>
      </c>
      <c r="M1009" t="s">
        <v>1266</v>
      </c>
      <c r="N1009" s="17">
        <v>100</v>
      </c>
      <c r="P1009" t="s">
        <v>1317</v>
      </c>
      <c r="Q1009" t="s">
        <v>4599</v>
      </c>
      <c r="S1009" t="s">
        <v>1319</v>
      </c>
      <c r="T1009" t="s">
        <v>1522</v>
      </c>
      <c r="U1009">
        <v>7000555567</v>
      </c>
      <c r="V1009" t="s">
        <v>1272</v>
      </c>
      <c r="W1009" t="s">
        <v>1522</v>
      </c>
      <c r="X1009" s="16">
        <v>45797</v>
      </c>
      <c r="Y1009">
        <v>8000034988</v>
      </c>
      <c r="Z1009" s="16">
        <v>45797</v>
      </c>
      <c r="AC1009" t="s">
        <v>4600</v>
      </c>
      <c r="AD1009" t="s">
        <v>4601</v>
      </c>
      <c r="AE1009" t="s">
        <v>1324</v>
      </c>
      <c r="AF1009" t="s">
        <v>1325</v>
      </c>
      <c r="AG1009" t="s">
        <v>1550</v>
      </c>
      <c r="AH1009" t="s">
        <v>1551</v>
      </c>
      <c r="AI1009" t="s">
        <v>28</v>
      </c>
      <c r="AJ1009" s="16">
        <v>45658</v>
      </c>
      <c r="AL1009" t="s">
        <v>1768</v>
      </c>
      <c r="AM1009">
        <v>10000014</v>
      </c>
      <c r="AN1009" t="s">
        <v>1327</v>
      </c>
      <c r="AO1009" t="s">
        <v>4266</v>
      </c>
      <c r="AP1009">
        <v>3410120011</v>
      </c>
      <c r="AQ1009" t="s">
        <v>1294</v>
      </c>
      <c r="AS1009" s="17">
        <v>159.58000000000001</v>
      </c>
      <c r="AT1009" s="17">
        <v>159.58000000000001</v>
      </c>
      <c r="AU1009" s="17">
        <v>159.58000000000001</v>
      </c>
      <c r="AV1009" s="17">
        <v>159.58000000000001</v>
      </c>
      <c r="AW1009" s="17">
        <v>159.58000000000001</v>
      </c>
      <c r="AX1009" s="17">
        <v>159.58000000000001</v>
      </c>
      <c r="AY1009" s="17">
        <v>159.58000000000001</v>
      </c>
      <c r="AZ1009" s="17">
        <v>159.58000000000001</v>
      </c>
      <c r="BA1009" s="17">
        <v>159.58000000000001</v>
      </c>
      <c r="BB1009" s="17">
        <v>159.58000000000001</v>
      </c>
      <c r="BC1009" s="17">
        <v>159.58000000000001</v>
      </c>
      <c r="BD1009" s="17">
        <v>159.58000000000001</v>
      </c>
      <c r="BE1009" s="17">
        <v>1914.96</v>
      </c>
      <c r="BF1009" s="17">
        <v>1914.96</v>
      </c>
    </row>
    <row r="1010" spans="2:58" x14ac:dyDescent="0.25">
      <c r="B1010" t="s">
        <v>4602</v>
      </c>
      <c r="C1010">
        <v>33006646</v>
      </c>
      <c r="D1010" t="s">
        <v>4603</v>
      </c>
      <c r="E1010" t="s">
        <v>1266</v>
      </c>
      <c r="F1010" t="s">
        <v>1267</v>
      </c>
      <c r="H1010" s="16">
        <v>45722</v>
      </c>
      <c r="I1010" s="16">
        <v>45717</v>
      </c>
      <c r="J1010" s="16">
        <v>49674</v>
      </c>
      <c r="L1010" t="s">
        <v>1268</v>
      </c>
      <c r="M1010" t="s">
        <v>1266</v>
      </c>
      <c r="N1010" s="17">
        <v>100</v>
      </c>
      <c r="P1010" t="s">
        <v>1317</v>
      </c>
      <c r="Q1010" t="s">
        <v>4604</v>
      </c>
      <c r="S1010" t="s">
        <v>1319</v>
      </c>
      <c r="T1010" t="s">
        <v>1266</v>
      </c>
      <c r="U1010">
        <v>7000555567</v>
      </c>
      <c r="V1010" t="s">
        <v>1272</v>
      </c>
      <c r="W1010" t="s">
        <v>4605</v>
      </c>
      <c r="X1010" s="16">
        <v>45848</v>
      </c>
      <c r="AC1010" t="s">
        <v>4606</v>
      </c>
      <c r="AD1010" t="s">
        <v>4607</v>
      </c>
      <c r="AE1010" t="s">
        <v>1525</v>
      </c>
      <c r="AF1010" t="s">
        <v>1277</v>
      </c>
      <c r="AG1010" t="s">
        <v>1526</v>
      </c>
      <c r="AH1010" t="s">
        <v>1527</v>
      </c>
      <c r="AI1010" t="s">
        <v>28</v>
      </c>
      <c r="AJ1010" s="16">
        <v>46023</v>
      </c>
      <c r="AL1010" t="s">
        <v>1292</v>
      </c>
      <c r="AM1010">
        <v>10000014</v>
      </c>
      <c r="AN1010" t="s">
        <v>1327</v>
      </c>
      <c r="AP1010">
        <v>3410120021</v>
      </c>
      <c r="AQ1010" t="s">
        <v>1266</v>
      </c>
      <c r="AS1010" s="17">
        <v>0</v>
      </c>
      <c r="AT1010" s="17">
        <v>0</v>
      </c>
      <c r="AU1010" s="17">
        <v>0</v>
      </c>
      <c r="AV1010" s="17">
        <v>0</v>
      </c>
      <c r="AW1010" s="17">
        <v>0</v>
      </c>
      <c r="AX1010" s="17">
        <v>0</v>
      </c>
      <c r="AY1010" s="17">
        <v>0</v>
      </c>
      <c r="AZ1010" s="17">
        <v>0</v>
      </c>
      <c r="BA1010" s="17">
        <v>0</v>
      </c>
      <c r="BB1010" s="17">
        <v>0</v>
      </c>
      <c r="BC1010" s="17">
        <v>0</v>
      </c>
      <c r="BD1010" s="17">
        <v>0</v>
      </c>
      <c r="BE1010" s="17">
        <v>0</v>
      </c>
      <c r="BF1010" s="17">
        <v>0</v>
      </c>
    </row>
    <row r="1011" spans="2:58" x14ac:dyDescent="0.25">
      <c r="B1011" t="s">
        <v>4602</v>
      </c>
      <c r="C1011">
        <v>33006649</v>
      </c>
      <c r="D1011" t="s">
        <v>4608</v>
      </c>
      <c r="E1011" t="s">
        <v>1266</v>
      </c>
      <c r="F1011" t="s">
        <v>1267</v>
      </c>
      <c r="H1011" s="16">
        <v>45722</v>
      </c>
      <c r="I1011" s="16">
        <v>45717</v>
      </c>
      <c r="J1011" s="16">
        <v>49674</v>
      </c>
      <c r="L1011" t="s">
        <v>1268</v>
      </c>
      <c r="M1011" t="s">
        <v>1266</v>
      </c>
      <c r="N1011" s="17">
        <v>100</v>
      </c>
      <c r="P1011" t="s">
        <v>1317</v>
      </c>
      <c r="Q1011" t="s">
        <v>4604</v>
      </c>
      <c r="S1011" t="s">
        <v>1319</v>
      </c>
      <c r="T1011" t="s">
        <v>1266</v>
      </c>
      <c r="U1011">
        <v>7000555567</v>
      </c>
      <c r="V1011" t="s">
        <v>1272</v>
      </c>
      <c r="W1011" t="s">
        <v>4605</v>
      </c>
      <c r="X1011" s="16">
        <v>45848</v>
      </c>
      <c r="AC1011" t="s">
        <v>4609</v>
      </c>
      <c r="AD1011" t="s">
        <v>4610</v>
      </c>
      <c r="AE1011" t="s">
        <v>1525</v>
      </c>
      <c r="AF1011" t="s">
        <v>1277</v>
      </c>
      <c r="AG1011" t="s">
        <v>1526</v>
      </c>
      <c r="AH1011" t="s">
        <v>1527</v>
      </c>
      <c r="AI1011" t="s">
        <v>28</v>
      </c>
      <c r="AJ1011" s="16">
        <v>46023</v>
      </c>
      <c r="AL1011" t="s">
        <v>1292</v>
      </c>
      <c r="AM1011">
        <v>10000014</v>
      </c>
      <c r="AN1011" t="s">
        <v>1327</v>
      </c>
      <c r="AP1011">
        <v>3410120021</v>
      </c>
      <c r="AQ1011" t="s">
        <v>1266</v>
      </c>
      <c r="AS1011" s="17">
        <v>0</v>
      </c>
      <c r="AT1011" s="17">
        <v>0</v>
      </c>
      <c r="AU1011" s="17">
        <v>0</v>
      </c>
      <c r="AV1011" s="17">
        <v>0</v>
      </c>
      <c r="AW1011" s="17">
        <v>0</v>
      </c>
      <c r="AX1011" s="17">
        <v>0</v>
      </c>
      <c r="AY1011" s="17">
        <v>0</v>
      </c>
      <c r="AZ1011" s="17">
        <v>0</v>
      </c>
      <c r="BA1011" s="17">
        <v>0</v>
      </c>
      <c r="BB1011" s="17">
        <v>0</v>
      </c>
      <c r="BC1011" s="17">
        <v>0</v>
      </c>
      <c r="BD1011" s="17">
        <v>0</v>
      </c>
      <c r="BE1011" s="17">
        <v>0</v>
      </c>
      <c r="BF1011" s="17">
        <v>0</v>
      </c>
    </row>
    <row r="1012" spans="2:58" x14ac:dyDescent="0.25">
      <c r="B1012" t="s">
        <v>4611</v>
      </c>
      <c r="C1012">
        <v>31092566</v>
      </c>
      <c r="D1012" t="s">
        <v>4612</v>
      </c>
      <c r="E1012" t="s">
        <v>1285</v>
      </c>
      <c r="F1012" t="s">
        <v>1267</v>
      </c>
      <c r="H1012" s="16">
        <v>44305</v>
      </c>
      <c r="I1012" s="16">
        <v>44317</v>
      </c>
      <c r="J1012" s="16">
        <v>47848</v>
      </c>
      <c r="L1012" t="s">
        <v>1286</v>
      </c>
      <c r="M1012" t="s">
        <v>1266</v>
      </c>
      <c r="N1012" s="17">
        <v>100</v>
      </c>
      <c r="P1012" t="s">
        <v>1317</v>
      </c>
      <c r="Q1012" t="s">
        <v>3644</v>
      </c>
      <c r="S1012" t="s">
        <v>1474</v>
      </c>
      <c r="T1012" t="s">
        <v>4613</v>
      </c>
      <c r="U1012">
        <v>7000555567</v>
      </c>
      <c r="V1012" t="s">
        <v>1272</v>
      </c>
      <c r="W1012" t="s">
        <v>4613</v>
      </c>
      <c r="X1012" s="16">
        <v>45797</v>
      </c>
      <c r="Y1012">
        <v>8000059770</v>
      </c>
      <c r="Z1012" s="16">
        <v>45797</v>
      </c>
      <c r="AE1012" t="s">
        <v>1474</v>
      </c>
      <c r="AF1012" t="s">
        <v>1277</v>
      </c>
      <c r="AG1012" t="s">
        <v>1278</v>
      </c>
      <c r="AH1012" t="s">
        <v>1279</v>
      </c>
      <c r="AI1012" t="s">
        <v>28</v>
      </c>
      <c r="AJ1012" s="16">
        <v>44562</v>
      </c>
      <c r="AL1012" t="s">
        <v>1620</v>
      </c>
      <c r="AM1012">
        <v>1811</v>
      </c>
      <c r="AN1012" t="s">
        <v>1357</v>
      </c>
      <c r="AO1012" t="s">
        <v>1483</v>
      </c>
      <c r="AP1012">
        <v>3410120011</v>
      </c>
      <c r="AQ1012" t="s">
        <v>1294</v>
      </c>
      <c r="AS1012" s="17">
        <v>101.56</v>
      </c>
      <c r="AT1012" s="17">
        <v>101.56</v>
      </c>
      <c r="AU1012" s="17">
        <v>101.56</v>
      </c>
      <c r="AV1012" s="17">
        <v>101.56</v>
      </c>
      <c r="AW1012" s="17">
        <v>101.56</v>
      </c>
      <c r="AX1012" s="17">
        <v>101.56</v>
      </c>
      <c r="AY1012" s="17">
        <v>101.56</v>
      </c>
      <c r="AZ1012" s="17">
        <v>101.56</v>
      </c>
      <c r="BA1012" s="17">
        <v>101.56</v>
      </c>
      <c r="BB1012" s="17">
        <v>101.56</v>
      </c>
      <c r="BC1012" s="17">
        <v>101.56</v>
      </c>
      <c r="BD1012" s="17">
        <v>101.56</v>
      </c>
      <c r="BE1012" s="17">
        <v>1218.7199999999998</v>
      </c>
      <c r="BF1012" s="17">
        <v>1218.7199999999998</v>
      </c>
    </row>
    <row r="1013" spans="2:58" x14ac:dyDescent="0.25">
      <c r="B1013" t="s">
        <v>4614</v>
      </c>
      <c r="C1013">
        <v>33006576</v>
      </c>
      <c r="D1013" t="s">
        <v>4615</v>
      </c>
      <c r="E1013" t="s">
        <v>1266</v>
      </c>
      <c r="F1013" t="s">
        <v>1267</v>
      </c>
      <c r="H1013" s="16">
        <v>45722</v>
      </c>
      <c r="I1013" s="16">
        <v>45717</v>
      </c>
      <c r="J1013" s="16">
        <v>49674</v>
      </c>
      <c r="L1013" t="s">
        <v>1268</v>
      </c>
      <c r="M1013" t="s">
        <v>1266</v>
      </c>
      <c r="N1013" s="17">
        <v>100</v>
      </c>
      <c r="P1013" t="s">
        <v>1317</v>
      </c>
      <c r="Q1013" t="s">
        <v>4616</v>
      </c>
      <c r="S1013" t="s">
        <v>1319</v>
      </c>
      <c r="T1013" t="s">
        <v>1266</v>
      </c>
      <c r="U1013">
        <v>7000555567</v>
      </c>
      <c r="V1013" t="s">
        <v>1272</v>
      </c>
      <c r="W1013" t="s">
        <v>4617</v>
      </c>
      <c r="X1013" s="16">
        <v>45908</v>
      </c>
      <c r="AC1013" t="s">
        <v>4618</v>
      </c>
      <c r="AD1013" t="s">
        <v>4619</v>
      </c>
      <c r="AE1013" t="s">
        <v>3584</v>
      </c>
      <c r="AF1013" t="s">
        <v>1277</v>
      </c>
      <c r="AG1013" t="s">
        <v>1526</v>
      </c>
      <c r="AH1013" t="s">
        <v>1527</v>
      </c>
      <c r="AI1013" t="s">
        <v>28</v>
      </c>
      <c r="AJ1013" s="16">
        <v>46023</v>
      </c>
      <c r="AL1013" t="s">
        <v>1292</v>
      </c>
      <c r="AM1013">
        <v>10000014</v>
      </c>
      <c r="AN1013" t="s">
        <v>1327</v>
      </c>
      <c r="AP1013">
        <v>3410120011</v>
      </c>
      <c r="AQ1013" t="s">
        <v>1266</v>
      </c>
      <c r="AS1013" s="17">
        <v>0</v>
      </c>
      <c r="AT1013" s="17">
        <v>0</v>
      </c>
      <c r="AU1013" s="17">
        <v>0</v>
      </c>
      <c r="AV1013" s="17">
        <v>0</v>
      </c>
      <c r="AW1013" s="17">
        <v>0</v>
      </c>
      <c r="AX1013" s="17">
        <v>0</v>
      </c>
      <c r="AY1013" s="17">
        <v>0</v>
      </c>
      <c r="AZ1013" s="17">
        <v>0</v>
      </c>
      <c r="BA1013" s="17">
        <v>0</v>
      </c>
      <c r="BB1013" s="17">
        <v>0</v>
      </c>
      <c r="BC1013" s="17">
        <v>0</v>
      </c>
      <c r="BD1013" s="17">
        <v>0</v>
      </c>
      <c r="BE1013" s="17">
        <v>0</v>
      </c>
      <c r="BF1013" s="17">
        <v>0</v>
      </c>
    </row>
    <row r="1014" spans="2:58" x14ac:dyDescent="0.25">
      <c r="B1014" t="s">
        <v>4614</v>
      </c>
      <c r="C1014">
        <v>33006648</v>
      </c>
      <c r="D1014" t="s">
        <v>4620</v>
      </c>
      <c r="E1014" t="s">
        <v>1266</v>
      </c>
      <c r="F1014" t="s">
        <v>1267</v>
      </c>
      <c r="H1014" s="16">
        <v>45722</v>
      </c>
      <c r="I1014" s="16">
        <v>45717</v>
      </c>
      <c r="J1014" s="16">
        <v>49674</v>
      </c>
      <c r="L1014" t="s">
        <v>1268</v>
      </c>
      <c r="M1014" t="s">
        <v>1266</v>
      </c>
      <c r="N1014" s="17">
        <v>100</v>
      </c>
      <c r="P1014" t="s">
        <v>1317</v>
      </c>
      <c r="Q1014" t="s">
        <v>4616</v>
      </c>
      <c r="S1014" t="s">
        <v>1319</v>
      </c>
      <c r="T1014" t="s">
        <v>1266</v>
      </c>
      <c r="U1014">
        <v>7000555567</v>
      </c>
      <c r="V1014" t="s">
        <v>1272</v>
      </c>
      <c r="W1014" t="s">
        <v>4621</v>
      </c>
      <c r="X1014" s="16">
        <v>46009</v>
      </c>
      <c r="AC1014" t="s">
        <v>4622</v>
      </c>
      <c r="AD1014" t="s">
        <v>4623</v>
      </c>
      <c r="AE1014" t="s">
        <v>3624</v>
      </c>
      <c r="AF1014" t="s">
        <v>1277</v>
      </c>
      <c r="AG1014" t="s">
        <v>1526</v>
      </c>
      <c r="AH1014" t="s">
        <v>1527</v>
      </c>
      <c r="AI1014" t="s">
        <v>28</v>
      </c>
      <c r="AJ1014" s="16">
        <v>46023</v>
      </c>
      <c r="AL1014" t="s">
        <v>1292</v>
      </c>
      <c r="AM1014">
        <v>10000014</v>
      </c>
      <c r="AN1014" t="s">
        <v>1327</v>
      </c>
      <c r="AP1014">
        <v>3410120011</v>
      </c>
      <c r="AQ1014" t="s">
        <v>1266</v>
      </c>
      <c r="AS1014" s="17">
        <v>0</v>
      </c>
      <c r="AT1014" s="17">
        <v>0</v>
      </c>
      <c r="AU1014" s="17">
        <v>0</v>
      </c>
      <c r="AV1014" s="17">
        <v>0</v>
      </c>
      <c r="AW1014" s="17">
        <v>0</v>
      </c>
      <c r="AX1014" s="17">
        <v>0</v>
      </c>
      <c r="AY1014" s="17">
        <v>0</v>
      </c>
      <c r="AZ1014" s="17">
        <v>0</v>
      </c>
      <c r="BA1014" s="17">
        <v>0</v>
      </c>
      <c r="BB1014" s="17">
        <v>0</v>
      </c>
      <c r="BC1014" s="17">
        <v>0</v>
      </c>
      <c r="BD1014" s="17">
        <v>0</v>
      </c>
      <c r="BE1014" s="17">
        <v>0</v>
      </c>
      <c r="BF1014" s="17">
        <v>0</v>
      </c>
    </row>
    <row r="1015" spans="2:58" x14ac:dyDescent="0.25">
      <c r="B1015" t="s">
        <v>4624</v>
      </c>
      <c r="C1015">
        <v>31054434</v>
      </c>
      <c r="D1015" t="s">
        <v>4625</v>
      </c>
      <c r="E1015" t="s">
        <v>1285</v>
      </c>
      <c r="F1015" t="s">
        <v>1267</v>
      </c>
      <c r="H1015" s="16">
        <v>42172</v>
      </c>
      <c r="I1015" s="16">
        <v>42156</v>
      </c>
      <c r="J1015" s="16">
        <v>47848</v>
      </c>
      <c r="L1015" t="s">
        <v>1371</v>
      </c>
      <c r="M1015" t="s">
        <v>1266</v>
      </c>
      <c r="N1015" s="17">
        <v>100</v>
      </c>
      <c r="O1015">
        <v>341012</v>
      </c>
      <c r="P1015" t="s">
        <v>1317</v>
      </c>
      <c r="Q1015" t="s">
        <v>4626</v>
      </c>
      <c r="S1015" t="s">
        <v>1288</v>
      </c>
      <c r="T1015" t="s">
        <v>2428</v>
      </c>
      <c r="U1015">
        <v>7000555567</v>
      </c>
      <c r="V1015" t="s">
        <v>1272</v>
      </c>
      <c r="W1015" t="s">
        <v>2428</v>
      </c>
      <c r="X1015" s="16">
        <v>45810</v>
      </c>
      <c r="Y1015">
        <v>8000011467</v>
      </c>
      <c r="Z1015" s="16">
        <v>45810</v>
      </c>
      <c r="AE1015" t="s">
        <v>4627</v>
      </c>
      <c r="AF1015" t="s">
        <v>1325</v>
      </c>
      <c r="AG1015" t="s">
        <v>1278</v>
      </c>
      <c r="AH1015" t="s">
        <v>1279</v>
      </c>
      <c r="AI1015" t="s">
        <v>28</v>
      </c>
      <c r="AJ1015" s="16">
        <v>44562</v>
      </c>
      <c r="AL1015" t="s">
        <v>4628</v>
      </c>
      <c r="AM1015">
        <v>1017</v>
      </c>
      <c r="AN1015" t="s">
        <v>4629</v>
      </c>
      <c r="AO1015" t="s">
        <v>1438</v>
      </c>
      <c r="AP1015">
        <v>3410120011</v>
      </c>
      <c r="AQ1015" t="s">
        <v>1294</v>
      </c>
      <c r="AS1015" s="17">
        <v>130</v>
      </c>
      <c r="AT1015" s="17">
        <v>130</v>
      </c>
      <c r="AU1015" s="17">
        <v>130</v>
      </c>
      <c r="AV1015" s="17">
        <v>130</v>
      </c>
      <c r="AW1015" s="17">
        <v>130</v>
      </c>
      <c r="AX1015" s="17">
        <v>130</v>
      </c>
      <c r="AY1015" s="17">
        <v>130</v>
      </c>
      <c r="AZ1015" s="17">
        <v>130</v>
      </c>
      <c r="BA1015" s="17">
        <v>130</v>
      </c>
      <c r="BB1015" s="17">
        <v>130</v>
      </c>
      <c r="BC1015" s="17">
        <v>130</v>
      </c>
      <c r="BD1015" s="17">
        <v>130</v>
      </c>
      <c r="BE1015" s="17">
        <v>1560</v>
      </c>
      <c r="BF1015" s="17">
        <v>1560</v>
      </c>
    </row>
    <row r="1016" spans="2:58" x14ac:dyDescent="0.25">
      <c r="B1016" t="s">
        <v>4624</v>
      </c>
      <c r="C1016">
        <v>33001350</v>
      </c>
      <c r="D1016" t="s">
        <v>4630</v>
      </c>
      <c r="E1016" t="s">
        <v>1266</v>
      </c>
      <c r="F1016" t="s">
        <v>1267</v>
      </c>
      <c r="H1016" s="16">
        <v>44470</v>
      </c>
      <c r="I1016" s="16">
        <v>42156</v>
      </c>
      <c r="J1016" s="16">
        <v>47848</v>
      </c>
      <c r="L1016" t="s">
        <v>1268</v>
      </c>
      <c r="M1016" t="s">
        <v>1266</v>
      </c>
      <c r="N1016" s="17">
        <v>100</v>
      </c>
      <c r="O1016">
        <v>341012</v>
      </c>
      <c r="P1016" t="s">
        <v>1317</v>
      </c>
      <c r="Q1016" t="s">
        <v>4626</v>
      </c>
      <c r="S1016" t="s">
        <v>1288</v>
      </c>
      <c r="T1016" t="s">
        <v>1266</v>
      </c>
      <c r="U1016">
        <v>7000555567</v>
      </c>
      <c r="V1016" t="s">
        <v>1272</v>
      </c>
      <c r="W1016" t="s">
        <v>1432</v>
      </c>
      <c r="X1016" s="16">
        <v>45782</v>
      </c>
      <c r="AC1016" t="s">
        <v>4631</v>
      </c>
      <c r="AD1016" t="s">
        <v>4632</v>
      </c>
      <c r="AE1016" t="s">
        <v>1356</v>
      </c>
      <c r="AF1016" t="s">
        <v>1277</v>
      </c>
      <c r="AG1016" t="s">
        <v>4633</v>
      </c>
      <c r="AH1016" t="s">
        <v>4634</v>
      </c>
      <c r="AI1016" t="s">
        <v>28</v>
      </c>
      <c r="AJ1016" s="16">
        <v>46023</v>
      </c>
      <c r="AL1016" t="s">
        <v>4628</v>
      </c>
      <c r="AM1016">
        <v>1017</v>
      </c>
      <c r="AN1016" t="s">
        <v>4629</v>
      </c>
      <c r="AP1016">
        <v>3410120011</v>
      </c>
      <c r="AQ1016" t="s">
        <v>1266</v>
      </c>
      <c r="AS1016" s="17">
        <v>0</v>
      </c>
      <c r="AT1016" s="17">
        <v>0</v>
      </c>
      <c r="AU1016" s="17">
        <v>0</v>
      </c>
      <c r="AV1016" s="17">
        <v>0</v>
      </c>
      <c r="AW1016" s="17">
        <v>0</v>
      </c>
      <c r="AX1016" s="17">
        <v>0</v>
      </c>
      <c r="AY1016" s="17">
        <v>0</v>
      </c>
      <c r="AZ1016" s="17">
        <v>0</v>
      </c>
      <c r="BA1016" s="17">
        <v>0</v>
      </c>
      <c r="BB1016" s="17">
        <v>0</v>
      </c>
      <c r="BC1016" s="17">
        <v>0</v>
      </c>
      <c r="BD1016" s="17">
        <v>0</v>
      </c>
      <c r="BE1016" s="17">
        <v>0</v>
      </c>
      <c r="BF1016" s="17">
        <v>0</v>
      </c>
    </row>
    <row r="1017" spans="2:58" x14ac:dyDescent="0.25">
      <c r="B1017" t="s">
        <v>4635</v>
      </c>
      <c r="C1017">
        <v>33002346</v>
      </c>
      <c r="D1017" t="s">
        <v>4636</v>
      </c>
      <c r="E1017" t="s">
        <v>1266</v>
      </c>
      <c r="F1017" t="s">
        <v>1267</v>
      </c>
      <c r="H1017" s="16">
        <v>44532</v>
      </c>
      <c r="I1017" s="16">
        <v>43739</v>
      </c>
      <c r="J1017" s="16">
        <v>47848</v>
      </c>
      <c r="L1017" t="s">
        <v>1268</v>
      </c>
      <c r="M1017" t="s">
        <v>1266</v>
      </c>
      <c r="N1017" s="17">
        <v>100</v>
      </c>
      <c r="P1017" t="s">
        <v>1317</v>
      </c>
      <c r="Q1017" t="s">
        <v>4637</v>
      </c>
      <c r="S1017" t="s">
        <v>1319</v>
      </c>
      <c r="T1017" t="s">
        <v>1266</v>
      </c>
      <c r="U1017">
        <v>7000555567</v>
      </c>
      <c r="V1017" t="s">
        <v>1272</v>
      </c>
      <c r="W1017" t="s">
        <v>1432</v>
      </c>
      <c r="X1017" s="16">
        <v>45782</v>
      </c>
      <c r="AE1017" t="s">
        <v>4627</v>
      </c>
      <c r="AF1017" t="s">
        <v>1277</v>
      </c>
      <c r="AG1017" t="s">
        <v>1278</v>
      </c>
      <c r="AH1017" t="s">
        <v>1279</v>
      </c>
      <c r="AI1017" t="s">
        <v>28</v>
      </c>
      <c r="AJ1017" s="16">
        <v>46023</v>
      </c>
      <c r="AL1017" t="s">
        <v>1292</v>
      </c>
      <c r="AM1017">
        <v>10000014</v>
      </c>
      <c r="AN1017" t="s">
        <v>1327</v>
      </c>
      <c r="AP1017">
        <v>3410120011</v>
      </c>
      <c r="AQ1017" t="s">
        <v>1266</v>
      </c>
      <c r="AS1017" s="17">
        <v>0</v>
      </c>
      <c r="AT1017" s="17">
        <v>0</v>
      </c>
      <c r="AU1017" s="17">
        <v>0</v>
      </c>
      <c r="AV1017" s="17">
        <v>0</v>
      </c>
      <c r="AW1017" s="17">
        <v>0</v>
      </c>
      <c r="AX1017" s="17">
        <v>0</v>
      </c>
      <c r="AY1017" s="17">
        <v>0</v>
      </c>
      <c r="AZ1017" s="17">
        <v>0</v>
      </c>
      <c r="BA1017" s="17">
        <v>0</v>
      </c>
      <c r="BB1017" s="17">
        <v>0</v>
      </c>
      <c r="BC1017" s="17">
        <v>0</v>
      </c>
      <c r="BD1017" s="17">
        <v>0</v>
      </c>
      <c r="BE1017" s="17">
        <v>0</v>
      </c>
      <c r="BF1017" s="17">
        <v>0</v>
      </c>
    </row>
    <row r="1018" spans="2:58" x14ac:dyDescent="0.25">
      <c r="B1018" t="s">
        <v>4638</v>
      </c>
      <c r="C1018">
        <v>31031396</v>
      </c>
      <c r="D1018" t="s">
        <v>4639</v>
      </c>
      <c r="E1018" t="s">
        <v>1285</v>
      </c>
      <c r="F1018" t="s">
        <v>1267</v>
      </c>
      <c r="H1018" s="16">
        <v>40428</v>
      </c>
      <c r="I1018" s="16">
        <v>40179</v>
      </c>
      <c r="J1018" s="16">
        <v>47848</v>
      </c>
      <c r="L1018" t="s">
        <v>1286</v>
      </c>
      <c r="M1018" t="s">
        <v>1266</v>
      </c>
      <c r="N1018" s="17">
        <v>100</v>
      </c>
      <c r="O1018">
        <v>341012</v>
      </c>
      <c r="P1018" t="s">
        <v>1317</v>
      </c>
      <c r="Q1018" t="s">
        <v>4640</v>
      </c>
      <c r="S1018" t="s">
        <v>1319</v>
      </c>
      <c r="T1018" t="s">
        <v>4641</v>
      </c>
      <c r="U1018">
        <v>7000555567</v>
      </c>
      <c r="V1018" t="s">
        <v>1272</v>
      </c>
      <c r="W1018" t="s">
        <v>4641</v>
      </c>
      <c r="X1018" s="16">
        <v>46035</v>
      </c>
      <c r="Y1018">
        <v>40144388</v>
      </c>
      <c r="Z1018" s="16">
        <v>46035</v>
      </c>
      <c r="AE1018" t="s">
        <v>4642</v>
      </c>
      <c r="AF1018" t="s">
        <v>1377</v>
      </c>
      <c r="AG1018" t="s">
        <v>1278</v>
      </c>
      <c r="AH1018" t="s">
        <v>1279</v>
      </c>
      <c r="AI1018" t="s">
        <v>28</v>
      </c>
      <c r="AJ1018" s="16">
        <v>46023</v>
      </c>
      <c r="AL1018" t="s">
        <v>1326</v>
      </c>
      <c r="AM1018">
        <v>10000014</v>
      </c>
      <c r="AN1018" t="s">
        <v>1327</v>
      </c>
      <c r="AP1018">
        <v>3410120011</v>
      </c>
      <c r="AQ1018" t="s">
        <v>1294</v>
      </c>
      <c r="AS1018" s="17">
        <v>369.72</v>
      </c>
      <c r="AT1018" s="17">
        <v>369.72</v>
      </c>
      <c r="AU1018" s="17">
        <v>369.72</v>
      </c>
      <c r="AV1018" s="17">
        <v>369.72</v>
      </c>
      <c r="AW1018" s="17">
        <v>369.72</v>
      </c>
      <c r="AX1018" s="17">
        <v>369.72</v>
      </c>
      <c r="AY1018" s="17">
        <v>369.72</v>
      </c>
      <c r="AZ1018" s="17">
        <v>369.72</v>
      </c>
      <c r="BA1018" s="17">
        <v>369.72</v>
      </c>
      <c r="BB1018" s="17">
        <v>369.72</v>
      </c>
      <c r="BC1018" s="17">
        <v>369.72</v>
      </c>
      <c r="BD1018" s="17">
        <v>369.72</v>
      </c>
      <c r="BE1018" s="17">
        <v>4436.6399999999994</v>
      </c>
      <c r="BF1018" s="17">
        <v>4436.6399999999994</v>
      </c>
    </row>
    <row r="1019" spans="2:58" x14ac:dyDescent="0.25">
      <c r="B1019" t="s">
        <v>4643</v>
      </c>
      <c r="C1019">
        <v>33007110</v>
      </c>
      <c r="D1019" t="s">
        <v>4644</v>
      </c>
      <c r="E1019" t="s">
        <v>1266</v>
      </c>
      <c r="F1019" t="s">
        <v>1267</v>
      </c>
      <c r="H1019" s="16">
        <v>45796</v>
      </c>
      <c r="I1019" s="16">
        <v>45748</v>
      </c>
      <c r="J1019" s="16">
        <v>49674</v>
      </c>
      <c r="L1019" t="s">
        <v>1268</v>
      </c>
      <c r="M1019" t="s">
        <v>1266</v>
      </c>
      <c r="N1019" s="17">
        <v>100</v>
      </c>
      <c r="P1019" t="s">
        <v>1317</v>
      </c>
      <c r="Q1019" t="s">
        <v>3620</v>
      </c>
      <c r="S1019" t="s">
        <v>1319</v>
      </c>
      <c r="T1019" t="s">
        <v>1266</v>
      </c>
      <c r="U1019">
        <v>7000555567</v>
      </c>
      <c r="V1019" t="s">
        <v>1272</v>
      </c>
      <c r="W1019" t="s">
        <v>3621</v>
      </c>
      <c r="X1019" s="16">
        <v>45796</v>
      </c>
      <c r="AC1019" t="s">
        <v>4645</v>
      </c>
      <c r="AD1019" t="s">
        <v>4646</v>
      </c>
      <c r="AE1019" t="s">
        <v>4647</v>
      </c>
      <c r="AF1019" t="s">
        <v>1277</v>
      </c>
      <c r="AG1019" t="s">
        <v>1526</v>
      </c>
      <c r="AH1019" t="s">
        <v>1527</v>
      </c>
      <c r="AI1019" t="s">
        <v>28</v>
      </c>
      <c r="AJ1019" s="16">
        <v>46023</v>
      </c>
      <c r="AL1019" t="s">
        <v>1292</v>
      </c>
      <c r="AM1019">
        <v>10000014</v>
      </c>
      <c r="AN1019" t="s">
        <v>1327</v>
      </c>
      <c r="AP1019" t="s">
        <v>1266</v>
      </c>
      <c r="AQ1019" t="s">
        <v>1266</v>
      </c>
      <c r="AS1019" s="17">
        <v>0</v>
      </c>
      <c r="AT1019" s="17">
        <v>0</v>
      </c>
      <c r="AU1019" s="17">
        <v>0</v>
      </c>
      <c r="AV1019" s="17">
        <v>0</v>
      </c>
      <c r="AW1019" s="17">
        <v>0</v>
      </c>
      <c r="AX1019" s="17">
        <v>0</v>
      </c>
      <c r="AY1019" s="17">
        <v>0</v>
      </c>
      <c r="AZ1019" s="17">
        <v>0</v>
      </c>
      <c r="BA1019" s="17">
        <v>0</v>
      </c>
      <c r="BB1019" s="17">
        <v>0</v>
      </c>
      <c r="BC1019" s="17">
        <v>0</v>
      </c>
      <c r="BD1019" s="17">
        <v>0</v>
      </c>
      <c r="BE1019" s="17">
        <v>0</v>
      </c>
      <c r="BF1019" s="17">
        <v>0</v>
      </c>
    </row>
    <row r="1020" spans="2:58" x14ac:dyDescent="0.25">
      <c r="B1020" t="s">
        <v>4648</v>
      </c>
      <c r="C1020">
        <v>33003401</v>
      </c>
      <c r="D1020" t="s">
        <v>4649</v>
      </c>
      <c r="E1020" t="s">
        <v>1266</v>
      </c>
      <c r="F1020" t="s">
        <v>1267</v>
      </c>
      <c r="H1020" s="16">
        <v>44656</v>
      </c>
      <c r="I1020" s="16">
        <v>44648</v>
      </c>
      <c r="J1020" s="16">
        <v>47848</v>
      </c>
      <c r="L1020" t="s">
        <v>1268</v>
      </c>
      <c r="M1020" t="s">
        <v>1266</v>
      </c>
      <c r="N1020" s="17">
        <v>100</v>
      </c>
      <c r="P1020" t="s">
        <v>1317</v>
      </c>
      <c r="Q1020" t="s">
        <v>3815</v>
      </c>
      <c r="S1020" t="s">
        <v>1319</v>
      </c>
      <c r="T1020" t="s">
        <v>1266</v>
      </c>
      <c r="U1020">
        <v>7000555567</v>
      </c>
      <c r="V1020" t="s">
        <v>1272</v>
      </c>
      <c r="W1020" t="s">
        <v>4650</v>
      </c>
      <c r="X1020" s="16">
        <v>45848</v>
      </c>
      <c r="AE1020" t="s">
        <v>3684</v>
      </c>
      <c r="AF1020" t="s">
        <v>1277</v>
      </c>
      <c r="AG1020" t="s">
        <v>1550</v>
      </c>
      <c r="AH1020" t="s">
        <v>1551</v>
      </c>
      <c r="AI1020" t="s">
        <v>28</v>
      </c>
      <c r="AJ1020" s="16">
        <v>46023</v>
      </c>
      <c r="AK1020" t="s">
        <v>4651</v>
      </c>
      <c r="AL1020" t="s">
        <v>1280</v>
      </c>
      <c r="AM1020">
        <v>10000014</v>
      </c>
      <c r="AN1020" t="s">
        <v>1327</v>
      </c>
      <c r="AP1020">
        <v>3410120021</v>
      </c>
      <c r="AQ1020" t="s">
        <v>1266</v>
      </c>
      <c r="AS1020" s="17">
        <v>0</v>
      </c>
      <c r="AT1020" s="17">
        <v>0</v>
      </c>
      <c r="AU1020" s="17">
        <v>0</v>
      </c>
      <c r="AV1020" s="17">
        <v>0</v>
      </c>
      <c r="AW1020" s="17">
        <v>0</v>
      </c>
      <c r="AX1020" s="17">
        <v>0</v>
      </c>
      <c r="AY1020" s="17">
        <v>0</v>
      </c>
      <c r="AZ1020" s="17">
        <v>0</v>
      </c>
      <c r="BA1020" s="17">
        <v>0</v>
      </c>
      <c r="BB1020" s="17">
        <v>0</v>
      </c>
      <c r="BC1020" s="17">
        <v>0</v>
      </c>
      <c r="BD1020" s="17">
        <v>0</v>
      </c>
      <c r="BE1020" s="17">
        <v>0</v>
      </c>
      <c r="BF1020" s="17">
        <v>0</v>
      </c>
    </row>
    <row r="1021" spans="2:58" x14ac:dyDescent="0.25">
      <c r="B1021" t="s">
        <v>4652</v>
      </c>
      <c r="C1021">
        <v>31044779</v>
      </c>
      <c r="D1021" t="s">
        <v>4653</v>
      </c>
      <c r="E1021" t="s">
        <v>1285</v>
      </c>
      <c r="F1021" t="s">
        <v>1267</v>
      </c>
      <c r="H1021" s="16">
        <v>41563</v>
      </c>
      <c r="I1021" s="16">
        <v>41609</v>
      </c>
      <c r="J1021" s="16">
        <v>47848</v>
      </c>
      <c r="L1021" t="s">
        <v>1286</v>
      </c>
      <c r="M1021" t="s">
        <v>1266</v>
      </c>
      <c r="N1021" s="17">
        <v>100</v>
      </c>
      <c r="P1021" t="s">
        <v>1317</v>
      </c>
      <c r="Q1021" t="s">
        <v>4654</v>
      </c>
      <c r="S1021" t="s">
        <v>1319</v>
      </c>
      <c r="T1021" t="s">
        <v>4655</v>
      </c>
      <c r="U1021">
        <v>7000555567</v>
      </c>
      <c r="V1021" t="s">
        <v>1272</v>
      </c>
      <c r="W1021" t="s">
        <v>4655</v>
      </c>
      <c r="X1021" s="16">
        <v>46035</v>
      </c>
      <c r="Y1021">
        <v>8000001364</v>
      </c>
      <c r="Z1021" s="16">
        <v>46035</v>
      </c>
      <c r="AC1021" t="s">
        <v>4656</v>
      </c>
      <c r="AD1021" t="s">
        <v>4657</v>
      </c>
      <c r="AE1021" t="s">
        <v>4658</v>
      </c>
      <c r="AF1021" t="s">
        <v>1377</v>
      </c>
      <c r="AG1021" t="s">
        <v>1278</v>
      </c>
      <c r="AH1021" t="s">
        <v>1279</v>
      </c>
      <c r="AI1021" t="s">
        <v>28</v>
      </c>
      <c r="AJ1021" s="16">
        <v>46023</v>
      </c>
      <c r="AL1021" t="s">
        <v>1326</v>
      </c>
      <c r="AM1021">
        <v>10000014</v>
      </c>
      <c r="AN1021" t="s">
        <v>1327</v>
      </c>
      <c r="AO1021" t="s">
        <v>4659</v>
      </c>
      <c r="AP1021">
        <v>3410120011</v>
      </c>
      <c r="AQ1021" t="s">
        <v>1294</v>
      </c>
      <c r="AS1021" s="17">
        <v>1311.7799999999997</v>
      </c>
      <c r="AT1021" s="17">
        <v>1311.7799999999997</v>
      </c>
      <c r="AU1021" s="17">
        <v>1311.7799999999997</v>
      </c>
      <c r="AV1021" s="17">
        <v>1311.7799999999997</v>
      </c>
      <c r="AW1021" s="17">
        <v>1311.7799999999997</v>
      </c>
      <c r="AX1021" s="17">
        <v>1311.7799999999997</v>
      </c>
      <c r="AY1021" s="17">
        <v>1311.7799999999997</v>
      </c>
      <c r="AZ1021" s="17">
        <v>1311.7799999999997</v>
      </c>
      <c r="BA1021" s="17">
        <v>1311.7799999999997</v>
      </c>
      <c r="BB1021" s="17">
        <v>1311.7799999999997</v>
      </c>
      <c r="BC1021" s="17">
        <v>1311.7799999999997</v>
      </c>
      <c r="BD1021" s="17">
        <v>1311.7799999999997</v>
      </c>
      <c r="BE1021" s="17">
        <v>15741.359999999999</v>
      </c>
      <c r="BF1021" s="17">
        <v>15741.359999999999</v>
      </c>
    </row>
    <row r="1022" spans="2:58" x14ac:dyDescent="0.25">
      <c r="B1022" t="s">
        <v>1334</v>
      </c>
      <c r="C1022">
        <v>33006557</v>
      </c>
      <c r="D1022" t="s">
        <v>4660</v>
      </c>
      <c r="E1022" t="s">
        <v>1266</v>
      </c>
      <c r="F1022" t="s">
        <v>1267</v>
      </c>
      <c r="H1022" s="16">
        <v>45722</v>
      </c>
      <c r="I1022" s="16">
        <v>45717</v>
      </c>
      <c r="J1022" s="16">
        <v>49674</v>
      </c>
      <c r="L1022" t="s">
        <v>1268</v>
      </c>
      <c r="M1022" t="s">
        <v>1266</v>
      </c>
      <c r="N1022" s="17">
        <v>100</v>
      </c>
      <c r="P1022" t="s">
        <v>1317</v>
      </c>
      <c r="Q1022" t="s">
        <v>1336</v>
      </c>
      <c r="S1022" t="s">
        <v>1319</v>
      </c>
      <c r="T1022" t="s">
        <v>1266</v>
      </c>
      <c r="U1022">
        <v>7000555567</v>
      </c>
      <c r="V1022" t="s">
        <v>1272</v>
      </c>
      <c r="W1022" t="s">
        <v>1337</v>
      </c>
      <c r="X1022" s="16">
        <v>45848</v>
      </c>
      <c r="AC1022" t="s">
        <v>4661</v>
      </c>
      <c r="AD1022" t="s">
        <v>4662</v>
      </c>
      <c r="AE1022" t="s">
        <v>4545</v>
      </c>
      <c r="AF1022" t="s">
        <v>1277</v>
      </c>
      <c r="AG1022" t="s">
        <v>1526</v>
      </c>
      <c r="AH1022" t="s">
        <v>1527</v>
      </c>
      <c r="AI1022" t="s">
        <v>28</v>
      </c>
      <c r="AJ1022" s="16">
        <v>46023</v>
      </c>
      <c r="AL1022" t="s">
        <v>1292</v>
      </c>
      <c r="AM1022">
        <v>10000014</v>
      </c>
      <c r="AN1022" t="s">
        <v>1327</v>
      </c>
      <c r="AP1022">
        <v>3410120021</v>
      </c>
      <c r="AQ1022" t="s">
        <v>1266</v>
      </c>
      <c r="AS1022" s="17">
        <v>0</v>
      </c>
      <c r="AT1022" s="17">
        <v>0</v>
      </c>
      <c r="AU1022" s="17">
        <v>0</v>
      </c>
      <c r="AV1022" s="17">
        <v>0</v>
      </c>
      <c r="AW1022" s="17">
        <v>0</v>
      </c>
      <c r="AX1022" s="17">
        <v>0</v>
      </c>
      <c r="AY1022" s="17">
        <v>0</v>
      </c>
      <c r="AZ1022" s="17">
        <v>0</v>
      </c>
      <c r="BA1022" s="17">
        <v>0</v>
      </c>
      <c r="BB1022" s="17">
        <v>0</v>
      </c>
      <c r="BC1022" s="17">
        <v>0</v>
      </c>
      <c r="BD1022" s="17">
        <v>0</v>
      </c>
      <c r="BE1022" s="17">
        <v>0</v>
      </c>
      <c r="BF1022" s="17">
        <v>0</v>
      </c>
    </row>
    <row r="1023" spans="2:58" x14ac:dyDescent="0.25">
      <c r="B1023" t="s">
        <v>1334</v>
      </c>
      <c r="C1023">
        <v>33006565</v>
      </c>
      <c r="D1023" t="s">
        <v>4663</v>
      </c>
      <c r="E1023" t="s">
        <v>1266</v>
      </c>
      <c r="F1023" t="s">
        <v>1267</v>
      </c>
      <c r="H1023" s="16">
        <v>45722</v>
      </c>
      <c r="I1023" s="16">
        <v>45717</v>
      </c>
      <c r="J1023" s="16">
        <v>49674</v>
      </c>
      <c r="L1023" t="s">
        <v>1268</v>
      </c>
      <c r="M1023" t="s">
        <v>1266</v>
      </c>
      <c r="N1023" s="17">
        <v>100</v>
      </c>
      <c r="P1023" t="s">
        <v>1317</v>
      </c>
      <c r="Q1023" t="s">
        <v>1336</v>
      </c>
      <c r="S1023" t="s">
        <v>1319</v>
      </c>
      <c r="T1023" t="s">
        <v>1266</v>
      </c>
      <c r="U1023">
        <v>7000555567</v>
      </c>
      <c r="V1023" t="s">
        <v>1272</v>
      </c>
      <c r="W1023" t="s">
        <v>1337</v>
      </c>
      <c r="X1023" s="16">
        <v>45848</v>
      </c>
      <c r="AC1023" t="s">
        <v>4664</v>
      </c>
      <c r="AD1023" t="s">
        <v>4665</v>
      </c>
      <c r="AE1023" t="s">
        <v>3584</v>
      </c>
      <c r="AF1023" t="s">
        <v>1277</v>
      </c>
      <c r="AG1023" t="s">
        <v>1526</v>
      </c>
      <c r="AH1023" t="s">
        <v>1527</v>
      </c>
      <c r="AI1023" t="s">
        <v>28</v>
      </c>
      <c r="AJ1023" s="16">
        <v>46023</v>
      </c>
      <c r="AL1023" t="s">
        <v>1292</v>
      </c>
      <c r="AM1023">
        <v>10000014</v>
      </c>
      <c r="AN1023" t="s">
        <v>1327</v>
      </c>
      <c r="AP1023">
        <v>3410120021</v>
      </c>
      <c r="AQ1023" t="s">
        <v>1266</v>
      </c>
      <c r="AS1023" s="17">
        <v>0</v>
      </c>
      <c r="AT1023" s="17">
        <v>0</v>
      </c>
      <c r="AU1023" s="17">
        <v>0</v>
      </c>
      <c r="AV1023" s="17">
        <v>0</v>
      </c>
      <c r="AW1023" s="17">
        <v>0</v>
      </c>
      <c r="AX1023" s="17">
        <v>0</v>
      </c>
      <c r="AY1023" s="17">
        <v>0</v>
      </c>
      <c r="AZ1023" s="17">
        <v>0</v>
      </c>
      <c r="BA1023" s="17">
        <v>0</v>
      </c>
      <c r="BB1023" s="17">
        <v>0</v>
      </c>
      <c r="BC1023" s="17">
        <v>0</v>
      </c>
      <c r="BD1023" s="17">
        <v>0</v>
      </c>
      <c r="BE1023" s="17">
        <v>0</v>
      </c>
      <c r="BF1023" s="17">
        <v>0</v>
      </c>
    </row>
    <row r="1024" spans="2:58" x14ac:dyDescent="0.25">
      <c r="B1024" t="s">
        <v>1334</v>
      </c>
      <c r="C1024">
        <v>33006663</v>
      </c>
      <c r="D1024" t="s">
        <v>4666</v>
      </c>
      <c r="E1024" t="s">
        <v>1266</v>
      </c>
      <c r="F1024" t="s">
        <v>1267</v>
      </c>
      <c r="H1024" s="16">
        <v>45722</v>
      </c>
      <c r="I1024" s="16">
        <v>45717</v>
      </c>
      <c r="J1024" s="16">
        <v>49674</v>
      </c>
      <c r="L1024" t="s">
        <v>1268</v>
      </c>
      <c r="M1024" t="s">
        <v>1266</v>
      </c>
      <c r="N1024" s="17">
        <v>100</v>
      </c>
      <c r="P1024" t="s">
        <v>1317</v>
      </c>
      <c r="Q1024" t="s">
        <v>1336</v>
      </c>
      <c r="S1024" t="s">
        <v>1319</v>
      </c>
      <c r="T1024" t="s">
        <v>1266</v>
      </c>
      <c r="U1024">
        <v>7000555567</v>
      </c>
      <c r="V1024" t="s">
        <v>1272</v>
      </c>
      <c r="W1024" t="s">
        <v>1337</v>
      </c>
      <c r="X1024" s="16">
        <v>45848</v>
      </c>
      <c r="AC1024" t="s">
        <v>4667</v>
      </c>
      <c r="AD1024" t="s">
        <v>4668</v>
      </c>
      <c r="AE1024" t="s">
        <v>4669</v>
      </c>
      <c r="AF1024" t="s">
        <v>1277</v>
      </c>
      <c r="AG1024" t="s">
        <v>1526</v>
      </c>
      <c r="AH1024" t="s">
        <v>1527</v>
      </c>
      <c r="AI1024" t="s">
        <v>28</v>
      </c>
      <c r="AJ1024" s="16">
        <v>46023</v>
      </c>
      <c r="AL1024" t="s">
        <v>1292</v>
      </c>
      <c r="AM1024">
        <v>10000014</v>
      </c>
      <c r="AN1024" t="s">
        <v>1327</v>
      </c>
      <c r="AP1024">
        <v>3410120021</v>
      </c>
      <c r="AQ1024" t="s">
        <v>1266</v>
      </c>
      <c r="AS1024" s="17">
        <v>0</v>
      </c>
      <c r="AT1024" s="17">
        <v>0</v>
      </c>
      <c r="AU1024" s="17">
        <v>0</v>
      </c>
      <c r="AV1024" s="17">
        <v>0</v>
      </c>
      <c r="AW1024" s="17">
        <v>0</v>
      </c>
      <c r="AX1024" s="17">
        <v>0</v>
      </c>
      <c r="AY1024" s="17">
        <v>0</v>
      </c>
      <c r="AZ1024" s="17">
        <v>0</v>
      </c>
      <c r="BA1024" s="17">
        <v>0</v>
      </c>
      <c r="BB1024" s="17">
        <v>0</v>
      </c>
      <c r="BC1024" s="17">
        <v>0</v>
      </c>
      <c r="BD1024" s="17">
        <v>0</v>
      </c>
      <c r="BE1024" s="17">
        <v>0</v>
      </c>
      <c r="BF1024" s="17">
        <v>0</v>
      </c>
    </row>
    <row r="1025" spans="2:58" x14ac:dyDescent="0.25">
      <c r="B1025" t="s">
        <v>4670</v>
      </c>
      <c r="C1025">
        <v>31317979</v>
      </c>
      <c r="D1025" t="s">
        <v>4671</v>
      </c>
      <c r="E1025" t="s">
        <v>1285</v>
      </c>
      <c r="F1025" t="s">
        <v>1267</v>
      </c>
      <c r="H1025" s="16">
        <v>45862</v>
      </c>
      <c r="I1025" s="16">
        <v>45717</v>
      </c>
      <c r="J1025" s="16">
        <v>49368</v>
      </c>
      <c r="L1025" t="s">
        <v>1286</v>
      </c>
      <c r="M1025" t="s">
        <v>1266</v>
      </c>
      <c r="N1025" s="17">
        <v>100</v>
      </c>
      <c r="P1025" t="s">
        <v>1317</v>
      </c>
      <c r="Q1025" t="s">
        <v>3703</v>
      </c>
      <c r="S1025" t="s">
        <v>1319</v>
      </c>
      <c r="T1025" t="s">
        <v>3573</v>
      </c>
      <c r="U1025">
        <v>7000555567</v>
      </c>
      <c r="V1025" t="s">
        <v>1272</v>
      </c>
      <c r="W1025" t="s">
        <v>3704</v>
      </c>
      <c r="X1025" s="16">
        <v>46033</v>
      </c>
      <c r="Y1025" t="s">
        <v>4672</v>
      </c>
      <c r="Z1025" s="16">
        <v>46033</v>
      </c>
      <c r="AC1025" t="s">
        <v>3944</v>
      </c>
      <c r="AD1025" t="s">
        <v>3945</v>
      </c>
      <c r="AE1025" t="s">
        <v>3730</v>
      </c>
      <c r="AF1025" t="s">
        <v>1277</v>
      </c>
      <c r="AG1025" t="s">
        <v>1715</v>
      </c>
      <c r="AH1025" t="s">
        <v>1716</v>
      </c>
      <c r="AI1025" t="s">
        <v>28</v>
      </c>
      <c r="AJ1025" s="16">
        <v>45717</v>
      </c>
      <c r="AL1025" t="s">
        <v>1292</v>
      </c>
      <c r="AM1025">
        <v>10000014</v>
      </c>
      <c r="AN1025" t="s">
        <v>1327</v>
      </c>
      <c r="AP1025">
        <v>3410120011</v>
      </c>
      <c r="AQ1025" t="s">
        <v>1294</v>
      </c>
      <c r="AS1025" s="17">
        <v>153.36000000000001</v>
      </c>
      <c r="AT1025" s="17">
        <v>153.36000000000001</v>
      </c>
      <c r="AU1025" s="17">
        <v>153.36000000000001</v>
      </c>
      <c r="AV1025" s="17">
        <v>153.36000000000001</v>
      </c>
      <c r="AW1025" s="17">
        <v>153.36000000000001</v>
      </c>
      <c r="AX1025" s="17">
        <v>153.36000000000001</v>
      </c>
      <c r="AY1025" s="17">
        <v>153.36000000000001</v>
      </c>
      <c r="AZ1025" s="17">
        <v>153.36000000000001</v>
      </c>
      <c r="BA1025" s="17">
        <v>153.36000000000001</v>
      </c>
      <c r="BB1025" s="17">
        <v>153.36000000000001</v>
      </c>
      <c r="BC1025" s="17">
        <v>153.36000000000001</v>
      </c>
      <c r="BD1025" s="17">
        <v>153.36000000000001</v>
      </c>
      <c r="BE1025" s="17">
        <v>1840.32</v>
      </c>
      <c r="BF1025" s="17">
        <v>1840.32</v>
      </c>
    </row>
    <row r="1026" spans="2:58" x14ac:dyDescent="0.25">
      <c r="B1026" t="s">
        <v>4670</v>
      </c>
      <c r="C1026">
        <v>33006614</v>
      </c>
      <c r="D1026" t="s">
        <v>4673</v>
      </c>
      <c r="E1026" t="s">
        <v>1266</v>
      </c>
      <c r="F1026" t="s">
        <v>1267</v>
      </c>
      <c r="H1026" s="16">
        <v>45722</v>
      </c>
      <c r="I1026" s="16">
        <v>45717</v>
      </c>
      <c r="J1026" s="16">
        <v>49674</v>
      </c>
      <c r="L1026" t="s">
        <v>1268</v>
      </c>
      <c r="M1026" t="s">
        <v>1266</v>
      </c>
      <c r="N1026" s="17">
        <v>100</v>
      </c>
      <c r="P1026" t="s">
        <v>1317</v>
      </c>
      <c r="Q1026" t="s">
        <v>3703</v>
      </c>
      <c r="S1026" t="s">
        <v>1319</v>
      </c>
      <c r="T1026" t="s">
        <v>1266</v>
      </c>
      <c r="U1026">
        <v>7000555567</v>
      </c>
      <c r="V1026" t="s">
        <v>1272</v>
      </c>
      <c r="W1026" t="s">
        <v>3704</v>
      </c>
      <c r="X1026" s="16">
        <v>45848</v>
      </c>
      <c r="AC1026" t="s">
        <v>4674</v>
      </c>
      <c r="AD1026" t="s">
        <v>4675</v>
      </c>
      <c r="AE1026" t="s">
        <v>3730</v>
      </c>
      <c r="AF1026" t="s">
        <v>1277</v>
      </c>
      <c r="AG1026" t="s">
        <v>1526</v>
      </c>
      <c r="AH1026" t="s">
        <v>1527</v>
      </c>
      <c r="AI1026" t="s">
        <v>28</v>
      </c>
      <c r="AJ1026" s="16">
        <v>46023</v>
      </c>
      <c r="AL1026" t="s">
        <v>1292</v>
      </c>
      <c r="AM1026">
        <v>10000014</v>
      </c>
      <c r="AN1026" t="s">
        <v>1327</v>
      </c>
      <c r="AP1026">
        <v>3410120021</v>
      </c>
      <c r="AQ1026" t="s">
        <v>1266</v>
      </c>
      <c r="AS1026" s="17">
        <v>0</v>
      </c>
      <c r="AT1026" s="17">
        <v>0</v>
      </c>
      <c r="AU1026" s="17">
        <v>0</v>
      </c>
      <c r="AV1026" s="17">
        <v>0</v>
      </c>
      <c r="AW1026" s="17">
        <v>0</v>
      </c>
      <c r="AX1026" s="17">
        <v>0</v>
      </c>
      <c r="AY1026" s="17">
        <v>0</v>
      </c>
      <c r="AZ1026" s="17">
        <v>0</v>
      </c>
      <c r="BA1026" s="17">
        <v>0</v>
      </c>
      <c r="BB1026" s="17">
        <v>0</v>
      </c>
      <c r="BC1026" s="17">
        <v>0</v>
      </c>
      <c r="BD1026" s="17">
        <v>0</v>
      </c>
      <c r="BE1026" s="17">
        <v>0</v>
      </c>
      <c r="BF1026" s="17">
        <v>0</v>
      </c>
    </row>
    <row r="1027" spans="2:58" x14ac:dyDescent="0.25">
      <c r="B1027" t="s">
        <v>4670</v>
      </c>
      <c r="C1027">
        <v>33006687</v>
      </c>
      <c r="D1027" t="s">
        <v>4676</v>
      </c>
      <c r="E1027" t="s">
        <v>1266</v>
      </c>
      <c r="F1027" t="s">
        <v>1267</v>
      </c>
      <c r="H1027" s="16">
        <v>45722</v>
      </c>
      <c r="I1027" s="16">
        <v>45717</v>
      </c>
      <c r="J1027" s="16">
        <v>49674</v>
      </c>
      <c r="L1027" t="s">
        <v>1268</v>
      </c>
      <c r="M1027" t="s">
        <v>1266</v>
      </c>
      <c r="N1027" s="17">
        <v>100</v>
      </c>
      <c r="P1027" t="s">
        <v>1317</v>
      </c>
      <c r="Q1027" t="s">
        <v>3703</v>
      </c>
      <c r="S1027" t="s">
        <v>1319</v>
      </c>
      <c r="T1027" t="s">
        <v>1266</v>
      </c>
      <c r="U1027">
        <v>7000555567</v>
      </c>
      <c r="V1027" t="s">
        <v>1272</v>
      </c>
      <c r="W1027" t="s">
        <v>3704</v>
      </c>
      <c r="X1027" s="16">
        <v>45848</v>
      </c>
      <c r="AC1027" t="s">
        <v>3944</v>
      </c>
      <c r="AD1027" t="s">
        <v>3945</v>
      </c>
      <c r="AE1027" t="s">
        <v>3730</v>
      </c>
      <c r="AF1027" t="s">
        <v>1277</v>
      </c>
      <c r="AG1027" t="s">
        <v>1526</v>
      </c>
      <c r="AH1027" t="s">
        <v>1527</v>
      </c>
      <c r="AI1027" t="s">
        <v>28</v>
      </c>
      <c r="AJ1027" s="16">
        <v>46023</v>
      </c>
      <c r="AL1027" t="s">
        <v>1292</v>
      </c>
      <c r="AM1027">
        <v>10000014</v>
      </c>
      <c r="AN1027" t="s">
        <v>1327</v>
      </c>
      <c r="AP1027">
        <v>3410120021</v>
      </c>
      <c r="AQ1027" t="s">
        <v>1266</v>
      </c>
      <c r="AS1027" s="17">
        <v>0</v>
      </c>
      <c r="AT1027" s="17">
        <v>0</v>
      </c>
      <c r="AU1027" s="17">
        <v>0</v>
      </c>
      <c r="AV1027" s="17">
        <v>0</v>
      </c>
      <c r="AW1027" s="17">
        <v>0</v>
      </c>
      <c r="AX1027" s="17">
        <v>0</v>
      </c>
      <c r="AY1027" s="17">
        <v>0</v>
      </c>
      <c r="AZ1027" s="17">
        <v>0</v>
      </c>
      <c r="BA1027" s="17">
        <v>0</v>
      </c>
      <c r="BB1027" s="17">
        <v>0</v>
      </c>
      <c r="BC1027" s="17">
        <v>0</v>
      </c>
      <c r="BD1027" s="17">
        <v>0</v>
      </c>
      <c r="BE1027" s="17">
        <v>0</v>
      </c>
      <c r="BF1027" s="17">
        <v>0</v>
      </c>
    </row>
    <row r="1028" spans="2:58" x14ac:dyDescent="0.25">
      <c r="B1028" t="s">
        <v>1315</v>
      </c>
      <c r="C1028">
        <v>33006679</v>
      </c>
      <c r="D1028" t="s">
        <v>4677</v>
      </c>
      <c r="E1028" t="s">
        <v>1266</v>
      </c>
      <c r="F1028" t="s">
        <v>1267</v>
      </c>
      <c r="H1028" s="16">
        <v>45722</v>
      </c>
      <c r="I1028" s="16">
        <v>45717</v>
      </c>
      <c r="J1028" s="16">
        <v>49674</v>
      </c>
      <c r="L1028" t="s">
        <v>1268</v>
      </c>
      <c r="M1028" t="s">
        <v>1266</v>
      </c>
      <c r="N1028" s="17">
        <v>100</v>
      </c>
      <c r="P1028" t="s">
        <v>1317</v>
      </c>
      <c r="Q1028" t="s">
        <v>1318</v>
      </c>
      <c r="S1028" t="s">
        <v>1319</v>
      </c>
      <c r="T1028" t="s">
        <v>1266</v>
      </c>
      <c r="U1028">
        <v>7000555567</v>
      </c>
      <c r="V1028" t="s">
        <v>1272</v>
      </c>
      <c r="W1028" t="s">
        <v>1321</v>
      </c>
      <c r="X1028" s="16">
        <v>45848</v>
      </c>
      <c r="AC1028" t="s">
        <v>4678</v>
      </c>
      <c r="AD1028" t="s">
        <v>4679</v>
      </c>
      <c r="AE1028" t="s">
        <v>3792</v>
      </c>
      <c r="AF1028" t="s">
        <v>1277</v>
      </c>
      <c r="AG1028" t="s">
        <v>1526</v>
      </c>
      <c r="AH1028" t="s">
        <v>1527</v>
      </c>
      <c r="AI1028" t="s">
        <v>28</v>
      </c>
      <c r="AJ1028" s="16">
        <v>46023</v>
      </c>
      <c r="AL1028" t="s">
        <v>1292</v>
      </c>
      <c r="AM1028">
        <v>10000014</v>
      </c>
      <c r="AN1028" t="s">
        <v>1327</v>
      </c>
      <c r="AP1028">
        <v>3410120021</v>
      </c>
      <c r="AQ1028" t="s">
        <v>1266</v>
      </c>
      <c r="AS1028" s="17">
        <v>0</v>
      </c>
      <c r="AT1028" s="17">
        <v>0</v>
      </c>
      <c r="AU1028" s="17">
        <v>0</v>
      </c>
      <c r="AV1028" s="17">
        <v>0</v>
      </c>
      <c r="AW1028" s="17">
        <v>0</v>
      </c>
      <c r="AX1028" s="17">
        <v>0</v>
      </c>
      <c r="AY1028" s="17">
        <v>0</v>
      </c>
      <c r="AZ1028" s="17">
        <v>0</v>
      </c>
      <c r="BA1028" s="17">
        <v>0</v>
      </c>
      <c r="BB1028" s="17">
        <v>0</v>
      </c>
      <c r="BC1028" s="17">
        <v>0</v>
      </c>
      <c r="BD1028" s="17">
        <v>0</v>
      </c>
      <c r="BE1028" s="17">
        <v>0</v>
      </c>
      <c r="BF1028" s="17">
        <v>0</v>
      </c>
    </row>
    <row r="1029" spans="2:58" x14ac:dyDescent="0.25">
      <c r="B1029" t="s">
        <v>4680</v>
      </c>
      <c r="C1029">
        <v>33006587</v>
      </c>
      <c r="D1029" t="s">
        <v>4681</v>
      </c>
      <c r="E1029" t="s">
        <v>1266</v>
      </c>
      <c r="F1029" t="s">
        <v>1267</v>
      </c>
      <c r="H1029" s="16">
        <v>45722</v>
      </c>
      <c r="I1029" s="16">
        <v>45717</v>
      </c>
      <c r="J1029" s="16">
        <v>49674</v>
      </c>
      <c r="L1029" t="s">
        <v>1268</v>
      </c>
      <c r="M1029" t="s">
        <v>1266</v>
      </c>
      <c r="N1029" s="17">
        <v>100</v>
      </c>
      <c r="P1029" t="s">
        <v>1317</v>
      </c>
      <c r="Q1029" t="s">
        <v>3767</v>
      </c>
      <c r="S1029" t="s">
        <v>1319</v>
      </c>
      <c r="T1029" t="s">
        <v>1266</v>
      </c>
      <c r="U1029">
        <v>7000555567</v>
      </c>
      <c r="V1029" t="s">
        <v>1272</v>
      </c>
      <c r="W1029" t="s">
        <v>4682</v>
      </c>
      <c r="X1029" s="16">
        <v>45848</v>
      </c>
      <c r="AC1029" t="s">
        <v>4683</v>
      </c>
      <c r="AD1029" t="s">
        <v>4684</v>
      </c>
      <c r="AE1029" t="s">
        <v>3624</v>
      </c>
      <c r="AF1029" t="s">
        <v>1277</v>
      </c>
      <c r="AG1029" t="s">
        <v>1526</v>
      </c>
      <c r="AH1029" t="s">
        <v>1527</v>
      </c>
      <c r="AI1029" t="s">
        <v>28</v>
      </c>
      <c r="AJ1029" s="16">
        <v>46023</v>
      </c>
      <c r="AL1029" t="s">
        <v>1292</v>
      </c>
      <c r="AM1029">
        <v>10000014</v>
      </c>
      <c r="AN1029" t="s">
        <v>1327</v>
      </c>
      <c r="AP1029">
        <v>3410120021</v>
      </c>
      <c r="AQ1029" t="s">
        <v>1266</v>
      </c>
      <c r="AS1029" s="17">
        <v>0</v>
      </c>
      <c r="AT1029" s="17">
        <v>0</v>
      </c>
      <c r="AU1029" s="17">
        <v>0</v>
      </c>
      <c r="AV1029" s="17">
        <v>0</v>
      </c>
      <c r="AW1029" s="17">
        <v>0</v>
      </c>
      <c r="AX1029" s="17">
        <v>0</v>
      </c>
      <c r="AY1029" s="17">
        <v>0</v>
      </c>
      <c r="AZ1029" s="17">
        <v>0</v>
      </c>
      <c r="BA1029" s="17">
        <v>0</v>
      </c>
      <c r="BB1029" s="17">
        <v>0</v>
      </c>
      <c r="BC1029" s="17">
        <v>0</v>
      </c>
      <c r="BD1029" s="17">
        <v>0</v>
      </c>
      <c r="BE1029" s="17">
        <v>0</v>
      </c>
      <c r="BF1029" s="17">
        <v>0</v>
      </c>
    </row>
    <row r="1030" spans="2:58" x14ac:dyDescent="0.25">
      <c r="B1030" t="s">
        <v>4685</v>
      </c>
      <c r="C1030">
        <v>33002772</v>
      </c>
      <c r="D1030" t="s">
        <v>4686</v>
      </c>
      <c r="E1030" t="s">
        <v>1266</v>
      </c>
      <c r="F1030" t="s">
        <v>1267</v>
      </c>
      <c r="H1030" s="16">
        <v>44538</v>
      </c>
      <c r="I1030" s="16">
        <v>42005</v>
      </c>
      <c r="J1030" s="16">
        <v>47848</v>
      </c>
      <c r="L1030" t="s">
        <v>1268</v>
      </c>
      <c r="M1030" t="s">
        <v>1266</v>
      </c>
      <c r="N1030" s="17">
        <v>100</v>
      </c>
      <c r="O1030">
        <v>341012</v>
      </c>
      <c r="P1030" t="s">
        <v>1317</v>
      </c>
      <c r="Q1030" t="s">
        <v>1512</v>
      </c>
      <c r="S1030" t="s">
        <v>1319</v>
      </c>
      <c r="T1030" t="s">
        <v>1266</v>
      </c>
      <c r="U1030">
        <v>7000555567</v>
      </c>
      <c r="V1030" t="s">
        <v>1272</v>
      </c>
      <c r="W1030" t="s">
        <v>4687</v>
      </c>
      <c r="X1030" s="16">
        <v>45782</v>
      </c>
      <c r="AE1030" t="s">
        <v>2083</v>
      </c>
      <c r="AF1030" t="s">
        <v>1277</v>
      </c>
      <c r="AG1030" t="s">
        <v>1278</v>
      </c>
      <c r="AH1030" t="s">
        <v>1279</v>
      </c>
      <c r="AI1030" t="s">
        <v>28</v>
      </c>
      <c r="AJ1030" s="16">
        <v>46023</v>
      </c>
      <c r="AL1030" t="s">
        <v>1326</v>
      </c>
      <c r="AM1030">
        <v>1809</v>
      </c>
      <c r="AN1030" t="s">
        <v>2085</v>
      </c>
      <c r="AP1030">
        <v>3410120011</v>
      </c>
      <c r="AQ1030" t="s">
        <v>1266</v>
      </c>
      <c r="AS1030" s="17">
        <v>0</v>
      </c>
      <c r="AT1030" s="17">
        <v>0</v>
      </c>
      <c r="AU1030" s="17">
        <v>0</v>
      </c>
      <c r="AV1030" s="17">
        <v>0</v>
      </c>
      <c r="AW1030" s="17">
        <v>0</v>
      </c>
      <c r="AX1030" s="17">
        <v>0</v>
      </c>
      <c r="AY1030" s="17">
        <v>0</v>
      </c>
      <c r="AZ1030" s="17">
        <v>0</v>
      </c>
      <c r="BA1030" s="17">
        <v>0</v>
      </c>
      <c r="BB1030" s="17">
        <v>0</v>
      </c>
      <c r="BC1030" s="17">
        <v>0</v>
      </c>
      <c r="BD1030" s="17">
        <v>0</v>
      </c>
      <c r="BE1030" s="17">
        <v>0</v>
      </c>
      <c r="BF1030" s="17">
        <v>0</v>
      </c>
    </row>
    <row r="1031" spans="2:58" x14ac:dyDescent="0.25">
      <c r="B1031" t="s">
        <v>4688</v>
      </c>
      <c r="C1031">
        <v>31092549</v>
      </c>
      <c r="D1031" t="s">
        <v>4689</v>
      </c>
      <c r="E1031" t="s">
        <v>1285</v>
      </c>
      <c r="F1031" t="s">
        <v>1267</v>
      </c>
      <c r="H1031" s="16">
        <v>44305</v>
      </c>
      <c r="I1031" s="16">
        <v>44228</v>
      </c>
      <c r="J1031" s="16">
        <v>47848</v>
      </c>
      <c r="L1031" t="s">
        <v>1286</v>
      </c>
      <c r="M1031" t="s">
        <v>1266</v>
      </c>
      <c r="N1031" s="17">
        <v>100</v>
      </c>
      <c r="P1031" t="s">
        <v>1317</v>
      </c>
      <c r="Q1031" t="s">
        <v>4261</v>
      </c>
      <c r="S1031" t="s">
        <v>1319</v>
      </c>
      <c r="T1031" t="s">
        <v>4690</v>
      </c>
      <c r="U1031">
        <v>7000555567</v>
      </c>
      <c r="V1031" t="s">
        <v>1272</v>
      </c>
      <c r="W1031" t="s">
        <v>1320</v>
      </c>
      <c r="X1031" s="16">
        <v>46035</v>
      </c>
      <c r="Y1031">
        <v>8000058536</v>
      </c>
      <c r="Z1031" s="16">
        <v>45810</v>
      </c>
      <c r="AE1031" t="s">
        <v>2704</v>
      </c>
      <c r="AF1031" t="s">
        <v>1277</v>
      </c>
      <c r="AG1031" t="s">
        <v>1278</v>
      </c>
      <c r="AH1031" t="s">
        <v>1279</v>
      </c>
      <c r="AI1031" t="s">
        <v>28</v>
      </c>
      <c r="AJ1031" s="16">
        <v>46023</v>
      </c>
      <c r="AL1031" t="s">
        <v>2990</v>
      </c>
      <c r="AM1031">
        <v>1810</v>
      </c>
      <c r="AN1031" t="s">
        <v>3400</v>
      </c>
      <c r="AP1031">
        <v>3410120011</v>
      </c>
      <c r="AQ1031" t="s">
        <v>1294</v>
      </c>
      <c r="AS1031" s="17">
        <v>3443.84</v>
      </c>
      <c r="AT1031" s="17">
        <v>3443.84</v>
      </c>
      <c r="AU1031" s="17">
        <v>3443.84</v>
      </c>
      <c r="AV1031" s="17">
        <v>3443.84</v>
      </c>
      <c r="AW1031" s="17">
        <v>3443.84</v>
      </c>
      <c r="AX1031" s="17">
        <v>3443.84</v>
      </c>
      <c r="AY1031" s="17">
        <v>3443.84</v>
      </c>
      <c r="AZ1031" s="17">
        <v>3443.84</v>
      </c>
      <c r="BA1031" s="17">
        <v>3443.84</v>
      </c>
      <c r="BB1031" s="17">
        <v>3443.84</v>
      </c>
      <c r="BC1031" s="17">
        <v>3443.84</v>
      </c>
      <c r="BD1031" s="17">
        <v>3443.84</v>
      </c>
      <c r="BE1031" s="17">
        <v>41326.080000000002</v>
      </c>
      <c r="BF1031" s="17">
        <v>41326.080000000002</v>
      </c>
    </row>
    <row r="1032" spans="2:58" x14ac:dyDescent="0.25">
      <c r="B1032" t="s">
        <v>4688</v>
      </c>
      <c r="C1032">
        <v>31312524</v>
      </c>
      <c r="D1032" t="s">
        <v>4691</v>
      </c>
      <c r="E1032" t="s">
        <v>1285</v>
      </c>
      <c r="F1032" t="s">
        <v>1267</v>
      </c>
      <c r="H1032" s="16">
        <v>45574</v>
      </c>
      <c r="I1032" s="16">
        <v>45566</v>
      </c>
      <c r="J1032" s="16">
        <v>49217</v>
      </c>
      <c r="L1032" t="s">
        <v>1286</v>
      </c>
      <c r="M1032" t="s">
        <v>1266</v>
      </c>
      <c r="N1032" s="17">
        <v>100</v>
      </c>
      <c r="P1032" t="s">
        <v>1317</v>
      </c>
      <c r="Q1032" t="s">
        <v>4261</v>
      </c>
      <c r="S1032" t="s">
        <v>1319</v>
      </c>
      <c r="T1032" t="s">
        <v>4692</v>
      </c>
      <c r="U1032">
        <v>7000555567</v>
      </c>
      <c r="V1032" t="s">
        <v>1272</v>
      </c>
      <c r="W1032" t="s">
        <v>4692</v>
      </c>
      <c r="X1032" s="16">
        <v>45728</v>
      </c>
      <c r="Y1032" t="s">
        <v>4693</v>
      </c>
      <c r="Z1032" s="16">
        <v>45671</v>
      </c>
      <c r="AE1032" t="s">
        <v>4694</v>
      </c>
      <c r="AF1032" t="s">
        <v>1277</v>
      </c>
      <c r="AG1032" t="s">
        <v>4695</v>
      </c>
      <c r="AH1032" t="s">
        <v>4696</v>
      </c>
      <c r="AI1032" t="s">
        <v>28</v>
      </c>
      <c r="AJ1032" s="16">
        <v>45658</v>
      </c>
      <c r="AL1032" t="s">
        <v>1292</v>
      </c>
      <c r="AM1032">
        <v>10768</v>
      </c>
      <c r="AN1032" t="s">
        <v>1938</v>
      </c>
      <c r="AP1032">
        <v>3410120011</v>
      </c>
      <c r="AQ1032" t="s">
        <v>1294</v>
      </c>
      <c r="AS1032" s="17">
        <v>300.16999999999996</v>
      </c>
      <c r="AT1032" s="17">
        <v>300.16999999999996</v>
      </c>
      <c r="AU1032" s="17">
        <v>300.16999999999996</v>
      </c>
      <c r="AV1032" s="17">
        <v>300.16999999999996</v>
      </c>
      <c r="AW1032" s="17">
        <v>300.16999999999996</v>
      </c>
      <c r="AX1032" s="17">
        <v>300.16999999999996</v>
      </c>
      <c r="AY1032" s="17">
        <v>300.16999999999996</v>
      </c>
      <c r="AZ1032" s="17">
        <v>300.16999999999996</v>
      </c>
      <c r="BA1032" s="17">
        <v>300.16999999999996</v>
      </c>
      <c r="BB1032" s="17">
        <v>300.16999999999996</v>
      </c>
      <c r="BC1032" s="17">
        <v>300.16999999999996</v>
      </c>
      <c r="BD1032" s="17">
        <v>300.16999999999996</v>
      </c>
      <c r="BE1032" s="17">
        <v>3602.04</v>
      </c>
      <c r="BF1032" s="17">
        <v>3602.04</v>
      </c>
    </row>
    <row r="1033" spans="2:58" x14ac:dyDescent="0.25">
      <c r="B1033" t="s">
        <v>4697</v>
      </c>
      <c r="C1033">
        <v>31096768</v>
      </c>
      <c r="D1033" t="s">
        <v>4698</v>
      </c>
      <c r="E1033" t="s">
        <v>1285</v>
      </c>
      <c r="F1033" t="s">
        <v>1267</v>
      </c>
      <c r="H1033" s="16">
        <v>44546</v>
      </c>
      <c r="I1033" s="16">
        <v>44531</v>
      </c>
      <c r="J1033" s="16">
        <v>47118</v>
      </c>
      <c r="L1033" t="s">
        <v>1286</v>
      </c>
      <c r="M1033" t="s">
        <v>1266</v>
      </c>
      <c r="N1033" s="17">
        <v>100</v>
      </c>
      <c r="P1033" t="s">
        <v>1317</v>
      </c>
      <c r="Q1033" t="s">
        <v>1361</v>
      </c>
      <c r="S1033" t="s">
        <v>1319</v>
      </c>
      <c r="T1033" t="s">
        <v>1362</v>
      </c>
      <c r="U1033">
        <v>7000555567</v>
      </c>
      <c r="V1033" t="s">
        <v>1272</v>
      </c>
      <c r="W1033" t="s">
        <v>1362</v>
      </c>
      <c r="X1033" s="16">
        <v>45719</v>
      </c>
      <c r="Y1033">
        <v>8000065087</v>
      </c>
      <c r="Z1033" s="16">
        <v>45308</v>
      </c>
      <c r="AE1033" t="s">
        <v>2704</v>
      </c>
      <c r="AF1033" t="s">
        <v>1277</v>
      </c>
      <c r="AG1033" t="s">
        <v>1278</v>
      </c>
      <c r="AH1033" t="s">
        <v>1279</v>
      </c>
      <c r="AI1033" t="s">
        <v>28</v>
      </c>
      <c r="AJ1033" s="16">
        <v>45323</v>
      </c>
      <c r="AL1033" t="s">
        <v>3918</v>
      </c>
      <c r="AM1033">
        <v>10000014</v>
      </c>
      <c r="AN1033" t="s">
        <v>1327</v>
      </c>
      <c r="AO1033" t="s">
        <v>1367</v>
      </c>
      <c r="AP1033">
        <v>3410120011</v>
      </c>
      <c r="AQ1033" t="s">
        <v>1294</v>
      </c>
      <c r="AS1033" s="17">
        <v>39.549999999999997</v>
      </c>
      <c r="AT1033" s="17">
        <v>39.549999999999997</v>
      </c>
      <c r="AU1033" s="17">
        <v>39.549999999999997</v>
      </c>
      <c r="AV1033" s="17">
        <v>39.549999999999997</v>
      </c>
      <c r="AW1033" s="17">
        <v>39.549999999999997</v>
      </c>
      <c r="AX1033" s="17">
        <v>39.549999999999997</v>
      </c>
      <c r="AY1033" s="17">
        <v>39.549999999999997</v>
      </c>
      <c r="AZ1033" s="17">
        <v>39.549999999999997</v>
      </c>
      <c r="BA1033" s="17">
        <v>39.549999999999997</v>
      </c>
      <c r="BB1033" s="17">
        <v>39.549999999999997</v>
      </c>
      <c r="BC1033" s="17">
        <v>39.549999999999997</v>
      </c>
      <c r="BD1033" s="17">
        <v>39.549999999999997</v>
      </c>
      <c r="BE1033" s="17">
        <v>474.6</v>
      </c>
      <c r="BF1033" s="17">
        <v>474.6</v>
      </c>
    </row>
    <row r="1034" spans="2:58" x14ac:dyDescent="0.25">
      <c r="B1034" t="s">
        <v>4697</v>
      </c>
      <c r="C1034">
        <v>31307560</v>
      </c>
      <c r="D1034" t="s">
        <v>4699</v>
      </c>
      <c r="E1034" t="s">
        <v>1285</v>
      </c>
      <c r="F1034" t="s">
        <v>1267</v>
      </c>
      <c r="H1034" s="16">
        <v>45258</v>
      </c>
      <c r="I1034" s="16">
        <v>45261</v>
      </c>
      <c r="J1034" s="16">
        <v>48913</v>
      </c>
      <c r="L1034" t="s">
        <v>1286</v>
      </c>
      <c r="M1034" t="s">
        <v>1266</v>
      </c>
      <c r="N1034" s="17">
        <v>100</v>
      </c>
      <c r="P1034" t="s">
        <v>1317</v>
      </c>
      <c r="Q1034" t="s">
        <v>1361</v>
      </c>
      <c r="S1034" t="s">
        <v>1319</v>
      </c>
      <c r="T1034" t="s">
        <v>3573</v>
      </c>
      <c r="U1034">
        <v>7000555567</v>
      </c>
      <c r="V1034" t="s">
        <v>1272</v>
      </c>
      <c r="W1034" t="s">
        <v>1362</v>
      </c>
      <c r="X1034" s="16">
        <v>46032</v>
      </c>
      <c r="Y1034" t="s">
        <v>4700</v>
      </c>
      <c r="Z1034" s="16">
        <v>45594</v>
      </c>
      <c r="AE1034" t="s">
        <v>1311</v>
      </c>
      <c r="AF1034" t="s">
        <v>1277</v>
      </c>
      <c r="AG1034" t="s">
        <v>1950</v>
      </c>
      <c r="AH1034" t="s">
        <v>1951</v>
      </c>
      <c r="AI1034" t="s">
        <v>28</v>
      </c>
      <c r="AJ1034" s="16">
        <v>45597</v>
      </c>
      <c r="AL1034" t="s">
        <v>1292</v>
      </c>
      <c r="AM1034">
        <v>1811</v>
      </c>
      <c r="AN1034" t="s">
        <v>1357</v>
      </c>
      <c r="AP1034">
        <v>3410120011</v>
      </c>
      <c r="AQ1034" t="s">
        <v>1329</v>
      </c>
      <c r="AS1034" s="17">
        <v>0</v>
      </c>
      <c r="AT1034" s="17">
        <v>0</v>
      </c>
      <c r="AU1034" s="17">
        <v>0</v>
      </c>
      <c r="AV1034" s="17">
        <v>0</v>
      </c>
      <c r="AW1034" s="17">
        <v>0</v>
      </c>
      <c r="AX1034" s="17">
        <v>0</v>
      </c>
      <c r="AY1034" s="17">
        <v>0</v>
      </c>
      <c r="AZ1034" s="17">
        <v>0</v>
      </c>
      <c r="BA1034" s="17">
        <v>0</v>
      </c>
      <c r="BB1034" s="17">
        <v>0</v>
      </c>
      <c r="BC1034" s="17">
        <v>0</v>
      </c>
      <c r="BD1034" s="17">
        <v>0</v>
      </c>
      <c r="BE1034" s="17">
        <v>0</v>
      </c>
      <c r="BF1034" s="17">
        <v>0</v>
      </c>
    </row>
    <row r="1035" spans="2:58" x14ac:dyDescent="0.25">
      <c r="B1035" t="s">
        <v>4701</v>
      </c>
      <c r="C1035">
        <v>33002752</v>
      </c>
      <c r="D1035" t="s">
        <v>4702</v>
      </c>
      <c r="E1035" t="s">
        <v>1266</v>
      </c>
      <c r="F1035" t="s">
        <v>1267</v>
      </c>
      <c r="H1035" s="16">
        <v>44538</v>
      </c>
      <c r="I1035" s="16">
        <v>40179</v>
      </c>
      <c r="J1035" s="16">
        <v>47848</v>
      </c>
      <c r="L1035" t="s">
        <v>1268</v>
      </c>
      <c r="M1035" t="s">
        <v>1266</v>
      </c>
      <c r="N1035" s="17">
        <v>100</v>
      </c>
      <c r="O1035">
        <v>340750</v>
      </c>
      <c r="P1035" t="s">
        <v>1317</v>
      </c>
      <c r="Q1035" t="s">
        <v>4703</v>
      </c>
      <c r="S1035" t="s">
        <v>1319</v>
      </c>
      <c r="T1035" t="s">
        <v>1266</v>
      </c>
      <c r="U1035">
        <v>7000555567</v>
      </c>
      <c r="V1035" t="s">
        <v>1272</v>
      </c>
      <c r="W1035" t="s">
        <v>4704</v>
      </c>
      <c r="X1035" s="16">
        <v>45782</v>
      </c>
      <c r="AE1035" t="s">
        <v>2083</v>
      </c>
      <c r="AF1035" t="s">
        <v>1277</v>
      </c>
      <c r="AG1035" t="s">
        <v>1278</v>
      </c>
      <c r="AH1035" t="s">
        <v>1279</v>
      </c>
      <c r="AI1035" t="s">
        <v>28</v>
      </c>
      <c r="AJ1035" s="16">
        <v>46023</v>
      </c>
      <c r="AL1035" t="s">
        <v>1326</v>
      </c>
      <c r="AM1035">
        <v>1809</v>
      </c>
      <c r="AN1035" t="s">
        <v>2085</v>
      </c>
      <c r="AP1035">
        <v>3410120011</v>
      </c>
      <c r="AQ1035" t="s">
        <v>1266</v>
      </c>
      <c r="AS1035" s="17">
        <v>0</v>
      </c>
      <c r="AT1035" s="17">
        <v>0</v>
      </c>
      <c r="AU1035" s="17">
        <v>0</v>
      </c>
      <c r="AV1035" s="17">
        <v>0</v>
      </c>
      <c r="AW1035" s="17">
        <v>0</v>
      </c>
      <c r="AX1035" s="17">
        <v>0</v>
      </c>
      <c r="AY1035" s="17">
        <v>0</v>
      </c>
      <c r="AZ1035" s="17">
        <v>0</v>
      </c>
      <c r="BA1035" s="17">
        <v>0</v>
      </c>
      <c r="BB1035" s="17">
        <v>0</v>
      </c>
      <c r="BC1035" s="17">
        <v>0</v>
      </c>
      <c r="BD1035" s="17">
        <v>0</v>
      </c>
      <c r="BE1035" s="17">
        <v>0</v>
      </c>
      <c r="BF1035" s="17">
        <v>0</v>
      </c>
    </row>
    <row r="1036" spans="2:58" x14ac:dyDescent="0.25">
      <c r="B1036" t="s">
        <v>4705</v>
      </c>
      <c r="C1036">
        <v>31100182</v>
      </c>
      <c r="D1036" t="s">
        <v>3845</v>
      </c>
      <c r="E1036" t="s">
        <v>1285</v>
      </c>
      <c r="F1036" t="s">
        <v>1267</v>
      </c>
      <c r="H1036" s="16">
        <v>44739</v>
      </c>
      <c r="I1036" s="16">
        <v>44501</v>
      </c>
      <c r="J1036" s="16">
        <v>47848</v>
      </c>
      <c r="L1036" t="s">
        <v>1286</v>
      </c>
      <c r="M1036" t="s">
        <v>1266</v>
      </c>
      <c r="N1036" s="17">
        <v>100</v>
      </c>
      <c r="P1036" t="s">
        <v>1317</v>
      </c>
      <c r="Q1036" t="s">
        <v>4640</v>
      </c>
      <c r="S1036" t="s">
        <v>1595</v>
      </c>
      <c r="T1036" t="s">
        <v>3832</v>
      </c>
      <c r="U1036">
        <v>7000555567</v>
      </c>
      <c r="V1036" t="s">
        <v>1272</v>
      </c>
      <c r="W1036" t="s">
        <v>2416</v>
      </c>
      <c r="X1036" s="16">
        <v>45852</v>
      </c>
      <c r="Y1036">
        <v>8000069265</v>
      </c>
      <c r="AC1036" t="s">
        <v>3846</v>
      </c>
      <c r="AD1036" t="s">
        <v>3847</v>
      </c>
      <c r="AE1036" t="s">
        <v>1714</v>
      </c>
      <c r="AF1036" t="s">
        <v>1277</v>
      </c>
      <c r="AG1036" t="s">
        <v>1550</v>
      </c>
      <c r="AH1036" t="s">
        <v>1551</v>
      </c>
      <c r="AI1036" t="s">
        <v>28</v>
      </c>
      <c r="AJ1036" s="16">
        <v>45658</v>
      </c>
      <c r="AL1036" t="s">
        <v>3826</v>
      </c>
      <c r="AM1036">
        <v>10000063</v>
      </c>
      <c r="AN1036" t="s">
        <v>1886</v>
      </c>
      <c r="AO1036" t="s">
        <v>3827</v>
      </c>
      <c r="AP1036">
        <v>3410120011</v>
      </c>
      <c r="AQ1036" t="s">
        <v>1294</v>
      </c>
      <c r="AS1036" s="17">
        <v>18.38</v>
      </c>
      <c r="AT1036" s="17">
        <v>18.38</v>
      </c>
      <c r="AU1036" s="17">
        <v>18.38</v>
      </c>
      <c r="AV1036" s="17">
        <v>18.38</v>
      </c>
      <c r="AW1036" s="17">
        <v>18.38</v>
      </c>
      <c r="AX1036" s="17">
        <v>18.38</v>
      </c>
      <c r="AY1036" s="17">
        <v>18.38</v>
      </c>
      <c r="AZ1036" s="17">
        <v>18.38</v>
      </c>
      <c r="BA1036" s="17">
        <v>18.38</v>
      </c>
      <c r="BB1036" s="17">
        <v>18.38</v>
      </c>
      <c r="BC1036" s="17">
        <v>18.38</v>
      </c>
      <c r="BD1036" s="17">
        <v>18.38</v>
      </c>
      <c r="BE1036" s="17">
        <v>220.56</v>
      </c>
      <c r="BF1036" s="17">
        <v>220.56</v>
      </c>
    </row>
    <row r="1037" spans="2:58" x14ac:dyDescent="0.25">
      <c r="B1037" t="s">
        <v>4705</v>
      </c>
      <c r="C1037">
        <v>31100183</v>
      </c>
      <c r="D1037" t="s">
        <v>4706</v>
      </c>
      <c r="E1037" t="s">
        <v>1285</v>
      </c>
      <c r="F1037" t="s">
        <v>1267</v>
      </c>
      <c r="H1037" s="16">
        <v>44739</v>
      </c>
      <c r="I1037" s="16">
        <v>44501</v>
      </c>
      <c r="J1037" s="16">
        <v>47848</v>
      </c>
      <c r="L1037" t="s">
        <v>1286</v>
      </c>
      <c r="M1037" t="s">
        <v>1266</v>
      </c>
      <c r="N1037" s="17">
        <v>100</v>
      </c>
      <c r="P1037" t="s">
        <v>1317</v>
      </c>
      <c r="Q1037" t="s">
        <v>4640</v>
      </c>
      <c r="S1037" t="s">
        <v>1595</v>
      </c>
      <c r="T1037" t="s">
        <v>3832</v>
      </c>
      <c r="U1037">
        <v>7000555567</v>
      </c>
      <c r="V1037" t="s">
        <v>1272</v>
      </c>
      <c r="W1037" t="s">
        <v>2416</v>
      </c>
      <c r="X1037" s="16">
        <v>45909</v>
      </c>
      <c r="Y1037">
        <v>8000069265</v>
      </c>
      <c r="Z1037" s="16">
        <v>45909</v>
      </c>
      <c r="AC1037" t="s">
        <v>4088</v>
      </c>
      <c r="AD1037" t="s">
        <v>4089</v>
      </c>
      <c r="AE1037" t="s">
        <v>1714</v>
      </c>
      <c r="AF1037" t="s">
        <v>1277</v>
      </c>
      <c r="AG1037" t="s">
        <v>1550</v>
      </c>
      <c r="AH1037" t="s">
        <v>1551</v>
      </c>
      <c r="AI1037" t="s">
        <v>28</v>
      </c>
      <c r="AJ1037" s="16">
        <v>45658</v>
      </c>
      <c r="AL1037" t="s">
        <v>3826</v>
      </c>
      <c r="AM1037">
        <v>10000063</v>
      </c>
      <c r="AN1037" t="s">
        <v>1886</v>
      </c>
      <c r="AO1037" t="s">
        <v>3827</v>
      </c>
      <c r="AP1037">
        <v>3410120011</v>
      </c>
      <c r="AQ1037" t="s">
        <v>1294</v>
      </c>
      <c r="AS1037" s="17">
        <v>9.19</v>
      </c>
      <c r="AT1037" s="17">
        <v>9.19</v>
      </c>
      <c r="AU1037" s="17">
        <v>9.19</v>
      </c>
      <c r="AV1037" s="17">
        <v>9.19</v>
      </c>
      <c r="AW1037" s="17">
        <v>9.19</v>
      </c>
      <c r="AX1037" s="17">
        <v>9.19</v>
      </c>
      <c r="AY1037" s="17">
        <v>9.19</v>
      </c>
      <c r="AZ1037" s="17">
        <v>9.19</v>
      </c>
      <c r="BA1037" s="17">
        <v>9.19</v>
      </c>
      <c r="BB1037" s="17">
        <v>9.19</v>
      </c>
      <c r="BC1037" s="17">
        <v>9.19</v>
      </c>
      <c r="BD1037" s="17">
        <v>9.19</v>
      </c>
      <c r="BE1037" s="17">
        <v>110.28</v>
      </c>
      <c r="BF1037" s="17">
        <v>110.28</v>
      </c>
    </row>
    <row r="1038" spans="2:58" x14ac:dyDescent="0.25">
      <c r="B1038" t="s">
        <v>4705</v>
      </c>
      <c r="C1038">
        <v>31100184</v>
      </c>
      <c r="D1038" t="s">
        <v>4707</v>
      </c>
      <c r="E1038" t="s">
        <v>1285</v>
      </c>
      <c r="F1038" t="s">
        <v>1267</v>
      </c>
      <c r="H1038" s="16">
        <v>44739</v>
      </c>
      <c r="I1038" s="16">
        <v>44501</v>
      </c>
      <c r="J1038" s="16">
        <v>47848</v>
      </c>
      <c r="L1038" t="s">
        <v>1286</v>
      </c>
      <c r="M1038" t="s">
        <v>1266</v>
      </c>
      <c r="N1038" s="17">
        <v>100</v>
      </c>
      <c r="P1038" t="s">
        <v>1317</v>
      </c>
      <c r="Q1038" t="s">
        <v>4640</v>
      </c>
      <c r="S1038" t="s">
        <v>1595</v>
      </c>
      <c r="T1038" t="s">
        <v>3832</v>
      </c>
      <c r="U1038">
        <v>7000555567</v>
      </c>
      <c r="V1038" t="s">
        <v>1272</v>
      </c>
      <c r="W1038" t="s">
        <v>2416</v>
      </c>
      <c r="X1038" s="16">
        <v>45951</v>
      </c>
      <c r="Y1038">
        <v>8000069265</v>
      </c>
      <c r="Z1038" s="16">
        <v>45951</v>
      </c>
      <c r="AC1038" t="s">
        <v>4502</v>
      </c>
      <c r="AD1038" t="s">
        <v>4503</v>
      </c>
      <c r="AE1038" t="s">
        <v>2522</v>
      </c>
      <c r="AF1038" t="s">
        <v>1277</v>
      </c>
      <c r="AG1038" t="s">
        <v>1550</v>
      </c>
      <c r="AH1038" t="s">
        <v>1551</v>
      </c>
      <c r="AI1038" t="s">
        <v>28</v>
      </c>
      <c r="AJ1038" s="16">
        <v>45658</v>
      </c>
      <c r="AL1038" t="s">
        <v>3826</v>
      </c>
      <c r="AM1038">
        <v>10000063</v>
      </c>
      <c r="AN1038" t="s">
        <v>1886</v>
      </c>
      <c r="AO1038" t="s">
        <v>3827</v>
      </c>
      <c r="AP1038">
        <v>3410120011</v>
      </c>
      <c r="AQ1038" t="s">
        <v>1329</v>
      </c>
      <c r="AS1038" s="17">
        <v>9.19</v>
      </c>
      <c r="AT1038" s="17">
        <v>9.19</v>
      </c>
      <c r="AU1038" s="17">
        <v>9.19</v>
      </c>
      <c r="AV1038" s="17">
        <v>9.19</v>
      </c>
      <c r="AW1038" s="17">
        <v>9.19</v>
      </c>
      <c r="AX1038" s="17">
        <v>9.19</v>
      </c>
      <c r="AY1038" s="17">
        <v>9.19</v>
      </c>
      <c r="AZ1038" s="17">
        <v>9.19</v>
      </c>
      <c r="BA1038" s="17">
        <v>9.19</v>
      </c>
      <c r="BB1038" s="17">
        <v>9.19</v>
      </c>
      <c r="BC1038" s="17">
        <v>9.19</v>
      </c>
      <c r="BD1038" s="17">
        <v>9.19</v>
      </c>
      <c r="BE1038" s="17">
        <v>110.28</v>
      </c>
      <c r="BF1038" s="17">
        <v>110.28</v>
      </c>
    </row>
    <row r="1039" spans="2:58" x14ac:dyDescent="0.25">
      <c r="B1039" t="s">
        <v>4705</v>
      </c>
      <c r="C1039">
        <v>31100185</v>
      </c>
      <c r="D1039" t="s">
        <v>4708</v>
      </c>
      <c r="E1039" t="s">
        <v>1285</v>
      </c>
      <c r="F1039" t="s">
        <v>1267</v>
      </c>
      <c r="H1039" s="16">
        <v>44739</v>
      </c>
      <c r="I1039" s="16">
        <v>44501</v>
      </c>
      <c r="J1039" s="16">
        <v>47848</v>
      </c>
      <c r="L1039" t="s">
        <v>1286</v>
      </c>
      <c r="M1039" t="s">
        <v>1266</v>
      </c>
      <c r="N1039" s="17">
        <v>100</v>
      </c>
      <c r="P1039" t="s">
        <v>1317</v>
      </c>
      <c r="Q1039" t="s">
        <v>4640</v>
      </c>
      <c r="S1039" t="s">
        <v>1595</v>
      </c>
      <c r="T1039" t="s">
        <v>3823</v>
      </c>
      <c r="U1039">
        <v>7000555567</v>
      </c>
      <c r="V1039" t="s">
        <v>1272</v>
      </c>
      <c r="W1039" t="s">
        <v>3823</v>
      </c>
      <c r="X1039" s="16">
        <v>45909</v>
      </c>
      <c r="Y1039">
        <v>8000069265</v>
      </c>
      <c r="Z1039" s="16">
        <v>45909</v>
      </c>
      <c r="AC1039" t="s">
        <v>4458</v>
      </c>
      <c r="AD1039" t="s">
        <v>4459</v>
      </c>
      <c r="AE1039" t="s">
        <v>2522</v>
      </c>
      <c r="AF1039" t="s">
        <v>1277</v>
      </c>
      <c r="AG1039" t="s">
        <v>1550</v>
      </c>
      <c r="AH1039" t="s">
        <v>1551</v>
      </c>
      <c r="AI1039" t="s">
        <v>28</v>
      </c>
      <c r="AJ1039" s="16">
        <v>45658</v>
      </c>
      <c r="AL1039" t="s">
        <v>3826</v>
      </c>
      <c r="AM1039">
        <v>10000063</v>
      </c>
      <c r="AN1039" t="s">
        <v>1886</v>
      </c>
      <c r="AO1039" t="s">
        <v>3827</v>
      </c>
      <c r="AP1039">
        <v>3410120011</v>
      </c>
      <c r="AQ1039" t="s">
        <v>1294</v>
      </c>
      <c r="AS1039" s="17">
        <v>18.38</v>
      </c>
      <c r="AT1039" s="17">
        <v>18.38</v>
      </c>
      <c r="AU1039" s="17">
        <v>18.38</v>
      </c>
      <c r="AV1039" s="17">
        <v>18.38</v>
      </c>
      <c r="AW1039" s="17">
        <v>18.38</v>
      </c>
      <c r="AX1039" s="17">
        <v>18.38</v>
      </c>
      <c r="AY1039" s="17">
        <v>18.38</v>
      </c>
      <c r="AZ1039" s="17">
        <v>18.38</v>
      </c>
      <c r="BA1039" s="17">
        <v>18.38</v>
      </c>
      <c r="BB1039" s="17">
        <v>18.38</v>
      </c>
      <c r="BC1039" s="17">
        <v>18.38</v>
      </c>
      <c r="BD1039" s="17">
        <v>18.38</v>
      </c>
      <c r="BE1039" s="17">
        <v>220.56</v>
      </c>
      <c r="BF1039" s="17">
        <v>220.56</v>
      </c>
    </row>
    <row r="1040" spans="2:58" x14ac:dyDescent="0.25">
      <c r="B1040" t="s">
        <v>4705</v>
      </c>
      <c r="C1040">
        <v>31100186</v>
      </c>
      <c r="D1040" t="s">
        <v>4709</v>
      </c>
      <c r="E1040" t="s">
        <v>1285</v>
      </c>
      <c r="F1040" t="s">
        <v>1267</v>
      </c>
      <c r="H1040" s="16">
        <v>44739</v>
      </c>
      <c r="I1040" s="16">
        <v>44501</v>
      </c>
      <c r="J1040" s="16">
        <v>47848</v>
      </c>
      <c r="L1040" t="s">
        <v>1286</v>
      </c>
      <c r="M1040" t="s">
        <v>1266</v>
      </c>
      <c r="N1040" s="17">
        <v>100</v>
      </c>
      <c r="P1040" t="s">
        <v>1317</v>
      </c>
      <c r="Q1040" t="s">
        <v>4640</v>
      </c>
      <c r="S1040" t="s">
        <v>1595</v>
      </c>
      <c r="T1040" t="s">
        <v>3832</v>
      </c>
      <c r="U1040">
        <v>7000555567</v>
      </c>
      <c r="V1040" t="s">
        <v>1272</v>
      </c>
      <c r="W1040" t="s">
        <v>2416</v>
      </c>
      <c r="X1040" s="16">
        <v>45932</v>
      </c>
      <c r="Y1040">
        <v>8000069265</v>
      </c>
      <c r="Z1040" s="16">
        <v>45919</v>
      </c>
      <c r="AC1040" t="s">
        <v>4508</v>
      </c>
      <c r="AD1040" t="s">
        <v>4509</v>
      </c>
      <c r="AE1040" t="s">
        <v>1714</v>
      </c>
      <c r="AF1040" t="s">
        <v>1277</v>
      </c>
      <c r="AG1040" t="s">
        <v>1550</v>
      </c>
      <c r="AH1040" t="s">
        <v>1551</v>
      </c>
      <c r="AI1040" t="s">
        <v>28</v>
      </c>
      <c r="AJ1040" s="16">
        <v>45658</v>
      </c>
      <c r="AL1040" t="s">
        <v>3826</v>
      </c>
      <c r="AM1040">
        <v>10000063</v>
      </c>
      <c r="AN1040" t="s">
        <v>1886</v>
      </c>
      <c r="AO1040" t="s">
        <v>3827</v>
      </c>
      <c r="AP1040">
        <v>3410120011</v>
      </c>
      <c r="AQ1040" t="s">
        <v>1294</v>
      </c>
      <c r="AS1040" s="17">
        <v>18.38</v>
      </c>
      <c r="AT1040" s="17">
        <v>18.38</v>
      </c>
      <c r="AU1040" s="17">
        <v>18.38</v>
      </c>
      <c r="AV1040" s="17">
        <v>18.38</v>
      </c>
      <c r="AW1040" s="17">
        <v>18.38</v>
      </c>
      <c r="AX1040" s="17">
        <v>18.38</v>
      </c>
      <c r="AY1040" s="17">
        <v>18.38</v>
      </c>
      <c r="AZ1040" s="17">
        <v>18.38</v>
      </c>
      <c r="BA1040" s="17">
        <v>18.38</v>
      </c>
      <c r="BB1040" s="17">
        <v>18.38</v>
      </c>
      <c r="BC1040" s="17">
        <v>18.38</v>
      </c>
      <c r="BD1040" s="17">
        <v>18.38</v>
      </c>
      <c r="BE1040" s="17">
        <v>220.56</v>
      </c>
      <c r="BF1040" s="17">
        <v>220.56</v>
      </c>
    </row>
    <row r="1041" spans="2:58" x14ac:dyDescent="0.25">
      <c r="B1041" t="s">
        <v>4705</v>
      </c>
      <c r="C1041">
        <v>31100254</v>
      </c>
      <c r="D1041" t="s">
        <v>4710</v>
      </c>
      <c r="E1041" t="s">
        <v>1285</v>
      </c>
      <c r="F1041" t="s">
        <v>1267</v>
      </c>
      <c r="H1041" s="16">
        <v>44740</v>
      </c>
      <c r="I1041" s="16">
        <v>44805</v>
      </c>
      <c r="J1041" s="16">
        <v>47848</v>
      </c>
      <c r="L1041" t="s">
        <v>1286</v>
      </c>
      <c r="M1041" t="s">
        <v>1266</v>
      </c>
      <c r="N1041" s="17">
        <v>100</v>
      </c>
      <c r="P1041" t="s">
        <v>1317</v>
      </c>
      <c r="Q1041" t="s">
        <v>4640</v>
      </c>
      <c r="S1041" t="s">
        <v>1595</v>
      </c>
      <c r="T1041" t="s">
        <v>3823</v>
      </c>
      <c r="U1041">
        <v>7000555567</v>
      </c>
      <c r="V1041" t="s">
        <v>1272</v>
      </c>
      <c r="W1041" t="s">
        <v>2416</v>
      </c>
      <c r="X1041" s="16">
        <v>45947</v>
      </c>
      <c r="Y1041">
        <v>8000068248</v>
      </c>
      <c r="Z1041" s="16">
        <v>45741</v>
      </c>
      <c r="AC1041" t="s">
        <v>4471</v>
      </c>
      <c r="AD1041" t="s">
        <v>4472</v>
      </c>
      <c r="AE1041" t="s">
        <v>1714</v>
      </c>
      <c r="AF1041" t="s">
        <v>1277</v>
      </c>
      <c r="AG1041" t="s">
        <v>1550</v>
      </c>
      <c r="AH1041" t="s">
        <v>1551</v>
      </c>
      <c r="AI1041" t="s">
        <v>28</v>
      </c>
      <c r="AJ1041" s="16">
        <v>45658</v>
      </c>
      <c r="AL1041" t="s">
        <v>3826</v>
      </c>
      <c r="AM1041">
        <v>10000063</v>
      </c>
      <c r="AN1041" t="s">
        <v>1886</v>
      </c>
      <c r="AO1041" t="s">
        <v>3827</v>
      </c>
      <c r="AP1041">
        <v>3410120011</v>
      </c>
      <c r="AQ1041" t="s">
        <v>1294</v>
      </c>
      <c r="AS1041" s="17">
        <v>27.57</v>
      </c>
      <c r="AT1041" s="17">
        <v>27.57</v>
      </c>
      <c r="AU1041" s="17">
        <v>27.57</v>
      </c>
      <c r="AV1041" s="17">
        <v>27.57</v>
      </c>
      <c r="AW1041" s="17">
        <v>27.57</v>
      </c>
      <c r="AX1041" s="17">
        <v>27.57</v>
      </c>
      <c r="AY1041" s="17">
        <v>27.57</v>
      </c>
      <c r="AZ1041" s="17">
        <v>27.57</v>
      </c>
      <c r="BA1041" s="17">
        <v>27.57</v>
      </c>
      <c r="BB1041" s="17">
        <v>27.57</v>
      </c>
      <c r="BC1041" s="17">
        <v>27.57</v>
      </c>
      <c r="BD1041" s="17">
        <v>27.57</v>
      </c>
      <c r="BE1041" s="17">
        <v>330.84</v>
      </c>
      <c r="BF1041" s="17">
        <v>330.84</v>
      </c>
    </row>
    <row r="1042" spans="2:58" x14ac:dyDescent="0.25">
      <c r="B1042" t="s">
        <v>4705</v>
      </c>
      <c r="C1042">
        <v>31319104</v>
      </c>
      <c r="D1042" t="s">
        <v>4707</v>
      </c>
      <c r="E1042" t="s">
        <v>1285</v>
      </c>
      <c r="F1042" t="s">
        <v>2237</v>
      </c>
      <c r="H1042" s="16">
        <v>45953</v>
      </c>
      <c r="I1042" s="16">
        <v>45931</v>
      </c>
      <c r="J1042" s="16">
        <v>49582</v>
      </c>
      <c r="L1042" t="s">
        <v>1286</v>
      </c>
      <c r="M1042" t="s">
        <v>1266</v>
      </c>
      <c r="N1042" s="17">
        <v>100</v>
      </c>
      <c r="P1042" t="s">
        <v>1317</v>
      </c>
      <c r="Q1042" t="s">
        <v>4640</v>
      </c>
      <c r="S1042" t="s">
        <v>1595</v>
      </c>
      <c r="T1042" t="s">
        <v>2415</v>
      </c>
      <c r="U1042">
        <v>7000555567</v>
      </c>
      <c r="V1042" t="s">
        <v>1272</v>
      </c>
      <c r="W1042" t="s">
        <v>2416</v>
      </c>
      <c r="X1042" s="16">
        <v>45953</v>
      </c>
      <c r="Y1042" t="s">
        <v>4711</v>
      </c>
      <c r="Z1042" s="16">
        <v>46033</v>
      </c>
      <c r="AC1042" t="s">
        <v>4502</v>
      </c>
      <c r="AD1042" t="s">
        <v>4503</v>
      </c>
      <c r="AE1042" t="s">
        <v>1714</v>
      </c>
      <c r="AF1042" t="s">
        <v>1277</v>
      </c>
      <c r="AG1042" t="s">
        <v>1715</v>
      </c>
      <c r="AH1042" t="s">
        <v>1716</v>
      </c>
      <c r="AI1042" t="s">
        <v>28</v>
      </c>
      <c r="AJ1042" s="16">
        <v>45931</v>
      </c>
      <c r="AL1042" t="s">
        <v>1292</v>
      </c>
      <c r="AM1042">
        <v>10000063</v>
      </c>
      <c r="AN1042" t="s">
        <v>1886</v>
      </c>
      <c r="AP1042" t="s">
        <v>1266</v>
      </c>
      <c r="AQ1042" t="s">
        <v>1294</v>
      </c>
      <c r="AS1042" s="17">
        <v>9.19</v>
      </c>
      <c r="AT1042" s="17">
        <v>9.19</v>
      </c>
      <c r="AU1042" s="17">
        <v>9.19</v>
      </c>
      <c r="AV1042" s="17">
        <v>9.19</v>
      </c>
      <c r="AW1042" s="17">
        <v>9.19</v>
      </c>
      <c r="AX1042" s="17">
        <v>9.19</v>
      </c>
      <c r="AY1042" s="17">
        <v>9.19</v>
      </c>
      <c r="AZ1042" s="17">
        <v>9.19</v>
      </c>
      <c r="BA1042" s="17">
        <v>9.19</v>
      </c>
      <c r="BB1042" s="17">
        <v>9.19</v>
      </c>
      <c r="BC1042" s="17">
        <v>9.19</v>
      </c>
      <c r="BD1042" s="17">
        <v>9.19</v>
      </c>
      <c r="BE1042" s="17">
        <v>110.28</v>
      </c>
      <c r="BF1042" s="17">
        <v>110.28</v>
      </c>
    </row>
    <row r="1043" spans="2:58" x14ac:dyDescent="0.25">
      <c r="B1043" t="s">
        <v>4705</v>
      </c>
      <c r="C1043">
        <v>31319105</v>
      </c>
      <c r="D1043" t="s">
        <v>4712</v>
      </c>
      <c r="E1043" t="s">
        <v>1285</v>
      </c>
      <c r="F1043" t="s">
        <v>2237</v>
      </c>
      <c r="H1043" s="16">
        <v>45953</v>
      </c>
      <c r="I1043" s="16">
        <v>45931</v>
      </c>
      <c r="J1043" s="16">
        <v>49582</v>
      </c>
      <c r="L1043" t="s">
        <v>1286</v>
      </c>
      <c r="M1043" t="s">
        <v>1266</v>
      </c>
      <c r="N1043" s="17">
        <v>100</v>
      </c>
      <c r="P1043" t="s">
        <v>1317</v>
      </c>
      <c r="Q1043" t="s">
        <v>4640</v>
      </c>
      <c r="S1043" t="s">
        <v>1595</v>
      </c>
      <c r="T1043" t="s">
        <v>2415</v>
      </c>
      <c r="U1043">
        <v>7000555567</v>
      </c>
      <c r="V1043" t="s">
        <v>1272</v>
      </c>
      <c r="W1043" t="s">
        <v>2416</v>
      </c>
      <c r="X1043" s="16">
        <v>45953</v>
      </c>
      <c r="Y1043" t="s">
        <v>4713</v>
      </c>
      <c r="Z1043" s="16">
        <v>46033</v>
      </c>
      <c r="AC1043" t="s">
        <v>4505</v>
      </c>
      <c r="AD1043" t="s">
        <v>4506</v>
      </c>
      <c r="AE1043" t="s">
        <v>1714</v>
      </c>
      <c r="AF1043" t="s">
        <v>1277</v>
      </c>
      <c r="AG1043" t="s">
        <v>1715</v>
      </c>
      <c r="AH1043" t="s">
        <v>1716</v>
      </c>
      <c r="AI1043" t="s">
        <v>28</v>
      </c>
      <c r="AJ1043" s="16">
        <v>45931</v>
      </c>
      <c r="AL1043" t="s">
        <v>1292</v>
      </c>
      <c r="AM1043">
        <v>10000063</v>
      </c>
      <c r="AN1043" t="s">
        <v>1886</v>
      </c>
      <c r="AP1043" t="s">
        <v>1266</v>
      </c>
      <c r="AQ1043" t="s">
        <v>1294</v>
      </c>
      <c r="AS1043" s="17">
        <v>18.38</v>
      </c>
      <c r="AT1043" s="17">
        <v>18.38</v>
      </c>
      <c r="AU1043" s="17">
        <v>18.38</v>
      </c>
      <c r="AV1043" s="17">
        <v>18.38</v>
      </c>
      <c r="AW1043" s="17">
        <v>18.38</v>
      </c>
      <c r="AX1043" s="17">
        <v>18.38</v>
      </c>
      <c r="AY1043" s="17">
        <v>18.38</v>
      </c>
      <c r="AZ1043" s="17">
        <v>18.38</v>
      </c>
      <c r="BA1043" s="17">
        <v>18.38</v>
      </c>
      <c r="BB1043" s="17">
        <v>18.38</v>
      </c>
      <c r="BC1043" s="17">
        <v>18.38</v>
      </c>
      <c r="BD1043" s="17">
        <v>18.38</v>
      </c>
      <c r="BE1043" s="17">
        <v>220.56</v>
      </c>
      <c r="BF1043" s="17">
        <v>220.56</v>
      </c>
    </row>
    <row r="1044" spans="2:58" x14ac:dyDescent="0.25">
      <c r="B1044" t="s">
        <v>4705</v>
      </c>
      <c r="C1044">
        <v>31319106</v>
      </c>
      <c r="D1044" t="s">
        <v>4709</v>
      </c>
      <c r="E1044" t="s">
        <v>1285</v>
      </c>
      <c r="F1044" t="s">
        <v>2237</v>
      </c>
      <c r="H1044" s="16">
        <v>45953</v>
      </c>
      <c r="I1044" s="16">
        <v>45931</v>
      </c>
      <c r="J1044" s="16">
        <v>49582</v>
      </c>
      <c r="L1044" t="s">
        <v>1286</v>
      </c>
      <c r="M1044" t="s">
        <v>1266</v>
      </c>
      <c r="N1044" s="17">
        <v>100</v>
      </c>
      <c r="P1044" t="s">
        <v>1317</v>
      </c>
      <c r="Q1044" t="s">
        <v>4640</v>
      </c>
      <c r="S1044" t="s">
        <v>1595</v>
      </c>
      <c r="T1044" t="s">
        <v>2415</v>
      </c>
      <c r="U1044">
        <v>7000555567</v>
      </c>
      <c r="V1044" t="s">
        <v>1272</v>
      </c>
      <c r="W1044" t="s">
        <v>2416</v>
      </c>
      <c r="X1044" s="16">
        <v>45953</v>
      </c>
      <c r="Y1044" t="s">
        <v>4714</v>
      </c>
      <c r="Z1044" s="16">
        <v>46033</v>
      </c>
      <c r="AC1044" t="s">
        <v>4508</v>
      </c>
      <c r="AD1044" t="s">
        <v>4509</v>
      </c>
      <c r="AE1044" t="s">
        <v>1714</v>
      </c>
      <c r="AF1044" t="s">
        <v>1277</v>
      </c>
      <c r="AG1044" t="s">
        <v>1715</v>
      </c>
      <c r="AH1044" t="s">
        <v>1716</v>
      </c>
      <c r="AI1044" t="s">
        <v>28</v>
      </c>
      <c r="AJ1044" s="16">
        <v>45931</v>
      </c>
      <c r="AL1044" t="s">
        <v>1292</v>
      </c>
      <c r="AM1044">
        <v>10000063</v>
      </c>
      <c r="AN1044" t="s">
        <v>1886</v>
      </c>
      <c r="AP1044" t="s">
        <v>1266</v>
      </c>
      <c r="AQ1044" t="s">
        <v>1294</v>
      </c>
      <c r="AS1044" s="17">
        <v>18.38</v>
      </c>
      <c r="AT1044" s="17">
        <v>18.38</v>
      </c>
      <c r="AU1044" s="17">
        <v>18.38</v>
      </c>
      <c r="AV1044" s="17">
        <v>18.38</v>
      </c>
      <c r="AW1044" s="17">
        <v>18.38</v>
      </c>
      <c r="AX1044" s="17">
        <v>18.38</v>
      </c>
      <c r="AY1044" s="17">
        <v>18.38</v>
      </c>
      <c r="AZ1044" s="17">
        <v>18.38</v>
      </c>
      <c r="BA1044" s="17">
        <v>18.38</v>
      </c>
      <c r="BB1044" s="17">
        <v>18.38</v>
      </c>
      <c r="BC1044" s="17">
        <v>18.38</v>
      </c>
      <c r="BD1044" s="17">
        <v>18.38</v>
      </c>
      <c r="BE1044" s="17">
        <v>220.56</v>
      </c>
      <c r="BF1044" s="17">
        <v>220.56</v>
      </c>
    </row>
    <row r="1045" spans="2:58" x14ac:dyDescent="0.25">
      <c r="B1045" t="s">
        <v>4705</v>
      </c>
      <c r="C1045">
        <v>31319548</v>
      </c>
      <c r="D1045" t="s">
        <v>4707</v>
      </c>
      <c r="E1045" t="s">
        <v>1285</v>
      </c>
      <c r="F1045" t="s">
        <v>2237</v>
      </c>
      <c r="H1045" s="16">
        <v>45985</v>
      </c>
      <c r="I1045" s="16">
        <v>45962</v>
      </c>
      <c r="J1045" s="16">
        <v>49613</v>
      </c>
      <c r="L1045" t="s">
        <v>1286</v>
      </c>
      <c r="M1045" t="s">
        <v>1266</v>
      </c>
      <c r="N1045" s="17">
        <v>100</v>
      </c>
      <c r="P1045" t="s">
        <v>1317</v>
      </c>
      <c r="Q1045" t="s">
        <v>4640</v>
      </c>
      <c r="S1045" t="s">
        <v>1595</v>
      </c>
      <c r="T1045" t="s">
        <v>2415</v>
      </c>
      <c r="U1045">
        <v>7000555567</v>
      </c>
      <c r="V1045" t="s">
        <v>1272</v>
      </c>
      <c r="W1045" t="s">
        <v>2416</v>
      </c>
      <c r="X1045" s="16">
        <v>46033</v>
      </c>
      <c r="Y1045" t="s">
        <v>4715</v>
      </c>
      <c r="Z1045" s="16">
        <v>46033</v>
      </c>
      <c r="AE1045" t="s">
        <v>1714</v>
      </c>
      <c r="AF1045" t="s">
        <v>1277</v>
      </c>
      <c r="AG1045" t="s">
        <v>1715</v>
      </c>
      <c r="AH1045" t="s">
        <v>1716</v>
      </c>
      <c r="AI1045" t="s">
        <v>28</v>
      </c>
      <c r="AJ1045" s="16">
        <v>45962</v>
      </c>
      <c r="AL1045" t="s">
        <v>1292</v>
      </c>
      <c r="AM1045">
        <v>10000063</v>
      </c>
      <c r="AN1045" t="s">
        <v>1886</v>
      </c>
      <c r="AP1045" t="s">
        <v>1266</v>
      </c>
      <c r="AQ1045" t="s">
        <v>1294</v>
      </c>
      <c r="AS1045" s="17">
        <v>18.38</v>
      </c>
      <c r="AT1045" s="17">
        <v>18.38</v>
      </c>
      <c r="AU1045" s="17">
        <v>18.38</v>
      </c>
      <c r="AV1045" s="17">
        <v>18.38</v>
      </c>
      <c r="AW1045" s="17">
        <v>18.38</v>
      </c>
      <c r="AX1045" s="17">
        <v>18.38</v>
      </c>
      <c r="AY1045" s="17">
        <v>18.38</v>
      </c>
      <c r="AZ1045" s="17">
        <v>18.38</v>
      </c>
      <c r="BA1045" s="17">
        <v>18.38</v>
      </c>
      <c r="BB1045" s="17">
        <v>18.38</v>
      </c>
      <c r="BC1045" s="17">
        <v>18.38</v>
      </c>
      <c r="BD1045" s="17">
        <v>18.38</v>
      </c>
      <c r="BE1045" s="17">
        <v>220.56</v>
      </c>
      <c r="BF1045" s="17">
        <v>220.56</v>
      </c>
    </row>
    <row r="1046" spans="2:58" x14ac:dyDescent="0.25">
      <c r="B1046" t="s">
        <v>4705</v>
      </c>
      <c r="C1046">
        <v>31319549</v>
      </c>
      <c r="D1046" t="s">
        <v>4712</v>
      </c>
      <c r="E1046" t="s">
        <v>1285</v>
      </c>
      <c r="F1046" t="s">
        <v>1267</v>
      </c>
      <c r="H1046" s="16">
        <v>45985</v>
      </c>
      <c r="I1046" s="16">
        <v>45962</v>
      </c>
      <c r="J1046" s="16">
        <v>49613</v>
      </c>
      <c r="L1046" t="s">
        <v>1286</v>
      </c>
      <c r="M1046" t="s">
        <v>1266</v>
      </c>
      <c r="N1046" s="17">
        <v>100</v>
      </c>
      <c r="P1046" t="s">
        <v>1317</v>
      </c>
      <c r="Q1046" t="s">
        <v>4640</v>
      </c>
      <c r="S1046" t="s">
        <v>1595</v>
      </c>
      <c r="T1046" t="s">
        <v>2415</v>
      </c>
      <c r="U1046">
        <v>7000555567</v>
      </c>
      <c r="V1046" t="s">
        <v>1272</v>
      </c>
      <c r="W1046" t="s">
        <v>2416</v>
      </c>
      <c r="X1046" s="16">
        <v>46033</v>
      </c>
      <c r="Y1046" t="s">
        <v>4716</v>
      </c>
      <c r="Z1046" s="16">
        <v>46033</v>
      </c>
      <c r="AE1046" t="s">
        <v>1714</v>
      </c>
      <c r="AF1046" t="s">
        <v>1277</v>
      </c>
      <c r="AG1046" t="s">
        <v>1715</v>
      </c>
      <c r="AH1046" t="s">
        <v>1716</v>
      </c>
      <c r="AI1046" t="s">
        <v>28</v>
      </c>
      <c r="AJ1046" s="16">
        <v>45962</v>
      </c>
      <c r="AL1046" t="s">
        <v>1292</v>
      </c>
      <c r="AM1046">
        <v>10000063</v>
      </c>
      <c r="AN1046" t="s">
        <v>1886</v>
      </c>
      <c r="AP1046">
        <v>3410120011</v>
      </c>
      <c r="AQ1046" t="s">
        <v>1294</v>
      </c>
      <c r="AS1046" s="17">
        <v>18.38</v>
      </c>
      <c r="AT1046" s="17">
        <v>18.38</v>
      </c>
      <c r="AU1046" s="17">
        <v>18.38</v>
      </c>
      <c r="AV1046" s="17">
        <v>18.38</v>
      </c>
      <c r="AW1046" s="17">
        <v>18.38</v>
      </c>
      <c r="AX1046" s="17">
        <v>18.38</v>
      </c>
      <c r="AY1046" s="17">
        <v>18.38</v>
      </c>
      <c r="AZ1046" s="17">
        <v>18.38</v>
      </c>
      <c r="BA1046" s="17">
        <v>18.38</v>
      </c>
      <c r="BB1046" s="17">
        <v>18.38</v>
      </c>
      <c r="BC1046" s="17">
        <v>18.38</v>
      </c>
      <c r="BD1046" s="17">
        <v>18.38</v>
      </c>
      <c r="BE1046" s="17">
        <v>220.56</v>
      </c>
      <c r="BF1046" s="17">
        <v>220.56</v>
      </c>
    </row>
    <row r="1047" spans="2:58" x14ac:dyDescent="0.25">
      <c r="B1047" t="s">
        <v>4705</v>
      </c>
      <c r="C1047">
        <v>31319550</v>
      </c>
      <c r="D1047" t="s">
        <v>4709</v>
      </c>
      <c r="E1047" t="s">
        <v>1285</v>
      </c>
      <c r="F1047" t="s">
        <v>1267</v>
      </c>
      <c r="H1047" s="16">
        <v>45985</v>
      </c>
      <c r="I1047" s="16">
        <v>45962</v>
      </c>
      <c r="J1047" s="16">
        <v>49613</v>
      </c>
      <c r="L1047" t="s">
        <v>1286</v>
      </c>
      <c r="M1047" t="s">
        <v>1266</v>
      </c>
      <c r="N1047" s="17">
        <v>100</v>
      </c>
      <c r="P1047" t="s">
        <v>1317</v>
      </c>
      <c r="Q1047" t="s">
        <v>4640</v>
      </c>
      <c r="S1047" t="s">
        <v>1595</v>
      </c>
      <c r="T1047" t="s">
        <v>2415</v>
      </c>
      <c r="U1047">
        <v>7000555567</v>
      </c>
      <c r="V1047" t="s">
        <v>1272</v>
      </c>
      <c r="W1047" t="s">
        <v>2416</v>
      </c>
      <c r="X1047" s="16">
        <v>46033</v>
      </c>
      <c r="Y1047" t="s">
        <v>4717</v>
      </c>
      <c r="Z1047" s="16">
        <v>46033</v>
      </c>
      <c r="AE1047" t="s">
        <v>1714</v>
      </c>
      <c r="AF1047" t="s">
        <v>1277</v>
      </c>
      <c r="AG1047" t="s">
        <v>1715</v>
      </c>
      <c r="AH1047" t="s">
        <v>1716</v>
      </c>
      <c r="AI1047" t="s">
        <v>28</v>
      </c>
      <c r="AJ1047" s="16">
        <v>45962</v>
      </c>
      <c r="AL1047" t="s">
        <v>1292</v>
      </c>
      <c r="AM1047">
        <v>10000063</v>
      </c>
      <c r="AN1047" t="s">
        <v>1886</v>
      </c>
      <c r="AP1047">
        <v>3410120011</v>
      </c>
      <c r="AQ1047" t="s">
        <v>1294</v>
      </c>
      <c r="AS1047" s="17">
        <v>18.38</v>
      </c>
      <c r="AT1047" s="17">
        <v>18.38</v>
      </c>
      <c r="AU1047" s="17">
        <v>18.38</v>
      </c>
      <c r="AV1047" s="17">
        <v>18.38</v>
      </c>
      <c r="AW1047" s="17">
        <v>18.38</v>
      </c>
      <c r="AX1047" s="17">
        <v>18.38</v>
      </c>
      <c r="AY1047" s="17">
        <v>18.38</v>
      </c>
      <c r="AZ1047" s="17">
        <v>18.38</v>
      </c>
      <c r="BA1047" s="17">
        <v>18.38</v>
      </c>
      <c r="BB1047" s="17">
        <v>18.38</v>
      </c>
      <c r="BC1047" s="17">
        <v>18.38</v>
      </c>
      <c r="BD1047" s="17">
        <v>18.38</v>
      </c>
      <c r="BE1047" s="17">
        <v>220.56</v>
      </c>
      <c r="BF1047" s="17">
        <v>220.56</v>
      </c>
    </row>
    <row r="1048" spans="2:58" x14ac:dyDescent="0.25">
      <c r="B1048" t="s">
        <v>4705</v>
      </c>
      <c r="C1048">
        <v>33006607</v>
      </c>
      <c r="D1048" t="s">
        <v>4718</v>
      </c>
      <c r="E1048" t="s">
        <v>1266</v>
      </c>
      <c r="F1048" t="s">
        <v>1267</v>
      </c>
      <c r="H1048" s="16">
        <v>45722</v>
      </c>
      <c r="I1048" s="16">
        <v>45717</v>
      </c>
      <c r="J1048" s="16">
        <v>49674</v>
      </c>
      <c r="L1048" t="s">
        <v>1268</v>
      </c>
      <c r="M1048" t="s">
        <v>1266</v>
      </c>
      <c r="N1048" s="17">
        <v>100</v>
      </c>
      <c r="P1048" t="s">
        <v>1317</v>
      </c>
      <c r="Q1048" t="s">
        <v>4640</v>
      </c>
      <c r="S1048" t="s">
        <v>1319</v>
      </c>
      <c r="T1048" t="s">
        <v>1266</v>
      </c>
      <c r="U1048">
        <v>7000555567</v>
      </c>
      <c r="V1048" t="s">
        <v>1272</v>
      </c>
      <c r="W1048" t="s">
        <v>4719</v>
      </c>
      <c r="X1048" s="16">
        <v>45848</v>
      </c>
      <c r="AC1048" t="s">
        <v>4720</v>
      </c>
      <c r="AD1048" t="s">
        <v>4721</v>
      </c>
      <c r="AE1048" t="s">
        <v>3584</v>
      </c>
      <c r="AF1048" t="s">
        <v>1277</v>
      </c>
      <c r="AG1048" t="s">
        <v>1526</v>
      </c>
      <c r="AH1048" t="s">
        <v>1527</v>
      </c>
      <c r="AI1048" t="s">
        <v>28</v>
      </c>
      <c r="AJ1048" s="16">
        <v>46023</v>
      </c>
      <c r="AL1048" t="s">
        <v>1292</v>
      </c>
      <c r="AM1048">
        <v>10000014</v>
      </c>
      <c r="AN1048" t="s">
        <v>1327</v>
      </c>
      <c r="AP1048">
        <v>3410120021</v>
      </c>
      <c r="AQ1048" t="s">
        <v>1266</v>
      </c>
      <c r="AS1048" s="17">
        <v>0</v>
      </c>
      <c r="AT1048" s="17">
        <v>0</v>
      </c>
      <c r="AU1048" s="17">
        <v>0</v>
      </c>
      <c r="AV1048" s="17">
        <v>0</v>
      </c>
      <c r="AW1048" s="17">
        <v>0</v>
      </c>
      <c r="AX1048" s="17">
        <v>0</v>
      </c>
      <c r="AY1048" s="17">
        <v>0</v>
      </c>
      <c r="AZ1048" s="17">
        <v>0</v>
      </c>
      <c r="BA1048" s="17">
        <v>0</v>
      </c>
      <c r="BB1048" s="17">
        <v>0</v>
      </c>
      <c r="BC1048" s="17">
        <v>0</v>
      </c>
      <c r="BD1048" s="17">
        <v>0</v>
      </c>
      <c r="BE1048" s="17">
        <v>0</v>
      </c>
      <c r="BF1048" s="17">
        <v>0</v>
      </c>
    </row>
    <row r="1049" spans="2:58" x14ac:dyDescent="0.25">
      <c r="B1049" t="s">
        <v>4705</v>
      </c>
      <c r="C1049">
        <v>33006620</v>
      </c>
      <c r="D1049" t="s">
        <v>4722</v>
      </c>
      <c r="E1049" t="s">
        <v>1266</v>
      </c>
      <c r="F1049" t="s">
        <v>1267</v>
      </c>
      <c r="H1049" s="16">
        <v>45722</v>
      </c>
      <c r="I1049" s="16">
        <v>45717</v>
      </c>
      <c r="J1049" s="16">
        <v>49674</v>
      </c>
      <c r="L1049" t="s">
        <v>1268</v>
      </c>
      <c r="M1049" t="s">
        <v>1266</v>
      </c>
      <c r="N1049" s="17">
        <v>100</v>
      </c>
      <c r="P1049" t="s">
        <v>1317</v>
      </c>
      <c r="Q1049" t="s">
        <v>4640</v>
      </c>
      <c r="S1049" t="s">
        <v>1319</v>
      </c>
      <c r="T1049" t="s">
        <v>1266</v>
      </c>
      <c r="U1049">
        <v>7000555567</v>
      </c>
      <c r="V1049" t="s">
        <v>1272</v>
      </c>
      <c r="W1049" t="s">
        <v>4723</v>
      </c>
      <c r="X1049" s="16">
        <v>45848</v>
      </c>
      <c r="AC1049" t="s">
        <v>4724</v>
      </c>
      <c r="AD1049" t="s">
        <v>4725</v>
      </c>
      <c r="AE1049" t="s">
        <v>3584</v>
      </c>
      <c r="AF1049" t="s">
        <v>1277</v>
      </c>
      <c r="AG1049" t="s">
        <v>1526</v>
      </c>
      <c r="AH1049" t="s">
        <v>1527</v>
      </c>
      <c r="AI1049" t="s">
        <v>28</v>
      </c>
      <c r="AJ1049" s="16">
        <v>46023</v>
      </c>
      <c r="AL1049" t="s">
        <v>1292</v>
      </c>
      <c r="AM1049">
        <v>10000014</v>
      </c>
      <c r="AN1049" t="s">
        <v>1327</v>
      </c>
      <c r="AP1049">
        <v>3410120021</v>
      </c>
      <c r="AQ1049" t="s">
        <v>1266</v>
      </c>
      <c r="AS1049" s="17">
        <v>0</v>
      </c>
      <c r="AT1049" s="17">
        <v>0</v>
      </c>
      <c r="AU1049" s="17">
        <v>0</v>
      </c>
      <c r="AV1049" s="17">
        <v>0</v>
      </c>
      <c r="AW1049" s="17">
        <v>0</v>
      </c>
      <c r="AX1049" s="17">
        <v>0</v>
      </c>
      <c r="AY1049" s="17">
        <v>0</v>
      </c>
      <c r="AZ1049" s="17">
        <v>0</v>
      </c>
      <c r="BA1049" s="17">
        <v>0</v>
      </c>
      <c r="BB1049" s="17">
        <v>0</v>
      </c>
      <c r="BC1049" s="17">
        <v>0</v>
      </c>
      <c r="BD1049" s="17">
        <v>0</v>
      </c>
      <c r="BE1049" s="17">
        <v>0</v>
      </c>
      <c r="BF1049" s="17">
        <v>0</v>
      </c>
    </row>
    <row r="1050" spans="2:58" x14ac:dyDescent="0.25">
      <c r="B1050" t="s">
        <v>4705</v>
      </c>
      <c r="C1050">
        <v>33006661</v>
      </c>
      <c r="D1050" t="s">
        <v>4726</v>
      </c>
      <c r="E1050" t="s">
        <v>1266</v>
      </c>
      <c r="F1050" t="s">
        <v>1267</v>
      </c>
      <c r="H1050" s="16">
        <v>45722</v>
      </c>
      <c r="I1050" s="16">
        <v>45717</v>
      </c>
      <c r="J1050" s="16">
        <v>49674</v>
      </c>
      <c r="L1050" t="s">
        <v>1268</v>
      </c>
      <c r="M1050" t="s">
        <v>1266</v>
      </c>
      <c r="N1050" s="17">
        <v>100</v>
      </c>
      <c r="P1050" t="s">
        <v>1317</v>
      </c>
      <c r="Q1050" t="s">
        <v>4640</v>
      </c>
      <c r="S1050" t="s">
        <v>1319</v>
      </c>
      <c r="T1050" t="s">
        <v>1266</v>
      </c>
      <c r="U1050">
        <v>7000555567</v>
      </c>
      <c r="V1050" t="s">
        <v>1272</v>
      </c>
      <c r="W1050" t="s">
        <v>4723</v>
      </c>
      <c r="X1050" s="16">
        <v>45848</v>
      </c>
      <c r="AC1050" t="s">
        <v>4727</v>
      </c>
      <c r="AD1050" t="s">
        <v>4728</v>
      </c>
      <c r="AE1050" t="s">
        <v>3584</v>
      </c>
      <c r="AF1050" t="s">
        <v>1277</v>
      </c>
      <c r="AG1050" t="s">
        <v>1526</v>
      </c>
      <c r="AH1050" t="s">
        <v>1527</v>
      </c>
      <c r="AI1050" t="s">
        <v>28</v>
      </c>
      <c r="AJ1050" s="16">
        <v>46023</v>
      </c>
      <c r="AL1050" t="s">
        <v>1292</v>
      </c>
      <c r="AM1050">
        <v>10000014</v>
      </c>
      <c r="AN1050" t="s">
        <v>1327</v>
      </c>
      <c r="AP1050">
        <v>3410120021</v>
      </c>
      <c r="AQ1050" t="s">
        <v>1266</v>
      </c>
      <c r="AS1050" s="17">
        <v>0</v>
      </c>
      <c r="AT1050" s="17">
        <v>0</v>
      </c>
      <c r="AU1050" s="17">
        <v>0</v>
      </c>
      <c r="AV1050" s="17">
        <v>0</v>
      </c>
      <c r="AW1050" s="17">
        <v>0</v>
      </c>
      <c r="AX1050" s="17">
        <v>0</v>
      </c>
      <c r="AY1050" s="17">
        <v>0</v>
      </c>
      <c r="AZ1050" s="17">
        <v>0</v>
      </c>
      <c r="BA1050" s="17">
        <v>0</v>
      </c>
      <c r="BB1050" s="17">
        <v>0</v>
      </c>
      <c r="BC1050" s="17">
        <v>0</v>
      </c>
      <c r="BD1050" s="17">
        <v>0</v>
      </c>
      <c r="BE1050" s="17">
        <v>0</v>
      </c>
      <c r="BF1050" s="17">
        <v>0</v>
      </c>
    </row>
    <row r="1051" spans="2:58" x14ac:dyDescent="0.25">
      <c r="B1051" t="s">
        <v>4705</v>
      </c>
      <c r="C1051">
        <v>33006674</v>
      </c>
      <c r="D1051" t="s">
        <v>4729</v>
      </c>
      <c r="E1051" t="s">
        <v>1266</v>
      </c>
      <c r="F1051" t="s">
        <v>1267</v>
      </c>
      <c r="H1051" s="16">
        <v>45722</v>
      </c>
      <c r="I1051" s="16">
        <v>45717</v>
      </c>
      <c r="J1051" s="16">
        <v>49674</v>
      </c>
      <c r="L1051" t="s">
        <v>1268</v>
      </c>
      <c r="M1051" t="s">
        <v>1266</v>
      </c>
      <c r="N1051" s="17">
        <v>100</v>
      </c>
      <c r="P1051" t="s">
        <v>1317</v>
      </c>
      <c r="Q1051" t="s">
        <v>4640</v>
      </c>
      <c r="S1051" t="s">
        <v>1319</v>
      </c>
      <c r="T1051" t="s">
        <v>1266</v>
      </c>
      <c r="U1051">
        <v>7000555567</v>
      </c>
      <c r="V1051" t="s">
        <v>1272</v>
      </c>
      <c r="W1051" t="s">
        <v>4723</v>
      </c>
      <c r="X1051" s="16">
        <v>45848</v>
      </c>
      <c r="AC1051" t="s">
        <v>4730</v>
      </c>
      <c r="AD1051" t="s">
        <v>4731</v>
      </c>
      <c r="AE1051" t="s">
        <v>4669</v>
      </c>
      <c r="AF1051" t="s">
        <v>1277</v>
      </c>
      <c r="AG1051" t="s">
        <v>1526</v>
      </c>
      <c r="AH1051" t="s">
        <v>1527</v>
      </c>
      <c r="AI1051" t="s">
        <v>28</v>
      </c>
      <c r="AJ1051" s="16">
        <v>46023</v>
      </c>
      <c r="AL1051" t="s">
        <v>1292</v>
      </c>
      <c r="AM1051">
        <v>10000014</v>
      </c>
      <c r="AN1051" t="s">
        <v>1327</v>
      </c>
      <c r="AP1051">
        <v>3410120021</v>
      </c>
      <c r="AQ1051" t="s">
        <v>1266</v>
      </c>
      <c r="AS1051" s="17">
        <v>0</v>
      </c>
      <c r="AT1051" s="17">
        <v>0</v>
      </c>
      <c r="AU1051" s="17">
        <v>0</v>
      </c>
      <c r="AV1051" s="17">
        <v>0</v>
      </c>
      <c r="AW1051" s="17">
        <v>0</v>
      </c>
      <c r="AX1051" s="17">
        <v>0</v>
      </c>
      <c r="AY1051" s="17">
        <v>0</v>
      </c>
      <c r="AZ1051" s="17">
        <v>0</v>
      </c>
      <c r="BA1051" s="17">
        <v>0</v>
      </c>
      <c r="BB1051" s="17">
        <v>0</v>
      </c>
      <c r="BC1051" s="17">
        <v>0</v>
      </c>
      <c r="BD1051" s="17">
        <v>0</v>
      </c>
      <c r="BE1051" s="17">
        <v>0</v>
      </c>
      <c r="BF1051" s="17">
        <v>0</v>
      </c>
    </row>
    <row r="1052" spans="2:58" x14ac:dyDescent="0.25">
      <c r="B1052" t="s">
        <v>4732</v>
      </c>
      <c r="C1052">
        <v>33002401</v>
      </c>
      <c r="D1052" t="s">
        <v>4733</v>
      </c>
      <c r="E1052" t="s">
        <v>1266</v>
      </c>
      <c r="F1052" t="s">
        <v>1267</v>
      </c>
      <c r="H1052" s="16">
        <v>44532</v>
      </c>
      <c r="I1052" s="16">
        <v>43887</v>
      </c>
      <c r="J1052" s="16">
        <v>73050</v>
      </c>
      <c r="L1052" t="s">
        <v>1268</v>
      </c>
      <c r="M1052" t="s">
        <v>1266</v>
      </c>
      <c r="N1052" s="17">
        <v>100</v>
      </c>
      <c r="P1052" t="s">
        <v>1317</v>
      </c>
      <c r="Q1052" t="s">
        <v>4734</v>
      </c>
      <c r="S1052" t="s">
        <v>1319</v>
      </c>
      <c r="T1052" t="s">
        <v>1266</v>
      </c>
      <c r="U1052">
        <v>7000555567</v>
      </c>
      <c r="V1052" t="s">
        <v>1272</v>
      </c>
      <c r="W1052" t="s">
        <v>4735</v>
      </c>
      <c r="X1052" s="16">
        <v>45720</v>
      </c>
      <c r="AE1052" t="s">
        <v>2704</v>
      </c>
      <c r="AF1052" t="s">
        <v>1277</v>
      </c>
      <c r="AG1052" t="s">
        <v>1550</v>
      </c>
      <c r="AH1052" t="s">
        <v>1551</v>
      </c>
      <c r="AI1052" t="s">
        <v>28</v>
      </c>
      <c r="AJ1052" s="16">
        <v>46023</v>
      </c>
      <c r="AK1052" t="s">
        <v>4734</v>
      </c>
      <c r="AL1052" t="s">
        <v>1280</v>
      </c>
      <c r="AM1052">
        <v>10000014</v>
      </c>
      <c r="AN1052" t="s">
        <v>1327</v>
      </c>
      <c r="AP1052">
        <v>3410120011</v>
      </c>
      <c r="AQ1052" t="s">
        <v>1266</v>
      </c>
      <c r="AS1052" s="17">
        <v>0</v>
      </c>
      <c r="AT1052" s="17">
        <v>0</v>
      </c>
      <c r="AU1052" s="17">
        <v>0</v>
      </c>
      <c r="AV1052" s="17">
        <v>0</v>
      </c>
      <c r="AW1052" s="17">
        <v>0</v>
      </c>
      <c r="AX1052" s="17">
        <v>0</v>
      </c>
      <c r="AY1052" s="17">
        <v>0</v>
      </c>
      <c r="AZ1052" s="17">
        <v>0</v>
      </c>
      <c r="BA1052" s="17">
        <v>0</v>
      </c>
      <c r="BB1052" s="17">
        <v>0</v>
      </c>
      <c r="BC1052" s="17">
        <v>0</v>
      </c>
      <c r="BD1052" s="17">
        <v>0</v>
      </c>
      <c r="BE1052" s="17">
        <v>0</v>
      </c>
      <c r="BF1052" s="17">
        <v>0</v>
      </c>
    </row>
    <row r="1053" spans="2:58" x14ac:dyDescent="0.25">
      <c r="B1053" t="s">
        <v>4732</v>
      </c>
      <c r="C1053">
        <v>33007302</v>
      </c>
      <c r="D1053" t="s">
        <v>4736</v>
      </c>
      <c r="E1053" t="s">
        <v>1266</v>
      </c>
      <c r="F1053" t="s">
        <v>1267</v>
      </c>
      <c r="H1053" s="16">
        <v>45846</v>
      </c>
      <c r="I1053" s="16">
        <v>45839</v>
      </c>
      <c r="J1053" s="16">
        <v>49674</v>
      </c>
      <c r="L1053" t="s">
        <v>1268</v>
      </c>
      <c r="M1053" t="s">
        <v>1266</v>
      </c>
      <c r="N1053" s="17">
        <v>100</v>
      </c>
      <c r="P1053" t="s">
        <v>1317</v>
      </c>
      <c r="Q1053" t="s">
        <v>4734</v>
      </c>
      <c r="S1053" t="s">
        <v>1319</v>
      </c>
      <c r="T1053" t="s">
        <v>1266</v>
      </c>
      <c r="U1053">
        <v>7000555567</v>
      </c>
      <c r="V1053" t="s">
        <v>1272</v>
      </c>
      <c r="W1053" t="s">
        <v>4737</v>
      </c>
      <c r="X1053" s="16">
        <v>45856</v>
      </c>
      <c r="AC1053" t="s">
        <v>4738</v>
      </c>
      <c r="AD1053" t="s">
        <v>4739</v>
      </c>
      <c r="AE1053" t="s">
        <v>2704</v>
      </c>
      <c r="AF1053" t="s">
        <v>1277</v>
      </c>
      <c r="AG1053" t="s">
        <v>1526</v>
      </c>
      <c r="AH1053" t="s">
        <v>1527</v>
      </c>
      <c r="AI1053" t="s">
        <v>28</v>
      </c>
      <c r="AJ1053" s="16">
        <v>46023</v>
      </c>
      <c r="AL1053" t="s">
        <v>1292</v>
      </c>
      <c r="AM1053">
        <v>10000014</v>
      </c>
      <c r="AN1053" t="s">
        <v>1327</v>
      </c>
      <c r="AP1053" t="s">
        <v>1266</v>
      </c>
      <c r="AQ1053" t="s">
        <v>1266</v>
      </c>
      <c r="AS1053" s="17">
        <v>0</v>
      </c>
      <c r="AT1053" s="17">
        <v>0</v>
      </c>
      <c r="AU1053" s="17">
        <v>0</v>
      </c>
      <c r="AV1053" s="17">
        <v>0</v>
      </c>
      <c r="AW1053" s="17">
        <v>0</v>
      </c>
      <c r="AX1053" s="17">
        <v>0</v>
      </c>
      <c r="AY1053" s="17">
        <v>0</v>
      </c>
      <c r="AZ1053" s="17">
        <v>0</v>
      </c>
      <c r="BA1053" s="17">
        <v>0</v>
      </c>
      <c r="BB1053" s="17">
        <v>0</v>
      </c>
      <c r="BC1053" s="17">
        <v>0</v>
      </c>
      <c r="BD1053" s="17">
        <v>0</v>
      </c>
      <c r="BE1053" s="17">
        <v>0</v>
      </c>
      <c r="BF1053" s="17">
        <v>0</v>
      </c>
    </row>
    <row r="1054" spans="2:58" x14ac:dyDescent="0.25">
      <c r="B1054" t="s">
        <v>4740</v>
      </c>
      <c r="C1054">
        <v>31074341</v>
      </c>
      <c r="D1054" t="s">
        <v>4741</v>
      </c>
      <c r="E1054" t="s">
        <v>1285</v>
      </c>
      <c r="F1054" t="s">
        <v>1267</v>
      </c>
      <c r="H1054" s="16">
        <v>43306</v>
      </c>
      <c r="I1054" s="16">
        <v>43344</v>
      </c>
      <c r="J1054" s="16">
        <v>47848</v>
      </c>
      <c r="L1054" t="s">
        <v>1371</v>
      </c>
      <c r="M1054" t="s">
        <v>1266</v>
      </c>
      <c r="N1054" s="17">
        <v>100</v>
      </c>
      <c r="P1054" t="s">
        <v>1317</v>
      </c>
      <c r="Q1054" t="s">
        <v>3559</v>
      </c>
      <c r="S1054" t="s">
        <v>1319</v>
      </c>
      <c r="T1054" t="s">
        <v>3596</v>
      </c>
      <c r="U1054">
        <v>7000555567</v>
      </c>
      <c r="V1054" t="s">
        <v>1272</v>
      </c>
      <c r="W1054" t="s">
        <v>3596</v>
      </c>
      <c r="X1054" s="16">
        <v>46035</v>
      </c>
      <c r="Y1054">
        <v>8000034539</v>
      </c>
      <c r="Z1054" s="16">
        <v>45841</v>
      </c>
      <c r="AC1054" t="s">
        <v>4742</v>
      </c>
      <c r="AD1054" t="s">
        <v>4743</v>
      </c>
      <c r="AE1054" t="s">
        <v>2704</v>
      </c>
      <c r="AF1054" t="s">
        <v>1365</v>
      </c>
      <c r="AG1054" t="s">
        <v>1278</v>
      </c>
      <c r="AH1054" t="s">
        <v>1279</v>
      </c>
      <c r="AI1054" t="s">
        <v>28</v>
      </c>
      <c r="AJ1054" s="16">
        <v>46023</v>
      </c>
      <c r="AL1054" t="s">
        <v>2990</v>
      </c>
      <c r="AM1054">
        <v>10000014</v>
      </c>
      <c r="AN1054" t="s">
        <v>1327</v>
      </c>
      <c r="AP1054">
        <v>3410120011</v>
      </c>
      <c r="AQ1054" t="s">
        <v>1294</v>
      </c>
      <c r="AS1054" s="17">
        <v>74</v>
      </c>
      <c r="AT1054" s="17">
        <v>74</v>
      </c>
      <c r="AU1054" s="17">
        <v>74</v>
      </c>
      <c r="AV1054" s="17">
        <v>74</v>
      </c>
      <c r="AW1054" s="17">
        <v>74</v>
      </c>
      <c r="AX1054" s="17">
        <v>74</v>
      </c>
      <c r="AY1054" s="17">
        <v>74</v>
      </c>
      <c r="AZ1054" s="17">
        <v>74</v>
      </c>
      <c r="BA1054" s="17">
        <v>74</v>
      </c>
      <c r="BB1054" s="17">
        <v>74</v>
      </c>
      <c r="BC1054" s="17">
        <v>74</v>
      </c>
      <c r="BD1054" s="17">
        <v>74</v>
      </c>
      <c r="BE1054" s="17">
        <v>888</v>
      </c>
      <c r="BF1054" s="17">
        <v>888</v>
      </c>
    </row>
    <row r="1055" spans="2:58" x14ac:dyDescent="0.25">
      <c r="B1055" t="s">
        <v>4740</v>
      </c>
      <c r="C1055">
        <v>33001445</v>
      </c>
      <c r="D1055" t="s">
        <v>4744</v>
      </c>
      <c r="E1055" t="s">
        <v>1266</v>
      </c>
      <c r="F1055" t="s">
        <v>1267</v>
      </c>
      <c r="H1055" s="16">
        <v>44470</v>
      </c>
      <c r="I1055" s="16">
        <v>43344</v>
      </c>
      <c r="J1055" s="16">
        <v>47848</v>
      </c>
      <c r="L1055" t="s">
        <v>1268</v>
      </c>
      <c r="M1055" t="s">
        <v>1266</v>
      </c>
      <c r="N1055" s="17">
        <v>100</v>
      </c>
      <c r="P1055" t="s">
        <v>1317</v>
      </c>
      <c r="Q1055" t="s">
        <v>3559</v>
      </c>
      <c r="S1055" t="s">
        <v>1319</v>
      </c>
      <c r="T1055" t="s">
        <v>1266</v>
      </c>
      <c r="U1055">
        <v>7000555567</v>
      </c>
      <c r="V1055" t="s">
        <v>1272</v>
      </c>
      <c r="W1055" t="s">
        <v>3596</v>
      </c>
      <c r="X1055" s="16">
        <v>45814</v>
      </c>
      <c r="AC1055" t="s">
        <v>4742</v>
      </c>
      <c r="AD1055" t="s">
        <v>4743</v>
      </c>
      <c r="AE1055" t="s">
        <v>3584</v>
      </c>
      <c r="AF1055" t="s">
        <v>1277</v>
      </c>
      <c r="AG1055" t="s">
        <v>1278</v>
      </c>
      <c r="AH1055" t="s">
        <v>1279</v>
      </c>
      <c r="AI1055" t="s">
        <v>28</v>
      </c>
      <c r="AJ1055" s="16">
        <v>46023</v>
      </c>
      <c r="AL1055" t="s">
        <v>2990</v>
      </c>
      <c r="AM1055">
        <v>10000014</v>
      </c>
      <c r="AN1055" t="s">
        <v>1327</v>
      </c>
      <c r="AP1055">
        <v>3410120011</v>
      </c>
      <c r="AQ1055" t="s">
        <v>1266</v>
      </c>
      <c r="AS1055" s="17">
        <v>0</v>
      </c>
      <c r="AT1055" s="17">
        <v>0</v>
      </c>
      <c r="AU1055" s="17">
        <v>0</v>
      </c>
      <c r="AV1055" s="17">
        <v>0</v>
      </c>
      <c r="AW1055" s="17">
        <v>0</v>
      </c>
      <c r="AX1055" s="17">
        <v>0</v>
      </c>
      <c r="AY1055" s="17">
        <v>0</v>
      </c>
      <c r="AZ1055" s="17">
        <v>0</v>
      </c>
      <c r="BA1055" s="17">
        <v>0</v>
      </c>
      <c r="BB1055" s="17">
        <v>0</v>
      </c>
      <c r="BC1055" s="17">
        <v>0</v>
      </c>
      <c r="BD1055" s="17">
        <v>0</v>
      </c>
      <c r="BE1055" s="17">
        <v>0</v>
      </c>
      <c r="BF1055" s="17">
        <v>0</v>
      </c>
    </row>
    <row r="1056" spans="2:58" x14ac:dyDescent="0.25">
      <c r="B1056" t="s">
        <v>4745</v>
      </c>
      <c r="C1056">
        <v>33002342</v>
      </c>
      <c r="D1056" t="s">
        <v>4746</v>
      </c>
      <c r="E1056" t="s">
        <v>1266</v>
      </c>
      <c r="F1056" t="s">
        <v>1267</v>
      </c>
      <c r="H1056" s="16">
        <v>44532</v>
      </c>
      <c r="I1056" s="16">
        <v>43739</v>
      </c>
      <c r="J1056" s="16">
        <v>47848</v>
      </c>
      <c r="L1056" t="s">
        <v>1268</v>
      </c>
      <c r="M1056" t="s">
        <v>1266</v>
      </c>
      <c r="N1056" s="17">
        <v>100</v>
      </c>
      <c r="P1056" t="s">
        <v>1317</v>
      </c>
      <c r="Q1056" t="s">
        <v>3788</v>
      </c>
      <c r="S1056" t="s">
        <v>1319</v>
      </c>
      <c r="T1056" t="s">
        <v>1266</v>
      </c>
      <c r="U1056">
        <v>7000555567</v>
      </c>
      <c r="V1056" t="s">
        <v>1272</v>
      </c>
      <c r="W1056" t="s">
        <v>4747</v>
      </c>
      <c r="X1056" s="16">
        <v>45782</v>
      </c>
      <c r="AE1056" t="s">
        <v>2704</v>
      </c>
      <c r="AF1056" t="s">
        <v>1277</v>
      </c>
      <c r="AG1056" t="s">
        <v>1278</v>
      </c>
      <c r="AH1056" t="s">
        <v>1279</v>
      </c>
      <c r="AI1056" t="s">
        <v>28</v>
      </c>
      <c r="AJ1056" s="16">
        <v>46023</v>
      </c>
      <c r="AL1056" t="s">
        <v>3015</v>
      </c>
      <c r="AM1056">
        <v>10000014</v>
      </c>
      <c r="AN1056" t="s">
        <v>1327</v>
      </c>
      <c r="AP1056">
        <v>3410120011</v>
      </c>
      <c r="AQ1056" t="s">
        <v>1266</v>
      </c>
      <c r="AS1056" s="17">
        <v>0</v>
      </c>
      <c r="AT1056" s="17">
        <v>0</v>
      </c>
      <c r="AU1056" s="17">
        <v>0</v>
      </c>
      <c r="AV1056" s="17">
        <v>0</v>
      </c>
      <c r="AW1056" s="17">
        <v>0</v>
      </c>
      <c r="AX1056" s="17">
        <v>0</v>
      </c>
      <c r="AY1056" s="17">
        <v>0</v>
      </c>
      <c r="AZ1056" s="17">
        <v>0</v>
      </c>
      <c r="BA1056" s="17">
        <v>0</v>
      </c>
      <c r="BB1056" s="17">
        <v>0</v>
      </c>
      <c r="BC1056" s="17">
        <v>0</v>
      </c>
      <c r="BD1056" s="17">
        <v>0</v>
      </c>
      <c r="BE1056" s="17">
        <v>0</v>
      </c>
      <c r="BF1056" s="17">
        <v>0</v>
      </c>
    </row>
    <row r="1057" spans="2:58" x14ac:dyDescent="0.25">
      <c r="B1057" t="s">
        <v>4748</v>
      </c>
      <c r="C1057">
        <v>31033967</v>
      </c>
      <c r="D1057" t="s">
        <v>4749</v>
      </c>
      <c r="E1057" t="s">
        <v>1285</v>
      </c>
      <c r="F1057" t="s">
        <v>1267</v>
      </c>
      <c r="H1057" s="16">
        <v>40596</v>
      </c>
      <c r="I1057" s="16">
        <v>40579</v>
      </c>
      <c r="J1057" s="16">
        <v>47848</v>
      </c>
      <c r="L1057" t="s">
        <v>1286</v>
      </c>
      <c r="M1057" t="s">
        <v>1266</v>
      </c>
      <c r="N1057" s="17">
        <v>100</v>
      </c>
      <c r="O1057">
        <v>341012</v>
      </c>
      <c r="P1057" t="s">
        <v>1317</v>
      </c>
      <c r="Q1057" t="s">
        <v>3620</v>
      </c>
      <c r="S1057" t="s">
        <v>1319</v>
      </c>
      <c r="T1057" t="s">
        <v>3629</v>
      </c>
      <c r="U1057">
        <v>7000555567</v>
      </c>
      <c r="V1057" t="s">
        <v>1272</v>
      </c>
      <c r="W1057" t="s">
        <v>4750</v>
      </c>
      <c r="X1057" s="16">
        <v>45797</v>
      </c>
      <c r="Y1057">
        <v>40143047</v>
      </c>
      <c r="AE1057" t="s">
        <v>2704</v>
      </c>
      <c r="AF1057" t="s">
        <v>1277</v>
      </c>
      <c r="AG1057" t="s">
        <v>1278</v>
      </c>
      <c r="AH1057" t="s">
        <v>1279</v>
      </c>
      <c r="AI1057" t="s">
        <v>28</v>
      </c>
      <c r="AJ1057" s="16">
        <v>45659</v>
      </c>
      <c r="AL1057" t="s">
        <v>1326</v>
      </c>
      <c r="AM1057">
        <v>10000014</v>
      </c>
      <c r="AN1057" t="s">
        <v>1327</v>
      </c>
      <c r="AO1057" t="s">
        <v>4751</v>
      </c>
      <c r="AP1057">
        <v>3410120011</v>
      </c>
      <c r="AQ1057" t="s">
        <v>1294</v>
      </c>
      <c r="AS1057" s="17">
        <v>5.5</v>
      </c>
      <c r="AT1057" s="17">
        <v>5.5</v>
      </c>
      <c r="AU1057" s="17">
        <v>5.5</v>
      </c>
      <c r="AV1057" s="17">
        <v>5.5</v>
      </c>
      <c r="AW1057" s="17">
        <v>5.5</v>
      </c>
      <c r="AX1057" s="17">
        <v>5.5</v>
      </c>
      <c r="AY1057" s="17">
        <v>5.5</v>
      </c>
      <c r="AZ1057" s="17">
        <v>5.5</v>
      </c>
      <c r="BA1057" s="17">
        <v>5.5</v>
      </c>
      <c r="BB1057" s="17">
        <v>5.5</v>
      </c>
      <c r="BC1057" s="17">
        <v>5.5</v>
      </c>
      <c r="BD1057" s="17">
        <v>5.5</v>
      </c>
      <c r="BE1057" s="17">
        <v>66</v>
      </c>
      <c r="BF1057" s="17">
        <v>66</v>
      </c>
    </row>
    <row r="1058" spans="2:58" x14ac:dyDescent="0.25">
      <c r="B1058" t="s">
        <v>4752</v>
      </c>
      <c r="C1058">
        <v>31098709</v>
      </c>
      <c r="D1058" t="s">
        <v>4753</v>
      </c>
      <c r="E1058" t="s">
        <v>1285</v>
      </c>
      <c r="F1058" t="s">
        <v>1267</v>
      </c>
      <c r="H1058" s="16">
        <v>44649</v>
      </c>
      <c r="I1058" s="16">
        <v>44652</v>
      </c>
      <c r="J1058" s="16">
        <v>47848</v>
      </c>
      <c r="L1058" t="s">
        <v>1286</v>
      </c>
      <c r="M1058" t="s">
        <v>1266</v>
      </c>
      <c r="N1058" s="17">
        <v>100</v>
      </c>
      <c r="P1058" t="s">
        <v>1317</v>
      </c>
      <c r="Q1058" t="s">
        <v>4754</v>
      </c>
      <c r="S1058" t="s">
        <v>1319</v>
      </c>
      <c r="T1058" t="s">
        <v>4755</v>
      </c>
      <c r="U1058">
        <v>7000555567</v>
      </c>
      <c r="V1058" t="s">
        <v>1272</v>
      </c>
      <c r="W1058" t="s">
        <v>4755</v>
      </c>
      <c r="X1058" s="16">
        <v>45797</v>
      </c>
      <c r="Y1058">
        <v>8000067680</v>
      </c>
      <c r="Z1058" s="16">
        <v>45740</v>
      </c>
      <c r="AC1058" t="s">
        <v>4756</v>
      </c>
      <c r="AD1058" t="s">
        <v>4757</v>
      </c>
      <c r="AE1058" t="s">
        <v>2704</v>
      </c>
      <c r="AF1058" t="s">
        <v>1277</v>
      </c>
      <c r="AG1058" t="s">
        <v>1278</v>
      </c>
      <c r="AH1058" t="s">
        <v>1279</v>
      </c>
      <c r="AI1058" t="s">
        <v>28</v>
      </c>
      <c r="AJ1058" s="16">
        <v>45658</v>
      </c>
      <c r="AL1058" t="s">
        <v>3918</v>
      </c>
      <c r="AM1058">
        <v>10000014</v>
      </c>
      <c r="AN1058" t="s">
        <v>1327</v>
      </c>
      <c r="AO1058" t="s">
        <v>4758</v>
      </c>
      <c r="AP1058">
        <v>3410120011</v>
      </c>
      <c r="AQ1058" t="s">
        <v>1294</v>
      </c>
      <c r="AS1058" s="17">
        <v>51.63</v>
      </c>
      <c r="AT1058" s="17">
        <v>51.63</v>
      </c>
      <c r="AU1058" s="17">
        <v>51.63</v>
      </c>
      <c r="AV1058" s="17">
        <v>51.63</v>
      </c>
      <c r="AW1058" s="17">
        <v>51.63</v>
      </c>
      <c r="AX1058" s="17">
        <v>51.63</v>
      </c>
      <c r="AY1058" s="17">
        <v>51.63</v>
      </c>
      <c r="AZ1058" s="17">
        <v>51.63</v>
      </c>
      <c r="BA1058" s="17">
        <v>51.63</v>
      </c>
      <c r="BB1058" s="17">
        <v>51.63</v>
      </c>
      <c r="BC1058" s="17">
        <v>51.63</v>
      </c>
      <c r="BD1058" s="17">
        <v>51.63</v>
      </c>
      <c r="BE1058" s="17">
        <v>619.55999999999995</v>
      </c>
      <c r="BF1058" s="17">
        <v>619.55999999999995</v>
      </c>
    </row>
    <row r="1059" spans="2:58" x14ac:dyDescent="0.25">
      <c r="B1059" t="s">
        <v>4759</v>
      </c>
      <c r="C1059">
        <v>31043874</v>
      </c>
      <c r="D1059" t="s">
        <v>4760</v>
      </c>
      <c r="E1059" t="s">
        <v>1285</v>
      </c>
      <c r="F1059" t="s">
        <v>1267</v>
      </c>
      <c r="H1059" s="16">
        <v>41502</v>
      </c>
      <c r="I1059" s="16">
        <v>41518</v>
      </c>
      <c r="J1059" s="16">
        <v>47848</v>
      </c>
      <c r="L1059" t="s">
        <v>1286</v>
      </c>
      <c r="M1059" t="s">
        <v>1266</v>
      </c>
      <c r="N1059" s="17">
        <v>100</v>
      </c>
      <c r="O1059">
        <v>341012</v>
      </c>
      <c r="P1059" t="s">
        <v>1317</v>
      </c>
      <c r="Q1059" t="s">
        <v>4754</v>
      </c>
      <c r="S1059" t="s">
        <v>1319</v>
      </c>
      <c r="T1059" t="s">
        <v>4755</v>
      </c>
      <c r="U1059">
        <v>7000555567</v>
      </c>
      <c r="V1059" t="s">
        <v>1272</v>
      </c>
      <c r="W1059" t="s">
        <v>4755</v>
      </c>
      <c r="X1059" s="16">
        <v>45797</v>
      </c>
      <c r="Y1059">
        <v>40167846</v>
      </c>
      <c r="Z1059" s="16">
        <v>45797</v>
      </c>
      <c r="AC1059" t="s">
        <v>4761</v>
      </c>
      <c r="AD1059" t="s">
        <v>4762</v>
      </c>
      <c r="AE1059" t="s">
        <v>4763</v>
      </c>
      <c r="AF1059" t="s">
        <v>1377</v>
      </c>
      <c r="AG1059" t="s">
        <v>4764</v>
      </c>
      <c r="AH1059" t="s">
        <v>4765</v>
      </c>
      <c r="AI1059" t="s">
        <v>28</v>
      </c>
      <c r="AJ1059" s="16">
        <v>45659</v>
      </c>
      <c r="AL1059" t="s">
        <v>1326</v>
      </c>
      <c r="AM1059">
        <v>10000014</v>
      </c>
      <c r="AN1059" t="s">
        <v>1327</v>
      </c>
      <c r="AO1059" t="s">
        <v>4758</v>
      </c>
      <c r="AP1059">
        <v>3410120011</v>
      </c>
      <c r="AQ1059" t="s">
        <v>1294</v>
      </c>
      <c r="AS1059" s="17">
        <v>2059.36</v>
      </c>
      <c r="AT1059" s="17">
        <v>2059.36</v>
      </c>
      <c r="AU1059" s="17">
        <v>2059.36</v>
      </c>
      <c r="AV1059" s="17">
        <v>2059.36</v>
      </c>
      <c r="AW1059" s="17">
        <v>2059.36</v>
      </c>
      <c r="AX1059" s="17">
        <v>2059.36</v>
      </c>
      <c r="AY1059" s="17">
        <v>2059.36</v>
      </c>
      <c r="AZ1059" s="17">
        <v>2059.36</v>
      </c>
      <c r="BA1059" s="17">
        <v>2059.36</v>
      </c>
      <c r="BB1059" s="17">
        <v>2059.36</v>
      </c>
      <c r="BC1059" s="17">
        <v>2059.36</v>
      </c>
      <c r="BD1059" s="17">
        <v>2059.36</v>
      </c>
      <c r="BE1059" s="17">
        <v>24712.320000000003</v>
      </c>
      <c r="BF1059" s="17">
        <v>24712.320000000003</v>
      </c>
    </row>
    <row r="1060" spans="2:58" x14ac:dyDescent="0.25">
      <c r="B1060" t="s">
        <v>4759</v>
      </c>
      <c r="C1060">
        <v>31305501</v>
      </c>
      <c r="D1060" t="s">
        <v>4766</v>
      </c>
      <c r="E1060" t="s">
        <v>1285</v>
      </c>
      <c r="F1060" t="s">
        <v>1267</v>
      </c>
      <c r="H1060" s="16">
        <v>45127</v>
      </c>
      <c r="I1060" s="16">
        <v>45139</v>
      </c>
      <c r="J1060" s="16">
        <v>48791</v>
      </c>
      <c r="L1060" t="s">
        <v>1286</v>
      </c>
      <c r="M1060" t="s">
        <v>1266</v>
      </c>
      <c r="N1060" s="17">
        <v>100</v>
      </c>
      <c r="P1060" t="s">
        <v>1317</v>
      </c>
      <c r="Q1060" t="s">
        <v>4754</v>
      </c>
      <c r="S1060" t="s">
        <v>1474</v>
      </c>
      <c r="T1060" t="s">
        <v>3573</v>
      </c>
      <c r="U1060">
        <v>7000555567</v>
      </c>
      <c r="V1060" t="s">
        <v>1272</v>
      </c>
      <c r="W1060" t="s">
        <v>4767</v>
      </c>
      <c r="X1060" s="16">
        <v>45303</v>
      </c>
      <c r="Y1060" t="s">
        <v>4768</v>
      </c>
      <c r="Z1060" s="16">
        <v>46032</v>
      </c>
      <c r="AE1060" t="s">
        <v>2027</v>
      </c>
      <c r="AF1060" t="s">
        <v>1277</v>
      </c>
      <c r="AG1060" t="s">
        <v>4769</v>
      </c>
      <c r="AH1060" t="s">
        <v>4770</v>
      </c>
      <c r="AI1060" t="s">
        <v>28</v>
      </c>
      <c r="AJ1060" s="16">
        <v>45292</v>
      </c>
      <c r="AL1060" t="s">
        <v>1292</v>
      </c>
      <c r="AM1060">
        <v>1778</v>
      </c>
      <c r="AN1060" t="s">
        <v>1293</v>
      </c>
      <c r="AP1060">
        <v>3410120011</v>
      </c>
      <c r="AQ1060" t="s">
        <v>1294</v>
      </c>
      <c r="AS1060" s="17">
        <v>40.72</v>
      </c>
      <c r="AT1060" s="17">
        <v>40.72</v>
      </c>
      <c r="AU1060" s="17">
        <v>40.72</v>
      </c>
      <c r="AV1060" s="17">
        <v>40.72</v>
      </c>
      <c r="AW1060" s="17">
        <v>40.72</v>
      </c>
      <c r="AX1060" s="17">
        <v>40.72</v>
      </c>
      <c r="AY1060" s="17">
        <v>40.72</v>
      </c>
      <c r="AZ1060" s="17">
        <v>40.72</v>
      </c>
      <c r="BA1060" s="17">
        <v>40.72</v>
      </c>
      <c r="BB1060" s="17">
        <v>40.72</v>
      </c>
      <c r="BC1060" s="17">
        <v>40.72</v>
      </c>
      <c r="BD1060" s="17">
        <v>40.72</v>
      </c>
      <c r="BE1060" s="17">
        <v>488.64</v>
      </c>
      <c r="BF1060" s="17">
        <v>488.64</v>
      </c>
    </row>
    <row r="1061" spans="2:58" x14ac:dyDescent="0.25">
      <c r="B1061" t="s">
        <v>4759</v>
      </c>
      <c r="C1061">
        <v>31316785</v>
      </c>
      <c r="D1061" t="s">
        <v>4771</v>
      </c>
      <c r="E1061" t="s">
        <v>1285</v>
      </c>
      <c r="F1061" t="s">
        <v>1351</v>
      </c>
      <c r="H1061" s="16">
        <v>45772</v>
      </c>
      <c r="I1061" s="16">
        <v>45748</v>
      </c>
      <c r="J1061" s="16">
        <v>49399</v>
      </c>
      <c r="L1061" t="s">
        <v>1286</v>
      </c>
      <c r="M1061" t="s">
        <v>1266</v>
      </c>
      <c r="N1061" s="17">
        <v>100</v>
      </c>
      <c r="P1061" t="s">
        <v>1317</v>
      </c>
      <c r="Q1061" t="s">
        <v>4754</v>
      </c>
      <c r="S1061" t="s">
        <v>1319</v>
      </c>
      <c r="T1061" t="s">
        <v>3573</v>
      </c>
      <c r="U1061">
        <v>7000555567</v>
      </c>
      <c r="V1061" t="s">
        <v>1272</v>
      </c>
      <c r="W1061" t="s">
        <v>4772</v>
      </c>
      <c r="X1061" s="16">
        <v>46033</v>
      </c>
      <c r="Y1061" t="s">
        <v>4773</v>
      </c>
      <c r="Z1061" s="16">
        <v>46033</v>
      </c>
      <c r="AE1061" t="s">
        <v>4774</v>
      </c>
      <c r="AF1061" t="s">
        <v>1277</v>
      </c>
      <c r="AG1061" t="s">
        <v>2859</v>
      </c>
      <c r="AH1061" t="s">
        <v>2860</v>
      </c>
      <c r="AI1061" t="s">
        <v>28</v>
      </c>
      <c r="AJ1061" s="16">
        <v>45748</v>
      </c>
      <c r="AL1061" t="s">
        <v>1292</v>
      </c>
      <c r="AM1061">
        <v>1811</v>
      </c>
      <c r="AN1061" t="s">
        <v>1357</v>
      </c>
      <c r="AP1061">
        <v>3410120011</v>
      </c>
      <c r="AQ1061" t="s">
        <v>1294</v>
      </c>
      <c r="AS1061" s="17">
        <v>432</v>
      </c>
      <c r="AT1061" s="17">
        <v>432</v>
      </c>
      <c r="AU1061" s="17">
        <v>432</v>
      </c>
      <c r="AV1061" s="17">
        <v>432</v>
      </c>
      <c r="AW1061" s="17">
        <v>432</v>
      </c>
      <c r="AX1061" s="17">
        <v>432</v>
      </c>
      <c r="AY1061" s="17">
        <v>432</v>
      </c>
      <c r="AZ1061" s="17">
        <v>432</v>
      </c>
      <c r="BA1061" s="17">
        <v>432</v>
      </c>
      <c r="BB1061" s="17">
        <v>432</v>
      </c>
      <c r="BC1061" s="17">
        <v>432</v>
      </c>
      <c r="BD1061" s="17">
        <v>432</v>
      </c>
      <c r="BE1061" s="17">
        <v>5184</v>
      </c>
      <c r="BF1061" s="17">
        <v>5184</v>
      </c>
    </row>
    <row r="1062" spans="2:58" x14ac:dyDescent="0.25">
      <c r="B1062" t="s">
        <v>4759</v>
      </c>
      <c r="C1062">
        <v>33001265</v>
      </c>
      <c r="D1062" t="s">
        <v>4775</v>
      </c>
      <c r="E1062" t="s">
        <v>1266</v>
      </c>
      <c r="F1062" t="s">
        <v>1267</v>
      </c>
      <c r="H1062" s="16">
        <v>44470</v>
      </c>
      <c r="I1062" s="16">
        <v>41518</v>
      </c>
      <c r="J1062" s="16">
        <v>47848</v>
      </c>
      <c r="L1062" t="s">
        <v>1268</v>
      </c>
      <c r="M1062" t="s">
        <v>1266</v>
      </c>
      <c r="N1062" s="17">
        <v>100</v>
      </c>
      <c r="O1062">
        <v>341012</v>
      </c>
      <c r="P1062" t="s">
        <v>1317</v>
      </c>
      <c r="Q1062" t="s">
        <v>4754</v>
      </c>
      <c r="S1062" t="s">
        <v>1319</v>
      </c>
      <c r="T1062" t="s">
        <v>1266</v>
      </c>
      <c r="U1062">
        <v>7000555567</v>
      </c>
      <c r="V1062" t="s">
        <v>1272</v>
      </c>
      <c r="W1062" t="s">
        <v>1320</v>
      </c>
      <c r="X1062" s="16">
        <v>45814</v>
      </c>
      <c r="AC1062" t="s">
        <v>4776</v>
      </c>
      <c r="AD1062" t="s">
        <v>4777</v>
      </c>
      <c r="AE1062" t="s">
        <v>4763</v>
      </c>
      <c r="AF1062" t="s">
        <v>1277</v>
      </c>
      <c r="AG1062" t="s">
        <v>1550</v>
      </c>
      <c r="AH1062" t="s">
        <v>1551</v>
      </c>
      <c r="AI1062" t="s">
        <v>28</v>
      </c>
      <c r="AJ1062" s="16">
        <v>46023</v>
      </c>
      <c r="AL1062" t="s">
        <v>1326</v>
      </c>
      <c r="AM1062">
        <v>10000155</v>
      </c>
      <c r="AN1062" t="s">
        <v>4778</v>
      </c>
      <c r="AP1062">
        <v>3410120011</v>
      </c>
      <c r="AQ1062" t="s">
        <v>1266</v>
      </c>
      <c r="AS1062" s="17">
        <v>0</v>
      </c>
      <c r="AT1062" s="17">
        <v>0</v>
      </c>
      <c r="AU1062" s="17">
        <v>0</v>
      </c>
      <c r="AV1062" s="17">
        <v>0</v>
      </c>
      <c r="AW1062" s="17">
        <v>0</v>
      </c>
      <c r="AX1062" s="17">
        <v>0</v>
      </c>
      <c r="AY1062" s="17">
        <v>0</v>
      </c>
      <c r="AZ1062" s="17">
        <v>0</v>
      </c>
      <c r="BA1062" s="17">
        <v>0</v>
      </c>
      <c r="BB1062" s="17">
        <v>0</v>
      </c>
      <c r="BC1062" s="17">
        <v>0</v>
      </c>
      <c r="BD1062" s="17">
        <v>0</v>
      </c>
      <c r="BE1062" s="17">
        <v>0</v>
      </c>
      <c r="BF1062" s="17">
        <v>0</v>
      </c>
    </row>
    <row r="1063" spans="2:58" x14ac:dyDescent="0.25">
      <c r="B1063" t="s">
        <v>4759</v>
      </c>
      <c r="C1063">
        <v>33002519</v>
      </c>
      <c r="D1063" t="s">
        <v>4779</v>
      </c>
      <c r="E1063" t="s">
        <v>1266</v>
      </c>
      <c r="F1063" t="s">
        <v>1267</v>
      </c>
      <c r="H1063" s="16">
        <v>44532</v>
      </c>
      <c r="I1063" s="16">
        <v>44123</v>
      </c>
      <c r="J1063" s="16">
        <v>73050</v>
      </c>
      <c r="L1063" t="s">
        <v>1268</v>
      </c>
      <c r="M1063" t="s">
        <v>1266</v>
      </c>
      <c r="N1063" s="17">
        <v>100</v>
      </c>
      <c r="P1063" t="s">
        <v>1317</v>
      </c>
      <c r="Q1063" t="s">
        <v>4754</v>
      </c>
      <c r="S1063" t="s">
        <v>1319</v>
      </c>
      <c r="T1063" t="s">
        <v>1266</v>
      </c>
      <c r="U1063">
        <v>7000555567</v>
      </c>
      <c r="V1063" t="s">
        <v>1272</v>
      </c>
      <c r="W1063" t="s">
        <v>4755</v>
      </c>
      <c r="X1063" s="16">
        <v>45720</v>
      </c>
      <c r="AE1063" t="s">
        <v>2704</v>
      </c>
      <c r="AF1063" t="s">
        <v>1277</v>
      </c>
      <c r="AG1063" t="s">
        <v>1550</v>
      </c>
      <c r="AH1063" t="s">
        <v>1551</v>
      </c>
      <c r="AI1063" t="s">
        <v>28</v>
      </c>
      <c r="AJ1063" s="16">
        <v>46023</v>
      </c>
      <c r="AK1063" t="s">
        <v>4780</v>
      </c>
      <c r="AL1063" t="s">
        <v>1280</v>
      </c>
      <c r="AM1063">
        <v>10000014</v>
      </c>
      <c r="AN1063" t="s">
        <v>1327</v>
      </c>
      <c r="AP1063">
        <v>3410120011</v>
      </c>
      <c r="AQ1063" t="s">
        <v>1266</v>
      </c>
      <c r="AS1063" s="17">
        <v>0</v>
      </c>
      <c r="AT1063" s="17">
        <v>0</v>
      </c>
      <c r="AU1063" s="17">
        <v>0</v>
      </c>
      <c r="AV1063" s="17">
        <v>0</v>
      </c>
      <c r="AW1063" s="17">
        <v>0</v>
      </c>
      <c r="AX1063" s="17">
        <v>0</v>
      </c>
      <c r="AY1063" s="17">
        <v>0</v>
      </c>
      <c r="AZ1063" s="17">
        <v>0</v>
      </c>
      <c r="BA1063" s="17">
        <v>0</v>
      </c>
      <c r="BB1063" s="17">
        <v>0</v>
      </c>
      <c r="BC1063" s="17">
        <v>0</v>
      </c>
      <c r="BD1063" s="17">
        <v>0</v>
      </c>
      <c r="BE1063" s="17">
        <v>0</v>
      </c>
      <c r="BF1063" s="17">
        <v>0</v>
      </c>
    </row>
    <row r="1064" spans="2:58" x14ac:dyDescent="0.25">
      <c r="B1064" t="s">
        <v>4759</v>
      </c>
      <c r="C1064">
        <v>33002691</v>
      </c>
      <c r="D1064" t="s">
        <v>4781</v>
      </c>
      <c r="E1064" t="s">
        <v>1266</v>
      </c>
      <c r="F1064" t="s">
        <v>1267</v>
      </c>
      <c r="H1064" s="16">
        <v>44532</v>
      </c>
      <c r="I1064" s="16">
        <v>44483</v>
      </c>
      <c r="J1064" s="16">
        <v>73050</v>
      </c>
      <c r="L1064" t="s">
        <v>1268</v>
      </c>
      <c r="M1064" t="s">
        <v>1266</v>
      </c>
      <c r="N1064" s="17">
        <v>100</v>
      </c>
      <c r="P1064" t="s">
        <v>1317</v>
      </c>
      <c r="Q1064" t="s">
        <v>4754</v>
      </c>
      <c r="S1064" t="s">
        <v>1319</v>
      </c>
      <c r="T1064" t="s">
        <v>1266</v>
      </c>
      <c r="U1064">
        <v>7000555567</v>
      </c>
      <c r="V1064" t="s">
        <v>1272</v>
      </c>
      <c r="W1064" t="s">
        <v>4782</v>
      </c>
      <c r="X1064" s="16">
        <v>45848</v>
      </c>
      <c r="AE1064" t="s">
        <v>2704</v>
      </c>
      <c r="AF1064" t="s">
        <v>1277</v>
      </c>
      <c r="AG1064" t="s">
        <v>1550</v>
      </c>
      <c r="AH1064" t="s">
        <v>1551</v>
      </c>
      <c r="AI1064" t="s">
        <v>28</v>
      </c>
      <c r="AJ1064" s="16">
        <v>46023</v>
      </c>
      <c r="AK1064" t="s">
        <v>4783</v>
      </c>
      <c r="AL1064" t="s">
        <v>1280</v>
      </c>
      <c r="AM1064">
        <v>10000014</v>
      </c>
      <c r="AN1064" t="s">
        <v>1327</v>
      </c>
      <c r="AP1064">
        <v>3410120021</v>
      </c>
      <c r="AQ1064" t="s">
        <v>1266</v>
      </c>
      <c r="AS1064" s="17">
        <v>0</v>
      </c>
      <c r="AT1064" s="17">
        <v>0</v>
      </c>
      <c r="AU1064" s="17">
        <v>0</v>
      </c>
      <c r="AV1064" s="17">
        <v>0</v>
      </c>
      <c r="AW1064" s="17">
        <v>0</v>
      </c>
      <c r="AX1064" s="17">
        <v>0</v>
      </c>
      <c r="AY1064" s="17">
        <v>0</v>
      </c>
      <c r="AZ1064" s="17">
        <v>0</v>
      </c>
      <c r="BA1064" s="17">
        <v>0</v>
      </c>
      <c r="BB1064" s="17">
        <v>0</v>
      </c>
      <c r="BC1064" s="17">
        <v>0</v>
      </c>
      <c r="BD1064" s="17">
        <v>0</v>
      </c>
      <c r="BE1064" s="17">
        <v>0</v>
      </c>
      <c r="BF1064" s="17">
        <v>0</v>
      </c>
    </row>
    <row r="1065" spans="2:58" x14ac:dyDescent="0.25">
      <c r="B1065" t="s">
        <v>4784</v>
      </c>
      <c r="C1065">
        <v>33003953</v>
      </c>
      <c r="D1065" t="s">
        <v>4785</v>
      </c>
      <c r="E1065" t="s">
        <v>1266</v>
      </c>
      <c r="F1065" t="s">
        <v>1267</v>
      </c>
      <c r="H1065" s="16">
        <v>44896</v>
      </c>
      <c r="I1065" s="16">
        <v>44866</v>
      </c>
      <c r="J1065" s="16">
        <v>47848</v>
      </c>
      <c r="L1065" t="s">
        <v>1268</v>
      </c>
      <c r="M1065" t="s">
        <v>1266</v>
      </c>
      <c r="N1065" s="17">
        <v>100</v>
      </c>
      <c r="P1065" t="s">
        <v>1317</v>
      </c>
      <c r="Q1065" t="s">
        <v>1512</v>
      </c>
      <c r="S1065" t="s">
        <v>1319</v>
      </c>
      <c r="T1065" t="s">
        <v>1266</v>
      </c>
      <c r="U1065">
        <v>7000555567</v>
      </c>
      <c r="V1065" t="s">
        <v>1272</v>
      </c>
      <c r="W1065" t="s">
        <v>4786</v>
      </c>
      <c r="X1065" s="16">
        <v>45848</v>
      </c>
      <c r="AE1065" t="s">
        <v>1797</v>
      </c>
      <c r="AF1065" t="s">
        <v>1277</v>
      </c>
      <c r="AG1065" t="s">
        <v>1550</v>
      </c>
      <c r="AH1065" t="s">
        <v>1551</v>
      </c>
      <c r="AI1065" t="s">
        <v>28</v>
      </c>
      <c r="AJ1065" s="16">
        <v>46023</v>
      </c>
      <c r="AL1065" t="s">
        <v>1292</v>
      </c>
      <c r="AM1065">
        <v>10000014</v>
      </c>
      <c r="AN1065" t="s">
        <v>1327</v>
      </c>
      <c r="AP1065">
        <v>3410120021</v>
      </c>
      <c r="AQ1065" t="s">
        <v>1266</v>
      </c>
      <c r="AS1065" s="17">
        <v>0</v>
      </c>
      <c r="AT1065" s="17">
        <v>0</v>
      </c>
      <c r="AU1065" s="17">
        <v>0</v>
      </c>
      <c r="AV1065" s="17">
        <v>0</v>
      </c>
      <c r="AW1065" s="17">
        <v>0</v>
      </c>
      <c r="AX1065" s="17">
        <v>0</v>
      </c>
      <c r="AY1065" s="17">
        <v>0</v>
      </c>
      <c r="AZ1065" s="17">
        <v>0</v>
      </c>
      <c r="BA1065" s="17">
        <v>0</v>
      </c>
      <c r="BB1065" s="17">
        <v>0</v>
      </c>
      <c r="BC1065" s="17">
        <v>0</v>
      </c>
      <c r="BD1065" s="17">
        <v>0</v>
      </c>
      <c r="BE1065" s="17">
        <v>0</v>
      </c>
      <c r="BF1065" s="17">
        <v>0</v>
      </c>
    </row>
    <row r="1066" spans="2:58" x14ac:dyDescent="0.25">
      <c r="B1066" t="s">
        <v>4787</v>
      </c>
      <c r="C1066">
        <v>31084269</v>
      </c>
      <c r="D1066" t="s">
        <v>4788</v>
      </c>
      <c r="E1066" t="s">
        <v>1285</v>
      </c>
      <c r="F1066" t="s">
        <v>1267</v>
      </c>
      <c r="H1066" s="16">
        <v>43860</v>
      </c>
      <c r="I1066" s="16">
        <v>43922</v>
      </c>
      <c r="J1066" s="16">
        <v>47848</v>
      </c>
      <c r="L1066" t="s">
        <v>1286</v>
      </c>
      <c r="M1066" t="s">
        <v>1266</v>
      </c>
      <c r="N1066" s="17">
        <v>100</v>
      </c>
      <c r="P1066" t="s">
        <v>1317</v>
      </c>
      <c r="Q1066" t="s">
        <v>4754</v>
      </c>
      <c r="S1066" t="s">
        <v>1595</v>
      </c>
      <c r="T1066" t="s">
        <v>4789</v>
      </c>
      <c r="U1066">
        <v>7000555567</v>
      </c>
      <c r="V1066" t="s">
        <v>1272</v>
      </c>
      <c r="W1066" t="s">
        <v>4789</v>
      </c>
      <c r="X1066" s="16">
        <v>46006</v>
      </c>
      <c r="Y1066">
        <v>8000048254</v>
      </c>
      <c r="Z1066" s="16">
        <v>45810</v>
      </c>
      <c r="AC1066" t="s">
        <v>4436</v>
      </c>
      <c r="AD1066" t="s">
        <v>4417</v>
      </c>
      <c r="AE1066" t="s">
        <v>1714</v>
      </c>
      <c r="AF1066" t="s">
        <v>1325</v>
      </c>
      <c r="AG1066" t="s">
        <v>1278</v>
      </c>
      <c r="AH1066" t="s">
        <v>1279</v>
      </c>
      <c r="AI1066" t="s">
        <v>28</v>
      </c>
      <c r="AJ1066" s="16">
        <v>45658</v>
      </c>
      <c r="AL1066" t="s">
        <v>2990</v>
      </c>
      <c r="AM1066">
        <v>10000063</v>
      </c>
      <c r="AN1066" t="s">
        <v>1886</v>
      </c>
      <c r="AP1066">
        <v>3410120011</v>
      </c>
      <c r="AQ1066" t="s">
        <v>1294</v>
      </c>
      <c r="AS1066" s="17">
        <v>158.74</v>
      </c>
      <c r="AT1066" s="17">
        <v>158.74</v>
      </c>
      <c r="AU1066" s="17">
        <v>158.74</v>
      </c>
      <c r="AV1066" s="17">
        <v>158.74</v>
      </c>
      <c r="AW1066" s="17">
        <v>158.74</v>
      </c>
      <c r="AX1066" s="17">
        <v>158.74</v>
      </c>
      <c r="AY1066" s="17">
        <v>158.74</v>
      </c>
      <c r="AZ1066" s="17">
        <v>158.74</v>
      </c>
      <c r="BA1066" s="17">
        <v>158.74</v>
      </c>
      <c r="BB1066" s="17">
        <v>158.74</v>
      </c>
      <c r="BC1066" s="17">
        <v>158.74</v>
      </c>
      <c r="BD1066" s="17">
        <v>158.74</v>
      </c>
      <c r="BE1066" s="17">
        <v>1904.88</v>
      </c>
      <c r="BF1066" s="17">
        <v>1904.88</v>
      </c>
    </row>
    <row r="1067" spans="2:58" x14ac:dyDescent="0.25">
      <c r="B1067" t="s">
        <v>4790</v>
      </c>
      <c r="C1067">
        <v>31036069</v>
      </c>
      <c r="D1067" t="s">
        <v>4791</v>
      </c>
      <c r="E1067" t="s">
        <v>1285</v>
      </c>
      <c r="F1067" t="s">
        <v>1267</v>
      </c>
      <c r="H1067" s="16">
        <v>40795</v>
      </c>
      <c r="I1067" s="16">
        <v>40787</v>
      </c>
      <c r="J1067" s="16">
        <v>47848</v>
      </c>
      <c r="L1067" t="s">
        <v>1371</v>
      </c>
      <c r="M1067" t="s">
        <v>1266</v>
      </c>
      <c r="N1067" s="17">
        <v>100</v>
      </c>
      <c r="P1067" t="s">
        <v>1317</v>
      </c>
      <c r="Q1067" t="s">
        <v>4792</v>
      </c>
      <c r="S1067" t="s">
        <v>1319</v>
      </c>
      <c r="T1067" t="s">
        <v>1415</v>
      </c>
      <c r="U1067">
        <v>7000555567</v>
      </c>
      <c r="V1067" t="s">
        <v>1272</v>
      </c>
      <c r="W1067" t="s">
        <v>1320</v>
      </c>
      <c r="X1067" s="16">
        <v>45810</v>
      </c>
      <c r="Y1067">
        <v>40149771</v>
      </c>
      <c r="Z1067" s="16">
        <v>45810</v>
      </c>
      <c r="AE1067" t="s">
        <v>2654</v>
      </c>
      <c r="AF1067" t="s">
        <v>1277</v>
      </c>
      <c r="AG1067" t="s">
        <v>1278</v>
      </c>
      <c r="AH1067" t="s">
        <v>1279</v>
      </c>
      <c r="AI1067" t="s">
        <v>28</v>
      </c>
      <c r="AJ1067" s="16">
        <v>45292</v>
      </c>
      <c r="AL1067" t="s">
        <v>1326</v>
      </c>
      <c r="AM1067">
        <v>1778</v>
      </c>
      <c r="AN1067" t="s">
        <v>1293</v>
      </c>
      <c r="AP1067">
        <v>3410120011</v>
      </c>
      <c r="AQ1067" t="s">
        <v>1294</v>
      </c>
      <c r="AS1067" s="17">
        <v>7979.2099999999991</v>
      </c>
      <c r="AT1067" s="17">
        <v>7979.2099999999991</v>
      </c>
      <c r="AU1067" s="17">
        <v>7979.2099999999991</v>
      </c>
      <c r="AV1067" s="17">
        <v>7979.2099999999991</v>
      </c>
      <c r="AW1067" s="17">
        <v>7979.2099999999991</v>
      </c>
      <c r="AX1067" s="17">
        <v>7979.2099999999991</v>
      </c>
      <c r="AY1067" s="17">
        <v>7979.2099999999991</v>
      </c>
      <c r="AZ1067" s="17">
        <v>7979.2099999999991</v>
      </c>
      <c r="BA1067" s="17">
        <v>7979.2099999999991</v>
      </c>
      <c r="BB1067" s="17">
        <v>7979.2099999999991</v>
      </c>
      <c r="BC1067" s="17">
        <v>7979.2099999999991</v>
      </c>
      <c r="BD1067" s="17">
        <v>7979.2099999999991</v>
      </c>
      <c r="BE1067" s="17">
        <v>95750.52</v>
      </c>
      <c r="BF1067" s="17">
        <v>95750.52</v>
      </c>
    </row>
    <row r="1068" spans="2:58" x14ac:dyDescent="0.25">
      <c r="B1068" t="s">
        <v>4790</v>
      </c>
      <c r="C1068">
        <v>31302124</v>
      </c>
      <c r="D1068" t="s">
        <v>4793</v>
      </c>
      <c r="E1068" t="s">
        <v>1285</v>
      </c>
      <c r="F1068" t="s">
        <v>1267</v>
      </c>
      <c r="H1068" s="16">
        <v>44939</v>
      </c>
      <c r="I1068" s="16">
        <v>44986</v>
      </c>
      <c r="J1068" s="16">
        <v>48638</v>
      </c>
      <c r="L1068" t="s">
        <v>1286</v>
      </c>
      <c r="M1068" t="s">
        <v>1266</v>
      </c>
      <c r="N1068" s="17">
        <v>100</v>
      </c>
      <c r="P1068" t="s">
        <v>1317</v>
      </c>
      <c r="Q1068" t="s">
        <v>4792</v>
      </c>
      <c r="S1068" t="s">
        <v>1748</v>
      </c>
      <c r="T1068" t="s">
        <v>3573</v>
      </c>
      <c r="U1068">
        <v>7000555567</v>
      </c>
      <c r="V1068" t="s">
        <v>1272</v>
      </c>
      <c r="W1068" t="s">
        <v>3573</v>
      </c>
      <c r="X1068" s="16">
        <v>46023</v>
      </c>
      <c r="Y1068" t="s">
        <v>4794</v>
      </c>
      <c r="Z1068" s="16">
        <v>46032</v>
      </c>
      <c r="AC1068" t="s">
        <v>1750</v>
      </c>
      <c r="AD1068" t="s">
        <v>1751</v>
      </c>
      <c r="AE1068" t="s">
        <v>1752</v>
      </c>
      <c r="AF1068" t="s">
        <v>1277</v>
      </c>
      <c r="AG1068" t="s">
        <v>1754</v>
      </c>
      <c r="AH1068" t="s">
        <v>1755</v>
      </c>
      <c r="AI1068" t="s">
        <v>28</v>
      </c>
      <c r="AJ1068" s="16">
        <v>44986</v>
      </c>
      <c r="AL1068" t="s">
        <v>1292</v>
      </c>
      <c r="AM1068">
        <v>2175</v>
      </c>
      <c r="AN1068" t="s">
        <v>1751</v>
      </c>
      <c r="AP1068">
        <v>3410120011</v>
      </c>
      <c r="AQ1068" t="s">
        <v>1294</v>
      </c>
      <c r="AS1068" s="17">
        <v>482.21</v>
      </c>
      <c r="AT1068" s="17">
        <v>482.21</v>
      </c>
      <c r="AU1068" s="17">
        <v>482.21</v>
      </c>
      <c r="AV1068" s="17">
        <v>482.21</v>
      </c>
      <c r="AW1068" s="17">
        <v>482.21</v>
      </c>
      <c r="AX1068" s="17">
        <v>482.21</v>
      </c>
      <c r="AY1068" s="17">
        <v>482.21</v>
      </c>
      <c r="AZ1068" s="17">
        <v>482.21</v>
      </c>
      <c r="BA1068" s="17">
        <v>482.21</v>
      </c>
      <c r="BB1068" s="17">
        <v>482.21</v>
      </c>
      <c r="BC1068" s="17">
        <v>482.21</v>
      </c>
      <c r="BD1068" s="17">
        <v>482.21</v>
      </c>
      <c r="BE1068" s="17">
        <v>5786.52</v>
      </c>
      <c r="BF1068" s="17">
        <v>5786.52</v>
      </c>
    </row>
    <row r="1069" spans="2:58" x14ac:dyDescent="0.25">
      <c r="B1069" t="s">
        <v>4795</v>
      </c>
      <c r="C1069">
        <v>31082395</v>
      </c>
      <c r="D1069" t="s">
        <v>4796</v>
      </c>
      <c r="E1069" t="s">
        <v>1285</v>
      </c>
      <c r="F1069" t="s">
        <v>1267</v>
      </c>
      <c r="H1069" s="16">
        <v>43760</v>
      </c>
      <c r="I1069" s="16">
        <v>43770</v>
      </c>
      <c r="J1069" s="16">
        <v>47848</v>
      </c>
      <c r="L1069" t="s">
        <v>1286</v>
      </c>
      <c r="M1069" t="s">
        <v>1266</v>
      </c>
      <c r="N1069" s="17">
        <v>100</v>
      </c>
      <c r="P1069" t="s">
        <v>1317</v>
      </c>
      <c r="Q1069" t="s">
        <v>4754</v>
      </c>
      <c r="S1069" t="s">
        <v>1319</v>
      </c>
      <c r="T1069" t="s">
        <v>4797</v>
      </c>
      <c r="U1069">
        <v>7000555567</v>
      </c>
      <c r="V1069" t="s">
        <v>1272</v>
      </c>
      <c r="W1069" t="s">
        <v>4797</v>
      </c>
      <c r="X1069" s="16">
        <v>45797</v>
      </c>
      <c r="Y1069">
        <v>8000047079</v>
      </c>
      <c r="Z1069" s="16">
        <v>45797</v>
      </c>
      <c r="AC1069" t="s">
        <v>4798</v>
      </c>
      <c r="AD1069" t="s">
        <v>4799</v>
      </c>
      <c r="AE1069" t="s">
        <v>4800</v>
      </c>
      <c r="AF1069" t="s">
        <v>1325</v>
      </c>
      <c r="AG1069" t="s">
        <v>1278</v>
      </c>
      <c r="AH1069" t="s">
        <v>1279</v>
      </c>
      <c r="AI1069" t="s">
        <v>28</v>
      </c>
      <c r="AJ1069" s="16">
        <v>45658</v>
      </c>
      <c r="AK1069" t="s">
        <v>4754</v>
      </c>
      <c r="AL1069" t="s">
        <v>1768</v>
      </c>
      <c r="AM1069">
        <v>10000014</v>
      </c>
      <c r="AN1069" t="s">
        <v>1327</v>
      </c>
      <c r="AO1069" t="s">
        <v>4801</v>
      </c>
      <c r="AP1069">
        <v>3410120011</v>
      </c>
      <c r="AQ1069" t="s">
        <v>1294</v>
      </c>
      <c r="AS1069" s="17">
        <v>7.2</v>
      </c>
      <c r="AT1069" s="17">
        <v>7.2</v>
      </c>
      <c r="AU1069" s="17">
        <v>7.2</v>
      </c>
      <c r="AV1069" s="17">
        <v>7.2</v>
      </c>
      <c r="AW1069" s="17">
        <v>7.2</v>
      </c>
      <c r="AX1069" s="17">
        <v>7.2</v>
      </c>
      <c r="AY1069" s="17">
        <v>7.2</v>
      </c>
      <c r="AZ1069" s="17">
        <v>7.2</v>
      </c>
      <c r="BA1069" s="17">
        <v>7.2</v>
      </c>
      <c r="BB1069" s="17">
        <v>7.2</v>
      </c>
      <c r="BC1069" s="17">
        <v>7.2</v>
      </c>
      <c r="BD1069" s="17">
        <v>7.2</v>
      </c>
      <c r="BE1069" s="17">
        <v>86.4</v>
      </c>
      <c r="BF1069" s="17">
        <v>86.4</v>
      </c>
    </row>
    <row r="1070" spans="2:58" x14ac:dyDescent="0.25">
      <c r="B1070" t="s">
        <v>4795</v>
      </c>
      <c r="C1070">
        <v>33001515</v>
      </c>
      <c r="D1070" t="s">
        <v>4802</v>
      </c>
      <c r="E1070" t="s">
        <v>1266</v>
      </c>
      <c r="F1070" t="s">
        <v>1267</v>
      </c>
      <c r="H1070" s="16">
        <v>44470</v>
      </c>
      <c r="I1070" s="16">
        <v>43770</v>
      </c>
      <c r="J1070" s="16">
        <v>47848</v>
      </c>
      <c r="L1070" t="s">
        <v>1268</v>
      </c>
      <c r="M1070" t="s">
        <v>1266</v>
      </c>
      <c r="N1070" s="17">
        <v>100</v>
      </c>
      <c r="P1070" t="s">
        <v>1317</v>
      </c>
      <c r="Q1070" t="s">
        <v>4754</v>
      </c>
      <c r="S1070" t="s">
        <v>1319</v>
      </c>
      <c r="T1070" t="s">
        <v>1266</v>
      </c>
      <c r="U1070">
        <v>7000555567</v>
      </c>
      <c r="V1070" t="s">
        <v>1272</v>
      </c>
      <c r="W1070" t="s">
        <v>4782</v>
      </c>
      <c r="X1070" s="16">
        <v>45814</v>
      </c>
      <c r="AC1070" t="s">
        <v>4798</v>
      </c>
      <c r="AD1070" t="s">
        <v>4799</v>
      </c>
      <c r="AE1070" t="s">
        <v>3730</v>
      </c>
      <c r="AF1070" t="s">
        <v>1277</v>
      </c>
      <c r="AG1070" t="s">
        <v>1278</v>
      </c>
      <c r="AH1070" t="s">
        <v>1279</v>
      </c>
      <c r="AI1070" t="s">
        <v>28</v>
      </c>
      <c r="AJ1070" s="16">
        <v>46023</v>
      </c>
      <c r="AK1070" t="s">
        <v>4754</v>
      </c>
      <c r="AL1070" t="s">
        <v>1768</v>
      </c>
      <c r="AM1070">
        <v>10000014</v>
      </c>
      <c r="AN1070" t="s">
        <v>1327</v>
      </c>
      <c r="AP1070">
        <v>3410120011</v>
      </c>
      <c r="AQ1070" t="s">
        <v>1266</v>
      </c>
      <c r="AS1070" s="17">
        <v>0</v>
      </c>
      <c r="AT1070" s="17">
        <v>0</v>
      </c>
      <c r="AU1070" s="17">
        <v>0</v>
      </c>
      <c r="AV1070" s="17">
        <v>0</v>
      </c>
      <c r="AW1070" s="17">
        <v>0</v>
      </c>
      <c r="AX1070" s="17">
        <v>0</v>
      </c>
      <c r="AY1070" s="17">
        <v>0</v>
      </c>
      <c r="AZ1070" s="17">
        <v>0</v>
      </c>
      <c r="BA1070" s="17">
        <v>0</v>
      </c>
      <c r="BB1070" s="17">
        <v>0</v>
      </c>
      <c r="BC1070" s="17">
        <v>0</v>
      </c>
      <c r="BD1070" s="17">
        <v>0</v>
      </c>
      <c r="BE1070" s="17">
        <v>0</v>
      </c>
      <c r="BF1070" s="17">
        <v>0</v>
      </c>
    </row>
    <row r="1071" spans="2:58" x14ac:dyDescent="0.25">
      <c r="B1071" t="s">
        <v>4795</v>
      </c>
      <c r="C1071">
        <v>33006577</v>
      </c>
      <c r="D1071" t="s">
        <v>4803</v>
      </c>
      <c r="E1071" t="s">
        <v>1266</v>
      </c>
      <c r="F1071" t="s">
        <v>1267</v>
      </c>
      <c r="H1071" s="16">
        <v>45722</v>
      </c>
      <c r="I1071" s="16">
        <v>45717</v>
      </c>
      <c r="J1071" s="16">
        <v>49674</v>
      </c>
      <c r="L1071" t="s">
        <v>1268</v>
      </c>
      <c r="M1071" t="s">
        <v>1266</v>
      </c>
      <c r="N1071" s="17">
        <v>100</v>
      </c>
      <c r="P1071" t="s">
        <v>1317</v>
      </c>
      <c r="Q1071" t="s">
        <v>4754</v>
      </c>
      <c r="S1071" t="s">
        <v>1319</v>
      </c>
      <c r="T1071" t="s">
        <v>1266</v>
      </c>
      <c r="U1071">
        <v>7000555567</v>
      </c>
      <c r="V1071" t="s">
        <v>1272</v>
      </c>
      <c r="W1071" t="s">
        <v>4617</v>
      </c>
      <c r="X1071" s="16">
        <v>45848</v>
      </c>
      <c r="AC1071" t="s">
        <v>4804</v>
      </c>
      <c r="AD1071" t="s">
        <v>4805</v>
      </c>
      <c r="AE1071" t="s">
        <v>3730</v>
      </c>
      <c r="AF1071" t="s">
        <v>1277</v>
      </c>
      <c r="AG1071" t="s">
        <v>1526</v>
      </c>
      <c r="AH1071" t="s">
        <v>1527</v>
      </c>
      <c r="AI1071" t="s">
        <v>28</v>
      </c>
      <c r="AJ1071" s="16">
        <v>46023</v>
      </c>
      <c r="AL1071" t="s">
        <v>1292</v>
      </c>
      <c r="AM1071">
        <v>10000014</v>
      </c>
      <c r="AN1071" t="s">
        <v>1327</v>
      </c>
      <c r="AP1071">
        <v>3410120021</v>
      </c>
      <c r="AQ1071" t="s">
        <v>1266</v>
      </c>
      <c r="AS1071" s="17">
        <v>0</v>
      </c>
      <c r="AT1071" s="17">
        <v>0</v>
      </c>
      <c r="AU1071" s="17">
        <v>0</v>
      </c>
      <c r="AV1071" s="17">
        <v>0</v>
      </c>
      <c r="AW1071" s="17">
        <v>0</v>
      </c>
      <c r="AX1071" s="17">
        <v>0</v>
      </c>
      <c r="AY1071" s="17">
        <v>0</v>
      </c>
      <c r="AZ1071" s="17">
        <v>0</v>
      </c>
      <c r="BA1071" s="17">
        <v>0</v>
      </c>
      <c r="BB1071" s="17">
        <v>0</v>
      </c>
      <c r="BC1071" s="17">
        <v>0</v>
      </c>
      <c r="BD1071" s="17">
        <v>0</v>
      </c>
      <c r="BE1071" s="17">
        <v>0</v>
      </c>
      <c r="BF1071" s="17">
        <v>0</v>
      </c>
    </row>
    <row r="1072" spans="2:58" x14ac:dyDescent="0.25">
      <c r="B1072" t="s">
        <v>4806</v>
      </c>
      <c r="C1072">
        <v>33004542</v>
      </c>
      <c r="D1072" t="s">
        <v>4807</v>
      </c>
      <c r="E1072" t="s">
        <v>1266</v>
      </c>
      <c r="F1072" t="s">
        <v>1267</v>
      </c>
      <c r="H1072" s="16">
        <v>45205</v>
      </c>
      <c r="I1072" s="16">
        <v>45200</v>
      </c>
      <c r="J1072" s="16">
        <v>47848</v>
      </c>
      <c r="L1072" t="s">
        <v>1268</v>
      </c>
      <c r="M1072" t="s">
        <v>1266</v>
      </c>
      <c r="N1072" s="17">
        <v>100</v>
      </c>
      <c r="P1072" t="s">
        <v>1317</v>
      </c>
      <c r="Q1072" t="s">
        <v>4640</v>
      </c>
      <c r="S1072" t="s">
        <v>1319</v>
      </c>
      <c r="T1072" t="s">
        <v>1266</v>
      </c>
      <c r="U1072">
        <v>7000555567</v>
      </c>
      <c r="V1072" t="s">
        <v>1272</v>
      </c>
      <c r="W1072" t="s">
        <v>4808</v>
      </c>
      <c r="X1072" s="16">
        <v>45720</v>
      </c>
      <c r="AE1072" t="s">
        <v>1797</v>
      </c>
      <c r="AF1072" t="s">
        <v>1277</v>
      </c>
      <c r="AG1072" t="s">
        <v>1550</v>
      </c>
      <c r="AH1072" t="s">
        <v>1551</v>
      </c>
      <c r="AI1072" t="s">
        <v>28</v>
      </c>
      <c r="AJ1072" s="16">
        <v>46023</v>
      </c>
      <c r="AL1072" t="s">
        <v>1292</v>
      </c>
      <c r="AM1072">
        <v>10000014</v>
      </c>
      <c r="AN1072" t="s">
        <v>1327</v>
      </c>
      <c r="AP1072">
        <v>3410120011</v>
      </c>
      <c r="AQ1072" t="s">
        <v>1266</v>
      </c>
      <c r="AS1072" s="17">
        <v>0</v>
      </c>
      <c r="AT1072" s="17">
        <v>0</v>
      </c>
      <c r="AU1072" s="17">
        <v>0</v>
      </c>
      <c r="AV1072" s="17">
        <v>0</v>
      </c>
      <c r="AW1072" s="17">
        <v>0</v>
      </c>
      <c r="AX1072" s="17">
        <v>0</v>
      </c>
      <c r="AY1072" s="17">
        <v>0</v>
      </c>
      <c r="AZ1072" s="17">
        <v>0</v>
      </c>
      <c r="BA1072" s="17">
        <v>0</v>
      </c>
      <c r="BB1072" s="17">
        <v>0</v>
      </c>
      <c r="BC1072" s="17">
        <v>0</v>
      </c>
      <c r="BD1072" s="17">
        <v>0</v>
      </c>
      <c r="BE1072" s="17">
        <v>0</v>
      </c>
      <c r="BF1072" s="17">
        <v>0</v>
      </c>
    </row>
    <row r="1073" spans="2:58" x14ac:dyDescent="0.25">
      <c r="B1073" t="s">
        <v>4806</v>
      </c>
      <c r="C1073">
        <v>33004925</v>
      </c>
      <c r="D1073" t="s">
        <v>4809</v>
      </c>
      <c r="E1073" t="s">
        <v>1266</v>
      </c>
      <c r="F1073" t="s">
        <v>1267</v>
      </c>
      <c r="H1073" s="16">
        <v>45371</v>
      </c>
      <c r="I1073" s="16">
        <v>45352</v>
      </c>
      <c r="J1073" s="16">
        <v>47848</v>
      </c>
      <c r="L1073" t="s">
        <v>1268</v>
      </c>
      <c r="M1073" t="s">
        <v>1266</v>
      </c>
      <c r="N1073" s="17">
        <v>100</v>
      </c>
      <c r="P1073" t="s">
        <v>1317</v>
      </c>
      <c r="Q1073" t="s">
        <v>4640</v>
      </c>
      <c r="S1073" t="s">
        <v>1319</v>
      </c>
      <c r="T1073" t="s">
        <v>1266</v>
      </c>
      <c r="U1073">
        <v>7000555567</v>
      </c>
      <c r="V1073" t="s">
        <v>1272</v>
      </c>
      <c r="W1073" t="s">
        <v>4808</v>
      </c>
      <c r="X1073" s="16">
        <v>45848</v>
      </c>
      <c r="AB1073" t="s">
        <v>1317</v>
      </c>
      <c r="AE1073" t="s">
        <v>1797</v>
      </c>
      <c r="AF1073" t="s">
        <v>1277</v>
      </c>
      <c r="AG1073" t="s">
        <v>1550</v>
      </c>
      <c r="AH1073" t="s">
        <v>1551</v>
      </c>
      <c r="AI1073" t="s">
        <v>28</v>
      </c>
      <c r="AJ1073" s="16">
        <v>46023</v>
      </c>
      <c r="AL1073" t="s">
        <v>1292</v>
      </c>
      <c r="AM1073">
        <v>10000014</v>
      </c>
      <c r="AN1073" t="s">
        <v>1327</v>
      </c>
      <c r="AP1073">
        <v>3410120021</v>
      </c>
      <c r="AQ1073" t="s">
        <v>1266</v>
      </c>
      <c r="AS1073" s="17">
        <v>0</v>
      </c>
      <c r="AT1073" s="17">
        <v>0</v>
      </c>
      <c r="AU1073" s="17">
        <v>0</v>
      </c>
      <c r="AV1073" s="17">
        <v>0</v>
      </c>
      <c r="AW1073" s="17">
        <v>0</v>
      </c>
      <c r="AX1073" s="17">
        <v>0</v>
      </c>
      <c r="AY1073" s="17">
        <v>0</v>
      </c>
      <c r="AZ1073" s="17">
        <v>0</v>
      </c>
      <c r="BA1073" s="17">
        <v>0</v>
      </c>
      <c r="BB1073" s="17">
        <v>0</v>
      </c>
      <c r="BC1073" s="17">
        <v>0</v>
      </c>
      <c r="BD1073" s="17">
        <v>0</v>
      </c>
      <c r="BE1073" s="17">
        <v>0</v>
      </c>
      <c r="BF1073" s="17">
        <v>0</v>
      </c>
    </row>
    <row r="1074" spans="2:58" x14ac:dyDescent="0.25">
      <c r="B1074" t="s">
        <v>4810</v>
      </c>
      <c r="C1074">
        <v>31043693</v>
      </c>
      <c r="D1074" t="s">
        <v>4811</v>
      </c>
      <c r="E1074" t="s">
        <v>1285</v>
      </c>
      <c r="F1074" t="s">
        <v>1351</v>
      </c>
      <c r="H1074" s="16">
        <v>41488</v>
      </c>
      <c r="I1074" s="16">
        <v>41275</v>
      </c>
      <c r="J1074" s="16">
        <v>47848</v>
      </c>
      <c r="L1074" t="s">
        <v>1286</v>
      </c>
      <c r="M1074" t="s">
        <v>1266</v>
      </c>
      <c r="N1074" s="17">
        <v>100</v>
      </c>
      <c r="O1074">
        <v>341012</v>
      </c>
      <c r="P1074" t="s">
        <v>1317</v>
      </c>
      <c r="Q1074" t="s">
        <v>4654</v>
      </c>
      <c r="S1074" t="s">
        <v>1319</v>
      </c>
      <c r="T1074" t="s">
        <v>4655</v>
      </c>
      <c r="U1074">
        <v>7000555567</v>
      </c>
      <c r="V1074" t="s">
        <v>1272</v>
      </c>
      <c r="W1074" t="s">
        <v>4812</v>
      </c>
      <c r="X1074" s="16">
        <v>45810</v>
      </c>
      <c r="Y1074">
        <v>40167810</v>
      </c>
      <c r="Z1074" s="16">
        <v>45810</v>
      </c>
      <c r="AE1074" t="s">
        <v>3179</v>
      </c>
      <c r="AF1074" t="s">
        <v>1277</v>
      </c>
      <c r="AG1074" t="s">
        <v>1278</v>
      </c>
      <c r="AH1074" t="s">
        <v>1279</v>
      </c>
      <c r="AI1074" t="s">
        <v>28</v>
      </c>
      <c r="AJ1074" s="16">
        <v>44562</v>
      </c>
      <c r="AL1074" t="s">
        <v>1326</v>
      </c>
      <c r="AM1074">
        <v>1809</v>
      </c>
      <c r="AN1074" t="s">
        <v>2085</v>
      </c>
      <c r="AP1074">
        <v>3410120011</v>
      </c>
      <c r="AQ1074" t="s">
        <v>1294</v>
      </c>
      <c r="AS1074" s="17">
        <v>262.35000000000002</v>
      </c>
      <c r="AT1074" s="17">
        <v>262.35000000000002</v>
      </c>
      <c r="AU1074" s="17">
        <v>262.35000000000002</v>
      </c>
      <c r="AV1074" s="17">
        <v>262.35000000000002</v>
      </c>
      <c r="AW1074" s="17">
        <v>262.35000000000002</v>
      </c>
      <c r="AX1074" s="17">
        <v>262.35000000000002</v>
      </c>
      <c r="AY1074" s="17">
        <v>262.35000000000002</v>
      </c>
      <c r="AZ1074" s="17">
        <v>262.35000000000002</v>
      </c>
      <c r="BA1074" s="17">
        <v>262.35000000000002</v>
      </c>
      <c r="BB1074" s="17">
        <v>262.35000000000002</v>
      </c>
      <c r="BC1074" s="17">
        <v>262.35000000000002</v>
      </c>
      <c r="BD1074" s="17">
        <v>262.35000000000002</v>
      </c>
      <c r="BE1074" s="17">
        <v>3148.2</v>
      </c>
      <c r="BF1074" s="17">
        <v>3148.2</v>
      </c>
    </row>
    <row r="1075" spans="2:58" x14ac:dyDescent="0.25">
      <c r="B1075" t="s">
        <v>4810</v>
      </c>
      <c r="C1075">
        <v>31096441</v>
      </c>
      <c r="D1075" t="s">
        <v>4813</v>
      </c>
      <c r="E1075" t="s">
        <v>1285</v>
      </c>
      <c r="F1075" t="s">
        <v>1267</v>
      </c>
      <c r="H1075" s="16">
        <v>44524</v>
      </c>
      <c r="I1075" s="16">
        <v>44531</v>
      </c>
      <c r="J1075" s="16">
        <v>47848</v>
      </c>
      <c r="L1075" t="s">
        <v>1286</v>
      </c>
      <c r="M1075" t="s">
        <v>1266</v>
      </c>
      <c r="N1075" s="17">
        <v>100</v>
      </c>
      <c r="P1075" t="s">
        <v>1317</v>
      </c>
      <c r="Q1075" t="s">
        <v>4654</v>
      </c>
      <c r="S1075" t="s">
        <v>1319</v>
      </c>
      <c r="T1075" t="s">
        <v>4814</v>
      </c>
      <c r="U1075">
        <v>7000555567</v>
      </c>
      <c r="V1075" t="s">
        <v>1272</v>
      </c>
      <c r="W1075" t="s">
        <v>4814</v>
      </c>
      <c r="X1075" s="16">
        <v>46035</v>
      </c>
      <c r="Y1075">
        <v>8000064584</v>
      </c>
      <c r="Z1075" s="16">
        <v>45672</v>
      </c>
      <c r="AC1075" t="s">
        <v>4815</v>
      </c>
      <c r="AD1075" t="s">
        <v>4816</v>
      </c>
      <c r="AE1075" t="s">
        <v>2704</v>
      </c>
      <c r="AF1075" t="s">
        <v>1277</v>
      </c>
      <c r="AG1075" t="s">
        <v>1278</v>
      </c>
      <c r="AH1075" t="s">
        <v>1279</v>
      </c>
      <c r="AI1075" t="s">
        <v>28</v>
      </c>
      <c r="AJ1075" s="16">
        <v>46023</v>
      </c>
      <c r="AL1075" t="s">
        <v>2990</v>
      </c>
      <c r="AM1075">
        <v>10000014</v>
      </c>
      <c r="AN1075" t="s">
        <v>1327</v>
      </c>
      <c r="AP1075">
        <v>3410120011</v>
      </c>
      <c r="AQ1075" t="s">
        <v>1294</v>
      </c>
      <c r="AS1075" s="17">
        <v>232</v>
      </c>
      <c r="AT1075" s="17">
        <v>232</v>
      </c>
      <c r="AU1075" s="17">
        <v>232</v>
      </c>
      <c r="AV1075" s="17">
        <v>232</v>
      </c>
      <c r="AW1075" s="17">
        <v>232</v>
      </c>
      <c r="AX1075" s="17">
        <v>232</v>
      </c>
      <c r="AY1075" s="17">
        <v>232</v>
      </c>
      <c r="AZ1075" s="17">
        <v>232</v>
      </c>
      <c r="BA1075" s="17">
        <v>232</v>
      </c>
      <c r="BB1075" s="17">
        <v>232</v>
      </c>
      <c r="BC1075" s="17">
        <v>232</v>
      </c>
      <c r="BD1075" s="17">
        <v>232</v>
      </c>
      <c r="BE1075" s="17">
        <v>2784</v>
      </c>
      <c r="BF1075" s="17">
        <v>2784</v>
      </c>
    </row>
    <row r="1076" spans="2:58" x14ac:dyDescent="0.25">
      <c r="B1076" t="s">
        <v>4810</v>
      </c>
      <c r="C1076">
        <v>33006818</v>
      </c>
      <c r="D1076" t="s">
        <v>4817</v>
      </c>
      <c r="E1076" t="s">
        <v>1266</v>
      </c>
      <c r="F1076" t="s">
        <v>1267</v>
      </c>
      <c r="H1076" s="16">
        <v>45751</v>
      </c>
      <c r="I1076" s="16">
        <v>45748</v>
      </c>
      <c r="J1076" s="16">
        <v>49674</v>
      </c>
      <c r="L1076" t="s">
        <v>1268</v>
      </c>
      <c r="M1076" t="s">
        <v>1266</v>
      </c>
      <c r="N1076" s="17">
        <v>100</v>
      </c>
      <c r="P1076" t="s">
        <v>1317</v>
      </c>
      <c r="Q1076" t="s">
        <v>4654</v>
      </c>
      <c r="S1076" t="s">
        <v>1319</v>
      </c>
      <c r="T1076" t="s">
        <v>1266</v>
      </c>
      <c r="U1076">
        <v>7000555567</v>
      </c>
      <c r="V1076" t="s">
        <v>1272</v>
      </c>
      <c r="W1076" t="s">
        <v>4818</v>
      </c>
      <c r="X1076" s="16">
        <v>45751</v>
      </c>
      <c r="AC1076" t="s">
        <v>4815</v>
      </c>
      <c r="AD1076" t="s">
        <v>4816</v>
      </c>
      <c r="AE1076" t="s">
        <v>3584</v>
      </c>
      <c r="AF1076" t="s">
        <v>1277</v>
      </c>
      <c r="AG1076" t="s">
        <v>1526</v>
      </c>
      <c r="AH1076" t="s">
        <v>1527</v>
      </c>
      <c r="AI1076" t="s">
        <v>28</v>
      </c>
      <c r="AJ1076" s="16">
        <v>46023</v>
      </c>
      <c r="AL1076" t="s">
        <v>1292</v>
      </c>
      <c r="AM1076">
        <v>10000014</v>
      </c>
      <c r="AN1076" t="s">
        <v>1327</v>
      </c>
      <c r="AP1076" t="s">
        <v>1266</v>
      </c>
      <c r="AQ1076" t="s">
        <v>1266</v>
      </c>
      <c r="AS1076" s="17">
        <v>0</v>
      </c>
      <c r="AT1076" s="17">
        <v>0</v>
      </c>
      <c r="AU1076" s="17">
        <v>0</v>
      </c>
      <c r="AV1076" s="17">
        <v>0</v>
      </c>
      <c r="AW1076" s="17">
        <v>0</v>
      </c>
      <c r="AX1076" s="17">
        <v>0</v>
      </c>
      <c r="AY1076" s="17">
        <v>0</v>
      </c>
      <c r="AZ1076" s="17">
        <v>0</v>
      </c>
      <c r="BA1076" s="17">
        <v>0</v>
      </c>
      <c r="BB1076" s="17">
        <v>0</v>
      </c>
      <c r="BC1076" s="17">
        <v>0</v>
      </c>
      <c r="BD1076" s="17">
        <v>0</v>
      </c>
      <c r="BE1076" s="17">
        <v>0</v>
      </c>
      <c r="BF1076" s="17">
        <v>0</v>
      </c>
    </row>
    <row r="1077" spans="2:58" x14ac:dyDescent="0.25">
      <c r="B1077" t="s">
        <v>4810</v>
      </c>
      <c r="C1077">
        <v>33007192</v>
      </c>
      <c r="D1077" t="s">
        <v>4819</v>
      </c>
      <c r="E1077" t="s">
        <v>1266</v>
      </c>
      <c r="F1077" t="s">
        <v>1267</v>
      </c>
      <c r="H1077" s="16">
        <v>45814</v>
      </c>
      <c r="I1077" s="16">
        <v>45809</v>
      </c>
      <c r="J1077" s="16">
        <v>49674</v>
      </c>
      <c r="L1077" t="s">
        <v>1268</v>
      </c>
      <c r="M1077" t="s">
        <v>1266</v>
      </c>
      <c r="N1077" s="17">
        <v>100</v>
      </c>
      <c r="P1077" t="s">
        <v>1317</v>
      </c>
      <c r="Q1077" t="s">
        <v>4654</v>
      </c>
      <c r="S1077" t="s">
        <v>1319</v>
      </c>
      <c r="T1077" t="s">
        <v>1266</v>
      </c>
      <c r="U1077">
        <v>7000555567</v>
      </c>
      <c r="V1077" t="s">
        <v>1272</v>
      </c>
      <c r="W1077" t="s">
        <v>4820</v>
      </c>
      <c r="X1077" s="16">
        <v>45827</v>
      </c>
      <c r="AC1077" t="s">
        <v>4821</v>
      </c>
      <c r="AD1077" t="s">
        <v>4822</v>
      </c>
      <c r="AE1077" t="s">
        <v>3584</v>
      </c>
      <c r="AF1077" t="s">
        <v>1277</v>
      </c>
      <c r="AG1077" t="s">
        <v>4823</v>
      </c>
      <c r="AH1077" t="s">
        <v>4824</v>
      </c>
      <c r="AI1077" t="s">
        <v>28</v>
      </c>
      <c r="AJ1077" s="16">
        <v>46023</v>
      </c>
      <c r="AL1077" t="s">
        <v>1292</v>
      </c>
      <c r="AM1077">
        <v>10000014</v>
      </c>
      <c r="AN1077" t="s">
        <v>1327</v>
      </c>
      <c r="AP1077" t="s">
        <v>1266</v>
      </c>
      <c r="AQ1077" t="s">
        <v>1266</v>
      </c>
      <c r="AS1077" s="17">
        <v>0</v>
      </c>
      <c r="AT1077" s="17">
        <v>0</v>
      </c>
      <c r="AU1077" s="17">
        <v>0</v>
      </c>
      <c r="AV1077" s="17">
        <v>0</v>
      </c>
      <c r="AW1077" s="17">
        <v>0</v>
      </c>
      <c r="AX1077" s="17">
        <v>0</v>
      </c>
      <c r="AY1077" s="17">
        <v>0</v>
      </c>
      <c r="AZ1077" s="17">
        <v>0</v>
      </c>
      <c r="BA1077" s="17">
        <v>0</v>
      </c>
      <c r="BB1077" s="17">
        <v>0</v>
      </c>
      <c r="BC1077" s="17">
        <v>0</v>
      </c>
      <c r="BD1077" s="17">
        <v>0</v>
      </c>
      <c r="BE1077" s="17">
        <v>0</v>
      </c>
      <c r="BF1077" s="17">
        <v>0</v>
      </c>
    </row>
    <row r="1078" spans="2:58" x14ac:dyDescent="0.25">
      <c r="B1078" t="s">
        <v>4825</v>
      </c>
      <c r="C1078">
        <v>33006628</v>
      </c>
      <c r="D1078" t="s">
        <v>4826</v>
      </c>
      <c r="E1078" t="s">
        <v>1266</v>
      </c>
      <c r="F1078" t="s">
        <v>1267</v>
      </c>
      <c r="H1078" s="16">
        <v>45722</v>
      </c>
      <c r="I1078" s="16">
        <v>45717</v>
      </c>
      <c r="J1078" s="16">
        <v>49674</v>
      </c>
      <c r="L1078" t="s">
        <v>1268</v>
      </c>
      <c r="M1078" t="s">
        <v>1266</v>
      </c>
      <c r="N1078" s="17">
        <v>100</v>
      </c>
      <c r="P1078" t="s">
        <v>1317</v>
      </c>
      <c r="Q1078" t="s">
        <v>3767</v>
      </c>
      <c r="S1078" t="s">
        <v>1319</v>
      </c>
      <c r="T1078" t="s">
        <v>1266</v>
      </c>
      <c r="U1078">
        <v>7000555567</v>
      </c>
      <c r="V1078" t="s">
        <v>1272</v>
      </c>
      <c r="W1078" t="s">
        <v>4827</v>
      </c>
      <c r="X1078" s="16">
        <v>45848</v>
      </c>
      <c r="AC1078" t="s">
        <v>4828</v>
      </c>
      <c r="AD1078" t="s">
        <v>4829</v>
      </c>
      <c r="AE1078" t="s">
        <v>3624</v>
      </c>
      <c r="AF1078" t="s">
        <v>1277</v>
      </c>
      <c r="AG1078" t="s">
        <v>1526</v>
      </c>
      <c r="AH1078" t="s">
        <v>1527</v>
      </c>
      <c r="AI1078" t="s">
        <v>28</v>
      </c>
      <c r="AJ1078" s="16">
        <v>46023</v>
      </c>
      <c r="AL1078" t="s">
        <v>1292</v>
      </c>
      <c r="AM1078">
        <v>10000014</v>
      </c>
      <c r="AN1078" t="s">
        <v>1327</v>
      </c>
      <c r="AP1078">
        <v>3410120021</v>
      </c>
      <c r="AQ1078" t="s">
        <v>1266</v>
      </c>
      <c r="AS1078" s="17">
        <v>0</v>
      </c>
      <c r="AT1078" s="17">
        <v>0</v>
      </c>
      <c r="AU1078" s="17">
        <v>0</v>
      </c>
      <c r="AV1078" s="17">
        <v>0</v>
      </c>
      <c r="AW1078" s="17">
        <v>0</v>
      </c>
      <c r="AX1078" s="17">
        <v>0</v>
      </c>
      <c r="AY1078" s="17">
        <v>0</v>
      </c>
      <c r="AZ1078" s="17">
        <v>0</v>
      </c>
      <c r="BA1078" s="17">
        <v>0</v>
      </c>
      <c r="BB1078" s="17">
        <v>0</v>
      </c>
      <c r="BC1078" s="17">
        <v>0</v>
      </c>
      <c r="BD1078" s="17">
        <v>0</v>
      </c>
      <c r="BE1078" s="17">
        <v>0</v>
      </c>
      <c r="BF1078" s="17">
        <v>0</v>
      </c>
    </row>
    <row r="1079" spans="2:58" x14ac:dyDescent="0.25">
      <c r="B1079" t="s">
        <v>4830</v>
      </c>
      <c r="C1079">
        <v>31044774</v>
      </c>
      <c r="D1079" t="s">
        <v>4831</v>
      </c>
      <c r="E1079" t="s">
        <v>1285</v>
      </c>
      <c r="F1079" t="s">
        <v>1267</v>
      </c>
      <c r="H1079" s="16">
        <v>41563</v>
      </c>
      <c r="I1079" s="16">
        <v>41609</v>
      </c>
      <c r="J1079" s="16">
        <v>47848</v>
      </c>
      <c r="L1079" t="s">
        <v>1286</v>
      </c>
      <c r="M1079" t="s">
        <v>1266</v>
      </c>
      <c r="N1079" s="17">
        <v>100</v>
      </c>
      <c r="O1079">
        <v>341012</v>
      </c>
      <c r="P1079" t="s">
        <v>1317</v>
      </c>
      <c r="Q1079" t="s">
        <v>4640</v>
      </c>
      <c r="S1079" t="s">
        <v>1319</v>
      </c>
      <c r="T1079" t="s">
        <v>4832</v>
      </c>
      <c r="U1079">
        <v>7000555567</v>
      </c>
      <c r="V1079" t="s">
        <v>1272</v>
      </c>
      <c r="W1079" t="s">
        <v>4832</v>
      </c>
      <c r="X1079" s="16">
        <v>45946</v>
      </c>
      <c r="Y1079">
        <v>8000000986</v>
      </c>
      <c r="Z1079" s="16">
        <v>44944</v>
      </c>
      <c r="AC1079" t="s">
        <v>4833</v>
      </c>
      <c r="AD1079" t="s">
        <v>4834</v>
      </c>
      <c r="AE1079" t="s">
        <v>2217</v>
      </c>
      <c r="AF1079" t="s">
        <v>1365</v>
      </c>
      <c r="AG1079" t="s">
        <v>3425</v>
      </c>
      <c r="AH1079" t="s">
        <v>3426</v>
      </c>
      <c r="AI1079" t="s">
        <v>28</v>
      </c>
      <c r="AJ1079" s="16">
        <v>46023</v>
      </c>
      <c r="AL1079" t="s">
        <v>1326</v>
      </c>
      <c r="AM1079">
        <v>10000014</v>
      </c>
      <c r="AN1079" t="s">
        <v>1327</v>
      </c>
      <c r="AO1079" t="s">
        <v>4835</v>
      </c>
      <c r="AP1079">
        <v>3410120011</v>
      </c>
      <c r="AQ1079" t="s">
        <v>1329</v>
      </c>
      <c r="AS1079" s="17">
        <v>0</v>
      </c>
      <c r="AT1079" s="17">
        <v>0</v>
      </c>
      <c r="AU1079" s="17">
        <v>0</v>
      </c>
      <c r="AV1079" s="17">
        <v>0</v>
      </c>
      <c r="AW1079" s="17">
        <v>0</v>
      </c>
      <c r="AX1079" s="17">
        <v>0</v>
      </c>
      <c r="AY1079" s="17">
        <v>0</v>
      </c>
      <c r="AZ1079" s="17">
        <v>0</v>
      </c>
      <c r="BA1079" s="17">
        <v>0</v>
      </c>
      <c r="BB1079" s="17">
        <v>0</v>
      </c>
      <c r="BC1079" s="17">
        <v>0</v>
      </c>
      <c r="BD1079" s="17">
        <v>0</v>
      </c>
      <c r="BE1079" s="17">
        <v>0</v>
      </c>
      <c r="BF1079" s="17">
        <v>0</v>
      </c>
    </row>
    <row r="1080" spans="2:58" x14ac:dyDescent="0.25">
      <c r="B1080" t="s">
        <v>4830</v>
      </c>
      <c r="C1080">
        <v>33001302</v>
      </c>
      <c r="D1080" t="s">
        <v>4836</v>
      </c>
      <c r="E1080" t="s">
        <v>1266</v>
      </c>
      <c r="F1080" t="s">
        <v>1267</v>
      </c>
      <c r="H1080" s="16">
        <v>44470</v>
      </c>
      <c r="I1080" s="16">
        <v>41609</v>
      </c>
      <c r="J1080" s="16">
        <v>47848</v>
      </c>
      <c r="L1080" t="s">
        <v>1268</v>
      </c>
      <c r="M1080" t="s">
        <v>1266</v>
      </c>
      <c r="N1080" s="17">
        <v>100</v>
      </c>
      <c r="O1080">
        <v>341012</v>
      </c>
      <c r="P1080" t="s">
        <v>1317</v>
      </c>
      <c r="Q1080" t="s">
        <v>4640</v>
      </c>
      <c r="S1080" t="s">
        <v>1319</v>
      </c>
      <c r="T1080" t="s">
        <v>1266</v>
      </c>
      <c r="U1080">
        <v>7000555567</v>
      </c>
      <c r="V1080" t="s">
        <v>1272</v>
      </c>
      <c r="W1080" t="s">
        <v>1320</v>
      </c>
      <c r="X1080" s="16">
        <v>45809</v>
      </c>
      <c r="AC1080" t="s">
        <v>4833</v>
      </c>
      <c r="AD1080" t="s">
        <v>4834</v>
      </c>
      <c r="AE1080" t="s">
        <v>4837</v>
      </c>
      <c r="AF1080" t="s">
        <v>1277</v>
      </c>
      <c r="AG1080" t="s">
        <v>1550</v>
      </c>
      <c r="AH1080" t="s">
        <v>1551</v>
      </c>
      <c r="AI1080" t="s">
        <v>28</v>
      </c>
      <c r="AJ1080" s="16">
        <v>46023</v>
      </c>
      <c r="AL1080" t="s">
        <v>1326</v>
      </c>
      <c r="AM1080">
        <v>10000014</v>
      </c>
      <c r="AN1080" t="s">
        <v>1327</v>
      </c>
      <c r="AP1080">
        <v>3410120011</v>
      </c>
      <c r="AQ1080" t="s">
        <v>1266</v>
      </c>
      <c r="AS1080" s="17">
        <v>0</v>
      </c>
      <c r="AT1080" s="17">
        <v>0</v>
      </c>
      <c r="AU1080" s="17">
        <v>0</v>
      </c>
      <c r="AV1080" s="17">
        <v>0</v>
      </c>
      <c r="AW1080" s="17">
        <v>0</v>
      </c>
      <c r="AX1080" s="17">
        <v>0</v>
      </c>
      <c r="AY1080" s="17">
        <v>0</v>
      </c>
      <c r="AZ1080" s="17">
        <v>0</v>
      </c>
      <c r="BA1080" s="17">
        <v>0</v>
      </c>
      <c r="BB1080" s="17">
        <v>0</v>
      </c>
      <c r="BC1080" s="17">
        <v>0</v>
      </c>
      <c r="BD1080" s="17">
        <v>0</v>
      </c>
      <c r="BE1080" s="17">
        <v>0</v>
      </c>
      <c r="BF1080" s="17">
        <v>0</v>
      </c>
    </row>
    <row r="1081" spans="2:58" x14ac:dyDescent="0.25">
      <c r="B1081" t="s">
        <v>4830</v>
      </c>
      <c r="C1081">
        <v>33003931</v>
      </c>
      <c r="D1081" t="s">
        <v>4838</v>
      </c>
      <c r="E1081" t="s">
        <v>1266</v>
      </c>
      <c r="F1081" t="s">
        <v>1267</v>
      </c>
      <c r="H1081" s="16">
        <v>44887</v>
      </c>
      <c r="I1081" s="16">
        <v>44866</v>
      </c>
      <c r="J1081" s="16">
        <v>47848</v>
      </c>
      <c r="L1081" t="s">
        <v>1268</v>
      </c>
      <c r="M1081" t="s">
        <v>1266</v>
      </c>
      <c r="N1081" s="17">
        <v>100</v>
      </c>
      <c r="P1081" t="s">
        <v>1317</v>
      </c>
      <c r="Q1081" t="s">
        <v>4640</v>
      </c>
      <c r="S1081" t="s">
        <v>1319</v>
      </c>
      <c r="T1081" t="s">
        <v>1266</v>
      </c>
      <c r="U1081">
        <v>7000555567</v>
      </c>
      <c r="V1081" t="s">
        <v>1272</v>
      </c>
      <c r="W1081" t="s">
        <v>4723</v>
      </c>
      <c r="X1081" s="16">
        <v>45848</v>
      </c>
      <c r="AE1081" t="s">
        <v>2217</v>
      </c>
      <c r="AF1081" t="s">
        <v>1277</v>
      </c>
      <c r="AG1081" t="s">
        <v>2053</v>
      </c>
      <c r="AH1081" t="s">
        <v>2054</v>
      </c>
      <c r="AI1081" t="s">
        <v>28</v>
      </c>
      <c r="AJ1081" s="16">
        <v>46023</v>
      </c>
      <c r="AL1081" t="s">
        <v>1292</v>
      </c>
      <c r="AM1081">
        <v>10000014</v>
      </c>
      <c r="AN1081" t="s">
        <v>1327</v>
      </c>
      <c r="AP1081">
        <v>3410120021</v>
      </c>
      <c r="AQ1081" t="s">
        <v>1266</v>
      </c>
      <c r="AS1081" s="17">
        <v>0</v>
      </c>
      <c r="AT1081" s="17">
        <v>0</v>
      </c>
      <c r="AU1081" s="17">
        <v>0</v>
      </c>
      <c r="AV1081" s="17">
        <v>0</v>
      </c>
      <c r="AW1081" s="17">
        <v>0</v>
      </c>
      <c r="AX1081" s="17">
        <v>0</v>
      </c>
      <c r="AY1081" s="17">
        <v>0</v>
      </c>
      <c r="AZ1081" s="17">
        <v>0</v>
      </c>
      <c r="BA1081" s="17">
        <v>0</v>
      </c>
      <c r="BB1081" s="17">
        <v>0</v>
      </c>
      <c r="BC1081" s="17">
        <v>0</v>
      </c>
      <c r="BD1081" s="17">
        <v>0</v>
      </c>
      <c r="BE1081" s="17">
        <v>0</v>
      </c>
      <c r="BF1081" s="17">
        <v>0</v>
      </c>
    </row>
    <row r="1082" spans="2:58" x14ac:dyDescent="0.25">
      <c r="B1082" t="s">
        <v>4830</v>
      </c>
      <c r="C1082">
        <v>33003937</v>
      </c>
      <c r="D1082" t="s">
        <v>4839</v>
      </c>
      <c r="E1082" t="s">
        <v>1266</v>
      </c>
      <c r="F1082" t="s">
        <v>1267</v>
      </c>
      <c r="H1082" s="16">
        <v>44890</v>
      </c>
      <c r="I1082" s="16">
        <v>44866</v>
      </c>
      <c r="J1082" s="16">
        <v>47848</v>
      </c>
      <c r="L1082" t="s">
        <v>1268</v>
      </c>
      <c r="M1082" t="s">
        <v>1266</v>
      </c>
      <c r="N1082" s="17">
        <v>100</v>
      </c>
      <c r="P1082" t="s">
        <v>1317</v>
      </c>
      <c r="Q1082" t="s">
        <v>4640</v>
      </c>
      <c r="S1082" t="s">
        <v>1319</v>
      </c>
      <c r="T1082" t="s">
        <v>1266</v>
      </c>
      <c r="U1082">
        <v>7000555567</v>
      </c>
      <c r="V1082" t="s">
        <v>1272</v>
      </c>
      <c r="W1082" t="s">
        <v>4840</v>
      </c>
      <c r="X1082" s="16">
        <v>45848</v>
      </c>
      <c r="AE1082" t="s">
        <v>1797</v>
      </c>
      <c r="AF1082" t="s">
        <v>1277</v>
      </c>
      <c r="AG1082" t="s">
        <v>1550</v>
      </c>
      <c r="AH1082" t="s">
        <v>1551</v>
      </c>
      <c r="AI1082" t="s">
        <v>28</v>
      </c>
      <c r="AJ1082" s="16">
        <v>46023</v>
      </c>
      <c r="AL1082" t="s">
        <v>1292</v>
      </c>
      <c r="AM1082">
        <v>10000014</v>
      </c>
      <c r="AN1082" t="s">
        <v>1327</v>
      </c>
      <c r="AP1082">
        <v>3410120021</v>
      </c>
      <c r="AQ1082" t="s">
        <v>1266</v>
      </c>
      <c r="AS1082" s="17">
        <v>0</v>
      </c>
      <c r="AT1082" s="17">
        <v>0</v>
      </c>
      <c r="AU1082" s="17">
        <v>0</v>
      </c>
      <c r="AV1082" s="17">
        <v>0</v>
      </c>
      <c r="AW1082" s="17">
        <v>0</v>
      </c>
      <c r="AX1082" s="17">
        <v>0</v>
      </c>
      <c r="AY1082" s="17">
        <v>0</v>
      </c>
      <c r="AZ1082" s="17">
        <v>0</v>
      </c>
      <c r="BA1082" s="17">
        <v>0</v>
      </c>
      <c r="BB1082" s="17">
        <v>0</v>
      </c>
      <c r="BC1082" s="17">
        <v>0</v>
      </c>
      <c r="BD1082" s="17">
        <v>0</v>
      </c>
      <c r="BE1082" s="17">
        <v>0</v>
      </c>
      <c r="BF1082" s="17">
        <v>0</v>
      </c>
    </row>
    <row r="1083" spans="2:58" x14ac:dyDescent="0.25">
      <c r="B1083" t="s">
        <v>4830</v>
      </c>
      <c r="C1083">
        <v>33004252</v>
      </c>
      <c r="D1083" t="s">
        <v>4841</v>
      </c>
      <c r="E1083" t="s">
        <v>1266</v>
      </c>
      <c r="F1083" t="s">
        <v>1267</v>
      </c>
      <c r="H1083" s="16">
        <v>45069</v>
      </c>
      <c r="I1083" s="16">
        <v>45047</v>
      </c>
      <c r="J1083" s="16">
        <v>48944</v>
      </c>
      <c r="L1083" t="s">
        <v>1268</v>
      </c>
      <c r="M1083" t="s">
        <v>1266</v>
      </c>
      <c r="N1083" s="17">
        <v>100</v>
      </c>
      <c r="P1083" t="s">
        <v>1317</v>
      </c>
      <c r="Q1083" t="s">
        <v>4640</v>
      </c>
      <c r="S1083" t="s">
        <v>1319</v>
      </c>
      <c r="T1083" t="s">
        <v>1266</v>
      </c>
      <c r="U1083">
        <v>7000555567</v>
      </c>
      <c r="V1083" t="s">
        <v>1272</v>
      </c>
      <c r="W1083" t="s">
        <v>4842</v>
      </c>
      <c r="X1083" s="16">
        <v>45848</v>
      </c>
      <c r="AE1083" t="s">
        <v>2489</v>
      </c>
      <c r="AF1083" t="s">
        <v>1277</v>
      </c>
      <c r="AG1083" t="s">
        <v>2218</v>
      </c>
      <c r="AH1083" t="s">
        <v>2219</v>
      </c>
      <c r="AI1083" t="s">
        <v>28</v>
      </c>
      <c r="AJ1083" s="16">
        <v>46023</v>
      </c>
      <c r="AL1083" t="s">
        <v>1292</v>
      </c>
      <c r="AM1083">
        <v>10000014</v>
      </c>
      <c r="AN1083" t="s">
        <v>1327</v>
      </c>
      <c r="AP1083">
        <v>3410120021</v>
      </c>
      <c r="AQ1083" t="s">
        <v>1266</v>
      </c>
      <c r="AS1083" s="17">
        <v>0</v>
      </c>
      <c r="AT1083" s="17">
        <v>0</v>
      </c>
      <c r="AU1083" s="17">
        <v>0</v>
      </c>
      <c r="AV1083" s="17">
        <v>0</v>
      </c>
      <c r="AW1083" s="17">
        <v>0</v>
      </c>
      <c r="AX1083" s="17">
        <v>0</v>
      </c>
      <c r="AY1083" s="17">
        <v>0</v>
      </c>
      <c r="AZ1083" s="17">
        <v>0</v>
      </c>
      <c r="BA1083" s="17">
        <v>0</v>
      </c>
      <c r="BB1083" s="17">
        <v>0</v>
      </c>
      <c r="BC1083" s="17">
        <v>0</v>
      </c>
      <c r="BD1083" s="17">
        <v>0</v>
      </c>
      <c r="BE1083" s="17">
        <v>0</v>
      </c>
      <c r="BF1083" s="17">
        <v>0</v>
      </c>
    </row>
    <row r="1084" spans="2:58" x14ac:dyDescent="0.25">
      <c r="B1084" t="s">
        <v>4830</v>
      </c>
      <c r="C1084">
        <v>33004294</v>
      </c>
      <c r="D1084" t="s">
        <v>4843</v>
      </c>
      <c r="E1084" t="s">
        <v>1266</v>
      </c>
      <c r="F1084" t="s">
        <v>1267</v>
      </c>
      <c r="H1084" s="16">
        <v>45086</v>
      </c>
      <c r="I1084" s="16">
        <v>45078</v>
      </c>
      <c r="J1084" s="16">
        <v>48760</v>
      </c>
      <c r="L1084" t="s">
        <v>1268</v>
      </c>
      <c r="M1084" t="s">
        <v>1266</v>
      </c>
      <c r="N1084" s="17">
        <v>100</v>
      </c>
      <c r="P1084" t="s">
        <v>1317</v>
      </c>
      <c r="Q1084" t="s">
        <v>4640</v>
      </c>
      <c r="S1084" t="s">
        <v>1319</v>
      </c>
      <c r="T1084" t="s">
        <v>1266</v>
      </c>
      <c r="U1084">
        <v>7000555567</v>
      </c>
      <c r="V1084" t="s">
        <v>1272</v>
      </c>
      <c r="W1084" t="s">
        <v>4842</v>
      </c>
      <c r="X1084" s="16">
        <v>45848</v>
      </c>
      <c r="AE1084" t="s">
        <v>1488</v>
      </c>
      <c r="AF1084" t="s">
        <v>1277</v>
      </c>
      <c r="AG1084" t="s">
        <v>1489</v>
      </c>
      <c r="AH1084" t="s">
        <v>1490</v>
      </c>
      <c r="AI1084" t="s">
        <v>28</v>
      </c>
      <c r="AJ1084" s="16">
        <v>46023</v>
      </c>
      <c r="AK1084" t="s">
        <v>2222</v>
      </c>
      <c r="AL1084" t="s">
        <v>1292</v>
      </c>
      <c r="AM1084">
        <v>10000014</v>
      </c>
      <c r="AN1084" t="s">
        <v>1327</v>
      </c>
      <c r="AP1084">
        <v>3410120021</v>
      </c>
      <c r="AQ1084" t="s">
        <v>1266</v>
      </c>
      <c r="AS1084" s="17">
        <v>0</v>
      </c>
      <c r="AT1084" s="17">
        <v>0</v>
      </c>
      <c r="AU1084" s="17">
        <v>0</v>
      </c>
      <c r="AV1084" s="17">
        <v>0</v>
      </c>
      <c r="AW1084" s="17">
        <v>0</v>
      </c>
      <c r="AX1084" s="17">
        <v>0</v>
      </c>
      <c r="AY1084" s="17">
        <v>0</v>
      </c>
      <c r="AZ1084" s="17">
        <v>0</v>
      </c>
      <c r="BA1084" s="17">
        <v>0</v>
      </c>
      <c r="BB1084" s="17">
        <v>0</v>
      </c>
      <c r="BC1084" s="17">
        <v>0</v>
      </c>
      <c r="BD1084" s="17">
        <v>0</v>
      </c>
      <c r="BE1084" s="17">
        <v>0</v>
      </c>
      <c r="BF1084" s="17">
        <v>0</v>
      </c>
    </row>
    <row r="1085" spans="2:58" x14ac:dyDescent="0.25">
      <c r="B1085" t="s">
        <v>4830</v>
      </c>
      <c r="C1085">
        <v>33005401</v>
      </c>
      <c r="D1085" t="s">
        <v>4844</v>
      </c>
      <c r="E1085" t="s">
        <v>1266</v>
      </c>
      <c r="F1085" t="s">
        <v>1267</v>
      </c>
      <c r="H1085" s="16">
        <v>45610</v>
      </c>
      <c r="I1085" s="16">
        <v>45597</v>
      </c>
      <c r="J1085" s="16">
        <v>47848</v>
      </c>
      <c r="L1085" t="s">
        <v>1268</v>
      </c>
      <c r="M1085" t="s">
        <v>1266</v>
      </c>
      <c r="N1085" s="17">
        <v>100</v>
      </c>
      <c r="P1085" t="s">
        <v>1317</v>
      </c>
      <c r="Q1085" t="s">
        <v>4640</v>
      </c>
      <c r="S1085" t="s">
        <v>1319</v>
      </c>
      <c r="T1085" t="s">
        <v>1266</v>
      </c>
      <c r="U1085">
        <v>7000555567</v>
      </c>
      <c r="V1085" t="s">
        <v>1272</v>
      </c>
      <c r="W1085" t="s">
        <v>4845</v>
      </c>
      <c r="X1085" s="16">
        <v>45719</v>
      </c>
      <c r="AE1085" t="s">
        <v>1797</v>
      </c>
      <c r="AF1085" t="s">
        <v>1277</v>
      </c>
      <c r="AG1085" t="s">
        <v>1550</v>
      </c>
      <c r="AH1085" t="s">
        <v>1551</v>
      </c>
      <c r="AI1085" t="s">
        <v>28</v>
      </c>
      <c r="AJ1085" s="16">
        <v>46023</v>
      </c>
      <c r="AL1085" t="s">
        <v>1292</v>
      </c>
      <c r="AM1085">
        <v>10000014</v>
      </c>
      <c r="AN1085" t="s">
        <v>1327</v>
      </c>
      <c r="AP1085">
        <v>3410120011</v>
      </c>
      <c r="AQ1085" t="s">
        <v>1266</v>
      </c>
      <c r="AS1085" s="17">
        <v>0</v>
      </c>
      <c r="AT1085" s="17">
        <v>0</v>
      </c>
      <c r="AU1085" s="17">
        <v>0</v>
      </c>
      <c r="AV1085" s="17">
        <v>0</v>
      </c>
      <c r="AW1085" s="17">
        <v>0</v>
      </c>
      <c r="AX1085" s="17">
        <v>0</v>
      </c>
      <c r="AY1085" s="17">
        <v>0</v>
      </c>
      <c r="AZ1085" s="17">
        <v>0</v>
      </c>
      <c r="BA1085" s="17">
        <v>0</v>
      </c>
      <c r="BB1085" s="17">
        <v>0</v>
      </c>
      <c r="BC1085" s="17">
        <v>0</v>
      </c>
      <c r="BD1085" s="17">
        <v>0</v>
      </c>
      <c r="BE1085" s="17">
        <v>0</v>
      </c>
      <c r="BF1085" s="17">
        <v>0</v>
      </c>
    </row>
    <row r="1086" spans="2:58" x14ac:dyDescent="0.25">
      <c r="B1086" t="s">
        <v>4846</v>
      </c>
      <c r="C1086">
        <v>31062624</v>
      </c>
      <c r="D1086" t="s">
        <v>4847</v>
      </c>
      <c r="E1086" t="s">
        <v>1285</v>
      </c>
      <c r="F1086" t="s">
        <v>1351</v>
      </c>
      <c r="H1086" s="16">
        <v>42668</v>
      </c>
      <c r="I1086" s="16">
        <v>42675</v>
      </c>
      <c r="J1086" s="16">
        <v>47848</v>
      </c>
      <c r="L1086" t="s">
        <v>1371</v>
      </c>
      <c r="M1086" t="s">
        <v>1266</v>
      </c>
      <c r="N1086" s="17">
        <v>100</v>
      </c>
      <c r="P1086" t="s">
        <v>1317</v>
      </c>
      <c r="Q1086" t="s">
        <v>3620</v>
      </c>
      <c r="S1086" t="s">
        <v>1319</v>
      </c>
      <c r="T1086" t="s">
        <v>3629</v>
      </c>
      <c r="U1086">
        <v>7000555567</v>
      </c>
      <c r="V1086" t="s">
        <v>1272</v>
      </c>
      <c r="W1086" t="s">
        <v>4848</v>
      </c>
      <c r="X1086" s="16">
        <v>45810</v>
      </c>
      <c r="Y1086">
        <v>8000022865</v>
      </c>
      <c r="Z1086" s="16">
        <v>45810</v>
      </c>
      <c r="AE1086" t="s">
        <v>2083</v>
      </c>
      <c r="AF1086" t="s">
        <v>1277</v>
      </c>
      <c r="AG1086" t="s">
        <v>1278</v>
      </c>
      <c r="AH1086" t="s">
        <v>1279</v>
      </c>
      <c r="AI1086" t="s">
        <v>28</v>
      </c>
      <c r="AJ1086" s="16">
        <v>44562</v>
      </c>
      <c r="AL1086" t="s">
        <v>1326</v>
      </c>
      <c r="AM1086">
        <v>1809</v>
      </c>
      <c r="AN1086" t="s">
        <v>2085</v>
      </c>
      <c r="AO1086" t="s">
        <v>4849</v>
      </c>
      <c r="AP1086">
        <v>3410120011</v>
      </c>
      <c r="AQ1086" t="s">
        <v>1294</v>
      </c>
      <c r="AS1086" s="17">
        <v>99.34</v>
      </c>
      <c r="AT1086" s="17">
        <v>99.34</v>
      </c>
      <c r="AU1086" s="17">
        <v>99.34</v>
      </c>
      <c r="AV1086" s="17">
        <v>99.34</v>
      </c>
      <c r="AW1086" s="17">
        <v>99.34</v>
      </c>
      <c r="AX1086" s="17">
        <v>99.34</v>
      </c>
      <c r="AY1086" s="17">
        <v>99.34</v>
      </c>
      <c r="AZ1086" s="17">
        <v>99.34</v>
      </c>
      <c r="BA1086" s="17">
        <v>99.34</v>
      </c>
      <c r="BB1086" s="17">
        <v>99.34</v>
      </c>
      <c r="BC1086" s="17">
        <v>99.34</v>
      </c>
      <c r="BD1086" s="17">
        <v>99.34</v>
      </c>
      <c r="BE1086" s="17">
        <v>1192.08</v>
      </c>
      <c r="BF1086" s="17">
        <v>1192.08</v>
      </c>
    </row>
    <row r="1087" spans="2:58" x14ac:dyDescent="0.25">
      <c r="B1087" t="s">
        <v>4846</v>
      </c>
      <c r="C1087">
        <v>31077758</v>
      </c>
      <c r="D1087" t="s">
        <v>4850</v>
      </c>
      <c r="E1087" t="s">
        <v>1285</v>
      </c>
      <c r="F1087" t="s">
        <v>1351</v>
      </c>
      <c r="H1087" s="16">
        <v>43511</v>
      </c>
      <c r="I1087" s="16">
        <v>43497</v>
      </c>
      <c r="J1087" s="16">
        <v>47848</v>
      </c>
      <c r="L1087" t="s">
        <v>1371</v>
      </c>
      <c r="M1087" t="s">
        <v>1266</v>
      </c>
      <c r="N1087" s="17">
        <v>100</v>
      </c>
      <c r="O1087">
        <v>341012</v>
      </c>
      <c r="P1087" t="s">
        <v>1317</v>
      </c>
      <c r="Q1087" t="s">
        <v>3620</v>
      </c>
      <c r="S1087" t="s">
        <v>1288</v>
      </c>
      <c r="T1087" t="s">
        <v>1266</v>
      </c>
      <c r="U1087">
        <v>7000555567</v>
      </c>
      <c r="V1087" t="s">
        <v>1272</v>
      </c>
      <c r="W1087" t="s">
        <v>1266</v>
      </c>
      <c r="X1087" s="16">
        <v>45810</v>
      </c>
      <c r="AE1087" t="s">
        <v>3179</v>
      </c>
      <c r="AF1087" t="s">
        <v>1277</v>
      </c>
      <c r="AG1087" t="s">
        <v>1278</v>
      </c>
      <c r="AH1087" t="s">
        <v>1279</v>
      </c>
      <c r="AI1087" t="s">
        <v>28</v>
      </c>
      <c r="AJ1087" s="16">
        <v>44562</v>
      </c>
      <c r="AL1087" t="s">
        <v>1292</v>
      </c>
      <c r="AM1087">
        <v>1833</v>
      </c>
      <c r="AN1087" t="s">
        <v>4851</v>
      </c>
      <c r="AP1087">
        <v>3410120011</v>
      </c>
      <c r="AQ1087" t="s">
        <v>1294</v>
      </c>
      <c r="AS1087" s="17">
        <v>1103.19</v>
      </c>
      <c r="AT1087" s="17">
        <v>1103.19</v>
      </c>
      <c r="AU1087" s="17">
        <v>1103.19</v>
      </c>
      <c r="AV1087" s="17">
        <v>1103.19</v>
      </c>
      <c r="AW1087" s="17">
        <v>1103.19</v>
      </c>
      <c r="AX1087" s="17">
        <v>1103.19</v>
      </c>
      <c r="AY1087" s="17">
        <v>1103.19</v>
      </c>
      <c r="AZ1087" s="17">
        <v>1103.19</v>
      </c>
      <c r="BA1087" s="17">
        <v>1103.19</v>
      </c>
      <c r="BB1087" s="17">
        <v>1103.19</v>
      </c>
      <c r="BC1087" s="17">
        <v>1103.19</v>
      </c>
      <c r="BD1087" s="17">
        <v>1103.19</v>
      </c>
      <c r="BE1087" s="17">
        <v>13238.28</v>
      </c>
      <c r="BF1087" s="17">
        <v>13238.28</v>
      </c>
    </row>
    <row r="1088" spans="2:58" x14ac:dyDescent="0.25">
      <c r="B1088" t="s">
        <v>4846</v>
      </c>
      <c r="C1088">
        <v>31310689</v>
      </c>
      <c r="D1088" t="s">
        <v>4852</v>
      </c>
      <c r="E1088" t="s">
        <v>1285</v>
      </c>
      <c r="F1088" t="s">
        <v>1267</v>
      </c>
      <c r="H1088" s="16">
        <v>45439</v>
      </c>
      <c r="I1088" s="16">
        <v>45323</v>
      </c>
      <c r="J1088" s="16">
        <v>48975</v>
      </c>
      <c r="L1088" t="s">
        <v>1286</v>
      </c>
      <c r="M1088" t="s">
        <v>1266</v>
      </c>
      <c r="N1088" s="17">
        <v>100</v>
      </c>
      <c r="P1088" t="s">
        <v>1317</v>
      </c>
      <c r="Q1088" t="s">
        <v>3620</v>
      </c>
      <c r="S1088" t="s">
        <v>2392</v>
      </c>
      <c r="T1088" t="s">
        <v>2393</v>
      </c>
      <c r="U1088">
        <v>7000555567</v>
      </c>
      <c r="V1088" t="s">
        <v>1272</v>
      </c>
      <c r="W1088" t="s">
        <v>2394</v>
      </c>
      <c r="X1088" s="16">
        <v>45713</v>
      </c>
      <c r="Y1088" t="s">
        <v>2395</v>
      </c>
      <c r="Z1088" s="16">
        <v>45713</v>
      </c>
      <c r="AE1088" t="s">
        <v>2396</v>
      </c>
      <c r="AF1088" t="s">
        <v>1277</v>
      </c>
      <c r="AG1088" t="s">
        <v>2397</v>
      </c>
      <c r="AH1088" t="s">
        <v>2398</v>
      </c>
      <c r="AI1088" t="s">
        <v>28</v>
      </c>
      <c r="AJ1088" s="16">
        <v>45689</v>
      </c>
      <c r="AL1088" t="s">
        <v>1292</v>
      </c>
      <c r="AM1088">
        <v>10000088</v>
      </c>
      <c r="AN1088" t="s">
        <v>2399</v>
      </c>
      <c r="AP1088">
        <v>3410120011</v>
      </c>
      <c r="AQ1088" t="s">
        <v>1329</v>
      </c>
      <c r="AS1088" s="17">
        <v>0</v>
      </c>
      <c r="AT1088" s="17">
        <v>0</v>
      </c>
      <c r="AU1088" s="17">
        <v>0</v>
      </c>
      <c r="AV1088" s="17">
        <v>0</v>
      </c>
      <c r="AW1088" s="17">
        <v>0</v>
      </c>
      <c r="AX1088" s="17">
        <v>0</v>
      </c>
      <c r="AY1088" s="17">
        <v>0</v>
      </c>
      <c r="AZ1088" s="17">
        <v>0</v>
      </c>
      <c r="BA1088" s="17">
        <v>0</v>
      </c>
      <c r="BB1088" s="17">
        <v>0</v>
      </c>
      <c r="BC1088" s="17">
        <v>0</v>
      </c>
      <c r="BD1088" s="17">
        <v>0</v>
      </c>
      <c r="BE1088" s="17">
        <v>0</v>
      </c>
      <c r="BF1088" s="17">
        <v>0</v>
      </c>
    </row>
    <row r="1089" spans="2:58" x14ac:dyDescent="0.25">
      <c r="B1089" t="s">
        <v>4853</v>
      </c>
      <c r="C1089">
        <v>31088692</v>
      </c>
      <c r="D1089" t="s">
        <v>4854</v>
      </c>
      <c r="E1089" t="s">
        <v>1285</v>
      </c>
      <c r="F1089" t="s">
        <v>1267</v>
      </c>
      <c r="H1089" s="16">
        <v>44106</v>
      </c>
      <c r="I1089" s="16">
        <v>44136</v>
      </c>
      <c r="J1089" s="16">
        <v>47848</v>
      </c>
      <c r="L1089" t="s">
        <v>1286</v>
      </c>
      <c r="M1089" t="s">
        <v>1266</v>
      </c>
      <c r="N1089" s="17">
        <v>100</v>
      </c>
      <c r="P1089" t="s">
        <v>1317</v>
      </c>
      <c r="Q1089" t="s">
        <v>3559</v>
      </c>
      <c r="S1089" t="s">
        <v>1595</v>
      </c>
      <c r="T1089" t="s">
        <v>2183</v>
      </c>
      <c r="U1089">
        <v>7000555567</v>
      </c>
      <c r="V1089" t="s">
        <v>1272</v>
      </c>
      <c r="W1089" t="s">
        <v>1353</v>
      </c>
      <c r="X1089" s="16">
        <v>45832</v>
      </c>
      <c r="Y1089">
        <v>8000055317</v>
      </c>
      <c r="AC1089" t="s">
        <v>1597</v>
      </c>
      <c r="AD1089" t="s">
        <v>1598</v>
      </c>
      <c r="AE1089" t="s">
        <v>1599</v>
      </c>
      <c r="AF1089" t="s">
        <v>1479</v>
      </c>
      <c r="AG1089" t="s">
        <v>1600</v>
      </c>
      <c r="AH1089" t="s">
        <v>1601</v>
      </c>
      <c r="AI1089" t="s">
        <v>28</v>
      </c>
      <c r="AJ1089" s="16">
        <v>45292</v>
      </c>
      <c r="AL1089" t="s">
        <v>1602</v>
      </c>
      <c r="AM1089">
        <v>10272</v>
      </c>
      <c r="AN1089" t="s">
        <v>1598</v>
      </c>
      <c r="AO1089" t="s">
        <v>2184</v>
      </c>
      <c r="AP1089">
        <v>3410120011</v>
      </c>
      <c r="AQ1089" t="s">
        <v>1294</v>
      </c>
      <c r="AS1089" s="17">
        <v>584.20000000000005</v>
      </c>
      <c r="AT1089" s="17">
        <v>584.20000000000005</v>
      </c>
      <c r="AU1089" s="17">
        <v>584.20000000000005</v>
      </c>
      <c r="AV1089" s="17">
        <v>584.20000000000005</v>
      </c>
      <c r="AW1089" s="17">
        <v>584.20000000000005</v>
      </c>
      <c r="AX1089" s="17">
        <v>584.20000000000005</v>
      </c>
      <c r="AY1089" s="17">
        <v>584.20000000000005</v>
      </c>
      <c r="AZ1089" s="17">
        <v>584.20000000000005</v>
      </c>
      <c r="BA1089" s="17">
        <v>584.20000000000005</v>
      </c>
      <c r="BB1089" s="17">
        <v>584.20000000000005</v>
      </c>
      <c r="BC1089" s="17">
        <v>584.20000000000005</v>
      </c>
      <c r="BD1089" s="17">
        <v>584.20000000000005</v>
      </c>
      <c r="BE1089" s="17">
        <v>7010.4</v>
      </c>
      <c r="BF1089" s="17">
        <v>7010.4</v>
      </c>
    </row>
    <row r="1090" spans="2:58" x14ac:dyDescent="0.25">
      <c r="B1090" t="s">
        <v>4855</v>
      </c>
      <c r="C1090">
        <v>31070286</v>
      </c>
      <c r="D1090" t="s">
        <v>4856</v>
      </c>
      <c r="E1090" t="s">
        <v>1285</v>
      </c>
      <c r="F1090" t="s">
        <v>1267</v>
      </c>
      <c r="H1090" s="16">
        <v>43090</v>
      </c>
      <c r="I1090" s="16">
        <v>43132</v>
      </c>
      <c r="J1090" s="16">
        <v>47848</v>
      </c>
      <c r="L1090" t="s">
        <v>1286</v>
      </c>
      <c r="M1090" t="s">
        <v>1266</v>
      </c>
      <c r="N1090" s="17">
        <v>100</v>
      </c>
      <c r="P1090" t="s">
        <v>1317</v>
      </c>
      <c r="Q1090" t="s">
        <v>3637</v>
      </c>
      <c r="S1090" t="s">
        <v>1319</v>
      </c>
      <c r="T1090" t="s">
        <v>1320</v>
      </c>
      <c r="U1090">
        <v>7000555567</v>
      </c>
      <c r="V1090" t="s">
        <v>1272</v>
      </c>
      <c r="W1090" t="s">
        <v>4857</v>
      </c>
      <c r="X1090" s="16">
        <v>45831</v>
      </c>
      <c r="Y1090">
        <v>8000031945</v>
      </c>
      <c r="Z1090" s="16">
        <v>45685</v>
      </c>
      <c r="AC1090" t="s">
        <v>4858</v>
      </c>
      <c r="AD1090" t="s">
        <v>4859</v>
      </c>
      <c r="AE1090" t="s">
        <v>1324</v>
      </c>
      <c r="AF1090" t="s">
        <v>1365</v>
      </c>
      <c r="AG1090" t="s">
        <v>1278</v>
      </c>
      <c r="AH1090" t="s">
        <v>1279</v>
      </c>
      <c r="AI1090" t="s">
        <v>28</v>
      </c>
      <c r="AJ1090" s="16">
        <v>45658</v>
      </c>
      <c r="AL1090" t="s">
        <v>2990</v>
      </c>
      <c r="AM1090">
        <v>10000014</v>
      </c>
      <c r="AN1090" t="s">
        <v>1327</v>
      </c>
      <c r="AO1090" t="s">
        <v>4860</v>
      </c>
      <c r="AP1090">
        <v>3410120011</v>
      </c>
      <c r="AQ1090" t="s">
        <v>1294</v>
      </c>
      <c r="AS1090" s="17">
        <v>73.52</v>
      </c>
      <c r="AT1090" s="17">
        <v>73.52</v>
      </c>
      <c r="AU1090" s="17">
        <v>73.52</v>
      </c>
      <c r="AV1090" s="17">
        <v>73.52</v>
      </c>
      <c r="AW1090" s="17">
        <v>73.52</v>
      </c>
      <c r="AX1090" s="17">
        <v>73.52</v>
      </c>
      <c r="AY1090" s="17">
        <v>73.52</v>
      </c>
      <c r="AZ1090" s="17">
        <v>73.52</v>
      </c>
      <c r="BA1090" s="17">
        <v>73.52</v>
      </c>
      <c r="BB1090" s="17">
        <v>73.52</v>
      </c>
      <c r="BC1090" s="17">
        <v>73.52</v>
      </c>
      <c r="BD1090" s="17">
        <v>73.52</v>
      </c>
      <c r="BE1090" s="17">
        <v>882.24</v>
      </c>
      <c r="BF1090" s="17">
        <v>882.24</v>
      </c>
    </row>
    <row r="1091" spans="2:58" x14ac:dyDescent="0.25">
      <c r="B1091" t="s">
        <v>4855</v>
      </c>
      <c r="C1091">
        <v>33002908</v>
      </c>
      <c r="D1091" t="s">
        <v>4861</v>
      </c>
      <c r="E1091" t="s">
        <v>1266</v>
      </c>
      <c r="F1091" t="s">
        <v>1267</v>
      </c>
      <c r="H1091" s="16">
        <v>44575</v>
      </c>
      <c r="I1091" s="16">
        <v>43132</v>
      </c>
      <c r="J1091" s="16">
        <v>47848</v>
      </c>
      <c r="L1091" t="s">
        <v>1268</v>
      </c>
      <c r="M1091" t="s">
        <v>1266</v>
      </c>
      <c r="N1091" s="17">
        <v>100</v>
      </c>
      <c r="P1091" t="s">
        <v>1317</v>
      </c>
      <c r="Q1091" t="s">
        <v>3637</v>
      </c>
      <c r="S1091" t="s">
        <v>1319</v>
      </c>
      <c r="T1091" t="s">
        <v>1266</v>
      </c>
      <c r="U1091">
        <v>7000555567</v>
      </c>
      <c r="V1091" t="s">
        <v>1272</v>
      </c>
      <c r="W1091" t="s">
        <v>4857</v>
      </c>
      <c r="X1091" s="16">
        <v>45782</v>
      </c>
      <c r="AC1091" t="s">
        <v>4858</v>
      </c>
      <c r="AD1091" t="s">
        <v>4859</v>
      </c>
      <c r="AE1091" t="s">
        <v>1324</v>
      </c>
      <c r="AF1091" t="s">
        <v>1277</v>
      </c>
      <c r="AG1091" t="s">
        <v>1278</v>
      </c>
      <c r="AH1091" t="s">
        <v>1279</v>
      </c>
      <c r="AI1091" t="s">
        <v>28</v>
      </c>
      <c r="AJ1091" s="16">
        <v>46023</v>
      </c>
      <c r="AL1091" t="s">
        <v>2990</v>
      </c>
      <c r="AM1091">
        <v>10000014</v>
      </c>
      <c r="AN1091" t="s">
        <v>1327</v>
      </c>
      <c r="AP1091">
        <v>3410120011</v>
      </c>
      <c r="AQ1091" t="s">
        <v>1266</v>
      </c>
      <c r="AS1091" s="17">
        <v>0</v>
      </c>
      <c r="AT1091" s="17">
        <v>0</v>
      </c>
      <c r="AU1091" s="17">
        <v>0</v>
      </c>
      <c r="AV1091" s="17">
        <v>0</v>
      </c>
      <c r="AW1091" s="17">
        <v>0</v>
      </c>
      <c r="AX1091" s="17">
        <v>0</v>
      </c>
      <c r="AY1091" s="17">
        <v>0</v>
      </c>
      <c r="AZ1091" s="17">
        <v>0</v>
      </c>
      <c r="BA1091" s="17">
        <v>0</v>
      </c>
      <c r="BB1091" s="17">
        <v>0</v>
      </c>
      <c r="BC1091" s="17">
        <v>0</v>
      </c>
      <c r="BD1091" s="17">
        <v>0</v>
      </c>
      <c r="BE1091" s="17">
        <v>0</v>
      </c>
      <c r="BF1091" s="17">
        <v>0</v>
      </c>
    </row>
    <row r="1092" spans="2:58" x14ac:dyDescent="0.25">
      <c r="B1092" t="s">
        <v>4862</v>
      </c>
      <c r="C1092">
        <v>31048760</v>
      </c>
      <c r="D1092" t="s">
        <v>4863</v>
      </c>
      <c r="E1092" t="s">
        <v>1285</v>
      </c>
      <c r="F1092" t="s">
        <v>1267</v>
      </c>
      <c r="H1092" s="16">
        <v>41830</v>
      </c>
      <c r="I1092" s="16">
        <v>41852</v>
      </c>
      <c r="J1092" s="16">
        <v>47848</v>
      </c>
      <c r="L1092" t="s">
        <v>1286</v>
      </c>
      <c r="M1092" t="s">
        <v>1266</v>
      </c>
      <c r="N1092" s="17">
        <v>100</v>
      </c>
      <c r="O1092">
        <v>341012</v>
      </c>
      <c r="P1092" t="s">
        <v>1317</v>
      </c>
      <c r="Q1092" t="s">
        <v>4581</v>
      </c>
      <c r="S1092" t="s">
        <v>1319</v>
      </c>
      <c r="T1092" t="s">
        <v>1320</v>
      </c>
      <c r="U1092">
        <v>7000555567</v>
      </c>
      <c r="V1092" t="s">
        <v>1272</v>
      </c>
      <c r="W1092" t="s">
        <v>1320</v>
      </c>
      <c r="X1092" s="16">
        <v>46035</v>
      </c>
      <c r="Y1092">
        <v>8000006162</v>
      </c>
      <c r="Z1092" s="16">
        <v>46035</v>
      </c>
      <c r="AC1092" t="s">
        <v>4864</v>
      </c>
      <c r="AD1092" t="s">
        <v>4865</v>
      </c>
      <c r="AE1092" t="s">
        <v>1319</v>
      </c>
      <c r="AF1092" t="s">
        <v>1365</v>
      </c>
      <c r="AG1092" t="s">
        <v>1550</v>
      </c>
      <c r="AH1092" t="s">
        <v>1551</v>
      </c>
      <c r="AI1092" t="s">
        <v>28</v>
      </c>
      <c r="AJ1092" s="16">
        <v>46023</v>
      </c>
      <c r="AL1092" t="s">
        <v>1326</v>
      </c>
      <c r="AM1092">
        <v>10000014</v>
      </c>
      <c r="AN1092" t="s">
        <v>1327</v>
      </c>
      <c r="AO1092" t="s">
        <v>4866</v>
      </c>
      <c r="AP1092">
        <v>3410120011</v>
      </c>
      <c r="AQ1092" t="s">
        <v>1294</v>
      </c>
      <c r="AS1092" s="17">
        <v>1483.05</v>
      </c>
      <c r="AT1092" s="17">
        <v>1483.05</v>
      </c>
      <c r="AU1092" s="17">
        <v>1483.05</v>
      </c>
      <c r="AV1092" s="17">
        <v>1483.05</v>
      </c>
      <c r="AW1092" s="17">
        <v>1483.05</v>
      </c>
      <c r="AX1092" s="17">
        <v>1483.05</v>
      </c>
      <c r="AY1092" s="17">
        <v>1483.05</v>
      </c>
      <c r="AZ1092" s="17">
        <v>1483.05</v>
      </c>
      <c r="BA1092" s="17">
        <v>1483.05</v>
      </c>
      <c r="BB1092" s="17">
        <v>1483.05</v>
      </c>
      <c r="BC1092" s="17">
        <v>1483.05</v>
      </c>
      <c r="BD1092" s="17">
        <v>1483.05</v>
      </c>
      <c r="BE1092" s="17">
        <v>17796.600000000002</v>
      </c>
      <c r="BF1092" s="17">
        <v>17796.600000000002</v>
      </c>
    </row>
    <row r="1093" spans="2:58" x14ac:dyDescent="0.25">
      <c r="B1093" t="s">
        <v>4862</v>
      </c>
      <c r="C1093">
        <v>33001319</v>
      </c>
      <c r="D1093" t="s">
        <v>4867</v>
      </c>
      <c r="E1093" t="s">
        <v>1266</v>
      </c>
      <c r="F1093" t="s">
        <v>1267</v>
      </c>
      <c r="H1093" s="16">
        <v>44470</v>
      </c>
      <c r="I1093" s="16">
        <v>41852</v>
      </c>
      <c r="J1093" s="16">
        <v>47848</v>
      </c>
      <c r="L1093" t="s">
        <v>1268</v>
      </c>
      <c r="M1093" t="s">
        <v>1266</v>
      </c>
      <c r="N1093" s="17">
        <v>100</v>
      </c>
      <c r="O1093">
        <v>341012</v>
      </c>
      <c r="P1093" t="s">
        <v>1317</v>
      </c>
      <c r="Q1093" t="s">
        <v>4581</v>
      </c>
      <c r="S1093" t="s">
        <v>1319</v>
      </c>
      <c r="T1093" t="s">
        <v>1266</v>
      </c>
      <c r="U1093">
        <v>7000555567</v>
      </c>
      <c r="V1093" t="s">
        <v>1272</v>
      </c>
      <c r="W1093" t="s">
        <v>4868</v>
      </c>
      <c r="X1093" s="16">
        <v>45814</v>
      </c>
      <c r="AC1093" t="s">
        <v>4864</v>
      </c>
      <c r="AD1093" t="s">
        <v>4865</v>
      </c>
      <c r="AE1093" t="s">
        <v>3624</v>
      </c>
      <c r="AF1093" t="s">
        <v>1277</v>
      </c>
      <c r="AG1093" t="s">
        <v>1550</v>
      </c>
      <c r="AH1093" t="s">
        <v>1551</v>
      </c>
      <c r="AI1093" t="s">
        <v>28</v>
      </c>
      <c r="AJ1093" s="16">
        <v>46023</v>
      </c>
      <c r="AL1093" t="s">
        <v>1326</v>
      </c>
      <c r="AM1093">
        <v>10000014</v>
      </c>
      <c r="AN1093" t="s">
        <v>1327</v>
      </c>
      <c r="AP1093">
        <v>3410120011</v>
      </c>
      <c r="AQ1093" t="s">
        <v>1266</v>
      </c>
      <c r="AS1093" s="17">
        <v>0</v>
      </c>
      <c r="AT1093" s="17">
        <v>0</v>
      </c>
      <c r="AU1093" s="17">
        <v>0</v>
      </c>
      <c r="AV1093" s="17">
        <v>0</v>
      </c>
      <c r="AW1093" s="17">
        <v>0</v>
      </c>
      <c r="AX1093" s="17">
        <v>0</v>
      </c>
      <c r="AY1093" s="17">
        <v>0</v>
      </c>
      <c r="AZ1093" s="17">
        <v>0</v>
      </c>
      <c r="BA1093" s="17">
        <v>0</v>
      </c>
      <c r="BB1093" s="17">
        <v>0</v>
      </c>
      <c r="BC1093" s="17">
        <v>0</v>
      </c>
      <c r="BD1093" s="17">
        <v>0</v>
      </c>
      <c r="BE1093" s="17">
        <v>0</v>
      </c>
      <c r="BF1093" s="17">
        <v>0</v>
      </c>
    </row>
    <row r="1094" spans="2:58" x14ac:dyDescent="0.25">
      <c r="B1094" t="s">
        <v>4869</v>
      </c>
      <c r="C1094">
        <v>31084546</v>
      </c>
      <c r="D1094" t="s">
        <v>4870</v>
      </c>
      <c r="E1094" t="s">
        <v>1285</v>
      </c>
      <c r="F1094" t="s">
        <v>1267</v>
      </c>
      <c r="H1094" s="16">
        <v>43874</v>
      </c>
      <c r="I1094" s="16">
        <v>43831</v>
      </c>
      <c r="J1094" s="16">
        <v>47848</v>
      </c>
      <c r="L1094" t="s">
        <v>1286</v>
      </c>
      <c r="M1094" t="s">
        <v>1266</v>
      </c>
      <c r="N1094" s="17">
        <v>100</v>
      </c>
      <c r="P1094" t="s">
        <v>1317</v>
      </c>
      <c r="Q1094" t="s">
        <v>1512</v>
      </c>
      <c r="S1094" t="s">
        <v>1319</v>
      </c>
      <c r="T1094" t="s">
        <v>4871</v>
      </c>
      <c r="U1094">
        <v>7000555567</v>
      </c>
      <c r="V1094" t="s">
        <v>1272</v>
      </c>
      <c r="W1094" t="s">
        <v>4871</v>
      </c>
      <c r="X1094" s="16">
        <v>45810</v>
      </c>
      <c r="Y1094">
        <v>8000048374</v>
      </c>
      <c r="Z1094" s="16">
        <v>45810</v>
      </c>
      <c r="AC1094" t="s">
        <v>4872</v>
      </c>
      <c r="AD1094" t="s">
        <v>4873</v>
      </c>
      <c r="AE1094" t="s">
        <v>4874</v>
      </c>
      <c r="AF1094" t="s">
        <v>3424</v>
      </c>
      <c r="AG1094" t="s">
        <v>1278</v>
      </c>
      <c r="AH1094" t="s">
        <v>1279</v>
      </c>
      <c r="AI1094" t="s">
        <v>28</v>
      </c>
      <c r="AJ1094" s="16">
        <v>45292</v>
      </c>
      <c r="AL1094" t="s">
        <v>2990</v>
      </c>
      <c r="AM1094">
        <v>1780</v>
      </c>
      <c r="AN1094" t="s">
        <v>1615</v>
      </c>
      <c r="AO1094" t="s">
        <v>4875</v>
      </c>
      <c r="AP1094">
        <v>3410120011</v>
      </c>
      <c r="AQ1094" t="s">
        <v>1294</v>
      </c>
      <c r="AS1094" s="17">
        <v>353.1</v>
      </c>
      <c r="AT1094" s="17">
        <v>353.1</v>
      </c>
      <c r="AU1094" s="17">
        <v>353.1</v>
      </c>
      <c r="AV1094" s="17">
        <v>353.1</v>
      </c>
      <c r="AW1094" s="17">
        <v>353.1</v>
      </c>
      <c r="AX1094" s="17">
        <v>353.1</v>
      </c>
      <c r="AY1094" s="17">
        <v>353.1</v>
      </c>
      <c r="AZ1094" s="17">
        <v>353.1</v>
      </c>
      <c r="BA1094" s="17">
        <v>353.1</v>
      </c>
      <c r="BB1094" s="17">
        <v>353.1</v>
      </c>
      <c r="BC1094" s="17">
        <v>353.1</v>
      </c>
      <c r="BD1094" s="17">
        <v>353.1</v>
      </c>
      <c r="BE1094" s="17">
        <v>4237.2</v>
      </c>
      <c r="BF1094" s="17">
        <v>4237.2</v>
      </c>
    </row>
    <row r="1095" spans="2:58" x14ac:dyDescent="0.25">
      <c r="B1095" t="s">
        <v>4869</v>
      </c>
      <c r="C1095">
        <v>31084728</v>
      </c>
      <c r="D1095" t="s">
        <v>4876</v>
      </c>
      <c r="E1095" t="s">
        <v>1285</v>
      </c>
      <c r="F1095" t="s">
        <v>1267</v>
      </c>
      <c r="H1095" s="16">
        <v>43881</v>
      </c>
      <c r="I1095" s="16">
        <v>43831</v>
      </c>
      <c r="J1095" s="16">
        <v>47848</v>
      </c>
      <c r="L1095" t="s">
        <v>1286</v>
      </c>
      <c r="M1095" t="s">
        <v>1266</v>
      </c>
      <c r="N1095" s="17">
        <v>100</v>
      </c>
      <c r="P1095" t="s">
        <v>1317</v>
      </c>
      <c r="Q1095" t="s">
        <v>1512</v>
      </c>
      <c r="S1095" t="s">
        <v>1474</v>
      </c>
      <c r="T1095" t="s">
        <v>1415</v>
      </c>
      <c r="U1095">
        <v>7000555567</v>
      </c>
      <c r="V1095" t="s">
        <v>1272</v>
      </c>
      <c r="W1095" t="s">
        <v>4877</v>
      </c>
      <c r="X1095" s="16">
        <v>45797</v>
      </c>
      <c r="Y1095">
        <v>8000048575</v>
      </c>
      <c r="Z1095" s="16">
        <v>45797</v>
      </c>
      <c r="AE1095" t="s">
        <v>4800</v>
      </c>
      <c r="AF1095" t="s">
        <v>1277</v>
      </c>
      <c r="AG1095" t="s">
        <v>1278</v>
      </c>
      <c r="AH1095" t="s">
        <v>1279</v>
      </c>
      <c r="AI1095" t="s">
        <v>28</v>
      </c>
      <c r="AJ1095" s="16">
        <v>44562</v>
      </c>
      <c r="AL1095" t="s">
        <v>2024</v>
      </c>
      <c r="AM1095">
        <v>1780</v>
      </c>
      <c r="AN1095" t="s">
        <v>1615</v>
      </c>
      <c r="AO1095" t="s">
        <v>1483</v>
      </c>
      <c r="AP1095">
        <v>3410120011</v>
      </c>
      <c r="AQ1095" t="s">
        <v>1294</v>
      </c>
      <c r="AS1095" s="17">
        <v>6392.58</v>
      </c>
      <c r="AT1095" s="17">
        <v>6392.58</v>
      </c>
      <c r="AU1095" s="17">
        <v>6392.58</v>
      </c>
      <c r="AV1095" s="17">
        <v>6392.58</v>
      </c>
      <c r="AW1095" s="17">
        <v>6392.58</v>
      </c>
      <c r="AX1095" s="17">
        <v>6392.58</v>
      </c>
      <c r="AY1095" s="17">
        <v>6392.58</v>
      </c>
      <c r="AZ1095" s="17">
        <v>6392.58</v>
      </c>
      <c r="BA1095" s="17">
        <v>6392.58</v>
      </c>
      <c r="BB1095" s="17">
        <v>6392.58</v>
      </c>
      <c r="BC1095" s="17">
        <v>6392.58</v>
      </c>
      <c r="BD1095" s="17">
        <v>6392.58</v>
      </c>
      <c r="BE1095" s="17">
        <v>76710.960000000006</v>
      </c>
      <c r="BF1095" s="17">
        <v>76710.960000000006</v>
      </c>
    </row>
    <row r="1096" spans="2:58" x14ac:dyDescent="0.25">
      <c r="B1096" t="s">
        <v>4869</v>
      </c>
      <c r="C1096">
        <v>31093170</v>
      </c>
      <c r="D1096" t="s">
        <v>4878</v>
      </c>
      <c r="E1096" t="s">
        <v>1285</v>
      </c>
      <c r="F1096" t="s">
        <v>1267</v>
      </c>
      <c r="H1096" s="16">
        <v>44336</v>
      </c>
      <c r="I1096" s="16">
        <v>44348</v>
      </c>
      <c r="J1096" s="16">
        <v>47848</v>
      </c>
      <c r="L1096" t="s">
        <v>1286</v>
      </c>
      <c r="M1096" t="s">
        <v>1266</v>
      </c>
      <c r="N1096" s="17">
        <v>100</v>
      </c>
      <c r="P1096" t="s">
        <v>1317</v>
      </c>
      <c r="Q1096" t="s">
        <v>1512</v>
      </c>
      <c r="S1096" t="s">
        <v>1319</v>
      </c>
      <c r="T1096" t="s">
        <v>4786</v>
      </c>
      <c r="U1096">
        <v>7000555567</v>
      </c>
      <c r="V1096" t="s">
        <v>1272</v>
      </c>
      <c r="W1096" t="s">
        <v>1320</v>
      </c>
      <c r="X1096" s="16">
        <v>45810</v>
      </c>
      <c r="Y1096">
        <v>8000054292</v>
      </c>
      <c r="AE1096" t="s">
        <v>4879</v>
      </c>
      <c r="AF1096" t="s">
        <v>1277</v>
      </c>
      <c r="AG1096" t="s">
        <v>4880</v>
      </c>
      <c r="AH1096" t="s">
        <v>4881</v>
      </c>
      <c r="AI1096" t="s">
        <v>28</v>
      </c>
      <c r="AJ1096" s="16">
        <v>45292</v>
      </c>
      <c r="AL1096" t="s">
        <v>1292</v>
      </c>
      <c r="AM1096">
        <v>1919</v>
      </c>
      <c r="AN1096" t="s">
        <v>4882</v>
      </c>
      <c r="AP1096">
        <v>3410120011</v>
      </c>
      <c r="AQ1096" t="s">
        <v>1294</v>
      </c>
      <c r="AS1096" s="17">
        <v>2870.4</v>
      </c>
      <c r="AT1096" s="17">
        <v>2870.4</v>
      </c>
      <c r="AU1096" s="17">
        <v>2870.4</v>
      </c>
      <c r="AV1096" s="17">
        <v>2870.4</v>
      </c>
      <c r="AW1096" s="17">
        <v>2870.4</v>
      </c>
      <c r="AX1096" s="17">
        <v>2870.4</v>
      </c>
      <c r="AY1096" s="17">
        <v>2870.4</v>
      </c>
      <c r="AZ1096" s="17">
        <v>2870.4</v>
      </c>
      <c r="BA1096" s="17">
        <v>2870.4</v>
      </c>
      <c r="BB1096" s="17">
        <v>2870.4</v>
      </c>
      <c r="BC1096" s="17">
        <v>2870.4</v>
      </c>
      <c r="BD1096" s="17">
        <v>2870.4</v>
      </c>
      <c r="BE1096" s="17">
        <v>34444.800000000003</v>
      </c>
      <c r="BF1096" s="17">
        <v>34444.800000000003</v>
      </c>
    </row>
    <row r="1097" spans="2:58" x14ac:dyDescent="0.25">
      <c r="B1097" t="s">
        <v>4869</v>
      </c>
      <c r="C1097">
        <v>31093171</v>
      </c>
      <c r="D1097" t="s">
        <v>4883</v>
      </c>
      <c r="E1097" t="s">
        <v>1285</v>
      </c>
      <c r="F1097" t="s">
        <v>1267</v>
      </c>
      <c r="H1097" s="16">
        <v>44336</v>
      </c>
      <c r="I1097" s="16">
        <v>44348</v>
      </c>
      <c r="J1097" s="16">
        <v>47848</v>
      </c>
      <c r="L1097" t="s">
        <v>1286</v>
      </c>
      <c r="M1097" t="s">
        <v>1266</v>
      </c>
      <c r="N1097" s="17">
        <v>100</v>
      </c>
      <c r="P1097" t="s">
        <v>1317</v>
      </c>
      <c r="Q1097" t="s">
        <v>1512</v>
      </c>
      <c r="S1097" t="s">
        <v>1319</v>
      </c>
      <c r="T1097" t="s">
        <v>4786</v>
      </c>
      <c r="U1097">
        <v>7000555567</v>
      </c>
      <c r="V1097" t="s">
        <v>1272</v>
      </c>
      <c r="W1097" t="s">
        <v>1320</v>
      </c>
      <c r="X1097" s="16">
        <v>45810</v>
      </c>
      <c r="Y1097">
        <v>8000054292</v>
      </c>
      <c r="Z1097" s="16">
        <v>45810</v>
      </c>
      <c r="AE1097" t="s">
        <v>4879</v>
      </c>
      <c r="AF1097" t="s">
        <v>1277</v>
      </c>
      <c r="AG1097" t="s">
        <v>1278</v>
      </c>
      <c r="AH1097" t="s">
        <v>1279</v>
      </c>
      <c r="AI1097" t="s">
        <v>28</v>
      </c>
      <c r="AJ1097" s="16">
        <v>44562</v>
      </c>
      <c r="AL1097" t="s">
        <v>1292</v>
      </c>
      <c r="AM1097">
        <v>1919</v>
      </c>
      <c r="AN1097" t="s">
        <v>4882</v>
      </c>
      <c r="AP1097">
        <v>3410120011</v>
      </c>
      <c r="AQ1097" t="s">
        <v>1294</v>
      </c>
      <c r="AS1097" s="17">
        <v>469.67</v>
      </c>
      <c r="AT1097" s="17">
        <v>469.67</v>
      </c>
      <c r="AU1097" s="17">
        <v>469.67</v>
      </c>
      <c r="AV1097" s="17">
        <v>469.67</v>
      </c>
      <c r="AW1097" s="17">
        <v>469.67</v>
      </c>
      <c r="AX1097" s="17">
        <v>469.67</v>
      </c>
      <c r="AY1097" s="17">
        <v>469.67</v>
      </c>
      <c r="AZ1097" s="17">
        <v>469.67</v>
      </c>
      <c r="BA1097" s="17">
        <v>469.67</v>
      </c>
      <c r="BB1097" s="17">
        <v>469.67</v>
      </c>
      <c r="BC1097" s="17">
        <v>469.67</v>
      </c>
      <c r="BD1097" s="17">
        <v>469.67</v>
      </c>
      <c r="BE1097" s="17">
        <v>5636.04</v>
      </c>
      <c r="BF1097" s="17">
        <v>5636.04</v>
      </c>
    </row>
    <row r="1098" spans="2:58" x14ac:dyDescent="0.25">
      <c r="B1098" t="s">
        <v>4869</v>
      </c>
      <c r="C1098">
        <v>31098929</v>
      </c>
      <c r="D1098" t="s">
        <v>4884</v>
      </c>
      <c r="E1098" t="s">
        <v>1285</v>
      </c>
      <c r="F1098" t="s">
        <v>1267</v>
      </c>
      <c r="H1098" s="16">
        <v>44662</v>
      </c>
      <c r="I1098" s="16">
        <v>44593</v>
      </c>
      <c r="J1098" s="16">
        <v>47848</v>
      </c>
      <c r="L1098" t="s">
        <v>1286</v>
      </c>
      <c r="M1098" t="s">
        <v>1266</v>
      </c>
      <c r="N1098" s="17">
        <v>100</v>
      </c>
      <c r="P1098" t="s">
        <v>1317</v>
      </c>
      <c r="Q1098" t="s">
        <v>1512</v>
      </c>
      <c r="S1098" t="s">
        <v>1319</v>
      </c>
      <c r="T1098" t="s">
        <v>4786</v>
      </c>
      <c r="U1098">
        <v>7000555567</v>
      </c>
      <c r="V1098" t="s">
        <v>1272</v>
      </c>
      <c r="W1098" t="s">
        <v>4786</v>
      </c>
      <c r="X1098" s="16">
        <v>45810</v>
      </c>
      <c r="Y1098">
        <v>8000068105</v>
      </c>
      <c r="Z1098" s="16">
        <v>45810</v>
      </c>
      <c r="AC1098" t="s">
        <v>4885</v>
      </c>
      <c r="AD1098" t="s">
        <v>4886</v>
      </c>
      <c r="AE1098" t="s">
        <v>4887</v>
      </c>
      <c r="AF1098" t="s">
        <v>1277</v>
      </c>
      <c r="AG1098" t="s">
        <v>4888</v>
      </c>
      <c r="AH1098" t="s">
        <v>4889</v>
      </c>
      <c r="AI1098" t="s">
        <v>28</v>
      </c>
      <c r="AJ1098" s="16">
        <v>44662</v>
      </c>
      <c r="AL1098" t="s">
        <v>3918</v>
      </c>
      <c r="AM1098">
        <v>1550</v>
      </c>
      <c r="AN1098" t="s">
        <v>2603</v>
      </c>
      <c r="AO1098" t="s">
        <v>4890</v>
      </c>
      <c r="AP1098">
        <v>3410120011</v>
      </c>
      <c r="AQ1098" t="s">
        <v>1294</v>
      </c>
      <c r="AS1098" s="17">
        <v>110</v>
      </c>
      <c r="AT1098" s="17">
        <v>110</v>
      </c>
      <c r="AU1098" s="17">
        <v>110</v>
      </c>
      <c r="AV1098" s="17">
        <v>110</v>
      </c>
      <c r="AW1098" s="17">
        <v>110</v>
      </c>
      <c r="AX1098" s="17">
        <v>110</v>
      </c>
      <c r="AY1098" s="17">
        <v>110</v>
      </c>
      <c r="AZ1098" s="17">
        <v>110</v>
      </c>
      <c r="BA1098" s="17">
        <v>110</v>
      </c>
      <c r="BB1098" s="17">
        <v>110</v>
      </c>
      <c r="BC1098" s="17">
        <v>110</v>
      </c>
      <c r="BD1098" s="17">
        <v>110</v>
      </c>
      <c r="BE1098" s="17">
        <v>1320</v>
      </c>
      <c r="BF1098" s="17">
        <v>1320</v>
      </c>
    </row>
    <row r="1099" spans="2:58" x14ac:dyDescent="0.25">
      <c r="B1099" t="s">
        <v>4869</v>
      </c>
      <c r="C1099">
        <v>31316462</v>
      </c>
      <c r="D1099" t="s">
        <v>4891</v>
      </c>
      <c r="E1099" t="s">
        <v>1285</v>
      </c>
      <c r="F1099" t="s">
        <v>1534</v>
      </c>
      <c r="H1099" s="16">
        <v>45754</v>
      </c>
      <c r="I1099" s="16">
        <v>45748</v>
      </c>
      <c r="J1099" s="16">
        <v>49399</v>
      </c>
      <c r="L1099" t="s">
        <v>1286</v>
      </c>
      <c r="M1099" t="s">
        <v>1266</v>
      </c>
      <c r="N1099" s="17">
        <v>100</v>
      </c>
      <c r="P1099" t="s">
        <v>1317</v>
      </c>
      <c r="Q1099" t="s">
        <v>1512</v>
      </c>
      <c r="S1099" t="s">
        <v>1458</v>
      </c>
      <c r="T1099" t="s">
        <v>4892</v>
      </c>
      <c r="U1099">
        <v>7000555567</v>
      </c>
      <c r="V1099" t="s">
        <v>1272</v>
      </c>
      <c r="W1099" t="s">
        <v>1536</v>
      </c>
      <c r="X1099" s="16">
        <v>45758</v>
      </c>
      <c r="Y1099" t="s">
        <v>4893</v>
      </c>
      <c r="Z1099" s="16">
        <v>46033</v>
      </c>
      <c r="AE1099" t="s">
        <v>4575</v>
      </c>
      <c r="AF1099" t="s">
        <v>1277</v>
      </c>
      <c r="AG1099" t="s">
        <v>2330</v>
      </c>
      <c r="AH1099" t="s">
        <v>2331</v>
      </c>
      <c r="AI1099" t="s">
        <v>28</v>
      </c>
      <c r="AJ1099" s="16">
        <v>45748</v>
      </c>
      <c r="AL1099" t="s">
        <v>1292</v>
      </c>
      <c r="AM1099">
        <v>1834</v>
      </c>
      <c r="AN1099" t="s">
        <v>2332</v>
      </c>
      <c r="AP1099">
        <v>3410120011</v>
      </c>
      <c r="AQ1099" t="s">
        <v>1294</v>
      </c>
      <c r="AS1099" s="17">
        <v>166.67</v>
      </c>
      <c r="AT1099" s="17">
        <v>166.67</v>
      </c>
      <c r="AU1099" s="17">
        <v>166.67</v>
      </c>
      <c r="AV1099" s="17">
        <v>166.67</v>
      </c>
      <c r="AW1099" s="17">
        <v>166.67</v>
      </c>
      <c r="AX1099" s="17">
        <v>166.67</v>
      </c>
      <c r="AY1099" s="17">
        <v>166.67</v>
      </c>
      <c r="AZ1099" s="17">
        <v>166.67</v>
      </c>
      <c r="BA1099" s="17">
        <v>166.67</v>
      </c>
      <c r="BB1099" s="17">
        <v>166.67</v>
      </c>
      <c r="BC1099" s="17">
        <v>166.67</v>
      </c>
      <c r="BD1099" s="17">
        <v>166.67</v>
      </c>
      <c r="BE1099" s="17">
        <v>2000.04</v>
      </c>
      <c r="BF1099" s="17">
        <v>2000.04</v>
      </c>
    </row>
    <row r="1100" spans="2:58" x14ac:dyDescent="0.25">
      <c r="B1100" t="s">
        <v>4869</v>
      </c>
      <c r="C1100">
        <v>33003042</v>
      </c>
      <c r="D1100" t="s">
        <v>4894</v>
      </c>
      <c r="E1100" t="s">
        <v>1266</v>
      </c>
      <c r="F1100" t="s">
        <v>1267</v>
      </c>
      <c r="H1100" s="16">
        <v>44603</v>
      </c>
      <c r="I1100" s="16">
        <v>44564</v>
      </c>
      <c r="J1100" s="16">
        <v>48213</v>
      </c>
      <c r="L1100" t="s">
        <v>1268</v>
      </c>
      <c r="M1100" t="s">
        <v>1266</v>
      </c>
      <c r="N1100" s="17">
        <v>100</v>
      </c>
      <c r="P1100" t="s">
        <v>1317</v>
      </c>
      <c r="Q1100" t="s">
        <v>1512</v>
      </c>
      <c r="S1100" t="s">
        <v>1319</v>
      </c>
      <c r="T1100" t="s">
        <v>1266</v>
      </c>
      <c r="U1100">
        <v>7000555567</v>
      </c>
      <c r="V1100" t="s">
        <v>1272</v>
      </c>
      <c r="W1100" t="s">
        <v>4786</v>
      </c>
      <c r="X1100" s="16">
        <v>45848</v>
      </c>
      <c r="AC1100" t="s">
        <v>2948</v>
      </c>
      <c r="AD1100" t="s">
        <v>2949</v>
      </c>
      <c r="AE1100" t="s">
        <v>2704</v>
      </c>
      <c r="AF1100" t="s">
        <v>1277</v>
      </c>
      <c r="AG1100" t="s">
        <v>2514</v>
      </c>
      <c r="AH1100" t="s">
        <v>2515</v>
      </c>
      <c r="AI1100" t="s">
        <v>28</v>
      </c>
      <c r="AJ1100" s="16">
        <v>46023</v>
      </c>
      <c r="AK1100" t="s">
        <v>4895</v>
      </c>
      <c r="AL1100" t="s">
        <v>2951</v>
      </c>
      <c r="AM1100">
        <v>10000014</v>
      </c>
      <c r="AN1100" t="s">
        <v>1327</v>
      </c>
      <c r="AP1100">
        <v>3410120021</v>
      </c>
      <c r="AQ1100" t="s">
        <v>1266</v>
      </c>
      <c r="AS1100" s="17">
        <v>0</v>
      </c>
      <c r="AT1100" s="17">
        <v>0</v>
      </c>
      <c r="AU1100" s="17">
        <v>0</v>
      </c>
      <c r="AV1100" s="17">
        <v>0</v>
      </c>
      <c r="AW1100" s="17">
        <v>0</v>
      </c>
      <c r="AX1100" s="17">
        <v>0</v>
      </c>
      <c r="AY1100" s="17">
        <v>0</v>
      </c>
      <c r="AZ1100" s="17">
        <v>0</v>
      </c>
      <c r="BA1100" s="17">
        <v>0</v>
      </c>
      <c r="BB1100" s="17">
        <v>0</v>
      </c>
      <c r="BC1100" s="17">
        <v>0</v>
      </c>
      <c r="BD1100" s="17">
        <v>0</v>
      </c>
      <c r="BE1100" s="17">
        <v>0</v>
      </c>
      <c r="BF1100" s="17">
        <v>0</v>
      </c>
    </row>
    <row r="1101" spans="2:58" x14ac:dyDescent="0.25">
      <c r="B1101" t="s">
        <v>4869</v>
      </c>
      <c r="C1101">
        <v>33006542</v>
      </c>
      <c r="D1101" t="s">
        <v>4896</v>
      </c>
      <c r="E1101" t="s">
        <v>1266</v>
      </c>
      <c r="F1101" t="s">
        <v>1267</v>
      </c>
      <c r="H1101" s="16">
        <v>45722</v>
      </c>
      <c r="I1101" s="16">
        <v>45717</v>
      </c>
      <c r="J1101" s="16">
        <v>49674</v>
      </c>
      <c r="L1101" t="s">
        <v>1268</v>
      </c>
      <c r="M1101" t="s">
        <v>1266</v>
      </c>
      <c r="N1101" s="17">
        <v>100</v>
      </c>
      <c r="P1101" t="s">
        <v>1317</v>
      </c>
      <c r="Q1101" t="s">
        <v>1512</v>
      </c>
      <c r="S1101" t="s">
        <v>1319</v>
      </c>
      <c r="T1101" t="s">
        <v>1266</v>
      </c>
      <c r="U1101">
        <v>7000555567</v>
      </c>
      <c r="V1101" t="s">
        <v>1272</v>
      </c>
      <c r="W1101" t="s">
        <v>4897</v>
      </c>
      <c r="X1101" s="16">
        <v>45880</v>
      </c>
      <c r="AC1101" t="s">
        <v>4898</v>
      </c>
      <c r="AD1101" t="s">
        <v>4899</v>
      </c>
      <c r="AE1101" t="s">
        <v>3584</v>
      </c>
      <c r="AF1101" t="s">
        <v>1277</v>
      </c>
      <c r="AG1101" t="s">
        <v>1526</v>
      </c>
      <c r="AH1101" t="s">
        <v>1527</v>
      </c>
      <c r="AI1101" t="s">
        <v>28</v>
      </c>
      <c r="AJ1101" s="16">
        <v>46023</v>
      </c>
      <c r="AL1101" t="s">
        <v>1292</v>
      </c>
      <c r="AM1101">
        <v>10000014</v>
      </c>
      <c r="AN1101" t="s">
        <v>1327</v>
      </c>
      <c r="AP1101">
        <v>3410120011</v>
      </c>
      <c r="AQ1101" t="s">
        <v>1266</v>
      </c>
      <c r="AS1101" s="17">
        <v>0</v>
      </c>
      <c r="AT1101" s="17">
        <v>0</v>
      </c>
      <c r="AU1101" s="17">
        <v>0</v>
      </c>
      <c r="AV1101" s="17">
        <v>0</v>
      </c>
      <c r="AW1101" s="17">
        <v>0</v>
      </c>
      <c r="AX1101" s="17">
        <v>0</v>
      </c>
      <c r="AY1101" s="17">
        <v>0</v>
      </c>
      <c r="AZ1101" s="17">
        <v>0</v>
      </c>
      <c r="BA1101" s="17">
        <v>0</v>
      </c>
      <c r="BB1101" s="17">
        <v>0</v>
      </c>
      <c r="BC1101" s="17">
        <v>0</v>
      </c>
      <c r="BD1101" s="17">
        <v>0</v>
      </c>
      <c r="BE1101" s="17">
        <v>0</v>
      </c>
      <c r="BF1101" s="17">
        <v>0</v>
      </c>
    </row>
    <row r="1102" spans="2:58" x14ac:dyDescent="0.25">
      <c r="B1102" t="s">
        <v>4869</v>
      </c>
      <c r="C1102">
        <v>33006569</v>
      </c>
      <c r="D1102" t="s">
        <v>4900</v>
      </c>
      <c r="E1102" t="s">
        <v>1266</v>
      </c>
      <c r="F1102" t="s">
        <v>1267</v>
      </c>
      <c r="H1102" s="16">
        <v>45722</v>
      </c>
      <c r="I1102" s="16">
        <v>45717</v>
      </c>
      <c r="J1102" s="16">
        <v>49674</v>
      </c>
      <c r="L1102" t="s">
        <v>1268</v>
      </c>
      <c r="M1102" t="s">
        <v>1266</v>
      </c>
      <c r="N1102" s="17">
        <v>100</v>
      </c>
      <c r="P1102" t="s">
        <v>1317</v>
      </c>
      <c r="Q1102" t="s">
        <v>1512</v>
      </c>
      <c r="S1102" t="s">
        <v>1319</v>
      </c>
      <c r="T1102" t="s">
        <v>1266</v>
      </c>
      <c r="U1102">
        <v>7000555567</v>
      </c>
      <c r="V1102" t="s">
        <v>1272</v>
      </c>
      <c r="W1102" t="s">
        <v>4901</v>
      </c>
      <c r="X1102" s="16">
        <v>45848</v>
      </c>
      <c r="AC1102" t="s">
        <v>4902</v>
      </c>
      <c r="AD1102" t="s">
        <v>4903</v>
      </c>
      <c r="AE1102" t="s">
        <v>3584</v>
      </c>
      <c r="AF1102" t="s">
        <v>1277</v>
      </c>
      <c r="AG1102" t="s">
        <v>1526</v>
      </c>
      <c r="AH1102" t="s">
        <v>1527</v>
      </c>
      <c r="AI1102" t="s">
        <v>28</v>
      </c>
      <c r="AJ1102" s="16">
        <v>46023</v>
      </c>
      <c r="AL1102" t="s">
        <v>1292</v>
      </c>
      <c r="AM1102">
        <v>10000014</v>
      </c>
      <c r="AN1102" t="s">
        <v>1327</v>
      </c>
      <c r="AP1102">
        <v>3410120021</v>
      </c>
      <c r="AQ1102" t="s">
        <v>1266</v>
      </c>
      <c r="AS1102" s="17">
        <v>0</v>
      </c>
      <c r="AT1102" s="17">
        <v>0</v>
      </c>
      <c r="AU1102" s="17">
        <v>0</v>
      </c>
      <c r="AV1102" s="17">
        <v>0</v>
      </c>
      <c r="AW1102" s="17">
        <v>0</v>
      </c>
      <c r="AX1102" s="17">
        <v>0</v>
      </c>
      <c r="AY1102" s="17">
        <v>0</v>
      </c>
      <c r="AZ1102" s="17">
        <v>0</v>
      </c>
      <c r="BA1102" s="17">
        <v>0</v>
      </c>
      <c r="BB1102" s="17">
        <v>0</v>
      </c>
      <c r="BC1102" s="17">
        <v>0</v>
      </c>
      <c r="BD1102" s="17">
        <v>0</v>
      </c>
      <c r="BE1102" s="17">
        <v>0</v>
      </c>
      <c r="BF1102" s="17">
        <v>0</v>
      </c>
    </row>
    <row r="1103" spans="2:58" x14ac:dyDescent="0.25">
      <c r="B1103" t="s">
        <v>4904</v>
      </c>
      <c r="C1103">
        <v>33001345</v>
      </c>
      <c r="D1103" t="s">
        <v>4905</v>
      </c>
      <c r="E1103" t="s">
        <v>1266</v>
      </c>
      <c r="F1103" t="s">
        <v>1267</v>
      </c>
      <c r="H1103" s="16">
        <v>44470</v>
      </c>
      <c r="I1103" s="16">
        <v>42095</v>
      </c>
      <c r="J1103" s="16">
        <v>47848</v>
      </c>
      <c r="L1103" t="s">
        <v>1268</v>
      </c>
      <c r="M1103" t="s">
        <v>1266</v>
      </c>
      <c r="N1103" s="17">
        <v>100</v>
      </c>
      <c r="O1103">
        <v>341012</v>
      </c>
      <c r="P1103" t="s">
        <v>1317</v>
      </c>
      <c r="Q1103" t="s">
        <v>1361</v>
      </c>
      <c r="S1103" t="s">
        <v>3684</v>
      </c>
      <c r="T1103" t="s">
        <v>1266</v>
      </c>
      <c r="U1103">
        <v>7000555567</v>
      </c>
      <c r="V1103" t="s">
        <v>1272</v>
      </c>
      <c r="W1103" t="s">
        <v>3599</v>
      </c>
      <c r="X1103" s="16">
        <v>45870</v>
      </c>
      <c r="AC1103" t="s">
        <v>4906</v>
      </c>
      <c r="AD1103" t="s">
        <v>4907</v>
      </c>
      <c r="AE1103" t="s">
        <v>4908</v>
      </c>
      <c r="AF1103" t="s">
        <v>1277</v>
      </c>
      <c r="AG1103" t="s">
        <v>1278</v>
      </c>
      <c r="AH1103" t="s">
        <v>1279</v>
      </c>
      <c r="AI1103" t="s">
        <v>28</v>
      </c>
      <c r="AJ1103" s="16">
        <v>46023</v>
      </c>
      <c r="AL1103" t="s">
        <v>1326</v>
      </c>
      <c r="AM1103">
        <v>10000014</v>
      </c>
      <c r="AN1103" t="s">
        <v>1327</v>
      </c>
      <c r="AP1103">
        <v>3410120011</v>
      </c>
      <c r="AQ1103" t="s">
        <v>1266</v>
      </c>
      <c r="AS1103" s="17">
        <v>0</v>
      </c>
      <c r="AT1103" s="17">
        <v>0</v>
      </c>
      <c r="AU1103" s="17">
        <v>0</v>
      </c>
      <c r="AV1103" s="17">
        <v>0</v>
      </c>
      <c r="AW1103" s="17">
        <v>0</v>
      </c>
      <c r="AX1103" s="17">
        <v>0</v>
      </c>
      <c r="AY1103" s="17">
        <v>0</v>
      </c>
      <c r="AZ1103" s="17">
        <v>0</v>
      </c>
      <c r="BA1103" s="17">
        <v>0</v>
      </c>
      <c r="BB1103" s="17">
        <v>0</v>
      </c>
      <c r="BC1103" s="17">
        <v>0</v>
      </c>
      <c r="BD1103" s="17">
        <v>0</v>
      </c>
      <c r="BE1103" s="17">
        <v>0</v>
      </c>
      <c r="BF1103" s="17">
        <v>0</v>
      </c>
    </row>
    <row r="1104" spans="2:58" x14ac:dyDescent="0.25">
      <c r="B1104" t="s">
        <v>4909</v>
      </c>
      <c r="C1104">
        <v>33001346</v>
      </c>
      <c r="D1104" t="s">
        <v>4910</v>
      </c>
      <c r="E1104" t="s">
        <v>1266</v>
      </c>
      <c r="F1104" t="s">
        <v>1267</v>
      </c>
      <c r="H1104" s="16">
        <v>44470</v>
      </c>
      <c r="I1104" s="16">
        <v>42156</v>
      </c>
      <c r="J1104" s="16">
        <v>47848</v>
      </c>
      <c r="L1104" t="s">
        <v>1268</v>
      </c>
      <c r="M1104" t="s">
        <v>1266</v>
      </c>
      <c r="N1104" s="17">
        <v>100</v>
      </c>
      <c r="O1104">
        <v>341012</v>
      </c>
      <c r="P1104" t="s">
        <v>1317</v>
      </c>
      <c r="Q1104" t="s">
        <v>1361</v>
      </c>
      <c r="S1104" t="s">
        <v>1319</v>
      </c>
      <c r="T1104" t="s">
        <v>1266</v>
      </c>
      <c r="U1104">
        <v>7000555567</v>
      </c>
      <c r="V1104" t="s">
        <v>1272</v>
      </c>
      <c r="W1104" t="s">
        <v>3599</v>
      </c>
      <c r="X1104" s="16">
        <v>45814</v>
      </c>
      <c r="AC1104" t="s">
        <v>4911</v>
      </c>
      <c r="AD1104" t="s">
        <v>4912</v>
      </c>
      <c r="AE1104" t="s">
        <v>2704</v>
      </c>
      <c r="AF1104" t="s">
        <v>1277</v>
      </c>
      <c r="AG1104" t="s">
        <v>1278</v>
      </c>
      <c r="AH1104" t="s">
        <v>1279</v>
      </c>
      <c r="AI1104" t="s">
        <v>28</v>
      </c>
      <c r="AJ1104" s="16">
        <v>46023</v>
      </c>
      <c r="AL1104" t="s">
        <v>1326</v>
      </c>
      <c r="AM1104">
        <v>10000014</v>
      </c>
      <c r="AN1104" t="s">
        <v>1327</v>
      </c>
      <c r="AP1104">
        <v>3410120011</v>
      </c>
      <c r="AQ1104" t="s">
        <v>1266</v>
      </c>
      <c r="AS1104" s="17">
        <v>0</v>
      </c>
      <c r="AT1104" s="17">
        <v>0</v>
      </c>
      <c r="AU1104" s="17">
        <v>0</v>
      </c>
      <c r="AV1104" s="17">
        <v>0</v>
      </c>
      <c r="AW1104" s="17">
        <v>0</v>
      </c>
      <c r="AX1104" s="17">
        <v>0</v>
      </c>
      <c r="AY1104" s="17">
        <v>0</v>
      </c>
      <c r="AZ1104" s="17">
        <v>0</v>
      </c>
      <c r="BA1104" s="17">
        <v>0</v>
      </c>
      <c r="BB1104" s="17">
        <v>0</v>
      </c>
      <c r="BC1104" s="17">
        <v>0</v>
      </c>
      <c r="BD1104" s="17">
        <v>0</v>
      </c>
      <c r="BE1104" s="17">
        <v>0</v>
      </c>
      <c r="BF1104" s="17">
        <v>0</v>
      </c>
    </row>
    <row r="1105" spans="2:58" x14ac:dyDescent="0.25">
      <c r="B1105" t="s">
        <v>4913</v>
      </c>
      <c r="C1105">
        <v>31055108</v>
      </c>
      <c r="D1105" t="s">
        <v>4914</v>
      </c>
      <c r="E1105" t="s">
        <v>1285</v>
      </c>
      <c r="F1105" t="s">
        <v>1267</v>
      </c>
      <c r="H1105" s="16">
        <v>42213</v>
      </c>
      <c r="I1105" s="16">
        <v>42186</v>
      </c>
      <c r="J1105" s="16">
        <v>47848</v>
      </c>
      <c r="L1105" t="s">
        <v>1371</v>
      </c>
      <c r="M1105" t="s">
        <v>1266</v>
      </c>
      <c r="N1105" s="17">
        <v>100</v>
      </c>
      <c r="O1105">
        <v>341012</v>
      </c>
      <c r="P1105" t="s">
        <v>1317</v>
      </c>
      <c r="Q1105" t="s">
        <v>4640</v>
      </c>
      <c r="S1105" t="s">
        <v>1319</v>
      </c>
      <c r="T1105" t="s">
        <v>1320</v>
      </c>
      <c r="U1105">
        <v>7000555567</v>
      </c>
      <c r="V1105" t="s">
        <v>1272</v>
      </c>
      <c r="W1105" t="s">
        <v>1522</v>
      </c>
      <c r="X1105" s="16">
        <v>45797</v>
      </c>
      <c r="Y1105">
        <v>8000012579</v>
      </c>
      <c r="Z1105" s="16">
        <v>45797</v>
      </c>
      <c r="AC1105" t="s">
        <v>4915</v>
      </c>
      <c r="AD1105" t="s">
        <v>4916</v>
      </c>
      <c r="AE1105" t="s">
        <v>1324</v>
      </c>
      <c r="AF1105" t="s">
        <v>1277</v>
      </c>
      <c r="AG1105" t="s">
        <v>1278</v>
      </c>
      <c r="AH1105" t="s">
        <v>1279</v>
      </c>
      <c r="AI1105" t="s">
        <v>28</v>
      </c>
      <c r="AJ1105" s="16">
        <v>44562</v>
      </c>
      <c r="AL1105" t="s">
        <v>1326</v>
      </c>
      <c r="AM1105">
        <v>10000014</v>
      </c>
      <c r="AN1105" t="s">
        <v>1327</v>
      </c>
      <c r="AO1105" t="s">
        <v>4266</v>
      </c>
      <c r="AP1105">
        <v>3410120011</v>
      </c>
      <c r="AQ1105" t="s">
        <v>1294</v>
      </c>
      <c r="AS1105" s="17">
        <v>9.26</v>
      </c>
      <c r="AT1105" s="17">
        <v>9.26</v>
      </c>
      <c r="AU1105" s="17">
        <v>9.26</v>
      </c>
      <c r="AV1105" s="17">
        <v>9.26</v>
      </c>
      <c r="AW1105" s="17">
        <v>9.26</v>
      </c>
      <c r="AX1105" s="17">
        <v>9.26</v>
      </c>
      <c r="AY1105" s="17">
        <v>9.26</v>
      </c>
      <c r="AZ1105" s="17">
        <v>9.26</v>
      </c>
      <c r="BA1105" s="17">
        <v>9.26</v>
      </c>
      <c r="BB1105" s="17">
        <v>9.26</v>
      </c>
      <c r="BC1105" s="17">
        <v>9.26</v>
      </c>
      <c r="BD1105" s="17">
        <v>9.26</v>
      </c>
      <c r="BE1105" s="17">
        <v>111.11999999999999</v>
      </c>
      <c r="BF1105" s="17">
        <v>111.11999999999999</v>
      </c>
    </row>
    <row r="1106" spans="2:58" x14ac:dyDescent="0.25">
      <c r="B1106" t="s">
        <v>4917</v>
      </c>
      <c r="C1106">
        <v>31090155</v>
      </c>
      <c r="D1106" t="s">
        <v>4918</v>
      </c>
      <c r="E1106" t="s">
        <v>1285</v>
      </c>
      <c r="F1106" t="s">
        <v>1351</v>
      </c>
      <c r="H1106" s="16">
        <v>44181</v>
      </c>
      <c r="I1106" s="16">
        <v>44197</v>
      </c>
      <c r="J1106" s="16">
        <v>47848</v>
      </c>
      <c r="L1106" t="s">
        <v>1286</v>
      </c>
      <c r="M1106" t="s">
        <v>1266</v>
      </c>
      <c r="N1106" s="17">
        <v>100</v>
      </c>
      <c r="O1106">
        <v>340750</v>
      </c>
      <c r="P1106" t="s">
        <v>1317</v>
      </c>
      <c r="Q1106" t="s">
        <v>4919</v>
      </c>
      <c r="S1106" t="s">
        <v>1319</v>
      </c>
      <c r="T1106" t="s">
        <v>1320</v>
      </c>
      <c r="U1106">
        <v>7000555567</v>
      </c>
      <c r="V1106" t="s">
        <v>1272</v>
      </c>
      <c r="W1106" t="s">
        <v>4920</v>
      </c>
      <c r="X1106" s="16">
        <v>45810</v>
      </c>
      <c r="Y1106">
        <v>31090154</v>
      </c>
      <c r="Z1106" s="16">
        <v>45810</v>
      </c>
      <c r="AE1106" t="s">
        <v>3179</v>
      </c>
      <c r="AF1106" t="s">
        <v>1277</v>
      </c>
      <c r="AG1106" t="s">
        <v>1278</v>
      </c>
      <c r="AH1106" t="s">
        <v>1279</v>
      </c>
      <c r="AI1106" t="s">
        <v>28</v>
      </c>
      <c r="AJ1106" s="16">
        <v>44562</v>
      </c>
      <c r="AL1106" t="s">
        <v>1326</v>
      </c>
      <c r="AM1106">
        <v>1809</v>
      </c>
      <c r="AN1106" t="s">
        <v>2085</v>
      </c>
      <c r="AP1106">
        <v>3410120011</v>
      </c>
      <c r="AQ1106" t="s">
        <v>1294</v>
      </c>
      <c r="AS1106" s="17">
        <v>107.01</v>
      </c>
      <c r="AT1106" s="17">
        <v>107.01</v>
      </c>
      <c r="AU1106" s="17">
        <v>107.01</v>
      </c>
      <c r="AV1106" s="17">
        <v>107.01</v>
      </c>
      <c r="AW1106" s="17">
        <v>107.01</v>
      </c>
      <c r="AX1106" s="17">
        <v>107.01</v>
      </c>
      <c r="AY1106" s="17">
        <v>107.01</v>
      </c>
      <c r="AZ1106" s="17">
        <v>107.01</v>
      </c>
      <c r="BA1106" s="17">
        <v>107.01</v>
      </c>
      <c r="BB1106" s="17">
        <v>107.01</v>
      </c>
      <c r="BC1106" s="17">
        <v>107.01</v>
      </c>
      <c r="BD1106" s="17">
        <v>107.01</v>
      </c>
      <c r="BE1106" s="17">
        <v>1284.1199999999999</v>
      </c>
      <c r="BF1106" s="17">
        <v>1284.1199999999999</v>
      </c>
    </row>
    <row r="1107" spans="2:58" x14ac:dyDescent="0.25">
      <c r="B1107" t="s">
        <v>4917</v>
      </c>
      <c r="C1107">
        <v>33006688</v>
      </c>
      <c r="D1107" t="s">
        <v>4921</v>
      </c>
      <c r="E1107" t="s">
        <v>1266</v>
      </c>
      <c r="F1107" t="s">
        <v>1267</v>
      </c>
      <c r="H1107" s="16">
        <v>45722</v>
      </c>
      <c r="I1107" s="16">
        <v>45717</v>
      </c>
      <c r="J1107" s="16">
        <v>49674</v>
      </c>
      <c r="L1107" t="s">
        <v>1268</v>
      </c>
      <c r="M1107" t="s">
        <v>1266</v>
      </c>
      <c r="N1107" s="17">
        <v>100</v>
      </c>
      <c r="P1107" t="s">
        <v>1317</v>
      </c>
      <c r="Q1107" t="s">
        <v>4919</v>
      </c>
      <c r="S1107" t="s">
        <v>1319</v>
      </c>
      <c r="T1107" t="s">
        <v>1266</v>
      </c>
      <c r="U1107">
        <v>7000555567</v>
      </c>
      <c r="V1107" t="s">
        <v>1272</v>
      </c>
      <c r="W1107" t="s">
        <v>1320</v>
      </c>
      <c r="X1107" s="16">
        <v>45848</v>
      </c>
      <c r="AC1107" t="s">
        <v>4922</v>
      </c>
      <c r="AD1107" t="s">
        <v>4923</v>
      </c>
      <c r="AE1107" t="s">
        <v>3792</v>
      </c>
      <c r="AF1107" t="s">
        <v>1277</v>
      </c>
      <c r="AG1107" t="s">
        <v>1526</v>
      </c>
      <c r="AH1107" t="s">
        <v>1527</v>
      </c>
      <c r="AI1107" t="s">
        <v>28</v>
      </c>
      <c r="AJ1107" s="16">
        <v>46023</v>
      </c>
      <c r="AL1107" t="s">
        <v>1292</v>
      </c>
      <c r="AM1107">
        <v>10000014</v>
      </c>
      <c r="AN1107" t="s">
        <v>1327</v>
      </c>
      <c r="AP1107">
        <v>3410120021</v>
      </c>
      <c r="AQ1107" t="s">
        <v>1266</v>
      </c>
      <c r="AS1107" s="17">
        <v>0</v>
      </c>
      <c r="AT1107" s="17">
        <v>0</v>
      </c>
      <c r="AU1107" s="17">
        <v>0</v>
      </c>
      <c r="AV1107" s="17">
        <v>0</v>
      </c>
      <c r="AW1107" s="17">
        <v>0</v>
      </c>
      <c r="AX1107" s="17">
        <v>0</v>
      </c>
      <c r="AY1107" s="17">
        <v>0</v>
      </c>
      <c r="AZ1107" s="17">
        <v>0</v>
      </c>
      <c r="BA1107" s="17">
        <v>0</v>
      </c>
      <c r="BB1107" s="17">
        <v>0</v>
      </c>
      <c r="BC1107" s="17">
        <v>0</v>
      </c>
      <c r="BD1107" s="17">
        <v>0</v>
      </c>
      <c r="BE1107" s="17">
        <v>0</v>
      </c>
      <c r="BF1107" s="17">
        <v>0</v>
      </c>
    </row>
    <row r="1108" spans="2:58" x14ac:dyDescent="0.25">
      <c r="B1108" t="s">
        <v>4917</v>
      </c>
      <c r="C1108">
        <v>33006689</v>
      </c>
      <c r="D1108" t="s">
        <v>4924</v>
      </c>
      <c r="E1108" t="s">
        <v>1266</v>
      </c>
      <c r="F1108" t="s">
        <v>1267</v>
      </c>
      <c r="H1108" s="16">
        <v>45722</v>
      </c>
      <c r="I1108" s="16">
        <v>45717</v>
      </c>
      <c r="J1108" s="16">
        <v>49674</v>
      </c>
      <c r="L1108" t="s">
        <v>1268</v>
      </c>
      <c r="M1108" t="s">
        <v>1266</v>
      </c>
      <c r="N1108" s="17">
        <v>100</v>
      </c>
      <c r="P1108" t="s">
        <v>1317</v>
      </c>
      <c r="Q1108" t="s">
        <v>4919</v>
      </c>
      <c r="S1108" t="s">
        <v>1319</v>
      </c>
      <c r="T1108" t="s">
        <v>1266</v>
      </c>
      <c r="U1108">
        <v>7000555567</v>
      </c>
      <c r="V1108" t="s">
        <v>1272</v>
      </c>
      <c r="W1108" t="s">
        <v>4925</v>
      </c>
      <c r="X1108" s="16">
        <v>45848</v>
      </c>
      <c r="AC1108" t="s">
        <v>4926</v>
      </c>
      <c r="AD1108" t="s">
        <v>4927</v>
      </c>
      <c r="AE1108" t="s">
        <v>3792</v>
      </c>
      <c r="AF1108" t="s">
        <v>1277</v>
      </c>
      <c r="AG1108" t="s">
        <v>1526</v>
      </c>
      <c r="AH1108" t="s">
        <v>1527</v>
      </c>
      <c r="AI1108" t="s">
        <v>28</v>
      </c>
      <c r="AJ1108" s="16">
        <v>46023</v>
      </c>
      <c r="AL1108" t="s">
        <v>1292</v>
      </c>
      <c r="AM1108">
        <v>10000014</v>
      </c>
      <c r="AN1108" t="s">
        <v>1327</v>
      </c>
      <c r="AP1108">
        <v>3410120021</v>
      </c>
      <c r="AQ1108" t="s">
        <v>1266</v>
      </c>
      <c r="AS1108" s="17">
        <v>0</v>
      </c>
      <c r="AT1108" s="17">
        <v>0</v>
      </c>
      <c r="AU1108" s="17">
        <v>0</v>
      </c>
      <c r="AV1108" s="17">
        <v>0</v>
      </c>
      <c r="AW1108" s="17">
        <v>0</v>
      </c>
      <c r="AX1108" s="17">
        <v>0</v>
      </c>
      <c r="AY1108" s="17">
        <v>0</v>
      </c>
      <c r="AZ1108" s="17">
        <v>0</v>
      </c>
      <c r="BA1108" s="17">
        <v>0</v>
      </c>
      <c r="BB1108" s="17">
        <v>0</v>
      </c>
      <c r="BC1108" s="17">
        <v>0</v>
      </c>
      <c r="BD1108" s="17">
        <v>0</v>
      </c>
      <c r="BE1108" s="17">
        <v>0</v>
      </c>
      <c r="BF1108" s="17">
        <v>0</v>
      </c>
    </row>
    <row r="1109" spans="2:58" x14ac:dyDescent="0.25">
      <c r="B1109" t="s">
        <v>4928</v>
      </c>
      <c r="C1109">
        <v>33001575</v>
      </c>
      <c r="D1109" t="s">
        <v>4929</v>
      </c>
      <c r="E1109" t="s">
        <v>1266</v>
      </c>
      <c r="F1109" t="s">
        <v>1267</v>
      </c>
      <c r="H1109" s="16">
        <v>44470</v>
      </c>
      <c r="I1109" s="16">
        <v>44197</v>
      </c>
      <c r="J1109" s="16">
        <v>47848</v>
      </c>
      <c r="L1109" t="s">
        <v>1268</v>
      </c>
      <c r="M1109" t="s">
        <v>1266</v>
      </c>
      <c r="N1109" s="17">
        <v>100</v>
      </c>
      <c r="P1109" t="s">
        <v>1317</v>
      </c>
      <c r="Q1109" t="s">
        <v>3703</v>
      </c>
      <c r="S1109" t="s">
        <v>3684</v>
      </c>
      <c r="T1109" t="s">
        <v>1266</v>
      </c>
      <c r="U1109">
        <v>7000555567</v>
      </c>
      <c r="V1109" t="s">
        <v>1272</v>
      </c>
      <c r="W1109" t="s">
        <v>4930</v>
      </c>
      <c r="X1109" s="16">
        <v>45870</v>
      </c>
      <c r="AC1109" t="s">
        <v>4931</v>
      </c>
      <c r="AD1109" t="s">
        <v>4932</v>
      </c>
      <c r="AE1109" t="s">
        <v>4167</v>
      </c>
      <c r="AF1109" t="s">
        <v>1277</v>
      </c>
      <c r="AG1109" t="s">
        <v>1278</v>
      </c>
      <c r="AH1109" t="s">
        <v>1279</v>
      </c>
      <c r="AI1109" t="s">
        <v>28</v>
      </c>
      <c r="AJ1109" s="16">
        <v>46023</v>
      </c>
      <c r="AL1109" t="s">
        <v>2990</v>
      </c>
      <c r="AM1109">
        <v>10000014</v>
      </c>
      <c r="AN1109" t="s">
        <v>1327</v>
      </c>
      <c r="AP1109">
        <v>3410120011</v>
      </c>
      <c r="AQ1109" t="s">
        <v>1266</v>
      </c>
      <c r="AS1109" s="17">
        <v>0</v>
      </c>
      <c r="AT1109" s="17">
        <v>0</v>
      </c>
      <c r="AU1109" s="17">
        <v>0</v>
      </c>
      <c r="AV1109" s="17">
        <v>0</v>
      </c>
      <c r="AW1109" s="17">
        <v>0</v>
      </c>
      <c r="AX1109" s="17">
        <v>0</v>
      </c>
      <c r="AY1109" s="17">
        <v>0</v>
      </c>
      <c r="AZ1109" s="17">
        <v>0</v>
      </c>
      <c r="BA1109" s="17">
        <v>0</v>
      </c>
      <c r="BB1109" s="17">
        <v>0</v>
      </c>
      <c r="BC1109" s="17">
        <v>0</v>
      </c>
      <c r="BD1109" s="17">
        <v>0</v>
      </c>
      <c r="BE1109" s="17">
        <v>0</v>
      </c>
      <c r="BF1109" s="17">
        <v>0</v>
      </c>
    </row>
    <row r="1110" spans="2:58" x14ac:dyDescent="0.25">
      <c r="B1110" t="s">
        <v>4928</v>
      </c>
      <c r="C1110">
        <v>33006860</v>
      </c>
      <c r="D1110" t="s">
        <v>4933</v>
      </c>
      <c r="E1110" t="s">
        <v>1266</v>
      </c>
      <c r="F1110" t="s">
        <v>1267</v>
      </c>
      <c r="H1110" s="16">
        <v>45751</v>
      </c>
      <c r="I1110" s="16">
        <v>45748</v>
      </c>
      <c r="J1110" s="16">
        <v>49674</v>
      </c>
      <c r="L1110" t="s">
        <v>1268</v>
      </c>
      <c r="M1110" t="s">
        <v>1266</v>
      </c>
      <c r="N1110" s="17">
        <v>100</v>
      </c>
      <c r="P1110" t="s">
        <v>1317</v>
      </c>
      <c r="Q1110" t="s">
        <v>4734</v>
      </c>
      <c r="S1110" t="s">
        <v>1319</v>
      </c>
      <c r="T1110" t="s">
        <v>1266</v>
      </c>
      <c r="U1110">
        <v>7000555567</v>
      </c>
      <c r="V1110" t="s">
        <v>1272</v>
      </c>
      <c r="W1110" t="s">
        <v>4934</v>
      </c>
      <c r="X1110" s="16">
        <v>45848</v>
      </c>
      <c r="AC1110" t="s">
        <v>4935</v>
      </c>
      <c r="AD1110" t="s">
        <v>4936</v>
      </c>
      <c r="AE1110" t="s">
        <v>3730</v>
      </c>
      <c r="AF1110" t="s">
        <v>1277</v>
      </c>
      <c r="AG1110" t="s">
        <v>1526</v>
      </c>
      <c r="AH1110" t="s">
        <v>1527</v>
      </c>
      <c r="AI1110" t="s">
        <v>28</v>
      </c>
      <c r="AJ1110" s="16">
        <v>46023</v>
      </c>
      <c r="AL1110" t="s">
        <v>1292</v>
      </c>
      <c r="AM1110">
        <v>10000014</v>
      </c>
      <c r="AN1110" t="s">
        <v>1327</v>
      </c>
      <c r="AP1110">
        <v>3410120021</v>
      </c>
      <c r="AQ1110" t="s">
        <v>1266</v>
      </c>
      <c r="AS1110" s="17">
        <v>0</v>
      </c>
      <c r="AT1110" s="17">
        <v>0</v>
      </c>
      <c r="AU1110" s="17">
        <v>0</v>
      </c>
      <c r="AV1110" s="17">
        <v>0</v>
      </c>
      <c r="AW1110" s="17">
        <v>0</v>
      </c>
      <c r="AX1110" s="17">
        <v>0</v>
      </c>
      <c r="AY1110" s="17">
        <v>0</v>
      </c>
      <c r="AZ1110" s="17">
        <v>0</v>
      </c>
      <c r="BA1110" s="17">
        <v>0</v>
      </c>
      <c r="BB1110" s="17">
        <v>0</v>
      </c>
      <c r="BC1110" s="17">
        <v>0</v>
      </c>
      <c r="BD1110" s="17">
        <v>0</v>
      </c>
      <c r="BE1110" s="17">
        <v>0</v>
      </c>
      <c r="BF1110" s="17">
        <v>0</v>
      </c>
    </row>
    <row r="1111" spans="2:58" x14ac:dyDescent="0.25">
      <c r="B1111" t="s">
        <v>4937</v>
      </c>
      <c r="C1111">
        <v>31310847</v>
      </c>
      <c r="D1111" t="s">
        <v>4938</v>
      </c>
      <c r="E1111" t="s">
        <v>1285</v>
      </c>
      <c r="F1111" t="s">
        <v>1267</v>
      </c>
      <c r="H1111" s="16">
        <v>45450</v>
      </c>
      <c r="I1111" s="16">
        <v>45292</v>
      </c>
      <c r="J1111" s="16">
        <v>48944</v>
      </c>
      <c r="L1111" t="s">
        <v>1286</v>
      </c>
      <c r="M1111" t="s">
        <v>1266</v>
      </c>
      <c r="N1111" s="17">
        <v>100</v>
      </c>
      <c r="P1111" t="s">
        <v>1317</v>
      </c>
      <c r="Q1111" t="s">
        <v>4939</v>
      </c>
      <c r="S1111" t="s">
        <v>1288</v>
      </c>
      <c r="T1111" t="s">
        <v>4256</v>
      </c>
      <c r="U1111">
        <v>7000555567</v>
      </c>
      <c r="V1111" t="s">
        <v>1272</v>
      </c>
      <c r="W1111" t="s">
        <v>1373</v>
      </c>
      <c r="X1111" s="16">
        <v>45468</v>
      </c>
      <c r="Y1111" t="s">
        <v>4940</v>
      </c>
      <c r="Z1111" s="16">
        <v>46033</v>
      </c>
      <c r="AC1111" t="s">
        <v>4941</v>
      </c>
      <c r="AD1111" t="s">
        <v>4942</v>
      </c>
      <c r="AE1111" t="s">
        <v>1435</v>
      </c>
      <c r="AF1111" t="s">
        <v>1277</v>
      </c>
      <c r="AG1111" t="s">
        <v>1449</v>
      </c>
      <c r="AH1111" t="s">
        <v>1450</v>
      </c>
      <c r="AI1111" t="s">
        <v>28</v>
      </c>
      <c r="AJ1111" s="16">
        <v>45292</v>
      </c>
      <c r="AL1111" t="s">
        <v>1292</v>
      </c>
      <c r="AM1111">
        <v>10441</v>
      </c>
      <c r="AN1111" t="s">
        <v>4943</v>
      </c>
      <c r="AP1111">
        <v>3410120011</v>
      </c>
      <c r="AQ1111" t="s">
        <v>1294</v>
      </c>
      <c r="AS1111" s="17">
        <v>7013.44</v>
      </c>
      <c r="AT1111" s="17">
        <v>7013.44</v>
      </c>
      <c r="AU1111" s="17">
        <v>7013.44</v>
      </c>
      <c r="AV1111" s="17">
        <v>7013.44</v>
      </c>
      <c r="AW1111" s="17">
        <v>7013.44</v>
      </c>
      <c r="AX1111" s="17">
        <v>7013.44</v>
      </c>
      <c r="AY1111" s="17">
        <v>7013.44</v>
      </c>
      <c r="AZ1111" s="17">
        <v>7013.44</v>
      </c>
      <c r="BA1111" s="17">
        <v>7013.44</v>
      </c>
      <c r="BB1111" s="17">
        <v>7013.44</v>
      </c>
      <c r="BC1111" s="17">
        <v>7013.44</v>
      </c>
      <c r="BD1111" s="17">
        <v>7013.44</v>
      </c>
      <c r="BE1111" s="17">
        <v>84161.279999999999</v>
      </c>
      <c r="BF1111" s="17">
        <v>84161.279999999999</v>
      </c>
    </row>
    <row r="1112" spans="2:58" x14ac:dyDescent="0.25">
      <c r="B1112" t="s">
        <v>4937</v>
      </c>
      <c r="C1112">
        <v>33001359</v>
      </c>
      <c r="D1112" t="s">
        <v>4944</v>
      </c>
      <c r="E1112" t="s">
        <v>1266</v>
      </c>
      <c r="F1112" t="s">
        <v>1267</v>
      </c>
      <c r="H1112" s="16">
        <v>44470</v>
      </c>
      <c r="I1112" s="16">
        <v>42248</v>
      </c>
      <c r="J1112" s="16">
        <v>47848</v>
      </c>
      <c r="L1112" t="s">
        <v>1268</v>
      </c>
      <c r="M1112" t="s">
        <v>1266</v>
      </c>
      <c r="N1112" s="17">
        <v>100</v>
      </c>
      <c r="O1112">
        <v>341012</v>
      </c>
      <c r="P1112" t="s">
        <v>1317</v>
      </c>
      <c r="Q1112" t="s">
        <v>4939</v>
      </c>
      <c r="S1112" t="s">
        <v>1288</v>
      </c>
      <c r="T1112" t="s">
        <v>1266</v>
      </c>
      <c r="U1112">
        <v>7000555567</v>
      </c>
      <c r="V1112" t="s">
        <v>1272</v>
      </c>
      <c r="W1112" t="s">
        <v>1432</v>
      </c>
      <c r="X1112" s="16">
        <v>45796</v>
      </c>
      <c r="AC1112" t="s">
        <v>4941</v>
      </c>
      <c r="AD1112" t="s">
        <v>4942</v>
      </c>
      <c r="AE1112" t="s">
        <v>1435</v>
      </c>
      <c r="AF1112" t="s">
        <v>1277</v>
      </c>
      <c r="AG1112" t="s">
        <v>1278</v>
      </c>
      <c r="AH1112" t="s">
        <v>1279</v>
      </c>
      <c r="AI1112" t="s">
        <v>28</v>
      </c>
      <c r="AJ1112" s="16">
        <v>46023</v>
      </c>
      <c r="AK1112" t="s">
        <v>4939</v>
      </c>
      <c r="AL1112" t="s">
        <v>4249</v>
      </c>
      <c r="AM1112">
        <v>10441</v>
      </c>
      <c r="AN1112" t="s">
        <v>4943</v>
      </c>
      <c r="AP1112">
        <v>3410120011</v>
      </c>
      <c r="AQ1112" t="s">
        <v>1266</v>
      </c>
      <c r="AS1112" s="17">
        <v>0</v>
      </c>
      <c r="AT1112" s="17">
        <v>0</v>
      </c>
      <c r="AU1112" s="17">
        <v>0</v>
      </c>
      <c r="AV1112" s="17">
        <v>0</v>
      </c>
      <c r="AW1112" s="17">
        <v>0</v>
      </c>
      <c r="AX1112" s="17">
        <v>0</v>
      </c>
      <c r="AY1112" s="17">
        <v>0</v>
      </c>
      <c r="AZ1112" s="17">
        <v>0</v>
      </c>
      <c r="BA1112" s="17">
        <v>0</v>
      </c>
      <c r="BB1112" s="17">
        <v>0</v>
      </c>
      <c r="BC1112" s="17">
        <v>0</v>
      </c>
      <c r="BD1112" s="17">
        <v>0</v>
      </c>
      <c r="BE1112" s="17">
        <v>0</v>
      </c>
      <c r="BF1112" s="17">
        <v>0</v>
      </c>
    </row>
    <row r="1113" spans="2:58" x14ac:dyDescent="0.25">
      <c r="B1113" t="s">
        <v>4945</v>
      </c>
      <c r="C1113">
        <v>31077759</v>
      </c>
      <c r="D1113" t="s">
        <v>4946</v>
      </c>
      <c r="E1113" t="s">
        <v>1285</v>
      </c>
      <c r="F1113" t="s">
        <v>1267</v>
      </c>
      <c r="H1113" s="16">
        <v>43511</v>
      </c>
      <c r="I1113" s="16">
        <v>43497</v>
      </c>
      <c r="J1113" s="16">
        <v>47848</v>
      </c>
      <c r="L1113" t="s">
        <v>1286</v>
      </c>
      <c r="M1113" t="s">
        <v>1266</v>
      </c>
      <c r="N1113" s="17">
        <v>100</v>
      </c>
      <c r="O1113">
        <v>341012</v>
      </c>
      <c r="P1113" t="s">
        <v>1317</v>
      </c>
      <c r="Q1113" t="s">
        <v>4947</v>
      </c>
      <c r="S1113" t="s">
        <v>1319</v>
      </c>
      <c r="T1113" t="s">
        <v>4948</v>
      </c>
      <c r="U1113">
        <v>7000555567</v>
      </c>
      <c r="V1113" t="s">
        <v>1272</v>
      </c>
      <c r="W1113" t="s">
        <v>4948</v>
      </c>
      <c r="X1113" s="16">
        <v>45797</v>
      </c>
      <c r="Y1113">
        <v>8000057105</v>
      </c>
      <c r="Z1113" s="16">
        <v>45741</v>
      </c>
      <c r="AC1113" t="s">
        <v>4949</v>
      </c>
      <c r="AD1113" t="s">
        <v>4950</v>
      </c>
      <c r="AE1113" t="s">
        <v>2704</v>
      </c>
      <c r="AF1113" t="s">
        <v>1365</v>
      </c>
      <c r="AG1113" t="s">
        <v>1278</v>
      </c>
      <c r="AH1113" t="s">
        <v>1279</v>
      </c>
      <c r="AI1113" t="s">
        <v>28</v>
      </c>
      <c r="AJ1113" s="16">
        <v>45658</v>
      </c>
      <c r="AL1113" t="s">
        <v>1326</v>
      </c>
      <c r="AM1113">
        <v>10000014</v>
      </c>
      <c r="AN1113" t="s">
        <v>1327</v>
      </c>
      <c r="AO1113" t="s">
        <v>4951</v>
      </c>
      <c r="AP1113">
        <v>3410120011</v>
      </c>
      <c r="AQ1113" t="s">
        <v>1294</v>
      </c>
      <c r="AS1113" s="17">
        <v>709.59999999999991</v>
      </c>
      <c r="AT1113" s="17">
        <v>709.59999999999991</v>
      </c>
      <c r="AU1113" s="17">
        <v>709.59999999999991</v>
      </c>
      <c r="AV1113" s="17">
        <v>709.59999999999991</v>
      </c>
      <c r="AW1113" s="17">
        <v>709.59999999999991</v>
      </c>
      <c r="AX1113" s="17">
        <v>709.59999999999991</v>
      </c>
      <c r="AY1113" s="17">
        <v>709.59999999999991</v>
      </c>
      <c r="AZ1113" s="17">
        <v>709.59999999999991</v>
      </c>
      <c r="BA1113" s="17">
        <v>709.59999999999991</v>
      </c>
      <c r="BB1113" s="17">
        <v>709.59999999999991</v>
      </c>
      <c r="BC1113" s="17">
        <v>709.59999999999991</v>
      </c>
      <c r="BD1113" s="17">
        <v>709.59999999999991</v>
      </c>
      <c r="BE1113" s="17">
        <v>8515.2000000000007</v>
      </c>
      <c r="BF1113" s="17">
        <v>8515.2000000000007</v>
      </c>
    </row>
    <row r="1114" spans="2:58" x14ac:dyDescent="0.25">
      <c r="B1114" t="s">
        <v>4945</v>
      </c>
      <c r="C1114">
        <v>33001488</v>
      </c>
      <c r="D1114" t="s">
        <v>4952</v>
      </c>
      <c r="E1114" t="s">
        <v>1266</v>
      </c>
      <c r="F1114" t="s">
        <v>1267</v>
      </c>
      <c r="H1114" s="16">
        <v>44470</v>
      </c>
      <c r="I1114" s="16">
        <v>43497</v>
      </c>
      <c r="J1114" s="16">
        <v>47848</v>
      </c>
      <c r="L1114" t="s">
        <v>1268</v>
      </c>
      <c r="M1114" t="s">
        <v>1266</v>
      </c>
      <c r="N1114" s="17">
        <v>100</v>
      </c>
      <c r="O1114">
        <v>341012</v>
      </c>
      <c r="P1114" t="s">
        <v>1317</v>
      </c>
      <c r="Q1114" t="s">
        <v>4947</v>
      </c>
      <c r="S1114" t="s">
        <v>3684</v>
      </c>
      <c r="T1114" t="s">
        <v>1266</v>
      </c>
      <c r="U1114">
        <v>7000555567</v>
      </c>
      <c r="V1114" t="s">
        <v>1272</v>
      </c>
      <c r="W1114" t="s">
        <v>4948</v>
      </c>
      <c r="X1114" s="16">
        <v>45870</v>
      </c>
      <c r="AC1114" t="s">
        <v>4949</v>
      </c>
      <c r="AD1114" t="s">
        <v>4950</v>
      </c>
      <c r="AE1114" t="s">
        <v>2704</v>
      </c>
      <c r="AF1114" t="s">
        <v>1277</v>
      </c>
      <c r="AG1114" t="s">
        <v>1278</v>
      </c>
      <c r="AH1114" t="s">
        <v>1279</v>
      </c>
      <c r="AI1114" t="s">
        <v>28</v>
      </c>
      <c r="AJ1114" s="16">
        <v>46023</v>
      </c>
      <c r="AL1114" t="s">
        <v>1326</v>
      </c>
      <c r="AM1114">
        <v>10000014</v>
      </c>
      <c r="AN1114" t="s">
        <v>1327</v>
      </c>
      <c r="AP1114">
        <v>3410120011</v>
      </c>
      <c r="AQ1114" t="s">
        <v>1266</v>
      </c>
      <c r="AS1114" s="17">
        <v>0</v>
      </c>
      <c r="AT1114" s="17">
        <v>0</v>
      </c>
      <c r="AU1114" s="17">
        <v>0</v>
      </c>
      <c r="AV1114" s="17">
        <v>0</v>
      </c>
      <c r="AW1114" s="17">
        <v>0</v>
      </c>
      <c r="AX1114" s="17">
        <v>0</v>
      </c>
      <c r="AY1114" s="17">
        <v>0</v>
      </c>
      <c r="AZ1114" s="17">
        <v>0</v>
      </c>
      <c r="BA1114" s="17">
        <v>0</v>
      </c>
      <c r="BB1114" s="17">
        <v>0</v>
      </c>
      <c r="BC1114" s="17">
        <v>0</v>
      </c>
      <c r="BD1114" s="17">
        <v>0</v>
      </c>
      <c r="BE1114" s="17">
        <v>0</v>
      </c>
      <c r="BF1114" s="17">
        <v>0</v>
      </c>
    </row>
    <row r="1115" spans="2:58" x14ac:dyDescent="0.25">
      <c r="B1115" t="s">
        <v>4953</v>
      </c>
      <c r="C1115">
        <v>31056357</v>
      </c>
      <c r="D1115" t="s">
        <v>4954</v>
      </c>
      <c r="E1115" t="s">
        <v>1285</v>
      </c>
      <c r="F1115" t="s">
        <v>1267</v>
      </c>
      <c r="H1115" s="16">
        <v>42296</v>
      </c>
      <c r="I1115" s="16">
        <v>42248</v>
      </c>
      <c r="J1115" s="16">
        <v>47848</v>
      </c>
      <c r="L1115" t="s">
        <v>1371</v>
      </c>
      <c r="M1115" t="s">
        <v>1266</v>
      </c>
      <c r="N1115" s="17">
        <v>100</v>
      </c>
      <c r="O1115">
        <v>341012</v>
      </c>
      <c r="P1115" t="s">
        <v>1317</v>
      </c>
      <c r="Q1115" t="s">
        <v>1318</v>
      </c>
      <c r="S1115" t="s">
        <v>1319</v>
      </c>
      <c r="T1115" t="s">
        <v>4747</v>
      </c>
      <c r="U1115">
        <v>7000555567</v>
      </c>
      <c r="V1115" t="s">
        <v>1272</v>
      </c>
      <c r="W1115" t="s">
        <v>4747</v>
      </c>
      <c r="X1115" s="16">
        <v>45797</v>
      </c>
      <c r="Y1115">
        <v>8000012557</v>
      </c>
      <c r="AC1115" t="s">
        <v>4955</v>
      </c>
      <c r="AD1115" t="s">
        <v>4956</v>
      </c>
      <c r="AE1115" t="s">
        <v>1324</v>
      </c>
      <c r="AF1115" t="s">
        <v>1277</v>
      </c>
      <c r="AG1115" t="s">
        <v>1278</v>
      </c>
      <c r="AH1115" t="s">
        <v>1279</v>
      </c>
      <c r="AI1115" t="s">
        <v>28</v>
      </c>
      <c r="AJ1115" s="16">
        <v>44562</v>
      </c>
      <c r="AL1115" t="s">
        <v>1326</v>
      </c>
      <c r="AM1115">
        <v>10000014</v>
      </c>
      <c r="AN1115" t="s">
        <v>1327</v>
      </c>
      <c r="AP1115">
        <v>3410120011</v>
      </c>
      <c r="AQ1115" t="s">
        <v>1294</v>
      </c>
      <c r="AS1115" s="17">
        <v>0.18</v>
      </c>
      <c r="AT1115" s="17">
        <v>0.18</v>
      </c>
      <c r="AU1115" s="17">
        <v>0.18</v>
      </c>
      <c r="AV1115" s="17">
        <v>0.18</v>
      </c>
      <c r="AW1115" s="17">
        <v>0.18</v>
      </c>
      <c r="AX1115" s="17">
        <v>0.18</v>
      </c>
      <c r="AY1115" s="17">
        <v>0.18</v>
      </c>
      <c r="AZ1115" s="17">
        <v>0.18</v>
      </c>
      <c r="BA1115" s="17">
        <v>0.18</v>
      </c>
      <c r="BB1115" s="17">
        <v>0.18</v>
      </c>
      <c r="BC1115" s="17">
        <v>0.18</v>
      </c>
      <c r="BD1115" s="17">
        <v>0.18</v>
      </c>
      <c r="BE1115" s="17">
        <v>2.16</v>
      </c>
      <c r="BF1115" s="17">
        <v>2.16</v>
      </c>
    </row>
    <row r="1116" spans="2:58" x14ac:dyDescent="0.25">
      <c r="B1116" t="s">
        <v>4957</v>
      </c>
      <c r="C1116">
        <v>33001363</v>
      </c>
      <c r="D1116" t="s">
        <v>4958</v>
      </c>
      <c r="E1116" t="s">
        <v>1266</v>
      </c>
      <c r="F1116" t="s">
        <v>1267</v>
      </c>
      <c r="H1116" s="16">
        <v>44470</v>
      </c>
      <c r="I1116" s="16">
        <v>42309</v>
      </c>
      <c r="J1116" s="16">
        <v>47848</v>
      </c>
      <c r="L1116" t="s">
        <v>1268</v>
      </c>
      <c r="M1116" t="s">
        <v>1266</v>
      </c>
      <c r="N1116" s="17">
        <v>100</v>
      </c>
      <c r="O1116">
        <v>341012</v>
      </c>
      <c r="P1116" t="s">
        <v>1317</v>
      </c>
      <c r="Q1116" t="s">
        <v>3632</v>
      </c>
      <c r="S1116" t="s">
        <v>3684</v>
      </c>
      <c r="T1116" t="s">
        <v>1266</v>
      </c>
      <c r="U1116">
        <v>7000555567</v>
      </c>
      <c r="V1116" t="s">
        <v>1272</v>
      </c>
      <c r="W1116" t="s">
        <v>1362</v>
      </c>
      <c r="X1116" s="16">
        <v>45870</v>
      </c>
      <c r="AC1116" t="s">
        <v>4959</v>
      </c>
      <c r="AD1116" t="s">
        <v>4960</v>
      </c>
      <c r="AE1116" t="s">
        <v>3624</v>
      </c>
      <c r="AF1116" t="s">
        <v>1277</v>
      </c>
      <c r="AG1116" t="s">
        <v>1278</v>
      </c>
      <c r="AH1116" t="s">
        <v>1279</v>
      </c>
      <c r="AI1116" t="s">
        <v>28</v>
      </c>
      <c r="AJ1116" s="16">
        <v>46023</v>
      </c>
      <c r="AL1116" t="s">
        <v>1326</v>
      </c>
      <c r="AM1116">
        <v>10000014</v>
      </c>
      <c r="AN1116" t="s">
        <v>1327</v>
      </c>
      <c r="AP1116">
        <v>3410120011</v>
      </c>
      <c r="AQ1116" t="s">
        <v>1266</v>
      </c>
      <c r="AS1116" s="17">
        <v>0</v>
      </c>
      <c r="AT1116" s="17">
        <v>0</v>
      </c>
      <c r="AU1116" s="17">
        <v>0</v>
      </c>
      <c r="AV1116" s="17">
        <v>0</v>
      </c>
      <c r="AW1116" s="17">
        <v>0</v>
      </c>
      <c r="AX1116" s="17">
        <v>0</v>
      </c>
      <c r="AY1116" s="17">
        <v>0</v>
      </c>
      <c r="AZ1116" s="17">
        <v>0</v>
      </c>
      <c r="BA1116" s="17">
        <v>0</v>
      </c>
      <c r="BB1116" s="17">
        <v>0</v>
      </c>
      <c r="BC1116" s="17">
        <v>0</v>
      </c>
      <c r="BD1116" s="17">
        <v>0</v>
      </c>
      <c r="BE1116" s="17">
        <v>0</v>
      </c>
      <c r="BF1116" s="17">
        <v>0</v>
      </c>
    </row>
    <row r="1117" spans="2:58" x14ac:dyDescent="0.25">
      <c r="B1117" t="s">
        <v>4961</v>
      </c>
      <c r="C1117">
        <v>31057882</v>
      </c>
      <c r="D1117" t="s">
        <v>4962</v>
      </c>
      <c r="E1117" t="s">
        <v>1285</v>
      </c>
      <c r="F1117" t="s">
        <v>1351</v>
      </c>
      <c r="H1117" s="16">
        <v>42384</v>
      </c>
      <c r="I1117" s="16">
        <v>42370</v>
      </c>
      <c r="J1117" s="16">
        <v>47848</v>
      </c>
      <c r="L1117" t="s">
        <v>1286</v>
      </c>
      <c r="M1117" t="s">
        <v>1266</v>
      </c>
      <c r="N1117" s="17">
        <v>100</v>
      </c>
      <c r="O1117">
        <v>341012</v>
      </c>
      <c r="P1117" t="s">
        <v>1317</v>
      </c>
      <c r="Q1117" t="s">
        <v>3632</v>
      </c>
      <c r="S1117" t="s">
        <v>1319</v>
      </c>
      <c r="T1117" t="s">
        <v>3599</v>
      </c>
      <c r="U1117">
        <v>7000555567</v>
      </c>
      <c r="V1117" t="s">
        <v>1272</v>
      </c>
      <c r="W1117" t="s">
        <v>3599</v>
      </c>
      <c r="X1117" s="16">
        <v>45810</v>
      </c>
      <c r="Y1117">
        <v>8000016457</v>
      </c>
      <c r="Z1117" s="16">
        <v>45810</v>
      </c>
      <c r="AE1117" t="s">
        <v>4963</v>
      </c>
      <c r="AF1117" t="s">
        <v>1277</v>
      </c>
      <c r="AG1117" t="s">
        <v>1278</v>
      </c>
      <c r="AH1117" t="s">
        <v>1279</v>
      </c>
      <c r="AI1117" t="s">
        <v>28</v>
      </c>
      <c r="AJ1117" s="16">
        <v>44562</v>
      </c>
      <c r="AL1117" t="s">
        <v>1326</v>
      </c>
      <c r="AM1117">
        <v>1811</v>
      </c>
      <c r="AN1117" t="s">
        <v>1357</v>
      </c>
      <c r="AO1117" t="s">
        <v>4964</v>
      </c>
      <c r="AP1117">
        <v>3410120011</v>
      </c>
      <c r="AQ1117" t="s">
        <v>1294</v>
      </c>
      <c r="AS1117" s="17">
        <v>120.69000000000001</v>
      </c>
      <c r="AT1117" s="17">
        <v>120.69000000000001</v>
      </c>
      <c r="AU1117" s="17">
        <v>120.69000000000001</v>
      </c>
      <c r="AV1117" s="17">
        <v>120.69000000000001</v>
      </c>
      <c r="AW1117" s="17">
        <v>120.69000000000001</v>
      </c>
      <c r="AX1117" s="17">
        <v>120.69000000000001</v>
      </c>
      <c r="AY1117" s="17">
        <v>120.69000000000001</v>
      </c>
      <c r="AZ1117" s="17">
        <v>120.69000000000001</v>
      </c>
      <c r="BA1117" s="17">
        <v>120.69000000000001</v>
      </c>
      <c r="BB1117" s="17">
        <v>120.69000000000001</v>
      </c>
      <c r="BC1117" s="17">
        <v>120.69000000000001</v>
      </c>
      <c r="BD1117" s="17">
        <v>120.69000000000001</v>
      </c>
      <c r="BE1117" s="17">
        <v>1448.28</v>
      </c>
      <c r="BF1117" s="17">
        <v>1448.28</v>
      </c>
    </row>
    <row r="1118" spans="2:58" x14ac:dyDescent="0.25">
      <c r="B1118" t="s">
        <v>4965</v>
      </c>
      <c r="C1118">
        <v>33002047</v>
      </c>
      <c r="D1118" t="s">
        <v>4966</v>
      </c>
      <c r="E1118" t="s">
        <v>1266</v>
      </c>
      <c r="F1118" t="s">
        <v>1267</v>
      </c>
      <c r="H1118" s="16">
        <v>44532</v>
      </c>
      <c r="I1118" s="16">
        <v>43040</v>
      </c>
      <c r="J1118" s="16">
        <v>47848</v>
      </c>
      <c r="L1118" t="s">
        <v>1268</v>
      </c>
      <c r="M1118" t="s">
        <v>1266</v>
      </c>
      <c r="N1118" s="17">
        <v>100</v>
      </c>
      <c r="P1118" t="s">
        <v>1317</v>
      </c>
      <c r="Q1118" t="s">
        <v>4967</v>
      </c>
      <c r="S1118" t="s">
        <v>1319</v>
      </c>
      <c r="T1118" t="s">
        <v>1266</v>
      </c>
      <c r="U1118">
        <v>7000555567</v>
      </c>
      <c r="V1118" t="s">
        <v>1272</v>
      </c>
      <c r="W1118" t="s">
        <v>4968</v>
      </c>
      <c r="X1118" s="16">
        <v>45782</v>
      </c>
      <c r="AE1118" t="s">
        <v>2704</v>
      </c>
      <c r="AF1118" t="s">
        <v>1277</v>
      </c>
      <c r="AG1118" t="s">
        <v>1773</v>
      </c>
      <c r="AH1118" t="s">
        <v>1774</v>
      </c>
      <c r="AI1118" t="s">
        <v>28</v>
      </c>
      <c r="AJ1118" s="16">
        <v>46023</v>
      </c>
      <c r="AL1118" t="s">
        <v>2990</v>
      </c>
      <c r="AM1118">
        <v>10000014</v>
      </c>
      <c r="AN1118" t="s">
        <v>1327</v>
      </c>
      <c r="AP1118">
        <v>3410120011</v>
      </c>
      <c r="AQ1118" t="s">
        <v>1266</v>
      </c>
      <c r="AS1118" s="17">
        <v>0</v>
      </c>
      <c r="AT1118" s="17">
        <v>0</v>
      </c>
      <c r="AU1118" s="17">
        <v>0</v>
      </c>
      <c r="AV1118" s="17">
        <v>0</v>
      </c>
      <c r="AW1118" s="17">
        <v>0</v>
      </c>
      <c r="AX1118" s="17">
        <v>0</v>
      </c>
      <c r="AY1118" s="17">
        <v>0</v>
      </c>
      <c r="AZ1118" s="17">
        <v>0</v>
      </c>
      <c r="BA1118" s="17">
        <v>0</v>
      </c>
      <c r="BB1118" s="17">
        <v>0</v>
      </c>
      <c r="BC1118" s="17">
        <v>0</v>
      </c>
      <c r="BD1118" s="17">
        <v>0</v>
      </c>
      <c r="BE1118" s="17">
        <v>0</v>
      </c>
      <c r="BF1118" s="17">
        <v>0</v>
      </c>
    </row>
    <row r="1119" spans="2:58" x14ac:dyDescent="0.25">
      <c r="B1119" t="s">
        <v>4969</v>
      </c>
      <c r="C1119">
        <v>31303613</v>
      </c>
      <c r="D1119" t="s">
        <v>4970</v>
      </c>
      <c r="E1119" t="s">
        <v>1285</v>
      </c>
      <c r="F1119" t="s">
        <v>1267</v>
      </c>
      <c r="H1119" s="16">
        <v>45008</v>
      </c>
      <c r="I1119" s="16">
        <v>44986</v>
      </c>
      <c r="J1119" s="16">
        <v>48638</v>
      </c>
      <c r="L1119" t="s">
        <v>1286</v>
      </c>
      <c r="M1119" t="s">
        <v>1266</v>
      </c>
      <c r="N1119" s="17">
        <v>100</v>
      </c>
      <c r="P1119" t="s">
        <v>1317</v>
      </c>
      <c r="Q1119" t="s">
        <v>4548</v>
      </c>
      <c r="S1119" t="s">
        <v>3684</v>
      </c>
      <c r="T1119" t="s">
        <v>3573</v>
      </c>
      <c r="U1119">
        <v>7000555567</v>
      </c>
      <c r="V1119" t="s">
        <v>1272</v>
      </c>
      <c r="W1119" t="s">
        <v>3573</v>
      </c>
      <c r="X1119" s="16">
        <v>45275</v>
      </c>
      <c r="Y1119" t="s">
        <v>4971</v>
      </c>
      <c r="Z1119" s="16">
        <v>46032</v>
      </c>
      <c r="AE1119" t="s">
        <v>3684</v>
      </c>
      <c r="AF1119" t="s">
        <v>1277</v>
      </c>
      <c r="AG1119" t="s">
        <v>4972</v>
      </c>
      <c r="AH1119" t="s">
        <v>4973</v>
      </c>
      <c r="AI1119" t="s">
        <v>28</v>
      </c>
      <c r="AJ1119" s="16">
        <v>45292</v>
      </c>
      <c r="AL1119" t="s">
        <v>1292</v>
      </c>
      <c r="AM1119">
        <v>10101</v>
      </c>
      <c r="AN1119" t="s">
        <v>4974</v>
      </c>
      <c r="AP1119">
        <v>3410120011</v>
      </c>
      <c r="AQ1119" t="s">
        <v>1329</v>
      </c>
      <c r="AS1119" s="17">
        <v>0</v>
      </c>
      <c r="AT1119" s="17">
        <v>0</v>
      </c>
      <c r="AU1119" s="17">
        <v>0</v>
      </c>
      <c r="AV1119" s="17">
        <v>0</v>
      </c>
      <c r="AW1119" s="17">
        <v>0</v>
      </c>
      <c r="AX1119" s="17">
        <v>0</v>
      </c>
      <c r="AY1119" s="17">
        <v>0</v>
      </c>
      <c r="AZ1119" s="17">
        <v>0</v>
      </c>
      <c r="BA1119" s="17">
        <v>0</v>
      </c>
      <c r="BB1119" s="17">
        <v>0</v>
      </c>
      <c r="BC1119" s="17">
        <v>0</v>
      </c>
      <c r="BD1119" s="17">
        <v>0</v>
      </c>
      <c r="BE1119" s="17">
        <v>0</v>
      </c>
      <c r="BF1119" s="17">
        <v>0</v>
      </c>
    </row>
    <row r="1120" spans="2:58" x14ac:dyDescent="0.25">
      <c r="B1120" t="s">
        <v>4969</v>
      </c>
      <c r="C1120">
        <v>33000417</v>
      </c>
      <c r="D1120" t="s">
        <v>4975</v>
      </c>
      <c r="E1120" t="s">
        <v>1266</v>
      </c>
      <c r="F1120" t="s">
        <v>1267</v>
      </c>
      <c r="H1120" s="16">
        <v>43971</v>
      </c>
      <c r="I1120" s="16">
        <v>43435</v>
      </c>
      <c r="J1120" s="16">
        <v>46387</v>
      </c>
      <c r="L1120" t="s">
        <v>1268</v>
      </c>
      <c r="M1120" t="s">
        <v>1266</v>
      </c>
      <c r="N1120" s="17">
        <v>100</v>
      </c>
      <c r="P1120" t="s">
        <v>1317</v>
      </c>
      <c r="Q1120" t="s">
        <v>4548</v>
      </c>
      <c r="S1120" t="s">
        <v>4270</v>
      </c>
      <c r="T1120" t="s">
        <v>4976</v>
      </c>
      <c r="U1120">
        <v>7000555567</v>
      </c>
      <c r="V1120" t="s">
        <v>1272</v>
      </c>
      <c r="W1120" t="s">
        <v>4549</v>
      </c>
      <c r="X1120" s="16">
        <v>45946</v>
      </c>
      <c r="Y1120">
        <v>8000038276</v>
      </c>
      <c r="Z1120" s="16">
        <v>44218</v>
      </c>
      <c r="AC1120" t="s">
        <v>1750</v>
      </c>
      <c r="AD1120" t="s">
        <v>1751</v>
      </c>
      <c r="AE1120" t="s">
        <v>1752</v>
      </c>
      <c r="AF1120" t="s">
        <v>1277</v>
      </c>
      <c r="AG1120" t="s">
        <v>1754</v>
      </c>
      <c r="AH1120" t="s">
        <v>1755</v>
      </c>
      <c r="AI1120" t="s">
        <v>28</v>
      </c>
      <c r="AJ1120" s="16">
        <v>46023</v>
      </c>
      <c r="AL1120" t="s">
        <v>1756</v>
      </c>
      <c r="AM1120">
        <v>2175</v>
      </c>
      <c r="AN1120" t="s">
        <v>1751</v>
      </c>
      <c r="AO1120" t="s">
        <v>4977</v>
      </c>
      <c r="AP1120">
        <v>3410120011</v>
      </c>
      <c r="AQ1120" t="s">
        <v>1266</v>
      </c>
      <c r="AS1120" s="17">
        <v>0</v>
      </c>
      <c r="AT1120" s="17">
        <v>0</v>
      </c>
      <c r="AU1120" s="17">
        <v>0</v>
      </c>
      <c r="AV1120" s="17">
        <v>0</v>
      </c>
      <c r="AW1120" s="17">
        <v>0</v>
      </c>
      <c r="AX1120" s="17">
        <v>0</v>
      </c>
      <c r="AY1120" s="17">
        <v>0</v>
      </c>
      <c r="AZ1120" s="17">
        <v>0</v>
      </c>
      <c r="BA1120" s="17">
        <v>0</v>
      </c>
      <c r="BB1120" s="17">
        <v>0</v>
      </c>
      <c r="BC1120" s="17">
        <v>0</v>
      </c>
      <c r="BD1120" s="17">
        <v>0</v>
      </c>
      <c r="BE1120" s="17">
        <v>0</v>
      </c>
      <c r="BF1120" s="17">
        <v>0</v>
      </c>
    </row>
    <row r="1121" spans="2:58" x14ac:dyDescent="0.25">
      <c r="B1121" t="s">
        <v>4969</v>
      </c>
      <c r="C1121">
        <v>33001807</v>
      </c>
      <c r="D1121" t="s">
        <v>4978</v>
      </c>
      <c r="E1121" t="s">
        <v>1266</v>
      </c>
      <c r="F1121" t="s">
        <v>1267</v>
      </c>
      <c r="H1121" s="16">
        <v>44532</v>
      </c>
      <c r="I1121" s="16">
        <v>43862</v>
      </c>
      <c r="J1121" s="16">
        <v>73050</v>
      </c>
      <c r="L1121" t="s">
        <v>1268</v>
      </c>
      <c r="M1121" t="s">
        <v>1266</v>
      </c>
      <c r="N1121" s="17">
        <v>100</v>
      </c>
      <c r="P1121" t="s">
        <v>1317</v>
      </c>
      <c r="Q1121" t="s">
        <v>4548</v>
      </c>
      <c r="S1121" t="s">
        <v>1319</v>
      </c>
      <c r="T1121" t="s">
        <v>1266</v>
      </c>
      <c r="U1121">
        <v>7000555567</v>
      </c>
      <c r="V1121" t="s">
        <v>1272</v>
      </c>
      <c r="W1121" t="s">
        <v>4200</v>
      </c>
      <c r="X1121" s="16">
        <v>45720</v>
      </c>
      <c r="AE1121" t="s">
        <v>4979</v>
      </c>
      <c r="AF1121" t="s">
        <v>1277</v>
      </c>
      <c r="AG1121" t="s">
        <v>1278</v>
      </c>
      <c r="AH1121" t="s">
        <v>1279</v>
      </c>
      <c r="AI1121" t="s">
        <v>28</v>
      </c>
      <c r="AJ1121" s="16">
        <v>46023</v>
      </c>
      <c r="AL1121" t="s">
        <v>2990</v>
      </c>
      <c r="AM1121">
        <v>10000014</v>
      </c>
      <c r="AN1121" t="s">
        <v>1327</v>
      </c>
      <c r="AP1121">
        <v>3410120011</v>
      </c>
      <c r="AQ1121" t="s">
        <v>1266</v>
      </c>
      <c r="AS1121" s="17">
        <v>0</v>
      </c>
      <c r="AT1121" s="17">
        <v>0</v>
      </c>
      <c r="AU1121" s="17">
        <v>0</v>
      </c>
      <c r="AV1121" s="17">
        <v>0</v>
      </c>
      <c r="AW1121" s="17">
        <v>0</v>
      </c>
      <c r="AX1121" s="17">
        <v>0</v>
      </c>
      <c r="AY1121" s="17">
        <v>0</v>
      </c>
      <c r="AZ1121" s="17">
        <v>0</v>
      </c>
      <c r="BA1121" s="17">
        <v>0</v>
      </c>
      <c r="BB1121" s="17">
        <v>0</v>
      </c>
      <c r="BC1121" s="17">
        <v>0</v>
      </c>
      <c r="BD1121" s="17">
        <v>0</v>
      </c>
      <c r="BE1121" s="17">
        <v>0</v>
      </c>
      <c r="BF1121" s="17">
        <v>0</v>
      </c>
    </row>
    <row r="1122" spans="2:58" x14ac:dyDescent="0.25">
      <c r="B1122" t="s">
        <v>4980</v>
      </c>
      <c r="C1122">
        <v>33006785</v>
      </c>
      <c r="D1122" t="s">
        <v>4981</v>
      </c>
      <c r="E1122" t="s">
        <v>1266</v>
      </c>
      <c r="F1122" t="s">
        <v>1267</v>
      </c>
      <c r="H1122" s="16">
        <v>45751</v>
      </c>
      <c r="I1122" s="16">
        <v>45748</v>
      </c>
      <c r="J1122" s="16">
        <v>49674</v>
      </c>
      <c r="L1122" t="s">
        <v>1268</v>
      </c>
      <c r="M1122" t="s">
        <v>1266</v>
      </c>
      <c r="N1122" s="17">
        <v>100</v>
      </c>
      <c r="P1122" t="s">
        <v>1317</v>
      </c>
      <c r="Q1122" t="s">
        <v>1512</v>
      </c>
      <c r="S1122" t="s">
        <v>1319</v>
      </c>
      <c r="T1122" t="s">
        <v>1266</v>
      </c>
      <c r="U1122">
        <v>7000555567</v>
      </c>
      <c r="V1122" t="s">
        <v>1272</v>
      </c>
      <c r="W1122" t="s">
        <v>4786</v>
      </c>
      <c r="X1122" s="16">
        <v>45751</v>
      </c>
      <c r="AC1122" t="s">
        <v>4982</v>
      </c>
      <c r="AD1122" t="s">
        <v>4983</v>
      </c>
      <c r="AE1122" t="s">
        <v>4984</v>
      </c>
      <c r="AF1122" t="s">
        <v>1277</v>
      </c>
      <c r="AG1122" t="s">
        <v>1526</v>
      </c>
      <c r="AH1122" t="s">
        <v>1527</v>
      </c>
      <c r="AI1122" t="s">
        <v>28</v>
      </c>
      <c r="AJ1122" s="16">
        <v>46023</v>
      </c>
      <c r="AL1122" t="s">
        <v>1292</v>
      </c>
      <c r="AM1122">
        <v>10000014</v>
      </c>
      <c r="AN1122" t="s">
        <v>1327</v>
      </c>
      <c r="AP1122" t="s">
        <v>1266</v>
      </c>
      <c r="AQ1122" t="s">
        <v>1266</v>
      </c>
      <c r="AS1122" s="17">
        <v>0</v>
      </c>
      <c r="AT1122" s="17">
        <v>0</v>
      </c>
      <c r="AU1122" s="17">
        <v>0</v>
      </c>
      <c r="AV1122" s="17">
        <v>0</v>
      </c>
      <c r="AW1122" s="17">
        <v>0</v>
      </c>
      <c r="AX1122" s="17">
        <v>0</v>
      </c>
      <c r="AY1122" s="17">
        <v>0</v>
      </c>
      <c r="AZ1122" s="17">
        <v>0</v>
      </c>
      <c r="BA1122" s="17">
        <v>0</v>
      </c>
      <c r="BB1122" s="17">
        <v>0</v>
      </c>
      <c r="BC1122" s="17">
        <v>0</v>
      </c>
      <c r="BD1122" s="17">
        <v>0</v>
      </c>
      <c r="BE1122" s="17">
        <v>0</v>
      </c>
      <c r="BF1122" s="17">
        <v>0</v>
      </c>
    </row>
    <row r="1123" spans="2:58" x14ac:dyDescent="0.25">
      <c r="B1123" t="s">
        <v>4985</v>
      </c>
      <c r="C1123">
        <v>31313617</v>
      </c>
      <c r="D1123" t="s">
        <v>4986</v>
      </c>
      <c r="E1123" t="s">
        <v>1285</v>
      </c>
      <c r="F1123" t="s">
        <v>1267</v>
      </c>
      <c r="H1123" s="16">
        <v>45645</v>
      </c>
      <c r="I1123" s="16">
        <v>45627</v>
      </c>
      <c r="J1123" s="16">
        <v>49278</v>
      </c>
      <c r="L1123" t="s">
        <v>1286</v>
      </c>
      <c r="M1123" t="s">
        <v>1266</v>
      </c>
      <c r="N1123" s="17">
        <v>100</v>
      </c>
      <c r="P1123" t="s">
        <v>1317</v>
      </c>
      <c r="Q1123" t="s">
        <v>3815</v>
      </c>
      <c r="S1123" t="s">
        <v>1319</v>
      </c>
      <c r="T1123" t="s">
        <v>4987</v>
      </c>
      <c r="U1123">
        <v>7000555567</v>
      </c>
      <c r="V1123" t="s">
        <v>1272</v>
      </c>
      <c r="W1123" t="s">
        <v>3573</v>
      </c>
      <c r="X1123" s="16">
        <v>45861</v>
      </c>
      <c r="Y1123" t="s">
        <v>4988</v>
      </c>
      <c r="Z1123" s="16">
        <v>45861</v>
      </c>
      <c r="AC1123" t="s">
        <v>4989</v>
      </c>
      <c r="AD1123" t="s">
        <v>4990</v>
      </c>
      <c r="AE1123" t="s">
        <v>2061</v>
      </c>
      <c r="AF1123" t="s">
        <v>1277</v>
      </c>
      <c r="AG1123" t="s">
        <v>1278</v>
      </c>
      <c r="AH1123" t="s">
        <v>1279</v>
      </c>
      <c r="AI1123" t="s">
        <v>28</v>
      </c>
      <c r="AJ1123" s="16">
        <v>45839</v>
      </c>
      <c r="AL1123" t="s">
        <v>1292</v>
      </c>
      <c r="AM1123">
        <v>10224</v>
      </c>
      <c r="AN1123" t="s">
        <v>4991</v>
      </c>
      <c r="AP1123">
        <v>3410120011</v>
      </c>
      <c r="AQ1123" t="s">
        <v>1294</v>
      </c>
      <c r="AS1123" s="17">
        <v>452.12</v>
      </c>
      <c r="AT1123" s="17">
        <v>452.12</v>
      </c>
      <c r="AU1123" s="17">
        <v>452.12</v>
      </c>
      <c r="AV1123" s="17">
        <v>452.12</v>
      </c>
      <c r="AW1123" s="17">
        <v>452.12</v>
      </c>
      <c r="AX1123" s="17">
        <v>452.12</v>
      </c>
      <c r="AY1123" s="17">
        <v>452.12</v>
      </c>
      <c r="AZ1123" s="17">
        <v>452.12</v>
      </c>
      <c r="BA1123" s="17">
        <v>452.12</v>
      </c>
      <c r="BB1123" s="17">
        <v>452.12</v>
      </c>
      <c r="BC1123" s="17">
        <v>452.12</v>
      </c>
      <c r="BD1123" s="17">
        <v>452.12</v>
      </c>
      <c r="BE1123" s="17">
        <v>5425.4400000000005</v>
      </c>
      <c r="BF1123" s="17">
        <v>5425.4400000000005</v>
      </c>
    </row>
    <row r="1124" spans="2:58" x14ac:dyDescent="0.25">
      <c r="B1124" t="s">
        <v>4985</v>
      </c>
      <c r="C1124">
        <v>33006766</v>
      </c>
      <c r="D1124" t="s">
        <v>4992</v>
      </c>
      <c r="E1124" t="s">
        <v>1266</v>
      </c>
      <c r="F1124" t="s">
        <v>1267</v>
      </c>
      <c r="H1124" s="16">
        <v>45748</v>
      </c>
      <c r="I1124" s="16">
        <v>45717</v>
      </c>
      <c r="J1124" s="16">
        <v>47848</v>
      </c>
      <c r="L1124" t="s">
        <v>1268</v>
      </c>
      <c r="M1124" t="s">
        <v>1266</v>
      </c>
      <c r="N1124" s="17">
        <v>100</v>
      </c>
      <c r="P1124" t="s">
        <v>1317</v>
      </c>
      <c r="Q1124" t="s">
        <v>3815</v>
      </c>
      <c r="S1124" t="s">
        <v>1319</v>
      </c>
      <c r="T1124" t="s">
        <v>1266</v>
      </c>
      <c r="U1124">
        <v>7000555567</v>
      </c>
      <c r="V1124" t="s">
        <v>1272</v>
      </c>
      <c r="W1124" t="s">
        <v>4993</v>
      </c>
      <c r="X1124" s="16">
        <v>45754</v>
      </c>
      <c r="AC1124" t="s">
        <v>4994</v>
      </c>
      <c r="AD1124" t="s">
        <v>4995</v>
      </c>
      <c r="AE1124" t="s">
        <v>2217</v>
      </c>
      <c r="AF1124" t="s">
        <v>1277</v>
      </c>
      <c r="AG1124" t="s">
        <v>4996</v>
      </c>
      <c r="AH1124" t="s">
        <v>4997</v>
      </c>
      <c r="AI1124" t="s">
        <v>28</v>
      </c>
      <c r="AJ1124" s="16">
        <v>46023</v>
      </c>
      <c r="AL1124" t="s">
        <v>1292</v>
      </c>
      <c r="AM1124">
        <v>10362</v>
      </c>
      <c r="AN1124" t="s">
        <v>4998</v>
      </c>
      <c r="AP1124">
        <v>3410120011</v>
      </c>
      <c r="AQ1124" t="s">
        <v>1266</v>
      </c>
      <c r="AS1124" s="17">
        <v>0</v>
      </c>
      <c r="AT1124" s="17">
        <v>0</v>
      </c>
      <c r="AU1124" s="17">
        <v>0</v>
      </c>
      <c r="AV1124" s="17">
        <v>0</v>
      </c>
      <c r="AW1124" s="17">
        <v>0</v>
      </c>
      <c r="AX1124" s="17">
        <v>0</v>
      </c>
      <c r="AY1124" s="17">
        <v>0</v>
      </c>
      <c r="AZ1124" s="17">
        <v>0</v>
      </c>
      <c r="BA1124" s="17">
        <v>0</v>
      </c>
      <c r="BB1124" s="17">
        <v>0</v>
      </c>
      <c r="BC1124" s="17">
        <v>0</v>
      </c>
      <c r="BD1124" s="17">
        <v>0</v>
      </c>
      <c r="BE1124" s="17">
        <v>0</v>
      </c>
      <c r="BF1124" s="17">
        <v>0</v>
      </c>
    </row>
    <row r="1125" spans="2:58" x14ac:dyDescent="0.25">
      <c r="B1125" t="s">
        <v>4999</v>
      </c>
      <c r="C1125">
        <v>31060910</v>
      </c>
      <c r="D1125" t="s">
        <v>5000</v>
      </c>
      <c r="E1125" t="s">
        <v>1285</v>
      </c>
      <c r="F1125" t="s">
        <v>1267</v>
      </c>
      <c r="H1125" s="16">
        <v>42565</v>
      </c>
      <c r="I1125" s="16">
        <v>42614</v>
      </c>
      <c r="J1125" s="16">
        <v>47848</v>
      </c>
      <c r="L1125" t="s">
        <v>1371</v>
      </c>
      <c r="M1125" t="s">
        <v>1266</v>
      </c>
      <c r="N1125" s="17">
        <v>100</v>
      </c>
      <c r="P1125" t="s">
        <v>1317</v>
      </c>
      <c r="Q1125" t="s">
        <v>5001</v>
      </c>
      <c r="S1125" t="s">
        <v>2162</v>
      </c>
      <c r="T1125" t="s">
        <v>2415</v>
      </c>
      <c r="U1125">
        <v>7000555567</v>
      </c>
      <c r="V1125" t="s">
        <v>1272</v>
      </c>
      <c r="W1125" t="s">
        <v>4840</v>
      </c>
      <c r="X1125" s="16">
        <v>45799</v>
      </c>
      <c r="Y1125">
        <v>8000020442</v>
      </c>
      <c r="Z1125" s="16">
        <v>45799</v>
      </c>
      <c r="AC1125" t="s">
        <v>5002</v>
      </c>
      <c r="AD1125" t="s">
        <v>5003</v>
      </c>
      <c r="AE1125" t="s">
        <v>2836</v>
      </c>
      <c r="AF1125" t="s">
        <v>1325</v>
      </c>
      <c r="AG1125" t="s">
        <v>1278</v>
      </c>
      <c r="AH1125" t="s">
        <v>1279</v>
      </c>
      <c r="AI1125" t="s">
        <v>28</v>
      </c>
      <c r="AJ1125" s="16">
        <v>45659</v>
      </c>
      <c r="AL1125" t="s">
        <v>5004</v>
      </c>
      <c r="AM1125">
        <v>2048</v>
      </c>
      <c r="AN1125" t="s">
        <v>5005</v>
      </c>
      <c r="AO1125" t="s">
        <v>5006</v>
      </c>
      <c r="AP1125">
        <v>3410120011</v>
      </c>
      <c r="AQ1125" t="s">
        <v>1329</v>
      </c>
      <c r="AS1125" s="17">
        <v>0</v>
      </c>
      <c r="AT1125" s="17">
        <v>0</v>
      </c>
      <c r="AU1125" s="17">
        <v>0</v>
      </c>
      <c r="AV1125" s="17">
        <v>0</v>
      </c>
      <c r="AW1125" s="17">
        <v>0</v>
      </c>
      <c r="AX1125" s="17">
        <v>0</v>
      </c>
      <c r="AY1125" s="17">
        <v>0</v>
      </c>
      <c r="AZ1125" s="17">
        <v>0</v>
      </c>
      <c r="BA1125" s="17">
        <v>0</v>
      </c>
      <c r="BB1125" s="17">
        <v>0</v>
      </c>
      <c r="BC1125" s="17">
        <v>0</v>
      </c>
      <c r="BD1125" s="17">
        <v>0</v>
      </c>
      <c r="BE1125" s="17">
        <v>0</v>
      </c>
      <c r="BF1125" s="17">
        <v>0</v>
      </c>
    </row>
    <row r="1126" spans="2:58" x14ac:dyDescent="0.25">
      <c r="B1126" t="s">
        <v>4999</v>
      </c>
      <c r="C1126">
        <v>31061104</v>
      </c>
      <c r="D1126" t="s">
        <v>5007</v>
      </c>
      <c r="E1126" t="s">
        <v>1285</v>
      </c>
      <c r="F1126" t="s">
        <v>1267</v>
      </c>
      <c r="H1126" s="16">
        <v>42576</v>
      </c>
      <c r="I1126" s="16">
        <v>42614</v>
      </c>
      <c r="J1126" s="16">
        <v>47848</v>
      </c>
      <c r="L1126" t="s">
        <v>1286</v>
      </c>
      <c r="M1126" t="s">
        <v>1266</v>
      </c>
      <c r="N1126" s="17">
        <v>100</v>
      </c>
      <c r="P1126" t="s">
        <v>1317</v>
      </c>
      <c r="Q1126" t="s">
        <v>5001</v>
      </c>
      <c r="S1126" t="s">
        <v>2162</v>
      </c>
      <c r="T1126" t="s">
        <v>4845</v>
      </c>
      <c r="U1126">
        <v>7000555567</v>
      </c>
      <c r="V1126" t="s">
        <v>1272</v>
      </c>
      <c r="W1126" t="s">
        <v>4840</v>
      </c>
      <c r="X1126" s="16">
        <v>45809</v>
      </c>
      <c r="Y1126">
        <v>8000020442</v>
      </c>
      <c r="AC1126" t="s">
        <v>5002</v>
      </c>
      <c r="AD1126" t="s">
        <v>5003</v>
      </c>
      <c r="AE1126" t="s">
        <v>2836</v>
      </c>
      <c r="AF1126" t="s">
        <v>1325</v>
      </c>
      <c r="AG1126" t="s">
        <v>1278</v>
      </c>
      <c r="AH1126" t="s">
        <v>1279</v>
      </c>
      <c r="AI1126" t="s">
        <v>28</v>
      </c>
      <c r="AJ1126" s="16">
        <v>45292</v>
      </c>
      <c r="AL1126" t="s">
        <v>5004</v>
      </c>
      <c r="AM1126">
        <v>2048</v>
      </c>
      <c r="AN1126" t="s">
        <v>5005</v>
      </c>
      <c r="AO1126" t="s">
        <v>5008</v>
      </c>
      <c r="AP1126">
        <v>3410120011</v>
      </c>
      <c r="AQ1126" t="s">
        <v>1294</v>
      </c>
      <c r="AS1126" s="17">
        <v>2714.88</v>
      </c>
      <c r="AT1126" s="17">
        <v>2714.88</v>
      </c>
      <c r="AU1126" s="17">
        <v>2714.88</v>
      </c>
      <c r="AV1126" s="17">
        <v>2714.88</v>
      </c>
      <c r="AW1126" s="17">
        <v>2714.88</v>
      </c>
      <c r="AX1126" s="17">
        <v>2714.88</v>
      </c>
      <c r="AY1126" s="17">
        <v>2714.88</v>
      </c>
      <c r="AZ1126" s="17">
        <v>2714.88</v>
      </c>
      <c r="BA1126" s="17">
        <v>2714.88</v>
      </c>
      <c r="BB1126" s="17">
        <v>2714.88</v>
      </c>
      <c r="BC1126" s="17">
        <v>2714.88</v>
      </c>
      <c r="BD1126" s="17">
        <v>2714.88</v>
      </c>
      <c r="BE1126" s="17">
        <v>32578.560000000001</v>
      </c>
      <c r="BF1126" s="17">
        <v>32578.560000000001</v>
      </c>
    </row>
    <row r="1127" spans="2:58" x14ac:dyDescent="0.25">
      <c r="B1127" t="s">
        <v>4999</v>
      </c>
      <c r="C1127">
        <v>33002358</v>
      </c>
      <c r="D1127" t="s">
        <v>5009</v>
      </c>
      <c r="E1127" t="s">
        <v>1266</v>
      </c>
      <c r="F1127" t="s">
        <v>1267</v>
      </c>
      <c r="H1127" s="16">
        <v>44532</v>
      </c>
      <c r="I1127" s="16">
        <v>43739</v>
      </c>
      <c r="J1127" s="16">
        <v>47848</v>
      </c>
      <c r="L1127" t="s">
        <v>1268</v>
      </c>
      <c r="M1127" t="s">
        <v>1266</v>
      </c>
      <c r="N1127" s="17">
        <v>100</v>
      </c>
      <c r="P1127" t="s">
        <v>1317</v>
      </c>
      <c r="Q1127" t="s">
        <v>5001</v>
      </c>
      <c r="S1127" t="s">
        <v>2162</v>
      </c>
      <c r="T1127" t="s">
        <v>1266</v>
      </c>
      <c r="U1127">
        <v>7000555567</v>
      </c>
      <c r="V1127" t="s">
        <v>1272</v>
      </c>
      <c r="W1127" t="s">
        <v>4840</v>
      </c>
      <c r="X1127" s="16">
        <v>45809</v>
      </c>
      <c r="AC1127" t="s">
        <v>5002</v>
      </c>
      <c r="AD1127" t="s">
        <v>5003</v>
      </c>
      <c r="AE1127" t="s">
        <v>2836</v>
      </c>
      <c r="AF1127" t="s">
        <v>1277</v>
      </c>
      <c r="AG1127" t="s">
        <v>1278</v>
      </c>
      <c r="AH1127" t="s">
        <v>1279</v>
      </c>
      <c r="AI1127" t="s">
        <v>28</v>
      </c>
      <c r="AJ1127" s="16">
        <v>46023</v>
      </c>
      <c r="AL1127" t="s">
        <v>2837</v>
      </c>
      <c r="AM1127">
        <v>2048</v>
      </c>
      <c r="AN1127" t="s">
        <v>5005</v>
      </c>
      <c r="AP1127">
        <v>3410120011</v>
      </c>
      <c r="AQ1127" t="s">
        <v>1266</v>
      </c>
      <c r="AS1127" s="17">
        <v>0</v>
      </c>
      <c r="AT1127" s="17">
        <v>0</v>
      </c>
      <c r="AU1127" s="17">
        <v>0</v>
      </c>
      <c r="AV1127" s="17">
        <v>0</v>
      </c>
      <c r="AW1127" s="17">
        <v>0</v>
      </c>
      <c r="AX1127" s="17">
        <v>0</v>
      </c>
      <c r="AY1127" s="17">
        <v>0</v>
      </c>
      <c r="AZ1127" s="17">
        <v>0</v>
      </c>
      <c r="BA1127" s="17">
        <v>0</v>
      </c>
      <c r="BB1127" s="17">
        <v>0</v>
      </c>
      <c r="BC1127" s="17">
        <v>0</v>
      </c>
      <c r="BD1127" s="17">
        <v>0</v>
      </c>
      <c r="BE1127" s="17">
        <v>0</v>
      </c>
      <c r="BF1127" s="17">
        <v>0</v>
      </c>
    </row>
    <row r="1128" spans="2:58" x14ac:dyDescent="0.25">
      <c r="B1128" t="s">
        <v>4999</v>
      </c>
      <c r="C1128">
        <v>33002664</v>
      </c>
      <c r="D1128" t="s">
        <v>4844</v>
      </c>
      <c r="E1128" t="s">
        <v>1266</v>
      </c>
      <c r="F1128" t="s">
        <v>1267</v>
      </c>
      <c r="H1128" s="16">
        <v>44532</v>
      </c>
      <c r="I1128" s="16">
        <v>44400</v>
      </c>
      <c r="J1128" s="16">
        <v>73050</v>
      </c>
      <c r="L1128" t="s">
        <v>1268</v>
      </c>
      <c r="M1128" t="s">
        <v>1266</v>
      </c>
      <c r="N1128" s="17">
        <v>100</v>
      </c>
      <c r="P1128" t="s">
        <v>1317</v>
      </c>
      <c r="Q1128" t="s">
        <v>5001</v>
      </c>
      <c r="S1128" t="s">
        <v>1319</v>
      </c>
      <c r="T1128" t="s">
        <v>1266</v>
      </c>
      <c r="U1128">
        <v>7000555567</v>
      </c>
      <c r="V1128" t="s">
        <v>1272</v>
      </c>
      <c r="W1128" t="s">
        <v>4335</v>
      </c>
      <c r="X1128" s="16">
        <v>45812</v>
      </c>
      <c r="AE1128" t="s">
        <v>1402</v>
      </c>
      <c r="AF1128" t="s">
        <v>1277</v>
      </c>
      <c r="AG1128" t="s">
        <v>1278</v>
      </c>
      <c r="AH1128" t="s">
        <v>1279</v>
      </c>
      <c r="AI1128" t="s">
        <v>28</v>
      </c>
      <c r="AJ1128" s="16">
        <v>46023</v>
      </c>
      <c r="AL1128" t="s">
        <v>1280</v>
      </c>
      <c r="AM1128">
        <v>1722</v>
      </c>
      <c r="AN1128" t="s">
        <v>5010</v>
      </c>
      <c r="AP1128">
        <v>3410120011</v>
      </c>
      <c r="AQ1128" t="s">
        <v>1266</v>
      </c>
      <c r="AS1128" s="17">
        <v>0</v>
      </c>
      <c r="AT1128" s="17">
        <v>0</v>
      </c>
      <c r="AU1128" s="17">
        <v>0</v>
      </c>
      <c r="AV1128" s="17">
        <v>0</v>
      </c>
      <c r="AW1128" s="17">
        <v>0</v>
      </c>
      <c r="AX1128" s="17">
        <v>0</v>
      </c>
      <c r="AY1128" s="17">
        <v>0</v>
      </c>
      <c r="AZ1128" s="17">
        <v>0</v>
      </c>
      <c r="BA1128" s="17">
        <v>0</v>
      </c>
      <c r="BB1128" s="17">
        <v>0</v>
      </c>
      <c r="BC1128" s="17">
        <v>0</v>
      </c>
      <c r="BD1128" s="17">
        <v>0</v>
      </c>
      <c r="BE1128" s="17">
        <v>0</v>
      </c>
      <c r="BF1128" s="17">
        <v>0</v>
      </c>
    </row>
    <row r="1129" spans="2:58" x14ac:dyDescent="0.25">
      <c r="B1129" t="s">
        <v>4999</v>
      </c>
      <c r="C1129">
        <v>33007131</v>
      </c>
      <c r="D1129" t="s">
        <v>5011</v>
      </c>
      <c r="E1129" t="s">
        <v>1266</v>
      </c>
      <c r="F1129" t="s">
        <v>1267</v>
      </c>
      <c r="H1129" s="16">
        <v>45796</v>
      </c>
      <c r="I1129" s="16">
        <v>45748</v>
      </c>
      <c r="J1129" s="16">
        <v>49674</v>
      </c>
      <c r="L1129" t="s">
        <v>1268</v>
      </c>
      <c r="M1129" t="s">
        <v>1266</v>
      </c>
      <c r="N1129" s="17">
        <v>100</v>
      </c>
      <c r="P1129" t="s">
        <v>1317</v>
      </c>
      <c r="Q1129" t="s">
        <v>5001</v>
      </c>
      <c r="S1129" t="s">
        <v>2162</v>
      </c>
      <c r="T1129" t="s">
        <v>1266</v>
      </c>
      <c r="U1129">
        <v>7000555567</v>
      </c>
      <c r="V1129" t="s">
        <v>1272</v>
      </c>
      <c r="W1129" t="s">
        <v>4840</v>
      </c>
      <c r="X1129" s="16">
        <v>45797</v>
      </c>
      <c r="AC1129" t="s">
        <v>5002</v>
      </c>
      <c r="AD1129" t="s">
        <v>5003</v>
      </c>
      <c r="AE1129" t="s">
        <v>2836</v>
      </c>
      <c r="AF1129" t="s">
        <v>1277</v>
      </c>
      <c r="AG1129" t="s">
        <v>5012</v>
      </c>
      <c r="AH1129" t="s">
        <v>5013</v>
      </c>
      <c r="AI1129" t="s">
        <v>28</v>
      </c>
      <c r="AJ1129" s="16">
        <v>46023</v>
      </c>
      <c r="AL1129" t="s">
        <v>1292</v>
      </c>
      <c r="AM1129">
        <v>2048</v>
      </c>
      <c r="AN1129" t="s">
        <v>5005</v>
      </c>
      <c r="AP1129" t="s">
        <v>1266</v>
      </c>
      <c r="AQ1129" t="s">
        <v>1266</v>
      </c>
      <c r="AS1129" s="17">
        <v>0</v>
      </c>
      <c r="AT1129" s="17">
        <v>0</v>
      </c>
      <c r="AU1129" s="17">
        <v>0</v>
      </c>
      <c r="AV1129" s="17">
        <v>0</v>
      </c>
      <c r="AW1129" s="17">
        <v>0</v>
      </c>
      <c r="AX1129" s="17">
        <v>0</v>
      </c>
      <c r="AY1129" s="17">
        <v>0</v>
      </c>
      <c r="AZ1129" s="17">
        <v>0</v>
      </c>
      <c r="BA1129" s="17">
        <v>0</v>
      </c>
      <c r="BB1129" s="17">
        <v>0</v>
      </c>
      <c r="BC1129" s="17">
        <v>0</v>
      </c>
      <c r="BD1129" s="17">
        <v>0</v>
      </c>
      <c r="BE1129" s="17">
        <v>0</v>
      </c>
      <c r="BF1129" s="17">
        <v>0</v>
      </c>
    </row>
    <row r="1130" spans="2:58" x14ac:dyDescent="0.25">
      <c r="B1130" t="s">
        <v>4999</v>
      </c>
      <c r="C1130">
        <v>33007231</v>
      </c>
      <c r="D1130" t="s">
        <v>5014</v>
      </c>
      <c r="E1130" t="s">
        <v>1266</v>
      </c>
      <c r="F1130" t="s">
        <v>1267</v>
      </c>
      <c r="H1130" s="16">
        <v>45825</v>
      </c>
      <c r="I1130" s="16">
        <v>45809</v>
      </c>
      <c r="J1130" s="16">
        <v>49674</v>
      </c>
      <c r="L1130" t="s">
        <v>1268</v>
      </c>
      <c r="M1130" t="s">
        <v>1266</v>
      </c>
      <c r="N1130" s="17">
        <v>100</v>
      </c>
      <c r="P1130" t="s">
        <v>1317</v>
      </c>
      <c r="Q1130" t="s">
        <v>5001</v>
      </c>
      <c r="S1130" t="s">
        <v>1319</v>
      </c>
      <c r="T1130" t="s">
        <v>1266</v>
      </c>
      <c r="U1130">
        <v>7000555567</v>
      </c>
      <c r="V1130" t="s">
        <v>1272</v>
      </c>
      <c r="W1130" t="s">
        <v>2415</v>
      </c>
      <c r="X1130" s="16">
        <v>46040</v>
      </c>
      <c r="AC1130" t="s">
        <v>5015</v>
      </c>
      <c r="AD1130" t="s">
        <v>5016</v>
      </c>
      <c r="AE1130" t="s">
        <v>3730</v>
      </c>
      <c r="AF1130" t="s">
        <v>1277</v>
      </c>
      <c r="AG1130" t="s">
        <v>5017</v>
      </c>
      <c r="AH1130" t="s">
        <v>5018</v>
      </c>
      <c r="AI1130" t="s">
        <v>28</v>
      </c>
      <c r="AJ1130" s="16">
        <v>46023</v>
      </c>
      <c r="AL1130" t="s">
        <v>1292</v>
      </c>
      <c r="AM1130">
        <v>1722</v>
      </c>
      <c r="AN1130" t="s">
        <v>5010</v>
      </c>
      <c r="AP1130" t="s">
        <v>1266</v>
      </c>
      <c r="AQ1130" t="s">
        <v>1266</v>
      </c>
      <c r="AS1130" s="17">
        <v>0</v>
      </c>
      <c r="AT1130" s="17">
        <v>0</v>
      </c>
      <c r="AU1130" s="17">
        <v>0</v>
      </c>
      <c r="AV1130" s="17">
        <v>0</v>
      </c>
      <c r="AW1130" s="17">
        <v>0</v>
      </c>
      <c r="AX1130" s="17">
        <v>0</v>
      </c>
      <c r="AY1130" s="17">
        <v>0</v>
      </c>
      <c r="AZ1130" s="17">
        <v>0</v>
      </c>
      <c r="BA1130" s="17">
        <v>0</v>
      </c>
      <c r="BB1130" s="17">
        <v>0</v>
      </c>
      <c r="BC1130" s="17">
        <v>0</v>
      </c>
      <c r="BD1130" s="17">
        <v>0</v>
      </c>
      <c r="BE1130" s="17">
        <v>0</v>
      </c>
      <c r="BF1130" s="17">
        <v>0</v>
      </c>
    </row>
    <row r="1131" spans="2:58" x14ac:dyDescent="0.25">
      <c r="B1131" t="s">
        <v>5019</v>
      </c>
      <c r="C1131">
        <v>33001502</v>
      </c>
      <c r="D1131" t="s">
        <v>5020</v>
      </c>
      <c r="E1131" t="s">
        <v>1266</v>
      </c>
      <c r="F1131" t="s">
        <v>1267</v>
      </c>
      <c r="H1131" s="16">
        <v>44470</v>
      </c>
      <c r="I1131" s="16">
        <v>43678</v>
      </c>
      <c r="J1131" s="16">
        <v>47848</v>
      </c>
      <c r="L1131" t="s">
        <v>1268</v>
      </c>
      <c r="M1131" t="s">
        <v>1266</v>
      </c>
      <c r="N1131" s="17">
        <v>100</v>
      </c>
      <c r="P1131" t="s">
        <v>1317</v>
      </c>
      <c r="Q1131" t="s">
        <v>1512</v>
      </c>
      <c r="S1131" t="s">
        <v>3684</v>
      </c>
      <c r="T1131" t="s">
        <v>1266</v>
      </c>
      <c r="U1131">
        <v>7000555567</v>
      </c>
      <c r="V1131" t="s">
        <v>1272</v>
      </c>
      <c r="W1131" t="s">
        <v>4786</v>
      </c>
      <c r="X1131" s="16">
        <v>45870</v>
      </c>
      <c r="AC1131" t="s">
        <v>5021</v>
      </c>
      <c r="AD1131" t="s">
        <v>5022</v>
      </c>
      <c r="AE1131" t="s">
        <v>4167</v>
      </c>
      <c r="AF1131" t="s">
        <v>1277</v>
      </c>
      <c r="AG1131" t="s">
        <v>1550</v>
      </c>
      <c r="AH1131" t="s">
        <v>1551</v>
      </c>
      <c r="AI1131" t="s">
        <v>28</v>
      </c>
      <c r="AJ1131" s="16">
        <v>46023</v>
      </c>
      <c r="AL1131" t="s">
        <v>2990</v>
      </c>
      <c r="AM1131">
        <v>10000014</v>
      </c>
      <c r="AN1131" t="s">
        <v>1327</v>
      </c>
      <c r="AP1131">
        <v>3410120011</v>
      </c>
      <c r="AQ1131" t="s">
        <v>1266</v>
      </c>
      <c r="AS1131" s="17">
        <v>0</v>
      </c>
      <c r="AT1131" s="17">
        <v>0</v>
      </c>
      <c r="AU1131" s="17">
        <v>0</v>
      </c>
      <c r="AV1131" s="17">
        <v>0</v>
      </c>
      <c r="AW1131" s="17">
        <v>0</v>
      </c>
      <c r="AX1131" s="17">
        <v>0</v>
      </c>
      <c r="AY1131" s="17">
        <v>0</v>
      </c>
      <c r="AZ1131" s="17">
        <v>0</v>
      </c>
      <c r="BA1131" s="17">
        <v>0</v>
      </c>
      <c r="BB1131" s="17">
        <v>0</v>
      </c>
      <c r="BC1131" s="17">
        <v>0</v>
      </c>
      <c r="BD1131" s="17">
        <v>0</v>
      </c>
      <c r="BE1131" s="17">
        <v>0</v>
      </c>
      <c r="BF1131" s="17">
        <v>0</v>
      </c>
    </row>
    <row r="1132" spans="2:58" x14ac:dyDescent="0.25">
      <c r="B1132" t="s">
        <v>5019</v>
      </c>
      <c r="C1132">
        <v>33007119</v>
      </c>
      <c r="D1132" t="s">
        <v>5023</v>
      </c>
      <c r="E1132" t="s">
        <v>1266</v>
      </c>
      <c r="F1132" t="s">
        <v>1267</v>
      </c>
      <c r="H1132" s="16">
        <v>45796</v>
      </c>
      <c r="I1132" s="16">
        <v>45748</v>
      </c>
      <c r="J1132" s="16">
        <v>49674</v>
      </c>
      <c r="L1132" t="s">
        <v>1268</v>
      </c>
      <c r="M1132" t="s">
        <v>1266</v>
      </c>
      <c r="N1132" s="17">
        <v>100</v>
      </c>
      <c r="P1132" t="s">
        <v>1317</v>
      </c>
      <c r="Q1132" t="s">
        <v>4654</v>
      </c>
      <c r="S1132" t="s">
        <v>1319</v>
      </c>
      <c r="T1132" t="s">
        <v>1266</v>
      </c>
      <c r="U1132">
        <v>7000555567</v>
      </c>
      <c r="V1132" t="s">
        <v>1272</v>
      </c>
      <c r="W1132" t="s">
        <v>4818</v>
      </c>
      <c r="X1132" s="16">
        <v>45877</v>
      </c>
      <c r="AC1132" t="s">
        <v>5024</v>
      </c>
      <c r="AD1132" t="s">
        <v>5025</v>
      </c>
      <c r="AE1132" t="s">
        <v>4545</v>
      </c>
      <c r="AF1132" t="s">
        <v>1277</v>
      </c>
      <c r="AG1132" t="s">
        <v>1526</v>
      </c>
      <c r="AH1132" t="s">
        <v>1527</v>
      </c>
      <c r="AI1132" t="s">
        <v>28</v>
      </c>
      <c r="AJ1132" s="16">
        <v>46023</v>
      </c>
      <c r="AL1132" t="s">
        <v>1292</v>
      </c>
      <c r="AM1132">
        <v>10000014</v>
      </c>
      <c r="AN1132" t="s">
        <v>1327</v>
      </c>
      <c r="AP1132" t="s">
        <v>1266</v>
      </c>
      <c r="AQ1132" t="s">
        <v>1266</v>
      </c>
      <c r="AS1132" s="17">
        <v>0</v>
      </c>
      <c r="AT1132" s="17">
        <v>0</v>
      </c>
      <c r="AU1132" s="17">
        <v>0</v>
      </c>
      <c r="AV1132" s="17">
        <v>0</v>
      </c>
      <c r="AW1132" s="17">
        <v>0</v>
      </c>
      <c r="AX1132" s="17">
        <v>0</v>
      </c>
      <c r="AY1132" s="17">
        <v>0</v>
      </c>
      <c r="AZ1132" s="17">
        <v>0</v>
      </c>
      <c r="BA1132" s="17">
        <v>0</v>
      </c>
      <c r="BB1132" s="17">
        <v>0</v>
      </c>
      <c r="BC1132" s="17">
        <v>0</v>
      </c>
      <c r="BD1132" s="17">
        <v>0</v>
      </c>
      <c r="BE1132" s="17">
        <v>0</v>
      </c>
      <c r="BF1132" s="17">
        <v>0</v>
      </c>
    </row>
    <row r="1133" spans="2:58" x14ac:dyDescent="0.25">
      <c r="B1133" t="s">
        <v>5026</v>
      </c>
      <c r="C1133">
        <v>31061201</v>
      </c>
      <c r="D1133" t="s">
        <v>5027</v>
      </c>
      <c r="E1133" t="s">
        <v>1285</v>
      </c>
      <c r="F1133" t="s">
        <v>1267</v>
      </c>
      <c r="H1133" s="16">
        <v>42579</v>
      </c>
      <c r="I1133" s="16">
        <v>42614</v>
      </c>
      <c r="J1133" s="16">
        <v>47848</v>
      </c>
      <c r="L1133" t="s">
        <v>1371</v>
      </c>
      <c r="M1133" t="s">
        <v>1266</v>
      </c>
      <c r="N1133" s="17">
        <v>100</v>
      </c>
      <c r="P1133" t="s">
        <v>1317</v>
      </c>
      <c r="Q1133" t="s">
        <v>1512</v>
      </c>
      <c r="S1133" t="s">
        <v>2162</v>
      </c>
      <c r="T1133" t="s">
        <v>2360</v>
      </c>
      <c r="U1133">
        <v>7000555567</v>
      </c>
      <c r="V1133" t="s">
        <v>1272</v>
      </c>
      <c r="W1133" t="s">
        <v>2360</v>
      </c>
      <c r="X1133" s="16">
        <v>45809</v>
      </c>
      <c r="Y1133">
        <v>8000020816</v>
      </c>
      <c r="Z1133" s="16">
        <v>45797</v>
      </c>
      <c r="AC1133" t="s">
        <v>2834</v>
      </c>
      <c r="AD1133" t="s">
        <v>2835</v>
      </c>
      <c r="AE1133" t="s">
        <v>2836</v>
      </c>
      <c r="AF1133" t="s">
        <v>1325</v>
      </c>
      <c r="AG1133" t="s">
        <v>1278</v>
      </c>
      <c r="AH1133" t="s">
        <v>1279</v>
      </c>
      <c r="AI1133" t="s">
        <v>28</v>
      </c>
      <c r="AJ1133" s="16">
        <v>45292</v>
      </c>
      <c r="AL1133" t="s">
        <v>5028</v>
      </c>
      <c r="AM1133">
        <v>2051</v>
      </c>
      <c r="AN1133" t="s">
        <v>2835</v>
      </c>
      <c r="AO1133" t="s">
        <v>3714</v>
      </c>
      <c r="AP1133">
        <v>3410120011</v>
      </c>
      <c r="AQ1133" t="s">
        <v>1294</v>
      </c>
      <c r="AS1133" s="17">
        <v>8144.64</v>
      </c>
      <c r="AT1133" s="17">
        <v>8144.64</v>
      </c>
      <c r="AU1133" s="17">
        <v>8144.64</v>
      </c>
      <c r="AV1133" s="17">
        <v>8144.64</v>
      </c>
      <c r="AW1133" s="17">
        <v>8144.64</v>
      </c>
      <c r="AX1133" s="17">
        <v>8144.64</v>
      </c>
      <c r="AY1133" s="17">
        <v>8144.64</v>
      </c>
      <c r="AZ1133" s="17">
        <v>8144.64</v>
      </c>
      <c r="BA1133" s="17">
        <v>8144.64</v>
      </c>
      <c r="BB1133" s="17">
        <v>8144.64</v>
      </c>
      <c r="BC1133" s="17">
        <v>8144.64</v>
      </c>
      <c r="BD1133" s="17">
        <v>8144.64</v>
      </c>
      <c r="BE1133" s="17">
        <v>97735.680000000008</v>
      </c>
      <c r="BF1133" s="17">
        <v>97735.680000000008</v>
      </c>
    </row>
    <row r="1134" spans="2:58" x14ac:dyDescent="0.25">
      <c r="B1134" t="s">
        <v>5026</v>
      </c>
      <c r="C1134">
        <v>33002072</v>
      </c>
      <c r="D1134" t="s">
        <v>5029</v>
      </c>
      <c r="E1134" t="s">
        <v>1266</v>
      </c>
      <c r="F1134" t="s">
        <v>1267</v>
      </c>
      <c r="H1134" s="16">
        <v>44532</v>
      </c>
      <c r="I1134" s="16">
        <v>43070</v>
      </c>
      <c r="J1134" s="16">
        <v>47848</v>
      </c>
      <c r="L1134" t="s">
        <v>1268</v>
      </c>
      <c r="M1134" t="s">
        <v>1266</v>
      </c>
      <c r="N1134" s="17">
        <v>100</v>
      </c>
      <c r="P1134" t="s">
        <v>1317</v>
      </c>
      <c r="Q1134" t="s">
        <v>1512</v>
      </c>
      <c r="S1134" t="s">
        <v>2162</v>
      </c>
      <c r="T1134" t="s">
        <v>1266</v>
      </c>
      <c r="U1134">
        <v>7000555567</v>
      </c>
      <c r="V1134" t="s">
        <v>1272</v>
      </c>
      <c r="W1134" t="s">
        <v>2360</v>
      </c>
      <c r="X1134" s="16">
        <v>45809</v>
      </c>
      <c r="AC1134" t="s">
        <v>2834</v>
      </c>
      <c r="AD1134" t="s">
        <v>2835</v>
      </c>
      <c r="AE1134" t="s">
        <v>2836</v>
      </c>
      <c r="AF1134" t="s">
        <v>1277</v>
      </c>
      <c r="AG1134" t="s">
        <v>1278</v>
      </c>
      <c r="AH1134" t="s">
        <v>1279</v>
      </c>
      <c r="AI1134" t="s">
        <v>28</v>
      </c>
      <c r="AJ1134" s="16">
        <v>46023</v>
      </c>
      <c r="AL1134" t="s">
        <v>2095</v>
      </c>
      <c r="AM1134">
        <v>2051</v>
      </c>
      <c r="AN1134" t="s">
        <v>2835</v>
      </c>
      <c r="AP1134">
        <v>3410120011</v>
      </c>
      <c r="AQ1134" t="s">
        <v>1266</v>
      </c>
      <c r="AS1134" s="17">
        <v>0</v>
      </c>
      <c r="AT1134" s="17">
        <v>0</v>
      </c>
      <c r="AU1134" s="17">
        <v>0</v>
      </c>
      <c r="AV1134" s="17">
        <v>0</v>
      </c>
      <c r="AW1134" s="17">
        <v>0</v>
      </c>
      <c r="AX1134" s="17">
        <v>0</v>
      </c>
      <c r="AY1134" s="17">
        <v>0</v>
      </c>
      <c r="AZ1134" s="17">
        <v>0</v>
      </c>
      <c r="BA1134" s="17">
        <v>0</v>
      </c>
      <c r="BB1134" s="17">
        <v>0</v>
      </c>
      <c r="BC1134" s="17">
        <v>0</v>
      </c>
      <c r="BD1134" s="17">
        <v>0</v>
      </c>
      <c r="BE1134" s="17">
        <v>0</v>
      </c>
      <c r="BF1134" s="17">
        <v>0</v>
      </c>
    </row>
    <row r="1135" spans="2:58" x14ac:dyDescent="0.25">
      <c r="B1135" t="s">
        <v>5026</v>
      </c>
      <c r="C1135">
        <v>33003505</v>
      </c>
      <c r="D1135" t="s">
        <v>5030</v>
      </c>
      <c r="E1135" t="s">
        <v>1266</v>
      </c>
      <c r="F1135" t="s">
        <v>1267</v>
      </c>
      <c r="H1135" s="16">
        <v>44712</v>
      </c>
      <c r="I1135" s="16">
        <v>44711</v>
      </c>
      <c r="J1135" s="16">
        <v>73050</v>
      </c>
      <c r="L1135" t="s">
        <v>1268</v>
      </c>
      <c r="M1135" t="s">
        <v>1266</v>
      </c>
      <c r="N1135" s="17">
        <v>100</v>
      </c>
      <c r="P1135" t="s">
        <v>1317</v>
      </c>
      <c r="Q1135" t="s">
        <v>1512</v>
      </c>
      <c r="S1135" t="s">
        <v>2162</v>
      </c>
      <c r="T1135" t="s">
        <v>1266</v>
      </c>
      <c r="U1135">
        <v>7000555567</v>
      </c>
      <c r="V1135" t="s">
        <v>1272</v>
      </c>
      <c r="W1135" t="s">
        <v>2360</v>
      </c>
      <c r="X1135" s="16">
        <v>45848</v>
      </c>
      <c r="AE1135" t="s">
        <v>2836</v>
      </c>
      <c r="AF1135" t="s">
        <v>1277</v>
      </c>
      <c r="AG1135" t="s">
        <v>1550</v>
      </c>
      <c r="AH1135" t="s">
        <v>1551</v>
      </c>
      <c r="AI1135" t="s">
        <v>28</v>
      </c>
      <c r="AJ1135" s="16">
        <v>46023</v>
      </c>
      <c r="AL1135" t="s">
        <v>1280</v>
      </c>
      <c r="AM1135">
        <v>2051</v>
      </c>
      <c r="AN1135" t="s">
        <v>2835</v>
      </c>
      <c r="AP1135">
        <v>3410120021</v>
      </c>
      <c r="AQ1135" t="s">
        <v>1266</v>
      </c>
      <c r="AS1135" s="17">
        <v>0</v>
      </c>
      <c r="AT1135" s="17">
        <v>0</v>
      </c>
      <c r="AU1135" s="17">
        <v>0</v>
      </c>
      <c r="AV1135" s="17">
        <v>0</v>
      </c>
      <c r="AW1135" s="17">
        <v>0</v>
      </c>
      <c r="AX1135" s="17">
        <v>0</v>
      </c>
      <c r="AY1135" s="17">
        <v>0</v>
      </c>
      <c r="AZ1135" s="17">
        <v>0</v>
      </c>
      <c r="BA1135" s="17">
        <v>0</v>
      </c>
      <c r="BB1135" s="17">
        <v>0</v>
      </c>
      <c r="BC1135" s="17">
        <v>0</v>
      </c>
      <c r="BD1135" s="17">
        <v>0</v>
      </c>
      <c r="BE1135" s="17">
        <v>0</v>
      </c>
      <c r="BF1135" s="17">
        <v>0</v>
      </c>
    </row>
    <row r="1136" spans="2:58" x14ac:dyDescent="0.25">
      <c r="B1136" t="s">
        <v>5031</v>
      </c>
      <c r="C1136">
        <v>31301871</v>
      </c>
      <c r="D1136" t="s">
        <v>5032</v>
      </c>
      <c r="E1136" t="s">
        <v>1285</v>
      </c>
      <c r="F1136" t="s">
        <v>1267</v>
      </c>
      <c r="H1136" s="16">
        <v>44928</v>
      </c>
      <c r="I1136" s="16">
        <v>44927</v>
      </c>
      <c r="J1136" s="16">
        <v>48579</v>
      </c>
      <c r="L1136" t="s">
        <v>1286</v>
      </c>
      <c r="M1136" t="s">
        <v>1266</v>
      </c>
      <c r="N1136" s="17">
        <v>100</v>
      </c>
      <c r="P1136" t="s">
        <v>1317</v>
      </c>
      <c r="Q1136" t="s">
        <v>4261</v>
      </c>
      <c r="S1136" t="s">
        <v>1319</v>
      </c>
      <c r="T1136" t="s">
        <v>3406</v>
      </c>
      <c r="U1136">
        <v>7000555567</v>
      </c>
      <c r="V1136" t="s">
        <v>1272</v>
      </c>
      <c r="W1136" t="s">
        <v>3406</v>
      </c>
      <c r="X1136" s="16">
        <v>46035</v>
      </c>
      <c r="Y1136" t="s">
        <v>5033</v>
      </c>
      <c r="Z1136" s="16">
        <v>46035</v>
      </c>
      <c r="AC1136" t="s">
        <v>5034</v>
      </c>
      <c r="AD1136" t="s">
        <v>5035</v>
      </c>
      <c r="AE1136" t="s">
        <v>1714</v>
      </c>
      <c r="AF1136" t="s">
        <v>1277</v>
      </c>
      <c r="AG1136" t="s">
        <v>1550</v>
      </c>
      <c r="AH1136" t="s">
        <v>1551</v>
      </c>
      <c r="AI1136" t="s">
        <v>28</v>
      </c>
      <c r="AJ1136" s="16">
        <v>46023</v>
      </c>
      <c r="AL1136" t="s">
        <v>1292</v>
      </c>
      <c r="AM1136">
        <v>10000014</v>
      </c>
      <c r="AN1136" t="s">
        <v>1327</v>
      </c>
      <c r="AP1136">
        <v>3410120021</v>
      </c>
      <c r="AQ1136" t="s">
        <v>1294</v>
      </c>
      <c r="AS1136" s="17">
        <v>1924.4</v>
      </c>
      <c r="AT1136" s="17">
        <v>1924.4</v>
      </c>
      <c r="AU1136" s="17">
        <v>1924.4</v>
      </c>
      <c r="AV1136" s="17">
        <v>1924.4</v>
      </c>
      <c r="AW1136" s="17">
        <v>1924.4</v>
      </c>
      <c r="AX1136" s="17">
        <v>1924.4</v>
      </c>
      <c r="AY1136" s="17">
        <v>1924.4</v>
      </c>
      <c r="AZ1136" s="17">
        <v>1924.4</v>
      </c>
      <c r="BA1136" s="17">
        <v>1924.4</v>
      </c>
      <c r="BB1136" s="17">
        <v>1924.4</v>
      </c>
      <c r="BC1136" s="17">
        <v>1924.4</v>
      </c>
      <c r="BD1136" s="17">
        <v>1924.4</v>
      </c>
      <c r="BE1136" s="17">
        <v>23092.799999999999</v>
      </c>
      <c r="BF1136" s="17">
        <v>23092.799999999999</v>
      </c>
    </row>
    <row r="1137" spans="2:58" x14ac:dyDescent="0.25">
      <c r="B1137" t="s">
        <v>5031</v>
      </c>
      <c r="C1137">
        <v>31306623</v>
      </c>
      <c r="D1137" t="s">
        <v>5036</v>
      </c>
      <c r="E1137" t="s">
        <v>1285</v>
      </c>
      <c r="F1137" t="s">
        <v>1267</v>
      </c>
      <c r="H1137" s="16">
        <v>45201</v>
      </c>
      <c r="I1137" s="16">
        <v>45170</v>
      </c>
      <c r="J1137" s="16">
        <v>48822</v>
      </c>
      <c r="L1137" t="s">
        <v>1286</v>
      </c>
      <c r="M1137" t="s">
        <v>1266</v>
      </c>
      <c r="N1137" s="17">
        <v>100</v>
      </c>
      <c r="P1137" t="s">
        <v>1317</v>
      </c>
      <c r="Q1137" t="s">
        <v>4261</v>
      </c>
      <c r="S1137" t="s">
        <v>1319</v>
      </c>
      <c r="T1137" t="s">
        <v>3573</v>
      </c>
      <c r="U1137">
        <v>7000555567</v>
      </c>
      <c r="V1137" t="s">
        <v>1272</v>
      </c>
      <c r="W1137" t="s">
        <v>5037</v>
      </c>
      <c r="X1137" s="16">
        <v>45673</v>
      </c>
      <c r="Y1137" t="s">
        <v>5038</v>
      </c>
      <c r="Z1137" s="16">
        <v>46032</v>
      </c>
      <c r="AE1137" t="s">
        <v>1311</v>
      </c>
      <c r="AF1137" t="s">
        <v>1277</v>
      </c>
      <c r="AG1137" t="s">
        <v>2859</v>
      </c>
      <c r="AH1137" t="s">
        <v>2860</v>
      </c>
      <c r="AI1137" t="s">
        <v>28</v>
      </c>
      <c r="AJ1137" s="16">
        <v>45597</v>
      </c>
      <c r="AL1137" t="s">
        <v>1292</v>
      </c>
      <c r="AM1137">
        <v>1811</v>
      </c>
      <c r="AN1137" t="s">
        <v>1357</v>
      </c>
      <c r="AP1137">
        <v>3410120011</v>
      </c>
      <c r="AQ1137" t="s">
        <v>1294</v>
      </c>
      <c r="AS1137" s="17">
        <v>84.46</v>
      </c>
      <c r="AT1137" s="17">
        <v>84.46</v>
      </c>
      <c r="AU1137" s="17">
        <v>84.46</v>
      </c>
      <c r="AV1137" s="17">
        <v>84.46</v>
      </c>
      <c r="AW1137" s="17">
        <v>84.46</v>
      </c>
      <c r="AX1137" s="17">
        <v>84.46</v>
      </c>
      <c r="AY1137" s="17">
        <v>84.46</v>
      </c>
      <c r="AZ1137" s="17">
        <v>84.46</v>
      </c>
      <c r="BA1137" s="17">
        <v>84.46</v>
      </c>
      <c r="BB1137" s="17">
        <v>84.46</v>
      </c>
      <c r="BC1137" s="17">
        <v>84.46</v>
      </c>
      <c r="BD1137" s="17">
        <v>84.46</v>
      </c>
      <c r="BE1137" s="17">
        <v>1013.52</v>
      </c>
      <c r="BF1137" s="17">
        <v>1013.52</v>
      </c>
    </row>
    <row r="1138" spans="2:58" x14ac:dyDescent="0.25">
      <c r="B1138" t="s">
        <v>5031</v>
      </c>
      <c r="C1138">
        <v>31309661</v>
      </c>
      <c r="D1138" t="s">
        <v>5039</v>
      </c>
      <c r="E1138" t="s">
        <v>1285</v>
      </c>
      <c r="F1138" t="s">
        <v>1351</v>
      </c>
      <c r="H1138" s="16">
        <v>45373</v>
      </c>
      <c r="I1138" s="16">
        <v>45352</v>
      </c>
      <c r="J1138" s="16">
        <v>49003</v>
      </c>
      <c r="L1138" t="s">
        <v>1286</v>
      </c>
      <c r="M1138" t="s">
        <v>1266</v>
      </c>
      <c r="N1138" s="17">
        <v>100</v>
      </c>
      <c r="P1138" t="s">
        <v>1317</v>
      </c>
      <c r="Q1138" t="s">
        <v>4261</v>
      </c>
      <c r="S1138" t="s">
        <v>1319</v>
      </c>
      <c r="T1138" t="s">
        <v>3613</v>
      </c>
      <c r="U1138">
        <v>7000555567</v>
      </c>
      <c r="V1138" t="s">
        <v>1272</v>
      </c>
      <c r="W1138" t="s">
        <v>5040</v>
      </c>
      <c r="X1138" s="16">
        <v>45672</v>
      </c>
      <c r="Y1138" t="s">
        <v>5041</v>
      </c>
      <c r="Z1138" s="16">
        <v>45506</v>
      </c>
      <c r="AE1138" t="s">
        <v>2858</v>
      </c>
      <c r="AF1138" t="s">
        <v>1277</v>
      </c>
      <c r="AG1138" t="s">
        <v>1278</v>
      </c>
      <c r="AH1138" t="s">
        <v>1279</v>
      </c>
      <c r="AI1138" t="s">
        <v>28</v>
      </c>
      <c r="AJ1138" s="16">
        <v>45505</v>
      </c>
      <c r="AL1138" t="s">
        <v>1292</v>
      </c>
      <c r="AM1138">
        <v>1811</v>
      </c>
      <c r="AN1138" t="s">
        <v>1357</v>
      </c>
      <c r="AP1138">
        <v>3410120011</v>
      </c>
      <c r="AQ1138" t="s">
        <v>1294</v>
      </c>
      <c r="AS1138" s="17">
        <v>168.92</v>
      </c>
      <c r="AT1138" s="17">
        <v>168.92</v>
      </c>
      <c r="AU1138" s="17">
        <v>168.92</v>
      </c>
      <c r="AV1138" s="17">
        <v>168.92</v>
      </c>
      <c r="AW1138" s="17">
        <v>168.92</v>
      </c>
      <c r="AX1138" s="17">
        <v>168.92</v>
      </c>
      <c r="AY1138" s="17">
        <v>168.92</v>
      </c>
      <c r="AZ1138" s="17">
        <v>168.92</v>
      </c>
      <c r="BA1138" s="17">
        <v>168.92</v>
      </c>
      <c r="BB1138" s="17">
        <v>168.92</v>
      </c>
      <c r="BC1138" s="17">
        <v>168.92</v>
      </c>
      <c r="BD1138" s="17">
        <v>168.92</v>
      </c>
      <c r="BE1138" s="17">
        <v>2027.04</v>
      </c>
      <c r="BF1138" s="17">
        <v>2027.04</v>
      </c>
    </row>
    <row r="1139" spans="2:58" x14ac:dyDescent="0.25">
      <c r="B1139" t="s">
        <v>5031</v>
      </c>
      <c r="C1139">
        <v>33001385</v>
      </c>
      <c r="D1139" t="s">
        <v>5042</v>
      </c>
      <c r="E1139" t="s">
        <v>1266</v>
      </c>
      <c r="F1139" t="s">
        <v>1267</v>
      </c>
      <c r="H1139" s="16">
        <v>44470</v>
      </c>
      <c r="I1139" s="16">
        <v>42736</v>
      </c>
      <c r="J1139" s="16">
        <v>47848</v>
      </c>
      <c r="L1139" t="s">
        <v>1268</v>
      </c>
      <c r="M1139" t="s">
        <v>1266</v>
      </c>
      <c r="N1139" s="17">
        <v>100</v>
      </c>
      <c r="P1139" t="s">
        <v>1317</v>
      </c>
      <c r="Q1139" t="s">
        <v>4261</v>
      </c>
      <c r="S1139" t="s">
        <v>1319</v>
      </c>
      <c r="T1139" t="s">
        <v>1266</v>
      </c>
      <c r="U1139">
        <v>7000555567</v>
      </c>
      <c r="V1139" t="s">
        <v>1272</v>
      </c>
      <c r="W1139" t="s">
        <v>3406</v>
      </c>
      <c r="X1139" s="16">
        <v>45782</v>
      </c>
      <c r="AC1139" t="s">
        <v>5034</v>
      </c>
      <c r="AD1139" t="s">
        <v>5035</v>
      </c>
      <c r="AE1139" t="s">
        <v>1714</v>
      </c>
      <c r="AF1139" t="s">
        <v>1277</v>
      </c>
      <c r="AG1139" t="s">
        <v>1550</v>
      </c>
      <c r="AH1139" t="s">
        <v>1551</v>
      </c>
      <c r="AI1139" t="s">
        <v>28</v>
      </c>
      <c r="AJ1139" s="16">
        <v>46023</v>
      </c>
      <c r="AL1139" t="s">
        <v>1326</v>
      </c>
      <c r="AM1139">
        <v>10000014</v>
      </c>
      <c r="AN1139" t="s">
        <v>1327</v>
      </c>
      <c r="AP1139">
        <v>3410120011</v>
      </c>
      <c r="AQ1139" t="s">
        <v>1266</v>
      </c>
      <c r="AS1139" s="17">
        <v>0</v>
      </c>
      <c r="AT1139" s="17">
        <v>0</v>
      </c>
      <c r="AU1139" s="17">
        <v>0</v>
      </c>
      <c r="AV1139" s="17">
        <v>0</v>
      </c>
      <c r="AW1139" s="17">
        <v>0</v>
      </c>
      <c r="AX1139" s="17">
        <v>0</v>
      </c>
      <c r="AY1139" s="17">
        <v>0</v>
      </c>
      <c r="AZ1139" s="17">
        <v>0</v>
      </c>
      <c r="BA1139" s="17">
        <v>0</v>
      </c>
      <c r="BB1139" s="17">
        <v>0</v>
      </c>
      <c r="BC1139" s="17">
        <v>0</v>
      </c>
      <c r="BD1139" s="17">
        <v>0</v>
      </c>
      <c r="BE1139" s="17">
        <v>0</v>
      </c>
      <c r="BF1139" s="17">
        <v>0</v>
      </c>
    </row>
    <row r="1140" spans="2:58" x14ac:dyDescent="0.25">
      <c r="B1140" t="s">
        <v>5043</v>
      </c>
      <c r="C1140">
        <v>31090182</v>
      </c>
      <c r="D1140" t="s">
        <v>5044</v>
      </c>
      <c r="E1140" t="s">
        <v>1285</v>
      </c>
      <c r="F1140" t="s">
        <v>1267</v>
      </c>
      <c r="H1140" s="16">
        <v>44182</v>
      </c>
      <c r="I1140" s="16">
        <v>44180</v>
      </c>
      <c r="J1140" s="16">
        <v>73050</v>
      </c>
      <c r="L1140" t="s">
        <v>1286</v>
      </c>
      <c r="M1140" t="s">
        <v>1266</v>
      </c>
      <c r="N1140" s="17">
        <v>100</v>
      </c>
      <c r="P1140" t="s">
        <v>1317</v>
      </c>
      <c r="Q1140" t="s">
        <v>3815</v>
      </c>
      <c r="S1140" t="s">
        <v>1319</v>
      </c>
      <c r="T1140" t="s">
        <v>1353</v>
      </c>
      <c r="U1140">
        <v>7000555567</v>
      </c>
      <c r="V1140" t="s">
        <v>1272</v>
      </c>
      <c r="W1140" t="s">
        <v>5045</v>
      </c>
      <c r="X1140" s="16">
        <v>45672</v>
      </c>
      <c r="Y1140">
        <v>8000057228</v>
      </c>
      <c r="Z1140" s="16">
        <v>45672</v>
      </c>
      <c r="AE1140" t="s">
        <v>2704</v>
      </c>
      <c r="AF1140" t="s">
        <v>1277</v>
      </c>
      <c r="AG1140" t="s">
        <v>1550</v>
      </c>
      <c r="AH1140" t="s">
        <v>1551</v>
      </c>
      <c r="AI1140" t="s">
        <v>28</v>
      </c>
      <c r="AJ1140" s="16">
        <v>44562</v>
      </c>
      <c r="AL1140" t="s">
        <v>1280</v>
      </c>
      <c r="AM1140">
        <v>10291</v>
      </c>
      <c r="AN1140" t="s">
        <v>1621</v>
      </c>
      <c r="AO1140" t="s">
        <v>2705</v>
      </c>
      <c r="AP1140" t="s">
        <v>1266</v>
      </c>
      <c r="AQ1140" t="s">
        <v>1294</v>
      </c>
      <c r="AS1140" s="17">
        <v>0</v>
      </c>
      <c r="AT1140" s="17">
        <v>0</v>
      </c>
      <c r="AU1140" s="17">
        <v>0</v>
      </c>
      <c r="AV1140" s="17">
        <v>0</v>
      </c>
      <c r="AW1140" s="17">
        <v>0</v>
      </c>
      <c r="AX1140" s="17">
        <v>0</v>
      </c>
      <c r="AY1140" s="17">
        <v>0</v>
      </c>
      <c r="AZ1140" s="17">
        <v>0</v>
      </c>
      <c r="BA1140" s="17">
        <v>0</v>
      </c>
      <c r="BB1140" s="17">
        <v>0</v>
      </c>
      <c r="BC1140" s="17">
        <v>0</v>
      </c>
      <c r="BD1140" s="17">
        <v>0</v>
      </c>
      <c r="BE1140" s="17">
        <v>0</v>
      </c>
      <c r="BF1140" s="17">
        <v>0</v>
      </c>
    </row>
    <row r="1141" spans="2:58" x14ac:dyDescent="0.25">
      <c r="B1141" t="s">
        <v>5043</v>
      </c>
      <c r="C1141">
        <v>33000423</v>
      </c>
      <c r="D1141" t="s">
        <v>5046</v>
      </c>
      <c r="E1141" t="s">
        <v>1266</v>
      </c>
      <c r="F1141" t="s">
        <v>1267</v>
      </c>
      <c r="H1141" s="16">
        <v>43971</v>
      </c>
      <c r="I1141" s="16">
        <v>43800</v>
      </c>
      <c r="J1141" s="16">
        <v>46387</v>
      </c>
      <c r="L1141" t="s">
        <v>1268</v>
      </c>
      <c r="M1141" t="s">
        <v>1266</v>
      </c>
      <c r="N1141" s="17">
        <v>100</v>
      </c>
      <c r="P1141" t="s">
        <v>1317</v>
      </c>
      <c r="Q1141" t="s">
        <v>3815</v>
      </c>
      <c r="S1141" t="s">
        <v>1748</v>
      </c>
      <c r="T1141" t="s">
        <v>5047</v>
      </c>
      <c r="U1141">
        <v>7000555567</v>
      </c>
      <c r="V1141" t="s">
        <v>1272</v>
      </c>
      <c r="W1141" t="s">
        <v>5045</v>
      </c>
      <c r="X1141" s="16">
        <v>46023</v>
      </c>
      <c r="Y1141">
        <v>8000048345</v>
      </c>
      <c r="Z1141" s="16">
        <v>44218</v>
      </c>
      <c r="AC1141" t="s">
        <v>1750</v>
      </c>
      <c r="AD1141" t="s">
        <v>1751</v>
      </c>
      <c r="AE1141" t="s">
        <v>1752</v>
      </c>
      <c r="AF1141" t="s">
        <v>1277</v>
      </c>
      <c r="AG1141" t="s">
        <v>1754</v>
      </c>
      <c r="AH1141" t="s">
        <v>1755</v>
      </c>
      <c r="AI1141" t="s">
        <v>28</v>
      </c>
      <c r="AJ1141" s="16">
        <v>46023</v>
      </c>
      <c r="AL1141" t="s">
        <v>1756</v>
      </c>
      <c r="AM1141">
        <v>2175</v>
      </c>
      <c r="AN1141" t="s">
        <v>1751</v>
      </c>
      <c r="AO1141" t="s">
        <v>5048</v>
      </c>
      <c r="AP1141">
        <v>3410120011</v>
      </c>
      <c r="AQ1141" t="s">
        <v>1266</v>
      </c>
      <c r="AS1141" s="17">
        <v>0</v>
      </c>
      <c r="AT1141" s="17">
        <v>0</v>
      </c>
      <c r="AU1141" s="17">
        <v>0</v>
      </c>
      <c r="AV1141" s="17">
        <v>0</v>
      </c>
      <c r="AW1141" s="17">
        <v>0</v>
      </c>
      <c r="AX1141" s="17">
        <v>0</v>
      </c>
      <c r="AY1141" s="17">
        <v>0</v>
      </c>
      <c r="AZ1141" s="17">
        <v>0</v>
      </c>
      <c r="BA1141" s="17">
        <v>0</v>
      </c>
      <c r="BB1141" s="17">
        <v>0</v>
      </c>
      <c r="BC1141" s="17">
        <v>0</v>
      </c>
      <c r="BD1141" s="17">
        <v>0</v>
      </c>
      <c r="BE1141" s="17">
        <v>0</v>
      </c>
      <c r="BF1141" s="17">
        <v>0</v>
      </c>
    </row>
    <row r="1142" spans="2:58" x14ac:dyDescent="0.25">
      <c r="B1142" t="s">
        <v>5043</v>
      </c>
      <c r="C1142">
        <v>33002557</v>
      </c>
      <c r="D1142" t="s">
        <v>5044</v>
      </c>
      <c r="E1142" t="s">
        <v>1266</v>
      </c>
      <c r="F1142" t="s">
        <v>1267</v>
      </c>
      <c r="H1142" s="16">
        <v>44532</v>
      </c>
      <c r="I1142" s="16">
        <v>44180</v>
      </c>
      <c r="J1142" s="16">
        <v>73050</v>
      </c>
      <c r="L1142" t="s">
        <v>1268</v>
      </c>
      <c r="M1142" t="s">
        <v>1266</v>
      </c>
      <c r="N1142" s="17">
        <v>100</v>
      </c>
      <c r="P1142" t="s">
        <v>1317</v>
      </c>
      <c r="Q1142" t="s">
        <v>3815</v>
      </c>
      <c r="S1142" t="s">
        <v>1319</v>
      </c>
      <c r="T1142" t="s">
        <v>1266</v>
      </c>
      <c r="U1142">
        <v>7000555567</v>
      </c>
      <c r="V1142" t="s">
        <v>1272</v>
      </c>
      <c r="W1142" t="s">
        <v>5045</v>
      </c>
      <c r="X1142" s="16">
        <v>45848</v>
      </c>
      <c r="AE1142" t="s">
        <v>2704</v>
      </c>
      <c r="AF1142" t="s">
        <v>1277</v>
      </c>
      <c r="AG1142" t="s">
        <v>1550</v>
      </c>
      <c r="AH1142" t="s">
        <v>1551</v>
      </c>
      <c r="AI1142" t="s">
        <v>28</v>
      </c>
      <c r="AJ1142" s="16">
        <v>46023</v>
      </c>
      <c r="AK1142" t="s">
        <v>5049</v>
      </c>
      <c r="AL1142" t="s">
        <v>1280</v>
      </c>
      <c r="AM1142">
        <v>10000014</v>
      </c>
      <c r="AN1142" t="s">
        <v>1327</v>
      </c>
      <c r="AP1142">
        <v>3410120021</v>
      </c>
      <c r="AQ1142" t="s">
        <v>1266</v>
      </c>
      <c r="AS1142" s="17">
        <v>0</v>
      </c>
      <c r="AT1142" s="17">
        <v>0</v>
      </c>
      <c r="AU1142" s="17">
        <v>0</v>
      </c>
      <c r="AV1142" s="17">
        <v>0</v>
      </c>
      <c r="AW1142" s="17">
        <v>0</v>
      </c>
      <c r="AX1142" s="17">
        <v>0</v>
      </c>
      <c r="AY1142" s="17">
        <v>0</v>
      </c>
      <c r="AZ1142" s="17">
        <v>0</v>
      </c>
      <c r="BA1142" s="17">
        <v>0</v>
      </c>
      <c r="BB1142" s="17">
        <v>0</v>
      </c>
      <c r="BC1142" s="17">
        <v>0</v>
      </c>
      <c r="BD1142" s="17">
        <v>0</v>
      </c>
      <c r="BE1142" s="17">
        <v>0</v>
      </c>
      <c r="BF1142" s="17">
        <v>0</v>
      </c>
    </row>
    <row r="1143" spans="2:58" x14ac:dyDescent="0.25">
      <c r="B1143" t="s">
        <v>5043</v>
      </c>
      <c r="C1143">
        <v>33004263</v>
      </c>
      <c r="D1143" t="s">
        <v>5050</v>
      </c>
      <c r="E1143" t="s">
        <v>1266</v>
      </c>
      <c r="F1143" t="s">
        <v>1267</v>
      </c>
      <c r="H1143" s="16">
        <v>45072</v>
      </c>
      <c r="I1143" s="16">
        <v>45047</v>
      </c>
      <c r="J1143" s="16">
        <v>47848</v>
      </c>
      <c r="L1143" t="s">
        <v>1268</v>
      </c>
      <c r="M1143" t="s">
        <v>1266</v>
      </c>
      <c r="N1143" s="17">
        <v>100</v>
      </c>
      <c r="P1143" t="s">
        <v>1317</v>
      </c>
      <c r="Q1143" t="s">
        <v>3815</v>
      </c>
      <c r="S1143" t="s">
        <v>1319</v>
      </c>
      <c r="T1143" t="s">
        <v>1266</v>
      </c>
      <c r="U1143">
        <v>7000555567</v>
      </c>
      <c r="V1143" t="s">
        <v>1272</v>
      </c>
      <c r="W1143" t="s">
        <v>4987</v>
      </c>
      <c r="X1143" s="16">
        <v>45848</v>
      </c>
      <c r="AE1143" t="s">
        <v>1797</v>
      </c>
      <c r="AF1143" t="s">
        <v>1277</v>
      </c>
      <c r="AG1143" t="s">
        <v>1550</v>
      </c>
      <c r="AH1143" t="s">
        <v>1551</v>
      </c>
      <c r="AI1143" t="s">
        <v>28</v>
      </c>
      <c r="AJ1143" s="16">
        <v>46023</v>
      </c>
      <c r="AL1143" t="s">
        <v>1292</v>
      </c>
      <c r="AM1143">
        <v>10000014</v>
      </c>
      <c r="AN1143" t="s">
        <v>1327</v>
      </c>
      <c r="AP1143">
        <v>3410120021</v>
      </c>
      <c r="AQ1143" t="s">
        <v>1266</v>
      </c>
      <c r="AS1143" s="17">
        <v>0</v>
      </c>
      <c r="AT1143" s="17">
        <v>0</v>
      </c>
      <c r="AU1143" s="17">
        <v>0</v>
      </c>
      <c r="AV1143" s="17">
        <v>0</v>
      </c>
      <c r="AW1143" s="17">
        <v>0</v>
      </c>
      <c r="AX1143" s="17">
        <v>0</v>
      </c>
      <c r="AY1143" s="17">
        <v>0</v>
      </c>
      <c r="AZ1143" s="17">
        <v>0</v>
      </c>
      <c r="BA1143" s="17">
        <v>0</v>
      </c>
      <c r="BB1143" s="17">
        <v>0</v>
      </c>
      <c r="BC1143" s="17">
        <v>0</v>
      </c>
      <c r="BD1143" s="17">
        <v>0</v>
      </c>
      <c r="BE1143" s="17">
        <v>0</v>
      </c>
      <c r="BF1143" s="17">
        <v>0</v>
      </c>
    </row>
    <row r="1144" spans="2:58" x14ac:dyDescent="0.25">
      <c r="B1144" t="s">
        <v>5051</v>
      </c>
      <c r="C1144">
        <v>33002036</v>
      </c>
      <c r="D1144" t="s">
        <v>5052</v>
      </c>
      <c r="E1144" t="s">
        <v>1266</v>
      </c>
      <c r="F1144" t="s">
        <v>1267</v>
      </c>
      <c r="H1144" s="16">
        <v>44532</v>
      </c>
      <c r="I1144" s="16">
        <v>42979</v>
      </c>
      <c r="J1144" s="16">
        <v>47848</v>
      </c>
      <c r="L1144" t="s">
        <v>1268</v>
      </c>
      <c r="M1144" t="s">
        <v>1266</v>
      </c>
      <c r="N1144" s="17">
        <v>100</v>
      </c>
      <c r="P1144" t="s">
        <v>1317</v>
      </c>
      <c r="Q1144" t="s">
        <v>3653</v>
      </c>
      <c r="S1144" t="s">
        <v>1319</v>
      </c>
      <c r="T1144" t="s">
        <v>1266</v>
      </c>
      <c r="U1144">
        <v>7000555567</v>
      </c>
      <c r="V1144" t="s">
        <v>1272</v>
      </c>
      <c r="W1144" t="s">
        <v>3654</v>
      </c>
      <c r="X1144" s="16">
        <v>45782</v>
      </c>
      <c r="AC1144" t="s">
        <v>5053</v>
      </c>
      <c r="AD1144" t="s">
        <v>5054</v>
      </c>
      <c r="AE1144" t="s">
        <v>3684</v>
      </c>
      <c r="AF1144" t="s">
        <v>1277</v>
      </c>
      <c r="AG1144" t="s">
        <v>1278</v>
      </c>
      <c r="AH1144" t="s">
        <v>1279</v>
      </c>
      <c r="AI1144" t="s">
        <v>28</v>
      </c>
      <c r="AJ1144" s="16">
        <v>46023</v>
      </c>
      <c r="AL1144" t="s">
        <v>2990</v>
      </c>
      <c r="AM1144">
        <v>10000014</v>
      </c>
      <c r="AN1144" t="s">
        <v>1327</v>
      </c>
      <c r="AP1144">
        <v>3410120011</v>
      </c>
      <c r="AQ1144" t="s">
        <v>1266</v>
      </c>
      <c r="AS1144" s="17">
        <v>0</v>
      </c>
      <c r="AT1144" s="17">
        <v>0</v>
      </c>
      <c r="AU1144" s="17">
        <v>0</v>
      </c>
      <c r="AV1144" s="17">
        <v>0</v>
      </c>
      <c r="AW1144" s="17">
        <v>0</v>
      </c>
      <c r="AX1144" s="17">
        <v>0</v>
      </c>
      <c r="AY1144" s="17">
        <v>0</v>
      </c>
      <c r="AZ1144" s="17">
        <v>0</v>
      </c>
      <c r="BA1144" s="17">
        <v>0</v>
      </c>
      <c r="BB1144" s="17">
        <v>0</v>
      </c>
      <c r="BC1144" s="17">
        <v>0</v>
      </c>
      <c r="BD1144" s="17">
        <v>0</v>
      </c>
      <c r="BE1144" s="17">
        <v>0</v>
      </c>
      <c r="BF1144" s="17">
        <v>0</v>
      </c>
    </row>
    <row r="1145" spans="2:58" x14ac:dyDescent="0.25">
      <c r="B1145" t="s">
        <v>5055</v>
      </c>
      <c r="C1145">
        <v>31067345</v>
      </c>
      <c r="D1145" t="s">
        <v>5056</v>
      </c>
      <c r="E1145" t="s">
        <v>1285</v>
      </c>
      <c r="F1145" t="s">
        <v>1267</v>
      </c>
      <c r="H1145" s="16">
        <v>42913</v>
      </c>
      <c r="I1145" s="16">
        <v>42948</v>
      </c>
      <c r="J1145" s="16">
        <v>47848</v>
      </c>
      <c r="L1145" t="s">
        <v>1286</v>
      </c>
      <c r="M1145" t="s">
        <v>1266</v>
      </c>
      <c r="N1145" s="17">
        <v>100</v>
      </c>
      <c r="P1145" t="s">
        <v>1317</v>
      </c>
      <c r="Q1145" t="s">
        <v>5057</v>
      </c>
      <c r="S1145" t="s">
        <v>1319</v>
      </c>
      <c r="T1145" t="s">
        <v>5058</v>
      </c>
      <c r="U1145">
        <v>7000555567</v>
      </c>
      <c r="V1145" t="s">
        <v>1272</v>
      </c>
      <c r="W1145" t="s">
        <v>1320</v>
      </c>
      <c r="X1145" s="16">
        <v>45797</v>
      </c>
      <c r="Y1145">
        <v>8000028287</v>
      </c>
      <c r="Z1145" s="16">
        <v>45740</v>
      </c>
      <c r="AC1145" t="s">
        <v>5059</v>
      </c>
      <c r="AD1145" t="s">
        <v>5060</v>
      </c>
      <c r="AE1145" t="s">
        <v>4545</v>
      </c>
      <c r="AF1145" t="s">
        <v>1365</v>
      </c>
      <c r="AG1145" t="s">
        <v>1278</v>
      </c>
      <c r="AH1145" t="s">
        <v>1279</v>
      </c>
      <c r="AI1145" t="s">
        <v>28</v>
      </c>
      <c r="AJ1145" s="16">
        <v>45658</v>
      </c>
      <c r="AL1145" t="s">
        <v>2990</v>
      </c>
      <c r="AM1145">
        <v>10000014</v>
      </c>
      <c r="AN1145" t="s">
        <v>1327</v>
      </c>
      <c r="AO1145" t="s">
        <v>5061</v>
      </c>
      <c r="AP1145">
        <v>3410120011</v>
      </c>
      <c r="AQ1145" t="s">
        <v>1294</v>
      </c>
      <c r="AS1145" s="17">
        <v>3.09</v>
      </c>
      <c r="AT1145" s="17">
        <v>3.09</v>
      </c>
      <c r="AU1145" s="17">
        <v>3.09</v>
      </c>
      <c r="AV1145" s="17">
        <v>3.09</v>
      </c>
      <c r="AW1145" s="17">
        <v>3.09</v>
      </c>
      <c r="AX1145" s="17">
        <v>3.09</v>
      </c>
      <c r="AY1145" s="17">
        <v>3.09</v>
      </c>
      <c r="AZ1145" s="17">
        <v>3.09</v>
      </c>
      <c r="BA1145" s="17">
        <v>3.09</v>
      </c>
      <c r="BB1145" s="17">
        <v>3.09</v>
      </c>
      <c r="BC1145" s="17">
        <v>3.09</v>
      </c>
      <c r="BD1145" s="17">
        <v>3.09</v>
      </c>
      <c r="BE1145" s="17">
        <v>37.08</v>
      </c>
      <c r="BF1145" s="17">
        <v>37.08</v>
      </c>
    </row>
    <row r="1146" spans="2:58" x14ac:dyDescent="0.25">
      <c r="B1146" t="s">
        <v>5055</v>
      </c>
      <c r="C1146">
        <v>33002028</v>
      </c>
      <c r="D1146" t="s">
        <v>5062</v>
      </c>
      <c r="E1146" t="s">
        <v>1266</v>
      </c>
      <c r="F1146" t="s">
        <v>1267</v>
      </c>
      <c r="H1146" s="16">
        <v>44532</v>
      </c>
      <c r="I1146" s="16">
        <v>42887</v>
      </c>
      <c r="J1146" s="16">
        <v>47848</v>
      </c>
      <c r="L1146" t="s">
        <v>1268</v>
      </c>
      <c r="M1146" t="s">
        <v>1266</v>
      </c>
      <c r="N1146" s="17">
        <v>100</v>
      </c>
      <c r="P1146" t="s">
        <v>1317</v>
      </c>
      <c r="Q1146" t="s">
        <v>5057</v>
      </c>
      <c r="S1146" t="s">
        <v>1319</v>
      </c>
      <c r="T1146" t="s">
        <v>1266</v>
      </c>
      <c r="U1146">
        <v>7000555567</v>
      </c>
      <c r="V1146" t="s">
        <v>1272</v>
      </c>
      <c r="W1146" t="s">
        <v>5058</v>
      </c>
      <c r="X1146" s="16">
        <v>45782</v>
      </c>
      <c r="AC1146" t="s">
        <v>5059</v>
      </c>
      <c r="AD1146" t="s">
        <v>5060</v>
      </c>
      <c r="AE1146" t="s">
        <v>2704</v>
      </c>
      <c r="AF1146" t="s">
        <v>1277</v>
      </c>
      <c r="AG1146" t="s">
        <v>1278</v>
      </c>
      <c r="AH1146" t="s">
        <v>1279</v>
      </c>
      <c r="AI1146" t="s">
        <v>28</v>
      </c>
      <c r="AJ1146" s="16">
        <v>46023</v>
      </c>
      <c r="AL1146" t="s">
        <v>2990</v>
      </c>
      <c r="AM1146">
        <v>10000014</v>
      </c>
      <c r="AN1146" t="s">
        <v>1327</v>
      </c>
      <c r="AP1146">
        <v>3410120011</v>
      </c>
      <c r="AQ1146" t="s">
        <v>1266</v>
      </c>
      <c r="AS1146" s="17">
        <v>0</v>
      </c>
      <c r="AT1146" s="17">
        <v>0</v>
      </c>
      <c r="AU1146" s="17">
        <v>0</v>
      </c>
      <c r="AV1146" s="17">
        <v>0</v>
      </c>
      <c r="AW1146" s="17">
        <v>0</v>
      </c>
      <c r="AX1146" s="17">
        <v>0</v>
      </c>
      <c r="AY1146" s="17">
        <v>0</v>
      </c>
      <c r="AZ1146" s="17">
        <v>0</v>
      </c>
      <c r="BA1146" s="17">
        <v>0</v>
      </c>
      <c r="BB1146" s="17">
        <v>0</v>
      </c>
      <c r="BC1146" s="17">
        <v>0</v>
      </c>
      <c r="BD1146" s="17">
        <v>0</v>
      </c>
      <c r="BE1146" s="17">
        <v>0</v>
      </c>
      <c r="BF1146" s="17">
        <v>0</v>
      </c>
    </row>
    <row r="1147" spans="2:58" x14ac:dyDescent="0.25">
      <c r="B1147" t="s">
        <v>5055</v>
      </c>
      <c r="C1147">
        <v>33004951</v>
      </c>
      <c r="D1147" t="s">
        <v>5063</v>
      </c>
      <c r="E1147" t="s">
        <v>1266</v>
      </c>
      <c r="F1147" t="s">
        <v>1267</v>
      </c>
      <c r="H1147" s="16">
        <v>45384</v>
      </c>
      <c r="I1147" s="16">
        <v>45382</v>
      </c>
      <c r="J1147" s="16">
        <v>49003</v>
      </c>
      <c r="L1147" t="s">
        <v>1268</v>
      </c>
      <c r="M1147" t="s">
        <v>1266</v>
      </c>
      <c r="N1147" s="17">
        <v>100</v>
      </c>
      <c r="P1147" t="s">
        <v>1317</v>
      </c>
      <c r="Q1147" t="s">
        <v>5057</v>
      </c>
      <c r="S1147" t="s">
        <v>1319</v>
      </c>
      <c r="T1147" t="s">
        <v>1266</v>
      </c>
      <c r="U1147">
        <v>7000555567</v>
      </c>
      <c r="V1147" t="s">
        <v>1272</v>
      </c>
      <c r="W1147" t="s">
        <v>3573</v>
      </c>
      <c r="X1147" s="16">
        <v>45673</v>
      </c>
      <c r="AE1147" t="s">
        <v>5064</v>
      </c>
      <c r="AF1147" t="s">
        <v>1277</v>
      </c>
      <c r="AG1147" t="s">
        <v>5065</v>
      </c>
      <c r="AH1147" t="s">
        <v>5066</v>
      </c>
      <c r="AI1147" t="s">
        <v>28</v>
      </c>
      <c r="AJ1147" s="16">
        <v>46023</v>
      </c>
      <c r="AL1147" t="s">
        <v>1292</v>
      </c>
      <c r="AM1147">
        <v>1811</v>
      </c>
      <c r="AN1147" t="s">
        <v>1357</v>
      </c>
      <c r="AP1147">
        <v>3410120011</v>
      </c>
      <c r="AQ1147" t="s">
        <v>1266</v>
      </c>
      <c r="AS1147" s="17">
        <v>0</v>
      </c>
      <c r="AT1147" s="17">
        <v>0</v>
      </c>
      <c r="AU1147" s="17">
        <v>0</v>
      </c>
      <c r="AV1147" s="17">
        <v>0</v>
      </c>
      <c r="AW1147" s="17">
        <v>0</v>
      </c>
      <c r="AX1147" s="17">
        <v>0</v>
      </c>
      <c r="AY1147" s="17">
        <v>0</v>
      </c>
      <c r="AZ1147" s="17">
        <v>0</v>
      </c>
      <c r="BA1147" s="17">
        <v>0</v>
      </c>
      <c r="BB1147" s="17">
        <v>0</v>
      </c>
      <c r="BC1147" s="17">
        <v>0</v>
      </c>
      <c r="BD1147" s="17">
        <v>0</v>
      </c>
      <c r="BE1147" s="17">
        <v>0</v>
      </c>
      <c r="BF1147" s="17">
        <v>0</v>
      </c>
    </row>
    <row r="1148" spans="2:58" x14ac:dyDescent="0.25">
      <c r="B1148" t="s">
        <v>5055</v>
      </c>
      <c r="C1148">
        <v>33007332</v>
      </c>
      <c r="D1148" t="s">
        <v>5067</v>
      </c>
      <c r="E1148" t="s">
        <v>1266</v>
      </c>
      <c r="F1148" t="s">
        <v>1267</v>
      </c>
      <c r="H1148" s="16">
        <v>45846</v>
      </c>
      <c r="I1148" s="16">
        <v>45839</v>
      </c>
      <c r="J1148" s="16">
        <v>49674</v>
      </c>
      <c r="L1148" t="s">
        <v>1268</v>
      </c>
      <c r="M1148" t="s">
        <v>1266</v>
      </c>
      <c r="N1148" s="17">
        <v>100</v>
      </c>
      <c r="P1148" t="s">
        <v>1317</v>
      </c>
      <c r="Q1148" t="s">
        <v>5057</v>
      </c>
      <c r="S1148" t="s">
        <v>1319</v>
      </c>
      <c r="T1148" t="s">
        <v>1266</v>
      </c>
      <c r="U1148">
        <v>7000555567</v>
      </c>
      <c r="V1148" t="s">
        <v>1272</v>
      </c>
      <c r="W1148" t="s">
        <v>5058</v>
      </c>
      <c r="X1148" s="16">
        <v>45846</v>
      </c>
      <c r="AC1148" t="s">
        <v>5059</v>
      </c>
      <c r="AD1148" t="s">
        <v>5060</v>
      </c>
      <c r="AE1148" t="s">
        <v>2704</v>
      </c>
      <c r="AF1148" t="s">
        <v>1277</v>
      </c>
      <c r="AG1148" t="s">
        <v>1526</v>
      </c>
      <c r="AH1148" t="s">
        <v>1527</v>
      </c>
      <c r="AI1148" t="s">
        <v>28</v>
      </c>
      <c r="AJ1148" s="16">
        <v>46023</v>
      </c>
      <c r="AL1148" t="s">
        <v>1292</v>
      </c>
      <c r="AM1148">
        <v>10000014</v>
      </c>
      <c r="AN1148" t="s">
        <v>1327</v>
      </c>
      <c r="AP1148" t="s">
        <v>1266</v>
      </c>
      <c r="AQ1148" t="s">
        <v>1266</v>
      </c>
      <c r="AS1148" s="17">
        <v>0</v>
      </c>
      <c r="AT1148" s="17">
        <v>0</v>
      </c>
      <c r="AU1148" s="17">
        <v>0</v>
      </c>
      <c r="AV1148" s="17">
        <v>0</v>
      </c>
      <c r="AW1148" s="17">
        <v>0</v>
      </c>
      <c r="AX1148" s="17">
        <v>0</v>
      </c>
      <c r="AY1148" s="17">
        <v>0</v>
      </c>
      <c r="AZ1148" s="17">
        <v>0</v>
      </c>
      <c r="BA1148" s="17">
        <v>0</v>
      </c>
      <c r="BB1148" s="17">
        <v>0</v>
      </c>
      <c r="BC1148" s="17">
        <v>0</v>
      </c>
      <c r="BD1148" s="17">
        <v>0</v>
      </c>
      <c r="BE1148" s="17">
        <v>0</v>
      </c>
      <c r="BF1148" s="17">
        <v>0</v>
      </c>
    </row>
    <row r="1149" spans="2:58" x14ac:dyDescent="0.25">
      <c r="B1149" t="s">
        <v>5068</v>
      </c>
      <c r="C1149">
        <v>31085459</v>
      </c>
      <c r="D1149" t="s">
        <v>5069</v>
      </c>
      <c r="E1149" t="s">
        <v>1285</v>
      </c>
      <c r="F1149" t="s">
        <v>1267</v>
      </c>
      <c r="H1149" s="16">
        <v>43922</v>
      </c>
      <c r="I1149" s="16">
        <v>44105</v>
      </c>
      <c r="J1149" s="16">
        <v>47848</v>
      </c>
      <c r="L1149" t="s">
        <v>1286</v>
      </c>
      <c r="M1149" t="s">
        <v>1266</v>
      </c>
      <c r="N1149" s="17">
        <v>100</v>
      </c>
      <c r="P1149" t="s">
        <v>1317</v>
      </c>
      <c r="Q1149" t="s">
        <v>5070</v>
      </c>
      <c r="S1149" t="s">
        <v>2354</v>
      </c>
      <c r="T1149" t="s">
        <v>5071</v>
      </c>
      <c r="U1149">
        <v>7000555567</v>
      </c>
      <c r="V1149" t="s">
        <v>1272</v>
      </c>
      <c r="W1149" t="s">
        <v>5071</v>
      </c>
      <c r="X1149" s="16">
        <v>46035</v>
      </c>
      <c r="Y1149">
        <v>8000046353</v>
      </c>
      <c r="Z1149" s="16">
        <v>45797</v>
      </c>
      <c r="AC1149" t="s">
        <v>5072</v>
      </c>
      <c r="AD1149" t="s">
        <v>5073</v>
      </c>
      <c r="AE1149" t="s">
        <v>2354</v>
      </c>
      <c r="AF1149" t="s">
        <v>2602</v>
      </c>
      <c r="AG1149" t="s">
        <v>1278</v>
      </c>
      <c r="AH1149" t="s">
        <v>1279</v>
      </c>
      <c r="AI1149" t="s">
        <v>28</v>
      </c>
      <c r="AJ1149" s="16">
        <v>46023</v>
      </c>
      <c r="AL1149" t="s">
        <v>2890</v>
      </c>
      <c r="AM1149">
        <v>10320</v>
      </c>
      <c r="AN1149" t="s">
        <v>5074</v>
      </c>
      <c r="AO1149" t="s">
        <v>5075</v>
      </c>
      <c r="AP1149">
        <v>3410120011</v>
      </c>
      <c r="AQ1149" t="s">
        <v>1294</v>
      </c>
      <c r="AS1149" s="17">
        <v>335.92</v>
      </c>
      <c r="AT1149" s="17">
        <v>335.92</v>
      </c>
      <c r="AU1149" s="17">
        <v>335.92</v>
      </c>
      <c r="AV1149" s="17">
        <v>335.92</v>
      </c>
      <c r="AW1149" s="17">
        <v>335.92</v>
      </c>
      <c r="AX1149" s="17">
        <v>335.92</v>
      </c>
      <c r="AY1149" s="17">
        <v>335.92</v>
      </c>
      <c r="AZ1149" s="17">
        <v>335.92</v>
      </c>
      <c r="BA1149" s="17">
        <v>335.92</v>
      </c>
      <c r="BB1149" s="17">
        <v>335.92</v>
      </c>
      <c r="BC1149" s="17">
        <v>335.92</v>
      </c>
      <c r="BD1149" s="17">
        <v>335.92</v>
      </c>
      <c r="BE1149" s="17">
        <v>4031.04</v>
      </c>
      <c r="BF1149" s="17">
        <v>4031.04</v>
      </c>
    </row>
    <row r="1150" spans="2:58" x14ac:dyDescent="0.25">
      <c r="B1150" t="s">
        <v>5068</v>
      </c>
      <c r="C1150">
        <v>31085460</v>
      </c>
      <c r="D1150" t="s">
        <v>5076</v>
      </c>
      <c r="E1150" t="s">
        <v>1285</v>
      </c>
      <c r="F1150" t="s">
        <v>1267</v>
      </c>
      <c r="H1150" s="16">
        <v>43922</v>
      </c>
      <c r="I1150" s="16">
        <v>44105</v>
      </c>
      <c r="J1150" s="16">
        <v>47848</v>
      </c>
      <c r="L1150" t="s">
        <v>1286</v>
      </c>
      <c r="M1150" t="s">
        <v>1266</v>
      </c>
      <c r="N1150" s="17">
        <v>100</v>
      </c>
      <c r="P1150" t="s">
        <v>1317</v>
      </c>
      <c r="Q1150" t="s">
        <v>5070</v>
      </c>
      <c r="S1150" t="s">
        <v>2354</v>
      </c>
      <c r="T1150" t="s">
        <v>5071</v>
      </c>
      <c r="U1150">
        <v>7000555567</v>
      </c>
      <c r="V1150" t="s">
        <v>1272</v>
      </c>
      <c r="W1150" t="s">
        <v>5071</v>
      </c>
      <c r="X1150" s="16">
        <v>46035</v>
      </c>
      <c r="Y1150">
        <v>8000046353</v>
      </c>
      <c r="Z1150" s="16">
        <v>45671</v>
      </c>
      <c r="AC1150" t="s">
        <v>5072</v>
      </c>
      <c r="AD1150" t="s">
        <v>5073</v>
      </c>
      <c r="AE1150" t="s">
        <v>2354</v>
      </c>
      <c r="AF1150" t="s">
        <v>2602</v>
      </c>
      <c r="AG1150" t="s">
        <v>1278</v>
      </c>
      <c r="AH1150" t="s">
        <v>1279</v>
      </c>
      <c r="AI1150" t="s">
        <v>28</v>
      </c>
      <c r="AJ1150" s="16">
        <v>46023</v>
      </c>
      <c r="AL1150" t="s">
        <v>2890</v>
      </c>
      <c r="AM1150">
        <v>10320</v>
      </c>
      <c r="AN1150" t="s">
        <v>5074</v>
      </c>
      <c r="AO1150" t="s">
        <v>5075</v>
      </c>
      <c r="AP1150">
        <v>3410120011</v>
      </c>
      <c r="AQ1150" t="s">
        <v>1294</v>
      </c>
      <c r="AS1150" s="17">
        <v>335.92</v>
      </c>
      <c r="AT1150" s="17">
        <v>335.92</v>
      </c>
      <c r="AU1150" s="17">
        <v>335.92</v>
      </c>
      <c r="AV1150" s="17">
        <v>335.92</v>
      </c>
      <c r="AW1150" s="17">
        <v>335.92</v>
      </c>
      <c r="AX1150" s="17">
        <v>335.92</v>
      </c>
      <c r="AY1150" s="17">
        <v>335.92</v>
      </c>
      <c r="AZ1150" s="17">
        <v>335.92</v>
      </c>
      <c r="BA1150" s="17">
        <v>335.92</v>
      </c>
      <c r="BB1150" s="17">
        <v>335.92</v>
      </c>
      <c r="BC1150" s="17">
        <v>335.92</v>
      </c>
      <c r="BD1150" s="17">
        <v>335.92</v>
      </c>
      <c r="BE1150" s="17">
        <v>4031.04</v>
      </c>
      <c r="BF1150" s="17">
        <v>4031.04</v>
      </c>
    </row>
    <row r="1151" spans="2:58" x14ac:dyDescent="0.25">
      <c r="B1151" t="s">
        <v>5068</v>
      </c>
      <c r="C1151">
        <v>31085461</v>
      </c>
      <c r="D1151" t="s">
        <v>5077</v>
      </c>
      <c r="E1151" t="s">
        <v>1285</v>
      </c>
      <c r="F1151" t="s">
        <v>1267</v>
      </c>
      <c r="H1151" s="16">
        <v>43922</v>
      </c>
      <c r="I1151" s="16">
        <v>43983</v>
      </c>
      <c r="J1151" s="16">
        <v>47848</v>
      </c>
      <c r="L1151" t="s">
        <v>1286</v>
      </c>
      <c r="M1151" t="s">
        <v>1266</v>
      </c>
      <c r="N1151" s="17">
        <v>100</v>
      </c>
      <c r="P1151" t="s">
        <v>1317</v>
      </c>
      <c r="Q1151" t="s">
        <v>5070</v>
      </c>
      <c r="S1151" t="s">
        <v>2354</v>
      </c>
      <c r="T1151" t="s">
        <v>5071</v>
      </c>
      <c r="U1151">
        <v>7000555567</v>
      </c>
      <c r="V1151" t="s">
        <v>1272</v>
      </c>
      <c r="W1151" t="s">
        <v>5071</v>
      </c>
      <c r="X1151" s="16">
        <v>46035</v>
      </c>
      <c r="Y1151">
        <v>8000046353</v>
      </c>
      <c r="Z1151" s="16">
        <v>45741</v>
      </c>
      <c r="AC1151" t="s">
        <v>5072</v>
      </c>
      <c r="AD1151" t="s">
        <v>5073</v>
      </c>
      <c r="AE1151" t="s">
        <v>2354</v>
      </c>
      <c r="AF1151" t="s">
        <v>2602</v>
      </c>
      <c r="AG1151" t="s">
        <v>1278</v>
      </c>
      <c r="AH1151" t="s">
        <v>1279</v>
      </c>
      <c r="AI1151" t="s">
        <v>28</v>
      </c>
      <c r="AJ1151" s="16">
        <v>46023</v>
      </c>
      <c r="AL1151" t="s">
        <v>2890</v>
      </c>
      <c r="AM1151">
        <v>10320</v>
      </c>
      <c r="AN1151" t="s">
        <v>5074</v>
      </c>
      <c r="AO1151" t="s">
        <v>5075</v>
      </c>
      <c r="AP1151">
        <v>3410120011</v>
      </c>
      <c r="AQ1151" t="s">
        <v>1294</v>
      </c>
      <c r="AS1151" s="17">
        <v>335.92</v>
      </c>
      <c r="AT1151" s="17">
        <v>335.92</v>
      </c>
      <c r="AU1151" s="17">
        <v>335.92</v>
      </c>
      <c r="AV1151" s="17">
        <v>335.92</v>
      </c>
      <c r="AW1151" s="17">
        <v>335.92</v>
      </c>
      <c r="AX1151" s="17">
        <v>335.92</v>
      </c>
      <c r="AY1151" s="17">
        <v>335.92</v>
      </c>
      <c r="AZ1151" s="17">
        <v>335.92</v>
      </c>
      <c r="BA1151" s="17">
        <v>335.92</v>
      </c>
      <c r="BB1151" s="17">
        <v>335.92</v>
      </c>
      <c r="BC1151" s="17">
        <v>335.92</v>
      </c>
      <c r="BD1151" s="17">
        <v>335.92</v>
      </c>
      <c r="BE1151" s="17">
        <v>4031.04</v>
      </c>
      <c r="BF1151" s="17">
        <v>4031.04</v>
      </c>
    </row>
    <row r="1152" spans="2:58" x14ac:dyDescent="0.25">
      <c r="B1152" t="s">
        <v>5068</v>
      </c>
      <c r="C1152">
        <v>31085462</v>
      </c>
      <c r="D1152" t="s">
        <v>5078</v>
      </c>
      <c r="E1152" t="s">
        <v>1285</v>
      </c>
      <c r="F1152" t="s">
        <v>1267</v>
      </c>
      <c r="H1152" s="16">
        <v>43922</v>
      </c>
      <c r="I1152" s="16">
        <v>43983</v>
      </c>
      <c r="J1152" s="16">
        <v>47848</v>
      </c>
      <c r="L1152" t="s">
        <v>1286</v>
      </c>
      <c r="M1152" t="s">
        <v>1266</v>
      </c>
      <c r="N1152" s="17">
        <v>100</v>
      </c>
      <c r="P1152" t="s">
        <v>1317</v>
      </c>
      <c r="Q1152" t="s">
        <v>5070</v>
      </c>
      <c r="S1152" t="s">
        <v>2354</v>
      </c>
      <c r="T1152" t="s">
        <v>5071</v>
      </c>
      <c r="U1152">
        <v>7000555567</v>
      </c>
      <c r="V1152" t="s">
        <v>1272</v>
      </c>
      <c r="W1152" t="s">
        <v>5071</v>
      </c>
      <c r="X1152" s="16">
        <v>46035</v>
      </c>
      <c r="Y1152">
        <v>8000046353</v>
      </c>
      <c r="Z1152" s="16">
        <v>46035</v>
      </c>
      <c r="AC1152" t="s">
        <v>5072</v>
      </c>
      <c r="AD1152" t="s">
        <v>5073</v>
      </c>
      <c r="AE1152" t="s">
        <v>2354</v>
      </c>
      <c r="AF1152" t="s">
        <v>2602</v>
      </c>
      <c r="AG1152" t="s">
        <v>1278</v>
      </c>
      <c r="AH1152" t="s">
        <v>1279</v>
      </c>
      <c r="AI1152" t="s">
        <v>28</v>
      </c>
      <c r="AJ1152" s="16">
        <v>46023</v>
      </c>
      <c r="AL1152" t="s">
        <v>2890</v>
      </c>
      <c r="AM1152">
        <v>10320</v>
      </c>
      <c r="AN1152" t="s">
        <v>5074</v>
      </c>
      <c r="AO1152" t="s">
        <v>5075</v>
      </c>
      <c r="AP1152">
        <v>3410120011</v>
      </c>
      <c r="AQ1152" t="s">
        <v>1294</v>
      </c>
      <c r="AS1152" s="17">
        <v>335.92</v>
      </c>
      <c r="AT1152" s="17">
        <v>335.92</v>
      </c>
      <c r="AU1152" s="17">
        <v>335.92</v>
      </c>
      <c r="AV1152" s="17">
        <v>335.92</v>
      </c>
      <c r="AW1152" s="17">
        <v>335.92</v>
      </c>
      <c r="AX1152" s="17">
        <v>335.92</v>
      </c>
      <c r="AY1152" s="17">
        <v>335.92</v>
      </c>
      <c r="AZ1152" s="17">
        <v>335.92</v>
      </c>
      <c r="BA1152" s="17">
        <v>335.92</v>
      </c>
      <c r="BB1152" s="17">
        <v>335.92</v>
      </c>
      <c r="BC1152" s="17">
        <v>335.92</v>
      </c>
      <c r="BD1152" s="17">
        <v>335.92</v>
      </c>
      <c r="BE1152" s="17">
        <v>4031.04</v>
      </c>
      <c r="BF1152" s="17">
        <v>4031.04</v>
      </c>
    </row>
    <row r="1153" spans="2:58" x14ac:dyDescent="0.25">
      <c r="B1153" t="s">
        <v>5068</v>
      </c>
      <c r="C1153">
        <v>31312054</v>
      </c>
      <c r="D1153" t="s">
        <v>5079</v>
      </c>
      <c r="E1153" t="s">
        <v>1285</v>
      </c>
      <c r="F1153" t="s">
        <v>1267</v>
      </c>
      <c r="H1153" s="16">
        <v>45537</v>
      </c>
      <c r="I1153" s="16">
        <v>45536</v>
      </c>
      <c r="J1153" s="16">
        <v>49187</v>
      </c>
      <c r="L1153" t="s">
        <v>1286</v>
      </c>
      <c r="M1153" t="s">
        <v>1266</v>
      </c>
      <c r="N1153" s="17">
        <v>100</v>
      </c>
      <c r="P1153" t="s">
        <v>1317</v>
      </c>
      <c r="Q1153" t="s">
        <v>5070</v>
      </c>
      <c r="S1153" t="s">
        <v>1595</v>
      </c>
      <c r="T1153" t="s">
        <v>5071</v>
      </c>
      <c r="U1153">
        <v>7000555567</v>
      </c>
      <c r="V1153" t="s">
        <v>1272</v>
      </c>
      <c r="W1153" t="s">
        <v>5071</v>
      </c>
      <c r="X1153" s="16">
        <v>45738</v>
      </c>
      <c r="Y1153" t="s">
        <v>5080</v>
      </c>
      <c r="Z1153" s="16">
        <v>45738</v>
      </c>
      <c r="AE1153" t="s">
        <v>5081</v>
      </c>
      <c r="AF1153" t="s">
        <v>1277</v>
      </c>
      <c r="AG1153" t="s">
        <v>5082</v>
      </c>
      <c r="AH1153" t="s">
        <v>5083</v>
      </c>
      <c r="AI1153" t="s">
        <v>28</v>
      </c>
      <c r="AJ1153" s="16">
        <v>45536</v>
      </c>
      <c r="AL1153" t="s">
        <v>1292</v>
      </c>
      <c r="AM1153">
        <v>10320</v>
      </c>
      <c r="AN1153" t="s">
        <v>5074</v>
      </c>
      <c r="AP1153">
        <v>3410120011</v>
      </c>
      <c r="AQ1153" t="s">
        <v>1329</v>
      </c>
      <c r="AS1153" s="17">
        <v>0</v>
      </c>
      <c r="AT1153" s="17">
        <v>0</v>
      </c>
      <c r="AU1153" s="17">
        <v>0</v>
      </c>
      <c r="AV1153" s="17">
        <v>0</v>
      </c>
      <c r="AW1153" s="17">
        <v>0</v>
      </c>
      <c r="AX1153" s="17">
        <v>0</v>
      </c>
      <c r="AY1153" s="17">
        <v>0</v>
      </c>
      <c r="AZ1153" s="17">
        <v>0</v>
      </c>
      <c r="BA1153" s="17">
        <v>0</v>
      </c>
      <c r="BB1153" s="17">
        <v>0</v>
      </c>
      <c r="BC1153" s="17">
        <v>0</v>
      </c>
      <c r="BD1153" s="17">
        <v>0</v>
      </c>
      <c r="BE1153" s="17">
        <v>0</v>
      </c>
      <c r="BF1153" s="17">
        <v>0</v>
      </c>
    </row>
    <row r="1154" spans="2:58" x14ac:dyDescent="0.25">
      <c r="B1154" t="s">
        <v>5068</v>
      </c>
      <c r="C1154">
        <v>31312618</v>
      </c>
      <c r="D1154" t="s">
        <v>5084</v>
      </c>
      <c r="E1154" t="s">
        <v>1285</v>
      </c>
      <c r="F1154" t="s">
        <v>5085</v>
      </c>
      <c r="H1154" s="16">
        <v>45581</v>
      </c>
      <c r="I1154" s="16">
        <v>45566</v>
      </c>
      <c r="J1154" s="16">
        <v>49217</v>
      </c>
      <c r="L1154" t="s">
        <v>1286</v>
      </c>
      <c r="M1154" t="s">
        <v>1266</v>
      </c>
      <c r="N1154" s="17">
        <v>100</v>
      </c>
      <c r="P1154" t="s">
        <v>1317</v>
      </c>
      <c r="Q1154" t="s">
        <v>5070</v>
      </c>
      <c r="S1154" t="s">
        <v>2354</v>
      </c>
      <c r="T1154" t="s">
        <v>5071</v>
      </c>
      <c r="U1154">
        <v>7000555567</v>
      </c>
      <c r="V1154" t="s">
        <v>1272</v>
      </c>
      <c r="W1154" t="s">
        <v>5071</v>
      </c>
      <c r="X1154" s="16">
        <v>45796</v>
      </c>
      <c r="Y1154" t="s">
        <v>5086</v>
      </c>
      <c r="Z1154" s="16">
        <v>46033</v>
      </c>
      <c r="AE1154" t="s">
        <v>2354</v>
      </c>
      <c r="AF1154" t="s">
        <v>1277</v>
      </c>
      <c r="AG1154" t="s">
        <v>5082</v>
      </c>
      <c r="AH1154" t="s">
        <v>5083</v>
      </c>
      <c r="AI1154" t="s">
        <v>28</v>
      </c>
      <c r="AJ1154" s="16">
        <v>45566</v>
      </c>
      <c r="AL1154" t="s">
        <v>1292</v>
      </c>
      <c r="AM1154">
        <v>10320</v>
      </c>
      <c r="AN1154" t="s">
        <v>5074</v>
      </c>
      <c r="AP1154">
        <v>3410120011</v>
      </c>
      <c r="AQ1154" t="s">
        <v>1294</v>
      </c>
      <c r="AS1154" s="17">
        <v>0</v>
      </c>
      <c r="AT1154" s="17">
        <v>0</v>
      </c>
      <c r="AU1154" s="17">
        <v>0</v>
      </c>
      <c r="AV1154" s="17">
        <v>0</v>
      </c>
      <c r="AW1154" s="17">
        <v>0</v>
      </c>
      <c r="AX1154" s="17">
        <v>0</v>
      </c>
      <c r="AY1154" s="17">
        <v>0</v>
      </c>
      <c r="AZ1154" s="17">
        <v>0</v>
      </c>
      <c r="BA1154" s="17">
        <v>0</v>
      </c>
      <c r="BB1154" s="17">
        <v>0</v>
      </c>
      <c r="BC1154" s="17">
        <v>0</v>
      </c>
      <c r="BD1154" s="17">
        <v>0</v>
      </c>
      <c r="BE1154" s="17">
        <v>0</v>
      </c>
      <c r="BF1154" s="17">
        <v>0</v>
      </c>
    </row>
    <row r="1155" spans="2:58" x14ac:dyDescent="0.25">
      <c r="B1155" t="s">
        <v>5068</v>
      </c>
      <c r="C1155">
        <v>33000924</v>
      </c>
      <c r="D1155" t="s">
        <v>5087</v>
      </c>
      <c r="E1155" t="s">
        <v>1266</v>
      </c>
      <c r="F1155" t="s">
        <v>1267</v>
      </c>
      <c r="H1155" s="16">
        <v>44243</v>
      </c>
      <c r="I1155" s="16">
        <v>44105</v>
      </c>
      <c r="J1155" s="16">
        <v>47848</v>
      </c>
      <c r="L1155" t="s">
        <v>1268</v>
      </c>
      <c r="M1155" t="s">
        <v>1266</v>
      </c>
      <c r="N1155" s="17">
        <v>100</v>
      </c>
      <c r="P1155" t="s">
        <v>1317</v>
      </c>
      <c r="Q1155" t="s">
        <v>5070</v>
      </c>
      <c r="S1155" t="s">
        <v>2354</v>
      </c>
      <c r="T1155" t="s">
        <v>5071</v>
      </c>
      <c r="U1155">
        <v>7000555567</v>
      </c>
      <c r="V1155" t="s">
        <v>1272</v>
      </c>
      <c r="W1155" t="s">
        <v>5071</v>
      </c>
      <c r="X1155" s="16">
        <v>45796</v>
      </c>
      <c r="Y1155">
        <v>8000046353</v>
      </c>
      <c r="Z1155" s="16">
        <v>44348</v>
      </c>
      <c r="AC1155" t="s">
        <v>5072</v>
      </c>
      <c r="AD1155" t="s">
        <v>5073</v>
      </c>
      <c r="AE1155" t="s">
        <v>2354</v>
      </c>
      <c r="AF1155" t="s">
        <v>1277</v>
      </c>
      <c r="AG1155" t="s">
        <v>1278</v>
      </c>
      <c r="AH1155" t="s">
        <v>1279</v>
      </c>
      <c r="AI1155" t="s">
        <v>28</v>
      </c>
      <c r="AJ1155" s="16">
        <v>46023</v>
      </c>
      <c r="AL1155" t="s">
        <v>2890</v>
      </c>
      <c r="AM1155">
        <v>10320</v>
      </c>
      <c r="AN1155" t="s">
        <v>5074</v>
      </c>
      <c r="AO1155" t="s">
        <v>5075</v>
      </c>
      <c r="AP1155">
        <v>3410120011</v>
      </c>
      <c r="AQ1155" t="s">
        <v>1266</v>
      </c>
      <c r="AS1155" s="17">
        <v>0</v>
      </c>
      <c r="AT1155" s="17">
        <v>0</v>
      </c>
      <c r="AU1155" s="17">
        <v>0</v>
      </c>
      <c r="AV1155" s="17">
        <v>0</v>
      </c>
      <c r="AW1155" s="17">
        <v>0</v>
      </c>
      <c r="AX1155" s="17">
        <v>0</v>
      </c>
      <c r="AY1155" s="17">
        <v>0</v>
      </c>
      <c r="AZ1155" s="17">
        <v>0</v>
      </c>
      <c r="BA1155" s="17">
        <v>0</v>
      </c>
      <c r="BB1155" s="17">
        <v>0</v>
      </c>
      <c r="BC1155" s="17">
        <v>0</v>
      </c>
      <c r="BD1155" s="17">
        <v>0</v>
      </c>
      <c r="BE1155" s="17">
        <v>0</v>
      </c>
      <c r="BF1155" s="17">
        <v>0</v>
      </c>
    </row>
    <row r="1156" spans="2:58" x14ac:dyDescent="0.25">
      <c r="B1156" t="s">
        <v>5068</v>
      </c>
      <c r="C1156">
        <v>33001821</v>
      </c>
      <c r="D1156" t="s">
        <v>5088</v>
      </c>
      <c r="E1156" t="s">
        <v>1266</v>
      </c>
      <c r="F1156" t="s">
        <v>1267</v>
      </c>
      <c r="H1156" s="16">
        <v>44532</v>
      </c>
      <c r="I1156" s="16">
        <v>43922</v>
      </c>
      <c r="J1156" s="16">
        <v>47848</v>
      </c>
      <c r="L1156" t="s">
        <v>1268</v>
      </c>
      <c r="M1156" t="s">
        <v>1266</v>
      </c>
      <c r="N1156" s="17">
        <v>100</v>
      </c>
      <c r="P1156" t="s">
        <v>1317</v>
      </c>
      <c r="Q1156" t="s">
        <v>5070</v>
      </c>
      <c r="S1156" t="s">
        <v>2354</v>
      </c>
      <c r="T1156" t="s">
        <v>1266</v>
      </c>
      <c r="U1156">
        <v>7000555567</v>
      </c>
      <c r="V1156" t="s">
        <v>1272</v>
      </c>
      <c r="W1156" t="s">
        <v>5071</v>
      </c>
      <c r="X1156" s="16">
        <v>45796</v>
      </c>
      <c r="AC1156" t="s">
        <v>5072</v>
      </c>
      <c r="AD1156" t="s">
        <v>5073</v>
      </c>
      <c r="AE1156" t="s">
        <v>2354</v>
      </c>
      <c r="AF1156" t="s">
        <v>1277</v>
      </c>
      <c r="AG1156" t="s">
        <v>1278</v>
      </c>
      <c r="AH1156" t="s">
        <v>1279</v>
      </c>
      <c r="AI1156" t="s">
        <v>28</v>
      </c>
      <c r="AJ1156" s="16">
        <v>46023</v>
      </c>
      <c r="AL1156" t="s">
        <v>2890</v>
      </c>
      <c r="AM1156">
        <v>10320</v>
      </c>
      <c r="AN1156" t="s">
        <v>5074</v>
      </c>
      <c r="AP1156">
        <v>3410120011</v>
      </c>
      <c r="AQ1156" t="s">
        <v>1266</v>
      </c>
      <c r="AS1156" s="17">
        <v>0</v>
      </c>
      <c r="AT1156" s="17">
        <v>0</v>
      </c>
      <c r="AU1156" s="17">
        <v>0</v>
      </c>
      <c r="AV1156" s="17">
        <v>0</v>
      </c>
      <c r="AW1156" s="17">
        <v>0</v>
      </c>
      <c r="AX1156" s="17">
        <v>0</v>
      </c>
      <c r="AY1156" s="17">
        <v>0</v>
      </c>
      <c r="AZ1156" s="17">
        <v>0</v>
      </c>
      <c r="BA1156" s="17">
        <v>0</v>
      </c>
      <c r="BB1156" s="17">
        <v>0</v>
      </c>
      <c r="BC1156" s="17">
        <v>0</v>
      </c>
      <c r="BD1156" s="17">
        <v>0</v>
      </c>
      <c r="BE1156" s="17">
        <v>0</v>
      </c>
      <c r="BF1156" s="17">
        <v>0</v>
      </c>
    </row>
    <row r="1157" spans="2:58" x14ac:dyDescent="0.25">
      <c r="B1157" t="s">
        <v>5068</v>
      </c>
      <c r="C1157">
        <v>33001822</v>
      </c>
      <c r="D1157" t="s">
        <v>5089</v>
      </c>
      <c r="E1157" t="s">
        <v>1266</v>
      </c>
      <c r="F1157" t="s">
        <v>1267</v>
      </c>
      <c r="H1157" s="16">
        <v>44532</v>
      </c>
      <c r="I1157" s="16">
        <v>43983</v>
      </c>
      <c r="J1157" s="16">
        <v>47848</v>
      </c>
      <c r="L1157" t="s">
        <v>1268</v>
      </c>
      <c r="M1157" t="s">
        <v>1266</v>
      </c>
      <c r="N1157" s="17">
        <v>100</v>
      </c>
      <c r="P1157" t="s">
        <v>1317</v>
      </c>
      <c r="Q1157" t="s">
        <v>5070</v>
      </c>
      <c r="S1157" t="s">
        <v>2354</v>
      </c>
      <c r="T1157" t="s">
        <v>1266</v>
      </c>
      <c r="U1157">
        <v>7000555567</v>
      </c>
      <c r="V1157" t="s">
        <v>1272</v>
      </c>
      <c r="W1157" t="s">
        <v>5071</v>
      </c>
      <c r="X1157" s="16">
        <v>45796</v>
      </c>
      <c r="AC1157" t="s">
        <v>5072</v>
      </c>
      <c r="AD1157" t="s">
        <v>5073</v>
      </c>
      <c r="AE1157" t="s">
        <v>2354</v>
      </c>
      <c r="AF1157" t="s">
        <v>1277</v>
      </c>
      <c r="AG1157" t="s">
        <v>1278</v>
      </c>
      <c r="AH1157" t="s">
        <v>1279</v>
      </c>
      <c r="AI1157" t="s">
        <v>28</v>
      </c>
      <c r="AJ1157" s="16">
        <v>46023</v>
      </c>
      <c r="AL1157" t="s">
        <v>2890</v>
      </c>
      <c r="AM1157">
        <v>10320</v>
      </c>
      <c r="AN1157" t="s">
        <v>5074</v>
      </c>
      <c r="AP1157">
        <v>3410120011</v>
      </c>
      <c r="AQ1157" t="s">
        <v>1266</v>
      </c>
      <c r="AS1157" s="17">
        <v>0</v>
      </c>
      <c r="AT1157" s="17">
        <v>0</v>
      </c>
      <c r="AU1157" s="17">
        <v>0</v>
      </c>
      <c r="AV1157" s="17">
        <v>0</v>
      </c>
      <c r="AW1157" s="17">
        <v>0</v>
      </c>
      <c r="AX1157" s="17">
        <v>0</v>
      </c>
      <c r="AY1157" s="17">
        <v>0</v>
      </c>
      <c r="AZ1157" s="17">
        <v>0</v>
      </c>
      <c r="BA1157" s="17">
        <v>0</v>
      </c>
      <c r="BB1157" s="17">
        <v>0</v>
      </c>
      <c r="BC1157" s="17">
        <v>0</v>
      </c>
      <c r="BD1157" s="17">
        <v>0</v>
      </c>
      <c r="BE1157" s="17">
        <v>0</v>
      </c>
      <c r="BF1157" s="17">
        <v>0</v>
      </c>
    </row>
    <row r="1158" spans="2:58" x14ac:dyDescent="0.25">
      <c r="B1158" t="s">
        <v>5068</v>
      </c>
      <c r="C1158">
        <v>33002441</v>
      </c>
      <c r="D1158" t="s">
        <v>5090</v>
      </c>
      <c r="E1158" t="s">
        <v>1266</v>
      </c>
      <c r="F1158" t="s">
        <v>1267</v>
      </c>
      <c r="H1158" s="16">
        <v>44532</v>
      </c>
      <c r="I1158" s="16">
        <v>43944</v>
      </c>
      <c r="J1158" s="16">
        <v>73050</v>
      </c>
      <c r="L1158" t="s">
        <v>1268</v>
      </c>
      <c r="M1158" t="s">
        <v>1266</v>
      </c>
      <c r="N1158" s="17">
        <v>100</v>
      </c>
      <c r="P1158" t="s">
        <v>1317</v>
      </c>
      <c r="Q1158" t="s">
        <v>5070</v>
      </c>
      <c r="S1158" t="s">
        <v>2354</v>
      </c>
      <c r="T1158" t="s">
        <v>1266</v>
      </c>
      <c r="U1158">
        <v>7000555567</v>
      </c>
      <c r="V1158" t="s">
        <v>1272</v>
      </c>
      <c r="W1158" t="s">
        <v>5071</v>
      </c>
      <c r="X1158" s="16">
        <v>45796</v>
      </c>
      <c r="AE1158" t="s">
        <v>2354</v>
      </c>
      <c r="AF1158" t="s">
        <v>1277</v>
      </c>
      <c r="AG1158" t="s">
        <v>1550</v>
      </c>
      <c r="AH1158" t="s">
        <v>1551</v>
      </c>
      <c r="AI1158" t="s">
        <v>28</v>
      </c>
      <c r="AJ1158" s="16">
        <v>46023</v>
      </c>
      <c r="AK1158" t="s">
        <v>5091</v>
      </c>
      <c r="AL1158" t="s">
        <v>1280</v>
      </c>
      <c r="AM1158">
        <v>10320</v>
      </c>
      <c r="AN1158" t="s">
        <v>5074</v>
      </c>
      <c r="AP1158">
        <v>3410120011</v>
      </c>
      <c r="AQ1158" t="s">
        <v>1266</v>
      </c>
      <c r="AS1158" s="17">
        <v>0</v>
      </c>
      <c r="AT1158" s="17">
        <v>0</v>
      </c>
      <c r="AU1158" s="17">
        <v>0</v>
      </c>
      <c r="AV1158" s="17">
        <v>0</v>
      </c>
      <c r="AW1158" s="17">
        <v>0</v>
      </c>
      <c r="AX1158" s="17">
        <v>0</v>
      </c>
      <c r="AY1158" s="17">
        <v>0</v>
      </c>
      <c r="AZ1158" s="17">
        <v>0</v>
      </c>
      <c r="BA1158" s="17">
        <v>0</v>
      </c>
      <c r="BB1158" s="17">
        <v>0</v>
      </c>
      <c r="BC1158" s="17">
        <v>0</v>
      </c>
      <c r="BD1158" s="17">
        <v>0</v>
      </c>
      <c r="BE1158" s="17">
        <v>0</v>
      </c>
      <c r="BF1158" s="17">
        <v>0</v>
      </c>
    </row>
    <row r="1159" spans="2:58" x14ac:dyDescent="0.25">
      <c r="B1159" t="s">
        <v>5068</v>
      </c>
      <c r="C1159">
        <v>33006440</v>
      </c>
      <c r="D1159" t="s">
        <v>5092</v>
      </c>
      <c r="E1159" t="s">
        <v>1266</v>
      </c>
      <c r="F1159" t="s">
        <v>1267</v>
      </c>
      <c r="H1159" s="16">
        <v>45695</v>
      </c>
      <c r="I1159" s="16">
        <v>45689</v>
      </c>
      <c r="J1159" s="16">
        <v>49340</v>
      </c>
      <c r="L1159" t="s">
        <v>1268</v>
      </c>
      <c r="M1159" t="s">
        <v>1266</v>
      </c>
      <c r="N1159" s="17">
        <v>100</v>
      </c>
      <c r="P1159" t="s">
        <v>1317</v>
      </c>
      <c r="Q1159" t="s">
        <v>5070</v>
      </c>
      <c r="S1159" t="s">
        <v>2354</v>
      </c>
      <c r="T1159" t="s">
        <v>1266</v>
      </c>
      <c r="U1159">
        <v>7000555567</v>
      </c>
      <c r="V1159" t="s">
        <v>1272</v>
      </c>
      <c r="W1159" t="s">
        <v>5071</v>
      </c>
      <c r="X1159" s="16">
        <v>45705</v>
      </c>
      <c r="AE1159" t="s">
        <v>5093</v>
      </c>
      <c r="AF1159" t="s">
        <v>1277</v>
      </c>
      <c r="AG1159" t="s">
        <v>5082</v>
      </c>
      <c r="AH1159" t="s">
        <v>5083</v>
      </c>
      <c r="AI1159" t="s">
        <v>28</v>
      </c>
      <c r="AJ1159" s="16">
        <v>46023</v>
      </c>
      <c r="AL1159" t="s">
        <v>1292</v>
      </c>
      <c r="AM1159">
        <v>10320</v>
      </c>
      <c r="AN1159" t="s">
        <v>5074</v>
      </c>
      <c r="AP1159">
        <v>3410120011</v>
      </c>
      <c r="AQ1159" t="s">
        <v>1266</v>
      </c>
      <c r="AS1159" s="17">
        <v>0</v>
      </c>
      <c r="AT1159" s="17">
        <v>0</v>
      </c>
      <c r="AU1159" s="17">
        <v>0</v>
      </c>
      <c r="AV1159" s="17">
        <v>0</v>
      </c>
      <c r="AW1159" s="17">
        <v>0</v>
      </c>
      <c r="AX1159" s="17">
        <v>0</v>
      </c>
      <c r="AY1159" s="17">
        <v>0</v>
      </c>
      <c r="AZ1159" s="17">
        <v>0</v>
      </c>
      <c r="BA1159" s="17">
        <v>0</v>
      </c>
      <c r="BB1159" s="17">
        <v>0</v>
      </c>
      <c r="BC1159" s="17">
        <v>0</v>
      </c>
      <c r="BD1159" s="17">
        <v>0</v>
      </c>
      <c r="BE1159" s="17">
        <v>0</v>
      </c>
      <c r="BF1159" s="17">
        <v>0</v>
      </c>
    </row>
    <row r="1160" spans="2:58" x14ac:dyDescent="0.25">
      <c r="B1160" t="s">
        <v>5094</v>
      </c>
      <c r="C1160">
        <v>31071643</v>
      </c>
      <c r="D1160" t="s">
        <v>5095</v>
      </c>
      <c r="E1160" t="s">
        <v>1285</v>
      </c>
      <c r="F1160" t="s">
        <v>1267</v>
      </c>
      <c r="H1160" s="16">
        <v>43161</v>
      </c>
      <c r="I1160" s="16">
        <v>43191</v>
      </c>
      <c r="J1160" s="16">
        <v>47848</v>
      </c>
      <c r="L1160" t="s">
        <v>1371</v>
      </c>
      <c r="M1160" t="s">
        <v>1266</v>
      </c>
      <c r="N1160" s="17">
        <v>100</v>
      </c>
      <c r="P1160" t="s">
        <v>1317</v>
      </c>
      <c r="Q1160" t="s">
        <v>3637</v>
      </c>
      <c r="S1160" t="s">
        <v>1319</v>
      </c>
      <c r="T1160" t="s">
        <v>1266</v>
      </c>
      <c r="U1160">
        <v>7000555567</v>
      </c>
      <c r="V1160" t="s">
        <v>1272</v>
      </c>
      <c r="W1160" t="s">
        <v>1522</v>
      </c>
      <c r="X1160" s="16">
        <v>45797</v>
      </c>
      <c r="Y1160">
        <v>8000033436</v>
      </c>
      <c r="Z1160" s="16">
        <v>45660</v>
      </c>
      <c r="AC1160" t="s">
        <v>5096</v>
      </c>
      <c r="AD1160" t="s">
        <v>5097</v>
      </c>
      <c r="AE1160" t="s">
        <v>1767</v>
      </c>
      <c r="AF1160" t="s">
        <v>1325</v>
      </c>
      <c r="AG1160" t="s">
        <v>1550</v>
      </c>
      <c r="AH1160" t="s">
        <v>1551</v>
      </c>
      <c r="AI1160" t="s">
        <v>28</v>
      </c>
      <c r="AJ1160" s="16">
        <v>45658</v>
      </c>
      <c r="AL1160" t="s">
        <v>1768</v>
      </c>
      <c r="AM1160">
        <v>10000014</v>
      </c>
      <c r="AN1160" t="s">
        <v>1327</v>
      </c>
      <c r="AO1160" t="s">
        <v>4266</v>
      </c>
      <c r="AP1160">
        <v>3410120011</v>
      </c>
      <c r="AQ1160" t="s">
        <v>1294</v>
      </c>
      <c r="AS1160" s="17">
        <v>16.16</v>
      </c>
      <c r="AT1160" s="17">
        <v>16.16</v>
      </c>
      <c r="AU1160" s="17">
        <v>16.16</v>
      </c>
      <c r="AV1160" s="17">
        <v>16.16</v>
      </c>
      <c r="AW1160" s="17">
        <v>16.16</v>
      </c>
      <c r="AX1160" s="17">
        <v>16.16</v>
      </c>
      <c r="AY1160" s="17">
        <v>16.16</v>
      </c>
      <c r="AZ1160" s="17">
        <v>16.16</v>
      </c>
      <c r="BA1160" s="17">
        <v>16.16</v>
      </c>
      <c r="BB1160" s="17">
        <v>16.16</v>
      </c>
      <c r="BC1160" s="17">
        <v>16.16</v>
      </c>
      <c r="BD1160" s="17">
        <v>16.16</v>
      </c>
      <c r="BE1160" s="17">
        <v>193.92</v>
      </c>
      <c r="BF1160" s="17">
        <v>193.92</v>
      </c>
    </row>
    <row r="1161" spans="2:58" x14ac:dyDescent="0.25">
      <c r="B1161" t="s">
        <v>5094</v>
      </c>
      <c r="C1161">
        <v>33001428</v>
      </c>
      <c r="D1161" t="s">
        <v>5098</v>
      </c>
      <c r="E1161" t="s">
        <v>1266</v>
      </c>
      <c r="F1161" t="s">
        <v>1267</v>
      </c>
      <c r="H1161" s="16">
        <v>44470</v>
      </c>
      <c r="I1161" s="16">
        <v>43191</v>
      </c>
      <c r="J1161" s="16">
        <v>47848</v>
      </c>
      <c r="L1161" t="s">
        <v>1268</v>
      </c>
      <c r="M1161" t="s">
        <v>1266</v>
      </c>
      <c r="N1161" s="17">
        <v>100</v>
      </c>
      <c r="P1161" t="s">
        <v>1317</v>
      </c>
      <c r="Q1161" t="s">
        <v>3637</v>
      </c>
      <c r="S1161" t="s">
        <v>1319</v>
      </c>
      <c r="T1161" t="s">
        <v>1266</v>
      </c>
      <c r="U1161">
        <v>7000555567</v>
      </c>
      <c r="V1161" t="s">
        <v>1272</v>
      </c>
      <c r="W1161" t="s">
        <v>1522</v>
      </c>
      <c r="X1161" s="16">
        <v>45814</v>
      </c>
      <c r="AC1161" t="s">
        <v>5096</v>
      </c>
      <c r="AD1161" t="s">
        <v>5097</v>
      </c>
      <c r="AE1161" t="s">
        <v>3730</v>
      </c>
      <c r="AF1161" t="s">
        <v>1277</v>
      </c>
      <c r="AG1161" t="s">
        <v>1550</v>
      </c>
      <c r="AH1161" t="s">
        <v>1551</v>
      </c>
      <c r="AI1161" t="s">
        <v>28</v>
      </c>
      <c r="AJ1161" s="16">
        <v>46023</v>
      </c>
      <c r="AL1161" t="s">
        <v>1768</v>
      </c>
      <c r="AM1161">
        <v>10000014</v>
      </c>
      <c r="AN1161" t="s">
        <v>1327</v>
      </c>
      <c r="AP1161">
        <v>3410120011</v>
      </c>
      <c r="AQ1161" t="s">
        <v>1266</v>
      </c>
      <c r="AS1161" s="17">
        <v>0</v>
      </c>
      <c r="AT1161" s="17">
        <v>0</v>
      </c>
      <c r="AU1161" s="17">
        <v>0</v>
      </c>
      <c r="AV1161" s="17">
        <v>0</v>
      </c>
      <c r="AW1161" s="17">
        <v>0</v>
      </c>
      <c r="AX1161" s="17">
        <v>0</v>
      </c>
      <c r="AY1161" s="17">
        <v>0</v>
      </c>
      <c r="AZ1161" s="17">
        <v>0</v>
      </c>
      <c r="BA1161" s="17">
        <v>0</v>
      </c>
      <c r="BB1161" s="17">
        <v>0</v>
      </c>
      <c r="BC1161" s="17">
        <v>0</v>
      </c>
      <c r="BD1161" s="17">
        <v>0</v>
      </c>
      <c r="BE1161" s="17">
        <v>0</v>
      </c>
      <c r="BF1161" s="17">
        <v>0</v>
      </c>
    </row>
    <row r="1162" spans="2:58" x14ac:dyDescent="0.25">
      <c r="B1162" t="s">
        <v>5094</v>
      </c>
      <c r="C1162">
        <v>33002081</v>
      </c>
      <c r="D1162" t="s">
        <v>5099</v>
      </c>
      <c r="E1162" t="s">
        <v>1266</v>
      </c>
      <c r="F1162" t="s">
        <v>1267</v>
      </c>
      <c r="H1162" s="16">
        <v>44532</v>
      </c>
      <c r="I1162" s="16">
        <v>43191</v>
      </c>
      <c r="J1162" s="16">
        <v>47848</v>
      </c>
      <c r="L1162" t="s">
        <v>1268</v>
      </c>
      <c r="M1162" t="s">
        <v>1266</v>
      </c>
      <c r="N1162" s="17">
        <v>100</v>
      </c>
      <c r="P1162" t="s">
        <v>1317</v>
      </c>
      <c r="Q1162" t="s">
        <v>3637</v>
      </c>
      <c r="S1162" t="s">
        <v>1319</v>
      </c>
      <c r="T1162" t="s">
        <v>1266</v>
      </c>
      <c r="U1162">
        <v>7000555567</v>
      </c>
      <c r="V1162" t="s">
        <v>1272</v>
      </c>
      <c r="W1162" t="s">
        <v>5100</v>
      </c>
      <c r="X1162" s="16">
        <v>45782</v>
      </c>
      <c r="AE1162" t="s">
        <v>1340</v>
      </c>
      <c r="AF1162" t="s">
        <v>1277</v>
      </c>
      <c r="AG1162" t="s">
        <v>1278</v>
      </c>
      <c r="AH1162" t="s">
        <v>1279</v>
      </c>
      <c r="AI1162" t="s">
        <v>28</v>
      </c>
      <c r="AJ1162" s="16">
        <v>46023</v>
      </c>
      <c r="AL1162" t="s">
        <v>5101</v>
      </c>
      <c r="AM1162">
        <v>10000014</v>
      </c>
      <c r="AN1162" t="s">
        <v>1327</v>
      </c>
      <c r="AP1162">
        <v>3410120011</v>
      </c>
      <c r="AQ1162" t="s">
        <v>1266</v>
      </c>
      <c r="AS1162" s="17">
        <v>0</v>
      </c>
      <c r="AT1162" s="17">
        <v>0</v>
      </c>
      <c r="AU1162" s="17">
        <v>0</v>
      </c>
      <c r="AV1162" s="17">
        <v>0</v>
      </c>
      <c r="AW1162" s="17">
        <v>0</v>
      </c>
      <c r="AX1162" s="17">
        <v>0</v>
      </c>
      <c r="AY1162" s="17">
        <v>0</v>
      </c>
      <c r="AZ1162" s="17">
        <v>0</v>
      </c>
      <c r="BA1162" s="17">
        <v>0</v>
      </c>
      <c r="BB1162" s="17">
        <v>0</v>
      </c>
      <c r="BC1162" s="17">
        <v>0</v>
      </c>
      <c r="BD1162" s="17">
        <v>0</v>
      </c>
      <c r="BE1162" s="17">
        <v>0</v>
      </c>
      <c r="BF1162" s="17">
        <v>0</v>
      </c>
    </row>
    <row r="1163" spans="2:58" x14ac:dyDescent="0.25">
      <c r="B1163" t="s">
        <v>5094</v>
      </c>
      <c r="C1163">
        <v>33007275</v>
      </c>
      <c r="D1163" t="s">
        <v>5102</v>
      </c>
      <c r="E1163" t="s">
        <v>1266</v>
      </c>
      <c r="F1163" t="s">
        <v>1267</v>
      </c>
      <c r="H1163" s="16">
        <v>45846</v>
      </c>
      <c r="I1163" s="16">
        <v>45839</v>
      </c>
      <c r="J1163" s="16">
        <v>49674</v>
      </c>
      <c r="L1163" t="s">
        <v>1268</v>
      </c>
      <c r="M1163" t="s">
        <v>1266</v>
      </c>
      <c r="N1163" s="17">
        <v>100</v>
      </c>
      <c r="P1163" t="s">
        <v>1317</v>
      </c>
      <c r="Q1163" t="s">
        <v>3637</v>
      </c>
      <c r="S1163" t="s">
        <v>1319</v>
      </c>
      <c r="T1163" t="s">
        <v>1266</v>
      </c>
      <c r="U1163">
        <v>7000555567</v>
      </c>
      <c r="V1163" t="s">
        <v>1272</v>
      </c>
      <c r="W1163" t="s">
        <v>5103</v>
      </c>
      <c r="X1163" s="16">
        <v>45847</v>
      </c>
      <c r="AC1163" t="s">
        <v>5104</v>
      </c>
      <c r="AD1163" t="s">
        <v>5105</v>
      </c>
      <c r="AE1163" t="s">
        <v>1340</v>
      </c>
      <c r="AF1163" t="s">
        <v>1277</v>
      </c>
      <c r="AG1163" t="s">
        <v>1526</v>
      </c>
      <c r="AH1163" t="s">
        <v>1527</v>
      </c>
      <c r="AI1163" t="s">
        <v>28</v>
      </c>
      <c r="AJ1163" s="16">
        <v>46023</v>
      </c>
      <c r="AL1163" t="s">
        <v>1292</v>
      </c>
      <c r="AM1163">
        <v>10000014</v>
      </c>
      <c r="AN1163" t="s">
        <v>1327</v>
      </c>
      <c r="AP1163" t="s">
        <v>1266</v>
      </c>
      <c r="AQ1163" t="s">
        <v>1266</v>
      </c>
      <c r="AS1163" s="17">
        <v>0</v>
      </c>
      <c r="AT1163" s="17">
        <v>0</v>
      </c>
      <c r="AU1163" s="17">
        <v>0</v>
      </c>
      <c r="AV1163" s="17">
        <v>0</v>
      </c>
      <c r="AW1163" s="17">
        <v>0</v>
      </c>
      <c r="AX1163" s="17">
        <v>0</v>
      </c>
      <c r="AY1163" s="17">
        <v>0</v>
      </c>
      <c r="AZ1163" s="17">
        <v>0</v>
      </c>
      <c r="BA1163" s="17">
        <v>0</v>
      </c>
      <c r="BB1163" s="17">
        <v>0</v>
      </c>
      <c r="BC1163" s="17">
        <v>0</v>
      </c>
      <c r="BD1163" s="17">
        <v>0</v>
      </c>
      <c r="BE1163" s="17">
        <v>0</v>
      </c>
      <c r="BF1163" s="17">
        <v>0</v>
      </c>
    </row>
    <row r="1164" spans="2:58" x14ac:dyDescent="0.25">
      <c r="B1164" t="s">
        <v>5106</v>
      </c>
      <c r="C1164">
        <v>33002103</v>
      </c>
      <c r="D1164" t="s">
        <v>5107</v>
      </c>
      <c r="E1164" t="s">
        <v>1266</v>
      </c>
      <c r="F1164" t="s">
        <v>1267</v>
      </c>
      <c r="H1164" s="16">
        <v>44532</v>
      </c>
      <c r="I1164" s="16">
        <v>43191</v>
      </c>
      <c r="J1164" s="16">
        <v>47848</v>
      </c>
      <c r="L1164" t="s">
        <v>1268</v>
      </c>
      <c r="M1164" t="s">
        <v>1266</v>
      </c>
      <c r="N1164" s="17">
        <v>100</v>
      </c>
      <c r="P1164" t="s">
        <v>1317</v>
      </c>
      <c r="Q1164" t="s">
        <v>5108</v>
      </c>
      <c r="S1164" t="s">
        <v>1319</v>
      </c>
      <c r="T1164" t="s">
        <v>1266</v>
      </c>
      <c r="U1164">
        <v>7000555567</v>
      </c>
      <c r="V1164" t="s">
        <v>1272</v>
      </c>
      <c r="W1164" t="s">
        <v>1522</v>
      </c>
      <c r="X1164" s="16">
        <v>45782</v>
      </c>
      <c r="AE1164" t="s">
        <v>1340</v>
      </c>
      <c r="AF1164" t="s">
        <v>1277</v>
      </c>
      <c r="AG1164" t="s">
        <v>1278</v>
      </c>
      <c r="AH1164" t="s">
        <v>1279</v>
      </c>
      <c r="AI1164" t="s">
        <v>28</v>
      </c>
      <c r="AJ1164" s="16">
        <v>46023</v>
      </c>
      <c r="AL1164" t="s">
        <v>1768</v>
      </c>
      <c r="AM1164">
        <v>10000014</v>
      </c>
      <c r="AN1164" t="s">
        <v>1327</v>
      </c>
      <c r="AP1164">
        <v>3410120011</v>
      </c>
      <c r="AQ1164" t="s">
        <v>1266</v>
      </c>
      <c r="AS1164" s="17">
        <v>0</v>
      </c>
      <c r="AT1164" s="17">
        <v>0</v>
      </c>
      <c r="AU1164" s="17">
        <v>0</v>
      </c>
      <c r="AV1164" s="17">
        <v>0</v>
      </c>
      <c r="AW1164" s="17">
        <v>0</v>
      </c>
      <c r="AX1164" s="17">
        <v>0</v>
      </c>
      <c r="AY1164" s="17">
        <v>0</v>
      </c>
      <c r="AZ1164" s="17">
        <v>0</v>
      </c>
      <c r="BA1164" s="17">
        <v>0</v>
      </c>
      <c r="BB1164" s="17">
        <v>0</v>
      </c>
      <c r="BC1164" s="17">
        <v>0</v>
      </c>
      <c r="BD1164" s="17">
        <v>0</v>
      </c>
      <c r="BE1164" s="17">
        <v>0</v>
      </c>
      <c r="BF1164" s="17">
        <v>0</v>
      </c>
    </row>
    <row r="1165" spans="2:58" x14ac:dyDescent="0.25">
      <c r="B1165" t="s">
        <v>5106</v>
      </c>
      <c r="C1165">
        <v>33006611</v>
      </c>
      <c r="D1165" t="s">
        <v>5109</v>
      </c>
      <c r="E1165" t="s">
        <v>1266</v>
      </c>
      <c r="F1165" t="s">
        <v>1267</v>
      </c>
      <c r="H1165" s="16">
        <v>45722</v>
      </c>
      <c r="I1165" s="16">
        <v>45717</v>
      </c>
      <c r="J1165" s="16">
        <v>49674</v>
      </c>
      <c r="L1165" t="s">
        <v>1268</v>
      </c>
      <c r="M1165" t="s">
        <v>1266</v>
      </c>
      <c r="N1165" s="17">
        <v>100</v>
      </c>
      <c r="P1165" t="s">
        <v>1317</v>
      </c>
      <c r="Q1165" t="s">
        <v>5108</v>
      </c>
      <c r="S1165" t="s">
        <v>1319</v>
      </c>
      <c r="T1165" t="s">
        <v>1266</v>
      </c>
      <c r="U1165">
        <v>7000555567</v>
      </c>
      <c r="V1165" t="s">
        <v>1272</v>
      </c>
      <c r="W1165" t="s">
        <v>1522</v>
      </c>
      <c r="X1165" s="16">
        <v>45848</v>
      </c>
      <c r="AC1165" t="s">
        <v>5110</v>
      </c>
      <c r="AD1165" t="s">
        <v>5111</v>
      </c>
      <c r="AE1165" t="s">
        <v>3730</v>
      </c>
      <c r="AF1165" t="s">
        <v>1277</v>
      </c>
      <c r="AG1165" t="s">
        <v>1526</v>
      </c>
      <c r="AH1165" t="s">
        <v>1527</v>
      </c>
      <c r="AI1165" t="s">
        <v>28</v>
      </c>
      <c r="AJ1165" s="16">
        <v>46023</v>
      </c>
      <c r="AL1165" t="s">
        <v>1292</v>
      </c>
      <c r="AM1165">
        <v>10000014</v>
      </c>
      <c r="AN1165" t="s">
        <v>1327</v>
      </c>
      <c r="AP1165">
        <v>3410120021</v>
      </c>
      <c r="AQ1165" t="s">
        <v>1266</v>
      </c>
      <c r="AS1165" s="17">
        <v>0</v>
      </c>
      <c r="AT1165" s="17">
        <v>0</v>
      </c>
      <c r="AU1165" s="17">
        <v>0</v>
      </c>
      <c r="AV1165" s="17">
        <v>0</v>
      </c>
      <c r="AW1165" s="17">
        <v>0</v>
      </c>
      <c r="AX1165" s="17">
        <v>0</v>
      </c>
      <c r="AY1165" s="17">
        <v>0</v>
      </c>
      <c r="AZ1165" s="17">
        <v>0</v>
      </c>
      <c r="BA1165" s="17">
        <v>0</v>
      </c>
      <c r="BB1165" s="17">
        <v>0</v>
      </c>
      <c r="BC1165" s="17">
        <v>0</v>
      </c>
      <c r="BD1165" s="17">
        <v>0</v>
      </c>
      <c r="BE1165" s="17">
        <v>0</v>
      </c>
      <c r="BF1165" s="17">
        <v>0</v>
      </c>
    </row>
    <row r="1166" spans="2:58" x14ac:dyDescent="0.25">
      <c r="B1166" t="s">
        <v>5106</v>
      </c>
      <c r="C1166">
        <v>33007309</v>
      </c>
      <c r="D1166" t="s">
        <v>5112</v>
      </c>
      <c r="E1166" t="s">
        <v>1266</v>
      </c>
      <c r="F1166" t="s">
        <v>1267</v>
      </c>
      <c r="H1166" s="16">
        <v>45846</v>
      </c>
      <c r="I1166" s="16">
        <v>45839</v>
      </c>
      <c r="J1166" s="16">
        <v>49674</v>
      </c>
      <c r="L1166" t="s">
        <v>1268</v>
      </c>
      <c r="M1166" t="s">
        <v>1266</v>
      </c>
      <c r="N1166" s="17">
        <v>100</v>
      </c>
      <c r="P1166" t="s">
        <v>1317</v>
      </c>
      <c r="Q1166" t="s">
        <v>5108</v>
      </c>
      <c r="S1166" t="s">
        <v>1319</v>
      </c>
      <c r="T1166" t="s">
        <v>1266</v>
      </c>
      <c r="U1166">
        <v>7000555567</v>
      </c>
      <c r="V1166" t="s">
        <v>1272</v>
      </c>
      <c r="W1166" t="s">
        <v>5113</v>
      </c>
      <c r="X1166" s="16">
        <v>45856</v>
      </c>
      <c r="AC1166" t="s">
        <v>5114</v>
      </c>
      <c r="AD1166" t="s">
        <v>5115</v>
      </c>
      <c r="AE1166" t="s">
        <v>1340</v>
      </c>
      <c r="AF1166" t="s">
        <v>1277</v>
      </c>
      <c r="AG1166" t="s">
        <v>1526</v>
      </c>
      <c r="AH1166" t="s">
        <v>1527</v>
      </c>
      <c r="AI1166" t="s">
        <v>28</v>
      </c>
      <c r="AJ1166" s="16">
        <v>46023</v>
      </c>
      <c r="AL1166" t="s">
        <v>1292</v>
      </c>
      <c r="AM1166">
        <v>10000014</v>
      </c>
      <c r="AN1166" t="s">
        <v>1327</v>
      </c>
      <c r="AP1166" t="s">
        <v>1266</v>
      </c>
      <c r="AQ1166" t="s">
        <v>1266</v>
      </c>
      <c r="AS1166" s="17">
        <v>0</v>
      </c>
      <c r="AT1166" s="17">
        <v>0</v>
      </c>
      <c r="AU1166" s="17">
        <v>0</v>
      </c>
      <c r="AV1166" s="17">
        <v>0</v>
      </c>
      <c r="AW1166" s="17">
        <v>0</v>
      </c>
      <c r="AX1166" s="17">
        <v>0</v>
      </c>
      <c r="AY1166" s="17">
        <v>0</v>
      </c>
      <c r="AZ1166" s="17">
        <v>0</v>
      </c>
      <c r="BA1166" s="17">
        <v>0</v>
      </c>
      <c r="BB1166" s="17">
        <v>0</v>
      </c>
      <c r="BC1166" s="17">
        <v>0</v>
      </c>
      <c r="BD1166" s="17">
        <v>0</v>
      </c>
      <c r="BE1166" s="17">
        <v>0</v>
      </c>
      <c r="BF1166" s="17">
        <v>0</v>
      </c>
    </row>
    <row r="1167" spans="2:58" x14ac:dyDescent="0.25">
      <c r="B1167" t="s">
        <v>5116</v>
      </c>
      <c r="C1167">
        <v>31317882</v>
      </c>
      <c r="D1167" t="s">
        <v>5117</v>
      </c>
      <c r="E1167" t="s">
        <v>1285</v>
      </c>
      <c r="F1167" t="s">
        <v>2237</v>
      </c>
      <c r="H1167" s="16">
        <v>45854</v>
      </c>
      <c r="I1167" s="16">
        <v>45717</v>
      </c>
      <c r="J1167" s="16">
        <v>49368</v>
      </c>
      <c r="L1167" t="s">
        <v>1286</v>
      </c>
      <c r="M1167" t="s">
        <v>1266</v>
      </c>
      <c r="N1167" s="17">
        <v>100</v>
      </c>
      <c r="P1167" t="s">
        <v>1317</v>
      </c>
      <c r="Q1167" t="s">
        <v>5118</v>
      </c>
      <c r="S1167" t="s">
        <v>1319</v>
      </c>
      <c r="T1167" t="s">
        <v>5119</v>
      </c>
      <c r="U1167">
        <v>7000555567</v>
      </c>
      <c r="V1167" t="s">
        <v>1272</v>
      </c>
      <c r="W1167" t="s">
        <v>5120</v>
      </c>
      <c r="X1167" s="16">
        <v>45862</v>
      </c>
      <c r="Y1167" t="s">
        <v>5121</v>
      </c>
      <c r="Z1167" s="16">
        <v>46033</v>
      </c>
      <c r="AC1167" t="s">
        <v>5122</v>
      </c>
      <c r="AD1167" t="s">
        <v>5123</v>
      </c>
      <c r="AE1167" t="s">
        <v>1319</v>
      </c>
      <c r="AF1167" t="s">
        <v>1277</v>
      </c>
      <c r="AG1167" t="s">
        <v>1715</v>
      </c>
      <c r="AH1167" t="s">
        <v>1716</v>
      </c>
      <c r="AI1167" t="s">
        <v>28</v>
      </c>
      <c r="AJ1167" s="16">
        <v>45717</v>
      </c>
      <c r="AL1167" t="s">
        <v>1292</v>
      </c>
      <c r="AM1167">
        <v>10000014</v>
      </c>
      <c r="AN1167" t="s">
        <v>1327</v>
      </c>
      <c r="AP1167">
        <v>3410120011</v>
      </c>
      <c r="AQ1167" t="s">
        <v>1294</v>
      </c>
      <c r="AS1167" s="17">
        <v>204.48</v>
      </c>
      <c r="AT1167" s="17">
        <v>204.48</v>
      </c>
      <c r="AU1167" s="17">
        <v>204.48</v>
      </c>
      <c r="AV1167" s="17">
        <v>204.48</v>
      </c>
      <c r="AW1167" s="17">
        <v>204.48</v>
      </c>
      <c r="AX1167" s="17">
        <v>204.48</v>
      </c>
      <c r="AY1167" s="17">
        <v>204.48</v>
      </c>
      <c r="AZ1167" s="17">
        <v>204.48</v>
      </c>
      <c r="BA1167" s="17">
        <v>204.48</v>
      </c>
      <c r="BB1167" s="17">
        <v>204.48</v>
      </c>
      <c r="BC1167" s="17">
        <v>204.48</v>
      </c>
      <c r="BD1167" s="17">
        <v>204.48</v>
      </c>
      <c r="BE1167" s="17">
        <v>2453.7600000000002</v>
      </c>
      <c r="BF1167" s="17">
        <v>2453.7600000000002</v>
      </c>
    </row>
    <row r="1168" spans="2:58" x14ac:dyDescent="0.25">
      <c r="B1168" t="s">
        <v>5116</v>
      </c>
      <c r="C1168">
        <v>33006588</v>
      </c>
      <c r="D1168" t="s">
        <v>5124</v>
      </c>
      <c r="E1168" t="s">
        <v>1266</v>
      </c>
      <c r="F1168" t="s">
        <v>1267</v>
      </c>
      <c r="H1168" s="16">
        <v>45722</v>
      </c>
      <c r="I1168" s="16">
        <v>45717</v>
      </c>
      <c r="J1168" s="16">
        <v>49674</v>
      </c>
      <c r="L1168" t="s">
        <v>1268</v>
      </c>
      <c r="M1168" t="s">
        <v>1266</v>
      </c>
      <c r="N1168" s="17">
        <v>100</v>
      </c>
      <c r="P1168" t="s">
        <v>1317</v>
      </c>
      <c r="Q1168" t="s">
        <v>5118</v>
      </c>
      <c r="S1168" t="s">
        <v>1319</v>
      </c>
      <c r="T1168" t="s">
        <v>1266</v>
      </c>
      <c r="U1168">
        <v>7000555567</v>
      </c>
      <c r="V1168" t="s">
        <v>1272</v>
      </c>
      <c r="W1168" t="s">
        <v>1522</v>
      </c>
      <c r="X1168" s="16">
        <v>45848</v>
      </c>
      <c r="AC1168" t="s">
        <v>5125</v>
      </c>
      <c r="AD1168" t="s">
        <v>5126</v>
      </c>
      <c r="AE1168" t="s">
        <v>4545</v>
      </c>
      <c r="AF1168" t="s">
        <v>1277</v>
      </c>
      <c r="AG1168" t="s">
        <v>1526</v>
      </c>
      <c r="AH1168" t="s">
        <v>1527</v>
      </c>
      <c r="AI1168" t="s">
        <v>28</v>
      </c>
      <c r="AJ1168" s="16">
        <v>46023</v>
      </c>
      <c r="AL1168" t="s">
        <v>1292</v>
      </c>
      <c r="AM1168">
        <v>10000014</v>
      </c>
      <c r="AN1168" t="s">
        <v>1327</v>
      </c>
      <c r="AP1168">
        <v>3410120021</v>
      </c>
      <c r="AQ1168" t="s">
        <v>1266</v>
      </c>
      <c r="AS1168" s="17">
        <v>0</v>
      </c>
      <c r="AT1168" s="17">
        <v>0</v>
      </c>
      <c r="AU1168" s="17">
        <v>0</v>
      </c>
      <c r="AV1168" s="17">
        <v>0</v>
      </c>
      <c r="AW1168" s="17">
        <v>0</v>
      </c>
      <c r="AX1168" s="17">
        <v>0</v>
      </c>
      <c r="AY1168" s="17">
        <v>0</v>
      </c>
      <c r="AZ1168" s="17">
        <v>0</v>
      </c>
      <c r="BA1168" s="17">
        <v>0</v>
      </c>
      <c r="BB1168" s="17">
        <v>0</v>
      </c>
      <c r="BC1168" s="17">
        <v>0</v>
      </c>
      <c r="BD1168" s="17">
        <v>0</v>
      </c>
      <c r="BE1168" s="17">
        <v>0</v>
      </c>
      <c r="BF1168" s="17">
        <v>0</v>
      </c>
    </row>
    <row r="1169" spans="2:58" x14ac:dyDescent="0.25">
      <c r="B1169" t="s">
        <v>5116</v>
      </c>
      <c r="C1169">
        <v>33006593</v>
      </c>
      <c r="D1169" t="s">
        <v>5127</v>
      </c>
      <c r="E1169" t="s">
        <v>1266</v>
      </c>
      <c r="F1169" t="s">
        <v>1267</v>
      </c>
      <c r="H1169" s="16">
        <v>45722</v>
      </c>
      <c r="I1169" s="16">
        <v>45717</v>
      </c>
      <c r="J1169" s="16">
        <v>49674</v>
      </c>
      <c r="L1169" t="s">
        <v>1268</v>
      </c>
      <c r="M1169" t="s">
        <v>1266</v>
      </c>
      <c r="N1169" s="17">
        <v>100</v>
      </c>
      <c r="P1169" t="s">
        <v>1317</v>
      </c>
      <c r="Q1169" t="s">
        <v>5118</v>
      </c>
      <c r="S1169" t="s">
        <v>1319</v>
      </c>
      <c r="T1169" t="s">
        <v>1266</v>
      </c>
      <c r="U1169">
        <v>7000555567</v>
      </c>
      <c r="V1169" t="s">
        <v>1272</v>
      </c>
      <c r="W1169" t="s">
        <v>1522</v>
      </c>
      <c r="X1169" s="16">
        <v>45848</v>
      </c>
      <c r="AC1169" t="s">
        <v>5128</v>
      </c>
      <c r="AD1169" t="s">
        <v>5129</v>
      </c>
      <c r="AE1169" t="s">
        <v>3158</v>
      </c>
      <c r="AF1169" t="s">
        <v>1277</v>
      </c>
      <c r="AG1169" t="s">
        <v>1526</v>
      </c>
      <c r="AH1169" t="s">
        <v>1527</v>
      </c>
      <c r="AI1169" t="s">
        <v>28</v>
      </c>
      <c r="AJ1169" s="16">
        <v>46023</v>
      </c>
      <c r="AL1169" t="s">
        <v>1292</v>
      </c>
      <c r="AM1169">
        <v>10000014</v>
      </c>
      <c r="AN1169" t="s">
        <v>1327</v>
      </c>
      <c r="AP1169">
        <v>3410120021</v>
      </c>
      <c r="AQ1169" t="s">
        <v>1266</v>
      </c>
      <c r="AS1169" s="17">
        <v>0</v>
      </c>
      <c r="AT1169" s="17">
        <v>0</v>
      </c>
      <c r="AU1169" s="17">
        <v>0</v>
      </c>
      <c r="AV1169" s="17">
        <v>0</v>
      </c>
      <c r="AW1169" s="17">
        <v>0</v>
      </c>
      <c r="AX1169" s="17">
        <v>0</v>
      </c>
      <c r="AY1169" s="17">
        <v>0</v>
      </c>
      <c r="AZ1169" s="17">
        <v>0</v>
      </c>
      <c r="BA1169" s="17">
        <v>0</v>
      </c>
      <c r="BB1169" s="17">
        <v>0</v>
      </c>
      <c r="BC1169" s="17">
        <v>0</v>
      </c>
      <c r="BD1169" s="17">
        <v>0</v>
      </c>
      <c r="BE1169" s="17">
        <v>0</v>
      </c>
      <c r="BF1169" s="17">
        <v>0</v>
      </c>
    </row>
    <row r="1170" spans="2:58" x14ac:dyDescent="0.25">
      <c r="B1170" t="s">
        <v>5116</v>
      </c>
      <c r="C1170">
        <v>33006635</v>
      </c>
      <c r="D1170" t="s">
        <v>5130</v>
      </c>
      <c r="E1170" t="s">
        <v>1266</v>
      </c>
      <c r="F1170" t="s">
        <v>1267</v>
      </c>
      <c r="H1170" s="16">
        <v>45722</v>
      </c>
      <c r="I1170" s="16">
        <v>45717</v>
      </c>
      <c r="J1170" s="16">
        <v>49674</v>
      </c>
      <c r="L1170" t="s">
        <v>1268</v>
      </c>
      <c r="M1170" t="s">
        <v>1266</v>
      </c>
      <c r="N1170" s="17">
        <v>100</v>
      </c>
      <c r="P1170" t="s">
        <v>1317</v>
      </c>
      <c r="Q1170" t="s">
        <v>5118</v>
      </c>
      <c r="S1170" t="s">
        <v>1319</v>
      </c>
      <c r="T1170" t="s">
        <v>1266</v>
      </c>
      <c r="U1170">
        <v>7000555567</v>
      </c>
      <c r="V1170" t="s">
        <v>1272</v>
      </c>
      <c r="W1170" t="s">
        <v>1522</v>
      </c>
      <c r="X1170" s="16">
        <v>45848</v>
      </c>
      <c r="AC1170" t="s">
        <v>5122</v>
      </c>
      <c r="AD1170" t="s">
        <v>5123</v>
      </c>
      <c r="AE1170" t="s">
        <v>4545</v>
      </c>
      <c r="AF1170" t="s">
        <v>1277</v>
      </c>
      <c r="AG1170" t="s">
        <v>1526</v>
      </c>
      <c r="AH1170" t="s">
        <v>1527</v>
      </c>
      <c r="AI1170" t="s">
        <v>28</v>
      </c>
      <c r="AJ1170" s="16">
        <v>46023</v>
      </c>
      <c r="AL1170" t="s">
        <v>1292</v>
      </c>
      <c r="AM1170">
        <v>10000014</v>
      </c>
      <c r="AN1170" t="s">
        <v>1327</v>
      </c>
      <c r="AP1170">
        <v>3410120021</v>
      </c>
      <c r="AQ1170" t="s">
        <v>1266</v>
      </c>
      <c r="AS1170" s="17">
        <v>0</v>
      </c>
      <c r="AT1170" s="17">
        <v>0</v>
      </c>
      <c r="AU1170" s="17">
        <v>0</v>
      </c>
      <c r="AV1170" s="17">
        <v>0</v>
      </c>
      <c r="AW1170" s="17">
        <v>0</v>
      </c>
      <c r="AX1170" s="17">
        <v>0</v>
      </c>
      <c r="AY1170" s="17">
        <v>0</v>
      </c>
      <c r="AZ1170" s="17">
        <v>0</v>
      </c>
      <c r="BA1170" s="17">
        <v>0</v>
      </c>
      <c r="BB1170" s="17">
        <v>0</v>
      </c>
      <c r="BC1170" s="17">
        <v>0</v>
      </c>
      <c r="BD1170" s="17">
        <v>0</v>
      </c>
      <c r="BE1170" s="17">
        <v>0</v>
      </c>
      <c r="BF1170" s="17">
        <v>0</v>
      </c>
    </row>
    <row r="1171" spans="2:58" x14ac:dyDescent="0.25">
      <c r="B1171" t="s">
        <v>5116</v>
      </c>
      <c r="C1171">
        <v>33006683</v>
      </c>
      <c r="D1171" t="s">
        <v>5131</v>
      </c>
      <c r="E1171" t="s">
        <v>1266</v>
      </c>
      <c r="F1171" t="s">
        <v>1267</v>
      </c>
      <c r="H1171" s="16">
        <v>45722</v>
      </c>
      <c r="I1171" s="16">
        <v>45717</v>
      </c>
      <c r="J1171" s="16">
        <v>49674</v>
      </c>
      <c r="L1171" t="s">
        <v>1268</v>
      </c>
      <c r="M1171" t="s">
        <v>1266</v>
      </c>
      <c r="N1171" s="17">
        <v>100</v>
      </c>
      <c r="P1171" t="s">
        <v>1317</v>
      </c>
      <c r="Q1171" t="s">
        <v>5118</v>
      </c>
      <c r="S1171" t="s">
        <v>1319</v>
      </c>
      <c r="T1171" t="s">
        <v>1266</v>
      </c>
      <c r="U1171">
        <v>7000555567</v>
      </c>
      <c r="V1171" t="s">
        <v>1272</v>
      </c>
      <c r="W1171" t="s">
        <v>1522</v>
      </c>
      <c r="X1171" s="16">
        <v>45848</v>
      </c>
      <c r="AC1171" t="s">
        <v>5132</v>
      </c>
      <c r="AD1171" t="s">
        <v>5133</v>
      </c>
      <c r="AE1171" t="s">
        <v>4545</v>
      </c>
      <c r="AF1171" t="s">
        <v>1277</v>
      </c>
      <c r="AG1171" t="s">
        <v>1526</v>
      </c>
      <c r="AH1171" t="s">
        <v>1527</v>
      </c>
      <c r="AI1171" t="s">
        <v>28</v>
      </c>
      <c r="AJ1171" s="16">
        <v>46023</v>
      </c>
      <c r="AL1171" t="s">
        <v>1292</v>
      </c>
      <c r="AM1171">
        <v>10000014</v>
      </c>
      <c r="AN1171" t="s">
        <v>1327</v>
      </c>
      <c r="AP1171">
        <v>3410120021</v>
      </c>
      <c r="AQ1171" t="s">
        <v>1266</v>
      </c>
      <c r="AS1171" s="17">
        <v>0</v>
      </c>
      <c r="AT1171" s="17">
        <v>0</v>
      </c>
      <c r="AU1171" s="17">
        <v>0</v>
      </c>
      <c r="AV1171" s="17">
        <v>0</v>
      </c>
      <c r="AW1171" s="17">
        <v>0</v>
      </c>
      <c r="AX1171" s="17">
        <v>0</v>
      </c>
      <c r="AY1171" s="17">
        <v>0</v>
      </c>
      <c r="AZ1171" s="17">
        <v>0</v>
      </c>
      <c r="BA1171" s="17">
        <v>0</v>
      </c>
      <c r="BB1171" s="17">
        <v>0</v>
      </c>
      <c r="BC1171" s="17">
        <v>0</v>
      </c>
      <c r="BD1171" s="17">
        <v>0</v>
      </c>
      <c r="BE1171" s="17">
        <v>0</v>
      </c>
      <c r="BF1171" s="17">
        <v>0</v>
      </c>
    </row>
    <row r="1172" spans="2:58" x14ac:dyDescent="0.25">
      <c r="B1172" t="s">
        <v>5134</v>
      </c>
      <c r="C1172">
        <v>33002104</v>
      </c>
      <c r="D1172" t="s">
        <v>5135</v>
      </c>
      <c r="E1172" t="s">
        <v>1266</v>
      </c>
      <c r="F1172" t="s">
        <v>1267</v>
      </c>
      <c r="H1172" s="16">
        <v>44532</v>
      </c>
      <c r="I1172" s="16">
        <v>43191</v>
      </c>
      <c r="J1172" s="16">
        <v>47848</v>
      </c>
      <c r="L1172" t="s">
        <v>1268</v>
      </c>
      <c r="M1172" t="s">
        <v>1266</v>
      </c>
      <c r="N1172" s="17">
        <v>100</v>
      </c>
      <c r="P1172" t="s">
        <v>1317</v>
      </c>
      <c r="Q1172" t="s">
        <v>4703</v>
      </c>
      <c r="S1172" t="s">
        <v>1319</v>
      </c>
      <c r="T1172" t="s">
        <v>1266</v>
      </c>
      <c r="U1172">
        <v>7000555567</v>
      </c>
      <c r="V1172" t="s">
        <v>1272</v>
      </c>
      <c r="W1172" t="s">
        <v>1522</v>
      </c>
      <c r="X1172" s="16">
        <v>45782</v>
      </c>
      <c r="AE1172" t="s">
        <v>1340</v>
      </c>
      <c r="AF1172" t="s">
        <v>1277</v>
      </c>
      <c r="AG1172" t="s">
        <v>1278</v>
      </c>
      <c r="AH1172" t="s">
        <v>1279</v>
      </c>
      <c r="AI1172" t="s">
        <v>28</v>
      </c>
      <c r="AJ1172" s="16">
        <v>46023</v>
      </c>
      <c r="AL1172" t="s">
        <v>1768</v>
      </c>
      <c r="AM1172">
        <v>10000014</v>
      </c>
      <c r="AN1172" t="s">
        <v>1327</v>
      </c>
      <c r="AP1172">
        <v>3410120011</v>
      </c>
      <c r="AQ1172" t="s">
        <v>1266</v>
      </c>
      <c r="AS1172" s="17">
        <v>0</v>
      </c>
      <c r="AT1172" s="17">
        <v>0</v>
      </c>
      <c r="AU1172" s="17">
        <v>0</v>
      </c>
      <c r="AV1172" s="17">
        <v>0</v>
      </c>
      <c r="AW1172" s="17">
        <v>0</v>
      </c>
      <c r="AX1172" s="17">
        <v>0</v>
      </c>
      <c r="AY1172" s="17">
        <v>0</v>
      </c>
      <c r="AZ1172" s="17">
        <v>0</v>
      </c>
      <c r="BA1172" s="17">
        <v>0</v>
      </c>
      <c r="BB1172" s="17">
        <v>0</v>
      </c>
      <c r="BC1172" s="17">
        <v>0</v>
      </c>
      <c r="BD1172" s="17">
        <v>0</v>
      </c>
      <c r="BE1172" s="17">
        <v>0</v>
      </c>
      <c r="BF1172" s="17">
        <v>0</v>
      </c>
    </row>
    <row r="1173" spans="2:58" x14ac:dyDescent="0.25">
      <c r="B1173" t="s">
        <v>5134</v>
      </c>
      <c r="C1173">
        <v>33004541</v>
      </c>
      <c r="D1173" t="s">
        <v>5136</v>
      </c>
      <c r="E1173" t="s">
        <v>1266</v>
      </c>
      <c r="F1173" t="s">
        <v>1267</v>
      </c>
      <c r="H1173" s="16">
        <v>45205</v>
      </c>
      <c r="I1173" s="16">
        <v>45200</v>
      </c>
      <c r="J1173" s="16">
        <v>47848</v>
      </c>
      <c r="L1173" t="s">
        <v>1268</v>
      </c>
      <c r="M1173" t="s">
        <v>1266</v>
      </c>
      <c r="N1173" s="17">
        <v>100</v>
      </c>
      <c r="P1173" t="s">
        <v>1317</v>
      </c>
      <c r="Q1173" t="s">
        <v>5137</v>
      </c>
      <c r="S1173" t="s">
        <v>1319</v>
      </c>
      <c r="T1173" t="s">
        <v>1266</v>
      </c>
      <c r="U1173">
        <v>7000555567</v>
      </c>
      <c r="V1173" t="s">
        <v>1272</v>
      </c>
      <c r="W1173" t="s">
        <v>5138</v>
      </c>
      <c r="X1173" s="16">
        <v>45720</v>
      </c>
      <c r="AE1173" t="s">
        <v>1797</v>
      </c>
      <c r="AF1173" t="s">
        <v>1277</v>
      </c>
      <c r="AG1173" t="s">
        <v>1550</v>
      </c>
      <c r="AH1173" t="s">
        <v>1551</v>
      </c>
      <c r="AI1173" t="s">
        <v>28</v>
      </c>
      <c r="AJ1173" s="16">
        <v>46023</v>
      </c>
      <c r="AL1173" t="s">
        <v>1292</v>
      </c>
      <c r="AM1173">
        <v>10000014</v>
      </c>
      <c r="AN1173" t="s">
        <v>1327</v>
      </c>
      <c r="AP1173">
        <v>3410120011</v>
      </c>
      <c r="AQ1173" t="s">
        <v>1266</v>
      </c>
      <c r="AS1173" s="17">
        <v>0</v>
      </c>
      <c r="AT1173" s="17">
        <v>0</v>
      </c>
      <c r="AU1173" s="17">
        <v>0</v>
      </c>
      <c r="AV1173" s="17">
        <v>0</v>
      </c>
      <c r="AW1173" s="17">
        <v>0</v>
      </c>
      <c r="AX1173" s="17">
        <v>0</v>
      </c>
      <c r="AY1173" s="17">
        <v>0</v>
      </c>
      <c r="AZ1173" s="17">
        <v>0</v>
      </c>
      <c r="BA1173" s="17">
        <v>0</v>
      </c>
      <c r="BB1173" s="17">
        <v>0</v>
      </c>
      <c r="BC1173" s="17">
        <v>0</v>
      </c>
      <c r="BD1173" s="17">
        <v>0</v>
      </c>
      <c r="BE1173" s="17">
        <v>0</v>
      </c>
      <c r="BF1173" s="17">
        <v>0</v>
      </c>
    </row>
    <row r="1174" spans="2:58" x14ac:dyDescent="0.25">
      <c r="B1174" t="s">
        <v>5134</v>
      </c>
      <c r="C1174">
        <v>33007271</v>
      </c>
      <c r="D1174" t="s">
        <v>5139</v>
      </c>
      <c r="E1174" t="s">
        <v>1266</v>
      </c>
      <c r="F1174" t="s">
        <v>1267</v>
      </c>
      <c r="H1174" s="16">
        <v>45846</v>
      </c>
      <c r="I1174" s="16">
        <v>45839</v>
      </c>
      <c r="J1174" s="16">
        <v>49674</v>
      </c>
      <c r="L1174" t="s">
        <v>1268</v>
      </c>
      <c r="M1174" t="s">
        <v>1266</v>
      </c>
      <c r="N1174" s="17">
        <v>100</v>
      </c>
      <c r="P1174" t="s">
        <v>1317</v>
      </c>
      <c r="Q1174" t="s">
        <v>4703</v>
      </c>
      <c r="S1174" t="s">
        <v>1319</v>
      </c>
      <c r="T1174" t="s">
        <v>1266</v>
      </c>
      <c r="U1174">
        <v>7000555567</v>
      </c>
      <c r="V1174" t="s">
        <v>1272</v>
      </c>
      <c r="W1174" t="s">
        <v>1522</v>
      </c>
      <c r="X1174" s="16">
        <v>45847</v>
      </c>
      <c r="AC1174" t="s">
        <v>5140</v>
      </c>
      <c r="AD1174" t="s">
        <v>5141</v>
      </c>
      <c r="AE1174" t="s">
        <v>1340</v>
      </c>
      <c r="AF1174" t="s">
        <v>1277</v>
      </c>
      <c r="AG1174" t="s">
        <v>1526</v>
      </c>
      <c r="AH1174" t="s">
        <v>1527</v>
      </c>
      <c r="AI1174" t="s">
        <v>28</v>
      </c>
      <c r="AJ1174" s="16">
        <v>46023</v>
      </c>
      <c r="AL1174" t="s">
        <v>1292</v>
      </c>
      <c r="AM1174">
        <v>10000014</v>
      </c>
      <c r="AN1174" t="s">
        <v>1327</v>
      </c>
      <c r="AP1174" t="s">
        <v>1266</v>
      </c>
      <c r="AQ1174" t="s">
        <v>1266</v>
      </c>
      <c r="AS1174" s="17">
        <v>0</v>
      </c>
      <c r="AT1174" s="17">
        <v>0</v>
      </c>
      <c r="AU1174" s="17">
        <v>0</v>
      </c>
      <c r="AV1174" s="17">
        <v>0</v>
      </c>
      <c r="AW1174" s="17">
        <v>0</v>
      </c>
      <c r="AX1174" s="17">
        <v>0</v>
      </c>
      <c r="AY1174" s="17">
        <v>0</v>
      </c>
      <c r="AZ1174" s="17">
        <v>0</v>
      </c>
      <c r="BA1174" s="17">
        <v>0</v>
      </c>
      <c r="BB1174" s="17">
        <v>0</v>
      </c>
      <c r="BC1174" s="17">
        <v>0</v>
      </c>
      <c r="BD1174" s="17">
        <v>0</v>
      </c>
      <c r="BE1174" s="17">
        <v>0</v>
      </c>
      <c r="BF1174" s="17">
        <v>0</v>
      </c>
    </row>
    <row r="1175" spans="2:58" x14ac:dyDescent="0.25">
      <c r="B1175" t="s">
        <v>5142</v>
      </c>
      <c r="C1175">
        <v>33003807</v>
      </c>
      <c r="D1175" t="s">
        <v>5143</v>
      </c>
      <c r="E1175" t="s">
        <v>1266</v>
      </c>
      <c r="F1175" t="s">
        <v>1267</v>
      </c>
      <c r="H1175" s="16">
        <v>44817</v>
      </c>
      <c r="I1175" s="16">
        <v>44805</v>
      </c>
      <c r="J1175" s="16">
        <v>47848</v>
      </c>
      <c r="L1175" t="s">
        <v>1268</v>
      </c>
      <c r="M1175" t="s">
        <v>1266</v>
      </c>
      <c r="N1175" s="17">
        <v>100</v>
      </c>
      <c r="P1175" t="s">
        <v>1317</v>
      </c>
      <c r="Q1175" t="s">
        <v>5144</v>
      </c>
      <c r="S1175" t="s">
        <v>1319</v>
      </c>
      <c r="T1175" t="s">
        <v>1266</v>
      </c>
      <c r="U1175">
        <v>7000555567</v>
      </c>
      <c r="V1175" t="s">
        <v>1272</v>
      </c>
      <c r="W1175" t="s">
        <v>5145</v>
      </c>
      <c r="X1175" s="16">
        <v>45848</v>
      </c>
      <c r="AE1175" t="s">
        <v>1797</v>
      </c>
      <c r="AF1175" t="s">
        <v>1277</v>
      </c>
      <c r="AG1175" t="s">
        <v>1550</v>
      </c>
      <c r="AH1175" t="s">
        <v>1551</v>
      </c>
      <c r="AI1175" t="s">
        <v>28</v>
      </c>
      <c r="AJ1175" s="16">
        <v>46023</v>
      </c>
      <c r="AL1175" t="s">
        <v>1292</v>
      </c>
      <c r="AM1175">
        <v>10000014</v>
      </c>
      <c r="AN1175" t="s">
        <v>1327</v>
      </c>
      <c r="AP1175">
        <v>3410120021</v>
      </c>
      <c r="AQ1175" t="s">
        <v>1266</v>
      </c>
      <c r="AS1175" s="17">
        <v>0</v>
      </c>
      <c r="AT1175" s="17">
        <v>0</v>
      </c>
      <c r="AU1175" s="17">
        <v>0</v>
      </c>
      <c r="AV1175" s="17">
        <v>0</v>
      </c>
      <c r="AW1175" s="17">
        <v>0</v>
      </c>
      <c r="AX1175" s="17">
        <v>0</v>
      </c>
      <c r="AY1175" s="17">
        <v>0</v>
      </c>
      <c r="AZ1175" s="17">
        <v>0</v>
      </c>
      <c r="BA1175" s="17">
        <v>0</v>
      </c>
      <c r="BB1175" s="17">
        <v>0</v>
      </c>
      <c r="BC1175" s="17">
        <v>0</v>
      </c>
      <c r="BD1175" s="17">
        <v>0</v>
      </c>
      <c r="BE1175" s="17">
        <v>0</v>
      </c>
      <c r="BF1175" s="17">
        <v>0</v>
      </c>
    </row>
    <row r="1176" spans="2:58" x14ac:dyDescent="0.25">
      <c r="B1176" t="s">
        <v>5142</v>
      </c>
      <c r="C1176">
        <v>33007268</v>
      </c>
      <c r="D1176" t="s">
        <v>5146</v>
      </c>
      <c r="E1176" t="s">
        <v>1266</v>
      </c>
      <c r="F1176" t="s">
        <v>1267</v>
      </c>
      <c r="H1176" s="16">
        <v>45846</v>
      </c>
      <c r="I1176" s="16">
        <v>45839</v>
      </c>
      <c r="J1176" s="16">
        <v>49674</v>
      </c>
      <c r="L1176" t="s">
        <v>1268</v>
      </c>
      <c r="M1176" t="s">
        <v>1266</v>
      </c>
      <c r="N1176" s="17">
        <v>100</v>
      </c>
      <c r="P1176" t="s">
        <v>1317</v>
      </c>
      <c r="Q1176" t="s">
        <v>5144</v>
      </c>
      <c r="S1176" t="s">
        <v>1319</v>
      </c>
      <c r="T1176" t="s">
        <v>1266</v>
      </c>
      <c r="U1176">
        <v>7000555567</v>
      </c>
      <c r="V1176" t="s">
        <v>1272</v>
      </c>
      <c r="W1176" t="s">
        <v>5147</v>
      </c>
      <c r="X1176" s="16">
        <v>45847</v>
      </c>
      <c r="AC1176" t="s">
        <v>5148</v>
      </c>
      <c r="AD1176" t="s">
        <v>5149</v>
      </c>
      <c r="AE1176" t="s">
        <v>1797</v>
      </c>
      <c r="AF1176" t="s">
        <v>1277</v>
      </c>
      <c r="AG1176" t="s">
        <v>1576</v>
      </c>
      <c r="AH1176" t="s">
        <v>1577</v>
      </c>
      <c r="AI1176" t="s">
        <v>28</v>
      </c>
      <c r="AJ1176" s="16">
        <v>46023</v>
      </c>
      <c r="AL1176" t="s">
        <v>1292</v>
      </c>
      <c r="AM1176">
        <v>10000013</v>
      </c>
      <c r="AN1176" t="s">
        <v>1552</v>
      </c>
      <c r="AP1176" t="s">
        <v>1266</v>
      </c>
      <c r="AQ1176" t="s">
        <v>1266</v>
      </c>
      <c r="AS1176" s="17">
        <v>0</v>
      </c>
      <c r="AT1176" s="17">
        <v>0</v>
      </c>
      <c r="AU1176" s="17">
        <v>0</v>
      </c>
      <c r="AV1176" s="17">
        <v>0</v>
      </c>
      <c r="AW1176" s="17">
        <v>0</v>
      </c>
      <c r="AX1176" s="17">
        <v>0</v>
      </c>
      <c r="AY1176" s="17">
        <v>0</v>
      </c>
      <c r="AZ1176" s="17">
        <v>0</v>
      </c>
      <c r="BA1176" s="17">
        <v>0</v>
      </c>
      <c r="BB1176" s="17">
        <v>0</v>
      </c>
      <c r="BC1176" s="17">
        <v>0</v>
      </c>
      <c r="BD1176" s="17">
        <v>0</v>
      </c>
      <c r="BE1176" s="17">
        <v>0</v>
      </c>
      <c r="BF1176" s="17">
        <v>0</v>
      </c>
    </row>
    <row r="1177" spans="2:58" x14ac:dyDescent="0.25">
      <c r="B1177" t="s">
        <v>5150</v>
      </c>
      <c r="C1177">
        <v>31316961</v>
      </c>
      <c r="D1177" t="s">
        <v>5151</v>
      </c>
      <c r="E1177" t="s">
        <v>1285</v>
      </c>
      <c r="F1177" t="s">
        <v>1267</v>
      </c>
      <c r="H1177" s="16">
        <v>45786</v>
      </c>
      <c r="I1177" s="16">
        <v>45778</v>
      </c>
      <c r="J1177" s="16">
        <v>49490</v>
      </c>
      <c r="L1177" t="s">
        <v>1286</v>
      </c>
      <c r="M1177" t="s">
        <v>1266</v>
      </c>
      <c r="N1177" s="17">
        <v>100</v>
      </c>
      <c r="P1177" t="s">
        <v>1317</v>
      </c>
      <c r="Q1177" t="s">
        <v>5152</v>
      </c>
      <c r="S1177" t="s">
        <v>1319</v>
      </c>
      <c r="T1177" t="s">
        <v>5153</v>
      </c>
      <c r="U1177">
        <v>7000555567</v>
      </c>
      <c r="V1177" t="s">
        <v>1272</v>
      </c>
      <c r="W1177" t="s">
        <v>5153</v>
      </c>
      <c r="X1177" s="16">
        <v>45987</v>
      </c>
      <c r="Y1177" t="s">
        <v>5154</v>
      </c>
      <c r="Z1177" s="16">
        <v>45800</v>
      </c>
      <c r="AC1177" t="s">
        <v>5155</v>
      </c>
      <c r="AD1177" t="s">
        <v>5156</v>
      </c>
      <c r="AE1177" t="s">
        <v>1319</v>
      </c>
      <c r="AF1177" t="s">
        <v>1277</v>
      </c>
      <c r="AG1177" t="s">
        <v>1715</v>
      </c>
      <c r="AH1177" t="s">
        <v>1716</v>
      </c>
      <c r="AI1177" t="s">
        <v>28</v>
      </c>
      <c r="AJ1177" s="16">
        <v>45778</v>
      </c>
      <c r="AL1177" t="s">
        <v>1292</v>
      </c>
      <c r="AM1177">
        <v>10768</v>
      </c>
      <c r="AN1177" t="s">
        <v>1938</v>
      </c>
      <c r="AP1177">
        <v>3410120011</v>
      </c>
      <c r="AQ1177" t="s">
        <v>1294</v>
      </c>
      <c r="AS1177" s="17">
        <v>31.64</v>
      </c>
      <c r="AT1177" s="17">
        <v>31.64</v>
      </c>
      <c r="AU1177" s="17">
        <v>31.64</v>
      </c>
      <c r="AV1177" s="17">
        <v>31.64</v>
      </c>
      <c r="AW1177" s="17">
        <v>31.64</v>
      </c>
      <c r="AX1177" s="17">
        <v>31.64</v>
      </c>
      <c r="AY1177" s="17">
        <v>31.64</v>
      </c>
      <c r="AZ1177" s="17">
        <v>31.64</v>
      </c>
      <c r="BA1177" s="17">
        <v>31.64</v>
      </c>
      <c r="BB1177" s="17">
        <v>31.64</v>
      </c>
      <c r="BC1177" s="17">
        <v>31.64</v>
      </c>
      <c r="BD1177" s="17">
        <v>31.64</v>
      </c>
      <c r="BE1177" s="17">
        <v>379.68</v>
      </c>
      <c r="BF1177" s="17">
        <v>379.68</v>
      </c>
    </row>
    <row r="1178" spans="2:58" x14ac:dyDescent="0.25">
      <c r="B1178" t="s">
        <v>5150</v>
      </c>
      <c r="C1178">
        <v>33007274</v>
      </c>
      <c r="D1178" t="s">
        <v>5157</v>
      </c>
      <c r="E1178" t="s">
        <v>1266</v>
      </c>
      <c r="F1178" t="s">
        <v>1267</v>
      </c>
      <c r="H1178" s="16">
        <v>45846</v>
      </c>
      <c r="I1178" s="16">
        <v>45839</v>
      </c>
      <c r="J1178" s="16">
        <v>49674</v>
      </c>
      <c r="L1178" t="s">
        <v>1268</v>
      </c>
      <c r="M1178" t="s">
        <v>1266</v>
      </c>
      <c r="N1178" s="17">
        <v>100</v>
      </c>
      <c r="P1178" t="s">
        <v>1317</v>
      </c>
      <c r="Q1178" t="s">
        <v>5152</v>
      </c>
      <c r="S1178" t="s">
        <v>1319</v>
      </c>
      <c r="T1178" t="s">
        <v>1266</v>
      </c>
      <c r="U1178">
        <v>7000555567</v>
      </c>
      <c r="V1178" t="s">
        <v>1272</v>
      </c>
      <c r="W1178" t="s">
        <v>5153</v>
      </c>
      <c r="X1178" s="16">
        <v>45847</v>
      </c>
      <c r="AC1178" t="s">
        <v>5155</v>
      </c>
      <c r="AD1178" t="s">
        <v>5156</v>
      </c>
      <c r="AE1178" t="s">
        <v>3730</v>
      </c>
      <c r="AF1178" t="s">
        <v>1277</v>
      </c>
      <c r="AG1178" t="s">
        <v>1526</v>
      </c>
      <c r="AH1178" t="s">
        <v>1527</v>
      </c>
      <c r="AI1178" t="s">
        <v>28</v>
      </c>
      <c r="AJ1178" s="16">
        <v>46023</v>
      </c>
      <c r="AL1178" t="s">
        <v>1292</v>
      </c>
      <c r="AM1178">
        <v>10000014</v>
      </c>
      <c r="AN1178" t="s">
        <v>1327</v>
      </c>
      <c r="AP1178" t="s">
        <v>1266</v>
      </c>
      <c r="AQ1178" t="s">
        <v>1266</v>
      </c>
      <c r="AS1178" s="17">
        <v>0</v>
      </c>
      <c r="AT1178" s="17">
        <v>0</v>
      </c>
      <c r="AU1178" s="17">
        <v>0</v>
      </c>
      <c r="AV1178" s="17">
        <v>0</v>
      </c>
      <c r="AW1178" s="17">
        <v>0</v>
      </c>
      <c r="AX1178" s="17">
        <v>0</v>
      </c>
      <c r="AY1178" s="17">
        <v>0</v>
      </c>
      <c r="AZ1178" s="17">
        <v>0</v>
      </c>
      <c r="BA1178" s="17">
        <v>0</v>
      </c>
      <c r="BB1178" s="17">
        <v>0</v>
      </c>
      <c r="BC1178" s="17">
        <v>0</v>
      </c>
      <c r="BD1178" s="17">
        <v>0</v>
      </c>
      <c r="BE1178" s="17">
        <v>0</v>
      </c>
      <c r="BF1178" s="17">
        <v>0</v>
      </c>
    </row>
    <row r="1179" spans="2:58" x14ac:dyDescent="0.25">
      <c r="B1179" t="s">
        <v>5158</v>
      </c>
      <c r="C1179">
        <v>31072413</v>
      </c>
      <c r="D1179" t="s">
        <v>5159</v>
      </c>
      <c r="E1179" t="s">
        <v>1285</v>
      </c>
      <c r="F1179" t="s">
        <v>1267</v>
      </c>
      <c r="H1179" s="16">
        <v>43201</v>
      </c>
      <c r="I1179" s="16">
        <v>43191</v>
      </c>
      <c r="J1179" s="16">
        <v>47848</v>
      </c>
      <c r="L1179" t="s">
        <v>1286</v>
      </c>
      <c r="M1179" t="s">
        <v>1266</v>
      </c>
      <c r="N1179" s="17">
        <v>100</v>
      </c>
      <c r="P1179" t="s">
        <v>1317</v>
      </c>
      <c r="Q1179" t="s">
        <v>5160</v>
      </c>
      <c r="S1179" t="s">
        <v>1319</v>
      </c>
      <c r="T1179" t="s">
        <v>1522</v>
      </c>
      <c r="U1179">
        <v>7000555567</v>
      </c>
      <c r="V1179" t="s">
        <v>1272</v>
      </c>
      <c r="W1179" t="s">
        <v>1522</v>
      </c>
      <c r="X1179" s="16">
        <v>45797</v>
      </c>
      <c r="Y1179">
        <v>8000034164</v>
      </c>
      <c r="Z1179" s="16">
        <v>45797</v>
      </c>
      <c r="AC1179" t="s">
        <v>5161</v>
      </c>
      <c r="AD1179" t="s">
        <v>5162</v>
      </c>
      <c r="AE1179" t="s">
        <v>1767</v>
      </c>
      <c r="AF1179" t="s">
        <v>1325</v>
      </c>
      <c r="AG1179" t="s">
        <v>1278</v>
      </c>
      <c r="AH1179" t="s">
        <v>1279</v>
      </c>
      <c r="AI1179" t="s">
        <v>28</v>
      </c>
      <c r="AJ1179" s="16">
        <v>45658</v>
      </c>
      <c r="AL1179" t="s">
        <v>1768</v>
      </c>
      <c r="AM1179">
        <v>10000014</v>
      </c>
      <c r="AN1179" t="s">
        <v>1327</v>
      </c>
      <c r="AO1179" t="s">
        <v>4266</v>
      </c>
      <c r="AP1179">
        <v>3410120011</v>
      </c>
      <c r="AQ1179" t="s">
        <v>1294</v>
      </c>
      <c r="AS1179" s="17">
        <v>79.790000000000006</v>
      </c>
      <c r="AT1179" s="17">
        <v>79.790000000000006</v>
      </c>
      <c r="AU1179" s="17">
        <v>79.790000000000006</v>
      </c>
      <c r="AV1179" s="17">
        <v>79.790000000000006</v>
      </c>
      <c r="AW1179" s="17">
        <v>79.790000000000006</v>
      </c>
      <c r="AX1179" s="17">
        <v>79.790000000000006</v>
      </c>
      <c r="AY1179" s="17">
        <v>79.790000000000006</v>
      </c>
      <c r="AZ1179" s="17">
        <v>79.790000000000006</v>
      </c>
      <c r="BA1179" s="17">
        <v>79.790000000000006</v>
      </c>
      <c r="BB1179" s="17">
        <v>79.790000000000006</v>
      </c>
      <c r="BC1179" s="17">
        <v>79.790000000000006</v>
      </c>
      <c r="BD1179" s="17">
        <v>79.790000000000006</v>
      </c>
      <c r="BE1179" s="17">
        <v>957.48</v>
      </c>
      <c r="BF1179" s="17">
        <v>957.48</v>
      </c>
    </row>
    <row r="1180" spans="2:58" x14ac:dyDescent="0.25">
      <c r="B1180" t="s">
        <v>5158</v>
      </c>
      <c r="C1180">
        <v>33004894</v>
      </c>
      <c r="D1180" t="s">
        <v>5163</v>
      </c>
      <c r="E1180" t="s">
        <v>1266</v>
      </c>
      <c r="F1180" t="s">
        <v>1267</v>
      </c>
      <c r="H1180" s="16">
        <v>45356</v>
      </c>
      <c r="I1180" s="16">
        <v>45323</v>
      </c>
      <c r="J1180" s="16">
        <v>47848</v>
      </c>
      <c r="L1180" t="s">
        <v>1268</v>
      </c>
      <c r="M1180" t="s">
        <v>1266</v>
      </c>
      <c r="N1180" s="17">
        <v>100</v>
      </c>
      <c r="P1180" t="s">
        <v>1317</v>
      </c>
      <c r="Q1180" t="s">
        <v>5160</v>
      </c>
      <c r="S1180" t="s">
        <v>1319</v>
      </c>
      <c r="T1180" t="s">
        <v>1266</v>
      </c>
      <c r="U1180">
        <v>7000555567</v>
      </c>
      <c r="V1180" t="s">
        <v>1272</v>
      </c>
      <c r="W1180" t="s">
        <v>5164</v>
      </c>
      <c r="X1180" s="16">
        <v>45720</v>
      </c>
      <c r="AE1180" t="s">
        <v>1797</v>
      </c>
      <c r="AF1180" t="s">
        <v>1277</v>
      </c>
      <c r="AG1180" t="s">
        <v>1550</v>
      </c>
      <c r="AH1180" t="s">
        <v>1551</v>
      </c>
      <c r="AI1180" t="s">
        <v>28</v>
      </c>
      <c r="AJ1180" s="16">
        <v>46023</v>
      </c>
      <c r="AL1180" t="s">
        <v>1292</v>
      </c>
      <c r="AM1180">
        <v>10000014</v>
      </c>
      <c r="AN1180" t="s">
        <v>1327</v>
      </c>
      <c r="AP1180">
        <v>3410120011</v>
      </c>
      <c r="AQ1180" t="s">
        <v>1266</v>
      </c>
      <c r="AS1180" s="17">
        <v>0</v>
      </c>
      <c r="AT1180" s="17">
        <v>0</v>
      </c>
      <c r="AU1180" s="17">
        <v>0</v>
      </c>
      <c r="AV1180" s="17">
        <v>0</v>
      </c>
      <c r="AW1180" s="17">
        <v>0</v>
      </c>
      <c r="AX1180" s="17">
        <v>0</v>
      </c>
      <c r="AY1180" s="17">
        <v>0</v>
      </c>
      <c r="AZ1180" s="17">
        <v>0</v>
      </c>
      <c r="BA1180" s="17">
        <v>0</v>
      </c>
      <c r="BB1180" s="17">
        <v>0</v>
      </c>
      <c r="BC1180" s="17">
        <v>0</v>
      </c>
      <c r="BD1180" s="17">
        <v>0</v>
      </c>
      <c r="BE1180" s="17">
        <v>0</v>
      </c>
      <c r="BF1180" s="17">
        <v>0</v>
      </c>
    </row>
    <row r="1181" spans="2:58" x14ac:dyDescent="0.25">
      <c r="B1181" t="s">
        <v>5158</v>
      </c>
      <c r="C1181">
        <v>33006636</v>
      </c>
      <c r="D1181" t="s">
        <v>5165</v>
      </c>
      <c r="E1181" t="s">
        <v>1266</v>
      </c>
      <c r="F1181" t="s">
        <v>1267</v>
      </c>
      <c r="H1181" s="16">
        <v>45722</v>
      </c>
      <c r="I1181" s="16">
        <v>45717</v>
      </c>
      <c r="J1181" s="16">
        <v>49674</v>
      </c>
      <c r="L1181" t="s">
        <v>1268</v>
      </c>
      <c r="M1181" t="s">
        <v>1266</v>
      </c>
      <c r="N1181" s="17">
        <v>100</v>
      </c>
      <c r="P1181" t="s">
        <v>1317</v>
      </c>
      <c r="Q1181" t="s">
        <v>5160</v>
      </c>
      <c r="S1181" t="s">
        <v>1319</v>
      </c>
      <c r="T1181" t="s">
        <v>1266</v>
      </c>
      <c r="U1181">
        <v>7000555567</v>
      </c>
      <c r="V1181" t="s">
        <v>1272</v>
      </c>
      <c r="W1181" t="s">
        <v>1522</v>
      </c>
      <c r="X1181" s="16">
        <v>45848</v>
      </c>
      <c r="AC1181" t="s">
        <v>5166</v>
      </c>
      <c r="AD1181" t="s">
        <v>5167</v>
      </c>
      <c r="AE1181" t="s">
        <v>3730</v>
      </c>
      <c r="AF1181" t="s">
        <v>1277</v>
      </c>
      <c r="AG1181" t="s">
        <v>1526</v>
      </c>
      <c r="AH1181" t="s">
        <v>1527</v>
      </c>
      <c r="AI1181" t="s">
        <v>28</v>
      </c>
      <c r="AJ1181" s="16">
        <v>46023</v>
      </c>
      <c r="AL1181" t="s">
        <v>1292</v>
      </c>
      <c r="AM1181">
        <v>10000014</v>
      </c>
      <c r="AN1181" t="s">
        <v>1327</v>
      </c>
      <c r="AP1181">
        <v>3410120021</v>
      </c>
      <c r="AQ1181" t="s">
        <v>1266</v>
      </c>
      <c r="AS1181" s="17">
        <v>0</v>
      </c>
      <c r="AT1181" s="17">
        <v>0</v>
      </c>
      <c r="AU1181" s="17">
        <v>0</v>
      </c>
      <c r="AV1181" s="17">
        <v>0</v>
      </c>
      <c r="AW1181" s="17">
        <v>0</v>
      </c>
      <c r="AX1181" s="17">
        <v>0</v>
      </c>
      <c r="AY1181" s="17">
        <v>0</v>
      </c>
      <c r="AZ1181" s="17">
        <v>0</v>
      </c>
      <c r="BA1181" s="17">
        <v>0</v>
      </c>
      <c r="BB1181" s="17">
        <v>0</v>
      </c>
      <c r="BC1181" s="17">
        <v>0</v>
      </c>
      <c r="BD1181" s="17">
        <v>0</v>
      </c>
      <c r="BE1181" s="17">
        <v>0</v>
      </c>
      <c r="BF1181" s="17">
        <v>0</v>
      </c>
    </row>
    <row r="1182" spans="2:58" x14ac:dyDescent="0.25">
      <c r="B1182" t="s">
        <v>5158</v>
      </c>
      <c r="C1182">
        <v>33006637</v>
      </c>
      <c r="D1182" t="s">
        <v>5168</v>
      </c>
      <c r="E1182" t="s">
        <v>1266</v>
      </c>
      <c r="F1182" t="s">
        <v>1267</v>
      </c>
      <c r="H1182" s="16">
        <v>45722</v>
      </c>
      <c r="I1182" s="16">
        <v>45717</v>
      </c>
      <c r="J1182" s="16">
        <v>49674</v>
      </c>
      <c r="L1182" t="s">
        <v>1268</v>
      </c>
      <c r="M1182" t="s">
        <v>1266</v>
      </c>
      <c r="N1182" s="17">
        <v>100</v>
      </c>
      <c r="P1182" t="s">
        <v>1317</v>
      </c>
      <c r="Q1182" t="s">
        <v>5160</v>
      </c>
      <c r="S1182" t="s">
        <v>1319</v>
      </c>
      <c r="T1182" t="s">
        <v>1266</v>
      </c>
      <c r="U1182">
        <v>7000555567</v>
      </c>
      <c r="V1182" t="s">
        <v>1272</v>
      </c>
      <c r="W1182" t="s">
        <v>1522</v>
      </c>
      <c r="X1182" s="16">
        <v>45848</v>
      </c>
      <c r="AC1182" t="s">
        <v>5169</v>
      </c>
      <c r="AD1182" t="s">
        <v>5170</v>
      </c>
      <c r="AE1182" t="s">
        <v>3730</v>
      </c>
      <c r="AF1182" t="s">
        <v>1277</v>
      </c>
      <c r="AG1182" t="s">
        <v>1526</v>
      </c>
      <c r="AH1182" t="s">
        <v>1527</v>
      </c>
      <c r="AI1182" t="s">
        <v>28</v>
      </c>
      <c r="AJ1182" s="16">
        <v>46023</v>
      </c>
      <c r="AL1182" t="s">
        <v>1292</v>
      </c>
      <c r="AM1182">
        <v>10000014</v>
      </c>
      <c r="AN1182" t="s">
        <v>1327</v>
      </c>
      <c r="AP1182">
        <v>3410120021</v>
      </c>
      <c r="AQ1182" t="s">
        <v>1266</v>
      </c>
      <c r="AS1182" s="17">
        <v>0</v>
      </c>
      <c r="AT1182" s="17">
        <v>0</v>
      </c>
      <c r="AU1182" s="17">
        <v>0</v>
      </c>
      <c r="AV1182" s="17">
        <v>0</v>
      </c>
      <c r="AW1182" s="17">
        <v>0</v>
      </c>
      <c r="AX1182" s="17">
        <v>0</v>
      </c>
      <c r="AY1182" s="17">
        <v>0</v>
      </c>
      <c r="AZ1182" s="17">
        <v>0</v>
      </c>
      <c r="BA1182" s="17">
        <v>0</v>
      </c>
      <c r="BB1182" s="17">
        <v>0</v>
      </c>
      <c r="BC1182" s="17">
        <v>0</v>
      </c>
      <c r="BD1182" s="17">
        <v>0</v>
      </c>
      <c r="BE1182" s="17">
        <v>0</v>
      </c>
      <c r="BF1182" s="17">
        <v>0</v>
      </c>
    </row>
    <row r="1183" spans="2:58" x14ac:dyDescent="0.25">
      <c r="B1183" t="s">
        <v>5158</v>
      </c>
      <c r="C1183">
        <v>33007282</v>
      </c>
      <c r="D1183" t="s">
        <v>5171</v>
      </c>
      <c r="E1183" t="s">
        <v>1266</v>
      </c>
      <c r="F1183" t="s">
        <v>1267</v>
      </c>
      <c r="H1183" s="16">
        <v>45846</v>
      </c>
      <c r="I1183" s="16">
        <v>45839</v>
      </c>
      <c r="J1183" s="16">
        <v>49674</v>
      </c>
      <c r="L1183" t="s">
        <v>1268</v>
      </c>
      <c r="M1183" t="s">
        <v>1266</v>
      </c>
      <c r="N1183" s="17">
        <v>100</v>
      </c>
      <c r="P1183" t="s">
        <v>1317</v>
      </c>
      <c r="Q1183" t="s">
        <v>5160</v>
      </c>
      <c r="S1183" t="s">
        <v>1319</v>
      </c>
      <c r="T1183" t="s">
        <v>1266</v>
      </c>
      <c r="U1183">
        <v>7000555567</v>
      </c>
      <c r="V1183" t="s">
        <v>1272</v>
      </c>
      <c r="W1183" t="s">
        <v>5164</v>
      </c>
      <c r="X1183" s="16">
        <v>45847</v>
      </c>
      <c r="AC1183" t="s">
        <v>5172</v>
      </c>
      <c r="AD1183" t="s">
        <v>5173</v>
      </c>
      <c r="AE1183" t="s">
        <v>1797</v>
      </c>
      <c r="AF1183" t="s">
        <v>1277</v>
      </c>
      <c r="AG1183" t="s">
        <v>1526</v>
      </c>
      <c r="AH1183" t="s">
        <v>1527</v>
      </c>
      <c r="AI1183" t="s">
        <v>28</v>
      </c>
      <c r="AJ1183" s="16">
        <v>46023</v>
      </c>
      <c r="AL1183" t="s">
        <v>1292</v>
      </c>
      <c r="AM1183">
        <v>10000014</v>
      </c>
      <c r="AN1183" t="s">
        <v>1327</v>
      </c>
      <c r="AP1183" t="s">
        <v>1266</v>
      </c>
      <c r="AQ1183" t="s">
        <v>1266</v>
      </c>
      <c r="AS1183" s="17">
        <v>0</v>
      </c>
      <c r="AT1183" s="17">
        <v>0</v>
      </c>
      <c r="AU1183" s="17">
        <v>0</v>
      </c>
      <c r="AV1183" s="17">
        <v>0</v>
      </c>
      <c r="AW1183" s="17">
        <v>0</v>
      </c>
      <c r="AX1183" s="17">
        <v>0</v>
      </c>
      <c r="AY1183" s="17">
        <v>0</v>
      </c>
      <c r="AZ1183" s="17">
        <v>0</v>
      </c>
      <c r="BA1183" s="17">
        <v>0</v>
      </c>
      <c r="BB1183" s="17">
        <v>0</v>
      </c>
      <c r="BC1183" s="17">
        <v>0</v>
      </c>
      <c r="BD1183" s="17">
        <v>0</v>
      </c>
      <c r="BE1183" s="17">
        <v>0</v>
      </c>
      <c r="BF1183" s="17">
        <v>0</v>
      </c>
    </row>
    <row r="1184" spans="2:58" x14ac:dyDescent="0.25">
      <c r="B1184" t="s">
        <v>5174</v>
      </c>
      <c r="C1184">
        <v>33001365</v>
      </c>
      <c r="D1184" t="s">
        <v>5175</v>
      </c>
      <c r="E1184" t="s">
        <v>1266</v>
      </c>
      <c r="F1184" t="s">
        <v>1267</v>
      </c>
      <c r="H1184" s="16">
        <v>44470</v>
      </c>
      <c r="I1184" s="16">
        <v>42370</v>
      </c>
      <c r="J1184" s="16">
        <v>47848</v>
      </c>
      <c r="L1184" t="s">
        <v>1268</v>
      </c>
      <c r="M1184" t="s">
        <v>1266</v>
      </c>
      <c r="N1184" s="17">
        <v>100</v>
      </c>
      <c r="O1184">
        <v>341012</v>
      </c>
      <c r="P1184" t="s">
        <v>1317</v>
      </c>
      <c r="Q1184" t="s">
        <v>1361</v>
      </c>
      <c r="S1184" t="s">
        <v>1319</v>
      </c>
      <c r="T1184" t="s">
        <v>1266</v>
      </c>
      <c r="U1184">
        <v>7000555567</v>
      </c>
      <c r="V1184" t="s">
        <v>1272</v>
      </c>
      <c r="W1184" t="s">
        <v>3599</v>
      </c>
      <c r="X1184" s="16">
        <v>45870</v>
      </c>
      <c r="AC1184" t="s">
        <v>5176</v>
      </c>
      <c r="AD1184" t="s">
        <v>5177</v>
      </c>
      <c r="AE1184" t="s">
        <v>3624</v>
      </c>
      <c r="AF1184" t="s">
        <v>1277</v>
      </c>
      <c r="AG1184" t="s">
        <v>1278</v>
      </c>
      <c r="AH1184" t="s">
        <v>1279</v>
      </c>
      <c r="AI1184" t="s">
        <v>28</v>
      </c>
      <c r="AJ1184" s="16">
        <v>46023</v>
      </c>
      <c r="AL1184" t="s">
        <v>1326</v>
      </c>
      <c r="AM1184">
        <v>10000014</v>
      </c>
      <c r="AN1184" t="s">
        <v>1327</v>
      </c>
      <c r="AP1184">
        <v>3410120011</v>
      </c>
      <c r="AQ1184" t="s">
        <v>1266</v>
      </c>
      <c r="AS1184" s="17">
        <v>0</v>
      </c>
      <c r="AT1184" s="17">
        <v>0</v>
      </c>
      <c r="AU1184" s="17">
        <v>0</v>
      </c>
      <c r="AV1184" s="17">
        <v>0</v>
      </c>
      <c r="AW1184" s="17">
        <v>0</v>
      </c>
      <c r="AX1184" s="17">
        <v>0</v>
      </c>
      <c r="AY1184" s="17">
        <v>0</v>
      </c>
      <c r="AZ1184" s="17">
        <v>0</v>
      </c>
      <c r="BA1184" s="17">
        <v>0</v>
      </c>
      <c r="BB1184" s="17">
        <v>0</v>
      </c>
      <c r="BC1184" s="17">
        <v>0</v>
      </c>
      <c r="BD1184" s="17">
        <v>0</v>
      </c>
      <c r="BE1184" s="17">
        <v>0</v>
      </c>
      <c r="BF1184" s="17">
        <v>0</v>
      </c>
    </row>
    <row r="1185" spans="2:58" x14ac:dyDescent="0.25">
      <c r="B1185" t="s">
        <v>5174</v>
      </c>
      <c r="C1185">
        <v>33002108</v>
      </c>
      <c r="D1185" t="s">
        <v>5178</v>
      </c>
      <c r="E1185" t="s">
        <v>1266</v>
      </c>
      <c r="F1185" t="s">
        <v>1267</v>
      </c>
      <c r="H1185" s="16">
        <v>44532</v>
      </c>
      <c r="I1185" s="16">
        <v>43191</v>
      </c>
      <c r="J1185" s="16">
        <v>47848</v>
      </c>
      <c r="L1185" t="s">
        <v>1268</v>
      </c>
      <c r="M1185" t="s">
        <v>1266</v>
      </c>
      <c r="N1185" s="17">
        <v>100</v>
      </c>
      <c r="P1185" t="s">
        <v>1317</v>
      </c>
      <c r="Q1185" t="s">
        <v>1361</v>
      </c>
      <c r="S1185" t="s">
        <v>1319</v>
      </c>
      <c r="T1185" t="s">
        <v>1266</v>
      </c>
      <c r="U1185">
        <v>7000555567</v>
      </c>
      <c r="V1185" t="s">
        <v>1272</v>
      </c>
      <c r="W1185" t="s">
        <v>1522</v>
      </c>
      <c r="X1185" s="16">
        <v>45782</v>
      </c>
      <c r="AE1185" t="s">
        <v>1340</v>
      </c>
      <c r="AF1185" t="s">
        <v>1277</v>
      </c>
      <c r="AG1185" t="s">
        <v>1278</v>
      </c>
      <c r="AH1185" t="s">
        <v>1279</v>
      </c>
      <c r="AI1185" t="s">
        <v>28</v>
      </c>
      <c r="AJ1185" s="16">
        <v>46023</v>
      </c>
      <c r="AL1185" t="s">
        <v>1768</v>
      </c>
      <c r="AM1185">
        <v>10000014</v>
      </c>
      <c r="AN1185" t="s">
        <v>1327</v>
      </c>
      <c r="AP1185">
        <v>3410120011</v>
      </c>
      <c r="AQ1185" t="s">
        <v>1266</v>
      </c>
      <c r="AS1185" s="17">
        <v>0</v>
      </c>
      <c r="AT1185" s="17">
        <v>0</v>
      </c>
      <c r="AU1185" s="17">
        <v>0</v>
      </c>
      <c r="AV1185" s="17">
        <v>0</v>
      </c>
      <c r="AW1185" s="17">
        <v>0</v>
      </c>
      <c r="AX1185" s="17">
        <v>0</v>
      </c>
      <c r="AY1185" s="17">
        <v>0</v>
      </c>
      <c r="AZ1185" s="17">
        <v>0</v>
      </c>
      <c r="BA1185" s="17">
        <v>0</v>
      </c>
      <c r="BB1185" s="17">
        <v>0</v>
      </c>
      <c r="BC1185" s="17">
        <v>0</v>
      </c>
      <c r="BD1185" s="17">
        <v>0</v>
      </c>
      <c r="BE1185" s="17">
        <v>0</v>
      </c>
      <c r="BF1185" s="17">
        <v>0</v>
      </c>
    </row>
    <row r="1186" spans="2:58" x14ac:dyDescent="0.25">
      <c r="B1186" t="s">
        <v>5174</v>
      </c>
      <c r="C1186">
        <v>33006751</v>
      </c>
      <c r="D1186" t="s">
        <v>5179</v>
      </c>
      <c r="E1186" t="s">
        <v>1266</v>
      </c>
      <c r="F1186" t="s">
        <v>1267</v>
      </c>
      <c r="H1186" s="16">
        <v>45740</v>
      </c>
      <c r="I1186" s="16">
        <v>45717</v>
      </c>
      <c r="J1186" s="16">
        <v>49368</v>
      </c>
      <c r="L1186" t="s">
        <v>1268</v>
      </c>
      <c r="M1186" t="s">
        <v>1266</v>
      </c>
      <c r="N1186" s="17">
        <v>100</v>
      </c>
      <c r="P1186" t="s">
        <v>1317</v>
      </c>
      <c r="Q1186" t="s">
        <v>1361</v>
      </c>
      <c r="S1186" t="s">
        <v>1319</v>
      </c>
      <c r="T1186" t="s">
        <v>1266</v>
      </c>
      <c r="U1186">
        <v>7000555567</v>
      </c>
      <c r="V1186" t="s">
        <v>1272</v>
      </c>
      <c r="W1186" t="s">
        <v>1362</v>
      </c>
      <c r="X1186" s="16">
        <v>45741</v>
      </c>
      <c r="AC1186" t="s">
        <v>5180</v>
      </c>
      <c r="AD1186" t="s">
        <v>2228</v>
      </c>
      <c r="AE1186" t="s">
        <v>3298</v>
      </c>
      <c r="AF1186" t="s">
        <v>1277</v>
      </c>
      <c r="AG1186" t="s">
        <v>1754</v>
      </c>
      <c r="AH1186" t="s">
        <v>1755</v>
      </c>
      <c r="AI1186" t="s">
        <v>28</v>
      </c>
      <c r="AJ1186" s="16">
        <v>46023</v>
      </c>
      <c r="AL1186" t="s">
        <v>1292</v>
      </c>
      <c r="AM1186">
        <v>10000415</v>
      </c>
      <c r="AN1186" t="s">
        <v>2228</v>
      </c>
      <c r="AP1186">
        <v>3410120011</v>
      </c>
      <c r="AQ1186" t="s">
        <v>1266</v>
      </c>
      <c r="AS1186" s="17">
        <v>0</v>
      </c>
      <c r="AT1186" s="17">
        <v>0</v>
      </c>
      <c r="AU1186" s="17">
        <v>0</v>
      </c>
      <c r="AV1186" s="17">
        <v>0</v>
      </c>
      <c r="AW1186" s="17">
        <v>0</v>
      </c>
      <c r="AX1186" s="17">
        <v>0</v>
      </c>
      <c r="AY1186" s="17">
        <v>0</v>
      </c>
      <c r="AZ1186" s="17">
        <v>0</v>
      </c>
      <c r="BA1186" s="17">
        <v>0</v>
      </c>
      <c r="BB1186" s="17">
        <v>0</v>
      </c>
      <c r="BC1186" s="17">
        <v>0</v>
      </c>
      <c r="BD1186" s="17">
        <v>0</v>
      </c>
      <c r="BE1186" s="17">
        <v>0</v>
      </c>
      <c r="BF1186" s="17">
        <v>0</v>
      </c>
    </row>
    <row r="1187" spans="2:58" x14ac:dyDescent="0.25">
      <c r="B1187" t="s">
        <v>5181</v>
      </c>
      <c r="C1187">
        <v>33006580</v>
      </c>
      <c r="D1187" t="s">
        <v>5182</v>
      </c>
      <c r="E1187" t="s">
        <v>1266</v>
      </c>
      <c r="F1187" t="s">
        <v>1267</v>
      </c>
      <c r="H1187" s="16">
        <v>45722</v>
      </c>
      <c r="I1187" s="16">
        <v>45717</v>
      </c>
      <c r="J1187" s="16">
        <v>49674</v>
      </c>
      <c r="L1187" t="s">
        <v>1268</v>
      </c>
      <c r="M1187" t="s">
        <v>1266</v>
      </c>
      <c r="N1187" s="17">
        <v>100</v>
      </c>
      <c r="P1187" t="s">
        <v>1317</v>
      </c>
      <c r="Q1187" t="s">
        <v>3632</v>
      </c>
      <c r="S1187" t="s">
        <v>1319</v>
      </c>
      <c r="T1187" t="s">
        <v>1266</v>
      </c>
      <c r="U1187">
        <v>7000555567</v>
      </c>
      <c r="V1187" t="s">
        <v>1272</v>
      </c>
      <c r="W1187" t="s">
        <v>1522</v>
      </c>
      <c r="X1187" s="16">
        <v>45848</v>
      </c>
      <c r="AC1187" t="s">
        <v>5183</v>
      </c>
      <c r="AD1187" t="s">
        <v>5184</v>
      </c>
      <c r="AE1187" t="s">
        <v>3624</v>
      </c>
      <c r="AF1187" t="s">
        <v>1277</v>
      </c>
      <c r="AG1187" t="s">
        <v>1526</v>
      </c>
      <c r="AH1187" t="s">
        <v>1527</v>
      </c>
      <c r="AI1187" t="s">
        <v>28</v>
      </c>
      <c r="AJ1187" s="16">
        <v>46023</v>
      </c>
      <c r="AL1187" t="s">
        <v>1292</v>
      </c>
      <c r="AM1187">
        <v>10000014</v>
      </c>
      <c r="AN1187" t="s">
        <v>1327</v>
      </c>
      <c r="AP1187">
        <v>3410120021</v>
      </c>
      <c r="AQ1187" t="s">
        <v>1266</v>
      </c>
      <c r="AS1187" s="17">
        <v>0</v>
      </c>
      <c r="AT1187" s="17">
        <v>0</v>
      </c>
      <c r="AU1187" s="17">
        <v>0</v>
      </c>
      <c r="AV1187" s="17">
        <v>0</v>
      </c>
      <c r="AW1187" s="17">
        <v>0</v>
      </c>
      <c r="AX1187" s="17">
        <v>0</v>
      </c>
      <c r="AY1187" s="17">
        <v>0</v>
      </c>
      <c r="AZ1187" s="17">
        <v>0</v>
      </c>
      <c r="BA1187" s="17">
        <v>0</v>
      </c>
      <c r="BB1187" s="17">
        <v>0</v>
      </c>
      <c r="BC1187" s="17">
        <v>0</v>
      </c>
      <c r="BD1187" s="17">
        <v>0</v>
      </c>
      <c r="BE1187" s="17">
        <v>0</v>
      </c>
      <c r="BF1187" s="17">
        <v>0</v>
      </c>
    </row>
    <row r="1188" spans="2:58" x14ac:dyDescent="0.25">
      <c r="B1188" t="s">
        <v>5181</v>
      </c>
      <c r="C1188">
        <v>33006650</v>
      </c>
      <c r="D1188" t="s">
        <v>5185</v>
      </c>
      <c r="E1188" t="s">
        <v>1266</v>
      </c>
      <c r="F1188" t="s">
        <v>1267</v>
      </c>
      <c r="H1188" s="16">
        <v>45722</v>
      </c>
      <c r="I1188" s="16">
        <v>45717</v>
      </c>
      <c r="J1188" s="16">
        <v>49674</v>
      </c>
      <c r="L1188" t="s">
        <v>1268</v>
      </c>
      <c r="M1188" t="s">
        <v>1266</v>
      </c>
      <c r="N1188" s="17">
        <v>100</v>
      </c>
      <c r="P1188" t="s">
        <v>1317</v>
      </c>
      <c r="Q1188" t="s">
        <v>3632</v>
      </c>
      <c r="S1188" t="s">
        <v>1319</v>
      </c>
      <c r="T1188" t="s">
        <v>1266</v>
      </c>
      <c r="U1188">
        <v>7000555567</v>
      </c>
      <c r="V1188" t="s">
        <v>1272</v>
      </c>
      <c r="W1188" t="s">
        <v>1522</v>
      </c>
      <c r="X1188" s="16">
        <v>45848</v>
      </c>
      <c r="AC1188" t="s">
        <v>5186</v>
      </c>
      <c r="AD1188" t="s">
        <v>5187</v>
      </c>
      <c r="AE1188" t="s">
        <v>3624</v>
      </c>
      <c r="AF1188" t="s">
        <v>1277</v>
      </c>
      <c r="AG1188" t="s">
        <v>1526</v>
      </c>
      <c r="AH1188" t="s">
        <v>1527</v>
      </c>
      <c r="AI1188" t="s">
        <v>28</v>
      </c>
      <c r="AJ1188" s="16">
        <v>46023</v>
      </c>
      <c r="AL1188" t="s">
        <v>1292</v>
      </c>
      <c r="AM1188">
        <v>10000014</v>
      </c>
      <c r="AN1188" t="s">
        <v>1327</v>
      </c>
      <c r="AP1188">
        <v>3410120021</v>
      </c>
      <c r="AQ1188" t="s">
        <v>1266</v>
      </c>
      <c r="AS1188" s="17">
        <v>0</v>
      </c>
      <c r="AT1188" s="17">
        <v>0</v>
      </c>
      <c r="AU1188" s="17">
        <v>0</v>
      </c>
      <c r="AV1188" s="17">
        <v>0</v>
      </c>
      <c r="AW1188" s="17">
        <v>0</v>
      </c>
      <c r="AX1188" s="17">
        <v>0</v>
      </c>
      <c r="AY1188" s="17">
        <v>0</v>
      </c>
      <c r="AZ1188" s="17">
        <v>0</v>
      </c>
      <c r="BA1188" s="17">
        <v>0</v>
      </c>
      <c r="BB1188" s="17">
        <v>0</v>
      </c>
      <c r="BC1188" s="17">
        <v>0</v>
      </c>
      <c r="BD1188" s="17">
        <v>0</v>
      </c>
      <c r="BE1188" s="17">
        <v>0</v>
      </c>
      <c r="BF1188" s="17">
        <v>0</v>
      </c>
    </row>
    <row r="1189" spans="2:58" x14ac:dyDescent="0.25">
      <c r="B1189" t="s">
        <v>5181</v>
      </c>
      <c r="C1189">
        <v>33007148</v>
      </c>
      <c r="D1189" t="s">
        <v>5188</v>
      </c>
      <c r="E1189" t="s">
        <v>1266</v>
      </c>
      <c r="F1189" t="s">
        <v>1267</v>
      </c>
      <c r="H1189" s="16">
        <v>45799</v>
      </c>
      <c r="I1189" s="16">
        <v>45777</v>
      </c>
      <c r="J1189" s="16">
        <v>49399</v>
      </c>
      <c r="L1189" t="s">
        <v>1268</v>
      </c>
      <c r="M1189" t="s">
        <v>1266</v>
      </c>
      <c r="N1189" s="17">
        <v>100</v>
      </c>
      <c r="P1189" t="s">
        <v>1317</v>
      </c>
      <c r="Q1189" t="s">
        <v>3632</v>
      </c>
      <c r="S1189" t="s">
        <v>1319</v>
      </c>
      <c r="T1189" t="s">
        <v>1266</v>
      </c>
      <c r="U1189">
        <v>7000555567</v>
      </c>
      <c r="V1189" t="s">
        <v>1272</v>
      </c>
      <c r="W1189" t="s">
        <v>5189</v>
      </c>
      <c r="X1189" s="16">
        <v>46040</v>
      </c>
      <c r="AC1189" t="s">
        <v>5190</v>
      </c>
      <c r="AD1189" t="s">
        <v>5191</v>
      </c>
      <c r="AE1189" t="s">
        <v>3624</v>
      </c>
      <c r="AF1189" t="s">
        <v>1277</v>
      </c>
      <c r="AG1189" t="s">
        <v>1526</v>
      </c>
      <c r="AH1189" t="s">
        <v>1527</v>
      </c>
      <c r="AI1189" t="s">
        <v>28</v>
      </c>
      <c r="AJ1189" s="16">
        <v>46023</v>
      </c>
      <c r="AL1189" t="s">
        <v>1292</v>
      </c>
      <c r="AM1189">
        <v>10000014</v>
      </c>
      <c r="AN1189" t="s">
        <v>1327</v>
      </c>
      <c r="AP1189" t="s">
        <v>1266</v>
      </c>
      <c r="AQ1189" t="s">
        <v>1266</v>
      </c>
      <c r="AS1189" s="17">
        <v>0</v>
      </c>
      <c r="AT1189" s="17">
        <v>0</v>
      </c>
      <c r="AU1189" s="17">
        <v>0</v>
      </c>
      <c r="AV1189" s="17">
        <v>0</v>
      </c>
      <c r="AW1189" s="17">
        <v>0</v>
      </c>
      <c r="AX1189" s="17">
        <v>0</v>
      </c>
      <c r="AY1189" s="17">
        <v>0</v>
      </c>
      <c r="AZ1189" s="17">
        <v>0</v>
      </c>
      <c r="BA1189" s="17">
        <v>0</v>
      </c>
      <c r="BB1189" s="17">
        <v>0</v>
      </c>
      <c r="BC1189" s="17">
        <v>0</v>
      </c>
      <c r="BD1189" s="17">
        <v>0</v>
      </c>
      <c r="BE1189" s="17">
        <v>0</v>
      </c>
      <c r="BF1189" s="17">
        <v>0</v>
      </c>
    </row>
    <row r="1190" spans="2:58" x14ac:dyDescent="0.25">
      <c r="B1190" t="s">
        <v>5181</v>
      </c>
      <c r="C1190">
        <v>33007326</v>
      </c>
      <c r="D1190" t="s">
        <v>5192</v>
      </c>
      <c r="E1190" t="s">
        <v>1266</v>
      </c>
      <c r="F1190" t="s">
        <v>1267</v>
      </c>
      <c r="H1190" s="16">
        <v>45846</v>
      </c>
      <c r="I1190" s="16">
        <v>45839</v>
      </c>
      <c r="J1190" s="16">
        <v>49674</v>
      </c>
      <c r="L1190" t="s">
        <v>1268</v>
      </c>
      <c r="M1190" t="s">
        <v>1266</v>
      </c>
      <c r="N1190" s="17">
        <v>100</v>
      </c>
      <c r="P1190" t="s">
        <v>1317</v>
      </c>
      <c r="Q1190" t="s">
        <v>3632</v>
      </c>
      <c r="S1190" t="s">
        <v>1319</v>
      </c>
      <c r="T1190" t="s">
        <v>1266</v>
      </c>
      <c r="U1190">
        <v>7000555567</v>
      </c>
      <c r="V1190" t="s">
        <v>1272</v>
      </c>
      <c r="W1190" t="s">
        <v>5189</v>
      </c>
      <c r="X1190" s="16">
        <v>45856</v>
      </c>
      <c r="AC1190" t="s">
        <v>5193</v>
      </c>
      <c r="AD1190" t="s">
        <v>5194</v>
      </c>
      <c r="AE1190" t="s">
        <v>3624</v>
      </c>
      <c r="AF1190" t="s">
        <v>1277</v>
      </c>
      <c r="AG1190" t="s">
        <v>5195</v>
      </c>
      <c r="AH1190" t="s">
        <v>5196</v>
      </c>
      <c r="AI1190" t="s">
        <v>28</v>
      </c>
      <c r="AJ1190" s="16">
        <v>46023</v>
      </c>
      <c r="AL1190" t="s">
        <v>1292</v>
      </c>
      <c r="AM1190">
        <v>10266</v>
      </c>
      <c r="AN1190" t="s">
        <v>5197</v>
      </c>
      <c r="AP1190" t="s">
        <v>1266</v>
      </c>
      <c r="AQ1190" t="s">
        <v>1266</v>
      </c>
      <c r="AS1190" s="17">
        <v>0</v>
      </c>
      <c r="AT1190" s="17">
        <v>0</v>
      </c>
      <c r="AU1190" s="17">
        <v>0</v>
      </c>
      <c r="AV1190" s="17">
        <v>0</v>
      </c>
      <c r="AW1190" s="17">
        <v>0</v>
      </c>
      <c r="AX1190" s="17">
        <v>0</v>
      </c>
      <c r="AY1190" s="17">
        <v>0</v>
      </c>
      <c r="AZ1190" s="17">
        <v>0</v>
      </c>
      <c r="BA1190" s="17">
        <v>0</v>
      </c>
      <c r="BB1190" s="17">
        <v>0</v>
      </c>
      <c r="BC1190" s="17">
        <v>0</v>
      </c>
      <c r="BD1190" s="17">
        <v>0</v>
      </c>
      <c r="BE1190" s="17">
        <v>0</v>
      </c>
      <c r="BF1190" s="17">
        <v>0</v>
      </c>
    </row>
    <row r="1191" spans="2:58" x14ac:dyDescent="0.25">
      <c r="B1191" t="s">
        <v>5198</v>
      </c>
      <c r="C1191">
        <v>33002112</v>
      </c>
      <c r="D1191" t="s">
        <v>5199</v>
      </c>
      <c r="E1191" t="s">
        <v>1266</v>
      </c>
      <c r="F1191" t="s">
        <v>1267</v>
      </c>
      <c r="H1191" s="16">
        <v>44532</v>
      </c>
      <c r="I1191" s="16">
        <v>43252</v>
      </c>
      <c r="J1191" s="16">
        <v>47848</v>
      </c>
      <c r="L1191" t="s">
        <v>1268</v>
      </c>
      <c r="M1191" t="s">
        <v>1266</v>
      </c>
      <c r="N1191" s="17">
        <v>100</v>
      </c>
      <c r="P1191" t="s">
        <v>1317</v>
      </c>
      <c r="Q1191" t="s">
        <v>5200</v>
      </c>
      <c r="S1191" t="s">
        <v>1319</v>
      </c>
      <c r="T1191" t="s">
        <v>1266</v>
      </c>
      <c r="U1191">
        <v>7000555567</v>
      </c>
      <c r="V1191" t="s">
        <v>1272</v>
      </c>
      <c r="W1191" t="s">
        <v>1522</v>
      </c>
      <c r="X1191" s="16">
        <v>45782</v>
      </c>
      <c r="AE1191" t="s">
        <v>1340</v>
      </c>
      <c r="AF1191" t="s">
        <v>1277</v>
      </c>
      <c r="AG1191" t="s">
        <v>1278</v>
      </c>
      <c r="AH1191" t="s">
        <v>1279</v>
      </c>
      <c r="AI1191" t="s">
        <v>28</v>
      </c>
      <c r="AJ1191" s="16">
        <v>46023</v>
      </c>
      <c r="AL1191" t="s">
        <v>1768</v>
      </c>
      <c r="AM1191">
        <v>10000014</v>
      </c>
      <c r="AN1191" t="s">
        <v>1327</v>
      </c>
      <c r="AP1191">
        <v>3410120011</v>
      </c>
      <c r="AQ1191" t="s">
        <v>1266</v>
      </c>
      <c r="AS1191" s="17">
        <v>0</v>
      </c>
      <c r="AT1191" s="17">
        <v>0</v>
      </c>
      <c r="AU1191" s="17">
        <v>0</v>
      </c>
      <c r="AV1191" s="17">
        <v>0</v>
      </c>
      <c r="AW1191" s="17">
        <v>0</v>
      </c>
      <c r="AX1191" s="17">
        <v>0</v>
      </c>
      <c r="AY1191" s="17">
        <v>0</v>
      </c>
      <c r="AZ1191" s="17">
        <v>0</v>
      </c>
      <c r="BA1191" s="17">
        <v>0</v>
      </c>
      <c r="BB1191" s="17">
        <v>0</v>
      </c>
      <c r="BC1191" s="17">
        <v>0</v>
      </c>
      <c r="BD1191" s="17">
        <v>0</v>
      </c>
      <c r="BE1191" s="17">
        <v>0</v>
      </c>
      <c r="BF1191" s="17">
        <v>0</v>
      </c>
    </row>
    <row r="1192" spans="2:58" x14ac:dyDescent="0.25">
      <c r="B1192" t="s">
        <v>5201</v>
      </c>
      <c r="C1192">
        <v>33002113</v>
      </c>
      <c r="D1192" t="s">
        <v>5202</v>
      </c>
      <c r="E1192" t="s">
        <v>1266</v>
      </c>
      <c r="F1192" t="s">
        <v>1267</v>
      </c>
      <c r="H1192" s="16">
        <v>44532</v>
      </c>
      <c r="I1192" s="16">
        <v>44501</v>
      </c>
      <c r="J1192" s="16">
        <v>47848</v>
      </c>
      <c r="L1192" t="s">
        <v>1268</v>
      </c>
      <c r="M1192" t="s">
        <v>1266</v>
      </c>
      <c r="N1192" s="17">
        <v>100</v>
      </c>
      <c r="P1192" t="s">
        <v>1317</v>
      </c>
      <c r="Q1192" t="s">
        <v>1318</v>
      </c>
      <c r="S1192" t="s">
        <v>1319</v>
      </c>
      <c r="T1192" t="s">
        <v>1266</v>
      </c>
      <c r="U1192">
        <v>7000555567</v>
      </c>
      <c r="V1192" t="s">
        <v>1272</v>
      </c>
      <c r="W1192" t="s">
        <v>1522</v>
      </c>
      <c r="X1192" s="16">
        <v>45782</v>
      </c>
      <c r="AC1192" t="s">
        <v>5203</v>
      </c>
      <c r="AD1192" t="s">
        <v>5204</v>
      </c>
      <c r="AE1192" t="s">
        <v>1340</v>
      </c>
      <c r="AF1192" t="s">
        <v>1277</v>
      </c>
      <c r="AG1192" t="s">
        <v>1278</v>
      </c>
      <c r="AH1192" t="s">
        <v>1279</v>
      </c>
      <c r="AI1192" t="s">
        <v>28</v>
      </c>
      <c r="AJ1192" s="16">
        <v>46023</v>
      </c>
      <c r="AL1192" t="s">
        <v>1768</v>
      </c>
      <c r="AM1192">
        <v>10000014</v>
      </c>
      <c r="AN1192" t="s">
        <v>1327</v>
      </c>
      <c r="AP1192">
        <v>3410120011</v>
      </c>
      <c r="AQ1192" t="s">
        <v>1266</v>
      </c>
      <c r="AS1192" s="17">
        <v>0</v>
      </c>
      <c r="AT1192" s="17">
        <v>0</v>
      </c>
      <c r="AU1192" s="17">
        <v>0</v>
      </c>
      <c r="AV1192" s="17">
        <v>0</v>
      </c>
      <c r="AW1192" s="17">
        <v>0</v>
      </c>
      <c r="AX1192" s="17">
        <v>0</v>
      </c>
      <c r="AY1192" s="17">
        <v>0</v>
      </c>
      <c r="AZ1192" s="17">
        <v>0</v>
      </c>
      <c r="BA1192" s="17">
        <v>0</v>
      </c>
      <c r="BB1192" s="17">
        <v>0</v>
      </c>
      <c r="BC1192" s="17">
        <v>0</v>
      </c>
      <c r="BD1192" s="17">
        <v>0</v>
      </c>
      <c r="BE1192" s="17">
        <v>0</v>
      </c>
      <c r="BF1192" s="17">
        <v>0</v>
      </c>
    </row>
    <row r="1193" spans="2:58" x14ac:dyDescent="0.25">
      <c r="B1193" t="s">
        <v>5205</v>
      </c>
      <c r="C1193">
        <v>33002116</v>
      </c>
      <c r="D1193" t="s">
        <v>5206</v>
      </c>
      <c r="E1193" t="s">
        <v>1266</v>
      </c>
      <c r="F1193" t="s">
        <v>1267</v>
      </c>
      <c r="H1193" s="16">
        <v>44532</v>
      </c>
      <c r="I1193" s="16">
        <v>43252</v>
      </c>
      <c r="J1193" s="16">
        <v>47848</v>
      </c>
      <c r="L1193" t="s">
        <v>1268</v>
      </c>
      <c r="M1193" t="s">
        <v>1266</v>
      </c>
      <c r="N1193" s="17">
        <v>100</v>
      </c>
      <c r="P1193" t="s">
        <v>1317</v>
      </c>
      <c r="Q1193" t="s">
        <v>4599</v>
      </c>
      <c r="S1193" t="s">
        <v>1319</v>
      </c>
      <c r="T1193" t="s">
        <v>1266</v>
      </c>
      <c r="U1193">
        <v>7000555567</v>
      </c>
      <c r="V1193" t="s">
        <v>1272</v>
      </c>
      <c r="W1193" t="s">
        <v>1522</v>
      </c>
      <c r="X1193" s="16">
        <v>45782</v>
      </c>
      <c r="AE1193" t="s">
        <v>1340</v>
      </c>
      <c r="AF1193" t="s">
        <v>1277</v>
      </c>
      <c r="AG1193" t="s">
        <v>1278</v>
      </c>
      <c r="AH1193" t="s">
        <v>1279</v>
      </c>
      <c r="AI1193" t="s">
        <v>28</v>
      </c>
      <c r="AJ1193" s="16">
        <v>46023</v>
      </c>
      <c r="AL1193" t="s">
        <v>1768</v>
      </c>
      <c r="AM1193">
        <v>10000014</v>
      </c>
      <c r="AN1193" t="s">
        <v>1327</v>
      </c>
      <c r="AP1193">
        <v>3410120011</v>
      </c>
      <c r="AQ1193" t="s">
        <v>1266</v>
      </c>
      <c r="AS1193" s="17">
        <v>0</v>
      </c>
      <c r="AT1193" s="17">
        <v>0</v>
      </c>
      <c r="AU1193" s="17">
        <v>0</v>
      </c>
      <c r="AV1193" s="17">
        <v>0</v>
      </c>
      <c r="AW1193" s="17">
        <v>0</v>
      </c>
      <c r="AX1193" s="17">
        <v>0</v>
      </c>
      <c r="AY1193" s="17">
        <v>0</v>
      </c>
      <c r="AZ1193" s="17">
        <v>0</v>
      </c>
      <c r="BA1193" s="17">
        <v>0</v>
      </c>
      <c r="BB1193" s="17">
        <v>0</v>
      </c>
      <c r="BC1193" s="17">
        <v>0</v>
      </c>
      <c r="BD1193" s="17">
        <v>0</v>
      </c>
      <c r="BE1193" s="17">
        <v>0</v>
      </c>
      <c r="BF1193" s="17">
        <v>0</v>
      </c>
    </row>
    <row r="1194" spans="2:58" x14ac:dyDescent="0.25">
      <c r="B1194" t="s">
        <v>5207</v>
      </c>
      <c r="C1194">
        <v>31305310</v>
      </c>
      <c r="D1194" t="s">
        <v>5208</v>
      </c>
      <c r="E1194" t="s">
        <v>1285</v>
      </c>
      <c r="F1194" t="s">
        <v>1267</v>
      </c>
      <c r="H1194" s="16">
        <v>45114</v>
      </c>
      <c r="I1194" s="16">
        <v>45108</v>
      </c>
      <c r="J1194" s="16">
        <v>48760</v>
      </c>
      <c r="L1194" t="s">
        <v>1286</v>
      </c>
      <c r="M1194" t="s">
        <v>1266</v>
      </c>
      <c r="N1194" s="17">
        <v>100</v>
      </c>
      <c r="P1194" t="s">
        <v>1317</v>
      </c>
      <c r="Q1194" t="s">
        <v>5209</v>
      </c>
      <c r="S1194" t="s">
        <v>1319</v>
      </c>
      <c r="T1194" t="s">
        <v>3573</v>
      </c>
      <c r="U1194">
        <v>7000555567</v>
      </c>
      <c r="V1194" t="s">
        <v>1272</v>
      </c>
      <c r="W1194" t="s">
        <v>5210</v>
      </c>
      <c r="X1194" s="16">
        <v>45799</v>
      </c>
      <c r="Y1194" t="s">
        <v>5211</v>
      </c>
      <c r="Z1194" s="16">
        <v>45799</v>
      </c>
      <c r="AE1194" t="s">
        <v>1311</v>
      </c>
      <c r="AF1194" t="s">
        <v>1277</v>
      </c>
      <c r="AG1194" t="s">
        <v>1715</v>
      </c>
      <c r="AH1194" t="s">
        <v>1716</v>
      </c>
      <c r="AI1194" t="s">
        <v>28</v>
      </c>
      <c r="AJ1194" s="16">
        <v>45108</v>
      </c>
      <c r="AL1194" t="s">
        <v>1292</v>
      </c>
      <c r="AM1194">
        <v>10768</v>
      </c>
      <c r="AN1194" t="s">
        <v>1938</v>
      </c>
      <c r="AP1194">
        <v>3410120011</v>
      </c>
      <c r="AQ1194" t="s">
        <v>1329</v>
      </c>
      <c r="AS1194" s="17">
        <v>0</v>
      </c>
      <c r="AT1194" s="17">
        <v>0</v>
      </c>
      <c r="AU1194" s="17">
        <v>0</v>
      </c>
      <c r="AV1194" s="17">
        <v>0</v>
      </c>
      <c r="AW1194" s="17">
        <v>0</v>
      </c>
      <c r="AX1194" s="17">
        <v>0</v>
      </c>
      <c r="AY1194" s="17">
        <v>0</v>
      </c>
      <c r="AZ1194" s="17">
        <v>0</v>
      </c>
      <c r="BA1194" s="17">
        <v>0</v>
      </c>
      <c r="BB1194" s="17">
        <v>0</v>
      </c>
      <c r="BC1194" s="17">
        <v>0</v>
      </c>
      <c r="BD1194" s="17">
        <v>0</v>
      </c>
      <c r="BE1194" s="17">
        <v>0</v>
      </c>
      <c r="BF1194" s="17">
        <v>0</v>
      </c>
    </row>
    <row r="1195" spans="2:58" x14ac:dyDescent="0.25">
      <c r="B1195" t="s">
        <v>5207</v>
      </c>
      <c r="C1195">
        <v>31311653</v>
      </c>
      <c r="D1195" t="s">
        <v>5212</v>
      </c>
      <c r="E1195" t="s">
        <v>1285</v>
      </c>
      <c r="F1195" t="s">
        <v>1267</v>
      </c>
      <c r="H1195" s="16">
        <v>45499</v>
      </c>
      <c r="I1195" s="16">
        <v>45505</v>
      </c>
      <c r="J1195" s="16">
        <v>49156</v>
      </c>
      <c r="L1195" t="s">
        <v>1286</v>
      </c>
      <c r="M1195" t="s">
        <v>1266</v>
      </c>
      <c r="N1195" s="17">
        <v>100</v>
      </c>
      <c r="P1195" t="s">
        <v>1317</v>
      </c>
      <c r="Q1195" t="s">
        <v>5209</v>
      </c>
      <c r="S1195" t="s">
        <v>2162</v>
      </c>
      <c r="T1195" t="s">
        <v>5213</v>
      </c>
      <c r="U1195">
        <v>7000555567</v>
      </c>
      <c r="V1195" t="s">
        <v>1272</v>
      </c>
      <c r="W1195" t="s">
        <v>2360</v>
      </c>
      <c r="X1195" s="16">
        <v>45799</v>
      </c>
      <c r="Y1195" t="s">
        <v>5214</v>
      </c>
      <c r="Z1195" s="16">
        <v>45799</v>
      </c>
      <c r="AE1195" t="s">
        <v>2164</v>
      </c>
      <c r="AF1195" t="s">
        <v>1277</v>
      </c>
      <c r="AG1195" t="s">
        <v>2165</v>
      </c>
      <c r="AH1195" t="s">
        <v>2166</v>
      </c>
      <c r="AI1195" t="s">
        <v>28</v>
      </c>
      <c r="AJ1195" s="16">
        <v>45505</v>
      </c>
      <c r="AL1195" t="s">
        <v>1292</v>
      </c>
      <c r="AM1195">
        <v>10450</v>
      </c>
      <c r="AN1195" t="s">
        <v>2167</v>
      </c>
      <c r="AP1195">
        <v>3410120011</v>
      </c>
      <c r="AQ1195" t="s">
        <v>1329</v>
      </c>
      <c r="AS1195" s="17">
        <v>0</v>
      </c>
      <c r="AT1195" s="17">
        <v>0</v>
      </c>
      <c r="AU1195" s="17">
        <v>0</v>
      </c>
      <c r="AV1195" s="17">
        <v>0</v>
      </c>
      <c r="AW1195" s="17">
        <v>0</v>
      </c>
      <c r="AX1195" s="17">
        <v>0</v>
      </c>
      <c r="AY1195" s="17">
        <v>0</v>
      </c>
      <c r="AZ1195" s="17">
        <v>0</v>
      </c>
      <c r="BA1195" s="17">
        <v>0</v>
      </c>
      <c r="BB1195" s="17">
        <v>0</v>
      </c>
      <c r="BC1195" s="17">
        <v>0</v>
      </c>
      <c r="BD1195" s="17">
        <v>0</v>
      </c>
      <c r="BE1195" s="17">
        <v>0</v>
      </c>
      <c r="BF1195" s="17">
        <v>0</v>
      </c>
    </row>
    <row r="1196" spans="2:58" x14ac:dyDescent="0.25">
      <c r="B1196" t="s">
        <v>5207</v>
      </c>
      <c r="C1196">
        <v>33002117</v>
      </c>
      <c r="D1196" t="s">
        <v>5215</v>
      </c>
      <c r="E1196" t="s">
        <v>1266</v>
      </c>
      <c r="F1196" t="s">
        <v>1267</v>
      </c>
      <c r="H1196" s="16">
        <v>44532</v>
      </c>
      <c r="I1196" s="16">
        <v>43191</v>
      </c>
      <c r="J1196" s="16">
        <v>47848</v>
      </c>
      <c r="L1196" t="s">
        <v>1268</v>
      </c>
      <c r="M1196" t="s">
        <v>1266</v>
      </c>
      <c r="N1196" s="17">
        <v>100</v>
      </c>
      <c r="P1196" t="s">
        <v>1317</v>
      </c>
      <c r="Q1196" t="s">
        <v>5209</v>
      </c>
      <c r="S1196" t="s">
        <v>1319</v>
      </c>
      <c r="T1196" t="s">
        <v>1266</v>
      </c>
      <c r="U1196">
        <v>7000555567</v>
      </c>
      <c r="V1196" t="s">
        <v>1272</v>
      </c>
      <c r="W1196" t="s">
        <v>1522</v>
      </c>
      <c r="X1196" s="16">
        <v>45782</v>
      </c>
      <c r="AE1196" t="s">
        <v>1340</v>
      </c>
      <c r="AF1196" t="s">
        <v>1277</v>
      </c>
      <c r="AG1196" t="s">
        <v>1278</v>
      </c>
      <c r="AH1196" t="s">
        <v>1279</v>
      </c>
      <c r="AI1196" t="s">
        <v>28</v>
      </c>
      <c r="AJ1196" s="16">
        <v>46023</v>
      </c>
      <c r="AL1196" t="s">
        <v>1768</v>
      </c>
      <c r="AM1196">
        <v>10000014</v>
      </c>
      <c r="AN1196" t="s">
        <v>1327</v>
      </c>
      <c r="AP1196">
        <v>3410120011</v>
      </c>
      <c r="AQ1196" t="s">
        <v>1266</v>
      </c>
      <c r="AS1196" s="17">
        <v>0</v>
      </c>
      <c r="AT1196" s="17">
        <v>0</v>
      </c>
      <c r="AU1196" s="17">
        <v>0</v>
      </c>
      <c r="AV1196" s="17">
        <v>0</v>
      </c>
      <c r="AW1196" s="17">
        <v>0</v>
      </c>
      <c r="AX1196" s="17">
        <v>0</v>
      </c>
      <c r="AY1196" s="17">
        <v>0</v>
      </c>
      <c r="AZ1196" s="17">
        <v>0</v>
      </c>
      <c r="BA1196" s="17">
        <v>0</v>
      </c>
      <c r="BB1196" s="17">
        <v>0</v>
      </c>
      <c r="BC1196" s="17">
        <v>0</v>
      </c>
      <c r="BD1196" s="17">
        <v>0</v>
      </c>
      <c r="BE1196" s="17">
        <v>0</v>
      </c>
      <c r="BF1196" s="17">
        <v>0</v>
      </c>
    </row>
    <row r="1197" spans="2:58" x14ac:dyDescent="0.25">
      <c r="B1197" t="s">
        <v>5207</v>
      </c>
      <c r="C1197">
        <v>33007224</v>
      </c>
      <c r="D1197" t="s">
        <v>5216</v>
      </c>
      <c r="E1197" t="s">
        <v>1266</v>
      </c>
      <c r="F1197" t="s">
        <v>1267</v>
      </c>
      <c r="H1197" s="16">
        <v>45825</v>
      </c>
      <c r="I1197" s="16">
        <v>45809</v>
      </c>
      <c r="J1197" s="16">
        <v>49460</v>
      </c>
      <c r="L1197" t="s">
        <v>1268</v>
      </c>
      <c r="M1197" t="s">
        <v>1266</v>
      </c>
      <c r="N1197" s="17">
        <v>100</v>
      </c>
      <c r="P1197" t="s">
        <v>1317</v>
      </c>
      <c r="Q1197" t="s">
        <v>5209</v>
      </c>
      <c r="S1197" t="s">
        <v>1319</v>
      </c>
      <c r="T1197" t="s">
        <v>1266</v>
      </c>
      <c r="U1197">
        <v>7000555567</v>
      </c>
      <c r="V1197" t="s">
        <v>1272</v>
      </c>
      <c r="W1197" t="s">
        <v>5213</v>
      </c>
      <c r="X1197" s="16">
        <v>45828</v>
      </c>
      <c r="AE1197" t="s">
        <v>2462</v>
      </c>
      <c r="AF1197" t="s">
        <v>1277</v>
      </c>
      <c r="AG1197" t="s">
        <v>2159</v>
      </c>
      <c r="AH1197" t="s">
        <v>2160</v>
      </c>
      <c r="AI1197" t="s">
        <v>28</v>
      </c>
      <c r="AJ1197" s="16">
        <v>46023</v>
      </c>
      <c r="AL1197" t="s">
        <v>1292</v>
      </c>
      <c r="AM1197">
        <v>1811</v>
      </c>
      <c r="AN1197" t="s">
        <v>1357</v>
      </c>
      <c r="AP1197">
        <v>3410120011</v>
      </c>
      <c r="AQ1197" t="s">
        <v>1266</v>
      </c>
      <c r="AS1197" s="17">
        <v>0</v>
      </c>
      <c r="AT1197" s="17">
        <v>0</v>
      </c>
      <c r="AU1197" s="17">
        <v>0</v>
      </c>
      <c r="AV1197" s="17">
        <v>0</v>
      </c>
      <c r="AW1197" s="17">
        <v>0</v>
      </c>
      <c r="AX1197" s="17">
        <v>0</v>
      </c>
      <c r="AY1197" s="17">
        <v>0</v>
      </c>
      <c r="AZ1197" s="17">
        <v>0</v>
      </c>
      <c r="BA1197" s="17">
        <v>0</v>
      </c>
      <c r="BB1197" s="17">
        <v>0</v>
      </c>
      <c r="BC1197" s="17">
        <v>0</v>
      </c>
      <c r="BD1197" s="17">
        <v>0</v>
      </c>
      <c r="BE1197" s="17">
        <v>0</v>
      </c>
      <c r="BF1197" s="17">
        <v>0</v>
      </c>
    </row>
    <row r="1198" spans="2:58" x14ac:dyDescent="0.25">
      <c r="B1198" t="s">
        <v>5207</v>
      </c>
      <c r="C1198">
        <v>33007269</v>
      </c>
      <c r="D1198" t="s">
        <v>5217</v>
      </c>
      <c r="E1198" t="s">
        <v>1266</v>
      </c>
      <c r="F1198" t="s">
        <v>1267</v>
      </c>
      <c r="H1198" s="16">
        <v>45846</v>
      </c>
      <c r="I1198" s="16">
        <v>45839</v>
      </c>
      <c r="J1198" s="16">
        <v>49674</v>
      </c>
      <c r="L1198" t="s">
        <v>1268</v>
      </c>
      <c r="M1198" t="s">
        <v>1266</v>
      </c>
      <c r="N1198" s="17">
        <v>100</v>
      </c>
      <c r="P1198" t="s">
        <v>1317</v>
      </c>
      <c r="Q1198" t="s">
        <v>5209</v>
      </c>
      <c r="S1198" t="s">
        <v>1319</v>
      </c>
      <c r="T1198" t="s">
        <v>1266</v>
      </c>
      <c r="U1198">
        <v>7000555567</v>
      </c>
      <c r="V1198" t="s">
        <v>1272</v>
      </c>
      <c r="W1198" t="s">
        <v>5210</v>
      </c>
      <c r="X1198" s="16">
        <v>45847</v>
      </c>
      <c r="AC1198" t="s">
        <v>5218</v>
      </c>
      <c r="AD1198" t="s">
        <v>5219</v>
      </c>
      <c r="AE1198" t="s">
        <v>1340</v>
      </c>
      <c r="AF1198" t="s">
        <v>1277</v>
      </c>
      <c r="AG1198" t="s">
        <v>1526</v>
      </c>
      <c r="AH1198" t="s">
        <v>1527</v>
      </c>
      <c r="AI1198" t="s">
        <v>28</v>
      </c>
      <c r="AJ1198" s="16">
        <v>46023</v>
      </c>
      <c r="AL1198" t="s">
        <v>1292</v>
      </c>
      <c r="AM1198">
        <v>10000014</v>
      </c>
      <c r="AN1198" t="s">
        <v>1327</v>
      </c>
      <c r="AP1198" t="s">
        <v>1266</v>
      </c>
      <c r="AQ1198" t="s">
        <v>1266</v>
      </c>
      <c r="AS1198" s="17">
        <v>0</v>
      </c>
      <c r="AT1198" s="17">
        <v>0</v>
      </c>
      <c r="AU1198" s="17">
        <v>0</v>
      </c>
      <c r="AV1198" s="17">
        <v>0</v>
      </c>
      <c r="AW1198" s="17">
        <v>0</v>
      </c>
      <c r="AX1198" s="17">
        <v>0</v>
      </c>
      <c r="AY1198" s="17">
        <v>0</v>
      </c>
      <c r="AZ1198" s="17">
        <v>0</v>
      </c>
      <c r="BA1198" s="17">
        <v>0</v>
      </c>
      <c r="BB1198" s="17">
        <v>0</v>
      </c>
      <c r="BC1198" s="17">
        <v>0</v>
      </c>
      <c r="BD1198" s="17">
        <v>0</v>
      </c>
      <c r="BE1198" s="17">
        <v>0</v>
      </c>
      <c r="BF1198" s="17">
        <v>0</v>
      </c>
    </row>
    <row r="1199" spans="2:58" x14ac:dyDescent="0.25">
      <c r="B1199" t="s">
        <v>5220</v>
      </c>
      <c r="C1199">
        <v>33002335</v>
      </c>
      <c r="D1199" t="s">
        <v>5221</v>
      </c>
      <c r="E1199" t="s">
        <v>1266</v>
      </c>
      <c r="F1199" t="s">
        <v>1267</v>
      </c>
      <c r="H1199" s="16">
        <v>44532</v>
      </c>
      <c r="I1199" s="16">
        <v>44348</v>
      </c>
      <c r="J1199" s="16">
        <v>47848</v>
      </c>
      <c r="L1199" t="s">
        <v>1268</v>
      </c>
      <c r="M1199" t="s">
        <v>1266</v>
      </c>
      <c r="N1199" s="17">
        <v>100</v>
      </c>
      <c r="P1199" t="s">
        <v>1317</v>
      </c>
      <c r="Q1199" t="s">
        <v>3653</v>
      </c>
      <c r="S1199" t="s">
        <v>1319</v>
      </c>
      <c r="T1199" t="s">
        <v>1266</v>
      </c>
      <c r="U1199">
        <v>7000555567</v>
      </c>
      <c r="V1199" t="s">
        <v>1272</v>
      </c>
      <c r="W1199" t="s">
        <v>3654</v>
      </c>
      <c r="X1199" s="16">
        <v>45782</v>
      </c>
      <c r="AC1199" t="s">
        <v>5053</v>
      </c>
      <c r="AD1199" t="s">
        <v>5054</v>
      </c>
      <c r="AE1199" t="s">
        <v>1340</v>
      </c>
      <c r="AF1199" t="s">
        <v>1277</v>
      </c>
      <c r="AG1199" t="s">
        <v>1278</v>
      </c>
      <c r="AH1199" t="s">
        <v>1279</v>
      </c>
      <c r="AI1199" t="s">
        <v>28</v>
      </c>
      <c r="AJ1199" s="16">
        <v>46023</v>
      </c>
      <c r="AL1199" t="s">
        <v>1768</v>
      </c>
      <c r="AM1199">
        <v>10000014</v>
      </c>
      <c r="AN1199" t="s">
        <v>1327</v>
      </c>
      <c r="AP1199">
        <v>3410120011</v>
      </c>
      <c r="AQ1199" t="s">
        <v>1266</v>
      </c>
      <c r="AS1199" s="17">
        <v>0</v>
      </c>
      <c r="AT1199" s="17">
        <v>0</v>
      </c>
      <c r="AU1199" s="17">
        <v>0</v>
      </c>
      <c r="AV1199" s="17">
        <v>0</v>
      </c>
      <c r="AW1199" s="17">
        <v>0</v>
      </c>
      <c r="AX1199" s="17">
        <v>0</v>
      </c>
      <c r="AY1199" s="17">
        <v>0</v>
      </c>
      <c r="AZ1199" s="17">
        <v>0</v>
      </c>
      <c r="BA1199" s="17">
        <v>0</v>
      </c>
      <c r="BB1199" s="17">
        <v>0</v>
      </c>
      <c r="BC1199" s="17">
        <v>0</v>
      </c>
      <c r="BD1199" s="17">
        <v>0</v>
      </c>
      <c r="BE1199" s="17">
        <v>0</v>
      </c>
      <c r="BF1199" s="17">
        <v>0</v>
      </c>
    </row>
    <row r="1200" spans="2:58" x14ac:dyDescent="0.25">
      <c r="B1200" t="s">
        <v>5222</v>
      </c>
      <c r="C1200">
        <v>33001442</v>
      </c>
      <c r="D1200" t="s">
        <v>5223</v>
      </c>
      <c r="E1200" t="s">
        <v>1266</v>
      </c>
      <c r="F1200" t="s">
        <v>1267</v>
      </c>
      <c r="H1200" s="16">
        <v>44470</v>
      </c>
      <c r="I1200" s="16">
        <v>43313</v>
      </c>
      <c r="J1200" s="16">
        <v>49552</v>
      </c>
      <c r="L1200" t="s">
        <v>1268</v>
      </c>
      <c r="M1200" t="s">
        <v>1266</v>
      </c>
      <c r="N1200" s="17">
        <v>100</v>
      </c>
      <c r="P1200" t="s">
        <v>1317</v>
      </c>
      <c r="Q1200" t="s">
        <v>3653</v>
      </c>
      <c r="S1200" t="s">
        <v>1319</v>
      </c>
      <c r="T1200" t="s">
        <v>1266</v>
      </c>
      <c r="U1200">
        <v>7000555567</v>
      </c>
      <c r="V1200" t="s">
        <v>1272</v>
      </c>
      <c r="W1200" t="s">
        <v>5224</v>
      </c>
      <c r="X1200" s="16">
        <v>45755</v>
      </c>
      <c r="AC1200" t="s">
        <v>5053</v>
      </c>
      <c r="AD1200" t="s">
        <v>5054</v>
      </c>
      <c r="AE1200" t="s">
        <v>2704</v>
      </c>
      <c r="AF1200" t="s">
        <v>1277</v>
      </c>
      <c r="AG1200" t="s">
        <v>1278</v>
      </c>
      <c r="AH1200" t="s">
        <v>1279</v>
      </c>
      <c r="AI1200" t="s">
        <v>28</v>
      </c>
      <c r="AJ1200" s="16">
        <v>46023</v>
      </c>
      <c r="AL1200" t="s">
        <v>1768</v>
      </c>
      <c r="AM1200">
        <v>10000014</v>
      </c>
      <c r="AN1200" t="s">
        <v>1327</v>
      </c>
      <c r="AP1200">
        <v>3410120011</v>
      </c>
      <c r="AQ1200" t="s">
        <v>1266</v>
      </c>
      <c r="AS1200" s="17">
        <v>0</v>
      </c>
      <c r="AT1200" s="17">
        <v>0</v>
      </c>
      <c r="AU1200" s="17">
        <v>0</v>
      </c>
      <c r="AV1200" s="17">
        <v>0</v>
      </c>
      <c r="AW1200" s="17">
        <v>0</v>
      </c>
      <c r="AX1200" s="17">
        <v>0</v>
      </c>
      <c r="AY1200" s="17">
        <v>0</v>
      </c>
      <c r="AZ1200" s="17">
        <v>0</v>
      </c>
      <c r="BA1200" s="17">
        <v>0</v>
      </c>
      <c r="BB1200" s="17">
        <v>0</v>
      </c>
      <c r="BC1200" s="17">
        <v>0</v>
      </c>
      <c r="BD1200" s="17">
        <v>0</v>
      </c>
      <c r="BE1200" s="17">
        <v>0</v>
      </c>
      <c r="BF1200" s="17">
        <v>0</v>
      </c>
    </row>
    <row r="1201" spans="2:58" x14ac:dyDescent="0.25">
      <c r="B1201" t="s">
        <v>5222</v>
      </c>
      <c r="C1201">
        <v>33003827</v>
      </c>
      <c r="D1201" t="s">
        <v>5225</v>
      </c>
      <c r="E1201" t="s">
        <v>1266</v>
      </c>
      <c r="F1201" t="s">
        <v>1267</v>
      </c>
      <c r="H1201" s="16">
        <v>44827</v>
      </c>
      <c r="I1201" s="16">
        <v>44805</v>
      </c>
      <c r="J1201" s="16">
        <v>47848</v>
      </c>
      <c r="L1201" t="s">
        <v>1268</v>
      </c>
      <c r="M1201" t="s">
        <v>1266</v>
      </c>
      <c r="N1201" s="17">
        <v>100</v>
      </c>
      <c r="P1201" t="s">
        <v>1317</v>
      </c>
      <c r="Q1201" t="s">
        <v>3653</v>
      </c>
      <c r="S1201" t="s">
        <v>1319</v>
      </c>
      <c r="T1201" t="s">
        <v>1266</v>
      </c>
      <c r="U1201">
        <v>7000555567</v>
      </c>
      <c r="V1201" t="s">
        <v>1272</v>
      </c>
      <c r="W1201" t="s">
        <v>5226</v>
      </c>
      <c r="X1201" s="16">
        <v>45848</v>
      </c>
      <c r="AE1201" t="s">
        <v>2217</v>
      </c>
      <c r="AF1201" t="s">
        <v>1277</v>
      </c>
      <c r="AG1201" t="s">
        <v>5227</v>
      </c>
      <c r="AH1201" t="s">
        <v>5228</v>
      </c>
      <c r="AI1201" t="s">
        <v>28</v>
      </c>
      <c r="AJ1201" s="16">
        <v>46023</v>
      </c>
      <c r="AL1201" t="s">
        <v>1292</v>
      </c>
      <c r="AM1201">
        <v>10000014</v>
      </c>
      <c r="AN1201" t="s">
        <v>1327</v>
      </c>
      <c r="AP1201">
        <v>3410120021</v>
      </c>
      <c r="AQ1201" t="s">
        <v>1266</v>
      </c>
      <c r="AS1201" s="17">
        <v>0</v>
      </c>
      <c r="AT1201" s="17">
        <v>0</v>
      </c>
      <c r="AU1201" s="17">
        <v>0</v>
      </c>
      <c r="AV1201" s="17">
        <v>0</v>
      </c>
      <c r="AW1201" s="17">
        <v>0</v>
      </c>
      <c r="AX1201" s="17">
        <v>0</v>
      </c>
      <c r="AY1201" s="17">
        <v>0</v>
      </c>
      <c r="AZ1201" s="17">
        <v>0</v>
      </c>
      <c r="BA1201" s="17">
        <v>0</v>
      </c>
      <c r="BB1201" s="17">
        <v>0</v>
      </c>
      <c r="BC1201" s="17">
        <v>0</v>
      </c>
      <c r="BD1201" s="17">
        <v>0</v>
      </c>
      <c r="BE1201" s="17">
        <v>0</v>
      </c>
      <c r="BF1201" s="17">
        <v>0</v>
      </c>
    </row>
    <row r="1202" spans="2:58" x14ac:dyDescent="0.25">
      <c r="B1202" t="s">
        <v>5229</v>
      </c>
      <c r="C1202">
        <v>31073497</v>
      </c>
      <c r="D1202" t="s">
        <v>5230</v>
      </c>
      <c r="E1202" t="s">
        <v>1285</v>
      </c>
      <c r="F1202" t="s">
        <v>1267</v>
      </c>
      <c r="H1202" s="16">
        <v>43252</v>
      </c>
      <c r="I1202" s="16">
        <v>43282</v>
      </c>
      <c r="J1202" s="16">
        <v>47848</v>
      </c>
      <c r="L1202" t="s">
        <v>1371</v>
      </c>
      <c r="M1202" t="s">
        <v>1266</v>
      </c>
      <c r="N1202" s="17">
        <v>100</v>
      </c>
      <c r="P1202" t="s">
        <v>1317</v>
      </c>
      <c r="Q1202" t="s">
        <v>5231</v>
      </c>
      <c r="S1202" t="s">
        <v>1319</v>
      </c>
      <c r="T1202" t="s">
        <v>1522</v>
      </c>
      <c r="U1202">
        <v>7000555567</v>
      </c>
      <c r="V1202" t="s">
        <v>1272</v>
      </c>
      <c r="W1202" t="s">
        <v>1522</v>
      </c>
      <c r="X1202" s="16">
        <v>45797</v>
      </c>
      <c r="Y1202">
        <v>8000035511</v>
      </c>
      <c r="Z1202" s="16">
        <v>45741</v>
      </c>
      <c r="AC1202" t="s">
        <v>5232</v>
      </c>
      <c r="AD1202" t="s">
        <v>5233</v>
      </c>
      <c r="AE1202" t="s">
        <v>1324</v>
      </c>
      <c r="AF1202" t="s">
        <v>1325</v>
      </c>
      <c r="AG1202" t="s">
        <v>1278</v>
      </c>
      <c r="AH1202" t="s">
        <v>1279</v>
      </c>
      <c r="AI1202" t="s">
        <v>28</v>
      </c>
      <c r="AJ1202" s="16">
        <v>45658</v>
      </c>
      <c r="AL1202" t="s">
        <v>1768</v>
      </c>
      <c r="AM1202">
        <v>10000014</v>
      </c>
      <c r="AN1202" t="s">
        <v>1327</v>
      </c>
      <c r="AO1202" t="s">
        <v>4266</v>
      </c>
      <c r="AP1202">
        <v>3410120011</v>
      </c>
      <c r="AQ1202" t="s">
        <v>1294</v>
      </c>
      <c r="AS1202" s="17">
        <v>79.790000000000006</v>
      </c>
      <c r="AT1202" s="17">
        <v>79.790000000000006</v>
      </c>
      <c r="AU1202" s="17">
        <v>79.790000000000006</v>
      </c>
      <c r="AV1202" s="17">
        <v>79.790000000000006</v>
      </c>
      <c r="AW1202" s="17">
        <v>79.790000000000006</v>
      </c>
      <c r="AX1202" s="17">
        <v>79.790000000000006</v>
      </c>
      <c r="AY1202" s="17">
        <v>79.790000000000006</v>
      </c>
      <c r="AZ1202" s="17">
        <v>79.790000000000006</v>
      </c>
      <c r="BA1202" s="17">
        <v>79.790000000000006</v>
      </c>
      <c r="BB1202" s="17">
        <v>79.790000000000006</v>
      </c>
      <c r="BC1202" s="17">
        <v>79.790000000000006</v>
      </c>
      <c r="BD1202" s="17">
        <v>79.790000000000006</v>
      </c>
      <c r="BE1202" s="17">
        <v>957.48</v>
      </c>
      <c r="BF1202" s="17">
        <v>957.48</v>
      </c>
    </row>
    <row r="1203" spans="2:58" x14ac:dyDescent="0.25">
      <c r="B1203" t="s">
        <v>5229</v>
      </c>
      <c r="C1203">
        <v>33006612</v>
      </c>
      <c r="D1203" t="s">
        <v>5234</v>
      </c>
      <c r="E1203" t="s">
        <v>1266</v>
      </c>
      <c r="F1203" t="s">
        <v>1267</v>
      </c>
      <c r="H1203" s="16">
        <v>45722</v>
      </c>
      <c r="I1203" s="16">
        <v>45717</v>
      </c>
      <c r="J1203" s="16">
        <v>49674</v>
      </c>
      <c r="L1203" t="s">
        <v>1268</v>
      </c>
      <c r="M1203" t="s">
        <v>1266</v>
      </c>
      <c r="N1203" s="17">
        <v>100</v>
      </c>
      <c r="P1203" t="s">
        <v>1317</v>
      </c>
      <c r="Q1203" t="s">
        <v>5231</v>
      </c>
      <c r="S1203" t="s">
        <v>1319</v>
      </c>
      <c r="T1203" t="s">
        <v>1266</v>
      </c>
      <c r="U1203">
        <v>7000555567</v>
      </c>
      <c r="V1203" t="s">
        <v>1272</v>
      </c>
      <c r="W1203" t="s">
        <v>1522</v>
      </c>
      <c r="X1203" s="16">
        <v>45848</v>
      </c>
      <c r="AC1203" t="s">
        <v>5235</v>
      </c>
      <c r="AD1203" t="s">
        <v>5236</v>
      </c>
      <c r="AE1203" t="s">
        <v>3730</v>
      </c>
      <c r="AF1203" t="s">
        <v>1277</v>
      </c>
      <c r="AG1203" t="s">
        <v>1526</v>
      </c>
      <c r="AH1203" t="s">
        <v>1527</v>
      </c>
      <c r="AI1203" t="s">
        <v>28</v>
      </c>
      <c r="AJ1203" s="16">
        <v>46023</v>
      </c>
      <c r="AL1203" t="s">
        <v>1292</v>
      </c>
      <c r="AM1203">
        <v>10000014</v>
      </c>
      <c r="AN1203" t="s">
        <v>1327</v>
      </c>
      <c r="AP1203">
        <v>3410120021</v>
      </c>
      <c r="AQ1203" t="s">
        <v>1266</v>
      </c>
      <c r="AS1203" s="17">
        <v>0</v>
      </c>
      <c r="AT1203" s="17">
        <v>0</v>
      </c>
      <c r="AU1203" s="17">
        <v>0</v>
      </c>
      <c r="AV1203" s="17">
        <v>0</v>
      </c>
      <c r="AW1203" s="17">
        <v>0</v>
      </c>
      <c r="AX1203" s="17">
        <v>0</v>
      </c>
      <c r="AY1203" s="17">
        <v>0</v>
      </c>
      <c r="AZ1203" s="17">
        <v>0</v>
      </c>
      <c r="BA1203" s="17">
        <v>0</v>
      </c>
      <c r="BB1203" s="17">
        <v>0</v>
      </c>
      <c r="BC1203" s="17">
        <v>0</v>
      </c>
      <c r="BD1203" s="17">
        <v>0</v>
      </c>
      <c r="BE1203" s="17">
        <v>0</v>
      </c>
      <c r="BF1203" s="17">
        <v>0</v>
      </c>
    </row>
    <row r="1204" spans="2:58" x14ac:dyDescent="0.25">
      <c r="B1204" t="s">
        <v>5237</v>
      </c>
      <c r="C1204">
        <v>33002133</v>
      </c>
      <c r="D1204" t="s">
        <v>5238</v>
      </c>
      <c r="E1204" t="s">
        <v>1266</v>
      </c>
      <c r="F1204" t="s">
        <v>1267</v>
      </c>
      <c r="H1204" s="16">
        <v>44532</v>
      </c>
      <c r="I1204" s="16">
        <v>43252</v>
      </c>
      <c r="J1204" s="16">
        <v>47848</v>
      </c>
      <c r="L1204" t="s">
        <v>1268</v>
      </c>
      <c r="M1204" t="s">
        <v>1266</v>
      </c>
      <c r="N1204" s="17">
        <v>100</v>
      </c>
      <c r="P1204" t="s">
        <v>1317</v>
      </c>
      <c r="Q1204" t="s">
        <v>5231</v>
      </c>
      <c r="S1204" t="s">
        <v>1319</v>
      </c>
      <c r="T1204" t="s">
        <v>1266</v>
      </c>
      <c r="U1204">
        <v>7000555567</v>
      </c>
      <c r="V1204" t="s">
        <v>1272</v>
      </c>
      <c r="W1204" t="s">
        <v>1522</v>
      </c>
      <c r="X1204" s="16">
        <v>45782</v>
      </c>
      <c r="AE1204" t="s">
        <v>1340</v>
      </c>
      <c r="AF1204" t="s">
        <v>1277</v>
      </c>
      <c r="AG1204" t="s">
        <v>1278</v>
      </c>
      <c r="AH1204" t="s">
        <v>1279</v>
      </c>
      <c r="AI1204" t="s">
        <v>28</v>
      </c>
      <c r="AJ1204" s="16">
        <v>46023</v>
      </c>
      <c r="AL1204" t="s">
        <v>1768</v>
      </c>
      <c r="AM1204">
        <v>10000014</v>
      </c>
      <c r="AN1204" t="s">
        <v>1327</v>
      </c>
      <c r="AP1204">
        <v>3410120011</v>
      </c>
      <c r="AQ1204" t="s">
        <v>1266</v>
      </c>
      <c r="AS1204" s="17">
        <v>0</v>
      </c>
      <c r="AT1204" s="17">
        <v>0</v>
      </c>
      <c r="AU1204" s="17">
        <v>0</v>
      </c>
      <c r="AV1204" s="17">
        <v>0</v>
      </c>
      <c r="AW1204" s="17">
        <v>0</v>
      </c>
      <c r="AX1204" s="17">
        <v>0</v>
      </c>
      <c r="AY1204" s="17">
        <v>0</v>
      </c>
      <c r="AZ1204" s="17">
        <v>0</v>
      </c>
      <c r="BA1204" s="17">
        <v>0</v>
      </c>
      <c r="BB1204" s="17">
        <v>0</v>
      </c>
      <c r="BC1204" s="17">
        <v>0</v>
      </c>
      <c r="BD1204" s="17">
        <v>0</v>
      </c>
      <c r="BE1204" s="17">
        <v>0</v>
      </c>
      <c r="BF1204" s="17">
        <v>0</v>
      </c>
    </row>
    <row r="1205" spans="2:58" x14ac:dyDescent="0.25">
      <c r="B1205" t="s">
        <v>5239</v>
      </c>
      <c r="C1205">
        <v>33002139</v>
      </c>
      <c r="D1205" t="s">
        <v>5240</v>
      </c>
      <c r="E1205" t="s">
        <v>1266</v>
      </c>
      <c r="F1205" t="s">
        <v>1267</v>
      </c>
      <c r="H1205" s="16">
        <v>44532</v>
      </c>
      <c r="I1205" s="16">
        <v>43344</v>
      </c>
      <c r="J1205" s="16">
        <v>47848</v>
      </c>
      <c r="L1205" t="s">
        <v>1268</v>
      </c>
      <c r="M1205" t="s">
        <v>1266</v>
      </c>
      <c r="N1205" s="17">
        <v>100</v>
      </c>
      <c r="P1205" t="s">
        <v>1317</v>
      </c>
      <c r="Q1205" t="s">
        <v>3767</v>
      </c>
      <c r="S1205" t="s">
        <v>1319</v>
      </c>
      <c r="T1205" t="s">
        <v>1266</v>
      </c>
      <c r="U1205">
        <v>7000555567</v>
      </c>
      <c r="V1205" t="s">
        <v>1272</v>
      </c>
      <c r="W1205" t="s">
        <v>1522</v>
      </c>
      <c r="X1205" s="16">
        <v>45782</v>
      </c>
      <c r="AE1205" t="s">
        <v>1340</v>
      </c>
      <c r="AF1205" t="s">
        <v>1277</v>
      </c>
      <c r="AG1205" t="s">
        <v>1278</v>
      </c>
      <c r="AH1205" t="s">
        <v>1279</v>
      </c>
      <c r="AI1205" t="s">
        <v>28</v>
      </c>
      <c r="AJ1205" s="16">
        <v>46023</v>
      </c>
      <c r="AL1205" t="s">
        <v>1768</v>
      </c>
      <c r="AM1205">
        <v>10000014</v>
      </c>
      <c r="AN1205" t="s">
        <v>1327</v>
      </c>
      <c r="AP1205">
        <v>3410120011</v>
      </c>
      <c r="AQ1205" t="s">
        <v>1266</v>
      </c>
      <c r="AS1205" s="17">
        <v>0</v>
      </c>
      <c r="AT1205" s="17">
        <v>0</v>
      </c>
      <c r="AU1205" s="17">
        <v>0</v>
      </c>
      <c r="AV1205" s="17">
        <v>0</v>
      </c>
      <c r="AW1205" s="17">
        <v>0</v>
      </c>
      <c r="AX1205" s="17">
        <v>0</v>
      </c>
      <c r="AY1205" s="17">
        <v>0</v>
      </c>
      <c r="AZ1205" s="17">
        <v>0</v>
      </c>
      <c r="BA1205" s="17">
        <v>0</v>
      </c>
      <c r="BB1205" s="17">
        <v>0</v>
      </c>
      <c r="BC1205" s="17">
        <v>0</v>
      </c>
      <c r="BD1205" s="17">
        <v>0</v>
      </c>
      <c r="BE1205" s="17">
        <v>0</v>
      </c>
      <c r="BF1205" s="17">
        <v>0</v>
      </c>
    </row>
    <row r="1206" spans="2:58" x14ac:dyDescent="0.25">
      <c r="B1206" t="s">
        <v>5241</v>
      </c>
      <c r="C1206">
        <v>33002141</v>
      </c>
      <c r="D1206" t="s">
        <v>5242</v>
      </c>
      <c r="E1206" t="s">
        <v>1266</v>
      </c>
      <c r="F1206" t="s">
        <v>1267</v>
      </c>
      <c r="H1206" s="16">
        <v>44532</v>
      </c>
      <c r="I1206" s="16">
        <v>43313</v>
      </c>
      <c r="J1206" s="16">
        <v>47848</v>
      </c>
      <c r="L1206" t="s">
        <v>1268</v>
      </c>
      <c r="M1206" t="s">
        <v>1266</v>
      </c>
      <c r="N1206" s="17">
        <v>100</v>
      </c>
      <c r="P1206" t="s">
        <v>1317</v>
      </c>
      <c r="Q1206" t="s">
        <v>5243</v>
      </c>
      <c r="S1206" t="s">
        <v>1319</v>
      </c>
      <c r="T1206" t="s">
        <v>1266</v>
      </c>
      <c r="U1206">
        <v>7000555567</v>
      </c>
      <c r="V1206" t="s">
        <v>1272</v>
      </c>
      <c r="W1206" t="s">
        <v>1522</v>
      </c>
      <c r="X1206" s="16">
        <v>45782</v>
      </c>
      <c r="AE1206" t="s">
        <v>1340</v>
      </c>
      <c r="AF1206" t="s">
        <v>1277</v>
      </c>
      <c r="AG1206" t="s">
        <v>1278</v>
      </c>
      <c r="AH1206" t="s">
        <v>1279</v>
      </c>
      <c r="AI1206" t="s">
        <v>28</v>
      </c>
      <c r="AJ1206" s="16">
        <v>46023</v>
      </c>
      <c r="AL1206" t="s">
        <v>1768</v>
      </c>
      <c r="AM1206">
        <v>10000014</v>
      </c>
      <c r="AN1206" t="s">
        <v>1327</v>
      </c>
      <c r="AP1206">
        <v>3410120011</v>
      </c>
      <c r="AQ1206" t="s">
        <v>1266</v>
      </c>
      <c r="AS1206" s="17">
        <v>0</v>
      </c>
      <c r="AT1206" s="17">
        <v>0</v>
      </c>
      <c r="AU1206" s="17">
        <v>0</v>
      </c>
      <c r="AV1206" s="17">
        <v>0</v>
      </c>
      <c r="AW1206" s="17">
        <v>0</v>
      </c>
      <c r="AX1206" s="17">
        <v>0</v>
      </c>
      <c r="AY1206" s="17">
        <v>0</v>
      </c>
      <c r="AZ1206" s="17">
        <v>0</v>
      </c>
      <c r="BA1206" s="17">
        <v>0</v>
      </c>
      <c r="BB1206" s="17">
        <v>0</v>
      </c>
      <c r="BC1206" s="17">
        <v>0</v>
      </c>
      <c r="BD1206" s="17">
        <v>0</v>
      </c>
      <c r="BE1206" s="17">
        <v>0</v>
      </c>
      <c r="BF1206" s="17">
        <v>0</v>
      </c>
    </row>
    <row r="1207" spans="2:58" x14ac:dyDescent="0.25">
      <c r="B1207" t="s">
        <v>5241</v>
      </c>
      <c r="C1207">
        <v>33007296</v>
      </c>
      <c r="D1207" t="s">
        <v>5244</v>
      </c>
      <c r="E1207" t="s">
        <v>1266</v>
      </c>
      <c r="F1207" t="s">
        <v>1267</v>
      </c>
      <c r="H1207" s="16">
        <v>45846</v>
      </c>
      <c r="I1207" s="16">
        <v>45839</v>
      </c>
      <c r="J1207" s="16">
        <v>49674</v>
      </c>
      <c r="L1207" t="s">
        <v>1268</v>
      </c>
      <c r="M1207" t="s">
        <v>1266</v>
      </c>
      <c r="N1207" s="17">
        <v>100</v>
      </c>
      <c r="P1207" t="s">
        <v>1317</v>
      </c>
      <c r="Q1207" t="s">
        <v>5243</v>
      </c>
      <c r="S1207" t="s">
        <v>1319</v>
      </c>
      <c r="T1207" t="s">
        <v>1266</v>
      </c>
      <c r="U1207">
        <v>7000555567</v>
      </c>
      <c r="V1207" t="s">
        <v>1272</v>
      </c>
      <c r="W1207" t="s">
        <v>5245</v>
      </c>
      <c r="X1207" s="16">
        <v>45847</v>
      </c>
      <c r="AC1207" t="s">
        <v>5246</v>
      </c>
      <c r="AD1207" t="s">
        <v>5247</v>
      </c>
      <c r="AE1207" t="s">
        <v>1340</v>
      </c>
      <c r="AF1207" t="s">
        <v>1277</v>
      </c>
      <c r="AG1207" t="s">
        <v>1526</v>
      </c>
      <c r="AH1207" t="s">
        <v>1527</v>
      </c>
      <c r="AI1207" t="s">
        <v>28</v>
      </c>
      <c r="AJ1207" s="16">
        <v>46023</v>
      </c>
      <c r="AL1207" t="s">
        <v>1292</v>
      </c>
      <c r="AM1207">
        <v>10000014</v>
      </c>
      <c r="AN1207" t="s">
        <v>1327</v>
      </c>
      <c r="AP1207" t="s">
        <v>1266</v>
      </c>
      <c r="AQ1207" t="s">
        <v>1266</v>
      </c>
      <c r="AS1207" s="17">
        <v>0</v>
      </c>
      <c r="AT1207" s="17">
        <v>0</v>
      </c>
      <c r="AU1207" s="17">
        <v>0</v>
      </c>
      <c r="AV1207" s="17">
        <v>0</v>
      </c>
      <c r="AW1207" s="17">
        <v>0</v>
      </c>
      <c r="AX1207" s="17">
        <v>0</v>
      </c>
      <c r="AY1207" s="17">
        <v>0</v>
      </c>
      <c r="AZ1207" s="17">
        <v>0</v>
      </c>
      <c r="BA1207" s="17">
        <v>0</v>
      </c>
      <c r="BB1207" s="17">
        <v>0</v>
      </c>
      <c r="BC1207" s="17">
        <v>0</v>
      </c>
      <c r="BD1207" s="17">
        <v>0</v>
      </c>
      <c r="BE1207" s="17">
        <v>0</v>
      </c>
      <c r="BF1207" s="17">
        <v>0</v>
      </c>
    </row>
    <row r="1208" spans="2:58" x14ac:dyDescent="0.25">
      <c r="B1208" t="s">
        <v>5248</v>
      </c>
      <c r="C1208">
        <v>33003765</v>
      </c>
      <c r="D1208" t="s">
        <v>5249</v>
      </c>
      <c r="E1208" t="s">
        <v>1266</v>
      </c>
      <c r="F1208" t="s">
        <v>1267</v>
      </c>
      <c r="H1208" s="16">
        <v>44796</v>
      </c>
      <c r="I1208" s="16">
        <v>44774</v>
      </c>
      <c r="J1208" s="16">
        <v>47848</v>
      </c>
      <c r="L1208" t="s">
        <v>1268</v>
      </c>
      <c r="M1208" t="s">
        <v>1266</v>
      </c>
      <c r="N1208" s="17">
        <v>100</v>
      </c>
      <c r="P1208" t="s">
        <v>1317</v>
      </c>
      <c r="Q1208" t="s">
        <v>3644</v>
      </c>
      <c r="S1208" t="s">
        <v>1319</v>
      </c>
      <c r="T1208" t="s">
        <v>1266</v>
      </c>
      <c r="U1208">
        <v>7000555567</v>
      </c>
      <c r="V1208" t="s">
        <v>1272</v>
      </c>
      <c r="W1208" t="s">
        <v>1432</v>
      </c>
      <c r="X1208" s="16">
        <v>45962</v>
      </c>
      <c r="AE1208" t="s">
        <v>2719</v>
      </c>
      <c r="AF1208" t="s">
        <v>1277</v>
      </c>
      <c r="AG1208" t="s">
        <v>1550</v>
      </c>
      <c r="AH1208" t="s">
        <v>1551</v>
      </c>
      <c r="AI1208" t="s">
        <v>28</v>
      </c>
      <c r="AJ1208" s="16">
        <v>46023</v>
      </c>
      <c r="AL1208" t="s">
        <v>1292</v>
      </c>
      <c r="AM1208">
        <v>10291</v>
      </c>
      <c r="AN1208" t="s">
        <v>1621</v>
      </c>
      <c r="AP1208">
        <v>3410120011</v>
      </c>
      <c r="AQ1208" t="s">
        <v>1266</v>
      </c>
      <c r="AS1208" s="17">
        <v>0</v>
      </c>
      <c r="AT1208" s="17">
        <v>0</v>
      </c>
      <c r="AU1208" s="17">
        <v>0</v>
      </c>
      <c r="AV1208" s="17">
        <v>0</v>
      </c>
      <c r="AW1208" s="17">
        <v>0</v>
      </c>
      <c r="AX1208" s="17">
        <v>0</v>
      </c>
      <c r="AY1208" s="17">
        <v>0</v>
      </c>
      <c r="AZ1208" s="17">
        <v>0</v>
      </c>
      <c r="BA1208" s="17">
        <v>0</v>
      </c>
      <c r="BB1208" s="17">
        <v>0</v>
      </c>
      <c r="BC1208" s="17">
        <v>0</v>
      </c>
      <c r="BD1208" s="17">
        <v>0</v>
      </c>
      <c r="BE1208" s="17">
        <v>0</v>
      </c>
      <c r="BF1208" s="17">
        <v>0</v>
      </c>
    </row>
    <row r="1209" spans="2:58" x14ac:dyDescent="0.25">
      <c r="B1209" t="s">
        <v>5248</v>
      </c>
      <c r="C1209">
        <v>33007381</v>
      </c>
      <c r="D1209" t="s">
        <v>5250</v>
      </c>
      <c r="E1209" t="s">
        <v>1266</v>
      </c>
      <c r="F1209" t="s">
        <v>1267</v>
      </c>
      <c r="H1209" s="16">
        <v>45874</v>
      </c>
      <c r="I1209" s="16">
        <v>45870</v>
      </c>
      <c r="J1209" s="16">
        <v>49674</v>
      </c>
      <c r="L1209" t="s">
        <v>1268</v>
      </c>
      <c r="M1209" t="s">
        <v>1266</v>
      </c>
      <c r="N1209" s="17">
        <v>100</v>
      </c>
      <c r="P1209" t="s">
        <v>1317</v>
      </c>
      <c r="Q1209" t="s">
        <v>3644</v>
      </c>
      <c r="S1209" t="s">
        <v>1319</v>
      </c>
      <c r="T1209" t="s">
        <v>1266</v>
      </c>
      <c r="U1209">
        <v>7000555567</v>
      </c>
      <c r="V1209" t="s">
        <v>1272</v>
      </c>
      <c r="W1209" t="s">
        <v>1432</v>
      </c>
      <c r="X1209" s="16">
        <v>45962</v>
      </c>
      <c r="AC1209" t="s">
        <v>5251</v>
      </c>
      <c r="AD1209" t="s">
        <v>5252</v>
      </c>
      <c r="AE1209" t="s">
        <v>2719</v>
      </c>
      <c r="AF1209" t="s">
        <v>1277</v>
      </c>
      <c r="AG1209" t="s">
        <v>1526</v>
      </c>
      <c r="AH1209" t="s">
        <v>1527</v>
      </c>
      <c r="AI1209" t="s">
        <v>28</v>
      </c>
      <c r="AJ1209" s="16">
        <v>46023</v>
      </c>
      <c r="AL1209" t="s">
        <v>1292</v>
      </c>
      <c r="AM1209">
        <v>10000014</v>
      </c>
      <c r="AN1209" t="s">
        <v>1327</v>
      </c>
      <c r="AP1209" t="s">
        <v>1266</v>
      </c>
      <c r="AQ1209" t="s">
        <v>1266</v>
      </c>
      <c r="AS1209" s="17">
        <v>0</v>
      </c>
      <c r="AT1209" s="17">
        <v>0</v>
      </c>
      <c r="AU1209" s="17">
        <v>0</v>
      </c>
      <c r="AV1209" s="17">
        <v>0</v>
      </c>
      <c r="AW1209" s="17">
        <v>0</v>
      </c>
      <c r="AX1209" s="17">
        <v>0</v>
      </c>
      <c r="AY1209" s="17">
        <v>0</v>
      </c>
      <c r="AZ1209" s="17">
        <v>0</v>
      </c>
      <c r="BA1209" s="17">
        <v>0</v>
      </c>
      <c r="BB1209" s="17">
        <v>0</v>
      </c>
      <c r="BC1209" s="17">
        <v>0</v>
      </c>
      <c r="BD1209" s="17">
        <v>0</v>
      </c>
      <c r="BE1209" s="17">
        <v>0</v>
      </c>
      <c r="BF1209" s="17">
        <v>0</v>
      </c>
    </row>
    <row r="1210" spans="2:58" x14ac:dyDescent="0.25">
      <c r="B1210" t="s">
        <v>5253</v>
      </c>
      <c r="C1210">
        <v>33006539</v>
      </c>
      <c r="D1210" t="s">
        <v>5254</v>
      </c>
      <c r="E1210" t="s">
        <v>1266</v>
      </c>
      <c r="F1210" t="s">
        <v>1267</v>
      </c>
      <c r="H1210" s="16">
        <v>45722</v>
      </c>
      <c r="I1210" s="16">
        <v>45717</v>
      </c>
      <c r="J1210" s="16">
        <v>49674</v>
      </c>
      <c r="L1210" t="s">
        <v>1268</v>
      </c>
      <c r="M1210" t="s">
        <v>1266</v>
      </c>
      <c r="N1210" s="17">
        <v>100</v>
      </c>
      <c r="P1210" t="s">
        <v>1317</v>
      </c>
      <c r="Q1210" t="s">
        <v>5255</v>
      </c>
      <c r="S1210" t="s">
        <v>1319</v>
      </c>
      <c r="T1210" t="s">
        <v>1266</v>
      </c>
      <c r="U1210">
        <v>7000555567</v>
      </c>
      <c r="V1210" t="s">
        <v>1272</v>
      </c>
      <c r="W1210" t="s">
        <v>1522</v>
      </c>
      <c r="X1210" s="16">
        <v>45848</v>
      </c>
      <c r="AC1210" t="s">
        <v>5256</v>
      </c>
      <c r="AD1210" t="s">
        <v>5257</v>
      </c>
      <c r="AE1210" t="s">
        <v>3730</v>
      </c>
      <c r="AF1210" t="s">
        <v>1277</v>
      </c>
      <c r="AG1210" t="s">
        <v>1526</v>
      </c>
      <c r="AH1210" t="s">
        <v>1527</v>
      </c>
      <c r="AI1210" t="s">
        <v>28</v>
      </c>
      <c r="AJ1210" s="16">
        <v>46023</v>
      </c>
      <c r="AL1210" t="s">
        <v>1292</v>
      </c>
      <c r="AM1210">
        <v>10000014</v>
      </c>
      <c r="AN1210" t="s">
        <v>1327</v>
      </c>
      <c r="AP1210">
        <v>3410120021</v>
      </c>
      <c r="AQ1210" t="s">
        <v>1266</v>
      </c>
      <c r="AS1210" s="17">
        <v>0</v>
      </c>
      <c r="AT1210" s="17">
        <v>0</v>
      </c>
      <c r="AU1210" s="17">
        <v>0</v>
      </c>
      <c r="AV1210" s="17">
        <v>0</v>
      </c>
      <c r="AW1210" s="17">
        <v>0</v>
      </c>
      <c r="AX1210" s="17">
        <v>0</v>
      </c>
      <c r="AY1210" s="17">
        <v>0</v>
      </c>
      <c r="AZ1210" s="17">
        <v>0</v>
      </c>
      <c r="BA1210" s="17">
        <v>0</v>
      </c>
      <c r="BB1210" s="17">
        <v>0</v>
      </c>
      <c r="BC1210" s="17">
        <v>0</v>
      </c>
      <c r="BD1210" s="17">
        <v>0</v>
      </c>
      <c r="BE1210" s="17">
        <v>0</v>
      </c>
      <c r="BF1210" s="17">
        <v>0</v>
      </c>
    </row>
    <row r="1211" spans="2:58" x14ac:dyDescent="0.25">
      <c r="B1211" t="s">
        <v>5253</v>
      </c>
      <c r="C1211">
        <v>33006556</v>
      </c>
      <c r="D1211" t="s">
        <v>5258</v>
      </c>
      <c r="E1211" t="s">
        <v>1266</v>
      </c>
      <c r="F1211" t="s">
        <v>1267</v>
      </c>
      <c r="H1211" s="16">
        <v>45722</v>
      </c>
      <c r="I1211" s="16">
        <v>45717</v>
      </c>
      <c r="J1211" s="16">
        <v>49674</v>
      </c>
      <c r="L1211" t="s">
        <v>1268</v>
      </c>
      <c r="M1211" t="s">
        <v>1266</v>
      </c>
      <c r="N1211" s="17">
        <v>100</v>
      </c>
      <c r="P1211" t="s">
        <v>1317</v>
      </c>
      <c r="Q1211" t="s">
        <v>5255</v>
      </c>
      <c r="S1211" t="s">
        <v>1319</v>
      </c>
      <c r="T1211" t="s">
        <v>1266</v>
      </c>
      <c r="U1211">
        <v>7000555567</v>
      </c>
      <c r="V1211" t="s">
        <v>1272</v>
      </c>
      <c r="W1211" t="s">
        <v>1522</v>
      </c>
      <c r="X1211" s="16">
        <v>45848</v>
      </c>
      <c r="AC1211" t="s">
        <v>5259</v>
      </c>
      <c r="AD1211" t="s">
        <v>5260</v>
      </c>
      <c r="AE1211" t="s">
        <v>3730</v>
      </c>
      <c r="AF1211" t="s">
        <v>1277</v>
      </c>
      <c r="AG1211" t="s">
        <v>1526</v>
      </c>
      <c r="AH1211" t="s">
        <v>1527</v>
      </c>
      <c r="AI1211" t="s">
        <v>28</v>
      </c>
      <c r="AJ1211" s="16">
        <v>46023</v>
      </c>
      <c r="AL1211" t="s">
        <v>1292</v>
      </c>
      <c r="AM1211">
        <v>10000014</v>
      </c>
      <c r="AN1211" t="s">
        <v>1327</v>
      </c>
      <c r="AP1211">
        <v>3410120021</v>
      </c>
      <c r="AQ1211" t="s">
        <v>1266</v>
      </c>
      <c r="AS1211" s="17">
        <v>0</v>
      </c>
      <c r="AT1211" s="17">
        <v>0</v>
      </c>
      <c r="AU1211" s="17">
        <v>0</v>
      </c>
      <c r="AV1211" s="17">
        <v>0</v>
      </c>
      <c r="AW1211" s="17">
        <v>0</v>
      </c>
      <c r="AX1211" s="17">
        <v>0</v>
      </c>
      <c r="AY1211" s="17">
        <v>0</v>
      </c>
      <c r="AZ1211" s="17">
        <v>0</v>
      </c>
      <c r="BA1211" s="17">
        <v>0</v>
      </c>
      <c r="BB1211" s="17">
        <v>0</v>
      </c>
      <c r="BC1211" s="17">
        <v>0</v>
      </c>
      <c r="BD1211" s="17">
        <v>0</v>
      </c>
      <c r="BE1211" s="17">
        <v>0</v>
      </c>
      <c r="BF1211" s="17">
        <v>0</v>
      </c>
    </row>
    <row r="1212" spans="2:58" x14ac:dyDescent="0.25">
      <c r="B1212" t="s">
        <v>5261</v>
      </c>
      <c r="C1212">
        <v>31073893</v>
      </c>
      <c r="D1212" t="s">
        <v>5262</v>
      </c>
      <c r="E1212" t="s">
        <v>1285</v>
      </c>
      <c r="F1212" t="s">
        <v>1267</v>
      </c>
      <c r="H1212" s="16">
        <v>43278</v>
      </c>
      <c r="I1212" s="16">
        <v>43313</v>
      </c>
      <c r="J1212" s="16">
        <v>47848</v>
      </c>
      <c r="L1212" t="s">
        <v>1286</v>
      </c>
      <c r="M1212" t="s">
        <v>1266</v>
      </c>
      <c r="N1212" s="17">
        <v>100</v>
      </c>
      <c r="P1212" t="s">
        <v>1317</v>
      </c>
      <c r="Q1212" t="s">
        <v>4581</v>
      </c>
      <c r="S1212" t="s">
        <v>1319</v>
      </c>
      <c r="T1212" t="s">
        <v>1522</v>
      </c>
      <c r="U1212">
        <v>7000555567</v>
      </c>
      <c r="V1212" t="s">
        <v>1272</v>
      </c>
      <c r="W1212" t="s">
        <v>1522</v>
      </c>
      <c r="X1212" s="16">
        <v>46035</v>
      </c>
      <c r="Y1212">
        <v>8000035801</v>
      </c>
      <c r="Z1212" s="16">
        <v>46035</v>
      </c>
      <c r="AC1212" t="s">
        <v>5263</v>
      </c>
      <c r="AD1212" t="s">
        <v>5264</v>
      </c>
      <c r="AE1212" t="s">
        <v>3624</v>
      </c>
      <c r="AF1212" t="s">
        <v>1325</v>
      </c>
      <c r="AG1212" t="s">
        <v>1278</v>
      </c>
      <c r="AH1212" t="s">
        <v>1279</v>
      </c>
      <c r="AI1212" t="s">
        <v>28</v>
      </c>
      <c r="AJ1212" s="16">
        <v>46023</v>
      </c>
      <c r="AL1212" t="s">
        <v>1768</v>
      </c>
      <c r="AM1212">
        <v>10000014</v>
      </c>
      <c r="AN1212" t="s">
        <v>1327</v>
      </c>
      <c r="AO1212" t="s">
        <v>4266</v>
      </c>
      <c r="AP1212">
        <v>3410120011</v>
      </c>
      <c r="AQ1212" t="s">
        <v>1294</v>
      </c>
      <c r="AS1212" s="17">
        <v>849.24</v>
      </c>
      <c r="AT1212" s="17">
        <v>849.24</v>
      </c>
      <c r="AU1212" s="17">
        <v>849.24</v>
      </c>
      <c r="AV1212" s="17">
        <v>849.24</v>
      </c>
      <c r="AW1212" s="17">
        <v>849.24</v>
      </c>
      <c r="AX1212" s="17">
        <v>849.24</v>
      </c>
      <c r="AY1212" s="17">
        <v>849.24</v>
      </c>
      <c r="AZ1212" s="17">
        <v>849.24</v>
      </c>
      <c r="BA1212" s="17">
        <v>849.24</v>
      </c>
      <c r="BB1212" s="17">
        <v>849.24</v>
      </c>
      <c r="BC1212" s="17">
        <v>849.24</v>
      </c>
      <c r="BD1212" s="17">
        <v>849.24</v>
      </c>
      <c r="BE1212" s="17">
        <v>10190.880000000001</v>
      </c>
      <c r="BF1212" s="17">
        <v>10190.880000000001</v>
      </c>
    </row>
    <row r="1213" spans="2:58" x14ac:dyDescent="0.25">
      <c r="B1213" t="s">
        <v>5261</v>
      </c>
      <c r="C1213">
        <v>33001444</v>
      </c>
      <c r="D1213" t="s">
        <v>5265</v>
      </c>
      <c r="E1213" t="s">
        <v>1266</v>
      </c>
      <c r="F1213" t="s">
        <v>1267</v>
      </c>
      <c r="H1213" s="16">
        <v>44470</v>
      </c>
      <c r="I1213" s="16">
        <v>43313</v>
      </c>
      <c r="J1213" s="16">
        <v>47848</v>
      </c>
      <c r="L1213" t="s">
        <v>1268</v>
      </c>
      <c r="M1213" t="s">
        <v>1266</v>
      </c>
      <c r="N1213" s="17">
        <v>100</v>
      </c>
      <c r="P1213" t="s">
        <v>1317</v>
      </c>
      <c r="Q1213" t="s">
        <v>4581</v>
      </c>
      <c r="S1213" t="s">
        <v>1319</v>
      </c>
      <c r="T1213" t="s">
        <v>1266</v>
      </c>
      <c r="U1213">
        <v>7000555567</v>
      </c>
      <c r="V1213" t="s">
        <v>1272</v>
      </c>
      <c r="W1213" t="s">
        <v>1522</v>
      </c>
      <c r="X1213" s="16">
        <v>45840</v>
      </c>
      <c r="AC1213" t="s">
        <v>5263</v>
      </c>
      <c r="AD1213" t="s">
        <v>5264</v>
      </c>
      <c r="AE1213" t="s">
        <v>2704</v>
      </c>
      <c r="AF1213" t="s">
        <v>1277</v>
      </c>
      <c r="AG1213" t="s">
        <v>1278</v>
      </c>
      <c r="AH1213" t="s">
        <v>1279</v>
      </c>
      <c r="AI1213" t="s">
        <v>28</v>
      </c>
      <c r="AJ1213" s="16">
        <v>46023</v>
      </c>
      <c r="AL1213" t="s">
        <v>1768</v>
      </c>
      <c r="AM1213">
        <v>10000014</v>
      </c>
      <c r="AN1213" t="s">
        <v>1327</v>
      </c>
      <c r="AP1213">
        <v>3410120011</v>
      </c>
      <c r="AQ1213" t="s">
        <v>1266</v>
      </c>
      <c r="AS1213" s="17">
        <v>0</v>
      </c>
      <c r="AT1213" s="17">
        <v>0</v>
      </c>
      <c r="AU1213" s="17">
        <v>0</v>
      </c>
      <c r="AV1213" s="17">
        <v>0</v>
      </c>
      <c r="AW1213" s="17">
        <v>0</v>
      </c>
      <c r="AX1213" s="17">
        <v>0</v>
      </c>
      <c r="AY1213" s="17">
        <v>0</v>
      </c>
      <c r="AZ1213" s="17">
        <v>0</v>
      </c>
      <c r="BA1213" s="17">
        <v>0</v>
      </c>
      <c r="BB1213" s="17">
        <v>0</v>
      </c>
      <c r="BC1213" s="17">
        <v>0</v>
      </c>
      <c r="BD1213" s="17">
        <v>0</v>
      </c>
      <c r="BE1213" s="17">
        <v>0</v>
      </c>
      <c r="BF1213" s="17">
        <v>0</v>
      </c>
    </row>
    <row r="1214" spans="2:58" x14ac:dyDescent="0.25">
      <c r="B1214" t="s">
        <v>5266</v>
      </c>
      <c r="C1214">
        <v>31317978</v>
      </c>
      <c r="D1214" t="s">
        <v>5267</v>
      </c>
      <c r="E1214" t="s">
        <v>1285</v>
      </c>
      <c r="F1214" t="s">
        <v>1267</v>
      </c>
      <c r="H1214" s="16">
        <v>45862</v>
      </c>
      <c r="I1214" s="16">
        <v>45717</v>
      </c>
      <c r="J1214" s="16">
        <v>49368</v>
      </c>
      <c r="L1214" t="s">
        <v>1286</v>
      </c>
      <c r="M1214" t="s">
        <v>1266</v>
      </c>
      <c r="N1214" s="17">
        <v>100</v>
      </c>
      <c r="P1214" t="s">
        <v>1317</v>
      </c>
      <c r="Q1214" t="s">
        <v>5268</v>
      </c>
      <c r="S1214" t="s">
        <v>1319</v>
      </c>
      <c r="T1214" t="s">
        <v>3573</v>
      </c>
      <c r="U1214">
        <v>7000555567</v>
      </c>
      <c r="V1214" t="s">
        <v>1272</v>
      </c>
      <c r="W1214" t="s">
        <v>1522</v>
      </c>
      <c r="X1214" s="16">
        <v>46033</v>
      </c>
      <c r="Y1214" t="s">
        <v>5269</v>
      </c>
      <c r="Z1214" s="16">
        <v>46033</v>
      </c>
      <c r="AC1214" t="s">
        <v>5270</v>
      </c>
      <c r="AD1214" t="s">
        <v>5271</v>
      </c>
      <c r="AE1214" t="s">
        <v>4545</v>
      </c>
      <c r="AF1214" t="s">
        <v>1277</v>
      </c>
      <c r="AG1214" t="s">
        <v>1715</v>
      </c>
      <c r="AH1214" t="s">
        <v>1716</v>
      </c>
      <c r="AI1214" t="s">
        <v>28</v>
      </c>
      <c r="AJ1214" s="16">
        <v>45717</v>
      </c>
      <c r="AL1214" t="s">
        <v>1292</v>
      </c>
      <c r="AM1214">
        <v>10000014</v>
      </c>
      <c r="AN1214" t="s">
        <v>1327</v>
      </c>
      <c r="AP1214">
        <v>3410120011</v>
      </c>
      <c r="AQ1214" t="s">
        <v>1294</v>
      </c>
      <c r="AS1214" s="17">
        <v>102.24</v>
      </c>
      <c r="AT1214" s="17">
        <v>102.24</v>
      </c>
      <c r="AU1214" s="17">
        <v>102.24</v>
      </c>
      <c r="AV1214" s="17">
        <v>102.24</v>
      </c>
      <c r="AW1214" s="17">
        <v>102.24</v>
      </c>
      <c r="AX1214" s="17">
        <v>102.24</v>
      </c>
      <c r="AY1214" s="17">
        <v>102.24</v>
      </c>
      <c r="AZ1214" s="17">
        <v>102.24</v>
      </c>
      <c r="BA1214" s="17">
        <v>102.24</v>
      </c>
      <c r="BB1214" s="17">
        <v>102.24</v>
      </c>
      <c r="BC1214" s="17">
        <v>102.24</v>
      </c>
      <c r="BD1214" s="17">
        <v>102.24</v>
      </c>
      <c r="BE1214" s="17">
        <v>1226.8800000000001</v>
      </c>
      <c r="BF1214" s="17">
        <v>1226.8800000000001</v>
      </c>
    </row>
    <row r="1215" spans="2:58" x14ac:dyDescent="0.25">
      <c r="B1215" t="s">
        <v>5266</v>
      </c>
      <c r="C1215">
        <v>33006619</v>
      </c>
      <c r="D1215" t="s">
        <v>5272</v>
      </c>
      <c r="E1215" t="s">
        <v>1266</v>
      </c>
      <c r="F1215" t="s">
        <v>1267</v>
      </c>
      <c r="H1215" s="16">
        <v>45722</v>
      </c>
      <c r="I1215" s="16">
        <v>45717</v>
      </c>
      <c r="J1215" s="16">
        <v>49674</v>
      </c>
      <c r="L1215" t="s">
        <v>1268</v>
      </c>
      <c r="M1215" t="s">
        <v>1266</v>
      </c>
      <c r="N1215" s="17">
        <v>100</v>
      </c>
      <c r="P1215" t="s">
        <v>1317</v>
      </c>
      <c r="Q1215" t="s">
        <v>5268</v>
      </c>
      <c r="S1215" t="s">
        <v>1319</v>
      </c>
      <c r="T1215" t="s">
        <v>1266</v>
      </c>
      <c r="U1215">
        <v>7000555567</v>
      </c>
      <c r="V1215" t="s">
        <v>1272</v>
      </c>
      <c r="W1215" t="s">
        <v>1522</v>
      </c>
      <c r="X1215" s="16">
        <v>45848</v>
      </c>
      <c r="AC1215" t="s">
        <v>5270</v>
      </c>
      <c r="AD1215" t="s">
        <v>5271</v>
      </c>
      <c r="AE1215" t="s">
        <v>4545</v>
      </c>
      <c r="AF1215" t="s">
        <v>1277</v>
      </c>
      <c r="AG1215" t="s">
        <v>1526</v>
      </c>
      <c r="AH1215" t="s">
        <v>1527</v>
      </c>
      <c r="AI1215" t="s">
        <v>28</v>
      </c>
      <c r="AJ1215" s="16">
        <v>46023</v>
      </c>
      <c r="AL1215" t="s">
        <v>1292</v>
      </c>
      <c r="AM1215">
        <v>10000014</v>
      </c>
      <c r="AN1215" t="s">
        <v>1327</v>
      </c>
      <c r="AP1215">
        <v>3410120021</v>
      </c>
      <c r="AQ1215" t="s">
        <v>1266</v>
      </c>
      <c r="AS1215" s="17">
        <v>0</v>
      </c>
      <c r="AT1215" s="17">
        <v>0</v>
      </c>
      <c r="AU1215" s="17">
        <v>0</v>
      </c>
      <c r="AV1215" s="17">
        <v>0</v>
      </c>
      <c r="AW1215" s="17">
        <v>0</v>
      </c>
      <c r="AX1215" s="17">
        <v>0</v>
      </c>
      <c r="AY1215" s="17">
        <v>0</v>
      </c>
      <c r="AZ1215" s="17">
        <v>0</v>
      </c>
      <c r="BA1215" s="17">
        <v>0</v>
      </c>
      <c r="BB1215" s="17">
        <v>0</v>
      </c>
      <c r="BC1215" s="17">
        <v>0</v>
      </c>
      <c r="BD1215" s="17">
        <v>0</v>
      </c>
      <c r="BE1215" s="17">
        <v>0</v>
      </c>
      <c r="BF1215" s="17">
        <v>0</v>
      </c>
    </row>
    <row r="1216" spans="2:58" x14ac:dyDescent="0.25">
      <c r="B1216" t="s">
        <v>5266</v>
      </c>
      <c r="C1216">
        <v>33006643</v>
      </c>
      <c r="D1216" t="s">
        <v>5273</v>
      </c>
      <c r="E1216" t="s">
        <v>1266</v>
      </c>
      <c r="F1216" t="s">
        <v>1267</v>
      </c>
      <c r="H1216" s="16">
        <v>45722</v>
      </c>
      <c r="I1216" s="16">
        <v>45717</v>
      </c>
      <c r="J1216" s="16">
        <v>49674</v>
      </c>
      <c r="L1216" t="s">
        <v>1268</v>
      </c>
      <c r="M1216" t="s">
        <v>1266</v>
      </c>
      <c r="N1216" s="17">
        <v>100</v>
      </c>
      <c r="P1216" t="s">
        <v>1317</v>
      </c>
      <c r="Q1216" t="s">
        <v>5268</v>
      </c>
      <c r="S1216" t="s">
        <v>1319</v>
      </c>
      <c r="T1216" t="s">
        <v>1266</v>
      </c>
      <c r="U1216">
        <v>7000555567</v>
      </c>
      <c r="V1216" t="s">
        <v>1272</v>
      </c>
      <c r="W1216" t="s">
        <v>1522</v>
      </c>
      <c r="X1216" s="16">
        <v>45848</v>
      </c>
      <c r="AC1216" t="s">
        <v>5274</v>
      </c>
      <c r="AD1216" t="s">
        <v>5275</v>
      </c>
      <c r="AE1216" t="s">
        <v>4545</v>
      </c>
      <c r="AF1216" t="s">
        <v>1277</v>
      </c>
      <c r="AG1216" t="s">
        <v>1526</v>
      </c>
      <c r="AH1216" t="s">
        <v>1527</v>
      </c>
      <c r="AI1216" t="s">
        <v>28</v>
      </c>
      <c r="AJ1216" s="16">
        <v>46023</v>
      </c>
      <c r="AL1216" t="s">
        <v>1292</v>
      </c>
      <c r="AM1216">
        <v>10000014</v>
      </c>
      <c r="AN1216" t="s">
        <v>1327</v>
      </c>
      <c r="AP1216">
        <v>3410120021</v>
      </c>
      <c r="AQ1216" t="s">
        <v>1266</v>
      </c>
      <c r="AS1216" s="17">
        <v>0</v>
      </c>
      <c r="AT1216" s="17">
        <v>0</v>
      </c>
      <c r="AU1216" s="17">
        <v>0</v>
      </c>
      <c r="AV1216" s="17">
        <v>0</v>
      </c>
      <c r="AW1216" s="17">
        <v>0</v>
      </c>
      <c r="AX1216" s="17">
        <v>0</v>
      </c>
      <c r="AY1216" s="17">
        <v>0</v>
      </c>
      <c r="AZ1216" s="17">
        <v>0</v>
      </c>
      <c r="BA1216" s="17">
        <v>0</v>
      </c>
      <c r="BB1216" s="17">
        <v>0</v>
      </c>
      <c r="BC1216" s="17">
        <v>0</v>
      </c>
      <c r="BD1216" s="17">
        <v>0</v>
      </c>
      <c r="BE1216" s="17">
        <v>0</v>
      </c>
      <c r="BF1216" s="17">
        <v>0</v>
      </c>
    </row>
    <row r="1217" spans="2:58" x14ac:dyDescent="0.25">
      <c r="B1217" t="s">
        <v>5276</v>
      </c>
      <c r="C1217">
        <v>33006756</v>
      </c>
      <c r="D1217" t="s">
        <v>5277</v>
      </c>
      <c r="E1217" t="s">
        <v>1266</v>
      </c>
      <c r="F1217" t="s">
        <v>1267</v>
      </c>
      <c r="H1217" s="16">
        <v>45741</v>
      </c>
      <c r="I1217" s="16">
        <v>45717</v>
      </c>
      <c r="J1217" s="16">
        <v>49674</v>
      </c>
      <c r="L1217" t="s">
        <v>1268</v>
      </c>
      <c r="M1217" t="s">
        <v>1266</v>
      </c>
      <c r="N1217" s="17">
        <v>100</v>
      </c>
      <c r="P1217" t="s">
        <v>1269</v>
      </c>
      <c r="Q1217" t="s">
        <v>5278</v>
      </c>
      <c r="S1217" t="s">
        <v>1319</v>
      </c>
      <c r="T1217" t="s">
        <v>1266</v>
      </c>
      <c r="U1217">
        <v>7000502617</v>
      </c>
      <c r="V1217" t="s">
        <v>1272</v>
      </c>
      <c r="W1217" t="s">
        <v>5279</v>
      </c>
      <c r="X1217" s="16">
        <v>45848</v>
      </c>
      <c r="AC1217" t="s">
        <v>5280</v>
      </c>
      <c r="AD1217" t="s">
        <v>5281</v>
      </c>
      <c r="AE1217" t="s">
        <v>1525</v>
      </c>
      <c r="AF1217" t="s">
        <v>1277</v>
      </c>
      <c r="AG1217" t="s">
        <v>1526</v>
      </c>
      <c r="AH1217" t="s">
        <v>1527</v>
      </c>
      <c r="AI1217" t="s">
        <v>28</v>
      </c>
      <c r="AJ1217" s="16">
        <v>46023</v>
      </c>
      <c r="AL1217" t="s">
        <v>1292</v>
      </c>
      <c r="AM1217">
        <v>10000014</v>
      </c>
      <c r="AN1217" t="s">
        <v>1327</v>
      </c>
      <c r="AP1217">
        <v>3410120021</v>
      </c>
      <c r="AQ1217" t="s">
        <v>1266</v>
      </c>
      <c r="AS1217" s="17">
        <v>0</v>
      </c>
      <c r="AT1217" s="17">
        <v>0</v>
      </c>
      <c r="AU1217" s="17">
        <v>0</v>
      </c>
      <c r="AV1217" s="17">
        <v>0</v>
      </c>
      <c r="AW1217" s="17">
        <v>0</v>
      </c>
      <c r="AX1217" s="17">
        <v>0</v>
      </c>
      <c r="AY1217" s="17">
        <v>0</v>
      </c>
      <c r="AZ1217" s="17">
        <v>0</v>
      </c>
      <c r="BA1217" s="17">
        <v>0</v>
      </c>
      <c r="BB1217" s="17">
        <v>0</v>
      </c>
      <c r="BC1217" s="17">
        <v>0</v>
      </c>
      <c r="BD1217" s="17">
        <v>0</v>
      </c>
      <c r="BE1217" s="17">
        <v>0</v>
      </c>
      <c r="BF1217" s="17">
        <v>0</v>
      </c>
    </row>
    <row r="1218" spans="2:58" x14ac:dyDescent="0.25">
      <c r="B1218" t="s">
        <v>5282</v>
      </c>
      <c r="C1218">
        <v>33001449</v>
      </c>
      <c r="D1218" t="s">
        <v>5283</v>
      </c>
      <c r="E1218" t="s">
        <v>1266</v>
      </c>
      <c r="F1218" t="s">
        <v>1267</v>
      </c>
      <c r="H1218" s="16">
        <v>44470</v>
      </c>
      <c r="I1218" s="16">
        <v>43374</v>
      </c>
      <c r="J1218" s="16">
        <v>47848</v>
      </c>
      <c r="L1218" t="s">
        <v>1268</v>
      </c>
      <c r="M1218" t="s">
        <v>1266</v>
      </c>
      <c r="N1218" s="17">
        <v>100</v>
      </c>
      <c r="P1218" t="s">
        <v>1317</v>
      </c>
      <c r="Q1218" t="s">
        <v>1318</v>
      </c>
      <c r="S1218" t="s">
        <v>3684</v>
      </c>
      <c r="T1218" t="s">
        <v>1266</v>
      </c>
      <c r="U1218">
        <v>7000555567</v>
      </c>
      <c r="V1218" t="s">
        <v>1272</v>
      </c>
      <c r="W1218" t="s">
        <v>1522</v>
      </c>
      <c r="X1218" s="16">
        <v>45870</v>
      </c>
      <c r="AC1218" t="s">
        <v>5203</v>
      </c>
      <c r="AD1218" t="s">
        <v>5204</v>
      </c>
      <c r="AE1218" t="s">
        <v>2392</v>
      </c>
      <c r="AF1218" t="s">
        <v>1277</v>
      </c>
      <c r="AG1218" t="s">
        <v>1278</v>
      </c>
      <c r="AH1218" t="s">
        <v>1279</v>
      </c>
      <c r="AI1218" t="s">
        <v>28</v>
      </c>
      <c r="AJ1218" s="16">
        <v>46023</v>
      </c>
      <c r="AL1218" t="s">
        <v>1768</v>
      </c>
      <c r="AM1218">
        <v>10000014</v>
      </c>
      <c r="AN1218" t="s">
        <v>1327</v>
      </c>
      <c r="AP1218">
        <v>3410120011</v>
      </c>
      <c r="AQ1218" t="s">
        <v>1266</v>
      </c>
      <c r="AS1218" s="17">
        <v>0</v>
      </c>
      <c r="AT1218" s="17">
        <v>0</v>
      </c>
      <c r="AU1218" s="17">
        <v>0</v>
      </c>
      <c r="AV1218" s="17">
        <v>0</v>
      </c>
      <c r="AW1218" s="17">
        <v>0</v>
      </c>
      <c r="AX1218" s="17">
        <v>0</v>
      </c>
      <c r="AY1218" s="17">
        <v>0</v>
      </c>
      <c r="AZ1218" s="17">
        <v>0</v>
      </c>
      <c r="BA1218" s="17">
        <v>0</v>
      </c>
      <c r="BB1218" s="17">
        <v>0</v>
      </c>
      <c r="BC1218" s="17">
        <v>0</v>
      </c>
      <c r="BD1218" s="17">
        <v>0</v>
      </c>
      <c r="BE1218" s="17">
        <v>0</v>
      </c>
      <c r="BF1218" s="17">
        <v>0</v>
      </c>
    </row>
    <row r="1219" spans="2:58" x14ac:dyDescent="0.25">
      <c r="B1219" t="s">
        <v>5282</v>
      </c>
      <c r="C1219">
        <v>33002160</v>
      </c>
      <c r="D1219" t="s">
        <v>5284</v>
      </c>
      <c r="E1219" t="s">
        <v>1266</v>
      </c>
      <c r="F1219" t="s">
        <v>1267</v>
      </c>
      <c r="H1219" s="16">
        <v>44532</v>
      </c>
      <c r="I1219" s="16">
        <v>43344</v>
      </c>
      <c r="J1219" s="16">
        <v>47848</v>
      </c>
      <c r="L1219" t="s">
        <v>1268</v>
      </c>
      <c r="M1219" t="s">
        <v>1266</v>
      </c>
      <c r="N1219" s="17">
        <v>100</v>
      </c>
      <c r="P1219" t="s">
        <v>1317</v>
      </c>
      <c r="Q1219" t="s">
        <v>4967</v>
      </c>
      <c r="S1219" t="s">
        <v>1319</v>
      </c>
      <c r="T1219" t="s">
        <v>1266</v>
      </c>
      <c r="U1219">
        <v>7000555567</v>
      </c>
      <c r="V1219" t="s">
        <v>1272</v>
      </c>
      <c r="W1219" t="s">
        <v>1522</v>
      </c>
      <c r="X1219" s="16">
        <v>45782</v>
      </c>
      <c r="AE1219" t="s">
        <v>1340</v>
      </c>
      <c r="AF1219" t="s">
        <v>1277</v>
      </c>
      <c r="AG1219" t="s">
        <v>1278</v>
      </c>
      <c r="AH1219" t="s">
        <v>1279</v>
      </c>
      <c r="AI1219" t="s">
        <v>28</v>
      </c>
      <c r="AJ1219" s="16">
        <v>46023</v>
      </c>
      <c r="AL1219" t="s">
        <v>1768</v>
      </c>
      <c r="AM1219">
        <v>10000014</v>
      </c>
      <c r="AN1219" t="s">
        <v>1327</v>
      </c>
      <c r="AP1219">
        <v>3410120011</v>
      </c>
      <c r="AQ1219" t="s">
        <v>1266</v>
      </c>
      <c r="AS1219" s="17">
        <v>0</v>
      </c>
      <c r="AT1219" s="17">
        <v>0</v>
      </c>
      <c r="AU1219" s="17">
        <v>0</v>
      </c>
      <c r="AV1219" s="17">
        <v>0</v>
      </c>
      <c r="AW1219" s="17">
        <v>0</v>
      </c>
      <c r="AX1219" s="17">
        <v>0</v>
      </c>
      <c r="AY1219" s="17">
        <v>0</v>
      </c>
      <c r="AZ1219" s="17">
        <v>0</v>
      </c>
      <c r="BA1219" s="17">
        <v>0</v>
      </c>
      <c r="BB1219" s="17">
        <v>0</v>
      </c>
      <c r="BC1219" s="17">
        <v>0</v>
      </c>
      <c r="BD1219" s="17">
        <v>0</v>
      </c>
      <c r="BE1219" s="17">
        <v>0</v>
      </c>
      <c r="BF1219" s="17">
        <v>0</v>
      </c>
    </row>
    <row r="1220" spans="2:58" x14ac:dyDescent="0.25">
      <c r="B1220" t="s">
        <v>5285</v>
      </c>
      <c r="C1220">
        <v>33006840</v>
      </c>
      <c r="D1220" t="s">
        <v>5286</v>
      </c>
      <c r="E1220" t="s">
        <v>1266</v>
      </c>
      <c r="F1220" t="s">
        <v>1267</v>
      </c>
      <c r="H1220" s="16">
        <v>45751</v>
      </c>
      <c r="I1220" s="16">
        <v>45748</v>
      </c>
      <c r="J1220" s="16">
        <v>49674</v>
      </c>
      <c r="L1220" t="s">
        <v>1268</v>
      </c>
      <c r="M1220" t="s">
        <v>1266</v>
      </c>
      <c r="N1220" s="17">
        <v>100</v>
      </c>
      <c r="P1220" t="s">
        <v>1317</v>
      </c>
      <c r="Q1220" t="s">
        <v>3644</v>
      </c>
      <c r="S1220" t="s">
        <v>1319</v>
      </c>
      <c r="T1220" t="s">
        <v>1266</v>
      </c>
      <c r="U1220">
        <v>7000555567</v>
      </c>
      <c r="V1220" t="s">
        <v>1272</v>
      </c>
      <c r="W1220" t="s">
        <v>1522</v>
      </c>
      <c r="X1220" s="16">
        <v>45751</v>
      </c>
      <c r="AC1220" t="s">
        <v>5287</v>
      </c>
      <c r="AD1220" t="s">
        <v>5288</v>
      </c>
      <c r="AE1220" t="s">
        <v>3624</v>
      </c>
      <c r="AF1220" t="s">
        <v>1277</v>
      </c>
      <c r="AG1220" t="s">
        <v>1526</v>
      </c>
      <c r="AH1220" t="s">
        <v>1527</v>
      </c>
      <c r="AI1220" t="s">
        <v>28</v>
      </c>
      <c r="AJ1220" s="16">
        <v>46023</v>
      </c>
      <c r="AL1220" t="s">
        <v>1292</v>
      </c>
      <c r="AM1220">
        <v>10000014</v>
      </c>
      <c r="AN1220" t="s">
        <v>1327</v>
      </c>
      <c r="AP1220" t="s">
        <v>1266</v>
      </c>
      <c r="AQ1220" t="s">
        <v>1266</v>
      </c>
      <c r="AS1220" s="17">
        <v>0</v>
      </c>
      <c r="AT1220" s="17">
        <v>0</v>
      </c>
      <c r="AU1220" s="17">
        <v>0</v>
      </c>
      <c r="AV1220" s="17">
        <v>0</v>
      </c>
      <c r="AW1220" s="17">
        <v>0</v>
      </c>
      <c r="AX1220" s="17">
        <v>0</v>
      </c>
      <c r="AY1220" s="17">
        <v>0</v>
      </c>
      <c r="AZ1220" s="17">
        <v>0</v>
      </c>
      <c r="BA1220" s="17">
        <v>0</v>
      </c>
      <c r="BB1220" s="17">
        <v>0</v>
      </c>
      <c r="BC1220" s="17">
        <v>0</v>
      </c>
      <c r="BD1220" s="17">
        <v>0</v>
      </c>
      <c r="BE1220" s="17">
        <v>0</v>
      </c>
      <c r="BF1220" s="17">
        <v>0</v>
      </c>
    </row>
    <row r="1221" spans="2:58" x14ac:dyDescent="0.25">
      <c r="B1221" t="s">
        <v>5289</v>
      </c>
      <c r="C1221">
        <v>31075700</v>
      </c>
      <c r="D1221" t="s">
        <v>5290</v>
      </c>
      <c r="E1221" t="s">
        <v>1285</v>
      </c>
      <c r="F1221" t="s">
        <v>1267</v>
      </c>
      <c r="H1221" s="16">
        <v>43392</v>
      </c>
      <c r="I1221" s="16">
        <v>43466</v>
      </c>
      <c r="J1221" s="16">
        <v>47149</v>
      </c>
      <c r="L1221" t="s">
        <v>1286</v>
      </c>
      <c r="M1221" t="s">
        <v>1266</v>
      </c>
      <c r="N1221" s="17">
        <v>100</v>
      </c>
      <c r="P1221" t="s">
        <v>1317</v>
      </c>
      <c r="Q1221" t="s">
        <v>4967</v>
      </c>
      <c r="S1221" t="s">
        <v>1319</v>
      </c>
      <c r="T1221" t="s">
        <v>5291</v>
      </c>
      <c r="U1221">
        <v>7000555567</v>
      </c>
      <c r="V1221" t="s">
        <v>1272</v>
      </c>
      <c r="W1221" t="s">
        <v>5292</v>
      </c>
      <c r="X1221" s="16">
        <v>45972</v>
      </c>
      <c r="Y1221">
        <v>8000038491</v>
      </c>
      <c r="Z1221" s="16">
        <v>45831</v>
      </c>
      <c r="AC1221" t="s">
        <v>5293</v>
      </c>
      <c r="AD1221" t="s">
        <v>5294</v>
      </c>
      <c r="AE1221" t="s">
        <v>1324</v>
      </c>
      <c r="AF1221" t="s">
        <v>1325</v>
      </c>
      <c r="AG1221" t="s">
        <v>1278</v>
      </c>
      <c r="AH1221" t="s">
        <v>1279</v>
      </c>
      <c r="AI1221" t="s">
        <v>28</v>
      </c>
      <c r="AJ1221" s="16">
        <v>45658</v>
      </c>
      <c r="AL1221" t="s">
        <v>1768</v>
      </c>
      <c r="AM1221">
        <v>10000014</v>
      </c>
      <c r="AN1221" t="s">
        <v>1327</v>
      </c>
      <c r="AO1221" t="s">
        <v>5295</v>
      </c>
      <c r="AP1221">
        <v>3410120011</v>
      </c>
      <c r="AQ1221" t="s">
        <v>1294</v>
      </c>
      <c r="AS1221" s="17">
        <v>101.09</v>
      </c>
      <c r="AT1221" s="17">
        <v>101.09</v>
      </c>
      <c r="AU1221" s="17">
        <v>101.09</v>
      </c>
      <c r="AV1221" s="17">
        <v>101.09</v>
      </c>
      <c r="AW1221" s="17">
        <v>101.09</v>
      </c>
      <c r="AX1221" s="17">
        <v>101.09</v>
      </c>
      <c r="AY1221" s="17">
        <v>101.09</v>
      </c>
      <c r="AZ1221" s="17">
        <v>101.09</v>
      </c>
      <c r="BA1221" s="17">
        <v>101.09</v>
      </c>
      <c r="BB1221" s="17">
        <v>101.09</v>
      </c>
      <c r="BC1221" s="17">
        <v>101.09</v>
      </c>
      <c r="BD1221" s="17">
        <v>101.09</v>
      </c>
      <c r="BE1221" s="17">
        <v>1213.08</v>
      </c>
      <c r="BF1221" s="17">
        <v>1213.08</v>
      </c>
    </row>
    <row r="1222" spans="2:58" x14ac:dyDescent="0.25">
      <c r="B1222" t="s">
        <v>5289</v>
      </c>
      <c r="C1222">
        <v>31091678</v>
      </c>
      <c r="D1222" t="s">
        <v>5296</v>
      </c>
      <c r="E1222" t="s">
        <v>1285</v>
      </c>
      <c r="F1222" t="s">
        <v>1267</v>
      </c>
      <c r="H1222" s="16">
        <v>44262</v>
      </c>
      <c r="I1222" s="16">
        <v>44256</v>
      </c>
      <c r="J1222" s="16">
        <v>47848</v>
      </c>
      <c r="L1222" t="s">
        <v>1286</v>
      </c>
      <c r="M1222" t="s">
        <v>1266</v>
      </c>
      <c r="N1222" s="17">
        <v>100</v>
      </c>
      <c r="P1222" t="s">
        <v>1317</v>
      </c>
      <c r="Q1222" t="s">
        <v>4967</v>
      </c>
      <c r="S1222" t="s">
        <v>1595</v>
      </c>
      <c r="T1222" t="s">
        <v>1353</v>
      </c>
      <c r="U1222">
        <v>7000555567</v>
      </c>
      <c r="V1222" t="s">
        <v>1272</v>
      </c>
      <c r="W1222" t="s">
        <v>5292</v>
      </c>
      <c r="X1222" s="16">
        <v>45832</v>
      </c>
      <c r="Y1222">
        <v>8000059280</v>
      </c>
      <c r="Z1222" s="16">
        <v>45810</v>
      </c>
      <c r="AC1222" t="s">
        <v>1597</v>
      </c>
      <c r="AD1222" t="s">
        <v>1598</v>
      </c>
      <c r="AE1222" t="s">
        <v>1599</v>
      </c>
      <c r="AF1222" t="s">
        <v>1479</v>
      </c>
      <c r="AG1222" t="s">
        <v>1600</v>
      </c>
      <c r="AH1222" t="s">
        <v>1601</v>
      </c>
      <c r="AI1222" t="s">
        <v>28</v>
      </c>
      <c r="AJ1222" s="16">
        <v>45292</v>
      </c>
      <c r="AL1222" t="s">
        <v>1602</v>
      </c>
      <c r="AM1222">
        <v>10272</v>
      </c>
      <c r="AN1222" t="s">
        <v>1598</v>
      </c>
      <c r="AP1222">
        <v>3410120011</v>
      </c>
      <c r="AQ1222" t="s">
        <v>1294</v>
      </c>
      <c r="AS1222" s="17">
        <v>292.10000000000002</v>
      </c>
      <c r="AT1222" s="17">
        <v>292.10000000000002</v>
      </c>
      <c r="AU1222" s="17">
        <v>292.10000000000002</v>
      </c>
      <c r="AV1222" s="17">
        <v>292.10000000000002</v>
      </c>
      <c r="AW1222" s="17">
        <v>292.10000000000002</v>
      </c>
      <c r="AX1222" s="17">
        <v>292.10000000000002</v>
      </c>
      <c r="AY1222" s="17">
        <v>292.10000000000002</v>
      </c>
      <c r="AZ1222" s="17">
        <v>292.10000000000002</v>
      </c>
      <c r="BA1222" s="17">
        <v>292.10000000000002</v>
      </c>
      <c r="BB1222" s="17">
        <v>292.10000000000002</v>
      </c>
      <c r="BC1222" s="17">
        <v>292.10000000000002</v>
      </c>
      <c r="BD1222" s="17">
        <v>292.10000000000002</v>
      </c>
      <c r="BE1222" s="17">
        <v>3505.2</v>
      </c>
      <c r="BF1222" s="17">
        <v>3505.2</v>
      </c>
    </row>
    <row r="1223" spans="2:58" x14ac:dyDescent="0.25">
      <c r="B1223" t="s">
        <v>5289</v>
      </c>
      <c r="C1223">
        <v>31319265</v>
      </c>
      <c r="D1223" t="s">
        <v>5297</v>
      </c>
      <c r="E1223" t="s">
        <v>1285</v>
      </c>
      <c r="F1223" t="s">
        <v>1267</v>
      </c>
      <c r="H1223" s="16">
        <v>45966</v>
      </c>
      <c r="I1223" s="16">
        <v>45809</v>
      </c>
      <c r="J1223" s="16">
        <v>49460</v>
      </c>
      <c r="L1223" t="s">
        <v>1286</v>
      </c>
      <c r="M1223" t="s">
        <v>1266</v>
      </c>
      <c r="N1223" s="17">
        <v>100</v>
      </c>
      <c r="P1223" t="s">
        <v>1317</v>
      </c>
      <c r="Q1223" t="s">
        <v>4967</v>
      </c>
      <c r="S1223" t="s">
        <v>1319</v>
      </c>
      <c r="T1223" t="s">
        <v>5292</v>
      </c>
      <c r="U1223">
        <v>7000555567</v>
      </c>
      <c r="V1223" t="s">
        <v>1272</v>
      </c>
      <c r="W1223" t="s">
        <v>5292</v>
      </c>
      <c r="X1223" s="16">
        <v>46037</v>
      </c>
      <c r="Y1223" t="s">
        <v>5298</v>
      </c>
      <c r="Z1223" s="16">
        <v>46037</v>
      </c>
      <c r="AE1223" t="s">
        <v>5299</v>
      </c>
      <c r="AF1223" t="s">
        <v>1277</v>
      </c>
      <c r="AG1223" t="s">
        <v>5300</v>
      </c>
      <c r="AH1223" t="s">
        <v>5301</v>
      </c>
      <c r="AI1223" t="s">
        <v>28</v>
      </c>
      <c r="AJ1223" s="16">
        <v>45809</v>
      </c>
      <c r="AL1223" t="s">
        <v>1292</v>
      </c>
      <c r="AM1223">
        <v>10336</v>
      </c>
      <c r="AN1223" t="s">
        <v>5302</v>
      </c>
      <c r="AP1223">
        <v>3410120011</v>
      </c>
      <c r="AQ1223" t="s">
        <v>1294</v>
      </c>
      <c r="AS1223" s="17">
        <v>135</v>
      </c>
      <c r="AT1223" s="17">
        <v>135</v>
      </c>
      <c r="AU1223" s="17">
        <v>135</v>
      </c>
      <c r="AV1223" s="17">
        <v>135</v>
      </c>
      <c r="AW1223" s="17">
        <v>135</v>
      </c>
      <c r="AX1223" s="17">
        <v>135</v>
      </c>
      <c r="AY1223" s="17">
        <v>135</v>
      </c>
      <c r="AZ1223" s="17">
        <v>135</v>
      </c>
      <c r="BA1223" s="17">
        <v>135</v>
      </c>
      <c r="BB1223" s="17">
        <v>135</v>
      </c>
      <c r="BC1223" s="17">
        <v>135</v>
      </c>
      <c r="BD1223" s="17">
        <v>135</v>
      </c>
      <c r="BE1223" s="17">
        <v>1620</v>
      </c>
      <c r="BF1223" s="17">
        <v>1620</v>
      </c>
    </row>
    <row r="1224" spans="2:58" x14ac:dyDescent="0.25">
      <c r="B1224" t="s">
        <v>5289</v>
      </c>
      <c r="C1224">
        <v>33006691</v>
      </c>
      <c r="D1224" t="s">
        <v>5303</v>
      </c>
      <c r="E1224" t="s">
        <v>1266</v>
      </c>
      <c r="F1224" t="s">
        <v>1267</v>
      </c>
      <c r="H1224" s="16">
        <v>45722</v>
      </c>
      <c r="I1224" s="16">
        <v>45717</v>
      </c>
      <c r="J1224" s="16">
        <v>49674</v>
      </c>
      <c r="L1224" t="s">
        <v>1268</v>
      </c>
      <c r="M1224" t="s">
        <v>1266</v>
      </c>
      <c r="N1224" s="17">
        <v>100</v>
      </c>
      <c r="P1224" t="s">
        <v>1317</v>
      </c>
      <c r="Q1224" t="s">
        <v>4967</v>
      </c>
      <c r="S1224" t="s">
        <v>1319</v>
      </c>
      <c r="T1224" t="s">
        <v>1266</v>
      </c>
      <c r="U1224">
        <v>7000555567</v>
      </c>
      <c r="V1224" t="s">
        <v>1272</v>
      </c>
      <c r="W1224" t="s">
        <v>5292</v>
      </c>
      <c r="X1224" s="16">
        <v>45848</v>
      </c>
      <c r="AC1224" t="s">
        <v>5304</v>
      </c>
      <c r="AD1224" t="s">
        <v>5305</v>
      </c>
      <c r="AE1224" t="s">
        <v>1525</v>
      </c>
      <c r="AF1224" t="s">
        <v>1277</v>
      </c>
      <c r="AG1224" t="s">
        <v>1526</v>
      </c>
      <c r="AH1224" t="s">
        <v>1527</v>
      </c>
      <c r="AI1224" t="s">
        <v>28</v>
      </c>
      <c r="AJ1224" s="16">
        <v>46023</v>
      </c>
      <c r="AL1224" t="s">
        <v>1292</v>
      </c>
      <c r="AM1224">
        <v>10000014</v>
      </c>
      <c r="AN1224" t="s">
        <v>1327</v>
      </c>
      <c r="AP1224">
        <v>3410120021</v>
      </c>
      <c r="AQ1224" t="s">
        <v>1266</v>
      </c>
      <c r="AS1224" s="17">
        <v>0</v>
      </c>
      <c r="AT1224" s="17">
        <v>0</v>
      </c>
      <c r="AU1224" s="17">
        <v>0</v>
      </c>
      <c r="AV1224" s="17">
        <v>0</v>
      </c>
      <c r="AW1224" s="17">
        <v>0</v>
      </c>
      <c r="AX1224" s="17">
        <v>0</v>
      </c>
      <c r="AY1224" s="17">
        <v>0</v>
      </c>
      <c r="AZ1224" s="17">
        <v>0</v>
      </c>
      <c r="BA1224" s="17">
        <v>0</v>
      </c>
      <c r="BB1224" s="17">
        <v>0</v>
      </c>
      <c r="BC1224" s="17">
        <v>0</v>
      </c>
      <c r="BD1224" s="17">
        <v>0</v>
      </c>
      <c r="BE1224" s="17">
        <v>0</v>
      </c>
      <c r="BF1224" s="17">
        <v>0</v>
      </c>
    </row>
    <row r="1225" spans="2:58" x14ac:dyDescent="0.25">
      <c r="B1225" t="s">
        <v>5289</v>
      </c>
      <c r="C1225">
        <v>33006692</v>
      </c>
      <c r="D1225" t="s">
        <v>5306</v>
      </c>
      <c r="E1225" t="s">
        <v>1266</v>
      </c>
      <c r="F1225" t="s">
        <v>1267</v>
      </c>
      <c r="H1225" s="16">
        <v>45722</v>
      </c>
      <c r="I1225" s="16">
        <v>45717</v>
      </c>
      <c r="J1225" s="16">
        <v>49674</v>
      </c>
      <c r="L1225" t="s">
        <v>1268</v>
      </c>
      <c r="M1225" t="s">
        <v>1266</v>
      </c>
      <c r="N1225" s="17">
        <v>100</v>
      </c>
      <c r="P1225" t="s">
        <v>1317</v>
      </c>
      <c r="Q1225" t="s">
        <v>4967</v>
      </c>
      <c r="S1225" t="s">
        <v>1319</v>
      </c>
      <c r="T1225" t="s">
        <v>1266</v>
      </c>
      <c r="U1225">
        <v>7000555567</v>
      </c>
      <c r="V1225" t="s">
        <v>1272</v>
      </c>
      <c r="W1225" t="s">
        <v>3573</v>
      </c>
      <c r="X1225" s="16">
        <v>45876</v>
      </c>
      <c r="AC1225" t="s">
        <v>5307</v>
      </c>
      <c r="AD1225" t="s">
        <v>5308</v>
      </c>
      <c r="AE1225" t="s">
        <v>1525</v>
      </c>
      <c r="AF1225" t="s">
        <v>1277</v>
      </c>
      <c r="AG1225" t="s">
        <v>1526</v>
      </c>
      <c r="AH1225" t="s">
        <v>1527</v>
      </c>
      <c r="AI1225" t="s">
        <v>28</v>
      </c>
      <c r="AJ1225" s="16">
        <v>46023</v>
      </c>
      <c r="AL1225" t="s">
        <v>1292</v>
      </c>
      <c r="AM1225">
        <v>10000014</v>
      </c>
      <c r="AN1225" t="s">
        <v>1327</v>
      </c>
      <c r="AP1225">
        <v>3410120011</v>
      </c>
      <c r="AQ1225" t="s">
        <v>1266</v>
      </c>
      <c r="AS1225" s="17">
        <v>0</v>
      </c>
      <c r="AT1225" s="17">
        <v>0</v>
      </c>
      <c r="AU1225" s="17">
        <v>0</v>
      </c>
      <c r="AV1225" s="17">
        <v>0</v>
      </c>
      <c r="AW1225" s="17">
        <v>0</v>
      </c>
      <c r="AX1225" s="17">
        <v>0</v>
      </c>
      <c r="AY1225" s="17">
        <v>0</v>
      </c>
      <c r="AZ1225" s="17">
        <v>0</v>
      </c>
      <c r="BA1225" s="17">
        <v>0</v>
      </c>
      <c r="BB1225" s="17">
        <v>0</v>
      </c>
      <c r="BC1225" s="17">
        <v>0</v>
      </c>
      <c r="BD1225" s="17">
        <v>0</v>
      </c>
      <c r="BE1225" s="17">
        <v>0</v>
      </c>
      <c r="BF1225" s="17">
        <v>0</v>
      </c>
    </row>
    <row r="1226" spans="2:58" x14ac:dyDescent="0.25">
      <c r="B1226" t="s">
        <v>5309</v>
      </c>
      <c r="C1226">
        <v>33002196</v>
      </c>
      <c r="D1226" t="s">
        <v>5310</v>
      </c>
      <c r="E1226" t="s">
        <v>1266</v>
      </c>
      <c r="F1226" t="s">
        <v>1267</v>
      </c>
      <c r="H1226" s="16">
        <v>44532</v>
      </c>
      <c r="I1226" s="16">
        <v>43405</v>
      </c>
      <c r="J1226" s="16">
        <v>47848</v>
      </c>
      <c r="L1226" t="s">
        <v>1268</v>
      </c>
      <c r="M1226" t="s">
        <v>1266</v>
      </c>
      <c r="N1226" s="17">
        <v>100</v>
      </c>
      <c r="P1226" t="s">
        <v>1317</v>
      </c>
      <c r="Q1226" t="s">
        <v>1512</v>
      </c>
      <c r="S1226" t="s">
        <v>1319</v>
      </c>
      <c r="T1226" t="s">
        <v>1266</v>
      </c>
      <c r="U1226">
        <v>7000555567</v>
      </c>
      <c r="V1226" t="s">
        <v>1272</v>
      </c>
      <c r="W1226" t="s">
        <v>1522</v>
      </c>
      <c r="X1226" s="16">
        <v>45782</v>
      </c>
      <c r="AE1226" t="s">
        <v>2704</v>
      </c>
      <c r="AF1226" t="s">
        <v>1277</v>
      </c>
      <c r="AG1226" t="s">
        <v>1278</v>
      </c>
      <c r="AH1226" t="s">
        <v>1279</v>
      </c>
      <c r="AI1226" t="s">
        <v>28</v>
      </c>
      <c r="AJ1226" s="16">
        <v>46023</v>
      </c>
      <c r="AL1226" t="s">
        <v>1768</v>
      </c>
      <c r="AM1226">
        <v>10000014</v>
      </c>
      <c r="AN1226" t="s">
        <v>1327</v>
      </c>
      <c r="AP1226">
        <v>3410120011</v>
      </c>
      <c r="AQ1226" t="s">
        <v>1266</v>
      </c>
      <c r="AS1226" s="17">
        <v>0</v>
      </c>
      <c r="AT1226" s="17">
        <v>0</v>
      </c>
      <c r="AU1226" s="17">
        <v>0</v>
      </c>
      <c r="AV1226" s="17">
        <v>0</v>
      </c>
      <c r="AW1226" s="17">
        <v>0</v>
      </c>
      <c r="AX1226" s="17">
        <v>0</v>
      </c>
      <c r="AY1226" s="17">
        <v>0</v>
      </c>
      <c r="AZ1226" s="17">
        <v>0</v>
      </c>
      <c r="BA1226" s="17">
        <v>0</v>
      </c>
      <c r="BB1226" s="17">
        <v>0</v>
      </c>
      <c r="BC1226" s="17">
        <v>0</v>
      </c>
      <c r="BD1226" s="17">
        <v>0</v>
      </c>
      <c r="BE1226" s="17">
        <v>0</v>
      </c>
      <c r="BF1226" s="17">
        <v>0</v>
      </c>
    </row>
    <row r="1227" spans="2:58" x14ac:dyDescent="0.25">
      <c r="B1227" t="s">
        <v>5309</v>
      </c>
      <c r="C1227">
        <v>33002583</v>
      </c>
      <c r="D1227" t="s">
        <v>5311</v>
      </c>
      <c r="E1227" t="s">
        <v>1266</v>
      </c>
      <c r="F1227" t="s">
        <v>1267</v>
      </c>
      <c r="H1227" s="16">
        <v>44532</v>
      </c>
      <c r="I1227" s="16">
        <v>44228</v>
      </c>
      <c r="J1227" s="16">
        <v>47848</v>
      </c>
      <c r="L1227" t="s">
        <v>1268</v>
      </c>
      <c r="M1227" t="s">
        <v>1266</v>
      </c>
      <c r="N1227" s="17">
        <v>100</v>
      </c>
      <c r="P1227" t="s">
        <v>1317</v>
      </c>
      <c r="Q1227" t="s">
        <v>1512</v>
      </c>
      <c r="S1227" t="s">
        <v>1319</v>
      </c>
      <c r="T1227" t="s">
        <v>1266</v>
      </c>
      <c r="U1227">
        <v>7000555567</v>
      </c>
      <c r="V1227" t="s">
        <v>1272</v>
      </c>
      <c r="W1227" t="s">
        <v>5312</v>
      </c>
      <c r="X1227" s="16">
        <v>45782</v>
      </c>
      <c r="AE1227" t="s">
        <v>2704</v>
      </c>
      <c r="AF1227" t="s">
        <v>1277</v>
      </c>
      <c r="AG1227" t="s">
        <v>1278</v>
      </c>
      <c r="AH1227" t="s">
        <v>1279</v>
      </c>
      <c r="AI1227" t="s">
        <v>28</v>
      </c>
      <c r="AJ1227" s="16">
        <v>46023</v>
      </c>
      <c r="AL1227" t="s">
        <v>1280</v>
      </c>
      <c r="AM1227">
        <v>10000014</v>
      </c>
      <c r="AN1227" t="s">
        <v>1327</v>
      </c>
      <c r="AP1227">
        <v>3410120011</v>
      </c>
      <c r="AQ1227" t="s">
        <v>1266</v>
      </c>
      <c r="AS1227" s="17">
        <v>0</v>
      </c>
      <c r="AT1227" s="17">
        <v>0</v>
      </c>
      <c r="AU1227" s="17">
        <v>0</v>
      </c>
      <c r="AV1227" s="17">
        <v>0</v>
      </c>
      <c r="AW1227" s="17">
        <v>0</v>
      </c>
      <c r="AX1227" s="17">
        <v>0</v>
      </c>
      <c r="AY1227" s="17">
        <v>0</v>
      </c>
      <c r="AZ1227" s="17">
        <v>0</v>
      </c>
      <c r="BA1227" s="17">
        <v>0</v>
      </c>
      <c r="BB1227" s="17">
        <v>0</v>
      </c>
      <c r="BC1227" s="17">
        <v>0</v>
      </c>
      <c r="BD1227" s="17">
        <v>0</v>
      </c>
      <c r="BE1227" s="17">
        <v>0</v>
      </c>
      <c r="BF1227" s="17">
        <v>0</v>
      </c>
    </row>
    <row r="1228" spans="2:58" x14ac:dyDescent="0.25">
      <c r="B1228" t="s">
        <v>5309</v>
      </c>
      <c r="C1228">
        <v>33007283</v>
      </c>
      <c r="D1228" t="s">
        <v>5313</v>
      </c>
      <c r="E1228" t="s">
        <v>1266</v>
      </c>
      <c r="F1228" t="s">
        <v>1267</v>
      </c>
      <c r="H1228" s="16">
        <v>45846</v>
      </c>
      <c r="I1228" s="16">
        <v>45839</v>
      </c>
      <c r="J1228" s="16">
        <v>49674</v>
      </c>
      <c r="L1228" t="s">
        <v>1268</v>
      </c>
      <c r="M1228" t="s">
        <v>1266</v>
      </c>
      <c r="N1228" s="17">
        <v>100</v>
      </c>
      <c r="P1228" t="s">
        <v>1317</v>
      </c>
      <c r="Q1228" t="s">
        <v>1512</v>
      </c>
      <c r="S1228" t="s">
        <v>1319</v>
      </c>
      <c r="T1228" t="s">
        <v>1266</v>
      </c>
      <c r="U1228">
        <v>7000555567</v>
      </c>
      <c r="V1228" t="s">
        <v>1272</v>
      </c>
      <c r="W1228" t="s">
        <v>5314</v>
      </c>
      <c r="X1228" s="16">
        <v>45847</v>
      </c>
      <c r="AC1228" t="s">
        <v>5315</v>
      </c>
      <c r="AD1228" t="s">
        <v>5316</v>
      </c>
      <c r="AE1228" t="s">
        <v>2704</v>
      </c>
      <c r="AF1228" t="s">
        <v>1277</v>
      </c>
      <c r="AG1228" t="s">
        <v>1526</v>
      </c>
      <c r="AH1228" t="s">
        <v>1527</v>
      </c>
      <c r="AI1228" t="s">
        <v>28</v>
      </c>
      <c r="AJ1228" s="16">
        <v>46023</v>
      </c>
      <c r="AL1228" t="s">
        <v>1292</v>
      </c>
      <c r="AM1228">
        <v>10000014</v>
      </c>
      <c r="AN1228" t="s">
        <v>1327</v>
      </c>
      <c r="AP1228" t="s">
        <v>1266</v>
      </c>
      <c r="AQ1228" t="s">
        <v>1266</v>
      </c>
      <c r="AS1228" s="17">
        <v>0</v>
      </c>
      <c r="AT1228" s="17">
        <v>0</v>
      </c>
      <c r="AU1228" s="17">
        <v>0</v>
      </c>
      <c r="AV1228" s="17">
        <v>0</v>
      </c>
      <c r="AW1228" s="17">
        <v>0</v>
      </c>
      <c r="AX1228" s="17">
        <v>0</v>
      </c>
      <c r="AY1228" s="17">
        <v>0</v>
      </c>
      <c r="AZ1228" s="17">
        <v>0</v>
      </c>
      <c r="BA1228" s="17">
        <v>0</v>
      </c>
      <c r="BB1228" s="17">
        <v>0</v>
      </c>
      <c r="BC1228" s="17">
        <v>0</v>
      </c>
      <c r="BD1228" s="17">
        <v>0</v>
      </c>
      <c r="BE1228" s="17">
        <v>0</v>
      </c>
      <c r="BF1228" s="17">
        <v>0</v>
      </c>
    </row>
    <row r="1229" spans="2:58" x14ac:dyDescent="0.25">
      <c r="B1229" t="s">
        <v>5317</v>
      </c>
      <c r="C1229">
        <v>33002202</v>
      </c>
      <c r="D1229" t="s">
        <v>5318</v>
      </c>
      <c r="E1229" t="s">
        <v>1266</v>
      </c>
      <c r="F1229" t="s">
        <v>1267</v>
      </c>
      <c r="H1229" s="16">
        <v>44532</v>
      </c>
      <c r="I1229" s="16">
        <v>43252</v>
      </c>
      <c r="J1229" s="16">
        <v>47848</v>
      </c>
      <c r="L1229" t="s">
        <v>1268</v>
      </c>
      <c r="M1229" t="s">
        <v>1266</v>
      </c>
      <c r="N1229" s="17">
        <v>100</v>
      </c>
      <c r="P1229" t="s">
        <v>1317</v>
      </c>
      <c r="Q1229" t="s">
        <v>4581</v>
      </c>
      <c r="S1229" t="s">
        <v>1319</v>
      </c>
      <c r="T1229" t="s">
        <v>1266</v>
      </c>
      <c r="U1229">
        <v>7000555567</v>
      </c>
      <c r="V1229" t="s">
        <v>1272</v>
      </c>
      <c r="W1229" t="s">
        <v>1522</v>
      </c>
      <c r="X1229" s="16">
        <v>45782</v>
      </c>
      <c r="AE1229" t="s">
        <v>1340</v>
      </c>
      <c r="AF1229" t="s">
        <v>1277</v>
      </c>
      <c r="AG1229" t="s">
        <v>1278</v>
      </c>
      <c r="AH1229" t="s">
        <v>1279</v>
      </c>
      <c r="AI1229" t="s">
        <v>28</v>
      </c>
      <c r="AJ1229" s="16">
        <v>46023</v>
      </c>
      <c r="AL1229" t="s">
        <v>1768</v>
      </c>
      <c r="AM1229">
        <v>10000014</v>
      </c>
      <c r="AN1229" t="s">
        <v>1327</v>
      </c>
      <c r="AP1229">
        <v>3410120011</v>
      </c>
      <c r="AQ1229" t="s">
        <v>1266</v>
      </c>
      <c r="AS1229" s="17">
        <v>0</v>
      </c>
      <c r="AT1229" s="17">
        <v>0</v>
      </c>
      <c r="AU1229" s="17">
        <v>0</v>
      </c>
      <c r="AV1229" s="17">
        <v>0</v>
      </c>
      <c r="AW1229" s="17">
        <v>0</v>
      </c>
      <c r="AX1229" s="17">
        <v>0</v>
      </c>
      <c r="AY1229" s="17">
        <v>0</v>
      </c>
      <c r="AZ1229" s="17">
        <v>0</v>
      </c>
      <c r="BA1229" s="17">
        <v>0</v>
      </c>
      <c r="BB1229" s="17">
        <v>0</v>
      </c>
      <c r="BC1229" s="17">
        <v>0</v>
      </c>
      <c r="BD1229" s="17">
        <v>0</v>
      </c>
      <c r="BE1229" s="17">
        <v>0</v>
      </c>
      <c r="BF1229" s="17">
        <v>0</v>
      </c>
    </row>
    <row r="1230" spans="2:58" x14ac:dyDescent="0.25">
      <c r="B1230" t="s">
        <v>5319</v>
      </c>
      <c r="C1230">
        <v>31306927</v>
      </c>
      <c r="D1230" t="s">
        <v>5320</v>
      </c>
      <c r="E1230" t="s">
        <v>1285</v>
      </c>
      <c r="F1230" t="s">
        <v>1267</v>
      </c>
      <c r="H1230" s="16">
        <v>45218</v>
      </c>
      <c r="I1230" s="16">
        <v>45200</v>
      </c>
      <c r="J1230" s="16">
        <v>48852</v>
      </c>
      <c r="L1230" t="s">
        <v>1286</v>
      </c>
      <c r="M1230" t="s">
        <v>1266</v>
      </c>
      <c r="N1230" s="17">
        <v>100</v>
      </c>
      <c r="P1230" t="s">
        <v>1317</v>
      </c>
      <c r="Q1230" t="s">
        <v>5321</v>
      </c>
      <c r="S1230" t="s">
        <v>1319</v>
      </c>
      <c r="T1230" t="s">
        <v>5322</v>
      </c>
      <c r="U1230">
        <v>7000555567</v>
      </c>
      <c r="V1230" t="s">
        <v>1272</v>
      </c>
      <c r="W1230" t="s">
        <v>4948</v>
      </c>
      <c r="X1230" s="16">
        <v>45799</v>
      </c>
      <c r="Y1230" t="s">
        <v>5323</v>
      </c>
      <c r="Z1230" s="16">
        <v>45799</v>
      </c>
      <c r="AC1230" t="s">
        <v>5324</v>
      </c>
      <c r="AD1230" t="s">
        <v>5325</v>
      </c>
      <c r="AE1230" t="s">
        <v>1311</v>
      </c>
      <c r="AF1230" t="s">
        <v>1277</v>
      </c>
      <c r="AG1230" t="s">
        <v>1715</v>
      </c>
      <c r="AH1230" t="s">
        <v>1716</v>
      </c>
      <c r="AI1230" t="s">
        <v>28</v>
      </c>
      <c r="AJ1230" s="16">
        <v>45200</v>
      </c>
      <c r="AL1230" t="s">
        <v>1292</v>
      </c>
      <c r="AM1230">
        <v>10768</v>
      </c>
      <c r="AN1230" t="s">
        <v>1938</v>
      </c>
      <c r="AP1230">
        <v>3410120011</v>
      </c>
      <c r="AQ1230" t="s">
        <v>1329</v>
      </c>
      <c r="AS1230" s="17">
        <v>0</v>
      </c>
      <c r="AT1230" s="17">
        <v>0</v>
      </c>
      <c r="AU1230" s="17">
        <v>0</v>
      </c>
      <c r="AV1230" s="17">
        <v>0</v>
      </c>
      <c r="AW1230" s="17">
        <v>0</v>
      </c>
      <c r="AX1230" s="17">
        <v>0</v>
      </c>
      <c r="AY1230" s="17">
        <v>0</v>
      </c>
      <c r="AZ1230" s="17">
        <v>0</v>
      </c>
      <c r="BA1230" s="17">
        <v>0</v>
      </c>
      <c r="BB1230" s="17">
        <v>0</v>
      </c>
      <c r="BC1230" s="17">
        <v>0</v>
      </c>
      <c r="BD1230" s="17">
        <v>0</v>
      </c>
      <c r="BE1230" s="17">
        <v>0</v>
      </c>
      <c r="BF1230" s="17">
        <v>0</v>
      </c>
    </row>
    <row r="1231" spans="2:58" x14ac:dyDescent="0.25">
      <c r="B1231" t="s">
        <v>5319</v>
      </c>
      <c r="C1231">
        <v>33002234</v>
      </c>
      <c r="D1231" t="s">
        <v>5326</v>
      </c>
      <c r="E1231" t="s">
        <v>1266</v>
      </c>
      <c r="F1231" t="s">
        <v>1267</v>
      </c>
      <c r="H1231" s="16">
        <v>44532</v>
      </c>
      <c r="I1231" s="16">
        <v>43497</v>
      </c>
      <c r="J1231" s="16">
        <v>47848</v>
      </c>
      <c r="L1231" t="s">
        <v>1268</v>
      </c>
      <c r="M1231" t="s">
        <v>1266</v>
      </c>
      <c r="N1231" s="17">
        <v>100</v>
      </c>
      <c r="P1231" t="s">
        <v>1317</v>
      </c>
      <c r="Q1231" t="s">
        <v>5321</v>
      </c>
      <c r="S1231" t="s">
        <v>1319</v>
      </c>
      <c r="T1231" t="s">
        <v>1266</v>
      </c>
      <c r="U1231">
        <v>7000555567</v>
      </c>
      <c r="V1231" t="s">
        <v>1272</v>
      </c>
      <c r="W1231" t="s">
        <v>1320</v>
      </c>
      <c r="X1231" s="16">
        <v>45782</v>
      </c>
      <c r="AE1231" t="s">
        <v>2704</v>
      </c>
      <c r="AF1231" t="s">
        <v>1277</v>
      </c>
      <c r="AG1231" t="s">
        <v>1773</v>
      </c>
      <c r="AH1231" t="s">
        <v>1774</v>
      </c>
      <c r="AI1231" t="s">
        <v>28</v>
      </c>
      <c r="AJ1231" s="16">
        <v>46023</v>
      </c>
      <c r="AL1231" t="s">
        <v>1768</v>
      </c>
      <c r="AM1231">
        <v>10000014</v>
      </c>
      <c r="AN1231" t="s">
        <v>1327</v>
      </c>
      <c r="AP1231">
        <v>3410120011</v>
      </c>
      <c r="AQ1231" t="s">
        <v>1266</v>
      </c>
      <c r="AS1231" s="17">
        <v>0</v>
      </c>
      <c r="AT1231" s="17">
        <v>0</v>
      </c>
      <c r="AU1231" s="17">
        <v>0</v>
      </c>
      <c r="AV1231" s="17">
        <v>0</v>
      </c>
      <c r="AW1231" s="17">
        <v>0</v>
      </c>
      <c r="AX1231" s="17">
        <v>0</v>
      </c>
      <c r="AY1231" s="17">
        <v>0</v>
      </c>
      <c r="AZ1231" s="17">
        <v>0</v>
      </c>
      <c r="BA1231" s="17">
        <v>0</v>
      </c>
      <c r="BB1231" s="17">
        <v>0</v>
      </c>
      <c r="BC1231" s="17">
        <v>0</v>
      </c>
      <c r="BD1231" s="17">
        <v>0</v>
      </c>
      <c r="BE1231" s="17">
        <v>0</v>
      </c>
      <c r="BF1231" s="17">
        <v>0</v>
      </c>
    </row>
    <row r="1232" spans="2:58" x14ac:dyDescent="0.25">
      <c r="B1232" t="s">
        <v>5319</v>
      </c>
      <c r="C1232">
        <v>33007286</v>
      </c>
      <c r="D1232" t="s">
        <v>5327</v>
      </c>
      <c r="E1232" t="s">
        <v>1266</v>
      </c>
      <c r="F1232" t="s">
        <v>1267</v>
      </c>
      <c r="H1232" s="16">
        <v>45846</v>
      </c>
      <c r="I1232" s="16">
        <v>45839</v>
      </c>
      <c r="J1232" s="16">
        <v>49674</v>
      </c>
      <c r="L1232" t="s">
        <v>1268</v>
      </c>
      <c r="M1232" t="s">
        <v>1266</v>
      </c>
      <c r="N1232" s="17">
        <v>100</v>
      </c>
      <c r="P1232" t="s">
        <v>1317</v>
      </c>
      <c r="Q1232" t="s">
        <v>5321</v>
      </c>
      <c r="S1232" t="s">
        <v>1319</v>
      </c>
      <c r="T1232" t="s">
        <v>1266</v>
      </c>
      <c r="U1232">
        <v>7000555567</v>
      </c>
      <c r="V1232" t="s">
        <v>1272</v>
      </c>
      <c r="W1232" t="s">
        <v>1320</v>
      </c>
      <c r="X1232" s="16">
        <v>45847</v>
      </c>
      <c r="AC1232" t="s">
        <v>5324</v>
      </c>
      <c r="AD1232" t="s">
        <v>5325</v>
      </c>
      <c r="AE1232" t="s">
        <v>2704</v>
      </c>
      <c r="AF1232" t="s">
        <v>1277</v>
      </c>
      <c r="AG1232" t="s">
        <v>1526</v>
      </c>
      <c r="AH1232" t="s">
        <v>1527</v>
      </c>
      <c r="AI1232" t="s">
        <v>28</v>
      </c>
      <c r="AJ1232" s="16">
        <v>46023</v>
      </c>
      <c r="AL1232" t="s">
        <v>1292</v>
      </c>
      <c r="AM1232">
        <v>10000014</v>
      </c>
      <c r="AN1232" t="s">
        <v>1327</v>
      </c>
      <c r="AP1232" t="s">
        <v>1266</v>
      </c>
      <c r="AQ1232" t="s">
        <v>1266</v>
      </c>
      <c r="AS1232" s="17">
        <v>0</v>
      </c>
      <c r="AT1232" s="17">
        <v>0</v>
      </c>
      <c r="AU1232" s="17">
        <v>0</v>
      </c>
      <c r="AV1232" s="17">
        <v>0</v>
      </c>
      <c r="AW1232" s="17">
        <v>0</v>
      </c>
      <c r="AX1232" s="17">
        <v>0</v>
      </c>
      <c r="AY1232" s="17">
        <v>0</v>
      </c>
      <c r="AZ1232" s="17">
        <v>0</v>
      </c>
      <c r="BA1232" s="17">
        <v>0</v>
      </c>
      <c r="BB1232" s="17">
        <v>0</v>
      </c>
      <c r="BC1232" s="17">
        <v>0</v>
      </c>
      <c r="BD1232" s="17">
        <v>0</v>
      </c>
      <c r="BE1232" s="17">
        <v>0</v>
      </c>
      <c r="BF1232" s="17">
        <v>0</v>
      </c>
    </row>
    <row r="1233" spans="2:58" x14ac:dyDescent="0.25">
      <c r="B1233" t="s">
        <v>5319</v>
      </c>
      <c r="C1233">
        <v>33007317</v>
      </c>
      <c r="D1233" t="s">
        <v>5328</v>
      </c>
      <c r="E1233" t="s">
        <v>1266</v>
      </c>
      <c r="F1233" t="s">
        <v>1267</v>
      </c>
      <c r="H1233" s="16">
        <v>45846</v>
      </c>
      <c r="I1233" s="16">
        <v>45839</v>
      </c>
      <c r="J1233" s="16">
        <v>49674</v>
      </c>
      <c r="L1233" t="s">
        <v>1268</v>
      </c>
      <c r="M1233" t="s">
        <v>1266</v>
      </c>
      <c r="N1233" s="17">
        <v>100</v>
      </c>
      <c r="P1233" t="s">
        <v>1317</v>
      </c>
      <c r="Q1233" t="s">
        <v>5321</v>
      </c>
      <c r="S1233" t="s">
        <v>1319</v>
      </c>
      <c r="T1233" t="s">
        <v>1266</v>
      </c>
      <c r="U1233">
        <v>7000555567</v>
      </c>
      <c r="V1233" t="s">
        <v>1272</v>
      </c>
      <c r="W1233" t="s">
        <v>5322</v>
      </c>
      <c r="X1233" s="16">
        <v>46040</v>
      </c>
      <c r="AC1233" t="s">
        <v>5329</v>
      </c>
      <c r="AD1233" t="s">
        <v>5330</v>
      </c>
      <c r="AE1233" t="s">
        <v>3624</v>
      </c>
      <c r="AF1233" t="s">
        <v>1277</v>
      </c>
      <c r="AG1233" t="s">
        <v>1526</v>
      </c>
      <c r="AH1233" t="s">
        <v>1527</v>
      </c>
      <c r="AI1233" t="s">
        <v>28</v>
      </c>
      <c r="AJ1233" s="16">
        <v>46023</v>
      </c>
      <c r="AL1233" t="s">
        <v>1292</v>
      </c>
      <c r="AM1233">
        <v>10000014</v>
      </c>
      <c r="AN1233" t="s">
        <v>1327</v>
      </c>
      <c r="AP1233" t="s">
        <v>1266</v>
      </c>
      <c r="AQ1233" t="s">
        <v>1266</v>
      </c>
      <c r="AS1233" s="17">
        <v>0</v>
      </c>
      <c r="AT1233" s="17">
        <v>0</v>
      </c>
      <c r="AU1233" s="17">
        <v>0</v>
      </c>
      <c r="AV1233" s="17">
        <v>0</v>
      </c>
      <c r="AW1233" s="17">
        <v>0</v>
      </c>
      <c r="AX1233" s="17">
        <v>0</v>
      </c>
      <c r="AY1233" s="17">
        <v>0</v>
      </c>
      <c r="AZ1233" s="17">
        <v>0</v>
      </c>
      <c r="BA1233" s="17">
        <v>0</v>
      </c>
      <c r="BB1233" s="17">
        <v>0</v>
      </c>
      <c r="BC1233" s="17">
        <v>0</v>
      </c>
      <c r="BD1233" s="17">
        <v>0</v>
      </c>
      <c r="BE1233" s="17">
        <v>0</v>
      </c>
      <c r="BF1233" s="17">
        <v>0</v>
      </c>
    </row>
    <row r="1234" spans="2:58" x14ac:dyDescent="0.25">
      <c r="B1234" t="s">
        <v>5331</v>
      </c>
      <c r="C1234">
        <v>33002233</v>
      </c>
      <c r="D1234" t="s">
        <v>5332</v>
      </c>
      <c r="E1234" t="s">
        <v>1266</v>
      </c>
      <c r="F1234" t="s">
        <v>1267</v>
      </c>
      <c r="H1234" s="16">
        <v>44532</v>
      </c>
      <c r="I1234" s="16">
        <v>43497</v>
      </c>
      <c r="J1234" s="16">
        <v>47848</v>
      </c>
      <c r="L1234" t="s">
        <v>1268</v>
      </c>
      <c r="M1234" t="s">
        <v>1266</v>
      </c>
      <c r="N1234" s="17">
        <v>100</v>
      </c>
      <c r="P1234" t="s">
        <v>1317</v>
      </c>
      <c r="Q1234" t="s">
        <v>5333</v>
      </c>
      <c r="S1234" t="s">
        <v>1319</v>
      </c>
      <c r="T1234" t="s">
        <v>1266</v>
      </c>
      <c r="U1234">
        <v>7000555567</v>
      </c>
      <c r="V1234" t="s">
        <v>1272</v>
      </c>
      <c r="W1234" t="s">
        <v>1320</v>
      </c>
      <c r="X1234" s="16">
        <v>45782</v>
      </c>
      <c r="AE1234" t="s">
        <v>2704</v>
      </c>
      <c r="AF1234" t="s">
        <v>1277</v>
      </c>
      <c r="AG1234" t="s">
        <v>1278</v>
      </c>
      <c r="AH1234" t="s">
        <v>1279</v>
      </c>
      <c r="AI1234" t="s">
        <v>28</v>
      </c>
      <c r="AJ1234" s="16">
        <v>46023</v>
      </c>
      <c r="AL1234" t="s">
        <v>1768</v>
      </c>
      <c r="AM1234">
        <v>10000014</v>
      </c>
      <c r="AN1234" t="s">
        <v>1327</v>
      </c>
      <c r="AP1234">
        <v>3410120011</v>
      </c>
      <c r="AQ1234" t="s">
        <v>1266</v>
      </c>
      <c r="AS1234" s="17">
        <v>0</v>
      </c>
      <c r="AT1234" s="17">
        <v>0</v>
      </c>
      <c r="AU1234" s="17">
        <v>0</v>
      </c>
      <c r="AV1234" s="17">
        <v>0</v>
      </c>
      <c r="AW1234" s="17">
        <v>0</v>
      </c>
      <c r="AX1234" s="17">
        <v>0</v>
      </c>
      <c r="AY1234" s="17">
        <v>0</v>
      </c>
      <c r="AZ1234" s="17">
        <v>0</v>
      </c>
      <c r="BA1234" s="17">
        <v>0</v>
      </c>
      <c r="BB1234" s="17">
        <v>0</v>
      </c>
      <c r="BC1234" s="17">
        <v>0</v>
      </c>
      <c r="BD1234" s="17">
        <v>0</v>
      </c>
      <c r="BE1234" s="17">
        <v>0</v>
      </c>
      <c r="BF1234" s="17">
        <v>0</v>
      </c>
    </row>
    <row r="1235" spans="2:58" x14ac:dyDescent="0.25">
      <c r="B1235" t="s">
        <v>5331</v>
      </c>
      <c r="C1235">
        <v>33005028</v>
      </c>
      <c r="D1235" t="s">
        <v>5334</v>
      </c>
      <c r="E1235" t="s">
        <v>1266</v>
      </c>
      <c r="F1235" t="s">
        <v>1267</v>
      </c>
      <c r="H1235" s="16">
        <v>45419</v>
      </c>
      <c r="I1235" s="16">
        <v>45413</v>
      </c>
      <c r="J1235" s="16">
        <v>47848</v>
      </c>
      <c r="L1235" t="s">
        <v>1268</v>
      </c>
      <c r="M1235" t="s">
        <v>1266</v>
      </c>
      <c r="N1235" s="17">
        <v>100</v>
      </c>
      <c r="P1235" t="s">
        <v>1317</v>
      </c>
      <c r="Q1235" t="s">
        <v>5333</v>
      </c>
      <c r="S1235" t="s">
        <v>1319</v>
      </c>
      <c r="T1235" t="s">
        <v>1266</v>
      </c>
      <c r="U1235">
        <v>7000555567</v>
      </c>
      <c r="V1235" t="s">
        <v>1272</v>
      </c>
      <c r="W1235" t="s">
        <v>5335</v>
      </c>
      <c r="X1235" s="16">
        <v>45848</v>
      </c>
      <c r="AE1235" t="s">
        <v>1797</v>
      </c>
      <c r="AF1235" t="s">
        <v>1277</v>
      </c>
      <c r="AG1235" t="s">
        <v>1550</v>
      </c>
      <c r="AH1235" t="s">
        <v>1551</v>
      </c>
      <c r="AI1235" t="s">
        <v>28</v>
      </c>
      <c r="AJ1235" s="16">
        <v>46023</v>
      </c>
      <c r="AL1235" t="s">
        <v>1292</v>
      </c>
      <c r="AM1235">
        <v>10000014</v>
      </c>
      <c r="AN1235" t="s">
        <v>1327</v>
      </c>
      <c r="AP1235">
        <v>3410120021</v>
      </c>
      <c r="AQ1235" t="s">
        <v>1266</v>
      </c>
      <c r="AS1235" s="17">
        <v>0</v>
      </c>
      <c r="AT1235" s="17">
        <v>0</v>
      </c>
      <c r="AU1235" s="17">
        <v>0</v>
      </c>
      <c r="AV1235" s="17">
        <v>0</v>
      </c>
      <c r="AW1235" s="17">
        <v>0</v>
      </c>
      <c r="AX1235" s="17">
        <v>0</v>
      </c>
      <c r="AY1235" s="17">
        <v>0</v>
      </c>
      <c r="AZ1235" s="17">
        <v>0</v>
      </c>
      <c r="BA1235" s="17">
        <v>0</v>
      </c>
      <c r="BB1235" s="17">
        <v>0</v>
      </c>
      <c r="BC1235" s="17">
        <v>0</v>
      </c>
      <c r="BD1235" s="17">
        <v>0</v>
      </c>
      <c r="BE1235" s="17">
        <v>0</v>
      </c>
      <c r="BF1235" s="17">
        <v>0</v>
      </c>
    </row>
    <row r="1236" spans="2:58" x14ac:dyDescent="0.25">
      <c r="B1236" t="s">
        <v>5336</v>
      </c>
      <c r="C1236">
        <v>33002231</v>
      </c>
      <c r="D1236" t="s">
        <v>5337</v>
      </c>
      <c r="E1236" t="s">
        <v>1266</v>
      </c>
      <c r="F1236" t="s">
        <v>1267</v>
      </c>
      <c r="H1236" s="16">
        <v>44532</v>
      </c>
      <c r="I1236" s="16">
        <v>43497</v>
      </c>
      <c r="J1236" s="16">
        <v>47848</v>
      </c>
      <c r="L1236" t="s">
        <v>1268</v>
      </c>
      <c r="M1236" t="s">
        <v>1266</v>
      </c>
      <c r="N1236" s="17">
        <v>100</v>
      </c>
      <c r="P1236" t="s">
        <v>1317</v>
      </c>
      <c r="Q1236" t="s">
        <v>4269</v>
      </c>
      <c r="S1236" t="s">
        <v>1319</v>
      </c>
      <c r="T1236" t="s">
        <v>1266</v>
      </c>
      <c r="U1236">
        <v>7000555567</v>
      </c>
      <c r="V1236" t="s">
        <v>1272</v>
      </c>
      <c r="W1236" t="s">
        <v>5338</v>
      </c>
      <c r="X1236" s="16">
        <v>45782</v>
      </c>
      <c r="AE1236" t="s">
        <v>2704</v>
      </c>
      <c r="AF1236" t="s">
        <v>1277</v>
      </c>
      <c r="AG1236" t="s">
        <v>1278</v>
      </c>
      <c r="AH1236" t="s">
        <v>1279</v>
      </c>
      <c r="AI1236" t="s">
        <v>28</v>
      </c>
      <c r="AJ1236" s="16">
        <v>46023</v>
      </c>
      <c r="AL1236" t="s">
        <v>1768</v>
      </c>
      <c r="AM1236">
        <v>10000014</v>
      </c>
      <c r="AN1236" t="s">
        <v>1327</v>
      </c>
      <c r="AP1236">
        <v>3410120011</v>
      </c>
      <c r="AQ1236" t="s">
        <v>1266</v>
      </c>
      <c r="AS1236" s="17">
        <v>0</v>
      </c>
      <c r="AT1236" s="17">
        <v>0</v>
      </c>
      <c r="AU1236" s="17">
        <v>0</v>
      </c>
      <c r="AV1236" s="17">
        <v>0</v>
      </c>
      <c r="AW1236" s="17">
        <v>0</v>
      </c>
      <c r="AX1236" s="17">
        <v>0</v>
      </c>
      <c r="AY1236" s="17">
        <v>0</v>
      </c>
      <c r="AZ1236" s="17">
        <v>0</v>
      </c>
      <c r="BA1236" s="17">
        <v>0</v>
      </c>
      <c r="BB1236" s="17">
        <v>0</v>
      </c>
      <c r="BC1236" s="17">
        <v>0</v>
      </c>
      <c r="BD1236" s="17">
        <v>0</v>
      </c>
      <c r="BE1236" s="17">
        <v>0</v>
      </c>
      <c r="BF1236" s="17">
        <v>0</v>
      </c>
    </row>
    <row r="1237" spans="2:58" x14ac:dyDescent="0.25">
      <c r="B1237" t="s">
        <v>5336</v>
      </c>
      <c r="C1237">
        <v>33002232</v>
      </c>
      <c r="D1237" t="s">
        <v>5339</v>
      </c>
      <c r="E1237" t="s">
        <v>1266</v>
      </c>
      <c r="F1237" t="s">
        <v>1267</v>
      </c>
      <c r="H1237" s="16">
        <v>44532</v>
      </c>
      <c r="I1237" s="16">
        <v>43466</v>
      </c>
      <c r="J1237" s="16">
        <v>47848</v>
      </c>
      <c r="L1237" t="s">
        <v>1268</v>
      </c>
      <c r="M1237" t="s">
        <v>1266</v>
      </c>
      <c r="N1237" s="17">
        <v>100</v>
      </c>
      <c r="P1237" t="s">
        <v>1317</v>
      </c>
      <c r="Q1237" t="s">
        <v>4261</v>
      </c>
      <c r="S1237" t="s">
        <v>1319</v>
      </c>
      <c r="T1237" t="s">
        <v>1266</v>
      </c>
      <c r="U1237">
        <v>7000555567</v>
      </c>
      <c r="V1237" t="s">
        <v>1272</v>
      </c>
      <c r="W1237" t="s">
        <v>1320</v>
      </c>
      <c r="X1237" s="16">
        <v>45782</v>
      </c>
      <c r="AE1237" t="s">
        <v>2704</v>
      </c>
      <c r="AF1237" t="s">
        <v>1277</v>
      </c>
      <c r="AG1237" t="s">
        <v>1278</v>
      </c>
      <c r="AH1237" t="s">
        <v>1279</v>
      </c>
      <c r="AI1237" t="s">
        <v>28</v>
      </c>
      <c r="AJ1237" s="16">
        <v>46023</v>
      </c>
      <c r="AL1237" t="s">
        <v>1768</v>
      </c>
      <c r="AM1237">
        <v>10000014</v>
      </c>
      <c r="AN1237" t="s">
        <v>1327</v>
      </c>
      <c r="AP1237">
        <v>3410120011</v>
      </c>
      <c r="AQ1237" t="s">
        <v>1266</v>
      </c>
      <c r="AS1237" s="17">
        <v>0</v>
      </c>
      <c r="AT1237" s="17">
        <v>0</v>
      </c>
      <c r="AU1237" s="17">
        <v>0</v>
      </c>
      <c r="AV1237" s="17">
        <v>0</v>
      </c>
      <c r="AW1237" s="17">
        <v>0</v>
      </c>
      <c r="AX1237" s="17">
        <v>0</v>
      </c>
      <c r="AY1237" s="17">
        <v>0</v>
      </c>
      <c r="AZ1237" s="17">
        <v>0</v>
      </c>
      <c r="BA1237" s="17">
        <v>0</v>
      </c>
      <c r="BB1237" s="17">
        <v>0</v>
      </c>
      <c r="BC1237" s="17">
        <v>0</v>
      </c>
      <c r="BD1237" s="17">
        <v>0</v>
      </c>
      <c r="BE1237" s="17">
        <v>0</v>
      </c>
      <c r="BF1237" s="17">
        <v>0</v>
      </c>
    </row>
    <row r="1238" spans="2:58" x14ac:dyDescent="0.25">
      <c r="B1238" t="s">
        <v>5336</v>
      </c>
      <c r="C1238">
        <v>33007310</v>
      </c>
      <c r="D1238" t="s">
        <v>5340</v>
      </c>
      <c r="E1238" t="s">
        <v>1266</v>
      </c>
      <c r="F1238" t="s">
        <v>1267</v>
      </c>
      <c r="H1238" s="16">
        <v>45846</v>
      </c>
      <c r="I1238" s="16">
        <v>45839</v>
      </c>
      <c r="J1238" s="16">
        <v>49674</v>
      </c>
      <c r="L1238" t="s">
        <v>1268</v>
      </c>
      <c r="M1238" t="s">
        <v>1266</v>
      </c>
      <c r="N1238" s="17">
        <v>100</v>
      </c>
      <c r="P1238" t="s">
        <v>1317</v>
      </c>
      <c r="Q1238" t="s">
        <v>4261</v>
      </c>
      <c r="S1238" t="s">
        <v>1319</v>
      </c>
      <c r="T1238" t="s">
        <v>1266</v>
      </c>
      <c r="U1238">
        <v>7000555567</v>
      </c>
      <c r="V1238" t="s">
        <v>1272</v>
      </c>
      <c r="W1238" t="s">
        <v>1320</v>
      </c>
      <c r="X1238" s="16">
        <v>45856</v>
      </c>
      <c r="AC1238" t="s">
        <v>5341</v>
      </c>
      <c r="AD1238" t="s">
        <v>5342</v>
      </c>
      <c r="AE1238" t="s">
        <v>2704</v>
      </c>
      <c r="AF1238" t="s">
        <v>1277</v>
      </c>
      <c r="AG1238" t="s">
        <v>1526</v>
      </c>
      <c r="AH1238" t="s">
        <v>1527</v>
      </c>
      <c r="AI1238" t="s">
        <v>28</v>
      </c>
      <c r="AJ1238" s="16">
        <v>46023</v>
      </c>
      <c r="AL1238" t="s">
        <v>1292</v>
      </c>
      <c r="AM1238">
        <v>10000014</v>
      </c>
      <c r="AN1238" t="s">
        <v>1327</v>
      </c>
      <c r="AP1238" t="s">
        <v>1266</v>
      </c>
      <c r="AQ1238" t="s">
        <v>1266</v>
      </c>
      <c r="AS1238" s="17">
        <v>0</v>
      </c>
      <c r="AT1238" s="17">
        <v>0</v>
      </c>
      <c r="AU1238" s="17">
        <v>0</v>
      </c>
      <c r="AV1238" s="17">
        <v>0</v>
      </c>
      <c r="AW1238" s="17">
        <v>0</v>
      </c>
      <c r="AX1238" s="17">
        <v>0</v>
      </c>
      <c r="AY1238" s="17">
        <v>0</v>
      </c>
      <c r="AZ1238" s="17">
        <v>0</v>
      </c>
      <c r="BA1238" s="17">
        <v>0</v>
      </c>
      <c r="BB1238" s="17">
        <v>0</v>
      </c>
      <c r="BC1238" s="17">
        <v>0</v>
      </c>
      <c r="BD1238" s="17">
        <v>0</v>
      </c>
      <c r="BE1238" s="17">
        <v>0</v>
      </c>
      <c r="BF1238" s="17">
        <v>0</v>
      </c>
    </row>
    <row r="1239" spans="2:58" x14ac:dyDescent="0.25">
      <c r="B1239" t="s">
        <v>5336</v>
      </c>
      <c r="C1239">
        <v>33007319</v>
      </c>
      <c r="D1239" t="s">
        <v>5343</v>
      </c>
      <c r="E1239" t="s">
        <v>1266</v>
      </c>
      <c r="F1239" t="s">
        <v>1267</v>
      </c>
      <c r="H1239" s="16">
        <v>45846</v>
      </c>
      <c r="I1239" s="16">
        <v>45839</v>
      </c>
      <c r="J1239" s="16">
        <v>49674</v>
      </c>
      <c r="L1239" t="s">
        <v>1268</v>
      </c>
      <c r="M1239" t="s">
        <v>1266</v>
      </c>
      <c r="N1239" s="17">
        <v>100</v>
      </c>
      <c r="P1239" t="s">
        <v>1317</v>
      </c>
      <c r="Q1239" t="s">
        <v>4269</v>
      </c>
      <c r="S1239" t="s">
        <v>1319</v>
      </c>
      <c r="T1239" t="s">
        <v>1266</v>
      </c>
      <c r="U1239">
        <v>7000555567</v>
      </c>
      <c r="V1239" t="s">
        <v>1272</v>
      </c>
      <c r="W1239" t="s">
        <v>5344</v>
      </c>
      <c r="X1239" s="16">
        <v>45856</v>
      </c>
      <c r="AC1239" t="s">
        <v>5345</v>
      </c>
      <c r="AD1239" t="s">
        <v>5346</v>
      </c>
      <c r="AE1239" t="s">
        <v>2704</v>
      </c>
      <c r="AF1239" t="s">
        <v>1277</v>
      </c>
      <c r="AG1239" t="s">
        <v>1526</v>
      </c>
      <c r="AH1239" t="s">
        <v>1527</v>
      </c>
      <c r="AI1239" t="s">
        <v>28</v>
      </c>
      <c r="AJ1239" s="16">
        <v>46023</v>
      </c>
      <c r="AL1239" t="s">
        <v>1292</v>
      </c>
      <c r="AM1239">
        <v>10000014</v>
      </c>
      <c r="AN1239" t="s">
        <v>1327</v>
      </c>
      <c r="AP1239" t="s">
        <v>1266</v>
      </c>
      <c r="AQ1239" t="s">
        <v>1266</v>
      </c>
      <c r="AS1239" s="17">
        <v>0</v>
      </c>
      <c r="AT1239" s="17">
        <v>0</v>
      </c>
      <c r="AU1239" s="17">
        <v>0</v>
      </c>
      <c r="AV1239" s="17">
        <v>0</v>
      </c>
      <c r="AW1239" s="17">
        <v>0</v>
      </c>
      <c r="AX1239" s="17">
        <v>0</v>
      </c>
      <c r="AY1239" s="17">
        <v>0</v>
      </c>
      <c r="AZ1239" s="17">
        <v>0</v>
      </c>
      <c r="BA1239" s="17">
        <v>0</v>
      </c>
      <c r="BB1239" s="17">
        <v>0</v>
      </c>
      <c r="BC1239" s="17">
        <v>0</v>
      </c>
      <c r="BD1239" s="17">
        <v>0</v>
      </c>
      <c r="BE1239" s="17">
        <v>0</v>
      </c>
      <c r="BF1239" s="17">
        <v>0</v>
      </c>
    </row>
    <row r="1240" spans="2:58" x14ac:dyDescent="0.25">
      <c r="B1240" t="s">
        <v>5336</v>
      </c>
      <c r="C1240">
        <v>33007341</v>
      </c>
      <c r="D1240" t="s">
        <v>5347</v>
      </c>
      <c r="E1240" t="s">
        <v>1266</v>
      </c>
      <c r="F1240" t="s">
        <v>1267</v>
      </c>
      <c r="H1240" s="16">
        <v>45847</v>
      </c>
      <c r="I1240" s="16">
        <v>45839</v>
      </c>
      <c r="J1240" s="16">
        <v>49674</v>
      </c>
      <c r="L1240" t="s">
        <v>1268</v>
      </c>
      <c r="M1240" t="s">
        <v>1266</v>
      </c>
      <c r="N1240" s="17">
        <v>100</v>
      </c>
      <c r="P1240" t="s">
        <v>1317</v>
      </c>
      <c r="Q1240" t="s">
        <v>4261</v>
      </c>
      <c r="S1240" t="s">
        <v>1319</v>
      </c>
      <c r="T1240" t="s">
        <v>1266</v>
      </c>
      <c r="U1240">
        <v>7000555567</v>
      </c>
      <c r="V1240" t="s">
        <v>1272</v>
      </c>
      <c r="W1240" t="s">
        <v>1320</v>
      </c>
      <c r="X1240" s="16">
        <v>45856</v>
      </c>
      <c r="AC1240" t="s">
        <v>5348</v>
      </c>
      <c r="AD1240" t="s">
        <v>5349</v>
      </c>
      <c r="AE1240" t="s">
        <v>1319</v>
      </c>
      <c r="AF1240" t="s">
        <v>1277</v>
      </c>
      <c r="AG1240" t="s">
        <v>1526</v>
      </c>
      <c r="AH1240" t="s">
        <v>1527</v>
      </c>
      <c r="AI1240" t="s">
        <v>28</v>
      </c>
      <c r="AJ1240" s="16">
        <v>46023</v>
      </c>
      <c r="AL1240" t="s">
        <v>1292</v>
      </c>
      <c r="AM1240">
        <v>10000014</v>
      </c>
      <c r="AN1240" t="s">
        <v>1327</v>
      </c>
      <c r="AP1240" t="s">
        <v>1266</v>
      </c>
      <c r="AQ1240" t="s">
        <v>1266</v>
      </c>
      <c r="AS1240" s="17">
        <v>0</v>
      </c>
      <c r="AT1240" s="17">
        <v>0</v>
      </c>
      <c r="AU1240" s="17">
        <v>0</v>
      </c>
      <c r="AV1240" s="17">
        <v>0</v>
      </c>
      <c r="AW1240" s="17">
        <v>0</v>
      </c>
      <c r="AX1240" s="17">
        <v>0</v>
      </c>
      <c r="AY1240" s="17">
        <v>0</v>
      </c>
      <c r="AZ1240" s="17">
        <v>0</v>
      </c>
      <c r="BA1240" s="17">
        <v>0</v>
      </c>
      <c r="BB1240" s="17">
        <v>0</v>
      </c>
      <c r="BC1240" s="17">
        <v>0</v>
      </c>
      <c r="BD1240" s="17">
        <v>0</v>
      </c>
      <c r="BE1240" s="17">
        <v>0</v>
      </c>
      <c r="BF1240" s="17">
        <v>0</v>
      </c>
    </row>
    <row r="1241" spans="2:58" x14ac:dyDescent="0.25">
      <c r="B1241" t="s">
        <v>5350</v>
      </c>
      <c r="C1241">
        <v>31099956</v>
      </c>
      <c r="D1241" t="s">
        <v>5351</v>
      </c>
      <c r="E1241" t="s">
        <v>1285</v>
      </c>
      <c r="F1241" t="s">
        <v>1267</v>
      </c>
      <c r="H1241" s="16">
        <v>44727</v>
      </c>
      <c r="I1241" s="16">
        <v>44774</v>
      </c>
      <c r="J1241" s="16">
        <v>47848</v>
      </c>
      <c r="L1241" t="s">
        <v>1286</v>
      </c>
      <c r="M1241" t="s">
        <v>1266</v>
      </c>
      <c r="N1241" s="17">
        <v>100</v>
      </c>
      <c r="P1241" t="s">
        <v>1317</v>
      </c>
      <c r="Q1241" t="s">
        <v>4599</v>
      </c>
      <c r="S1241" t="s">
        <v>1595</v>
      </c>
      <c r="T1241" t="s">
        <v>2416</v>
      </c>
      <c r="U1241">
        <v>7000555567</v>
      </c>
      <c r="V1241" t="s">
        <v>1272</v>
      </c>
      <c r="W1241" t="s">
        <v>2416</v>
      </c>
      <c r="X1241" s="16">
        <v>45810</v>
      </c>
      <c r="Y1241">
        <v>8000068476</v>
      </c>
      <c r="Z1241" s="16">
        <v>45741</v>
      </c>
      <c r="AC1241" t="s">
        <v>4453</v>
      </c>
      <c r="AD1241" t="s">
        <v>4454</v>
      </c>
      <c r="AE1241" t="s">
        <v>2522</v>
      </c>
      <c r="AF1241" t="s">
        <v>1277</v>
      </c>
      <c r="AG1241" t="s">
        <v>1550</v>
      </c>
      <c r="AH1241" t="s">
        <v>1551</v>
      </c>
      <c r="AI1241" t="s">
        <v>28</v>
      </c>
      <c r="AJ1241" s="16">
        <v>45658</v>
      </c>
      <c r="AL1241" t="s">
        <v>3826</v>
      </c>
      <c r="AM1241">
        <v>10000063</v>
      </c>
      <c r="AN1241" t="s">
        <v>1886</v>
      </c>
      <c r="AO1241" t="s">
        <v>4359</v>
      </c>
      <c r="AP1241">
        <v>3410120011</v>
      </c>
      <c r="AQ1241" t="s">
        <v>1294</v>
      </c>
      <c r="AS1241" s="17">
        <v>52.8</v>
      </c>
      <c r="AT1241" s="17">
        <v>52.8</v>
      </c>
      <c r="AU1241" s="17">
        <v>52.8</v>
      </c>
      <c r="AV1241" s="17">
        <v>52.8</v>
      </c>
      <c r="AW1241" s="17">
        <v>52.8</v>
      </c>
      <c r="AX1241" s="17">
        <v>52.8</v>
      </c>
      <c r="AY1241" s="17">
        <v>52.8</v>
      </c>
      <c r="AZ1241" s="17">
        <v>52.8</v>
      </c>
      <c r="BA1241" s="17">
        <v>52.8</v>
      </c>
      <c r="BB1241" s="17">
        <v>52.8</v>
      </c>
      <c r="BC1241" s="17">
        <v>52.8</v>
      </c>
      <c r="BD1241" s="17">
        <v>52.8</v>
      </c>
      <c r="BE1241" s="17">
        <v>633.59999999999991</v>
      </c>
      <c r="BF1241" s="17">
        <v>633.59999999999991</v>
      </c>
    </row>
    <row r="1242" spans="2:58" x14ac:dyDescent="0.25">
      <c r="B1242" t="s">
        <v>5352</v>
      </c>
      <c r="C1242">
        <v>31301617</v>
      </c>
      <c r="D1242" t="s">
        <v>5353</v>
      </c>
      <c r="E1242" t="s">
        <v>1285</v>
      </c>
      <c r="F1242" t="s">
        <v>1267</v>
      </c>
      <c r="H1242" s="16">
        <v>44911</v>
      </c>
      <c r="I1242" s="16">
        <v>44866</v>
      </c>
      <c r="J1242" s="16">
        <v>48518</v>
      </c>
      <c r="L1242" t="s">
        <v>1286</v>
      </c>
      <c r="M1242" t="s">
        <v>1266</v>
      </c>
      <c r="N1242" s="17">
        <v>100</v>
      </c>
      <c r="P1242" t="s">
        <v>1317</v>
      </c>
      <c r="Q1242" t="s">
        <v>4261</v>
      </c>
      <c r="S1242" t="s">
        <v>1319</v>
      </c>
      <c r="T1242" t="s">
        <v>3573</v>
      </c>
      <c r="U1242">
        <v>7000555567</v>
      </c>
      <c r="V1242" t="s">
        <v>1272</v>
      </c>
      <c r="W1242" t="s">
        <v>1475</v>
      </c>
      <c r="X1242" s="16">
        <v>45672</v>
      </c>
      <c r="Y1242" t="s">
        <v>5354</v>
      </c>
      <c r="AE1242" t="s">
        <v>2704</v>
      </c>
      <c r="AF1242" t="s">
        <v>1277</v>
      </c>
      <c r="AG1242" t="s">
        <v>2138</v>
      </c>
      <c r="AH1242" t="s">
        <v>2139</v>
      </c>
      <c r="AI1242" t="s">
        <v>28</v>
      </c>
      <c r="AJ1242" s="16">
        <v>44927</v>
      </c>
      <c r="AL1242" t="s">
        <v>1292</v>
      </c>
      <c r="AM1242">
        <v>10675</v>
      </c>
      <c r="AN1242" t="s">
        <v>5355</v>
      </c>
      <c r="AP1242">
        <v>3410120011</v>
      </c>
      <c r="AQ1242" t="s">
        <v>1294</v>
      </c>
      <c r="AS1242" s="17">
        <v>280</v>
      </c>
      <c r="AT1242" s="17">
        <v>280</v>
      </c>
      <c r="AU1242" s="17">
        <v>280</v>
      </c>
      <c r="AV1242" s="17">
        <v>280</v>
      </c>
      <c r="AW1242" s="17">
        <v>280</v>
      </c>
      <c r="AX1242" s="17">
        <v>280</v>
      </c>
      <c r="AY1242" s="17">
        <v>280</v>
      </c>
      <c r="AZ1242" s="17">
        <v>280</v>
      </c>
      <c r="BA1242" s="17">
        <v>280</v>
      </c>
      <c r="BB1242" s="17">
        <v>280</v>
      </c>
      <c r="BC1242" s="17">
        <v>280</v>
      </c>
      <c r="BD1242" s="17">
        <v>280</v>
      </c>
      <c r="BE1242" s="17">
        <v>3360</v>
      </c>
      <c r="BF1242" s="17">
        <v>3360</v>
      </c>
    </row>
    <row r="1243" spans="2:58" x14ac:dyDescent="0.25">
      <c r="B1243" t="s">
        <v>5352</v>
      </c>
      <c r="C1243">
        <v>31304222</v>
      </c>
      <c r="D1243" t="s">
        <v>5356</v>
      </c>
      <c r="E1243" t="s">
        <v>1285</v>
      </c>
      <c r="F1243" t="s">
        <v>1267</v>
      </c>
      <c r="H1243" s="16">
        <v>45042</v>
      </c>
      <c r="I1243" s="16">
        <v>44927</v>
      </c>
      <c r="J1243" s="16">
        <v>48579</v>
      </c>
      <c r="L1243" t="s">
        <v>1286</v>
      </c>
      <c r="M1243" t="s">
        <v>1266</v>
      </c>
      <c r="N1243" s="17">
        <v>100</v>
      </c>
      <c r="P1243" t="s">
        <v>1317</v>
      </c>
      <c r="Q1243" t="s">
        <v>4261</v>
      </c>
      <c r="S1243" t="s">
        <v>1319</v>
      </c>
      <c r="T1243" t="s">
        <v>5357</v>
      </c>
      <c r="U1243">
        <v>7000555567</v>
      </c>
      <c r="V1243" t="s">
        <v>1272</v>
      </c>
      <c r="W1243" t="s">
        <v>5357</v>
      </c>
      <c r="X1243" s="16">
        <v>45672</v>
      </c>
      <c r="Y1243" t="s">
        <v>5358</v>
      </c>
      <c r="Z1243" s="16">
        <v>46031</v>
      </c>
      <c r="AE1243" t="s">
        <v>5359</v>
      </c>
      <c r="AF1243" t="s">
        <v>1277</v>
      </c>
      <c r="AG1243" t="s">
        <v>5360</v>
      </c>
      <c r="AH1243" t="s">
        <v>5361</v>
      </c>
      <c r="AI1243" t="s">
        <v>28</v>
      </c>
      <c r="AJ1243" s="16">
        <v>45658</v>
      </c>
      <c r="AL1243" t="s">
        <v>1292</v>
      </c>
      <c r="AM1243">
        <v>10745</v>
      </c>
      <c r="AN1243" t="s">
        <v>5362</v>
      </c>
      <c r="AP1243">
        <v>3410120011</v>
      </c>
      <c r="AQ1243" t="s">
        <v>1294</v>
      </c>
      <c r="AS1243" s="17">
        <v>226.58</v>
      </c>
      <c r="AT1243" s="17">
        <v>226.58</v>
      </c>
      <c r="AU1243" s="17">
        <v>226.58</v>
      </c>
      <c r="AV1243" s="17">
        <v>226.58</v>
      </c>
      <c r="AW1243" s="17">
        <v>226.58</v>
      </c>
      <c r="AX1243" s="17">
        <v>226.58</v>
      </c>
      <c r="AY1243" s="17">
        <v>226.58</v>
      </c>
      <c r="AZ1243" s="17">
        <v>226.58</v>
      </c>
      <c r="BA1243" s="17">
        <v>226.58</v>
      </c>
      <c r="BB1243" s="17">
        <v>226.58</v>
      </c>
      <c r="BC1243" s="17">
        <v>226.58</v>
      </c>
      <c r="BD1243" s="17">
        <v>226.58</v>
      </c>
      <c r="BE1243" s="17">
        <v>2718.96</v>
      </c>
      <c r="BF1243" s="17">
        <v>2718.96</v>
      </c>
    </row>
    <row r="1244" spans="2:58" x14ac:dyDescent="0.25">
      <c r="B1244" t="s">
        <v>5352</v>
      </c>
      <c r="C1244">
        <v>31304570</v>
      </c>
      <c r="D1244" t="s">
        <v>5363</v>
      </c>
      <c r="E1244" t="s">
        <v>1285</v>
      </c>
      <c r="F1244" t="s">
        <v>1267</v>
      </c>
      <c r="H1244" s="16">
        <v>45064</v>
      </c>
      <c r="I1244" s="16">
        <v>45047</v>
      </c>
      <c r="J1244" s="16">
        <v>48699</v>
      </c>
      <c r="L1244" t="s">
        <v>1286</v>
      </c>
      <c r="M1244" t="s">
        <v>1266</v>
      </c>
      <c r="N1244" s="17">
        <v>100</v>
      </c>
      <c r="P1244" t="s">
        <v>1317</v>
      </c>
      <c r="Q1244" t="s">
        <v>4261</v>
      </c>
      <c r="S1244" t="s">
        <v>1319</v>
      </c>
      <c r="T1244" t="s">
        <v>5364</v>
      </c>
      <c r="U1244">
        <v>7000555567</v>
      </c>
      <c r="V1244" t="s">
        <v>1272</v>
      </c>
      <c r="W1244" t="s">
        <v>5364</v>
      </c>
      <c r="X1244" s="16">
        <v>46035</v>
      </c>
      <c r="Y1244" t="s">
        <v>5365</v>
      </c>
      <c r="AE1244" t="s">
        <v>2704</v>
      </c>
      <c r="AF1244" t="s">
        <v>1277</v>
      </c>
      <c r="AG1244" t="s">
        <v>3006</v>
      </c>
      <c r="AH1244" t="s">
        <v>3007</v>
      </c>
      <c r="AI1244" t="s">
        <v>28</v>
      </c>
      <c r="AJ1244" s="16">
        <v>46023</v>
      </c>
      <c r="AL1244" t="s">
        <v>1292</v>
      </c>
      <c r="AM1244">
        <v>1811</v>
      </c>
      <c r="AN1244" t="s">
        <v>1357</v>
      </c>
      <c r="AP1244">
        <v>3410120011</v>
      </c>
      <c r="AQ1244" t="s">
        <v>1294</v>
      </c>
      <c r="AS1244" s="17">
        <v>66.36</v>
      </c>
      <c r="AT1244" s="17">
        <v>66.36</v>
      </c>
      <c r="AU1244" s="17">
        <v>66.36</v>
      </c>
      <c r="AV1244" s="17">
        <v>66.36</v>
      </c>
      <c r="AW1244" s="17">
        <v>66.36</v>
      </c>
      <c r="AX1244" s="17">
        <v>66.36</v>
      </c>
      <c r="AY1244" s="17">
        <v>66.36</v>
      </c>
      <c r="AZ1244" s="17">
        <v>66.36</v>
      </c>
      <c r="BA1244" s="17">
        <v>66.36</v>
      </c>
      <c r="BB1244" s="17">
        <v>66.36</v>
      </c>
      <c r="BC1244" s="17">
        <v>66.36</v>
      </c>
      <c r="BD1244" s="17">
        <v>66.36</v>
      </c>
      <c r="BE1244" s="17">
        <v>796.31999999999994</v>
      </c>
      <c r="BF1244" s="17">
        <v>796.31999999999994</v>
      </c>
    </row>
    <row r="1245" spans="2:58" x14ac:dyDescent="0.25">
      <c r="B1245" t="s">
        <v>5352</v>
      </c>
      <c r="C1245">
        <v>31309323</v>
      </c>
      <c r="D1245" t="s">
        <v>5366</v>
      </c>
      <c r="E1245" t="s">
        <v>1285</v>
      </c>
      <c r="F1245" t="s">
        <v>1351</v>
      </c>
      <c r="H1245" s="16">
        <v>45357</v>
      </c>
      <c r="I1245" s="16">
        <v>45292</v>
      </c>
      <c r="J1245" s="16">
        <v>48944</v>
      </c>
      <c r="L1245" t="s">
        <v>1286</v>
      </c>
      <c r="M1245" t="s">
        <v>1266</v>
      </c>
      <c r="N1245" s="17">
        <v>100</v>
      </c>
      <c r="P1245" t="s">
        <v>1317</v>
      </c>
      <c r="Q1245" t="s">
        <v>4261</v>
      </c>
      <c r="S1245" t="s">
        <v>3277</v>
      </c>
      <c r="T1245" t="s">
        <v>1289</v>
      </c>
      <c r="U1245">
        <v>7000555567</v>
      </c>
      <c r="V1245" t="s">
        <v>1272</v>
      </c>
      <c r="W1245" t="s">
        <v>5367</v>
      </c>
      <c r="X1245" s="16">
        <v>45460</v>
      </c>
      <c r="Y1245" t="s">
        <v>5368</v>
      </c>
      <c r="Z1245" s="16">
        <v>46032</v>
      </c>
      <c r="AE1245" t="s">
        <v>5369</v>
      </c>
      <c r="AF1245" t="s">
        <v>1277</v>
      </c>
      <c r="AG1245" t="s">
        <v>5370</v>
      </c>
      <c r="AH1245" t="s">
        <v>5371</v>
      </c>
      <c r="AI1245" t="s">
        <v>28</v>
      </c>
      <c r="AJ1245" s="16">
        <v>45292</v>
      </c>
      <c r="AL1245" t="s">
        <v>1292</v>
      </c>
      <c r="AM1245">
        <v>1809</v>
      </c>
      <c r="AN1245" t="s">
        <v>2085</v>
      </c>
      <c r="AP1245">
        <v>3410120011</v>
      </c>
      <c r="AQ1245" t="s">
        <v>1294</v>
      </c>
      <c r="AS1245" s="17">
        <v>3232.11</v>
      </c>
      <c r="AT1245" s="17">
        <v>3232.11</v>
      </c>
      <c r="AU1245" s="17">
        <v>3232.11</v>
      </c>
      <c r="AV1245" s="17">
        <v>3232.11</v>
      </c>
      <c r="AW1245" s="17">
        <v>3232.11</v>
      </c>
      <c r="AX1245" s="17">
        <v>3232.11</v>
      </c>
      <c r="AY1245" s="17">
        <v>3232.11</v>
      </c>
      <c r="AZ1245" s="17">
        <v>3232.11</v>
      </c>
      <c r="BA1245" s="17">
        <v>3232.11</v>
      </c>
      <c r="BB1245" s="17">
        <v>3232.11</v>
      </c>
      <c r="BC1245" s="17">
        <v>3232.11</v>
      </c>
      <c r="BD1245" s="17">
        <v>3232.11</v>
      </c>
      <c r="BE1245" s="17">
        <v>38785.32</v>
      </c>
      <c r="BF1245" s="17">
        <v>38785.32</v>
      </c>
    </row>
    <row r="1246" spans="2:58" x14ac:dyDescent="0.25">
      <c r="B1246" t="s">
        <v>5352</v>
      </c>
      <c r="C1246">
        <v>31309868</v>
      </c>
      <c r="D1246" t="s">
        <v>5372</v>
      </c>
      <c r="E1246" t="s">
        <v>1285</v>
      </c>
      <c r="F1246" t="s">
        <v>1351</v>
      </c>
      <c r="H1246" s="16">
        <v>45387</v>
      </c>
      <c r="I1246" s="16">
        <v>45383</v>
      </c>
      <c r="J1246" s="16">
        <v>49034</v>
      </c>
      <c r="L1246" t="s">
        <v>1286</v>
      </c>
      <c r="M1246" t="s">
        <v>1266</v>
      </c>
      <c r="N1246" s="17">
        <v>100</v>
      </c>
      <c r="P1246" t="s">
        <v>1317</v>
      </c>
      <c r="Q1246" t="s">
        <v>4261</v>
      </c>
      <c r="S1246" t="s">
        <v>1319</v>
      </c>
      <c r="T1246" t="s">
        <v>5357</v>
      </c>
      <c r="U1246">
        <v>7000555567</v>
      </c>
      <c r="V1246" t="s">
        <v>1272</v>
      </c>
      <c r="W1246" t="s">
        <v>5357</v>
      </c>
      <c r="X1246" s="16">
        <v>45672</v>
      </c>
      <c r="Y1246" t="s">
        <v>5373</v>
      </c>
      <c r="Z1246" s="16">
        <v>45601</v>
      </c>
      <c r="AE1246" t="s">
        <v>2858</v>
      </c>
      <c r="AF1246" t="s">
        <v>1277</v>
      </c>
      <c r="AG1246" t="s">
        <v>2859</v>
      </c>
      <c r="AH1246" t="s">
        <v>2860</v>
      </c>
      <c r="AI1246" t="s">
        <v>28</v>
      </c>
      <c r="AJ1246" s="16">
        <v>45597</v>
      </c>
      <c r="AL1246" t="s">
        <v>1292</v>
      </c>
      <c r="AM1246">
        <v>1811</v>
      </c>
      <c r="AN1246" t="s">
        <v>1357</v>
      </c>
      <c r="AP1246">
        <v>3410120011</v>
      </c>
      <c r="AQ1246" t="s">
        <v>1294</v>
      </c>
      <c r="AS1246" s="17">
        <v>6401.88</v>
      </c>
      <c r="AT1246" s="17">
        <v>6401.88</v>
      </c>
      <c r="AU1246" s="17">
        <v>6401.88</v>
      </c>
      <c r="AV1246" s="17">
        <v>6401.88</v>
      </c>
      <c r="AW1246" s="17">
        <v>6401.88</v>
      </c>
      <c r="AX1246" s="17">
        <v>6401.88</v>
      </c>
      <c r="AY1246" s="17">
        <v>6401.88</v>
      </c>
      <c r="AZ1246" s="17">
        <v>6401.88</v>
      </c>
      <c r="BA1246" s="17">
        <v>6401.88</v>
      </c>
      <c r="BB1246" s="17">
        <v>6401.88</v>
      </c>
      <c r="BC1246" s="17">
        <v>6401.88</v>
      </c>
      <c r="BD1246" s="17">
        <v>6401.88</v>
      </c>
      <c r="BE1246" s="17">
        <v>76822.559999999998</v>
      </c>
      <c r="BF1246" s="17">
        <v>76822.559999999998</v>
      </c>
    </row>
    <row r="1247" spans="2:58" x14ac:dyDescent="0.25">
      <c r="B1247" t="s">
        <v>5352</v>
      </c>
      <c r="C1247">
        <v>31310484</v>
      </c>
      <c r="D1247" t="s">
        <v>5374</v>
      </c>
      <c r="E1247" t="s">
        <v>1285</v>
      </c>
      <c r="F1247" t="s">
        <v>1267</v>
      </c>
      <c r="H1247" s="16">
        <v>45429</v>
      </c>
      <c r="I1247" s="16">
        <v>45383</v>
      </c>
      <c r="J1247" s="16">
        <v>49034</v>
      </c>
      <c r="L1247" t="s">
        <v>1286</v>
      </c>
      <c r="M1247" t="s">
        <v>1266</v>
      </c>
      <c r="N1247" s="17">
        <v>100</v>
      </c>
      <c r="P1247" t="s">
        <v>1317</v>
      </c>
      <c r="Q1247" t="s">
        <v>4261</v>
      </c>
      <c r="S1247" t="s">
        <v>1319</v>
      </c>
      <c r="T1247" t="s">
        <v>4595</v>
      </c>
      <c r="U1247">
        <v>7000555567</v>
      </c>
      <c r="V1247" t="s">
        <v>1272</v>
      </c>
      <c r="W1247" t="s">
        <v>4595</v>
      </c>
      <c r="X1247" s="16">
        <v>45672</v>
      </c>
      <c r="Y1247" t="s">
        <v>5375</v>
      </c>
      <c r="Z1247" s="16">
        <v>46033</v>
      </c>
      <c r="AE1247" t="s">
        <v>3440</v>
      </c>
      <c r="AF1247" t="s">
        <v>1277</v>
      </c>
      <c r="AG1247" t="s">
        <v>1278</v>
      </c>
      <c r="AH1247" t="s">
        <v>1279</v>
      </c>
      <c r="AI1247" t="s">
        <v>28</v>
      </c>
      <c r="AJ1247" s="16">
        <v>45383</v>
      </c>
      <c r="AL1247" t="s">
        <v>1292</v>
      </c>
      <c r="AM1247">
        <v>1811</v>
      </c>
      <c r="AN1247" t="s">
        <v>1357</v>
      </c>
      <c r="AP1247">
        <v>3410120011</v>
      </c>
      <c r="AQ1247" t="s">
        <v>1294</v>
      </c>
      <c r="AS1247" s="17">
        <v>21.12</v>
      </c>
      <c r="AT1247" s="17">
        <v>21.12</v>
      </c>
      <c r="AU1247" s="17">
        <v>21.12</v>
      </c>
      <c r="AV1247" s="17">
        <v>21.12</v>
      </c>
      <c r="AW1247" s="17">
        <v>21.12</v>
      </c>
      <c r="AX1247" s="17">
        <v>21.12</v>
      </c>
      <c r="AY1247" s="17">
        <v>21.12</v>
      </c>
      <c r="AZ1247" s="17">
        <v>21.12</v>
      </c>
      <c r="BA1247" s="17">
        <v>21.12</v>
      </c>
      <c r="BB1247" s="17">
        <v>21.12</v>
      </c>
      <c r="BC1247" s="17">
        <v>21.12</v>
      </c>
      <c r="BD1247" s="17">
        <v>21.12</v>
      </c>
      <c r="BE1247" s="17">
        <v>253.44</v>
      </c>
      <c r="BF1247" s="17">
        <v>253.44</v>
      </c>
    </row>
    <row r="1248" spans="2:58" x14ac:dyDescent="0.25">
      <c r="B1248" t="s">
        <v>5352</v>
      </c>
      <c r="C1248">
        <v>31310511</v>
      </c>
      <c r="D1248" t="s">
        <v>5376</v>
      </c>
      <c r="E1248" t="s">
        <v>1285</v>
      </c>
      <c r="F1248" t="s">
        <v>1267</v>
      </c>
      <c r="H1248" s="16">
        <v>45432</v>
      </c>
      <c r="I1248" s="16">
        <v>45383</v>
      </c>
      <c r="J1248" s="16">
        <v>49034</v>
      </c>
      <c r="L1248" t="s">
        <v>1286</v>
      </c>
      <c r="M1248" t="s">
        <v>1266</v>
      </c>
      <c r="N1248" s="17">
        <v>100</v>
      </c>
      <c r="P1248" t="s">
        <v>1317</v>
      </c>
      <c r="Q1248" t="s">
        <v>4261</v>
      </c>
      <c r="S1248" t="s">
        <v>1319</v>
      </c>
      <c r="T1248" t="s">
        <v>5357</v>
      </c>
      <c r="U1248">
        <v>7000555567</v>
      </c>
      <c r="V1248" t="s">
        <v>1272</v>
      </c>
      <c r="W1248" t="s">
        <v>5357</v>
      </c>
      <c r="X1248" s="16">
        <v>45672</v>
      </c>
      <c r="Y1248" t="s">
        <v>5377</v>
      </c>
      <c r="Z1248" s="16">
        <v>46033</v>
      </c>
      <c r="AE1248" t="s">
        <v>2858</v>
      </c>
      <c r="AF1248" t="s">
        <v>1277</v>
      </c>
      <c r="AG1248" t="s">
        <v>2859</v>
      </c>
      <c r="AH1248" t="s">
        <v>2860</v>
      </c>
      <c r="AI1248" t="s">
        <v>28</v>
      </c>
      <c r="AJ1248" s="16">
        <v>45383</v>
      </c>
      <c r="AL1248" t="s">
        <v>1292</v>
      </c>
      <c r="AM1248">
        <v>1811</v>
      </c>
      <c r="AN1248" t="s">
        <v>1357</v>
      </c>
      <c r="AP1248">
        <v>3410120011</v>
      </c>
      <c r="AQ1248" t="s">
        <v>1294</v>
      </c>
      <c r="AS1248" s="17">
        <v>2510.9499999999998</v>
      </c>
      <c r="AT1248" s="17">
        <v>2510.9499999999998</v>
      </c>
      <c r="AU1248" s="17">
        <v>2510.9499999999998</v>
      </c>
      <c r="AV1248" s="17">
        <v>2510.9499999999998</v>
      </c>
      <c r="AW1248" s="17">
        <v>2510.9499999999998</v>
      </c>
      <c r="AX1248" s="17">
        <v>2510.9499999999998</v>
      </c>
      <c r="AY1248" s="17">
        <v>2510.9499999999998</v>
      </c>
      <c r="AZ1248" s="17">
        <v>2510.9499999999998</v>
      </c>
      <c r="BA1248" s="17">
        <v>2510.9499999999998</v>
      </c>
      <c r="BB1248" s="17">
        <v>2510.9499999999998</v>
      </c>
      <c r="BC1248" s="17">
        <v>2510.9499999999998</v>
      </c>
      <c r="BD1248" s="17">
        <v>2510.9499999999998</v>
      </c>
      <c r="BE1248" s="17">
        <v>30131.4</v>
      </c>
      <c r="BF1248" s="17">
        <v>30131.4</v>
      </c>
    </row>
    <row r="1249" spans="2:58" x14ac:dyDescent="0.25">
      <c r="B1249" t="s">
        <v>5352</v>
      </c>
      <c r="C1249">
        <v>31311739</v>
      </c>
      <c r="D1249" t="s">
        <v>5378</v>
      </c>
      <c r="E1249" t="s">
        <v>1285</v>
      </c>
      <c r="F1249" t="s">
        <v>1267</v>
      </c>
      <c r="H1249" s="16">
        <v>45509</v>
      </c>
      <c r="I1249" s="16">
        <v>45505</v>
      </c>
      <c r="J1249" s="16">
        <v>49156</v>
      </c>
      <c r="L1249" t="s">
        <v>1286</v>
      </c>
      <c r="M1249" t="s">
        <v>1266</v>
      </c>
      <c r="N1249" s="17">
        <v>100</v>
      </c>
      <c r="P1249" t="s">
        <v>1317</v>
      </c>
      <c r="Q1249" t="s">
        <v>4261</v>
      </c>
      <c r="S1249" t="s">
        <v>1319</v>
      </c>
      <c r="T1249" t="s">
        <v>4595</v>
      </c>
      <c r="U1249">
        <v>7000555567</v>
      </c>
      <c r="V1249" t="s">
        <v>1272</v>
      </c>
      <c r="W1249" t="s">
        <v>4595</v>
      </c>
      <c r="X1249" s="16">
        <v>45672</v>
      </c>
      <c r="Y1249" t="s">
        <v>5379</v>
      </c>
      <c r="Z1249" s="16">
        <v>46033</v>
      </c>
      <c r="AE1249" t="s">
        <v>3440</v>
      </c>
      <c r="AF1249" t="s">
        <v>1277</v>
      </c>
      <c r="AG1249" t="s">
        <v>1278</v>
      </c>
      <c r="AH1249" t="s">
        <v>1279</v>
      </c>
      <c r="AI1249" t="s">
        <v>28</v>
      </c>
      <c r="AJ1249" s="16">
        <v>45505</v>
      </c>
      <c r="AL1249" t="s">
        <v>1292</v>
      </c>
      <c r="AM1249">
        <v>1811</v>
      </c>
      <c r="AN1249" t="s">
        <v>1357</v>
      </c>
      <c r="AP1249">
        <v>3410120011</v>
      </c>
      <c r="AQ1249" t="s">
        <v>1294</v>
      </c>
      <c r="AS1249" s="17">
        <v>904.03</v>
      </c>
      <c r="AT1249" s="17">
        <v>904.03</v>
      </c>
      <c r="AU1249" s="17">
        <v>904.03</v>
      </c>
      <c r="AV1249" s="17">
        <v>904.03</v>
      </c>
      <c r="AW1249" s="17">
        <v>904.03</v>
      </c>
      <c r="AX1249" s="17">
        <v>904.03</v>
      </c>
      <c r="AY1249" s="17">
        <v>904.03</v>
      </c>
      <c r="AZ1249" s="17">
        <v>904.03</v>
      </c>
      <c r="BA1249" s="17">
        <v>904.03</v>
      </c>
      <c r="BB1249" s="17">
        <v>904.03</v>
      </c>
      <c r="BC1249" s="17">
        <v>904.03</v>
      </c>
      <c r="BD1249" s="17">
        <v>904.03</v>
      </c>
      <c r="BE1249" s="17">
        <v>10848.36</v>
      </c>
      <c r="BF1249" s="17">
        <v>10848.36</v>
      </c>
    </row>
    <row r="1250" spans="2:58" x14ac:dyDescent="0.25">
      <c r="B1250" t="s">
        <v>5352</v>
      </c>
      <c r="C1250">
        <v>31311741</v>
      </c>
      <c r="D1250" t="s">
        <v>5380</v>
      </c>
      <c r="E1250" t="s">
        <v>1285</v>
      </c>
      <c r="F1250" t="s">
        <v>1267</v>
      </c>
      <c r="H1250" s="16">
        <v>45509</v>
      </c>
      <c r="I1250" s="16">
        <v>45474</v>
      </c>
      <c r="J1250" s="16">
        <v>49125</v>
      </c>
      <c r="L1250" t="s">
        <v>1286</v>
      </c>
      <c r="M1250" t="s">
        <v>1266</v>
      </c>
      <c r="N1250" s="17">
        <v>100</v>
      </c>
      <c r="P1250" t="s">
        <v>1317</v>
      </c>
      <c r="Q1250" t="s">
        <v>4261</v>
      </c>
      <c r="S1250" t="s">
        <v>1319</v>
      </c>
      <c r="T1250" t="s">
        <v>4595</v>
      </c>
      <c r="U1250">
        <v>7000555567</v>
      </c>
      <c r="V1250" t="s">
        <v>1272</v>
      </c>
      <c r="W1250" t="s">
        <v>4595</v>
      </c>
      <c r="X1250" s="16">
        <v>45672</v>
      </c>
      <c r="Y1250" t="s">
        <v>5381</v>
      </c>
      <c r="Z1250" s="16">
        <v>46033</v>
      </c>
      <c r="AE1250" t="s">
        <v>3440</v>
      </c>
      <c r="AF1250" t="s">
        <v>1277</v>
      </c>
      <c r="AG1250" t="s">
        <v>1278</v>
      </c>
      <c r="AH1250" t="s">
        <v>1279</v>
      </c>
      <c r="AI1250" t="s">
        <v>28</v>
      </c>
      <c r="AJ1250" s="16">
        <v>45474</v>
      </c>
      <c r="AL1250" t="s">
        <v>1292</v>
      </c>
      <c r="AM1250">
        <v>1811</v>
      </c>
      <c r="AN1250" t="s">
        <v>1357</v>
      </c>
      <c r="AP1250">
        <v>3410120011</v>
      </c>
      <c r="AQ1250" t="s">
        <v>1294</v>
      </c>
      <c r="AS1250" s="17">
        <v>243.6</v>
      </c>
      <c r="AT1250" s="17">
        <v>243.6</v>
      </c>
      <c r="AU1250" s="17">
        <v>243.6</v>
      </c>
      <c r="AV1250" s="17">
        <v>243.6</v>
      </c>
      <c r="AW1250" s="17">
        <v>243.6</v>
      </c>
      <c r="AX1250" s="17">
        <v>243.6</v>
      </c>
      <c r="AY1250" s="17">
        <v>243.6</v>
      </c>
      <c r="AZ1250" s="17">
        <v>243.6</v>
      </c>
      <c r="BA1250" s="17">
        <v>243.6</v>
      </c>
      <c r="BB1250" s="17">
        <v>243.6</v>
      </c>
      <c r="BC1250" s="17">
        <v>243.6</v>
      </c>
      <c r="BD1250" s="17">
        <v>243.6</v>
      </c>
      <c r="BE1250" s="17">
        <v>2923.2</v>
      </c>
      <c r="BF1250" s="17">
        <v>2923.2</v>
      </c>
    </row>
    <row r="1251" spans="2:58" x14ac:dyDescent="0.25">
      <c r="B1251" t="s">
        <v>5352</v>
      </c>
      <c r="C1251">
        <v>31319515</v>
      </c>
      <c r="D1251" t="s">
        <v>5382</v>
      </c>
      <c r="E1251" t="s">
        <v>1285</v>
      </c>
      <c r="F1251" t="s">
        <v>1351</v>
      </c>
      <c r="H1251" s="16">
        <v>45982</v>
      </c>
      <c r="I1251" s="16">
        <v>45962</v>
      </c>
      <c r="J1251" s="16">
        <v>49613</v>
      </c>
      <c r="L1251" t="s">
        <v>1286</v>
      </c>
      <c r="M1251" t="s">
        <v>1266</v>
      </c>
      <c r="N1251" s="17">
        <v>100</v>
      </c>
      <c r="P1251" t="s">
        <v>1317</v>
      </c>
      <c r="Q1251" t="s">
        <v>4261</v>
      </c>
      <c r="S1251" t="s">
        <v>1595</v>
      </c>
      <c r="T1251" t="s">
        <v>2608</v>
      </c>
      <c r="U1251">
        <v>7000555567</v>
      </c>
      <c r="V1251" t="s">
        <v>1272</v>
      </c>
      <c r="W1251" t="s">
        <v>5383</v>
      </c>
      <c r="X1251" s="16">
        <v>46033</v>
      </c>
      <c r="Y1251" t="s">
        <v>5384</v>
      </c>
      <c r="Z1251" s="16">
        <v>46033</v>
      </c>
      <c r="AE1251" t="s">
        <v>2462</v>
      </c>
      <c r="AF1251" t="s">
        <v>1277</v>
      </c>
      <c r="AG1251" t="s">
        <v>2159</v>
      </c>
      <c r="AH1251" t="s">
        <v>2160</v>
      </c>
      <c r="AI1251" t="s">
        <v>28</v>
      </c>
      <c r="AJ1251" s="16">
        <v>45962</v>
      </c>
      <c r="AL1251" t="s">
        <v>1292</v>
      </c>
      <c r="AM1251">
        <v>1811</v>
      </c>
      <c r="AN1251" t="s">
        <v>1357</v>
      </c>
      <c r="AP1251">
        <v>3410120011</v>
      </c>
      <c r="AQ1251" t="s">
        <v>1294</v>
      </c>
      <c r="AS1251" s="17">
        <v>42</v>
      </c>
      <c r="AT1251" s="17">
        <v>42</v>
      </c>
      <c r="AU1251" s="17">
        <v>42</v>
      </c>
      <c r="AV1251" s="17">
        <v>42</v>
      </c>
      <c r="AW1251" s="17">
        <v>42</v>
      </c>
      <c r="AX1251" s="17">
        <v>42</v>
      </c>
      <c r="AY1251" s="17">
        <v>42</v>
      </c>
      <c r="AZ1251" s="17">
        <v>42</v>
      </c>
      <c r="BA1251" s="17">
        <v>42</v>
      </c>
      <c r="BB1251" s="17">
        <v>42</v>
      </c>
      <c r="BC1251" s="17">
        <v>42</v>
      </c>
      <c r="BD1251" s="17">
        <v>42</v>
      </c>
      <c r="BE1251" s="17">
        <v>504</v>
      </c>
      <c r="BF1251" s="17">
        <v>504</v>
      </c>
    </row>
    <row r="1252" spans="2:58" x14ac:dyDescent="0.25">
      <c r="B1252" t="s">
        <v>5352</v>
      </c>
      <c r="C1252">
        <v>33001875</v>
      </c>
      <c r="D1252" t="s">
        <v>5385</v>
      </c>
      <c r="E1252" t="s">
        <v>1266</v>
      </c>
      <c r="F1252" t="s">
        <v>1267</v>
      </c>
      <c r="H1252" s="16">
        <v>44532</v>
      </c>
      <c r="I1252" s="16">
        <v>44181</v>
      </c>
      <c r="J1252" s="16">
        <v>47848</v>
      </c>
      <c r="L1252" t="s">
        <v>1268</v>
      </c>
      <c r="M1252" t="s">
        <v>1266</v>
      </c>
      <c r="N1252" s="17">
        <v>100</v>
      </c>
      <c r="P1252" t="s">
        <v>1317</v>
      </c>
      <c r="Q1252" t="s">
        <v>4261</v>
      </c>
      <c r="S1252" t="s">
        <v>1319</v>
      </c>
      <c r="T1252" t="s">
        <v>1266</v>
      </c>
      <c r="U1252">
        <v>7000555567</v>
      </c>
      <c r="V1252" t="s">
        <v>1272</v>
      </c>
      <c r="W1252" t="s">
        <v>5386</v>
      </c>
      <c r="X1252" s="16">
        <v>45782</v>
      </c>
      <c r="AC1252" t="s">
        <v>2948</v>
      </c>
      <c r="AD1252" t="s">
        <v>2949</v>
      </c>
      <c r="AE1252" t="s">
        <v>2704</v>
      </c>
      <c r="AF1252" t="s">
        <v>1277</v>
      </c>
      <c r="AG1252" t="s">
        <v>2514</v>
      </c>
      <c r="AH1252" t="s">
        <v>2515</v>
      </c>
      <c r="AI1252" t="s">
        <v>28</v>
      </c>
      <c r="AJ1252" s="16">
        <v>46023</v>
      </c>
      <c r="AL1252" t="s">
        <v>2951</v>
      </c>
      <c r="AM1252">
        <v>10708</v>
      </c>
      <c r="AN1252" t="s">
        <v>5387</v>
      </c>
      <c r="AP1252">
        <v>3410120011</v>
      </c>
      <c r="AQ1252" t="s">
        <v>1266</v>
      </c>
      <c r="AS1252" s="17">
        <v>0</v>
      </c>
      <c r="AT1252" s="17">
        <v>0</v>
      </c>
      <c r="AU1252" s="17">
        <v>0</v>
      </c>
      <c r="AV1252" s="17">
        <v>0</v>
      </c>
      <c r="AW1252" s="17">
        <v>0</v>
      </c>
      <c r="AX1252" s="17">
        <v>0</v>
      </c>
      <c r="AY1252" s="17">
        <v>0</v>
      </c>
      <c r="AZ1252" s="17">
        <v>0</v>
      </c>
      <c r="BA1252" s="17">
        <v>0</v>
      </c>
      <c r="BB1252" s="17">
        <v>0</v>
      </c>
      <c r="BC1252" s="17">
        <v>0</v>
      </c>
      <c r="BD1252" s="17">
        <v>0</v>
      </c>
      <c r="BE1252" s="17">
        <v>0</v>
      </c>
      <c r="BF1252" s="17">
        <v>0</v>
      </c>
    </row>
    <row r="1253" spans="2:58" x14ac:dyDescent="0.25">
      <c r="B1253" t="s">
        <v>5352</v>
      </c>
      <c r="C1253">
        <v>33006455</v>
      </c>
      <c r="D1253" t="s">
        <v>5388</v>
      </c>
      <c r="E1253" t="s">
        <v>1266</v>
      </c>
      <c r="F1253" t="s">
        <v>1267</v>
      </c>
      <c r="H1253" s="16">
        <v>45701</v>
      </c>
      <c r="I1253" s="16">
        <v>45689</v>
      </c>
      <c r="J1253" s="16">
        <v>49340</v>
      </c>
      <c r="L1253" t="s">
        <v>1268</v>
      </c>
      <c r="M1253" t="s">
        <v>1266</v>
      </c>
      <c r="N1253" s="17">
        <v>100</v>
      </c>
      <c r="P1253" t="s">
        <v>1317</v>
      </c>
      <c r="Q1253" t="s">
        <v>4261</v>
      </c>
      <c r="S1253" t="s">
        <v>1474</v>
      </c>
      <c r="T1253" t="s">
        <v>1266</v>
      </c>
      <c r="U1253">
        <v>7000555567</v>
      </c>
      <c r="V1253" t="s">
        <v>1272</v>
      </c>
      <c r="W1253" t="s">
        <v>5389</v>
      </c>
      <c r="X1253" s="16">
        <v>46040</v>
      </c>
      <c r="AC1253" t="s">
        <v>3481</v>
      </c>
      <c r="AD1253" t="s">
        <v>3482</v>
      </c>
      <c r="AE1253" t="s">
        <v>2027</v>
      </c>
      <c r="AF1253" t="s">
        <v>1277</v>
      </c>
      <c r="AG1253" t="s">
        <v>3483</v>
      </c>
      <c r="AH1253" t="s">
        <v>3484</v>
      </c>
      <c r="AI1253" t="s">
        <v>28</v>
      </c>
      <c r="AJ1253" s="16">
        <v>46023</v>
      </c>
      <c r="AL1253" t="s">
        <v>1292</v>
      </c>
      <c r="AM1253">
        <v>1778</v>
      </c>
      <c r="AN1253" t="s">
        <v>1293</v>
      </c>
      <c r="AP1253">
        <v>3410120011</v>
      </c>
      <c r="AQ1253" t="s">
        <v>1266</v>
      </c>
      <c r="AS1253" s="17">
        <v>0</v>
      </c>
      <c r="AT1253" s="17">
        <v>0</v>
      </c>
      <c r="AU1253" s="17">
        <v>0</v>
      </c>
      <c r="AV1253" s="17">
        <v>0</v>
      </c>
      <c r="AW1253" s="17">
        <v>0</v>
      </c>
      <c r="AX1253" s="17">
        <v>0</v>
      </c>
      <c r="AY1253" s="17">
        <v>0</v>
      </c>
      <c r="AZ1253" s="17">
        <v>0</v>
      </c>
      <c r="BA1253" s="17">
        <v>0</v>
      </c>
      <c r="BB1253" s="17">
        <v>0</v>
      </c>
      <c r="BC1253" s="17">
        <v>0</v>
      </c>
      <c r="BD1253" s="17">
        <v>0</v>
      </c>
      <c r="BE1253" s="17">
        <v>0</v>
      </c>
      <c r="BF1253" s="17">
        <v>0</v>
      </c>
    </row>
    <row r="1254" spans="2:58" x14ac:dyDescent="0.25">
      <c r="B1254" t="s">
        <v>5352</v>
      </c>
      <c r="C1254">
        <v>33006512</v>
      </c>
      <c r="D1254" t="s">
        <v>5390</v>
      </c>
      <c r="E1254" t="s">
        <v>1266</v>
      </c>
      <c r="F1254" t="s">
        <v>1267</v>
      </c>
      <c r="H1254" s="16">
        <v>45714</v>
      </c>
      <c r="I1254" s="16">
        <v>45689</v>
      </c>
      <c r="J1254" s="16">
        <v>49340</v>
      </c>
      <c r="L1254" t="s">
        <v>1268</v>
      </c>
      <c r="M1254" t="s">
        <v>1266</v>
      </c>
      <c r="N1254" s="17">
        <v>100</v>
      </c>
      <c r="P1254" t="s">
        <v>1317</v>
      </c>
      <c r="Q1254" t="s">
        <v>4261</v>
      </c>
      <c r="S1254" t="s">
        <v>1319</v>
      </c>
      <c r="T1254" t="s">
        <v>1266</v>
      </c>
      <c r="U1254">
        <v>7000555567</v>
      </c>
      <c r="V1254" t="s">
        <v>1272</v>
      </c>
      <c r="W1254" t="s">
        <v>5357</v>
      </c>
      <c r="X1254" s="16">
        <v>45737</v>
      </c>
      <c r="AC1254" t="s">
        <v>5391</v>
      </c>
      <c r="AD1254" t="s">
        <v>5392</v>
      </c>
      <c r="AE1254" t="s">
        <v>2537</v>
      </c>
      <c r="AF1254" t="s">
        <v>1277</v>
      </c>
      <c r="AG1254" t="s">
        <v>4531</v>
      </c>
      <c r="AH1254" t="s">
        <v>4532</v>
      </c>
      <c r="AI1254" t="s">
        <v>28</v>
      </c>
      <c r="AJ1254" s="16">
        <v>46023</v>
      </c>
      <c r="AL1254" t="s">
        <v>1292</v>
      </c>
      <c r="AM1254">
        <v>10000146</v>
      </c>
      <c r="AN1254" t="s">
        <v>2540</v>
      </c>
      <c r="AP1254">
        <v>3410120011</v>
      </c>
      <c r="AQ1254" t="s">
        <v>1266</v>
      </c>
      <c r="AS1254" s="17">
        <v>0</v>
      </c>
      <c r="AT1254" s="17">
        <v>0</v>
      </c>
      <c r="AU1254" s="17">
        <v>0</v>
      </c>
      <c r="AV1254" s="17">
        <v>0</v>
      </c>
      <c r="AW1254" s="17">
        <v>0</v>
      </c>
      <c r="AX1254" s="17">
        <v>0</v>
      </c>
      <c r="AY1254" s="17">
        <v>0</v>
      </c>
      <c r="AZ1254" s="17">
        <v>0</v>
      </c>
      <c r="BA1254" s="17">
        <v>0</v>
      </c>
      <c r="BB1254" s="17">
        <v>0</v>
      </c>
      <c r="BC1254" s="17">
        <v>0</v>
      </c>
      <c r="BD1254" s="17">
        <v>0</v>
      </c>
      <c r="BE1254" s="17">
        <v>0</v>
      </c>
      <c r="BF1254" s="17">
        <v>0</v>
      </c>
    </row>
    <row r="1255" spans="2:58" x14ac:dyDescent="0.25">
      <c r="B1255" t="s">
        <v>5393</v>
      </c>
      <c r="C1255">
        <v>33002241</v>
      </c>
      <c r="D1255" t="s">
        <v>5394</v>
      </c>
      <c r="E1255" t="s">
        <v>1266</v>
      </c>
      <c r="F1255" t="s">
        <v>1267</v>
      </c>
      <c r="H1255" s="16">
        <v>44532</v>
      </c>
      <c r="I1255" s="16">
        <v>43525</v>
      </c>
      <c r="J1255" s="16">
        <v>47848</v>
      </c>
      <c r="L1255" t="s">
        <v>1268</v>
      </c>
      <c r="M1255" t="s">
        <v>1266</v>
      </c>
      <c r="N1255" s="17">
        <v>100</v>
      </c>
      <c r="P1255" t="s">
        <v>1317</v>
      </c>
      <c r="Q1255" t="s">
        <v>1336</v>
      </c>
      <c r="S1255" t="s">
        <v>1319</v>
      </c>
      <c r="T1255" t="s">
        <v>1266</v>
      </c>
      <c r="U1255">
        <v>7000555567</v>
      </c>
      <c r="V1255" t="s">
        <v>1272</v>
      </c>
      <c r="W1255" t="s">
        <v>1320</v>
      </c>
      <c r="X1255" s="16">
        <v>45782</v>
      </c>
      <c r="AE1255" t="s">
        <v>3684</v>
      </c>
      <c r="AF1255" t="s">
        <v>1277</v>
      </c>
      <c r="AG1255" t="s">
        <v>1278</v>
      </c>
      <c r="AH1255" t="s">
        <v>1279</v>
      </c>
      <c r="AI1255" t="s">
        <v>28</v>
      </c>
      <c r="AJ1255" s="16">
        <v>46023</v>
      </c>
      <c r="AL1255" t="s">
        <v>3015</v>
      </c>
      <c r="AM1255">
        <v>10000014</v>
      </c>
      <c r="AN1255" t="s">
        <v>1327</v>
      </c>
      <c r="AP1255">
        <v>3410120011</v>
      </c>
      <c r="AQ1255" t="s">
        <v>1266</v>
      </c>
      <c r="AS1255" s="17">
        <v>0</v>
      </c>
      <c r="AT1255" s="17">
        <v>0</v>
      </c>
      <c r="AU1255" s="17">
        <v>0</v>
      </c>
      <c r="AV1255" s="17">
        <v>0</v>
      </c>
      <c r="AW1255" s="17">
        <v>0</v>
      </c>
      <c r="AX1255" s="17">
        <v>0</v>
      </c>
      <c r="AY1255" s="17">
        <v>0</v>
      </c>
      <c r="AZ1255" s="17">
        <v>0</v>
      </c>
      <c r="BA1255" s="17">
        <v>0</v>
      </c>
      <c r="BB1255" s="17">
        <v>0</v>
      </c>
      <c r="BC1255" s="17">
        <v>0</v>
      </c>
      <c r="BD1255" s="17">
        <v>0</v>
      </c>
      <c r="BE1255" s="17">
        <v>0</v>
      </c>
      <c r="BF1255" s="17">
        <v>0</v>
      </c>
    </row>
    <row r="1256" spans="2:58" x14ac:dyDescent="0.25">
      <c r="B1256" t="s">
        <v>5395</v>
      </c>
      <c r="C1256">
        <v>33006597</v>
      </c>
      <c r="D1256" t="s">
        <v>5396</v>
      </c>
      <c r="E1256" t="s">
        <v>1266</v>
      </c>
      <c r="F1256" t="s">
        <v>1267</v>
      </c>
      <c r="H1256" s="16">
        <v>45722</v>
      </c>
      <c r="I1256" s="16">
        <v>45717</v>
      </c>
      <c r="J1256" s="16">
        <v>49674</v>
      </c>
      <c r="L1256" t="s">
        <v>1268</v>
      </c>
      <c r="M1256" t="s">
        <v>1266</v>
      </c>
      <c r="N1256" s="17">
        <v>100</v>
      </c>
      <c r="P1256" t="s">
        <v>1317</v>
      </c>
      <c r="Q1256" t="s">
        <v>4269</v>
      </c>
      <c r="S1256" t="s">
        <v>1319</v>
      </c>
      <c r="T1256" t="s">
        <v>1266</v>
      </c>
      <c r="U1256">
        <v>7000555567</v>
      </c>
      <c r="V1256" t="s">
        <v>1272</v>
      </c>
      <c r="W1256" t="s">
        <v>5322</v>
      </c>
      <c r="X1256" s="16">
        <v>45848</v>
      </c>
      <c r="AC1256" t="s">
        <v>5397</v>
      </c>
      <c r="AD1256" t="s">
        <v>5398</v>
      </c>
      <c r="AE1256" t="s">
        <v>3624</v>
      </c>
      <c r="AF1256" t="s">
        <v>1277</v>
      </c>
      <c r="AG1256" t="s">
        <v>1526</v>
      </c>
      <c r="AH1256" t="s">
        <v>1527</v>
      </c>
      <c r="AI1256" t="s">
        <v>28</v>
      </c>
      <c r="AJ1256" s="16">
        <v>46023</v>
      </c>
      <c r="AL1256" t="s">
        <v>1292</v>
      </c>
      <c r="AM1256">
        <v>10000014</v>
      </c>
      <c r="AN1256" t="s">
        <v>1327</v>
      </c>
      <c r="AP1256">
        <v>3410120021</v>
      </c>
      <c r="AQ1256" t="s">
        <v>1266</v>
      </c>
      <c r="AS1256" s="17">
        <v>0</v>
      </c>
      <c r="AT1256" s="17">
        <v>0</v>
      </c>
      <c r="AU1256" s="17">
        <v>0</v>
      </c>
      <c r="AV1256" s="17">
        <v>0</v>
      </c>
      <c r="AW1256" s="17">
        <v>0</v>
      </c>
      <c r="AX1256" s="17">
        <v>0</v>
      </c>
      <c r="AY1256" s="17">
        <v>0</v>
      </c>
      <c r="AZ1256" s="17">
        <v>0</v>
      </c>
      <c r="BA1256" s="17">
        <v>0</v>
      </c>
      <c r="BB1256" s="17">
        <v>0</v>
      </c>
      <c r="BC1256" s="17">
        <v>0</v>
      </c>
      <c r="BD1256" s="17">
        <v>0</v>
      </c>
      <c r="BE1256" s="17">
        <v>0</v>
      </c>
      <c r="BF1256" s="17">
        <v>0</v>
      </c>
    </row>
    <row r="1257" spans="2:58" x14ac:dyDescent="0.25">
      <c r="B1257" t="s">
        <v>5395</v>
      </c>
      <c r="C1257">
        <v>33006629</v>
      </c>
      <c r="D1257" t="s">
        <v>5399</v>
      </c>
      <c r="E1257" t="s">
        <v>1266</v>
      </c>
      <c r="F1257" t="s">
        <v>1267</v>
      </c>
      <c r="H1257" s="16">
        <v>45722</v>
      </c>
      <c r="I1257" s="16">
        <v>45717</v>
      </c>
      <c r="J1257" s="16">
        <v>49674</v>
      </c>
      <c r="L1257" t="s">
        <v>1268</v>
      </c>
      <c r="M1257" t="s">
        <v>1266</v>
      </c>
      <c r="N1257" s="17">
        <v>100</v>
      </c>
      <c r="P1257" t="s">
        <v>1317</v>
      </c>
      <c r="Q1257" t="s">
        <v>5321</v>
      </c>
      <c r="S1257" t="s">
        <v>1319</v>
      </c>
      <c r="T1257" t="s">
        <v>1266</v>
      </c>
      <c r="U1257">
        <v>7000555567</v>
      </c>
      <c r="V1257" t="s">
        <v>1272</v>
      </c>
      <c r="W1257" t="s">
        <v>5322</v>
      </c>
      <c r="X1257" s="16">
        <v>45848</v>
      </c>
      <c r="AC1257" t="s">
        <v>5400</v>
      </c>
      <c r="AD1257" t="s">
        <v>5401</v>
      </c>
      <c r="AE1257" t="s">
        <v>3624</v>
      </c>
      <c r="AF1257" t="s">
        <v>1277</v>
      </c>
      <c r="AG1257" t="s">
        <v>1526</v>
      </c>
      <c r="AH1257" t="s">
        <v>1527</v>
      </c>
      <c r="AI1257" t="s">
        <v>28</v>
      </c>
      <c r="AJ1257" s="16">
        <v>46023</v>
      </c>
      <c r="AL1257" t="s">
        <v>1292</v>
      </c>
      <c r="AM1257">
        <v>10000014</v>
      </c>
      <c r="AN1257" t="s">
        <v>1327</v>
      </c>
      <c r="AP1257">
        <v>3410120021</v>
      </c>
      <c r="AQ1257" t="s">
        <v>1266</v>
      </c>
      <c r="AS1257" s="17">
        <v>0</v>
      </c>
      <c r="AT1257" s="17">
        <v>0</v>
      </c>
      <c r="AU1257" s="17">
        <v>0</v>
      </c>
      <c r="AV1257" s="17">
        <v>0</v>
      </c>
      <c r="AW1257" s="17">
        <v>0</v>
      </c>
      <c r="AX1257" s="17">
        <v>0</v>
      </c>
      <c r="AY1257" s="17">
        <v>0</v>
      </c>
      <c r="AZ1257" s="17">
        <v>0</v>
      </c>
      <c r="BA1257" s="17">
        <v>0</v>
      </c>
      <c r="BB1257" s="17">
        <v>0</v>
      </c>
      <c r="BC1257" s="17">
        <v>0</v>
      </c>
      <c r="BD1257" s="17">
        <v>0</v>
      </c>
      <c r="BE1257" s="17">
        <v>0</v>
      </c>
      <c r="BF1257" s="17">
        <v>0</v>
      </c>
    </row>
    <row r="1258" spans="2:58" x14ac:dyDescent="0.25">
      <c r="B1258" t="s">
        <v>5402</v>
      </c>
      <c r="C1258">
        <v>31090340</v>
      </c>
      <c r="D1258" t="s">
        <v>5403</v>
      </c>
      <c r="E1258" t="s">
        <v>1285</v>
      </c>
      <c r="F1258" t="s">
        <v>1267</v>
      </c>
      <c r="H1258" s="16">
        <v>44188</v>
      </c>
      <c r="I1258" s="16">
        <v>44166</v>
      </c>
      <c r="J1258" s="16">
        <v>47848</v>
      </c>
      <c r="L1258" t="s">
        <v>1286</v>
      </c>
      <c r="M1258" t="s">
        <v>1266</v>
      </c>
      <c r="N1258" s="17">
        <v>100</v>
      </c>
      <c r="P1258" t="s">
        <v>1317</v>
      </c>
      <c r="Q1258" t="s">
        <v>5333</v>
      </c>
      <c r="S1258" t="s">
        <v>1319</v>
      </c>
      <c r="T1258" t="s">
        <v>5404</v>
      </c>
      <c r="U1258">
        <v>7000555567</v>
      </c>
      <c r="V1258" t="s">
        <v>1272</v>
      </c>
      <c r="W1258" t="s">
        <v>1320</v>
      </c>
      <c r="X1258" s="16">
        <v>45818</v>
      </c>
      <c r="Y1258">
        <v>8000053702</v>
      </c>
      <c r="Z1258" s="16">
        <v>45797</v>
      </c>
      <c r="AC1258" t="s">
        <v>5405</v>
      </c>
      <c r="AD1258" t="s">
        <v>5406</v>
      </c>
      <c r="AE1258" t="s">
        <v>2704</v>
      </c>
      <c r="AF1258" t="s">
        <v>1277</v>
      </c>
      <c r="AG1258" t="s">
        <v>1278</v>
      </c>
      <c r="AH1258" t="s">
        <v>1279</v>
      </c>
      <c r="AI1258" t="s">
        <v>28</v>
      </c>
      <c r="AJ1258" s="16">
        <v>45658</v>
      </c>
      <c r="AL1258" t="s">
        <v>2990</v>
      </c>
      <c r="AM1258">
        <v>10000014</v>
      </c>
      <c r="AN1258" t="s">
        <v>1327</v>
      </c>
      <c r="AP1258">
        <v>3410120011</v>
      </c>
      <c r="AQ1258" t="s">
        <v>1294</v>
      </c>
      <c r="AS1258" s="17">
        <v>121.58000000000001</v>
      </c>
      <c r="AT1258" s="17">
        <v>121.58000000000001</v>
      </c>
      <c r="AU1258" s="17">
        <v>121.58000000000001</v>
      </c>
      <c r="AV1258" s="17">
        <v>121.58000000000001</v>
      </c>
      <c r="AW1258" s="17">
        <v>121.58000000000001</v>
      </c>
      <c r="AX1258" s="17">
        <v>121.58000000000001</v>
      </c>
      <c r="AY1258" s="17">
        <v>121.58000000000001</v>
      </c>
      <c r="AZ1258" s="17">
        <v>121.58000000000001</v>
      </c>
      <c r="BA1258" s="17">
        <v>121.58000000000001</v>
      </c>
      <c r="BB1258" s="17">
        <v>121.58000000000001</v>
      </c>
      <c r="BC1258" s="17">
        <v>121.58000000000001</v>
      </c>
      <c r="BD1258" s="17">
        <v>121.58000000000001</v>
      </c>
      <c r="BE1258" s="17">
        <v>1458.96</v>
      </c>
      <c r="BF1258" s="17">
        <v>1458.96</v>
      </c>
    </row>
    <row r="1259" spans="2:58" x14ac:dyDescent="0.25">
      <c r="B1259" t="s">
        <v>5402</v>
      </c>
      <c r="C1259">
        <v>33000933</v>
      </c>
      <c r="D1259" t="s">
        <v>5407</v>
      </c>
      <c r="E1259" t="s">
        <v>1266</v>
      </c>
      <c r="F1259" t="s">
        <v>1267</v>
      </c>
      <c r="H1259" s="16">
        <v>44243</v>
      </c>
      <c r="I1259" s="16">
        <v>44105</v>
      </c>
      <c r="J1259" s="16">
        <v>49674</v>
      </c>
      <c r="L1259" t="s">
        <v>1268</v>
      </c>
      <c r="M1259" t="s">
        <v>1266</v>
      </c>
      <c r="N1259" s="17">
        <v>100</v>
      </c>
      <c r="P1259" t="s">
        <v>1317</v>
      </c>
      <c r="Q1259" t="s">
        <v>5333</v>
      </c>
      <c r="S1259" t="s">
        <v>1319</v>
      </c>
      <c r="T1259" t="s">
        <v>4276</v>
      </c>
      <c r="U1259">
        <v>7000555567</v>
      </c>
      <c r="V1259" t="s">
        <v>1272</v>
      </c>
      <c r="W1259" t="s">
        <v>4276</v>
      </c>
      <c r="X1259" s="16">
        <v>45854</v>
      </c>
      <c r="Y1259">
        <v>8000054654</v>
      </c>
      <c r="Z1259" s="16">
        <v>44348</v>
      </c>
      <c r="AC1259" t="s">
        <v>5408</v>
      </c>
      <c r="AD1259" t="s">
        <v>5409</v>
      </c>
      <c r="AE1259" t="s">
        <v>3624</v>
      </c>
      <c r="AF1259" t="s">
        <v>1277</v>
      </c>
      <c r="AG1259" t="s">
        <v>1278</v>
      </c>
      <c r="AH1259" t="s">
        <v>1279</v>
      </c>
      <c r="AI1259" t="s">
        <v>28</v>
      </c>
      <c r="AJ1259" s="16">
        <v>46023</v>
      </c>
      <c r="AL1259" t="s">
        <v>3918</v>
      </c>
      <c r="AM1259">
        <v>10000014</v>
      </c>
      <c r="AN1259" t="s">
        <v>1327</v>
      </c>
      <c r="AO1259" t="s">
        <v>4951</v>
      </c>
      <c r="AP1259">
        <v>3410120011</v>
      </c>
      <c r="AQ1259" t="s">
        <v>1266</v>
      </c>
      <c r="AS1259" s="17">
        <v>0</v>
      </c>
      <c r="AT1259" s="17">
        <v>0</v>
      </c>
      <c r="AU1259" s="17">
        <v>0</v>
      </c>
      <c r="AV1259" s="17">
        <v>0</v>
      </c>
      <c r="AW1259" s="17">
        <v>0</v>
      </c>
      <c r="AX1259" s="17">
        <v>0</v>
      </c>
      <c r="AY1259" s="17">
        <v>0</v>
      </c>
      <c r="AZ1259" s="17">
        <v>0</v>
      </c>
      <c r="BA1259" s="17">
        <v>0</v>
      </c>
      <c r="BB1259" s="17">
        <v>0</v>
      </c>
      <c r="BC1259" s="17">
        <v>0</v>
      </c>
      <c r="BD1259" s="17">
        <v>0</v>
      </c>
      <c r="BE1259" s="17">
        <v>0</v>
      </c>
      <c r="BF1259" s="17">
        <v>0</v>
      </c>
    </row>
    <row r="1260" spans="2:58" x14ac:dyDescent="0.25">
      <c r="B1260" t="s">
        <v>5402</v>
      </c>
      <c r="C1260">
        <v>33006638</v>
      </c>
      <c r="D1260" t="s">
        <v>5410</v>
      </c>
      <c r="E1260" t="s">
        <v>1266</v>
      </c>
      <c r="F1260" t="s">
        <v>1267</v>
      </c>
      <c r="H1260" s="16">
        <v>45722</v>
      </c>
      <c r="I1260" s="16">
        <v>45717</v>
      </c>
      <c r="J1260" s="16">
        <v>49674</v>
      </c>
      <c r="L1260" t="s">
        <v>1268</v>
      </c>
      <c r="M1260" t="s">
        <v>1266</v>
      </c>
      <c r="N1260" s="17">
        <v>100</v>
      </c>
      <c r="P1260" t="s">
        <v>1317</v>
      </c>
      <c r="Q1260" t="s">
        <v>5333</v>
      </c>
      <c r="S1260" t="s">
        <v>1319</v>
      </c>
      <c r="T1260" t="s">
        <v>1266</v>
      </c>
      <c r="U1260">
        <v>7000555567</v>
      </c>
      <c r="V1260" t="s">
        <v>1272</v>
      </c>
      <c r="W1260" t="s">
        <v>1320</v>
      </c>
      <c r="X1260" s="16">
        <v>45848</v>
      </c>
      <c r="AC1260" t="s">
        <v>5411</v>
      </c>
      <c r="AD1260" t="s">
        <v>5412</v>
      </c>
      <c r="AE1260" t="s">
        <v>3624</v>
      </c>
      <c r="AF1260" t="s">
        <v>1277</v>
      </c>
      <c r="AG1260" t="s">
        <v>1526</v>
      </c>
      <c r="AH1260" t="s">
        <v>1527</v>
      </c>
      <c r="AI1260" t="s">
        <v>28</v>
      </c>
      <c r="AJ1260" s="16">
        <v>46023</v>
      </c>
      <c r="AL1260" t="s">
        <v>1292</v>
      </c>
      <c r="AM1260">
        <v>10000014</v>
      </c>
      <c r="AN1260" t="s">
        <v>1327</v>
      </c>
      <c r="AP1260">
        <v>3410120021</v>
      </c>
      <c r="AQ1260" t="s">
        <v>1266</v>
      </c>
      <c r="AS1260" s="17">
        <v>0</v>
      </c>
      <c r="AT1260" s="17">
        <v>0</v>
      </c>
      <c r="AU1260" s="17">
        <v>0</v>
      </c>
      <c r="AV1260" s="17">
        <v>0</v>
      </c>
      <c r="AW1260" s="17">
        <v>0</v>
      </c>
      <c r="AX1260" s="17">
        <v>0</v>
      </c>
      <c r="AY1260" s="17">
        <v>0</v>
      </c>
      <c r="AZ1260" s="17">
        <v>0</v>
      </c>
      <c r="BA1260" s="17">
        <v>0</v>
      </c>
      <c r="BB1260" s="17">
        <v>0</v>
      </c>
      <c r="BC1260" s="17">
        <v>0</v>
      </c>
      <c r="BD1260" s="17">
        <v>0</v>
      </c>
      <c r="BE1260" s="17">
        <v>0</v>
      </c>
      <c r="BF1260" s="17">
        <v>0</v>
      </c>
    </row>
    <row r="1261" spans="2:58" x14ac:dyDescent="0.25">
      <c r="B1261" t="s">
        <v>5402</v>
      </c>
      <c r="C1261">
        <v>33006784</v>
      </c>
      <c r="D1261" t="s">
        <v>5413</v>
      </c>
      <c r="E1261" t="s">
        <v>1266</v>
      </c>
      <c r="F1261" t="s">
        <v>1267</v>
      </c>
      <c r="H1261" s="16">
        <v>45751</v>
      </c>
      <c r="I1261" s="16">
        <v>45748</v>
      </c>
      <c r="J1261" s="16">
        <v>49674</v>
      </c>
      <c r="L1261" t="s">
        <v>1268</v>
      </c>
      <c r="M1261" t="s">
        <v>1266</v>
      </c>
      <c r="N1261" s="17">
        <v>100</v>
      </c>
      <c r="P1261" t="s">
        <v>1317</v>
      </c>
      <c r="Q1261" t="s">
        <v>5333</v>
      </c>
      <c r="S1261" t="s">
        <v>1319</v>
      </c>
      <c r="T1261" t="s">
        <v>1266</v>
      </c>
      <c r="U1261">
        <v>7000555567</v>
      </c>
      <c r="V1261" t="s">
        <v>1272</v>
      </c>
      <c r="W1261" t="s">
        <v>5404</v>
      </c>
      <c r="X1261" s="16">
        <v>45751</v>
      </c>
      <c r="AC1261" t="s">
        <v>5405</v>
      </c>
      <c r="AD1261" t="s">
        <v>5406</v>
      </c>
      <c r="AE1261" t="s">
        <v>3624</v>
      </c>
      <c r="AF1261" t="s">
        <v>1277</v>
      </c>
      <c r="AG1261" t="s">
        <v>1526</v>
      </c>
      <c r="AH1261" t="s">
        <v>1527</v>
      </c>
      <c r="AI1261" t="s">
        <v>28</v>
      </c>
      <c r="AJ1261" s="16">
        <v>46023</v>
      </c>
      <c r="AL1261" t="s">
        <v>1292</v>
      </c>
      <c r="AM1261">
        <v>10000014</v>
      </c>
      <c r="AN1261" t="s">
        <v>1327</v>
      </c>
      <c r="AP1261" t="s">
        <v>1266</v>
      </c>
      <c r="AQ1261" t="s">
        <v>1266</v>
      </c>
      <c r="AS1261" s="17">
        <v>0</v>
      </c>
      <c r="AT1261" s="17">
        <v>0</v>
      </c>
      <c r="AU1261" s="17">
        <v>0</v>
      </c>
      <c r="AV1261" s="17">
        <v>0</v>
      </c>
      <c r="AW1261" s="17">
        <v>0</v>
      </c>
      <c r="AX1261" s="17">
        <v>0</v>
      </c>
      <c r="AY1261" s="17">
        <v>0</v>
      </c>
      <c r="AZ1261" s="17">
        <v>0</v>
      </c>
      <c r="BA1261" s="17">
        <v>0</v>
      </c>
      <c r="BB1261" s="17">
        <v>0</v>
      </c>
      <c r="BC1261" s="17">
        <v>0</v>
      </c>
      <c r="BD1261" s="17">
        <v>0</v>
      </c>
      <c r="BE1261" s="17">
        <v>0</v>
      </c>
      <c r="BF1261" s="17">
        <v>0</v>
      </c>
    </row>
    <row r="1262" spans="2:58" x14ac:dyDescent="0.25">
      <c r="B1262" t="s">
        <v>5414</v>
      </c>
      <c r="C1262">
        <v>31083035</v>
      </c>
      <c r="D1262" t="s">
        <v>5415</v>
      </c>
      <c r="E1262" t="s">
        <v>1285</v>
      </c>
      <c r="F1262" t="s">
        <v>1267</v>
      </c>
      <c r="H1262" s="16">
        <v>43802</v>
      </c>
      <c r="I1262" s="16">
        <v>43770</v>
      </c>
      <c r="J1262" s="16">
        <v>47848</v>
      </c>
      <c r="L1262" t="s">
        <v>1286</v>
      </c>
      <c r="M1262" t="s">
        <v>1266</v>
      </c>
      <c r="N1262" s="17">
        <v>100</v>
      </c>
      <c r="P1262" t="s">
        <v>1317</v>
      </c>
      <c r="Q1262" t="s">
        <v>4640</v>
      </c>
      <c r="S1262" t="s">
        <v>1319</v>
      </c>
      <c r="T1262" t="s">
        <v>4808</v>
      </c>
      <c r="U1262">
        <v>7000555567</v>
      </c>
      <c r="V1262" t="s">
        <v>1272</v>
      </c>
      <c r="W1262" t="s">
        <v>4808</v>
      </c>
      <c r="X1262" s="16">
        <v>45810</v>
      </c>
      <c r="Y1262">
        <v>8000047282</v>
      </c>
      <c r="Z1262" s="16">
        <v>45810</v>
      </c>
      <c r="AE1262" t="s">
        <v>2704</v>
      </c>
      <c r="AF1262" t="s">
        <v>1277</v>
      </c>
      <c r="AG1262" t="s">
        <v>1278</v>
      </c>
      <c r="AH1262" t="s">
        <v>1279</v>
      </c>
      <c r="AI1262" t="s">
        <v>28</v>
      </c>
      <c r="AJ1262" s="16">
        <v>44562</v>
      </c>
      <c r="AL1262" t="s">
        <v>2990</v>
      </c>
      <c r="AM1262">
        <v>1811</v>
      </c>
      <c r="AN1262" t="s">
        <v>1357</v>
      </c>
      <c r="AO1262" t="s">
        <v>5416</v>
      </c>
      <c r="AP1262">
        <v>3410120011</v>
      </c>
      <c r="AQ1262" t="s">
        <v>1294</v>
      </c>
      <c r="AS1262" s="17">
        <v>160.52000000000001</v>
      </c>
      <c r="AT1262" s="17">
        <v>160.52000000000001</v>
      </c>
      <c r="AU1262" s="17">
        <v>160.52000000000001</v>
      </c>
      <c r="AV1262" s="17">
        <v>160.52000000000001</v>
      </c>
      <c r="AW1262" s="17">
        <v>160.52000000000001</v>
      </c>
      <c r="AX1262" s="17">
        <v>160.52000000000001</v>
      </c>
      <c r="AY1262" s="17">
        <v>160.52000000000001</v>
      </c>
      <c r="AZ1262" s="17">
        <v>160.52000000000001</v>
      </c>
      <c r="BA1262" s="17">
        <v>160.52000000000001</v>
      </c>
      <c r="BB1262" s="17">
        <v>160.52000000000001</v>
      </c>
      <c r="BC1262" s="17">
        <v>160.52000000000001</v>
      </c>
      <c r="BD1262" s="17">
        <v>160.52000000000001</v>
      </c>
      <c r="BE1262" s="17">
        <v>1926.24</v>
      </c>
      <c r="BF1262" s="17">
        <v>1926.24</v>
      </c>
    </row>
    <row r="1263" spans="2:58" x14ac:dyDescent="0.25">
      <c r="B1263" t="s">
        <v>5417</v>
      </c>
      <c r="C1263">
        <v>33006758</v>
      </c>
      <c r="D1263" t="s">
        <v>5418</v>
      </c>
      <c r="E1263" t="s">
        <v>1266</v>
      </c>
      <c r="F1263" t="s">
        <v>1267</v>
      </c>
      <c r="H1263" s="16">
        <v>45742</v>
      </c>
      <c r="I1263" s="16">
        <v>45717</v>
      </c>
      <c r="J1263" s="16">
        <v>47848</v>
      </c>
      <c r="L1263" t="s">
        <v>1268</v>
      </c>
      <c r="M1263" t="s">
        <v>1266</v>
      </c>
      <c r="N1263" s="17">
        <v>100</v>
      </c>
      <c r="P1263" t="s">
        <v>1317</v>
      </c>
      <c r="Q1263" t="s">
        <v>4754</v>
      </c>
      <c r="S1263" t="s">
        <v>1319</v>
      </c>
      <c r="T1263" t="s">
        <v>1266</v>
      </c>
      <c r="U1263">
        <v>7000555567</v>
      </c>
      <c r="V1263" t="s">
        <v>1272</v>
      </c>
      <c r="W1263" t="s">
        <v>3573</v>
      </c>
      <c r="X1263" s="16">
        <v>46010</v>
      </c>
      <c r="AC1263" t="s">
        <v>5419</v>
      </c>
      <c r="AD1263" t="s">
        <v>5420</v>
      </c>
      <c r="AE1263" t="s">
        <v>1797</v>
      </c>
      <c r="AF1263" t="s">
        <v>1277</v>
      </c>
      <c r="AG1263" t="s">
        <v>1550</v>
      </c>
      <c r="AH1263" t="s">
        <v>1551</v>
      </c>
      <c r="AI1263" t="s">
        <v>28</v>
      </c>
      <c r="AJ1263" s="16">
        <v>46023</v>
      </c>
      <c r="AL1263" t="s">
        <v>1292</v>
      </c>
      <c r="AM1263">
        <v>10291</v>
      </c>
      <c r="AN1263" t="s">
        <v>1621</v>
      </c>
      <c r="AP1263">
        <v>3410120011</v>
      </c>
      <c r="AQ1263" t="s">
        <v>1266</v>
      </c>
      <c r="AS1263" s="17">
        <v>0</v>
      </c>
      <c r="AT1263" s="17">
        <v>0</v>
      </c>
      <c r="AU1263" s="17">
        <v>0</v>
      </c>
      <c r="AV1263" s="17">
        <v>0</v>
      </c>
      <c r="AW1263" s="17">
        <v>0</v>
      </c>
      <c r="AX1263" s="17">
        <v>0</v>
      </c>
      <c r="AY1263" s="17">
        <v>0</v>
      </c>
      <c r="AZ1263" s="17">
        <v>0</v>
      </c>
      <c r="BA1263" s="17">
        <v>0</v>
      </c>
      <c r="BB1263" s="17">
        <v>0</v>
      </c>
      <c r="BC1263" s="17">
        <v>0</v>
      </c>
      <c r="BD1263" s="17">
        <v>0</v>
      </c>
      <c r="BE1263" s="17">
        <v>0</v>
      </c>
      <c r="BF1263" s="17">
        <v>0</v>
      </c>
    </row>
    <row r="1264" spans="2:58" x14ac:dyDescent="0.25">
      <c r="B1264" t="s">
        <v>5417</v>
      </c>
      <c r="C1264">
        <v>33007077</v>
      </c>
      <c r="D1264" t="s">
        <v>5421</v>
      </c>
      <c r="E1264" t="s">
        <v>1266</v>
      </c>
      <c r="F1264" t="s">
        <v>1267</v>
      </c>
      <c r="H1264" s="16">
        <v>45772</v>
      </c>
      <c r="I1264" s="16">
        <v>45748</v>
      </c>
      <c r="J1264" s="16">
        <v>49399</v>
      </c>
      <c r="L1264" t="s">
        <v>1268</v>
      </c>
      <c r="M1264" t="s">
        <v>1266</v>
      </c>
      <c r="N1264" s="17">
        <v>100</v>
      </c>
      <c r="P1264" t="s">
        <v>1317</v>
      </c>
      <c r="Q1264" t="s">
        <v>4754</v>
      </c>
      <c r="S1264" t="s">
        <v>1319</v>
      </c>
      <c r="T1264" t="s">
        <v>1266</v>
      </c>
      <c r="U1264">
        <v>7000555567</v>
      </c>
      <c r="V1264" t="s">
        <v>1272</v>
      </c>
      <c r="W1264" t="s">
        <v>4621</v>
      </c>
      <c r="X1264" s="16">
        <v>46010</v>
      </c>
      <c r="AC1264" t="s">
        <v>5419</v>
      </c>
      <c r="AD1264" t="s">
        <v>5420</v>
      </c>
      <c r="AE1264" t="s">
        <v>3624</v>
      </c>
      <c r="AF1264" t="s">
        <v>1277</v>
      </c>
      <c r="AG1264" t="s">
        <v>1526</v>
      </c>
      <c r="AH1264" t="s">
        <v>1527</v>
      </c>
      <c r="AI1264" t="s">
        <v>28</v>
      </c>
      <c r="AJ1264" s="16">
        <v>46023</v>
      </c>
      <c r="AL1264" t="s">
        <v>1292</v>
      </c>
      <c r="AM1264">
        <v>10000014</v>
      </c>
      <c r="AN1264" t="s">
        <v>1327</v>
      </c>
      <c r="AP1264" t="s">
        <v>1266</v>
      </c>
      <c r="AQ1264" t="s">
        <v>1266</v>
      </c>
      <c r="AS1264" s="17">
        <v>0</v>
      </c>
      <c r="AT1264" s="17">
        <v>0</v>
      </c>
      <c r="AU1264" s="17">
        <v>0</v>
      </c>
      <c r="AV1264" s="17">
        <v>0</v>
      </c>
      <c r="AW1264" s="17">
        <v>0</v>
      </c>
      <c r="AX1264" s="17">
        <v>0</v>
      </c>
      <c r="AY1264" s="17">
        <v>0</v>
      </c>
      <c r="AZ1264" s="17">
        <v>0</v>
      </c>
      <c r="BA1264" s="17">
        <v>0</v>
      </c>
      <c r="BB1264" s="17">
        <v>0</v>
      </c>
      <c r="BC1264" s="17">
        <v>0</v>
      </c>
      <c r="BD1264" s="17">
        <v>0</v>
      </c>
      <c r="BE1264" s="17">
        <v>0</v>
      </c>
      <c r="BF1264" s="17">
        <v>0</v>
      </c>
    </row>
    <row r="1265" spans="2:58" x14ac:dyDescent="0.25">
      <c r="B1265" t="s">
        <v>5422</v>
      </c>
      <c r="C1265">
        <v>31078494</v>
      </c>
      <c r="D1265" t="s">
        <v>5423</v>
      </c>
      <c r="E1265" t="s">
        <v>1285</v>
      </c>
      <c r="F1265" t="s">
        <v>1267</v>
      </c>
      <c r="H1265" s="16">
        <v>43549</v>
      </c>
      <c r="I1265" s="16">
        <v>43709</v>
      </c>
      <c r="J1265" s="16">
        <v>47848</v>
      </c>
      <c r="L1265" t="s">
        <v>1286</v>
      </c>
      <c r="M1265" t="s">
        <v>1266</v>
      </c>
      <c r="N1265" s="17">
        <v>100</v>
      </c>
      <c r="P1265" t="s">
        <v>1317</v>
      </c>
      <c r="Q1265" t="s">
        <v>4269</v>
      </c>
      <c r="S1265" t="s">
        <v>1319</v>
      </c>
      <c r="T1265" t="s">
        <v>4284</v>
      </c>
      <c r="U1265">
        <v>7000555567</v>
      </c>
      <c r="V1265" t="s">
        <v>1272</v>
      </c>
      <c r="W1265" t="s">
        <v>4284</v>
      </c>
      <c r="X1265" s="16">
        <v>45797</v>
      </c>
      <c r="Y1265">
        <v>8000041427</v>
      </c>
      <c r="Z1265" s="16">
        <v>45797</v>
      </c>
      <c r="AC1265" t="s">
        <v>5424</v>
      </c>
      <c r="AD1265" t="s">
        <v>5425</v>
      </c>
      <c r="AE1265" t="s">
        <v>1324</v>
      </c>
      <c r="AF1265" t="s">
        <v>1325</v>
      </c>
      <c r="AG1265" t="s">
        <v>1278</v>
      </c>
      <c r="AH1265" t="s">
        <v>1279</v>
      </c>
      <c r="AI1265" t="s">
        <v>28</v>
      </c>
      <c r="AJ1265" s="16">
        <v>45689</v>
      </c>
      <c r="AL1265" t="s">
        <v>1768</v>
      </c>
      <c r="AM1265">
        <v>10000014</v>
      </c>
      <c r="AN1265" t="s">
        <v>1327</v>
      </c>
      <c r="AO1265" t="s">
        <v>1328</v>
      </c>
      <c r="AP1265">
        <v>3410120011</v>
      </c>
      <c r="AQ1265" t="s">
        <v>1294</v>
      </c>
      <c r="AS1265" s="17">
        <v>154.5</v>
      </c>
      <c r="AT1265" s="17">
        <v>154.5</v>
      </c>
      <c r="AU1265" s="17">
        <v>154.5</v>
      </c>
      <c r="AV1265" s="17">
        <v>154.5</v>
      </c>
      <c r="AW1265" s="17">
        <v>154.5</v>
      </c>
      <c r="AX1265" s="17">
        <v>154.5</v>
      </c>
      <c r="AY1265" s="17">
        <v>154.5</v>
      </c>
      <c r="AZ1265" s="17">
        <v>154.5</v>
      </c>
      <c r="BA1265" s="17">
        <v>154.5</v>
      </c>
      <c r="BB1265" s="17">
        <v>154.5</v>
      </c>
      <c r="BC1265" s="17">
        <v>154.5</v>
      </c>
      <c r="BD1265" s="17">
        <v>154.5</v>
      </c>
      <c r="BE1265" s="17">
        <v>1854</v>
      </c>
      <c r="BF1265" s="17">
        <v>1854</v>
      </c>
    </row>
    <row r="1266" spans="2:58" x14ac:dyDescent="0.25">
      <c r="B1266" t="s">
        <v>5422</v>
      </c>
      <c r="C1266">
        <v>33001736</v>
      </c>
      <c r="D1266" t="s">
        <v>5426</v>
      </c>
      <c r="E1266" t="s">
        <v>1266</v>
      </c>
      <c r="F1266" t="s">
        <v>1267</v>
      </c>
      <c r="H1266" s="16">
        <v>44531</v>
      </c>
      <c r="I1266" s="16">
        <v>43709</v>
      </c>
      <c r="J1266" s="16">
        <v>47848</v>
      </c>
      <c r="L1266" t="s">
        <v>1268</v>
      </c>
      <c r="M1266" t="s">
        <v>1266</v>
      </c>
      <c r="N1266" s="17">
        <v>100</v>
      </c>
      <c r="P1266" t="s">
        <v>1317</v>
      </c>
      <c r="Q1266" t="s">
        <v>4269</v>
      </c>
      <c r="S1266" t="s">
        <v>1319</v>
      </c>
      <c r="T1266" t="s">
        <v>1266</v>
      </c>
      <c r="U1266">
        <v>7000555567</v>
      </c>
      <c r="V1266" t="s">
        <v>1272</v>
      </c>
      <c r="W1266" t="s">
        <v>4284</v>
      </c>
      <c r="X1266" s="16">
        <v>45782</v>
      </c>
      <c r="AC1266" t="s">
        <v>5427</v>
      </c>
      <c r="AD1266" t="s">
        <v>5428</v>
      </c>
      <c r="AE1266" t="s">
        <v>1324</v>
      </c>
      <c r="AF1266" t="s">
        <v>1277</v>
      </c>
      <c r="AG1266" t="s">
        <v>1278</v>
      </c>
      <c r="AH1266" t="s">
        <v>1279</v>
      </c>
      <c r="AI1266" t="s">
        <v>28</v>
      </c>
      <c r="AJ1266" s="16">
        <v>46023</v>
      </c>
      <c r="AL1266" t="s">
        <v>1768</v>
      </c>
      <c r="AM1266">
        <v>10000014</v>
      </c>
      <c r="AN1266" t="s">
        <v>1327</v>
      </c>
      <c r="AP1266">
        <v>3410120011</v>
      </c>
      <c r="AQ1266" t="s">
        <v>1266</v>
      </c>
      <c r="AS1266" s="17">
        <v>0</v>
      </c>
      <c r="AT1266" s="17">
        <v>0</v>
      </c>
      <c r="AU1266" s="17">
        <v>0</v>
      </c>
      <c r="AV1266" s="17">
        <v>0</v>
      </c>
      <c r="AW1266" s="17">
        <v>0</v>
      </c>
      <c r="AX1266" s="17">
        <v>0</v>
      </c>
      <c r="AY1266" s="17">
        <v>0</v>
      </c>
      <c r="AZ1266" s="17">
        <v>0</v>
      </c>
      <c r="BA1266" s="17">
        <v>0</v>
      </c>
      <c r="BB1266" s="17">
        <v>0</v>
      </c>
      <c r="BC1266" s="17">
        <v>0</v>
      </c>
      <c r="BD1266" s="17">
        <v>0</v>
      </c>
      <c r="BE1266" s="17">
        <v>0</v>
      </c>
      <c r="BF1266" s="17">
        <v>0</v>
      </c>
    </row>
    <row r="1267" spans="2:58" x14ac:dyDescent="0.25">
      <c r="B1267" t="s">
        <v>5429</v>
      </c>
      <c r="C1267">
        <v>31094461</v>
      </c>
      <c r="D1267" t="s">
        <v>5430</v>
      </c>
      <c r="E1267" t="s">
        <v>1285</v>
      </c>
      <c r="F1267" t="s">
        <v>1267</v>
      </c>
      <c r="H1267" s="16">
        <v>44403</v>
      </c>
      <c r="I1267" s="16">
        <v>44470</v>
      </c>
      <c r="J1267" s="16">
        <v>47848</v>
      </c>
      <c r="L1267" t="s">
        <v>1286</v>
      </c>
      <c r="M1267" t="s">
        <v>1266</v>
      </c>
      <c r="N1267" s="17">
        <v>100</v>
      </c>
      <c r="P1267" t="s">
        <v>1317</v>
      </c>
      <c r="Q1267" t="s">
        <v>1512</v>
      </c>
      <c r="S1267" t="s">
        <v>5431</v>
      </c>
      <c r="T1267" t="s">
        <v>4786</v>
      </c>
      <c r="U1267">
        <v>7000555567</v>
      </c>
      <c r="V1267" t="s">
        <v>1272</v>
      </c>
      <c r="W1267" t="s">
        <v>4786</v>
      </c>
      <c r="X1267" s="16">
        <v>45875</v>
      </c>
      <c r="Y1267">
        <v>8000060168</v>
      </c>
      <c r="Z1267" s="16">
        <v>45769</v>
      </c>
      <c r="AC1267" t="s">
        <v>5432</v>
      </c>
      <c r="AD1267" t="s">
        <v>5433</v>
      </c>
      <c r="AE1267" t="s">
        <v>5434</v>
      </c>
      <c r="AF1267" t="s">
        <v>1277</v>
      </c>
      <c r="AG1267" t="s">
        <v>5435</v>
      </c>
      <c r="AH1267" t="s">
        <v>5436</v>
      </c>
      <c r="AI1267" t="s">
        <v>28</v>
      </c>
      <c r="AJ1267" s="16">
        <v>45658</v>
      </c>
      <c r="AL1267" t="s">
        <v>3918</v>
      </c>
      <c r="AM1267">
        <v>10717</v>
      </c>
      <c r="AN1267" t="s">
        <v>5433</v>
      </c>
      <c r="AO1267" t="s">
        <v>4890</v>
      </c>
      <c r="AP1267">
        <v>3410120011</v>
      </c>
      <c r="AQ1267" t="s">
        <v>1294</v>
      </c>
      <c r="AS1267" s="17">
        <v>358.8</v>
      </c>
      <c r="AT1267" s="17">
        <v>358.8</v>
      </c>
      <c r="AU1267" s="17">
        <v>358.8</v>
      </c>
      <c r="AV1267" s="17">
        <v>358.8</v>
      </c>
      <c r="AW1267" s="17">
        <v>358.8</v>
      </c>
      <c r="AX1267" s="17">
        <v>358.8</v>
      </c>
      <c r="AY1267" s="17">
        <v>358.8</v>
      </c>
      <c r="AZ1267" s="17">
        <v>358.8</v>
      </c>
      <c r="BA1267" s="17">
        <v>358.8</v>
      </c>
      <c r="BB1267" s="17">
        <v>358.8</v>
      </c>
      <c r="BC1267" s="17">
        <v>358.8</v>
      </c>
      <c r="BD1267" s="17">
        <v>358.8</v>
      </c>
      <c r="BE1267" s="17">
        <v>4305.5999999999995</v>
      </c>
      <c r="BF1267" s="17">
        <v>4305.5999999999995</v>
      </c>
    </row>
    <row r="1268" spans="2:58" x14ac:dyDescent="0.25">
      <c r="B1268" t="s">
        <v>5429</v>
      </c>
      <c r="C1268">
        <v>33006856</v>
      </c>
      <c r="D1268" t="s">
        <v>5437</v>
      </c>
      <c r="E1268" t="s">
        <v>1266</v>
      </c>
      <c r="F1268" t="s">
        <v>1267</v>
      </c>
      <c r="H1268" s="16">
        <v>45751</v>
      </c>
      <c r="I1268" s="16">
        <v>45748</v>
      </c>
      <c r="J1268" s="16">
        <v>49674</v>
      </c>
      <c r="L1268" t="s">
        <v>1268</v>
      </c>
      <c r="M1268" t="s">
        <v>1266</v>
      </c>
      <c r="N1268" s="17">
        <v>100</v>
      </c>
      <c r="P1268" t="s">
        <v>1317</v>
      </c>
      <c r="Q1268" t="s">
        <v>1512</v>
      </c>
      <c r="S1268" t="s">
        <v>5431</v>
      </c>
      <c r="T1268" t="s">
        <v>1266</v>
      </c>
      <c r="U1268">
        <v>7000555567</v>
      </c>
      <c r="V1268" t="s">
        <v>1272</v>
      </c>
      <c r="W1268" t="s">
        <v>4892</v>
      </c>
      <c r="X1268" s="16">
        <v>45848</v>
      </c>
      <c r="AC1268" t="s">
        <v>5432</v>
      </c>
      <c r="AD1268" t="s">
        <v>5433</v>
      </c>
      <c r="AE1268" t="s">
        <v>5434</v>
      </c>
      <c r="AF1268" t="s">
        <v>1277</v>
      </c>
      <c r="AG1268" t="s">
        <v>5435</v>
      </c>
      <c r="AH1268" t="s">
        <v>5436</v>
      </c>
      <c r="AI1268" t="s">
        <v>28</v>
      </c>
      <c r="AJ1268" s="16">
        <v>46023</v>
      </c>
      <c r="AL1268" t="s">
        <v>1292</v>
      </c>
      <c r="AM1268">
        <v>10717</v>
      </c>
      <c r="AN1268" t="s">
        <v>5433</v>
      </c>
      <c r="AP1268">
        <v>3410120021</v>
      </c>
      <c r="AQ1268" t="s">
        <v>1266</v>
      </c>
      <c r="AS1268" s="17">
        <v>0</v>
      </c>
      <c r="AT1268" s="17">
        <v>0</v>
      </c>
      <c r="AU1268" s="17">
        <v>0</v>
      </c>
      <c r="AV1268" s="17">
        <v>0</v>
      </c>
      <c r="AW1268" s="17">
        <v>0</v>
      </c>
      <c r="AX1268" s="17">
        <v>0</v>
      </c>
      <c r="AY1268" s="17">
        <v>0</v>
      </c>
      <c r="AZ1268" s="17">
        <v>0</v>
      </c>
      <c r="BA1268" s="17">
        <v>0</v>
      </c>
      <c r="BB1268" s="17">
        <v>0</v>
      </c>
      <c r="BC1268" s="17">
        <v>0</v>
      </c>
      <c r="BD1268" s="17">
        <v>0</v>
      </c>
      <c r="BE1268" s="17">
        <v>0</v>
      </c>
      <c r="BF1268" s="17">
        <v>0</v>
      </c>
    </row>
    <row r="1269" spans="2:58" x14ac:dyDescent="0.25">
      <c r="B1269" t="s">
        <v>5438</v>
      </c>
      <c r="C1269">
        <v>33001495</v>
      </c>
      <c r="D1269" t="s">
        <v>5439</v>
      </c>
      <c r="E1269" t="s">
        <v>1266</v>
      </c>
      <c r="F1269" t="s">
        <v>1267</v>
      </c>
      <c r="H1269" s="16">
        <v>44470</v>
      </c>
      <c r="I1269" s="16">
        <v>43617</v>
      </c>
      <c r="J1269" s="16">
        <v>47848</v>
      </c>
      <c r="L1269" t="s">
        <v>1268</v>
      </c>
      <c r="M1269" t="s">
        <v>1266</v>
      </c>
      <c r="N1269" s="17">
        <v>100</v>
      </c>
      <c r="P1269" t="s">
        <v>1317</v>
      </c>
      <c r="Q1269" t="s">
        <v>1336</v>
      </c>
      <c r="S1269" t="s">
        <v>1319</v>
      </c>
      <c r="T1269" t="s">
        <v>1266</v>
      </c>
      <c r="U1269">
        <v>7000555567</v>
      </c>
      <c r="V1269" t="s">
        <v>1272</v>
      </c>
      <c r="W1269" t="s">
        <v>1522</v>
      </c>
      <c r="X1269" s="16">
        <v>45870</v>
      </c>
      <c r="AC1269" t="s">
        <v>5440</v>
      </c>
      <c r="AD1269" t="s">
        <v>5441</v>
      </c>
      <c r="AE1269" t="s">
        <v>4545</v>
      </c>
      <c r="AF1269" t="s">
        <v>1277</v>
      </c>
      <c r="AG1269" t="s">
        <v>1550</v>
      </c>
      <c r="AH1269" t="s">
        <v>1551</v>
      </c>
      <c r="AI1269" t="s">
        <v>28</v>
      </c>
      <c r="AJ1269" s="16">
        <v>46023</v>
      </c>
      <c r="AL1269" t="s">
        <v>1768</v>
      </c>
      <c r="AM1269">
        <v>10000014</v>
      </c>
      <c r="AN1269" t="s">
        <v>1327</v>
      </c>
      <c r="AP1269">
        <v>3410120011</v>
      </c>
      <c r="AQ1269" t="s">
        <v>1266</v>
      </c>
      <c r="AS1269" s="17">
        <v>0</v>
      </c>
      <c r="AT1269" s="17">
        <v>0</v>
      </c>
      <c r="AU1269" s="17">
        <v>0</v>
      </c>
      <c r="AV1269" s="17">
        <v>0</v>
      </c>
      <c r="AW1269" s="17">
        <v>0</v>
      </c>
      <c r="AX1269" s="17">
        <v>0</v>
      </c>
      <c r="AY1269" s="17">
        <v>0</v>
      </c>
      <c r="AZ1269" s="17">
        <v>0</v>
      </c>
      <c r="BA1269" s="17">
        <v>0</v>
      </c>
      <c r="BB1269" s="17">
        <v>0</v>
      </c>
      <c r="BC1269" s="17">
        <v>0</v>
      </c>
      <c r="BD1269" s="17">
        <v>0</v>
      </c>
      <c r="BE1269" s="17">
        <v>0</v>
      </c>
      <c r="BF1269" s="17">
        <v>0</v>
      </c>
    </row>
    <row r="1270" spans="2:58" x14ac:dyDescent="0.25">
      <c r="B1270" t="s">
        <v>5442</v>
      </c>
      <c r="C1270">
        <v>31081127</v>
      </c>
      <c r="D1270" t="s">
        <v>5443</v>
      </c>
      <c r="E1270" t="s">
        <v>1285</v>
      </c>
      <c r="F1270" t="s">
        <v>1267</v>
      </c>
      <c r="H1270" s="16">
        <v>43686</v>
      </c>
      <c r="I1270" s="16">
        <v>43678</v>
      </c>
      <c r="J1270" s="16">
        <v>47848</v>
      </c>
      <c r="L1270" t="s">
        <v>1286</v>
      </c>
      <c r="M1270" t="s">
        <v>1266</v>
      </c>
      <c r="N1270" s="17">
        <v>100</v>
      </c>
      <c r="P1270" t="s">
        <v>1317</v>
      </c>
      <c r="Q1270" t="s">
        <v>5057</v>
      </c>
      <c r="S1270" t="s">
        <v>1319</v>
      </c>
      <c r="T1270" t="s">
        <v>5058</v>
      </c>
      <c r="U1270">
        <v>7000555567</v>
      </c>
      <c r="V1270" t="s">
        <v>1272</v>
      </c>
      <c r="W1270" t="s">
        <v>5058</v>
      </c>
      <c r="X1270" s="16">
        <v>45797</v>
      </c>
      <c r="Y1270">
        <v>8000044651</v>
      </c>
      <c r="Z1270" s="16">
        <v>45797</v>
      </c>
      <c r="AC1270" t="s">
        <v>2948</v>
      </c>
      <c r="AD1270" t="s">
        <v>2949</v>
      </c>
      <c r="AE1270" t="s">
        <v>4800</v>
      </c>
      <c r="AF1270" t="s">
        <v>1277</v>
      </c>
      <c r="AG1270" t="s">
        <v>1550</v>
      </c>
      <c r="AH1270" t="s">
        <v>1551</v>
      </c>
      <c r="AI1270" t="s">
        <v>28</v>
      </c>
      <c r="AJ1270" s="16">
        <v>44562</v>
      </c>
      <c r="AL1270" t="s">
        <v>1292</v>
      </c>
      <c r="AM1270">
        <v>10000014</v>
      </c>
      <c r="AN1270" t="s">
        <v>1327</v>
      </c>
      <c r="AO1270" t="s">
        <v>5061</v>
      </c>
      <c r="AP1270">
        <v>3410120011</v>
      </c>
      <c r="AQ1270" t="s">
        <v>1294</v>
      </c>
      <c r="AS1270" s="17">
        <v>250.01</v>
      </c>
      <c r="AT1270" s="17">
        <v>250.01</v>
      </c>
      <c r="AU1270" s="17">
        <v>250.01</v>
      </c>
      <c r="AV1270" s="17">
        <v>250.01</v>
      </c>
      <c r="AW1270" s="17">
        <v>250.01</v>
      </c>
      <c r="AX1270" s="17">
        <v>250.01</v>
      </c>
      <c r="AY1270" s="17">
        <v>250.01</v>
      </c>
      <c r="AZ1270" s="17">
        <v>250.01</v>
      </c>
      <c r="BA1270" s="17">
        <v>250.01</v>
      </c>
      <c r="BB1270" s="17">
        <v>250.01</v>
      </c>
      <c r="BC1270" s="17">
        <v>250.01</v>
      </c>
      <c r="BD1270" s="17">
        <v>250.01</v>
      </c>
      <c r="BE1270" s="17">
        <v>3000.12</v>
      </c>
      <c r="BF1270" s="17">
        <v>3000.12</v>
      </c>
    </row>
    <row r="1271" spans="2:58" x14ac:dyDescent="0.25">
      <c r="B1271" t="s">
        <v>5442</v>
      </c>
      <c r="C1271">
        <v>33001784</v>
      </c>
      <c r="D1271" t="s">
        <v>5443</v>
      </c>
      <c r="E1271" t="s">
        <v>1266</v>
      </c>
      <c r="F1271" t="s">
        <v>1267</v>
      </c>
      <c r="H1271" s="16">
        <v>44532</v>
      </c>
      <c r="I1271" s="16">
        <v>40026</v>
      </c>
      <c r="J1271" s="16">
        <v>47848</v>
      </c>
      <c r="L1271" t="s">
        <v>1268</v>
      </c>
      <c r="M1271" t="s">
        <v>1266</v>
      </c>
      <c r="N1271" s="17">
        <v>100</v>
      </c>
      <c r="P1271" t="s">
        <v>1317</v>
      </c>
      <c r="Q1271" t="s">
        <v>5057</v>
      </c>
      <c r="S1271" t="s">
        <v>1319</v>
      </c>
      <c r="T1271" t="s">
        <v>1266</v>
      </c>
      <c r="U1271">
        <v>7000555567</v>
      </c>
      <c r="V1271" t="s">
        <v>1272</v>
      </c>
      <c r="W1271" t="s">
        <v>5058</v>
      </c>
      <c r="X1271" s="16">
        <v>45782</v>
      </c>
      <c r="AC1271" t="s">
        <v>2948</v>
      </c>
      <c r="AD1271" t="s">
        <v>2949</v>
      </c>
      <c r="AE1271" t="s">
        <v>5444</v>
      </c>
      <c r="AF1271" t="s">
        <v>1277</v>
      </c>
      <c r="AG1271" t="s">
        <v>1550</v>
      </c>
      <c r="AH1271" t="s">
        <v>1551</v>
      </c>
      <c r="AI1271" t="s">
        <v>28</v>
      </c>
      <c r="AJ1271" s="16">
        <v>46023</v>
      </c>
      <c r="AL1271" t="s">
        <v>1292</v>
      </c>
      <c r="AM1271">
        <v>10000014</v>
      </c>
      <c r="AN1271" t="s">
        <v>1327</v>
      </c>
      <c r="AP1271">
        <v>3410120011</v>
      </c>
      <c r="AQ1271" t="s">
        <v>1266</v>
      </c>
      <c r="AS1271" s="17">
        <v>0</v>
      </c>
      <c r="AT1271" s="17">
        <v>0</v>
      </c>
      <c r="AU1271" s="17">
        <v>0</v>
      </c>
      <c r="AV1271" s="17">
        <v>0</v>
      </c>
      <c r="AW1271" s="17">
        <v>0</v>
      </c>
      <c r="AX1271" s="17">
        <v>0</v>
      </c>
      <c r="AY1271" s="17">
        <v>0</v>
      </c>
      <c r="AZ1271" s="17">
        <v>0</v>
      </c>
      <c r="BA1271" s="17">
        <v>0</v>
      </c>
      <c r="BB1271" s="17">
        <v>0</v>
      </c>
      <c r="BC1271" s="17">
        <v>0</v>
      </c>
      <c r="BD1271" s="17">
        <v>0</v>
      </c>
      <c r="BE1271" s="17">
        <v>0</v>
      </c>
      <c r="BF1271" s="17">
        <v>0</v>
      </c>
    </row>
    <row r="1272" spans="2:58" x14ac:dyDescent="0.25">
      <c r="B1272" t="s">
        <v>5442</v>
      </c>
      <c r="C1272">
        <v>33007340</v>
      </c>
      <c r="D1272" t="s">
        <v>5445</v>
      </c>
      <c r="E1272" t="s">
        <v>1266</v>
      </c>
      <c r="F1272" t="s">
        <v>1267</v>
      </c>
      <c r="H1272" s="16">
        <v>45847</v>
      </c>
      <c r="I1272" s="16">
        <v>45839</v>
      </c>
      <c r="J1272" s="16">
        <v>49674</v>
      </c>
      <c r="L1272" t="s">
        <v>1268</v>
      </c>
      <c r="M1272" t="s">
        <v>1266</v>
      </c>
      <c r="N1272" s="17">
        <v>100</v>
      </c>
      <c r="P1272" t="s">
        <v>1317</v>
      </c>
      <c r="Q1272" t="s">
        <v>5057</v>
      </c>
      <c r="S1272" t="s">
        <v>1319</v>
      </c>
      <c r="T1272" t="s">
        <v>1266</v>
      </c>
      <c r="U1272">
        <v>7000555567</v>
      </c>
      <c r="V1272" t="s">
        <v>1272</v>
      </c>
      <c r="W1272" t="s">
        <v>5058</v>
      </c>
      <c r="X1272" s="16">
        <v>45856</v>
      </c>
      <c r="AC1272" t="s">
        <v>5446</v>
      </c>
      <c r="AD1272" t="s">
        <v>5447</v>
      </c>
      <c r="AE1272" t="s">
        <v>1319</v>
      </c>
      <c r="AF1272" t="s">
        <v>1277</v>
      </c>
      <c r="AG1272" t="s">
        <v>1526</v>
      </c>
      <c r="AH1272" t="s">
        <v>1527</v>
      </c>
      <c r="AI1272" t="s">
        <v>28</v>
      </c>
      <c r="AJ1272" s="16">
        <v>46023</v>
      </c>
      <c r="AL1272" t="s">
        <v>1292</v>
      </c>
      <c r="AM1272">
        <v>10000014</v>
      </c>
      <c r="AN1272" t="s">
        <v>1327</v>
      </c>
      <c r="AP1272" t="s">
        <v>1266</v>
      </c>
      <c r="AQ1272" t="s">
        <v>1266</v>
      </c>
      <c r="AS1272" s="17">
        <v>0</v>
      </c>
      <c r="AT1272" s="17">
        <v>0</v>
      </c>
      <c r="AU1272" s="17">
        <v>0</v>
      </c>
      <c r="AV1272" s="17">
        <v>0</v>
      </c>
      <c r="AW1272" s="17">
        <v>0</v>
      </c>
      <c r="AX1272" s="17">
        <v>0</v>
      </c>
      <c r="AY1272" s="17">
        <v>0</v>
      </c>
      <c r="AZ1272" s="17">
        <v>0</v>
      </c>
      <c r="BA1272" s="17">
        <v>0</v>
      </c>
      <c r="BB1272" s="17">
        <v>0</v>
      </c>
      <c r="BC1272" s="17">
        <v>0</v>
      </c>
      <c r="BD1272" s="17">
        <v>0</v>
      </c>
      <c r="BE1272" s="17">
        <v>0</v>
      </c>
      <c r="BF1272" s="17">
        <v>0</v>
      </c>
    </row>
    <row r="1273" spans="2:58" x14ac:dyDescent="0.25">
      <c r="B1273" t="s">
        <v>5448</v>
      </c>
      <c r="C1273">
        <v>33006651</v>
      </c>
      <c r="D1273" t="s">
        <v>5449</v>
      </c>
      <c r="E1273" t="s">
        <v>1266</v>
      </c>
      <c r="F1273" t="s">
        <v>1267</v>
      </c>
      <c r="H1273" s="16">
        <v>45722</v>
      </c>
      <c r="I1273" s="16">
        <v>45717</v>
      </c>
      <c r="J1273" s="16">
        <v>49674</v>
      </c>
      <c r="L1273" t="s">
        <v>1268</v>
      </c>
      <c r="M1273" t="s">
        <v>1266</v>
      </c>
      <c r="N1273" s="17">
        <v>100</v>
      </c>
      <c r="P1273" t="s">
        <v>1317</v>
      </c>
      <c r="Q1273" t="s">
        <v>5450</v>
      </c>
      <c r="S1273" t="s">
        <v>1319</v>
      </c>
      <c r="T1273" t="s">
        <v>1266</v>
      </c>
      <c r="U1273">
        <v>7000555567</v>
      </c>
      <c r="V1273" t="s">
        <v>1272</v>
      </c>
      <c r="W1273" t="s">
        <v>1320</v>
      </c>
      <c r="X1273" s="16">
        <v>45775</v>
      </c>
      <c r="AC1273" t="s">
        <v>5451</v>
      </c>
      <c r="AD1273" t="s">
        <v>5452</v>
      </c>
      <c r="AE1273" t="s">
        <v>1525</v>
      </c>
      <c r="AF1273" t="s">
        <v>1277</v>
      </c>
      <c r="AG1273" t="s">
        <v>1526</v>
      </c>
      <c r="AH1273" t="s">
        <v>1527</v>
      </c>
      <c r="AI1273" t="s">
        <v>28</v>
      </c>
      <c r="AJ1273" s="16">
        <v>46023</v>
      </c>
      <c r="AL1273" t="s">
        <v>1292</v>
      </c>
      <c r="AM1273">
        <v>10000014</v>
      </c>
      <c r="AN1273" t="s">
        <v>1327</v>
      </c>
      <c r="AP1273">
        <v>3410120011</v>
      </c>
      <c r="AQ1273" t="s">
        <v>1266</v>
      </c>
      <c r="AS1273" s="17">
        <v>0</v>
      </c>
      <c r="AT1273" s="17">
        <v>0</v>
      </c>
      <c r="AU1273" s="17">
        <v>0</v>
      </c>
      <c r="AV1273" s="17">
        <v>0</v>
      </c>
      <c r="AW1273" s="17">
        <v>0</v>
      </c>
      <c r="AX1273" s="17">
        <v>0</v>
      </c>
      <c r="AY1273" s="17">
        <v>0</v>
      </c>
      <c r="AZ1273" s="17">
        <v>0</v>
      </c>
      <c r="BA1273" s="17">
        <v>0</v>
      </c>
      <c r="BB1273" s="17">
        <v>0</v>
      </c>
      <c r="BC1273" s="17">
        <v>0</v>
      </c>
      <c r="BD1273" s="17">
        <v>0</v>
      </c>
      <c r="BE1273" s="17">
        <v>0</v>
      </c>
      <c r="BF1273" s="17">
        <v>0</v>
      </c>
    </row>
    <row r="1274" spans="2:58" x14ac:dyDescent="0.25">
      <c r="B1274" t="s">
        <v>5453</v>
      </c>
      <c r="C1274">
        <v>31088355</v>
      </c>
      <c r="D1274" t="s">
        <v>5454</v>
      </c>
      <c r="E1274" t="s">
        <v>1285</v>
      </c>
      <c r="F1274" t="s">
        <v>1267</v>
      </c>
      <c r="H1274" s="16">
        <v>44088</v>
      </c>
      <c r="I1274" s="16">
        <v>44105</v>
      </c>
      <c r="J1274" s="16">
        <v>47848</v>
      </c>
      <c r="L1274" t="s">
        <v>1286</v>
      </c>
      <c r="M1274" t="s">
        <v>1266</v>
      </c>
      <c r="N1274" s="17">
        <v>100</v>
      </c>
      <c r="P1274" t="s">
        <v>1317</v>
      </c>
      <c r="Q1274" t="s">
        <v>3644</v>
      </c>
      <c r="S1274" t="s">
        <v>1319</v>
      </c>
      <c r="T1274" t="s">
        <v>5455</v>
      </c>
      <c r="U1274">
        <v>7000555567</v>
      </c>
      <c r="V1274" t="s">
        <v>1272</v>
      </c>
      <c r="W1274" t="s">
        <v>1320</v>
      </c>
      <c r="X1274" s="16">
        <v>46013</v>
      </c>
      <c r="Y1274">
        <v>8000051765</v>
      </c>
      <c r="Z1274" s="16">
        <v>45797</v>
      </c>
      <c r="AC1274" t="s">
        <v>4730</v>
      </c>
      <c r="AD1274" t="s">
        <v>4731</v>
      </c>
      <c r="AE1274" t="s">
        <v>2704</v>
      </c>
      <c r="AF1274" t="s">
        <v>1277</v>
      </c>
      <c r="AG1274" t="s">
        <v>1278</v>
      </c>
      <c r="AH1274" t="s">
        <v>1279</v>
      </c>
      <c r="AI1274" t="s">
        <v>28</v>
      </c>
      <c r="AJ1274" s="16">
        <v>45597</v>
      </c>
      <c r="AL1274" t="s">
        <v>2990</v>
      </c>
      <c r="AM1274">
        <v>10000014</v>
      </c>
      <c r="AN1274" t="s">
        <v>1327</v>
      </c>
      <c r="AO1274" t="s">
        <v>5456</v>
      </c>
      <c r="AP1274">
        <v>3410120011</v>
      </c>
      <c r="AQ1274" t="s">
        <v>1294</v>
      </c>
      <c r="AS1274" s="17">
        <v>55.2</v>
      </c>
      <c r="AT1274" s="17">
        <v>55.2</v>
      </c>
      <c r="AU1274" s="17">
        <v>55.2</v>
      </c>
      <c r="AV1274" s="17">
        <v>55.2</v>
      </c>
      <c r="AW1274" s="17">
        <v>55.2</v>
      </c>
      <c r="AX1274" s="17">
        <v>55.2</v>
      </c>
      <c r="AY1274" s="17">
        <v>55.2</v>
      </c>
      <c r="AZ1274" s="17">
        <v>55.2</v>
      </c>
      <c r="BA1274" s="17">
        <v>55.2</v>
      </c>
      <c r="BB1274" s="17">
        <v>55.2</v>
      </c>
      <c r="BC1274" s="17">
        <v>55.2</v>
      </c>
      <c r="BD1274" s="17">
        <v>55.2</v>
      </c>
      <c r="BE1274" s="17">
        <v>662.4</v>
      </c>
      <c r="BF1274" s="17">
        <v>662.4</v>
      </c>
    </row>
    <row r="1275" spans="2:58" x14ac:dyDescent="0.25">
      <c r="B1275" t="s">
        <v>5453</v>
      </c>
      <c r="C1275">
        <v>31316149</v>
      </c>
      <c r="D1275" t="s">
        <v>5457</v>
      </c>
      <c r="E1275" t="s">
        <v>1285</v>
      </c>
      <c r="F1275" t="s">
        <v>1351</v>
      </c>
      <c r="H1275" s="16">
        <v>45733</v>
      </c>
      <c r="I1275" s="16">
        <v>45689</v>
      </c>
      <c r="J1275" s="16">
        <v>49340</v>
      </c>
      <c r="L1275" t="s">
        <v>1286</v>
      </c>
      <c r="M1275" t="s">
        <v>1266</v>
      </c>
      <c r="N1275" s="17">
        <v>100</v>
      </c>
      <c r="P1275" t="s">
        <v>1317</v>
      </c>
      <c r="Q1275" t="s">
        <v>3644</v>
      </c>
      <c r="S1275" t="s">
        <v>1319</v>
      </c>
      <c r="T1275" t="s">
        <v>5455</v>
      </c>
      <c r="U1275">
        <v>7000555567</v>
      </c>
      <c r="V1275" t="s">
        <v>1272</v>
      </c>
      <c r="W1275" t="s">
        <v>5458</v>
      </c>
      <c r="X1275" s="16">
        <v>46033</v>
      </c>
      <c r="Y1275" t="s">
        <v>5459</v>
      </c>
      <c r="Z1275" s="16">
        <v>46033</v>
      </c>
      <c r="AE1275" t="s">
        <v>2462</v>
      </c>
      <c r="AF1275" t="s">
        <v>1277</v>
      </c>
      <c r="AG1275" t="s">
        <v>2159</v>
      </c>
      <c r="AH1275" t="s">
        <v>2160</v>
      </c>
      <c r="AI1275" t="s">
        <v>28</v>
      </c>
      <c r="AJ1275" s="16">
        <v>45689</v>
      </c>
      <c r="AL1275" t="s">
        <v>1292</v>
      </c>
      <c r="AM1275">
        <v>1811</v>
      </c>
      <c r="AN1275" t="s">
        <v>1357</v>
      </c>
      <c r="AP1275">
        <v>3410120011</v>
      </c>
      <c r="AQ1275" t="s">
        <v>1294</v>
      </c>
      <c r="AS1275" s="17">
        <v>91.65</v>
      </c>
      <c r="AT1275" s="17">
        <v>91.65</v>
      </c>
      <c r="AU1275" s="17">
        <v>91.65</v>
      </c>
      <c r="AV1275" s="17">
        <v>91.65</v>
      </c>
      <c r="AW1275" s="17">
        <v>91.65</v>
      </c>
      <c r="AX1275" s="17">
        <v>91.65</v>
      </c>
      <c r="AY1275" s="17">
        <v>91.65</v>
      </c>
      <c r="AZ1275" s="17">
        <v>91.65</v>
      </c>
      <c r="BA1275" s="17">
        <v>91.65</v>
      </c>
      <c r="BB1275" s="17">
        <v>91.65</v>
      </c>
      <c r="BC1275" s="17">
        <v>91.65</v>
      </c>
      <c r="BD1275" s="17">
        <v>91.65</v>
      </c>
      <c r="BE1275" s="17">
        <v>1099.8</v>
      </c>
      <c r="BF1275" s="17">
        <v>1099.8</v>
      </c>
    </row>
    <row r="1276" spans="2:58" x14ac:dyDescent="0.25">
      <c r="B1276" t="s">
        <v>5453</v>
      </c>
      <c r="C1276">
        <v>31316675</v>
      </c>
      <c r="D1276" t="s">
        <v>5460</v>
      </c>
      <c r="E1276" t="s">
        <v>1285</v>
      </c>
      <c r="F1276" t="s">
        <v>1351</v>
      </c>
      <c r="H1276" s="16">
        <v>45764</v>
      </c>
      <c r="I1276" s="16">
        <v>45748</v>
      </c>
      <c r="J1276" s="16">
        <v>49399</v>
      </c>
      <c r="L1276" t="s">
        <v>1286</v>
      </c>
      <c r="M1276" t="s">
        <v>1266</v>
      </c>
      <c r="N1276" s="17">
        <v>100</v>
      </c>
      <c r="P1276" t="s">
        <v>1317</v>
      </c>
      <c r="Q1276" t="s">
        <v>3644</v>
      </c>
      <c r="S1276" t="s">
        <v>1319</v>
      </c>
      <c r="T1276" t="s">
        <v>5455</v>
      </c>
      <c r="U1276">
        <v>7000555567</v>
      </c>
      <c r="V1276" t="s">
        <v>1272</v>
      </c>
      <c r="W1276" t="s">
        <v>5455</v>
      </c>
      <c r="X1276" s="16">
        <v>46033</v>
      </c>
      <c r="Y1276" t="s">
        <v>5461</v>
      </c>
      <c r="Z1276" s="16">
        <v>46033</v>
      </c>
      <c r="AE1276" t="s">
        <v>3440</v>
      </c>
      <c r="AF1276" t="s">
        <v>1277</v>
      </c>
      <c r="AG1276" t="s">
        <v>3006</v>
      </c>
      <c r="AH1276" t="s">
        <v>3007</v>
      </c>
      <c r="AI1276" t="s">
        <v>28</v>
      </c>
      <c r="AJ1276" s="16">
        <v>45748</v>
      </c>
      <c r="AL1276" t="s">
        <v>1292</v>
      </c>
      <c r="AM1276">
        <v>1811</v>
      </c>
      <c r="AN1276" t="s">
        <v>1357</v>
      </c>
      <c r="AP1276">
        <v>3410120011</v>
      </c>
      <c r="AQ1276" t="s">
        <v>1294</v>
      </c>
      <c r="AS1276" s="17">
        <v>208.05</v>
      </c>
      <c r="AT1276" s="17">
        <v>208.05</v>
      </c>
      <c r="AU1276" s="17">
        <v>208.05</v>
      </c>
      <c r="AV1276" s="17">
        <v>208.05</v>
      </c>
      <c r="AW1276" s="17">
        <v>208.05</v>
      </c>
      <c r="AX1276" s="17">
        <v>208.05</v>
      </c>
      <c r="AY1276" s="17">
        <v>208.05</v>
      </c>
      <c r="AZ1276" s="17">
        <v>208.05</v>
      </c>
      <c r="BA1276" s="17">
        <v>208.05</v>
      </c>
      <c r="BB1276" s="17">
        <v>208.05</v>
      </c>
      <c r="BC1276" s="17">
        <v>208.05</v>
      </c>
      <c r="BD1276" s="17">
        <v>208.05</v>
      </c>
      <c r="BE1276" s="17">
        <v>2496.6</v>
      </c>
      <c r="BF1276" s="17">
        <v>2496.6</v>
      </c>
    </row>
    <row r="1277" spans="2:58" x14ac:dyDescent="0.25">
      <c r="B1277" t="s">
        <v>5462</v>
      </c>
      <c r="C1277">
        <v>31313374</v>
      </c>
      <c r="D1277" t="s">
        <v>5463</v>
      </c>
      <c r="E1277" t="s">
        <v>1285</v>
      </c>
      <c r="F1277" t="s">
        <v>3225</v>
      </c>
      <c r="H1277" s="16">
        <v>45632</v>
      </c>
      <c r="I1277" s="16">
        <v>45627</v>
      </c>
      <c r="J1277" s="16">
        <v>49278</v>
      </c>
      <c r="L1277" t="s">
        <v>1286</v>
      </c>
      <c r="M1277" t="s">
        <v>1266</v>
      </c>
      <c r="N1277" s="17">
        <v>100</v>
      </c>
      <c r="P1277" t="s">
        <v>1317</v>
      </c>
      <c r="Q1277" t="s">
        <v>4535</v>
      </c>
      <c r="S1277" t="s">
        <v>1319</v>
      </c>
      <c r="T1277" t="s">
        <v>4808</v>
      </c>
      <c r="U1277">
        <v>7000555567</v>
      </c>
      <c r="V1277" t="s">
        <v>1272</v>
      </c>
      <c r="W1277" t="s">
        <v>4808</v>
      </c>
      <c r="X1277" s="16">
        <v>45672</v>
      </c>
      <c r="Y1277" t="s">
        <v>5464</v>
      </c>
      <c r="Z1277" s="16">
        <v>46033</v>
      </c>
      <c r="AE1277" t="s">
        <v>2299</v>
      </c>
      <c r="AF1277" t="s">
        <v>1277</v>
      </c>
      <c r="AG1277" t="s">
        <v>2300</v>
      </c>
      <c r="AH1277" t="s">
        <v>2301</v>
      </c>
      <c r="AI1277" t="s">
        <v>28</v>
      </c>
      <c r="AJ1277" s="16">
        <v>45627</v>
      </c>
      <c r="AL1277" t="s">
        <v>1292</v>
      </c>
      <c r="AM1277">
        <v>1831</v>
      </c>
      <c r="AN1277" t="s">
        <v>2302</v>
      </c>
      <c r="AP1277">
        <v>3410120011</v>
      </c>
      <c r="AQ1277" t="s">
        <v>1294</v>
      </c>
      <c r="AS1277" s="17">
        <v>369.36</v>
      </c>
      <c r="AT1277" s="17">
        <v>369.36</v>
      </c>
      <c r="AU1277" s="17">
        <v>369.36</v>
      </c>
      <c r="AV1277" s="17">
        <v>369.36</v>
      </c>
      <c r="AW1277" s="17">
        <v>369.36</v>
      </c>
      <c r="AX1277" s="17">
        <v>369.36</v>
      </c>
      <c r="AY1277" s="17">
        <v>369.36</v>
      </c>
      <c r="AZ1277" s="17">
        <v>369.36</v>
      </c>
      <c r="BA1277" s="17">
        <v>369.36</v>
      </c>
      <c r="BB1277" s="17">
        <v>369.36</v>
      </c>
      <c r="BC1277" s="17">
        <v>369.36</v>
      </c>
      <c r="BD1277" s="17">
        <v>369.36</v>
      </c>
      <c r="BE1277" s="17">
        <v>4432.32</v>
      </c>
      <c r="BF1277" s="17">
        <v>4432.32</v>
      </c>
    </row>
    <row r="1278" spans="2:58" x14ac:dyDescent="0.25">
      <c r="B1278" t="s">
        <v>5465</v>
      </c>
      <c r="C1278">
        <v>31031196</v>
      </c>
      <c r="D1278" t="s">
        <v>5466</v>
      </c>
      <c r="E1278" t="s">
        <v>1285</v>
      </c>
      <c r="F1278" t="s">
        <v>1267</v>
      </c>
      <c r="H1278" s="16">
        <v>40427</v>
      </c>
      <c r="I1278" s="16">
        <v>40179</v>
      </c>
      <c r="J1278" s="16">
        <v>47848</v>
      </c>
      <c r="L1278" t="s">
        <v>1286</v>
      </c>
      <c r="M1278" t="s">
        <v>1266</v>
      </c>
      <c r="N1278" s="17">
        <v>100</v>
      </c>
      <c r="P1278" t="s">
        <v>1269</v>
      </c>
      <c r="Q1278" t="s">
        <v>5467</v>
      </c>
      <c r="S1278" t="s">
        <v>1734</v>
      </c>
      <c r="T1278" t="s">
        <v>5468</v>
      </c>
      <c r="U1278">
        <v>7000502617</v>
      </c>
      <c r="V1278" t="s">
        <v>1272</v>
      </c>
      <c r="W1278" t="s">
        <v>5468</v>
      </c>
      <c r="X1278" s="16">
        <v>45797</v>
      </c>
      <c r="Y1278">
        <v>40144205</v>
      </c>
      <c r="Z1278" s="16">
        <v>45273</v>
      </c>
      <c r="AC1278" t="s">
        <v>5469</v>
      </c>
      <c r="AD1278" t="s">
        <v>5470</v>
      </c>
      <c r="AE1278" t="s">
        <v>5471</v>
      </c>
      <c r="AF1278" t="s">
        <v>5472</v>
      </c>
      <c r="AG1278" t="s">
        <v>1278</v>
      </c>
      <c r="AH1278" t="s">
        <v>1279</v>
      </c>
      <c r="AI1278" t="s">
        <v>28</v>
      </c>
      <c r="AJ1278" s="16">
        <v>44562</v>
      </c>
      <c r="AL1278" t="s">
        <v>1292</v>
      </c>
      <c r="AM1278">
        <v>1256</v>
      </c>
      <c r="AN1278" t="s">
        <v>5473</v>
      </c>
      <c r="AP1278">
        <v>3410120011</v>
      </c>
      <c r="AQ1278" t="s">
        <v>1294</v>
      </c>
      <c r="AS1278" s="17">
        <v>0</v>
      </c>
      <c r="AT1278" s="17">
        <v>0</v>
      </c>
      <c r="AU1278" s="17">
        <v>0</v>
      </c>
      <c r="AV1278" s="17">
        <v>0</v>
      </c>
      <c r="AW1278" s="17">
        <v>0</v>
      </c>
      <c r="AX1278" s="17">
        <v>0</v>
      </c>
      <c r="AY1278" s="17">
        <v>0</v>
      </c>
      <c r="AZ1278" s="17">
        <v>0</v>
      </c>
      <c r="BA1278" s="17">
        <v>0</v>
      </c>
      <c r="BB1278" s="17">
        <v>0</v>
      </c>
      <c r="BC1278" s="17">
        <v>0</v>
      </c>
      <c r="BD1278" s="17">
        <v>0</v>
      </c>
      <c r="BE1278" s="17">
        <v>0</v>
      </c>
      <c r="BF1278" s="17">
        <v>0</v>
      </c>
    </row>
    <row r="1279" spans="2:58" x14ac:dyDescent="0.25">
      <c r="B1279" t="s">
        <v>5465</v>
      </c>
      <c r="C1279">
        <v>31035209</v>
      </c>
      <c r="D1279" t="s">
        <v>5474</v>
      </c>
      <c r="E1279" t="s">
        <v>1285</v>
      </c>
      <c r="F1279" t="s">
        <v>1267</v>
      </c>
      <c r="H1279" s="16">
        <v>40697</v>
      </c>
      <c r="I1279" s="16">
        <v>40695</v>
      </c>
      <c r="J1279" s="16">
        <v>47848</v>
      </c>
      <c r="L1279" t="s">
        <v>1286</v>
      </c>
      <c r="M1279" t="s">
        <v>1266</v>
      </c>
      <c r="N1279" s="17">
        <v>100</v>
      </c>
      <c r="O1279">
        <v>341012</v>
      </c>
      <c r="P1279" t="s">
        <v>1269</v>
      </c>
      <c r="Q1279" t="s">
        <v>5467</v>
      </c>
      <c r="S1279" t="s">
        <v>1734</v>
      </c>
      <c r="T1279" t="s">
        <v>5468</v>
      </c>
      <c r="U1279">
        <v>7000502617</v>
      </c>
      <c r="V1279" t="s">
        <v>1272</v>
      </c>
      <c r="W1279" t="s">
        <v>5468</v>
      </c>
      <c r="X1279" s="16">
        <v>45797</v>
      </c>
      <c r="Y1279">
        <v>40148997</v>
      </c>
      <c r="Z1279" s="16">
        <v>45273</v>
      </c>
      <c r="AC1279" t="s">
        <v>5475</v>
      </c>
      <c r="AD1279" t="s">
        <v>5476</v>
      </c>
      <c r="AE1279" t="s">
        <v>5471</v>
      </c>
      <c r="AF1279" t="s">
        <v>5472</v>
      </c>
      <c r="AG1279" t="s">
        <v>1278</v>
      </c>
      <c r="AH1279" t="s">
        <v>1279</v>
      </c>
      <c r="AI1279" t="s">
        <v>28</v>
      </c>
      <c r="AJ1279" s="16">
        <v>44562</v>
      </c>
      <c r="AL1279" t="s">
        <v>2095</v>
      </c>
      <c r="AM1279">
        <v>1256</v>
      </c>
      <c r="AN1279" t="s">
        <v>5473</v>
      </c>
      <c r="AP1279">
        <v>3410120011</v>
      </c>
      <c r="AQ1279" t="s">
        <v>1294</v>
      </c>
      <c r="AS1279" s="17">
        <v>0</v>
      </c>
      <c r="AT1279" s="17">
        <v>0</v>
      </c>
      <c r="AU1279" s="17">
        <v>0</v>
      </c>
      <c r="AV1279" s="17">
        <v>0</v>
      </c>
      <c r="AW1279" s="17">
        <v>0</v>
      </c>
      <c r="AX1279" s="17">
        <v>0</v>
      </c>
      <c r="AY1279" s="17">
        <v>0</v>
      </c>
      <c r="AZ1279" s="17">
        <v>0</v>
      </c>
      <c r="BA1279" s="17">
        <v>0</v>
      </c>
      <c r="BB1279" s="17">
        <v>0</v>
      </c>
      <c r="BC1279" s="17">
        <v>0</v>
      </c>
      <c r="BD1279" s="17">
        <v>0</v>
      </c>
      <c r="BE1279" s="17">
        <v>0</v>
      </c>
      <c r="BF1279" s="17">
        <v>0</v>
      </c>
    </row>
    <row r="1280" spans="2:58" x14ac:dyDescent="0.25">
      <c r="B1280" t="s">
        <v>5465</v>
      </c>
      <c r="C1280">
        <v>31040039</v>
      </c>
      <c r="D1280" t="s">
        <v>5477</v>
      </c>
      <c r="E1280" t="s">
        <v>1285</v>
      </c>
      <c r="F1280" t="s">
        <v>1267</v>
      </c>
      <c r="H1280" s="16">
        <v>41229</v>
      </c>
      <c r="I1280" s="16">
        <v>41275</v>
      </c>
      <c r="J1280" s="16">
        <v>47848</v>
      </c>
      <c r="L1280" t="s">
        <v>1371</v>
      </c>
      <c r="M1280" t="s">
        <v>1266</v>
      </c>
      <c r="N1280" s="17">
        <v>100</v>
      </c>
      <c r="O1280">
        <v>341012</v>
      </c>
      <c r="P1280" t="s">
        <v>1269</v>
      </c>
      <c r="Q1280" t="s">
        <v>5467</v>
      </c>
      <c r="S1280" t="s">
        <v>1734</v>
      </c>
      <c r="T1280" t="s">
        <v>5468</v>
      </c>
      <c r="U1280">
        <v>7000502617</v>
      </c>
      <c r="V1280" t="s">
        <v>1272</v>
      </c>
      <c r="W1280" t="s">
        <v>5468</v>
      </c>
      <c r="X1280" s="16">
        <v>45797</v>
      </c>
      <c r="Y1280">
        <v>40160144</v>
      </c>
      <c r="AC1280" t="s">
        <v>5478</v>
      </c>
      <c r="AD1280" t="s">
        <v>5479</v>
      </c>
      <c r="AE1280" t="s">
        <v>5471</v>
      </c>
      <c r="AF1280" t="s">
        <v>2602</v>
      </c>
      <c r="AG1280" t="s">
        <v>1278</v>
      </c>
      <c r="AH1280" t="s">
        <v>1279</v>
      </c>
      <c r="AI1280" t="s">
        <v>28</v>
      </c>
      <c r="AJ1280" s="16">
        <v>45139</v>
      </c>
      <c r="AL1280" t="s">
        <v>5480</v>
      </c>
      <c r="AM1280">
        <v>1256</v>
      </c>
      <c r="AN1280" t="s">
        <v>5473</v>
      </c>
      <c r="AP1280">
        <v>3410120011</v>
      </c>
      <c r="AQ1280" t="s">
        <v>1294</v>
      </c>
      <c r="AS1280" s="17">
        <v>0</v>
      </c>
      <c r="AT1280" s="17">
        <v>0</v>
      </c>
      <c r="AU1280" s="17">
        <v>0</v>
      </c>
      <c r="AV1280" s="17">
        <v>0</v>
      </c>
      <c r="AW1280" s="17">
        <v>0</v>
      </c>
      <c r="AX1280" s="17">
        <v>0</v>
      </c>
      <c r="AY1280" s="17">
        <v>0</v>
      </c>
      <c r="AZ1280" s="17">
        <v>0</v>
      </c>
      <c r="BA1280" s="17">
        <v>0</v>
      </c>
      <c r="BB1280" s="17">
        <v>0</v>
      </c>
      <c r="BC1280" s="17">
        <v>0</v>
      </c>
      <c r="BD1280" s="17">
        <v>0</v>
      </c>
      <c r="BE1280" s="17">
        <v>0</v>
      </c>
      <c r="BF1280" s="17">
        <v>0</v>
      </c>
    </row>
    <row r="1281" spans="2:58" x14ac:dyDescent="0.25">
      <c r="B1281" t="s">
        <v>5465</v>
      </c>
      <c r="C1281">
        <v>31078005</v>
      </c>
      <c r="D1281" t="s">
        <v>5481</v>
      </c>
      <c r="E1281" t="s">
        <v>1285</v>
      </c>
      <c r="F1281" t="s">
        <v>1267</v>
      </c>
      <c r="H1281" s="16">
        <v>43528</v>
      </c>
      <c r="I1281" s="16">
        <v>43525</v>
      </c>
      <c r="J1281" s="16">
        <v>47848</v>
      </c>
      <c r="L1281" t="s">
        <v>1286</v>
      </c>
      <c r="M1281" t="s">
        <v>1266</v>
      </c>
      <c r="N1281" s="17">
        <v>100</v>
      </c>
      <c r="P1281" t="s">
        <v>1269</v>
      </c>
      <c r="Q1281" t="s">
        <v>5467</v>
      </c>
      <c r="S1281" t="s">
        <v>1734</v>
      </c>
      <c r="T1281" t="s">
        <v>5468</v>
      </c>
      <c r="U1281">
        <v>7000502617</v>
      </c>
      <c r="V1281" t="s">
        <v>1272</v>
      </c>
      <c r="W1281" t="s">
        <v>5468</v>
      </c>
      <c r="X1281" s="16">
        <v>46035</v>
      </c>
      <c r="Y1281">
        <v>8000041452</v>
      </c>
      <c r="Z1281" s="16">
        <v>46035</v>
      </c>
      <c r="AC1281" t="s">
        <v>5482</v>
      </c>
      <c r="AD1281" t="s">
        <v>5483</v>
      </c>
      <c r="AE1281" t="s">
        <v>5471</v>
      </c>
      <c r="AF1281" t="s">
        <v>2602</v>
      </c>
      <c r="AG1281" t="s">
        <v>1278</v>
      </c>
      <c r="AH1281" t="s">
        <v>1279</v>
      </c>
      <c r="AI1281" t="s">
        <v>28</v>
      </c>
      <c r="AJ1281" s="16">
        <v>46023</v>
      </c>
      <c r="AL1281" t="s">
        <v>5484</v>
      </c>
      <c r="AM1281">
        <v>1256</v>
      </c>
      <c r="AN1281" t="s">
        <v>5473</v>
      </c>
      <c r="AO1281" t="s">
        <v>5485</v>
      </c>
      <c r="AP1281">
        <v>3410120011</v>
      </c>
      <c r="AQ1281" t="s">
        <v>1294</v>
      </c>
      <c r="AS1281" s="17">
        <v>1657.6</v>
      </c>
      <c r="AT1281" s="17">
        <v>1657.6</v>
      </c>
      <c r="AU1281" s="17">
        <v>1657.6</v>
      </c>
      <c r="AV1281" s="17">
        <v>1657.6</v>
      </c>
      <c r="AW1281" s="17">
        <v>1657.6</v>
      </c>
      <c r="AX1281" s="17">
        <v>1657.6</v>
      </c>
      <c r="AY1281" s="17">
        <v>1657.6</v>
      </c>
      <c r="AZ1281" s="17">
        <v>1657.6</v>
      </c>
      <c r="BA1281" s="17">
        <v>1657.6</v>
      </c>
      <c r="BB1281" s="17">
        <v>1657.6</v>
      </c>
      <c r="BC1281" s="17">
        <v>1657.6</v>
      </c>
      <c r="BD1281" s="17">
        <v>1657.6</v>
      </c>
      <c r="BE1281" s="17">
        <v>19891.2</v>
      </c>
      <c r="BF1281" s="17">
        <v>19891.2</v>
      </c>
    </row>
    <row r="1282" spans="2:58" x14ac:dyDescent="0.25">
      <c r="B1282" t="s">
        <v>5465</v>
      </c>
      <c r="C1282">
        <v>31078006</v>
      </c>
      <c r="D1282" t="s">
        <v>5483</v>
      </c>
      <c r="E1282" t="s">
        <v>1285</v>
      </c>
      <c r="F1282" t="s">
        <v>1267</v>
      </c>
      <c r="H1282" s="16">
        <v>43528</v>
      </c>
      <c r="I1282" s="16">
        <v>43525</v>
      </c>
      <c r="J1282" s="16">
        <v>47848</v>
      </c>
      <c r="L1282" t="s">
        <v>1286</v>
      </c>
      <c r="M1282" t="s">
        <v>1266</v>
      </c>
      <c r="N1282" s="17">
        <v>100</v>
      </c>
      <c r="P1282" t="s">
        <v>1269</v>
      </c>
      <c r="Q1282" t="s">
        <v>5467</v>
      </c>
      <c r="S1282" t="s">
        <v>1734</v>
      </c>
      <c r="T1282" t="s">
        <v>2415</v>
      </c>
      <c r="U1282">
        <v>7000502617</v>
      </c>
      <c r="V1282" t="s">
        <v>1272</v>
      </c>
      <c r="W1282" t="s">
        <v>2415</v>
      </c>
      <c r="X1282" s="16">
        <v>45797</v>
      </c>
      <c r="Y1282">
        <v>8000041452</v>
      </c>
      <c r="Z1282" s="16">
        <v>45273</v>
      </c>
      <c r="AC1282" t="s">
        <v>5482</v>
      </c>
      <c r="AD1282" t="s">
        <v>5483</v>
      </c>
      <c r="AE1282" t="s">
        <v>5471</v>
      </c>
      <c r="AF1282" t="s">
        <v>2602</v>
      </c>
      <c r="AG1282" t="s">
        <v>1278</v>
      </c>
      <c r="AH1282" t="s">
        <v>1279</v>
      </c>
      <c r="AI1282" t="s">
        <v>28</v>
      </c>
      <c r="AJ1282" s="16">
        <v>44562</v>
      </c>
      <c r="AL1282" t="s">
        <v>5484</v>
      </c>
      <c r="AM1282">
        <v>1256</v>
      </c>
      <c r="AN1282" t="s">
        <v>5473</v>
      </c>
      <c r="AO1282" t="s">
        <v>5006</v>
      </c>
      <c r="AP1282">
        <v>3410120011</v>
      </c>
      <c r="AQ1282" t="s">
        <v>1294</v>
      </c>
      <c r="AS1282" s="17">
        <v>0</v>
      </c>
      <c r="AT1282" s="17">
        <v>0</v>
      </c>
      <c r="AU1282" s="17">
        <v>0</v>
      </c>
      <c r="AV1282" s="17">
        <v>0</v>
      </c>
      <c r="AW1282" s="17">
        <v>0</v>
      </c>
      <c r="AX1282" s="17">
        <v>0</v>
      </c>
      <c r="AY1282" s="17">
        <v>0</v>
      </c>
      <c r="AZ1282" s="17">
        <v>0</v>
      </c>
      <c r="BA1282" s="17">
        <v>0</v>
      </c>
      <c r="BB1282" s="17">
        <v>0</v>
      </c>
      <c r="BC1282" s="17">
        <v>0</v>
      </c>
      <c r="BD1282" s="17">
        <v>0</v>
      </c>
      <c r="BE1282" s="17">
        <v>0</v>
      </c>
      <c r="BF1282" s="17">
        <v>0</v>
      </c>
    </row>
    <row r="1283" spans="2:58" x14ac:dyDescent="0.25">
      <c r="B1283" t="s">
        <v>5465</v>
      </c>
      <c r="C1283">
        <v>31095497</v>
      </c>
      <c r="D1283" t="s">
        <v>5486</v>
      </c>
      <c r="E1283" t="s">
        <v>1285</v>
      </c>
      <c r="F1283" t="s">
        <v>1267</v>
      </c>
      <c r="H1283" s="16">
        <v>44470</v>
      </c>
      <c r="I1283" s="16">
        <v>44470</v>
      </c>
      <c r="J1283" s="16">
        <v>47848</v>
      </c>
      <c r="L1283" t="s">
        <v>1286</v>
      </c>
      <c r="M1283" t="s">
        <v>1266</v>
      </c>
      <c r="N1283" s="17">
        <v>100</v>
      </c>
      <c r="P1283" t="s">
        <v>1269</v>
      </c>
      <c r="Q1283" t="s">
        <v>5467</v>
      </c>
      <c r="S1283" t="s">
        <v>1734</v>
      </c>
      <c r="T1283" t="s">
        <v>2552</v>
      </c>
      <c r="U1283">
        <v>7000502617</v>
      </c>
      <c r="V1283" t="s">
        <v>1272</v>
      </c>
      <c r="W1283" t="s">
        <v>1273</v>
      </c>
      <c r="X1283" s="16">
        <v>46035</v>
      </c>
      <c r="Y1283">
        <v>8000063202</v>
      </c>
      <c r="Z1283" s="16">
        <v>46035</v>
      </c>
      <c r="AC1283" t="s">
        <v>5487</v>
      </c>
      <c r="AD1283" t="s">
        <v>5488</v>
      </c>
      <c r="AE1283" t="s">
        <v>5471</v>
      </c>
      <c r="AF1283" t="s">
        <v>1277</v>
      </c>
      <c r="AG1283" t="s">
        <v>1278</v>
      </c>
      <c r="AH1283" t="s">
        <v>1279</v>
      </c>
      <c r="AI1283" t="s">
        <v>28</v>
      </c>
      <c r="AJ1283" s="16">
        <v>46023</v>
      </c>
      <c r="AL1283" t="s">
        <v>1292</v>
      </c>
      <c r="AM1283">
        <v>1256</v>
      </c>
      <c r="AN1283" t="s">
        <v>5473</v>
      </c>
      <c r="AO1283" t="s">
        <v>5489</v>
      </c>
      <c r="AP1283">
        <v>3410120011</v>
      </c>
      <c r="AQ1283" t="s">
        <v>1294</v>
      </c>
      <c r="AS1283" s="17">
        <v>1212.79</v>
      </c>
      <c r="AT1283" s="17">
        <v>1212.79</v>
      </c>
      <c r="AU1283" s="17">
        <v>1212.79</v>
      </c>
      <c r="AV1283" s="17">
        <v>1212.79</v>
      </c>
      <c r="AW1283" s="17">
        <v>1212.79</v>
      </c>
      <c r="AX1283" s="17">
        <v>1212.79</v>
      </c>
      <c r="AY1283" s="17">
        <v>1212.79</v>
      </c>
      <c r="AZ1283" s="17">
        <v>1212.79</v>
      </c>
      <c r="BA1283" s="17">
        <v>1212.79</v>
      </c>
      <c r="BB1283" s="17">
        <v>1212.79</v>
      </c>
      <c r="BC1283" s="17">
        <v>1212.79</v>
      </c>
      <c r="BD1283" s="17">
        <v>1212.79</v>
      </c>
      <c r="BE1283" s="17">
        <v>14553.48</v>
      </c>
      <c r="BF1283" s="17">
        <v>14553.48</v>
      </c>
    </row>
    <row r="1284" spans="2:58" x14ac:dyDescent="0.25">
      <c r="B1284" t="s">
        <v>5465</v>
      </c>
      <c r="C1284">
        <v>31095498</v>
      </c>
      <c r="D1284" t="s">
        <v>5490</v>
      </c>
      <c r="E1284" t="s">
        <v>1285</v>
      </c>
      <c r="F1284" t="s">
        <v>1267</v>
      </c>
      <c r="H1284" s="16">
        <v>44470</v>
      </c>
      <c r="I1284" s="16">
        <v>44501</v>
      </c>
      <c r="J1284" s="16">
        <v>47848</v>
      </c>
      <c r="L1284" t="s">
        <v>1286</v>
      </c>
      <c r="M1284" t="s">
        <v>1266</v>
      </c>
      <c r="N1284" s="17">
        <v>100</v>
      </c>
      <c r="P1284" t="s">
        <v>1269</v>
      </c>
      <c r="Q1284" t="s">
        <v>5467</v>
      </c>
      <c r="S1284" t="s">
        <v>1734</v>
      </c>
      <c r="T1284" t="s">
        <v>2552</v>
      </c>
      <c r="U1284">
        <v>7000502617</v>
      </c>
      <c r="V1284" t="s">
        <v>1272</v>
      </c>
      <c r="W1284" t="s">
        <v>1273</v>
      </c>
      <c r="X1284" s="16">
        <v>46035</v>
      </c>
      <c r="Y1284">
        <v>8000063202</v>
      </c>
      <c r="Z1284" s="16">
        <v>46035</v>
      </c>
      <c r="AC1284" t="s">
        <v>5491</v>
      </c>
      <c r="AD1284" t="s">
        <v>5492</v>
      </c>
      <c r="AE1284" t="s">
        <v>5471</v>
      </c>
      <c r="AF1284" t="s">
        <v>1277</v>
      </c>
      <c r="AG1284" t="s">
        <v>1278</v>
      </c>
      <c r="AH1284" t="s">
        <v>1279</v>
      </c>
      <c r="AI1284" t="s">
        <v>28</v>
      </c>
      <c r="AJ1284" s="16">
        <v>46023</v>
      </c>
      <c r="AL1284" t="s">
        <v>1292</v>
      </c>
      <c r="AM1284">
        <v>1256</v>
      </c>
      <c r="AN1284" t="s">
        <v>5473</v>
      </c>
      <c r="AO1284" t="s">
        <v>5489</v>
      </c>
      <c r="AP1284">
        <v>3410120011</v>
      </c>
      <c r="AQ1284" t="s">
        <v>1294</v>
      </c>
      <c r="AS1284" s="17">
        <v>11947.97</v>
      </c>
      <c r="AT1284" s="17">
        <v>11947.97</v>
      </c>
      <c r="AU1284" s="17">
        <v>11947.97</v>
      </c>
      <c r="AV1284" s="17">
        <v>11947.97</v>
      </c>
      <c r="AW1284" s="17">
        <v>11947.97</v>
      </c>
      <c r="AX1284" s="17">
        <v>11947.97</v>
      </c>
      <c r="AY1284" s="17">
        <v>11947.97</v>
      </c>
      <c r="AZ1284" s="17">
        <v>11947.97</v>
      </c>
      <c r="BA1284" s="17">
        <v>11947.97</v>
      </c>
      <c r="BB1284" s="17">
        <v>11947.97</v>
      </c>
      <c r="BC1284" s="17">
        <v>11947.97</v>
      </c>
      <c r="BD1284" s="17">
        <v>11947.97</v>
      </c>
      <c r="BE1284" s="17">
        <v>143375.64000000001</v>
      </c>
      <c r="BF1284" s="17">
        <v>143375.64000000001</v>
      </c>
    </row>
    <row r="1285" spans="2:58" x14ac:dyDescent="0.25">
      <c r="B1285" t="s">
        <v>5465</v>
      </c>
      <c r="C1285">
        <v>33001206</v>
      </c>
      <c r="D1285" t="s">
        <v>5493</v>
      </c>
      <c r="E1285" t="s">
        <v>1266</v>
      </c>
      <c r="F1285" t="s">
        <v>1267</v>
      </c>
      <c r="H1285" s="16">
        <v>44470</v>
      </c>
      <c r="I1285" s="16">
        <v>41275</v>
      </c>
      <c r="J1285" s="16">
        <v>47848</v>
      </c>
      <c r="L1285" t="s">
        <v>1268</v>
      </c>
      <c r="M1285" t="s">
        <v>1266</v>
      </c>
      <c r="N1285" s="17">
        <v>100</v>
      </c>
      <c r="O1285">
        <v>341012</v>
      </c>
      <c r="P1285" t="s">
        <v>1269</v>
      </c>
      <c r="Q1285" t="s">
        <v>5467</v>
      </c>
      <c r="S1285" t="s">
        <v>2621</v>
      </c>
      <c r="T1285" t="s">
        <v>1266</v>
      </c>
      <c r="U1285">
        <v>7000502617</v>
      </c>
      <c r="V1285" t="s">
        <v>1272</v>
      </c>
      <c r="W1285" t="s">
        <v>5468</v>
      </c>
      <c r="X1285" s="16">
        <v>45782</v>
      </c>
      <c r="AC1285" t="s">
        <v>5487</v>
      </c>
      <c r="AD1285" t="s">
        <v>5488</v>
      </c>
      <c r="AE1285" t="s">
        <v>5471</v>
      </c>
      <c r="AF1285" t="s">
        <v>1277</v>
      </c>
      <c r="AG1285" t="s">
        <v>1278</v>
      </c>
      <c r="AH1285" t="s">
        <v>1279</v>
      </c>
      <c r="AI1285" t="s">
        <v>28</v>
      </c>
      <c r="AJ1285" s="16">
        <v>46023</v>
      </c>
      <c r="AL1285" t="s">
        <v>5494</v>
      </c>
      <c r="AM1285">
        <v>1256</v>
      </c>
      <c r="AN1285" t="s">
        <v>5473</v>
      </c>
      <c r="AP1285">
        <v>3410120011</v>
      </c>
      <c r="AQ1285" t="s">
        <v>1266</v>
      </c>
      <c r="AS1285" s="17">
        <v>0</v>
      </c>
      <c r="AT1285" s="17">
        <v>0</v>
      </c>
      <c r="AU1285" s="17">
        <v>0</v>
      </c>
      <c r="AV1285" s="17">
        <v>0</v>
      </c>
      <c r="AW1285" s="17">
        <v>0</v>
      </c>
      <c r="AX1285" s="17">
        <v>0</v>
      </c>
      <c r="AY1285" s="17">
        <v>0</v>
      </c>
      <c r="AZ1285" s="17">
        <v>0</v>
      </c>
      <c r="BA1285" s="17">
        <v>0</v>
      </c>
      <c r="BB1285" s="17">
        <v>0</v>
      </c>
      <c r="BC1285" s="17">
        <v>0</v>
      </c>
      <c r="BD1285" s="17">
        <v>0</v>
      </c>
      <c r="BE1285" s="17">
        <v>0</v>
      </c>
      <c r="BF1285" s="17">
        <v>0</v>
      </c>
    </row>
    <row r="1286" spans="2:58" x14ac:dyDescent="0.25">
      <c r="B1286" t="s">
        <v>5465</v>
      </c>
      <c r="C1286">
        <v>33001207</v>
      </c>
      <c r="D1286" t="s">
        <v>5495</v>
      </c>
      <c r="E1286" t="s">
        <v>1266</v>
      </c>
      <c r="F1286" t="s">
        <v>1267</v>
      </c>
      <c r="H1286" s="16">
        <v>44470</v>
      </c>
      <c r="I1286" s="16">
        <v>41275</v>
      </c>
      <c r="J1286" s="16">
        <v>47848</v>
      </c>
      <c r="L1286" t="s">
        <v>1268</v>
      </c>
      <c r="M1286" t="s">
        <v>1266</v>
      </c>
      <c r="N1286" s="17">
        <v>100</v>
      </c>
      <c r="O1286">
        <v>341012</v>
      </c>
      <c r="P1286" t="s">
        <v>1269</v>
      </c>
      <c r="Q1286" t="s">
        <v>5467</v>
      </c>
      <c r="S1286" t="s">
        <v>1288</v>
      </c>
      <c r="T1286" t="s">
        <v>1266</v>
      </c>
      <c r="U1286">
        <v>7000502617</v>
      </c>
      <c r="V1286" t="s">
        <v>1272</v>
      </c>
      <c r="W1286" t="s">
        <v>2415</v>
      </c>
      <c r="X1286" s="16">
        <v>45782</v>
      </c>
      <c r="AC1286" t="s">
        <v>5482</v>
      </c>
      <c r="AD1286" t="s">
        <v>5483</v>
      </c>
      <c r="AE1286" t="s">
        <v>5471</v>
      </c>
      <c r="AF1286" t="s">
        <v>1277</v>
      </c>
      <c r="AG1286" t="s">
        <v>1278</v>
      </c>
      <c r="AH1286" t="s">
        <v>1279</v>
      </c>
      <c r="AI1286" t="s">
        <v>28</v>
      </c>
      <c r="AJ1286" s="16">
        <v>46023</v>
      </c>
      <c r="AL1286" t="s">
        <v>1292</v>
      </c>
      <c r="AM1286">
        <v>1256</v>
      </c>
      <c r="AN1286" t="s">
        <v>5473</v>
      </c>
      <c r="AP1286">
        <v>3410120011</v>
      </c>
      <c r="AQ1286" t="s">
        <v>1266</v>
      </c>
      <c r="AS1286" s="17">
        <v>0</v>
      </c>
      <c r="AT1286" s="17">
        <v>0</v>
      </c>
      <c r="AU1286" s="17">
        <v>0</v>
      </c>
      <c r="AV1286" s="17">
        <v>0</v>
      </c>
      <c r="AW1286" s="17">
        <v>0</v>
      </c>
      <c r="AX1286" s="17">
        <v>0</v>
      </c>
      <c r="AY1286" s="17">
        <v>0</v>
      </c>
      <c r="AZ1286" s="17">
        <v>0</v>
      </c>
      <c r="BA1286" s="17">
        <v>0</v>
      </c>
      <c r="BB1286" s="17">
        <v>0</v>
      </c>
      <c r="BC1286" s="17">
        <v>0</v>
      </c>
      <c r="BD1286" s="17">
        <v>0</v>
      </c>
      <c r="BE1286" s="17">
        <v>0</v>
      </c>
      <c r="BF1286" s="17">
        <v>0</v>
      </c>
    </row>
    <row r="1287" spans="2:58" x14ac:dyDescent="0.25">
      <c r="B1287" t="s">
        <v>5465</v>
      </c>
      <c r="C1287">
        <v>33001208</v>
      </c>
      <c r="D1287" t="s">
        <v>5496</v>
      </c>
      <c r="E1287" t="s">
        <v>1266</v>
      </c>
      <c r="F1287" t="s">
        <v>1267</v>
      </c>
      <c r="H1287" s="16">
        <v>44470</v>
      </c>
      <c r="I1287" s="16">
        <v>41275</v>
      </c>
      <c r="J1287" s="16">
        <v>47848</v>
      </c>
      <c r="L1287" t="s">
        <v>1268</v>
      </c>
      <c r="M1287" t="s">
        <v>1266</v>
      </c>
      <c r="N1287" s="17">
        <v>100</v>
      </c>
      <c r="O1287">
        <v>341012</v>
      </c>
      <c r="P1287" t="s">
        <v>1269</v>
      </c>
      <c r="Q1287" t="s">
        <v>5467</v>
      </c>
      <c r="S1287" t="s">
        <v>2621</v>
      </c>
      <c r="T1287" t="s">
        <v>1266</v>
      </c>
      <c r="U1287">
        <v>7000502617</v>
      </c>
      <c r="V1287" t="s">
        <v>1272</v>
      </c>
      <c r="W1287" t="s">
        <v>2415</v>
      </c>
      <c r="X1287" s="16">
        <v>45782</v>
      </c>
      <c r="AC1287" t="s">
        <v>5491</v>
      </c>
      <c r="AD1287" t="s">
        <v>5492</v>
      </c>
      <c r="AE1287" t="s">
        <v>5471</v>
      </c>
      <c r="AF1287" t="s">
        <v>1277</v>
      </c>
      <c r="AG1287" t="s">
        <v>1278</v>
      </c>
      <c r="AH1287" t="s">
        <v>1279</v>
      </c>
      <c r="AI1287" t="s">
        <v>28</v>
      </c>
      <c r="AJ1287" s="16">
        <v>46023</v>
      </c>
      <c r="AL1287" t="s">
        <v>1292</v>
      </c>
      <c r="AM1287">
        <v>1256</v>
      </c>
      <c r="AN1287" t="s">
        <v>5473</v>
      </c>
      <c r="AP1287">
        <v>3410120011</v>
      </c>
      <c r="AQ1287" t="s">
        <v>1266</v>
      </c>
      <c r="AS1287" s="17">
        <v>0</v>
      </c>
      <c r="AT1287" s="17">
        <v>0</v>
      </c>
      <c r="AU1287" s="17">
        <v>0</v>
      </c>
      <c r="AV1287" s="17">
        <v>0</v>
      </c>
      <c r="AW1287" s="17">
        <v>0</v>
      </c>
      <c r="AX1287" s="17">
        <v>0</v>
      </c>
      <c r="AY1287" s="17">
        <v>0</v>
      </c>
      <c r="AZ1287" s="17">
        <v>0</v>
      </c>
      <c r="BA1287" s="17">
        <v>0</v>
      </c>
      <c r="BB1287" s="17">
        <v>0</v>
      </c>
      <c r="BC1287" s="17">
        <v>0</v>
      </c>
      <c r="BD1287" s="17">
        <v>0</v>
      </c>
      <c r="BE1287" s="17">
        <v>0</v>
      </c>
      <c r="BF1287" s="17">
        <v>0</v>
      </c>
    </row>
    <row r="1288" spans="2:58" x14ac:dyDescent="0.25">
      <c r="B1288" t="s">
        <v>5465</v>
      </c>
      <c r="C1288">
        <v>33006801</v>
      </c>
      <c r="D1288" t="s">
        <v>5497</v>
      </c>
      <c r="E1288" t="s">
        <v>1266</v>
      </c>
      <c r="F1288" t="s">
        <v>1267</v>
      </c>
      <c r="H1288" s="16">
        <v>45751</v>
      </c>
      <c r="I1288" s="16">
        <v>45748</v>
      </c>
      <c r="J1288" s="16">
        <v>49674</v>
      </c>
      <c r="L1288" t="s">
        <v>1268</v>
      </c>
      <c r="M1288" t="s">
        <v>1266</v>
      </c>
      <c r="N1288" s="17">
        <v>100</v>
      </c>
      <c r="P1288" t="s">
        <v>1269</v>
      </c>
      <c r="Q1288" t="s">
        <v>5467</v>
      </c>
      <c r="S1288" t="s">
        <v>1734</v>
      </c>
      <c r="T1288" t="s">
        <v>1266</v>
      </c>
      <c r="U1288">
        <v>7000502617</v>
      </c>
      <c r="V1288" t="s">
        <v>1272</v>
      </c>
      <c r="W1288" t="s">
        <v>1273</v>
      </c>
      <c r="X1288" s="16">
        <v>45848</v>
      </c>
      <c r="AC1288" t="s">
        <v>5498</v>
      </c>
      <c r="AD1288" t="s">
        <v>5499</v>
      </c>
      <c r="AE1288" t="s">
        <v>5471</v>
      </c>
      <c r="AF1288" t="s">
        <v>1277</v>
      </c>
      <c r="AG1288" t="s">
        <v>5500</v>
      </c>
      <c r="AH1288" t="s">
        <v>5501</v>
      </c>
      <c r="AI1288" t="s">
        <v>28</v>
      </c>
      <c r="AJ1288" s="16">
        <v>46023</v>
      </c>
      <c r="AL1288" t="s">
        <v>1292</v>
      </c>
      <c r="AM1288">
        <v>1256</v>
      </c>
      <c r="AN1288" t="s">
        <v>5473</v>
      </c>
      <c r="AP1288">
        <v>3410120021</v>
      </c>
      <c r="AQ1288" t="s">
        <v>1266</v>
      </c>
      <c r="AS1288" s="17">
        <v>0</v>
      </c>
      <c r="AT1288" s="17">
        <v>0</v>
      </c>
      <c r="AU1288" s="17">
        <v>0</v>
      </c>
      <c r="AV1288" s="17">
        <v>0</v>
      </c>
      <c r="AW1288" s="17">
        <v>0</v>
      </c>
      <c r="AX1288" s="17">
        <v>0</v>
      </c>
      <c r="AY1288" s="17">
        <v>0</v>
      </c>
      <c r="AZ1288" s="17">
        <v>0</v>
      </c>
      <c r="BA1288" s="17">
        <v>0</v>
      </c>
      <c r="BB1288" s="17">
        <v>0</v>
      </c>
      <c r="BC1288" s="17">
        <v>0</v>
      </c>
      <c r="BD1288" s="17">
        <v>0</v>
      </c>
      <c r="BE1288" s="17">
        <v>0</v>
      </c>
      <c r="BF1288" s="17">
        <v>0</v>
      </c>
    </row>
    <row r="1289" spans="2:58" x14ac:dyDescent="0.25">
      <c r="B1289" t="s">
        <v>5465</v>
      </c>
      <c r="C1289">
        <v>33006836</v>
      </c>
      <c r="D1289" t="s">
        <v>5502</v>
      </c>
      <c r="E1289" t="s">
        <v>1266</v>
      </c>
      <c r="F1289" t="s">
        <v>1267</v>
      </c>
      <c r="H1289" s="16">
        <v>45751</v>
      </c>
      <c r="I1289" s="16">
        <v>45748</v>
      </c>
      <c r="J1289" s="16">
        <v>49674</v>
      </c>
      <c r="L1289" t="s">
        <v>1268</v>
      </c>
      <c r="M1289" t="s">
        <v>1266</v>
      </c>
      <c r="N1289" s="17">
        <v>100</v>
      </c>
      <c r="P1289" t="s">
        <v>1269</v>
      </c>
      <c r="Q1289" t="s">
        <v>5467</v>
      </c>
      <c r="S1289" t="s">
        <v>1734</v>
      </c>
      <c r="T1289" t="s">
        <v>1266</v>
      </c>
      <c r="U1289">
        <v>7000502617</v>
      </c>
      <c r="V1289" t="s">
        <v>1272</v>
      </c>
      <c r="W1289" t="s">
        <v>1273</v>
      </c>
      <c r="X1289" s="16">
        <v>45848</v>
      </c>
      <c r="AC1289" t="s">
        <v>5503</v>
      </c>
      <c r="AD1289" t="s">
        <v>5504</v>
      </c>
      <c r="AE1289" t="s">
        <v>5471</v>
      </c>
      <c r="AF1289" t="s">
        <v>1277</v>
      </c>
      <c r="AG1289" t="s">
        <v>5500</v>
      </c>
      <c r="AH1289" t="s">
        <v>5501</v>
      </c>
      <c r="AI1289" t="s">
        <v>28</v>
      </c>
      <c r="AJ1289" s="16">
        <v>46023</v>
      </c>
      <c r="AL1289" t="s">
        <v>1292</v>
      </c>
      <c r="AM1289">
        <v>1256</v>
      </c>
      <c r="AN1289" t="s">
        <v>5473</v>
      </c>
      <c r="AP1289">
        <v>3410120021</v>
      </c>
      <c r="AQ1289" t="s">
        <v>1266</v>
      </c>
      <c r="AS1289" s="17">
        <v>0</v>
      </c>
      <c r="AT1289" s="17">
        <v>0</v>
      </c>
      <c r="AU1289" s="17">
        <v>0</v>
      </c>
      <c r="AV1289" s="17">
        <v>0</v>
      </c>
      <c r="AW1289" s="17">
        <v>0</v>
      </c>
      <c r="AX1289" s="17">
        <v>0</v>
      </c>
      <c r="AY1289" s="17">
        <v>0</v>
      </c>
      <c r="AZ1289" s="17">
        <v>0</v>
      </c>
      <c r="BA1289" s="17">
        <v>0</v>
      </c>
      <c r="BB1289" s="17">
        <v>0</v>
      </c>
      <c r="BC1289" s="17">
        <v>0</v>
      </c>
      <c r="BD1289" s="17">
        <v>0</v>
      </c>
      <c r="BE1289" s="17">
        <v>0</v>
      </c>
      <c r="BF1289" s="17">
        <v>0</v>
      </c>
    </row>
    <row r="1290" spans="2:58" x14ac:dyDescent="0.25">
      <c r="B1290" t="s">
        <v>5465</v>
      </c>
      <c r="C1290">
        <v>33006838</v>
      </c>
      <c r="D1290" t="s">
        <v>5505</v>
      </c>
      <c r="E1290" t="s">
        <v>1266</v>
      </c>
      <c r="F1290" t="s">
        <v>1267</v>
      </c>
      <c r="H1290" s="16">
        <v>45751</v>
      </c>
      <c r="I1290" s="16">
        <v>45748</v>
      </c>
      <c r="J1290" s="16">
        <v>49674</v>
      </c>
      <c r="L1290" t="s">
        <v>1268</v>
      </c>
      <c r="M1290" t="s">
        <v>1266</v>
      </c>
      <c r="N1290" s="17">
        <v>100</v>
      </c>
      <c r="P1290" t="s">
        <v>1269</v>
      </c>
      <c r="Q1290" t="s">
        <v>5467</v>
      </c>
      <c r="S1290" t="s">
        <v>1734</v>
      </c>
      <c r="T1290" t="s">
        <v>1266</v>
      </c>
      <c r="U1290">
        <v>7000502617</v>
      </c>
      <c r="V1290" t="s">
        <v>1272</v>
      </c>
      <c r="W1290" t="s">
        <v>1273</v>
      </c>
      <c r="X1290" s="16">
        <v>45751</v>
      </c>
      <c r="AC1290" t="s">
        <v>5475</v>
      </c>
      <c r="AD1290" t="s">
        <v>5476</v>
      </c>
      <c r="AE1290" t="s">
        <v>5471</v>
      </c>
      <c r="AF1290" t="s">
        <v>1277</v>
      </c>
      <c r="AG1290" t="s">
        <v>5500</v>
      </c>
      <c r="AH1290" t="s">
        <v>5501</v>
      </c>
      <c r="AI1290" t="s">
        <v>28</v>
      </c>
      <c r="AJ1290" s="16">
        <v>46023</v>
      </c>
      <c r="AL1290" t="s">
        <v>1292</v>
      </c>
      <c r="AM1290">
        <v>1256</v>
      </c>
      <c r="AN1290" t="s">
        <v>5473</v>
      </c>
      <c r="AP1290" t="s">
        <v>1266</v>
      </c>
      <c r="AQ1290" t="s">
        <v>1266</v>
      </c>
      <c r="AS1290" s="17">
        <v>0</v>
      </c>
      <c r="AT1290" s="17">
        <v>0</v>
      </c>
      <c r="AU1290" s="17">
        <v>0</v>
      </c>
      <c r="AV1290" s="17">
        <v>0</v>
      </c>
      <c r="AW1290" s="17">
        <v>0</v>
      </c>
      <c r="AX1290" s="17">
        <v>0</v>
      </c>
      <c r="AY1290" s="17">
        <v>0</v>
      </c>
      <c r="AZ1290" s="17">
        <v>0</v>
      </c>
      <c r="BA1290" s="17">
        <v>0</v>
      </c>
      <c r="BB1290" s="17">
        <v>0</v>
      </c>
      <c r="BC1290" s="17">
        <v>0</v>
      </c>
      <c r="BD1290" s="17">
        <v>0</v>
      </c>
      <c r="BE1290" s="17">
        <v>0</v>
      </c>
      <c r="BF1290" s="17">
        <v>0</v>
      </c>
    </row>
    <row r="1291" spans="2:58" x14ac:dyDescent="0.25">
      <c r="B1291" t="s">
        <v>5506</v>
      </c>
      <c r="C1291">
        <v>31041787</v>
      </c>
      <c r="D1291" t="s">
        <v>5507</v>
      </c>
      <c r="E1291" t="s">
        <v>1285</v>
      </c>
      <c r="F1291" t="s">
        <v>1267</v>
      </c>
      <c r="H1291" s="16">
        <v>41366</v>
      </c>
      <c r="I1291" s="16">
        <v>41365</v>
      </c>
      <c r="J1291" s="16">
        <v>47848</v>
      </c>
      <c r="L1291" t="s">
        <v>1286</v>
      </c>
      <c r="M1291" t="s">
        <v>1266</v>
      </c>
      <c r="N1291" s="17">
        <v>100</v>
      </c>
      <c r="O1291">
        <v>341012</v>
      </c>
      <c r="P1291" t="s">
        <v>1269</v>
      </c>
      <c r="Q1291" t="s">
        <v>5508</v>
      </c>
      <c r="S1291" t="s">
        <v>1734</v>
      </c>
      <c r="T1291" t="s">
        <v>2552</v>
      </c>
      <c r="U1291">
        <v>7000502617</v>
      </c>
      <c r="V1291" t="s">
        <v>1272</v>
      </c>
      <c r="W1291" t="s">
        <v>2552</v>
      </c>
      <c r="X1291" s="16">
        <v>45810</v>
      </c>
      <c r="Y1291">
        <v>40161926</v>
      </c>
      <c r="Z1291" s="16">
        <v>45273</v>
      </c>
      <c r="AC1291" t="s">
        <v>5509</v>
      </c>
      <c r="AD1291" t="s">
        <v>5510</v>
      </c>
      <c r="AE1291" t="s">
        <v>1734</v>
      </c>
      <c r="AF1291" t="s">
        <v>2602</v>
      </c>
      <c r="AG1291" t="s">
        <v>2888</v>
      </c>
      <c r="AH1291" t="s">
        <v>2889</v>
      </c>
      <c r="AI1291" t="s">
        <v>28</v>
      </c>
      <c r="AJ1291" s="16">
        <v>44562</v>
      </c>
      <c r="AL1291" t="s">
        <v>1292</v>
      </c>
      <c r="AM1291">
        <v>1406</v>
      </c>
      <c r="AN1291" t="s">
        <v>5511</v>
      </c>
      <c r="AO1291" t="s">
        <v>2648</v>
      </c>
      <c r="AP1291">
        <v>3410120011</v>
      </c>
      <c r="AQ1291" t="s">
        <v>1294</v>
      </c>
      <c r="AS1291" s="17">
        <v>0</v>
      </c>
      <c r="AT1291" s="17">
        <v>0</v>
      </c>
      <c r="AU1291" s="17">
        <v>0</v>
      </c>
      <c r="AV1291" s="17">
        <v>0</v>
      </c>
      <c r="AW1291" s="17">
        <v>0</v>
      </c>
      <c r="AX1291" s="17">
        <v>0</v>
      </c>
      <c r="AY1291" s="17">
        <v>0</v>
      </c>
      <c r="AZ1291" s="17">
        <v>0</v>
      </c>
      <c r="BA1291" s="17">
        <v>0</v>
      </c>
      <c r="BB1291" s="17">
        <v>0</v>
      </c>
      <c r="BC1291" s="17">
        <v>0</v>
      </c>
      <c r="BD1291" s="17">
        <v>0</v>
      </c>
      <c r="BE1291" s="17">
        <v>0</v>
      </c>
      <c r="BF1291" s="17">
        <v>0</v>
      </c>
    </row>
    <row r="1292" spans="2:58" x14ac:dyDescent="0.25">
      <c r="B1292" t="s">
        <v>5506</v>
      </c>
      <c r="C1292">
        <v>31044137</v>
      </c>
      <c r="D1292" t="s">
        <v>5512</v>
      </c>
      <c r="E1292" t="s">
        <v>1285</v>
      </c>
      <c r="F1292" t="s">
        <v>1267</v>
      </c>
      <c r="H1292" s="16">
        <v>41519</v>
      </c>
      <c r="I1292" s="16">
        <v>41730</v>
      </c>
      <c r="J1292" s="16">
        <v>47848</v>
      </c>
      <c r="L1292" t="s">
        <v>1286</v>
      </c>
      <c r="M1292" t="s">
        <v>1266</v>
      </c>
      <c r="N1292" s="17">
        <v>100</v>
      </c>
      <c r="O1292">
        <v>341012</v>
      </c>
      <c r="P1292" t="s">
        <v>1269</v>
      </c>
      <c r="Q1292" t="s">
        <v>5508</v>
      </c>
      <c r="S1292" t="s">
        <v>1734</v>
      </c>
      <c r="T1292" t="s">
        <v>2552</v>
      </c>
      <c r="U1292">
        <v>7000502617</v>
      </c>
      <c r="V1292" t="s">
        <v>1272</v>
      </c>
      <c r="W1292" t="s">
        <v>2552</v>
      </c>
      <c r="X1292" s="16">
        <v>46035</v>
      </c>
      <c r="Y1292">
        <v>40166541</v>
      </c>
      <c r="Z1292" s="16">
        <v>46035</v>
      </c>
      <c r="AC1292" t="s">
        <v>5513</v>
      </c>
      <c r="AD1292" t="s">
        <v>5514</v>
      </c>
      <c r="AE1292" t="s">
        <v>1734</v>
      </c>
      <c r="AF1292" t="s">
        <v>2602</v>
      </c>
      <c r="AG1292" t="s">
        <v>1278</v>
      </c>
      <c r="AH1292" t="s">
        <v>1279</v>
      </c>
      <c r="AI1292" t="s">
        <v>28</v>
      </c>
      <c r="AJ1292" s="16">
        <v>46023</v>
      </c>
      <c r="AL1292" t="s">
        <v>1292</v>
      </c>
      <c r="AM1292">
        <v>1406</v>
      </c>
      <c r="AN1292" t="s">
        <v>5511</v>
      </c>
      <c r="AO1292" t="s">
        <v>2648</v>
      </c>
      <c r="AP1292">
        <v>3410120011</v>
      </c>
      <c r="AQ1292" t="s">
        <v>1294</v>
      </c>
      <c r="AS1292" s="17">
        <v>4273.3599999999997</v>
      </c>
      <c r="AT1292" s="17">
        <v>4273.3599999999997</v>
      </c>
      <c r="AU1292" s="17">
        <v>4273.3599999999997</v>
      </c>
      <c r="AV1292" s="17">
        <v>4273.3599999999997</v>
      </c>
      <c r="AW1292" s="17">
        <v>4273.3599999999997</v>
      </c>
      <c r="AX1292" s="17">
        <v>4273.3599999999997</v>
      </c>
      <c r="AY1292" s="17">
        <v>4273.3599999999997</v>
      </c>
      <c r="AZ1292" s="17">
        <v>4273.3599999999997</v>
      </c>
      <c r="BA1292" s="17">
        <v>4273.3599999999997</v>
      </c>
      <c r="BB1292" s="17">
        <v>4273.3599999999997</v>
      </c>
      <c r="BC1292" s="17">
        <v>4273.3599999999997</v>
      </c>
      <c r="BD1292" s="17">
        <v>4273.3599999999997</v>
      </c>
      <c r="BE1292" s="17">
        <v>51280.32</v>
      </c>
      <c r="BF1292" s="17">
        <v>51280.32</v>
      </c>
    </row>
    <row r="1293" spans="2:58" x14ac:dyDescent="0.25">
      <c r="B1293" t="s">
        <v>5506</v>
      </c>
      <c r="C1293">
        <v>31044141</v>
      </c>
      <c r="D1293" t="s">
        <v>5515</v>
      </c>
      <c r="E1293" t="s">
        <v>1285</v>
      </c>
      <c r="F1293" t="s">
        <v>1267</v>
      </c>
      <c r="H1293" s="16">
        <v>41519</v>
      </c>
      <c r="I1293" s="16">
        <v>41760</v>
      </c>
      <c r="J1293" s="16">
        <v>47848</v>
      </c>
      <c r="L1293" t="s">
        <v>1286</v>
      </c>
      <c r="M1293" t="s">
        <v>1266</v>
      </c>
      <c r="N1293" s="17">
        <v>100</v>
      </c>
      <c r="O1293">
        <v>341012</v>
      </c>
      <c r="P1293" t="s">
        <v>1269</v>
      </c>
      <c r="Q1293" t="s">
        <v>5508</v>
      </c>
      <c r="S1293" t="s">
        <v>1734</v>
      </c>
      <c r="T1293" t="s">
        <v>2552</v>
      </c>
      <c r="U1293">
        <v>7000502617</v>
      </c>
      <c r="V1293" t="s">
        <v>1272</v>
      </c>
      <c r="W1293" t="s">
        <v>2552</v>
      </c>
      <c r="X1293" s="16">
        <v>46035</v>
      </c>
      <c r="Y1293">
        <v>40166541</v>
      </c>
      <c r="Z1293" s="16">
        <v>45740</v>
      </c>
      <c r="AC1293" t="s">
        <v>5516</v>
      </c>
      <c r="AD1293" t="s">
        <v>5517</v>
      </c>
      <c r="AE1293" t="s">
        <v>1734</v>
      </c>
      <c r="AF1293" t="s">
        <v>1325</v>
      </c>
      <c r="AG1293" t="s">
        <v>1278</v>
      </c>
      <c r="AH1293" t="s">
        <v>1279</v>
      </c>
      <c r="AI1293" t="s">
        <v>28</v>
      </c>
      <c r="AJ1293" s="16">
        <v>46023</v>
      </c>
      <c r="AL1293" t="s">
        <v>2890</v>
      </c>
      <c r="AM1293">
        <v>1406</v>
      </c>
      <c r="AN1293" t="s">
        <v>5511</v>
      </c>
      <c r="AO1293" t="s">
        <v>2648</v>
      </c>
      <c r="AP1293">
        <v>3410120011</v>
      </c>
      <c r="AQ1293" t="s">
        <v>1294</v>
      </c>
      <c r="AS1293" s="17">
        <v>2297.6</v>
      </c>
      <c r="AT1293" s="17">
        <v>2297.6</v>
      </c>
      <c r="AU1293" s="17">
        <v>2297.6</v>
      </c>
      <c r="AV1293" s="17">
        <v>2297.6</v>
      </c>
      <c r="AW1293" s="17">
        <v>2297.6</v>
      </c>
      <c r="AX1293" s="17">
        <v>2297.6</v>
      </c>
      <c r="AY1293" s="17">
        <v>2297.6</v>
      </c>
      <c r="AZ1293" s="17">
        <v>2297.6</v>
      </c>
      <c r="BA1293" s="17">
        <v>2297.6</v>
      </c>
      <c r="BB1293" s="17">
        <v>2297.6</v>
      </c>
      <c r="BC1293" s="17">
        <v>2297.6</v>
      </c>
      <c r="BD1293" s="17">
        <v>2297.6</v>
      </c>
      <c r="BE1293" s="17">
        <v>27571.200000000001</v>
      </c>
      <c r="BF1293" s="17">
        <v>27571.200000000001</v>
      </c>
    </row>
    <row r="1294" spans="2:58" x14ac:dyDescent="0.25">
      <c r="B1294" t="s">
        <v>5506</v>
      </c>
      <c r="C1294">
        <v>31044160</v>
      </c>
      <c r="D1294" t="s">
        <v>5518</v>
      </c>
      <c r="E1294" t="s">
        <v>1285</v>
      </c>
      <c r="F1294" t="s">
        <v>1267</v>
      </c>
      <c r="H1294" s="16">
        <v>41520</v>
      </c>
      <c r="I1294" s="16">
        <v>41548</v>
      </c>
      <c r="J1294" s="16">
        <v>47848</v>
      </c>
      <c r="L1294" t="s">
        <v>1286</v>
      </c>
      <c r="M1294" t="s">
        <v>1266</v>
      </c>
      <c r="N1294" s="17">
        <v>100</v>
      </c>
      <c r="O1294">
        <v>341012</v>
      </c>
      <c r="P1294" t="s">
        <v>1269</v>
      </c>
      <c r="Q1294" t="s">
        <v>5508</v>
      </c>
      <c r="S1294" t="s">
        <v>1734</v>
      </c>
      <c r="T1294" t="s">
        <v>5468</v>
      </c>
      <c r="U1294">
        <v>7000502617</v>
      </c>
      <c r="V1294" t="s">
        <v>1272</v>
      </c>
      <c r="W1294" t="s">
        <v>2552</v>
      </c>
      <c r="X1294" s="16">
        <v>46035</v>
      </c>
      <c r="Y1294">
        <v>40166541</v>
      </c>
      <c r="Z1294" s="16">
        <v>46035</v>
      </c>
      <c r="AC1294" t="s">
        <v>5519</v>
      </c>
      <c r="AD1294" t="s">
        <v>5520</v>
      </c>
      <c r="AE1294" t="s">
        <v>1734</v>
      </c>
      <c r="AF1294" t="s">
        <v>2602</v>
      </c>
      <c r="AG1294" t="s">
        <v>1278</v>
      </c>
      <c r="AH1294" t="s">
        <v>1279</v>
      </c>
      <c r="AI1294" t="s">
        <v>28</v>
      </c>
      <c r="AJ1294" s="16">
        <v>46023</v>
      </c>
      <c r="AL1294" t="s">
        <v>1292</v>
      </c>
      <c r="AM1294">
        <v>1406</v>
      </c>
      <c r="AN1294" t="s">
        <v>5511</v>
      </c>
      <c r="AP1294">
        <v>3410120011</v>
      </c>
      <c r="AQ1294" t="s">
        <v>1294</v>
      </c>
      <c r="AS1294" s="17">
        <v>730.72</v>
      </c>
      <c r="AT1294" s="17">
        <v>730.72</v>
      </c>
      <c r="AU1294" s="17">
        <v>730.72</v>
      </c>
      <c r="AV1294" s="17">
        <v>730.72</v>
      </c>
      <c r="AW1294" s="17">
        <v>730.72</v>
      </c>
      <c r="AX1294" s="17">
        <v>730.72</v>
      </c>
      <c r="AY1294" s="17">
        <v>730.72</v>
      </c>
      <c r="AZ1294" s="17">
        <v>730.72</v>
      </c>
      <c r="BA1294" s="17">
        <v>730.72</v>
      </c>
      <c r="BB1294" s="17">
        <v>730.72</v>
      </c>
      <c r="BC1294" s="17">
        <v>730.72</v>
      </c>
      <c r="BD1294" s="17">
        <v>730.72</v>
      </c>
      <c r="BE1294" s="17">
        <v>8768.64</v>
      </c>
      <c r="BF1294" s="17">
        <v>8768.64</v>
      </c>
    </row>
    <row r="1295" spans="2:58" x14ac:dyDescent="0.25">
      <c r="B1295" t="s">
        <v>5506</v>
      </c>
      <c r="C1295">
        <v>33001245</v>
      </c>
      <c r="D1295" t="s">
        <v>5521</v>
      </c>
      <c r="E1295" t="s">
        <v>1266</v>
      </c>
      <c r="F1295" t="s">
        <v>1267</v>
      </c>
      <c r="H1295" s="16">
        <v>44470</v>
      </c>
      <c r="I1295" s="16">
        <v>41365</v>
      </c>
      <c r="J1295" s="16">
        <v>47848</v>
      </c>
      <c r="L1295" t="s">
        <v>1268</v>
      </c>
      <c r="M1295" t="s">
        <v>1266</v>
      </c>
      <c r="N1295" s="17">
        <v>100</v>
      </c>
      <c r="O1295">
        <v>341012</v>
      </c>
      <c r="P1295" t="s">
        <v>1269</v>
      </c>
      <c r="Q1295" t="s">
        <v>5508</v>
      </c>
      <c r="S1295" t="s">
        <v>1734</v>
      </c>
      <c r="T1295" t="s">
        <v>1266</v>
      </c>
      <c r="U1295">
        <v>7000502617</v>
      </c>
      <c r="V1295" t="s">
        <v>1272</v>
      </c>
      <c r="W1295" t="s">
        <v>2552</v>
      </c>
      <c r="X1295" s="16">
        <v>45782</v>
      </c>
      <c r="AC1295" t="s">
        <v>5522</v>
      </c>
      <c r="AD1295" t="s">
        <v>5523</v>
      </c>
      <c r="AE1295" t="s">
        <v>1734</v>
      </c>
      <c r="AF1295" t="s">
        <v>1277</v>
      </c>
      <c r="AG1295" t="s">
        <v>2661</v>
      </c>
      <c r="AH1295" t="s">
        <v>2662</v>
      </c>
      <c r="AI1295" t="s">
        <v>28</v>
      </c>
      <c r="AJ1295" s="16">
        <v>46023</v>
      </c>
      <c r="AL1295" t="s">
        <v>1292</v>
      </c>
      <c r="AM1295">
        <v>1406</v>
      </c>
      <c r="AN1295" t="s">
        <v>5511</v>
      </c>
      <c r="AP1295">
        <v>3410120011</v>
      </c>
      <c r="AQ1295" t="s">
        <v>1266</v>
      </c>
      <c r="AS1295" s="17">
        <v>0</v>
      </c>
      <c r="AT1295" s="17">
        <v>0</v>
      </c>
      <c r="AU1295" s="17">
        <v>0</v>
      </c>
      <c r="AV1295" s="17">
        <v>0</v>
      </c>
      <c r="AW1295" s="17">
        <v>0</v>
      </c>
      <c r="AX1295" s="17">
        <v>0</v>
      </c>
      <c r="AY1295" s="17">
        <v>0</v>
      </c>
      <c r="AZ1295" s="17">
        <v>0</v>
      </c>
      <c r="BA1295" s="17">
        <v>0</v>
      </c>
      <c r="BB1295" s="17">
        <v>0</v>
      </c>
      <c r="BC1295" s="17">
        <v>0</v>
      </c>
      <c r="BD1295" s="17">
        <v>0</v>
      </c>
      <c r="BE1295" s="17">
        <v>0</v>
      </c>
      <c r="BF1295" s="17">
        <v>0</v>
      </c>
    </row>
    <row r="1296" spans="2:58" x14ac:dyDescent="0.25">
      <c r="B1296" t="s">
        <v>5506</v>
      </c>
      <c r="C1296">
        <v>33001277</v>
      </c>
      <c r="D1296" t="s">
        <v>5524</v>
      </c>
      <c r="E1296" t="s">
        <v>1266</v>
      </c>
      <c r="F1296" t="s">
        <v>1267</v>
      </c>
      <c r="H1296" s="16">
        <v>44470</v>
      </c>
      <c r="I1296" s="16">
        <v>41730</v>
      </c>
      <c r="J1296" s="16">
        <v>47848</v>
      </c>
      <c r="L1296" t="s">
        <v>1268</v>
      </c>
      <c r="M1296" t="s">
        <v>1266</v>
      </c>
      <c r="N1296" s="17">
        <v>100</v>
      </c>
      <c r="O1296">
        <v>341012</v>
      </c>
      <c r="P1296" t="s">
        <v>1269</v>
      </c>
      <c r="Q1296" t="s">
        <v>5508</v>
      </c>
      <c r="S1296" t="s">
        <v>1734</v>
      </c>
      <c r="T1296" t="s">
        <v>1266</v>
      </c>
      <c r="U1296">
        <v>7000502617</v>
      </c>
      <c r="V1296" t="s">
        <v>1272</v>
      </c>
      <c r="W1296" t="s">
        <v>2552</v>
      </c>
      <c r="X1296" s="16">
        <v>45782</v>
      </c>
      <c r="AC1296" t="s">
        <v>5525</v>
      </c>
      <c r="AD1296" t="s">
        <v>5526</v>
      </c>
      <c r="AE1296" t="s">
        <v>1734</v>
      </c>
      <c r="AF1296" t="s">
        <v>1277</v>
      </c>
      <c r="AG1296" t="s">
        <v>1278</v>
      </c>
      <c r="AH1296" t="s">
        <v>1279</v>
      </c>
      <c r="AI1296" t="s">
        <v>28</v>
      </c>
      <c r="AJ1296" s="16">
        <v>46023</v>
      </c>
      <c r="AL1296" t="s">
        <v>1292</v>
      </c>
      <c r="AM1296">
        <v>1406</v>
      </c>
      <c r="AN1296" t="s">
        <v>5511</v>
      </c>
      <c r="AP1296">
        <v>3410120011</v>
      </c>
      <c r="AQ1296" t="s">
        <v>1266</v>
      </c>
      <c r="AS1296" s="17">
        <v>0</v>
      </c>
      <c r="AT1296" s="17">
        <v>0</v>
      </c>
      <c r="AU1296" s="17">
        <v>0</v>
      </c>
      <c r="AV1296" s="17">
        <v>0</v>
      </c>
      <c r="AW1296" s="17">
        <v>0</v>
      </c>
      <c r="AX1296" s="17">
        <v>0</v>
      </c>
      <c r="AY1296" s="17">
        <v>0</v>
      </c>
      <c r="AZ1296" s="17">
        <v>0</v>
      </c>
      <c r="BA1296" s="17">
        <v>0</v>
      </c>
      <c r="BB1296" s="17">
        <v>0</v>
      </c>
      <c r="BC1296" s="17">
        <v>0</v>
      </c>
      <c r="BD1296" s="17">
        <v>0</v>
      </c>
      <c r="BE1296" s="17">
        <v>0</v>
      </c>
      <c r="BF1296" s="17">
        <v>0</v>
      </c>
    </row>
    <row r="1297" spans="2:58" x14ac:dyDescent="0.25">
      <c r="B1297" t="s">
        <v>5506</v>
      </c>
      <c r="C1297">
        <v>33001278</v>
      </c>
      <c r="D1297" t="s">
        <v>5527</v>
      </c>
      <c r="E1297" t="s">
        <v>1266</v>
      </c>
      <c r="F1297" t="s">
        <v>1267</v>
      </c>
      <c r="H1297" s="16">
        <v>44470</v>
      </c>
      <c r="I1297" s="16">
        <v>41730</v>
      </c>
      <c r="J1297" s="16">
        <v>47848</v>
      </c>
      <c r="L1297" t="s">
        <v>1268</v>
      </c>
      <c r="M1297" t="s">
        <v>1266</v>
      </c>
      <c r="N1297" s="17">
        <v>100</v>
      </c>
      <c r="O1297">
        <v>341012</v>
      </c>
      <c r="P1297" t="s">
        <v>1269</v>
      </c>
      <c r="Q1297" t="s">
        <v>5508</v>
      </c>
      <c r="S1297" t="s">
        <v>1734</v>
      </c>
      <c r="T1297" t="s">
        <v>1266</v>
      </c>
      <c r="U1297">
        <v>7000502617</v>
      </c>
      <c r="V1297" t="s">
        <v>1272</v>
      </c>
      <c r="W1297" t="s">
        <v>2552</v>
      </c>
      <c r="X1297" s="16">
        <v>45782</v>
      </c>
      <c r="AC1297" t="s">
        <v>5528</v>
      </c>
      <c r="AD1297" t="s">
        <v>5529</v>
      </c>
      <c r="AE1297" t="s">
        <v>1734</v>
      </c>
      <c r="AF1297" t="s">
        <v>1277</v>
      </c>
      <c r="AG1297" t="s">
        <v>1278</v>
      </c>
      <c r="AH1297" t="s">
        <v>1279</v>
      </c>
      <c r="AI1297" t="s">
        <v>28</v>
      </c>
      <c r="AJ1297" s="16">
        <v>46023</v>
      </c>
      <c r="AL1297" t="s">
        <v>1292</v>
      </c>
      <c r="AM1297">
        <v>1406</v>
      </c>
      <c r="AN1297" t="s">
        <v>5511</v>
      </c>
      <c r="AP1297">
        <v>3410120011</v>
      </c>
      <c r="AQ1297" t="s">
        <v>1266</v>
      </c>
      <c r="AS1297" s="17">
        <v>0</v>
      </c>
      <c r="AT1297" s="17">
        <v>0</v>
      </c>
      <c r="AU1297" s="17">
        <v>0</v>
      </c>
      <c r="AV1297" s="17">
        <v>0</v>
      </c>
      <c r="AW1297" s="17">
        <v>0</v>
      </c>
      <c r="AX1297" s="17">
        <v>0</v>
      </c>
      <c r="AY1297" s="17">
        <v>0</v>
      </c>
      <c r="AZ1297" s="17">
        <v>0</v>
      </c>
      <c r="BA1297" s="17">
        <v>0</v>
      </c>
      <c r="BB1297" s="17">
        <v>0</v>
      </c>
      <c r="BC1297" s="17">
        <v>0</v>
      </c>
      <c r="BD1297" s="17">
        <v>0</v>
      </c>
      <c r="BE1297" s="17">
        <v>0</v>
      </c>
      <c r="BF1297" s="17">
        <v>0</v>
      </c>
    </row>
    <row r="1298" spans="2:58" x14ac:dyDescent="0.25">
      <c r="B1298" t="s">
        <v>5506</v>
      </c>
      <c r="C1298">
        <v>33002457</v>
      </c>
      <c r="D1298" t="s">
        <v>5530</v>
      </c>
      <c r="E1298" t="s">
        <v>1266</v>
      </c>
      <c r="F1298" t="s">
        <v>1267</v>
      </c>
      <c r="H1298" s="16">
        <v>44532</v>
      </c>
      <c r="I1298" s="16">
        <v>43984</v>
      </c>
      <c r="J1298" s="16">
        <v>73050</v>
      </c>
      <c r="L1298" t="s">
        <v>1268</v>
      </c>
      <c r="M1298" t="s">
        <v>1266</v>
      </c>
      <c r="N1298" s="17">
        <v>100</v>
      </c>
      <c r="P1298" t="s">
        <v>1269</v>
      </c>
      <c r="Q1298" t="s">
        <v>5508</v>
      </c>
      <c r="S1298" t="s">
        <v>1734</v>
      </c>
      <c r="T1298" t="s">
        <v>1266</v>
      </c>
      <c r="U1298">
        <v>7000502617</v>
      </c>
      <c r="V1298" t="s">
        <v>1272</v>
      </c>
      <c r="W1298" t="s">
        <v>2552</v>
      </c>
      <c r="X1298" s="16">
        <v>45796</v>
      </c>
      <c r="AC1298" t="s">
        <v>5528</v>
      </c>
      <c r="AD1298" t="s">
        <v>5529</v>
      </c>
      <c r="AE1298" t="s">
        <v>1734</v>
      </c>
      <c r="AF1298" t="s">
        <v>1277</v>
      </c>
      <c r="AG1298" t="s">
        <v>1550</v>
      </c>
      <c r="AH1298" t="s">
        <v>1551</v>
      </c>
      <c r="AI1298" t="s">
        <v>28</v>
      </c>
      <c r="AJ1298" s="16">
        <v>46023</v>
      </c>
      <c r="AK1298" t="s">
        <v>5531</v>
      </c>
      <c r="AL1298" t="s">
        <v>1280</v>
      </c>
      <c r="AM1298">
        <v>1406</v>
      </c>
      <c r="AN1298" t="s">
        <v>5511</v>
      </c>
      <c r="AP1298">
        <v>3410120011</v>
      </c>
      <c r="AQ1298" t="s">
        <v>1266</v>
      </c>
      <c r="AS1298" s="17">
        <v>0</v>
      </c>
      <c r="AT1298" s="17">
        <v>0</v>
      </c>
      <c r="AU1298" s="17">
        <v>0</v>
      </c>
      <c r="AV1298" s="17">
        <v>0</v>
      </c>
      <c r="AW1298" s="17">
        <v>0</v>
      </c>
      <c r="AX1298" s="17">
        <v>0</v>
      </c>
      <c r="AY1298" s="17">
        <v>0</v>
      </c>
      <c r="AZ1298" s="17">
        <v>0</v>
      </c>
      <c r="BA1298" s="17">
        <v>0</v>
      </c>
      <c r="BB1298" s="17">
        <v>0</v>
      </c>
      <c r="BC1298" s="17">
        <v>0</v>
      </c>
      <c r="BD1298" s="17">
        <v>0</v>
      </c>
      <c r="BE1298" s="17">
        <v>0</v>
      </c>
      <c r="BF1298" s="17">
        <v>0</v>
      </c>
    </row>
    <row r="1299" spans="2:58" x14ac:dyDescent="0.25">
      <c r="B1299" t="s">
        <v>5506</v>
      </c>
      <c r="C1299">
        <v>33002458</v>
      </c>
      <c r="D1299" t="s">
        <v>5532</v>
      </c>
      <c r="E1299" t="s">
        <v>1266</v>
      </c>
      <c r="F1299" t="s">
        <v>1267</v>
      </c>
      <c r="H1299" s="16">
        <v>44532</v>
      </c>
      <c r="I1299" s="16">
        <v>43984</v>
      </c>
      <c r="J1299" s="16">
        <v>73050</v>
      </c>
      <c r="L1299" t="s">
        <v>1268</v>
      </c>
      <c r="M1299" t="s">
        <v>1266</v>
      </c>
      <c r="N1299" s="17">
        <v>100</v>
      </c>
      <c r="P1299" t="s">
        <v>1269</v>
      </c>
      <c r="Q1299" t="s">
        <v>5508</v>
      </c>
      <c r="S1299" t="s">
        <v>1734</v>
      </c>
      <c r="T1299" t="s">
        <v>1266</v>
      </c>
      <c r="U1299">
        <v>7000502617</v>
      </c>
      <c r="V1299" t="s">
        <v>1272</v>
      </c>
      <c r="W1299" t="s">
        <v>2552</v>
      </c>
      <c r="X1299" s="16">
        <v>45796</v>
      </c>
      <c r="AE1299" t="s">
        <v>1734</v>
      </c>
      <c r="AF1299" t="s">
        <v>1277</v>
      </c>
      <c r="AG1299" t="s">
        <v>1550</v>
      </c>
      <c r="AH1299" t="s">
        <v>1551</v>
      </c>
      <c r="AI1299" t="s">
        <v>28</v>
      </c>
      <c r="AJ1299" s="16">
        <v>46023</v>
      </c>
      <c r="AK1299" t="s">
        <v>5531</v>
      </c>
      <c r="AL1299" t="s">
        <v>1280</v>
      </c>
      <c r="AM1299">
        <v>1406</v>
      </c>
      <c r="AN1299" t="s">
        <v>5511</v>
      </c>
      <c r="AP1299">
        <v>3410120011</v>
      </c>
      <c r="AQ1299" t="s">
        <v>1266</v>
      </c>
      <c r="AS1299" s="17">
        <v>0</v>
      </c>
      <c r="AT1299" s="17">
        <v>0</v>
      </c>
      <c r="AU1299" s="17">
        <v>0</v>
      </c>
      <c r="AV1299" s="17">
        <v>0</v>
      </c>
      <c r="AW1299" s="17">
        <v>0</v>
      </c>
      <c r="AX1299" s="17">
        <v>0</v>
      </c>
      <c r="AY1299" s="17">
        <v>0</v>
      </c>
      <c r="AZ1299" s="17">
        <v>0</v>
      </c>
      <c r="BA1299" s="17">
        <v>0</v>
      </c>
      <c r="BB1299" s="17">
        <v>0</v>
      </c>
      <c r="BC1299" s="17">
        <v>0</v>
      </c>
      <c r="BD1299" s="17">
        <v>0</v>
      </c>
      <c r="BE1299" s="17">
        <v>0</v>
      </c>
      <c r="BF1299" s="17">
        <v>0</v>
      </c>
    </row>
    <row r="1300" spans="2:58" x14ac:dyDescent="0.25">
      <c r="B1300" t="s">
        <v>5506</v>
      </c>
      <c r="C1300">
        <v>33002459</v>
      </c>
      <c r="D1300" t="s">
        <v>5533</v>
      </c>
      <c r="E1300" t="s">
        <v>1266</v>
      </c>
      <c r="F1300" t="s">
        <v>1267</v>
      </c>
      <c r="H1300" s="16">
        <v>44532</v>
      </c>
      <c r="I1300" s="16">
        <v>43983</v>
      </c>
      <c r="J1300" s="16">
        <v>73049</v>
      </c>
      <c r="L1300" t="s">
        <v>1268</v>
      </c>
      <c r="M1300" t="s">
        <v>1266</v>
      </c>
      <c r="N1300" s="17">
        <v>100</v>
      </c>
      <c r="P1300" t="s">
        <v>1269</v>
      </c>
      <c r="Q1300" t="s">
        <v>5508</v>
      </c>
      <c r="S1300" t="s">
        <v>1734</v>
      </c>
      <c r="T1300" t="s">
        <v>1266</v>
      </c>
      <c r="U1300">
        <v>7000502617</v>
      </c>
      <c r="V1300" t="s">
        <v>1272</v>
      </c>
      <c r="W1300" t="s">
        <v>2552</v>
      </c>
      <c r="X1300" s="16">
        <v>45796</v>
      </c>
      <c r="AE1300" t="s">
        <v>1734</v>
      </c>
      <c r="AF1300" t="s">
        <v>1277</v>
      </c>
      <c r="AG1300" t="s">
        <v>1550</v>
      </c>
      <c r="AH1300" t="s">
        <v>1551</v>
      </c>
      <c r="AI1300" t="s">
        <v>28</v>
      </c>
      <c r="AJ1300" s="16">
        <v>46023</v>
      </c>
      <c r="AK1300" t="s">
        <v>5531</v>
      </c>
      <c r="AL1300" t="s">
        <v>1280</v>
      </c>
      <c r="AM1300">
        <v>1406</v>
      </c>
      <c r="AN1300" t="s">
        <v>5511</v>
      </c>
      <c r="AP1300">
        <v>3410120011</v>
      </c>
      <c r="AQ1300" t="s">
        <v>1266</v>
      </c>
      <c r="AS1300" s="17">
        <v>0</v>
      </c>
      <c r="AT1300" s="17">
        <v>0</v>
      </c>
      <c r="AU1300" s="17">
        <v>0</v>
      </c>
      <c r="AV1300" s="17">
        <v>0</v>
      </c>
      <c r="AW1300" s="17">
        <v>0</v>
      </c>
      <c r="AX1300" s="17">
        <v>0</v>
      </c>
      <c r="AY1300" s="17">
        <v>0</v>
      </c>
      <c r="AZ1300" s="17">
        <v>0</v>
      </c>
      <c r="BA1300" s="17">
        <v>0</v>
      </c>
      <c r="BB1300" s="17">
        <v>0</v>
      </c>
      <c r="BC1300" s="17">
        <v>0</v>
      </c>
      <c r="BD1300" s="17">
        <v>0</v>
      </c>
      <c r="BE1300" s="17">
        <v>0</v>
      </c>
      <c r="BF1300" s="17">
        <v>0</v>
      </c>
    </row>
    <row r="1301" spans="2:58" x14ac:dyDescent="0.25">
      <c r="B1301" t="s">
        <v>5506</v>
      </c>
      <c r="C1301">
        <v>33002659</v>
      </c>
      <c r="D1301" t="s">
        <v>5534</v>
      </c>
      <c r="E1301" t="s">
        <v>1266</v>
      </c>
      <c r="F1301" t="s">
        <v>1267</v>
      </c>
      <c r="H1301" s="16">
        <v>44532</v>
      </c>
      <c r="I1301" s="16">
        <v>44393</v>
      </c>
      <c r="J1301" s="16">
        <v>73050</v>
      </c>
      <c r="L1301" t="s">
        <v>1268</v>
      </c>
      <c r="M1301" t="s">
        <v>1266</v>
      </c>
      <c r="N1301" s="17">
        <v>100</v>
      </c>
      <c r="P1301" t="s">
        <v>1269</v>
      </c>
      <c r="Q1301" t="s">
        <v>5508</v>
      </c>
      <c r="S1301" t="s">
        <v>1734</v>
      </c>
      <c r="T1301" t="s">
        <v>1266</v>
      </c>
      <c r="U1301">
        <v>7000502617</v>
      </c>
      <c r="V1301" t="s">
        <v>1272</v>
      </c>
      <c r="W1301" t="s">
        <v>1353</v>
      </c>
      <c r="X1301" s="16">
        <v>45848</v>
      </c>
      <c r="AE1301" t="s">
        <v>1734</v>
      </c>
      <c r="AF1301" t="s">
        <v>1277</v>
      </c>
      <c r="AG1301" t="s">
        <v>1550</v>
      </c>
      <c r="AH1301" t="s">
        <v>1551</v>
      </c>
      <c r="AI1301" t="s">
        <v>28</v>
      </c>
      <c r="AJ1301" s="16">
        <v>46023</v>
      </c>
      <c r="AK1301" t="s">
        <v>5535</v>
      </c>
      <c r="AL1301" t="s">
        <v>1280</v>
      </c>
      <c r="AM1301">
        <v>1406</v>
      </c>
      <c r="AN1301" t="s">
        <v>5511</v>
      </c>
      <c r="AP1301">
        <v>3410120021</v>
      </c>
      <c r="AQ1301" t="s">
        <v>1266</v>
      </c>
      <c r="AS1301" s="17">
        <v>0</v>
      </c>
      <c r="AT1301" s="17">
        <v>0</v>
      </c>
      <c r="AU1301" s="17">
        <v>0</v>
      </c>
      <c r="AV1301" s="17">
        <v>0</v>
      </c>
      <c r="AW1301" s="17">
        <v>0</v>
      </c>
      <c r="AX1301" s="17">
        <v>0</v>
      </c>
      <c r="AY1301" s="17">
        <v>0</v>
      </c>
      <c r="AZ1301" s="17">
        <v>0</v>
      </c>
      <c r="BA1301" s="17">
        <v>0</v>
      </c>
      <c r="BB1301" s="17">
        <v>0</v>
      </c>
      <c r="BC1301" s="17">
        <v>0</v>
      </c>
      <c r="BD1301" s="17">
        <v>0</v>
      </c>
      <c r="BE1301" s="17">
        <v>0</v>
      </c>
      <c r="BF1301" s="17">
        <v>0</v>
      </c>
    </row>
    <row r="1302" spans="2:58" x14ac:dyDescent="0.25">
      <c r="B1302" t="s">
        <v>5506</v>
      </c>
      <c r="C1302">
        <v>33002660</v>
      </c>
      <c r="D1302" t="s">
        <v>5536</v>
      </c>
      <c r="E1302" t="s">
        <v>1266</v>
      </c>
      <c r="F1302" t="s">
        <v>1267</v>
      </c>
      <c r="H1302" s="16">
        <v>44532</v>
      </c>
      <c r="I1302" s="16">
        <v>44393</v>
      </c>
      <c r="J1302" s="16">
        <v>73050</v>
      </c>
      <c r="L1302" t="s">
        <v>1268</v>
      </c>
      <c r="M1302" t="s">
        <v>1266</v>
      </c>
      <c r="N1302" s="17">
        <v>100</v>
      </c>
      <c r="P1302" t="s">
        <v>1269</v>
      </c>
      <c r="Q1302" t="s">
        <v>5508</v>
      </c>
      <c r="S1302" t="s">
        <v>1734</v>
      </c>
      <c r="T1302" t="s">
        <v>1266</v>
      </c>
      <c r="U1302">
        <v>7000502617</v>
      </c>
      <c r="V1302" t="s">
        <v>1272</v>
      </c>
      <c r="W1302" t="s">
        <v>1353</v>
      </c>
      <c r="X1302" s="16">
        <v>45848</v>
      </c>
      <c r="AE1302" t="s">
        <v>1734</v>
      </c>
      <c r="AF1302" t="s">
        <v>1277</v>
      </c>
      <c r="AG1302" t="s">
        <v>1550</v>
      </c>
      <c r="AH1302" t="s">
        <v>1551</v>
      </c>
      <c r="AI1302" t="s">
        <v>28</v>
      </c>
      <c r="AJ1302" s="16">
        <v>46023</v>
      </c>
      <c r="AK1302" t="s">
        <v>5535</v>
      </c>
      <c r="AL1302" t="s">
        <v>1280</v>
      </c>
      <c r="AM1302">
        <v>1406</v>
      </c>
      <c r="AN1302" t="s">
        <v>5511</v>
      </c>
      <c r="AP1302">
        <v>3410120021</v>
      </c>
      <c r="AQ1302" t="s">
        <v>1266</v>
      </c>
      <c r="AS1302" s="17">
        <v>0</v>
      </c>
      <c r="AT1302" s="17">
        <v>0</v>
      </c>
      <c r="AU1302" s="17">
        <v>0</v>
      </c>
      <c r="AV1302" s="17">
        <v>0</v>
      </c>
      <c r="AW1302" s="17">
        <v>0</v>
      </c>
      <c r="AX1302" s="17">
        <v>0</v>
      </c>
      <c r="AY1302" s="17">
        <v>0</v>
      </c>
      <c r="AZ1302" s="17">
        <v>0</v>
      </c>
      <c r="BA1302" s="17">
        <v>0</v>
      </c>
      <c r="BB1302" s="17">
        <v>0</v>
      </c>
      <c r="BC1302" s="17">
        <v>0</v>
      </c>
      <c r="BD1302" s="17">
        <v>0</v>
      </c>
      <c r="BE1302" s="17">
        <v>0</v>
      </c>
      <c r="BF1302" s="17">
        <v>0</v>
      </c>
    </row>
    <row r="1303" spans="2:58" x14ac:dyDescent="0.25">
      <c r="B1303" t="s">
        <v>5506</v>
      </c>
      <c r="C1303">
        <v>33002661</v>
      </c>
      <c r="D1303" t="s">
        <v>5537</v>
      </c>
      <c r="E1303" t="s">
        <v>1266</v>
      </c>
      <c r="F1303" t="s">
        <v>1267</v>
      </c>
      <c r="H1303" s="16">
        <v>44532</v>
      </c>
      <c r="I1303" s="16">
        <v>44393</v>
      </c>
      <c r="J1303" s="16">
        <v>73050</v>
      </c>
      <c r="L1303" t="s">
        <v>1268</v>
      </c>
      <c r="M1303" t="s">
        <v>1266</v>
      </c>
      <c r="N1303" s="17">
        <v>100</v>
      </c>
      <c r="P1303" t="s">
        <v>1269</v>
      </c>
      <c r="Q1303" t="s">
        <v>5508</v>
      </c>
      <c r="S1303" t="s">
        <v>1734</v>
      </c>
      <c r="T1303" t="s">
        <v>1266</v>
      </c>
      <c r="U1303">
        <v>7000502617</v>
      </c>
      <c r="V1303" t="s">
        <v>1272</v>
      </c>
      <c r="W1303" t="s">
        <v>1353</v>
      </c>
      <c r="X1303" s="16">
        <v>45848</v>
      </c>
      <c r="AE1303" t="s">
        <v>1734</v>
      </c>
      <c r="AF1303" t="s">
        <v>1277</v>
      </c>
      <c r="AG1303" t="s">
        <v>1550</v>
      </c>
      <c r="AH1303" t="s">
        <v>1551</v>
      </c>
      <c r="AI1303" t="s">
        <v>28</v>
      </c>
      <c r="AJ1303" s="16">
        <v>46023</v>
      </c>
      <c r="AK1303" t="s">
        <v>5535</v>
      </c>
      <c r="AL1303" t="s">
        <v>1280</v>
      </c>
      <c r="AM1303">
        <v>1406</v>
      </c>
      <c r="AN1303" t="s">
        <v>5511</v>
      </c>
      <c r="AP1303">
        <v>3410120021</v>
      </c>
      <c r="AQ1303" t="s">
        <v>1266</v>
      </c>
      <c r="AS1303" s="17">
        <v>0</v>
      </c>
      <c r="AT1303" s="17">
        <v>0</v>
      </c>
      <c r="AU1303" s="17">
        <v>0</v>
      </c>
      <c r="AV1303" s="17">
        <v>0</v>
      </c>
      <c r="AW1303" s="17">
        <v>0</v>
      </c>
      <c r="AX1303" s="17">
        <v>0</v>
      </c>
      <c r="AY1303" s="17">
        <v>0</v>
      </c>
      <c r="AZ1303" s="17">
        <v>0</v>
      </c>
      <c r="BA1303" s="17">
        <v>0</v>
      </c>
      <c r="BB1303" s="17">
        <v>0</v>
      </c>
      <c r="BC1303" s="17">
        <v>0</v>
      </c>
      <c r="BD1303" s="17">
        <v>0</v>
      </c>
      <c r="BE1303" s="17">
        <v>0</v>
      </c>
      <c r="BF1303" s="17">
        <v>0</v>
      </c>
    </row>
    <row r="1304" spans="2:58" x14ac:dyDescent="0.25">
      <c r="B1304" t="s">
        <v>5506</v>
      </c>
      <c r="C1304">
        <v>33003349</v>
      </c>
      <c r="D1304" t="s">
        <v>5538</v>
      </c>
      <c r="E1304" t="s">
        <v>1266</v>
      </c>
      <c r="F1304" t="s">
        <v>1267</v>
      </c>
      <c r="H1304" s="16">
        <v>44636</v>
      </c>
      <c r="I1304" s="16">
        <v>44470</v>
      </c>
      <c r="J1304" s="16">
        <v>47848</v>
      </c>
      <c r="L1304" t="s">
        <v>1268</v>
      </c>
      <c r="M1304" t="s">
        <v>1266</v>
      </c>
      <c r="N1304" s="17">
        <v>100</v>
      </c>
      <c r="P1304" t="s">
        <v>1269</v>
      </c>
      <c r="Q1304" t="s">
        <v>5508</v>
      </c>
      <c r="S1304" t="s">
        <v>1734</v>
      </c>
      <c r="T1304" t="s">
        <v>1266</v>
      </c>
      <c r="U1304">
        <v>7000502617</v>
      </c>
      <c r="V1304" t="s">
        <v>1272</v>
      </c>
      <c r="W1304" t="s">
        <v>2552</v>
      </c>
      <c r="X1304" s="16">
        <v>45782</v>
      </c>
      <c r="AC1304" t="s">
        <v>5539</v>
      </c>
      <c r="AD1304" t="s">
        <v>5540</v>
      </c>
      <c r="AE1304" t="s">
        <v>1734</v>
      </c>
      <c r="AF1304" t="s">
        <v>1277</v>
      </c>
      <c r="AG1304" t="s">
        <v>1278</v>
      </c>
      <c r="AH1304" t="s">
        <v>1279</v>
      </c>
      <c r="AI1304" t="s">
        <v>28</v>
      </c>
      <c r="AJ1304" s="16">
        <v>46023</v>
      </c>
      <c r="AL1304" t="s">
        <v>1292</v>
      </c>
      <c r="AM1304">
        <v>1406</v>
      </c>
      <c r="AN1304" t="s">
        <v>5511</v>
      </c>
      <c r="AP1304">
        <v>3410120011</v>
      </c>
      <c r="AQ1304" t="s">
        <v>1266</v>
      </c>
      <c r="AS1304" s="17">
        <v>0</v>
      </c>
      <c r="AT1304" s="17">
        <v>0</v>
      </c>
      <c r="AU1304" s="17">
        <v>0</v>
      </c>
      <c r="AV1304" s="17">
        <v>0</v>
      </c>
      <c r="AW1304" s="17">
        <v>0</v>
      </c>
      <c r="AX1304" s="17">
        <v>0</v>
      </c>
      <c r="AY1304" s="17">
        <v>0</v>
      </c>
      <c r="AZ1304" s="17">
        <v>0</v>
      </c>
      <c r="BA1304" s="17">
        <v>0</v>
      </c>
      <c r="BB1304" s="17">
        <v>0</v>
      </c>
      <c r="BC1304" s="17">
        <v>0</v>
      </c>
      <c r="BD1304" s="17">
        <v>0</v>
      </c>
      <c r="BE1304" s="17">
        <v>0</v>
      </c>
      <c r="BF1304" s="17">
        <v>0</v>
      </c>
    </row>
    <row r="1305" spans="2:58" x14ac:dyDescent="0.25">
      <c r="B1305" t="s">
        <v>5541</v>
      </c>
      <c r="C1305">
        <v>31030853</v>
      </c>
      <c r="D1305" t="s">
        <v>5542</v>
      </c>
      <c r="E1305" t="s">
        <v>1285</v>
      </c>
      <c r="F1305" t="s">
        <v>1267</v>
      </c>
      <c r="H1305" s="16">
        <v>40426</v>
      </c>
      <c r="I1305" s="16">
        <v>40179</v>
      </c>
      <c r="J1305" s="16">
        <v>47848</v>
      </c>
      <c r="L1305" t="s">
        <v>1286</v>
      </c>
      <c r="M1305" t="s">
        <v>1266</v>
      </c>
      <c r="N1305" s="17">
        <v>100</v>
      </c>
      <c r="O1305">
        <v>341012</v>
      </c>
      <c r="P1305" t="s">
        <v>1269</v>
      </c>
      <c r="Q1305" t="s">
        <v>5543</v>
      </c>
      <c r="S1305" t="s">
        <v>4594</v>
      </c>
      <c r="T1305" t="s">
        <v>1300</v>
      </c>
      <c r="U1305">
        <v>7000502617</v>
      </c>
      <c r="V1305" t="s">
        <v>1272</v>
      </c>
      <c r="W1305" t="s">
        <v>2394</v>
      </c>
      <c r="X1305" s="16">
        <v>45797</v>
      </c>
      <c r="Y1305">
        <v>40143974</v>
      </c>
      <c r="AC1305" t="s">
        <v>5544</v>
      </c>
      <c r="AD1305" t="s">
        <v>5542</v>
      </c>
      <c r="AE1305" t="s">
        <v>5545</v>
      </c>
      <c r="AF1305" t="s">
        <v>1377</v>
      </c>
      <c r="AG1305" t="s">
        <v>5546</v>
      </c>
      <c r="AH1305" t="s">
        <v>5547</v>
      </c>
      <c r="AI1305" t="s">
        <v>28</v>
      </c>
      <c r="AJ1305" s="16">
        <v>44835</v>
      </c>
      <c r="AL1305" t="s">
        <v>1292</v>
      </c>
      <c r="AM1305">
        <v>1988</v>
      </c>
      <c r="AN1305" t="s">
        <v>5548</v>
      </c>
      <c r="AO1305" t="s">
        <v>5549</v>
      </c>
      <c r="AP1305">
        <v>3410120011</v>
      </c>
      <c r="AQ1305" t="s">
        <v>1294</v>
      </c>
      <c r="AS1305" s="17">
        <v>0</v>
      </c>
      <c r="AT1305" s="17">
        <v>0</v>
      </c>
      <c r="AU1305" s="17">
        <v>0</v>
      </c>
      <c r="AV1305" s="17">
        <v>0</v>
      </c>
      <c r="AW1305" s="17">
        <v>0</v>
      </c>
      <c r="AX1305" s="17">
        <v>0</v>
      </c>
      <c r="AY1305" s="17">
        <v>0</v>
      </c>
      <c r="AZ1305" s="17">
        <v>0</v>
      </c>
      <c r="BA1305" s="17">
        <v>0</v>
      </c>
      <c r="BB1305" s="17">
        <v>0</v>
      </c>
      <c r="BC1305" s="17">
        <v>0</v>
      </c>
      <c r="BD1305" s="17">
        <v>0</v>
      </c>
      <c r="BE1305" s="17">
        <v>0</v>
      </c>
      <c r="BF1305" s="17">
        <v>0</v>
      </c>
    </row>
    <row r="1306" spans="2:58" x14ac:dyDescent="0.25">
      <c r="B1306" t="s">
        <v>5541</v>
      </c>
      <c r="C1306">
        <v>31030855</v>
      </c>
      <c r="D1306" t="s">
        <v>5550</v>
      </c>
      <c r="E1306" t="s">
        <v>1285</v>
      </c>
      <c r="F1306" t="s">
        <v>1267</v>
      </c>
      <c r="H1306" s="16">
        <v>40426</v>
      </c>
      <c r="I1306" s="16">
        <v>40179</v>
      </c>
      <c r="J1306" s="16">
        <v>47848</v>
      </c>
      <c r="L1306" t="s">
        <v>1286</v>
      </c>
      <c r="M1306" t="s">
        <v>1266</v>
      </c>
      <c r="N1306" s="17">
        <v>100</v>
      </c>
      <c r="O1306">
        <v>341012</v>
      </c>
      <c r="P1306" t="s">
        <v>1269</v>
      </c>
      <c r="Q1306" t="s">
        <v>5543</v>
      </c>
      <c r="S1306" t="s">
        <v>4594</v>
      </c>
      <c r="T1306" t="s">
        <v>1300</v>
      </c>
      <c r="U1306">
        <v>7000502617</v>
      </c>
      <c r="V1306" t="s">
        <v>1272</v>
      </c>
      <c r="W1306" t="s">
        <v>2394</v>
      </c>
      <c r="X1306" s="16">
        <v>45797</v>
      </c>
      <c r="Y1306">
        <v>40143976</v>
      </c>
      <c r="Z1306" s="16">
        <v>44578</v>
      </c>
      <c r="AC1306" t="s">
        <v>5551</v>
      </c>
      <c r="AD1306" t="s">
        <v>5552</v>
      </c>
      <c r="AE1306" t="s">
        <v>5545</v>
      </c>
      <c r="AF1306" t="s">
        <v>1377</v>
      </c>
      <c r="AG1306" t="s">
        <v>5546</v>
      </c>
      <c r="AH1306" t="s">
        <v>5547</v>
      </c>
      <c r="AI1306" t="s">
        <v>28</v>
      </c>
      <c r="AJ1306" s="16">
        <v>44562</v>
      </c>
      <c r="AL1306" t="s">
        <v>1292</v>
      </c>
      <c r="AM1306">
        <v>1988</v>
      </c>
      <c r="AN1306" t="s">
        <v>5548</v>
      </c>
      <c r="AO1306" t="s">
        <v>5549</v>
      </c>
      <c r="AP1306">
        <v>3410120011</v>
      </c>
      <c r="AQ1306" t="s">
        <v>1294</v>
      </c>
      <c r="AS1306" s="17">
        <v>0</v>
      </c>
      <c r="AT1306" s="17">
        <v>0</v>
      </c>
      <c r="AU1306" s="17">
        <v>0</v>
      </c>
      <c r="AV1306" s="17">
        <v>0</v>
      </c>
      <c r="AW1306" s="17">
        <v>0</v>
      </c>
      <c r="AX1306" s="17">
        <v>0</v>
      </c>
      <c r="AY1306" s="17">
        <v>0</v>
      </c>
      <c r="AZ1306" s="17">
        <v>0</v>
      </c>
      <c r="BA1306" s="17">
        <v>0</v>
      </c>
      <c r="BB1306" s="17">
        <v>0</v>
      </c>
      <c r="BC1306" s="17">
        <v>0</v>
      </c>
      <c r="BD1306" s="17">
        <v>0</v>
      </c>
      <c r="BE1306" s="17">
        <v>0</v>
      </c>
      <c r="BF1306" s="17">
        <v>0</v>
      </c>
    </row>
    <row r="1307" spans="2:58" x14ac:dyDescent="0.25">
      <c r="B1307" t="s">
        <v>5541</v>
      </c>
      <c r="C1307">
        <v>31037585</v>
      </c>
      <c r="D1307" t="s">
        <v>5553</v>
      </c>
      <c r="E1307" t="s">
        <v>1285</v>
      </c>
      <c r="F1307" t="s">
        <v>1267</v>
      </c>
      <c r="H1307" s="16">
        <v>40935</v>
      </c>
      <c r="I1307" s="16">
        <v>40909</v>
      </c>
      <c r="J1307" s="16">
        <v>47848</v>
      </c>
      <c r="L1307" t="s">
        <v>1286</v>
      </c>
      <c r="M1307" t="s">
        <v>1266</v>
      </c>
      <c r="N1307" s="17">
        <v>100</v>
      </c>
      <c r="O1307">
        <v>341012</v>
      </c>
      <c r="P1307" t="s">
        <v>1269</v>
      </c>
      <c r="Q1307" t="s">
        <v>5543</v>
      </c>
      <c r="S1307" t="s">
        <v>4594</v>
      </c>
      <c r="T1307" t="s">
        <v>5554</v>
      </c>
      <c r="U1307">
        <v>7000502617</v>
      </c>
      <c r="V1307" t="s">
        <v>1272</v>
      </c>
      <c r="W1307" t="s">
        <v>5554</v>
      </c>
      <c r="X1307" s="16">
        <v>45797</v>
      </c>
      <c r="Y1307">
        <v>40153323</v>
      </c>
      <c r="Z1307" s="16">
        <v>45769</v>
      </c>
      <c r="AC1307" t="s">
        <v>5555</v>
      </c>
      <c r="AD1307" t="s">
        <v>5556</v>
      </c>
      <c r="AE1307" t="s">
        <v>5545</v>
      </c>
      <c r="AF1307" t="s">
        <v>1377</v>
      </c>
      <c r="AG1307" t="s">
        <v>5546</v>
      </c>
      <c r="AH1307" t="s">
        <v>5547</v>
      </c>
      <c r="AI1307" t="s">
        <v>28</v>
      </c>
      <c r="AJ1307" s="16">
        <v>45659</v>
      </c>
      <c r="AL1307" t="s">
        <v>5557</v>
      </c>
      <c r="AM1307">
        <v>1988</v>
      </c>
      <c r="AN1307" t="s">
        <v>5548</v>
      </c>
      <c r="AO1307" t="s">
        <v>5558</v>
      </c>
      <c r="AP1307">
        <v>3410120011</v>
      </c>
      <c r="AQ1307" t="s">
        <v>1294</v>
      </c>
      <c r="AS1307" s="17">
        <v>0</v>
      </c>
      <c r="AT1307" s="17">
        <v>0</v>
      </c>
      <c r="AU1307" s="17">
        <v>0</v>
      </c>
      <c r="AV1307" s="17">
        <v>0</v>
      </c>
      <c r="AW1307" s="17">
        <v>0</v>
      </c>
      <c r="AX1307" s="17">
        <v>0</v>
      </c>
      <c r="AY1307" s="17">
        <v>0</v>
      </c>
      <c r="AZ1307" s="17">
        <v>0</v>
      </c>
      <c r="BA1307" s="17">
        <v>0</v>
      </c>
      <c r="BB1307" s="17">
        <v>0</v>
      </c>
      <c r="BC1307" s="17">
        <v>0</v>
      </c>
      <c r="BD1307" s="17">
        <v>0</v>
      </c>
      <c r="BE1307" s="17">
        <v>0</v>
      </c>
      <c r="BF1307" s="17">
        <v>0</v>
      </c>
    </row>
    <row r="1308" spans="2:58" x14ac:dyDescent="0.25">
      <c r="B1308" t="s">
        <v>5541</v>
      </c>
      <c r="C1308">
        <v>31043927</v>
      </c>
      <c r="D1308" t="s">
        <v>5559</v>
      </c>
      <c r="E1308" t="s">
        <v>1285</v>
      </c>
      <c r="F1308" t="s">
        <v>1267</v>
      </c>
      <c r="H1308" s="16">
        <v>41506</v>
      </c>
      <c r="I1308" s="16">
        <v>41518</v>
      </c>
      <c r="J1308" s="16">
        <v>47848</v>
      </c>
      <c r="L1308" t="s">
        <v>1286</v>
      </c>
      <c r="M1308" t="s">
        <v>1266</v>
      </c>
      <c r="N1308" s="17">
        <v>100</v>
      </c>
      <c r="O1308">
        <v>341012</v>
      </c>
      <c r="P1308" t="s">
        <v>1269</v>
      </c>
      <c r="Q1308" t="s">
        <v>5543</v>
      </c>
      <c r="S1308" t="s">
        <v>2392</v>
      </c>
      <c r="T1308" t="s">
        <v>5554</v>
      </c>
      <c r="U1308">
        <v>7000502617</v>
      </c>
      <c r="V1308" t="s">
        <v>1272</v>
      </c>
      <c r="W1308" t="s">
        <v>2394</v>
      </c>
      <c r="X1308" s="16">
        <v>45797</v>
      </c>
      <c r="Y1308">
        <v>40168087</v>
      </c>
      <c r="Z1308" s="16">
        <v>45069</v>
      </c>
      <c r="AC1308" t="s">
        <v>5560</v>
      </c>
      <c r="AD1308" t="s">
        <v>5561</v>
      </c>
      <c r="AE1308" t="s">
        <v>3179</v>
      </c>
      <c r="AF1308" t="s">
        <v>1377</v>
      </c>
      <c r="AG1308" t="s">
        <v>1278</v>
      </c>
      <c r="AH1308" t="s">
        <v>1279</v>
      </c>
      <c r="AI1308" t="s">
        <v>28</v>
      </c>
      <c r="AJ1308" s="16">
        <v>45200</v>
      </c>
      <c r="AL1308" t="s">
        <v>5562</v>
      </c>
      <c r="AM1308">
        <v>1144</v>
      </c>
      <c r="AN1308" t="s">
        <v>5561</v>
      </c>
      <c r="AO1308" t="s">
        <v>5558</v>
      </c>
      <c r="AP1308">
        <v>3410120011</v>
      </c>
      <c r="AQ1308" t="s">
        <v>1294</v>
      </c>
      <c r="AS1308" s="17">
        <v>38362.740000000005</v>
      </c>
      <c r="AT1308" s="17">
        <v>38362.740000000005</v>
      </c>
      <c r="AU1308" s="17">
        <v>38362.740000000005</v>
      </c>
      <c r="AV1308" s="17">
        <v>38362.740000000005</v>
      </c>
      <c r="AW1308" s="17">
        <v>38362.740000000005</v>
      </c>
      <c r="AX1308" s="17">
        <v>38362.740000000005</v>
      </c>
      <c r="AY1308" s="17">
        <v>38362.740000000005</v>
      </c>
      <c r="AZ1308" s="17">
        <v>38362.740000000005</v>
      </c>
      <c r="BA1308" s="17">
        <v>38362.740000000005</v>
      </c>
      <c r="BB1308" s="17">
        <v>38362.740000000005</v>
      </c>
      <c r="BC1308" s="17">
        <v>38362.740000000005</v>
      </c>
      <c r="BD1308" s="17">
        <v>38362.740000000005</v>
      </c>
      <c r="BE1308" s="17">
        <v>460352.87999999995</v>
      </c>
      <c r="BF1308" s="17">
        <v>460352.87999999995</v>
      </c>
    </row>
    <row r="1309" spans="2:58" x14ac:dyDescent="0.25">
      <c r="B1309" t="s">
        <v>5541</v>
      </c>
      <c r="C1309">
        <v>31043929</v>
      </c>
      <c r="D1309" t="s">
        <v>5563</v>
      </c>
      <c r="E1309" t="s">
        <v>1285</v>
      </c>
      <c r="F1309" t="s">
        <v>1267</v>
      </c>
      <c r="H1309" s="16">
        <v>41506</v>
      </c>
      <c r="I1309" s="16">
        <v>41518</v>
      </c>
      <c r="J1309" s="16">
        <v>47848</v>
      </c>
      <c r="L1309" t="s">
        <v>1286</v>
      </c>
      <c r="M1309" t="s">
        <v>1266</v>
      </c>
      <c r="N1309" s="17">
        <v>100</v>
      </c>
      <c r="O1309">
        <v>341012</v>
      </c>
      <c r="P1309" t="s">
        <v>1269</v>
      </c>
      <c r="Q1309" t="s">
        <v>5543</v>
      </c>
      <c r="S1309" t="s">
        <v>2392</v>
      </c>
      <c r="T1309" t="s">
        <v>5554</v>
      </c>
      <c r="U1309">
        <v>7000502617</v>
      </c>
      <c r="V1309" t="s">
        <v>1272</v>
      </c>
      <c r="W1309" t="s">
        <v>2394</v>
      </c>
      <c r="X1309" s="16">
        <v>45797</v>
      </c>
      <c r="Y1309">
        <v>40168087</v>
      </c>
      <c r="Z1309" s="16">
        <v>45797</v>
      </c>
      <c r="AC1309" t="s">
        <v>5560</v>
      </c>
      <c r="AD1309" t="s">
        <v>5561</v>
      </c>
      <c r="AE1309" t="s">
        <v>3179</v>
      </c>
      <c r="AF1309" t="s">
        <v>1377</v>
      </c>
      <c r="AG1309" t="s">
        <v>1278</v>
      </c>
      <c r="AH1309" t="s">
        <v>1279</v>
      </c>
      <c r="AI1309" t="s">
        <v>28</v>
      </c>
      <c r="AJ1309" s="16">
        <v>45200</v>
      </c>
      <c r="AL1309" t="s">
        <v>5562</v>
      </c>
      <c r="AM1309">
        <v>1144</v>
      </c>
      <c r="AN1309" t="s">
        <v>5561</v>
      </c>
      <c r="AO1309" t="s">
        <v>5558</v>
      </c>
      <c r="AP1309">
        <v>3410120011</v>
      </c>
      <c r="AQ1309" t="s">
        <v>1294</v>
      </c>
      <c r="AS1309" s="17">
        <v>17076.780000000002</v>
      </c>
      <c r="AT1309" s="17">
        <v>17076.780000000002</v>
      </c>
      <c r="AU1309" s="17">
        <v>17076.780000000002</v>
      </c>
      <c r="AV1309" s="17">
        <v>17076.780000000002</v>
      </c>
      <c r="AW1309" s="17">
        <v>17076.780000000002</v>
      </c>
      <c r="AX1309" s="17">
        <v>17076.780000000002</v>
      </c>
      <c r="AY1309" s="17">
        <v>17076.780000000002</v>
      </c>
      <c r="AZ1309" s="17">
        <v>17076.780000000002</v>
      </c>
      <c r="BA1309" s="17">
        <v>17076.780000000002</v>
      </c>
      <c r="BB1309" s="17">
        <v>17076.780000000002</v>
      </c>
      <c r="BC1309" s="17">
        <v>17076.780000000002</v>
      </c>
      <c r="BD1309" s="17">
        <v>17076.780000000002</v>
      </c>
      <c r="BE1309" s="17">
        <v>204921.36000000002</v>
      </c>
      <c r="BF1309" s="17">
        <v>204921.36000000002</v>
      </c>
    </row>
    <row r="1310" spans="2:58" x14ac:dyDescent="0.25">
      <c r="B1310" t="s">
        <v>5541</v>
      </c>
      <c r="C1310">
        <v>31045736</v>
      </c>
      <c r="D1310" t="s">
        <v>5564</v>
      </c>
      <c r="E1310" t="s">
        <v>1285</v>
      </c>
      <c r="F1310" t="s">
        <v>1267</v>
      </c>
      <c r="H1310" s="16">
        <v>41626</v>
      </c>
      <c r="I1310" s="16">
        <v>41609</v>
      </c>
      <c r="J1310" s="16">
        <v>47848</v>
      </c>
      <c r="L1310" t="s">
        <v>1286</v>
      </c>
      <c r="M1310" t="s">
        <v>1266</v>
      </c>
      <c r="N1310" s="17">
        <v>100</v>
      </c>
      <c r="O1310">
        <v>341012</v>
      </c>
      <c r="P1310" t="s">
        <v>1269</v>
      </c>
      <c r="Q1310" t="s">
        <v>5543</v>
      </c>
      <c r="S1310" t="s">
        <v>2392</v>
      </c>
      <c r="T1310" t="s">
        <v>1300</v>
      </c>
      <c r="U1310">
        <v>7000502617</v>
      </c>
      <c r="V1310" t="s">
        <v>1272</v>
      </c>
      <c r="W1310" t="s">
        <v>2394</v>
      </c>
      <c r="X1310" s="16">
        <v>46038</v>
      </c>
      <c r="Y1310">
        <v>8000002715</v>
      </c>
      <c r="Z1310" s="16">
        <v>46038</v>
      </c>
      <c r="AC1310" t="s">
        <v>5565</v>
      </c>
      <c r="AD1310" t="s">
        <v>5566</v>
      </c>
      <c r="AE1310" t="s">
        <v>5567</v>
      </c>
      <c r="AF1310" t="s">
        <v>1377</v>
      </c>
      <c r="AG1310" t="s">
        <v>5568</v>
      </c>
      <c r="AH1310" t="s">
        <v>5569</v>
      </c>
      <c r="AI1310" t="s">
        <v>28</v>
      </c>
      <c r="AJ1310" s="16">
        <v>46023</v>
      </c>
      <c r="AL1310" t="s">
        <v>5562</v>
      </c>
      <c r="AM1310">
        <v>1144</v>
      </c>
      <c r="AN1310" t="s">
        <v>5561</v>
      </c>
      <c r="AO1310" t="s">
        <v>5570</v>
      </c>
      <c r="AP1310">
        <v>3410120011</v>
      </c>
      <c r="AQ1310" t="s">
        <v>1294</v>
      </c>
      <c r="AS1310" s="17">
        <v>12025.300000000001</v>
      </c>
      <c r="AT1310" s="17">
        <v>12025.300000000001</v>
      </c>
      <c r="AU1310" s="17">
        <v>12025.300000000001</v>
      </c>
      <c r="AV1310" s="17">
        <v>12025.300000000001</v>
      </c>
      <c r="AW1310" s="17">
        <v>12025.300000000001</v>
      </c>
      <c r="AX1310" s="17">
        <v>12025.300000000001</v>
      </c>
      <c r="AY1310" s="17">
        <v>12025.300000000001</v>
      </c>
      <c r="AZ1310" s="17">
        <v>12025.300000000001</v>
      </c>
      <c r="BA1310" s="17">
        <v>12025.300000000001</v>
      </c>
      <c r="BB1310" s="17">
        <v>12025.300000000001</v>
      </c>
      <c r="BC1310" s="17">
        <v>12025.300000000001</v>
      </c>
      <c r="BD1310" s="17">
        <v>12025.300000000001</v>
      </c>
      <c r="BE1310" s="17">
        <v>144303.59999999998</v>
      </c>
      <c r="BF1310" s="17">
        <v>144303.59999999998</v>
      </c>
    </row>
    <row r="1311" spans="2:58" x14ac:dyDescent="0.25">
      <c r="B1311" t="s">
        <v>5541</v>
      </c>
      <c r="C1311">
        <v>31059480</v>
      </c>
      <c r="D1311" t="s">
        <v>5571</v>
      </c>
      <c r="E1311" t="s">
        <v>1285</v>
      </c>
      <c r="F1311" t="s">
        <v>1267</v>
      </c>
      <c r="H1311" s="16">
        <v>42474</v>
      </c>
      <c r="I1311" s="16">
        <v>42552</v>
      </c>
      <c r="J1311" s="16">
        <v>47848</v>
      </c>
      <c r="L1311" t="s">
        <v>1286</v>
      </c>
      <c r="M1311" t="s">
        <v>1266</v>
      </c>
      <c r="N1311" s="17">
        <v>100</v>
      </c>
      <c r="O1311">
        <v>341012</v>
      </c>
      <c r="P1311" t="s">
        <v>1269</v>
      </c>
      <c r="Q1311" t="s">
        <v>5543</v>
      </c>
      <c r="S1311" t="s">
        <v>2392</v>
      </c>
      <c r="T1311" t="s">
        <v>1300</v>
      </c>
      <c r="U1311">
        <v>7000502617</v>
      </c>
      <c r="V1311" t="s">
        <v>1272</v>
      </c>
      <c r="W1311" t="s">
        <v>5572</v>
      </c>
      <c r="X1311" s="16">
        <v>45797</v>
      </c>
      <c r="Z1311" s="16">
        <v>45273</v>
      </c>
      <c r="AC1311" t="s">
        <v>5573</v>
      </c>
      <c r="AD1311" t="s">
        <v>5574</v>
      </c>
      <c r="AE1311" t="s">
        <v>5575</v>
      </c>
      <c r="AF1311" t="s">
        <v>2660</v>
      </c>
      <c r="AG1311" t="s">
        <v>1278</v>
      </c>
      <c r="AH1311" t="s">
        <v>1279</v>
      </c>
      <c r="AI1311" t="s">
        <v>28</v>
      </c>
      <c r="AJ1311" s="16">
        <v>44562</v>
      </c>
      <c r="AL1311" t="s">
        <v>5576</v>
      </c>
      <c r="AM1311">
        <v>2074</v>
      </c>
      <c r="AN1311" t="s">
        <v>5577</v>
      </c>
      <c r="AO1311" t="s">
        <v>5578</v>
      </c>
      <c r="AP1311">
        <v>3410120011</v>
      </c>
      <c r="AQ1311" t="s">
        <v>1294</v>
      </c>
      <c r="AS1311" s="17">
        <v>0</v>
      </c>
      <c r="AT1311" s="17">
        <v>0</v>
      </c>
      <c r="AU1311" s="17">
        <v>0</v>
      </c>
      <c r="AV1311" s="17">
        <v>0</v>
      </c>
      <c r="AW1311" s="17">
        <v>0</v>
      </c>
      <c r="AX1311" s="17">
        <v>0</v>
      </c>
      <c r="AY1311" s="17">
        <v>0</v>
      </c>
      <c r="AZ1311" s="17">
        <v>0</v>
      </c>
      <c r="BA1311" s="17">
        <v>0</v>
      </c>
      <c r="BB1311" s="17">
        <v>0</v>
      </c>
      <c r="BC1311" s="17">
        <v>0</v>
      </c>
      <c r="BD1311" s="17">
        <v>0</v>
      </c>
      <c r="BE1311" s="17">
        <v>0</v>
      </c>
      <c r="BF1311" s="17">
        <v>0</v>
      </c>
    </row>
    <row r="1312" spans="2:58" x14ac:dyDescent="0.25">
      <c r="B1312" t="s">
        <v>5541</v>
      </c>
      <c r="C1312">
        <v>31064629</v>
      </c>
      <c r="D1312" t="s">
        <v>5579</v>
      </c>
      <c r="E1312" t="s">
        <v>1285</v>
      </c>
      <c r="F1312" t="s">
        <v>1267</v>
      </c>
      <c r="H1312" s="16">
        <v>42761</v>
      </c>
      <c r="I1312" s="16">
        <v>42767</v>
      </c>
      <c r="J1312" s="16">
        <v>47848</v>
      </c>
      <c r="L1312" t="s">
        <v>1286</v>
      </c>
      <c r="M1312" t="s">
        <v>1266</v>
      </c>
      <c r="N1312" s="17">
        <v>100</v>
      </c>
      <c r="P1312" t="s">
        <v>1269</v>
      </c>
      <c r="Q1312" t="s">
        <v>5543</v>
      </c>
      <c r="S1312" t="s">
        <v>2392</v>
      </c>
      <c r="T1312" t="s">
        <v>1300</v>
      </c>
      <c r="U1312">
        <v>7000502617</v>
      </c>
      <c r="V1312" t="s">
        <v>1272</v>
      </c>
      <c r="W1312" t="s">
        <v>5572</v>
      </c>
      <c r="X1312" s="16">
        <v>46035</v>
      </c>
      <c r="Y1312">
        <v>8000023437</v>
      </c>
      <c r="Z1312" s="16">
        <v>46035</v>
      </c>
      <c r="AC1312" t="s">
        <v>5573</v>
      </c>
      <c r="AD1312" t="s">
        <v>5574</v>
      </c>
      <c r="AE1312" t="s">
        <v>5575</v>
      </c>
      <c r="AF1312" t="s">
        <v>2660</v>
      </c>
      <c r="AG1312" t="s">
        <v>1278</v>
      </c>
      <c r="AH1312" t="s">
        <v>1279</v>
      </c>
      <c r="AI1312" t="s">
        <v>28</v>
      </c>
      <c r="AJ1312" s="16">
        <v>46023</v>
      </c>
      <c r="AL1312" t="s">
        <v>2853</v>
      </c>
      <c r="AM1312">
        <v>2074</v>
      </c>
      <c r="AN1312" t="s">
        <v>5577</v>
      </c>
      <c r="AO1312" t="s">
        <v>5578</v>
      </c>
      <c r="AP1312">
        <v>3410120011</v>
      </c>
      <c r="AQ1312" t="s">
        <v>1294</v>
      </c>
      <c r="AS1312" s="17">
        <v>1539.96</v>
      </c>
      <c r="AT1312" s="17">
        <v>1539.96</v>
      </c>
      <c r="AU1312" s="17">
        <v>1539.96</v>
      </c>
      <c r="AV1312" s="17">
        <v>1539.96</v>
      </c>
      <c r="AW1312" s="17">
        <v>1539.96</v>
      </c>
      <c r="AX1312" s="17">
        <v>1539.96</v>
      </c>
      <c r="AY1312" s="17">
        <v>1539.96</v>
      </c>
      <c r="AZ1312" s="17">
        <v>1539.96</v>
      </c>
      <c r="BA1312" s="17">
        <v>1539.96</v>
      </c>
      <c r="BB1312" s="17">
        <v>1539.96</v>
      </c>
      <c r="BC1312" s="17">
        <v>1539.96</v>
      </c>
      <c r="BD1312" s="17">
        <v>1539.96</v>
      </c>
      <c r="BE1312" s="17">
        <v>18479.52</v>
      </c>
      <c r="BF1312" s="17">
        <v>18479.52</v>
      </c>
    </row>
    <row r="1313" spans="2:58" x14ac:dyDescent="0.25">
      <c r="B1313" t="s">
        <v>5541</v>
      </c>
      <c r="C1313">
        <v>31064630</v>
      </c>
      <c r="D1313" t="s">
        <v>5580</v>
      </c>
      <c r="E1313" t="s">
        <v>1285</v>
      </c>
      <c r="F1313" t="s">
        <v>1267</v>
      </c>
      <c r="H1313" s="16">
        <v>42761</v>
      </c>
      <c r="I1313" s="16">
        <v>42767</v>
      </c>
      <c r="J1313" s="16">
        <v>47848</v>
      </c>
      <c r="L1313" t="s">
        <v>1286</v>
      </c>
      <c r="M1313" t="s">
        <v>1266</v>
      </c>
      <c r="N1313" s="17">
        <v>100</v>
      </c>
      <c r="P1313" t="s">
        <v>1269</v>
      </c>
      <c r="Q1313" t="s">
        <v>5543</v>
      </c>
      <c r="S1313" t="s">
        <v>2392</v>
      </c>
      <c r="T1313" t="s">
        <v>5572</v>
      </c>
      <c r="U1313">
        <v>7000502617</v>
      </c>
      <c r="V1313" t="s">
        <v>1272</v>
      </c>
      <c r="W1313" t="s">
        <v>5572</v>
      </c>
      <c r="X1313" s="16">
        <v>46035</v>
      </c>
      <c r="Y1313">
        <v>8000023437</v>
      </c>
      <c r="Z1313" s="16">
        <v>46035</v>
      </c>
      <c r="AC1313" t="s">
        <v>5581</v>
      </c>
      <c r="AD1313" t="s">
        <v>5582</v>
      </c>
      <c r="AE1313" t="s">
        <v>5575</v>
      </c>
      <c r="AF1313" t="s">
        <v>2660</v>
      </c>
      <c r="AG1313" t="s">
        <v>1278</v>
      </c>
      <c r="AH1313" t="s">
        <v>1279</v>
      </c>
      <c r="AI1313" t="s">
        <v>28</v>
      </c>
      <c r="AJ1313" s="16">
        <v>46023</v>
      </c>
      <c r="AL1313" t="s">
        <v>5562</v>
      </c>
      <c r="AM1313">
        <v>2074</v>
      </c>
      <c r="AN1313" t="s">
        <v>5577</v>
      </c>
      <c r="AO1313" t="s">
        <v>5578</v>
      </c>
      <c r="AP1313">
        <v>3410120011</v>
      </c>
      <c r="AQ1313" t="s">
        <v>1294</v>
      </c>
      <c r="AS1313" s="17">
        <v>671.84</v>
      </c>
      <c r="AT1313" s="17">
        <v>671.84</v>
      </c>
      <c r="AU1313" s="17">
        <v>671.84</v>
      </c>
      <c r="AV1313" s="17">
        <v>671.84</v>
      </c>
      <c r="AW1313" s="17">
        <v>671.84</v>
      </c>
      <c r="AX1313" s="17">
        <v>671.84</v>
      </c>
      <c r="AY1313" s="17">
        <v>671.84</v>
      </c>
      <c r="AZ1313" s="17">
        <v>671.84</v>
      </c>
      <c r="BA1313" s="17">
        <v>671.84</v>
      </c>
      <c r="BB1313" s="17">
        <v>671.84</v>
      </c>
      <c r="BC1313" s="17">
        <v>671.84</v>
      </c>
      <c r="BD1313" s="17">
        <v>671.84</v>
      </c>
      <c r="BE1313" s="17">
        <v>8062.08</v>
      </c>
      <c r="BF1313" s="17">
        <v>8062.08</v>
      </c>
    </row>
    <row r="1314" spans="2:58" x14ac:dyDescent="0.25">
      <c r="B1314" t="s">
        <v>5541</v>
      </c>
      <c r="C1314">
        <v>31067032</v>
      </c>
      <c r="D1314" t="s">
        <v>5583</v>
      </c>
      <c r="E1314" t="s">
        <v>1285</v>
      </c>
      <c r="F1314" t="s">
        <v>1267</v>
      </c>
      <c r="H1314" s="16">
        <v>42894</v>
      </c>
      <c r="I1314" s="16">
        <v>42917</v>
      </c>
      <c r="J1314" s="16">
        <v>47848</v>
      </c>
      <c r="L1314" t="s">
        <v>1286</v>
      </c>
      <c r="M1314" t="s">
        <v>1266</v>
      </c>
      <c r="N1314" s="17">
        <v>100</v>
      </c>
      <c r="P1314" t="s">
        <v>1269</v>
      </c>
      <c r="Q1314" t="s">
        <v>5543</v>
      </c>
      <c r="S1314" t="s">
        <v>2392</v>
      </c>
      <c r="T1314" t="s">
        <v>1300</v>
      </c>
      <c r="U1314">
        <v>7000502617</v>
      </c>
      <c r="V1314" t="s">
        <v>1272</v>
      </c>
      <c r="W1314" t="s">
        <v>2394</v>
      </c>
      <c r="X1314" s="16">
        <v>45797</v>
      </c>
      <c r="Y1314">
        <v>8000027587</v>
      </c>
      <c r="Z1314" s="16">
        <v>45797</v>
      </c>
      <c r="AC1314" t="s">
        <v>5584</v>
      </c>
      <c r="AD1314" t="s">
        <v>5585</v>
      </c>
      <c r="AE1314" t="s">
        <v>5586</v>
      </c>
      <c r="AF1314" t="s">
        <v>1377</v>
      </c>
      <c r="AG1314" t="s">
        <v>1278</v>
      </c>
      <c r="AH1314" t="s">
        <v>1279</v>
      </c>
      <c r="AI1314" t="s">
        <v>28</v>
      </c>
      <c r="AJ1314" s="16">
        <v>45658</v>
      </c>
      <c r="AL1314" t="s">
        <v>5562</v>
      </c>
      <c r="AM1314">
        <v>1144</v>
      </c>
      <c r="AN1314" t="s">
        <v>5561</v>
      </c>
      <c r="AO1314" t="s">
        <v>5587</v>
      </c>
      <c r="AP1314">
        <v>3410120011</v>
      </c>
      <c r="AQ1314" t="s">
        <v>1294</v>
      </c>
      <c r="AS1314" s="17">
        <v>5195.4400000000005</v>
      </c>
      <c r="AT1314" s="17">
        <v>5195.4400000000005</v>
      </c>
      <c r="AU1314" s="17">
        <v>5195.4400000000005</v>
      </c>
      <c r="AV1314" s="17">
        <v>5195.4400000000005</v>
      </c>
      <c r="AW1314" s="17">
        <v>5195.4400000000005</v>
      </c>
      <c r="AX1314" s="17">
        <v>5195.4400000000005</v>
      </c>
      <c r="AY1314" s="17">
        <v>5195.4400000000005</v>
      </c>
      <c r="AZ1314" s="17">
        <v>5195.4400000000005</v>
      </c>
      <c r="BA1314" s="17">
        <v>5195.4400000000005</v>
      </c>
      <c r="BB1314" s="17">
        <v>5195.4400000000005</v>
      </c>
      <c r="BC1314" s="17">
        <v>5195.4400000000005</v>
      </c>
      <c r="BD1314" s="17">
        <v>5195.4400000000005</v>
      </c>
      <c r="BE1314" s="17">
        <v>62345.279999999999</v>
      </c>
      <c r="BF1314" s="17">
        <v>62345.279999999999</v>
      </c>
    </row>
    <row r="1315" spans="2:58" x14ac:dyDescent="0.25">
      <c r="B1315" t="s">
        <v>5541</v>
      </c>
      <c r="C1315">
        <v>31083143</v>
      </c>
      <c r="D1315" t="s">
        <v>5588</v>
      </c>
      <c r="E1315" t="s">
        <v>1285</v>
      </c>
      <c r="F1315" t="s">
        <v>1267</v>
      </c>
      <c r="H1315" s="16">
        <v>43805</v>
      </c>
      <c r="I1315" s="16">
        <v>43800</v>
      </c>
      <c r="J1315" s="16">
        <v>47848</v>
      </c>
      <c r="L1315" t="s">
        <v>1286</v>
      </c>
      <c r="M1315" t="s">
        <v>1266</v>
      </c>
      <c r="N1315" s="17">
        <v>100</v>
      </c>
      <c r="P1315" t="s">
        <v>1269</v>
      </c>
      <c r="Q1315" t="s">
        <v>5543</v>
      </c>
      <c r="S1315" t="s">
        <v>2392</v>
      </c>
      <c r="T1315" t="s">
        <v>5554</v>
      </c>
      <c r="U1315">
        <v>7000502617</v>
      </c>
      <c r="V1315" t="s">
        <v>1272</v>
      </c>
      <c r="W1315" t="s">
        <v>2394</v>
      </c>
      <c r="X1315" s="16">
        <v>45797</v>
      </c>
      <c r="Y1315">
        <v>8000047787</v>
      </c>
      <c r="AC1315" t="s">
        <v>5560</v>
      </c>
      <c r="AD1315" t="s">
        <v>5561</v>
      </c>
      <c r="AE1315" t="s">
        <v>5586</v>
      </c>
      <c r="AF1315" t="s">
        <v>1377</v>
      </c>
      <c r="AG1315" t="s">
        <v>5568</v>
      </c>
      <c r="AH1315" t="s">
        <v>5569</v>
      </c>
      <c r="AI1315" t="s">
        <v>28</v>
      </c>
      <c r="AJ1315" s="16">
        <v>44562</v>
      </c>
      <c r="AL1315" t="s">
        <v>1292</v>
      </c>
      <c r="AM1315">
        <v>1144</v>
      </c>
      <c r="AN1315" t="s">
        <v>5561</v>
      </c>
      <c r="AO1315" t="s">
        <v>5589</v>
      </c>
      <c r="AP1315">
        <v>3410120011</v>
      </c>
      <c r="AQ1315" t="s">
        <v>1294</v>
      </c>
      <c r="AS1315" s="17">
        <v>7490</v>
      </c>
      <c r="AT1315" s="17">
        <v>7490</v>
      </c>
      <c r="AU1315" s="17">
        <v>7490</v>
      </c>
      <c r="AV1315" s="17">
        <v>7490</v>
      </c>
      <c r="AW1315" s="17">
        <v>7490</v>
      </c>
      <c r="AX1315" s="17">
        <v>7490</v>
      </c>
      <c r="AY1315" s="17">
        <v>7490</v>
      </c>
      <c r="AZ1315" s="17">
        <v>7490</v>
      </c>
      <c r="BA1315" s="17">
        <v>7490</v>
      </c>
      <c r="BB1315" s="17">
        <v>7490</v>
      </c>
      <c r="BC1315" s="17">
        <v>7490</v>
      </c>
      <c r="BD1315" s="17">
        <v>7490</v>
      </c>
      <c r="BE1315" s="17">
        <v>89880</v>
      </c>
      <c r="BF1315" s="17">
        <v>89880</v>
      </c>
    </row>
    <row r="1316" spans="2:58" x14ac:dyDescent="0.25">
      <c r="B1316" t="s">
        <v>5541</v>
      </c>
      <c r="C1316">
        <v>31085127</v>
      </c>
      <c r="D1316" t="s">
        <v>5590</v>
      </c>
      <c r="E1316" t="s">
        <v>1285</v>
      </c>
      <c r="F1316" t="s">
        <v>1267</v>
      </c>
      <c r="H1316" s="16">
        <v>43902</v>
      </c>
      <c r="I1316" s="16">
        <v>43891</v>
      </c>
      <c r="J1316" s="16">
        <v>47848</v>
      </c>
      <c r="L1316" t="s">
        <v>1286</v>
      </c>
      <c r="M1316" t="s">
        <v>1266</v>
      </c>
      <c r="N1316" s="17">
        <v>100</v>
      </c>
      <c r="P1316" t="s">
        <v>1269</v>
      </c>
      <c r="Q1316" t="s">
        <v>5543</v>
      </c>
      <c r="S1316" t="s">
        <v>2392</v>
      </c>
      <c r="T1316" t="s">
        <v>1300</v>
      </c>
      <c r="U1316">
        <v>7000502617</v>
      </c>
      <c r="V1316" t="s">
        <v>1272</v>
      </c>
      <c r="W1316" t="s">
        <v>2394</v>
      </c>
      <c r="X1316" s="16">
        <v>46035</v>
      </c>
      <c r="Y1316">
        <v>8000047847</v>
      </c>
      <c r="Z1316" s="16">
        <v>45800</v>
      </c>
      <c r="AC1316" t="s">
        <v>5591</v>
      </c>
      <c r="AD1316" t="s">
        <v>5592</v>
      </c>
      <c r="AE1316" t="s">
        <v>5567</v>
      </c>
      <c r="AF1316" t="s">
        <v>1377</v>
      </c>
      <c r="AG1316" t="s">
        <v>1278</v>
      </c>
      <c r="AH1316" t="s">
        <v>1279</v>
      </c>
      <c r="AI1316" t="s">
        <v>28</v>
      </c>
      <c r="AJ1316" s="16">
        <v>46023</v>
      </c>
      <c r="AL1316" t="s">
        <v>5562</v>
      </c>
      <c r="AM1316">
        <v>1144</v>
      </c>
      <c r="AN1316" t="s">
        <v>5561</v>
      </c>
      <c r="AO1316" t="s">
        <v>5558</v>
      </c>
      <c r="AP1316">
        <v>3410120011</v>
      </c>
      <c r="AQ1316" t="s">
        <v>1294</v>
      </c>
      <c r="AS1316" s="17">
        <v>5943.119999999999</v>
      </c>
      <c r="AT1316" s="17">
        <v>5943.119999999999</v>
      </c>
      <c r="AU1316" s="17">
        <v>5943.119999999999</v>
      </c>
      <c r="AV1316" s="17">
        <v>5943.119999999999</v>
      </c>
      <c r="AW1316" s="17">
        <v>5943.119999999999</v>
      </c>
      <c r="AX1316" s="17">
        <v>5943.119999999999</v>
      </c>
      <c r="AY1316" s="17">
        <v>5943.119999999999</v>
      </c>
      <c r="AZ1316" s="17">
        <v>5943.119999999999</v>
      </c>
      <c r="BA1316" s="17">
        <v>5943.119999999999</v>
      </c>
      <c r="BB1316" s="17">
        <v>5943.119999999999</v>
      </c>
      <c r="BC1316" s="17">
        <v>5943.119999999999</v>
      </c>
      <c r="BD1316" s="17">
        <v>5943.119999999999</v>
      </c>
      <c r="BE1316" s="17">
        <v>71317.439999999973</v>
      </c>
      <c r="BF1316" s="17">
        <v>71317.439999999973</v>
      </c>
    </row>
    <row r="1317" spans="2:58" x14ac:dyDescent="0.25">
      <c r="B1317" t="s">
        <v>5541</v>
      </c>
      <c r="C1317">
        <v>31095025</v>
      </c>
      <c r="D1317" t="s">
        <v>5593</v>
      </c>
      <c r="E1317" t="s">
        <v>1285</v>
      </c>
      <c r="F1317" t="s">
        <v>1267</v>
      </c>
      <c r="H1317" s="16">
        <v>44438</v>
      </c>
      <c r="I1317" s="16">
        <v>44409</v>
      </c>
      <c r="J1317" s="16">
        <v>47848</v>
      </c>
      <c r="L1317" t="s">
        <v>1286</v>
      </c>
      <c r="M1317" t="s">
        <v>1266</v>
      </c>
      <c r="N1317" s="17">
        <v>100</v>
      </c>
      <c r="P1317" t="s">
        <v>1269</v>
      </c>
      <c r="Q1317" t="s">
        <v>5543</v>
      </c>
      <c r="S1317" t="s">
        <v>2392</v>
      </c>
      <c r="T1317" t="s">
        <v>5554</v>
      </c>
      <c r="U1317">
        <v>7000502617</v>
      </c>
      <c r="V1317" t="s">
        <v>1272</v>
      </c>
      <c r="W1317" t="s">
        <v>2394</v>
      </c>
      <c r="X1317" s="16">
        <v>45797</v>
      </c>
      <c r="Y1317">
        <v>8000062456</v>
      </c>
      <c r="Z1317" s="16">
        <v>45797</v>
      </c>
      <c r="AC1317" t="s">
        <v>5565</v>
      </c>
      <c r="AD1317" t="s">
        <v>5566</v>
      </c>
      <c r="AE1317" t="s">
        <v>2462</v>
      </c>
      <c r="AF1317" t="s">
        <v>1377</v>
      </c>
      <c r="AG1317" t="s">
        <v>1278</v>
      </c>
      <c r="AH1317" t="s">
        <v>1279</v>
      </c>
      <c r="AI1317" t="s">
        <v>28</v>
      </c>
      <c r="AJ1317" s="16">
        <v>45200</v>
      </c>
      <c r="AL1317" t="s">
        <v>5562</v>
      </c>
      <c r="AM1317">
        <v>1144</v>
      </c>
      <c r="AN1317" t="s">
        <v>5561</v>
      </c>
      <c r="AO1317" t="s">
        <v>5558</v>
      </c>
      <c r="AP1317">
        <v>3410120011</v>
      </c>
      <c r="AQ1317" t="s">
        <v>1294</v>
      </c>
      <c r="AS1317" s="17">
        <v>18750</v>
      </c>
      <c r="AT1317" s="17">
        <v>18750</v>
      </c>
      <c r="AU1317" s="17">
        <v>18750</v>
      </c>
      <c r="AV1317" s="17">
        <v>18750</v>
      </c>
      <c r="AW1317" s="17">
        <v>18750</v>
      </c>
      <c r="AX1317" s="17">
        <v>18750</v>
      </c>
      <c r="AY1317" s="17">
        <v>18750</v>
      </c>
      <c r="AZ1317" s="17">
        <v>18750</v>
      </c>
      <c r="BA1317" s="17">
        <v>18750</v>
      </c>
      <c r="BB1317" s="17">
        <v>18750</v>
      </c>
      <c r="BC1317" s="17">
        <v>18750</v>
      </c>
      <c r="BD1317" s="17">
        <v>18750</v>
      </c>
      <c r="BE1317" s="17">
        <v>225000</v>
      </c>
      <c r="BF1317" s="17">
        <v>225000</v>
      </c>
    </row>
    <row r="1318" spans="2:58" x14ac:dyDescent="0.25">
      <c r="B1318" t="s">
        <v>5541</v>
      </c>
      <c r="C1318">
        <v>33001038</v>
      </c>
      <c r="D1318" t="s">
        <v>5594</v>
      </c>
      <c r="E1318" t="s">
        <v>1266</v>
      </c>
      <c r="F1318" t="s">
        <v>1267</v>
      </c>
      <c r="H1318" s="16">
        <v>44342</v>
      </c>
      <c r="I1318" s="16">
        <v>44317</v>
      </c>
      <c r="J1318" s="16">
        <v>47848</v>
      </c>
      <c r="L1318" t="s">
        <v>1268</v>
      </c>
      <c r="M1318" t="s">
        <v>1266</v>
      </c>
      <c r="N1318" s="17">
        <v>100</v>
      </c>
      <c r="P1318" t="s">
        <v>1269</v>
      </c>
      <c r="Q1318" t="s">
        <v>5543</v>
      </c>
      <c r="S1318" t="s">
        <v>2392</v>
      </c>
      <c r="T1318" t="s">
        <v>1300</v>
      </c>
      <c r="U1318">
        <v>7000502617</v>
      </c>
      <c r="V1318" t="s">
        <v>1272</v>
      </c>
      <c r="W1318" t="s">
        <v>2394</v>
      </c>
      <c r="X1318" s="16">
        <v>45758</v>
      </c>
      <c r="Y1318">
        <v>8000059194</v>
      </c>
      <c r="Z1318" s="16">
        <v>44342</v>
      </c>
      <c r="AC1318" t="s">
        <v>5565</v>
      </c>
      <c r="AD1318" t="s">
        <v>5566</v>
      </c>
      <c r="AE1318" t="s">
        <v>5567</v>
      </c>
      <c r="AF1318" t="s">
        <v>1277</v>
      </c>
      <c r="AG1318" t="s">
        <v>1278</v>
      </c>
      <c r="AH1318" t="s">
        <v>1279</v>
      </c>
      <c r="AI1318" t="s">
        <v>28</v>
      </c>
      <c r="AJ1318" s="16">
        <v>46023</v>
      </c>
      <c r="AL1318" t="s">
        <v>2853</v>
      </c>
      <c r="AM1318">
        <v>1144</v>
      </c>
      <c r="AN1318" t="s">
        <v>5561</v>
      </c>
      <c r="AO1318" t="s">
        <v>5558</v>
      </c>
      <c r="AP1318">
        <v>3410120011</v>
      </c>
      <c r="AQ1318" t="s">
        <v>1266</v>
      </c>
      <c r="AS1318" s="17">
        <v>0</v>
      </c>
      <c r="AT1318" s="17">
        <v>0</v>
      </c>
      <c r="AU1318" s="17">
        <v>0</v>
      </c>
      <c r="AV1318" s="17">
        <v>0</v>
      </c>
      <c r="AW1318" s="17">
        <v>0</v>
      </c>
      <c r="AX1318" s="17">
        <v>0</v>
      </c>
      <c r="AY1318" s="17">
        <v>0</v>
      </c>
      <c r="AZ1318" s="17">
        <v>0</v>
      </c>
      <c r="BA1318" s="17">
        <v>0</v>
      </c>
      <c r="BB1318" s="17">
        <v>0</v>
      </c>
      <c r="BC1318" s="17">
        <v>0</v>
      </c>
      <c r="BD1318" s="17">
        <v>0</v>
      </c>
      <c r="BE1318" s="17">
        <v>0</v>
      </c>
      <c r="BF1318" s="17">
        <v>0</v>
      </c>
    </row>
    <row r="1319" spans="2:58" x14ac:dyDescent="0.25">
      <c r="B1319" t="s">
        <v>5541</v>
      </c>
      <c r="C1319">
        <v>33001407</v>
      </c>
      <c r="D1319" t="s">
        <v>5595</v>
      </c>
      <c r="E1319" t="s">
        <v>1266</v>
      </c>
      <c r="F1319" t="s">
        <v>1267</v>
      </c>
      <c r="H1319" s="16">
        <v>44470</v>
      </c>
      <c r="I1319" s="16">
        <v>42917</v>
      </c>
      <c r="J1319" s="16">
        <v>47848</v>
      </c>
      <c r="L1319" t="s">
        <v>1268</v>
      </c>
      <c r="M1319" t="s">
        <v>1266</v>
      </c>
      <c r="N1319" s="17">
        <v>100</v>
      </c>
      <c r="P1319" t="s">
        <v>1269</v>
      </c>
      <c r="Q1319" t="s">
        <v>5543</v>
      </c>
      <c r="S1319" t="s">
        <v>2392</v>
      </c>
      <c r="T1319" t="s">
        <v>1266</v>
      </c>
      <c r="U1319">
        <v>7000502617</v>
      </c>
      <c r="V1319" t="s">
        <v>1272</v>
      </c>
      <c r="W1319" t="s">
        <v>5554</v>
      </c>
      <c r="X1319" s="16">
        <v>45782</v>
      </c>
      <c r="AC1319" t="s">
        <v>5596</v>
      </c>
      <c r="AD1319" t="s">
        <v>5597</v>
      </c>
      <c r="AE1319" t="s">
        <v>5586</v>
      </c>
      <c r="AF1319" t="s">
        <v>1277</v>
      </c>
      <c r="AG1319" t="s">
        <v>1278</v>
      </c>
      <c r="AH1319" t="s">
        <v>1279</v>
      </c>
      <c r="AI1319" t="s">
        <v>28</v>
      </c>
      <c r="AJ1319" s="16">
        <v>46023</v>
      </c>
      <c r="AL1319" t="s">
        <v>5562</v>
      </c>
      <c r="AM1319">
        <v>1144</v>
      </c>
      <c r="AN1319" t="s">
        <v>5561</v>
      </c>
      <c r="AP1319">
        <v>3410120011</v>
      </c>
      <c r="AQ1319" t="s">
        <v>1266</v>
      </c>
      <c r="AS1319" s="17">
        <v>0</v>
      </c>
      <c r="AT1319" s="17">
        <v>0</v>
      </c>
      <c r="AU1319" s="17">
        <v>0</v>
      </c>
      <c r="AV1319" s="17">
        <v>0</v>
      </c>
      <c r="AW1319" s="17">
        <v>0</v>
      </c>
      <c r="AX1319" s="17">
        <v>0</v>
      </c>
      <c r="AY1319" s="17">
        <v>0</v>
      </c>
      <c r="AZ1319" s="17">
        <v>0</v>
      </c>
      <c r="BA1319" s="17">
        <v>0</v>
      </c>
      <c r="BB1319" s="17">
        <v>0</v>
      </c>
      <c r="BC1319" s="17">
        <v>0</v>
      </c>
      <c r="BD1319" s="17">
        <v>0</v>
      </c>
      <c r="BE1319" s="17">
        <v>0</v>
      </c>
      <c r="BF1319" s="17">
        <v>0</v>
      </c>
    </row>
    <row r="1320" spans="2:58" x14ac:dyDescent="0.25">
      <c r="B1320" t="s">
        <v>5541</v>
      </c>
      <c r="C1320">
        <v>33001532</v>
      </c>
      <c r="D1320" t="s">
        <v>5598</v>
      </c>
      <c r="E1320" t="s">
        <v>1266</v>
      </c>
      <c r="F1320" t="s">
        <v>1267</v>
      </c>
      <c r="H1320" s="16">
        <v>44470</v>
      </c>
      <c r="I1320" s="16">
        <v>43891</v>
      </c>
      <c r="J1320" s="16">
        <v>47848</v>
      </c>
      <c r="L1320" t="s">
        <v>1268</v>
      </c>
      <c r="M1320" t="s">
        <v>1266</v>
      </c>
      <c r="N1320" s="17">
        <v>100</v>
      </c>
      <c r="P1320" t="s">
        <v>1269</v>
      </c>
      <c r="Q1320" t="s">
        <v>5543</v>
      </c>
      <c r="S1320" t="s">
        <v>2392</v>
      </c>
      <c r="T1320" t="s">
        <v>1266</v>
      </c>
      <c r="U1320">
        <v>7000502617</v>
      </c>
      <c r="V1320" t="s">
        <v>1272</v>
      </c>
      <c r="W1320" t="s">
        <v>5554</v>
      </c>
      <c r="X1320" s="16">
        <v>45782</v>
      </c>
      <c r="AC1320" t="s">
        <v>5599</v>
      </c>
      <c r="AD1320" t="s">
        <v>5600</v>
      </c>
      <c r="AE1320" t="s">
        <v>5567</v>
      </c>
      <c r="AF1320" t="s">
        <v>1277</v>
      </c>
      <c r="AG1320" t="s">
        <v>1278</v>
      </c>
      <c r="AH1320" t="s">
        <v>1279</v>
      </c>
      <c r="AI1320" t="s">
        <v>28</v>
      </c>
      <c r="AJ1320" s="16">
        <v>46023</v>
      </c>
      <c r="AL1320" t="s">
        <v>5562</v>
      </c>
      <c r="AM1320">
        <v>1144</v>
      </c>
      <c r="AN1320" t="s">
        <v>5561</v>
      </c>
      <c r="AP1320">
        <v>3410120011</v>
      </c>
      <c r="AQ1320" t="s">
        <v>1266</v>
      </c>
      <c r="AS1320" s="17">
        <v>0</v>
      </c>
      <c r="AT1320" s="17">
        <v>0</v>
      </c>
      <c r="AU1320" s="17">
        <v>0</v>
      </c>
      <c r="AV1320" s="17">
        <v>0</v>
      </c>
      <c r="AW1320" s="17">
        <v>0</v>
      </c>
      <c r="AX1320" s="17">
        <v>0</v>
      </c>
      <c r="AY1320" s="17">
        <v>0</v>
      </c>
      <c r="AZ1320" s="17">
        <v>0</v>
      </c>
      <c r="BA1320" s="17">
        <v>0</v>
      </c>
      <c r="BB1320" s="17">
        <v>0</v>
      </c>
      <c r="BC1320" s="17">
        <v>0</v>
      </c>
      <c r="BD1320" s="17">
        <v>0</v>
      </c>
      <c r="BE1320" s="17">
        <v>0</v>
      </c>
      <c r="BF1320" s="17">
        <v>0</v>
      </c>
    </row>
    <row r="1321" spans="2:58" x14ac:dyDescent="0.25">
      <c r="B1321" t="s">
        <v>5541</v>
      </c>
      <c r="C1321">
        <v>33001534</v>
      </c>
      <c r="D1321" t="s">
        <v>5601</v>
      </c>
      <c r="E1321" t="s">
        <v>1266</v>
      </c>
      <c r="F1321" t="s">
        <v>1267</v>
      </c>
      <c r="H1321" s="16">
        <v>44470</v>
      </c>
      <c r="I1321" s="16">
        <v>43891</v>
      </c>
      <c r="J1321" s="16">
        <v>47848</v>
      </c>
      <c r="L1321" t="s">
        <v>1268</v>
      </c>
      <c r="M1321" t="s">
        <v>1266</v>
      </c>
      <c r="N1321" s="17">
        <v>100</v>
      </c>
      <c r="P1321" t="s">
        <v>1269</v>
      </c>
      <c r="Q1321" t="s">
        <v>5543</v>
      </c>
      <c r="S1321" t="s">
        <v>2392</v>
      </c>
      <c r="T1321" t="s">
        <v>1266</v>
      </c>
      <c r="U1321">
        <v>7000502617</v>
      </c>
      <c r="V1321" t="s">
        <v>1272</v>
      </c>
      <c r="W1321" t="s">
        <v>5554</v>
      </c>
      <c r="X1321" s="16">
        <v>45782</v>
      </c>
      <c r="AC1321" t="s">
        <v>5602</v>
      </c>
      <c r="AD1321" t="s">
        <v>5603</v>
      </c>
      <c r="AE1321" t="s">
        <v>5567</v>
      </c>
      <c r="AF1321" t="s">
        <v>1277</v>
      </c>
      <c r="AG1321" t="s">
        <v>1278</v>
      </c>
      <c r="AH1321" t="s">
        <v>1279</v>
      </c>
      <c r="AI1321" t="s">
        <v>28</v>
      </c>
      <c r="AJ1321" s="16">
        <v>46023</v>
      </c>
      <c r="AL1321" t="s">
        <v>5562</v>
      </c>
      <c r="AM1321">
        <v>1144</v>
      </c>
      <c r="AN1321" t="s">
        <v>5561</v>
      </c>
      <c r="AP1321">
        <v>3410120011</v>
      </c>
      <c r="AQ1321" t="s">
        <v>1266</v>
      </c>
      <c r="AS1321" s="17">
        <v>0</v>
      </c>
      <c r="AT1321" s="17">
        <v>0</v>
      </c>
      <c r="AU1321" s="17">
        <v>0</v>
      </c>
      <c r="AV1321" s="17">
        <v>0</v>
      </c>
      <c r="AW1321" s="17">
        <v>0</v>
      </c>
      <c r="AX1321" s="17">
        <v>0</v>
      </c>
      <c r="AY1321" s="17">
        <v>0</v>
      </c>
      <c r="AZ1321" s="17">
        <v>0</v>
      </c>
      <c r="BA1321" s="17">
        <v>0</v>
      </c>
      <c r="BB1321" s="17">
        <v>0</v>
      </c>
      <c r="BC1321" s="17">
        <v>0</v>
      </c>
      <c r="BD1321" s="17">
        <v>0</v>
      </c>
      <c r="BE1321" s="17">
        <v>0</v>
      </c>
      <c r="BF1321" s="17">
        <v>0</v>
      </c>
    </row>
    <row r="1322" spans="2:58" x14ac:dyDescent="0.25">
      <c r="B1322" t="s">
        <v>5541</v>
      </c>
      <c r="C1322">
        <v>33002250</v>
      </c>
      <c r="D1322" t="s">
        <v>5604</v>
      </c>
      <c r="E1322" t="s">
        <v>1266</v>
      </c>
      <c r="F1322" t="s">
        <v>1267</v>
      </c>
      <c r="H1322" s="16">
        <v>44532</v>
      </c>
      <c r="I1322" s="16">
        <v>43497</v>
      </c>
      <c r="J1322" s="16">
        <v>73050</v>
      </c>
      <c r="L1322" t="s">
        <v>1268</v>
      </c>
      <c r="M1322" t="s">
        <v>1266</v>
      </c>
      <c r="N1322" s="17">
        <v>100</v>
      </c>
      <c r="O1322">
        <v>341012</v>
      </c>
      <c r="P1322" t="s">
        <v>1269</v>
      </c>
      <c r="Q1322" t="s">
        <v>5543</v>
      </c>
      <c r="S1322" t="s">
        <v>2392</v>
      </c>
      <c r="T1322" t="s">
        <v>1266</v>
      </c>
      <c r="U1322">
        <v>7000502617</v>
      </c>
      <c r="V1322" t="s">
        <v>1272</v>
      </c>
      <c r="W1322" t="s">
        <v>2394</v>
      </c>
      <c r="X1322" s="16">
        <v>45304</v>
      </c>
      <c r="AC1322" t="s">
        <v>5602</v>
      </c>
      <c r="AD1322" t="s">
        <v>5603</v>
      </c>
      <c r="AE1322" t="s">
        <v>5567</v>
      </c>
      <c r="AF1322" t="s">
        <v>1277</v>
      </c>
      <c r="AG1322" t="s">
        <v>1278</v>
      </c>
      <c r="AH1322" t="s">
        <v>1279</v>
      </c>
      <c r="AI1322" t="s">
        <v>28</v>
      </c>
      <c r="AJ1322" s="16">
        <v>46023</v>
      </c>
      <c r="AL1322" t="s">
        <v>5605</v>
      </c>
      <c r="AM1322">
        <v>1144</v>
      </c>
      <c r="AN1322" t="s">
        <v>5561</v>
      </c>
      <c r="AP1322">
        <v>3410120011</v>
      </c>
      <c r="AQ1322" t="s">
        <v>1266</v>
      </c>
      <c r="AS1322" s="17">
        <v>0</v>
      </c>
      <c r="AT1322" s="17">
        <v>0</v>
      </c>
      <c r="AU1322" s="17">
        <v>0</v>
      </c>
      <c r="AV1322" s="17">
        <v>0</v>
      </c>
      <c r="AW1322" s="17">
        <v>0</v>
      </c>
      <c r="AX1322" s="17">
        <v>0</v>
      </c>
      <c r="AY1322" s="17">
        <v>0</v>
      </c>
      <c r="AZ1322" s="17">
        <v>0</v>
      </c>
      <c r="BA1322" s="17">
        <v>0</v>
      </c>
      <c r="BB1322" s="17">
        <v>0</v>
      </c>
      <c r="BC1322" s="17">
        <v>0</v>
      </c>
      <c r="BD1322" s="17">
        <v>0</v>
      </c>
      <c r="BE1322" s="17">
        <v>0</v>
      </c>
      <c r="BF1322" s="17">
        <v>0</v>
      </c>
    </row>
    <row r="1323" spans="2:58" x14ac:dyDescent="0.25">
      <c r="B1323" t="s">
        <v>5541</v>
      </c>
      <c r="C1323">
        <v>33002410</v>
      </c>
      <c r="D1323" t="s">
        <v>5606</v>
      </c>
      <c r="E1323" t="s">
        <v>1266</v>
      </c>
      <c r="F1323" t="s">
        <v>1267</v>
      </c>
      <c r="H1323" s="16">
        <v>44532</v>
      </c>
      <c r="I1323" s="16">
        <v>43525</v>
      </c>
      <c r="J1323" s="16">
        <v>73050</v>
      </c>
      <c r="L1323" t="s">
        <v>1268</v>
      </c>
      <c r="M1323" t="s">
        <v>1266</v>
      </c>
      <c r="N1323" s="17">
        <v>100</v>
      </c>
      <c r="P1323" t="s">
        <v>1269</v>
      </c>
      <c r="Q1323" t="s">
        <v>5543</v>
      </c>
      <c r="S1323" t="s">
        <v>2392</v>
      </c>
      <c r="T1323" t="s">
        <v>1266</v>
      </c>
      <c r="U1323">
        <v>7000502617</v>
      </c>
      <c r="V1323" t="s">
        <v>1272</v>
      </c>
      <c r="W1323" t="s">
        <v>2394</v>
      </c>
      <c r="X1323" s="16">
        <v>45304</v>
      </c>
      <c r="AE1323" t="s">
        <v>5567</v>
      </c>
      <c r="AF1323" t="s">
        <v>1277</v>
      </c>
      <c r="AG1323" t="s">
        <v>1278</v>
      </c>
      <c r="AH1323" t="s">
        <v>1279</v>
      </c>
      <c r="AI1323" t="s">
        <v>28</v>
      </c>
      <c r="AJ1323" s="16">
        <v>46023</v>
      </c>
      <c r="AL1323" t="s">
        <v>5562</v>
      </c>
      <c r="AM1323">
        <v>1144</v>
      </c>
      <c r="AN1323" t="s">
        <v>5561</v>
      </c>
      <c r="AP1323">
        <v>3410120011</v>
      </c>
      <c r="AQ1323" t="s">
        <v>1266</v>
      </c>
      <c r="AS1323" s="17">
        <v>0</v>
      </c>
      <c r="AT1323" s="17">
        <v>0</v>
      </c>
      <c r="AU1323" s="17">
        <v>0</v>
      </c>
      <c r="AV1323" s="17">
        <v>0</v>
      </c>
      <c r="AW1323" s="17">
        <v>0</v>
      </c>
      <c r="AX1323" s="17">
        <v>0</v>
      </c>
      <c r="AY1323" s="17">
        <v>0</v>
      </c>
      <c r="AZ1323" s="17">
        <v>0</v>
      </c>
      <c r="BA1323" s="17">
        <v>0</v>
      </c>
      <c r="BB1323" s="17">
        <v>0</v>
      </c>
      <c r="BC1323" s="17">
        <v>0</v>
      </c>
      <c r="BD1323" s="17">
        <v>0</v>
      </c>
      <c r="BE1323" s="17">
        <v>0</v>
      </c>
      <c r="BF1323" s="17">
        <v>0</v>
      </c>
    </row>
    <row r="1324" spans="2:58" x14ac:dyDescent="0.25">
      <c r="B1324" t="s">
        <v>5541</v>
      </c>
      <c r="C1324">
        <v>33006789</v>
      </c>
      <c r="D1324" t="s">
        <v>5607</v>
      </c>
      <c r="E1324" t="s">
        <v>1266</v>
      </c>
      <c r="F1324" t="s">
        <v>1267</v>
      </c>
      <c r="H1324" s="16">
        <v>45751</v>
      </c>
      <c r="I1324" s="16">
        <v>45748</v>
      </c>
      <c r="J1324" s="16">
        <v>49674</v>
      </c>
      <c r="L1324" t="s">
        <v>1268</v>
      </c>
      <c r="M1324" t="s">
        <v>1266</v>
      </c>
      <c r="N1324" s="17">
        <v>100</v>
      </c>
      <c r="P1324" t="s">
        <v>1269</v>
      </c>
      <c r="Q1324" t="s">
        <v>5543</v>
      </c>
      <c r="S1324" t="s">
        <v>2392</v>
      </c>
      <c r="T1324" t="s">
        <v>1266</v>
      </c>
      <c r="U1324">
        <v>7000502617</v>
      </c>
      <c r="V1324" t="s">
        <v>1272</v>
      </c>
      <c r="W1324" t="s">
        <v>2394</v>
      </c>
      <c r="X1324" s="16">
        <v>45848</v>
      </c>
      <c r="AC1324" t="s">
        <v>5573</v>
      </c>
      <c r="AD1324" t="s">
        <v>5574</v>
      </c>
      <c r="AE1324" t="s">
        <v>2396</v>
      </c>
      <c r="AF1324" t="s">
        <v>1277</v>
      </c>
      <c r="AG1324" t="s">
        <v>5608</v>
      </c>
      <c r="AH1324" t="s">
        <v>5609</v>
      </c>
      <c r="AI1324" t="s">
        <v>28</v>
      </c>
      <c r="AJ1324" s="16">
        <v>46023</v>
      </c>
      <c r="AL1324" t="s">
        <v>1292</v>
      </c>
      <c r="AM1324">
        <v>2074</v>
      </c>
      <c r="AN1324" t="s">
        <v>5577</v>
      </c>
      <c r="AP1324">
        <v>3410120021</v>
      </c>
      <c r="AQ1324" t="s">
        <v>1266</v>
      </c>
      <c r="AS1324" s="17">
        <v>0</v>
      </c>
      <c r="AT1324" s="17">
        <v>0</v>
      </c>
      <c r="AU1324" s="17">
        <v>0</v>
      </c>
      <c r="AV1324" s="17">
        <v>0</v>
      </c>
      <c r="AW1324" s="17">
        <v>0</v>
      </c>
      <c r="AX1324" s="17">
        <v>0</v>
      </c>
      <c r="AY1324" s="17">
        <v>0</v>
      </c>
      <c r="AZ1324" s="17">
        <v>0</v>
      </c>
      <c r="BA1324" s="17">
        <v>0</v>
      </c>
      <c r="BB1324" s="17">
        <v>0</v>
      </c>
      <c r="BC1324" s="17">
        <v>0</v>
      </c>
      <c r="BD1324" s="17">
        <v>0</v>
      </c>
      <c r="BE1324" s="17">
        <v>0</v>
      </c>
      <c r="BF1324" s="17">
        <v>0</v>
      </c>
    </row>
    <row r="1325" spans="2:58" x14ac:dyDescent="0.25">
      <c r="B1325" t="s">
        <v>5541</v>
      </c>
      <c r="C1325">
        <v>33006795</v>
      </c>
      <c r="D1325" t="s">
        <v>5610</v>
      </c>
      <c r="E1325" t="s">
        <v>1266</v>
      </c>
      <c r="F1325" t="s">
        <v>1267</v>
      </c>
      <c r="H1325" s="16">
        <v>45751</v>
      </c>
      <c r="I1325" s="16">
        <v>45748</v>
      </c>
      <c r="J1325" s="16">
        <v>49674</v>
      </c>
      <c r="L1325" t="s">
        <v>1268</v>
      </c>
      <c r="M1325" t="s">
        <v>1266</v>
      </c>
      <c r="N1325" s="17">
        <v>100</v>
      </c>
      <c r="P1325" t="s">
        <v>1269</v>
      </c>
      <c r="Q1325" t="s">
        <v>5543</v>
      </c>
      <c r="S1325" t="s">
        <v>2392</v>
      </c>
      <c r="T1325" t="s">
        <v>1266</v>
      </c>
      <c r="U1325">
        <v>7000502617</v>
      </c>
      <c r="V1325" t="s">
        <v>1272</v>
      </c>
      <c r="W1325" t="s">
        <v>2394</v>
      </c>
      <c r="X1325" s="16">
        <v>45848</v>
      </c>
      <c r="AC1325" t="s">
        <v>5611</v>
      </c>
      <c r="AD1325" t="s">
        <v>5612</v>
      </c>
      <c r="AE1325" t="s">
        <v>2396</v>
      </c>
      <c r="AF1325" t="s">
        <v>1277</v>
      </c>
      <c r="AG1325" t="s">
        <v>5608</v>
      </c>
      <c r="AH1325" t="s">
        <v>5609</v>
      </c>
      <c r="AI1325" t="s">
        <v>28</v>
      </c>
      <c r="AJ1325" s="16">
        <v>46023</v>
      </c>
      <c r="AL1325" t="s">
        <v>1292</v>
      </c>
      <c r="AM1325">
        <v>2074</v>
      </c>
      <c r="AN1325" t="s">
        <v>5577</v>
      </c>
      <c r="AP1325">
        <v>3410120021</v>
      </c>
      <c r="AQ1325" t="s">
        <v>1266</v>
      </c>
      <c r="AS1325" s="17">
        <v>0</v>
      </c>
      <c r="AT1325" s="17">
        <v>0</v>
      </c>
      <c r="AU1325" s="17">
        <v>0</v>
      </c>
      <c r="AV1325" s="17">
        <v>0</v>
      </c>
      <c r="AW1325" s="17">
        <v>0</v>
      </c>
      <c r="AX1325" s="17">
        <v>0</v>
      </c>
      <c r="AY1325" s="17">
        <v>0</v>
      </c>
      <c r="AZ1325" s="17">
        <v>0</v>
      </c>
      <c r="BA1325" s="17">
        <v>0</v>
      </c>
      <c r="BB1325" s="17">
        <v>0</v>
      </c>
      <c r="BC1325" s="17">
        <v>0</v>
      </c>
      <c r="BD1325" s="17">
        <v>0</v>
      </c>
      <c r="BE1325" s="17">
        <v>0</v>
      </c>
      <c r="BF1325" s="17">
        <v>0</v>
      </c>
    </row>
    <row r="1326" spans="2:58" x14ac:dyDescent="0.25">
      <c r="B1326" t="s">
        <v>5613</v>
      </c>
      <c r="C1326">
        <v>31030863</v>
      </c>
      <c r="D1326" t="s">
        <v>5614</v>
      </c>
      <c r="E1326" t="s">
        <v>1285</v>
      </c>
      <c r="F1326" t="s">
        <v>1267</v>
      </c>
      <c r="H1326" s="16">
        <v>40426</v>
      </c>
      <c r="I1326" s="16">
        <v>40179</v>
      </c>
      <c r="J1326" s="16">
        <v>47848</v>
      </c>
      <c r="L1326" t="s">
        <v>1286</v>
      </c>
      <c r="M1326" t="s">
        <v>1266</v>
      </c>
      <c r="N1326" s="17">
        <v>100</v>
      </c>
      <c r="O1326">
        <v>341012</v>
      </c>
      <c r="P1326" t="s">
        <v>1269</v>
      </c>
      <c r="Q1326" t="s">
        <v>5615</v>
      </c>
      <c r="S1326" t="s">
        <v>5616</v>
      </c>
      <c r="T1326" t="s">
        <v>5617</v>
      </c>
      <c r="U1326">
        <v>7000502617</v>
      </c>
      <c r="V1326" t="s">
        <v>1272</v>
      </c>
      <c r="W1326" t="s">
        <v>5617</v>
      </c>
      <c r="X1326" s="16">
        <v>45924</v>
      </c>
      <c r="Y1326">
        <v>40143984</v>
      </c>
      <c r="Z1326" s="16">
        <v>45799</v>
      </c>
      <c r="AC1326" t="s">
        <v>5618</v>
      </c>
      <c r="AD1326" t="s">
        <v>5614</v>
      </c>
      <c r="AE1326" t="s">
        <v>5619</v>
      </c>
      <c r="AF1326" t="s">
        <v>1377</v>
      </c>
      <c r="AG1326" t="s">
        <v>5620</v>
      </c>
      <c r="AH1326" t="s">
        <v>5621</v>
      </c>
      <c r="AI1326" t="s">
        <v>28</v>
      </c>
      <c r="AJ1326" s="16">
        <v>45659</v>
      </c>
      <c r="AL1326" t="s">
        <v>1292</v>
      </c>
      <c r="AM1326">
        <v>1234</v>
      </c>
      <c r="AN1326" t="s">
        <v>5622</v>
      </c>
      <c r="AO1326" t="s">
        <v>5623</v>
      </c>
      <c r="AP1326">
        <v>3410120011</v>
      </c>
      <c r="AQ1326" t="s">
        <v>1294</v>
      </c>
      <c r="AS1326" s="17">
        <v>6247.67</v>
      </c>
      <c r="AT1326" s="17">
        <v>6247.67</v>
      </c>
      <c r="AU1326" s="17">
        <v>6247.67</v>
      </c>
      <c r="AV1326" s="17">
        <v>6247.67</v>
      </c>
      <c r="AW1326" s="17">
        <v>6247.67</v>
      </c>
      <c r="AX1326" s="17">
        <v>6247.67</v>
      </c>
      <c r="AY1326" s="17">
        <v>6247.67</v>
      </c>
      <c r="AZ1326" s="17">
        <v>6247.67</v>
      </c>
      <c r="BA1326" s="17">
        <v>6247.67</v>
      </c>
      <c r="BB1326" s="17">
        <v>6247.67</v>
      </c>
      <c r="BC1326" s="17">
        <v>6247.67</v>
      </c>
      <c r="BD1326" s="17">
        <v>6247.67</v>
      </c>
      <c r="BE1326" s="17">
        <v>74972.040000000008</v>
      </c>
      <c r="BF1326" s="17">
        <v>74972.040000000008</v>
      </c>
    </row>
    <row r="1327" spans="2:58" x14ac:dyDescent="0.25">
      <c r="B1327" t="s">
        <v>5613</v>
      </c>
      <c r="C1327">
        <v>31092784</v>
      </c>
      <c r="D1327" t="s">
        <v>5624</v>
      </c>
      <c r="E1327" t="s">
        <v>1285</v>
      </c>
      <c r="F1327" t="s">
        <v>1267</v>
      </c>
      <c r="H1327" s="16">
        <v>44314</v>
      </c>
      <c r="I1327" s="16">
        <v>44317</v>
      </c>
      <c r="J1327" s="16">
        <v>47848</v>
      </c>
      <c r="L1327" t="s">
        <v>1286</v>
      </c>
      <c r="M1327" t="s">
        <v>1266</v>
      </c>
      <c r="N1327" s="17">
        <v>100</v>
      </c>
      <c r="P1327" t="s">
        <v>1269</v>
      </c>
      <c r="Q1327" t="s">
        <v>5615</v>
      </c>
      <c r="S1327" t="s">
        <v>1288</v>
      </c>
      <c r="T1327" t="s">
        <v>1300</v>
      </c>
      <c r="U1327">
        <v>7000502617</v>
      </c>
      <c r="V1327" t="s">
        <v>1272</v>
      </c>
      <c r="W1327" t="s">
        <v>5617</v>
      </c>
      <c r="X1327" s="16">
        <v>45810</v>
      </c>
      <c r="Y1327">
        <v>8000056307</v>
      </c>
      <c r="Z1327" s="16">
        <v>45810</v>
      </c>
      <c r="AE1327" t="s">
        <v>5619</v>
      </c>
      <c r="AF1327" t="s">
        <v>1377</v>
      </c>
      <c r="AG1327" t="s">
        <v>1278</v>
      </c>
      <c r="AH1327" t="s">
        <v>1279</v>
      </c>
      <c r="AI1327" t="s">
        <v>28</v>
      </c>
      <c r="AJ1327" s="16">
        <v>44562</v>
      </c>
      <c r="AL1327" t="s">
        <v>2853</v>
      </c>
      <c r="AM1327">
        <v>10206</v>
      </c>
      <c r="AN1327" t="s">
        <v>5625</v>
      </c>
      <c r="AO1327" t="s">
        <v>5623</v>
      </c>
      <c r="AP1327">
        <v>3410120011</v>
      </c>
      <c r="AQ1327" t="s">
        <v>1294</v>
      </c>
      <c r="AS1327" s="17">
        <v>41.14</v>
      </c>
      <c r="AT1327" s="17">
        <v>41.14</v>
      </c>
      <c r="AU1327" s="17">
        <v>41.14</v>
      </c>
      <c r="AV1327" s="17">
        <v>41.14</v>
      </c>
      <c r="AW1327" s="17">
        <v>41.14</v>
      </c>
      <c r="AX1327" s="17">
        <v>41.14</v>
      </c>
      <c r="AY1327" s="17">
        <v>41.14</v>
      </c>
      <c r="AZ1327" s="17">
        <v>41.14</v>
      </c>
      <c r="BA1327" s="17">
        <v>41.14</v>
      </c>
      <c r="BB1327" s="17">
        <v>41.14</v>
      </c>
      <c r="BC1327" s="17">
        <v>41.14</v>
      </c>
      <c r="BD1327" s="17">
        <v>41.14</v>
      </c>
      <c r="BE1327" s="17">
        <v>493.68</v>
      </c>
      <c r="BF1327" s="17">
        <v>493.68</v>
      </c>
    </row>
    <row r="1328" spans="2:58" x14ac:dyDescent="0.25">
      <c r="B1328" t="s">
        <v>5613</v>
      </c>
      <c r="C1328">
        <v>31095476</v>
      </c>
      <c r="D1328" t="s">
        <v>5626</v>
      </c>
      <c r="E1328" t="s">
        <v>3430</v>
      </c>
      <c r="F1328" t="s">
        <v>1267</v>
      </c>
      <c r="H1328" s="16">
        <v>44496</v>
      </c>
      <c r="I1328" s="16">
        <v>44440</v>
      </c>
      <c r="J1328" s="16">
        <v>47848</v>
      </c>
      <c r="L1328" t="s">
        <v>1286</v>
      </c>
      <c r="M1328" t="s">
        <v>1266</v>
      </c>
      <c r="N1328" s="17">
        <v>100</v>
      </c>
      <c r="O1328">
        <v>341012</v>
      </c>
      <c r="P1328" t="s">
        <v>1269</v>
      </c>
      <c r="Q1328" t="s">
        <v>5615</v>
      </c>
      <c r="S1328" t="s">
        <v>1656</v>
      </c>
      <c r="T1328" t="s">
        <v>5617</v>
      </c>
      <c r="U1328">
        <v>7000502617</v>
      </c>
      <c r="V1328" t="s">
        <v>1272</v>
      </c>
      <c r="W1328" t="s">
        <v>5617</v>
      </c>
      <c r="X1328" s="16">
        <v>46028</v>
      </c>
      <c r="Y1328">
        <v>31030863</v>
      </c>
      <c r="AC1328" t="s">
        <v>5618</v>
      </c>
      <c r="AD1328" t="s">
        <v>5614</v>
      </c>
      <c r="AE1328" t="s">
        <v>1666</v>
      </c>
      <c r="AF1328" t="s">
        <v>1277</v>
      </c>
      <c r="AG1328" t="s">
        <v>1667</v>
      </c>
      <c r="AH1328" t="s">
        <v>1668</v>
      </c>
      <c r="AI1328" t="s">
        <v>28</v>
      </c>
      <c r="AJ1328" s="16">
        <v>44562</v>
      </c>
      <c r="AL1328" t="s">
        <v>1292</v>
      </c>
      <c r="AM1328">
        <v>1856</v>
      </c>
      <c r="AN1328" t="s">
        <v>1660</v>
      </c>
      <c r="AO1328" t="s">
        <v>5623</v>
      </c>
      <c r="AP1328">
        <v>3410120011</v>
      </c>
      <c r="AQ1328" t="s">
        <v>1294</v>
      </c>
      <c r="AS1328" s="17">
        <v>0</v>
      </c>
      <c r="AT1328" s="17">
        <v>0</v>
      </c>
      <c r="AU1328" s="17">
        <v>0</v>
      </c>
      <c r="AV1328" s="17">
        <v>0</v>
      </c>
      <c r="AW1328" s="17">
        <v>0</v>
      </c>
      <c r="AX1328" s="17">
        <v>0</v>
      </c>
      <c r="AY1328" s="17">
        <v>0</v>
      </c>
      <c r="AZ1328" s="17">
        <v>0</v>
      </c>
      <c r="BA1328" s="17">
        <v>0</v>
      </c>
      <c r="BB1328" s="17">
        <v>0</v>
      </c>
      <c r="BC1328" s="17">
        <v>0</v>
      </c>
      <c r="BD1328" s="17">
        <v>0</v>
      </c>
      <c r="BE1328" s="17">
        <v>0</v>
      </c>
      <c r="BF1328" s="17">
        <v>0</v>
      </c>
    </row>
    <row r="1329" spans="2:58" x14ac:dyDescent="0.25">
      <c r="B1329" t="s">
        <v>5613</v>
      </c>
      <c r="C1329">
        <v>31096124</v>
      </c>
      <c r="D1329" t="s">
        <v>5627</v>
      </c>
      <c r="E1329" t="s">
        <v>1285</v>
      </c>
      <c r="F1329" t="s">
        <v>1267</v>
      </c>
      <c r="H1329" s="16">
        <v>44508</v>
      </c>
      <c r="I1329" s="16">
        <v>44501</v>
      </c>
      <c r="J1329" s="16">
        <v>47848</v>
      </c>
      <c r="L1329" t="s">
        <v>1286</v>
      </c>
      <c r="M1329" t="s">
        <v>1266</v>
      </c>
      <c r="N1329" s="17">
        <v>100</v>
      </c>
      <c r="P1329" t="s">
        <v>1269</v>
      </c>
      <c r="Q1329" t="s">
        <v>5615</v>
      </c>
      <c r="S1329" t="s">
        <v>5616</v>
      </c>
      <c r="T1329" t="s">
        <v>5617</v>
      </c>
      <c r="U1329">
        <v>7000502617</v>
      </c>
      <c r="V1329" t="s">
        <v>1272</v>
      </c>
      <c r="W1329" t="s">
        <v>5617</v>
      </c>
      <c r="X1329" s="16">
        <v>45810</v>
      </c>
      <c r="Y1329">
        <v>8000061334</v>
      </c>
      <c r="Z1329" s="16">
        <v>45273</v>
      </c>
      <c r="AC1329" t="s">
        <v>5628</v>
      </c>
      <c r="AD1329" t="s">
        <v>5629</v>
      </c>
      <c r="AE1329" t="s">
        <v>5630</v>
      </c>
      <c r="AF1329" t="s">
        <v>1277</v>
      </c>
      <c r="AG1329" t="s">
        <v>5620</v>
      </c>
      <c r="AH1329" t="s">
        <v>5621</v>
      </c>
      <c r="AI1329" t="s">
        <v>28</v>
      </c>
      <c r="AJ1329" s="16">
        <v>44896</v>
      </c>
      <c r="AL1329" t="s">
        <v>1292</v>
      </c>
      <c r="AM1329">
        <v>10206</v>
      </c>
      <c r="AN1329" t="s">
        <v>5625</v>
      </c>
      <c r="AO1329" t="s">
        <v>5623</v>
      </c>
      <c r="AP1329">
        <v>3410120011</v>
      </c>
      <c r="AQ1329" t="s">
        <v>1294</v>
      </c>
      <c r="AS1329" s="17">
        <v>0</v>
      </c>
      <c r="AT1329" s="17">
        <v>0</v>
      </c>
      <c r="AU1329" s="17">
        <v>0</v>
      </c>
      <c r="AV1329" s="17">
        <v>0</v>
      </c>
      <c r="AW1329" s="17">
        <v>0</v>
      </c>
      <c r="AX1329" s="17">
        <v>0</v>
      </c>
      <c r="AY1329" s="17">
        <v>0</v>
      </c>
      <c r="AZ1329" s="17">
        <v>0</v>
      </c>
      <c r="BA1329" s="17">
        <v>0</v>
      </c>
      <c r="BB1329" s="17">
        <v>0</v>
      </c>
      <c r="BC1329" s="17">
        <v>0</v>
      </c>
      <c r="BD1329" s="17">
        <v>0</v>
      </c>
      <c r="BE1329" s="17">
        <v>0</v>
      </c>
      <c r="BF1329" s="17">
        <v>0</v>
      </c>
    </row>
    <row r="1330" spans="2:58" x14ac:dyDescent="0.25">
      <c r="B1330" t="s">
        <v>5613</v>
      </c>
      <c r="C1330">
        <v>31099905</v>
      </c>
      <c r="D1330" t="s">
        <v>5631</v>
      </c>
      <c r="E1330" t="s">
        <v>1285</v>
      </c>
      <c r="F1330" t="s">
        <v>1267</v>
      </c>
      <c r="H1330" s="16">
        <v>44724</v>
      </c>
      <c r="I1330" s="16">
        <v>44682</v>
      </c>
      <c r="J1330" s="16">
        <v>47848</v>
      </c>
      <c r="L1330" t="s">
        <v>1286</v>
      </c>
      <c r="M1330" t="s">
        <v>1266</v>
      </c>
      <c r="N1330" s="17">
        <v>100</v>
      </c>
      <c r="P1330" t="s">
        <v>1269</v>
      </c>
      <c r="Q1330" t="s">
        <v>5615</v>
      </c>
      <c r="S1330" t="s">
        <v>5616</v>
      </c>
      <c r="T1330" t="s">
        <v>1289</v>
      </c>
      <c r="U1330">
        <v>7000502617</v>
      </c>
      <c r="V1330" t="s">
        <v>1272</v>
      </c>
      <c r="W1330" t="s">
        <v>5617</v>
      </c>
      <c r="X1330" s="16">
        <v>45810</v>
      </c>
      <c r="Y1330">
        <v>8000069376</v>
      </c>
      <c r="Z1330" s="16">
        <v>45810</v>
      </c>
      <c r="AE1330" t="s">
        <v>5632</v>
      </c>
      <c r="AF1330" t="s">
        <v>1277</v>
      </c>
      <c r="AG1330" t="s">
        <v>4241</v>
      </c>
      <c r="AH1330" t="s">
        <v>4242</v>
      </c>
      <c r="AI1330" t="s">
        <v>28</v>
      </c>
      <c r="AJ1330" s="16">
        <v>44724</v>
      </c>
      <c r="AL1330" t="s">
        <v>1292</v>
      </c>
      <c r="AM1330">
        <v>10206</v>
      </c>
      <c r="AN1330" t="s">
        <v>5625</v>
      </c>
      <c r="AO1330" t="s">
        <v>5623</v>
      </c>
      <c r="AP1330">
        <v>3410120011</v>
      </c>
      <c r="AQ1330" t="s">
        <v>1294</v>
      </c>
      <c r="AS1330" s="17">
        <v>4975.5</v>
      </c>
      <c r="AT1330" s="17">
        <v>4975.5</v>
      </c>
      <c r="AU1330" s="17">
        <v>4975.5</v>
      </c>
      <c r="AV1330" s="17">
        <v>4975.5</v>
      </c>
      <c r="AW1330" s="17">
        <v>4975.5</v>
      </c>
      <c r="AX1330" s="17">
        <v>4975.5</v>
      </c>
      <c r="AY1330" s="17">
        <v>4975.5</v>
      </c>
      <c r="AZ1330" s="17">
        <v>4975.5</v>
      </c>
      <c r="BA1330" s="17">
        <v>4975.5</v>
      </c>
      <c r="BB1330" s="17">
        <v>4975.5</v>
      </c>
      <c r="BC1330" s="17">
        <v>4975.5</v>
      </c>
      <c r="BD1330" s="17">
        <v>4975.5</v>
      </c>
      <c r="BE1330" s="17">
        <v>59706</v>
      </c>
      <c r="BF1330" s="17">
        <v>59706</v>
      </c>
    </row>
    <row r="1331" spans="2:58" x14ac:dyDescent="0.25">
      <c r="B1331" t="s">
        <v>5613</v>
      </c>
      <c r="C1331">
        <v>31099906</v>
      </c>
      <c r="D1331" t="s">
        <v>5633</v>
      </c>
      <c r="E1331" t="s">
        <v>1285</v>
      </c>
      <c r="F1331" t="s">
        <v>1267</v>
      </c>
      <c r="H1331" s="16">
        <v>44724</v>
      </c>
      <c r="I1331" s="16">
        <v>44682</v>
      </c>
      <c r="J1331" s="16">
        <v>47848</v>
      </c>
      <c r="L1331" t="s">
        <v>1286</v>
      </c>
      <c r="M1331" t="s">
        <v>1266</v>
      </c>
      <c r="N1331" s="17">
        <v>100</v>
      </c>
      <c r="P1331" t="s">
        <v>1269</v>
      </c>
      <c r="Q1331" t="s">
        <v>5615</v>
      </c>
      <c r="S1331" t="s">
        <v>5616</v>
      </c>
      <c r="T1331" t="s">
        <v>1289</v>
      </c>
      <c r="U1331">
        <v>7000502617</v>
      </c>
      <c r="V1331" t="s">
        <v>1272</v>
      </c>
      <c r="W1331" t="s">
        <v>5634</v>
      </c>
      <c r="X1331" s="16">
        <v>45810</v>
      </c>
      <c r="Y1331">
        <v>8000069376</v>
      </c>
      <c r="Z1331" s="16">
        <v>45810</v>
      </c>
      <c r="AE1331" t="s">
        <v>5632</v>
      </c>
      <c r="AF1331" t="s">
        <v>1277</v>
      </c>
      <c r="AG1331" t="s">
        <v>5620</v>
      </c>
      <c r="AH1331" t="s">
        <v>5621</v>
      </c>
      <c r="AI1331" t="s">
        <v>28</v>
      </c>
      <c r="AJ1331" s="16">
        <v>44986</v>
      </c>
      <c r="AL1331" t="s">
        <v>1292</v>
      </c>
      <c r="AM1331">
        <v>10206</v>
      </c>
      <c r="AN1331" t="s">
        <v>5625</v>
      </c>
      <c r="AO1331" t="s">
        <v>5623</v>
      </c>
      <c r="AP1331">
        <v>3410120011</v>
      </c>
      <c r="AQ1331" t="s">
        <v>1294</v>
      </c>
      <c r="AS1331" s="17">
        <v>4154.8099999999995</v>
      </c>
      <c r="AT1331" s="17">
        <v>4154.8099999999995</v>
      </c>
      <c r="AU1331" s="17">
        <v>4154.8099999999995</v>
      </c>
      <c r="AV1331" s="17">
        <v>4154.8099999999995</v>
      </c>
      <c r="AW1331" s="17">
        <v>4154.8099999999995</v>
      </c>
      <c r="AX1331" s="17">
        <v>4154.8099999999995</v>
      </c>
      <c r="AY1331" s="17">
        <v>4154.8099999999995</v>
      </c>
      <c r="AZ1331" s="17">
        <v>4154.8099999999995</v>
      </c>
      <c r="BA1331" s="17">
        <v>4154.8099999999995</v>
      </c>
      <c r="BB1331" s="17">
        <v>4154.8099999999995</v>
      </c>
      <c r="BC1331" s="17">
        <v>4154.8099999999995</v>
      </c>
      <c r="BD1331" s="17">
        <v>4154.8099999999995</v>
      </c>
      <c r="BE1331" s="17">
        <v>49857.72</v>
      </c>
      <c r="BF1331" s="17">
        <v>49857.72</v>
      </c>
    </row>
    <row r="1332" spans="2:58" x14ac:dyDescent="0.25">
      <c r="B1332" t="s">
        <v>5635</v>
      </c>
      <c r="C1332">
        <v>31060673</v>
      </c>
      <c r="D1332" t="s">
        <v>5636</v>
      </c>
      <c r="E1332" t="s">
        <v>1285</v>
      </c>
      <c r="F1332" t="s">
        <v>1267</v>
      </c>
      <c r="H1332" s="16">
        <v>42548</v>
      </c>
      <c r="I1332" s="16">
        <v>42614</v>
      </c>
      <c r="J1332" s="16">
        <v>47848</v>
      </c>
      <c r="L1332" t="s">
        <v>1371</v>
      </c>
      <c r="M1332" t="s">
        <v>1266</v>
      </c>
      <c r="N1332" s="17">
        <v>100</v>
      </c>
      <c r="P1332" t="s">
        <v>1269</v>
      </c>
      <c r="Q1332" t="s">
        <v>5637</v>
      </c>
      <c r="S1332" t="s">
        <v>2749</v>
      </c>
      <c r="T1332" t="s">
        <v>1664</v>
      </c>
      <c r="U1332">
        <v>7000502617</v>
      </c>
      <c r="V1332" t="s">
        <v>1272</v>
      </c>
      <c r="W1332" t="s">
        <v>5638</v>
      </c>
      <c r="X1332" s="16">
        <v>45992</v>
      </c>
      <c r="Y1332">
        <v>8000019607</v>
      </c>
      <c r="Z1332" s="16">
        <v>45273</v>
      </c>
      <c r="AC1332" t="s">
        <v>5639</v>
      </c>
      <c r="AD1332" t="s">
        <v>5640</v>
      </c>
      <c r="AE1332" t="s">
        <v>5641</v>
      </c>
      <c r="AF1332" t="s">
        <v>1377</v>
      </c>
      <c r="AG1332" t="s">
        <v>1278</v>
      </c>
      <c r="AH1332" t="s">
        <v>1279</v>
      </c>
      <c r="AI1332" t="s">
        <v>28</v>
      </c>
      <c r="AJ1332" s="16">
        <v>44562</v>
      </c>
      <c r="AL1332" t="s">
        <v>3799</v>
      </c>
      <c r="AM1332">
        <v>1128</v>
      </c>
      <c r="AN1332" t="s">
        <v>5642</v>
      </c>
      <c r="AP1332">
        <v>3410120011</v>
      </c>
      <c r="AQ1332" t="s">
        <v>1294</v>
      </c>
      <c r="AS1332" s="17">
        <v>0</v>
      </c>
      <c r="AT1332" s="17">
        <v>0</v>
      </c>
      <c r="AU1332" s="17">
        <v>0</v>
      </c>
      <c r="AV1332" s="17">
        <v>0</v>
      </c>
      <c r="AW1332" s="17">
        <v>0</v>
      </c>
      <c r="AX1332" s="17">
        <v>0</v>
      </c>
      <c r="AY1332" s="17">
        <v>0</v>
      </c>
      <c r="AZ1332" s="17">
        <v>0</v>
      </c>
      <c r="BA1332" s="17">
        <v>0</v>
      </c>
      <c r="BB1332" s="17">
        <v>0</v>
      </c>
      <c r="BC1332" s="17">
        <v>0</v>
      </c>
      <c r="BD1332" s="17">
        <v>0</v>
      </c>
      <c r="BE1332" s="17">
        <v>0</v>
      </c>
      <c r="BF1332" s="17">
        <v>0</v>
      </c>
    </row>
    <row r="1333" spans="2:58" x14ac:dyDescent="0.25">
      <c r="B1333" t="s">
        <v>5635</v>
      </c>
      <c r="C1333">
        <v>31060674</v>
      </c>
      <c r="D1333" t="s">
        <v>5643</v>
      </c>
      <c r="E1333" t="s">
        <v>1285</v>
      </c>
      <c r="F1333" t="s">
        <v>1267</v>
      </c>
      <c r="H1333" s="16">
        <v>42548</v>
      </c>
      <c r="I1333" s="16">
        <v>42614</v>
      </c>
      <c r="J1333" s="16">
        <v>47848</v>
      </c>
      <c r="L1333" t="s">
        <v>1286</v>
      </c>
      <c r="M1333" t="s">
        <v>1266</v>
      </c>
      <c r="N1333" s="17">
        <v>100</v>
      </c>
      <c r="P1333" t="s">
        <v>1269</v>
      </c>
      <c r="Q1333" t="s">
        <v>5637</v>
      </c>
      <c r="S1333" t="s">
        <v>2749</v>
      </c>
      <c r="T1333" t="s">
        <v>1664</v>
      </c>
      <c r="U1333">
        <v>7000502617</v>
      </c>
      <c r="V1333" t="s">
        <v>1272</v>
      </c>
      <c r="W1333" t="s">
        <v>5638</v>
      </c>
      <c r="X1333" s="16">
        <v>45992</v>
      </c>
      <c r="Y1333">
        <v>8000019607</v>
      </c>
      <c r="Z1333" s="16">
        <v>45784</v>
      </c>
      <c r="AC1333" t="s">
        <v>5644</v>
      </c>
      <c r="AD1333" t="s">
        <v>5645</v>
      </c>
      <c r="AE1333" t="s">
        <v>5641</v>
      </c>
      <c r="AF1333" t="s">
        <v>1377</v>
      </c>
      <c r="AG1333" t="s">
        <v>1278</v>
      </c>
      <c r="AH1333" t="s">
        <v>1279</v>
      </c>
      <c r="AI1333" t="s">
        <v>28</v>
      </c>
      <c r="AJ1333" s="16">
        <v>44562</v>
      </c>
      <c r="AL1333" t="s">
        <v>3799</v>
      </c>
      <c r="AM1333">
        <v>1128</v>
      </c>
      <c r="AN1333" t="s">
        <v>5642</v>
      </c>
      <c r="AO1333" t="s">
        <v>5646</v>
      </c>
      <c r="AP1333">
        <v>3410120011</v>
      </c>
      <c r="AQ1333" t="s">
        <v>1294</v>
      </c>
      <c r="AS1333" s="17">
        <v>0</v>
      </c>
      <c r="AT1333" s="17">
        <v>0</v>
      </c>
      <c r="AU1333" s="17">
        <v>0</v>
      </c>
      <c r="AV1333" s="17">
        <v>0</v>
      </c>
      <c r="AW1333" s="17">
        <v>0</v>
      </c>
      <c r="AX1333" s="17">
        <v>0</v>
      </c>
      <c r="AY1333" s="17">
        <v>0</v>
      </c>
      <c r="AZ1333" s="17">
        <v>0</v>
      </c>
      <c r="BA1333" s="17">
        <v>0</v>
      </c>
      <c r="BB1333" s="17">
        <v>0</v>
      </c>
      <c r="BC1333" s="17">
        <v>0</v>
      </c>
      <c r="BD1333" s="17">
        <v>0</v>
      </c>
      <c r="BE1333" s="17">
        <v>0</v>
      </c>
      <c r="BF1333" s="17">
        <v>0</v>
      </c>
    </row>
    <row r="1334" spans="2:58" x14ac:dyDescent="0.25">
      <c r="B1334" t="s">
        <v>5635</v>
      </c>
      <c r="C1334">
        <v>31060675</v>
      </c>
      <c r="D1334" t="s">
        <v>5647</v>
      </c>
      <c r="E1334" t="s">
        <v>1285</v>
      </c>
      <c r="F1334" t="s">
        <v>1267</v>
      </c>
      <c r="H1334" s="16">
        <v>42548</v>
      </c>
      <c r="I1334" s="16">
        <v>42614</v>
      </c>
      <c r="J1334" s="16">
        <v>47848</v>
      </c>
      <c r="L1334" t="s">
        <v>1286</v>
      </c>
      <c r="M1334" t="s">
        <v>1266</v>
      </c>
      <c r="N1334" s="17">
        <v>100</v>
      </c>
      <c r="P1334" t="s">
        <v>1269</v>
      </c>
      <c r="Q1334" t="s">
        <v>5637</v>
      </c>
      <c r="S1334" t="s">
        <v>2749</v>
      </c>
      <c r="T1334" t="s">
        <v>1664</v>
      </c>
      <c r="U1334">
        <v>7000502617</v>
      </c>
      <c r="V1334" t="s">
        <v>1272</v>
      </c>
      <c r="W1334" t="s">
        <v>5638</v>
      </c>
      <c r="X1334" s="16">
        <v>45992</v>
      </c>
      <c r="Y1334">
        <v>8000019607</v>
      </c>
      <c r="Z1334" s="16">
        <v>45784</v>
      </c>
      <c r="AC1334" t="s">
        <v>5648</v>
      </c>
      <c r="AD1334" t="s">
        <v>5649</v>
      </c>
      <c r="AE1334" t="s">
        <v>5641</v>
      </c>
      <c r="AF1334" t="s">
        <v>1377</v>
      </c>
      <c r="AG1334" t="s">
        <v>1278</v>
      </c>
      <c r="AH1334" t="s">
        <v>1279</v>
      </c>
      <c r="AI1334" t="s">
        <v>28</v>
      </c>
      <c r="AJ1334" s="16">
        <v>45505</v>
      </c>
      <c r="AL1334" t="s">
        <v>3799</v>
      </c>
      <c r="AM1334">
        <v>1128</v>
      </c>
      <c r="AN1334" t="s">
        <v>5642</v>
      </c>
      <c r="AO1334" t="s">
        <v>5558</v>
      </c>
      <c r="AP1334">
        <v>3410120011</v>
      </c>
      <c r="AQ1334" t="s">
        <v>1294</v>
      </c>
      <c r="AS1334" s="17">
        <v>0</v>
      </c>
      <c r="AT1334" s="17">
        <v>0</v>
      </c>
      <c r="AU1334" s="17">
        <v>0</v>
      </c>
      <c r="AV1334" s="17">
        <v>0</v>
      </c>
      <c r="AW1334" s="17">
        <v>0</v>
      </c>
      <c r="AX1334" s="17">
        <v>0</v>
      </c>
      <c r="AY1334" s="17">
        <v>0</v>
      </c>
      <c r="AZ1334" s="17">
        <v>0</v>
      </c>
      <c r="BA1334" s="17">
        <v>0</v>
      </c>
      <c r="BB1334" s="17">
        <v>0</v>
      </c>
      <c r="BC1334" s="17">
        <v>0</v>
      </c>
      <c r="BD1334" s="17">
        <v>0</v>
      </c>
      <c r="BE1334" s="17">
        <v>0</v>
      </c>
      <c r="BF1334" s="17">
        <v>0</v>
      </c>
    </row>
    <row r="1335" spans="2:58" x14ac:dyDescent="0.25">
      <c r="B1335" t="s">
        <v>5635</v>
      </c>
      <c r="C1335">
        <v>31092596</v>
      </c>
      <c r="D1335" t="s">
        <v>5650</v>
      </c>
      <c r="E1335" t="s">
        <v>1285</v>
      </c>
      <c r="F1335" t="s">
        <v>1267</v>
      </c>
      <c r="H1335" s="16">
        <v>44307</v>
      </c>
      <c r="I1335" s="16">
        <v>44317</v>
      </c>
      <c r="J1335" s="16">
        <v>47848</v>
      </c>
      <c r="L1335" t="s">
        <v>1286</v>
      </c>
      <c r="M1335" t="s">
        <v>1266</v>
      </c>
      <c r="N1335" s="17">
        <v>100</v>
      </c>
      <c r="P1335" t="s">
        <v>1269</v>
      </c>
      <c r="Q1335" t="s">
        <v>5637</v>
      </c>
      <c r="S1335" t="s">
        <v>2749</v>
      </c>
      <c r="T1335" t="s">
        <v>1664</v>
      </c>
      <c r="U1335">
        <v>7000502617</v>
      </c>
      <c r="V1335" t="s">
        <v>1272</v>
      </c>
      <c r="W1335" t="s">
        <v>5638</v>
      </c>
      <c r="X1335" s="16">
        <v>46035</v>
      </c>
      <c r="Y1335">
        <v>31092576</v>
      </c>
      <c r="Z1335" s="16">
        <v>46035</v>
      </c>
      <c r="AC1335" t="s">
        <v>5651</v>
      </c>
      <c r="AD1335" t="s">
        <v>5652</v>
      </c>
      <c r="AE1335" t="s">
        <v>5641</v>
      </c>
      <c r="AF1335" t="s">
        <v>1277</v>
      </c>
      <c r="AG1335" t="s">
        <v>1278</v>
      </c>
      <c r="AH1335" t="s">
        <v>1279</v>
      </c>
      <c r="AI1335" t="s">
        <v>28</v>
      </c>
      <c r="AJ1335" s="16">
        <v>46023</v>
      </c>
      <c r="AL1335" t="s">
        <v>3799</v>
      </c>
      <c r="AM1335">
        <v>1128</v>
      </c>
      <c r="AN1335" t="s">
        <v>5642</v>
      </c>
      <c r="AO1335" t="s">
        <v>5653</v>
      </c>
      <c r="AP1335">
        <v>3410120011</v>
      </c>
      <c r="AQ1335" t="s">
        <v>1294</v>
      </c>
      <c r="AS1335" s="17">
        <v>3496.3199999999997</v>
      </c>
      <c r="AT1335" s="17">
        <v>3496.3199999999997</v>
      </c>
      <c r="AU1335" s="17">
        <v>3496.3199999999997</v>
      </c>
      <c r="AV1335" s="17">
        <v>3496.3199999999997</v>
      </c>
      <c r="AW1335" s="17">
        <v>3496.3199999999997</v>
      </c>
      <c r="AX1335" s="17">
        <v>3496.3199999999997</v>
      </c>
      <c r="AY1335" s="17">
        <v>3496.3199999999997</v>
      </c>
      <c r="AZ1335" s="17">
        <v>3496.3199999999997</v>
      </c>
      <c r="BA1335" s="17">
        <v>3496.3199999999997</v>
      </c>
      <c r="BB1335" s="17">
        <v>3496.3199999999997</v>
      </c>
      <c r="BC1335" s="17">
        <v>3496.3199999999997</v>
      </c>
      <c r="BD1335" s="17">
        <v>3496.3199999999997</v>
      </c>
      <c r="BE1335" s="17">
        <v>41955.839999999997</v>
      </c>
      <c r="BF1335" s="17">
        <v>41955.839999999997</v>
      </c>
    </row>
    <row r="1336" spans="2:58" x14ac:dyDescent="0.25">
      <c r="B1336" t="s">
        <v>5635</v>
      </c>
      <c r="C1336">
        <v>31092597</v>
      </c>
      <c r="D1336" t="s">
        <v>5654</v>
      </c>
      <c r="E1336" t="s">
        <v>1285</v>
      </c>
      <c r="F1336" t="s">
        <v>1267</v>
      </c>
      <c r="H1336" s="16">
        <v>44307</v>
      </c>
      <c r="I1336" s="16">
        <v>44317</v>
      </c>
      <c r="J1336" s="16">
        <v>47848</v>
      </c>
      <c r="L1336" t="s">
        <v>1286</v>
      </c>
      <c r="M1336" t="s">
        <v>1266</v>
      </c>
      <c r="N1336" s="17">
        <v>100</v>
      </c>
      <c r="P1336" t="s">
        <v>1269</v>
      </c>
      <c r="Q1336" t="s">
        <v>5637</v>
      </c>
      <c r="S1336" t="s">
        <v>2749</v>
      </c>
      <c r="T1336" t="s">
        <v>1664</v>
      </c>
      <c r="U1336">
        <v>7000502617</v>
      </c>
      <c r="V1336" t="s">
        <v>1272</v>
      </c>
      <c r="W1336" t="s">
        <v>5638</v>
      </c>
      <c r="X1336" s="16">
        <v>46035</v>
      </c>
      <c r="Y1336">
        <v>31092596</v>
      </c>
      <c r="Z1336" s="16">
        <v>45707</v>
      </c>
      <c r="AC1336" t="s">
        <v>5651</v>
      </c>
      <c r="AD1336" t="s">
        <v>5652</v>
      </c>
      <c r="AE1336" t="s">
        <v>5641</v>
      </c>
      <c r="AF1336" t="s">
        <v>1277</v>
      </c>
      <c r="AG1336" t="s">
        <v>1278</v>
      </c>
      <c r="AH1336" t="s">
        <v>1279</v>
      </c>
      <c r="AI1336" t="s">
        <v>28</v>
      </c>
      <c r="AJ1336" s="16">
        <v>46023</v>
      </c>
      <c r="AL1336" t="s">
        <v>3799</v>
      </c>
      <c r="AM1336">
        <v>1128</v>
      </c>
      <c r="AN1336" t="s">
        <v>5642</v>
      </c>
      <c r="AO1336" t="s">
        <v>5653</v>
      </c>
      <c r="AP1336">
        <v>3410120011</v>
      </c>
      <c r="AQ1336" t="s">
        <v>1294</v>
      </c>
      <c r="AS1336" s="17">
        <v>3288.24</v>
      </c>
      <c r="AT1336" s="17">
        <v>3288.24</v>
      </c>
      <c r="AU1336" s="17">
        <v>3288.24</v>
      </c>
      <c r="AV1336" s="17">
        <v>3288.24</v>
      </c>
      <c r="AW1336" s="17">
        <v>3288.24</v>
      </c>
      <c r="AX1336" s="17">
        <v>3288.24</v>
      </c>
      <c r="AY1336" s="17">
        <v>3288.24</v>
      </c>
      <c r="AZ1336" s="17">
        <v>3288.24</v>
      </c>
      <c r="BA1336" s="17">
        <v>3288.24</v>
      </c>
      <c r="BB1336" s="17">
        <v>3288.24</v>
      </c>
      <c r="BC1336" s="17">
        <v>3288.24</v>
      </c>
      <c r="BD1336" s="17">
        <v>3288.24</v>
      </c>
      <c r="BE1336" s="17">
        <v>39458.879999999997</v>
      </c>
      <c r="BF1336" s="17">
        <v>39458.879999999997</v>
      </c>
    </row>
    <row r="1337" spans="2:58" x14ac:dyDescent="0.25">
      <c r="B1337" t="s">
        <v>5635</v>
      </c>
      <c r="C1337">
        <v>31092598</v>
      </c>
      <c r="D1337" t="s">
        <v>5655</v>
      </c>
      <c r="E1337" t="s">
        <v>1285</v>
      </c>
      <c r="F1337" t="s">
        <v>1267</v>
      </c>
      <c r="H1337" s="16">
        <v>44307</v>
      </c>
      <c r="I1337" s="16">
        <v>44317</v>
      </c>
      <c r="J1337" s="16">
        <v>47848</v>
      </c>
      <c r="L1337" t="s">
        <v>1286</v>
      </c>
      <c r="M1337" t="s">
        <v>1266</v>
      </c>
      <c r="N1337" s="17">
        <v>100</v>
      </c>
      <c r="P1337" t="s">
        <v>1269</v>
      </c>
      <c r="Q1337" t="s">
        <v>5637</v>
      </c>
      <c r="S1337" t="s">
        <v>2749</v>
      </c>
      <c r="T1337" t="s">
        <v>1664</v>
      </c>
      <c r="U1337">
        <v>7000502617</v>
      </c>
      <c r="V1337" t="s">
        <v>1272</v>
      </c>
      <c r="W1337" t="s">
        <v>5638</v>
      </c>
      <c r="X1337" s="16">
        <v>46035</v>
      </c>
      <c r="Y1337">
        <v>31092597</v>
      </c>
      <c r="Z1337" s="16">
        <v>46035</v>
      </c>
      <c r="AC1337" t="s">
        <v>5651</v>
      </c>
      <c r="AD1337" t="s">
        <v>5652</v>
      </c>
      <c r="AE1337" t="s">
        <v>5641</v>
      </c>
      <c r="AF1337" t="s">
        <v>1277</v>
      </c>
      <c r="AG1337" t="s">
        <v>1278</v>
      </c>
      <c r="AH1337" t="s">
        <v>1279</v>
      </c>
      <c r="AI1337" t="s">
        <v>28</v>
      </c>
      <c r="AJ1337" s="16">
        <v>46023</v>
      </c>
      <c r="AL1337" t="s">
        <v>3799</v>
      </c>
      <c r="AM1337">
        <v>1128</v>
      </c>
      <c r="AN1337" t="s">
        <v>5642</v>
      </c>
      <c r="AO1337" t="s">
        <v>5653</v>
      </c>
      <c r="AP1337">
        <v>3410120011</v>
      </c>
      <c r="AQ1337" t="s">
        <v>1294</v>
      </c>
      <c r="AS1337" s="17">
        <v>4682.8900000000003</v>
      </c>
      <c r="AT1337" s="17">
        <v>4682.8900000000003</v>
      </c>
      <c r="AU1337" s="17">
        <v>4682.8900000000003</v>
      </c>
      <c r="AV1337" s="17">
        <v>4682.8900000000003</v>
      </c>
      <c r="AW1337" s="17">
        <v>4682.8900000000003</v>
      </c>
      <c r="AX1337" s="17">
        <v>4682.8900000000003</v>
      </c>
      <c r="AY1337" s="17">
        <v>4682.8900000000003</v>
      </c>
      <c r="AZ1337" s="17">
        <v>4682.8900000000003</v>
      </c>
      <c r="BA1337" s="17">
        <v>4682.8900000000003</v>
      </c>
      <c r="BB1337" s="17">
        <v>4682.8900000000003</v>
      </c>
      <c r="BC1337" s="17">
        <v>4682.8900000000003</v>
      </c>
      <c r="BD1337" s="17">
        <v>4682.8900000000003</v>
      </c>
      <c r="BE1337" s="17">
        <v>56194.679999999993</v>
      </c>
      <c r="BF1337" s="17">
        <v>56194.679999999993</v>
      </c>
    </row>
    <row r="1338" spans="2:58" x14ac:dyDescent="0.25">
      <c r="B1338" t="s">
        <v>5635</v>
      </c>
      <c r="C1338">
        <v>31092673</v>
      </c>
      <c r="D1338" t="s">
        <v>5656</v>
      </c>
      <c r="E1338" t="s">
        <v>1285</v>
      </c>
      <c r="F1338" t="s">
        <v>1267</v>
      </c>
      <c r="H1338" s="16">
        <v>44309</v>
      </c>
      <c r="I1338" s="16">
        <v>44317</v>
      </c>
      <c r="J1338" s="16">
        <v>47848</v>
      </c>
      <c r="L1338" t="s">
        <v>1286</v>
      </c>
      <c r="M1338" t="s">
        <v>1266</v>
      </c>
      <c r="N1338" s="17">
        <v>100</v>
      </c>
      <c r="P1338" t="s">
        <v>1269</v>
      </c>
      <c r="Q1338" t="s">
        <v>5637</v>
      </c>
      <c r="S1338" t="s">
        <v>2749</v>
      </c>
      <c r="T1338" t="s">
        <v>1664</v>
      </c>
      <c r="U1338">
        <v>7000502617</v>
      </c>
      <c r="V1338" t="s">
        <v>1272</v>
      </c>
      <c r="W1338" t="s">
        <v>5638</v>
      </c>
      <c r="X1338" s="16">
        <v>46035</v>
      </c>
      <c r="Y1338">
        <v>31092599</v>
      </c>
      <c r="Z1338" s="16">
        <v>45671</v>
      </c>
      <c r="AC1338" t="s">
        <v>5644</v>
      </c>
      <c r="AD1338" t="s">
        <v>5645</v>
      </c>
      <c r="AE1338" t="s">
        <v>5641</v>
      </c>
      <c r="AF1338" t="s">
        <v>1277</v>
      </c>
      <c r="AG1338" t="s">
        <v>1278</v>
      </c>
      <c r="AH1338" t="s">
        <v>1279</v>
      </c>
      <c r="AI1338" t="s">
        <v>28</v>
      </c>
      <c r="AJ1338" s="16">
        <v>46023</v>
      </c>
      <c r="AL1338" t="s">
        <v>3799</v>
      </c>
      <c r="AM1338">
        <v>1128</v>
      </c>
      <c r="AN1338" t="s">
        <v>5642</v>
      </c>
      <c r="AO1338" t="s">
        <v>5653</v>
      </c>
      <c r="AP1338">
        <v>3410120011</v>
      </c>
      <c r="AQ1338" t="s">
        <v>1294</v>
      </c>
      <c r="AS1338" s="17">
        <v>6515.2</v>
      </c>
      <c r="AT1338" s="17">
        <v>6515.2</v>
      </c>
      <c r="AU1338" s="17">
        <v>6515.2</v>
      </c>
      <c r="AV1338" s="17">
        <v>6515.2</v>
      </c>
      <c r="AW1338" s="17">
        <v>6515.2</v>
      </c>
      <c r="AX1338" s="17">
        <v>6515.2</v>
      </c>
      <c r="AY1338" s="17">
        <v>6515.2</v>
      </c>
      <c r="AZ1338" s="17">
        <v>6515.2</v>
      </c>
      <c r="BA1338" s="17">
        <v>6515.2</v>
      </c>
      <c r="BB1338" s="17">
        <v>6515.2</v>
      </c>
      <c r="BC1338" s="17">
        <v>6515.2</v>
      </c>
      <c r="BD1338" s="17">
        <v>6515.2</v>
      </c>
      <c r="BE1338" s="17">
        <v>78182.399999999994</v>
      </c>
      <c r="BF1338" s="17">
        <v>78182.399999999994</v>
      </c>
    </row>
    <row r="1339" spans="2:58" x14ac:dyDescent="0.25">
      <c r="B1339" t="s">
        <v>5635</v>
      </c>
      <c r="C1339">
        <v>31092675</v>
      </c>
      <c r="D1339" t="s">
        <v>5657</v>
      </c>
      <c r="E1339" t="s">
        <v>1285</v>
      </c>
      <c r="F1339" t="s">
        <v>1267</v>
      </c>
      <c r="H1339" s="16">
        <v>44309</v>
      </c>
      <c r="I1339" s="16">
        <v>44317</v>
      </c>
      <c r="J1339" s="16">
        <v>47848</v>
      </c>
      <c r="L1339" t="s">
        <v>1286</v>
      </c>
      <c r="M1339" t="s">
        <v>1266</v>
      </c>
      <c r="N1339" s="17">
        <v>100</v>
      </c>
      <c r="P1339" t="s">
        <v>1269</v>
      </c>
      <c r="Q1339" t="s">
        <v>5637</v>
      </c>
      <c r="S1339" t="s">
        <v>2749</v>
      </c>
      <c r="T1339" t="s">
        <v>1664</v>
      </c>
      <c r="U1339">
        <v>7000502617</v>
      </c>
      <c r="V1339" t="s">
        <v>1272</v>
      </c>
      <c r="W1339" t="s">
        <v>5638</v>
      </c>
      <c r="X1339" s="16">
        <v>46035</v>
      </c>
      <c r="Y1339">
        <v>31092674</v>
      </c>
      <c r="Z1339" s="16">
        <v>46035</v>
      </c>
      <c r="AC1339" t="s">
        <v>5644</v>
      </c>
      <c r="AD1339" t="s">
        <v>5645</v>
      </c>
      <c r="AE1339" t="s">
        <v>5641</v>
      </c>
      <c r="AF1339" t="s">
        <v>1277</v>
      </c>
      <c r="AG1339" t="s">
        <v>1278</v>
      </c>
      <c r="AH1339" t="s">
        <v>1279</v>
      </c>
      <c r="AI1339" t="s">
        <v>28</v>
      </c>
      <c r="AJ1339" s="16">
        <v>46023</v>
      </c>
      <c r="AL1339" t="s">
        <v>3799</v>
      </c>
      <c r="AM1339">
        <v>1128</v>
      </c>
      <c r="AN1339" t="s">
        <v>5642</v>
      </c>
      <c r="AO1339" t="s">
        <v>5653</v>
      </c>
      <c r="AP1339">
        <v>3410120011</v>
      </c>
      <c r="AQ1339" t="s">
        <v>1294</v>
      </c>
      <c r="AS1339" s="17">
        <v>3577.6</v>
      </c>
      <c r="AT1339" s="17">
        <v>3577.6</v>
      </c>
      <c r="AU1339" s="17">
        <v>3577.6</v>
      </c>
      <c r="AV1339" s="17">
        <v>3577.6</v>
      </c>
      <c r="AW1339" s="17">
        <v>3577.6</v>
      </c>
      <c r="AX1339" s="17">
        <v>3577.6</v>
      </c>
      <c r="AY1339" s="17">
        <v>3577.6</v>
      </c>
      <c r="AZ1339" s="17">
        <v>3577.6</v>
      </c>
      <c r="BA1339" s="17">
        <v>3577.6</v>
      </c>
      <c r="BB1339" s="17">
        <v>3577.6</v>
      </c>
      <c r="BC1339" s="17">
        <v>3577.6</v>
      </c>
      <c r="BD1339" s="17">
        <v>3577.6</v>
      </c>
      <c r="BE1339" s="17">
        <v>42931.199999999997</v>
      </c>
      <c r="BF1339" s="17">
        <v>42931.199999999997</v>
      </c>
    </row>
    <row r="1340" spans="2:58" x14ac:dyDescent="0.25">
      <c r="B1340" t="s">
        <v>5635</v>
      </c>
      <c r="C1340">
        <v>31092677</v>
      </c>
      <c r="D1340" t="s">
        <v>5658</v>
      </c>
      <c r="E1340" t="s">
        <v>3430</v>
      </c>
      <c r="F1340" t="s">
        <v>1267</v>
      </c>
      <c r="H1340" s="16">
        <v>44309</v>
      </c>
      <c r="I1340" s="16">
        <v>44317</v>
      </c>
      <c r="J1340" s="16">
        <v>47848</v>
      </c>
      <c r="L1340" t="s">
        <v>1286</v>
      </c>
      <c r="M1340" t="s">
        <v>1266</v>
      </c>
      <c r="N1340" s="17">
        <v>100</v>
      </c>
      <c r="P1340" t="s">
        <v>1269</v>
      </c>
      <c r="Q1340" t="s">
        <v>5637</v>
      </c>
      <c r="S1340" t="s">
        <v>2749</v>
      </c>
      <c r="T1340" t="s">
        <v>1664</v>
      </c>
      <c r="U1340">
        <v>7000502617</v>
      </c>
      <c r="V1340" t="s">
        <v>1272</v>
      </c>
      <c r="W1340" t="s">
        <v>5638</v>
      </c>
      <c r="X1340" s="16">
        <v>46035</v>
      </c>
      <c r="Y1340">
        <v>31092676</v>
      </c>
      <c r="Z1340" s="16">
        <v>46035</v>
      </c>
      <c r="AE1340" t="s">
        <v>5641</v>
      </c>
      <c r="AF1340" t="s">
        <v>1277</v>
      </c>
      <c r="AG1340" t="s">
        <v>1278</v>
      </c>
      <c r="AH1340" t="s">
        <v>1279</v>
      </c>
      <c r="AI1340" t="s">
        <v>28</v>
      </c>
      <c r="AJ1340" s="16">
        <v>46023</v>
      </c>
      <c r="AL1340" t="s">
        <v>3799</v>
      </c>
      <c r="AM1340">
        <v>1128</v>
      </c>
      <c r="AN1340" t="s">
        <v>5642</v>
      </c>
      <c r="AO1340" t="s">
        <v>5653</v>
      </c>
      <c r="AP1340">
        <v>3410120011</v>
      </c>
      <c r="AQ1340" t="s">
        <v>1294</v>
      </c>
      <c r="AS1340" s="17">
        <v>296</v>
      </c>
      <c r="AT1340" s="17">
        <v>296</v>
      </c>
      <c r="AU1340" s="17">
        <v>296</v>
      </c>
      <c r="AV1340" s="17">
        <v>296</v>
      </c>
      <c r="AW1340" s="17">
        <v>296</v>
      </c>
      <c r="AX1340" s="17">
        <v>296</v>
      </c>
      <c r="AY1340" s="17">
        <v>296</v>
      </c>
      <c r="AZ1340" s="17">
        <v>296</v>
      </c>
      <c r="BA1340" s="17">
        <v>296</v>
      </c>
      <c r="BB1340" s="17">
        <v>296</v>
      </c>
      <c r="BC1340" s="17">
        <v>296</v>
      </c>
      <c r="BD1340" s="17">
        <v>296</v>
      </c>
      <c r="BE1340" s="17">
        <v>3552</v>
      </c>
      <c r="BF1340" s="17">
        <v>3552</v>
      </c>
    </row>
    <row r="1341" spans="2:58" x14ac:dyDescent="0.25">
      <c r="B1341" t="s">
        <v>5635</v>
      </c>
      <c r="C1341">
        <v>31092678</v>
      </c>
      <c r="D1341" t="s">
        <v>5659</v>
      </c>
      <c r="E1341" t="s">
        <v>3430</v>
      </c>
      <c r="F1341" t="s">
        <v>1267</v>
      </c>
      <c r="H1341" s="16">
        <v>44309</v>
      </c>
      <c r="I1341" s="16">
        <v>44317</v>
      </c>
      <c r="J1341" s="16">
        <v>47848</v>
      </c>
      <c r="L1341" t="s">
        <v>1286</v>
      </c>
      <c r="M1341" t="s">
        <v>1266</v>
      </c>
      <c r="N1341" s="17">
        <v>100</v>
      </c>
      <c r="P1341" t="s">
        <v>1269</v>
      </c>
      <c r="Q1341" t="s">
        <v>5637</v>
      </c>
      <c r="S1341" t="s">
        <v>2749</v>
      </c>
      <c r="T1341" t="s">
        <v>1664</v>
      </c>
      <c r="U1341">
        <v>7000502617</v>
      </c>
      <c r="V1341" t="s">
        <v>1272</v>
      </c>
      <c r="W1341" t="s">
        <v>5638</v>
      </c>
      <c r="X1341" s="16">
        <v>46035</v>
      </c>
      <c r="Y1341">
        <v>31092677</v>
      </c>
      <c r="Z1341" s="16">
        <v>45707</v>
      </c>
      <c r="AC1341" t="s">
        <v>5648</v>
      </c>
      <c r="AD1341" t="s">
        <v>5649</v>
      </c>
      <c r="AE1341" t="s">
        <v>5641</v>
      </c>
      <c r="AF1341" t="s">
        <v>1277</v>
      </c>
      <c r="AG1341" t="s">
        <v>1278</v>
      </c>
      <c r="AH1341" t="s">
        <v>1279</v>
      </c>
      <c r="AI1341" t="s">
        <v>28</v>
      </c>
      <c r="AJ1341" s="16">
        <v>46023</v>
      </c>
      <c r="AL1341" t="s">
        <v>3799</v>
      </c>
      <c r="AM1341">
        <v>1128</v>
      </c>
      <c r="AN1341" t="s">
        <v>5642</v>
      </c>
      <c r="AO1341" t="s">
        <v>5653</v>
      </c>
      <c r="AP1341">
        <v>3410120011</v>
      </c>
      <c r="AQ1341" t="s">
        <v>1294</v>
      </c>
      <c r="AS1341" s="17">
        <v>6515.2</v>
      </c>
      <c r="AT1341" s="17">
        <v>6515.2</v>
      </c>
      <c r="AU1341" s="17">
        <v>6515.2</v>
      </c>
      <c r="AV1341" s="17">
        <v>6515.2</v>
      </c>
      <c r="AW1341" s="17">
        <v>6515.2</v>
      </c>
      <c r="AX1341" s="17">
        <v>6515.2</v>
      </c>
      <c r="AY1341" s="17">
        <v>6515.2</v>
      </c>
      <c r="AZ1341" s="17">
        <v>6515.2</v>
      </c>
      <c r="BA1341" s="17">
        <v>6515.2</v>
      </c>
      <c r="BB1341" s="17">
        <v>6515.2</v>
      </c>
      <c r="BC1341" s="17">
        <v>6515.2</v>
      </c>
      <c r="BD1341" s="17">
        <v>6515.2</v>
      </c>
      <c r="BE1341" s="17">
        <v>78182.399999999994</v>
      </c>
      <c r="BF1341" s="17">
        <v>78182.399999999994</v>
      </c>
    </row>
    <row r="1342" spans="2:58" x14ac:dyDescent="0.25">
      <c r="B1342" t="s">
        <v>5635</v>
      </c>
      <c r="C1342">
        <v>31099367</v>
      </c>
      <c r="D1342" t="s">
        <v>5660</v>
      </c>
      <c r="E1342" t="s">
        <v>1285</v>
      </c>
      <c r="F1342" t="s">
        <v>1267</v>
      </c>
      <c r="H1342" s="16">
        <v>44691</v>
      </c>
      <c r="I1342" s="16">
        <v>44682</v>
      </c>
      <c r="J1342" s="16">
        <v>47848</v>
      </c>
      <c r="L1342" t="s">
        <v>1286</v>
      </c>
      <c r="M1342" t="s">
        <v>1266</v>
      </c>
      <c r="N1342" s="17">
        <v>100</v>
      </c>
      <c r="P1342" t="s">
        <v>1269</v>
      </c>
      <c r="Q1342" t="s">
        <v>5637</v>
      </c>
      <c r="S1342" t="s">
        <v>2749</v>
      </c>
      <c r="T1342" t="s">
        <v>1664</v>
      </c>
      <c r="U1342">
        <v>7000502617</v>
      </c>
      <c r="V1342" t="s">
        <v>1272</v>
      </c>
      <c r="W1342" t="s">
        <v>5638</v>
      </c>
      <c r="X1342" s="16">
        <v>45992</v>
      </c>
      <c r="Y1342">
        <v>8000068539</v>
      </c>
      <c r="Z1342" s="16">
        <v>45797</v>
      </c>
      <c r="AC1342" t="s">
        <v>5661</v>
      </c>
      <c r="AD1342" t="s">
        <v>5662</v>
      </c>
      <c r="AE1342" t="s">
        <v>5641</v>
      </c>
      <c r="AF1342" t="s">
        <v>1277</v>
      </c>
      <c r="AG1342" t="s">
        <v>3802</v>
      </c>
      <c r="AH1342" t="s">
        <v>3803</v>
      </c>
      <c r="AI1342" t="s">
        <v>28</v>
      </c>
      <c r="AJ1342" s="16">
        <v>45658</v>
      </c>
      <c r="AL1342" t="s">
        <v>3799</v>
      </c>
      <c r="AM1342">
        <v>1128</v>
      </c>
      <c r="AN1342" t="s">
        <v>5642</v>
      </c>
      <c r="AO1342" t="s">
        <v>5653</v>
      </c>
      <c r="AP1342">
        <v>3410120011</v>
      </c>
      <c r="AQ1342" t="s">
        <v>1294</v>
      </c>
      <c r="AS1342" s="17">
        <v>5779.2000000000007</v>
      </c>
      <c r="AT1342" s="17">
        <v>5779.2000000000007</v>
      </c>
      <c r="AU1342" s="17">
        <v>5779.2000000000007</v>
      </c>
      <c r="AV1342" s="17">
        <v>5779.2000000000007</v>
      </c>
      <c r="AW1342" s="17">
        <v>5779.2000000000007</v>
      </c>
      <c r="AX1342" s="17">
        <v>5779.2000000000007</v>
      </c>
      <c r="AY1342" s="17">
        <v>5779.2000000000007</v>
      </c>
      <c r="AZ1342" s="17">
        <v>5779.2000000000007</v>
      </c>
      <c r="BA1342" s="17">
        <v>5779.2000000000007</v>
      </c>
      <c r="BB1342" s="17">
        <v>5779.2000000000007</v>
      </c>
      <c r="BC1342" s="17">
        <v>5779.2000000000007</v>
      </c>
      <c r="BD1342" s="17">
        <v>5779.2000000000007</v>
      </c>
      <c r="BE1342" s="17">
        <v>69350.399999999994</v>
      </c>
      <c r="BF1342" s="17">
        <v>69350.399999999994</v>
      </c>
    </row>
    <row r="1343" spans="2:58" x14ac:dyDescent="0.25">
      <c r="B1343" t="s">
        <v>5635</v>
      </c>
      <c r="C1343">
        <v>31303513</v>
      </c>
      <c r="D1343" t="s">
        <v>5663</v>
      </c>
      <c r="E1343" t="s">
        <v>1285</v>
      </c>
      <c r="F1343" t="s">
        <v>1267</v>
      </c>
      <c r="H1343" s="16">
        <v>45002</v>
      </c>
      <c r="I1343" s="16">
        <v>44986</v>
      </c>
      <c r="J1343" s="16">
        <v>48638</v>
      </c>
      <c r="L1343" t="s">
        <v>1286</v>
      </c>
      <c r="M1343" t="s">
        <v>1266</v>
      </c>
      <c r="N1343" s="17">
        <v>100</v>
      </c>
      <c r="P1343" t="s">
        <v>1269</v>
      </c>
      <c r="Q1343" t="s">
        <v>5637</v>
      </c>
      <c r="S1343" t="s">
        <v>2749</v>
      </c>
      <c r="T1343" t="s">
        <v>5638</v>
      </c>
      <c r="U1343">
        <v>7000502617</v>
      </c>
      <c r="V1343" t="s">
        <v>1272</v>
      </c>
      <c r="W1343" t="s">
        <v>5638</v>
      </c>
      <c r="X1343" s="16">
        <v>45992</v>
      </c>
      <c r="Y1343" t="s">
        <v>5664</v>
      </c>
      <c r="Z1343" s="16">
        <v>45804</v>
      </c>
      <c r="AE1343" t="s">
        <v>5641</v>
      </c>
      <c r="AF1343" t="s">
        <v>1277</v>
      </c>
      <c r="AG1343" t="s">
        <v>3802</v>
      </c>
      <c r="AH1343" t="s">
        <v>3803</v>
      </c>
      <c r="AI1343" t="s">
        <v>28</v>
      </c>
      <c r="AJ1343" s="16">
        <v>45658</v>
      </c>
      <c r="AL1343" t="s">
        <v>1292</v>
      </c>
      <c r="AM1343">
        <v>1128</v>
      </c>
      <c r="AN1343" t="s">
        <v>5642</v>
      </c>
      <c r="AP1343">
        <v>3410120011</v>
      </c>
      <c r="AQ1343" t="s">
        <v>1294</v>
      </c>
      <c r="AS1343" s="17">
        <v>3801.9500000000003</v>
      </c>
      <c r="AT1343" s="17">
        <v>3801.9500000000003</v>
      </c>
      <c r="AU1343" s="17">
        <v>3801.9500000000003</v>
      </c>
      <c r="AV1343" s="17">
        <v>3801.9500000000003</v>
      </c>
      <c r="AW1343" s="17">
        <v>3801.9500000000003</v>
      </c>
      <c r="AX1343" s="17">
        <v>3801.9500000000003</v>
      </c>
      <c r="AY1343" s="17">
        <v>3801.9500000000003</v>
      </c>
      <c r="AZ1343" s="17">
        <v>3801.9500000000003</v>
      </c>
      <c r="BA1343" s="17">
        <v>3801.9500000000003</v>
      </c>
      <c r="BB1343" s="17">
        <v>3801.9500000000003</v>
      </c>
      <c r="BC1343" s="17">
        <v>3801.9500000000003</v>
      </c>
      <c r="BD1343" s="17">
        <v>3801.9500000000003</v>
      </c>
      <c r="BE1343" s="17">
        <v>45623.399999999994</v>
      </c>
      <c r="BF1343" s="17">
        <v>45623.399999999994</v>
      </c>
    </row>
    <row r="1344" spans="2:58" x14ac:dyDescent="0.25">
      <c r="B1344" t="s">
        <v>5635</v>
      </c>
      <c r="C1344">
        <v>33000897</v>
      </c>
      <c r="D1344" t="s">
        <v>5665</v>
      </c>
      <c r="E1344" t="s">
        <v>1266</v>
      </c>
      <c r="F1344" t="s">
        <v>1267</v>
      </c>
      <c r="H1344" s="16">
        <v>44243</v>
      </c>
      <c r="I1344" s="16">
        <v>43678</v>
      </c>
      <c r="J1344" s="16">
        <v>47848</v>
      </c>
      <c r="L1344" t="s">
        <v>1268</v>
      </c>
      <c r="M1344" t="s">
        <v>1266</v>
      </c>
      <c r="N1344" s="17">
        <v>100</v>
      </c>
      <c r="P1344" t="s">
        <v>1269</v>
      </c>
      <c r="Q1344" t="s">
        <v>5637</v>
      </c>
      <c r="S1344" t="s">
        <v>2749</v>
      </c>
      <c r="T1344" t="s">
        <v>1664</v>
      </c>
      <c r="U1344">
        <v>7000502617</v>
      </c>
      <c r="V1344" t="s">
        <v>1272</v>
      </c>
      <c r="W1344" t="s">
        <v>5638</v>
      </c>
      <c r="X1344" s="16">
        <v>45992</v>
      </c>
      <c r="Y1344">
        <v>8000042995</v>
      </c>
      <c r="Z1344" s="16">
        <v>44348</v>
      </c>
      <c r="AC1344" t="s">
        <v>5648</v>
      </c>
      <c r="AD1344" t="s">
        <v>5649</v>
      </c>
      <c r="AE1344" t="s">
        <v>5641</v>
      </c>
      <c r="AF1344" t="s">
        <v>1277</v>
      </c>
      <c r="AG1344" t="s">
        <v>1278</v>
      </c>
      <c r="AH1344" t="s">
        <v>1279</v>
      </c>
      <c r="AI1344" t="s">
        <v>28</v>
      </c>
      <c r="AJ1344" s="16">
        <v>46023</v>
      </c>
      <c r="AL1344" t="s">
        <v>2525</v>
      </c>
      <c r="AM1344">
        <v>1128</v>
      </c>
      <c r="AN1344" t="s">
        <v>5642</v>
      </c>
      <c r="AO1344" t="s">
        <v>2446</v>
      </c>
      <c r="AP1344">
        <v>3410120011</v>
      </c>
      <c r="AQ1344" t="s">
        <v>1266</v>
      </c>
      <c r="AS1344" s="17">
        <v>0</v>
      </c>
      <c r="AT1344" s="17">
        <v>0</v>
      </c>
      <c r="AU1344" s="17">
        <v>0</v>
      </c>
      <c r="AV1344" s="17">
        <v>0</v>
      </c>
      <c r="AW1344" s="17">
        <v>0</v>
      </c>
      <c r="AX1344" s="17">
        <v>0</v>
      </c>
      <c r="AY1344" s="17">
        <v>0</v>
      </c>
      <c r="AZ1344" s="17">
        <v>0</v>
      </c>
      <c r="BA1344" s="17">
        <v>0</v>
      </c>
      <c r="BB1344" s="17">
        <v>0</v>
      </c>
      <c r="BC1344" s="17">
        <v>0</v>
      </c>
      <c r="BD1344" s="17">
        <v>0</v>
      </c>
      <c r="BE1344" s="17">
        <v>0</v>
      </c>
      <c r="BF1344" s="17">
        <v>0</v>
      </c>
    </row>
    <row r="1345" spans="2:58" x14ac:dyDescent="0.25">
      <c r="B1345" t="s">
        <v>5635</v>
      </c>
      <c r="C1345">
        <v>33000898</v>
      </c>
      <c r="D1345" t="s">
        <v>5666</v>
      </c>
      <c r="E1345" t="s">
        <v>1266</v>
      </c>
      <c r="F1345" t="s">
        <v>1267</v>
      </c>
      <c r="H1345" s="16">
        <v>44243</v>
      </c>
      <c r="I1345" s="16">
        <v>43678</v>
      </c>
      <c r="J1345" s="16">
        <v>47848</v>
      </c>
      <c r="L1345" t="s">
        <v>1268</v>
      </c>
      <c r="M1345" t="s">
        <v>1266</v>
      </c>
      <c r="N1345" s="17">
        <v>100</v>
      </c>
      <c r="P1345" t="s">
        <v>1269</v>
      </c>
      <c r="Q1345" t="s">
        <v>5637</v>
      </c>
      <c r="S1345" t="s">
        <v>2749</v>
      </c>
      <c r="T1345" t="s">
        <v>1664</v>
      </c>
      <c r="U1345">
        <v>7000502617</v>
      </c>
      <c r="V1345" t="s">
        <v>1272</v>
      </c>
      <c r="W1345" t="s">
        <v>5638</v>
      </c>
      <c r="X1345" s="16">
        <v>45992</v>
      </c>
      <c r="Y1345">
        <v>8000042995</v>
      </c>
      <c r="Z1345" s="16">
        <v>44348</v>
      </c>
      <c r="AC1345" t="s">
        <v>5644</v>
      </c>
      <c r="AD1345" t="s">
        <v>5645</v>
      </c>
      <c r="AE1345" t="s">
        <v>5641</v>
      </c>
      <c r="AF1345" t="s">
        <v>1277</v>
      </c>
      <c r="AG1345" t="s">
        <v>1278</v>
      </c>
      <c r="AH1345" t="s">
        <v>1279</v>
      </c>
      <c r="AI1345" t="s">
        <v>28</v>
      </c>
      <c r="AJ1345" s="16">
        <v>46023</v>
      </c>
      <c r="AL1345" t="s">
        <v>2525</v>
      </c>
      <c r="AM1345">
        <v>1128</v>
      </c>
      <c r="AN1345" t="s">
        <v>5642</v>
      </c>
      <c r="AO1345" t="s">
        <v>2446</v>
      </c>
      <c r="AP1345">
        <v>3410120011</v>
      </c>
      <c r="AQ1345" t="s">
        <v>1266</v>
      </c>
      <c r="AS1345" s="17">
        <v>0</v>
      </c>
      <c r="AT1345" s="17">
        <v>0</v>
      </c>
      <c r="AU1345" s="17">
        <v>0</v>
      </c>
      <c r="AV1345" s="17">
        <v>0</v>
      </c>
      <c r="AW1345" s="17">
        <v>0</v>
      </c>
      <c r="AX1345" s="17">
        <v>0</v>
      </c>
      <c r="AY1345" s="17">
        <v>0</v>
      </c>
      <c r="AZ1345" s="17">
        <v>0</v>
      </c>
      <c r="BA1345" s="17">
        <v>0</v>
      </c>
      <c r="BB1345" s="17">
        <v>0</v>
      </c>
      <c r="BC1345" s="17">
        <v>0</v>
      </c>
      <c r="BD1345" s="17">
        <v>0</v>
      </c>
      <c r="BE1345" s="17">
        <v>0</v>
      </c>
      <c r="BF1345" s="17">
        <v>0</v>
      </c>
    </row>
    <row r="1346" spans="2:58" x14ac:dyDescent="0.25">
      <c r="B1346" t="s">
        <v>5635</v>
      </c>
      <c r="C1346">
        <v>33000899</v>
      </c>
      <c r="D1346" t="s">
        <v>5667</v>
      </c>
      <c r="E1346" t="s">
        <v>1266</v>
      </c>
      <c r="F1346" t="s">
        <v>1267</v>
      </c>
      <c r="H1346" s="16">
        <v>44243</v>
      </c>
      <c r="I1346" s="16">
        <v>43678</v>
      </c>
      <c r="J1346" s="16">
        <v>47848</v>
      </c>
      <c r="L1346" t="s">
        <v>1268</v>
      </c>
      <c r="M1346" t="s">
        <v>1266</v>
      </c>
      <c r="N1346" s="17">
        <v>100</v>
      </c>
      <c r="P1346" t="s">
        <v>1269</v>
      </c>
      <c r="Q1346" t="s">
        <v>5637</v>
      </c>
      <c r="S1346" t="s">
        <v>2749</v>
      </c>
      <c r="T1346" t="s">
        <v>1664</v>
      </c>
      <c r="U1346">
        <v>7000502617</v>
      </c>
      <c r="V1346" t="s">
        <v>1272</v>
      </c>
      <c r="W1346" t="s">
        <v>5638</v>
      </c>
      <c r="X1346" s="16">
        <v>45992</v>
      </c>
      <c r="Y1346">
        <v>8000042995</v>
      </c>
      <c r="Z1346" s="16">
        <v>44348</v>
      </c>
      <c r="AC1346" t="s">
        <v>5639</v>
      </c>
      <c r="AD1346" t="s">
        <v>5640</v>
      </c>
      <c r="AE1346" t="s">
        <v>5641</v>
      </c>
      <c r="AF1346" t="s">
        <v>1277</v>
      </c>
      <c r="AG1346" t="s">
        <v>1278</v>
      </c>
      <c r="AH1346" t="s">
        <v>1279</v>
      </c>
      <c r="AI1346" t="s">
        <v>28</v>
      </c>
      <c r="AJ1346" s="16">
        <v>46023</v>
      </c>
      <c r="AL1346" t="s">
        <v>2525</v>
      </c>
      <c r="AM1346">
        <v>1128</v>
      </c>
      <c r="AN1346" t="s">
        <v>5642</v>
      </c>
      <c r="AO1346" t="s">
        <v>2446</v>
      </c>
      <c r="AP1346">
        <v>3410120011</v>
      </c>
      <c r="AQ1346" t="s">
        <v>1266</v>
      </c>
      <c r="AS1346" s="17">
        <v>0</v>
      </c>
      <c r="AT1346" s="17">
        <v>0</v>
      </c>
      <c r="AU1346" s="17">
        <v>0</v>
      </c>
      <c r="AV1346" s="17">
        <v>0</v>
      </c>
      <c r="AW1346" s="17">
        <v>0</v>
      </c>
      <c r="AX1346" s="17">
        <v>0</v>
      </c>
      <c r="AY1346" s="17">
        <v>0</v>
      </c>
      <c r="AZ1346" s="17">
        <v>0</v>
      </c>
      <c r="BA1346" s="17">
        <v>0</v>
      </c>
      <c r="BB1346" s="17">
        <v>0</v>
      </c>
      <c r="BC1346" s="17">
        <v>0</v>
      </c>
      <c r="BD1346" s="17">
        <v>0</v>
      </c>
      <c r="BE1346" s="17">
        <v>0</v>
      </c>
      <c r="BF1346" s="17">
        <v>0</v>
      </c>
    </row>
    <row r="1347" spans="2:58" x14ac:dyDescent="0.25">
      <c r="B1347" t="s">
        <v>5635</v>
      </c>
      <c r="C1347">
        <v>33003482</v>
      </c>
      <c r="D1347" t="s">
        <v>5668</v>
      </c>
      <c r="E1347" t="s">
        <v>1266</v>
      </c>
      <c r="F1347" t="s">
        <v>1267</v>
      </c>
      <c r="H1347" s="16">
        <v>44698</v>
      </c>
      <c r="I1347" s="16">
        <v>44663</v>
      </c>
      <c r="J1347" s="16">
        <v>73050</v>
      </c>
      <c r="L1347" t="s">
        <v>1268</v>
      </c>
      <c r="M1347" t="s">
        <v>1266</v>
      </c>
      <c r="N1347" s="17">
        <v>100</v>
      </c>
      <c r="P1347" t="s">
        <v>1269</v>
      </c>
      <c r="Q1347" t="s">
        <v>5637</v>
      </c>
      <c r="S1347" t="s">
        <v>2749</v>
      </c>
      <c r="T1347" t="s">
        <v>1266</v>
      </c>
      <c r="U1347">
        <v>7000502617</v>
      </c>
      <c r="V1347" t="s">
        <v>1272</v>
      </c>
      <c r="W1347" t="s">
        <v>5638</v>
      </c>
      <c r="X1347" s="16">
        <v>45992</v>
      </c>
      <c r="AE1347" t="s">
        <v>5641</v>
      </c>
      <c r="AF1347" t="s">
        <v>1277</v>
      </c>
      <c r="AG1347" t="s">
        <v>1550</v>
      </c>
      <c r="AH1347" t="s">
        <v>1551</v>
      </c>
      <c r="AI1347" t="s">
        <v>28</v>
      </c>
      <c r="AJ1347" s="16">
        <v>46023</v>
      </c>
      <c r="AL1347" t="s">
        <v>1280</v>
      </c>
      <c r="AM1347">
        <v>1128</v>
      </c>
      <c r="AN1347" t="s">
        <v>5642</v>
      </c>
      <c r="AP1347">
        <v>3410120021</v>
      </c>
      <c r="AQ1347" t="s">
        <v>1266</v>
      </c>
      <c r="AS1347" s="17">
        <v>0</v>
      </c>
      <c r="AT1347" s="17">
        <v>0</v>
      </c>
      <c r="AU1347" s="17">
        <v>0</v>
      </c>
      <c r="AV1347" s="17">
        <v>0</v>
      </c>
      <c r="AW1347" s="17">
        <v>0</v>
      </c>
      <c r="AX1347" s="17">
        <v>0</v>
      </c>
      <c r="AY1347" s="17">
        <v>0</v>
      </c>
      <c r="AZ1347" s="17">
        <v>0</v>
      </c>
      <c r="BA1347" s="17">
        <v>0</v>
      </c>
      <c r="BB1347" s="17">
        <v>0</v>
      </c>
      <c r="BC1347" s="17">
        <v>0</v>
      </c>
      <c r="BD1347" s="17">
        <v>0</v>
      </c>
      <c r="BE1347" s="17">
        <v>0</v>
      </c>
      <c r="BF1347" s="17">
        <v>0</v>
      </c>
    </row>
    <row r="1348" spans="2:58" x14ac:dyDescent="0.25">
      <c r="B1348" t="s">
        <v>5635</v>
      </c>
      <c r="C1348">
        <v>33005268</v>
      </c>
      <c r="D1348" t="s">
        <v>5669</v>
      </c>
      <c r="E1348" t="s">
        <v>1266</v>
      </c>
      <c r="F1348" t="s">
        <v>1267</v>
      </c>
      <c r="H1348" s="16">
        <v>45545</v>
      </c>
      <c r="I1348" s="16">
        <v>45536</v>
      </c>
      <c r="J1348" s="16">
        <v>47848</v>
      </c>
      <c r="L1348" t="s">
        <v>1268</v>
      </c>
      <c r="M1348" t="s">
        <v>1266</v>
      </c>
      <c r="N1348" s="17">
        <v>100</v>
      </c>
      <c r="P1348" t="s">
        <v>1269</v>
      </c>
      <c r="Q1348" t="s">
        <v>5637</v>
      </c>
      <c r="S1348" t="s">
        <v>2749</v>
      </c>
      <c r="T1348" t="s">
        <v>1266</v>
      </c>
      <c r="U1348">
        <v>7000502617</v>
      </c>
      <c r="V1348" t="s">
        <v>1272</v>
      </c>
      <c r="W1348" t="s">
        <v>5670</v>
      </c>
      <c r="X1348" s="16">
        <v>45992</v>
      </c>
      <c r="AE1348" t="s">
        <v>1797</v>
      </c>
      <c r="AF1348" t="s">
        <v>1277</v>
      </c>
      <c r="AG1348" t="s">
        <v>1550</v>
      </c>
      <c r="AH1348" t="s">
        <v>1551</v>
      </c>
      <c r="AI1348" t="s">
        <v>28</v>
      </c>
      <c r="AJ1348" s="16">
        <v>46023</v>
      </c>
      <c r="AL1348" t="s">
        <v>1292</v>
      </c>
      <c r="AM1348">
        <v>1128</v>
      </c>
      <c r="AN1348" t="s">
        <v>5642</v>
      </c>
      <c r="AP1348">
        <v>3410120021</v>
      </c>
      <c r="AQ1348" t="s">
        <v>1266</v>
      </c>
      <c r="AS1348" s="17">
        <v>0</v>
      </c>
      <c r="AT1348" s="17">
        <v>0</v>
      </c>
      <c r="AU1348" s="17">
        <v>0</v>
      </c>
      <c r="AV1348" s="17">
        <v>0</v>
      </c>
      <c r="AW1348" s="17">
        <v>0</v>
      </c>
      <c r="AX1348" s="17">
        <v>0</v>
      </c>
      <c r="AY1348" s="17">
        <v>0</v>
      </c>
      <c r="AZ1348" s="17">
        <v>0</v>
      </c>
      <c r="BA1348" s="17">
        <v>0</v>
      </c>
      <c r="BB1348" s="17">
        <v>0</v>
      </c>
      <c r="BC1348" s="17">
        <v>0</v>
      </c>
      <c r="BD1348" s="17">
        <v>0</v>
      </c>
      <c r="BE1348" s="17">
        <v>0</v>
      </c>
      <c r="BF1348" s="17">
        <v>0</v>
      </c>
    </row>
    <row r="1349" spans="2:58" x14ac:dyDescent="0.25">
      <c r="B1349" t="s">
        <v>5635</v>
      </c>
      <c r="C1349">
        <v>33005269</v>
      </c>
      <c r="D1349" t="s">
        <v>5671</v>
      </c>
      <c r="E1349" t="s">
        <v>1266</v>
      </c>
      <c r="F1349" t="s">
        <v>1267</v>
      </c>
      <c r="H1349" s="16">
        <v>45545</v>
      </c>
      <c r="I1349" s="16">
        <v>45536</v>
      </c>
      <c r="J1349" s="16">
        <v>47848</v>
      </c>
      <c r="L1349" t="s">
        <v>1268</v>
      </c>
      <c r="M1349" t="s">
        <v>1266</v>
      </c>
      <c r="N1349" s="17">
        <v>100</v>
      </c>
      <c r="P1349" t="s">
        <v>1269</v>
      </c>
      <c r="Q1349" t="s">
        <v>5637</v>
      </c>
      <c r="S1349" t="s">
        <v>4270</v>
      </c>
      <c r="T1349" t="s">
        <v>1266</v>
      </c>
      <c r="U1349">
        <v>7000502617</v>
      </c>
      <c r="V1349" t="s">
        <v>1272</v>
      </c>
      <c r="W1349" t="s">
        <v>5670</v>
      </c>
      <c r="X1349" s="16">
        <v>45673</v>
      </c>
      <c r="AE1349" t="s">
        <v>1797</v>
      </c>
      <c r="AF1349" t="s">
        <v>1277</v>
      </c>
      <c r="AG1349" t="s">
        <v>1550</v>
      </c>
      <c r="AH1349" t="s">
        <v>1551</v>
      </c>
      <c r="AI1349" t="s">
        <v>28</v>
      </c>
      <c r="AJ1349" s="16">
        <v>46023</v>
      </c>
      <c r="AL1349" t="s">
        <v>1292</v>
      </c>
      <c r="AM1349">
        <v>10291</v>
      </c>
      <c r="AN1349" t="s">
        <v>1621</v>
      </c>
      <c r="AP1349" t="s">
        <v>1266</v>
      </c>
      <c r="AQ1349" t="s">
        <v>1266</v>
      </c>
      <c r="AS1349" s="17">
        <v>0</v>
      </c>
      <c r="AT1349" s="17">
        <v>0</v>
      </c>
      <c r="AU1349" s="17">
        <v>0</v>
      </c>
      <c r="AV1349" s="17">
        <v>0</v>
      </c>
      <c r="AW1349" s="17">
        <v>0</v>
      </c>
      <c r="AX1349" s="17">
        <v>0</v>
      </c>
      <c r="AY1349" s="17">
        <v>0</v>
      </c>
      <c r="AZ1349" s="17">
        <v>0</v>
      </c>
      <c r="BA1349" s="17">
        <v>0</v>
      </c>
      <c r="BB1349" s="17">
        <v>0</v>
      </c>
      <c r="BC1349" s="17">
        <v>0</v>
      </c>
      <c r="BD1349" s="17">
        <v>0</v>
      </c>
      <c r="BE1349" s="17">
        <v>0</v>
      </c>
      <c r="BF1349" s="17">
        <v>0</v>
      </c>
    </row>
    <row r="1350" spans="2:58" x14ac:dyDescent="0.25">
      <c r="B1350" t="s">
        <v>5635</v>
      </c>
      <c r="C1350">
        <v>33006404</v>
      </c>
      <c r="D1350" t="s">
        <v>5672</v>
      </c>
      <c r="E1350" t="s">
        <v>1266</v>
      </c>
      <c r="F1350" t="s">
        <v>1267</v>
      </c>
      <c r="H1350" s="16">
        <v>45692</v>
      </c>
      <c r="I1350" s="16">
        <v>45689</v>
      </c>
      <c r="J1350" s="16">
        <v>49674</v>
      </c>
      <c r="L1350" t="s">
        <v>1268</v>
      </c>
      <c r="M1350" t="s">
        <v>1266</v>
      </c>
      <c r="N1350" s="17">
        <v>100</v>
      </c>
      <c r="P1350" t="s">
        <v>1269</v>
      </c>
      <c r="Q1350" t="s">
        <v>5637</v>
      </c>
      <c r="S1350" t="s">
        <v>2749</v>
      </c>
      <c r="T1350" t="s">
        <v>1266</v>
      </c>
      <c r="U1350">
        <v>7000502617</v>
      </c>
      <c r="V1350" t="s">
        <v>1272</v>
      </c>
      <c r="W1350" t="s">
        <v>5638</v>
      </c>
      <c r="X1350" s="16">
        <v>45992</v>
      </c>
      <c r="AC1350" t="s">
        <v>5651</v>
      </c>
      <c r="AD1350" t="s">
        <v>5652</v>
      </c>
      <c r="AE1350" t="s">
        <v>5641</v>
      </c>
      <c r="AF1350" t="s">
        <v>1277</v>
      </c>
      <c r="AG1350" t="s">
        <v>3802</v>
      </c>
      <c r="AH1350" t="s">
        <v>3803</v>
      </c>
      <c r="AI1350" t="s">
        <v>28</v>
      </c>
      <c r="AJ1350" s="16">
        <v>46023</v>
      </c>
      <c r="AL1350" t="s">
        <v>1292</v>
      </c>
      <c r="AM1350">
        <v>1128</v>
      </c>
      <c r="AN1350" t="s">
        <v>5642</v>
      </c>
      <c r="AP1350">
        <v>3410120011</v>
      </c>
      <c r="AQ1350" t="s">
        <v>1266</v>
      </c>
      <c r="AS1350" s="17">
        <v>0</v>
      </c>
      <c r="AT1350" s="17">
        <v>0</v>
      </c>
      <c r="AU1350" s="17">
        <v>0</v>
      </c>
      <c r="AV1350" s="17">
        <v>0</v>
      </c>
      <c r="AW1350" s="17">
        <v>0</v>
      </c>
      <c r="AX1350" s="17">
        <v>0</v>
      </c>
      <c r="AY1350" s="17">
        <v>0</v>
      </c>
      <c r="AZ1350" s="17">
        <v>0</v>
      </c>
      <c r="BA1350" s="17">
        <v>0</v>
      </c>
      <c r="BB1350" s="17">
        <v>0</v>
      </c>
      <c r="BC1350" s="17">
        <v>0</v>
      </c>
      <c r="BD1350" s="17">
        <v>0</v>
      </c>
      <c r="BE1350" s="17">
        <v>0</v>
      </c>
      <c r="BF1350" s="17">
        <v>0</v>
      </c>
    </row>
    <row r="1351" spans="2:58" x14ac:dyDescent="0.25">
      <c r="B1351" t="s">
        <v>5635</v>
      </c>
      <c r="C1351">
        <v>33006409</v>
      </c>
      <c r="D1351" t="s">
        <v>5673</v>
      </c>
      <c r="E1351" t="s">
        <v>1266</v>
      </c>
      <c r="F1351" t="s">
        <v>1267</v>
      </c>
      <c r="H1351" s="16">
        <v>45692</v>
      </c>
      <c r="I1351" s="16">
        <v>45689</v>
      </c>
      <c r="J1351" s="16">
        <v>49674</v>
      </c>
      <c r="L1351" t="s">
        <v>1268</v>
      </c>
      <c r="M1351" t="s">
        <v>1266</v>
      </c>
      <c r="N1351" s="17">
        <v>100</v>
      </c>
      <c r="P1351" t="s">
        <v>1269</v>
      </c>
      <c r="Q1351" t="s">
        <v>5637</v>
      </c>
      <c r="S1351" t="s">
        <v>2749</v>
      </c>
      <c r="T1351" t="s">
        <v>1266</v>
      </c>
      <c r="U1351">
        <v>7000502617</v>
      </c>
      <c r="V1351" t="s">
        <v>1272</v>
      </c>
      <c r="W1351" t="s">
        <v>5638</v>
      </c>
      <c r="X1351" s="16">
        <v>45992</v>
      </c>
      <c r="AC1351" t="s">
        <v>5674</v>
      </c>
      <c r="AD1351" t="s">
        <v>5675</v>
      </c>
      <c r="AE1351" t="s">
        <v>5641</v>
      </c>
      <c r="AF1351" t="s">
        <v>1277</v>
      </c>
      <c r="AG1351" t="s">
        <v>3802</v>
      </c>
      <c r="AH1351" t="s">
        <v>3803</v>
      </c>
      <c r="AI1351" t="s">
        <v>28</v>
      </c>
      <c r="AJ1351" s="16">
        <v>46023</v>
      </c>
      <c r="AL1351" t="s">
        <v>1292</v>
      </c>
      <c r="AM1351">
        <v>1128</v>
      </c>
      <c r="AN1351" t="s">
        <v>5642</v>
      </c>
      <c r="AP1351">
        <v>3410120021</v>
      </c>
      <c r="AQ1351" t="s">
        <v>1266</v>
      </c>
      <c r="AS1351" s="17">
        <v>0</v>
      </c>
      <c r="AT1351" s="17">
        <v>0</v>
      </c>
      <c r="AU1351" s="17">
        <v>0</v>
      </c>
      <c r="AV1351" s="17">
        <v>0</v>
      </c>
      <c r="AW1351" s="17">
        <v>0</v>
      </c>
      <c r="AX1351" s="17">
        <v>0</v>
      </c>
      <c r="AY1351" s="17">
        <v>0</v>
      </c>
      <c r="AZ1351" s="17">
        <v>0</v>
      </c>
      <c r="BA1351" s="17">
        <v>0</v>
      </c>
      <c r="BB1351" s="17">
        <v>0</v>
      </c>
      <c r="BC1351" s="17">
        <v>0</v>
      </c>
      <c r="BD1351" s="17">
        <v>0</v>
      </c>
      <c r="BE1351" s="17">
        <v>0</v>
      </c>
      <c r="BF1351" s="17">
        <v>0</v>
      </c>
    </row>
    <row r="1352" spans="2:58" x14ac:dyDescent="0.25">
      <c r="B1352" t="s">
        <v>5635</v>
      </c>
      <c r="C1352">
        <v>33006415</v>
      </c>
      <c r="D1352" t="s">
        <v>5676</v>
      </c>
      <c r="E1352" t="s">
        <v>1266</v>
      </c>
      <c r="F1352" t="s">
        <v>1267</v>
      </c>
      <c r="H1352" s="16">
        <v>45692</v>
      </c>
      <c r="I1352" s="16">
        <v>45689</v>
      </c>
      <c r="J1352" s="16">
        <v>49674</v>
      </c>
      <c r="L1352" t="s">
        <v>1268</v>
      </c>
      <c r="M1352" t="s">
        <v>1266</v>
      </c>
      <c r="N1352" s="17">
        <v>100</v>
      </c>
      <c r="P1352" t="s">
        <v>1269</v>
      </c>
      <c r="Q1352" t="s">
        <v>5637</v>
      </c>
      <c r="S1352" t="s">
        <v>2749</v>
      </c>
      <c r="T1352" t="s">
        <v>1266</v>
      </c>
      <c r="U1352">
        <v>7000502617</v>
      </c>
      <c r="V1352" t="s">
        <v>1272</v>
      </c>
      <c r="W1352" t="s">
        <v>5638</v>
      </c>
      <c r="X1352" s="16">
        <v>45992</v>
      </c>
      <c r="AC1352" t="s">
        <v>5677</v>
      </c>
      <c r="AD1352" t="s">
        <v>5678</v>
      </c>
      <c r="AE1352" t="s">
        <v>5641</v>
      </c>
      <c r="AF1352" t="s">
        <v>1277</v>
      </c>
      <c r="AG1352" t="s">
        <v>3802</v>
      </c>
      <c r="AH1352" t="s">
        <v>3803</v>
      </c>
      <c r="AI1352" t="s">
        <v>28</v>
      </c>
      <c r="AJ1352" s="16">
        <v>46023</v>
      </c>
      <c r="AL1352" t="s">
        <v>1292</v>
      </c>
      <c r="AM1352">
        <v>1128</v>
      </c>
      <c r="AN1352" t="s">
        <v>5642</v>
      </c>
      <c r="AP1352">
        <v>3410120021</v>
      </c>
      <c r="AQ1352" t="s">
        <v>1266</v>
      </c>
      <c r="AS1352" s="17">
        <v>0</v>
      </c>
      <c r="AT1352" s="17">
        <v>0</v>
      </c>
      <c r="AU1352" s="17">
        <v>0</v>
      </c>
      <c r="AV1352" s="17">
        <v>0</v>
      </c>
      <c r="AW1352" s="17">
        <v>0</v>
      </c>
      <c r="AX1352" s="17">
        <v>0</v>
      </c>
      <c r="AY1352" s="17">
        <v>0</v>
      </c>
      <c r="AZ1352" s="17">
        <v>0</v>
      </c>
      <c r="BA1352" s="17">
        <v>0</v>
      </c>
      <c r="BB1352" s="17">
        <v>0</v>
      </c>
      <c r="BC1352" s="17">
        <v>0</v>
      </c>
      <c r="BD1352" s="17">
        <v>0</v>
      </c>
      <c r="BE1352" s="17">
        <v>0</v>
      </c>
      <c r="BF1352" s="17">
        <v>0</v>
      </c>
    </row>
    <row r="1353" spans="2:58" x14ac:dyDescent="0.25">
      <c r="B1353" t="s">
        <v>5635</v>
      </c>
      <c r="C1353">
        <v>33006421</v>
      </c>
      <c r="D1353" t="s">
        <v>5679</v>
      </c>
      <c r="E1353" t="s">
        <v>1266</v>
      </c>
      <c r="F1353" t="s">
        <v>1267</v>
      </c>
      <c r="H1353" s="16">
        <v>45692</v>
      </c>
      <c r="I1353" s="16">
        <v>45689</v>
      </c>
      <c r="J1353" s="16">
        <v>49674</v>
      </c>
      <c r="L1353" t="s">
        <v>1268</v>
      </c>
      <c r="M1353" t="s">
        <v>1266</v>
      </c>
      <c r="N1353" s="17">
        <v>100</v>
      </c>
      <c r="P1353" t="s">
        <v>1269</v>
      </c>
      <c r="Q1353" t="s">
        <v>5637</v>
      </c>
      <c r="S1353" t="s">
        <v>2749</v>
      </c>
      <c r="T1353" t="s">
        <v>1266</v>
      </c>
      <c r="U1353">
        <v>7000502617</v>
      </c>
      <c r="V1353" t="s">
        <v>1272</v>
      </c>
      <c r="W1353" t="s">
        <v>5638</v>
      </c>
      <c r="X1353" s="16">
        <v>45992</v>
      </c>
      <c r="AC1353" t="s">
        <v>5680</v>
      </c>
      <c r="AD1353" t="s">
        <v>5681</v>
      </c>
      <c r="AE1353" t="s">
        <v>5641</v>
      </c>
      <c r="AF1353" t="s">
        <v>1277</v>
      </c>
      <c r="AG1353" t="s">
        <v>3802</v>
      </c>
      <c r="AH1353" t="s">
        <v>3803</v>
      </c>
      <c r="AI1353" t="s">
        <v>28</v>
      </c>
      <c r="AJ1353" s="16">
        <v>46023</v>
      </c>
      <c r="AL1353" t="s">
        <v>1292</v>
      </c>
      <c r="AM1353">
        <v>1128</v>
      </c>
      <c r="AN1353" t="s">
        <v>5642</v>
      </c>
      <c r="AP1353">
        <v>3410120021</v>
      </c>
      <c r="AQ1353" t="s">
        <v>1266</v>
      </c>
      <c r="AS1353" s="17">
        <v>0</v>
      </c>
      <c r="AT1353" s="17">
        <v>0</v>
      </c>
      <c r="AU1353" s="17">
        <v>0</v>
      </c>
      <c r="AV1353" s="17">
        <v>0</v>
      </c>
      <c r="AW1353" s="17">
        <v>0</v>
      </c>
      <c r="AX1353" s="17">
        <v>0</v>
      </c>
      <c r="AY1353" s="17">
        <v>0</v>
      </c>
      <c r="AZ1353" s="17">
        <v>0</v>
      </c>
      <c r="BA1353" s="17">
        <v>0</v>
      </c>
      <c r="BB1353" s="17">
        <v>0</v>
      </c>
      <c r="BC1353" s="17">
        <v>0</v>
      </c>
      <c r="BD1353" s="17">
        <v>0</v>
      </c>
      <c r="BE1353" s="17">
        <v>0</v>
      </c>
      <c r="BF1353" s="17">
        <v>0</v>
      </c>
    </row>
    <row r="1354" spans="2:58" x14ac:dyDescent="0.25">
      <c r="B1354" t="s">
        <v>5682</v>
      </c>
      <c r="C1354">
        <v>31031101</v>
      </c>
      <c r="D1354" t="s">
        <v>5683</v>
      </c>
      <c r="E1354" t="s">
        <v>1285</v>
      </c>
      <c r="F1354" t="s">
        <v>1267</v>
      </c>
      <c r="H1354" s="16">
        <v>40426</v>
      </c>
      <c r="I1354" s="16">
        <v>40179</v>
      </c>
      <c r="J1354" s="16">
        <v>47848</v>
      </c>
      <c r="L1354" t="s">
        <v>1286</v>
      </c>
      <c r="M1354" t="s">
        <v>1266</v>
      </c>
      <c r="N1354" s="17">
        <v>100</v>
      </c>
      <c r="O1354">
        <v>341012</v>
      </c>
      <c r="P1354" t="s">
        <v>1269</v>
      </c>
      <c r="Q1354" t="s">
        <v>5684</v>
      </c>
      <c r="S1354" t="s">
        <v>1734</v>
      </c>
      <c r="T1354" t="s">
        <v>5685</v>
      </c>
      <c r="U1354">
        <v>7000502617</v>
      </c>
      <c r="V1354" t="s">
        <v>1272</v>
      </c>
      <c r="W1354" t="s">
        <v>5685</v>
      </c>
      <c r="X1354" s="16">
        <v>45810</v>
      </c>
      <c r="Y1354">
        <v>40144001</v>
      </c>
      <c r="AC1354" t="s">
        <v>5686</v>
      </c>
      <c r="AD1354" t="s">
        <v>5687</v>
      </c>
      <c r="AE1354" t="s">
        <v>1734</v>
      </c>
      <c r="AF1354" t="s">
        <v>2602</v>
      </c>
      <c r="AG1354" t="s">
        <v>1278</v>
      </c>
      <c r="AH1354" t="s">
        <v>1279</v>
      </c>
      <c r="AI1354" t="s">
        <v>28</v>
      </c>
      <c r="AJ1354" s="16">
        <v>44562</v>
      </c>
      <c r="AL1354" t="s">
        <v>1292</v>
      </c>
      <c r="AM1354">
        <v>1407</v>
      </c>
      <c r="AN1354" t="s">
        <v>2890</v>
      </c>
      <c r="AO1354" t="s">
        <v>5688</v>
      </c>
      <c r="AP1354">
        <v>3410120011</v>
      </c>
      <c r="AQ1354" t="s">
        <v>1294</v>
      </c>
      <c r="AS1354" s="17">
        <v>0</v>
      </c>
      <c r="AT1354" s="17">
        <v>0</v>
      </c>
      <c r="AU1354" s="17">
        <v>0</v>
      </c>
      <c r="AV1354" s="17">
        <v>0</v>
      </c>
      <c r="AW1354" s="17">
        <v>0</v>
      </c>
      <c r="AX1354" s="17">
        <v>0</v>
      </c>
      <c r="AY1354" s="17">
        <v>0</v>
      </c>
      <c r="AZ1354" s="17">
        <v>0</v>
      </c>
      <c r="BA1354" s="17">
        <v>0</v>
      </c>
      <c r="BB1354" s="17">
        <v>0</v>
      </c>
      <c r="BC1354" s="17">
        <v>0</v>
      </c>
      <c r="BD1354" s="17">
        <v>0</v>
      </c>
      <c r="BE1354" s="17">
        <v>0</v>
      </c>
      <c r="BF1354" s="17">
        <v>0</v>
      </c>
    </row>
    <row r="1355" spans="2:58" x14ac:dyDescent="0.25">
      <c r="B1355" t="s">
        <v>5682</v>
      </c>
      <c r="C1355">
        <v>31035873</v>
      </c>
      <c r="D1355" t="s">
        <v>5689</v>
      </c>
      <c r="E1355" t="s">
        <v>1285</v>
      </c>
      <c r="F1355" t="s">
        <v>1267</v>
      </c>
      <c r="H1355" s="16">
        <v>40770</v>
      </c>
      <c r="I1355" s="16">
        <v>40909</v>
      </c>
      <c r="J1355" s="16">
        <v>47848</v>
      </c>
      <c r="L1355" t="s">
        <v>1286</v>
      </c>
      <c r="M1355" t="s">
        <v>1266</v>
      </c>
      <c r="N1355" s="17">
        <v>100</v>
      </c>
      <c r="P1355" t="s">
        <v>1269</v>
      </c>
      <c r="Q1355" t="s">
        <v>5684</v>
      </c>
      <c r="S1355" t="s">
        <v>1734</v>
      </c>
      <c r="T1355" t="s">
        <v>5468</v>
      </c>
      <c r="U1355">
        <v>7000502617</v>
      </c>
      <c r="V1355" t="s">
        <v>1272</v>
      </c>
      <c r="W1355" t="s">
        <v>5468</v>
      </c>
      <c r="X1355" s="16">
        <v>45810</v>
      </c>
      <c r="Y1355">
        <v>40148427</v>
      </c>
      <c r="Z1355" s="16">
        <v>45273</v>
      </c>
      <c r="AC1355" t="s">
        <v>5690</v>
      </c>
      <c r="AD1355" t="s">
        <v>5689</v>
      </c>
      <c r="AE1355" t="s">
        <v>1734</v>
      </c>
      <c r="AF1355" t="s">
        <v>2602</v>
      </c>
      <c r="AG1355" t="s">
        <v>1278</v>
      </c>
      <c r="AH1355" t="s">
        <v>1279</v>
      </c>
      <c r="AI1355" t="s">
        <v>28</v>
      </c>
      <c r="AJ1355" s="16">
        <v>44562</v>
      </c>
      <c r="AL1355" t="s">
        <v>2095</v>
      </c>
      <c r="AM1355">
        <v>1407</v>
      </c>
      <c r="AN1355" t="s">
        <v>2890</v>
      </c>
      <c r="AO1355" t="s">
        <v>5485</v>
      </c>
      <c r="AP1355">
        <v>3410120011</v>
      </c>
      <c r="AQ1355" t="s">
        <v>1294</v>
      </c>
      <c r="AS1355" s="17">
        <v>0</v>
      </c>
      <c r="AT1355" s="17">
        <v>0</v>
      </c>
      <c r="AU1355" s="17">
        <v>0</v>
      </c>
      <c r="AV1355" s="17">
        <v>0</v>
      </c>
      <c r="AW1355" s="17">
        <v>0</v>
      </c>
      <c r="AX1355" s="17">
        <v>0</v>
      </c>
      <c r="AY1355" s="17">
        <v>0</v>
      </c>
      <c r="AZ1355" s="17">
        <v>0</v>
      </c>
      <c r="BA1355" s="17">
        <v>0</v>
      </c>
      <c r="BB1355" s="17">
        <v>0</v>
      </c>
      <c r="BC1355" s="17">
        <v>0</v>
      </c>
      <c r="BD1355" s="17">
        <v>0</v>
      </c>
      <c r="BE1355" s="17">
        <v>0</v>
      </c>
      <c r="BF1355" s="17">
        <v>0</v>
      </c>
    </row>
    <row r="1356" spans="2:58" x14ac:dyDescent="0.25">
      <c r="B1356" t="s">
        <v>5682</v>
      </c>
      <c r="C1356">
        <v>31044017</v>
      </c>
      <c r="D1356" t="s">
        <v>5691</v>
      </c>
      <c r="E1356" t="s">
        <v>1285</v>
      </c>
      <c r="F1356" t="s">
        <v>1267</v>
      </c>
      <c r="H1356" s="16">
        <v>41509</v>
      </c>
      <c r="I1356" s="16">
        <v>41518</v>
      </c>
      <c r="J1356" s="16">
        <v>47848</v>
      </c>
      <c r="L1356" t="s">
        <v>1286</v>
      </c>
      <c r="M1356" t="s">
        <v>1266</v>
      </c>
      <c r="N1356" s="17">
        <v>100</v>
      </c>
      <c r="O1356">
        <v>341012</v>
      </c>
      <c r="P1356" t="s">
        <v>1269</v>
      </c>
      <c r="Q1356" t="s">
        <v>5684</v>
      </c>
      <c r="S1356" t="s">
        <v>1734</v>
      </c>
      <c r="T1356" t="s">
        <v>2415</v>
      </c>
      <c r="U1356">
        <v>7000502617</v>
      </c>
      <c r="V1356" t="s">
        <v>1272</v>
      </c>
      <c r="W1356" t="s">
        <v>2415</v>
      </c>
      <c r="X1356" s="16">
        <v>45810</v>
      </c>
      <c r="Y1356">
        <v>40158536</v>
      </c>
      <c r="Z1356" s="16">
        <v>45273</v>
      </c>
      <c r="AC1356" t="s">
        <v>5692</v>
      </c>
      <c r="AD1356" t="s">
        <v>5693</v>
      </c>
      <c r="AE1356" t="s">
        <v>1734</v>
      </c>
      <c r="AF1356" t="s">
        <v>2602</v>
      </c>
      <c r="AG1356" t="s">
        <v>1278</v>
      </c>
      <c r="AH1356" t="s">
        <v>1279</v>
      </c>
      <c r="AI1356" t="s">
        <v>28</v>
      </c>
      <c r="AJ1356" s="16">
        <v>44562</v>
      </c>
      <c r="AL1356" t="s">
        <v>5694</v>
      </c>
      <c r="AM1356">
        <v>1407</v>
      </c>
      <c r="AN1356" t="s">
        <v>2890</v>
      </c>
      <c r="AO1356" t="s">
        <v>5006</v>
      </c>
      <c r="AP1356">
        <v>3410120011</v>
      </c>
      <c r="AQ1356" t="s">
        <v>1294</v>
      </c>
      <c r="AS1356" s="17">
        <v>0</v>
      </c>
      <c r="AT1356" s="17">
        <v>0</v>
      </c>
      <c r="AU1356" s="17">
        <v>0</v>
      </c>
      <c r="AV1356" s="17">
        <v>0</v>
      </c>
      <c r="AW1356" s="17">
        <v>0</v>
      </c>
      <c r="AX1356" s="17">
        <v>0</v>
      </c>
      <c r="AY1356" s="17">
        <v>0</v>
      </c>
      <c r="AZ1356" s="17">
        <v>0</v>
      </c>
      <c r="BA1356" s="17">
        <v>0</v>
      </c>
      <c r="BB1356" s="17">
        <v>0</v>
      </c>
      <c r="BC1356" s="17">
        <v>0</v>
      </c>
      <c r="BD1356" s="17">
        <v>0</v>
      </c>
      <c r="BE1356" s="17">
        <v>0</v>
      </c>
      <c r="BF1356" s="17">
        <v>0</v>
      </c>
    </row>
    <row r="1357" spans="2:58" x14ac:dyDescent="0.25">
      <c r="B1357" t="s">
        <v>5682</v>
      </c>
      <c r="C1357">
        <v>31086640</v>
      </c>
      <c r="D1357" t="s">
        <v>5695</v>
      </c>
      <c r="E1357" t="s">
        <v>1285</v>
      </c>
      <c r="F1357" t="s">
        <v>1267</v>
      </c>
      <c r="H1357" s="16">
        <v>43992</v>
      </c>
      <c r="I1357" s="16">
        <v>43983</v>
      </c>
      <c r="J1357" s="16">
        <v>47848</v>
      </c>
      <c r="L1357" t="s">
        <v>1286</v>
      </c>
      <c r="M1357" t="s">
        <v>1266</v>
      </c>
      <c r="N1357" s="17">
        <v>100</v>
      </c>
      <c r="P1357" t="s">
        <v>1269</v>
      </c>
      <c r="Q1357" t="s">
        <v>5684</v>
      </c>
      <c r="S1357" t="s">
        <v>1734</v>
      </c>
      <c r="T1357" t="s">
        <v>2552</v>
      </c>
      <c r="U1357">
        <v>7000502617</v>
      </c>
      <c r="V1357" t="s">
        <v>1272</v>
      </c>
      <c r="W1357" t="s">
        <v>2552</v>
      </c>
      <c r="X1357" s="16">
        <v>46035</v>
      </c>
      <c r="Y1357">
        <v>8000051261</v>
      </c>
      <c r="Z1357" s="16">
        <v>46035</v>
      </c>
      <c r="AC1357" t="s">
        <v>5696</v>
      </c>
      <c r="AD1357" t="s">
        <v>5697</v>
      </c>
      <c r="AE1357" t="s">
        <v>1734</v>
      </c>
      <c r="AF1357" t="s">
        <v>2602</v>
      </c>
      <c r="AG1357" t="s">
        <v>1278</v>
      </c>
      <c r="AH1357" t="s">
        <v>1279</v>
      </c>
      <c r="AI1357" t="s">
        <v>28</v>
      </c>
      <c r="AJ1357" s="16">
        <v>46023</v>
      </c>
      <c r="AL1357" t="s">
        <v>5694</v>
      </c>
      <c r="AM1357">
        <v>1407</v>
      </c>
      <c r="AN1357" t="s">
        <v>2890</v>
      </c>
      <c r="AO1357" t="s">
        <v>2648</v>
      </c>
      <c r="AP1357">
        <v>3410120011</v>
      </c>
      <c r="AQ1357" t="s">
        <v>1294</v>
      </c>
      <c r="AS1357" s="17">
        <v>4376</v>
      </c>
      <c r="AT1357" s="17">
        <v>4376</v>
      </c>
      <c r="AU1357" s="17">
        <v>4376</v>
      </c>
      <c r="AV1357" s="17">
        <v>4376</v>
      </c>
      <c r="AW1357" s="17">
        <v>4376</v>
      </c>
      <c r="AX1357" s="17">
        <v>4376</v>
      </c>
      <c r="AY1357" s="17">
        <v>4376</v>
      </c>
      <c r="AZ1357" s="17">
        <v>4376</v>
      </c>
      <c r="BA1357" s="17">
        <v>4376</v>
      </c>
      <c r="BB1357" s="17">
        <v>4376</v>
      </c>
      <c r="BC1357" s="17">
        <v>4376</v>
      </c>
      <c r="BD1357" s="17">
        <v>4376</v>
      </c>
      <c r="BE1357" s="17">
        <v>52512</v>
      </c>
      <c r="BF1357" s="17">
        <v>52512</v>
      </c>
    </row>
    <row r="1358" spans="2:58" x14ac:dyDescent="0.25">
      <c r="B1358" t="s">
        <v>5682</v>
      </c>
      <c r="C1358">
        <v>31304693</v>
      </c>
      <c r="D1358" t="s">
        <v>5698</v>
      </c>
      <c r="E1358" t="s">
        <v>1285</v>
      </c>
      <c r="F1358" t="s">
        <v>1267</v>
      </c>
      <c r="H1358" s="16">
        <v>45071</v>
      </c>
      <c r="I1358" s="16">
        <v>45047</v>
      </c>
      <c r="J1358" s="16">
        <v>48699</v>
      </c>
      <c r="L1358" t="s">
        <v>1286</v>
      </c>
      <c r="M1358" t="s">
        <v>1266</v>
      </c>
      <c r="N1358" s="17">
        <v>100</v>
      </c>
      <c r="P1358" t="s">
        <v>1269</v>
      </c>
      <c r="Q1358" t="s">
        <v>5684</v>
      </c>
      <c r="S1358" t="s">
        <v>1595</v>
      </c>
      <c r="T1358" t="s">
        <v>2552</v>
      </c>
      <c r="U1358">
        <v>7000502617</v>
      </c>
      <c r="V1358" t="s">
        <v>1272</v>
      </c>
      <c r="W1358" t="s">
        <v>2355</v>
      </c>
      <c r="X1358" s="16">
        <v>46032</v>
      </c>
      <c r="Y1358" t="s">
        <v>5699</v>
      </c>
      <c r="Z1358" s="16">
        <v>46032</v>
      </c>
      <c r="AE1358" t="s">
        <v>1734</v>
      </c>
      <c r="AF1358" t="s">
        <v>1277</v>
      </c>
      <c r="AG1358" t="s">
        <v>5700</v>
      </c>
      <c r="AH1358" t="s">
        <v>5701</v>
      </c>
      <c r="AI1358" t="s">
        <v>28</v>
      </c>
      <c r="AJ1358" s="16">
        <v>45323</v>
      </c>
      <c r="AL1358" t="s">
        <v>1292</v>
      </c>
      <c r="AM1358">
        <v>1407</v>
      </c>
      <c r="AN1358" t="s">
        <v>2890</v>
      </c>
      <c r="AP1358">
        <v>3410120011</v>
      </c>
      <c r="AQ1358" t="s">
        <v>1329</v>
      </c>
      <c r="AS1358" s="17">
        <v>0</v>
      </c>
      <c r="AT1358" s="17">
        <v>0</v>
      </c>
      <c r="AU1358" s="17">
        <v>0</v>
      </c>
      <c r="AV1358" s="17">
        <v>0</v>
      </c>
      <c r="AW1358" s="17">
        <v>0</v>
      </c>
      <c r="AX1358" s="17">
        <v>0</v>
      </c>
      <c r="AY1358" s="17">
        <v>0</v>
      </c>
      <c r="AZ1358" s="17">
        <v>0</v>
      </c>
      <c r="BA1358" s="17">
        <v>0</v>
      </c>
      <c r="BB1358" s="17">
        <v>0</v>
      </c>
      <c r="BC1358" s="17">
        <v>0</v>
      </c>
      <c r="BD1358" s="17">
        <v>0</v>
      </c>
      <c r="BE1358" s="17">
        <v>0</v>
      </c>
      <c r="BF1358" s="17">
        <v>0</v>
      </c>
    </row>
    <row r="1359" spans="2:58" x14ac:dyDescent="0.25">
      <c r="B1359" t="s">
        <v>5682</v>
      </c>
      <c r="C1359">
        <v>31310894</v>
      </c>
      <c r="D1359" t="s">
        <v>5702</v>
      </c>
      <c r="E1359" t="s">
        <v>1285</v>
      </c>
      <c r="F1359" t="s">
        <v>1351</v>
      </c>
      <c r="H1359" s="16">
        <v>45455</v>
      </c>
      <c r="I1359" s="16">
        <v>45474</v>
      </c>
      <c r="J1359" s="16">
        <v>49248</v>
      </c>
      <c r="L1359" t="s">
        <v>1286</v>
      </c>
      <c r="M1359" t="s">
        <v>1266</v>
      </c>
      <c r="N1359" s="17">
        <v>100</v>
      </c>
      <c r="P1359" t="s">
        <v>1269</v>
      </c>
      <c r="Q1359" t="s">
        <v>5684</v>
      </c>
      <c r="S1359" t="s">
        <v>1402</v>
      </c>
      <c r="T1359" t="s">
        <v>2552</v>
      </c>
      <c r="U1359">
        <v>7000502617</v>
      </c>
      <c r="V1359" t="s">
        <v>1272</v>
      </c>
      <c r="W1359" t="s">
        <v>2552</v>
      </c>
      <c r="X1359" s="16">
        <v>45488</v>
      </c>
      <c r="Y1359" t="s">
        <v>5703</v>
      </c>
      <c r="Z1359" s="16">
        <v>45488</v>
      </c>
      <c r="AE1359" t="s">
        <v>2887</v>
      </c>
      <c r="AF1359" t="s">
        <v>1277</v>
      </c>
      <c r="AG1359" t="s">
        <v>2888</v>
      </c>
      <c r="AH1359" t="s">
        <v>2889</v>
      </c>
      <c r="AI1359" t="s">
        <v>28</v>
      </c>
      <c r="AJ1359" s="16">
        <v>45474</v>
      </c>
      <c r="AL1359" t="s">
        <v>1292</v>
      </c>
      <c r="AM1359">
        <v>1407</v>
      </c>
      <c r="AN1359" t="s">
        <v>2890</v>
      </c>
      <c r="AP1359">
        <v>3410120011</v>
      </c>
      <c r="AQ1359" t="s">
        <v>1294</v>
      </c>
      <c r="AS1359" s="17">
        <v>3493.42</v>
      </c>
      <c r="AT1359" s="17">
        <v>3493.42</v>
      </c>
      <c r="AU1359" s="17">
        <v>3493.42</v>
      </c>
      <c r="AV1359" s="17">
        <v>3493.42</v>
      </c>
      <c r="AW1359" s="17">
        <v>3493.42</v>
      </c>
      <c r="AX1359" s="17">
        <v>3493.42</v>
      </c>
      <c r="AY1359" s="17">
        <v>3493.42</v>
      </c>
      <c r="AZ1359" s="17">
        <v>3493.42</v>
      </c>
      <c r="BA1359" s="17">
        <v>3493.42</v>
      </c>
      <c r="BB1359" s="17">
        <v>3493.42</v>
      </c>
      <c r="BC1359" s="17">
        <v>3493.42</v>
      </c>
      <c r="BD1359" s="17">
        <v>3493.42</v>
      </c>
      <c r="BE1359" s="17">
        <v>41921.040000000001</v>
      </c>
      <c r="BF1359" s="17">
        <v>41921.040000000001</v>
      </c>
    </row>
    <row r="1360" spans="2:58" x14ac:dyDescent="0.25">
      <c r="B1360" t="s">
        <v>5682</v>
      </c>
      <c r="C1360">
        <v>31318326</v>
      </c>
      <c r="D1360" t="s">
        <v>5704</v>
      </c>
      <c r="E1360" t="s">
        <v>1285</v>
      </c>
      <c r="F1360" t="s">
        <v>1267</v>
      </c>
      <c r="H1360" s="16">
        <v>45894</v>
      </c>
      <c r="I1360" s="16">
        <v>45870</v>
      </c>
      <c r="J1360" s="16">
        <v>49521</v>
      </c>
      <c r="L1360" t="s">
        <v>1286</v>
      </c>
      <c r="M1360" t="s">
        <v>1266</v>
      </c>
      <c r="N1360" s="17">
        <v>100</v>
      </c>
      <c r="P1360" t="s">
        <v>1269</v>
      </c>
      <c r="Q1360" t="s">
        <v>5684</v>
      </c>
      <c r="S1360" t="s">
        <v>1734</v>
      </c>
      <c r="T1360" t="s">
        <v>2552</v>
      </c>
      <c r="U1360">
        <v>7000502617</v>
      </c>
      <c r="V1360" t="s">
        <v>1272</v>
      </c>
      <c r="W1360" t="s">
        <v>1273</v>
      </c>
      <c r="X1360" s="16">
        <v>46035</v>
      </c>
      <c r="Y1360" t="s">
        <v>5705</v>
      </c>
      <c r="Z1360" s="16">
        <v>46035</v>
      </c>
      <c r="AC1360" t="s">
        <v>5706</v>
      </c>
      <c r="AD1360" t="s">
        <v>5707</v>
      </c>
      <c r="AE1360" t="s">
        <v>2887</v>
      </c>
      <c r="AF1360" t="s">
        <v>1277</v>
      </c>
      <c r="AG1360" t="s">
        <v>1278</v>
      </c>
      <c r="AH1360" t="s">
        <v>1279</v>
      </c>
      <c r="AI1360" t="s">
        <v>28</v>
      </c>
      <c r="AJ1360" s="16">
        <v>46023</v>
      </c>
      <c r="AL1360" t="s">
        <v>1292</v>
      </c>
      <c r="AM1360">
        <v>1407</v>
      </c>
      <c r="AN1360" t="s">
        <v>2890</v>
      </c>
      <c r="AP1360">
        <v>3410120011</v>
      </c>
      <c r="AQ1360" t="s">
        <v>1294</v>
      </c>
      <c r="AS1360" s="17">
        <v>21350.809999999998</v>
      </c>
      <c r="AT1360" s="17">
        <v>21350.809999999998</v>
      </c>
      <c r="AU1360" s="17">
        <v>21350.809999999998</v>
      </c>
      <c r="AV1360" s="17">
        <v>21350.809999999998</v>
      </c>
      <c r="AW1360" s="17">
        <v>21350.809999999998</v>
      </c>
      <c r="AX1360" s="17">
        <v>21350.809999999998</v>
      </c>
      <c r="AY1360" s="17">
        <v>21350.809999999998</v>
      </c>
      <c r="AZ1360" s="17">
        <v>21350.809999999998</v>
      </c>
      <c r="BA1360" s="17">
        <v>21350.809999999998</v>
      </c>
      <c r="BB1360" s="17">
        <v>21350.809999999998</v>
      </c>
      <c r="BC1360" s="17">
        <v>21350.809999999998</v>
      </c>
      <c r="BD1360" s="17">
        <v>21350.809999999998</v>
      </c>
      <c r="BE1360" s="17">
        <v>256209.72</v>
      </c>
      <c r="BF1360" s="17">
        <v>256209.72</v>
      </c>
    </row>
    <row r="1361" spans="2:58" x14ac:dyDescent="0.25">
      <c r="B1361" t="s">
        <v>5682</v>
      </c>
      <c r="C1361">
        <v>33000869</v>
      </c>
      <c r="D1361" t="s">
        <v>5708</v>
      </c>
      <c r="E1361" t="s">
        <v>1266</v>
      </c>
      <c r="F1361" t="s">
        <v>1267</v>
      </c>
      <c r="H1361" s="16">
        <v>44243</v>
      </c>
      <c r="I1361" s="16">
        <v>43009</v>
      </c>
      <c r="J1361" s="16">
        <v>47848</v>
      </c>
      <c r="L1361" t="s">
        <v>1268</v>
      </c>
      <c r="M1361" t="s">
        <v>1266</v>
      </c>
      <c r="N1361" s="17">
        <v>100</v>
      </c>
      <c r="P1361" t="s">
        <v>1269</v>
      </c>
      <c r="Q1361" t="s">
        <v>5684</v>
      </c>
      <c r="S1361" t="s">
        <v>1734</v>
      </c>
      <c r="T1361" t="s">
        <v>1273</v>
      </c>
      <c r="U1361">
        <v>7000502617</v>
      </c>
      <c r="V1361" t="s">
        <v>1272</v>
      </c>
      <c r="W1361" t="s">
        <v>1273</v>
      </c>
      <c r="X1361" s="16">
        <v>45796</v>
      </c>
      <c r="Y1361">
        <v>8000028589</v>
      </c>
      <c r="Z1361" s="16">
        <v>44348</v>
      </c>
      <c r="AC1361" t="s">
        <v>5706</v>
      </c>
      <c r="AD1361" t="s">
        <v>5707</v>
      </c>
      <c r="AE1361" t="s">
        <v>1734</v>
      </c>
      <c r="AF1361" t="s">
        <v>1277</v>
      </c>
      <c r="AG1361" t="s">
        <v>1278</v>
      </c>
      <c r="AH1361" t="s">
        <v>1279</v>
      </c>
      <c r="AI1361" t="s">
        <v>28</v>
      </c>
      <c r="AJ1361" s="16">
        <v>46023</v>
      </c>
      <c r="AL1361" t="s">
        <v>2890</v>
      </c>
      <c r="AM1361">
        <v>1407</v>
      </c>
      <c r="AN1361" t="s">
        <v>2890</v>
      </c>
      <c r="AO1361" t="s">
        <v>5489</v>
      </c>
      <c r="AP1361">
        <v>3410120011</v>
      </c>
      <c r="AQ1361" t="s">
        <v>1266</v>
      </c>
      <c r="AS1361" s="17">
        <v>0</v>
      </c>
      <c r="AT1361" s="17">
        <v>0</v>
      </c>
      <c r="AU1361" s="17">
        <v>0</v>
      </c>
      <c r="AV1361" s="17">
        <v>0</v>
      </c>
      <c r="AW1361" s="17">
        <v>0</v>
      </c>
      <c r="AX1361" s="17">
        <v>0</v>
      </c>
      <c r="AY1361" s="17">
        <v>0</v>
      </c>
      <c r="AZ1361" s="17">
        <v>0</v>
      </c>
      <c r="BA1361" s="17">
        <v>0</v>
      </c>
      <c r="BB1361" s="17">
        <v>0</v>
      </c>
      <c r="BC1361" s="17">
        <v>0</v>
      </c>
      <c r="BD1361" s="17">
        <v>0</v>
      </c>
      <c r="BE1361" s="17">
        <v>0</v>
      </c>
      <c r="BF1361" s="17">
        <v>0</v>
      </c>
    </row>
    <row r="1362" spans="2:58" x14ac:dyDescent="0.25">
      <c r="B1362" t="s">
        <v>5682</v>
      </c>
      <c r="C1362">
        <v>33001196</v>
      </c>
      <c r="D1362" t="s">
        <v>5709</v>
      </c>
      <c r="E1362" t="s">
        <v>1266</v>
      </c>
      <c r="F1362" t="s">
        <v>1267</v>
      </c>
      <c r="H1362" s="16">
        <v>44470</v>
      </c>
      <c r="I1362" s="16">
        <v>41275</v>
      </c>
      <c r="J1362" s="16">
        <v>47848</v>
      </c>
      <c r="L1362" t="s">
        <v>1268</v>
      </c>
      <c r="M1362" t="s">
        <v>1266</v>
      </c>
      <c r="N1362" s="17">
        <v>100</v>
      </c>
      <c r="O1362">
        <v>341012</v>
      </c>
      <c r="P1362" t="s">
        <v>1269</v>
      </c>
      <c r="Q1362" t="s">
        <v>5684</v>
      </c>
      <c r="S1362" t="s">
        <v>1734</v>
      </c>
      <c r="T1362" t="s">
        <v>1266</v>
      </c>
      <c r="U1362">
        <v>7000502617</v>
      </c>
      <c r="V1362" t="s">
        <v>1272</v>
      </c>
      <c r="W1362" t="s">
        <v>1273</v>
      </c>
      <c r="X1362" s="16">
        <v>45796</v>
      </c>
      <c r="AC1362" t="s">
        <v>5696</v>
      </c>
      <c r="AD1362" t="s">
        <v>5697</v>
      </c>
      <c r="AE1362" t="s">
        <v>1734</v>
      </c>
      <c r="AF1362" t="s">
        <v>1277</v>
      </c>
      <c r="AG1362" t="s">
        <v>1278</v>
      </c>
      <c r="AH1362" t="s">
        <v>1279</v>
      </c>
      <c r="AI1362" t="s">
        <v>28</v>
      </c>
      <c r="AJ1362" s="16">
        <v>46023</v>
      </c>
      <c r="AL1362" t="s">
        <v>5694</v>
      </c>
      <c r="AM1362">
        <v>1407</v>
      </c>
      <c r="AN1362" t="s">
        <v>2890</v>
      </c>
      <c r="AP1362">
        <v>3410120011</v>
      </c>
      <c r="AQ1362" t="s">
        <v>1266</v>
      </c>
      <c r="AS1362" s="17">
        <v>0</v>
      </c>
      <c r="AT1362" s="17">
        <v>0</v>
      </c>
      <c r="AU1362" s="17">
        <v>0</v>
      </c>
      <c r="AV1362" s="17">
        <v>0</v>
      </c>
      <c r="AW1362" s="17">
        <v>0</v>
      </c>
      <c r="AX1362" s="17">
        <v>0</v>
      </c>
      <c r="AY1362" s="17">
        <v>0</v>
      </c>
      <c r="AZ1362" s="17">
        <v>0</v>
      </c>
      <c r="BA1362" s="17">
        <v>0</v>
      </c>
      <c r="BB1362" s="17">
        <v>0</v>
      </c>
      <c r="BC1362" s="17">
        <v>0</v>
      </c>
      <c r="BD1362" s="17">
        <v>0</v>
      </c>
      <c r="BE1362" s="17">
        <v>0</v>
      </c>
      <c r="BF1362" s="17">
        <v>0</v>
      </c>
    </row>
    <row r="1363" spans="2:58" x14ac:dyDescent="0.25">
      <c r="B1363" t="s">
        <v>5682</v>
      </c>
      <c r="C1363">
        <v>33001197</v>
      </c>
      <c r="D1363" t="s">
        <v>5710</v>
      </c>
      <c r="E1363" t="s">
        <v>1266</v>
      </c>
      <c r="F1363" t="s">
        <v>1267</v>
      </c>
      <c r="H1363" s="16">
        <v>44470</v>
      </c>
      <c r="I1363" s="16">
        <v>41275</v>
      </c>
      <c r="J1363" s="16">
        <v>47848</v>
      </c>
      <c r="L1363" t="s">
        <v>1268</v>
      </c>
      <c r="M1363" t="s">
        <v>1266</v>
      </c>
      <c r="N1363" s="17">
        <v>100</v>
      </c>
      <c r="O1363">
        <v>341012</v>
      </c>
      <c r="P1363" t="s">
        <v>1269</v>
      </c>
      <c r="Q1363" t="s">
        <v>5684</v>
      </c>
      <c r="S1363" t="s">
        <v>1734</v>
      </c>
      <c r="T1363" t="s">
        <v>1266</v>
      </c>
      <c r="U1363">
        <v>7000502617</v>
      </c>
      <c r="V1363" t="s">
        <v>1272</v>
      </c>
      <c r="W1363" t="s">
        <v>2552</v>
      </c>
      <c r="X1363" s="16">
        <v>45809</v>
      </c>
      <c r="AC1363" t="s">
        <v>5711</v>
      </c>
      <c r="AD1363" t="s">
        <v>5712</v>
      </c>
      <c r="AE1363" t="s">
        <v>1734</v>
      </c>
      <c r="AF1363" t="s">
        <v>1277</v>
      </c>
      <c r="AG1363" t="s">
        <v>1278</v>
      </c>
      <c r="AH1363" t="s">
        <v>1279</v>
      </c>
      <c r="AI1363" t="s">
        <v>28</v>
      </c>
      <c r="AJ1363" s="16">
        <v>46023</v>
      </c>
      <c r="AL1363" t="s">
        <v>1292</v>
      </c>
      <c r="AM1363">
        <v>1406</v>
      </c>
      <c r="AN1363" t="s">
        <v>5511</v>
      </c>
      <c r="AP1363">
        <v>3410120011</v>
      </c>
      <c r="AQ1363" t="s">
        <v>1266</v>
      </c>
      <c r="AS1363" s="17">
        <v>0</v>
      </c>
      <c r="AT1363" s="17">
        <v>0</v>
      </c>
      <c r="AU1363" s="17">
        <v>0</v>
      </c>
      <c r="AV1363" s="17">
        <v>0</v>
      </c>
      <c r="AW1363" s="17">
        <v>0</v>
      </c>
      <c r="AX1363" s="17">
        <v>0</v>
      </c>
      <c r="AY1363" s="17">
        <v>0</v>
      </c>
      <c r="AZ1363" s="17">
        <v>0</v>
      </c>
      <c r="BA1363" s="17">
        <v>0</v>
      </c>
      <c r="BB1363" s="17">
        <v>0</v>
      </c>
      <c r="BC1363" s="17">
        <v>0</v>
      </c>
      <c r="BD1363" s="17">
        <v>0</v>
      </c>
      <c r="BE1363" s="17">
        <v>0</v>
      </c>
      <c r="BF1363" s="17">
        <v>0</v>
      </c>
    </row>
    <row r="1364" spans="2:58" x14ac:dyDescent="0.25">
      <c r="B1364" t="s">
        <v>5682</v>
      </c>
      <c r="C1364">
        <v>33002039</v>
      </c>
      <c r="D1364" t="s">
        <v>5713</v>
      </c>
      <c r="E1364" t="s">
        <v>1266</v>
      </c>
      <c r="F1364" t="s">
        <v>1267</v>
      </c>
      <c r="H1364" s="16">
        <v>44532</v>
      </c>
      <c r="I1364" s="16">
        <v>42948</v>
      </c>
      <c r="J1364" s="16">
        <v>47848</v>
      </c>
      <c r="L1364" t="s">
        <v>1268</v>
      </c>
      <c r="M1364" t="s">
        <v>1266</v>
      </c>
      <c r="N1364" s="17">
        <v>100</v>
      </c>
      <c r="P1364" t="s">
        <v>1269</v>
      </c>
      <c r="Q1364" t="s">
        <v>5684</v>
      </c>
      <c r="S1364" t="s">
        <v>1734</v>
      </c>
      <c r="T1364" t="s">
        <v>1266</v>
      </c>
      <c r="U1364">
        <v>7000502617</v>
      </c>
      <c r="V1364" t="s">
        <v>1272</v>
      </c>
      <c r="W1364" t="s">
        <v>5468</v>
      </c>
      <c r="X1364" s="16">
        <v>45796</v>
      </c>
      <c r="AE1364" t="s">
        <v>1734</v>
      </c>
      <c r="AF1364" t="s">
        <v>1277</v>
      </c>
      <c r="AG1364" t="s">
        <v>1773</v>
      </c>
      <c r="AH1364" t="s">
        <v>1774</v>
      </c>
      <c r="AI1364" t="s">
        <v>28</v>
      </c>
      <c r="AJ1364" s="16">
        <v>46023</v>
      </c>
      <c r="AL1364" t="s">
        <v>2890</v>
      </c>
      <c r="AM1364">
        <v>1407</v>
      </c>
      <c r="AN1364" t="s">
        <v>2890</v>
      </c>
      <c r="AP1364">
        <v>3410120011</v>
      </c>
      <c r="AQ1364" t="s">
        <v>1266</v>
      </c>
      <c r="AS1364" s="17">
        <v>0</v>
      </c>
      <c r="AT1364" s="17">
        <v>0</v>
      </c>
      <c r="AU1364" s="17">
        <v>0</v>
      </c>
      <c r="AV1364" s="17">
        <v>0</v>
      </c>
      <c r="AW1364" s="17">
        <v>0</v>
      </c>
      <c r="AX1364" s="17">
        <v>0</v>
      </c>
      <c r="AY1364" s="17">
        <v>0</v>
      </c>
      <c r="AZ1364" s="17">
        <v>0</v>
      </c>
      <c r="BA1364" s="17">
        <v>0</v>
      </c>
      <c r="BB1364" s="17">
        <v>0</v>
      </c>
      <c r="BC1364" s="17">
        <v>0</v>
      </c>
      <c r="BD1364" s="17">
        <v>0</v>
      </c>
      <c r="BE1364" s="17">
        <v>0</v>
      </c>
      <c r="BF1364" s="17">
        <v>0</v>
      </c>
    </row>
    <row r="1365" spans="2:58" x14ac:dyDescent="0.25">
      <c r="B1365" t="s">
        <v>5682</v>
      </c>
      <c r="C1365">
        <v>33005100</v>
      </c>
      <c r="D1365" t="s">
        <v>5714</v>
      </c>
      <c r="E1365" t="s">
        <v>1266</v>
      </c>
      <c r="F1365" t="s">
        <v>1267</v>
      </c>
      <c r="H1365" s="16">
        <v>45454</v>
      </c>
      <c r="I1365" s="16">
        <v>45444</v>
      </c>
      <c r="J1365" s="16">
        <v>47848</v>
      </c>
      <c r="L1365" t="s">
        <v>1268</v>
      </c>
      <c r="M1365" t="s">
        <v>1266</v>
      </c>
      <c r="N1365" s="17">
        <v>100</v>
      </c>
      <c r="P1365" t="s">
        <v>1269</v>
      </c>
      <c r="Q1365" t="s">
        <v>5684</v>
      </c>
      <c r="S1365" t="s">
        <v>1734</v>
      </c>
      <c r="T1365" t="s">
        <v>1266</v>
      </c>
      <c r="U1365">
        <v>7000502617</v>
      </c>
      <c r="V1365" t="s">
        <v>1272</v>
      </c>
      <c r="W1365" t="s">
        <v>5670</v>
      </c>
      <c r="X1365" s="16">
        <v>45848</v>
      </c>
      <c r="AC1365" t="s">
        <v>5715</v>
      </c>
      <c r="AD1365" t="s">
        <v>5716</v>
      </c>
      <c r="AE1365" t="s">
        <v>1797</v>
      </c>
      <c r="AF1365" t="s">
        <v>1277</v>
      </c>
      <c r="AG1365" t="s">
        <v>1550</v>
      </c>
      <c r="AH1365" t="s">
        <v>1551</v>
      </c>
      <c r="AI1365" t="s">
        <v>28</v>
      </c>
      <c r="AJ1365" s="16">
        <v>46023</v>
      </c>
      <c r="AL1365" t="s">
        <v>1292</v>
      </c>
      <c r="AM1365">
        <v>1407</v>
      </c>
      <c r="AN1365" t="s">
        <v>2890</v>
      </c>
      <c r="AP1365">
        <v>3410120021</v>
      </c>
      <c r="AQ1365" t="s">
        <v>1266</v>
      </c>
      <c r="AS1365" s="17">
        <v>0</v>
      </c>
      <c r="AT1365" s="17">
        <v>0</v>
      </c>
      <c r="AU1365" s="17">
        <v>0</v>
      </c>
      <c r="AV1365" s="17">
        <v>0</v>
      </c>
      <c r="AW1365" s="17">
        <v>0</v>
      </c>
      <c r="AX1365" s="17">
        <v>0</v>
      </c>
      <c r="AY1365" s="17">
        <v>0</v>
      </c>
      <c r="AZ1365" s="17">
        <v>0</v>
      </c>
      <c r="BA1365" s="17">
        <v>0</v>
      </c>
      <c r="BB1365" s="17">
        <v>0</v>
      </c>
      <c r="BC1365" s="17">
        <v>0</v>
      </c>
      <c r="BD1365" s="17">
        <v>0</v>
      </c>
      <c r="BE1365" s="17">
        <v>0</v>
      </c>
      <c r="BF1365" s="17">
        <v>0</v>
      </c>
    </row>
    <row r="1366" spans="2:58" x14ac:dyDescent="0.25">
      <c r="B1366" t="s">
        <v>5682</v>
      </c>
      <c r="C1366">
        <v>33005101</v>
      </c>
      <c r="D1366" t="s">
        <v>5717</v>
      </c>
      <c r="E1366" t="s">
        <v>1266</v>
      </c>
      <c r="F1366" t="s">
        <v>1267</v>
      </c>
      <c r="H1366" s="16">
        <v>45454</v>
      </c>
      <c r="I1366" s="16">
        <v>45444</v>
      </c>
      <c r="J1366" s="16">
        <v>47848</v>
      </c>
      <c r="L1366" t="s">
        <v>1268</v>
      </c>
      <c r="M1366" t="s">
        <v>1266</v>
      </c>
      <c r="N1366" s="17">
        <v>100</v>
      </c>
      <c r="P1366" t="s">
        <v>1269</v>
      </c>
      <c r="Q1366" t="s">
        <v>5684</v>
      </c>
      <c r="S1366" t="s">
        <v>1734</v>
      </c>
      <c r="T1366" t="s">
        <v>1266</v>
      </c>
      <c r="U1366">
        <v>7000502617</v>
      </c>
      <c r="V1366" t="s">
        <v>1272</v>
      </c>
      <c r="W1366" t="s">
        <v>5670</v>
      </c>
      <c r="X1366" s="16">
        <v>45848</v>
      </c>
      <c r="AE1366" t="s">
        <v>1797</v>
      </c>
      <c r="AF1366" t="s">
        <v>1277</v>
      </c>
      <c r="AG1366" t="s">
        <v>1550</v>
      </c>
      <c r="AH1366" t="s">
        <v>1551</v>
      </c>
      <c r="AI1366" t="s">
        <v>28</v>
      </c>
      <c r="AJ1366" s="16">
        <v>46023</v>
      </c>
      <c r="AL1366" t="s">
        <v>1292</v>
      </c>
      <c r="AM1366">
        <v>1407</v>
      </c>
      <c r="AN1366" t="s">
        <v>2890</v>
      </c>
      <c r="AP1366">
        <v>3410120021</v>
      </c>
      <c r="AQ1366" t="s">
        <v>1266</v>
      </c>
      <c r="AS1366" s="17">
        <v>0</v>
      </c>
      <c r="AT1366" s="17">
        <v>0</v>
      </c>
      <c r="AU1366" s="17">
        <v>0</v>
      </c>
      <c r="AV1366" s="17">
        <v>0</v>
      </c>
      <c r="AW1366" s="17">
        <v>0</v>
      </c>
      <c r="AX1366" s="17">
        <v>0</v>
      </c>
      <c r="AY1366" s="17">
        <v>0</v>
      </c>
      <c r="AZ1366" s="17">
        <v>0</v>
      </c>
      <c r="BA1366" s="17">
        <v>0</v>
      </c>
      <c r="BB1366" s="17">
        <v>0</v>
      </c>
      <c r="BC1366" s="17">
        <v>0</v>
      </c>
      <c r="BD1366" s="17">
        <v>0</v>
      </c>
      <c r="BE1366" s="17">
        <v>0</v>
      </c>
      <c r="BF1366" s="17">
        <v>0</v>
      </c>
    </row>
    <row r="1367" spans="2:58" x14ac:dyDescent="0.25">
      <c r="B1367" t="s">
        <v>5682</v>
      </c>
      <c r="C1367">
        <v>33005451</v>
      </c>
      <c r="D1367" t="s">
        <v>5718</v>
      </c>
      <c r="E1367" t="s">
        <v>1266</v>
      </c>
      <c r="F1367" t="s">
        <v>1267</v>
      </c>
      <c r="H1367" s="16">
        <v>45622</v>
      </c>
      <c r="I1367" s="16">
        <v>45627</v>
      </c>
      <c r="J1367" s="16">
        <v>49309</v>
      </c>
      <c r="L1367" t="s">
        <v>1268</v>
      </c>
      <c r="M1367" t="s">
        <v>1266</v>
      </c>
      <c r="N1367" s="17">
        <v>100</v>
      </c>
      <c r="P1367" t="s">
        <v>1269</v>
      </c>
      <c r="Q1367" t="s">
        <v>5684</v>
      </c>
      <c r="S1367" t="s">
        <v>1734</v>
      </c>
      <c r="T1367" t="s">
        <v>1266</v>
      </c>
      <c r="U1367">
        <v>7000502617</v>
      </c>
      <c r="V1367" t="s">
        <v>1272</v>
      </c>
      <c r="W1367" t="s">
        <v>1273</v>
      </c>
      <c r="X1367" s="16">
        <v>45848</v>
      </c>
      <c r="AC1367" t="s">
        <v>5692</v>
      </c>
      <c r="AD1367" t="s">
        <v>5693</v>
      </c>
      <c r="AE1367" t="s">
        <v>1734</v>
      </c>
      <c r="AF1367" t="s">
        <v>1277</v>
      </c>
      <c r="AG1367" t="s">
        <v>5700</v>
      </c>
      <c r="AH1367" t="s">
        <v>5701</v>
      </c>
      <c r="AI1367" t="s">
        <v>28</v>
      </c>
      <c r="AJ1367" s="16">
        <v>46023</v>
      </c>
      <c r="AL1367" t="s">
        <v>1292</v>
      </c>
      <c r="AM1367">
        <v>1407</v>
      </c>
      <c r="AN1367" t="s">
        <v>2890</v>
      </c>
      <c r="AP1367">
        <v>3410120021</v>
      </c>
      <c r="AQ1367" t="s">
        <v>1266</v>
      </c>
      <c r="AS1367" s="17">
        <v>0</v>
      </c>
      <c r="AT1367" s="17">
        <v>0</v>
      </c>
      <c r="AU1367" s="17">
        <v>0</v>
      </c>
      <c r="AV1367" s="17">
        <v>0</v>
      </c>
      <c r="AW1367" s="17">
        <v>0</v>
      </c>
      <c r="AX1367" s="17">
        <v>0</v>
      </c>
      <c r="AY1367" s="17">
        <v>0</v>
      </c>
      <c r="AZ1367" s="17">
        <v>0</v>
      </c>
      <c r="BA1367" s="17">
        <v>0</v>
      </c>
      <c r="BB1367" s="17">
        <v>0</v>
      </c>
      <c r="BC1367" s="17">
        <v>0</v>
      </c>
      <c r="BD1367" s="17">
        <v>0</v>
      </c>
      <c r="BE1367" s="17">
        <v>0</v>
      </c>
      <c r="BF1367" s="17">
        <v>0</v>
      </c>
    </row>
    <row r="1368" spans="2:58" x14ac:dyDescent="0.25">
      <c r="B1368" t="s">
        <v>5682</v>
      </c>
      <c r="C1368">
        <v>33007234</v>
      </c>
      <c r="D1368" t="s">
        <v>5719</v>
      </c>
      <c r="E1368" t="s">
        <v>1266</v>
      </c>
      <c r="F1368" t="s">
        <v>1267</v>
      </c>
      <c r="H1368" s="16">
        <v>45826</v>
      </c>
      <c r="I1368" s="16">
        <v>45809</v>
      </c>
      <c r="J1368" s="16">
        <v>49674</v>
      </c>
      <c r="L1368" t="s">
        <v>1268</v>
      </c>
      <c r="M1368" t="s">
        <v>1266</v>
      </c>
      <c r="N1368" s="17">
        <v>100</v>
      </c>
      <c r="P1368" t="s">
        <v>1269</v>
      </c>
      <c r="Q1368" t="s">
        <v>5684</v>
      </c>
      <c r="S1368" t="s">
        <v>1734</v>
      </c>
      <c r="T1368" t="s">
        <v>1266</v>
      </c>
      <c r="U1368">
        <v>7000502617</v>
      </c>
      <c r="V1368" t="s">
        <v>1272</v>
      </c>
      <c r="W1368" t="s">
        <v>5670</v>
      </c>
      <c r="X1368" s="16">
        <v>46040</v>
      </c>
      <c r="AC1368" t="s">
        <v>5715</v>
      </c>
      <c r="AD1368" t="s">
        <v>5716</v>
      </c>
      <c r="AE1368" t="s">
        <v>1797</v>
      </c>
      <c r="AF1368" t="s">
        <v>1277</v>
      </c>
      <c r="AG1368" t="s">
        <v>5700</v>
      </c>
      <c r="AH1368" t="s">
        <v>5701</v>
      </c>
      <c r="AI1368" t="s">
        <v>28</v>
      </c>
      <c r="AJ1368" s="16">
        <v>46023</v>
      </c>
      <c r="AL1368" t="s">
        <v>1292</v>
      </c>
      <c r="AM1368">
        <v>10000341</v>
      </c>
      <c r="AN1368" t="s">
        <v>5720</v>
      </c>
      <c r="AP1368" t="s">
        <v>1266</v>
      </c>
      <c r="AQ1368" t="s">
        <v>1266</v>
      </c>
      <c r="AS1368" s="17">
        <v>0</v>
      </c>
      <c r="AT1368" s="17">
        <v>0</v>
      </c>
      <c r="AU1368" s="17">
        <v>0</v>
      </c>
      <c r="AV1368" s="17">
        <v>0</v>
      </c>
      <c r="AW1368" s="17">
        <v>0</v>
      </c>
      <c r="AX1368" s="17">
        <v>0</v>
      </c>
      <c r="AY1368" s="17">
        <v>0</v>
      </c>
      <c r="AZ1368" s="17">
        <v>0</v>
      </c>
      <c r="BA1368" s="17">
        <v>0</v>
      </c>
      <c r="BB1368" s="17">
        <v>0</v>
      </c>
      <c r="BC1368" s="17">
        <v>0</v>
      </c>
      <c r="BD1368" s="17">
        <v>0</v>
      </c>
      <c r="BE1368" s="17">
        <v>0</v>
      </c>
      <c r="BF1368" s="17">
        <v>0</v>
      </c>
    </row>
    <row r="1369" spans="2:58" x14ac:dyDescent="0.25">
      <c r="B1369" t="s">
        <v>5682</v>
      </c>
      <c r="C1369">
        <v>33007308</v>
      </c>
      <c r="D1369" t="s">
        <v>5721</v>
      </c>
      <c r="E1369" t="s">
        <v>1266</v>
      </c>
      <c r="F1369" t="s">
        <v>1267</v>
      </c>
      <c r="H1369" s="16">
        <v>45846</v>
      </c>
      <c r="I1369" s="16">
        <v>45839</v>
      </c>
      <c r="J1369" s="16">
        <v>49674</v>
      </c>
      <c r="L1369" t="s">
        <v>1268</v>
      </c>
      <c r="M1369" t="s">
        <v>1266</v>
      </c>
      <c r="N1369" s="17">
        <v>100</v>
      </c>
      <c r="P1369" t="s">
        <v>1269</v>
      </c>
      <c r="Q1369" t="s">
        <v>5684</v>
      </c>
      <c r="S1369" t="s">
        <v>1734</v>
      </c>
      <c r="T1369" t="s">
        <v>1266</v>
      </c>
      <c r="U1369">
        <v>7000502617</v>
      </c>
      <c r="V1369" t="s">
        <v>1272</v>
      </c>
      <c r="W1369" t="s">
        <v>1273</v>
      </c>
      <c r="X1369" s="16">
        <v>45847</v>
      </c>
      <c r="AC1369" t="s">
        <v>5686</v>
      </c>
      <c r="AD1369" t="s">
        <v>5687</v>
      </c>
      <c r="AE1369" t="s">
        <v>1734</v>
      </c>
      <c r="AF1369" t="s">
        <v>1277</v>
      </c>
      <c r="AG1369" t="s">
        <v>5700</v>
      </c>
      <c r="AH1369" t="s">
        <v>5701</v>
      </c>
      <c r="AI1369" t="s">
        <v>28</v>
      </c>
      <c r="AJ1369" s="16">
        <v>46023</v>
      </c>
      <c r="AL1369" t="s">
        <v>1292</v>
      </c>
      <c r="AM1369">
        <v>1407</v>
      </c>
      <c r="AN1369" t="s">
        <v>2890</v>
      </c>
      <c r="AP1369" t="s">
        <v>1266</v>
      </c>
      <c r="AQ1369" t="s">
        <v>1266</v>
      </c>
      <c r="AS1369" s="17">
        <v>0</v>
      </c>
      <c r="AT1369" s="17">
        <v>0</v>
      </c>
      <c r="AU1369" s="17">
        <v>0</v>
      </c>
      <c r="AV1369" s="17">
        <v>0</v>
      </c>
      <c r="AW1369" s="17">
        <v>0</v>
      </c>
      <c r="AX1369" s="17">
        <v>0</v>
      </c>
      <c r="AY1369" s="17">
        <v>0</v>
      </c>
      <c r="AZ1369" s="17">
        <v>0</v>
      </c>
      <c r="BA1369" s="17">
        <v>0</v>
      </c>
      <c r="BB1369" s="17">
        <v>0</v>
      </c>
      <c r="BC1369" s="17">
        <v>0</v>
      </c>
      <c r="BD1369" s="17">
        <v>0</v>
      </c>
      <c r="BE1369" s="17">
        <v>0</v>
      </c>
      <c r="BF1369" s="17">
        <v>0</v>
      </c>
    </row>
    <row r="1370" spans="2:58" x14ac:dyDescent="0.25">
      <c r="B1370" t="s">
        <v>5722</v>
      </c>
      <c r="C1370">
        <v>31036763</v>
      </c>
      <c r="D1370" t="s">
        <v>5723</v>
      </c>
      <c r="E1370" t="s">
        <v>1285</v>
      </c>
      <c r="F1370" t="s">
        <v>1267</v>
      </c>
      <c r="H1370" s="16">
        <v>40870</v>
      </c>
      <c r="I1370" s="16">
        <v>40909</v>
      </c>
      <c r="J1370" s="16">
        <v>47848</v>
      </c>
      <c r="L1370" t="s">
        <v>1371</v>
      </c>
      <c r="M1370" t="s">
        <v>1266</v>
      </c>
      <c r="N1370" s="17">
        <v>100</v>
      </c>
      <c r="O1370">
        <v>341012</v>
      </c>
      <c r="P1370" t="s">
        <v>1269</v>
      </c>
      <c r="Q1370" t="s">
        <v>5724</v>
      </c>
      <c r="S1370" t="s">
        <v>3684</v>
      </c>
      <c r="T1370" t="s">
        <v>5725</v>
      </c>
      <c r="U1370">
        <v>7000502617</v>
      </c>
      <c r="V1370" t="s">
        <v>1272</v>
      </c>
      <c r="W1370" t="s">
        <v>1266</v>
      </c>
      <c r="X1370" s="16">
        <v>45810</v>
      </c>
      <c r="Y1370">
        <v>40150797</v>
      </c>
      <c r="Z1370" s="16">
        <v>45810</v>
      </c>
      <c r="AC1370" t="s">
        <v>4239</v>
      </c>
      <c r="AD1370" t="s">
        <v>4240</v>
      </c>
      <c r="AE1370" t="s">
        <v>5726</v>
      </c>
      <c r="AF1370" t="s">
        <v>1377</v>
      </c>
      <c r="AG1370" t="s">
        <v>1278</v>
      </c>
      <c r="AH1370" t="s">
        <v>1279</v>
      </c>
      <c r="AI1370" t="s">
        <v>28</v>
      </c>
      <c r="AJ1370" s="16">
        <v>45659</v>
      </c>
      <c r="AL1370" t="s">
        <v>2525</v>
      </c>
      <c r="AM1370">
        <v>2169</v>
      </c>
      <c r="AN1370" t="s">
        <v>2587</v>
      </c>
      <c r="AP1370">
        <v>3410120011</v>
      </c>
      <c r="AQ1370" t="s">
        <v>1294</v>
      </c>
      <c r="AS1370" s="17">
        <v>756.95</v>
      </c>
      <c r="AT1370" s="17">
        <v>756.95</v>
      </c>
      <c r="AU1370" s="17">
        <v>756.95</v>
      </c>
      <c r="AV1370" s="17">
        <v>756.95</v>
      </c>
      <c r="AW1370" s="17">
        <v>756.95</v>
      </c>
      <c r="AX1370" s="17">
        <v>756.95</v>
      </c>
      <c r="AY1370" s="17">
        <v>756.95</v>
      </c>
      <c r="AZ1370" s="17">
        <v>756.95</v>
      </c>
      <c r="BA1370" s="17">
        <v>756.95</v>
      </c>
      <c r="BB1370" s="17">
        <v>756.95</v>
      </c>
      <c r="BC1370" s="17">
        <v>756.95</v>
      </c>
      <c r="BD1370" s="17">
        <v>756.95</v>
      </c>
      <c r="BE1370" s="17">
        <v>9083.4</v>
      </c>
      <c r="BF1370" s="17">
        <v>9083.4</v>
      </c>
    </row>
    <row r="1371" spans="2:58" x14ac:dyDescent="0.25">
      <c r="B1371" t="s">
        <v>5722</v>
      </c>
      <c r="C1371">
        <v>31049073</v>
      </c>
      <c r="D1371" t="s">
        <v>5727</v>
      </c>
      <c r="E1371" t="s">
        <v>1285</v>
      </c>
      <c r="F1371" t="s">
        <v>1267</v>
      </c>
      <c r="H1371" s="16">
        <v>41851</v>
      </c>
      <c r="I1371" s="16">
        <v>41852</v>
      </c>
      <c r="J1371" s="16">
        <v>47848</v>
      </c>
      <c r="L1371" t="s">
        <v>1286</v>
      </c>
      <c r="M1371" t="s">
        <v>1266</v>
      </c>
      <c r="N1371" s="17">
        <v>100</v>
      </c>
      <c r="O1371">
        <v>341012</v>
      </c>
      <c r="P1371" t="s">
        <v>1269</v>
      </c>
      <c r="Q1371" t="s">
        <v>5724</v>
      </c>
      <c r="S1371" t="s">
        <v>3684</v>
      </c>
      <c r="T1371" t="s">
        <v>5725</v>
      </c>
      <c r="U1371">
        <v>7000502617</v>
      </c>
      <c r="V1371" t="s">
        <v>1272</v>
      </c>
      <c r="W1371" t="s">
        <v>5725</v>
      </c>
      <c r="X1371" s="16">
        <v>45810</v>
      </c>
      <c r="Y1371">
        <v>8000006250</v>
      </c>
      <c r="Z1371" s="16">
        <v>45810</v>
      </c>
      <c r="AC1371" t="s">
        <v>4239</v>
      </c>
      <c r="AD1371" t="s">
        <v>4240</v>
      </c>
      <c r="AE1371" t="s">
        <v>5726</v>
      </c>
      <c r="AF1371" t="s">
        <v>1377</v>
      </c>
      <c r="AG1371" t="s">
        <v>1278</v>
      </c>
      <c r="AH1371" t="s">
        <v>1279</v>
      </c>
      <c r="AI1371" t="s">
        <v>28</v>
      </c>
      <c r="AJ1371" s="16">
        <v>45261</v>
      </c>
      <c r="AL1371" t="s">
        <v>5728</v>
      </c>
      <c r="AM1371">
        <v>2169</v>
      </c>
      <c r="AN1371" t="s">
        <v>2587</v>
      </c>
      <c r="AO1371" t="s">
        <v>5729</v>
      </c>
      <c r="AP1371">
        <v>3410120011</v>
      </c>
      <c r="AQ1371" t="s">
        <v>1294</v>
      </c>
      <c r="AS1371" s="17">
        <v>4061.29</v>
      </c>
      <c r="AT1371" s="17">
        <v>4061.29</v>
      </c>
      <c r="AU1371" s="17">
        <v>4061.29</v>
      </c>
      <c r="AV1371" s="17">
        <v>4061.29</v>
      </c>
      <c r="AW1371" s="17">
        <v>4061.29</v>
      </c>
      <c r="AX1371" s="17">
        <v>4061.29</v>
      </c>
      <c r="AY1371" s="17">
        <v>4061.29</v>
      </c>
      <c r="AZ1371" s="17">
        <v>4061.29</v>
      </c>
      <c r="BA1371" s="17">
        <v>4061.29</v>
      </c>
      <c r="BB1371" s="17">
        <v>4061.29</v>
      </c>
      <c r="BC1371" s="17">
        <v>4061.29</v>
      </c>
      <c r="BD1371" s="17">
        <v>4061.29</v>
      </c>
      <c r="BE1371" s="17">
        <v>48735.48</v>
      </c>
      <c r="BF1371" s="17">
        <v>48735.48</v>
      </c>
    </row>
    <row r="1372" spans="2:58" x14ac:dyDescent="0.25">
      <c r="B1372" t="s">
        <v>5722</v>
      </c>
      <c r="C1372">
        <v>31049255</v>
      </c>
      <c r="D1372" t="s">
        <v>5730</v>
      </c>
      <c r="E1372" t="s">
        <v>1285</v>
      </c>
      <c r="F1372" t="s">
        <v>1267</v>
      </c>
      <c r="H1372" s="16">
        <v>41863</v>
      </c>
      <c r="I1372" s="16">
        <v>41974</v>
      </c>
      <c r="J1372" s="16">
        <v>47330</v>
      </c>
      <c r="L1372" t="s">
        <v>1286</v>
      </c>
      <c r="M1372" t="s">
        <v>1266</v>
      </c>
      <c r="N1372" s="17">
        <v>100</v>
      </c>
      <c r="O1372">
        <v>341012</v>
      </c>
      <c r="P1372" t="s">
        <v>1269</v>
      </c>
      <c r="Q1372" t="s">
        <v>5724</v>
      </c>
      <c r="S1372" t="s">
        <v>5731</v>
      </c>
      <c r="T1372" t="s">
        <v>5725</v>
      </c>
      <c r="U1372">
        <v>7000502617</v>
      </c>
      <c r="V1372" t="s">
        <v>1272</v>
      </c>
      <c r="W1372" t="s">
        <v>4238</v>
      </c>
      <c r="X1372" s="16">
        <v>45645</v>
      </c>
      <c r="Y1372">
        <v>8000056573</v>
      </c>
      <c r="Z1372" s="16">
        <v>45645</v>
      </c>
      <c r="AC1372" t="s">
        <v>5732</v>
      </c>
      <c r="AD1372" t="s">
        <v>5733</v>
      </c>
      <c r="AE1372" t="s">
        <v>5731</v>
      </c>
      <c r="AF1372" t="s">
        <v>1377</v>
      </c>
      <c r="AG1372" t="s">
        <v>1278</v>
      </c>
      <c r="AH1372" t="s">
        <v>1279</v>
      </c>
      <c r="AI1372" t="s">
        <v>28</v>
      </c>
      <c r="AJ1372" s="16">
        <v>45536</v>
      </c>
      <c r="AL1372" t="s">
        <v>5734</v>
      </c>
      <c r="AM1372">
        <v>1064</v>
      </c>
      <c r="AN1372" t="s">
        <v>5735</v>
      </c>
      <c r="AO1372" t="s">
        <v>5729</v>
      </c>
      <c r="AP1372">
        <v>3410120011</v>
      </c>
      <c r="AQ1372" t="s">
        <v>1294</v>
      </c>
      <c r="AS1372" s="17">
        <v>15020.83</v>
      </c>
      <c r="AT1372" s="17">
        <v>15020.83</v>
      </c>
      <c r="AU1372" s="17">
        <v>15020.83</v>
      </c>
      <c r="AV1372" s="17">
        <v>15020.83</v>
      </c>
      <c r="AW1372" s="17">
        <v>15020.83</v>
      </c>
      <c r="AX1372" s="17">
        <v>15020.83</v>
      </c>
      <c r="AY1372" s="17">
        <v>15020.83</v>
      </c>
      <c r="AZ1372" s="17">
        <v>15020.83</v>
      </c>
      <c r="BA1372" s="17">
        <v>15020.83</v>
      </c>
      <c r="BB1372" s="17">
        <v>15020.83</v>
      </c>
      <c r="BC1372" s="17">
        <v>15020.83</v>
      </c>
      <c r="BD1372" s="17">
        <v>15020.83</v>
      </c>
      <c r="BE1372" s="17">
        <v>180249.96</v>
      </c>
      <c r="BF1372" s="17">
        <v>180249.96</v>
      </c>
    </row>
    <row r="1373" spans="2:58" x14ac:dyDescent="0.25">
      <c r="B1373" t="s">
        <v>5722</v>
      </c>
      <c r="C1373">
        <v>31049257</v>
      </c>
      <c r="D1373" t="s">
        <v>5736</v>
      </c>
      <c r="E1373" t="s">
        <v>1285</v>
      </c>
      <c r="F1373" t="s">
        <v>1267</v>
      </c>
      <c r="H1373" s="16">
        <v>41863</v>
      </c>
      <c r="I1373" s="16">
        <v>41974</v>
      </c>
      <c r="J1373" s="16">
        <v>47848</v>
      </c>
      <c r="L1373" t="s">
        <v>1286</v>
      </c>
      <c r="M1373" t="s">
        <v>1266</v>
      </c>
      <c r="N1373" s="17">
        <v>100</v>
      </c>
      <c r="O1373">
        <v>341012</v>
      </c>
      <c r="P1373" t="s">
        <v>1269</v>
      </c>
      <c r="Q1373" t="s">
        <v>5724</v>
      </c>
      <c r="S1373" t="s">
        <v>5731</v>
      </c>
      <c r="T1373" t="s">
        <v>4237</v>
      </c>
      <c r="U1373">
        <v>7000502617</v>
      </c>
      <c r="V1373" t="s">
        <v>1272</v>
      </c>
      <c r="W1373" t="s">
        <v>5737</v>
      </c>
      <c r="X1373" s="16">
        <v>45938</v>
      </c>
      <c r="Y1373">
        <v>8000039363</v>
      </c>
      <c r="AC1373" t="s">
        <v>5732</v>
      </c>
      <c r="AD1373" t="s">
        <v>5733</v>
      </c>
      <c r="AE1373" t="s">
        <v>5738</v>
      </c>
      <c r="AF1373" t="s">
        <v>1377</v>
      </c>
      <c r="AG1373" t="s">
        <v>5739</v>
      </c>
      <c r="AH1373" t="s">
        <v>5740</v>
      </c>
      <c r="AI1373" t="s">
        <v>28</v>
      </c>
      <c r="AJ1373" s="16">
        <v>45292</v>
      </c>
      <c r="AL1373" t="s">
        <v>5741</v>
      </c>
      <c r="AM1373">
        <v>1064</v>
      </c>
      <c r="AN1373" t="s">
        <v>5735</v>
      </c>
      <c r="AO1373" t="s">
        <v>5729</v>
      </c>
      <c r="AP1373">
        <v>3410120011</v>
      </c>
      <c r="AQ1373" t="s">
        <v>1294</v>
      </c>
      <c r="AS1373" s="17">
        <v>20883.8</v>
      </c>
      <c r="AT1373" s="17">
        <v>20883.8</v>
      </c>
      <c r="AU1373" s="17">
        <v>20883.8</v>
      </c>
      <c r="AV1373" s="17">
        <v>20883.8</v>
      </c>
      <c r="AW1373" s="17">
        <v>20883.8</v>
      </c>
      <c r="AX1373" s="17">
        <v>20883.8</v>
      </c>
      <c r="AY1373" s="17">
        <v>20883.8</v>
      </c>
      <c r="AZ1373" s="17">
        <v>20883.8</v>
      </c>
      <c r="BA1373" s="17">
        <v>20883.8</v>
      </c>
      <c r="BB1373" s="17">
        <v>20883.8</v>
      </c>
      <c r="BC1373" s="17">
        <v>20883.8</v>
      </c>
      <c r="BD1373" s="17">
        <v>20883.8</v>
      </c>
      <c r="BE1373" s="17">
        <v>250605.59999999998</v>
      </c>
      <c r="BF1373" s="17">
        <v>250605.59999999998</v>
      </c>
    </row>
    <row r="1374" spans="2:58" x14ac:dyDescent="0.25">
      <c r="B1374" t="s">
        <v>5722</v>
      </c>
      <c r="C1374">
        <v>31050690</v>
      </c>
      <c r="D1374" t="s">
        <v>5742</v>
      </c>
      <c r="E1374" t="s">
        <v>1285</v>
      </c>
      <c r="F1374" t="s">
        <v>1267</v>
      </c>
      <c r="H1374" s="16">
        <v>41956</v>
      </c>
      <c r="I1374" s="16">
        <v>42005</v>
      </c>
      <c r="J1374" s="16">
        <v>47848</v>
      </c>
      <c r="L1374" t="s">
        <v>1286</v>
      </c>
      <c r="M1374" t="s">
        <v>1266</v>
      </c>
      <c r="N1374" s="17">
        <v>100</v>
      </c>
      <c r="O1374">
        <v>341012</v>
      </c>
      <c r="P1374" t="s">
        <v>1269</v>
      </c>
      <c r="Q1374" t="s">
        <v>5724</v>
      </c>
      <c r="S1374" t="s">
        <v>3684</v>
      </c>
      <c r="T1374" t="s">
        <v>5725</v>
      </c>
      <c r="U1374">
        <v>7000502617</v>
      </c>
      <c r="V1374" t="s">
        <v>1272</v>
      </c>
      <c r="W1374" t="s">
        <v>5725</v>
      </c>
      <c r="X1374" s="16">
        <v>45810</v>
      </c>
      <c r="Y1374">
        <v>8000007606</v>
      </c>
      <c r="AC1374" t="s">
        <v>4239</v>
      </c>
      <c r="AD1374" t="s">
        <v>4240</v>
      </c>
      <c r="AE1374" t="s">
        <v>5726</v>
      </c>
      <c r="AF1374" t="s">
        <v>1377</v>
      </c>
      <c r="AG1374" t="s">
        <v>5743</v>
      </c>
      <c r="AH1374" t="s">
        <v>5744</v>
      </c>
      <c r="AI1374" t="s">
        <v>28</v>
      </c>
      <c r="AJ1374" s="16">
        <v>45292</v>
      </c>
      <c r="AL1374" t="s">
        <v>5728</v>
      </c>
      <c r="AM1374">
        <v>2169</v>
      </c>
      <c r="AN1374" t="s">
        <v>2587</v>
      </c>
      <c r="AP1374">
        <v>3410120011</v>
      </c>
      <c r="AQ1374" t="s">
        <v>1294</v>
      </c>
      <c r="AS1374" s="17">
        <v>2051.1799999999998</v>
      </c>
      <c r="AT1374" s="17">
        <v>2051.1799999999998</v>
      </c>
      <c r="AU1374" s="17">
        <v>2051.1799999999998</v>
      </c>
      <c r="AV1374" s="17">
        <v>2051.1799999999998</v>
      </c>
      <c r="AW1374" s="17">
        <v>2051.1799999999998</v>
      </c>
      <c r="AX1374" s="17">
        <v>2051.1799999999998</v>
      </c>
      <c r="AY1374" s="17">
        <v>2051.1799999999998</v>
      </c>
      <c r="AZ1374" s="17">
        <v>2051.1799999999998</v>
      </c>
      <c r="BA1374" s="17">
        <v>2051.1799999999998</v>
      </c>
      <c r="BB1374" s="17">
        <v>2051.1799999999998</v>
      </c>
      <c r="BC1374" s="17">
        <v>2051.1799999999998</v>
      </c>
      <c r="BD1374" s="17">
        <v>2051.1799999999998</v>
      </c>
      <c r="BE1374" s="17">
        <v>24614.16</v>
      </c>
      <c r="BF1374" s="17">
        <v>24614.16</v>
      </c>
    </row>
    <row r="1375" spans="2:58" x14ac:dyDescent="0.25">
      <c r="B1375" t="s">
        <v>5722</v>
      </c>
      <c r="C1375">
        <v>31050741</v>
      </c>
      <c r="D1375" t="s">
        <v>5745</v>
      </c>
      <c r="E1375" t="s">
        <v>1285</v>
      </c>
      <c r="F1375" t="s">
        <v>1267</v>
      </c>
      <c r="H1375" s="16">
        <v>41960</v>
      </c>
      <c r="I1375" s="16">
        <v>40848</v>
      </c>
      <c r="J1375" s="16">
        <v>47848</v>
      </c>
      <c r="L1375" t="s">
        <v>1286</v>
      </c>
      <c r="M1375" t="s">
        <v>1266</v>
      </c>
      <c r="N1375" s="17">
        <v>100</v>
      </c>
      <c r="O1375">
        <v>341012</v>
      </c>
      <c r="P1375" t="s">
        <v>1269</v>
      </c>
      <c r="Q1375" t="s">
        <v>5724</v>
      </c>
      <c r="S1375" t="s">
        <v>5746</v>
      </c>
      <c r="T1375" t="s">
        <v>4237</v>
      </c>
      <c r="U1375">
        <v>7000502617</v>
      </c>
      <c r="V1375" t="s">
        <v>1272</v>
      </c>
      <c r="W1375" t="s">
        <v>4237</v>
      </c>
      <c r="X1375" s="16">
        <v>45993</v>
      </c>
      <c r="Y1375">
        <v>8000001168</v>
      </c>
      <c r="Z1375" s="16">
        <v>45273</v>
      </c>
      <c r="AC1375" t="s">
        <v>4239</v>
      </c>
      <c r="AD1375" t="s">
        <v>4240</v>
      </c>
      <c r="AE1375" t="s">
        <v>5726</v>
      </c>
      <c r="AF1375" t="s">
        <v>1377</v>
      </c>
      <c r="AG1375" t="s">
        <v>1278</v>
      </c>
      <c r="AH1375" t="s">
        <v>1279</v>
      </c>
      <c r="AI1375" t="s">
        <v>28</v>
      </c>
      <c r="AJ1375" s="16">
        <v>44958</v>
      </c>
      <c r="AK1375" t="s">
        <v>5747</v>
      </c>
      <c r="AL1375" t="s">
        <v>1292</v>
      </c>
      <c r="AM1375">
        <v>2169</v>
      </c>
      <c r="AN1375" t="s">
        <v>2587</v>
      </c>
      <c r="AO1375" t="s">
        <v>5748</v>
      </c>
      <c r="AP1375">
        <v>3410120011</v>
      </c>
      <c r="AQ1375" t="s">
        <v>1294</v>
      </c>
      <c r="AS1375" s="17">
        <v>0</v>
      </c>
      <c r="AT1375" s="17">
        <v>0</v>
      </c>
      <c r="AU1375" s="17">
        <v>0</v>
      </c>
      <c r="AV1375" s="17">
        <v>0</v>
      </c>
      <c r="AW1375" s="17">
        <v>0</v>
      </c>
      <c r="AX1375" s="17">
        <v>0</v>
      </c>
      <c r="AY1375" s="17">
        <v>0</v>
      </c>
      <c r="AZ1375" s="17">
        <v>0</v>
      </c>
      <c r="BA1375" s="17">
        <v>0</v>
      </c>
      <c r="BB1375" s="17">
        <v>0</v>
      </c>
      <c r="BC1375" s="17">
        <v>0</v>
      </c>
      <c r="BD1375" s="17">
        <v>0</v>
      </c>
      <c r="BE1375" s="17">
        <v>0</v>
      </c>
      <c r="BF1375" s="17">
        <v>0</v>
      </c>
    </row>
    <row r="1376" spans="2:58" x14ac:dyDescent="0.25">
      <c r="B1376" t="s">
        <v>5722</v>
      </c>
      <c r="C1376">
        <v>31050742</v>
      </c>
      <c r="D1376" t="s">
        <v>5749</v>
      </c>
      <c r="E1376" t="s">
        <v>1285</v>
      </c>
      <c r="F1376" t="s">
        <v>1267</v>
      </c>
      <c r="H1376" s="16">
        <v>41960</v>
      </c>
      <c r="I1376" s="16">
        <v>41579</v>
      </c>
      <c r="J1376" s="16">
        <v>47848</v>
      </c>
      <c r="L1376" t="s">
        <v>1371</v>
      </c>
      <c r="M1376" t="s">
        <v>1266</v>
      </c>
      <c r="N1376" s="17">
        <v>100</v>
      </c>
      <c r="O1376">
        <v>341012</v>
      </c>
      <c r="P1376" t="s">
        <v>1269</v>
      </c>
      <c r="Q1376" t="s">
        <v>5724</v>
      </c>
      <c r="S1376" t="s">
        <v>3684</v>
      </c>
      <c r="T1376" t="s">
        <v>4237</v>
      </c>
      <c r="U1376">
        <v>7000502617</v>
      </c>
      <c r="V1376" t="s">
        <v>1272</v>
      </c>
      <c r="W1376" t="s">
        <v>4237</v>
      </c>
      <c r="X1376" s="16">
        <v>45810</v>
      </c>
      <c r="Y1376">
        <v>8000001684</v>
      </c>
      <c r="Z1376" s="16">
        <v>45679</v>
      </c>
      <c r="AC1376" t="s">
        <v>5750</v>
      </c>
      <c r="AD1376" t="s">
        <v>5751</v>
      </c>
      <c r="AE1376" t="s">
        <v>5726</v>
      </c>
      <c r="AF1376" t="s">
        <v>1377</v>
      </c>
      <c r="AG1376" t="s">
        <v>1278</v>
      </c>
      <c r="AH1376" t="s">
        <v>1279</v>
      </c>
      <c r="AI1376" t="s">
        <v>28</v>
      </c>
      <c r="AJ1376" s="16">
        <v>45659</v>
      </c>
      <c r="AK1376" t="s">
        <v>5747</v>
      </c>
      <c r="AL1376" t="s">
        <v>1292</v>
      </c>
      <c r="AM1376">
        <v>2169</v>
      </c>
      <c r="AN1376" t="s">
        <v>2587</v>
      </c>
      <c r="AO1376" t="s">
        <v>5729</v>
      </c>
      <c r="AP1376">
        <v>3410120011</v>
      </c>
      <c r="AQ1376" t="s">
        <v>1294</v>
      </c>
      <c r="AS1376" s="17">
        <v>177.4</v>
      </c>
      <c r="AT1376" s="17">
        <v>177.4</v>
      </c>
      <c r="AU1376" s="17">
        <v>177.4</v>
      </c>
      <c r="AV1376" s="17">
        <v>177.4</v>
      </c>
      <c r="AW1376" s="17">
        <v>177.4</v>
      </c>
      <c r="AX1376" s="17">
        <v>177.4</v>
      </c>
      <c r="AY1376" s="17">
        <v>177.4</v>
      </c>
      <c r="AZ1376" s="17">
        <v>177.4</v>
      </c>
      <c r="BA1376" s="17">
        <v>177.4</v>
      </c>
      <c r="BB1376" s="17">
        <v>177.4</v>
      </c>
      <c r="BC1376" s="17">
        <v>177.4</v>
      </c>
      <c r="BD1376" s="17">
        <v>177.4</v>
      </c>
      <c r="BE1376" s="17">
        <v>2128.8000000000002</v>
      </c>
      <c r="BF1376" s="17">
        <v>2128.8000000000002</v>
      </c>
    </row>
    <row r="1377" spans="2:58" x14ac:dyDescent="0.25">
      <c r="B1377" t="s">
        <v>5722</v>
      </c>
      <c r="C1377">
        <v>31051042</v>
      </c>
      <c r="D1377" t="s">
        <v>5752</v>
      </c>
      <c r="E1377" t="s">
        <v>1285</v>
      </c>
      <c r="F1377" t="s">
        <v>1267</v>
      </c>
      <c r="H1377" s="16">
        <v>41978</v>
      </c>
      <c r="I1377" s="16">
        <v>41944</v>
      </c>
      <c r="J1377" s="16">
        <v>47848</v>
      </c>
      <c r="L1377" t="s">
        <v>1286</v>
      </c>
      <c r="M1377" t="s">
        <v>1266</v>
      </c>
      <c r="N1377" s="17">
        <v>100</v>
      </c>
      <c r="O1377">
        <v>341012</v>
      </c>
      <c r="P1377" t="s">
        <v>1269</v>
      </c>
      <c r="Q1377" t="s">
        <v>5724</v>
      </c>
      <c r="S1377" t="s">
        <v>3684</v>
      </c>
      <c r="T1377" t="s">
        <v>5468</v>
      </c>
      <c r="U1377">
        <v>7000502617</v>
      </c>
      <c r="V1377" t="s">
        <v>1272</v>
      </c>
      <c r="W1377" t="s">
        <v>4237</v>
      </c>
      <c r="X1377" s="16">
        <v>45810</v>
      </c>
      <c r="Y1377">
        <v>8000001168</v>
      </c>
      <c r="Z1377" s="16">
        <v>45769</v>
      </c>
      <c r="AC1377" t="s">
        <v>4239</v>
      </c>
      <c r="AD1377" t="s">
        <v>4240</v>
      </c>
      <c r="AE1377" t="s">
        <v>5726</v>
      </c>
      <c r="AF1377" t="s">
        <v>1377</v>
      </c>
      <c r="AG1377" t="s">
        <v>1278</v>
      </c>
      <c r="AH1377" t="s">
        <v>1279</v>
      </c>
      <c r="AI1377" t="s">
        <v>28</v>
      </c>
      <c r="AJ1377" s="16">
        <v>45659</v>
      </c>
      <c r="AK1377" t="s">
        <v>5747</v>
      </c>
      <c r="AL1377" t="s">
        <v>2525</v>
      </c>
      <c r="AM1377">
        <v>2169</v>
      </c>
      <c r="AN1377" t="s">
        <v>2587</v>
      </c>
      <c r="AO1377" t="s">
        <v>5748</v>
      </c>
      <c r="AP1377">
        <v>3410120011</v>
      </c>
      <c r="AQ1377" t="s">
        <v>1294</v>
      </c>
      <c r="AS1377" s="17">
        <v>34262.76</v>
      </c>
      <c r="AT1377" s="17">
        <v>34262.76</v>
      </c>
      <c r="AU1377" s="17">
        <v>34262.76</v>
      </c>
      <c r="AV1377" s="17">
        <v>34262.76</v>
      </c>
      <c r="AW1377" s="17">
        <v>34262.76</v>
      </c>
      <c r="AX1377" s="17">
        <v>34262.76</v>
      </c>
      <c r="AY1377" s="17">
        <v>34262.76</v>
      </c>
      <c r="AZ1377" s="17">
        <v>34262.76</v>
      </c>
      <c r="BA1377" s="17">
        <v>34262.76</v>
      </c>
      <c r="BB1377" s="17">
        <v>34262.76</v>
      </c>
      <c r="BC1377" s="17">
        <v>34262.76</v>
      </c>
      <c r="BD1377" s="17">
        <v>34262.76</v>
      </c>
      <c r="BE1377" s="17">
        <v>411153.12000000005</v>
      </c>
      <c r="BF1377" s="17">
        <v>411153.12000000005</v>
      </c>
    </row>
    <row r="1378" spans="2:58" x14ac:dyDescent="0.25">
      <c r="B1378" t="s">
        <v>5722</v>
      </c>
      <c r="C1378">
        <v>31051243</v>
      </c>
      <c r="D1378" t="s">
        <v>5753</v>
      </c>
      <c r="E1378" t="s">
        <v>1285</v>
      </c>
      <c r="F1378" t="s">
        <v>1267</v>
      </c>
      <c r="H1378" s="16">
        <v>41989</v>
      </c>
      <c r="I1378" s="16">
        <v>42005</v>
      </c>
      <c r="J1378" s="16">
        <v>47848</v>
      </c>
      <c r="L1378" t="s">
        <v>1371</v>
      </c>
      <c r="M1378" t="s">
        <v>1266</v>
      </c>
      <c r="N1378" s="17">
        <v>100</v>
      </c>
      <c r="O1378">
        <v>341012</v>
      </c>
      <c r="P1378" t="s">
        <v>1269</v>
      </c>
      <c r="Q1378" t="s">
        <v>5724</v>
      </c>
      <c r="S1378" t="s">
        <v>3684</v>
      </c>
      <c r="T1378" t="s">
        <v>5725</v>
      </c>
      <c r="U1378">
        <v>7000502617</v>
      </c>
      <c r="V1378" t="s">
        <v>1272</v>
      </c>
      <c r="W1378" t="s">
        <v>5725</v>
      </c>
      <c r="X1378" s="16">
        <v>45810</v>
      </c>
      <c r="Y1378">
        <v>8000007606</v>
      </c>
      <c r="Z1378" s="16">
        <v>45810</v>
      </c>
      <c r="AC1378" t="s">
        <v>4239</v>
      </c>
      <c r="AD1378" t="s">
        <v>4240</v>
      </c>
      <c r="AE1378" t="s">
        <v>5726</v>
      </c>
      <c r="AF1378" t="s">
        <v>1377</v>
      </c>
      <c r="AG1378" t="s">
        <v>1278</v>
      </c>
      <c r="AH1378" t="s">
        <v>1279</v>
      </c>
      <c r="AI1378" t="s">
        <v>28</v>
      </c>
      <c r="AJ1378" s="16">
        <v>44562</v>
      </c>
      <c r="AL1378" t="s">
        <v>5728</v>
      </c>
      <c r="AM1378">
        <v>2169</v>
      </c>
      <c r="AN1378" t="s">
        <v>2587</v>
      </c>
      <c r="AP1378">
        <v>3410120011</v>
      </c>
      <c r="AQ1378" t="s">
        <v>1294</v>
      </c>
      <c r="AS1378" s="17">
        <v>330</v>
      </c>
      <c r="AT1378" s="17">
        <v>330</v>
      </c>
      <c r="AU1378" s="17">
        <v>330</v>
      </c>
      <c r="AV1378" s="17">
        <v>330</v>
      </c>
      <c r="AW1378" s="17">
        <v>330</v>
      </c>
      <c r="AX1378" s="17">
        <v>330</v>
      </c>
      <c r="AY1378" s="17">
        <v>330</v>
      </c>
      <c r="AZ1378" s="17">
        <v>330</v>
      </c>
      <c r="BA1378" s="17">
        <v>330</v>
      </c>
      <c r="BB1378" s="17">
        <v>330</v>
      </c>
      <c r="BC1378" s="17">
        <v>330</v>
      </c>
      <c r="BD1378" s="17">
        <v>330</v>
      </c>
      <c r="BE1378" s="17">
        <v>3960</v>
      </c>
      <c r="BF1378" s="17">
        <v>3960</v>
      </c>
    </row>
    <row r="1379" spans="2:58" x14ac:dyDescent="0.25">
      <c r="B1379" t="s">
        <v>5722</v>
      </c>
      <c r="C1379">
        <v>31076287</v>
      </c>
      <c r="D1379" t="s">
        <v>5754</v>
      </c>
      <c r="E1379" t="s">
        <v>1285</v>
      </c>
      <c r="F1379" t="s">
        <v>1267</v>
      </c>
      <c r="H1379" s="16">
        <v>43431</v>
      </c>
      <c r="I1379" s="16">
        <v>43497</v>
      </c>
      <c r="J1379" s="16">
        <v>47848</v>
      </c>
      <c r="L1379" t="s">
        <v>1286</v>
      </c>
      <c r="M1379" t="s">
        <v>1266</v>
      </c>
      <c r="N1379" s="17">
        <v>100</v>
      </c>
      <c r="P1379" t="s">
        <v>1269</v>
      </c>
      <c r="Q1379" t="s">
        <v>5724</v>
      </c>
      <c r="S1379" t="s">
        <v>3684</v>
      </c>
      <c r="T1379" t="s">
        <v>5725</v>
      </c>
      <c r="U1379">
        <v>7000502617</v>
      </c>
      <c r="V1379" t="s">
        <v>1272</v>
      </c>
      <c r="W1379" t="s">
        <v>1266</v>
      </c>
      <c r="X1379" s="16">
        <v>45810</v>
      </c>
      <c r="Y1379">
        <v>8000037571</v>
      </c>
      <c r="Z1379" s="16">
        <v>45810</v>
      </c>
      <c r="AC1379" t="s">
        <v>4239</v>
      </c>
      <c r="AD1379" t="s">
        <v>4240</v>
      </c>
      <c r="AE1379" t="s">
        <v>5726</v>
      </c>
      <c r="AF1379" t="s">
        <v>1377</v>
      </c>
      <c r="AG1379" t="s">
        <v>1278</v>
      </c>
      <c r="AH1379" t="s">
        <v>1279</v>
      </c>
      <c r="AI1379" t="s">
        <v>28</v>
      </c>
      <c r="AJ1379" s="16">
        <v>45047</v>
      </c>
      <c r="AL1379" t="s">
        <v>2525</v>
      </c>
      <c r="AM1379">
        <v>2169</v>
      </c>
      <c r="AN1379" t="s">
        <v>2587</v>
      </c>
      <c r="AP1379">
        <v>3410120011</v>
      </c>
      <c r="AQ1379" t="s">
        <v>1294</v>
      </c>
      <c r="AS1379" s="17">
        <v>16134.42</v>
      </c>
      <c r="AT1379" s="17">
        <v>16134.42</v>
      </c>
      <c r="AU1379" s="17">
        <v>16134.42</v>
      </c>
      <c r="AV1379" s="17">
        <v>16134.42</v>
      </c>
      <c r="AW1379" s="17">
        <v>16134.42</v>
      </c>
      <c r="AX1379" s="17">
        <v>16134.42</v>
      </c>
      <c r="AY1379" s="17">
        <v>16134.42</v>
      </c>
      <c r="AZ1379" s="17">
        <v>16134.42</v>
      </c>
      <c r="BA1379" s="17">
        <v>16134.42</v>
      </c>
      <c r="BB1379" s="17">
        <v>16134.42</v>
      </c>
      <c r="BC1379" s="17">
        <v>16134.42</v>
      </c>
      <c r="BD1379" s="17">
        <v>16134.42</v>
      </c>
      <c r="BE1379" s="17">
        <v>193613.03999999998</v>
      </c>
      <c r="BF1379" s="17">
        <v>193613.03999999998</v>
      </c>
    </row>
    <row r="1380" spans="2:58" x14ac:dyDescent="0.25">
      <c r="B1380" t="s">
        <v>5722</v>
      </c>
      <c r="C1380">
        <v>31076288</v>
      </c>
      <c r="D1380" t="s">
        <v>5755</v>
      </c>
      <c r="E1380" t="s">
        <v>1285</v>
      </c>
      <c r="F1380" t="s">
        <v>1267</v>
      </c>
      <c r="H1380" s="16">
        <v>43431</v>
      </c>
      <c r="I1380" s="16">
        <v>43497</v>
      </c>
      <c r="J1380" s="16">
        <v>47848</v>
      </c>
      <c r="L1380" t="s">
        <v>1286</v>
      </c>
      <c r="M1380" t="s">
        <v>1266</v>
      </c>
      <c r="N1380" s="17">
        <v>100</v>
      </c>
      <c r="P1380" t="s">
        <v>1269</v>
      </c>
      <c r="Q1380" t="s">
        <v>5724</v>
      </c>
      <c r="S1380" t="s">
        <v>3684</v>
      </c>
      <c r="T1380" t="s">
        <v>5468</v>
      </c>
      <c r="U1380">
        <v>7000502617</v>
      </c>
      <c r="V1380" t="s">
        <v>1272</v>
      </c>
      <c r="W1380" t="s">
        <v>4237</v>
      </c>
      <c r="X1380" s="16">
        <v>46035</v>
      </c>
      <c r="Y1380">
        <v>8000037571</v>
      </c>
      <c r="Z1380" s="16">
        <v>45925</v>
      </c>
      <c r="AC1380" t="s">
        <v>4239</v>
      </c>
      <c r="AD1380" t="s">
        <v>4240</v>
      </c>
      <c r="AE1380" t="s">
        <v>5726</v>
      </c>
      <c r="AF1380" t="s">
        <v>1377</v>
      </c>
      <c r="AG1380" t="s">
        <v>1278</v>
      </c>
      <c r="AH1380" t="s">
        <v>1279</v>
      </c>
      <c r="AI1380" t="s">
        <v>28</v>
      </c>
      <c r="AJ1380" s="16">
        <v>46023</v>
      </c>
      <c r="AL1380" t="s">
        <v>2525</v>
      </c>
      <c r="AM1380">
        <v>2169</v>
      </c>
      <c r="AN1380" t="s">
        <v>2587</v>
      </c>
      <c r="AO1380" t="s">
        <v>5748</v>
      </c>
      <c r="AP1380">
        <v>3410120011</v>
      </c>
      <c r="AQ1380" t="s">
        <v>1294</v>
      </c>
      <c r="AS1380" s="17">
        <v>13093.92</v>
      </c>
      <c r="AT1380" s="17">
        <v>12679.52</v>
      </c>
      <c r="AU1380" s="17">
        <v>12679.52</v>
      </c>
      <c r="AV1380" s="17">
        <v>12679.52</v>
      </c>
      <c r="AW1380" s="17">
        <v>12679.52</v>
      </c>
      <c r="AX1380" s="17">
        <v>12679.52</v>
      </c>
      <c r="AY1380" s="17">
        <v>12679.52</v>
      </c>
      <c r="AZ1380" s="17">
        <v>12679.52</v>
      </c>
      <c r="BA1380" s="17">
        <v>12679.52</v>
      </c>
      <c r="BB1380" s="17">
        <v>12679.52</v>
      </c>
      <c r="BC1380" s="17">
        <v>12679.52</v>
      </c>
      <c r="BD1380" s="17">
        <v>12679.52</v>
      </c>
      <c r="BE1380" s="17">
        <v>152568.63999999998</v>
      </c>
      <c r="BF1380" s="17">
        <v>157127.03999999998</v>
      </c>
    </row>
    <row r="1381" spans="2:58" x14ac:dyDescent="0.25">
      <c r="B1381" t="s">
        <v>5722</v>
      </c>
      <c r="C1381">
        <v>31076289</v>
      </c>
      <c r="D1381" t="s">
        <v>5756</v>
      </c>
      <c r="E1381" t="s">
        <v>1285</v>
      </c>
      <c r="F1381" t="s">
        <v>1267</v>
      </c>
      <c r="H1381" s="16">
        <v>43431</v>
      </c>
      <c r="I1381" s="16">
        <v>43497</v>
      </c>
      <c r="J1381" s="16">
        <v>47848</v>
      </c>
      <c r="L1381" t="s">
        <v>1286</v>
      </c>
      <c r="M1381" t="s">
        <v>1266</v>
      </c>
      <c r="N1381" s="17">
        <v>100</v>
      </c>
      <c r="P1381" t="s">
        <v>1269</v>
      </c>
      <c r="Q1381" t="s">
        <v>5724</v>
      </c>
      <c r="S1381" t="s">
        <v>3684</v>
      </c>
      <c r="T1381" t="s">
        <v>5468</v>
      </c>
      <c r="U1381">
        <v>7000502617</v>
      </c>
      <c r="V1381" t="s">
        <v>1272</v>
      </c>
      <c r="W1381" t="s">
        <v>4237</v>
      </c>
      <c r="X1381" s="16">
        <v>46035</v>
      </c>
      <c r="Y1381">
        <v>8000037571</v>
      </c>
      <c r="Z1381" s="16">
        <v>46034</v>
      </c>
      <c r="AC1381" t="s">
        <v>5750</v>
      </c>
      <c r="AD1381" t="s">
        <v>5751</v>
      </c>
      <c r="AE1381" t="s">
        <v>5726</v>
      </c>
      <c r="AF1381" t="s">
        <v>1377</v>
      </c>
      <c r="AG1381" t="s">
        <v>5757</v>
      </c>
      <c r="AH1381" t="s">
        <v>5758</v>
      </c>
      <c r="AI1381" t="s">
        <v>28</v>
      </c>
      <c r="AJ1381" s="16">
        <v>46023</v>
      </c>
      <c r="AL1381" t="s">
        <v>2525</v>
      </c>
      <c r="AM1381">
        <v>2169</v>
      </c>
      <c r="AN1381" t="s">
        <v>2587</v>
      </c>
      <c r="AO1381" t="s">
        <v>5748</v>
      </c>
      <c r="AP1381">
        <v>3410120011</v>
      </c>
      <c r="AQ1381" t="s">
        <v>1294</v>
      </c>
      <c r="AS1381" s="17">
        <v>846.88</v>
      </c>
      <c r="AT1381" s="17">
        <v>395.48</v>
      </c>
      <c r="AU1381" s="17">
        <v>395.48</v>
      </c>
      <c r="AV1381" s="17">
        <v>395.48</v>
      </c>
      <c r="AW1381" s="17">
        <v>395.48</v>
      </c>
      <c r="AX1381" s="17">
        <v>395.48</v>
      </c>
      <c r="AY1381" s="17">
        <v>395.48</v>
      </c>
      <c r="AZ1381" s="17">
        <v>395.48</v>
      </c>
      <c r="BA1381" s="17">
        <v>395.48</v>
      </c>
      <c r="BB1381" s="17">
        <v>395.48</v>
      </c>
      <c r="BC1381" s="17">
        <v>395.48</v>
      </c>
      <c r="BD1381" s="17">
        <v>395.48</v>
      </c>
      <c r="BE1381" s="17">
        <v>5197.1599999999989</v>
      </c>
      <c r="BF1381" s="17">
        <v>10162.56</v>
      </c>
    </row>
    <row r="1382" spans="2:58" x14ac:dyDescent="0.25">
      <c r="B1382" t="s">
        <v>5722</v>
      </c>
      <c r="C1382">
        <v>31078736</v>
      </c>
      <c r="D1382" t="s">
        <v>5759</v>
      </c>
      <c r="E1382" t="s">
        <v>1285</v>
      </c>
      <c r="F1382" t="s">
        <v>1267</v>
      </c>
      <c r="H1382" s="16">
        <v>43563</v>
      </c>
      <c r="I1382" s="16">
        <v>43556</v>
      </c>
      <c r="J1382" s="16">
        <v>47848</v>
      </c>
      <c r="L1382" t="s">
        <v>1286</v>
      </c>
      <c r="M1382" t="s">
        <v>1266</v>
      </c>
      <c r="N1382" s="17">
        <v>100</v>
      </c>
      <c r="P1382" t="s">
        <v>1269</v>
      </c>
      <c r="Q1382" t="s">
        <v>5724</v>
      </c>
      <c r="S1382" t="s">
        <v>3684</v>
      </c>
      <c r="T1382" t="s">
        <v>5725</v>
      </c>
      <c r="U1382">
        <v>7000502617</v>
      </c>
      <c r="V1382" t="s">
        <v>1272</v>
      </c>
      <c r="W1382" t="s">
        <v>5737</v>
      </c>
      <c r="X1382" s="16">
        <v>46035</v>
      </c>
      <c r="Y1382">
        <v>8000046915</v>
      </c>
      <c r="Z1382" s="16">
        <v>45671</v>
      </c>
      <c r="AC1382" t="s">
        <v>4239</v>
      </c>
      <c r="AD1382" t="s">
        <v>4240</v>
      </c>
      <c r="AE1382" t="s">
        <v>5726</v>
      </c>
      <c r="AF1382" t="s">
        <v>1377</v>
      </c>
      <c r="AG1382" t="s">
        <v>1278</v>
      </c>
      <c r="AH1382" t="s">
        <v>1279</v>
      </c>
      <c r="AI1382" t="s">
        <v>28</v>
      </c>
      <c r="AJ1382" s="16">
        <v>46023</v>
      </c>
      <c r="AL1382" t="s">
        <v>2525</v>
      </c>
      <c r="AM1382">
        <v>2169</v>
      </c>
      <c r="AN1382" t="s">
        <v>2587</v>
      </c>
      <c r="AP1382">
        <v>3410120011</v>
      </c>
      <c r="AQ1382" t="s">
        <v>1294</v>
      </c>
      <c r="AS1382" s="17">
        <v>12120.319999999998</v>
      </c>
      <c r="AT1382" s="17">
        <v>12120.319999999998</v>
      </c>
      <c r="AU1382" s="17">
        <v>12120.319999999998</v>
      </c>
      <c r="AV1382" s="17">
        <v>12120.319999999998</v>
      </c>
      <c r="AW1382" s="17">
        <v>12120.319999999998</v>
      </c>
      <c r="AX1382" s="17">
        <v>12120.319999999998</v>
      </c>
      <c r="AY1382" s="17">
        <v>12120.319999999998</v>
      </c>
      <c r="AZ1382" s="17">
        <v>12120.319999999998</v>
      </c>
      <c r="BA1382" s="17">
        <v>12120.319999999998</v>
      </c>
      <c r="BB1382" s="17">
        <v>12120.319999999998</v>
      </c>
      <c r="BC1382" s="17">
        <v>12120.319999999998</v>
      </c>
      <c r="BD1382" s="17">
        <v>12120.319999999998</v>
      </c>
      <c r="BE1382" s="17">
        <v>145443.84</v>
      </c>
      <c r="BF1382" s="17">
        <v>145443.84</v>
      </c>
    </row>
    <row r="1383" spans="2:58" x14ac:dyDescent="0.25">
      <c r="B1383" t="s">
        <v>5722</v>
      </c>
      <c r="C1383">
        <v>31082028</v>
      </c>
      <c r="D1383" t="s">
        <v>5760</v>
      </c>
      <c r="E1383" t="s">
        <v>3430</v>
      </c>
      <c r="F1383" t="s">
        <v>1267</v>
      </c>
      <c r="H1383" s="16">
        <v>43740</v>
      </c>
      <c r="I1383" s="16">
        <v>43770</v>
      </c>
      <c r="J1383" s="16">
        <v>47848</v>
      </c>
      <c r="L1383" t="s">
        <v>1286</v>
      </c>
      <c r="M1383" t="s">
        <v>1266</v>
      </c>
      <c r="N1383" s="17">
        <v>100</v>
      </c>
      <c r="P1383" t="s">
        <v>1269</v>
      </c>
      <c r="Q1383" t="s">
        <v>5724</v>
      </c>
      <c r="S1383" t="s">
        <v>3684</v>
      </c>
      <c r="T1383" t="s">
        <v>5468</v>
      </c>
      <c r="U1383">
        <v>7000502617</v>
      </c>
      <c r="V1383" t="s">
        <v>1272</v>
      </c>
      <c r="W1383" t="s">
        <v>4237</v>
      </c>
      <c r="X1383" s="16">
        <v>46035</v>
      </c>
      <c r="Y1383">
        <v>31082024</v>
      </c>
      <c r="Z1383" s="16">
        <v>45679</v>
      </c>
      <c r="AC1383" t="s">
        <v>4239</v>
      </c>
      <c r="AD1383" t="s">
        <v>4240</v>
      </c>
      <c r="AE1383" t="s">
        <v>5726</v>
      </c>
      <c r="AF1383" t="s">
        <v>1377</v>
      </c>
      <c r="AG1383" t="s">
        <v>1278</v>
      </c>
      <c r="AH1383" t="s">
        <v>1279</v>
      </c>
      <c r="AI1383" t="s">
        <v>28</v>
      </c>
      <c r="AJ1383" s="16">
        <v>46023</v>
      </c>
      <c r="AL1383" t="s">
        <v>2525</v>
      </c>
      <c r="AM1383">
        <v>2169</v>
      </c>
      <c r="AN1383" t="s">
        <v>2587</v>
      </c>
      <c r="AO1383" t="s">
        <v>5748</v>
      </c>
      <c r="AP1383">
        <v>3410120011</v>
      </c>
      <c r="AQ1383" t="s">
        <v>1294</v>
      </c>
      <c r="AS1383" s="17">
        <v>6474.5599999999995</v>
      </c>
      <c r="AT1383" s="17">
        <v>6474.5599999999995</v>
      </c>
      <c r="AU1383" s="17">
        <v>6474.5599999999995</v>
      </c>
      <c r="AV1383" s="17">
        <v>6474.5599999999995</v>
      </c>
      <c r="AW1383" s="17">
        <v>6474.5599999999995</v>
      </c>
      <c r="AX1383" s="17">
        <v>6474.5599999999995</v>
      </c>
      <c r="AY1383" s="17">
        <v>6474.5599999999995</v>
      </c>
      <c r="AZ1383" s="17">
        <v>6474.5599999999995</v>
      </c>
      <c r="BA1383" s="17">
        <v>6474.5599999999995</v>
      </c>
      <c r="BB1383" s="17">
        <v>6474.5599999999995</v>
      </c>
      <c r="BC1383" s="17">
        <v>6474.5599999999995</v>
      </c>
      <c r="BD1383" s="17">
        <v>6474.5599999999995</v>
      </c>
      <c r="BE1383" s="17">
        <v>77694.720000000001</v>
      </c>
      <c r="BF1383" s="17">
        <v>77694.720000000001</v>
      </c>
    </row>
    <row r="1384" spans="2:58" x14ac:dyDescent="0.25">
      <c r="B1384" t="s">
        <v>5722</v>
      </c>
      <c r="C1384">
        <v>31082033</v>
      </c>
      <c r="D1384" t="s">
        <v>5761</v>
      </c>
      <c r="E1384" t="s">
        <v>3430</v>
      </c>
      <c r="F1384" t="s">
        <v>1267</v>
      </c>
      <c r="H1384" s="16">
        <v>43740</v>
      </c>
      <c r="I1384" s="16">
        <v>43770</v>
      </c>
      <c r="J1384" s="16">
        <v>47848</v>
      </c>
      <c r="L1384" t="s">
        <v>1286</v>
      </c>
      <c r="M1384" t="s">
        <v>1266</v>
      </c>
      <c r="N1384" s="17">
        <v>100</v>
      </c>
      <c r="P1384" t="s">
        <v>1269</v>
      </c>
      <c r="Q1384" t="s">
        <v>5724</v>
      </c>
      <c r="S1384" t="s">
        <v>3684</v>
      </c>
      <c r="T1384" t="s">
        <v>5737</v>
      </c>
      <c r="U1384">
        <v>7000502617</v>
      </c>
      <c r="V1384" t="s">
        <v>1272</v>
      </c>
      <c r="W1384" t="s">
        <v>5737</v>
      </c>
      <c r="X1384" s="16">
        <v>46035</v>
      </c>
      <c r="Y1384">
        <v>31082024</v>
      </c>
      <c r="Z1384" s="16">
        <v>45925</v>
      </c>
      <c r="AC1384" t="s">
        <v>5750</v>
      </c>
      <c r="AD1384" t="s">
        <v>5751</v>
      </c>
      <c r="AE1384" t="s">
        <v>5726</v>
      </c>
      <c r="AF1384" t="s">
        <v>1377</v>
      </c>
      <c r="AG1384" t="s">
        <v>1278</v>
      </c>
      <c r="AH1384" t="s">
        <v>1279</v>
      </c>
      <c r="AI1384" t="s">
        <v>28</v>
      </c>
      <c r="AJ1384" s="16">
        <v>46023</v>
      </c>
      <c r="AL1384" t="s">
        <v>2525</v>
      </c>
      <c r="AM1384">
        <v>2169</v>
      </c>
      <c r="AN1384" t="s">
        <v>2587</v>
      </c>
      <c r="AP1384">
        <v>3410120011</v>
      </c>
      <c r="AQ1384" t="s">
        <v>1294</v>
      </c>
      <c r="AS1384" s="17">
        <v>6474.5599999999995</v>
      </c>
      <c r="AT1384" s="17">
        <v>6474.5599999999995</v>
      </c>
      <c r="AU1384" s="17">
        <v>6474.5599999999995</v>
      </c>
      <c r="AV1384" s="17">
        <v>6474.5599999999995</v>
      </c>
      <c r="AW1384" s="17">
        <v>6474.5599999999995</v>
      </c>
      <c r="AX1384" s="17">
        <v>6474.5599999999995</v>
      </c>
      <c r="AY1384" s="17">
        <v>6474.5599999999995</v>
      </c>
      <c r="AZ1384" s="17">
        <v>6474.5599999999995</v>
      </c>
      <c r="BA1384" s="17">
        <v>6474.5599999999995</v>
      </c>
      <c r="BB1384" s="17">
        <v>6474.5599999999995</v>
      </c>
      <c r="BC1384" s="17">
        <v>6474.5599999999995</v>
      </c>
      <c r="BD1384" s="17">
        <v>6474.5599999999995</v>
      </c>
      <c r="BE1384" s="17">
        <v>77694.720000000001</v>
      </c>
      <c r="BF1384" s="17">
        <v>77694.720000000001</v>
      </c>
    </row>
    <row r="1385" spans="2:58" x14ac:dyDescent="0.25">
      <c r="B1385" t="s">
        <v>5722</v>
      </c>
      <c r="C1385">
        <v>31086976</v>
      </c>
      <c r="D1385" t="s">
        <v>5762</v>
      </c>
      <c r="E1385" t="s">
        <v>1285</v>
      </c>
      <c r="F1385" t="s">
        <v>1267</v>
      </c>
      <c r="H1385" s="16">
        <v>44008</v>
      </c>
      <c r="I1385" s="16">
        <v>44105</v>
      </c>
      <c r="J1385" s="16">
        <v>47848</v>
      </c>
      <c r="L1385" t="s">
        <v>1286</v>
      </c>
      <c r="M1385" t="s">
        <v>1266</v>
      </c>
      <c r="N1385" s="17">
        <v>100</v>
      </c>
      <c r="P1385" t="s">
        <v>1269</v>
      </c>
      <c r="Q1385" t="s">
        <v>5724</v>
      </c>
      <c r="S1385" t="s">
        <v>5731</v>
      </c>
      <c r="T1385" t="s">
        <v>4237</v>
      </c>
      <c r="U1385">
        <v>7000502617</v>
      </c>
      <c r="V1385" t="s">
        <v>1272</v>
      </c>
      <c r="W1385" t="s">
        <v>4237</v>
      </c>
      <c r="X1385" s="16">
        <v>45810</v>
      </c>
      <c r="Y1385">
        <v>8000051461</v>
      </c>
      <c r="Z1385" s="16">
        <v>45810</v>
      </c>
      <c r="AC1385" t="s">
        <v>5763</v>
      </c>
      <c r="AD1385" t="s">
        <v>5764</v>
      </c>
      <c r="AE1385" t="s">
        <v>5738</v>
      </c>
      <c r="AF1385" t="s">
        <v>1377</v>
      </c>
      <c r="AG1385" t="s">
        <v>1278</v>
      </c>
      <c r="AH1385" t="s">
        <v>1279</v>
      </c>
      <c r="AI1385" t="s">
        <v>28</v>
      </c>
      <c r="AJ1385" s="16">
        <v>45292</v>
      </c>
      <c r="AL1385" t="s">
        <v>5734</v>
      </c>
      <c r="AM1385">
        <v>10417</v>
      </c>
      <c r="AN1385" t="s">
        <v>5765</v>
      </c>
      <c r="AO1385" t="s">
        <v>5748</v>
      </c>
      <c r="AP1385">
        <v>3410120011</v>
      </c>
      <c r="AQ1385" t="s">
        <v>1294</v>
      </c>
      <c r="AS1385" s="17">
        <v>23788</v>
      </c>
      <c r="AT1385" s="17">
        <v>23788</v>
      </c>
      <c r="AU1385" s="17">
        <v>23788</v>
      </c>
      <c r="AV1385" s="17">
        <v>23788</v>
      </c>
      <c r="AW1385" s="17">
        <v>23788</v>
      </c>
      <c r="AX1385" s="17">
        <v>23788</v>
      </c>
      <c r="AY1385" s="17">
        <v>23788</v>
      </c>
      <c r="AZ1385" s="17">
        <v>23788</v>
      </c>
      <c r="BA1385" s="17">
        <v>23788</v>
      </c>
      <c r="BB1385" s="17">
        <v>23788</v>
      </c>
      <c r="BC1385" s="17">
        <v>23788</v>
      </c>
      <c r="BD1385" s="17">
        <v>23788</v>
      </c>
      <c r="BE1385" s="17">
        <v>285456</v>
      </c>
      <c r="BF1385" s="17">
        <v>285456</v>
      </c>
    </row>
    <row r="1386" spans="2:58" x14ac:dyDescent="0.25">
      <c r="B1386" t="s">
        <v>5722</v>
      </c>
      <c r="C1386">
        <v>31086980</v>
      </c>
      <c r="D1386" t="s">
        <v>5766</v>
      </c>
      <c r="E1386" t="s">
        <v>1285</v>
      </c>
      <c r="F1386" t="s">
        <v>1267</v>
      </c>
      <c r="H1386" s="16">
        <v>44008</v>
      </c>
      <c r="I1386" s="16">
        <v>44013</v>
      </c>
      <c r="J1386" s="16">
        <v>47848</v>
      </c>
      <c r="L1386" t="s">
        <v>1286</v>
      </c>
      <c r="M1386" t="s">
        <v>1266</v>
      </c>
      <c r="N1386" s="17">
        <v>100</v>
      </c>
      <c r="P1386" t="s">
        <v>1269</v>
      </c>
      <c r="Q1386" t="s">
        <v>5724</v>
      </c>
      <c r="S1386" t="s">
        <v>5731</v>
      </c>
      <c r="T1386" t="s">
        <v>4237</v>
      </c>
      <c r="U1386">
        <v>7000502617</v>
      </c>
      <c r="V1386" t="s">
        <v>1272</v>
      </c>
      <c r="W1386" t="s">
        <v>4237</v>
      </c>
      <c r="X1386" s="16">
        <v>45957</v>
      </c>
      <c r="Y1386">
        <v>8000051461</v>
      </c>
      <c r="Z1386" s="16">
        <v>45957</v>
      </c>
      <c r="AC1386" t="s">
        <v>5763</v>
      </c>
      <c r="AD1386" t="s">
        <v>5764</v>
      </c>
      <c r="AE1386" t="s">
        <v>5767</v>
      </c>
      <c r="AF1386" t="s">
        <v>1377</v>
      </c>
      <c r="AG1386" t="s">
        <v>1278</v>
      </c>
      <c r="AH1386" t="s">
        <v>1279</v>
      </c>
      <c r="AI1386" t="s">
        <v>28</v>
      </c>
      <c r="AJ1386" s="16">
        <v>45962</v>
      </c>
      <c r="AL1386" t="s">
        <v>5734</v>
      </c>
      <c r="AM1386">
        <v>10417</v>
      </c>
      <c r="AN1386" t="s">
        <v>5765</v>
      </c>
      <c r="AO1386" t="s">
        <v>5748</v>
      </c>
      <c r="AP1386">
        <v>3410120011</v>
      </c>
      <c r="AQ1386" t="s">
        <v>1294</v>
      </c>
      <c r="AS1386" s="17">
        <v>4965.5600000000004</v>
      </c>
      <c r="AT1386" s="17">
        <v>4965.5600000000004</v>
      </c>
      <c r="AU1386" s="17">
        <v>4965.5600000000004</v>
      </c>
      <c r="AV1386" s="17">
        <v>4965.5600000000004</v>
      </c>
      <c r="AW1386" s="17">
        <v>4965.5600000000004</v>
      </c>
      <c r="AX1386" s="17">
        <v>4965.5600000000004</v>
      </c>
      <c r="AY1386" s="17">
        <v>4965.5600000000004</v>
      </c>
      <c r="AZ1386" s="17">
        <v>4965.5600000000004</v>
      </c>
      <c r="BA1386" s="17">
        <v>4965.5600000000004</v>
      </c>
      <c r="BB1386" s="17">
        <v>4965.5600000000004</v>
      </c>
      <c r="BC1386" s="17">
        <v>4965.5600000000004</v>
      </c>
      <c r="BD1386" s="17">
        <v>4965.5600000000004</v>
      </c>
      <c r="BE1386" s="17">
        <v>59586.720000000001</v>
      </c>
      <c r="BF1386" s="17">
        <v>59586.720000000001</v>
      </c>
    </row>
    <row r="1387" spans="2:58" x14ac:dyDescent="0.25">
      <c r="B1387" t="s">
        <v>5722</v>
      </c>
      <c r="C1387">
        <v>31300794</v>
      </c>
      <c r="D1387" t="s">
        <v>5768</v>
      </c>
      <c r="E1387" t="s">
        <v>1285</v>
      </c>
      <c r="F1387" t="s">
        <v>1351</v>
      </c>
      <c r="H1387" s="16">
        <v>44867</v>
      </c>
      <c r="I1387" s="16">
        <v>44743</v>
      </c>
      <c r="J1387" s="16">
        <v>48395</v>
      </c>
      <c r="L1387" t="s">
        <v>1286</v>
      </c>
      <c r="M1387" t="s">
        <v>1266</v>
      </c>
      <c r="N1387" s="17">
        <v>100</v>
      </c>
      <c r="P1387" t="s">
        <v>1269</v>
      </c>
      <c r="Q1387" t="s">
        <v>5724</v>
      </c>
      <c r="S1387" t="s">
        <v>3684</v>
      </c>
      <c r="T1387" t="s">
        <v>5468</v>
      </c>
      <c r="U1387">
        <v>7000502617</v>
      </c>
      <c r="V1387" t="s">
        <v>1272</v>
      </c>
      <c r="W1387" t="s">
        <v>5737</v>
      </c>
      <c r="X1387" s="16">
        <v>45719</v>
      </c>
      <c r="Y1387" t="s">
        <v>5769</v>
      </c>
      <c r="Z1387" s="16">
        <v>46031</v>
      </c>
      <c r="AE1387" t="s">
        <v>5770</v>
      </c>
      <c r="AF1387" t="s">
        <v>1277</v>
      </c>
      <c r="AG1387" t="s">
        <v>1550</v>
      </c>
      <c r="AH1387" t="s">
        <v>1551</v>
      </c>
      <c r="AI1387" t="s">
        <v>28</v>
      </c>
      <c r="AJ1387" s="16">
        <v>44743</v>
      </c>
      <c r="AL1387" t="s">
        <v>1292</v>
      </c>
      <c r="AM1387">
        <v>1064</v>
      </c>
      <c r="AN1387" t="s">
        <v>5735</v>
      </c>
      <c r="AP1387">
        <v>3410120011</v>
      </c>
      <c r="AQ1387" t="s">
        <v>1294</v>
      </c>
      <c r="AS1387" s="17">
        <v>609.73</v>
      </c>
      <c r="AT1387" s="17">
        <v>609.73</v>
      </c>
      <c r="AU1387" s="17">
        <v>609.73</v>
      </c>
      <c r="AV1387" s="17">
        <v>609.73</v>
      </c>
      <c r="AW1387" s="17">
        <v>609.73</v>
      </c>
      <c r="AX1387" s="17">
        <v>609.73</v>
      </c>
      <c r="AY1387" s="17">
        <v>609.73</v>
      </c>
      <c r="AZ1387" s="17">
        <v>609.73</v>
      </c>
      <c r="BA1387" s="17">
        <v>609.73</v>
      </c>
      <c r="BB1387" s="17">
        <v>609.73</v>
      </c>
      <c r="BC1387" s="17">
        <v>609.73</v>
      </c>
      <c r="BD1387" s="17">
        <v>609.73</v>
      </c>
      <c r="BE1387" s="17">
        <v>7316.76</v>
      </c>
      <c r="BF1387" s="17">
        <v>7316.76</v>
      </c>
    </row>
    <row r="1388" spans="2:58" x14ac:dyDescent="0.25">
      <c r="B1388" t="s">
        <v>5722</v>
      </c>
      <c r="C1388">
        <v>31307320</v>
      </c>
      <c r="D1388" t="s">
        <v>5771</v>
      </c>
      <c r="E1388" t="s">
        <v>1285</v>
      </c>
      <c r="F1388" t="s">
        <v>1267</v>
      </c>
      <c r="H1388" s="16">
        <v>45246</v>
      </c>
      <c r="I1388" s="16">
        <v>45261</v>
      </c>
      <c r="J1388" s="16">
        <v>48913</v>
      </c>
      <c r="L1388" t="s">
        <v>1286</v>
      </c>
      <c r="M1388" t="s">
        <v>1266</v>
      </c>
      <c r="N1388" s="17">
        <v>100</v>
      </c>
      <c r="P1388" t="s">
        <v>1269</v>
      </c>
      <c r="Q1388" t="s">
        <v>5724</v>
      </c>
      <c r="S1388" t="s">
        <v>5746</v>
      </c>
      <c r="T1388" t="s">
        <v>4237</v>
      </c>
      <c r="U1388">
        <v>7000502617</v>
      </c>
      <c r="V1388" t="s">
        <v>1272</v>
      </c>
      <c r="W1388" t="s">
        <v>5737</v>
      </c>
      <c r="X1388" s="16">
        <v>46035</v>
      </c>
      <c r="Y1388" t="s">
        <v>5772</v>
      </c>
      <c r="Z1388" s="16">
        <v>46035</v>
      </c>
      <c r="AC1388" t="s">
        <v>5773</v>
      </c>
      <c r="AD1388" t="s">
        <v>5774</v>
      </c>
      <c r="AE1388" t="s">
        <v>5746</v>
      </c>
      <c r="AF1388" t="s">
        <v>1277</v>
      </c>
      <c r="AG1388" t="s">
        <v>5743</v>
      </c>
      <c r="AH1388" t="s">
        <v>5744</v>
      </c>
      <c r="AI1388" t="s">
        <v>28</v>
      </c>
      <c r="AJ1388" s="16">
        <v>46023</v>
      </c>
      <c r="AL1388" t="s">
        <v>1292</v>
      </c>
      <c r="AM1388">
        <v>10650</v>
      </c>
      <c r="AN1388" t="s">
        <v>5775</v>
      </c>
      <c r="AP1388">
        <v>3410120011</v>
      </c>
      <c r="AQ1388" t="s">
        <v>1294</v>
      </c>
      <c r="AS1388" s="17">
        <v>701.78</v>
      </c>
      <c r="AT1388" s="17">
        <v>701.78</v>
      </c>
      <c r="AU1388" s="17">
        <v>701.78</v>
      </c>
      <c r="AV1388" s="17">
        <v>701.78</v>
      </c>
      <c r="AW1388" s="17">
        <v>701.78</v>
      </c>
      <c r="AX1388" s="17">
        <v>701.78</v>
      </c>
      <c r="AY1388" s="17">
        <v>701.78</v>
      </c>
      <c r="AZ1388" s="17">
        <v>701.78</v>
      </c>
      <c r="BA1388" s="17">
        <v>701.78</v>
      </c>
      <c r="BB1388" s="17">
        <v>701.78</v>
      </c>
      <c r="BC1388" s="17">
        <v>701.78</v>
      </c>
      <c r="BD1388" s="17">
        <v>701.78</v>
      </c>
      <c r="BE1388" s="17">
        <v>8421.36</v>
      </c>
      <c r="BF1388" s="17">
        <v>8421.36</v>
      </c>
    </row>
    <row r="1389" spans="2:58" x14ac:dyDescent="0.25">
      <c r="B1389" t="s">
        <v>5722</v>
      </c>
      <c r="C1389">
        <v>31307644</v>
      </c>
      <c r="D1389" t="s">
        <v>5776</v>
      </c>
      <c r="E1389" t="s">
        <v>1285</v>
      </c>
      <c r="F1389" t="s">
        <v>1267</v>
      </c>
      <c r="H1389" s="16">
        <v>45264</v>
      </c>
      <c r="I1389" s="16">
        <v>45261</v>
      </c>
      <c r="J1389" s="16">
        <v>48913</v>
      </c>
      <c r="L1389" t="s">
        <v>1286</v>
      </c>
      <c r="M1389" t="s">
        <v>1266</v>
      </c>
      <c r="N1389" s="17">
        <v>100</v>
      </c>
      <c r="P1389" t="s">
        <v>1269</v>
      </c>
      <c r="Q1389" t="s">
        <v>5724</v>
      </c>
      <c r="S1389" t="s">
        <v>5746</v>
      </c>
      <c r="T1389" t="s">
        <v>4237</v>
      </c>
      <c r="U1389">
        <v>7000502617</v>
      </c>
      <c r="V1389" t="s">
        <v>1272</v>
      </c>
      <c r="W1389" t="s">
        <v>5777</v>
      </c>
      <c r="X1389" s="16">
        <v>46035</v>
      </c>
      <c r="Y1389" t="s">
        <v>5778</v>
      </c>
      <c r="Z1389" s="16">
        <v>46035</v>
      </c>
      <c r="AC1389" t="s">
        <v>5779</v>
      </c>
      <c r="AD1389" t="s">
        <v>5780</v>
      </c>
      <c r="AE1389" t="s">
        <v>5746</v>
      </c>
      <c r="AF1389" t="s">
        <v>1277</v>
      </c>
      <c r="AG1389" t="s">
        <v>5743</v>
      </c>
      <c r="AH1389" t="s">
        <v>5744</v>
      </c>
      <c r="AI1389" t="s">
        <v>28</v>
      </c>
      <c r="AJ1389" s="16">
        <v>46023</v>
      </c>
      <c r="AL1389" t="s">
        <v>1292</v>
      </c>
      <c r="AM1389">
        <v>10650</v>
      </c>
      <c r="AN1389" t="s">
        <v>5775</v>
      </c>
      <c r="AP1389">
        <v>3410120011</v>
      </c>
      <c r="AQ1389" t="s">
        <v>1294</v>
      </c>
      <c r="AS1389" s="17">
        <v>32381.179999999989</v>
      </c>
      <c r="AT1389" s="17">
        <v>32381.179999999989</v>
      </c>
      <c r="AU1389" s="17">
        <v>32381.179999999989</v>
      </c>
      <c r="AV1389" s="17">
        <v>32381.179999999989</v>
      </c>
      <c r="AW1389" s="17">
        <v>32381.179999999989</v>
      </c>
      <c r="AX1389" s="17">
        <v>32381.179999999989</v>
      </c>
      <c r="AY1389" s="17">
        <v>32381.179999999989</v>
      </c>
      <c r="AZ1389" s="17">
        <v>32381.179999999989</v>
      </c>
      <c r="BA1389" s="17">
        <v>32381.179999999989</v>
      </c>
      <c r="BB1389" s="17">
        <v>32381.179999999989</v>
      </c>
      <c r="BC1389" s="17">
        <v>32381.179999999989</v>
      </c>
      <c r="BD1389" s="17">
        <v>32381.179999999989</v>
      </c>
      <c r="BE1389" s="17">
        <v>388574.16</v>
      </c>
      <c r="BF1389" s="17">
        <v>388574.16</v>
      </c>
    </row>
    <row r="1390" spans="2:58" x14ac:dyDescent="0.25">
      <c r="B1390" t="s">
        <v>5722</v>
      </c>
      <c r="C1390">
        <v>31307645</v>
      </c>
      <c r="D1390" t="s">
        <v>5781</v>
      </c>
      <c r="E1390" t="s">
        <v>1285</v>
      </c>
      <c r="F1390" t="s">
        <v>1267</v>
      </c>
      <c r="H1390" s="16">
        <v>45264</v>
      </c>
      <c r="I1390" s="16">
        <v>45261</v>
      </c>
      <c r="J1390" s="16">
        <v>48913</v>
      </c>
      <c r="L1390" t="s">
        <v>1286</v>
      </c>
      <c r="M1390" t="s">
        <v>1266</v>
      </c>
      <c r="N1390" s="17">
        <v>100</v>
      </c>
      <c r="P1390" t="s">
        <v>1269</v>
      </c>
      <c r="Q1390" t="s">
        <v>5724</v>
      </c>
      <c r="S1390" t="s">
        <v>5746</v>
      </c>
      <c r="T1390" t="s">
        <v>4237</v>
      </c>
      <c r="U1390">
        <v>7000502617</v>
      </c>
      <c r="V1390" t="s">
        <v>1272</v>
      </c>
      <c r="W1390" t="s">
        <v>5777</v>
      </c>
      <c r="X1390" s="16">
        <v>46035</v>
      </c>
      <c r="Y1390" t="s">
        <v>5782</v>
      </c>
      <c r="Z1390" s="16">
        <v>46035</v>
      </c>
      <c r="AC1390" t="s">
        <v>5783</v>
      </c>
      <c r="AD1390" t="s">
        <v>5784</v>
      </c>
      <c r="AE1390" t="s">
        <v>5746</v>
      </c>
      <c r="AF1390" t="s">
        <v>1277</v>
      </c>
      <c r="AG1390" t="s">
        <v>5743</v>
      </c>
      <c r="AH1390" t="s">
        <v>5744</v>
      </c>
      <c r="AI1390" t="s">
        <v>28</v>
      </c>
      <c r="AJ1390" s="16">
        <v>46023</v>
      </c>
      <c r="AL1390" t="s">
        <v>1292</v>
      </c>
      <c r="AM1390">
        <v>10650</v>
      </c>
      <c r="AN1390" t="s">
        <v>5775</v>
      </c>
      <c r="AP1390">
        <v>3410120011</v>
      </c>
      <c r="AQ1390" t="s">
        <v>1294</v>
      </c>
      <c r="AS1390" s="17">
        <v>20903.36</v>
      </c>
      <c r="AT1390" s="17">
        <v>20903.36</v>
      </c>
      <c r="AU1390" s="17">
        <v>20903.36</v>
      </c>
      <c r="AV1390" s="17">
        <v>20903.36</v>
      </c>
      <c r="AW1390" s="17">
        <v>20903.36</v>
      </c>
      <c r="AX1390" s="17">
        <v>20903.36</v>
      </c>
      <c r="AY1390" s="17">
        <v>20903.36</v>
      </c>
      <c r="AZ1390" s="17">
        <v>20903.36</v>
      </c>
      <c r="BA1390" s="17">
        <v>20903.36</v>
      </c>
      <c r="BB1390" s="17">
        <v>20903.36</v>
      </c>
      <c r="BC1390" s="17">
        <v>20903.36</v>
      </c>
      <c r="BD1390" s="17">
        <v>20903.36</v>
      </c>
      <c r="BE1390" s="17">
        <v>250840.32000000001</v>
      </c>
      <c r="BF1390" s="17">
        <v>250840.32000000001</v>
      </c>
    </row>
    <row r="1391" spans="2:58" x14ac:dyDescent="0.25">
      <c r="B1391" t="s">
        <v>5722</v>
      </c>
      <c r="C1391">
        <v>31307711</v>
      </c>
      <c r="D1391" t="s">
        <v>5785</v>
      </c>
      <c r="E1391" t="s">
        <v>1285</v>
      </c>
      <c r="F1391" t="s">
        <v>1267</v>
      </c>
      <c r="H1391" s="16">
        <v>45267</v>
      </c>
      <c r="I1391" s="16">
        <v>45261</v>
      </c>
      <c r="J1391" s="16">
        <v>48913</v>
      </c>
      <c r="L1391" t="s">
        <v>1286</v>
      </c>
      <c r="M1391" t="s">
        <v>1266</v>
      </c>
      <c r="N1391" s="17">
        <v>100</v>
      </c>
      <c r="P1391" t="s">
        <v>1269</v>
      </c>
      <c r="Q1391" t="s">
        <v>5724</v>
      </c>
      <c r="S1391" t="s">
        <v>5746</v>
      </c>
      <c r="T1391" t="s">
        <v>4237</v>
      </c>
      <c r="U1391">
        <v>7000502617</v>
      </c>
      <c r="V1391" t="s">
        <v>1272</v>
      </c>
      <c r="W1391" t="s">
        <v>5777</v>
      </c>
      <c r="X1391" s="16">
        <v>46035</v>
      </c>
      <c r="Y1391" t="s">
        <v>5786</v>
      </c>
      <c r="Z1391" s="16">
        <v>46035</v>
      </c>
      <c r="AC1391" t="s">
        <v>5787</v>
      </c>
      <c r="AD1391" t="s">
        <v>5788</v>
      </c>
      <c r="AE1391" t="s">
        <v>5746</v>
      </c>
      <c r="AF1391" t="s">
        <v>1277</v>
      </c>
      <c r="AG1391" t="s">
        <v>5743</v>
      </c>
      <c r="AH1391" t="s">
        <v>5744</v>
      </c>
      <c r="AI1391" t="s">
        <v>28</v>
      </c>
      <c r="AJ1391" s="16">
        <v>46023</v>
      </c>
      <c r="AL1391" t="s">
        <v>1292</v>
      </c>
      <c r="AM1391">
        <v>10650</v>
      </c>
      <c r="AN1391" t="s">
        <v>5775</v>
      </c>
      <c r="AP1391">
        <v>3410120011</v>
      </c>
      <c r="AQ1391" t="s">
        <v>1294</v>
      </c>
      <c r="AS1391" s="17">
        <v>1827.1299999999999</v>
      </c>
      <c r="AT1391" s="17">
        <v>1827.1299999999999</v>
      </c>
      <c r="AU1391" s="17">
        <v>1827.1299999999999</v>
      </c>
      <c r="AV1391" s="17">
        <v>1827.1299999999999</v>
      </c>
      <c r="AW1391" s="17">
        <v>1827.1299999999999</v>
      </c>
      <c r="AX1391" s="17">
        <v>1827.1299999999999</v>
      </c>
      <c r="AY1391" s="17">
        <v>1827.1299999999999</v>
      </c>
      <c r="AZ1391" s="17">
        <v>1827.1299999999999</v>
      </c>
      <c r="BA1391" s="17">
        <v>1827.1299999999999</v>
      </c>
      <c r="BB1391" s="17">
        <v>1827.1299999999999</v>
      </c>
      <c r="BC1391" s="17">
        <v>1827.1299999999999</v>
      </c>
      <c r="BD1391" s="17">
        <v>1827.1299999999999</v>
      </c>
      <c r="BE1391" s="17">
        <v>21925.559999999998</v>
      </c>
      <c r="BF1391" s="17">
        <v>21925.559999999998</v>
      </c>
    </row>
    <row r="1392" spans="2:58" x14ac:dyDescent="0.25">
      <c r="B1392" t="s">
        <v>5722</v>
      </c>
      <c r="C1392">
        <v>31307739</v>
      </c>
      <c r="D1392" t="s">
        <v>5789</v>
      </c>
      <c r="E1392" t="s">
        <v>1285</v>
      </c>
      <c r="F1392" t="s">
        <v>1267</v>
      </c>
      <c r="H1392" s="16">
        <v>45268</v>
      </c>
      <c r="I1392" s="16">
        <v>45261</v>
      </c>
      <c r="J1392" s="16">
        <v>48913</v>
      </c>
      <c r="L1392" t="s">
        <v>1286</v>
      </c>
      <c r="M1392" t="s">
        <v>1266</v>
      </c>
      <c r="N1392" s="17">
        <v>100</v>
      </c>
      <c r="P1392" t="s">
        <v>1269</v>
      </c>
      <c r="Q1392" t="s">
        <v>5724</v>
      </c>
      <c r="S1392" t="s">
        <v>5746</v>
      </c>
      <c r="T1392" t="s">
        <v>4237</v>
      </c>
      <c r="U1392">
        <v>7000502617</v>
      </c>
      <c r="V1392" t="s">
        <v>1272</v>
      </c>
      <c r="W1392" t="s">
        <v>5737</v>
      </c>
      <c r="X1392" s="16">
        <v>46035</v>
      </c>
      <c r="Y1392" t="s">
        <v>5790</v>
      </c>
      <c r="Z1392" s="16">
        <v>46035</v>
      </c>
      <c r="AC1392" t="s">
        <v>5791</v>
      </c>
      <c r="AD1392" t="s">
        <v>5792</v>
      </c>
      <c r="AE1392" t="s">
        <v>5746</v>
      </c>
      <c r="AF1392" t="s">
        <v>1277</v>
      </c>
      <c r="AG1392" t="s">
        <v>5743</v>
      </c>
      <c r="AH1392" t="s">
        <v>5744</v>
      </c>
      <c r="AI1392" t="s">
        <v>28</v>
      </c>
      <c r="AJ1392" s="16">
        <v>46023</v>
      </c>
      <c r="AL1392" t="s">
        <v>1292</v>
      </c>
      <c r="AM1392">
        <v>10000032</v>
      </c>
      <c r="AN1392" t="s">
        <v>5793</v>
      </c>
      <c r="AP1392">
        <v>3410120011</v>
      </c>
      <c r="AQ1392" t="s">
        <v>1294</v>
      </c>
      <c r="AS1392" s="17">
        <v>222</v>
      </c>
      <c r="AT1392" s="17">
        <v>222</v>
      </c>
      <c r="AU1392" s="17">
        <v>222</v>
      </c>
      <c r="AV1392" s="17">
        <v>222</v>
      </c>
      <c r="AW1392" s="17">
        <v>222</v>
      </c>
      <c r="AX1392" s="17">
        <v>222</v>
      </c>
      <c r="AY1392" s="17">
        <v>222</v>
      </c>
      <c r="AZ1392" s="17">
        <v>222</v>
      </c>
      <c r="BA1392" s="17">
        <v>222</v>
      </c>
      <c r="BB1392" s="17">
        <v>222</v>
      </c>
      <c r="BC1392" s="17">
        <v>222</v>
      </c>
      <c r="BD1392" s="17">
        <v>222</v>
      </c>
      <c r="BE1392" s="17">
        <v>2664</v>
      </c>
      <c r="BF1392" s="17">
        <v>2664</v>
      </c>
    </row>
    <row r="1393" spans="2:58" x14ac:dyDescent="0.25">
      <c r="B1393" t="s">
        <v>5722</v>
      </c>
      <c r="C1393">
        <v>31308270</v>
      </c>
      <c r="D1393" t="s">
        <v>5794</v>
      </c>
      <c r="E1393" t="s">
        <v>1285</v>
      </c>
      <c r="F1393" t="s">
        <v>1267</v>
      </c>
      <c r="H1393" s="16">
        <v>45307</v>
      </c>
      <c r="I1393" s="16">
        <v>45292</v>
      </c>
      <c r="J1393" s="16">
        <v>48944</v>
      </c>
      <c r="L1393" t="s">
        <v>1286</v>
      </c>
      <c r="M1393" t="s">
        <v>1266</v>
      </c>
      <c r="N1393" s="17">
        <v>100</v>
      </c>
      <c r="P1393" t="s">
        <v>1269</v>
      </c>
      <c r="Q1393" t="s">
        <v>5724</v>
      </c>
      <c r="S1393" t="s">
        <v>5795</v>
      </c>
      <c r="T1393" t="s">
        <v>2552</v>
      </c>
      <c r="U1393">
        <v>7000502617</v>
      </c>
      <c r="V1393" t="s">
        <v>1272</v>
      </c>
      <c r="W1393" t="s">
        <v>2552</v>
      </c>
      <c r="X1393" s="16">
        <v>45468</v>
      </c>
      <c r="Y1393" t="s">
        <v>5796</v>
      </c>
      <c r="Z1393" s="16">
        <v>45468</v>
      </c>
      <c r="AE1393" t="s">
        <v>5797</v>
      </c>
      <c r="AF1393" t="s">
        <v>1277</v>
      </c>
      <c r="AG1393" t="s">
        <v>5798</v>
      </c>
      <c r="AH1393" t="s">
        <v>5799</v>
      </c>
      <c r="AI1393" t="s">
        <v>28</v>
      </c>
      <c r="AJ1393" s="16">
        <v>45474</v>
      </c>
      <c r="AL1393" t="s">
        <v>1292</v>
      </c>
      <c r="AM1393">
        <v>1057</v>
      </c>
      <c r="AN1393" t="s">
        <v>5800</v>
      </c>
      <c r="AP1393" t="s">
        <v>1266</v>
      </c>
      <c r="AQ1393" t="s">
        <v>1329</v>
      </c>
      <c r="AS1393" s="17">
        <v>0</v>
      </c>
      <c r="AT1393" s="17">
        <v>0</v>
      </c>
      <c r="AU1393" s="17">
        <v>0</v>
      </c>
      <c r="AV1393" s="17">
        <v>0</v>
      </c>
      <c r="AW1393" s="17">
        <v>0</v>
      </c>
      <c r="AX1393" s="17">
        <v>0</v>
      </c>
      <c r="AY1393" s="17">
        <v>0</v>
      </c>
      <c r="AZ1393" s="17">
        <v>0</v>
      </c>
      <c r="BA1393" s="17">
        <v>0</v>
      </c>
      <c r="BB1393" s="17">
        <v>0</v>
      </c>
      <c r="BC1393" s="17">
        <v>0</v>
      </c>
      <c r="BD1393" s="17">
        <v>0</v>
      </c>
      <c r="BE1393" s="17">
        <v>0</v>
      </c>
      <c r="BF1393" s="17">
        <v>0</v>
      </c>
    </row>
    <row r="1394" spans="2:58" x14ac:dyDescent="0.25">
      <c r="B1394" t="s">
        <v>5722</v>
      </c>
      <c r="C1394">
        <v>31309480</v>
      </c>
      <c r="D1394" t="s">
        <v>5801</v>
      </c>
      <c r="E1394" t="s">
        <v>1285</v>
      </c>
      <c r="F1394" t="s">
        <v>1267</v>
      </c>
      <c r="H1394" s="16">
        <v>45365</v>
      </c>
      <c r="I1394" s="16">
        <v>45352</v>
      </c>
      <c r="J1394" s="16">
        <v>49003</v>
      </c>
      <c r="L1394" t="s">
        <v>1286</v>
      </c>
      <c r="M1394" t="s">
        <v>1266</v>
      </c>
      <c r="N1394" s="17">
        <v>100</v>
      </c>
      <c r="P1394" t="s">
        <v>1269</v>
      </c>
      <c r="Q1394" t="s">
        <v>5724</v>
      </c>
      <c r="S1394" t="s">
        <v>5746</v>
      </c>
      <c r="T1394" t="s">
        <v>4237</v>
      </c>
      <c r="U1394">
        <v>7000502617</v>
      </c>
      <c r="V1394" t="s">
        <v>1272</v>
      </c>
      <c r="W1394" t="s">
        <v>5737</v>
      </c>
      <c r="X1394" s="16">
        <v>46035</v>
      </c>
      <c r="Y1394" t="s">
        <v>5802</v>
      </c>
      <c r="Z1394" s="16">
        <v>45925</v>
      </c>
      <c r="AC1394" t="s">
        <v>5803</v>
      </c>
      <c r="AD1394" t="s">
        <v>5804</v>
      </c>
      <c r="AE1394" t="s">
        <v>5746</v>
      </c>
      <c r="AF1394" t="s">
        <v>1277</v>
      </c>
      <c r="AG1394" t="s">
        <v>5743</v>
      </c>
      <c r="AH1394" t="s">
        <v>5744</v>
      </c>
      <c r="AI1394" t="s">
        <v>28</v>
      </c>
      <c r="AJ1394" s="16">
        <v>46023</v>
      </c>
      <c r="AL1394" t="s">
        <v>1292</v>
      </c>
      <c r="AM1394">
        <v>10000032</v>
      </c>
      <c r="AN1394" t="s">
        <v>5793</v>
      </c>
      <c r="AP1394">
        <v>3410120011</v>
      </c>
      <c r="AQ1394" t="s">
        <v>1294</v>
      </c>
      <c r="AS1394" s="17">
        <v>696</v>
      </c>
      <c r="AT1394" s="17">
        <v>696</v>
      </c>
      <c r="AU1394" s="17">
        <v>696</v>
      </c>
      <c r="AV1394" s="17">
        <v>696</v>
      </c>
      <c r="AW1394" s="17">
        <v>696</v>
      </c>
      <c r="AX1394" s="17">
        <v>696</v>
      </c>
      <c r="AY1394" s="17">
        <v>696</v>
      </c>
      <c r="AZ1394" s="17">
        <v>696</v>
      </c>
      <c r="BA1394" s="17">
        <v>696</v>
      </c>
      <c r="BB1394" s="17">
        <v>696</v>
      </c>
      <c r="BC1394" s="17">
        <v>696</v>
      </c>
      <c r="BD1394" s="17">
        <v>696</v>
      </c>
      <c r="BE1394" s="17">
        <v>8352</v>
      </c>
      <c r="BF1394" s="17">
        <v>8352</v>
      </c>
    </row>
    <row r="1395" spans="2:58" x14ac:dyDescent="0.25">
      <c r="B1395" t="s">
        <v>5722</v>
      </c>
      <c r="C1395">
        <v>31309734</v>
      </c>
      <c r="D1395" t="s">
        <v>5805</v>
      </c>
      <c r="E1395" t="s">
        <v>1285</v>
      </c>
      <c r="F1395" t="s">
        <v>1267</v>
      </c>
      <c r="H1395" s="16">
        <v>45377</v>
      </c>
      <c r="I1395" s="16">
        <v>45352</v>
      </c>
      <c r="J1395" s="16">
        <v>49003</v>
      </c>
      <c r="L1395" t="s">
        <v>1286</v>
      </c>
      <c r="M1395" t="s">
        <v>1266</v>
      </c>
      <c r="N1395" s="17">
        <v>100</v>
      </c>
      <c r="P1395" t="s">
        <v>1269</v>
      </c>
      <c r="Q1395" t="s">
        <v>5724</v>
      </c>
      <c r="S1395" t="s">
        <v>5746</v>
      </c>
      <c r="T1395" t="s">
        <v>4237</v>
      </c>
      <c r="U1395">
        <v>7000502617</v>
      </c>
      <c r="V1395" t="s">
        <v>1272</v>
      </c>
      <c r="W1395" t="s">
        <v>5777</v>
      </c>
      <c r="X1395" s="16">
        <v>45786</v>
      </c>
      <c r="Y1395" t="s">
        <v>5806</v>
      </c>
      <c r="Z1395" s="16">
        <v>45463</v>
      </c>
      <c r="AC1395" t="s">
        <v>5787</v>
      </c>
      <c r="AD1395" t="s">
        <v>5788</v>
      </c>
      <c r="AE1395" t="s">
        <v>5746</v>
      </c>
      <c r="AF1395" t="s">
        <v>1277</v>
      </c>
      <c r="AG1395" t="s">
        <v>1550</v>
      </c>
      <c r="AH1395" t="s">
        <v>1551</v>
      </c>
      <c r="AI1395" t="s">
        <v>28</v>
      </c>
      <c r="AJ1395" s="16">
        <v>45474</v>
      </c>
      <c r="AL1395" t="s">
        <v>1292</v>
      </c>
      <c r="AM1395">
        <v>10650</v>
      </c>
      <c r="AN1395" t="s">
        <v>5775</v>
      </c>
      <c r="AP1395">
        <v>3410120011</v>
      </c>
      <c r="AQ1395" t="s">
        <v>1294</v>
      </c>
      <c r="AS1395" s="17">
        <v>1347.84</v>
      </c>
      <c r="AT1395" s="17">
        <v>1347.84</v>
      </c>
      <c r="AU1395" s="17">
        <v>1347.84</v>
      </c>
      <c r="AV1395" s="17">
        <v>1347.84</v>
      </c>
      <c r="AW1395" s="17">
        <v>1347.84</v>
      </c>
      <c r="AX1395" s="17">
        <v>1347.84</v>
      </c>
      <c r="AY1395" s="17">
        <v>1347.84</v>
      </c>
      <c r="AZ1395" s="17">
        <v>1347.84</v>
      </c>
      <c r="BA1395" s="17">
        <v>1347.84</v>
      </c>
      <c r="BB1395" s="17">
        <v>1347.84</v>
      </c>
      <c r="BC1395" s="17">
        <v>1347.84</v>
      </c>
      <c r="BD1395" s="17">
        <v>1347.84</v>
      </c>
      <c r="BE1395" s="17">
        <v>16174.08</v>
      </c>
      <c r="BF1395" s="17">
        <v>16174.08</v>
      </c>
    </row>
    <row r="1396" spans="2:58" x14ac:dyDescent="0.25">
      <c r="B1396" t="s">
        <v>5722</v>
      </c>
      <c r="C1396">
        <v>31310214</v>
      </c>
      <c r="D1396" t="s">
        <v>5807</v>
      </c>
      <c r="E1396" t="s">
        <v>1285</v>
      </c>
      <c r="F1396" t="s">
        <v>5808</v>
      </c>
      <c r="H1396" s="16">
        <v>45408</v>
      </c>
      <c r="I1396" s="16">
        <v>45383</v>
      </c>
      <c r="J1396" s="16">
        <v>49034</v>
      </c>
      <c r="L1396" t="s">
        <v>1286</v>
      </c>
      <c r="M1396" t="s">
        <v>1266</v>
      </c>
      <c r="N1396" s="17">
        <v>100</v>
      </c>
      <c r="P1396" t="s">
        <v>1269</v>
      </c>
      <c r="Q1396" t="s">
        <v>5724</v>
      </c>
      <c r="S1396" t="s">
        <v>5731</v>
      </c>
      <c r="T1396" t="s">
        <v>5468</v>
      </c>
      <c r="U1396">
        <v>7000502617</v>
      </c>
      <c r="V1396" t="s">
        <v>1272</v>
      </c>
      <c r="W1396" t="s">
        <v>5737</v>
      </c>
      <c r="X1396" s="16">
        <v>45738</v>
      </c>
      <c r="Y1396" t="s">
        <v>5809</v>
      </c>
      <c r="AC1396" t="s">
        <v>5732</v>
      </c>
      <c r="AD1396" t="s">
        <v>5733</v>
      </c>
      <c r="AE1396" t="s">
        <v>5731</v>
      </c>
      <c r="AF1396" t="s">
        <v>1277</v>
      </c>
      <c r="AG1396" t="s">
        <v>1278</v>
      </c>
      <c r="AH1396" t="s">
        <v>1279</v>
      </c>
      <c r="AI1396" t="s">
        <v>28</v>
      </c>
      <c r="AJ1396" s="16">
        <v>45658</v>
      </c>
      <c r="AL1396" t="s">
        <v>1292</v>
      </c>
      <c r="AM1396">
        <v>1064</v>
      </c>
      <c r="AN1396" t="s">
        <v>5735</v>
      </c>
      <c r="AP1396">
        <v>3410120011</v>
      </c>
      <c r="AQ1396" t="s">
        <v>1329</v>
      </c>
      <c r="AS1396" s="17">
        <v>0</v>
      </c>
      <c r="AT1396" s="17">
        <v>0</v>
      </c>
      <c r="AU1396" s="17">
        <v>0</v>
      </c>
      <c r="AV1396" s="17">
        <v>0</v>
      </c>
      <c r="AW1396" s="17">
        <v>0</v>
      </c>
      <c r="AX1396" s="17">
        <v>0</v>
      </c>
      <c r="AY1396" s="17">
        <v>0</v>
      </c>
      <c r="AZ1396" s="17">
        <v>0</v>
      </c>
      <c r="BA1396" s="17">
        <v>0</v>
      </c>
      <c r="BB1396" s="17">
        <v>0</v>
      </c>
      <c r="BC1396" s="17">
        <v>0</v>
      </c>
      <c r="BD1396" s="17">
        <v>0</v>
      </c>
      <c r="BE1396" s="17">
        <v>0</v>
      </c>
      <c r="BF1396" s="17">
        <v>0</v>
      </c>
    </row>
    <row r="1397" spans="2:58" x14ac:dyDescent="0.25">
      <c r="B1397" t="s">
        <v>5722</v>
      </c>
      <c r="C1397">
        <v>31310215</v>
      </c>
      <c r="D1397" t="s">
        <v>5810</v>
      </c>
      <c r="E1397" t="s">
        <v>1285</v>
      </c>
      <c r="F1397" t="s">
        <v>5808</v>
      </c>
      <c r="H1397" s="16">
        <v>45408</v>
      </c>
      <c r="I1397" s="16">
        <v>45352</v>
      </c>
      <c r="J1397" s="16">
        <v>49003</v>
      </c>
      <c r="L1397" t="s">
        <v>1286</v>
      </c>
      <c r="M1397" t="s">
        <v>1266</v>
      </c>
      <c r="N1397" s="17">
        <v>100</v>
      </c>
      <c r="P1397" t="s">
        <v>1269</v>
      </c>
      <c r="Q1397" t="s">
        <v>5724</v>
      </c>
      <c r="S1397" t="s">
        <v>5731</v>
      </c>
      <c r="T1397" t="s">
        <v>5468</v>
      </c>
      <c r="U1397">
        <v>7000502617</v>
      </c>
      <c r="V1397" t="s">
        <v>1272</v>
      </c>
      <c r="W1397" t="s">
        <v>5737</v>
      </c>
      <c r="X1397" s="16">
        <v>45738</v>
      </c>
      <c r="Y1397" t="s">
        <v>5809</v>
      </c>
      <c r="Z1397" s="16">
        <v>45738</v>
      </c>
      <c r="AC1397" t="s">
        <v>5732</v>
      </c>
      <c r="AD1397" t="s">
        <v>5733</v>
      </c>
      <c r="AE1397" t="s">
        <v>5731</v>
      </c>
      <c r="AF1397" t="s">
        <v>1277</v>
      </c>
      <c r="AG1397" t="s">
        <v>1278</v>
      </c>
      <c r="AH1397" t="s">
        <v>1279</v>
      </c>
      <c r="AI1397" t="s">
        <v>28</v>
      </c>
      <c r="AJ1397" s="16">
        <v>45658</v>
      </c>
      <c r="AL1397" t="s">
        <v>1292</v>
      </c>
      <c r="AM1397">
        <v>1064</v>
      </c>
      <c r="AN1397" t="s">
        <v>5735</v>
      </c>
      <c r="AP1397" t="s">
        <v>1266</v>
      </c>
      <c r="AQ1397" t="s">
        <v>1329</v>
      </c>
      <c r="AS1397" s="17">
        <v>0</v>
      </c>
      <c r="AT1397" s="17">
        <v>0</v>
      </c>
      <c r="AU1397" s="17">
        <v>0</v>
      </c>
      <c r="AV1397" s="17">
        <v>0</v>
      </c>
      <c r="AW1397" s="17">
        <v>0</v>
      </c>
      <c r="AX1397" s="17">
        <v>0</v>
      </c>
      <c r="AY1397" s="17">
        <v>0</v>
      </c>
      <c r="AZ1397" s="17">
        <v>0</v>
      </c>
      <c r="BA1397" s="17">
        <v>0</v>
      </c>
      <c r="BB1397" s="17">
        <v>0</v>
      </c>
      <c r="BC1397" s="17">
        <v>0</v>
      </c>
      <c r="BD1397" s="17">
        <v>0</v>
      </c>
      <c r="BE1397" s="17">
        <v>0</v>
      </c>
      <c r="BF1397" s="17">
        <v>0</v>
      </c>
    </row>
    <row r="1398" spans="2:58" x14ac:dyDescent="0.25">
      <c r="B1398" t="s">
        <v>5722</v>
      </c>
      <c r="C1398">
        <v>31310216</v>
      </c>
      <c r="D1398" t="s">
        <v>5811</v>
      </c>
      <c r="E1398" t="s">
        <v>1285</v>
      </c>
      <c r="F1398" t="s">
        <v>5808</v>
      </c>
      <c r="H1398" s="16">
        <v>45408</v>
      </c>
      <c r="I1398" s="16">
        <v>45383</v>
      </c>
      <c r="J1398" s="16">
        <v>49034</v>
      </c>
      <c r="L1398" t="s">
        <v>1286</v>
      </c>
      <c r="M1398" t="s">
        <v>1266</v>
      </c>
      <c r="N1398" s="17">
        <v>100</v>
      </c>
      <c r="P1398" t="s">
        <v>1269</v>
      </c>
      <c r="Q1398" t="s">
        <v>5724</v>
      </c>
      <c r="S1398" t="s">
        <v>5731</v>
      </c>
      <c r="T1398" t="s">
        <v>5468</v>
      </c>
      <c r="U1398">
        <v>7000502617</v>
      </c>
      <c r="V1398" t="s">
        <v>1272</v>
      </c>
      <c r="W1398" t="s">
        <v>5737</v>
      </c>
      <c r="X1398" s="16">
        <v>45738</v>
      </c>
      <c r="Y1398" t="s">
        <v>5809</v>
      </c>
      <c r="AC1398" t="s">
        <v>5732</v>
      </c>
      <c r="AD1398" t="s">
        <v>5733</v>
      </c>
      <c r="AE1398" t="s">
        <v>5731</v>
      </c>
      <c r="AF1398" t="s">
        <v>1277</v>
      </c>
      <c r="AG1398" t="s">
        <v>1278</v>
      </c>
      <c r="AH1398" t="s">
        <v>1279</v>
      </c>
      <c r="AI1398" t="s">
        <v>28</v>
      </c>
      <c r="AJ1398" s="16">
        <v>45658</v>
      </c>
      <c r="AL1398" t="s">
        <v>1292</v>
      </c>
      <c r="AM1398">
        <v>1064</v>
      </c>
      <c r="AN1398" t="s">
        <v>5735</v>
      </c>
      <c r="AP1398">
        <v>3410120011</v>
      </c>
      <c r="AQ1398" t="s">
        <v>1329</v>
      </c>
      <c r="AS1398" s="17">
        <v>0</v>
      </c>
      <c r="AT1398" s="17">
        <v>0</v>
      </c>
      <c r="AU1398" s="17">
        <v>0</v>
      </c>
      <c r="AV1398" s="17">
        <v>0</v>
      </c>
      <c r="AW1398" s="17">
        <v>0</v>
      </c>
      <c r="AX1398" s="17">
        <v>0</v>
      </c>
      <c r="AY1398" s="17">
        <v>0</v>
      </c>
      <c r="AZ1398" s="17">
        <v>0</v>
      </c>
      <c r="BA1398" s="17">
        <v>0</v>
      </c>
      <c r="BB1398" s="17">
        <v>0</v>
      </c>
      <c r="BC1398" s="17">
        <v>0</v>
      </c>
      <c r="BD1398" s="17">
        <v>0</v>
      </c>
      <c r="BE1398" s="17">
        <v>0</v>
      </c>
      <c r="BF1398" s="17">
        <v>0</v>
      </c>
    </row>
    <row r="1399" spans="2:58" x14ac:dyDescent="0.25">
      <c r="B1399" t="s">
        <v>5722</v>
      </c>
      <c r="C1399">
        <v>31310218</v>
      </c>
      <c r="D1399" t="s">
        <v>5812</v>
      </c>
      <c r="E1399" t="s">
        <v>1285</v>
      </c>
      <c r="F1399" t="s">
        <v>5808</v>
      </c>
      <c r="H1399" s="16">
        <v>45408</v>
      </c>
      <c r="I1399" s="16">
        <v>45352</v>
      </c>
      <c r="J1399" s="16">
        <v>49003</v>
      </c>
      <c r="L1399" t="s">
        <v>1286</v>
      </c>
      <c r="M1399" t="s">
        <v>1266</v>
      </c>
      <c r="N1399" s="17">
        <v>100</v>
      </c>
      <c r="P1399" t="s">
        <v>1269</v>
      </c>
      <c r="Q1399" t="s">
        <v>5724</v>
      </c>
      <c r="S1399" t="s">
        <v>5731</v>
      </c>
      <c r="T1399" t="s">
        <v>5468</v>
      </c>
      <c r="U1399">
        <v>7000502617</v>
      </c>
      <c r="V1399" t="s">
        <v>1272</v>
      </c>
      <c r="W1399" t="s">
        <v>5737</v>
      </c>
      <c r="X1399" s="16">
        <v>45738</v>
      </c>
      <c r="Y1399" t="s">
        <v>5809</v>
      </c>
      <c r="AC1399" t="s">
        <v>5732</v>
      </c>
      <c r="AD1399" t="s">
        <v>5733</v>
      </c>
      <c r="AE1399" t="s">
        <v>5731</v>
      </c>
      <c r="AF1399" t="s">
        <v>1277</v>
      </c>
      <c r="AG1399" t="s">
        <v>1278</v>
      </c>
      <c r="AH1399" t="s">
        <v>1279</v>
      </c>
      <c r="AI1399" t="s">
        <v>28</v>
      </c>
      <c r="AJ1399" s="16">
        <v>45658</v>
      </c>
      <c r="AL1399" t="s">
        <v>1292</v>
      </c>
      <c r="AM1399">
        <v>1064</v>
      </c>
      <c r="AN1399" t="s">
        <v>5735</v>
      </c>
      <c r="AP1399">
        <v>3410120011</v>
      </c>
      <c r="AQ1399" t="s">
        <v>1329</v>
      </c>
      <c r="AS1399" s="17">
        <v>0</v>
      </c>
      <c r="AT1399" s="17">
        <v>0</v>
      </c>
      <c r="AU1399" s="17">
        <v>0</v>
      </c>
      <c r="AV1399" s="17">
        <v>0</v>
      </c>
      <c r="AW1399" s="17">
        <v>0</v>
      </c>
      <c r="AX1399" s="17">
        <v>0</v>
      </c>
      <c r="AY1399" s="17">
        <v>0</v>
      </c>
      <c r="AZ1399" s="17">
        <v>0</v>
      </c>
      <c r="BA1399" s="17">
        <v>0</v>
      </c>
      <c r="BB1399" s="17">
        <v>0</v>
      </c>
      <c r="BC1399" s="17">
        <v>0</v>
      </c>
      <c r="BD1399" s="17">
        <v>0</v>
      </c>
      <c r="BE1399" s="17">
        <v>0</v>
      </c>
      <c r="BF1399" s="17">
        <v>0</v>
      </c>
    </row>
    <row r="1400" spans="2:58" x14ac:dyDescent="0.25">
      <c r="B1400" t="s">
        <v>5722</v>
      </c>
      <c r="C1400">
        <v>31310219</v>
      </c>
      <c r="D1400" t="s">
        <v>5813</v>
      </c>
      <c r="E1400" t="s">
        <v>1285</v>
      </c>
      <c r="F1400" t="s">
        <v>5808</v>
      </c>
      <c r="H1400" s="16">
        <v>45408</v>
      </c>
      <c r="I1400" s="16">
        <v>45383</v>
      </c>
      <c r="J1400" s="16">
        <v>49034</v>
      </c>
      <c r="L1400" t="s">
        <v>1286</v>
      </c>
      <c r="M1400" t="s">
        <v>1266</v>
      </c>
      <c r="N1400" s="17">
        <v>100</v>
      </c>
      <c r="P1400" t="s">
        <v>1269</v>
      </c>
      <c r="Q1400" t="s">
        <v>5724</v>
      </c>
      <c r="S1400" t="s">
        <v>5731</v>
      </c>
      <c r="T1400" t="s">
        <v>5468</v>
      </c>
      <c r="U1400">
        <v>7000502617</v>
      </c>
      <c r="V1400" t="s">
        <v>1272</v>
      </c>
      <c r="W1400" t="s">
        <v>5737</v>
      </c>
      <c r="X1400" s="16">
        <v>45738</v>
      </c>
      <c r="Y1400" t="s">
        <v>5809</v>
      </c>
      <c r="Z1400" s="16">
        <v>45738</v>
      </c>
      <c r="AC1400" t="s">
        <v>5732</v>
      </c>
      <c r="AD1400" t="s">
        <v>5733</v>
      </c>
      <c r="AE1400" t="s">
        <v>5731</v>
      </c>
      <c r="AF1400" t="s">
        <v>1277</v>
      </c>
      <c r="AG1400" t="s">
        <v>1278</v>
      </c>
      <c r="AH1400" t="s">
        <v>1279</v>
      </c>
      <c r="AI1400" t="s">
        <v>28</v>
      </c>
      <c r="AJ1400" s="16">
        <v>45658</v>
      </c>
      <c r="AL1400" t="s">
        <v>1292</v>
      </c>
      <c r="AM1400">
        <v>1064</v>
      </c>
      <c r="AN1400" t="s">
        <v>5735</v>
      </c>
      <c r="AP1400">
        <v>3410120011</v>
      </c>
      <c r="AQ1400" t="s">
        <v>1329</v>
      </c>
      <c r="AS1400" s="17">
        <v>0</v>
      </c>
      <c r="AT1400" s="17">
        <v>0</v>
      </c>
      <c r="AU1400" s="17">
        <v>0</v>
      </c>
      <c r="AV1400" s="17">
        <v>0</v>
      </c>
      <c r="AW1400" s="17">
        <v>0</v>
      </c>
      <c r="AX1400" s="17">
        <v>0</v>
      </c>
      <c r="AY1400" s="17">
        <v>0</v>
      </c>
      <c r="AZ1400" s="17">
        <v>0</v>
      </c>
      <c r="BA1400" s="17">
        <v>0</v>
      </c>
      <c r="BB1400" s="17">
        <v>0</v>
      </c>
      <c r="BC1400" s="17">
        <v>0</v>
      </c>
      <c r="BD1400" s="17">
        <v>0</v>
      </c>
      <c r="BE1400" s="17">
        <v>0</v>
      </c>
      <c r="BF1400" s="17">
        <v>0</v>
      </c>
    </row>
    <row r="1401" spans="2:58" x14ac:dyDescent="0.25">
      <c r="B1401" t="s">
        <v>5722</v>
      </c>
      <c r="C1401">
        <v>31310220</v>
      </c>
      <c r="D1401" t="s">
        <v>5814</v>
      </c>
      <c r="E1401" t="s">
        <v>1285</v>
      </c>
      <c r="F1401" t="s">
        <v>1267</v>
      </c>
      <c r="H1401" s="16">
        <v>45408</v>
      </c>
      <c r="I1401" s="16">
        <v>45383</v>
      </c>
      <c r="J1401" s="16">
        <v>49034</v>
      </c>
      <c r="L1401" t="s">
        <v>1286</v>
      </c>
      <c r="M1401" t="s">
        <v>1266</v>
      </c>
      <c r="N1401" s="17">
        <v>100</v>
      </c>
      <c r="P1401" t="s">
        <v>1269</v>
      </c>
      <c r="Q1401" t="s">
        <v>5724</v>
      </c>
      <c r="S1401" t="s">
        <v>5746</v>
      </c>
      <c r="T1401" t="s">
        <v>4237</v>
      </c>
      <c r="U1401">
        <v>7000502617</v>
      </c>
      <c r="V1401" t="s">
        <v>1272</v>
      </c>
      <c r="W1401" t="s">
        <v>5737</v>
      </c>
      <c r="X1401" s="16">
        <v>45863</v>
      </c>
      <c r="Y1401" t="s">
        <v>5815</v>
      </c>
      <c r="Z1401" s="16">
        <v>45518</v>
      </c>
      <c r="AC1401" t="s">
        <v>5816</v>
      </c>
      <c r="AD1401" t="s">
        <v>5817</v>
      </c>
      <c r="AE1401" t="s">
        <v>5746</v>
      </c>
      <c r="AF1401" t="s">
        <v>1277</v>
      </c>
      <c r="AG1401" t="s">
        <v>1550</v>
      </c>
      <c r="AH1401" t="s">
        <v>1551</v>
      </c>
      <c r="AI1401" t="s">
        <v>28</v>
      </c>
      <c r="AJ1401" s="16">
        <v>45505</v>
      </c>
      <c r="AL1401" t="s">
        <v>1292</v>
      </c>
      <c r="AM1401">
        <v>10000032</v>
      </c>
      <c r="AN1401" t="s">
        <v>5793</v>
      </c>
      <c r="AP1401">
        <v>3410120011</v>
      </c>
      <c r="AQ1401" t="s">
        <v>1294</v>
      </c>
      <c r="AS1401" s="17">
        <v>1347.84</v>
      </c>
      <c r="AT1401" s="17">
        <v>1347.84</v>
      </c>
      <c r="AU1401" s="17">
        <v>1347.84</v>
      </c>
      <c r="AV1401" s="17">
        <v>1347.84</v>
      </c>
      <c r="AW1401" s="17">
        <v>1347.84</v>
      </c>
      <c r="AX1401" s="17">
        <v>1347.84</v>
      </c>
      <c r="AY1401" s="17">
        <v>1347.84</v>
      </c>
      <c r="AZ1401" s="17">
        <v>1347.84</v>
      </c>
      <c r="BA1401" s="17">
        <v>1347.84</v>
      </c>
      <c r="BB1401" s="17">
        <v>1347.84</v>
      </c>
      <c r="BC1401" s="17">
        <v>1347.84</v>
      </c>
      <c r="BD1401" s="17">
        <v>1347.84</v>
      </c>
      <c r="BE1401" s="17">
        <v>16174.08</v>
      </c>
      <c r="BF1401" s="17">
        <v>16174.08</v>
      </c>
    </row>
    <row r="1402" spans="2:58" x14ac:dyDescent="0.25">
      <c r="B1402" t="s">
        <v>5722</v>
      </c>
      <c r="C1402">
        <v>31311800</v>
      </c>
      <c r="D1402" t="s">
        <v>5818</v>
      </c>
      <c r="E1402" t="s">
        <v>1285</v>
      </c>
      <c r="F1402" t="s">
        <v>1267</v>
      </c>
      <c r="H1402" s="16">
        <v>45513</v>
      </c>
      <c r="I1402" s="16">
        <v>45505</v>
      </c>
      <c r="J1402" s="16">
        <v>49156</v>
      </c>
      <c r="L1402" t="s">
        <v>1286</v>
      </c>
      <c r="M1402" t="s">
        <v>1266</v>
      </c>
      <c r="N1402" s="17">
        <v>100</v>
      </c>
      <c r="P1402" t="s">
        <v>1269</v>
      </c>
      <c r="Q1402" t="s">
        <v>5724</v>
      </c>
      <c r="S1402" t="s">
        <v>5746</v>
      </c>
      <c r="T1402" t="s">
        <v>1289</v>
      </c>
      <c r="U1402">
        <v>7000502617</v>
      </c>
      <c r="V1402" t="s">
        <v>1272</v>
      </c>
      <c r="W1402" t="s">
        <v>5737</v>
      </c>
      <c r="X1402" s="16">
        <v>46035</v>
      </c>
      <c r="Y1402" t="s">
        <v>5819</v>
      </c>
      <c r="Z1402" s="16">
        <v>46035</v>
      </c>
      <c r="AC1402" t="s">
        <v>5820</v>
      </c>
      <c r="AD1402" t="s">
        <v>5821</v>
      </c>
      <c r="AE1402" t="s">
        <v>5746</v>
      </c>
      <c r="AF1402" t="s">
        <v>1277</v>
      </c>
      <c r="AG1402" t="s">
        <v>5743</v>
      </c>
      <c r="AH1402" t="s">
        <v>5744</v>
      </c>
      <c r="AI1402" t="s">
        <v>28</v>
      </c>
      <c r="AJ1402" s="16">
        <v>46023</v>
      </c>
      <c r="AL1402" t="s">
        <v>1292</v>
      </c>
      <c r="AM1402">
        <v>10000032</v>
      </c>
      <c r="AN1402" t="s">
        <v>5793</v>
      </c>
      <c r="AP1402">
        <v>3410120011</v>
      </c>
      <c r="AQ1402" t="s">
        <v>1294</v>
      </c>
      <c r="AS1402" s="17">
        <v>13133.79</v>
      </c>
      <c r="AT1402" s="17">
        <v>13133.79</v>
      </c>
      <c r="AU1402" s="17">
        <v>13133.79</v>
      </c>
      <c r="AV1402" s="17">
        <v>13133.79</v>
      </c>
      <c r="AW1402" s="17">
        <v>13133.79</v>
      </c>
      <c r="AX1402" s="17">
        <v>13133.79</v>
      </c>
      <c r="AY1402" s="17">
        <v>13133.79</v>
      </c>
      <c r="AZ1402" s="17">
        <v>13133.79</v>
      </c>
      <c r="BA1402" s="17">
        <v>13133.79</v>
      </c>
      <c r="BB1402" s="17">
        <v>13133.79</v>
      </c>
      <c r="BC1402" s="17">
        <v>13133.79</v>
      </c>
      <c r="BD1402" s="17">
        <v>13133.79</v>
      </c>
      <c r="BE1402" s="17">
        <v>157605.48000000004</v>
      </c>
      <c r="BF1402" s="17">
        <v>157605.48000000004</v>
      </c>
    </row>
    <row r="1403" spans="2:58" x14ac:dyDescent="0.25">
      <c r="B1403" t="s">
        <v>5722</v>
      </c>
      <c r="C1403">
        <v>31312022</v>
      </c>
      <c r="D1403" t="s">
        <v>5822</v>
      </c>
      <c r="E1403" t="s">
        <v>1285</v>
      </c>
      <c r="F1403" t="s">
        <v>1267</v>
      </c>
      <c r="H1403" s="16">
        <v>45532</v>
      </c>
      <c r="I1403" s="16">
        <v>45505</v>
      </c>
      <c r="J1403" s="16">
        <v>49156</v>
      </c>
      <c r="L1403" t="s">
        <v>1286</v>
      </c>
      <c r="M1403" t="s">
        <v>1266</v>
      </c>
      <c r="N1403" s="17">
        <v>100</v>
      </c>
      <c r="P1403" t="s">
        <v>1269</v>
      </c>
      <c r="Q1403" t="s">
        <v>5724</v>
      </c>
      <c r="S1403" t="s">
        <v>5731</v>
      </c>
      <c r="T1403" t="s">
        <v>1289</v>
      </c>
      <c r="U1403">
        <v>7000502617</v>
      </c>
      <c r="V1403" t="s">
        <v>1272</v>
      </c>
      <c r="W1403" t="s">
        <v>5737</v>
      </c>
      <c r="X1403" s="16">
        <v>45738</v>
      </c>
      <c r="Y1403" t="s">
        <v>5823</v>
      </c>
      <c r="Z1403" s="16">
        <v>45671</v>
      </c>
      <c r="AC1403" t="s">
        <v>5732</v>
      </c>
      <c r="AD1403" t="s">
        <v>5733</v>
      </c>
      <c r="AE1403" t="s">
        <v>5731</v>
      </c>
      <c r="AF1403" t="s">
        <v>1277</v>
      </c>
      <c r="AG1403" t="s">
        <v>1278</v>
      </c>
      <c r="AH1403" t="s">
        <v>1279</v>
      </c>
      <c r="AI1403" t="s">
        <v>28</v>
      </c>
      <c r="AJ1403" s="16">
        <v>45658</v>
      </c>
      <c r="AL1403" t="s">
        <v>1292</v>
      </c>
      <c r="AM1403">
        <v>1064</v>
      </c>
      <c r="AN1403" t="s">
        <v>5735</v>
      </c>
      <c r="AP1403">
        <v>3410120011</v>
      </c>
      <c r="AQ1403" t="s">
        <v>1329</v>
      </c>
      <c r="AS1403" s="17">
        <v>0</v>
      </c>
      <c r="AT1403" s="17">
        <v>0</v>
      </c>
      <c r="AU1403" s="17">
        <v>0</v>
      </c>
      <c r="AV1403" s="17">
        <v>0</v>
      </c>
      <c r="AW1403" s="17">
        <v>0</v>
      </c>
      <c r="AX1403" s="17">
        <v>0</v>
      </c>
      <c r="AY1403" s="17">
        <v>0</v>
      </c>
      <c r="AZ1403" s="17">
        <v>0</v>
      </c>
      <c r="BA1403" s="17">
        <v>0</v>
      </c>
      <c r="BB1403" s="17">
        <v>0</v>
      </c>
      <c r="BC1403" s="17">
        <v>0</v>
      </c>
      <c r="BD1403" s="17">
        <v>0</v>
      </c>
      <c r="BE1403" s="17">
        <v>0</v>
      </c>
      <c r="BF1403" s="17">
        <v>0</v>
      </c>
    </row>
    <row r="1404" spans="2:58" x14ac:dyDescent="0.25">
      <c r="B1404" t="s">
        <v>5722</v>
      </c>
      <c r="C1404">
        <v>31312023</v>
      </c>
      <c r="D1404" t="s">
        <v>5824</v>
      </c>
      <c r="E1404" t="s">
        <v>1285</v>
      </c>
      <c r="F1404" t="s">
        <v>1267</v>
      </c>
      <c r="H1404" s="16">
        <v>45532</v>
      </c>
      <c r="I1404" s="16">
        <v>45505</v>
      </c>
      <c r="J1404" s="16">
        <v>49156</v>
      </c>
      <c r="L1404" t="s">
        <v>1286</v>
      </c>
      <c r="M1404" t="s">
        <v>1266</v>
      </c>
      <c r="N1404" s="17">
        <v>100</v>
      </c>
      <c r="P1404" t="s">
        <v>1269</v>
      </c>
      <c r="Q1404" t="s">
        <v>5724</v>
      </c>
      <c r="S1404" t="s">
        <v>5731</v>
      </c>
      <c r="T1404" t="s">
        <v>1289</v>
      </c>
      <c r="U1404">
        <v>7000502617</v>
      </c>
      <c r="V1404" t="s">
        <v>1272</v>
      </c>
      <c r="W1404" t="s">
        <v>5737</v>
      </c>
      <c r="X1404" s="16">
        <v>45738</v>
      </c>
      <c r="Y1404" t="s">
        <v>5823</v>
      </c>
      <c r="Z1404" s="16">
        <v>45738</v>
      </c>
      <c r="AC1404" t="s">
        <v>5732</v>
      </c>
      <c r="AD1404" t="s">
        <v>5733</v>
      </c>
      <c r="AE1404" t="s">
        <v>5731</v>
      </c>
      <c r="AF1404" t="s">
        <v>1277</v>
      </c>
      <c r="AG1404" t="s">
        <v>1278</v>
      </c>
      <c r="AH1404" t="s">
        <v>1279</v>
      </c>
      <c r="AI1404" t="s">
        <v>28</v>
      </c>
      <c r="AJ1404" s="16">
        <v>45658</v>
      </c>
      <c r="AL1404" t="s">
        <v>1292</v>
      </c>
      <c r="AM1404">
        <v>1064</v>
      </c>
      <c r="AN1404" t="s">
        <v>5735</v>
      </c>
      <c r="AP1404">
        <v>3410120011</v>
      </c>
      <c r="AQ1404" t="s">
        <v>1329</v>
      </c>
      <c r="AS1404" s="17">
        <v>0</v>
      </c>
      <c r="AT1404" s="17">
        <v>0</v>
      </c>
      <c r="AU1404" s="17">
        <v>0</v>
      </c>
      <c r="AV1404" s="17">
        <v>0</v>
      </c>
      <c r="AW1404" s="17">
        <v>0</v>
      </c>
      <c r="AX1404" s="17">
        <v>0</v>
      </c>
      <c r="AY1404" s="17">
        <v>0</v>
      </c>
      <c r="AZ1404" s="17">
        <v>0</v>
      </c>
      <c r="BA1404" s="17">
        <v>0</v>
      </c>
      <c r="BB1404" s="17">
        <v>0</v>
      </c>
      <c r="BC1404" s="17">
        <v>0</v>
      </c>
      <c r="BD1404" s="17">
        <v>0</v>
      </c>
      <c r="BE1404" s="17">
        <v>0</v>
      </c>
      <c r="BF1404" s="17">
        <v>0</v>
      </c>
    </row>
    <row r="1405" spans="2:58" x14ac:dyDescent="0.25">
      <c r="B1405" t="s">
        <v>5722</v>
      </c>
      <c r="C1405">
        <v>31312024</v>
      </c>
      <c r="D1405" t="s">
        <v>5825</v>
      </c>
      <c r="E1405" t="s">
        <v>1285</v>
      </c>
      <c r="F1405" t="s">
        <v>1267</v>
      </c>
      <c r="H1405" s="16">
        <v>45532</v>
      </c>
      <c r="I1405" s="16">
        <v>45505</v>
      </c>
      <c r="J1405" s="16">
        <v>49156</v>
      </c>
      <c r="L1405" t="s">
        <v>1286</v>
      </c>
      <c r="M1405" t="s">
        <v>1266</v>
      </c>
      <c r="N1405" s="17">
        <v>100</v>
      </c>
      <c r="P1405" t="s">
        <v>1269</v>
      </c>
      <c r="Q1405" t="s">
        <v>5724</v>
      </c>
      <c r="S1405" t="s">
        <v>5731</v>
      </c>
      <c r="T1405" t="s">
        <v>1289</v>
      </c>
      <c r="U1405">
        <v>7000502617</v>
      </c>
      <c r="V1405" t="s">
        <v>1272</v>
      </c>
      <c r="W1405" t="s">
        <v>5737</v>
      </c>
      <c r="X1405" s="16">
        <v>45738</v>
      </c>
      <c r="Y1405" t="s">
        <v>5823</v>
      </c>
      <c r="AC1405" t="s">
        <v>5732</v>
      </c>
      <c r="AD1405" t="s">
        <v>5733</v>
      </c>
      <c r="AE1405" t="s">
        <v>5731</v>
      </c>
      <c r="AF1405" t="s">
        <v>1277</v>
      </c>
      <c r="AG1405" t="s">
        <v>1278</v>
      </c>
      <c r="AH1405" t="s">
        <v>1279</v>
      </c>
      <c r="AI1405" t="s">
        <v>28</v>
      </c>
      <c r="AJ1405" s="16">
        <v>45658</v>
      </c>
      <c r="AL1405" t="s">
        <v>1292</v>
      </c>
      <c r="AM1405">
        <v>1064</v>
      </c>
      <c r="AN1405" t="s">
        <v>5735</v>
      </c>
      <c r="AP1405">
        <v>3410120011</v>
      </c>
      <c r="AQ1405" t="s">
        <v>1329</v>
      </c>
      <c r="AS1405" s="17">
        <v>0</v>
      </c>
      <c r="AT1405" s="17">
        <v>0</v>
      </c>
      <c r="AU1405" s="17">
        <v>0</v>
      </c>
      <c r="AV1405" s="17">
        <v>0</v>
      </c>
      <c r="AW1405" s="17">
        <v>0</v>
      </c>
      <c r="AX1405" s="17">
        <v>0</v>
      </c>
      <c r="AY1405" s="17">
        <v>0</v>
      </c>
      <c r="AZ1405" s="17">
        <v>0</v>
      </c>
      <c r="BA1405" s="17">
        <v>0</v>
      </c>
      <c r="BB1405" s="17">
        <v>0</v>
      </c>
      <c r="BC1405" s="17">
        <v>0</v>
      </c>
      <c r="BD1405" s="17">
        <v>0</v>
      </c>
      <c r="BE1405" s="17">
        <v>0</v>
      </c>
      <c r="BF1405" s="17">
        <v>0</v>
      </c>
    </row>
    <row r="1406" spans="2:58" x14ac:dyDescent="0.25">
      <c r="B1406" t="s">
        <v>5722</v>
      </c>
      <c r="C1406">
        <v>31312342</v>
      </c>
      <c r="D1406" t="s">
        <v>5826</v>
      </c>
      <c r="E1406" t="s">
        <v>1285</v>
      </c>
      <c r="F1406" t="s">
        <v>1267</v>
      </c>
      <c r="H1406" s="16">
        <v>45558</v>
      </c>
      <c r="I1406" s="16">
        <v>45597</v>
      </c>
      <c r="J1406" s="16">
        <v>49248</v>
      </c>
      <c r="L1406" t="s">
        <v>1286</v>
      </c>
      <c r="M1406" t="s">
        <v>1266</v>
      </c>
      <c r="N1406" s="17">
        <v>100</v>
      </c>
      <c r="P1406" t="s">
        <v>1269</v>
      </c>
      <c r="Q1406" t="s">
        <v>5724</v>
      </c>
      <c r="S1406" t="s">
        <v>5746</v>
      </c>
      <c r="T1406" t="s">
        <v>4237</v>
      </c>
      <c r="U1406">
        <v>7000502617</v>
      </c>
      <c r="V1406" t="s">
        <v>1272</v>
      </c>
      <c r="W1406" t="s">
        <v>5737</v>
      </c>
      <c r="X1406" s="16">
        <v>46035</v>
      </c>
      <c r="Y1406" t="s">
        <v>5827</v>
      </c>
      <c r="Z1406" s="16">
        <v>45925</v>
      </c>
      <c r="AC1406" t="s">
        <v>5816</v>
      </c>
      <c r="AD1406" t="s">
        <v>5817</v>
      </c>
      <c r="AE1406" t="s">
        <v>5746</v>
      </c>
      <c r="AF1406" t="s">
        <v>1277</v>
      </c>
      <c r="AG1406" t="s">
        <v>5743</v>
      </c>
      <c r="AH1406" t="s">
        <v>5744</v>
      </c>
      <c r="AI1406" t="s">
        <v>28</v>
      </c>
      <c r="AJ1406" s="16">
        <v>46023</v>
      </c>
      <c r="AL1406" t="s">
        <v>1292</v>
      </c>
      <c r="AM1406">
        <v>10000032</v>
      </c>
      <c r="AN1406" t="s">
        <v>5793</v>
      </c>
      <c r="AP1406">
        <v>3410120011</v>
      </c>
      <c r="AQ1406" t="s">
        <v>1294</v>
      </c>
      <c r="AS1406" s="17">
        <v>21072.11</v>
      </c>
      <c r="AT1406" s="17">
        <v>21072.11</v>
      </c>
      <c r="AU1406" s="17">
        <v>21072.11</v>
      </c>
      <c r="AV1406" s="17">
        <v>21072.11</v>
      </c>
      <c r="AW1406" s="17">
        <v>21072.11</v>
      </c>
      <c r="AX1406" s="17">
        <v>21072.11</v>
      </c>
      <c r="AY1406" s="17">
        <v>21072.11</v>
      </c>
      <c r="AZ1406" s="17">
        <v>21072.11</v>
      </c>
      <c r="BA1406" s="17">
        <v>21072.11</v>
      </c>
      <c r="BB1406" s="17">
        <v>21072.11</v>
      </c>
      <c r="BC1406" s="17">
        <v>21072.11</v>
      </c>
      <c r="BD1406" s="17">
        <v>21072.11</v>
      </c>
      <c r="BE1406" s="17">
        <v>252865.32000000004</v>
      </c>
      <c r="BF1406" s="17">
        <v>252865.32000000004</v>
      </c>
    </row>
    <row r="1407" spans="2:58" x14ac:dyDescent="0.25">
      <c r="B1407" t="s">
        <v>5722</v>
      </c>
      <c r="C1407">
        <v>31312637</v>
      </c>
      <c r="D1407" t="s">
        <v>5828</v>
      </c>
      <c r="E1407" t="s">
        <v>1285</v>
      </c>
      <c r="F1407" t="s">
        <v>1267</v>
      </c>
      <c r="H1407" s="16">
        <v>45582</v>
      </c>
      <c r="I1407" s="16">
        <v>45597</v>
      </c>
      <c r="J1407" s="16">
        <v>49248</v>
      </c>
      <c r="L1407" t="s">
        <v>1286</v>
      </c>
      <c r="M1407" t="s">
        <v>1266</v>
      </c>
      <c r="N1407" s="17">
        <v>100</v>
      </c>
      <c r="P1407" t="s">
        <v>1269</v>
      </c>
      <c r="Q1407" t="s">
        <v>5724</v>
      </c>
      <c r="S1407" t="s">
        <v>5731</v>
      </c>
      <c r="T1407" t="s">
        <v>4237</v>
      </c>
      <c r="U1407">
        <v>7000502617</v>
      </c>
      <c r="V1407" t="s">
        <v>1272</v>
      </c>
      <c r="W1407" t="s">
        <v>5777</v>
      </c>
      <c r="X1407" s="16">
        <v>46035</v>
      </c>
      <c r="Y1407" t="s">
        <v>5829</v>
      </c>
      <c r="Z1407" s="16">
        <v>45707</v>
      </c>
      <c r="AC1407" t="s">
        <v>5763</v>
      </c>
      <c r="AD1407" t="s">
        <v>5764</v>
      </c>
      <c r="AE1407" t="s">
        <v>5830</v>
      </c>
      <c r="AF1407" t="s">
        <v>1277</v>
      </c>
      <c r="AG1407" t="s">
        <v>1278</v>
      </c>
      <c r="AH1407" t="s">
        <v>1279</v>
      </c>
      <c r="AI1407" t="s">
        <v>28</v>
      </c>
      <c r="AJ1407" s="16">
        <v>46023</v>
      </c>
      <c r="AL1407" t="s">
        <v>1292</v>
      </c>
      <c r="AM1407">
        <v>10417</v>
      </c>
      <c r="AN1407" t="s">
        <v>5765</v>
      </c>
      <c r="AP1407">
        <v>3410120011</v>
      </c>
      <c r="AQ1407" t="s">
        <v>1294</v>
      </c>
      <c r="AS1407" s="17">
        <v>928</v>
      </c>
      <c r="AT1407" s="17">
        <v>928</v>
      </c>
      <c r="AU1407" s="17">
        <v>928</v>
      </c>
      <c r="AV1407" s="17">
        <v>928</v>
      </c>
      <c r="AW1407" s="17">
        <v>928</v>
      </c>
      <c r="AX1407" s="17">
        <v>928</v>
      </c>
      <c r="AY1407" s="17">
        <v>928</v>
      </c>
      <c r="AZ1407" s="17">
        <v>928</v>
      </c>
      <c r="BA1407" s="17">
        <v>928</v>
      </c>
      <c r="BB1407" s="17">
        <v>928</v>
      </c>
      <c r="BC1407" s="17">
        <v>928</v>
      </c>
      <c r="BD1407" s="17">
        <v>928</v>
      </c>
      <c r="BE1407" s="17">
        <v>11136</v>
      </c>
      <c r="BF1407" s="17">
        <v>11136</v>
      </c>
    </row>
    <row r="1408" spans="2:58" x14ac:dyDescent="0.25">
      <c r="B1408" t="s">
        <v>5722</v>
      </c>
      <c r="C1408">
        <v>31312692</v>
      </c>
      <c r="D1408" t="s">
        <v>5831</v>
      </c>
      <c r="E1408" t="s">
        <v>1285</v>
      </c>
      <c r="F1408" t="s">
        <v>2237</v>
      </c>
      <c r="H1408" s="16">
        <v>45587</v>
      </c>
      <c r="I1408" s="16">
        <v>45597</v>
      </c>
      <c r="J1408" s="16">
        <v>49248</v>
      </c>
      <c r="L1408" t="s">
        <v>1286</v>
      </c>
      <c r="M1408" t="s">
        <v>1266</v>
      </c>
      <c r="N1408" s="17">
        <v>100</v>
      </c>
      <c r="P1408" t="s">
        <v>1269</v>
      </c>
      <c r="Q1408" t="s">
        <v>5724</v>
      </c>
      <c r="S1408" t="s">
        <v>5731</v>
      </c>
      <c r="T1408" t="s">
        <v>4237</v>
      </c>
      <c r="U1408">
        <v>7000502617</v>
      </c>
      <c r="V1408" t="s">
        <v>1272</v>
      </c>
      <c r="W1408" t="s">
        <v>5777</v>
      </c>
      <c r="X1408" s="16">
        <v>46035</v>
      </c>
      <c r="Y1408" t="s">
        <v>5832</v>
      </c>
      <c r="Z1408" s="16">
        <v>46035</v>
      </c>
      <c r="AC1408" t="s">
        <v>5763</v>
      </c>
      <c r="AD1408" t="s">
        <v>5764</v>
      </c>
      <c r="AE1408" t="s">
        <v>5738</v>
      </c>
      <c r="AF1408" t="s">
        <v>1277</v>
      </c>
      <c r="AG1408" t="s">
        <v>5739</v>
      </c>
      <c r="AH1408" t="s">
        <v>5740</v>
      </c>
      <c r="AI1408" t="s">
        <v>28</v>
      </c>
      <c r="AJ1408" s="16">
        <v>46023</v>
      </c>
      <c r="AL1408" t="s">
        <v>1292</v>
      </c>
      <c r="AM1408">
        <v>10417</v>
      </c>
      <c r="AN1408" t="s">
        <v>5765</v>
      </c>
      <c r="AP1408">
        <v>3410120011</v>
      </c>
      <c r="AQ1408" t="s">
        <v>1294</v>
      </c>
      <c r="AS1408" s="17">
        <v>1392</v>
      </c>
      <c r="AT1408" s="17">
        <v>1392</v>
      </c>
      <c r="AU1408" s="17">
        <v>1392</v>
      </c>
      <c r="AV1408" s="17">
        <v>1392</v>
      </c>
      <c r="AW1408" s="17">
        <v>1392</v>
      </c>
      <c r="AX1408" s="17">
        <v>1392</v>
      </c>
      <c r="AY1408" s="17">
        <v>1392</v>
      </c>
      <c r="AZ1408" s="17">
        <v>1392</v>
      </c>
      <c r="BA1408" s="17">
        <v>1392</v>
      </c>
      <c r="BB1408" s="17">
        <v>1392</v>
      </c>
      <c r="BC1408" s="17">
        <v>1392</v>
      </c>
      <c r="BD1408" s="17">
        <v>1392</v>
      </c>
      <c r="BE1408" s="17">
        <v>16704</v>
      </c>
      <c r="BF1408" s="17">
        <v>16704</v>
      </c>
    </row>
    <row r="1409" spans="2:58" x14ac:dyDescent="0.25">
      <c r="B1409" t="s">
        <v>5722</v>
      </c>
      <c r="C1409">
        <v>31316898</v>
      </c>
      <c r="D1409" t="s">
        <v>5833</v>
      </c>
      <c r="E1409" t="s">
        <v>1285</v>
      </c>
      <c r="F1409" t="s">
        <v>3225</v>
      </c>
      <c r="H1409" s="16">
        <v>45783</v>
      </c>
      <c r="I1409" s="16">
        <v>45689</v>
      </c>
      <c r="J1409" s="16">
        <v>49552</v>
      </c>
      <c r="L1409" t="s">
        <v>1286</v>
      </c>
      <c r="M1409" t="s">
        <v>1266</v>
      </c>
      <c r="N1409" s="17">
        <v>100</v>
      </c>
      <c r="P1409" t="s">
        <v>1269</v>
      </c>
      <c r="Q1409" t="s">
        <v>5724</v>
      </c>
      <c r="S1409" t="s">
        <v>1402</v>
      </c>
      <c r="T1409" t="s">
        <v>4237</v>
      </c>
      <c r="U1409">
        <v>7000502617</v>
      </c>
      <c r="V1409" t="s">
        <v>1272</v>
      </c>
      <c r="W1409" t="s">
        <v>5737</v>
      </c>
      <c r="X1409" s="16">
        <v>46035</v>
      </c>
      <c r="Y1409" t="s">
        <v>5834</v>
      </c>
      <c r="Z1409" s="16">
        <v>46035</v>
      </c>
      <c r="AC1409" t="s">
        <v>5816</v>
      </c>
      <c r="AD1409" t="s">
        <v>5817</v>
      </c>
      <c r="AE1409" t="s">
        <v>5835</v>
      </c>
      <c r="AF1409" t="s">
        <v>1277</v>
      </c>
      <c r="AG1409" t="s">
        <v>5836</v>
      </c>
      <c r="AH1409" t="s">
        <v>5837</v>
      </c>
      <c r="AI1409" t="s">
        <v>28</v>
      </c>
      <c r="AJ1409" s="16">
        <v>46023</v>
      </c>
      <c r="AL1409" t="s">
        <v>1292</v>
      </c>
      <c r="AM1409">
        <v>10000032</v>
      </c>
      <c r="AN1409" t="s">
        <v>5793</v>
      </c>
      <c r="AP1409">
        <v>3410120011</v>
      </c>
      <c r="AQ1409" t="s">
        <v>1294</v>
      </c>
      <c r="AS1409" s="17">
        <v>2184.8000000000002</v>
      </c>
      <c r="AT1409" s="17">
        <v>2184.8000000000002</v>
      </c>
      <c r="AU1409" s="17">
        <v>2184.8000000000002</v>
      </c>
      <c r="AV1409" s="17">
        <v>2184.8000000000002</v>
      </c>
      <c r="AW1409" s="17">
        <v>2184.8000000000002</v>
      </c>
      <c r="AX1409" s="17">
        <v>2184.8000000000002</v>
      </c>
      <c r="AY1409" s="17">
        <v>2184.8000000000002</v>
      </c>
      <c r="AZ1409" s="17">
        <v>2184.8000000000002</v>
      </c>
      <c r="BA1409" s="17">
        <v>2184.8000000000002</v>
      </c>
      <c r="BB1409" s="17">
        <v>2184.8000000000002</v>
      </c>
      <c r="BC1409" s="17">
        <v>2184.8000000000002</v>
      </c>
      <c r="BD1409" s="17">
        <v>2184.8000000000002</v>
      </c>
      <c r="BE1409" s="17">
        <v>26217.599999999999</v>
      </c>
      <c r="BF1409" s="17">
        <v>26217.599999999999</v>
      </c>
    </row>
    <row r="1410" spans="2:58" x14ac:dyDescent="0.25">
      <c r="B1410" t="s">
        <v>5722</v>
      </c>
      <c r="C1410">
        <v>33000864</v>
      </c>
      <c r="D1410" t="s">
        <v>5838</v>
      </c>
      <c r="E1410" t="s">
        <v>1266</v>
      </c>
      <c r="F1410" t="s">
        <v>1267</v>
      </c>
      <c r="H1410" s="16">
        <v>44243</v>
      </c>
      <c r="I1410" s="16">
        <v>41974</v>
      </c>
      <c r="J1410" s="16">
        <v>47848</v>
      </c>
      <c r="L1410" t="s">
        <v>1268</v>
      </c>
      <c r="M1410" t="s">
        <v>1266</v>
      </c>
      <c r="N1410" s="17">
        <v>100</v>
      </c>
      <c r="O1410">
        <v>341012</v>
      </c>
      <c r="P1410" t="s">
        <v>1269</v>
      </c>
      <c r="Q1410" t="s">
        <v>5724</v>
      </c>
      <c r="S1410" t="s">
        <v>3684</v>
      </c>
      <c r="T1410" t="s">
        <v>5725</v>
      </c>
      <c r="U1410">
        <v>7000502617</v>
      </c>
      <c r="V1410" t="s">
        <v>1272</v>
      </c>
      <c r="W1410" t="s">
        <v>5725</v>
      </c>
      <c r="X1410" s="16">
        <v>45782</v>
      </c>
      <c r="Y1410">
        <v>8000056573</v>
      </c>
      <c r="Z1410" s="16">
        <v>44348</v>
      </c>
      <c r="AC1410" t="s">
        <v>5732</v>
      </c>
      <c r="AD1410" t="s">
        <v>5733</v>
      </c>
      <c r="AE1410" t="s">
        <v>3570</v>
      </c>
      <c r="AF1410" t="s">
        <v>1277</v>
      </c>
      <c r="AG1410" t="s">
        <v>1278</v>
      </c>
      <c r="AH1410" t="s">
        <v>1279</v>
      </c>
      <c r="AI1410" t="s">
        <v>28</v>
      </c>
      <c r="AJ1410" s="16">
        <v>46023</v>
      </c>
      <c r="AL1410" t="s">
        <v>5734</v>
      </c>
      <c r="AM1410">
        <v>1064</v>
      </c>
      <c r="AN1410" t="s">
        <v>5735</v>
      </c>
      <c r="AO1410" t="s">
        <v>5729</v>
      </c>
      <c r="AP1410">
        <v>3410120011</v>
      </c>
      <c r="AQ1410" t="s">
        <v>1266</v>
      </c>
      <c r="AS1410" s="17">
        <v>0</v>
      </c>
      <c r="AT1410" s="17">
        <v>0</v>
      </c>
      <c r="AU1410" s="17">
        <v>0</v>
      </c>
      <c r="AV1410" s="17">
        <v>0</v>
      </c>
      <c r="AW1410" s="17">
        <v>0</v>
      </c>
      <c r="AX1410" s="17">
        <v>0</v>
      </c>
      <c r="AY1410" s="17">
        <v>0</v>
      </c>
      <c r="AZ1410" s="17">
        <v>0</v>
      </c>
      <c r="BA1410" s="17">
        <v>0</v>
      </c>
      <c r="BB1410" s="17">
        <v>0</v>
      </c>
      <c r="BC1410" s="17">
        <v>0</v>
      </c>
      <c r="BD1410" s="17">
        <v>0</v>
      </c>
      <c r="BE1410" s="17">
        <v>0</v>
      </c>
      <c r="BF1410" s="17">
        <v>0</v>
      </c>
    </row>
    <row r="1411" spans="2:58" x14ac:dyDescent="0.25">
      <c r="B1411" t="s">
        <v>5722</v>
      </c>
      <c r="C1411">
        <v>33000880</v>
      </c>
      <c r="D1411" t="s">
        <v>5839</v>
      </c>
      <c r="E1411" t="s">
        <v>1266</v>
      </c>
      <c r="F1411" t="s">
        <v>1267</v>
      </c>
      <c r="H1411" s="16">
        <v>44243</v>
      </c>
      <c r="I1411" s="16">
        <v>43497</v>
      </c>
      <c r="J1411" s="16">
        <v>47848</v>
      </c>
      <c r="L1411" t="s">
        <v>1268</v>
      </c>
      <c r="M1411" t="s">
        <v>1266</v>
      </c>
      <c r="N1411" s="17">
        <v>100</v>
      </c>
      <c r="P1411" t="s">
        <v>1269</v>
      </c>
      <c r="Q1411" t="s">
        <v>5724</v>
      </c>
      <c r="S1411" t="s">
        <v>5746</v>
      </c>
      <c r="T1411" t="s">
        <v>5725</v>
      </c>
      <c r="U1411">
        <v>7000502617</v>
      </c>
      <c r="V1411" t="s">
        <v>1272</v>
      </c>
      <c r="W1411" t="s">
        <v>5840</v>
      </c>
      <c r="X1411" s="16">
        <v>45782</v>
      </c>
      <c r="Y1411">
        <v>8000037571</v>
      </c>
      <c r="Z1411" s="16">
        <v>44348</v>
      </c>
      <c r="AC1411" t="s">
        <v>4239</v>
      </c>
      <c r="AD1411" t="s">
        <v>4240</v>
      </c>
      <c r="AE1411" t="s">
        <v>5726</v>
      </c>
      <c r="AF1411" t="s">
        <v>1277</v>
      </c>
      <c r="AG1411" t="s">
        <v>1278</v>
      </c>
      <c r="AH1411" t="s">
        <v>1279</v>
      </c>
      <c r="AI1411" t="s">
        <v>28</v>
      </c>
      <c r="AJ1411" s="16">
        <v>46023</v>
      </c>
      <c r="AL1411" t="s">
        <v>2525</v>
      </c>
      <c r="AM1411">
        <v>2169</v>
      </c>
      <c r="AN1411" t="s">
        <v>2587</v>
      </c>
      <c r="AP1411">
        <v>3410120011</v>
      </c>
      <c r="AQ1411" t="s">
        <v>1266</v>
      </c>
      <c r="AS1411" s="17">
        <v>0</v>
      </c>
      <c r="AT1411" s="17">
        <v>0</v>
      </c>
      <c r="AU1411" s="17">
        <v>0</v>
      </c>
      <c r="AV1411" s="17">
        <v>0</v>
      </c>
      <c r="AW1411" s="17">
        <v>0</v>
      </c>
      <c r="AX1411" s="17">
        <v>0</v>
      </c>
      <c r="AY1411" s="17">
        <v>0</v>
      </c>
      <c r="AZ1411" s="17">
        <v>0</v>
      </c>
      <c r="BA1411" s="17">
        <v>0</v>
      </c>
      <c r="BB1411" s="17">
        <v>0</v>
      </c>
      <c r="BC1411" s="17">
        <v>0</v>
      </c>
      <c r="BD1411" s="17">
        <v>0</v>
      </c>
      <c r="BE1411" s="17">
        <v>0</v>
      </c>
      <c r="BF1411" s="17">
        <v>0</v>
      </c>
    </row>
    <row r="1412" spans="2:58" x14ac:dyDescent="0.25">
      <c r="B1412" t="s">
        <v>5722</v>
      </c>
      <c r="C1412">
        <v>33001227</v>
      </c>
      <c r="D1412" t="s">
        <v>5841</v>
      </c>
      <c r="E1412" t="s">
        <v>1266</v>
      </c>
      <c r="F1412" t="s">
        <v>1267</v>
      </c>
      <c r="H1412" s="16">
        <v>44470</v>
      </c>
      <c r="I1412" s="16">
        <v>41214</v>
      </c>
      <c r="J1412" s="16">
        <v>47848</v>
      </c>
      <c r="L1412" t="s">
        <v>1268</v>
      </c>
      <c r="M1412" t="s">
        <v>1266</v>
      </c>
      <c r="N1412" s="17">
        <v>100</v>
      </c>
      <c r="O1412">
        <v>341012</v>
      </c>
      <c r="P1412" t="s">
        <v>1269</v>
      </c>
      <c r="Q1412" t="s">
        <v>5724</v>
      </c>
      <c r="S1412" t="s">
        <v>1319</v>
      </c>
      <c r="T1412" t="s">
        <v>1266</v>
      </c>
      <c r="U1412">
        <v>7000502617</v>
      </c>
      <c r="V1412" t="s">
        <v>1272</v>
      </c>
      <c r="W1412" t="s">
        <v>5842</v>
      </c>
      <c r="X1412" s="16">
        <v>45814</v>
      </c>
      <c r="AC1412" t="s">
        <v>5843</v>
      </c>
      <c r="AD1412" t="s">
        <v>5844</v>
      </c>
      <c r="AE1412" t="s">
        <v>2704</v>
      </c>
      <c r="AF1412" t="s">
        <v>1277</v>
      </c>
      <c r="AG1412" t="s">
        <v>1278</v>
      </c>
      <c r="AH1412" t="s">
        <v>1279</v>
      </c>
      <c r="AI1412" t="s">
        <v>28</v>
      </c>
      <c r="AJ1412" s="16">
        <v>46023</v>
      </c>
      <c r="AL1412" t="s">
        <v>1292</v>
      </c>
      <c r="AM1412">
        <v>10000014</v>
      </c>
      <c r="AN1412" t="s">
        <v>1327</v>
      </c>
      <c r="AP1412">
        <v>3410120011</v>
      </c>
      <c r="AQ1412" t="s">
        <v>1266</v>
      </c>
      <c r="AS1412" s="17">
        <v>0</v>
      </c>
      <c r="AT1412" s="17">
        <v>0</v>
      </c>
      <c r="AU1412" s="17">
        <v>0</v>
      </c>
      <c r="AV1412" s="17">
        <v>0</v>
      </c>
      <c r="AW1412" s="17">
        <v>0</v>
      </c>
      <c r="AX1412" s="17">
        <v>0</v>
      </c>
      <c r="AY1412" s="17">
        <v>0</v>
      </c>
      <c r="AZ1412" s="17">
        <v>0</v>
      </c>
      <c r="BA1412" s="17">
        <v>0</v>
      </c>
      <c r="BB1412" s="17">
        <v>0</v>
      </c>
      <c r="BC1412" s="17">
        <v>0</v>
      </c>
      <c r="BD1412" s="17">
        <v>0</v>
      </c>
      <c r="BE1412" s="17">
        <v>0</v>
      </c>
      <c r="BF1412" s="17">
        <v>0</v>
      </c>
    </row>
    <row r="1413" spans="2:58" x14ac:dyDescent="0.25">
      <c r="B1413" t="s">
        <v>5722</v>
      </c>
      <c r="C1413">
        <v>33002874</v>
      </c>
      <c r="D1413" t="s">
        <v>5845</v>
      </c>
      <c r="E1413" t="s">
        <v>1266</v>
      </c>
      <c r="F1413" t="s">
        <v>1267</v>
      </c>
      <c r="H1413" s="16">
        <v>44571</v>
      </c>
      <c r="I1413" s="16">
        <v>43739</v>
      </c>
      <c r="J1413" s="16">
        <v>47848</v>
      </c>
      <c r="L1413" t="s">
        <v>1268</v>
      </c>
      <c r="M1413" t="s">
        <v>1266</v>
      </c>
      <c r="N1413" s="17">
        <v>100</v>
      </c>
      <c r="P1413" t="s">
        <v>1269</v>
      </c>
      <c r="Q1413" t="s">
        <v>5724</v>
      </c>
      <c r="S1413" t="s">
        <v>1319</v>
      </c>
      <c r="T1413" t="s">
        <v>1266</v>
      </c>
      <c r="U1413">
        <v>7000502617</v>
      </c>
      <c r="V1413" t="s">
        <v>1272</v>
      </c>
      <c r="W1413" t="s">
        <v>5842</v>
      </c>
      <c r="X1413" s="16">
        <v>45848</v>
      </c>
      <c r="AE1413" t="s">
        <v>1311</v>
      </c>
      <c r="AF1413" t="s">
        <v>1277</v>
      </c>
      <c r="AG1413" t="s">
        <v>1278</v>
      </c>
      <c r="AH1413" t="s">
        <v>1279</v>
      </c>
      <c r="AI1413" t="s">
        <v>28</v>
      </c>
      <c r="AJ1413" s="16">
        <v>46023</v>
      </c>
      <c r="AL1413" t="s">
        <v>3015</v>
      </c>
      <c r="AM1413">
        <v>10000014</v>
      </c>
      <c r="AN1413" t="s">
        <v>1327</v>
      </c>
      <c r="AP1413">
        <v>3410120021</v>
      </c>
      <c r="AQ1413" t="s">
        <v>1266</v>
      </c>
      <c r="AS1413" s="17">
        <v>0</v>
      </c>
      <c r="AT1413" s="17">
        <v>0</v>
      </c>
      <c r="AU1413" s="17">
        <v>0</v>
      </c>
      <c r="AV1413" s="17">
        <v>0</v>
      </c>
      <c r="AW1413" s="17">
        <v>0</v>
      </c>
      <c r="AX1413" s="17">
        <v>0</v>
      </c>
      <c r="AY1413" s="17">
        <v>0</v>
      </c>
      <c r="AZ1413" s="17">
        <v>0</v>
      </c>
      <c r="BA1413" s="17">
        <v>0</v>
      </c>
      <c r="BB1413" s="17">
        <v>0</v>
      </c>
      <c r="BC1413" s="17">
        <v>0</v>
      </c>
      <c r="BD1413" s="17">
        <v>0</v>
      </c>
      <c r="BE1413" s="17">
        <v>0</v>
      </c>
      <c r="BF1413" s="17">
        <v>0</v>
      </c>
    </row>
    <row r="1414" spans="2:58" x14ac:dyDescent="0.25">
      <c r="B1414" t="s">
        <v>5722</v>
      </c>
      <c r="C1414">
        <v>33003887</v>
      </c>
      <c r="D1414" t="s">
        <v>5846</v>
      </c>
      <c r="E1414" t="s">
        <v>1266</v>
      </c>
      <c r="F1414" t="s">
        <v>1267</v>
      </c>
      <c r="H1414" s="16">
        <v>44867</v>
      </c>
      <c r="I1414" s="16">
        <v>44866</v>
      </c>
      <c r="J1414" s="16">
        <v>47848</v>
      </c>
      <c r="L1414" t="s">
        <v>1268</v>
      </c>
      <c r="M1414" t="s">
        <v>1266</v>
      </c>
      <c r="N1414" s="17">
        <v>100</v>
      </c>
      <c r="P1414" t="s">
        <v>1269</v>
      </c>
      <c r="Q1414" t="s">
        <v>5724</v>
      </c>
      <c r="S1414" t="s">
        <v>3684</v>
      </c>
      <c r="T1414" t="s">
        <v>1266</v>
      </c>
      <c r="U1414">
        <v>7000502617</v>
      </c>
      <c r="V1414" t="s">
        <v>1272</v>
      </c>
      <c r="W1414" t="s">
        <v>5737</v>
      </c>
      <c r="X1414" s="16">
        <v>45848</v>
      </c>
      <c r="AE1414" t="s">
        <v>1797</v>
      </c>
      <c r="AF1414" t="s">
        <v>1277</v>
      </c>
      <c r="AG1414" t="s">
        <v>1550</v>
      </c>
      <c r="AH1414" t="s">
        <v>1551</v>
      </c>
      <c r="AI1414" t="s">
        <v>28</v>
      </c>
      <c r="AJ1414" s="16">
        <v>46023</v>
      </c>
      <c r="AL1414" t="s">
        <v>1292</v>
      </c>
      <c r="AM1414">
        <v>1064</v>
      </c>
      <c r="AN1414" t="s">
        <v>5735</v>
      </c>
      <c r="AP1414">
        <v>3410120021</v>
      </c>
      <c r="AQ1414" t="s">
        <v>1266</v>
      </c>
      <c r="AS1414" s="17">
        <v>0</v>
      </c>
      <c r="AT1414" s="17">
        <v>0</v>
      </c>
      <c r="AU1414" s="17">
        <v>0</v>
      </c>
      <c r="AV1414" s="17">
        <v>0</v>
      </c>
      <c r="AW1414" s="17">
        <v>0</v>
      </c>
      <c r="AX1414" s="17">
        <v>0</v>
      </c>
      <c r="AY1414" s="17">
        <v>0</v>
      </c>
      <c r="AZ1414" s="17">
        <v>0</v>
      </c>
      <c r="BA1414" s="17">
        <v>0</v>
      </c>
      <c r="BB1414" s="17">
        <v>0</v>
      </c>
      <c r="BC1414" s="17">
        <v>0</v>
      </c>
      <c r="BD1414" s="17">
        <v>0</v>
      </c>
      <c r="BE1414" s="17">
        <v>0</v>
      </c>
      <c r="BF1414" s="17">
        <v>0</v>
      </c>
    </row>
    <row r="1415" spans="2:58" x14ac:dyDescent="0.25">
      <c r="B1415" t="s">
        <v>5722</v>
      </c>
      <c r="C1415">
        <v>33004703</v>
      </c>
      <c r="D1415" t="s">
        <v>5847</v>
      </c>
      <c r="E1415" t="s">
        <v>1266</v>
      </c>
      <c r="F1415" t="s">
        <v>1267</v>
      </c>
      <c r="H1415" s="16">
        <v>45265</v>
      </c>
      <c r="I1415" s="16">
        <v>45261</v>
      </c>
      <c r="J1415" s="16">
        <v>47848</v>
      </c>
      <c r="L1415" t="s">
        <v>1268</v>
      </c>
      <c r="M1415" t="s">
        <v>1266</v>
      </c>
      <c r="N1415" s="17">
        <v>100</v>
      </c>
      <c r="P1415" t="s">
        <v>1269</v>
      </c>
      <c r="Q1415" t="s">
        <v>5724</v>
      </c>
      <c r="S1415" t="s">
        <v>3684</v>
      </c>
      <c r="T1415" t="s">
        <v>1266</v>
      </c>
      <c r="U1415">
        <v>7000502617</v>
      </c>
      <c r="V1415" t="s">
        <v>1272</v>
      </c>
      <c r="W1415" t="s">
        <v>5777</v>
      </c>
      <c r="X1415" s="16">
        <v>45786</v>
      </c>
      <c r="AC1415" t="s">
        <v>5773</v>
      </c>
      <c r="AD1415" t="s">
        <v>5774</v>
      </c>
      <c r="AE1415" t="s">
        <v>1797</v>
      </c>
      <c r="AF1415" t="s">
        <v>1277</v>
      </c>
      <c r="AG1415" t="s">
        <v>1550</v>
      </c>
      <c r="AH1415" t="s">
        <v>1551</v>
      </c>
      <c r="AI1415" t="s">
        <v>28</v>
      </c>
      <c r="AJ1415" s="16">
        <v>46023</v>
      </c>
      <c r="AL1415" t="s">
        <v>1292</v>
      </c>
      <c r="AM1415">
        <v>10650</v>
      </c>
      <c r="AN1415" t="s">
        <v>5775</v>
      </c>
      <c r="AP1415">
        <v>3410120011</v>
      </c>
      <c r="AQ1415" t="s">
        <v>1266</v>
      </c>
      <c r="AS1415" s="17">
        <v>0</v>
      </c>
      <c r="AT1415" s="17">
        <v>0</v>
      </c>
      <c r="AU1415" s="17">
        <v>0</v>
      </c>
      <c r="AV1415" s="17">
        <v>0</v>
      </c>
      <c r="AW1415" s="17">
        <v>0</v>
      </c>
      <c r="AX1415" s="17">
        <v>0</v>
      </c>
      <c r="AY1415" s="17">
        <v>0</v>
      </c>
      <c r="AZ1415" s="17">
        <v>0</v>
      </c>
      <c r="BA1415" s="17">
        <v>0</v>
      </c>
      <c r="BB1415" s="17">
        <v>0</v>
      </c>
      <c r="BC1415" s="17">
        <v>0</v>
      </c>
      <c r="BD1415" s="17">
        <v>0</v>
      </c>
      <c r="BE1415" s="17">
        <v>0</v>
      </c>
      <c r="BF1415" s="17">
        <v>0</v>
      </c>
    </row>
    <row r="1416" spans="2:58" x14ac:dyDescent="0.25">
      <c r="B1416" t="s">
        <v>5722</v>
      </c>
      <c r="C1416">
        <v>33004784</v>
      </c>
      <c r="D1416" t="s">
        <v>5848</v>
      </c>
      <c r="E1416" t="s">
        <v>1266</v>
      </c>
      <c r="F1416" t="s">
        <v>1267</v>
      </c>
      <c r="H1416" s="16">
        <v>45308</v>
      </c>
      <c r="I1416" s="16">
        <v>45292</v>
      </c>
      <c r="J1416" s="16">
        <v>47848</v>
      </c>
      <c r="L1416" t="s">
        <v>1268</v>
      </c>
      <c r="M1416" t="s">
        <v>1266</v>
      </c>
      <c r="N1416" s="17">
        <v>100</v>
      </c>
      <c r="P1416" t="s">
        <v>1269</v>
      </c>
      <c r="Q1416" t="s">
        <v>5724</v>
      </c>
      <c r="S1416" t="s">
        <v>5746</v>
      </c>
      <c r="T1416" t="s">
        <v>1266</v>
      </c>
      <c r="U1416">
        <v>7000502617</v>
      </c>
      <c r="V1416" t="s">
        <v>1272</v>
      </c>
      <c r="W1416" t="s">
        <v>5737</v>
      </c>
      <c r="X1416" s="16">
        <v>45804</v>
      </c>
      <c r="AC1416" t="s">
        <v>5791</v>
      </c>
      <c r="AD1416" t="s">
        <v>5792</v>
      </c>
      <c r="AE1416" t="s">
        <v>1797</v>
      </c>
      <c r="AF1416" t="s">
        <v>1277</v>
      </c>
      <c r="AG1416" t="s">
        <v>1550</v>
      </c>
      <c r="AH1416" t="s">
        <v>1551</v>
      </c>
      <c r="AI1416" t="s">
        <v>28</v>
      </c>
      <c r="AJ1416" s="16">
        <v>46023</v>
      </c>
      <c r="AL1416" t="s">
        <v>1292</v>
      </c>
      <c r="AM1416">
        <v>10000032</v>
      </c>
      <c r="AN1416" t="s">
        <v>5793</v>
      </c>
      <c r="AP1416">
        <v>3410120011</v>
      </c>
      <c r="AQ1416" t="s">
        <v>1266</v>
      </c>
      <c r="AS1416" s="17">
        <v>0</v>
      </c>
      <c r="AT1416" s="17">
        <v>0</v>
      </c>
      <c r="AU1416" s="17">
        <v>0</v>
      </c>
      <c r="AV1416" s="17">
        <v>0</v>
      </c>
      <c r="AW1416" s="17">
        <v>0</v>
      </c>
      <c r="AX1416" s="17">
        <v>0</v>
      </c>
      <c r="AY1416" s="17">
        <v>0</v>
      </c>
      <c r="AZ1416" s="17">
        <v>0</v>
      </c>
      <c r="BA1416" s="17">
        <v>0</v>
      </c>
      <c r="BB1416" s="17">
        <v>0</v>
      </c>
      <c r="BC1416" s="17">
        <v>0</v>
      </c>
      <c r="BD1416" s="17">
        <v>0</v>
      </c>
      <c r="BE1416" s="17">
        <v>0</v>
      </c>
      <c r="BF1416" s="17">
        <v>0</v>
      </c>
    </row>
    <row r="1417" spans="2:58" x14ac:dyDescent="0.25">
      <c r="B1417" t="s">
        <v>5722</v>
      </c>
      <c r="C1417">
        <v>33005132</v>
      </c>
      <c r="D1417" t="s">
        <v>5849</v>
      </c>
      <c r="E1417" t="s">
        <v>1266</v>
      </c>
      <c r="F1417" t="s">
        <v>1267</v>
      </c>
      <c r="H1417" s="16">
        <v>45461</v>
      </c>
      <c r="I1417" s="16">
        <v>45444</v>
      </c>
      <c r="J1417" s="16">
        <v>47848</v>
      </c>
      <c r="L1417" t="s">
        <v>1268</v>
      </c>
      <c r="M1417" t="s">
        <v>1266</v>
      </c>
      <c r="N1417" s="17">
        <v>100</v>
      </c>
      <c r="P1417" t="s">
        <v>1269</v>
      </c>
      <c r="Q1417" t="s">
        <v>5724</v>
      </c>
      <c r="S1417" t="s">
        <v>5746</v>
      </c>
      <c r="T1417" t="s">
        <v>1266</v>
      </c>
      <c r="U1417">
        <v>7000502617</v>
      </c>
      <c r="V1417" t="s">
        <v>1272</v>
      </c>
      <c r="W1417" t="s">
        <v>5777</v>
      </c>
      <c r="X1417" s="16">
        <v>45848</v>
      </c>
      <c r="AC1417" t="s">
        <v>5779</v>
      </c>
      <c r="AD1417" t="s">
        <v>5780</v>
      </c>
      <c r="AE1417" t="s">
        <v>5746</v>
      </c>
      <c r="AF1417" t="s">
        <v>1277</v>
      </c>
      <c r="AG1417" t="s">
        <v>1550</v>
      </c>
      <c r="AH1417" t="s">
        <v>1551</v>
      </c>
      <c r="AI1417" t="s">
        <v>28</v>
      </c>
      <c r="AJ1417" s="16">
        <v>46023</v>
      </c>
      <c r="AL1417" t="s">
        <v>1292</v>
      </c>
      <c r="AM1417">
        <v>10650</v>
      </c>
      <c r="AN1417" t="s">
        <v>5775</v>
      </c>
      <c r="AP1417">
        <v>3410120021</v>
      </c>
      <c r="AQ1417" t="s">
        <v>1266</v>
      </c>
      <c r="AS1417" s="17">
        <v>0</v>
      </c>
      <c r="AT1417" s="17">
        <v>0</v>
      </c>
      <c r="AU1417" s="17">
        <v>0</v>
      </c>
      <c r="AV1417" s="17">
        <v>0</v>
      </c>
      <c r="AW1417" s="17">
        <v>0</v>
      </c>
      <c r="AX1417" s="17">
        <v>0</v>
      </c>
      <c r="AY1417" s="17">
        <v>0</v>
      </c>
      <c r="AZ1417" s="17">
        <v>0</v>
      </c>
      <c r="BA1417" s="17">
        <v>0</v>
      </c>
      <c r="BB1417" s="17">
        <v>0</v>
      </c>
      <c r="BC1417" s="17">
        <v>0</v>
      </c>
      <c r="BD1417" s="17">
        <v>0</v>
      </c>
      <c r="BE1417" s="17">
        <v>0</v>
      </c>
      <c r="BF1417" s="17">
        <v>0</v>
      </c>
    </row>
    <row r="1418" spans="2:58" x14ac:dyDescent="0.25">
      <c r="B1418" t="s">
        <v>5722</v>
      </c>
      <c r="C1418">
        <v>33005133</v>
      </c>
      <c r="D1418" t="s">
        <v>5850</v>
      </c>
      <c r="E1418" t="s">
        <v>1266</v>
      </c>
      <c r="F1418" t="s">
        <v>1267</v>
      </c>
      <c r="H1418" s="16">
        <v>45461</v>
      </c>
      <c r="I1418" s="16">
        <v>45444</v>
      </c>
      <c r="J1418" s="16">
        <v>47848</v>
      </c>
      <c r="L1418" t="s">
        <v>1268</v>
      </c>
      <c r="M1418" t="s">
        <v>1266</v>
      </c>
      <c r="N1418" s="17">
        <v>100</v>
      </c>
      <c r="P1418" t="s">
        <v>1269</v>
      </c>
      <c r="Q1418" t="s">
        <v>5724</v>
      </c>
      <c r="S1418" t="s">
        <v>5731</v>
      </c>
      <c r="T1418" t="s">
        <v>1266</v>
      </c>
      <c r="U1418">
        <v>7000502617</v>
      </c>
      <c r="V1418" t="s">
        <v>1272</v>
      </c>
      <c r="W1418" t="s">
        <v>5777</v>
      </c>
      <c r="X1418" s="16">
        <v>45933</v>
      </c>
      <c r="AC1418" t="s">
        <v>5763</v>
      </c>
      <c r="AD1418" t="s">
        <v>5764</v>
      </c>
      <c r="AE1418" t="s">
        <v>1797</v>
      </c>
      <c r="AF1418" t="s">
        <v>1277</v>
      </c>
      <c r="AG1418" t="s">
        <v>1550</v>
      </c>
      <c r="AH1418" t="s">
        <v>1551</v>
      </c>
      <c r="AI1418" t="s">
        <v>28</v>
      </c>
      <c r="AJ1418" s="16">
        <v>46023</v>
      </c>
      <c r="AL1418" t="s">
        <v>1292</v>
      </c>
      <c r="AM1418">
        <v>10417</v>
      </c>
      <c r="AN1418" t="s">
        <v>5765</v>
      </c>
      <c r="AP1418">
        <v>3410120011</v>
      </c>
      <c r="AQ1418" t="s">
        <v>1266</v>
      </c>
      <c r="AS1418" s="17">
        <v>0</v>
      </c>
      <c r="AT1418" s="17">
        <v>0</v>
      </c>
      <c r="AU1418" s="17">
        <v>0</v>
      </c>
      <c r="AV1418" s="17">
        <v>0</v>
      </c>
      <c r="AW1418" s="17">
        <v>0</v>
      </c>
      <c r="AX1418" s="17">
        <v>0</v>
      </c>
      <c r="AY1418" s="17">
        <v>0</v>
      </c>
      <c r="AZ1418" s="17">
        <v>0</v>
      </c>
      <c r="BA1418" s="17">
        <v>0</v>
      </c>
      <c r="BB1418" s="17">
        <v>0</v>
      </c>
      <c r="BC1418" s="17">
        <v>0</v>
      </c>
      <c r="BD1418" s="17">
        <v>0</v>
      </c>
      <c r="BE1418" s="17">
        <v>0</v>
      </c>
      <c r="BF1418" s="17">
        <v>0</v>
      </c>
    </row>
    <row r="1419" spans="2:58" x14ac:dyDescent="0.25">
      <c r="B1419" t="s">
        <v>5722</v>
      </c>
      <c r="C1419">
        <v>33005198</v>
      </c>
      <c r="D1419" t="s">
        <v>5851</v>
      </c>
      <c r="E1419" t="s">
        <v>1266</v>
      </c>
      <c r="F1419" t="s">
        <v>1267</v>
      </c>
      <c r="H1419" s="16">
        <v>45498</v>
      </c>
      <c r="I1419" s="16">
        <v>45474</v>
      </c>
      <c r="J1419" s="16">
        <v>49125</v>
      </c>
      <c r="L1419" t="s">
        <v>1268</v>
      </c>
      <c r="M1419" t="s">
        <v>1266</v>
      </c>
      <c r="N1419" s="17">
        <v>100</v>
      </c>
      <c r="P1419" t="s">
        <v>1269</v>
      </c>
      <c r="Q1419" t="s">
        <v>5724</v>
      </c>
      <c r="S1419" t="s">
        <v>5746</v>
      </c>
      <c r="T1419" t="s">
        <v>1266</v>
      </c>
      <c r="U1419">
        <v>7000502617</v>
      </c>
      <c r="V1419" t="s">
        <v>1272</v>
      </c>
      <c r="W1419" t="s">
        <v>5777</v>
      </c>
      <c r="X1419" s="16">
        <v>45733</v>
      </c>
      <c r="AC1419" t="s">
        <v>5773</v>
      </c>
      <c r="AD1419" t="s">
        <v>5774</v>
      </c>
      <c r="AE1419" t="s">
        <v>5746</v>
      </c>
      <c r="AF1419" t="s">
        <v>1277</v>
      </c>
      <c r="AG1419" t="s">
        <v>5852</v>
      </c>
      <c r="AH1419" t="s">
        <v>5853</v>
      </c>
      <c r="AI1419" t="s">
        <v>28</v>
      </c>
      <c r="AJ1419" s="16">
        <v>46023</v>
      </c>
      <c r="AL1419" t="s">
        <v>1292</v>
      </c>
      <c r="AM1419">
        <v>10650</v>
      </c>
      <c r="AN1419" t="s">
        <v>5775</v>
      </c>
      <c r="AP1419">
        <v>3410120011</v>
      </c>
      <c r="AQ1419" t="s">
        <v>1266</v>
      </c>
      <c r="AS1419" s="17">
        <v>0</v>
      </c>
      <c r="AT1419" s="17">
        <v>0</v>
      </c>
      <c r="AU1419" s="17">
        <v>0</v>
      </c>
      <c r="AV1419" s="17">
        <v>0</v>
      </c>
      <c r="AW1419" s="17">
        <v>0</v>
      </c>
      <c r="AX1419" s="17">
        <v>0</v>
      </c>
      <c r="AY1419" s="17">
        <v>0</v>
      </c>
      <c r="AZ1419" s="17">
        <v>0</v>
      </c>
      <c r="BA1419" s="17">
        <v>0</v>
      </c>
      <c r="BB1419" s="17">
        <v>0</v>
      </c>
      <c r="BC1419" s="17">
        <v>0</v>
      </c>
      <c r="BD1419" s="17">
        <v>0</v>
      </c>
      <c r="BE1419" s="17">
        <v>0</v>
      </c>
      <c r="BF1419" s="17">
        <v>0</v>
      </c>
    </row>
    <row r="1420" spans="2:58" x14ac:dyDescent="0.25">
      <c r="B1420" t="s">
        <v>5722</v>
      </c>
      <c r="C1420">
        <v>33005227</v>
      </c>
      <c r="D1420" t="s">
        <v>5854</v>
      </c>
      <c r="E1420" t="s">
        <v>1266</v>
      </c>
      <c r="F1420" t="s">
        <v>1267</v>
      </c>
      <c r="H1420" s="16">
        <v>45518</v>
      </c>
      <c r="I1420" s="16">
        <v>45505</v>
      </c>
      <c r="J1420" s="16">
        <v>47848</v>
      </c>
      <c r="L1420" t="s">
        <v>1268</v>
      </c>
      <c r="M1420" t="s">
        <v>1266</v>
      </c>
      <c r="N1420" s="17">
        <v>100</v>
      </c>
      <c r="P1420" t="s">
        <v>1269</v>
      </c>
      <c r="Q1420" t="s">
        <v>5724</v>
      </c>
      <c r="S1420" t="s">
        <v>5746</v>
      </c>
      <c r="T1420" t="s">
        <v>1266</v>
      </c>
      <c r="U1420">
        <v>7000502617</v>
      </c>
      <c r="V1420" t="s">
        <v>1272</v>
      </c>
      <c r="W1420" t="s">
        <v>5737</v>
      </c>
      <c r="X1420" s="16">
        <v>45848</v>
      </c>
      <c r="AE1420" t="s">
        <v>1797</v>
      </c>
      <c r="AF1420" t="s">
        <v>1277</v>
      </c>
      <c r="AG1420" t="s">
        <v>1550</v>
      </c>
      <c r="AH1420" t="s">
        <v>1551</v>
      </c>
      <c r="AI1420" t="s">
        <v>28</v>
      </c>
      <c r="AJ1420" s="16">
        <v>46023</v>
      </c>
      <c r="AL1420" t="s">
        <v>1292</v>
      </c>
      <c r="AM1420">
        <v>10000032</v>
      </c>
      <c r="AN1420" t="s">
        <v>5793</v>
      </c>
      <c r="AP1420">
        <v>3410120021</v>
      </c>
      <c r="AQ1420" t="s">
        <v>1266</v>
      </c>
      <c r="AS1420" s="17">
        <v>0</v>
      </c>
      <c r="AT1420" s="17">
        <v>0</v>
      </c>
      <c r="AU1420" s="17">
        <v>0</v>
      </c>
      <c r="AV1420" s="17">
        <v>0</v>
      </c>
      <c r="AW1420" s="17">
        <v>0</v>
      </c>
      <c r="AX1420" s="17">
        <v>0</v>
      </c>
      <c r="AY1420" s="17">
        <v>0</v>
      </c>
      <c r="AZ1420" s="17">
        <v>0</v>
      </c>
      <c r="BA1420" s="17">
        <v>0</v>
      </c>
      <c r="BB1420" s="17">
        <v>0</v>
      </c>
      <c r="BC1420" s="17">
        <v>0</v>
      </c>
      <c r="BD1420" s="17">
        <v>0</v>
      </c>
      <c r="BE1420" s="17">
        <v>0</v>
      </c>
      <c r="BF1420" s="17">
        <v>0</v>
      </c>
    </row>
    <row r="1421" spans="2:58" x14ac:dyDescent="0.25">
      <c r="B1421" t="s">
        <v>5722</v>
      </c>
      <c r="C1421">
        <v>33005344</v>
      </c>
      <c r="D1421" t="s">
        <v>5855</v>
      </c>
      <c r="E1421" t="s">
        <v>1266</v>
      </c>
      <c r="F1421" t="s">
        <v>1267</v>
      </c>
      <c r="H1421" s="16">
        <v>45594</v>
      </c>
      <c r="I1421" s="16">
        <v>45566</v>
      </c>
      <c r="J1421" s="16">
        <v>49217</v>
      </c>
      <c r="L1421" t="s">
        <v>1268</v>
      </c>
      <c r="M1421" t="s">
        <v>1266</v>
      </c>
      <c r="N1421" s="17">
        <v>100</v>
      </c>
      <c r="P1421" t="s">
        <v>1269</v>
      </c>
      <c r="Q1421" t="s">
        <v>5724</v>
      </c>
      <c r="S1421" t="s">
        <v>5731</v>
      </c>
      <c r="T1421" t="s">
        <v>1266</v>
      </c>
      <c r="U1421">
        <v>7000502617</v>
      </c>
      <c r="V1421" t="s">
        <v>1272</v>
      </c>
      <c r="W1421" t="s">
        <v>5777</v>
      </c>
      <c r="X1421" s="16">
        <v>45901</v>
      </c>
      <c r="AC1421" t="s">
        <v>5763</v>
      </c>
      <c r="AD1421" t="s">
        <v>5764</v>
      </c>
      <c r="AE1421" t="s">
        <v>5738</v>
      </c>
      <c r="AF1421" t="s">
        <v>1277</v>
      </c>
      <c r="AG1421" t="s">
        <v>5739</v>
      </c>
      <c r="AH1421" t="s">
        <v>5740</v>
      </c>
      <c r="AI1421" t="s">
        <v>28</v>
      </c>
      <c r="AJ1421" s="16">
        <v>46023</v>
      </c>
      <c r="AL1421" t="s">
        <v>1292</v>
      </c>
      <c r="AM1421">
        <v>10417</v>
      </c>
      <c r="AN1421" t="s">
        <v>5765</v>
      </c>
      <c r="AP1421">
        <v>3410120011</v>
      </c>
      <c r="AQ1421" t="s">
        <v>1266</v>
      </c>
      <c r="AS1421" s="17">
        <v>0</v>
      </c>
      <c r="AT1421" s="17">
        <v>0</v>
      </c>
      <c r="AU1421" s="17">
        <v>0</v>
      </c>
      <c r="AV1421" s="17">
        <v>0</v>
      </c>
      <c r="AW1421" s="17">
        <v>0</v>
      </c>
      <c r="AX1421" s="17">
        <v>0</v>
      </c>
      <c r="AY1421" s="17">
        <v>0</v>
      </c>
      <c r="AZ1421" s="17">
        <v>0</v>
      </c>
      <c r="BA1421" s="17">
        <v>0</v>
      </c>
      <c r="BB1421" s="17">
        <v>0</v>
      </c>
      <c r="BC1421" s="17">
        <v>0</v>
      </c>
      <c r="BD1421" s="17">
        <v>0</v>
      </c>
      <c r="BE1421" s="17">
        <v>0</v>
      </c>
      <c r="BF1421" s="17">
        <v>0</v>
      </c>
    </row>
    <row r="1422" spans="2:58" x14ac:dyDescent="0.25">
      <c r="B1422" t="s">
        <v>5722</v>
      </c>
      <c r="C1422">
        <v>33005358</v>
      </c>
      <c r="D1422" t="s">
        <v>5856</v>
      </c>
      <c r="E1422" t="s">
        <v>1266</v>
      </c>
      <c r="F1422" t="s">
        <v>1267</v>
      </c>
      <c r="H1422" s="16">
        <v>45600</v>
      </c>
      <c r="I1422" s="16">
        <v>45597</v>
      </c>
      <c r="J1422" s="16">
        <v>49248</v>
      </c>
      <c r="L1422" t="s">
        <v>1268</v>
      </c>
      <c r="M1422" t="s">
        <v>1266</v>
      </c>
      <c r="N1422" s="17">
        <v>100</v>
      </c>
      <c r="P1422" t="s">
        <v>1269</v>
      </c>
      <c r="Q1422" t="s">
        <v>5724</v>
      </c>
      <c r="S1422" t="s">
        <v>5746</v>
      </c>
      <c r="T1422" t="s">
        <v>1266</v>
      </c>
      <c r="U1422">
        <v>7000502617</v>
      </c>
      <c r="V1422" t="s">
        <v>1272</v>
      </c>
      <c r="W1422" t="s">
        <v>5737</v>
      </c>
      <c r="X1422" s="16">
        <v>45723</v>
      </c>
      <c r="AC1422" t="s">
        <v>5791</v>
      </c>
      <c r="AD1422" t="s">
        <v>5792</v>
      </c>
      <c r="AE1422" t="s">
        <v>5746</v>
      </c>
      <c r="AF1422" t="s">
        <v>1277</v>
      </c>
      <c r="AG1422" t="s">
        <v>5852</v>
      </c>
      <c r="AH1422" t="s">
        <v>5853</v>
      </c>
      <c r="AI1422" t="s">
        <v>28</v>
      </c>
      <c r="AJ1422" s="16">
        <v>46023</v>
      </c>
      <c r="AL1422" t="s">
        <v>1292</v>
      </c>
      <c r="AM1422">
        <v>10000032</v>
      </c>
      <c r="AN1422" t="s">
        <v>5793</v>
      </c>
      <c r="AP1422">
        <v>3410120011</v>
      </c>
      <c r="AQ1422" t="s">
        <v>1266</v>
      </c>
      <c r="AS1422" s="17">
        <v>0</v>
      </c>
      <c r="AT1422" s="17">
        <v>0</v>
      </c>
      <c r="AU1422" s="17">
        <v>0</v>
      </c>
      <c r="AV1422" s="17">
        <v>0</v>
      </c>
      <c r="AW1422" s="17">
        <v>0</v>
      </c>
      <c r="AX1422" s="17">
        <v>0</v>
      </c>
      <c r="AY1422" s="17">
        <v>0</v>
      </c>
      <c r="AZ1422" s="17">
        <v>0</v>
      </c>
      <c r="BA1422" s="17">
        <v>0</v>
      </c>
      <c r="BB1422" s="17">
        <v>0</v>
      </c>
      <c r="BC1422" s="17">
        <v>0</v>
      </c>
      <c r="BD1422" s="17">
        <v>0</v>
      </c>
      <c r="BE1422" s="17">
        <v>0</v>
      </c>
      <c r="BF1422" s="17">
        <v>0</v>
      </c>
    </row>
    <row r="1423" spans="2:58" x14ac:dyDescent="0.25">
      <c r="B1423" t="s">
        <v>5722</v>
      </c>
      <c r="C1423">
        <v>33005435</v>
      </c>
      <c r="D1423" t="s">
        <v>5857</v>
      </c>
      <c r="E1423" t="s">
        <v>1266</v>
      </c>
      <c r="F1423" t="s">
        <v>1267</v>
      </c>
      <c r="H1423" s="16">
        <v>45621</v>
      </c>
      <c r="I1423" s="16">
        <v>45597</v>
      </c>
      <c r="J1423" s="16">
        <v>49248</v>
      </c>
      <c r="L1423" t="s">
        <v>1268</v>
      </c>
      <c r="M1423" t="s">
        <v>1266</v>
      </c>
      <c r="N1423" s="17">
        <v>100</v>
      </c>
      <c r="P1423" t="s">
        <v>1269</v>
      </c>
      <c r="Q1423" t="s">
        <v>5724</v>
      </c>
      <c r="S1423" t="s">
        <v>5746</v>
      </c>
      <c r="T1423" t="s">
        <v>1266</v>
      </c>
      <c r="U1423">
        <v>7000502617</v>
      </c>
      <c r="V1423" t="s">
        <v>1272</v>
      </c>
      <c r="W1423" t="s">
        <v>5737</v>
      </c>
      <c r="X1423" s="16">
        <v>45908</v>
      </c>
      <c r="AC1423" t="s">
        <v>5816</v>
      </c>
      <c r="AD1423" t="s">
        <v>5817</v>
      </c>
      <c r="AE1423" t="s">
        <v>5726</v>
      </c>
      <c r="AF1423" t="s">
        <v>1277</v>
      </c>
      <c r="AG1423" t="s">
        <v>5852</v>
      </c>
      <c r="AH1423" t="s">
        <v>5853</v>
      </c>
      <c r="AI1423" t="s">
        <v>28</v>
      </c>
      <c r="AJ1423" s="16">
        <v>46023</v>
      </c>
      <c r="AL1423" t="s">
        <v>1292</v>
      </c>
      <c r="AM1423">
        <v>10000032</v>
      </c>
      <c r="AN1423" t="s">
        <v>5793</v>
      </c>
      <c r="AP1423">
        <v>3410120011</v>
      </c>
      <c r="AQ1423" t="s">
        <v>1266</v>
      </c>
      <c r="AS1423" s="17">
        <v>0</v>
      </c>
      <c r="AT1423" s="17">
        <v>0</v>
      </c>
      <c r="AU1423" s="17">
        <v>0</v>
      </c>
      <c r="AV1423" s="17">
        <v>0</v>
      </c>
      <c r="AW1423" s="17">
        <v>0</v>
      </c>
      <c r="AX1423" s="17">
        <v>0</v>
      </c>
      <c r="AY1423" s="17">
        <v>0</v>
      </c>
      <c r="AZ1423" s="17">
        <v>0</v>
      </c>
      <c r="BA1423" s="17">
        <v>0</v>
      </c>
      <c r="BB1423" s="17">
        <v>0</v>
      </c>
      <c r="BC1423" s="17">
        <v>0</v>
      </c>
      <c r="BD1423" s="17">
        <v>0</v>
      </c>
      <c r="BE1423" s="17">
        <v>0</v>
      </c>
      <c r="BF1423" s="17">
        <v>0</v>
      </c>
    </row>
    <row r="1424" spans="2:58" x14ac:dyDescent="0.25">
      <c r="B1424" t="s">
        <v>5722</v>
      </c>
      <c r="C1424">
        <v>33005436</v>
      </c>
      <c r="D1424" t="s">
        <v>5858</v>
      </c>
      <c r="E1424" t="s">
        <v>1266</v>
      </c>
      <c r="F1424" t="s">
        <v>1267</v>
      </c>
      <c r="H1424" s="16">
        <v>45621</v>
      </c>
      <c r="I1424" s="16">
        <v>45597</v>
      </c>
      <c r="J1424" s="16">
        <v>49248</v>
      </c>
      <c r="L1424" t="s">
        <v>1268</v>
      </c>
      <c r="M1424" t="s">
        <v>1266</v>
      </c>
      <c r="N1424" s="17">
        <v>100</v>
      </c>
      <c r="P1424" t="s">
        <v>1269</v>
      </c>
      <c r="Q1424" t="s">
        <v>5724</v>
      </c>
      <c r="S1424" t="s">
        <v>5746</v>
      </c>
      <c r="T1424" t="s">
        <v>1266</v>
      </c>
      <c r="U1424">
        <v>7000502617</v>
      </c>
      <c r="V1424" t="s">
        <v>1272</v>
      </c>
      <c r="W1424" t="s">
        <v>5777</v>
      </c>
      <c r="X1424" s="16">
        <v>45751</v>
      </c>
      <c r="AC1424" t="s">
        <v>5787</v>
      </c>
      <c r="AD1424" t="s">
        <v>5788</v>
      </c>
      <c r="AE1424" t="s">
        <v>5746</v>
      </c>
      <c r="AF1424" t="s">
        <v>1277</v>
      </c>
      <c r="AG1424" t="s">
        <v>5852</v>
      </c>
      <c r="AH1424" t="s">
        <v>5853</v>
      </c>
      <c r="AI1424" t="s">
        <v>28</v>
      </c>
      <c r="AJ1424" s="16">
        <v>46023</v>
      </c>
      <c r="AL1424" t="s">
        <v>1292</v>
      </c>
      <c r="AM1424">
        <v>10650</v>
      </c>
      <c r="AN1424" t="s">
        <v>5775</v>
      </c>
      <c r="AP1424">
        <v>3410120011</v>
      </c>
      <c r="AQ1424" t="s">
        <v>1266</v>
      </c>
      <c r="AS1424" s="17">
        <v>0</v>
      </c>
      <c r="AT1424" s="17">
        <v>0</v>
      </c>
      <c r="AU1424" s="17">
        <v>0</v>
      </c>
      <c r="AV1424" s="17">
        <v>0</v>
      </c>
      <c r="AW1424" s="17">
        <v>0</v>
      </c>
      <c r="AX1424" s="17">
        <v>0</v>
      </c>
      <c r="AY1424" s="17">
        <v>0</v>
      </c>
      <c r="AZ1424" s="17">
        <v>0</v>
      </c>
      <c r="BA1424" s="17">
        <v>0</v>
      </c>
      <c r="BB1424" s="17">
        <v>0</v>
      </c>
      <c r="BC1424" s="17">
        <v>0</v>
      </c>
      <c r="BD1424" s="17">
        <v>0</v>
      </c>
      <c r="BE1424" s="17">
        <v>0</v>
      </c>
      <c r="BF1424" s="17">
        <v>0</v>
      </c>
    </row>
    <row r="1425" spans="2:58" x14ac:dyDescent="0.25">
      <c r="B1425" t="s">
        <v>5722</v>
      </c>
      <c r="C1425">
        <v>33005439</v>
      </c>
      <c r="D1425" t="s">
        <v>5859</v>
      </c>
      <c r="E1425" t="s">
        <v>1266</v>
      </c>
      <c r="F1425" t="s">
        <v>1267</v>
      </c>
      <c r="H1425" s="16">
        <v>45621</v>
      </c>
      <c r="I1425" s="16">
        <v>45597</v>
      </c>
      <c r="J1425" s="16">
        <v>49248</v>
      </c>
      <c r="L1425" t="s">
        <v>1268</v>
      </c>
      <c r="M1425" t="s">
        <v>1266</v>
      </c>
      <c r="N1425" s="17">
        <v>100</v>
      </c>
      <c r="P1425" t="s">
        <v>1269</v>
      </c>
      <c r="Q1425" t="s">
        <v>5724</v>
      </c>
      <c r="S1425" t="s">
        <v>5746</v>
      </c>
      <c r="T1425" t="s">
        <v>1266</v>
      </c>
      <c r="U1425">
        <v>7000502617</v>
      </c>
      <c r="V1425" t="s">
        <v>1272</v>
      </c>
      <c r="W1425" t="s">
        <v>5737</v>
      </c>
      <c r="X1425" s="16">
        <v>45883</v>
      </c>
      <c r="AC1425" t="s">
        <v>5783</v>
      </c>
      <c r="AD1425" t="s">
        <v>5784</v>
      </c>
      <c r="AE1425" t="s">
        <v>5726</v>
      </c>
      <c r="AF1425" t="s">
        <v>1277</v>
      </c>
      <c r="AG1425" t="s">
        <v>5852</v>
      </c>
      <c r="AH1425" t="s">
        <v>5853</v>
      </c>
      <c r="AI1425" t="s">
        <v>28</v>
      </c>
      <c r="AJ1425" s="16">
        <v>46023</v>
      </c>
      <c r="AL1425" t="s">
        <v>1292</v>
      </c>
      <c r="AM1425">
        <v>10650</v>
      </c>
      <c r="AN1425" t="s">
        <v>5775</v>
      </c>
      <c r="AP1425">
        <v>3410120011</v>
      </c>
      <c r="AQ1425" t="s">
        <v>1266</v>
      </c>
      <c r="AS1425" s="17">
        <v>0</v>
      </c>
      <c r="AT1425" s="17">
        <v>0</v>
      </c>
      <c r="AU1425" s="17">
        <v>0</v>
      </c>
      <c r="AV1425" s="17">
        <v>0</v>
      </c>
      <c r="AW1425" s="17">
        <v>0</v>
      </c>
      <c r="AX1425" s="17">
        <v>0</v>
      </c>
      <c r="AY1425" s="17">
        <v>0</v>
      </c>
      <c r="AZ1425" s="17">
        <v>0</v>
      </c>
      <c r="BA1425" s="17">
        <v>0</v>
      </c>
      <c r="BB1425" s="17">
        <v>0</v>
      </c>
      <c r="BC1425" s="17">
        <v>0</v>
      </c>
      <c r="BD1425" s="17">
        <v>0</v>
      </c>
      <c r="BE1425" s="17">
        <v>0</v>
      </c>
      <c r="BF1425" s="17">
        <v>0</v>
      </c>
    </row>
    <row r="1426" spans="2:58" x14ac:dyDescent="0.25">
      <c r="B1426" t="s">
        <v>5722</v>
      </c>
      <c r="C1426">
        <v>33005459</v>
      </c>
      <c r="D1426" t="s">
        <v>5860</v>
      </c>
      <c r="E1426" t="s">
        <v>1266</v>
      </c>
      <c r="F1426" t="s">
        <v>1267</v>
      </c>
      <c r="H1426" s="16">
        <v>45622</v>
      </c>
      <c r="I1426" s="16">
        <v>45658</v>
      </c>
      <c r="J1426" s="16">
        <v>49309</v>
      </c>
      <c r="L1426" t="s">
        <v>1268</v>
      </c>
      <c r="M1426" t="s">
        <v>1266</v>
      </c>
      <c r="N1426" s="17">
        <v>100</v>
      </c>
      <c r="P1426" t="s">
        <v>1269</v>
      </c>
      <c r="Q1426" t="s">
        <v>5724</v>
      </c>
      <c r="S1426" t="s">
        <v>5746</v>
      </c>
      <c r="T1426" t="s">
        <v>1266</v>
      </c>
      <c r="U1426">
        <v>7000502617</v>
      </c>
      <c r="V1426" t="s">
        <v>1272</v>
      </c>
      <c r="W1426" t="s">
        <v>4237</v>
      </c>
      <c r="X1426" s="16">
        <v>45848</v>
      </c>
      <c r="AC1426" t="s">
        <v>5750</v>
      </c>
      <c r="AD1426" t="s">
        <v>5751</v>
      </c>
      <c r="AE1426" t="s">
        <v>5726</v>
      </c>
      <c r="AF1426" t="s">
        <v>1277</v>
      </c>
      <c r="AG1426" t="s">
        <v>5743</v>
      </c>
      <c r="AH1426" t="s">
        <v>5744</v>
      </c>
      <c r="AI1426" t="s">
        <v>28</v>
      </c>
      <c r="AJ1426" s="16">
        <v>46023</v>
      </c>
      <c r="AL1426" t="s">
        <v>1292</v>
      </c>
      <c r="AM1426">
        <v>2169</v>
      </c>
      <c r="AN1426" t="s">
        <v>2587</v>
      </c>
      <c r="AP1426">
        <v>3410120021</v>
      </c>
      <c r="AQ1426" t="s">
        <v>1266</v>
      </c>
      <c r="AS1426" s="17">
        <v>0</v>
      </c>
      <c r="AT1426" s="17">
        <v>0</v>
      </c>
      <c r="AU1426" s="17">
        <v>0</v>
      </c>
      <c r="AV1426" s="17">
        <v>0</v>
      </c>
      <c r="AW1426" s="17">
        <v>0</v>
      </c>
      <c r="AX1426" s="17">
        <v>0</v>
      </c>
      <c r="AY1426" s="17">
        <v>0</v>
      </c>
      <c r="AZ1426" s="17">
        <v>0</v>
      </c>
      <c r="BA1426" s="17">
        <v>0</v>
      </c>
      <c r="BB1426" s="17">
        <v>0</v>
      </c>
      <c r="BC1426" s="17">
        <v>0</v>
      </c>
      <c r="BD1426" s="17">
        <v>0</v>
      </c>
      <c r="BE1426" s="17">
        <v>0</v>
      </c>
      <c r="BF1426" s="17">
        <v>0</v>
      </c>
    </row>
    <row r="1427" spans="2:58" x14ac:dyDescent="0.25">
      <c r="B1427" t="s">
        <v>5722</v>
      </c>
      <c r="C1427">
        <v>33005467</v>
      </c>
      <c r="D1427" t="s">
        <v>5861</v>
      </c>
      <c r="E1427" t="s">
        <v>1266</v>
      </c>
      <c r="F1427" t="s">
        <v>1267</v>
      </c>
      <c r="H1427" s="16">
        <v>45622</v>
      </c>
      <c r="I1427" s="16">
        <v>45597</v>
      </c>
      <c r="J1427" s="16">
        <v>49248</v>
      </c>
      <c r="L1427" t="s">
        <v>1268</v>
      </c>
      <c r="M1427" t="s">
        <v>1266</v>
      </c>
      <c r="N1427" s="17">
        <v>100</v>
      </c>
      <c r="P1427" t="s">
        <v>1269</v>
      </c>
      <c r="Q1427" t="s">
        <v>5724</v>
      </c>
      <c r="S1427" t="s">
        <v>5746</v>
      </c>
      <c r="T1427" t="s">
        <v>1266</v>
      </c>
      <c r="U1427">
        <v>7000502617</v>
      </c>
      <c r="V1427" t="s">
        <v>1272</v>
      </c>
      <c r="W1427" t="s">
        <v>5777</v>
      </c>
      <c r="X1427" s="16">
        <v>45733</v>
      </c>
      <c r="AC1427" t="s">
        <v>5779</v>
      </c>
      <c r="AD1427" t="s">
        <v>5780</v>
      </c>
      <c r="AE1427" t="s">
        <v>5746</v>
      </c>
      <c r="AF1427" t="s">
        <v>1277</v>
      </c>
      <c r="AG1427" t="s">
        <v>5852</v>
      </c>
      <c r="AH1427" t="s">
        <v>5853</v>
      </c>
      <c r="AI1427" t="s">
        <v>28</v>
      </c>
      <c r="AJ1427" s="16">
        <v>46023</v>
      </c>
      <c r="AL1427" t="s">
        <v>1292</v>
      </c>
      <c r="AM1427">
        <v>10650</v>
      </c>
      <c r="AN1427" t="s">
        <v>5775</v>
      </c>
      <c r="AP1427">
        <v>3410120011</v>
      </c>
      <c r="AQ1427" t="s">
        <v>1266</v>
      </c>
      <c r="AS1427" s="17">
        <v>0</v>
      </c>
      <c r="AT1427" s="17">
        <v>0</v>
      </c>
      <c r="AU1427" s="17">
        <v>0</v>
      </c>
      <c r="AV1427" s="17">
        <v>0</v>
      </c>
      <c r="AW1427" s="17">
        <v>0</v>
      </c>
      <c r="AX1427" s="17">
        <v>0</v>
      </c>
      <c r="AY1427" s="17">
        <v>0</v>
      </c>
      <c r="AZ1427" s="17">
        <v>0</v>
      </c>
      <c r="BA1427" s="17">
        <v>0</v>
      </c>
      <c r="BB1427" s="17">
        <v>0</v>
      </c>
      <c r="BC1427" s="17">
        <v>0</v>
      </c>
      <c r="BD1427" s="17">
        <v>0</v>
      </c>
      <c r="BE1427" s="17">
        <v>0</v>
      </c>
      <c r="BF1427" s="17">
        <v>0</v>
      </c>
    </row>
    <row r="1428" spans="2:58" x14ac:dyDescent="0.25">
      <c r="B1428" t="s">
        <v>5722</v>
      </c>
      <c r="C1428">
        <v>33006579</v>
      </c>
      <c r="D1428" t="s">
        <v>5862</v>
      </c>
      <c r="E1428" t="s">
        <v>1266</v>
      </c>
      <c r="F1428" t="s">
        <v>1267</v>
      </c>
      <c r="H1428" s="16">
        <v>45722</v>
      </c>
      <c r="I1428" s="16">
        <v>45717</v>
      </c>
      <c r="J1428" s="16">
        <v>49674</v>
      </c>
      <c r="L1428" t="s">
        <v>1268</v>
      </c>
      <c r="M1428" t="s">
        <v>1266</v>
      </c>
      <c r="N1428" s="17">
        <v>100</v>
      </c>
      <c r="P1428" t="s">
        <v>1269</v>
      </c>
      <c r="Q1428" t="s">
        <v>5724</v>
      </c>
      <c r="S1428" t="s">
        <v>5746</v>
      </c>
      <c r="T1428" t="s">
        <v>1266</v>
      </c>
      <c r="U1428">
        <v>7000502617</v>
      </c>
      <c r="V1428" t="s">
        <v>1272</v>
      </c>
      <c r="W1428" t="s">
        <v>5737</v>
      </c>
      <c r="X1428" s="16">
        <v>45848</v>
      </c>
      <c r="AC1428" t="s">
        <v>5820</v>
      </c>
      <c r="AD1428" t="s">
        <v>5821</v>
      </c>
      <c r="AE1428" t="s">
        <v>5746</v>
      </c>
      <c r="AF1428" t="s">
        <v>1277</v>
      </c>
      <c r="AG1428" t="s">
        <v>5743</v>
      </c>
      <c r="AH1428" t="s">
        <v>5744</v>
      </c>
      <c r="AI1428" t="s">
        <v>28</v>
      </c>
      <c r="AJ1428" s="16">
        <v>46023</v>
      </c>
      <c r="AL1428" t="s">
        <v>1292</v>
      </c>
      <c r="AM1428">
        <v>10000032</v>
      </c>
      <c r="AN1428" t="s">
        <v>5793</v>
      </c>
      <c r="AP1428">
        <v>3410120021</v>
      </c>
      <c r="AQ1428" t="s">
        <v>1266</v>
      </c>
      <c r="AS1428" s="17">
        <v>0</v>
      </c>
      <c r="AT1428" s="17">
        <v>0</v>
      </c>
      <c r="AU1428" s="17">
        <v>0</v>
      </c>
      <c r="AV1428" s="17">
        <v>0</v>
      </c>
      <c r="AW1428" s="17">
        <v>0</v>
      </c>
      <c r="AX1428" s="17">
        <v>0</v>
      </c>
      <c r="AY1428" s="17">
        <v>0</v>
      </c>
      <c r="AZ1428" s="17">
        <v>0</v>
      </c>
      <c r="BA1428" s="17">
        <v>0</v>
      </c>
      <c r="BB1428" s="17">
        <v>0</v>
      </c>
      <c r="BC1428" s="17">
        <v>0</v>
      </c>
      <c r="BD1428" s="17">
        <v>0</v>
      </c>
      <c r="BE1428" s="17">
        <v>0</v>
      </c>
      <c r="BF1428" s="17">
        <v>0</v>
      </c>
    </row>
    <row r="1429" spans="2:58" x14ac:dyDescent="0.25">
      <c r="B1429" t="s">
        <v>5722</v>
      </c>
      <c r="C1429">
        <v>33006581</v>
      </c>
      <c r="D1429" t="s">
        <v>5863</v>
      </c>
      <c r="E1429" t="s">
        <v>1266</v>
      </c>
      <c r="F1429" t="s">
        <v>1267</v>
      </c>
      <c r="H1429" s="16">
        <v>45722</v>
      </c>
      <c r="I1429" s="16">
        <v>45717</v>
      </c>
      <c r="J1429" s="16">
        <v>49674</v>
      </c>
      <c r="L1429" t="s">
        <v>1268</v>
      </c>
      <c r="M1429" t="s">
        <v>1266</v>
      </c>
      <c r="N1429" s="17">
        <v>100</v>
      </c>
      <c r="P1429" t="s">
        <v>1269</v>
      </c>
      <c r="Q1429" t="s">
        <v>5724</v>
      </c>
      <c r="S1429" t="s">
        <v>5746</v>
      </c>
      <c r="T1429" t="s">
        <v>1266</v>
      </c>
      <c r="U1429">
        <v>7000502617</v>
      </c>
      <c r="V1429" t="s">
        <v>1272</v>
      </c>
      <c r="W1429" t="s">
        <v>5737</v>
      </c>
      <c r="X1429" s="16">
        <v>45848</v>
      </c>
      <c r="AC1429" t="s">
        <v>5803</v>
      </c>
      <c r="AD1429" t="s">
        <v>5804</v>
      </c>
      <c r="AE1429" t="s">
        <v>5746</v>
      </c>
      <c r="AF1429" t="s">
        <v>1277</v>
      </c>
      <c r="AG1429" t="s">
        <v>5743</v>
      </c>
      <c r="AH1429" t="s">
        <v>5744</v>
      </c>
      <c r="AI1429" t="s">
        <v>28</v>
      </c>
      <c r="AJ1429" s="16">
        <v>46023</v>
      </c>
      <c r="AL1429" t="s">
        <v>1292</v>
      </c>
      <c r="AM1429">
        <v>10000032</v>
      </c>
      <c r="AN1429" t="s">
        <v>5793</v>
      </c>
      <c r="AP1429">
        <v>3410120021</v>
      </c>
      <c r="AQ1429" t="s">
        <v>1266</v>
      </c>
      <c r="AS1429" s="17">
        <v>0</v>
      </c>
      <c r="AT1429" s="17">
        <v>0</v>
      </c>
      <c r="AU1429" s="17">
        <v>0</v>
      </c>
      <c r="AV1429" s="17">
        <v>0</v>
      </c>
      <c r="AW1429" s="17">
        <v>0</v>
      </c>
      <c r="AX1429" s="17">
        <v>0</v>
      </c>
      <c r="AY1429" s="17">
        <v>0</v>
      </c>
      <c r="AZ1429" s="17">
        <v>0</v>
      </c>
      <c r="BA1429" s="17">
        <v>0</v>
      </c>
      <c r="BB1429" s="17">
        <v>0</v>
      </c>
      <c r="BC1429" s="17">
        <v>0</v>
      </c>
      <c r="BD1429" s="17">
        <v>0</v>
      </c>
      <c r="BE1429" s="17">
        <v>0</v>
      </c>
      <c r="BF1429" s="17">
        <v>0</v>
      </c>
    </row>
    <row r="1430" spans="2:58" x14ac:dyDescent="0.25">
      <c r="B1430" t="s">
        <v>5722</v>
      </c>
      <c r="C1430">
        <v>33007246</v>
      </c>
      <c r="D1430" t="s">
        <v>5864</v>
      </c>
      <c r="E1430" t="s">
        <v>1266</v>
      </c>
      <c r="F1430" t="s">
        <v>1267</v>
      </c>
      <c r="H1430" s="16">
        <v>45834</v>
      </c>
      <c r="I1430" s="16">
        <v>45809</v>
      </c>
      <c r="J1430" s="16">
        <v>47848</v>
      </c>
      <c r="L1430" t="s">
        <v>1268</v>
      </c>
      <c r="M1430" t="s">
        <v>1266</v>
      </c>
      <c r="N1430" s="17">
        <v>100</v>
      </c>
      <c r="P1430" t="s">
        <v>1269</v>
      </c>
      <c r="Q1430" t="s">
        <v>5724</v>
      </c>
      <c r="S1430" t="s">
        <v>2642</v>
      </c>
      <c r="T1430" t="s">
        <v>1266</v>
      </c>
      <c r="U1430">
        <v>7000502617</v>
      </c>
      <c r="V1430" t="s">
        <v>1272</v>
      </c>
      <c r="W1430" t="s">
        <v>5737</v>
      </c>
      <c r="X1430" s="16">
        <v>46040</v>
      </c>
      <c r="AE1430" t="s">
        <v>1797</v>
      </c>
      <c r="AF1430" t="s">
        <v>1277</v>
      </c>
      <c r="AG1430" t="s">
        <v>1550</v>
      </c>
      <c r="AH1430" t="s">
        <v>1551</v>
      </c>
      <c r="AI1430" t="s">
        <v>28</v>
      </c>
      <c r="AJ1430" s="16">
        <v>46023</v>
      </c>
      <c r="AL1430" t="s">
        <v>1292</v>
      </c>
      <c r="AM1430">
        <v>10291</v>
      </c>
      <c r="AN1430" t="s">
        <v>1621</v>
      </c>
      <c r="AP1430" t="s">
        <v>1266</v>
      </c>
      <c r="AQ1430" t="s">
        <v>1266</v>
      </c>
      <c r="AS1430" s="17">
        <v>0</v>
      </c>
      <c r="AT1430" s="17">
        <v>0</v>
      </c>
      <c r="AU1430" s="17">
        <v>0</v>
      </c>
      <c r="AV1430" s="17">
        <v>0</v>
      </c>
      <c r="AW1430" s="17">
        <v>0</v>
      </c>
      <c r="AX1430" s="17">
        <v>0</v>
      </c>
      <c r="AY1430" s="17">
        <v>0</v>
      </c>
      <c r="AZ1430" s="17">
        <v>0</v>
      </c>
      <c r="BA1430" s="17">
        <v>0</v>
      </c>
      <c r="BB1430" s="17">
        <v>0</v>
      </c>
      <c r="BC1430" s="17">
        <v>0</v>
      </c>
      <c r="BD1430" s="17">
        <v>0</v>
      </c>
      <c r="BE1430" s="17">
        <v>0</v>
      </c>
      <c r="BF1430" s="17">
        <v>0</v>
      </c>
    </row>
    <row r="1431" spans="2:58" x14ac:dyDescent="0.25">
      <c r="B1431" t="s">
        <v>5865</v>
      </c>
      <c r="C1431">
        <v>31068834</v>
      </c>
      <c r="D1431" t="s">
        <v>5866</v>
      </c>
      <c r="E1431" t="s">
        <v>1285</v>
      </c>
      <c r="F1431" t="s">
        <v>1267</v>
      </c>
      <c r="H1431" s="16">
        <v>43011</v>
      </c>
      <c r="I1431" s="16">
        <v>42979</v>
      </c>
      <c r="J1431" s="16">
        <v>47848</v>
      </c>
      <c r="L1431" t="s">
        <v>1286</v>
      </c>
      <c r="M1431" t="s">
        <v>1266</v>
      </c>
      <c r="N1431" s="17">
        <v>100</v>
      </c>
      <c r="P1431" t="s">
        <v>1269</v>
      </c>
      <c r="Q1431" t="s">
        <v>5867</v>
      </c>
      <c r="S1431" t="s">
        <v>1486</v>
      </c>
      <c r="T1431" t="s">
        <v>2360</v>
      </c>
      <c r="U1431">
        <v>7000502617</v>
      </c>
      <c r="V1431" t="s">
        <v>1272</v>
      </c>
      <c r="W1431" t="s">
        <v>2360</v>
      </c>
      <c r="X1431" s="16">
        <v>45797</v>
      </c>
      <c r="Y1431">
        <v>8000029916</v>
      </c>
      <c r="Z1431" s="16">
        <v>45273</v>
      </c>
      <c r="AC1431" t="s">
        <v>5868</v>
      </c>
      <c r="AD1431" t="s">
        <v>5869</v>
      </c>
      <c r="AE1431" t="s">
        <v>2392</v>
      </c>
      <c r="AF1431" t="s">
        <v>1587</v>
      </c>
      <c r="AG1431" t="s">
        <v>1278</v>
      </c>
      <c r="AH1431" t="s">
        <v>1279</v>
      </c>
      <c r="AI1431" t="s">
        <v>28</v>
      </c>
      <c r="AJ1431" s="16">
        <v>44562</v>
      </c>
      <c r="AL1431" t="s">
        <v>5028</v>
      </c>
      <c r="AM1431">
        <v>2150</v>
      </c>
      <c r="AN1431" t="s">
        <v>5870</v>
      </c>
      <c r="AO1431" t="s">
        <v>3714</v>
      </c>
      <c r="AP1431">
        <v>3410120011</v>
      </c>
      <c r="AQ1431" t="s">
        <v>1294</v>
      </c>
      <c r="AS1431" s="17">
        <v>0</v>
      </c>
      <c r="AT1431" s="17">
        <v>0</v>
      </c>
      <c r="AU1431" s="17">
        <v>0</v>
      </c>
      <c r="AV1431" s="17">
        <v>0</v>
      </c>
      <c r="AW1431" s="17">
        <v>0</v>
      </c>
      <c r="AX1431" s="17">
        <v>0</v>
      </c>
      <c r="AY1431" s="17">
        <v>0</v>
      </c>
      <c r="AZ1431" s="17">
        <v>0</v>
      </c>
      <c r="BA1431" s="17">
        <v>0</v>
      </c>
      <c r="BB1431" s="17">
        <v>0</v>
      </c>
      <c r="BC1431" s="17">
        <v>0</v>
      </c>
      <c r="BD1431" s="17">
        <v>0</v>
      </c>
      <c r="BE1431" s="17">
        <v>0</v>
      </c>
      <c r="BF1431" s="17">
        <v>0</v>
      </c>
    </row>
    <row r="1432" spans="2:58" x14ac:dyDescent="0.25">
      <c r="B1432" t="s">
        <v>5865</v>
      </c>
      <c r="C1432">
        <v>31080307</v>
      </c>
      <c r="D1432" t="s">
        <v>5871</v>
      </c>
      <c r="E1432" t="s">
        <v>1285</v>
      </c>
      <c r="F1432" t="s">
        <v>1267</v>
      </c>
      <c r="H1432" s="16">
        <v>43649</v>
      </c>
      <c r="I1432" s="16">
        <v>43739</v>
      </c>
      <c r="J1432" s="16">
        <v>47848</v>
      </c>
      <c r="L1432" t="s">
        <v>1286</v>
      </c>
      <c r="M1432" t="s">
        <v>1266</v>
      </c>
      <c r="N1432" s="17">
        <v>100</v>
      </c>
      <c r="P1432" t="s">
        <v>1269</v>
      </c>
      <c r="Q1432" t="s">
        <v>5867</v>
      </c>
      <c r="S1432" t="s">
        <v>2162</v>
      </c>
      <c r="T1432" t="s">
        <v>5468</v>
      </c>
      <c r="U1432">
        <v>7000502617</v>
      </c>
      <c r="V1432" t="s">
        <v>1272</v>
      </c>
      <c r="W1432" t="s">
        <v>5872</v>
      </c>
      <c r="X1432" s="16">
        <v>46035</v>
      </c>
      <c r="Y1432">
        <v>8000043648</v>
      </c>
      <c r="Z1432" s="16">
        <v>46035</v>
      </c>
      <c r="AC1432" t="s">
        <v>5873</v>
      </c>
      <c r="AD1432" t="s">
        <v>5874</v>
      </c>
      <c r="AE1432" t="s">
        <v>3748</v>
      </c>
      <c r="AF1432" t="s">
        <v>1587</v>
      </c>
      <c r="AG1432" t="s">
        <v>1278</v>
      </c>
      <c r="AH1432" t="s">
        <v>1279</v>
      </c>
      <c r="AI1432" t="s">
        <v>28</v>
      </c>
      <c r="AJ1432" s="16">
        <v>46023</v>
      </c>
      <c r="AL1432" t="s">
        <v>5875</v>
      </c>
      <c r="AM1432">
        <v>1129</v>
      </c>
      <c r="AN1432" t="s">
        <v>5876</v>
      </c>
      <c r="AO1432" t="s">
        <v>5877</v>
      </c>
      <c r="AP1432">
        <v>3410120011</v>
      </c>
      <c r="AQ1432" t="s">
        <v>1294</v>
      </c>
      <c r="AS1432" s="17">
        <v>2205.6</v>
      </c>
      <c r="AT1432" s="17">
        <v>2205.6</v>
      </c>
      <c r="AU1432" s="17">
        <v>2205.6</v>
      </c>
      <c r="AV1432" s="17">
        <v>2205.6</v>
      </c>
      <c r="AW1432" s="17">
        <v>2205.6</v>
      </c>
      <c r="AX1432" s="17">
        <v>2205.6</v>
      </c>
      <c r="AY1432" s="17">
        <v>2205.6</v>
      </c>
      <c r="AZ1432" s="17">
        <v>2205.6</v>
      </c>
      <c r="BA1432" s="17">
        <v>2205.6</v>
      </c>
      <c r="BB1432" s="17">
        <v>2205.6</v>
      </c>
      <c r="BC1432" s="17">
        <v>2205.6</v>
      </c>
      <c r="BD1432" s="17">
        <v>2205.6</v>
      </c>
      <c r="BE1432" s="17">
        <v>26467.200000000001</v>
      </c>
      <c r="BF1432" s="17">
        <v>26467.200000000001</v>
      </c>
    </row>
    <row r="1433" spans="2:58" x14ac:dyDescent="0.25">
      <c r="B1433" t="s">
        <v>5865</v>
      </c>
      <c r="C1433">
        <v>31080308</v>
      </c>
      <c r="D1433" t="s">
        <v>5878</v>
      </c>
      <c r="E1433" t="s">
        <v>1285</v>
      </c>
      <c r="F1433" t="s">
        <v>1267</v>
      </c>
      <c r="H1433" s="16">
        <v>43649</v>
      </c>
      <c r="I1433" s="16">
        <v>43739</v>
      </c>
      <c r="J1433" s="16">
        <v>47848</v>
      </c>
      <c r="L1433" t="s">
        <v>1286</v>
      </c>
      <c r="M1433" t="s">
        <v>1266</v>
      </c>
      <c r="N1433" s="17">
        <v>100</v>
      </c>
      <c r="P1433" t="s">
        <v>1269</v>
      </c>
      <c r="Q1433" t="s">
        <v>5867</v>
      </c>
      <c r="S1433" t="s">
        <v>2162</v>
      </c>
      <c r="T1433" t="s">
        <v>5468</v>
      </c>
      <c r="U1433">
        <v>7000502617</v>
      </c>
      <c r="V1433" t="s">
        <v>1272</v>
      </c>
      <c r="W1433" t="s">
        <v>5872</v>
      </c>
      <c r="X1433" s="16">
        <v>46035</v>
      </c>
      <c r="Y1433">
        <v>8000043648</v>
      </c>
      <c r="Z1433" s="16">
        <v>46035</v>
      </c>
      <c r="AC1433" t="s">
        <v>5873</v>
      </c>
      <c r="AD1433" t="s">
        <v>5874</v>
      </c>
      <c r="AE1433" t="s">
        <v>3748</v>
      </c>
      <c r="AF1433" t="s">
        <v>1587</v>
      </c>
      <c r="AG1433" t="s">
        <v>1278</v>
      </c>
      <c r="AH1433" t="s">
        <v>1279</v>
      </c>
      <c r="AI1433" t="s">
        <v>28</v>
      </c>
      <c r="AJ1433" s="16">
        <v>46023</v>
      </c>
      <c r="AL1433" t="s">
        <v>5875</v>
      </c>
      <c r="AM1433">
        <v>1129</v>
      </c>
      <c r="AN1433" t="s">
        <v>5876</v>
      </c>
      <c r="AO1433" t="s">
        <v>5877</v>
      </c>
      <c r="AP1433">
        <v>3410120011</v>
      </c>
      <c r="AQ1433" t="s">
        <v>1294</v>
      </c>
      <c r="AS1433" s="17">
        <v>2205.6</v>
      </c>
      <c r="AT1433" s="17">
        <v>2205.6</v>
      </c>
      <c r="AU1433" s="17">
        <v>2205.6</v>
      </c>
      <c r="AV1433" s="17">
        <v>2205.6</v>
      </c>
      <c r="AW1433" s="17">
        <v>2205.6</v>
      </c>
      <c r="AX1433" s="17">
        <v>2205.6</v>
      </c>
      <c r="AY1433" s="17">
        <v>2205.6</v>
      </c>
      <c r="AZ1433" s="17">
        <v>2205.6</v>
      </c>
      <c r="BA1433" s="17">
        <v>2205.6</v>
      </c>
      <c r="BB1433" s="17">
        <v>2205.6</v>
      </c>
      <c r="BC1433" s="17">
        <v>2205.6</v>
      </c>
      <c r="BD1433" s="17">
        <v>2205.6</v>
      </c>
      <c r="BE1433" s="17">
        <v>26467.200000000001</v>
      </c>
      <c r="BF1433" s="17">
        <v>26467.200000000001</v>
      </c>
    </row>
    <row r="1434" spans="2:58" x14ac:dyDescent="0.25">
      <c r="B1434" t="s">
        <v>5865</v>
      </c>
      <c r="C1434">
        <v>31080309</v>
      </c>
      <c r="D1434" t="s">
        <v>5879</v>
      </c>
      <c r="E1434" t="s">
        <v>1285</v>
      </c>
      <c r="F1434" t="s">
        <v>1267</v>
      </c>
      <c r="H1434" s="16">
        <v>43649</v>
      </c>
      <c r="I1434" s="16">
        <v>43739</v>
      </c>
      <c r="J1434" s="16">
        <v>47848</v>
      </c>
      <c r="L1434" t="s">
        <v>1286</v>
      </c>
      <c r="M1434" t="s">
        <v>1266</v>
      </c>
      <c r="N1434" s="17">
        <v>100</v>
      </c>
      <c r="P1434" t="s">
        <v>1269</v>
      </c>
      <c r="Q1434" t="s">
        <v>5867</v>
      </c>
      <c r="S1434" t="s">
        <v>2162</v>
      </c>
      <c r="T1434" t="s">
        <v>1664</v>
      </c>
      <c r="U1434">
        <v>7000502617</v>
      </c>
      <c r="V1434" t="s">
        <v>1272</v>
      </c>
      <c r="W1434" t="s">
        <v>5872</v>
      </c>
      <c r="X1434" s="16">
        <v>46035</v>
      </c>
      <c r="Y1434">
        <v>8000043648</v>
      </c>
      <c r="Z1434" s="16">
        <v>45810</v>
      </c>
      <c r="AC1434" t="s">
        <v>5880</v>
      </c>
      <c r="AD1434" t="s">
        <v>5881</v>
      </c>
      <c r="AE1434" t="s">
        <v>3748</v>
      </c>
      <c r="AF1434" t="s">
        <v>1587</v>
      </c>
      <c r="AG1434" t="s">
        <v>1278</v>
      </c>
      <c r="AH1434" t="s">
        <v>1279</v>
      </c>
      <c r="AI1434" t="s">
        <v>28</v>
      </c>
      <c r="AJ1434" s="16">
        <v>46023</v>
      </c>
      <c r="AL1434" t="s">
        <v>5875</v>
      </c>
      <c r="AM1434">
        <v>1129</v>
      </c>
      <c r="AN1434" t="s">
        <v>5876</v>
      </c>
      <c r="AO1434" t="s">
        <v>5646</v>
      </c>
      <c r="AP1434">
        <v>3410120011</v>
      </c>
      <c r="AQ1434" t="s">
        <v>1294</v>
      </c>
      <c r="AS1434" s="17">
        <v>1007.76</v>
      </c>
      <c r="AT1434" s="17">
        <v>1007.76</v>
      </c>
      <c r="AU1434" s="17">
        <v>1007.76</v>
      </c>
      <c r="AV1434" s="17">
        <v>1007.76</v>
      </c>
      <c r="AW1434" s="17">
        <v>1007.76</v>
      </c>
      <c r="AX1434" s="17">
        <v>1007.76</v>
      </c>
      <c r="AY1434" s="17">
        <v>1007.76</v>
      </c>
      <c r="AZ1434" s="17">
        <v>1007.76</v>
      </c>
      <c r="BA1434" s="17">
        <v>1007.76</v>
      </c>
      <c r="BB1434" s="17">
        <v>1007.76</v>
      </c>
      <c r="BC1434" s="17">
        <v>1007.76</v>
      </c>
      <c r="BD1434" s="17">
        <v>1007.76</v>
      </c>
      <c r="BE1434" s="17">
        <v>12093.12</v>
      </c>
      <c r="BF1434" s="17">
        <v>12093.12</v>
      </c>
    </row>
    <row r="1435" spans="2:58" x14ac:dyDescent="0.25">
      <c r="B1435" t="s">
        <v>5865</v>
      </c>
      <c r="C1435">
        <v>31080673</v>
      </c>
      <c r="D1435" t="s">
        <v>5882</v>
      </c>
      <c r="E1435" t="s">
        <v>1285</v>
      </c>
      <c r="F1435" t="s">
        <v>1267</v>
      </c>
      <c r="H1435" s="16">
        <v>43668</v>
      </c>
      <c r="I1435" s="16">
        <v>43739</v>
      </c>
      <c r="J1435" s="16">
        <v>47848</v>
      </c>
      <c r="L1435" t="s">
        <v>1286</v>
      </c>
      <c r="M1435" t="s">
        <v>1266</v>
      </c>
      <c r="N1435" s="17">
        <v>100</v>
      </c>
      <c r="P1435" t="s">
        <v>1269</v>
      </c>
      <c r="Q1435" t="s">
        <v>5867</v>
      </c>
      <c r="S1435" t="s">
        <v>2162</v>
      </c>
      <c r="T1435" t="s">
        <v>5468</v>
      </c>
      <c r="U1435">
        <v>7000502617</v>
      </c>
      <c r="V1435" t="s">
        <v>1272</v>
      </c>
      <c r="W1435" t="s">
        <v>5872</v>
      </c>
      <c r="X1435" s="16">
        <v>46035</v>
      </c>
      <c r="Y1435">
        <v>8000043505</v>
      </c>
      <c r="Z1435" s="16">
        <v>45810</v>
      </c>
      <c r="AC1435" t="s">
        <v>5883</v>
      </c>
      <c r="AD1435" t="s">
        <v>5884</v>
      </c>
      <c r="AE1435" t="s">
        <v>3748</v>
      </c>
      <c r="AF1435" t="s">
        <v>1587</v>
      </c>
      <c r="AG1435" t="s">
        <v>1278</v>
      </c>
      <c r="AH1435" t="s">
        <v>1279</v>
      </c>
      <c r="AI1435" t="s">
        <v>28</v>
      </c>
      <c r="AJ1435" s="16">
        <v>46023</v>
      </c>
      <c r="AL1435" t="s">
        <v>5875</v>
      </c>
      <c r="AM1435">
        <v>1129</v>
      </c>
      <c r="AN1435" t="s">
        <v>5876</v>
      </c>
      <c r="AO1435" t="s">
        <v>5877</v>
      </c>
      <c r="AP1435">
        <v>3410120011</v>
      </c>
      <c r="AQ1435" t="s">
        <v>1294</v>
      </c>
      <c r="AS1435" s="17">
        <v>2205.6</v>
      </c>
      <c r="AT1435" s="17">
        <v>2205.6</v>
      </c>
      <c r="AU1435" s="17">
        <v>2205.6</v>
      </c>
      <c r="AV1435" s="17">
        <v>2205.6</v>
      </c>
      <c r="AW1435" s="17">
        <v>2205.6</v>
      </c>
      <c r="AX1435" s="17">
        <v>2205.6</v>
      </c>
      <c r="AY1435" s="17">
        <v>2205.6</v>
      </c>
      <c r="AZ1435" s="17">
        <v>2205.6</v>
      </c>
      <c r="BA1435" s="17">
        <v>2205.6</v>
      </c>
      <c r="BB1435" s="17">
        <v>2205.6</v>
      </c>
      <c r="BC1435" s="17">
        <v>2205.6</v>
      </c>
      <c r="BD1435" s="17">
        <v>2205.6</v>
      </c>
      <c r="BE1435" s="17">
        <v>26467.200000000001</v>
      </c>
      <c r="BF1435" s="17">
        <v>26467.200000000001</v>
      </c>
    </row>
    <row r="1436" spans="2:58" x14ac:dyDescent="0.25">
      <c r="B1436" t="s">
        <v>5865</v>
      </c>
      <c r="C1436">
        <v>31080674</v>
      </c>
      <c r="D1436" t="s">
        <v>5885</v>
      </c>
      <c r="E1436" t="s">
        <v>1285</v>
      </c>
      <c r="F1436" t="s">
        <v>1267</v>
      </c>
      <c r="H1436" s="16">
        <v>43668</v>
      </c>
      <c r="I1436" s="16">
        <v>43739</v>
      </c>
      <c r="J1436" s="16">
        <v>47848</v>
      </c>
      <c r="L1436" t="s">
        <v>1286</v>
      </c>
      <c r="M1436" t="s">
        <v>1266</v>
      </c>
      <c r="N1436" s="17">
        <v>100</v>
      </c>
      <c r="P1436" t="s">
        <v>1269</v>
      </c>
      <c r="Q1436" t="s">
        <v>5867</v>
      </c>
      <c r="S1436" t="s">
        <v>2162</v>
      </c>
      <c r="T1436" t="s">
        <v>5468</v>
      </c>
      <c r="U1436">
        <v>7000502617</v>
      </c>
      <c r="V1436" t="s">
        <v>1272</v>
      </c>
      <c r="W1436" t="s">
        <v>5872</v>
      </c>
      <c r="X1436" s="16">
        <v>46035</v>
      </c>
      <c r="Y1436">
        <v>8000043505</v>
      </c>
      <c r="Z1436" s="16">
        <v>45679</v>
      </c>
      <c r="AC1436" t="s">
        <v>5886</v>
      </c>
      <c r="AD1436" t="s">
        <v>5887</v>
      </c>
      <c r="AE1436" t="s">
        <v>3748</v>
      </c>
      <c r="AF1436" t="s">
        <v>1587</v>
      </c>
      <c r="AG1436" t="s">
        <v>5888</v>
      </c>
      <c r="AH1436" t="s">
        <v>5889</v>
      </c>
      <c r="AI1436" t="s">
        <v>28</v>
      </c>
      <c r="AJ1436" s="16">
        <v>46023</v>
      </c>
      <c r="AL1436" t="s">
        <v>5875</v>
      </c>
      <c r="AM1436">
        <v>1129</v>
      </c>
      <c r="AN1436" t="s">
        <v>5876</v>
      </c>
      <c r="AO1436" t="s">
        <v>5877</v>
      </c>
      <c r="AP1436">
        <v>3410120011</v>
      </c>
      <c r="AQ1436" t="s">
        <v>1294</v>
      </c>
      <c r="AS1436" s="17">
        <v>671.84</v>
      </c>
      <c r="AT1436" s="17">
        <v>671.84</v>
      </c>
      <c r="AU1436" s="17">
        <v>671.84</v>
      </c>
      <c r="AV1436" s="17">
        <v>671.84</v>
      </c>
      <c r="AW1436" s="17">
        <v>671.84</v>
      </c>
      <c r="AX1436" s="17">
        <v>671.84</v>
      </c>
      <c r="AY1436" s="17">
        <v>671.84</v>
      </c>
      <c r="AZ1436" s="17">
        <v>671.84</v>
      </c>
      <c r="BA1436" s="17">
        <v>671.84</v>
      </c>
      <c r="BB1436" s="17">
        <v>671.84</v>
      </c>
      <c r="BC1436" s="17">
        <v>671.84</v>
      </c>
      <c r="BD1436" s="17">
        <v>671.84</v>
      </c>
      <c r="BE1436" s="17">
        <v>8062.08</v>
      </c>
      <c r="BF1436" s="17">
        <v>8062.08</v>
      </c>
    </row>
    <row r="1437" spans="2:58" x14ac:dyDescent="0.25">
      <c r="B1437" t="s">
        <v>5865</v>
      </c>
      <c r="C1437">
        <v>31088432</v>
      </c>
      <c r="D1437" t="s">
        <v>5890</v>
      </c>
      <c r="E1437" t="s">
        <v>1285</v>
      </c>
      <c r="F1437" t="s">
        <v>1267</v>
      </c>
      <c r="H1437" s="16">
        <v>44091</v>
      </c>
      <c r="I1437" s="16">
        <v>44075</v>
      </c>
      <c r="J1437" s="16">
        <v>47848</v>
      </c>
      <c r="L1437" t="s">
        <v>1286</v>
      </c>
      <c r="M1437" t="s">
        <v>1266</v>
      </c>
      <c r="N1437" s="17">
        <v>100</v>
      </c>
      <c r="P1437" t="s">
        <v>1269</v>
      </c>
      <c r="Q1437" t="s">
        <v>5867</v>
      </c>
      <c r="S1437" t="s">
        <v>2162</v>
      </c>
      <c r="T1437" t="s">
        <v>5468</v>
      </c>
      <c r="U1437">
        <v>7000502617</v>
      </c>
      <c r="V1437" t="s">
        <v>1272</v>
      </c>
      <c r="W1437" t="s">
        <v>5872</v>
      </c>
      <c r="X1437" s="16">
        <v>45810</v>
      </c>
      <c r="Y1437">
        <v>8000050896</v>
      </c>
      <c r="Z1437" s="16">
        <v>45273</v>
      </c>
      <c r="AC1437" t="s">
        <v>5873</v>
      </c>
      <c r="AD1437" t="s">
        <v>5874</v>
      </c>
      <c r="AE1437" t="s">
        <v>3748</v>
      </c>
      <c r="AF1437" t="s">
        <v>1587</v>
      </c>
      <c r="AG1437" t="s">
        <v>1278</v>
      </c>
      <c r="AH1437" t="s">
        <v>1279</v>
      </c>
      <c r="AI1437" t="s">
        <v>28</v>
      </c>
      <c r="AJ1437" s="16">
        <v>44958</v>
      </c>
      <c r="AL1437" t="s">
        <v>5875</v>
      </c>
      <c r="AM1437">
        <v>1129</v>
      </c>
      <c r="AN1437" t="s">
        <v>5876</v>
      </c>
      <c r="AO1437" t="s">
        <v>5877</v>
      </c>
      <c r="AP1437">
        <v>3410120011</v>
      </c>
      <c r="AQ1437" t="s">
        <v>1294</v>
      </c>
      <c r="AS1437" s="17">
        <v>0</v>
      </c>
      <c r="AT1437" s="17">
        <v>0</v>
      </c>
      <c r="AU1437" s="17">
        <v>0</v>
      </c>
      <c r="AV1437" s="17">
        <v>0</v>
      </c>
      <c r="AW1437" s="17">
        <v>0</v>
      </c>
      <c r="AX1437" s="17">
        <v>0</v>
      </c>
      <c r="AY1437" s="17">
        <v>0</v>
      </c>
      <c r="AZ1437" s="17">
        <v>0</v>
      </c>
      <c r="BA1437" s="17">
        <v>0</v>
      </c>
      <c r="BB1437" s="17">
        <v>0</v>
      </c>
      <c r="BC1437" s="17">
        <v>0</v>
      </c>
      <c r="BD1437" s="17">
        <v>0</v>
      </c>
      <c r="BE1437" s="17">
        <v>0</v>
      </c>
      <c r="BF1437" s="17">
        <v>0</v>
      </c>
    </row>
    <row r="1438" spans="2:58" x14ac:dyDescent="0.25">
      <c r="B1438" t="s">
        <v>5865</v>
      </c>
      <c r="C1438">
        <v>31300924</v>
      </c>
      <c r="D1438" t="s">
        <v>5891</v>
      </c>
      <c r="E1438" t="s">
        <v>1285</v>
      </c>
      <c r="F1438" t="s">
        <v>1267</v>
      </c>
      <c r="H1438" s="16">
        <v>44875</v>
      </c>
      <c r="I1438" s="16">
        <v>44835</v>
      </c>
      <c r="J1438" s="16">
        <v>48579</v>
      </c>
      <c r="L1438" t="s">
        <v>1286</v>
      </c>
      <c r="M1438" t="s">
        <v>1266</v>
      </c>
      <c r="N1438" s="17">
        <v>100</v>
      </c>
      <c r="P1438" t="s">
        <v>1269</v>
      </c>
      <c r="Q1438" t="s">
        <v>5867</v>
      </c>
      <c r="S1438" t="s">
        <v>4594</v>
      </c>
      <c r="T1438" t="s">
        <v>4237</v>
      </c>
      <c r="U1438">
        <v>7000502617</v>
      </c>
      <c r="V1438" t="s">
        <v>1272</v>
      </c>
      <c r="W1438" t="s">
        <v>1968</v>
      </c>
      <c r="X1438" s="16">
        <v>45937</v>
      </c>
      <c r="Y1438" t="s">
        <v>5892</v>
      </c>
      <c r="AC1438" t="s">
        <v>5893</v>
      </c>
      <c r="AD1438" t="s">
        <v>5894</v>
      </c>
      <c r="AE1438" t="s">
        <v>5545</v>
      </c>
      <c r="AF1438" t="s">
        <v>1277</v>
      </c>
      <c r="AG1438" t="s">
        <v>5546</v>
      </c>
      <c r="AH1438" t="s">
        <v>5547</v>
      </c>
      <c r="AI1438" t="s">
        <v>28</v>
      </c>
      <c r="AJ1438" s="16">
        <v>44835</v>
      </c>
      <c r="AL1438" t="s">
        <v>1292</v>
      </c>
      <c r="AM1438">
        <v>1988</v>
      </c>
      <c r="AN1438" t="s">
        <v>5548</v>
      </c>
      <c r="AP1438">
        <v>3410120011</v>
      </c>
      <c r="AQ1438" t="s">
        <v>1294</v>
      </c>
      <c r="AS1438" s="17">
        <v>0</v>
      </c>
      <c r="AT1438" s="17">
        <v>0</v>
      </c>
      <c r="AU1438" s="17">
        <v>0</v>
      </c>
      <c r="AV1438" s="17">
        <v>0</v>
      </c>
      <c r="AW1438" s="17">
        <v>0</v>
      </c>
      <c r="AX1438" s="17">
        <v>0</v>
      </c>
      <c r="AY1438" s="17">
        <v>0</v>
      </c>
      <c r="AZ1438" s="17">
        <v>0</v>
      </c>
      <c r="BA1438" s="17">
        <v>0</v>
      </c>
      <c r="BB1438" s="17">
        <v>0</v>
      </c>
      <c r="BC1438" s="17">
        <v>0</v>
      </c>
      <c r="BD1438" s="17">
        <v>0</v>
      </c>
      <c r="BE1438" s="17">
        <v>0</v>
      </c>
      <c r="BF1438" s="17">
        <v>0</v>
      </c>
    </row>
    <row r="1439" spans="2:58" x14ac:dyDescent="0.25">
      <c r="B1439" t="s">
        <v>5865</v>
      </c>
      <c r="C1439">
        <v>33000900</v>
      </c>
      <c r="D1439" t="s">
        <v>5895</v>
      </c>
      <c r="E1439" t="s">
        <v>1266</v>
      </c>
      <c r="F1439" t="s">
        <v>1267</v>
      </c>
      <c r="H1439" s="16">
        <v>44243</v>
      </c>
      <c r="I1439" s="16">
        <v>43678</v>
      </c>
      <c r="J1439" s="16">
        <v>47848</v>
      </c>
      <c r="L1439" t="s">
        <v>1268</v>
      </c>
      <c r="M1439" t="s">
        <v>1266</v>
      </c>
      <c r="N1439" s="17">
        <v>100</v>
      </c>
      <c r="P1439" t="s">
        <v>1269</v>
      </c>
      <c r="Q1439" t="s">
        <v>5867</v>
      </c>
      <c r="S1439" t="s">
        <v>2162</v>
      </c>
      <c r="T1439" t="s">
        <v>5468</v>
      </c>
      <c r="U1439">
        <v>7000502617</v>
      </c>
      <c r="V1439" t="s">
        <v>1272</v>
      </c>
      <c r="W1439" t="s">
        <v>5872</v>
      </c>
      <c r="X1439" s="16">
        <v>45809</v>
      </c>
      <c r="Y1439">
        <v>8000042995</v>
      </c>
      <c r="Z1439" s="16">
        <v>44348</v>
      </c>
      <c r="AC1439" t="s">
        <v>5873</v>
      </c>
      <c r="AD1439" t="s">
        <v>5874</v>
      </c>
      <c r="AE1439" t="s">
        <v>3748</v>
      </c>
      <c r="AF1439" t="s">
        <v>1277</v>
      </c>
      <c r="AG1439" t="s">
        <v>1278</v>
      </c>
      <c r="AH1439" t="s">
        <v>1279</v>
      </c>
      <c r="AI1439" t="s">
        <v>28</v>
      </c>
      <c r="AJ1439" s="16">
        <v>46023</v>
      </c>
      <c r="AL1439" t="s">
        <v>2525</v>
      </c>
      <c r="AM1439">
        <v>1129</v>
      </c>
      <c r="AN1439" t="s">
        <v>5876</v>
      </c>
      <c r="AO1439" t="s">
        <v>5877</v>
      </c>
      <c r="AP1439">
        <v>3410120011</v>
      </c>
      <c r="AQ1439" t="s">
        <v>1266</v>
      </c>
      <c r="AS1439" s="17">
        <v>0</v>
      </c>
      <c r="AT1439" s="17">
        <v>0</v>
      </c>
      <c r="AU1439" s="17">
        <v>0</v>
      </c>
      <c r="AV1439" s="17">
        <v>0</v>
      </c>
      <c r="AW1439" s="17">
        <v>0</v>
      </c>
      <c r="AX1439" s="17">
        <v>0</v>
      </c>
      <c r="AY1439" s="17">
        <v>0</v>
      </c>
      <c r="AZ1439" s="17">
        <v>0</v>
      </c>
      <c r="BA1439" s="17">
        <v>0</v>
      </c>
      <c r="BB1439" s="17">
        <v>0</v>
      </c>
      <c r="BC1439" s="17">
        <v>0</v>
      </c>
      <c r="BD1439" s="17">
        <v>0</v>
      </c>
      <c r="BE1439" s="17">
        <v>0</v>
      </c>
      <c r="BF1439" s="17">
        <v>0</v>
      </c>
    </row>
    <row r="1440" spans="2:58" x14ac:dyDescent="0.25">
      <c r="B1440" t="s">
        <v>5865</v>
      </c>
      <c r="C1440">
        <v>33001507</v>
      </c>
      <c r="D1440" t="s">
        <v>5896</v>
      </c>
      <c r="E1440" t="s">
        <v>1266</v>
      </c>
      <c r="F1440" t="s">
        <v>1267</v>
      </c>
      <c r="H1440" s="16">
        <v>44470</v>
      </c>
      <c r="I1440" s="16">
        <v>43739</v>
      </c>
      <c r="J1440" s="16">
        <v>47848</v>
      </c>
      <c r="L1440" t="s">
        <v>1268</v>
      </c>
      <c r="M1440" t="s">
        <v>1266</v>
      </c>
      <c r="N1440" s="17">
        <v>100</v>
      </c>
      <c r="P1440" t="s">
        <v>1269</v>
      </c>
      <c r="Q1440" t="s">
        <v>5867</v>
      </c>
      <c r="S1440" t="s">
        <v>2162</v>
      </c>
      <c r="T1440" t="s">
        <v>1266</v>
      </c>
      <c r="U1440">
        <v>7000502617</v>
      </c>
      <c r="V1440" t="s">
        <v>1272</v>
      </c>
      <c r="W1440" t="s">
        <v>5872</v>
      </c>
      <c r="X1440" s="16">
        <v>45809</v>
      </c>
      <c r="AC1440" t="s">
        <v>5897</v>
      </c>
      <c r="AD1440" t="s">
        <v>5898</v>
      </c>
      <c r="AE1440" t="s">
        <v>3748</v>
      </c>
      <c r="AF1440" t="s">
        <v>1277</v>
      </c>
      <c r="AG1440" t="s">
        <v>1278</v>
      </c>
      <c r="AH1440" t="s">
        <v>1279</v>
      </c>
      <c r="AI1440" t="s">
        <v>28</v>
      </c>
      <c r="AJ1440" s="16">
        <v>46023</v>
      </c>
      <c r="AL1440" t="s">
        <v>5875</v>
      </c>
      <c r="AM1440">
        <v>1129</v>
      </c>
      <c r="AN1440" t="s">
        <v>5876</v>
      </c>
      <c r="AP1440">
        <v>3410120011</v>
      </c>
      <c r="AQ1440" t="s">
        <v>1266</v>
      </c>
      <c r="AS1440" s="17">
        <v>0</v>
      </c>
      <c r="AT1440" s="17">
        <v>0</v>
      </c>
      <c r="AU1440" s="17">
        <v>0</v>
      </c>
      <c r="AV1440" s="17">
        <v>0</v>
      </c>
      <c r="AW1440" s="17">
        <v>0</v>
      </c>
      <c r="AX1440" s="17">
        <v>0</v>
      </c>
      <c r="AY1440" s="17">
        <v>0</v>
      </c>
      <c r="AZ1440" s="17">
        <v>0</v>
      </c>
      <c r="BA1440" s="17">
        <v>0</v>
      </c>
      <c r="BB1440" s="17">
        <v>0</v>
      </c>
      <c r="BC1440" s="17">
        <v>0</v>
      </c>
      <c r="BD1440" s="17">
        <v>0</v>
      </c>
      <c r="BE1440" s="17">
        <v>0</v>
      </c>
      <c r="BF1440" s="17">
        <v>0</v>
      </c>
    </row>
    <row r="1441" spans="2:58" x14ac:dyDescent="0.25">
      <c r="B1441" t="s">
        <v>5865</v>
      </c>
      <c r="C1441">
        <v>33001508</v>
      </c>
      <c r="D1441" t="s">
        <v>5899</v>
      </c>
      <c r="E1441" t="s">
        <v>1266</v>
      </c>
      <c r="F1441" t="s">
        <v>1267</v>
      </c>
      <c r="H1441" s="16">
        <v>44470</v>
      </c>
      <c r="I1441" s="16">
        <v>43739</v>
      </c>
      <c r="J1441" s="16">
        <v>47848</v>
      </c>
      <c r="L1441" t="s">
        <v>1268</v>
      </c>
      <c r="M1441" t="s">
        <v>1266</v>
      </c>
      <c r="N1441" s="17">
        <v>100</v>
      </c>
      <c r="P1441" t="s">
        <v>1269</v>
      </c>
      <c r="Q1441" t="s">
        <v>5867</v>
      </c>
      <c r="S1441" t="s">
        <v>2162</v>
      </c>
      <c r="T1441" t="s">
        <v>1266</v>
      </c>
      <c r="U1441">
        <v>7000502617</v>
      </c>
      <c r="V1441" t="s">
        <v>1272</v>
      </c>
      <c r="W1441" t="s">
        <v>5872</v>
      </c>
      <c r="X1441" s="16">
        <v>45809</v>
      </c>
      <c r="AC1441" t="s">
        <v>5900</v>
      </c>
      <c r="AD1441" t="s">
        <v>5901</v>
      </c>
      <c r="AE1441" t="s">
        <v>3748</v>
      </c>
      <c r="AF1441" t="s">
        <v>1277</v>
      </c>
      <c r="AG1441" t="s">
        <v>1278</v>
      </c>
      <c r="AH1441" t="s">
        <v>1279</v>
      </c>
      <c r="AI1441" t="s">
        <v>28</v>
      </c>
      <c r="AJ1441" s="16">
        <v>46023</v>
      </c>
      <c r="AL1441" t="s">
        <v>5875</v>
      </c>
      <c r="AM1441">
        <v>1129</v>
      </c>
      <c r="AN1441" t="s">
        <v>5876</v>
      </c>
      <c r="AP1441">
        <v>3410120011</v>
      </c>
      <c r="AQ1441" t="s">
        <v>1266</v>
      </c>
      <c r="AS1441" s="17">
        <v>0</v>
      </c>
      <c r="AT1441" s="17">
        <v>0</v>
      </c>
      <c r="AU1441" s="17">
        <v>0</v>
      </c>
      <c r="AV1441" s="17">
        <v>0</v>
      </c>
      <c r="AW1441" s="17">
        <v>0</v>
      </c>
      <c r="AX1441" s="17">
        <v>0</v>
      </c>
      <c r="AY1441" s="17">
        <v>0</v>
      </c>
      <c r="AZ1441" s="17">
        <v>0</v>
      </c>
      <c r="BA1441" s="17">
        <v>0</v>
      </c>
      <c r="BB1441" s="17">
        <v>0</v>
      </c>
      <c r="BC1441" s="17">
        <v>0</v>
      </c>
      <c r="BD1441" s="17">
        <v>0</v>
      </c>
      <c r="BE1441" s="17">
        <v>0</v>
      </c>
      <c r="BF1441" s="17">
        <v>0</v>
      </c>
    </row>
    <row r="1442" spans="2:58" x14ac:dyDescent="0.25">
      <c r="B1442" t="s">
        <v>5865</v>
      </c>
      <c r="C1442">
        <v>33001509</v>
      </c>
      <c r="D1442" t="s">
        <v>5902</v>
      </c>
      <c r="E1442" t="s">
        <v>1266</v>
      </c>
      <c r="F1442" t="s">
        <v>1267</v>
      </c>
      <c r="H1442" s="16">
        <v>44470</v>
      </c>
      <c r="I1442" s="16">
        <v>43739</v>
      </c>
      <c r="J1442" s="16">
        <v>47848</v>
      </c>
      <c r="L1442" t="s">
        <v>1268</v>
      </c>
      <c r="M1442" t="s">
        <v>1266</v>
      </c>
      <c r="N1442" s="17">
        <v>100</v>
      </c>
      <c r="P1442" t="s">
        <v>1269</v>
      </c>
      <c r="Q1442" t="s">
        <v>5867</v>
      </c>
      <c r="S1442" t="s">
        <v>2162</v>
      </c>
      <c r="T1442" t="s">
        <v>1266</v>
      </c>
      <c r="U1442">
        <v>7000502617</v>
      </c>
      <c r="V1442" t="s">
        <v>1272</v>
      </c>
      <c r="W1442" t="s">
        <v>5872</v>
      </c>
      <c r="X1442" s="16">
        <v>45809</v>
      </c>
      <c r="AC1442" t="s">
        <v>5903</v>
      </c>
      <c r="AD1442" t="s">
        <v>5904</v>
      </c>
      <c r="AE1442" t="s">
        <v>3748</v>
      </c>
      <c r="AF1442" t="s">
        <v>1277</v>
      </c>
      <c r="AG1442" t="s">
        <v>1278</v>
      </c>
      <c r="AH1442" t="s">
        <v>1279</v>
      </c>
      <c r="AI1442" t="s">
        <v>28</v>
      </c>
      <c r="AJ1442" s="16">
        <v>46023</v>
      </c>
      <c r="AL1442" t="s">
        <v>5875</v>
      </c>
      <c r="AM1442">
        <v>1129</v>
      </c>
      <c r="AN1442" t="s">
        <v>5876</v>
      </c>
      <c r="AP1442">
        <v>3410120011</v>
      </c>
      <c r="AQ1442" t="s">
        <v>1266</v>
      </c>
      <c r="AS1442" s="17">
        <v>0</v>
      </c>
      <c r="AT1442" s="17">
        <v>0</v>
      </c>
      <c r="AU1442" s="17">
        <v>0</v>
      </c>
      <c r="AV1442" s="17">
        <v>0</v>
      </c>
      <c r="AW1442" s="17">
        <v>0</v>
      </c>
      <c r="AX1442" s="17">
        <v>0</v>
      </c>
      <c r="AY1442" s="17">
        <v>0</v>
      </c>
      <c r="AZ1442" s="17">
        <v>0</v>
      </c>
      <c r="BA1442" s="17">
        <v>0</v>
      </c>
      <c r="BB1442" s="17">
        <v>0</v>
      </c>
      <c r="BC1442" s="17">
        <v>0</v>
      </c>
      <c r="BD1442" s="17">
        <v>0</v>
      </c>
      <c r="BE1442" s="17">
        <v>0</v>
      </c>
      <c r="BF1442" s="17">
        <v>0</v>
      </c>
    </row>
    <row r="1443" spans="2:58" x14ac:dyDescent="0.25">
      <c r="B1443" t="s">
        <v>5865</v>
      </c>
      <c r="C1443">
        <v>33002298</v>
      </c>
      <c r="D1443" t="s">
        <v>5905</v>
      </c>
      <c r="E1443" t="s">
        <v>1266</v>
      </c>
      <c r="F1443" t="s">
        <v>1267</v>
      </c>
      <c r="H1443" s="16">
        <v>44532</v>
      </c>
      <c r="I1443" s="16">
        <v>43647</v>
      </c>
      <c r="J1443" s="16">
        <v>47848</v>
      </c>
      <c r="L1443" t="s">
        <v>1268</v>
      </c>
      <c r="M1443" t="s">
        <v>1266</v>
      </c>
      <c r="N1443" s="17">
        <v>100</v>
      </c>
      <c r="P1443" t="s">
        <v>1269</v>
      </c>
      <c r="Q1443" t="s">
        <v>5867</v>
      </c>
      <c r="S1443" t="s">
        <v>2162</v>
      </c>
      <c r="T1443" t="s">
        <v>1266</v>
      </c>
      <c r="U1443">
        <v>7000502617</v>
      </c>
      <c r="V1443" t="s">
        <v>1272</v>
      </c>
      <c r="W1443" t="s">
        <v>5872</v>
      </c>
      <c r="X1443" s="16">
        <v>45809</v>
      </c>
      <c r="AC1443" t="s">
        <v>5886</v>
      </c>
      <c r="AD1443" t="s">
        <v>5887</v>
      </c>
      <c r="AE1443" t="s">
        <v>3748</v>
      </c>
      <c r="AF1443" t="s">
        <v>1277</v>
      </c>
      <c r="AG1443" t="s">
        <v>1278</v>
      </c>
      <c r="AH1443" t="s">
        <v>1279</v>
      </c>
      <c r="AI1443" t="s">
        <v>28</v>
      </c>
      <c r="AJ1443" s="16">
        <v>46023</v>
      </c>
      <c r="AL1443" t="s">
        <v>5875</v>
      </c>
      <c r="AM1443">
        <v>1129</v>
      </c>
      <c r="AN1443" t="s">
        <v>5876</v>
      </c>
      <c r="AP1443">
        <v>3410120011</v>
      </c>
      <c r="AQ1443" t="s">
        <v>1266</v>
      </c>
      <c r="AS1443" s="17">
        <v>0</v>
      </c>
      <c r="AT1443" s="17">
        <v>0</v>
      </c>
      <c r="AU1443" s="17">
        <v>0</v>
      </c>
      <c r="AV1443" s="17">
        <v>0</v>
      </c>
      <c r="AW1443" s="17">
        <v>0</v>
      </c>
      <c r="AX1443" s="17">
        <v>0</v>
      </c>
      <c r="AY1443" s="17">
        <v>0</v>
      </c>
      <c r="AZ1443" s="17">
        <v>0</v>
      </c>
      <c r="BA1443" s="17">
        <v>0</v>
      </c>
      <c r="BB1443" s="17">
        <v>0</v>
      </c>
      <c r="BC1443" s="17">
        <v>0</v>
      </c>
      <c r="BD1443" s="17">
        <v>0</v>
      </c>
      <c r="BE1443" s="17">
        <v>0</v>
      </c>
      <c r="BF1443" s="17">
        <v>0</v>
      </c>
    </row>
    <row r="1444" spans="2:58" x14ac:dyDescent="0.25">
      <c r="B1444" t="s">
        <v>5865</v>
      </c>
      <c r="C1444">
        <v>33002312</v>
      </c>
      <c r="D1444" t="s">
        <v>5906</v>
      </c>
      <c r="E1444" t="s">
        <v>1266</v>
      </c>
      <c r="F1444" t="s">
        <v>1267</v>
      </c>
      <c r="H1444" s="16">
        <v>44532</v>
      </c>
      <c r="I1444" s="16">
        <v>43739</v>
      </c>
      <c r="J1444" s="16">
        <v>47848</v>
      </c>
      <c r="L1444" t="s">
        <v>1268</v>
      </c>
      <c r="M1444" t="s">
        <v>1266</v>
      </c>
      <c r="N1444" s="17">
        <v>100</v>
      </c>
      <c r="P1444" t="s">
        <v>1269</v>
      </c>
      <c r="Q1444" t="s">
        <v>5867</v>
      </c>
      <c r="S1444" t="s">
        <v>2162</v>
      </c>
      <c r="T1444" t="s">
        <v>1266</v>
      </c>
      <c r="U1444">
        <v>7000502617</v>
      </c>
      <c r="V1444" t="s">
        <v>1272</v>
      </c>
      <c r="W1444" t="s">
        <v>5872</v>
      </c>
      <c r="X1444" s="16">
        <v>45809</v>
      </c>
      <c r="AC1444" t="s">
        <v>5886</v>
      </c>
      <c r="AD1444" t="s">
        <v>5887</v>
      </c>
      <c r="AE1444" t="s">
        <v>3748</v>
      </c>
      <c r="AF1444" t="s">
        <v>1277</v>
      </c>
      <c r="AG1444" t="s">
        <v>1278</v>
      </c>
      <c r="AH1444" t="s">
        <v>1279</v>
      </c>
      <c r="AI1444" t="s">
        <v>28</v>
      </c>
      <c r="AJ1444" s="16">
        <v>46023</v>
      </c>
      <c r="AL1444" t="s">
        <v>3015</v>
      </c>
      <c r="AM1444">
        <v>1129</v>
      </c>
      <c r="AN1444" t="s">
        <v>5876</v>
      </c>
      <c r="AP1444">
        <v>3410120011</v>
      </c>
      <c r="AQ1444" t="s">
        <v>1266</v>
      </c>
      <c r="AS1444" s="17">
        <v>0</v>
      </c>
      <c r="AT1444" s="17">
        <v>0</v>
      </c>
      <c r="AU1444" s="17">
        <v>0</v>
      </c>
      <c r="AV1444" s="17">
        <v>0</v>
      </c>
      <c r="AW1444" s="17">
        <v>0</v>
      </c>
      <c r="AX1444" s="17">
        <v>0</v>
      </c>
      <c r="AY1444" s="17">
        <v>0</v>
      </c>
      <c r="AZ1444" s="17">
        <v>0</v>
      </c>
      <c r="BA1444" s="17">
        <v>0</v>
      </c>
      <c r="BB1444" s="17">
        <v>0</v>
      </c>
      <c r="BC1444" s="17">
        <v>0</v>
      </c>
      <c r="BD1444" s="17">
        <v>0</v>
      </c>
      <c r="BE1444" s="17">
        <v>0</v>
      </c>
      <c r="BF1444" s="17">
        <v>0</v>
      </c>
    </row>
    <row r="1445" spans="2:58" x14ac:dyDescent="0.25">
      <c r="B1445" t="s">
        <v>5865</v>
      </c>
      <c r="C1445">
        <v>33002353</v>
      </c>
      <c r="D1445" t="s">
        <v>5907</v>
      </c>
      <c r="E1445" t="s">
        <v>1266</v>
      </c>
      <c r="F1445" t="s">
        <v>1267</v>
      </c>
      <c r="H1445" s="16">
        <v>44532</v>
      </c>
      <c r="I1445" s="16">
        <v>43739</v>
      </c>
      <c r="J1445" s="16">
        <v>47848</v>
      </c>
      <c r="L1445" t="s">
        <v>1268</v>
      </c>
      <c r="M1445" t="s">
        <v>1266</v>
      </c>
      <c r="N1445" s="17">
        <v>100</v>
      </c>
      <c r="P1445" t="s">
        <v>1269</v>
      </c>
      <c r="Q1445" t="s">
        <v>5867</v>
      </c>
      <c r="S1445" t="s">
        <v>2162</v>
      </c>
      <c r="T1445" t="s">
        <v>1266</v>
      </c>
      <c r="U1445">
        <v>7000502617</v>
      </c>
      <c r="V1445" t="s">
        <v>1272</v>
      </c>
      <c r="W1445" t="s">
        <v>5872</v>
      </c>
      <c r="X1445" s="16">
        <v>45809</v>
      </c>
      <c r="AC1445" t="s">
        <v>5873</v>
      </c>
      <c r="AD1445" t="s">
        <v>5874</v>
      </c>
      <c r="AE1445" t="s">
        <v>3748</v>
      </c>
      <c r="AF1445" t="s">
        <v>1277</v>
      </c>
      <c r="AG1445" t="s">
        <v>1278</v>
      </c>
      <c r="AH1445" t="s">
        <v>1279</v>
      </c>
      <c r="AI1445" t="s">
        <v>28</v>
      </c>
      <c r="AJ1445" s="16">
        <v>46023</v>
      </c>
      <c r="AL1445" t="s">
        <v>5875</v>
      </c>
      <c r="AM1445">
        <v>1129</v>
      </c>
      <c r="AN1445" t="s">
        <v>5876</v>
      </c>
      <c r="AP1445">
        <v>3410120011</v>
      </c>
      <c r="AQ1445" t="s">
        <v>1266</v>
      </c>
      <c r="AS1445" s="17">
        <v>0</v>
      </c>
      <c r="AT1445" s="17">
        <v>0</v>
      </c>
      <c r="AU1445" s="17">
        <v>0</v>
      </c>
      <c r="AV1445" s="17">
        <v>0</v>
      </c>
      <c r="AW1445" s="17">
        <v>0</v>
      </c>
      <c r="AX1445" s="17">
        <v>0</v>
      </c>
      <c r="AY1445" s="17">
        <v>0</v>
      </c>
      <c r="AZ1445" s="17">
        <v>0</v>
      </c>
      <c r="BA1445" s="17">
        <v>0</v>
      </c>
      <c r="BB1445" s="17">
        <v>0</v>
      </c>
      <c r="BC1445" s="17">
        <v>0</v>
      </c>
      <c r="BD1445" s="17">
        <v>0</v>
      </c>
      <c r="BE1445" s="17">
        <v>0</v>
      </c>
      <c r="BF1445" s="17">
        <v>0</v>
      </c>
    </row>
    <row r="1446" spans="2:58" x14ac:dyDescent="0.25">
      <c r="B1446" t="s">
        <v>5865</v>
      </c>
      <c r="C1446">
        <v>33002354</v>
      </c>
      <c r="D1446" t="s">
        <v>5908</v>
      </c>
      <c r="E1446" t="s">
        <v>1266</v>
      </c>
      <c r="F1446" t="s">
        <v>1267</v>
      </c>
      <c r="H1446" s="16">
        <v>44532</v>
      </c>
      <c r="I1446" s="16">
        <v>43739</v>
      </c>
      <c r="J1446" s="16">
        <v>47848</v>
      </c>
      <c r="L1446" t="s">
        <v>1268</v>
      </c>
      <c r="M1446" t="s">
        <v>1266</v>
      </c>
      <c r="N1446" s="17">
        <v>100</v>
      </c>
      <c r="P1446" t="s">
        <v>1269</v>
      </c>
      <c r="Q1446" t="s">
        <v>5867</v>
      </c>
      <c r="S1446" t="s">
        <v>2162</v>
      </c>
      <c r="T1446" t="s">
        <v>1266</v>
      </c>
      <c r="U1446">
        <v>7000502617</v>
      </c>
      <c r="V1446" t="s">
        <v>1272</v>
      </c>
      <c r="W1446" t="s">
        <v>5872</v>
      </c>
      <c r="X1446" s="16">
        <v>45809</v>
      </c>
      <c r="AC1446" t="s">
        <v>5873</v>
      </c>
      <c r="AD1446" t="s">
        <v>5874</v>
      </c>
      <c r="AE1446" t="s">
        <v>3748</v>
      </c>
      <c r="AF1446" t="s">
        <v>1277</v>
      </c>
      <c r="AG1446" t="s">
        <v>1278</v>
      </c>
      <c r="AH1446" t="s">
        <v>1279</v>
      </c>
      <c r="AI1446" t="s">
        <v>28</v>
      </c>
      <c r="AJ1446" s="16">
        <v>46023</v>
      </c>
      <c r="AL1446" t="s">
        <v>5875</v>
      </c>
      <c r="AM1446">
        <v>1129</v>
      </c>
      <c r="AN1446" t="s">
        <v>5876</v>
      </c>
      <c r="AP1446">
        <v>3410120011</v>
      </c>
      <c r="AQ1446" t="s">
        <v>1266</v>
      </c>
      <c r="AS1446" s="17">
        <v>0</v>
      </c>
      <c r="AT1446" s="17">
        <v>0</v>
      </c>
      <c r="AU1446" s="17">
        <v>0</v>
      </c>
      <c r="AV1446" s="17">
        <v>0</v>
      </c>
      <c r="AW1446" s="17">
        <v>0</v>
      </c>
      <c r="AX1446" s="17">
        <v>0</v>
      </c>
      <c r="AY1446" s="17">
        <v>0</v>
      </c>
      <c r="AZ1446" s="17">
        <v>0</v>
      </c>
      <c r="BA1446" s="17">
        <v>0</v>
      </c>
      <c r="BB1446" s="17">
        <v>0</v>
      </c>
      <c r="BC1446" s="17">
        <v>0</v>
      </c>
      <c r="BD1446" s="17">
        <v>0</v>
      </c>
      <c r="BE1446" s="17">
        <v>0</v>
      </c>
      <c r="BF1446" s="17">
        <v>0</v>
      </c>
    </row>
    <row r="1447" spans="2:58" x14ac:dyDescent="0.25">
      <c r="B1447" t="s">
        <v>5909</v>
      </c>
      <c r="C1447">
        <v>31070375</v>
      </c>
      <c r="D1447" t="s">
        <v>5910</v>
      </c>
      <c r="E1447" t="s">
        <v>1285</v>
      </c>
      <c r="F1447" t="s">
        <v>1267</v>
      </c>
      <c r="H1447" s="16">
        <v>43096</v>
      </c>
      <c r="I1447" s="16">
        <v>43101</v>
      </c>
      <c r="J1447" s="16">
        <v>47848</v>
      </c>
      <c r="L1447" t="s">
        <v>1371</v>
      </c>
      <c r="M1447" t="s">
        <v>1266</v>
      </c>
      <c r="N1447" s="17">
        <v>100</v>
      </c>
      <c r="P1447" t="s">
        <v>1269</v>
      </c>
      <c r="Q1447" t="s">
        <v>5911</v>
      </c>
      <c r="S1447" t="s">
        <v>4594</v>
      </c>
      <c r="T1447" t="s">
        <v>4237</v>
      </c>
      <c r="U1447">
        <v>7000502617</v>
      </c>
      <c r="V1447" t="s">
        <v>1272</v>
      </c>
      <c r="W1447" t="s">
        <v>2394</v>
      </c>
      <c r="X1447" s="16">
        <v>45797</v>
      </c>
      <c r="Y1447">
        <v>8000031962</v>
      </c>
      <c r="AC1447" t="s">
        <v>5912</v>
      </c>
      <c r="AD1447" t="s">
        <v>5910</v>
      </c>
      <c r="AE1447" t="s">
        <v>5545</v>
      </c>
      <c r="AF1447" t="s">
        <v>1377</v>
      </c>
      <c r="AG1447" t="s">
        <v>5546</v>
      </c>
      <c r="AH1447" t="s">
        <v>5547</v>
      </c>
      <c r="AI1447" t="s">
        <v>28</v>
      </c>
      <c r="AJ1447" s="16">
        <v>44835</v>
      </c>
      <c r="AL1447" t="s">
        <v>5913</v>
      </c>
      <c r="AM1447">
        <v>1988</v>
      </c>
      <c r="AN1447" t="s">
        <v>5548</v>
      </c>
      <c r="AO1447" t="s">
        <v>5914</v>
      </c>
      <c r="AP1447">
        <v>3410120011</v>
      </c>
      <c r="AQ1447" t="s">
        <v>1294</v>
      </c>
      <c r="AS1447" s="17">
        <v>0</v>
      </c>
      <c r="AT1447" s="17">
        <v>0</v>
      </c>
      <c r="AU1447" s="17">
        <v>0</v>
      </c>
      <c r="AV1447" s="17">
        <v>0</v>
      </c>
      <c r="AW1447" s="17">
        <v>0</v>
      </c>
      <c r="AX1447" s="17">
        <v>0</v>
      </c>
      <c r="AY1447" s="17">
        <v>0</v>
      </c>
      <c r="AZ1447" s="17">
        <v>0</v>
      </c>
      <c r="BA1447" s="17">
        <v>0</v>
      </c>
      <c r="BB1447" s="17">
        <v>0</v>
      </c>
      <c r="BC1447" s="17">
        <v>0</v>
      </c>
      <c r="BD1447" s="17">
        <v>0</v>
      </c>
      <c r="BE1447" s="17">
        <v>0</v>
      </c>
      <c r="BF1447" s="17">
        <v>0</v>
      </c>
    </row>
    <row r="1448" spans="2:58" x14ac:dyDescent="0.25">
      <c r="B1448" t="s">
        <v>5909</v>
      </c>
      <c r="C1448">
        <v>33001037</v>
      </c>
      <c r="D1448" t="s">
        <v>5915</v>
      </c>
      <c r="E1448" t="s">
        <v>1266</v>
      </c>
      <c r="F1448" t="s">
        <v>1267</v>
      </c>
      <c r="H1448" s="16">
        <v>44342</v>
      </c>
      <c r="I1448" s="16">
        <v>44317</v>
      </c>
      <c r="J1448" s="16">
        <v>47848</v>
      </c>
      <c r="L1448" t="s">
        <v>1268</v>
      </c>
      <c r="M1448" t="s">
        <v>1266</v>
      </c>
      <c r="N1448" s="17">
        <v>100</v>
      </c>
      <c r="P1448" t="s">
        <v>1269</v>
      </c>
      <c r="Q1448" t="s">
        <v>5911</v>
      </c>
      <c r="S1448" t="s">
        <v>4594</v>
      </c>
      <c r="T1448" t="s">
        <v>1300</v>
      </c>
      <c r="U1448">
        <v>7000502617</v>
      </c>
      <c r="V1448" t="s">
        <v>1272</v>
      </c>
      <c r="W1448" t="s">
        <v>2394</v>
      </c>
      <c r="X1448" s="16">
        <v>45748</v>
      </c>
      <c r="Y1448">
        <v>8000059194</v>
      </c>
      <c r="Z1448" s="16">
        <v>44342</v>
      </c>
      <c r="AC1448" t="s">
        <v>5912</v>
      </c>
      <c r="AD1448" t="s">
        <v>5910</v>
      </c>
      <c r="AE1448" t="s">
        <v>5545</v>
      </c>
      <c r="AF1448" t="s">
        <v>1277</v>
      </c>
      <c r="AG1448" t="s">
        <v>1278</v>
      </c>
      <c r="AH1448" t="s">
        <v>1279</v>
      </c>
      <c r="AI1448" t="s">
        <v>28</v>
      </c>
      <c r="AJ1448" s="16">
        <v>46023</v>
      </c>
      <c r="AL1448" t="s">
        <v>2853</v>
      </c>
      <c r="AM1448">
        <v>1988</v>
      </c>
      <c r="AN1448" t="s">
        <v>5548</v>
      </c>
      <c r="AO1448" t="s">
        <v>5558</v>
      </c>
      <c r="AP1448">
        <v>3410120011</v>
      </c>
      <c r="AQ1448" t="s">
        <v>1266</v>
      </c>
      <c r="AS1448" s="17">
        <v>0</v>
      </c>
      <c r="AT1448" s="17">
        <v>0</v>
      </c>
      <c r="AU1448" s="17">
        <v>0</v>
      </c>
      <c r="AV1448" s="17">
        <v>0</v>
      </c>
      <c r="AW1448" s="17">
        <v>0</v>
      </c>
      <c r="AX1448" s="17">
        <v>0</v>
      </c>
      <c r="AY1448" s="17">
        <v>0</v>
      </c>
      <c r="AZ1448" s="17">
        <v>0</v>
      </c>
      <c r="BA1448" s="17">
        <v>0</v>
      </c>
      <c r="BB1448" s="17">
        <v>0</v>
      </c>
      <c r="BC1448" s="17">
        <v>0</v>
      </c>
      <c r="BD1448" s="17">
        <v>0</v>
      </c>
      <c r="BE1448" s="17">
        <v>0</v>
      </c>
      <c r="BF1448" s="17">
        <v>0</v>
      </c>
    </row>
    <row r="1449" spans="2:58" x14ac:dyDescent="0.25">
      <c r="B1449" t="s">
        <v>5909</v>
      </c>
      <c r="C1449">
        <v>33001164</v>
      </c>
      <c r="D1449" t="s">
        <v>5916</v>
      </c>
      <c r="E1449" t="s">
        <v>1266</v>
      </c>
      <c r="F1449" t="s">
        <v>1267</v>
      </c>
      <c r="H1449" s="16">
        <v>44470</v>
      </c>
      <c r="I1449" s="16">
        <v>40634</v>
      </c>
      <c r="J1449" s="16">
        <v>47848</v>
      </c>
      <c r="L1449" t="s">
        <v>1268</v>
      </c>
      <c r="M1449" t="s">
        <v>1266</v>
      </c>
      <c r="N1449" s="17">
        <v>100</v>
      </c>
      <c r="P1449" t="s">
        <v>1269</v>
      </c>
      <c r="Q1449" t="s">
        <v>5911</v>
      </c>
      <c r="S1449" t="s">
        <v>1299</v>
      </c>
      <c r="T1449" t="s">
        <v>1266</v>
      </c>
      <c r="U1449">
        <v>7000502617</v>
      </c>
      <c r="V1449" t="s">
        <v>1272</v>
      </c>
      <c r="W1449" t="s">
        <v>1301</v>
      </c>
      <c r="X1449" s="16">
        <v>45873</v>
      </c>
      <c r="AC1449" t="s">
        <v>5917</v>
      </c>
      <c r="AD1449" t="s">
        <v>5918</v>
      </c>
      <c r="AE1449" t="s">
        <v>5919</v>
      </c>
      <c r="AF1449" t="s">
        <v>1277</v>
      </c>
      <c r="AG1449" t="s">
        <v>1278</v>
      </c>
      <c r="AH1449" t="s">
        <v>1279</v>
      </c>
      <c r="AI1449" t="s">
        <v>28</v>
      </c>
      <c r="AJ1449" s="16">
        <v>46023</v>
      </c>
      <c r="AL1449" t="s">
        <v>2095</v>
      </c>
      <c r="AM1449">
        <v>1236</v>
      </c>
      <c r="AN1449" t="s">
        <v>5920</v>
      </c>
      <c r="AP1449">
        <v>3410120011</v>
      </c>
      <c r="AQ1449" t="s">
        <v>1266</v>
      </c>
      <c r="AS1449" s="17">
        <v>0</v>
      </c>
      <c r="AT1449" s="17">
        <v>0</v>
      </c>
      <c r="AU1449" s="17">
        <v>0</v>
      </c>
      <c r="AV1449" s="17">
        <v>0</v>
      </c>
      <c r="AW1449" s="17">
        <v>0</v>
      </c>
      <c r="AX1449" s="17">
        <v>0</v>
      </c>
      <c r="AY1449" s="17">
        <v>0</v>
      </c>
      <c r="AZ1449" s="17">
        <v>0</v>
      </c>
      <c r="BA1449" s="17">
        <v>0</v>
      </c>
      <c r="BB1449" s="17">
        <v>0</v>
      </c>
      <c r="BC1449" s="17">
        <v>0</v>
      </c>
      <c r="BD1449" s="17">
        <v>0</v>
      </c>
      <c r="BE1449" s="17">
        <v>0</v>
      </c>
      <c r="BF1449" s="17">
        <v>0</v>
      </c>
    </row>
    <row r="1450" spans="2:58" x14ac:dyDescent="0.25">
      <c r="B1450" t="s">
        <v>5921</v>
      </c>
      <c r="C1450">
        <v>31042767</v>
      </c>
      <c r="D1450" t="s">
        <v>5922</v>
      </c>
      <c r="E1450" t="s">
        <v>1285</v>
      </c>
      <c r="F1450" t="s">
        <v>1267</v>
      </c>
      <c r="H1450" s="16">
        <v>41429</v>
      </c>
      <c r="I1450" s="16">
        <v>41579</v>
      </c>
      <c r="J1450" s="16">
        <v>47848</v>
      </c>
      <c r="L1450" t="s">
        <v>1286</v>
      </c>
      <c r="M1450" t="s">
        <v>1266</v>
      </c>
      <c r="N1450" s="17">
        <v>100</v>
      </c>
      <c r="O1450">
        <v>341012</v>
      </c>
      <c r="P1450" t="s">
        <v>1269</v>
      </c>
      <c r="Q1450" t="s">
        <v>5923</v>
      </c>
      <c r="S1450" t="s">
        <v>2162</v>
      </c>
      <c r="T1450" t="s">
        <v>2552</v>
      </c>
      <c r="U1450">
        <v>7000502617</v>
      </c>
      <c r="V1450" t="s">
        <v>1272</v>
      </c>
      <c r="W1450" t="s">
        <v>5924</v>
      </c>
      <c r="X1450" s="16">
        <v>46031</v>
      </c>
      <c r="Y1450">
        <v>40164670</v>
      </c>
      <c r="Z1450" s="16">
        <v>45660</v>
      </c>
      <c r="AC1450" t="s">
        <v>5925</v>
      </c>
      <c r="AD1450" t="s">
        <v>5926</v>
      </c>
      <c r="AE1450" t="s">
        <v>5927</v>
      </c>
      <c r="AF1450" t="s">
        <v>5472</v>
      </c>
      <c r="AG1450" t="s">
        <v>1278</v>
      </c>
      <c r="AH1450" t="s">
        <v>1279</v>
      </c>
      <c r="AI1450" t="s">
        <v>28</v>
      </c>
      <c r="AJ1450" s="16">
        <v>45659</v>
      </c>
      <c r="AL1450" t="s">
        <v>1292</v>
      </c>
      <c r="AM1450">
        <v>1411</v>
      </c>
      <c r="AN1450" t="s">
        <v>5928</v>
      </c>
      <c r="AO1450" t="s">
        <v>2688</v>
      </c>
      <c r="AP1450">
        <v>3410120011</v>
      </c>
      <c r="AQ1450" t="s">
        <v>1294</v>
      </c>
      <c r="AS1450" s="17">
        <v>416.16</v>
      </c>
      <c r="AT1450" s="17">
        <v>416.16</v>
      </c>
      <c r="AU1450" s="17">
        <v>416.16</v>
      </c>
      <c r="AV1450" s="17">
        <v>416.16</v>
      </c>
      <c r="AW1450" s="17">
        <v>416.16</v>
      </c>
      <c r="AX1450" s="17">
        <v>416.16</v>
      </c>
      <c r="AY1450" s="17">
        <v>416.16</v>
      </c>
      <c r="AZ1450" s="17">
        <v>416.16</v>
      </c>
      <c r="BA1450" s="17">
        <v>416.16</v>
      </c>
      <c r="BB1450" s="17">
        <v>416.16</v>
      </c>
      <c r="BC1450" s="17">
        <v>416.16</v>
      </c>
      <c r="BD1450" s="17">
        <v>416.16</v>
      </c>
      <c r="BE1450" s="17">
        <v>4993.92</v>
      </c>
      <c r="BF1450" s="17">
        <v>4993.92</v>
      </c>
    </row>
    <row r="1451" spans="2:58" x14ac:dyDescent="0.25">
      <c r="B1451" t="s">
        <v>5921</v>
      </c>
      <c r="C1451">
        <v>33001259</v>
      </c>
      <c r="D1451" t="s">
        <v>5929</v>
      </c>
      <c r="E1451" t="s">
        <v>1266</v>
      </c>
      <c r="F1451" t="s">
        <v>1267</v>
      </c>
      <c r="H1451" s="16">
        <v>44470</v>
      </c>
      <c r="I1451" s="16">
        <v>41579</v>
      </c>
      <c r="J1451" s="16">
        <v>47848</v>
      </c>
      <c r="L1451" t="s">
        <v>1268</v>
      </c>
      <c r="M1451" t="s">
        <v>1266</v>
      </c>
      <c r="N1451" s="17">
        <v>100</v>
      </c>
      <c r="O1451">
        <v>341012</v>
      </c>
      <c r="P1451" t="s">
        <v>1269</v>
      </c>
      <c r="Q1451" t="s">
        <v>5923</v>
      </c>
      <c r="S1451" t="s">
        <v>2162</v>
      </c>
      <c r="T1451" t="s">
        <v>1266</v>
      </c>
      <c r="U1451">
        <v>7000502617</v>
      </c>
      <c r="V1451" t="s">
        <v>1272</v>
      </c>
      <c r="W1451" t="s">
        <v>5924</v>
      </c>
      <c r="X1451" s="16">
        <v>45782</v>
      </c>
      <c r="AC1451" t="s">
        <v>5930</v>
      </c>
      <c r="AD1451" t="s">
        <v>5931</v>
      </c>
      <c r="AE1451" t="s">
        <v>5927</v>
      </c>
      <c r="AF1451" t="s">
        <v>1277</v>
      </c>
      <c r="AG1451" t="s">
        <v>1278</v>
      </c>
      <c r="AH1451" t="s">
        <v>1279</v>
      </c>
      <c r="AI1451" t="s">
        <v>28</v>
      </c>
      <c r="AJ1451" s="16">
        <v>46023</v>
      </c>
      <c r="AL1451" t="s">
        <v>1292</v>
      </c>
      <c r="AM1451">
        <v>1411</v>
      </c>
      <c r="AN1451" t="s">
        <v>5928</v>
      </c>
      <c r="AP1451">
        <v>3410120011</v>
      </c>
      <c r="AQ1451" t="s">
        <v>1266</v>
      </c>
      <c r="AS1451" s="17">
        <v>0</v>
      </c>
      <c r="AT1451" s="17">
        <v>0</v>
      </c>
      <c r="AU1451" s="17">
        <v>0</v>
      </c>
      <c r="AV1451" s="17">
        <v>0</v>
      </c>
      <c r="AW1451" s="17">
        <v>0</v>
      </c>
      <c r="AX1451" s="17">
        <v>0</v>
      </c>
      <c r="AY1451" s="17">
        <v>0</v>
      </c>
      <c r="AZ1451" s="17">
        <v>0</v>
      </c>
      <c r="BA1451" s="17">
        <v>0</v>
      </c>
      <c r="BB1451" s="17">
        <v>0</v>
      </c>
      <c r="BC1451" s="17">
        <v>0</v>
      </c>
      <c r="BD1451" s="17">
        <v>0</v>
      </c>
      <c r="BE1451" s="17">
        <v>0</v>
      </c>
      <c r="BF1451" s="17">
        <v>0</v>
      </c>
    </row>
    <row r="1452" spans="2:58" x14ac:dyDescent="0.25">
      <c r="B1452" t="s">
        <v>5932</v>
      </c>
      <c r="C1452">
        <v>31044645</v>
      </c>
      <c r="D1452" t="s">
        <v>5933</v>
      </c>
      <c r="E1452" t="s">
        <v>1285</v>
      </c>
      <c r="F1452" t="s">
        <v>1267</v>
      </c>
      <c r="H1452" s="16">
        <v>41555</v>
      </c>
      <c r="I1452" s="16">
        <v>41548</v>
      </c>
      <c r="J1452" s="16">
        <v>47848</v>
      </c>
      <c r="L1452" t="s">
        <v>1286</v>
      </c>
      <c r="M1452" t="s">
        <v>1266</v>
      </c>
      <c r="N1452" s="17">
        <v>100</v>
      </c>
      <c r="O1452">
        <v>341012</v>
      </c>
      <c r="P1452" t="s">
        <v>1269</v>
      </c>
      <c r="Q1452" t="s">
        <v>5934</v>
      </c>
      <c r="S1452" t="s">
        <v>1288</v>
      </c>
      <c r="T1452" t="s">
        <v>1289</v>
      </c>
      <c r="U1452">
        <v>7000502617</v>
      </c>
      <c r="V1452" t="s">
        <v>1272</v>
      </c>
      <c r="W1452" t="s">
        <v>5935</v>
      </c>
      <c r="X1452" s="16">
        <v>46031</v>
      </c>
      <c r="Y1452">
        <v>40162733</v>
      </c>
      <c r="Z1452" s="16">
        <v>45273</v>
      </c>
      <c r="AC1452" t="s">
        <v>5936</v>
      </c>
      <c r="AD1452" t="s">
        <v>5937</v>
      </c>
      <c r="AE1452" t="s">
        <v>5938</v>
      </c>
      <c r="AF1452" t="s">
        <v>1377</v>
      </c>
      <c r="AG1452" t="s">
        <v>5939</v>
      </c>
      <c r="AH1452" t="s">
        <v>5940</v>
      </c>
      <c r="AI1452" t="s">
        <v>28</v>
      </c>
      <c r="AJ1452" s="16">
        <v>44562</v>
      </c>
      <c r="AL1452" t="s">
        <v>5941</v>
      </c>
      <c r="AM1452">
        <v>1037</v>
      </c>
      <c r="AN1452" t="s">
        <v>5942</v>
      </c>
      <c r="AO1452" t="s">
        <v>5943</v>
      </c>
      <c r="AP1452">
        <v>3410120011</v>
      </c>
      <c r="AQ1452" t="s">
        <v>1294</v>
      </c>
      <c r="AS1452" s="17">
        <v>0</v>
      </c>
      <c r="AT1452" s="17">
        <v>0</v>
      </c>
      <c r="AU1452" s="17">
        <v>0</v>
      </c>
      <c r="AV1452" s="17">
        <v>0</v>
      </c>
      <c r="AW1452" s="17">
        <v>0</v>
      </c>
      <c r="AX1452" s="17">
        <v>0</v>
      </c>
      <c r="AY1452" s="17">
        <v>0</v>
      </c>
      <c r="AZ1452" s="17">
        <v>0</v>
      </c>
      <c r="BA1452" s="17">
        <v>0</v>
      </c>
      <c r="BB1452" s="17">
        <v>0</v>
      </c>
      <c r="BC1452" s="17">
        <v>0</v>
      </c>
      <c r="BD1452" s="17">
        <v>0</v>
      </c>
      <c r="BE1452" s="17">
        <v>0</v>
      </c>
      <c r="BF1452" s="17">
        <v>0</v>
      </c>
    </row>
    <row r="1453" spans="2:58" x14ac:dyDescent="0.25">
      <c r="B1453" t="s">
        <v>5932</v>
      </c>
      <c r="C1453">
        <v>31068483</v>
      </c>
      <c r="D1453" t="s">
        <v>5944</v>
      </c>
      <c r="E1453" t="s">
        <v>1285</v>
      </c>
      <c r="F1453" t="s">
        <v>1267</v>
      </c>
      <c r="H1453" s="16">
        <v>42986</v>
      </c>
      <c r="I1453" s="16">
        <v>42979</v>
      </c>
      <c r="J1453" s="16">
        <v>47848</v>
      </c>
      <c r="L1453" t="s">
        <v>1268</v>
      </c>
      <c r="M1453" t="s">
        <v>1266</v>
      </c>
      <c r="N1453" s="17">
        <v>100</v>
      </c>
      <c r="P1453" t="s">
        <v>1269</v>
      </c>
      <c r="Q1453" t="s">
        <v>5934</v>
      </c>
      <c r="S1453" t="s">
        <v>1288</v>
      </c>
      <c r="T1453" t="s">
        <v>1289</v>
      </c>
      <c r="U1453">
        <v>7000502617</v>
      </c>
      <c r="V1453" t="s">
        <v>1272</v>
      </c>
      <c r="W1453" t="s">
        <v>1289</v>
      </c>
      <c r="X1453" s="16">
        <v>46035</v>
      </c>
      <c r="Y1453">
        <v>8000023991</v>
      </c>
      <c r="Z1453" s="16">
        <v>46035</v>
      </c>
      <c r="AE1453" t="s">
        <v>1288</v>
      </c>
      <c r="AF1453" t="s">
        <v>1277</v>
      </c>
      <c r="AG1453" t="s">
        <v>1278</v>
      </c>
      <c r="AH1453" t="s">
        <v>1279</v>
      </c>
      <c r="AI1453" t="s">
        <v>28</v>
      </c>
      <c r="AJ1453" s="16">
        <v>46023</v>
      </c>
      <c r="AL1453" t="s">
        <v>5945</v>
      </c>
      <c r="AM1453">
        <v>1035</v>
      </c>
      <c r="AN1453" t="s">
        <v>5946</v>
      </c>
      <c r="AP1453">
        <v>3410120011</v>
      </c>
      <c r="AQ1453" t="s">
        <v>1294</v>
      </c>
      <c r="AS1453" s="17">
        <v>1808.58</v>
      </c>
      <c r="AT1453" s="17">
        <v>1808.58</v>
      </c>
      <c r="AU1453" s="17">
        <v>1808.58</v>
      </c>
      <c r="AV1453" s="17">
        <v>1808.58</v>
      </c>
      <c r="AW1453" s="17">
        <v>1808.58</v>
      </c>
      <c r="AX1453" s="17">
        <v>1808.58</v>
      </c>
      <c r="AY1453" s="17">
        <v>1808.58</v>
      </c>
      <c r="AZ1453" s="17">
        <v>1808.58</v>
      </c>
      <c r="BA1453" s="17">
        <v>1808.58</v>
      </c>
      <c r="BB1453" s="17">
        <v>1808.58</v>
      </c>
      <c r="BC1453" s="17">
        <v>1808.58</v>
      </c>
      <c r="BD1453" s="17">
        <v>1808.58</v>
      </c>
      <c r="BE1453" s="17">
        <v>21702.960000000003</v>
      </c>
      <c r="BF1453" s="17">
        <v>21702.960000000003</v>
      </c>
    </row>
    <row r="1454" spans="2:58" x14ac:dyDescent="0.25">
      <c r="B1454" t="s">
        <v>5932</v>
      </c>
      <c r="C1454">
        <v>31071562</v>
      </c>
      <c r="D1454" t="s">
        <v>5947</v>
      </c>
      <c r="E1454" t="s">
        <v>1285</v>
      </c>
      <c r="F1454" t="s">
        <v>1267</v>
      </c>
      <c r="H1454" s="16">
        <v>43157</v>
      </c>
      <c r="I1454" s="16">
        <v>43132</v>
      </c>
      <c r="J1454" s="16">
        <v>47848</v>
      </c>
      <c r="L1454" t="s">
        <v>1286</v>
      </c>
      <c r="M1454" t="s">
        <v>1266</v>
      </c>
      <c r="N1454" s="17">
        <v>100</v>
      </c>
      <c r="P1454" t="s">
        <v>1269</v>
      </c>
      <c r="Q1454" t="s">
        <v>5934</v>
      </c>
      <c r="S1454" t="s">
        <v>1288</v>
      </c>
      <c r="T1454" t="s">
        <v>1289</v>
      </c>
      <c r="U1454">
        <v>7000502617</v>
      </c>
      <c r="V1454" t="s">
        <v>1272</v>
      </c>
      <c r="W1454" t="s">
        <v>5935</v>
      </c>
      <c r="X1454" s="16">
        <v>46035</v>
      </c>
      <c r="Y1454">
        <v>8000033663</v>
      </c>
      <c r="Z1454" s="16">
        <v>46035</v>
      </c>
      <c r="AC1454" t="s">
        <v>5948</v>
      </c>
      <c r="AD1454" t="s">
        <v>5949</v>
      </c>
      <c r="AE1454" t="s">
        <v>5950</v>
      </c>
      <c r="AF1454" t="s">
        <v>1377</v>
      </c>
      <c r="AG1454" t="s">
        <v>1278</v>
      </c>
      <c r="AH1454" t="s">
        <v>1279</v>
      </c>
      <c r="AI1454" t="s">
        <v>28</v>
      </c>
      <c r="AJ1454" s="16">
        <v>46023</v>
      </c>
      <c r="AL1454" t="s">
        <v>1292</v>
      </c>
      <c r="AM1454">
        <v>1037</v>
      </c>
      <c r="AN1454" t="s">
        <v>5942</v>
      </c>
      <c r="AO1454" t="s">
        <v>5943</v>
      </c>
      <c r="AP1454">
        <v>3410120011</v>
      </c>
      <c r="AQ1454" t="s">
        <v>1294</v>
      </c>
      <c r="AS1454" s="17">
        <v>888.58</v>
      </c>
      <c r="AT1454" s="17">
        <v>888.58</v>
      </c>
      <c r="AU1454" s="17">
        <v>888.58</v>
      </c>
      <c r="AV1454" s="17">
        <v>888.58</v>
      </c>
      <c r="AW1454" s="17">
        <v>888.58</v>
      </c>
      <c r="AX1454" s="17">
        <v>888.58</v>
      </c>
      <c r="AY1454" s="17">
        <v>888.58</v>
      </c>
      <c r="AZ1454" s="17">
        <v>888.58</v>
      </c>
      <c r="BA1454" s="17">
        <v>888.58</v>
      </c>
      <c r="BB1454" s="17">
        <v>888.58</v>
      </c>
      <c r="BC1454" s="17">
        <v>888.58</v>
      </c>
      <c r="BD1454" s="17">
        <v>888.58</v>
      </c>
      <c r="BE1454" s="17">
        <v>10662.960000000001</v>
      </c>
      <c r="BF1454" s="17">
        <v>10662.960000000001</v>
      </c>
    </row>
    <row r="1455" spans="2:58" x14ac:dyDescent="0.25">
      <c r="B1455" t="s">
        <v>5932</v>
      </c>
      <c r="C1455">
        <v>31080367</v>
      </c>
      <c r="D1455" t="s">
        <v>5951</v>
      </c>
      <c r="E1455" t="s">
        <v>1285</v>
      </c>
      <c r="F1455" t="s">
        <v>1267</v>
      </c>
      <c r="H1455" s="16">
        <v>43651</v>
      </c>
      <c r="I1455" s="16">
        <v>43678</v>
      </c>
      <c r="J1455" s="16">
        <v>47848</v>
      </c>
      <c r="L1455" t="s">
        <v>1286</v>
      </c>
      <c r="M1455" t="s">
        <v>1266</v>
      </c>
      <c r="N1455" s="17">
        <v>100</v>
      </c>
      <c r="P1455" t="s">
        <v>1269</v>
      </c>
      <c r="Q1455" t="s">
        <v>5934</v>
      </c>
      <c r="S1455" t="s">
        <v>1288</v>
      </c>
      <c r="T1455" t="s">
        <v>1289</v>
      </c>
      <c r="U1455">
        <v>7000502617</v>
      </c>
      <c r="V1455" t="s">
        <v>1272</v>
      </c>
      <c r="W1455" t="s">
        <v>5935</v>
      </c>
      <c r="X1455" s="16">
        <v>45797</v>
      </c>
      <c r="Y1455">
        <v>8000044603</v>
      </c>
      <c r="Z1455" s="16">
        <v>45797</v>
      </c>
      <c r="AC1455" t="s">
        <v>5952</v>
      </c>
      <c r="AD1455" t="s">
        <v>5953</v>
      </c>
      <c r="AE1455" t="s">
        <v>4800</v>
      </c>
      <c r="AF1455" t="s">
        <v>1377</v>
      </c>
      <c r="AG1455" t="s">
        <v>1278</v>
      </c>
      <c r="AH1455" t="s">
        <v>1279</v>
      </c>
      <c r="AI1455" t="s">
        <v>28</v>
      </c>
      <c r="AJ1455" s="16">
        <v>45658</v>
      </c>
      <c r="AL1455" t="s">
        <v>5913</v>
      </c>
      <c r="AM1455">
        <v>1037</v>
      </c>
      <c r="AN1455" t="s">
        <v>5942</v>
      </c>
      <c r="AO1455" t="s">
        <v>5954</v>
      </c>
      <c r="AP1455">
        <v>3410120011</v>
      </c>
      <c r="AQ1455" t="s">
        <v>1294</v>
      </c>
      <c r="AS1455" s="17">
        <v>266.10000000000002</v>
      </c>
      <c r="AT1455" s="17">
        <v>266.10000000000002</v>
      </c>
      <c r="AU1455" s="17">
        <v>266.10000000000002</v>
      </c>
      <c r="AV1455" s="17">
        <v>266.10000000000002</v>
      </c>
      <c r="AW1455" s="17">
        <v>266.10000000000002</v>
      </c>
      <c r="AX1455" s="17">
        <v>266.10000000000002</v>
      </c>
      <c r="AY1455" s="17">
        <v>266.10000000000002</v>
      </c>
      <c r="AZ1455" s="17">
        <v>266.10000000000002</v>
      </c>
      <c r="BA1455" s="17">
        <v>266.10000000000002</v>
      </c>
      <c r="BB1455" s="17">
        <v>266.10000000000002</v>
      </c>
      <c r="BC1455" s="17">
        <v>266.10000000000002</v>
      </c>
      <c r="BD1455" s="17">
        <v>266.10000000000002</v>
      </c>
      <c r="BE1455" s="17">
        <v>3193.2</v>
      </c>
      <c r="BF1455" s="17">
        <v>3193.2</v>
      </c>
    </row>
    <row r="1456" spans="2:58" x14ac:dyDescent="0.25">
      <c r="B1456" t="s">
        <v>5932</v>
      </c>
      <c r="C1456">
        <v>31082849</v>
      </c>
      <c r="D1456" t="s">
        <v>5955</v>
      </c>
      <c r="E1456" t="s">
        <v>1285</v>
      </c>
      <c r="F1456" t="s">
        <v>1267</v>
      </c>
      <c r="H1456" s="16">
        <v>43789</v>
      </c>
      <c r="I1456" s="16">
        <v>43770</v>
      </c>
      <c r="J1456" s="16">
        <v>47848</v>
      </c>
      <c r="L1456" t="s">
        <v>1286</v>
      </c>
      <c r="M1456" t="s">
        <v>1266</v>
      </c>
      <c r="N1456" s="17">
        <v>100</v>
      </c>
      <c r="P1456" t="s">
        <v>1269</v>
      </c>
      <c r="Q1456" t="s">
        <v>5934</v>
      </c>
      <c r="S1456" t="s">
        <v>1299</v>
      </c>
      <c r="T1456" t="s">
        <v>1300</v>
      </c>
      <c r="U1456">
        <v>7000502617</v>
      </c>
      <c r="V1456" t="s">
        <v>1272</v>
      </c>
      <c r="W1456" t="s">
        <v>1301</v>
      </c>
      <c r="X1456" s="16">
        <v>45810</v>
      </c>
      <c r="Y1456">
        <v>8000046978</v>
      </c>
      <c r="AE1456" t="s">
        <v>5956</v>
      </c>
      <c r="AF1456" t="s">
        <v>1277</v>
      </c>
      <c r="AG1456" t="s">
        <v>4764</v>
      </c>
      <c r="AH1456" t="s">
        <v>4765</v>
      </c>
      <c r="AI1456" t="s">
        <v>28</v>
      </c>
      <c r="AJ1456" s="16">
        <v>45292</v>
      </c>
      <c r="AL1456" t="s">
        <v>2853</v>
      </c>
      <c r="AM1456">
        <v>10384</v>
      </c>
      <c r="AN1456" t="s">
        <v>5957</v>
      </c>
      <c r="AO1456" t="s">
        <v>5958</v>
      </c>
      <c r="AP1456">
        <v>3410120011</v>
      </c>
      <c r="AQ1456" t="s">
        <v>1294</v>
      </c>
      <c r="AS1456" s="17">
        <v>0</v>
      </c>
      <c r="AT1456" s="17">
        <v>0</v>
      </c>
      <c r="AU1456" s="17">
        <v>0</v>
      </c>
      <c r="AV1456" s="17">
        <v>0</v>
      </c>
      <c r="AW1456" s="17">
        <v>0</v>
      </c>
      <c r="AX1456" s="17">
        <v>0</v>
      </c>
      <c r="AY1456" s="17">
        <v>0</v>
      </c>
      <c r="AZ1456" s="17">
        <v>0</v>
      </c>
      <c r="BA1456" s="17">
        <v>0</v>
      </c>
      <c r="BB1456" s="17">
        <v>0</v>
      </c>
      <c r="BC1456" s="17">
        <v>0</v>
      </c>
      <c r="BD1456" s="17">
        <v>0</v>
      </c>
      <c r="BE1456" s="17">
        <v>0</v>
      </c>
      <c r="BF1456" s="17">
        <v>0</v>
      </c>
    </row>
    <row r="1457" spans="2:58" x14ac:dyDescent="0.25">
      <c r="B1457" t="s">
        <v>5932</v>
      </c>
      <c r="C1457">
        <v>31087040</v>
      </c>
      <c r="D1457" t="s">
        <v>5959</v>
      </c>
      <c r="E1457" t="s">
        <v>1285</v>
      </c>
      <c r="F1457" t="s">
        <v>1267</v>
      </c>
      <c r="H1457" s="16">
        <v>44014</v>
      </c>
      <c r="I1457" s="16">
        <v>44013</v>
      </c>
      <c r="J1457" s="16">
        <v>47848</v>
      </c>
      <c r="L1457" t="s">
        <v>1286</v>
      </c>
      <c r="M1457" t="s">
        <v>1266</v>
      </c>
      <c r="N1457" s="17">
        <v>100</v>
      </c>
      <c r="P1457" t="s">
        <v>1269</v>
      </c>
      <c r="Q1457" t="s">
        <v>5934</v>
      </c>
      <c r="S1457" t="s">
        <v>1288</v>
      </c>
      <c r="T1457" t="s">
        <v>1289</v>
      </c>
      <c r="U1457">
        <v>7000502617</v>
      </c>
      <c r="V1457" t="s">
        <v>1272</v>
      </c>
      <c r="W1457" t="s">
        <v>5935</v>
      </c>
      <c r="X1457" s="16">
        <v>46035</v>
      </c>
      <c r="Y1457">
        <v>8000052926</v>
      </c>
      <c r="Z1457" s="16">
        <v>45797</v>
      </c>
      <c r="AC1457" t="s">
        <v>5952</v>
      </c>
      <c r="AD1457" t="s">
        <v>5960</v>
      </c>
      <c r="AE1457" t="s">
        <v>5961</v>
      </c>
      <c r="AF1457" t="s">
        <v>1277</v>
      </c>
      <c r="AG1457" t="s">
        <v>1278</v>
      </c>
      <c r="AH1457" t="s">
        <v>1279</v>
      </c>
      <c r="AI1457" t="s">
        <v>28</v>
      </c>
      <c r="AJ1457" s="16">
        <v>46023</v>
      </c>
      <c r="AL1457" t="s">
        <v>1292</v>
      </c>
      <c r="AM1457">
        <v>1037</v>
      </c>
      <c r="AN1457" t="s">
        <v>5942</v>
      </c>
      <c r="AO1457" t="s">
        <v>5943</v>
      </c>
      <c r="AP1457">
        <v>3410120011</v>
      </c>
      <c r="AQ1457" t="s">
        <v>1294</v>
      </c>
      <c r="AS1457" s="17">
        <v>9709.74</v>
      </c>
      <c r="AT1457" s="17">
        <v>9709.74</v>
      </c>
      <c r="AU1457" s="17">
        <v>9709.74</v>
      </c>
      <c r="AV1457" s="17">
        <v>9709.74</v>
      </c>
      <c r="AW1457" s="17">
        <v>9709.74</v>
      </c>
      <c r="AX1457" s="17">
        <v>9709.74</v>
      </c>
      <c r="AY1457" s="17">
        <v>9709.74</v>
      </c>
      <c r="AZ1457" s="17">
        <v>9709.74</v>
      </c>
      <c r="BA1457" s="17">
        <v>9709.74</v>
      </c>
      <c r="BB1457" s="17">
        <v>9709.74</v>
      </c>
      <c r="BC1457" s="17">
        <v>9709.74</v>
      </c>
      <c r="BD1457" s="17">
        <v>9709.74</v>
      </c>
      <c r="BE1457" s="17">
        <v>116516.87999999999</v>
      </c>
      <c r="BF1457" s="17">
        <v>116516.87999999999</v>
      </c>
    </row>
    <row r="1458" spans="2:58" x14ac:dyDescent="0.25">
      <c r="B1458" t="s">
        <v>5932</v>
      </c>
      <c r="C1458">
        <v>31092787</v>
      </c>
      <c r="D1458" t="s">
        <v>5962</v>
      </c>
      <c r="E1458" t="s">
        <v>1285</v>
      </c>
      <c r="F1458" t="s">
        <v>1267</v>
      </c>
      <c r="H1458" s="16">
        <v>44314</v>
      </c>
      <c r="I1458" s="16">
        <v>44378</v>
      </c>
      <c r="J1458" s="16">
        <v>47848</v>
      </c>
      <c r="L1458" t="s">
        <v>1286</v>
      </c>
      <c r="M1458" t="s">
        <v>1266</v>
      </c>
      <c r="N1458" s="17">
        <v>100</v>
      </c>
      <c r="P1458" t="s">
        <v>1269</v>
      </c>
      <c r="Q1458" t="s">
        <v>5934</v>
      </c>
      <c r="S1458" t="s">
        <v>1288</v>
      </c>
      <c r="T1458" t="s">
        <v>1289</v>
      </c>
      <c r="U1458">
        <v>7000502617</v>
      </c>
      <c r="V1458" t="s">
        <v>1272</v>
      </c>
      <c r="W1458" t="s">
        <v>5935</v>
      </c>
      <c r="X1458" s="16">
        <v>46035</v>
      </c>
      <c r="Y1458">
        <v>8000059603</v>
      </c>
      <c r="Z1458" s="16">
        <v>45679</v>
      </c>
      <c r="AC1458" t="s">
        <v>5963</v>
      </c>
      <c r="AD1458" t="s">
        <v>5964</v>
      </c>
      <c r="AE1458" t="s">
        <v>5965</v>
      </c>
      <c r="AF1458" t="s">
        <v>1377</v>
      </c>
      <c r="AG1458" t="s">
        <v>1278</v>
      </c>
      <c r="AH1458" t="s">
        <v>1279</v>
      </c>
      <c r="AI1458" t="s">
        <v>28</v>
      </c>
      <c r="AJ1458" s="16">
        <v>46023</v>
      </c>
      <c r="AL1458" t="s">
        <v>5966</v>
      </c>
      <c r="AM1458">
        <v>1037</v>
      </c>
      <c r="AN1458" t="s">
        <v>5942</v>
      </c>
      <c r="AO1458" t="s">
        <v>5943</v>
      </c>
      <c r="AP1458">
        <v>3410120011</v>
      </c>
      <c r="AQ1458" t="s">
        <v>1294</v>
      </c>
      <c r="AS1458" s="17">
        <v>30758.080000000002</v>
      </c>
      <c r="AT1458" s="17">
        <v>30758.080000000002</v>
      </c>
      <c r="AU1458" s="17">
        <v>30758.080000000002</v>
      </c>
      <c r="AV1458" s="17">
        <v>30758.080000000002</v>
      </c>
      <c r="AW1458" s="17">
        <v>30758.080000000002</v>
      </c>
      <c r="AX1458" s="17">
        <v>30758.080000000002</v>
      </c>
      <c r="AY1458" s="17">
        <v>30758.080000000002</v>
      </c>
      <c r="AZ1458" s="17">
        <v>30758.080000000002</v>
      </c>
      <c r="BA1458" s="17">
        <v>30758.080000000002</v>
      </c>
      <c r="BB1458" s="17">
        <v>30758.080000000002</v>
      </c>
      <c r="BC1458" s="17">
        <v>30758.080000000002</v>
      </c>
      <c r="BD1458" s="17">
        <v>30758.080000000002</v>
      </c>
      <c r="BE1458" s="17">
        <v>369096.95999999996</v>
      </c>
      <c r="BF1458" s="17">
        <v>369096.95999999996</v>
      </c>
    </row>
    <row r="1459" spans="2:58" x14ac:dyDescent="0.25">
      <c r="B1459" t="s">
        <v>5932</v>
      </c>
      <c r="C1459">
        <v>31093657</v>
      </c>
      <c r="D1459" t="s">
        <v>5967</v>
      </c>
      <c r="E1459" t="s">
        <v>1285</v>
      </c>
      <c r="F1459" t="s">
        <v>1267</v>
      </c>
      <c r="H1459" s="16">
        <v>44362</v>
      </c>
      <c r="I1459" s="16">
        <v>44348</v>
      </c>
      <c r="J1459" s="16">
        <v>47848</v>
      </c>
      <c r="L1459" t="s">
        <v>1286</v>
      </c>
      <c r="M1459" t="s">
        <v>1266</v>
      </c>
      <c r="N1459" s="17">
        <v>100</v>
      </c>
      <c r="P1459" t="s">
        <v>1269</v>
      </c>
      <c r="Q1459" t="s">
        <v>5934</v>
      </c>
      <c r="S1459" t="s">
        <v>1288</v>
      </c>
      <c r="T1459" t="s">
        <v>1289</v>
      </c>
      <c r="U1459">
        <v>7000502617</v>
      </c>
      <c r="V1459" t="s">
        <v>1272</v>
      </c>
      <c r="W1459" t="s">
        <v>5968</v>
      </c>
      <c r="X1459" s="16">
        <v>45797</v>
      </c>
      <c r="Y1459">
        <v>8000060988</v>
      </c>
      <c r="Z1459" s="16">
        <v>45797</v>
      </c>
      <c r="AC1459" t="s">
        <v>5969</v>
      </c>
      <c r="AD1459" t="s">
        <v>5970</v>
      </c>
      <c r="AE1459" t="s">
        <v>1288</v>
      </c>
      <c r="AF1459" t="s">
        <v>1277</v>
      </c>
      <c r="AG1459" t="s">
        <v>1278</v>
      </c>
      <c r="AH1459" t="s">
        <v>1279</v>
      </c>
      <c r="AI1459" t="s">
        <v>28</v>
      </c>
      <c r="AJ1459" s="16">
        <v>44562</v>
      </c>
      <c r="AL1459" t="s">
        <v>5028</v>
      </c>
      <c r="AM1459">
        <v>1035</v>
      </c>
      <c r="AN1459" t="s">
        <v>5946</v>
      </c>
      <c r="AP1459">
        <v>3410120011</v>
      </c>
      <c r="AQ1459" t="s">
        <v>1294</v>
      </c>
      <c r="AS1459" s="17">
        <v>38.4</v>
      </c>
      <c r="AT1459" s="17">
        <v>38.4</v>
      </c>
      <c r="AU1459" s="17">
        <v>38.4</v>
      </c>
      <c r="AV1459" s="17">
        <v>38.4</v>
      </c>
      <c r="AW1459" s="17">
        <v>38.4</v>
      </c>
      <c r="AX1459" s="17">
        <v>38.4</v>
      </c>
      <c r="AY1459" s="17">
        <v>38.4</v>
      </c>
      <c r="AZ1459" s="17">
        <v>38.4</v>
      </c>
      <c r="BA1459" s="17">
        <v>38.4</v>
      </c>
      <c r="BB1459" s="17">
        <v>38.4</v>
      </c>
      <c r="BC1459" s="17">
        <v>38.4</v>
      </c>
      <c r="BD1459" s="17">
        <v>38.4</v>
      </c>
      <c r="BE1459" s="17">
        <v>460.8</v>
      </c>
      <c r="BF1459" s="17">
        <v>460.8</v>
      </c>
    </row>
    <row r="1460" spans="2:58" x14ac:dyDescent="0.25">
      <c r="B1460" t="s">
        <v>5932</v>
      </c>
      <c r="C1460">
        <v>31315430</v>
      </c>
      <c r="D1460" t="s">
        <v>5971</v>
      </c>
      <c r="E1460" t="s">
        <v>1285</v>
      </c>
      <c r="F1460" t="s">
        <v>2237</v>
      </c>
      <c r="H1460" s="16">
        <v>45695</v>
      </c>
      <c r="I1460" s="16">
        <v>45658</v>
      </c>
      <c r="J1460" s="16">
        <v>49309</v>
      </c>
      <c r="L1460" t="s">
        <v>1286</v>
      </c>
      <c r="M1460" t="s">
        <v>1266</v>
      </c>
      <c r="N1460" s="17">
        <v>100</v>
      </c>
      <c r="P1460" t="s">
        <v>1269</v>
      </c>
      <c r="Q1460" t="s">
        <v>5934</v>
      </c>
      <c r="S1460" t="s">
        <v>1288</v>
      </c>
      <c r="T1460" t="s">
        <v>4256</v>
      </c>
      <c r="U1460">
        <v>7000502617</v>
      </c>
      <c r="V1460" t="s">
        <v>1272</v>
      </c>
      <c r="W1460" t="s">
        <v>5972</v>
      </c>
      <c r="X1460" s="16">
        <v>46035</v>
      </c>
      <c r="Y1460" t="s">
        <v>5973</v>
      </c>
      <c r="Z1460" s="16">
        <v>46035</v>
      </c>
      <c r="AC1460" t="s">
        <v>5974</v>
      </c>
      <c r="AD1460" t="s">
        <v>5975</v>
      </c>
      <c r="AE1460" t="s">
        <v>5976</v>
      </c>
      <c r="AF1460" t="s">
        <v>1277</v>
      </c>
      <c r="AG1460" t="s">
        <v>5977</v>
      </c>
      <c r="AH1460" t="s">
        <v>5978</v>
      </c>
      <c r="AI1460" t="s">
        <v>28</v>
      </c>
      <c r="AJ1460" s="16">
        <v>46023</v>
      </c>
      <c r="AL1460" t="s">
        <v>1292</v>
      </c>
      <c r="AM1460">
        <v>1035</v>
      </c>
      <c r="AN1460" t="s">
        <v>5946</v>
      </c>
      <c r="AP1460">
        <v>3410120011</v>
      </c>
      <c r="AQ1460" t="s">
        <v>1294</v>
      </c>
      <c r="AS1460" s="17">
        <v>32.58</v>
      </c>
      <c r="AT1460" s="17">
        <v>32.58</v>
      </c>
      <c r="AU1460" s="17">
        <v>32.58</v>
      </c>
      <c r="AV1460" s="17">
        <v>32.58</v>
      </c>
      <c r="AW1460" s="17">
        <v>32.58</v>
      </c>
      <c r="AX1460" s="17">
        <v>32.58</v>
      </c>
      <c r="AY1460" s="17">
        <v>32.58</v>
      </c>
      <c r="AZ1460" s="17">
        <v>32.58</v>
      </c>
      <c r="BA1460" s="17">
        <v>32.58</v>
      </c>
      <c r="BB1460" s="17">
        <v>32.58</v>
      </c>
      <c r="BC1460" s="17">
        <v>32.58</v>
      </c>
      <c r="BD1460" s="17">
        <v>32.58</v>
      </c>
      <c r="BE1460" s="17">
        <v>390.96</v>
      </c>
      <c r="BF1460" s="17">
        <v>390.96</v>
      </c>
    </row>
    <row r="1461" spans="2:58" x14ac:dyDescent="0.25">
      <c r="B1461" t="s">
        <v>5932</v>
      </c>
      <c r="C1461">
        <v>31318199</v>
      </c>
      <c r="D1461" t="s">
        <v>5979</v>
      </c>
      <c r="E1461" t="s">
        <v>1285</v>
      </c>
      <c r="F1461" t="s">
        <v>1267</v>
      </c>
      <c r="H1461" s="16">
        <v>45882</v>
      </c>
      <c r="I1461" s="16">
        <v>45870</v>
      </c>
      <c r="J1461" s="16">
        <v>49521</v>
      </c>
      <c r="L1461" t="s">
        <v>1286</v>
      </c>
      <c r="M1461" t="s">
        <v>1266</v>
      </c>
      <c r="N1461" s="17">
        <v>100</v>
      </c>
      <c r="P1461" t="s">
        <v>1269</v>
      </c>
      <c r="Q1461" t="s">
        <v>5934</v>
      </c>
      <c r="S1461" t="s">
        <v>4219</v>
      </c>
      <c r="T1461" t="s">
        <v>4256</v>
      </c>
      <c r="U1461">
        <v>7000502617</v>
      </c>
      <c r="V1461" t="s">
        <v>1272</v>
      </c>
      <c r="W1461" t="s">
        <v>5935</v>
      </c>
      <c r="X1461" s="16">
        <v>45918</v>
      </c>
      <c r="Y1461" t="s">
        <v>5980</v>
      </c>
      <c r="Z1461" s="16">
        <v>46033</v>
      </c>
      <c r="AC1461" t="s">
        <v>5981</v>
      </c>
      <c r="AD1461" t="s">
        <v>5982</v>
      </c>
      <c r="AE1461" t="s">
        <v>5983</v>
      </c>
      <c r="AF1461" t="s">
        <v>1277</v>
      </c>
      <c r="AG1461" t="s">
        <v>5984</v>
      </c>
      <c r="AH1461" t="s">
        <v>5985</v>
      </c>
      <c r="AI1461" t="s">
        <v>28</v>
      </c>
      <c r="AJ1461" s="16">
        <v>45870</v>
      </c>
      <c r="AL1461" t="s">
        <v>1292</v>
      </c>
      <c r="AM1461">
        <v>1037</v>
      </c>
      <c r="AN1461" t="s">
        <v>5942</v>
      </c>
      <c r="AP1461">
        <v>3410120011</v>
      </c>
      <c r="AQ1461" t="s">
        <v>1294</v>
      </c>
      <c r="AS1461" s="17">
        <v>266.10000000000002</v>
      </c>
      <c r="AT1461" s="17">
        <v>266.10000000000002</v>
      </c>
      <c r="AU1461" s="17">
        <v>266.10000000000002</v>
      </c>
      <c r="AV1461" s="17">
        <v>266.10000000000002</v>
      </c>
      <c r="AW1461" s="17">
        <v>266.10000000000002</v>
      </c>
      <c r="AX1461" s="17">
        <v>266.10000000000002</v>
      </c>
      <c r="AY1461" s="17">
        <v>266.10000000000002</v>
      </c>
      <c r="AZ1461" s="17">
        <v>266.10000000000002</v>
      </c>
      <c r="BA1461" s="17">
        <v>266.10000000000002</v>
      </c>
      <c r="BB1461" s="17">
        <v>266.10000000000002</v>
      </c>
      <c r="BC1461" s="17">
        <v>266.10000000000002</v>
      </c>
      <c r="BD1461" s="17">
        <v>266.10000000000002</v>
      </c>
      <c r="BE1461" s="17">
        <v>3193.2</v>
      </c>
      <c r="BF1461" s="17">
        <v>3193.2</v>
      </c>
    </row>
    <row r="1462" spans="2:58" x14ac:dyDescent="0.25">
      <c r="B1462" t="s">
        <v>5932</v>
      </c>
      <c r="C1462">
        <v>33000883</v>
      </c>
      <c r="D1462" t="s">
        <v>5986</v>
      </c>
      <c r="E1462" t="s">
        <v>1266</v>
      </c>
      <c r="F1462" t="s">
        <v>1267</v>
      </c>
      <c r="H1462" s="16">
        <v>44243</v>
      </c>
      <c r="I1462" s="16">
        <v>43466</v>
      </c>
      <c r="J1462" s="16">
        <v>47848</v>
      </c>
      <c r="L1462" t="s">
        <v>1268</v>
      </c>
      <c r="M1462" t="s">
        <v>1266</v>
      </c>
      <c r="N1462" s="17">
        <v>100</v>
      </c>
      <c r="P1462" t="s">
        <v>1269</v>
      </c>
      <c r="Q1462" t="s">
        <v>5934</v>
      </c>
      <c r="S1462" t="s">
        <v>1288</v>
      </c>
      <c r="T1462" t="s">
        <v>1289</v>
      </c>
      <c r="U1462">
        <v>7000502617</v>
      </c>
      <c r="V1462" t="s">
        <v>1272</v>
      </c>
      <c r="W1462" t="s">
        <v>5935</v>
      </c>
      <c r="X1462" s="16">
        <v>45782</v>
      </c>
      <c r="Y1462">
        <v>8000041161</v>
      </c>
      <c r="Z1462" s="16">
        <v>44348</v>
      </c>
      <c r="AC1462" t="s">
        <v>5987</v>
      </c>
      <c r="AD1462" t="s">
        <v>5988</v>
      </c>
      <c r="AE1462" t="s">
        <v>5950</v>
      </c>
      <c r="AF1462" t="s">
        <v>1277</v>
      </c>
      <c r="AG1462" t="s">
        <v>1278</v>
      </c>
      <c r="AH1462" t="s">
        <v>1279</v>
      </c>
      <c r="AI1462" t="s">
        <v>28</v>
      </c>
      <c r="AJ1462" s="16">
        <v>46023</v>
      </c>
      <c r="AL1462" t="s">
        <v>1292</v>
      </c>
      <c r="AM1462">
        <v>1037</v>
      </c>
      <c r="AN1462" t="s">
        <v>5942</v>
      </c>
      <c r="AO1462" t="s">
        <v>5943</v>
      </c>
      <c r="AP1462">
        <v>3410120011</v>
      </c>
      <c r="AQ1462" t="s">
        <v>1266</v>
      </c>
      <c r="AS1462" s="17">
        <v>0</v>
      </c>
      <c r="AT1462" s="17">
        <v>0</v>
      </c>
      <c r="AU1462" s="17">
        <v>0</v>
      </c>
      <c r="AV1462" s="17">
        <v>0</v>
      </c>
      <c r="AW1462" s="17">
        <v>0</v>
      </c>
      <c r="AX1462" s="17">
        <v>0</v>
      </c>
      <c r="AY1462" s="17">
        <v>0</v>
      </c>
      <c r="AZ1462" s="17">
        <v>0</v>
      </c>
      <c r="BA1462" s="17">
        <v>0</v>
      </c>
      <c r="BB1462" s="17">
        <v>0</v>
      </c>
      <c r="BC1462" s="17">
        <v>0</v>
      </c>
      <c r="BD1462" s="17">
        <v>0</v>
      </c>
      <c r="BE1462" s="17">
        <v>0</v>
      </c>
      <c r="BF1462" s="17">
        <v>0</v>
      </c>
    </row>
    <row r="1463" spans="2:58" x14ac:dyDescent="0.25">
      <c r="B1463" t="s">
        <v>5932</v>
      </c>
      <c r="C1463">
        <v>33001294</v>
      </c>
      <c r="D1463" t="s">
        <v>5989</v>
      </c>
      <c r="E1463" t="s">
        <v>1266</v>
      </c>
      <c r="F1463" t="s">
        <v>1267</v>
      </c>
      <c r="H1463" s="16">
        <v>44470</v>
      </c>
      <c r="I1463" s="16">
        <v>41579</v>
      </c>
      <c r="J1463" s="16">
        <v>47848</v>
      </c>
      <c r="L1463" t="s">
        <v>1268</v>
      </c>
      <c r="M1463" t="s">
        <v>1266</v>
      </c>
      <c r="N1463" s="17">
        <v>100</v>
      </c>
      <c r="P1463" t="s">
        <v>1269</v>
      </c>
      <c r="Q1463" t="s">
        <v>5934</v>
      </c>
      <c r="S1463" t="s">
        <v>1288</v>
      </c>
      <c r="T1463" t="s">
        <v>1266</v>
      </c>
      <c r="U1463">
        <v>7000502617</v>
      </c>
      <c r="V1463" t="s">
        <v>1272</v>
      </c>
      <c r="W1463" t="s">
        <v>5935</v>
      </c>
      <c r="X1463" s="16">
        <v>46036</v>
      </c>
      <c r="AC1463" t="s">
        <v>5990</v>
      </c>
      <c r="AD1463" t="s">
        <v>5991</v>
      </c>
      <c r="AE1463" t="s">
        <v>1702</v>
      </c>
      <c r="AF1463" t="s">
        <v>1277</v>
      </c>
      <c r="AG1463" t="s">
        <v>1278</v>
      </c>
      <c r="AH1463" t="s">
        <v>1279</v>
      </c>
      <c r="AI1463" t="s">
        <v>28</v>
      </c>
      <c r="AJ1463" s="16">
        <v>46023</v>
      </c>
      <c r="AL1463" t="s">
        <v>5941</v>
      </c>
      <c r="AM1463">
        <v>1037</v>
      </c>
      <c r="AN1463" t="s">
        <v>5942</v>
      </c>
      <c r="AP1463">
        <v>3410120011</v>
      </c>
      <c r="AQ1463" t="s">
        <v>1266</v>
      </c>
      <c r="AS1463" s="17">
        <v>0</v>
      </c>
      <c r="AT1463" s="17">
        <v>0</v>
      </c>
      <c r="AU1463" s="17">
        <v>0</v>
      </c>
      <c r="AV1463" s="17">
        <v>0</v>
      </c>
      <c r="AW1463" s="17">
        <v>0</v>
      </c>
      <c r="AX1463" s="17">
        <v>0</v>
      </c>
      <c r="AY1463" s="17">
        <v>0</v>
      </c>
      <c r="AZ1463" s="17">
        <v>0</v>
      </c>
      <c r="BA1463" s="17">
        <v>0</v>
      </c>
      <c r="BB1463" s="17">
        <v>0</v>
      </c>
      <c r="BC1463" s="17">
        <v>0</v>
      </c>
      <c r="BD1463" s="17">
        <v>0</v>
      </c>
      <c r="BE1463" s="17">
        <v>0</v>
      </c>
      <c r="BF1463" s="17">
        <v>0</v>
      </c>
    </row>
    <row r="1464" spans="2:58" x14ac:dyDescent="0.25">
      <c r="B1464" t="s">
        <v>5932</v>
      </c>
      <c r="C1464">
        <v>33001295</v>
      </c>
      <c r="D1464" t="s">
        <v>5992</v>
      </c>
      <c r="E1464" t="s">
        <v>1266</v>
      </c>
      <c r="F1464" t="s">
        <v>1267</v>
      </c>
      <c r="H1464" s="16">
        <v>44470</v>
      </c>
      <c r="I1464" s="16">
        <v>41579</v>
      </c>
      <c r="J1464" s="16">
        <v>47848</v>
      </c>
      <c r="L1464" t="s">
        <v>1268</v>
      </c>
      <c r="M1464" t="s">
        <v>1266</v>
      </c>
      <c r="N1464" s="17">
        <v>100</v>
      </c>
      <c r="P1464" t="s">
        <v>1269</v>
      </c>
      <c r="Q1464" t="s">
        <v>5934</v>
      </c>
      <c r="S1464" t="s">
        <v>1288</v>
      </c>
      <c r="T1464" t="s">
        <v>1266</v>
      </c>
      <c r="U1464">
        <v>7000502617</v>
      </c>
      <c r="V1464" t="s">
        <v>1272</v>
      </c>
      <c r="W1464" t="s">
        <v>5935</v>
      </c>
      <c r="X1464" s="16">
        <v>46035</v>
      </c>
      <c r="AC1464" t="s">
        <v>5993</v>
      </c>
      <c r="AD1464" t="s">
        <v>5994</v>
      </c>
      <c r="AE1464" t="s">
        <v>1702</v>
      </c>
      <c r="AF1464" t="s">
        <v>1277</v>
      </c>
      <c r="AG1464" t="s">
        <v>1278</v>
      </c>
      <c r="AH1464" t="s">
        <v>1279</v>
      </c>
      <c r="AI1464" t="s">
        <v>28</v>
      </c>
      <c r="AJ1464" s="16">
        <v>46023</v>
      </c>
      <c r="AL1464" t="s">
        <v>5941</v>
      </c>
      <c r="AM1464">
        <v>1037</v>
      </c>
      <c r="AN1464" t="s">
        <v>5942</v>
      </c>
      <c r="AP1464">
        <v>3410120011</v>
      </c>
      <c r="AQ1464" t="s">
        <v>1266</v>
      </c>
      <c r="AS1464" s="17">
        <v>0</v>
      </c>
      <c r="AT1464" s="17">
        <v>0</v>
      </c>
      <c r="AU1464" s="17">
        <v>0</v>
      </c>
      <c r="AV1464" s="17">
        <v>0</v>
      </c>
      <c r="AW1464" s="17">
        <v>0</v>
      </c>
      <c r="AX1464" s="17">
        <v>0</v>
      </c>
      <c r="AY1464" s="17">
        <v>0</v>
      </c>
      <c r="AZ1464" s="17">
        <v>0</v>
      </c>
      <c r="BA1464" s="17">
        <v>0</v>
      </c>
      <c r="BB1464" s="17">
        <v>0</v>
      </c>
      <c r="BC1464" s="17">
        <v>0</v>
      </c>
      <c r="BD1464" s="17">
        <v>0</v>
      </c>
      <c r="BE1464" s="17">
        <v>0</v>
      </c>
      <c r="BF1464" s="17">
        <v>0</v>
      </c>
    </row>
    <row r="1465" spans="2:58" x14ac:dyDescent="0.25">
      <c r="B1465" t="s">
        <v>5932</v>
      </c>
      <c r="C1465">
        <v>33001296</v>
      </c>
      <c r="D1465" t="s">
        <v>5995</v>
      </c>
      <c r="E1465" t="s">
        <v>1266</v>
      </c>
      <c r="F1465" t="s">
        <v>1267</v>
      </c>
      <c r="H1465" s="16">
        <v>44470</v>
      </c>
      <c r="I1465" s="16">
        <v>41579</v>
      </c>
      <c r="J1465" s="16">
        <v>47848</v>
      </c>
      <c r="L1465" t="s">
        <v>1268</v>
      </c>
      <c r="M1465" t="s">
        <v>1266</v>
      </c>
      <c r="N1465" s="17">
        <v>100</v>
      </c>
      <c r="P1465" t="s">
        <v>1269</v>
      </c>
      <c r="Q1465" t="s">
        <v>5934</v>
      </c>
      <c r="S1465" t="s">
        <v>1288</v>
      </c>
      <c r="T1465" t="s">
        <v>1266</v>
      </c>
      <c r="U1465">
        <v>7000502617</v>
      </c>
      <c r="V1465" t="s">
        <v>1272</v>
      </c>
      <c r="W1465" t="s">
        <v>5935</v>
      </c>
      <c r="X1465" s="16">
        <v>46035</v>
      </c>
      <c r="AC1465" t="s">
        <v>5952</v>
      </c>
      <c r="AD1465" t="s">
        <v>5960</v>
      </c>
      <c r="AE1465" t="s">
        <v>1702</v>
      </c>
      <c r="AF1465" t="s">
        <v>1277</v>
      </c>
      <c r="AG1465" t="s">
        <v>1278</v>
      </c>
      <c r="AH1465" t="s">
        <v>1279</v>
      </c>
      <c r="AI1465" t="s">
        <v>28</v>
      </c>
      <c r="AJ1465" s="16">
        <v>46023</v>
      </c>
      <c r="AL1465" t="s">
        <v>5941</v>
      </c>
      <c r="AM1465">
        <v>1037</v>
      </c>
      <c r="AN1465" t="s">
        <v>5942</v>
      </c>
      <c r="AP1465">
        <v>3410120011</v>
      </c>
      <c r="AQ1465" t="s">
        <v>1266</v>
      </c>
      <c r="AS1465" s="17">
        <v>0</v>
      </c>
      <c r="AT1465" s="17">
        <v>0</v>
      </c>
      <c r="AU1465" s="17">
        <v>0</v>
      </c>
      <c r="AV1465" s="17">
        <v>0</v>
      </c>
      <c r="AW1465" s="17">
        <v>0</v>
      </c>
      <c r="AX1465" s="17">
        <v>0</v>
      </c>
      <c r="AY1465" s="17">
        <v>0</v>
      </c>
      <c r="AZ1465" s="17">
        <v>0</v>
      </c>
      <c r="BA1465" s="17">
        <v>0</v>
      </c>
      <c r="BB1465" s="17">
        <v>0</v>
      </c>
      <c r="BC1465" s="17">
        <v>0</v>
      </c>
      <c r="BD1465" s="17">
        <v>0</v>
      </c>
      <c r="BE1465" s="17">
        <v>0</v>
      </c>
      <c r="BF1465" s="17">
        <v>0</v>
      </c>
    </row>
    <row r="1466" spans="2:58" x14ac:dyDescent="0.25">
      <c r="B1466" t="s">
        <v>5932</v>
      </c>
      <c r="C1466">
        <v>33001384</v>
      </c>
      <c r="D1466" t="s">
        <v>5996</v>
      </c>
      <c r="E1466" t="s">
        <v>1266</v>
      </c>
      <c r="F1466" t="s">
        <v>1267</v>
      </c>
      <c r="H1466" s="16">
        <v>44470</v>
      </c>
      <c r="I1466" s="16">
        <v>42736</v>
      </c>
      <c r="J1466" s="16">
        <v>47848</v>
      </c>
      <c r="L1466" t="s">
        <v>1268</v>
      </c>
      <c r="M1466" t="s">
        <v>1266</v>
      </c>
      <c r="N1466" s="17">
        <v>100</v>
      </c>
      <c r="P1466" t="s">
        <v>1269</v>
      </c>
      <c r="Q1466" t="s">
        <v>5934</v>
      </c>
      <c r="S1466" t="s">
        <v>1288</v>
      </c>
      <c r="T1466" t="s">
        <v>1266</v>
      </c>
      <c r="U1466">
        <v>7000502617</v>
      </c>
      <c r="V1466" t="s">
        <v>1272</v>
      </c>
      <c r="W1466" t="s">
        <v>5935</v>
      </c>
      <c r="X1466" s="16">
        <v>45782</v>
      </c>
      <c r="AC1466" t="s">
        <v>5963</v>
      </c>
      <c r="AD1466" t="s">
        <v>5964</v>
      </c>
      <c r="AE1466" t="s">
        <v>5938</v>
      </c>
      <c r="AF1466" t="s">
        <v>1277</v>
      </c>
      <c r="AG1466" t="s">
        <v>1278</v>
      </c>
      <c r="AH1466" t="s">
        <v>1279</v>
      </c>
      <c r="AI1466" t="s">
        <v>28</v>
      </c>
      <c r="AJ1466" s="16">
        <v>46023</v>
      </c>
      <c r="AL1466" t="s">
        <v>5966</v>
      </c>
      <c r="AM1466">
        <v>1037</v>
      </c>
      <c r="AN1466" t="s">
        <v>5942</v>
      </c>
      <c r="AP1466">
        <v>3410120011</v>
      </c>
      <c r="AQ1466" t="s">
        <v>1266</v>
      </c>
      <c r="AS1466" s="17">
        <v>0</v>
      </c>
      <c r="AT1466" s="17">
        <v>0</v>
      </c>
      <c r="AU1466" s="17">
        <v>0</v>
      </c>
      <c r="AV1466" s="17">
        <v>0</v>
      </c>
      <c r="AW1466" s="17">
        <v>0</v>
      </c>
      <c r="AX1466" s="17">
        <v>0</v>
      </c>
      <c r="AY1466" s="17">
        <v>0</v>
      </c>
      <c r="AZ1466" s="17">
        <v>0</v>
      </c>
      <c r="BA1466" s="17">
        <v>0</v>
      </c>
      <c r="BB1466" s="17">
        <v>0</v>
      </c>
      <c r="BC1466" s="17">
        <v>0</v>
      </c>
      <c r="BD1466" s="17">
        <v>0</v>
      </c>
      <c r="BE1466" s="17">
        <v>0</v>
      </c>
      <c r="BF1466" s="17">
        <v>0</v>
      </c>
    </row>
    <row r="1467" spans="2:58" x14ac:dyDescent="0.25">
      <c r="B1467" t="s">
        <v>5932</v>
      </c>
      <c r="C1467">
        <v>33001423</v>
      </c>
      <c r="D1467" t="s">
        <v>5997</v>
      </c>
      <c r="E1467" t="s">
        <v>1266</v>
      </c>
      <c r="F1467" t="s">
        <v>1267</v>
      </c>
      <c r="H1467" s="16">
        <v>44470</v>
      </c>
      <c r="I1467" s="16">
        <v>43132</v>
      </c>
      <c r="J1467" s="16">
        <v>47848</v>
      </c>
      <c r="L1467" t="s">
        <v>1268</v>
      </c>
      <c r="M1467" t="s">
        <v>1266</v>
      </c>
      <c r="N1467" s="17">
        <v>100</v>
      </c>
      <c r="P1467" t="s">
        <v>1269</v>
      </c>
      <c r="Q1467" t="s">
        <v>5934</v>
      </c>
      <c r="S1467" t="s">
        <v>1288</v>
      </c>
      <c r="T1467" t="s">
        <v>1266</v>
      </c>
      <c r="U1467">
        <v>7000502617</v>
      </c>
      <c r="V1467" t="s">
        <v>1272</v>
      </c>
      <c r="W1467" t="s">
        <v>5935</v>
      </c>
      <c r="X1467" s="16">
        <v>45782</v>
      </c>
      <c r="AC1467" t="s">
        <v>5998</v>
      </c>
      <c r="AD1467" t="s">
        <v>5999</v>
      </c>
      <c r="AE1467" t="s">
        <v>5938</v>
      </c>
      <c r="AF1467" t="s">
        <v>1277</v>
      </c>
      <c r="AG1467" t="s">
        <v>1278</v>
      </c>
      <c r="AH1467" t="s">
        <v>1279</v>
      </c>
      <c r="AI1467" t="s">
        <v>28</v>
      </c>
      <c r="AJ1467" s="16">
        <v>46023</v>
      </c>
      <c r="AL1467" t="s">
        <v>5966</v>
      </c>
      <c r="AM1467">
        <v>1037</v>
      </c>
      <c r="AN1467" t="s">
        <v>5942</v>
      </c>
      <c r="AP1467">
        <v>3410120011</v>
      </c>
      <c r="AQ1467" t="s">
        <v>1266</v>
      </c>
      <c r="AS1467" s="17">
        <v>0</v>
      </c>
      <c r="AT1467" s="17">
        <v>0</v>
      </c>
      <c r="AU1467" s="17">
        <v>0</v>
      </c>
      <c r="AV1467" s="17">
        <v>0</v>
      </c>
      <c r="AW1467" s="17">
        <v>0</v>
      </c>
      <c r="AX1467" s="17">
        <v>0</v>
      </c>
      <c r="AY1467" s="17">
        <v>0</v>
      </c>
      <c r="AZ1467" s="17">
        <v>0</v>
      </c>
      <c r="BA1467" s="17">
        <v>0</v>
      </c>
      <c r="BB1467" s="17">
        <v>0</v>
      </c>
      <c r="BC1467" s="17">
        <v>0</v>
      </c>
      <c r="BD1467" s="17">
        <v>0</v>
      </c>
      <c r="BE1467" s="17">
        <v>0</v>
      </c>
      <c r="BF1467" s="17">
        <v>0</v>
      </c>
    </row>
    <row r="1468" spans="2:58" x14ac:dyDescent="0.25">
      <c r="B1468" t="s">
        <v>5932</v>
      </c>
      <c r="C1468">
        <v>33001427</v>
      </c>
      <c r="D1468" t="s">
        <v>6000</v>
      </c>
      <c r="E1468" t="s">
        <v>1266</v>
      </c>
      <c r="F1468" t="s">
        <v>1267</v>
      </c>
      <c r="H1468" s="16">
        <v>44470</v>
      </c>
      <c r="I1468" s="16">
        <v>43132</v>
      </c>
      <c r="J1468" s="16">
        <v>47848</v>
      </c>
      <c r="L1468" t="s">
        <v>1268</v>
      </c>
      <c r="M1468" t="s">
        <v>1266</v>
      </c>
      <c r="N1468" s="17">
        <v>100</v>
      </c>
      <c r="P1468" t="s">
        <v>1269</v>
      </c>
      <c r="Q1468" t="s">
        <v>5934</v>
      </c>
      <c r="S1468" t="s">
        <v>1288</v>
      </c>
      <c r="T1468" t="s">
        <v>1266</v>
      </c>
      <c r="U1468">
        <v>7000502617</v>
      </c>
      <c r="V1468" t="s">
        <v>1272</v>
      </c>
      <c r="W1468" t="s">
        <v>5935</v>
      </c>
      <c r="X1468" s="16">
        <v>45782</v>
      </c>
      <c r="AC1468" t="s">
        <v>6001</v>
      </c>
      <c r="AD1468" t="s">
        <v>6002</v>
      </c>
      <c r="AE1468" t="s">
        <v>5950</v>
      </c>
      <c r="AF1468" t="s">
        <v>1277</v>
      </c>
      <c r="AG1468" t="s">
        <v>1278</v>
      </c>
      <c r="AH1468" t="s">
        <v>1279</v>
      </c>
      <c r="AI1468" t="s">
        <v>28</v>
      </c>
      <c r="AJ1468" s="16">
        <v>46023</v>
      </c>
      <c r="AL1468" t="s">
        <v>1292</v>
      </c>
      <c r="AM1468">
        <v>1037</v>
      </c>
      <c r="AN1468" t="s">
        <v>5942</v>
      </c>
      <c r="AP1468">
        <v>3410120011</v>
      </c>
      <c r="AQ1468" t="s">
        <v>1266</v>
      </c>
      <c r="AS1468" s="17">
        <v>0</v>
      </c>
      <c r="AT1468" s="17">
        <v>0</v>
      </c>
      <c r="AU1468" s="17">
        <v>0</v>
      </c>
      <c r="AV1468" s="17">
        <v>0</v>
      </c>
      <c r="AW1468" s="17">
        <v>0</v>
      </c>
      <c r="AX1468" s="17">
        <v>0</v>
      </c>
      <c r="AY1468" s="17">
        <v>0</v>
      </c>
      <c r="AZ1468" s="17">
        <v>0</v>
      </c>
      <c r="BA1468" s="17">
        <v>0</v>
      </c>
      <c r="BB1468" s="17">
        <v>0</v>
      </c>
      <c r="BC1468" s="17">
        <v>0</v>
      </c>
      <c r="BD1468" s="17">
        <v>0</v>
      </c>
      <c r="BE1468" s="17">
        <v>0</v>
      </c>
      <c r="BF1468" s="17">
        <v>0</v>
      </c>
    </row>
    <row r="1469" spans="2:58" x14ac:dyDescent="0.25">
      <c r="B1469" t="s">
        <v>5932</v>
      </c>
      <c r="C1469">
        <v>33001523</v>
      </c>
      <c r="D1469" t="s">
        <v>6003</v>
      </c>
      <c r="E1469" t="s">
        <v>1266</v>
      </c>
      <c r="F1469" t="s">
        <v>1267</v>
      </c>
      <c r="H1469" s="16">
        <v>44470</v>
      </c>
      <c r="I1469" s="16">
        <v>43891</v>
      </c>
      <c r="J1469" s="16">
        <v>47848</v>
      </c>
      <c r="L1469" t="s">
        <v>1268</v>
      </c>
      <c r="M1469" t="s">
        <v>1266</v>
      </c>
      <c r="N1469" s="17">
        <v>100</v>
      </c>
      <c r="P1469" t="s">
        <v>1269</v>
      </c>
      <c r="Q1469" t="s">
        <v>5934</v>
      </c>
      <c r="S1469" t="s">
        <v>1288</v>
      </c>
      <c r="T1469" t="s">
        <v>1266</v>
      </c>
      <c r="U1469">
        <v>7000502617</v>
      </c>
      <c r="V1469" t="s">
        <v>1272</v>
      </c>
      <c r="W1469" t="s">
        <v>5935</v>
      </c>
      <c r="X1469" s="16">
        <v>45782</v>
      </c>
      <c r="AC1469" t="s">
        <v>6004</v>
      </c>
      <c r="AD1469" t="s">
        <v>6005</v>
      </c>
      <c r="AE1469" t="s">
        <v>5938</v>
      </c>
      <c r="AF1469" t="s">
        <v>1277</v>
      </c>
      <c r="AG1469" t="s">
        <v>1278</v>
      </c>
      <c r="AH1469" t="s">
        <v>1279</v>
      </c>
      <c r="AI1469" t="s">
        <v>28</v>
      </c>
      <c r="AJ1469" s="16">
        <v>46023</v>
      </c>
      <c r="AL1469" t="s">
        <v>5913</v>
      </c>
      <c r="AM1469">
        <v>1037</v>
      </c>
      <c r="AN1469" t="s">
        <v>5942</v>
      </c>
      <c r="AP1469">
        <v>3410120011</v>
      </c>
      <c r="AQ1469" t="s">
        <v>1266</v>
      </c>
      <c r="AS1469" s="17">
        <v>0</v>
      </c>
      <c r="AT1469" s="17">
        <v>0</v>
      </c>
      <c r="AU1469" s="17">
        <v>0</v>
      </c>
      <c r="AV1469" s="17">
        <v>0</v>
      </c>
      <c r="AW1469" s="17">
        <v>0</v>
      </c>
      <c r="AX1469" s="17">
        <v>0</v>
      </c>
      <c r="AY1469" s="17">
        <v>0</v>
      </c>
      <c r="AZ1469" s="17">
        <v>0</v>
      </c>
      <c r="BA1469" s="17">
        <v>0</v>
      </c>
      <c r="BB1469" s="17">
        <v>0</v>
      </c>
      <c r="BC1469" s="17">
        <v>0</v>
      </c>
      <c r="BD1469" s="17">
        <v>0</v>
      </c>
      <c r="BE1469" s="17">
        <v>0</v>
      </c>
      <c r="BF1469" s="17">
        <v>0</v>
      </c>
    </row>
    <row r="1470" spans="2:58" x14ac:dyDescent="0.25">
      <c r="B1470" t="s">
        <v>5932</v>
      </c>
      <c r="C1470">
        <v>33002631</v>
      </c>
      <c r="D1470" t="s">
        <v>6006</v>
      </c>
      <c r="E1470" t="s">
        <v>1266</v>
      </c>
      <c r="F1470" t="s">
        <v>1267</v>
      </c>
      <c r="H1470" s="16">
        <v>44532</v>
      </c>
      <c r="I1470" s="16">
        <v>44337</v>
      </c>
      <c r="J1470" s="16">
        <v>73050</v>
      </c>
      <c r="L1470" t="s">
        <v>1268</v>
      </c>
      <c r="M1470" t="s">
        <v>1266</v>
      </c>
      <c r="N1470" s="17">
        <v>100</v>
      </c>
      <c r="P1470" t="s">
        <v>1269</v>
      </c>
      <c r="Q1470" t="s">
        <v>5934</v>
      </c>
      <c r="S1470" t="s">
        <v>1288</v>
      </c>
      <c r="T1470" t="s">
        <v>1266</v>
      </c>
      <c r="U1470">
        <v>7000502617</v>
      </c>
      <c r="V1470" t="s">
        <v>1272</v>
      </c>
      <c r="W1470" t="s">
        <v>5935</v>
      </c>
      <c r="X1470" s="16">
        <v>45848</v>
      </c>
      <c r="AE1470" t="s">
        <v>1288</v>
      </c>
      <c r="AF1470" t="s">
        <v>1277</v>
      </c>
      <c r="AG1470" t="s">
        <v>1550</v>
      </c>
      <c r="AH1470" t="s">
        <v>1551</v>
      </c>
      <c r="AI1470" t="s">
        <v>28</v>
      </c>
      <c r="AJ1470" s="16">
        <v>46023</v>
      </c>
      <c r="AK1470" t="s">
        <v>6007</v>
      </c>
      <c r="AL1470" t="s">
        <v>1280</v>
      </c>
      <c r="AM1470">
        <v>1037</v>
      </c>
      <c r="AN1470" t="s">
        <v>5942</v>
      </c>
      <c r="AP1470">
        <v>3410120021</v>
      </c>
      <c r="AQ1470" t="s">
        <v>1266</v>
      </c>
      <c r="AS1470" s="17">
        <v>0</v>
      </c>
      <c r="AT1470" s="17">
        <v>0</v>
      </c>
      <c r="AU1470" s="17">
        <v>0</v>
      </c>
      <c r="AV1470" s="17">
        <v>0</v>
      </c>
      <c r="AW1470" s="17">
        <v>0</v>
      </c>
      <c r="AX1470" s="17">
        <v>0</v>
      </c>
      <c r="AY1470" s="17">
        <v>0</v>
      </c>
      <c r="AZ1470" s="17">
        <v>0</v>
      </c>
      <c r="BA1470" s="17">
        <v>0</v>
      </c>
      <c r="BB1470" s="17">
        <v>0</v>
      </c>
      <c r="BC1470" s="17">
        <v>0</v>
      </c>
      <c r="BD1470" s="17">
        <v>0</v>
      </c>
      <c r="BE1470" s="17">
        <v>0</v>
      </c>
      <c r="BF1470" s="17">
        <v>0</v>
      </c>
    </row>
    <row r="1471" spans="2:58" x14ac:dyDescent="0.25">
      <c r="B1471" t="s">
        <v>5932</v>
      </c>
      <c r="C1471">
        <v>33005546</v>
      </c>
      <c r="D1471" t="s">
        <v>6008</v>
      </c>
      <c r="E1471" t="s">
        <v>1266</v>
      </c>
      <c r="F1471" t="s">
        <v>1267</v>
      </c>
      <c r="H1471" s="16">
        <v>45643</v>
      </c>
      <c r="I1471" s="16">
        <v>45658</v>
      </c>
      <c r="J1471" s="16">
        <v>49309</v>
      </c>
      <c r="L1471" t="s">
        <v>1268</v>
      </c>
      <c r="M1471" t="s">
        <v>1266</v>
      </c>
      <c r="N1471" s="17">
        <v>100</v>
      </c>
      <c r="P1471" t="s">
        <v>1269</v>
      </c>
      <c r="Q1471" t="s">
        <v>5934</v>
      </c>
      <c r="S1471" t="s">
        <v>4219</v>
      </c>
      <c r="T1471" t="s">
        <v>1266</v>
      </c>
      <c r="U1471">
        <v>7000502617</v>
      </c>
      <c r="V1471" t="s">
        <v>1272</v>
      </c>
      <c r="W1471" t="s">
        <v>5935</v>
      </c>
      <c r="X1471" s="16">
        <v>45848</v>
      </c>
      <c r="AC1471" t="s">
        <v>6009</v>
      </c>
      <c r="AD1471" t="s">
        <v>6010</v>
      </c>
      <c r="AE1471" t="s">
        <v>5938</v>
      </c>
      <c r="AF1471" t="s">
        <v>1277</v>
      </c>
      <c r="AG1471" t="s">
        <v>5984</v>
      </c>
      <c r="AH1471" t="s">
        <v>5985</v>
      </c>
      <c r="AI1471" t="s">
        <v>28</v>
      </c>
      <c r="AJ1471" s="16">
        <v>46023</v>
      </c>
      <c r="AL1471" t="s">
        <v>1292</v>
      </c>
      <c r="AM1471">
        <v>10000150</v>
      </c>
      <c r="AN1471" t="s">
        <v>6011</v>
      </c>
      <c r="AP1471">
        <v>3410120021</v>
      </c>
      <c r="AQ1471" t="s">
        <v>1266</v>
      </c>
      <c r="AS1471" s="17">
        <v>0</v>
      </c>
      <c r="AT1471" s="17">
        <v>0</v>
      </c>
      <c r="AU1471" s="17">
        <v>0</v>
      </c>
      <c r="AV1471" s="17">
        <v>0</v>
      </c>
      <c r="AW1471" s="17">
        <v>0</v>
      </c>
      <c r="AX1471" s="17">
        <v>0</v>
      </c>
      <c r="AY1471" s="17">
        <v>0</v>
      </c>
      <c r="AZ1471" s="17">
        <v>0</v>
      </c>
      <c r="BA1471" s="17">
        <v>0</v>
      </c>
      <c r="BB1471" s="17">
        <v>0</v>
      </c>
      <c r="BC1471" s="17">
        <v>0</v>
      </c>
      <c r="BD1471" s="17">
        <v>0</v>
      </c>
      <c r="BE1471" s="17">
        <v>0</v>
      </c>
      <c r="BF1471" s="17">
        <v>0</v>
      </c>
    </row>
    <row r="1472" spans="2:58" x14ac:dyDescent="0.25">
      <c r="B1472" t="s">
        <v>5932</v>
      </c>
      <c r="C1472">
        <v>33005547</v>
      </c>
      <c r="D1472" t="s">
        <v>6012</v>
      </c>
      <c r="E1472" t="s">
        <v>1266</v>
      </c>
      <c r="F1472" t="s">
        <v>1267</v>
      </c>
      <c r="H1472" s="16">
        <v>45643</v>
      </c>
      <c r="I1472" s="16">
        <v>45658</v>
      </c>
      <c r="J1472" s="16">
        <v>49309</v>
      </c>
      <c r="L1472" t="s">
        <v>1268</v>
      </c>
      <c r="M1472" t="s">
        <v>1266</v>
      </c>
      <c r="N1472" s="17">
        <v>100</v>
      </c>
      <c r="P1472" t="s">
        <v>1269</v>
      </c>
      <c r="Q1472" t="s">
        <v>5934</v>
      </c>
      <c r="S1472" t="s">
        <v>4219</v>
      </c>
      <c r="T1472" t="s">
        <v>1266</v>
      </c>
      <c r="U1472">
        <v>7000502617</v>
      </c>
      <c r="V1472" t="s">
        <v>1272</v>
      </c>
      <c r="W1472" t="s">
        <v>5935</v>
      </c>
      <c r="X1472" s="16">
        <v>45848</v>
      </c>
      <c r="AC1472" t="s">
        <v>5981</v>
      </c>
      <c r="AD1472" t="s">
        <v>5982</v>
      </c>
      <c r="AE1472" t="s">
        <v>5938</v>
      </c>
      <c r="AF1472" t="s">
        <v>1277</v>
      </c>
      <c r="AG1472" t="s">
        <v>5984</v>
      </c>
      <c r="AH1472" t="s">
        <v>5985</v>
      </c>
      <c r="AI1472" t="s">
        <v>28</v>
      </c>
      <c r="AJ1472" s="16">
        <v>46023</v>
      </c>
      <c r="AL1472" t="s">
        <v>1292</v>
      </c>
      <c r="AM1472">
        <v>1037</v>
      </c>
      <c r="AN1472" t="s">
        <v>5942</v>
      </c>
      <c r="AP1472">
        <v>3410120021</v>
      </c>
      <c r="AQ1472" t="s">
        <v>1266</v>
      </c>
      <c r="AS1472" s="17">
        <v>0</v>
      </c>
      <c r="AT1472" s="17">
        <v>0</v>
      </c>
      <c r="AU1472" s="17">
        <v>0</v>
      </c>
      <c r="AV1472" s="17">
        <v>0</v>
      </c>
      <c r="AW1472" s="17">
        <v>0</v>
      </c>
      <c r="AX1472" s="17">
        <v>0</v>
      </c>
      <c r="AY1472" s="17">
        <v>0</v>
      </c>
      <c r="AZ1472" s="17">
        <v>0</v>
      </c>
      <c r="BA1472" s="17">
        <v>0</v>
      </c>
      <c r="BB1472" s="17">
        <v>0</v>
      </c>
      <c r="BC1472" s="17">
        <v>0</v>
      </c>
      <c r="BD1472" s="17">
        <v>0</v>
      </c>
      <c r="BE1472" s="17">
        <v>0</v>
      </c>
      <c r="BF1472" s="17">
        <v>0</v>
      </c>
    </row>
    <row r="1473" spans="2:58" x14ac:dyDescent="0.25">
      <c r="B1473" t="s">
        <v>5932</v>
      </c>
      <c r="C1473">
        <v>33005593</v>
      </c>
      <c r="D1473" t="s">
        <v>6013</v>
      </c>
      <c r="E1473" t="s">
        <v>1266</v>
      </c>
      <c r="F1473" t="s">
        <v>1267</v>
      </c>
      <c r="H1473" s="16">
        <v>45672</v>
      </c>
      <c r="I1473" s="16">
        <v>45658</v>
      </c>
      <c r="J1473" s="16">
        <v>47848</v>
      </c>
      <c r="L1473" t="s">
        <v>1268</v>
      </c>
      <c r="M1473" t="s">
        <v>1266</v>
      </c>
      <c r="N1473" s="17">
        <v>100</v>
      </c>
      <c r="P1473" t="s">
        <v>1269</v>
      </c>
      <c r="Q1473" t="s">
        <v>5934</v>
      </c>
      <c r="S1473" t="s">
        <v>1288</v>
      </c>
      <c r="T1473" t="s">
        <v>1266</v>
      </c>
      <c r="U1473">
        <v>7000502617</v>
      </c>
      <c r="V1473" t="s">
        <v>1272</v>
      </c>
      <c r="W1473" t="s">
        <v>5972</v>
      </c>
      <c r="X1473" s="16">
        <v>45848</v>
      </c>
      <c r="AE1473" t="s">
        <v>1797</v>
      </c>
      <c r="AF1473" t="s">
        <v>1277</v>
      </c>
      <c r="AG1473" t="s">
        <v>1550</v>
      </c>
      <c r="AH1473" t="s">
        <v>1551</v>
      </c>
      <c r="AI1473" t="s">
        <v>28</v>
      </c>
      <c r="AJ1473" s="16">
        <v>46023</v>
      </c>
      <c r="AL1473" t="s">
        <v>1292</v>
      </c>
      <c r="AM1473">
        <v>10291</v>
      </c>
      <c r="AN1473" t="s">
        <v>1621</v>
      </c>
      <c r="AP1473">
        <v>3410120021</v>
      </c>
      <c r="AQ1473" t="s">
        <v>1266</v>
      </c>
      <c r="AS1473" s="17">
        <v>0</v>
      </c>
      <c r="AT1473" s="17">
        <v>0</v>
      </c>
      <c r="AU1473" s="17">
        <v>0</v>
      </c>
      <c r="AV1473" s="17">
        <v>0</v>
      </c>
      <c r="AW1473" s="17">
        <v>0</v>
      </c>
      <c r="AX1473" s="17">
        <v>0</v>
      </c>
      <c r="AY1473" s="17">
        <v>0</v>
      </c>
      <c r="AZ1473" s="17">
        <v>0</v>
      </c>
      <c r="BA1473" s="17">
        <v>0</v>
      </c>
      <c r="BB1473" s="17">
        <v>0</v>
      </c>
      <c r="BC1473" s="17">
        <v>0</v>
      </c>
      <c r="BD1473" s="17">
        <v>0</v>
      </c>
      <c r="BE1473" s="17">
        <v>0</v>
      </c>
      <c r="BF1473" s="17">
        <v>0</v>
      </c>
    </row>
    <row r="1474" spans="2:58" x14ac:dyDescent="0.25">
      <c r="B1474" t="s">
        <v>6014</v>
      </c>
      <c r="C1474">
        <v>31034406</v>
      </c>
      <c r="D1474" t="s">
        <v>6015</v>
      </c>
      <c r="E1474" t="s">
        <v>1285</v>
      </c>
      <c r="F1474" t="s">
        <v>1267</v>
      </c>
      <c r="H1474" s="16">
        <v>40633</v>
      </c>
      <c r="I1474" s="16">
        <v>40634</v>
      </c>
      <c r="J1474" s="16">
        <v>47848</v>
      </c>
      <c r="L1474" t="s">
        <v>1286</v>
      </c>
      <c r="M1474" t="s">
        <v>1266</v>
      </c>
      <c r="N1474" s="17">
        <v>100</v>
      </c>
      <c r="O1474">
        <v>341012</v>
      </c>
      <c r="P1474" t="s">
        <v>1269</v>
      </c>
      <c r="Q1474" t="s">
        <v>6016</v>
      </c>
      <c r="S1474" t="s">
        <v>1402</v>
      </c>
      <c r="T1474" t="s">
        <v>6017</v>
      </c>
      <c r="U1474">
        <v>7000502617</v>
      </c>
      <c r="V1474" t="s">
        <v>1272</v>
      </c>
      <c r="W1474" t="s">
        <v>6017</v>
      </c>
      <c r="X1474" s="16">
        <v>45797</v>
      </c>
      <c r="Y1474">
        <v>40145593</v>
      </c>
      <c r="Z1474" s="16">
        <v>45273</v>
      </c>
      <c r="AC1474" t="s">
        <v>6018</v>
      </c>
      <c r="AD1474" t="s">
        <v>6015</v>
      </c>
      <c r="AE1474" t="s">
        <v>2632</v>
      </c>
      <c r="AF1474" t="s">
        <v>1587</v>
      </c>
      <c r="AG1474" t="s">
        <v>6019</v>
      </c>
      <c r="AH1474" t="s">
        <v>6020</v>
      </c>
      <c r="AI1474" t="s">
        <v>28</v>
      </c>
      <c r="AJ1474" s="16">
        <v>44562</v>
      </c>
      <c r="AL1474" t="s">
        <v>2095</v>
      </c>
      <c r="AM1474">
        <v>1100</v>
      </c>
      <c r="AN1474" t="s">
        <v>6021</v>
      </c>
      <c r="AP1474">
        <v>3410120011</v>
      </c>
      <c r="AQ1474" t="s">
        <v>1294</v>
      </c>
      <c r="AS1474" s="17">
        <v>0</v>
      </c>
      <c r="AT1474" s="17">
        <v>0</v>
      </c>
      <c r="AU1474" s="17">
        <v>0</v>
      </c>
      <c r="AV1474" s="17">
        <v>0</v>
      </c>
      <c r="AW1474" s="17">
        <v>0</v>
      </c>
      <c r="AX1474" s="17">
        <v>0</v>
      </c>
      <c r="AY1474" s="17">
        <v>0</v>
      </c>
      <c r="AZ1474" s="17">
        <v>0</v>
      </c>
      <c r="BA1474" s="17">
        <v>0</v>
      </c>
      <c r="BB1474" s="17">
        <v>0</v>
      </c>
      <c r="BC1474" s="17">
        <v>0</v>
      </c>
      <c r="BD1474" s="17">
        <v>0</v>
      </c>
      <c r="BE1474" s="17">
        <v>0</v>
      </c>
      <c r="BF1474" s="17">
        <v>0</v>
      </c>
    </row>
    <row r="1475" spans="2:58" x14ac:dyDescent="0.25">
      <c r="B1475" t="s">
        <v>6014</v>
      </c>
      <c r="C1475">
        <v>31040183</v>
      </c>
      <c r="D1475" t="s">
        <v>6022</v>
      </c>
      <c r="E1475" t="s">
        <v>1285</v>
      </c>
      <c r="F1475" t="s">
        <v>1267</v>
      </c>
      <c r="H1475" s="16">
        <v>41250</v>
      </c>
      <c r="I1475" s="16">
        <v>41244</v>
      </c>
      <c r="J1475" s="16">
        <v>47848</v>
      </c>
      <c r="L1475" t="s">
        <v>1286</v>
      </c>
      <c r="M1475" t="s">
        <v>1266</v>
      </c>
      <c r="N1475" s="17">
        <v>100</v>
      </c>
      <c r="O1475">
        <v>341012</v>
      </c>
      <c r="P1475" t="s">
        <v>1269</v>
      </c>
      <c r="Q1475" t="s">
        <v>6016</v>
      </c>
      <c r="S1475" t="s">
        <v>1402</v>
      </c>
      <c r="T1475" t="s">
        <v>6023</v>
      </c>
      <c r="U1475">
        <v>7000502617</v>
      </c>
      <c r="V1475" t="s">
        <v>1272</v>
      </c>
      <c r="W1475" t="s">
        <v>6023</v>
      </c>
      <c r="X1475" s="16">
        <v>45797</v>
      </c>
      <c r="Y1475">
        <v>40159073</v>
      </c>
      <c r="Z1475" s="16">
        <v>45672</v>
      </c>
      <c r="AC1475" t="s">
        <v>6024</v>
      </c>
      <c r="AD1475" t="s">
        <v>6025</v>
      </c>
      <c r="AE1475" t="s">
        <v>2632</v>
      </c>
      <c r="AF1475" t="s">
        <v>1587</v>
      </c>
      <c r="AG1475" t="s">
        <v>1278</v>
      </c>
      <c r="AH1475" t="s">
        <v>1279</v>
      </c>
      <c r="AI1475" t="s">
        <v>28</v>
      </c>
      <c r="AJ1475" s="16">
        <v>45659</v>
      </c>
      <c r="AL1475" t="s">
        <v>6026</v>
      </c>
      <c r="AM1475">
        <v>1100</v>
      </c>
      <c r="AN1475" t="s">
        <v>6021</v>
      </c>
      <c r="AO1475" t="s">
        <v>6027</v>
      </c>
      <c r="AP1475">
        <v>3410120011</v>
      </c>
      <c r="AQ1475" t="s">
        <v>1294</v>
      </c>
      <c r="AS1475" s="17">
        <v>20.5</v>
      </c>
      <c r="AT1475" s="17">
        <v>20.5</v>
      </c>
      <c r="AU1475" s="17">
        <v>20.5</v>
      </c>
      <c r="AV1475" s="17">
        <v>20.5</v>
      </c>
      <c r="AW1475" s="17">
        <v>20.5</v>
      </c>
      <c r="AX1475" s="17">
        <v>20.5</v>
      </c>
      <c r="AY1475" s="17">
        <v>20.5</v>
      </c>
      <c r="AZ1475" s="17">
        <v>20.5</v>
      </c>
      <c r="BA1475" s="17">
        <v>20.5</v>
      </c>
      <c r="BB1475" s="17">
        <v>20.5</v>
      </c>
      <c r="BC1475" s="17">
        <v>20.5</v>
      </c>
      <c r="BD1475" s="17">
        <v>20.5</v>
      </c>
      <c r="BE1475" s="17">
        <v>246</v>
      </c>
      <c r="BF1475" s="17">
        <v>246</v>
      </c>
    </row>
    <row r="1476" spans="2:58" x14ac:dyDescent="0.25">
      <c r="B1476" t="s">
        <v>6014</v>
      </c>
      <c r="C1476">
        <v>31087313</v>
      </c>
      <c r="D1476" t="s">
        <v>6028</v>
      </c>
      <c r="E1476" t="s">
        <v>3430</v>
      </c>
      <c r="F1476" t="s">
        <v>1267</v>
      </c>
      <c r="H1476" s="16">
        <v>44028</v>
      </c>
      <c r="I1476" s="16">
        <v>44013</v>
      </c>
      <c r="J1476" s="16">
        <v>47848</v>
      </c>
      <c r="L1476" t="s">
        <v>1286</v>
      </c>
      <c r="M1476" t="s">
        <v>1266</v>
      </c>
      <c r="N1476" s="17">
        <v>100</v>
      </c>
      <c r="O1476">
        <v>341012</v>
      </c>
      <c r="P1476" t="s">
        <v>1269</v>
      </c>
      <c r="Q1476" t="s">
        <v>6016</v>
      </c>
      <c r="S1476" t="s">
        <v>1402</v>
      </c>
      <c r="T1476" t="s">
        <v>1664</v>
      </c>
      <c r="U1476">
        <v>7000502617</v>
      </c>
      <c r="V1476" t="s">
        <v>1272</v>
      </c>
      <c r="W1476" t="s">
        <v>1664</v>
      </c>
      <c r="X1476" s="16">
        <v>45797</v>
      </c>
      <c r="Y1476">
        <v>31031009</v>
      </c>
      <c r="Z1476" s="16">
        <v>45797</v>
      </c>
      <c r="AC1476" t="s">
        <v>6029</v>
      </c>
      <c r="AD1476" t="s">
        <v>6030</v>
      </c>
      <c r="AE1476" t="s">
        <v>2632</v>
      </c>
      <c r="AF1476" t="s">
        <v>1587</v>
      </c>
      <c r="AG1476" t="s">
        <v>6019</v>
      </c>
      <c r="AH1476" t="s">
        <v>6020</v>
      </c>
      <c r="AI1476" t="s">
        <v>28</v>
      </c>
      <c r="AJ1476" s="16">
        <v>44028</v>
      </c>
      <c r="AL1476" t="s">
        <v>1292</v>
      </c>
      <c r="AM1476">
        <v>1100</v>
      </c>
      <c r="AN1476" t="s">
        <v>6021</v>
      </c>
      <c r="AP1476">
        <v>3410120011</v>
      </c>
      <c r="AQ1476" t="s">
        <v>1294</v>
      </c>
      <c r="AS1476" s="17">
        <v>5668.98</v>
      </c>
      <c r="AT1476" s="17">
        <v>5668.98</v>
      </c>
      <c r="AU1476" s="17">
        <v>5668.98</v>
      </c>
      <c r="AV1476" s="17">
        <v>5668.98</v>
      </c>
      <c r="AW1476" s="17">
        <v>5668.98</v>
      </c>
      <c r="AX1476" s="17">
        <v>5668.98</v>
      </c>
      <c r="AY1476" s="17">
        <v>5668.98</v>
      </c>
      <c r="AZ1476" s="17">
        <v>5668.98</v>
      </c>
      <c r="BA1476" s="17">
        <v>5668.98</v>
      </c>
      <c r="BB1476" s="17">
        <v>5668.98</v>
      </c>
      <c r="BC1476" s="17">
        <v>5668.98</v>
      </c>
      <c r="BD1476" s="17">
        <v>5668.98</v>
      </c>
      <c r="BE1476" s="17">
        <v>68027.759999999995</v>
      </c>
      <c r="BF1476" s="17">
        <v>68027.759999999995</v>
      </c>
    </row>
    <row r="1477" spans="2:58" x14ac:dyDescent="0.25">
      <c r="B1477" t="s">
        <v>6014</v>
      </c>
      <c r="C1477">
        <v>33002167</v>
      </c>
      <c r="D1477" t="s">
        <v>6031</v>
      </c>
      <c r="E1477" t="s">
        <v>1266</v>
      </c>
      <c r="F1477" t="s">
        <v>1267</v>
      </c>
      <c r="H1477" s="16">
        <v>44532</v>
      </c>
      <c r="I1477" s="16">
        <v>43374</v>
      </c>
      <c r="J1477" s="16">
        <v>47848</v>
      </c>
      <c r="L1477" t="s">
        <v>1268</v>
      </c>
      <c r="M1477" t="s">
        <v>1266</v>
      </c>
      <c r="N1477" s="17">
        <v>100</v>
      </c>
      <c r="P1477" t="s">
        <v>1269</v>
      </c>
      <c r="Q1477" t="s">
        <v>6016</v>
      </c>
      <c r="S1477" t="s">
        <v>1402</v>
      </c>
      <c r="T1477" t="s">
        <v>1266</v>
      </c>
      <c r="U1477">
        <v>7000502617</v>
      </c>
      <c r="V1477" t="s">
        <v>1272</v>
      </c>
      <c r="W1477" t="s">
        <v>1664</v>
      </c>
      <c r="X1477" s="16">
        <v>45782</v>
      </c>
      <c r="AE1477" t="s">
        <v>2632</v>
      </c>
      <c r="AF1477" t="s">
        <v>1277</v>
      </c>
      <c r="AG1477" t="s">
        <v>1278</v>
      </c>
      <c r="AH1477" t="s">
        <v>1279</v>
      </c>
      <c r="AI1477" t="s">
        <v>28</v>
      </c>
      <c r="AJ1477" s="16">
        <v>46023</v>
      </c>
      <c r="AL1477" t="s">
        <v>1292</v>
      </c>
      <c r="AM1477">
        <v>1100</v>
      </c>
      <c r="AN1477" t="s">
        <v>6021</v>
      </c>
      <c r="AP1477">
        <v>3410120011</v>
      </c>
      <c r="AQ1477" t="s">
        <v>1266</v>
      </c>
      <c r="AS1477" s="17">
        <v>0</v>
      </c>
      <c r="AT1477" s="17">
        <v>0</v>
      </c>
      <c r="AU1477" s="17">
        <v>0</v>
      </c>
      <c r="AV1477" s="17">
        <v>0</v>
      </c>
      <c r="AW1477" s="17">
        <v>0</v>
      </c>
      <c r="AX1477" s="17">
        <v>0</v>
      </c>
      <c r="AY1477" s="17">
        <v>0</v>
      </c>
      <c r="AZ1477" s="17">
        <v>0</v>
      </c>
      <c r="BA1477" s="17">
        <v>0</v>
      </c>
      <c r="BB1477" s="17">
        <v>0</v>
      </c>
      <c r="BC1477" s="17">
        <v>0</v>
      </c>
      <c r="BD1477" s="17">
        <v>0</v>
      </c>
      <c r="BE1477" s="17">
        <v>0</v>
      </c>
      <c r="BF1477" s="17">
        <v>0</v>
      </c>
    </row>
    <row r="1478" spans="2:58" x14ac:dyDescent="0.25">
      <c r="B1478" t="s">
        <v>6014</v>
      </c>
      <c r="C1478">
        <v>33003330</v>
      </c>
      <c r="D1478" t="s">
        <v>6032</v>
      </c>
      <c r="E1478" t="s">
        <v>1266</v>
      </c>
      <c r="F1478" t="s">
        <v>1267</v>
      </c>
      <c r="H1478" s="16">
        <v>44622</v>
      </c>
      <c r="I1478" s="16">
        <v>44562</v>
      </c>
      <c r="J1478" s="16">
        <v>47848</v>
      </c>
      <c r="L1478" t="s">
        <v>1268</v>
      </c>
      <c r="M1478" t="s">
        <v>1266</v>
      </c>
      <c r="N1478" s="17">
        <v>100</v>
      </c>
      <c r="P1478" t="s">
        <v>1269</v>
      </c>
      <c r="Q1478" t="s">
        <v>6016</v>
      </c>
      <c r="S1478" t="s">
        <v>1402</v>
      </c>
      <c r="T1478" t="s">
        <v>1266</v>
      </c>
      <c r="U1478">
        <v>7000502617</v>
      </c>
      <c r="V1478" t="s">
        <v>1272</v>
      </c>
      <c r="W1478" t="s">
        <v>6023</v>
      </c>
      <c r="X1478" s="16">
        <v>45782</v>
      </c>
      <c r="AC1478" t="s">
        <v>6033</v>
      </c>
      <c r="AD1478" t="s">
        <v>6034</v>
      </c>
      <c r="AE1478" t="s">
        <v>2632</v>
      </c>
      <c r="AF1478" t="s">
        <v>1277</v>
      </c>
      <c r="AG1478" t="s">
        <v>1278</v>
      </c>
      <c r="AH1478" t="s">
        <v>1279</v>
      </c>
      <c r="AI1478" t="s">
        <v>28</v>
      </c>
      <c r="AJ1478" s="16">
        <v>46023</v>
      </c>
      <c r="AL1478" t="s">
        <v>1292</v>
      </c>
      <c r="AM1478">
        <v>1100</v>
      </c>
      <c r="AN1478" t="s">
        <v>6021</v>
      </c>
      <c r="AP1478">
        <v>3410120011</v>
      </c>
      <c r="AQ1478" t="s">
        <v>1266</v>
      </c>
      <c r="AS1478" s="17">
        <v>0</v>
      </c>
      <c r="AT1478" s="17">
        <v>0</v>
      </c>
      <c r="AU1478" s="17">
        <v>0</v>
      </c>
      <c r="AV1478" s="17">
        <v>0</v>
      </c>
      <c r="AW1478" s="17">
        <v>0</v>
      </c>
      <c r="AX1478" s="17">
        <v>0</v>
      </c>
      <c r="AY1478" s="17">
        <v>0</v>
      </c>
      <c r="AZ1478" s="17">
        <v>0</v>
      </c>
      <c r="BA1478" s="17">
        <v>0</v>
      </c>
      <c r="BB1478" s="17">
        <v>0</v>
      </c>
      <c r="BC1478" s="17">
        <v>0</v>
      </c>
      <c r="BD1478" s="17">
        <v>0</v>
      </c>
      <c r="BE1478" s="17">
        <v>0</v>
      </c>
      <c r="BF1478" s="17">
        <v>0</v>
      </c>
    </row>
    <row r="1479" spans="2:58" x14ac:dyDescent="0.25">
      <c r="B1479" t="s">
        <v>6035</v>
      </c>
      <c r="C1479">
        <v>33002481</v>
      </c>
      <c r="D1479" t="s">
        <v>6036</v>
      </c>
      <c r="E1479" t="s">
        <v>1266</v>
      </c>
      <c r="F1479" t="s">
        <v>1267</v>
      </c>
      <c r="H1479" s="16">
        <v>44532</v>
      </c>
      <c r="I1479" s="16">
        <v>44021</v>
      </c>
      <c r="J1479" s="16">
        <v>73050</v>
      </c>
      <c r="L1479" t="s">
        <v>1268</v>
      </c>
      <c r="M1479" t="s">
        <v>1266</v>
      </c>
      <c r="N1479" s="17">
        <v>100</v>
      </c>
      <c r="P1479" t="s">
        <v>1269</v>
      </c>
      <c r="Q1479" t="s">
        <v>6037</v>
      </c>
      <c r="S1479" t="s">
        <v>1402</v>
      </c>
      <c r="T1479" t="s">
        <v>1266</v>
      </c>
      <c r="U1479">
        <v>7000502617</v>
      </c>
      <c r="V1479" t="s">
        <v>1272</v>
      </c>
      <c r="W1479" t="s">
        <v>1353</v>
      </c>
      <c r="X1479" s="16">
        <v>45999</v>
      </c>
      <c r="AE1479" t="s">
        <v>6038</v>
      </c>
      <c r="AF1479" t="s">
        <v>1277</v>
      </c>
      <c r="AG1479" t="s">
        <v>1550</v>
      </c>
      <c r="AH1479" t="s">
        <v>1551</v>
      </c>
      <c r="AI1479" t="s">
        <v>28</v>
      </c>
      <c r="AJ1479" s="16">
        <v>46023</v>
      </c>
      <c r="AK1479" t="s">
        <v>6039</v>
      </c>
      <c r="AL1479" t="s">
        <v>1280</v>
      </c>
      <c r="AM1479">
        <v>10370</v>
      </c>
      <c r="AN1479" t="s">
        <v>6040</v>
      </c>
      <c r="AP1479">
        <v>3410120011</v>
      </c>
      <c r="AQ1479" t="s">
        <v>1266</v>
      </c>
      <c r="AS1479" s="17">
        <v>0</v>
      </c>
      <c r="AT1479" s="17">
        <v>0</v>
      </c>
      <c r="AU1479" s="17">
        <v>0</v>
      </c>
      <c r="AV1479" s="17">
        <v>0</v>
      </c>
      <c r="AW1479" s="17">
        <v>0</v>
      </c>
      <c r="AX1479" s="17">
        <v>0</v>
      </c>
      <c r="AY1479" s="17">
        <v>0</v>
      </c>
      <c r="AZ1479" s="17">
        <v>0</v>
      </c>
      <c r="BA1479" s="17">
        <v>0</v>
      </c>
      <c r="BB1479" s="17">
        <v>0</v>
      </c>
      <c r="BC1479" s="17">
        <v>0</v>
      </c>
      <c r="BD1479" s="17">
        <v>0</v>
      </c>
      <c r="BE1479" s="17">
        <v>0</v>
      </c>
      <c r="BF1479" s="17">
        <v>0</v>
      </c>
    </row>
    <row r="1480" spans="2:58" x14ac:dyDescent="0.25">
      <c r="B1480" t="s">
        <v>6035</v>
      </c>
      <c r="C1480">
        <v>33002482</v>
      </c>
      <c r="D1480" t="s">
        <v>6041</v>
      </c>
      <c r="E1480" t="s">
        <v>1266</v>
      </c>
      <c r="F1480" t="s">
        <v>1267</v>
      </c>
      <c r="H1480" s="16">
        <v>44532</v>
      </c>
      <c r="I1480" s="16">
        <v>44021</v>
      </c>
      <c r="J1480" s="16">
        <v>73050</v>
      </c>
      <c r="L1480" t="s">
        <v>1268</v>
      </c>
      <c r="M1480" t="s">
        <v>1266</v>
      </c>
      <c r="N1480" s="17">
        <v>100</v>
      </c>
      <c r="P1480" t="s">
        <v>1269</v>
      </c>
      <c r="Q1480" t="s">
        <v>6037</v>
      </c>
      <c r="S1480" t="s">
        <v>1402</v>
      </c>
      <c r="T1480" t="s">
        <v>1266</v>
      </c>
      <c r="U1480">
        <v>7000502617</v>
      </c>
      <c r="V1480" t="s">
        <v>1272</v>
      </c>
      <c r="W1480" t="s">
        <v>1353</v>
      </c>
      <c r="X1480" s="16">
        <v>45917</v>
      </c>
      <c r="AE1480" t="s">
        <v>3277</v>
      </c>
      <c r="AF1480" t="s">
        <v>1277</v>
      </c>
      <c r="AG1480" t="s">
        <v>1550</v>
      </c>
      <c r="AH1480" t="s">
        <v>1551</v>
      </c>
      <c r="AI1480" t="s">
        <v>28</v>
      </c>
      <c r="AJ1480" s="16">
        <v>46023</v>
      </c>
      <c r="AK1480" t="s">
        <v>6039</v>
      </c>
      <c r="AL1480" t="s">
        <v>1280</v>
      </c>
      <c r="AM1480">
        <v>10370</v>
      </c>
      <c r="AN1480" t="s">
        <v>6040</v>
      </c>
      <c r="AP1480">
        <v>3410120011</v>
      </c>
      <c r="AQ1480" t="s">
        <v>1266</v>
      </c>
      <c r="AS1480" s="17">
        <v>0</v>
      </c>
      <c r="AT1480" s="17">
        <v>0</v>
      </c>
      <c r="AU1480" s="17">
        <v>0</v>
      </c>
      <c r="AV1480" s="17">
        <v>0</v>
      </c>
      <c r="AW1480" s="17">
        <v>0</v>
      </c>
      <c r="AX1480" s="17">
        <v>0</v>
      </c>
      <c r="AY1480" s="17">
        <v>0</v>
      </c>
      <c r="AZ1480" s="17">
        <v>0</v>
      </c>
      <c r="BA1480" s="17">
        <v>0</v>
      </c>
      <c r="BB1480" s="17">
        <v>0</v>
      </c>
      <c r="BC1480" s="17">
        <v>0</v>
      </c>
      <c r="BD1480" s="17">
        <v>0</v>
      </c>
      <c r="BE1480" s="17">
        <v>0</v>
      </c>
      <c r="BF1480" s="17">
        <v>0</v>
      </c>
    </row>
    <row r="1481" spans="2:58" x14ac:dyDescent="0.25">
      <c r="B1481" t="s">
        <v>6042</v>
      </c>
      <c r="C1481">
        <v>31031140</v>
      </c>
      <c r="D1481" t="s">
        <v>6043</v>
      </c>
      <c r="E1481" t="s">
        <v>1285</v>
      </c>
      <c r="F1481" t="s">
        <v>1267</v>
      </c>
      <c r="H1481" s="16">
        <v>40427</v>
      </c>
      <c r="I1481" s="16">
        <v>40179</v>
      </c>
      <c r="J1481" s="16">
        <v>47848</v>
      </c>
      <c r="L1481" t="s">
        <v>1286</v>
      </c>
      <c r="M1481" t="s">
        <v>1266</v>
      </c>
      <c r="N1481" s="17">
        <v>100</v>
      </c>
      <c r="O1481">
        <v>341012</v>
      </c>
      <c r="P1481" t="s">
        <v>1269</v>
      </c>
      <c r="Q1481" t="s">
        <v>6044</v>
      </c>
      <c r="S1481" t="s">
        <v>6045</v>
      </c>
      <c r="T1481" t="s">
        <v>2552</v>
      </c>
      <c r="U1481">
        <v>7000502617</v>
      </c>
      <c r="V1481" t="s">
        <v>1272</v>
      </c>
      <c r="W1481" t="s">
        <v>6046</v>
      </c>
      <c r="X1481" s="16">
        <v>45797</v>
      </c>
      <c r="Y1481">
        <v>40144028</v>
      </c>
      <c r="Z1481" s="16">
        <v>45630</v>
      </c>
      <c r="AC1481" t="s">
        <v>6047</v>
      </c>
      <c r="AD1481" t="s">
        <v>6048</v>
      </c>
      <c r="AE1481" t="s">
        <v>6045</v>
      </c>
      <c r="AF1481" t="s">
        <v>1325</v>
      </c>
      <c r="AG1481" t="s">
        <v>1278</v>
      </c>
      <c r="AH1481" t="s">
        <v>1279</v>
      </c>
      <c r="AI1481" t="s">
        <v>28</v>
      </c>
      <c r="AJ1481" s="16">
        <v>44927</v>
      </c>
      <c r="AL1481" t="s">
        <v>1292</v>
      </c>
      <c r="AM1481">
        <v>1200</v>
      </c>
      <c r="AN1481" t="s">
        <v>6043</v>
      </c>
      <c r="AO1481" t="s">
        <v>2648</v>
      </c>
      <c r="AP1481">
        <v>3410120011</v>
      </c>
      <c r="AQ1481" t="s">
        <v>1294</v>
      </c>
      <c r="AS1481" s="17">
        <v>96.33</v>
      </c>
      <c r="AT1481" s="17">
        <v>96.33</v>
      </c>
      <c r="AU1481" s="17">
        <v>96.33</v>
      </c>
      <c r="AV1481" s="17">
        <v>96.33</v>
      </c>
      <c r="AW1481" s="17">
        <v>96.33</v>
      </c>
      <c r="AX1481" s="17">
        <v>96.33</v>
      </c>
      <c r="AY1481" s="17">
        <v>96.33</v>
      </c>
      <c r="AZ1481" s="17">
        <v>96.33</v>
      </c>
      <c r="BA1481" s="17">
        <v>96.33</v>
      </c>
      <c r="BB1481" s="17">
        <v>96.33</v>
      </c>
      <c r="BC1481" s="17">
        <v>96.33</v>
      </c>
      <c r="BD1481" s="17">
        <v>96.33</v>
      </c>
      <c r="BE1481" s="17">
        <v>1155.96</v>
      </c>
      <c r="BF1481" s="17">
        <v>1155.96</v>
      </c>
    </row>
    <row r="1482" spans="2:58" x14ac:dyDescent="0.25">
      <c r="B1482" t="s">
        <v>6042</v>
      </c>
      <c r="C1482">
        <v>31039233</v>
      </c>
      <c r="D1482" t="s">
        <v>6049</v>
      </c>
      <c r="E1482" t="s">
        <v>1285</v>
      </c>
      <c r="F1482" t="s">
        <v>1267</v>
      </c>
      <c r="H1482" s="16">
        <v>41115</v>
      </c>
      <c r="I1482" s="16">
        <v>41122</v>
      </c>
      <c r="J1482" s="16">
        <v>47848</v>
      </c>
      <c r="L1482" t="s">
        <v>1371</v>
      </c>
      <c r="M1482" t="s">
        <v>1266</v>
      </c>
      <c r="N1482" s="17">
        <v>100</v>
      </c>
      <c r="O1482">
        <v>341012</v>
      </c>
      <c r="P1482" t="s">
        <v>1269</v>
      </c>
      <c r="Q1482" t="s">
        <v>6044</v>
      </c>
      <c r="S1482" t="s">
        <v>6045</v>
      </c>
      <c r="T1482" t="s">
        <v>2552</v>
      </c>
      <c r="U1482">
        <v>7000502617</v>
      </c>
      <c r="V1482" t="s">
        <v>1272</v>
      </c>
      <c r="W1482" t="s">
        <v>6046</v>
      </c>
      <c r="X1482" s="16">
        <v>46035</v>
      </c>
      <c r="Y1482">
        <v>40158096</v>
      </c>
      <c r="Z1482" s="16">
        <v>46035</v>
      </c>
      <c r="AC1482" t="s">
        <v>6050</v>
      </c>
      <c r="AD1482" t="s">
        <v>6051</v>
      </c>
      <c r="AE1482" t="s">
        <v>6052</v>
      </c>
      <c r="AF1482" t="s">
        <v>1325</v>
      </c>
      <c r="AG1482" t="s">
        <v>1278</v>
      </c>
      <c r="AH1482" t="s">
        <v>1279</v>
      </c>
      <c r="AI1482" t="s">
        <v>28</v>
      </c>
      <c r="AJ1482" s="16">
        <v>46023</v>
      </c>
      <c r="AL1482" t="s">
        <v>6043</v>
      </c>
      <c r="AM1482">
        <v>1200</v>
      </c>
      <c r="AN1482" t="s">
        <v>6043</v>
      </c>
      <c r="AO1482" t="s">
        <v>2648</v>
      </c>
      <c r="AP1482">
        <v>3410120011</v>
      </c>
      <c r="AQ1482" t="s">
        <v>1294</v>
      </c>
      <c r="AS1482" s="17">
        <v>350.6</v>
      </c>
      <c r="AT1482" s="17">
        <v>350.6</v>
      </c>
      <c r="AU1482" s="17">
        <v>350.6</v>
      </c>
      <c r="AV1482" s="17">
        <v>350.6</v>
      </c>
      <c r="AW1482" s="17">
        <v>350.6</v>
      </c>
      <c r="AX1482" s="17">
        <v>350.6</v>
      </c>
      <c r="AY1482" s="17">
        <v>350.6</v>
      </c>
      <c r="AZ1482" s="17">
        <v>350.6</v>
      </c>
      <c r="BA1482" s="17">
        <v>350.6</v>
      </c>
      <c r="BB1482" s="17">
        <v>350.6</v>
      </c>
      <c r="BC1482" s="17">
        <v>350.6</v>
      </c>
      <c r="BD1482" s="17">
        <v>350.6</v>
      </c>
      <c r="BE1482" s="17">
        <v>4207.2</v>
      </c>
      <c r="BF1482" s="17">
        <v>4207.2</v>
      </c>
    </row>
    <row r="1483" spans="2:58" x14ac:dyDescent="0.25">
      <c r="B1483" t="s">
        <v>6042</v>
      </c>
      <c r="C1483">
        <v>31042254</v>
      </c>
      <c r="D1483" t="s">
        <v>6053</v>
      </c>
      <c r="E1483" t="s">
        <v>1285</v>
      </c>
      <c r="F1483" t="s">
        <v>1267</v>
      </c>
      <c r="H1483" s="16">
        <v>41394</v>
      </c>
      <c r="I1483" s="16">
        <v>41395</v>
      </c>
      <c r="J1483" s="16">
        <v>47848</v>
      </c>
      <c r="L1483" t="s">
        <v>1286</v>
      </c>
      <c r="M1483" t="s">
        <v>1266</v>
      </c>
      <c r="N1483" s="17">
        <v>100</v>
      </c>
      <c r="O1483">
        <v>341012</v>
      </c>
      <c r="P1483" t="s">
        <v>1269</v>
      </c>
      <c r="Q1483" t="s">
        <v>6044</v>
      </c>
      <c r="S1483" t="s">
        <v>1271</v>
      </c>
      <c r="T1483" t="s">
        <v>2552</v>
      </c>
      <c r="U1483">
        <v>7000502617</v>
      </c>
      <c r="V1483" t="s">
        <v>1272</v>
      </c>
      <c r="W1483" t="s">
        <v>2552</v>
      </c>
      <c r="X1483" s="16">
        <v>45797</v>
      </c>
      <c r="Y1483">
        <v>40165174</v>
      </c>
      <c r="Z1483" s="16">
        <v>45797</v>
      </c>
      <c r="AE1483" t="s">
        <v>1402</v>
      </c>
      <c r="AF1483" t="s">
        <v>1277</v>
      </c>
      <c r="AG1483" t="s">
        <v>2661</v>
      </c>
      <c r="AH1483" t="s">
        <v>2662</v>
      </c>
      <c r="AI1483" t="s">
        <v>28</v>
      </c>
      <c r="AJ1483" s="16">
        <v>44562</v>
      </c>
      <c r="AL1483" t="s">
        <v>1292</v>
      </c>
      <c r="AM1483">
        <v>1706</v>
      </c>
      <c r="AN1483" t="s">
        <v>1611</v>
      </c>
      <c r="AP1483">
        <v>3410120011</v>
      </c>
      <c r="AQ1483" t="s">
        <v>1294</v>
      </c>
      <c r="AS1483" s="17">
        <v>2</v>
      </c>
      <c r="AT1483" s="17">
        <v>2</v>
      </c>
      <c r="AU1483" s="17">
        <v>2</v>
      </c>
      <c r="AV1483" s="17">
        <v>2</v>
      </c>
      <c r="AW1483" s="17">
        <v>2</v>
      </c>
      <c r="AX1483" s="17">
        <v>2</v>
      </c>
      <c r="AY1483" s="17">
        <v>2</v>
      </c>
      <c r="AZ1483" s="17">
        <v>2</v>
      </c>
      <c r="BA1483" s="17">
        <v>2</v>
      </c>
      <c r="BB1483" s="17">
        <v>2</v>
      </c>
      <c r="BC1483" s="17">
        <v>2</v>
      </c>
      <c r="BD1483" s="17">
        <v>2</v>
      </c>
      <c r="BE1483" s="17">
        <v>24</v>
      </c>
      <c r="BF1483" s="17">
        <v>24</v>
      </c>
    </row>
    <row r="1484" spans="2:58" x14ac:dyDescent="0.25">
      <c r="B1484" t="s">
        <v>6042</v>
      </c>
      <c r="C1484">
        <v>31043594</v>
      </c>
      <c r="D1484" t="s">
        <v>6054</v>
      </c>
      <c r="E1484" t="s">
        <v>1285</v>
      </c>
      <c r="F1484" t="s">
        <v>1267</v>
      </c>
      <c r="H1484" s="16">
        <v>41480</v>
      </c>
      <c r="I1484" s="16">
        <v>41548</v>
      </c>
      <c r="J1484" s="16">
        <v>47848</v>
      </c>
      <c r="L1484" t="s">
        <v>1286</v>
      </c>
      <c r="M1484" t="s">
        <v>1266</v>
      </c>
      <c r="N1484" s="17">
        <v>100</v>
      </c>
      <c r="O1484">
        <v>341012</v>
      </c>
      <c r="P1484" t="s">
        <v>1269</v>
      </c>
      <c r="Q1484" t="s">
        <v>6044</v>
      </c>
      <c r="S1484" t="s">
        <v>1271</v>
      </c>
      <c r="T1484" t="s">
        <v>2415</v>
      </c>
      <c r="U1484">
        <v>7000502617</v>
      </c>
      <c r="V1484" t="s">
        <v>1272</v>
      </c>
      <c r="W1484" t="s">
        <v>2415</v>
      </c>
      <c r="X1484" s="16">
        <v>45888</v>
      </c>
      <c r="Y1484">
        <v>40164627</v>
      </c>
      <c r="AC1484" t="s">
        <v>4239</v>
      </c>
      <c r="AD1484" t="s">
        <v>4240</v>
      </c>
      <c r="AE1484" t="s">
        <v>1271</v>
      </c>
      <c r="AF1484" t="s">
        <v>2602</v>
      </c>
      <c r="AG1484" t="s">
        <v>1278</v>
      </c>
      <c r="AH1484" t="s">
        <v>1279</v>
      </c>
      <c r="AI1484" t="s">
        <v>28</v>
      </c>
      <c r="AJ1484" s="16">
        <v>44562</v>
      </c>
      <c r="AL1484" t="s">
        <v>5004</v>
      </c>
      <c r="AM1484">
        <v>1706</v>
      </c>
      <c r="AN1484" t="s">
        <v>1611</v>
      </c>
      <c r="AP1484">
        <v>3410120011</v>
      </c>
      <c r="AQ1484" t="s">
        <v>1294</v>
      </c>
      <c r="AS1484" s="17">
        <v>18.59</v>
      </c>
      <c r="AT1484" s="17">
        <v>18.59</v>
      </c>
      <c r="AU1484" s="17">
        <v>18.59</v>
      </c>
      <c r="AV1484" s="17">
        <v>18.59</v>
      </c>
      <c r="AW1484" s="17">
        <v>18.59</v>
      </c>
      <c r="AX1484" s="17">
        <v>18.59</v>
      </c>
      <c r="AY1484" s="17">
        <v>18.59</v>
      </c>
      <c r="AZ1484" s="17">
        <v>18.59</v>
      </c>
      <c r="BA1484" s="17">
        <v>18.59</v>
      </c>
      <c r="BB1484" s="17">
        <v>18.59</v>
      </c>
      <c r="BC1484" s="17">
        <v>18.59</v>
      </c>
      <c r="BD1484" s="17">
        <v>18.59</v>
      </c>
      <c r="BE1484" s="17">
        <v>223.08</v>
      </c>
      <c r="BF1484" s="17">
        <v>223.08</v>
      </c>
    </row>
    <row r="1485" spans="2:58" x14ac:dyDescent="0.25">
      <c r="B1485" t="s">
        <v>6042</v>
      </c>
      <c r="C1485">
        <v>31044820</v>
      </c>
      <c r="D1485" t="s">
        <v>6055</v>
      </c>
      <c r="E1485" t="s">
        <v>1285</v>
      </c>
      <c r="F1485" t="s">
        <v>1267</v>
      </c>
      <c r="H1485" s="16">
        <v>41565</v>
      </c>
      <c r="I1485" s="16">
        <v>41579</v>
      </c>
      <c r="J1485" s="16">
        <v>47848</v>
      </c>
      <c r="L1485" t="s">
        <v>1371</v>
      </c>
      <c r="M1485" t="s">
        <v>1266</v>
      </c>
      <c r="N1485" s="17">
        <v>100</v>
      </c>
      <c r="O1485">
        <v>341012</v>
      </c>
      <c r="P1485" t="s">
        <v>1269</v>
      </c>
      <c r="Q1485" t="s">
        <v>6044</v>
      </c>
      <c r="S1485" t="s">
        <v>6045</v>
      </c>
      <c r="T1485" t="s">
        <v>2552</v>
      </c>
      <c r="U1485">
        <v>7000502617</v>
      </c>
      <c r="V1485" t="s">
        <v>1272</v>
      </c>
      <c r="W1485" t="s">
        <v>6046</v>
      </c>
      <c r="X1485" s="16">
        <v>46000</v>
      </c>
      <c r="Y1485">
        <v>8000001308</v>
      </c>
      <c r="Z1485" s="16">
        <v>45797</v>
      </c>
      <c r="AC1485" t="s">
        <v>6056</v>
      </c>
      <c r="AD1485" t="s">
        <v>6057</v>
      </c>
      <c r="AE1485" t="s">
        <v>6052</v>
      </c>
      <c r="AF1485" t="s">
        <v>1325</v>
      </c>
      <c r="AG1485" t="s">
        <v>2661</v>
      </c>
      <c r="AH1485" t="s">
        <v>2662</v>
      </c>
      <c r="AI1485" t="s">
        <v>28</v>
      </c>
      <c r="AJ1485" s="16">
        <v>45992</v>
      </c>
      <c r="AL1485" t="s">
        <v>5028</v>
      </c>
      <c r="AM1485">
        <v>1200</v>
      </c>
      <c r="AN1485" t="s">
        <v>6043</v>
      </c>
      <c r="AO1485" t="s">
        <v>2648</v>
      </c>
      <c r="AP1485">
        <v>3410120011</v>
      </c>
      <c r="AQ1485" t="s">
        <v>1294</v>
      </c>
      <c r="AS1485" s="17">
        <v>91</v>
      </c>
      <c r="AT1485" s="17">
        <v>91</v>
      </c>
      <c r="AU1485" s="17">
        <v>91</v>
      </c>
      <c r="AV1485" s="17">
        <v>91</v>
      </c>
      <c r="AW1485" s="17">
        <v>91</v>
      </c>
      <c r="AX1485" s="17">
        <v>91</v>
      </c>
      <c r="AY1485" s="17">
        <v>91</v>
      </c>
      <c r="AZ1485" s="17">
        <v>91</v>
      </c>
      <c r="BA1485" s="17">
        <v>91</v>
      </c>
      <c r="BB1485" s="17">
        <v>91</v>
      </c>
      <c r="BC1485" s="17">
        <v>91</v>
      </c>
      <c r="BD1485" s="17">
        <v>91</v>
      </c>
      <c r="BE1485" s="17">
        <v>1092</v>
      </c>
      <c r="BF1485" s="17">
        <v>1092</v>
      </c>
    </row>
    <row r="1486" spans="2:58" x14ac:dyDescent="0.25">
      <c r="B1486" t="s">
        <v>6042</v>
      </c>
      <c r="C1486">
        <v>31044823</v>
      </c>
      <c r="D1486" t="s">
        <v>6058</v>
      </c>
      <c r="E1486" t="s">
        <v>1285</v>
      </c>
      <c r="F1486" t="s">
        <v>1267</v>
      </c>
      <c r="H1486" s="16">
        <v>41565</v>
      </c>
      <c r="I1486" s="16">
        <v>41579</v>
      </c>
      <c r="J1486" s="16">
        <v>47848</v>
      </c>
      <c r="L1486" t="s">
        <v>1286</v>
      </c>
      <c r="M1486" t="s">
        <v>1266</v>
      </c>
      <c r="N1486" s="17">
        <v>100</v>
      </c>
      <c r="O1486">
        <v>341012</v>
      </c>
      <c r="P1486" t="s">
        <v>1269</v>
      </c>
      <c r="Q1486" t="s">
        <v>6044</v>
      </c>
      <c r="S1486" t="s">
        <v>6045</v>
      </c>
      <c r="T1486" t="s">
        <v>2552</v>
      </c>
      <c r="U1486">
        <v>7000502617</v>
      </c>
      <c r="V1486" t="s">
        <v>1272</v>
      </c>
      <c r="W1486" t="s">
        <v>6046</v>
      </c>
      <c r="X1486" s="16">
        <v>46035</v>
      </c>
      <c r="Y1486">
        <v>8000001308</v>
      </c>
      <c r="Z1486" s="16">
        <v>46035</v>
      </c>
      <c r="AC1486" t="s">
        <v>6059</v>
      </c>
      <c r="AD1486" t="s">
        <v>6060</v>
      </c>
      <c r="AE1486" t="s">
        <v>6052</v>
      </c>
      <c r="AF1486" t="s">
        <v>1325</v>
      </c>
      <c r="AG1486" t="s">
        <v>2661</v>
      </c>
      <c r="AH1486" t="s">
        <v>2662</v>
      </c>
      <c r="AI1486" t="s">
        <v>28</v>
      </c>
      <c r="AJ1486" s="16">
        <v>46023</v>
      </c>
      <c r="AL1486" t="s">
        <v>5028</v>
      </c>
      <c r="AM1486">
        <v>1200</v>
      </c>
      <c r="AN1486" t="s">
        <v>6043</v>
      </c>
      <c r="AO1486" t="s">
        <v>2648</v>
      </c>
      <c r="AP1486">
        <v>3410120011</v>
      </c>
      <c r="AQ1486" t="s">
        <v>1294</v>
      </c>
      <c r="AS1486" s="17">
        <v>148</v>
      </c>
      <c r="AT1486" s="17">
        <v>148</v>
      </c>
      <c r="AU1486" s="17">
        <v>148</v>
      </c>
      <c r="AV1486" s="17">
        <v>148</v>
      </c>
      <c r="AW1486" s="17">
        <v>148</v>
      </c>
      <c r="AX1486" s="17">
        <v>148</v>
      </c>
      <c r="AY1486" s="17">
        <v>148</v>
      </c>
      <c r="AZ1486" s="17">
        <v>148</v>
      </c>
      <c r="BA1486" s="17">
        <v>148</v>
      </c>
      <c r="BB1486" s="17">
        <v>148</v>
      </c>
      <c r="BC1486" s="17">
        <v>148</v>
      </c>
      <c r="BD1486" s="17">
        <v>148</v>
      </c>
      <c r="BE1486" s="17">
        <v>1776</v>
      </c>
      <c r="BF1486" s="17">
        <v>1776</v>
      </c>
    </row>
    <row r="1487" spans="2:58" x14ac:dyDescent="0.25">
      <c r="B1487" t="s">
        <v>6042</v>
      </c>
      <c r="C1487">
        <v>31045097</v>
      </c>
      <c r="D1487" t="s">
        <v>6061</v>
      </c>
      <c r="E1487" t="s">
        <v>1285</v>
      </c>
      <c r="F1487" t="s">
        <v>1267</v>
      </c>
      <c r="H1487" s="16">
        <v>41586</v>
      </c>
      <c r="I1487" s="16">
        <v>41579</v>
      </c>
      <c r="J1487" s="16">
        <v>47848</v>
      </c>
      <c r="L1487" t="s">
        <v>1286</v>
      </c>
      <c r="M1487" t="s">
        <v>1266</v>
      </c>
      <c r="N1487" s="17">
        <v>100</v>
      </c>
      <c r="O1487">
        <v>341012</v>
      </c>
      <c r="P1487" t="s">
        <v>1269</v>
      </c>
      <c r="Q1487" t="s">
        <v>6044</v>
      </c>
      <c r="S1487" t="s">
        <v>6045</v>
      </c>
      <c r="T1487" t="s">
        <v>2552</v>
      </c>
      <c r="U1487">
        <v>7000502617</v>
      </c>
      <c r="V1487" t="s">
        <v>1272</v>
      </c>
      <c r="W1487" t="s">
        <v>6046</v>
      </c>
      <c r="X1487" s="16">
        <v>46000</v>
      </c>
      <c r="Y1487">
        <v>8000001641</v>
      </c>
      <c r="Z1487" s="16">
        <v>46000</v>
      </c>
      <c r="AC1487" t="s">
        <v>6062</v>
      </c>
      <c r="AD1487" t="s">
        <v>6043</v>
      </c>
      <c r="AE1487" t="s">
        <v>6052</v>
      </c>
      <c r="AF1487" t="s">
        <v>1325</v>
      </c>
      <c r="AG1487" t="s">
        <v>1278</v>
      </c>
      <c r="AH1487" t="s">
        <v>1279</v>
      </c>
      <c r="AI1487" t="s">
        <v>28</v>
      </c>
      <c r="AJ1487" s="16">
        <v>45992</v>
      </c>
      <c r="AL1487" t="s">
        <v>5028</v>
      </c>
      <c r="AM1487">
        <v>1200</v>
      </c>
      <c r="AN1487" t="s">
        <v>6043</v>
      </c>
      <c r="AO1487" t="s">
        <v>2688</v>
      </c>
      <c r="AP1487">
        <v>3410120011</v>
      </c>
      <c r="AQ1487" t="s">
        <v>1294</v>
      </c>
      <c r="AS1487" s="17">
        <v>4163.43</v>
      </c>
      <c r="AT1487" s="17">
        <v>4163.43</v>
      </c>
      <c r="AU1487" s="17">
        <v>4163.43</v>
      </c>
      <c r="AV1487" s="17">
        <v>4163.43</v>
      </c>
      <c r="AW1487" s="17">
        <v>4163.43</v>
      </c>
      <c r="AX1487" s="17">
        <v>4163.43</v>
      </c>
      <c r="AY1487" s="17">
        <v>4163.43</v>
      </c>
      <c r="AZ1487" s="17">
        <v>4163.43</v>
      </c>
      <c r="BA1487" s="17">
        <v>4163.43</v>
      </c>
      <c r="BB1487" s="17">
        <v>4163.43</v>
      </c>
      <c r="BC1487" s="17">
        <v>4163.43</v>
      </c>
      <c r="BD1487" s="17">
        <v>4163.43</v>
      </c>
      <c r="BE1487" s="17">
        <v>49961.16</v>
      </c>
      <c r="BF1487" s="17">
        <v>49961.16</v>
      </c>
    </row>
    <row r="1488" spans="2:58" x14ac:dyDescent="0.25">
      <c r="B1488" t="s">
        <v>6042</v>
      </c>
      <c r="C1488">
        <v>31048279</v>
      </c>
      <c r="D1488" t="s">
        <v>6063</v>
      </c>
      <c r="E1488" t="s">
        <v>1285</v>
      </c>
      <c r="F1488" t="s">
        <v>1267</v>
      </c>
      <c r="H1488" s="16">
        <v>41796</v>
      </c>
      <c r="I1488" s="16">
        <v>41913</v>
      </c>
      <c r="J1488" s="16">
        <v>47848</v>
      </c>
      <c r="L1488" t="s">
        <v>1286</v>
      </c>
      <c r="M1488" t="s">
        <v>1266</v>
      </c>
      <c r="N1488" s="17">
        <v>100</v>
      </c>
      <c r="O1488">
        <v>341012</v>
      </c>
      <c r="P1488" t="s">
        <v>1269</v>
      </c>
      <c r="Q1488" t="s">
        <v>6044</v>
      </c>
      <c r="S1488" t="s">
        <v>6045</v>
      </c>
      <c r="T1488" t="s">
        <v>2552</v>
      </c>
      <c r="U1488">
        <v>7000502617</v>
      </c>
      <c r="V1488" t="s">
        <v>1272</v>
      </c>
      <c r="W1488" t="s">
        <v>6046</v>
      </c>
      <c r="X1488" s="16">
        <v>45797</v>
      </c>
      <c r="Y1488">
        <v>8000005270</v>
      </c>
      <c r="Z1488" s="16">
        <v>45273</v>
      </c>
      <c r="AE1488" t="s">
        <v>6045</v>
      </c>
      <c r="AF1488" t="s">
        <v>1325</v>
      </c>
      <c r="AG1488" t="s">
        <v>1278</v>
      </c>
      <c r="AH1488" t="s">
        <v>1279</v>
      </c>
      <c r="AI1488" t="s">
        <v>28</v>
      </c>
      <c r="AJ1488" s="16">
        <v>44562</v>
      </c>
      <c r="AL1488" t="s">
        <v>5028</v>
      </c>
      <c r="AM1488">
        <v>165640</v>
      </c>
      <c r="AN1488" t="s">
        <v>6064</v>
      </c>
      <c r="AO1488" t="s">
        <v>4951</v>
      </c>
      <c r="AP1488">
        <v>3410120011</v>
      </c>
      <c r="AQ1488" t="s">
        <v>1294</v>
      </c>
      <c r="AS1488" s="17">
        <v>0</v>
      </c>
      <c r="AT1488" s="17">
        <v>0</v>
      </c>
      <c r="AU1488" s="17">
        <v>0</v>
      </c>
      <c r="AV1488" s="17">
        <v>0</v>
      </c>
      <c r="AW1488" s="17">
        <v>0</v>
      </c>
      <c r="AX1488" s="17">
        <v>0</v>
      </c>
      <c r="AY1488" s="17">
        <v>0</v>
      </c>
      <c r="AZ1488" s="17">
        <v>0</v>
      </c>
      <c r="BA1488" s="17">
        <v>0</v>
      </c>
      <c r="BB1488" s="17">
        <v>0</v>
      </c>
      <c r="BC1488" s="17">
        <v>0</v>
      </c>
      <c r="BD1488" s="17">
        <v>0</v>
      </c>
      <c r="BE1488" s="17">
        <v>0</v>
      </c>
      <c r="BF1488" s="17">
        <v>0</v>
      </c>
    </row>
    <row r="1489" spans="2:58" x14ac:dyDescent="0.25">
      <c r="B1489" t="s">
        <v>6042</v>
      </c>
      <c r="C1489">
        <v>31073782</v>
      </c>
      <c r="D1489" t="s">
        <v>6065</v>
      </c>
      <c r="E1489" t="s">
        <v>1285</v>
      </c>
      <c r="F1489" t="s">
        <v>1267</v>
      </c>
      <c r="H1489" s="16">
        <v>43271</v>
      </c>
      <c r="I1489" s="16">
        <v>43252</v>
      </c>
      <c r="J1489" s="16">
        <v>47848</v>
      </c>
      <c r="L1489" t="s">
        <v>1286</v>
      </c>
      <c r="M1489" t="s">
        <v>1266</v>
      </c>
      <c r="N1489" s="17">
        <v>100</v>
      </c>
      <c r="P1489" t="s">
        <v>1269</v>
      </c>
      <c r="Q1489" t="s">
        <v>6044</v>
      </c>
      <c r="S1489" t="s">
        <v>6066</v>
      </c>
      <c r="T1489" t="s">
        <v>2552</v>
      </c>
      <c r="U1489">
        <v>7000502617</v>
      </c>
      <c r="V1489" t="s">
        <v>1272</v>
      </c>
      <c r="W1489" t="s">
        <v>2552</v>
      </c>
      <c r="X1489" s="16">
        <v>45810</v>
      </c>
      <c r="Z1489" s="16">
        <v>45810</v>
      </c>
      <c r="AC1489" t="s">
        <v>6067</v>
      </c>
      <c r="AD1489" t="s">
        <v>6068</v>
      </c>
      <c r="AE1489" t="s">
        <v>6069</v>
      </c>
      <c r="AF1489" t="s">
        <v>1277</v>
      </c>
      <c r="AG1489" t="s">
        <v>1480</v>
      </c>
      <c r="AH1489" t="s">
        <v>1481</v>
      </c>
      <c r="AI1489" t="s">
        <v>28</v>
      </c>
      <c r="AJ1489" s="16">
        <v>45292</v>
      </c>
      <c r="AL1489" t="s">
        <v>5028</v>
      </c>
      <c r="AM1489">
        <v>2047</v>
      </c>
      <c r="AN1489" t="s">
        <v>1482</v>
      </c>
      <c r="AP1489">
        <v>3410120011</v>
      </c>
      <c r="AQ1489" t="s">
        <v>1294</v>
      </c>
      <c r="AS1489" s="17">
        <v>2262.4</v>
      </c>
      <c r="AT1489" s="17">
        <v>2262.4</v>
      </c>
      <c r="AU1489" s="17">
        <v>2262.4</v>
      </c>
      <c r="AV1489" s="17">
        <v>2262.4</v>
      </c>
      <c r="AW1489" s="17">
        <v>2262.4</v>
      </c>
      <c r="AX1489" s="17">
        <v>2262.4</v>
      </c>
      <c r="AY1489" s="17">
        <v>2262.4</v>
      </c>
      <c r="AZ1489" s="17">
        <v>2262.4</v>
      </c>
      <c r="BA1489" s="17">
        <v>2262.4</v>
      </c>
      <c r="BB1489" s="17">
        <v>2262.4</v>
      </c>
      <c r="BC1489" s="17">
        <v>2262.4</v>
      </c>
      <c r="BD1489" s="17">
        <v>2262.4</v>
      </c>
      <c r="BE1489" s="17">
        <v>27148.799999999999</v>
      </c>
      <c r="BF1489" s="17">
        <v>27148.799999999999</v>
      </c>
    </row>
    <row r="1490" spans="2:58" x14ac:dyDescent="0.25">
      <c r="B1490" t="s">
        <v>6042</v>
      </c>
      <c r="C1490">
        <v>31077922</v>
      </c>
      <c r="D1490" t="s">
        <v>6070</v>
      </c>
      <c r="E1490" t="s">
        <v>1285</v>
      </c>
      <c r="F1490" t="s">
        <v>1267</v>
      </c>
      <c r="H1490" s="16">
        <v>43521</v>
      </c>
      <c r="I1490" s="16">
        <v>43466</v>
      </c>
      <c r="J1490" s="16">
        <v>47848</v>
      </c>
      <c r="L1490" t="s">
        <v>1286</v>
      </c>
      <c r="M1490" t="s">
        <v>1266</v>
      </c>
      <c r="N1490" s="17">
        <v>100</v>
      </c>
      <c r="P1490" t="s">
        <v>1269</v>
      </c>
      <c r="Q1490" t="s">
        <v>6044</v>
      </c>
      <c r="S1490" t="s">
        <v>6066</v>
      </c>
      <c r="T1490" t="s">
        <v>2552</v>
      </c>
      <c r="U1490">
        <v>7000502617</v>
      </c>
      <c r="V1490" t="s">
        <v>1272</v>
      </c>
      <c r="W1490" t="s">
        <v>2552</v>
      </c>
      <c r="X1490" s="16">
        <v>45797</v>
      </c>
      <c r="Y1490">
        <v>31069548</v>
      </c>
      <c r="AC1490" t="s">
        <v>6067</v>
      </c>
      <c r="AD1490" t="s">
        <v>6068</v>
      </c>
      <c r="AE1490" t="s">
        <v>6071</v>
      </c>
      <c r="AF1490" t="s">
        <v>1277</v>
      </c>
      <c r="AG1490" t="s">
        <v>1480</v>
      </c>
      <c r="AH1490" t="s">
        <v>1481</v>
      </c>
      <c r="AI1490" t="s">
        <v>28</v>
      </c>
      <c r="AJ1490" s="16">
        <v>45292</v>
      </c>
      <c r="AL1490" t="s">
        <v>5028</v>
      </c>
      <c r="AM1490">
        <v>2047</v>
      </c>
      <c r="AN1490" t="s">
        <v>1482</v>
      </c>
      <c r="AO1490" t="s">
        <v>2648</v>
      </c>
      <c r="AP1490">
        <v>3410120011</v>
      </c>
      <c r="AQ1490" t="s">
        <v>1294</v>
      </c>
      <c r="AS1490" s="17">
        <v>8243.9</v>
      </c>
      <c r="AT1490" s="17">
        <v>8243.9</v>
      </c>
      <c r="AU1490" s="17">
        <v>8243.9</v>
      </c>
      <c r="AV1490" s="17">
        <v>8243.9</v>
      </c>
      <c r="AW1490" s="17">
        <v>8243.9</v>
      </c>
      <c r="AX1490" s="17">
        <v>8243.9</v>
      </c>
      <c r="AY1490" s="17">
        <v>8243.9</v>
      </c>
      <c r="AZ1490" s="17">
        <v>8243.9</v>
      </c>
      <c r="BA1490" s="17">
        <v>8243.9</v>
      </c>
      <c r="BB1490" s="17">
        <v>8243.9</v>
      </c>
      <c r="BC1490" s="17">
        <v>8243.9</v>
      </c>
      <c r="BD1490" s="17">
        <v>8243.9</v>
      </c>
      <c r="BE1490" s="17">
        <v>98926.8</v>
      </c>
      <c r="BF1490" s="17">
        <v>98926.8</v>
      </c>
    </row>
    <row r="1491" spans="2:58" x14ac:dyDescent="0.25">
      <c r="B1491" t="s">
        <v>6042</v>
      </c>
      <c r="C1491">
        <v>31086270</v>
      </c>
      <c r="D1491" t="s">
        <v>6072</v>
      </c>
      <c r="E1491" t="s">
        <v>1285</v>
      </c>
      <c r="F1491" t="s">
        <v>1267</v>
      </c>
      <c r="H1491" s="16">
        <v>43969</v>
      </c>
      <c r="I1491" s="16">
        <v>44013</v>
      </c>
      <c r="J1491" s="16">
        <v>47695</v>
      </c>
      <c r="L1491" t="s">
        <v>1286</v>
      </c>
      <c r="M1491" t="s">
        <v>1266</v>
      </c>
      <c r="N1491" s="17">
        <v>100</v>
      </c>
      <c r="P1491" t="s">
        <v>1269</v>
      </c>
      <c r="Q1491" t="s">
        <v>6044</v>
      </c>
      <c r="S1491" t="s">
        <v>6045</v>
      </c>
      <c r="T1491" t="s">
        <v>2552</v>
      </c>
      <c r="U1491">
        <v>7000502617</v>
      </c>
      <c r="V1491" t="s">
        <v>1272</v>
      </c>
      <c r="W1491" t="s">
        <v>6046</v>
      </c>
      <c r="X1491" s="16">
        <v>46035</v>
      </c>
      <c r="Y1491">
        <v>8000047755</v>
      </c>
      <c r="Z1491" s="16">
        <v>45630</v>
      </c>
      <c r="AC1491" t="s">
        <v>6073</v>
      </c>
      <c r="AD1491" t="s">
        <v>6074</v>
      </c>
      <c r="AE1491" t="s">
        <v>6052</v>
      </c>
      <c r="AF1491" t="s">
        <v>1325</v>
      </c>
      <c r="AG1491" t="s">
        <v>1278</v>
      </c>
      <c r="AH1491" t="s">
        <v>1279</v>
      </c>
      <c r="AI1491" t="s">
        <v>28</v>
      </c>
      <c r="AJ1491" s="16">
        <v>46023</v>
      </c>
      <c r="AL1491" t="s">
        <v>5028</v>
      </c>
      <c r="AM1491">
        <v>1200</v>
      </c>
      <c r="AN1491" t="s">
        <v>6043</v>
      </c>
      <c r="AO1491" t="s">
        <v>6075</v>
      </c>
      <c r="AP1491">
        <v>3410120011</v>
      </c>
      <c r="AQ1491" t="s">
        <v>1294</v>
      </c>
      <c r="AS1491" s="17">
        <v>9616.619999999999</v>
      </c>
      <c r="AT1491" s="17">
        <v>9616.619999999999</v>
      </c>
      <c r="AU1491" s="17">
        <v>9616.619999999999</v>
      </c>
      <c r="AV1491" s="17">
        <v>9616.619999999999</v>
      </c>
      <c r="AW1491" s="17">
        <v>9616.619999999999</v>
      </c>
      <c r="AX1491" s="17">
        <v>9616.619999999999</v>
      </c>
      <c r="AY1491" s="17">
        <v>9616.619999999999</v>
      </c>
      <c r="AZ1491" s="17">
        <v>9616.619999999999</v>
      </c>
      <c r="BA1491" s="17">
        <v>9616.619999999999</v>
      </c>
      <c r="BB1491" s="17">
        <v>9616.619999999999</v>
      </c>
      <c r="BC1491" s="17">
        <v>9616.619999999999</v>
      </c>
      <c r="BD1491" s="17">
        <v>9616.619999999999</v>
      </c>
      <c r="BE1491" s="17">
        <v>115399.44000000002</v>
      </c>
      <c r="BF1491" s="17">
        <v>115399.44000000002</v>
      </c>
    </row>
    <row r="1492" spans="2:58" x14ac:dyDescent="0.25">
      <c r="B1492" t="s">
        <v>6042</v>
      </c>
      <c r="C1492">
        <v>31086271</v>
      </c>
      <c r="D1492" t="s">
        <v>6076</v>
      </c>
      <c r="E1492" t="s">
        <v>1285</v>
      </c>
      <c r="F1492" t="s">
        <v>1267</v>
      </c>
      <c r="H1492" s="16">
        <v>43969</v>
      </c>
      <c r="I1492" s="16">
        <v>43983</v>
      </c>
      <c r="J1492" s="16">
        <v>47848</v>
      </c>
      <c r="L1492" t="s">
        <v>1286</v>
      </c>
      <c r="M1492" t="s">
        <v>1266</v>
      </c>
      <c r="N1492" s="17">
        <v>100</v>
      </c>
      <c r="P1492" t="s">
        <v>1269</v>
      </c>
      <c r="Q1492" t="s">
        <v>6044</v>
      </c>
      <c r="S1492" t="s">
        <v>6045</v>
      </c>
      <c r="T1492" t="s">
        <v>2552</v>
      </c>
      <c r="U1492">
        <v>7000502617</v>
      </c>
      <c r="V1492" t="s">
        <v>1272</v>
      </c>
      <c r="W1492" t="s">
        <v>6046</v>
      </c>
      <c r="X1492" s="16">
        <v>46035</v>
      </c>
      <c r="Y1492">
        <v>8000047755</v>
      </c>
      <c r="Z1492" s="16">
        <v>46035</v>
      </c>
      <c r="AC1492" t="s">
        <v>6073</v>
      </c>
      <c r="AD1492" t="s">
        <v>6074</v>
      </c>
      <c r="AE1492" t="s">
        <v>6052</v>
      </c>
      <c r="AF1492" t="s">
        <v>1325</v>
      </c>
      <c r="AG1492" t="s">
        <v>1278</v>
      </c>
      <c r="AH1492" t="s">
        <v>1279</v>
      </c>
      <c r="AI1492" t="s">
        <v>28</v>
      </c>
      <c r="AJ1492" s="16">
        <v>46023</v>
      </c>
      <c r="AL1492" t="s">
        <v>5028</v>
      </c>
      <c r="AM1492">
        <v>1200</v>
      </c>
      <c r="AN1492" t="s">
        <v>6043</v>
      </c>
      <c r="AO1492" t="s">
        <v>6075</v>
      </c>
      <c r="AP1492">
        <v>3410120011</v>
      </c>
      <c r="AQ1492" t="s">
        <v>1294</v>
      </c>
      <c r="AS1492" s="17">
        <v>5714.1100000000006</v>
      </c>
      <c r="AT1492" s="17">
        <v>5714.1100000000006</v>
      </c>
      <c r="AU1492" s="17">
        <v>5714.1100000000006</v>
      </c>
      <c r="AV1492" s="17">
        <v>5714.1100000000006</v>
      </c>
      <c r="AW1492" s="17">
        <v>5714.1100000000006</v>
      </c>
      <c r="AX1492" s="17">
        <v>5714.1100000000006</v>
      </c>
      <c r="AY1492" s="17">
        <v>5714.1100000000006</v>
      </c>
      <c r="AZ1492" s="17">
        <v>5714.1100000000006</v>
      </c>
      <c r="BA1492" s="17">
        <v>5714.1100000000006</v>
      </c>
      <c r="BB1492" s="17">
        <v>5714.1100000000006</v>
      </c>
      <c r="BC1492" s="17">
        <v>5714.1100000000006</v>
      </c>
      <c r="BD1492" s="17">
        <v>5714.1100000000006</v>
      </c>
      <c r="BE1492" s="17">
        <v>68569.320000000007</v>
      </c>
      <c r="BF1492" s="17">
        <v>68569.320000000007</v>
      </c>
    </row>
    <row r="1493" spans="2:58" x14ac:dyDescent="0.25">
      <c r="B1493" t="s">
        <v>6042</v>
      </c>
      <c r="C1493">
        <v>31086274</v>
      </c>
      <c r="D1493" t="s">
        <v>6077</v>
      </c>
      <c r="E1493" t="s">
        <v>1285</v>
      </c>
      <c r="F1493" t="s">
        <v>1267</v>
      </c>
      <c r="H1493" s="16">
        <v>43969</v>
      </c>
      <c r="I1493" s="16">
        <v>44136</v>
      </c>
      <c r="J1493" s="16">
        <v>47848</v>
      </c>
      <c r="L1493" t="s">
        <v>1286</v>
      </c>
      <c r="M1493" t="s">
        <v>1266</v>
      </c>
      <c r="N1493" s="17">
        <v>100</v>
      </c>
      <c r="P1493" t="s">
        <v>1269</v>
      </c>
      <c r="Q1493" t="s">
        <v>6044</v>
      </c>
      <c r="S1493" t="s">
        <v>6045</v>
      </c>
      <c r="T1493" t="s">
        <v>2552</v>
      </c>
      <c r="U1493">
        <v>7000502617</v>
      </c>
      <c r="V1493" t="s">
        <v>1272</v>
      </c>
      <c r="W1493" t="s">
        <v>6046</v>
      </c>
      <c r="X1493" s="16">
        <v>46035</v>
      </c>
      <c r="Y1493">
        <v>8000047755</v>
      </c>
      <c r="Z1493" s="16">
        <v>45797</v>
      </c>
      <c r="AC1493" t="s">
        <v>6050</v>
      </c>
      <c r="AD1493" t="s">
        <v>6051</v>
      </c>
      <c r="AE1493" t="s">
        <v>6052</v>
      </c>
      <c r="AF1493" t="s">
        <v>1325</v>
      </c>
      <c r="AG1493" t="s">
        <v>1278</v>
      </c>
      <c r="AH1493" t="s">
        <v>1279</v>
      </c>
      <c r="AI1493" t="s">
        <v>28</v>
      </c>
      <c r="AJ1493" s="16">
        <v>46023</v>
      </c>
      <c r="AL1493" t="s">
        <v>5028</v>
      </c>
      <c r="AM1493">
        <v>1200</v>
      </c>
      <c r="AN1493" t="s">
        <v>6043</v>
      </c>
      <c r="AO1493" t="s">
        <v>2648</v>
      </c>
      <c r="AP1493">
        <v>3410120011</v>
      </c>
      <c r="AQ1493" t="s">
        <v>1294</v>
      </c>
      <c r="AS1493" s="17">
        <v>2326.2400000000002</v>
      </c>
      <c r="AT1493" s="17">
        <v>2326.2400000000002</v>
      </c>
      <c r="AU1493" s="17">
        <v>2326.2400000000002</v>
      </c>
      <c r="AV1493" s="17">
        <v>2326.2400000000002</v>
      </c>
      <c r="AW1493" s="17">
        <v>2326.2400000000002</v>
      </c>
      <c r="AX1493" s="17">
        <v>2326.2400000000002</v>
      </c>
      <c r="AY1493" s="17">
        <v>2326.2400000000002</v>
      </c>
      <c r="AZ1493" s="17">
        <v>2326.2400000000002</v>
      </c>
      <c r="BA1493" s="17">
        <v>2326.2400000000002</v>
      </c>
      <c r="BB1493" s="17">
        <v>2326.2400000000002</v>
      </c>
      <c r="BC1493" s="17">
        <v>2326.2400000000002</v>
      </c>
      <c r="BD1493" s="17">
        <v>2326.2400000000002</v>
      </c>
      <c r="BE1493" s="17">
        <v>27914.879999999997</v>
      </c>
      <c r="BF1493" s="17">
        <v>27914.879999999997</v>
      </c>
    </row>
    <row r="1494" spans="2:58" x14ac:dyDescent="0.25">
      <c r="B1494" t="s">
        <v>6042</v>
      </c>
      <c r="C1494">
        <v>31092456</v>
      </c>
      <c r="D1494" t="s">
        <v>6078</v>
      </c>
      <c r="E1494" t="s">
        <v>1285</v>
      </c>
      <c r="F1494" t="s">
        <v>1267</v>
      </c>
      <c r="H1494" s="16">
        <v>44300</v>
      </c>
      <c r="I1494" s="16">
        <v>44531</v>
      </c>
      <c r="J1494" s="16">
        <v>47848</v>
      </c>
      <c r="L1494" t="s">
        <v>1286</v>
      </c>
      <c r="M1494" t="s">
        <v>1266</v>
      </c>
      <c r="N1494" s="17">
        <v>100</v>
      </c>
      <c r="P1494" t="s">
        <v>1269</v>
      </c>
      <c r="Q1494" t="s">
        <v>6044</v>
      </c>
      <c r="S1494" t="s">
        <v>6045</v>
      </c>
      <c r="T1494" t="s">
        <v>2552</v>
      </c>
      <c r="U1494">
        <v>7000502617</v>
      </c>
      <c r="V1494" t="s">
        <v>1272</v>
      </c>
      <c r="W1494" t="s">
        <v>6046</v>
      </c>
      <c r="X1494" s="16">
        <v>46035</v>
      </c>
      <c r="Y1494">
        <v>8000056542</v>
      </c>
      <c r="Z1494" s="16">
        <v>46035</v>
      </c>
      <c r="AC1494" t="s">
        <v>6073</v>
      </c>
      <c r="AD1494" t="s">
        <v>6074</v>
      </c>
      <c r="AE1494" t="s">
        <v>6052</v>
      </c>
      <c r="AF1494" t="s">
        <v>1325</v>
      </c>
      <c r="AG1494" t="s">
        <v>1278</v>
      </c>
      <c r="AH1494" t="s">
        <v>1279</v>
      </c>
      <c r="AI1494" t="s">
        <v>28</v>
      </c>
      <c r="AJ1494" s="16">
        <v>46023</v>
      </c>
      <c r="AL1494" t="s">
        <v>5028</v>
      </c>
      <c r="AM1494">
        <v>1200</v>
      </c>
      <c r="AN1494" t="s">
        <v>6043</v>
      </c>
      <c r="AO1494" t="s">
        <v>6075</v>
      </c>
      <c r="AP1494">
        <v>3410120011</v>
      </c>
      <c r="AQ1494" t="s">
        <v>1294</v>
      </c>
      <c r="AS1494" s="17">
        <v>1750.4</v>
      </c>
      <c r="AT1494" s="17">
        <v>1750.4</v>
      </c>
      <c r="AU1494" s="17">
        <v>1750.4</v>
      </c>
      <c r="AV1494" s="17">
        <v>1750.4</v>
      </c>
      <c r="AW1494" s="17">
        <v>1750.4</v>
      </c>
      <c r="AX1494" s="17">
        <v>1750.4</v>
      </c>
      <c r="AY1494" s="17">
        <v>1750.4</v>
      </c>
      <c r="AZ1494" s="17">
        <v>1750.4</v>
      </c>
      <c r="BA1494" s="17">
        <v>1750.4</v>
      </c>
      <c r="BB1494" s="17">
        <v>1750.4</v>
      </c>
      <c r="BC1494" s="17">
        <v>1750.4</v>
      </c>
      <c r="BD1494" s="17">
        <v>1750.4</v>
      </c>
      <c r="BE1494" s="17">
        <v>21004.799999999999</v>
      </c>
      <c r="BF1494" s="17">
        <v>21004.799999999999</v>
      </c>
    </row>
    <row r="1495" spans="2:58" x14ac:dyDescent="0.25">
      <c r="B1495" t="s">
        <v>6042</v>
      </c>
      <c r="C1495">
        <v>31092457</v>
      </c>
      <c r="D1495" t="s">
        <v>6079</v>
      </c>
      <c r="E1495" t="s">
        <v>1285</v>
      </c>
      <c r="F1495" t="s">
        <v>1267</v>
      </c>
      <c r="H1495" s="16">
        <v>44300</v>
      </c>
      <c r="I1495" s="16">
        <v>44562</v>
      </c>
      <c r="J1495" s="16">
        <v>47848</v>
      </c>
      <c r="L1495" t="s">
        <v>1286</v>
      </c>
      <c r="M1495" t="s">
        <v>1266</v>
      </c>
      <c r="N1495" s="17">
        <v>100</v>
      </c>
      <c r="P1495" t="s">
        <v>1269</v>
      </c>
      <c r="Q1495" t="s">
        <v>6044</v>
      </c>
      <c r="S1495" t="s">
        <v>6045</v>
      </c>
      <c r="T1495" t="s">
        <v>2552</v>
      </c>
      <c r="U1495">
        <v>7000502617</v>
      </c>
      <c r="V1495" t="s">
        <v>1272</v>
      </c>
      <c r="W1495" t="s">
        <v>6046</v>
      </c>
      <c r="X1495" s="16">
        <v>46035</v>
      </c>
      <c r="Y1495">
        <v>8000056542</v>
      </c>
      <c r="Z1495" s="16">
        <v>46035</v>
      </c>
      <c r="AC1495" t="s">
        <v>6073</v>
      </c>
      <c r="AD1495" t="s">
        <v>6074</v>
      </c>
      <c r="AE1495" t="s">
        <v>6052</v>
      </c>
      <c r="AF1495" t="s">
        <v>1325</v>
      </c>
      <c r="AG1495" t="s">
        <v>1278</v>
      </c>
      <c r="AH1495" t="s">
        <v>1279</v>
      </c>
      <c r="AI1495" t="s">
        <v>28</v>
      </c>
      <c r="AJ1495" s="16">
        <v>46023</v>
      </c>
      <c r="AL1495" t="s">
        <v>5028</v>
      </c>
      <c r="AM1495">
        <v>1200</v>
      </c>
      <c r="AN1495" t="s">
        <v>6043</v>
      </c>
      <c r="AO1495" t="s">
        <v>6075</v>
      </c>
      <c r="AP1495">
        <v>3410120011</v>
      </c>
      <c r="AQ1495" t="s">
        <v>1294</v>
      </c>
      <c r="AS1495" s="17">
        <v>3500.7999999999997</v>
      </c>
      <c r="AT1495" s="17">
        <v>3500.7999999999997</v>
      </c>
      <c r="AU1495" s="17">
        <v>3500.7999999999997</v>
      </c>
      <c r="AV1495" s="17">
        <v>3500.7999999999997</v>
      </c>
      <c r="AW1495" s="17">
        <v>3500.7999999999997</v>
      </c>
      <c r="AX1495" s="17">
        <v>3500.7999999999997</v>
      </c>
      <c r="AY1495" s="17">
        <v>3500.7999999999997</v>
      </c>
      <c r="AZ1495" s="17">
        <v>3500.7999999999997</v>
      </c>
      <c r="BA1495" s="17">
        <v>3500.7999999999997</v>
      </c>
      <c r="BB1495" s="17">
        <v>3500.7999999999997</v>
      </c>
      <c r="BC1495" s="17">
        <v>3500.7999999999997</v>
      </c>
      <c r="BD1495" s="17">
        <v>3500.7999999999997</v>
      </c>
      <c r="BE1495" s="17">
        <v>42009.599999999999</v>
      </c>
      <c r="BF1495" s="17">
        <v>42009.599999999999</v>
      </c>
    </row>
    <row r="1496" spans="2:58" x14ac:dyDescent="0.25">
      <c r="B1496" t="s">
        <v>6042</v>
      </c>
      <c r="C1496">
        <v>31092465</v>
      </c>
      <c r="D1496" t="s">
        <v>6080</v>
      </c>
      <c r="E1496" t="s">
        <v>1285</v>
      </c>
      <c r="F1496" t="s">
        <v>1267</v>
      </c>
      <c r="H1496" s="16">
        <v>44301</v>
      </c>
      <c r="I1496" s="16">
        <v>44531</v>
      </c>
      <c r="J1496" s="16">
        <v>47848</v>
      </c>
      <c r="L1496" t="s">
        <v>1286</v>
      </c>
      <c r="M1496" t="s">
        <v>1266</v>
      </c>
      <c r="N1496" s="17">
        <v>100</v>
      </c>
      <c r="P1496" t="s">
        <v>1269</v>
      </c>
      <c r="Q1496" t="s">
        <v>6044</v>
      </c>
      <c r="S1496" t="s">
        <v>6045</v>
      </c>
      <c r="T1496" t="s">
        <v>2552</v>
      </c>
      <c r="U1496">
        <v>7000502617</v>
      </c>
      <c r="V1496" t="s">
        <v>1272</v>
      </c>
      <c r="W1496" t="s">
        <v>6046</v>
      </c>
      <c r="X1496" s="16">
        <v>45861</v>
      </c>
      <c r="Y1496">
        <v>8000056542</v>
      </c>
      <c r="Z1496" s="16">
        <v>45797</v>
      </c>
      <c r="AE1496" t="s">
        <v>6052</v>
      </c>
      <c r="AF1496" t="s">
        <v>1325</v>
      </c>
      <c r="AG1496" t="s">
        <v>1278</v>
      </c>
      <c r="AH1496" t="s">
        <v>1279</v>
      </c>
      <c r="AI1496" t="s">
        <v>28</v>
      </c>
      <c r="AJ1496" s="16">
        <v>44562</v>
      </c>
      <c r="AL1496" t="s">
        <v>5028</v>
      </c>
      <c r="AM1496">
        <v>1200</v>
      </c>
      <c r="AN1496" t="s">
        <v>6043</v>
      </c>
      <c r="AO1496" t="s">
        <v>6075</v>
      </c>
      <c r="AP1496">
        <v>3410120011</v>
      </c>
      <c r="AQ1496" t="s">
        <v>1294</v>
      </c>
      <c r="AS1496" s="17">
        <v>2674.0200000000004</v>
      </c>
      <c r="AT1496" s="17">
        <v>2674.0200000000004</v>
      </c>
      <c r="AU1496" s="17">
        <v>2674.0200000000004</v>
      </c>
      <c r="AV1496" s="17">
        <v>2674.0200000000004</v>
      </c>
      <c r="AW1496" s="17">
        <v>2674.0200000000004</v>
      </c>
      <c r="AX1496" s="17">
        <v>2674.0200000000004</v>
      </c>
      <c r="AY1496" s="17">
        <v>2674.0200000000004</v>
      </c>
      <c r="AZ1496" s="17">
        <v>2674.0200000000004</v>
      </c>
      <c r="BA1496" s="17">
        <v>2674.0200000000004</v>
      </c>
      <c r="BB1496" s="17">
        <v>2674.0200000000004</v>
      </c>
      <c r="BC1496" s="17">
        <v>2674.0200000000004</v>
      </c>
      <c r="BD1496" s="17">
        <v>2674.0200000000004</v>
      </c>
      <c r="BE1496" s="17">
        <v>32088.239999999998</v>
      </c>
      <c r="BF1496" s="17">
        <v>32088.239999999998</v>
      </c>
    </row>
    <row r="1497" spans="2:58" x14ac:dyDescent="0.25">
      <c r="B1497" t="s">
        <v>6042</v>
      </c>
      <c r="C1497">
        <v>31092466</v>
      </c>
      <c r="D1497" t="s">
        <v>6081</v>
      </c>
      <c r="E1497" t="s">
        <v>1285</v>
      </c>
      <c r="F1497" t="s">
        <v>1267</v>
      </c>
      <c r="H1497" s="16">
        <v>44301</v>
      </c>
      <c r="I1497" s="16">
        <v>44348</v>
      </c>
      <c r="J1497" s="16">
        <v>47848</v>
      </c>
      <c r="L1497" t="s">
        <v>1286</v>
      </c>
      <c r="M1497" t="s">
        <v>1266</v>
      </c>
      <c r="N1497" s="17">
        <v>100</v>
      </c>
      <c r="P1497" t="s">
        <v>1269</v>
      </c>
      <c r="Q1497" t="s">
        <v>6044</v>
      </c>
      <c r="S1497" t="s">
        <v>6045</v>
      </c>
      <c r="T1497" t="s">
        <v>2552</v>
      </c>
      <c r="U1497">
        <v>7000502617</v>
      </c>
      <c r="V1497" t="s">
        <v>1272</v>
      </c>
      <c r="W1497" t="s">
        <v>6046</v>
      </c>
      <c r="X1497" s="16">
        <v>46035</v>
      </c>
      <c r="Y1497">
        <v>8000056542</v>
      </c>
      <c r="Z1497" s="16">
        <v>46035</v>
      </c>
      <c r="AC1497" t="s">
        <v>6073</v>
      </c>
      <c r="AD1497" t="s">
        <v>6074</v>
      </c>
      <c r="AE1497" t="s">
        <v>6052</v>
      </c>
      <c r="AF1497" t="s">
        <v>1325</v>
      </c>
      <c r="AG1497" t="s">
        <v>1278</v>
      </c>
      <c r="AH1497" t="s">
        <v>1279</v>
      </c>
      <c r="AI1497" t="s">
        <v>28</v>
      </c>
      <c r="AJ1497" s="16">
        <v>46023</v>
      </c>
      <c r="AL1497" t="s">
        <v>5028</v>
      </c>
      <c r="AM1497">
        <v>1200</v>
      </c>
      <c r="AN1497" t="s">
        <v>6043</v>
      </c>
      <c r="AO1497" t="s">
        <v>6075</v>
      </c>
      <c r="AP1497">
        <v>3410120011</v>
      </c>
      <c r="AQ1497" t="s">
        <v>1294</v>
      </c>
      <c r="AS1497" s="17">
        <v>1750.4</v>
      </c>
      <c r="AT1497" s="17">
        <v>1750.4</v>
      </c>
      <c r="AU1497" s="17">
        <v>1750.4</v>
      </c>
      <c r="AV1497" s="17">
        <v>1750.4</v>
      </c>
      <c r="AW1497" s="17">
        <v>1750.4</v>
      </c>
      <c r="AX1497" s="17">
        <v>1750.4</v>
      </c>
      <c r="AY1497" s="17">
        <v>1750.4</v>
      </c>
      <c r="AZ1497" s="17">
        <v>1750.4</v>
      </c>
      <c r="BA1497" s="17">
        <v>1750.4</v>
      </c>
      <c r="BB1497" s="17">
        <v>1750.4</v>
      </c>
      <c r="BC1497" s="17">
        <v>1750.4</v>
      </c>
      <c r="BD1497" s="17">
        <v>1750.4</v>
      </c>
      <c r="BE1497" s="17">
        <v>21004.799999999999</v>
      </c>
      <c r="BF1497" s="17">
        <v>21004.799999999999</v>
      </c>
    </row>
    <row r="1498" spans="2:58" x14ac:dyDescent="0.25">
      <c r="B1498" t="s">
        <v>6042</v>
      </c>
      <c r="C1498">
        <v>33000889</v>
      </c>
      <c r="D1498" t="s">
        <v>6082</v>
      </c>
      <c r="E1498" t="s">
        <v>1266</v>
      </c>
      <c r="F1498" t="s">
        <v>1267</v>
      </c>
      <c r="H1498" s="16">
        <v>44243</v>
      </c>
      <c r="I1498" s="16">
        <v>43586</v>
      </c>
      <c r="J1498" s="16">
        <v>47848</v>
      </c>
      <c r="L1498" t="s">
        <v>1268</v>
      </c>
      <c r="M1498" t="s">
        <v>1266</v>
      </c>
      <c r="N1498" s="17">
        <v>100</v>
      </c>
      <c r="P1498" t="s">
        <v>1269</v>
      </c>
      <c r="Q1498" t="s">
        <v>6044</v>
      </c>
      <c r="S1498" t="s">
        <v>6045</v>
      </c>
      <c r="T1498" t="s">
        <v>6083</v>
      </c>
      <c r="U1498">
        <v>7000502617</v>
      </c>
      <c r="V1498" t="s">
        <v>1272</v>
      </c>
      <c r="W1498" t="s">
        <v>6046</v>
      </c>
      <c r="X1498" s="16">
        <v>45809</v>
      </c>
      <c r="Y1498">
        <v>8000042995</v>
      </c>
      <c r="Z1498" s="16">
        <v>44348</v>
      </c>
      <c r="AC1498" t="s">
        <v>6062</v>
      </c>
      <c r="AD1498" t="s">
        <v>6043</v>
      </c>
      <c r="AE1498" t="s">
        <v>6052</v>
      </c>
      <c r="AF1498" t="s">
        <v>1277</v>
      </c>
      <c r="AG1498" t="s">
        <v>1278</v>
      </c>
      <c r="AH1498" t="s">
        <v>1279</v>
      </c>
      <c r="AI1498" t="s">
        <v>28</v>
      </c>
      <c r="AJ1498" s="16">
        <v>46023</v>
      </c>
      <c r="AL1498" t="s">
        <v>2525</v>
      </c>
      <c r="AM1498">
        <v>1200</v>
      </c>
      <c r="AN1498" t="s">
        <v>6043</v>
      </c>
      <c r="AO1498" t="s">
        <v>2648</v>
      </c>
      <c r="AP1498">
        <v>3410120011</v>
      </c>
      <c r="AQ1498" t="s">
        <v>1266</v>
      </c>
      <c r="AS1498" s="17">
        <v>0</v>
      </c>
      <c r="AT1498" s="17">
        <v>0</v>
      </c>
      <c r="AU1498" s="17">
        <v>0</v>
      </c>
      <c r="AV1498" s="17">
        <v>0</v>
      </c>
      <c r="AW1498" s="17">
        <v>0</v>
      </c>
      <c r="AX1498" s="17">
        <v>0</v>
      </c>
      <c r="AY1498" s="17">
        <v>0</v>
      </c>
      <c r="AZ1498" s="17">
        <v>0</v>
      </c>
      <c r="BA1498" s="17">
        <v>0</v>
      </c>
      <c r="BB1498" s="17">
        <v>0</v>
      </c>
      <c r="BC1498" s="17">
        <v>0</v>
      </c>
      <c r="BD1498" s="17">
        <v>0</v>
      </c>
      <c r="BE1498" s="17">
        <v>0</v>
      </c>
      <c r="BF1498" s="17">
        <v>0</v>
      </c>
    </row>
    <row r="1499" spans="2:58" x14ac:dyDescent="0.25">
      <c r="B1499" t="s">
        <v>6042</v>
      </c>
      <c r="C1499">
        <v>33001142</v>
      </c>
      <c r="D1499" t="s">
        <v>6084</v>
      </c>
      <c r="E1499" t="s">
        <v>1266</v>
      </c>
      <c r="F1499" t="s">
        <v>1267</v>
      </c>
      <c r="H1499" s="16">
        <v>44470</v>
      </c>
      <c r="I1499" s="16">
        <v>40179</v>
      </c>
      <c r="J1499" s="16">
        <v>47848</v>
      </c>
      <c r="L1499" t="s">
        <v>1268</v>
      </c>
      <c r="M1499" t="s">
        <v>1266</v>
      </c>
      <c r="N1499" s="17">
        <v>100</v>
      </c>
      <c r="O1499">
        <v>341012</v>
      </c>
      <c r="P1499" t="s">
        <v>1269</v>
      </c>
      <c r="Q1499" t="s">
        <v>6044</v>
      </c>
      <c r="S1499" t="s">
        <v>2621</v>
      </c>
      <c r="T1499" t="s">
        <v>1266</v>
      </c>
      <c r="U1499">
        <v>7000502617</v>
      </c>
      <c r="V1499" t="s">
        <v>1272</v>
      </c>
      <c r="W1499" t="s">
        <v>6046</v>
      </c>
      <c r="X1499" s="16">
        <v>45809</v>
      </c>
      <c r="AC1499" t="s">
        <v>6050</v>
      </c>
      <c r="AD1499" t="s">
        <v>6051</v>
      </c>
      <c r="AE1499" t="s">
        <v>6052</v>
      </c>
      <c r="AF1499" t="s">
        <v>1277</v>
      </c>
      <c r="AG1499" t="s">
        <v>1278</v>
      </c>
      <c r="AH1499" t="s">
        <v>1279</v>
      </c>
      <c r="AI1499" t="s">
        <v>28</v>
      </c>
      <c r="AJ1499" s="16">
        <v>46023</v>
      </c>
      <c r="AL1499" t="s">
        <v>1292</v>
      </c>
      <c r="AM1499">
        <v>1200</v>
      </c>
      <c r="AN1499" t="s">
        <v>6043</v>
      </c>
      <c r="AP1499">
        <v>3410120011</v>
      </c>
      <c r="AQ1499" t="s">
        <v>1266</v>
      </c>
      <c r="AS1499" s="17">
        <v>0</v>
      </c>
      <c r="AT1499" s="17">
        <v>0</v>
      </c>
      <c r="AU1499" s="17">
        <v>0</v>
      </c>
      <c r="AV1499" s="17">
        <v>0</v>
      </c>
      <c r="AW1499" s="17">
        <v>0</v>
      </c>
      <c r="AX1499" s="17">
        <v>0</v>
      </c>
      <c r="AY1499" s="17">
        <v>0</v>
      </c>
      <c r="AZ1499" s="17">
        <v>0</v>
      </c>
      <c r="BA1499" s="17">
        <v>0</v>
      </c>
      <c r="BB1499" s="17">
        <v>0</v>
      </c>
      <c r="BC1499" s="17">
        <v>0</v>
      </c>
      <c r="BD1499" s="17">
        <v>0</v>
      </c>
      <c r="BE1499" s="17">
        <v>0</v>
      </c>
      <c r="BF1499" s="17">
        <v>0</v>
      </c>
    </row>
    <row r="1500" spans="2:58" x14ac:dyDescent="0.25">
      <c r="B1500" t="s">
        <v>6042</v>
      </c>
      <c r="C1500">
        <v>33001542</v>
      </c>
      <c r="D1500" t="s">
        <v>6085</v>
      </c>
      <c r="E1500" t="s">
        <v>1266</v>
      </c>
      <c r="F1500" t="s">
        <v>1267</v>
      </c>
      <c r="H1500" s="16">
        <v>44470</v>
      </c>
      <c r="I1500" s="16">
        <v>44013</v>
      </c>
      <c r="J1500" s="16">
        <v>47848</v>
      </c>
      <c r="L1500" t="s">
        <v>1268</v>
      </c>
      <c r="M1500" t="s">
        <v>1266</v>
      </c>
      <c r="N1500" s="17">
        <v>100</v>
      </c>
      <c r="P1500" t="s">
        <v>1269</v>
      </c>
      <c r="Q1500" t="s">
        <v>6044</v>
      </c>
      <c r="S1500" t="s">
        <v>1402</v>
      </c>
      <c r="T1500" t="s">
        <v>1266</v>
      </c>
      <c r="U1500">
        <v>7000502617</v>
      </c>
      <c r="V1500" t="s">
        <v>1272</v>
      </c>
      <c r="W1500" t="s">
        <v>6046</v>
      </c>
      <c r="X1500" s="16">
        <v>45809</v>
      </c>
      <c r="AC1500" t="s">
        <v>6073</v>
      </c>
      <c r="AD1500" t="s">
        <v>6074</v>
      </c>
      <c r="AE1500" t="s">
        <v>6052</v>
      </c>
      <c r="AF1500" t="s">
        <v>1277</v>
      </c>
      <c r="AG1500" t="s">
        <v>1278</v>
      </c>
      <c r="AH1500" t="s">
        <v>1279</v>
      </c>
      <c r="AI1500" t="s">
        <v>28</v>
      </c>
      <c r="AJ1500" s="16">
        <v>46023</v>
      </c>
      <c r="AL1500" t="s">
        <v>5028</v>
      </c>
      <c r="AM1500">
        <v>1200</v>
      </c>
      <c r="AN1500" t="s">
        <v>6043</v>
      </c>
      <c r="AP1500">
        <v>3410120011</v>
      </c>
      <c r="AQ1500" t="s">
        <v>1266</v>
      </c>
      <c r="AS1500" s="17">
        <v>0</v>
      </c>
      <c r="AT1500" s="17">
        <v>0</v>
      </c>
      <c r="AU1500" s="17">
        <v>0</v>
      </c>
      <c r="AV1500" s="17">
        <v>0</v>
      </c>
      <c r="AW1500" s="17">
        <v>0</v>
      </c>
      <c r="AX1500" s="17">
        <v>0</v>
      </c>
      <c r="AY1500" s="17">
        <v>0</v>
      </c>
      <c r="AZ1500" s="17">
        <v>0</v>
      </c>
      <c r="BA1500" s="17">
        <v>0</v>
      </c>
      <c r="BB1500" s="17">
        <v>0</v>
      </c>
      <c r="BC1500" s="17">
        <v>0</v>
      </c>
      <c r="BD1500" s="17">
        <v>0</v>
      </c>
      <c r="BE1500" s="17">
        <v>0</v>
      </c>
      <c r="BF1500" s="17">
        <v>0</v>
      </c>
    </row>
    <row r="1501" spans="2:58" x14ac:dyDescent="0.25">
      <c r="B1501" t="s">
        <v>6042</v>
      </c>
      <c r="C1501">
        <v>33001834</v>
      </c>
      <c r="D1501" t="s">
        <v>6086</v>
      </c>
      <c r="E1501" t="s">
        <v>1266</v>
      </c>
      <c r="F1501" t="s">
        <v>1267</v>
      </c>
      <c r="H1501" s="16">
        <v>44532</v>
      </c>
      <c r="I1501" s="16">
        <v>43952</v>
      </c>
      <c r="J1501" s="16">
        <v>47848</v>
      </c>
      <c r="L1501" t="s">
        <v>1268</v>
      </c>
      <c r="M1501" t="s">
        <v>1266</v>
      </c>
      <c r="N1501" s="17">
        <v>100</v>
      </c>
      <c r="P1501" t="s">
        <v>1269</v>
      </c>
      <c r="Q1501" t="s">
        <v>6044</v>
      </c>
      <c r="S1501" t="s">
        <v>6045</v>
      </c>
      <c r="T1501" t="s">
        <v>1266</v>
      </c>
      <c r="U1501">
        <v>7000502617</v>
      </c>
      <c r="V1501" t="s">
        <v>1272</v>
      </c>
      <c r="W1501" t="s">
        <v>6046</v>
      </c>
      <c r="X1501" s="16">
        <v>45809</v>
      </c>
      <c r="AE1501" t="s">
        <v>6052</v>
      </c>
      <c r="AF1501" t="s">
        <v>1277</v>
      </c>
      <c r="AG1501" t="s">
        <v>1278</v>
      </c>
      <c r="AH1501" t="s">
        <v>1279</v>
      </c>
      <c r="AI1501" t="s">
        <v>28</v>
      </c>
      <c r="AJ1501" s="16">
        <v>46023</v>
      </c>
      <c r="AL1501" t="s">
        <v>5028</v>
      </c>
      <c r="AM1501">
        <v>1200</v>
      </c>
      <c r="AN1501" t="s">
        <v>6043</v>
      </c>
      <c r="AP1501">
        <v>3410120011</v>
      </c>
      <c r="AQ1501" t="s">
        <v>1266</v>
      </c>
      <c r="AS1501" s="17">
        <v>0</v>
      </c>
      <c r="AT1501" s="17">
        <v>0</v>
      </c>
      <c r="AU1501" s="17">
        <v>0</v>
      </c>
      <c r="AV1501" s="17">
        <v>0</v>
      </c>
      <c r="AW1501" s="17">
        <v>0</v>
      </c>
      <c r="AX1501" s="17">
        <v>0</v>
      </c>
      <c r="AY1501" s="17">
        <v>0</v>
      </c>
      <c r="AZ1501" s="17">
        <v>0</v>
      </c>
      <c r="BA1501" s="17">
        <v>0</v>
      </c>
      <c r="BB1501" s="17">
        <v>0</v>
      </c>
      <c r="BC1501" s="17">
        <v>0</v>
      </c>
      <c r="BD1501" s="17">
        <v>0</v>
      </c>
      <c r="BE1501" s="17">
        <v>0</v>
      </c>
      <c r="BF1501" s="17">
        <v>0</v>
      </c>
    </row>
    <row r="1502" spans="2:58" x14ac:dyDescent="0.25">
      <c r="B1502" t="s">
        <v>6042</v>
      </c>
      <c r="C1502">
        <v>33001835</v>
      </c>
      <c r="D1502" t="s">
        <v>6087</v>
      </c>
      <c r="E1502" t="s">
        <v>1266</v>
      </c>
      <c r="F1502" t="s">
        <v>1267</v>
      </c>
      <c r="H1502" s="16">
        <v>44532</v>
      </c>
      <c r="I1502" s="16">
        <v>44013</v>
      </c>
      <c r="J1502" s="16">
        <v>47848</v>
      </c>
      <c r="L1502" t="s">
        <v>1268</v>
      </c>
      <c r="M1502" t="s">
        <v>1266</v>
      </c>
      <c r="N1502" s="17">
        <v>100</v>
      </c>
      <c r="P1502" t="s">
        <v>1269</v>
      </c>
      <c r="Q1502" t="s">
        <v>6044</v>
      </c>
      <c r="S1502" t="s">
        <v>6045</v>
      </c>
      <c r="T1502" t="s">
        <v>1266</v>
      </c>
      <c r="U1502">
        <v>7000502617</v>
      </c>
      <c r="V1502" t="s">
        <v>1272</v>
      </c>
      <c r="W1502" t="s">
        <v>6046</v>
      </c>
      <c r="X1502" s="16">
        <v>45809</v>
      </c>
      <c r="AE1502" t="s">
        <v>6052</v>
      </c>
      <c r="AF1502" t="s">
        <v>1277</v>
      </c>
      <c r="AG1502" t="s">
        <v>1278</v>
      </c>
      <c r="AH1502" t="s">
        <v>1279</v>
      </c>
      <c r="AI1502" t="s">
        <v>28</v>
      </c>
      <c r="AJ1502" s="16">
        <v>46023</v>
      </c>
      <c r="AL1502" t="s">
        <v>5028</v>
      </c>
      <c r="AM1502">
        <v>1200</v>
      </c>
      <c r="AN1502" t="s">
        <v>6043</v>
      </c>
      <c r="AP1502">
        <v>3410120011</v>
      </c>
      <c r="AQ1502" t="s">
        <v>1266</v>
      </c>
      <c r="AS1502" s="17">
        <v>0</v>
      </c>
      <c r="AT1502" s="17">
        <v>0</v>
      </c>
      <c r="AU1502" s="17">
        <v>0</v>
      </c>
      <c r="AV1502" s="17">
        <v>0</v>
      </c>
      <c r="AW1502" s="17">
        <v>0</v>
      </c>
      <c r="AX1502" s="17">
        <v>0</v>
      </c>
      <c r="AY1502" s="17">
        <v>0</v>
      </c>
      <c r="AZ1502" s="17">
        <v>0</v>
      </c>
      <c r="BA1502" s="17">
        <v>0</v>
      </c>
      <c r="BB1502" s="17">
        <v>0</v>
      </c>
      <c r="BC1502" s="17">
        <v>0</v>
      </c>
      <c r="BD1502" s="17">
        <v>0</v>
      </c>
      <c r="BE1502" s="17">
        <v>0</v>
      </c>
      <c r="BF1502" s="17">
        <v>0</v>
      </c>
    </row>
    <row r="1503" spans="2:58" x14ac:dyDescent="0.25">
      <c r="B1503" t="s">
        <v>6042</v>
      </c>
      <c r="C1503">
        <v>33001836</v>
      </c>
      <c r="D1503" t="s">
        <v>6088</v>
      </c>
      <c r="E1503" t="s">
        <v>1266</v>
      </c>
      <c r="F1503" t="s">
        <v>1267</v>
      </c>
      <c r="H1503" s="16">
        <v>44532</v>
      </c>
      <c r="I1503" s="16">
        <v>43983</v>
      </c>
      <c r="J1503" s="16">
        <v>47848</v>
      </c>
      <c r="L1503" t="s">
        <v>1268</v>
      </c>
      <c r="M1503" t="s">
        <v>1266</v>
      </c>
      <c r="N1503" s="17">
        <v>100</v>
      </c>
      <c r="P1503" t="s">
        <v>1269</v>
      </c>
      <c r="Q1503" t="s">
        <v>6044</v>
      </c>
      <c r="S1503" t="s">
        <v>6045</v>
      </c>
      <c r="T1503" t="s">
        <v>1266</v>
      </c>
      <c r="U1503">
        <v>7000502617</v>
      </c>
      <c r="V1503" t="s">
        <v>1272</v>
      </c>
      <c r="W1503" t="s">
        <v>6046</v>
      </c>
      <c r="X1503" s="16">
        <v>45809</v>
      </c>
      <c r="AC1503" t="s">
        <v>6089</v>
      </c>
      <c r="AD1503" t="s">
        <v>6090</v>
      </c>
      <c r="AE1503" t="s">
        <v>6052</v>
      </c>
      <c r="AF1503" t="s">
        <v>1277</v>
      </c>
      <c r="AG1503" t="s">
        <v>1278</v>
      </c>
      <c r="AH1503" t="s">
        <v>1279</v>
      </c>
      <c r="AI1503" t="s">
        <v>28</v>
      </c>
      <c r="AJ1503" s="16">
        <v>46023</v>
      </c>
      <c r="AL1503" t="s">
        <v>5028</v>
      </c>
      <c r="AM1503">
        <v>1200</v>
      </c>
      <c r="AN1503" t="s">
        <v>6043</v>
      </c>
      <c r="AP1503">
        <v>3410120011</v>
      </c>
      <c r="AQ1503" t="s">
        <v>1266</v>
      </c>
      <c r="AS1503" s="17">
        <v>0</v>
      </c>
      <c r="AT1503" s="17">
        <v>0</v>
      </c>
      <c r="AU1503" s="17">
        <v>0</v>
      </c>
      <c r="AV1503" s="17">
        <v>0</v>
      </c>
      <c r="AW1503" s="17">
        <v>0</v>
      </c>
      <c r="AX1503" s="17">
        <v>0</v>
      </c>
      <c r="AY1503" s="17">
        <v>0</v>
      </c>
      <c r="AZ1503" s="17">
        <v>0</v>
      </c>
      <c r="BA1503" s="17">
        <v>0</v>
      </c>
      <c r="BB1503" s="17">
        <v>0</v>
      </c>
      <c r="BC1503" s="17">
        <v>0</v>
      </c>
      <c r="BD1503" s="17">
        <v>0</v>
      </c>
      <c r="BE1503" s="17">
        <v>0</v>
      </c>
      <c r="BF1503" s="17">
        <v>0</v>
      </c>
    </row>
    <row r="1504" spans="2:58" x14ac:dyDescent="0.25">
      <c r="B1504" t="s">
        <v>6042</v>
      </c>
      <c r="C1504">
        <v>33001961</v>
      </c>
      <c r="D1504" t="s">
        <v>6091</v>
      </c>
      <c r="E1504" t="s">
        <v>1266</v>
      </c>
      <c r="F1504" t="s">
        <v>1267</v>
      </c>
      <c r="H1504" s="16">
        <v>44532</v>
      </c>
      <c r="I1504" s="16">
        <v>41351</v>
      </c>
      <c r="J1504" s="16">
        <v>47848</v>
      </c>
      <c r="L1504" t="s">
        <v>1268</v>
      </c>
      <c r="M1504" t="s">
        <v>1266</v>
      </c>
      <c r="N1504" s="17">
        <v>100</v>
      </c>
      <c r="O1504">
        <v>341012</v>
      </c>
      <c r="P1504" t="s">
        <v>1269</v>
      </c>
      <c r="Q1504" t="s">
        <v>6044</v>
      </c>
      <c r="S1504" t="s">
        <v>6045</v>
      </c>
      <c r="T1504" t="s">
        <v>1266</v>
      </c>
      <c r="U1504">
        <v>7000502617</v>
      </c>
      <c r="V1504" t="s">
        <v>1272</v>
      </c>
      <c r="W1504" t="s">
        <v>6046</v>
      </c>
      <c r="X1504" s="16">
        <v>45809</v>
      </c>
      <c r="AC1504" t="s">
        <v>6092</v>
      </c>
      <c r="AD1504" t="s">
        <v>6093</v>
      </c>
      <c r="AE1504" t="s">
        <v>6052</v>
      </c>
      <c r="AF1504" t="s">
        <v>1277</v>
      </c>
      <c r="AG1504" t="s">
        <v>1773</v>
      </c>
      <c r="AH1504" t="s">
        <v>1774</v>
      </c>
      <c r="AI1504" t="s">
        <v>28</v>
      </c>
      <c r="AJ1504" s="16">
        <v>46023</v>
      </c>
      <c r="AL1504" t="s">
        <v>5028</v>
      </c>
      <c r="AM1504">
        <v>1200</v>
      </c>
      <c r="AN1504" t="s">
        <v>6043</v>
      </c>
      <c r="AP1504">
        <v>3410120011</v>
      </c>
      <c r="AQ1504" t="s">
        <v>1266</v>
      </c>
      <c r="AS1504" s="17">
        <v>0</v>
      </c>
      <c r="AT1504" s="17">
        <v>0</v>
      </c>
      <c r="AU1504" s="17">
        <v>0</v>
      </c>
      <c r="AV1504" s="17">
        <v>0</v>
      </c>
      <c r="AW1504" s="17">
        <v>0</v>
      </c>
      <c r="AX1504" s="17">
        <v>0</v>
      </c>
      <c r="AY1504" s="17">
        <v>0</v>
      </c>
      <c r="AZ1504" s="17">
        <v>0</v>
      </c>
      <c r="BA1504" s="17">
        <v>0</v>
      </c>
      <c r="BB1504" s="17">
        <v>0</v>
      </c>
      <c r="BC1504" s="17">
        <v>0</v>
      </c>
      <c r="BD1504" s="17">
        <v>0</v>
      </c>
      <c r="BE1504" s="17">
        <v>0</v>
      </c>
      <c r="BF1504" s="17">
        <v>0</v>
      </c>
    </row>
    <row r="1505" spans="2:58" x14ac:dyDescent="0.25">
      <c r="B1505" t="s">
        <v>6042</v>
      </c>
      <c r="C1505">
        <v>33002170</v>
      </c>
      <c r="D1505" t="s">
        <v>6094</v>
      </c>
      <c r="E1505" t="s">
        <v>1266</v>
      </c>
      <c r="F1505" t="s">
        <v>1267</v>
      </c>
      <c r="H1505" s="16">
        <v>44532</v>
      </c>
      <c r="I1505" s="16">
        <v>43405</v>
      </c>
      <c r="J1505" s="16">
        <v>47848</v>
      </c>
      <c r="L1505" t="s">
        <v>1268</v>
      </c>
      <c r="M1505" t="s">
        <v>1266</v>
      </c>
      <c r="N1505" s="17">
        <v>100</v>
      </c>
      <c r="P1505" t="s">
        <v>1269</v>
      </c>
      <c r="Q1505" t="s">
        <v>6044</v>
      </c>
      <c r="S1505" t="s">
        <v>6045</v>
      </c>
      <c r="T1505" t="s">
        <v>1266</v>
      </c>
      <c r="U1505">
        <v>7000502617</v>
      </c>
      <c r="V1505" t="s">
        <v>1272</v>
      </c>
      <c r="W1505" t="s">
        <v>6046</v>
      </c>
      <c r="X1505" s="16">
        <v>45809</v>
      </c>
      <c r="AE1505" t="s">
        <v>6052</v>
      </c>
      <c r="AF1505" t="s">
        <v>1277</v>
      </c>
      <c r="AG1505" t="s">
        <v>1278</v>
      </c>
      <c r="AH1505" t="s">
        <v>1279</v>
      </c>
      <c r="AI1505" t="s">
        <v>28</v>
      </c>
      <c r="AJ1505" s="16">
        <v>46023</v>
      </c>
      <c r="AK1505" t="s">
        <v>1512</v>
      </c>
      <c r="AL1505" t="s">
        <v>2095</v>
      </c>
      <c r="AM1505">
        <v>165640</v>
      </c>
      <c r="AN1505" t="s">
        <v>6064</v>
      </c>
      <c r="AP1505">
        <v>3410120011</v>
      </c>
      <c r="AQ1505" t="s">
        <v>1266</v>
      </c>
      <c r="AS1505" s="17">
        <v>0</v>
      </c>
      <c r="AT1505" s="17">
        <v>0</v>
      </c>
      <c r="AU1505" s="17">
        <v>0</v>
      </c>
      <c r="AV1505" s="17">
        <v>0</v>
      </c>
      <c r="AW1505" s="17">
        <v>0</v>
      </c>
      <c r="AX1505" s="17">
        <v>0</v>
      </c>
      <c r="AY1505" s="17">
        <v>0</v>
      </c>
      <c r="AZ1505" s="17">
        <v>0</v>
      </c>
      <c r="BA1505" s="17">
        <v>0</v>
      </c>
      <c r="BB1505" s="17">
        <v>0</v>
      </c>
      <c r="BC1505" s="17">
        <v>0</v>
      </c>
      <c r="BD1505" s="17">
        <v>0</v>
      </c>
      <c r="BE1505" s="17">
        <v>0</v>
      </c>
      <c r="BF1505" s="17">
        <v>0</v>
      </c>
    </row>
    <row r="1506" spans="2:58" x14ac:dyDescent="0.25">
      <c r="B1506" t="s">
        <v>6042</v>
      </c>
      <c r="C1506">
        <v>33002171</v>
      </c>
      <c r="D1506" t="s">
        <v>6095</v>
      </c>
      <c r="E1506" t="s">
        <v>1266</v>
      </c>
      <c r="F1506" t="s">
        <v>1267</v>
      </c>
      <c r="H1506" s="16">
        <v>44532</v>
      </c>
      <c r="I1506" s="16">
        <v>43405</v>
      </c>
      <c r="J1506" s="16">
        <v>47848</v>
      </c>
      <c r="L1506" t="s">
        <v>1268</v>
      </c>
      <c r="M1506" t="s">
        <v>1266</v>
      </c>
      <c r="N1506" s="17">
        <v>100</v>
      </c>
      <c r="P1506" t="s">
        <v>1269</v>
      </c>
      <c r="Q1506" t="s">
        <v>6044</v>
      </c>
      <c r="S1506" t="s">
        <v>6045</v>
      </c>
      <c r="T1506" t="s">
        <v>1266</v>
      </c>
      <c r="U1506">
        <v>7000502617</v>
      </c>
      <c r="V1506" t="s">
        <v>1272</v>
      </c>
      <c r="W1506" t="s">
        <v>6046</v>
      </c>
      <c r="X1506" s="16">
        <v>45809</v>
      </c>
      <c r="AE1506" t="s">
        <v>6052</v>
      </c>
      <c r="AF1506" t="s">
        <v>1277</v>
      </c>
      <c r="AG1506" t="s">
        <v>1278</v>
      </c>
      <c r="AH1506" t="s">
        <v>1279</v>
      </c>
      <c r="AI1506" t="s">
        <v>28</v>
      </c>
      <c r="AJ1506" s="16">
        <v>46023</v>
      </c>
      <c r="AK1506" t="s">
        <v>6044</v>
      </c>
      <c r="AL1506" t="s">
        <v>2095</v>
      </c>
      <c r="AM1506">
        <v>165640</v>
      </c>
      <c r="AN1506" t="s">
        <v>6064</v>
      </c>
      <c r="AP1506">
        <v>3410120011</v>
      </c>
      <c r="AQ1506" t="s">
        <v>1266</v>
      </c>
      <c r="AS1506" s="17">
        <v>0</v>
      </c>
      <c r="AT1506" s="17">
        <v>0</v>
      </c>
      <c r="AU1506" s="17">
        <v>0</v>
      </c>
      <c r="AV1506" s="17">
        <v>0</v>
      </c>
      <c r="AW1506" s="17">
        <v>0</v>
      </c>
      <c r="AX1506" s="17">
        <v>0</v>
      </c>
      <c r="AY1506" s="17">
        <v>0</v>
      </c>
      <c r="AZ1506" s="17">
        <v>0</v>
      </c>
      <c r="BA1506" s="17">
        <v>0</v>
      </c>
      <c r="BB1506" s="17">
        <v>0</v>
      </c>
      <c r="BC1506" s="17">
        <v>0</v>
      </c>
      <c r="BD1506" s="17">
        <v>0</v>
      </c>
      <c r="BE1506" s="17">
        <v>0</v>
      </c>
      <c r="BF1506" s="17">
        <v>0</v>
      </c>
    </row>
    <row r="1507" spans="2:58" x14ac:dyDescent="0.25">
      <c r="B1507" t="s">
        <v>6042</v>
      </c>
      <c r="C1507">
        <v>33002172</v>
      </c>
      <c r="D1507" t="s">
        <v>6096</v>
      </c>
      <c r="E1507" t="s">
        <v>1266</v>
      </c>
      <c r="F1507" t="s">
        <v>1267</v>
      </c>
      <c r="H1507" s="16">
        <v>44532</v>
      </c>
      <c r="I1507" s="16">
        <v>43405</v>
      </c>
      <c r="J1507" s="16">
        <v>47848</v>
      </c>
      <c r="L1507" t="s">
        <v>1268</v>
      </c>
      <c r="M1507" t="s">
        <v>1266</v>
      </c>
      <c r="N1507" s="17">
        <v>100</v>
      </c>
      <c r="P1507" t="s">
        <v>1269</v>
      </c>
      <c r="Q1507" t="s">
        <v>6044</v>
      </c>
      <c r="S1507" t="s">
        <v>6045</v>
      </c>
      <c r="T1507" t="s">
        <v>1266</v>
      </c>
      <c r="U1507">
        <v>7000502617</v>
      </c>
      <c r="V1507" t="s">
        <v>1272</v>
      </c>
      <c r="W1507" t="s">
        <v>6046</v>
      </c>
      <c r="X1507" s="16">
        <v>45809</v>
      </c>
      <c r="AE1507" t="s">
        <v>6052</v>
      </c>
      <c r="AF1507" t="s">
        <v>1277</v>
      </c>
      <c r="AG1507" t="s">
        <v>1278</v>
      </c>
      <c r="AH1507" t="s">
        <v>1279</v>
      </c>
      <c r="AI1507" t="s">
        <v>28</v>
      </c>
      <c r="AJ1507" s="16">
        <v>46023</v>
      </c>
      <c r="AK1507" t="s">
        <v>6044</v>
      </c>
      <c r="AL1507" t="s">
        <v>2095</v>
      </c>
      <c r="AM1507">
        <v>165640</v>
      </c>
      <c r="AN1507" t="s">
        <v>6064</v>
      </c>
      <c r="AP1507">
        <v>3410120011</v>
      </c>
      <c r="AQ1507" t="s">
        <v>1266</v>
      </c>
      <c r="AS1507" s="17">
        <v>0</v>
      </c>
      <c r="AT1507" s="17">
        <v>0</v>
      </c>
      <c r="AU1507" s="17">
        <v>0</v>
      </c>
      <c r="AV1507" s="17">
        <v>0</v>
      </c>
      <c r="AW1507" s="17">
        <v>0</v>
      </c>
      <c r="AX1507" s="17">
        <v>0</v>
      </c>
      <c r="AY1507" s="17">
        <v>0</v>
      </c>
      <c r="AZ1507" s="17">
        <v>0</v>
      </c>
      <c r="BA1507" s="17">
        <v>0</v>
      </c>
      <c r="BB1507" s="17">
        <v>0</v>
      </c>
      <c r="BC1507" s="17">
        <v>0</v>
      </c>
      <c r="BD1507" s="17">
        <v>0</v>
      </c>
      <c r="BE1507" s="17">
        <v>0</v>
      </c>
      <c r="BF1507" s="17">
        <v>0</v>
      </c>
    </row>
    <row r="1508" spans="2:58" x14ac:dyDescent="0.25">
      <c r="B1508" t="s">
        <v>6042</v>
      </c>
      <c r="C1508">
        <v>33002349</v>
      </c>
      <c r="D1508" t="s">
        <v>6097</v>
      </c>
      <c r="E1508" t="s">
        <v>1266</v>
      </c>
      <c r="F1508" t="s">
        <v>1267</v>
      </c>
      <c r="H1508" s="16">
        <v>44532</v>
      </c>
      <c r="I1508" s="16">
        <v>43739</v>
      </c>
      <c r="J1508" s="16">
        <v>47848</v>
      </c>
      <c r="L1508" t="s">
        <v>1268</v>
      </c>
      <c r="M1508" t="s">
        <v>1266</v>
      </c>
      <c r="N1508" s="17">
        <v>100</v>
      </c>
      <c r="P1508" t="s">
        <v>1269</v>
      </c>
      <c r="Q1508" t="s">
        <v>6044</v>
      </c>
      <c r="S1508" t="s">
        <v>6045</v>
      </c>
      <c r="T1508" t="s">
        <v>1266</v>
      </c>
      <c r="U1508">
        <v>7000502617</v>
      </c>
      <c r="V1508" t="s">
        <v>1272</v>
      </c>
      <c r="W1508" t="s">
        <v>6046</v>
      </c>
      <c r="X1508" s="16">
        <v>45861</v>
      </c>
      <c r="AC1508" t="s">
        <v>6073</v>
      </c>
      <c r="AD1508" t="s">
        <v>6074</v>
      </c>
      <c r="AE1508" t="s">
        <v>6052</v>
      </c>
      <c r="AF1508" t="s">
        <v>1277</v>
      </c>
      <c r="AG1508" t="s">
        <v>1278</v>
      </c>
      <c r="AH1508" t="s">
        <v>1279</v>
      </c>
      <c r="AI1508" t="s">
        <v>28</v>
      </c>
      <c r="AJ1508" s="16">
        <v>46023</v>
      </c>
      <c r="AL1508" t="s">
        <v>5028</v>
      </c>
      <c r="AM1508">
        <v>1200</v>
      </c>
      <c r="AN1508" t="s">
        <v>6043</v>
      </c>
      <c r="AP1508">
        <v>3410120011</v>
      </c>
      <c r="AQ1508" t="s">
        <v>1266</v>
      </c>
      <c r="AS1508" s="17">
        <v>0</v>
      </c>
      <c r="AT1508" s="17">
        <v>0</v>
      </c>
      <c r="AU1508" s="17">
        <v>0</v>
      </c>
      <c r="AV1508" s="17">
        <v>0</v>
      </c>
      <c r="AW1508" s="17">
        <v>0</v>
      </c>
      <c r="AX1508" s="17">
        <v>0</v>
      </c>
      <c r="AY1508" s="17">
        <v>0</v>
      </c>
      <c r="AZ1508" s="17">
        <v>0</v>
      </c>
      <c r="BA1508" s="17">
        <v>0</v>
      </c>
      <c r="BB1508" s="17">
        <v>0</v>
      </c>
      <c r="BC1508" s="17">
        <v>0</v>
      </c>
      <c r="BD1508" s="17">
        <v>0</v>
      </c>
      <c r="BE1508" s="17">
        <v>0</v>
      </c>
      <c r="BF1508" s="17">
        <v>0</v>
      </c>
    </row>
    <row r="1509" spans="2:58" x14ac:dyDescent="0.25">
      <c r="B1509" t="s">
        <v>6042</v>
      </c>
      <c r="C1509">
        <v>33002445</v>
      </c>
      <c r="D1509" t="s">
        <v>6098</v>
      </c>
      <c r="E1509" t="s">
        <v>1266</v>
      </c>
      <c r="F1509" t="s">
        <v>1267</v>
      </c>
      <c r="H1509" s="16">
        <v>44532</v>
      </c>
      <c r="I1509" s="16">
        <v>43983</v>
      </c>
      <c r="J1509" s="16">
        <v>73050</v>
      </c>
      <c r="L1509" t="s">
        <v>1268</v>
      </c>
      <c r="M1509" t="s">
        <v>1266</v>
      </c>
      <c r="N1509" s="17">
        <v>100</v>
      </c>
      <c r="P1509" t="s">
        <v>1269</v>
      </c>
      <c r="Q1509" t="s">
        <v>6044</v>
      </c>
      <c r="S1509" t="s">
        <v>6045</v>
      </c>
      <c r="T1509" t="s">
        <v>1266</v>
      </c>
      <c r="U1509">
        <v>7000502617</v>
      </c>
      <c r="V1509" t="s">
        <v>1272</v>
      </c>
      <c r="W1509" t="s">
        <v>6046</v>
      </c>
      <c r="X1509" s="16">
        <v>45861</v>
      </c>
      <c r="AC1509" t="s">
        <v>6073</v>
      </c>
      <c r="AD1509" t="s">
        <v>6074</v>
      </c>
      <c r="AE1509" t="s">
        <v>6052</v>
      </c>
      <c r="AF1509" t="s">
        <v>1277</v>
      </c>
      <c r="AG1509" t="s">
        <v>1550</v>
      </c>
      <c r="AH1509" t="s">
        <v>1551</v>
      </c>
      <c r="AI1509" t="s">
        <v>28</v>
      </c>
      <c r="AJ1509" s="16">
        <v>46023</v>
      </c>
      <c r="AK1509" t="s">
        <v>6099</v>
      </c>
      <c r="AL1509" t="s">
        <v>1280</v>
      </c>
      <c r="AM1509">
        <v>1200</v>
      </c>
      <c r="AN1509" t="s">
        <v>6043</v>
      </c>
      <c r="AP1509">
        <v>3410120011</v>
      </c>
      <c r="AQ1509" t="s">
        <v>1266</v>
      </c>
      <c r="AS1509" s="17">
        <v>0</v>
      </c>
      <c r="AT1509" s="17">
        <v>0</v>
      </c>
      <c r="AU1509" s="17">
        <v>0</v>
      </c>
      <c r="AV1509" s="17">
        <v>0</v>
      </c>
      <c r="AW1509" s="17">
        <v>0</v>
      </c>
      <c r="AX1509" s="17">
        <v>0</v>
      </c>
      <c r="AY1509" s="17">
        <v>0</v>
      </c>
      <c r="AZ1509" s="17">
        <v>0</v>
      </c>
      <c r="BA1509" s="17">
        <v>0</v>
      </c>
      <c r="BB1509" s="17">
        <v>0</v>
      </c>
      <c r="BC1509" s="17">
        <v>0</v>
      </c>
      <c r="BD1509" s="17">
        <v>0</v>
      </c>
      <c r="BE1509" s="17">
        <v>0</v>
      </c>
      <c r="BF1509" s="17">
        <v>0</v>
      </c>
    </row>
    <row r="1510" spans="2:58" x14ac:dyDescent="0.25">
      <c r="B1510" t="s">
        <v>6042</v>
      </c>
      <c r="C1510">
        <v>33002446</v>
      </c>
      <c r="D1510" t="s">
        <v>6100</v>
      </c>
      <c r="E1510" t="s">
        <v>1266</v>
      </c>
      <c r="F1510" t="s">
        <v>1267</v>
      </c>
      <c r="H1510" s="16">
        <v>44532</v>
      </c>
      <c r="I1510" s="16">
        <v>43966</v>
      </c>
      <c r="J1510" s="16">
        <v>73050</v>
      </c>
      <c r="L1510" t="s">
        <v>1268</v>
      </c>
      <c r="M1510" t="s">
        <v>1266</v>
      </c>
      <c r="N1510" s="17">
        <v>100</v>
      </c>
      <c r="P1510" t="s">
        <v>1269</v>
      </c>
      <c r="Q1510" t="s">
        <v>6044</v>
      </c>
      <c r="S1510" t="s">
        <v>6045</v>
      </c>
      <c r="T1510" t="s">
        <v>1266</v>
      </c>
      <c r="U1510">
        <v>7000502617</v>
      </c>
      <c r="V1510" t="s">
        <v>1272</v>
      </c>
      <c r="W1510" t="s">
        <v>6046</v>
      </c>
      <c r="X1510" s="16">
        <v>45809</v>
      </c>
      <c r="AC1510" t="s">
        <v>6050</v>
      </c>
      <c r="AD1510" t="s">
        <v>6051</v>
      </c>
      <c r="AE1510" t="s">
        <v>6052</v>
      </c>
      <c r="AF1510" t="s">
        <v>1277</v>
      </c>
      <c r="AG1510" t="s">
        <v>1550</v>
      </c>
      <c r="AH1510" t="s">
        <v>1551</v>
      </c>
      <c r="AI1510" t="s">
        <v>28</v>
      </c>
      <c r="AJ1510" s="16">
        <v>46023</v>
      </c>
      <c r="AK1510" t="s">
        <v>6099</v>
      </c>
      <c r="AL1510" t="s">
        <v>1280</v>
      </c>
      <c r="AM1510">
        <v>1200</v>
      </c>
      <c r="AN1510" t="s">
        <v>6043</v>
      </c>
      <c r="AP1510">
        <v>3410120011</v>
      </c>
      <c r="AQ1510" t="s">
        <v>1266</v>
      </c>
      <c r="AS1510" s="17">
        <v>0</v>
      </c>
      <c r="AT1510" s="17">
        <v>0</v>
      </c>
      <c r="AU1510" s="17">
        <v>0</v>
      </c>
      <c r="AV1510" s="17">
        <v>0</v>
      </c>
      <c r="AW1510" s="17">
        <v>0</v>
      </c>
      <c r="AX1510" s="17">
        <v>0</v>
      </c>
      <c r="AY1510" s="17">
        <v>0</v>
      </c>
      <c r="AZ1510" s="17">
        <v>0</v>
      </c>
      <c r="BA1510" s="17">
        <v>0</v>
      </c>
      <c r="BB1510" s="17">
        <v>0</v>
      </c>
      <c r="BC1510" s="17">
        <v>0</v>
      </c>
      <c r="BD1510" s="17">
        <v>0</v>
      </c>
      <c r="BE1510" s="17">
        <v>0</v>
      </c>
      <c r="BF1510" s="17">
        <v>0</v>
      </c>
    </row>
    <row r="1511" spans="2:58" x14ac:dyDescent="0.25">
      <c r="B1511" t="s">
        <v>6042</v>
      </c>
      <c r="C1511">
        <v>33002447</v>
      </c>
      <c r="D1511" t="s">
        <v>6101</v>
      </c>
      <c r="E1511" t="s">
        <v>1266</v>
      </c>
      <c r="F1511" t="s">
        <v>1267</v>
      </c>
      <c r="H1511" s="16">
        <v>44532</v>
      </c>
      <c r="I1511" s="16">
        <v>44013</v>
      </c>
      <c r="J1511" s="16">
        <v>73050</v>
      </c>
      <c r="L1511" t="s">
        <v>1268</v>
      </c>
      <c r="M1511" t="s">
        <v>1266</v>
      </c>
      <c r="N1511" s="17">
        <v>100</v>
      </c>
      <c r="P1511" t="s">
        <v>1269</v>
      </c>
      <c r="Q1511" t="s">
        <v>6044</v>
      </c>
      <c r="S1511" t="s">
        <v>6045</v>
      </c>
      <c r="T1511" t="s">
        <v>1266</v>
      </c>
      <c r="U1511">
        <v>7000502617</v>
      </c>
      <c r="V1511" t="s">
        <v>1272</v>
      </c>
      <c r="W1511" t="s">
        <v>6046</v>
      </c>
      <c r="X1511" s="16">
        <v>45861</v>
      </c>
      <c r="AC1511" t="s">
        <v>6102</v>
      </c>
      <c r="AD1511" t="s">
        <v>6103</v>
      </c>
      <c r="AE1511" t="s">
        <v>6052</v>
      </c>
      <c r="AF1511" t="s">
        <v>1277</v>
      </c>
      <c r="AG1511" t="s">
        <v>1550</v>
      </c>
      <c r="AH1511" t="s">
        <v>1551</v>
      </c>
      <c r="AI1511" t="s">
        <v>28</v>
      </c>
      <c r="AJ1511" s="16">
        <v>46023</v>
      </c>
      <c r="AK1511" t="s">
        <v>6099</v>
      </c>
      <c r="AL1511" t="s">
        <v>1280</v>
      </c>
      <c r="AM1511">
        <v>1200</v>
      </c>
      <c r="AN1511" t="s">
        <v>6043</v>
      </c>
      <c r="AP1511">
        <v>3410120011</v>
      </c>
      <c r="AQ1511" t="s">
        <v>1266</v>
      </c>
      <c r="AS1511" s="17">
        <v>0</v>
      </c>
      <c r="AT1511" s="17">
        <v>0</v>
      </c>
      <c r="AU1511" s="17">
        <v>0</v>
      </c>
      <c r="AV1511" s="17">
        <v>0</v>
      </c>
      <c r="AW1511" s="17">
        <v>0</v>
      </c>
      <c r="AX1511" s="17">
        <v>0</v>
      </c>
      <c r="AY1511" s="17">
        <v>0</v>
      </c>
      <c r="AZ1511" s="17">
        <v>0</v>
      </c>
      <c r="BA1511" s="17">
        <v>0</v>
      </c>
      <c r="BB1511" s="17">
        <v>0</v>
      </c>
      <c r="BC1511" s="17">
        <v>0</v>
      </c>
      <c r="BD1511" s="17">
        <v>0</v>
      </c>
      <c r="BE1511" s="17">
        <v>0</v>
      </c>
      <c r="BF1511" s="17">
        <v>0</v>
      </c>
    </row>
    <row r="1512" spans="2:58" x14ac:dyDescent="0.25">
      <c r="B1512" t="s">
        <v>6042</v>
      </c>
      <c r="C1512">
        <v>33003384</v>
      </c>
      <c r="D1512" t="s">
        <v>6104</v>
      </c>
      <c r="E1512" t="s">
        <v>1266</v>
      </c>
      <c r="F1512" t="s">
        <v>1267</v>
      </c>
      <c r="H1512" s="16">
        <v>44648</v>
      </c>
      <c r="I1512" s="16">
        <v>44652</v>
      </c>
      <c r="J1512" s="16">
        <v>47848</v>
      </c>
      <c r="L1512" t="s">
        <v>1268</v>
      </c>
      <c r="M1512" t="s">
        <v>1266</v>
      </c>
      <c r="N1512" s="17">
        <v>100</v>
      </c>
      <c r="P1512" t="s">
        <v>1269</v>
      </c>
      <c r="Q1512" t="s">
        <v>6044</v>
      </c>
      <c r="S1512" t="s">
        <v>1402</v>
      </c>
      <c r="T1512" t="s">
        <v>1266</v>
      </c>
      <c r="U1512">
        <v>7000502617</v>
      </c>
      <c r="V1512" t="s">
        <v>1272</v>
      </c>
      <c r="W1512" t="s">
        <v>6105</v>
      </c>
      <c r="X1512" s="16">
        <v>45809</v>
      </c>
      <c r="AC1512" t="s">
        <v>6106</v>
      </c>
      <c r="AD1512" t="s">
        <v>6107</v>
      </c>
      <c r="AE1512" t="s">
        <v>4518</v>
      </c>
      <c r="AF1512" t="s">
        <v>1277</v>
      </c>
      <c r="AG1512" t="s">
        <v>1278</v>
      </c>
      <c r="AH1512" t="s">
        <v>1279</v>
      </c>
      <c r="AI1512" t="s">
        <v>28</v>
      </c>
      <c r="AJ1512" s="16">
        <v>46023</v>
      </c>
      <c r="AL1512" t="s">
        <v>1292</v>
      </c>
      <c r="AM1512">
        <v>10532</v>
      </c>
      <c r="AN1512" t="s">
        <v>6108</v>
      </c>
      <c r="AP1512">
        <v>3410120011</v>
      </c>
      <c r="AQ1512" t="s">
        <v>1266</v>
      </c>
      <c r="AS1512" s="17">
        <v>0</v>
      </c>
      <c r="AT1512" s="17">
        <v>0</v>
      </c>
      <c r="AU1512" s="17">
        <v>0</v>
      </c>
      <c r="AV1512" s="17">
        <v>0</v>
      </c>
      <c r="AW1512" s="17">
        <v>0</v>
      </c>
      <c r="AX1512" s="17">
        <v>0</v>
      </c>
      <c r="AY1512" s="17">
        <v>0</v>
      </c>
      <c r="AZ1512" s="17">
        <v>0</v>
      </c>
      <c r="BA1512" s="17">
        <v>0</v>
      </c>
      <c r="BB1512" s="17">
        <v>0</v>
      </c>
      <c r="BC1512" s="17">
        <v>0</v>
      </c>
      <c r="BD1512" s="17">
        <v>0</v>
      </c>
      <c r="BE1512" s="17">
        <v>0</v>
      </c>
      <c r="BF1512" s="17">
        <v>0</v>
      </c>
    </row>
    <row r="1513" spans="2:58" x14ac:dyDescent="0.25">
      <c r="B1513" t="s">
        <v>6042</v>
      </c>
      <c r="C1513">
        <v>33003443</v>
      </c>
      <c r="D1513" t="s">
        <v>6109</v>
      </c>
      <c r="E1513" t="s">
        <v>1266</v>
      </c>
      <c r="F1513" t="s">
        <v>1267</v>
      </c>
      <c r="H1513" s="16">
        <v>44683</v>
      </c>
      <c r="I1513" s="16">
        <v>44393</v>
      </c>
      <c r="J1513" s="16">
        <v>47848</v>
      </c>
      <c r="L1513" t="s">
        <v>1268</v>
      </c>
      <c r="M1513" t="s">
        <v>1266</v>
      </c>
      <c r="N1513" s="17">
        <v>100</v>
      </c>
      <c r="P1513" t="s">
        <v>1269</v>
      </c>
      <c r="Q1513" t="s">
        <v>6044</v>
      </c>
      <c r="S1513" t="s">
        <v>6045</v>
      </c>
      <c r="T1513" t="s">
        <v>1266</v>
      </c>
      <c r="U1513">
        <v>7000502617</v>
      </c>
      <c r="V1513" t="s">
        <v>1272</v>
      </c>
      <c r="W1513" t="s">
        <v>4276</v>
      </c>
      <c r="X1513" s="16">
        <v>45809</v>
      </c>
      <c r="AE1513" t="s">
        <v>6052</v>
      </c>
      <c r="AF1513" t="s">
        <v>1277</v>
      </c>
      <c r="AG1513" t="s">
        <v>1550</v>
      </c>
      <c r="AH1513" t="s">
        <v>1551</v>
      </c>
      <c r="AI1513" t="s">
        <v>28</v>
      </c>
      <c r="AJ1513" s="16">
        <v>46023</v>
      </c>
      <c r="AL1513" t="s">
        <v>1280</v>
      </c>
      <c r="AM1513">
        <v>165640</v>
      </c>
      <c r="AN1513" t="s">
        <v>6064</v>
      </c>
      <c r="AP1513">
        <v>3410120011</v>
      </c>
      <c r="AQ1513" t="s">
        <v>1266</v>
      </c>
      <c r="AS1513" s="17">
        <v>0</v>
      </c>
      <c r="AT1513" s="17">
        <v>0</v>
      </c>
      <c r="AU1513" s="17">
        <v>0</v>
      </c>
      <c r="AV1513" s="17">
        <v>0</v>
      </c>
      <c r="AW1513" s="17">
        <v>0</v>
      </c>
      <c r="AX1513" s="17">
        <v>0</v>
      </c>
      <c r="AY1513" s="17">
        <v>0</v>
      </c>
      <c r="AZ1513" s="17">
        <v>0</v>
      </c>
      <c r="BA1513" s="17">
        <v>0</v>
      </c>
      <c r="BB1513" s="17">
        <v>0</v>
      </c>
      <c r="BC1513" s="17">
        <v>0</v>
      </c>
      <c r="BD1513" s="17">
        <v>0</v>
      </c>
      <c r="BE1513" s="17">
        <v>0</v>
      </c>
      <c r="BF1513" s="17">
        <v>0</v>
      </c>
    </row>
    <row r="1514" spans="2:58" x14ac:dyDescent="0.25">
      <c r="B1514" t="s">
        <v>6042</v>
      </c>
      <c r="C1514">
        <v>33003486</v>
      </c>
      <c r="D1514" t="s">
        <v>6110</v>
      </c>
      <c r="E1514" t="s">
        <v>1266</v>
      </c>
      <c r="F1514" t="s">
        <v>1267</v>
      </c>
      <c r="H1514" s="16">
        <v>44698</v>
      </c>
      <c r="I1514" s="16">
        <v>44682</v>
      </c>
      <c r="J1514" s="16">
        <v>47848</v>
      </c>
      <c r="L1514" t="s">
        <v>1268</v>
      </c>
      <c r="M1514" t="s">
        <v>1266</v>
      </c>
      <c r="N1514" s="17">
        <v>100</v>
      </c>
      <c r="P1514" t="s">
        <v>1269</v>
      </c>
      <c r="Q1514" t="s">
        <v>6044</v>
      </c>
      <c r="S1514" t="s">
        <v>6045</v>
      </c>
      <c r="T1514" t="s">
        <v>1266</v>
      </c>
      <c r="U1514">
        <v>7000502617</v>
      </c>
      <c r="V1514" t="s">
        <v>1272</v>
      </c>
      <c r="W1514" t="s">
        <v>6046</v>
      </c>
      <c r="X1514" s="16">
        <v>45809</v>
      </c>
      <c r="AE1514" t="s">
        <v>6052</v>
      </c>
      <c r="AF1514" t="s">
        <v>1277</v>
      </c>
      <c r="AG1514" t="s">
        <v>2514</v>
      </c>
      <c r="AH1514" t="s">
        <v>2515</v>
      </c>
      <c r="AI1514" t="s">
        <v>28</v>
      </c>
      <c r="AJ1514" s="16">
        <v>46023</v>
      </c>
      <c r="AL1514" t="s">
        <v>1292</v>
      </c>
      <c r="AM1514">
        <v>1200</v>
      </c>
      <c r="AN1514" t="s">
        <v>6043</v>
      </c>
      <c r="AP1514">
        <v>3410120011</v>
      </c>
      <c r="AQ1514" t="s">
        <v>1266</v>
      </c>
      <c r="AS1514" s="17">
        <v>0</v>
      </c>
      <c r="AT1514" s="17">
        <v>0</v>
      </c>
      <c r="AU1514" s="17">
        <v>0</v>
      </c>
      <c r="AV1514" s="17">
        <v>0</v>
      </c>
      <c r="AW1514" s="17">
        <v>0</v>
      </c>
      <c r="AX1514" s="17">
        <v>0</v>
      </c>
      <c r="AY1514" s="17">
        <v>0</v>
      </c>
      <c r="AZ1514" s="17">
        <v>0</v>
      </c>
      <c r="BA1514" s="17">
        <v>0</v>
      </c>
      <c r="BB1514" s="17">
        <v>0</v>
      </c>
      <c r="BC1514" s="17">
        <v>0</v>
      </c>
      <c r="BD1514" s="17">
        <v>0</v>
      </c>
      <c r="BE1514" s="17">
        <v>0</v>
      </c>
      <c r="BF1514" s="17">
        <v>0</v>
      </c>
    </row>
    <row r="1515" spans="2:58" x14ac:dyDescent="0.25">
      <c r="B1515" t="s">
        <v>6042</v>
      </c>
      <c r="C1515">
        <v>33003635</v>
      </c>
      <c r="D1515" t="s">
        <v>6111</v>
      </c>
      <c r="E1515" t="s">
        <v>1266</v>
      </c>
      <c r="F1515" t="s">
        <v>1267</v>
      </c>
      <c r="H1515" s="16">
        <v>44727</v>
      </c>
      <c r="I1515" s="16">
        <v>44682</v>
      </c>
      <c r="J1515" s="16">
        <v>47634</v>
      </c>
      <c r="L1515" t="s">
        <v>1268</v>
      </c>
      <c r="M1515" t="s">
        <v>1266</v>
      </c>
      <c r="N1515" s="17">
        <v>100</v>
      </c>
      <c r="P1515" t="s">
        <v>1269</v>
      </c>
      <c r="Q1515" t="s">
        <v>6044</v>
      </c>
      <c r="S1515" t="s">
        <v>6045</v>
      </c>
      <c r="T1515" t="s">
        <v>1266</v>
      </c>
      <c r="U1515">
        <v>7000502617</v>
      </c>
      <c r="V1515" t="s">
        <v>1272</v>
      </c>
      <c r="W1515" t="s">
        <v>1353</v>
      </c>
      <c r="X1515" s="16">
        <v>45978</v>
      </c>
      <c r="AC1515" t="s">
        <v>2948</v>
      </c>
      <c r="AD1515" t="s">
        <v>2949</v>
      </c>
      <c r="AE1515" t="s">
        <v>6112</v>
      </c>
      <c r="AF1515" t="s">
        <v>1277</v>
      </c>
      <c r="AG1515" t="s">
        <v>2514</v>
      </c>
      <c r="AH1515" t="s">
        <v>2515</v>
      </c>
      <c r="AI1515" t="s">
        <v>28</v>
      </c>
      <c r="AJ1515" s="16">
        <v>46023</v>
      </c>
      <c r="AL1515" t="s">
        <v>2951</v>
      </c>
      <c r="AM1515">
        <v>10307</v>
      </c>
      <c r="AN1515" t="s">
        <v>2220</v>
      </c>
      <c r="AP1515">
        <v>3410120021</v>
      </c>
      <c r="AQ1515" t="s">
        <v>1266</v>
      </c>
      <c r="AS1515" s="17">
        <v>0</v>
      </c>
      <c r="AT1515" s="17">
        <v>0</v>
      </c>
      <c r="AU1515" s="17">
        <v>0</v>
      </c>
      <c r="AV1515" s="17">
        <v>0</v>
      </c>
      <c r="AW1515" s="17">
        <v>0</v>
      </c>
      <c r="AX1515" s="17">
        <v>0</v>
      </c>
      <c r="AY1515" s="17">
        <v>0</v>
      </c>
      <c r="AZ1515" s="17">
        <v>0</v>
      </c>
      <c r="BA1515" s="17">
        <v>0</v>
      </c>
      <c r="BB1515" s="17">
        <v>0</v>
      </c>
      <c r="BC1515" s="17">
        <v>0</v>
      </c>
      <c r="BD1515" s="17">
        <v>0</v>
      </c>
      <c r="BE1515" s="17">
        <v>0</v>
      </c>
      <c r="BF1515" s="17">
        <v>0</v>
      </c>
    </row>
    <row r="1516" spans="2:58" x14ac:dyDescent="0.25">
      <c r="B1516" t="s">
        <v>6042</v>
      </c>
      <c r="C1516">
        <v>33003638</v>
      </c>
      <c r="D1516" t="s">
        <v>6113</v>
      </c>
      <c r="E1516" t="s">
        <v>1266</v>
      </c>
      <c r="F1516" t="s">
        <v>1267</v>
      </c>
      <c r="H1516" s="16">
        <v>44727</v>
      </c>
      <c r="I1516" s="16">
        <v>44722</v>
      </c>
      <c r="J1516" s="16">
        <v>47848</v>
      </c>
      <c r="L1516" t="s">
        <v>1268</v>
      </c>
      <c r="M1516" t="s">
        <v>1266</v>
      </c>
      <c r="N1516" s="17">
        <v>100</v>
      </c>
      <c r="P1516" t="s">
        <v>1269</v>
      </c>
      <c r="Q1516" t="s">
        <v>6044</v>
      </c>
      <c r="S1516" t="s">
        <v>1595</v>
      </c>
      <c r="T1516" t="s">
        <v>1266</v>
      </c>
      <c r="U1516">
        <v>7000502617</v>
      </c>
      <c r="V1516" t="s">
        <v>1272</v>
      </c>
      <c r="W1516" t="s">
        <v>1266</v>
      </c>
      <c r="X1516" s="16">
        <v>45860</v>
      </c>
      <c r="AC1516" t="s">
        <v>3110</v>
      </c>
      <c r="AD1516" t="s">
        <v>3111</v>
      </c>
      <c r="AE1516" t="s">
        <v>1595</v>
      </c>
      <c r="AF1516" t="s">
        <v>1277</v>
      </c>
      <c r="AG1516" t="s">
        <v>2514</v>
      </c>
      <c r="AH1516" t="s">
        <v>2515</v>
      </c>
      <c r="AI1516" t="s">
        <v>28</v>
      </c>
      <c r="AJ1516" s="16">
        <v>46023</v>
      </c>
      <c r="AL1516" t="s">
        <v>3112</v>
      </c>
      <c r="AM1516">
        <v>1200</v>
      </c>
      <c r="AN1516" t="s">
        <v>6043</v>
      </c>
      <c r="AP1516">
        <v>3410120021</v>
      </c>
      <c r="AQ1516" t="s">
        <v>1266</v>
      </c>
      <c r="AS1516" s="17">
        <v>0</v>
      </c>
      <c r="AT1516" s="17">
        <v>0</v>
      </c>
      <c r="AU1516" s="17">
        <v>0</v>
      </c>
      <c r="AV1516" s="17">
        <v>0</v>
      </c>
      <c r="AW1516" s="17">
        <v>0</v>
      </c>
      <c r="AX1516" s="17">
        <v>0</v>
      </c>
      <c r="AY1516" s="17">
        <v>0</v>
      </c>
      <c r="AZ1516" s="17">
        <v>0</v>
      </c>
      <c r="BA1516" s="17">
        <v>0</v>
      </c>
      <c r="BB1516" s="17">
        <v>0</v>
      </c>
      <c r="BC1516" s="17">
        <v>0</v>
      </c>
      <c r="BD1516" s="17">
        <v>0</v>
      </c>
      <c r="BE1516" s="17">
        <v>0</v>
      </c>
      <c r="BF1516" s="17">
        <v>0</v>
      </c>
    </row>
    <row r="1517" spans="2:58" x14ac:dyDescent="0.25">
      <c r="B1517" t="s">
        <v>6042</v>
      </c>
      <c r="C1517">
        <v>33003739</v>
      </c>
      <c r="D1517" t="s">
        <v>6114</v>
      </c>
      <c r="E1517" t="s">
        <v>1266</v>
      </c>
      <c r="F1517" t="s">
        <v>1267</v>
      </c>
      <c r="H1517" s="16">
        <v>44777</v>
      </c>
      <c r="I1517" s="16">
        <v>44774</v>
      </c>
      <c r="J1517" s="16">
        <v>48426</v>
      </c>
      <c r="L1517" t="s">
        <v>1268</v>
      </c>
      <c r="M1517" t="s">
        <v>1266</v>
      </c>
      <c r="N1517" s="17">
        <v>100</v>
      </c>
      <c r="P1517" t="s">
        <v>1269</v>
      </c>
      <c r="Q1517" t="s">
        <v>6044</v>
      </c>
      <c r="S1517" t="s">
        <v>6045</v>
      </c>
      <c r="T1517" t="s">
        <v>1266</v>
      </c>
      <c r="U1517">
        <v>7000502617</v>
      </c>
      <c r="V1517" t="s">
        <v>1272</v>
      </c>
      <c r="W1517" t="s">
        <v>6046</v>
      </c>
      <c r="X1517" s="16">
        <v>45848</v>
      </c>
      <c r="AE1517" t="s">
        <v>6052</v>
      </c>
      <c r="AF1517" t="s">
        <v>1277</v>
      </c>
      <c r="AG1517" t="s">
        <v>6115</v>
      </c>
      <c r="AH1517" t="s">
        <v>6116</v>
      </c>
      <c r="AI1517" t="s">
        <v>28</v>
      </c>
      <c r="AJ1517" s="16">
        <v>46023</v>
      </c>
      <c r="AL1517" t="s">
        <v>1292</v>
      </c>
      <c r="AM1517">
        <v>1200</v>
      </c>
      <c r="AN1517" t="s">
        <v>6043</v>
      </c>
      <c r="AP1517">
        <v>3410120021</v>
      </c>
      <c r="AQ1517" t="s">
        <v>1266</v>
      </c>
      <c r="AS1517" s="17">
        <v>0</v>
      </c>
      <c r="AT1517" s="17">
        <v>0</v>
      </c>
      <c r="AU1517" s="17">
        <v>0</v>
      </c>
      <c r="AV1517" s="17">
        <v>0</v>
      </c>
      <c r="AW1517" s="17">
        <v>0</v>
      </c>
      <c r="AX1517" s="17">
        <v>0</v>
      </c>
      <c r="AY1517" s="17">
        <v>0</v>
      </c>
      <c r="AZ1517" s="17">
        <v>0</v>
      </c>
      <c r="BA1517" s="17">
        <v>0</v>
      </c>
      <c r="BB1517" s="17">
        <v>0</v>
      </c>
      <c r="BC1517" s="17">
        <v>0</v>
      </c>
      <c r="BD1517" s="17">
        <v>0</v>
      </c>
      <c r="BE1517" s="17">
        <v>0</v>
      </c>
      <c r="BF1517" s="17">
        <v>0</v>
      </c>
    </row>
    <row r="1518" spans="2:58" x14ac:dyDescent="0.25">
      <c r="B1518" t="s">
        <v>6042</v>
      </c>
      <c r="C1518">
        <v>33004398</v>
      </c>
      <c r="D1518" t="s">
        <v>6117</v>
      </c>
      <c r="E1518" t="s">
        <v>1266</v>
      </c>
      <c r="F1518" t="s">
        <v>1267</v>
      </c>
      <c r="H1518" s="16">
        <v>45132</v>
      </c>
      <c r="I1518" s="16">
        <v>45108</v>
      </c>
      <c r="J1518" s="16">
        <v>47848</v>
      </c>
      <c r="L1518" t="s">
        <v>1268</v>
      </c>
      <c r="M1518" t="s">
        <v>1266</v>
      </c>
      <c r="N1518" s="17">
        <v>100</v>
      </c>
      <c r="P1518" t="s">
        <v>1269</v>
      </c>
      <c r="Q1518" t="s">
        <v>6044</v>
      </c>
      <c r="S1518" t="s">
        <v>6045</v>
      </c>
      <c r="T1518" t="s">
        <v>1266</v>
      </c>
      <c r="U1518">
        <v>7000502617</v>
      </c>
      <c r="V1518" t="s">
        <v>1272</v>
      </c>
      <c r="W1518" t="s">
        <v>6046</v>
      </c>
      <c r="X1518" s="16">
        <v>45848</v>
      </c>
      <c r="AC1518" t="s">
        <v>6073</v>
      </c>
      <c r="AD1518" t="s">
        <v>6074</v>
      </c>
      <c r="AE1518" t="s">
        <v>6052</v>
      </c>
      <c r="AF1518" t="s">
        <v>1277</v>
      </c>
      <c r="AG1518" t="s">
        <v>1550</v>
      </c>
      <c r="AH1518" t="s">
        <v>1551</v>
      </c>
      <c r="AI1518" t="s">
        <v>28</v>
      </c>
      <c r="AJ1518" s="16">
        <v>46023</v>
      </c>
      <c r="AL1518" t="s">
        <v>1292</v>
      </c>
      <c r="AM1518">
        <v>1200</v>
      </c>
      <c r="AN1518" t="s">
        <v>6043</v>
      </c>
      <c r="AP1518">
        <v>3410120021</v>
      </c>
      <c r="AQ1518" t="s">
        <v>1266</v>
      </c>
      <c r="AS1518" s="17">
        <v>0</v>
      </c>
      <c r="AT1518" s="17">
        <v>0</v>
      </c>
      <c r="AU1518" s="17">
        <v>0</v>
      </c>
      <c r="AV1518" s="17">
        <v>0</v>
      </c>
      <c r="AW1518" s="17">
        <v>0</v>
      </c>
      <c r="AX1518" s="17">
        <v>0</v>
      </c>
      <c r="AY1518" s="17">
        <v>0</v>
      </c>
      <c r="AZ1518" s="17">
        <v>0</v>
      </c>
      <c r="BA1518" s="17">
        <v>0</v>
      </c>
      <c r="BB1518" s="17">
        <v>0</v>
      </c>
      <c r="BC1518" s="17">
        <v>0</v>
      </c>
      <c r="BD1518" s="17">
        <v>0</v>
      </c>
      <c r="BE1518" s="17">
        <v>0</v>
      </c>
      <c r="BF1518" s="17">
        <v>0</v>
      </c>
    </row>
    <row r="1519" spans="2:58" x14ac:dyDescent="0.25">
      <c r="B1519" t="s">
        <v>6042</v>
      </c>
      <c r="C1519">
        <v>33007663</v>
      </c>
      <c r="D1519" t="s">
        <v>6118</v>
      </c>
      <c r="E1519" t="s">
        <v>1266</v>
      </c>
      <c r="F1519" t="s">
        <v>1267</v>
      </c>
      <c r="H1519" s="16">
        <v>45979</v>
      </c>
      <c r="I1519" s="16">
        <v>45962</v>
      </c>
      <c r="J1519" s="16">
        <v>49613</v>
      </c>
      <c r="L1519" t="s">
        <v>1268</v>
      </c>
      <c r="M1519" t="s">
        <v>1266</v>
      </c>
      <c r="N1519" s="17">
        <v>100</v>
      </c>
      <c r="P1519" t="s">
        <v>1269</v>
      </c>
      <c r="Q1519" t="s">
        <v>6044</v>
      </c>
      <c r="S1519" t="s">
        <v>6045</v>
      </c>
      <c r="T1519" t="s">
        <v>1266</v>
      </c>
      <c r="U1519">
        <v>7000502617</v>
      </c>
      <c r="V1519" t="s">
        <v>1272</v>
      </c>
      <c r="W1519" t="s">
        <v>6119</v>
      </c>
      <c r="X1519" s="16">
        <v>46040</v>
      </c>
      <c r="AE1519" t="s">
        <v>6112</v>
      </c>
      <c r="AF1519" t="s">
        <v>1277</v>
      </c>
      <c r="AG1519" t="s">
        <v>6120</v>
      </c>
      <c r="AH1519" t="s">
        <v>6121</v>
      </c>
      <c r="AI1519" t="s">
        <v>28</v>
      </c>
      <c r="AJ1519" s="16">
        <v>46023</v>
      </c>
      <c r="AL1519" t="s">
        <v>1292</v>
      </c>
      <c r="AM1519">
        <v>1200</v>
      </c>
      <c r="AN1519" t="s">
        <v>6043</v>
      </c>
      <c r="AP1519">
        <v>3410120011</v>
      </c>
      <c r="AQ1519" t="s">
        <v>1266</v>
      </c>
      <c r="AS1519" s="17">
        <v>0</v>
      </c>
      <c r="AT1519" s="17">
        <v>0</v>
      </c>
      <c r="AU1519" s="17">
        <v>0</v>
      </c>
      <c r="AV1519" s="17">
        <v>0</v>
      </c>
      <c r="AW1519" s="17">
        <v>0</v>
      </c>
      <c r="AX1519" s="17">
        <v>0</v>
      </c>
      <c r="AY1519" s="17">
        <v>0</v>
      </c>
      <c r="AZ1519" s="17">
        <v>0</v>
      </c>
      <c r="BA1519" s="17">
        <v>0</v>
      </c>
      <c r="BB1519" s="17">
        <v>0</v>
      </c>
      <c r="BC1519" s="17">
        <v>0</v>
      </c>
      <c r="BD1519" s="17">
        <v>0</v>
      </c>
      <c r="BE1519" s="17">
        <v>0</v>
      </c>
      <c r="BF1519" s="17">
        <v>0</v>
      </c>
    </row>
    <row r="1520" spans="2:58" x14ac:dyDescent="0.25">
      <c r="B1520" t="s">
        <v>6122</v>
      </c>
      <c r="C1520">
        <v>31064620</v>
      </c>
      <c r="D1520" t="s">
        <v>6123</v>
      </c>
      <c r="E1520" t="s">
        <v>1285</v>
      </c>
      <c r="F1520" t="s">
        <v>1267</v>
      </c>
      <c r="H1520" s="16">
        <v>42761</v>
      </c>
      <c r="I1520" s="16">
        <v>42795</v>
      </c>
      <c r="J1520" s="16">
        <v>47848</v>
      </c>
      <c r="L1520" t="s">
        <v>1286</v>
      </c>
      <c r="M1520" t="s">
        <v>1266</v>
      </c>
      <c r="N1520" s="17">
        <v>100</v>
      </c>
      <c r="P1520" t="s">
        <v>1269</v>
      </c>
      <c r="Q1520" t="s">
        <v>6124</v>
      </c>
      <c r="S1520" t="s">
        <v>6125</v>
      </c>
      <c r="T1520" t="s">
        <v>6126</v>
      </c>
      <c r="U1520">
        <v>7000502617</v>
      </c>
      <c r="V1520" t="s">
        <v>1272</v>
      </c>
      <c r="W1520" t="s">
        <v>6126</v>
      </c>
      <c r="X1520" s="16">
        <v>46035</v>
      </c>
      <c r="Y1520">
        <v>8000024791</v>
      </c>
      <c r="Z1520" s="16">
        <v>45775</v>
      </c>
      <c r="AC1520" t="s">
        <v>6127</v>
      </c>
      <c r="AD1520" t="s">
        <v>6128</v>
      </c>
      <c r="AE1520" t="s">
        <v>6125</v>
      </c>
      <c r="AF1520" t="s">
        <v>2660</v>
      </c>
      <c r="AG1520" t="s">
        <v>1278</v>
      </c>
      <c r="AH1520" t="s">
        <v>1279</v>
      </c>
      <c r="AI1520" t="s">
        <v>28</v>
      </c>
      <c r="AJ1520" s="16">
        <v>46023</v>
      </c>
      <c r="AK1520" t="s">
        <v>6124</v>
      </c>
      <c r="AL1520" t="s">
        <v>6129</v>
      </c>
      <c r="AM1520">
        <v>1559</v>
      </c>
      <c r="AN1520" t="s">
        <v>6130</v>
      </c>
      <c r="AO1520" t="s">
        <v>6131</v>
      </c>
      <c r="AP1520">
        <v>3410120011</v>
      </c>
      <c r="AQ1520" t="s">
        <v>1294</v>
      </c>
      <c r="AS1520" s="17">
        <v>1624</v>
      </c>
      <c r="AT1520" s="17">
        <v>1624</v>
      </c>
      <c r="AU1520" s="17">
        <v>1624</v>
      </c>
      <c r="AV1520" s="17">
        <v>1624</v>
      </c>
      <c r="AW1520" s="17">
        <v>1624</v>
      </c>
      <c r="AX1520" s="17">
        <v>1624</v>
      </c>
      <c r="AY1520" s="17">
        <v>1624</v>
      </c>
      <c r="AZ1520" s="17">
        <v>1624</v>
      </c>
      <c r="BA1520" s="17">
        <v>1624</v>
      </c>
      <c r="BB1520" s="17">
        <v>1624</v>
      </c>
      <c r="BC1520" s="17">
        <v>1624</v>
      </c>
      <c r="BD1520" s="17">
        <v>1624</v>
      </c>
      <c r="BE1520" s="17">
        <v>19488</v>
      </c>
      <c r="BF1520" s="17">
        <v>19488</v>
      </c>
    </row>
    <row r="1521" spans="2:58" x14ac:dyDescent="0.25">
      <c r="B1521" t="s">
        <v>6122</v>
      </c>
      <c r="C1521">
        <v>31065527</v>
      </c>
      <c r="D1521" t="s">
        <v>6132</v>
      </c>
      <c r="E1521" t="s">
        <v>1285</v>
      </c>
      <c r="F1521" t="s">
        <v>1267</v>
      </c>
      <c r="H1521" s="16">
        <v>42804</v>
      </c>
      <c r="I1521" s="16">
        <v>42856</v>
      </c>
      <c r="J1521" s="16">
        <v>47848</v>
      </c>
      <c r="L1521" t="s">
        <v>1286</v>
      </c>
      <c r="M1521" t="s">
        <v>1266</v>
      </c>
      <c r="N1521" s="17">
        <v>100</v>
      </c>
      <c r="P1521" t="s">
        <v>1269</v>
      </c>
      <c r="Q1521" t="s">
        <v>6124</v>
      </c>
      <c r="S1521" t="s">
        <v>6125</v>
      </c>
      <c r="T1521" t="s">
        <v>6126</v>
      </c>
      <c r="U1521">
        <v>7000502617</v>
      </c>
      <c r="V1521" t="s">
        <v>1272</v>
      </c>
      <c r="W1521" t="s">
        <v>6126</v>
      </c>
      <c r="X1521" s="16">
        <v>46035</v>
      </c>
      <c r="Y1521">
        <v>8000024791</v>
      </c>
      <c r="Z1521" s="16">
        <v>46035</v>
      </c>
      <c r="AC1521" t="s">
        <v>6133</v>
      </c>
      <c r="AD1521" t="s">
        <v>6134</v>
      </c>
      <c r="AE1521" t="s">
        <v>6125</v>
      </c>
      <c r="AF1521" t="s">
        <v>2660</v>
      </c>
      <c r="AG1521" t="s">
        <v>1278</v>
      </c>
      <c r="AH1521" t="s">
        <v>1279</v>
      </c>
      <c r="AI1521" t="s">
        <v>28</v>
      </c>
      <c r="AJ1521" s="16">
        <v>46023</v>
      </c>
      <c r="AL1521" t="s">
        <v>6129</v>
      </c>
      <c r="AM1521">
        <v>1559</v>
      </c>
      <c r="AN1521" t="s">
        <v>6130</v>
      </c>
      <c r="AO1521" t="s">
        <v>6131</v>
      </c>
      <c r="AP1521">
        <v>3410120011</v>
      </c>
      <c r="AQ1521" t="s">
        <v>1294</v>
      </c>
      <c r="AS1521" s="17">
        <v>5526.9800000000005</v>
      </c>
      <c r="AT1521" s="17">
        <v>5526.9800000000005</v>
      </c>
      <c r="AU1521" s="17">
        <v>5526.9800000000005</v>
      </c>
      <c r="AV1521" s="17">
        <v>5526.9800000000005</v>
      </c>
      <c r="AW1521" s="17">
        <v>5526.9800000000005</v>
      </c>
      <c r="AX1521" s="17">
        <v>5526.9800000000005</v>
      </c>
      <c r="AY1521" s="17">
        <v>5526.9800000000005</v>
      </c>
      <c r="AZ1521" s="17">
        <v>5526.9800000000005</v>
      </c>
      <c r="BA1521" s="17">
        <v>5526.9800000000005</v>
      </c>
      <c r="BB1521" s="17">
        <v>5526.9800000000005</v>
      </c>
      <c r="BC1521" s="17">
        <v>5526.9800000000005</v>
      </c>
      <c r="BD1521" s="17">
        <v>5526.9800000000005</v>
      </c>
      <c r="BE1521" s="17">
        <v>66323.759999999995</v>
      </c>
      <c r="BF1521" s="17">
        <v>66323.759999999995</v>
      </c>
    </row>
    <row r="1522" spans="2:58" x14ac:dyDescent="0.25">
      <c r="B1522" t="s">
        <v>6122</v>
      </c>
      <c r="C1522">
        <v>31081204</v>
      </c>
      <c r="D1522" t="s">
        <v>6135</v>
      </c>
      <c r="E1522" t="s">
        <v>1285</v>
      </c>
      <c r="F1522" t="s">
        <v>1267</v>
      </c>
      <c r="H1522" s="16">
        <v>43692</v>
      </c>
      <c r="I1522" s="16">
        <v>43678</v>
      </c>
      <c r="J1522" s="16">
        <v>47848</v>
      </c>
      <c r="L1522" t="s">
        <v>1286</v>
      </c>
      <c r="M1522" t="s">
        <v>1266</v>
      </c>
      <c r="N1522" s="17">
        <v>100</v>
      </c>
      <c r="O1522">
        <v>341012</v>
      </c>
      <c r="P1522" t="s">
        <v>1269</v>
      </c>
      <c r="Q1522" t="s">
        <v>6124</v>
      </c>
      <c r="S1522" t="s">
        <v>6125</v>
      </c>
      <c r="T1522" t="s">
        <v>5468</v>
      </c>
      <c r="U1522">
        <v>7000502617</v>
      </c>
      <c r="V1522" t="s">
        <v>1272</v>
      </c>
      <c r="W1522" t="s">
        <v>6126</v>
      </c>
      <c r="X1522" s="16">
        <v>45809</v>
      </c>
      <c r="Y1522">
        <v>31037980</v>
      </c>
      <c r="Z1522" s="16">
        <v>45273</v>
      </c>
      <c r="AC1522" t="s">
        <v>6136</v>
      </c>
      <c r="AD1522" t="s">
        <v>6137</v>
      </c>
      <c r="AE1522" t="s">
        <v>6125</v>
      </c>
      <c r="AF1522" t="s">
        <v>2660</v>
      </c>
      <c r="AG1522" t="s">
        <v>4888</v>
      </c>
      <c r="AH1522" t="s">
        <v>4889</v>
      </c>
      <c r="AI1522" t="s">
        <v>28</v>
      </c>
      <c r="AJ1522" s="16">
        <v>44562</v>
      </c>
      <c r="AL1522" t="s">
        <v>6129</v>
      </c>
      <c r="AM1522">
        <v>1559</v>
      </c>
      <c r="AN1522" t="s">
        <v>6130</v>
      </c>
      <c r="AO1522" t="s">
        <v>6138</v>
      </c>
      <c r="AP1522">
        <v>3410120011</v>
      </c>
      <c r="AQ1522" t="s">
        <v>1294</v>
      </c>
      <c r="AS1522" s="17">
        <v>0</v>
      </c>
      <c r="AT1522" s="17">
        <v>0</v>
      </c>
      <c r="AU1522" s="17">
        <v>0</v>
      </c>
      <c r="AV1522" s="17">
        <v>0</v>
      </c>
      <c r="AW1522" s="17">
        <v>0</v>
      </c>
      <c r="AX1522" s="17">
        <v>0</v>
      </c>
      <c r="AY1522" s="17">
        <v>0</v>
      </c>
      <c r="AZ1522" s="17">
        <v>0</v>
      </c>
      <c r="BA1522" s="17">
        <v>0</v>
      </c>
      <c r="BB1522" s="17">
        <v>0</v>
      </c>
      <c r="BC1522" s="17">
        <v>0</v>
      </c>
      <c r="BD1522" s="17">
        <v>0</v>
      </c>
      <c r="BE1522" s="17">
        <v>0</v>
      </c>
      <c r="BF1522" s="17">
        <v>0</v>
      </c>
    </row>
    <row r="1523" spans="2:58" x14ac:dyDescent="0.25">
      <c r="B1523" t="s">
        <v>6122</v>
      </c>
      <c r="C1523">
        <v>31092229</v>
      </c>
      <c r="D1523" t="s">
        <v>6139</v>
      </c>
      <c r="E1523" t="s">
        <v>1285</v>
      </c>
      <c r="F1523" t="s">
        <v>1267</v>
      </c>
      <c r="H1523" s="16">
        <v>44288</v>
      </c>
      <c r="I1523" s="16">
        <v>44287</v>
      </c>
      <c r="J1523" s="16">
        <v>47848</v>
      </c>
      <c r="L1523" t="s">
        <v>1286</v>
      </c>
      <c r="M1523" t="s">
        <v>1266</v>
      </c>
      <c r="N1523" s="17">
        <v>100</v>
      </c>
      <c r="P1523" t="s">
        <v>1269</v>
      </c>
      <c r="Q1523" t="s">
        <v>6124</v>
      </c>
      <c r="S1523" t="s">
        <v>6125</v>
      </c>
      <c r="T1523" t="s">
        <v>5468</v>
      </c>
      <c r="U1523">
        <v>7000502617</v>
      </c>
      <c r="V1523" t="s">
        <v>1272</v>
      </c>
      <c r="W1523" t="s">
        <v>6126</v>
      </c>
      <c r="X1523" s="16">
        <v>46035</v>
      </c>
      <c r="Y1523">
        <v>8000057320</v>
      </c>
      <c r="Z1523" s="16">
        <v>45797</v>
      </c>
      <c r="AC1523" t="s">
        <v>6133</v>
      </c>
      <c r="AD1523" t="s">
        <v>6134</v>
      </c>
      <c r="AE1523" t="s">
        <v>6125</v>
      </c>
      <c r="AF1523" t="s">
        <v>1277</v>
      </c>
      <c r="AG1523" t="s">
        <v>1278</v>
      </c>
      <c r="AH1523" t="s">
        <v>1279</v>
      </c>
      <c r="AI1523" t="s">
        <v>28</v>
      </c>
      <c r="AJ1523" s="16">
        <v>46023</v>
      </c>
      <c r="AL1523" t="s">
        <v>6129</v>
      </c>
      <c r="AM1523">
        <v>1559</v>
      </c>
      <c r="AN1523" t="s">
        <v>6130</v>
      </c>
      <c r="AO1523" t="s">
        <v>6131</v>
      </c>
      <c r="AP1523">
        <v>3410120011</v>
      </c>
      <c r="AQ1523" t="s">
        <v>1294</v>
      </c>
      <c r="AS1523" s="17">
        <v>1624</v>
      </c>
      <c r="AT1523" s="17">
        <v>1624</v>
      </c>
      <c r="AU1523" s="17">
        <v>1624</v>
      </c>
      <c r="AV1523" s="17">
        <v>1624</v>
      </c>
      <c r="AW1523" s="17">
        <v>1624</v>
      </c>
      <c r="AX1523" s="17">
        <v>1624</v>
      </c>
      <c r="AY1523" s="17">
        <v>1624</v>
      </c>
      <c r="AZ1523" s="17">
        <v>1624</v>
      </c>
      <c r="BA1523" s="17">
        <v>1624</v>
      </c>
      <c r="BB1523" s="17">
        <v>1624</v>
      </c>
      <c r="BC1523" s="17">
        <v>1624</v>
      </c>
      <c r="BD1523" s="17">
        <v>1624</v>
      </c>
      <c r="BE1523" s="17">
        <v>19488</v>
      </c>
      <c r="BF1523" s="17">
        <v>19488</v>
      </c>
    </row>
    <row r="1524" spans="2:58" x14ac:dyDescent="0.25">
      <c r="B1524" t="s">
        <v>6122</v>
      </c>
      <c r="C1524">
        <v>31092230</v>
      </c>
      <c r="D1524" t="s">
        <v>6140</v>
      </c>
      <c r="E1524" t="s">
        <v>1285</v>
      </c>
      <c r="F1524" t="s">
        <v>1267</v>
      </c>
      <c r="H1524" s="16">
        <v>44288</v>
      </c>
      <c r="I1524" s="16">
        <v>44287</v>
      </c>
      <c r="J1524" s="16">
        <v>47848</v>
      </c>
      <c r="L1524" t="s">
        <v>1286</v>
      </c>
      <c r="M1524" t="s">
        <v>1266</v>
      </c>
      <c r="N1524" s="17">
        <v>100</v>
      </c>
      <c r="P1524" t="s">
        <v>1269</v>
      </c>
      <c r="Q1524" t="s">
        <v>6124</v>
      </c>
      <c r="S1524" t="s">
        <v>6125</v>
      </c>
      <c r="T1524" t="s">
        <v>5468</v>
      </c>
      <c r="U1524">
        <v>7000502617</v>
      </c>
      <c r="V1524" t="s">
        <v>1272</v>
      </c>
      <c r="W1524" t="s">
        <v>6126</v>
      </c>
      <c r="X1524" s="16">
        <v>46035</v>
      </c>
      <c r="Y1524">
        <v>8000057320</v>
      </c>
      <c r="Z1524" s="16">
        <v>46035</v>
      </c>
      <c r="AC1524" t="s">
        <v>6141</v>
      </c>
      <c r="AD1524" t="s">
        <v>6142</v>
      </c>
      <c r="AE1524" t="s">
        <v>6125</v>
      </c>
      <c r="AF1524" t="s">
        <v>1277</v>
      </c>
      <c r="AG1524" t="s">
        <v>1278</v>
      </c>
      <c r="AH1524" t="s">
        <v>1279</v>
      </c>
      <c r="AI1524" t="s">
        <v>28</v>
      </c>
      <c r="AJ1524" s="16">
        <v>46023</v>
      </c>
      <c r="AL1524" t="s">
        <v>6129</v>
      </c>
      <c r="AM1524">
        <v>1559</v>
      </c>
      <c r="AN1524" t="s">
        <v>6130</v>
      </c>
      <c r="AO1524" t="s">
        <v>6131</v>
      </c>
      <c r="AP1524">
        <v>3410120011</v>
      </c>
      <c r="AQ1524" t="s">
        <v>1294</v>
      </c>
      <c r="AS1524" s="17">
        <v>13470.920000000006</v>
      </c>
      <c r="AT1524" s="17">
        <v>13470.920000000006</v>
      </c>
      <c r="AU1524" s="17">
        <v>13470.920000000006</v>
      </c>
      <c r="AV1524" s="17">
        <v>13470.920000000006</v>
      </c>
      <c r="AW1524" s="17">
        <v>13470.920000000006</v>
      </c>
      <c r="AX1524" s="17">
        <v>13470.920000000006</v>
      </c>
      <c r="AY1524" s="17">
        <v>13470.920000000006</v>
      </c>
      <c r="AZ1524" s="17">
        <v>13470.920000000006</v>
      </c>
      <c r="BA1524" s="17">
        <v>13470.920000000006</v>
      </c>
      <c r="BB1524" s="17">
        <v>13470.920000000006</v>
      </c>
      <c r="BC1524" s="17">
        <v>13470.920000000006</v>
      </c>
      <c r="BD1524" s="17">
        <v>13470.920000000006</v>
      </c>
      <c r="BE1524" s="17">
        <v>161651.04000000004</v>
      </c>
      <c r="BF1524" s="17">
        <v>161651.04000000004</v>
      </c>
    </row>
    <row r="1525" spans="2:58" x14ac:dyDescent="0.25">
      <c r="B1525" t="s">
        <v>6122</v>
      </c>
      <c r="C1525">
        <v>31099690</v>
      </c>
      <c r="D1525" t="s">
        <v>6143</v>
      </c>
      <c r="E1525" t="s">
        <v>1285</v>
      </c>
      <c r="F1525" t="s">
        <v>1267</v>
      </c>
      <c r="H1525" s="16">
        <v>44708</v>
      </c>
      <c r="I1525" s="16">
        <v>44713</v>
      </c>
      <c r="J1525" s="16">
        <v>47848</v>
      </c>
      <c r="L1525" t="s">
        <v>1286</v>
      </c>
      <c r="M1525" t="s">
        <v>1266</v>
      </c>
      <c r="N1525" s="17">
        <v>100</v>
      </c>
      <c r="P1525" t="s">
        <v>1269</v>
      </c>
      <c r="Q1525" t="s">
        <v>6124</v>
      </c>
      <c r="S1525" t="s">
        <v>6144</v>
      </c>
      <c r="T1525" t="s">
        <v>5468</v>
      </c>
      <c r="U1525">
        <v>7000502617</v>
      </c>
      <c r="V1525" t="s">
        <v>1272</v>
      </c>
      <c r="W1525" t="s">
        <v>1487</v>
      </c>
      <c r="X1525" s="16">
        <v>45855</v>
      </c>
      <c r="Y1525">
        <v>8000069164</v>
      </c>
      <c r="Z1525" s="16">
        <v>45769</v>
      </c>
      <c r="AC1525" t="s">
        <v>6145</v>
      </c>
      <c r="AD1525" t="s">
        <v>6146</v>
      </c>
      <c r="AE1525" t="s">
        <v>6144</v>
      </c>
      <c r="AF1525" t="s">
        <v>1277</v>
      </c>
      <c r="AG1525" t="s">
        <v>6147</v>
      </c>
      <c r="AH1525" t="s">
        <v>6148</v>
      </c>
      <c r="AI1525" t="s">
        <v>28</v>
      </c>
      <c r="AJ1525" s="16">
        <v>45658</v>
      </c>
      <c r="AL1525" t="s">
        <v>4560</v>
      </c>
      <c r="AM1525">
        <v>10000416</v>
      </c>
      <c r="AN1525" t="s">
        <v>6149</v>
      </c>
      <c r="AO1525" t="s">
        <v>5558</v>
      </c>
      <c r="AP1525">
        <v>3410120011</v>
      </c>
      <c r="AQ1525" t="s">
        <v>1294</v>
      </c>
      <c r="AS1525" s="17">
        <v>550.4</v>
      </c>
      <c r="AT1525" s="17">
        <v>550.4</v>
      </c>
      <c r="AU1525" s="17">
        <v>550.4</v>
      </c>
      <c r="AV1525" s="17">
        <v>550.4</v>
      </c>
      <c r="AW1525" s="17">
        <v>550.4</v>
      </c>
      <c r="AX1525" s="17">
        <v>550.4</v>
      </c>
      <c r="AY1525" s="17">
        <v>550.4</v>
      </c>
      <c r="AZ1525" s="17">
        <v>550.4</v>
      </c>
      <c r="BA1525" s="17">
        <v>550.4</v>
      </c>
      <c r="BB1525" s="17">
        <v>550.4</v>
      </c>
      <c r="BC1525" s="17">
        <v>550.4</v>
      </c>
      <c r="BD1525" s="17">
        <v>550.4</v>
      </c>
      <c r="BE1525" s="17">
        <v>6604.7999999999993</v>
      </c>
      <c r="BF1525" s="17">
        <v>6604.7999999999993</v>
      </c>
    </row>
    <row r="1526" spans="2:58" x14ac:dyDescent="0.25">
      <c r="B1526" t="s">
        <v>6122</v>
      </c>
      <c r="C1526">
        <v>31311119</v>
      </c>
      <c r="D1526" t="s">
        <v>6150</v>
      </c>
      <c r="E1526" t="s">
        <v>1285</v>
      </c>
      <c r="F1526" t="s">
        <v>1267</v>
      </c>
      <c r="H1526" s="16">
        <v>45468</v>
      </c>
      <c r="I1526" s="16">
        <v>45413</v>
      </c>
      <c r="J1526" s="16">
        <v>49064</v>
      </c>
      <c r="L1526" t="s">
        <v>1286</v>
      </c>
      <c r="M1526" t="s">
        <v>1266</v>
      </c>
      <c r="N1526" s="17">
        <v>100</v>
      </c>
      <c r="P1526" t="s">
        <v>1269</v>
      </c>
      <c r="Q1526" t="s">
        <v>6124</v>
      </c>
      <c r="S1526" t="s">
        <v>6125</v>
      </c>
      <c r="T1526" t="s">
        <v>1289</v>
      </c>
      <c r="U1526">
        <v>7000502617</v>
      </c>
      <c r="V1526" t="s">
        <v>1272</v>
      </c>
      <c r="W1526" t="s">
        <v>6126</v>
      </c>
      <c r="X1526" s="16">
        <v>46035</v>
      </c>
      <c r="Y1526" t="s">
        <v>6151</v>
      </c>
      <c r="Z1526" s="16">
        <v>46035</v>
      </c>
      <c r="AC1526" t="s">
        <v>6141</v>
      </c>
      <c r="AD1526" t="s">
        <v>6142</v>
      </c>
      <c r="AE1526" t="s">
        <v>6152</v>
      </c>
      <c r="AF1526" t="s">
        <v>1277</v>
      </c>
      <c r="AG1526" t="s">
        <v>6153</v>
      </c>
      <c r="AH1526" t="s">
        <v>6154</v>
      </c>
      <c r="AI1526" t="s">
        <v>28</v>
      </c>
      <c r="AJ1526" s="16">
        <v>46023</v>
      </c>
      <c r="AL1526" t="s">
        <v>1292</v>
      </c>
      <c r="AM1526">
        <v>1559</v>
      </c>
      <c r="AN1526" t="s">
        <v>6130</v>
      </c>
      <c r="AP1526">
        <v>3410120011</v>
      </c>
      <c r="AQ1526" t="s">
        <v>1294</v>
      </c>
      <c r="AS1526" s="17">
        <v>7949.0500000000011</v>
      </c>
      <c r="AT1526" s="17">
        <v>7949.0500000000011</v>
      </c>
      <c r="AU1526" s="17">
        <v>7949.0500000000011</v>
      </c>
      <c r="AV1526" s="17">
        <v>7949.0500000000011</v>
      </c>
      <c r="AW1526" s="17">
        <v>7949.0500000000011</v>
      </c>
      <c r="AX1526" s="17">
        <v>7949.0500000000011</v>
      </c>
      <c r="AY1526" s="17">
        <v>7949.0500000000011</v>
      </c>
      <c r="AZ1526" s="17">
        <v>7949.0500000000011</v>
      </c>
      <c r="BA1526" s="17">
        <v>7949.0500000000011</v>
      </c>
      <c r="BB1526" s="17">
        <v>7949.0500000000011</v>
      </c>
      <c r="BC1526" s="17">
        <v>7949.0500000000011</v>
      </c>
      <c r="BD1526" s="17">
        <v>7949.0500000000011</v>
      </c>
      <c r="BE1526" s="17">
        <v>95388.6</v>
      </c>
      <c r="BF1526" s="17">
        <v>95388.6</v>
      </c>
    </row>
    <row r="1527" spans="2:58" x14ac:dyDescent="0.25">
      <c r="B1527" t="s">
        <v>6122</v>
      </c>
      <c r="C1527">
        <v>33000890</v>
      </c>
      <c r="D1527" t="s">
        <v>6155</v>
      </c>
      <c r="E1527" t="s">
        <v>1266</v>
      </c>
      <c r="F1527" t="s">
        <v>1267</v>
      </c>
      <c r="H1527" s="16">
        <v>44243</v>
      </c>
      <c r="I1527" s="16">
        <v>43586</v>
      </c>
      <c r="J1527" s="16">
        <v>47848</v>
      </c>
      <c r="L1527" t="s">
        <v>1268</v>
      </c>
      <c r="M1527" t="s">
        <v>1266</v>
      </c>
      <c r="N1527" s="17">
        <v>100</v>
      </c>
      <c r="P1527" t="s">
        <v>1269</v>
      </c>
      <c r="Q1527" t="s">
        <v>6124</v>
      </c>
      <c r="S1527" t="s">
        <v>6125</v>
      </c>
      <c r="T1527" t="s">
        <v>6126</v>
      </c>
      <c r="U1527">
        <v>7000502617</v>
      </c>
      <c r="V1527" t="s">
        <v>1272</v>
      </c>
      <c r="W1527" t="s">
        <v>6126</v>
      </c>
      <c r="X1527" s="16">
        <v>45809</v>
      </c>
      <c r="Y1527">
        <v>8000042995</v>
      </c>
      <c r="Z1527" s="16">
        <v>44348</v>
      </c>
      <c r="AC1527" t="s">
        <v>6156</v>
      </c>
      <c r="AD1527" t="s">
        <v>6157</v>
      </c>
      <c r="AE1527" t="s">
        <v>6125</v>
      </c>
      <c r="AF1527" t="s">
        <v>1277</v>
      </c>
      <c r="AG1527" t="s">
        <v>1278</v>
      </c>
      <c r="AH1527" t="s">
        <v>1279</v>
      </c>
      <c r="AI1527" t="s">
        <v>28</v>
      </c>
      <c r="AJ1527" s="16">
        <v>46023</v>
      </c>
      <c r="AL1527" t="s">
        <v>2525</v>
      </c>
      <c r="AM1527">
        <v>1559</v>
      </c>
      <c r="AN1527" t="s">
        <v>6130</v>
      </c>
      <c r="AO1527" t="s">
        <v>6131</v>
      </c>
      <c r="AP1527">
        <v>3410120011</v>
      </c>
      <c r="AQ1527" t="s">
        <v>1266</v>
      </c>
      <c r="AS1527" s="17">
        <v>0</v>
      </c>
      <c r="AT1527" s="17">
        <v>0</v>
      </c>
      <c r="AU1527" s="17">
        <v>0</v>
      </c>
      <c r="AV1527" s="17">
        <v>0</v>
      </c>
      <c r="AW1527" s="17">
        <v>0</v>
      </c>
      <c r="AX1527" s="17">
        <v>0</v>
      </c>
      <c r="AY1527" s="17">
        <v>0</v>
      </c>
      <c r="AZ1527" s="17">
        <v>0</v>
      </c>
      <c r="BA1527" s="17">
        <v>0</v>
      </c>
      <c r="BB1527" s="17">
        <v>0</v>
      </c>
      <c r="BC1527" s="17">
        <v>0</v>
      </c>
      <c r="BD1527" s="17">
        <v>0</v>
      </c>
      <c r="BE1527" s="17">
        <v>0</v>
      </c>
      <c r="BF1527" s="17">
        <v>0</v>
      </c>
    </row>
    <row r="1528" spans="2:58" x14ac:dyDescent="0.25">
      <c r="B1528" t="s">
        <v>6122</v>
      </c>
      <c r="C1528">
        <v>33001396</v>
      </c>
      <c r="D1528" t="s">
        <v>6158</v>
      </c>
      <c r="E1528" t="s">
        <v>1266</v>
      </c>
      <c r="F1528" t="s">
        <v>1267</v>
      </c>
      <c r="H1528" s="16">
        <v>44470</v>
      </c>
      <c r="I1528" s="16">
        <v>42795</v>
      </c>
      <c r="J1528" s="16">
        <v>47848</v>
      </c>
      <c r="L1528" t="s">
        <v>1268</v>
      </c>
      <c r="M1528" t="s">
        <v>1266</v>
      </c>
      <c r="N1528" s="17">
        <v>100</v>
      </c>
      <c r="P1528" t="s">
        <v>1269</v>
      </c>
      <c r="Q1528" t="s">
        <v>6124</v>
      </c>
      <c r="S1528" t="s">
        <v>6159</v>
      </c>
      <c r="T1528" t="s">
        <v>1266</v>
      </c>
      <c r="U1528">
        <v>7000502617</v>
      </c>
      <c r="V1528" t="s">
        <v>1272</v>
      </c>
      <c r="W1528" t="s">
        <v>6126</v>
      </c>
      <c r="X1528" s="16">
        <v>45809</v>
      </c>
      <c r="AC1528" t="s">
        <v>6127</v>
      </c>
      <c r="AD1528" t="s">
        <v>6128</v>
      </c>
      <c r="AE1528" t="s">
        <v>6125</v>
      </c>
      <c r="AF1528" t="s">
        <v>1277</v>
      </c>
      <c r="AG1528" t="s">
        <v>1278</v>
      </c>
      <c r="AH1528" t="s">
        <v>1279</v>
      </c>
      <c r="AI1528" t="s">
        <v>28</v>
      </c>
      <c r="AJ1528" s="16">
        <v>46023</v>
      </c>
      <c r="AK1528" t="s">
        <v>6124</v>
      </c>
      <c r="AL1528" t="s">
        <v>6129</v>
      </c>
      <c r="AM1528">
        <v>1559</v>
      </c>
      <c r="AN1528" t="s">
        <v>6130</v>
      </c>
      <c r="AP1528">
        <v>3410120011</v>
      </c>
      <c r="AQ1528" t="s">
        <v>1266</v>
      </c>
      <c r="AS1528" s="17">
        <v>0</v>
      </c>
      <c r="AT1528" s="17">
        <v>0</v>
      </c>
      <c r="AU1528" s="17">
        <v>0</v>
      </c>
      <c r="AV1528" s="17">
        <v>0</v>
      </c>
      <c r="AW1528" s="17">
        <v>0</v>
      </c>
      <c r="AX1528" s="17">
        <v>0</v>
      </c>
      <c r="AY1528" s="17">
        <v>0</v>
      </c>
      <c r="AZ1528" s="17">
        <v>0</v>
      </c>
      <c r="BA1528" s="17">
        <v>0</v>
      </c>
      <c r="BB1528" s="17">
        <v>0</v>
      </c>
      <c r="BC1528" s="17">
        <v>0</v>
      </c>
      <c r="BD1528" s="17">
        <v>0</v>
      </c>
      <c r="BE1528" s="17">
        <v>0</v>
      </c>
      <c r="BF1528" s="17">
        <v>0</v>
      </c>
    </row>
    <row r="1529" spans="2:58" x14ac:dyDescent="0.25">
      <c r="B1529" t="s">
        <v>6122</v>
      </c>
      <c r="C1529">
        <v>33001400</v>
      </c>
      <c r="D1529" t="s">
        <v>6160</v>
      </c>
      <c r="E1529" t="s">
        <v>1266</v>
      </c>
      <c r="F1529" t="s">
        <v>1267</v>
      </c>
      <c r="H1529" s="16">
        <v>44470</v>
      </c>
      <c r="I1529" s="16">
        <v>42856</v>
      </c>
      <c r="J1529" s="16">
        <v>47848</v>
      </c>
      <c r="L1529" t="s">
        <v>1268</v>
      </c>
      <c r="M1529" t="s">
        <v>1266</v>
      </c>
      <c r="N1529" s="17">
        <v>100</v>
      </c>
      <c r="P1529" t="s">
        <v>1269</v>
      </c>
      <c r="Q1529" t="s">
        <v>6124</v>
      </c>
      <c r="S1529" t="s">
        <v>6159</v>
      </c>
      <c r="T1529" t="s">
        <v>1266</v>
      </c>
      <c r="U1529">
        <v>7000502617</v>
      </c>
      <c r="V1529" t="s">
        <v>1272</v>
      </c>
      <c r="W1529" t="s">
        <v>6126</v>
      </c>
      <c r="X1529" s="16">
        <v>45809</v>
      </c>
      <c r="AC1529" t="s">
        <v>6133</v>
      </c>
      <c r="AD1529" t="s">
        <v>6134</v>
      </c>
      <c r="AE1529" t="s">
        <v>6125</v>
      </c>
      <c r="AF1529" t="s">
        <v>1277</v>
      </c>
      <c r="AG1529" t="s">
        <v>1278</v>
      </c>
      <c r="AH1529" t="s">
        <v>1279</v>
      </c>
      <c r="AI1529" t="s">
        <v>28</v>
      </c>
      <c r="AJ1529" s="16">
        <v>46023</v>
      </c>
      <c r="AL1529" t="s">
        <v>6129</v>
      </c>
      <c r="AM1529">
        <v>1559</v>
      </c>
      <c r="AN1529" t="s">
        <v>6130</v>
      </c>
      <c r="AP1529">
        <v>3410120011</v>
      </c>
      <c r="AQ1529" t="s">
        <v>1266</v>
      </c>
      <c r="AS1529" s="17">
        <v>0</v>
      </c>
      <c r="AT1529" s="17">
        <v>0</v>
      </c>
      <c r="AU1529" s="17">
        <v>0</v>
      </c>
      <c r="AV1529" s="17">
        <v>0</v>
      </c>
      <c r="AW1529" s="17">
        <v>0</v>
      </c>
      <c r="AX1529" s="17">
        <v>0</v>
      </c>
      <c r="AY1529" s="17">
        <v>0</v>
      </c>
      <c r="AZ1529" s="17">
        <v>0</v>
      </c>
      <c r="BA1529" s="17">
        <v>0</v>
      </c>
      <c r="BB1529" s="17">
        <v>0</v>
      </c>
      <c r="BC1529" s="17">
        <v>0</v>
      </c>
      <c r="BD1529" s="17">
        <v>0</v>
      </c>
      <c r="BE1529" s="17">
        <v>0</v>
      </c>
      <c r="BF1529" s="17">
        <v>0</v>
      </c>
    </row>
    <row r="1530" spans="2:58" x14ac:dyDescent="0.25">
      <c r="B1530" t="s">
        <v>6122</v>
      </c>
      <c r="C1530">
        <v>33001402</v>
      </c>
      <c r="D1530" t="s">
        <v>6161</v>
      </c>
      <c r="E1530" t="s">
        <v>1266</v>
      </c>
      <c r="F1530" t="s">
        <v>1267</v>
      </c>
      <c r="H1530" s="16">
        <v>44470</v>
      </c>
      <c r="I1530" s="16">
        <v>42917</v>
      </c>
      <c r="J1530" s="16">
        <v>47848</v>
      </c>
      <c r="L1530" t="s">
        <v>1268</v>
      </c>
      <c r="M1530" t="s">
        <v>1266</v>
      </c>
      <c r="N1530" s="17">
        <v>100</v>
      </c>
      <c r="P1530" t="s">
        <v>1269</v>
      </c>
      <c r="Q1530" t="s">
        <v>6124</v>
      </c>
      <c r="S1530" t="s">
        <v>6159</v>
      </c>
      <c r="T1530" t="s">
        <v>1266</v>
      </c>
      <c r="U1530">
        <v>7000502617</v>
      </c>
      <c r="V1530" t="s">
        <v>1272</v>
      </c>
      <c r="W1530" t="s">
        <v>6126</v>
      </c>
      <c r="X1530" s="16">
        <v>45809</v>
      </c>
      <c r="AC1530" t="s">
        <v>6136</v>
      </c>
      <c r="AD1530" t="s">
        <v>6137</v>
      </c>
      <c r="AE1530" t="s">
        <v>6125</v>
      </c>
      <c r="AF1530" t="s">
        <v>1277</v>
      </c>
      <c r="AG1530" t="s">
        <v>1278</v>
      </c>
      <c r="AH1530" t="s">
        <v>1279</v>
      </c>
      <c r="AI1530" t="s">
        <v>28</v>
      </c>
      <c r="AJ1530" s="16">
        <v>46023</v>
      </c>
      <c r="AL1530" t="s">
        <v>6129</v>
      </c>
      <c r="AM1530">
        <v>1559</v>
      </c>
      <c r="AN1530" t="s">
        <v>6130</v>
      </c>
      <c r="AP1530">
        <v>3410120011</v>
      </c>
      <c r="AQ1530" t="s">
        <v>1266</v>
      </c>
      <c r="AS1530" s="17">
        <v>0</v>
      </c>
      <c r="AT1530" s="17">
        <v>0</v>
      </c>
      <c r="AU1530" s="17">
        <v>0</v>
      </c>
      <c r="AV1530" s="17">
        <v>0</v>
      </c>
      <c r="AW1530" s="17">
        <v>0</v>
      </c>
      <c r="AX1530" s="17">
        <v>0</v>
      </c>
      <c r="AY1530" s="17">
        <v>0</v>
      </c>
      <c r="AZ1530" s="17">
        <v>0</v>
      </c>
      <c r="BA1530" s="17">
        <v>0</v>
      </c>
      <c r="BB1530" s="17">
        <v>0</v>
      </c>
      <c r="BC1530" s="17">
        <v>0</v>
      </c>
      <c r="BD1530" s="17">
        <v>0</v>
      </c>
      <c r="BE1530" s="17">
        <v>0</v>
      </c>
      <c r="BF1530" s="17">
        <v>0</v>
      </c>
    </row>
    <row r="1531" spans="2:58" x14ac:dyDescent="0.25">
      <c r="B1531" t="s">
        <v>6122</v>
      </c>
      <c r="C1531">
        <v>33002122</v>
      </c>
      <c r="D1531" t="s">
        <v>6162</v>
      </c>
      <c r="E1531" t="s">
        <v>1266</v>
      </c>
      <c r="F1531" t="s">
        <v>1267</v>
      </c>
      <c r="H1531" s="16">
        <v>44532</v>
      </c>
      <c r="I1531" s="16">
        <v>43252</v>
      </c>
      <c r="J1531" s="16">
        <v>47848</v>
      </c>
      <c r="L1531" t="s">
        <v>1268</v>
      </c>
      <c r="M1531" t="s">
        <v>1266</v>
      </c>
      <c r="N1531" s="17">
        <v>100</v>
      </c>
      <c r="P1531" t="s">
        <v>1269</v>
      </c>
      <c r="Q1531" t="s">
        <v>6124</v>
      </c>
      <c r="S1531" t="s">
        <v>6125</v>
      </c>
      <c r="T1531" t="s">
        <v>1266</v>
      </c>
      <c r="U1531">
        <v>7000502617</v>
      </c>
      <c r="V1531" t="s">
        <v>1272</v>
      </c>
      <c r="W1531" t="s">
        <v>6126</v>
      </c>
      <c r="X1531" s="16">
        <v>45809</v>
      </c>
      <c r="AC1531" t="s">
        <v>6156</v>
      </c>
      <c r="AD1531" t="s">
        <v>6157</v>
      </c>
      <c r="AE1531" t="s">
        <v>6125</v>
      </c>
      <c r="AF1531" t="s">
        <v>1277</v>
      </c>
      <c r="AG1531" t="s">
        <v>1773</v>
      </c>
      <c r="AH1531" t="s">
        <v>1774</v>
      </c>
      <c r="AI1531" t="s">
        <v>28</v>
      </c>
      <c r="AJ1531" s="16">
        <v>46023</v>
      </c>
      <c r="AL1531" t="s">
        <v>1292</v>
      </c>
      <c r="AM1531">
        <v>1559</v>
      </c>
      <c r="AN1531" t="s">
        <v>6130</v>
      </c>
      <c r="AP1531">
        <v>3410120011</v>
      </c>
      <c r="AQ1531" t="s">
        <v>1266</v>
      </c>
      <c r="AS1531" s="17">
        <v>0</v>
      </c>
      <c r="AT1531" s="17">
        <v>0</v>
      </c>
      <c r="AU1531" s="17">
        <v>0</v>
      </c>
      <c r="AV1531" s="17">
        <v>0</v>
      </c>
      <c r="AW1531" s="17">
        <v>0</v>
      </c>
      <c r="AX1531" s="17">
        <v>0</v>
      </c>
      <c r="AY1531" s="17">
        <v>0</v>
      </c>
      <c r="AZ1531" s="17">
        <v>0</v>
      </c>
      <c r="BA1531" s="17">
        <v>0</v>
      </c>
      <c r="BB1531" s="17">
        <v>0</v>
      </c>
      <c r="BC1531" s="17">
        <v>0</v>
      </c>
      <c r="BD1531" s="17">
        <v>0</v>
      </c>
      <c r="BE1531" s="17">
        <v>0</v>
      </c>
      <c r="BF1531" s="17">
        <v>0</v>
      </c>
    </row>
    <row r="1532" spans="2:58" x14ac:dyDescent="0.25">
      <c r="B1532" t="s">
        <v>6122</v>
      </c>
      <c r="C1532">
        <v>33002389</v>
      </c>
      <c r="D1532" t="s">
        <v>6163</v>
      </c>
      <c r="E1532" t="s">
        <v>1266</v>
      </c>
      <c r="F1532" t="s">
        <v>1267</v>
      </c>
      <c r="H1532" s="16">
        <v>44532</v>
      </c>
      <c r="I1532" s="16">
        <v>43983</v>
      </c>
      <c r="J1532" s="16">
        <v>47848</v>
      </c>
      <c r="L1532" t="s">
        <v>1268</v>
      </c>
      <c r="M1532" t="s">
        <v>1266</v>
      </c>
      <c r="N1532" s="17">
        <v>100</v>
      </c>
      <c r="P1532" t="s">
        <v>1269</v>
      </c>
      <c r="Q1532" t="s">
        <v>6124</v>
      </c>
      <c r="S1532" t="s">
        <v>6125</v>
      </c>
      <c r="T1532" t="s">
        <v>1266</v>
      </c>
      <c r="U1532">
        <v>7000502617</v>
      </c>
      <c r="V1532" t="s">
        <v>1272</v>
      </c>
      <c r="W1532" t="s">
        <v>6126</v>
      </c>
      <c r="X1532" s="16">
        <v>45809</v>
      </c>
      <c r="AE1532" t="s">
        <v>6125</v>
      </c>
      <c r="AF1532" t="s">
        <v>1277</v>
      </c>
      <c r="AG1532" t="s">
        <v>1278</v>
      </c>
      <c r="AH1532" t="s">
        <v>1279</v>
      </c>
      <c r="AI1532" t="s">
        <v>28</v>
      </c>
      <c r="AJ1532" s="16">
        <v>46023</v>
      </c>
      <c r="AL1532" t="s">
        <v>1292</v>
      </c>
      <c r="AM1532">
        <v>1559</v>
      </c>
      <c r="AN1532" t="s">
        <v>6130</v>
      </c>
      <c r="AP1532">
        <v>3410120011</v>
      </c>
      <c r="AQ1532" t="s">
        <v>1266</v>
      </c>
      <c r="AS1532" s="17">
        <v>0</v>
      </c>
      <c r="AT1532" s="17">
        <v>0</v>
      </c>
      <c r="AU1532" s="17">
        <v>0</v>
      </c>
      <c r="AV1532" s="17">
        <v>0</v>
      </c>
      <c r="AW1532" s="17">
        <v>0</v>
      </c>
      <c r="AX1532" s="17">
        <v>0</v>
      </c>
      <c r="AY1532" s="17">
        <v>0</v>
      </c>
      <c r="AZ1532" s="17">
        <v>0</v>
      </c>
      <c r="BA1532" s="17">
        <v>0</v>
      </c>
      <c r="BB1532" s="17">
        <v>0</v>
      </c>
      <c r="BC1532" s="17">
        <v>0</v>
      </c>
      <c r="BD1532" s="17">
        <v>0</v>
      </c>
      <c r="BE1532" s="17">
        <v>0</v>
      </c>
      <c r="BF1532" s="17">
        <v>0</v>
      </c>
    </row>
    <row r="1533" spans="2:58" x14ac:dyDescent="0.25">
      <c r="B1533" t="s">
        <v>6122</v>
      </c>
      <c r="C1533">
        <v>33002585</v>
      </c>
      <c r="D1533" t="s">
        <v>6164</v>
      </c>
      <c r="E1533" t="s">
        <v>1266</v>
      </c>
      <c r="F1533" t="s">
        <v>1267</v>
      </c>
      <c r="H1533" s="16">
        <v>44532</v>
      </c>
      <c r="I1533" s="16">
        <v>44250</v>
      </c>
      <c r="J1533" s="16">
        <v>73050</v>
      </c>
      <c r="L1533" t="s">
        <v>1268</v>
      </c>
      <c r="M1533" t="s">
        <v>1266</v>
      </c>
      <c r="N1533" s="17">
        <v>100</v>
      </c>
      <c r="P1533" t="s">
        <v>1269</v>
      </c>
      <c r="Q1533" t="s">
        <v>6124</v>
      </c>
      <c r="S1533" t="s">
        <v>6125</v>
      </c>
      <c r="T1533" t="s">
        <v>1266</v>
      </c>
      <c r="U1533">
        <v>7000502617</v>
      </c>
      <c r="V1533" t="s">
        <v>1272</v>
      </c>
      <c r="W1533" t="s">
        <v>6126</v>
      </c>
      <c r="X1533" s="16">
        <v>45848</v>
      </c>
      <c r="AE1533" t="s">
        <v>6125</v>
      </c>
      <c r="AF1533" t="s">
        <v>1277</v>
      </c>
      <c r="AG1533" t="s">
        <v>1550</v>
      </c>
      <c r="AH1533" t="s">
        <v>1551</v>
      </c>
      <c r="AI1533" t="s">
        <v>28</v>
      </c>
      <c r="AJ1533" s="16">
        <v>46023</v>
      </c>
      <c r="AL1533" t="s">
        <v>1280</v>
      </c>
      <c r="AM1533">
        <v>1559</v>
      </c>
      <c r="AN1533" t="s">
        <v>6130</v>
      </c>
      <c r="AP1533">
        <v>3410120021</v>
      </c>
      <c r="AQ1533" t="s">
        <v>1266</v>
      </c>
      <c r="AS1533" s="17">
        <v>0</v>
      </c>
      <c r="AT1533" s="17">
        <v>0</v>
      </c>
      <c r="AU1533" s="17">
        <v>0</v>
      </c>
      <c r="AV1533" s="17">
        <v>0</v>
      </c>
      <c r="AW1533" s="17">
        <v>0</v>
      </c>
      <c r="AX1533" s="17">
        <v>0</v>
      </c>
      <c r="AY1533" s="17">
        <v>0</v>
      </c>
      <c r="AZ1533" s="17">
        <v>0</v>
      </c>
      <c r="BA1533" s="17">
        <v>0</v>
      </c>
      <c r="BB1533" s="17">
        <v>0</v>
      </c>
      <c r="BC1533" s="17">
        <v>0</v>
      </c>
      <c r="BD1533" s="17">
        <v>0</v>
      </c>
      <c r="BE1533" s="17">
        <v>0</v>
      </c>
      <c r="BF1533" s="17">
        <v>0</v>
      </c>
    </row>
    <row r="1534" spans="2:58" x14ac:dyDescent="0.25">
      <c r="B1534" t="s">
        <v>6122</v>
      </c>
      <c r="C1534">
        <v>33002586</v>
      </c>
      <c r="D1534" t="s">
        <v>6165</v>
      </c>
      <c r="E1534" t="s">
        <v>1266</v>
      </c>
      <c r="F1534" t="s">
        <v>1267</v>
      </c>
      <c r="H1534" s="16">
        <v>44532</v>
      </c>
      <c r="I1534" s="16">
        <v>44249</v>
      </c>
      <c r="J1534" s="16">
        <v>73049</v>
      </c>
      <c r="L1534" t="s">
        <v>1268</v>
      </c>
      <c r="M1534" t="s">
        <v>1266</v>
      </c>
      <c r="N1534" s="17">
        <v>100</v>
      </c>
      <c r="P1534" t="s">
        <v>1269</v>
      </c>
      <c r="Q1534" t="s">
        <v>6124</v>
      </c>
      <c r="S1534" t="s">
        <v>6125</v>
      </c>
      <c r="T1534" t="s">
        <v>1266</v>
      </c>
      <c r="U1534">
        <v>7000502617</v>
      </c>
      <c r="V1534" t="s">
        <v>1272</v>
      </c>
      <c r="W1534" t="s">
        <v>6126</v>
      </c>
      <c r="X1534" s="16">
        <v>45848</v>
      </c>
      <c r="AE1534" t="s">
        <v>6125</v>
      </c>
      <c r="AF1534" t="s">
        <v>1277</v>
      </c>
      <c r="AG1534" t="s">
        <v>1550</v>
      </c>
      <c r="AH1534" t="s">
        <v>1551</v>
      </c>
      <c r="AI1534" t="s">
        <v>28</v>
      </c>
      <c r="AJ1534" s="16">
        <v>46023</v>
      </c>
      <c r="AK1534" t="s">
        <v>6166</v>
      </c>
      <c r="AL1534" t="s">
        <v>1280</v>
      </c>
      <c r="AM1534">
        <v>1559</v>
      </c>
      <c r="AN1534" t="s">
        <v>6130</v>
      </c>
      <c r="AP1534">
        <v>3410120021</v>
      </c>
      <c r="AQ1534" t="s">
        <v>1266</v>
      </c>
      <c r="AS1534" s="17">
        <v>0</v>
      </c>
      <c r="AT1534" s="17">
        <v>0</v>
      </c>
      <c r="AU1534" s="17">
        <v>0</v>
      </c>
      <c r="AV1534" s="17">
        <v>0</v>
      </c>
      <c r="AW1534" s="17">
        <v>0</v>
      </c>
      <c r="AX1534" s="17">
        <v>0</v>
      </c>
      <c r="AY1534" s="17">
        <v>0</v>
      </c>
      <c r="AZ1534" s="17">
        <v>0</v>
      </c>
      <c r="BA1534" s="17">
        <v>0</v>
      </c>
      <c r="BB1534" s="17">
        <v>0</v>
      </c>
      <c r="BC1534" s="17">
        <v>0</v>
      </c>
      <c r="BD1534" s="17">
        <v>0</v>
      </c>
      <c r="BE1534" s="17">
        <v>0</v>
      </c>
      <c r="BF1534" s="17">
        <v>0</v>
      </c>
    </row>
    <row r="1535" spans="2:58" x14ac:dyDescent="0.25">
      <c r="B1535" t="s">
        <v>6122</v>
      </c>
      <c r="C1535">
        <v>33002891</v>
      </c>
      <c r="D1535" t="s">
        <v>6167</v>
      </c>
      <c r="E1535" t="s">
        <v>1266</v>
      </c>
      <c r="F1535" t="s">
        <v>1267</v>
      </c>
      <c r="H1535" s="16">
        <v>44571</v>
      </c>
      <c r="I1535" s="16">
        <v>44484</v>
      </c>
      <c r="J1535" s="16">
        <v>47848</v>
      </c>
      <c r="L1535" t="s">
        <v>1268</v>
      </c>
      <c r="M1535" t="s">
        <v>1266</v>
      </c>
      <c r="N1535" s="17">
        <v>100</v>
      </c>
      <c r="P1535" t="s">
        <v>1269</v>
      </c>
      <c r="Q1535" t="s">
        <v>6124</v>
      </c>
      <c r="S1535" t="s">
        <v>6125</v>
      </c>
      <c r="T1535" t="s">
        <v>1266</v>
      </c>
      <c r="U1535">
        <v>7000502617</v>
      </c>
      <c r="V1535" t="s">
        <v>1272</v>
      </c>
      <c r="W1535" t="s">
        <v>6126</v>
      </c>
      <c r="X1535" s="16">
        <v>45848</v>
      </c>
      <c r="AE1535" t="s">
        <v>6125</v>
      </c>
      <c r="AF1535" t="s">
        <v>1277</v>
      </c>
      <c r="AG1535" t="s">
        <v>1550</v>
      </c>
      <c r="AH1535" t="s">
        <v>1551</v>
      </c>
      <c r="AI1535" t="s">
        <v>28</v>
      </c>
      <c r="AJ1535" s="16">
        <v>46023</v>
      </c>
      <c r="AK1535" t="s">
        <v>6168</v>
      </c>
      <c r="AL1535" t="s">
        <v>1280</v>
      </c>
      <c r="AM1535">
        <v>1559</v>
      </c>
      <c r="AN1535" t="s">
        <v>6130</v>
      </c>
      <c r="AP1535">
        <v>3410120021</v>
      </c>
      <c r="AQ1535" t="s">
        <v>1266</v>
      </c>
      <c r="AS1535" s="17">
        <v>0</v>
      </c>
      <c r="AT1535" s="17">
        <v>0</v>
      </c>
      <c r="AU1535" s="17">
        <v>0</v>
      </c>
      <c r="AV1535" s="17">
        <v>0</v>
      </c>
      <c r="AW1535" s="17">
        <v>0</v>
      </c>
      <c r="AX1535" s="17">
        <v>0</v>
      </c>
      <c r="AY1535" s="17">
        <v>0</v>
      </c>
      <c r="AZ1535" s="17">
        <v>0</v>
      </c>
      <c r="BA1535" s="17">
        <v>0</v>
      </c>
      <c r="BB1535" s="17">
        <v>0</v>
      </c>
      <c r="BC1535" s="17">
        <v>0</v>
      </c>
      <c r="BD1535" s="17">
        <v>0</v>
      </c>
      <c r="BE1535" s="17">
        <v>0</v>
      </c>
      <c r="BF1535" s="17">
        <v>0</v>
      </c>
    </row>
    <row r="1536" spans="2:58" x14ac:dyDescent="0.25">
      <c r="B1536" t="s">
        <v>6122</v>
      </c>
      <c r="C1536">
        <v>33002892</v>
      </c>
      <c r="D1536" t="s">
        <v>6169</v>
      </c>
      <c r="E1536" t="s">
        <v>1266</v>
      </c>
      <c r="F1536" t="s">
        <v>1267</v>
      </c>
      <c r="H1536" s="16">
        <v>44571</v>
      </c>
      <c r="I1536" s="16">
        <v>44483</v>
      </c>
      <c r="J1536" s="16">
        <v>47848</v>
      </c>
      <c r="L1536" t="s">
        <v>1268</v>
      </c>
      <c r="M1536" t="s">
        <v>1266</v>
      </c>
      <c r="N1536" s="17">
        <v>100</v>
      </c>
      <c r="P1536" t="s">
        <v>1269</v>
      </c>
      <c r="Q1536" t="s">
        <v>6124</v>
      </c>
      <c r="S1536" t="s">
        <v>6125</v>
      </c>
      <c r="T1536" t="s">
        <v>1266</v>
      </c>
      <c r="U1536">
        <v>7000502617</v>
      </c>
      <c r="V1536" t="s">
        <v>1272</v>
      </c>
      <c r="W1536" t="s">
        <v>6126</v>
      </c>
      <c r="X1536" s="16">
        <v>45848</v>
      </c>
      <c r="AE1536" t="s">
        <v>6125</v>
      </c>
      <c r="AF1536" t="s">
        <v>1277</v>
      </c>
      <c r="AG1536" t="s">
        <v>1550</v>
      </c>
      <c r="AH1536" t="s">
        <v>1551</v>
      </c>
      <c r="AI1536" t="s">
        <v>28</v>
      </c>
      <c r="AJ1536" s="16">
        <v>46023</v>
      </c>
      <c r="AK1536" t="s">
        <v>6168</v>
      </c>
      <c r="AL1536" t="s">
        <v>1280</v>
      </c>
      <c r="AM1536">
        <v>1559</v>
      </c>
      <c r="AN1536" t="s">
        <v>6130</v>
      </c>
      <c r="AP1536">
        <v>3410120021</v>
      </c>
      <c r="AQ1536" t="s">
        <v>1266</v>
      </c>
      <c r="AS1536" s="17">
        <v>0</v>
      </c>
      <c r="AT1536" s="17">
        <v>0</v>
      </c>
      <c r="AU1536" s="17">
        <v>0</v>
      </c>
      <c r="AV1536" s="17">
        <v>0</v>
      </c>
      <c r="AW1536" s="17">
        <v>0</v>
      </c>
      <c r="AX1536" s="17">
        <v>0</v>
      </c>
      <c r="AY1536" s="17">
        <v>0</v>
      </c>
      <c r="AZ1536" s="17">
        <v>0</v>
      </c>
      <c r="BA1536" s="17">
        <v>0</v>
      </c>
      <c r="BB1536" s="17">
        <v>0</v>
      </c>
      <c r="BC1536" s="17">
        <v>0</v>
      </c>
      <c r="BD1536" s="17">
        <v>0</v>
      </c>
      <c r="BE1536" s="17">
        <v>0</v>
      </c>
      <c r="BF1536" s="17">
        <v>0</v>
      </c>
    </row>
    <row r="1537" spans="2:58" x14ac:dyDescent="0.25">
      <c r="B1537" t="s">
        <v>6122</v>
      </c>
      <c r="C1537">
        <v>33002893</v>
      </c>
      <c r="D1537" t="s">
        <v>6170</v>
      </c>
      <c r="E1537" t="s">
        <v>1266</v>
      </c>
      <c r="F1537" t="s">
        <v>1267</v>
      </c>
      <c r="H1537" s="16">
        <v>44571</v>
      </c>
      <c r="I1537" s="16">
        <v>44483</v>
      </c>
      <c r="J1537" s="16">
        <v>47848</v>
      </c>
      <c r="L1537" t="s">
        <v>1268</v>
      </c>
      <c r="M1537" t="s">
        <v>1266</v>
      </c>
      <c r="N1537" s="17">
        <v>100</v>
      </c>
      <c r="P1537" t="s">
        <v>1269</v>
      </c>
      <c r="Q1537" t="s">
        <v>6124</v>
      </c>
      <c r="S1537" t="s">
        <v>6125</v>
      </c>
      <c r="T1537" t="s">
        <v>1266</v>
      </c>
      <c r="U1537">
        <v>7000502617</v>
      </c>
      <c r="V1537" t="s">
        <v>1272</v>
      </c>
      <c r="W1537" t="s">
        <v>6126</v>
      </c>
      <c r="X1537" s="16">
        <v>45848</v>
      </c>
      <c r="AE1537" t="s">
        <v>6125</v>
      </c>
      <c r="AF1537" t="s">
        <v>1277</v>
      </c>
      <c r="AG1537" t="s">
        <v>1550</v>
      </c>
      <c r="AH1537" t="s">
        <v>1551</v>
      </c>
      <c r="AI1537" t="s">
        <v>28</v>
      </c>
      <c r="AJ1537" s="16">
        <v>46023</v>
      </c>
      <c r="AK1537" t="s">
        <v>6168</v>
      </c>
      <c r="AL1537" t="s">
        <v>1280</v>
      </c>
      <c r="AM1537">
        <v>1559</v>
      </c>
      <c r="AN1537" t="s">
        <v>6130</v>
      </c>
      <c r="AP1537">
        <v>3410120021</v>
      </c>
      <c r="AQ1537" t="s">
        <v>1266</v>
      </c>
      <c r="AS1537" s="17">
        <v>0</v>
      </c>
      <c r="AT1537" s="17">
        <v>0</v>
      </c>
      <c r="AU1537" s="17">
        <v>0</v>
      </c>
      <c r="AV1537" s="17">
        <v>0</v>
      </c>
      <c r="AW1537" s="17">
        <v>0</v>
      </c>
      <c r="AX1537" s="17">
        <v>0</v>
      </c>
      <c r="AY1537" s="17">
        <v>0</v>
      </c>
      <c r="AZ1537" s="17">
        <v>0</v>
      </c>
      <c r="BA1537" s="17">
        <v>0</v>
      </c>
      <c r="BB1537" s="17">
        <v>0</v>
      </c>
      <c r="BC1537" s="17">
        <v>0</v>
      </c>
      <c r="BD1537" s="17">
        <v>0</v>
      </c>
      <c r="BE1537" s="17">
        <v>0</v>
      </c>
      <c r="BF1537" s="17">
        <v>0</v>
      </c>
    </row>
    <row r="1538" spans="2:58" x14ac:dyDescent="0.25">
      <c r="B1538" t="s">
        <v>6122</v>
      </c>
      <c r="C1538">
        <v>33002894</v>
      </c>
      <c r="D1538" t="s">
        <v>6171</v>
      </c>
      <c r="E1538" t="s">
        <v>1266</v>
      </c>
      <c r="F1538" t="s">
        <v>1267</v>
      </c>
      <c r="H1538" s="16">
        <v>44571</v>
      </c>
      <c r="I1538" s="16">
        <v>44484</v>
      </c>
      <c r="J1538" s="16">
        <v>47848</v>
      </c>
      <c r="L1538" t="s">
        <v>1268</v>
      </c>
      <c r="M1538" t="s">
        <v>1266</v>
      </c>
      <c r="N1538" s="17">
        <v>100</v>
      </c>
      <c r="P1538" t="s">
        <v>1269</v>
      </c>
      <c r="Q1538" t="s">
        <v>6124</v>
      </c>
      <c r="S1538" t="s">
        <v>6125</v>
      </c>
      <c r="T1538" t="s">
        <v>1266</v>
      </c>
      <c r="U1538">
        <v>7000502617</v>
      </c>
      <c r="V1538" t="s">
        <v>1272</v>
      </c>
      <c r="W1538" t="s">
        <v>6126</v>
      </c>
      <c r="X1538" s="16">
        <v>45848</v>
      </c>
      <c r="AE1538" t="s">
        <v>6125</v>
      </c>
      <c r="AF1538" t="s">
        <v>1277</v>
      </c>
      <c r="AG1538" t="s">
        <v>1550</v>
      </c>
      <c r="AH1538" t="s">
        <v>1551</v>
      </c>
      <c r="AI1538" t="s">
        <v>28</v>
      </c>
      <c r="AJ1538" s="16">
        <v>46023</v>
      </c>
      <c r="AK1538" t="s">
        <v>6168</v>
      </c>
      <c r="AL1538" t="s">
        <v>1280</v>
      </c>
      <c r="AM1538">
        <v>1559</v>
      </c>
      <c r="AN1538" t="s">
        <v>6130</v>
      </c>
      <c r="AP1538">
        <v>3410120021</v>
      </c>
      <c r="AQ1538" t="s">
        <v>1266</v>
      </c>
      <c r="AS1538" s="17">
        <v>0</v>
      </c>
      <c r="AT1538" s="17">
        <v>0</v>
      </c>
      <c r="AU1538" s="17">
        <v>0</v>
      </c>
      <c r="AV1538" s="17">
        <v>0</v>
      </c>
      <c r="AW1538" s="17">
        <v>0</v>
      </c>
      <c r="AX1538" s="17">
        <v>0</v>
      </c>
      <c r="AY1538" s="17">
        <v>0</v>
      </c>
      <c r="AZ1538" s="17">
        <v>0</v>
      </c>
      <c r="BA1538" s="17">
        <v>0</v>
      </c>
      <c r="BB1538" s="17">
        <v>0</v>
      </c>
      <c r="BC1538" s="17">
        <v>0</v>
      </c>
      <c r="BD1538" s="17">
        <v>0</v>
      </c>
      <c r="BE1538" s="17">
        <v>0</v>
      </c>
      <c r="BF1538" s="17">
        <v>0</v>
      </c>
    </row>
    <row r="1539" spans="2:58" x14ac:dyDescent="0.25">
      <c r="B1539" t="s">
        <v>6122</v>
      </c>
      <c r="C1539">
        <v>33003493</v>
      </c>
      <c r="D1539" t="s">
        <v>6172</v>
      </c>
      <c r="E1539" t="s">
        <v>1266</v>
      </c>
      <c r="F1539" t="s">
        <v>1267</v>
      </c>
      <c r="H1539" s="16">
        <v>44699</v>
      </c>
      <c r="I1539" s="16">
        <v>44686</v>
      </c>
      <c r="J1539" s="16">
        <v>73050</v>
      </c>
      <c r="L1539" t="s">
        <v>1268</v>
      </c>
      <c r="M1539" t="s">
        <v>1266</v>
      </c>
      <c r="N1539" s="17">
        <v>100</v>
      </c>
      <c r="P1539" t="s">
        <v>1269</v>
      </c>
      <c r="Q1539" t="s">
        <v>6124</v>
      </c>
      <c r="S1539" t="s">
        <v>6173</v>
      </c>
      <c r="T1539" t="s">
        <v>1266</v>
      </c>
      <c r="U1539">
        <v>7000502617</v>
      </c>
      <c r="V1539" t="s">
        <v>1272</v>
      </c>
      <c r="W1539" t="s">
        <v>1487</v>
      </c>
      <c r="X1539" s="16">
        <v>45992</v>
      </c>
      <c r="AC1539" t="s">
        <v>6174</v>
      </c>
      <c r="AD1539" t="s">
        <v>6149</v>
      </c>
      <c r="AE1539" t="s">
        <v>6173</v>
      </c>
      <c r="AF1539" t="s">
        <v>1277</v>
      </c>
      <c r="AG1539" t="s">
        <v>1550</v>
      </c>
      <c r="AH1539" t="s">
        <v>1551</v>
      </c>
      <c r="AI1539" t="s">
        <v>28</v>
      </c>
      <c r="AJ1539" s="16">
        <v>46023</v>
      </c>
      <c r="AL1539" t="s">
        <v>1280</v>
      </c>
      <c r="AM1539">
        <v>10000416</v>
      </c>
      <c r="AN1539" t="s">
        <v>6149</v>
      </c>
      <c r="AP1539">
        <v>3410120011</v>
      </c>
      <c r="AQ1539" t="s">
        <v>1266</v>
      </c>
      <c r="AS1539" s="17">
        <v>0</v>
      </c>
      <c r="AT1539" s="17">
        <v>0</v>
      </c>
      <c r="AU1539" s="17">
        <v>0</v>
      </c>
      <c r="AV1539" s="17">
        <v>0</v>
      </c>
      <c r="AW1539" s="17">
        <v>0</v>
      </c>
      <c r="AX1539" s="17">
        <v>0</v>
      </c>
      <c r="AY1539" s="17">
        <v>0</v>
      </c>
      <c r="AZ1539" s="17">
        <v>0</v>
      </c>
      <c r="BA1539" s="17">
        <v>0</v>
      </c>
      <c r="BB1539" s="17">
        <v>0</v>
      </c>
      <c r="BC1539" s="17">
        <v>0</v>
      </c>
      <c r="BD1539" s="17">
        <v>0</v>
      </c>
      <c r="BE1539" s="17">
        <v>0</v>
      </c>
      <c r="BF1539" s="17">
        <v>0</v>
      </c>
    </row>
    <row r="1540" spans="2:58" x14ac:dyDescent="0.25">
      <c r="B1540" t="s">
        <v>6122</v>
      </c>
      <c r="C1540">
        <v>33003494</v>
      </c>
      <c r="D1540" t="s">
        <v>6175</v>
      </c>
      <c r="E1540" t="s">
        <v>1266</v>
      </c>
      <c r="F1540" t="s">
        <v>1267</v>
      </c>
      <c r="H1540" s="16">
        <v>44699</v>
      </c>
      <c r="I1540" s="16">
        <v>44687</v>
      </c>
      <c r="J1540" s="16">
        <v>48365</v>
      </c>
      <c r="L1540" t="s">
        <v>1268</v>
      </c>
      <c r="M1540" t="s">
        <v>1266</v>
      </c>
      <c r="N1540" s="17">
        <v>100</v>
      </c>
      <c r="P1540" t="s">
        <v>1269</v>
      </c>
      <c r="Q1540" t="s">
        <v>6124</v>
      </c>
      <c r="S1540" t="s">
        <v>6144</v>
      </c>
      <c r="T1540" t="s">
        <v>1266</v>
      </c>
      <c r="U1540">
        <v>7000502617</v>
      </c>
      <c r="V1540" t="s">
        <v>1272</v>
      </c>
      <c r="W1540" t="s">
        <v>5554</v>
      </c>
      <c r="X1540" s="16">
        <v>46007</v>
      </c>
      <c r="AC1540" t="s">
        <v>3110</v>
      </c>
      <c r="AD1540" t="s">
        <v>3111</v>
      </c>
      <c r="AE1540" t="s">
        <v>6144</v>
      </c>
      <c r="AF1540" t="s">
        <v>1277</v>
      </c>
      <c r="AG1540" t="s">
        <v>2514</v>
      </c>
      <c r="AH1540" t="s">
        <v>2515</v>
      </c>
      <c r="AI1540" t="s">
        <v>28</v>
      </c>
      <c r="AJ1540" s="16">
        <v>46023</v>
      </c>
      <c r="AL1540" t="s">
        <v>3112</v>
      </c>
      <c r="AM1540">
        <v>10307</v>
      </c>
      <c r="AN1540" t="s">
        <v>2220</v>
      </c>
      <c r="AP1540" t="s">
        <v>1266</v>
      </c>
      <c r="AQ1540" t="s">
        <v>1266</v>
      </c>
      <c r="AS1540" s="17">
        <v>0</v>
      </c>
      <c r="AT1540" s="17">
        <v>0</v>
      </c>
      <c r="AU1540" s="17">
        <v>0</v>
      </c>
      <c r="AV1540" s="17">
        <v>0</v>
      </c>
      <c r="AW1540" s="17">
        <v>0</v>
      </c>
      <c r="AX1540" s="17">
        <v>0</v>
      </c>
      <c r="AY1540" s="17">
        <v>0</v>
      </c>
      <c r="AZ1540" s="17">
        <v>0</v>
      </c>
      <c r="BA1540" s="17">
        <v>0</v>
      </c>
      <c r="BB1540" s="17">
        <v>0</v>
      </c>
      <c r="BC1540" s="17">
        <v>0</v>
      </c>
      <c r="BD1540" s="17">
        <v>0</v>
      </c>
      <c r="BE1540" s="17">
        <v>0</v>
      </c>
      <c r="BF1540" s="17">
        <v>0</v>
      </c>
    </row>
    <row r="1541" spans="2:58" x14ac:dyDescent="0.25">
      <c r="B1541" t="s">
        <v>6122</v>
      </c>
      <c r="C1541">
        <v>33003509</v>
      </c>
      <c r="D1541" t="s">
        <v>6176</v>
      </c>
      <c r="E1541" t="s">
        <v>1266</v>
      </c>
      <c r="F1541" t="s">
        <v>1267</v>
      </c>
      <c r="H1541" s="16">
        <v>44715</v>
      </c>
      <c r="I1541" s="16">
        <v>44713</v>
      </c>
      <c r="J1541" s="16">
        <v>47848</v>
      </c>
      <c r="L1541" t="s">
        <v>1268</v>
      </c>
      <c r="M1541" t="s">
        <v>1266</v>
      </c>
      <c r="N1541" s="17">
        <v>100</v>
      </c>
      <c r="P1541" t="s">
        <v>1269</v>
      </c>
      <c r="Q1541" t="s">
        <v>6124</v>
      </c>
      <c r="S1541" t="s">
        <v>6144</v>
      </c>
      <c r="T1541" t="s">
        <v>1266</v>
      </c>
      <c r="U1541">
        <v>7000502617</v>
      </c>
      <c r="V1541" t="s">
        <v>1272</v>
      </c>
      <c r="W1541" t="s">
        <v>1487</v>
      </c>
      <c r="X1541" s="16">
        <v>46039</v>
      </c>
      <c r="AC1541" t="s">
        <v>6174</v>
      </c>
      <c r="AD1541" t="s">
        <v>6149</v>
      </c>
      <c r="AE1541" t="s">
        <v>6144</v>
      </c>
      <c r="AF1541" t="s">
        <v>1277</v>
      </c>
      <c r="AG1541" t="s">
        <v>6177</v>
      </c>
      <c r="AH1541" t="s">
        <v>6178</v>
      </c>
      <c r="AI1541" t="s">
        <v>28</v>
      </c>
      <c r="AJ1541" s="16">
        <v>46023</v>
      </c>
      <c r="AL1541" t="s">
        <v>4560</v>
      </c>
      <c r="AM1541">
        <v>10000416</v>
      </c>
      <c r="AN1541" t="s">
        <v>6149</v>
      </c>
      <c r="AP1541">
        <v>3410120011</v>
      </c>
      <c r="AQ1541" t="s">
        <v>1266</v>
      </c>
      <c r="AS1541" s="17">
        <v>0</v>
      </c>
      <c r="AT1541" s="17">
        <v>0</v>
      </c>
      <c r="AU1541" s="17">
        <v>0</v>
      </c>
      <c r="AV1541" s="17">
        <v>0</v>
      </c>
      <c r="AW1541" s="17">
        <v>0</v>
      </c>
      <c r="AX1541" s="17">
        <v>0</v>
      </c>
      <c r="AY1541" s="17">
        <v>0</v>
      </c>
      <c r="AZ1541" s="17">
        <v>0</v>
      </c>
      <c r="BA1541" s="17">
        <v>0</v>
      </c>
      <c r="BB1541" s="17">
        <v>0</v>
      </c>
      <c r="BC1541" s="17">
        <v>0</v>
      </c>
      <c r="BD1541" s="17">
        <v>0</v>
      </c>
      <c r="BE1541" s="17">
        <v>0</v>
      </c>
      <c r="BF1541" s="17">
        <v>0</v>
      </c>
    </row>
    <row r="1542" spans="2:58" x14ac:dyDescent="0.25">
      <c r="B1542" t="s">
        <v>6122</v>
      </c>
      <c r="C1542">
        <v>33005164</v>
      </c>
      <c r="D1542" t="s">
        <v>6179</v>
      </c>
      <c r="E1542" t="s">
        <v>1266</v>
      </c>
      <c r="F1542" t="s">
        <v>1267</v>
      </c>
      <c r="H1542" s="16">
        <v>45476</v>
      </c>
      <c r="I1542" s="16">
        <v>45474</v>
      </c>
      <c r="J1542" s="16">
        <v>47848</v>
      </c>
      <c r="L1542" t="s">
        <v>1268</v>
      </c>
      <c r="M1542" t="s">
        <v>1266</v>
      </c>
      <c r="N1542" s="17">
        <v>100</v>
      </c>
      <c r="P1542" t="s">
        <v>1269</v>
      </c>
      <c r="Q1542" t="s">
        <v>6124</v>
      </c>
      <c r="S1542" t="s">
        <v>2162</v>
      </c>
      <c r="T1542" t="s">
        <v>1266</v>
      </c>
      <c r="U1542">
        <v>7000502617</v>
      </c>
      <c r="V1542" t="s">
        <v>1272</v>
      </c>
      <c r="W1542" t="s">
        <v>6126</v>
      </c>
      <c r="X1542" s="16">
        <v>45926</v>
      </c>
      <c r="AE1542" t="s">
        <v>6125</v>
      </c>
      <c r="AF1542" t="s">
        <v>1277</v>
      </c>
      <c r="AG1542" t="s">
        <v>1550</v>
      </c>
      <c r="AH1542" t="s">
        <v>1551</v>
      </c>
      <c r="AI1542" t="s">
        <v>28</v>
      </c>
      <c r="AJ1542" s="16">
        <v>46023</v>
      </c>
      <c r="AL1542" t="s">
        <v>1292</v>
      </c>
      <c r="AM1542">
        <v>1559</v>
      </c>
      <c r="AN1542" t="s">
        <v>6130</v>
      </c>
      <c r="AP1542">
        <v>3410120021</v>
      </c>
      <c r="AQ1542" t="s">
        <v>1266</v>
      </c>
      <c r="AS1542" s="17">
        <v>0</v>
      </c>
      <c r="AT1542" s="17">
        <v>0</v>
      </c>
      <c r="AU1542" s="17">
        <v>0</v>
      </c>
      <c r="AV1542" s="17">
        <v>0</v>
      </c>
      <c r="AW1542" s="17">
        <v>0</v>
      </c>
      <c r="AX1542" s="17">
        <v>0</v>
      </c>
      <c r="AY1542" s="17">
        <v>0</v>
      </c>
      <c r="AZ1542" s="17">
        <v>0</v>
      </c>
      <c r="BA1542" s="17">
        <v>0</v>
      </c>
      <c r="BB1542" s="17">
        <v>0</v>
      </c>
      <c r="BC1542" s="17">
        <v>0</v>
      </c>
      <c r="BD1542" s="17">
        <v>0</v>
      </c>
      <c r="BE1542" s="17">
        <v>0</v>
      </c>
      <c r="BF1542" s="17">
        <v>0</v>
      </c>
    </row>
    <row r="1543" spans="2:58" x14ac:dyDescent="0.25">
      <c r="B1543" t="s">
        <v>6122</v>
      </c>
      <c r="C1543">
        <v>33005165</v>
      </c>
      <c r="D1543" t="s">
        <v>6180</v>
      </c>
      <c r="E1543" t="s">
        <v>1266</v>
      </c>
      <c r="F1543" t="s">
        <v>1267</v>
      </c>
      <c r="H1543" s="16">
        <v>45476</v>
      </c>
      <c r="I1543" s="16">
        <v>45474</v>
      </c>
      <c r="J1543" s="16">
        <v>47848</v>
      </c>
      <c r="L1543" t="s">
        <v>1268</v>
      </c>
      <c r="M1543" t="s">
        <v>1266</v>
      </c>
      <c r="N1543" s="17">
        <v>100</v>
      </c>
      <c r="P1543" t="s">
        <v>1269</v>
      </c>
      <c r="Q1543" t="s">
        <v>6124</v>
      </c>
      <c r="S1543" t="s">
        <v>2162</v>
      </c>
      <c r="T1543" t="s">
        <v>1266</v>
      </c>
      <c r="U1543">
        <v>7000502617</v>
      </c>
      <c r="V1543" t="s">
        <v>1272</v>
      </c>
      <c r="W1543" t="s">
        <v>5670</v>
      </c>
      <c r="X1543" s="16">
        <v>45926</v>
      </c>
      <c r="AE1543" t="s">
        <v>6125</v>
      </c>
      <c r="AF1543" t="s">
        <v>1277</v>
      </c>
      <c r="AG1543" t="s">
        <v>1550</v>
      </c>
      <c r="AH1543" t="s">
        <v>1551</v>
      </c>
      <c r="AI1543" t="s">
        <v>28</v>
      </c>
      <c r="AJ1543" s="16">
        <v>46023</v>
      </c>
      <c r="AL1543" t="s">
        <v>1292</v>
      </c>
      <c r="AM1543">
        <v>1559</v>
      </c>
      <c r="AN1543" t="s">
        <v>6130</v>
      </c>
      <c r="AP1543">
        <v>3410120021</v>
      </c>
      <c r="AQ1543" t="s">
        <v>1266</v>
      </c>
      <c r="AS1543" s="17">
        <v>0</v>
      </c>
      <c r="AT1543" s="17">
        <v>0</v>
      </c>
      <c r="AU1543" s="17">
        <v>0</v>
      </c>
      <c r="AV1543" s="17">
        <v>0</v>
      </c>
      <c r="AW1543" s="17">
        <v>0</v>
      </c>
      <c r="AX1543" s="17">
        <v>0</v>
      </c>
      <c r="AY1543" s="17">
        <v>0</v>
      </c>
      <c r="AZ1543" s="17">
        <v>0</v>
      </c>
      <c r="BA1543" s="17">
        <v>0</v>
      </c>
      <c r="BB1543" s="17">
        <v>0</v>
      </c>
      <c r="BC1543" s="17">
        <v>0</v>
      </c>
      <c r="BD1543" s="17">
        <v>0</v>
      </c>
      <c r="BE1543" s="17">
        <v>0</v>
      </c>
      <c r="BF1543" s="17">
        <v>0</v>
      </c>
    </row>
    <row r="1544" spans="2:58" x14ac:dyDescent="0.25">
      <c r="B1544" t="s">
        <v>6181</v>
      </c>
      <c r="C1544">
        <v>31041276</v>
      </c>
      <c r="D1544" t="s">
        <v>6182</v>
      </c>
      <c r="E1544" t="s">
        <v>1285</v>
      </c>
      <c r="F1544" t="s">
        <v>1267</v>
      </c>
      <c r="H1544" s="16">
        <v>41330</v>
      </c>
      <c r="I1544" s="16">
        <v>41275</v>
      </c>
      <c r="J1544" s="16">
        <v>47848</v>
      </c>
      <c r="L1544" t="s">
        <v>1371</v>
      </c>
      <c r="M1544" t="s">
        <v>1266</v>
      </c>
      <c r="N1544" s="17">
        <v>100</v>
      </c>
      <c r="O1544">
        <v>341012</v>
      </c>
      <c r="P1544" t="s">
        <v>1269</v>
      </c>
      <c r="Q1544" t="s">
        <v>6183</v>
      </c>
      <c r="S1544" t="s">
        <v>6184</v>
      </c>
      <c r="T1544" t="s">
        <v>5468</v>
      </c>
      <c r="U1544">
        <v>7000502617</v>
      </c>
      <c r="V1544" t="s">
        <v>1272</v>
      </c>
      <c r="W1544" t="s">
        <v>6185</v>
      </c>
      <c r="X1544" s="16">
        <v>45809</v>
      </c>
      <c r="Y1544">
        <v>40162331</v>
      </c>
      <c r="Z1544" s="16">
        <v>45797</v>
      </c>
      <c r="AC1544" t="s">
        <v>6186</v>
      </c>
      <c r="AD1544" t="s">
        <v>6187</v>
      </c>
      <c r="AE1544" t="s">
        <v>2565</v>
      </c>
      <c r="AF1544" t="s">
        <v>1325</v>
      </c>
      <c r="AG1544" t="s">
        <v>1278</v>
      </c>
      <c r="AH1544" t="s">
        <v>1279</v>
      </c>
      <c r="AI1544" t="s">
        <v>28</v>
      </c>
      <c r="AJ1544" s="16">
        <v>44927</v>
      </c>
      <c r="AL1544" t="s">
        <v>6188</v>
      </c>
      <c r="AM1544">
        <v>1197</v>
      </c>
      <c r="AN1544" t="s">
        <v>6189</v>
      </c>
      <c r="AP1544">
        <v>3410120011</v>
      </c>
      <c r="AQ1544" t="s">
        <v>1294</v>
      </c>
      <c r="AS1544" s="17">
        <v>400</v>
      </c>
      <c r="AT1544" s="17">
        <v>400</v>
      </c>
      <c r="AU1544" s="17">
        <v>400</v>
      </c>
      <c r="AV1544" s="17">
        <v>400</v>
      </c>
      <c r="AW1544" s="17">
        <v>400</v>
      </c>
      <c r="AX1544" s="17">
        <v>400</v>
      </c>
      <c r="AY1544" s="17">
        <v>400</v>
      </c>
      <c r="AZ1544" s="17">
        <v>400</v>
      </c>
      <c r="BA1544" s="17">
        <v>400</v>
      </c>
      <c r="BB1544" s="17">
        <v>400</v>
      </c>
      <c r="BC1544" s="17">
        <v>400</v>
      </c>
      <c r="BD1544" s="17">
        <v>400</v>
      </c>
      <c r="BE1544" s="17">
        <v>4800</v>
      </c>
      <c r="BF1544" s="17">
        <v>4800</v>
      </c>
    </row>
    <row r="1545" spans="2:58" x14ac:dyDescent="0.25">
      <c r="B1545" t="s">
        <v>6181</v>
      </c>
      <c r="C1545">
        <v>31041280</v>
      </c>
      <c r="D1545" t="s">
        <v>6190</v>
      </c>
      <c r="E1545" t="s">
        <v>1285</v>
      </c>
      <c r="F1545" t="s">
        <v>1267</v>
      </c>
      <c r="H1545" s="16">
        <v>41330</v>
      </c>
      <c r="I1545" s="16">
        <v>41275</v>
      </c>
      <c r="J1545" s="16">
        <v>47848</v>
      </c>
      <c r="L1545" t="s">
        <v>1371</v>
      </c>
      <c r="M1545" t="s">
        <v>1266</v>
      </c>
      <c r="N1545" s="17">
        <v>100</v>
      </c>
      <c r="O1545">
        <v>341012</v>
      </c>
      <c r="P1545" t="s">
        <v>1269</v>
      </c>
      <c r="Q1545" t="s">
        <v>6183</v>
      </c>
      <c r="S1545" t="s">
        <v>6184</v>
      </c>
      <c r="T1545" t="s">
        <v>6191</v>
      </c>
      <c r="U1545">
        <v>7000502617</v>
      </c>
      <c r="V1545" t="s">
        <v>1272</v>
      </c>
      <c r="W1545" t="s">
        <v>6185</v>
      </c>
      <c r="X1545" s="16">
        <v>45809</v>
      </c>
      <c r="Y1545">
        <v>40162370</v>
      </c>
      <c r="Z1545" s="16">
        <v>44944</v>
      </c>
      <c r="AC1545" t="s">
        <v>6192</v>
      </c>
      <c r="AD1545" t="s">
        <v>6190</v>
      </c>
      <c r="AE1545" t="s">
        <v>2565</v>
      </c>
      <c r="AF1545" t="s">
        <v>1325</v>
      </c>
      <c r="AG1545" t="s">
        <v>1278</v>
      </c>
      <c r="AH1545" t="s">
        <v>1279</v>
      </c>
      <c r="AI1545" t="s">
        <v>28</v>
      </c>
      <c r="AJ1545" s="16">
        <v>45659</v>
      </c>
      <c r="AL1545" t="s">
        <v>6188</v>
      </c>
      <c r="AM1545">
        <v>1197</v>
      </c>
      <c r="AN1545" t="s">
        <v>6189</v>
      </c>
      <c r="AO1545" t="s">
        <v>6193</v>
      </c>
      <c r="AP1545">
        <v>3410120011</v>
      </c>
      <c r="AQ1545" t="s">
        <v>1294</v>
      </c>
      <c r="AS1545" s="17">
        <v>687.2</v>
      </c>
      <c r="AT1545" s="17">
        <v>687.2</v>
      </c>
      <c r="AU1545" s="17">
        <v>687.2</v>
      </c>
      <c r="AV1545" s="17">
        <v>687.2</v>
      </c>
      <c r="AW1545" s="17">
        <v>687.2</v>
      </c>
      <c r="AX1545" s="17">
        <v>687.2</v>
      </c>
      <c r="AY1545" s="17">
        <v>687.2</v>
      </c>
      <c r="AZ1545" s="17">
        <v>687.2</v>
      </c>
      <c r="BA1545" s="17">
        <v>687.2</v>
      </c>
      <c r="BB1545" s="17">
        <v>687.2</v>
      </c>
      <c r="BC1545" s="17">
        <v>687.2</v>
      </c>
      <c r="BD1545" s="17">
        <v>687.2</v>
      </c>
      <c r="BE1545" s="17">
        <v>8246.4</v>
      </c>
      <c r="BF1545" s="17">
        <v>8246.4</v>
      </c>
    </row>
    <row r="1546" spans="2:58" x14ac:dyDescent="0.25">
      <c r="B1546" t="s">
        <v>6181</v>
      </c>
      <c r="C1546">
        <v>31041283</v>
      </c>
      <c r="D1546" t="s">
        <v>6194</v>
      </c>
      <c r="E1546" t="s">
        <v>1285</v>
      </c>
      <c r="F1546" t="s">
        <v>1267</v>
      </c>
      <c r="H1546" s="16">
        <v>41330</v>
      </c>
      <c r="I1546" s="16">
        <v>41275</v>
      </c>
      <c r="J1546" s="16">
        <v>47848</v>
      </c>
      <c r="L1546" t="s">
        <v>1286</v>
      </c>
      <c r="M1546" t="s">
        <v>1266</v>
      </c>
      <c r="N1546" s="17">
        <v>100</v>
      </c>
      <c r="P1546" t="s">
        <v>1269</v>
      </c>
      <c r="Q1546" t="s">
        <v>6183</v>
      </c>
      <c r="S1546" t="s">
        <v>6184</v>
      </c>
      <c r="T1546" t="s">
        <v>2552</v>
      </c>
      <c r="U1546">
        <v>7000502617</v>
      </c>
      <c r="V1546" t="s">
        <v>1272</v>
      </c>
      <c r="W1546" t="s">
        <v>6185</v>
      </c>
      <c r="X1546" s="16">
        <v>45809</v>
      </c>
      <c r="Y1546">
        <v>40162834</v>
      </c>
      <c r="Z1546" s="16">
        <v>45273</v>
      </c>
      <c r="AC1546" t="s">
        <v>6195</v>
      </c>
      <c r="AD1546" t="s">
        <v>6196</v>
      </c>
      <c r="AE1546" t="s">
        <v>2565</v>
      </c>
      <c r="AF1546" t="s">
        <v>1325</v>
      </c>
      <c r="AG1546" t="s">
        <v>1278</v>
      </c>
      <c r="AH1546" t="s">
        <v>1279</v>
      </c>
      <c r="AI1546" t="s">
        <v>28</v>
      </c>
      <c r="AJ1546" s="16">
        <v>44562</v>
      </c>
      <c r="AL1546" t="s">
        <v>6188</v>
      </c>
      <c r="AM1546">
        <v>1197</v>
      </c>
      <c r="AN1546" t="s">
        <v>6189</v>
      </c>
      <c r="AP1546">
        <v>3410120011</v>
      </c>
      <c r="AQ1546" t="s">
        <v>1294</v>
      </c>
      <c r="AS1546" s="17">
        <v>0</v>
      </c>
      <c r="AT1546" s="17">
        <v>0</v>
      </c>
      <c r="AU1546" s="17">
        <v>0</v>
      </c>
      <c r="AV1546" s="17">
        <v>0</v>
      </c>
      <c r="AW1546" s="17">
        <v>0</v>
      </c>
      <c r="AX1546" s="17">
        <v>0</v>
      </c>
      <c r="AY1546" s="17">
        <v>0</v>
      </c>
      <c r="AZ1546" s="17">
        <v>0</v>
      </c>
      <c r="BA1546" s="17">
        <v>0</v>
      </c>
      <c r="BB1546" s="17">
        <v>0</v>
      </c>
      <c r="BC1546" s="17">
        <v>0</v>
      </c>
      <c r="BD1546" s="17">
        <v>0</v>
      </c>
      <c r="BE1546" s="17">
        <v>0</v>
      </c>
      <c r="BF1546" s="17">
        <v>0</v>
      </c>
    </row>
    <row r="1547" spans="2:58" x14ac:dyDescent="0.25">
      <c r="B1547" t="s">
        <v>6181</v>
      </c>
      <c r="C1547">
        <v>31054628</v>
      </c>
      <c r="D1547" t="s">
        <v>6197</v>
      </c>
      <c r="E1547" t="s">
        <v>1285</v>
      </c>
      <c r="F1547" t="s">
        <v>1267</v>
      </c>
      <c r="H1547" s="16">
        <v>42180</v>
      </c>
      <c r="I1547" s="16">
        <v>42278</v>
      </c>
      <c r="J1547" s="16">
        <v>46387</v>
      </c>
      <c r="L1547" t="s">
        <v>1286</v>
      </c>
      <c r="M1547" t="s">
        <v>1266</v>
      </c>
      <c r="N1547" s="17">
        <v>100</v>
      </c>
      <c r="O1547">
        <v>341012</v>
      </c>
      <c r="P1547" t="s">
        <v>1269</v>
      </c>
      <c r="Q1547" t="s">
        <v>6183</v>
      </c>
      <c r="S1547" t="s">
        <v>6184</v>
      </c>
      <c r="T1547" t="s">
        <v>2360</v>
      </c>
      <c r="U1547">
        <v>7000502617</v>
      </c>
      <c r="V1547" t="s">
        <v>1272</v>
      </c>
      <c r="W1547" t="s">
        <v>6185</v>
      </c>
      <c r="X1547" s="16">
        <v>45945</v>
      </c>
      <c r="Y1547">
        <v>8000026420</v>
      </c>
      <c r="Z1547" s="16">
        <v>45679</v>
      </c>
      <c r="AC1547" t="s">
        <v>6198</v>
      </c>
      <c r="AD1547" t="s">
        <v>6199</v>
      </c>
      <c r="AE1547" t="s">
        <v>2565</v>
      </c>
      <c r="AF1547" t="s">
        <v>1325</v>
      </c>
      <c r="AG1547" t="s">
        <v>1278</v>
      </c>
      <c r="AH1547" t="s">
        <v>1279</v>
      </c>
      <c r="AI1547" t="s">
        <v>28</v>
      </c>
      <c r="AJ1547" s="16">
        <v>45659</v>
      </c>
      <c r="AL1547" t="s">
        <v>1292</v>
      </c>
      <c r="AM1547">
        <v>1197</v>
      </c>
      <c r="AN1547" t="s">
        <v>6189</v>
      </c>
      <c r="AO1547" t="s">
        <v>3714</v>
      </c>
      <c r="AP1547">
        <v>3410120011</v>
      </c>
      <c r="AQ1547" t="s">
        <v>1294</v>
      </c>
      <c r="AS1547" s="17">
        <v>0</v>
      </c>
      <c r="AT1547" s="17">
        <v>0</v>
      </c>
      <c r="AU1547" s="17">
        <v>0</v>
      </c>
      <c r="AV1547" s="17">
        <v>0</v>
      </c>
      <c r="AW1547" s="17">
        <v>0</v>
      </c>
      <c r="AX1547" s="17">
        <v>0</v>
      </c>
      <c r="AY1547" s="17">
        <v>0</v>
      </c>
      <c r="AZ1547" s="17">
        <v>0</v>
      </c>
      <c r="BA1547" s="17">
        <v>0</v>
      </c>
      <c r="BB1547" s="17">
        <v>0</v>
      </c>
      <c r="BC1547" s="17">
        <v>0</v>
      </c>
      <c r="BD1547" s="17">
        <v>0</v>
      </c>
      <c r="BE1547" s="17">
        <v>0</v>
      </c>
      <c r="BF1547" s="17">
        <v>0</v>
      </c>
    </row>
    <row r="1548" spans="2:58" x14ac:dyDescent="0.25">
      <c r="B1548" t="s">
        <v>6181</v>
      </c>
      <c r="C1548">
        <v>31054629</v>
      </c>
      <c r="D1548" t="s">
        <v>6200</v>
      </c>
      <c r="E1548" t="s">
        <v>1285</v>
      </c>
      <c r="F1548" t="s">
        <v>1267</v>
      </c>
      <c r="H1548" s="16">
        <v>42180</v>
      </c>
      <c r="I1548" s="16">
        <v>42278</v>
      </c>
      <c r="J1548" s="16">
        <v>47848</v>
      </c>
      <c r="L1548" t="s">
        <v>1371</v>
      </c>
      <c r="M1548" t="s">
        <v>1266</v>
      </c>
      <c r="N1548" s="17">
        <v>100</v>
      </c>
      <c r="O1548">
        <v>341012</v>
      </c>
      <c r="P1548" t="s">
        <v>1269</v>
      </c>
      <c r="Q1548" t="s">
        <v>6183</v>
      </c>
      <c r="S1548" t="s">
        <v>6184</v>
      </c>
      <c r="T1548" t="s">
        <v>2552</v>
      </c>
      <c r="U1548">
        <v>7000502617</v>
      </c>
      <c r="V1548" t="s">
        <v>1272</v>
      </c>
      <c r="W1548" t="s">
        <v>6185</v>
      </c>
      <c r="X1548" s="16">
        <v>45797</v>
      </c>
      <c r="Y1548">
        <v>8000013262</v>
      </c>
      <c r="Z1548" s="16">
        <v>45797</v>
      </c>
      <c r="AC1548" t="s">
        <v>6201</v>
      </c>
      <c r="AD1548" t="s">
        <v>6200</v>
      </c>
      <c r="AE1548" t="s">
        <v>2565</v>
      </c>
      <c r="AF1548" t="s">
        <v>1325</v>
      </c>
      <c r="AG1548" t="s">
        <v>1278</v>
      </c>
      <c r="AH1548" t="s">
        <v>1279</v>
      </c>
      <c r="AI1548" t="s">
        <v>28</v>
      </c>
      <c r="AJ1548" s="16">
        <v>45659</v>
      </c>
      <c r="AL1548" t="s">
        <v>6188</v>
      </c>
      <c r="AM1548">
        <v>1197</v>
      </c>
      <c r="AN1548" t="s">
        <v>6189</v>
      </c>
      <c r="AO1548" t="s">
        <v>2648</v>
      </c>
      <c r="AP1548">
        <v>3410120011</v>
      </c>
      <c r="AQ1548" t="s">
        <v>1294</v>
      </c>
      <c r="AS1548" s="17">
        <v>1030.8</v>
      </c>
      <c r="AT1548" s="17">
        <v>1030.8</v>
      </c>
      <c r="AU1548" s="17">
        <v>1030.8</v>
      </c>
      <c r="AV1548" s="17">
        <v>1030.8</v>
      </c>
      <c r="AW1548" s="17">
        <v>1030.8</v>
      </c>
      <c r="AX1548" s="17">
        <v>1030.8</v>
      </c>
      <c r="AY1548" s="17">
        <v>1030.8</v>
      </c>
      <c r="AZ1548" s="17">
        <v>1030.8</v>
      </c>
      <c r="BA1548" s="17">
        <v>1030.8</v>
      </c>
      <c r="BB1548" s="17">
        <v>1030.8</v>
      </c>
      <c r="BC1548" s="17">
        <v>1030.8</v>
      </c>
      <c r="BD1548" s="17">
        <v>1030.8</v>
      </c>
      <c r="BE1548" s="17">
        <v>12369.6</v>
      </c>
      <c r="BF1548" s="17">
        <v>12369.6</v>
      </c>
    </row>
    <row r="1549" spans="2:58" x14ac:dyDescent="0.25">
      <c r="B1549" t="s">
        <v>6181</v>
      </c>
      <c r="C1549">
        <v>31055271</v>
      </c>
      <c r="D1549" t="s">
        <v>6202</v>
      </c>
      <c r="E1549" t="s">
        <v>1285</v>
      </c>
      <c r="F1549" t="s">
        <v>1267</v>
      </c>
      <c r="H1549" s="16">
        <v>42228</v>
      </c>
      <c r="I1549" s="16">
        <v>42309</v>
      </c>
      <c r="J1549" s="16">
        <v>46387</v>
      </c>
      <c r="L1549" t="s">
        <v>1286</v>
      </c>
      <c r="M1549" t="s">
        <v>1266</v>
      </c>
      <c r="N1549" s="17">
        <v>100</v>
      </c>
      <c r="O1549">
        <v>341012</v>
      </c>
      <c r="P1549" t="s">
        <v>1269</v>
      </c>
      <c r="Q1549" t="s">
        <v>6183</v>
      </c>
      <c r="S1549" t="s">
        <v>6184</v>
      </c>
      <c r="T1549" t="s">
        <v>2552</v>
      </c>
      <c r="U1549">
        <v>7000502617</v>
      </c>
      <c r="V1549" t="s">
        <v>1272</v>
      </c>
      <c r="W1549" t="s">
        <v>6185</v>
      </c>
      <c r="X1549" s="16">
        <v>45945</v>
      </c>
      <c r="Y1549">
        <v>8000013218</v>
      </c>
      <c r="Z1549" s="16">
        <v>45769</v>
      </c>
      <c r="AC1549" t="s">
        <v>6203</v>
      </c>
      <c r="AD1549" t="s">
        <v>6204</v>
      </c>
      <c r="AE1549" t="s">
        <v>2565</v>
      </c>
      <c r="AF1549" t="s">
        <v>1325</v>
      </c>
      <c r="AG1549" t="s">
        <v>4633</v>
      </c>
      <c r="AH1549" t="s">
        <v>4634</v>
      </c>
      <c r="AI1549" t="s">
        <v>28</v>
      </c>
      <c r="AJ1549" s="16">
        <v>45659</v>
      </c>
      <c r="AL1549" t="s">
        <v>1292</v>
      </c>
      <c r="AM1549">
        <v>1197</v>
      </c>
      <c r="AN1549" t="s">
        <v>6189</v>
      </c>
      <c r="AO1549" t="s">
        <v>2688</v>
      </c>
      <c r="AP1549">
        <v>3410120011</v>
      </c>
      <c r="AQ1549" t="s">
        <v>1294</v>
      </c>
      <c r="AS1549" s="17">
        <v>0</v>
      </c>
      <c r="AT1549" s="17">
        <v>0</v>
      </c>
      <c r="AU1549" s="17">
        <v>0</v>
      </c>
      <c r="AV1549" s="17">
        <v>0</v>
      </c>
      <c r="AW1549" s="17">
        <v>0</v>
      </c>
      <c r="AX1549" s="17">
        <v>0</v>
      </c>
      <c r="AY1549" s="17">
        <v>0</v>
      </c>
      <c r="AZ1549" s="17">
        <v>0</v>
      </c>
      <c r="BA1549" s="17">
        <v>0</v>
      </c>
      <c r="BB1549" s="17">
        <v>0</v>
      </c>
      <c r="BC1549" s="17">
        <v>0</v>
      </c>
      <c r="BD1549" s="17">
        <v>0</v>
      </c>
      <c r="BE1549" s="17">
        <v>0</v>
      </c>
      <c r="BF1549" s="17">
        <v>0</v>
      </c>
    </row>
    <row r="1550" spans="2:58" x14ac:dyDescent="0.25">
      <c r="B1550" t="s">
        <v>6181</v>
      </c>
      <c r="C1550">
        <v>31066068</v>
      </c>
      <c r="D1550" t="s">
        <v>6205</v>
      </c>
      <c r="E1550" t="s">
        <v>1285</v>
      </c>
      <c r="F1550" t="s">
        <v>1267</v>
      </c>
      <c r="H1550" s="16">
        <v>42832</v>
      </c>
      <c r="I1550" s="16">
        <v>42887</v>
      </c>
      <c r="J1550" s="16">
        <v>46387</v>
      </c>
      <c r="L1550" t="s">
        <v>1286</v>
      </c>
      <c r="M1550" t="s">
        <v>1266</v>
      </c>
      <c r="N1550" s="17">
        <v>100</v>
      </c>
      <c r="P1550" t="s">
        <v>1269</v>
      </c>
      <c r="Q1550" t="s">
        <v>6183</v>
      </c>
      <c r="S1550" t="s">
        <v>6184</v>
      </c>
      <c r="T1550" t="s">
        <v>2360</v>
      </c>
      <c r="U1550">
        <v>7000502617</v>
      </c>
      <c r="V1550" t="s">
        <v>1272</v>
      </c>
      <c r="W1550" t="s">
        <v>6185</v>
      </c>
      <c r="X1550" s="16">
        <v>45945</v>
      </c>
      <c r="Y1550">
        <v>8000026420</v>
      </c>
      <c r="Z1550" s="16">
        <v>45679</v>
      </c>
      <c r="AC1550" t="s">
        <v>6198</v>
      </c>
      <c r="AD1550" t="s">
        <v>6199</v>
      </c>
      <c r="AE1550" t="s">
        <v>2565</v>
      </c>
      <c r="AF1550" t="s">
        <v>1325</v>
      </c>
      <c r="AG1550" t="s">
        <v>1278</v>
      </c>
      <c r="AH1550" t="s">
        <v>1279</v>
      </c>
      <c r="AI1550" t="s">
        <v>28</v>
      </c>
      <c r="AJ1550" s="16">
        <v>45659</v>
      </c>
      <c r="AL1550" t="s">
        <v>6188</v>
      </c>
      <c r="AM1550">
        <v>1197</v>
      </c>
      <c r="AN1550" t="s">
        <v>6189</v>
      </c>
      <c r="AO1550" t="s">
        <v>3714</v>
      </c>
      <c r="AP1550">
        <v>3410120011</v>
      </c>
      <c r="AQ1550" t="s">
        <v>1294</v>
      </c>
      <c r="AS1550" s="17">
        <v>0</v>
      </c>
      <c r="AT1550" s="17">
        <v>0</v>
      </c>
      <c r="AU1550" s="17">
        <v>0</v>
      </c>
      <c r="AV1550" s="17">
        <v>0</v>
      </c>
      <c r="AW1550" s="17">
        <v>0</v>
      </c>
      <c r="AX1550" s="17">
        <v>0</v>
      </c>
      <c r="AY1550" s="17">
        <v>0</v>
      </c>
      <c r="AZ1550" s="17">
        <v>0</v>
      </c>
      <c r="BA1550" s="17">
        <v>0</v>
      </c>
      <c r="BB1550" s="17">
        <v>0</v>
      </c>
      <c r="BC1550" s="17">
        <v>0</v>
      </c>
      <c r="BD1550" s="17">
        <v>0</v>
      </c>
      <c r="BE1550" s="17">
        <v>0</v>
      </c>
      <c r="BF1550" s="17">
        <v>0</v>
      </c>
    </row>
    <row r="1551" spans="2:58" x14ac:dyDescent="0.25">
      <c r="B1551" t="s">
        <v>6181</v>
      </c>
      <c r="C1551">
        <v>31066069</v>
      </c>
      <c r="D1551" t="s">
        <v>6206</v>
      </c>
      <c r="E1551" t="s">
        <v>1285</v>
      </c>
      <c r="F1551" t="s">
        <v>1267</v>
      </c>
      <c r="H1551" s="16">
        <v>42832</v>
      </c>
      <c r="I1551" s="16">
        <v>42887</v>
      </c>
      <c r="J1551" s="16">
        <v>47848</v>
      </c>
      <c r="L1551" t="s">
        <v>1286</v>
      </c>
      <c r="M1551" t="s">
        <v>1266</v>
      </c>
      <c r="N1551" s="17">
        <v>100</v>
      </c>
      <c r="P1551" t="s">
        <v>1269</v>
      </c>
      <c r="Q1551" t="s">
        <v>6183</v>
      </c>
      <c r="S1551" t="s">
        <v>6184</v>
      </c>
      <c r="T1551" t="s">
        <v>3823</v>
      </c>
      <c r="U1551">
        <v>7000502617</v>
      </c>
      <c r="V1551" t="s">
        <v>1272</v>
      </c>
      <c r="W1551" t="s">
        <v>6185</v>
      </c>
      <c r="X1551" s="16">
        <v>45809</v>
      </c>
      <c r="Y1551">
        <v>8000026501</v>
      </c>
      <c r="Z1551" s="16">
        <v>45797</v>
      </c>
      <c r="AC1551" t="s">
        <v>6207</v>
      </c>
      <c r="AD1551" t="s">
        <v>6208</v>
      </c>
      <c r="AE1551" t="s">
        <v>2565</v>
      </c>
      <c r="AF1551" t="s">
        <v>1325</v>
      </c>
      <c r="AG1551" t="s">
        <v>1278</v>
      </c>
      <c r="AH1551" t="s">
        <v>1279</v>
      </c>
      <c r="AI1551" t="s">
        <v>28</v>
      </c>
      <c r="AJ1551" s="16">
        <v>45658</v>
      </c>
      <c r="AL1551" t="s">
        <v>1292</v>
      </c>
      <c r="AM1551">
        <v>1197</v>
      </c>
      <c r="AN1551" t="s">
        <v>6189</v>
      </c>
      <c r="AO1551" t="s">
        <v>3827</v>
      </c>
      <c r="AP1551">
        <v>3410120011</v>
      </c>
      <c r="AQ1551" t="s">
        <v>1294</v>
      </c>
      <c r="AS1551" s="17">
        <v>1374.4</v>
      </c>
      <c r="AT1551" s="17">
        <v>1374.4</v>
      </c>
      <c r="AU1551" s="17">
        <v>1374.4</v>
      </c>
      <c r="AV1551" s="17">
        <v>1374.4</v>
      </c>
      <c r="AW1551" s="17">
        <v>1374.4</v>
      </c>
      <c r="AX1551" s="17">
        <v>1374.4</v>
      </c>
      <c r="AY1551" s="17">
        <v>1374.4</v>
      </c>
      <c r="AZ1551" s="17">
        <v>1374.4</v>
      </c>
      <c r="BA1551" s="17">
        <v>1374.4</v>
      </c>
      <c r="BB1551" s="17">
        <v>1374.4</v>
      </c>
      <c r="BC1551" s="17">
        <v>1374.4</v>
      </c>
      <c r="BD1551" s="17">
        <v>1374.4</v>
      </c>
      <c r="BE1551" s="17">
        <v>16492.8</v>
      </c>
      <c r="BF1551" s="17">
        <v>16492.8</v>
      </c>
    </row>
    <row r="1552" spans="2:58" x14ac:dyDescent="0.25">
      <c r="B1552" t="s">
        <v>6181</v>
      </c>
      <c r="C1552">
        <v>31066070</v>
      </c>
      <c r="D1552" t="s">
        <v>6209</v>
      </c>
      <c r="E1552" t="s">
        <v>1285</v>
      </c>
      <c r="F1552" t="s">
        <v>1267</v>
      </c>
      <c r="H1552" s="16">
        <v>42832</v>
      </c>
      <c r="I1552" s="16">
        <v>42887</v>
      </c>
      <c r="J1552" s="16">
        <v>47848</v>
      </c>
      <c r="L1552" t="s">
        <v>1286</v>
      </c>
      <c r="M1552" t="s">
        <v>1266</v>
      </c>
      <c r="N1552" s="17">
        <v>100</v>
      </c>
      <c r="P1552" t="s">
        <v>1269</v>
      </c>
      <c r="Q1552" t="s">
        <v>6183</v>
      </c>
      <c r="S1552" t="s">
        <v>6184</v>
      </c>
      <c r="T1552" t="s">
        <v>2552</v>
      </c>
      <c r="U1552">
        <v>7000502617</v>
      </c>
      <c r="V1552" t="s">
        <v>1272</v>
      </c>
      <c r="W1552" t="s">
        <v>6185</v>
      </c>
      <c r="X1552" s="16">
        <v>45809</v>
      </c>
      <c r="Y1552">
        <v>8000026501</v>
      </c>
      <c r="Z1552" s="16">
        <v>45679</v>
      </c>
      <c r="AC1552" t="s">
        <v>6207</v>
      </c>
      <c r="AD1552" t="s">
        <v>6208</v>
      </c>
      <c r="AE1552" t="s">
        <v>2565</v>
      </c>
      <c r="AF1552" t="s">
        <v>1325</v>
      </c>
      <c r="AG1552" t="s">
        <v>1278</v>
      </c>
      <c r="AH1552" t="s">
        <v>1279</v>
      </c>
      <c r="AI1552" t="s">
        <v>28</v>
      </c>
      <c r="AJ1552" s="16">
        <v>45658</v>
      </c>
      <c r="AL1552" t="s">
        <v>1292</v>
      </c>
      <c r="AM1552">
        <v>1197</v>
      </c>
      <c r="AN1552" t="s">
        <v>6189</v>
      </c>
      <c r="AO1552" t="s">
        <v>2648</v>
      </c>
      <c r="AP1552">
        <v>3410120011</v>
      </c>
      <c r="AQ1552" t="s">
        <v>1294</v>
      </c>
      <c r="AS1552" s="17">
        <v>1374.4</v>
      </c>
      <c r="AT1552" s="17">
        <v>1374.4</v>
      </c>
      <c r="AU1552" s="17">
        <v>1374.4</v>
      </c>
      <c r="AV1552" s="17">
        <v>1374.4</v>
      </c>
      <c r="AW1552" s="17">
        <v>1374.4</v>
      </c>
      <c r="AX1552" s="17">
        <v>1374.4</v>
      </c>
      <c r="AY1552" s="17">
        <v>1374.4</v>
      </c>
      <c r="AZ1552" s="17">
        <v>1374.4</v>
      </c>
      <c r="BA1552" s="17">
        <v>1374.4</v>
      </c>
      <c r="BB1552" s="17">
        <v>1374.4</v>
      </c>
      <c r="BC1552" s="17">
        <v>1374.4</v>
      </c>
      <c r="BD1552" s="17">
        <v>1374.4</v>
      </c>
      <c r="BE1552" s="17">
        <v>16492.8</v>
      </c>
      <c r="BF1552" s="17">
        <v>16492.8</v>
      </c>
    </row>
    <row r="1553" spans="2:58" x14ac:dyDescent="0.25">
      <c r="B1553" t="s">
        <v>6181</v>
      </c>
      <c r="C1553">
        <v>31070376</v>
      </c>
      <c r="D1553" t="s">
        <v>6210</v>
      </c>
      <c r="E1553" t="s">
        <v>1285</v>
      </c>
      <c r="F1553" t="s">
        <v>1267</v>
      </c>
      <c r="H1553" s="16">
        <v>43096</v>
      </c>
      <c r="I1553" s="16">
        <v>43070</v>
      </c>
      <c r="J1553" s="16">
        <v>46387</v>
      </c>
      <c r="L1553" t="s">
        <v>1286</v>
      </c>
      <c r="M1553" t="s">
        <v>1266</v>
      </c>
      <c r="N1553" s="17">
        <v>100</v>
      </c>
      <c r="P1553" t="s">
        <v>1269</v>
      </c>
      <c r="Q1553" t="s">
        <v>6183</v>
      </c>
      <c r="S1553" t="s">
        <v>6184</v>
      </c>
      <c r="T1553" t="s">
        <v>2552</v>
      </c>
      <c r="U1553">
        <v>7000502617</v>
      </c>
      <c r="V1553" t="s">
        <v>1272</v>
      </c>
      <c r="W1553" t="s">
        <v>6185</v>
      </c>
      <c r="X1553" s="16">
        <v>45945</v>
      </c>
      <c r="Y1553">
        <v>8000030606</v>
      </c>
      <c r="Z1553" s="16">
        <v>45671</v>
      </c>
      <c r="AC1553" t="s">
        <v>6198</v>
      </c>
      <c r="AD1553" t="s">
        <v>6199</v>
      </c>
      <c r="AE1553" t="s">
        <v>2565</v>
      </c>
      <c r="AF1553" t="s">
        <v>1325</v>
      </c>
      <c r="AG1553" t="s">
        <v>1278</v>
      </c>
      <c r="AH1553" t="s">
        <v>1279</v>
      </c>
      <c r="AI1553" t="s">
        <v>28</v>
      </c>
      <c r="AJ1553" s="16">
        <v>45658</v>
      </c>
      <c r="AL1553" t="s">
        <v>6188</v>
      </c>
      <c r="AM1553">
        <v>1197</v>
      </c>
      <c r="AN1553" t="s">
        <v>6189</v>
      </c>
      <c r="AO1553" t="s">
        <v>2688</v>
      </c>
      <c r="AP1553">
        <v>3410120011</v>
      </c>
      <c r="AQ1553" t="s">
        <v>1294</v>
      </c>
      <c r="AS1553" s="17">
        <v>0</v>
      </c>
      <c r="AT1553" s="17">
        <v>0</v>
      </c>
      <c r="AU1553" s="17">
        <v>0</v>
      </c>
      <c r="AV1553" s="17">
        <v>0</v>
      </c>
      <c r="AW1553" s="17">
        <v>0</v>
      </c>
      <c r="AX1553" s="17">
        <v>0</v>
      </c>
      <c r="AY1553" s="17">
        <v>0</v>
      </c>
      <c r="AZ1553" s="17">
        <v>0</v>
      </c>
      <c r="BA1553" s="17">
        <v>0</v>
      </c>
      <c r="BB1553" s="17">
        <v>0</v>
      </c>
      <c r="BC1553" s="17">
        <v>0</v>
      </c>
      <c r="BD1553" s="17">
        <v>0</v>
      </c>
      <c r="BE1553" s="17">
        <v>0</v>
      </c>
      <c r="BF1553" s="17">
        <v>0</v>
      </c>
    </row>
    <row r="1554" spans="2:58" x14ac:dyDescent="0.25">
      <c r="B1554" t="s">
        <v>6181</v>
      </c>
      <c r="C1554">
        <v>31070516</v>
      </c>
      <c r="D1554" t="s">
        <v>6211</v>
      </c>
      <c r="E1554" t="s">
        <v>1285</v>
      </c>
      <c r="F1554" t="s">
        <v>1267</v>
      </c>
      <c r="H1554" s="16">
        <v>43110</v>
      </c>
      <c r="I1554" s="16">
        <v>43160</v>
      </c>
      <c r="J1554" s="16">
        <v>46387</v>
      </c>
      <c r="L1554" t="s">
        <v>1371</v>
      </c>
      <c r="M1554" t="s">
        <v>1266</v>
      </c>
      <c r="N1554" s="17">
        <v>100</v>
      </c>
      <c r="P1554" t="s">
        <v>1269</v>
      </c>
      <c r="Q1554" t="s">
        <v>6183</v>
      </c>
      <c r="S1554" t="s">
        <v>6184</v>
      </c>
      <c r="T1554" t="s">
        <v>2552</v>
      </c>
      <c r="U1554">
        <v>7000502617</v>
      </c>
      <c r="V1554" t="s">
        <v>1272</v>
      </c>
      <c r="W1554" t="s">
        <v>6185</v>
      </c>
      <c r="X1554" s="16">
        <v>45945</v>
      </c>
      <c r="Y1554">
        <v>8000030605</v>
      </c>
      <c r="Z1554" s="16">
        <v>45769</v>
      </c>
      <c r="AC1554" t="s">
        <v>6203</v>
      </c>
      <c r="AD1554" t="s">
        <v>6204</v>
      </c>
      <c r="AE1554" t="s">
        <v>2565</v>
      </c>
      <c r="AF1554" t="s">
        <v>1325</v>
      </c>
      <c r="AG1554" t="s">
        <v>1278</v>
      </c>
      <c r="AH1554" t="s">
        <v>1279</v>
      </c>
      <c r="AI1554" t="s">
        <v>28</v>
      </c>
      <c r="AJ1554" s="16">
        <v>45658</v>
      </c>
      <c r="AL1554" t="s">
        <v>6188</v>
      </c>
      <c r="AM1554">
        <v>1197</v>
      </c>
      <c r="AN1554" t="s">
        <v>6189</v>
      </c>
      <c r="AO1554" t="s">
        <v>2648</v>
      </c>
      <c r="AP1554">
        <v>3410120011</v>
      </c>
      <c r="AQ1554" t="s">
        <v>1294</v>
      </c>
      <c r="AS1554" s="17">
        <v>0</v>
      </c>
      <c r="AT1554" s="17">
        <v>0</v>
      </c>
      <c r="AU1554" s="17">
        <v>0</v>
      </c>
      <c r="AV1554" s="17">
        <v>0</v>
      </c>
      <c r="AW1554" s="17">
        <v>0</v>
      </c>
      <c r="AX1554" s="17">
        <v>0</v>
      </c>
      <c r="AY1554" s="17">
        <v>0</v>
      </c>
      <c r="AZ1554" s="17">
        <v>0</v>
      </c>
      <c r="BA1554" s="17">
        <v>0</v>
      </c>
      <c r="BB1554" s="17">
        <v>0</v>
      </c>
      <c r="BC1554" s="17">
        <v>0</v>
      </c>
      <c r="BD1554" s="17">
        <v>0</v>
      </c>
      <c r="BE1554" s="17">
        <v>0</v>
      </c>
      <c r="BF1554" s="17">
        <v>0</v>
      </c>
    </row>
    <row r="1555" spans="2:58" x14ac:dyDescent="0.25">
      <c r="B1555" t="s">
        <v>6181</v>
      </c>
      <c r="C1555">
        <v>31071911</v>
      </c>
      <c r="D1555" t="s">
        <v>6212</v>
      </c>
      <c r="E1555" t="s">
        <v>1285</v>
      </c>
      <c r="F1555" t="s">
        <v>1267</v>
      </c>
      <c r="H1555" s="16">
        <v>43174</v>
      </c>
      <c r="I1555" s="16">
        <v>43252</v>
      </c>
      <c r="J1555" s="16">
        <v>46387</v>
      </c>
      <c r="L1555" t="s">
        <v>1371</v>
      </c>
      <c r="M1555" t="s">
        <v>1266</v>
      </c>
      <c r="N1555" s="17">
        <v>100</v>
      </c>
      <c r="P1555" t="s">
        <v>1269</v>
      </c>
      <c r="Q1555" t="s">
        <v>6183</v>
      </c>
      <c r="S1555" t="s">
        <v>6184</v>
      </c>
      <c r="T1555" t="s">
        <v>2552</v>
      </c>
      <c r="U1555">
        <v>7000502617</v>
      </c>
      <c r="V1555" t="s">
        <v>1272</v>
      </c>
      <c r="W1555" t="s">
        <v>6185</v>
      </c>
      <c r="X1555" s="16">
        <v>45945</v>
      </c>
      <c r="Y1555">
        <v>8000033312</v>
      </c>
      <c r="Z1555" s="16">
        <v>45769</v>
      </c>
      <c r="AC1555" t="s">
        <v>6207</v>
      </c>
      <c r="AD1555" t="s">
        <v>6208</v>
      </c>
      <c r="AE1555" t="s">
        <v>2565</v>
      </c>
      <c r="AF1555" t="s">
        <v>1325</v>
      </c>
      <c r="AG1555" t="s">
        <v>1278</v>
      </c>
      <c r="AH1555" t="s">
        <v>1279</v>
      </c>
      <c r="AI1555" t="s">
        <v>28</v>
      </c>
      <c r="AJ1555" s="16">
        <v>45658</v>
      </c>
      <c r="AL1555" t="s">
        <v>6188</v>
      </c>
      <c r="AM1555">
        <v>1197</v>
      </c>
      <c r="AN1555" t="s">
        <v>6189</v>
      </c>
      <c r="AP1555">
        <v>3410120011</v>
      </c>
      <c r="AQ1555" t="s">
        <v>1294</v>
      </c>
      <c r="AS1555" s="17">
        <v>0</v>
      </c>
      <c r="AT1555" s="17">
        <v>0</v>
      </c>
      <c r="AU1555" s="17">
        <v>0</v>
      </c>
      <c r="AV1555" s="17">
        <v>0</v>
      </c>
      <c r="AW1555" s="17">
        <v>0</v>
      </c>
      <c r="AX1555" s="17">
        <v>0</v>
      </c>
      <c r="AY1555" s="17">
        <v>0</v>
      </c>
      <c r="AZ1555" s="17">
        <v>0</v>
      </c>
      <c r="BA1555" s="17">
        <v>0</v>
      </c>
      <c r="BB1555" s="17">
        <v>0</v>
      </c>
      <c r="BC1555" s="17">
        <v>0</v>
      </c>
      <c r="BD1555" s="17">
        <v>0</v>
      </c>
      <c r="BE1555" s="17">
        <v>0</v>
      </c>
      <c r="BF1555" s="17">
        <v>0</v>
      </c>
    </row>
    <row r="1556" spans="2:58" x14ac:dyDescent="0.25">
      <c r="B1556" t="s">
        <v>6181</v>
      </c>
      <c r="C1556">
        <v>31072201</v>
      </c>
      <c r="D1556" t="s">
        <v>6213</v>
      </c>
      <c r="E1556" t="s">
        <v>1285</v>
      </c>
      <c r="F1556" t="s">
        <v>1267</v>
      </c>
      <c r="H1556" s="16">
        <v>43186</v>
      </c>
      <c r="I1556" s="16">
        <v>43160</v>
      </c>
      <c r="J1556" s="16">
        <v>46387</v>
      </c>
      <c r="L1556" t="s">
        <v>1286</v>
      </c>
      <c r="M1556" t="s">
        <v>1266</v>
      </c>
      <c r="N1556" s="17">
        <v>100</v>
      </c>
      <c r="P1556" t="s">
        <v>1269</v>
      </c>
      <c r="Q1556" t="s">
        <v>6183</v>
      </c>
      <c r="S1556" t="s">
        <v>6184</v>
      </c>
      <c r="T1556" t="s">
        <v>2552</v>
      </c>
      <c r="U1556">
        <v>7000502617</v>
      </c>
      <c r="V1556" t="s">
        <v>1272</v>
      </c>
      <c r="W1556" t="s">
        <v>6185</v>
      </c>
      <c r="X1556" s="16">
        <v>45945</v>
      </c>
      <c r="Y1556">
        <v>8000020111</v>
      </c>
      <c r="Z1556" s="16">
        <v>45679</v>
      </c>
      <c r="AC1556" t="s">
        <v>6198</v>
      </c>
      <c r="AD1556" t="s">
        <v>6199</v>
      </c>
      <c r="AE1556" t="s">
        <v>2565</v>
      </c>
      <c r="AF1556" t="s">
        <v>1325</v>
      </c>
      <c r="AG1556" t="s">
        <v>1278</v>
      </c>
      <c r="AH1556" t="s">
        <v>1279</v>
      </c>
      <c r="AI1556" t="s">
        <v>28</v>
      </c>
      <c r="AJ1556" s="16">
        <v>45658</v>
      </c>
      <c r="AL1556" t="s">
        <v>1292</v>
      </c>
      <c r="AM1556">
        <v>1197</v>
      </c>
      <c r="AN1556" t="s">
        <v>6189</v>
      </c>
      <c r="AO1556" t="s">
        <v>2648</v>
      </c>
      <c r="AP1556">
        <v>3410120011</v>
      </c>
      <c r="AQ1556" t="s">
        <v>1294</v>
      </c>
      <c r="AS1556" s="17">
        <v>0</v>
      </c>
      <c r="AT1556" s="17">
        <v>0</v>
      </c>
      <c r="AU1556" s="17">
        <v>0</v>
      </c>
      <c r="AV1556" s="17">
        <v>0</v>
      </c>
      <c r="AW1556" s="17">
        <v>0</v>
      </c>
      <c r="AX1556" s="17">
        <v>0</v>
      </c>
      <c r="AY1556" s="17">
        <v>0</v>
      </c>
      <c r="AZ1556" s="17">
        <v>0</v>
      </c>
      <c r="BA1556" s="17">
        <v>0</v>
      </c>
      <c r="BB1556" s="17">
        <v>0</v>
      </c>
      <c r="BC1556" s="17">
        <v>0</v>
      </c>
      <c r="BD1556" s="17">
        <v>0</v>
      </c>
      <c r="BE1556" s="17">
        <v>0</v>
      </c>
      <c r="BF1556" s="17">
        <v>0</v>
      </c>
    </row>
    <row r="1557" spans="2:58" x14ac:dyDescent="0.25">
      <c r="B1557" t="s">
        <v>6181</v>
      </c>
      <c r="C1557">
        <v>31074262</v>
      </c>
      <c r="D1557" t="s">
        <v>6214</v>
      </c>
      <c r="E1557" t="s">
        <v>1285</v>
      </c>
      <c r="F1557" t="s">
        <v>1267</v>
      </c>
      <c r="H1557" s="16">
        <v>43301</v>
      </c>
      <c r="I1557" s="16">
        <v>43282</v>
      </c>
      <c r="J1557" s="16">
        <v>46387</v>
      </c>
      <c r="L1557" t="s">
        <v>1371</v>
      </c>
      <c r="M1557" t="s">
        <v>1266</v>
      </c>
      <c r="N1557" s="17">
        <v>100</v>
      </c>
      <c r="P1557" t="s">
        <v>1269</v>
      </c>
      <c r="Q1557" t="s">
        <v>6183</v>
      </c>
      <c r="S1557" t="s">
        <v>6184</v>
      </c>
      <c r="T1557" t="s">
        <v>2744</v>
      </c>
      <c r="U1557">
        <v>7000502617</v>
      </c>
      <c r="V1557" t="s">
        <v>1272</v>
      </c>
      <c r="W1557" t="s">
        <v>6185</v>
      </c>
      <c r="X1557" s="16">
        <v>45945</v>
      </c>
      <c r="Y1557">
        <v>8000036003</v>
      </c>
      <c r="Z1557" s="16">
        <v>45679</v>
      </c>
      <c r="AC1557" t="s">
        <v>6192</v>
      </c>
      <c r="AD1557" t="s">
        <v>6190</v>
      </c>
      <c r="AE1557" t="s">
        <v>2565</v>
      </c>
      <c r="AF1557" t="s">
        <v>1325</v>
      </c>
      <c r="AG1557" t="s">
        <v>1278</v>
      </c>
      <c r="AH1557" t="s">
        <v>1279</v>
      </c>
      <c r="AI1557" t="s">
        <v>28</v>
      </c>
      <c r="AJ1557" s="16">
        <v>45658</v>
      </c>
      <c r="AL1557" t="s">
        <v>6188</v>
      </c>
      <c r="AM1557">
        <v>1197</v>
      </c>
      <c r="AN1557" t="s">
        <v>6189</v>
      </c>
      <c r="AP1557">
        <v>3410120011</v>
      </c>
      <c r="AQ1557" t="s">
        <v>1294</v>
      </c>
      <c r="AS1557" s="17">
        <v>0</v>
      </c>
      <c r="AT1557" s="17">
        <v>0</v>
      </c>
      <c r="AU1557" s="17">
        <v>0</v>
      </c>
      <c r="AV1557" s="17">
        <v>0</v>
      </c>
      <c r="AW1557" s="17">
        <v>0</v>
      </c>
      <c r="AX1557" s="17">
        <v>0</v>
      </c>
      <c r="AY1557" s="17">
        <v>0</v>
      </c>
      <c r="AZ1557" s="17">
        <v>0</v>
      </c>
      <c r="BA1557" s="17">
        <v>0</v>
      </c>
      <c r="BB1557" s="17">
        <v>0</v>
      </c>
      <c r="BC1557" s="17">
        <v>0</v>
      </c>
      <c r="BD1557" s="17">
        <v>0</v>
      </c>
      <c r="BE1557" s="17">
        <v>0</v>
      </c>
      <c r="BF1557" s="17">
        <v>0</v>
      </c>
    </row>
    <row r="1558" spans="2:58" x14ac:dyDescent="0.25">
      <c r="B1558" t="s">
        <v>6181</v>
      </c>
      <c r="C1558">
        <v>31074264</v>
      </c>
      <c r="D1558" t="s">
        <v>6215</v>
      </c>
      <c r="E1558" t="s">
        <v>1285</v>
      </c>
      <c r="F1558" t="s">
        <v>1267</v>
      </c>
      <c r="H1558" s="16">
        <v>43301</v>
      </c>
      <c r="I1558" s="16">
        <v>43374</v>
      </c>
      <c r="J1558" s="16">
        <v>47848</v>
      </c>
      <c r="L1558" t="s">
        <v>1371</v>
      </c>
      <c r="M1558" t="s">
        <v>1266</v>
      </c>
      <c r="N1558" s="17">
        <v>100</v>
      </c>
      <c r="P1558" t="s">
        <v>1269</v>
      </c>
      <c r="Q1558" t="s">
        <v>6183</v>
      </c>
      <c r="S1558" t="s">
        <v>6184</v>
      </c>
      <c r="T1558" t="s">
        <v>2552</v>
      </c>
      <c r="U1558">
        <v>7000502617</v>
      </c>
      <c r="V1558" t="s">
        <v>1272</v>
      </c>
      <c r="W1558" t="s">
        <v>6185</v>
      </c>
      <c r="X1558" s="16">
        <v>45809</v>
      </c>
      <c r="Y1558">
        <v>8000036003</v>
      </c>
      <c r="Z1558" s="16">
        <v>45671</v>
      </c>
      <c r="AC1558" t="s">
        <v>6192</v>
      </c>
      <c r="AD1558" t="s">
        <v>6190</v>
      </c>
      <c r="AE1558" t="s">
        <v>2565</v>
      </c>
      <c r="AF1558" t="s">
        <v>1325</v>
      </c>
      <c r="AG1558" t="s">
        <v>1278</v>
      </c>
      <c r="AH1558" t="s">
        <v>1279</v>
      </c>
      <c r="AI1558" t="s">
        <v>28</v>
      </c>
      <c r="AJ1558" s="16">
        <v>45658</v>
      </c>
      <c r="AL1558" t="s">
        <v>6188</v>
      </c>
      <c r="AM1558">
        <v>1197</v>
      </c>
      <c r="AN1558" t="s">
        <v>6189</v>
      </c>
      <c r="AP1558">
        <v>3410120011</v>
      </c>
      <c r="AQ1558" t="s">
        <v>1294</v>
      </c>
      <c r="AS1558" s="17">
        <v>687.2</v>
      </c>
      <c r="AT1558" s="17">
        <v>687.2</v>
      </c>
      <c r="AU1558" s="17">
        <v>687.2</v>
      </c>
      <c r="AV1558" s="17">
        <v>687.2</v>
      </c>
      <c r="AW1558" s="17">
        <v>687.2</v>
      </c>
      <c r="AX1558" s="17">
        <v>687.2</v>
      </c>
      <c r="AY1558" s="17">
        <v>687.2</v>
      </c>
      <c r="AZ1558" s="17">
        <v>687.2</v>
      </c>
      <c r="BA1558" s="17">
        <v>687.2</v>
      </c>
      <c r="BB1558" s="17">
        <v>687.2</v>
      </c>
      <c r="BC1558" s="17">
        <v>687.2</v>
      </c>
      <c r="BD1558" s="17">
        <v>687.2</v>
      </c>
      <c r="BE1558" s="17">
        <v>8246.4</v>
      </c>
      <c r="BF1558" s="17">
        <v>8246.4</v>
      </c>
    </row>
    <row r="1559" spans="2:58" x14ac:dyDescent="0.25">
      <c r="B1559" t="s">
        <v>6181</v>
      </c>
      <c r="C1559">
        <v>31074265</v>
      </c>
      <c r="D1559" t="s">
        <v>6216</v>
      </c>
      <c r="E1559" t="s">
        <v>1285</v>
      </c>
      <c r="F1559" t="s">
        <v>1267</v>
      </c>
      <c r="H1559" s="16">
        <v>43301</v>
      </c>
      <c r="I1559" s="16">
        <v>43374</v>
      </c>
      <c r="J1559" s="16">
        <v>47848</v>
      </c>
      <c r="L1559" t="s">
        <v>1371</v>
      </c>
      <c r="M1559" t="s">
        <v>1266</v>
      </c>
      <c r="N1559" s="17">
        <v>100</v>
      </c>
      <c r="P1559" t="s">
        <v>1269</v>
      </c>
      <c r="Q1559" t="s">
        <v>6183</v>
      </c>
      <c r="S1559" t="s">
        <v>6184</v>
      </c>
      <c r="T1559" t="s">
        <v>2552</v>
      </c>
      <c r="U1559">
        <v>7000502617</v>
      </c>
      <c r="V1559" t="s">
        <v>1272</v>
      </c>
      <c r="W1559" t="s">
        <v>6185</v>
      </c>
      <c r="X1559" s="16">
        <v>45809</v>
      </c>
      <c r="Y1559">
        <v>8000036003</v>
      </c>
      <c r="Z1559" s="16">
        <v>45797</v>
      </c>
      <c r="AC1559" t="s">
        <v>6192</v>
      </c>
      <c r="AD1559" t="s">
        <v>6190</v>
      </c>
      <c r="AE1559" t="s">
        <v>2565</v>
      </c>
      <c r="AF1559" t="s">
        <v>1325</v>
      </c>
      <c r="AG1559" t="s">
        <v>1278</v>
      </c>
      <c r="AH1559" t="s">
        <v>1279</v>
      </c>
      <c r="AI1559" t="s">
        <v>28</v>
      </c>
      <c r="AJ1559" s="16">
        <v>45658</v>
      </c>
      <c r="AL1559" t="s">
        <v>6188</v>
      </c>
      <c r="AM1559">
        <v>1197</v>
      </c>
      <c r="AN1559" t="s">
        <v>6189</v>
      </c>
      <c r="AP1559">
        <v>3410120011</v>
      </c>
      <c r="AQ1559" t="s">
        <v>1294</v>
      </c>
      <c r="AS1559" s="17">
        <v>687.2</v>
      </c>
      <c r="AT1559" s="17">
        <v>687.2</v>
      </c>
      <c r="AU1559" s="17">
        <v>687.2</v>
      </c>
      <c r="AV1559" s="17">
        <v>687.2</v>
      </c>
      <c r="AW1559" s="17">
        <v>687.2</v>
      </c>
      <c r="AX1559" s="17">
        <v>687.2</v>
      </c>
      <c r="AY1559" s="17">
        <v>687.2</v>
      </c>
      <c r="AZ1559" s="17">
        <v>687.2</v>
      </c>
      <c r="BA1559" s="17">
        <v>687.2</v>
      </c>
      <c r="BB1559" s="17">
        <v>687.2</v>
      </c>
      <c r="BC1559" s="17">
        <v>687.2</v>
      </c>
      <c r="BD1559" s="17">
        <v>687.2</v>
      </c>
      <c r="BE1559" s="17">
        <v>8246.4</v>
      </c>
      <c r="BF1559" s="17">
        <v>8246.4</v>
      </c>
    </row>
    <row r="1560" spans="2:58" x14ac:dyDescent="0.25">
      <c r="B1560" t="s">
        <v>6181</v>
      </c>
      <c r="C1560">
        <v>31082792</v>
      </c>
      <c r="D1560" t="s">
        <v>6217</v>
      </c>
      <c r="E1560" t="s">
        <v>1285</v>
      </c>
      <c r="F1560" t="s">
        <v>1267</v>
      </c>
      <c r="H1560" s="16">
        <v>43787</v>
      </c>
      <c r="I1560" s="16">
        <v>43800</v>
      </c>
      <c r="J1560" s="16">
        <v>47848</v>
      </c>
      <c r="L1560" t="s">
        <v>1286</v>
      </c>
      <c r="M1560" t="s">
        <v>1266</v>
      </c>
      <c r="N1560" s="17">
        <v>100</v>
      </c>
      <c r="P1560" t="s">
        <v>1269</v>
      </c>
      <c r="Q1560" t="s">
        <v>6183</v>
      </c>
      <c r="S1560" t="s">
        <v>6184</v>
      </c>
      <c r="T1560" t="s">
        <v>2552</v>
      </c>
      <c r="U1560">
        <v>7000502617</v>
      </c>
      <c r="V1560" t="s">
        <v>1272</v>
      </c>
      <c r="W1560" t="s">
        <v>6185</v>
      </c>
      <c r="X1560" s="16">
        <v>45809</v>
      </c>
      <c r="Y1560">
        <v>8000047053</v>
      </c>
      <c r="Z1560" s="16">
        <v>45769</v>
      </c>
      <c r="AC1560" t="s">
        <v>6218</v>
      </c>
      <c r="AD1560" t="s">
        <v>6219</v>
      </c>
      <c r="AE1560" t="s">
        <v>2565</v>
      </c>
      <c r="AF1560" t="s">
        <v>1325</v>
      </c>
      <c r="AG1560" t="s">
        <v>1278</v>
      </c>
      <c r="AH1560" t="s">
        <v>1279</v>
      </c>
      <c r="AI1560" t="s">
        <v>28</v>
      </c>
      <c r="AJ1560" s="16">
        <v>45658</v>
      </c>
      <c r="AL1560" t="s">
        <v>6188</v>
      </c>
      <c r="AM1560">
        <v>10346</v>
      </c>
      <c r="AN1560" t="s">
        <v>6220</v>
      </c>
      <c r="AO1560" t="s">
        <v>2648</v>
      </c>
      <c r="AP1560">
        <v>3410120011</v>
      </c>
      <c r="AQ1560" t="s">
        <v>1294</v>
      </c>
      <c r="AS1560" s="17">
        <v>0</v>
      </c>
      <c r="AT1560" s="17">
        <v>0</v>
      </c>
      <c r="AU1560" s="17">
        <v>0</v>
      </c>
      <c r="AV1560" s="17">
        <v>0</v>
      </c>
      <c r="AW1560" s="17">
        <v>0</v>
      </c>
      <c r="AX1560" s="17">
        <v>0</v>
      </c>
      <c r="AY1560" s="17">
        <v>0</v>
      </c>
      <c r="AZ1560" s="17">
        <v>0</v>
      </c>
      <c r="BA1560" s="17">
        <v>0</v>
      </c>
      <c r="BB1560" s="17">
        <v>0</v>
      </c>
      <c r="BC1560" s="17">
        <v>0</v>
      </c>
      <c r="BD1560" s="17">
        <v>0</v>
      </c>
      <c r="BE1560" s="17">
        <v>0</v>
      </c>
      <c r="BF1560" s="17">
        <v>0</v>
      </c>
    </row>
    <row r="1561" spans="2:58" x14ac:dyDescent="0.25">
      <c r="B1561" t="s">
        <v>6181</v>
      </c>
      <c r="C1561">
        <v>31082793</v>
      </c>
      <c r="D1561" t="s">
        <v>6221</v>
      </c>
      <c r="E1561" t="s">
        <v>1285</v>
      </c>
      <c r="F1561" t="s">
        <v>1267</v>
      </c>
      <c r="H1561" s="16">
        <v>43787</v>
      </c>
      <c r="I1561" s="16">
        <v>43800</v>
      </c>
      <c r="J1561" s="16">
        <v>47848</v>
      </c>
      <c r="L1561" t="s">
        <v>1286</v>
      </c>
      <c r="M1561" t="s">
        <v>1266</v>
      </c>
      <c r="N1561" s="17">
        <v>100</v>
      </c>
      <c r="P1561" t="s">
        <v>1269</v>
      </c>
      <c r="Q1561" t="s">
        <v>6183</v>
      </c>
      <c r="S1561" t="s">
        <v>6184</v>
      </c>
      <c r="T1561" t="s">
        <v>2552</v>
      </c>
      <c r="U1561">
        <v>7000502617</v>
      </c>
      <c r="V1561" t="s">
        <v>1272</v>
      </c>
      <c r="W1561" t="s">
        <v>6185</v>
      </c>
      <c r="X1561" s="16">
        <v>45809</v>
      </c>
      <c r="Y1561">
        <v>8000047053</v>
      </c>
      <c r="Z1561" s="16">
        <v>45769</v>
      </c>
      <c r="AC1561" t="s">
        <v>6218</v>
      </c>
      <c r="AD1561" t="s">
        <v>6219</v>
      </c>
      <c r="AE1561" t="s">
        <v>2565</v>
      </c>
      <c r="AF1561" t="s">
        <v>1325</v>
      </c>
      <c r="AG1561" t="s">
        <v>1278</v>
      </c>
      <c r="AH1561" t="s">
        <v>1279</v>
      </c>
      <c r="AI1561" t="s">
        <v>28</v>
      </c>
      <c r="AJ1561" s="16">
        <v>45658</v>
      </c>
      <c r="AL1561" t="s">
        <v>6188</v>
      </c>
      <c r="AM1561">
        <v>10346</v>
      </c>
      <c r="AN1561" t="s">
        <v>6220</v>
      </c>
      <c r="AO1561" t="s">
        <v>2648</v>
      </c>
      <c r="AP1561">
        <v>3410120011</v>
      </c>
      <c r="AQ1561" t="s">
        <v>1294</v>
      </c>
      <c r="AS1561" s="17">
        <v>0</v>
      </c>
      <c r="AT1561" s="17">
        <v>0</v>
      </c>
      <c r="AU1561" s="17">
        <v>0</v>
      </c>
      <c r="AV1561" s="17">
        <v>0</v>
      </c>
      <c r="AW1561" s="17">
        <v>0</v>
      </c>
      <c r="AX1561" s="17">
        <v>0</v>
      </c>
      <c r="AY1561" s="17">
        <v>0</v>
      </c>
      <c r="AZ1561" s="17">
        <v>0</v>
      </c>
      <c r="BA1561" s="17">
        <v>0</v>
      </c>
      <c r="BB1561" s="17">
        <v>0</v>
      </c>
      <c r="BC1561" s="17">
        <v>0</v>
      </c>
      <c r="BD1561" s="17">
        <v>0</v>
      </c>
      <c r="BE1561" s="17">
        <v>0</v>
      </c>
      <c r="BF1561" s="17">
        <v>0</v>
      </c>
    </row>
    <row r="1562" spans="2:58" x14ac:dyDescent="0.25">
      <c r="B1562" t="s">
        <v>6181</v>
      </c>
      <c r="C1562">
        <v>31086804</v>
      </c>
      <c r="D1562" t="s">
        <v>6222</v>
      </c>
      <c r="E1562" t="s">
        <v>1285</v>
      </c>
      <c r="F1562" t="s">
        <v>1267</v>
      </c>
      <c r="H1562" s="16">
        <v>44000</v>
      </c>
      <c r="I1562" s="16">
        <v>44044</v>
      </c>
      <c r="J1562" s="16">
        <v>46387</v>
      </c>
      <c r="L1562" t="s">
        <v>1286</v>
      </c>
      <c r="M1562" t="s">
        <v>1266</v>
      </c>
      <c r="N1562" s="17">
        <v>100</v>
      </c>
      <c r="P1562" t="s">
        <v>1269</v>
      </c>
      <c r="Q1562" t="s">
        <v>6183</v>
      </c>
      <c r="S1562" t="s">
        <v>6184</v>
      </c>
      <c r="T1562" t="s">
        <v>3823</v>
      </c>
      <c r="U1562">
        <v>7000502617</v>
      </c>
      <c r="V1562" t="s">
        <v>1272</v>
      </c>
      <c r="W1562" t="s">
        <v>6185</v>
      </c>
      <c r="X1562" s="16">
        <v>45945</v>
      </c>
      <c r="Y1562">
        <v>8000051206</v>
      </c>
      <c r="Z1562" s="16">
        <v>45769</v>
      </c>
      <c r="AC1562" t="s">
        <v>6198</v>
      </c>
      <c r="AD1562" t="s">
        <v>6199</v>
      </c>
      <c r="AE1562" t="s">
        <v>2565</v>
      </c>
      <c r="AF1562" t="s">
        <v>1325</v>
      </c>
      <c r="AG1562" t="s">
        <v>1278</v>
      </c>
      <c r="AH1562" t="s">
        <v>1279</v>
      </c>
      <c r="AI1562" t="s">
        <v>28</v>
      </c>
      <c r="AJ1562" s="16">
        <v>45658</v>
      </c>
      <c r="AL1562" t="s">
        <v>6188</v>
      </c>
      <c r="AM1562">
        <v>1197</v>
      </c>
      <c r="AN1562" t="s">
        <v>6189</v>
      </c>
      <c r="AO1562" t="s">
        <v>3827</v>
      </c>
      <c r="AP1562">
        <v>3410120011</v>
      </c>
      <c r="AQ1562" t="s">
        <v>1294</v>
      </c>
      <c r="AS1562" s="17">
        <v>0</v>
      </c>
      <c r="AT1562" s="17">
        <v>0</v>
      </c>
      <c r="AU1562" s="17">
        <v>0</v>
      </c>
      <c r="AV1562" s="17">
        <v>0</v>
      </c>
      <c r="AW1562" s="17">
        <v>0</v>
      </c>
      <c r="AX1562" s="17">
        <v>0</v>
      </c>
      <c r="AY1562" s="17">
        <v>0</v>
      </c>
      <c r="AZ1562" s="17">
        <v>0</v>
      </c>
      <c r="BA1562" s="17">
        <v>0</v>
      </c>
      <c r="BB1562" s="17">
        <v>0</v>
      </c>
      <c r="BC1562" s="17">
        <v>0</v>
      </c>
      <c r="BD1562" s="17">
        <v>0</v>
      </c>
      <c r="BE1562" s="17">
        <v>0</v>
      </c>
      <c r="BF1562" s="17">
        <v>0</v>
      </c>
    </row>
    <row r="1563" spans="2:58" x14ac:dyDescent="0.25">
      <c r="B1563" t="s">
        <v>6181</v>
      </c>
      <c r="C1563">
        <v>31089510</v>
      </c>
      <c r="D1563" t="s">
        <v>6223</v>
      </c>
      <c r="E1563" t="s">
        <v>1285</v>
      </c>
      <c r="F1563" t="s">
        <v>1267</v>
      </c>
      <c r="H1563" s="16">
        <v>44152</v>
      </c>
      <c r="I1563" s="16">
        <v>44256</v>
      </c>
      <c r="J1563" s="16">
        <v>47848</v>
      </c>
      <c r="L1563" t="s">
        <v>1286</v>
      </c>
      <c r="M1563" t="s">
        <v>1266</v>
      </c>
      <c r="N1563" s="17">
        <v>100</v>
      </c>
      <c r="P1563" t="s">
        <v>1269</v>
      </c>
      <c r="Q1563" t="s">
        <v>6183</v>
      </c>
      <c r="S1563" t="s">
        <v>6184</v>
      </c>
      <c r="T1563" t="s">
        <v>2552</v>
      </c>
      <c r="U1563">
        <v>7000502617</v>
      </c>
      <c r="V1563" t="s">
        <v>1272</v>
      </c>
      <c r="W1563" t="s">
        <v>6185</v>
      </c>
      <c r="X1563" s="16">
        <v>45809</v>
      </c>
      <c r="Y1563">
        <v>8000055805</v>
      </c>
      <c r="AC1563" t="s">
        <v>6224</v>
      </c>
      <c r="AD1563" t="s">
        <v>6225</v>
      </c>
      <c r="AE1563" t="s">
        <v>2565</v>
      </c>
      <c r="AF1563" t="s">
        <v>1325</v>
      </c>
      <c r="AG1563" t="s">
        <v>1278</v>
      </c>
      <c r="AH1563" t="s">
        <v>1279</v>
      </c>
      <c r="AI1563" t="s">
        <v>28</v>
      </c>
      <c r="AJ1563" s="16">
        <v>45108</v>
      </c>
      <c r="AL1563" t="s">
        <v>6188</v>
      </c>
      <c r="AM1563">
        <v>10346</v>
      </c>
      <c r="AN1563" t="s">
        <v>6220</v>
      </c>
      <c r="AO1563" t="s">
        <v>2648</v>
      </c>
      <c r="AP1563">
        <v>3410120011</v>
      </c>
      <c r="AQ1563" t="s">
        <v>1294</v>
      </c>
      <c r="AS1563" s="17">
        <v>0</v>
      </c>
      <c r="AT1563" s="17">
        <v>0</v>
      </c>
      <c r="AU1563" s="17">
        <v>0</v>
      </c>
      <c r="AV1563" s="17">
        <v>0</v>
      </c>
      <c r="AW1563" s="17">
        <v>0</v>
      </c>
      <c r="AX1563" s="17">
        <v>0</v>
      </c>
      <c r="AY1563" s="17">
        <v>0</v>
      </c>
      <c r="AZ1563" s="17">
        <v>0</v>
      </c>
      <c r="BA1563" s="17">
        <v>0</v>
      </c>
      <c r="BB1563" s="17">
        <v>0</v>
      </c>
      <c r="BC1563" s="17">
        <v>0</v>
      </c>
      <c r="BD1563" s="17">
        <v>0</v>
      </c>
      <c r="BE1563" s="17">
        <v>0</v>
      </c>
      <c r="BF1563" s="17">
        <v>0</v>
      </c>
    </row>
    <row r="1564" spans="2:58" x14ac:dyDescent="0.25">
      <c r="B1564" t="s">
        <v>6181</v>
      </c>
      <c r="C1564">
        <v>31090166</v>
      </c>
      <c r="D1564" t="s">
        <v>6226</v>
      </c>
      <c r="E1564" t="s">
        <v>1285</v>
      </c>
      <c r="F1564" t="s">
        <v>1267</v>
      </c>
      <c r="H1564" s="16">
        <v>44182</v>
      </c>
      <c r="I1564" s="16">
        <v>44228</v>
      </c>
      <c r="J1564" s="16">
        <v>47848</v>
      </c>
      <c r="L1564" t="s">
        <v>1286</v>
      </c>
      <c r="M1564" t="s">
        <v>1266</v>
      </c>
      <c r="N1564" s="17">
        <v>100</v>
      </c>
      <c r="P1564" t="s">
        <v>1269</v>
      </c>
      <c r="Q1564" t="s">
        <v>6183</v>
      </c>
      <c r="S1564" t="s">
        <v>6184</v>
      </c>
      <c r="T1564" t="s">
        <v>2552</v>
      </c>
      <c r="U1564">
        <v>7000502617</v>
      </c>
      <c r="V1564" t="s">
        <v>1272</v>
      </c>
      <c r="W1564" t="s">
        <v>6185</v>
      </c>
      <c r="X1564" s="16">
        <v>45809</v>
      </c>
      <c r="Y1564">
        <v>8000056397</v>
      </c>
      <c r="Z1564" s="16">
        <v>45679</v>
      </c>
      <c r="AC1564" t="s">
        <v>6227</v>
      </c>
      <c r="AD1564" t="s">
        <v>6228</v>
      </c>
      <c r="AE1564" t="s">
        <v>2565</v>
      </c>
      <c r="AF1564" t="s">
        <v>1325</v>
      </c>
      <c r="AG1564" t="s">
        <v>1278</v>
      </c>
      <c r="AH1564" t="s">
        <v>1279</v>
      </c>
      <c r="AI1564" t="s">
        <v>28</v>
      </c>
      <c r="AJ1564" s="16">
        <v>45658</v>
      </c>
      <c r="AL1564" t="s">
        <v>6188</v>
      </c>
      <c r="AM1564">
        <v>10346</v>
      </c>
      <c r="AN1564" t="s">
        <v>6220</v>
      </c>
      <c r="AO1564" t="s">
        <v>2648</v>
      </c>
      <c r="AP1564">
        <v>3410120011</v>
      </c>
      <c r="AQ1564" t="s">
        <v>1294</v>
      </c>
      <c r="AS1564" s="17">
        <v>0</v>
      </c>
      <c r="AT1564" s="17">
        <v>0</v>
      </c>
      <c r="AU1564" s="17">
        <v>0</v>
      </c>
      <c r="AV1564" s="17">
        <v>0</v>
      </c>
      <c r="AW1564" s="17">
        <v>0</v>
      </c>
      <c r="AX1564" s="17">
        <v>0</v>
      </c>
      <c r="AY1564" s="17">
        <v>0</v>
      </c>
      <c r="AZ1564" s="17">
        <v>0</v>
      </c>
      <c r="BA1564" s="17">
        <v>0</v>
      </c>
      <c r="BB1564" s="17">
        <v>0</v>
      </c>
      <c r="BC1564" s="17">
        <v>0</v>
      </c>
      <c r="BD1564" s="17">
        <v>0</v>
      </c>
      <c r="BE1564" s="17">
        <v>0</v>
      </c>
      <c r="BF1564" s="17">
        <v>0</v>
      </c>
    </row>
    <row r="1565" spans="2:58" x14ac:dyDescent="0.25">
      <c r="B1565" t="s">
        <v>6181</v>
      </c>
      <c r="C1565">
        <v>31097724</v>
      </c>
      <c r="D1565" t="s">
        <v>6229</v>
      </c>
      <c r="E1565" t="s">
        <v>1285</v>
      </c>
      <c r="F1565" t="s">
        <v>1267</v>
      </c>
      <c r="H1565" s="16">
        <v>44601</v>
      </c>
      <c r="I1565" s="16">
        <v>44713</v>
      </c>
      <c r="J1565" s="16">
        <v>47848</v>
      </c>
      <c r="L1565" t="s">
        <v>1286</v>
      </c>
      <c r="M1565" t="s">
        <v>1266</v>
      </c>
      <c r="N1565" s="17">
        <v>100</v>
      </c>
      <c r="P1565" t="s">
        <v>1269</v>
      </c>
      <c r="Q1565" t="s">
        <v>6183</v>
      </c>
      <c r="S1565" t="s">
        <v>6184</v>
      </c>
      <c r="T1565" t="s">
        <v>2552</v>
      </c>
      <c r="U1565">
        <v>7000502617</v>
      </c>
      <c r="V1565" t="s">
        <v>1272</v>
      </c>
      <c r="W1565" t="s">
        <v>6185</v>
      </c>
      <c r="X1565" s="16">
        <v>46035</v>
      </c>
      <c r="Y1565">
        <v>8000063931</v>
      </c>
      <c r="Z1565" s="16">
        <v>45679</v>
      </c>
      <c r="AC1565" t="s">
        <v>6201</v>
      </c>
      <c r="AD1565" t="s">
        <v>6200</v>
      </c>
      <c r="AE1565" t="s">
        <v>2565</v>
      </c>
      <c r="AF1565" t="s">
        <v>1277</v>
      </c>
      <c r="AG1565" t="s">
        <v>1278</v>
      </c>
      <c r="AH1565" t="s">
        <v>1279</v>
      </c>
      <c r="AI1565" t="s">
        <v>28</v>
      </c>
      <c r="AJ1565" s="16">
        <v>46023</v>
      </c>
      <c r="AL1565" t="s">
        <v>6188</v>
      </c>
      <c r="AM1565">
        <v>1197</v>
      </c>
      <c r="AN1565" t="s">
        <v>6189</v>
      </c>
      <c r="AO1565" t="s">
        <v>6230</v>
      </c>
      <c r="AP1565">
        <v>3410120011</v>
      </c>
      <c r="AQ1565" t="s">
        <v>1294</v>
      </c>
      <c r="AS1565" s="17">
        <v>1007.76</v>
      </c>
      <c r="AT1565" s="17">
        <v>1007.76</v>
      </c>
      <c r="AU1565" s="17">
        <v>1007.76</v>
      </c>
      <c r="AV1565" s="17">
        <v>1007.76</v>
      </c>
      <c r="AW1565" s="17">
        <v>1007.76</v>
      </c>
      <c r="AX1565" s="17">
        <v>1007.76</v>
      </c>
      <c r="AY1565" s="17">
        <v>1007.76</v>
      </c>
      <c r="AZ1565" s="17">
        <v>1007.76</v>
      </c>
      <c r="BA1565" s="17">
        <v>1007.76</v>
      </c>
      <c r="BB1565" s="17">
        <v>1007.76</v>
      </c>
      <c r="BC1565" s="17">
        <v>1007.76</v>
      </c>
      <c r="BD1565" s="17">
        <v>1007.76</v>
      </c>
      <c r="BE1565" s="17">
        <v>12093.12</v>
      </c>
      <c r="BF1565" s="17">
        <v>12093.12</v>
      </c>
    </row>
    <row r="1566" spans="2:58" x14ac:dyDescent="0.25">
      <c r="B1566" t="s">
        <v>6181</v>
      </c>
      <c r="C1566">
        <v>31097725</v>
      </c>
      <c r="D1566" t="s">
        <v>6231</v>
      </c>
      <c r="E1566" t="s">
        <v>1285</v>
      </c>
      <c r="F1566" t="s">
        <v>1267</v>
      </c>
      <c r="H1566" s="16">
        <v>44601</v>
      </c>
      <c r="I1566" s="16">
        <v>44713</v>
      </c>
      <c r="J1566" s="16">
        <v>47848</v>
      </c>
      <c r="L1566" t="s">
        <v>1286</v>
      </c>
      <c r="M1566" t="s">
        <v>1266</v>
      </c>
      <c r="N1566" s="17">
        <v>100</v>
      </c>
      <c r="P1566" t="s">
        <v>1269</v>
      </c>
      <c r="Q1566" t="s">
        <v>6183</v>
      </c>
      <c r="S1566" t="s">
        <v>6184</v>
      </c>
      <c r="T1566" t="s">
        <v>2552</v>
      </c>
      <c r="U1566">
        <v>7000502617</v>
      </c>
      <c r="V1566" t="s">
        <v>1272</v>
      </c>
      <c r="W1566" t="s">
        <v>6185</v>
      </c>
      <c r="X1566" s="16">
        <v>46035</v>
      </c>
      <c r="Y1566">
        <v>8000063931</v>
      </c>
      <c r="Z1566" s="16">
        <v>46035</v>
      </c>
      <c r="AC1566" t="s">
        <v>6198</v>
      </c>
      <c r="AD1566" t="s">
        <v>6199</v>
      </c>
      <c r="AE1566" t="s">
        <v>2565</v>
      </c>
      <c r="AF1566" t="s">
        <v>1277</v>
      </c>
      <c r="AG1566" t="s">
        <v>1278</v>
      </c>
      <c r="AH1566" t="s">
        <v>1279</v>
      </c>
      <c r="AI1566" t="s">
        <v>28</v>
      </c>
      <c r="AJ1566" s="16">
        <v>46023</v>
      </c>
      <c r="AL1566" t="s">
        <v>6188</v>
      </c>
      <c r="AM1566">
        <v>1197</v>
      </c>
      <c r="AN1566" t="s">
        <v>6189</v>
      </c>
      <c r="AO1566" t="s">
        <v>6230</v>
      </c>
      <c r="AP1566">
        <v>3410120011</v>
      </c>
      <c r="AQ1566" t="s">
        <v>1294</v>
      </c>
      <c r="AS1566" s="17">
        <v>2940.8</v>
      </c>
      <c r="AT1566" s="17">
        <v>2940.8</v>
      </c>
      <c r="AU1566" s="17">
        <v>2940.8</v>
      </c>
      <c r="AV1566" s="17">
        <v>2940.8</v>
      </c>
      <c r="AW1566" s="17">
        <v>2940.8</v>
      </c>
      <c r="AX1566" s="17">
        <v>2940.8</v>
      </c>
      <c r="AY1566" s="17">
        <v>2940.8</v>
      </c>
      <c r="AZ1566" s="17">
        <v>2940.8</v>
      </c>
      <c r="BA1566" s="17">
        <v>2940.8</v>
      </c>
      <c r="BB1566" s="17">
        <v>2940.8</v>
      </c>
      <c r="BC1566" s="17">
        <v>2940.8</v>
      </c>
      <c r="BD1566" s="17">
        <v>2940.8</v>
      </c>
      <c r="BE1566" s="17">
        <v>35289.600000000006</v>
      </c>
      <c r="BF1566" s="17">
        <v>35289.600000000006</v>
      </c>
    </row>
    <row r="1567" spans="2:58" x14ac:dyDescent="0.25">
      <c r="B1567" t="s">
        <v>6181</v>
      </c>
      <c r="C1567">
        <v>31097726</v>
      </c>
      <c r="D1567" t="s">
        <v>6232</v>
      </c>
      <c r="E1567" t="s">
        <v>1285</v>
      </c>
      <c r="F1567" t="s">
        <v>1267</v>
      </c>
      <c r="H1567" s="16">
        <v>44601</v>
      </c>
      <c r="I1567" s="16">
        <v>44713</v>
      </c>
      <c r="J1567" s="16">
        <v>47848</v>
      </c>
      <c r="L1567" t="s">
        <v>1286</v>
      </c>
      <c r="M1567" t="s">
        <v>1266</v>
      </c>
      <c r="N1567" s="17">
        <v>100</v>
      </c>
      <c r="P1567" t="s">
        <v>1269</v>
      </c>
      <c r="Q1567" t="s">
        <v>6183</v>
      </c>
      <c r="S1567" t="s">
        <v>6184</v>
      </c>
      <c r="T1567" t="s">
        <v>2552</v>
      </c>
      <c r="U1567">
        <v>7000502617</v>
      </c>
      <c r="V1567" t="s">
        <v>1272</v>
      </c>
      <c r="W1567" t="s">
        <v>6185</v>
      </c>
      <c r="X1567" s="16">
        <v>46035</v>
      </c>
      <c r="Y1567">
        <v>8000063931</v>
      </c>
      <c r="Z1567" s="16">
        <v>45671</v>
      </c>
      <c r="AC1567" t="s">
        <v>6203</v>
      </c>
      <c r="AD1567" t="s">
        <v>6204</v>
      </c>
      <c r="AE1567" t="s">
        <v>2565</v>
      </c>
      <c r="AF1567" t="s">
        <v>1277</v>
      </c>
      <c r="AG1567" t="s">
        <v>1278</v>
      </c>
      <c r="AH1567" t="s">
        <v>1279</v>
      </c>
      <c r="AI1567" t="s">
        <v>28</v>
      </c>
      <c r="AJ1567" s="16">
        <v>46023</v>
      </c>
      <c r="AL1567" t="s">
        <v>6188</v>
      </c>
      <c r="AM1567">
        <v>1197</v>
      </c>
      <c r="AN1567" t="s">
        <v>6189</v>
      </c>
      <c r="AO1567" t="s">
        <v>6230</v>
      </c>
      <c r="AP1567">
        <v>3410120011</v>
      </c>
      <c r="AQ1567" t="s">
        <v>1294</v>
      </c>
      <c r="AS1567" s="17">
        <v>1470.4</v>
      </c>
      <c r="AT1567" s="17">
        <v>1470.4</v>
      </c>
      <c r="AU1567" s="17">
        <v>1470.4</v>
      </c>
      <c r="AV1567" s="17">
        <v>1470.4</v>
      </c>
      <c r="AW1567" s="17">
        <v>1470.4</v>
      </c>
      <c r="AX1567" s="17">
        <v>1470.4</v>
      </c>
      <c r="AY1567" s="17">
        <v>1470.4</v>
      </c>
      <c r="AZ1567" s="17">
        <v>1470.4</v>
      </c>
      <c r="BA1567" s="17">
        <v>1470.4</v>
      </c>
      <c r="BB1567" s="17">
        <v>1470.4</v>
      </c>
      <c r="BC1567" s="17">
        <v>1470.4</v>
      </c>
      <c r="BD1567" s="17">
        <v>1470.4</v>
      </c>
      <c r="BE1567" s="17">
        <v>17644.8</v>
      </c>
      <c r="BF1567" s="17">
        <v>17644.8</v>
      </c>
    </row>
    <row r="1568" spans="2:58" x14ac:dyDescent="0.25">
      <c r="B1568" t="s">
        <v>6181</v>
      </c>
      <c r="C1568">
        <v>33000894</v>
      </c>
      <c r="D1568" t="s">
        <v>6233</v>
      </c>
      <c r="E1568" t="s">
        <v>1266</v>
      </c>
      <c r="F1568" t="s">
        <v>1267</v>
      </c>
      <c r="H1568" s="16">
        <v>44243</v>
      </c>
      <c r="I1568" s="16">
        <v>43586</v>
      </c>
      <c r="J1568" s="16">
        <v>47848</v>
      </c>
      <c r="L1568" t="s">
        <v>1268</v>
      </c>
      <c r="M1568" t="s">
        <v>1266</v>
      </c>
      <c r="N1568" s="17">
        <v>100</v>
      </c>
      <c r="P1568" t="s">
        <v>1269</v>
      </c>
      <c r="Q1568" t="s">
        <v>6183</v>
      </c>
      <c r="S1568" t="s">
        <v>6184</v>
      </c>
      <c r="T1568" t="s">
        <v>6083</v>
      </c>
      <c r="U1568">
        <v>7000502617</v>
      </c>
      <c r="V1568" t="s">
        <v>1272</v>
      </c>
      <c r="W1568" t="s">
        <v>6185</v>
      </c>
      <c r="X1568" s="16">
        <v>45809</v>
      </c>
      <c r="Y1568">
        <v>8000042995</v>
      </c>
      <c r="Z1568" s="16">
        <v>44348</v>
      </c>
      <c r="AC1568" t="s">
        <v>6203</v>
      </c>
      <c r="AD1568" t="s">
        <v>6204</v>
      </c>
      <c r="AE1568" t="s">
        <v>2565</v>
      </c>
      <c r="AF1568" t="s">
        <v>1277</v>
      </c>
      <c r="AG1568" t="s">
        <v>1278</v>
      </c>
      <c r="AH1568" t="s">
        <v>1279</v>
      </c>
      <c r="AI1568" t="s">
        <v>28</v>
      </c>
      <c r="AJ1568" s="16">
        <v>46023</v>
      </c>
      <c r="AL1568" t="s">
        <v>2525</v>
      </c>
      <c r="AM1568">
        <v>1197</v>
      </c>
      <c r="AN1568" t="s">
        <v>6189</v>
      </c>
      <c r="AO1568" t="s">
        <v>2648</v>
      </c>
      <c r="AP1568">
        <v>3410120011</v>
      </c>
      <c r="AQ1568" t="s">
        <v>1266</v>
      </c>
      <c r="AS1568" s="17">
        <v>0</v>
      </c>
      <c r="AT1568" s="17">
        <v>0</v>
      </c>
      <c r="AU1568" s="17">
        <v>0</v>
      </c>
      <c r="AV1568" s="17">
        <v>0</v>
      </c>
      <c r="AW1568" s="17">
        <v>0</v>
      </c>
      <c r="AX1568" s="17">
        <v>0</v>
      </c>
      <c r="AY1568" s="17">
        <v>0</v>
      </c>
      <c r="AZ1568" s="17">
        <v>0</v>
      </c>
      <c r="BA1568" s="17">
        <v>0</v>
      </c>
      <c r="BB1568" s="17">
        <v>0</v>
      </c>
      <c r="BC1568" s="17">
        <v>0</v>
      </c>
      <c r="BD1568" s="17">
        <v>0</v>
      </c>
      <c r="BE1568" s="17">
        <v>0</v>
      </c>
      <c r="BF1568" s="17">
        <v>0</v>
      </c>
    </row>
    <row r="1569" spans="2:58" x14ac:dyDescent="0.25">
      <c r="B1569" t="s">
        <v>6181</v>
      </c>
      <c r="C1569">
        <v>33001242</v>
      </c>
      <c r="D1569" t="s">
        <v>6234</v>
      </c>
      <c r="E1569" t="s">
        <v>1266</v>
      </c>
      <c r="F1569" t="s">
        <v>1267</v>
      </c>
      <c r="H1569" s="16">
        <v>44470</v>
      </c>
      <c r="I1569" s="16">
        <v>41275</v>
      </c>
      <c r="J1569" s="16">
        <v>47848</v>
      </c>
      <c r="L1569" t="s">
        <v>1268</v>
      </c>
      <c r="M1569" t="s">
        <v>1266</v>
      </c>
      <c r="N1569" s="17">
        <v>100</v>
      </c>
      <c r="O1569">
        <v>341012</v>
      </c>
      <c r="P1569" t="s">
        <v>1269</v>
      </c>
      <c r="Q1569" t="s">
        <v>6183</v>
      </c>
      <c r="S1569" t="s">
        <v>2621</v>
      </c>
      <c r="T1569" t="s">
        <v>1266</v>
      </c>
      <c r="U1569">
        <v>7000502617</v>
      </c>
      <c r="V1569" t="s">
        <v>1272</v>
      </c>
      <c r="W1569" t="s">
        <v>6185</v>
      </c>
      <c r="X1569" s="16">
        <v>45809</v>
      </c>
      <c r="AC1569" t="s">
        <v>6192</v>
      </c>
      <c r="AD1569" t="s">
        <v>6190</v>
      </c>
      <c r="AE1569" t="s">
        <v>2565</v>
      </c>
      <c r="AF1569" t="s">
        <v>1277</v>
      </c>
      <c r="AG1569" t="s">
        <v>1278</v>
      </c>
      <c r="AH1569" t="s">
        <v>1279</v>
      </c>
      <c r="AI1569" t="s">
        <v>28</v>
      </c>
      <c r="AJ1569" s="16">
        <v>46023</v>
      </c>
      <c r="AL1569" t="s">
        <v>6188</v>
      </c>
      <c r="AM1569">
        <v>1197</v>
      </c>
      <c r="AN1569" t="s">
        <v>6189</v>
      </c>
      <c r="AP1569">
        <v>3410120011</v>
      </c>
      <c r="AQ1569" t="s">
        <v>1266</v>
      </c>
      <c r="AS1569" s="17">
        <v>0</v>
      </c>
      <c r="AT1569" s="17">
        <v>0</v>
      </c>
      <c r="AU1569" s="17">
        <v>0</v>
      </c>
      <c r="AV1569" s="17">
        <v>0</v>
      </c>
      <c r="AW1569" s="17">
        <v>0</v>
      </c>
      <c r="AX1569" s="17">
        <v>0</v>
      </c>
      <c r="AY1569" s="17">
        <v>0</v>
      </c>
      <c r="AZ1569" s="17">
        <v>0</v>
      </c>
      <c r="BA1569" s="17">
        <v>0</v>
      </c>
      <c r="BB1569" s="17">
        <v>0</v>
      </c>
      <c r="BC1569" s="17">
        <v>0</v>
      </c>
      <c r="BD1569" s="17">
        <v>0</v>
      </c>
      <c r="BE1569" s="17">
        <v>0</v>
      </c>
      <c r="BF1569" s="17">
        <v>0</v>
      </c>
    </row>
    <row r="1570" spans="2:58" x14ac:dyDescent="0.25">
      <c r="B1570" t="s">
        <v>6181</v>
      </c>
      <c r="C1570">
        <v>33001351</v>
      </c>
      <c r="D1570" t="s">
        <v>6235</v>
      </c>
      <c r="E1570" t="s">
        <v>1266</v>
      </c>
      <c r="F1570" t="s">
        <v>1267</v>
      </c>
      <c r="H1570" s="16">
        <v>44470</v>
      </c>
      <c r="I1570" s="16">
        <v>42278</v>
      </c>
      <c r="J1570" s="16">
        <v>47848</v>
      </c>
      <c r="L1570" t="s">
        <v>1268</v>
      </c>
      <c r="M1570" t="s">
        <v>1266</v>
      </c>
      <c r="N1570" s="17">
        <v>100</v>
      </c>
      <c r="O1570">
        <v>341012</v>
      </c>
      <c r="P1570" t="s">
        <v>1269</v>
      </c>
      <c r="Q1570" t="s">
        <v>6183</v>
      </c>
      <c r="S1570" t="s">
        <v>1402</v>
      </c>
      <c r="T1570" t="s">
        <v>1266</v>
      </c>
      <c r="U1570">
        <v>7000502617</v>
      </c>
      <c r="V1570" t="s">
        <v>1272</v>
      </c>
      <c r="W1570" t="s">
        <v>6185</v>
      </c>
      <c r="X1570" s="16">
        <v>45809</v>
      </c>
      <c r="AC1570" t="s">
        <v>6198</v>
      </c>
      <c r="AD1570" t="s">
        <v>6199</v>
      </c>
      <c r="AE1570" t="s">
        <v>2565</v>
      </c>
      <c r="AF1570" t="s">
        <v>1277</v>
      </c>
      <c r="AG1570" t="s">
        <v>1278</v>
      </c>
      <c r="AH1570" t="s">
        <v>1279</v>
      </c>
      <c r="AI1570" t="s">
        <v>28</v>
      </c>
      <c r="AJ1570" s="16">
        <v>46023</v>
      </c>
      <c r="AL1570" t="s">
        <v>1292</v>
      </c>
      <c r="AM1570">
        <v>1197</v>
      </c>
      <c r="AN1570" t="s">
        <v>6189</v>
      </c>
      <c r="AP1570">
        <v>3410120011</v>
      </c>
      <c r="AQ1570" t="s">
        <v>1266</v>
      </c>
      <c r="AS1570" s="17">
        <v>0</v>
      </c>
      <c r="AT1570" s="17">
        <v>0</v>
      </c>
      <c r="AU1570" s="17">
        <v>0</v>
      </c>
      <c r="AV1570" s="17">
        <v>0</v>
      </c>
      <c r="AW1570" s="17">
        <v>0</v>
      </c>
      <c r="AX1570" s="17">
        <v>0</v>
      </c>
      <c r="AY1570" s="17">
        <v>0</v>
      </c>
      <c r="AZ1570" s="17">
        <v>0</v>
      </c>
      <c r="BA1570" s="17">
        <v>0</v>
      </c>
      <c r="BB1570" s="17">
        <v>0</v>
      </c>
      <c r="BC1570" s="17">
        <v>0</v>
      </c>
      <c r="BD1570" s="17">
        <v>0</v>
      </c>
      <c r="BE1570" s="17">
        <v>0</v>
      </c>
      <c r="BF1570" s="17">
        <v>0</v>
      </c>
    </row>
    <row r="1571" spans="2:58" x14ac:dyDescent="0.25">
      <c r="B1571" t="s">
        <v>6181</v>
      </c>
      <c r="C1571">
        <v>33001353</v>
      </c>
      <c r="D1571" t="s">
        <v>6236</v>
      </c>
      <c r="E1571" t="s">
        <v>1266</v>
      </c>
      <c r="F1571" t="s">
        <v>1267</v>
      </c>
      <c r="H1571" s="16">
        <v>44470</v>
      </c>
      <c r="I1571" s="16">
        <v>42248</v>
      </c>
      <c r="J1571" s="16">
        <v>47848</v>
      </c>
      <c r="L1571" t="s">
        <v>1268</v>
      </c>
      <c r="M1571" t="s">
        <v>1266</v>
      </c>
      <c r="N1571" s="17">
        <v>100</v>
      </c>
      <c r="O1571">
        <v>341012</v>
      </c>
      <c r="P1571" t="s">
        <v>1269</v>
      </c>
      <c r="Q1571" t="s">
        <v>6183</v>
      </c>
      <c r="S1571" t="s">
        <v>2621</v>
      </c>
      <c r="T1571" t="s">
        <v>1266</v>
      </c>
      <c r="U1571">
        <v>7000502617</v>
      </c>
      <c r="V1571" t="s">
        <v>1272</v>
      </c>
      <c r="W1571" t="s">
        <v>2552</v>
      </c>
      <c r="X1571" s="16">
        <v>45782</v>
      </c>
      <c r="AC1571" t="s">
        <v>6237</v>
      </c>
      <c r="AD1571" t="s">
        <v>6238</v>
      </c>
      <c r="AE1571" t="s">
        <v>1684</v>
      </c>
      <c r="AF1571" t="s">
        <v>1277</v>
      </c>
      <c r="AG1571" t="s">
        <v>1278</v>
      </c>
      <c r="AH1571" t="s">
        <v>1279</v>
      </c>
      <c r="AI1571" t="s">
        <v>28</v>
      </c>
      <c r="AJ1571" s="16">
        <v>46023</v>
      </c>
      <c r="AL1571" t="s">
        <v>6188</v>
      </c>
      <c r="AM1571">
        <v>1197</v>
      </c>
      <c r="AN1571" t="s">
        <v>6189</v>
      </c>
      <c r="AP1571">
        <v>3410120011</v>
      </c>
      <c r="AQ1571" t="s">
        <v>1266</v>
      </c>
      <c r="AS1571" s="17">
        <v>0</v>
      </c>
      <c r="AT1571" s="17">
        <v>0</v>
      </c>
      <c r="AU1571" s="17">
        <v>0</v>
      </c>
      <c r="AV1571" s="17">
        <v>0</v>
      </c>
      <c r="AW1571" s="17">
        <v>0</v>
      </c>
      <c r="AX1571" s="17">
        <v>0</v>
      </c>
      <c r="AY1571" s="17">
        <v>0</v>
      </c>
      <c r="AZ1571" s="17">
        <v>0</v>
      </c>
      <c r="BA1571" s="17">
        <v>0</v>
      </c>
      <c r="BB1571" s="17">
        <v>0</v>
      </c>
      <c r="BC1571" s="17">
        <v>0</v>
      </c>
      <c r="BD1571" s="17">
        <v>0</v>
      </c>
      <c r="BE1571" s="17">
        <v>0</v>
      </c>
      <c r="BF1571" s="17">
        <v>0</v>
      </c>
    </row>
    <row r="1572" spans="2:58" x14ac:dyDescent="0.25">
      <c r="B1572" t="s">
        <v>6181</v>
      </c>
      <c r="C1572">
        <v>33001401</v>
      </c>
      <c r="D1572" t="s">
        <v>6239</v>
      </c>
      <c r="E1572" t="s">
        <v>1266</v>
      </c>
      <c r="F1572" t="s">
        <v>1267</v>
      </c>
      <c r="H1572" s="16">
        <v>44470</v>
      </c>
      <c r="I1572" s="16">
        <v>42887</v>
      </c>
      <c r="J1572" s="16">
        <v>47848</v>
      </c>
      <c r="L1572" t="s">
        <v>1268</v>
      </c>
      <c r="M1572" t="s">
        <v>1266</v>
      </c>
      <c r="N1572" s="17">
        <v>100</v>
      </c>
      <c r="P1572" t="s">
        <v>1269</v>
      </c>
      <c r="Q1572" t="s">
        <v>6183</v>
      </c>
      <c r="S1572" t="s">
        <v>2621</v>
      </c>
      <c r="T1572" t="s">
        <v>1266</v>
      </c>
      <c r="U1572">
        <v>7000502617</v>
      </c>
      <c r="V1572" t="s">
        <v>1272</v>
      </c>
      <c r="W1572" t="s">
        <v>6185</v>
      </c>
      <c r="X1572" s="16">
        <v>45809</v>
      </c>
      <c r="AC1572" t="s">
        <v>6207</v>
      </c>
      <c r="AD1572" t="s">
        <v>6208</v>
      </c>
      <c r="AE1572" t="s">
        <v>2565</v>
      </c>
      <c r="AF1572" t="s">
        <v>1277</v>
      </c>
      <c r="AG1572" t="s">
        <v>1278</v>
      </c>
      <c r="AH1572" t="s">
        <v>1279</v>
      </c>
      <c r="AI1572" t="s">
        <v>28</v>
      </c>
      <c r="AJ1572" s="16">
        <v>46023</v>
      </c>
      <c r="AL1572" t="s">
        <v>1292</v>
      </c>
      <c r="AM1572">
        <v>1197</v>
      </c>
      <c r="AN1572" t="s">
        <v>6189</v>
      </c>
      <c r="AP1572">
        <v>3410120011</v>
      </c>
      <c r="AQ1572" t="s">
        <v>1266</v>
      </c>
      <c r="AS1572" s="17">
        <v>0</v>
      </c>
      <c r="AT1572" s="17">
        <v>0</v>
      </c>
      <c r="AU1572" s="17">
        <v>0</v>
      </c>
      <c r="AV1572" s="17">
        <v>0</v>
      </c>
      <c r="AW1572" s="17">
        <v>0</v>
      </c>
      <c r="AX1572" s="17">
        <v>0</v>
      </c>
      <c r="AY1572" s="17">
        <v>0</v>
      </c>
      <c r="AZ1572" s="17">
        <v>0</v>
      </c>
      <c r="BA1572" s="17">
        <v>0</v>
      </c>
      <c r="BB1572" s="17">
        <v>0</v>
      </c>
      <c r="BC1572" s="17">
        <v>0</v>
      </c>
      <c r="BD1572" s="17">
        <v>0</v>
      </c>
      <c r="BE1572" s="17">
        <v>0</v>
      </c>
      <c r="BF1572" s="17">
        <v>0</v>
      </c>
    </row>
    <row r="1573" spans="2:58" x14ac:dyDescent="0.25">
      <c r="B1573" t="s">
        <v>6181</v>
      </c>
      <c r="C1573">
        <v>33001517</v>
      </c>
      <c r="D1573" t="s">
        <v>6240</v>
      </c>
      <c r="E1573" t="s">
        <v>1266</v>
      </c>
      <c r="F1573" t="s">
        <v>1267</v>
      </c>
      <c r="H1573" s="16">
        <v>44470</v>
      </c>
      <c r="I1573" s="16">
        <v>43800</v>
      </c>
      <c r="J1573" s="16">
        <v>47848</v>
      </c>
      <c r="L1573" t="s">
        <v>1268</v>
      </c>
      <c r="M1573" t="s">
        <v>1266</v>
      </c>
      <c r="N1573" s="17">
        <v>100</v>
      </c>
      <c r="P1573" t="s">
        <v>1269</v>
      </c>
      <c r="Q1573" t="s">
        <v>6183</v>
      </c>
      <c r="S1573" t="s">
        <v>1402</v>
      </c>
      <c r="T1573" t="s">
        <v>1266</v>
      </c>
      <c r="U1573">
        <v>7000502617</v>
      </c>
      <c r="V1573" t="s">
        <v>1272</v>
      </c>
      <c r="W1573" t="s">
        <v>6185</v>
      </c>
      <c r="X1573" s="16">
        <v>45809</v>
      </c>
      <c r="AC1573" t="s">
        <v>6241</v>
      </c>
      <c r="AD1573" t="s">
        <v>6242</v>
      </c>
      <c r="AE1573" t="s">
        <v>2565</v>
      </c>
      <c r="AF1573" t="s">
        <v>1277</v>
      </c>
      <c r="AG1573" t="s">
        <v>1278</v>
      </c>
      <c r="AH1573" t="s">
        <v>1279</v>
      </c>
      <c r="AI1573" t="s">
        <v>28</v>
      </c>
      <c r="AJ1573" s="16">
        <v>46023</v>
      </c>
      <c r="AL1573" t="s">
        <v>6188</v>
      </c>
      <c r="AM1573">
        <v>10346</v>
      </c>
      <c r="AN1573" t="s">
        <v>6220</v>
      </c>
      <c r="AP1573">
        <v>3410120011</v>
      </c>
      <c r="AQ1573" t="s">
        <v>1266</v>
      </c>
      <c r="AS1573" s="17">
        <v>0</v>
      </c>
      <c r="AT1573" s="17">
        <v>0</v>
      </c>
      <c r="AU1573" s="17">
        <v>0</v>
      </c>
      <c r="AV1573" s="17">
        <v>0</v>
      </c>
      <c r="AW1573" s="17">
        <v>0</v>
      </c>
      <c r="AX1573" s="17">
        <v>0</v>
      </c>
      <c r="AY1573" s="17">
        <v>0</v>
      </c>
      <c r="AZ1573" s="17">
        <v>0</v>
      </c>
      <c r="BA1573" s="17">
        <v>0</v>
      </c>
      <c r="BB1573" s="17">
        <v>0</v>
      </c>
      <c r="BC1573" s="17">
        <v>0</v>
      </c>
      <c r="BD1573" s="17">
        <v>0</v>
      </c>
      <c r="BE1573" s="17">
        <v>0</v>
      </c>
      <c r="BF1573" s="17">
        <v>0</v>
      </c>
    </row>
    <row r="1574" spans="2:58" x14ac:dyDescent="0.25">
      <c r="B1574" t="s">
        <v>6181</v>
      </c>
      <c r="C1574">
        <v>33001519</v>
      </c>
      <c r="D1574" t="s">
        <v>6243</v>
      </c>
      <c r="E1574" t="s">
        <v>1266</v>
      </c>
      <c r="F1574" t="s">
        <v>1267</v>
      </c>
      <c r="H1574" s="16">
        <v>44470</v>
      </c>
      <c r="I1574" s="16">
        <v>43800</v>
      </c>
      <c r="J1574" s="16">
        <v>47848</v>
      </c>
      <c r="L1574" t="s">
        <v>1268</v>
      </c>
      <c r="M1574" t="s">
        <v>1266</v>
      </c>
      <c r="N1574" s="17">
        <v>100</v>
      </c>
      <c r="P1574" t="s">
        <v>1269</v>
      </c>
      <c r="Q1574" t="s">
        <v>6183</v>
      </c>
      <c r="S1574" t="s">
        <v>1402</v>
      </c>
      <c r="T1574" t="s">
        <v>1266</v>
      </c>
      <c r="U1574">
        <v>7000502617</v>
      </c>
      <c r="V1574" t="s">
        <v>1272</v>
      </c>
      <c r="W1574" t="s">
        <v>6185</v>
      </c>
      <c r="X1574" s="16">
        <v>45809</v>
      </c>
      <c r="AC1574" t="s">
        <v>6224</v>
      </c>
      <c r="AD1574" t="s">
        <v>6225</v>
      </c>
      <c r="AE1574" t="s">
        <v>2565</v>
      </c>
      <c r="AF1574" t="s">
        <v>1277</v>
      </c>
      <c r="AG1574" t="s">
        <v>1278</v>
      </c>
      <c r="AH1574" t="s">
        <v>1279</v>
      </c>
      <c r="AI1574" t="s">
        <v>28</v>
      </c>
      <c r="AJ1574" s="16">
        <v>46023</v>
      </c>
      <c r="AL1574" t="s">
        <v>6188</v>
      </c>
      <c r="AM1574">
        <v>10346</v>
      </c>
      <c r="AN1574" t="s">
        <v>6220</v>
      </c>
      <c r="AP1574">
        <v>3410120011</v>
      </c>
      <c r="AQ1574" t="s">
        <v>1266</v>
      </c>
      <c r="AS1574" s="17">
        <v>0</v>
      </c>
      <c r="AT1574" s="17">
        <v>0</v>
      </c>
      <c r="AU1574" s="17">
        <v>0</v>
      </c>
      <c r="AV1574" s="17">
        <v>0</v>
      </c>
      <c r="AW1574" s="17">
        <v>0</v>
      </c>
      <c r="AX1574" s="17">
        <v>0</v>
      </c>
      <c r="AY1574" s="17">
        <v>0</v>
      </c>
      <c r="AZ1574" s="17">
        <v>0</v>
      </c>
      <c r="BA1574" s="17">
        <v>0</v>
      </c>
      <c r="BB1574" s="17">
        <v>0</v>
      </c>
      <c r="BC1574" s="17">
        <v>0</v>
      </c>
      <c r="BD1574" s="17">
        <v>0</v>
      </c>
      <c r="BE1574" s="17">
        <v>0</v>
      </c>
      <c r="BF1574" s="17">
        <v>0</v>
      </c>
    </row>
    <row r="1575" spans="2:58" x14ac:dyDescent="0.25">
      <c r="B1575" t="s">
        <v>6181</v>
      </c>
      <c r="C1575">
        <v>33002610</v>
      </c>
      <c r="D1575" t="s">
        <v>6244</v>
      </c>
      <c r="E1575" t="s">
        <v>1266</v>
      </c>
      <c r="F1575" t="s">
        <v>1267</v>
      </c>
      <c r="H1575" s="16">
        <v>44532</v>
      </c>
      <c r="I1575" s="16">
        <v>44299</v>
      </c>
      <c r="J1575" s="16">
        <v>73049</v>
      </c>
      <c r="L1575" t="s">
        <v>1268</v>
      </c>
      <c r="M1575" t="s">
        <v>1266</v>
      </c>
      <c r="N1575" s="17">
        <v>100</v>
      </c>
      <c r="P1575" t="s">
        <v>1269</v>
      </c>
      <c r="Q1575" t="s">
        <v>6183</v>
      </c>
      <c r="S1575" t="s">
        <v>6184</v>
      </c>
      <c r="T1575" t="s">
        <v>1266</v>
      </c>
      <c r="U1575">
        <v>7000502617</v>
      </c>
      <c r="V1575" t="s">
        <v>1272</v>
      </c>
      <c r="W1575" t="s">
        <v>6185</v>
      </c>
      <c r="X1575" s="16">
        <v>45848</v>
      </c>
      <c r="AE1575" t="s">
        <v>2565</v>
      </c>
      <c r="AF1575" t="s">
        <v>1277</v>
      </c>
      <c r="AG1575" t="s">
        <v>1550</v>
      </c>
      <c r="AH1575" t="s">
        <v>1551</v>
      </c>
      <c r="AI1575" t="s">
        <v>28</v>
      </c>
      <c r="AJ1575" s="16">
        <v>46023</v>
      </c>
      <c r="AK1575" t="s">
        <v>6245</v>
      </c>
      <c r="AL1575" t="s">
        <v>1280</v>
      </c>
      <c r="AM1575">
        <v>10346</v>
      </c>
      <c r="AN1575" t="s">
        <v>6220</v>
      </c>
      <c r="AP1575">
        <v>3410120021</v>
      </c>
      <c r="AQ1575" t="s">
        <v>1266</v>
      </c>
      <c r="AS1575" s="17">
        <v>0</v>
      </c>
      <c r="AT1575" s="17">
        <v>0</v>
      </c>
      <c r="AU1575" s="17">
        <v>0</v>
      </c>
      <c r="AV1575" s="17">
        <v>0</v>
      </c>
      <c r="AW1575" s="17">
        <v>0</v>
      </c>
      <c r="AX1575" s="17">
        <v>0</v>
      </c>
      <c r="AY1575" s="17">
        <v>0</v>
      </c>
      <c r="AZ1575" s="17">
        <v>0</v>
      </c>
      <c r="BA1575" s="17">
        <v>0</v>
      </c>
      <c r="BB1575" s="17">
        <v>0</v>
      </c>
      <c r="BC1575" s="17">
        <v>0</v>
      </c>
      <c r="BD1575" s="17">
        <v>0</v>
      </c>
      <c r="BE1575" s="17">
        <v>0</v>
      </c>
      <c r="BF1575" s="17">
        <v>0</v>
      </c>
    </row>
    <row r="1576" spans="2:58" x14ac:dyDescent="0.25">
      <c r="B1576" t="s">
        <v>6181</v>
      </c>
      <c r="C1576">
        <v>33002896</v>
      </c>
      <c r="D1576" t="s">
        <v>6246</v>
      </c>
      <c r="E1576" t="s">
        <v>1266</v>
      </c>
      <c r="F1576" t="s">
        <v>1267</v>
      </c>
      <c r="H1576" s="16">
        <v>44571</v>
      </c>
      <c r="I1576" s="16">
        <v>44497</v>
      </c>
      <c r="J1576" s="16">
        <v>47848</v>
      </c>
      <c r="L1576" t="s">
        <v>1268</v>
      </c>
      <c r="M1576" t="s">
        <v>1266</v>
      </c>
      <c r="N1576" s="17">
        <v>100</v>
      </c>
      <c r="P1576" t="s">
        <v>1269</v>
      </c>
      <c r="Q1576" t="s">
        <v>6183</v>
      </c>
      <c r="S1576" t="s">
        <v>6184</v>
      </c>
      <c r="T1576" t="s">
        <v>1266</v>
      </c>
      <c r="U1576">
        <v>7000502617</v>
      </c>
      <c r="V1576" t="s">
        <v>1272</v>
      </c>
      <c r="W1576" t="s">
        <v>6185</v>
      </c>
      <c r="X1576" s="16">
        <v>45848</v>
      </c>
      <c r="AE1576" t="s">
        <v>2565</v>
      </c>
      <c r="AF1576" t="s">
        <v>1277</v>
      </c>
      <c r="AG1576" t="s">
        <v>1550</v>
      </c>
      <c r="AH1576" t="s">
        <v>1551</v>
      </c>
      <c r="AI1576" t="s">
        <v>28</v>
      </c>
      <c r="AJ1576" s="16">
        <v>46023</v>
      </c>
      <c r="AL1576" t="s">
        <v>1280</v>
      </c>
      <c r="AM1576">
        <v>10346</v>
      </c>
      <c r="AN1576" t="s">
        <v>6220</v>
      </c>
      <c r="AP1576">
        <v>3410120021</v>
      </c>
      <c r="AQ1576" t="s">
        <v>1266</v>
      </c>
      <c r="AS1576" s="17">
        <v>0</v>
      </c>
      <c r="AT1576" s="17">
        <v>0</v>
      </c>
      <c r="AU1576" s="17">
        <v>0</v>
      </c>
      <c r="AV1576" s="17">
        <v>0</v>
      </c>
      <c r="AW1576" s="17">
        <v>0</v>
      </c>
      <c r="AX1576" s="17">
        <v>0</v>
      </c>
      <c r="AY1576" s="17">
        <v>0</v>
      </c>
      <c r="AZ1576" s="17">
        <v>0</v>
      </c>
      <c r="BA1576" s="17">
        <v>0</v>
      </c>
      <c r="BB1576" s="17">
        <v>0</v>
      </c>
      <c r="BC1576" s="17">
        <v>0</v>
      </c>
      <c r="BD1576" s="17">
        <v>0</v>
      </c>
      <c r="BE1576" s="17">
        <v>0</v>
      </c>
      <c r="BF1576" s="17">
        <v>0</v>
      </c>
    </row>
    <row r="1577" spans="2:58" x14ac:dyDescent="0.25">
      <c r="B1577" t="s">
        <v>6181</v>
      </c>
      <c r="C1577">
        <v>33003884</v>
      </c>
      <c r="D1577" t="s">
        <v>6247</v>
      </c>
      <c r="E1577" t="s">
        <v>1266</v>
      </c>
      <c r="F1577" t="s">
        <v>1267</v>
      </c>
      <c r="H1577" s="16">
        <v>44861</v>
      </c>
      <c r="I1577" s="16">
        <v>44835</v>
      </c>
      <c r="J1577" s="16">
        <v>47848</v>
      </c>
      <c r="L1577" t="s">
        <v>1268</v>
      </c>
      <c r="M1577" t="s">
        <v>1266</v>
      </c>
      <c r="N1577" s="17">
        <v>100</v>
      </c>
      <c r="P1577" t="s">
        <v>1269</v>
      </c>
      <c r="Q1577" t="s">
        <v>6183</v>
      </c>
      <c r="S1577" t="s">
        <v>6184</v>
      </c>
      <c r="T1577" t="s">
        <v>1266</v>
      </c>
      <c r="U1577">
        <v>7000502617</v>
      </c>
      <c r="V1577" t="s">
        <v>1272</v>
      </c>
      <c r="W1577" t="s">
        <v>6248</v>
      </c>
      <c r="X1577" s="16">
        <v>45848</v>
      </c>
      <c r="AE1577" t="s">
        <v>1797</v>
      </c>
      <c r="AF1577" t="s">
        <v>1277</v>
      </c>
      <c r="AG1577" t="s">
        <v>1550</v>
      </c>
      <c r="AH1577" t="s">
        <v>1551</v>
      </c>
      <c r="AI1577" t="s">
        <v>28</v>
      </c>
      <c r="AJ1577" s="16">
        <v>46023</v>
      </c>
      <c r="AL1577" t="s">
        <v>1292</v>
      </c>
      <c r="AM1577">
        <v>10346</v>
      </c>
      <c r="AN1577" t="s">
        <v>6220</v>
      </c>
      <c r="AP1577">
        <v>3410120021</v>
      </c>
      <c r="AQ1577" t="s">
        <v>1266</v>
      </c>
      <c r="AS1577" s="17">
        <v>0</v>
      </c>
      <c r="AT1577" s="17">
        <v>0</v>
      </c>
      <c r="AU1577" s="17">
        <v>0</v>
      </c>
      <c r="AV1577" s="17">
        <v>0</v>
      </c>
      <c r="AW1577" s="17">
        <v>0</v>
      </c>
      <c r="AX1577" s="17">
        <v>0</v>
      </c>
      <c r="AY1577" s="17">
        <v>0</v>
      </c>
      <c r="AZ1577" s="17">
        <v>0</v>
      </c>
      <c r="BA1577" s="17">
        <v>0</v>
      </c>
      <c r="BB1577" s="17">
        <v>0</v>
      </c>
      <c r="BC1577" s="17">
        <v>0</v>
      </c>
      <c r="BD1577" s="17">
        <v>0</v>
      </c>
      <c r="BE1577" s="17">
        <v>0</v>
      </c>
      <c r="BF1577" s="17">
        <v>0</v>
      </c>
    </row>
    <row r="1578" spans="2:58" x14ac:dyDescent="0.25">
      <c r="B1578" t="s">
        <v>6181</v>
      </c>
      <c r="C1578">
        <v>33005548</v>
      </c>
      <c r="D1578" t="s">
        <v>6249</v>
      </c>
      <c r="E1578" t="s">
        <v>1266</v>
      </c>
      <c r="F1578" t="s">
        <v>1267</v>
      </c>
      <c r="H1578" s="16">
        <v>45643</v>
      </c>
      <c r="I1578" s="16">
        <v>45658</v>
      </c>
      <c r="J1578" s="16">
        <v>49309</v>
      </c>
      <c r="L1578" t="s">
        <v>1268</v>
      </c>
      <c r="M1578" t="s">
        <v>1266</v>
      </c>
      <c r="N1578" s="17">
        <v>100</v>
      </c>
      <c r="P1578" t="s">
        <v>1269</v>
      </c>
      <c r="Q1578" t="s">
        <v>6183</v>
      </c>
      <c r="S1578" t="s">
        <v>6184</v>
      </c>
      <c r="T1578" t="s">
        <v>1266</v>
      </c>
      <c r="U1578">
        <v>7000502617</v>
      </c>
      <c r="V1578" t="s">
        <v>1272</v>
      </c>
      <c r="W1578" t="s">
        <v>6185</v>
      </c>
      <c r="X1578" s="16">
        <v>45848</v>
      </c>
      <c r="AC1578" t="s">
        <v>6227</v>
      </c>
      <c r="AD1578" t="s">
        <v>6228</v>
      </c>
      <c r="AE1578" t="s">
        <v>2565</v>
      </c>
      <c r="AF1578" t="s">
        <v>1277</v>
      </c>
      <c r="AG1578" t="s">
        <v>4570</v>
      </c>
      <c r="AH1578" t="s">
        <v>4571</v>
      </c>
      <c r="AI1578" t="s">
        <v>28</v>
      </c>
      <c r="AJ1578" s="16">
        <v>46023</v>
      </c>
      <c r="AL1578" t="s">
        <v>1292</v>
      </c>
      <c r="AM1578">
        <v>10346</v>
      </c>
      <c r="AN1578" t="s">
        <v>6220</v>
      </c>
      <c r="AP1578">
        <v>3410120021</v>
      </c>
      <c r="AQ1578" t="s">
        <v>1266</v>
      </c>
      <c r="AS1578" s="17">
        <v>0</v>
      </c>
      <c r="AT1578" s="17">
        <v>0</v>
      </c>
      <c r="AU1578" s="17">
        <v>0</v>
      </c>
      <c r="AV1578" s="17">
        <v>0</v>
      </c>
      <c r="AW1578" s="17">
        <v>0</v>
      </c>
      <c r="AX1578" s="17">
        <v>0</v>
      </c>
      <c r="AY1578" s="17">
        <v>0</v>
      </c>
      <c r="AZ1578" s="17">
        <v>0</v>
      </c>
      <c r="BA1578" s="17">
        <v>0</v>
      </c>
      <c r="BB1578" s="17">
        <v>0</v>
      </c>
      <c r="BC1578" s="17">
        <v>0</v>
      </c>
      <c r="BD1578" s="17">
        <v>0</v>
      </c>
      <c r="BE1578" s="17">
        <v>0</v>
      </c>
      <c r="BF1578" s="17">
        <v>0</v>
      </c>
    </row>
    <row r="1579" spans="2:58" x14ac:dyDescent="0.25">
      <c r="B1579" t="s">
        <v>6181</v>
      </c>
      <c r="C1579">
        <v>33005551</v>
      </c>
      <c r="D1579" t="s">
        <v>6250</v>
      </c>
      <c r="E1579" t="s">
        <v>1266</v>
      </c>
      <c r="F1579" t="s">
        <v>1267</v>
      </c>
      <c r="H1579" s="16">
        <v>45643</v>
      </c>
      <c r="I1579" s="16">
        <v>45658</v>
      </c>
      <c r="J1579" s="16">
        <v>49309</v>
      </c>
      <c r="L1579" t="s">
        <v>1268</v>
      </c>
      <c r="M1579" t="s">
        <v>1266</v>
      </c>
      <c r="N1579" s="17">
        <v>100</v>
      </c>
      <c r="P1579" t="s">
        <v>1269</v>
      </c>
      <c r="Q1579" t="s">
        <v>6183</v>
      </c>
      <c r="S1579" t="s">
        <v>6184</v>
      </c>
      <c r="T1579" t="s">
        <v>1266</v>
      </c>
      <c r="U1579">
        <v>7000502617</v>
      </c>
      <c r="V1579" t="s">
        <v>1272</v>
      </c>
      <c r="W1579" t="s">
        <v>6185</v>
      </c>
      <c r="X1579" s="16">
        <v>45848</v>
      </c>
      <c r="AC1579" t="s">
        <v>6201</v>
      </c>
      <c r="AD1579" t="s">
        <v>6200</v>
      </c>
      <c r="AE1579" t="s">
        <v>2565</v>
      </c>
      <c r="AF1579" t="s">
        <v>1277</v>
      </c>
      <c r="AG1579" t="s">
        <v>4570</v>
      </c>
      <c r="AH1579" t="s">
        <v>4571</v>
      </c>
      <c r="AI1579" t="s">
        <v>28</v>
      </c>
      <c r="AJ1579" s="16">
        <v>46023</v>
      </c>
      <c r="AL1579" t="s">
        <v>1292</v>
      </c>
      <c r="AM1579">
        <v>1197</v>
      </c>
      <c r="AN1579" t="s">
        <v>6189</v>
      </c>
      <c r="AP1579">
        <v>3410120021</v>
      </c>
      <c r="AQ1579" t="s">
        <v>1266</v>
      </c>
      <c r="AS1579" s="17">
        <v>0</v>
      </c>
      <c r="AT1579" s="17">
        <v>0</v>
      </c>
      <c r="AU1579" s="17">
        <v>0</v>
      </c>
      <c r="AV1579" s="17">
        <v>0</v>
      </c>
      <c r="AW1579" s="17">
        <v>0</v>
      </c>
      <c r="AX1579" s="17">
        <v>0</v>
      </c>
      <c r="AY1579" s="17">
        <v>0</v>
      </c>
      <c r="AZ1579" s="17">
        <v>0</v>
      </c>
      <c r="BA1579" s="17">
        <v>0</v>
      </c>
      <c r="BB1579" s="17">
        <v>0</v>
      </c>
      <c r="BC1579" s="17">
        <v>0</v>
      </c>
      <c r="BD1579" s="17">
        <v>0</v>
      </c>
      <c r="BE1579" s="17">
        <v>0</v>
      </c>
      <c r="BF1579" s="17">
        <v>0</v>
      </c>
    </row>
    <row r="1580" spans="2:58" x14ac:dyDescent="0.25">
      <c r="B1580" t="s">
        <v>6181</v>
      </c>
      <c r="C1580">
        <v>33005559</v>
      </c>
      <c r="D1580" t="s">
        <v>6251</v>
      </c>
      <c r="E1580" t="s">
        <v>1266</v>
      </c>
      <c r="F1580" t="s">
        <v>1267</v>
      </c>
      <c r="H1580" s="16">
        <v>45645</v>
      </c>
      <c r="I1580" s="16">
        <v>45658</v>
      </c>
      <c r="J1580" s="16">
        <v>49309</v>
      </c>
      <c r="L1580" t="s">
        <v>1268</v>
      </c>
      <c r="M1580" t="s">
        <v>1266</v>
      </c>
      <c r="N1580" s="17">
        <v>100</v>
      </c>
      <c r="P1580" t="s">
        <v>1269</v>
      </c>
      <c r="Q1580" t="s">
        <v>6183</v>
      </c>
      <c r="S1580" t="s">
        <v>6184</v>
      </c>
      <c r="T1580" t="s">
        <v>1266</v>
      </c>
      <c r="U1580">
        <v>7000502617</v>
      </c>
      <c r="V1580" t="s">
        <v>1272</v>
      </c>
      <c r="W1580" t="s">
        <v>6185</v>
      </c>
      <c r="X1580" s="16">
        <v>45848</v>
      </c>
      <c r="AC1580" t="s">
        <v>6252</v>
      </c>
      <c r="AD1580" t="s">
        <v>6253</v>
      </c>
      <c r="AE1580" t="s">
        <v>2565</v>
      </c>
      <c r="AF1580" t="s">
        <v>1277</v>
      </c>
      <c r="AG1580" t="s">
        <v>4570</v>
      </c>
      <c r="AH1580" t="s">
        <v>4571</v>
      </c>
      <c r="AI1580" t="s">
        <v>28</v>
      </c>
      <c r="AJ1580" s="16">
        <v>46023</v>
      </c>
      <c r="AL1580" t="s">
        <v>1292</v>
      </c>
      <c r="AM1580">
        <v>10346</v>
      </c>
      <c r="AN1580" t="s">
        <v>6220</v>
      </c>
      <c r="AP1580">
        <v>3410120021</v>
      </c>
      <c r="AQ1580" t="s">
        <v>1266</v>
      </c>
      <c r="AS1580" s="17">
        <v>0</v>
      </c>
      <c r="AT1580" s="17">
        <v>0</v>
      </c>
      <c r="AU1580" s="17">
        <v>0</v>
      </c>
      <c r="AV1580" s="17">
        <v>0</v>
      </c>
      <c r="AW1580" s="17">
        <v>0</v>
      </c>
      <c r="AX1580" s="17">
        <v>0</v>
      </c>
      <c r="AY1580" s="17">
        <v>0</v>
      </c>
      <c r="AZ1580" s="17">
        <v>0</v>
      </c>
      <c r="BA1580" s="17">
        <v>0</v>
      </c>
      <c r="BB1580" s="17">
        <v>0</v>
      </c>
      <c r="BC1580" s="17">
        <v>0</v>
      </c>
      <c r="BD1580" s="17">
        <v>0</v>
      </c>
      <c r="BE1580" s="17">
        <v>0</v>
      </c>
      <c r="BF1580" s="17">
        <v>0</v>
      </c>
    </row>
    <row r="1581" spans="2:58" x14ac:dyDescent="0.25">
      <c r="B1581" t="s">
        <v>6254</v>
      </c>
      <c r="C1581">
        <v>31044078</v>
      </c>
      <c r="D1581" t="s">
        <v>6255</v>
      </c>
      <c r="E1581" t="s">
        <v>1285</v>
      </c>
      <c r="F1581" t="s">
        <v>1267</v>
      </c>
      <c r="H1581" s="16">
        <v>41514</v>
      </c>
      <c r="I1581" s="16">
        <v>41609</v>
      </c>
      <c r="J1581" s="16">
        <v>47848</v>
      </c>
      <c r="L1581" t="s">
        <v>1286</v>
      </c>
      <c r="M1581" t="s">
        <v>1266</v>
      </c>
      <c r="N1581" s="17">
        <v>100</v>
      </c>
      <c r="O1581">
        <v>341012</v>
      </c>
      <c r="P1581" t="s">
        <v>1269</v>
      </c>
      <c r="Q1581" t="s">
        <v>6256</v>
      </c>
      <c r="S1581" t="s">
        <v>6257</v>
      </c>
      <c r="T1581" t="s">
        <v>1664</v>
      </c>
      <c r="U1581">
        <v>7000502617</v>
      </c>
      <c r="V1581" t="s">
        <v>1272</v>
      </c>
      <c r="W1581" t="s">
        <v>2444</v>
      </c>
      <c r="X1581" s="16">
        <v>46000</v>
      </c>
      <c r="Y1581">
        <v>40168043</v>
      </c>
      <c r="Z1581" s="16">
        <v>46000</v>
      </c>
      <c r="AC1581" t="s">
        <v>6258</v>
      </c>
      <c r="AD1581" t="s">
        <v>6259</v>
      </c>
      <c r="AE1581" t="s">
        <v>6260</v>
      </c>
      <c r="AF1581" t="s">
        <v>1377</v>
      </c>
      <c r="AG1581" t="s">
        <v>6261</v>
      </c>
      <c r="AH1581" t="s">
        <v>6262</v>
      </c>
      <c r="AI1581" t="s">
        <v>28</v>
      </c>
      <c r="AJ1581" s="16">
        <v>45413</v>
      </c>
      <c r="AL1581" t="s">
        <v>6263</v>
      </c>
      <c r="AM1581">
        <v>1130</v>
      </c>
      <c r="AN1581" t="s">
        <v>6264</v>
      </c>
      <c r="AO1581" t="s">
        <v>2446</v>
      </c>
      <c r="AP1581">
        <v>3410120011</v>
      </c>
      <c r="AQ1581" t="s">
        <v>1294</v>
      </c>
      <c r="AS1581" s="17">
        <v>0</v>
      </c>
      <c r="AT1581" s="17">
        <v>0</v>
      </c>
      <c r="AU1581" s="17">
        <v>0</v>
      </c>
      <c r="AV1581" s="17">
        <v>0</v>
      </c>
      <c r="AW1581" s="17">
        <v>0</v>
      </c>
      <c r="AX1581" s="17">
        <v>0</v>
      </c>
      <c r="AY1581" s="17">
        <v>0</v>
      </c>
      <c r="AZ1581" s="17">
        <v>0</v>
      </c>
      <c r="BA1581" s="17">
        <v>0</v>
      </c>
      <c r="BB1581" s="17">
        <v>0</v>
      </c>
      <c r="BC1581" s="17">
        <v>0</v>
      </c>
      <c r="BD1581" s="17">
        <v>0</v>
      </c>
      <c r="BE1581" s="17">
        <v>0</v>
      </c>
      <c r="BF1581" s="17">
        <v>0</v>
      </c>
    </row>
    <row r="1582" spans="2:58" x14ac:dyDescent="0.25">
      <c r="B1582" t="s">
        <v>6254</v>
      </c>
      <c r="C1582">
        <v>31099559</v>
      </c>
      <c r="D1582" t="s">
        <v>6265</v>
      </c>
      <c r="E1582" t="s">
        <v>1285</v>
      </c>
      <c r="F1582" t="s">
        <v>1267</v>
      </c>
      <c r="H1582" s="16">
        <v>44701</v>
      </c>
      <c r="I1582" s="16">
        <v>44701</v>
      </c>
      <c r="J1582" s="16">
        <v>73050</v>
      </c>
      <c r="L1582" t="s">
        <v>1286</v>
      </c>
      <c r="M1582" t="s">
        <v>1266</v>
      </c>
      <c r="N1582" s="17">
        <v>100</v>
      </c>
      <c r="P1582" t="s">
        <v>1269</v>
      </c>
      <c r="Q1582" t="s">
        <v>6256</v>
      </c>
      <c r="S1582" t="s">
        <v>4270</v>
      </c>
      <c r="T1582" t="s">
        <v>1353</v>
      </c>
      <c r="U1582">
        <v>7000502617</v>
      </c>
      <c r="V1582" t="s">
        <v>1272</v>
      </c>
      <c r="W1582" t="s">
        <v>5638</v>
      </c>
      <c r="X1582" s="16">
        <v>45369</v>
      </c>
      <c r="Y1582">
        <v>8000069509</v>
      </c>
      <c r="Z1582" s="16">
        <v>45551</v>
      </c>
      <c r="AE1582" t="s">
        <v>6266</v>
      </c>
      <c r="AF1582" t="s">
        <v>1277</v>
      </c>
      <c r="AG1582" t="s">
        <v>1550</v>
      </c>
      <c r="AH1582" t="s">
        <v>1551</v>
      </c>
      <c r="AI1582" t="s">
        <v>28</v>
      </c>
      <c r="AJ1582" s="16">
        <v>44701</v>
      </c>
      <c r="AL1582" t="s">
        <v>1280</v>
      </c>
      <c r="AM1582">
        <v>1797</v>
      </c>
      <c r="AN1582" t="s">
        <v>2486</v>
      </c>
      <c r="AP1582" t="s">
        <v>1266</v>
      </c>
      <c r="AQ1582" t="s">
        <v>1294</v>
      </c>
      <c r="AS1582" s="17">
        <v>0</v>
      </c>
      <c r="AT1582" s="17">
        <v>0</v>
      </c>
      <c r="AU1582" s="17">
        <v>0</v>
      </c>
      <c r="AV1582" s="17">
        <v>0</v>
      </c>
      <c r="AW1582" s="17">
        <v>0</v>
      </c>
      <c r="AX1582" s="17">
        <v>0</v>
      </c>
      <c r="AY1582" s="17">
        <v>0</v>
      </c>
      <c r="AZ1582" s="17">
        <v>0</v>
      </c>
      <c r="BA1582" s="17">
        <v>0</v>
      </c>
      <c r="BB1582" s="17">
        <v>0</v>
      </c>
      <c r="BC1582" s="17">
        <v>0</v>
      </c>
      <c r="BD1582" s="17">
        <v>0</v>
      </c>
      <c r="BE1582" s="17">
        <v>0</v>
      </c>
      <c r="BF1582" s="17">
        <v>0</v>
      </c>
    </row>
    <row r="1583" spans="2:58" x14ac:dyDescent="0.25">
      <c r="B1583" t="s">
        <v>6254</v>
      </c>
      <c r="C1583">
        <v>31299175</v>
      </c>
      <c r="D1583" t="s">
        <v>6267</v>
      </c>
      <c r="E1583" t="s">
        <v>1285</v>
      </c>
      <c r="F1583" t="s">
        <v>1267</v>
      </c>
      <c r="H1583" s="16">
        <v>44776</v>
      </c>
      <c r="I1583" s="16">
        <v>44409</v>
      </c>
      <c r="J1583" s="16">
        <v>47848</v>
      </c>
      <c r="L1583" t="s">
        <v>1286</v>
      </c>
      <c r="M1583" t="s">
        <v>1266</v>
      </c>
      <c r="N1583" s="17">
        <v>100</v>
      </c>
      <c r="P1583" t="s">
        <v>1269</v>
      </c>
      <c r="Q1583" t="s">
        <v>6256</v>
      </c>
      <c r="S1583" t="s">
        <v>6257</v>
      </c>
      <c r="T1583" t="s">
        <v>2444</v>
      </c>
      <c r="U1583">
        <v>7000502617</v>
      </c>
      <c r="V1583" t="s">
        <v>1272</v>
      </c>
      <c r="W1583" t="s">
        <v>2444</v>
      </c>
      <c r="X1583" s="16">
        <v>46035</v>
      </c>
      <c r="Y1583" t="s">
        <v>6268</v>
      </c>
      <c r="Z1583" s="16">
        <v>46035</v>
      </c>
      <c r="AC1583" t="s">
        <v>6269</v>
      </c>
      <c r="AD1583" t="s">
        <v>6270</v>
      </c>
      <c r="AE1583" t="s">
        <v>6260</v>
      </c>
      <c r="AF1583" t="s">
        <v>1277</v>
      </c>
      <c r="AG1583" t="s">
        <v>6271</v>
      </c>
      <c r="AH1583" t="s">
        <v>6272</v>
      </c>
      <c r="AI1583" t="s">
        <v>28</v>
      </c>
      <c r="AJ1583" s="16">
        <v>46023</v>
      </c>
      <c r="AL1583" t="s">
        <v>1292</v>
      </c>
      <c r="AM1583">
        <v>1130</v>
      </c>
      <c r="AN1583" t="s">
        <v>6264</v>
      </c>
      <c r="AP1583">
        <v>3410120011</v>
      </c>
      <c r="AQ1583" t="s">
        <v>1294</v>
      </c>
      <c r="AS1583" s="17">
        <v>32651.989999999998</v>
      </c>
      <c r="AT1583" s="17">
        <v>32651.989999999998</v>
      </c>
      <c r="AU1583" s="17">
        <v>32651.989999999998</v>
      </c>
      <c r="AV1583" s="17">
        <v>32651.989999999998</v>
      </c>
      <c r="AW1583" s="17">
        <v>32651.989999999998</v>
      </c>
      <c r="AX1583" s="17">
        <v>32651.989999999998</v>
      </c>
      <c r="AY1583" s="17">
        <v>32651.989999999998</v>
      </c>
      <c r="AZ1583" s="17">
        <v>32651.989999999998</v>
      </c>
      <c r="BA1583" s="17">
        <v>32651.989999999998</v>
      </c>
      <c r="BB1583" s="17">
        <v>32651.989999999998</v>
      </c>
      <c r="BC1583" s="17">
        <v>32651.989999999998</v>
      </c>
      <c r="BD1583" s="17">
        <v>32651.989999999998</v>
      </c>
      <c r="BE1583" s="17">
        <v>391823.88</v>
      </c>
      <c r="BF1583" s="17">
        <v>391823.88</v>
      </c>
    </row>
    <row r="1584" spans="2:58" x14ac:dyDescent="0.25">
      <c r="B1584" t="s">
        <v>6254</v>
      </c>
      <c r="C1584">
        <v>31318824</v>
      </c>
      <c r="D1584" t="s">
        <v>6273</v>
      </c>
      <c r="E1584" t="s">
        <v>1285</v>
      </c>
      <c r="F1584" t="s">
        <v>1267</v>
      </c>
      <c r="H1584" s="16">
        <v>45933</v>
      </c>
      <c r="I1584" s="16">
        <v>45931</v>
      </c>
      <c r="J1584" s="16">
        <v>49582</v>
      </c>
      <c r="L1584" t="s">
        <v>1286</v>
      </c>
      <c r="M1584" t="s">
        <v>1266</v>
      </c>
      <c r="N1584" s="17">
        <v>100</v>
      </c>
      <c r="P1584" t="s">
        <v>1269</v>
      </c>
      <c r="Q1584" t="s">
        <v>6274</v>
      </c>
      <c r="S1584" t="s">
        <v>1748</v>
      </c>
      <c r="T1584" t="s">
        <v>1289</v>
      </c>
      <c r="U1584">
        <v>7000502617</v>
      </c>
      <c r="V1584" t="s">
        <v>1272</v>
      </c>
      <c r="W1584" t="s">
        <v>5634</v>
      </c>
      <c r="X1584" s="16">
        <v>46023</v>
      </c>
      <c r="Y1584" t="s">
        <v>6275</v>
      </c>
      <c r="Z1584" s="16">
        <v>46033</v>
      </c>
      <c r="AE1584" t="s">
        <v>1752</v>
      </c>
      <c r="AF1584" t="s">
        <v>1277</v>
      </c>
      <c r="AG1584" t="s">
        <v>1754</v>
      </c>
      <c r="AH1584" t="s">
        <v>1755</v>
      </c>
      <c r="AI1584" t="s">
        <v>28</v>
      </c>
      <c r="AJ1584" s="16">
        <v>45931</v>
      </c>
      <c r="AL1584" t="s">
        <v>1292</v>
      </c>
      <c r="AM1584">
        <v>2175</v>
      </c>
      <c r="AN1584" t="s">
        <v>1751</v>
      </c>
      <c r="AP1584">
        <v>3410120011</v>
      </c>
      <c r="AQ1584" t="s">
        <v>1294</v>
      </c>
      <c r="AS1584" s="17">
        <v>568.21</v>
      </c>
      <c r="AT1584" s="17">
        <v>568.21</v>
      </c>
      <c r="AU1584" s="17">
        <v>568.21</v>
      </c>
      <c r="AV1584" s="17">
        <v>568.21</v>
      </c>
      <c r="AW1584" s="17">
        <v>568.21</v>
      </c>
      <c r="AX1584" s="17">
        <v>568.21</v>
      </c>
      <c r="AY1584" s="17">
        <v>568.21</v>
      </c>
      <c r="AZ1584" s="17">
        <v>568.21</v>
      </c>
      <c r="BA1584" s="17">
        <v>568.21</v>
      </c>
      <c r="BB1584" s="17">
        <v>568.21</v>
      </c>
      <c r="BC1584" s="17">
        <v>568.21</v>
      </c>
      <c r="BD1584" s="17">
        <v>568.21</v>
      </c>
      <c r="BE1584" s="17">
        <v>6818.52</v>
      </c>
      <c r="BF1584" s="17">
        <v>6818.52</v>
      </c>
    </row>
    <row r="1585" spans="2:58" x14ac:dyDescent="0.25">
      <c r="B1585" t="s">
        <v>6254</v>
      </c>
      <c r="C1585">
        <v>33002417</v>
      </c>
      <c r="D1585" t="s">
        <v>6276</v>
      </c>
      <c r="E1585" t="s">
        <v>1266</v>
      </c>
      <c r="F1585" t="s">
        <v>1267</v>
      </c>
      <c r="H1585" s="16">
        <v>44532</v>
      </c>
      <c r="I1585" s="16">
        <v>44409</v>
      </c>
      <c r="J1585" s="16">
        <v>47848</v>
      </c>
      <c r="L1585" t="s">
        <v>1268</v>
      </c>
      <c r="M1585" t="s">
        <v>1266</v>
      </c>
      <c r="N1585" s="17">
        <v>100</v>
      </c>
      <c r="P1585" t="s">
        <v>1269</v>
      </c>
      <c r="Q1585" t="s">
        <v>6256</v>
      </c>
      <c r="S1585" t="s">
        <v>6257</v>
      </c>
      <c r="T1585" t="s">
        <v>1266</v>
      </c>
      <c r="U1585">
        <v>7000502617</v>
      </c>
      <c r="V1585" t="s">
        <v>1272</v>
      </c>
      <c r="W1585" t="s">
        <v>2444</v>
      </c>
      <c r="X1585" s="16">
        <v>45996</v>
      </c>
      <c r="AC1585" t="s">
        <v>6277</v>
      </c>
      <c r="AD1585" t="s">
        <v>6278</v>
      </c>
      <c r="AE1585" t="s">
        <v>6260</v>
      </c>
      <c r="AF1585" t="s">
        <v>1277</v>
      </c>
      <c r="AG1585" t="s">
        <v>1278</v>
      </c>
      <c r="AH1585" t="s">
        <v>1279</v>
      </c>
      <c r="AI1585" t="s">
        <v>28</v>
      </c>
      <c r="AJ1585" s="16">
        <v>46023</v>
      </c>
      <c r="AL1585" t="s">
        <v>1280</v>
      </c>
      <c r="AM1585">
        <v>1130</v>
      </c>
      <c r="AN1585" t="s">
        <v>6264</v>
      </c>
      <c r="AP1585">
        <v>3410120011</v>
      </c>
      <c r="AQ1585" t="s">
        <v>1266</v>
      </c>
      <c r="AS1585" s="17">
        <v>0</v>
      </c>
      <c r="AT1585" s="17">
        <v>0</v>
      </c>
      <c r="AU1585" s="17">
        <v>0</v>
      </c>
      <c r="AV1585" s="17">
        <v>0</v>
      </c>
      <c r="AW1585" s="17">
        <v>0</v>
      </c>
      <c r="AX1585" s="17">
        <v>0</v>
      </c>
      <c r="AY1585" s="17">
        <v>0</v>
      </c>
      <c r="AZ1585" s="17">
        <v>0</v>
      </c>
      <c r="BA1585" s="17">
        <v>0</v>
      </c>
      <c r="BB1585" s="17">
        <v>0</v>
      </c>
      <c r="BC1585" s="17">
        <v>0</v>
      </c>
      <c r="BD1585" s="17">
        <v>0</v>
      </c>
      <c r="BE1585" s="17">
        <v>0</v>
      </c>
      <c r="BF1585" s="17">
        <v>0</v>
      </c>
    </row>
    <row r="1586" spans="2:58" x14ac:dyDescent="0.25">
      <c r="B1586" t="s">
        <v>6254</v>
      </c>
      <c r="C1586">
        <v>33003520</v>
      </c>
      <c r="D1586" t="s">
        <v>6265</v>
      </c>
      <c r="E1586" t="s">
        <v>1266</v>
      </c>
      <c r="F1586" t="s">
        <v>1267</v>
      </c>
      <c r="H1586" s="16">
        <v>44721</v>
      </c>
      <c r="I1586" s="16">
        <v>44701</v>
      </c>
      <c r="J1586" s="16">
        <v>73050</v>
      </c>
      <c r="L1586" t="s">
        <v>1268</v>
      </c>
      <c r="M1586" t="s">
        <v>1266</v>
      </c>
      <c r="N1586" s="17">
        <v>100</v>
      </c>
      <c r="P1586" t="s">
        <v>1269</v>
      </c>
      <c r="Q1586" t="s">
        <v>6256</v>
      </c>
      <c r="S1586" t="s">
        <v>4270</v>
      </c>
      <c r="T1586" t="s">
        <v>1266</v>
      </c>
      <c r="U1586">
        <v>7000502617</v>
      </c>
      <c r="V1586" t="s">
        <v>1272</v>
      </c>
      <c r="W1586" t="s">
        <v>5638</v>
      </c>
      <c r="X1586" s="16">
        <v>45848</v>
      </c>
      <c r="AE1586" t="s">
        <v>6266</v>
      </c>
      <c r="AF1586" t="s">
        <v>1277</v>
      </c>
      <c r="AG1586" t="s">
        <v>1550</v>
      </c>
      <c r="AH1586" t="s">
        <v>1551</v>
      </c>
      <c r="AI1586" t="s">
        <v>28</v>
      </c>
      <c r="AJ1586" s="16">
        <v>46023</v>
      </c>
      <c r="AL1586" t="s">
        <v>1292</v>
      </c>
      <c r="AM1586">
        <v>10291</v>
      </c>
      <c r="AN1586" t="s">
        <v>1621</v>
      </c>
      <c r="AP1586">
        <v>3410120021</v>
      </c>
      <c r="AQ1586" t="s">
        <v>1266</v>
      </c>
      <c r="AS1586" s="17">
        <v>0</v>
      </c>
      <c r="AT1586" s="17">
        <v>0</v>
      </c>
      <c r="AU1586" s="17">
        <v>0</v>
      </c>
      <c r="AV1586" s="17">
        <v>0</v>
      </c>
      <c r="AW1586" s="17">
        <v>0</v>
      </c>
      <c r="AX1586" s="17">
        <v>0</v>
      </c>
      <c r="AY1586" s="17">
        <v>0</v>
      </c>
      <c r="AZ1586" s="17">
        <v>0</v>
      </c>
      <c r="BA1586" s="17">
        <v>0</v>
      </c>
      <c r="BB1586" s="17">
        <v>0</v>
      </c>
      <c r="BC1586" s="17">
        <v>0</v>
      </c>
      <c r="BD1586" s="17">
        <v>0</v>
      </c>
      <c r="BE1586" s="17">
        <v>0</v>
      </c>
      <c r="BF1586" s="17">
        <v>0</v>
      </c>
    </row>
    <row r="1587" spans="2:58" x14ac:dyDescent="0.25">
      <c r="B1587" t="s">
        <v>6254</v>
      </c>
      <c r="C1587">
        <v>33005565</v>
      </c>
      <c r="D1587" t="s">
        <v>6279</v>
      </c>
      <c r="E1587" t="s">
        <v>1266</v>
      </c>
      <c r="F1587" t="s">
        <v>1267</v>
      </c>
      <c r="H1587" s="16">
        <v>45646</v>
      </c>
      <c r="I1587" s="16">
        <v>45627</v>
      </c>
      <c r="J1587" s="16">
        <v>49309</v>
      </c>
      <c r="L1587" t="s">
        <v>1268</v>
      </c>
      <c r="M1587" t="s">
        <v>1266</v>
      </c>
      <c r="N1587" s="17">
        <v>100</v>
      </c>
      <c r="P1587" t="s">
        <v>1269</v>
      </c>
      <c r="Q1587" t="s">
        <v>6256</v>
      </c>
      <c r="S1587" t="s">
        <v>6257</v>
      </c>
      <c r="T1587" t="s">
        <v>1266</v>
      </c>
      <c r="U1587">
        <v>7000502617</v>
      </c>
      <c r="V1587" t="s">
        <v>1272</v>
      </c>
      <c r="W1587" t="s">
        <v>2444</v>
      </c>
      <c r="X1587" s="16">
        <v>45996</v>
      </c>
      <c r="AC1587" t="s">
        <v>6258</v>
      </c>
      <c r="AD1587" t="s">
        <v>6259</v>
      </c>
      <c r="AE1587" t="s">
        <v>6260</v>
      </c>
      <c r="AF1587" t="s">
        <v>1277</v>
      </c>
      <c r="AG1587" t="s">
        <v>6271</v>
      </c>
      <c r="AH1587" t="s">
        <v>6272</v>
      </c>
      <c r="AI1587" t="s">
        <v>28</v>
      </c>
      <c r="AJ1587" s="16">
        <v>46023</v>
      </c>
      <c r="AL1587" t="s">
        <v>1292</v>
      </c>
      <c r="AM1587">
        <v>1130</v>
      </c>
      <c r="AN1587" t="s">
        <v>6264</v>
      </c>
      <c r="AP1587">
        <v>3410120021</v>
      </c>
      <c r="AQ1587" t="s">
        <v>1266</v>
      </c>
      <c r="AS1587" s="17">
        <v>0</v>
      </c>
      <c r="AT1587" s="17">
        <v>0</v>
      </c>
      <c r="AU1587" s="17">
        <v>0</v>
      </c>
      <c r="AV1587" s="17">
        <v>0</v>
      </c>
      <c r="AW1587" s="17">
        <v>0</v>
      </c>
      <c r="AX1587" s="17">
        <v>0</v>
      </c>
      <c r="AY1587" s="17">
        <v>0</v>
      </c>
      <c r="AZ1587" s="17">
        <v>0</v>
      </c>
      <c r="BA1587" s="17">
        <v>0</v>
      </c>
      <c r="BB1587" s="17">
        <v>0</v>
      </c>
      <c r="BC1587" s="17">
        <v>0</v>
      </c>
      <c r="BD1587" s="17">
        <v>0</v>
      </c>
      <c r="BE1587" s="17">
        <v>0</v>
      </c>
      <c r="BF1587" s="17">
        <v>0</v>
      </c>
    </row>
    <row r="1588" spans="2:58" x14ac:dyDescent="0.25">
      <c r="B1588" t="s">
        <v>6254</v>
      </c>
      <c r="C1588">
        <v>33005566</v>
      </c>
      <c r="D1588" t="s">
        <v>6280</v>
      </c>
      <c r="E1588" t="s">
        <v>1266</v>
      </c>
      <c r="F1588" t="s">
        <v>1267</v>
      </c>
      <c r="H1588" s="16">
        <v>45646</v>
      </c>
      <c r="I1588" s="16">
        <v>45627</v>
      </c>
      <c r="J1588" s="16">
        <v>49278</v>
      </c>
      <c r="L1588" t="s">
        <v>1268</v>
      </c>
      <c r="M1588" t="s">
        <v>1266</v>
      </c>
      <c r="N1588" s="17">
        <v>100</v>
      </c>
      <c r="P1588" t="s">
        <v>1269</v>
      </c>
      <c r="Q1588" t="s">
        <v>6256</v>
      </c>
      <c r="S1588" t="s">
        <v>6257</v>
      </c>
      <c r="T1588" t="s">
        <v>1266</v>
      </c>
      <c r="U1588">
        <v>7000502617</v>
      </c>
      <c r="V1588" t="s">
        <v>1272</v>
      </c>
      <c r="W1588" t="s">
        <v>2444</v>
      </c>
      <c r="X1588" s="16">
        <v>45996</v>
      </c>
      <c r="AC1588" t="s">
        <v>6281</v>
      </c>
      <c r="AD1588" t="s">
        <v>6282</v>
      </c>
      <c r="AE1588" t="s">
        <v>6260</v>
      </c>
      <c r="AF1588" t="s">
        <v>1277</v>
      </c>
      <c r="AG1588" t="s">
        <v>6271</v>
      </c>
      <c r="AH1588" t="s">
        <v>6272</v>
      </c>
      <c r="AI1588" t="s">
        <v>28</v>
      </c>
      <c r="AJ1588" s="16">
        <v>46023</v>
      </c>
      <c r="AL1588" t="s">
        <v>1292</v>
      </c>
      <c r="AM1588">
        <v>1130</v>
      </c>
      <c r="AN1588" t="s">
        <v>6264</v>
      </c>
      <c r="AP1588">
        <v>3410120021</v>
      </c>
      <c r="AQ1588" t="s">
        <v>1266</v>
      </c>
      <c r="AS1588" s="17">
        <v>0</v>
      </c>
      <c r="AT1588" s="17">
        <v>0</v>
      </c>
      <c r="AU1588" s="17">
        <v>0</v>
      </c>
      <c r="AV1588" s="17">
        <v>0</v>
      </c>
      <c r="AW1588" s="17">
        <v>0</v>
      </c>
      <c r="AX1588" s="17">
        <v>0</v>
      </c>
      <c r="AY1588" s="17">
        <v>0</v>
      </c>
      <c r="AZ1588" s="17">
        <v>0</v>
      </c>
      <c r="BA1588" s="17">
        <v>0</v>
      </c>
      <c r="BB1588" s="17">
        <v>0</v>
      </c>
      <c r="BC1588" s="17">
        <v>0</v>
      </c>
      <c r="BD1588" s="17">
        <v>0</v>
      </c>
      <c r="BE1588" s="17">
        <v>0</v>
      </c>
      <c r="BF1588" s="17">
        <v>0</v>
      </c>
    </row>
    <row r="1589" spans="2:58" x14ac:dyDescent="0.25">
      <c r="B1589" t="s">
        <v>6283</v>
      </c>
      <c r="C1589">
        <v>31038832</v>
      </c>
      <c r="D1589" t="s">
        <v>6284</v>
      </c>
      <c r="E1589" t="s">
        <v>1285</v>
      </c>
      <c r="F1589" t="s">
        <v>1267</v>
      </c>
      <c r="H1589" s="16">
        <v>41059</v>
      </c>
      <c r="I1589" s="16">
        <v>41275</v>
      </c>
      <c r="J1589" s="16">
        <v>47848</v>
      </c>
      <c r="L1589" t="s">
        <v>1286</v>
      </c>
      <c r="M1589" t="s">
        <v>1266</v>
      </c>
      <c r="N1589" s="17">
        <v>100</v>
      </c>
      <c r="O1589">
        <v>341012</v>
      </c>
      <c r="P1589" t="s">
        <v>1269</v>
      </c>
      <c r="Q1589" t="s">
        <v>6285</v>
      </c>
      <c r="S1589" t="s">
        <v>2162</v>
      </c>
      <c r="T1589" t="s">
        <v>5468</v>
      </c>
      <c r="U1589">
        <v>7000502617</v>
      </c>
      <c r="V1589" t="s">
        <v>1272</v>
      </c>
      <c r="W1589" t="s">
        <v>6286</v>
      </c>
      <c r="X1589" s="16">
        <v>46035</v>
      </c>
      <c r="Y1589">
        <v>40156529</v>
      </c>
      <c r="Z1589" s="16">
        <v>46036</v>
      </c>
      <c r="AC1589" t="s">
        <v>6287</v>
      </c>
      <c r="AD1589" t="s">
        <v>6288</v>
      </c>
      <c r="AE1589" t="s">
        <v>6289</v>
      </c>
      <c r="AF1589" t="s">
        <v>1325</v>
      </c>
      <c r="AG1589" t="s">
        <v>1278</v>
      </c>
      <c r="AH1589" t="s">
        <v>1279</v>
      </c>
      <c r="AI1589" t="s">
        <v>28</v>
      </c>
      <c r="AJ1589" s="16">
        <v>46023</v>
      </c>
      <c r="AL1589" t="s">
        <v>1292</v>
      </c>
      <c r="AM1589">
        <v>1422</v>
      </c>
      <c r="AN1589" t="s">
        <v>6290</v>
      </c>
      <c r="AO1589" t="s">
        <v>6291</v>
      </c>
      <c r="AP1589">
        <v>3410120011</v>
      </c>
      <c r="AQ1589" t="s">
        <v>1294</v>
      </c>
      <c r="AS1589" s="17">
        <v>171.36</v>
      </c>
      <c r="AT1589" s="17">
        <v>171.36</v>
      </c>
      <c r="AU1589" s="17">
        <v>171.36</v>
      </c>
      <c r="AV1589" s="17">
        <v>171.36</v>
      </c>
      <c r="AW1589" s="17">
        <v>171.36</v>
      </c>
      <c r="AX1589" s="17">
        <v>171.36</v>
      </c>
      <c r="AY1589" s="17">
        <v>171.36</v>
      </c>
      <c r="AZ1589" s="17">
        <v>171.36</v>
      </c>
      <c r="BA1589" s="17">
        <v>171.36</v>
      </c>
      <c r="BB1589" s="17">
        <v>171.36</v>
      </c>
      <c r="BC1589" s="17">
        <v>171.36</v>
      </c>
      <c r="BD1589" s="17">
        <v>171.36</v>
      </c>
      <c r="BE1589" s="17">
        <v>2056.3200000000002</v>
      </c>
      <c r="BF1589" s="17">
        <v>2056.3200000000002</v>
      </c>
    </row>
    <row r="1590" spans="2:58" x14ac:dyDescent="0.25">
      <c r="B1590" t="s">
        <v>6283</v>
      </c>
      <c r="C1590">
        <v>31038851</v>
      </c>
      <c r="D1590" t="s">
        <v>6292</v>
      </c>
      <c r="E1590" t="s">
        <v>1285</v>
      </c>
      <c r="F1590" t="s">
        <v>1267</v>
      </c>
      <c r="H1590" s="16">
        <v>41060</v>
      </c>
      <c r="I1590" s="16">
        <v>41275</v>
      </c>
      <c r="J1590" s="16">
        <v>47848</v>
      </c>
      <c r="L1590" t="s">
        <v>1286</v>
      </c>
      <c r="M1590" t="s">
        <v>1266</v>
      </c>
      <c r="N1590" s="17">
        <v>100</v>
      </c>
      <c r="O1590">
        <v>341012</v>
      </c>
      <c r="P1590" t="s">
        <v>1269</v>
      </c>
      <c r="Q1590" t="s">
        <v>6285</v>
      </c>
      <c r="S1590" t="s">
        <v>2162</v>
      </c>
      <c r="T1590" t="s">
        <v>5468</v>
      </c>
      <c r="U1590">
        <v>7000502617</v>
      </c>
      <c r="V1590" t="s">
        <v>1272</v>
      </c>
      <c r="W1590" t="s">
        <v>6286</v>
      </c>
      <c r="X1590" s="16">
        <v>46035</v>
      </c>
      <c r="Y1590">
        <v>40155535</v>
      </c>
      <c r="Z1590" s="16">
        <v>46036</v>
      </c>
      <c r="AC1590" t="s">
        <v>6293</v>
      </c>
      <c r="AD1590" t="s">
        <v>6294</v>
      </c>
      <c r="AE1590" t="s">
        <v>6289</v>
      </c>
      <c r="AF1590" t="s">
        <v>1325</v>
      </c>
      <c r="AG1590" t="s">
        <v>1278</v>
      </c>
      <c r="AH1590" t="s">
        <v>1279</v>
      </c>
      <c r="AI1590" t="s">
        <v>28</v>
      </c>
      <c r="AJ1590" s="16">
        <v>46023</v>
      </c>
      <c r="AL1590" t="s">
        <v>5004</v>
      </c>
      <c r="AM1590">
        <v>1422</v>
      </c>
      <c r="AN1590" t="s">
        <v>6290</v>
      </c>
      <c r="AO1590" t="s">
        <v>5485</v>
      </c>
      <c r="AP1590">
        <v>3410120011</v>
      </c>
      <c r="AQ1590" t="s">
        <v>1294</v>
      </c>
      <c r="AS1590" s="17">
        <v>7653.56</v>
      </c>
      <c r="AT1590" s="17">
        <v>7653.56</v>
      </c>
      <c r="AU1590" s="17">
        <v>7653.56</v>
      </c>
      <c r="AV1590" s="17">
        <v>7653.56</v>
      </c>
      <c r="AW1590" s="17">
        <v>7653.56</v>
      </c>
      <c r="AX1590" s="17">
        <v>7653.56</v>
      </c>
      <c r="AY1590" s="17">
        <v>7653.56</v>
      </c>
      <c r="AZ1590" s="17">
        <v>7653.56</v>
      </c>
      <c r="BA1590" s="17">
        <v>7653.56</v>
      </c>
      <c r="BB1590" s="17">
        <v>7653.56</v>
      </c>
      <c r="BC1590" s="17">
        <v>7653.56</v>
      </c>
      <c r="BD1590" s="17">
        <v>7653.56</v>
      </c>
      <c r="BE1590" s="17">
        <v>91842.72</v>
      </c>
      <c r="BF1590" s="17">
        <v>91842.72</v>
      </c>
    </row>
    <row r="1591" spans="2:58" x14ac:dyDescent="0.25">
      <c r="B1591" t="s">
        <v>6283</v>
      </c>
      <c r="C1591">
        <v>31038853</v>
      </c>
      <c r="D1591" t="s">
        <v>6295</v>
      </c>
      <c r="E1591" t="s">
        <v>1285</v>
      </c>
      <c r="F1591" t="s">
        <v>1267</v>
      </c>
      <c r="H1591" s="16">
        <v>41060</v>
      </c>
      <c r="I1591" s="16">
        <v>41275</v>
      </c>
      <c r="J1591" s="16">
        <v>47848</v>
      </c>
      <c r="L1591" t="s">
        <v>1286</v>
      </c>
      <c r="M1591" t="s">
        <v>1266</v>
      </c>
      <c r="N1591" s="17">
        <v>100</v>
      </c>
      <c r="O1591">
        <v>341012</v>
      </c>
      <c r="P1591" t="s">
        <v>1269</v>
      </c>
      <c r="Q1591" t="s">
        <v>6285</v>
      </c>
      <c r="S1591" t="s">
        <v>2162</v>
      </c>
      <c r="T1591" t="s">
        <v>5468</v>
      </c>
      <c r="U1591">
        <v>7000502617</v>
      </c>
      <c r="V1591" t="s">
        <v>1272</v>
      </c>
      <c r="W1591" t="s">
        <v>6286</v>
      </c>
      <c r="X1591" s="16">
        <v>46035</v>
      </c>
      <c r="Y1591">
        <v>40155535</v>
      </c>
      <c r="Z1591" s="16">
        <v>46036</v>
      </c>
      <c r="AC1591" t="s">
        <v>6296</v>
      </c>
      <c r="AD1591" t="s">
        <v>6297</v>
      </c>
      <c r="AE1591" t="s">
        <v>6289</v>
      </c>
      <c r="AF1591" t="s">
        <v>2602</v>
      </c>
      <c r="AG1591" t="s">
        <v>1278</v>
      </c>
      <c r="AH1591" t="s">
        <v>1279</v>
      </c>
      <c r="AI1591" t="s">
        <v>28</v>
      </c>
      <c r="AJ1591" s="16">
        <v>46023</v>
      </c>
      <c r="AL1591" t="s">
        <v>6188</v>
      </c>
      <c r="AM1591">
        <v>1422</v>
      </c>
      <c r="AN1591" t="s">
        <v>6290</v>
      </c>
      <c r="AO1591" t="s">
        <v>5485</v>
      </c>
      <c r="AP1591">
        <v>3410120011</v>
      </c>
      <c r="AQ1591" t="s">
        <v>1294</v>
      </c>
      <c r="AS1591" s="17">
        <v>6132.6</v>
      </c>
      <c r="AT1591" s="17">
        <v>6132.6</v>
      </c>
      <c r="AU1591" s="17">
        <v>6132.6</v>
      </c>
      <c r="AV1591" s="17">
        <v>6132.6</v>
      </c>
      <c r="AW1591" s="17">
        <v>6132.6</v>
      </c>
      <c r="AX1591" s="17">
        <v>6132.6</v>
      </c>
      <c r="AY1591" s="17">
        <v>6132.6</v>
      </c>
      <c r="AZ1591" s="17">
        <v>6132.6</v>
      </c>
      <c r="BA1591" s="17">
        <v>6132.6</v>
      </c>
      <c r="BB1591" s="17">
        <v>6132.6</v>
      </c>
      <c r="BC1591" s="17">
        <v>6132.6</v>
      </c>
      <c r="BD1591" s="17">
        <v>6132.6</v>
      </c>
      <c r="BE1591" s="17">
        <v>73591.200000000012</v>
      </c>
      <c r="BF1591" s="17">
        <v>73591.200000000012</v>
      </c>
    </row>
    <row r="1592" spans="2:58" x14ac:dyDescent="0.25">
      <c r="B1592" t="s">
        <v>6283</v>
      </c>
      <c r="C1592">
        <v>31043331</v>
      </c>
      <c r="D1592" t="s">
        <v>6298</v>
      </c>
      <c r="E1592" t="s">
        <v>1285</v>
      </c>
      <c r="F1592" t="s">
        <v>1267</v>
      </c>
      <c r="H1592" s="16">
        <v>41465</v>
      </c>
      <c r="I1592" s="16">
        <v>41518</v>
      </c>
      <c r="J1592" s="16">
        <v>47848</v>
      </c>
      <c r="L1592" t="s">
        <v>1286</v>
      </c>
      <c r="M1592" t="s">
        <v>1266</v>
      </c>
      <c r="N1592" s="17">
        <v>100</v>
      </c>
      <c r="O1592">
        <v>341012</v>
      </c>
      <c r="P1592" t="s">
        <v>1269</v>
      </c>
      <c r="Q1592" t="s">
        <v>6285</v>
      </c>
      <c r="S1592" t="s">
        <v>2162</v>
      </c>
      <c r="T1592" t="s">
        <v>5468</v>
      </c>
      <c r="U1592">
        <v>7000502617</v>
      </c>
      <c r="V1592" t="s">
        <v>1272</v>
      </c>
      <c r="W1592" t="s">
        <v>6286</v>
      </c>
      <c r="X1592" s="16">
        <v>46035</v>
      </c>
      <c r="Y1592">
        <v>40166102</v>
      </c>
      <c r="Z1592" s="16">
        <v>46035</v>
      </c>
      <c r="AC1592" t="s">
        <v>6299</v>
      </c>
      <c r="AD1592" t="s">
        <v>6300</v>
      </c>
      <c r="AE1592" t="s">
        <v>6289</v>
      </c>
      <c r="AF1592" t="s">
        <v>1325</v>
      </c>
      <c r="AG1592" t="s">
        <v>1278</v>
      </c>
      <c r="AH1592" t="s">
        <v>1279</v>
      </c>
      <c r="AI1592" t="s">
        <v>28</v>
      </c>
      <c r="AJ1592" s="16">
        <v>46023</v>
      </c>
      <c r="AL1592" t="s">
        <v>6301</v>
      </c>
      <c r="AM1592">
        <v>1422</v>
      </c>
      <c r="AN1592" t="s">
        <v>6290</v>
      </c>
      <c r="AO1592" t="s">
        <v>5485</v>
      </c>
      <c r="AP1592">
        <v>3410120011</v>
      </c>
      <c r="AQ1592" t="s">
        <v>1294</v>
      </c>
      <c r="AS1592" s="17">
        <v>1680.4</v>
      </c>
      <c r="AT1592" s="17">
        <v>1680.4</v>
      </c>
      <c r="AU1592" s="17">
        <v>1680.4</v>
      </c>
      <c r="AV1592" s="17">
        <v>1680.4</v>
      </c>
      <c r="AW1592" s="17">
        <v>1680.4</v>
      </c>
      <c r="AX1592" s="17">
        <v>1680.4</v>
      </c>
      <c r="AY1592" s="17">
        <v>1680.4</v>
      </c>
      <c r="AZ1592" s="17">
        <v>1680.4</v>
      </c>
      <c r="BA1592" s="17">
        <v>1680.4</v>
      </c>
      <c r="BB1592" s="17">
        <v>1680.4</v>
      </c>
      <c r="BC1592" s="17">
        <v>1680.4</v>
      </c>
      <c r="BD1592" s="17">
        <v>1680.4</v>
      </c>
      <c r="BE1592" s="17">
        <v>20164.8</v>
      </c>
      <c r="BF1592" s="17">
        <v>20164.8</v>
      </c>
    </row>
    <row r="1593" spans="2:58" x14ac:dyDescent="0.25">
      <c r="B1593" t="s">
        <v>6283</v>
      </c>
      <c r="C1593">
        <v>31043537</v>
      </c>
      <c r="D1593" t="s">
        <v>6302</v>
      </c>
      <c r="E1593" t="s">
        <v>1285</v>
      </c>
      <c r="F1593" t="s">
        <v>1267</v>
      </c>
      <c r="H1593" s="16">
        <v>41478</v>
      </c>
      <c r="I1593" s="16">
        <v>41487</v>
      </c>
      <c r="J1593" s="16">
        <v>47848</v>
      </c>
      <c r="L1593" t="s">
        <v>1371</v>
      </c>
      <c r="M1593" t="s">
        <v>1266</v>
      </c>
      <c r="N1593" s="17">
        <v>100</v>
      </c>
      <c r="O1593">
        <v>341012</v>
      </c>
      <c r="P1593" t="s">
        <v>1269</v>
      </c>
      <c r="Q1593" t="s">
        <v>6285</v>
      </c>
      <c r="S1593" t="s">
        <v>2162</v>
      </c>
      <c r="T1593" t="s">
        <v>2444</v>
      </c>
      <c r="U1593">
        <v>7000502617</v>
      </c>
      <c r="V1593" t="s">
        <v>1272</v>
      </c>
      <c r="W1593" t="s">
        <v>6286</v>
      </c>
      <c r="X1593" s="16">
        <v>45781</v>
      </c>
      <c r="Y1593">
        <v>8000021521</v>
      </c>
      <c r="Z1593" s="16">
        <v>45273</v>
      </c>
      <c r="AC1593" t="s">
        <v>6293</v>
      </c>
      <c r="AD1593" t="s">
        <v>6294</v>
      </c>
      <c r="AE1593" t="s">
        <v>6289</v>
      </c>
      <c r="AF1593" t="s">
        <v>1325</v>
      </c>
      <c r="AG1593" t="s">
        <v>1278</v>
      </c>
      <c r="AH1593" t="s">
        <v>1279</v>
      </c>
      <c r="AI1593" t="s">
        <v>28</v>
      </c>
      <c r="AJ1593" s="16">
        <v>45292</v>
      </c>
      <c r="AL1593" t="s">
        <v>2095</v>
      </c>
      <c r="AM1593">
        <v>1422</v>
      </c>
      <c r="AN1593" t="s">
        <v>6290</v>
      </c>
      <c r="AO1593" t="s">
        <v>5485</v>
      </c>
      <c r="AP1593">
        <v>3410120011</v>
      </c>
      <c r="AQ1593" t="s">
        <v>1294</v>
      </c>
      <c r="AS1593" s="17">
        <v>0</v>
      </c>
      <c r="AT1593" s="17">
        <v>0</v>
      </c>
      <c r="AU1593" s="17">
        <v>0</v>
      </c>
      <c r="AV1593" s="17">
        <v>0</v>
      </c>
      <c r="AW1593" s="17">
        <v>0</v>
      </c>
      <c r="AX1593" s="17">
        <v>0</v>
      </c>
      <c r="AY1593" s="17">
        <v>0</v>
      </c>
      <c r="AZ1593" s="17">
        <v>0</v>
      </c>
      <c r="BA1593" s="17">
        <v>0</v>
      </c>
      <c r="BB1593" s="17">
        <v>0</v>
      </c>
      <c r="BC1593" s="17">
        <v>0</v>
      </c>
      <c r="BD1593" s="17">
        <v>0</v>
      </c>
      <c r="BE1593" s="17">
        <v>0</v>
      </c>
      <c r="BF1593" s="17">
        <v>0</v>
      </c>
    </row>
    <row r="1594" spans="2:58" x14ac:dyDescent="0.25">
      <c r="B1594" t="s">
        <v>6283</v>
      </c>
      <c r="C1594">
        <v>31064251</v>
      </c>
      <c r="D1594" t="s">
        <v>6303</v>
      </c>
      <c r="E1594" t="s">
        <v>1285</v>
      </c>
      <c r="F1594" t="s">
        <v>1267</v>
      </c>
      <c r="H1594" s="16">
        <v>42751</v>
      </c>
      <c r="I1594" s="16">
        <v>42917</v>
      </c>
      <c r="J1594" s="16">
        <v>47848</v>
      </c>
      <c r="L1594" t="s">
        <v>1286</v>
      </c>
      <c r="M1594" t="s">
        <v>1266</v>
      </c>
      <c r="N1594" s="17">
        <v>100</v>
      </c>
      <c r="P1594" t="s">
        <v>1269</v>
      </c>
      <c r="Q1594" t="s">
        <v>6285</v>
      </c>
      <c r="S1594" t="s">
        <v>2162</v>
      </c>
      <c r="T1594" t="s">
        <v>2552</v>
      </c>
      <c r="U1594">
        <v>7000502617</v>
      </c>
      <c r="V1594" t="s">
        <v>1272</v>
      </c>
      <c r="W1594" t="s">
        <v>6286</v>
      </c>
      <c r="X1594" s="16">
        <v>46035</v>
      </c>
      <c r="Y1594">
        <v>8000024008</v>
      </c>
      <c r="Z1594" s="16">
        <v>46035</v>
      </c>
      <c r="AC1594" t="s">
        <v>6299</v>
      </c>
      <c r="AD1594" t="s">
        <v>6300</v>
      </c>
      <c r="AE1594" t="s">
        <v>6289</v>
      </c>
      <c r="AF1594" t="s">
        <v>1325</v>
      </c>
      <c r="AG1594" t="s">
        <v>1278</v>
      </c>
      <c r="AH1594" t="s">
        <v>1279</v>
      </c>
      <c r="AI1594" t="s">
        <v>28</v>
      </c>
      <c r="AJ1594" s="16">
        <v>46023</v>
      </c>
      <c r="AL1594" t="s">
        <v>6301</v>
      </c>
      <c r="AM1594">
        <v>1422</v>
      </c>
      <c r="AN1594" t="s">
        <v>6290</v>
      </c>
      <c r="AO1594" t="s">
        <v>2688</v>
      </c>
      <c r="AP1594">
        <v>3410120011</v>
      </c>
      <c r="AQ1594" t="s">
        <v>1294</v>
      </c>
      <c r="AS1594" s="17">
        <v>40991.96</v>
      </c>
      <c r="AT1594" s="17">
        <v>40991.96</v>
      </c>
      <c r="AU1594" s="17">
        <v>40991.96</v>
      </c>
      <c r="AV1594" s="17">
        <v>40991.96</v>
      </c>
      <c r="AW1594" s="17">
        <v>40991.96</v>
      </c>
      <c r="AX1594" s="17">
        <v>40991.96</v>
      </c>
      <c r="AY1594" s="17">
        <v>40991.96</v>
      </c>
      <c r="AZ1594" s="17">
        <v>40991.96</v>
      </c>
      <c r="BA1594" s="17">
        <v>40991.96</v>
      </c>
      <c r="BB1594" s="17">
        <v>40991.96</v>
      </c>
      <c r="BC1594" s="17">
        <v>40991.96</v>
      </c>
      <c r="BD1594" s="17">
        <v>40991.96</v>
      </c>
      <c r="BE1594" s="17">
        <v>491903.52</v>
      </c>
      <c r="BF1594" s="17">
        <v>491903.52</v>
      </c>
    </row>
    <row r="1595" spans="2:58" x14ac:dyDescent="0.25">
      <c r="B1595" t="s">
        <v>6283</v>
      </c>
      <c r="C1595">
        <v>31064253</v>
      </c>
      <c r="D1595" t="s">
        <v>6304</v>
      </c>
      <c r="E1595" t="s">
        <v>1285</v>
      </c>
      <c r="F1595" t="s">
        <v>1267</v>
      </c>
      <c r="H1595" s="16">
        <v>42751</v>
      </c>
      <c r="I1595" s="16">
        <v>42917</v>
      </c>
      <c r="J1595" s="16">
        <v>47848</v>
      </c>
      <c r="L1595" t="s">
        <v>1371</v>
      </c>
      <c r="M1595" t="s">
        <v>1266</v>
      </c>
      <c r="N1595" s="17">
        <v>100</v>
      </c>
      <c r="P1595" t="s">
        <v>1269</v>
      </c>
      <c r="Q1595" t="s">
        <v>6285</v>
      </c>
      <c r="S1595" t="s">
        <v>2162</v>
      </c>
      <c r="T1595" t="s">
        <v>5468</v>
      </c>
      <c r="U1595">
        <v>7000502617</v>
      </c>
      <c r="V1595" t="s">
        <v>1272</v>
      </c>
      <c r="W1595" t="s">
        <v>6286</v>
      </c>
      <c r="X1595" s="16">
        <v>46035</v>
      </c>
      <c r="Y1595">
        <v>8000024008</v>
      </c>
      <c r="Z1595" s="16">
        <v>46035</v>
      </c>
      <c r="AC1595" t="s">
        <v>6287</v>
      </c>
      <c r="AD1595" t="s">
        <v>6288</v>
      </c>
      <c r="AE1595" t="s">
        <v>6289</v>
      </c>
      <c r="AF1595" t="s">
        <v>1325</v>
      </c>
      <c r="AG1595" t="s">
        <v>1278</v>
      </c>
      <c r="AH1595" t="s">
        <v>1279</v>
      </c>
      <c r="AI1595" t="s">
        <v>28</v>
      </c>
      <c r="AJ1595" s="16">
        <v>46023</v>
      </c>
      <c r="AK1595" t="s">
        <v>6285</v>
      </c>
      <c r="AL1595" t="s">
        <v>1292</v>
      </c>
      <c r="AM1595">
        <v>1422</v>
      </c>
      <c r="AN1595" t="s">
        <v>6290</v>
      </c>
      <c r="AO1595" t="s">
        <v>5485</v>
      </c>
      <c r="AP1595">
        <v>3410120011</v>
      </c>
      <c r="AQ1595" t="s">
        <v>1294</v>
      </c>
      <c r="AS1595" s="17">
        <v>1630.4</v>
      </c>
      <c r="AT1595" s="17">
        <v>1630.4</v>
      </c>
      <c r="AU1595" s="17">
        <v>1630.4</v>
      </c>
      <c r="AV1595" s="17">
        <v>1630.4</v>
      </c>
      <c r="AW1595" s="17">
        <v>1630.4</v>
      </c>
      <c r="AX1595" s="17">
        <v>1630.4</v>
      </c>
      <c r="AY1595" s="17">
        <v>1630.4</v>
      </c>
      <c r="AZ1595" s="17">
        <v>1630.4</v>
      </c>
      <c r="BA1595" s="17">
        <v>1630.4</v>
      </c>
      <c r="BB1595" s="17">
        <v>1630.4</v>
      </c>
      <c r="BC1595" s="17">
        <v>1630.4</v>
      </c>
      <c r="BD1595" s="17">
        <v>1630.4</v>
      </c>
      <c r="BE1595" s="17">
        <v>19564.8</v>
      </c>
      <c r="BF1595" s="17">
        <v>19564.8</v>
      </c>
    </row>
    <row r="1596" spans="2:58" x14ac:dyDescent="0.25">
      <c r="B1596" t="s">
        <v>6283</v>
      </c>
      <c r="C1596">
        <v>31064256</v>
      </c>
      <c r="D1596" t="s">
        <v>6305</v>
      </c>
      <c r="E1596" t="s">
        <v>1285</v>
      </c>
      <c r="F1596" t="s">
        <v>1267</v>
      </c>
      <c r="H1596" s="16">
        <v>42751</v>
      </c>
      <c r="I1596" s="16">
        <v>42917</v>
      </c>
      <c r="J1596" s="16">
        <v>47848</v>
      </c>
      <c r="L1596" t="s">
        <v>1286</v>
      </c>
      <c r="M1596" t="s">
        <v>1266</v>
      </c>
      <c r="N1596" s="17">
        <v>100</v>
      </c>
      <c r="P1596" t="s">
        <v>1269</v>
      </c>
      <c r="Q1596" t="s">
        <v>6285</v>
      </c>
      <c r="S1596" t="s">
        <v>2162</v>
      </c>
      <c r="T1596" t="s">
        <v>2552</v>
      </c>
      <c r="U1596">
        <v>7000502617</v>
      </c>
      <c r="V1596" t="s">
        <v>1272</v>
      </c>
      <c r="W1596" t="s">
        <v>6286</v>
      </c>
      <c r="X1596" s="16">
        <v>46035</v>
      </c>
      <c r="Y1596">
        <v>8000024008</v>
      </c>
      <c r="Z1596" s="16">
        <v>45781</v>
      </c>
      <c r="AC1596" t="s">
        <v>6296</v>
      </c>
      <c r="AD1596" t="s">
        <v>6297</v>
      </c>
      <c r="AE1596" t="s">
        <v>6289</v>
      </c>
      <c r="AF1596" t="s">
        <v>1325</v>
      </c>
      <c r="AG1596" t="s">
        <v>1278</v>
      </c>
      <c r="AH1596" t="s">
        <v>1279</v>
      </c>
      <c r="AI1596" t="s">
        <v>28</v>
      </c>
      <c r="AJ1596" s="16">
        <v>46023</v>
      </c>
      <c r="AL1596" t="s">
        <v>6301</v>
      </c>
      <c r="AM1596">
        <v>1422</v>
      </c>
      <c r="AN1596" t="s">
        <v>6290</v>
      </c>
      <c r="AO1596" t="s">
        <v>2688</v>
      </c>
      <c r="AP1596">
        <v>3410120011</v>
      </c>
      <c r="AQ1596" t="s">
        <v>1294</v>
      </c>
      <c r="AS1596" s="17">
        <v>28605.8</v>
      </c>
      <c r="AT1596" s="17">
        <v>28605.8</v>
      </c>
      <c r="AU1596" s="17">
        <v>28605.8</v>
      </c>
      <c r="AV1596" s="17">
        <v>42609</v>
      </c>
      <c r="AW1596" s="17">
        <v>42609</v>
      </c>
      <c r="AX1596" s="17">
        <v>42609</v>
      </c>
      <c r="AY1596" s="17">
        <v>42609</v>
      </c>
      <c r="AZ1596" s="17">
        <v>42609</v>
      </c>
      <c r="BA1596" s="17">
        <v>42609</v>
      </c>
      <c r="BB1596" s="17">
        <v>42609</v>
      </c>
      <c r="BC1596" s="17">
        <v>42609</v>
      </c>
      <c r="BD1596" s="17">
        <v>42609</v>
      </c>
      <c r="BE1596" s="17">
        <v>469298.39999999997</v>
      </c>
      <c r="BF1596" s="17">
        <v>343269.6</v>
      </c>
    </row>
    <row r="1597" spans="2:58" x14ac:dyDescent="0.25">
      <c r="B1597" t="s">
        <v>6283</v>
      </c>
      <c r="C1597">
        <v>31064259</v>
      </c>
      <c r="D1597" t="s">
        <v>6306</v>
      </c>
      <c r="E1597" t="s">
        <v>1285</v>
      </c>
      <c r="F1597" t="s">
        <v>1267</v>
      </c>
      <c r="H1597" s="16">
        <v>42751</v>
      </c>
      <c r="I1597" s="16">
        <v>42917</v>
      </c>
      <c r="J1597" s="16">
        <v>47848</v>
      </c>
      <c r="L1597" t="s">
        <v>1286</v>
      </c>
      <c r="M1597" t="s">
        <v>1266</v>
      </c>
      <c r="N1597" s="17">
        <v>100</v>
      </c>
      <c r="P1597" t="s">
        <v>1269</v>
      </c>
      <c r="Q1597" t="s">
        <v>6285</v>
      </c>
      <c r="S1597" t="s">
        <v>2162</v>
      </c>
      <c r="T1597" t="s">
        <v>2552</v>
      </c>
      <c r="U1597">
        <v>7000502617</v>
      </c>
      <c r="V1597" t="s">
        <v>1272</v>
      </c>
      <c r="W1597" t="s">
        <v>6286</v>
      </c>
      <c r="X1597" s="16">
        <v>46035</v>
      </c>
      <c r="Y1597">
        <v>8000024008</v>
      </c>
      <c r="Z1597" s="16">
        <v>45781</v>
      </c>
      <c r="AC1597" t="s">
        <v>6293</v>
      </c>
      <c r="AD1597" t="s">
        <v>6294</v>
      </c>
      <c r="AE1597" t="s">
        <v>6289</v>
      </c>
      <c r="AF1597" t="s">
        <v>1325</v>
      </c>
      <c r="AG1597" t="s">
        <v>1278</v>
      </c>
      <c r="AH1597" t="s">
        <v>1279</v>
      </c>
      <c r="AI1597" t="s">
        <v>28</v>
      </c>
      <c r="AJ1597" s="16">
        <v>46023</v>
      </c>
      <c r="AL1597" t="s">
        <v>6301</v>
      </c>
      <c r="AM1597">
        <v>1422</v>
      </c>
      <c r="AN1597" t="s">
        <v>6290</v>
      </c>
      <c r="AO1597" t="s">
        <v>2688</v>
      </c>
      <c r="AP1597">
        <v>3410120011</v>
      </c>
      <c r="AQ1597" t="s">
        <v>1294</v>
      </c>
      <c r="AS1597" s="17">
        <v>44612.759999999995</v>
      </c>
      <c r="AT1597" s="17">
        <v>44612.759999999995</v>
      </c>
      <c r="AU1597" s="17">
        <v>44612.759999999995</v>
      </c>
      <c r="AV1597" s="17">
        <v>44612.759999999995</v>
      </c>
      <c r="AW1597" s="17">
        <v>44612.759999999995</v>
      </c>
      <c r="AX1597" s="17">
        <v>44612.759999999995</v>
      </c>
      <c r="AY1597" s="17">
        <v>44612.759999999995</v>
      </c>
      <c r="AZ1597" s="17">
        <v>44612.759999999995</v>
      </c>
      <c r="BA1597" s="17">
        <v>44612.759999999995</v>
      </c>
      <c r="BB1597" s="17">
        <v>44612.759999999995</v>
      </c>
      <c r="BC1597" s="17">
        <v>44612.759999999995</v>
      </c>
      <c r="BD1597" s="17">
        <v>44612.759999999995</v>
      </c>
      <c r="BE1597" s="17">
        <v>535353.12</v>
      </c>
      <c r="BF1597" s="17">
        <v>535353.12</v>
      </c>
    </row>
    <row r="1598" spans="2:58" x14ac:dyDescent="0.25">
      <c r="B1598" t="s">
        <v>6283</v>
      </c>
      <c r="C1598">
        <v>31065104</v>
      </c>
      <c r="D1598" t="s">
        <v>6307</v>
      </c>
      <c r="E1598" t="s">
        <v>1285</v>
      </c>
      <c r="F1598" t="s">
        <v>1267</v>
      </c>
      <c r="H1598" s="16">
        <v>42782</v>
      </c>
      <c r="I1598" s="16">
        <v>42826</v>
      </c>
      <c r="J1598" s="16">
        <v>47848</v>
      </c>
      <c r="L1598" t="s">
        <v>1371</v>
      </c>
      <c r="M1598" t="s">
        <v>1266</v>
      </c>
      <c r="N1598" s="17">
        <v>100</v>
      </c>
      <c r="P1598" t="s">
        <v>1269</v>
      </c>
      <c r="Q1598" t="s">
        <v>6285</v>
      </c>
      <c r="S1598" t="s">
        <v>2162</v>
      </c>
      <c r="T1598" t="s">
        <v>5468</v>
      </c>
      <c r="U1598">
        <v>7000502617</v>
      </c>
      <c r="V1598" t="s">
        <v>1272</v>
      </c>
      <c r="W1598" t="s">
        <v>6286</v>
      </c>
      <c r="X1598" s="16">
        <v>45809</v>
      </c>
      <c r="Y1598">
        <v>8000024026</v>
      </c>
      <c r="Z1598" s="16">
        <v>45781</v>
      </c>
      <c r="AC1598" t="s">
        <v>6308</v>
      </c>
      <c r="AD1598" t="s">
        <v>6309</v>
      </c>
      <c r="AE1598" t="s">
        <v>6310</v>
      </c>
      <c r="AF1598" t="s">
        <v>1277</v>
      </c>
      <c r="AG1598" t="s">
        <v>1278</v>
      </c>
      <c r="AH1598" t="s">
        <v>1279</v>
      </c>
      <c r="AI1598" t="s">
        <v>28</v>
      </c>
      <c r="AJ1598" s="16">
        <v>45292</v>
      </c>
      <c r="AL1598" t="s">
        <v>1292</v>
      </c>
      <c r="AM1598">
        <v>1911</v>
      </c>
      <c r="AN1598" t="s">
        <v>6311</v>
      </c>
      <c r="AO1598" t="s">
        <v>5485</v>
      </c>
      <c r="AP1598">
        <v>3410120011</v>
      </c>
      <c r="AQ1598" t="s">
        <v>1294</v>
      </c>
      <c r="AS1598" s="17">
        <v>4678.5600000000004</v>
      </c>
      <c r="AT1598" s="17">
        <v>4678.5600000000004</v>
      </c>
      <c r="AU1598" s="17">
        <v>4678.5600000000004</v>
      </c>
      <c r="AV1598" s="17">
        <v>4678.5600000000004</v>
      </c>
      <c r="AW1598" s="17">
        <v>4678.5600000000004</v>
      </c>
      <c r="AX1598" s="17">
        <v>4678.5600000000004</v>
      </c>
      <c r="AY1598" s="17">
        <v>4678.5600000000004</v>
      </c>
      <c r="AZ1598" s="17">
        <v>4678.5600000000004</v>
      </c>
      <c r="BA1598" s="17">
        <v>4678.5600000000004</v>
      </c>
      <c r="BB1598" s="17">
        <v>4678.5600000000004</v>
      </c>
      <c r="BC1598" s="17">
        <v>4678.5600000000004</v>
      </c>
      <c r="BD1598" s="17">
        <v>4678.5600000000004</v>
      </c>
      <c r="BE1598" s="17">
        <v>56142.720000000001</v>
      </c>
      <c r="BF1598" s="17">
        <v>56142.720000000001</v>
      </c>
    </row>
    <row r="1599" spans="2:58" x14ac:dyDescent="0.25">
      <c r="B1599" t="s">
        <v>6283</v>
      </c>
      <c r="C1599">
        <v>31079408</v>
      </c>
      <c r="D1599" t="s">
        <v>6312</v>
      </c>
      <c r="E1599" t="s">
        <v>1285</v>
      </c>
      <c r="F1599" t="s">
        <v>1267</v>
      </c>
      <c r="H1599" s="16">
        <v>43602</v>
      </c>
      <c r="I1599" s="16">
        <v>43678</v>
      </c>
      <c r="J1599" s="16">
        <v>47848</v>
      </c>
      <c r="L1599" t="s">
        <v>1286</v>
      </c>
      <c r="M1599" t="s">
        <v>1266</v>
      </c>
      <c r="N1599" s="17">
        <v>100</v>
      </c>
      <c r="O1599">
        <v>341012</v>
      </c>
      <c r="P1599" t="s">
        <v>1269</v>
      </c>
      <c r="Q1599" t="s">
        <v>6285</v>
      </c>
      <c r="S1599" t="s">
        <v>2162</v>
      </c>
      <c r="T1599" t="s">
        <v>5468</v>
      </c>
      <c r="U1599">
        <v>7000502617</v>
      </c>
      <c r="V1599" t="s">
        <v>1272</v>
      </c>
      <c r="W1599" t="s">
        <v>6286</v>
      </c>
      <c r="X1599" s="16">
        <v>46035</v>
      </c>
      <c r="Y1599">
        <v>8000042968</v>
      </c>
      <c r="Z1599" s="16">
        <v>45580</v>
      </c>
      <c r="AC1599" t="s">
        <v>6313</v>
      </c>
      <c r="AD1599" t="s">
        <v>6314</v>
      </c>
      <c r="AE1599" t="s">
        <v>6289</v>
      </c>
      <c r="AF1599" t="s">
        <v>1325</v>
      </c>
      <c r="AG1599" t="s">
        <v>1278</v>
      </c>
      <c r="AH1599" t="s">
        <v>1279</v>
      </c>
      <c r="AI1599" t="s">
        <v>28</v>
      </c>
      <c r="AJ1599" s="16">
        <v>46023</v>
      </c>
      <c r="AL1599" t="s">
        <v>6301</v>
      </c>
      <c r="AM1599">
        <v>1422</v>
      </c>
      <c r="AN1599" t="s">
        <v>6290</v>
      </c>
      <c r="AO1599" t="s">
        <v>5485</v>
      </c>
      <c r="AP1599">
        <v>3410120011</v>
      </c>
      <c r="AQ1599" t="s">
        <v>1294</v>
      </c>
      <c r="AS1599" s="17">
        <v>28485.08</v>
      </c>
      <c r="AT1599" s="17">
        <v>28485.08</v>
      </c>
      <c r="AU1599" s="17">
        <v>28485.08</v>
      </c>
      <c r="AV1599" s="17">
        <v>28485.08</v>
      </c>
      <c r="AW1599" s="17">
        <v>28485.08</v>
      </c>
      <c r="AX1599" s="17">
        <v>28485.08</v>
      </c>
      <c r="AY1599" s="17">
        <v>28485.08</v>
      </c>
      <c r="AZ1599" s="17">
        <v>28485.08</v>
      </c>
      <c r="BA1599" s="17">
        <v>28485.08</v>
      </c>
      <c r="BB1599" s="17">
        <v>28485.08</v>
      </c>
      <c r="BC1599" s="17">
        <v>28485.08</v>
      </c>
      <c r="BD1599" s="17">
        <v>28485.08</v>
      </c>
      <c r="BE1599" s="17">
        <v>341820.95999999996</v>
      </c>
      <c r="BF1599" s="17">
        <v>341820.95999999996</v>
      </c>
    </row>
    <row r="1600" spans="2:58" x14ac:dyDescent="0.25">
      <c r="B1600" t="s">
        <v>6283</v>
      </c>
      <c r="C1600">
        <v>31079420</v>
      </c>
      <c r="D1600" t="s">
        <v>6315</v>
      </c>
      <c r="E1600" t="s">
        <v>1285</v>
      </c>
      <c r="F1600" t="s">
        <v>1267</v>
      </c>
      <c r="H1600" s="16">
        <v>43602</v>
      </c>
      <c r="I1600" s="16">
        <v>43678</v>
      </c>
      <c r="J1600" s="16">
        <v>47848</v>
      </c>
      <c r="L1600" t="s">
        <v>1286</v>
      </c>
      <c r="M1600" t="s">
        <v>1266</v>
      </c>
      <c r="N1600" s="17">
        <v>100</v>
      </c>
      <c r="O1600">
        <v>341012</v>
      </c>
      <c r="P1600" t="s">
        <v>1269</v>
      </c>
      <c r="Q1600" t="s">
        <v>6285</v>
      </c>
      <c r="S1600" t="s">
        <v>2162</v>
      </c>
      <c r="T1600" t="s">
        <v>5468</v>
      </c>
      <c r="U1600">
        <v>7000502617</v>
      </c>
      <c r="V1600" t="s">
        <v>1272</v>
      </c>
      <c r="W1600" t="s">
        <v>6286</v>
      </c>
      <c r="X1600" s="16">
        <v>46035</v>
      </c>
      <c r="Y1600">
        <v>8000042968</v>
      </c>
      <c r="Z1600" s="16">
        <v>44944</v>
      </c>
      <c r="AC1600" t="s">
        <v>6316</v>
      </c>
      <c r="AD1600" t="s">
        <v>6317</v>
      </c>
      <c r="AE1600" t="s">
        <v>6289</v>
      </c>
      <c r="AF1600" t="s">
        <v>5472</v>
      </c>
      <c r="AG1600" t="s">
        <v>1278</v>
      </c>
      <c r="AH1600" t="s">
        <v>1279</v>
      </c>
      <c r="AI1600" t="s">
        <v>28</v>
      </c>
      <c r="AJ1600" s="16">
        <v>46023</v>
      </c>
      <c r="AL1600" t="s">
        <v>6301</v>
      </c>
      <c r="AM1600">
        <v>1422</v>
      </c>
      <c r="AN1600" t="s">
        <v>6290</v>
      </c>
      <c r="AO1600" t="s">
        <v>5485</v>
      </c>
      <c r="AP1600">
        <v>3410120011</v>
      </c>
      <c r="AQ1600" t="s">
        <v>1294</v>
      </c>
      <c r="AS1600" s="17">
        <v>28450.400000000001</v>
      </c>
      <c r="AT1600" s="17">
        <v>28450.400000000001</v>
      </c>
      <c r="AU1600" s="17">
        <v>28450.400000000001</v>
      </c>
      <c r="AV1600" s="17">
        <v>28450.400000000001</v>
      </c>
      <c r="AW1600" s="17">
        <v>28450.400000000001</v>
      </c>
      <c r="AX1600" s="17">
        <v>28450.400000000001</v>
      </c>
      <c r="AY1600" s="17">
        <v>28450.400000000001</v>
      </c>
      <c r="AZ1600" s="17">
        <v>28450.400000000001</v>
      </c>
      <c r="BA1600" s="17">
        <v>28450.400000000001</v>
      </c>
      <c r="BB1600" s="17">
        <v>28450.400000000001</v>
      </c>
      <c r="BC1600" s="17">
        <v>28450.400000000001</v>
      </c>
      <c r="BD1600" s="17">
        <v>28450.400000000001</v>
      </c>
      <c r="BE1600" s="17">
        <v>341404.8</v>
      </c>
      <c r="BF1600" s="17">
        <v>341404.8</v>
      </c>
    </row>
    <row r="1601" spans="2:58" x14ac:dyDescent="0.25">
      <c r="B1601" t="s">
        <v>6283</v>
      </c>
      <c r="C1601">
        <v>31079633</v>
      </c>
      <c r="D1601" t="s">
        <v>6318</v>
      </c>
      <c r="E1601" t="s">
        <v>1285</v>
      </c>
      <c r="F1601" t="s">
        <v>1267</v>
      </c>
      <c r="H1601" s="16">
        <v>43609</v>
      </c>
      <c r="I1601" s="16">
        <v>43678</v>
      </c>
      <c r="J1601" s="16">
        <v>47848</v>
      </c>
      <c r="L1601" t="s">
        <v>1286</v>
      </c>
      <c r="M1601" t="s">
        <v>1266</v>
      </c>
      <c r="N1601" s="17">
        <v>100</v>
      </c>
      <c r="P1601" t="s">
        <v>1269</v>
      </c>
      <c r="Q1601" t="s">
        <v>6285</v>
      </c>
      <c r="S1601" t="s">
        <v>2162</v>
      </c>
      <c r="T1601" t="s">
        <v>5468</v>
      </c>
      <c r="U1601">
        <v>7000502617</v>
      </c>
      <c r="V1601" t="s">
        <v>1272</v>
      </c>
      <c r="W1601" t="s">
        <v>6286</v>
      </c>
      <c r="X1601" s="16">
        <v>46035</v>
      </c>
      <c r="Y1601">
        <v>8000042968</v>
      </c>
      <c r="Z1601" s="16">
        <v>46035</v>
      </c>
      <c r="AC1601" t="s">
        <v>6319</v>
      </c>
      <c r="AD1601" t="s">
        <v>6320</v>
      </c>
      <c r="AE1601" t="s">
        <v>6289</v>
      </c>
      <c r="AF1601" t="s">
        <v>1325</v>
      </c>
      <c r="AG1601" t="s">
        <v>1278</v>
      </c>
      <c r="AH1601" t="s">
        <v>1279</v>
      </c>
      <c r="AI1601" t="s">
        <v>28</v>
      </c>
      <c r="AJ1601" s="16">
        <v>46023</v>
      </c>
      <c r="AL1601" t="s">
        <v>6301</v>
      </c>
      <c r="AM1601">
        <v>1422</v>
      </c>
      <c r="AN1601" t="s">
        <v>6290</v>
      </c>
      <c r="AO1601" t="s">
        <v>5485</v>
      </c>
      <c r="AP1601">
        <v>3410120011</v>
      </c>
      <c r="AQ1601" t="s">
        <v>1294</v>
      </c>
      <c r="AS1601" s="17">
        <v>28228.400000000001</v>
      </c>
      <c r="AT1601" s="17">
        <v>28228.400000000001</v>
      </c>
      <c r="AU1601" s="17">
        <v>28228.400000000001</v>
      </c>
      <c r="AV1601" s="17">
        <v>28228.400000000001</v>
      </c>
      <c r="AW1601" s="17">
        <v>28228.400000000001</v>
      </c>
      <c r="AX1601" s="17">
        <v>28228.400000000001</v>
      </c>
      <c r="AY1601" s="17">
        <v>28228.400000000001</v>
      </c>
      <c r="AZ1601" s="17">
        <v>28228.400000000001</v>
      </c>
      <c r="BA1601" s="17">
        <v>28228.400000000001</v>
      </c>
      <c r="BB1601" s="17">
        <v>28228.400000000001</v>
      </c>
      <c r="BC1601" s="17">
        <v>28228.400000000001</v>
      </c>
      <c r="BD1601" s="17">
        <v>28228.400000000001</v>
      </c>
      <c r="BE1601" s="17">
        <v>338740.8</v>
      </c>
      <c r="BF1601" s="17">
        <v>338740.8</v>
      </c>
    </row>
    <row r="1602" spans="2:58" x14ac:dyDescent="0.25">
      <c r="B1602" t="s">
        <v>6283</v>
      </c>
      <c r="C1602">
        <v>31092988</v>
      </c>
      <c r="D1602" t="s">
        <v>6321</v>
      </c>
      <c r="E1602" t="s">
        <v>1285</v>
      </c>
      <c r="F1602" t="s">
        <v>1267</v>
      </c>
      <c r="H1602" s="16">
        <v>44326</v>
      </c>
      <c r="I1602" s="16">
        <v>44378</v>
      </c>
      <c r="J1602" s="16">
        <v>47848</v>
      </c>
      <c r="L1602" t="s">
        <v>1286</v>
      </c>
      <c r="M1602" t="s">
        <v>1266</v>
      </c>
      <c r="N1602" s="17">
        <v>100</v>
      </c>
      <c r="P1602" t="s">
        <v>1269</v>
      </c>
      <c r="Q1602" t="s">
        <v>6285</v>
      </c>
      <c r="S1602" t="s">
        <v>2162</v>
      </c>
      <c r="T1602" t="s">
        <v>5468</v>
      </c>
      <c r="U1602">
        <v>7000502617</v>
      </c>
      <c r="V1602" t="s">
        <v>1272</v>
      </c>
      <c r="W1602" t="s">
        <v>6286</v>
      </c>
      <c r="X1602" s="16">
        <v>46035</v>
      </c>
      <c r="Y1602">
        <v>8000057725</v>
      </c>
      <c r="Z1602" s="16">
        <v>46035</v>
      </c>
      <c r="AC1602" t="s">
        <v>6308</v>
      </c>
      <c r="AD1602" t="s">
        <v>6309</v>
      </c>
      <c r="AE1602" t="s">
        <v>6310</v>
      </c>
      <c r="AF1602" t="s">
        <v>1277</v>
      </c>
      <c r="AG1602" t="s">
        <v>1278</v>
      </c>
      <c r="AH1602" t="s">
        <v>1279</v>
      </c>
      <c r="AI1602" t="s">
        <v>28</v>
      </c>
      <c r="AJ1602" s="16">
        <v>46023</v>
      </c>
      <c r="AL1602" t="s">
        <v>1292</v>
      </c>
      <c r="AM1602">
        <v>1911</v>
      </c>
      <c r="AN1602" t="s">
        <v>6311</v>
      </c>
      <c r="AO1602" t="s">
        <v>6291</v>
      </c>
      <c r="AP1602">
        <v>3410120011</v>
      </c>
      <c r="AQ1602" t="s">
        <v>1294</v>
      </c>
      <c r="AS1602" s="17">
        <v>3500.8</v>
      </c>
      <c r="AT1602" s="17">
        <v>3500.8</v>
      </c>
      <c r="AU1602" s="17">
        <v>3500.8</v>
      </c>
      <c r="AV1602" s="17">
        <v>3500.8</v>
      </c>
      <c r="AW1602" s="17">
        <v>3500.8</v>
      </c>
      <c r="AX1602" s="17">
        <v>3500.8</v>
      </c>
      <c r="AY1602" s="17">
        <v>3500.8</v>
      </c>
      <c r="AZ1602" s="17">
        <v>3500.8</v>
      </c>
      <c r="BA1602" s="17">
        <v>3500.8</v>
      </c>
      <c r="BB1602" s="17">
        <v>3500.8</v>
      </c>
      <c r="BC1602" s="17">
        <v>3500.8</v>
      </c>
      <c r="BD1602" s="17">
        <v>3500.8</v>
      </c>
      <c r="BE1602" s="17">
        <v>42009.599999999999</v>
      </c>
      <c r="BF1602" s="17">
        <v>42009.599999999999</v>
      </c>
    </row>
    <row r="1603" spans="2:58" x14ac:dyDescent="0.25">
      <c r="B1603" t="s">
        <v>6283</v>
      </c>
      <c r="C1603">
        <v>31096821</v>
      </c>
      <c r="D1603" t="s">
        <v>6322</v>
      </c>
      <c r="E1603" t="s">
        <v>1285</v>
      </c>
      <c r="F1603" t="s">
        <v>1267</v>
      </c>
      <c r="H1603" s="16">
        <v>44545</v>
      </c>
      <c r="I1603" s="16">
        <v>44593</v>
      </c>
      <c r="J1603" s="16">
        <v>47848</v>
      </c>
      <c r="L1603" t="s">
        <v>1286</v>
      </c>
      <c r="M1603" t="s">
        <v>1266</v>
      </c>
      <c r="N1603" s="17">
        <v>100</v>
      </c>
      <c r="P1603" t="s">
        <v>1269</v>
      </c>
      <c r="Q1603" t="s">
        <v>6323</v>
      </c>
      <c r="S1603" t="s">
        <v>2162</v>
      </c>
      <c r="T1603" t="s">
        <v>5468</v>
      </c>
      <c r="U1603">
        <v>7000502617</v>
      </c>
      <c r="V1603" t="s">
        <v>1272</v>
      </c>
      <c r="W1603" t="s">
        <v>6286</v>
      </c>
      <c r="X1603" s="16">
        <v>45797</v>
      </c>
      <c r="Y1603">
        <v>8000064717</v>
      </c>
      <c r="Z1603" s="16">
        <v>45273</v>
      </c>
      <c r="AE1603" t="s">
        <v>2164</v>
      </c>
      <c r="AF1603" t="s">
        <v>1277</v>
      </c>
      <c r="AG1603" t="s">
        <v>1278</v>
      </c>
      <c r="AH1603" t="s">
        <v>1279</v>
      </c>
      <c r="AI1603" t="s">
        <v>28</v>
      </c>
      <c r="AJ1603" s="16">
        <v>44927</v>
      </c>
      <c r="AL1603" t="s">
        <v>1292</v>
      </c>
      <c r="AM1603">
        <v>10450</v>
      </c>
      <c r="AN1603" t="s">
        <v>2167</v>
      </c>
      <c r="AO1603" t="s">
        <v>6291</v>
      </c>
      <c r="AP1603">
        <v>3410120011</v>
      </c>
      <c r="AQ1603" t="s">
        <v>1294</v>
      </c>
      <c r="AS1603" s="17">
        <v>0</v>
      </c>
      <c r="AT1603" s="17">
        <v>0</v>
      </c>
      <c r="AU1603" s="17">
        <v>0</v>
      </c>
      <c r="AV1603" s="17">
        <v>0</v>
      </c>
      <c r="AW1603" s="17">
        <v>0</v>
      </c>
      <c r="AX1603" s="17">
        <v>0</v>
      </c>
      <c r="AY1603" s="17">
        <v>0</v>
      </c>
      <c r="AZ1603" s="17">
        <v>0</v>
      </c>
      <c r="BA1603" s="17">
        <v>0</v>
      </c>
      <c r="BB1603" s="17">
        <v>0</v>
      </c>
      <c r="BC1603" s="17">
        <v>0</v>
      </c>
      <c r="BD1603" s="17">
        <v>0</v>
      </c>
      <c r="BE1603" s="17">
        <v>0</v>
      </c>
      <c r="BF1603" s="17">
        <v>0</v>
      </c>
    </row>
    <row r="1604" spans="2:58" x14ac:dyDescent="0.25">
      <c r="B1604" t="s">
        <v>6283</v>
      </c>
      <c r="C1604">
        <v>31300602</v>
      </c>
      <c r="D1604" t="s">
        <v>6324</v>
      </c>
      <c r="E1604" t="s">
        <v>1285</v>
      </c>
      <c r="F1604" t="s">
        <v>1267</v>
      </c>
      <c r="H1604" s="16">
        <v>44854</v>
      </c>
      <c r="I1604" s="16">
        <v>44835</v>
      </c>
      <c r="J1604" s="16">
        <v>48487</v>
      </c>
      <c r="L1604" t="s">
        <v>1286</v>
      </c>
      <c r="M1604" t="s">
        <v>1266</v>
      </c>
      <c r="N1604" s="17">
        <v>100</v>
      </c>
      <c r="P1604" t="s">
        <v>1269</v>
      </c>
      <c r="Q1604" t="s">
        <v>6285</v>
      </c>
      <c r="S1604" t="s">
        <v>6159</v>
      </c>
      <c r="T1604" t="s">
        <v>5468</v>
      </c>
      <c r="U1604">
        <v>7000502617</v>
      </c>
      <c r="V1604" t="s">
        <v>1272</v>
      </c>
      <c r="W1604" t="s">
        <v>6286</v>
      </c>
      <c r="X1604" s="16">
        <v>45550</v>
      </c>
      <c r="Y1604" t="s">
        <v>6325</v>
      </c>
      <c r="Z1604" s="16">
        <v>46032</v>
      </c>
      <c r="AE1604" t="s">
        <v>6326</v>
      </c>
      <c r="AF1604" t="s">
        <v>1277</v>
      </c>
      <c r="AG1604" t="s">
        <v>6327</v>
      </c>
      <c r="AH1604" t="s">
        <v>6328</v>
      </c>
      <c r="AI1604" t="s">
        <v>28</v>
      </c>
      <c r="AJ1604" s="16">
        <v>44835</v>
      </c>
      <c r="AL1604" t="s">
        <v>1292</v>
      </c>
      <c r="AM1604">
        <v>10450</v>
      </c>
      <c r="AN1604" t="s">
        <v>2167</v>
      </c>
      <c r="AP1604" t="s">
        <v>1266</v>
      </c>
      <c r="AQ1604" t="s">
        <v>1329</v>
      </c>
      <c r="AS1604" s="17">
        <v>0</v>
      </c>
      <c r="AT1604" s="17">
        <v>0</v>
      </c>
      <c r="AU1604" s="17">
        <v>0</v>
      </c>
      <c r="AV1604" s="17">
        <v>0</v>
      </c>
      <c r="AW1604" s="17">
        <v>0</v>
      </c>
      <c r="AX1604" s="17">
        <v>0</v>
      </c>
      <c r="AY1604" s="17">
        <v>0</v>
      </c>
      <c r="AZ1604" s="17">
        <v>0</v>
      </c>
      <c r="BA1604" s="17">
        <v>0</v>
      </c>
      <c r="BB1604" s="17">
        <v>0</v>
      </c>
      <c r="BC1604" s="17">
        <v>0</v>
      </c>
      <c r="BD1604" s="17">
        <v>0</v>
      </c>
      <c r="BE1604" s="17">
        <v>0</v>
      </c>
      <c r="BF1604" s="17">
        <v>0</v>
      </c>
    </row>
    <row r="1605" spans="2:58" x14ac:dyDescent="0.25">
      <c r="B1605" t="s">
        <v>6283</v>
      </c>
      <c r="C1605">
        <v>33000887</v>
      </c>
      <c r="D1605" t="s">
        <v>6329</v>
      </c>
      <c r="E1605" t="s">
        <v>1266</v>
      </c>
      <c r="F1605" t="s">
        <v>1267</v>
      </c>
      <c r="H1605" s="16">
        <v>44243</v>
      </c>
      <c r="I1605" s="16">
        <v>43586</v>
      </c>
      <c r="J1605" s="16">
        <v>47848</v>
      </c>
      <c r="L1605" t="s">
        <v>1268</v>
      </c>
      <c r="M1605" t="s">
        <v>1266</v>
      </c>
      <c r="N1605" s="17">
        <v>100</v>
      </c>
      <c r="P1605" t="s">
        <v>1269</v>
      </c>
      <c r="Q1605" t="s">
        <v>6285</v>
      </c>
      <c r="S1605" t="s">
        <v>2162</v>
      </c>
      <c r="T1605" t="s">
        <v>5468</v>
      </c>
      <c r="U1605">
        <v>7000502617</v>
      </c>
      <c r="V1605" t="s">
        <v>1272</v>
      </c>
      <c r="W1605" t="s">
        <v>6286</v>
      </c>
      <c r="X1605" s="16">
        <v>45782</v>
      </c>
      <c r="Y1605">
        <v>8000042995</v>
      </c>
      <c r="Z1605" s="16">
        <v>44348</v>
      </c>
      <c r="AC1605" t="s">
        <v>6293</v>
      </c>
      <c r="AD1605" t="s">
        <v>6294</v>
      </c>
      <c r="AE1605" t="s">
        <v>6289</v>
      </c>
      <c r="AF1605" t="s">
        <v>1277</v>
      </c>
      <c r="AG1605" t="s">
        <v>1278</v>
      </c>
      <c r="AH1605" t="s">
        <v>1279</v>
      </c>
      <c r="AI1605" t="s">
        <v>28</v>
      </c>
      <c r="AJ1605" s="16">
        <v>46023</v>
      </c>
      <c r="AL1605" t="s">
        <v>2525</v>
      </c>
      <c r="AM1605">
        <v>1422</v>
      </c>
      <c r="AN1605" t="s">
        <v>6290</v>
      </c>
      <c r="AO1605" t="s">
        <v>5485</v>
      </c>
      <c r="AP1605">
        <v>3410120011</v>
      </c>
      <c r="AQ1605" t="s">
        <v>1266</v>
      </c>
      <c r="AS1605" s="17">
        <v>0</v>
      </c>
      <c r="AT1605" s="17">
        <v>0</v>
      </c>
      <c r="AU1605" s="17">
        <v>0</v>
      </c>
      <c r="AV1605" s="17">
        <v>0</v>
      </c>
      <c r="AW1605" s="17">
        <v>0</v>
      </c>
      <c r="AX1605" s="17">
        <v>0</v>
      </c>
      <c r="AY1605" s="17">
        <v>0</v>
      </c>
      <c r="AZ1605" s="17">
        <v>0</v>
      </c>
      <c r="BA1605" s="17">
        <v>0</v>
      </c>
      <c r="BB1605" s="17">
        <v>0</v>
      </c>
      <c r="BC1605" s="17">
        <v>0</v>
      </c>
      <c r="BD1605" s="17">
        <v>0</v>
      </c>
      <c r="BE1605" s="17">
        <v>0</v>
      </c>
      <c r="BF1605" s="17">
        <v>0</v>
      </c>
    </row>
    <row r="1606" spans="2:58" x14ac:dyDescent="0.25">
      <c r="B1606" t="s">
        <v>6283</v>
      </c>
      <c r="C1606">
        <v>33000888</v>
      </c>
      <c r="D1606" t="s">
        <v>6330</v>
      </c>
      <c r="E1606" t="s">
        <v>1266</v>
      </c>
      <c r="F1606" t="s">
        <v>1267</v>
      </c>
      <c r="H1606" s="16">
        <v>44243</v>
      </c>
      <c r="I1606" s="16">
        <v>43586</v>
      </c>
      <c r="J1606" s="16">
        <v>47848</v>
      </c>
      <c r="L1606" t="s">
        <v>1268</v>
      </c>
      <c r="M1606" t="s">
        <v>1266</v>
      </c>
      <c r="N1606" s="17">
        <v>100</v>
      </c>
      <c r="P1606" t="s">
        <v>1269</v>
      </c>
      <c r="Q1606" t="s">
        <v>6285</v>
      </c>
      <c r="S1606" t="s">
        <v>2162</v>
      </c>
      <c r="T1606" t="s">
        <v>5468</v>
      </c>
      <c r="U1606">
        <v>7000502617</v>
      </c>
      <c r="V1606" t="s">
        <v>1272</v>
      </c>
      <c r="W1606" t="s">
        <v>6286</v>
      </c>
      <c r="X1606" s="16">
        <v>45782</v>
      </c>
      <c r="Y1606">
        <v>8000042995</v>
      </c>
      <c r="Z1606" s="16">
        <v>44348</v>
      </c>
      <c r="AC1606" t="s">
        <v>6296</v>
      </c>
      <c r="AD1606" t="s">
        <v>6297</v>
      </c>
      <c r="AE1606" t="s">
        <v>6289</v>
      </c>
      <c r="AF1606" t="s">
        <v>1277</v>
      </c>
      <c r="AG1606" t="s">
        <v>1278</v>
      </c>
      <c r="AH1606" t="s">
        <v>1279</v>
      </c>
      <c r="AI1606" t="s">
        <v>28</v>
      </c>
      <c r="AJ1606" s="16">
        <v>46023</v>
      </c>
      <c r="AL1606" t="s">
        <v>2525</v>
      </c>
      <c r="AM1606">
        <v>1422</v>
      </c>
      <c r="AN1606" t="s">
        <v>6290</v>
      </c>
      <c r="AO1606" t="s">
        <v>5485</v>
      </c>
      <c r="AP1606">
        <v>3410120011</v>
      </c>
      <c r="AQ1606" t="s">
        <v>1266</v>
      </c>
      <c r="AS1606" s="17">
        <v>0</v>
      </c>
      <c r="AT1606" s="17">
        <v>0</v>
      </c>
      <c r="AU1606" s="17">
        <v>0</v>
      </c>
      <c r="AV1606" s="17">
        <v>0</v>
      </c>
      <c r="AW1606" s="17">
        <v>0</v>
      </c>
      <c r="AX1606" s="17">
        <v>0</v>
      </c>
      <c r="AY1606" s="17">
        <v>0</v>
      </c>
      <c r="AZ1606" s="17">
        <v>0</v>
      </c>
      <c r="BA1606" s="17">
        <v>0</v>
      </c>
      <c r="BB1606" s="17">
        <v>0</v>
      </c>
      <c r="BC1606" s="17">
        <v>0</v>
      </c>
      <c r="BD1606" s="17">
        <v>0</v>
      </c>
      <c r="BE1606" s="17">
        <v>0</v>
      </c>
      <c r="BF1606" s="17">
        <v>0</v>
      </c>
    </row>
    <row r="1607" spans="2:58" x14ac:dyDescent="0.25">
      <c r="B1607" t="s">
        <v>6283</v>
      </c>
      <c r="C1607">
        <v>33001064</v>
      </c>
      <c r="D1607" t="s">
        <v>6331</v>
      </c>
      <c r="E1607" t="s">
        <v>1266</v>
      </c>
      <c r="F1607" t="s">
        <v>1267</v>
      </c>
      <c r="H1607" s="16">
        <v>44356</v>
      </c>
      <c r="I1607" s="16">
        <v>41275</v>
      </c>
      <c r="J1607" s="16">
        <v>47848</v>
      </c>
      <c r="L1607" t="s">
        <v>1268</v>
      </c>
      <c r="M1607" t="s">
        <v>1266</v>
      </c>
      <c r="N1607" s="17">
        <v>100</v>
      </c>
      <c r="O1607">
        <v>341012</v>
      </c>
      <c r="P1607" t="s">
        <v>1269</v>
      </c>
      <c r="Q1607" t="s">
        <v>6285</v>
      </c>
      <c r="S1607" t="s">
        <v>2162</v>
      </c>
      <c r="T1607" t="s">
        <v>5468</v>
      </c>
      <c r="U1607">
        <v>7000502617</v>
      </c>
      <c r="V1607" t="s">
        <v>1272</v>
      </c>
      <c r="W1607" t="s">
        <v>6286</v>
      </c>
      <c r="X1607" s="16">
        <v>45782</v>
      </c>
      <c r="Y1607">
        <v>40155535</v>
      </c>
      <c r="Z1607" s="16">
        <v>44356</v>
      </c>
      <c r="AC1607" t="s">
        <v>6313</v>
      </c>
      <c r="AD1607" t="s">
        <v>6314</v>
      </c>
      <c r="AE1607" t="s">
        <v>6289</v>
      </c>
      <c r="AF1607" t="s">
        <v>1277</v>
      </c>
      <c r="AG1607" t="s">
        <v>1278</v>
      </c>
      <c r="AH1607" t="s">
        <v>1279</v>
      </c>
      <c r="AI1607" t="s">
        <v>28</v>
      </c>
      <c r="AJ1607" s="16">
        <v>46023</v>
      </c>
      <c r="AL1607" t="s">
        <v>5004</v>
      </c>
      <c r="AM1607">
        <v>1422</v>
      </c>
      <c r="AN1607" t="s">
        <v>6290</v>
      </c>
      <c r="AO1607" t="s">
        <v>5485</v>
      </c>
      <c r="AP1607">
        <v>3410120011</v>
      </c>
      <c r="AQ1607" t="s">
        <v>1266</v>
      </c>
      <c r="AS1607" s="17">
        <v>0</v>
      </c>
      <c r="AT1607" s="17">
        <v>0</v>
      </c>
      <c r="AU1607" s="17">
        <v>0</v>
      </c>
      <c r="AV1607" s="17">
        <v>0</v>
      </c>
      <c r="AW1607" s="17">
        <v>0</v>
      </c>
      <c r="AX1607" s="17">
        <v>0</v>
      </c>
      <c r="AY1607" s="17">
        <v>0</v>
      </c>
      <c r="AZ1607" s="17">
        <v>0</v>
      </c>
      <c r="BA1607" s="17">
        <v>0</v>
      </c>
      <c r="BB1607" s="17">
        <v>0</v>
      </c>
      <c r="BC1607" s="17">
        <v>0</v>
      </c>
      <c r="BD1607" s="17">
        <v>0</v>
      </c>
      <c r="BE1607" s="17">
        <v>0</v>
      </c>
      <c r="BF1607" s="17">
        <v>0</v>
      </c>
    </row>
    <row r="1608" spans="2:58" x14ac:dyDescent="0.25">
      <c r="B1608" t="s">
        <v>6283</v>
      </c>
      <c r="C1608">
        <v>33001065</v>
      </c>
      <c r="D1608" t="s">
        <v>6332</v>
      </c>
      <c r="E1608" t="s">
        <v>1266</v>
      </c>
      <c r="F1608" t="s">
        <v>1267</v>
      </c>
      <c r="H1608" s="16">
        <v>44356</v>
      </c>
      <c r="I1608" s="16">
        <v>41275</v>
      </c>
      <c r="J1608" s="16">
        <v>47848</v>
      </c>
      <c r="L1608" t="s">
        <v>1268</v>
      </c>
      <c r="M1608" t="s">
        <v>1266</v>
      </c>
      <c r="N1608" s="17">
        <v>100</v>
      </c>
      <c r="O1608">
        <v>341012</v>
      </c>
      <c r="P1608" t="s">
        <v>1269</v>
      </c>
      <c r="Q1608" t="s">
        <v>6285</v>
      </c>
      <c r="S1608" t="s">
        <v>2162</v>
      </c>
      <c r="T1608" t="s">
        <v>5468</v>
      </c>
      <c r="U1608">
        <v>7000502617</v>
      </c>
      <c r="V1608" t="s">
        <v>1272</v>
      </c>
      <c r="W1608" t="s">
        <v>6286</v>
      </c>
      <c r="X1608" s="16">
        <v>45782</v>
      </c>
      <c r="Y1608">
        <v>40155535</v>
      </c>
      <c r="Z1608" s="16">
        <v>44356</v>
      </c>
      <c r="AC1608" t="s">
        <v>6299</v>
      </c>
      <c r="AD1608" t="s">
        <v>6300</v>
      </c>
      <c r="AE1608" t="s">
        <v>6289</v>
      </c>
      <c r="AF1608" t="s">
        <v>1277</v>
      </c>
      <c r="AG1608" t="s">
        <v>1278</v>
      </c>
      <c r="AH1608" t="s">
        <v>1279</v>
      </c>
      <c r="AI1608" t="s">
        <v>28</v>
      </c>
      <c r="AJ1608" s="16">
        <v>46023</v>
      </c>
      <c r="AL1608" t="s">
        <v>5004</v>
      </c>
      <c r="AM1608">
        <v>1422</v>
      </c>
      <c r="AN1608" t="s">
        <v>6290</v>
      </c>
      <c r="AO1608" t="s">
        <v>5485</v>
      </c>
      <c r="AP1608">
        <v>3410120011</v>
      </c>
      <c r="AQ1608" t="s">
        <v>1266</v>
      </c>
      <c r="AS1608" s="17">
        <v>0</v>
      </c>
      <c r="AT1608" s="17">
        <v>0</v>
      </c>
      <c r="AU1608" s="17">
        <v>0</v>
      </c>
      <c r="AV1608" s="17">
        <v>0</v>
      </c>
      <c r="AW1608" s="17">
        <v>0</v>
      </c>
      <c r="AX1608" s="17">
        <v>0</v>
      </c>
      <c r="AY1608" s="17">
        <v>0</v>
      </c>
      <c r="AZ1608" s="17">
        <v>0</v>
      </c>
      <c r="BA1608" s="17">
        <v>0</v>
      </c>
      <c r="BB1608" s="17">
        <v>0</v>
      </c>
      <c r="BC1608" s="17">
        <v>0</v>
      </c>
      <c r="BD1608" s="17">
        <v>0</v>
      </c>
      <c r="BE1608" s="17">
        <v>0</v>
      </c>
      <c r="BF1608" s="17">
        <v>0</v>
      </c>
    </row>
    <row r="1609" spans="2:58" x14ac:dyDescent="0.25">
      <c r="B1609" t="s">
        <v>6283</v>
      </c>
      <c r="C1609">
        <v>33001066</v>
      </c>
      <c r="D1609" t="s">
        <v>6333</v>
      </c>
      <c r="E1609" t="s">
        <v>1266</v>
      </c>
      <c r="F1609" t="s">
        <v>1267</v>
      </c>
      <c r="H1609" s="16">
        <v>44356</v>
      </c>
      <c r="I1609" s="16">
        <v>41275</v>
      </c>
      <c r="J1609" s="16">
        <v>47848</v>
      </c>
      <c r="L1609" t="s">
        <v>1268</v>
      </c>
      <c r="M1609" t="s">
        <v>1266</v>
      </c>
      <c r="N1609" s="17">
        <v>100</v>
      </c>
      <c r="O1609">
        <v>341012</v>
      </c>
      <c r="P1609" t="s">
        <v>1269</v>
      </c>
      <c r="Q1609" t="s">
        <v>6285</v>
      </c>
      <c r="S1609" t="s">
        <v>2162</v>
      </c>
      <c r="T1609" t="s">
        <v>5468</v>
      </c>
      <c r="U1609">
        <v>7000502617</v>
      </c>
      <c r="V1609" t="s">
        <v>1272</v>
      </c>
      <c r="W1609" t="s">
        <v>6286</v>
      </c>
      <c r="X1609" s="16">
        <v>45782</v>
      </c>
      <c r="Y1609">
        <v>40155535</v>
      </c>
      <c r="Z1609" s="16">
        <v>44356</v>
      </c>
      <c r="AC1609" t="s">
        <v>6287</v>
      </c>
      <c r="AD1609" t="s">
        <v>6288</v>
      </c>
      <c r="AE1609" t="s">
        <v>6289</v>
      </c>
      <c r="AF1609" t="s">
        <v>1277</v>
      </c>
      <c r="AG1609" t="s">
        <v>1278</v>
      </c>
      <c r="AH1609" t="s">
        <v>1279</v>
      </c>
      <c r="AI1609" t="s">
        <v>28</v>
      </c>
      <c r="AJ1609" s="16">
        <v>46023</v>
      </c>
      <c r="AL1609" t="s">
        <v>5004</v>
      </c>
      <c r="AM1609">
        <v>1422</v>
      </c>
      <c r="AN1609" t="s">
        <v>6290</v>
      </c>
      <c r="AO1609" t="s">
        <v>5485</v>
      </c>
      <c r="AP1609">
        <v>3410120011</v>
      </c>
      <c r="AQ1609" t="s">
        <v>1266</v>
      </c>
      <c r="AS1609" s="17">
        <v>0</v>
      </c>
      <c r="AT1609" s="17">
        <v>0</v>
      </c>
      <c r="AU1609" s="17">
        <v>0</v>
      </c>
      <c r="AV1609" s="17">
        <v>0</v>
      </c>
      <c r="AW1609" s="17">
        <v>0</v>
      </c>
      <c r="AX1609" s="17">
        <v>0</v>
      </c>
      <c r="AY1609" s="17">
        <v>0</v>
      </c>
      <c r="AZ1609" s="17">
        <v>0</v>
      </c>
      <c r="BA1609" s="17">
        <v>0</v>
      </c>
      <c r="BB1609" s="17">
        <v>0</v>
      </c>
      <c r="BC1609" s="17">
        <v>0</v>
      </c>
      <c r="BD1609" s="17">
        <v>0</v>
      </c>
      <c r="BE1609" s="17">
        <v>0</v>
      </c>
      <c r="BF1609" s="17">
        <v>0</v>
      </c>
    </row>
    <row r="1610" spans="2:58" x14ac:dyDescent="0.25">
      <c r="B1610" t="s">
        <v>6283</v>
      </c>
      <c r="C1610">
        <v>33001067</v>
      </c>
      <c r="D1610" t="s">
        <v>6334</v>
      </c>
      <c r="E1610" t="s">
        <v>1266</v>
      </c>
      <c r="F1610" t="s">
        <v>1267</v>
      </c>
      <c r="H1610" s="16">
        <v>44356</v>
      </c>
      <c r="I1610" s="16">
        <v>41275</v>
      </c>
      <c r="J1610" s="16">
        <v>47848</v>
      </c>
      <c r="L1610" t="s">
        <v>1268</v>
      </c>
      <c r="M1610" t="s">
        <v>1266</v>
      </c>
      <c r="N1610" s="17">
        <v>100</v>
      </c>
      <c r="O1610">
        <v>341012</v>
      </c>
      <c r="P1610" t="s">
        <v>1269</v>
      </c>
      <c r="Q1610" t="s">
        <v>6285</v>
      </c>
      <c r="S1610" t="s">
        <v>2162</v>
      </c>
      <c r="T1610" t="s">
        <v>5468</v>
      </c>
      <c r="U1610">
        <v>7000502617</v>
      </c>
      <c r="V1610" t="s">
        <v>1272</v>
      </c>
      <c r="W1610" t="s">
        <v>6286</v>
      </c>
      <c r="X1610" s="16">
        <v>45782</v>
      </c>
      <c r="Y1610">
        <v>40155535</v>
      </c>
      <c r="Z1610" s="16">
        <v>44356</v>
      </c>
      <c r="AC1610" t="s">
        <v>6316</v>
      </c>
      <c r="AD1610" t="s">
        <v>6317</v>
      </c>
      <c r="AE1610" t="s">
        <v>6289</v>
      </c>
      <c r="AF1610" t="s">
        <v>1277</v>
      </c>
      <c r="AG1610" t="s">
        <v>1278</v>
      </c>
      <c r="AH1610" t="s">
        <v>1279</v>
      </c>
      <c r="AI1610" t="s">
        <v>28</v>
      </c>
      <c r="AJ1610" s="16">
        <v>46023</v>
      </c>
      <c r="AL1610" t="s">
        <v>5004</v>
      </c>
      <c r="AM1610">
        <v>1422</v>
      </c>
      <c r="AN1610" t="s">
        <v>6290</v>
      </c>
      <c r="AO1610" t="s">
        <v>5485</v>
      </c>
      <c r="AP1610">
        <v>3410120011</v>
      </c>
      <c r="AQ1610" t="s">
        <v>1266</v>
      </c>
      <c r="AS1610" s="17">
        <v>0</v>
      </c>
      <c r="AT1610" s="17">
        <v>0</v>
      </c>
      <c r="AU1610" s="17">
        <v>0</v>
      </c>
      <c r="AV1610" s="17">
        <v>0</v>
      </c>
      <c r="AW1610" s="17">
        <v>0</v>
      </c>
      <c r="AX1610" s="17">
        <v>0</v>
      </c>
      <c r="AY1610" s="17">
        <v>0</v>
      </c>
      <c r="AZ1610" s="17">
        <v>0</v>
      </c>
      <c r="BA1610" s="17">
        <v>0</v>
      </c>
      <c r="BB1610" s="17">
        <v>0</v>
      </c>
      <c r="BC1610" s="17">
        <v>0</v>
      </c>
      <c r="BD1610" s="17">
        <v>0</v>
      </c>
      <c r="BE1610" s="17">
        <v>0</v>
      </c>
      <c r="BF1610" s="17">
        <v>0</v>
      </c>
    </row>
    <row r="1611" spans="2:58" x14ac:dyDescent="0.25">
      <c r="B1611" t="s">
        <v>6283</v>
      </c>
      <c r="C1611">
        <v>33001074</v>
      </c>
      <c r="D1611" t="s">
        <v>6335</v>
      </c>
      <c r="E1611" t="s">
        <v>1266</v>
      </c>
      <c r="F1611" t="s">
        <v>1267</v>
      </c>
      <c r="H1611" s="16">
        <v>44356</v>
      </c>
      <c r="I1611" s="16">
        <v>42826</v>
      </c>
      <c r="J1611" s="16">
        <v>47848</v>
      </c>
      <c r="L1611" t="s">
        <v>1268</v>
      </c>
      <c r="M1611" t="s">
        <v>1266</v>
      </c>
      <c r="N1611" s="17">
        <v>100</v>
      </c>
      <c r="P1611" t="s">
        <v>1269</v>
      </c>
      <c r="Q1611" t="s">
        <v>6285</v>
      </c>
      <c r="S1611" t="s">
        <v>2162</v>
      </c>
      <c r="T1611" t="s">
        <v>5468</v>
      </c>
      <c r="U1611">
        <v>7000502617</v>
      </c>
      <c r="V1611" t="s">
        <v>1272</v>
      </c>
      <c r="W1611" t="s">
        <v>6286</v>
      </c>
      <c r="X1611" s="16">
        <v>45782</v>
      </c>
      <c r="Y1611">
        <v>8000024026</v>
      </c>
      <c r="Z1611" s="16">
        <v>44356</v>
      </c>
      <c r="AC1611" t="s">
        <v>6308</v>
      </c>
      <c r="AD1611" t="s">
        <v>6309</v>
      </c>
      <c r="AE1611" t="s">
        <v>6310</v>
      </c>
      <c r="AF1611" t="s">
        <v>1277</v>
      </c>
      <c r="AG1611" t="s">
        <v>1278</v>
      </c>
      <c r="AH1611" t="s">
        <v>1279</v>
      </c>
      <c r="AI1611" t="s">
        <v>28</v>
      </c>
      <c r="AJ1611" s="16">
        <v>46023</v>
      </c>
      <c r="AL1611" t="s">
        <v>1292</v>
      </c>
      <c r="AM1611">
        <v>1911</v>
      </c>
      <c r="AN1611" t="s">
        <v>6311</v>
      </c>
      <c r="AO1611" t="s">
        <v>5485</v>
      </c>
      <c r="AP1611">
        <v>3410120011</v>
      </c>
      <c r="AQ1611" t="s">
        <v>1266</v>
      </c>
      <c r="AS1611" s="17">
        <v>0</v>
      </c>
      <c r="AT1611" s="17">
        <v>0</v>
      </c>
      <c r="AU1611" s="17">
        <v>0</v>
      </c>
      <c r="AV1611" s="17">
        <v>0</v>
      </c>
      <c r="AW1611" s="17">
        <v>0</v>
      </c>
      <c r="AX1611" s="17">
        <v>0</v>
      </c>
      <c r="AY1611" s="17">
        <v>0</v>
      </c>
      <c r="AZ1611" s="17">
        <v>0</v>
      </c>
      <c r="BA1611" s="17">
        <v>0</v>
      </c>
      <c r="BB1611" s="17">
        <v>0</v>
      </c>
      <c r="BC1611" s="17">
        <v>0</v>
      </c>
      <c r="BD1611" s="17">
        <v>0</v>
      </c>
      <c r="BE1611" s="17">
        <v>0</v>
      </c>
      <c r="BF1611" s="17">
        <v>0</v>
      </c>
    </row>
    <row r="1612" spans="2:58" x14ac:dyDescent="0.25">
      <c r="B1612" t="s">
        <v>6283</v>
      </c>
      <c r="C1612">
        <v>33001915</v>
      </c>
      <c r="D1612" t="s">
        <v>6336</v>
      </c>
      <c r="E1612" t="s">
        <v>1266</v>
      </c>
      <c r="F1612" t="s">
        <v>1267</v>
      </c>
      <c r="H1612" s="16">
        <v>44532</v>
      </c>
      <c r="I1612" s="16">
        <v>44378</v>
      </c>
      <c r="J1612" s="16">
        <v>47848</v>
      </c>
      <c r="L1612" t="s">
        <v>1268</v>
      </c>
      <c r="M1612" t="s">
        <v>1266</v>
      </c>
      <c r="N1612" s="17">
        <v>100</v>
      </c>
      <c r="P1612" t="s">
        <v>1269</v>
      </c>
      <c r="Q1612" t="s">
        <v>6285</v>
      </c>
      <c r="S1612" t="s">
        <v>2162</v>
      </c>
      <c r="T1612" t="s">
        <v>1266</v>
      </c>
      <c r="U1612">
        <v>7000502617</v>
      </c>
      <c r="V1612" t="s">
        <v>1272</v>
      </c>
      <c r="W1612" t="s">
        <v>6286</v>
      </c>
      <c r="X1612" s="16">
        <v>45782</v>
      </c>
      <c r="AC1612" t="s">
        <v>6308</v>
      </c>
      <c r="AD1612" t="s">
        <v>6309</v>
      </c>
      <c r="AE1612" t="s">
        <v>6310</v>
      </c>
      <c r="AF1612" t="s">
        <v>1277</v>
      </c>
      <c r="AG1612" t="s">
        <v>1278</v>
      </c>
      <c r="AH1612" t="s">
        <v>1279</v>
      </c>
      <c r="AI1612" t="s">
        <v>28</v>
      </c>
      <c r="AJ1612" s="16">
        <v>46023</v>
      </c>
      <c r="AL1612" t="s">
        <v>1292</v>
      </c>
      <c r="AM1612">
        <v>1911</v>
      </c>
      <c r="AN1612" t="s">
        <v>6311</v>
      </c>
      <c r="AP1612">
        <v>3410120011</v>
      </c>
      <c r="AQ1612" t="s">
        <v>1266</v>
      </c>
      <c r="AS1612" s="17">
        <v>0</v>
      </c>
      <c r="AT1612" s="17">
        <v>0</v>
      </c>
      <c r="AU1612" s="17">
        <v>0</v>
      </c>
      <c r="AV1612" s="17">
        <v>0</v>
      </c>
      <c r="AW1612" s="17">
        <v>0</v>
      </c>
      <c r="AX1612" s="17">
        <v>0</v>
      </c>
      <c r="AY1612" s="17">
        <v>0</v>
      </c>
      <c r="AZ1612" s="17">
        <v>0</v>
      </c>
      <c r="BA1612" s="17">
        <v>0</v>
      </c>
      <c r="BB1612" s="17">
        <v>0</v>
      </c>
      <c r="BC1612" s="17">
        <v>0</v>
      </c>
      <c r="BD1612" s="17">
        <v>0</v>
      </c>
      <c r="BE1612" s="17">
        <v>0</v>
      </c>
      <c r="BF1612" s="17">
        <v>0</v>
      </c>
    </row>
    <row r="1613" spans="2:58" x14ac:dyDescent="0.25">
      <c r="B1613" t="s">
        <v>6283</v>
      </c>
      <c r="C1613">
        <v>33001922</v>
      </c>
      <c r="D1613" t="s">
        <v>6337</v>
      </c>
      <c r="E1613" t="s">
        <v>1266</v>
      </c>
      <c r="F1613" t="s">
        <v>1267</v>
      </c>
      <c r="H1613" s="16">
        <v>44532</v>
      </c>
      <c r="I1613" s="16">
        <v>44317</v>
      </c>
      <c r="J1613" s="16">
        <v>47848</v>
      </c>
      <c r="L1613" t="s">
        <v>1268</v>
      </c>
      <c r="M1613" t="s">
        <v>1266</v>
      </c>
      <c r="N1613" s="17">
        <v>100</v>
      </c>
      <c r="P1613" t="s">
        <v>1269</v>
      </c>
      <c r="Q1613" t="s">
        <v>6285</v>
      </c>
      <c r="S1613" t="s">
        <v>2162</v>
      </c>
      <c r="T1613" t="s">
        <v>1266</v>
      </c>
      <c r="U1613">
        <v>7000502617</v>
      </c>
      <c r="V1613" t="s">
        <v>1272</v>
      </c>
      <c r="W1613" t="s">
        <v>6286</v>
      </c>
      <c r="X1613" s="16">
        <v>45782</v>
      </c>
      <c r="AC1613" t="s">
        <v>6293</v>
      </c>
      <c r="AD1613" t="s">
        <v>6294</v>
      </c>
      <c r="AE1613" t="s">
        <v>6289</v>
      </c>
      <c r="AF1613" t="s">
        <v>1277</v>
      </c>
      <c r="AG1613" t="s">
        <v>1278</v>
      </c>
      <c r="AH1613" t="s">
        <v>1279</v>
      </c>
      <c r="AI1613" t="s">
        <v>28</v>
      </c>
      <c r="AJ1613" s="16">
        <v>46023</v>
      </c>
      <c r="AL1613" t="s">
        <v>1292</v>
      </c>
      <c r="AM1613">
        <v>1422</v>
      </c>
      <c r="AN1613" t="s">
        <v>6290</v>
      </c>
      <c r="AP1613">
        <v>3410120011</v>
      </c>
      <c r="AQ1613" t="s">
        <v>1266</v>
      </c>
      <c r="AS1613" s="17">
        <v>0</v>
      </c>
      <c r="AT1613" s="17">
        <v>0</v>
      </c>
      <c r="AU1613" s="17">
        <v>0</v>
      </c>
      <c r="AV1613" s="17">
        <v>0</v>
      </c>
      <c r="AW1613" s="17">
        <v>0</v>
      </c>
      <c r="AX1613" s="17">
        <v>0</v>
      </c>
      <c r="AY1613" s="17">
        <v>0</v>
      </c>
      <c r="AZ1613" s="17">
        <v>0</v>
      </c>
      <c r="BA1613" s="17">
        <v>0</v>
      </c>
      <c r="BB1613" s="17">
        <v>0</v>
      </c>
      <c r="BC1613" s="17">
        <v>0</v>
      </c>
      <c r="BD1613" s="17">
        <v>0</v>
      </c>
      <c r="BE1613" s="17">
        <v>0</v>
      </c>
      <c r="BF1613" s="17">
        <v>0</v>
      </c>
    </row>
    <row r="1614" spans="2:58" x14ac:dyDescent="0.25">
      <c r="B1614" t="s">
        <v>6283</v>
      </c>
      <c r="C1614">
        <v>33001952</v>
      </c>
      <c r="D1614" t="s">
        <v>6338</v>
      </c>
      <c r="E1614" t="s">
        <v>1266</v>
      </c>
      <c r="F1614" t="s">
        <v>1267</v>
      </c>
      <c r="H1614" s="16">
        <v>44532</v>
      </c>
      <c r="I1614" s="16">
        <v>44452</v>
      </c>
      <c r="J1614" s="16">
        <v>47848</v>
      </c>
      <c r="L1614" t="s">
        <v>1268</v>
      </c>
      <c r="M1614" t="s">
        <v>1266</v>
      </c>
      <c r="N1614" s="17">
        <v>100</v>
      </c>
      <c r="P1614" t="s">
        <v>1269</v>
      </c>
      <c r="Q1614" t="s">
        <v>6323</v>
      </c>
      <c r="S1614" t="s">
        <v>2162</v>
      </c>
      <c r="T1614" t="s">
        <v>1266</v>
      </c>
      <c r="U1614">
        <v>7000502617</v>
      </c>
      <c r="V1614" t="s">
        <v>1272</v>
      </c>
      <c r="W1614" t="s">
        <v>6286</v>
      </c>
      <c r="X1614" s="16">
        <v>45978</v>
      </c>
      <c r="AC1614" t="s">
        <v>3110</v>
      </c>
      <c r="AD1614" t="s">
        <v>3111</v>
      </c>
      <c r="AE1614" t="s">
        <v>6326</v>
      </c>
      <c r="AF1614" t="s">
        <v>1277</v>
      </c>
      <c r="AG1614" t="s">
        <v>2514</v>
      </c>
      <c r="AH1614" t="s">
        <v>2515</v>
      </c>
      <c r="AI1614" t="s">
        <v>28</v>
      </c>
      <c r="AJ1614" s="16">
        <v>46023</v>
      </c>
      <c r="AK1614" t="s">
        <v>6339</v>
      </c>
      <c r="AL1614" t="s">
        <v>3112</v>
      </c>
      <c r="AM1614">
        <v>10450</v>
      </c>
      <c r="AN1614" t="s">
        <v>2167</v>
      </c>
      <c r="AP1614">
        <v>3410120021</v>
      </c>
      <c r="AQ1614" t="s">
        <v>1266</v>
      </c>
      <c r="AS1614" s="17">
        <v>0</v>
      </c>
      <c r="AT1614" s="17">
        <v>0</v>
      </c>
      <c r="AU1614" s="17">
        <v>0</v>
      </c>
      <c r="AV1614" s="17">
        <v>0</v>
      </c>
      <c r="AW1614" s="17">
        <v>0</v>
      </c>
      <c r="AX1614" s="17">
        <v>0</v>
      </c>
      <c r="AY1614" s="17">
        <v>0</v>
      </c>
      <c r="AZ1614" s="17">
        <v>0</v>
      </c>
      <c r="BA1614" s="17">
        <v>0</v>
      </c>
      <c r="BB1614" s="17">
        <v>0</v>
      </c>
      <c r="BC1614" s="17">
        <v>0</v>
      </c>
      <c r="BD1614" s="17">
        <v>0</v>
      </c>
      <c r="BE1614" s="17">
        <v>0</v>
      </c>
      <c r="BF1614" s="17">
        <v>0</v>
      </c>
    </row>
    <row r="1615" spans="2:58" x14ac:dyDescent="0.25">
      <c r="B1615" t="s">
        <v>6283</v>
      </c>
      <c r="C1615">
        <v>33002127</v>
      </c>
      <c r="D1615" t="s">
        <v>6340</v>
      </c>
      <c r="E1615" t="s">
        <v>1266</v>
      </c>
      <c r="F1615" t="s">
        <v>1267</v>
      </c>
      <c r="H1615" s="16">
        <v>44532</v>
      </c>
      <c r="I1615" s="16">
        <v>43221</v>
      </c>
      <c r="J1615" s="16">
        <v>47848</v>
      </c>
      <c r="L1615" t="s">
        <v>1268</v>
      </c>
      <c r="M1615" t="s">
        <v>1266</v>
      </c>
      <c r="N1615" s="17">
        <v>100</v>
      </c>
      <c r="P1615" t="s">
        <v>1269</v>
      </c>
      <c r="Q1615" t="s">
        <v>6285</v>
      </c>
      <c r="S1615" t="s">
        <v>2162</v>
      </c>
      <c r="T1615" t="s">
        <v>1266</v>
      </c>
      <c r="U1615">
        <v>7000502617</v>
      </c>
      <c r="V1615" t="s">
        <v>1272</v>
      </c>
      <c r="W1615" t="s">
        <v>6286</v>
      </c>
      <c r="X1615" s="16">
        <v>45782</v>
      </c>
      <c r="AC1615" t="s">
        <v>6299</v>
      </c>
      <c r="AD1615" t="s">
        <v>6300</v>
      </c>
      <c r="AE1615" t="s">
        <v>6289</v>
      </c>
      <c r="AF1615" t="s">
        <v>1277</v>
      </c>
      <c r="AG1615" t="s">
        <v>1773</v>
      </c>
      <c r="AH1615" t="s">
        <v>1774</v>
      </c>
      <c r="AI1615" t="s">
        <v>28</v>
      </c>
      <c r="AJ1615" s="16">
        <v>46023</v>
      </c>
      <c r="AL1615" t="s">
        <v>6341</v>
      </c>
      <c r="AM1615">
        <v>1422</v>
      </c>
      <c r="AN1615" t="s">
        <v>6290</v>
      </c>
      <c r="AP1615">
        <v>3410120011</v>
      </c>
      <c r="AQ1615" t="s">
        <v>1266</v>
      </c>
      <c r="AS1615" s="17">
        <v>0</v>
      </c>
      <c r="AT1615" s="17">
        <v>0</v>
      </c>
      <c r="AU1615" s="17">
        <v>0</v>
      </c>
      <c r="AV1615" s="17">
        <v>0</v>
      </c>
      <c r="AW1615" s="17">
        <v>0</v>
      </c>
      <c r="AX1615" s="17">
        <v>0</v>
      </c>
      <c r="AY1615" s="17">
        <v>0</v>
      </c>
      <c r="AZ1615" s="17">
        <v>0</v>
      </c>
      <c r="BA1615" s="17">
        <v>0</v>
      </c>
      <c r="BB1615" s="17">
        <v>0</v>
      </c>
      <c r="BC1615" s="17">
        <v>0</v>
      </c>
      <c r="BD1615" s="17">
        <v>0</v>
      </c>
      <c r="BE1615" s="17">
        <v>0</v>
      </c>
      <c r="BF1615" s="17">
        <v>0</v>
      </c>
    </row>
    <row r="1616" spans="2:58" x14ac:dyDescent="0.25">
      <c r="B1616" t="s">
        <v>6283</v>
      </c>
      <c r="C1616">
        <v>33002128</v>
      </c>
      <c r="D1616" t="s">
        <v>6342</v>
      </c>
      <c r="E1616" t="s">
        <v>1266</v>
      </c>
      <c r="F1616" t="s">
        <v>1267</v>
      </c>
      <c r="H1616" s="16">
        <v>44532</v>
      </c>
      <c r="I1616" s="16">
        <v>43221</v>
      </c>
      <c r="J1616" s="16">
        <v>47848</v>
      </c>
      <c r="L1616" t="s">
        <v>1268</v>
      </c>
      <c r="M1616" t="s">
        <v>1266</v>
      </c>
      <c r="N1616" s="17">
        <v>100</v>
      </c>
      <c r="P1616" t="s">
        <v>1269</v>
      </c>
      <c r="Q1616" t="s">
        <v>6285</v>
      </c>
      <c r="S1616" t="s">
        <v>2162</v>
      </c>
      <c r="T1616" t="s">
        <v>1266</v>
      </c>
      <c r="U1616">
        <v>7000502617</v>
      </c>
      <c r="V1616" t="s">
        <v>1272</v>
      </c>
      <c r="W1616" t="s">
        <v>6286</v>
      </c>
      <c r="X1616" s="16">
        <v>45782</v>
      </c>
      <c r="AC1616" t="s">
        <v>6343</v>
      </c>
      <c r="AD1616" t="s">
        <v>6344</v>
      </c>
      <c r="AE1616" t="s">
        <v>6289</v>
      </c>
      <c r="AF1616" t="s">
        <v>1277</v>
      </c>
      <c r="AG1616" t="s">
        <v>1773</v>
      </c>
      <c r="AH1616" t="s">
        <v>1774</v>
      </c>
      <c r="AI1616" t="s">
        <v>28</v>
      </c>
      <c r="AJ1616" s="16">
        <v>46023</v>
      </c>
      <c r="AL1616" t="s">
        <v>6341</v>
      </c>
      <c r="AM1616">
        <v>1422</v>
      </c>
      <c r="AN1616" t="s">
        <v>6290</v>
      </c>
      <c r="AP1616">
        <v>3410120011</v>
      </c>
      <c r="AQ1616" t="s">
        <v>1266</v>
      </c>
      <c r="AS1616" s="17">
        <v>0</v>
      </c>
      <c r="AT1616" s="17">
        <v>0</v>
      </c>
      <c r="AU1616" s="17">
        <v>0</v>
      </c>
      <c r="AV1616" s="17">
        <v>0</v>
      </c>
      <c r="AW1616" s="17">
        <v>0</v>
      </c>
      <c r="AX1616" s="17">
        <v>0</v>
      </c>
      <c r="AY1616" s="17">
        <v>0</v>
      </c>
      <c r="AZ1616" s="17">
        <v>0</v>
      </c>
      <c r="BA1616" s="17">
        <v>0</v>
      </c>
      <c r="BB1616" s="17">
        <v>0</v>
      </c>
      <c r="BC1616" s="17">
        <v>0</v>
      </c>
      <c r="BD1616" s="17">
        <v>0</v>
      </c>
      <c r="BE1616" s="17">
        <v>0</v>
      </c>
      <c r="BF1616" s="17">
        <v>0</v>
      </c>
    </row>
    <row r="1617" spans="2:58" x14ac:dyDescent="0.25">
      <c r="B1617" t="s">
        <v>6283</v>
      </c>
      <c r="C1617">
        <v>33002129</v>
      </c>
      <c r="D1617" t="s">
        <v>6345</v>
      </c>
      <c r="E1617" t="s">
        <v>1266</v>
      </c>
      <c r="F1617" t="s">
        <v>1267</v>
      </c>
      <c r="H1617" s="16">
        <v>44532</v>
      </c>
      <c r="I1617" s="16">
        <v>43374</v>
      </c>
      <c r="J1617" s="16">
        <v>47848</v>
      </c>
      <c r="L1617" t="s">
        <v>1268</v>
      </c>
      <c r="M1617" t="s">
        <v>1266</v>
      </c>
      <c r="N1617" s="17">
        <v>100</v>
      </c>
      <c r="P1617" t="s">
        <v>1269</v>
      </c>
      <c r="Q1617" t="s">
        <v>6285</v>
      </c>
      <c r="S1617" t="s">
        <v>2162</v>
      </c>
      <c r="T1617" t="s">
        <v>1266</v>
      </c>
      <c r="U1617">
        <v>7000502617</v>
      </c>
      <c r="V1617" t="s">
        <v>1272</v>
      </c>
      <c r="W1617" t="s">
        <v>6286</v>
      </c>
      <c r="X1617" s="16">
        <v>45782</v>
      </c>
      <c r="AC1617" t="s">
        <v>6346</v>
      </c>
      <c r="AD1617" t="s">
        <v>6347</v>
      </c>
      <c r="AE1617" t="s">
        <v>6289</v>
      </c>
      <c r="AF1617" t="s">
        <v>1277</v>
      </c>
      <c r="AG1617" t="s">
        <v>1773</v>
      </c>
      <c r="AH1617" t="s">
        <v>1774</v>
      </c>
      <c r="AI1617" t="s">
        <v>28</v>
      </c>
      <c r="AJ1617" s="16">
        <v>46023</v>
      </c>
      <c r="AL1617" t="s">
        <v>6341</v>
      </c>
      <c r="AM1617">
        <v>1422</v>
      </c>
      <c r="AN1617" t="s">
        <v>6290</v>
      </c>
      <c r="AP1617">
        <v>3410120011</v>
      </c>
      <c r="AQ1617" t="s">
        <v>1266</v>
      </c>
      <c r="AS1617" s="17">
        <v>0</v>
      </c>
      <c r="AT1617" s="17">
        <v>0</v>
      </c>
      <c r="AU1617" s="17">
        <v>0</v>
      </c>
      <c r="AV1617" s="17">
        <v>0</v>
      </c>
      <c r="AW1617" s="17">
        <v>0</v>
      </c>
      <c r="AX1617" s="17">
        <v>0</v>
      </c>
      <c r="AY1617" s="17">
        <v>0</v>
      </c>
      <c r="AZ1617" s="17">
        <v>0</v>
      </c>
      <c r="BA1617" s="17">
        <v>0</v>
      </c>
      <c r="BB1617" s="17">
        <v>0</v>
      </c>
      <c r="BC1617" s="17">
        <v>0</v>
      </c>
      <c r="BD1617" s="17">
        <v>0</v>
      </c>
      <c r="BE1617" s="17">
        <v>0</v>
      </c>
      <c r="BF1617" s="17">
        <v>0</v>
      </c>
    </row>
    <row r="1618" spans="2:58" x14ac:dyDescent="0.25">
      <c r="B1618" t="s">
        <v>6283</v>
      </c>
      <c r="C1618">
        <v>33002407</v>
      </c>
      <c r="D1618" t="s">
        <v>6348</v>
      </c>
      <c r="E1618" t="s">
        <v>1266</v>
      </c>
      <c r="F1618" t="s">
        <v>1267</v>
      </c>
      <c r="H1618" s="16">
        <v>44532</v>
      </c>
      <c r="I1618" s="16">
        <v>44013</v>
      </c>
      <c r="J1618" s="16">
        <v>47848</v>
      </c>
      <c r="L1618" t="s">
        <v>1268</v>
      </c>
      <c r="M1618" t="s">
        <v>1266</v>
      </c>
      <c r="N1618" s="17">
        <v>100</v>
      </c>
      <c r="P1618" t="s">
        <v>1269</v>
      </c>
      <c r="Q1618" t="s">
        <v>6285</v>
      </c>
      <c r="S1618" t="s">
        <v>2162</v>
      </c>
      <c r="T1618" t="s">
        <v>1266</v>
      </c>
      <c r="U1618">
        <v>7000502617</v>
      </c>
      <c r="V1618" t="s">
        <v>1272</v>
      </c>
      <c r="W1618" t="s">
        <v>6286</v>
      </c>
      <c r="X1618" s="16">
        <v>45809</v>
      </c>
      <c r="AC1618" t="s">
        <v>6349</v>
      </c>
      <c r="AD1618" t="s">
        <v>6350</v>
      </c>
      <c r="AE1618" t="s">
        <v>6289</v>
      </c>
      <c r="AF1618" t="s">
        <v>1277</v>
      </c>
      <c r="AG1618" t="s">
        <v>1278</v>
      </c>
      <c r="AH1618" t="s">
        <v>1279</v>
      </c>
      <c r="AI1618" t="s">
        <v>28</v>
      </c>
      <c r="AJ1618" s="16">
        <v>46023</v>
      </c>
      <c r="AL1618" t="s">
        <v>6301</v>
      </c>
      <c r="AM1618">
        <v>1422</v>
      </c>
      <c r="AN1618" t="s">
        <v>6290</v>
      </c>
      <c r="AP1618">
        <v>3410120011</v>
      </c>
      <c r="AQ1618" t="s">
        <v>1266</v>
      </c>
      <c r="AS1618" s="17">
        <v>0</v>
      </c>
      <c r="AT1618" s="17">
        <v>0</v>
      </c>
      <c r="AU1618" s="17">
        <v>0</v>
      </c>
      <c r="AV1618" s="17">
        <v>0</v>
      </c>
      <c r="AW1618" s="17">
        <v>0</v>
      </c>
      <c r="AX1618" s="17">
        <v>0</v>
      </c>
      <c r="AY1618" s="17">
        <v>0</v>
      </c>
      <c r="AZ1618" s="17">
        <v>0</v>
      </c>
      <c r="BA1618" s="17">
        <v>0</v>
      </c>
      <c r="BB1618" s="17">
        <v>0</v>
      </c>
      <c r="BC1618" s="17">
        <v>0</v>
      </c>
      <c r="BD1618" s="17">
        <v>0</v>
      </c>
      <c r="BE1618" s="17">
        <v>0</v>
      </c>
      <c r="BF1618" s="17">
        <v>0</v>
      </c>
    </row>
    <row r="1619" spans="2:58" x14ac:dyDescent="0.25">
      <c r="B1619" t="s">
        <v>6283</v>
      </c>
      <c r="C1619">
        <v>33002970</v>
      </c>
      <c r="D1619" t="s">
        <v>6351</v>
      </c>
      <c r="E1619" t="s">
        <v>1266</v>
      </c>
      <c r="F1619" t="s">
        <v>1267</v>
      </c>
      <c r="H1619" s="16">
        <v>44582</v>
      </c>
      <c r="I1619" s="16">
        <v>44562</v>
      </c>
      <c r="J1619" s="16">
        <v>47848</v>
      </c>
      <c r="L1619" t="s">
        <v>1268</v>
      </c>
      <c r="M1619" t="s">
        <v>1266</v>
      </c>
      <c r="N1619" s="17">
        <v>100</v>
      </c>
      <c r="P1619" t="s">
        <v>1269</v>
      </c>
      <c r="Q1619" t="s">
        <v>6285</v>
      </c>
      <c r="S1619" t="s">
        <v>2162</v>
      </c>
      <c r="T1619" t="s">
        <v>1266</v>
      </c>
      <c r="U1619">
        <v>7000502617</v>
      </c>
      <c r="V1619" t="s">
        <v>1272</v>
      </c>
      <c r="W1619" t="s">
        <v>6286</v>
      </c>
      <c r="X1619" s="16">
        <v>45782</v>
      </c>
      <c r="AC1619" t="s">
        <v>6352</v>
      </c>
      <c r="AD1619" t="s">
        <v>6353</v>
      </c>
      <c r="AE1619" t="s">
        <v>6310</v>
      </c>
      <c r="AF1619" t="s">
        <v>1277</v>
      </c>
      <c r="AG1619" t="s">
        <v>1278</v>
      </c>
      <c r="AH1619" t="s">
        <v>1279</v>
      </c>
      <c r="AI1619" t="s">
        <v>28</v>
      </c>
      <c r="AJ1619" s="16">
        <v>46023</v>
      </c>
      <c r="AL1619" t="s">
        <v>1292</v>
      </c>
      <c r="AM1619">
        <v>1911</v>
      </c>
      <c r="AN1619" t="s">
        <v>6311</v>
      </c>
      <c r="AP1619">
        <v>3410120011</v>
      </c>
      <c r="AQ1619" t="s">
        <v>1266</v>
      </c>
      <c r="AS1619" s="17">
        <v>0</v>
      </c>
      <c r="AT1619" s="17">
        <v>0</v>
      </c>
      <c r="AU1619" s="17">
        <v>0</v>
      </c>
      <c r="AV1619" s="17">
        <v>0</v>
      </c>
      <c r="AW1619" s="17">
        <v>0</v>
      </c>
      <c r="AX1619" s="17">
        <v>0</v>
      </c>
      <c r="AY1619" s="17">
        <v>0</v>
      </c>
      <c r="AZ1619" s="17">
        <v>0</v>
      </c>
      <c r="BA1619" s="17">
        <v>0</v>
      </c>
      <c r="BB1619" s="17">
        <v>0</v>
      </c>
      <c r="BC1619" s="17">
        <v>0</v>
      </c>
      <c r="BD1619" s="17">
        <v>0</v>
      </c>
      <c r="BE1619" s="17">
        <v>0</v>
      </c>
      <c r="BF1619" s="17">
        <v>0</v>
      </c>
    </row>
    <row r="1620" spans="2:58" x14ac:dyDescent="0.25">
      <c r="B1620" t="s">
        <v>6283</v>
      </c>
      <c r="C1620">
        <v>33003088</v>
      </c>
      <c r="D1620" t="s">
        <v>6354</v>
      </c>
      <c r="E1620" t="s">
        <v>1266</v>
      </c>
      <c r="F1620" t="s">
        <v>1267</v>
      </c>
      <c r="H1620" s="16">
        <v>44610</v>
      </c>
      <c r="I1620" s="16">
        <v>44452</v>
      </c>
      <c r="J1620" s="16">
        <v>47848</v>
      </c>
      <c r="L1620" t="s">
        <v>1268</v>
      </c>
      <c r="M1620" t="s">
        <v>1266</v>
      </c>
      <c r="N1620" s="17">
        <v>100</v>
      </c>
      <c r="P1620" t="s">
        <v>1269</v>
      </c>
      <c r="Q1620" t="s">
        <v>6323</v>
      </c>
      <c r="S1620" t="s">
        <v>2162</v>
      </c>
      <c r="T1620" t="s">
        <v>1266</v>
      </c>
      <c r="U1620">
        <v>7000502617</v>
      </c>
      <c r="V1620" t="s">
        <v>1272</v>
      </c>
      <c r="W1620" t="s">
        <v>6286</v>
      </c>
      <c r="X1620" s="16">
        <v>45978</v>
      </c>
      <c r="AC1620" t="s">
        <v>3110</v>
      </c>
      <c r="AD1620" t="s">
        <v>3111</v>
      </c>
      <c r="AE1620" t="s">
        <v>6326</v>
      </c>
      <c r="AF1620" t="s">
        <v>1277</v>
      </c>
      <c r="AG1620" t="s">
        <v>2514</v>
      </c>
      <c r="AH1620" t="s">
        <v>2515</v>
      </c>
      <c r="AI1620" t="s">
        <v>28</v>
      </c>
      <c r="AJ1620" s="16">
        <v>46023</v>
      </c>
      <c r="AL1620" t="s">
        <v>3112</v>
      </c>
      <c r="AM1620">
        <v>10450</v>
      </c>
      <c r="AN1620" t="s">
        <v>2167</v>
      </c>
      <c r="AP1620">
        <v>3410120011</v>
      </c>
      <c r="AQ1620" t="s">
        <v>1266</v>
      </c>
      <c r="AS1620" s="17">
        <v>0</v>
      </c>
      <c r="AT1620" s="17">
        <v>0</v>
      </c>
      <c r="AU1620" s="17">
        <v>0</v>
      </c>
      <c r="AV1620" s="17">
        <v>0</v>
      </c>
      <c r="AW1620" s="17">
        <v>0</v>
      </c>
      <c r="AX1620" s="17">
        <v>0</v>
      </c>
      <c r="AY1620" s="17">
        <v>0</v>
      </c>
      <c r="AZ1620" s="17">
        <v>0</v>
      </c>
      <c r="BA1620" s="17">
        <v>0</v>
      </c>
      <c r="BB1620" s="17">
        <v>0</v>
      </c>
      <c r="BC1620" s="17">
        <v>0</v>
      </c>
      <c r="BD1620" s="17">
        <v>0</v>
      </c>
      <c r="BE1620" s="17">
        <v>0</v>
      </c>
      <c r="BF1620" s="17">
        <v>0</v>
      </c>
    </row>
    <row r="1621" spans="2:58" x14ac:dyDescent="0.25">
      <c r="B1621" t="s">
        <v>6283</v>
      </c>
      <c r="C1621">
        <v>33003431</v>
      </c>
      <c r="D1621" t="s">
        <v>6355</v>
      </c>
      <c r="E1621" t="s">
        <v>1266</v>
      </c>
      <c r="F1621" t="s">
        <v>1267</v>
      </c>
      <c r="H1621" s="16">
        <v>44671</v>
      </c>
      <c r="I1621" s="16">
        <v>44317</v>
      </c>
      <c r="J1621" s="16">
        <v>47848</v>
      </c>
      <c r="L1621" t="s">
        <v>1268</v>
      </c>
      <c r="M1621" t="s">
        <v>1266</v>
      </c>
      <c r="N1621" s="17">
        <v>100</v>
      </c>
      <c r="P1621" t="s">
        <v>1269</v>
      </c>
      <c r="Q1621" t="s">
        <v>6285</v>
      </c>
      <c r="S1621" t="s">
        <v>2162</v>
      </c>
      <c r="T1621" t="s">
        <v>1266</v>
      </c>
      <c r="U1621">
        <v>7000502617</v>
      </c>
      <c r="V1621" t="s">
        <v>1272</v>
      </c>
      <c r="W1621" t="s">
        <v>6286</v>
      </c>
      <c r="X1621" s="16">
        <v>45782</v>
      </c>
      <c r="AC1621" t="s">
        <v>6319</v>
      </c>
      <c r="AD1621" t="s">
        <v>6320</v>
      </c>
      <c r="AE1621" t="s">
        <v>6289</v>
      </c>
      <c r="AF1621" t="s">
        <v>1277</v>
      </c>
      <c r="AG1621" t="s">
        <v>1278</v>
      </c>
      <c r="AH1621" t="s">
        <v>1279</v>
      </c>
      <c r="AI1621" t="s">
        <v>28</v>
      </c>
      <c r="AJ1621" s="16">
        <v>46023</v>
      </c>
      <c r="AL1621" t="s">
        <v>1292</v>
      </c>
      <c r="AM1621">
        <v>1422</v>
      </c>
      <c r="AN1621" t="s">
        <v>6290</v>
      </c>
      <c r="AP1621">
        <v>3410120011</v>
      </c>
      <c r="AQ1621" t="s">
        <v>1266</v>
      </c>
      <c r="AS1621" s="17">
        <v>0</v>
      </c>
      <c r="AT1621" s="17">
        <v>0</v>
      </c>
      <c r="AU1621" s="17">
        <v>0</v>
      </c>
      <c r="AV1621" s="17">
        <v>0</v>
      </c>
      <c r="AW1621" s="17">
        <v>0</v>
      </c>
      <c r="AX1621" s="17">
        <v>0</v>
      </c>
      <c r="AY1621" s="17">
        <v>0</v>
      </c>
      <c r="AZ1621" s="17">
        <v>0</v>
      </c>
      <c r="BA1621" s="17">
        <v>0</v>
      </c>
      <c r="BB1621" s="17">
        <v>0</v>
      </c>
      <c r="BC1621" s="17">
        <v>0</v>
      </c>
      <c r="BD1621" s="17">
        <v>0</v>
      </c>
      <c r="BE1621" s="17">
        <v>0</v>
      </c>
      <c r="BF1621" s="17">
        <v>0</v>
      </c>
    </row>
    <row r="1622" spans="2:58" x14ac:dyDescent="0.25">
      <c r="B1622" t="s">
        <v>6283</v>
      </c>
      <c r="C1622">
        <v>33003877</v>
      </c>
      <c r="D1622" t="s">
        <v>6324</v>
      </c>
      <c r="E1622" t="s">
        <v>1266</v>
      </c>
      <c r="F1622" t="s">
        <v>1267</v>
      </c>
      <c r="H1622" s="16">
        <v>44854</v>
      </c>
      <c r="I1622" s="16">
        <v>44835</v>
      </c>
      <c r="J1622" s="16">
        <v>48487</v>
      </c>
      <c r="L1622" t="s">
        <v>1268</v>
      </c>
      <c r="M1622" t="s">
        <v>1266</v>
      </c>
      <c r="N1622" s="17">
        <v>100</v>
      </c>
      <c r="P1622" t="s">
        <v>1269</v>
      </c>
      <c r="Q1622" t="s">
        <v>6323</v>
      </c>
      <c r="S1622" t="s">
        <v>2162</v>
      </c>
      <c r="T1622" t="s">
        <v>1266</v>
      </c>
      <c r="U1622">
        <v>7000502617</v>
      </c>
      <c r="V1622" t="s">
        <v>1272</v>
      </c>
      <c r="W1622" t="s">
        <v>6286</v>
      </c>
      <c r="X1622" s="16">
        <v>45848</v>
      </c>
      <c r="AE1622" t="s">
        <v>6326</v>
      </c>
      <c r="AF1622" t="s">
        <v>1277</v>
      </c>
      <c r="AG1622" t="s">
        <v>6327</v>
      </c>
      <c r="AH1622" t="s">
        <v>6328</v>
      </c>
      <c r="AI1622" t="s">
        <v>28</v>
      </c>
      <c r="AJ1622" s="16">
        <v>46023</v>
      </c>
      <c r="AL1622" t="s">
        <v>1292</v>
      </c>
      <c r="AM1622">
        <v>10450</v>
      </c>
      <c r="AN1622" t="s">
        <v>2167</v>
      </c>
      <c r="AP1622">
        <v>3410120021</v>
      </c>
      <c r="AQ1622" t="s">
        <v>1266</v>
      </c>
      <c r="AS1622" s="17">
        <v>0</v>
      </c>
      <c r="AT1622" s="17">
        <v>0</v>
      </c>
      <c r="AU1622" s="17">
        <v>0</v>
      </c>
      <c r="AV1622" s="17">
        <v>0</v>
      </c>
      <c r="AW1622" s="17">
        <v>0</v>
      </c>
      <c r="AX1622" s="17">
        <v>0</v>
      </c>
      <c r="AY1622" s="17">
        <v>0</v>
      </c>
      <c r="AZ1622" s="17">
        <v>0</v>
      </c>
      <c r="BA1622" s="17">
        <v>0</v>
      </c>
      <c r="BB1622" s="17">
        <v>0</v>
      </c>
      <c r="BC1622" s="17">
        <v>0</v>
      </c>
      <c r="BD1622" s="17">
        <v>0</v>
      </c>
      <c r="BE1622" s="17">
        <v>0</v>
      </c>
      <c r="BF1622" s="17">
        <v>0</v>
      </c>
    </row>
    <row r="1623" spans="2:58" x14ac:dyDescent="0.25">
      <c r="B1623" t="s">
        <v>6283</v>
      </c>
      <c r="C1623">
        <v>33004869</v>
      </c>
      <c r="D1623" t="s">
        <v>6356</v>
      </c>
      <c r="E1623" t="s">
        <v>1266</v>
      </c>
      <c r="F1623" t="s">
        <v>1267</v>
      </c>
      <c r="H1623" s="16">
        <v>45348</v>
      </c>
      <c r="I1623" s="16">
        <v>45323</v>
      </c>
      <c r="J1623" s="16">
        <v>47848</v>
      </c>
      <c r="L1623" t="s">
        <v>1268</v>
      </c>
      <c r="M1623" t="s">
        <v>1266</v>
      </c>
      <c r="N1623" s="17">
        <v>100</v>
      </c>
      <c r="P1623" t="s">
        <v>1269</v>
      </c>
      <c r="Q1623" t="s">
        <v>6285</v>
      </c>
      <c r="S1623" t="s">
        <v>2162</v>
      </c>
      <c r="T1623" t="s">
        <v>1266</v>
      </c>
      <c r="U1623">
        <v>7000502617</v>
      </c>
      <c r="V1623" t="s">
        <v>1272</v>
      </c>
      <c r="W1623" t="s">
        <v>6286</v>
      </c>
      <c r="X1623" s="16">
        <v>45848</v>
      </c>
      <c r="AC1623" t="s">
        <v>6319</v>
      </c>
      <c r="AD1623" t="s">
        <v>6320</v>
      </c>
      <c r="AE1623" t="s">
        <v>6289</v>
      </c>
      <c r="AF1623" t="s">
        <v>1277</v>
      </c>
      <c r="AG1623" t="s">
        <v>1550</v>
      </c>
      <c r="AH1623" t="s">
        <v>1551</v>
      </c>
      <c r="AI1623" t="s">
        <v>28</v>
      </c>
      <c r="AJ1623" s="16">
        <v>46023</v>
      </c>
      <c r="AL1623" t="s">
        <v>1292</v>
      </c>
      <c r="AM1623">
        <v>1422</v>
      </c>
      <c r="AN1623" t="s">
        <v>6290</v>
      </c>
      <c r="AP1623">
        <v>3410120021</v>
      </c>
      <c r="AQ1623" t="s">
        <v>1266</v>
      </c>
      <c r="AS1623" s="17">
        <v>0</v>
      </c>
      <c r="AT1623" s="17">
        <v>0</v>
      </c>
      <c r="AU1623" s="17">
        <v>0</v>
      </c>
      <c r="AV1623" s="17">
        <v>0</v>
      </c>
      <c r="AW1623" s="17">
        <v>0</v>
      </c>
      <c r="AX1623" s="17">
        <v>0</v>
      </c>
      <c r="AY1623" s="17">
        <v>0</v>
      </c>
      <c r="AZ1623" s="17">
        <v>0</v>
      </c>
      <c r="BA1623" s="17">
        <v>0</v>
      </c>
      <c r="BB1623" s="17">
        <v>0</v>
      </c>
      <c r="BC1623" s="17">
        <v>0</v>
      </c>
      <c r="BD1623" s="17">
        <v>0</v>
      </c>
      <c r="BE1623" s="17">
        <v>0</v>
      </c>
      <c r="BF1623" s="17">
        <v>0</v>
      </c>
    </row>
    <row r="1624" spans="2:58" x14ac:dyDescent="0.25">
      <c r="B1624" t="s">
        <v>6283</v>
      </c>
      <c r="C1624">
        <v>33007126</v>
      </c>
      <c r="D1624" t="s">
        <v>6357</v>
      </c>
      <c r="E1624" t="s">
        <v>1266</v>
      </c>
      <c r="F1624" t="s">
        <v>1267</v>
      </c>
      <c r="H1624" s="16">
        <v>45796</v>
      </c>
      <c r="I1624" s="16">
        <v>45748</v>
      </c>
      <c r="J1624" s="16">
        <v>49674</v>
      </c>
      <c r="L1624" t="s">
        <v>1268</v>
      </c>
      <c r="M1624" t="s">
        <v>1266</v>
      </c>
      <c r="N1624" s="17">
        <v>100</v>
      </c>
      <c r="P1624" t="s">
        <v>1269</v>
      </c>
      <c r="Q1624" t="s">
        <v>6323</v>
      </c>
      <c r="S1624" t="s">
        <v>2162</v>
      </c>
      <c r="T1624" t="s">
        <v>1266</v>
      </c>
      <c r="U1624">
        <v>7000502617</v>
      </c>
      <c r="V1624" t="s">
        <v>1272</v>
      </c>
      <c r="W1624" t="s">
        <v>6286</v>
      </c>
      <c r="X1624" s="16">
        <v>46033</v>
      </c>
      <c r="AC1624" t="s">
        <v>6358</v>
      </c>
      <c r="AD1624" t="s">
        <v>6359</v>
      </c>
      <c r="AE1624" t="s">
        <v>6360</v>
      </c>
      <c r="AF1624" t="s">
        <v>1277</v>
      </c>
      <c r="AG1624" t="s">
        <v>2165</v>
      </c>
      <c r="AH1624" t="s">
        <v>2166</v>
      </c>
      <c r="AI1624" t="s">
        <v>28</v>
      </c>
      <c r="AJ1624" s="16">
        <v>46023</v>
      </c>
      <c r="AL1624" t="s">
        <v>1292</v>
      </c>
      <c r="AM1624">
        <v>10450</v>
      </c>
      <c r="AN1624" t="s">
        <v>2167</v>
      </c>
      <c r="AP1624">
        <v>3410120011</v>
      </c>
      <c r="AQ1624" t="s">
        <v>1266</v>
      </c>
      <c r="AS1624" s="17">
        <v>0</v>
      </c>
      <c r="AT1624" s="17">
        <v>0</v>
      </c>
      <c r="AU1624" s="17">
        <v>0</v>
      </c>
      <c r="AV1624" s="17">
        <v>0</v>
      </c>
      <c r="AW1624" s="17">
        <v>0</v>
      </c>
      <c r="AX1624" s="17">
        <v>0</v>
      </c>
      <c r="AY1624" s="17">
        <v>0</v>
      </c>
      <c r="AZ1624" s="17">
        <v>0</v>
      </c>
      <c r="BA1624" s="17">
        <v>0</v>
      </c>
      <c r="BB1624" s="17">
        <v>0</v>
      </c>
      <c r="BC1624" s="17">
        <v>0</v>
      </c>
      <c r="BD1624" s="17">
        <v>0</v>
      </c>
      <c r="BE1624" s="17">
        <v>0</v>
      </c>
      <c r="BF1624" s="17">
        <v>0</v>
      </c>
    </row>
    <row r="1625" spans="2:58" x14ac:dyDescent="0.25">
      <c r="B1625" t="s">
        <v>6283</v>
      </c>
      <c r="C1625">
        <v>33007134</v>
      </c>
      <c r="D1625" t="s">
        <v>6361</v>
      </c>
      <c r="E1625" t="s">
        <v>1266</v>
      </c>
      <c r="F1625" t="s">
        <v>1267</v>
      </c>
      <c r="H1625" s="16">
        <v>45797</v>
      </c>
      <c r="I1625" s="16">
        <v>45748</v>
      </c>
      <c r="J1625" s="16">
        <v>49674</v>
      </c>
      <c r="L1625" t="s">
        <v>1268</v>
      </c>
      <c r="M1625" t="s">
        <v>1266</v>
      </c>
      <c r="N1625" s="17">
        <v>100</v>
      </c>
      <c r="P1625" t="s">
        <v>1269</v>
      </c>
      <c r="Q1625" t="s">
        <v>6323</v>
      </c>
      <c r="S1625" t="s">
        <v>2162</v>
      </c>
      <c r="T1625" t="s">
        <v>1266</v>
      </c>
      <c r="U1625">
        <v>7000502617</v>
      </c>
      <c r="V1625" t="s">
        <v>1272</v>
      </c>
      <c r="W1625" t="s">
        <v>6286</v>
      </c>
      <c r="X1625" s="16">
        <v>45932</v>
      </c>
      <c r="AC1625" t="s">
        <v>6362</v>
      </c>
      <c r="AD1625" t="s">
        <v>6363</v>
      </c>
      <c r="AE1625" t="s">
        <v>6360</v>
      </c>
      <c r="AF1625" t="s">
        <v>1277</v>
      </c>
      <c r="AG1625" t="s">
        <v>2165</v>
      </c>
      <c r="AH1625" t="s">
        <v>2166</v>
      </c>
      <c r="AI1625" t="s">
        <v>28</v>
      </c>
      <c r="AJ1625" s="16">
        <v>46023</v>
      </c>
      <c r="AL1625" t="s">
        <v>1292</v>
      </c>
      <c r="AM1625">
        <v>10450</v>
      </c>
      <c r="AN1625" t="s">
        <v>2167</v>
      </c>
      <c r="AP1625">
        <v>3410120011</v>
      </c>
      <c r="AQ1625" t="s">
        <v>1266</v>
      </c>
      <c r="AS1625" s="17">
        <v>0</v>
      </c>
      <c r="AT1625" s="17">
        <v>0</v>
      </c>
      <c r="AU1625" s="17">
        <v>0</v>
      </c>
      <c r="AV1625" s="17">
        <v>0</v>
      </c>
      <c r="AW1625" s="17">
        <v>0</v>
      </c>
      <c r="AX1625" s="17">
        <v>0</v>
      </c>
      <c r="AY1625" s="17">
        <v>0</v>
      </c>
      <c r="AZ1625" s="17">
        <v>0</v>
      </c>
      <c r="BA1625" s="17">
        <v>0</v>
      </c>
      <c r="BB1625" s="17">
        <v>0</v>
      </c>
      <c r="BC1625" s="17">
        <v>0</v>
      </c>
      <c r="BD1625" s="17">
        <v>0</v>
      </c>
      <c r="BE1625" s="17">
        <v>0</v>
      </c>
      <c r="BF1625" s="17">
        <v>0</v>
      </c>
    </row>
    <row r="1626" spans="2:58" x14ac:dyDescent="0.25">
      <c r="B1626" t="s">
        <v>6364</v>
      </c>
      <c r="C1626">
        <v>33001204</v>
      </c>
      <c r="D1626" t="s">
        <v>6365</v>
      </c>
      <c r="E1626" t="s">
        <v>1266</v>
      </c>
      <c r="F1626" t="s">
        <v>1267</v>
      </c>
      <c r="H1626" s="16">
        <v>44470</v>
      </c>
      <c r="I1626" s="16">
        <v>41244</v>
      </c>
      <c r="J1626" s="16">
        <v>47848</v>
      </c>
      <c r="L1626" t="s">
        <v>1268</v>
      </c>
      <c r="M1626" t="s">
        <v>1266</v>
      </c>
      <c r="N1626" s="17">
        <v>100</v>
      </c>
      <c r="O1626">
        <v>341012</v>
      </c>
      <c r="P1626" t="s">
        <v>1269</v>
      </c>
      <c r="Q1626" t="s">
        <v>6366</v>
      </c>
      <c r="S1626" t="s">
        <v>2621</v>
      </c>
      <c r="T1626" t="s">
        <v>1266</v>
      </c>
      <c r="U1626">
        <v>7000502617</v>
      </c>
      <c r="V1626" t="s">
        <v>1272</v>
      </c>
      <c r="W1626" t="s">
        <v>5468</v>
      </c>
      <c r="X1626" s="16">
        <v>45814</v>
      </c>
      <c r="AC1626" t="s">
        <v>6367</v>
      </c>
      <c r="AD1626" t="s">
        <v>6368</v>
      </c>
      <c r="AE1626" t="s">
        <v>6369</v>
      </c>
      <c r="AF1626" t="s">
        <v>1277</v>
      </c>
      <c r="AG1626" t="s">
        <v>1278</v>
      </c>
      <c r="AH1626" t="s">
        <v>1279</v>
      </c>
      <c r="AI1626" t="s">
        <v>28</v>
      </c>
      <c r="AJ1626" s="16">
        <v>46023</v>
      </c>
      <c r="AL1626" t="s">
        <v>1292</v>
      </c>
      <c r="AM1626">
        <v>1423</v>
      </c>
      <c r="AN1626" t="s">
        <v>6370</v>
      </c>
      <c r="AP1626">
        <v>3410120011</v>
      </c>
      <c r="AQ1626" t="s">
        <v>1266</v>
      </c>
      <c r="AS1626" s="17">
        <v>0</v>
      </c>
      <c r="AT1626" s="17">
        <v>0</v>
      </c>
      <c r="AU1626" s="17">
        <v>0</v>
      </c>
      <c r="AV1626" s="17">
        <v>0</v>
      </c>
      <c r="AW1626" s="17">
        <v>0</v>
      </c>
      <c r="AX1626" s="17">
        <v>0</v>
      </c>
      <c r="AY1626" s="17">
        <v>0</v>
      </c>
      <c r="AZ1626" s="17">
        <v>0</v>
      </c>
      <c r="BA1626" s="17">
        <v>0</v>
      </c>
      <c r="BB1626" s="17">
        <v>0</v>
      </c>
      <c r="BC1626" s="17">
        <v>0</v>
      </c>
      <c r="BD1626" s="17">
        <v>0</v>
      </c>
      <c r="BE1626" s="17">
        <v>0</v>
      </c>
      <c r="BF1626" s="17">
        <v>0</v>
      </c>
    </row>
    <row r="1627" spans="2:58" x14ac:dyDescent="0.25">
      <c r="B1627" t="s">
        <v>6364</v>
      </c>
      <c r="C1627">
        <v>33001205</v>
      </c>
      <c r="D1627" t="s">
        <v>6371</v>
      </c>
      <c r="E1627" t="s">
        <v>1266</v>
      </c>
      <c r="F1627" t="s">
        <v>1267</v>
      </c>
      <c r="H1627" s="16">
        <v>44470</v>
      </c>
      <c r="I1627" s="16">
        <v>41244</v>
      </c>
      <c r="J1627" s="16">
        <v>47848</v>
      </c>
      <c r="L1627" t="s">
        <v>1268</v>
      </c>
      <c r="M1627" t="s">
        <v>1266</v>
      </c>
      <c r="N1627" s="17">
        <v>100</v>
      </c>
      <c r="O1627">
        <v>341012</v>
      </c>
      <c r="P1627" t="s">
        <v>1269</v>
      </c>
      <c r="Q1627" t="s">
        <v>6366</v>
      </c>
      <c r="S1627" t="s">
        <v>2621</v>
      </c>
      <c r="T1627" t="s">
        <v>1266</v>
      </c>
      <c r="U1627">
        <v>7000502617</v>
      </c>
      <c r="V1627" t="s">
        <v>1272</v>
      </c>
      <c r="W1627" t="s">
        <v>5468</v>
      </c>
      <c r="X1627" s="16">
        <v>45814</v>
      </c>
      <c r="AC1627" t="s">
        <v>6372</v>
      </c>
      <c r="AD1627" t="s">
        <v>6373</v>
      </c>
      <c r="AE1627" t="s">
        <v>6369</v>
      </c>
      <c r="AF1627" t="s">
        <v>1277</v>
      </c>
      <c r="AG1627" t="s">
        <v>1278</v>
      </c>
      <c r="AH1627" t="s">
        <v>1279</v>
      </c>
      <c r="AI1627" t="s">
        <v>28</v>
      </c>
      <c r="AJ1627" s="16">
        <v>46023</v>
      </c>
      <c r="AL1627" t="s">
        <v>1292</v>
      </c>
      <c r="AM1627">
        <v>1423</v>
      </c>
      <c r="AN1627" t="s">
        <v>6370</v>
      </c>
      <c r="AP1627">
        <v>3410120011</v>
      </c>
      <c r="AQ1627" t="s">
        <v>1266</v>
      </c>
      <c r="AS1627" s="17">
        <v>0</v>
      </c>
      <c r="AT1627" s="17">
        <v>0</v>
      </c>
      <c r="AU1627" s="17">
        <v>0</v>
      </c>
      <c r="AV1627" s="17">
        <v>0</v>
      </c>
      <c r="AW1627" s="17">
        <v>0</v>
      </c>
      <c r="AX1627" s="17">
        <v>0</v>
      </c>
      <c r="AY1627" s="17">
        <v>0</v>
      </c>
      <c r="AZ1627" s="17">
        <v>0</v>
      </c>
      <c r="BA1627" s="17">
        <v>0</v>
      </c>
      <c r="BB1627" s="17">
        <v>0</v>
      </c>
      <c r="BC1627" s="17">
        <v>0</v>
      </c>
      <c r="BD1627" s="17">
        <v>0</v>
      </c>
      <c r="BE1627" s="17">
        <v>0</v>
      </c>
      <c r="BF1627" s="17">
        <v>0</v>
      </c>
    </row>
    <row r="1628" spans="2:58" x14ac:dyDescent="0.25">
      <c r="B1628" t="s">
        <v>6374</v>
      </c>
      <c r="C1628">
        <v>31037630</v>
      </c>
      <c r="D1628" t="s">
        <v>6375</v>
      </c>
      <c r="E1628" t="s">
        <v>1285</v>
      </c>
      <c r="F1628" t="s">
        <v>1267</v>
      </c>
      <c r="H1628" s="16">
        <v>40938</v>
      </c>
      <c r="I1628" s="16">
        <v>41091</v>
      </c>
      <c r="J1628" s="16">
        <v>47848</v>
      </c>
      <c r="L1628" t="s">
        <v>1286</v>
      </c>
      <c r="M1628" t="s">
        <v>1266</v>
      </c>
      <c r="N1628" s="17">
        <v>100</v>
      </c>
      <c r="O1628">
        <v>341012</v>
      </c>
      <c r="P1628" t="s">
        <v>1269</v>
      </c>
      <c r="Q1628" t="s">
        <v>6376</v>
      </c>
      <c r="S1628" t="s">
        <v>2162</v>
      </c>
      <c r="T1628" t="s">
        <v>6377</v>
      </c>
      <c r="U1628">
        <v>7000502617</v>
      </c>
      <c r="V1628" t="s">
        <v>1272</v>
      </c>
      <c r="W1628" t="s">
        <v>5872</v>
      </c>
      <c r="X1628" s="16">
        <v>45809</v>
      </c>
      <c r="Y1628">
        <v>40145503</v>
      </c>
      <c r="Z1628" s="16">
        <v>45273</v>
      </c>
      <c r="AC1628" t="s">
        <v>6378</v>
      </c>
      <c r="AD1628" t="s">
        <v>6379</v>
      </c>
      <c r="AE1628" t="s">
        <v>6380</v>
      </c>
      <c r="AF1628" t="s">
        <v>2660</v>
      </c>
      <c r="AG1628" t="s">
        <v>1278</v>
      </c>
      <c r="AH1628" t="s">
        <v>1279</v>
      </c>
      <c r="AI1628" t="s">
        <v>28</v>
      </c>
      <c r="AJ1628" s="16">
        <v>44562</v>
      </c>
      <c r="AL1628" t="s">
        <v>6381</v>
      </c>
      <c r="AM1628">
        <v>10341</v>
      </c>
      <c r="AN1628" t="s">
        <v>6382</v>
      </c>
      <c r="AO1628" t="s">
        <v>6383</v>
      </c>
      <c r="AP1628">
        <v>3410120011</v>
      </c>
      <c r="AQ1628" t="s">
        <v>1294</v>
      </c>
      <c r="AS1628" s="17">
        <v>0</v>
      </c>
      <c r="AT1628" s="17">
        <v>0</v>
      </c>
      <c r="AU1628" s="17">
        <v>0</v>
      </c>
      <c r="AV1628" s="17">
        <v>0</v>
      </c>
      <c r="AW1628" s="17">
        <v>0</v>
      </c>
      <c r="AX1628" s="17">
        <v>0</v>
      </c>
      <c r="AY1628" s="17">
        <v>0</v>
      </c>
      <c r="AZ1628" s="17">
        <v>0</v>
      </c>
      <c r="BA1628" s="17">
        <v>0</v>
      </c>
      <c r="BB1628" s="17">
        <v>0</v>
      </c>
      <c r="BC1628" s="17">
        <v>0</v>
      </c>
      <c r="BD1628" s="17">
        <v>0</v>
      </c>
      <c r="BE1628" s="17">
        <v>0</v>
      </c>
      <c r="BF1628" s="17">
        <v>0</v>
      </c>
    </row>
    <row r="1629" spans="2:58" x14ac:dyDescent="0.25">
      <c r="B1629" t="s">
        <v>6374</v>
      </c>
      <c r="C1629">
        <v>31076827</v>
      </c>
      <c r="D1629" t="s">
        <v>6384</v>
      </c>
      <c r="E1629" t="s">
        <v>1285</v>
      </c>
      <c r="F1629" t="s">
        <v>1267</v>
      </c>
      <c r="H1629" s="16">
        <v>43455</v>
      </c>
      <c r="I1629" s="16">
        <v>43435</v>
      </c>
      <c r="J1629" s="16">
        <v>47848</v>
      </c>
      <c r="L1629" t="s">
        <v>1286</v>
      </c>
      <c r="M1629" t="s">
        <v>1266</v>
      </c>
      <c r="N1629" s="17">
        <v>100</v>
      </c>
      <c r="P1629" t="s">
        <v>1269</v>
      </c>
      <c r="Q1629" t="s">
        <v>6376</v>
      </c>
      <c r="S1629" t="s">
        <v>2162</v>
      </c>
      <c r="T1629" t="s">
        <v>5468</v>
      </c>
      <c r="U1629">
        <v>7000502617</v>
      </c>
      <c r="V1629" t="s">
        <v>1272</v>
      </c>
      <c r="W1629" t="s">
        <v>5872</v>
      </c>
      <c r="X1629" s="16">
        <v>45809</v>
      </c>
      <c r="Y1629">
        <v>8000034078</v>
      </c>
      <c r="Z1629" s="16">
        <v>45797</v>
      </c>
      <c r="AC1629" t="s">
        <v>6385</v>
      </c>
      <c r="AD1629" t="s">
        <v>6386</v>
      </c>
      <c r="AE1629" t="s">
        <v>6380</v>
      </c>
      <c r="AF1629" t="s">
        <v>2660</v>
      </c>
      <c r="AG1629" t="s">
        <v>1278</v>
      </c>
      <c r="AH1629" t="s">
        <v>1279</v>
      </c>
      <c r="AI1629" t="s">
        <v>28</v>
      </c>
      <c r="AJ1629" s="16">
        <v>44958</v>
      </c>
      <c r="AL1629" t="s">
        <v>6381</v>
      </c>
      <c r="AM1629">
        <v>1257</v>
      </c>
      <c r="AN1629" t="s">
        <v>6387</v>
      </c>
      <c r="AO1629" t="s">
        <v>5485</v>
      </c>
      <c r="AP1629">
        <v>3410120011</v>
      </c>
      <c r="AQ1629" t="s">
        <v>1294</v>
      </c>
      <c r="AS1629" s="17">
        <v>1075.21</v>
      </c>
      <c r="AT1629" s="17">
        <v>1075.21</v>
      </c>
      <c r="AU1629" s="17">
        <v>1075.21</v>
      </c>
      <c r="AV1629" s="17">
        <v>1075.21</v>
      </c>
      <c r="AW1629" s="17">
        <v>1075.21</v>
      </c>
      <c r="AX1629" s="17">
        <v>1075.21</v>
      </c>
      <c r="AY1629" s="17">
        <v>1075.21</v>
      </c>
      <c r="AZ1629" s="17">
        <v>1075.21</v>
      </c>
      <c r="BA1629" s="17">
        <v>1075.21</v>
      </c>
      <c r="BB1629" s="17">
        <v>1075.21</v>
      </c>
      <c r="BC1629" s="17">
        <v>1075.21</v>
      </c>
      <c r="BD1629" s="17">
        <v>1075.21</v>
      </c>
      <c r="BE1629" s="17">
        <v>12902.519999999999</v>
      </c>
      <c r="BF1629" s="17">
        <v>12902.519999999999</v>
      </c>
    </row>
    <row r="1630" spans="2:58" x14ac:dyDescent="0.25">
      <c r="B1630" t="s">
        <v>6374</v>
      </c>
      <c r="C1630">
        <v>31076828</v>
      </c>
      <c r="D1630" t="s">
        <v>6388</v>
      </c>
      <c r="E1630" t="s">
        <v>1285</v>
      </c>
      <c r="F1630" t="s">
        <v>1267</v>
      </c>
      <c r="H1630" s="16">
        <v>43455</v>
      </c>
      <c r="I1630" s="16">
        <v>43435</v>
      </c>
      <c r="J1630" s="16">
        <v>47848</v>
      </c>
      <c r="L1630" t="s">
        <v>1286</v>
      </c>
      <c r="M1630" t="s">
        <v>1266</v>
      </c>
      <c r="N1630" s="17">
        <v>100</v>
      </c>
      <c r="P1630" t="s">
        <v>1269</v>
      </c>
      <c r="Q1630" t="s">
        <v>6376</v>
      </c>
      <c r="S1630" t="s">
        <v>2162</v>
      </c>
      <c r="T1630" t="s">
        <v>5468</v>
      </c>
      <c r="U1630">
        <v>7000502617</v>
      </c>
      <c r="V1630" t="s">
        <v>1272</v>
      </c>
      <c r="W1630" t="s">
        <v>5872</v>
      </c>
      <c r="X1630" s="16">
        <v>46035</v>
      </c>
      <c r="Y1630">
        <v>8000034078</v>
      </c>
      <c r="Z1630" s="16">
        <v>46035</v>
      </c>
      <c r="AC1630" t="s">
        <v>6389</v>
      </c>
      <c r="AD1630" t="s">
        <v>6390</v>
      </c>
      <c r="AE1630" t="s">
        <v>6380</v>
      </c>
      <c r="AF1630" t="s">
        <v>2660</v>
      </c>
      <c r="AG1630" t="s">
        <v>1278</v>
      </c>
      <c r="AH1630" t="s">
        <v>1279</v>
      </c>
      <c r="AI1630" t="s">
        <v>28</v>
      </c>
      <c r="AJ1630" s="16">
        <v>46023</v>
      </c>
      <c r="AL1630" t="s">
        <v>1292</v>
      </c>
      <c r="AM1630">
        <v>1257</v>
      </c>
      <c r="AN1630" t="s">
        <v>6387</v>
      </c>
      <c r="AO1630" t="s">
        <v>6383</v>
      </c>
      <c r="AP1630">
        <v>3410120011</v>
      </c>
      <c r="AQ1630" t="s">
        <v>1294</v>
      </c>
      <c r="AS1630" s="17">
        <v>2507.4499999999998</v>
      </c>
      <c r="AT1630" s="17">
        <v>2507.4499999999998</v>
      </c>
      <c r="AU1630" s="17">
        <v>2507.4499999999998</v>
      </c>
      <c r="AV1630" s="17">
        <v>2507.4499999999998</v>
      </c>
      <c r="AW1630" s="17">
        <v>2507.4499999999998</v>
      </c>
      <c r="AX1630" s="17">
        <v>2507.4499999999998</v>
      </c>
      <c r="AY1630" s="17">
        <v>2507.4499999999998</v>
      </c>
      <c r="AZ1630" s="17">
        <v>2507.4499999999998</v>
      </c>
      <c r="BA1630" s="17">
        <v>2507.4499999999998</v>
      </c>
      <c r="BB1630" s="17">
        <v>2507.4499999999998</v>
      </c>
      <c r="BC1630" s="17">
        <v>2507.4499999999998</v>
      </c>
      <c r="BD1630" s="17">
        <v>2507.4499999999998</v>
      </c>
      <c r="BE1630" s="17">
        <v>30089.4</v>
      </c>
      <c r="BF1630" s="17">
        <v>30089.4</v>
      </c>
    </row>
    <row r="1631" spans="2:58" x14ac:dyDescent="0.25">
      <c r="B1631" t="s">
        <v>6374</v>
      </c>
      <c r="C1631">
        <v>31076829</v>
      </c>
      <c r="D1631" t="s">
        <v>6391</v>
      </c>
      <c r="E1631" t="s">
        <v>1285</v>
      </c>
      <c r="F1631" t="s">
        <v>1267</v>
      </c>
      <c r="H1631" s="16">
        <v>43455</v>
      </c>
      <c r="I1631" s="16">
        <v>43435</v>
      </c>
      <c r="J1631" s="16">
        <v>47848</v>
      </c>
      <c r="L1631" t="s">
        <v>1286</v>
      </c>
      <c r="M1631" t="s">
        <v>1266</v>
      </c>
      <c r="N1631" s="17">
        <v>100</v>
      </c>
      <c r="P1631" t="s">
        <v>1269</v>
      </c>
      <c r="Q1631" t="s">
        <v>6376</v>
      </c>
      <c r="S1631" t="s">
        <v>2162</v>
      </c>
      <c r="T1631" t="s">
        <v>5468</v>
      </c>
      <c r="U1631">
        <v>7000502617</v>
      </c>
      <c r="V1631" t="s">
        <v>1272</v>
      </c>
      <c r="W1631" t="s">
        <v>5872</v>
      </c>
      <c r="X1631" s="16">
        <v>46035</v>
      </c>
      <c r="Y1631">
        <v>8000034078</v>
      </c>
      <c r="Z1631" s="16">
        <v>45797</v>
      </c>
      <c r="AC1631" t="s">
        <v>6392</v>
      </c>
      <c r="AD1631" t="s">
        <v>6393</v>
      </c>
      <c r="AE1631" t="s">
        <v>6380</v>
      </c>
      <c r="AF1631" t="s">
        <v>2660</v>
      </c>
      <c r="AG1631" t="s">
        <v>1278</v>
      </c>
      <c r="AH1631" t="s">
        <v>1279</v>
      </c>
      <c r="AI1631" t="s">
        <v>28</v>
      </c>
      <c r="AJ1631" s="16">
        <v>46023</v>
      </c>
      <c r="AL1631" t="s">
        <v>1292</v>
      </c>
      <c r="AM1631">
        <v>1257</v>
      </c>
      <c r="AN1631" t="s">
        <v>6387</v>
      </c>
      <c r="AO1631" t="s">
        <v>6383</v>
      </c>
      <c r="AP1631">
        <v>3410120011</v>
      </c>
      <c r="AQ1631" t="s">
        <v>1294</v>
      </c>
      <c r="AS1631" s="17">
        <v>2592.41</v>
      </c>
      <c r="AT1631" s="17">
        <v>2592.41</v>
      </c>
      <c r="AU1631" s="17">
        <v>2592.41</v>
      </c>
      <c r="AV1631" s="17">
        <v>2592.41</v>
      </c>
      <c r="AW1631" s="17">
        <v>2592.41</v>
      </c>
      <c r="AX1631" s="17">
        <v>2592.41</v>
      </c>
      <c r="AY1631" s="17">
        <v>2592.41</v>
      </c>
      <c r="AZ1631" s="17">
        <v>2592.41</v>
      </c>
      <c r="BA1631" s="17">
        <v>2592.41</v>
      </c>
      <c r="BB1631" s="17">
        <v>2592.41</v>
      </c>
      <c r="BC1631" s="17">
        <v>2592.41</v>
      </c>
      <c r="BD1631" s="17">
        <v>2592.41</v>
      </c>
      <c r="BE1631" s="17">
        <v>31108.92</v>
      </c>
      <c r="BF1631" s="17">
        <v>31108.92</v>
      </c>
    </row>
    <row r="1632" spans="2:58" x14ac:dyDescent="0.25">
      <c r="B1632" t="s">
        <v>6374</v>
      </c>
      <c r="C1632">
        <v>31080735</v>
      </c>
      <c r="D1632" t="s">
        <v>6394</v>
      </c>
      <c r="E1632" t="s">
        <v>1285</v>
      </c>
      <c r="F1632" t="s">
        <v>1267</v>
      </c>
      <c r="H1632" s="16">
        <v>43670</v>
      </c>
      <c r="I1632" s="16">
        <v>43709</v>
      </c>
      <c r="J1632" s="16">
        <v>47848</v>
      </c>
      <c r="L1632" t="s">
        <v>1286</v>
      </c>
      <c r="M1632" t="s">
        <v>1266</v>
      </c>
      <c r="N1632" s="17">
        <v>100</v>
      </c>
      <c r="P1632" t="s">
        <v>1269</v>
      </c>
      <c r="Q1632" t="s">
        <v>6376</v>
      </c>
      <c r="S1632" t="s">
        <v>2162</v>
      </c>
      <c r="T1632" t="s">
        <v>5468</v>
      </c>
      <c r="U1632">
        <v>7000502617</v>
      </c>
      <c r="V1632" t="s">
        <v>1272</v>
      </c>
      <c r="W1632" t="s">
        <v>5872</v>
      </c>
      <c r="X1632" s="16">
        <v>46035</v>
      </c>
      <c r="Y1632">
        <v>8000042987</v>
      </c>
      <c r="Z1632" s="16">
        <v>46035</v>
      </c>
      <c r="AC1632" t="s">
        <v>6395</v>
      </c>
      <c r="AD1632" t="s">
        <v>6396</v>
      </c>
      <c r="AE1632" t="s">
        <v>6380</v>
      </c>
      <c r="AF1632" t="s">
        <v>2660</v>
      </c>
      <c r="AG1632" t="s">
        <v>1278</v>
      </c>
      <c r="AH1632" t="s">
        <v>1279</v>
      </c>
      <c r="AI1632" t="s">
        <v>28</v>
      </c>
      <c r="AJ1632" s="16">
        <v>46023</v>
      </c>
      <c r="AL1632" t="s">
        <v>1292</v>
      </c>
      <c r="AM1632">
        <v>1257</v>
      </c>
      <c r="AN1632" t="s">
        <v>6387</v>
      </c>
      <c r="AO1632" t="s">
        <v>6383</v>
      </c>
      <c r="AP1632">
        <v>3410120011</v>
      </c>
      <c r="AQ1632" t="s">
        <v>1294</v>
      </c>
      <c r="AS1632" s="17">
        <v>1657.6</v>
      </c>
      <c r="AT1632" s="17">
        <v>1657.6</v>
      </c>
      <c r="AU1632" s="17">
        <v>1657.6</v>
      </c>
      <c r="AV1632" s="17">
        <v>1657.6</v>
      </c>
      <c r="AW1632" s="17">
        <v>1657.6</v>
      </c>
      <c r="AX1632" s="17">
        <v>1657.6</v>
      </c>
      <c r="AY1632" s="17">
        <v>1657.6</v>
      </c>
      <c r="AZ1632" s="17">
        <v>1657.6</v>
      </c>
      <c r="BA1632" s="17">
        <v>1657.6</v>
      </c>
      <c r="BB1632" s="17">
        <v>1657.6</v>
      </c>
      <c r="BC1632" s="17">
        <v>1657.6</v>
      </c>
      <c r="BD1632" s="17">
        <v>1657.6</v>
      </c>
      <c r="BE1632" s="17">
        <v>19891.2</v>
      </c>
      <c r="BF1632" s="17">
        <v>19891.2</v>
      </c>
    </row>
    <row r="1633" spans="2:58" x14ac:dyDescent="0.25">
      <c r="B1633" t="s">
        <v>6374</v>
      </c>
      <c r="C1633">
        <v>31082988</v>
      </c>
      <c r="D1633" t="s">
        <v>6397</v>
      </c>
      <c r="E1633" t="s">
        <v>1285</v>
      </c>
      <c r="F1633" t="s">
        <v>1267</v>
      </c>
      <c r="H1633" s="16">
        <v>43798</v>
      </c>
      <c r="I1633" s="16">
        <v>43862</v>
      </c>
      <c r="J1633" s="16">
        <v>47848</v>
      </c>
      <c r="L1633" t="s">
        <v>1286</v>
      </c>
      <c r="M1633" t="s">
        <v>1266</v>
      </c>
      <c r="N1633" s="17">
        <v>100</v>
      </c>
      <c r="P1633" t="s">
        <v>1269</v>
      </c>
      <c r="Q1633" t="s">
        <v>6376</v>
      </c>
      <c r="S1633" t="s">
        <v>2162</v>
      </c>
      <c r="T1633" t="s">
        <v>6377</v>
      </c>
      <c r="U1633">
        <v>7000502617</v>
      </c>
      <c r="V1633" t="s">
        <v>1272</v>
      </c>
      <c r="W1633" t="s">
        <v>5872</v>
      </c>
      <c r="X1633" s="16">
        <v>45809</v>
      </c>
      <c r="Y1633">
        <v>8000047545</v>
      </c>
      <c r="Z1633" s="16">
        <v>45797</v>
      </c>
      <c r="AC1633" t="s">
        <v>6398</v>
      </c>
      <c r="AD1633" t="s">
        <v>6399</v>
      </c>
      <c r="AE1633" t="s">
        <v>6380</v>
      </c>
      <c r="AF1633" t="s">
        <v>2660</v>
      </c>
      <c r="AG1633" t="s">
        <v>1278</v>
      </c>
      <c r="AH1633" t="s">
        <v>1279</v>
      </c>
      <c r="AI1633" t="s">
        <v>28</v>
      </c>
      <c r="AJ1633" s="16">
        <v>45292</v>
      </c>
      <c r="AL1633" t="s">
        <v>6381</v>
      </c>
      <c r="AM1633">
        <v>10341</v>
      </c>
      <c r="AN1633" t="s">
        <v>6382</v>
      </c>
      <c r="AO1633" t="s">
        <v>6383</v>
      </c>
      <c r="AP1633">
        <v>3410120011</v>
      </c>
      <c r="AQ1633" t="s">
        <v>1294</v>
      </c>
      <c r="AS1633" s="17">
        <v>3376.9</v>
      </c>
      <c r="AT1633" s="17">
        <v>3376.9</v>
      </c>
      <c r="AU1633" s="17">
        <v>3376.9</v>
      </c>
      <c r="AV1633" s="17">
        <v>3376.9</v>
      </c>
      <c r="AW1633" s="17">
        <v>3376.9</v>
      </c>
      <c r="AX1633" s="17">
        <v>3376.9</v>
      </c>
      <c r="AY1633" s="17">
        <v>3376.9</v>
      </c>
      <c r="AZ1633" s="17">
        <v>3376.9</v>
      </c>
      <c r="BA1633" s="17">
        <v>3376.9</v>
      </c>
      <c r="BB1633" s="17">
        <v>3376.9</v>
      </c>
      <c r="BC1633" s="17">
        <v>3376.9</v>
      </c>
      <c r="BD1633" s="17">
        <v>3376.9</v>
      </c>
      <c r="BE1633" s="17">
        <v>40522.800000000003</v>
      </c>
      <c r="BF1633" s="17">
        <v>40522.800000000003</v>
      </c>
    </row>
    <row r="1634" spans="2:58" x14ac:dyDescent="0.25">
      <c r="B1634" t="s">
        <v>6374</v>
      </c>
      <c r="C1634">
        <v>31091912</v>
      </c>
      <c r="D1634" t="s">
        <v>6400</v>
      </c>
      <c r="E1634" t="s">
        <v>1285</v>
      </c>
      <c r="F1634" t="s">
        <v>1267</v>
      </c>
      <c r="H1634" s="16">
        <v>44272</v>
      </c>
      <c r="I1634" s="16">
        <v>44317</v>
      </c>
      <c r="J1634" s="16">
        <v>47848</v>
      </c>
      <c r="L1634" t="s">
        <v>1286</v>
      </c>
      <c r="M1634" t="s">
        <v>1266</v>
      </c>
      <c r="N1634" s="17">
        <v>100</v>
      </c>
      <c r="P1634" t="s">
        <v>1269</v>
      </c>
      <c r="Q1634" t="s">
        <v>6376</v>
      </c>
      <c r="S1634" t="s">
        <v>2162</v>
      </c>
      <c r="T1634" t="s">
        <v>5468</v>
      </c>
      <c r="U1634">
        <v>7000502617</v>
      </c>
      <c r="V1634" t="s">
        <v>1272</v>
      </c>
      <c r="W1634" t="s">
        <v>5872</v>
      </c>
      <c r="X1634" s="16">
        <v>45809</v>
      </c>
      <c r="Y1634">
        <v>8000058114</v>
      </c>
      <c r="Z1634" s="16">
        <v>45302</v>
      </c>
      <c r="AC1634" t="s">
        <v>6389</v>
      </c>
      <c r="AD1634" t="s">
        <v>6390</v>
      </c>
      <c r="AE1634" t="s">
        <v>6380</v>
      </c>
      <c r="AF1634" t="s">
        <v>2660</v>
      </c>
      <c r="AG1634" t="s">
        <v>1278</v>
      </c>
      <c r="AH1634" t="s">
        <v>1279</v>
      </c>
      <c r="AI1634" t="s">
        <v>28</v>
      </c>
      <c r="AJ1634" s="16">
        <v>45292</v>
      </c>
      <c r="AL1634" t="s">
        <v>1292</v>
      </c>
      <c r="AM1634">
        <v>1257</v>
      </c>
      <c r="AN1634" t="s">
        <v>6387</v>
      </c>
      <c r="AO1634" t="s">
        <v>5877</v>
      </c>
      <c r="AP1634">
        <v>3410120011</v>
      </c>
      <c r="AQ1634" t="s">
        <v>1294</v>
      </c>
      <c r="AS1634" s="17">
        <v>4555.4399999999996</v>
      </c>
      <c r="AT1634" s="17">
        <v>4555.4399999999996</v>
      </c>
      <c r="AU1634" s="17">
        <v>4555.4399999999996</v>
      </c>
      <c r="AV1634" s="17">
        <v>4555.4399999999996</v>
      </c>
      <c r="AW1634" s="17">
        <v>4555.4399999999996</v>
      </c>
      <c r="AX1634" s="17">
        <v>4555.4399999999996</v>
      </c>
      <c r="AY1634" s="17">
        <v>4555.4399999999996</v>
      </c>
      <c r="AZ1634" s="17">
        <v>4555.4399999999996</v>
      </c>
      <c r="BA1634" s="17">
        <v>4555.4399999999996</v>
      </c>
      <c r="BB1634" s="17">
        <v>4555.4399999999996</v>
      </c>
      <c r="BC1634" s="17">
        <v>4555.4399999999996</v>
      </c>
      <c r="BD1634" s="17">
        <v>4555.4399999999996</v>
      </c>
      <c r="BE1634" s="17">
        <v>54665.279999999999</v>
      </c>
      <c r="BF1634" s="17">
        <v>54665.279999999999</v>
      </c>
    </row>
    <row r="1635" spans="2:58" x14ac:dyDescent="0.25">
      <c r="B1635" t="s">
        <v>6374</v>
      </c>
      <c r="C1635">
        <v>33000904</v>
      </c>
      <c r="D1635" t="s">
        <v>6401</v>
      </c>
      <c r="E1635" t="s">
        <v>1266</v>
      </c>
      <c r="F1635" t="s">
        <v>1267</v>
      </c>
      <c r="H1635" s="16">
        <v>44243</v>
      </c>
      <c r="I1635" s="16">
        <v>43678</v>
      </c>
      <c r="J1635" s="16">
        <v>47848</v>
      </c>
      <c r="L1635" t="s">
        <v>1268</v>
      </c>
      <c r="M1635" t="s">
        <v>1266</v>
      </c>
      <c r="N1635" s="17">
        <v>100</v>
      </c>
      <c r="P1635" t="s">
        <v>1269</v>
      </c>
      <c r="Q1635" t="s">
        <v>6376</v>
      </c>
      <c r="S1635" t="s">
        <v>2162</v>
      </c>
      <c r="T1635" t="s">
        <v>2444</v>
      </c>
      <c r="U1635">
        <v>7000502617</v>
      </c>
      <c r="V1635" t="s">
        <v>1272</v>
      </c>
      <c r="W1635" t="s">
        <v>5872</v>
      </c>
      <c r="X1635" s="16">
        <v>45782</v>
      </c>
      <c r="Y1635">
        <v>8000042995</v>
      </c>
      <c r="Z1635" s="16">
        <v>44348</v>
      </c>
      <c r="AC1635" t="s">
        <v>6389</v>
      </c>
      <c r="AD1635" t="s">
        <v>6390</v>
      </c>
      <c r="AE1635" t="s">
        <v>6380</v>
      </c>
      <c r="AF1635" t="s">
        <v>1277</v>
      </c>
      <c r="AG1635" t="s">
        <v>1278</v>
      </c>
      <c r="AH1635" t="s">
        <v>1279</v>
      </c>
      <c r="AI1635" t="s">
        <v>28</v>
      </c>
      <c r="AJ1635" s="16">
        <v>46023</v>
      </c>
      <c r="AL1635" t="s">
        <v>2525</v>
      </c>
      <c r="AM1635">
        <v>1257</v>
      </c>
      <c r="AN1635" t="s">
        <v>6387</v>
      </c>
      <c r="AO1635" t="s">
        <v>2446</v>
      </c>
      <c r="AP1635">
        <v>3410120011</v>
      </c>
      <c r="AQ1635" t="s">
        <v>1266</v>
      </c>
      <c r="AS1635" s="17">
        <v>0</v>
      </c>
      <c r="AT1635" s="17">
        <v>0</v>
      </c>
      <c r="AU1635" s="17">
        <v>0</v>
      </c>
      <c r="AV1635" s="17">
        <v>0</v>
      </c>
      <c r="AW1635" s="17">
        <v>0</v>
      </c>
      <c r="AX1635" s="17">
        <v>0</v>
      </c>
      <c r="AY1635" s="17">
        <v>0</v>
      </c>
      <c r="AZ1635" s="17">
        <v>0</v>
      </c>
      <c r="BA1635" s="17">
        <v>0</v>
      </c>
      <c r="BB1635" s="17">
        <v>0</v>
      </c>
      <c r="BC1635" s="17">
        <v>0</v>
      </c>
      <c r="BD1635" s="17">
        <v>0</v>
      </c>
      <c r="BE1635" s="17">
        <v>0</v>
      </c>
      <c r="BF1635" s="17">
        <v>0</v>
      </c>
    </row>
    <row r="1636" spans="2:58" x14ac:dyDescent="0.25">
      <c r="B1636" t="s">
        <v>6374</v>
      </c>
      <c r="C1636">
        <v>33001480</v>
      </c>
      <c r="D1636" t="s">
        <v>6402</v>
      </c>
      <c r="E1636" t="s">
        <v>1266</v>
      </c>
      <c r="F1636" t="s">
        <v>1267</v>
      </c>
      <c r="H1636" s="16">
        <v>44470</v>
      </c>
      <c r="I1636" s="16">
        <v>43435</v>
      </c>
      <c r="J1636" s="16">
        <v>47848</v>
      </c>
      <c r="L1636" t="s">
        <v>1268</v>
      </c>
      <c r="M1636" t="s">
        <v>1266</v>
      </c>
      <c r="N1636" s="17">
        <v>100</v>
      </c>
      <c r="P1636" t="s">
        <v>1269</v>
      </c>
      <c r="Q1636" t="s">
        <v>6376</v>
      </c>
      <c r="S1636" t="s">
        <v>6159</v>
      </c>
      <c r="T1636" t="s">
        <v>1266</v>
      </c>
      <c r="U1636">
        <v>7000502617</v>
      </c>
      <c r="V1636" t="s">
        <v>1272</v>
      </c>
      <c r="W1636" t="s">
        <v>5872</v>
      </c>
      <c r="X1636" s="16">
        <v>45809</v>
      </c>
      <c r="AC1636" t="s">
        <v>6392</v>
      </c>
      <c r="AD1636" t="s">
        <v>6393</v>
      </c>
      <c r="AE1636" t="s">
        <v>6380</v>
      </c>
      <c r="AF1636" t="s">
        <v>1277</v>
      </c>
      <c r="AG1636" t="s">
        <v>1278</v>
      </c>
      <c r="AH1636" t="s">
        <v>1279</v>
      </c>
      <c r="AI1636" t="s">
        <v>28</v>
      </c>
      <c r="AJ1636" s="16">
        <v>46023</v>
      </c>
      <c r="AL1636" t="s">
        <v>1292</v>
      </c>
      <c r="AM1636">
        <v>1257</v>
      </c>
      <c r="AN1636" t="s">
        <v>6387</v>
      </c>
      <c r="AP1636">
        <v>3410120011</v>
      </c>
      <c r="AQ1636" t="s">
        <v>1266</v>
      </c>
      <c r="AS1636" s="17">
        <v>0</v>
      </c>
      <c r="AT1636" s="17">
        <v>0</v>
      </c>
      <c r="AU1636" s="17">
        <v>0</v>
      </c>
      <c r="AV1636" s="17">
        <v>0</v>
      </c>
      <c r="AW1636" s="17">
        <v>0</v>
      </c>
      <c r="AX1636" s="17">
        <v>0</v>
      </c>
      <c r="AY1636" s="17">
        <v>0</v>
      </c>
      <c r="AZ1636" s="17">
        <v>0</v>
      </c>
      <c r="BA1636" s="17">
        <v>0</v>
      </c>
      <c r="BB1636" s="17">
        <v>0</v>
      </c>
      <c r="BC1636" s="17">
        <v>0</v>
      </c>
      <c r="BD1636" s="17">
        <v>0</v>
      </c>
      <c r="BE1636" s="17">
        <v>0</v>
      </c>
      <c r="BF1636" s="17">
        <v>0</v>
      </c>
    </row>
    <row r="1637" spans="2:58" x14ac:dyDescent="0.25">
      <c r="B1637" t="s">
        <v>6374</v>
      </c>
      <c r="C1637">
        <v>33002222</v>
      </c>
      <c r="D1637" t="s">
        <v>6403</v>
      </c>
      <c r="E1637" t="s">
        <v>1266</v>
      </c>
      <c r="F1637" t="s">
        <v>1267</v>
      </c>
      <c r="H1637" s="16">
        <v>44532</v>
      </c>
      <c r="I1637" s="16">
        <v>43435</v>
      </c>
      <c r="J1637" s="16">
        <v>47848</v>
      </c>
      <c r="L1637" t="s">
        <v>1268</v>
      </c>
      <c r="M1637" t="s">
        <v>1266</v>
      </c>
      <c r="N1637" s="17">
        <v>100</v>
      </c>
      <c r="P1637" t="s">
        <v>1269</v>
      </c>
      <c r="Q1637" t="s">
        <v>6376</v>
      </c>
      <c r="S1637" t="s">
        <v>2162</v>
      </c>
      <c r="T1637" t="s">
        <v>1266</v>
      </c>
      <c r="U1637">
        <v>7000502617</v>
      </c>
      <c r="V1637" t="s">
        <v>1272</v>
      </c>
      <c r="W1637" t="s">
        <v>5872</v>
      </c>
      <c r="X1637" s="16">
        <v>45809</v>
      </c>
      <c r="AC1637" t="s">
        <v>6389</v>
      </c>
      <c r="AD1637" t="s">
        <v>6390</v>
      </c>
      <c r="AE1637" t="s">
        <v>6380</v>
      </c>
      <c r="AF1637" t="s">
        <v>1277</v>
      </c>
      <c r="AG1637" t="s">
        <v>1773</v>
      </c>
      <c r="AH1637" t="s">
        <v>1774</v>
      </c>
      <c r="AI1637" t="s">
        <v>28</v>
      </c>
      <c r="AJ1637" s="16">
        <v>46023</v>
      </c>
      <c r="AL1637" t="s">
        <v>1292</v>
      </c>
      <c r="AM1637">
        <v>1257</v>
      </c>
      <c r="AN1637" t="s">
        <v>6387</v>
      </c>
      <c r="AP1637">
        <v>3410120011</v>
      </c>
      <c r="AQ1637" t="s">
        <v>1266</v>
      </c>
      <c r="AS1637" s="17">
        <v>0</v>
      </c>
      <c r="AT1637" s="17">
        <v>0</v>
      </c>
      <c r="AU1637" s="17">
        <v>0</v>
      </c>
      <c r="AV1637" s="17">
        <v>0</v>
      </c>
      <c r="AW1637" s="17">
        <v>0</v>
      </c>
      <c r="AX1637" s="17">
        <v>0</v>
      </c>
      <c r="AY1637" s="17">
        <v>0</v>
      </c>
      <c r="AZ1637" s="17">
        <v>0</v>
      </c>
      <c r="BA1637" s="17">
        <v>0</v>
      </c>
      <c r="BB1637" s="17">
        <v>0</v>
      </c>
      <c r="BC1637" s="17">
        <v>0</v>
      </c>
      <c r="BD1637" s="17">
        <v>0</v>
      </c>
      <c r="BE1637" s="17">
        <v>0</v>
      </c>
      <c r="BF1637" s="17">
        <v>0</v>
      </c>
    </row>
    <row r="1638" spans="2:58" x14ac:dyDescent="0.25">
      <c r="B1638" t="s">
        <v>6374</v>
      </c>
      <c r="C1638">
        <v>33002223</v>
      </c>
      <c r="D1638" t="s">
        <v>6404</v>
      </c>
      <c r="E1638" t="s">
        <v>1266</v>
      </c>
      <c r="F1638" t="s">
        <v>1267</v>
      </c>
      <c r="H1638" s="16">
        <v>44532</v>
      </c>
      <c r="I1638" s="16">
        <v>43435</v>
      </c>
      <c r="J1638" s="16">
        <v>47848</v>
      </c>
      <c r="L1638" t="s">
        <v>1268</v>
      </c>
      <c r="M1638" t="s">
        <v>1266</v>
      </c>
      <c r="N1638" s="17">
        <v>100</v>
      </c>
      <c r="P1638" t="s">
        <v>1269</v>
      </c>
      <c r="Q1638" t="s">
        <v>6376</v>
      </c>
      <c r="S1638" t="s">
        <v>2162</v>
      </c>
      <c r="T1638" t="s">
        <v>1266</v>
      </c>
      <c r="U1638">
        <v>7000502617</v>
      </c>
      <c r="V1638" t="s">
        <v>1272</v>
      </c>
      <c r="W1638" t="s">
        <v>5872</v>
      </c>
      <c r="X1638" s="16">
        <v>45809</v>
      </c>
      <c r="AC1638" t="s">
        <v>6405</v>
      </c>
      <c r="AD1638" t="s">
        <v>6406</v>
      </c>
      <c r="AE1638" t="s">
        <v>6380</v>
      </c>
      <c r="AF1638" t="s">
        <v>1277</v>
      </c>
      <c r="AG1638" t="s">
        <v>1278</v>
      </c>
      <c r="AH1638" t="s">
        <v>1279</v>
      </c>
      <c r="AI1638" t="s">
        <v>28</v>
      </c>
      <c r="AJ1638" s="16">
        <v>46023</v>
      </c>
      <c r="AL1638" t="s">
        <v>1292</v>
      </c>
      <c r="AM1638">
        <v>1257</v>
      </c>
      <c r="AN1638" t="s">
        <v>6387</v>
      </c>
      <c r="AP1638">
        <v>3410120011</v>
      </c>
      <c r="AQ1638" t="s">
        <v>1266</v>
      </c>
      <c r="AS1638" s="17">
        <v>0</v>
      </c>
      <c r="AT1638" s="17">
        <v>0</v>
      </c>
      <c r="AU1638" s="17">
        <v>0</v>
      </c>
      <c r="AV1638" s="17">
        <v>0</v>
      </c>
      <c r="AW1638" s="17">
        <v>0</v>
      </c>
      <c r="AX1638" s="17">
        <v>0</v>
      </c>
      <c r="AY1638" s="17">
        <v>0</v>
      </c>
      <c r="AZ1638" s="17">
        <v>0</v>
      </c>
      <c r="BA1638" s="17">
        <v>0</v>
      </c>
      <c r="BB1638" s="17">
        <v>0</v>
      </c>
      <c r="BC1638" s="17">
        <v>0</v>
      </c>
      <c r="BD1638" s="17">
        <v>0</v>
      </c>
      <c r="BE1638" s="17">
        <v>0</v>
      </c>
      <c r="BF1638" s="17">
        <v>0</v>
      </c>
    </row>
    <row r="1639" spans="2:58" x14ac:dyDescent="0.25">
      <c r="B1639" t="s">
        <v>6374</v>
      </c>
      <c r="C1639">
        <v>33002317</v>
      </c>
      <c r="D1639" t="s">
        <v>6407</v>
      </c>
      <c r="E1639" t="s">
        <v>1266</v>
      </c>
      <c r="F1639" t="s">
        <v>1267</v>
      </c>
      <c r="H1639" s="16">
        <v>44532</v>
      </c>
      <c r="I1639" s="16">
        <v>43709</v>
      </c>
      <c r="J1639" s="16">
        <v>47848</v>
      </c>
      <c r="L1639" t="s">
        <v>1268</v>
      </c>
      <c r="M1639" t="s">
        <v>1266</v>
      </c>
      <c r="N1639" s="17">
        <v>100</v>
      </c>
      <c r="P1639" t="s">
        <v>1269</v>
      </c>
      <c r="Q1639" t="s">
        <v>6376</v>
      </c>
      <c r="S1639" t="s">
        <v>2162</v>
      </c>
      <c r="T1639" t="s">
        <v>1266</v>
      </c>
      <c r="U1639">
        <v>7000502617</v>
      </c>
      <c r="V1639" t="s">
        <v>1272</v>
      </c>
      <c r="W1639" t="s">
        <v>5872</v>
      </c>
      <c r="X1639" s="16">
        <v>45809</v>
      </c>
      <c r="AC1639" t="s">
        <v>6385</v>
      </c>
      <c r="AD1639" t="s">
        <v>6386</v>
      </c>
      <c r="AE1639" t="s">
        <v>6380</v>
      </c>
      <c r="AF1639" t="s">
        <v>1277</v>
      </c>
      <c r="AG1639" t="s">
        <v>6408</v>
      </c>
      <c r="AH1639" t="s">
        <v>6409</v>
      </c>
      <c r="AI1639" t="s">
        <v>28</v>
      </c>
      <c r="AJ1639" s="16">
        <v>46023</v>
      </c>
      <c r="AL1639" t="s">
        <v>6410</v>
      </c>
      <c r="AM1639">
        <v>1257</v>
      </c>
      <c r="AN1639" t="s">
        <v>6387</v>
      </c>
      <c r="AP1639">
        <v>3410120011</v>
      </c>
      <c r="AQ1639" t="s">
        <v>1266</v>
      </c>
      <c r="AS1639" s="17">
        <v>0</v>
      </c>
      <c r="AT1639" s="17">
        <v>0</v>
      </c>
      <c r="AU1639" s="17">
        <v>0</v>
      </c>
      <c r="AV1639" s="17">
        <v>0</v>
      </c>
      <c r="AW1639" s="17">
        <v>0</v>
      </c>
      <c r="AX1639" s="17">
        <v>0</v>
      </c>
      <c r="AY1639" s="17">
        <v>0</v>
      </c>
      <c r="AZ1639" s="17">
        <v>0</v>
      </c>
      <c r="BA1639" s="17">
        <v>0</v>
      </c>
      <c r="BB1639" s="17">
        <v>0</v>
      </c>
      <c r="BC1639" s="17">
        <v>0</v>
      </c>
      <c r="BD1639" s="17">
        <v>0</v>
      </c>
      <c r="BE1639" s="17">
        <v>0</v>
      </c>
      <c r="BF1639" s="17">
        <v>0</v>
      </c>
    </row>
    <row r="1640" spans="2:58" x14ac:dyDescent="0.25">
      <c r="B1640" t="s">
        <v>6374</v>
      </c>
      <c r="C1640">
        <v>33003666</v>
      </c>
      <c r="D1640" t="s">
        <v>6411</v>
      </c>
      <c r="E1640" t="s">
        <v>1266</v>
      </c>
      <c r="F1640" t="s">
        <v>1267</v>
      </c>
      <c r="H1640" s="16">
        <v>44750</v>
      </c>
      <c r="I1640" s="16">
        <v>44721</v>
      </c>
      <c r="J1640" s="16">
        <v>47848</v>
      </c>
      <c r="L1640" t="s">
        <v>1268</v>
      </c>
      <c r="M1640" t="s">
        <v>1266</v>
      </c>
      <c r="N1640" s="17">
        <v>100</v>
      </c>
      <c r="P1640" t="s">
        <v>1269</v>
      </c>
      <c r="Q1640" t="s">
        <v>6376</v>
      </c>
      <c r="S1640" t="s">
        <v>2162</v>
      </c>
      <c r="T1640" t="s">
        <v>1266</v>
      </c>
      <c r="U1640">
        <v>7000502617</v>
      </c>
      <c r="V1640" t="s">
        <v>1272</v>
      </c>
      <c r="W1640" t="s">
        <v>5872</v>
      </c>
      <c r="X1640" s="16">
        <v>45848</v>
      </c>
      <c r="AC1640" t="s">
        <v>3110</v>
      </c>
      <c r="AD1640" t="s">
        <v>3111</v>
      </c>
      <c r="AE1640" t="s">
        <v>6380</v>
      </c>
      <c r="AF1640" t="s">
        <v>1277</v>
      </c>
      <c r="AG1640" t="s">
        <v>2514</v>
      </c>
      <c r="AH1640" t="s">
        <v>2515</v>
      </c>
      <c r="AI1640" t="s">
        <v>28</v>
      </c>
      <c r="AJ1640" s="16">
        <v>46023</v>
      </c>
      <c r="AK1640" t="s">
        <v>6412</v>
      </c>
      <c r="AL1640" t="s">
        <v>3112</v>
      </c>
      <c r="AM1640">
        <v>10341</v>
      </c>
      <c r="AN1640" t="s">
        <v>6382</v>
      </c>
      <c r="AP1640">
        <v>3410120021</v>
      </c>
      <c r="AQ1640" t="s">
        <v>1266</v>
      </c>
      <c r="AS1640" s="17">
        <v>0</v>
      </c>
      <c r="AT1640" s="17">
        <v>0</v>
      </c>
      <c r="AU1640" s="17">
        <v>0</v>
      </c>
      <c r="AV1640" s="17">
        <v>0</v>
      </c>
      <c r="AW1640" s="17">
        <v>0</v>
      </c>
      <c r="AX1640" s="17">
        <v>0</v>
      </c>
      <c r="AY1640" s="17">
        <v>0</v>
      </c>
      <c r="AZ1640" s="17">
        <v>0</v>
      </c>
      <c r="BA1640" s="17">
        <v>0</v>
      </c>
      <c r="BB1640" s="17">
        <v>0</v>
      </c>
      <c r="BC1640" s="17">
        <v>0</v>
      </c>
      <c r="BD1640" s="17">
        <v>0</v>
      </c>
      <c r="BE1640" s="17">
        <v>0</v>
      </c>
      <c r="BF1640" s="17">
        <v>0</v>
      </c>
    </row>
    <row r="1641" spans="2:58" x14ac:dyDescent="0.25">
      <c r="B1641" t="s">
        <v>6374</v>
      </c>
      <c r="C1641">
        <v>33005083</v>
      </c>
      <c r="D1641" t="s">
        <v>6413</v>
      </c>
      <c r="E1641" t="s">
        <v>1266</v>
      </c>
      <c r="F1641" t="s">
        <v>1267</v>
      </c>
      <c r="H1641" s="16">
        <v>45444</v>
      </c>
      <c r="I1641" s="16">
        <v>45413</v>
      </c>
      <c r="J1641" s="16">
        <v>47848</v>
      </c>
      <c r="L1641" t="s">
        <v>1268</v>
      </c>
      <c r="M1641" t="s">
        <v>1266</v>
      </c>
      <c r="N1641" s="17">
        <v>100</v>
      </c>
      <c r="P1641" t="s">
        <v>1269</v>
      </c>
      <c r="Q1641" t="s">
        <v>6376</v>
      </c>
      <c r="S1641" t="s">
        <v>2162</v>
      </c>
      <c r="T1641" t="s">
        <v>1266</v>
      </c>
      <c r="U1641">
        <v>7000502617</v>
      </c>
      <c r="V1641" t="s">
        <v>1272</v>
      </c>
      <c r="W1641" t="s">
        <v>5872</v>
      </c>
      <c r="X1641" s="16">
        <v>45943</v>
      </c>
      <c r="AB1641" t="s">
        <v>1269</v>
      </c>
      <c r="AC1641" t="s">
        <v>6385</v>
      </c>
      <c r="AD1641" t="s">
        <v>6386</v>
      </c>
      <c r="AE1641" t="s">
        <v>1797</v>
      </c>
      <c r="AF1641" t="s">
        <v>1277</v>
      </c>
      <c r="AG1641" t="s">
        <v>1550</v>
      </c>
      <c r="AH1641" t="s">
        <v>1551</v>
      </c>
      <c r="AI1641" t="s">
        <v>28</v>
      </c>
      <c r="AJ1641" s="16">
        <v>46023</v>
      </c>
      <c r="AL1641" t="s">
        <v>1292</v>
      </c>
      <c r="AM1641">
        <v>1257</v>
      </c>
      <c r="AN1641" t="s">
        <v>6387</v>
      </c>
      <c r="AP1641">
        <v>3410120021</v>
      </c>
      <c r="AQ1641" t="s">
        <v>1266</v>
      </c>
      <c r="AS1641" s="17">
        <v>0</v>
      </c>
      <c r="AT1641" s="17">
        <v>0</v>
      </c>
      <c r="AU1641" s="17">
        <v>0</v>
      </c>
      <c r="AV1641" s="17">
        <v>0</v>
      </c>
      <c r="AW1641" s="17">
        <v>0</v>
      </c>
      <c r="AX1641" s="17">
        <v>0</v>
      </c>
      <c r="AY1641" s="17">
        <v>0</v>
      </c>
      <c r="AZ1641" s="17">
        <v>0</v>
      </c>
      <c r="BA1641" s="17">
        <v>0</v>
      </c>
      <c r="BB1641" s="17">
        <v>0</v>
      </c>
      <c r="BC1641" s="17">
        <v>0</v>
      </c>
      <c r="BD1641" s="17">
        <v>0</v>
      </c>
      <c r="BE1641" s="17">
        <v>0</v>
      </c>
      <c r="BF1641" s="17">
        <v>0</v>
      </c>
    </row>
    <row r="1642" spans="2:58" x14ac:dyDescent="0.25">
      <c r="B1642" t="s">
        <v>6374</v>
      </c>
      <c r="C1642">
        <v>33005084</v>
      </c>
      <c r="D1642" t="s">
        <v>6414</v>
      </c>
      <c r="E1642" t="s">
        <v>1266</v>
      </c>
      <c r="F1642" t="s">
        <v>1267</v>
      </c>
      <c r="H1642" s="16">
        <v>45444</v>
      </c>
      <c r="I1642" s="16">
        <v>45413</v>
      </c>
      <c r="J1642" s="16">
        <v>47848</v>
      </c>
      <c r="L1642" t="s">
        <v>1268</v>
      </c>
      <c r="M1642" t="s">
        <v>1266</v>
      </c>
      <c r="N1642" s="17">
        <v>100</v>
      </c>
      <c r="P1642" t="s">
        <v>1269</v>
      </c>
      <c r="Q1642" t="s">
        <v>6376</v>
      </c>
      <c r="S1642" t="s">
        <v>2162</v>
      </c>
      <c r="T1642" t="s">
        <v>1266</v>
      </c>
      <c r="U1642">
        <v>7000502617</v>
      </c>
      <c r="V1642" t="s">
        <v>1272</v>
      </c>
      <c r="W1642" t="s">
        <v>5872</v>
      </c>
      <c r="X1642" s="16">
        <v>45943</v>
      </c>
      <c r="AC1642" t="s">
        <v>6415</v>
      </c>
      <c r="AD1642" t="s">
        <v>6416</v>
      </c>
      <c r="AE1642" t="s">
        <v>1797</v>
      </c>
      <c r="AF1642" t="s">
        <v>1277</v>
      </c>
      <c r="AG1642" t="s">
        <v>1550</v>
      </c>
      <c r="AH1642" t="s">
        <v>1551</v>
      </c>
      <c r="AI1642" t="s">
        <v>28</v>
      </c>
      <c r="AJ1642" s="16">
        <v>46023</v>
      </c>
      <c r="AL1642" t="s">
        <v>1292</v>
      </c>
      <c r="AM1642">
        <v>1257</v>
      </c>
      <c r="AN1642" t="s">
        <v>6387</v>
      </c>
      <c r="AP1642">
        <v>3410120021</v>
      </c>
      <c r="AQ1642" t="s">
        <v>1266</v>
      </c>
      <c r="AS1642" s="17">
        <v>0</v>
      </c>
      <c r="AT1642" s="17">
        <v>0</v>
      </c>
      <c r="AU1642" s="17">
        <v>0</v>
      </c>
      <c r="AV1642" s="17">
        <v>0</v>
      </c>
      <c r="AW1642" s="17">
        <v>0</v>
      </c>
      <c r="AX1642" s="17">
        <v>0</v>
      </c>
      <c r="AY1642" s="17">
        <v>0</v>
      </c>
      <c r="AZ1642" s="17">
        <v>0</v>
      </c>
      <c r="BA1642" s="17">
        <v>0</v>
      </c>
      <c r="BB1642" s="17">
        <v>0</v>
      </c>
      <c r="BC1642" s="17">
        <v>0</v>
      </c>
      <c r="BD1642" s="17">
        <v>0</v>
      </c>
      <c r="BE1642" s="17">
        <v>0</v>
      </c>
      <c r="BF1642" s="17">
        <v>0</v>
      </c>
    </row>
    <row r="1643" spans="2:58" x14ac:dyDescent="0.25">
      <c r="B1643" t="s">
        <v>6417</v>
      </c>
      <c r="C1643">
        <v>31035197</v>
      </c>
      <c r="D1643" t="s">
        <v>6418</v>
      </c>
      <c r="E1643" t="s">
        <v>1285</v>
      </c>
      <c r="F1643" t="s">
        <v>1267</v>
      </c>
      <c r="H1643" s="16">
        <v>40696</v>
      </c>
      <c r="I1643" s="16">
        <v>40695</v>
      </c>
      <c r="J1643" s="16">
        <v>47848</v>
      </c>
      <c r="L1643" t="s">
        <v>1286</v>
      </c>
      <c r="M1643" t="s">
        <v>1266</v>
      </c>
      <c r="N1643" s="17">
        <v>100</v>
      </c>
      <c r="O1643">
        <v>341012</v>
      </c>
      <c r="P1643" t="s">
        <v>1269</v>
      </c>
      <c r="Q1643" t="s">
        <v>6419</v>
      </c>
      <c r="S1643" t="s">
        <v>1288</v>
      </c>
      <c r="T1643" t="s">
        <v>1289</v>
      </c>
      <c r="U1643">
        <v>7000502617</v>
      </c>
      <c r="V1643" t="s">
        <v>1272</v>
      </c>
      <c r="W1643" t="s">
        <v>6420</v>
      </c>
      <c r="X1643" s="16">
        <v>45797</v>
      </c>
      <c r="Y1643">
        <v>40149484</v>
      </c>
      <c r="Z1643" s="16">
        <v>44599</v>
      </c>
      <c r="AE1643" t="s">
        <v>6421</v>
      </c>
      <c r="AF1643" t="s">
        <v>1377</v>
      </c>
      <c r="AG1643" t="s">
        <v>5977</v>
      </c>
      <c r="AH1643" t="s">
        <v>5978</v>
      </c>
      <c r="AI1643" t="s">
        <v>28</v>
      </c>
      <c r="AJ1643" s="16">
        <v>44562</v>
      </c>
      <c r="AL1643" t="s">
        <v>2095</v>
      </c>
      <c r="AM1643">
        <v>1017</v>
      </c>
      <c r="AN1643" t="s">
        <v>4629</v>
      </c>
      <c r="AP1643">
        <v>3410120011</v>
      </c>
      <c r="AQ1643" t="s">
        <v>1294</v>
      </c>
      <c r="AS1643" s="17">
        <v>0</v>
      </c>
      <c r="AT1643" s="17">
        <v>0</v>
      </c>
      <c r="AU1643" s="17">
        <v>0</v>
      </c>
      <c r="AV1643" s="17">
        <v>0</v>
      </c>
      <c r="AW1643" s="17">
        <v>0</v>
      </c>
      <c r="AX1643" s="17">
        <v>0</v>
      </c>
      <c r="AY1643" s="17">
        <v>0</v>
      </c>
      <c r="AZ1643" s="17">
        <v>0</v>
      </c>
      <c r="BA1643" s="17">
        <v>0</v>
      </c>
      <c r="BB1643" s="17">
        <v>0</v>
      </c>
      <c r="BC1643" s="17">
        <v>0</v>
      </c>
      <c r="BD1643" s="17">
        <v>0</v>
      </c>
      <c r="BE1643" s="17">
        <v>0</v>
      </c>
      <c r="BF1643" s="17">
        <v>0</v>
      </c>
    </row>
    <row r="1644" spans="2:58" x14ac:dyDescent="0.25">
      <c r="B1644" t="s">
        <v>6417</v>
      </c>
      <c r="C1644">
        <v>31302772</v>
      </c>
      <c r="D1644" t="s">
        <v>6422</v>
      </c>
      <c r="E1644" t="s">
        <v>1285</v>
      </c>
      <c r="F1644" t="s">
        <v>1351</v>
      </c>
      <c r="H1644" s="16">
        <v>44970</v>
      </c>
      <c r="I1644" s="16">
        <v>44958</v>
      </c>
      <c r="J1644" s="16">
        <v>48610</v>
      </c>
      <c r="L1644" t="s">
        <v>1286</v>
      </c>
      <c r="M1644" t="s">
        <v>1266</v>
      </c>
      <c r="N1644" s="17">
        <v>100</v>
      </c>
      <c r="P1644" t="s">
        <v>1269</v>
      </c>
      <c r="Q1644" t="s">
        <v>6419</v>
      </c>
      <c r="S1644" t="s">
        <v>1288</v>
      </c>
      <c r="T1644" t="s">
        <v>5968</v>
      </c>
      <c r="U1644">
        <v>7000502617</v>
      </c>
      <c r="V1644" t="s">
        <v>1272</v>
      </c>
      <c r="W1644" t="s">
        <v>6420</v>
      </c>
      <c r="X1644" s="16">
        <v>45327</v>
      </c>
      <c r="Y1644" t="s">
        <v>6423</v>
      </c>
      <c r="Z1644" s="16">
        <v>46032</v>
      </c>
      <c r="AC1644" t="s">
        <v>6424</v>
      </c>
      <c r="AD1644" t="s">
        <v>6425</v>
      </c>
      <c r="AE1644" t="s">
        <v>6426</v>
      </c>
      <c r="AF1644" t="s">
        <v>1277</v>
      </c>
      <c r="AG1644" t="s">
        <v>5977</v>
      </c>
      <c r="AH1644" t="s">
        <v>5978</v>
      </c>
      <c r="AI1644" t="s">
        <v>28</v>
      </c>
      <c r="AJ1644" s="16">
        <v>45323</v>
      </c>
      <c r="AL1644" t="s">
        <v>1292</v>
      </c>
      <c r="AM1644">
        <v>1017</v>
      </c>
      <c r="AN1644" t="s">
        <v>4629</v>
      </c>
      <c r="AP1644">
        <v>3410120011</v>
      </c>
      <c r="AQ1644" t="s">
        <v>1294</v>
      </c>
      <c r="AS1644" s="17">
        <v>1509.0500000000002</v>
      </c>
      <c r="AT1644" s="17">
        <v>1509.0500000000002</v>
      </c>
      <c r="AU1644" s="17">
        <v>1509.0500000000002</v>
      </c>
      <c r="AV1644" s="17">
        <v>1509.0500000000002</v>
      </c>
      <c r="AW1644" s="17">
        <v>1509.0500000000002</v>
      </c>
      <c r="AX1644" s="17">
        <v>1509.0500000000002</v>
      </c>
      <c r="AY1644" s="17">
        <v>1509.0500000000002</v>
      </c>
      <c r="AZ1644" s="17">
        <v>1509.0500000000002</v>
      </c>
      <c r="BA1644" s="17">
        <v>1509.0500000000002</v>
      </c>
      <c r="BB1644" s="17">
        <v>1509.0500000000002</v>
      </c>
      <c r="BC1644" s="17">
        <v>1509.0500000000002</v>
      </c>
      <c r="BD1644" s="17">
        <v>1509.0500000000002</v>
      </c>
      <c r="BE1644" s="17">
        <v>18108.599999999999</v>
      </c>
      <c r="BF1644" s="17">
        <v>18108.599999999999</v>
      </c>
    </row>
    <row r="1645" spans="2:58" x14ac:dyDescent="0.25">
      <c r="B1645" t="s">
        <v>6417</v>
      </c>
      <c r="C1645">
        <v>33001143</v>
      </c>
      <c r="D1645" t="s">
        <v>6427</v>
      </c>
      <c r="E1645" t="s">
        <v>1266</v>
      </c>
      <c r="F1645" t="s">
        <v>1267</v>
      </c>
      <c r="H1645" s="16">
        <v>44470</v>
      </c>
      <c r="I1645" s="16">
        <v>40179</v>
      </c>
      <c r="J1645" s="16">
        <v>47848</v>
      </c>
      <c r="L1645" t="s">
        <v>1268</v>
      </c>
      <c r="M1645" t="s">
        <v>1266</v>
      </c>
      <c r="N1645" s="17">
        <v>100</v>
      </c>
      <c r="O1645">
        <v>341012</v>
      </c>
      <c r="P1645" t="s">
        <v>1269</v>
      </c>
      <c r="Q1645" t="s">
        <v>6428</v>
      </c>
      <c r="S1645" t="s">
        <v>1288</v>
      </c>
      <c r="T1645" t="s">
        <v>1266</v>
      </c>
      <c r="U1645">
        <v>7000502617</v>
      </c>
      <c r="V1645" t="s">
        <v>1272</v>
      </c>
      <c r="W1645" t="s">
        <v>6420</v>
      </c>
      <c r="X1645" s="16">
        <v>45782</v>
      </c>
      <c r="AC1645" t="s">
        <v>6429</v>
      </c>
      <c r="AD1645" t="s">
        <v>6430</v>
      </c>
      <c r="AE1645" t="s">
        <v>1288</v>
      </c>
      <c r="AF1645" t="s">
        <v>1277</v>
      </c>
      <c r="AG1645" t="s">
        <v>1278</v>
      </c>
      <c r="AH1645" t="s">
        <v>1279</v>
      </c>
      <c r="AI1645" t="s">
        <v>28</v>
      </c>
      <c r="AJ1645" s="16">
        <v>46023</v>
      </c>
      <c r="AL1645" t="s">
        <v>1292</v>
      </c>
      <c r="AM1645">
        <v>1017</v>
      </c>
      <c r="AN1645" t="s">
        <v>4629</v>
      </c>
      <c r="AP1645">
        <v>3410120011</v>
      </c>
      <c r="AQ1645" t="s">
        <v>1266</v>
      </c>
      <c r="AS1645" s="17">
        <v>0</v>
      </c>
      <c r="AT1645" s="17">
        <v>0</v>
      </c>
      <c r="AU1645" s="17">
        <v>0</v>
      </c>
      <c r="AV1645" s="17">
        <v>0</v>
      </c>
      <c r="AW1645" s="17">
        <v>0</v>
      </c>
      <c r="AX1645" s="17">
        <v>0</v>
      </c>
      <c r="AY1645" s="17">
        <v>0</v>
      </c>
      <c r="AZ1645" s="17">
        <v>0</v>
      </c>
      <c r="BA1645" s="17">
        <v>0</v>
      </c>
      <c r="BB1645" s="17">
        <v>0</v>
      </c>
      <c r="BC1645" s="17">
        <v>0</v>
      </c>
      <c r="BD1645" s="17">
        <v>0</v>
      </c>
      <c r="BE1645" s="17">
        <v>0</v>
      </c>
      <c r="BF1645" s="17">
        <v>0</v>
      </c>
    </row>
    <row r="1646" spans="2:58" x14ac:dyDescent="0.25">
      <c r="B1646" t="s">
        <v>6431</v>
      </c>
      <c r="C1646">
        <v>31031434</v>
      </c>
      <c r="D1646" t="s">
        <v>6432</v>
      </c>
      <c r="E1646" t="s">
        <v>1285</v>
      </c>
      <c r="F1646" t="s">
        <v>1267</v>
      </c>
      <c r="H1646" s="16">
        <v>40429</v>
      </c>
      <c r="I1646" s="16">
        <v>40179</v>
      </c>
      <c r="J1646" s="16">
        <v>47848</v>
      </c>
      <c r="L1646" t="s">
        <v>1286</v>
      </c>
      <c r="M1646" t="s">
        <v>1266</v>
      </c>
      <c r="N1646" s="17">
        <v>100</v>
      </c>
      <c r="O1646">
        <v>341012</v>
      </c>
      <c r="P1646" t="s">
        <v>1269</v>
      </c>
      <c r="Q1646" t="s">
        <v>6433</v>
      </c>
      <c r="S1646" t="s">
        <v>2392</v>
      </c>
      <c r="T1646" t="s">
        <v>1300</v>
      </c>
      <c r="U1646">
        <v>7000502617</v>
      </c>
      <c r="V1646" t="s">
        <v>1272</v>
      </c>
      <c r="W1646" t="s">
        <v>2394</v>
      </c>
      <c r="X1646" s="16">
        <v>45797</v>
      </c>
      <c r="Y1646">
        <v>40144420</v>
      </c>
      <c r="Z1646" s="16">
        <v>45793</v>
      </c>
      <c r="AC1646" t="s">
        <v>6434</v>
      </c>
      <c r="AD1646" t="s">
        <v>6435</v>
      </c>
      <c r="AE1646" t="s">
        <v>6436</v>
      </c>
      <c r="AF1646" t="s">
        <v>1377</v>
      </c>
      <c r="AG1646" t="s">
        <v>1278</v>
      </c>
      <c r="AH1646" t="s">
        <v>1279</v>
      </c>
      <c r="AI1646" t="s">
        <v>28</v>
      </c>
      <c r="AJ1646" s="16">
        <v>45778</v>
      </c>
      <c r="AL1646" t="s">
        <v>1756</v>
      </c>
      <c r="AM1646">
        <v>1731</v>
      </c>
      <c r="AN1646" t="s">
        <v>6437</v>
      </c>
      <c r="AP1646">
        <v>3410120011</v>
      </c>
      <c r="AQ1646" t="s">
        <v>1294</v>
      </c>
      <c r="AS1646" s="17">
        <v>0</v>
      </c>
      <c r="AT1646" s="17">
        <v>0</v>
      </c>
      <c r="AU1646" s="17">
        <v>0</v>
      </c>
      <c r="AV1646" s="17">
        <v>0</v>
      </c>
      <c r="AW1646" s="17">
        <v>0</v>
      </c>
      <c r="AX1646" s="17">
        <v>0</v>
      </c>
      <c r="AY1646" s="17">
        <v>0</v>
      </c>
      <c r="AZ1646" s="17">
        <v>0</v>
      </c>
      <c r="BA1646" s="17">
        <v>0</v>
      </c>
      <c r="BB1646" s="17">
        <v>0</v>
      </c>
      <c r="BC1646" s="17">
        <v>0</v>
      </c>
      <c r="BD1646" s="17">
        <v>0</v>
      </c>
      <c r="BE1646" s="17">
        <v>0</v>
      </c>
      <c r="BF1646" s="17">
        <v>0</v>
      </c>
    </row>
    <row r="1647" spans="2:58" x14ac:dyDescent="0.25">
      <c r="B1647" t="s">
        <v>6431</v>
      </c>
      <c r="C1647">
        <v>33000860</v>
      </c>
      <c r="D1647" t="s">
        <v>6438</v>
      </c>
      <c r="E1647" t="s">
        <v>1266</v>
      </c>
      <c r="F1647" t="s">
        <v>1267</v>
      </c>
      <c r="H1647" s="16">
        <v>44243</v>
      </c>
      <c r="I1647" s="16">
        <v>40179</v>
      </c>
      <c r="J1647" s="16">
        <v>47848</v>
      </c>
      <c r="L1647" t="s">
        <v>1268</v>
      </c>
      <c r="M1647" t="s">
        <v>1266</v>
      </c>
      <c r="N1647" s="17">
        <v>100</v>
      </c>
      <c r="O1647">
        <v>341012</v>
      </c>
      <c r="P1647" t="s">
        <v>1269</v>
      </c>
      <c r="Q1647" t="s">
        <v>6433</v>
      </c>
      <c r="S1647" t="s">
        <v>2392</v>
      </c>
      <c r="T1647" t="s">
        <v>1300</v>
      </c>
      <c r="U1647">
        <v>7000502617</v>
      </c>
      <c r="V1647" t="s">
        <v>1272</v>
      </c>
      <c r="W1647" t="s">
        <v>2394</v>
      </c>
      <c r="X1647" s="16">
        <v>45782</v>
      </c>
      <c r="Y1647">
        <v>40144420</v>
      </c>
      <c r="Z1647" s="16">
        <v>44348</v>
      </c>
      <c r="AC1647" t="s">
        <v>6434</v>
      </c>
      <c r="AD1647" t="s">
        <v>6435</v>
      </c>
      <c r="AE1647" t="s">
        <v>6436</v>
      </c>
      <c r="AF1647" t="s">
        <v>1277</v>
      </c>
      <c r="AG1647" t="s">
        <v>1278</v>
      </c>
      <c r="AH1647" t="s">
        <v>1279</v>
      </c>
      <c r="AI1647" t="s">
        <v>28</v>
      </c>
      <c r="AJ1647" s="16">
        <v>46023</v>
      </c>
      <c r="AL1647" t="s">
        <v>1756</v>
      </c>
      <c r="AM1647">
        <v>1731</v>
      </c>
      <c r="AN1647" t="s">
        <v>6437</v>
      </c>
      <c r="AP1647">
        <v>3410120011</v>
      </c>
      <c r="AQ1647" t="s">
        <v>1266</v>
      </c>
      <c r="AS1647" s="17">
        <v>0</v>
      </c>
      <c r="AT1647" s="17">
        <v>0</v>
      </c>
      <c r="AU1647" s="17">
        <v>0</v>
      </c>
      <c r="AV1647" s="17">
        <v>0</v>
      </c>
      <c r="AW1647" s="17">
        <v>0</v>
      </c>
      <c r="AX1647" s="17">
        <v>0</v>
      </c>
      <c r="AY1647" s="17">
        <v>0</v>
      </c>
      <c r="AZ1647" s="17">
        <v>0</v>
      </c>
      <c r="BA1647" s="17">
        <v>0</v>
      </c>
      <c r="BB1647" s="17">
        <v>0</v>
      </c>
      <c r="BC1647" s="17">
        <v>0</v>
      </c>
      <c r="BD1647" s="17">
        <v>0</v>
      </c>
      <c r="BE1647" s="17">
        <v>0</v>
      </c>
      <c r="BF1647" s="17">
        <v>0</v>
      </c>
    </row>
    <row r="1648" spans="2:58" x14ac:dyDescent="0.25">
      <c r="B1648" t="s">
        <v>6431</v>
      </c>
      <c r="C1648">
        <v>33004436</v>
      </c>
      <c r="D1648" t="s">
        <v>6439</v>
      </c>
      <c r="E1648" t="s">
        <v>1266</v>
      </c>
      <c r="F1648" t="s">
        <v>1267</v>
      </c>
      <c r="H1648" s="16">
        <v>45146</v>
      </c>
      <c r="I1648" s="16">
        <v>45139</v>
      </c>
      <c r="J1648" s="16">
        <v>48791</v>
      </c>
      <c r="L1648" t="s">
        <v>1268</v>
      </c>
      <c r="M1648" t="s">
        <v>1266</v>
      </c>
      <c r="N1648" s="17">
        <v>100</v>
      </c>
      <c r="P1648" t="s">
        <v>1269</v>
      </c>
      <c r="Q1648" t="s">
        <v>6433</v>
      </c>
      <c r="S1648" t="s">
        <v>2392</v>
      </c>
      <c r="T1648" t="s">
        <v>1266</v>
      </c>
      <c r="U1648">
        <v>7000502617</v>
      </c>
      <c r="V1648" t="s">
        <v>1272</v>
      </c>
      <c r="W1648" t="s">
        <v>2394</v>
      </c>
      <c r="X1648" s="16">
        <v>45848</v>
      </c>
      <c r="AC1648" t="s">
        <v>6440</v>
      </c>
      <c r="AD1648" t="s">
        <v>6441</v>
      </c>
      <c r="AE1648" t="s">
        <v>6436</v>
      </c>
      <c r="AF1648" t="s">
        <v>1277</v>
      </c>
      <c r="AG1648" t="s">
        <v>2397</v>
      </c>
      <c r="AH1648" t="s">
        <v>2398</v>
      </c>
      <c r="AI1648" t="s">
        <v>28</v>
      </c>
      <c r="AJ1648" s="16">
        <v>46023</v>
      </c>
      <c r="AL1648" t="s">
        <v>1292</v>
      </c>
      <c r="AM1648">
        <v>1731</v>
      </c>
      <c r="AN1648" t="s">
        <v>6437</v>
      </c>
      <c r="AP1648">
        <v>3410120021</v>
      </c>
      <c r="AQ1648" t="s">
        <v>1266</v>
      </c>
      <c r="AS1648" s="17">
        <v>0</v>
      </c>
      <c r="AT1648" s="17">
        <v>0</v>
      </c>
      <c r="AU1648" s="17">
        <v>0</v>
      </c>
      <c r="AV1648" s="17">
        <v>0</v>
      </c>
      <c r="AW1648" s="17">
        <v>0</v>
      </c>
      <c r="AX1648" s="17">
        <v>0</v>
      </c>
      <c r="AY1648" s="17">
        <v>0</v>
      </c>
      <c r="AZ1648" s="17">
        <v>0</v>
      </c>
      <c r="BA1648" s="17">
        <v>0</v>
      </c>
      <c r="BB1648" s="17">
        <v>0</v>
      </c>
      <c r="BC1648" s="17">
        <v>0</v>
      </c>
      <c r="BD1648" s="17">
        <v>0</v>
      </c>
      <c r="BE1648" s="17">
        <v>0</v>
      </c>
      <c r="BF1648" s="17">
        <v>0</v>
      </c>
    </row>
    <row r="1649" spans="2:58" x14ac:dyDescent="0.25">
      <c r="B1649" t="s">
        <v>6442</v>
      </c>
      <c r="C1649">
        <v>31042592</v>
      </c>
      <c r="D1649" t="s">
        <v>6443</v>
      </c>
      <c r="E1649" t="s">
        <v>1285</v>
      </c>
      <c r="F1649" t="s">
        <v>1267</v>
      </c>
      <c r="H1649" s="16">
        <v>41416</v>
      </c>
      <c r="I1649" s="16">
        <v>41426</v>
      </c>
      <c r="J1649" s="16">
        <v>47848</v>
      </c>
      <c r="L1649" t="s">
        <v>1286</v>
      </c>
      <c r="M1649" t="s">
        <v>1266</v>
      </c>
      <c r="N1649" s="17">
        <v>100</v>
      </c>
      <c r="O1649">
        <v>341012</v>
      </c>
      <c r="P1649" t="s">
        <v>1269</v>
      </c>
      <c r="Q1649" t="s">
        <v>6444</v>
      </c>
      <c r="S1649" t="s">
        <v>4513</v>
      </c>
      <c r="T1649" t="s">
        <v>2552</v>
      </c>
      <c r="U1649">
        <v>7000502617</v>
      </c>
      <c r="V1649" t="s">
        <v>1272</v>
      </c>
      <c r="W1649" t="s">
        <v>2552</v>
      </c>
      <c r="X1649" s="16">
        <v>45797</v>
      </c>
      <c r="Y1649">
        <v>40164752</v>
      </c>
      <c r="Z1649" s="16">
        <v>45740</v>
      </c>
      <c r="AC1649" t="s">
        <v>6445</v>
      </c>
      <c r="AD1649" t="s">
        <v>6446</v>
      </c>
      <c r="AE1649" t="s">
        <v>4518</v>
      </c>
      <c r="AF1649" t="s">
        <v>1325</v>
      </c>
      <c r="AG1649" t="s">
        <v>1278</v>
      </c>
      <c r="AH1649" t="s">
        <v>1279</v>
      </c>
      <c r="AI1649" t="s">
        <v>28</v>
      </c>
      <c r="AJ1649" s="16">
        <v>45658</v>
      </c>
      <c r="AL1649" t="s">
        <v>1292</v>
      </c>
      <c r="AM1649">
        <v>1434</v>
      </c>
      <c r="AN1649" t="s">
        <v>6446</v>
      </c>
      <c r="AO1649" t="s">
        <v>2648</v>
      </c>
      <c r="AP1649">
        <v>3410120011</v>
      </c>
      <c r="AQ1649" t="s">
        <v>1294</v>
      </c>
      <c r="AS1649" s="17">
        <v>0</v>
      </c>
      <c r="AT1649" s="17">
        <v>0</v>
      </c>
      <c r="AU1649" s="17">
        <v>0</v>
      </c>
      <c r="AV1649" s="17">
        <v>0</v>
      </c>
      <c r="AW1649" s="17">
        <v>0</v>
      </c>
      <c r="AX1649" s="17">
        <v>0</v>
      </c>
      <c r="AY1649" s="17">
        <v>0</v>
      </c>
      <c r="AZ1649" s="17">
        <v>0</v>
      </c>
      <c r="BA1649" s="17">
        <v>0</v>
      </c>
      <c r="BB1649" s="17">
        <v>0</v>
      </c>
      <c r="BC1649" s="17">
        <v>0</v>
      </c>
      <c r="BD1649" s="17">
        <v>0</v>
      </c>
      <c r="BE1649" s="17">
        <v>0</v>
      </c>
      <c r="BF1649" s="17">
        <v>0</v>
      </c>
    </row>
    <row r="1650" spans="2:58" x14ac:dyDescent="0.25">
      <c r="B1650" t="s">
        <v>6442</v>
      </c>
      <c r="C1650">
        <v>31069496</v>
      </c>
      <c r="D1650" t="s">
        <v>6447</v>
      </c>
      <c r="E1650" t="s">
        <v>1285</v>
      </c>
      <c r="F1650" t="s">
        <v>1267</v>
      </c>
      <c r="H1650" s="16">
        <v>43047</v>
      </c>
      <c r="I1650" s="16">
        <v>43101</v>
      </c>
      <c r="J1650" s="16">
        <v>47848</v>
      </c>
      <c r="L1650" t="s">
        <v>1286</v>
      </c>
      <c r="M1650" t="s">
        <v>1266</v>
      </c>
      <c r="N1650" s="17">
        <v>100</v>
      </c>
      <c r="P1650" t="s">
        <v>1269</v>
      </c>
      <c r="Q1650" t="s">
        <v>6444</v>
      </c>
      <c r="S1650" t="s">
        <v>4513</v>
      </c>
      <c r="T1650" t="s">
        <v>2552</v>
      </c>
      <c r="U1650">
        <v>7000502617</v>
      </c>
      <c r="V1650" t="s">
        <v>1272</v>
      </c>
      <c r="W1650" t="s">
        <v>2552</v>
      </c>
      <c r="X1650" s="16">
        <v>45797</v>
      </c>
      <c r="Y1650">
        <v>8000028724</v>
      </c>
      <c r="Z1650" s="16">
        <v>45797</v>
      </c>
      <c r="AC1650" t="s">
        <v>6448</v>
      </c>
      <c r="AD1650" t="s">
        <v>6449</v>
      </c>
      <c r="AE1650" t="s">
        <v>6450</v>
      </c>
      <c r="AF1650" t="s">
        <v>1325</v>
      </c>
      <c r="AG1650" t="s">
        <v>1278</v>
      </c>
      <c r="AH1650" t="s">
        <v>1279</v>
      </c>
      <c r="AI1650" t="s">
        <v>28</v>
      </c>
      <c r="AJ1650" s="16">
        <v>45261</v>
      </c>
      <c r="AL1650" t="s">
        <v>1292</v>
      </c>
      <c r="AM1650">
        <v>1434</v>
      </c>
      <c r="AN1650" t="s">
        <v>6446</v>
      </c>
      <c r="AO1650" t="s">
        <v>2688</v>
      </c>
      <c r="AP1650">
        <v>3410120011</v>
      </c>
      <c r="AQ1650" t="s">
        <v>1294</v>
      </c>
      <c r="AS1650" s="17">
        <v>639.04</v>
      </c>
      <c r="AT1650" s="17">
        <v>639.04</v>
      </c>
      <c r="AU1650" s="17">
        <v>639.04</v>
      </c>
      <c r="AV1650" s="17">
        <v>639.04</v>
      </c>
      <c r="AW1650" s="17">
        <v>639.04</v>
      </c>
      <c r="AX1650" s="17">
        <v>639.04</v>
      </c>
      <c r="AY1650" s="17">
        <v>639.04</v>
      </c>
      <c r="AZ1650" s="17">
        <v>639.04</v>
      </c>
      <c r="BA1650" s="17">
        <v>639.04</v>
      </c>
      <c r="BB1650" s="17">
        <v>639.04</v>
      </c>
      <c r="BC1650" s="17">
        <v>639.04</v>
      </c>
      <c r="BD1650" s="17">
        <v>639.04</v>
      </c>
      <c r="BE1650" s="17">
        <v>7668.48</v>
      </c>
      <c r="BF1650" s="17">
        <v>7668.48</v>
      </c>
    </row>
    <row r="1651" spans="2:58" x14ac:dyDescent="0.25">
      <c r="B1651" t="s">
        <v>6442</v>
      </c>
      <c r="C1651">
        <v>31099383</v>
      </c>
      <c r="D1651" t="s">
        <v>6451</v>
      </c>
      <c r="E1651" t="s">
        <v>1285</v>
      </c>
      <c r="F1651" t="s">
        <v>1267</v>
      </c>
      <c r="H1651" s="16">
        <v>44692</v>
      </c>
      <c r="I1651" s="16">
        <v>44682</v>
      </c>
      <c r="J1651" s="16">
        <v>47848</v>
      </c>
      <c r="L1651" t="s">
        <v>1268</v>
      </c>
      <c r="M1651" t="s">
        <v>1266</v>
      </c>
      <c r="N1651" s="17">
        <v>100</v>
      </c>
      <c r="P1651" t="s">
        <v>1269</v>
      </c>
      <c r="Q1651" t="s">
        <v>6444</v>
      </c>
      <c r="S1651" t="s">
        <v>4513</v>
      </c>
      <c r="T1651" t="s">
        <v>2552</v>
      </c>
      <c r="U1651">
        <v>7000502617</v>
      </c>
      <c r="V1651" t="s">
        <v>1272</v>
      </c>
      <c r="W1651" t="s">
        <v>2355</v>
      </c>
      <c r="X1651" s="16">
        <v>45809</v>
      </c>
      <c r="Y1651">
        <v>8000068737</v>
      </c>
      <c r="Z1651" s="16">
        <v>45797</v>
      </c>
      <c r="AC1651" t="s">
        <v>6452</v>
      </c>
      <c r="AD1651" t="s">
        <v>6453</v>
      </c>
      <c r="AE1651" t="s">
        <v>4513</v>
      </c>
      <c r="AF1651" t="s">
        <v>1277</v>
      </c>
      <c r="AG1651" t="s">
        <v>5227</v>
      </c>
      <c r="AH1651" t="s">
        <v>5228</v>
      </c>
      <c r="AI1651" t="s">
        <v>28</v>
      </c>
      <c r="AJ1651" s="16">
        <v>44692</v>
      </c>
      <c r="AL1651" t="s">
        <v>1292</v>
      </c>
      <c r="AM1651">
        <v>1434</v>
      </c>
      <c r="AN1651" t="s">
        <v>6446</v>
      </c>
      <c r="AO1651" t="s">
        <v>6454</v>
      </c>
      <c r="AP1651">
        <v>3410120011</v>
      </c>
      <c r="AQ1651" t="s">
        <v>1294</v>
      </c>
      <c r="AS1651" s="17">
        <v>1153.8900000000001</v>
      </c>
      <c r="AT1651" s="17">
        <v>1153.8900000000001</v>
      </c>
      <c r="AU1651" s="17">
        <v>1153.8900000000001</v>
      </c>
      <c r="AV1651" s="17">
        <v>1153.8900000000001</v>
      </c>
      <c r="AW1651" s="17">
        <v>1153.8900000000001</v>
      </c>
      <c r="AX1651" s="17">
        <v>1153.8900000000001</v>
      </c>
      <c r="AY1651" s="17">
        <v>1153.8900000000001</v>
      </c>
      <c r="AZ1651" s="17">
        <v>1153.8900000000001</v>
      </c>
      <c r="BA1651" s="17">
        <v>1153.8900000000001</v>
      </c>
      <c r="BB1651" s="17">
        <v>1153.8900000000001</v>
      </c>
      <c r="BC1651" s="17">
        <v>1153.8900000000001</v>
      </c>
      <c r="BD1651" s="17">
        <v>1153.8900000000001</v>
      </c>
      <c r="BE1651" s="17">
        <v>13846.68</v>
      </c>
      <c r="BF1651" s="17">
        <v>13846.68</v>
      </c>
    </row>
    <row r="1652" spans="2:58" x14ac:dyDescent="0.25">
      <c r="B1652" t="s">
        <v>6442</v>
      </c>
      <c r="C1652">
        <v>31099385</v>
      </c>
      <c r="D1652" t="s">
        <v>6455</v>
      </c>
      <c r="E1652" t="s">
        <v>1285</v>
      </c>
      <c r="F1652" t="s">
        <v>1267</v>
      </c>
      <c r="H1652" s="16">
        <v>44692</v>
      </c>
      <c r="I1652" s="16">
        <v>44713</v>
      </c>
      <c r="J1652" s="16">
        <v>47848</v>
      </c>
      <c r="L1652" t="s">
        <v>1286</v>
      </c>
      <c r="M1652" t="s">
        <v>1266</v>
      </c>
      <c r="N1652" s="17">
        <v>100</v>
      </c>
      <c r="P1652" t="s">
        <v>1269</v>
      </c>
      <c r="Q1652" t="s">
        <v>6444</v>
      </c>
      <c r="S1652" t="s">
        <v>4513</v>
      </c>
      <c r="T1652" t="s">
        <v>2552</v>
      </c>
      <c r="U1652">
        <v>7000502617</v>
      </c>
      <c r="V1652" t="s">
        <v>1272</v>
      </c>
      <c r="W1652" t="s">
        <v>2355</v>
      </c>
      <c r="X1652" s="16">
        <v>45809</v>
      </c>
      <c r="Y1652">
        <v>8000068737</v>
      </c>
      <c r="Z1652" s="16">
        <v>45769</v>
      </c>
      <c r="AC1652" t="s">
        <v>6456</v>
      </c>
      <c r="AD1652" t="s">
        <v>6457</v>
      </c>
      <c r="AE1652" t="s">
        <v>4513</v>
      </c>
      <c r="AF1652" t="s">
        <v>1277</v>
      </c>
      <c r="AG1652" t="s">
        <v>3609</v>
      </c>
      <c r="AH1652" t="s">
        <v>3610</v>
      </c>
      <c r="AI1652" t="s">
        <v>28</v>
      </c>
      <c r="AJ1652" s="16">
        <v>44927</v>
      </c>
      <c r="AL1652" t="s">
        <v>1292</v>
      </c>
      <c r="AM1652">
        <v>1434</v>
      </c>
      <c r="AN1652" t="s">
        <v>6446</v>
      </c>
      <c r="AO1652" t="s">
        <v>6454</v>
      </c>
      <c r="AP1652">
        <v>3410120011</v>
      </c>
      <c r="AQ1652" t="s">
        <v>1294</v>
      </c>
      <c r="AS1652" s="17">
        <v>0</v>
      </c>
      <c r="AT1652" s="17">
        <v>0</v>
      </c>
      <c r="AU1652" s="17">
        <v>0</v>
      </c>
      <c r="AV1652" s="17">
        <v>0</v>
      </c>
      <c r="AW1652" s="17">
        <v>0</v>
      </c>
      <c r="AX1652" s="17">
        <v>0</v>
      </c>
      <c r="AY1652" s="17">
        <v>0</v>
      </c>
      <c r="AZ1652" s="17">
        <v>0</v>
      </c>
      <c r="BA1652" s="17">
        <v>0</v>
      </c>
      <c r="BB1652" s="17">
        <v>0</v>
      </c>
      <c r="BC1652" s="17">
        <v>0</v>
      </c>
      <c r="BD1652" s="17">
        <v>0</v>
      </c>
      <c r="BE1652" s="17">
        <v>0</v>
      </c>
      <c r="BF1652" s="17">
        <v>0</v>
      </c>
    </row>
    <row r="1653" spans="2:58" x14ac:dyDescent="0.25">
      <c r="B1653" t="s">
        <v>6442</v>
      </c>
      <c r="C1653">
        <v>31099389</v>
      </c>
      <c r="D1653" t="s">
        <v>6458</v>
      </c>
      <c r="E1653" t="s">
        <v>1285</v>
      </c>
      <c r="F1653" t="s">
        <v>1267</v>
      </c>
      <c r="H1653" s="16">
        <v>44692</v>
      </c>
      <c r="I1653" s="16">
        <v>44713</v>
      </c>
      <c r="J1653" s="16">
        <v>47848</v>
      </c>
      <c r="L1653" t="s">
        <v>1286</v>
      </c>
      <c r="M1653" t="s">
        <v>1266</v>
      </c>
      <c r="N1653" s="17">
        <v>100</v>
      </c>
      <c r="P1653" t="s">
        <v>1269</v>
      </c>
      <c r="Q1653" t="s">
        <v>6444</v>
      </c>
      <c r="S1653" t="s">
        <v>4513</v>
      </c>
      <c r="T1653" t="s">
        <v>2552</v>
      </c>
      <c r="U1653">
        <v>7000502617</v>
      </c>
      <c r="V1653" t="s">
        <v>1272</v>
      </c>
      <c r="W1653" t="s">
        <v>2355</v>
      </c>
      <c r="X1653" s="16">
        <v>45809</v>
      </c>
      <c r="Y1653">
        <v>8000068737</v>
      </c>
      <c r="Z1653" s="16">
        <v>45769</v>
      </c>
      <c r="AC1653" t="s">
        <v>6459</v>
      </c>
      <c r="AD1653" t="s">
        <v>6460</v>
      </c>
      <c r="AE1653" t="s">
        <v>4513</v>
      </c>
      <c r="AF1653" t="s">
        <v>1277</v>
      </c>
      <c r="AG1653" t="s">
        <v>3609</v>
      </c>
      <c r="AH1653" t="s">
        <v>3610</v>
      </c>
      <c r="AI1653" t="s">
        <v>28</v>
      </c>
      <c r="AJ1653" s="16">
        <v>44927</v>
      </c>
      <c r="AL1653" t="s">
        <v>1292</v>
      </c>
      <c r="AM1653">
        <v>1434</v>
      </c>
      <c r="AN1653" t="s">
        <v>6446</v>
      </c>
      <c r="AO1653" t="s">
        <v>6454</v>
      </c>
      <c r="AP1653">
        <v>3410120011</v>
      </c>
      <c r="AQ1653" t="s">
        <v>1294</v>
      </c>
      <c r="AS1653" s="17">
        <v>0</v>
      </c>
      <c r="AT1653" s="17">
        <v>0</v>
      </c>
      <c r="AU1653" s="17">
        <v>0</v>
      </c>
      <c r="AV1653" s="17">
        <v>0</v>
      </c>
      <c r="AW1653" s="17">
        <v>0</v>
      </c>
      <c r="AX1653" s="17">
        <v>0</v>
      </c>
      <c r="AY1653" s="17">
        <v>0</v>
      </c>
      <c r="AZ1653" s="17">
        <v>0</v>
      </c>
      <c r="BA1653" s="17">
        <v>0</v>
      </c>
      <c r="BB1653" s="17">
        <v>0</v>
      </c>
      <c r="BC1653" s="17">
        <v>0</v>
      </c>
      <c r="BD1653" s="17">
        <v>0</v>
      </c>
      <c r="BE1653" s="17">
        <v>0</v>
      </c>
      <c r="BF1653" s="17">
        <v>0</v>
      </c>
    </row>
    <row r="1654" spans="2:58" x14ac:dyDescent="0.25">
      <c r="B1654" t="s">
        <v>6442</v>
      </c>
      <c r="C1654">
        <v>31305565</v>
      </c>
      <c r="D1654" t="s">
        <v>6461</v>
      </c>
      <c r="E1654" t="s">
        <v>1285</v>
      </c>
      <c r="F1654" t="s">
        <v>1267</v>
      </c>
      <c r="H1654" s="16">
        <v>45131</v>
      </c>
      <c r="I1654" s="16">
        <v>45139</v>
      </c>
      <c r="J1654" s="16">
        <v>48791</v>
      </c>
      <c r="L1654" t="s">
        <v>1286</v>
      </c>
      <c r="M1654" t="s">
        <v>1266</v>
      </c>
      <c r="N1654" s="17">
        <v>100</v>
      </c>
      <c r="P1654" t="s">
        <v>1269</v>
      </c>
      <c r="Q1654" t="s">
        <v>6444</v>
      </c>
      <c r="S1654" t="s">
        <v>4513</v>
      </c>
      <c r="T1654" t="s">
        <v>2552</v>
      </c>
      <c r="U1654">
        <v>7000502617</v>
      </c>
      <c r="V1654" t="s">
        <v>1272</v>
      </c>
      <c r="W1654" t="s">
        <v>6462</v>
      </c>
      <c r="X1654" s="16">
        <v>45796</v>
      </c>
      <c r="Y1654" t="s">
        <v>6463</v>
      </c>
      <c r="AC1654" t="s">
        <v>6445</v>
      </c>
      <c r="AD1654" t="s">
        <v>6446</v>
      </c>
      <c r="AE1654" t="s">
        <v>6464</v>
      </c>
      <c r="AF1654" t="s">
        <v>1277</v>
      </c>
      <c r="AG1654" t="s">
        <v>4519</v>
      </c>
      <c r="AH1654" t="s">
        <v>4520</v>
      </c>
      <c r="AI1654" t="s">
        <v>28</v>
      </c>
      <c r="AJ1654" s="16">
        <v>45139</v>
      </c>
      <c r="AL1654" t="s">
        <v>1292</v>
      </c>
      <c r="AM1654">
        <v>1434</v>
      </c>
      <c r="AN1654" t="s">
        <v>6446</v>
      </c>
      <c r="AP1654">
        <v>3410120011</v>
      </c>
      <c r="AQ1654" t="s">
        <v>1294</v>
      </c>
      <c r="AS1654" s="17">
        <v>0</v>
      </c>
      <c r="AT1654" s="17">
        <v>0</v>
      </c>
      <c r="AU1654" s="17">
        <v>0</v>
      </c>
      <c r="AV1654" s="17">
        <v>0</v>
      </c>
      <c r="AW1654" s="17">
        <v>0</v>
      </c>
      <c r="AX1654" s="17">
        <v>0</v>
      </c>
      <c r="AY1654" s="17">
        <v>0</v>
      </c>
      <c r="AZ1654" s="17">
        <v>0</v>
      </c>
      <c r="BA1654" s="17">
        <v>0</v>
      </c>
      <c r="BB1654" s="17">
        <v>0</v>
      </c>
      <c r="BC1654" s="17">
        <v>0</v>
      </c>
      <c r="BD1654" s="17">
        <v>0</v>
      </c>
      <c r="BE1654" s="17">
        <v>0</v>
      </c>
      <c r="BF1654" s="17">
        <v>0</v>
      </c>
    </row>
    <row r="1655" spans="2:58" x14ac:dyDescent="0.25">
      <c r="B1655" t="s">
        <v>6442</v>
      </c>
      <c r="C1655">
        <v>31312328</v>
      </c>
      <c r="D1655" t="s">
        <v>6465</v>
      </c>
      <c r="E1655" t="s">
        <v>1285</v>
      </c>
      <c r="F1655" t="s">
        <v>1267</v>
      </c>
      <c r="H1655" s="16">
        <v>45555</v>
      </c>
      <c r="I1655" s="16">
        <v>45505</v>
      </c>
      <c r="J1655" s="16">
        <v>49156</v>
      </c>
      <c r="L1655" t="s">
        <v>1286</v>
      </c>
      <c r="M1655" t="s">
        <v>1266</v>
      </c>
      <c r="N1655" s="17">
        <v>100</v>
      </c>
      <c r="P1655" t="s">
        <v>1269</v>
      </c>
      <c r="Q1655" t="s">
        <v>6444</v>
      </c>
      <c r="S1655" t="s">
        <v>1474</v>
      </c>
      <c r="T1655" t="s">
        <v>3547</v>
      </c>
      <c r="U1655">
        <v>7000502617</v>
      </c>
      <c r="V1655" t="s">
        <v>1272</v>
      </c>
      <c r="W1655" t="s">
        <v>6466</v>
      </c>
      <c r="X1655" s="16">
        <v>45901</v>
      </c>
      <c r="Y1655" t="s">
        <v>6467</v>
      </c>
      <c r="Z1655" s="16">
        <v>46033</v>
      </c>
      <c r="AE1655" t="s">
        <v>6468</v>
      </c>
      <c r="AF1655" t="s">
        <v>1277</v>
      </c>
      <c r="AG1655" t="s">
        <v>4531</v>
      </c>
      <c r="AH1655" t="s">
        <v>4532</v>
      </c>
      <c r="AI1655" t="s">
        <v>28</v>
      </c>
      <c r="AJ1655" s="16">
        <v>45505</v>
      </c>
      <c r="AL1655" t="s">
        <v>1292</v>
      </c>
      <c r="AM1655">
        <v>10000188</v>
      </c>
      <c r="AN1655" t="s">
        <v>6469</v>
      </c>
      <c r="AP1655">
        <v>3410120011</v>
      </c>
      <c r="AQ1655" t="s">
        <v>1294</v>
      </c>
      <c r="AS1655" s="17">
        <v>76.44</v>
      </c>
      <c r="AT1655" s="17">
        <v>76.44</v>
      </c>
      <c r="AU1655" s="17">
        <v>76.44</v>
      </c>
      <c r="AV1655" s="17">
        <v>76.44</v>
      </c>
      <c r="AW1655" s="17">
        <v>76.44</v>
      </c>
      <c r="AX1655" s="17">
        <v>76.44</v>
      </c>
      <c r="AY1655" s="17">
        <v>76.44</v>
      </c>
      <c r="AZ1655" s="17">
        <v>76.44</v>
      </c>
      <c r="BA1655" s="17">
        <v>76.44</v>
      </c>
      <c r="BB1655" s="17">
        <v>76.44</v>
      </c>
      <c r="BC1655" s="17">
        <v>76.44</v>
      </c>
      <c r="BD1655" s="17">
        <v>76.44</v>
      </c>
      <c r="BE1655" s="17">
        <v>917.28</v>
      </c>
      <c r="BF1655" s="17">
        <v>917.28</v>
      </c>
    </row>
    <row r="1656" spans="2:58" x14ac:dyDescent="0.25">
      <c r="B1656" t="s">
        <v>6442</v>
      </c>
      <c r="C1656">
        <v>33000891</v>
      </c>
      <c r="D1656" t="s">
        <v>6470</v>
      </c>
      <c r="E1656" t="s">
        <v>1266</v>
      </c>
      <c r="F1656" t="s">
        <v>1267</v>
      </c>
      <c r="H1656" s="16">
        <v>44243</v>
      </c>
      <c r="I1656" s="16">
        <v>43586</v>
      </c>
      <c r="J1656" s="16">
        <v>47848</v>
      </c>
      <c r="L1656" t="s">
        <v>1268</v>
      </c>
      <c r="M1656" t="s">
        <v>1266</v>
      </c>
      <c r="N1656" s="17">
        <v>100</v>
      </c>
      <c r="P1656" t="s">
        <v>1269</v>
      </c>
      <c r="Q1656" t="s">
        <v>6444</v>
      </c>
      <c r="S1656" t="s">
        <v>4513</v>
      </c>
      <c r="T1656" t="s">
        <v>6083</v>
      </c>
      <c r="U1656">
        <v>7000502617</v>
      </c>
      <c r="V1656" t="s">
        <v>1272</v>
      </c>
      <c r="W1656" t="s">
        <v>2552</v>
      </c>
      <c r="X1656" s="16">
        <v>45796</v>
      </c>
      <c r="Y1656">
        <v>8000042995</v>
      </c>
      <c r="Z1656" s="16">
        <v>44348</v>
      </c>
      <c r="AC1656" t="s">
        <v>6445</v>
      </c>
      <c r="AD1656" t="s">
        <v>6446</v>
      </c>
      <c r="AE1656" t="s">
        <v>6450</v>
      </c>
      <c r="AF1656" t="s">
        <v>1277</v>
      </c>
      <c r="AG1656" t="s">
        <v>1278</v>
      </c>
      <c r="AH1656" t="s">
        <v>1279</v>
      </c>
      <c r="AI1656" t="s">
        <v>28</v>
      </c>
      <c r="AJ1656" s="16">
        <v>46023</v>
      </c>
      <c r="AL1656" t="s">
        <v>2525</v>
      </c>
      <c r="AM1656">
        <v>1434</v>
      </c>
      <c r="AN1656" t="s">
        <v>6446</v>
      </c>
      <c r="AO1656" t="s">
        <v>2648</v>
      </c>
      <c r="AP1656">
        <v>3410120011</v>
      </c>
      <c r="AQ1656" t="s">
        <v>1266</v>
      </c>
      <c r="AS1656" s="17">
        <v>0</v>
      </c>
      <c r="AT1656" s="17">
        <v>0</v>
      </c>
      <c r="AU1656" s="17">
        <v>0</v>
      </c>
      <c r="AV1656" s="17">
        <v>0</v>
      </c>
      <c r="AW1656" s="17">
        <v>0</v>
      </c>
      <c r="AX1656" s="17">
        <v>0</v>
      </c>
      <c r="AY1656" s="17">
        <v>0</v>
      </c>
      <c r="AZ1656" s="17">
        <v>0</v>
      </c>
      <c r="BA1656" s="17">
        <v>0</v>
      </c>
      <c r="BB1656" s="17">
        <v>0</v>
      </c>
      <c r="BC1656" s="17">
        <v>0</v>
      </c>
      <c r="BD1656" s="17">
        <v>0</v>
      </c>
      <c r="BE1656" s="17">
        <v>0</v>
      </c>
      <c r="BF1656" s="17">
        <v>0</v>
      </c>
    </row>
    <row r="1657" spans="2:58" x14ac:dyDescent="0.25">
      <c r="B1657" t="s">
        <v>6442</v>
      </c>
      <c r="C1657">
        <v>33002065</v>
      </c>
      <c r="D1657" t="s">
        <v>6471</v>
      </c>
      <c r="E1657" t="s">
        <v>1266</v>
      </c>
      <c r="F1657" t="s">
        <v>1267</v>
      </c>
      <c r="H1657" s="16">
        <v>44532</v>
      </c>
      <c r="I1657" s="16">
        <v>43070</v>
      </c>
      <c r="J1657" s="16">
        <v>47848</v>
      </c>
      <c r="L1657" t="s">
        <v>1268</v>
      </c>
      <c r="M1657" t="s">
        <v>1266</v>
      </c>
      <c r="N1657" s="17">
        <v>100</v>
      </c>
      <c r="P1657" t="s">
        <v>1269</v>
      </c>
      <c r="Q1657" t="s">
        <v>6444</v>
      </c>
      <c r="S1657" t="s">
        <v>4513</v>
      </c>
      <c r="T1657" t="s">
        <v>1266</v>
      </c>
      <c r="U1657">
        <v>7000502617</v>
      </c>
      <c r="V1657" t="s">
        <v>1272</v>
      </c>
      <c r="W1657" t="s">
        <v>5468</v>
      </c>
      <c r="X1657" s="16">
        <v>45796</v>
      </c>
      <c r="AC1657" t="s">
        <v>6472</v>
      </c>
      <c r="AD1657" t="s">
        <v>6473</v>
      </c>
      <c r="AE1657" t="s">
        <v>6450</v>
      </c>
      <c r="AF1657" t="s">
        <v>1277</v>
      </c>
      <c r="AG1657" t="s">
        <v>1773</v>
      </c>
      <c r="AH1657" t="s">
        <v>1774</v>
      </c>
      <c r="AI1657" t="s">
        <v>28</v>
      </c>
      <c r="AJ1657" s="16">
        <v>46023</v>
      </c>
      <c r="AL1657" t="s">
        <v>1292</v>
      </c>
      <c r="AM1657">
        <v>1434</v>
      </c>
      <c r="AN1657" t="s">
        <v>6446</v>
      </c>
      <c r="AP1657">
        <v>3410120011</v>
      </c>
      <c r="AQ1657" t="s">
        <v>1266</v>
      </c>
      <c r="AS1657" s="17">
        <v>0</v>
      </c>
      <c r="AT1657" s="17">
        <v>0</v>
      </c>
      <c r="AU1657" s="17">
        <v>0</v>
      </c>
      <c r="AV1657" s="17">
        <v>0</v>
      </c>
      <c r="AW1657" s="17">
        <v>0</v>
      </c>
      <c r="AX1657" s="17">
        <v>0</v>
      </c>
      <c r="AY1657" s="17">
        <v>0</v>
      </c>
      <c r="AZ1657" s="17">
        <v>0</v>
      </c>
      <c r="BA1657" s="17">
        <v>0</v>
      </c>
      <c r="BB1657" s="17">
        <v>0</v>
      </c>
      <c r="BC1657" s="17">
        <v>0</v>
      </c>
      <c r="BD1657" s="17">
        <v>0</v>
      </c>
      <c r="BE1657" s="17">
        <v>0</v>
      </c>
      <c r="BF1657" s="17">
        <v>0</v>
      </c>
    </row>
    <row r="1658" spans="2:58" x14ac:dyDescent="0.25">
      <c r="B1658" t="s">
        <v>6442</v>
      </c>
      <c r="C1658">
        <v>33003461</v>
      </c>
      <c r="D1658" t="s">
        <v>6474</v>
      </c>
      <c r="E1658" t="s">
        <v>1266</v>
      </c>
      <c r="F1658" t="s">
        <v>1267</v>
      </c>
      <c r="H1658" s="16">
        <v>44693</v>
      </c>
      <c r="I1658" s="16">
        <v>44682</v>
      </c>
      <c r="J1658" s="16">
        <v>47848</v>
      </c>
      <c r="L1658" t="s">
        <v>1268</v>
      </c>
      <c r="M1658" t="s">
        <v>1266</v>
      </c>
      <c r="N1658" s="17">
        <v>100</v>
      </c>
      <c r="P1658" t="s">
        <v>1269</v>
      </c>
      <c r="Q1658" t="s">
        <v>6444</v>
      </c>
      <c r="S1658" t="s">
        <v>1402</v>
      </c>
      <c r="T1658" t="s">
        <v>1266</v>
      </c>
      <c r="U1658">
        <v>7000502617</v>
      </c>
      <c r="V1658" t="s">
        <v>1272</v>
      </c>
      <c r="W1658" t="s">
        <v>2355</v>
      </c>
      <c r="X1658" s="16">
        <v>45809</v>
      </c>
      <c r="AC1658" t="s">
        <v>6452</v>
      </c>
      <c r="AD1658" t="s">
        <v>6453</v>
      </c>
      <c r="AE1658" t="s">
        <v>4513</v>
      </c>
      <c r="AF1658" t="s">
        <v>1277</v>
      </c>
      <c r="AG1658" t="s">
        <v>5227</v>
      </c>
      <c r="AH1658" t="s">
        <v>5228</v>
      </c>
      <c r="AI1658" t="s">
        <v>28</v>
      </c>
      <c r="AJ1658" s="16">
        <v>46023</v>
      </c>
      <c r="AL1658" t="s">
        <v>1292</v>
      </c>
      <c r="AM1658">
        <v>1434</v>
      </c>
      <c r="AN1658" t="s">
        <v>6446</v>
      </c>
      <c r="AP1658">
        <v>3410120011</v>
      </c>
      <c r="AQ1658" t="s">
        <v>1266</v>
      </c>
      <c r="AS1658" s="17">
        <v>0</v>
      </c>
      <c r="AT1658" s="17">
        <v>0</v>
      </c>
      <c r="AU1658" s="17">
        <v>0</v>
      </c>
      <c r="AV1658" s="17">
        <v>0</v>
      </c>
      <c r="AW1658" s="17">
        <v>0</v>
      </c>
      <c r="AX1658" s="17">
        <v>0</v>
      </c>
      <c r="AY1658" s="17">
        <v>0</v>
      </c>
      <c r="AZ1658" s="17">
        <v>0</v>
      </c>
      <c r="BA1658" s="17">
        <v>0</v>
      </c>
      <c r="BB1658" s="17">
        <v>0</v>
      </c>
      <c r="BC1658" s="17">
        <v>0</v>
      </c>
      <c r="BD1658" s="17">
        <v>0</v>
      </c>
      <c r="BE1658" s="17">
        <v>0</v>
      </c>
      <c r="BF1658" s="17">
        <v>0</v>
      </c>
    </row>
    <row r="1659" spans="2:58" x14ac:dyDescent="0.25">
      <c r="B1659" t="s">
        <v>6442</v>
      </c>
      <c r="C1659">
        <v>33003462</v>
      </c>
      <c r="D1659" t="s">
        <v>6475</v>
      </c>
      <c r="E1659" t="s">
        <v>1266</v>
      </c>
      <c r="F1659" t="s">
        <v>1267</v>
      </c>
      <c r="H1659" s="16">
        <v>44693</v>
      </c>
      <c r="I1659" s="16">
        <v>44713</v>
      </c>
      <c r="J1659" s="16">
        <v>47848</v>
      </c>
      <c r="L1659" t="s">
        <v>1268</v>
      </c>
      <c r="M1659" t="s">
        <v>1266</v>
      </c>
      <c r="N1659" s="17">
        <v>100</v>
      </c>
      <c r="P1659" t="s">
        <v>1269</v>
      </c>
      <c r="Q1659" t="s">
        <v>6444</v>
      </c>
      <c r="S1659" t="s">
        <v>1402</v>
      </c>
      <c r="T1659" t="s">
        <v>1266</v>
      </c>
      <c r="U1659">
        <v>7000502617</v>
      </c>
      <c r="V1659" t="s">
        <v>1272</v>
      </c>
      <c r="W1659" t="s">
        <v>2355</v>
      </c>
      <c r="X1659" s="16">
        <v>45809</v>
      </c>
      <c r="AC1659" t="s">
        <v>6476</v>
      </c>
      <c r="AD1659" t="s">
        <v>6477</v>
      </c>
      <c r="AE1659" t="s">
        <v>4513</v>
      </c>
      <c r="AF1659" t="s">
        <v>1277</v>
      </c>
      <c r="AG1659" t="s">
        <v>5227</v>
      </c>
      <c r="AH1659" t="s">
        <v>5228</v>
      </c>
      <c r="AI1659" t="s">
        <v>28</v>
      </c>
      <c r="AJ1659" s="16">
        <v>46023</v>
      </c>
      <c r="AL1659" t="s">
        <v>1292</v>
      </c>
      <c r="AM1659">
        <v>1434</v>
      </c>
      <c r="AN1659" t="s">
        <v>6446</v>
      </c>
      <c r="AP1659">
        <v>3410120011</v>
      </c>
      <c r="AQ1659" t="s">
        <v>1266</v>
      </c>
      <c r="AS1659" s="17">
        <v>0</v>
      </c>
      <c r="AT1659" s="17">
        <v>0</v>
      </c>
      <c r="AU1659" s="17">
        <v>0</v>
      </c>
      <c r="AV1659" s="17">
        <v>0</v>
      </c>
      <c r="AW1659" s="17">
        <v>0</v>
      </c>
      <c r="AX1659" s="17">
        <v>0</v>
      </c>
      <c r="AY1659" s="17">
        <v>0</v>
      </c>
      <c r="AZ1659" s="17">
        <v>0</v>
      </c>
      <c r="BA1659" s="17">
        <v>0</v>
      </c>
      <c r="BB1659" s="17">
        <v>0</v>
      </c>
      <c r="BC1659" s="17">
        <v>0</v>
      </c>
      <c r="BD1659" s="17">
        <v>0</v>
      </c>
      <c r="BE1659" s="17">
        <v>0</v>
      </c>
      <c r="BF1659" s="17">
        <v>0</v>
      </c>
    </row>
    <row r="1660" spans="2:58" x14ac:dyDescent="0.25">
      <c r="B1660" t="s">
        <v>6442</v>
      </c>
      <c r="C1660">
        <v>33003463</v>
      </c>
      <c r="D1660" t="s">
        <v>6478</v>
      </c>
      <c r="E1660" t="s">
        <v>1266</v>
      </c>
      <c r="F1660" t="s">
        <v>1267</v>
      </c>
      <c r="H1660" s="16">
        <v>44693</v>
      </c>
      <c r="I1660" s="16">
        <v>44713</v>
      </c>
      <c r="J1660" s="16">
        <v>47848</v>
      </c>
      <c r="L1660" t="s">
        <v>1268</v>
      </c>
      <c r="M1660" t="s">
        <v>1266</v>
      </c>
      <c r="N1660" s="17">
        <v>100</v>
      </c>
      <c r="P1660" t="s">
        <v>1269</v>
      </c>
      <c r="Q1660" t="s">
        <v>6444</v>
      </c>
      <c r="S1660" t="s">
        <v>1402</v>
      </c>
      <c r="T1660" t="s">
        <v>1266</v>
      </c>
      <c r="U1660">
        <v>7000502617</v>
      </c>
      <c r="V1660" t="s">
        <v>1272</v>
      </c>
      <c r="W1660" t="s">
        <v>2355</v>
      </c>
      <c r="X1660" s="16">
        <v>45809</v>
      </c>
      <c r="AC1660" t="s">
        <v>6459</v>
      </c>
      <c r="AD1660" t="s">
        <v>6460</v>
      </c>
      <c r="AE1660" t="s">
        <v>4513</v>
      </c>
      <c r="AF1660" t="s">
        <v>1277</v>
      </c>
      <c r="AG1660" t="s">
        <v>5227</v>
      </c>
      <c r="AH1660" t="s">
        <v>5228</v>
      </c>
      <c r="AI1660" t="s">
        <v>28</v>
      </c>
      <c r="AJ1660" s="16">
        <v>46023</v>
      </c>
      <c r="AL1660" t="s">
        <v>1292</v>
      </c>
      <c r="AM1660">
        <v>1434</v>
      </c>
      <c r="AN1660" t="s">
        <v>6446</v>
      </c>
      <c r="AP1660">
        <v>3410120011</v>
      </c>
      <c r="AQ1660" t="s">
        <v>1266</v>
      </c>
      <c r="AS1660" s="17">
        <v>0</v>
      </c>
      <c r="AT1660" s="17">
        <v>0</v>
      </c>
      <c r="AU1660" s="17">
        <v>0</v>
      </c>
      <c r="AV1660" s="17">
        <v>0</v>
      </c>
      <c r="AW1660" s="17">
        <v>0</v>
      </c>
      <c r="AX1660" s="17">
        <v>0</v>
      </c>
      <c r="AY1660" s="17">
        <v>0</v>
      </c>
      <c r="AZ1660" s="17">
        <v>0</v>
      </c>
      <c r="BA1660" s="17">
        <v>0</v>
      </c>
      <c r="BB1660" s="17">
        <v>0</v>
      </c>
      <c r="BC1660" s="17">
        <v>0</v>
      </c>
      <c r="BD1660" s="17">
        <v>0</v>
      </c>
      <c r="BE1660" s="17">
        <v>0</v>
      </c>
      <c r="BF1660" s="17">
        <v>0</v>
      </c>
    </row>
    <row r="1661" spans="2:58" x14ac:dyDescent="0.25">
      <c r="B1661" t="s">
        <v>6442</v>
      </c>
      <c r="C1661">
        <v>33003464</v>
      </c>
      <c r="D1661" t="s">
        <v>6479</v>
      </c>
      <c r="E1661" t="s">
        <v>1266</v>
      </c>
      <c r="F1661" t="s">
        <v>1267</v>
      </c>
      <c r="H1661" s="16">
        <v>44693</v>
      </c>
      <c r="I1661" s="16">
        <v>44713</v>
      </c>
      <c r="J1661" s="16">
        <v>47848</v>
      </c>
      <c r="L1661" t="s">
        <v>1268</v>
      </c>
      <c r="M1661" t="s">
        <v>1266</v>
      </c>
      <c r="N1661" s="17">
        <v>100</v>
      </c>
      <c r="P1661" t="s">
        <v>1269</v>
      </c>
      <c r="Q1661" t="s">
        <v>6444</v>
      </c>
      <c r="S1661" t="s">
        <v>1402</v>
      </c>
      <c r="T1661" t="s">
        <v>1266</v>
      </c>
      <c r="U1661">
        <v>7000502617</v>
      </c>
      <c r="V1661" t="s">
        <v>1272</v>
      </c>
      <c r="W1661" t="s">
        <v>2355</v>
      </c>
      <c r="X1661" s="16">
        <v>45809</v>
      </c>
      <c r="AC1661" t="s">
        <v>6456</v>
      </c>
      <c r="AD1661" t="s">
        <v>6457</v>
      </c>
      <c r="AE1661" t="s">
        <v>4513</v>
      </c>
      <c r="AF1661" t="s">
        <v>1277</v>
      </c>
      <c r="AG1661" t="s">
        <v>5227</v>
      </c>
      <c r="AH1661" t="s">
        <v>5228</v>
      </c>
      <c r="AI1661" t="s">
        <v>28</v>
      </c>
      <c r="AJ1661" s="16">
        <v>46023</v>
      </c>
      <c r="AL1661" t="s">
        <v>1292</v>
      </c>
      <c r="AM1661">
        <v>1434</v>
      </c>
      <c r="AN1661" t="s">
        <v>6446</v>
      </c>
      <c r="AP1661">
        <v>3410120011</v>
      </c>
      <c r="AQ1661" t="s">
        <v>1266</v>
      </c>
      <c r="AS1661" s="17">
        <v>0</v>
      </c>
      <c r="AT1661" s="17">
        <v>0</v>
      </c>
      <c r="AU1661" s="17">
        <v>0</v>
      </c>
      <c r="AV1661" s="17">
        <v>0</v>
      </c>
      <c r="AW1661" s="17">
        <v>0</v>
      </c>
      <c r="AX1661" s="17">
        <v>0</v>
      </c>
      <c r="AY1661" s="17">
        <v>0</v>
      </c>
      <c r="AZ1661" s="17">
        <v>0</v>
      </c>
      <c r="BA1661" s="17">
        <v>0</v>
      </c>
      <c r="BB1661" s="17">
        <v>0</v>
      </c>
      <c r="BC1661" s="17">
        <v>0</v>
      </c>
      <c r="BD1661" s="17">
        <v>0</v>
      </c>
      <c r="BE1661" s="17">
        <v>0</v>
      </c>
      <c r="BF1661" s="17">
        <v>0</v>
      </c>
    </row>
    <row r="1662" spans="2:58" x14ac:dyDescent="0.25">
      <c r="B1662" t="s">
        <v>6442</v>
      </c>
      <c r="C1662">
        <v>33003465</v>
      </c>
      <c r="D1662" t="s">
        <v>6480</v>
      </c>
      <c r="E1662" t="s">
        <v>1266</v>
      </c>
      <c r="F1662" t="s">
        <v>1267</v>
      </c>
      <c r="H1662" s="16">
        <v>44693</v>
      </c>
      <c r="I1662" s="16">
        <v>44713</v>
      </c>
      <c r="J1662" s="16">
        <v>47848</v>
      </c>
      <c r="L1662" t="s">
        <v>1268</v>
      </c>
      <c r="M1662" t="s">
        <v>1266</v>
      </c>
      <c r="N1662" s="17">
        <v>100</v>
      </c>
      <c r="P1662" t="s">
        <v>1269</v>
      </c>
      <c r="Q1662" t="s">
        <v>6444</v>
      </c>
      <c r="S1662" t="s">
        <v>1402</v>
      </c>
      <c r="T1662" t="s">
        <v>1266</v>
      </c>
      <c r="U1662">
        <v>7000502617</v>
      </c>
      <c r="V1662" t="s">
        <v>1272</v>
      </c>
      <c r="W1662" t="s">
        <v>2355</v>
      </c>
      <c r="X1662" s="16">
        <v>45809</v>
      </c>
      <c r="AC1662" t="s">
        <v>6481</v>
      </c>
      <c r="AD1662" t="s">
        <v>6482</v>
      </c>
      <c r="AE1662" t="s">
        <v>4513</v>
      </c>
      <c r="AF1662" t="s">
        <v>1277</v>
      </c>
      <c r="AG1662" t="s">
        <v>5227</v>
      </c>
      <c r="AH1662" t="s">
        <v>5228</v>
      </c>
      <c r="AI1662" t="s">
        <v>28</v>
      </c>
      <c r="AJ1662" s="16">
        <v>46023</v>
      </c>
      <c r="AL1662" t="s">
        <v>1292</v>
      </c>
      <c r="AM1662">
        <v>1434</v>
      </c>
      <c r="AN1662" t="s">
        <v>6446</v>
      </c>
      <c r="AP1662">
        <v>3410120011</v>
      </c>
      <c r="AQ1662" t="s">
        <v>1266</v>
      </c>
      <c r="AS1662" s="17">
        <v>0</v>
      </c>
      <c r="AT1662" s="17">
        <v>0</v>
      </c>
      <c r="AU1662" s="17">
        <v>0</v>
      </c>
      <c r="AV1662" s="17">
        <v>0</v>
      </c>
      <c r="AW1662" s="17">
        <v>0</v>
      </c>
      <c r="AX1662" s="17">
        <v>0</v>
      </c>
      <c r="AY1662" s="17">
        <v>0</v>
      </c>
      <c r="AZ1662" s="17">
        <v>0</v>
      </c>
      <c r="BA1662" s="17">
        <v>0</v>
      </c>
      <c r="BB1662" s="17">
        <v>0</v>
      </c>
      <c r="BC1662" s="17">
        <v>0</v>
      </c>
      <c r="BD1662" s="17">
        <v>0</v>
      </c>
      <c r="BE1662" s="17">
        <v>0</v>
      </c>
      <c r="BF1662" s="17">
        <v>0</v>
      </c>
    </row>
    <row r="1663" spans="2:58" x14ac:dyDescent="0.25">
      <c r="B1663" t="s">
        <v>6442</v>
      </c>
      <c r="C1663">
        <v>33005445</v>
      </c>
      <c r="D1663" t="s">
        <v>6483</v>
      </c>
      <c r="E1663" t="s">
        <v>1266</v>
      </c>
      <c r="F1663" t="s">
        <v>1267</v>
      </c>
      <c r="H1663" s="16">
        <v>45622</v>
      </c>
      <c r="I1663" s="16">
        <v>45627</v>
      </c>
      <c r="J1663" s="16">
        <v>49309</v>
      </c>
      <c r="L1663" t="s">
        <v>1268</v>
      </c>
      <c r="M1663" t="s">
        <v>1266</v>
      </c>
      <c r="N1663" s="17">
        <v>100</v>
      </c>
      <c r="P1663" t="s">
        <v>1269</v>
      </c>
      <c r="Q1663" t="s">
        <v>6444</v>
      </c>
      <c r="S1663" t="s">
        <v>4513</v>
      </c>
      <c r="T1663" t="s">
        <v>1266</v>
      </c>
      <c r="U1663">
        <v>7000502617</v>
      </c>
      <c r="V1663" t="s">
        <v>1272</v>
      </c>
      <c r="W1663" t="s">
        <v>1273</v>
      </c>
      <c r="X1663" s="16">
        <v>45848</v>
      </c>
      <c r="AC1663" t="s">
        <v>6476</v>
      </c>
      <c r="AD1663" t="s">
        <v>6477</v>
      </c>
      <c r="AE1663" t="s">
        <v>4513</v>
      </c>
      <c r="AF1663" t="s">
        <v>1277</v>
      </c>
      <c r="AG1663" t="s">
        <v>4519</v>
      </c>
      <c r="AH1663" t="s">
        <v>4520</v>
      </c>
      <c r="AI1663" t="s">
        <v>28</v>
      </c>
      <c r="AJ1663" s="16">
        <v>46023</v>
      </c>
      <c r="AL1663" t="s">
        <v>1292</v>
      </c>
      <c r="AM1663">
        <v>1434</v>
      </c>
      <c r="AN1663" t="s">
        <v>6446</v>
      </c>
      <c r="AP1663">
        <v>3410120021</v>
      </c>
      <c r="AQ1663" t="s">
        <v>1266</v>
      </c>
      <c r="AS1663" s="17">
        <v>0</v>
      </c>
      <c r="AT1663" s="17">
        <v>0</v>
      </c>
      <c r="AU1663" s="17">
        <v>0</v>
      </c>
      <c r="AV1663" s="17">
        <v>0</v>
      </c>
      <c r="AW1663" s="17">
        <v>0</v>
      </c>
      <c r="AX1663" s="17">
        <v>0</v>
      </c>
      <c r="AY1663" s="17">
        <v>0</v>
      </c>
      <c r="AZ1663" s="17">
        <v>0</v>
      </c>
      <c r="BA1663" s="17">
        <v>0</v>
      </c>
      <c r="BB1663" s="17">
        <v>0</v>
      </c>
      <c r="BC1663" s="17">
        <v>0</v>
      </c>
      <c r="BD1663" s="17">
        <v>0</v>
      </c>
      <c r="BE1663" s="17">
        <v>0</v>
      </c>
      <c r="BF1663" s="17">
        <v>0</v>
      </c>
    </row>
    <row r="1664" spans="2:58" x14ac:dyDescent="0.25">
      <c r="B1664" t="s">
        <v>6442</v>
      </c>
      <c r="C1664">
        <v>33005446</v>
      </c>
      <c r="D1664" t="s">
        <v>6484</v>
      </c>
      <c r="E1664" t="s">
        <v>1266</v>
      </c>
      <c r="F1664" t="s">
        <v>1267</v>
      </c>
      <c r="H1664" s="16">
        <v>45622</v>
      </c>
      <c r="I1664" s="16">
        <v>45627</v>
      </c>
      <c r="J1664" s="16">
        <v>49309</v>
      </c>
      <c r="L1664" t="s">
        <v>1268</v>
      </c>
      <c r="M1664" t="s">
        <v>1266</v>
      </c>
      <c r="N1664" s="17">
        <v>100</v>
      </c>
      <c r="P1664" t="s">
        <v>1269</v>
      </c>
      <c r="Q1664" t="s">
        <v>6444</v>
      </c>
      <c r="S1664" t="s">
        <v>4513</v>
      </c>
      <c r="T1664" t="s">
        <v>1266</v>
      </c>
      <c r="U1664">
        <v>7000502617</v>
      </c>
      <c r="V1664" t="s">
        <v>1272</v>
      </c>
      <c r="W1664" t="s">
        <v>1273</v>
      </c>
      <c r="X1664" s="16">
        <v>45848</v>
      </c>
      <c r="AC1664" t="s">
        <v>6452</v>
      </c>
      <c r="AD1664" t="s">
        <v>6453</v>
      </c>
      <c r="AE1664" t="s">
        <v>4513</v>
      </c>
      <c r="AF1664" t="s">
        <v>1277</v>
      </c>
      <c r="AG1664" t="s">
        <v>4519</v>
      </c>
      <c r="AH1664" t="s">
        <v>4520</v>
      </c>
      <c r="AI1664" t="s">
        <v>28</v>
      </c>
      <c r="AJ1664" s="16">
        <v>46023</v>
      </c>
      <c r="AL1664" t="s">
        <v>1292</v>
      </c>
      <c r="AM1664">
        <v>1434</v>
      </c>
      <c r="AN1664" t="s">
        <v>6446</v>
      </c>
      <c r="AP1664">
        <v>3410120021</v>
      </c>
      <c r="AQ1664" t="s">
        <v>1266</v>
      </c>
      <c r="AS1664" s="17">
        <v>0</v>
      </c>
      <c r="AT1664" s="17">
        <v>0</v>
      </c>
      <c r="AU1664" s="17">
        <v>0</v>
      </c>
      <c r="AV1664" s="17">
        <v>0</v>
      </c>
      <c r="AW1664" s="17">
        <v>0</v>
      </c>
      <c r="AX1664" s="17">
        <v>0</v>
      </c>
      <c r="AY1664" s="17">
        <v>0</v>
      </c>
      <c r="AZ1664" s="17">
        <v>0</v>
      </c>
      <c r="BA1664" s="17">
        <v>0</v>
      </c>
      <c r="BB1664" s="17">
        <v>0</v>
      </c>
      <c r="BC1664" s="17">
        <v>0</v>
      </c>
      <c r="BD1664" s="17">
        <v>0</v>
      </c>
      <c r="BE1664" s="17">
        <v>0</v>
      </c>
      <c r="BF1664" s="17">
        <v>0</v>
      </c>
    </row>
    <row r="1665" spans="2:58" x14ac:dyDescent="0.25">
      <c r="B1665" t="s">
        <v>6442</v>
      </c>
      <c r="C1665">
        <v>33005448</v>
      </c>
      <c r="D1665" t="s">
        <v>6485</v>
      </c>
      <c r="E1665" t="s">
        <v>1266</v>
      </c>
      <c r="F1665" t="s">
        <v>1267</v>
      </c>
      <c r="H1665" s="16">
        <v>45622</v>
      </c>
      <c r="I1665" s="16">
        <v>45627</v>
      </c>
      <c r="J1665" s="16">
        <v>49309</v>
      </c>
      <c r="L1665" t="s">
        <v>1268</v>
      </c>
      <c r="M1665" t="s">
        <v>1266</v>
      </c>
      <c r="N1665" s="17">
        <v>100</v>
      </c>
      <c r="P1665" t="s">
        <v>1269</v>
      </c>
      <c r="Q1665" t="s">
        <v>6444</v>
      </c>
      <c r="S1665" t="s">
        <v>4513</v>
      </c>
      <c r="T1665" t="s">
        <v>1266</v>
      </c>
      <c r="U1665">
        <v>7000502617</v>
      </c>
      <c r="V1665" t="s">
        <v>1272</v>
      </c>
      <c r="W1665" t="s">
        <v>1273</v>
      </c>
      <c r="X1665" s="16">
        <v>45848</v>
      </c>
      <c r="AC1665" t="s">
        <v>6481</v>
      </c>
      <c r="AD1665" t="s">
        <v>6482</v>
      </c>
      <c r="AE1665" t="s">
        <v>4513</v>
      </c>
      <c r="AF1665" t="s">
        <v>1277</v>
      </c>
      <c r="AG1665" t="s">
        <v>4519</v>
      </c>
      <c r="AH1665" t="s">
        <v>4520</v>
      </c>
      <c r="AI1665" t="s">
        <v>28</v>
      </c>
      <c r="AJ1665" s="16">
        <v>46023</v>
      </c>
      <c r="AL1665" t="s">
        <v>1292</v>
      </c>
      <c r="AM1665">
        <v>1434</v>
      </c>
      <c r="AN1665" t="s">
        <v>6446</v>
      </c>
      <c r="AP1665">
        <v>3410120021</v>
      </c>
      <c r="AQ1665" t="s">
        <v>1266</v>
      </c>
      <c r="AS1665" s="17">
        <v>0</v>
      </c>
      <c r="AT1665" s="17">
        <v>0</v>
      </c>
      <c r="AU1665" s="17">
        <v>0</v>
      </c>
      <c r="AV1665" s="17">
        <v>0</v>
      </c>
      <c r="AW1665" s="17">
        <v>0</v>
      </c>
      <c r="AX1665" s="17">
        <v>0</v>
      </c>
      <c r="AY1665" s="17">
        <v>0</v>
      </c>
      <c r="AZ1665" s="17">
        <v>0</v>
      </c>
      <c r="BA1665" s="17">
        <v>0</v>
      </c>
      <c r="BB1665" s="17">
        <v>0</v>
      </c>
      <c r="BC1665" s="17">
        <v>0</v>
      </c>
      <c r="BD1665" s="17">
        <v>0</v>
      </c>
      <c r="BE1665" s="17">
        <v>0</v>
      </c>
      <c r="BF1665" s="17">
        <v>0</v>
      </c>
    </row>
    <row r="1666" spans="2:58" x14ac:dyDescent="0.25">
      <c r="B1666" t="s">
        <v>6442</v>
      </c>
      <c r="C1666">
        <v>33005454</v>
      </c>
      <c r="D1666" t="s">
        <v>6486</v>
      </c>
      <c r="E1666" t="s">
        <v>1266</v>
      </c>
      <c r="F1666" t="s">
        <v>1267</v>
      </c>
      <c r="H1666" s="16">
        <v>45622</v>
      </c>
      <c r="I1666" s="16">
        <v>45627</v>
      </c>
      <c r="J1666" s="16">
        <v>49309</v>
      </c>
      <c r="L1666" t="s">
        <v>1268</v>
      </c>
      <c r="M1666" t="s">
        <v>1266</v>
      </c>
      <c r="N1666" s="17">
        <v>100</v>
      </c>
      <c r="P1666" t="s">
        <v>1269</v>
      </c>
      <c r="Q1666" t="s">
        <v>6444</v>
      </c>
      <c r="S1666" t="s">
        <v>4513</v>
      </c>
      <c r="T1666" t="s">
        <v>1266</v>
      </c>
      <c r="U1666">
        <v>7000502617</v>
      </c>
      <c r="V1666" t="s">
        <v>1272</v>
      </c>
      <c r="W1666" t="s">
        <v>1273</v>
      </c>
      <c r="X1666" s="16">
        <v>45848</v>
      </c>
      <c r="AC1666" t="s">
        <v>6459</v>
      </c>
      <c r="AD1666" t="s">
        <v>6460</v>
      </c>
      <c r="AE1666" t="s">
        <v>4513</v>
      </c>
      <c r="AF1666" t="s">
        <v>1277</v>
      </c>
      <c r="AG1666" t="s">
        <v>4519</v>
      </c>
      <c r="AH1666" t="s">
        <v>4520</v>
      </c>
      <c r="AI1666" t="s">
        <v>28</v>
      </c>
      <c r="AJ1666" s="16">
        <v>46023</v>
      </c>
      <c r="AL1666" t="s">
        <v>1292</v>
      </c>
      <c r="AM1666">
        <v>1434</v>
      </c>
      <c r="AN1666" t="s">
        <v>6446</v>
      </c>
      <c r="AP1666">
        <v>3410120021</v>
      </c>
      <c r="AQ1666" t="s">
        <v>1266</v>
      </c>
      <c r="AS1666" s="17">
        <v>0</v>
      </c>
      <c r="AT1666" s="17">
        <v>0</v>
      </c>
      <c r="AU1666" s="17">
        <v>0</v>
      </c>
      <c r="AV1666" s="17">
        <v>0</v>
      </c>
      <c r="AW1666" s="17">
        <v>0</v>
      </c>
      <c r="AX1666" s="17">
        <v>0</v>
      </c>
      <c r="AY1666" s="17">
        <v>0</v>
      </c>
      <c r="AZ1666" s="17">
        <v>0</v>
      </c>
      <c r="BA1666" s="17">
        <v>0</v>
      </c>
      <c r="BB1666" s="17">
        <v>0</v>
      </c>
      <c r="BC1666" s="17">
        <v>0</v>
      </c>
      <c r="BD1666" s="17">
        <v>0</v>
      </c>
      <c r="BE1666" s="17">
        <v>0</v>
      </c>
      <c r="BF1666" s="17">
        <v>0</v>
      </c>
    </row>
    <row r="1667" spans="2:58" x14ac:dyDescent="0.25">
      <c r="B1667" t="s">
        <v>6442</v>
      </c>
      <c r="C1667">
        <v>33005456</v>
      </c>
      <c r="D1667" t="s">
        <v>6487</v>
      </c>
      <c r="E1667" t="s">
        <v>1266</v>
      </c>
      <c r="F1667" t="s">
        <v>1267</v>
      </c>
      <c r="H1667" s="16">
        <v>45622</v>
      </c>
      <c r="I1667" s="16">
        <v>45627</v>
      </c>
      <c r="J1667" s="16">
        <v>49309</v>
      </c>
      <c r="L1667" t="s">
        <v>1268</v>
      </c>
      <c r="M1667" t="s">
        <v>1266</v>
      </c>
      <c r="N1667" s="17">
        <v>100</v>
      </c>
      <c r="P1667" t="s">
        <v>1269</v>
      </c>
      <c r="Q1667" t="s">
        <v>6444</v>
      </c>
      <c r="S1667" t="s">
        <v>4513</v>
      </c>
      <c r="T1667" t="s">
        <v>1266</v>
      </c>
      <c r="U1667">
        <v>7000502617</v>
      </c>
      <c r="V1667" t="s">
        <v>1272</v>
      </c>
      <c r="W1667" t="s">
        <v>1273</v>
      </c>
      <c r="X1667" s="16">
        <v>45848</v>
      </c>
      <c r="AC1667" t="s">
        <v>6456</v>
      </c>
      <c r="AD1667" t="s">
        <v>6457</v>
      </c>
      <c r="AE1667" t="s">
        <v>4513</v>
      </c>
      <c r="AF1667" t="s">
        <v>1277</v>
      </c>
      <c r="AG1667" t="s">
        <v>4519</v>
      </c>
      <c r="AH1667" t="s">
        <v>4520</v>
      </c>
      <c r="AI1667" t="s">
        <v>28</v>
      </c>
      <c r="AJ1667" s="16">
        <v>46023</v>
      </c>
      <c r="AL1667" t="s">
        <v>1292</v>
      </c>
      <c r="AM1667">
        <v>1434</v>
      </c>
      <c r="AN1667" t="s">
        <v>6446</v>
      </c>
      <c r="AP1667">
        <v>3410120021</v>
      </c>
      <c r="AQ1667" t="s">
        <v>1266</v>
      </c>
      <c r="AS1667" s="17">
        <v>0</v>
      </c>
      <c r="AT1667" s="17">
        <v>0</v>
      </c>
      <c r="AU1667" s="17">
        <v>0</v>
      </c>
      <c r="AV1667" s="17">
        <v>0</v>
      </c>
      <c r="AW1667" s="17">
        <v>0</v>
      </c>
      <c r="AX1667" s="17">
        <v>0</v>
      </c>
      <c r="AY1667" s="17">
        <v>0</v>
      </c>
      <c r="AZ1667" s="17">
        <v>0</v>
      </c>
      <c r="BA1667" s="17">
        <v>0</v>
      </c>
      <c r="BB1667" s="17">
        <v>0</v>
      </c>
      <c r="BC1667" s="17">
        <v>0</v>
      </c>
      <c r="BD1667" s="17">
        <v>0</v>
      </c>
      <c r="BE1667" s="17">
        <v>0</v>
      </c>
      <c r="BF1667" s="17">
        <v>0</v>
      </c>
    </row>
    <row r="1668" spans="2:58" x14ac:dyDescent="0.25">
      <c r="B1668" t="s">
        <v>6488</v>
      </c>
      <c r="C1668">
        <v>31069024</v>
      </c>
      <c r="D1668" t="s">
        <v>6489</v>
      </c>
      <c r="E1668" t="s">
        <v>1285</v>
      </c>
      <c r="F1668" t="s">
        <v>1267</v>
      </c>
      <c r="H1668" s="16">
        <v>43020</v>
      </c>
      <c r="I1668" s="16">
        <v>43100</v>
      </c>
      <c r="J1668" s="16">
        <v>47848</v>
      </c>
      <c r="L1668" t="s">
        <v>1371</v>
      </c>
      <c r="M1668" t="s">
        <v>1266</v>
      </c>
      <c r="N1668" s="17">
        <v>100</v>
      </c>
      <c r="P1668" t="s">
        <v>1269</v>
      </c>
      <c r="Q1668" t="s">
        <v>1473</v>
      </c>
      <c r="S1668" t="s">
        <v>6490</v>
      </c>
      <c r="T1668" t="s">
        <v>1664</v>
      </c>
      <c r="U1668">
        <v>7000502617</v>
      </c>
      <c r="V1668" t="s">
        <v>1272</v>
      </c>
      <c r="W1668" t="s">
        <v>1664</v>
      </c>
      <c r="X1668" s="16">
        <v>45971</v>
      </c>
      <c r="Y1668">
        <v>8000030156</v>
      </c>
      <c r="Z1668" s="16">
        <v>45273</v>
      </c>
      <c r="AC1668" t="s">
        <v>6491</v>
      </c>
      <c r="AD1668" t="s">
        <v>6492</v>
      </c>
      <c r="AE1668" t="s">
        <v>2276</v>
      </c>
      <c r="AF1668" t="s">
        <v>1587</v>
      </c>
      <c r="AG1668" t="s">
        <v>1278</v>
      </c>
      <c r="AH1668" t="s">
        <v>1279</v>
      </c>
      <c r="AI1668" t="s">
        <v>28</v>
      </c>
      <c r="AJ1668" s="16">
        <v>44562</v>
      </c>
      <c r="AL1668" t="s">
        <v>1292</v>
      </c>
      <c r="AM1668">
        <v>2167</v>
      </c>
      <c r="AN1668" t="s">
        <v>6493</v>
      </c>
      <c r="AO1668" t="s">
        <v>5646</v>
      </c>
      <c r="AP1668">
        <v>3410120011</v>
      </c>
      <c r="AQ1668" t="s">
        <v>1294</v>
      </c>
      <c r="AS1668" s="17">
        <v>0</v>
      </c>
      <c r="AT1668" s="17">
        <v>0</v>
      </c>
      <c r="AU1668" s="17">
        <v>0</v>
      </c>
      <c r="AV1668" s="17">
        <v>0</v>
      </c>
      <c r="AW1668" s="17">
        <v>0</v>
      </c>
      <c r="AX1668" s="17">
        <v>0</v>
      </c>
      <c r="AY1668" s="17">
        <v>0</v>
      </c>
      <c r="AZ1668" s="17">
        <v>0</v>
      </c>
      <c r="BA1668" s="17">
        <v>0</v>
      </c>
      <c r="BB1668" s="17">
        <v>0</v>
      </c>
      <c r="BC1668" s="17">
        <v>0</v>
      </c>
      <c r="BD1668" s="17">
        <v>0</v>
      </c>
      <c r="BE1668" s="17">
        <v>0</v>
      </c>
      <c r="BF1668" s="17">
        <v>0</v>
      </c>
    </row>
    <row r="1669" spans="2:58" x14ac:dyDescent="0.25">
      <c r="B1669" t="s">
        <v>6488</v>
      </c>
      <c r="C1669">
        <v>31075251</v>
      </c>
      <c r="D1669" t="s">
        <v>6494</v>
      </c>
      <c r="E1669" t="s">
        <v>1285</v>
      </c>
      <c r="F1669" t="s">
        <v>1267</v>
      </c>
      <c r="H1669" s="16">
        <v>43363</v>
      </c>
      <c r="I1669" s="16">
        <v>43282</v>
      </c>
      <c r="J1669" s="16">
        <v>47848</v>
      </c>
      <c r="L1669" t="s">
        <v>1286</v>
      </c>
      <c r="M1669" t="s">
        <v>1266</v>
      </c>
      <c r="N1669" s="17">
        <v>100</v>
      </c>
      <c r="P1669" t="s">
        <v>1269</v>
      </c>
      <c r="Q1669" t="s">
        <v>6495</v>
      </c>
      <c r="S1669" t="s">
        <v>4321</v>
      </c>
      <c r="T1669" t="s">
        <v>1664</v>
      </c>
      <c r="U1669">
        <v>7000502617</v>
      </c>
      <c r="V1669" t="s">
        <v>1272</v>
      </c>
      <c r="W1669" t="s">
        <v>6496</v>
      </c>
      <c r="X1669" s="16">
        <v>45810</v>
      </c>
      <c r="Y1669">
        <v>8000037002</v>
      </c>
      <c r="Z1669" s="16">
        <v>45810</v>
      </c>
      <c r="AC1669" t="s">
        <v>6497</v>
      </c>
      <c r="AD1669" t="s">
        <v>6498</v>
      </c>
      <c r="AE1669" t="s">
        <v>6499</v>
      </c>
      <c r="AF1669" t="s">
        <v>6500</v>
      </c>
      <c r="AG1669" t="s">
        <v>2902</v>
      </c>
      <c r="AH1669" t="s">
        <v>2903</v>
      </c>
      <c r="AI1669" t="s">
        <v>28</v>
      </c>
      <c r="AJ1669" s="16">
        <v>45717</v>
      </c>
      <c r="AL1669" t="s">
        <v>1292</v>
      </c>
      <c r="AM1669">
        <v>1992</v>
      </c>
      <c r="AN1669" t="s">
        <v>6501</v>
      </c>
      <c r="AO1669" t="s">
        <v>5646</v>
      </c>
      <c r="AP1669">
        <v>3410120011</v>
      </c>
      <c r="AQ1669" t="s">
        <v>1294</v>
      </c>
      <c r="AS1669" s="17">
        <v>169534.61000000004</v>
      </c>
      <c r="AT1669" s="17">
        <v>169534.61000000004</v>
      </c>
      <c r="AU1669" s="17">
        <v>169534.61000000004</v>
      </c>
      <c r="AV1669" s="17">
        <v>169534.61000000004</v>
      </c>
      <c r="AW1669" s="17">
        <v>169534.61000000004</v>
      </c>
      <c r="AX1669" s="17">
        <v>169534.61000000004</v>
      </c>
      <c r="AY1669" s="17">
        <v>169534.61000000004</v>
      </c>
      <c r="AZ1669" s="17">
        <v>169534.61000000004</v>
      </c>
      <c r="BA1669" s="17">
        <v>169534.61000000004</v>
      </c>
      <c r="BB1669" s="17">
        <v>169534.61000000004</v>
      </c>
      <c r="BC1669" s="17">
        <v>169534.61000000004</v>
      </c>
      <c r="BD1669" s="17">
        <v>169534.61000000004</v>
      </c>
      <c r="BE1669" s="17">
        <v>2034415.32</v>
      </c>
      <c r="BF1669" s="17">
        <v>2034415.32</v>
      </c>
    </row>
    <row r="1670" spans="2:58" x14ac:dyDescent="0.25">
      <c r="B1670" t="s">
        <v>6488</v>
      </c>
      <c r="C1670">
        <v>31311292</v>
      </c>
      <c r="D1670" t="s">
        <v>6502</v>
      </c>
      <c r="E1670" t="s">
        <v>1285</v>
      </c>
      <c r="F1670" t="s">
        <v>1267</v>
      </c>
      <c r="H1670" s="16">
        <v>45478</v>
      </c>
      <c r="I1670" s="16">
        <v>45292</v>
      </c>
      <c r="J1670" s="16">
        <v>48944</v>
      </c>
      <c r="L1670" t="s">
        <v>1286</v>
      </c>
      <c r="M1670" t="s">
        <v>1266</v>
      </c>
      <c r="N1670" s="17">
        <v>100</v>
      </c>
      <c r="P1670" t="s">
        <v>1269</v>
      </c>
      <c r="Q1670" t="s">
        <v>6495</v>
      </c>
      <c r="S1670" t="s">
        <v>6490</v>
      </c>
      <c r="T1670" t="s">
        <v>1690</v>
      </c>
      <c r="U1670">
        <v>7000502617</v>
      </c>
      <c r="V1670" t="s">
        <v>1272</v>
      </c>
      <c r="W1670" t="s">
        <v>6503</v>
      </c>
      <c r="X1670" s="16">
        <v>45796</v>
      </c>
      <c r="Y1670" t="s">
        <v>6504</v>
      </c>
      <c r="Z1670" s="16">
        <v>45729</v>
      </c>
      <c r="AE1670" t="s">
        <v>6490</v>
      </c>
      <c r="AF1670" t="s">
        <v>1277</v>
      </c>
      <c r="AG1670" t="s">
        <v>6505</v>
      </c>
      <c r="AH1670" t="s">
        <v>6506</v>
      </c>
      <c r="AI1670" t="s">
        <v>28</v>
      </c>
      <c r="AJ1670" s="16">
        <v>45717</v>
      </c>
      <c r="AL1670" t="s">
        <v>1292</v>
      </c>
      <c r="AM1670">
        <v>2167</v>
      </c>
      <c r="AN1670" t="s">
        <v>6493</v>
      </c>
      <c r="AP1670">
        <v>3410120011</v>
      </c>
      <c r="AQ1670" t="s">
        <v>1294</v>
      </c>
      <c r="AS1670" s="17">
        <v>3572.77</v>
      </c>
      <c r="AT1670" s="17">
        <v>3572.77</v>
      </c>
      <c r="AU1670" s="17">
        <v>3572.77</v>
      </c>
      <c r="AV1670" s="17">
        <v>3572.77</v>
      </c>
      <c r="AW1670" s="17">
        <v>3572.77</v>
      </c>
      <c r="AX1670" s="17">
        <v>3572.77</v>
      </c>
      <c r="AY1670" s="17">
        <v>3572.77</v>
      </c>
      <c r="AZ1670" s="17">
        <v>3572.77</v>
      </c>
      <c r="BA1670" s="17">
        <v>3572.77</v>
      </c>
      <c r="BB1670" s="17">
        <v>3572.77</v>
      </c>
      <c r="BC1670" s="17">
        <v>3572.77</v>
      </c>
      <c r="BD1670" s="17">
        <v>3572.77</v>
      </c>
      <c r="BE1670" s="17">
        <v>42873.24</v>
      </c>
      <c r="BF1670" s="17">
        <v>42873.24</v>
      </c>
    </row>
    <row r="1671" spans="2:58" x14ac:dyDescent="0.25">
      <c r="B1671" t="s">
        <v>6488</v>
      </c>
      <c r="C1671">
        <v>31311293</v>
      </c>
      <c r="D1671" t="s">
        <v>6507</v>
      </c>
      <c r="E1671" t="s">
        <v>1285</v>
      </c>
      <c r="F1671" t="s">
        <v>1267</v>
      </c>
      <c r="H1671" s="16">
        <v>45478</v>
      </c>
      <c r="I1671" s="16">
        <v>45474</v>
      </c>
      <c r="J1671" s="16">
        <v>49125</v>
      </c>
      <c r="L1671" t="s">
        <v>1286</v>
      </c>
      <c r="M1671" t="s">
        <v>1266</v>
      </c>
      <c r="N1671" s="17">
        <v>100</v>
      </c>
      <c r="P1671" t="s">
        <v>1269</v>
      </c>
      <c r="Q1671" t="s">
        <v>1473</v>
      </c>
      <c r="S1671" t="s">
        <v>6490</v>
      </c>
      <c r="T1671" t="s">
        <v>1690</v>
      </c>
      <c r="U1671">
        <v>7000502617</v>
      </c>
      <c r="V1671" t="s">
        <v>1272</v>
      </c>
      <c r="W1671" t="s">
        <v>6503</v>
      </c>
      <c r="X1671" s="16">
        <v>45971</v>
      </c>
      <c r="Y1671" t="s">
        <v>6504</v>
      </c>
      <c r="AE1671" t="s">
        <v>6490</v>
      </c>
      <c r="AF1671" t="s">
        <v>1277</v>
      </c>
      <c r="AG1671" t="s">
        <v>6508</v>
      </c>
      <c r="AH1671" t="s">
        <v>6509</v>
      </c>
      <c r="AI1671" t="s">
        <v>28</v>
      </c>
      <c r="AJ1671" s="16">
        <v>45870</v>
      </c>
      <c r="AL1671" t="s">
        <v>1292</v>
      </c>
      <c r="AM1671">
        <v>2167</v>
      </c>
      <c r="AN1671" t="s">
        <v>6493</v>
      </c>
      <c r="AP1671">
        <v>3410120011</v>
      </c>
      <c r="AQ1671" t="s">
        <v>1294</v>
      </c>
      <c r="AS1671" s="17">
        <v>371.4</v>
      </c>
      <c r="AT1671" s="17">
        <v>371.4</v>
      </c>
      <c r="AU1671" s="17">
        <v>371.4</v>
      </c>
      <c r="AV1671" s="17">
        <v>371.4</v>
      </c>
      <c r="AW1671" s="17">
        <v>371.4</v>
      </c>
      <c r="AX1671" s="17">
        <v>371.4</v>
      </c>
      <c r="AY1671" s="17">
        <v>371.4</v>
      </c>
      <c r="AZ1671" s="17">
        <v>371.4</v>
      </c>
      <c r="BA1671" s="17">
        <v>371.4</v>
      </c>
      <c r="BB1671" s="17">
        <v>371.4</v>
      </c>
      <c r="BC1671" s="17">
        <v>371.4</v>
      </c>
      <c r="BD1671" s="17">
        <v>371.4</v>
      </c>
      <c r="BE1671" s="17">
        <v>4456.8</v>
      </c>
      <c r="BF1671" s="17">
        <v>4456.8</v>
      </c>
    </row>
    <row r="1672" spans="2:58" x14ac:dyDescent="0.25">
      <c r="B1672" t="s">
        <v>6488</v>
      </c>
      <c r="C1672">
        <v>31319338</v>
      </c>
      <c r="D1672" t="s">
        <v>6510</v>
      </c>
      <c r="E1672" t="s">
        <v>1285</v>
      </c>
      <c r="F1672" t="s">
        <v>1267</v>
      </c>
      <c r="H1672" s="16">
        <v>45971</v>
      </c>
      <c r="I1672" s="16">
        <v>45962</v>
      </c>
      <c r="J1672" s="16">
        <v>49613</v>
      </c>
      <c r="L1672" t="s">
        <v>1286</v>
      </c>
      <c r="M1672" t="s">
        <v>1266</v>
      </c>
      <c r="N1672" s="17">
        <v>100</v>
      </c>
      <c r="P1672" t="s">
        <v>1269</v>
      </c>
      <c r="Q1672" t="s">
        <v>1473</v>
      </c>
      <c r="S1672" t="s">
        <v>6490</v>
      </c>
      <c r="T1672" t="s">
        <v>6511</v>
      </c>
      <c r="U1672">
        <v>7000502617</v>
      </c>
      <c r="V1672" t="s">
        <v>1272</v>
      </c>
      <c r="W1672" t="s">
        <v>6503</v>
      </c>
      <c r="X1672" s="16">
        <v>45975</v>
      </c>
      <c r="Y1672" t="s">
        <v>6512</v>
      </c>
      <c r="Z1672" s="16">
        <v>46033</v>
      </c>
      <c r="AC1672" t="s">
        <v>6491</v>
      </c>
      <c r="AD1672" t="s">
        <v>6492</v>
      </c>
      <c r="AE1672" t="s">
        <v>6490</v>
      </c>
      <c r="AF1672" t="s">
        <v>1277</v>
      </c>
      <c r="AG1672" t="s">
        <v>6508</v>
      </c>
      <c r="AH1672" t="s">
        <v>6509</v>
      </c>
      <c r="AI1672" t="s">
        <v>28</v>
      </c>
      <c r="AJ1672" s="16">
        <v>45962</v>
      </c>
      <c r="AL1672" t="s">
        <v>1292</v>
      </c>
      <c r="AM1672">
        <v>2167</v>
      </c>
      <c r="AN1672" t="s">
        <v>6493</v>
      </c>
      <c r="AP1672">
        <v>3410120011</v>
      </c>
      <c r="AQ1672" t="s">
        <v>1294</v>
      </c>
      <c r="AS1672" s="17">
        <v>153.21</v>
      </c>
      <c r="AT1672" s="17">
        <v>153.21</v>
      </c>
      <c r="AU1672" s="17">
        <v>153.21</v>
      </c>
      <c r="AV1672" s="17">
        <v>153.21</v>
      </c>
      <c r="AW1672" s="17">
        <v>153.21</v>
      </c>
      <c r="AX1672" s="17">
        <v>153.21</v>
      </c>
      <c r="AY1672" s="17">
        <v>153.21</v>
      </c>
      <c r="AZ1672" s="17">
        <v>153.21</v>
      </c>
      <c r="BA1672" s="17">
        <v>153.21</v>
      </c>
      <c r="BB1672" s="17">
        <v>153.21</v>
      </c>
      <c r="BC1672" s="17">
        <v>153.21</v>
      </c>
      <c r="BD1672" s="17">
        <v>153.21</v>
      </c>
      <c r="BE1672" s="17">
        <v>1838.52</v>
      </c>
      <c r="BF1672" s="17">
        <v>1838.52</v>
      </c>
    </row>
    <row r="1673" spans="2:58" x14ac:dyDescent="0.25">
      <c r="B1673" t="s">
        <v>6488</v>
      </c>
      <c r="C1673">
        <v>33000879</v>
      </c>
      <c r="D1673" t="s">
        <v>6513</v>
      </c>
      <c r="E1673" t="s">
        <v>1266</v>
      </c>
      <c r="F1673" t="s">
        <v>1267</v>
      </c>
      <c r="H1673" s="16">
        <v>44243</v>
      </c>
      <c r="I1673" s="16">
        <v>43282</v>
      </c>
      <c r="J1673" s="16">
        <v>47848</v>
      </c>
      <c r="L1673" t="s">
        <v>1268</v>
      </c>
      <c r="M1673" t="s">
        <v>1266</v>
      </c>
      <c r="N1673" s="17">
        <v>100</v>
      </c>
      <c r="P1673" t="s">
        <v>1269</v>
      </c>
      <c r="Q1673" t="s">
        <v>6495</v>
      </c>
      <c r="S1673" t="s">
        <v>6514</v>
      </c>
      <c r="T1673" t="s">
        <v>1664</v>
      </c>
      <c r="U1673">
        <v>7000502617</v>
      </c>
      <c r="V1673" t="s">
        <v>1272</v>
      </c>
      <c r="W1673" t="s">
        <v>1664</v>
      </c>
      <c r="X1673" s="16">
        <v>45782</v>
      </c>
      <c r="Y1673">
        <v>8000037002</v>
      </c>
      <c r="Z1673" s="16">
        <v>44348</v>
      </c>
      <c r="AC1673" t="s">
        <v>6515</v>
      </c>
      <c r="AD1673" t="s">
        <v>6516</v>
      </c>
      <c r="AE1673" t="s">
        <v>6499</v>
      </c>
      <c r="AF1673" t="s">
        <v>1277</v>
      </c>
      <c r="AG1673" t="s">
        <v>2902</v>
      </c>
      <c r="AH1673" t="s">
        <v>2903</v>
      </c>
      <c r="AI1673" t="s">
        <v>28</v>
      </c>
      <c r="AJ1673" s="16">
        <v>46023</v>
      </c>
      <c r="AL1673" t="s">
        <v>1292</v>
      </c>
      <c r="AM1673">
        <v>1992</v>
      </c>
      <c r="AN1673" t="s">
        <v>6501</v>
      </c>
      <c r="AO1673" t="s">
        <v>5646</v>
      </c>
      <c r="AP1673">
        <v>3410120011</v>
      </c>
      <c r="AQ1673" t="s">
        <v>1266</v>
      </c>
      <c r="AS1673" s="17">
        <v>0</v>
      </c>
      <c r="AT1673" s="17">
        <v>0</v>
      </c>
      <c r="AU1673" s="17">
        <v>0</v>
      </c>
      <c r="AV1673" s="17">
        <v>0</v>
      </c>
      <c r="AW1673" s="17">
        <v>0</v>
      </c>
      <c r="AX1673" s="17">
        <v>0</v>
      </c>
      <c r="AY1673" s="17">
        <v>0</v>
      </c>
      <c r="AZ1673" s="17">
        <v>0</v>
      </c>
      <c r="BA1673" s="17">
        <v>0</v>
      </c>
      <c r="BB1673" s="17">
        <v>0</v>
      </c>
      <c r="BC1673" s="17">
        <v>0</v>
      </c>
      <c r="BD1673" s="17">
        <v>0</v>
      </c>
      <c r="BE1673" s="17">
        <v>0</v>
      </c>
      <c r="BF1673" s="17">
        <v>0</v>
      </c>
    </row>
    <row r="1674" spans="2:58" x14ac:dyDescent="0.25">
      <c r="B1674" t="s">
        <v>6488</v>
      </c>
      <c r="C1674">
        <v>33000923</v>
      </c>
      <c r="D1674" t="s">
        <v>6517</v>
      </c>
      <c r="E1674" t="s">
        <v>1266</v>
      </c>
      <c r="F1674" t="s">
        <v>1267</v>
      </c>
      <c r="H1674" s="16">
        <v>44243</v>
      </c>
      <c r="I1674" s="16">
        <v>43891</v>
      </c>
      <c r="J1674" s="16">
        <v>47848</v>
      </c>
      <c r="L1674" t="s">
        <v>1268</v>
      </c>
      <c r="M1674" t="s">
        <v>1266</v>
      </c>
      <c r="N1674" s="17">
        <v>100</v>
      </c>
      <c r="P1674" t="s">
        <v>1269</v>
      </c>
      <c r="Q1674" t="s">
        <v>1473</v>
      </c>
      <c r="S1674" t="s">
        <v>6490</v>
      </c>
      <c r="T1674" t="s">
        <v>1664</v>
      </c>
      <c r="U1674">
        <v>7000502617</v>
      </c>
      <c r="V1674" t="s">
        <v>1272</v>
      </c>
      <c r="W1674" t="s">
        <v>6503</v>
      </c>
      <c r="X1674" s="16">
        <v>45971</v>
      </c>
      <c r="Y1674">
        <v>8000050345</v>
      </c>
      <c r="Z1674" s="16">
        <v>44348</v>
      </c>
      <c r="AC1674" t="s">
        <v>6491</v>
      </c>
      <c r="AD1674" t="s">
        <v>6492</v>
      </c>
      <c r="AE1674" t="s">
        <v>2276</v>
      </c>
      <c r="AF1674" t="s">
        <v>1277</v>
      </c>
      <c r="AG1674" t="s">
        <v>1278</v>
      </c>
      <c r="AH1674" t="s">
        <v>1279</v>
      </c>
      <c r="AI1674" t="s">
        <v>28</v>
      </c>
      <c r="AJ1674" s="16">
        <v>46023</v>
      </c>
      <c r="AL1674" t="s">
        <v>1292</v>
      </c>
      <c r="AM1674">
        <v>2167</v>
      </c>
      <c r="AN1674" t="s">
        <v>6493</v>
      </c>
      <c r="AO1674" t="s">
        <v>5646</v>
      </c>
      <c r="AP1674">
        <v>3410120011</v>
      </c>
      <c r="AQ1674" t="s">
        <v>1266</v>
      </c>
      <c r="AS1674" s="17">
        <v>0</v>
      </c>
      <c r="AT1674" s="17">
        <v>0</v>
      </c>
      <c r="AU1674" s="17">
        <v>0</v>
      </c>
      <c r="AV1674" s="17">
        <v>0</v>
      </c>
      <c r="AW1674" s="17">
        <v>0</v>
      </c>
      <c r="AX1674" s="17">
        <v>0</v>
      </c>
      <c r="AY1674" s="17">
        <v>0</v>
      </c>
      <c r="AZ1674" s="17">
        <v>0</v>
      </c>
      <c r="BA1674" s="17">
        <v>0</v>
      </c>
      <c r="BB1674" s="17">
        <v>0</v>
      </c>
      <c r="BC1674" s="17">
        <v>0</v>
      </c>
      <c r="BD1674" s="17">
        <v>0</v>
      </c>
      <c r="BE1674" s="17">
        <v>0</v>
      </c>
      <c r="BF1674" s="17">
        <v>0</v>
      </c>
    </row>
    <row r="1675" spans="2:58" x14ac:dyDescent="0.25">
      <c r="B1675" t="s">
        <v>6488</v>
      </c>
      <c r="C1675">
        <v>33002056</v>
      </c>
      <c r="D1675" t="s">
        <v>6518</v>
      </c>
      <c r="E1675" t="s">
        <v>1266</v>
      </c>
      <c r="F1675" t="s">
        <v>1267</v>
      </c>
      <c r="H1675" s="16">
        <v>44532</v>
      </c>
      <c r="I1675" s="16">
        <v>43009</v>
      </c>
      <c r="J1675" s="16">
        <v>47848</v>
      </c>
      <c r="L1675" t="s">
        <v>1268</v>
      </c>
      <c r="M1675" t="s">
        <v>1266</v>
      </c>
      <c r="N1675" s="17">
        <v>100</v>
      </c>
      <c r="P1675" t="s">
        <v>1269</v>
      </c>
      <c r="Q1675" t="s">
        <v>1473</v>
      </c>
      <c r="S1675" t="s">
        <v>6490</v>
      </c>
      <c r="T1675" t="s">
        <v>1266</v>
      </c>
      <c r="U1675">
        <v>7000502617</v>
      </c>
      <c r="V1675" t="s">
        <v>1272</v>
      </c>
      <c r="W1675" t="s">
        <v>1664</v>
      </c>
      <c r="X1675" s="16">
        <v>45971</v>
      </c>
      <c r="AC1675" t="s">
        <v>6491</v>
      </c>
      <c r="AD1675" t="s">
        <v>6492</v>
      </c>
      <c r="AE1675" t="s">
        <v>2276</v>
      </c>
      <c r="AF1675" t="s">
        <v>1277</v>
      </c>
      <c r="AG1675" t="s">
        <v>1278</v>
      </c>
      <c r="AH1675" t="s">
        <v>1279</v>
      </c>
      <c r="AI1675" t="s">
        <v>28</v>
      </c>
      <c r="AJ1675" s="16">
        <v>46023</v>
      </c>
      <c r="AL1675" t="s">
        <v>1292</v>
      </c>
      <c r="AM1675">
        <v>2167</v>
      </c>
      <c r="AN1675" t="s">
        <v>6493</v>
      </c>
      <c r="AP1675">
        <v>3410120011</v>
      </c>
      <c r="AQ1675" t="s">
        <v>1266</v>
      </c>
      <c r="AS1675" s="17">
        <v>0</v>
      </c>
      <c r="AT1675" s="17">
        <v>0</v>
      </c>
      <c r="AU1675" s="17">
        <v>0</v>
      </c>
      <c r="AV1675" s="17">
        <v>0</v>
      </c>
      <c r="AW1675" s="17">
        <v>0</v>
      </c>
      <c r="AX1675" s="17">
        <v>0</v>
      </c>
      <c r="AY1675" s="17">
        <v>0</v>
      </c>
      <c r="AZ1675" s="17">
        <v>0</v>
      </c>
      <c r="BA1675" s="17">
        <v>0</v>
      </c>
      <c r="BB1675" s="17">
        <v>0</v>
      </c>
      <c r="BC1675" s="17">
        <v>0</v>
      </c>
      <c r="BD1675" s="17">
        <v>0</v>
      </c>
      <c r="BE1675" s="17">
        <v>0</v>
      </c>
      <c r="BF1675" s="17">
        <v>0</v>
      </c>
    </row>
    <row r="1676" spans="2:58" x14ac:dyDescent="0.25">
      <c r="B1676" t="s">
        <v>6488</v>
      </c>
      <c r="C1676">
        <v>33002057</v>
      </c>
      <c r="D1676" t="s">
        <v>6519</v>
      </c>
      <c r="E1676" t="s">
        <v>1266</v>
      </c>
      <c r="F1676" t="s">
        <v>1267</v>
      </c>
      <c r="H1676" s="16">
        <v>44532</v>
      </c>
      <c r="I1676" s="16">
        <v>43009</v>
      </c>
      <c r="J1676" s="16">
        <v>47848</v>
      </c>
      <c r="L1676" t="s">
        <v>1268</v>
      </c>
      <c r="M1676" t="s">
        <v>1266</v>
      </c>
      <c r="N1676" s="17">
        <v>100</v>
      </c>
      <c r="P1676" t="s">
        <v>1269</v>
      </c>
      <c r="Q1676" t="s">
        <v>1473</v>
      </c>
      <c r="S1676" t="s">
        <v>6490</v>
      </c>
      <c r="T1676" t="s">
        <v>1266</v>
      </c>
      <c r="U1676">
        <v>7000502617</v>
      </c>
      <c r="V1676" t="s">
        <v>1272</v>
      </c>
      <c r="W1676" t="s">
        <v>6503</v>
      </c>
      <c r="X1676" s="16">
        <v>45971</v>
      </c>
      <c r="AC1676" t="s">
        <v>6491</v>
      </c>
      <c r="AD1676" t="s">
        <v>6492</v>
      </c>
      <c r="AE1676" t="s">
        <v>2276</v>
      </c>
      <c r="AF1676" t="s">
        <v>1277</v>
      </c>
      <c r="AG1676" t="s">
        <v>1773</v>
      </c>
      <c r="AH1676" t="s">
        <v>1774</v>
      </c>
      <c r="AI1676" t="s">
        <v>28</v>
      </c>
      <c r="AJ1676" s="16">
        <v>46023</v>
      </c>
      <c r="AL1676" t="s">
        <v>1292</v>
      </c>
      <c r="AM1676">
        <v>2167</v>
      </c>
      <c r="AN1676" t="s">
        <v>6493</v>
      </c>
      <c r="AP1676">
        <v>3410120011</v>
      </c>
      <c r="AQ1676" t="s">
        <v>1266</v>
      </c>
      <c r="AS1676" s="17">
        <v>0</v>
      </c>
      <c r="AT1676" s="17">
        <v>0</v>
      </c>
      <c r="AU1676" s="17">
        <v>0</v>
      </c>
      <c r="AV1676" s="17">
        <v>0</v>
      </c>
      <c r="AW1676" s="17">
        <v>0</v>
      </c>
      <c r="AX1676" s="17">
        <v>0</v>
      </c>
      <c r="AY1676" s="17">
        <v>0</v>
      </c>
      <c r="AZ1676" s="17">
        <v>0</v>
      </c>
      <c r="BA1676" s="17">
        <v>0</v>
      </c>
      <c r="BB1676" s="17">
        <v>0</v>
      </c>
      <c r="BC1676" s="17">
        <v>0</v>
      </c>
      <c r="BD1676" s="17">
        <v>0</v>
      </c>
      <c r="BE1676" s="17">
        <v>0</v>
      </c>
      <c r="BF1676" s="17">
        <v>0</v>
      </c>
    </row>
    <row r="1677" spans="2:58" x14ac:dyDescent="0.25">
      <c r="B1677" t="s">
        <v>6520</v>
      </c>
      <c r="C1677">
        <v>31039807</v>
      </c>
      <c r="D1677" t="s">
        <v>6521</v>
      </c>
      <c r="E1677" t="s">
        <v>1285</v>
      </c>
      <c r="F1677" t="s">
        <v>1267</v>
      </c>
      <c r="H1677" s="16">
        <v>41198</v>
      </c>
      <c r="I1677" s="16">
        <v>41183</v>
      </c>
      <c r="J1677" s="16">
        <v>47848</v>
      </c>
      <c r="L1677" t="s">
        <v>1286</v>
      </c>
      <c r="M1677" t="s">
        <v>1266</v>
      </c>
      <c r="N1677" s="17">
        <v>100</v>
      </c>
      <c r="O1677">
        <v>341012</v>
      </c>
      <c r="P1677" t="s">
        <v>1269</v>
      </c>
      <c r="Q1677" t="s">
        <v>6522</v>
      </c>
      <c r="S1677" t="s">
        <v>2848</v>
      </c>
      <c r="T1677" t="s">
        <v>1300</v>
      </c>
      <c r="U1677">
        <v>7000502617</v>
      </c>
      <c r="V1677" t="s">
        <v>1272</v>
      </c>
      <c r="W1677" t="s">
        <v>6523</v>
      </c>
      <c r="X1677" s="16">
        <v>45810</v>
      </c>
      <c r="Y1677">
        <v>40160105</v>
      </c>
      <c r="AC1677" t="s">
        <v>6524</v>
      </c>
      <c r="AD1677" t="s">
        <v>6525</v>
      </c>
      <c r="AE1677" t="s">
        <v>6526</v>
      </c>
      <c r="AF1677" t="s">
        <v>1377</v>
      </c>
      <c r="AG1677" t="s">
        <v>1278</v>
      </c>
      <c r="AH1677" t="s">
        <v>1279</v>
      </c>
      <c r="AI1677" t="s">
        <v>28</v>
      </c>
      <c r="AJ1677" s="16">
        <v>45352</v>
      </c>
      <c r="AL1677" t="s">
        <v>6527</v>
      </c>
      <c r="AM1677">
        <v>1288</v>
      </c>
      <c r="AN1677" t="s">
        <v>6525</v>
      </c>
      <c r="AO1677" t="s">
        <v>5623</v>
      </c>
      <c r="AP1677">
        <v>3410120011</v>
      </c>
      <c r="AQ1677" t="s">
        <v>1294</v>
      </c>
      <c r="AS1677" s="17">
        <v>0</v>
      </c>
      <c r="AT1677" s="17">
        <v>0</v>
      </c>
      <c r="AU1677" s="17">
        <v>0</v>
      </c>
      <c r="AV1677" s="17">
        <v>0</v>
      </c>
      <c r="AW1677" s="17">
        <v>0</v>
      </c>
      <c r="AX1677" s="17">
        <v>0</v>
      </c>
      <c r="AY1677" s="17">
        <v>0</v>
      </c>
      <c r="AZ1677" s="17">
        <v>0</v>
      </c>
      <c r="BA1677" s="17">
        <v>0</v>
      </c>
      <c r="BB1677" s="17">
        <v>0</v>
      </c>
      <c r="BC1677" s="17">
        <v>0</v>
      </c>
      <c r="BD1677" s="17">
        <v>0</v>
      </c>
      <c r="BE1677" s="17">
        <v>0</v>
      </c>
      <c r="BF1677" s="17">
        <v>0</v>
      </c>
    </row>
    <row r="1678" spans="2:58" x14ac:dyDescent="0.25">
      <c r="B1678" t="s">
        <v>6520</v>
      </c>
      <c r="C1678">
        <v>31048520</v>
      </c>
      <c r="D1678" t="s">
        <v>6528</v>
      </c>
      <c r="E1678" t="s">
        <v>1285</v>
      </c>
      <c r="F1678" t="s">
        <v>1267</v>
      </c>
      <c r="H1678" s="16">
        <v>41814</v>
      </c>
      <c r="I1678" s="16">
        <v>41640</v>
      </c>
      <c r="J1678" s="16">
        <v>47848</v>
      </c>
      <c r="L1678" t="s">
        <v>1286</v>
      </c>
      <c r="M1678" t="s">
        <v>1266</v>
      </c>
      <c r="N1678" s="17">
        <v>100</v>
      </c>
      <c r="O1678">
        <v>341012</v>
      </c>
      <c r="P1678" t="s">
        <v>1269</v>
      </c>
      <c r="Q1678" t="s">
        <v>6522</v>
      </c>
      <c r="S1678" t="s">
        <v>1319</v>
      </c>
      <c r="T1678" t="s">
        <v>1300</v>
      </c>
      <c r="U1678">
        <v>7000502617</v>
      </c>
      <c r="V1678" t="s">
        <v>1272</v>
      </c>
      <c r="W1678" t="s">
        <v>6523</v>
      </c>
      <c r="X1678" s="16">
        <v>45810</v>
      </c>
      <c r="Y1678">
        <v>40165421</v>
      </c>
      <c r="Z1678" s="16">
        <v>45273</v>
      </c>
      <c r="AC1678" t="s">
        <v>6529</v>
      </c>
      <c r="AD1678" t="s">
        <v>6530</v>
      </c>
      <c r="AE1678" t="s">
        <v>6531</v>
      </c>
      <c r="AF1678" t="s">
        <v>2660</v>
      </c>
      <c r="AG1678" t="s">
        <v>1278</v>
      </c>
      <c r="AH1678" t="s">
        <v>1279</v>
      </c>
      <c r="AI1678" t="s">
        <v>28</v>
      </c>
      <c r="AJ1678" s="16">
        <v>44562</v>
      </c>
      <c r="AL1678" t="s">
        <v>5028</v>
      </c>
      <c r="AM1678">
        <v>1279</v>
      </c>
      <c r="AN1678" t="s">
        <v>2853</v>
      </c>
      <c r="AO1678" t="s">
        <v>6532</v>
      </c>
      <c r="AP1678">
        <v>3410120011</v>
      </c>
      <c r="AQ1678" t="s">
        <v>1294</v>
      </c>
      <c r="AS1678" s="17">
        <v>0</v>
      </c>
      <c r="AT1678" s="17">
        <v>0</v>
      </c>
      <c r="AU1678" s="17">
        <v>0</v>
      </c>
      <c r="AV1678" s="17">
        <v>0</v>
      </c>
      <c r="AW1678" s="17">
        <v>0</v>
      </c>
      <c r="AX1678" s="17">
        <v>0</v>
      </c>
      <c r="AY1678" s="17">
        <v>0</v>
      </c>
      <c r="AZ1678" s="17">
        <v>0</v>
      </c>
      <c r="BA1678" s="17">
        <v>0</v>
      </c>
      <c r="BB1678" s="17">
        <v>0</v>
      </c>
      <c r="BC1678" s="17">
        <v>0</v>
      </c>
      <c r="BD1678" s="17">
        <v>0</v>
      </c>
      <c r="BE1678" s="17">
        <v>0</v>
      </c>
      <c r="BF1678" s="17">
        <v>0</v>
      </c>
    </row>
    <row r="1679" spans="2:58" x14ac:dyDescent="0.25">
      <c r="B1679" t="s">
        <v>6520</v>
      </c>
      <c r="C1679">
        <v>31050760</v>
      </c>
      <c r="D1679" t="s">
        <v>6533</v>
      </c>
      <c r="E1679" t="s">
        <v>1285</v>
      </c>
      <c r="F1679" t="s">
        <v>1267</v>
      </c>
      <c r="H1679" s="16">
        <v>41961</v>
      </c>
      <c r="I1679" s="16">
        <v>41944</v>
      </c>
      <c r="J1679" s="16">
        <v>47848</v>
      </c>
      <c r="L1679" t="s">
        <v>1286</v>
      </c>
      <c r="M1679" t="s">
        <v>1266</v>
      </c>
      <c r="N1679" s="17">
        <v>100</v>
      </c>
      <c r="O1679">
        <v>341012</v>
      </c>
      <c r="P1679" t="s">
        <v>1269</v>
      </c>
      <c r="Q1679" t="s">
        <v>6522</v>
      </c>
      <c r="S1679" t="s">
        <v>2848</v>
      </c>
      <c r="T1679" t="s">
        <v>1300</v>
      </c>
      <c r="U1679">
        <v>7000502617</v>
      </c>
      <c r="V1679" t="s">
        <v>1272</v>
      </c>
      <c r="W1679" t="s">
        <v>6534</v>
      </c>
      <c r="X1679" s="16">
        <v>45810</v>
      </c>
      <c r="Y1679">
        <v>8000000638</v>
      </c>
      <c r="Z1679" s="16">
        <v>45810</v>
      </c>
      <c r="AC1679" t="s">
        <v>6535</v>
      </c>
      <c r="AD1679" t="s">
        <v>6536</v>
      </c>
      <c r="AE1679" t="s">
        <v>5632</v>
      </c>
      <c r="AF1679" t="s">
        <v>2660</v>
      </c>
      <c r="AG1679" t="s">
        <v>1278</v>
      </c>
      <c r="AH1679" t="s">
        <v>1279</v>
      </c>
      <c r="AI1679" t="s">
        <v>28</v>
      </c>
      <c r="AJ1679" s="16">
        <v>42370</v>
      </c>
      <c r="AL1679" t="s">
        <v>2853</v>
      </c>
      <c r="AM1679">
        <v>1279</v>
      </c>
      <c r="AN1679" t="s">
        <v>2853</v>
      </c>
      <c r="AO1679" t="s">
        <v>6532</v>
      </c>
      <c r="AP1679">
        <v>3410120011</v>
      </c>
      <c r="AQ1679" t="s">
        <v>1294</v>
      </c>
      <c r="AS1679" s="17">
        <v>16023</v>
      </c>
      <c r="AT1679" s="17">
        <v>16023</v>
      </c>
      <c r="AU1679" s="17">
        <v>16023</v>
      </c>
      <c r="AV1679" s="17">
        <v>16023</v>
      </c>
      <c r="AW1679" s="17">
        <v>16023</v>
      </c>
      <c r="AX1679" s="17">
        <v>16023</v>
      </c>
      <c r="AY1679" s="17">
        <v>16023</v>
      </c>
      <c r="AZ1679" s="17">
        <v>16023</v>
      </c>
      <c r="BA1679" s="17">
        <v>16023</v>
      </c>
      <c r="BB1679" s="17">
        <v>16023</v>
      </c>
      <c r="BC1679" s="17">
        <v>16023</v>
      </c>
      <c r="BD1679" s="17">
        <v>16023</v>
      </c>
      <c r="BE1679" s="17">
        <v>192276</v>
      </c>
      <c r="BF1679" s="17">
        <v>192276</v>
      </c>
    </row>
    <row r="1680" spans="2:58" x14ac:dyDescent="0.25">
      <c r="B1680" t="s">
        <v>6520</v>
      </c>
      <c r="C1680">
        <v>31064463</v>
      </c>
      <c r="D1680" t="s">
        <v>6537</v>
      </c>
      <c r="E1680" t="s">
        <v>1285</v>
      </c>
      <c r="F1680" t="s">
        <v>1267</v>
      </c>
      <c r="H1680" s="16">
        <v>42758</v>
      </c>
      <c r="I1680" s="16">
        <v>42736</v>
      </c>
      <c r="J1680" s="16">
        <v>47848</v>
      </c>
      <c r="L1680" t="s">
        <v>1371</v>
      </c>
      <c r="M1680" t="s">
        <v>1266</v>
      </c>
      <c r="N1680" s="17">
        <v>100</v>
      </c>
      <c r="P1680" t="s">
        <v>1269</v>
      </c>
      <c r="Q1680" t="s">
        <v>6522</v>
      </c>
      <c r="S1680" t="s">
        <v>2848</v>
      </c>
      <c r="T1680" t="s">
        <v>1300</v>
      </c>
      <c r="U1680">
        <v>7000502617</v>
      </c>
      <c r="V1680" t="s">
        <v>1272</v>
      </c>
      <c r="W1680" t="s">
        <v>6523</v>
      </c>
      <c r="X1680" s="16">
        <v>45810</v>
      </c>
      <c r="Y1680">
        <v>8000023281</v>
      </c>
      <c r="Z1680" s="16">
        <v>45810</v>
      </c>
      <c r="AC1680" t="s">
        <v>6524</v>
      </c>
      <c r="AD1680" t="s">
        <v>6525</v>
      </c>
      <c r="AE1680" t="s">
        <v>6526</v>
      </c>
      <c r="AF1680" t="s">
        <v>1377</v>
      </c>
      <c r="AG1680" t="s">
        <v>1278</v>
      </c>
      <c r="AH1680" t="s">
        <v>1279</v>
      </c>
      <c r="AI1680" t="s">
        <v>28</v>
      </c>
      <c r="AJ1680" s="16">
        <v>45659</v>
      </c>
      <c r="AL1680" t="s">
        <v>1292</v>
      </c>
      <c r="AM1680">
        <v>1288</v>
      </c>
      <c r="AN1680" t="s">
        <v>6525</v>
      </c>
      <c r="AO1680" t="s">
        <v>5623</v>
      </c>
      <c r="AP1680">
        <v>3410120011</v>
      </c>
      <c r="AQ1680" t="s">
        <v>1294</v>
      </c>
      <c r="AS1680" s="17">
        <v>462</v>
      </c>
      <c r="AT1680" s="17">
        <v>462</v>
      </c>
      <c r="AU1680" s="17">
        <v>462</v>
      </c>
      <c r="AV1680" s="17">
        <v>462</v>
      </c>
      <c r="AW1680" s="17">
        <v>462</v>
      </c>
      <c r="AX1680" s="17">
        <v>462</v>
      </c>
      <c r="AY1680" s="17">
        <v>462</v>
      </c>
      <c r="AZ1680" s="17">
        <v>462</v>
      </c>
      <c r="BA1680" s="17">
        <v>462</v>
      </c>
      <c r="BB1680" s="17">
        <v>462</v>
      </c>
      <c r="BC1680" s="17">
        <v>462</v>
      </c>
      <c r="BD1680" s="17">
        <v>462</v>
      </c>
      <c r="BE1680" s="17">
        <v>5544</v>
      </c>
      <c r="BF1680" s="17">
        <v>5544</v>
      </c>
    </row>
    <row r="1681" spans="2:58" x14ac:dyDescent="0.25">
      <c r="B1681" t="s">
        <v>6520</v>
      </c>
      <c r="C1681">
        <v>33001394</v>
      </c>
      <c r="D1681" t="s">
        <v>6525</v>
      </c>
      <c r="E1681" t="s">
        <v>1266</v>
      </c>
      <c r="F1681" t="s">
        <v>1267</v>
      </c>
      <c r="H1681" s="16">
        <v>44470</v>
      </c>
      <c r="I1681" s="16">
        <v>42736</v>
      </c>
      <c r="J1681" s="16">
        <v>47848</v>
      </c>
      <c r="L1681" t="s">
        <v>1268</v>
      </c>
      <c r="M1681" t="s">
        <v>1266</v>
      </c>
      <c r="N1681" s="17">
        <v>100</v>
      </c>
      <c r="P1681" t="s">
        <v>1269</v>
      </c>
      <c r="Q1681" t="s">
        <v>6522</v>
      </c>
      <c r="S1681" t="s">
        <v>2848</v>
      </c>
      <c r="T1681" t="s">
        <v>1266</v>
      </c>
      <c r="U1681">
        <v>7000502617</v>
      </c>
      <c r="V1681" t="s">
        <v>1272</v>
      </c>
      <c r="W1681" t="s">
        <v>6523</v>
      </c>
      <c r="X1681" s="16">
        <v>45782</v>
      </c>
      <c r="AC1681" t="s">
        <v>6524</v>
      </c>
      <c r="AD1681" t="s">
        <v>6525</v>
      </c>
      <c r="AE1681" t="s">
        <v>6526</v>
      </c>
      <c r="AF1681" t="s">
        <v>1277</v>
      </c>
      <c r="AG1681" t="s">
        <v>1278</v>
      </c>
      <c r="AH1681" t="s">
        <v>1279</v>
      </c>
      <c r="AI1681" t="s">
        <v>28</v>
      </c>
      <c r="AJ1681" s="16">
        <v>46023</v>
      </c>
      <c r="AL1681" t="s">
        <v>1292</v>
      </c>
      <c r="AM1681">
        <v>1288</v>
      </c>
      <c r="AN1681" t="s">
        <v>6525</v>
      </c>
      <c r="AP1681">
        <v>3410120011</v>
      </c>
      <c r="AQ1681" t="s">
        <v>1266</v>
      </c>
      <c r="AS1681" s="17">
        <v>0</v>
      </c>
      <c r="AT1681" s="17">
        <v>0</v>
      </c>
      <c r="AU1681" s="17">
        <v>0</v>
      </c>
      <c r="AV1681" s="17">
        <v>0</v>
      </c>
      <c r="AW1681" s="17">
        <v>0</v>
      </c>
      <c r="AX1681" s="17">
        <v>0</v>
      </c>
      <c r="AY1681" s="17">
        <v>0</v>
      </c>
      <c r="AZ1681" s="17">
        <v>0</v>
      </c>
      <c r="BA1681" s="17">
        <v>0</v>
      </c>
      <c r="BB1681" s="17">
        <v>0</v>
      </c>
      <c r="BC1681" s="17">
        <v>0</v>
      </c>
      <c r="BD1681" s="17">
        <v>0</v>
      </c>
      <c r="BE1681" s="17">
        <v>0</v>
      </c>
      <c r="BF1681" s="17">
        <v>0</v>
      </c>
    </row>
    <row r="1682" spans="2:58" x14ac:dyDescent="0.25">
      <c r="B1682" t="s">
        <v>6520</v>
      </c>
      <c r="C1682">
        <v>33001456</v>
      </c>
      <c r="D1682" t="s">
        <v>6538</v>
      </c>
      <c r="E1682" t="s">
        <v>1266</v>
      </c>
      <c r="F1682" t="s">
        <v>1267</v>
      </c>
      <c r="H1682" s="16">
        <v>44470</v>
      </c>
      <c r="I1682" s="16">
        <v>43313</v>
      </c>
      <c r="J1682" s="16">
        <v>47848</v>
      </c>
      <c r="L1682" t="s">
        <v>1268</v>
      </c>
      <c r="M1682" t="s">
        <v>1266</v>
      </c>
      <c r="N1682" s="17">
        <v>100</v>
      </c>
      <c r="P1682" t="s">
        <v>1269</v>
      </c>
      <c r="Q1682" t="s">
        <v>6522</v>
      </c>
      <c r="S1682" t="s">
        <v>1319</v>
      </c>
      <c r="T1682" t="s">
        <v>1266</v>
      </c>
      <c r="U1682">
        <v>7000502617</v>
      </c>
      <c r="V1682" t="s">
        <v>1272</v>
      </c>
      <c r="W1682" t="s">
        <v>6523</v>
      </c>
      <c r="X1682" s="16">
        <v>45782</v>
      </c>
      <c r="AC1682" t="s">
        <v>6535</v>
      </c>
      <c r="AD1682" t="s">
        <v>6536</v>
      </c>
      <c r="AE1682" t="s">
        <v>5630</v>
      </c>
      <c r="AF1682" t="s">
        <v>1277</v>
      </c>
      <c r="AG1682" t="s">
        <v>1278</v>
      </c>
      <c r="AH1682" t="s">
        <v>1279</v>
      </c>
      <c r="AI1682" t="s">
        <v>28</v>
      </c>
      <c r="AJ1682" s="16">
        <v>46023</v>
      </c>
      <c r="AK1682" t="s">
        <v>6522</v>
      </c>
      <c r="AL1682" t="s">
        <v>1292</v>
      </c>
      <c r="AM1682">
        <v>1279</v>
      </c>
      <c r="AN1682" t="s">
        <v>2853</v>
      </c>
      <c r="AP1682">
        <v>3410120011</v>
      </c>
      <c r="AQ1682" t="s">
        <v>1266</v>
      </c>
      <c r="AS1682" s="17">
        <v>0</v>
      </c>
      <c r="AT1682" s="17">
        <v>0</v>
      </c>
      <c r="AU1682" s="17">
        <v>0</v>
      </c>
      <c r="AV1682" s="17">
        <v>0</v>
      </c>
      <c r="AW1682" s="17">
        <v>0</v>
      </c>
      <c r="AX1682" s="17">
        <v>0</v>
      </c>
      <c r="AY1682" s="17">
        <v>0</v>
      </c>
      <c r="AZ1682" s="17">
        <v>0</v>
      </c>
      <c r="BA1682" s="17">
        <v>0</v>
      </c>
      <c r="BB1682" s="17">
        <v>0</v>
      </c>
      <c r="BC1682" s="17">
        <v>0</v>
      </c>
      <c r="BD1682" s="17">
        <v>0</v>
      </c>
      <c r="BE1682" s="17">
        <v>0</v>
      </c>
      <c r="BF1682" s="17">
        <v>0</v>
      </c>
    </row>
    <row r="1683" spans="2:58" x14ac:dyDescent="0.25">
      <c r="B1683" t="s">
        <v>6520</v>
      </c>
      <c r="C1683">
        <v>33001972</v>
      </c>
      <c r="D1683" t="s">
        <v>6539</v>
      </c>
      <c r="E1683" t="s">
        <v>1266</v>
      </c>
      <c r="F1683" t="s">
        <v>1267</v>
      </c>
      <c r="H1683" s="16">
        <v>44532</v>
      </c>
      <c r="I1683" s="16">
        <v>41883</v>
      </c>
      <c r="J1683" s="16">
        <v>47848</v>
      </c>
      <c r="L1683" t="s">
        <v>1268</v>
      </c>
      <c r="M1683" t="s">
        <v>1266</v>
      </c>
      <c r="N1683" s="17">
        <v>100</v>
      </c>
      <c r="O1683">
        <v>341012</v>
      </c>
      <c r="P1683" t="s">
        <v>1269</v>
      </c>
      <c r="Q1683" t="s">
        <v>6522</v>
      </c>
      <c r="S1683" t="s">
        <v>1319</v>
      </c>
      <c r="T1683" t="s">
        <v>1266</v>
      </c>
      <c r="U1683">
        <v>7000502617</v>
      </c>
      <c r="V1683" t="s">
        <v>1272</v>
      </c>
      <c r="W1683" t="s">
        <v>6046</v>
      </c>
      <c r="X1683" s="16">
        <v>45933</v>
      </c>
      <c r="AE1683" t="s">
        <v>1311</v>
      </c>
      <c r="AF1683" t="s">
        <v>1277</v>
      </c>
      <c r="AG1683" t="s">
        <v>1773</v>
      </c>
      <c r="AH1683" t="s">
        <v>1774</v>
      </c>
      <c r="AI1683" t="s">
        <v>28</v>
      </c>
      <c r="AJ1683" s="16">
        <v>46023</v>
      </c>
      <c r="AL1683" t="s">
        <v>5028</v>
      </c>
      <c r="AM1683">
        <v>1200</v>
      </c>
      <c r="AN1683" t="s">
        <v>6043</v>
      </c>
      <c r="AP1683">
        <v>3410120011</v>
      </c>
      <c r="AQ1683" t="s">
        <v>1266</v>
      </c>
      <c r="AS1683" s="17">
        <v>0</v>
      </c>
      <c r="AT1683" s="17">
        <v>0</v>
      </c>
      <c r="AU1683" s="17">
        <v>0</v>
      </c>
      <c r="AV1683" s="17">
        <v>0</v>
      </c>
      <c r="AW1683" s="17">
        <v>0</v>
      </c>
      <c r="AX1683" s="17">
        <v>0</v>
      </c>
      <c r="AY1683" s="17">
        <v>0</v>
      </c>
      <c r="AZ1683" s="17">
        <v>0</v>
      </c>
      <c r="BA1683" s="17">
        <v>0</v>
      </c>
      <c r="BB1683" s="17">
        <v>0</v>
      </c>
      <c r="BC1683" s="17">
        <v>0</v>
      </c>
      <c r="BD1683" s="17">
        <v>0</v>
      </c>
      <c r="BE1683" s="17">
        <v>0</v>
      </c>
      <c r="BF1683" s="17">
        <v>0</v>
      </c>
    </row>
    <row r="1684" spans="2:58" x14ac:dyDescent="0.25">
      <c r="B1684" t="s">
        <v>6520</v>
      </c>
      <c r="C1684">
        <v>33002272</v>
      </c>
      <c r="D1684" t="s">
        <v>6540</v>
      </c>
      <c r="E1684" t="s">
        <v>1266</v>
      </c>
      <c r="F1684" t="s">
        <v>1267</v>
      </c>
      <c r="H1684" s="16">
        <v>44532</v>
      </c>
      <c r="I1684" s="16">
        <v>43586</v>
      </c>
      <c r="J1684" s="16">
        <v>47848</v>
      </c>
      <c r="L1684" t="s">
        <v>1268</v>
      </c>
      <c r="M1684" t="s">
        <v>1266</v>
      </c>
      <c r="N1684" s="17">
        <v>100</v>
      </c>
      <c r="P1684" t="s">
        <v>1269</v>
      </c>
      <c r="Q1684" t="s">
        <v>6522</v>
      </c>
      <c r="S1684" t="s">
        <v>2848</v>
      </c>
      <c r="T1684" t="s">
        <v>1266</v>
      </c>
      <c r="U1684">
        <v>7000502617</v>
      </c>
      <c r="V1684" t="s">
        <v>1272</v>
      </c>
      <c r="W1684" t="s">
        <v>6534</v>
      </c>
      <c r="X1684" s="16">
        <v>45782</v>
      </c>
      <c r="AC1684" t="s">
        <v>6535</v>
      </c>
      <c r="AD1684" t="s">
        <v>6536</v>
      </c>
      <c r="AE1684" t="s">
        <v>2848</v>
      </c>
      <c r="AF1684" t="s">
        <v>1277</v>
      </c>
      <c r="AG1684" t="s">
        <v>1773</v>
      </c>
      <c r="AH1684" t="s">
        <v>1774</v>
      </c>
      <c r="AI1684" t="s">
        <v>28</v>
      </c>
      <c r="AJ1684" s="16">
        <v>46023</v>
      </c>
      <c r="AL1684" t="s">
        <v>5913</v>
      </c>
      <c r="AM1684">
        <v>1279</v>
      </c>
      <c r="AN1684" t="s">
        <v>2853</v>
      </c>
      <c r="AP1684">
        <v>3410120011</v>
      </c>
      <c r="AQ1684" t="s">
        <v>1266</v>
      </c>
      <c r="AS1684" s="17">
        <v>0</v>
      </c>
      <c r="AT1684" s="17">
        <v>0</v>
      </c>
      <c r="AU1684" s="17">
        <v>0</v>
      </c>
      <c r="AV1684" s="17">
        <v>0</v>
      </c>
      <c r="AW1684" s="17">
        <v>0</v>
      </c>
      <c r="AX1684" s="17">
        <v>0</v>
      </c>
      <c r="AY1684" s="17">
        <v>0</v>
      </c>
      <c r="AZ1684" s="17">
        <v>0</v>
      </c>
      <c r="BA1684" s="17">
        <v>0</v>
      </c>
      <c r="BB1684" s="17">
        <v>0</v>
      </c>
      <c r="BC1684" s="17">
        <v>0</v>
      </c>
      <c r="BD1684" s="17">
        <v>0</v>
      </c>
      <c r="BE1684" s="17">
        <v>0</v>
      </c>
      <c r="BF1684" s="17">
        <v>0</v>
      </c>
    </row>
    <row r="1685" spans="2:58" x14ac:dyDescent="0.25">
      <c r="B1685" t="s">
        <v>6520</v>
      </c>
      <c r="C1685">
        <v>33005219</v>
      </c>
      <c r="D1685" t="s">
        <v>6541</v>
      </c>
      <c r="E1685" t="s">
        <v>1266</v>
      </c>
      <c r="F1685" t="s">
        <v>1267</v>
      </c>
      <c r="H1685" s="16">
        <v>45513</v>
      </c>
      <c r="I1685" s="16">
        <v>45505</v>
      </c>
      <c r="J1685" s="16">
        <v>47848</v>
      </c>
      <c r="L1685" t="s">
        <v>1268</v>
      </c>
      <c r="M1685" t="s">
        <v>1266</v>
      </c>
      <c r="N1685" s="17">
        <v>100</v>
      </c>
      <c r="P1685" t="s">
        <v>1269</v>
      </c>
      <c r="Q1685" t="s">
        <v>6522</v>
      </c>
      <c r="S1685" t="s">
        <v>2848</v>
      </c>
      <c r="T1685" t="s">
        <v>1266</v>
      </c>
      <c r="U1685">
        <v>7000502617</v>
      </c>
      <c r="V1685" t="s">
        <v>1272</v>
      </c>
      <c r="W1685" t="s">
        <v>6523</v>
      </c>
      <c r="X1685" s="16">
        <v>45516</v>
      </c>
      <c r="AC1685" t="s">
        <v>6524</v>
      </c>
      <c r="AD1685" t="s">
        <v>6525</v>
      </c>
      <c r="AE1685" t="s">
        <v>1797</v>
      </c>
      <c r="AF1685" t="s">
        <v>1277</v>
      </c>
      <c r="AG1685" t="s">
        <v>1550</v>
      </c>
      <c r="AH1685" t="s">
        <v>1551</v>
      </c>
      <c r="AI1685" t="s">
        <v>28</v>
      </c>
      <c r="AJ1685" s="16">
        <v>46023</v>
      </c>
      <c r="AL1685" t="s">
        <v>1292</v>
      </c>
      <c r="AM1685">
        <v>10291</v>
      </c>
      <c r="AN1685" t="s">
        <v>1621</v>
      </c>
      <c r="AP1685">
        <v>3410120011</v>
      </c>
      <c r="AQ1685" t="s">
        <v>1266</v>
      </c>
      <c r="AS1685" s="17">
        <v>0</v>
      </c>
      <c r="AT1685" s="17">
        <v>0</v>
      </c>
      <c r="AU1685" s="17">
        <v>0</v>
      </c>
      <c r="AV1685" s="17">
        <v>0</v>
      </c>
      <c r="AW1685" s="17">
        <v>0</v>
      </c>
      <c r="AX1685" s="17">
        <v>0</v>
      </c>
      <c r="AY1685" s="17">
        <v>0</v>
      </c>
      <c r="AZ1685" s="17">
        <v>0</v>
      </c>
      <c r="BA1685" s="17">
        <v>0</v>
      </c>
      <c r="BB1685" s="17">
        <v>0</v>
      </c>
      <c r="BC1685" s="17">
        <v>0</v>
      </c>
      <c r="BD1685" s="17">
        <v>0</v>
      </c>
      <c r="BE1685" s="17">
        <v>0</v>
      </c>
      <c r="BF1685" s="17">
        <v>0</v>
      </c>
    </row>
    <row r="1686" spans="2:58" x14ac:dyDescent="0.25">
      <c r="B1686" t="s">
        <v>6542</v>
      </c>
      <c r="C1686">
        <v>31047056</v>
      </c>
      <c r="D1686" t="s">
        <v>6543</v>
      </c>
      <c r="E1686" t="s">
        <v>1285</v>
      </c>
      <c r="F1686" t="s">
        <v>1267</v>
      </c>
      <c r="H1686" s="16">
        <v>41710</v>
      </c>
      <c r="I1686" s="16">
        <v>41730</v>
      </c>
      <c r="J1686" s="16">
        <v>47848</v>
      </c>
      <c r="L1686" t="s">
        <v>1286</v>
      </c>
      <c r="M1686" t="s">
        <v>1266</v>
      </c>
      <c r="N1686" s="17">
        <v>100</v>
      </c>
      <c r="O1686">
        <v>341012</v>
      </c>
      <c r="P1686" t="s">
        <v>1269</v>
      </c>
      <c r="Q1686" t="s">
        <v>6544</v>
      </c>
      <c r="S1686" t="s">
        <v>1402</v>
      </c>
      <c r="T1686" t="s">
        <v>1664</v>
      </c>
      <c r="U1686">
        <v>7000502617</v>
      </c>
      <c r="V1686" t="s">
        <v>1272</v>
      </c>
      <c r="W1686" t="s">
        <v>6545</v>
      </c>
      <c r="X1686" s="16">
        <v>45810</v>
      </c>
      <c r="Y1686">
        <v>8000003470</v>
      </c>
      <c r="Z1686" s="16">
        <v>45740</v>
      </c>
      <c r="AC1686" t="s">
        <v>6546</v>
      </c>
      <c r="AD1686" t="s">
        <v>6547</v>
      </c>
      <c r="AE1686" t="s">
        <v>2777</v>
      </c>
      <c r="AF1686" t="s">
        <v>1587</v>
      </c>
      <c r="AG1686" t="s">
        <v>4633</v>
      </c>
      <c r="AH1686" t="s">
        <v>4634</v>
      </c>
      <c r="AI1686" t="s">
        <v>28</v>
      </c>
      <c r="AJ1686" s="16">
        <v>45659</v>
      </c>
      <c r="AL1686" t="s">
        <v>1292</v>
      </c>
      <c r="AM1686">
        <v>1106</v>
      </c>
      <c r="AN1686" t="s">
        <v>6548</v>
      </c>
      <c r="AO1686" t="s">
        <v>6549</v>
      </c>
      <c r="AP1686">
        <v>3410120011</v>
      </c>
      <c r="AQ1686" t="s">
        <v>1294</v>
      </c>
      <c r="AS1686" s="17">
        <v>1030.8</v>
      </c>
      <c r="AT1686" s="17">
        <v>1030.8</v>
      </c>
      <c r="AU1686" s="17">
        <v>1030.8</v>
      </c>
      <c r="AV1686" s="17">
        <v>1030.8</v>
      </c>
      <c r="AW1686" s="17">
        <v>1030.8</v>
      </c>
      <c r="AX1686" s="17">
        <v>1030.8</v>
      </c>
      <c r="AY1686" s="17">
        <v>1030.8</v>
      </c>
      <c r="AZ1686" s="17">
        <v>1030.8</v>
      </c>
      <c r="BA1686" s="17">
        <v>1030.8</v>
      </c>
      <c r="BB1686" s="17">
        <v>1030.8</v>
      </c>
      <c r="BC1686" s="17">
        <v>1030.8</v>
      </c>
      <c r="BD1686" s="17">
        <v>1030.8</v>
      </c>
      <c r="BE1686" s="17">
        <v>12369.6</v>
      </c>
      <c r="BF1686" s="17">
        <v>12369.6</v>
      </c>
    </row>
    <row r="1687" spans="2:58" x14ac:dyDescent="0.25">
      <c r="B1687" t="s">
        <v>6542</v>
      </c>
      <c r="C1687">
        <v>31081294</v>
      </c>
      <c r="D1687" t="s">
        <v>6550</v>
      </c>
      <c r="E1687" t="s">
        <v>3430</v>
      </c>
      <c r="F1687" t="s">
        <v>1267</v>
      </c>
      <c r="H1687" s="16">
        <v>43697</v>
      </c>
      <c r="I1687" s="16">
        <v>43678</v>
      </c>
      <c r="J1687" s="16">
        <v>47848</v>
      </c>
      <c r="L1687" t="s">
        <v>1286</v>
      </c>
      <c r="M1687" t="s">
        <v>1266</v>
      </c>
      <c r="N1687" s="17">
        <v>100</v>
      </c>
      <c r="O1687">
        <v>341012</v>
      </c>
      <c r="P1687" t="s">
        <v>1269</v>
      </c>
      <c r="Q1687" t="s">
        <v>6544</v>
      </c>
      <c r="S1687" t="s">
        <v>1402</v>
      </c>
      <c r="T1687" t="s">
        <v>1664</v>
      </c>
      <c r="U1687">
        <v>7000502617</v>
      </c>
      <c r="V1687" t="s">
        <v>1272</v>
      </c>
      <c r="W1687" t="s">
        <v>1664</v>
      </c>
      <c r="X1687" s="16">
        <v>46029</v>
      </c>
      <c r="Y1687">
        <v>31047056</v>
      </c>
      <c r="Z1687" s="16">
        <v>45810</v>
      </c>
      <c r="AC1687" t="s">
        <v>6546</v>
      </c>
      <c r="AD1687" t="s">
        <v>6547</v>
      </c>
      <c r="AE1687" t="s">
        <v>2578</v>
      </c>
      <c r="AF1687" t="s">
        <v>1587</v>
      </c>
      <c r="AG1687" t="s">
        <v>2778</v>
      </c>
      <c r="AH1687" t="s">
        <v>2779</v>
      </c>
      <c r="AI1687" t="s">
        <v>28</v>
      </c>
      <c r="AJ1687" s="16">
        <v>45352</v>
      </c>
      <c r="AL1687" t="s">
        <v>6548</v>
      </c>
      <c r="AM1687">
        <v>1106</v>
      </c>
      <c r="AN1687" t="s">
        <v>6548</v>
      </c>
      <c r="AO1687" t="s">
        <v>6549</v>
      </c>
      <c r="AP1687">
        <v>3410120011</v>
      </c>
      <c r="AQ1687" t="s">
        <v>1294</v>
      </c>
      <c r="AS1687" s="17">
        <v>3951.65</v>
      </c>
      <c r="AT1687" s="17">
        <v>3951.65</v>
      </c>
      <c r="AU1687" s="17">
        <v>3951.65</v>
      </c>
      <c r="AV1687" s="17">
        <v>3951.65</v>
      </c>
      <c r="AW1687" s="17">
        <v>3951.65</v>
      </c>
      <c r="AX1687" s="17">
        <v>3951.65</v>
      </c>
      <c r="AY1687" s="17">
        <v>3951.65</v>
      </c>
      <c r="AZ1687" s="17">
        <v>3951.65</v>
      </c>
      <c r="BA1687" s="17">
        <v>3951.65</v>
      </c>
      <c r="BB1687" s="17">
        <v>3951.65</v>
      </c>
      <c r="BC1687" s="17">
        <v>3951.65</v>
      </c>
      <c r="BD1687" s="17">
        <v>3951.65</v>
      </c>
      <c r="BE1687" s="17">
        <v>47419.8</v>
      </c>
      <c r="BF1687" s="17">
        <v>47419.8</v>
      </c>
    </row>
    <row r="1688" spans="2:58" x14ac:dyDescent="0.25">
      <c r="B1688" t="s">
        <v>6542</v>
      </c>
      <c r="C1688">
        <v>31090931</v>
      </c>
      <c r="D1688" t="s">
        <v>6551</v>
      </c>
      <c r="E1688" t="s">
        <v>1285</v>
      </c>
      <c r="F1688" t="s">
        <v>1267</v>
      </c>
      <c r="H1688" s="16">
        <v>44228</v>
      </c>
      <c r="I1688" s="16">
        <v>44287</v>
      </c>
      <c r="J1688" s="16">
        <v>47848</v>
      </c>
      <c r="L1688" t="s">
        <v>1286</v>
      </c>
      <c r="M1688" t="s">
        <v>1266</v>
      </c>
      <c r="N1688" s="17">
        <v>100</v>
      </c>
      <c r="P1688" t="s">
        <v>1269</v>
      </c>
      <c r="Q1688" t="s">
        <v>6544</v>
      </c>
      <c r="S1688" t="s">
        <v>1402</v>
      </c>
      <c r="T1688" t="s">
        <v>1664</v>
      </c>
      <c r="U1688">
        <v>7000502617</v>
      </c>
      <c r="V1688" t="s">
        <v>1272</v>
      </c>
      <c r="W1688" t="s">
        <v>6545</v>
      </c>
      <c r="X1688" s="16">
        <v>46035</v>
      </c>
      <c r="Y1688">
        <v>8000054376</v>
      </c>
      <c r="Z1688" s="16">
        <v>45740</v>
      </c>
      <c r="AC1688" t="s">
        <v>6546</v>
      </c>
      <c r="AD1688" t="s">
        <v>6547</v>
      </c>
      <c r="AE1688" t="s">
        <v>2578</v>
      </c>
      <c r="AF1688" t="s">
        <v>1277</v>
      </c>
      <c r="AG1688" t="s">
        <v>1278</v>
      </c>
      <c r="AH1688" t="s">
        <v>1279</v>
      </c>
      <c r="AI1688" t="s">
        <v>28</v>
      </c>
      <c r="AJ1688" s="16">
        <v>46023</v>
      </c>
      <c r="AL1688" t="s">
        <v>6548</v>
      </c>
      <c r="AM1688">
        <v>1106</v>
      </c>
      <c r="AN1688" t="s">
        <v>6548</v>
      </c>
      <c r="AO1688" t="s">
        <v>6549</v>
      </c>
      <c r="AP1688">
        <v>3410120011</v>
      </c>
      <c r="AQ1688" t="s">
        <v>1294</v>
      </c>
      <c r="AS1688" s="17">
        <v>7446.4</v>
      </c>
      <c r="AT1688" s="17">
        <v>7446.4</v>
      </c>
      <c r="AU1688" s="17">
        <v>7446.4</v>
      </c>
      <c r="AV1688" s="17">
        <v>7446.4</v>
      </c>
      <c r="AW1688" s="17">
        <v>7446.4</v>
      </c>
      <c r="AX1688" s="17">
        <v>7446.4</v>
      </c>
      <c r="AY1688" s="17">
        <v>7446.4</v>
      </c>
      <c r="AZ1688" s="17">
        <v>7446.4</v>
      </c>
      <c r="BA1688" s="17">
        <v>7446.4</v>
      </c>
      <c r="BB1688" s="17">
        <v>7446.4</v>
      </c>
      <c r="BC1688" s="17">
        <v>7446.4</v>
      </c>
      <c r="BD1688" s="17">
        <v>7446.4</v>
      </c>
      <c r="BE1688" s="17">
        <v>89356.799999999988</v>
      </c>
      <c r="BF1688" s="17">
        <v>89356.799999999988</v>
      </c>
    </row>
    <row r="1689" spans="2:58" x14ac:dyDescent="0.25">
      <c r="B1689" t="s">
        <v>6542</v>
      </c>
      <c r="C1689">
        <v>31090932</v>
      </c>
      <c r="D1689" t="s">
        <v>6552</v>
      </c>
      <c r="E1689" t="s">
        <v>1285</v>
      </c>
      <c r="F1689" t="s">
        <v>1267</v>
      </c>
      <c r="H1689" s="16">
        <v>44228</v>
      </c>
      <c r="I1689" s="16">
        <v>44287</v>
      </c>
      <c r="J1689" s="16">
        <v>47848</v>
      </c>
      <c r="L1689" t="s">
        <v>1286</v>
      </c>
      <c r="M1689" t="s">
        <v>1266</v>
      </c>
      <c r="N1689" s="17">
        <v>100</v>
      </c>
      <c r="P1689" t="s">
        <v>1269</v>
      </c>
      <c r="Q1689" t="s">
        <v>6544</v>
      </c>
      <c r="S1689" t="s">
        <v>1402</v>
      </c>
      <c r="T1689" t="s">
        <v>1664</v>
      </c>
      <c r="U1689">
        <v>7000502617</v>
      </c>
      <c r="V1689" t="s">
        <v>1272</v>
      </c>
      <c r="W1689" t="s">
        <v>6545</v>
      </c>
      <c r="X1689" s="16">
        <v>46035</v>
      </c>
      <c r="Y1689">
        <v>8000054376</v>
      </c>
      <c r="Z1689" s="16">
        <v>46035</v>
      </c>
      <c r="AC1689" t="s">
        <v>6553</v>
      </c>
      <c r="AD1689" t="s">
        <v>6554</v>
      </c>
      <c r="AE1689" t="s">
        <v>3277</v>
      </c>
      <c r="AF1689" t="s">
        <v>1277</v>
      </c>
      <c r="AG1689" t="s">
        <v>1278</v>
      </c>
      <c r="AH1689" t="s">
        <v>1279</v>
      </c>
      <c r="AI1689" t="s">
        <v>28</v>
      </c>
      <c r="AJ1689" s="16">
        <v>46023</v>
      </c>
      <c r="AL1689" t="s">
        <v>6548</v>
      </c>
      <c r="AM1689">
        <v>1106</v>
      </c>
      <c r="AN1689" t="s">
        <v>6548</v>
      </c>
      <c r="AO1689" t="s">
        <v>6549</v>
      </c>
      <c r="AP1689">
        <v>3410120011</v>
      </c>
      <c r="AQ1689" t="s">
        <v>1294</v>
      </c>
      <c r="AS1689" s="17">
        <v>5168.72</v>
      </c>
      <c r="AT1689" s="17">
        <v>5168.72</v>
      </c>
      <c r="AU1689" s="17">
        <v>5168.72</v>
      </c>
      <c r="AV1689" s="17">
        <v>5168.72</v>
      </c>
      <c r="AW1689" s="17">
        <v>5168.72</v>
      </c>
      <c r="AX1689" s="17">
        <v>5168.72</v>
      </c>
      <c r="AY1689" s="17">
        <v>5168.72</v>
      </c>
      <c r="AZ1689" s="17">
        <v>5168.72</v>
      </c>
      <c r="BA1689" s="17">
        <v>5168.72</v>
      </c>
      <c r="BB1689" s="17">
        <v>5168.72</v>
      </c>
      <c r="BC1689" s="17">
        <v>5168.72</v>
      </c>
      <c r="BD1689" s="17">
        <v>5168.72</v>
      </c>
      <c r="BE1689" s="17">
        <v>62024.639999999999</v>
      </c>
      <c r="BF1689" s="17">
        <v>62024.639999999999</v>
      </c>
    </row>
    <row r="1690" spans="2:58" x14ac:dyDescent="0.25">
      <c r="B1690" t="s">
        <v>6542</v>
      </c>
      <c r="C1690">
        <v>33001034</v>
      </c>
      <c r="D1690" t="s">
        <v>6555</v>
      </c>
      <c r="E1690" t="s">
        <v>1266</v>
      </c>
      <c r="F1690" t="s">
        <v>1267</v>
      </c>
      <c r="H1690" s="16">
        <v>44341</v>
      </c>
      <c r="I1690" s="16">
        <v>44287</v>
      </c>
      <c r="J1690" s="16">
        <v>47848</v>
      </c>
      <c r="L1690" t="s">
        <v>1268</v>
      </c>
      <c r="M1690" t="s">
        <v>1266</v>
      </c>
      <c r="N1690" s="17">
        <v>100</v>
      </c>
      <c r="P1690" t="s">
        <v>1269</v>
      </c>
      <c r="Q1690" t="s">
        <v>6544</v>
      </c>
      <c r="S1690" t="s">
        <v>1402</v>
      </c>
      <c r="T1690" t="s">
        <v>1664</v>
      </c>
      <c r="U1690">
        <v>7000502617</v>
      </c>
      <c r="V1690" t="s">
        <v>1272</v>
      </c>
      <c r="W1690" t="s">
        <v>6545</v>
      </c>
      <c r="X1690" s="16">
        <v>45712</v>
      </c>
      <c r="Y1690">
        <v>8000054376</v>
      </c>
      <c r="Z1690" s="16">
        <v>44341</v>
      </c>
      <c r="AC1690" t="s">
        <v>6546</v>
      </c>
      <c r="AD1690" t="s">
        <v>6547</v>
      </c>
      <c r="AE1690" t="s">
        <v>2777</v>
      </c>
      <c r="AF1690" t="s">
        <v>1277</v>
      </c>
      <c r="AG1690" t="s">
        <v>1278</v>
      </c>
      <c r="AH1690" t="s">
        <v>1279</v>
      </c>
      <c r="AI1690" t="s">
        <v>28</v>
      </c>
      <c r="AJ1690" s="16">
        <v>46023</v>
      </c>
      <c r="AL1690" t="s">
        <v>6548</v>
      </c>
      <c r="AM1690">
        <v>1106</v>
      </c>
      <c r="AN1690" t="s">
        <v>6548</v>
      </c>
      <c r="AO1690" t="s">
        <v>6549</v>
      </c>
      <c r="AP1690">
        <v>3410120011</v>
      </c>
      <c r="AQ1690" t="s">
        <v>1266</v>
      </c>
      <c r="AS1690" s="17">
        <v>0</v>
      </c>
      <c r="AT1690" s="17">
        <v>0</v>
      </c>
      <c r="AU1690" s="17">
        <v>0</v>
      </c>
      <c r="AV1690" s="17">
        <v>0</v>
      </c>
      <c r="AW1690" s="17">
        <v>0</v>
      </c>
      <c r="AX1690" s="17">
        <v>0</v>
      </c>
      <c r="AY1690" s="17">
        <v>0</v>
      </c>
      <c r="AZ1690" s="17">
        <v>0</v>
      </c>
      <c r="BA1690" s="17">
        <v>0</v>
      </c>
      <c r="BB1690" s="17">
        <v>0</v>
      </c>
      <c r="BC1690" s="17">
        <v>0</v>
      </c>
      <c r="BD1690" s="17">
        <v>0</v>
      </c>
      <c r="BE1690" s="17">
        <v>0</v>
      </c>
      <c r="BF1690" s="17">
        <v>0</v>
      </c>
    </row>
    <row r="1691" spans="2:58" x14ac:dyDescent="0.25">
      <c r="B1691" t="s">
        <v>6542</v>
      </c>
      <c r="C1691">
        <v>33001312</v>
      </c>
      <c r="D1691" t="s">
        <v>6556</v>
      </c>
      <c r="E1691" t="s">
        <v>1266</v>
      </c>
      <c r="F1691" t="s">
        <v>1267</v>
      </c>
      <c r="H1691" s="16">
        <v>44470</v>
      </c>
      <c r="I1691" s="16">
        <v>41730</v>
      </c>
      <c r="J1691" s="16">
        <v>47848</v>
      </c>
      <c r="L1691" t="s">
        <v>1268</v>
      </c>
      <c r="M1691" t="s">
        <v>1266</v>
      </c>
      <c r="N1691" s="17">
        <v>100</v>
      </c>
      <c r="O1691">
        <v>341012</v>
      </c>
      <c r="P1691" t="s">
        <v>1269</v>
      </c>
      <c r="Q1691" t="s">
        <v>6544</v>
      </c>
      <c r="S1691" t="s">
        <v>1402</v>
      </c>
      <c r="T1691" t="s">
        <v>1266</v>
      </c>
      <c r="U1691">
        <v>7000502617</v>
      </c>
      <c r="V1691" t="s">
        <v>1272</v>
      </c>
      <c r="W1691" t="s">
        <v>6545</v>
      </c>
      <c r="X1691" s="16">
        <v>45903</v>
      </c>
      <c r="AC1691" t="s">
        <v>6557</v>
      </c>
      <c r="AD1691" t="s">
        <v>6558</v>
      </c>
      <c r="AE1691" t="s">
        <v>3277</v>
      </c>
      <c r="AF1691" t="s">
        <v>1277</v>
      </c>
      <c r="AG1691" t="s">
        <v>4633</v>
      </c>
      <c r="AH1691" t="s">
        <v>4634</v>
      </c>
      <c r="AI1691" t="s">
        <v>28</v>
      </c>
      <c r="AJ1691" s="16">
        <v>46023</v>
      </c>
      <c r="AL1691" t="s">
        <v>6548</v>
      </c>
      <c r="AM1691">
        <v>1106</v>
      </c>
      <c r="AN1691" t="s">
        <v>6548</v>
      </c>
      <c r="AP1691">
        <v>3410120011</v>
      </c>
      <c r="AQ1691" t="s">
        <v>1266</v>
      </c>
      <c r="AS1691" s="17">
        <v>0</v>
      </c>
      <c r="AT1691" s="17">
        <v>0</v>
      </c>
      <c r="AU1691" s="17">
        <v>0</v>
      </c>
      <c r="AV1691" s="17">
        <v>0</v>
      </c>
      <c r="AW1691" s="17">
        <v>0</v>
      </c>
      <c r="AX1691" s="17">
        <v>0</v>
      </c>
      <c r="AY1691" s="17">
        <v>0</v>
      </c>
      <c r="AZ1691" s="17">
        <v>0</v>
      </c>
      <c r="BA1691" s="17">
        <v>0</v>
      </c>
      <c r="BB1691" s="17">
        <v>0</v>
      </c>
      <c r="BC1691" s="17">
        <v>0</v>
      </c>
      <c r="BD1691" s="17">
        <v>0</v>
      </c>
      <c r="BE1691" s="17">
        <v>0</v>
      </c>
      <c r="BF1691" s="17">
        <v>0</v>
      </c>
    </row>
    <row r="1692" spans="2:58" x14ac:dyDescent="0.25">
      <c r="B1692" t="s">
        <v>6542</v>
      </c>
      <c r="C1692">
        <v>33001313</v>
      </c>
      <c r="D1692" t="s">
        <v>6559</v>
      </c>
      <c r="E1692" t="s">
        <v>1266</v>
      </c>
      <c r="F1692" t="s">
        <v>1267</v>
      </c>
      <c r="H1692" s="16">
        <v>44470</v>
      </c>
      <c r="I1692" s="16">
        <v>41730</v>
      </c>
      <c r="J1692" s="16">
        <v>47848</v>
      </c>
      <c r="L1692" t="s">
        <v>1268</v>
      </c>
      <c r="M1692" t="s">
        <v>1266</v>
      </c>
      <c r="N1692" s="17">
        <v>100</v>
      </c>
      <c r="O1692">
        <v>341012</v>
      </c>
      <c r="P1692" t="s">
        <v>1269</v>
      </c>
      <c r="Q1692" t="s">
        <v>6544</v>
      </c>
      <c r="S1692" t="s">
        <v>1402</v>
      </c>
      <c r="T1692" t="s">
        <v>1266</v>
      </c>
      <c r="U1692">
        <v>7000502617</v>
      </c>
      <c r="V1692" t="s">
        <v>1272</v>
      </c>
      <c r="W1692" t="s">
        <v>6545</v>
      </c>
      <c r="X1692" s="16">
        <v>45712</v>
      </c>
      <c r="AC1692" t="s">
        <v>6560</v>
      </c>
      <c r="AD1692" t="s">
        <v>6561</v>
      </c>
      <c r="AE1692" t="s">
        <v>2777</v>
      </c>
      <c r="AF1692" t="s">
        <v>1277</v>
      </c>
      <c r="AG1692" t="s">
        <v>4633</v>
      </c>
      <c r="AH1692" t="s">
        <v>4634</v>
      </c>
      <c r="AI1692" t="s">
        <v>28</v>
      </c>
      <c r="AJ1692" s="16">
        <v>46023</v>
      </c>
      <c r="AL1692" t="s">
        <v>6548</v>
      </c>
      <c r="AM1692">
        <v>1106</v>
      </c>
      <c r="AN1692" t="s">
        <v>6548</v>
      </c>
      <c r="AP1692">
        <v>3410120011</v>
      </c>
      <c r="AQ1692" t="s">
        <v>1266</v>
      </c>
      <c r="AS1692" s="17">
        <v>0</v>
      </c>
      <c r="AT1692" s="17">
        <v>0</v>
      </c>
      <c r="AU1692" s="17">
        <v>0</v>
      </c>
      <c r="AV1692" s="17">
        <v>0</v>
      </c>
      <c r="AW1692" s="17">
        <v>0</v>
      </c>
      <c r="AX1692" s="17">
        <v>0</v>
      </c>
      <c r="AY1692" s="17">
        <v>0</v>
      </c>
      <c r="AZ1692" s="17">
        <v>0</v>
      </c>
      <c r="BA1692" s="17">
        <v>0</v>
      </c>
      <c r="BB1692" s="17">
        <v>0</v>
      </c>
      <c r="BC1692" s="17">
        <v>0</v>
      </c>
      <c r="BD1692" s="17">
        <v>0</v>
      </c>
      <c r="BE1692" s="17">
        <v>0</v>
      </c>
      <c r="BF1692" s="17">
        <v>0</v>
      </c>
    </row>
    <row r="1693" spans="2:58" x14ac:dyDescent="0.25">
      <c r="B1693" t="s">
        <v>6542</v>
      </c>
      <c r="C1693">
        <v>33002567</v>
      </c>
      <c r="D1693" t="s">
        <v>6562</v>
      </c>
      <c r="E1693" t="s">
        <v>1266</v>
      </c>
      <c r="F1693" t="s">
        <v>1267</v>
      </c>
      <c r="H1693" s="16">
        <v>44532</v>
      </c>
      <c r="I1693" s="16">
        <v>44216</v>
      </c>
      <c r="J1693" s="16">
        <v>73050</v>
      </c>
      <c r="L1693" t="s">
        <v>1268</v>
      </c>
      <c r="M1693" t="s">
        <v>1266</v>
      </c>
      <c r="N1693" s="17">
        <v>100</v>
      </c>
      <c r="P1693" t="s">
        <v>1269</v>
      </c>
      <c r="Q1693" t="s">
        <v>6544</v>
      </c>
      <c r="S1693" t="s">
        <v>1402</v>
      </c>
      <c r="T1693" t="s">
        <v>1266</v>
      </c>
      <c r="U1693">
        <v>7000502617</v>
      </c>
      <c r="V1693" t="s">
        <v>1272</v>
      </c>
      <c r="W1693" t="s">
        <v>6545</v>
      </c>
      <c r="X1693" s="16">
        <v>45848</v>
      </c>
      <c r="AE1693" t="s">
        <v>3277</v>
      </c>
      <c r="AF1693" t="s">
        <v>1277</v>
      </c>
      <c r="AG1693" t="s">
        <v>1550</v>
      </c>
      <c r="AH1693" t="s">
        <v>1551</v>
      </c>
      <c r="AI1693" t="s">
        <v>28</v>
      </c>
      <c r="AJ1693" s="16">
        <v>46023</v>
      </c>
      <c r="AK1693" t="s">
        <v>6563</v>
      </c>
      <c r="AL1693" t="s">
        <v>1280</v>
      </c>
      <c r="AM1693">
        <v>1106</v>
      </c>
      <c r="AN1693" t="s">
        <v>6548</v>
      </c>
      <c r="AP1693">
        <v>3410120021</v>
      </c>
      <c r="AQ1693" t="s">
        <v>1266</v>
      </c>
      <c r="AS1693" s="17">
        <v>0</v>
      </c>
      <c r="AT1693" s="17">
        <v>0</v>
      </c>
      <c r="AU1693" s="17">
        <v>0</v>
      </c>
      <c r="AV1693" s="17">
        <v>0</v>
      </c>
      <c r="AW1693" s="17">
        <v>0</v>
      </c>
      <c r="AX1693" s="17">
        <v>0</v>
      </c>
      <c r="AY1693" s="17">
        <v>0</v>
      </c>
      <c r="AZ1693" s="17">
        <v>0</v>
      </c>
      <c r="BA1693" s="17">
        <v>0</v>
      </c>
      <c r="BB1693" s="17">
        <v>0</v>
      </c>
      <c r="BC1693" s="17">
        <v>0</v>
      </c>
      <c r="BD1693" s="17">
        <v>0</v>
      </c>
      <c r="BE1693" s="17">
        <v>0</v>
      </c>
      <c r="BF1693" s="17">
        <v>0</v>
      </c>
    </row>
    <row r="1694" spans="2:58" x14ac:dyDescent="0.25">
      <c r="B1694" t="s">
        <v>6542</v>
      </c>
      <c r="C1694">
        <v>33002568</v>
      </c>
      <c r="D1694" t="s">
        <v>6564</v>
      </c>
      <c r="E1694" t="s">
        <v>1266</v>
      </c>
      <c r="F1694" t="s">
        <v>1267</v>
      </c>
      <c r="H1694" s="16">
        <v>44532</v>
      </c>
      <c r="I1694" s="16">
        <v>44216</v>
      </c>
      <c r="J1694" s="16">
        <v>73050</v>
      </c>
      <c r="L1694" t="s">
        <v>1268</v>
      </c>
      <c r="M1694" t="s">
        <v>1266</v>
      </c>
      <c r="N1694" s="17">
        <v>100</v>
      </c>
      <c r="P1694" t="s">
        <v>1269</v>
      </c>
      <c r="Q1694" t="s">
        <v>6544</v>
      </c>
      <c r="S1694" t="s">
        <v>1402</v>
      </c>
      <c r="T1694" t="s">
        <v>1266</v>
      </c>
      <c r="U1694">
        <v>7000502617</v>
      </c>
      <c r="V1694" t="s">
        <v>1272</v>
      </c>
      <c r="W1694" t="s">
        <v>1353</v>
      </c>
      <c r="X1694" s="16">
        <v>45848</v>
      </c>
      <c r="AE1694" t="s">
        <v>3277</v>
      </c>
      <c r="AF1694" t="s">
        <v>1277</v>
      </c>
      <c r="AG1694" t="s">
        <v>1550</v>
      </c>
      <c r="AH1694" t="s">
        <v>1551</v>
      </c>
      <c r="AI1694" t="s">
        <v>28</v>
      </c>
      <c r="AJ1694" s="16">
        <v>46023</v>
      </c>
      <c r="AL1694" t="s">
        <v>1280</v>
      </c>
      <c r="AM1694">
        <v>1106</v>
      </c>
      <c r="AN1694" t="s">
        <v>6548</v>
      </c>
      <c r="AP1694">
        <v>3410120021</v>
      </c>
      <c r="AQ1694" t="s">
        <v>1266</v>
      </c>
      <c r="AS1694" s="17">
        <v>0</v>
      </c>
      <c r="AT1694" s="17">
        <v>0</v>
      </c>
      <c r="AU1694" s="17">
        <v>0</v>
      </c>
      <c r="AV1694" s="17">
        <v>0</v>
      </c>
      <c r="AW1694" s="17">
        <v>0</v>
      </c>
      <c r="AX1694" s="17">
        <v>0</v>
      </c>
      <c r="AY1694" s="17">
        <v>0</v>
      </c>
      <c r="AZ1694" s="17">
        <v>0</v>
      </c>
      <c r="BA1694" s="17">
        <v>0</v>
      </c>
      <c r="BB1694" s="17">
        <v>0</v>
      </c>
      <c r="BC1694" s="17">
        <v>0</v>
      </c>
      <c r="BD1694" s="17">
        <v>0</v>
      </c>
      <c r="BE1694" s="17">
        <v>0</v>
      </c>
      <c r="BF1694" s="17">
        <v>0</v>
      </c>
    </row>
    <row r="1695" spans="2:58" x14ac:dyDescent="0.25">
      <c r="B1695" t="s">
        <v>6565</v>
      </c>
      <c r="C1695">
        <v>31072978</v>
      </c>
      <c r="D1695" t="s">
        <v>6566</v>
      </c>
      <c r="E1695" t="s">
        <v>1285</v>
      </c>
      <c r="F1695" t="s">
        <v>1267</v>
      </c>
      <c r="H1695" s="16">
        <v>43224</v>
      </c>
      <c r="I1695" s="16">
        <v>43252</v>
      </c>
      <c r="J1695" s="16">
        <v>47848</v>
      </c>
      <c r="L1695" t="s">
        <v>1286</v>
      </c>
      <c r="M1695" t="s">
        <v>1266</v>
      </c>
      <c r="N1695" s="17">
        <v>100</v>
      </c>
      <c r="P1695" t="s">
        <v>1269</v>
      </c>
      <c r="Q1695" t="s">
        <v>6567</v>
      </c>
      <c r="S1695" t="s">
        <v>6568</v>
      </c>
      <c r="T1695" t="s">
        <v>1273</v>
      </c>
      <c r="U1695">
        <v>7000502617</v>
      </c>
      <c r="V1695" t="s">
        <v>1272</v>
      </c>
      <c r="W1695" t="s">
        <v>1273</v>
      </c>
      <c r="X1695" s="16">
        <v>46035</v>
      </c>
      <c r="Y1695">
        <v>8000034046</v>
      </c>
      <c r="Z1695" s="16">
        <v>45797</v>
      </c>
      <c r="AC1695" t="s">
        <v>6569</v>
      </c>
      <c r="AD1695" t="s">
        <v>6566</v>
      </c>
      <c r="AE1695" t="s">
        <v>6570</v>
      </c>
      <c r="AF1695" t="s">
        <v>2602</v>
      </c>
      <c r="AG1695" t="s">
        <v>1278</v>
      </c>
      <c r="AH1695" t="s">
        <v>1279</v>
      </c>
      <c r="AI1695" t="s">
        <v>28</v>
      </c>
      <c r="AJ1695" s="16">
        <v>46023</v>
      </c>
      <c r="AL1695" t="s">
        <v>1292</v>
      </c>
      <c r="AM1695">
        <v>2221</v>
      </c>
      <c r="AN1695" t="s">
        <v>6571</v>
      </c>
      <c r="AO1695" t="s">
        <v>5489</v>
      </c>
      <c r="AP1695">
        <v>3410120011</v>
      </c>
      <c r="AQ1695" t="s">
        <v>1294</v>
      </c>
      <c r="AS1695" s="17">
        <v>1750.4</v>
      </c>
      <c r="AT1695" s="17">
        <v>1750.4</v>
      </c>
      <c r="AU1695" s="17">
        <v>1750.4</v>
      </c>
      <c r="AV1695" s="17">
        <v>1750.4</v>
      </c>
      <c r="AW1695" s="17">
        <v>1750.4</v>
      </c>
      <c r="AX1695" s="17">
        <v>1750.4</v>
      </c>
      <c r="AY1695" s="17">
        <v>1750.4</v>
      </c>
      <c r="AZ1695" s="17">
        <v>1750.4</v>
      </c>
      <c r="BA1695" s="17">
        <v>1750.4</v>
      </c>
      <c r="BB1695" s="17">
        <v>1750.4</v>
      </c>
      <c r="BC1695" s="17">
        <v>1750.4</v>
      </c>
      <c r="BD1695" s="17">
        <v>1750.4</v>
      </c>
      <c r="BE1695" s="17">
        <v>21004.799999999999</v>
      </c>
      <c r="BF1695" s="17">
        <v>21004.799999999999</v>
      </c>
    </row>
    <row r="1696" spans="2:58" x14ac:dyDescent="0.25">
      <c r="B1696" t="s">
        <v>6565</v>
      </c>
      <c r="C1696">
        <v>31072989</v>
      </c>
      <c r="D1696" t="s">
        <v>6572</v>
      </c>
      <c r="E1696" t="s">
        <v>1285</v>
      </c>
      <c r="F1696" t="s">
        <v>1267</v>
      </c>
      <c r="H1696" s="16">
        <v>43227</v>
      </c>
      <c r="I1696" s="16">
        <v>43252</v>
      </c>
      <c r="J1696" s="16">
        <v>47848</v>
      </c>
      <c r="L1696" t="s">
        <v>1286</v>
      </c>
      <c r="M1696" t="s">
        <v>1266</v>
      </c>
      <c r="N1696" s="17">
        <v>100</v>
      </c>
      <c r="P1696" t="s">
        <v>1269</v>
      </c>
      <c r="Q1696" t="s">
        <v>6567</v>
      </c>
      <c r="S1696" t="s">
        <v>6568</v>
      </c>
      <c r="T1696" t="s">
        <v>1273</v>
      </c>
      <c r="U1696">
        <v>7000502617</v>
      </c>
      <c r="V1696" t="s">
        <v>1272</v>
      </c>
      <c r="W1696" t="s">
        <v>1273</v>
      </c>
      <c r="X1696" s="16">
        <v>46035</v>
      </c>
      <c r="Y1696">
        <v>8000034046</v>
      </c>
      <c r="Z1696" s="16">
        <v>46035</v>
      </c>
      <c r="AC1696" t="s">
        <v>6573</v>
      </c>
      <c r="AD1696" t="s">
        <v>6574</v>
      </c>
      <c r="AE1696" t="s">
        <v>6570</v>
      </c>
      <c r="AF1696" t="s">
        <v>2602</v>
      </c>
      <c r="AG1696" t="s">
        <v>1278</v>
      </c>
      <c r="AH1696" t="s">
        <v>1279</v>
      </c>
      <c r="AI1696" t="s">
        <v>28</v>
      </c>
      <c r="AJ1696" s="16">
        <v>46023</v>
      </c>
      <c r="AL1696" t="s">
        <v>1292</v>
      </c>
      <c r="AM1696">
        <v>2221</v>
      </c>
      <c r="AN1696" t="s">
        <v>6571</v>
      </c>
      <c r="AO1696" t="s">
        <v>5489</v>
      </c>
      <c r="AP1696">
        <v>3410120011</v>
      </c>
      <c r="AQ1696" t="s">
        <v>1294</v>
      </c>
      <c r="AS1696" s="17">
        <v>2625.6</v>
      </c>
      <c r="AT1696" s="17">
        <v>2625.6</v>
      </c>
      <c r="AU1696" s="17">
        <v>2625.6</v>
      </c>
      <c r="AV1696" s="17">
        <v>2625.6</v>
      </c>
      <c r="AW1696" s="17">
        <v>2625.6</v>
      </c>
      <c r="AX1696" s="17">
        <v>2625.6</v>
      </c>
      <c r="AY1696" s="17">
        <v>2625.6</v>
      </c>
      <c r="AZ1696" s="17">
        <v>2625.6</v>
      </c>
      <c r="BA1696" s="17">
        <v>2625.6</v>
      </c>
      <c r="BB1696" s="17">
        <v>2625.6</v>
      </c>
      <c r="BC1696" s="17">
        <v>2625.6</v>
      </c>
      <c r="BD1696" s="17">
        <v>2625.6</v>
      </c>
      <c r="BE1696" s="17">
        <v>31507.200000000001</v>
      </c>
      <c r="BF1696" s="17">
        <v>31507.200000000001</v>
      </c>
    </row>
    <row r="1697" spans="2:58" x14ac:dyDescent="0.25">
      <c r="B1697" t="s">
        <v>6565</v>
      </c>
      <c r="C1697">
        <v>31072995</v>
      </c>
      <c r="D1697" t="s">
        <v>6575</v>
      </c>
      <c r="E1697" t="s">
        <v>1285</v>
      </c>
      <c r="F1697" t="s">
        <v>1267</v>
      </c>
      <c r="H1697" s="16">
        <v>43227</v>
      </c>
      <c r="I1697" s="16">
        <v>43344</v>
      </c>
      <c r="J1697" s="16">
        <v>47848</v>
      </c>
      <c r="L1697" t="s">
        <v>1286</v>
      </c>
      <c r="M1697" t="s">
        <v>1266</v>
      </c>
      <c r="N1697" s="17">
        <v>100</v>
      </c>
      <c r="P1697" t="s">
        <v>1269</v>
      </c>
      <c r="Q1697" t="s">
        <v>6567</v>
      </c>
      <c r="S1697" t="s">
        <v>6568</v>
      </c>
      <c r="T1697" t="s">
        <v>1273</v>
      </c>
      <c r="U1697">
        <v>7000502617</v>
      </c>
      <c r="V1697" t="s">
        <v>1272</v>
      </c>
      <c r="W1697" t="s">
        <v>1273</v>
      </c>
      <c r="X1697" s="16">
        <v>46035</v>
      </c>
      <c r="Y1697">
        <v>8000034046</v>
      </c>
      <c r="AC1697" t="s">
        <v>6576</v>
      </c>
      <c r="AD1697" t="s">
        <v>6577</v>
      </c>
      <c r="AE1697" t="s">
        <v>6570</v>
      </c>
      <c r="AF1697" t="s">
        <v>2602</v>
      </c>
      <c r="AG1697" t="s">
        <v>1278</v>
      </c>
      <c r="AH1697" t="s">
        <v>1279</v>
      </c>
      <c r="AI1697" t="s">
        <v>28</v>
      </c>
      <c r="AJ1697" s="16">
        <v>46023</v>
      </c>
      <c r="AL1697" t="s">
        <v>1292</v>
      </c>
      <c r="AM1697">
        <v>2221</v>
      </c>
      <c r="AN1697" t="s">
        <v>6571</v>
      </c>
      <c r="AO1697" t="s">
        <v>5489</v>
      </c>
      <c r="AP1697">
        <v>3410120011</v>
      </c>
      <c r="AQ1697" t="s">
        <v>1294</v>
      </c>
      <c r="AS1697" s="17">
        <v>1750.4</v>
      </c>
      <c r="AT1697" s="17">
        <v>1750.4</v>
      </c>
      <c r="AU1697" s="17">
        <v>1750.4</v>
      </c>
      <c r="AV1697" s="17">
        <v>1750.4</v>
      </c>
      <c r="AW1697" s="17">
        <v>1750.4</v>
      </c>
      <c r="AX1697" s="17">
        <v>1750.4</v>
      </c>
      <c r="AY1697" s="17">
        <v>1750.4</v>
      </c>
      <c r="AZ1697" s="17">
        <v>1750.4</v>
      </c>
      <c r="BA1697" s="17">
        <v>1750.4</v>
      </c>
      <c r="BB1697" s="17">
        <v>1750.4</v>
      </c>
      <c r="BC1697" s="17">
        <v>1750.4</v>
      </c>
      <c r="BD1697" s="17">
        <v>1750.4</v>
      </c>
      <c r="BE1697" s="17">
        <v>21004.799999999999</v>
      </c>
      <c r="BF1697" s="17">
        <v>21004.799999999999</v>
      </c>
    </row>
    <row r="1698" spans="2:58" x14ac:dyDescent="0.25">
      <c r="B1698" t="s">
        <v>6565</v>
      </c>
      <c r="C1698">
        <v>31072996</v>
      </c>
      <c r="D1698" t="s">
        <v>6578</v>
      </c>
      <c r="E1698" t="s">
        <v>1285</v>
      </c>
      <c r="F1698" t="s">
        <v>1267</v>
      </c>
      <c r="H1698" s="16">
        <v>43227</v>
      </c>
      <c r="I1698" s="16">
        <v>43374</v>
      </c>
      <c r="J1698" s="16">
        <v>47848</v>
      </c>
      <c r="L1698" t="s">
        <v>1286</v>
      </c>
      <c r="M1698" t="s">
        <v>1266</v>
      </c>
      <c r="N1698" s="17">
        <v>100</v>
      </c>
      <c r="P1698" t="s">
        <v>1269</v>
      </c>
      <c r="Q1698" t="s">
        <v>6567</v>
      </c>
      <c r="S1698" t="s">
        <v>6568</v>
      </c>
      <c r="T1698" t="s">
        <v>1273</v>
      </c>
      <c r="U1698">
        <v>7000502617</v>
      </c>
      <c r="V1698" t="s">
        <v>1272</v>
      </c>
      <c r="W1698" t="s">
        <v>1273</v>
      </c>
      <c r="X1698" s="16">
        <v>45797</v>
      </c>
      <c r="Y1698">
        <v>8000034046</v>
      </c>
      <c r="Z1698" s="16">
        <v>45769</v>
      </c>
      <c r="AC1698" t="s">
        <v>6579</v>
      </c>
      <c r="AD1698" t="s">
        <v>6580</v>
      </c>
      <c r="AE1698" t="s">
        <v>6570</v>
      </c>
      <c r="AF1698" t="s">
        <v>2602</v>
      </c>
      <c r="AG1698" t="s">
        <v>1278</v>
      </c>
      <c r="AH1698" t="s">
        <v>1279</v>
      </c>
      <c r="AI1698" t="s">
        <v>28</v>
      </c>
      <c r="AJ1698" s="16">
        <v>44927</v>
      </c>
      <c r="AL1698" t="s">
        <v>1292</v>
      </c>
      <c r="AM1698">
        <v>2221</v>
      </c>
      <c r="AN1698" t="s">
        <v>6571</v>
      </c>
      <c r="AO1698" t="s">
        <v>5489</v>
      </c>
      <c r="AP1698">
        <v>3410120011</v>
      </c>
      <c r="AQ1698" t="s">
        <v>1294</v>
      </c>
      <c r="AS1698" s="17">
        <v>0</v>
      </c>
      <c r="AT1698" s="17">
        <v>0</v>
      </c>
      <c r="AU1698" s="17">
        <v>0</v>
      </c>
      <c r="AV1698" s="17">
        <v>0</v>
      </c>
      <c r="AW1698" s="17">
        <v>0</v>
      </c>
      <c r="AX1698" s="17">
        <v>0</v>
      </c>
      <c r="AY1698" s="17">
        <v>0</v>
      </c>
      <c r="AZ1698" s="17">
        <v>0</v>
      </c>
      <c r="BA1698" s="17">
        <v>0</v>
      </c>
      <c r="BB1698" s="17">
        <v>0</v>
      </c>
      <c r="BC1698" s="17">
        <v>0</v>
      </c>
      <c r="BD1698" s="17">
        <v>0</v>
      </c>
      <c r="BE1698" s="17">
        <v>0</v>
      </c>
      <c r="BF1698" s="17">
        <v>0</v>
      </c>
    </row>
    <row r="1699" spans="2:58" x14ac:dyDescent="0.25">
      <c r="B1699" t="s">
        <v>6565</v>
      </c>
      <c r="C1699">
        <v>31076526</v>
      </c>
      <c r="D1699" t="s">
        <v>6581</v>
      </c>
      <c r="E1699" t="s">
        <v>1285</v>
      </c>
      <c r="F1699" t="s">
        <v>1267</v>
      </c>
      <c r="H1699" s="16">
        <v>43447</v>
      </c>
      <c r="I1699" s="16">
        <v>43525</v>
      </c>
      <c r="J1699" s="16">
        <v>47848</v>
      </c>
      <c r="L1699" t="s">
        <v>1371</v>
      </c>
      <c r="M1699" t="s">
        <v>1266</v>
      </c>
      <c r="N1699" s="17">
        <v>100</v>
      </c>
      <c r="P1699" t="s">
        <v>1269</v>
      </c>
      <c r="Q1699" t="s">
        <v>6567</v>
      </c>
      <c r="S1699" t="s">
        <v>6568</v>
      </c>
      <c r="T1699" t="s">
        <v>1273</v>
      </c>
      <c r="U1699">
        <v>7000502617</v>
      </c>
      <c r="V1699" t="s">
        <v>1272</v>
      </c>
      <c r="W1699" t="s">
        <v>1273</v>
      </c>
      <c r="X1699" s="16">
        <v>45797</v>
      </c>
      <c r="Y1699">
        <v>8000039986</v>
      </c>
      <c r="Z1699" s="16">
        <v>45273</v>
      </c>
      <c r="AC1699" t="s">
        <v>6582</v>
      </c>
      <c r="AD1699" t="s">
        <v>6583</v>
      </c>
      <c r="AE1699" t="s">
        <v>6570</v>
      </c>
      <c r="AF1699" t="s">
        <v>2602</v>
      </c>
      <c r="AG1699" t="s">
        <v>1278</v>
      </c>
      <c r="AH1699" t="s">
        <v>1279</v>
      </c>
      <c r="AI1699" t="s">
        <v>28</v>
      </c>
      <c r="AJ1699" s="16">
        <v>44562</v>
      </c>
      <c r="AL1699" t="s">
        <v>1292</v>
      </c>
      <c r="AM1699">
        <v>2221</v>
      </c>
      <c r="AN1699" t="s">
        <v>6571</v>
      </c>
      <c r="AP1699">
        <v>3410120011</v>
      </c>
      <c r="AQ1699" t="s">
        <v>1294</v>
      </c>
      <c r="AS1699" s="17">
        <v>0</v>
      </c>
      <c r="AT1699" s="17">
        <v>0</v>
      </c>
      <c r="AU1699" s="17">
        <v>0</v>
      </c>
      <c r="AV1699" s="17">
        <v>0</v>
      </c>
      <c r="AW1699" s="17">
        <v>0</v>
      </c>
      <c r="AX1699" s="17">
        <v>0</v>
      </c>
      <c r="AY1699" s="17">
        <v>0</v>
      </c>
      <c r="AZ1699" s="17">
        <v>0</v>
      </c>
      <c r="BA1699" s="17">
        <v>0</v>
      </c>
      <c r="BB1699" s="17">
        <v>0</v>
      </c>
      <c r="BC1699" s="17">
        <v>0</v>
      </c>
      <c r="BD1699" s="17">
        <v>0</v>
      </c>
      <c r="BE1699" s="17">
        <v>0</v>
      </c>
      <c r="BF1699" s="17">
        <v>0</v>
      </c>
    </row>
    <row r="1700" spans="2:58" x14ac:dyDescent="0.25">
      <c r="B1700" t="s">
        <v>6565</v>
      </c>
      <c r="C1700">
        <v>31303268</v>
      </c>
      <c r="D1700" t="s">
        <v>6584</v>
      </c>
      <c r="E1700" t="s">
        <v>1285</v>
      </c>
      <c r="F1700" t="s">
        <v>1267</v>
      </c>
      <c r="H1700" s="16">
        <v>44992</v>
      </c>
      <c r="I1700" s="16">
        <v>45017</v>
      </c>
      <c r="J1700" s="16">
        <v>48669</v>
      </c>
      <c r="L1700" t="s">
        <v>1286</v>
      </c>
      <c r="M1700" t="s">
        <v>1266</v>
      </c>
      <c r="N1700" s="17">
        <v>100</v>
      </c>
      <c r="P1700" t="s">
        <v>1269</v>
      </c>
      <c r="Q1700" t="s">
        <v>6567</v>
      </c>
      <c r="S1700" t="s">
        <v>2848</v>
      </c>
      <c r="T1700" t="s">
        <v>6585</v>
      </c>
      <c r="U1700">
        <v>7000502617</v>
      </c>
      <c r="V1700" t="s">
        <v>1272</v>
      </c>
      <c r="W1700" t="s">
        <v>6586</v>
      </c>
      <c r="X1700" s="16">
        <v>45630</v>
      </c>
      <c r="Y1700" t="s">
        <v>6587</v>
      </c>
      <c r="Z1700" s="16">
        <v>46032</v>
      </c>
      <c r="AE1700" t="s">
        <v>6526</v>
      </c>
      <c r="AF1700" t="s">
        <v>1277</v>
      </c>
      <c r="AG1700" t="s">
        <v>6588</v>
      </c>
      <c r="AH1700" t="s">
        <v>6589</v>
      </c>
      <c r="AI1700" t="s">
        <v>28</v>
      </c>
      <c r="AJ1700" s="16">
        <v>45474</v>
      </c>
      <c r="AL1700" t="s">
        <v>1292</v>
      </c>
      <c r="AM1700">
        <v>10684</v>
      </c>
      <c r="AN1700" t="s">
        <v>6590</v>
      </c>
      <c r="AP1700">
        <v>3410120011</v>
      </c>
      <c r="AQ1700" t="s">
        <v>1294</v>
      </c>
      <c r="AS1700" s="17">
        <v>0</v>
      </c>
      <c r="AT1700" s="17">
        <v>0</v>
      </c>
      <c r="AU1700" s="17">
        <v>0</v>
      </c>
      <c r="AV1700" s="17">
        <v>0</v>
      </c>
      <c r="AW1700" s="17">
        <v>0</v>
      </c>
      <c r="AX1700" s="17">
        <v>0</v>
      </c>
      <c r="AY1700" s="17">
        <v>0</v>
      </c>
      <c r="AZ1700" s="17">
        <v>0</v>
      </c>
      <c r="BA1700" s="17">
        <v>0</v>
      </c>
      <c r="BB1700" s="17">
        <v>0</v>
      </c>
      <c r="BC1700" s="17">
        <v>0</v>
      </c>
      <c r="BD1700" s="17">
        <v>0</v>
      </c>
      <c r="BE1700" s="17">
        <v>0</v>
      </c>
      <c r="BF1700" s="17">
        <v>0</v>
      </c>
    </row>
    <row r="1701" spans="2:58" x14ac:dyDescent="0.25">
      <c r="B1701" t="s">
        <v>6565</v>
      </c>
      <c r="C1701">
        <v>31309674</v>
      </c>
      <c r="D1701" t="s">
        <v>6591</v>
      </c>
      <c r="E1701" t="s">
        <v>1285</v>
      </c>
      <c r="F1701" t="s">
        <v>3225</v>
      </c>
      <c r="H1701" s="16">
        <v>45373</v>
      </c>
      <c r="I1701" s="16">
        <v>45352</v>
      </c>
      <c r="J1701" s="16">
        <v>49003</v>
      </c>
      <c r="L1701" t="s">
        <v>1286</v>
      </c>
      <c r="M1701" t="s">
        <v>1266</v>
      </c>
      <c r="N1701" s="17">
        <v>100</v>
      </c>
      <c r="P1701" t="s">
        <v>1269</v>
      </c>
      <c r="Q1701" t="s">
        <v>6567</v>
      </c>
      <c r="S1701" t="s">
        <v>2848</v>
      </c>
      <c r="T1701" t="s">
        <v>1289</v>
      </c>
      <c r="U1701">
        <v>7000502617</v>
      </c>
      <c r="V1701" t="s">
        <v>1272</v>
      </c>
      <c r="W1701" t="s">
        <v>5634</v>
      </c>
      <c r="X1701" s="16">
        <v>46034</v>
      </c>
      <c r="Y1701" t="s">
        <v>6592</v>
      </c>
      <c r="Z1701" s="16">
        <v>46034</v>
      </c>
      <c r="AE1701" t="s">
        <v>2848</v>
      </c>
      <c r="AF1701" t="s">
        <v>1277</v>
      </c>
      <c r="AG1701" t="s">
        <v>1917</v>
      </c>
      <c r="AH1701" t="s">
        <v>1918</v>
      </c>
      <c r="AI1701" t="s">
        <v>28</v>
      </c>
      <c r="AJ1701" s="16">
        <v>45352</v>
      </c>
      <c r="AL1701" t="s">
        <v>1292</v>
      </c>
      <c r="AM1701">
        <v>1279</v>
      </c>
      <c r="AN1701" t="s">
        <v>2853</v>
      </c>
      <c r="AP1701">
        <v>3410120011</v>
      </c>
      <c r="AQ1701" t="s">
        <v>1294</v>
      </c>
      <c r="AS1701" s="17">
        <v>0</v>
      </c>
      <c r="AT1701" s="17">
        <v>0</v>
      </c>
      <c r="AU1701" s="17">
        <v>0</v>
      </c>
      <c r="AV1701" s="17">
        <v>0</v>
      </c>
      <c r="AW1701" s="17">
        <v>0</v>
      </c>
      <c r="AX1701" s="17">
        <v>0</v>
      </c>
      <c r="AY1701" s="17">
        <v>0</v>
      </c>
      <c r="AZ1701" s="17">
        <v>0</v>
      </c>
      <c r="BA1701" s="17">
        <v>0</v>
      </c>
      <c r="BB1701" s="17">
        <v>0</v>
      </c>
      <c r="BC1701" s="17">
        <v>0</v>
      </c>
      <c r="BD1701" s="17">
        <v>0</v>
      </c>
      <c r="BE1701" s="17">
        <v>0</v>
      </c>
      <c r="BF1701" s="17">
        <v>0</v>
      </c>
    </row>
    <row r="1702" spans="2:58" x14ac:dyDescent="0.25">
      <c r="B1702" t="s">
        <v>6565</v>
      </c>
      <c r="C1702">
        <v>31312224</v>
      </c>
      <c r="D1702" t="s">
        <v>6593</v>
      </c>
      <c r="E1702" t="s">
        <v>1285</v>
      </c>
      <c r="F1702" t="s">
        <v>1267</v>
      </c>
      <c r="H1702" s="16">
        <v>45548</v>
      </c>
      <c r="I1702" s="16">
        <v>45566</v>
      </c>
      <c r="J1702" s="16">
        <v>47848</v>
      </c>
      <c r="L1702" t="s">
        <v>1286</v>
      </c>
      <c r="M1702" t="s">
        <v>1266</v>
      </c>
      <c r="N1702" s="17">
        <v>100</v>
      </c>
      <c r="P1702" t="s">
        <v>1269</v>
      </c>
      <c r="Q1702" t="s">
        <v>6567</v>
      </c>
      <c r="S1702" t="s">
        <v>6568</v>
      </c>
      <c r="T1702" t="s">
        <v>2355</v>
      </c>
      <c r="U1702">
        <v>7000502617</v>
      </c>
      <c r="V1702" t="s">
        <v>1272</v>
      </c>
      <c r="W1702" t="s">
        <v>2355</v>
      </c>
      <c r="X1702" s="16">
        <v>45810</v>
      </c>
      <c r="Y1702" t="s">
        <v>6594</v>
      </c>
      <c r="AE1702" t="s">
        <v>6568</v>
      </c>
      <c r="AF1702" t="s">
        <v>1277</v>
      </c>
      <c r="AG1702" t="s">
        <v>2159</v>
      </c>
      <c r="AH1702" t="s">
        <v>2160</v>
      </c>
      <c r="AI1702" t="s">
        <v>28</v>
      </c>
      <c r="AJ1702" s="16">
        <v>45566</v>
      </c>
      <c r="AL1702" t="s">
        <v>1292</v>
      </c>
      <c r="AM1702">
        <v>1811</v>
      </c>
      <c r="AN1702" t="s">
        <v>1357</v>
      </c>
      <c r="AP1702">
        <v>3410120011</v>
      </c>
      <c r="AQ1702" t="s">
        <v>1294</v>
      </c>
      <c r="AS1702" s="17">
        <v>142.31</v>
      </c>
      <c r="AT1702" s="17">
        <v>142.31</v>
      </c>
      <c r="AU1702" s="17">
        <v>142.31</v>
      </c>
      <c r="AV1702" s="17">
        <v>142.31</v>
      </c>
      <c r="AW1702" s="17">
        <v>142.31</v>
      </c>
      <c r="AX1702" s="17">
        <v>142.31</v>
      </c>
      <c r="AY1702" s="17">
        <v>142.31</v>
      </c>
      <c r="AZ1702" s="17">
        <v>142.31</v>
      </c>
      <c r="BA1702" s="17">
        <v>142.31</v>
      </c>
      <c r="BB1702" s="17">
        <v>142.31</v>
      </c>
      <c r="BC1702" s="17">
        <v>142.31</v>
      </c>
      <c r="BD1702" s="17">
        <v>142.31</v>
      </c>
      <c r="BE1702" s="17">
        <v>1707.72</v>
      </c>
      <c r="BF1702" s="17">
        <v>1707.72</v>
      </c>
    </row>
    <row r="1703" spans="2:58" x14ac:dyDescent="0.25">
      <c r="B1703" t="s">
        <v>6565</v>
      </c>
      <c r="C1703">
        <v>31313560</v>
      </c>
      <c r="D1703" t="s">
        <v>6595</v>
      </c>
      <c r="E1703" t="s">
        <v>1285</v>
      </c>
      <c r="F1703" t="s">
        <v>1267</v>
      </c>
      <c r="H1703" s="16">
        <v>45643</v>
      </c>
      <c r="I1703" s="16">
        <v>45474</v>
      </c>
      <c r="J1703" s="16">
        <v>49125</v>
      </c>
      <c r="L1703" t="s">
        <v>1286</v>
      </c>
      <c r="M1703" t="s">
        <v>1266</v>
      </c>
      <c r="N1703" s="17">
        <v>100</v>
      </c>
      <c r="P1703" t="s">
        <v>1269</v>
      </c>
      <c r="Q1703" t="s">
        <v>6567</v>
      </c>
      <c r="S1703" t="s">
        <v>6568</v>
      </c>
      <c r="T1703" t="s">
        <v>2552</v>
      </c>
      <c r="U1703">
        <v>7000502617</v>
      </c>
      <c r="V1703" t="s">
        <v>1272</v>
      </c>
      <c r="W1703" t="s">
        <v>2355</v>
      </c>
      <c r="X1703" s="16">
        <v>46030</v>
      </c>
      <c r="Y1703" t="s">
        <v>6596</v>
      </c>
      <c r="Z1703" s="16">
        <v>46030</v>
      </c>
      <c r="AE1703" t="s">
        <v>6568</v>
      </c>
      <c r="AF1703" t="s">
        <v>1277</v>
      </c>
      <c r="AG1703" t="s">
        <v>6597</v>
      </c>
      <c r="AH1703" t="s">
        <v>6598</v>
      </c>
      <c r="AI1703" t="s">
        <v>28</v>
      </c>
      <c r="AJ1703" s="16">
        <v>46023</v>
      </c>
      <c r="AL1703" t="s">
        <v>1292</v>
      </c>
      <c r="AM1703">
        <v>10000158</v>
      </c>
      <c r="AN1703" t="s">
        <v>6599</v>
      </c>
      <c r="AP1703">
        <v>3410120011</v>
      </c>
      <c r="AQ1703" t="s">
        <v>1294</v>
      </c>
      <c r="AS1703" s="17">
        <v>4127.71</v>
      </c>
      <c r="AT1703" s="17">
        <v>4127.71</v>
      </c>
      <c r="AU1703" s="17">
        <v>4127.71</v>
      </c>
      <c r="AV1703" s="17">
        <v>4127.71</v>
      </c>
      <c r="AW1703" s="17">
        <v>4127.71</v>
      </c>
      <c r="AX1703" s="17">
        <v>4127.71</v>
      </c>
      <c r="AY1703" s="17">
        <v>4127.71</v>
      </c>
      <c r="AZ1703" s="17">
        <v>4127.71</v>
      </c>
      <c r="BA1703" s="17">
        <v>4127.71</v>
      </c>
      <c r="BB1703" s="17">
        <v>4127.71</v>
      </c>
      <c r="BC1703" s="17">
        <v>4127.71</v>
      </c>
      <c r="BD1703" s="17">
        <v>4127.71</v>
      </c>
      <c r="BE1703" s="17">
        <v>49532.520000000004</v>
      </c>
      <c r="BF1703" s="17">
        <v>49532.520000000004</v>
      </c>
    </row>
    <row r="1704" spans="2:58" x14ac:dyDescent="0.25">
      <c r="B1704" t="s">
        <v>6565</v>
      </c>
      <c r="C1704">
        <v>33000876</v>
      </c>
      <c r="D1704" t="s">
        <v>6600</v>
      </c>
      <c r="E1704" t="s">
        <v>1266</v>
      </c>
      <c r="F1704" t="s">
        <v>1267</v>
      </c>
      <c r="H1704" s="16">
        <v>44243</v>
      </c>
      <c r="I1704" s="16">
        <v>43374</v>
      </c>
      <c r="J1704" s="16">
        <v>47848</v>
      </c>
      <c r="L1704" t="s">
        <v>1268</v>
      </c>
      <c r="M1704" t="s">
        <v>1266</v>
      </c>
      <c r="N1704" s="17">
        <v>100</v>
      </c>
      <c r="P1704" t="s">
        <v>1269</v>
      </c>
      <c r="Q1704" t="s">
        <v>1270</v>
      </c>
      <c r="S1704" t="s">
        <v>1271</v>
      </c>
      <c r="T1704" t="s">
        <v>1273</v>
      </c>
      <c r="U1704">
        <v>7000502617</v>
      </c>
      <c r="V1704" t="s">
        <v>1272</v>
      </c>
      <c r="W1704" t="s">
        <v>1273</v>
      </c>
      <c r="X1704" s="16">
        <v>45852</v>
      </c>
      <c r="Y1704">
        <v>8000034046</v>
      </c>
      <c r="Z1704" s="16">
        <v>44348</v>
      </c>
      <c r="AC1704" t="s">
        <v>6601</v>
      </c>
      <c r="AD1704" t="s">
        <v>6602</v>
      </c>
      <c r="AE1704" t="s">
        <v>1276</v>
      </c>
      <c r="AF1704" t="s">
        <v>1277</v>
      </c>
      <c r="AG1704" t="s">
        <v>1278</v>
      </c>
      <c r="AH1704" t="s">
        <v>1279</v>
      </c>
      <c r="AI1704" t="s">
        <v>28</v>
      </c>
      <c r="AJ1704" s="16">
        <v>46023</v>
      </c>
      <c r="AL1704" t="s">
        <v>1292</v>
      </c>
      <c r="AM1704">
        <v>1706</v>
      </c>
      <c r="AN1704" t="s">
        <v>1611</v>
      </c>
      <c r="AO1704" t="s">
        <v>5489</v>
      </c>
      <c r="AP1704">
        <v>3410120011</v>
      </c>
      <c r="AQ1704" t="s">
        <v>1266</v>
      </c>
      <c r="AS1704" s="17">
        <v>0</v>
      </c>
      <c r="AT1704" s="17">
        <v>0</v>
      </c>
      <c r="AU1704" s="17">
        <v>0</v>
      </c>
      <c r="AV1704" s="17">
        <v>0</v>
      </c>
      <c r="AW1704" s="17">
        <v>0</v>
      </c>
      <c r="AX1704" s="17">
        <v>0</v>
      </c>
      <c r="AY1704" s="17">
        <v>0</v>
      </c>
      <c r="AZ1704" s="17">
        <v>0</v>
      </c>
      <c r="BA1704" s="17">
        <v>0</v>
      </c>
      <c r="BB1704" s="17">
        <v>0</v>
      </c>
      <c r="BC1704" s="17">
        <v>0</v>
      </c>
      <c r="BD1704" s="17">
        <v>0</v>
      </c>
      <c r="BE1704" s="17">
        <v>0</v>
      </c>
      <c r="BF1704" s="17">
        <v>0</v>
      </c>
    </row>
    <row r="1705" spans="2:58" x14ac:dyDescent="0.25">
      <c r="B1705" t="s">
        <v>6565</v>
      </c>
      <c r="C1705">
        <v>33000907</v>
      </c>
      <c r="D1705" t="s">
        <v>6603</v>
      </c>
      <c r="E1705" t="s">
        <v>1266</v>
      </c>
      <c r="F1705" t="s">
        <v>1267</v>
      </c>
      <c r="H1705" s="16">
        <v>44243</v>
      </c>
      <c r="I1705" s="16">
        <v>43678</v>
      </c>
      <c r="J1705" s="16">
        <v>47848</v>
      </c>
      <c r="L1705" t="s">
        <v>1268</v>
      </c>
      <c r="M1705" t="s">
        <v>1266</v>
      </c>
      <c r="N1705" s="17">
        <v>100</v>
      </c>
      <c r="P1705" t="s">
        <v>1269</v>
      </c>
      <c r="Q1705" t="s">
        <v>6567</v>
      </c>
      <c r="S1705" t="s">
        <v>6568</v>
      </c>
      <c r="T1705" t="s">
        <v>1967</v>
      </c>
      <c r="U1705">
        <v>7000502617</v>
      </c>
      <c r="V1705" t="s">
        <v>1272</v>
      </c>
      <c r="W1705" t="s">
        <v>1273</v>
      </c>
      <c r="X1705" s="16">
        <v>45796</v>
      </c>
      <c r="Y1705">
        <v>8000042995</v>
      </c>
      <c r="Z1705" s="16">
        <v>44348</v>
      </c>
      <c r="AC1705" t="s">
        <v>6569</v>
      </c>
      <c r="AD1705" t="s">
        <v>6566</v>
      </c>
      <c r="AE1705" t="s">
        <v>6570</v>
      </c>
      <c r="AF1705" t="s">
        <v>1277</v>
      </c>
      <c r="AG1705" t="s">
        <v>1278</v>
      </c>
      <c r="AH1705" t="s">
        <v>1279</v>
      </c>
      <c r="AI1705" t="s">
        <v>28</v>
      </c>
      <c r="AJ1705" s="16">
        <v>46023</v>
      </c>
      <c r="AL1705" t="s">
        <v>2525</v>
      </c>
      <c r="AM1705">
        <v>2221</v>
      </c>
      <c r="AN1705" t="s">
        <v>6571</v>
      </c>
      <c r="AO1705" t="s">
        <v>2025</v>
      </c>
      <c r="AP1705">
        <v>3410120011</v>
      </c>
      <c r="AQ1705" t="s">
        <v>1266</v>
      </c>
      <c r="AS1705" s="17">
        <v>0</v>
      </c>
      <c r="AT1705" s="17">
        <v>0</v>
      </c>
      <c r="AU1705" s="17">
        <v>0</v>
      </c>
      <c r="AV1705" s="17">
        <v>0</v>
      </c>
      <c r="AW1705" s="17">
        <v>0</v>
      </c>
      <c r="AX1705" s="17">
        <v>0</v>
      </c>
      <c r="AY1705" s="17">
        <v>0</v>
      </c>
      <c r="AZ1705" s="17">
        <v>0</v>
      </c>
      <c r="BA1705" s="17">
        <v>0</v>
      </c>
      <c r="BB1705" s="17">
        <v>0</v>
      </c>
      <c r="BC1705" s="17">
        <v>0</v>
      </c>
      <c r="BD1705" s="17">
        <v>0</v>
      </c>
      <c r="BE1705" s="17">
        <v>0</v>
      </c>
      <c r="BF1705" s="17">
        <v>0</v>
      </c>
    </row>
    <row r="1706" spans="2:58" x14ac:dyDescent="0.25">
      <c r="B1706" t="s">
        <v>6565</v>
      </c>
      <c r="C1706">
        <v>33001761</v>
      </c>
      <c r="D1706" t="s">
        <v>6604</v>
      </c>
      <c r="E1706" t="s">
        <v>1266</v>
      </c>
      <c r="F1706" t="s">
        <v>1267</v>
      </c>
      <c r="H1706" s="16">
        <v>44532</v>
      </c>
      <c r="I1706" s="16">
        <v>43344</v>
      </c>
      <c r="J1706" s="16">
        <v>47848</v>
      </c>
      <c r="L1706" t="s">
        <v>1268</v>
      </c>
      <c r="M1706" t="s">
        <v>1266</v>
      </c>
      <c r="N1706" s="17">
        <v>100</v>
      </c>
      <c r="P1706" t="s">
        <v>1269</v>
      </c>
      <c r="Q1706" t="s">
        <v>6567</v>
      </c>
      <c r="S1706" t="s">
        <v>6568</v>
      </c>
      <c r="T1706" t="s">
        <v>1266</v>
      </c>
      <c r="U1706">
        <v>7000502617</v>
      </c>
      <c r="V1706" t="s">
        <v>1272</v>
      </c>
      <c r="W1706" t="s">
        <v>1273</v>
      </c>
      <c r="X1706" s="16">
        <v>45796</v>
      </c>
      <c r="AE1706" t="s">
        <v>6570</v>
      </c>
      <c r="AF1706" t="s">
        <v>1277</v>
      </c>
      <c r="AG1706" t="s">
        <v>5227</v>
      </c>
      <c r="AH1706" t="s">
        <v>5228</v>
      </c>
      <c r="AI1706" t="s">
        <v>28</v>
      </c>
      <c r="AJ1706" s="16">
        <v>46023</v>
      </c>
      <c r="AL1706" t="s">
        <v>1292</v>
      </c>
      <c r="AM1706">
        <v>2221</v>
      </c>
      <c r="AN1706" t="s">
        <v>6571</v>
      </c>
      <c r="AP1706">
        <v>3410120011</v>
      </c>
      <c r="AQ1706" t="s">
        <v>1266</v>
      </c>
      <c r="AS1706" s="17">
        <v>0</v>
      </c>
      <c r="AT1706" s="17">
        <v>0</v>
      </c>
      <c r="AU1706" s="17">
        <v>0</v>
      </c>
      <c r="AV1706" s="17">
        <v>0</v>
      </c>
      <c r="AW1706" s="17">
        <v>0</v>
      </c>
      <c r="AX1706" s="17">
        <v>0</v>
      </c>
      <c r="AY1706" s="17">
        <v>0</v>
      </c>
      <c r="AZ1706" s="17">
        <v>0</v>
      </c>
      <c r="BA1706" s="17">
        <v>0</v>
      </c>
      <c r="BB1706" s="17">
        <v>0</v>
      </c>
      <c r="BC1706" s="17">
        <v>0</v>
      </c>
      <c r="BD1706" s="17">
        <v>0</v>
      </c>
      <c r="BE1706" s="17">
        <v>0</v>
      </c>
      <c r="BF1706" s="17">
        <v>0</v>
      </c>
    </row>
    <row r="1707" spans="2:58" x14ac:dyDescent="0.25">
      <c r="B1707" t="s">
        <v>6565</v>
      </c>
      <c r="C1707">
        <v>33002114</v>
      </c>
      <c r="D1707" t="s">
        <v>6605</v>
      </c>
      <c r="E1707" t="s">
        <v>1266</v>
      </c>
      <c r="F1707" t="s">
        <v>1267</v>
      </c>
      <c r="H1707" s="16">
        <v>44532</v>
      </c>
      <c r="I1707" s="16">
        <v>43191</v>
      </c>
      <c r="J1707" s="16">
        <v>47848</v>
      </c>
      <c r="L1707" t="s">
        <v>1268</v>
      </c>
      <c r="M1707" t="s">
        <v>1266</v>
      </c>
      <c r="N1707" s="17">
        <v>100</v>
      </c>
      <c r="P1707" t="s">
        <v>1269</v>
      </c>
      <c r="Q1707" t="s">
        <v>6567</v>
      </c>
      <c r="S1707" t="s">
        <v>6568</v>
      </c>
      <c r="T1707" t="s">
        <v>1266</v>
      </c>
      <c r="U1707">
        <v>7000502617</v>
      </c>
      <c r="V1707" t="s">
        <v>1272</v>
      </c>
      <c r="W1707" t="s">
        <v>1273</v>
      </c>
      <c r="X1707" s="16">
        <v>45796</v>
      </c>
      <c r="AC1707" t="s">
        <v>6606</v>
      </c>
      <c r="AD1707" t="s">
        <v>6607</v>
      </c>
      <c r="AE1707" t="s">
        <v>6570</v>
      </c>
      <c r="AF1707" t="s">
        <v>1277</v>
      </c>
      <c r="AG1707" t="s">
        <v>1773</v>
      </c>
      <c r="AH1707" t="s">
        <v>1774</v>
      </c>
      <c r="AI1707" t="s">
        <v>28</v>
      </c>
      <c r="AJ1707" s="16">
        <v>46023</v>
      </c>
      <c r="AL1707" t="s">
        <v>1292</v>
      </c>
      <c r="AM1707">
        <v>2221</v>
      </c>
      <c r="AN1707" t="s">
        <v>6571</v>
      </c>
      <c r="AP1707">
        <v>3410120011</v>
      </c>
      <c r="AQ1707" t="s">
        <v>1266</v>
      </c>
      <c r="AS1707" s="17">
        <v>0</v>
      </c>
      <c r="AT1707" s="17">
        <v>0</v>
      </c>
      <c r="AU1707" s="17">
        <v>0</v>
      </c>
      <c r="AV1707" s="17">
        <v>0</v>
      </c>
      <c r="AW1707" s="17">
        <v>0</v>
      </c>
      <c r="AX1707" s="17">
        <v>0</v>
      </c>
      <c r="AY1707" s="17">
        <v>0</v>
      </c>
      <c r="AZ1707" s="17">
        <v>0</v>
      </c>
      <c r="BA1707" s="17">
        <v>0</v>
      </c>
      <c r="BB1707" s="17">
        <v>0</v>
      </c>
      <c r="BC1707" s="17">
        <v>0</v>
      </c>
      <c r="BD1707" s="17">
        <v>0</v>
      </c>
      <c r="BE1707" s="17">
        <v>0</v>
      </c>
      <c r="BF1707" s="17">
        <v>0</v>
      </c>
    </row>
    <row r="1708" spans="2:58" x14ac:dyDescent="0.25">
      <c r="B1708" t="s">
        <v>6565</v>
      </c>
      <c r="C1708">
        <v>33002115</v>
      </c>
      <c r="D1708" t="s">
        <v>6608</v>
      </c>
      <c r="E1708" t="s">
        <v>1266</v>
      </c>
      <c r="F1708" t="s">
        <v>1267</v>
      </c>
      <c r="H1708" s="16">
        <v>44532</v>
      </c>
      <c r="I1708" s="16">
        <v>43191</v>
      </c>
      <c r="J1708" s="16">
        <v>47848</v>
      </c>
      <c r="L1708" t="s">
        <v>1268</v>
      </c>
      <c r="M1708" t="s">
        <v>1266</v>
      </c>
      <c r="N1708" s="17">
        <v>100</v>
      </c>
      <c r="P1708" t="s">
        <v>1269</v>
      </c>
      <c r="Q1708" t="s">
        <v>6567</v>
      </c>
      <c r="S1708" t="s">
        <v>6568</v>
      </c>
      <c r="T1708" t="s">
        <v>1266</v>
      </c>
      <c r="U1708">
        <v>7000502617</v>
      </c>
      <c r="V1708" t="s">
        <v>1272</v>
      </c>
      <c r="W1708" t="s">
        <v>1273</v>
      </c>
      <c r="X1708" s="16">
        <v>45796</v>
      </c>
      <c r="AE1708" t="s">
        <v>6570</v>
      </c>
      <c r="AF1708" t="s">
        <v>1277</v>
      </c>
      <c r="AG1708" t="s">
        <v>1773</v>
      </c>
      <c r="AH1708" t="s">
        <v>1774</v>
      </c>
      <c r="AI1708" t="s">
        <v>28</v>
      </c>
      <c r="AJ1708" s="16">
        <v>46023</v>
      </c>
      <c r="AL1708" t="s">
        <v>1292</v>
      </c>
      <c r="AM1708">
        <v>2221</v>
      </c>
      <c r="AN1708" t="s">
        <v>6571</v>
      </c>
      <c r="AP1708">
        <v>3410120011</v>
      </c>
      <c r="AQ1708" t="s">
        <v>1266</v>
      </c>
      <c r="AS1708" s="17">
        <v>0</v>
      </c>
      <c r="AT1708" s="17">
        <v>0</v>
      </c>
      <c r="AU1708" s="17">
        <v>0</v>
      </c>
      <c r="AV1708" s="17">
        <v>0</v>
      </c>
      <c r="AW1708" s="17">
        <v>0</v>
      </c>
      <c r="AX1708" s="17">
        <v>0</v>
      </c>
      <c r="AY1708" s="17">
        <v>0</v>
      </c>
      <c r="AZ1708" s="17">
        <v>0</v>
      </c>
      <c r="BA1708" s="17">
        <v>0</v>
      </c>
      <c r="BB1708" s="17">
        <v>0</v>
      </c>
      <c r="BC1708" s="17">
        <v>0</v>
      </c>
      <c r="BD1708" s="17">
        <v>0</v>
      </c>
      <c r="BE1708" s="17">
        <v>0</v>
      </c>
      <c r="BF1708" s="17">
        <v>0</v>
      </c>
    </row>
    <row r="1709" spans="2:58" x14ac:dyDescent="0.25">
      <c r="B1709" t="s">
        <v>6565</v>
      </c>
      <c r="C1709">
        <v>33002118</v>
      </c>
      <c r="D1709" t="s">
        <v>6609</v>
      </c>
      <c r="E1709" t="s">
        <v>1266</v>
      </c>
      <c r="F1709" t="s">
        <v>1267</v>
      </c>
      <c r="H1709" s="16">
        <v>44532</v>
      </c>
      <c r="I1709" s="16">
        <v>43221</v>
      </c>
      <c r="J1709" s="16">
        <v>47848</v>
      </c>
      <c r="L1709" t="s">
        <v>1268</v>
      </c>
      <c r="M1709" t="s">
        <v>1266</v>
      </c>
      <c r="N1709" s="17">
        <v>100</v>
      </c>
      <c r="P1709" t="s">
        <v>1269</v>
      </c>
      <c r="Q1709" t="s">
        <v>6567</v>
      </c>
      <c r="S1709" t="s">
        <v>6568</v>
      </c>
      <c r="T1709" t="s">
        <v>1266</v>
      </c>
      <c r="U1709">
        <v>7000502617</v>
      </c>
      <c r="V1709" t="s">
        <v>1272</v>
      </c>
      <c r="W1709" t="s">
        <v>1273</v>
      </c>
      <c r="X1709" s="16">
        <v>45796</v>
      </c>
      <c r="AE1709" t="s">
        <v>6570</v>
      </c>
      <c r="AF1709" t="s">
        <v>1277</v>
      </c>
      <c r="AG1709" t="s">
        <v>1773</v>
      </c>
      <c r="AH1709" t="s">
        <v>1774</v>
      </c>
      <c r="AI1709" t="s">
        <v>28</v>
      </c>
      <c r="AJ1709" s="16">
        <v>46023</v>
      </c>
      <c r="AL1709" t="s">
        <v>1292</v>
      </c>
      <c r="AM1709">
        <v>2221</v>
      </c>
      <c r="AN1709" t="s">
        <v>6571</v>
      </c>
      <c r="AP1709">
        <v>3410120011</v>
      </c>
      <c r="AQ1709" t="s">
        <v>1266</v>
      </c>
      <c r="AS1709" s="17">
        <v>0</v>
      </c>
      <c r="AT1709" s="17">
        <v>0</v>
      </c>
      <c r="AU1709" s="17">
        <v>0</v>
      </c>
      <c r="AV1709" s="17">
        <v>0</v>
      </c>
      <c r="AW1709" s="17">
        <v>0</v>
      </c>
      <c r="AX1709" s="17">
        <v>0</v>
      </c>
      <c r="AY1709" s="17">
        <v>0</v>
      </c>
      <c r="AZ1709" s="17">
        <v>0</v>
      </c>
      <c r="BA1709" s="17">
        <v>0</v>
      </c>
      <c r="BB1709" s="17">
        <v>0</v>
      </c>
      <c r="BC1709" s="17">
        <v>0</v>
      </c>
      <c r="BD1709" s="17">
        <v>0</v>
      </c>
      <c r="BE1709" s="17">
        <v>0</v>
      </c>
      <c r="BF1709" s="17">
        <v>0</v>
      </c>
    </row>
    <row r="1710" spans="2:58" x14ac:dyDescent="0.25">
      <c r="B1710" t="s">
        <v>6565</v>
      </c>
      <c r="C1710">
        <v>33002119</v>
      </c>
      <c r="D1710" t="s">
        <v>6610</v>
      </c>
      <c r="E1710" t="s">
        <v>1266</v>
      </c>
      <c r="F1710" t="s">
        <v>1267</v>
      </c>
      <c r="H1710" s="16">
        <v>44532</v>
      </c>
      <c r="I1710" s="16">
        <v>43374</v>
      </c>
      <c r="J1710" s="16">
        <v>47848</v>
      </c>
      <c r="L1710" t="s">
        <v>1268</v>
      </c>
      <c r="M1710" t="s">
        <v>1266</v>
      </c>
      <c r="N1710" s="17">
        <v>100</v>
      </c>
      <c r="P1710" t="s">
        <v>1269</v>
      </c>
      <c r="Q1710" t="s">
        <v>6567</v>
      </c>
      <c r="S1710" t="s">
        <v>6568</v>
      </c>
      <c r="T1710" t="s">
        <v>1266</v>
      </c>
      <c r="U1710">
        <v>7000502617</v>
      </c>
      <c r="V1710" t="s">
        <v>1272</v>
      </c>
      <c r="W1710" t="s">
        <v>1273</v>
      </c>
      <c r="X1710" s="16">
        <v>45796</v>
      </c>
      <c r="AE1710" t="s">
        <v>6570</v>
      </c>
      <c r="AF1710" t="s">
        <v>1277</v>
      </c>
      <c r="AG1710" t="s">
        <v>1773</v>
      </c>
      <c r="AH1710" t="s">
        <v>1774</v>
      </c>
      <c r="AI1710" t="s">
        <v>28</v>
      </c>
      <c r="AJ1710" s="16">
        <v>46023</v>
      </c>
      <c r="AL1710" t="s">
        <v>1292</v>
      </c>
      <c r="AM1710">
        <v>2221</v>
      </c>
      <c r="AN1710" t="s">
        <v>6571</v>
      </c>
      <c r="AP1710">
        <v>3410120011</v>
      </c>
      <c r="AQ1710" t="s">
        <v>1266</v>
      </c>
      <c r="AS1710" s="17">
        <v>0</v>
      </c>
      <c r="AT1710" s="17">
        <v>0</v>
      </c>
      <c r="AU1710" s="17">
        <v>0</v>
      </c>
      <c r="AV1710" s="17">
        <v>0</v>
      </c>
      <c r="AW1710" s="17">
        <v>0</v>
      </c>
      <c r="AX1710" s="17">
        <v>0</v>
      </c>
      <c r="AY1710" s="17">
        <v>0</v>
      </c>
      <c r="AZ1710" s="17">
        <v>0</v>
      </c>
      <c r="BA1710" s="17">
        <v>0</v>
      </c>
      <c r="BB1710" s="17">
        <v>0</v>
      </c>
      <c r="BC1710" s="17">
        <v>0</v>
      </c>
      <c r="BD1710" s="17">
        <v>0</v>
      </c>
      <c r="BE1710" s="17">
        <v>0</v>
      </c>
      <c r="BF1710" s="17">
        <v>0</v>
      </c>
    </row>
    <row r="1711" spans="2:58" x14ac:dyDescent="0.25">
      <c r="B1711" t="s">
        <v>6565</v>
      </c>
      <c r="C1711">
        <v>33002976</v>
      </c>
      <c r="D1711" t="s">
        <v>6611</v>
      </c>
      <c r="E1711" t="s">
        <v>1266</v>
      </c>
      <c r="F1711" t="s">
        <v>1267</v>
      </c>
      <c r="H1711" s="16">
        <v>44582</v>
      </c>
      <c r="I1711" s="16">
        <v>44562</v>
      </c>
      <c r="J1711" s="16">
        <v>47848</v>
      </c>
      <c r="L1711" t="s">
        <v>1268</v>
      </c>
      <c r="M1711" t="s">
        <v>1266</v>
      </c>
      <c r="N1711" s="17">
        <v>100</v>
      </c>
      <c r="P1711" t="s">
        <v>1269</v>
      </c>
      <c r="Q1711" t="s">
        <v>6567</v>
      </c>
      <c r="S1711" t="s">
        <v>6568</v>
      </c>
      <c r="T1711" t="s">
        <v>1266</v>
      </c>
      <c r="U1711">
        <v>7000502617</v>
      </c>
      <c r="V1711" t="s">
        <v>1272</v>
      </c>
      <c r="W1711" t="s">
        <v>1273</v>
      </c>
      <c r="X1711" s="16">
        <v>45796</v>
      </c>
      <c r="AE1711" t="s">
        <v>6570</v>
      </c>
      <c r="AF1711" t="s">
        <v>1277</v>
      </c>
      <c r="AG1711" t="s">
        <v>1278</v>
      </c>
      <c r="AH1711" t="s">
        <v>1279</v>
      </c>
      <c r="AI1711" t="s">
        <v>28</v>
      </c>
      <c r="AJ1711" s="16">
        <v>46023</v>
      </c>
      <c r="AL1711" t="s">
        <v>1292</v>
      </c>
      <c r="AM1711">
        <v>2221</v>
      </c>
      <c r="AN1711" t="s">
        <v>6571</v>
      </c>
      <c r="AP1711">
        <v>3410120011</v>
      </c>
      <c r="AQ1711" t="s">
        <v>1266</v>
      </c>
      <c r="AS1711" s="17">
        <v>0</v>
      </c>
      <c r="AT1711" s="17">
        <v>0</v>
      </c>
      <c r="AU1711" s="17">
        <v>0</v>
      </c>
      <c r="AV1711" s="17">
        <v>0</v>
      </c>
      <c r="AW1711" s="17">
        <v>0</v>
      </c>
      <c r="AX1711" s="17">
        <v>0</v>
      </c>
      <c r="AY1711" s="17">
        <v>0</v>
      </c>
      <c r="AZ1711" s="17">
        <v>0</v>
      </c>
      <c r="BA1711" s="17">
        <v>0</v>
      </c>
      <c r="BB1711" s="17">
        <v>0</v>
      </c>
      <c r="BC1711" s="17">
        <v>0</v>
      </c>
      <c r="BD1711" s="17">
        <v>0</v>
      </c>
      <c r="BE1711" s="17">
        <v>0</v>
      </c>
      <c r="BF1711" s="17">
        <v>0</v>
      </c>
    </row>
    <row r="1712" spans="2:58" x14ac:dyDescent="0.25">
      <c r="B1712" t="s">
        <v>6565</v>
      </c>
      <c r="C1712">
        <v>33003366</v>
      </c>
      <c r="D1712" t="s">
        <v>6612</v>
      </c>
      <c r="E1712" t="s">
        <v>1266</v>
      </c>
      <c r="F1712" t="s">
        <v>1267</v>
      </c>
      <c r="H1712" s="16">
        <v>44636</v>
      </c>
      <c r="I1712" s="16">
        <v>44682</v>
      </c>
      <c r="J1712" s="16">
        <v>47848</v>
      </c>
      <c r="L1712" t="s">
        <v>1268</v>
      </c>
      <c r="M1712" t="s">
        <v>1266</v>
      </c>
      <c r="N1712" s="17">
        <v>100</v>
      </c>
      <c r="P1712" t="s">
        <v>1269</v>
      </c>
      <c r="Q1712" t="s">
        <v>6567</v>
      </c>
      <c r="S1712" t="s">
        <v>6568</v>
      </c>
      <c r="T1712" t="s">
        <v>1266</v>
      </c>
      <c r="U1712">
        <v>7000502617</v>
      </c>
      <c r="V1712" t="s">
        <v>1272</v>
      </c>
      <c r="W1712" t="s">
        <v>1273</v>
      </c>
      <c r="X1712" s="16">
        <v>45866</v>
      </c>
      <c r="AC1712" t="s">
        <v>6613</v>
      </c>
      <c r="AD1712" t="s">
        <v>6572</v>
      </c>
      <c r="AE1712" t="s">
        <v>6570</v>
      </c>
      <c r="AF1712" t="s">
        <v>1277</v>
      </c>
      <c r="AG1712" t="s">
        <v>1278</v>
      </c>
      <c r="AH1712" t="s">
        <v>1279</v>
      </c>
      <c r="AI1712" t="s">
        <v>28</v>
      </c>
      <c r="AJ1712" s="16">
        <v>46023</v>
      </c>
      <c r="AL1712" t="s">
        <v>1292</v>
      </c>
      <c r="AM1712">
        <v>2221</v>
      </c>
      <c r="AN1712" t="s">
        <v>6571</v>
      </c>
      <c r="AP1712">
        <v>3410120011</v>
      </c>
      <c r="AQ1712" t="s">
        <v>1266</v>
      </c>
      <c r="AS1712" s="17">
        <v>0</v>
      </c>
      <c r="AT1712" s="17">
        <v>0</v>
      </c>
      <c r="AU1712" s="17">
        <v>0</v>
      </c>
      <c r="AV1712" s="17">
        <v>0</v>
      </c>
      <c r="AW1712" s="17">
        <v>0</v>
      </c>
      <c r="AX1712" s="17">
        <v>0</v>
      </c>
      <c r="AY1712" s="17">
        <v>0</v>
      </c>
      <c r="AZ1712" s="17">
        <v>0</v>
      </c>
      <c r="BA1712" s="17">
        <v>0</v>
      </c>
      <c r="BB1712" s="17">
        <v>0</v>
      </c>
      <c r="BC1712" s="17">
        <v>0</v>
      </c>
      <c r="BD1712" s="17">
        <v>0</v>
      </c>
      <c r="BE1712" s="17">
        <v>0</v>
      </c>
      <c r="BF1712" s="17">
        <v>0</v>
      </c>
    </row>
    <row r="1713" spans="2:58" x14ac:dyDescent="0.25">
      <c r="B1713" t="s">
        <v>6565</v>
      </c>
      <c r="C1713">
        <v>33005363</v>
      </c>
      <c r="D1713" t="s">
        <v>6614</v>
      </c>
      <c r="E1713" t="s">
        <v>1266</v>
      </c>
      <c r="F1713" t="s">
        <v>1267</v>
      </c>
      <c r="H1713" s="16">
        <v>45602</v>
      </c>
      <c r="I1713" s="16">
        <v>45597</v>
      </c>
      <c r="J1713" s="16">
        <v>49248</v>
      </c>
      <c r="L1713" t="s">
        <v>1268</v>
      </c>
      <c r="M1713" t="s">
        <v>1266</v>
      </c>
      <c r="N1713" s="17">
        <v>100</v>
      </c>
      <c r="P1713" t="s">
        <v>1269</v>
      </c>
      <c r="Q1713" t="s">
        <v>6567</v>
      </c>
      <c r="S1713" t="s">
        <v>6568</v>
      </c>
      <c r="T1713" t="s">
        <v>1266</v>
      </c>
      <c r="U1713">
        <v>7000502617</v>
      </c>
      <c r="V1713" t="s">
        <v>1272</v>
      </c>
      <c r="W1713" t="s">
        <v>1273</v>
      </c>
      <c r="X1713" s="16">
        <v>45809</v>
      </c>
      <c r="AC1713" t="s">
        <v>6615</v>
      </c>
      <c r="AD1713" t="s">
        <v>6575</v>
      </c>
      <c r="AE1713" t="s">
        <v>6570</v>
      </c>
      <c r="AF1713" t="s">
        <v>1277</v>
      </c>
      <c r="AG1713" t="s">
        <v>6597</v>
      </c>
      <c r="AH1713" t="s">
        <v>6598</v>
      </c>
      <c r="AI1713" t="s">
        <v>28</v>
      </c>
      <c r="AJ1713" s="16">
        <v>46023</v>
      </c>
      <c r="AL1713" t="s">
        <v>1292</v>
      </c>
      <c r="AM1713">
        <v>2221</v>
      </c>
      <c r="AN1713" t="s">
        <v>6571</v>
      </c>
      <c r="AP1713">
        <v>3410120011</v>
      </c>
      <c r="AQ1713" t="s">
        <v>1266</v>
      </c>
      <c r="AS1713" s="17">
        <v>0</v>
      </c>
      <c r="AT1713" s="17">
        <v>0</v>
      </c>
      <c r="AU1713" s="17">
        <v>0</v>
      </c>
      <c r="AV1713" s="17">
        <v>0</v>
      </c>
      <c r="AW1713" s="17">
        <v>0</v>
      </c>
      <c r="AX1713" s="17">
        <v>0</v>
      </c>
      <c r="AY1713" s="17">
        <v>0</v>
      </c>
      <c r="AZ1713" s="17">
        <v>0</v>
      </c>
      <c r="BA1713" s="17">
        <v>0</v>
      </c>
      <c r="BB1713" s="17">
        <v>0</v>
      </c>
      <c r="BC1713" s="17">
        <v>0</v>
      </c>
      <c r="BD1713" s="17">
        <v>0</v>
      </c>
      <c r="BE1713" s="17">
        <v>0</v>
      </c>
      <c r="BF1713" s="17">
        <v>0</v>
      </c>
    </row>
    <row r="1714" spans="2:58" x14ac:dyDescent="0.25">
      <c r="B1714" t="s">
        <v>6565</v>
      </c>
      <c r="C1714">
        <v>33005450</v>
      </c>
      <c r="D1714" t="s">
        <v>6616</v>
      </c>
      <c r="E1714" t="s">
        <v>1266</v>
      </c>
      <c r="F1714" t="s">
        <v>1267</v>
      </c>
      <c r="H1714" s="16">
        <v>45622</v>
      </c>
      <c r="I1714" s="16">
        <v>45627</v>
      </c>
      <c r="J1714" s="16">
        <v>49309</v>
      </c>
      <c r="L1714" t="s">
        <v>1268</v>
      </c>
      <c r="M1714" t="s">
        <v>1266</v>
      </c>
      <c r="N1714" s="17">
        <v>100</v>
      </c>
      <c r="P1714" t="s">
        <v>1269</v>
      </c>
      <c r="Q1714" t="s">
        <v>6567</v>
      </c>
      <c r="S1714" t="s">
        <v>1271</v>
      </c>
      <c r="T1714" t="s">
        <v>1266</v>
      </c>
      <c r="U1714">
        <v>7000502617</v>
      </c>
      <c r="V1714" t="s">
        <v>1272</v>
      </c>
      <c r="W1714" t="s">
        <v>1273</v>
      </c>
      <c r="X1714" s="16">
        <v>45848</v>
      </c>
      <c r="AC1714" t="s">
        <v>6617</v>
      </c>
      <c r="AD1714" t="s">
        <v>6618</v>
      </c>
      <c r="AE1714" t="s">
        <v>1276</v>
      </c>
      <c r="AF1714" t="s">
        <v>1277</v>
      </c>
      <c r="AG1714" t="s">
        <v>1609</v>
      </c>
      <c r="AH1714" t="s">
        <v>1610</v>
      </c>
      <c r="AI1714" t="s">
        <v>28</v>
      </c>
      <c r="AJ1714" s="16">
        <v>46023</v>
      </c>
      <c r="AL1714" t="s">
        <v>1292</v>
      </c>
      <c r="AM1714">
        <v>1706</v>
      </c>
      <c r="AN1714" t="s">
        <v>1611</v>
      </c>
      <c r="AP1714">
        <v>3410120021</v>
      </c>
      <c r="AQ1714" t="s">
        <v>1266</v>
      </c>
      <c r="AS1714" s="17">
        <v>0</v>
      </c>
      <c r="AT1714" s="17">
        <v>0</v>
      </c>
      <c r="AU1714" s="17">
        <v>0</v>
      </c>
      <c r="AV1714" s="17">
        <v>0</v>
      </c>
      <c r="AW1714" s="17">
        <v>0</v>
      </c>
      <c r="AX1714" s="17">
        <v>0</v>
      </c>
      <c r="AY1714" s="17">
        <v>0</v>
      </c>
      <c r="AZ1714" s="17">
        <v>0</v>
      </c>
      <c r="BA1714" s="17">
        <v>0</v>
      </c>
      <c r="BB1714" s="17">
        <v>0</v>
      </c>
      <c r="BC1714" s="17">
        <v>0</v>
      </c>
      <c r="BD1714" s="17">
        <v>0</v>
      </c>
      <c r="BE1714" s="17">
        <v>0</v>
      </c>
      <c r="BF1714" s="17">
        <v>0</v>
      </c>
    </row>
    <row r="1715" spans="2:58" x14ac:dyDescent="0.25">
      <c r="B1715" t="s">
        <v>6565</v>
      </c>
      <c r="C1715">
        <v>33005458</v>
      </c>
      <c r="D1715" t="s">
        <v>6619</v>
      </c>
      <c r="E1715" t="s">
        <v>1266</v>
      </c>
      <c r="F1715" t="s">
        <v>1267</v>
      </c>
      <c r="H1715" s="16">
        <v>45622</v>
      </c>
      <c r="I1715" s="16">
        <v>45627</v>
      </c>
      <c r="J1715" s="16">
        <v>49309</v>
      </c>
      <c r="L1715" t="s">
        <v>1268</v>
      </c>
      <c r="M1715" t="s">
        <v>1266</v>
      </c>
      <c r="N1715" s="17">
        <v>100</v>
      </c>
      <c r="P1715" t="s">
        <v>1269</v>
      </c>
      <c r="Q1715" t="s">
        <v>6567</v>
      </c>
      <c r="S1715" t="s">
        <v>1271</v>
      </c>
      <c r="T1715" t="s">
        <v>1266</v>
      </c>
      <c r="U1715">
        <v>7000502617</v>
      </c>
      <c r="V1715" t="s">
        <v>1272</v>
      </c>
      <c r="W1715" t="s">
        <v>1273</v>
      </c>
      <c r="X1715" s="16">
        <v>45848</v>
      </c>
      <c r="AC1715" t="s">
        <v>6620</v>
      </c>
      <c r="AD1715" t="s">
        <v>6621</v>
      </c>
      <c r="AE1715" t="s">
        <v>1276</v>
      </c>
      <c r="AF1715" t="s">
        <v>1277</v>
      </c>
      <c r="AG1715" t="s">
        <v>1609</v>
      </c>
      <c r="AH1715" t="s">
        <v>1610</v>
      </c>
      <c r="AI1715" t="s">
        <v>28</v>
      </c>
      <c r="AJ1715" s="16">
        <v>46023</v>
      </c>
      <c r="AL1715" t="s">
        <v>1292</v>
      </c>
      <c r="AM1715">
        <v>1706</v>
      </c>
      <c r="AN1715" t="s">
        <v>1611</v>
      </c>
      <c r="AP1715">
        <v>3410120021</v>
      </c>
      <c r="AQ1715" t="s">
        <v>1266</v>
      </c>
      <c r="AS1715" s="17">
        <v>0</v>
      </c>
      <c r="AT1715" s="17">
        <v>0</v>
      </c>
      <c r="AU1715" s="17">
        <v>0</v>
      </c>
      <c r="AV1715" s="17">
        <v>0</v>
      </c>
      <c r="AW1715" s="17">
        <v>0</v>
      </c>
      <c r="AX1715" s="17">
        <v>0</v>
      </c>
      <c r="AY1715" s="17">
        <v>0</v>
      </c>
      <c r="AZ1715" s="17">
        <v>0</v>
      </c>
      <c r="BA1715" s="17">
        <v>0</v>
      </c>
      <c r="BB1715" s="17">
        <v>0</v>
      </c>
      <c r="BC1715" s="17">
        <v>0</v>
      </c>
      <c r="BD1715" s="17">
        <v>0</v>
      </c>
      <c r="BE1715" s="17">
        <v>0</v>
      </c>
      <c r="BF1715" s="17">
        <v>0</v>
      </c>
    </row>
    <row r="1716" spans="2:58" x14ac:dyDescent="0.25">
      <c r="B1716" t="s">
        <v>6622</v>
      </c>
      <c r="C1716">
        <v>31031007</v>
      </c>
      <c r="D1716" t="s">
        <v>6623</v>
      </c>
      <c r="E1716" t="s">
        <v>1285</v>
      </c>
      <c r="F1716" t="s">
        <v>1267</v>
      </c>
      <c r="H1716" s="16">
        <v>40427</v>
      </c>
      <c r="I1716" s="16">
        <v>40179</v>
      </c>
      <c r="J1716" s="16">
        <v>47848</v>
      </c>
      <c r="L1716" t="s">
        <v>1286</v>
      </c>
      <c r="M1716" t="s">
        <v>1266</v>
      </c>
      <c r="N1716" s="17">
        <v>100</v>
      </c>
      <c r="O1716">
        <v>341012</v>
      </c>
      <c r="P1716" t="s">
        <v>1269</v>
      </c>
      <c r="Q1716" t="s">
        <v>6624</v>
      </c>
      <c r="S1716" t="s">
        <v>2162</v>
      </c>
      <c r="T1716" t="s">
        <v>5468</v>
      </c>
      <c r="U1716">
        <v>7000502617</v>
      </c>
      <c r="V1716" t="s">
        <v>1272</v>
      </c>
      <c r="W1716" t="s">
        <v>6625</v>
      </c>
      <c r="X1716" s="16">
        <v>45809</v>
      </c>
      <c r="Y1716">
        <v>40143797</v>
      </c>
      <c r="Z1716" s="16">
        <v>45797</v>
      </c>
      <c r="AC1716" t="s">
        <v>6626</v>
      </c>
      <c r="AD1716" t="s">
        <v>6623</v>
      </c>
      <c r="AE1716" t="s">
        <v>3748</v>
      </c>
      <c r="AF1716" t="s">
        <v>2660</v>
      </c>
      <c r="AG1716" t="s">
        <v>1278</v>
      </c>
      <c r="AH1716" t="s">
        <v>1279</v>
      </c>
      <c r="AI1716" t="s">
        <v>28</v>
      </c>
      <c r="AJ1716" s="16">
        <v>45383</v>
      </c>
      <c r="AL1716" t="s">
        <v>1292</v>
      </c>
      <c r="AM1716">
        <v>1471</v>
      </c>
      <c r="AN1716" t="s">
        <v>6627</v>
      </c>
      <c r="AO1716" t="s">
        <v>5877</v>
      </c>
      <c r="AP1716">
        <v>3410120011</v>
      </c>
      <c r="AQ1716" t="s">
        <v>1294</v>
      </c>
      <c r="AS1716" s="17">
        <v>8730.75</v>
      </c>
      <c r="AT1716" s="17">
        <v>8730.75</v>
      </c>
      <c r="AU1716" s="17">
        <v>8730.75</v>
      </c>
      <c r="AV1716" s="17">
        <v>8730.75</v>
      </c>
      <c r="AW1716" s="17">
        <v>8730.75</v>
      </c>
      <c r="AX1716" s="17">
        <v>8730.75</v>
      </c>
      <c r="AY1716" s="17">
        <v>8730.75</v>
      </c>
      <c r="AZ1716" s="17">
        <v>8730.75</v>
      </c>
      <c r="BA1716" s="17">
        <v>8730.75</v>
      </c>
      <c r="BB1716" s="17">
        <v>8730.75</v>
      </c>
      <c r="BC1716" s="17">
        <v>8730.75</v>
      </c>
      <c r="BD1716" s="17">
        <v>8730.75</v>
      </c>
      <c r="BE1716" s="17">
        <v>104769</v>
      </c>
      <c r="BF1716" s="17">
        <v>104769</v>
      </c>
    </row>
    <row r="1717" spans="2:58" x14ac:dyDescent="0.25">
      <c r="B1717" t="s">
        <v>6622</v>
      </c>
      <c r="C1717">
        <v>33003369</v>
      </c>
      <c r="D1717" t="s">
        <v>6628</v>
      </c>
      <c r="E1717" t="s">
        <v>1266</v>
      </c>
      <c r="F1717" t="s">
        <v>1267</v>
      </c>
      <c r="H1717" s="16">
        <v>44637</v>
      </c>
      <c r="I1717" s="16">
        <v>44396</v>
      </c>
      <c r="J1717" s="16">
        <v>47848</v>
      </c>
      <c r="L1717" t="s">
        <v>1268</v>
      </c>
      <c r="M1717" t="s">
        <v>1266</v>
      </c>
      <c r="N1717" s="17">
        <v>100</v>
      </c>
      <c r="P1717" t="s">
        <v>1269</v>
      </c>
      <c r="Q1717" t="s">
        <v>6624</v>
      </c>
      <c r="S1717" t="s">
        <v>2162</v>
      </c>
      <c r="T1717" t="s">
        <v>1266</v>
      </c>
      <c r="U1717">
        <v>7000502617</v>
      </c>
      <c r="V1717" t="s">
        <v>1272</v>
      </c>
      <c r="W1717" t="s">
        <v>6625</v>
      </c>
      <c r="X1717" s="16">
        <v>45937</v>
      </c>
      <c r="AE1717" t="s">
        <v>3748</v>
      </c>
      <c r="AF1717" t="s">
        <v>1277</v>
      </c>
      <c r="AG1717" t="s">
        <v>1550</v>
      </c>
      <c r="AH1717" t="s">
        <v>1551</v>
      </c>
      <c r="AI1717" t="s">
        <v>28</v>
      </c>
      <c r="AJ1717" s="16">
        <v>46023</v>
      </c>
      <c r="AL1717" t="s">
        <v>1280</v>
      </c>
      <c r="AM1717">
        <v>1471</v>
      </c>
      <c r="AN1717" t="s">
        <v>6627</v>
      </c>
      <c r="AP1717">
        <v>3410120011</v>
      </c>
      <c r="AQ1717" t="s">
        <v>1266</v>
      </c>
      <c r="AS1717" s="17">
        <v>0</v>
      </c>
      <c r="AT1717" s="17">
        <v>0</v>
      </c>
      <c r="AU1717" s="17">
        <v>0</v>
      </c>
      <c r="AV1717" s="17">
        <v>0</v>
      </c>
      <c r="AW1717" s="17">
        <v>0</v>
      </c>
      <c r="AX1717" s="17">
        <v>0</v>
      </c>
      <c r="AY1717" s="17">
        <v>0</v>
      </c>
      <c r="AZ1717" s="17">
        <v>0</v>
      </c>
      <c r="BA1717" s="17">
        <v>0</v>
      </c>
      <c r="BB1717" s="17">
        <v>0</v>
      </c>
      <c r="BC1717" s="17">
        <v>0</v>
      </c>
      <c r="BD1717" s="17">
        <v>0</v>
      </c>
      <c r="BE1717" s="17">
        <v>0</v>
      </c>
      <c r="BF1717" s="17">
        <v>0</v>
      </c>
    </row>
    <row r="1718" spans="2:58" x14ac:dyDescent="0.25">
      <c r="B1718" t="s">
        <v>6622</v>
      </c>
      <c r="C1718">
        <v>33003370</v>
      </c>
      <c r="D1718" t="s">
        <v>6629</v>
      </c>
      <c r="E1718" t="s">
        <v>1266</v>
      </c>
      <c r="F1718" t="s">
        <v>1267</v>
      </c>
      <c r="H1718" s="16">
        <v>44637</v>
      </c>
      <c r="I1718" s="16">
        <v>44396</v>
      </c>
      <c r="J1718" s="16">
        <v>47848</v>
      </c>
      <c r="L1718" t="s">
        <v>1268</v>
      </c>
      <c r="M1718" t="s">
        <v>1266</v>
      </c>
      <c r="N1718" s="17">
        <v>100</v>
      </c>
      <c r="P1718" t="s">
        <v>1269</v>
      </c>
      <c r="Q1718" t="s">
        <v>6624</v>
      </c>
      <c r="S1718" t="s">
        <v>2162</v>
      </c>
      <c r="T1718" t="s">
        <v>1266</v>
      </c>
      <c r="U1718">
        <v>7000502617</v>
      </c>
      <c r="V1718" t="s">
        <v>1272</v>
      </c>
      <c r="W1718" t="s">
        <v>6625</v>
      </c>
      <c r="X1718" s="16">
        <v>45937</v>
      </c>
      <c r="AE1718" t="s">
        <v>3748</v>
      </c>
      <c r="AF1718" t="s">
        <v>1277</v>
      </c>
      <c r="AG1718" t="s">
        <v>1550</v>
      </c>
      <c r="AH1718" t="s">
        <v>1551</v>
      </c>
      <c r="AI1718" t="s">
        <v>28</v>
      </c>
      <c r="AJ1718" s="16">
        <v>46023</v>
      </c>
      <c r="AL1718" t="s">
        <v>1280</v>
      </c>
      <c r="AM1718">
        <v>1471</v>
      </c>
      <c r="AN1718" t="s">
        <v>6627</v>
      </c>
      <c r="AP1718">
        <v>3410120011</v>
      </c>
      <c r="AQ1718" t="s">
        <v>1266</v>
      </c>
      <c r="AS1718" s="17">
        <v>0</v>
      </c>
      <c r="AT1718" s="17">
        <v>0</v>
      </c>
      <c r="AU1718" s="17">
        <v>0</v>
      </c>
      <c r="AV1718" s="17">
        <v>0</v>
      </c>
      <c r="AW1718" s="17">
        <v>0</v>
      </c>
      <c r="AX1718" s="17">
        <v>0</v>
      </c>
      <c r="AY1718" s="17">
        <v>0</v>
      </c>
      <c r="AZ1718" s="17">
        <v>0</v>
      </c>
      <c r="BA1718" s="17">
        <v>0</v>
      </c>
      <c r="BB1718" s="17">
        <v>0</v>
      </c>
      <c r="BC1718" s="17">
        <v>0</v>
      </c>
      <c r="BD1718" s="17">
        <v>0</v>
      </c>
      <c r="BE1718" s="17">
        <v>0</v>
      </c>
      <c r="BF1718" s="17">
        <v>0</v>
      </c>
    </row>
    <row r="1719" spans="2:58" x14ac:dyDescent="0.25">
      <c r="B1719" t="s">
        <v>6622</v>
      </c>
      <c r="C1719">
        <v>33004754</v>
      </c>
      <c r="D1719" t="s">
        <v>6630</v>
      </c>
      <c r="E1719" t="s">
        <v>1266</v>
      </c>
      <c r="F1719" t="s">
        <v>1267</v>
      </c>
      <c r="H1719" s="16">
        <v>45282</v>
      </c>
      <c r="I1719" s="16">
        <v>45261</v>
      </c>
      <c r="J1719" s="16">
        <v>48913</v>
      </c>
      <c r="L1719" t="s">
        <v>1268</v>
      </c>
      <c r="M1719" t="s">
        <v>1266</v>
      </c>
      <c r="N1719" s="17">
        <v>100</v>
      </c>
      <c r="P1719" t="s">
        <v>1269</v>
      </c>
      <c r="Q1719" t="s">
        <v>6624</v>
      </c>
      <c r="S1719" t="s">
        <v>2162</v>
      </c>
      <c r="T1719" t="s">
        <v>1266</v>
      </c>
      <c r="U1719">
        <v>7000502617</v>
      </c>
      <c r="V1719" t="s">
        <v>1272</v>
      </c>
      <c r="W1719" t="s">
        <v>6625</v>
      </c>
      <c r="X1719" s="16">
        <v>45848</v>
      </c>
      <c r="AC1719" t="s">
        <v>6626</v>
      </c>
      <c r="AD1719" t="s">
        <v>6623</v>
      </c>
      <c r="AE1719" t="s">
        <v>3748</v>
      </c>
      <c r="AF1719" t="s">
        <v>1277</v>
      </c>
      <c r="AG1719" t="s">
        <v>1278</v>
      </c>
      <c r="AH1719" t="s">
        <v>1279</v>
      </c>
      <c r="AI1719" t="s">
        <v>28</v>
      </c>
      <c r="AJ1719" s="16">
        <v>46023</v>
      </c>
      <c r="AL1719" t="s">
        <v>1292</v>
      </c>
      <c r="AM1719">
        <v>1471</v>
      </c>
      <c r="AN1719" t="s">
        <v>6627</v>
      </c>
      <c r="AP1719">
        <v>3410120021</v>
      </c>
      <c r="AQ1719" t="s">
        <v>1266</v>
      </c>
      <c r="AS1719" s="17">
        <v>0</v>
      </c>
      <c r="AT1719" s="17">
        <v>0</v>
      </c>
      <c r="AU1719" s="17">
        <v>0</v>
      </c>
      <c r="AV1719" s="17">
        <v>0</v>
      </c>
      <c r="AW1719" s="17">
        <v>0</v>
      </c>
      <c r="AX1719" s="17">
        <v>0</v>
      </c>
      <c r="AY1719" s="17">
        <v>0</v>
      </c>
      <c r="AZ1719" s="17">
        <v>0</v>
      </c>
      <c r="BA1719" s="17">
        <v>0</v>
      </c>
      <c r="BB1719" s="17">
        <v>0</v>
      </c>
      <c r="BC1719" s="17">
        <v>0</v>
      </c>
      <c r="BD1719" s="17">
        <v>0</v>
      </c>
      <c r="BE1719" s="17">
        <v>0</v>
      </c>
      <c r="BF1719" s="17">
        <v>0</v>
      </c>
    </row>
    <row r="1720" spans="2:58" x14ac:dyDescent="0.25">
      <c r="B1720" t="s">
        <v>6631</v>
      </c>
      <c r="C1720">
        <v>31031009</v>
      </c>
      <c r="D1720" t="s">
        <v>6632</v>
      </c>
      <c r="E1720" t="s">
        <v>1285</v>
      </c>
      <c r="F1720" t="s">
        <v>1267</v>
      </c>
      <c r="H1720" s="16">
        <v>40427</v>
      </c>
      <c r="I1720" s="16">
        <v>40179</v>
      </c>
      <c r="J1720" s="16">
        <v>47848</v>
      </c>
      <c r="L1720" t="s">
        <v>1286</v>
      </c>
      <c r="M1720" t="s">
        <v>1266</v>
      </c>
      <c r="N1720" s="17">
        <v>100</v>
      </c>
      <c r="O1720">
        <v>341012</v>
      </c>
      <c r="P1720" t="s">
        <v>1269</v>
      </c>
      <c r="Q1720" t="s">
        <v>6633</v>
      </c>
      <c r="S1720" t="s">
        <v>1402</v>
      </c>
      <c r="T1720" t="s">
        <v>1664</v>
      </c>
      <c r="U1720">
        <v>7000502617</v>
      </c>
      <c r="V1720" t="s">
        <v>1272</v>
      </c>
      <c r="W1720" t="s">
        <v>6023</v>
      </c>
      <c r="X1720" s="16">
        <v>45797</v>
      </c>
      <c r="Y1720">
        <v>40143799</v>
      </c>
      <c r="AC1720" t="s">
        <v>6029</v>
      </c>
      <c r="AD1720" t="s">
        <v>6030</v>
      </c>
      <c r="AE1720" t="s">
        <v>2632</v>
      </c>
      <c r="AF1720" t="s">
        <v>1587</v>
      </c>
      <c r="AG1720" t="s">
        <v>6634</v>
      </c>
      <c r="AH1720" t="s">
        <v>6635</v>
      </c>
      <c r="AI1720" t="s">
        <v>28</v>
      </c>
      <c r="AJ1720" s="16">
        <v>45474</v>
      </c>
      <c r="AL1720" t="s">
        <v>1292</v>
      </c>
      <c r="AM1720">
        <v>1100</v>
      </c>
      <c r="AN1720" t="s">
        <v>6021</v>
      </c>
      <c r="AP1720">
        <v>3410120011</v>
      </c>
      <c r="AQ1720" t="s">
        <v>1294</v>
      </c>
      <c r="AS1720" s="17">
        <v>0</v>
      </c>
      <c r="AT1720" s="17">
        <v>0</v>
      </c>
      <c r="AU1720" s="17">
        <v>0</v>
      </c>
      <c r="AV1720" s="17">
        <v>0</v>
      </c>
      <c r="AW1720" s="17">
        <v>0</v>
      </c>
      <c r="AX1720" s="17">
        <v>0</v>
      </c>
      <c r="AY1720" s="17">
        <v>0</v>
      </c>
      <c r="AZ1720" s="17">
        <v>0</v>
      </c>
      <c r="BA1720" s="17">
        <v>0</v>
      </c>
      <c r="BB1720" s="17">
        <v>0</v>
      </c>
      <c r="BC1720" s="17">
        <v>0</v>
      </c>
      <c r="BD1720" s="17">
        <v>0</v>
      </c>
      <c r="BE1720" s="17">
        <v>0</v>
      </c>
      <c r="BF1720" s="17">
        <v>0</v>
      </c>
    </row>
    <row r="1721" spans="2:58" x14ac:dyDescent="0.25">
      <c r="B1721" t="s">
        <v>1399</v>
      </c>
      <c r="C1721">
        <v>33002046</v>
      </c>
      <c r="D1721" t="s">
        <v>6636</v>
      </c>
      <c r="E1721" t="s">
        <v>1266</v>
      </c>
      <c r="F1721" t="s">
        <v>1267</v>
      </c>
      <c r="H1721" s="16">
        <v>44532</v>
      </c>
      <c r="I1721" s="16">
        <v>42979</v>
      </c>
      <c r="J1721" s="16">
        <v>47848</v>
      </c>
      <c r="L1721" t="s">
        <v>1268</v>
      </c>
      <c r="M1721" t="s">
        <v>1266</v>
      </c>
      <c r="N1721" s="17">
        <v>100</v>
      </c>
      <c r="P1721" t="s">
        <v>1269</v>
      </c>
      <c r="Q1721" t="s">
        <v>1401</v>
      </c>
      <c r="S1721" t="s">
        <v>1402</v>
      </c>
      <c r="T1721" t="s">
        <v>1266</v>
      </c>
      <c r="U1721">
        <v>7000502617</v>
      </c>
      <c r="V1721" t="s">
        <v>1272</v>
      </c>
      <c r="W1721" t="s">
        <v>2776</v>
      </c>
      <c r="X1721" s="16">
        <v>45782</v>
      </c>
      <c r="AE1721" t="s">
        <v>1406</v>
      </c>
      <c r="AF1721" t="s">
        <v>1277</v>
      </c>
      <c r="AG1721" t="s">
        <v>1278</v>
      </c>
      <c r="AH1721" t="s">
        <v>1279</v>
      </c>
      <c r="AI1721" t="s">
        <v>28</v>
      </c>
      <c r="AJ1721" s="16">
        <v>46023</v>
      </c>
      <c r="AL1721" t="s">
        <v>2525</v>
      </c>
      <c r="AM1721">
        <v>1065</v>
      </c>
      <c r="AN1721" t="s">
        <v>1410</v>
      </c>
      <c r="AP1721">
        <v>3410120011</v>
      </c>
      <c r="AQ1721" t="s">
        <v>1266</v>
      </c>
      <c r="AS1721" s="17">
        <v>0</v>
      </c>
      <c r="AT1721" s="17">
        <v>0</v>
      </c>
      <c r="AU1721" s="17">
        <v>0</v>
      </c>
      <c r="AV1721" s="17">
        <v>0</v>
      </c>
      <c r="AW1721" s="17">
        <v>0</v>
      </c>
      <c r="AX1721" s="17">
        <v>0</v>
      </c>
      <c r="AY1721" s="17">
        <v>0</v>
      </c>
      <c r="AZ1721" s="17">
        <v>0</v>
      </c>
      <c r="BA1721" s="17">
        <v>0</v>
      </c>
      <c r="BB1721" s="17">
        <v>0</v>
      </c>
      <c r="BC1721" s="17">
        <v>0</v>
      </c>
      <c r="BD1721" s="17">
        <v>0</v>
      </c>
      <c r="BE1721" s="17">
        <v>0</v>
      </c>
      <c r="BF1721" s="17">
        <v>0</v>
      </c>
    </row>
    <row r="1722" spans="2:58" x14ac:dyDescent="0.25">
      <c r="B1722" t="s">
        <v>1399</v>
      </c>
      <c r="C1722">
        <v>33006853</v>
      </c>
      <c r="D1722" t="s">
        <v>6637</v>
      </c>
      <c r="E1722" t="s">
        <v>1266</v>
      </c>
      <c r="F1722" t="s">
        <v>1267</v>
      </c>
      <c r="H1722" s="16">
        <v>45751</v>
      </c>
      <c r="I1722" s="16">
        <v>45748</v>
      </c>
      <c r="J1722" s="16">
        <v>49674</v>
      </c>
      <c r="L1722" t="s">
        <v>1268</v>
      </c>
      <c r="M1722" t="s">
        <v>1266</v>
      </c>
      <c r="N1722" s="17">
        <v>100</v>
      </c>
      <c r="P1722" t="s">
        <v>1269</v>
      </c>
      <c r="Q1722" t="s">
        <v>1401</v>
      </c>
      <c r="S1722" t="s">
        <v>1402</v>
      </c>
      <c r="T1722" t="s">
        <v>1266</v>
      </c>
      <c r="U1722">
        <v>7000502617</v>
      </c>
      <c r="V1722" t="s">
        <v>1272</v>
      </c>
      <c r="W1722" t="s">
        <v>2776</v>
      </c>
      <c r="X1722" s="16">
        <v>45848</v>
      </c>
      <c r="AC1722" t="s">
        <v>1404</v>
      </c>
      <c r="AD1722" t="s">
        <v>1405</v>
      </c>
      <c r="AE1722" t="s">
        <v>1406</v>
      </c>
      <c r="AF1722" t="s">
        <v>1277</v>
      </c>
      <c r="AG1722" t="s">
        <v>1950</v>
      </c>
      <c r="AH1722" t="s">
        <v>1951</v>
      </c>
      <c r="AI1722" t="s">
        <v>28</v>
      </c>
      <c r="AJ1722" s="16">
        <v>46023</v>
      </c>
      <c r="AL1722" t="s">
        <v>1292</v>
      </c>
      <c r="AM1722">
        <v>1065</v>
      </c>
      <c r="AN1722" t="s">
        <v>1410</v>
      </c>
      <c r="AP1722">
        <v>3410120021</v>
      </c>
      <c r="AQ1722" t="s">
        <v>1266</v>
      </c>
      <c r="AS1722" s="17">
        <v>0</v>
      </c>
      <c r="AT1722" s="17">
        <v>0</v>
      </c>
      <c r="AU1722" s="17">
        <v>0</v>
      </c>
      <c r="AV1722" s="17">
        <v>0</v>
      </c>
      <c r="AW1722" s="17">
        <v>0</v>
      </c>
      <c r="AX1722" s="17">
        <v>0</v>
      </c>
      <c r="AY1722" s="17">
        <v>0</v>
      </c>
      <c r="AZ1722" s="17">
        <v>0</v>
      </c>
      <c r="BA1722" s="17">
        <v>0</v>
      </c>
      <c r="BB1722" s="17">
        <v>0</v>
      </c>
      <c r="BC1722" s="17">
        <v>0</v>
      </c>
      <c r="BD1722" s="17">
        <v>0</v>
      </c>
      <c r="BE1722" s="17">
        <v>0</v>
      </c>
      <c r="BF1722" s="17">
        <v>0</v>
      </c>
    </row>
    <row r="1723" spans="2:58" x14ac:dyDescent="0.25">
      <c r="B1723" t="s">
        <v>1264</v>
      </c>
      <c r="C1723">
        <v>31046525</v>
      </c>
      <c r="D1723" t="s">
        <v>6638</v>
      </c>
      <c r="E1723" t="s">
        <v>1285</v>
      </c>
      <c r="F1723" t="s">
        <v>1267</v>
      </c>
      <c r="H1723" s="16">
        <v>41681</v>
      </c>
      <c r="I1723" s="16">
        <v>41913</v>
      </c>
      <c r="J1723" s="16">
        <v>47848</v>
      </c>
      <c r="L1723" t="s">
        <v>1286</v>
      </c>
      <c r="M1723" t="s">
        <v>1266</v>
      </c>
      <c r="N1723" s="17">
        <v>100</v>
      </c>
      <c r="O1723">
        <v>341012</v>
      </c>
      <c r="P1723" t="s">
        <v>1269</v>
      </c>
      <c r="Q1723" t="s">
        <v>1270</v>
      </c>
      <c r="S1723" t="s">
        <v>1271</v>
      </c>
      <c r="T1723" t="s">
        <v>2552</v>
      </c>
      <c r="U1723">
        <v>7000502617</v>
      </c>
      <c r="V1723" t="s">
        <v>1272</v>
      </c>
      <c r="W1723" t="s">
        <v>2552</v>
      </c>
      <c r="X1723" s="16">
        <v>45797</v>
      </c>
      <c r="Y1723">
        <v>8000000311</v>
      </c>
      <c r="Z1723" s="16">
        <v>45797</v>
      </c>
      <c r="AC1723" t="s">
        <v>6601</v>
      </c>
      <c r="AD1723" t="s">
        <v>6602</v>
      </c>
      <c r="AE1723" t="s">
        <v>1276</v>
      </c>
      <c r="AF1723" t="s">
        <v>2602</v>
      </c>
      <c r="AG1723" t="s">
        <v>1278</v>
      </c>
      <c r="AH1723" t="s">
        <v>1279</v>
      </c>
      <c r="AI1723" t="s">
        <v>28</v>
      </c>
      <c r="AJ1723" s="16">
        <v>45323</v>
      </c>
      <c r="AL1723" t="s">
        <v>1292</v>
      </c>
      <c r="AM1723">
        <v>1706</v>
      </c>
      <c r="AN1723" t="s">
        <v>1611</v>
      </c>
      <c r="AO1723" t="s">
        <v>2688</v>
      </c>
      <c r="AP1723">
        <v>3410120011</v>
      </c>
      <c r="AQ1723" t="s">
        <v>1294</v>
      </c>
      <c r="AS1723" s="17">
        <v>73.94</v>
      </c>
      <c r="AT1723" s="17">
        <v>73.94</v>
      </c>
      <c r="AU1723" s="17">
        <v>73.94</v>
      </c>
      <c r="AV1723" s="17">
        <v>73.94</v>
      </c>
      <c r="AW1723" s="17">
        <v>73.94</v>
      </c>
      <c r="AX1723" s="17">
        <v>73.94</v>
      </c>
      <c r="AY1723" s="17">
        <v>73.94</v>
      </c>
      <c r="AZ1723" s="17">
        <v>73.94</v>
      </c>
      <c r="BA1723" s="17">
        <v>73.94</v>
      </c>
      <c r="BB1723" s="17">
        <v>73.94</v>
      </c>
      <c r="BC1723" s="17">
        <v>73.94</v>
      </c>
      <c r="BD1723" s="17">
        <v>73.94</v>
      </c>
      <c r="BE1723" s="17">
        <v>887.28</v>
      </c>
      <c r="BF1723" s="17">
        <v>887.28</v>
      </c>
    </row>
    <row r="1724" spans="2:58" x14ac:dyDescent="0.25">
      <c r="B1724" t="s">
        <v>1264</v>
      </c>
      <c r="C1724">
        <v>31095987</v>
      </c>
      <c r="D1724" t="s">
        <v>6639</v>
      </c>
      <c r="E1724" t="s">
        <v>3430</v>
      </c>
      <c r="F1724" t="s">
        <v>1267</v>
      </c>
      <c r="H1724" s="16">
        <v>44496</v>
      </c>
      <c r="I1724" s="16">
        <v>44470</v>
      </c>
      <c r="J1724" s="16">
        <v>47848</v>
      </c>
      <c r="L1724" t="s">
        <v>1286</v>
      </c>
      <c r="M1724" t="s">
        <v>1266</v>
      </c>
      <c r="N1724" s="17">
        <v>100</v>
      </c>
      <c r="O1724">
        <v>341012</v>
      </c>
      <c r="P1724" t="s">
        <v>1269</v>
      </c>
      <c r="Q1724" t="s">
        <v>1270</v>
      </c>
      <c r="S1724" t="s">
        <v>1271</v>
      </c>
      <c r="T1724" t="s">
        <v>1273</v>
      </c>
      <c r="U1724">
        <v>7000502617</v>
      </c>
      <c r="V1724" t="s">
        <v>1272</v>
      </c>
      <c r="W1724" t="s">
        <v>1273</v>
      </c>
      <c r="X1724" s="16">
        <v>45797</v>
      </c>
      <c r="Y1724">
        <v>31056027</v>
      </c>
      <c r="AC1724" t="s">
        <v>6640</v>
      </c>
      <c r="AD1724" t="s">
        <v>6641</v>
      </c>
      <c r="AE1724" t="s">
        <v>1276</v>
      </c>
      <c r="AF1724" t="s">
        <v>1277</v>
      </c>
      <c r="AG1724" t="s">
        <v>4633</v>
      </c>
      <c r="AH1724" t="s">
        <v>4634</v>
      </c>
      <c r="AI1724" t="s">
        <v>28</v>
      </c>
      <c r="AJ1724" s="16">
        <v>45231</v>
      </c>
      <c r="AL1724" t="s">
        <v>5004</v>
      </c>
      <c r="AM1724">
        <v>1706</v>
      </c>
      <c r="AN1724" t="s">
        <v>1611</v>
      </c>
      <c r="AO1724" t="s">
        <v>5489</v>
      </c>
      <c r="AP1724">
        <v>3410120011</v>
      </c>
      <c r="AQ1724" t="s">
        <v>1294</v>
      </c>
      <c r="AS1724" s="17">
        <v>0</v>
      </c>
      <c r="AT1724" s="17">
        <v>0</v>
      </c>
      <c r="AU1724" s="17">
        <v>0</v>
      </c>
      <c r="AV1724" s="17">
        <v>0</v>
      </c>
      <c r="AW1724" s="17">
        <v>0</v>
      </c>
      <c r="AX1724" s="17">
        <v>0</v>
      </c>
      <c r="AY1724" s="17">
        <v>0</v>
      </c>
      <c r="AZ1724" s="17">
        <v>0</v>
      </c>
      <c r="BA1724" s="17">
        <v>0</v>
      </c>
      <c r="BB1724" s="17">
        <v>0</v>
      </c>
      <c r="BC1724" s="17">
        <v>0</v>
      </c>
      <c r="BD1724" s="17">
        <v>0</v>
      </c>
      <c r="BE1724" s="17">
        <v>0</v>
      </c>
      <c r="BF1724" s="17">
        <v>0</v>
      </c>
    </row>
    <row r="1725" spans="2:58" x14ac:dyDescent="0.25">
      <c r="B1725" t="s">
        <v>1264</v>
      </c>
      <c r="C1725">
        <v>31096128</v>
      </c>
      <c r="D1725" t="s">
        <v>6642</v>
      </c>
      <c r="E1725" t="s">
        <v>1285</v>
      </c>
      <c r="F1725" t="s">
        <v>1267</v>
      </c>
      <c r="H1725" s="16">
        <v>44508</v>
      </c>
      <c r="I1725" s="16">
        <v>44652</v>
      </c>
      <c r="J1725" s="16">
        <v>47848</v>
      </c>
      <c r="L1725" t="s">
        <v>1286</v>
      </c>
      <c r="M1725" t="s">
        <v>1266</v>
      </c>
      <c r="N1725" s="17">
        <v>100</v>
      </c>
      <c r="P1725" t="s">
        <v>1269</v>
      </c>
      <c r="Q1725" t="s">
        <v>1270</v>
      </c>
      <c r="S1725" t="s">
        <v>1271</v>
      </c>
      <c r="T1725" t="s">
        <v>2552</v>
      </c>
      <c r="U1725">
        <v>7000502617</v>
      </c>
      <c r="V1725" t="s">
        <v>1272</v>
      </c>
      <c r="W1725" t="s">
        <v>2552</v>
      </c>
      <c r="X1725" s="16">
        <v>46035</v>
      </c>
      <c r="Y1725">
        <v>8000063727</v>
      </c>
      <c r="Z1725" s="16">
        <v>46035</v>
      </c>
      <c r="AC1725" t="s">
        <v>6643</v>
      </c>
      <c r="AD1725" t="s">
        <v>6644</v>
      </c>
      <c r="AE1725" t="s">
        <v>1276</v>
      </c>
      <c r="AF1725" t="s">
        <v>1277</v>
      </c>
      <c r="AG1725" t="s">
        <v>1278</v>
      </c>
      <c r="AH1725" t="s">
        <v>1279</v>
      </c>
      <c r="AI1725" t="s">
        <v>28</v>
      </c>
      <c r="AJ1725" s="16">
        <v>46023</v>
      </c>
      <c r="AL1725" t="s">
        <v>1292</v>
      </c>
      <c r="AM1725">
        <v>10584</v>
      </c>
      <c r="AN1725" t="s">
        <v>1281</v>
      </c>
      <c r="AO1725" t="s">
        <v>2688</v>
      </c>
      <c r="AP1725">
        <v>3410120011</v>
      </c>
      <c r="AQ1725" t="s">
        <v>1294</v>
      </c>
      <c r="AS1725" s="17">
        <v>1007.76</v>
      </c>
      <c r="AT1725" s="17">
        <v>1007.76</v>
      </c>
      <c r="AU1725" s="17">
        <v>1007.76</v>
      </c>
      <c r="AV1725" s="17">
        <v>1007.76</v>
      </c>
      <c r="AW1725" s="17">
        <v>1007.76</v>
      </c>
      <c r="AX1725" s="17">
        <v>1007.76</v>
      </c>
      <c r="AY1725" s="17">
        <v>1007.76</v>
      </c>
      <c r="AZ1725" s="17">
        <v>1007.76</v>
      </c>
      <c r="BA1725" s="17">
        <v>1007.76</v>
      </c>
      <c r="BB1725" s="17">
        <v>1007.76</v>
      </c>
      <c r="BC1725" s="17">
        <v>1007.76</v>
      </c>
      <c r="BD1725" s="17">
        <v>1007.76</v>
      </c>
      <c r="BE1725" s="17">
        <v>12093.12</v>
      </c>
      <c r="BF1725" s="17">
        <v>12093.12</v>
      </c>
    </row>
    <row r="1726" spans="2:58" x14ac:dyDescent="0.25">
      <c r="B1726" t="s">
        <v>1264</v>
      </c>
      <c r="C1726">
        <v>31096988</v>
      </c>
      <c r="D1726" t="s">
        <v>6645</v>
      </c>
      <c r="E1726" t="s">
        <v>1285</v>
      </c>
      <c r="F1726" t="s">
        <v>1267</v>
      </c>
      <c r="H1726" s="16">
        <v>44553</v>
      </c>
      <c r="I1726" s="16">
        <v>44531</v>
      </c>
      <c r="J1726" s="16">
        <v>47848</v>
      </c>
      <c r="L1726" t="s">
        <v>1286</v>
      </c>
      <c r="M1726" t="s">
        <v>1266</v>
      </c>
      <c r="N1726" s="17">
        <v>100</v>
      </c>
      <c r="P1726" t="s">
        <v>1269</v>
      </c>
      <c r="Q1726" t="s">
        <v>1270</v>
      </c>
      <c r="S1726" t="s">
        <v>2354</v>
      </c>
      <c r="T1726" t="s">
        <v>2552</v>
      </c>
      <c r="U1726">
        <v>7000502617</v>
      </c>
      <c r="V1726" t="s">
        <v>1272</v>
      </c>
      <c r="W1726" t="s">
        <v>2552</v>
      </c>
      <c r="X1726" s="16">
        <v>45799</v>
      </c>
      <c r="Y1726">
        <v>8000064660</v>
      </c>
      <c r="Z1726" s="16">
        <v>45799</v>
      </c>
      <c r="AE1726" t="s">
        <v>2354</v>
      </c>
      <c r="AF1726" t="s">
        <v>1277</v>
      </c>
      <c r="AG1726" t="s">
        <v>1278</v>
      </c>
      <c r="AH1726" t="s">
        <v>1279</v>
      </c>
      <c r="AI1726" t="s">
        <v>28</v>
      </c>
      <c r="AJ1726" s="16">
        <v>45231</v>
      </c>
      <c r="AL1726" t="s">
        <v>1292</v>
      </c>
      <c r="AM1726">
        <v>10571</v>
      </c>
      <c r="AN1726" t="s">
        <v>6646</v>
      </c>
      <c r="AP1726">
        <v>3410120011</v>
      </c>
      <c r="AQ1726" t="s">
        <v>1329</v>
      </c>
      <c r="AS1726" s="17">
        <v>0</v>
      </c>
      <c r="AT1726" s="17">
        <v>0</v>
      </c>
      <c r="AU1726" s="17">
        <v>0</v>
      </c>
      <c r="AV1726" s="17">
        <v>0</v>
      </c>
      <c r="AW1726" s="17">
        <v>0</v>
      </c>
      <c r="AX1726" s="17">
        <v>0</v>
      </c>
      <c r="AY1726" s="17">
        <v>0</v>
      </c>
      <c r="AZ1726" s="17">
        <v>0</v>
      </c>
      <c r="BA1726" s="17">
        <v>0</v>
      </c>
      <c r="BB1726" s="17">
        <v>0</v>
      </c>
      <c r="BC1726" s="17">
        <v>0</v>
      </c>
      <c r="BD1726" s="17">
        <v>0</v>
      </c>
      <c r="BE1726" s="17">
        <v>0</v>
      </c>
      <c r="BF1726" s="17">
        <v>0</v>
      </c>
    </row>
    <row r="1727" spans="2:58" x14ac:dyDescent="0.25">
      <c r="B1727" t="s">
        <v>1264</v>
      </c>
      <c r="C1727">
        <v>31302744</v>
      </c>
      <c r="D1727" t="s">
        <v>6647</v>
      </c>
      <c r="E1727" t="s">
        <v>1285</v>
      </c>
      <c r="F1727" t="s">
        <v>1267</v>
      </c>
      <c r="H1727" s="16">
        <v>44967</v>
      </c>
      <c r="I1727" s="16">
        <v>44958</v>
      </c>
      <c r="J1727" s="16">
        <v>48638</v>
      </c>
      <c r="L1727" t="s">
        <v>1286</v>
      </c>
      <c r="M1727" t="s">
        <v>1266</v>
      </c>
      <c r="N1727" s="17">
        <v>100</v>
      </c>
      <c r="P1727" t="s">
        <v>1269</v>
      </c>
      <c r="Q1727" t="s">
        <v>1270</v>
      </c>
      <c r="S1727" t="s">
        <v>1271</v>
      </c>
      <c r="T1727" t="s">
        <v>6648</v>
      </c>
      <c r="U1727">
        <v>7000502617</v>
      </c>
      <c r="V1727" t="s">
        <v>1272</v>
      </c>
      <c r="W1727" t="s">
        <v>6648</v>
      </c>
      <c r="X1727" s="16">
        <v>45796</v>
      </c>
      <c r="Y1727" t="s">
        <v>6649</v>
      </c>
      <c r="Z1727" s="16">
        <v>45309</v>
      </c>
      <c r="AE1727" t="s">
        <v>2522</v>
      </c>
      <c r="AF1727" t="s">
        <v>1277</v>
      </c>
      <c r="AG1727" t="s">
        <v>1609</v>
      </c>
      <c r="AH1727" t="s">
        <v>1610</v>
      </c>
      <c r="AI1727" t="s">
        <v>28</v>
      </c>
      <c r="AJ1727" s="16">
        <v>45292</v>
      </c>
      <c r="AL1727" t="s">
        <v>1292</v>
      </c>
      <c r="AM1727">
        <v>1706</v>
      </c>
      <c r="AN1727" t="s">
        <v>1611</v>
      </c>
      <c r="AP1727">
        <v>3410120011</v>
      </c>
      <c r="AQ1727" t="s">
        <v>1294</v>
      </c>
      <c r="AS1727" s="17">
        <v>431.23</v>
      </c>
      <c r="AT1727" s="17">
        <v>431.23</v>
      </c>
      <c r="AU1727" s="17">
        <v>431.23</v>
      </c>
      <c r="AV1727" s="17">
        <v>431.23</v>
      </c>
      <c r="AW1727" s="17">
        <v>431.23</v>
      </c>
      <c r="AX1727" s="17">
        <v>431.23</v>
      </c>
      <c r="AY1727" s="17">
        <v>431.23</v>
      </c>
      <c r="AZ1727" s="17">
        <v>431.23</v>
      </c>
      <c r="BA1727" s="17">
        <v>431.23</v>
      </c>
      <c r="BB1727" s="17">
        <v>431.23</v>
      </c>
      <c r="BC1727" s="17">
        <v>431.23</v>
      </c>
      <c r="BD1727" s="17">
        <v>431.23</v>
      </c>
      <c r="BE1727" s="17">
        <v>5174.76</v>
      </c>
      <c r="BF1727" s="17">
        <v>5174.76</v>
      </c>
    </row>
    <row r="1728" spans="2:58" x14ac:dyDescent="0.25">
      <c r="B1728" t="s">
        <v>1264</v>
      </c>
      <c r="C1728">
        <v>31304521</v>
      </c>
      <c r="D1728" t="s">
        <v>6650</v>
      </c>
      <c r="E1728" t="s">
        <v>1285</v>
      </c>
      <c r="F1728" t="s">
        <v>1267</v>
      </c>
      <c r="H1728" s="16">
        <v>45062</v>
      </c>
      <c r="I1728" s="16">
        <v>44927</v>
      </c>
      <c r="J1728" s="16">
        <v>48579</v>
      </c>
      <c r="L1728" t="s">
        <v>1286</v>
      </c>
      <c r="M1728" t="s">
        <v>1266</v>
      </c>
      <c r="N1728" s="17">
        <v>100</v>
      </c>
      <c r="P1728" t="s">
        <v>1269</v>
      </c>
      <c r="Q1728" t="s">
        <v>1270</v>
      </c>
      <c r="S1728" t="s">
        <v>2354</v>
      </c>
      <c r="T1728" t="s">
        <v>4335</v>
      </c>
      <c r="U1728">
        <v>7000502617</v>
      </c>
      <c r="V1728" t="s">
        <v>1272</v>
      </c>
      <c r="W1728" t="s">
        <v>4845</v>
      </c>
      <c r="X1728" s="16">
        <v>45799</v>
      </c>
      <c r="Y1728" t="s">
        <v>6651</v>
      </c>
      <c r="Z1728" s="16">
        <v>45799</v>
      </c>
      <c r="AE1728" t="s">
        <v>6652</v>
      </c>
      <c r="AF1728" t="s">
        <v>1277</v>
      </c>
      <c r="AG1728" t="s">
        <v>5082</v>
      </c>
      <c r="AH1728" t="s">
        <v>5083</v>
      </c>
      <c r="AI1728" t="s">
        <v>28</v>
      </c>
      <c r="AJ1728" s="16">
        <v>45200</v>
      </c>
      <c r="AL1728" t="s">
        <v>1292</v>
      </c>
      <c r="AM1728">
        <v>10571</v>
      </c>
      <c r="AN1728" t="s">
        <v>6646</v>
      </c>
      <c r="AP1728">
        <v>3410120011</v>
      </c>
      <c r="AQ1728" t="s">
        <v>1329</v>
      </c>
      <c r="AS1728" s="17">
        <v>0</v>
      </c>
      <c r="AT1728" s="17">
        <v>0</v>
      </c>
      <c r="AU1728" s="17">
        <v>0</v>
      </c>
      <c r="AV1728" s="17">
        <v>0</v>
      </c>
      <c r="AW1728" s="17">
        <v>0</v>
      </c>
      <c r="AX1728" s="17">
        <v>0</v>
      </c>
      <c r="AY1728" s="17">
        <v>0</v>
      </c>
      <c r="AZ1728" s="17">
        <v>0</v>
      </c>
      <c r="BA1728" s="17">
        <v>0</v>
      </c>
      <c r="BB1728" s="17">
        <v>0</v>
      </c>
      <c r="BC1728" s="17">
        <v>0</v>
      </c>
      <c r="BD1728" s="17">
        <v>0</v>
      </c>
      <c r="BE1728" s="17">
        <v>0</v>
      </c>
      <c r="BF1728" s="17">
        <v>0</v>
      </c>
    </row>
    <row r="1729" spans="2:58" x14ac:dyDescent="0.25">
      <c r="B1729" t="s">
        <v>1264</v>
      </c>
      <c r="C1729">
        <v>33001252</v>
      </c>
      <c r="D1729" t="s">
        <v>6653</v>
      </c>
      <c r="E1729" t="s">
        <v>1266</v>
      </c>
      <c r="F1729" t="s">
        <v>1267</v>
      </c>
      <c r="H1729" s="16">
        <v>44470</v>
      </c>
      <c r="I1729" s="16">
        <v>41395</v>
      </c>
      <c r="J1729" s="16">
        <v>47848</v>
      </c>
      <c r="L1729" t="s">
        <v>1268</v>
      </c>
      <c r="M1729" t="s">
        <v>1266</v>
      </c>
      <c r="N1729" s="17">
        <v>100</v>
      </c>
      <c r="O1729">
        <v>341012</v>
      </c>
      <c r="P1729" t="s">
        <v>1269</v>
      </c>
      <c r="Q1729" t="s">
        <v>1270</v>
      </c>
      <c r="S1729" t="s">
        <v>2621</v>
      </c>
      <c r="T1729" t="s">
        <v>1266</v>
      </c>
      <c r="U1729">
        <v>7000502617</v>
      </c>
      <c r="V1729" t="s">
        <v>1272</v>
      </c>
      <c r="W1729" t="s">
        <v>1320</v>
      </c>
      <c r="X1729" s="16">
        <v>45782</v>
      </c>
      <c r="AC1729" t="s">
        <v>6654</v>
      </c>
      <c r="AD1729" t="s">
        <v>6655</v>
      </c>
      <c r="AE1729" t="s">
        <v>1712</v>
      </c>
      <c r="AF1729" t="s">
        <v>1277</v>
      </c>
      <c r="AG1729" t="s">
        <v>1278</v>
      </c>
      <c r="AH1729" t="s">
        <v>1279</v>
      </c>
      <c r="AI1729" t="s">
        <v>28</v>
      </c>
      <c r="AJ1729" s="16">
        <v>46023</v>
      </c>
      <c r="AL1729" t="s">
        <v>1292</v>
      </c>
      <c r="AM1729">
        <v>1706</v>
      </c>
      <c r="AN1729" t="s">
        <v>1611</v>
      </c>
      <c r="AP1729">
        <v>3410120011</v>
      </c>
      <c r="AQ1729" t="s">
        <v>1266</v>
      </c>
      <c r="AS1729" s="17">
        <v>0</v>
      </c>
      <c r="AT1729" s="17">
        <v>0</v>
      </c>
      <c r="AU1729" s="17">
        <v>0</v>
      </c>
      <c r="AV1729" s="17">
        <v>0</v>
      </c>
      <c r="AW1729" s="17">
        <v>0</v>
      </c>
      <c r="AX1729" s="17">
        <v>0</v>
      </c>
      <c r="AY1729" s="17">
        <v>0</v>
      </c>
      <c r="AZ1729" s="17">
        <v>0</v>
      </c>
      <c r="BA1729" s="17">
        <v>0</v>
      </c>
      <c r="BB1729" s="17">
        <v>0</v>
      </c>
      <c r="BC1729" s="17">
        <v>0</v>
      </c>
      <c r="BD1729" s="17">
        <v>0</v>
      </c>
      <c r="BE1729" s="17">
        <v>0</v>
      </c>
      <c r="BF1729" s="17">
        <v>0</v>
      </c>
    </row>
    <row r="1730" spans="2:58" x14ac:dyDescent="0.25">
      <c r="B1730" t="s">
        <v>1264</v>
      </c>
      <c r="C1730">
        <v>33002230</v>
      </c>
      <c r="D1730" t="s">
        <v>6656</v>
      </c>
      <c r="E1730" t="s">
        <v>1266</v>
      </c>
      <c r="F1730" t="s">
        <v>1267</v>
      </c>
      <c r="H1730" s="16">
        <v>44532</v>
      </c>
      <c r="I1730" s="16">
        <v>43405</v>
      </c>
      <c r="J1730" s="16">
        <v>47848</v>
      </c>
      <c r="L1730" t="s">
        <v>1268</v>
      </c>
      <c r="M1730" t="s">
        <v>1266</v>
      </c>
      <c r="N1730" s="17">
        <v>100</v>
      </c>
      <c r="P1730" t="s">
        <v>1269</v>
      </c>
      <c r="Q1730" t="s">
        <v>1270</v>
      </c>
      <c r="S1730" t="s">
        <v>1271</v>
      </c>
      <c r="T1730" t="s">
        <v>1266</v>
      </c>
      <c r="U1730">
        <v>7000502617</v>
      </c>
      <c r="V1730" t="s">
        <v>1272</v>
      </c>
      <c r="W1730" t="s">
        <v>2415</v>
      </c>
      <c r="X1730" s="16">
        <v>45796</v>
      </c>
      <c r="AE1730" t="s">
        <v>1276</v>
      </c>
      <c r="AF1730" t="s">
        <v>1277</v>
      </c>
      <c r="AG1730" t="s">
        <v>1278</v>
      </c>
      <c r="AH1730" t="s">
        <v>1279</v>
      </c>
      <c r="AI1730" t="s">
        <v>28</v>
      </c>
      <c r="AJ1730" s="16">
        <v>46023</v>
      </c>
      <c r="AL1730" t="s">
        <v>5004</v>
      </c>
      <c r="AM1730">
        <v>1706</v>
      </c>
      <c r="AN1730" t="s">
        <v>1611</v>
      </c>
      <c r="AP1730">
        <v>3410120011</v>
      </c>
      <c r="AQ1730" t="s">
        <v>1266</v>
      </c>
      <c r="AS1730" s="17">
        <v>0</v>
      </c>
      <c r="AT1730" s="17">
        <v>0</v>
      </c>
      <c r="AU1730" s="17">
        <v>0</v>
      </c>
      <c r="AV1730" s="17">
        <v>0</v>
      </c>
      <c r="AW1730" s="17">
        <v>0</v>
      </c>
      <c r="AX1730" s="17">
        <v>0</v>
      </c>
      <c r="AY1730" s="17">
        <v>0</v>
      </c>
      <c r="AZ1730" s="17">
        <v>0</v>
      </c>
      <c r="BA1730" s="17">
        <v>0</v>
      </c>
      <c r="BB1730" s="17">
        <v>0</v>
      </c>
      <c r="BC1730" s="17">
        <v>0</v>
      </c>
      <c r="BD1730" s="17">
        <v>0</v>
      </c>
      <c r="BE1730" s="17">
        <v>0</v>
      </c>
      <c r="BF1730" s="17">
        <v>0</v>
      </c>
    </row>
    <row r="1731" spans="2:58" x14ac:dyDescent="0.25">
      <c r="B1731" t="s">
        <v>1264</v>
      </c>
      <c r="C1731">
        <v>33002281</v>
      </c>
      <c r="D1731" t="s">
        <v>6657</v>
      </c>
      <c r="E1731" t="s">
        <v>1266</v>
      </c>
      <c r="F1731" t="s">
        <v>1267</v>
      </c>
      <c r="H1731" s="16">
        <v>44532</v>
      </c>
      <c r="I1731" s="16">
        <v>43586</v>
      </c>
      <c r="J1731" s="16">
        <v>47848</v>
      </c>
      <c r="L1731" t="s">
        <v>1268</v>
      </c>
      <c r="M1731" t="s">
        <v>1266</v>
      </c>
      <c r="N1731" s="17">
        <v>100</v>
      </c>
      <c r="P1731" t="s">
        <v>1269</v>
      </c>
      <c r="Q1731" t="s">
        <v>1270</v>
      </c>
      <c r="S1731" t="s">
        <v>1271</v>
      </c>
      <c r="T1731" t="s">
        <v>1266</v>
      </c>
      <c r="U1731">
        <v>7000502617</v>
      </c>
      <c r="V1731" t="s">
        <v>1272</v>
      </c>
      <c r="W1731" t="s">
        <v>1273</v>
      </c>
      <c r="X1731" s="16">
        <v>45796</v>
      </c>
      <c r="AE1731" t="s">
        <v>1276</v>
      </c>
      <c r="AF1731" t="s">
        <v>1277</v>
      </c>
      <c r="AG1731" t="s">
        <v>1278</v>
      </c>
      <c r="AH1731" t="s">
        <v>1279</v>
      </c>
      <c r="AI1731" t="s">
        <v>28</v>
      </c>
      <c r="AJ1731" s="16">
        <v>46023</v>
      </c>
      <c r="AL1731" t="s">
        <v>5004</v>
      </c>
      <c r="AM1731">
        <v>1706</v>
      </c>
      <c r="AN1731" t="s">
        <v>1611</v>
      </c>
      <c r="AP1731">
        <v>3410120011</v>
      </c>
      <c r="AQ1731" t="s">
        <v>1266</v>
      </c>
      <c r="AS1731" s="17">
        <v>0</v>
      </c>
      <c r="AT1731" s="17">
        <v>0</v>
      </c>
      <c r="AU1731" s="17">
        <v>0</v>
      </c>
      <c r="AV1731" s="17">
        <v>0</v>
      </c>
      <c r="AW1731" s="17">
        <v>0</v>
      </c>
      <c r="AX1731" s="17">
        <v>0</v>
      </c>
      <c r="AY1731" s="17">
        <v>0</v>
      </c>
      <c r="AZ1731" s="17">
        <v>0</v>
      </c>
      <c r="BA1731" s="17">
        <v>0</v>
      </c>
      <c r="BB1731" s="17">
        <v>0</v>
      </c>
      <c r="BC1731" s="17">
        <v>0</v>
      </c>
      <c r="BD1731" s="17">
        <v>0</v>
      </c>
      <c r="BE1731" s="17">
        <v>0</v>
      </c>
      <c r="BF1731" s="17">
        <v>0</v>
      </c>
    </row>
    <row r="1732" spans="2:58" x14ac:dyDescent="0.25">
      <c r="B1732" t="s">
        <v>1264</v>
      </c>
      <c r="C1732">
        <v>33002832</v>
      </c>
      <c r="D1732" t="s">
        <v>6658</v>
      </c>
      <c r="E1732" t="s">
        <v>1266</v>
      </c>
      <c r="F1732" t="s">
        <v>1267</v>
      </c>
      <c r="H1732" s="16">
        <v>44553</v>
      </c>
      <c r="I1732" s="16">
        <v>44531</v>
      </c>
      <c r="J1732" s="16">
        <v>47848</v>
      </c>
      <c r="L1732" t="s">
        <v>1268</v>
      </c>
      <c r="M1732" t="s">
        <v>1266</v>
      </c>
      <c r="N1732" s="17">
        <v>100</v>
      </c>
      <c r="P1732" t="s">
        <v>1269</v>
      </c>
      <c r="Q1732" t="s">
        <v>1270</v>
      </c>
      <c r="S1732" t="s">
        <v>1402</v>
      </c>
      <c r="T1732" t="s">
        <v>1266</v>
      </c>
      <c r="U1732">
        <v>7000502617</v>
      </c>
      <c r="V1732" t="s">
        <v>1272</v>
      </c>
      <c r="W1732" t="s">
        <v>2552</v>
      </c>
      <c r="X1732" s="16">
        <v>45304</v>
      </c>
      <c r="AC1732" t="s">
        <v>6659</v>
      </c>
      <c r="AD1732" t="s">
        <v>6660</v>
      </c>
      <c r="AE1732" t="s">
        <v>1402</v>
      </c>
      <c r="AF1732" t="s">
        <v>1277</v>
      </c>
      <c r="AG1732" t="s">
        <v>1278</v>
      </c>
      <c r="AH1732" t="s">
        <v>1279</v>
      </c>
      <c r="AI1732" t="s">
        <v>28</v>
      </c>
      <c r="AJ1732" s="16">
        <v>46023</v>
      </c>
      <c r="AL1732" t="s">
        <v>1292</v>
      </c>
      <c r="AM1732">
        <v>10571</v>
      </c>
      <c r="AN1732" t="s">
        <v>6646</v>
      </c>
      <c r="AP1732">
        <v>3410120011</v>
      </c>
      <c r="AQ1732" t="s">
        <v>1266</v>
      </c>
      <c r="AS1732" s="17">
        <v>0</v>
      </c>
      <c r="AT1732" s="17">
        <v>0</v>
      </c>
      <c r="AU1732" s="17">
        <v>0</v>
      </c>
      <c r="AV1732" s="17">
        <v>0</v>
      </c>
      <c r="AW1732" s="17">
        <v>0</v>
      </c>
      <c r="AX1732" s="17">
        <v>0</v>
      </c>
      <c r="AY1732" s="17">
        <v>0</v>
      </c>
      <c r="AZ1732" s="17">
        <v>0</v>
      </c>
      <c r="BA1732" s="17">
        <v>0</v>
      </c>
      <c r="BB1732" s="17">
        <v>0</v>
      </c>
      <c r="BC1732" s="17">
        <v>0</v>
      </c>
      <c r="BD1732" s="17">
        <v>0</v>
      </c>
      <c r="BE1732" s="17">
        <v>0</v>
      </c>
      <c r="BF1732" s="17">
        <v>0</v>
      </c>
    </row>
    <row r="1733" spans="2:58" x14ac:dyDescent="0.25">
      <c r="B1733" t="s">
        <v>1264</v>
      </c>
      <c r="C1733">
        <v>33002989</v>
      </c>
      <c r="D1733" t="s">
        <v>6661</v>
      </c>
      <c r="E1733" t="s">
        <v>1266</v>
      </c>
      <c r="F1733" t="s">
        <v>1267</v>
      </c>
      <c r="H1733" s="16">
        <v>44582</v>
      </c>
      <c r="I1733" s="16">
        <v>44501</v>
      </c>
      <c r="J1733" s="16">
        <v>47848</v>
      </c>
      <c r="L1733" t="s">
        <v>1268</v>
      </c>
      <c r="M1733" t="s">
        <v>1266</v>
      </c>
      <c r="N1733" s="17">
        <v>100</v>
      </c>
      <c r="P1733" t="s">
        <v>1269</v>
      </c>
      <c r="Q1733" t="s">
        <v>1270</v>
      </c>
      <c r="S1733" t="s">
        <v>1271</v>
      </c>
      <c r="T1733" t="s">
        <v>1266</v>
      </c>
      <c r="U1733">
        <v>7000502617</v>
      </c>
      <c r="V1733" t="s">
        <v>1272</v>
      </c>
      <c r="W1733" t="s">
        <v>2552</v>
      </c>
      <c r="X1733" s="16">
        <v>45994</v>
      </c>
      <c r="AE1733" t="s">
        <v>1276</v>
      </c>
      <c r="AF1733" t="s">
        <v>1277</v>
      </c>
      <c r="AG1733" t="s">
        <v>1278</v>
      </c>
      <c r="AH1733" t="s">
        <v>1279</v>
      </c>
      <c r="AI1733" t="s">
        <v>28</v>
      </c>
      <c r="AJ1733" s="16">
        <v>46023</v>
      </c>
      <c r="AL1733" t="s">
        <v>1292</v>
      </c>
      <c r="AM1733">
        <v>10584</v>
      </c>
      <c r="AN1733" t="s">
        <v>1281</v>
      </c>
      <c r="AP1733">
        <v>3410120011</v>
      </c>
      <c r="AQ1733" t="s">
        <v>1266</v>
      </c>
      <c r="AS1733" s="17">
        <v>0</v>
      </c>
      <c r="AT1733" s="17">
        <v>0</v>
      </c>
      <c r="AU1733" s="17">
        <v>0</v>
      </c>
      <c r="AV1733" s="17">
        <v>0</v>
      </c>
      <c r="AW1733" s="17">
        <v>0</v>
      </c>
      <c r="AX1733" s="17">
        <v>0</v>
      </c>
      <c r="AY1733" s="17">
        <v>0</v>
      </c>
      <c r="AZ1733" s="17">
        <v>0</v>
      </c>
      <c r="BA1733" s="17">
        <v>0</v>
      </c>
      <c r="BB1733" s="17">
        <v>0</v>
      </c>
      <c r="BC1733" s="17">
        <v>0</v>
      </c>
      <c r="BD1733" s="17">
        <v>0</v>
      </c>
      <c r="BE1733" s="17">
        <v>0</v>
      </c>
      <c r="BF1733" s="17">
        <v>0</v>
      </c>
    </row>
    <row r="1734" spans="2:58" x14ac:dyDescent="0.25">
      <c r="B1734" t="s">
        <v>1264</v>
      </c>
      <c r="C1734">
        <v>33002996</v>
      </c>
      <c r="D1734" t="s">
        <v>6662</v>
      </c>
      <c r="E1734" t="s">
        <v>1266</v>
      </c>
      <c r="F1734" t="s">
        <v>1267</v>
      </c>
      <c r="H1734" s="16">
        <v>44582</v>
      </c>
      <c r="I1734" s="16">
        <v>44621</v>
      </c>
      <c r="J1734" s="16">
        <v>47848</v>
      </c>
      <c r="L1734" t="s">
        <v>1268</v>
      </c>
      <c r="M1734" t="s">
        <v>1266</v>
      </c>
      <c r="N1734" s="17">
        <v>100</v>
      </c>
      <c r="P1734" t="s">
        <v>1269</v>
      </c>
      <c r="Q1734" t="s">
        <v>1270</v>
      </c>
      <c r="S1734" t="s">
        <v>1271</v>
      </c>
      <c r="T1734" t="s">
        <v>1266</v>
      </c>
      <c r="U1734">
        <v>7000502617</v>
      </c>
      <c r="V1734" t="s">
        <v>1272</v>
      </c>
      <c r="W1734" t="s">
        <v>2552</v>
      </c>
      <c r="X1734" s="16">
        <v>45994</v>
      </c>
      <c r="AE1734" t="s">
        <v>1276</v>
      </c>
      <c r="AF1734" t="s">
        <v>1277</v>
      </c>
      <c r="AG1734" t="s">
        <v>1278</v>
      </c>
      <c r="AH1734" t="s">
        <v>1279</v>
      </c>
      <c r="AI1734" t="s">
        <v>28</v>
      </c>
      <c r="AJ1734" s="16">
        <v>46023</v>
      </c>
      <c r="AL1734" t="s">
        <v>1292</v>
      </c>
      <c r="AM1734">
        <v>10584</v>
      </c>
      <c r="AN1734" t="s">
        <v>1281</v>
      </c>
      <c r="AP1734">
        <v>3410120011</v>
      </c>
      <c r="AQ1734" t="s">
        <v>1266</v>
      </c>
      <c r="AS1734" s="17">
        <v>0</v>
      </c>
      <c r="AT1734" s="17">
        <v>0</v>
      </c>
      <c r="AU1734" s="17">
        <v>0</v>
      </c>
      <c r="AV1734" s="17">
        <v>0</v>
      </c>
      <c r="AW1734" s="17">
        <v>0</v>
      </c>
      <c r="AX1734" s="17">
        <v>0</v>
      </c>
      <c r="AY1734" s="17">
        <v>0</v>
      </c>
      <c r="AZ1734" s="17">
        <v>0</v>
      </c>
      <c r="BA1734" s="17">
        <v>0</v>
      </c>
      <c r="BB1734" s="17">
        <v>0</v>
      </c>
      <c r="BC1734" s="17">
        <v>0</v>
      </c>
      <c r="BD1734" s="17">
        <v>0</v>
      </c>
      <c r="BE1734" s="17">
        <v>0</v>
      </c>
      <c r="BF1734" s="17">
        <v>0</v>
      </c>
    </row>
    <row r="1735" spans="2:58" x14ac:dyDescent="0.25">
      <c r="B1735" t="s">
        <v>1264</v>
      </c>
      <c r="C1735">
        <v>33003458</v>
      </c>
      <c r="D1735" t="s">
        <v>6663</v>
      </c>
      <c r="E1735" t="s">
        <v>1266</v>
      </c>
      <c r="F1735" t="s">
        <v>1267</v>
      </c>
      <c r="H1735" s="16">
        <v>44692</v>
      </c>
      <c r="I1735" s="16">
        <v>44652</v>
      </c>
      <c r="J1735" s="16">
        <v>47848</v>
      </c>
      <c r="L1735" t="s">
        <v>1268</v>
      </c>
      <c r="M1735" t="s">
        <v>1266</v>
      </c>
      <c r="N1735" s="17">
        <v>100</v>
      </c>
      <c r="P1735" t="s">
        <v>1269</v>
      </c>
      <c r="Q1735" t="s">
        <v>1270</v>
      </c>
      <c r="S1735" t="s">
        <v>1402</v>
      </c>
      <c r="T1735" t="s">
        <v>1266</v>
      </c>
      <c r="U1735">
        <v>7000502617</v>
      </c>
      <c r="V1735" t="s">
        <v>1272</v>
      </c>
      <c r="W1735" t="s">
        <v>2591</v>
      </c>
      <c r="X1735" s="16">
        <v>45782</v>
      </c>
      <c r="AC1735" t="s">
        <v>6643</v>
      </c>
      <c r="AD1735" t="s">
        <v>6644</v>
      </c>
      <c r="AE1735" t="s">
        <v>6664</v>
      </c>
      <c r="AF1735" t="s">
        <v>1277</v>
      </c>
      <c r="AG1735" t="s">
        <v>1278</v>
      </c>
      <c r="AH1735" t="s">
        <v>1279</v>
      </c>
      <c r="AI1735" t="s">
        <v>28</v>
      </c>
      <c r="AJ1735" s="16">
        <v>46023</v>
      </c>
      <c r="AL1735" t="s">
        <v>1292</v>
      </c>
      <c r="AM1735">
        <v>10584</v>
      </c>
      <c r="AN1735" t="s">
        <v>1281</v>
      </c>
      <c r="AP1735">
        <v>3410120011</v>
      </c>
      <c r="AQ1735" t="s">
        <v>1266</v>
      </c>
      <c r="AS1735" s="17">
        <v>0</v>
      </c>
      <c r="AT1735" s="17">
        <v>0</v>
      </c>
      <c r="AU1735" s="17">
        <v>0</v>
      </c>
      <c r="AV1735" s="17">
        <v>0</v>
      </c>
      <c r="AW1735" s="17">
        <v>0</v>
      </c>
      <c r="AX1735" s="17">
        <v>0</v>
      </c>
      <c r="AY1735" s="17">
        <v>0</v>
      </c>
      <c r="AZ1735" s="17">
        <v>0</v>
      </c>
      <c r="BA1735" s="17">
        <v>0</v>
      </c>
      <c r="BB1735" s="17">
        <v>0</v>
      </c>
      <c r="BC1735" s="17">
        <v>0</v>
      </c>
      <c r="BD1735" s="17">
        <v>0</v>
      </c>
      <c r="BE1735" s="17">
        <v>0</v>
      </c>
      <c r="BF1735" s="17">
        <v>0</v>
      </c>
    </row>
    <row r="1736" spans="2:58" x14ac:dyDescent="0.25">
      <c r="B1736" t="s">
        <v>1264</v>
      </c>
      <c r="C1736">
        <v>33003948</v>
      </c>
      <c r="D1736" t="s">
        <v>6665</v>
      </c>
      <c r="E1736" t="s">
        <v>1266</v>
      </c>
      <c r="F1736" t="s">
        <v>1267</v>
      </c>
      <c r="H1736" s="16">
        <v>44896</v>
      </c>
      <c r="I1736" s="16">
        <v>44866</v>
      </c>
      <c r="J1736" s="16">
        <v>48518</v>
      </c>
      <c r="L1736" t="s">
        <v>1268</v>
      </c>
      <c r="M1736" t="s">
        <v>1266</v>
      </c>
      <c r="N1736" s="17">
        <v>100</v>
      </c>
      <c r="P1736" t="s">
        <v>1269</v>
      </c>
      <c r="Q1736" t="s">
        <v>1270</v>
      </c>
      <c r="S1736" t="s">
        <v>2354</v>
      </c>
      <c r="T1736" t="s">
        <v>1266</v>
      </c>
      <c r="U1736">
        <v>7000502617</v>
      </c>
      <c r="V1736" t="s">
        <v>1272</v>
      </c>
      <c r="W1736" t="s">
        <v>2552</v>
      </c>
      <c r="X1736" s="16">
        <v>45979</v>
      </c>
      <c r="AE1736" t="s">
        <v>2354</v>
      </c>
      <c r="AF1736" t="s">
        <v>1277</v>
      </c>
      <c r="AG1736" t="s">
        <v>2279</v>
      </c>
      <c r="AH1736" t="s">
        <v>2280</v>
      </c>
      <c r="AI1736" t="s">
        <v>28</v>
      </c>
      <c r="AJ1736" s="16">
        <v>46023</v>
      </c>
      <c r="AL1736" t="s">
        <v>1292</v>
      </c>
      <c r="AM1736">
        <v>10571</v>
      </c>
      <c r="AN1736" t="s">
        <v>6646</v>
      </c>
      <c r="AP1736">
        <v>3410120021</v>
      </c>
      <c r="AQ1736" t="s">
        <v>1266</v>
      </c>
      <c r="AS1736" s="17">
        <v>0</v>
      </c>
      <c r="AT1736" s="17">
        <v>0</v>
      </c>
      <c r="AU1736" s="17">
        <v>0</v>
      </c>
      <c r="AV1736" s="17">
        <v>0</v>
      </c>
      <c r="AW1736" s="17">
        <v>0</v>
      </c>
      <c r="AX1736" s="17">
        <v>0</v>
      </c>
      <c r="AY1736" s="17">
        <v>0</v>
      </c>
      <c r="AZ1736" s="17">
        <v>0</v>
      </c>
      <c r="BA1736" s="17">
        <v>0</v>
      </c>
      <c r="BB1736" s="17">
        <v>0</v>
      </c>
      <c r="BC1736" s="17">
        <v>0</v>
      </c>
      <c r="BD1736" s="17">
        <v>0</v>
      </c>
      <c r="BE1736" s="17">
        <v>0</v>
      </c>
      <c r="BF1736" s="17">
        <v>0</v>
      </c>
    </row>
    <row r="1737" spans="2:58" x14ac:dyDescent="0.25">
      <c r="B1737" t="s">
        <v>1264</v>
      </c>
      <c r="C1737">
        <v>33004460</v>
      </c>
      <c r="D1737" t="s">
        <v>6666</v>
      </c>
      <c r="E1737" t="s">
        <v>1266</v>
      </c>
      <c r="F1737" t="s">
        <v>1267</v>
      </c>
      <c r="H1737" s="16">
        <v>45157</v>
      </c>
      <c r="I1737" s="16">
        <v>45139</v>
      </c>
      <c r="J1737" s="16">
        <v>47848</v>
      </c>
      <c r="L1737" t="s">
        <v>1268</v>
      </c>
      <c r="M1737" t="s">
        <v>1266</v>
      </c>
      <c r="N1737" s="17">
        <v>100</v>
      </c>
      <c r="P1737" t="s">
        <v>1269</v>
      </c>
      <c r="Q1737" t="s">
        <v>1270</v>
      </c>
      <c r="S1737" t="s">
        <v>1595</v>
      </c>
      <c r="T1737" t="s">
        <v>1266</v>
      </c>
      <c r="U1737">
        <v>7000502617</v>
      </c>
      <c r="V1737" t="s">
        <v>1272</v>
      </c>
      <c r="W1737" t="s">
        <v>6185</v>
      </c>
      <c r="X1737" s="16">
        <v>45848</v>
      </c>
      <c r="AE1737" t="s">
        <v>2565</v>
      </c>
      <c r="AF1737" t="s">
        <v>1277</v>
      </c>
      <c r="AG1737" t="s">
        <v>1489</v>
      </c>
      <c r="AH1737" t="s">
        <v>1490</v>
      </c>
      <c r="AI1737" t="s">
        <v>28</v>
      </c>
      <c r="AJ1737" s="16">
        <v>46023</v>
      </c>
      <c r="AL1737" t="s">
        <v>1292</v>
      </c>
      <c r="AM1737">
        <v>2231</v>
      </c>
      <c r="AN1737" t="s">
        <v>6667</v>
      </c>
      <c r="AP1737">
        <v>3410120021</v>
      </c>
      <c r="AQ1737" t="s">
        <v>1266</v>
      </c>
      <c r="AS1737" s="17">
        <v>0</v>
      </c>
      <c r="AT1737" s="17">
        <v>0</v>
      </c>
      <c r="AU1737" s="17">
        <v>0</v>
      </c>
      <c r="AV1737" s="17">
        <v>0</v>
      </c>
      <c r="AW1737" s="17">
        <v>0</v>
      </c>
      <c r="AX1737" s="17">
        <v>0</v>
      </c>
      <c r="AY1737" s="17">
        <v>0</v>
      </c>
      <c r="AZ1737" s="17">
        <v>0</v>
      </c>
      <c r="BA1737" s="17">
        <v>0</v>
      </c>
      <c r="BB1737" s="17">
        <v>0</v>
      </c>
      <c r="BC1737" s="17">
        <v>0</v>
      </c>
      <c r="BD1737" s="17">
        <v>0</v>
      </c>
      <c r="BE1737" s="17">
        <v>0</v>
      </c>
      <c r="BF1737" s="17">
        <v>0</v>
      </c>
    </row>
    <row r="1738" spans="2:58" x14ac:dyDescent="0.25">
      <c r="B1738" t="s">
        <v>1264</v>
      </c>
      <c r="C1738">
        <v>33004489</v>
      </c>
      <c r="D1738" t="s">
        <v>6668</v>
      </c>
      <c r="E1738" t="s">
        <v>1266</v>
      </c>
      <c r="F1738" t="s">
        <v>1267</v>
      </c>
      <c r="H1738" s="16">
        <v>45174</v>
      </c>
      <c r="I1738" s="16">
        <v>45139</v>
      </c>
      <c r="J1738" s="16">
        <v>47848</v>
      </c>
      <c r="L1738" t="s">
        <v>1268</v>
      </c>
      <c r="M1738" t="s">
        <v>1266</v>
      </c>
      <c r="N1738" s="17">
        <v>100</v>
      </c>
      <c r="P1738" t="s">
        <v>1269</v>
      </c>
      <c r="Q1738" t="s">
        <v>1270</v>
      </c>
      <c r="S1738" t="s">
        <v>1595</v>
      </c>
      <c r="T1738" t="s">
        <v>1266</v>
      </c>
      <c r="U1738">
        <v>7000502617</v>
      </c>
      <c r="V1738" t="s">
        <v>1272</v>
      </c>
      <c r="W1738" t="s">
        <v>6185</v>
      </c>
      <c r="X1738" s="16">
        <v>45848</v>
      </c>
      <c r="AE1738" t="s">
        <v>2565</v>
      </c>
      <c r="AF1738" t="s">
        <v>1277</v>
      </c>
      <c r="AG1738" t="s">
        <v>1489</v>
      </c>
      <c r="AH1738" t="s">
        <v>1490</v>
      </c>
      <c r="AI1738" t="s">
        <v>28</v>
      </c>
      <c r="AJ1738" s="16">
        <v>46023</v>
      </c>
      <c r="AL1738" t="s">
        <v>1292</v>
      </c>
      <c r="AM1738">
        <v>2231</v>
      </c>
      <c r="AN1738" t="s">
        <v>6667</v>
      </c>
      <c r="AP1738">
        <v>3410120021</v>
      </c>
      <c r="AQ1738" t="s">
        <v>1266</v>
      </c>
      <c r="AS1738" s="17">
        <v>0</v>
      </c>
      <c r="AT1738" s="17">
        <v>0</v>
      </c>
      <c r="AU1738" s="17">
        <v>0</v>
      </c>
      <c r="AV1738" s="17">
        <v>0</v>
      </c>
      <c r="AW1738" s="17">
        <v>0</v>
      </c>
      <c r="AX1738" s="17">
        <v>0</v>
      </c>
      <c r="AY1738" s="17">
        <v>0</v>
      </c>
      <c r="AZ1738" s="17">
        <v>0</v>
      </c>
      <c r="BA1738" s="17">
        <v>0</v>
      </c>
      <c r="BB1738" s="17">
        <v>0</v>
      </c>
      <c r="BC1738" s="17">
        <v>0</v>
      </c>
      <c r="BD1738" s="17">
        <v>0</v>
      </c>
      <c r="BE1738" s="17">
        <v>0</v>
      </c>
      <c r="BF1738" s="17">
        <v>0</v>
      </c>
    </row>
    <row r="1739" spans="2:58" x14ac:dyDescent="0.25">
      <c r="B1739" t="s">
        <v>1264</v>
      </c>
      <c r="C1739">
        <v>33007659</v>
      </c>
      <c r="D1739" t="s">
        <v>6669</v>
      </c>
      <c r="E1739" t="s">
        <v>1266</v>
      </c>
      <c r="F1739" t="s">
        <v>1267</v>
      </c>
      <c r="H1739" s="16">
        <v>45979</v>
      </c>
      <c r="I1739" s="16">
        <v>45962</v>
      </c>
      <c r="J1739" s="16">
        <v>49613</v>
      </c>
      <c r="L1739" t="s">
        <v>1268</v>
      </c>
      <c r="M1739" t="s">
        <v>1266</v>
      </c>
      <c r="N1739" s="17">
        <v>100</v>
      </c>
      <c r="P1739" t="s">
        <v>1269</v>
      </c>
      <c r="Q1739" t="s">
        <v>1270</v>
      </c>
      <c r="S1739" t="s">
        <v>1595</v>
      </c>
      <c r="T1739" t="s">
        <v>1266</v>
      </c>
      <c r="U1739">
        <v>7000502617</v>
      </c>
      <c r="V1739" t="s">
        <v>1272</v>
      </c>
      <c r="W1739" t="s">
        <v>6119</v>
      </c>
      <c r="X1739" s="16">
        <v>46040</v>
      </c>
      <c r="AE1739" t="s">
        <v>2565</v>
      </c>
      <c r="AF1739" t="s">
        <v>1277</v>
      </c>
      <c r="AG1739" t="s">
        <v>6670</v>
      </c>
      <c r="AH1739" t="s">
        <v>6671</v>
      </c>
      <c r="AI1739" t="s">
        <v>28</v>
      </c>
      <c r="AJ1739" s="16">
        <v>46023</v>
      </c>
      <c r="AL1739" t="s">
        <v>1292</v>
      </c>
      <c r="AM1739">
        <v>2231</v>
      </c>
      <c r="AN1739" t="s">
        <v>6667</v>
      </c>
      <c r="AP1739">
        <v>3410120011</v>
      </c>
      <c r="AQ1739" t="s">
        <v>1266</v>
      </c>
      <c r="AS1739" s="17">
        <v>0</v>
      </c>
      <c r="AT1739" s="17">
        <v>0</v>
      </c>
      <c r="AU1739" s="17">
        <v>0</v>
      </c>
      <c r="AV1739" s="17">
        <v>0</v>
      </c>
      <c r="AW1739" s="17">
        <v>0</v>
      </c>
      <c r="AX1739" s="17">
        <v>0</v>
      </c>
      <c r="AY1739" s="17">
        <v>0</v>
      </c>
      <c r="AZ1739" s="17">
        <v>0</v>
      </c>
      <c r="BA1739" s="17">
        <v>0</v>
      </c>
      <c r="BB1739" s="17">
        <v>0</v>
      </c>
      <c r="BC1739" s="17">
        <v>0</v>
      </c>
      <c r="BD1739" s="17">
        <v>0</v>
      </c>
      <c r="BE1739" s="17">
        <v>0</v>
      </c>
      <c r="BF1739" s="17">
        <v>0</v>
      </c>
    </row>
    <row r="1740" spans="2:58" x14ac:dyDescent="0.25">
      <c r="B1740" t="s">
        <v>6672</v>
      </c>
      <c r="C1740">
        <v>31068202</v>
      </c>
      <c r="D1740" t="s">
        <v>6673</v>
      </c>
      <c r="E1740" t="s">
        <v>1285</v>
      </c>
      <c r="F1740" t="s">
        <v>1267</v>
      </c>
      <c r="H1740" s="16">
        <v>42969</v>
      </c>
      <c r="I1740" s="16">
        <v>42979</v>
      </c>
      <c r="J1740" s="16">
        <v>47848</v>
      </c>
      <c r="L1740" t="s">
        <v>1286</v>
      </c>
      <c r="M1740" t="s">
        <v>1266</v>
      </c>
      <c r="N1740" s="17">
        <v>100</v>
      </c>
      <c r="P1740" t="s">
        <v>1269</v>
      </c>
      <c r="Q1740" t="s">
        <v>6674</v>
      </c>
      <c r="S1740" t="s">
        <v>1402</v>
      </c>
      <c r="T1740" t="s">
        <v>5842</v>
      </c>
      <c r="U1740">
        <v>7000502617</v>
      </c>
      <c r="V1740" t="s">
        <v>1272</v>
      </c>
      <c r="W1740" t="s">
        <v>5842</v>
      </c>
      <c r="X1740" s="16">
        <v>46035</v>
      </c>
      <c r="Y1740">
        <v>8000027948</v>
      </c>
      <c r="Z1740" s="16">
        <v>46035</v>
      </c>
      <c r="AC1740" t="s">
        <v>6675</v>
      </c>
      <c r="AD1740" t="s">
        <v>6676</v>
      </c>
      <c r="AE1740" t="s">
        <v>2632</v>
      </c>
      <c r="AF1740" t="s">
        <v>1587</v>
      </c>
      <c r="AG1740" t="s">
        <v>1278</v>
      </c>
      <c r="AH1740" t="s">
        <v>1279</v>
      </c>
      <c r="AI1740" t="s">
        <v>28</v>
      </c>
      <c r="AJ1740" s="16">
        <v>46023</v>
      </c>
      <c r="AL1740" t="s">
        <v>6677</v>
      </c>
      <c r="AM1740">
        <v>1902</v>
      </c>
      <c r="AN1740" t="s">
        <v>6678</v>
      </c>
      <c r="AO1740" t="s">
        <v>6679</v>
      </c>
      <c r="AP1740">
        <v>3410120011</v>
      </c>
      <c r="AQ1740" t="s">
        <v>1294</v>
      </c>
      <c r="AS1740" s="17">
        <v>1007.76</v>
      </c>
      <c r="AT1740" s="17">
        <v>1007.76</v>
      </c>
      <c r="AU1740" s="17">
        <v>1007.76</v>
      </c>
      <c r="AV1740" s="17">
        <v>1007.76</v>
      </c>
      <c r="AW1740" s="17">
        <v>1007.76</v>
      </c>
      <c r="AX1740" s="17">
        <v>1007.76</v>
      </c>
      <c r="AY1740" s="17">
        <v>1007.76</v>
      </c>
      <c r="AZ1740" s="17">
        <v>1007.76</v>
      </c>
      <c r="BA1740" s="17">
        <v>1007.76</v>
      </c>
      <c r="BB1740" s="17">
        <v>1007.76</v>
      </c>
      <c r="BC1740" s="17">
        <v>1007.76</v>
      </c>
      <c r="BD1740" s="17">
        <v>1007.76</v>
      </c>
      <c r="BE1740" s="17">
        <v>12093.12</v>
      </c>
      <c r="BF1740" s="17">
        <v>12093.12</v>
      </c>
    </row>
    <row r="1741" spans="2:58" x14ac:dyDescent="0.25">
      <c r="B1741" t="s">
        <v>6672</v>
      </c>
      <c r="C1741">
        <v>31068203</v>
      </c>
      <c r="D1741" t="s">
        <v>6680</v>
      </c>
      <c r="E1741" t="s">
        <v>1285</v>
      </c>
      <c r="F1741" t="s">
        <v>1267</v>
      </c>
      <c r="H1741" s="16">
        <v>42969</v>
      </c>
      <c r="I1741" s="16">
        <v>42979</v>
      </c>
      <c r="J1741" s="16">
        <v>47848</v>
      </c>
      <c r="L1741" t="s">
        <v>1371</v>
      </c>
      <c r="M1741" t="s">
        <v>1266</v>
      </c>
      <c r="N1741" s="17">
        <v>100</v>
      </c>
      <c r="P1741" t="s">
        <v>1269</v>
      </c>
      <c r="Q1741" t="s">
        <v>6674</v>
      </c>
      <c r="S1741" t="s">
        <v>1402</v>
      </c>
      <c r="T1741" t="s">
        <v>5842</v>
      </c>
      <c r="U1741">
        <v>7000502617</v>
      </c>
      <c r="V1741" t="s">
        <v>1272</v>
      </c>
      <c r="W1741" t="s">
        <v>5842</v>
      </c>
      <c r="X1741" s="16">
        <v>45797</v>
      </c>
      <c r="Y1741">
        <v>8000027948</v>
      </c>
      <c r="Z1741" s="16">
        <v>45273</v>
      </c>
      <c r="AC1741" t="s">
        <v>6681</v>
      </c>
      <c r="AD1741" t="s">
        <v>6682</v>
      </c>
      <c r="AE1741" t="s">
        <v>2632</v>
      </c>
      <c r="AF1741" t="s">
        <v>1587</v>
      </c>
      <c r="AG1741" t="s">
        <v>6634</v>
      </c>
      <c r="AH1741" t="s">
        <v>6635</v>
      </c>
      <c r="AI1741" t="s">
        <v>28</v>
      </c>
      <c r="AJ1741" s="16">
        <v>44562</v>
      </c>
      <c r="AL1741" t="s">
        <v>6677</v>
      </c>
      <c r="AM1741">
        <v>1902</v>
      </c>
      <c r="AN1741" t="s">
        <v>6678</v>
      </c>
      <c r="AO1741" t="s">
        <v>6679</v>
      </c>
      <c r="AP1741">
        <v>3410120011</v>
      </c>
      <c r="AQ1741" t="s">
        <v>1294</v>
      </c>
      <c r="AS1741" s="17">
        <v>0</v>
      </c>
      <c r="AT1741" s="17">
        <v>0</v>
      </c>
      <c r="AU1741" s="17">
        <v>0</v>
      </c>
      <c r="AV1741" s="17">
        <v>0</v>
      </c>
      <c r="AW1741" s="17">
        <v>0</v>
      </c>
      <c r="AX1741" s="17">
        <v>0</v>
      </c>
      <c r="AY1741" s="17">
        <v>0</v>
      </c>
      <c r="AZ1741" s="17">
        <v>0</v>
      </c>
      <c r="BA1741" s="17">
        <v>0</v>
      </c>
      <c r="BB1741" s="17">
        <v>0</v>
      </c>
      <c r="BC1741" s="17">
        <v>0</v>
      </c>
      <c r="BD1741" s="17">
        <v>0</v>
      </c>
      <c r="BE1741" s="17">
        <v>0</v>
      </c>
      <c r="BF1741" s="17">
        <v>0</v>
      </c>
    </row>
    <row r="1742" spans="2:58" x14ac:dyDescent="0.25">
      <c r="B1742" t="s">
        <v>6672</v>
      </c>
      <c r="C1742">
        <v>31068204</v>
      </c>
      <c r="D1742" t="s">
        <v>6683</v>
      </c>
      <c r="E1742" t="s">
        <v>1285</v>
      </c>
      <c r="F1742" t="s">
        <v>1267</v>
      </c>
      <c r="H1742" s="16">
        <v>42969</v>
      </c>
      <c r="I1742" s="16">
        <v>42979</v>
      </c>
      <c r="J1742" s="16">
        <v>47848</v>
      </c>
      <c r="L1742" t="s">
        <v>1286</v>
      </c>
      <c r="M1742" t="s">
        <v>1266</v>
      </c>
      <c r="N1742" s="17">
        <v>100</v>
      </c>
      <c r="P1742" t="s">
        <v>1269</v>
      </c>
      <c r="Q1742" t="s">
        <v>6674</v>
      </c>
      <c r="S1742" t="s">
        <v>1402</v>
      </c>
      <c r="T1742" t="s">
        <v>5842</v>
      </c>
      <c r="U1742">
        <v>7000502617</v>
      </c>
      <c r="V1742" t="s">
        <v>1272</v>
      </c>
      <c r="W1742" t="s">
        <v>5842</v>
      </c>
      <c r="X1742" s="16">
        <v>45797</v>
      </c>
      <c r="Y1742">
        <v>8000027948</v>
      </c>
      <c r="Z1742" s="16">
        <v>45797</v>
      </c>
      <c r="AC1742" t="s">
        <v>6684</v>
      </c>
      <c r="AD1742" t="s">
        <v>6685</v>
      </c>
      <c r="AE1742" t="s">
        <v>2632</v>
      </c>
      <c r="AF1742" t="s">
        <v>1587</v>
      </c>
      <c r="AG1742" t="s">
        <v>1278</v>
      </c>
      <c r="AH1742" t="s">
        <v>1279</v>
      </c>
      <c r="AI1742" t="s">
        <v>28</v>
      </c>
      <c r="AJ1742" s="16">
        <v>45658</v>
      </c>
      <c r="AL1742" t="s">
        <v>6677</v>
      </c>
      <c r="AM1742">
        <v>1902</v>
      </c>
      <c r="AN1742" t="s">
        <v>6678</v>
      </c>
      <c r="AO1742" t="s">
        <v>6679</v>
      </c>
      <c r="AP1742">
        <v>3410120011</v>
      </c>
      <c r="AQ1742" t="s">
        <v>1294</v>
      </c>
      <c r="AS1742" s="17">
        <v>266.10000000000002</v>
      </c>
      <c r="AT1742" s="17">
        <v>266.10000000000002</v>
      </c>
      <c r="AU1742" s="17">
        <v>266.10000000000002</v>
      </c>
      <c r="AV1742" s="17">
        <v>266.10000000000002</v>
      </c>
      <c r="AW1742" s="17">
        <v>266.10000000000002</v>
      </c>
      <c r="AX1742" s="17">
        <v>266.10000000000002</v>
      </c>
      <c r="AY1742" s="17">
        <v>266.10000000000002</v>
      </c>
      <c r="AZ1742" s="17">
        <v>266.10000000000002</v>
      </c>
      <c r="BA1742" s="17">
        <v>266.10000000000002</v>
      </c>
      <c r="BB1742" s="17">
        <v>266.10000000000002</v>
      </c>
      <c r="BC1742" s="17">
        <v>266.10000000000002</v>
      </c>
      <c r="BD1742" s="17">
        <v>266.10000000000002</v>
      </c>
      <c r="BE1742" s="17">
        <v>3193.2</v>
      </c>
      <c r="BF1742" s="17">
        <v>3193.2</v>
      </c>
    </row>
    <row r="1743" spans="2:58" x14ac:dyDescent="0.25">
      <c r="B1743" t="s">
        <v>6672</v>
      </c>
      <c r="C1743">
        <v>31068205</v>
      </c>
      <c r="D1743" t="s">
        <v>6686</v>
      </c>
      <c r="E1743" t="s">
        <v>1285</v>
      </c>
      <c r="F1743" t="s">
        <v>1267</v>
      </c>
      <c r="H1743" s="16">
        <v>42969</v>
      </c>
      <c r="I1743" s="16">
        <v>42979</v>
      </c>
      <c r="J1743" s="16">
        <v>47848</v>
      </c>
      <c r="L1743" t="s">
        <v>1286</v>
      </c>
      <c r="M1743" t="s">
        <v>1266</v>
      </c>
      <c r="N1743" s="17">
        <v>100</v>
      </c>
      <c r="P1743" t="s">
        <v>1269</v>
      </c>
      <c r="Q1743" t="s">
        <v>6674</v>
      </c>
      <c r="S1743" t="s">
        <v>1402</v>
      </c>
      <c r="T1743" t="s">
        <v>5842</v>
      </c>
      <c r="U1743">
        <v>7000502617</v>
      </c>
      <c r="V1743" t="s">
        <v>1272</v>
      </c>
      <c r="W1743" t="s">
        <v>5842</v>
      </c>
      <c r="X1743" s="16">
        <v>46035</v>
      </c>
      <c r="Y1743">
        <v>8000027948</v>
      </c>
      <c r="Z1743" s="16">
        <v>46035</v>
      </c>
      <c r="AC1743" t="s">
        <v>6684</v>
      </c>
      <c r="AD1743" t="s">
        <v>6685</v>
      </c>
      <c r="AE1743" t="s">
        <v>2632</v>
      </c>
      <c r="AF1743" t="s">
        <v>1587</v>
      </c>
      <c r="AG1743" t="s">
        <v>1278</v>
      </c>
      <c r="AH1743" t="s">
        <v>1279</v>
      </c>
      <c r="AI1743" t="s">
        <v>28</v>
      </c>
      <c r="AJ1743" s="16">
        <v>46023</v>
      </c>
      <c r="AL1743" t="s">
        <v>6677</v>
      </c>
      <c r="AM1743">
        <v>1902</v>
      </c>
      <c r="AN1743" t="s">
        <v>6678</v>
      </c>
      <c r="AO1743" t="s">
        <v>6679</v>
      </c>
      <c r="AP1743">
        <v>3410120011</v>
      </c>
      <c r="AQ1743" t="s">
        <v>1294</v>
      </c>
      <c r="AS1743" s="17">
        <v>1007.76</v>
      </c>
      <c r="AT1743" s="17">
        <v>1007.76</v>
      </c>
      <c r="AU1743" s="17">
        <v>1007.76</v>
      </c>
      <c r="AV1743" s="17">
        <v>1007.76</v>
      </c>
      <c r="AW1743" s="17">
        <v>1007.76</v>
      </c>
      <c r="AX1743" s="17">
        <v>1007.76</v>
      </c>
      <c r="AY1743" s="17">
        <v>1007.76</v>
      </c>
      <c r="AZ1743" s="17">
        <v>1007.76</v>
      </c>
      <c r="BA1743" s="17">
        <v>1007.76</v>
      </c>
      <c r="BB1743" s="17">
        <v>1007.76</v>
      </c>
      <c r="BC1743" s="17">
        <v>1007.76</v>
      </c>
      <c r="BD1743" s="17">
        <v>1007.76</v>
      </c>
      <c r="BE1743" s="17">
        <v>12093.12</v>
      </c>
      <c r="BF1743" s="17">
        <v>12093.12</v>
      </c>
    </row>
    <row r="1744" spans="2:58" x14ac:dyDescent="0.25">
      <c r="B1744" t="s">
        <v>6672</v>
      </c>
      <c r="C1744">
        <v>31076357</v>
      </c>
      <c r="D1744" t="s">
        <v>6687</v>
      </c>
      <c r="E1744" t="s">
        <v>1285</v>
      </c>
      <c r="F1744" t="s">
        <v>1267</v>
      </c>
      <c r="H1744" s="16">
        <v>43437</v>
      </c>
      <c r="I1744" s="16">
        <v>43525</v>
      </c>
      <c r="J1744" s="16">
        <v>47848</v>
      </c>
      <c r="L1744" t="s">
        <v>1286</v>
      </c>
      <c r="M1744" t="s">
        <v>1266</v>
      </c>
      <c r="N1744" s="17">
        <v>100</v>
      </c>
      <c r="P1744" t="s">
        <v>1269</v>
      </c>
      <c r="Q1744" t="s">
        <v>6674</v>
      </c>
      <c r="S1744" t="s">
        <v>1402</v>
      </c>
      <c r="T1744" t="s">
        <v>1664</v>
      </c>
      <c r="U1744">
        <v>7000502617</v>
      </c>
      <c r="V1744" t="s">
        <v>1272</v>
      </c>
      <c r="W1744" t="s">
        <v>1664</v>
      </c>
      <c r="X1744" s="16">
        <v>45797</v>
      </c>
      <c r="Y1744">
        <v>8000037748</v>
      </c>
      <c r="Z1744" s="16">
        <v>44939</v>
      </c>
      <c r="AC1744" t="s">
        <v>6688</v>
      </c>
      <c r="AD1744" t="s">
        <v>6689</v>
      </c>
      <c r="AE1744" t="s">
        <v>6690</v>
      </c>
      <c r="AF1744" t="s">
        <v>1587</v>
      </c>
      <c r="AG1744" t="s">
        <v>1278</v>
      </c>
      <c r="AH1744" t="s">
        <v>1279</v>
      </c>
      <c r="AI1744" t="s">
        <v>28</v>
      </c>
      <c r="AJ1744" s="16">
        <v>45505</v>
      </c>
      <c r="AL1744" t="s">
        <v>6691</v>
      </c>
      <c r="AM1744">
        <v>1902</v>
      </c>
      <c r="AN1744" t="s">
        <v>6678</v>
      </c>
      <c r="AO1744" t="s">
        <v>5646</v>
      </c>
      <c r="AP1744">
        <v>3410120011</v>
      </c>
      <c r="AQ1744" t="s">
        <v>1294</v>
      </c>
      <c r="AS1744" s="17">
        <v>0</v>
      </c>
      <c r="AT1744" s="17">
        <v>0</v>
      </c>
      <c r="AU1744" s="17">
        <v>0</v>
      </c>
      <c r="AV1744" s="17">
        <v>0</v>
      </c>
      <c r="AW1744" s="17">
        <v>0</v>
      </c>
      <c r="AX1744" s="17">
        <v>0</v>
      </c>
      <c r="AY1744" s="17">
        <v>0</v>
      </c>
      <c r="AZ1744" s="17">
        <v>0</v>
      </c>
      <c r="BA1744" s="17">
        <v>0</v>
      </c>
      <c r="BB1744" s="17">
        <v>0</v>
      </c>
      <c r="BC1744" s="17">
        <v>0</v>
      </c>
      <c r="BD1744" s="17">
        <v>0</v>
      </c>
      <c r="BE1744" s="17">
        <v>0</v>
      </c>
      <c r="BF1744" s="17">
        <v>0</v>
      </c>
    </row>
    <row r="1745" spans="2:58" x14ac:dyDescent="0.25">
      <c r="B1745" t="s">
        <v>6672</v>
      </c>
      <c r="C1745">
        <v>31076358</v>
      </c>
      <c r="D1745" t="s">
        <v>6692</v>
      </c>
      <c r="E1745" t="s">
        <v>1285</v>
      </c>
      <c r="F1745" t="s">
        <v>1267</v>
      </c>
      <c r="H1745" s="16">
        <v>43437</v>
      </c>
      <c r="I1745" s="16">
        <v>43525</v>
      </c>
      <c r="J1745" s="16">
        <v>47848</v>
      </c>
      <c r="L1745" t="s">
        <v>1286</v>
      </c>
      <c r="M1745" t="s">
        <v>1266</v>
      </c>
      <c r="N1745" s="17">
        <v>100</v>
      </c>
      <c r="P1745" t="s">
        <v>1269</v>
      </c>
      <c r="Q1745" t="s">
        <v>6674</v>
      </c>
      <c r="S1745" t="s">
        <v>1402</v>
      </c>
      <c r="T1745" t="s">
        <v>1664</v>
      </c>
      <c r="U1745">
        <v>7000502617</v>
      </c>
      <c r="V1745" t="s">
        <v>1272</v>
      </c>
      <c r="W1745" t="s">
        <v>6693</v>
      </c>
      <c r="X1745" s="16">
        <v>46035</v>
      </c>
      <c r="Y1745">
        <v>8000037748</v>
      </c>
      <c r="Z1745" s="16">
        <v>46035</v>
      </c>
      <c r="AC1745" t="s">
        <v>6694</v>
      </c>
      <c r="AD1745" t="s">
        <v>6695</v>
      </c>
      <c r="AE1745" t="s">
        <v>6690</v>
      </c>
      <c r="AF1745" t="s">
        <v>1587</v>
      </c>
      <c r="AG1745" t="s">
        <v>6019</v>
      </c>
      <c r="AH1745" t="s">
        <v>6020</v>
      </c>
      <c r="AI1745" t="s">
        <v>28</v>
      </c>
      <c r="AJ1745" s="16">
        <v>46023</v>
      </c>
      <c r="AL1745" t="s">
        <v>6691</v>
      </c>
      <c r="AM1745">
        <v>1902</v>
      </c>
      <c r="AN1745" t="s">
        <v>6678</v>
      </c>
      <c r="AO1745" t="s">
        <v>6696</v>
      </c>
      <c r="AP1745">
        <v>3410120011</v>
      </c>
      <c r="AQ1745" t="s">
        <v>1294</v>
      </c>
      <c r="AS1745" s="17">
        <v>1007.76</v>
      </c>
      <c r="AT1745" s="17">
        <v>1007.76</v>
      </c>
      <c r="AU1745" s="17">
        <v>1007.76</v>
      </c>
      <c r="AV1745" s="17">
        <v>1007.76</v>
      </c>
      <c r="AW1745" s="17">
        <v>1007.76</v>
      </c>
      <c r="AX1745" s="17">
        <v>1007.76</v>
      </c>
      <c r="AY1745" s="17">
        <v>1007.76</v>
      </c>
      <c r="AZ1745" s="17">
        <v>1007.76</v>
      </c>
      <c r="BA1745" s="17">
        <v>1007.76</v>
      </c>
      <c r="BB1745" s="17">
        <v>1007.76</v>
      </c>
      <c r="BC1745" s="17">
        <v>1007.76</v>
      </c>
      <c r="BD1745" s="17">
        <v>1007.76</v>
      </c>
      <c r="BE1745" s="17">
        <v>12093.12</v>
      </c>
      <c r="BF1745" s="17">
        <v>12093.12</v>
      </c>
    </row>
    <row r="1746" spans="2:58" x14ac:dyDescent="0.25">
      <c r="B1746" t="s">
        <v>6672</v>
      </c>
      <c r="C1746">
        <v>33002626</v>
      </c>
      <c r="D1746" t="s">
        <v>6697</v>
      </c>
      <c r="E1746" t="s">
        <v>1266</v>
      </c>
      <c r="F1746" t="s">
        <v>1267</v>
      </c>
      <c r="H1746" s="16">
        <v>44532</v>
      </c>
      <c r="I1746" s="16">
        <v>44333</v>
      </c>
      <c r="J1746" s="16">
        <v>73050</v>
      </c>
      <c r="L1746" t="s">
        <v>1268</v>
      </c>
      <c r="M1746" t="s">
        <v>1266</v>
      </c>
      <c r="N1746" s="17">
        <v>100</v>
      </c>
      <c r="P1746" t="s">
        <v>1269</v>
      </c>
      <c r="Q1746" t="s">
        <v>6674</v>
      </c>
      <c r="S1746" t="s">
        <v>1402</v>
      </c>
      <c r="T1746" t="s">
        <v>1266</v>
      </c>
      <c r="U1746">
        <v>7000502617</v>
      </c>
      <c r="V1746" t="s">
        <v>1272</v>
      </c>
      <c r="W1746" t="s">
        <v>1353</v>
      </c>
      <c r="X1746" s="16">
        <v>45848</v>
      </c>
      <c r="AE1746" t="s">
        <v>2632</v>
      </c>
      <c r="AF1746" t="s">
        <v>1277</v>
      </c>
      <c r="AG1746" t="s">
        <v>1550</v>
      </c>
      <c r="AH1746" t="s">
        <v>1551</v>
      </c>
      <c r="AI1746" t="s">
        <v>28</v>
      </c>
      <c r="AJ1746" s="16">
        <v>46023</v>
      </c>
      <c r="AK1746" t="s">
        <v>6698</v>
      </c>
      <c r="AL1746" t="s">
        <v>1280</v>
      </c>
      <c r="AM1746">
        <v>1902</v>
      </c>
      <c r="AN1746" t="s">
        <v>6678</v>
      </c>
      <c r="AP1746">
        <v>3410120021</v>
      </c>
      <c r="AQ1746" t="s">
        <v>1266</v>
      </c>
      <c r="AS1746" s="17">
        <v>0</v>
      </c>
      <c r="AT1746" s="17">
        <v>0</v>
      </c>
      <c r="AU1746" s="17">
        <v>0</v>
      </c>
      <c r="AV1746" s="17">
        <v>0</v>
      </c>
      <c r="AW1746" s="17">
        <v>0</v>
      </c>
      <c r="AX1746" s="17">
        <v>0</v>
      </c>
      <c r="AY1746" s="17">
        <v>0</v>
      </c>
      <c r="AZ1746" s="17">
        <v>0</v>
      </c>
      <c r="BA1746" s="17">
        <v>0</v>
      </c>
      <c r="BB1746" s="17">
        <v>0</v>
      </c>
      <c r="BC1746" s="17">
        <v>0</v>
      </c>
      <c r="BD1746" s="17">
        <v>0</v>
      </c>
      <c r="BE1746" s="17">
        <v>0</v>
      </c>
      <c r="BF1746" s="17">
        <v>0</v>
      </c>
    </row>
    <row r="1747" spans="2:58" x14ac:dyDescent="0.25">
      <c r="B1747" t="s">
        <v>6672</v>
      </c>
      <c r="C1747">
        <v>33002628</v>
      </c>
      <c r="D1747" t="s">
        <v>6699</v>
      </c>
      <c r="E1747" t="s">
        <v>1266</v>
      </c>
      <c r="F1747" t="s">
        <v>1267</v>
      </c>
      <c r="H1747" s="16">
        <v>44532</v>
      </c>
      <c r="I1747" s="16">
        <v>44333</v>
      </c>
      <c r="J1747" s="16">
        <v>73050</v>
      </c>
      <c r="L1747" t="s">
        <v>1268</v>
      </c>
      <c r="M1747" t="s">
        <v>1266</v>
      </c>
      <c r="N1747" s="17">
        <v>100</v>
      </c>
      <c r="P1747" t="s">
        <v>1269</v>
      </c>
      <c r="Q1747" t="s">
        <v>6674</v>
      </c>
      <c r="S1747" t="s">
        <v>1402</v>
      </c>
      <c r="T1747" t="s">
        <v>1266</v>
      </c>
      <c r="U1747">
        <v>7000502617</v>
      </c>
      <c r="V1747" t="s">
        <v>1272</v>
      </c>
      <c r="W1747" t="s">
        <v>1353</v>
      </c>
      <c r="X1747" s="16">
        <v>45848</v>
      </c>
      <c r="AE1747" t="s">
        <v>2632</v>
      </c>
      <c r="AF1747" t="s">
        <v>1277</v>
      </c>
      <c r="AG1747" t="s">
        <v>1550</v>
      </c>
      <c r="AH1747" t="s">
        <v>1551</v>
      </c>
      <c r="AI1747" t="s">
        <v>28</v>
      </c>
      <c r="AJ1747" s="16">
        <v>46023</v>
      </c>
      <c r="AK1747" t="s">
        <v>6698</v>
      </c>
      <c r="AL1747" t="s">
        <v>1280</v>
      </c>
      <c r="AM1747">
        <v>1902</v>
      </c>
      <c r="AN1747" t="s">
        <v>6678</v>
      </c>
      <c r="AP1747">
        <v>3410120021</v>
      </c>
      <c r="AQ1747" t="s">
        <v>1266</v>
      </c>
      <c r="AS1747" s="17">
        <v>0</v>
      </c>
      <c r="AT1747" s="17">
        <v>0</v>
      </c>
      <c r="AU1747" s="17">
        <v>0</v>
      </c>
      <c r="AV1747" s="17">
        <v>0</v>
      </c>
      <c r="AW1747" s="17">
        <v>0</v>
      </c>
      <c r="AX1747" s="17">
        <v>0</v>
      </c>
      <c r="AY1747" s="17">
        <v>0</v>
      </c>
      <c r="AZ1747" s="17">
        <v>0</v>
      </c>
      <c r="BA1747" s="17">
        <v>0</v>
      </c>
      <c r="BB1747" s="17">
        <v>0</v>
      </c>
      <c r="BC1747" s="17">
        <v>0</v>
      </c>
      <c r="BD1747" s="17">
        <v>0</v>
      </c>
      <c r="BE1747" s="17">
        <v>0</v>
      </c>
      <c r="BF1747" s="17">
        <v>0</v>
      </c>
    </row>
    <row r="1748" spans="2:58" x14ac:dyDescent="0.25">
      <c r="B1748" t="s">
        <v>6672</v>
      </c>
      <c r="C1748">
        <v>33002630</v>
      </c>
      <c r="D1748" t="s">
        <v>6700</v>
      </c>
      <c r="E1748" t="s">
        <v>1266</v>
      </c>
      <c r="F1748" t="s">
        <v>1267</v>
      </c>
      <c r="H1748" s="16">
        <v>44532</v>
      </c>
      <c r="I1748" s="16">
        <v>44333</v>
      </c>
      <c r="J1748" s="16">
        <v>73050</v>
      </c>
      <c r="L1748" t="s">
        <v>1268</v>
      </c>
      <c r="M1748" t="s">
        <v>1266</v>
      </c>
      <c r="N1748" s="17">
        <v>100</v>
      </c>
      <c r="P1748" t="s">
        <v>1269</v>
      </c>
      <c r="Q1748" t="s">
        <v>6674</v>
      </c>
      <c r="S1748" t="s">
        <v>1402</v>
      </c>
      <c r="T1748" t="s">
        <v>1266</v>
      </c>
      <c r="U1748">
        <v>7000502617</v>
      </c>
      <c r="V1748" t="s">
        <v>1272</v>
      </c>
      <c r="W1748" t="s">
        <v>6693</v>
      </c>
      <c r="X1748" s="16">
        <v>45848</v>
      </c>
      <c r="AE1748" t="s">
        <v>2632</v>
      </c>
      <c r="AF1748" t="s">
        <v>1277</v>
      </c>
      <c r="AG1748" t="s">
        <v>1550</v>
      </c>
      <c r="AH1748" t="s">
        <v>1551</v>
      </c>
      <c r="AI1748" t="s">
        <v>28</v>
      </c>
      <c r="AJ1748" s="16">
        <v>46023</v>
      </c>
      <c r="AL1748" t="s">
        <v>1280</v>
      </c>
      <c r="AM1748">
        <v>1902</v>
      </c>
      <c r="AN1748" t="s">
        <v>6678</v>
      </c>
      <c r="AP1748">
        <v>3410120021</v>
      </c>
      <c r="AQ1748" t="s">
        <v>1266</v>
      </c>
      <c r="AS1748" s="17">
        <v>0</v>
      </c>
      <c r="AT1748" s="17">
        <v>0</v>
      </c>
      <c r="AU1748" s="17">
        <v>0</v>
      </c>
      <c r="AV1748" s="17">
        <v>0</v>
      </c>
      <c r="AW1748" s="17">
        <v>0</v>
      </c>
      <c r="AX1748" s="17">
        <v>0</v>
      </c>
      <c r="AY1748" s="17">
        <v>0</v>
      </c>
      <c r="AZ1748" s="17">
        <v>0</v>
      </c>
      <c r="BA1748" s="17">
        <v>0</v>
      </c>
      <c r="BB1748" s="17">
        <v>0</v>
      </c>
      <c r="BC1748" s="17">
        <v>0</v>
      </c>
      <c r="BD1748" s="17">
        <v>0</v>
      </c>
      <c r="BE1748" s="17">
        <v>0</v>
      </c>
      <c r="BF1748" s="17">
        <v>0</v>
      </c>
    </row>
    <row r="1749" spans="2:58" x14ac:dyDescent="0.25">
      <c r="B1749" t="s">
        <v>6672</v>
      </c>
      <c r="C1749">
        <v>33003426</v>
      </c>
      <c r="D1749" t="s">
        <v>6701</v>
      </c>
      <c r="E1749" t="s">
        <v>1266</v>
      </c>
      <c r="F1749" t="s">
        <v>1267</v>
      </c>
      <c r="H1749" s="16">
        <v>44670</v>
      </c>
      <c r="I1749" s="16">
        <v>44682</v>
      </c>
      <c r="J1749" s="16">
        <v>47848</v>
      </c>
      <c r="L1749" t="s">
        <v>1268</v>
      </c>
      <c r="M1749" t="s">
        <v>1266</v>
      </c>
      <c r="N1749" s="17">
        <v>100</v>
      </c>
      <c r="P1749" t="s">
        <v>1269</v>
      </c>
      <c r="Q1749" t="s">
        <v>6674</v>
      </c>
      <c r="S1749" t="s">
        <v>1402</v>
      </c>
      <c r="T1749" t="s">
        <v>1266</v>
      </c>
      <c r="U1749">
        <v>7000502617</v>
      </c>
      <c r="V1749" t="s">
        <v>1272</v>
      </c>
      <c r="W1749" t="s">
        <v>6693</v>
      </c>
      <c r="X1749" s="16">
        <v>45903</v>
      </c>
      <c r="AC1749" t="s">
        <v>6675</v>
      </c>
      <c r="AD1749" t="s">
        <v>6676</v>
      </c>
      <c r="AE1749" t="s">
        <v>2632</v>
      </c>
      <c r="AF1749" t="s">
        <v>1277</v>
      </c>
      <c r="AG1749" t="s">
        <v>5852</v>
      </c>
      <c r="AH1749" t="s">
        <v>5853</v>
      </c>
      <c r="AI1749" t="s">
        <v>28</v>
      </c>
      <c r="AJ1749" s="16">
        <v>46023</v>
      </c>
      <c r="AL1749" t="s">
        <v>1292</v>
      </c>
      <c r="AM1749">
        <v>1902</v>
      </c>
      <c r="AN1749" t="s">
        <v>6678</v>
      </c>
      <c r="AP1749">
        <v>3410120011</v>
      </c>
      <c r="AQ1749" t="s">
        <v>1266</v>
      </c>
      <c r="AS1749" s="17">
        <v>0</v>
      </c>
      <c r="AT1749" s="17">
        <v>0</v>
      </c>
      <c r="AU1749" s="17">
        <v>0</v>
      </c>
      <c r="AV1749" s="17">
        <v>0</v>
      </c>
      <c r="AW1749" s="17">
        <v>0</v>
      </c>
      <c r="AX1749" s="17">
        <v>0</v>
      </c>
      <c r="AY1749" s="17">
        <v>0</v>
      </c>
      <c r="AZ1749" s="17">
        <v>0</v>
      </c>
      <c r="BA1749" s="17">
        <v>0</v>
      </c>
      <c r="BB1749" s="17">
        <v>0</v>
      </c>
      <c r="BC1749" s="17">
        <v>0</v>
      </c>
      <c r="BD1749" s="17">
        <v>0</v>
      </c>
      <c r="BE1749" s="17">
        <v>0</v>
      </c>
      <c r="BF1749" s="17">
        <v>0</v>
      </c>
    </row>
    <row r="1750" spans="2:58" x14ac:dyDescent="0.25">
      <c r="B1750" t="s">
        <v>6672</v>
      </c>
      <c r="C1750">
        <v>33003427</v>
      </c>
      <c r="D1750" t="s">
        <v>6702</v>
      </c>
      <c r="E1750" t="s">
        <v>1266</v>
      </c>
      <c r="F1750" t="s">
        <v>1267</v>
      </c>
      <c r="H1750" s="16">
        <v>44670</v>
      </c>
      <c r="I1750" s="16">
        <v>44682</v>
      </c>
      <c r="J1750" s="16">
        <v>47848</v>
      </c>
      <c r="L1750" t="s">
        <v>1268</v>
      </c>
      <c r="M1750" t="s">
        <v>1266</v>
      </c>
      <c r="N1750" s="17">
        <v>100</v>
      </c>
      <c r="P1750" t="s">
        <v>1269</v>
      </c>
      <c r="Q1750" t="s">
        <v>6674</v>
      </c>
      <c r="S1750" t="s">
        <v>1402</v>
      </c>
      <c r="T1750" t="s">
        <v>1266</v>
      </c>
      <c r="U1750">
        <v>7000502617</v>
      </c>
      <c r="V1750" t="s">
        <v>1272</v>
      </c>
      <c r="W1750" t="s">
        <v>6693</v>
      </c>
      <c r="X1750" s="16">
        <v>45903</v>
      </c>
      <c r="AC1750" t="s">
        <v>6684</v>
      </c>
      <c r="AD1750" t="s">
        <v>6685</v>
      </c>
      <c r="AE1750" t="s">
        <v>3277</v>
      </c>
      <c r="AF1750" t="s">
        <v>1277</v>
      </c>
      <c r="AG1750" t="s">
        <v>5852</v>
      </c>
      <c r="AH1750" t="s">
        <v>5853</v>
      </c>
      <c r="AI1750" t="s">
        <v>28</v>
      </c>
      <c r="AJ1750" s="16">
        <v>46023</v>
      </c>
      <c r="AL1750" t="s">
        <v>1292</v>
      </c>
      <c r="AM1750">
        <v>1902</v>
      </c>
      <c r="AN1750" t="s">
        <v>6678</v>
      </c>
      <c r="AP1750">
        <v>3410120011</v>
      </c>
      <c r="AQ1750" t="s">
        <v>1266</v>
      </c>
      <c r="AS1750" s="17">
        <v>0</v>
      </c>
      <c r="AT1750" s="17">
        <v>0</v>
      </c>
      <c r="AU1750" s="17">
        <v>0</v>
      </c>
      <c r="AV1750" s="17">
        <v>0</v>
      </c>
      <c r="AW1750" s="17">
        <v>0</v>
      </c>
      <c r="AX1750" s="17">
        <v>0</v>
      </c>
      <c r="AY1750" s="17">
        <v>0</v>
      </c>
      <c r="AZ1750" s="17">
        <v>0</v>
      </c>
      <c r="BA1750" s="17">
        <v>0</v>
      </c>
      <c r="BB1750" s="17">
        <v>0</v>
      </c>
      <c r="BC1750" s="17">
        <v>0</v>
      </c>
      <c r="BD1750" s="17">
        <v>0</v>
      </c>
      <c r="BE1750" s="17">
        <v>0</v>
      </c>
      <c r="BF1750" s="17">
        <v>0</v>
      </c>
    </row>
    <row r="1751" spans="2:58" x14ac:dyDescent="0.25">
      <c r="B1751" t="s">
        <v>6672</v>
      </c>
      <c r="C1751">
        <v>33003428</v>
      </c>
      <c r="D1751" t="s">
        <v>6703</v>
      </c>
      <c r="E1751" t="s">
        <v>1266</v>
      </c>
      <c r="F1751" t="s">
        <v>1267</v>
      </c>
      <c r="H1751" s="16">
        <v>44670</v>
      </c>
      <c r="I1751" s="16">
        <v>44682</v>
      </c>
      <c r="J1751" s="16">
        <v>47848</v>
      </c>
      <c r="L1751" t="s">
        <v>1268</v>
      </c>
      <c r="M1751" t="s">
        <v>1266</v>
      </c>
      <c r="N1751" s="17">
        <v>100</v>
      </c>
      <c r="P1751" t="s">
        <v>1269</v>
      </c>
      <c r="Q1751" t="s">
        <v>6674</v>
      </c>
      <c r="S1751" t="s">
        <v>1402</v>
      </c>
      <c r="T1751" t="s">
        <v>1266</v>
      </c>
      <c r="U1751">
        <v>7000502617</v>
      </c>
      <c r="V1751" t="s">
        <v>1272</v>
      </c>
      <c r="W1751" t="s">
        <v>6693</v>
      </c>
      <c r="X1751" s="16">
        <v>45903</v>
      </c>
      <c r="AC1751" t="s">
        <v>6694</v>
      </c>
      <c r="AD1751" t="s">
        <v>6695</v>
      </c>
      <c r="AE1751" t="s">
        <v>6690</v>
      </c>
      <c r="AF1751" t="s">
        <v>1277</v>
      </c>
      <c r="AG1751" t="s">
        <v>5852</v>
      </c>
      <c r="AH1751" t="s">
        <v>5853</v>
      </c>
      <c r="AI1751" t="s">
        <v>28</v>
      </c>
      <c r="AJ1751" s="16">
        <v>46023</v>
      </c>
      <c r="AL1751" t="s">
        <v>1292</v>
      </c>
      <c r="AM1751">
        <v>1902</v>
      </c>
      <c r="AN1751" t="s">
        <v>6678</v>
      </c>
      <c r="AP1751">
        <v>3410120011</v>
      </c>
      <c r="AQ1751" t="s">
        <v>1266</v>
      </c>
      <c r="AS1751" s="17">
        <v>0</v>
      </c>
      <c r="AT1751" s="17">
        <v>0</v>
      </c>
      <c r="AU1751" s="17">
        <v>0</v>
      </c>
      <c r="AV1751" s="17">
        <v>0</v>
      </c>
      <c r="AW1751" s="17">
        <v>0</v>
      </c>
      <c r="AX1751" s="17">
        <v>0</v>
      </c>
      <c r="AY1751" s="17">
        <v>0</v>
      </c>
      <c r="AZ1751" s="17">
        <v>0</v>
      </c>
      <c r="BA1751" s="17">
        <v>0</v>
      </c>
      <c r="BB1751" s="17">
        <v>0</v>
      </c>
      <c r="BC1751" s="17">
        <v>0</v>
      </c>
      <c r="BD1751" s="17">
        <v>0</v>
      </c>
      <c r="BE1751" s="17">
        <v>0</v>
      </c>
      <c r="BF1751" s="17">
        <v>0</v>
      </c>
    </row>
    <row r="1752" spans="2:58" x14ac:dyDescent="0.25">
      <c r="B1752" t="s">
        <v>6672</v>
      </c>
      <c r="C1752">
        <v>33003429</v>
      </c>
      <c r="D1752" t="s">
        <v>6704</v>
      </c>
      <c r="E1752" t="s">
        <v>1266</v>
      </c>
      <c r="F1752" t="s">
        <v>1267</v>
      </c>
      <c r="H1752" s="16">
        <v>44670</v>
      </c>
      <c r="I1752" s="16">
        <v>44682</v>
      </c>
      <c r="J1752" s="16">
        <v>47848</v>
      </c>
      <c r="L1752" t="s">
        <v>1268</v>
      </c>
      <c r="M1752" t="s">
        <v>1266</v>
      </c>
      <c r="N1752" s="17">
        <v>100</v>
      </c>
      <c r="P1752" t="s">
        <v>1269</v>
      </c>
      <c r="Q1752" t="s">
        <v>6674</v>
      </c>
      <c r="S1752" t="s">
        <v>1402</v>
      </c>
      <c r="T1752" t="s">
        <v>1266</v>
      </c>
      <c r="U1752">
        <v>7000502617</v>
      </c>
      <c r="V1752" t="s">
        <v>1272</v>
      </c>
      <c r="W1752" t="s">
        <v>6693</v>
      </c>
      <c r="X1752" s="16">
        <v>45903</v>
      </c>
      <c r="AC1752" t="s">
        <v>6688</v>
      </c>
      <c r="AD1752" t="s">
        <v>6689</v>
      </c>
      <c r="AE1752" t="s">
        <v>6690</v>
      </c>
      <c r="AF1752" t="s">
        <v>1277</v>
      </c>
      <c r="AG1752" t="s">
        <v>5852</v>
      </c>
      <c r="AH1752" t="s">
        <v>5853</v>
      </c>
      <c r="AI1752" t="s">
        <v>28</v>
      </c>
      <c r="AJ1752" s="16">
        <v>46023</v>
      </c>
      <c r="AL1752" t="s">
        <v>1292</v>
      </c>
      <c r="AM1752">
        <v>1902</v>
      </c>
      <c r="AN1752" t="s">
        <v>6678</v>
      </c>
      <c r="AP1752">
        <v>3410120011</v>
      </c>
      <c r="AQ1752" t="s">
        <v>1266</v>
      </c>
      <c r="AS1752" s="17">
        <v>0</v>
      </c>
      <c r="AT1752" s="17">
        <v>0</v>
      </c>
      <c r="AU1752" s="17">
        <v>0</v>
      </c>
      <c r="AV1752" s="17">
        <v>0</v>
      </c>
      <c r="AW1752" s="17">
        <v>0</v>
      </c>
      <c r="AX1752" s="17">
        <v>0</v>
      </c>
      <c r="AY1752" s="17">
        <v>0</v>
      </c>
      <c r="AZ1752" s="17">
        <v>0</v>
      </c>
      <c r="BA1752" s="17">
        <v>0</v>
      </c>
      <c r="BB1752" s="17">
        <v>0</v>
      </c>
      <c r="BC1752" s="17">
        <v>0</v>
      </c>
      <c r="BD1752" s="17">
        <v>0</v>
      </c>
      <c r="BE1752" s="17">
        <v>0</v>
      </c>
      <c r="BF1752" s="17">
        <v>0</v>
      </c>
    </row>
    <row r="1753" spans="2:58" x14ac:dyDescent="0.25">
      <c r="B1753" t="s">
        <v>6672</v>
      </c>
      <c r="C1753">
        <v>33005544</v>
      </c>
      <c r="D1753" t="s">
        <v>6705</v>
      </c>
      <c r="E1753" t="s">
        <v>1266</v>
      </c>
      <c r="F1753" t="s">
        <v>1267</v>
      </c>
      <c r="H1753" s="16">
        <v>45643</v>
      </c>
      <c r="I1753" s="16">
        <v>45658</v>
      </c>
      <c r="J1753" s="16">
        <v>49309</v>
      </c>
      <c r="L1753" t="s">
        <v>1268</v>
      </c>
      <c r="M1753" t="s">
        <v>1266</v>
      </c>
      <c r="N1753" s="17">
        <v>100</v>
      </c>
      <c r="P1753" t="s">
        <v>1269</v>
      </c>
      <c r="Q1753" t="s">
        <v>6674</v>
      </c>
      <c r="S1753" t="s">
        <v>1402</v>
      </c>
      <c r="T1753" t="s">
        <v>1266</v>
      </c>
      <c r="U1753">
        <v>7000502617</v>
      </c>
      <c r="V1753" t="s">
        <v>1272</v>
      </c>
      <c r="W1753" t="s">
        <v>6693</v>
      </c>
      <c r="X1753" s="16">
        <v>45733</v>
      </c>
      <c r="AC1753" t="s">
        <v>6706</v>
      </c>
      <c r="AD1753" t="s">
        <v>6707</v>
      </c>
      <c r="AE1753" t="s">
        <v>6690</v>
      </c>
      <c r="AF1753" t="s">
        <v>1277</v>
      </c>
      <c r="AG1753" t="s">
        <v>6708</v>
      </c>
      <c r="AH1753" t="s">
        <v>6709</v>
      </c>
      <c r="AI1753" t="s">
        <v>28</v>
      </c>
      <c r="AJ1753" s="16">
        <v>46023</v>
      </c>
      <c r="AL1753" t="s">
        <v>1292</v>
      </c>
      <c r="AM1753">
        <v>1902</v>
      </c>
      <c r="AN1753" t="s">
        <v>6678</v>
      </c>
      <c r="AP1753">
        <v>3410120011</v>
      </c>
      <c r="AQ1753" t="s">
        <v>1266</v>
      </c>
      <c r="AS1753" s="17">
        <v>0</v>
      </c>
      <c r="AT1753" s="17">
        <v>0</v>
      </c>
      <c r="AU1753" s="17">
        <v>0</v>
      </c>
      <c r="AV1753" s="17">
        <v>0</v>
      </c>
      <c r="AW1753" s="17">
        <v>0</v>
      </c>
      <c r="AX1753" s="17">
        <v>0</v>
      </c>
      <c r="AY1753" s="17">
        <v>0</v>
      </c>
      <c r="AZ1753" s="17">
        <v>0</v>
      </c>
      <c r="BA1753" s="17">
        <v>0</v>
      </c>
      <c r="BB1753" s="17">
        <v>0</v>
      </c>
      <c r="BC1753" s="17">
        <v>0</v>
      </c>
      <c r="BD1753" s="17">
        <v>0</v>
      </c>
      <c r="BE1753" s="17">
        <v>0</v>
      </c>
      <c r="BF1753" s="17">
        <v>0</v>
      </c>
    </row>
    <row r="1754" spans="2:58" x14ac:dyDescent="0.25">
      <c r="B1754" t="s">
        <v>6672</v>
      </c>
      <c r="C1754">
        <v>33007186</v>
      </c>
      <c r="D1754" t="s">
        <v>6710</v>
      </c>
      <c r="E1754" t="s">
        <v>1266</v>
      </c>
      <c r="F1754" t="s">
        <v>1267</v>
      </c>
      <c r="H1754" s="16">
        <v>45813</v>
      </c>
      <c r="I1754" s="16">
        <v>45809</v>
      </c>
      <c r="J1754" s="16">
        <v>47848</v>
      </c>
      <c r="L1754" t="s">
        <v>1268</v>
      </c>
      <c r="M1754" t="s">
        <v>1266</v>
      </c>
      <c r="N1754" s="17">
        <v>100</v>
      </c>
      <c r="P1754" t="s">
        <v>1269</v>
      </c>
      <c r="Q1754" t="s">
        <v>6711</v>
      </c>
      <c r="S1754" t="s">
        <v>2642</v>
      </c>
      <c r="T1754" t="s">
        <v>1266</v>
      </c>
      <c r="U1754">
        <v>7000502617</v>
      </c>
      <c r="V1754" t="s">
        <v>1272</v>
      </c>
      <c r="W1754" t="s">
        <v>6712</v>
      </c>
      <c r="X1754" s="16">
        <v>46040</v>
      </c>
      <c r="AE1754" t="s">
        <v>1797</v>
      </c>
      <c r="AF1754" t="s">
        <v>1277</v>
      </c>
      <c r="AG1754" t="s">
        <v>1550</v>
      </c>
      <c r="AH1754" t="s">
        <v>1551</v>
      </c>
      <c r="AI1754" t="s">
        <v>28</v>
      </c>
      <c r="AJ1754" s="16">
        <v>46023</v>
      </c>
      <c r="AL1754" t="s">
        <v>1292</v>
      </c>
      <c r="AM1754">
        <v>10291</v>
      </c>
      <c r="AN1754" t="s">
        <v>1621</v>
      </c>
      <c r="AP1754" t="s">
        <v>1266</v>
      </c>
      <c r="AQ1754" t="s">
        <v>1266</v>
      </c>
      <c r="AS1754" s="17">
        <v>0</v>
      </c>
      <c r="AT1754" s="17">
        <v>0</v>
      </c>
      <c r="AU1754" s="17">
        <v>0</v>
      </c>
      <c r="AV1754" s="17">
        <v>0</v>
      </c>
      <c r="AW1754" s="17">
        <v>0</v>
      </c>
      <c r="AX1754" s="17">
        <v>0</v>
      </c>
      <c r="AY1754" s="17">
        <v>0</v>
      </c>
      <c r="AZ1754" s="17">
        <v>0</v>
      </c>
      <c r="BA1754" s="17">
        <v>0</v>
      </c>
      <c r="BB1754" s="17">
        <v>0</v>
      </c>
      <c r="BC1754" s="17">
        <v>0</v>
      </c>
      <c r="BD1754" s="17">
        <v>0</v>
      </c>
      <c r="BE1754" s="17">
        <v>0</v>
      </c>
      <c r="BF1754" s="17">
        <v>0</v>
      </c>
    </row>
    <row r="1755" spans="2:58" x14ac:dyDescent="0.25">
      <c r="B1755" t="s">
        <v>6672</v>
      </c>
      <c r="C1755">
        <v>33007492</v>
      </c>
      <c r="D1755" t="s">
        <v>6713</v>
      </c>
      <c r="E1755" t="s">
        <v>1266</v>
      </c>
      <c r="F1755" t="s">
        <v>1267</v>
      </c>
      <c r="H1755" s="16">
        <v>45933</v>
      </c>
      <c r="I1755" s="16">
        <v>45931</v>
      </c>
      <c r="J1755" s="16">
        <v>49674</v>
      </c>
      <c r="L1755" t="s">
        <v>1268</v>
      </c>
      <c r="M1755" t="s">
        <v>1266</v>
      </c>
      <c r="N1755" s="17">
        <v>100</v>
      </c>
      <c r="P1755" t="s">
        <v>1269</v>
      </c>
      <c r="Q1755" t="s">
        <v>6711</v>
      </c>
      <c r="S1755" t="s">
        <v>2642</v>
      </c>
      <c r="T1755" t="s">
        <v>1266</v>
      </c>
      <c r="U1755">
        <v>7000502617</v>
      </c>
      <c r="V1755" t="s">
        <v>1272</v>
      </c>
      <c r="W1755" t="s">
        <v>1690</v>
      </c>
      <c r="X1755" s="16">
        <v>46040</v>
      </c>
      <c r="AC1755" t="s">
        <v>6714</v>
      </c>
      <c r="AD1755" t="s">
        <v>6715</v>
      </c>
      <c r="AE1755" t="s">
        <v>6716</v>
      </c>
      <c r="AF1755" t="s">
        <v>1277</v>
      </c>
      <c r="AG1755" t="s">
        <v>6717</v>
      </c>
      <c r="AH1755" t="s">
        <v>6718</v>
      </c>
      <c r="AI1755" t="s">
        <v>28</v>
      </c>
      <c r="AJ1755" s="16">
        <v>46023</v>
      </c>
      <c r="AL1755" t="s">
        <v>1292</v>
      </c>
      <c r="AM1755">
        <v>10000488</v>
      </c>
      <c r="AN1755" t="s">
        <v>6719</v>
      </c>
      <c r="AP1755" t="s">
        <v>1266</v>
      </c>
      <c r="AQ1755" t="s">
        <v>1266</v>
      </c>
      <c r="AS1755" s="17">
        <v>0</v>
      </c>
      <c r="AT1755" s="17">
        <v>0</v>
      </c>
      <c r="AU1755" s="17">
        <v>0</v>
      </c>
      <c r="AV1755" s="17">
        <v>0</v>
      </c>
      <c r="AW1755" s="17">
        <v>0</v>
      </c>
      <c r="AX1755" s="17">
        <v>0</v>
      </c>
      <c r="AY1755" s="17">
        <v>0</v>
      </c>
      <c r="AZ1755" s="17">
        <v>0</v>
      </c>
      <c r="BA1755" s="17">
        <v>0</v>
      </c>
      <c r="BB1755" s="17">
        <v>0</v>
      </c>
      <c r="BC1755" s="17">
        <v>0</v>
      </c>
      <c r="BD1755" s="17">
        <v>0</v>
      </c>
      <c r="BE1755" s="17">
        <v>0</v>
      </c>
      <c r="BF1755" s="17">
        <v>0</v>
      </c>
    </row>
    <row r="1756" spans="2:58" x14ac:dyDescent="0.25">
      <c r="B1756" t="s">
        <v>6720</v>
      </c>
      <c r="C1756">
        <v>31043018</v>
      </c>
      <c r="D1756" t="s">
        <v>6721</v>
      </c>
      <c r="E1756" t="s">
        <v>1285</v>
      </c>
      <c r="F1756" t="s">
        <v>1267</v>
      </c>
      <c r="H1756" s="16">
        <v>41445</v>
      </c>
      <c r="I1756" s="16">
        <v>41579</v>
      </c>
      <c r="J1756" s="16">
        <v>47848</v>
      </c>
      <c r="L1756" t="s">
        <v>1286</v>
      </c>
      <c r="M1756" t="s">
        <v>1266</v>
      </c>
      <c r="N1756" s="17">
        <v>100</v>
      </c>
      <c r="O1756">
        <v>341012</v>
      </c>
      <c r="P1756" t="s">
        <v>1269</v>
      </c>
      <c r="Q1756" t="s">
        <v>6722</v>
      </c>
      <c r="S1756" t="s">
        <v>3684</v>
      </c>
      <c r="T1756" t="s">
        <v>5725</v>
      </c>
      <c r="U1756">
        <v>7000502617</v>
      </c>
      <c r="V1756" t="s">
        <v>1272</v>
      </c>
      <c r="W1756" t="s">
        <v>1968</v>
      </c>
      <c r="X1756" s="16">
        <v>45797</v>
      </c>
      <c r="Y1756">
        <v>40165754</v>
      </c>
      <c r="Z1756" s="16">
        <v>45679</v>
      </c>
      <c r="AC1756" t="s">
        <v>6723</v>
      </c>
      <c r="AD1756" t="s">
        <v>6724</v>
      </c>
      <c r="AE1756" t="s">
        <v>1971</v>
      </c>
      <c r="AF1756" t="s">
        <v>1377</v>
      </c>
      <c r="AG1756" t="s">
        <v>3229</v>
      </c>
      <c r="AH1756" t="s">
        <v>3230</v>
      </c>
      <c r="AI1756" t="s">
        <v>28</v>
      </c>
      <c r="AJ1756" s="16">
        <v>46023</v>
      </c>
      <c r="AL1756" t="s">
        <v>6725</v>
      </c>
      <c r="AM1756">
        <v>1089</v>
      </c>
      <c r="AN1756" t="s">
        <v>2189</v>
      </c>
      <c r="AP1756">
        <v>3410120011</v>
      </c>
      <c r="AQ1756" t="s">
        <v>1294</v>
      </c>
      <c r="AS1756" s="17">
        <v>0</v>
      </c>
      <c r="AT1756" s="17">
        <v>0</v>
      </c>
      <c r="AU1756" s="17">
        <v>0</v>
      </c>
      <c r="AV1756" s="17">
        <v>0</v>
      </c>
      <c r="AW1756" s="17">
        <v>0</v>
      </c>
      <c r="AX1756" s="17">
        <v>0</v>
      </c>
      <c r="AY1756" s="17">
        <v>0</v>
      </c>
      <c r="AZ1756" s="17">
        <v>0</v>
      </c>
      <c r="BA1756" s="17">
        <v>0</v>
      </c>
      <c r="BB1756" s="17">
        <v>0</v>
      </c>
      <c r="BC1756" s="17">
        <v>0</v>
      </c>
      <c r="BD1756" s="17">
        <v>0</v>
      </c>
      <c r="BE1756" s="17">
        <v>0</v>
      </c>
      <c r="BF1756" s="17">
        <v>0</v>
      </c>
    </row>
    <row r="1757" spans="2:58" x14ac:dyDescent="0.25">
      <c r="B1757" t="s">
        <v>6720</v>
      </c>
      <c r="C1757">
        <v>31043019</v>
      </c>
      <c r="D1757" t="s">
        <v>6726</v>
      </c>
      <c r="E1757" t="s">
        <v>1285</v>
      </c>
      <c r="F1757" t="s">
        <v>1267</v>
      </c>
      <c r="H1757" s="16">
        <v>41445</v>
      </c>
      <c r="I1757" s="16">
        <v>41579</v>
      </c>
      <c r="J1757" s="16">
        <v>47848</v>
      </c>
      <c r="L1757" t="s">
        <v>1371</v>
      </c>
      <c r="M1757" t="s">
        <v>1266</v>
      </c>
      <c r="N1757" s="17">
        <v>100</v>
      </c>
      <c r="O1757">
        <v>341012</v>
      </c>
      <c r="P1757" t="s">
        <v>1269</v>
      </c>
      <c r="Q1757" t="s">
        <v>6722</v>
      </c>
      <c r="S1757" t="s">
        <v>1966</v>
      </c>
      <c r="T1757" t="s">
        <v>2552</v>
      </c>
      <c r="U1757">
        <v>7000502617</v>
      </c>
      <c r="V1757" t="s">
        <v>1272</v>
      </c>
      <c r="W1757" t="s">
        <v>1968</v>
      </c>
      <c r="X1757" s="16">
        <v>45797</v>
      </c>
      <c r="Y1757">
        <v>40165754</v>
      </c>
      <c r="Z1757" s="16">
        <v>46035</v>
      </c>
      <c r="AC1757" t="s">
        <v>6727</v>
      </c>
      <c r="AD1757" t="s">
        <v>6728</v>
      </c>
      <c r="AE1757" t="s">
        <v>1971</v>
      </c>
      <c r="AF1757" t="s">
        <v>1377</v>
      </c>
      <c r="AG1757" t="s">
        <v>3229</v>
      </c>
      <c r="AH1757" t="s">
        <v>3230</v>
      </c>
      <c r="AI1757" t="s">
        <v>28</v>
      </c>
      <c r="AJ1757" s="16">
        <v>46023</v>
      </c>
      <c r="AL1757" t="s">
        <v>6725</v>
      </c>
      <c r="AM1757">
        <v>1089</v>
      </c>
      <c r="AN1757" t="s">
        <v>2189</v>
      </c>
      <c r="AO1757" t="s">
        <v>2648</v>
      </c>
      <c r="AP1757">
        <v>3410120011</v>
      </c>
      <c r="AQ1757" t="s">
        <v>1294</v>
      </c>
      <c r="AS1757" s="17">
        <v>0</v>
      </c>
      <c r="AT1757" s="17">
        <v>0</v>
      </c>
      <c r="AU1757" s="17">
        <v>0</v>
      </c>
      <c r="AV1757" s="17">
        <v>0</v>
      </c>
      <c r="AW1757" s="17">
        <v>0</v>
      </c>
      <c r="AX1757" s="17">
        <v>0</v>
      </c>
      <c r="AY1757" s="17">
        <v>0</v>
      </c>
      <c r="AZ1757" s="17">
        <v>0</v>
      </c>
      <c r="BA1757" s="17">
        <v>0</v>
      </c>
      <c r="BB1757" s="17">
        <v>0</v>
      </c>
      <c r="BC1757" s="17">
        <v>0</v>
      </c>
      <c r="BD1757" s="17">
        <v>0</v>
      </c>
      <c r="BE1757" s="17">
        <v>0</v>
      </c>
      <c r="BF1757" s="17">
        <v>0</v>
      </c>
    </row>
    <row r="1758" spans="2:58" x14ac:dyDescent="0.25">
      <c r="B1758" t="s">
        <v>6720</v>
      </c>
      <c r="C1758">
        <v>31082283</v>
      </c>
      <c r="D1758" t="s">
        <v>6729</v>
      </c>
      <c r="E1758" t="s">
        <v>1285</v>
      </c>
      <c r="F1758" t="s">
        <v>5808</v>
      </c>
      <c r="H1758" s="16">
        <v>43754</v>
      </c>
      <c r="I1758" s="16">
        <v>43891</v>
      </c>
      <c r="J1758" s="16">
        <v>47848</v>
      </c>
      <c r="L1758" t="s">
        <v>1286</v>
      </c>
      <c r="M1758" t="s">
        <v>1266</v>
      </c>
      <c r="N1758" s="17">
        <v>100</v>
      </c>
      <c r="P1758" t="s">
        <v>1269</v>
      </c>
      <c r="Q1758" t="s">
        <v>6722</v>
      </c>
      <c r="S1758" t="s">
        <v>3684</v>
      </c>
      <c r="T1758" t="s">
        <v>5725</v>
      </c>
      <c r="U1758">
        <v>7000502617</v>
      </c>
      <c r="V1758" t="s">
        <v>1272</v>
      </c>
      <c r="W1758" t="s">
        <v>1968</v>
      </c>
      <c r="X1758" s="16">
        <v>45797</v>
      </c>
      <c r="Y1758">
        <v>31082280</v>
      </c>
      <c r="Z1758" s="16">
        <v>45273</v>
      </c>
      <c r="AC1758" t="s">
        <v>6730</v>
      </c>
      <c r="AD1758" t="s">
        <v>6731</v>
      </c>
      <c r="AE1758" t="s">
        <v>1971</v>
      </c>
      <c r="AF1758" t="s">
        <v>1377</v>
      </c>
      <c r="AG1758" t="s">
        <v>3229</v>
      </c>
      <c r="AH1758" t="s">
        <v>3230</v>
      </c>
      <c r="AI1758" t="s">
        <v>28</v>
      </c>
      <c r="AJ1758" s="16">
        <v>44562</v>
      </c>
      <c r="AL1758" t="s">
        <v>2525</v>
      </c>
      <c r="AM1758">
        <v>1089</v>
      </c>
      <c r="AN1758" t="s">
        <v>2189</v>
      </c>
      <c r="AP1758">
        <v>3410120011</v>
      </c>
      <c r="AQ1758" t="s">
        <v>1294</v>
      </c>
      <c r="AS1758" s="17">
        <v>0</v>
      </c>
      <c r="AT1758" s="17">
        <v>0</v>
      </c>
      <c r="AU1758" s="17">
        <v>0</v>
      </c>
      <c r="AV1758" s="17">
        <v>0</v>
      </c>
      <c r="AW1758" s="17">
        <v>0</v>
      </c>
      <c r="AX1758" s="17">
        <v>0</v>
      </c>
      <c r="AY1758" s="17">
        <v>0</v>
      </c>
      <c r="AZ1758" s="17">
        <v>0</v>
      </c>
      <c r="BA1758" s="17">
        <v>0</v>
      </c>
      <c r="BB1758" s="17">
        <v>0</v>
      </c>
      <c r="BC1758" s="17">
        <v>0</v>
      </c>
      <c r="BD1758" s="17">
        <v>0</v>
      </c>
      <c r="BE1758" s="17">
        <v>0</v>
      </c>
      <c r="BF1758" s="17">
        <v>0</v>
      </c>
    </row>
    <row r="1759" spans="2:58" x14ac:dyDescent="0.25">
      <c r="B1759" t="s">
        <v>6720</v>
      </c>
      <c r="C1759">
        <v>31305281</v>
      </c>
      <c r="D1759" t="s">
        <v>6732</v>
      </c>
      <c r="E1759" t="s">
        <v>1285</v>
      </c>
      <c r="F1759" t="s">
        <v>1267</v>
      </c>
      <c r="H1759" s="16">
        <v>45112</v>
      </c>
      <c r="I1759" s="16">
        <v>45078</v>
      </c>
      <c r="J1759" s="16">
        <v>48730</v>
      </c>
      <c r="L1759" t="s">
        <v>1286</v>
      </c>
      <c r="M1759" t="s">
        <v>1266</v>
      </c>
      <c r="N1759" s="17">
        <v>100</v>
      </c>
      <c r="P1759" t="s">
        <v>1269</v>
      </c>
      <c r="Q1759" t="s">
        <v>6722</v>
      </c>
      <c r="S1759" t="s">
        <v>1966</v>
      </c>
      <c r="T1759" t="s">
        <v>2415</v>
      </c>
      <c r="U1759">
        <v>7000502617</v>
      </c>
      <c r="V1759" t="s">
        <v>1272</v>
      </c>
      <c r="W1759" t="s">
        <v>2360</v>
      </c>
      <c r="X1759" s="16">
        <v>45769</v>
      </c>
      <c r="Y1759" t="s">
        <v>6733</v>
      </c>
      <c r="AE1759" t="s">
        <v>1971</v>
      </c>
      <c r="AF1759" t="s">
        <v>1277</v>
      </c>
      <c r="AG1759" t="s">
        <v>3229</v>
      </c>
      <c r="AH1759" t="s">
        <v>3230</v>
      </c>
      <c r="AI1759" t="s">
        <v>28</v>
      </c>
      <c r="AJ1759" s="16">
        <v>45078</v>
      </c>
      <c r="AL1759" t="s">
        <v>1292</v>
      </c>
      <c r="AM1759">
        <v>1089</v>
      </c>
      <c r="AN1759" t="s">
        <v>2189</v>
      </c>
      <c r="AP1759">
        <v>3410120011</v>
      </c>
      <c r="AQ1759" t="s">
        <v>1294</v>
      </c>
      <c r="AS1759" s="17">
        <v>0</v>
      </c>
      <c r="AT1759" s="17">
        <v>0</v>
      </c>
      <c r="AU1759" s="17">
        <v>0</v>
      </c>
      <c r="AV1759" s="17">
        <v>0</v>
      </c>
      <c r="AW1759" s="17">
        <v>0</v>
      </c>
      <c r="AX1759" s="17">
        <v>0</v>
      </c>
      <c r="AY1759" s="17">
        <v>0</v>
      </c>
      <c r="AZ1759" s="17">
        <v>0</v>
      </c>
      <c r="BA1759" s="17">
        <v>0</v>
      </c>
      <c r="BB1759" s="17">
        <v>0</v>
      </c>
      <c r="BC1759" s="17">
        <v>0</v>
      </c>
      <c r="BD1759" s="17">
        <v>0</v>
      </c>
      <c r="BE1759" s="17">
        <v>0</v>
      </c>
      <c r="BF1759" s="17">
        <v>0</v>
      </c>
    </row>
    <row r="1760" spans="2:58" x14ac:dyDescent="0.25">
      <c r="B1760" t="s">
        <v>6720</v>
      </c>
      <c r="C1760">
        <v>31307237</v>
      </c>
      <c r="D1760" t="s">
        <v>6734</v>
      </c>
      <c r="E1760" t="s">
        <v>1285</v>
      </c>
      <c r="F1760" t="s">
        <v>1267</v>
      </c>
      <c r="H1760" s="16">
        <v>45244</v>
      </c>
      <c r="I1760" s="16">
        <v>45231</v>
      </c>
      <c r="J1760" s="16">
        <v>48883</v>
      </c>
      <c r="L1760" t="s">
        <v>1286</v>
      </c>
      <c r="M1760" t="s">
        <v>1266</v>
      </c>
      <c r="N1760" s="17">
        <v>100</v>
      </c>
      <c r="P1760" t="s">
        <v>1269</v>
      </c>
      <c r="Q1760" t="s">
        <v>6722</v>
      </c>
      <c r="S1760" t="s">
        <v>3684</v>
      </c>
      <c r="T1760" t="s">
        <v>1968</v>
      </c>
      <c r="U1760">
        <v>7000502617</v>
      </c>
      <c r="V1760" t="s">
        <v>1272</v>
      </c>
      <c r="W1760" t="s">
        <v>1968</v>
      </c>
      <c r="X1760" s="16">
        <v>46035</v>
      </c>
      <c r="Y1760" t="s">
        <v>6735</v>
      </c>
      <c r="Z1760" s="16">
        <v>46035</v>
      </c>
      <c r="AC1760" t="s">
        <v>6736</v>
      </c>
      <c r="AD1760" t="s">
        <v>6737</v>
      </c>
      <c r="AE1760" t="s">
        <v>1966</v>
      </c>
      <c r="AF1760" t="s">
        <v>1277</v>
      </c>
      <c r="AG1760" t="s">
        <v>3229</v>
      </c>
      <c r="AH1760" t="s">
        <v>3230</v>
      </c>
      <c r="AI1760" t="s">
        <v>28</v>
      </c>
      <c r="AJ1760" s="16">
        <v>46023</v>
      </c>
      <c r="AL1760" t="s">
        <v>1292</v>
      </c>
      <c r="AM1760">
        <v>1089</v>
      </c>
      <c r="AN1760" t="s">
        <v>2189</v>
      </c>
      <c r="AP1760">
        <v>3410120011</v>
      </c>
      <c r="AQ1760" t="s">
        <v>1294</v>
      </c>
      <c r="AS1760" s="17">
        <v>9470.56</v>
      </c>
      <c r="AT1760" s="17">
        <v>9470.56</v>
      </c>
      <c r="AU1760" s="17">
        <v>9470.56</v>
      </c>
      <c r="AV1760" s="17">
        <v>9470.56</v>
      </c>
      <c r="AW1760" s="17">
        <v>9470.56</v>
      </c>
      <c r="AX1760" s="17">
        <v>9470.56</v>
      </c>
      <c r="AY1760" s="17">
        <v>9470.56</v>
      </c>
      <c r="AZ1760" s="17">
        <v>9470.56</v>
      </c>
      <c r="BA1760" s="17">
        <v>9470.56</v>
      </c>
      <c r="BB1760" s="17">
        <v>9470.56</v>
      </c>
      <c r="BC1760" s="17">
        <v>9470.56</v>
      </c>
      <c r="BD1760" s="17">
        <v>9470.56</v>
      </c>
      <c r="BE1760" s="17">
        <v>113646.71999999997</v>
      </c>
      <c r="BF1760" s="17">
        <v>113646.71999999997</v>
      </c>
    </row>
    <row r="1761" spans="2:58" x14ac:dyDescent="0.25">
      <c r="B1761" t="s">
        <v>6720</v>
      </c>
      <c r="C1761">
        <v>31307238</v>
      </c>
      <c r="D1761" t="s">
        <v>6738</v>
      </c>
      <c r="E1761" t="s">
        <v>1285</v>
      </c>
      <c r="F1761" t="s">
        <v>1267</v>
      </c>
      <c r="H1761" s="16">
        <v>45244</v>
      </c>
      <c r="I1761" s="16">
        <v>45231</v>
      </c>
      <c r="J1761" s="16">
        <v>48883</v>
      </c>
      <c r="L1761" t="s">
        <v>1286</v>
      </c>
      <c r="M1761" t="s">
        <v>1266</v>
      </c>
      <c r="N1761" s="17">
        <v>100</v>
      </c>
      <c r="P1761" t="s">
        <v>1269</v>
      </c>
      <c r="Q1761" t="s">
        <v>6722</v>
      </c>
      <c r="S1761" t="s">
        <v>3684</v>
      </c>
      <c r="T1761" t="s">
        <v>1968</v>
      </c>
      <c r="U1761">
        <v>7000502617</v>
      </c>
      <c r="V1761" t="s">
        <v>1272</v>
      </c>
      <c r="W1761" t="s">
        <v>1968</v>
      </c>
      <c r="X1761" s="16">
        <v>46035</v>
      </c>
      <c r="Y1761" t="s">
        <v>6739</v>
      </c>
      <c r="AC1761" t="s">
        <v>6740</v>
      </c>
      <c r="AD1761" t="s">
        <v>6741</v>
      </c>
      <c r="AE1761" t="s">
        <v>1966</v>
      </c>
      <c r="AF1761" t="s">
        <v>1277</v>
      </c>
      <c r="AG1761" t="s">
        <v>3229</v>
      </c>
      <c r="AH1761" t="s">
        <v>3230</v>
      </c>
      <c r="AI1761" t="s">
        <v>28</v>
      </c>
      <c r="AJ1761" s="16">
        <v>46023</v>
      </c>
      <c r="AL1761" t="s">
        <v>1292</v>
      </c>
      <c r="AM1761">
        <v>1089</v>
      </c>
      <c r="AN1761" t="s">
        <v>2189</v>
      </c>
      <c r="AP1761">
        <v>3410120011</v>
      </c>
      <c r="AQ1761" t="s">
        <v>1294</v>
      </c>
      <c r="AS1761" s="17">
        <v>7985.08</v>
      </c>
      <c r="AT1761" s="17">
        <v>7985.08</v>
      </c>
      <c r="AU1761" s="17">
        <v>7985.08</v>
      </c>
      <c r="AV1761" s="17">
        <v>7985.08</v>
      </c>
      <c r="AW1761" s="17">
        <v>7985.08</v>
      </c>
      <c r="AX1761" s="17">
        <v>7985.08</v>
      </c>
      <c r="AY1761" s="17">
        <v>7985.08</v>
      </c>
      <c r="AZ1761" s="17">
        <v>7985.08</v>
      </c>
      <c r="BA1761" s="17">
        <v>7985.08</v>
      </c>
      <c r="BB1761" s="17">
        <v>7985.08</v>
      </c>
      <c r="BC1761" s="17">
        <v>7985.08</v>
      </c>
      <c r="BD1761" s="17">
        <v>7985.08</v>
      </c>
      <c r="BE1761" s="17">
        <v>95820.959999999992</v>
      </c>
      <c r="BF1761" s="17">
        <v>95820.959999999992</v>
      </c>
    </row>
    <row r="1762" spans="2:58" x14ac:dyDescent="0.25">
      <c r="B1762" t="s">
        <v>6720</v>
      </c>
      <c r="C1762">
        <v>31307239</v>
      </c>
      <c r="D1762" t="s">
        <v>6742</v>
      </c>
      <c r="E1762" t="s">
        <v>1285</v>
      </c>
      <c r="F1762" t="s">
        <v>1267</v>
      </c>
      <c r="H1762" s="16">
        <v>45244</v>
      </c>
      <c r="I1762" s="16">
        <v>45261</v>
      </c>
      <c r="J1762" s="16">
        <v>48913</v>
      </c>
      <c r="L1762" t="s">
        <v>1286</v>
      </c>
      <c r="M1762" t="s">
        <v>1266</v>
      </c>
      <c r="N1762" s="17">
        <v>100</v>
      </c>
      <c r="P1762" t="s">
        <v>1269</v>
      </c>
      <c r="Q1762" t="s">
        <v>6722</v>
      </c>
      <c r="S1762" t="s">
        <v>1966</v>
      </c>
      <c r="T1762" t="s">
        <v>1968</v>
      </c>
      <c r="U1762">
        <v>7000502617</v>
      </c>
      <c r="V1762" t="s">
        <v>1272</v>
      </c>
      <c r="W1762" t="s">
        <v>1968</v>
      </c>
      <c r="X1762" s="16">
        <v>46035</v>
      </c>
      <c r="Y1762" t="s">
        <v>6743</v>
      </c>
      <c r="Z1762" s="16">
        <v>46035</v>
      </c>
      <c r="AC1762" t="s">
        <v>6744</v>
      </c>
      <c r="AD1762" t="s">
        <v>6745</v>
      </c>
      <c r="AE1762" t="s">
        <v>1966</v>
      </c>
      <c r="AF1762" t="s">
        <v>1277</v>
      </c>
      <c r="AG1762" t="s">
        <v>3229</v>
      </c>
      <c r="AH1762" t="s">
        <v>3230</v>
      </c>
      <c r="AI1762" t="s">
        <v>28</v>
      </c>
      <c r="AJ1762" s="16">
        <v>46023</v>
      </c>
      <c r="AL1762" t="s">
        <v>1292</v>
      </c>
      <c r="AM1762">
        <v>1089</v>
      </c>
      <c r="AN1762" t="s">
        <v>2189</v>
      </c>
      <c r="AP1762">
        <v>3410120011</v>
      </c>
      <c r="AQ1762" t="s">
        <v>1294</v>
      </c>
      <c r="AS1762" s="17">
        <v>117022.39999999997</v>
      </c>
      <c r="AT1762" s="17">
        <v>117022.39999999997</v>
      </c>
      <c r="AU1762" s="17">
        <v>117022.39999999997</v>
      </c>
      <c r="AV1762" s="17">
        <v>117022.39999999997</v>
      </c>
      <c r="AW1762" s="17">
        <v>117022.39999999997</v>
      </c>
      <c r="AX1762" s="17">
        <v>117022.39999999997</v>
      </c>
      <c r="AY1762" s="17">
        <v>117022.39999999997</v>
      </c>
      <c r="AZ1762" s="17">
        <v>117022.39999999997</v>
      </c>
      <c r="BA1762" s="17">
        <v>117022.39999999997</v>
      </c>
      <c r="BB1762" s="17">
        <v>117022.39999999997</v>
      </c>
      <c r="BC1762" s="17">
        <v>117022.39999999997</v>
      </c>
      <c r="BD1762" s="17">
        <v>117022.39999999997</v>
      </c>
      <c r="BE1762" s="17">
        <v>1404268.8</v>
      </c>
      <c r="BF1762" s="17">
        <v>1404268.8</v>
      </c>
    </row>
    <row r="1763" spans="2:58" x14ac:dyDescent="0.25">
      <c r="B1763" t="s">
        <v>6720</v>
      </c>
      <c r="C1763">
        <v>33000934</v>
      </c>
      <c r="D1763" t="s">
        <v>6746</v>
      </c>
      <c r="E1763" t="s">
        <v>1266</v>
      </c>
      <c r="F1763" t="s">
        <v>1267</v>
      </c>
      <c r="H1763" s="16">
        <v>44243</v>
      </c>
      <c r="I1763" s="16">
        <v>44105</v>
      </c>
      <c r="J1763" s="16">
        <v>47848</v>
      </c>
      <c r="L1763" t="s">
        <v>1268</v>
      </c>
      <c r="M1763" t="s">
        <v>1266</v>
      </c>
      <c r="N1763" s="17">
        <v>100</v>
      </c>
      <c r="P1763" t="s">
        <v>1269</v>
      </c>
      <c r="Q1763" t="s">
        <v>6722</v>
      </c>
      <c r="S1763" t="s">
        <v>3684</v>
      </c>
      <c r="T1763" t="s">
        <v>5840</v>
      </c>
      <c r="U1763">
        <v>7000502617</v>
      </c>
      <c r="V1763" t="s">
        <v>1272</v>
      </c>
      <c r="W1763" t="s">
        <v>4237</v>
      </c>
      <c r="X1763" s="16">
        <v>45782</v>
      </c>
      <c r="Y1763">
        <v>8000054401</v>
      </c>
      <c r="Z1763" s="16">
        <v>44348</v>
      </c>
      <c r="AC1763" t="s">
        <v>6727</v>
      </c>
      <c r="AD1763" t="s">
        <v>6728</v>
      </c>
      <c r="AE1763" t="s">
        <v>1971</v>
      </c>
      <c r="AF1763" t="s">
        <v>1277</v>
      </c>
      <c r="AG1763" t="s">
        <v>1278</v>
      </c>
      <c r="AH1763" t="s">
        <v>1279</v>
      </c>
      <c r="AI1763" t="s">
        <v>28</v>
      </c>
      <c r="AJ1763" s="16">
        <v>46023</v>
      </c>
      <c r="AL1763" t="s">
        <v>2525</v>
      </c>
      <c r="AM1763">
        <v>1089</v>
      </c>
      <c r="AN1763" t="s">
        <v>2189</v>
      </c>
      <c r="AO1763" t="s">
        <v>5748</v>
      </c>
      <c r="AP1763">
        <v>3410120011</v>
      </c>
      <c r="AQ1763" t="s">
        <v>1266</v>
      </c>
      <c r="AS1763" s="17">
        <v>0</v>
      </c>
      <c r="AT1763" s="17">
        <v>0</v>
      </c>
      <c r="AU1763" s="17">
        <v>0</v>
      </c>
      <c r="AV1763" s="17">
        <v>0</v>
      </c>
      <c r="AW1763" s="17">
        <v>0</v>
      </c>
      <c r="AX1763" s="17">
        <v>0</v>
      </c>
      <c r="AY1763" s="17">
        <v>0</v>
      </c>
      <c r="AZ1763" s="17">
        <v>0</v>
      </c>
      <c r="BA1763" s="17">
        <v>0</v>
      </c>
      <c r="BB1763" s="17">
        <v>0</v>
      </c>
      <c r="BC1763" s="17">
        <v>0</v>
      </c>
      <c r="BD1763" s="17">
        <v>0</v>
      </c>
      <c r="BE1763" s="17">
        <v>0</v>
      </c>
      <c r="BF1763" s="17">
        <v>0</v>
      </c>
    </row>
    <row r="1764" spans="2:58" x14ac:dyDescent="0.25">
      <c r="B1764" t="s">
        <v>6720</v>
      </c>
      <c r="C1764">
        <v>33001640</v>
      </c>
      <c r="D1764" t="s">
        <v>6747</v>
      </c>
      <c r="E1764" t="s">
        <v>1266</v>
      </c>
      <c r="F1764" t="s">
        <v>1267</v>
      </c>
      <c r="H1764" s="16">
        <v>44502</v>
      </c>
      <c r="I1764" s="16">
        <v>43891</v>
      </c>
      <c r="J1764" s="16">
        <v>47848</v>
      </c>
      <c r="L1764" t="s">
        <v>1268</v>
      </c>
      <c r="M1764" t="s">
        <v>1266</v>
      </c>
      <c r="N1764" s="17">
        <v>100</v>
      </c>
      <c r="P1764" t="s">
        <v>1269</v>
      </c>
      <c r="Q1764" t="s">
        <v>6722</v>
      </c>
      <c r="S1764" t="s">
        <v>1966</v>
      </c>
      <c r="T1764" t="s">
        <v>1266</v>
      </c>
      <c r="U1764">
        <v>7000502617</v>
      </c>
      <c r="V1764" t="s">
        <v>1272</v>
      </c>
      <c r="W1764" t="s">
        <v>4237</v>
      </c>
      <c r="X1764" s="16">
        <v>45796</v>
      </c>
      <c r="AC1764" t="s">
        <v>6748</v>
      </c>
      <c r="AD1764" t="s">
        <v>6749</v>
      </c>
      <c r="AE1764" t="s">
        <v>1971</v>
      </c>
      <c r="AF1764" t="s">
        <v>1277</v>
      </c>
      <c r="AG1764" t="s">
        <v>1278</v>
      </c>
      <c r="AH1764" t="s">
        <v>1279</v>
      </c>
      <c r="AI1764" t="s">
        <v>28</v>
      </c>
      <c r="AJ1764" s="16">
        <v>46023</v>
      </c>
      <c r="AL1764" t="s">
        <v>2525</v>
      </c>
      <c r="AM1764">
        <v>1089</v>
      </c>
      <c r="AN1764" t="s">
        <v>2189</v>
      </c>
      <c r="AP1764">
        <v>3410120011</v>
      </c>
      <c r="AQ1764" t="s">
        <v>1266</v>
      </c>
      <c r="AS1764" s="17">
        <v>0</v>
      </c>
      <c r="AT1764" s="17">
        <v>0</v>
      </c>
      <c r="AU1764" s="17">
        <v>0</v>
      </c>
      <c r="AV1764" s="17">
        <v>0</v>
      </c>
      <c r="AW1764" s="17">
        <v>0</v>
      </c>
      <c r="AX1764" s="17">
        <v>0</v>
      </c>
      <c r="AY1764" s="17">
        <v>0</v>
      </c>
      <c r="AZ1764" s="17">
        <v>0</v>
      </c>
      <c r="BA1764" s="17">
        <v>0</v>
      </c>
      <c r="BB1764" s="17">
        <v>0</v>
      </c>
      <c r="BC1764" s="17">
        <v>0</v>
      </c>
      <c r="BD1764" s="17">
        <v>0</v>
      </c>
      <c r="BE1764" s="17">
        <v>0</v>
      </c>
      <c r="BF1764" s="17">
        <v>0</v>
      </c>
    </row>
    <row r="1765" spans="2:58" x14ac:dyDescent="0.25">
      <c r="B1765" t="s">
        <v>6720</v>
      </c>
      <c r="C1765">
        <v>33001641</v>
      </c>
      <c r="D1765" t="s">
        <v>6750</v>
      </c>
      <c r="E1765" t="s">
        <v>1266</v>
      </c>
      <c r="F1765" t="s">
        <v>1267</v>
      </c>
      <c r="H1765" s="16">
        <v>44502</v>
      </c>
      <c r="I1765" s="16">
        <v>43891</v>
      </c>
      <c r="J1765" s="16">
        <v>47848</v>
      </c>
      <c r="L1765" t="s">
        <v>1268</v>
      </c>
      <c r="M1765" t="s">
        <v>1266</v>
      </c>
      <c r="N1765" s="17">
        <v>100</v>
      </c>
      <c r="P1765" t="s">
        <v>1269</v>
      </c>
      <c r="Q1765" t="s">
        <v>6722</v>
      </c>
      <c r="S1765" t="s">
        <v>1966</v>
      </c>
      <c r="T1765" t="s">
        <v>1266</v>
      </c>
      <c r="U1765">
        <v>7000502617</v>
      </c>
      <c r="V1765" t="s">
        <v>1272</v>
      </c>
      <c r="W1765" t="s">
        <v>4237</v>
      </c>
      <c r="X1765" s="16">
        <v>45796</v>
      </c>
      <c r="AC1765" t="s">
        <v>6723</v>
      </c>
      <c r="AD1765" t="s">
        <v>6724</v>
      </c>
      <c r="AE1765" t="s">
        <v>1971</v>
      </c>
      <c r="AF1765" t="s">
        <v>1277</v>
      </c>
      <c r="AG1765" t="s">
        <v>1278</v>
      </c>
      <c r="AH1765" t="s">
        <v>1279</v>
      </c>
      <c r="AI1765" t="s">
        <v>28</v>
      </c>
      <c r="AJ1765" s="16">
        <v>46023</v>
      </c>
      <c r="AL1765" t="s">
        <v>2525</v>
      </c>
      <c r="AM1765">
        <v>1089</v>
      </c>
      <c r="AN1765" t="s">
        <v>2189</v>
      </c>
      <c r="AP1765">
        <v>3410120011</v>
      </c>
      <c r="AQ1765" t="s">
        <v>1266</v>
      </c>
      <c r="AS1765" s="17">
        <v>0</v>
      </c>
      <c r="AT1765" s="17">
        <v>0</v>
      </c>
      <c r="AU1765" s="17">
        <v>0</v>
      </c>
      <c r="AV1765" s="17">
        <v>0</v>
      </c>
      <c r="AW1765" s="17">
        <v>0</v>
      </c>
      <c r="AX1765" s="17">
        <v>0</v>
      </c>
      <c r="AY1765" s="17">
        <v>0</v>
      </c>
      <c r="AZ1765" s="17">
        <v>0</v>
      </c>
      <c r="BA1765" s="17">
        <v>0</v>
      </c>
      <c r="BB1765" s="17">
        <v>0</v>
      </c>
      <c r="BC1765" s="17">
        <v>0</v>
      </c>
      <c r="BD1765" s="17">
        <v>0</v>
      </c>
      <c r="BE1765" s="17">
        <v>0</v>
      </c>
      <c r="BF1765" s="17">
        <v>0</v>
      </c>
    </row>
    <row r="1766" spans="2:58" x14ac:dyDescent="0.25">
      <c r="B1766" t="s">
        <v>6720</v>
      </c>
      <c r="C1766">
        <v>33001642</v>
      </c>
      <c r="D1766" t="s">
        <v>6751</v>
      </c>
      <c r="E1766" t="s">
        <v>1266</v>
      </c>
      <c r="F1766" t="s">
        <v>1267</v>
      </c>
      <c r="H1766" s="16">
        <v>44502</v>
      </c>
      <c r="I1766" s="16">
        <v>43739</v>
      </c>
      <c r="J1766" s="16">
        <v>47848</v>
      </c>
      <c r="L1766" t="s">
        <v>1268</v>
      </c>
      <c r="M1766" t="s">
        <v>1266</v>
      </c>
      <c r="N1766" s="17">
        <v>100</v>
      </c>
      <c r="P1766" t="s">
        <v>1269</v>
      </c>
      <c r="Q1766" t="s">
        <v>6722</v>
      </c>
      <c r="S1766" t="s">
        <v>1966</v>
      </c>
      <c r="T1766" t="s">
        <v>1266</v>
      </c>
      <c r="U1766">
        <v>7000502617</v>
      </c>
      <c r="V1766" t="s">
        <v>1272</v>
      </c>
      <c r="W1766" t="s">
        <v>4237</v>
      </c>
      <c r="X1766" s="16">
        <v>45796</v>
      </c>
      <c r="AC1766" t="s">
        <v>6740</v>
      </c>
      <c r="AD1766" t="s">
        <v>6741</v>
      </c>
      <c r="AE1766" t="s">
        <v>1971</v>
      </c>
      <c r="AF1766" t="s">
        <v>1277</v>
      </c>
      <c r="AG1766" t="s">
        <v>1278</v>
      </c>
      <c r="AH1766" t="s">
        <v>1279</v>
      </c>
      <c r="AI1766" t="s">
        <v>28</v>
      </c>
      <c r="AJ1766" s="16">
        <v>46023</v>
      </c>
      <c r="AL1766" t="s">
        <v>2525</v>
      </c>
      <c r="AM1766">
        <v>1089</v>
      </c>
      <c r="AN1766" t="s">
        <v>2189</v>
      </c>
      <c r="AP1766">
        <v>3410120011</v>
      </c>
      <c r="AQ1766" t="s">
        <v>1266</v>
      </c>
      <c r="AS1766" s="17">
        <v>0</v>
      </c>
      <c r="AT1766" s="17">
        <v>0</v>
      </c>
      <c r="AU1766" s="17">
        <v>0</v>
      </c>
      <c r="AV1766" s="17">
        <v>0</v>
      </c>
      <c r="AW1766" s="17">
        <v>0</v>
      </c>
      <c r="AX1766" s="17">
        <v>0</v>
      </c>
      <c r="AY1766" s="17">
        <v>0</v>
      </c>
      <c r="AZ1766" s="17">
        <v>0</v>
      </c>
      <c r="BA1766" s="17">
        <v>0</v>
      </c>
      <c r="BB1766" s="17">
        <v>0</v>
      </c>
      <c r="BC1766" s="17">
        <v>0</v>
      </c>
      <c r="BD1766" s="17">
        <v>0</v>
      </c>
      <c r="BE1766" s="17">
        <v>0</v>
      </c>
      <c r="BF1766" s="17">
        <v>0</v>
      </c>
    </row>
    <row r="1767" spans="2:58" x14ac:dyDescent="0.25">
      <c r="B1767" t="s">
        <v>6720</v>
      </c>
      <c r="C1767">
        <v>33001651</v>
      </c>
      <c r="D1767" t="s">
        <v>6752</v>
      </c>
      <c r="E1767" t="s">
        <v>1266</v>
      </c>
      <c r="F1767" t="s">
        <v>1267</v>
      </c>
      <c r="H1767" s="16">
        <v>44502</v>
      </c>
      <c r="I1767" s="16">
        <v>43922</v>
      </c>
      <c r="J1767" s="16">
        <v>47848</v>
      </c>
      <c r="L1767" t="s">
        <v>1268</v>
      </c>
      <c r="M1767" t="s">
        <v>1266</v>
      </c>
      <c r="N1767" s="17">
        <v>100</v>
      </c>
      <c r="P1767" t="s">
        <v>1269</v>
      </c>
      <c r="Q1767" t="s">
        <v>6722</v>
      </c>
      <c r="S1767" t="s">
        <v>1966</v>
      </c>
      <c r="T1767" t="s">
        <v>1266</v>
      </c>
      <c r="U1767">
        <v>7000502617</v>
      </c>
      <c r="V1767" t="s">
        <v>1272</v>
      </c>
      <c r="W1767" t="s">
        <v>4237</v>
      </c>
      <c r="X1767" s="16">
        <v>45796</v>
      </c>
      <c r="AC1767" t="s">
        <v>6753</v>
      </c>
      <c r="AD1767" t="s">
        <v>6754</v>
      </c>
      <c r="AE1767" t="s">
        <v>1971</v>
      </c>
      <c r="AF1767" t="s">
        <v>1277</v>
      </c>
      <c r="AG1767" t="s">
        <v>1278</v>
      </c>
      <c r="AH1767" t="s">
        <v>1279</v>
      </c>
      <c r="AI1767" t="s">
        <v>28</v>
      </c>
      <c r="AJ1767" s="16">
        <v>46023</v>
      </c>
      <c r="AL1767" t="s">
        <v>2525</v>
      </c>
      <c r="AM1767">
        <v>1089</v>
      </c>
      <c r="AN1767" t="s">
        <v>2189</v>
      </c>
      <c r="AP1767">
        <v>3410120011</v>
      </c>
      <c r="AQ1767" t="s">
        <v>1266</v>
      </c>
      <c r="AS1767" s="17">
        <v>0</v>
      </c>
      <c r="AT1767" s="17">
        <v>0</v>
      </c>
      <c r="AU1767" s="17">
        <v>0</v>
      </c>
      <c r="AV1767" s="17">
        <v>0</v>
      </c>
      <c r="AW1767" s="17">
        <v>0</v>
      </c>
      <c r="AX1767" s="17">
        <v>0</v>
      </c>
      <c r="AY1767" s="17">
        <v>0</v>
      </c>
      <c r="AZ1767" s="17">
        <v>0</v>
      </c>
      <c r="BA1767" s="17">
        <v>0</v>
      </c>
      <c r="BB1767" s="17">
        <v>0</v>
      </c>
      <c r="BC1767" s="17">
        <v>0</v>
      </c>
      <c r="BD1767" s="17">
        <v>0</v>
      </c>
      <c r="BE1767" s="17">
        <v>0</v>
      </c>
      <c r="BF1767" s="17">
        <v>0</v>
      </c>
    </row>
    <row r="1768" spans="2:58" x14ac:dyDescent="0.25">
      <c r="B1768" t="s">
        <v>6720</v>
      </c>
      <c r="C1768">
        <v>33003839</v>
      </c>
      <c r="D1768" t="s">
        <v>6755</v>
      </c>
      <c r="E1768" t="s">
        <v>1266</v>
      </c>
      <c r="F1768" t="s">
        <v>1267</v>
      </c>
      <c r="H1768" s="16">
        <v>44837</v>
      </c>
      <c r="I1768" s="16">
        <v>44835</v>
      </c>
      <c r="J1768" s="16">
        <v>48487</v>
      </c>
      <c r="L1768" t="s">
        <v>1268</v>
      </c>
      <c r="M1768" t="s">
        <v>1266</v>
      </c>
      <c r="N1768" s="17">
        <v>100</v>
      </c>
      <c r="P1768" t="s">
        <v>1269</v>
      </c>
      <c r="Q1768" t="s">
        <v>6722</v>
      </c>
      <c r="S1768" t="s">
        <v>1966</v>
      </c>
      <c r="T1768" t="s">
        <v>1266</v>
      </c>
      <c r="U1768">
        <v>7000502617</v>
      </c>
      <c r="V1768" t="s">
        <v>1272</v>
      </c>
      <c r="W1768" t="s">
        <v>4322</v>
      </c>
      <c r="X1768" s="16">
        <v>45848</v>
      </c>
      <c r="AE1768" t="s">
        <v>1971</v>
      </c>
      <c r="AF1768" t="s">
        <v>1277</v>
      </c>
      <c r="AG1768" t="s">
        <v>6756</v>
      </c>
      <c r="AH1768" t="s">
        <v>6757</v>
      </c>
      <c r="AI1768" t="s">
        <v>28</v>
      </c>
      <c r="AJ1768" s="16">
        <v>46023</v>
      </c>
      <c r="AL1768" t="s">
        <v>1292</v>
      </c>
      <c r="AM1768">
        <v>1089</v>
      </c>
      <c r="AN1768" t="s">
        <v>2189</v>
      </c>
      <c r="AP1768">
        <v>3410120021</v>
      </c>
      <c r="AQ1768" t="s">
        <v>1266</v>
      </c>
      <c r="AS1768" s="17">
        <v>0</v>
      </c>
      <c r="AT1768" s="17">
        <v>0</v>
      </c>
      <c r="AU1768" s="17">
        <v>0</v>
      </c>
      <c r="AV1768" s="17">
        <v>0</v>
      </c>
      <c r="AW1768" s="17">
        <v>0</v>
      </c>
      <c r="AX1768" s="17">
        <v>0</v>
      </c>
      <c r="AY1768" s="17">
        <v>0</v>
      </c>
      <c r="AZ1768" s="17">
        <v>0</v>
      </c>
      <c r="BA1768" s="17">
        <v>0</v>
      </c>
      <c r="BB1768" s="17">
        <v>0</v>
      </c>
      <c r="BC1768" s="17">
        <v>0</v>
      </c>
      <c r="BD1768" s="17">
        <v>0</v>
      </c>
      <c r="BE1768" s="17">
        <v>0</v>
      </c>
      <c r="BF1768" s="17">
        <v>0</v>
      </c>
    </row>
    <row r="1769" spans="2:58" x14ac:dyDescent="0.25">
      <c r="B1769" t="s">
        <v>6720</v>
      </c>
      <c r="C1769">
        <v>33005453</v>
      </c>
      <c r="D1769" t="s">
        <v>6758</v>
      </c>
      <c r="E1769" t="s">
        <v>1266</v>
      </c>
      <c r="F1769" t="s">
        <v>1267</v>
      </c>
      <c r="H1769" s="16">
        <v>45622</v>
      </c>
      <c r="I1769" s="16">
        <v>45658</v>
      </c>
      <c r="J1769" s="16">
        <v>49309</v>
      </c>
      <c r="L1769" t="s">
        <v>1268</v>
      </c>
      <c r="M1769" t="s">
        <v>1266</v>
      </c>
      <c r="N1769" s="17">
        <v>100</v>
      </c>
      <c r="P1769" t="s">
        <v>1269</v>
      </c>
      <c r="Q1769" t="s">
        <v>6722</v>
      </c>
      <c r="S1769" t="s">
        <v>1966</v>
      </c>
      <c r="T1769" t="s">
        <v>1266</v>
      </c>
      <c r="U1769">
        <v>7000502617</v>
      </c>
      <c r="V1769" t="s">
        <v>1272</v>
      </c>
      <c r="W1769" t="s">
        <v>4237</v>
      </c>
      <c r="X1769" s="16">
        <v>45848</v>
      </c>
      <c r="AC1769" t="s">
        <v>6736</v>
      </c>
      <c r="AD1769" t="s">
        <v>6737</v>
      </c>
      <c r="AE1769" t="s">
        <v>1971</v>
      </c>
      <c r="AF1769" t="s">
        <v>1277</v>
      </c>
      <c r="AG1769" t="s">
        <v>3229</v>
      </c>
      <c r="AH1769" t="s">
        <v>3230</v>
      </c>
      <c r="AI1769" t="s">
        <v>28</v>
      </c>
      <c r="AJ1769" s="16">
        <v>46023</v>
      </c>
      <c r="AL1769" t="s">
        <v>1292</v>
      </c>
      <c r="AM1769">
        <v>1089</v>
      </c>
      <c r="AN1769" t="s">
        <v>2189</v>
      </c>
      <c r="AP1769">
        <v>3410120021</v>
      </c>
      <c r="AQ1769" t="s">
        <v>1266</v>
      </c>
      <c r="AS1769" s="17">
        <v>0</v>
      </c>
      <c r="AT1769" s="17">
        <v>0</v>
      </c>
      <c r="AU1769" s="17">
        <v>0</v>
      </c>
      <c r="AV1769" s="17">
        <v>0</v>
      </c>
      <c r="AW1769" s="17">
        <v>0</v>
      </c>
      <c r="AX1769" s="17">
        <v>0</v>
      </c>
      <c r="AY1769" s="17">
        <v>0</v>
      </c>
      <c r="AZ1769" s="17">
        <v>0</v>
      </c>
      <c r="BA1769" s="17">
        <v>0</v>
      </c>
      <c r="BB1769" s="17">
        <v>0</v>
      </c>
      <c r="BC1769" s="17">
        <v>0</v>
      </c>
      <c r="BD1769" s="17">
        <v>0</v>
      </c>
      <c r="BE1769" s="17">
        <v>0</v>
      </c>
      <c r="BF1769" s="17">
        <v>0</v>
      </c>
    </row>
    <row r="1770" spans="2:58" x14ac:dyDescent="0.25">
      <c r="B1770" t="s">
        <v>6759</v>
      </c>
      <c r="C1770">
        <v>31037971</v>
      </c>
      <c r="D1770" t="s">
        <v>6760</v>
      </c>
      <c r="E1770" t="s">
        <v>1285</v>
      </c>
      <c r="F1770" t="s">
        <v>1267</v>
      </c>
      <c r="H1770" s="16">
        <v>40973</v>
      </c>
      <c r="I1770" s="16">
        <v>40969</v>
      </c>
      <c r="J1770" s="16">
        <v>47848</v>
      </c>
      <c r="L1770" t="s">
        <v>1286</v>
      </c>
      <c r="M1770" t="s">
        <v>1266</v>
      </c>
      <c r="N1770" s="17">
        <v>100</v>
      </c>
      <c r="O1770">
        <v>341012</v>
      </c>
      <c r="P1770" t="s">
        <v>1269</v>
      </c>
      <c r="Q1770" t="s">
        <v>6761</v>
      </c>
      <c r="S1770" t="s">
        <v>1402</v>
      </c>
      <c r="T1770" t="s">
        <v>1664</v>
      </c>
      <c r="U1770">
        <v>7000502617</v>
      </c>
      <c r="V1770" t="s">
        <v>1272</v>
      </c>
      <c r="W1770" t="s">
        <v>1664</v>
      </c>
      <c r="X1770" s="16">
        <v>45810</v>
      </c>
      <c r="Y1770">
        <v>40152215</v>
      </c>
      <c r="Z1770" s="16">
        <v>45273</v>
      </c>
      <c r="AC1770" t="s">
        <v>6762</v>
      </c>
      <c r="AD1770" t="s">
        <v>6763</v>
      </c>
      <c r="AE1770" t="s">
        <v>2777</v>
      </c>
      <c r="AF1770" t="s">
        <v>1587</v>
      </c>
      <c r="AG1770" t="s">
        <v>1278</v>
      </c>
      <c r="AH1770" t="s">
        <v>1279</v>
      </c>
      <c r="AI1770" t="s">
        <v>28</v>
      </c>
      <c r="AJ1770" s="16">
        <v>44562</v>
      </c>
      <c r="AL1770" t="s">
        <v>1292</v>
      </c>
      <c r="AM1770">
        <v>1693</v>
      </c>
      <c r="AN1770" t="s">
        <v>6764</v>
      </c>
      <c r="AO1770" t="s">
        <v>5646</v>
      </c>
      <c r="AP1770">
        <v>3410120011</v>
      </c>
      <c r="AQ1770" t="s">
        <v>1294</v>
      </c>
      <c r="AS1770" s="17">
        <v>0</v>
      </c>
      <c r="AT1770" s="17">
        <v>0</v>
      </c>
      <c r="AU1770" s="17">
        <v>0</v>
      </c>
      <c r="AV1770" s="17">
        <v>0</v>
      </c>
      <c r="AW1770" s="17">
        <v>0</v>
      </c>
      <c r="AX1770" s="17">
        <v>0</v>
      </c>
      <c r="AY1770" s="17">
        <v>0</v>
      </c>
      <c r="AZ1770" s="17">
        <v>0</v>
      </c>
      <c r="BA1770" s="17">
        <v>0</v>
      </c>
      <c r="BB1770" s="17">
        <v>0</v>
      </c>
      <c r="BC1770" s="17">
        <v>0</v>
      </c>
      <c r="BD1770" s="17">
        <v>0</v>
      </c>
      <c r="BE1770" s="17">
        <v>0</v>
      </c>
      <c r="BF1770" s="17">
        <v>0</v>
      </c>
    </row>
    <row r="1771" spans="2:58" x14ac:dyDescent="0.25">
      <c r="B1771" t="s">
        <v>6759</v>
      </c>
      <c r="C1771">
        <v>31043460</v>
      </c>
      <c r="D1771" t="s">
        <v>6765</v>
      </c>
      <c r="E1771" t="s">
        <v>1285</v>
      </c>
      <c r="F1771" t="s">
        <v>1267</v>
      </c>
      <c r="H1771" s="16">
        <v>41473</v>
      </c>
      <c r="I1771" s="16">
        <v>41426</v>
      </c>
      <c r="J1771" s="16">
        <v>47848</v>
      </c>
      <c r="L1771" t="s">
        <v>1286</v>
      </c>
      <c r="M1771" t="s">
        <v>1266</v>
      </c>
      <c r="N1771" s="17">
        <v>100</v>
      </c>
      <c r="O1771">
        <v>341012</v>
      </c>
      <c r="P1771" t="s">
        <v>1269</v>
      </c>
      <c r="Q1771" t="s">
        <v>6761</v>
      </c>
      <c r="S1771" t="s">
        <v>1402</v>
      </c>
      <c r="T1771" t="s">
        <v>1664</v>
      </c>
      <c r="U1771">
        <v>7000502617</v>
      </c>
      <c r="V1771" t="s">
        <v>1272</v>
      </c>
      <c r="W1771" t="s">
        <v>6511</v>
      </c>
      <c r="X1771" s="16">
        <v>45810</v>
      </c>
      <c r="Y1771">
        <v>40167576</v>
      </c>
      <c r="Z1771" s="16">
        <v>45810</v>
      </c>
      <c r="AC1771" t="s">
        <v>6766</v>
      </c>
      <c r="AD1771" t="s">
        <v>6767</v>
      </c>
      <c r="AE1771" t="s">
        <v>3277</v>
      </c>
      <c r="AF1771" t="s">
        <v>1377</v>
      </c>
      <c r="AG1771" t="s">
        <v>1278</v>
      </c>
      <c r="AH1771" t="s">
        <v>1279</v>
      </c>
      <c r="AI1771" t="s">
        <v>28</v>
      </c>
      <c r="AJ1771" s="16">
        <v>44562</v>
      </c>
      <c r="AL1771" t="s">
        <v>6341</v>
      </c>
      <c r="AM1771">
        <v>1693</v>
      </c>
      <c r="AN1771" t="s">
        <v>6764</v>
      </c>
      <c r="AO1771" t="s">
        <v>6768</v>
      </c>
      <c r="AP1771">
        <v>3410120011</v>
      </c>
      <c r="AQ1771" t="s">
        <v>1294</v>
      </c>
      <c r="AS1771" s="17">
        <v>11503.9</v>
      </c>
      <c r="AT1771" s="17">
        <v>11503.9</v>
      </c>
      <c r="AU1771" s="17">
        <v>11503.9</v>
      </c>
      <c r="AV1771" s="17">
        <v>11503.9</v>
      </c>
      <c r="AW1771" s="17">
        <v>11503.9</v>
      </c>
      <c r="AX1771" s="17">
        <v>11503.9</v>
      </c>
      <c r="AY1771" s="17">
        <v>11503.9</v>
      </c>
      <c r="AZ1771" s="17">
        <v>11503.9</v>
      </c>
      <c r="BA1771" s="17">
        <v>11503.9</v>
      </c>
      <c r="BB1771" s="17">
        <v>11503.9</v>
      </c>
      <c r="BC1771" s="17">
        <v>11503.9</v>
      </c>
      <c r="BD1771" s="17">
        <v>11503.9</v>
      </c>
      <c r="BE1771" s="17">
        <v>138046.79999999999</v>
      </c>
      <c r="BF1771" s="17">
        <v>138046.79999999999</v>
      </c>
    </row>
    <row r="1772" spans="2:58" x14ac:dyDescent="0.25">
      <c r="B1772" t="s">
        <v>6759</v>
      </c>
      <c r="C1772">
        <v>31307371</v>
      </c>
      <c r="D1772" t="s">
        <v>6769</v>
      </c>
      <c r="E1772" t="s">
        <v>1285</v>
      </c>
      <c r="F1772" t="s">
        <v>1267</v>
      </c>
      <c r="H1772" s="16">
        <v>45246</v>
      </c>
      <c r="I1772" s="16">
        <v>45231</v>
      </c>
      <c r="J1772" s="16">
        <v>48883</v>
      </c>
      <c r="L1772" t="s">
        <v>1286</v>
      </c>
      <c r="M1772" t="s">
        <v>1266</v>
      </c>
      <c r="N1772" s="17">
        <v>100</v>
      </c>
      <c r="P1772" t="s">
        <v>1269</v>
      </c>
      <c r="Q1772" t="s">
        <v>6761</v>
      </c>
      <c r="S1772" t="s">
        <v>1402</v>
      </c>
      <c r="T1772" t="s">
        <v>6511</v>
      </c>
      <c r="U1772">
        <v>7000502617</v>
      </c>
      <c r="V1772" t="s">
        <v>1272</v>
      </c>
      <c r="W1772" t="s">
        <v>6545</v>
      </c>
      <c r="X1772" s="16">
        <v>45923</v>
      </c>
      <c r="Y1772" t="s">
        <v>6770</v>
      </c>
      <c r="Z1772" s="16">
        <v>46032</v>
      </c>
      <c r="AC1772" t="s">
        <v>6771</v>
      </c>
      <c r="AD1772" t="s">
        <v>6772</v>
      </c>
      <c r="AE1772" t="s">
        <v>2777</v>
      </c>
      <c r="AF1772" t="s">
        <v>1277</v>
      </c>
      <c r="AG1772" t="s">
        <v>2778</v>
      </c>
      <c r="AH1772" t="s">
        <v>2779</v>
      </c>
      <c r="AI1772" t="s">
        <v>28</v>
      </c>
      <c r="AJ1772" s="16">
        <v>45658</v>
      </c>
      <c r="AL1772" t="s">
        <v>1292</v>
      </c>
      <c r="AM1772">
        <v>1693</v>
      </c>
      <c r="AN1772" t="s">
        <v>6764</v>
      </c>
      <c r="AP1772">
        <v>3410120011</v>
      </c>
      <c r="AQ1772" t="s">
        <v>1294</v>
      </c>
      <c r="AS1772" s="17">
        <v>709.6</v>
      </c>
      <c r="AT1772" s="17">
        <v>709.6</v>
      </c>
      <c r="AU1772" s="17">
        <v>709.6</v>
      </c>
      <c r="AV1772" s="17">
        <v>709.6</v>
      </c>
      <c r="AW1772" s="17">
        <v>709.6</v>
      </c>
      <c r="AX1772" s="17">
        <v>709.6</v>
      </c>
      <c r="AY1772" s="17">
        <v>709.6</v>
      </c>
      <c r="AZ1772" s="17">
        <v>709.6</v>
      </c>
      <c r="BA1772" s="17">
        <v>709.6</v>
      </c>
      <c r="BB1772" s="17">
        <v>709.6</v>
      </c>
      <c r="BC1772" s="17">
        <v>709.6</v>
      </c>
      <c r="BD1772" s="17">
        <v>709.6</v>
      </c>
      <c r="BE1772" s="17">
        <v>8515.2000000000007</v>
      </c>
      <c r="BF1772" s="17">
        <v>8515.2000000000007</v>
      </c>
    </row>
    <row r="1773" spans="2:58" x14ac:dyDescent="0.25">
      <c r="B1773" t="s">
        <v>6759</v>
      </c>
      <c r="C1773">
        <v>31307372</v>
      </c>
      <c r="D1773" t="s">
        <v>6773</v>
      </c>
      <c r="E1773" t="s">
        <v>1285</v>
      </c>
      <c r="F1773" t="s">
        <v>1267</v>
      </c>
      <c r="H1773" s="16">
        <v>45246</v>
      </c>
      <c r="I1773" s="16">
        <v>45231</v>
      </c>
      <c r="J1773" s="16">
        <v>48883</v>
      </c>
      <c r="L1773" t="s">
        <v>1286</v>
      </c>
      <c r="M1773" t="s">
        <v>1266</v>
      </c>
      <c r="N1773" s="17">
        <v>100</v>
      </c>
      <c r="P1773" t="s">
        <v>1269</v>
      </c>
      <c r="Q1773" t="s">
        <v>6761</v>
      </c>
      <c r="S1773" t="s">
        <v>1402</v>
      </c>
      <c r="T1773" t="s">
        <v>6511</v>
      </c>
      <c r="U1773">
        <v>7000502617</v>
      </c>
      <c r="V1773" t="s">
        <v>1272</v>
      </c>
      <c r="W1773" t="s">
        <v>6545</v>
      </c>
      <c r="X1773" s="16">
        <v>45923</v>
      </c>
      <c r="Y1773" t="s">
        <v>6770</v>
      </c>
      <c r="AC1773" t="s">
        <v>6762</v>
      </c>
      <c r="AD1773" t="s">
        <v>6763</v>
      </c>
      <c r="AE1773" t="s">
        <v>2777</v>
      </c>
      <c r="AF1773" t="s">
        <v>1277</v>
      </c>
      <c r="AG1773" t="s">
        <v>2778</v>
      </c>
      <c r="AH1773" t="s">
        <v>2779</v>
      </c>
      <c r="AI1773" t="s">
        <v>28</v>
      </c>
      <c r="AJ1773" s="16">
        <v>45658</v>
      </c>
      <c r="AL1773" t="s">
        <v>1292</v>
      </c>
      <c r="AM1773">
        <v>1693</v>
      </c>
      <c r="AN1773" t="s">
        <v>6764</v>
      </c>
      <c r="AP1773">
        <v>3410120011</v>
      </c>
      <c r="AQ1773" t="s">
        <v>1294</v>
      </c>
      <c r="AS1773" s="17">
        <v>709.6</v>
      </c>
      <c r="AT1773" s="17">
        <v>709.6</v>
      </c>
      <c r="AU1773" s="17">
        <v>709.6</v>
      </c>
      <c r="AV1773" s="17">
        <v>709.6</v>
      </c>
      <c r="AW1773" s="17">
        <v>709.6</v>
      </c>
      <c r="AX1773" s="17">
        <v>709.6</v>
      </c>
      <c r="AY1773" s="17">
        <v>709.6</v>
      </c>
      <c r="AZ1773" s="17">
        <v>709.6</v>
      </c>
      <c r="BA1773" s="17">
        <v>709.6</v>
      </c>
      <c r="BB1773" s="17">
        <v>709.6</v>
      </c>
      <c r="BC1773" s="17">
        <v>709.6</v>
      </c>
      <c r="BD1773" s="17">
        <v>709.6</v>
      </c>
      <c r="BE1773" s="17">
        <v>8515.2000000000007</v>
      </c>
      <c r="BF1773" s="17">
        <v>8515.2000000000007</v>
      </c>
    </row>
    <row r="1774" spans="2:58" x14ac:dyDescent="0.25">
      <c r="B1774" t="s">
        <v>6759</v>
      </c>
      <c r="C1774">
        <v>33002420</v>
      </c>
      <c r="D1774" t="s">
        <v>6774</v>
      </c>
      <c r="E1774" t="s">
        <v>1266</v>
      </c>
      <c r="F1774" t="s">
        <v>1267</v>
      </c>
      <c r="H1774" s="16">
        <v>44532</v>
      </c>
      <c r="I1774" s="16">
        <v>43922</v>
      </c>
      <c r="J1774" s="16">
        <v>73050</v>
      </c>
      <c r="L1774" t="s">
        <v>1268</v>
      </c>
      <c r="M1774" t="s">
        <v>1266</v>
      </c>
      <c r="N1774" s="17">
        <v>100</v>
      </c>
      <c r="P1774" t="s">
        <v>1269</v>
      </c>
      <c r="Q1774" t="s">
        <v>6761</v>
      </c>
      <c r="S1774" t="s">
        <v>1402</v>
      </c>
      <c r="T1774" t="s">
        <v>1266</v>
      </c>
      <c r="U1774">
        <v>7000502617</v>
      </c>
      <c r="V1774" t="s">
        <v>1272</v>
      </c>
      <c r="W1774" t="s">
        <v>6693</v>
      </c>
      <c r="X1774" s="16">
        <v>45304</v>
      </c>
      <c r="AE1774" t="s">
        <v>3277</v>
      </c>
      <c r="AF1774" t="s">
        <v>1277</v>
      </c>
      <c r="AG1774" t="s">
        <v>1550</v>
      </c>
      <c r="AH1774" t="s">
        <v>1551</v>
      </c>
      <c r="AI1774" t="s">
        <v>28</v>
      </c>
      <c r="AJ1774" s="16">
        <v>46023</v>
      </c>
      <c r="AK1774" t="s">
        <v>6775</v>
      </c>
      <c r="AL1774" t="s">
        <v>1280</v>
      </c>
      <c r="AM1774">
        <v>1693</v>
      </c>
      <c r="AN1774" t="s">
        <v>6764</v>
      </c>
      <c r="AP1774">
        <v>3410120011</v>
      </c>
      <c r="AQ1774" t="s">
        <v>1266</v>
      </c>
      <c r="AS1774" s="17">
        <v>0</v>
      </c>
      <c r="AT1774" s="17">
        <v>0</v>
      </c>
      <c r="AU1774" s="17">
        <v>0</v>
      </c>
      <c r="AV1774" s="17">
        <v>0</v>
      </c>
      <c r="AW1774" s="17">
        <v>0</v>
      </c>
      <c r="AX1774" s="17">
        <v>0</v>
      </c>
      <c r="AY1774" s="17">
        <v>0</v>
      </c>
      <c r="AZ1774" s="17">
        <v>0</v>
      </c>
      <c r="BA1774" s="17">
        <v>0</v>
      </c>
      <c r="BB1774" s="17">
        <v>0</v>
      </c>
      <c r="BC1774" s="17">
        <v>0</v>
      </c>
      <c r="BD1774" s="17">
        <v>0</v>
      </c>
      <c r="BE1774" s="17">
        <v>0</v>
      </c>
      <c r="BF1774" s="17">
        <v>0</v>
      </c>
    </row>
    <row r="1775" spans="2:58" x14ac:dyDescent="0.25">
      <c r="B1775" t="s">
        <v>6759</v>
      </c>
      <c r="C1775">
        <v>33002421</v>
      </c>
      <c r="D1775" t="s">
        <v>6776</v>
      </c>
      <c r="E1775" t="s">
        <v>1266</v>
      </c>
      <c r="F1775" t="s">
        <v>1267</v>
      </c>
      <c r="H1775" s="16">
        <v>44532</v>
      </c>
      <c r="I1775" s="16">
        <v>43922</v>
      </c>
      <c r="J1775" s="16">
        <v>73050</v>
      </c>
      <c r="L1775" t="s">
        <v>1268</v>
      </c>
      <c r="M1775" t="s">
        <v>1266</v>
      </c>
      <c r="N1775" s="17">
        <v>100</v>
      </c>
      <c r="P1775" t="s">
        <v>1269</v>
      </c>
      <c r="Q1775" t="s">
        <v>6761</v>
      </c>
      <c r="S1775" t="s">
        <v>1402</v>
      </c>
      <c r="T1775" t="s">
        <v>1266</v>
      </c>
      <c r="U1775">
        <v>7000502617</v>
      </c>
      <c r="V1775" t="s">
        <v>1272</v>
      </c>
      <c r="W1775" t="s">
        <v>6693</v>
      </c>
      <c r="X1775" s="16">
        <v>45304</v>
      </c>
      <c r="AE1775" t="s">
        <v>3277</v>
      </c>
      <c r="AF1775" t="s">
        <v>1277</v>
      </c>
      <c r="AG1775" t="s">
        <v>1550</v>
      </c>
      <c r="AH1775" t="s">
        <v>1551</v>
      </c>
      <c r="AI1775" t="s">
        <v>28</v>
      </c>
      <c r="AJ1775" s="16">
        <v>46023</v>
      </c>
      <c r="AK1775" t="s">
        <v>6777</v>
      </c>
      <c r="AL1775" t="s">
        <v>1280</v>
      </c>
      <c r="AM1775">
        <v>1693</v>
      </c>
      <c r="AN1775" t="s">
        <v>6764</v>
      </c>
      <c r="AP1775">
        <v>3410120011</v>
      </c>
      <c r="AQ1775" t="s">
        <v>1266</v>
      </c>
      <c r="AS1775" s="17">
        <v>0</v>
      </c>
      <c r="AT1775" s="17">
        <v>0</v>
      </c>
      <c r="AU1775" s="17">
        <v>0</v>
      </c>
      <c r="AV1775" s="17">
        <v>0</v>
      </c>
      <c r="AW1775" s="17">
        <v>0</v>
      </c>
      <c r="AX1775" s="17">
        <v>0</v>
      </c>
      <c r="AY1775" s="17">
        <v>0</v>
      </c>
      <c r="AZ1775" s="17">
        <v>0</v>
      </c>
      <c r="BA1775" s="17">
        <v>0</v>
      </c>
      <c r="BB1775" s="17">
        <v>0</v>
      </c>
      <c r="BC1775" s="17">
        <v>0</v>
      </c>
      <c r="BD1775" s="17">
        <v>0</v>
      </c>
      <c r="BE1775" s="17">
        <v>0</v>
      </c>
      <c r="BF1775" s="17">
        <v>0</v>
      </c>
    </row>
    <row r="1776" spans="2:58" x14ac:dyDescent="0.25">
      <c r="B1776" t="s">
        <v>6759</v>
      </c>
      <c r="C1776">
        <v>33003440</v>
      </c>
      <c r="D1776" t="s">
        <v>6778</v>
      </c>
      <c r="E1776" t="s">
        <v>1266</v>
      </c>
      <c r="F1776" t="s">
        <v>1267</v>
      </c>
      <c r="H1776" s="16">
        <v>44680</v>
      </c>
      <c r="I1776" s="16">
        <v>44531</v>
      </c>
      <c r="J1776" s="16">
        <v>47848</v>
      </c>
      <c r="L1776" t="s">
        <v>1268</v>
      </c>
      <c r="M1776" t="s">
        <v>1266</v>
      </c>
      <c r="N1776" s="17">
        <v>100</v>
      </c>
      <c r="P1776" t="s">
        <v>1269</v>
      </c>
      <c r="Q1776" t="s">
        <v>6761</v>
      </c>
      <c r="S1776" t="s">
        <v>1402</v>
      </c>
      <c r="T1776" t="s">
        <v>1266</v>
      </c>
      <c r="U1776">
        <v>7000502617</v>
      </c>
      <c r="V1776" t="s">
        <v>1272</v>
      </c>
      <c r="W1776" t="s">
        <v>6545</v>
      </c>
      <c r="X1776" s="16">
        <v>45782</v>
      </c>
      <c r="AC1776" t="s">
        <v>6762</v>
      </c>
      <c r="AD1776" t="s">
        <v>6763</v>
      </c>
      <c r="AE1776" t="s">
        <v>3669</v>
      </c>
      <c r="AF1776" t="s">
        <v>1277</v>
      </c>
      <c r="AG1776" t="s">
        <v>1278</v>
      </c>
      <c r="AH1776" t="s">
        <v>1279</v>
      </c>
      <c r="AI1776" t="s">
        <v>28</v>
      </c>
      <c r="AJ1776" s="16">
        <v>46023</v>
      </c>
      <c r="AL1776" t="s">
        <v>1292</v>
      </c>
      <c r="AM1776">
        <v>1693</v>
      </c>
      <c r="AN1776" t="s">
        <v>6764</v>
      </c>
      <c r="AP1776">
        <v>3410120011</v>
      </c>
      <c r="AQ1776" t="s">
        <v>1266</v>
      </c>
      <c r="AS1776" s="17">
        <v>0</v>
      </c>
      <c r="AT1776" s="17">
        <v>0</v>
      </c>
      <c r="AU1776" s="17">
        <v>0</v>
      </c>
      <c r="AV1776" s="17">
        <v>0</v>
      </c>
      <c r="AW1776" s="17">
        <v>0</v>
      </c>
      <c r="AX1776" s="17">
        <v>0</v>
      </c>
      <c r="AY1776" s="17">
        <v>0</v>
      </c>
      <c r="AZ1776" s="17">
        <v>0</v>
      </c>
      <c r="BA1776" s="17">
        <v>0</v>
      </c>
      <c r="BB1776" s="17">
        <v>0</v>
      </c>
      <c r="BC1776" s="17">
        <v>0</v>
      </c>
      <c r="BD1776" s="17">
        <v>0</v>
      </c>
      <c r="BE1776" s="17">
        <v>0</v>
      </c>
      <c r="BF1776" s="17">
        <v>0</v>
      </c>
    </row>
    <row r="1777" spans="2:58" x14ac:dyDescent="0.25">
      <c r="B1777" t="s">
        <v>6759</v>
      </c>
      <c r="C1777">
        <v>33006846</v>
      </c>
      <c r="D1777" t="s">
        <v>6779</v>
      </c>
      <c r="E1777" t="s">
        <v>1266</v>
      </c>
      <c r="F1777" t="s">
        <v>1267</v>
      </c>
      <c r="H1777" s="16">
        <v>45751</v>
      </c>
      <c r="I1777" s="16">
        <v>45748</v>
      </c>
      <c r="J1777" s="16">
        <v>49674</v>
      </c>
      <c r="L1777" t="s">
        <v>1268</v>
      </c>
      <c r="M1777" t="s">
        <v>1266</v>
      </c>
      <c r="N1777" s="17">
        <v>100</v>
      </c>
      <c r="P1777" t="s">
        <v>1269</v>
      </c>
      <c r="Q1777" t="s">
        <v>6761</v>
      </c>
      <c r="S1777" t="s">
        <v>1402</v>
      </c>
      <c r="T1777" t="s">
        <v>1266</v>
      </c>
      <c r="U1777">
        <v>7000502617</v>
      </c>
      <c r="V1777" t="s">
        <v>1272</v>
      </c>
      <c r="W1777" t="s">
        <v>6545</v>
      </c>
      <c r="X1777" s="16">
        <v>45848</v>
      </c>
      <c r="AC1777" t="s">
        <v>6771</v>
      </c>
      <c r="AD1777" t="s">
        <v>6772</v>
      </c>
      <c r="AE1777" t="s">
        <v>6780</v>
      </c>
      <c r="AF1777" t="s">
        <v>1277</v>
      </c>
      <c r="AG1777" t="s">
        <v>2778</v>
      </c>
      <c r="AH1777" t="s">
        <v>2779</v>
      </c>
      <c r="AI1777" t="s">
        <v>28</v>
      </c>
      <c r="AJ1777" s="16">
        <v>46023</v>
      </c>
      <c r="AL1777" t="s">
        <v>1292</v>
      </c>
      <c r="AM1777">
        <v>1693</v>
      </c>
      <c r="AN1777" t="s">
        <v>6764</v>
      </c>
      <c r="AP1777">
        <v>3410120021</v>
      </c>
      <c r="AQ1777" t="s">
        <v>1266</v>
      </c>
      <c r="AS1777" s="17">
        <v>0</v>
      </c>
      <c r="AT1777" s="17">
        <v>0</v>
      </c>
      <c r="AU1777" s="17">
        <v>0</v>
      </c>
      <c r="AV1777" s="17">
        <v>0</v>
      </c>
      <c r="AW1777" s="17">
        <v>0</v>
      </c>
      <c r="AX1777" s="17">
        <v>0</v>
      </c>
      <c r="AY1777" s="17">
        <v>0</v>
      </c>
      <c r="AZ1777" s="17">
        <v>0</v>
      </c>
      <c r="BA1777" s="17">
        <v>0</v>
      </c>
      <c r="BB1777" s="17">
        <v>0</v>
      </c>
      <c r="BC1777" s="17">
        <v>0</v>
      </c>
      <c r="BD1777" s="17">
        <v>0</v>
      </c>
      <c r="BE1777" s="17">
        <v>0</v>
      </c>
      <c r="BF1777" s="17">
        <v>0</v>
      </c>
    </row>
    <row r="1778" spans="2:58" x14ac:dyDescent="0.25">
      <c r="B1778" t="s">
        <v>6781</v>
      </c>
      <c r="C1778">
        <v>31040292</v>
      </c>
      <c r="D1778" t="s">
        <v>6782</v>
      </c>
      <c r="E1778" t="s">
        <v>1285</v>
      </c>
      <c r="F1778" t="s">
        <v>1267</v>
      </c>
      <c r="H1778" s="16">
        <v>41261</v>
      </c>
      <c r="I1778" s="16">
        <v>41275</v>
      </c>
      <c r="J1778" s="16">
        <v>47848</v>
      </c>
      <c r="L1778" t="s">
        <v>1286</v>
      </c>
      <c r="M1778" t="s">
        <v>1266</v>
      </c>
      <c r="N1778" s="17">
        <v>100</v>
      </c>
      <c r="O1778">
        <v>341012</v>
      </c>
      <c r="P1778" t="s">
        <v>1269</v>
      </c>
      <c r="Q1778" t="s">
        <v>6783</v>
      </c>
      <c r="S1778" t="s">
        <v>6784</v>
      </c>
      <c r="T1778" t="s">
        <v>1266</v>
      </c>
      <c r="U1778">
        <v>7000502617</v>
      </c>
      <c r="V1778" t="s">
        <v>1272</v>
      </c>
      <c r="W1778" t="s">
        <v>1968</v>
      </c>
      <c r="X1778" s="16">
        <v>45925</v>
      </c>
      <c r="Y1778">
        <v>40159325</v>
      </c>
      <c r="AC1778" t="s">
        <v>6785</v>
      </c>
      <c r="AD1778" t="s">
        <v>6786</v>
      </c>
      <c r="AE1778" t="s">
        <v>6787</v>
      </c>
      <c r="AF1778" t="s">
        <v>1377</v>
      </c>
      <c r="AG1778" t="s">
        <v>6788</v>
      </c>
      <c r="AH1778" t="s">
        <v>6789</v>
      </c>
      <c r="AI1778" t="s">
        <v>28</v>
      </c>
      <c r="AJ1778" s="16">
        <v>44927</v>
      </c>
      <c r="AL1778" t="s">
        <v>2525</v>
      </c>
      <c r="AM1778">
        <v>1090</v>
      </c>
      <c r="AN1778" t="s">
        <v>6790</v>
      </c>
      <c r="AO1778" t="s">
        <v>5729</v>
      </c>
      <c r="AP1778">
        <v>3410120011</v>
      </c>
      <c r="AQ1778" t="s">
        <v>1294</v>
      </c>
      <c r="AS1778" s="17">
        <v>0</v>
      </c>
      <c r="AT1778" s="17">
        <v>0</v>
      </c>
      <c r="AU1778" s="17">
        <v>0</v>
      </c>
      <c r="AV1778" s="17">
        <v>0</v>
      </c>
      <c r="AW1778" s="17">
        <v>0</v>
      </c>
      <c r="AX1778" s="17">
        <v>0</v>
      </c>
      <c r="AY1778" s="17">
        <v>0</v>
      </c>
      <c r="AZ1778" s="17">
        <v>0</v>
      </c>
      <c r="BA1778" s="17">
        <v>0</v>
      </c>
      <c r="BB1778" s="17">
        <v>0</v>
      </c>
      <c r="BC1778" s="17">
        <v>0</v>
      </c>
      <c r="BD1778" s="17">
        <v>0</v>
      </c>
      <c r="BE1778" s="17">
        <v>0</v>
      </c>
      <c r="BF1778" s="17">
        <v>0</v>
      </c>
    </row>
    <row r="1779" spans="2:58" x14ac:dyDescent="0.25">
      <c r="B1779" t="s">
        <v>6781</v>
      </c>
      <c r="C1779">
        <v>31042727</v>
      </c>
      <c r="D1779" t="s">
        <v>6791</v>
      </c>
      <c r="E1779" t="s">
        <v>1285</v>
      </c>
      <c r="F1779" t="s">
        <v>1267</v>
      </c>
      <c r="H1779" s="16">
        <v>41428</v>
      </c>
      <c r="I1779" s="16">
        <v>41609</v>
      </c>
      <c r="J1779" s="16">
        <v>47848</v>
      </c>
      <c r="L1779" t="s">
        <v>1286</v>
      </c>
      <c r="M1779" t="s">
        <v>1266</v>
      </c>
      <c r="N1779" s="17">
        <v>100</v>
      </c>
      <c r="O1779">
        <v>341012</v>
      </c>
      <c r="P1779" t="s">
        <v>1269</v>
      </c>
      <c r="Q1779" t="s">
        <v>6783</v>
      </c>
      <c r="S1779" t="s">
        <v>6784</v>
      </c>
      <c r="T1779" t="s">
        <v>4237</v>
      </c>
      <c r="U1779">
        <v>7000502617</v>
      </c>
      <c r="V1779" t="s">
        <v>1272</v>
      </c>
      <c r="W1779" t="s">
        <v>4237</v>
      </c>
      <c r="X1779" s="16">
        <v>46035</v>
      </c>
      <c r="Y1779">
        <v>40166290</v>
      </c>
      <c r="Z1779" s="16">
        <v>46035</v>
      </c>
      <c r="AC1779" t="s">
        <v>6792</v>
      </c>
      <c r="AD1779" t="s">
        <v>6793</v>
      </c>
      <c r="AE1779" t="s">
        <v>6787</v>
      </c>
      <c r="AF1779" t="s">
        <v>1377</v>
      </c>
      <c r="AG1779" t="s">
        <v>1278</v>
      </c>
      <c r="AH1779" t="s">
        <v>1279</v>
      </c>
      <c r="AI1779" t="s">
        <v>28</v>
      </c>
      <c r="AJ1779" s="16">
        <v>46023</v>
      </c>
      <c r="AL1779" t="s">
        <v>6794</v>
      </c>
      <c r="AM1779">
        <v>1090</v>
      </c>
      <c r="AN1779" t="s">
        <v>6790</v>
      </c>
      <c r="AO1779" t="s">
        <v>5748</v>
      </c>
      <c r="AP1779">
        <v>3410120011</v>
      </c>
      <c r="AQ1779" t="s">
        <v>1294</v>
      </c>
      <c r="AS1779" s="17">
        <v>645.70000000000005</v>
      </c>
      <c r="AT1779" s="17">
        <v>645.70000000000005</v>
      </c>
      <c r="AU1779" s="17">
        <v>645.70000000000005</v>
      </c>
      <c r="AV1779" s="17">
        <v>645.70000000000005</v>
      </c>
      <c r="AW1779" s="17">
        <v>645.70000000000005</v>
      </c>
      <c r="AX1779" s="17">
        <v>645.70000000000005</v>
      </c>
      <c r="AY1779" s="17">
        <v>645.70000000000005</v>
      </c>
      <c r="AZ1779" s="17">
        <v>645.70000000000005</v>
      </c>
      <c r="BA1779" s="17">
        <v>645.70000000000005</v>
      </c>
      <c r="BB1779" s="17">
        <v>645.70000000000005</v>
      </c>
      <c r="BC1779" s="17">
        <v>645.70000000000005</v>
      </c>
      <c r="BD1779" s="17">
        <v>645.70000000000005</v>
      </c>
      <c r="BE1779" s="17">
        <v>7748.4</v>
      </c>
      <c r="BF1779" s="17">
        <v>7748.4</v>
      </c>
    </row>
    <row r="1780" spans="2:58" x14ac:dyDescent="0.25">
      <c r="B1780" t="s">
        <v>6781</v>
      </c>
      <c r="C1780">
        <v>31042732</v>
      </c>
      <c r="D1780" t="s">
        <v>6795</v>
      </c>
      <c r="E1780" t="s">
        <v>1285</v>
      </c>
      <c r="F1780" t="s">
        <v>1267</v>
      </c>
      <c r="H1780" s="16">
        <v>41428</v>
      </c>
      <c r="I1780" s="16">
        <v>41609</v>
      </c>
      <c r="J1780" s="16">
        <v>47848</v>
      </c>
      <c r="L1780" t="s">
        <v>1286</v>
      </c>
      <c r="M1780" t="s">
        <v>1266</v>
      </c>
      <c r="N1780" s="17">
        <v>100</v>
      </c>
      <c r="O1780">
        <v>341012</v>
      </c>
      <c r="P1780" t="s">
        <v>1269</v>
      </c>
      <c r="Q1780" t="s">
        <v>6783</v>
      </c>
      <c r="S1780" t="s">
        <v>6784</v>
      </c>
      <c r="T1780" t="s">
        <v>4237</v>
      </c>
      <c r="U1780">
        <v>7000502617</v>
      </c>
      <c r="V1780" t="s">
        <v>1272</v>
      </c>
      <c r="W1780" t="s">
        <v>4237</v>
      </c>
      <c r="X1780" s="16">
        <v>45925</v>
      </c>
      <c r="Y1780">
        <v>40166290</v>
      </c>
      <c r="Z1780" s="16">
        <v>45925</v>
      </c>
      <c r="AC1780" t="s">
        <v>6796</v>
      </c>
      <c r="AD1780" t="s">
        <v>6795</v>
      </c>
      <c r="AE1780" t="s">
        <v>6787</v>
      </c>
      <c r="AF1780" t="s">
        <v>1377</v>
      </c>
      <c r="AG1780" t="s">
        <v>1278</v>
      </c>
      <c r="AH1780" t="s">
        <v>1279</v>
      </c>
      <c r="AI1780" t="s">
        <v>28</v>
      </c>
      <c r="AJ1780" s="16">
        <v>45659</v>
      </c>
      <c r="AL1780" t="s">
        <v>6341</v>
      </c>
      <c r="AM1780">
        <v>1090</v>
      </c>
      <c r="AN1780" t="s">
        <v>6790</v>
      </c>
      <c r="AO1780" t="s">
        <v>5729</v>
      </c>
      <c r="AP1780">
        <v>3410120011</v>
      </c>
      <c r="AQ1780" t="s">
        <v>1294</v>
      </c>
      <c r="AS1780" s="17">
        <v>1823.6</v>
      </c>
      <c r="AT1780" s="17">
        <v>1823.6</v>
      </c>
      <c r="AU1780" s="17">
        <v>1823.6</v>
      </c>
      <c r="AV1780" s="17">
        <v>1823.6</v>
      </c>
      <c r="AW1780" s="17">
        <v>1823.6</v>
      </c>
      <c r="AX1780" s="17">
        <v>1823.6</v>
      </c>
      <c r="AY1780" s="17">
        <v>1823.6</v>
      </c>
      <c r="AZ1780" s="17">
        <v>1823.6</v>
      </c>
      <c r="BA1780" s="17">
        <v>1823.6</v>
      </c>
      <c r="BB1780" s="17">
        <v>1823.6</v>
      </c>
      <c r="BC1780" s="17">
        <v>1823.6</v>
      </c>
      <c r="BD1780" s="17">
        <v>1823.6</v>
      </c>
      <c r="BE1780" s="17">
        <v>21883.200000000001</v>
      </c>
      <c r="BF1780" s="17">
        <v>21883.200000000001</v>
      </c>
    </row>
    <row r="1781" spans="2:58" x14ac:dyDescent="0.25">
      <c r="B1781" t="s">
        <v>6781</v>
      </c>
      <c r="C1781">
        <v>31043014</v>
      </c>
      <c r="D1781" t="s">
        <v>6797</v>
      </c>
      <c r="E1781" t="s">
        <v>1285</v>
      </c>
      <c r="F1781" t="s">
        <v>1267</v>
      </c>
      <c r="H1781" s="16">
        <v>41445</v>
      </c>
      <c r="I1781" s="16">
        <v>41426</v>
      </c>
      <c r="J1781" s="16">
        <v>47848</v>
      </c>
      <c r="L1781" t="s">
        <v>1286</v>
      </c>
      <c r="M1781" t="s">
        <v>1266</v>
      </c>
      <c r="N1781" s="17">
        <v>100</v>
      </c>
      <c r="O1781">
        <v>341012</v>
      </c>
      <c r="P1781" t="s">
        <v>1269</v>
      </c>
      <c r="Q1781" t="s">
        <v>6783</v>
      </c>
      <c r="S1781" t="s">
        <v>6784</v>
      </c>
      <c r="T1781" t="s">
        <v>5725</v>
      </c>
      <c r="U1781">
        <v>7000502617</v>
      </c>
      <c r="V1781" t="s">
        <v>1272</v>
      </c>
      <c r="W1781" t="s">
        <v>5725</v>
      </c>
      <c r="X1781" s="16">
        <v>45810</v>
      </c>
      <c r="Z1781" s="16">
        <v>45273</v>
      </c>
      <c r="AC1781" t="s">
        <v>6798</v>
      </c>
      <c r="AD1781" t="s">
        <v>6799</v>
      </c>
      <c r="AE1781" t="s">
        <v>6787</v>
      </c>
      <c r="AF1781" t="s">
        <v>1377</v>
      </c>
      <c r="AG1781" t="s">
        <v>6717</v>
      </c>
      <c r="AH1781" t="s">
        <v>6718</v>
      </c>
      <c r="AI1781" t="s">
        <v>28</v>
      </c>
      <c r="AJ1781" s="16">
        <v>44562</v>
      </c>
      <c r="AL1781" t="s">
        <v>6527</v>
      </c>
      <c r="AM1781">
        <v>1090</v>
      </c>
      <c r="AN1781" t="s">
        <v>6790</v>
      </c>
      <c r="AO1781" t="s">
        <v>5729</v>
      </c>
      <c r="AP1781">
        <v>3410120011</v>
      </c>
      <c r="AQ1781" t="s">
        <v>1294</v>
      </c>
      <c r="AS1781" s="17">
        <v>0</v>
      </c>
      <c r="AT1781" s="17">
        <v>0</v>
      </c>
      <c r="AU1781" s="17">
        <v>0</v>
      </c>
      <c r="AV1781" s="17">
        <v>0</v>
      </c>
      <c r="AW1781" s="17">
        <v>0</v>
      </c>
      <c r="AX1781" s="17">
        <v>0</v>
      </c>
      <c r="AY1781" s="17">
        <v>0</v>
      </c>
      <c r="AZ1781" s="17">
        <v>0</v>
      </c>
      <c r="BA1781" s="17">
        <v>0</v>
      </c>
      <c r="BB1781" s="17">
        <v>0</v>
      </c>
      <c r="BC1781" s="17">
        <v>0</v>
      </c>
      <c r="BD1781" s="17">
        <v>0</v>
      </c>
      <c r="BE1781" s="17">
        <v>0</v>
      </c>
      <c r="BF1781" s="17">
        <v>0</v>
      </c>
    </row>
    <row r="1782" spans="2:58" x14ac:dyDescent="0.25">
      <c r="B1782" t="s">
        <v>6781</v>
      </c>
      <c r="C1782">
        <v>31043016</v>
      </c>
      <c r="D1782" t="s">
        <v>6800</v>
      </c>
      <c r="E1782" t="s">
        <v>1285</v>
      </c>
      <c r="F1782" t="s">
        <v>1267</v>
      </c>
      <c r="H1782" s="16">
        <v>41445</v>
      </c>
      <c r="I1782" s="16">
        <v>41456</v>
      </c>
      <c r="J1782" s="16">
        <v>47848</v>
      </c>
      <c r="L1782" t="s">
        <v>1286</v>
      </c>
      <c r="M1782" t="s">
        <v>1266</v>
      </c>
      <c r="N1782" s="17">
        <v>100</v>
      </c>
      <c r="O1782">
        <v>341012</v>
      </c>
      <c r="P1782" t="s">
        <v>1269</v>
      </c>
      <c r="Q1782" t="s">
        <v>6783</v>
      </c>
      <c r="S1782" t="s">
        <v>6784</v>
      </c>
      <c r="T1782" t="s">
        <v>5725</v>
      </c>
      <c r="U1782">
        <v>7000502617</v>
      </c>
      <c r="V1782" t="s">
        <v>1272</v>
      </c>
      <c r="W1782" t="s">
        <v>5725</v>
      </c>
      <c r="X1782" s="16">
        <v>45810</v>
      </c>
      <c r="Z1782" s="16">
        <v>45273</v>
      </c>
      <c r="AC1782" t="s">
        <v>6796</v>
      </c>
      <c r="AD1782" t="s">
        <v>6795</v>
      </c>
      <c r="AE1782" t="s">
        <v>6787</v>
      </c>
      <c r="AF1782" t="s">
        <v>1377</v>
      </c>
      <c r="AG1782" t="s">
        <v>6788</v>
      </c>
      <c r="AH1782" t="s">
        <v>6789</v>
      </c>
      <c r="AI1782" t="s">
        <v>28</v>
      </c>
      <c r="AJ1782" s="16">
        <v>44562</v>
      </c>
      <c r="AL1782" t="s">
        <v>6527</v>
      </c>
      <c r="AM1782">
        <v>1090</v>
      </c>
      <c r="AN1782" t="s">
        <v>6790</v>
      </c>
      <c r="AO1782" t="s">
        <v>5729</v>
      </c>
      <c r="AP1782">
        <v>3410120011</v>
      </c>
      <c r="AQ1782" t="s">
        <v>1294</v>
      </c>
      <c r="AS1782" s="17">
        <v>0</v>
      </c>
      <c r="AT1782" s="17">
        <v>0</v>
      </c>
      <c r="AU1782" s="17">
        <v>0</v>
      </c>
      <c r="AV1782" s="17">
        <v>0</v>
      </c>
      <c r="AW1782" s="17">
        <v>0</v>
      </c>
      <c r="AX1782" s="17">
        <v>0</v>
      </c>
      <c r="AY1782" s="17">
        <v>0</v>
      </c>
      <c r="AZ1782" s="17">
        <v>0</v>
      </c>
      <c r="BA1782" s="17">
        <v>0</v>
      </c>
      <c r="BB1782" s="17">
        <v>0</v>
      </c>
      <c r="BC1782" s="17">
        <v>0</v>
      </c>
      <c r="BD1782" s="17">
        <v>0</v>
      </c>
      <c r="BE1782" s="17">
        <v>0</v>
      </c>
      <c r="BF1782" s="17">
        <v>0</v>
      </c>
    </row>
    <row r="1783" spans="2:58" x14ac:dyDescent="0.25">
      <c r="B1783" t="s">
        <v>6781</v>
      </c>
      <c r="C1783">
        <v>31069447</v>
      </c>
      <c r="D1783" t="s">
        <v>6801</v>
      </c>
      <c r="E1783" t="s">
        <v>1285</v>
      </c>
      <c r="F1783" t="s">
        <v>1267</v>
      </c>
      <c r="H1783" s="16">
        <v>43045</v>
      </c>
      <c r="I1783" s="16">
        <v>43191</v>
      </c>
      <c r="J1783" s="16">
        <v>47848</v>
      </c>
      <c r="L1783" t="s">
        <v>1286</v>
      </c>
      <c r="M1783" t="s">
        <v>1266</v>
      </c>
      <c r="N1783" s="17">
        <v>100</v>
      </c>
      <c r="P1783" t="s">
        <v>1269</v>
      </c>
      <c r="Q1783" t="s">
        <v>6783</v>
      </c>
      <c r="S1783" t="s">
        <v>3684</v>
      </c>
      <c r="T1783" t="s">
        <v>5725</v>
      </c>
      <c r="U1783">
        <v>7000502617</v>
      </c>
      <c r="V1783" t="s">
        <v>1272</v>
      </c>
      <c r="W1783" t="s">
        <v>5725</v>
      </c>
      <c r="X1783" s="16">
        <v>45810</v>
      </c>
      <c r="Y1783">
        <v>8000029491</v>
      </c>
      <c r="AC1783" t="s">
        <v>6802</v>
      </c>
      <c r="AD1783" t="s">
        <v>6803</v>
      </c>
      <c r="AE1783" t="s">
        <v>5738</v>
      </c>
      <c r="AF1783" t="s">
        <v>1377</v>
      </c>
      <c r="AG1783" t="s">
        <v>5739</v>
      </c>
      <c r="AH1783" t="s">
        <v>5740</v>
      </c>
      <c r="AI1783" t="s">
        <v>28</v>
      </c>
      <c r="AJ1783" s="16">
        <v>44805</v>
      </c>
      <c r="AL1783" t="s">
        <v>2525</v>
      </c>
      <c r="AM1783">
        <v>10333</v>
      </c>
      <c r="AN1783" t="s">
        <v>6804</v>
      </c>
      <c r="AO1783" t="s">
        <v>5729</v>
      </c>
      <c r="AP1783">
        <v>3410120011</v>
      </c>
      <c r="AQ1783" t="s">
        <v>1294</v>
      </c>
      <c r="AS1783" s="17">
        <v>0</v>
      </c>
      <c r="AT1783" s="17">
        <v>0</v>
      </c>
      <c r="AU1783" s="17">
        <v>0</v>
      </c>
      <c r="AV1783" s="17">
        <v>0</v>
      </c>
      <c r="AW1783" s="17">
        <v>0</v>
      </c>
      <c r="AX1783" s="17">
        <v>0</v>
      </c>
      <c r="AY1783" s="17">
        <v>0</v>
      </c>
      <c r="AZ1783" s="17">
        <v>0</v>
      </c>
      <c r="BA1783" s="17">
        <v>0</v>
      </c>
      <c r="BB1783" s="17">
        <v>0</v>
      </c>
      <c r="BC1783" s="17">
        <v>0</v>
      </c>
      <c r="BD1783" s="17">
        <v>0</v>
      </c>
      <c r="BE1783" s="17">
        <v>0</v>
      </c>
      <c r="BF1783" s="17">
        <v>0</v>
      </c>
    </row>
    <row r="1784" spans="2:58" x14ac:dyDescent="0.25">
      <c r="B1784" t="s">
        <v>6781</v>
      </c>
      <c r="C1784">
        <v>31083421</v>
      </c>
      <c r="D1784" t="s">
        <v>6805</v>
      </c>
      <c r="E1784" t="s">
        <v>1285</v>
      </c>
      <c r="F1784" t="s">
        <v>1267</v>
      </c>
      <c r="H1784" s="16">
        <v>43814</v>
      </c>
      <c r="I1784" s="16">
        <v>43952</v>
      </c>
      <c r="J1784" s="16">
        <v>47848</v>
      </c>
      <c r="L1784" t="s">
        <v>1286</v>
      </c>
      <c r="M1784" t="s">
        <v>1266</v>
      </c>
      <c r="N1784" s="17">
        <v>100</v>
      </c>
      <c r="P1784" t="s">
        <v>1269</v>
      </c>
      <c r="Q1784" t="s">
        <v>6783</v>
      </c>
      <c r="S1784" t="s">
        <v>2162</v>
      </c>
      <c r="T1784" t="s">
        <v>1289</v>
      </c>
      <c r="U1784">
        <v>7000502617</v>
      </c>
      <c r="V1784" t="s">
        <v>1272</v>
      </c>
      <c r="W1784" t="s">
        <v>1289</v>
      </c>
      <c r="X1784" s="16">
        <v>46035</v>
      </c>
      <c r="Y1784">
        <v>8000047110</v>
      </c>
      <c r="Z1784" s="16">
        <v>45810</v>
      </c>
      <c r="AC1784" t="s">
        <v>6806</v>
      </c>
      <c r="AD1784" t="s">
        <v>6807</v>
      </c>
      <c r="AE1784" t="s">
        <v>6808</v>
      </c>
      <c r="AF1784" t="s">
        <v>1325</v>
      </c>
      <c r="AG1784" t="s">
        <v>1278</v>
      </c>
      <c r="AH1784" t="s">
        <v>1279</v>
      </c>
      <c r="AI1784" t="s">
        <v>28</v>
      </c>
      <c r="AJ1784" s="16">
        <v>46023</v>
      </c>
      <c r="AL1784" t="s">
        <v>6809</v>
      </c>
      <c r="AM1784">
        <v>10551</v>
      </c>
      <c r="AN1784" t="s">
        <v>6810</v>
      </c>
      <c r="AO1784" t="s">
        <v>5954</v>
      </c>
      <c r="AP1784">
        <v>3410120011</v>
      </c>
      <c r="AQ1784" t="s">
        <v>1294</v>
      </c>
      <c r="AS1784" s="17">
        <v>621.6</v>
      </c>
      <c r="AT1784" s="17">
        <v>621.6</v>
      </c>
      <c r="AU1784" s="17">
        <v>621.6</v>
      </c>
      <c r="AV1784" s="17">
        <v>621.6</v>
      </c>
      <c r="AW1784" s="17">
        <v>621.6</v>
      </c>
      <c r="AX1784" s="17">
        <v>621.6</v>
      </c>
      <c r="AY1784" s="17">
        <v>621.6</v>
      </c>
      <c r="AZ1784" s="17">
        <v>621.6</v>
      </c>
      <c r="BA1784" s="17">
        <v>621.6</v>
      </c>
      <c r="BB1784" s="17">
        <v>621.6</v>
      </c>
      <c r="BC1784" s="17">
        <v>621.6</v>
      </c>
      <c r="BD1784" s="17">
        <v>621.6</v>
      </c>
      <c r="BE1784" s="17">
        <v>7459.2</v>
      </c>
      <c r="BF1784" s="17">
        <v>7459.2</v>
      </c>
    </row>
    <row r="1785" spans="2:58" x14ac:dyDescent="0.25">
      <c r="B1785" t="s">
        <v>6781</v>
      </c>
      <c r="C1785">
        <v>31089386</v>
      </c>
      <c r="D1785" t="s">
        <v>6811</v>
      </c>
      <c r="E1785" t="s">
        <v>1285</v>
      </c>
      <c r="F1785" t="s">
        <v>1267</v>
      </c>
      <c r="H1785" s="16">
        <v>44146</v>
      </c>
      <c r="I1785" s="16">
        <v>44136</v>
      </c>
      <c r="J1785" s="16">
        <v>47848</v>
      </c>
      <c r="L1785" t="s">
        <v>1286</v>
      </c>
      <c r="M1785" t="s">
        <v>1266</v>
      </c>
      <c r="N1785" s="17">
        <v>100</v>
      </c>
      <c r="P1785" t="s">
        <v>1269</v>
      </c>
      <c r="Q1785" t="s">
        <v>6783</v>
      </c>
      <c r="S1785" t="s">
        <v>6784</v>
      </c>
      <c r="T1785" t="s">
        <v>4237</v>
      </c>
      <c r="U1785">
        <v>7000502617</v>
      </c>
      <c r="V1785" t="s">
        <v>1272</v>
      </c>
      <c r="W1785" t="s">
        <v>4237</v>
      </c>
      <c r="X1785" s="16">
        <v>45810</v>
      </c>
      <c r="Y1785">
        <v>8000054397</v>
      </c>
      <c r="Z1785" s="16">
        <v>45810</v>
      </c>
      <c r="AE1785" t="s">
        <v>6784</v>
      </c>
      <c r="AF1785" t="s">
        <v>1277</v>
      </c>
      <c r="AG1785" t="s">
        <v>6812</v>
      </c>
      <c r="AH1785" t="s">
        <v>6813</v>
      </c>
      <c r="AI1785" t="s">
        <v>28</v>
      </c>
      <c r="AJ1785" s="16">
        <v>44562</v>
      </c>
      <c r="AL1785" t="s">
        <v>5734</v>
      </c>
      <c r="AM1785">
        <v>1090</v>
      </c>
      <c r="AN1785" t="s">
        <v>6790</v>
      </c>
      <c r="AO1785" t="s">
        <v>5748</v>
      </c>
      <c r="AP1785">
        <v>3410120011</v>
      </c>
      <c r="AQ1785" t="s">
        <v>1329</v>
      </c>
      <c r="AS1785" s="17">
        <v>6600</v>
      </c>
      <c r="AT1785" s="17">
        <v>6600</v>
      </c>
      <c r="AU1785" s="17">
        <v>6600</v>
      </c>
      <c r="AV1785" s="17">
        <v>6600</v>
      </c>
      <c r="AW1785" s="17">
        <v>6600</v>
      </c>
      <c r="AX1785" s="17">
        <v>6600</v>
      </c>
      <c r="AY1785" s="17">
        <v>6600</v>
      </c>
      <c r="AZ1785" s="17">
        <v>6600</v>
      </c>
      <c r="BA1785" s="17">
        <v>6600</v>
      </c>
      <c r="BB1785" s="17">
        <v>6600</v>
      </c>
      <c r="BC1785" s="17">
        <v>6600</v>
      </c>
      <c r="BD1785" s="17">
        <v>6600</v>
      </c>
      <c r="BE1785" s="17">
        <v>79200</v>
      </c>
      <c r="BF1785" s="17">
        <v>79200</v>
      </c>
    </row>
    <row r="1786" spans="2:58" x14ac:dyDescent="0.25">
      <c r="B1786" t="s">
        <v>6781</v>
      </c>
      <c r="C1786">
        <v>31089635</v>
      </c>
      <c r="D1786" t="s">
        <v>6814</v>
      </c>
      <c r="E1786" t="s">
        <v>1285</v>
      </c>
      <c r="F1786" t="s">
        <v>1267</v>
      </c>
      <c r="H1786" s="16">
        <v>44159</v>
      </c>
      <c r="I1786" s="16">
        <v>44136</v>
      </c>
      <c r="J1786" s="16">
        <v>47848</v>
      </c>
      <c r="L1786" t="s">
        <v>1286</v>
      </c>
      <c r="M1786" t="s">
        <v>1266</v>
      </c>
      <c r="N1786" s="17">
        <v>100</v>
      </c>
      <c r="P1786" t="s">
        <v>1269</v>
      </c>
      <c r="Q1786" t="s">
        <v>6783</v>
      </c>
      <c r="S1786" t="s">
        <v>6784</v>
      </c>
      <c r="T1786" t="s">
        <v>4237</v>
      </c>
      <c r="U1786">
        <v>7000502617</v>
      </c>
      <c r="V1786" t="s">
        <v>1272</v>
      </c>
      <c r="W1786" t="s">
        <v>4237</v>
      </c>
      <c r="X1786" s="16">
        <v>46037</v>
      </c>
      <c r="Y1786">
        <v>8000054657</v>
      </c>
      <c r="Z1786" s="16">
        <v>45810</v>
      </c>
      <c r="AE1786" t="s">
        <v>6787</v>
      </c>
      <c r="AF1786" t="s">
        <v>1277</v>
      </c>
      <c r="AG1786" t="s">
        <v>1278</v>
      </c>
      <c r="AH1786" t="s">
        <v>1279</v>
      </c>
      <c r="AI1786" t="s">
        <v>28</v>
      </c>
      <c r="AJ1786" s="16">
        <v>44562</v>
      </c>
      <c r="AL1786" t="s">
        <v>5734</v>
      </c>
      <c r="AM1786">
        <v>1811</v>
      </c>
      <c r="AN1786" t="s">
        <v>1357</v>
      </c>
      <c r="AO1786" t="s">
        <v>5748</v>
      </c>
      <c r="AP1786">
        <v>3410120011</v>
      </c>
      <c r="AQ1786" t="s">
        <v>1294</v>
      </c>
      <c r="AS1786" s="17">
        <v>499.32</v>
      </c>
      <c r="AT1786" s="17">
        <v>499.32</v>
      </c>
      <c r="AU1786" s="17">
        <v>499.32</v>
      </c>
      <c r="AV1786" s="17">
        <v>499.32</v>
      </c>
      <c r="AW1786" s="17">
        <v>499.32</v>
      </c>
      <c r="AX1786" s="17">
        <v>499.32</v>
      </c>
      <c r="AY1786" s="17">
        <v>499.32</v>
      </c>
      <c r="AZ1786" s="17">
        <v>499.32</v>
      </c>
      <c r="BA1786" s="17">
        <v>499.32</v>
      </c>
      <c r="BB1786" s="17">
        <v>499.32</v>
      </c>
      <c r="BC1786" s="17">
        <v>499.32</v>
      </c>
      <c r="BD1786" s="17">
        <v>499.32</v>
      </c>
      <c r="BE1786" s="17">
        <v>5991.84</v>
      </c>
      <c r="BF1786" s="17">
        <v>5991.84</v>
      </c>
    </row>
    <row r="1787" spans="2:58" x14ac:dyDescent="0.25">
      <c r="B1787" t="s">
        <v>6781</v>
      </c>
      <c r="C1787">
        <v>31089649</v>
      </c>
      <c r="D1787" t="s">
        <v>6815</v>
      </c>
      <c r="E1787" t="s">
        <v>1285</v>
      </c>
      <c r="F1787" t="s">
        <v>1267</v>
      </c>
      <c r="H1787" s="16">
        <v>44159</v>
      </c>
      <c r="I1787" s="16">
        <v>44136</v>
      </c>
      <c r="J1787" s="16">
        <v>47848</v>
      </c>
      <c r="L1787" t="s">
        <v>1286</v>
      </c>
      <c r="M1787" t="s">
        <v>1266</v>
      </c>
      <c r="N1787" s="17">
        <v>100</v>
      </c>
      <c r="P1787" t="s">
        <v>1269</v>
      </c>
      <c r="Q1787" t="s">
        <v>6783</v>
      </c>
      <c r="S1787" t="s">
        <v>6784</v>
      </c>
      <c r="T1787" t="s">
        <v>4237</v>
      </c>
      <c r="U1787">
        <v>7000502617</v>
      </c>
      <c r="V1787" t="s">
        <v>1272</v>
      </c>
      <c r="W1787" t="s">
        <v>4237</v>
      </c>
      <c r="X1787" s="16">
        <v>45810</v>
      </c>
      <c r="Y1787">
        <v>8000054650</v>
      </c>
      <c r="Z1787" s="16">
        <v>45810</v>
      </c>
      <c r="AC1787" t="s">
        <v>6816</v>
      </c>
      <c r="AD1787" t="s">
        <v>6817</v>
      </c>
      <c r="AE1787" t="s">
        <v>6787</v>
      </c>
      <c r="AF1787" t="s">
        <v>1277</v>
      </c>
      <c r="AG1787" t="s">
        <v>1278</v>
      </c>
      <c r="AH1787" t="s">
        <v>1279</v>
      </c>
      <c r="AI1787" t="s">
        <v>28</v>
      </c>
      <c r="AJ1787" s="16">
        <v>45474</v>
      </c>
      <c r="AL1787" t="s">
        <v>5734</v>
      </c>
      <c r="AM1787">
        <v>1090</v>
      </c>
      <c r="AN1787" t="s">
        <v>6790</v>
      </c>
      <c r="AO1787" t="s">
        <v>5748</v>
      </c>
      <c r="AP1787">
        <v>3410120011</v>
      </c>
      <c r="AQ1787" t="s">
        <v>1294</v>
      </c>
      <c r="AS1787" s="17">
        <v>443.5</v>
      </c>
      <c r="AT1787" s="17">
        <v>443.5</v>
      </c>
      <c r="AU1787" s="17">
        <v>443.5</v>
      </c>
      <c r="AV1787" s="17">
        <v>443.5</v>
      </c>
      <c r="AW1787" s="17">
        <v>443.5</v>
      </c>
      <c r="AX1787" s="17">
        <v>443.5</v>
      </c>
      <c r="AY1787" s="17">
        <v>443.5</v>
      </c>
      <c r="AZ1787" s="17">
        <v>443.5</v>
      </c>
      <c r="BA1787" s="17">
        <v>443.5</v>
      </c>
      <c r="BB1787" s="17">
        <v>443.5</v>
      </c>
      <c r="BC1787" s="17">
        <v>443.5</v>
      </c>
      <c r="BD1787" s="17">
        <v>443.5</v>
      </c>
      <c r="BE1787" s="17">
        <v>5322</v>
      </c>
      <c r="BF1787" s="17">
        <v>5322</v>
      </c>
    </row>
    <row r="1788" spans="2:58" x14ac:dyDescent="0.25">
      <c r="B1788" t="s">
        <v>6781</v>
      </c>
      <c r="C1788">
        <v>31089698</v>
      </c>
      <c r="D1788" t="s">
        <v>6818</v>
      </c>
      <c r="E1788" t="s">
        <v>1285</v>
      </c>
      <c r="F1788" t="s">
        <v>1267</v>
      </c>
      <c r="H1788" s="16">
        <v>44160</v>
      </c>
      <c r="I1788" s="16">
        <v>44136</v>
      </c>
      <c r="J1788" s="16">
        <v>47848</v>
      </c>
      <c r="L1788" t="s">
        <v>1286</v>
      </c>
      <c r="M1788" t="s">
        <v>1266</v>
      </c>
      <c r="N1788" s="17">
        <v>100</v>
      </c>
      <c r="P1788" t="s">
        <v>1269</v>
      </c>
      <c r="Q1788" t="s">
        <v>6783</v>
      </c>
      <c r="S1788" t="s">
        <v>6784</v>
      </c>
      <c r="T1788" t="s">
        <v>4237</v>
      </c>
      <c r="U1788">
        <v>7000502617</v>
      </c>
      <c r="V1788" t="s">
        <v>1272</v>
      </c>
      <c r="W1788" t="s">
        <v>4237</v>
      </c>
      <c r="X1788" s="16">
        <v>46035</v>
      </c>
      <c r="Y1788">
        <v>8000054650</v>
      </c>
      <c r="Z1788" s="16">
        <v>46035</v>
      </c>
      <c r="AC1788" t="s">
        <v>6792</v>
      </c>
      <c r="AD1788" t="s">
        <v>6793</v>
      </c>
      <c r="AE1788" t="s">
        <v>6787</v>
      </c>
      <c r="AF1788" t="s">
        <v>1277</v>
      </c>
      <c r="AG1788" t="s">
        <v>1278</v>
      </c>
      <c r="AH1788" t="s">
        <v>1279</v>
      </c>
      <c r="AI1788" t="s">
        <v>28</v>
      </c>
      <c r="AJ1788" s="16">
        <v>46023</v>
      </c>
      <c r="AL1788" t="s">
        <v>5734</v>
      </c>
      <c r="AM1788">
        <v>1090</v>
      </c>
      <c r="AN1788" t="s">
        <v>6790</v>
      </c>
      <c r="AO1788" t="s">
        <v>5748</v>
      </c>
      <c r="AP1788">
        <v>3410120011</v>
      </c>
      <c r="AQ1788" t="s">
        <v>1294</v>
      </c>
      <c r="AS1788" s="17">
        <v>3575.36</v>
      </c>
      <c r="AT1788" s="17">
        <v>3575.36</v>
      </c>
      <c r="AU1788" s="17">
        <v>3575.36</v>
      </c>
      <c r="AV1788" s="17">
        <v>3575.36</v>
      </c>
      <c r="AW1788" s="17">
        <v>3575.36</v>
      </c>
      <c r="AX1788" s="17">
        <v>3575.36</v>
      </c>
      <c r="AY1788" s="17">
        <v>3575.36</v>
      </c>
      <c r="AZ1788" s="17">
        <v>3575.36</v>
      </c>
      <c r="BA1788" s="17">
        <v>3575.36</v>
      </c>
      <c r="BB1788" s="17">
        <v>3575.36</v>
      </c>
      <c r="BC1788" s="17">
        <v>3575.36</v>
      </c>
      <c r="BD1788" s="17">
        <v>3575.36</v>
      </c>
      <c r="BE1788" s="17">
        <v>42904.32</v>
      </c>
      <c r="BF1788" s="17">
        <v>42904.32</v>
      </c>
    </row>
    <row r="1789" spans="2:58" x14ac:dyDescent="0.25">
      <c r="B1789" t="s">
        <v>6781</v>
      </c>
      <c r="C1789">
        <v>31089802</v>
      </c>
      <c r="D1789" t="s">
        <v>6819</v>
      </c>
      <c r="E1789" t="s">
        <v>1285</v>
      </c>
      <c r="F1789" t="s">
        <v>1267</v>
      </c>
      <c r="H1789" s="16">
        <v>44167</v>
      </c>
      <c r="I1789" s="16">
        <v>44348</v>
      </c>
      <c r="J1789" s="16">
        <v>47848</v>
      </c>
      <c r="L1789" t="s">
        <v>1286</v>
      </c>
      <c r="M1789" t="s">
        <v>1266</v>
      </c>
      <c r="N1789" s="17">
        <v>100</v>
      </c>
      <c r="P1789" t="s">
        <v>1269</v>
      </c>
      <c r="Q1789" t="s">
        <v>6783</v>
      </c>
      <c r="S1789" t="s">
        <v>6784</v>
      </c>
      <c r="T1789" t="s">
        <v>4237</v>
      </c>
      <c r="U1789">
        <v>7000502617</v>
      </c>
      <c r="V1789" t="s">
        <v>1272</v>
      </c>
      <c r="W1789" t="s">
        <v>4237</v>
      </c>
      <c r="X1789" s="16">
        <v>46035</v>
      </c>
      <c r="Y1789">
        <v>8000054650</v>
      </c>
      <c r="Z1789" s="16">
        <v>46035</v>
      </c>
      <c r="AC1789" t="s">
        <v>6798</v>
      </c>
      <c r="AD1789" t="s">
        <v>6799</v>
      </c>
      <c r="AE1789" t="s">
        <v>6787</v>
      </c>
      <c r="AF1789" t="s">
        <v>1277</v>
      </c>
      <c r="AG1789" t="s">
        <v>1278</v>
      </c>
      <c r="AH1789" t="s">
        <v>1279</v>
      </c>
      <c r="AI1789" t="s">
        <v>28</v>
      </c>
      <c r="AJ1789" s="16">
        <v>46023</v>
      </c>
      <c r="AL1789" t="s">
        <v>5734</v>
      </c>
      <c r="AM1789">
        <v>1090</v>
      </c>
      <c r="AN1789" t="s">
        <v>6790</v>
      </c>
      <c r="AO1789" t="s">
        <v>5748</v>
      </c>
      <c r="AP1789">
        <v>3410120011</v>
      </c>
      <c r="AQ1789" t="s">
        <v>1294</v>
      </c>
      <c r="AS1789" s="17">
        <v>4079.36</v>
      </c>
      <c r="AT1789" s="17">
        <v>4079.36</v>
      </c>
      <c r="AU1789" s="17">
        <v>4079.36</v>
      </c>
      <c r="AV1789" s="17">
        <v>4079.36</v>
      </c>
      <c r="AW1789" s="17">
        <v>4079.36</v>
      </c>
      <c r="AX1789" s="17">
        <v>4079.36</v>
      </c>
      <c r="AY1789" s="17">
        <v>4079.36</v>
      </c>
      <c r="AZ1789" s="17">
        <v>4079.36</v>
      </c>
      <c r="BA1789" s="17">
        <v>4079.36</v>
      </c>
      <c r="BB1789" s="17">
        <v>4079.36</v>
      </c>
      <c r="BC1789" s="17">
        <v>4079.36</v>
      </c>
      <c r="BD1789" s="17">
        <v>4079.36</v>
      </c>
      <c r="BE1789" s="17">
        <v>48952.32</v>
      </c>
      <c r="BF1789" s="17">
        <v>48952.32</v>
      </c>
    </row>
    <row r="1790" spans="2:58" x14ac:dyDescent="0.25">
      <c r="B1790" t="s">
        <v>6781</v>
      </c>
      <c r="C1790">
        <v>31089806</v>
      </c>
      <c r="D1790" t="s">
        <v>6820</v>
      </c>
      <c r="E1790" t="s">
        <v>1285</v>
      </c>
      <c r="F1790" t="s">
        <v>1267</v>
      </c>
      <c r="H1790" s="16">
        <v>44167</v>
      </c>
      <c r="I1790" s="16">
        <v>44348</v>
      </c>
      <c r="J1790" s="16">
        <v>47848</v>
      </c>
      <c r="L1790" t="s">
        <v>1286</v>
      </c>
      <c r="M1790" t="s">
        <v>1266</v>
      </c>
      <c r="N1790" s="17">
        <v>100</v>
      </c>
      <c r="P1790" t="s">
        <v>1269</v>
      </c>
      <c r="Q1790" t="s">
        <v>6783</v>
      </c>
      <c r="S1790" t="s">
        <v>6784</v>
      </c>
      <c r="T1790" t="s">
        <v>4237</v>
      </c>
      <c r="U1790">
        <v>7000502617</v>
      </c>
      <c r="V1790" t="s">
        <v>1272</v>
      </c>
      <c r="W1790" t="s">
        <v>4237</v>
      </c>
      <c r="X1790" s="16">
        <v>46035</v>
      </c>
      <c r="Y1790">
        <v>8000054650</v>
      </c>
      <c r="AC1790" t="s">
        <v>6796</v>
      </c>
      <c r="AD1790" t="s">
        <v>6795</v>
      </c>
      <c r="AE1790" t="s">
        <v>6787</v>
      </c>
      <c r="AF1790" t="s">
        <v>1277</v>
      </c>
      <c r="AG1790" t="s">
        <v>1278</v>
      </c>
      <c r="AH1790" t="s">
        <v>1279</v>
      </c>
      <c r="AI1790" t="s">
        <v>28</v>
      </c>
      <c r="AJ1790" s="16">
        <v>46023</v>
      </c>
      <c r="AL1790" t="s">
        <v>5734</v>
      </c>
      <c r="AM1790">
        <v>1090</v>
      </c>
      <c r="AN1790" t="s">
        <v>6790</v>
      </c>
      <c r="AO1790" t="s">
        <v>5748</v>
      </c>
      <c r="AP1790">
        <v>3410120011</v>
      </c>
      <c r="AQ1790" t="s">
        <v>1294</v>
      </c>
      <c r="AS1790" s="17">
        <v>4079.36</v>
      </c>
      <c r="AT1790" s="17">
        <v>4079.36</v>
      </c>
      <c r="AU1790" s="17">
        <v>4079.36</v>
      </c>
      <c r="AV1790" s="17">
        <v>4079.36</v>
      </c>
      <c r="AW1790" s="17">
        <v>4079.36</v>
      </c>
      <c r="AX1790" s="17">
        <v>4079.36</v>
      </c>
      <c r="AY1790" s="17">
        <v>4079.36</v>
      </c>
      <c r="AZ1790" s="17">
        <v>4079.36</v>
      </c>
      <c r="BA1790" s="17">
        <v>4079.36</v>
      </c>
      <c r="BB1790" s="17">
        <v>4079.36</v>
      </c>
      <c r="BC1790" s="17">
        <v>4079.36</v>
      </c>
      <c r="BD1790" s="17">
        <v>4079.36</v>
      </c>
      <c r="BE1790" s="17">
        <v>48952.32</v>
      </c>
      <c r="BF1790" s="17">
        <v>48952.32</v>
      </c>
    </row>
    <row r="1791" spans="2:58" x14ac:dyDescent="0.25">
      <c r="B1791" t="s">
        <v>6781</v>
      </c>
      <c r="C1791">
        <v>31089807</v>
      </c>
      <c r="D1791" t="s">
        <v>6821</v>
      </c>
      <c r="E1791" t="s">
        <v>1285</v>
      </c>
      <c r="F1791" t="s">
        <v>1267</v>
      </c>
      <c r="H1791" s="16">
        <v>44167</v>
      </c>
      <c r="I1791" s="16">
        <v>44348</v>
      </c>
      <c r="J1791" s="16">
        <v>47848</v>
      </c>
      <c r="L1791" t="s">
        <v>1286</v>
      </c>
      <c r="M1791" t="s">
        <v>1266</v>
      </c>
      <c r="N1791" s="17">
        <v>100</v>
      </c>
      <c r="P1791" t="s">
        <v>1269</v>
      </c>
      <c r="Q1791" t="s">
        <v>6783</v>
      </c>
      <c r="S1791" t="s">
        <v>6784</v>
      </c>
      <c r="T1791" t="s">
        <v>4237</v>
      </c>
      <c r="U1791">
        <v>7000502617</v>
      </c>
      <c r="V1791" t="s">
        <v>1272</v>
      </c>
      <c r="W1791" t="s">
        <v>4237</v>
      </c>
      <c r="X1791" s="16">
        <v>46035</v>
      </c>
      <c r="Y1791">
        <v>8000054650</v>
      </c>
      <c r="Z1791" s="16">
        <v>45639</v>
      </c>
      <c r="AC1791" t="s">
        <v>6796</v>
      </c>
      <c r="AD1791" t="s">
        <v>6795</v>
      </c>
      <c r="AE1791" t="s">
        <v>6787</v>
      </c>
      <c r="AF1791" t="s">
        <v>1277</v>
      </c>
      <c r="AG1791" t="s">
        <v>1278</v>
      </c>
      <c r="AH1791" t="s">
        <v>1279</v>
      </c>
      <c r="AI1791" t="s">
        <v>28</v>
      </c>
      <c r="AJ1791" s="16">
        <v>46023</v>
      </c>
      <c r="AL1791" t="s">
        <v>5734</v>
      </c>
      <c r="AM1791">
        <v>1090</v>
      </c>
      <c r="AN1791" t="s">
        <v>6790</v>
      </c>
      <c r="AO1791" t="s">
        <v>5748</v>
      </c>
      <c r="AP1791">
        <v>3410120011</v>
      </c>
      <c r="AQ1791" t="s">
        <v>1294</v>
      </c>
      <c r="AS1791" s="17">
        <v>4079.36</v>
      </c>
      <c r="AT1791" s="17">
        <v>4079.36</v>
      </c>
      <c r="AU1791" s="17">
        <v>4079.36</v>
      </c>
      <c r="AV1791" s="17">
        <v>4079.36</v>
      </c>
      <c r="AW1791" s="17">
        <v>4079.36</v>
      </c>
      <c r="AX1791" s="17">
        <v>4079.36</v>
      </c>
      <c r="AY1791" s="17">
        <v>4079.36</v>
      </c>
      <c r="AZ1791" s="17">
        <v>4079.36</v>
      </c>
      <c r="BA1791" s="17">
        <v>4079.36</v>
      </c>
      <c r="BB1791" s="17">
        <v>4079.36</v>
      </c>
      <c r="BC1791" s="17">
        <v>4079.36</v>
      </c>
      <c r="BD1791" s="17">
        <v>4079.36</v>
      </c>
      <c r="BE1791" s="17">
        <v>48952.32</v>
      </c>
      <c r="BF1791" s="17">
        <v>48952.32</v>
      </c>
    </row>
    <row r="1792" spans="2:58" x14ac:dyDescent="0.25">
      <c r="B1792" t="s">
        <v>6781</v>
      </c>
      <c r="C1792">
        <v>31089808</v>
      </c>
      <c r="D1792" t="s">
        <v>6814</v>
      </c>
      <c r="E1792" t="s">
        <v>1285</v>
      </c>
      <c r="F1792" t="s">
        <v>1267</v>
      </c>
      <c r="H1792" s="16">
        <v>44167</v>
      </c>
      <c r="I1792" s="16">
        <v>44197</v>
      </c>
      <c r="J1792" s="16">
        <v>47848</v>
      </c>
      <c r="L1792" t="s">
        <v>1286</v>
      </c>
      <c r="M1792" t="s">
        <v>1266</v>
      </c>
      <c r="N1792" s="17">
        <v>100</v>
      </c>
      <c r="P1792" t="s">
        <v>1269</v>
      </c>
      <c r="Q1792" t="s">
        <v>6783</v>
      </c>
      <c r="S1792" t="s">
        <v>6784</v>
      </c>
      <c r="T1792" t="s">
        <v>4237</v>
      </c>
      <c r="U1792">
        <v>7000502617</v>
      </c>
      <c r="V1792" t="s">
        <v>1272</v>
      </c>
      <c r="W1792" t="s">
        <v>4237</v>
      </c>
      <c r="X1792" s="16">
        <v>45810</v>
      </c>
      <c r="Y1792">
        <v>8000054650</v>
      </c>
      <c r="AE1792" t="s">
        <v>6787</v>
      </c>
      <c r="AF1792" t="s">
        <v>1277</v>
      </c>
      <c r="AG1792" t="s">
        <v>1278</v>
      </c>
      <c r="AH1792" t="s">
        <v>1279</v>
      </c>
      <c r="AI1792" t="s">
        <v>28</v>
      </c>
      <c r="AJ1792" s="16">
        <v>45658</v>
      </c>
      <c r="AL1792" t="s">
        <v>5734</v>
      </c>
      <c r="AM1792">
        <v>1090</v>
      </c>
      <c r="AN1792" t="s">
        <v>6790</v>
      </c>
      <c r="AO1792" t="s">
        <v>5748</v>
      </c>
      <c r="AP1792">
        <v>3410120011</v>
      </c>
      <c r="AQ1792" t="s">
        <v>1294</v>
      </c>
      <c r="AS1792" s="17">
        <v>11425.190000000002</v>
      </c>
      <c r="AT1792" s="17">
        <v>11425.190000000002</v>
      </c>
      <c r="AU1792" s="17">
        <v>11425.190000000002</v>
      </c>
      <c r="AV1792" s="17">
        <v>11425.190000000002</v>
      </c>
      <c r="AW1792" s="17">
        <v>11425.190000000002</v>
      </c>
      <c r="AX1792" s="17">
        <v>11425.190000000002</v>
      </c>
      <c r="AY1792" s="17">
        <v>11425.190000000002</v>
      </c>
      <c r="AZ1792" s="17">
        <v>11425.190000000002</v>
      </c>
      <c r="BA1792" s="17">
        <v>11425.190000000002</v>
      </c>
      <c r="BB1792" s="17">
        <v>11425.190000000002</v>
      </c>
      <c r="BC1792" s="17">
        <v>11425.190000000002</v>
      </c>
      <c r="BD1792" s="17">
        <v>11425.190000000002</v>
      </c>
      <c r="BE1792" s="17">
        <v>137102.28</v>
      </c>
      <c r="BF1792" s="17">
        <v>137102.28</v>
      </c>
    </row>
    <row r="1793" spans="2:58" x14ac:dyDescent="0.25">
      <c r="B1793" t="s">
        <v>6781</v>
      </c>
      <c r="C1793">
        <v>31089809</v>
      </c>
      <c r="D1793" t="s">
        <v>6822</v>
      </c>
      <c r="E1793" t="s">
        <v>1285</v>
      </c>
      <c r="F1793" t="s">
        <v>1267</v>
      </c>
      <c r="H1793" s="16">
        <v>44167</v>
      </c>
      <c r="I1793" s="16">
        <v>44348</v>
      </c>
      <c r="J1793" s="16">
        <v>47848</v>
      </c>
      <c r="L1793" t="s">
        <v>1286</v>
      </c>
      <c r="M1793" t="s">
        <v>1266</v>
      </c>
      <c r="N1793" s="17">
        <v>100</v>
      </c>
      <c r="P1793" t="s">
        <v>1269</v>
      </c>
      <c r="Q1793" t="s">
        <v>6783</v>
      </c>
      <c r="S1793" t="s">
        <v>6784</v>
      </c>
      <c r="T1793" t="s">
        <v>4237</v>
      </c>
      <c r="U1793">
        <v>7000502617</v>
      </c>
      <c r="V1793" t="s">
        <v>1272</v>
      </c>
      <c r="W1793" t="s">
        <v>4237</v>
      </c>
      <c r="X1793" s="16">
        <v>46035</v>
      </c>
      <c r="Y1793">
        <v>8000054650</v>
      </c>
      <c r="Z1793" s="16">
        <v>45810</v>
      </c>
      <c r="AC1793" t="s">
        <v>6798</v>
      </c>
      <c r="AD1793" t="s">
        <v>6799</v>
      </c>
      <c r="AE1793" t="s">
        <v>6787</v>
      </c>
      <c r="AF1793" t="s">
        <v>1277</v>
      </c>
      <c r="AG1793" t="s">
        <v>1278</v>
      </c>
      <c r="AH1793" t="s">
        <v>1279</v>
      </c>
      <c r="AI1793" t="s">
        <v>28</v>
      </c>
      <c r="AJ1793" s="16">
        <v>46023</v>
      </c>
      <c r="AL1793" t="s">
        <v>5734</v>
      </c>
      <c r="AM1793">
        <v>1090</v>
      </c>
      <c r="AN1793" t="s">
        <v>6790</v>
      </c>
      <c r="AO1793" t="s">
        <v>5748</v>
      </c>
      <c r="AP1793">
        <v>3410120011</v>
      </c>
      <c r="AQ1793" t="s">
        <v>1294</v>
      </c>
      <c r="AS1793" s="17">
        <v>4079.36</v>
      </c>
      <c r="AT1793" s="17">
        <v>4079.36</v>
      </c>
      <c r="AU1793" s="17">
        <v>4079.36</v>
      </c>
      <c r="AV1793" s="17">
        <v>4079.36</v>
      </c>
      <c r="AW1793" s="17">
        <v>4079.36</v>
      </c>
      <c r="AX1793" s="17">
        <v>4079.36</v>
      </c>
      <c r="AY1793" s="17">
        <v>4079.36</v>
      </c>
      <c r="AZ1793" s="17">
        <v>4079.36</v>
      </c>
      <c r="BA1793" s="17">
        <v>4079.36</v>
      </c>
      <c r="BB1793" s="17">
        <v>4079.36</v>
      </c>
      <c r="BC1793" s="17">
        <v>4079.36</v>
      </c>
      <c r="BD1793" s="17">
        <v>4079.36</v>
      </c>
      <c r="BE1793" s="17">
        <v>48952.32</v>
      </c>
      <c r="BF1793" s="17">
        <v>48952.32</v>
      </c>
    </row>
    <row r="1794" spans="2:58" x14ac:dyDescent="0.25">
      <c r="B1794" t="s">
        <v>6781</v>
      </c>
      <c r="C1794">
        <v>31094559</v>
      </c>
      <c r="D1794" t="s">
        <v>6823</v>
      </c>
      <c r="E1794" t="s">
        <v>1285</v>
      </c>
      <c r="F1794" t="s">
        <v>1267</v>
      </c>
      <c r="H1794" s="16">
        <v>44411</v>
      </c>
      <c r="I1794" s="16">
        <v>44409</v>
      </c>
      <c r="J1794" s="16">
        <v>47848</v>
      </c>
      <c r="L1794" t="s">
        <v>1286</v>
      </c>
      <c r="M1794" t="s">
        <v>1266</v>
      </c>
      <c r="N1794" s="17">
        <v>100</v>
      </c>
      <c r="P1794" t="s">
        <v>1269</v>
      </c>
      <c r="Q1794" t="s">
        <v>6783</v>
      </c>
      <c r="S1794" t="s">
        <v>5731</v>
      </c>
      <c r="T1794" t="s">
        <v>5468</v>
      </c>
      <c r="U1794">
        <v>7000502617</v>
      </c>
      <c r="V1794" t="s">
        <v>1272</v>
      </c>
      <c r="W1794" t="s">
        <v>4237</v>
      </c>
      <c r="X1794" s="16">
        <v>45797</v>
      </c>
      <c r="Y1794">
        <v>8000061677</v>
      </c>
      <c r="AC1794" t="s">
        <v>6824</v>
      </c>
      <c r="AD1794" t="s">
        <v>6825</v>
      </c>
      <c r="AE1794" t="s">
        <v>5738</v>
      </c>
      <c r="AF1794" t="s">
        <v>1377</v>
      </c>
      <c r="AG1794" t="s">
        <v>6717</v>
      </c>
      <c r="AH1794" t="s">
        <v>6718</v>
      </c>
      <c r="AI1794" t="s">
        <v>28</v>
      </c>
      <c r="AJ1794" s="16">
        <v>45658</v>
      </c>
      <c r="AL1794" t="s">
        <v>1292</v>
      </c>
      <c r="AM1794">
        <v>10559</v>
      </c>
      <c r="AN1794" t="s">
        <v>6826</v>
      </c>
      <c r="AO1794" t="s">
        <v>5748</v>
      </c>
      <c r="AP1794">
        <v>3410120011</v>
      </c>
      <c r="AQ1794" t="s">
        <v>1294</v>
      </c>
      <c r="AS1794" s="17">
        <v>0</v>
      </c>
      <c r="AT1794" s="17">
        <v>0</v>
      </c>
      <c r="AU1794" s="17">
        <v>0</v>
      </c>
      <c r="AV1794" s="17">
        <v>0</v>
      </c>
      <c r="AW1794" s="17">
        <v>0</v>
      </c>
      <c r="AX1794" s="17">
        <v>0</v>
      </c>
      <c r="AY1794" s="17">
        <v>0</v>
      </c>
      <c r="AZ1794" s="17">
        <v>0</v>
      </c>
      <c r="BA1794" s="17">
        <v>0</v>
      </c>
      <c r="BB1794" s="17">
        <v>0</v>
      </c>
      <c r="BC1794" s="17">
        <v>0</v>
      </c>
      <c r="BD1794" s="17">
        <v>0</v>
      </c>
      <c r="BE1794" s="17">
        <v>0</v>
      </c>
      <c r="BF1794" s="17">
        <v>0</v>
      </c>
    </row>
    <row r="1795" spans="2:58" x14ac:dyDescent="0.25">
      <c r="B1795" t="s">
        <v>6781</v>
      </c>
      <c r="C1795">
        <v>31095026</v>
      </c>
      <c r="D1795" t="s">
        <v>6827</v>
      </c>
      <c r="E1795" t="s">
        <v>1285</v>
      </c>
      <c r="F1795" t="s">
        <v>1267</v>
      </c>
      <c r="H1795" s="16">
        <v>44435</v>
      </c>
      <c r="I1795" s="16">
        <v>44378</v>
      </c>
      <c r="J1795" s="16">
        <v>47848</v>
      </c>
      <c r="L1795" t="s">
        <v>1286</v>
      </c>
      <c r="M1795" t="s">
        <v>1266</v>
      </c>
      <c r="N1795" s="17">
        <v>100</v>
      </c>
      <c r="P1795" t="s">
        <v>1269</v>
      </c>
      <c r="Q1795" t="s">
        <v>6783</v>
      </c>
      <c r="S1795" t="s">
        <v>5731</v>
      </c>
      <c r="T1795" t="s">
        <v>5468</v>
      </c>
      <c r="U1795">
        <v>7000502617</v>
      </c>
      <c r="V1795" t="s">
        <v>1272</v>
      </c>
      <c r="W1795" t="s">
        <v>4237</v>
      </c>
      <c r="X1795" s="16">
        <v>46035</v>
      </c>
      <c r="Y1795">
        <v>8000061990</v>
      </c>
      <c r="Z1795" s="16">
        <v>46035</v>
      </c>
      <c r="AC1795" t="s">
        <v>6828</v>
      </c>
      <c r="AD1795" t="s">
        <v>6829</v>
      </c>
      <c r="AE1795" t="s">
        <v>6830</v>
      </c>
      <c r="AF1795" t="s">
        <v>1277</v>
      </c>
      <c r="AG1795" t="s">
        <v>1278</v>
      </c>
      <c r="AH1795" t="s">
        <v>1279</v>
      </c>
      <c r="AI1795" t="s">
        <v>28</v>
      </c>
      <c r="AJ1795" s="16">
        <v>46023</v>
      </c>
      <c r="AL1795" t="s">
        <v>5004</v>
      </c>
      <c r="AM1795">
        <v>10333</v>
      </c>
      <c r="AN1795" t="s">
        <v>6804</v>
      </c>
      <c r="AO1795" t="s">
        <v>5748</v>
      </c>
      <c r="AP1795">
        <v>3410120011</v>
      </c>
      <c r="AQ1795" t="s">
        <v>1294</v>
      </c>
      <c r="AS1795" s="17">
        <v>1690.4</v>
      </c>
      <c r="AT1795" s="17">
        <v>1690.4</v>
      </c>
      <c r="AU1795" s="17">
        <v>1690.4</v>
      </c>
      <c r="AV1795" s="17">
        <v>1690.4</v>
      </c>
      <c r="AW1795" s="17">
        <v>1690.4</v>
      </c>
      <c r="AX1795" s="17">
        <v>1690.4</v>
      </c>
      <c r="AY1795" s="17">
        <v>1690.4</v>
      </c>
      <c r="AZ1795" s="17">
        <v>1690.4</v>
      </c>
      <c r="BA1795" s="17">
        <v>1690.4</v>
      </c>
      <c r="BB1795" s="17">
        <v>1690.4</v>
      </c>
      <c r="BC1795" s="17">
        <v>1690.4</v>
      </c>
      <c r="BD1795" s="17">
        <v>1690.4</v>
      </c>
      <c r="BE1795" s="17">
        <v>20284.8</v>
      </c>
      <c r="BF1795" s="17">
        <v>20284.8</v>
      </c>
    </row>
    <row r="1796" spans="2:58" x14ac:dyDescent="0.25">
      <c r="B1796" t="s">
        <v>6781</v>
      </c>
      <c r="C1796">
        <v>31095027</v>
      </c>
      <c r="D1796" t="s">
        <v>6831</v>
      </c>
      <c r="E1796" t="s">
        <v>1285</v>
      </c>
      <c r="F1796" t="s">
        <v>1267</v>
      </c>
      <c r="H1796" s="16">
        <v>44435</v>
      </c>
      <c r="I1796" s="16">
        <v>44378</v>
      </c>
      <c r="J1796" s="16">
        <v>47848</v>
      </c>
      <c r="L1796" t="s">
        <v>1286</v>
      </c>
      <c r="M1796" t="s">
        <v>1266</v>
      </c>
      <c r="N1796" s="17">
        <v>100</v>
      </c>
      <c r="P1796" t="s">
        <v>1269</v>
      </c>
      <c r="Q1796" t="s">
        <v>6783</v>
      </c>
      <c r="S1796" t="s">
        <v>3684</v>
      </c>
      <c r="T1796" t="s">
        <v>5468</v>
      </c>
      <c r="U1796">
        <v>7000502617</v>
      </c>
      <c r="V1796" t="s">
        <v>1272</v>
      </c>
      <c r="W1796" t="s">
        <v>4237</v>
      </c>
      <c r="X1796" s="16">
        <v>46035</v>
      </c>
      <c r="Y1796">
        <v>8000061990</v>
      </c>
      <c r="Z1796" s="16">
        <v>46035</v>
      </c>
      <c r="AC1796" t="s">
        <v>6832</v>
      </c>
      <c r="AD1796" t="s">
        <v>6833</v>
      </c>
      <c r="AE1796" t="s">
        <v>3684</v>
      </c>
      <c r="AF1796" t="s">
        <v>1277</v>
      </c>
      <c r="AG1796" t="s">
        <v>1278</v>
      </c>
      <c r="AH1796" t="s">
        <v>1279</v>
      </c>
      <c r="AI1796" t="s">
        <v>28</v>
      </c>
      <c r="AJ1796" s="16">
        <v>46023</v>
      </c>
      <c r="AL1796" t="s">
        <v>5004</v>
      </c>
      <c r="AM1796">
        <v>10333</v>
      </c>
      <c r="AN1796" t="s">
        <v>6804</v>
      </c>
      <c r="AO1796" t="s">
        <v>5748</v>
      </c>
      <c r="AP1796">
        <v>3410120011</v>
      </c>
      <c r="AQ1796" t="s">
        <v>1294</v>
      </c>
      <c r="AS1796" s="17">
        <v>6174.6399999999994</v>
      </c>
      <c r="AT1796" s="17">
        <v>6174.6399999999994</v>
      </c>
      <c r="AU1796" s="17">
        <v>6174.6399999999994</v>
      </c>
      <c r="AV1796" s="17">
        <v>6174.6399999999994</v>
      </c>
      <c r="AW1796" s="17">
        <v>6174.6399999999994</v>
      </c>
      <c r="AX1796" s="17">
        <v>6174.6399999999994</v>
      </c>
      <c r="AY1796" s="17">
        <v>6174.6399999999994</v>
      </c>
      <c r="AZ1796" s="17">
        <v>6174.6399999999994</v>
      </c>
      <c r="BA1796" s="17">
        <v>6174.6399999999994</v>
      </c>
      <c r="BB1796" s="17">
        <v>6174.6399999999994</v>
      </c>
      <c r="BC1796" s="17">
        <v>6174.6399999999994</v>
      </c>
      <c r="BD1796" s="17">
        <v>6174.6399999999994</v>
      </c>
      <c r="BE1796" s="17">
        <v>74095.679999999993</v>
      </c>
      <c r="BF1796" s="17">
        <v>74095.679999999993</v>
      </c>
    </row>
    <row r="1797" spans="2:58" x14ac:dyDescent="0.25">
      <c r="B1797" t="s">
        <v>6781</v>
      </c>
      <c r="C1797">
        <v>31095028</v>
      </c>
      <c r="D1797" t="s">
        <v>6834</v>
      </c>
      <c r="E1797" t="s">
        <v>1285</v>
      </c>
      <c r="F1797" t="s">
        <v>1267</v>
      </c>
      <c r="H1797" s="16">
        <v>44435</v>
      </c>
      <c r="I1797" s="16">
        <v>44378</v>
      </c>
      <c r="J1797" s="16">
        <v>47848</v>
      </c>
      <c r="L1797" t="s">
        <v>1286</v>
      </c>
      <c r="M1797" t="s">
        <v>1266</v>
      </c>
      <c r="N1797" s="17">
        <v>100</v>
      </c>
      <c r="P1797" t="s">
        <v>1269</v>
      </c>
      <c r="Q1797" t="s">
        <v>6783</v>
      </c>
      <c r="S1797" t="s">
        <v>5731</v>
      </c>
      <c r="T1797" t="s">
        <v>5468</v>
      </c>
      <c r="U1797">
        <v>7000502617</v>
      </c>
      <c r="V1797" t="s">
        <v>1272</v>
      </c>
      <c r="W1797" t="s">
        <v>4237</v>
      </c>
      <c r="X1797" s="16">
        <v>46035</v>
      </c>
      <c r="Y1797">
        <v>8000061990</v>
      </c>
      <c r="Z1797" s="16">
        <v>45741</v>
      </c>
      <c r="AC1797" t="s">
        <v>6832</v>
      </c>
      <c r="AD1797" t="s">
        <v>6833</v>
      </c>
      <c r="AE1797" t="s">
        <v>6830</v>
      </c>
      <c r="AF1797" t="s">
        <v>1277</v>
      </c>
      <c r="AG1797" t="s">
        <v>1278</v>
      </c>
      <c r="AH1797" t="s">
        <v>1279</v>
      </c>
      <c r="AI1797" t="s">
        <v>28</v>
      </c>
      <c r="AJ1797" s="16">
        <v>46023</v>
      </c>
      <c r="AL1797" t="s">
        <v>5004</v>
      </c>
      <c r="AM1797">
        <v>10333</v>
      </c>
      <c r="AN1797" t="s">
        <v>6804</v>
      </c>
      <c r="AO1797" t="s">
        <v>5748</v>
      </c>
      <c r="AP1797">
        <v>3410120011</v>
      </c>
      <c r="AQ1797" t="s">
        <v>1294</v>
      </c>
      <c r="AS1797" s="17">
        <v>4207.4400000000005</v>
      </c>
      <c r="AT1797" s="17">
        <v>4207.4400000000005</v>
      </c>
      <c r="AU1797" s="17">
        <v>4207.4400000000005</v>
      </c>
      <c r="AV1797" s="17">
        <v>4207.4400000000005</v>
      </c>
      <c r="AW1797" s="17">
        <v>4207.4400000000005</v>
      </c>
      <c r="AX1797" s="17">
        <v>4207.4400000000005</v>
      </c>
      <c r="AY1797" s="17">
        <v>4207.4400000000005</v>
      </c>
      <c r="AZ1797" s="17">
        <v>4207.4400000000005</v>
      </c>
      <c r="BA1797" s="17">
        <v>4207.4400000000005</v>
      </c>
      <c r="BB1797" s="17">
        <v>4207.4400000000005</v>
      </c>
      <c r="BC1797" s="17">
        <v>4207.4400000000005</v>
      </c>
      <c r="BD1797" s="17">
        <v>4207.4400000000005</v>
      </c>
      <c r="BE1797" s="17">
        <v>50489.279999999999</v>
      </c>
      <c r="BF1797" s="17">
        <v>50489.279999999999</v>
      </c>
    </row>
    <row r="1798" spans="2:58" x14ac:dyDescent="0.25">
      <c r="B1798" t="s">
        <v>6781</v>
      </c>
      <c r="C1798">
        <v>31300203</v>
      </c>
      <c r="D1798" t="s">
        <v>6835</v>
      </c>
      <c r="E1798" t="s">
        <v>1285</v>
      </c>
      <c r="F1798" t="s">
        <v>1267</v>
      </c>
      <c r="H1798" s="16">
        <v>44832</v>
      </c>
      <c r="I1798" s="16">
        <v>44682</v>
      </c>
      <c r="J1798" s="16">
        <v>47848</v>
      </c>
      <c r="L1798" t="s">
        <v>1286</v>
      </c>
      <c r="M1798" t="s">
        <v>1266</v>
      </c>
      <c r="N1798" s="17">
        <v>100</v>
      </c>
      <c r="P1798" t="s">
        <v>1269</v>
      </c>
      <c r="Q1798" t="s">
        <v>6783</v>
      </c>
      <c r="S1798" t="s">
        <v>6784</v>
      </c>
      <c r="T1798" t="s">
        <v>5468</v>
      </c>
      <c r="U1798">
        <v>7000502617</v>
      </c>
      <c r="V1798" t="s">
        <v>1272</v>
      </c>
      <c r="W1798" t="s">
        <v>1968</v>
      </c>
      <c r="X1798" s="16">
        <v>46035</v>
      </c>
      <c r="Y1798" t="s">
        <v>6836</v>
      </c>
      <c r="Z1798" s="16">
        <v>46035</v>
      </c>
      <c r="AE1798" t="s">
        <v>6787</v>
      </c>
      <c r="AF1798" t="s">
        <v>1277</v>
      </c>
      <c r="AG1798" t="s">
        <v>1550</v>
      </c>
      <c r="AH1798" t="s">
        <v>1551</v>
      </c>
      <c r="AI1798" t="s">
        <v>28</v>
      </c>
      <c r="AJ1798" s="16">
        <v>46023</v>
      </c>
      <c r="AL1798" t="s">
        <v>1292</v>
      </c>
      <c r="AM1798">
        <v>1090</v>
      </c>
      <c r="AN1798" t="s">
        <v>6790</v>
      </c>
      <c r="AP1798">
        <v>3410120011</v>
      </c>
      <c r="AQ1798" t="s">
        <v>1294</v>
      </c>
      <c r="AS1798" s="17">
        <v>4884</v>
      </c>
      <c r="AT1798" s="17">
        <v>4884</v>
      </c>
      <c r="AU1798" s="17">
        <v>4884</v>
      </c>
      <c r="AV1798" s="17">
        <v>4884</v>
      </c>
      <c r="AW1798" s="17">
        <v>4884</v>
      </c>
      <c r="AX1798" s="17">
        <v>4884</v>
      </c>
      <c r="AY1798" s="17">
        <v>4884</v>
      </c>
      <c r="AZ1798" s="17">
        <v>4884</v>
      </c>
      <c r="BA1798" s="17">
        <v>4884</v>
      </c>
      <c r="BB1798" s="17">
        <v>4884</v>
      </c>
      <c r="BC1798" s="17">
        <v>4884</v>
      </c>
      <c r="BD1798" s="17">
        <v>4884</v>
      </c>
      <c r="BE1798" s="17">
        <v>58608</v>
      </c>
      <c r="BF1798" s="17">
        <v>58608</v>
      </c>
    </row>
    <row r="1799" spans="2:58" x14ac:dyDescent="0.25">
      <c r="B1799" t="s">
        <v>6781</v>
      </c>
      <c r="C1799">
        <v>31300204</v>
      </c>
      <c r="D1799" t="s">
        <v>6837</v>
      </c>
      <c r="E1799" t="s">
        <v>1285</v>
      </c>
      <c r="F1799" t="s">
        <v>1267</v>
      </c>
      <c r="H1799" s="16">
        <v>44832</v>
      </c>
      <c r="I1799" s="16">
        <v>44682</v>
      </c>
      <c r="J1799" s="16">
        <v>47848</v>
      </c>
      <c r="L1799" t="s">
        <v>1286</v>
      </c>
      <c r="M1799" t="s">
        <v>1266</v>
      </c>
      <c r="N1799" s="17">
        <v>100</v>
      </c>
      <c r="P1799" t="s">
        <v>1269</v>
      </c>
      <c r="Q1799" t="s">
        <v>6783</v>
      </c>
      <c r="S1799" t="s">
        <v>6784</v>
      </c>
      <c r="T1799" t="s">
        <v>4237</v>
      </c>
      <c r="U1799">
        <v>7000502617</v>
      </c>
      <c r="V1799" t="s">
        <v>1272</v>
      </c>
      <c r="W1799" t="s">
        <v>1968</v>
      </c>
      <c r="X1799" s="16">
        <v>46035</v>
      </c>
      <c r="Y1799" t="s">
        <v>6836</v>
      </c>
      <c r="Z1799" s="16">
        <v>45639</v>
      </c>
      <c r="AC1799" t="s">
        <v>6796</v>
      </c>
      <c r="AD1799" t="s">
        <v>6795</v>
      </c>
      <c r="AE1799" t="s">
        <v>6787</v>
      </c>
      <c r="AF1799" t="s">
        <v>1277</v>
      </c>
      <c r="AG1799" t="s">
        <v>1550</v>
      </c>
      <c r="AH1799" t="s">
        <v>1551</v>
      </c>
      <c r="AI1799" t="s">
        <v>28</v>
      </c>
      <c r="AJ1799" s="16">
        <v>46023</v>
      </c>
      <c r="AL1799" t="s">
        <v>1292</v>
      </c>
      <c r="AM1799">
        <v>1090</v>
      </c>
      <c r="AN1799" t="s">
        <v>6790</v>
      </c>
      <c r="AP1799">
        <v>3410120011</v>
      </c>
      <c r="AQ1799" t="s">
        <v>1294</v>
      </c>
      <c r="AS1799" s="17">
        <v>3132</v>
      </c>
      <c r="AT1799" s="17">
        <v>3132</v>
      </c>
      <c r="AU1799" s="17">
        <v>3132</v>
      </c>
      <c r="AV1799" s="17">
        <v>3132</v>
      </c>
      <c r="AW1799" s="17">
        <v>3132</v>
      </c>
      <c r="AX1799" s="17">
        <v>3132</v>
      </c>
      <c r="AY1799" s="17">
        <v>3132</v>
      </c>
      <c r="AZ1799" s="17">
        <v>3132</v>
      </c>
      <c r="BA1799" s="17">
        <v>3132</v>
      </c>
      <c r="BB1799" s="17">
        <v>3132</v>
      </c>
      <c r="BC1799" s="17">
        <v>3132</v>
      </c>
      <c r="BD1799" s="17">
        <v>3132</v>
      </c>
      <c r="BE1799" s="17">
        <v>37584</v>
      </c>
      <c r="BF1799" s="17">
        <v>37584</v>
      </c>
    </row>
    <row r="1800" spans="2:58" x14ac:dyDescent="0.25">
      <c r="B1800" t="s">
        <v>6781</v>
      </c>
      <c r="C1800">
        <v>31300206</v>
      </c>
      <c r="D1800" t="s">
        <v>6838</v>
      </c>
      <c r="E1800" t="s">
        <v>1285</v>
      </c>
      <c r="F1800" t="s">
        <v>1267</v>
      </c>
      <c r="H1800" s="16">
        <v>44832</v>
      </c>
      <c r="I1800" s="16">
        <v>44682</v>
      </c>
      <c r="J1800" s="16">
        <v>47848</v>
      </c>
      <c r="L1800" t="s">
        <v>1286</v>
      </c>
      <c r="M1800" t="s">
        <v>1266</v>
      </c>
      <c r="N1800" s="17">
        <v>100</v>
      </c>
      <c r="P1800" t="s">
        <v>1269</v>
      </c>
      <c r="Q1800" t="s">
        <v>6783</v>
      </c>
      <c r="S1800" t="s">
        <v>6784</v>
      </c>
      <c r="T1800" t="s">
        <v>5468</v>
      </c>
      <c r="U1800">
        <v>7000502617</v>
      </c>
      <c r="V1800" t="s">
        <v>1272</v>
      </c>
      <c r="W1800" t="s">
        <v>1968</v>
      </c>
      <c r="X1800" s="16">
        <v>46035</v>
      </c>
      <c r="Y1800" t="s">
        <v>6836</v>
      </c>
      <c r="AC1800" t="s">
        <v>6798</v>
      </c>
      <c r="AD1800" t="s">
        <v>6799</v>
      </c>
      <c r="AE1800" t="s">
        <v>6787</v>
      </c>
      <c r="AF1800" t="s">
        <v>1277</v>
      </c>
      <c r="AG1800" t="s">
        <v>1550</v>
      </c>
      <c r="AH1800" t="s">
        <v>1551</v>
      </c>
      <c r="AI1800" t="s">
        <v>28</v>
      </c>
      <c r="AJ1800" s="16">
        <v>46023</v>
      </c>
      <c r="AL1800" t="s">
        <v>1292</v>
      </c>
      <c r="AM1800">
        <v>1090</v>
      </c>
      <c r="AN1800" t="s">
        <v>6790</v>
      </c>
      <c r="AP1800">
        <v>3410120011</v>
      </c>
      <c r="AQ1800" t="s">
        <v>1294</v>
      </c>
      <c r="AS1800" s="17">
        <v>3132</v>
      </c>
      <c r="AT1800" s="17">
        <v>3132</v>
      </c>
      <c r="AU1800" s="17">
        <v>3132</v>
      </c>
      <c r="AV1800" s="17">
        <v>3132</v>
      </c>
      <c r="AW1800" s="17">
        <v>3132</v>
      </c>
      <c r="AX1800" s="17">
        <v>3132</v>
      </c>
      <c r="AY1800" s="17">
        <v>3132</v>
      </c>
      <c r="AZ1800" s="17">
        <v>3132</v>
      </c>
      <c r="BA1800" s="17">
        <v>3132</v>
      </c>
      <c r="BB1800" s="17">
        <v>3132</v>
      </c>
      <c r="BC1800" s="17">
        <v>3132</v>
      </c>
      <c r="BD1800" s="17">
        <v>3132</v>
      </c>
      <c r="BE1800" s="17">
        <v>37584</v>
      </c>
      <c r="BF1800" s="17">
        <v>37584</v>
      </c>
    </row>
    <row r="1801" spans="2:58" x14ac:dyDescent="0.25">
      <c r="B1801" t="s">
        <v>6781</v>
      </c>
      <c r="C1801">
        <v>31300207</v>
      </c>
      <c r="D1801" t="s">
        <v>6839</v>
      </c>
      <c r="E1801" t="s">
        <v>1285</v>
      </c>
      <c r="F1801" t="s">
        <v>1267</v>
      </c>
      <c r="H1801" s="16">
        <v>44832</v>
      </c>
      <c r="I1801" s="16">
        <v>44682</v>
      </c>
      <c r="J1801" s="16">
        <v>47848</v>
      </c>
      <c r="L1801" t="s">
        <v>1286</v>
      </c>
      <c r="M1801" t="s">
        <v>1266</v>
      </c>
      <c r="N1801" s="17">
        <v>100</v>
      </c>
      <c r="P1801" t="s">
        <v>1269</v>
      </c>
      <c r="Q1801" t="s">
        <v>6783</v>
      </c>
      <c r="S1801" t="s">
        <v>6784</v>
      </c>
      <c r="T1801" t="s">
        <v>5468</v>
      </c>
      <c r="U1801">
        <v>7000502617</v>
      </c>
      <c r="V1801" t="s">
        <v>1272</v>
      </c>
      <c r="W1801" t="s">
        <v>1968</v>
      </c>
      <c r="X1801" s="16">
        <v>46035</v>
      </c>
      <c r="Y1801" t="s">
        <v>6836</v>
      </c>
      <c r="Z1801" s="16">
        <v>46035</v>
      </c>
      <c r="AC1801" t="s">
        <v>6796</v>
      </c>
      <c r="AD1801" t="s">
        <v>6795</v>
      </c>
      <c r="AE1801" t="s">
        <v>6787</v>
      </c>
      <c r="AF1801" t="s">
        <v>1277</v>
      </c>
      <c r="AG1801" t="s">
        <v>1550</v>
      </c>
      <c r="AH1801" t="s">
        <v>1551</v>
      </c>
      <c r="AI1801" t="s">
        <v>28</v>
      </c>
      <c r="AJ1801" s="16">
        <v>46023</v>
      </c>
      <c r="AL1801" t="s">
        <v>1292</v>
      </c>
      <c r="AM1801">
        <v>1090</v>
      </c>
      <c r="AN1801" t="s">
        <v>6790</v>
      </c>
      <c r="AP1801">
        <v>3410120011</v>
      </c>
      <c r="AQ1801" t="s">
        <v>1294</v>
      </c>
      <c r="AS1801" s="17">
        <v>3132</v>
      </c>
      <c r="AT1801" s="17">
        <v>3132</v>
      </c>
      <c r="AU1801" s="17">
        <v>3132</v>
      </c>
      <c r="AV1801" s="17">
        <v>3132</v>
      </c>
      <c r="AW1801" s="17">
        <v>3132</v>
      </c>
      <c r="AX1801" s="17">
        <v>3132</v>
      </c>
      <c r="AY1801" s="17">
        <v>3132</v>
      </c>
      <c r="AZ1801" s="17">
        <v>3132</v>
      </c>
      <c r="BA1801" s="17">
        <v>3132</v>
      </c>
      <c r="BB1801" s="17">
        <v>3132</v>
      </c>
      <c r="BC1801" s="17">
        <v>3132</v>
      </c>
      <c r="BD1801" s="17">
        <v>3132</v>
      </c>
      <c r="BE1801" s="17">
        <v>37584</v>
      </c>
      <c r="BF1801" s="17">
        <v>37584</v>
      </c>
    </row>
    <row r="1802" spans="2:58" x14ac:dyDescent="0.25">
      <c r="B1802" t="s">
        <v>6781</v>
      </c>
      <c r="C1802">
        <v>31300208</v>
      </c>
      <c r="D1802" t="s">
        <v>6840</v>
      </c>
      <c r="E1802" t="s">
        <v>1285</v>
      </c>
      <c r="F1802" t="s">
        <v>1267</v>
      </c>
      <c r="H1802" s="16">
        <v>44832</v>
      </c>
      <c r="I1802" s="16">
        <v>44682</v>
      </c>
      <c r="J1802" s="16">
        <v>47848</v>
      </c>
      <c r="L1802" t="s">
        <v>1286</v>
      </c>
      <c r="M1802" t="s">
        <v>1266</v>
      </c>
      <c r="N1802" s="17">
        <v>100</v>
      </c>
      <c r="P1802" t="s">
        <v>1269</v>
      </c>
      <c r="Q1802" t="s">
        <v>6783</v>
      </c>
      <c r="S1802" t="s">
        <v>6784</v>
      </c>
      <c r="T1802" t="s">
        <v>5468</v>
      </c>
      <c r="U1802">
        <v>7000502617</v>
      </c>
      <c r="V1802" t="s">
        <v>1272</v>
      </c>
      <c r="W1802" t="s">
        <v>1968</v>
      </c>
      <c r="X1802" s="16">
        <v>46035</v>
      </c>
      <c r="Y1802" t="s">
        <v>6836</v>
      </c>
      <c r="AC1802" t="s">
        <v>6798</v>
      </c>
      <c r="AD1802" t="s">
        <v>6799</v>
      </c>
      <c r="AE1802" t="s">
        <v>6787</v>
      </c>
      <c r="AF1802" t="s">
        <v>1277</v>
      </c>
      <c r="AG1802" t="s">
        <v>1550</v>
      </c>
      <c r="AH1802" t="s">
        <v>1551</v>
      </c>
      <c r="AI1802" t="s">
        <v>28</v>
      </c>
      <c r="AJ1802" s="16">
        <v>46023</v>
      </c>
      <c r="AL1802" t="s">
        <v>1292</v>
      </c>
      <c r="AM1802">
        <v>1090</v>
      </c>
      <c r="AN1802" t="s">
        <v>6790</v>
      </c>
      <c r="AP1802">
        <v>3410120011</v>
      </c>
      <c r="AQ1802" t="s">
        <v>1294</v>
      </c>
      <c r="AS1802" s="17">
        <v>3132</v>
      </c>
      <c r="AT1802" s="17">
        <v>3132</v>
      </c>
      <c r="AU1802" s="17">
        <v>3132</v>
      </c>
      <c r="AV1802" s="17">
        <v>3132</v>
      </c>
      <c r="AW1802" s="17">
        <v>3132</v>
      </c>
      <c r="AX1802" s="17">
        <v>3132</v>
      </c>
      <c r="AY1802" s="17">
        <v>3132</v>
      </c>
      <c r="AZ1802" s="17">
        <v>3132</v>
      </c>
      <c r="BA1802" s="17">
        <v>3132</v>
      </c>
      <c r="BB1802" s="17">
        <v>3132</v>
      </c>
      <c r="BC1802" s="17">
        <v>3132</v>
      </c>
      <c r="BD1802" s="17">
        <v>3132</v>
      </c>
      <c r="BE1802" s="17">
        <v>37584</v>
      </c>
      <c r="BF1802" s="17">
        <v>37584</v>
      </c>
    </row>
    <row r="1803" spans="2:58" x14ac:dyDescent="0.25">
      <c r="B1803" t="s">
        <v>6781</v>
      </c>
      <c r="C1803">
        <v>31300383</v>
      </c>
      <c r="D1803" t="s">
        <v>6841</v>
      </c>
      <c r="E1803" t="s">
        <v>1285</v>
      </c>
      <c r="F1803" t="s">
        <v>2403</v>
      </c>
      <c r="H1803" s="16">
        <v>44845</v>
      </c>
      <c r="I1803" s="16">
        <v>44866</v>
      </c>
      <c r="J1803" s="16">
        <v>48518</v>
      </c>
      <c r="L1803" t="s">
        <v>1286</v>
      </c>
      <c r="M1803" t="s">
        <v>1266</v>
      </c>
      <c r="N1803" s="17">
        <v>100</v>
      </c>
      <c r="P1803" t="s">
        <v>1269</v>
      </c>
      <c r="Q1803" t="s">
        <v>6783</v>
      </c>
      <c r="S1803" t="s">
        <v>4594</v>
      </c>
      <c r="T1803" t="s">
        <v>4237</v>
      </c>
      <c r="U1803">
        <v>7000502617</v>
      </c>
      <c r="V1803" t="s">
        <v>1272</v>
      </c>
      <c r="W1803" t="s">
        <v>6842</v>
      </c>
      <c r="X1803" s="16">
        <v>46035</v>
      </c>
      <c r="Y1803" t="s">
        <v>6843</v>
      </c>
      <c r="Z1803" s="16">
        <v>46035</v>
      </c>
      <c r="AC1803" t="s">
        <v>6844</v>
      </c>
      <c r="AD1803" t="s">
        <v>6845</v>
      </c>
      <c r="AE1803" t="s">
        <v>5545</v>
      </c>
      <c r="AF1803" t="s">
        <v>1277</v>
      </c>
      <c r="AG1803" t="s">
        <v>6846</v>
      </c>
      <c r="AH1803" t="s">
        <v>6847</v>
      </c>
      <c r="AI1803" t="s">
        <v>28</v>
      </c>
      <c r="AJ1803" s="16">
        <v>46023</v>
      </c>
      <c r="AL1803" t="s">
        <v>1292</v>
      </c>
      <c r="AM1803">
        <v>1988</v>
      </c>
      <c r="AN1803" t="s">
        <v>5548</v>
      </c>
      <c r="AP1803">
        <v>3410120011</v>
      </c>
      <c r="AQ1803" t="s">
        <v>1294</v>
      </c>
      <c r="AS1803" s="17">
        <v>39103.040000000001</v>
      </c>
      <c r="AT1803" s="17">
        <v>39103.040000000001</v>
      </c>
      <c r="AU1803" s="17">
        <v>39103.040000000001</v>
      </c>
      <c r="AV1803" s="17">
        <v>39103.040000000001</v>
      </c>
      <c r="AW1803" s="17">
        <v>39103.040000000001</v>
      </c>
      <c r="AX1803" s="17">
        <v>39103.040000000001</v>
      </c>
      <c r="AY1803" s="17">
        <v>39103.040000000001</v>
      </c>
      <c r="AZ1803" s="17">
        <v>39103.040000000001</v>
      </c>
      <c r="BA1803" s="17">
        <v>39103.040000000001</v>
      </c>
      <c r="BB1803" s="17">
        <v>39103.040000000001</v>
      </c>
      <c r="BC1803" s="17">
        <v>39103.040000000001</v>
      </c>
      <c r="BD1803" s="17">
        <v>39103.040000000001</v>
      </c>
      <c r="BE1803" s="17">
        <v>469236.47999999998</v>
      </c>
      <c r="BF1803" s="17">
        <v>469236.47999999998</v>
      </c>
    </row>
    <row r="1804" spans="2:58" x14ac:dyDescent="0.25">
      <c r="B1804" t="s">
        <v>6781</v>
      </c>
      <c r="C1804">
        <v>31300384</v>
      </c>
      <c r="D1804" t="s">
        <v>6848</v>
      </c>
      <c r="E1804" t="s">
        <v>1285</v>
      </c>
      <c r="F1804" t="s">
        <v>2403</v>
      </c>
      <c r="H1804" s="16">
        <v>44845</v>
      </c>
      <c r="I1804" s="16">
        <v>44835</v>
      </c>
      <c r="J1804" s="16">
        <v>48487</v>
      </c>
      <c r="L1804" t="s">
        <v>1286</v>
      </c>
      <c r="M1804" t="s">
        <v>1266</v>
      </c>
      <c r="N1804" s="17">
        <v>100</v>
      </c>
      <c r="P1804" t="s">
        <v>1269</v>
      </c>
      <c r="Q1804" t="s">
        <v>6783</v>
      </c>
      <c r="S1804" t="s">
        <v>4594</v>
      </c>
      <c r="T1804" t="s">
        <v>4237</v>
      </c>
      <c r="U1804">
        <v>7000502617</v>
      </c>
      <c r="V1804" t="s">
        <v>1272</v>
      </c>
      <c r="W1804" t="s">
        <v>6842</v>
      </c>
      <c r="X1804" s="16">
        <v>45538</v>
      </c>
      <c r="Y1804" t="s">
        <v>6843</v>
      </c>
      <c r="Z1804" s="16">
        <v>45538</v>
      </c>
      <c r="AC1804" t="s">
        <v>6844</v>
      </c>
      <c r="AD1804" t="s">
        <v>6845</v>
      </c>
      <c r="AE1804" t="s">
        <v>5545</v>
      </c>
      <c r="AF1804" t="s">
        <v>1277</v>
      </c>
      <c r="AG1804" t="s">
        <v>6846</v>
      </c>
      <c r="AH1804" t="s">
        <v>6847</v>
      </c>
      <c r="AI1804" t="s">
        <v>28</v>
      </c>
      <c r="AJ1804" s="16">
        <v>45536</v>
      </c>
      <c r="AL1804" t="s">
        <v>1292</v>
      </c>
      <c r="AM1804">
        <v>1988</v>
      </c>
      <c r="AN1804" t="s">
        <v>5548</v>
      </c>
      <c r="AP1804">
        <v>3410120011</v>
      </c>
      <c r="AQ1804" t="s">
        <v>1294</v>
      </c>
      <c r="AS1804" s="17">
        <v>12376</v>
      </c>
      <c r="AT1804" s="17">
        <v>12376</v>
      </c>
      <c r="AU1804" s="17">
        <v>12376</v>
      </c>
      <c r="AV1804" s="17">
        <v>12376</v>
      </c>
      <c r="AW1804" s="17">
        <v>12376</v>
      </c>
      <c r="AX1804" s="17">
        <v>12376</v>
      </c>
      <c r="AY1804" s="17">
        <v>12376</v>
      </c>
      <c r="AZ1804" s="17">
        <v>12376</v>
      </c>
      <c r="BA1804" s="17">
        <v>12376</v>
      </c>
      <c r="BB1804" s="17">
        <v>12376</v>
      </c>
      <c r="BC1804" s="17">
        <v>12376</v>
      </c>
      <c r="BD1804" s="17">
        <v>12376</v>
      </c>
      <c r="BE1804" s="17">
        <v>148512</v>
      </c>
      <c r="BF1804" s="17">
        <v>148512</v>
      </c>
    </row>
    <row r="1805" spans="2:58" x14ac:dyDescent="0.25">
      <c r="B1805" t="s">
        <v>6781</v>
      </c>
      <c r="C1805">
        <v>31300385</v>
      </c>
      <c r="D1805" t="s">
        <v>6849</v>
      </c>
      <c r="E1805" t="s">
        <v>1285</v>
      </c>
      <c r="F1805" t="s">
        <v>1267</v>
      </c>
      <c r="H1805" s="16">
        <v>44845</v>
      </c>
      <c r="I1805" s="16">
        <v>44835</v>
      </c>
      <c r="J1805" s="16">
        <v>48487</v>
      </c>
      <c r="L1805" t="s">
        <v>1286</v>
      </c>
      <c r="M1805" t="s">
        <v>1266</v>
      </c>
      <c r="N1805" s="17">
        <v>100</v>
      </c>
      <c r="P1805" t="s">
        <v>1269</v>
      </c>
      <c r="Q1805" t="s">
        <v>6783</v>
      </c>
      <c r="S1805" t="s">
        <v>1271</v>
      </c>
      <c r="T1805" t="s">
        <v>4237</v>
      </c>
      <c r="U1805">
        <v>7000502617</v>
      </c>
      <c r="V1805" t="s">
        <v>1272</v>
      </c>
      <c r="W1805" t="s">
        <v>1968</v>
      </c>
      <c r="X1805" s="16">
        <v>46035</v>
      </c>
      <c r="Y1805" t="s">
        <v>6843</v>
      </c>
      <c r="Z1805" s="16">
        <v>46035</v>
      </c>
      <c r="AC1805" t="s">
        <v>6850</v>
      </c>
      <c r="AD1805" t="s">
        <v>6851</v>
      </c>
      <c r="AE1805" t="s">
        <v>2274</v>
      </c>
      <c r="AF1805" t="s">
        <v>1277</v>
      </c>
      <c r="AG1805" t="s">
        <v>6846</v>
      </c>
      <c r="AH1805" t="s">
        <v>6847</v>
      </c>
      <c r="AI1805" t="s">
        <v>28</v>
      </c>
      <c r="AJ1805" s="16">
        <v>46023</v>
      </c>
      <c r="AL1805" t="s">
        <v>1292</v>
      </c>
      <c r="AM1805">
        <v>1988</v>
      </c>
      <c r="AN1805" t="s">
        <v>5548</v>
      </c>
      <c r="AP1805">
        <v>3410120011</v>
      </c>
      <c r="AQ1805" t="s">
        <v>1294</v>
      </c>
      <c r="AS1805" s="17">
        <v>1607.02</v>
      </c>
      <c r="AT1805" s="17">
        <v>1607.02</v>
      </c>
      <c r="AU1805" s="17">
        <v>1607.02</v>
      </c>
      <c r="AV1805" s="17">
        <v>1607.02</v>
      </c>
      <c r="AW1805" s="17">
        <v>1607.02</v>
      </c>
      <c r="AX1805" s="17">
        <v>1607.02</v>
      </c>
      <c r="AY1805" s="17">
        <v>1607.02</v>
      </c>
      <c r="AZ1805" s="17">
        <v>1607.02</v>
      </c>
      <c r="BA1805" s="17">
        <v>1607.02</v>
      </c>
      <c r="BB1805" s="17">
        <v>1607.02</v>
      </c>
      <c r="BC1805" s="17">
        <v>1607.02</v>
      </c>
      <c r="BD1805" s="17">
        <v>1607.02</v>
      </c>
      <c r="BE1805" s="17">
        <v>19284.240000000002</v>
      </c>
      <c r="BF1805" s="17">
        <v>19284.240000000002</v>
      </c>
    </row>
    <row r="1806" spans="2:58" x14ac:dyDescent="0.25">
      <c r="B1806" t="s">
        <v>6781</v>
      </c>
      <c r="C1806">
        <v>31300386</v>
      </c>
      <c r="D1806" t="s">
        <v>6852</v>
      </c>
      <c r="E1806" t="s">
        <v>1285</v>
      </c>
      <c r="F1806" t="s">
        <v>1267</v>
      </c>
      <c r="H1806" s="16">
        <v>44845</v>
      </c>
      <c r="I1806" s="16">
        <v>44835</v>
      </c>
      <c r="J1806" s="16">
        <v>48487</v>
      </c>
      <c r="L1806" t="s">
        <v>1286</v>
      </c>
      <c r="M1806" t="s">
        <v>1266</v>
      </c>
      <c r="N1806" s="17">
        <v>100</v>
      </c>
      <c r="P1806" t="s">
        <v>1269</v>
      </c>
      <c r="Q1806" t="s">
        <v>6783</v>
      </c>
      <c r="S1806" t="s">
        <v>4594</v>
      </c>
      <c r="T1806" t="s">
        <v>4237</v>
      </c>
      <c r="U1806">
        <v>7000502617</v>
      </c>
      <c r="V1806" t="s">
        <v>1272</v>
      </c>
      <c r="W1806" t="s">
        <v>1968</v>
      </c>
      <c r="X1806" s="16">
        <v>46035</v>
      </c>
      <c r="Y1806" t="s">
        <v>6843</v>
      </c>
      <c r="Z1806" s="16">
        <v>45799</v>
      </c>
      <c r="AC1806" t="s">
        <v>6850</v>
      </c>
      <c r="AD1806" t="s">
        <v>6851</v>
      </c>
      <c r="AE1806" t="s">
        <v>2274</v>
      </c>
      <c r="AF1806" t="s">
        <v>1277</v>
      </c>
      <c r="AG1806" t="s">
        <v>6846</v>
      </c>
      <c r="AH1806" t="s">
        <v>6847</v>
      </c>
      <c r="AI1806" t="s">
        <v>28</v>
      </c>
      <c r="AJ1806" s="16">
        <v>46023</v>
      </c>
      <c r="AL1806" t="s">
        <v>1292</v>
      </c>
      <c r="AM1806">
        <v>1003</v>
      </c>
      <c r="AN1806" t="s">
        <v>6853</v>
      </c>
      <c r="AP1806">
        <v>3410120011</v>
      </c>
      <c r="AQ1806" t="s">
        <v>1294</v>
      </c>
      <c r="AS1806" s="17">
        <v>11925.620000000003</v>
      </c>
      <c r="AT1806" s="17">
        <v>11925.620000000003</v>
      </c>
      <c r="AU1806" s="17">
        <v>11925.620000000003</v>
      </c>
      <c r="AV1806" s="17">
        <v>11925.620000000003</v>
      </c>
      <c r="AW1806" s="17">
        <v>11925.620000000003</v>
      </c>
      <c r="AX1806" s="17">
        <v>11925.620000000003</v>
      </c>
      <c r="AY1806" s="17">
        <v>11925.620000000003</v>
      </c>
      <c r="AZ1806" s="17">
        <v>11925.620000000003</v>
      </c>
      <c r="BA1806" s="17">
        <v>11925.620000000003</v>
      </c>
      <c r="BB1806" s="17">
        <v>11925.620000000003</v>
      </c>
      <c r="BC1806" s="17">
        <v>11925.620000000003</v>
      </c>
      <c r="BD1806" s="17">
        <v>11925.620000000003</v>
      </c>
      <c r="BE1806" s="17">
        <v>143107.44</v>
      </c>
      <c r="BF1806" s="17">
        <v>143107.44</v>
      </c>
    </row>
    <row r="1807" spans="2:58" x14ac:dyDescent="0.25">
      <c r="B1807" t="s">
        <v>6781</v>
      </c>
      <c r="C1807">
        <v>31300467</v>
      </c>
      <c r="D1807" t="s">
        <v>6854</v>
      </c>
      <c r="E1807" t="s">
        <v>1285</v>
      </c>
      <c r="F1807" t="s">
        <v>1267</v>
      </c>
      <c r="H1807" s="16">
        <v>44848</v>
      </c>
      <c r="I1807" s="16">
        <v>44835</v>
      </c>
      <c r="J1807" s="16">
        <v>47848</v>
      </c>
      <c r="L1807" t="s">
        <v>1286</v>
      </c>
      <c r="M1807" t="s">
        <v>1266</v>
      </c>
      <c r="N1807" s="17">
        <v>100</v>
      </c>
      <c r="P1807" t="s">
        <v>1269</v>
      </c>
      <c r="Q1807" t="s">
        <v>6783</v>
      </c>
      <c r="S1807" t="s">
        <v>2162</v>
      </c>
      <c r="T1807" t="s">
        <v>2360</v>
      </c>
      <c r="U1807">
        <v>7000502617</v>
      </c>
      <c r="V1807" t="s">
        <v>1272</v>
      </c>
      <c r="W1807" t="s">
        <v>2360</v>
      </c>
      <c r="X1807" s="16">
        <v>45809</v>
      </c>
      <c r="Y1807" t="s">
        <v>6855</v>
      </c>
      <c r="Z1807" s="16">
        <v>45799</v>
      </c>
      <c r="AE1807" t="s">
        <v>2836</v>
      </c>
      <c r="AF1807" t="s">
        <v>1277</v>
      </c>
      <c r="AG1807" t="s">
        <v>1550</v>
      </c>
      <c r="AH1807" t="s">
        <v>1551</v>
      </c>
      <c r="AI1807" t="s">
        <v>28</v>
      </c>
      <c r="AJ1807" s="16">
        <v>45658</v>
      </c>
      <c r="AL1807" t="s">
        <v>1292</v>
      </c>
      <c r="AM1807">
        <v>2051</v>
      </c>
      <c r="AN1807" t="s">
        <v>2835</v>
      </c>
      <c r="AP1807">
        <v>3410120011</v>
      </c>
      <c r="AQ1807" t="s">
        <v>1329</v>
      </c>
      <c r="AS1807" s="17">
        <v>0</v>
      </c>
      <c r="AT1807" s="17">
        <v>0</v>
      </c>
      <c r="AU1807" s="17">
        <v>0</v>
      </c>
      <c r="AV1807" s="17">
        <v>0</v>
      </c>
      <c r="AW1807" s="17">
        <v>0</v>
      </c>
      <c r="AX1807" s="17">
        <v>0</v>
      </c>
      <c r="AY1807" s="17">
        <v>0</v>
      </c>
      <c r="AZ1807" s="17">
        <v>0</v>
      </c>
      <c r="BA1807" s="17">
        <v>0</v>
      </c>
      <c r="BB1807" s="17">
        <v>0</v>
      </c>
      <c r="BC1807" s="17">
        <v>0</v>
      </c>
      <c r="BD1807" s="17">
        <v>0</v>
      </c>
      <c r="BE1807" s="17">
        <v>0</v>
      </c>
      <c r="BF1807" s="17">
        <v>0</v>
      </c>
    </row>
    <row r="1808" spans="2:58" x14ac:dyDescent="0.25">
      <c r="B1808" t="s">
        <v>6781</v>
      </c>
      <c r="C1808">
        <v>31301364</v>
      </c>
      <c r="D1808" t="s">
        <v>6856</v>
      </c>
      <c r="E1808" t="s">
        <v>1285</v>
      </c>
      <c r="F1808" t="s">
        <v>1267</v>
      </c>
      <c r="H1808" s="16">
        <v>44901</v>
      </c>
      <c r="I1808" s="16">
        <v>44927</v>
      </c>
      <c r="J1808" s="16">
        <v>48579</v>
      </c>
      <c r="L1808" t="s">
        <v>1286</v>
      </c>
      <c r="M1808" t="s">
        <v>1266</v>
      </c>
      <c r="N1808" s="17">
        <v>100</v>
      </c>
      <c r="P1808" t="s">
        <v>1269</v>
      </c>
      <c r="Q1808" t="s">
        <v>6783</v>
      </c>
      <c r="S1808" t="s">
        <v>3684</v>
      </c>
      <c r="T1808" t="s">
        <v>4237</v>
      </c>
      <c r="U1808">
        <v>7000502617</v>
      </c>
      <c r="V1808" t="s">
        <v>1272</v>
      </c>
      <c r="W1808" t="s">
        <v>4238</v>
      </c>
      <c r="X1808" s="16">
        <v>45274</v>
      </c>
      <c r="Y1808" t="s">
        <v>6857</v>
      </c>
      <c r="Z1808" s="16">
        <v>46031</v>
      </c>
      <c r="AE1808" t="s">
        <v>5731</v>
      </c>
      <c r="AF1808" t="s">
        <v>1277</v>
      </c>
      <c r="AG1808" t="s">
        <v>6756</v>
      </c>
      <c r="AH1808" t="s">
        <v>6757</v>
      </c>
      <c r="AI1808" t="s">
        <v>28</v>
      </c>
      <c r="AJ1808" s="16">
        <v>45292</v>
      </c>
      <c r="AL1808" t="s">
        <v>1292</v>
      </c>
      <c r="AM1808">
        <v>10333</v>
      </c>
      <c r="AN1808" t="s">
        <v>6804</v>
      </c>
      <c r="AP1808" t="s">
        <v>1266</v>
      </c>
      <c r="AQ1808" t="s">
        <v>1329</v>
      </c>
      <c r="AS1808" s="17">
        <v>0</v>
      </c>
      <c r="AT1808" s="17">
        <v>0</v>
      </c>
      <c r="AU1808" s="17">
        <v>0</v>
      </c>
      <c r="AV1808" s="17">
        <v>0</v>
      </c>
      <c r="AW1808" s="17">
        <v>0</v>
      </c>
      <c r="AX1808" s="17">
        <v>0</v>
      </c>
      <c r="AY1808" s="17">
        <v>0</v>
      </c>
      <c r="AZ1808" s="17">
        <v>0</v>
      </c>
      <c r="BA1808" s="17">
        <v>0</v>
      </c>
      <c r="BB1808" s="17">
        <v>0</v>
      </c>
      <c r="BC1808" s="17">
        <v>0</v>
      </c>
      <c r="BD1808" s="17">
        <v>0</v>
      </c>
      <c r="BE1808" s="17">
        <v>0</v>
      </c>
      <c r="BF1808" s="17">
        <v>0</v>
      </c>
    </row>
    <row r="1809" spans="2:58" x14ac:dyDescent="0.25">
      <c r="B1809" t="s">
        <v>6781</v>
      </c>
      <c r="C1809">
        <v>31301736</v>
      </c>
      <c r="D1809" t="s">
        <v>6858</v>
      </c>
      <c r="E1809" t="s">
        <v>1285</v>
      </c>
      <c r="F1809" t="s">
        <v>1267</v>
      </c>
      <c r="H1809" s="16">
        <v>44917</v>
      </c>
      <c r="I1809" s="16">
        <v>44896</v>
      </c>
      <c r="J1809" s="16">
        <v>48548</v>
      </c>
      <c r="L1809" t="s">
        <v>1286</v>
      </c>
      <c r="M1809" t="s">
        <v>1266</v>
      </c>
      <c r="N1809" s="17">
        <v>100</v>
      </c>
      <c r="P1809" t="s">
        <v>1269</v>
      </c>
      <c r="Q1809" t="s">
        <v>6783</v>
      </c>
      <c r="S1809" t="s">
        <v>5731</v>
      </c>
      <c r="T1809" t="s">
        <v>5468</v>
      </c>
      <c r="U1809">
        <v>7000502617</v>
      </c>
      <c r="V1809" t="s">
        <v>1272</v>
      </c>
      <c r="W1809" t="s">
        <v>4238</v>
      </c>
      <c r="X1809" s="16">
        <v>45848</v>
      </c>
      <c r="Y1809" t="s">
        <v>6859</v>
      </c>
      <c r="Z1809" s="16">
        <v>46031</v>
      </c>
      <c r="AE1809" t="s">
        <v>5731</v>
      </c>
      <c r="AF1809" t="s">
        <v>1277</v>
      </c>
      <c r="AG1809" t="s">
        <v>1550</v>
      </c>
      <c r="AH1809" t="s">
        <v>1551</v>
      </c>
      <c r="AI1809" t="s">
        <v>28</v>
      </c>
      <c r="AJ1809" s="16">
        <v>44896</v>
      </c>
      <c r="AL1809" t="s">
        <v>1292</v>
      </c>
      <c r="AM1809">
        <v>10559</v>
      </c>
      <c r="AN1809" t="s">
        <v>6826</v>
      </c>
      <c r="AP1809">
        <v>3410120021</v>
      </c>
      <c r="AQ1809" t="s">
        <v>1294</v>
      </c>
      <c r="AS1809" s="17">
        <v>13552.13</v>
      </c>
      <c r="AT1809" s="17">
        <v>13552.13</v>
      </c>
      <c r="AU1809" s="17">
        <v>13552.13</v>
      </c>
      <c r="AV1809" s="17">
        <v>13552.13</v>
      </c>
      <c r="AW1809" s="17">
        <v>13552.13</v>
      </c>
      <c r="AX1809" s="17">
        <v>13552.13</v>
      </c>
      <c r="AY1809" s="17">
        <v>13552.13</v>
      </c>
      <c r="AZ1809" s="17">
        <v>13552.13</v>
      </c>
      <c r="BA1809" s="17">
        <v>13552.13</v>
      </c>
      <c r="BB1809" s="17">
        <v>13552.13</v>
      </c>
      <c r="BC1809" s="17">
        <v>13552.13</v>
      </c>
      <c r="BD1809" s="17">
        <v>13552.13</v>
      </c>
      <c r="BE1809" s="17">
        <v>162625.56</v>
      </c>
      <c r="BF1809" s="17">
        <v>162625.56</v>
      </c>
    </row>
    <row r="1810" spans="2:58" x14ac:dyDescent="0.25">
      <c r="B1810" t="s">
        <v>6781</v>
      </c>
      <c r="C1810">
        <v>31301737</v>
      </c>
      <c r="D1810" t="s">
        <v>6860</v>
      </c>
      <c r="E1810" t="s">
        <v>1285</v>
      </c>
      <c r="F1810" t="s">
        <v>1267</v>
      </c>
      <c r="H1810" s="16">
        <v>44917</v>
      </c>
      <c r="I1810" s="16">
        <v>44927</v>
      </c>
      <c r="J1810" s="16">
        <v>48579</v>
      </c>
      <c r="L1810" t="s">
        <v>1286</v>
      </c>
      <c r="M1810" t="s">
        <v>1266</v>
      </c>
      <c r="N1810" s="17">
        <v>100</v>
      </c>
      <c r="P1810" t="s">
        <v>1269</v>
      </c>
      <c r="Q1810" t="s">
        <v>6783</v>
      </c>
      <c r="S1810" t="s">
        <v>5731</v>
      </c>
      <c r="T1810" t="s">
        <v>5468</v>
      </c>
      <c r="U1810">
        <v>7000502617</v>
      </c>
      <c r="V1810" t="s">
        <v>1272</v>
      </c>
      <c r="W1810" t="s">
        <v>4238</v>
      </c>
      <c r="X1810" s="16">
        <v>45763</v>
      </c>
      <c r="Y1810" t="s">
        <v>6859</v>
      </c>
      <c r="Z1810" s="16">
        <v>46031</v>
      </c>
      <c r="AE1810" t="s">
        <v>5731</v>
      </c>
      <c r="AF1810" t="s">
        <v>1277</v>
      </c>
      <c r="AG1810" t="s">
        <v>1550</v>
      </c>
      <c r="AH1810" t="s">
        <v>1551</v>
      </c>
      <c r="AI1810" t="s">
        <v>28</v>
      </c>
      <c r="AJ1810" s="16">
        <v>44927</v>
      </c>
      <c r="AL1810" t="s">
        <v>1292</v>
      </c>
      <c r="AM1810">
        <v>10559</v>
      </c>
      <c r="AN1810" t="s">
        <v>6826</v>
      </c>
      <c r="AP1810">
        <v>3410120011</v>
      </c>
      <c r="AQ1810" t="s">
        <v>1294</v>
      </c>
      <c r="AS1810" s="17">
        <v>13552.13</v>
      </c>
      <c r="AT1810" s="17">
        <v>13552.13</v>
      </c>
      <c r="AU1810" s="17">
        <v>13552.13</v>
      </c>
      <c r="AV1810" s="17">
        <v>13552.13</v>
      </c>
      <c r="AW1810" s="17">
        <v>13552.13</v>
      </c>
      <c r="AX1810" s="17">
        <v>13552.13</v>
      </c>
      <c r="AY1810" s="17">
        <v>13552.13</v>
      </c>
      <c r="AZ1810" s="17">
        <v>13552.13</v>
      </c>
      <c r="BA1810" s="17">
        <v>13552.13</v>
      </c>
      <c r="BB1810" s="17">
        <v>13552.13</v>
      </c>
      <c r="BC1810" s="17">
        <v>13552.13</v>
      </c>
      <c r="BD1810" s="17">
        <v>13552.13</v>
      </c>
      <c r="BE1810" s="17">
        <v>162625.56</v>
      </c>
      <c r="BF1810" s="17">
        <v>162625.56</v>
      </c>
    </row>
    <row r="1811" spans="2:58" x14ac:dyDescent="0.25">
      <c r="B1811" t="s">
        <v>6781</v>
      </c>
      <c r="C1811">
        <v>31301738</v>
      </c>
      <c r="D1811" t="s">
        <v>6861</v>
      </c>
      <c r="E1811" t="s">
        <v>1285</v>
      </c>
      <c r="F1811" t="s">
        <v>1267</v>
      </c>
      <c r="H1811" s="16">
        <v>44917</v>
      </c>
      <c r="I1811" s="16">
        <v>44927</v>
      </c>
      <c r="J1811" s="16">
        <v>48579</v>
      </c>
      <c r="L1811" t="s">
        <v>1286</v>
      </c>
      <c r="M1811" t="s">
        <v>1266</v>
      </c>
      <c r="N1811" s="17">
        <v>100</v>
      </c>
      <c r="P1811" t="s">
        <v>1269</v>
      </c>
      <c r="Q1811" t="s">
        <v>6783</v>
      </c>
      <c r="S1811" t="s">
        <v>5731</v>
      </c>
      <c r="T1811" t="s">
        <v>5468</v>
      </c>
      <c r="U1811">
        <v>7000502617</v>
      </c>
      <c r="V1811" t="s">
        <v>1272</v>
      </c>
      <c r="W1811" t="s">
        <v>4238</v>
      </c>
      <c r="X1811" s="16">
        <v>45763</v>
      </c>
      <c r="Y1811" t="s">
        <v>6859</v>
      </c>
      <c r="Z1811" s="16">
        <v>46031</v>
      </c>
      <c r="AE1811" t="s">
        <v>5731</v>
      </c>
      <c r="AF1811" t="s">
        <v>1277</v>
      </c>
      <c r="AG1811" t="s">
        <v>1550</v>
      </c>
      <c r="AH1811" t="s">
        <v>1551</v>
      </c>
      <c r="AI1811" t="s">
        <v>28</v>
      </c>
      <c r="AJ1811" s="16">
        <v>44927</v>
      </c>
      <c r="AL1811" t="s">
        <v>1292</v>
      </c>
      <c r="AM1811">
        <v>10559</v>
      </c>
      <c r="AN1811" t="s">
        <v>6826</v>
      </c>
      <c r="AP1811">
        <v>3410120011</v>
      </c>
      <c r="AQ1811" t="s">
        <v>1294</v>
      </c>
      <c r="AS1811" s="17">
        <v>13552.13</v>
      </c>
      <c r="AT1811" s="17">
        <v>13552.13</v>
      </c>
      <c r="AU1811" s="17">
        <v>13552.13</v>
      </c>
      <c r="AV1811" s="17">
        <v>13552.13</v>
      </c>
      <c r="AW1811" s="17">
        <v>13552.13</v>
      </c>
      <c r="AX1811" s="17">
        <v>13552.13</v>
      </c>
      <c r="AY1811" s="17">
        <v>13552.13</v>
      </c>
      <c r="AZ1811" s="17">
        <v>13552.13</v>
      </c>
      <c r="BA1811" s="17">
        <v>13552.13</v>
      </c>
      <c r="BB1811" s="17">
        <v>13552.13</v>
      </c>
      <c r="BC1811" s="17">
        <v>13552.13</v>
      </c>
      <c r="BD1811" s="17">
        <v>13552.13</v>
      </c>
      <c r="BE1811" s="17">
        <v>162625.56</v>
      </c>
      <c r="BF1811" s="17">
        <v>162625.56</v>
      </c>
    </row>
    <row r="1812" spans="2:58" x14ac:dyDescent="0.25">
      <c r="B1812" t="s">
        <v>6781</v>
      </c>
      <c r="C1812">
        <v>31309324</v>
      </c>
      <c r="D1812" t="s">
        <v>6862</v>
      </c>
      <c r="E1812" t="s">
        <v>1285</v>
      </c>
      <c r="F1812" t="s">
        <v>2237</v>
      </c>
      <c r="H1812" s="16">
        <v>45357</v>
      </c>
      <c r="I1812" s="16">
        <v>45323</v>
      </c>
      <c r="J1812" s="16">
        <v>48975</v>
      </c>
      <c r="L1812" t="s">
        <v>1286</v>
      </c>
      <c r="M1812" t="s">
        <v>1266</v>
      </c>
      <c r="N1812" s="17">
        <v>100</v>
      </c>
      <c r="P1812" t="s">
        <v>1269</v>
      </c>
      <c r="Q1812" t="s">
        <v>6783</v>
      </c>
      <c r="S1812" t="s">
        <v>6784</v>
      </c>
      <c r="T1812" t="s">
        <v>5468</v>
      </c>
      <c r="U1812">
        <v>7000502617</v>
      </c>
      <c r="V1812" t="s">
        <v>1272</v>
      </c>
      <c r="W1812" t="s">
        <v>5468</v>
      </c>
      <c r="X1812" s="16">
        <v>45639</v>
      </c>
      <c r="Y1812" t="s">
        <v>6863</v>
      </c>
      <c r="Z1812" s="16">
        <v>45639</v>
      </c>
      <c r="AE1812" t="s">
        <v>6784</v>
      </c>
      <c r="AF1812" t="s">
        <v>1277</v>
      </c>
      <c r="AG1812" t="s">
        <v>6864</v>
      </c>
      <c r="AH1812" t="s">
        <v>6865</v>
      </c>
      <c r="AI1812" t="s">
        <v>28</v>
      </c>
      <c r="AJ1812" s="16">
        <v>45323</v>
      </c>
      <c r="AL1812" t="s">
        <v>1292</v>
      </c>
      <c r="AM1812">
        <v>1090</v>
      </c>
      <c r="AN1812" t="s">
        <v>6790</v>
      </c>
      <c r="AP1812" t="s">
        <v>1266</v>
      </c>
      <c r="AQ1812" t="s">
        <v>1294</v>
      </c>
      <c r="AS1812" s="17">
        <v>0</v>
      </c>
      <c r="AT1812" s="17">
        <v>0</v>
      </c>
      <c r="AU1812" s="17">
        <v>0</v>
      </c>
      <c r="AV1812" s="17">
        <v>0</v>
      </c>
      <c r="AW1812" s="17">
        <v>0</v>
      </c>
      <c r="AX1812" s="17">
        <v>0</v>
      </c>
      <c r="AY1812" s="17">
        <v>0</v>
      </c>
      <c r="AZ1812" s="17">
        <v>0</v>
      </c>
      <c r="BA1812" s="17">
        <v>0</v>
      </c>
      <c r="BB1812" s="17">
        <v>0</v>
      </c>
      <c r="BC1812" s="17">
        <v>0</v>
      </c>
      <c r="BD1812" s="17">
        <v>0</v>
      </c>
      <c r="BE1812" s="17">
        <v>0</v>
      </c>
      <c r="BF1812" s="17">
        <v>0</v>
      </c>
    </row>
    <row r="1813" spans="2:58" x14ac:dyDescent="0.25">
      <c r="B1813" t="s">
        <v>6781</v>
      </c>
      <c r="C1813">
        <v>31319671</v>
      </c>
      <c r="D1813" t="s">
        <v>6866</v>
      </c>
      <c r="E1813" t="s">
        <v>1285</v>
      </c>
      <c r="F1813" t="s">
        <v>1351</v>
      </c>
      <c r="H1813" s="16">
        <v>45993</v>
      </c>
      <c r="I1813" s="16">
        <v>45962</v>
      </c>
      <c r="J1813" s="16">
        <v>49613</v>
      </c>
      <c r="L1813" t="s">
        <v>1286</v>
      </c>
      <c r="M1813" t="s">
        <v>1266</v>
      </c>
      <c r="N1813" s="17">
        <v>100</v>
      </c>
      <c r="P1813" t="s">
        <v>1269</v>
      </c>
      <c r="Q1813" t="s">
        <v>6783</v>
      </c>
      <c r="S1813" t="s">
        <v>5731</v>
      </c>
      <c r="T1813" t="s">
        <v>4237</v>
      </c>
      <c r="U1813">
        <v>7000502617</v>
      </c>
      <c r="V1813" t="s">
        <v>1272</v>
      </c>
      <c r="W1813" t="s">
        <v>4238</v>
      </c>
      <c r="X1813" s="16">
        <v>45994</v>
      </c>
      <c r="Y1813" t="s">
        <v>6867</v>
      </c>
      <c r="Z1813" s="16">
        <v>46033</v>
      </c>
      <c r="AA1813" t="s">
        <v>6868</v>
      </c>
      <c r="AE1813" t="s">
        <v>5738</v>
      </c>
      <c r="AF1813" t="s">
        <v>1277</v>
      </c>
      <c r="AG1813" t="s">
        <v>6869</v>
      </c>
      <c r="AH1813" t="s">
        <v>6870</v>
      </c>
      <c r="AI1813" t="s">
        <v>28</v>
      </c>
      <c r="AJ1813" s="16">
        <v>45962</v>
      </c>
      <c r="AL1813" t="s">
        <v>1292</v>
      </c>
      <c r="AM1813">
        <v>10559</v>
      </c>
      <c r="AN1813" t="s">
        <v>6826</v>
      </c>
      <c r="AP1813">
        <v>3410120011</v>
      </c>
      <c r="AQ1813" t="s">
        <v>1294</v>
      </c>
      <c r="AS1813" s="17">
        <v>6605.26</v>
      </c>
      <c r="AT1813" s="17">
        <v>6605.26</v>
      </c>
      <c r="AU1813" s="17">
        <v>6605.26</v>
      </c>
      <c r="AV1813" s="17">
        <v>6605.26</v>
      </c>
      <c r="AW1813" s="17">
        <v>6605.26</v>
      </c>
      <c r="AX1813" s="17">
        <v>6605.26</v>
      </c>
      <c r="AY1813" s="17">
        <v>6605.26</v>
      </c>
      <c r="AZ1813" s="17">
        <v>6605.26</v>
      </c>
      <c r="BA1813" s="17">
        <v>6605.26</v>
      </c>
      <c r="BB1813" s="17">
        <v>6605.26</v>
      </c>
      <c r="BC1813" s="17">
        <v>6605.26</v>
      </c>
      <c r="BD1813" s="17">
        <v>6605.26</v>
      </c>
      <c r="BE1813" s="17">
        <v>79263.12</v>
      </c>
      <c r="BF1813" s="17">
        <v>79263.12</v>
      </c>
    </row>
    <row r="1814" spans="2:58" x14ac:dyDescent="0.25">
      <c r="B1814" t="s">
        <v>6781</v>
      </c>
      <c r="C1814">
        <v>33000868</v>
      </c>
      <c r="D1814" t="s">
        <v>6871</v>
      </c>
      <c r="E1814" t="s">
        <v>1266</v>
      </c>
      <c r="F1814" t="s">
        <v>1267</v>
      </c>
      <c r="H1814" s="16">
        <v>44243</v>
      </c>
      <c r="I1814" s="16">
        <v>42979</v>
      </c>
      <c r="J1814" s="16">
        <v>47848</v>
      </c>
      <c r="L1814" t="s">
        <v>1268</v>
      </c>
      <c r="M1814" t="s">
        <v>1266</v>
      </c>
      <c r="N1814" s="17">
        <v>100</v>
      </c>
      <c r="P1814" t="s">
        <v>1269</v>
      </c>
      <c r="Q1814" t="s">
        <v>6783</v>
      </c>
      <c r="S1814" t="s">
        <v>3684</v>
      </c>
      <c r="T1814" t="s">
        <v>5840</v>
      </c>
      <c r="U1814">
        <v>7000502617</v>
      </c>
      <c r="V1814" t="s">
        <v>1272</v>
      </c>
      <c r="W1814" t="s">
        <v>4237</v>
      </c>
      <c r="X1814" s="16">
        <v>45782</v>
      </c>
      <c r="Y1814">
        <v>8000028076</v>
      </c>
      <c r="Z1814" s="16">
        <v>44348</v>
      </c>
      <c r="AC1814" t="s">
        <v>6802</v>
      </c>
      <c r="AD1814" t="s">
        <v>6803</v>
      </c>
      <c r="AE1814" t="s">
        <v>6872</v>
      </c>
      <c r="AF1814" t="s">
        <v>1277</v>
      </c>
      <c r="AG1814" t="s">
        <v>6873</v>
      </c>
      <c r="AH1814" t="s">
        <v>6874</v>
      </c>
      <c r="AI1814" t="s">
        <v>28</v>
      </c>
      <c r="AJ1814" s="16">
        <v>46023</v>
      </c>
      <c r="AL1814" t="s">
        <v>2525</v>
      </c>
      <c r="AM1814">
        <v>10333</v>
      </c>
      <c r="AN1814" t="s">
        <v>6804</v>
      </c>
      <c r="AO1814" t="s">
        <v>5748</v>
      </c>
      <c r="AP1814">
        <v>3410120011</v>
      </c>
      <c r="AQ1814" t="s">
        <v>1266</v>
      </c>
      <c r="AS1814" s="17">
        <v>0</v>
      </c>
      <c r="AT1814" s="17">
        <v>0</v>
      </c>
      <c r="AU1814" s="17">
        <v>0</v>
      </c>
      <c r="AV1814" s="17">
        <v>0</v>
      </c>
      <c r="AW1814" s="17">
        <v>0</v>
      </c>
      <c r="AX1814" s="17">
        <v>0</v>
      </c>
      <c r="AY1814" s="17">
        <v>0</v>
      </c>
      <c r="AZ1814" s="17">
        <v>0</v>
      </c>
      <c r="BA1814" s="17">
        <v>0</v>
      </c>
      <c r="BB1814" s="17">
        <v>0</v>
      </c>
      <c r="BC1814" s="17">
        <v>0</v>
      </c>
      <c r="BD1814" s="17">
        <v>0</v>
      </c>
      <c r="BE1814" s="17">
        <v>0</v>
      </c>
      <c r="BF1814" s="17">
        <v>0</v>
      </c>
    </row>
    <row r="1815" spans="2:58" x14ac:dyDescent="0.25">
      <c r="B1815" t="s">
        <v>6781</v>
      </c>
      <c r="C1815">
        <v>33000902</v>
      </c>
      <c r="D1815" t="s">
        <v>6875</v>
      </c>
      <c r="E1815" t="s">
        <v>1266</v>
      </c>
      <c r="F1815" t="s">
        <v>1267</v>
      </c>
      <c r="H1815" s="16">
        <v>44243</v>
      </c>
      <c r="I1815" s="16">
        <v>43678</v>
      </c>
      <c r="J1815" s="16">
        <v>47848</v>
      </c>
      <c r="L1815" t="s">
        <v>1268</v>
      </c>
      <c r="M1815" t="s">
        <v>1266</v>
      </c>
      <c r="N1815" s="17">
        <v>100</v>
      </c>
      <c r="P1815" t="s">
        <v>1269</v>
      </c>
      <c r="Q1815" t="s">
        <v>6783</v>
      </c>
      <c r="S1815" t="s">
        <v>6784</v>
      </c>
      <c r="T1815" t="s">
        <v>5725</v>
      </c>
      <c r="U1815">
        <v>7000502617</v>
      </c>
      <c r="V1815" t="s">
        <v>1272</v>
      </c>
      <c r="W1815" t="s">
        <v>5725</v>
      </c>
      <c r="X1815" s="16">
        <v>45857</v>
      </c>
      <c r="Y1815">
        <v>8000042995</v>
      </c>
      <c r="Z1815" s="16">
        <v>44348</v>
      </c>
      <c r="AC1815" t="s">
        <v>6796</v>
      </c>
      <c r="AD1815" t="s">
        <v>6795</v>
      </c>
      <c r="AE1815" t="s">
        <v>6787</v>
      </c>
      <c r="AF1815" t="s">
        <v>1277</v>
      </c>
      <c r="AG1815" t="s">
        <v>1278</v>
      </c>
      <c r="AH1815" t="s">
        <v>1279</v>
      </c>
      <c r="AI1815" t="s">
        <v>28</v>
      </c>
      <c r="AJ1815" s="16">
        <v>46023</v>
      </c>
      <c r="AL1815" t="s">
        <v>2525</v>
      </c>
      <c r="AM1815">
        <v>1090</v>
      </c>
      <c r="AN1815" t="s">
        <v>6790</v>
      </c>
      <c r="AO1815" t="s">
        <v>5729</v>
      </c>
      <c r="AP1815">
        <v>3410120011</v>
      </c>
      <c r="AQ1815" t="s">
        <v>1266</v>
      </c>
      <c r="AS1815" s="17">
        <v>0</v>
      </c>
      <c r="AT1815" s="17">
        <v>0</v>
      </c>
      <c r="AU1815" s="17">
        <v>0</v>
      </c>
      <c r="AV1815" s="17">
        <v>0</v>
      </c>
      <c r="AW1815" s="17">
        <v>0</v>
      </c>
      <c r="AX1815" s="17">
        <v>0</v>
      </c>
      <c r="AY1815" s="17">
        <v>0</v>
      </c>
      <c r="AZ1815" s="17">
        <v>0</v>
      </c>
      <c r="BA1815" s="17">
        <v>0</v>
      </c>
      <c r="BB1815" s="17">
        <v>0</v>
      </c>
      <c r="BC1815" s="17">
        <v>0</v>
      </c>
      <c r="BD1815" s="17">
        <v>0</v>
      </c>
      <c r="BE1815" s="17">
        <v>0</v>
      </c>
      <c r="BF1815" s="17">
        <v>0</v>
      </c>
    </row>
    <row r="1816" spans="2:58" x14ac:dyDescent="0.25">
      <c r="B1816" t="s">
        <v>6781</v>
      </c>
      <c r="C1816">
        <v>33000903</v>
      </c>
      <c r="D1816" t="s">
        <v>6876</v>
      </c>
      <c r="E1816" t="s">
        <v>1266</v>
      </c>
      <c r="F1816" t="s">
        <v>1267</v>
      </c>
      <c r="H1816" s="16">
        <v>44243</v>
      </c>
      <c r="I1816" s="16">
        <v>43678</v>
      </c>
      <c r="J1816" s="16">
        <v>47848</v>
      </c>
      <c r="L1816" t="s">
        <v>1268</v>
      </c>
      <c r="M1816" t="s">
        <v>1266</v>
      </c>
      <c r="N1816" s="17">
        <v>100</v>
      </c>
      <c r="P1816" t="s">
        <v>1269</v>
      </c>
      <c r="Q1816" t="s">
        <v>6783</v>
      </c>
      <c r="S1816" t="s">
        <v>6784</v>
      </c>
      <c r="T1816" t="s">
        <v>5725</v>
      </c>
      <c r="U1816">
        <v>7000502617</v>
      </c>
      <c r="V1816" t="s">
        <v>1272</v>
      </c>
      <c r="W1816" t="s">
        <v>5725</v>
      </c>
      <c r="X1816" s="16">
        <v>45891</v>
      </c>
      <c r="Y1816">
        <v>8000042995</v>
      </c>
      <c r="Z1816" s="16">
        <v>44348</v>
      </c>
      <c r="AC1816" t="s">
        <v>6798</v>
      </c>
      <c r="AD1816" t="s">
        <v>6799</v>
      </c>
      <c r="AE1816" t="s">
        <v>6787</v>
      </c>
      <c r="AF1816" t="s">
        <v>1277</v>
      </c>
      <c r="AG1816" t="s">
        <v>1278</v>
      </c>
      <c r="AH1816" t="s">
        <v>1279</v>
      </c>
      <c r="AI1816" t="s">
        <v>28</v>
      </c>
      <c r="AJ1816" s="16">
        <v>46023</v>
      </c>
      <c r="AL1816" t="s">
        <v>2525</v>
      </c>
      <c r="AM1816">
        <v>1090</v>
      </c>
      <c r="AN1816" t="s">
        <v>6790</v>
      </c>
      <c r="AO1816" t="s">
        <v>5729</v>
      </c>
      <c r="AP1816">
        <v>3410120011</v>
      </c>
      <c r="AQ1816" t="s">
        <v>1266</v>
      </c>
      <c r="AS1816" s="17">
        <v>0</v>
      </c>
      <c r="AT1816" s="17">
        <v>0</v>
      </c>
      <c r="AU1816" s="17">
        <v>0</v>
      </c>
      <c r="AV1816" s="17">
        <v>0</v>
      </c>
      <c r="AW1816" s="17">
        <v>0</v>
      </c>
      <c r="AX1816" s="17">
        <v>0</v>
      </c>
      <c r="AY1816" s="17">
        <v>0</v>
      </c>
      <c r="AZ1816" s="17">
        <v>0</v>
      </c>
      <c r="BA1816" s="17">
        <v>0</v>
      </c>
      <c r="BB1816" s="17">
        <v>0</v>
      </c>
      <c r="BC1816" s="17">
        <v>0</v>
      </c>
      <c r="BD1816" s="17">
        <v>0</v>
      </c>
      <c r="BE1816" s="17">
        <v>0</v>
      </c>
      <c r="BF1816" s="17">
        <v>0</v>
      </c>
    </row>
    <row r="1817" spans="2:58" x14ac:dyDescent="0.25">
      <c r="B1817" t="s">
        <v>6781</v>
      </c>
      <c r="C1817">
        <v>33001251</v>
      </c>
      <c r="D1817" t="s">
        <v>6877</v>
      </c>
      <c r="E1817" t="s">
        <v>1266</v>
      </c>
      <c r="F1817" t="s">
        <v>1267</v>
      </c>
      <c r="H1817" s="16">
        <v>44470</v>
      </c>
      <c r="I1817" s="16">
        <v>41426</v>
      </c>
      <c r="J1817" s="16">
        <v>49674</v>
      </c>
      <c r="L1817" t="s">
        <v>1268</v>
      </c>
      <c r="M1817" t="s">
        <v>1266</v>
      </c>
      <c r="N1817" s="17">
        <v>100</v>
      </c>
      <c r="P1817" t="s">
        <v>1269</v>
      </c>
      <c r="Q1817" t="s">
        <v>6783</v>
      </c>
      <c r="S1817" t="s">
        <v>4594</v>
      </c>
      <c r="T1817" t="s">
        <v>1266</v>
      </c>
      <c r="U1817">
        <v>7000502617</v>
      </c>
      <c r="V1817" t="s">
        <v>1272</v>
      </c>
      <c r="W1817" t="s">
        <v>6842</v>
      </c>
      <c r="X1817" s="16">
        <v>45870</v>
      </c>
      <c r="AC1817" t="s">
        <v>6878</v>
      </c>
      <c r="AD1817" t="s">
        <v>6879</v>
      </c>
      <c r="AE1817" t="s">
        <v>5545</v>
      </c>
      <c r="AF1817" t="s">
        <v>1277</v>
      </c>
      <c r="AG1817" t="s">
        <v>1278</v>
      </c>
      <c r="AH1817" t="s">
        <v>1279</v>
      </c>
      <c r="AI1817" t="s">
        <v>28</v>
      </c>
      <c r="AJ1817" s="16">
        <v>46023</v>
      </c>
      <c r="AL1817" t="s">
        <v>6527</v>
      </c>
      <c r="AM1817">
        <v>1988</v>
      </c>
      <c r="AN1817" t="s">
        <v>5548</v>
      </c>
      <c r="AP1817">
        <v>3410120021</v>
      </c>
      <c r="AQ1817" t="s">
        <v>1266</v>
      </c>
      <c r="AS1817" s="17">
        <v>0</v>
      </c>
      <c r="AT1817" s="17">
        <v>0</v>
      </c>
      <c r="AU1817" s="17">
        <v>0</v>
      </c>
      <c r="AV1817" s="17">
        <v>0</v>
      </c>
      <c r="AW1817" s="17">
        <v>0</v>
      </c>
      <c r="AX1817" s="17">
        <v>0</v>
      </c>
      <c r="AY1817" s="17">
        <v>0</v>
      </c>
      <c r="AZ1817" s="17">
        <v>0</v>
      </c>
      <c r="BA1817" s="17">
        <v>0</v>
      </c>
      <c r="BB1817" s="17">
        <v>0</v>
      </c>
      <c r="BC1817" s="17">
        <v>0</v>
      </c>
      <c r="BD1817" s="17">
        <v>0</v>
      </c>
      <c r="BE1817" s="17">
        <v>0</v>
      </c>
      <c r="BF1817" s="17">
        <v>0</v>
      </c>
    </row>
    <row r="1818" spans="2:58" x14ac:dyDescent="0.25">
      <c r="B1818" t="s">
        <v>6781</v>
      </c>
      <c r="C1818">
        <v>33001522</v>
      </c>
      <c r="D1818" t="s">
        <v>6880</v>
      </c>
      <c r="E1818" t="s">
        <v>1266</v>
      </c>
      <c r="F1818" t="s">
        <v>1267</v>
      </c>
      <c r="H1818" s="16">
        <v>44470</v>
      </c>
      <c r="I1818" s="16">
        <v>43952</v>
      </c>
      <c r="J1818" s="16">
        <v>47848</v>
      </c>
      <c r="L1818" t="s">
        <v>1268</v>
      </c>
      <c r="M1818" t="s">
        <v>1266</v>
      </c>
      <c r="N1818" s="17">
        <v>100</v>
      </c>
      <c r="P1818" t="s">
        <v>1269</v>
      </c>
      <c r="Q1818" t="s">
        <v>6783</v>
      </c>
      <c r="S1818" t="s">
        <v>2162</v>
      </c>
      <c r="T1818" t="s">
        <v>1266</v>
      </c>
      <c r="U1818">
        <v>7000502617</v>
      </c>
      <c r="V1818" t="s">
        <v>1272</v>
      </c>
      <c r="W1818" t="s">
        <v>1289</v>
      </c>
      <c r="X1818" s="16">
        <v>45786</v>
      </c>
      <c r="AC1818" t="s">
        <v>6881</v>
      </c>
      <c r="AD1818" t="s">
        <v>6882</v>
      </c>
      <c r="AE1818" t="s">
        <v>6808</v>
      </c>
      <c r="AF1818" t="s">
        <v>1277</v>
      </c>
      <c r="AG1818" t="s">
        <v>1278</v>
      </c>
      <c r="AH1818" t="s">
        <v>1279</v>
      </c>
      <c r="AI1818" t="s">
        <v>28</v>
      </c>
      <c r="AJ1818" s="16">
        <v>46023</v>
      </c>
      <c r="AL1818" t="s">
        <v>6809</v>
      </c>
      <c r="AM1818">
        <v>10551</v>
      </c>
      <c r="AN1818" t="s">
        <v>6810</v>
      </c>
      <c r="AP1818">
        <v>3410120011</v>
      </c>
      <c r="AQ1818" t="s">
        <v>1266</v>
      </c>
      <c r="AS1818" s="17">
        <v>0</v>
      </c>
      <c r="AT1818" s="17">
        <v>0</v>
      </c>
      <c r="AU1818" s="17">
        <v>0</v>
      </c>
      <c r="AV1818" s="17">
        <v>0</v>
      </c>
      <c r="AW1818" s="17">
        <v>0</v>
      </c>
      <c r="AX1818" s="17">
        <v>0</v>
      </c>
      <c r="AY1818" s="17">
        <v>0</v>
      </c>
      <c r="AZ1818" s="17">
        <v>0</v>
      </c>
      <c r="BA1818" s="17">
        <v>0</v>
      </c>
      <c r="BB1818" s="17">
        <v>0</v>
      </c>
      <c r="BC1818" s="17">
        <v>0</v>
      </c>
      <c r="BD1818" s="17">
        <v>0</v>
      </c>
      <c r="BE1818" s="17">
        <v>0</v>
      </c>
      <c r="BF1818" s="17">
        <v>0</v>
      </c>
    </row>
    <row r="1819" spans="2:58" x14ac:dyDescent="0.25">
      <c r="B1819" t="s">
        <v>6781</v>
      </c>
      <c r="C1819">
        <v>33001653</v>
      </c>
      <c r="D1819" t="s">
        <v>6883</v>
      </c>
      <c r="E1819" t="s">
        <v>1266</v>
      </c>
      <c r="F1819" t="s">
        <v>1267</v>
      </c>
      <c r="H1819" s="16">
        <v>44502</v>
      </c>
      <c r="I1819" s="16">
        <v>41456</v>
      </c>
      <c r="J1819" s="16">
        <v>47848</v>
      </c>
      <c r="L1819" t="s">
        <v>1268</v>
      </c>
      <c r="M1819" t="s">
        <v>1266</v>
      </c>
      <c r="N1819" s="17">
        <v>100</v>
      </c>
      <c r="O1819">
        <v>341012</v>
      </c>
      <c r="P1819" t="s">
        <v>1269</v>
      </c>
      <c r="Q1819" t="s">
        <v>6783</v>
      </c>
      <c r="S1819" t="s">
        <v>6784</v>
      </c>
      <c r="T1819" t="s">
        <v>1266</v>
      </c>
      <c r="U1819">
        <v>7000502617</v>
      </c>
      <c r="V1819" t="s">
        <v>1272</v>
      </c>
      <c r="W1819" t="s">
        <v>4237</v>
      </c>
      <c r="X1819" s="16">
        <v>45796</v>
      </c>
      <c r="AC1819" t="s">
        <v>6884</v>
      </c>
      <c r="AD1819" t="s">
        <v>6885</v>
      </c>
      <c r="AE1819" t="s">
        <v>6787</v>
      </c>
      <c r="AF1819" t="s">
        <v>1277</v>
      </c>
      <c r="AG1819" t="s">
        <v>1278</v>
      </c>
      <c r="AH1819" t="s">
        <v>1279</v>
      </c>
      <c r="AI1819" t="s">
        <v>28</v>
      </c>
      <c r="AJ1819" s="16">
        <v>46023</v>
      </c>
      <c r="AL1819" t="s">
        <v>1292</v>
      </c>
      <c r="AM1819">
        <v>1090</v>
      </c>
      <c r="AN1819" t="s">
        <v>6790</v>
      </c>
      <c r="AP1819">
        <v>3410120011</v>
      </c>
      <c r="AQ1819" t="s">
        <v>1266</v>
      </c>
      <c r="AS1819" s="17">
        <v>0</v>
      </c>
      <c r="AT1819" s="17">
        <v>0</v>
      </c>
      <c r="AU1819" s="17">
        <v>0</v>
      </c>
      <c r="AV1819" s="17">
        <v>0</v>
      </c>
      <c r="AW1819" s="17">
        <v>0</v>
      </c>
      <c r="AX1819" s="17">
        <v>0</v>
      </c>
      <c r="AY1819" s="17">
        <v>0</v>
      </c>
      <c r="AZ1819" s="17">
        <v>0</v>
      </c>
      <c r="BA1819" s="17">
        <v>0</v>
      </c>
      <c r="BB1819" s="17">
        <v>0</v>
      </c>
      <c r="BC1819" s="17">
        <v>0</v>
      </c>
      <c r="BD1819" s="17">
        <v>0</v>
      </c>
      <c r="BE1819" s="17">
        <v>0</v>
      </c>
      <c r="BF1819" s="17">
        <v>0</v>
      </c>
    </row>
    <row r="1820" spans="2:58" x14ac:dyDescent="0.25">
      <c r="B1820" t="s">
        <v>6781</v>
      </c>
      <c r="C1820">
        <v>33001655</v>
      </c>
      <c r="D1820" t="s">
        <v>6886</v>
      </c>
      <c r="E1820" t="s">
        <v>1266</v>
      </c>
      <c r="F1820" t="s">
        <v>1267</v>
      </c>
      <c r="H1820" s="16">
        <v>44502</v>
      </c>
      <c r="I1820" s="16">
        <v>41609</v>
      </c>
      <c r="J1820" s="16">
        <v>47848</v>
      </c>
      <c r="L1820" t="s">
        <v>1268</v>
      </c>
      <c r="M1820" t="s">
        <v>1266</v>
      </c>
      <c r="N1820" s="17">
        <v>100</v>
      </c>
      <c r="O1820">
        <v>341012</v>
      </c>
      <c r="P1820" t="s">
        <v>1269</v>
      </c>
      <c r="Q1820" t="s">
        <v>6783</v>
      </c>
      <c r="S1820" t="s">
        <v>6784</v>
      </c>
      <c r="T1820" t="s">
        <v>1266</v>
      </c>
      <c r="U1820">
        <v>7000502617</v>
      </c>
      <c r="V1820" t="s">
        <v>1272</v>
      </c>
      <c r="W1820" t="s">
        <v>4237</v>
      </c>
      <c r="X1820" s="16">
        <v>45796</v>
      </c>
      <c r="AC1820" t="s">
        <v>6792</v>
      </c>
      <c r="AD1820" t="s">
        <v>6793</v>
      </c>
      <c r="AE1820" t="s">
        <v>6787</v>
      </c>
      <c r="AF1820" t="s">
        <v>1277</v>
      </c>
      <c r="AG1820" t="s">
        <v>1278</v>
      </c>
      <c r="AH1820" t="s">
        <v>1279</v>
      </c>
      <c r="AI1820" t="s">
        <v>28</v>
      </c>
      <c r="AJ1820" s="16">
        <v>46023</v>
      </c>
      <c r="AL1820" t="s">
        <v>6794</v>
      </c>
      <c r="AM1820">
        <v>1090</v>
      </c>
      <c r="AN1820" t="s">
        <v>6790</v>
      </c>
      <c r="AP1820">
        <v>3410120011</v>
      </c>
      <c r="AQ1820" t="s">
        <v>1266</v>
      </c>
      <c r="AS1820" s="17">
        <v>0</v>
      </c>
      <c r="AT1820" s="17">
        <v>0</v>
      </c>
      <c r="AU1820" s="17">
        <v>0</v>
      </c>
      <c r="AV1820" s="17">
        <v>0</v>
      </c>
      <c r="AW1820" s="17">
        <v>0</v>
      </c>
      <c r="AX1820" s="17">
        <v>0</v>
      </c>
      <c r="AY1820" s="17">
        <v>0</v>
      </c>
      <c r="AZ1820" s="17">
        <v>0</v>
      </c>
      <c r="BA1820" s="17">
        <v>0</v>
      </c>
      <c r="BB1820" s="17">
        <v>0</v>
      </c>
      <c r="BC1820" s="17">
        <v>0</v>
      </c>
      <c r="BD1820" s="17">
        <v>0</v>
      </c>
      <c r="BE1820" s="17">
        <v>0</v>
      </c>
      <c r="BF1820" s="17">
        <v>0</v>
      </c>
    </row>
    <row r="1821" spans="2:58" x14ac:dyDescent="0.25">
      <c r="B1821" t="s">
        <v>6781</v>
      </c>
      <c r="C1821">
        <v>33001656</v>
      </c>
      <c r="D1821" t="s">
        <v>6887</v>
      </c>
      <c r="E1821" t="s">
        <v>1266</v>
      </c>
      <c r="F1821" t="s">
        <v>1267</v>
      </c>
      <c r="H1821" s="16">
        <v>44502</v>
      </c>
      <c r="I1821" s="16">
        <v>40483</v>
      </c>
      <c r="J1821" s="16">
        <v>47848</v>
      </c>
      <c r="L1821" t="s">
        <v>1268</v>
      </c>
      <c r="M1821" t="s">
        <v>1266</v>
      </c>
      <c r="N1821" s="17">
        <v>100</v>
      </c>
      <c r="O1821">
        <v>341012</v>
      </c>
      <c r="P1821" t="s">
        <v>1269</v>
      </c>
      <c r="Q1821" t="s">
        <v>6783</v>
      </c>
      <c r="S1821" t="s">
        <v>6888</v>
      </c>
      <c r="T1821" t="s">
        <v>1266</v>
      </c>
      <c r="U1821">
        <v>7000502617</v>
      </c>
      <c r="V1821" t="s">
        <v>1272</v>
      </c>
      <c r="W1821" t="s">
        <v>5725</v>
      </c>
      <c r="X1821" s="16">
        <v>45782</v>
      </c>
      <c r="AC1821" t="s">
        <v>6889</v>
      </c>
      <c r="AD1821" t="s">
        <v>6890</v>
      </c>
      <c r="AE1821" t="s">
        <v>6787</v>
      </c>
      <c r="AF1821" t="s">
        <v>1277</v>
      </c>
      <c r="AG1821" t="s">
        <v>1278</v>
      </c>
      <c r="AH1821" t="s">
        <v>1279</v>
      </c>
      <c r="AI1821" t="s">
        <v>28</v>
      </c>
      <c r="AJ1821" s="16">
        <v>46023</v>
      </c>
      <c r="AL1821" t="s">
        <v>1292</v>
      </c>
      <c r="AM1821">
        <v>1090</v>
      </c>
      <c r="AN1821" t="s">
        <v>6790</v>
      </c>
      <c r="AP1821">
        <v>3410120011</v>
      </c>
      <c r="AQ1821" t="s">
        <v>1266</v>
      </c>
      <c r="AS1821" s="17">
        <v>0</v>
      </c>
      <c r="AT1821" s="17">
        <v>0</v>
      </c>
      <c r="AU1821" s="17">
        <v>0</v>
      </c>
      <c r="AV1821" s="17">
        <v>0</v>
      </c>
      <c r="AW1821" s="17">
        <v>0</v>
      </c>
      <c r="AX1821" s="17">
        <v>0</v>
      </c>
      <c r="AY1821" s="17">
        <v>0</v>
      </c>
      <c r="AZ1821" s="17">
        <v>0</v>
      </c>
      <c r="BA1821" s="17">
        <v>0</v>
      </c>
      <c r="BB1821" s="17">
        <v>0</v>
      </c>
      <c r="BC1821" s="17">
        <v>0</v>
      </c>
      <c r="BD1821" s="17">
        <v>0</v>
      </c>
      <c r="BE1821" s="17">
        <v>0</v>
      </c>
      <c r="BF1821" s="17">
        <v>0</v>
      </c>
    </row>
    <row r="1822" spans="2:58" x14ac:dyDescent="0.25">
      <c r="B1822" t="s">
        <v>6781</v>
      </c>
      <c r="C1822">
        <v>33001871</v>
      </c>
      <c r="D1822" t="s">
        <v>6891</v>
      </c>
      <c r="E1822" t="s">
        <v>1266</v>
      </c>
      <c r="F1822" t="s">
        <v>1267</v>
      </c>
      <c r="H1822" s="16">
        <v>44532</v>
      </c>
      <c r="I1822" s="16">
        <v>44287</v>
      </c>
      <c r="J1822" s="16">
        <v>47848</v>
      </c>
      <c r="L1822" t="s">
        <v>1268</v>
      </c>
      <c r="M1822" t="s">
        <v>1266</v>
      </c>
      <c r="N1822" s="17">
        <v>100</v>
      </c>
      <c r="P1822" t="s">
        <v>1269</v>
      </c>
      <c r="Q1822" t="s">
        <v>6783</v>
      </c>
      <c r="S1822" t="s">
        <v>3684</v>
      </c>
      <c r="T1822" t="s">
        <v>1266</v>
      </c>
      <c r="U1822">
        <v>7000502617</v>
      </c>
      <c r="V1822" t="s">
        <v>1272</v>
      </c>
      <c r="W1822" t="s">
        <v>4237</v>
      </c>
      <c r="X1822" s="16">
        <v>45782</v>
      </c>
      <c r="AC1822" t="s">
        <v>6892</v>
      </c>
      <c r="AD1822" t="s">
        <v>6893</v>
      </c>
      <c r="AE1822" t="s">
        <v>6894</v>
      </c>
      <c r="AF1822" t="s">
        <v>1277</v>
      </c>
      <c r="AG1822" t="s">
        <v>1278</v>
      </c>
      <c r="AH1822" t="s">
        <v>1279</v>
      </c>
      <c r="AI1822" t="s">
        <v>28</v>
      </c>
      <c r="AJ1822" s="16">
        <v>46023</v>
      </c>
      <c r="AL1822" t="s">
        <v>1292</v>
      </c>
      <c r="AM1822">
        <v>1090</v>
      </c>
      <c r="AN1822" t="s">
        <v>6790</v>
      </c>
      <c r="AP1822">
        <v>3410120011</v>
      </c>
      <c r="AQ1822" t="s">
        <v>1266</v>
      </c>
      <c r="AS1822" s="17">
        <v>0</v>
      </c>
      <c r="AT1822" s="17">
        <v>0</v>
      </c>
      <c r="AU1822" s="17">
        <v>0</v>
      </c>
      <c r="AV1822" s="17">
        <v>0</v>
      </c>
      <c r="AW1822" s="17">
        <v>0</v>
      </c>
      <c r="AX1822" s="17">
        <v>0</v>
      </c>
      <c r="AY1822" s="17">
        <v>0</v>
      </c>
      <c r="AZ1822" s="17">
        <v>0</v>
      </c>
      <c r="BA1822" s="17">
        <v>0</v>
      </c>
      <c r="BB1822" s="17">
        <v>0</v>
      </c>
      <c r="BC1822" s="17">
        <v>0</v>
      </c>
      <c r="BD1822" s="17">
        <v>0</v>
      </c>
      <c r="BE1822" s="17">
        <v>0</v>
      </c>
      <c r="BF1822" s="17">
        <v>0</v>
      </c>
    </row>
    <row r="1823" spans="2:58" x14ac:dyDescent="0.25">
      <c r="B1823" t="s">
        <v>6781</v>
      </c>
      <c r="C1823">
        <v>33001936</v>
      </c>
      <c r="D1823" t="s">
        <v>6895</v>
      </c>
      <c r="E1823" t="s">
        <v>1266</v>
      </c>
      <c r="F1823" t="s">
        <v>1267</v>
      </c>
      <c r="H1823" s="16">
        <v>44532</v>
      </c>
      <c r="I1823" s="16">
        <v>44409</v>
      </c>
      <c r="J1823" s="16">
        <v>47848</v>
      </c>
      <c r="L1823" t="s">
        <v>1268</v>
      </c>
      <c r="M1823" t="s">
        <v>1266</v>
      </c>
      <c r="N1823" s="17">
        <v>100</v>
      </c>
      <c r="P1823" t="s">
        <v>1269</v>
      </c>
      <c r="Q1823" t="s">
        <v>6783</v>
      </c>
      <c r="S1823" t="s">
        <v>5731</v>
      </c>
      <c r="T1823" t="s">
        <v>1266</v>
      </c>
      <c r="U1823">
        <v>7000502617</v>
      </c>
      <c r="V1823" t="s">
        <v>1272</v>
      </c>
      <c r="W1823" t="s">
        <v>4237</v>
      </c>
      <c r="X1823" s="16">
        <v>45809</v>
      </c>
      <c r="AC1823" t="s">
        <v>6896</v>
      </c>
      <c r="AD1823" t="s">
        <v>6897</v>
      </c>
      <c r="AE1823" t="s">
        <v>6787</v>
      </c>
      <c r="AF1823" t="s">
        <v>1277</v>
      </c>
      <c r="AG1823" t="s">
        <v>1278</v>
      </c>
      <c r="AH1823" t="s">
        <v>1279</v>
      </c>
      <c r="AI1823" t="s">
        <v>28</v>
      </c>
      <c r="AJ1823" s="16">
        <v>46023</v>
      </c>
      <c r="AL1823" t="s">
        <v>1292</v>
      </c>
      <c r="AM1823">
        <v>10559</v>
      </c>
      <c r="AN1823" t="s">
        <v>6826</v>
      </c>
      <c r="AP1823">
        <v>3410120011</v>
      </c>
      <c r="AQ1823" t="s">
        <v>1266</v>
      </c>
      <c r="AS1823" s="17">
        <v>0</v>
      </c>
      <c r="AT1823" s="17">
        <v>0</v>
      </c>
      <c r="AU1823" s="17">
        <v>0</v>
      </c>
      <c r="AV1823" s="17">
        <v>0</v>
      </c>
      <c r="AW1823" s="17">
        <v>0</v>
      </c>
      <c r="AX1823" s="17">
        <v>0</v>
      </c>
      <c r="AY1823" s="17">
        <v>0</v>
      </c>
      <c r="AZ1823" s="17">
        <v>0</v>
      </c>
      <c r="BA1823" s="17">
        <v>0</v>
      </c>
      <c r="BB1823" s="17">
        <v>0</v>
      </c>
      <c r="BC1823" s="17">
        <v>0</v>
      </c>
      <c r="BD1823" s="17">
        <v>0</v>
      </c>
      <c r="BE1823" s="17">
        <v>0</v>
      </c>
      <c r="BF1823" s="17">
        <v>0</v>
      </c>
    </row>
    <row r="1824" spans="2:58" x14ac:dyDescent="0.25">
      <c r="B1824" t="s">
        <v>6781</v>
      </c>
      <c r="C1824">
        <v>33001940</v>
      </c>
      <c r="D1824" t="s">
        <v>6898</v>
      </c>
      <c r="E1824" t="s">
        <v>1266</v>
      </c>
      <c r="F1824" t="s">
        <v>1267</v>
      </c>
      <c r="H1824" s="16">
        <v>44532</v>
      </c>
      <c r="I1824" s="16">
        <v>44412</v>
      </c>
      <c r="J1824" s="16">
        <v>47848</v>
      </c>
      <c r="L1824" t="s">
        <v>1268</v>
      </c>
      <c r="M1824" t="s">
        <v>1266</v>
      </c>
      <c r="N1824" s="17">
        <v>100</v>
      </c>
      <c r="P1824" t="s">
        <v>1269</v>
      </c>
      <c r="Q1824" t="s">
        <v>6783</v>
      </c>
      <c r="S1824" t="s">
        <v>3684</v>
      </c>
      <c r="T1824" t="s">
        <v>1266</v>
      </c>
      <c r="U1824">
        <v>7000502617</v>
      </c>
      <c r="V1824" t="s">
        <v>1272</v>
      </c>
      <c r="W1824" t="s">
        <v>4238</v>
      </c>
      <c r="X1824" s="16">
        <v>45848</v>
      </c>
      <c r="AC1824" t="s">
        <v>3110</v>
      </c>
      <c r="AD1824" t="s">
        <v>3111</v>
      </c>
      <c r="AE1824" t="s">
        <v>2704</v>
      </c>
      <c r="AF1824" t="s">
        <v>1277</v>
      </c>
      <c r="AG1824" t="s">
        <v>2514</v>
      </c>
      <c r="AH1824" t="s">
        <v>2515</v>
      </c>
      <c r="AI1824" t="s">
        <v>28</v>
      </c>
      <c r="AJ1824" s="16">
        <v>46023</v>
      </c>
      <c r="AL1824" t="s">
        <v>3112</v>
      </c>
      <c r="AM1824">
        <v>10333</v>
      </c>
      <c r="AN1824" t="s">
        <v>6804</v>
      </c>
      <c r="AP1824">
        <v>3410120021</v>
      </c>
      <c r="AQ1824" t="s">
        <v>1266</v>
      </c>
      <c r="AS1824" s="17">
        <v>0</v>
      </c>
      <c r="AT1824" s="17">
        <v>0</v>
      </c>
      <c r="AU1824" s="17">
        <v>0</v>
      </c>
      <c r="AV1824" s="17">
        <v>0</v>
      </c>
      <c r="AW1824" s="17">
        <v>0</v>
      </c>
      <c r="AX1824" s="17">
        <v>0</v>
      </c>
      <c r="AY1824" s="17">
        <v>0</v>
      </c>
      <c r="AZ1824" s="17">
        <v>0</v>
      </c>
      <c r="BA1824" s="17">
        <v>0</v>
      </c>
      <c r="BB1824" s="17">
        <v>0</v>
      </c>
      <c r="BC1824" s="17">
        <v>0</v>
      </c>
      <c r="BD1824" s="17">
        <v>0</v>
      </c>
      <c r="BE1824" s="17">
        <v>0</v>
      </c>
      <c r="BF1824" s="17">
        <v>0</v>
      </c>
    </row>
    <row r="1825" spans="2:58" x14ac:dyDescent="0.25">
      <c r="B1825" t="s">
        <v>6781</v>
      </c>
      <c r="C1825">
        <v>33002327</v>
      </c>
      <c r="D1825" t="s">
        <v>6899</v>
      </c>
      <c r="E1825" t="s">
        <v>1266</v>
      </c>
      <c r="F1825" t="s">
        <v>1267</v>
      </c>
      <c r="H1825" s="16">
        <v>44532</v>
      </c>
      <c r="I1825" s="16">
        <v>43678</v>
      </c>
      <c r="J1825" s="16">
        <v>47848</v>
      </c>
      <c r="L1825" t="s">
        <v>1268</v>
      </c>
      <c r="M1825" t="s">
        <v>1266</v>
      </c>
      <c r="N1825" s="17">
        <v>100</v>
      </c>
      <c r="P1825" t="s">
        <v>1269</v>
      </c>
      <c r="Q1825" t="s">
        <v>6783</v>
      </c>
      <c r="S1825" t="s">
        <v>6784</v>
      </c>
      <c r="T1825" t="s">
        <v>1266</v>
      </c>
      <c r="U1825">
        <v>7000502617</v>
      </c>
      <c r="V1825" t="s">
        <v>1272</v>
      </c>
      <c r="W1825" t="s">
        <v>1968</v>
      </c>
      <c r="X1825" s="16">
        <v>45782</v>
      </c>
      <c r="AE1825" t="s">
        <v>6787</v>
      </c>
      <c r="AF1825" t="s">
        <v>1277</v>
      </c>
      <c r="AG1825" t="s">
        <v>1278</v>
      </c>
      <c r="AH1825" t="s">
        <v>1279</v>
      </c>
      <c r="AI1825" t="s">
        <v>28</v>
      </c>
      <c r="AJ1825" s="16">
        <v>46023</v>
      </c>
      <c r="AL1825" t="s">
        <v>2525</v>
      </c>
      <c r="AM1825">
        <v>1090</v>
      </c>
      <c r="AN1825" t="s">
        <v>6790</v>
      </c>
      <c r="AP1825">
        <v>3410120011</v>
      </c>
      <c r="AQ1825" t="s">
        <v>1266</v>
      </c>
      <c r="AS1825" s="17">
        <v>0</v>
      </c>
      <c r="AT1825" s="17">
        <v>0</v>
      </c>
      <c r="AU1825" s="17">
        <v>0</v>
      </c>
      <c r="AV1825" s="17">
        <v>0</v>
      </c>
      <c r="AW1825" s="17">
        <v>0</v>
      </c>
      <c r="AX1825" s="17">
        <v>0</v>
      </c>
      <c r="AY1825" s="17">
        <v>0</v>
      </c>
      <c r="AZ1825" s="17">
        <v>0</v>
      </c>
      <c r="BA1825" s="17">
        <v>0</v>
      </c>
      <c r="BB1825" s="17">
        <v>0</v>
      </c>
      <c r="BC1825" s="17">
        <v>0</v>
      </c>
      <c r="BD1825" s="17">
        <v>0</v>
      </c>
      <c r="BE1825" s="17">
        <v>0</v>
      </c>
      <c r="BF1825" s="17">
        <v>0</v>
      </c>
    </row>
    <row r="1826" spans="2:58" x14ac:dyDescent="0.25">
      <c r="B1826" t="s">
        <v>6781</v>
      </c>
      <c r="C1826">
        <v>33002347</v>
      </c>
      <c r="D1826" t="s">
        <v>6900</v>
      </c>
      <c r="E1826" t="s">
        <v>1266</v>
      </c>
      <c r="F1826" t="s">
        <v>1267</v>
      </c>
      <c r="H1826" s="16">
        <v>44532</v>
      </c>
      <c r="I1826" s="16">
        <v>43739</v>
      </c>
      <c r="J1826" s="16">
        <v>47848</v>
      </c>
      <c r="L1826" t="s">
        <v>1268</v>
      </c>
      <c r="M1826" t="s">
        <v>1266</v>
      </c>
      <c r="N1826" s="17">
        <v>100</v>
      </c>
      <c r="P1826" t="s">
        <v>1269</v>
      </c>
      <c r="Q1826" t="s">
        <v>6783</v>
      </c>
      <c r="S1826" t="s">
        <v>3277</v>
      </c>
      <c r="T1826" t="s">
        <v>1266</v>
      </c>
      <c r="U1826">
        <v>7000502617</v>
      </c>
      <c r="V1826" t="s">
        <v>1272</v>
      </c>
      <c r="W1826" t="s">
        <v>5725</v>
      </c>
      <c r="X1826" s="16">
        <v>45782</v>
      </c>
      <c r="AC1826" t="s">
        <v>6901</v>
      </c>
      <c r="AD1826" t="s">
        <v>6902</v>
      </c>
      <c r="AE1826" t="s">
        <v>6787</v>
      </c>
      <c r="AF1826" t="s">
        <v>1277</v>
      </c>
      <c r="AG1826" t="s">
        <v>1278</v>
      </c>
      <c r="AH1826" t="s">
        <v>1279</v>
      </c>
      <c r="AI1826" t="s">
        <v>28</v>
      </c>
      <c r="AJ1826" s="16">
        <v>46023</v>
      </c>
      <c r="AL1826" t="s">
        <v>5562</v>
      </c>
      <c r="AM1826">
        <v>10000014</v>
      </c>
      <c r="AN1826" t="s">
        <v>1327</v>
      </c>
      <c r="AP1826">
        <v>3410120011</v>
      </c>
      <c r="AQ1826" t="s">
        <v>1266</v>
      </c>
      <c r="AS1826" s="17">
        <v>0</v>
      </c>
      <c r="AT1826" s="17">
        <v>0</v>
      </c>
      <c r="AU1826" s="17">
        <v>0</v>
      </c>
      <c r="AV1826" s="17">
        <v>0</v>
      </c>
      <c r="AW1826" s="17">
        <v>0</v>
      </c>
      <c r="AX1826" s="17">
        <v>0</v>
      </c>
      <c r="AY1826" s="17">
        <v>0</v>
      </c>
      <c r="AZ1826" s="17">
        <v>0</v>
      </c>
      <c r="BA1826" s="17">
        <v>0</v>
      </c>
      <c r="BB1826" s="17">
        <v>0</v>
      </c>
      <c r="BC1826" s="17">
        <v>0</v>
      </c>
      <c r="BD1826" s="17">
        <v>0</v>
      </c>
      <c r="BE1826" s="17">
        <v>0</v>
      </c>
      <c r="BF1826" s="17">
        <v>0</v>
      </c>
    </row>
    <row r="1827" spans="2:58" x14ac:dyDescent="0.25">
      <c r="B1827" t="s">
        <v>6781</v>
      </c>
      <c r="C1827">
        <v>33002532</v>
      </c>
      <c r="D1827" t="s">
        <v>6903</v>
      </c>
      <c r="E1827" t="s">
        <v>1266</v>
      </c>
      <c r="F1827" t="s">
        <v>1267</v>
      </c>
      <c r="H1827" s="16">
        <v>44532</v>
      </c>
      <c r="I1827" s="16">
        <v>44144</v>
      </c>
      <c r="J1827" s="16">
        <v>73050</v>
      </c>
      <c r="L1827" t="s">
        <v>1268</v>
      </c>
      <c r="M1827" t="s">
        <v>1266</v>
      </c>
      <c r="N1827" s="17">
        <v>100</v>
      </c>
      <c r="P1827" t="s">
        <v>1269</v>
      </c>
      <c r="Q1827" t="s">
        <v>6783</v>
      </c>
      <c r="S1827" t="s">
        <v>3684</v>
      </c>
      <c r="T1827" t="s">
        <v>1266</v>
      </c>
      <c r="U1827">
        <v>7000502617</v>
      </c>
      <c r="V1827" t="s">
        <v>1272</v>
      </c>
      <c r="W1827" t="s">
        <v>4237</v>
      </c>
      <c r="X1827" s="16">
        <v>45848</v>
      </c>
      <c r="AE1827" t="s">
        <v>6787</v>
      </c>
      <c r="AF1827" t="s">
        <v>1277</v>
      </c>
      <c r="AG1827" t="s">
        <v>1550</v>
      </c>
      <c r="AH1827" t="s">
        <v>1551</v>
      </c>
      <c r="AI1827" t="s">
        <v>28</v>
      </c>
      <c r="AJ1827" s="16">
        <v>46023</v>
      </c>
      <c r="AK1827" t="s">
        <v>6904</v>
      </c>
      <c r="AL1827" t="s">
        <v>1280</v>
      </c>
      <c r="AM1827">
        <v>1090</v>
      </c>
      <c r="AN1827" t="s">
        <v>6790</v>
      </c>
      <c r="AP1827">
        <v>3410120021</v>
      </c>
      <c r="AQ1827" t="s">
        <v>1266</v>
      </c>
      <c r="AS1827" s="17">
        <v>0</v>
      </c>
      <c r="AT1827" s="17">
        <v>0</v>
      </c>
      <c r="AU1827" s="17">
        <v>0</v>
      </c>
      <c r="AV1827" s="17">
        <v>0</v>
      </c>
      <c r="AW1827" s="17">
        <v>0</v>
      </c>
      <c r="AX1827" s="17">
        <v>0</v>
      </c>
      <c r="AY1827" s="17">
        <v>0</v>
      </c>
      <c r="AZ1827" s="17">
        <v>0</v>
      </c>
      <c r="BA1827" s="17">
        <v>0</v>
      </c>
      <c r="BB1827" s="17">
        <v>0</v>
      </c>
      <c r="BC1827" s="17">
        <v>0</v>
      </c>
      <c r="BD1827" s="17">
        <v>0</v>
      </c>
      <c r="BE1827" s="17">
        <v>0</v>
      </c>
      <c r="BF1827" s="17">
        <v>0</v>
      </c>
    </row>
    <row r="1828" spans="2:58" x14ac:dyDescent="0.25">
      <c r="B1828" t="s">
        <v>6781</v>
      </c>
      <c r="C1828">
        <v>33002579</v>
      </c>
      <c r="D1828" t="s">
        <v>6905</v>
      </c>
      <c r="E1828" t="s">
        <v>1266</v>
      </c>
      <c r="F1828" t="s">
        <v>1267</v>
      </c>
      <c r="H1828" s="16">
        <v>44532</v>
      </c>
      <c r="I1828" s="16">
        <v>44237</v>
      </c>
      <c r="J1828" s="16">
        <v>73050</v>
      </c>
      <c r="L1828" t="s">
        <v>1268</v>
      </c>
      <c r="M1828" t="s">
        <v>1266</v>
      </c>
      <c r="N1828" s="17">
        <v>100</v>
      </c>
      <c r="P1828" t="s">
        <v>1269</v>
      </c>
      <c r="Q1828" t="s">
        <v>6783</v>
      </c>
      <c r="S1828" t="s">
        <v>6784</v>
      </c>
      <c r="T1828" t="s">
        <v>1266</v>
      </c>
      <c r="U1828">
        <v>7000502617</v>
      </c>
      <c r="V1828" t="s">
        <v>1272</v>
      </c>
      <c r="W1828" t="s">
        <v>4237</v>
      </c>
      <c r="X1828" s="16">
        <v>45890</v>
      </c>
      <c r="AE1828" t="s">
        <v>6787</v>
      </c>
      <c r="AF1828" t="s">
        <v>1277</v>
      </c>
      <c r="AG1828" t="s">
        <v>1550</v>
      </c>
      <c r="AH1828" t="s">
        <v>1551</v>
      </c>
      <c r="AI1828" t="s">
        <v>28</v>
      </c>
      <c r="AJ1828" s="16">
        <v>46023</v>
      </c>
      <c r="AL1828" t="s">
        <v>1280</v>
      </c>
      <c r="AM1828">
        <v>1090</v>
      </c>
      <c r="AN1828" t="s">
        <v>6790</v>
      </c>
      <c r="AP1828">
        <v>3410120021</v>
      </c>
      <c r="AQ1828" t="s">
        <v>1266</v>
      </c>
      <c r="AS1828" s="17">
        <v>0</v>
      </c>
      <c r="AT1828" s="17">
        <v>0</v>
      </c>
      <c r="AU1828" s="17">
        <v>0</v>
      </c>
      <c r="AV1828" s="17">
        <v>0</v>
      </c>
      <c r="AW1828" s="17">
        <v>0</v>
      </c>
      <c r="AX1828" s="17">
        <v>0</v>
      </c>
      <c r="AY1828" s="17">
        <v>0</v>
      </c>
      <c r="AZ1828" s="17">
        <v>0</v>
      </c>
      <c r="BA1828" s="17">
        <v>0</v>
      </c>
      <c r="BB1828" s="17">
        <v>0</v>
      </c>
      <c r="BC1828" s="17">
        <v>0</v>
      </c>
      <c r="BD1828" s="17">
        <v>0</v>
      </c>
      <c r="BE1828" s="17">
        <v>0</v>
      </c>
      <c r="BF1828" s="17">
        <v>0</v>
      </c>
    </row>
    <row r="1829" spans="2:58" x14ac:dyDescent="0.25">
      <c r="B1829" t="s">
        <v>6781</v>
      </c>
      <c r="C1829">
        <v>33002580</v>
      </c>
      <c r="D1829" t="s">
        <v>6906</v>
      </c>
      <c r="E1829" t="s">
        <v>1266</v>
      </c>
      <c r="F1829" t="s">
        <v>1267</v>
      </c>
      <c r="H1829" s="16">
        <v>44532</v>
      </c>
      <c r="I1829" s="16">
        <v>44237</v>
      </c>
      <c r="J1829" s="16">
        <v>73050</v>
      </c>
      <c r="L1829" t="s">
        <v>1268</v>
      </c>
      <c r="M1829" t="s">
        <v>1266</v>
      </c>
      <c r="N1829" s="17">
        <v>100</v>
      </c>
      <c r="P1829" t="s">
        <v>1269</v>
      </c>
      <c r="Q1829" t="s">
        <v>6783</v>
      </c>
      <c r="S1829" t="s">
        <v>6784</v>
      </c>
      <c r="T1829" t="s">
        <v>1266</v>
      </c>
      <c r="U1829">
        <v>7000502617</v>
      </c>
      <c r="V1829" t="s">
        <v>1272</v>
      </c>
      <c r="W1829" t="s">
        <v>4237</v>
      </c>
      <c r="X1829" s="16">
        <v>45912</v>
      </c>
      <c r="AC1829" t="s">
        <v>6796</v>
      </c>
      <c r="AD1829" t="s">
        <v>6795</v>
      </c>
      <c r="AE1829" t="s">
        <v>6787</v>
      </c>
      <c r="AF1829" t="s">
        <v>1277</v>
      </c>
      <c r="AG1829" t="s">
        <v>1550</v>
      </c>
      <c r="AH1829" t="s">
        <v>1551</v>
      </c>
      <c r="AI1829" t="s">
        <v>28</v>
      </c>
      <c r="AJ1829" s="16">
        <v>46023</v>
      </c>
      <c r="AL1829" t="s">
        <v>1280</v>
      </c>
      <c r="AM1829">
        <v>1090</v>
      </c>
      <c r="AN1829" t="s">
        <v>6790</v>
      </c>
      <c r="AP1829">
        <v>3410120021</v>
      </c>
      <c r="AQ1829" t="s">
        <v>1266</v>
      </c>
      <c r="AS1829" s="17">
        <v>0</v>
      </c>
      <c r="AT1829" s="17">
        <v>0</v>
      </c>
      <c r="AU1829" s="17">
        <v>0</v>
      </c>
      <c r="AV1829" s="17">
        <v>0</v>
      </c>
      <c r="AW1829" s="17">
        <v>0</v>
      </c>
      <c r="AX1829" s="17">
        <v>0</v>
      </c>
      <c r="AY1829" s="17">
        <v>0</v>
      </c>
      <c r="AZ1829" s="17">
        <v>0</v>
      </c>
      <c r="BA1829" s="17">
        <v>0</v>
      </c>
      <c r="BB1829" s="17">
        <v>0</v>
      </c>
      <c r="BC1829" s="17">
        <v>0</v>
      </c>
      <c r="BD1829" s="17">
        <v>0</v>
      </c>
      <c r="BE1829" s="17">
        <v>0</v>
      </c>
      <c r="BF1829" s="17">
        <v>0</v>
      </c>
    </row>
    <row r="1830" spans="2:58" x14ac:dyDescent="0.25">
      <c r="B1830" t="s">
        <v>6781</v>
      </c>
      <c r="C1830">
        <v>33002666</v>
      </c>
      <c r="D1830" t="s">
        <v>6907</v>
      </c>
      <c r="E1830" t="s">
        <v>1266</v>
      </c>
      <c r="F1830" t="s">
        <v>1267</v>
      </c>
      <c r="H1830" s="16">
        <v>44532</v>
      </c>
      <c r="I1830" s="16">
        <v>44412</v>
      </c>
      <c r="J1830" s="16">
        <v>73050</v>
      </c>
      <c r="L1830" t="s">
        <v>1268</v>
      </c>
      <c r="M1830" t="s">
        <v>1266</v>
      </c>
      <c r="N1830" s="17">
        <v>100</v>
      </c>
      <c r="P1830" t="s">
        <v>1269</v>
      </c>
      <c r="Q1830" t="s">
        <v>6783</v>
      </c>
      <c r="S1830" t="s">
        <v>5731</v>
      </c>
      <c r="T1830" t="s">
        <v>1266</v>
      </c>
      <c r="U1830">
        <v>7000502617</v>
      </c>
      <c r="V1830" t="s">
        <v>1272</v>
      </c>
      <c r="W1830" t="s">
        <v>4238</v>
      </c>
      <c r="X1830" s="16">
        <v>45848</v>
      </c>
      <c r="AE1830" t="s">
        <v>6830</v>
      </c>
      <c r="AF1830" t="s">
        <v>1277</v>
      </c>
      <c r="AG1830" t="s">
        <v>1550</v>
      </c>
      <c r="AH1830" t="s">
        <v>1551</v>
      </c>
      <c r="AI1830" t="s">
        <v>28</v>
      </c>
      <c r="AJ1830" s="16">
        <v>46023</v>
      </c>
      <c r="AL1830" t="s">
        <v>1280</v>
      </c>
      <c r="AM1830">
        <v>10333</v>
      </c>
      <c r="AN1830" t="s">
        <v>6804</v>
      </c>
      <c r="AP1830">
        <v>3410120021</v>
      </c>
      <c r="AQ1830" t="s">
        <v>1266</v>
      </c>
      <c r="AS1830" s="17">
        <v>0</v>
      </c>
      <c r="AT1830" s="17">
        <v>0</v>
      </c>
      <c r="AU1830" s="17">
        <v>0</v>
      </c>
      <c r="AV1830" s="17">
        <v>0</v>
      </c>
      <c r="AW1830" s="17">
        <v>0</v>
      </c>
      <c r="AX1830" s="17">
        <v>0</v>
      </c>
      <c r="AY1830" s="17">
        <v>0</v>
      </c>
      <c r="AZ1830" s="17">
        <v>0</v>
      </c>
      <c r="BA1830" s="17">
        <v>0</v>
      </c>
      <c r="BB1830" s="17">
        <v>0</v>
      </c>
      <c r="BC1830" s="17">
        <v>0</v>
      </c>
      <c r="BD1830" s="17">
        <v>0</v>
      </c>
      <c r="BE1830" s="17">
        <v>0</v>
      </c>
      <c r="BF1830" s="17">
        <v>0</v>
      </c>
    </row>
    <row r="1831" spans="2:58" x14ac:dyDescent="0.25">
      <c r="B1831" t="s">
        <v>6781</v>
      </c>
      <c r="C1831">
        <v>33002667</v>
      </c>
      <c r="D1831" t="s">
        <v>6908</v>
      </c>
      <c r="E1831" t="s">
        <v>1266</v>
      </c>
      <c r="F1831" t="s">
        <v>1267</v>
      </c>
      <c r="H1831" s="16">
        <v>44532</v>
      </c>
      <c r="I1831" s="16">
        <v>44412</v>
      </c>
      <c r="J1831" s="16">
        <v>73050</v>
      </c>
      <c r="L1831" t="s">
        <v>1268</v>
      </c>
      <c r="M1831" t="s">
        <v>1266</v>
      </c>
      <c r="N1831" s="17">
        <v>100</v>
      </c>
      <c r="P1831" t="s">
        <v>1269</v>
      </c>
      <c r="Q1831" t="s">
        <v>6783</v>
      </c>
      <c r="S1831" t="s">
        <v>5731</v>
      </c>
      <c r="T1831" t="s">
        <v>1266</v>
      </c>
      <c r="U1831">
        <v>7000502617</v>
      </c>
      <c r="V1831" t="s">
        <v>1272</v>
      </c>
      <c r="W1831" t="s">
        <v>4238</v>
      </c>
      <c r="X1831" s="16">
        <v>45848</v>
      </c>
      <c r="AE1831" t="s">
        <v>6830</v>
      </c>
      <c r="AF1831" t="s">
        <v>1277</v>
      </c>
      <c r="AG1831" t="s">
        <v>1550</v>
      </c>
      <c r="AH1831" t="s">
        <v>1551</v>
      </c>
      <c r="AI1831" t="s">
        <v>28</v>
      </c>
      <c r="AJ1831" s="16">
        <v>46023</v>
      </c>
      <c r="AL1831" t="s">
        <v>1280</v>
      </c>
      <c r="AM1831">
        <v>10333</v>
      </c>
      <c r="AN1831" t="s">
        <v>6804</v>
      </c>
      <c r="AP1831">
        <v>3410120021</v>
      </c>
      <c r="AQ1831" t="s">
        <v>1266</v>
      </c>
      <c r="AS1831" s="17">
        <v>0</v>
      </c>
      <c r="AT1831" s="17">
        <v>0</v>
      </c>
      <c r="AU1831" s="17">
        <v>0</v>
      </c>
      <c r="AV1831" s="17">
        <v>0</v>
      </c>
      <c r="AW1831" s="17">
        <v>0</v>
      </c>
      <c r="AX1831" s="17">
        <v>0</v>
      </c>
      <c r="AY1831" s="17">
        <v>0</v>
      </c>
      <c r="AZ1831" s="17">
        <v>0</v>
      </c>
      <c r="BA1831" s="17">
        <v>0</v>
      </c>
      <c r="BB1831" s="17">
        <v>0</v>
      </c>
      <c r="BC1831" s="17">
        <v>0</v>
      </c>
      <c r="BD1831" s="17">
        <v>0</v>
      </c>
      <c r="BE1831" s="17">
        <v>0</v>
      </c>
      <c r="BF1831" s="17">
        <v>0</v>
      </c>
    </row>
    <row r="1832" spans="2:58" x14ac:dyDescent="0.25">
      <c r="B1832" t="s">
        <v>6781</v>
      </c>
      <c r="C1832">
        <v>33002668</v>
      </c>
      <c r="D1832" t="s">
        <v>6909</v>
      </c>
      <c r="E1832" t="s">
        <v>1266</v>
      </c>
      <c r="F1832" t="s">
        <v>1267</v>
      </c>
      <c r="H1832" s="16">
        <v>44532</v>
      </c>
      <c r="I1832" s="16">
        <v>44413</v>
      </c>
      <c r="J1832" s="16">
        <v>73050</v>
      </c>
      <c r="L1832" t="s">
        <v>1268</v>
      </c>
      <c r="M1832" t="s">
        <v>1266</v>
      </c>
      <c r="N1832" s="17">
        <v>100</v>
      </c>
      <c r="P1832" t="s">
        <v>1269</v>
      </c>
      <c r="Q1832" t="s">
        <v>6783</v>
      </c>
      <c r="S1832" t="s">
        <v>3684</v>
      </c>
      <c r="T1832" t="s">
        <v>1266</v>
      </c>
      <c r="U1832">
        <v>7000502617</v>
      </c>
      <c r="V1832" t="s">
        <v>1272</v>
      </c>
      <c r="W1832" t="s">
        <v>4238</v>
      </c>
      <c r="X1832" s="16">
        <v>45994</v>
      </c>
      <c r="AE1832" t="s">
        <v>2704</v>
      </c>
      <c r="AF1832" t="s">
        <v>1277</v>
      </c>
      <c r="AG1832" t="s">
        <v>1550</v>
      </c>
      <c r="AH1832" t="s">
        <v>1551</v>
      </c>
      <c r="AI1832" t="s">
        <v>28</v>
      </c>
      <c r="AJ1832" s="16">
        <v>46023</v>
      </c>
      <c r="AL1832" t="s">
        <v>1280</v>
      </c>
      <c r="AM1832">
        <v>10559</v>
      </c>
      <c r="AN1832" t="s">
        <v>6826</v>
      </c>
      <c r="AP1832">
        <v>3410120011</v>
      </c>
      <c r="AQ1832" t="s">
        <v>1266</v>
      </c>
      <c r="AS1832" s="17">
        <v>0</v>
      </c>
      <c r="AT1832" s="17">
        <v>0</v>
      </c>
      <c r="AU1832" s="17">
        <v>0</v>
      </c>
      <c r="AV1832" s="17">
        <v>0</v>
      </c>
      <c r="AW1832" s="17">
        <v>0</v>
      </c>
      <c r="AX1832" s="17">
        <v>0</v>
      </c>
      <c r="AY1832" s="17">
        <v>0</v>
      </c>
      <c r="AZ1832" s="17">
        <v>0</v>
      </c>
      <c r="BA1832" s="17">
        <v>0</v>
      </c>
      <c r="BB1832" s="17">
        <v>0</v>
      </c>
      <c r="BC1832" s="17">
        <v>0</v>
      </c>
      <c r="BD1832" s="17">
        <v>0</v>
      </c>
      <c r="BE1832" s="17">
        <v>0</v>
      </c>
      <c r="BF1832" s="17">
        <v>0</v>
      </c>
    </row>
    <row r="1833" spans="2:58" x14ac:dyDescent="0.25">
      <c r="B1833" t="s">
        <v>6781</v>
      </c>
      <c r="C1833">
        <v>33003449</v>
      </c>
      <c r="D1833" t="s">
        <v>6910</v>
      </c>
      <c r="E1833" t="s">
        <v>1266</v>
      </c>
      <c r="F1833" t="s">
        <v>1267</v>
      </c>
      <c r="H1833" s="16">
        <v>44691</v>
      </c>
      <c r="I1833" s="16">
        <v>44166</v>
      </c>
      <c r="J1833" s="16">
        <v>47848</v>
      </c>
      <c r="L1833" t="s">
        <v>1268</v>
      </c>
      <c r="M1833" t="s">
        <v>1266</v>
      </c>
      <c r="N1833" s="17">
        <v>100</v>
      </c>
      <c r="P1833" t="s">
        <v>1269</v>
      </c>
      <c r="Q1833" t="s">
        <v>6783</v>
      </c>
      <c r="S1833" t="s">
        <v>3684</v>
      </c>
      <c r="T1833" t="s">
        <v>1266</v>
      </c>
      <c r="U1833">
        <v>7000502617</v>
      </c>
      <c r="V1833" t="s">
        <v>1272</v>
      </c>
      <c r="W1833" t="s">
        <v>4237</v>
      </c>
      <c r="X1833" s="16">
        <v>45782</v>
      </c>
      <c r="AC1833" t="s">
        <v>6911</v>
      </c>
      <c r="AD1833" t="s">
        <v>6912</v>
      </c>
      <c r="AE1833" t="s">
        <v>6894</v>
      </c>
      <c r="AF1833" t="s">
        <v>1277</v>
      </c>
      <c r="AG1833" t="s">
        <v>1278</v>
      </c>
      <c r="AH1833" t="s">
        <v>1279</v>
      </c>
      <c r="AI1833" t="s">
        <v>28</v>
      </c>
      <c r="AJ1833" s="16">
        <v>46023</v>
      </c>
      <c r="AL1833" t="s">
        <v>1292</v>
      </c>
      <c r="AM1833">
        <v>1090</v>
      </c>
      <c r="AN1833" t="s">
        <v>6790</v>
      </c>
      <c r="AP1833">
        <v>3410120011</v>
      </c>
      <c r="AQ1833" t="s">
        <v>1266</v>
      </c>
      <c r="AS1833" s="17">
        <v>0</v>
      </c>
      <c r="AT1833" s="17">
        <v>0</v>
      </c>
      <c r="AU1833" s="17">
        <v>0</v>
      </c>
      <c r="AV1833" s="17">
        <v>0</v>
      </c>
      <c r="AW1833" s="17">
        <v>0</v>
      </c>
      <c r="AX1833" s="17">
        <v>0</v>
      </c>
      <c r="AY1833" s="17">
        <v>0</v>
      </c>
      <c r="AZ1833" s="17">
        <v>0</v>
      </c>
      <c r="BA1833" s="17">
        <v>0</v>
      </c>
      <c r="BB1833" s="17">
        <v>0</v>
      </c>
      <c r="BC1833" s="17">
        <v>0</v>
      </c>
      <c r="BD1833" s="17">
        <v>0</v>
      </c>
      <c r="BE1833" s="17">
        <v>0</v>
      </c>
      <c r="BF1833" s="17">
        <v>0</v>
      </c>
    </row>
    <row r="1834" spans="2:58" x14ac:dyDescent="0.25">
      <c r="B1834" t="s">
        <v>6781</v>
      </c>
      <c r="C1834">
        <v>33003674</v>
      </c>
      <c r="D1834" t="s">
        <v>6913</v>
      </c>
      <c r="E1834" t="s">
        <v>1266</v>
      </c>
      <c r="F1834" t="s">
        <v>1267</v>
      </c>
      <c r="H1834" s="16">
        <v>44750</v>
      </c>
      <c r="I1834" s="16">
        <v>44727</v>
      </c>
      <c r="J1834" s="16">
        <v>47848</v>
      </c>
      <c r="L1834" t="s">
        <v>1268</v>
      </c>
      <c r="M1834" t="s">
        <v>1266</v>
      </c>
      <c r="N1834" s="17">
        <v>100</v>
      </c>
      <c r="P1834" t="s">
        <v>1269</v>
      </c>
      <c r="Q1834" t="s">
        <v>6783</v>
      </c>
      <c r="S1834" t="s">
        <v>1319</v>
      </c>
      <c r="T1834" t="s">
        <v>1266</v>
      </c>
      <c r="U1834">
        <v>7000502617</v>
      </c>
      <c r="V1834" t="s">
        <v>1272</v>
      </c>
      <c r="W1834" t="s">
        <v>4238</v>
      </c>
      <c r="X1834" s="16">
        <v>45848</v>
      </c>
      <c r="AC1834" t="s">
        <v>3110</v>
      </c>
      <c r="AD1834" t="s">
        <v>3111</v>
      </c>
      <c r="AE1834" t="s">
        <v>2704</v>
      </c>
      <c r="AF1834" t="s">
        <v>1277</v>
      </c>
      <c r="AG1834" t="s">
        <v>2514</v>
      </c>
      <c r="AH1834" t="s">
        <v>2515</v>
      </c>
      <c r="AI1834" t="s">
        <v>28</v>
      </c>
      <c r="AJ1834" s="16">
        <v>46023</v>
      </c>
      <c r="AK1834" t="s">
        <v>6914</v>
      </c>
      <c r="AL1834" t="s">
        <v>3112</v>
      </c>
      <c r="AM1834">
        <v>10307</v>
      </c>
      <c r="AN1834" t="s">
        <v>2220</v>
      </c>
      <c r="AP1834">
        <v>3410120021</v>
      </c>
      <c r="AQ1834" t="s">
        <v>1266</v>
      </c>
      <c r="AS1834" s="17">
        <v>0</v>
      </c>
      <c r="AT1834" s="17">
        <v>0</v>
      </c>
      <c r="AU1834" s="17">
        <v>0</v>
      </c>
      <c r="AV1834" s="17">
        <v>0</v>
      </c>
      <c r="AW1834" s="17">
        <v>0</v>
      </c>
      <c r="AX1834" s="17">
        <v>0</v>
      </c>
      <c r="AY1834" s="17">
        <v>0</v>
      </c>
      <c r="AZ1834" s="17">
        <v>0</v>
      </c>
      <c r="BA1834" s="17">
        <v>0</v>
      </c>
      <c r="BB1834" s="17">
        <v>0</v>
      </c>
      <c r="BC1834" s="17">
        <v>0</v>
      </c>
      <c r="BD1834" s="17">
        <v>0</v>
      </c>
      <c r="BE1834" s="17">
        <v>0</v>
      </c>
      <c r="BF1834" s="17">
        <v>0</v>
      </c>
    </row>
    <row r="1835" spans="2:58" x14ac:dyDescent="0.25">
      <c r="B1835" t="s">
        <v>6781</v>
      </c>
      <c r="C1835">
        <v>33003732</v>
      </c>
      <c r="D1835" t="s">
        <v>6915</v>
      </c>
      <c r="E1835" t="s">
        <v>1266</v>
      </c>
      <c r="F1835" t="s">
        <v>1267</v>
      </c>
      <c r="H1835" s="16">
        <v>44775</v>
      </c>
      <c r="I1835" s="16">
        <v>44774</v>
      </c>
      <c r="J1835" s="16">
        <v>48426</v>
      </c>
      <c r="L1835" t="s">
        <v>1268</v>
      </c>
      <c r="M1835" t="s">
        <v>1266</v>
      </c>
      <c r="N1835" s="17">
        <v>100</v>
      </c>
      <c r="P1835" t="s">
        <v>1269</v>
      </c>
      <c r="Q1835" t="s">
        <v>6783</v>
      </c>
      <c r="S1835" t="s">
        <v>6784</v>
      </c>
      <c r="T1835" t="s">
        <v>1266</v>
      </c>
      <c r="U1835">
        <v>7000502617</v>
      </c>
      <c r="V1835" t="s">
        <v>1272</v>
      </c>
      <c r="W1835" t="s">
        <v>4237</v>
      </c>
      <c r="X1835" s="16">
        <v>45848</v>
      </c>
      <c r="AE1835" t="s">
        <v>6916</v>
      </c>
      <c r="AF1835" t="s">
        <v>1277</v>
      </c>
      <c r="AG1835" t="s">
        <v>2187</v>
      </c>
      <c r="AH1835" t="s">
        <v>2188</v>
      </c>
      <c r="AI1835" t="s">
        <v>28</v>
      </c>
      <c r="AJ1835" s="16">
        <v>46023</v>
      </c>
      <c r="AL1835" t="s">
        <v>1292</v>
      </c>
      <c r="AM1835">
        <v>1090</v>
      </c>
      <c r="AN1835" t="s">
        <v>6790</v>
      </c>
      <c r="AP1835">
        <v>3410120021</v>
      </c>
      <c r="AQ1835" t="s">
        <v>1266</v>
      </c>
      <c r="AS1835" s="17">
        <v>0</v>
      </c>
      <c r="AT1835" s="17">
        <v>0</v>
      </c>
      <c r="AU1835" s="17">
        <v>0</v>
      </c>
      <c r="AV1835" s="17">
        <v>0</v>
      </c>
      <c r="AW1835" s="17">
        <v>0</v>
      </c>
      <c r="AX1835" s="17">
        <v>0</v>
      </c>
      <c r="AY1835" s="17">
        <v>0</v>
      </c>
      <c r="AZ1835" s="17">
        <v>0</v>
      </c>
      <c r="BA1835" s="17">
        <v>0</v>
      </c>
      <c r="BB1835" s="17">
        <v>0</v>
      </c>
      <c r="BC1835" s="17">
        <v>0</v>
      </c>
      <c r="BD1835" s="17">
        <v>0</v>
      </c>
      <c r="BE1835" s="17">
        <v>0</v>
      </c>
      <c r="BF1835" s="17">
        <v>0</v>
      </c>
    </row>
    <row r="1836" spans="2:58" x14ac:dyDescent="0.25">
      <c r="B1836" t="s">
        <v>6781</v>
      </c>
      <c r="C1836">
        <v>33003806</v>
      </c>
      <c r="D1836" t="s">
        <v>6917</v>
      </c>
      <c r="E1836" t="s">
        <v>1266</v>
      </c>
      <c r="F1836" t="s">
        <v>1267</v>
      </c>
      <c r="H1836" s="16">
        <v>44817</v>
      </c>
      <c r="I1836" s="16">
        <v>44805</v>
      </c>
      <c r="J1836" s="16">
        <v>47848</v>
      </c>
      <c r="L1836" t="s">
        <v>1268</v>
      </c>
      <c r="M1836" t="s">
        <v>1266</v>
      </c>
      <c r="N1836" s="17">
        <v>100</v>
      </c>
      <c r="P1836" t="s">
        <v>1269</v>
      </c>
      <c r="Q1836" t="s">
        <v>6783</v>
      </c>
      <c r="S1836" t="s">
        <v>4594</v>
      </c>
      <c r="T1836" t="s">
        <v>1266</v>
      </c>
      <c r="U1836">
        <v>7000502617</v>
      </c>
      <c r="V1836" t="s">
        <v>1272</v>
      </c>
      <c r="W1836" t="s">
        <v>6842</v>
      </c>
      <c r="X1836" s="16">
        <v>45803</v>
      </c>
      <c r="AC1836" t="s">
        <v>6844</v>
      </c>
      <c r="AD1836" t="s">
        <v>6845</v>
      </c>
      <c r="AE1836" t="s">
        <v>5545</v>
      </c>
      <c r="AF1836" t="s">
        <v>1277</v>
      </c>
      <c r="AG1836" t="s">
        <v>1550</v>
      </c>
      <c r="AH1836" t="s">
        <v>1551</v>
      </c>
      <c r="AI1836" t="s">
        <v>28</v>
      </c>
      <c r="AJ1836" s="16">
        <v>46023</v>
      </c>
      <c r="AL1836" t="s">
        <v>1292</v>
      </c>
      <c r="AM1836">
        <v>1988</v>
      </c>
      <c r="AN1836" t="s">
        <v>5548</v>
      </c>
      <c r="AP1836">
        <v>3410120011</v>
      </c>
      <c r="AQ1836" t="s">
        <v>1266</v>
      </c>
      <c r="AS1836" s="17">
        <v>0</v>
      </c>
      <c r="AT1836" s="17">
        <v>0</v>
      </c>
      <c r="AU1836" s="17">
        <v>0</v>
      </c>
      <c r="AV1836" s="17">
        <v>0</v>
      </c>
      <c r="AW1836" s="17">
        <v>0</v>
      </c>
      <c r="AX1836" s="17">
        <v>0</v>
      </c>
      <c r="AY1836" s="17">
        <v>0</v>
      </c>
      <c r="AZ1836" s="17">
        <v>0</v>
      </c>
      <c r="BA1836" s="17">
        <v>0</v>
      </c>
      <c r="BB1836" s="17">
        <v>0</v>
      </c>
      <c r="BC1836" s="17">
        <v>0</v>
      </c>
      <c r="BD1836" s="17">
        <v>0</v>
      </c>
      <c r="BE1836" s="17">
        <v>0</v>
      </c>
      <c r="BF1836" s="17">
        <v>0</v>
      </c>
    </row>
    <row r="1837" spans="2:58" x14ac:dyDescent="0.25">
      <c r="B1837" t="s">
        <v>6781</v>
      </c>
      <c r="C1837">
        <v>33003946</v>
      </c>
      <c r="D1837" t="s">
        <v>6918</v>
      </c>
      <c r="E1837" t="s">
        <v>1266</v>
      </c>
      <c r="F1837" t="s">
        <v>1267</v>
      </c>
      <c r="H1837" s="16">
        <v>44893</v>
      </c>
      <c r="I1837" s="16">
        <v>44866</v>
      </c>
      <c r="J1837" s="16">
        <v>47848</v>
      </c>
      <c r="L1837" t="s">
        <v>1268</v>
      </c>
      <c r="M1837" t="s">
        <v>1266</v>
      </c>
      <c r="N1837" s="17">
        <v>100</v>
      </c>
      <c r="P1837" t="s">
        <v>1269</v>
      </c>
      <c r="Q1837" t="s">
        <v>6783</v>
      </c>
      <c r="S1837" t="s">
        <v>3684</v>
      </c>
      <c r="T1837" t="s">
        <v>1266</v>
      </c>
      <c r="U1837">
        <v>7000502617</v>
      </c>
      <c r="V1837" t="s">
        <v>1272</v>
      </c>
      <c r="W1837" t="s">
        <v>4238</v>
      </c>
      <c r="X1837" s="16">
        <v>45848</v>
      </c>
      <c r="AE1837" t="s">
        <v>1797</v>
      </c>
      <c r="AF1837" t="s">
        <v>1277</v>
      </c>
      <c r="AG1837" t="s">
        <v>1550</v>
      </c>
      <c r="AH1837" t="s">
        <v>1551</v>
      </c>
      <c r="AI1837" t="s">
        <v>28</v>
      </c>
      <c r="AJ1837" s="16">
        <v>46023</v>
      </c>
      <c r="AL1837" t="s">
        <v>1292</v>
      </c>
      <c r="AM1837">
        <v>10559</v>
      </c>
      <c r="AN1837" t="s">
        <v>6826</v>
      </c>
      <c r="AP1837">
        <v>3410120021</v>
      </c>
      <c r="AQ1837" t="s">
        <v>1266</v>
      </c>
      <c r="AS1837" s="17">
        <v>0</v>
      </c>
      <c r="AT1837" s="17">
        <v>0</v>
      </c>
      <c r="AU1837" s="17">
        <v>0</v>
      </c>
      <c r="AV1837" s="17">
        <v>0</v>
      </c>
      <c r="AW1837" s="17">
        <v>0</v>
      </c>
      <c r="AX1837" s="17">
        <v>0</v>
      </c>
      <c r="AY1837" s="17">
        <v>0</v>
      </c>
      <c r="AZ1837" s="17">
        <v>0</v>
      </c>
      <c r="BA1837" s="17">
        <v>0</v>
      </c>
      <c r="BB1837" s="17">
        <v>0</v>
      </c>
      <c r="BC1837" s="17">
        <v>0</v>
      </c>
      <c r="BD1837" s="17">
        <v>0</v>
      </c>
      <c r="BE1837" s="17">
        <v>0</v>
      </c>
      <c r="BF1837" s="17">
        <v>0</v>
      </c>
    </row>
    <row r="1838" spans="2:58" x14ac:dyDescent="0.25">
      <c r="B1838" t="s">
        <v>6781</v>
      </c>
      <c r="C1838">
        <v>33003947</v>
      </c>
      <c r="D1838" t="s">
        <v>6919</v>
      </c>
      <c r="E1838" t="s">
        <v>1266</v>
      </c>
      <c r="F1838" t="s">
        <v>1267</v>
      </c>
      <c r="H1838" s="16">
        <v>44893</v>
      </c>
      <c r="I1838" s="16">
        <v>44866</v>
      </c>
      <c r="J1838" s="16">
        <v>47848</v>
      </c>
      <c r="L1838" t="s">
        <v>1268</v>
      </c>
      <c r="M1838" t="s">
        <v>1266</v>
      </c>
      <c r="N1838" s="17">
        <v>100</v>
      </c>
      <c r="P1838" t="s">
        <v>1269</v>
      </c>
      <c r="Q1838" t="s">
        <v>6783</v>
      </c>
      <c r="S1838" t="s">
        <v>5731</v>
      </c>
      <c r="T1838" t="s">
        <v>1266</v>
      </c>
      <c r="U1838">
        <v>7000502617</v>
      </c>
      <c r="V1838" t="s">
        <v>1272</v>
      </c>
      <c r="W1838" t="s">
        <v>4238</v>
      </c>
      <c r="X1838" s="16">
        <v>45848</v>
      </c>
      <c r="AE1838" t="s">
        <v>1797</v>
      </c>
      <c r="AF1838" t="s">
        <v>1277</v>
      </c>
      <c r="AG1838" t="s">
        <v>1550</v>
      </c>
      <c r="AH1838" t="s">
        <v>1551</v>
      </c>
      <c r="AI1838" t="s">
        <v>28</v>
      </c>
      <c r="AJ1838" s="16">
        <v>46023</v>
      </c>
      <c r="AL1838" t="s">
        <v>1292</v>
      </c>
      <c r="AM1838">
        <v>10559</v>
      </c>
      <c r="AN1838" t="s">
        <v>6826</v>
      </c>
      <c r="AP1838">
        <v>3410120021</v>
      </c>
      <c r="AQ1838" t="s">
        <v>1266</v>
      </c>
      <c r="AS1838" s="17">
        <v>0</v>
      </c>
      <c r="AT1838" s="17">
        <v>0</v>
      </c>
      <c r="AU1838" s="17">
        <v>0</v>
      </c>
      <c r="AV1838" s="17">
        <v>0</v>
      </c>
      <c r="AW1838" s="17">
        <v>0</v>
      </c>
      <c r="AX1838" s="17">
        <v>0</v>
      </c>
      <c r="AY1838" s="17">
        <v>0</v>
      </c>
      <c r="AZ1838" s="17">
        <v>0</v>
      </c>
      <c r="BA1838" s="17">
        <v>0</v>
      </c>
      <c r="BB1838" s="17">
        <v>0</v>
      </c>
      <c r="BC1838" s="17">
        <v>0</v>
      </c>
      <c r="BD1838" s="17">
        <v>0</v>
      </c>
      <c r="BE1838" s="17">
        <v>0</v>
      </c>
      <c r="BF1838" s="17">
        <v>0</v>
      </c>
    </row>
    <row r="1839" spans="2:58" x14ac:dyDescent="0.25">
      <c r="B1839" t="s">
        <v>6781</v>
      </c>
      <c r="C1839">
        <v>33003956</v>
      </c>
      <c r="D1839" t="s">
        <v>6920</v>
      </c>
      <c r="E1839" t="s">
        <v>1266</v>
      </c>
      <c r="F1839" t="s">
        <v>1267</v>
      </c>
      <c r="H1839" s="16">
        <v>44896</v>
      </c>
      <c r="I1839" s="16">
        <v>44896</v>
      </c>
      <c r="J1839" s="16">
        <v>47848</v>
      </c>
      <c r="L1839" t="s">
        <v>1268</v>
      </c>
      <c r="M1839" t="s">
        <v>1266</v>
      </c>
      <c r="N1839" s="17">
        <v>100</v>
      </c>
      <c r="P1839" t="s">
        <v>1269</v>
      </c>
      <c r="Q1839" t="s">
        <v>6783</v>
      </c>
      <c r="S1839" t="s">
        <v>1595</v>
      </c>
      <c r="T1839" t="s">
        <v>1266</v>
      </c>
      <c r="U1839">
        <v>7000502617</v>
      </c>
      <c r="V1839" t="s">
        <v>1272</v>
      </c>
      <c r="W1839" t="s">
        <v>4238</v>
      </c>
      <c r="X1839" s="16">
        <v>45848</v>
      </c>
      <c r="AE1839" t="s">
        <v>2217</v>
      </c>
      <c r="AF1839" t="s">
        <v>1277</v>
      </c>
      <c r="AG1839" t="s">
        <v>4996</v>
      </c>
      <c r="AH1839" t="s">
        <v>4997</v>
      </c>
      <c r="AI1839" t="s">
        <v>28</v>
      </c>
      <c r="AJ1839" s="16">
        <v>46023</v>
      </c>
      <c r="AL1839" t="s">
        <v>1292</v>
      </c>
      <c r="AM1839">
        <v>10559</v>
      </c>
      <c r="AN1839" t="s">
        <v>6826</v>
      </c>
      <c r="AP1839">
        <v>3410120021</v>
      </c>
      <c r="AQ1839" t="s">
        <v>1266</v>
      </c>
      <c r="AS1839" s="17">
        <v>0</v>
      </c>
      <c r="AT1839" s="17">
        <v>0</v>
      </c>
      <c r="AU1839" s="17">
        <v>0</v>
      </c>
      <c r="AV1839" s="17">
        <v>0</v>
      </c>
      <c r="AW1839" s="17">
        <v>0</v>
      </c>
      <c r="AX1839" s="17">
        <v>0</v>
      </c>
      <c r="AY1839" s="17">
        <v>0</v>
      </c>
      <c r="AZ1839" s="17">
        <v>0</v>
      </c>
      <c r="BA1839" s="17">
        <v>0</v>
      </c>
      <c r="BB1839" s="17">
        <v>0</v>
      </c>
      <c r="BC1839" s="17">
        <v>0</v>
      </c>
      <c r="BD1839" s="17">
        <v>0</v>
      </c>
      <c r="BE1839" s="17">
        <v>0</v>
      </c>
      <c r="BF1839" s="17">
        <v>0</v>
      </c>
    </row>
    <row r="1840" spans="2:58" x14ac:dyDescent="0.25">
      <c r="B1840" t="s">
        <v>6781</v>
      </c>
      <c r="C1840">
        <v>33003961</v>
      </c>
      <c r="D1840" t="s">
        <v>6921</v>
      </c>
      <c r="E1840" t="s">
        <v>1266</v>
      </c>
      <c r="F1840" t="s">
        <v>1267</v>
      </c>
      <c r="H1840" s="16">
        <v>44900</v>
      </c>
      <c r="I1840" s="16">
        <v>44896</v>
      </c>
      <c r="J1840" s="16">
        <v>47848</v>
      </c>
      <c r="L1840" t="s">
        <v>1268</v>
      </c>
      <c r="M1840" t="s">
        <v>1266</v>
      </c>
      <c r="N1840" s="17">
        <v>100</v>
      </c>
      <c r="P1840" t="s">
        <v>1269</v>
      </c>
      <c r="Q1840" t="s">
        <v>6783</v>
      </c>
      <c r="S1840" t="s">
        <v>1595</v>
      </c>
      <c r="T1840" t="s">
        <v>1266</v>
      </c>
      <c r="U1840">
        <v>7000502617</v>
      </c>
      <c r="V1840" t="s">
        <v>1272</v>
      </c>
      <c r="W1840" t="s">
        <v>4238</v>
      </c>
      <c r="X1840" s="16">
        <v>45848</v>
      </c>
      <c r="AE1840" t="s">
        <v>2217</v>
      </c>
      <c r="AF1840" t="s">
        <v>1277</v>
      </c>
      <c r="AG1840" t="s">
        <v>4996</v>
      </c>
      <c r="AH1840" t="s">
        <v>4997</v>
      </c>
      <c r="AI1840" t="s">
        <v>28</v>
      </c>
      <c r="AJ1840" s="16">
        <v>46023</v>
      </c>
      <c r="AL1840" t="s">
        <v>1292</v>
      </c>
      <c r="AM1840">
        <v>10559</v>
      </c>
      <c r="AN1840" t="s">
        <v>6826</v>
      </c>
      <c r="AP1840">
        <v>3410120021</v>
      </c>
      <c r="AQ1840" t="s">
        <v>1266</v>
      </c>
      <c r="AS1840" s="17">
        <v>0</v>
      </c>
      <c r="AT1840" s="17">
        <v>0</v>
      </c>
      <c r="AU1840" s="17">
        <v>0</v>
      </c>
      <c r="AV1840" s="17">
        <v>0</v>
      </c>
      <c r="AW1840" s="17">
        <v>0</v>
      </c>
      <c r="AX1840" s="17">
        <v>0</v>
      </c>
      <c r="AY1840" s="17">
        <v>0</v>
      </c>
      <c r="AZ1840" s="17">
        <v>0</v>
      </c>
      <c r="BA1840" s="17">
        <v>0</v>
      </c>
      <c r="BB1840" s="17">
        <v>0</v>
      </c>
      <c r="BC1840" s="17">
        <v>0</v>
      </c>
      <c r="BD1840" s="17">
        <v>0</v>
      </c>
      <c r="BE1840" s="17">
        <v>0</v>
      </c>
      <c r="BF1840" s="17">
        <v>0</v>
      </c>
    </row>
    <row r="1841" spans="2:58" x14ac:dyDescent="0.25">
      <c r="B1841" t="s">
        <v>6781</v>
      </c>
      <c r="C1841">
        <v>33004005</v>
      </c>
      <c r="D1841" t="s">
        <v>6922</v>
      </c>
      <c r="E1841" t="s">
        <v>1266</v>
      </c>
      <c r="F1841" t="s">
        <v>1267</v>
      </c>
      <c r="H1841" s="16">
        <v>44935</v>
      </c>
      <c r="I1841" s="16">
        <v>44927</v>
      </c>
      <c r="J1841" s="16">
        <v>47848</v>
      </c>
      <c r="L1841" t="s">
        <v>1268</v>
      </c>
      <c r="M1841" t="s">
        <v>1266</v>
      </c>
      <c r="N1841" s="17">
        <v>100</v>
      </c>
      <c r="P1841" t="s">
        <v>1269</v>
      </c>
      <c r="Q1841" t="s">
        <v>6783</v>
      </c>
      <c r="S1841" t="s">
        <v>5731</v>
      </c>
      <c r="T1841" t="s">
        <v>1266</v>
      </c>
      <c r="U1841">
        <v>7000502617</v>
      </c>
      <c r="V1841" t="s">
        <v>1272</v>
      </c>
      <c r="W1841" t="s">
        <v>4238</v>
      </c>
      <c r="X1841" s="16">
        <v>45848</v>
      </c>
      <c r="AE1841" t="s">
        <v>1797</v>
      </c>
      <c r="AF1841" t="s">
        <v>1277</v>
      </c>
      <c r="AG1841" t="s">
        <v>1550</v>
      </c>
      <c r="AH1841" t="s">
        <v>1551</v>
      </c>
      <c r="AI1841" t="s">
        <v>28</v>
      </c>
      <c r="AJ1841" s="16">
        <v>46023</v>
      </c>
      <c r="AL1841" t="s">
        <v>1292</v>
      </c>
      <c r="AM1841">
        <v>10559</v>
      </c>
      <c r="AN1841" t="s">
        <v>6826</v>
      </c>
      <c r="AP1841">
        <v>3410120021</v>
      </c>
      <c r="AQ1841" t="s">
        <v>1266</v>
      </c>
      <c r="AS1841" s="17">
        <v>0</v>
      </c>
      <c r="AT1841" s="17">
        <v>0</v>
      </c>
      <c r="AU1841" s="17">
        <v>0</v>
      </c>
      <c r="AV1841" s="17">
        <v>0</v>
      </c>
      <c r="AW1841" s="17">
        <v>0</v>
      </c>
      <c r="AX1841" s="17">
        <v>0</v>
      </c>
      <c r="AY1841" s="17">
        <v>0</v>
      </c>
      <c r="AZ1841" s="17">
        <v>0</v>
      </c>
      <c r="BA1841" s="17">
        <v>0</v>
      </c>
      <c r="BB1841" s="17">
        <v>0</v>
      </c>
      <c r="BC1841" s="17">
        <v>0</v>
      </c>
      <c r="BD1841" s="17">
        <v>0</v>
      </c>
      <c r="BE1841" s="17">
        <v>0</v>
      </c>
      <c r="BF1841" s="17">
        <v>0</v>
      </c>
    </row>
    <row r="1842" spans="2:58" x14ac:dyDescent="0.25">
      <c r="B1842" t="s">
        <v>6781</v>
      </c>
      <c r="C1842">
        <v>33004091</v>
      </c>
      <c r="D1842" t="s">
        <v>6923</v>
      </c>
      <c r="E1842" t="s">
        <v>1266</v>
      </c>
      <c r="F1842" t="s">
        <v>1267</v>
      </c>
      <c r="H1842" s="16">
        <v>44972</v>
      </c>
      <c r="I1842" s="16">
        <v>44958</v>
      </c>
      <c r="J1842" s="16">
        <v>47848</v>
      </c>
      <c r="L1842" t="s">
        <v>1268</v>
      </c>
      <c r="M1842" t="s">
        <v>1266</v>
      </c>
      <c r="N1842" s="17">
        <v>100</v>
      </c>
      <c r="P1842" t="s">
        <v>1269</v>
      </c>
      <c r="Q1842" t="s">
        <v>6783</v>
      </c>
      <c r="S1842" t="s">
        <v>5731</v>
      </c>
      <c r="T1842" t="s">
        <v>1266</v>
      </c>
      <c r="U1842">
        <v>7000502617</v>
      </c>
      <c r="V1842" t="s">
        <v>1272</v>
      </c>
      <c r="W1842" t="s">
        <v>6924</v>
      </c>
      <c r="X1842" s="16">
        <v>45848</v>
      </c>
      <c r="AE1842" t="s">
        <v>1797</v>
      </c>
      <c r="AF1842" t="s">
        <v>1277</v>
      </c>
      <c r="AG1842" t="s">
        <v>1550</v>
      </c>
      <c r="AH1842" t="s">
        <v>1551</v>
      </c>
      <c r="AI1842" t="s">
        <v>28</v>
      </c>
      <c r="AJ1842" s="16">
        <v>46023</v>
      </c>
      <c r="AL1842" t="s">
        <v>1292</v>
      </c>
      <c r="AM1842">
        <v>10333</v>
      </c>
      <c r="AN1842" t="s">
        <v>6804</v>
      </c>
      <c r="AP1842">
        <v>3410120021</v>
      </c>
      <c r="AQ1842" t="s">
        <v>1266</v>
      </c>
      <c r="AS1842" s="17">
        <v>0</v>
      </c>
      <c r="AT1842" s="17">
        <v>0</v>
      </c>
      <c r="AU1842" s="17">
        <v>0</v>
      </c>
      <c r="AV1842" s="17">
        <v>0</v>
      </c>
      <c r="AW1842" s="17">
        <v>0</v>
      </c>
      <c r="AX1842" s="17">
        <v>0</v>
      </c>
      <c r="AY1842" s="17">
        <v>0</v>
      </c>
      <c r="AZ1842" s="17">
        <v>0</v>
      </c>
      <c r="BA1842" s="17">
        <v>0</v>
      </c>
      <c r="BB1842" s="17">
        <v>0</v>
      </c>
      <c r="BC1842" s="17">
        <v>0</v>
      </c>
      <c r="BD1842" s="17">
        <v>0</v>
      </c>
      <c r="BE1842" s="17">
        <v>0</v>
      </c>
      <c r="BF1842" s="17">
        <v>0</v>
      </c>
    </row>
    <row r="1843" spans="2:58" x14ac:dyDescent="0.25">
      <c r="B1843" t="s">
        <v>6781</v>
      </c>
      <c r="C1843">
        <v>33004856</v>
      </c>
      <c r="D1843" t="s">
        <v>6925</v>
      </c>
      <c r="E1843" t="s">
        <v>1266</v>
      </c>
      <c r="F1843" t="s">
        <v>1267</v>
      </c>
      <c r="H1843" s="16">
        <v>45341</v>
      </c>
      <c r="I1843" s="16">
        <v>45323</v>
      </c>
      <c r="J1843" s="16">
        <v>47848</v>
      </c>
      <c r="L1843" t="s">
        <v>1268</v>
      </c>
      <c r="M1843" t="s">
        <v>1266</v>
      </c>
      <c r="N1843" s="17">
        <v>100</v>
      </c>
      <c r="P1843" t="s">
        <v>1269</v>
      </c>
      <c r="Q1843" t="s">
        <v>6783</v>
      </c>
      <c r="S1843" t="s">
        <v>6784</v>
      </c>
      <c r="T1843" t="s">
        <v>1266</v>
      </c>
      <c r="U1843">
        <v>7000502617</v>
      </c>
      <c r="V1843" t="s">
        <v>1272</v>
      </c>
      <c r="W1843" t="s">
        <v>1968</v>
      </c>
      <c r="X1843" s="16">
        <v>45706</v>
      </c>
      <c r="AE1843" t="s">
        <v>1797</v>
      </c>
      <c r="AF1843" t="s">
        <v>1277</v>
      </c>
      <c r="AG1843" t="s">
        <v>1550</v>
      </c>
      <c r="AH1843" t="s">
        <v>1551</v>
      </c>
      <c r="AI1843" t="s">
        <v>28</v>
      </c>
      <c r="AJ1843" s="16">
        <v>46023</v>
      </c>
      <c r="AL1843" t="s">
        <v>1292</v>
      </c>
      <c r="AM1843">
        <v>1090</v>
      </c>
      <c r="AN1843" t="s">
        <v>6790</v>
      </c>
      <c r="AP1843">
        <v>3410120011</v>
      </c>
      <c r="AQ1843" t="s">
        <v>1266</v>
      </c>
      <c r="AS1843" s="17">
        <v>0</v>
      </c>
      <c r="AT1843" s="17">
        <v>0</v>
      </c>
      <c r="AU1843" s="17">
        <v>0</v>
      </c>
      <c r="AV1843" s="17">
        <v>0</v>
      </c>
      <c r="AW1843" s="17">
        <v>0</v>
      </c>
      <c r="AX1843" s="17">
        <v>0</v>
      </c>
      <c r="AY1843" s="17">
        <v>0</v>
      </c>
      <c r="AZ1843" s="17">
        <v>0</v>
      </c>
      <c r="BA1843" s="17">
        <v>0</v>
      </c>
      <c r="BB1843" s="17">
        <v>0</v>
      </c>
      <c r="BC1843" s="17">
        <v>0</v>
      </c>
      <c r="BD1843" s="17">
        <v>0</v>
      </c>
      <c r="BE1843" s="17">
        <v>0</v>
      </c>
      <c r="BF1843" s="17">
        <v>0</v>
      </c>
    </row>
    <row r="1844" spans="2:58" x14ac:dyDescent="0.25">
      <c r="B1844" t="s">
        <v>6781</v>
      </c>
      <c r="C1844">
        <v>33005452</v>
      </c>
      <c r="D1844" t="s">
        <v>6926</v>
      </c>
      <c r="E1844" t="s">
        <v>1266</v>
      </c>
      <c r="F1844" t="s">
        <v>1267</v>
      </c>
      <c r="H1844" s="16">
        <v>45622</v>
      </c>
      <c r="I1844" s="16">
        <v>45627</v>
      </c>
      <c r="J1844" s="16">
        <v>49309</v>
      </c>
      <c r="L1844" t="s">
        <v>1268</v>
      </c>
      <c r="M1844" t="s">
        <v>1266</v>
      </c>
      <c r="N1844" s="17">
        <v>100</v>
      </c>
      <c r="P1844" t="s">
        <v>1269</v>
      </c>
      <c r="Q1844" t="s">
        <v>6783</v>
      </c>
      <c r="S1844" t="s">
        <v>6784</v>
      </c>
      <c r="T1844" t="s">
        <v>1266</v>
      </c>
      <c r="U1844">
        <v>7000502617</v>
      </c>
      <c r="V1844" t="s">
        <v>1272</v>
      </c>
      <c r="W1844" t="s">
        <v>4237</v>
      </c>
      <c r="X1844" s="16">
        <v>45848</v>
      </c>
      <c r="AC1844" t="s">
        <v>6927</v>
      </c>
      <c r="AD1844" t="s">
        <v>6928</v>
      </c>
      <c r="AE1844" t="s">
        <v>6787</v>
      </c>
      <c r="AF1844" t="s">
        <v>1277</v>
      </c>
      <c r="AG1844" t="s">
        <v>6717</v>
      </c>
      <c r="AH1844" t="s">
        <v>6718</v>
      </c>
      <c r="AI1844" t="s">
        <v>28</v>
      </c>
      <c r="AJ1844" s="16">
        <v>46023</v>
      </c>
      <c r="AL1844" t="s">
        <v>1292</v>
      </c>
      <c r="AM1844">
        <v>1090</v>
      </c>
      <c r="AN1844" t="s">
        <v>6790</v>
      </c>
      <c r="AP1844">
        <v>3410120021</v>
      </c>
      <c r="AQ1844" t="s">
        <v>1266</v>
      </c>
      <c r="AS1844" s="17">
        <v>0</v>
      </c>
      <c r="AT1844" s="17">
        <v>0</v>
      </c>
      <c r="AU1844" s="17">
        <v>0</v>
      </c>
      <c r="AV1844" s="17">
        <v>0</v>
      </c>
      <c r="AW1844" s="17">
        <v>0</v>
      </c>
      <c r="AX1844" s="17">
        <v>0</v>
      </c>
      <c r="AY1844" s="17">
        <v>0</v>
      </c>
      <c r="AZ1844" s="17">
        <v>0</v>
      </c>
      <c r="BA1844" s="17">
        <v>0</v>
      </c>
      <c r="BB1844" s="17">
        <v>0</v>
      </c>
      <c r="BC1844" s="17">
        <v>0</v>
      </c>
      <c r="BD1844" s="17">
        <v>0</v>
      </c>
      <c r="BE1844" s="17">
        <v>0</v>
      </c>
      <c r="BF1844" s="17">
        <v>0</v>
      </c>
    </row>
    <row r="1845" spans="2:58" x14ac:dyDescent="0.25">
      <c r="B1845" t="s">
        <v>6781</v>
      </c>
      <c r="C1845">
        <v>33005462</v>
      </c>
      <c r="D1845" t="s">
        <v>6929</v>
      </c>
      <c r="E1845" t="s">
        <v>1266</v>
      </c>
      <c r="F1845" t="s">
        <v>1267</v>
      </c>
      <c r="H1845" s="16">
        <v>45622</v>
      </c>
      <c r="I1845" s="16">
        <v>45627</v>
      </c>
      <c r="J1845" s="16">
        <v>49309</v>
      </c>
      <c r="L1845" t="s">
        <v>1268</v>
      </c>
      <c r="M1845" t="s">
        <v>1266</v>
      </c>
      <c r="N1845" s="17">
        <v>100</v>
      </c>
      <c r="P1845" t="s">
        <v>1269</v>
      </c>
      <c r="Q1845" t="s">
        <v>6783</v>
      </c>
      <c r="S1845" t="s">
        <v>6784</v>
      </c>
      <c r="T1845" t="s">
        <v>1266</v>
      </c>
      <c r="U1845">
        <v>7000502617</v>
      </c>
      <c r="V1845" t="s">
        <v>1272</v>
      </c>
      <c r="W1845" t="s">
        <v>4237</v>
      </c>
      <c r="X1845" s="16">
        <v>45848</v>
      </c>
      <c r="AC1845" t="s">
        <v>6930</v>
      </c>
      <c r="AD1845" t="s">
        <v>6931</v>
      </c>
      <c r="AE1845" t="s">
        <v>6787</v>
      </c>
      <c r="AF1845" t="s">
        <v>1277</v>
      </c>
      <c r="AG1845" t="s">
        <v>6717</v>
      </c>
      <c r="AH1845" t="s">
        <v>6718</v>
      </c>
      <c r="AI1845" t="s">
        <v>28</v>
      </c>
      <c r="AJ1845" s="16">
        <v>46023</v>
      </c>
      <c r="AL1845" t="s">
        <v>1292</v>
      </c>
      <c r="AM1845">
        <v>1090</v>
      </c>
      <c r="AN1845" t="s">
        <v>6790</v>
      </c>
      <c r="AP1845">
        <v>3410120021</v>
      </c>
      <c r="AQ1845" t="s">
        <v>1266</v>
      </c>
      <c r="AS1845" s="17">
        <v>0</v>
      </c>
      <c r="AT1845" s="17">
        <v>0</v>
      </c>
      <c r="AU1845" s="17">
        <v>0</v>
      </c>
      <c r="AV1845" s="17">
        <v>0</v>
      </c>
      <c r="AW1845" s="17">
        <v>0</v>
      </c>
      <c r="AX1845" s="17">
        <v>0</v>
      </c>
      <c r="AY1845" s="17">
        <v>0</v>
      </c>
      <c r="AZ1845" s="17">
        <v>0</v>
      </c>
      <c r="BA1845" s="17">
        <v>0</v>
      </c>
      <c r="BB1845" s="17">
        <v>0</v>
      </c>
      <c r="BC1845" s="17">
        <v>0</v>
      </c>
      <c r="BD1845" s="17">
        <v>0</v>
      </c>
      <c r="BE1845" s="17">
        <v>0</v>
      </c>
      <c r="BF1845" s="17">
        <v>0</v>
      </c>
    </row>
    <row r="1846" spans="2:58" x14ac:dyDescent="0.25">
      <c r="B1846" t="s">
        <v>6781</v>
      </c>
      <c r="C1846">
        <v>33005465</v>
      </c>
      <c r="D1846" t="s">
        <v>6932</v>
      </c>
      <c r="E1846" t="s">
        <v>1266</v>
      </c>
      <c r="F1846" t="s">
        <v>1267</v>
      </c>
      <c r="H1846" s="16">
        <v>45622</v>
      </c>
      <c r="I1846" s="16">
        <v>45627</v>
      </c>
      <c r="J1846" s="16">
        <v>49309</v>
      </c>
      <c r="L1846" t="s">
        <v>1268</v>
      </c>
      <c r="M1846" t="s">
        <v>1266</v>
      </c>
      <c r="N1846" s="17">
        <v>100</v>
      </c>
      <c r="P1846" t="s">
        <v>1269</v>
      </c>
      <c r="Q1846" t="s">
        <v>6783</v>
      </c>
      <c r="S1846" t="s">
        <v>6784</v>
      </c>
      <c r="T1846" t="s">
        <v>1266</v>
      </c>
      <c r="U1846">
        <v>7000502617</v>
      </c>
      <c r="V1846" t="s">
        <v>1272</v>
      </c>
      <c r="W1846" t="s">
        <v>4237</v>
      </c>
      <c r="X1846" s="16">
        <v>45848</v>
      </c>
      <c r="AC1846" t="s">
        <v>6816</v>
      </c>
      <c r="AD1846" t="s">
        <v>6817</v>
      </c>
      <c r="AE1846" t="s">
        <v>6787</v>
      </c>
      <c r="AF1846" t="s">
        <v>1277</v>
      </c>
      <c r="AG1846" t="s">
        <v>6717</v>
      </c>
      <c r="AH1846" t="s">
        <v>6718</v>
      </c>
      <c r="AI1846" t="s">
        <v>28</v>
      </c>
      <c r="AJ1846" s="16">
        <v>46023</v>
      </c>
      <c r="AL1846" t="s">
        <v>1292</v>
      </c>
      <c r="AM1846">
        <v>1090</v>
      </c>
      <c r="AN1846" t="s">
        <v>6790</v>
      </c>
      <c r="AP1846">
        <v>3410120021</v>
      </c>
      <c r="AQ1846" t="s">
        <v>1266</v>
      </c>
      <c r="AS1846" s="17">
        <v>0</v>
      </c>
      <c r="AT1846" s="17">
        <v>0</v>
      </c>
      <c r="AU1846" s="17">
        <v>0</v>
      </c>
      <c r="AV1846" s="17">
        <v>0</v>
      </c>
      <c r="AW1846" s="17">
        <v>0</v>
      </c>
      <c r="AX1846" s="17">
        <v>0</v>
      </c>
      <c r="AY1846" s="17">
        <v>0</v>
      </c>
      <c r="AZ1846" s="17">
        <v>0</v>
      </c>
      <c r="BA1846" s="17">
        <v>0</v>
      </c>
      <c r="BB1846" s="17">
        <v>0</v>
      </c>
      <c r="BC1846" s="17">
        <v>0</v>
      </c>
      <c r="BD1846" s="17">
        <v>0</v>
      </c>
      <c r="BE1846" s="17">
        <v>0</v>
      </c>
      <c r="BF1846" s="17">
        <v>0</v>
      </c>
    </row>
    <row r="1847" spans="2:58" x14ac:dyDescent="0.25">
      <c r="B1847" t="s">
        <v>6781</v>
      </c>
      <c r="C1847">
        <v>33005466</v>
      </c>
      <c r="D1847" t="s">
        <v>6933</v>
      </c>
      <c r="E1847" t="s">
        <v>1266</v>
      </c>
      <c r="F1847" t="s">
        <v>1267</v>
      </c>
      <c r="H1847" s="16">
        <v>45622</v>
      </c>
      <c r="I1847" s="16">
        <v>45627</v>
      </c>
      <c r="J1847" s="16">
        <v>49309</v>
      </c>
      <c r="L1847" t="s">
        <v>1268</v>
      </c>
      <c r="M1847" t="s">
        <v>1266</v>
      </c>
      <c r="N1847" s="17">
        <v>100</v>
      </c>
      <c r="P1847" t="s">
        <v>1269</v>
      </c>
      <c r="Q1847" t="s">
        <v>6783</v>
      </c>
      <c r="S1847" t="s">
        <v>6784</v>
      </c>
      <c r="T1847" t="s">
        <v>1266</v>
      </c>
      <c r="U1847">
        <v>7000502617</v>
      </c>
      <c r="V1847" t="s">
        <v>1272</v>
      </c>
      <c r="W1847" t="s">
        <v>4237</v>
      </c>
      <c r="X1847" s="16">
        <v>45848</v>
      </c>
      <c r="AC1847" t="s">
        <v>6934</v>
      </c>
      <c r="AD1847" t="s">
        <v>6935</v>
      </c>
      <c r="AE1847" t="s">
        <v>6787</v>
      </c>
      <c r="AF1847" t="s">
        <v>1277</v>
      </c>
      <c r="AG1847" t="s">
        <v>6717</v>
      </c>
      <c r="AH1847" t="s">
        <v>6718</v>
      </c>
      <c r="AI1847" t="s">
        <v>28</v>
      </c>
      <c r="AJ1847" s="16">
        <v>46023</v>
      </c>
      <c r="AL1847" t="s">
        <v>1292</v>
      </c>
      <c r="AM1847">
        <v>1090</v>
      </c>
      <c r="AN1847" t="s">
        <v>6790</v>
      </c>
      <c r="AP1847">
        <v>3410120021</v>
      </c>
      <c r="AQ1847" t="s">
        <v>1266</v>
      </c>
      <c r="AS1847" s="17">
        <v>0</v>
      </c>
      <c r="AT1847" s="17">
        <v>0</v>
      </c>
      <c r="AU1847" s="17">
        <v>0</v>
      </c>
      <c r="AV1847" s="17">
        <v>0</v>
      </c>
      <c r="AW1847" s="17">
        <v>0</v>
      </c>
      <c r="AX1847" s="17">
        <v>0</v>
      </c>
      <c r="AY1847" s="17">
        <v>0</v>
      </c>
      <c r="AZ1847" s="17">
        <v>0</v>
      </c>
      <c r="BA1847" s="17">
        <v>0</v>
      </c>
      <c r="BB1847" s="17">
        <v>0</v>
      </c>
      <c r="BC1847" s="17">
        <v>0</v>
      </c>
      <c r="BD1847" s="17">
        <v>0</v>
      </c>
      <c r="BE1847" s="17">
        <v>0</v>
      </c>
      <c r="BF1847" s="17">
        <v>0</v>
      </c>
    </row>
    <row r="1848" spans="2:58" x14ac:dyDescent="0.25">
      <c r="B1848" t="s">
        <v>6781</v>
      </c>
      <c r="C1848">
        <v>33005471</v>
      </c>
      <c r="D1848" t="s">
        <v>6936</v>
      </c>
      <c r="E1848" t="s">
        <v>1266</v>
      </c>
      <c r="F1848" t="s">
        <v>1267</v>
      </c>
      <c r="H1848" s="16">
        <v>45627</v>
      </c>
      <c r="I1848" s="16">
        <v>45597</v>
      </c>
      <c r="J1848" s="16">
        <v>49309</v>
      </c>
      <c r="L1848" t="s">
        <v>1268</v>
      </c>
      <c r="M1848" t="s">
        <v>1266</v>
      </c>
      <c r="N1848" s="17">
        <v>100</v>
      </c>
      <c r="P1848" t="s">
        <v>1269</v>
      </c>
      <c r="Q1848" t="s">
        <v>6783</v>
      </c>
      <c r="S1848" t="s">
        <v>6784</v>
      </c>
      <c r="T1848" t="s">
        <v>1266</v>
      </c>
      <c r="U1848">
        <v>7000502617</v>
      </c>
      <c r="V1848" t="s">
        <v>1272</v>
      </c>
      <c r="W1848" t="s">
        <v>1968</v>
      </c>
      <c r="X1848" s="16">
        <v>45848</v>
      </c>
      <c r="AC1848" t="s">
        <v>6937</v>
      </c>
      <c r="AD1848" t="s">
        <v>6938</v>
      </c>
      <c r="AE1848" t="s">
        <v>6787</v>
      </c>
      <c r="AF1848" t="s">
        <v>1277</v>
      </c>
      <c r="AG1848" t="s">
        <v>6788</v>
      </c>
      <c r="AH1848" t="s">
        <v>6789</v>
      </c>
      <c r="AI1848" t="s">
        <v>28</v>
      </c>
      <c r="AJ1848" s="16">
        <v>46023</v>
      </c>
      <c r="AL1848" t="s">
        <v>1292</v>
      </c>
      <c r="AM1848">
        <v>1090</v>
      </c>
      <c r="AN1848" t="s">
        <v>6790</v>
      </c>
      <c r="AP1848">
        <v>3410120021</v>
      </c>
      <c r="AQ1848" t="s">
        <v>1266</v>
      </c>
      <c r="AS1848" s="17">
        <v>0</v>
      </c>
      <c r="AT1848" s="17">
        <v>0</v>
      </c>
      <c r="AU1848" s="17">
        <v>0</v>
      </c>
      <c r="AV1848" s="17">
        <v>0</v>
      </c>
      <c r="AW1848" s="17">
        <v>0</v>
      </c>
      <c r="AX1848" s="17">
        <v>0</v>
      </c>
      <c r="AY1848" s="17">
        <v>0</v>
      </c>
      <c r="AZ1848" s="17">
        <v>0</v>
      </c>
      <c r="BA1848" s="17">
        <v>0</v>
      </c>
      <c r="BB1848" s="17">
        <v>0</v>
      </c>
      <c r="BC1848" s="17">
        <v>0</v>
      </c>
      <c r="BD1848" s="17">
        <v>0</v>
      </c>
      <c r="BE1848" s="17">
        <v>0</v>
      </c>
      <c r="BF1848" s="17">
        <v>0</v>
      </c>
    </row>
    <row r="1849" spans="2:58" x14ac:dyDescent="0.25">
      <c r="B1849" t="s">
        <v>6781</v>
      </c>
      <c r="C1849">
        <v>33006532</v>
      </c>
      <c r="D1849" t="s">
        <v>6939</v>
      </c>
      <c r="E1849" t="s">
        <v>1266</v>
      </c>
      <c r="F1849" t="s">
        <v>1267</v>
      </c>
      <c r="H1849" s="16">
        <v>45722</v>
      </c>
      <c r="I1849" s="16">
        <v>45717</v>
      </c>
      <c r="J1849" s="16">
        <v>49674</v>
      </c>
      <c r="L1849" t="s">
        <v>1268</v>
      </c>
      <c r="M1849" t="s">
        <v>1266</v>
      </c>
      <c r="N1849" s="17">
        <v>100</v>
      </c>
      <c r="P1849" t="s">
        <v>1269</v>
      </c>
      <c r="Q1849" t="s">
        <v>6783</v>
      </c>
      <c r="S1849" t="s">
        <v>3684</v>
      </c>
      <c r="T1849" t="s">
        <v>1266</v>
      </c>
      <c r="U1849">
        <v>7000502617</v>
      </c>
      <c r="V1849" t="s">
        <v>1272</v>
      </c>
      <c r="W1849" t="s">
        <v>6842</v>
      </c>
      <c r="X1849" s="16">
        <v>45784</v>
      </c>
      <c r="AC1849" t="s">
        <v>6832</v>
      </c>
      <c r="AD1849" t="s">
        <v>6833</v>
      </c>
      <c r="AE1849" t="s">
        <v>6830</v>
      </c>
      <c r="AF1849" t="s">
        <v>1277</v>
      </c>
      <c r="AG1849" t="s">
        <v>5739</v>
      </c>
      <c r="AH1849" t="s">
        <v>5740</v>
      </c>
      <c r="AI1849" t="s">
        <v>28</v>
      </c>
      <c r="AJ1849" s="16">
        <v>46023</v>
      </c>
      <c r="AL1849" t="s">
        <v>1292</v>
      </c>
      <c r="AM1849">
        <v>10333</v>
      </c>
      <c r="AN1849" t="s">
        <v>6804</v>
      </c>
      <c r="AP1849">
        <v>3410120011</v>
      </c>
      <c r="AQ1849" t="s">
        <v>1266</v>
      </c>
      <c r="AS1849" s="17">
        <v>0</v>
      </c>
      <c r="AT1849" s="17">
        <v>0</v>
      </c>
      <c r="AU1849" s="17">
        <v>0</v>
      </c>
      <c r="AV1849" s="17">
        <v>0</v>
      </c>
      <c r="AW1849" s="17">
        <v>0</v>
      </c>
      <c r="AX1849" s="17">
        <v>0</v>
      </c>
      <c r="AY1849" s="17">
        <v>0</v>
      </c>
      <c r="AZ1849" s="17">
        <v>0</v>
      </c>
      <c r="BA1849" s="17">
        <v>0</v>
      </c>
      <c r="BB1849" s="17">
        <v>0</v>
      </c>
      <c r="BC1849" s="17">
        <v>0</v>
      </c>
      <c r="BD1849" s="17">
        <v>0</v>
      </c>
      <c r="BE1849" s="17">
        <v>0</v>
      </c>
      <c r="BF1849" s="17">
        <v>0</v>
      </c>
    </row>
    <row r="1850" spans="2:58" x14ac:dyDescent="0.25">
      <c r="B1850" t="s">
        <v>6781</v>
      </c>
      <c r="C1850">
        <v>33006554</v>
      </c>
      <c r="D1850" t="s">
        <v>6940</v>
      </c>
      <c r="E1850" t="s">
        <v>1266</v>
      </c>
      <c r="F1850" t="s">
        <v>1267</v>
      </c>
      <c r="H1850" s="16">
        <v>45722</v>
      </c>
      <c r="I1850" s="16">
        <v>45717</v>
      </c>
      <c r="J1850" s="16">
        <v>49674</v>
      </c>
      <c r="L1850" t="s">
        <v>1268</v>
      </c>
      <c r="M1850" t="s">
        <v>1266</v>
      </c>
      <c r="N1850" s="17">
        <v>100</v>
      </c>
      <c r="P1850" t="s">
        <v>1269</v>
      </c>
      <c r="Q1850" t="s">
        <v>6783</v>
      </c>
      <c r="S1850" t="s">
        <v>3684</v>
      </c>
      <c r="T1850" t="s">
        <v>1266</v>
      </c>
      <c r="U1850">
        <v>7000502617</v>
      </c>
      <c r="V1850" t="s">
        <v>1272</v>
      </c>
      <c r="W1850" t="s">
        <v>6842</v>
      </c>
      <c r="X1850" s="16">
        <v>45784</v>
      </c>
      <c r="AC1850" t="s">
        <v>6941</v>
      </c>
      <c r="AD1850" t="s">
        <v>6942</v>
      </c>
      <c r="AE1850" t="s">
        <v>6830</v>
      </c>
      <c r="AF1850" t="s">
        <v>1277</v>
      </c>
      <c r="AG1850" t="s">
        <v>5739</v>
      </c>
      <c r="AH1850" t="s">
        <v>5740</v>
      </c>
      <c r="AI1850" t="s">
        <v>28</v>
      </c>
      <c r="AJ1850" s="16">
        <v>46023</v>
      </c>
      <c r="AL1850" t="s">
        <v>1292</v>
      </c>
      <c r="AM1850">
        <v>10333</v>
      </c>
      <c r="AN1850" t="s">
        <v>6804</v>
      </c>
      <c r="AP1850">
        <v>3410120011</v>
      </c>
      <c r="AQ1850" t="s">
        <v>1266</v>
      </c>
      <c r="AS1850" s="17">
        <v>0</v>
      </c>
      <c r="AT1850" s="17">
        <v>0</v>
      </c>
      <c r="AU1850" s="17">
        <v>0</v>
      </c>
      <c r="AV1850" s="17">
        <v>0</v>
      </c>
      <c r="AW1850" s="17">
        <v>0</v>
      </c>
      <c r="AX1850" s="17">
        <v>0</v>
      </c>
      <c r="AY1850" s="17">
        <v>0</v>
      </c>
      <c r="AZ1850" s="17">
        <v>0</v>
      </c>
      <c r="BA1850" s="17">
        <v>0</v>
      </c>
      <c r="BB1850" s="17">
        <v>0</v>
      </c>
      <c r="BC1850" s="17">
        <v>0</v>
      </c>
      <c r="BD1850" s="17">
        <v>0</v>
      </c>
      <c r="BE1850" s="17">
        <v>0</v>
      </c>
      <c r="BF1850" s="17">
        <v>0</v>
      </c>
    </row>
    <row r="1851" spans="2:58" x14ac:dyDescent="0.25">
      <c r="B1851" t="s">
        <v>6781</v>
      </c>
      <c r="C1851">
        <v>33007125</v>
      </c>
      <c r="D1851" t="s">
        <v>6943</v>
      </c>
      <c r="E1851" t="s">
        <v>1266</v>
      </c>
      <c r="F1851" t="s">
        <v>1267</v>
      </c>
      <c r="H1851" s="16">
        <v>45796</v>
      </c>
      <c r="I1851" s="16">
        <v>45748</v>
      </c>
      <c r="J1851" s="16">
        <v>49674</v>
      </c>
      <c r="L1851" t="s">
        <v>1268</v>
      </c>
      <c r="M1851" t="s">
        <v>1266</v>
      </c>
      <c r="N1851" s="17">
        <v>100</v>
      </c>
      <c r="P1851" t="s">
        <v>1269</v>
      </c>
      <c r="Q1851" t="s">
        <v>6783</v>
      </c>
      <c r="S1851" t="s">
        <v>2162</v>
      </c>
      <c r="T1851" t="s">
        <v>1266</v>
      </c>
      <c r="U1851">
        <v>7000502617</v>
      </c>
      <c r="V1851" t="s">
        <v>1272</v>
      </c>
      <c r="W1851" t="s">
        <v>2360</v>
      </c>
      <c r="X1851" s="16">
        <v>45821</v>
      </c>
      <c r="AC1851" t="s">
        <v>2834</v>
      </c>
      <c r="AD1851" t="s">
        <v>2835</v>
      </c>
      <c r="AE1851" t="s">
        <v>6944</v>
      </c>
      <c r="AF1851" t="s">
        <v>1277</v>
      </c>
      <c r="AG1851" t="s">
        <v>5012</v>
      </c>
      <c r="AH1851" t="s">
        <v>5013</v>
      </c>
      <c r="AI1851" t="s">
        <v>28</v>
      </c>
      <c r="AJ1851" s="16">
        <v>46023</v>
      </c>
      <c r="AL1851" t="s">
        <v>1292</v>
      </c>
      <c r="AM1851">
        <v>2051</v>
      </c>
      <c r="AN1851" t="s">
        <v>2835</v>
      </c>
      <c r="AP1851">
        <v>3410120011</v>
      </c>
      <c r="AQ1851" t="s">
        <v>1266</v>
      </c>
      <c r="AS1851" s="17">
        <v>0</v>
      </c>
      <c r="AT1851" s="17">
        <v>0</v>
      </c>
      <c r="AU1851" s="17">
        <v>0</v>
      </c>
      <c r="AV1851" s="17">
        <v>0</v>
      </c>
      <c r="AW1851" s="17">
        <v>0</v>
      </c>
      <c r="AX1851" s="17">
        <v>0</v>
      </c>
      <c r="AY1851" s="17">
        <v>0</v>
      </c>
      <c r="AZ1851" s="17">
        <v>0</v>
      </c>
      <c r="BA1851" s="17">
        <v>0</v>
      </c>
      <c r="BB1851" s="17">
        <v>0</v>
      </c>
      <c r="BC1851" s="17">
        <v>0</v>
      </c>
      <c r="BD1851" s="17">
        <v>0</v>
      </c>
      <c r="BE1851" s="17">
        <v>0</v>
      </c>
      <c r="BF1851" s="17">
        <v>0</v>
      </c>
    </row>
    <row r="1852" spans="2:58" x14ac:dyDescent="0.25">
      <c r="B1852" t="s">
        <v>6781</v>
      </c>
      <c r="C1852">
        <v>33007413</v>
      </c>
      <c r="D1852" t="s">
        <v>6945</v>
      </c>
      <c r="E1852" t="s">
        <v>1266</v>
      </c>
      <c r="F1852" t="s">
        <v>1267</v>
      </c>
      <c r="H1852" s="16">
        <v>45888</v>
      </c>
      <c r="I1852" s="16">
        <v>45870</v>
      </c>
      <c r="J1852" s="16">
        <v>47848</v>
      </c>
      <c r="L1852" t="s">
        <v>1268</v>
      </c>
      <c r="M1852" t="s">
        <v>1266</v>
      </c>
      <c r="N1852" s="17">
        <v>100</v>
      </c>
      <c r="P1852" t="s">
        <v>1269</v>
      </c>
      <c r="Q1852" t="s">
        <v>6946</v>
      </c>
      <c r="S1852" t="s">
        <v>6784</v>
      </c>
      <c r="T1852" t="s">
        <v>1266</v>
      </c>
      <c r="U1852">
        <v>7000502617</v>
      </c>
      <c r="V1852" t="s">
        <v>1272</v>
      </c>
      <c r="W1852" t="s">
        <v>4238</v>
      </c>
      <c r="X1852" s="16">
        <v>45888</v>
      </c>
      <c r="AE1852" t="s">
        <v>1797</v>
      </c>
      <c r="AF1852" t="s">
        <v>1277</v>
      </c>
      <c r="AG1852" t="s">
        <v>1550</v>
      </c>
      <c r="AH1852" t="s">
        <v>1551</v>
      </c>
      <c r="AI1852" t="s">
        <v>28</v>
      </c>
      <c r="AJ1852" s="16">
        <v>46023</v>
      </c>
      <c r="AL1852" t="s">
        <v>1292</v>
      </c>
      <c r="AM1852">
        <v>1090</v>
      </c>
      <c r="AN1852" t="s">
        <v>6790</v>
      </c>
      <c r="AP1852" t="s">
        <v>1266</v>
      </c>
      <c r="AQ1852" t="s">
        <v>1266</v>
      </c>
      <c r="AS1852" s="17">
        <v>0</v>
      </c>
      <c r="AT1852" s="17">
        <v>0</v>
      </c>
      <c r="AU1852" s="17">
        <v>0</v>
      </c>
      <c r="AV1852" s="17">
        <v>0</v>
      </c>
      <c r="AW1852" s="17">
        <v>0</v>
      </c>
      <c r="AX1852" s="17">
        <v>0</v>
      </c>
      <c r="AY1852" s="17">
        <v>0</v>
      </c>
      <c r="AZ1852" s="17">
        <v>0</v>
      </c>
      <c r="BA1852" s="17">
        <v>0</v>
      </c>
      <c r="BB1852" s="17">
        <v>0</v>
      </c>
      <c r="BC1852" s="17">
        <v>0</v>
      </c>
      <c r="BD1852" s="17">
        <v>0</v>
      </c>
      <c r="BE1852" s="17">
        <v>0</v>
      </c>
      <c r="BF1852" s="17">
        <v>0</v>
      </c>
    </row>
    <row r="1853" spans="2:58" x14ac:dyDescent="0.25">
      <c r="B1853" t="s">
        <v>6781</v>
      </c>
      <c r="C1853">
        <v>33007414</v>
      </c>
      <c r="D1853" t="s">
        <v>6947</v>
      </c>
      <c r="E1853" t="s">
        <v>1266</v>
      </c>
      <c r="F1853" t="s">
        <v>1267</v>
      </c>
      <c r="H1853" s="16">
        <v>45888</v>
      </c>
      <c r="I1853" s="16">
        <v>45870</v>
      </c>
      <c r="J1853" s="16">
        <v>47848</v>
      </c>
      <c r="L1853" t="s">
        <v>1268</v>
      </c>
      <c r="M1853" t="s">
        <v>1266</v>
      </c>
      <c r="N1853" s="17">
        <v>100</v>
      </c>
      <c r="P1853" t="s">
        <v>1269</v>
      </c>
      <c r="Q1853" t="s">
        <v>6946</v>
      </c>
      <c r="S1853" t="s">
        <v>6784</v>
      </c>
      <c r="T1853" t="s">
        <v>1266</v>
      </c>
      <c r="U1853">
        <v>7000502617</v>
      </c>
      <c r="V1853" t="s">
        <v>1272</v>
      </c>
      <c r="W1853" t="s">
        <v>4238</v>
      </c>
      <c r="X1853" s="16">
        <v>45888</v>
      </c>
      <c r="AE1853" t="s">
        <v>1797</v>
      </c>
      <c r="AF1853" t="s">
        <v>1277</v>
      </c>
      <c r="AG1853" t="s">
        <v>1550</v>
      </c>
      <c r="AH1853" t="s">
        <v>1551</v>
      </c>
      <c r="AI1853" t="s">
        <v>28</v>
      </c>
      <c r="AJ1853" s="16">
        <v>46023</v>
      </c>
      <c r="AL1853" t="s">
        <v>1292</v>
      </c>
      <c r="AM1853">
        <v>1090</v>
      </c>
      <c r="AN1853" t="s">
        <v>6790</v>
      </c>
      <c r="AP1853" t="s">
        <v>1266</v>
      </c>
      <c r="AQ1853" t="s">
        <v>1266</v>
      </c>
      <c r="AS1853" s="17">
        <v>0</v>
      </c>
      <c r="AT1853" s="17">
        <v>0</v>
      </c>
      <c r="AU1853" s="17">
        <v>0</v>
      </c>
      <c r="AV1853" s="17">
        <v>0</v>
      </c>
      <c r="AW1853" s="17">
        <v>0</v>
      </c>
      <c r="AX1853" s="17">
        <v>0</v>
      </c>
      <c r="AY1853" s="17">
        <v>0</v>
      </c>
      <c r="AZ1853" s="17">
        <v>0</v>
      </c>
      <c r="BA1853" s="17">
        <v>0</v>
      </c>
      <c r="BB1853" s="17">
        <v>0</v>
      </c>
      <c r="BC1853" s="17">
        <v>0</v>
      </c>
      <c r="BD1853" s="17">
        <v>0</v>
      </c>
      <c r="BE1853" s="17">
        <v>0</v>
      </c>
      <c r="BF1853" s="17">
        <v>0</v>
      </c>
    </row>
    <row r="1854" spans="2:58" x14ac:dyDescent="0.25">
      <c r="B1854" t="s">
        <v>6948</v>
      </c>
      <c r="C1854">
        <v>31044545</v>
      </c>
      <c r="D1854" t="s">
        <v>6949</v>
      </c>
      <c r="E1854" t="s">
        <v>1285</v>
      </c>
      <c r="F1854" t="s">
        <v>1267</v>
      </c>
      <c r="H1854" s="16">
        <v>41547</v>
      </c>
      <c r="I1854" s="16">
        <v>41579</v>
      </c>
      <c r="J1854" s="16">
        <v>47848</v>
      </c>
      <c r="L1854" t="s">
        <v>1286</v>
      </c>
      <c r="M1854" t="s">
        <v>1266</v>
      </c>
      <c r="N1854" s="17">
        <v>100</v>
      </c>
      <c r="P1854" t="s">
        <v>1269</v>
      </c>
      <c r="Q1854" t="s">
        <v>6950</v>
      </c>
      <c r="S1854" t="s">
        <v>2162</v>
      </c>
      <c r="T1854" t="s">
        <v>5468</v>
      </c>
      <c r="U1854">
        <v>7000502617</v>
      </c>
      <c r="V1854" t="s">
        <v>1272</v>
      </c>
      <c r="W1854" t="s">
        <v>6625</v>
      </c>
      <c r="X1854" s="16">
        <v>45809</v>
      </c>
      <c r="Y1854">
        <v>8000024607</v>
      </c>
      <c r="Z1854" s="16">
        <v>45797</v>
      </c>
      <c r="AC1854" t="s">
        <v>6951</v>
      </c>
      <c r="AD1854" t="s">
        <v>6949</v>
      </c>
      <c r="AE1854" t="s">
        <v>6952</v>
      </c>
      <c r="AF1854" t="s">
        <v>2660</v>
      </c>
      <c r="AG1854" t="s">
        <v>1278</v>
      </c>
      <c r="AH1854" t="s">
        <v>1279</v>
      </c>
      <c r="AI1854" t="s">
        <v>28</v>
      </c>
      <c r="AJ1854" s="16">
        <v>44562</v>
      </c>
      <c r="AL1854" t="s">
        <v>6809</v>
      </c>
      <c r="AM1854">
        <v>1421</v>
      </c>
      <c r="AN1854" t="s">
        <v>6953</v>
      </c>
      <c r="AO1854" t="s">
        <v>6954</v>
      </c>
      <c r="AP1854">
        <v>3410120011</v>
      </c>
      <c r="AQ1854" t="s">
        <v>1294</v>
      </c>
      <c r="AS1854" s="17">
        <v>97.16</v>
      </c>
      <c r="AT1854" s="17">
        <v>97.16</v>
      </c>
      <c r="AU1854" s="17">
        <v>97.16</v>
      </c>
      <c r="AV1854" s="17">
        <v>97.16</v>
      </c>
      <c r="AW1854" s="17">
        <v>97.16</v>
      </c>
      <c r="AX1854" s="17">
        <v>97.16</v>
      </c>
      <c r="AY1854" s="17">
        <v>97.16</v>
      </c>
      <c r="AZ1854" s="17">
        <v>97.16</v>
      </c>
      <c r="BA1854" s="17">
        <v>97.16</v>
      </c>
      <c r="BB1854" s="17">
        <v>97.16</v>
      </c>
      <c r="BC1854" s="17">
        <v>97.16</v>
      </c>
      <c r="BD1854" s="17">
        <v>97.16</v>
      </c>
      <c r="BE1854" s="17">
        <v>1165.92</v>
      </c>
      <c r="BF1854" s="17">
        <v>1165.92</v>
      </c>
    </row>
    <row r="1855" spans="2:58" x14ac:dyDescent="0.25">
      <c r="B1855" t="s">
        <v>6948</v>
      </c>
      <c r="C1855">
        <v>31054631</v>
      </c>
      <c r="D1855" t="s">
        <v>6955</v>
      </c>
      <c r="E1855" t="s">
        <v>1285</v>
      </c>
      <c r="F1855" t="s">
        <v>1267</v>
      </c>
      <c r="H1855" s="16">
        <v>42180</v>
      </c>
      <c r="I1855" s="16">
        <v>42156</v>
      </c>
      <c r="J1855" s="16">
        <v>47848</v>
      </c>
      <c r="L1855" t="s">
        <v>1371</v>
      </c>
      <c r="M1855" t="s">
        <v>1266</v>
      </c>
      <c r="N1855" s="17">
        <v>100</v>
      </c>
      <c r="O1855">
        <v>341012</v>
      </c>
      <c r="P1855" t="s">
        <v>1269</v>
      </c>
      <c r="Q1855" t="s">
        <v>6950</v>
      </c>
      <c r="S1855" t="s">
        <v>2162</v>
      </c>
      <c r="T1855" t="s">
        <v>6956</v>
      </c>
      <c r="U1855">
        <v>7000502617</v>
      </c>
      <c r="V1855" t="s">
        <v>1272</v>
      </c>
      <c r="W1855" t="s">
        <v>6625</v>
      </c>
      <c r="X1855" s="16">
        <v>45809</v>
      </c>
      <c r="Y1855">
        <v>8000011656</v>
      </c>
      <c r="Z1855" s="16">
        <v>45797</v>
      </c>
      <c r="AE1855" t="s">
        <v>6952</v>
      </c>
      <c r="AF1855" t="s">
        <v>1277</v>
      </c>
      <c r="AG1855" t="s">
        <v>6408</v>
      </c>
      <c r="AH1855" t="s">
        <v>6409</v>
      </c>
      <c r="AI1855" t="s">
        <v>28</v>
      </c>
      <c r="AJ1855" s="16">
        <v>45292</v>
      </c>
      <c r="AL1855" t="s">
        <v>6809</v>
      </c>
      <c r="AM1855">
        <v>1421</v>
      </c>
      <c r="AN1855" t="s">
        <v>6953</v>
      </c>
      <c r="AO1855" t="s">
        <v>6957</v>
      </c>
      <c r="AP1855">
        <v>3410120011</v>
      </c>
      <c r="AQ1855" t="s">
        <v>1294</v>
      </c>
      <c r="AS1855" s="17">
        <v>4186.08</v>
      </c>
      <c r="AT1855" s="17">
        <v>4186.08</v>
      </c>
      <c r="AU1855" s="17">
        <v>4186.08</v>
      </c>
      <c r="AV1855" s="17">
        <v>4186.08</v>
      </c>
      <c r="AW1855" s="17">
        <v>4186.08</v>
      </c>
      <c r="AX1855" s="17">
        <v>4186.08</v>
      </c>
      <c r="AY1855" s="17">
        <v>4186.08</v>
      </c>
      <c r="AZ1855" s="17">
        <v>4186.08</v>
      </c>
      <c r="BA1855" s="17">
        <v>4186.08</v>
      </c>
      <c r="BB1855" s="17">
        <v>4186.08</v>
      </c>
      <c r="BC1855" s="17">
        <v>4186.08</v>
      </c>
      <c r="BD1855" s="17">
        <v>4186.08</v>
      </c>
      <c r="BE1855" s="17">
        <v>50232.959999999999</v>
      </c>
      <c r="BF1855" s="17">
        <v>50232.959999999999</v>
      </c>
    </row>
    <row r="1856" spans="2:58" x14ac:dyDescent="0.25">
      <c r="B1856" t="s">
        <v>6948</v>
      </c>
      <c r="C1856">
        <v>31069599</v>
      </c>
      <c r="D1856" t="s">
        <v>6958</v>
      </c>
      <c r="E1856" t="s">
        <v>1285</v>
      </c>
      <c r="F1856" t="s">
        <v>1267</v>
      </c>
      <c r="H1856" s="16">
        <v>43052</v>
      </c>
      <c r="I1856" s="16">
        <v>43040</v>
      </c>
      <c r="J1856" s="16">
        <v>47848</v>
      </c>
      <c r="L1856" t="s">
        <v>1286</v>
      </c>
      <c r="M1856" t="s">
        <v>1266</v>
      </c>
      <c r="N1856" s="17">
        <v>100</v>
      </c>
      <c r="P1856" t="s">
        <v>1269</v>
      </c>
      <c r="Q1856" t="s">
        <v>6950</v>
      </c>
      <c r="S1856" t="s">
        <v>2162</v>
      </c>
      <c r="T1856" t="s">
        <v>5468</v>
      </c>
      <c r="U1856">
        <v>7000502617</v>
      </c>
      <c r="V1856" t="s">
        <v>1272</v>
      </c>
      <c r="W1856" t="s">
        <v>6625</v>
      </c>
      <c r="X1856" s="16">
        <v>46035</v>
      </c>
      <c r="Y1856">
        <v>8000029541</v>
      </c>
      <c r="Z1856" s="16">
        <v>45797</v>
      </c>
      <c r="AC1856" t="s">
        <v>6951</v>
      </c>
      <c r="AD1856" t="s">
        <v>6949</v>
      </c>
      <c r="AE1856" t="s">
        <v>6952</v>
      </c>
      <c r="AF1856" t="s">
        <v>2660</v>
      </c>
      <c r="AG1856" t="s">
        <v>6959</v>
      </c>
      <c r="AH1856" t="s">
        <v>6960</v>
      </c>
      <c r="AI1856" t="s">
        <v>28</v>
      </c>
      <c r="AJ1856" s="16">
        <v>46023</v>
      </c>
      <c r="AL1856" t="s">
        <v>6809</v>
      </c>
      <c r="AM1856">
        <v>1421</v>
      </c>
      <c r="AN1856" t="s">
        <v>6953</v>
      </c>
      <c r="AO1856" t="s">
        <v>5877</v>
      </c>
      <c r="AP1856">
        <v>3410120011</v>
      </c>
      <c r="AQ1856" t="s">
        <v>1294</v>
      </c>
      <c r="AS1856" s="17">
        <v>4934.6000000000004</v>
      </c>
      <c r="AT1856" s="17">
        <v>4934.6000000000004</v>
      </c>
      <c r="AU1856" s="17">
        <v>4934.6000000000004</v>
      </c>
      <c r="AV1856" s="17">
        <v>4934.6000000000004</v>
      </c>
      <c r="AW1856" s="17">
        <v>4934.6000000000004</v>
      </c>
      <c r="AX1856" s="17">
        <v>4934.6000000000004</v>
      </c>
      <c r="AY1856" s="17">
        <v>4934.6000000000004</v>
      </c>
      <c r="AZ1856" s="17">
        <v>4934.6000000000004</v>
      </c>
      <c r="BA1856" s="17">
        <v>4934.6000000000004</v>
      </c>
      <c r="BB1856" s="17">
        <v>4934.6000000000004</v>
      </c>
      <c r="BC1856" s="17">
        <v>4934.6000000000004</v>
      </c>
      <c r="BD1856" s="17">
        <v>4934.6000000000004</v>
      </c>
      <c r="BE1856" s="17">
        <v>59215.199999999997</v>
      </c>
      <c r="BF1856" s="17">
        <v>59215.199999999997</v>
      </c>
    </row>
    <row r="1857" spans="2:58" x14ac:dyDescent="0.25">
      <c r="B1857" t="s">
        <v>6948</v>
      </c>
      <c r="C1857">
        <v>31069603</v>
      </c>
      <c r="D1857" t="s">
        <v>6961</v>
      </c>
      <c r="E1857" t="s">
        <v>1285</v>
      </c>
      <c r="F1857" t="s">
        <v>1267</v>
      </c>
      <c r="H1857" s="16">
        <v>43052</v>
      </c>
      <c r="I1857" s="16">
        <v>43040</v>
      </c>
      <c r="J1857" s="16">
        <v>47848</v>
      </c>
      <c r="L1857" t="s">
        <v>1286</v>
      </c>
      <c r="M1857" t="s">
        <v>1266</v>
      </c>
      <c r="N1857" s="17">
        <v>100</v>
      </c>
      <c r="P1857" t="s">
        <v>1269</v>
      </c>
      <c r="Q1857" t="s">
        <v>6950</v>
      </c>
      <c r="S1857" t="s">
        <v>2162</v>
      </c>
      <c r="T1857" t="s">
        <v>5468</v>
      </c>
      <c r="U1857">
        <v>7000502617</v>
      </c>
      <c r="V1857" t="s">
        <v>1272</v>
      </c>
      <c r="W1857" t="s">
        <v>6625</v>
      </c>
      <c r="X1857" s="16">
        <v>46035</v>
      </c>
      <c r="Y1857">
        <v>8000029541</v>
      </c>
      <c r="Z1857" s="16">
        <v>46035</v>
      </c>
      <c r="AC1857" t="s">
        <v>6962</v>
      </c>
      <c r="AD1857" t="s">
        <v>6963</v>
      </c>
      <c r="AE1857" t="s">
        <v>6952</v>
      </c>
      <c r="AF1857" t="s">
        <v>2660</v>
      </c>
      <c r="AG1857" t="s">
        <v>6959</v>
      </c>
      <c r="AH1857" t="s">
        <v>6960</v>
      </c>
      <c r="AI1857" t="s">
        <v>28</v>
      </c>
      <c r="AJ1857" s="16">
        <v>46023</v>
      </c>
      <c r="AL1857" t="s">
        <v>6809</v>
      </c>
      <c r="AM1857">
        <v>1421</v>
      </c>
      <c r="AN1857" t="s">
        <v>6953</v>
      </c>
      <c r="AO1857" t="s">
        <v>5877</v>
      </c>
      <c r="AP1857">
        <v>3410120011</v>
      </c>
      <c r="AQ1857" t="s">
        <v>1294</v>
      </c>
      <c r="AS1857" s="17">
        <v>5412.4</v>
      </c>
      <c r="AT1857" s="17">
        <v>5412.4</v>
      </c>
      <c r="AU1857" s="17">
        <v>5412.4</v>
      </c>
      <c r="AV1857" s="17">
        <v>5412.4</v>
      </c>
      <c r="AW1857" s="17">
        <v>5412.4</v>
      </c>
      <c r="AX1857" s="17">
        <v>5412.4</v>
      </c>
      <c r="AY1857" s="17">
        <v>5412.4</v>
      </c>
      <c r="AZ1857" s="17">
        <v>5412.4</v>
      </c>
      <c r="BA1857" s="17">
        <v>5412.4</v>
      </c>
      <c r="BB1857" s="17">
        <v>5412.4</v>
      </c>
      <c r="BC1857" s="17">
        <v>5412.4</v>
      </c>
      <c r="BD1857" s="17">
        <v>5412.4</v>
      </c>
      <c r="BE1857" s="17">
        <v>64948.800000000003</v>
      </c>
      <c r="BF1857" s="17">
        <v>64948.800000000003</v>
      </c>
    </row>
    <row r="1858" spans="2:58" x14ac:dyDescent="0.25">
      <c r="B1858" t="s">
        <v>6948</v>
      </c>
      <c r="C1858">
        <v>31080670</v>
      </c>
      <c r="D1858" t="s">
        <v>6964</v>
      </c>
      <c r="E1858" t="s">
        <v>1285</v>
      </c>
      <c r="F1858" t="s">
        <v>1267</v>
      </c>
      <c r="H1858" s="16">
        <v>43668</v>
      </c>
      <c r="I1858" s="16">
        <v>43678</v>
      </c>
      <c r="J1858" s="16">
        <v>47848</v>
      </c>
      <c r="L1858" t="s">
        <v>1286</v>
      </c>
      <c r="M1858" t="s">
        <v>1266</v>
      </c>
      <c r="N1858" s="17">
        <v>100</v>
      </c>
      <c r="P1858" t="s">
        <v>1269</v>
      </c>
      <c r="Q1858" t="s">
        <v>6950</v>
      </c>
      <c r="S1858" t="s">
        <v>2162</v>
      </c>
      <c r="T1858" t="s">
        <v>5468</v>
      </c>
      <c r="U1858">
        <v>7000502617</v>
      </c>
      <c r="V1858" t="s">
        <v>1272</v>
      </c>
      <c r="W1858" t="s">
        <v>6625</v>
      </c>
      <c r="X1858" s="16">
        <v>46035</v>
      </c>
      <c r="Y1858">
        <v>8000042988</v>
      </c>
      <c r="Z1858" s="16">
        <v>46035</v>
      </c>
      <c r="AC1858" t="s">
        <v>6965</v>
      </c>
      <c r="AD1858" t="s">
        <v>6966</v>
      </c>
      <c r="AE1858" t="s">
        <v>6952</v>
      </c>
      <c r="AF1858" t="s">
        <v>2660</v>
      </c>
      <c r="AG1858" t="s">
        <v>1278</v>
      </c>
      <c r="AH1858" t="s">
        <v>1279</v>
      </c>
      <c r="AI1858" t="s">
        <v>28</v>
      </c>
      <c r="AJ1858" s="16">
        <v>46023</v>
      </c>
      <c r="AL1858" t="s">
        <v>6809</v>
      </c>
      <c r="AM1858">
        <v>1421</v>
      </c>
      <c r="AN1858" t="s">
        <v>6953</v>
      </c>
      <c r="AO1858" t="s">
        <v>5485</v>
      </c>
      <c r="AP1858">
        <v>3410120011</v>
      </c>
      <c r="AQ1858" t="s">
        <v>1294</v>
      </c>
      <c r="AS1858" s="17">
        <v>2368</v>
      </c>
      <c r="AT1858" s="17">
        <v>2368</v>
      </c>
      <c r="AU1858" s="17">
        <v>2368</v>
      </c>
      <c r="AV1858" s="17">
        <v>2368</v>
      </c>
      <c r="AW1858" s="17">
        <v>2368</v>
      </c>
      <c r="AX1858" s="17">
        <v>2368</v>
      </c>
      <c r="AY1858" s="17">
        <v>2368</v>
      </c>
      <c r="AZ1858" s="17">
        <v>2368</v>
      </c>
      <c r="BA1858" s="17">
        <v>2368</v>
      </c>
      <c r="BB1858" s="17">
        <v>2368</v>
      </c>
      <c r="BC1858" s="17">
        <v>2368</v>
      </c>
      <c r="BD1858" s="17">
        <v>2368</v>
      </c>
      <c r="BE1858" s="17">
        <v>28416</v>
      </c>
      <c r="BF1858" s="17">
        <v>28416</v>
      </c>
    </row>
    <row r="1859" spans="2:58" x14ac:dyDescent="0.25">
      <c r="B1859" t="s">
        <v>6948</v>
      </c>
      <c r="C1859">
        <v>31091915</v>
      </c>
      <c r="D1859" t="s">
        <v>6967</v>
      </c>
      <c r="E1859" t="s">
        <v>1285</v>
      </c>
      <c r="F1859" t="s">
        <v>1267</v>
      </c>
      <c r="H1859" s="16">
        <v>44272</v>
      </c>
      <c r="I1859" s="16">
        <v>44287</v>
      </c>
      <c r="J1859" s="16">
        <v>47848</v>
      </c>
      <c r="L1859" t="s">
        <v>1286</v>
      </c>
      <c r="M1859" t="s">
        <v>1266</v>
      </c>
      <c r="N1859" s="17">
        <v>100</v>
      </c>
      <c r="P1859" t="s">
        <v>1269</v>
      </c>
      <c r="Q1859" t="s">
        <v>6950</v>
      </c>
      <c r="S1859" t="s">
        <v>2162</v>
      </c>
      <c r="T1859" t="s">
        <v>5468</v>
      </c>
      <c r="U1859">
        <v>7000502617</v>
      </c>
      <c r="V1859" t="s">
        <v>1272</v>
      </c>
      <c r="W1859" t="s">
        <v>6625</v>
      </c>
      <c r="X1859" s="16">
        <v>45797</v>
      </c>
      <c r="Y1859">
        <v>8000059199</v>
      </c>
      <c r="Z1859" s="16">
        <v>45797</v>
      </c>
      <c r="AC1859" t="s">
        <v>6951</v>
      </c>
      <c r="AD1859" t="s">
        <v>6949</v>
      </c>
      <c r="AE1859" t="s">
        <v>6952</v>
      </c>
      <c r="AF1859" t="s">
        <v>2660</v>
      </c>
      <c r="AG1859" t="s">
        <v>1278</v>
      </c>
      <c r="AH1859" t="s">
        <v>1279</v>
      </c>
      <c r="AI1859" t="s">
        <v>28</v>
      </c>
      <c r="AJ1859" s="16">
        <v>45292</v>
      </c>
      <c r="AL1859" t="s">
        <v>6809</v>
      </c>
      <c r="AM1859">
        <v>1421</v>
      </c>
      <c r="AN1859" t="s">
        <v>6953</v>
      </c>
      <c r="AO1859" t="s">
        <v>5877</v>
      </c>
      <c r="AP1859">
        <v>3410120011</v>
      </c>
      <c r="AQ1859" t="s">
        <v>1294</v>
      </c>
      <c r="AS1859" s="17">
        <v>13260.84</v>
      </c>
      <c r="AT1859" s="17">
        <v>13260.84</v>
      </c>
      <c r="AU1859" s="17">
        <v>13260.84</v>
      </c>
      <c r="AV1859" s="17">
        <v>13260.84</v>
      </c>
      <c r="AW1859" s="17">
        <v>13260.84</v>
      </c>
      <c r="AX1859" s="17">
        <v>13260.84</v>
      </c>
      <c r="AY1859" s="17">
        <v>13260.84</v>
      </c>
      <c r="AZ1859" s="17">
        <v>13260.84</v>
      </c>
      <c r="BA1859" s="17">
        <v>13260.84</v>
      </c>
      <c r="BB1859" s="17">
        <v>13260.84</v>
      </c>
      <c r="BC1859" s="17">
        <v>13260.84</v>
      </c>
      <c r="BD1859" s="17">
        <v>13260.84</v>
      </c>
      <c r="BE1859" s="17">
        <v>159130.07999999999</v>
      </c>
      <c r="BF1859" s="17">
        <v>159130.07999999999</v>
      </c>
    </row>
    <row r="1860" spans="2:58" x14ac:dyDescent="0.25">
      <c r="B1860" t="s">
        <v>6948</v>
      </c>
      <c r="C1860">
        <v>33000895</v>
      </c>
      <c r="D1860" t="s">
        <v>6968</v>
      </c>
      <c r="E1860" t="s">
        <v>1266</v>
      </c>
      <c r="F1860" t="s">
        <v>1267</v>
      </c>
      <c r="H1860" s="16">
        <v>44243</v>
      </c>
      <c r="I1860" s="16">
        <v>43678</v>
      </c>
      <c r="J1860" s="16">
        <v>47848</v>
      </c>
      <c r="L1860" t="s">
        <v>1268</v>
      </c>
      <c r="M1860" t="s">
        <v>1266</v>
      </c>
      <c r="N1860" s="17">
        <v>100</v>
      </c>
      <c r="P1860" t="s">
        <v>1269</v>
      </c>
      <c r="Q1860" t="s">
        <v>6950</v>
      </c>
      <c r="S1860" t="s">
        <v>2162</v>
      </c>
      <c r="T1860" t="s">
        <v>5468</v>
      </c>
      <c r="U1860">
        <v>7000502617</v>
      </c>
      <c r="V1860" t="s">
        <v>1272</v>
      </c>
      <c r="W1860" t="s">
        <v>6625</v>
      </c>
      <c r="X1860" s="16">
        <v>45809</v>
      </c>
      <c r="Y1860">
        <v>8000042995</v>
      </c>
      <c r="Z1860" s="16">
        <v>44348</v>
      </c>
      <c r="AC1860" t="s">
        <v>6962</v>
      </c>
      <c r="AD1860" t="s">
        <v>6963</v>
      </c>
      <c r="AE1860" t="s">
        <v>6952</v>
      </c>
      <c r="AF1860" t="s">
        <v>1277</v>
      </c>
      <c r="AG1860" t="s">
        <v>1278</v>
      </c>
      <c r="AH1860" t="s">
        <v>1279</v>
      </c>
      <c r="AI1860" t="s">
        <v>28</v>
      </c>
      <c r="AJ1860" s="16">
        <v>46023</v>
      </c>
      <c r="AL1860" t="s">
        <v>2525</v>
      </c>
      <c r="AM1860">
        <v>1421</v>
      </c>
      <c r="AN1860" t="s">
        <v>6953</v>
      </c>
      <c r="AO1860" t="s">
        <v>5877</v>
      </c>
      <c r="AP1860">
        <v>3410120011</v>
      </c>
      <c r="AQ1860" t="s">
        <v>1266</v>
      </c>
      <c r="AS1860" s="17">
        <v>0</v>
      </c>
      <c r="AT1860" s="17">
        <v>0</v>
      </c>
      <c r="AU1860" s="17">
        <v>0</v>
      </c>
      <c r="AV1860" s="17">
        <v>0</v>
      </c>
      <c r="AW1860" s="17">
        <v>0</v>
      </c>
      <c r="AX1860" s="17">
        <v>0</v>
      </c>
      <c r="AY1860" s="17">
        <v>0</v>
      </c>
      <c r="AZ1860" s="17">
        <v>0</v>
      </c>
      <c r="BA1860" s="17">
        <v>0</v>
      </c>
      <c r="BB1860" s="17">
        <v>0</v>
      </c>
      <c r="BC1860" s="17">
        <v>0</v>
      </c>
      <c r="BD1860" s="17">
        <v>0</v>
      </c>
      <c r="BE1860" s="17">
        <v>0</v>
      </c>
      <c r="BF1860" s="17">
        <v>0</v>
      </c>
    </row>
    <row r="1861" spans="2:58" x14ac:dyDescent="0.25">
      <c r="B1861" t="s">
        <v>6948</v>
      </c>
      <c r="C1861">
        <v>33000914</v>
      </c>
      <c r="D1861" t="s">
        <v>6969</v>
      </c>
      <c r="E1861" t="s">
        <v>1266</v>
      </c>
      <c r="F1861" t="s">
        <v>1267</v>
      </c>
      <c r="H1861" s="16">
        <v>44243</v>
      </c>
      <c r="I1861" s="16">
        <v>43862</v>
      </c>
      <c r="J1861" s="16">
        <v>47848</v>
      </c>
      <c r="L1861" t="s">
        <v>1268</v>
      </c>
      <c r="M1861" t="s">
        <v>1266</v>
      </c>
      <c r="N1861" s="17">
        <v>100</v>
      </c>
      <c r="P1861" t="s">
        <v>1269</v>
      </c>
      <c r="Q1861" t="s">
        <v>6950</v>
      </c>
      <c r="S1861" t="s">
        <v>2162</v>
      </c>
      <c r="T1861" t="s">
        <v>6377</v>
      </c>
      <c r="U1861">
        <v>7000502617</v>
      </c>
      <c r="V1861" t="s">
        <v>1272</v>
      </c>
      <c r="W1861" t="s">
        <v>6625</v>
      </c>
      <c r="X1861" s="16">
        <v>45809</v>
      </c>
      <c r="Y1861">
        <v>8000047545</v>
      </c>
      <c r="Z1861" s="16">
        <v>44348</v>
      </c>
      <c r="AC1861" t="s">
        <v>6951</v>
      </c>
      <c r="AD1861" t="s">
        <v>6949</v>
      </c>
      <c r="AE1861" t="s">
        <v>6952</v>
      </c>
      <c r="AF1861" t="s">
        <v>1277</v>
      </c>
      <c r="AG1861" t="s">
        <v>1278</v>
      </c>
      <c r="AH1861" t="s">
        <v>1279</v>
      </c>
      <c r="AI1861" t="s">
        <v>28</v>
      </c>
      <c r="AJ1861" s="16">
        <v>46023</v>
      </c>
      <c r="AL1861" t="s">
        <v>6381</v>
      </c>
      <c r="AM1861">
        <v>1421</v>
      </c>
      <c r="AN1861" t="s">
        <v>6953</v>
      </c>
      <c r="AP1861">
        <v>3410120011</v>
      </c>
      <c r="AQ1861" t="s">
        <v>1266</v>
      </c>
      <c r="AS1861" s="17">
        <v>0</v>
      </c>
      <c r="AT1861" s="17">
        <v>0</v>
      </c>
      <c r="AU1861" s="17">
        <v>0</v>
      </c>
      <c r="AV1861" s="17">
        <v>0</v>
      </c>
      <c r="AW1861" s="17">
        <v>0</v>
      </c>
      <c r="AX1861" s="17">
        <v>0</v>
      </c>
      <c r="AY1861" s="17">
        <v>0</v>
      </c>
      <c r="AZ1861" s="17">
        <v>0</v>
      </c>
      <c r="BA1861" s="17">
        <v>0</v>
      </c>
      <c r="BB1861" s="17">
        <v>0</v>
      </c>
      <c r="BC1861" s="17">
        <v>0</v>
      </c>
      <c r="BD1861" s="17">
        <v>0</v>
      </c>
      <c r="BE1861" s="17">
        <v>0</v>
      </c>
      <c r="BF1861" s="17">
        <v>0</v>
      </c>
    </row>
    <row r="1862" spans="2:58" x14ac:dyDescent="0.25">
      <c r="B1862" t="s">
        <v>6948</v>
      </c>
      <c r="C1862">
        <v>33002067</v>
      </c>
      <c r="D1862" t="s">
        <v>6970</v>
      </c>
      <c r="E1862" t="s">
        <v>1266</v>
      </c>
      <c r="F1862" t="s">
        <v>1267</v>
      </c>
      <c r="H1862" s="16">
        <v>44532</v>
      </c>
      <c r="I1862" s="16">
        <v>43040</v>
      </c>
      <c r="J1862" s="16">
        <v>47848</v>
      </c>
      <c r="L1862" t="s">
        <v>1268</v>
      </c>
      <c r="M1862" t="s">
        <v>1266</v>
      </c>
      <c r="N1862" s="17">
        <v>100</v>
      </c>
      <c r="P1862" t="s">
        <v>1269</v>
      </c>
      <c r="Q1862" t="s">
        <v>6950</v>
      </c>
      <c r="S1862" t="s">
        <v>2162</v>
      </c>
      <c r="T1862" t="s">
        <v>1266</v>
      </c>
      <c r="U1862">
        <v>7000502617</v>
      </c>
      <c r="V1862" t="s">
        <v>1272</v>
      </c>
      <c r="W1862" t="s">
        <v>6625</v>
      </c>
      <c r="X1862" s="16">
        <v>45809</v>
      </c>
      <c r="AC1862" t="s">
        <v>6971</v>
      </c>
      <c r="AD1862" t="s">
        <v>6972</v>
      </c>
      <c r="AE1862" t="s">
        <v>6952</v>
      </c>
      <c r="AF1862" t="s">
        <v>1277</v>
      </c>
      <c r="AG1862" t="s">
        <v>1278</v>
      </c>
      <c r="AH1862" t="s">
        <v>1279</v>
      </c>
      <c r="AI1862" t="s">
        <v>28</v>
      </c>
      <c r="AJ1862" s="16">
        <v>46023</v>
      </c>
      <c r="AL1862" t="s">
        <v>6381</v>
      </c>
      <c r="AM1862">
        <v>1421</v>
      </c>
      <c r="AN1862" t="s">
        <v>6953</v>
      </c>
      <c r="AP1862">
        <v>3410120011</v>
      </c>
      <c r="AQ1862" t="s">
        <v>1266</v>
      </c>
      <c r="AS1862" s="17">
        <v>0</v>
      </c>
      <c r="AT1862" s="17">
        <v>0</v>
      </c>
      <c r="AU1862" s="17">
        <v>0</v>
      </c>
      <c r="AV1862" s="17">
        <v>0</v>
      </c>
      <c r="AW1862" s="17">
        <v>0</v>
      </c>
      <c r="AX1862" s="17">
        <v>0</v>
      </c>
      <c r="AY1862" s="17">
        <v>0</v>
      </c>
      <c r="AZ1862" s="17">
        <v>0</v>
      </c>
      <c r="BA1862" s="17">
        <v>0</v>
      </c>
      <c r="BB1862" s="17">
        <v>0</v>
      </c>
      <c r="BC1862" s="17">
        <v>0</v>
      </c>
      <c r="BD1862" s="17">
        <v>0</v>
      </c>
      <c r="BE1862" s="17">
        <v>0</v>
      </c>
      <c r="BF1862" s="17">
        <v>0</v>
      </c>
    </row>
    <row r="1863" spans="2:58" x14ac:dyDescent="0.25">
      <c r="B1863" t="s">
        <v>6948</v>
      </c>
      <c r="C1863">
        <v>33002068</v>
      </c>
      <c r="D1863" t="s">
        <v>6973</v>
      </c>
      <c r="E1863" t="s">
        <v>1266</v>
      </c>
      <c r="F1863" t="s">
        <v>1267</v>
      </c>
      <c r="H1863" s="16">
        <v>44532</v>
      </c>
      <c r="I1863" s="16">
        <v>43040</v>
      </c>
      <c r="J1863" s="16">
        <v>47848</v>
      </c>
      <c r="L1863" t="s">
        <v>1268</v>
      </c>
      <c r="M1863" t="s">
        <v>1266</v>
      </c>
      <c r="N1863" s="17">
        <v>100</v>
      </c>
      <c r="P1863" t="s">
        <v>1269</v>
      </c>
      <c r="Q1863" t="s">
        <v>6950</v>
      </c>
      <c r="S1863" t="s">
        <v>2162</v>
      </c>
      <c r="T1863" t="s">
        <v>1266</v>
      </c>
      <c r="U1863">
        <v>7000502617</v>
      </c>
      <c r="V1863" t="s">
        <v>1272</v>
      </c>
      <c r="W1863" t="s">
        <v>6625</v>
      </c>
      <c r="X1863" s="16">
        <v>45809</v>
      </c>
      <c r="AC1863" t="s">
        <v>6971</v>
      </c>
      <c r="AD1863" t="s">
        <v>6972</v>
      </c>
      <c r="AE1863" t="s">
        <v>6952</v>
      </c>
      <c r="AF1863" t="s">
        <v>1277</v>
      </c>
      <c r="AG1863" t="s">
        <v>1278</v>
      </c>
      <c r="AH1863" t="s">
        <v>1279</v>
      </c>
      <c r="AI1863" t="s">
        <v>28</v>
      </c>
      <c r="AJ1863" s="16">
        <v>46023</v>
      </c>
      <c r="AL1863" t="s">
        <v>6381</v>
      </c>
      <c r="AM1863">
        <v>1421</v>
      </c>
      <c r="AN1863" t="s">
        <v>6953</v>
      </c>
      <c r="AP1863">
        <v>3410120011</v>
      </c>
      <c r="AQ1863" t="s">
        <v>1266</v>
      </c>
      <c r="AS1863" s="17">
        <v>0</v>
      </c>
      <c r="AT1863" s="17">
        <v>0</v>
      </c>
      <c r="AU1863" s="17">
        <v>0</v>
      </c>
      <c r="AV1863" s="17">
        <v>0</v>
      </c>
      <c r="AW1863" s="17">
        <v>0</v>
      </c>
      <c r="AX1863" s="17">
        <v>0</v>
      </c>
      <c r="AY1863" s="17">
        <v>0</v>
      </c>
      <c r="AZ1863" s="17">
        <v>0</v>
      </c>
      <c r="BA1863" s="17">
        <v>0</v>
      </c>
      <c r="BB1863" s="17">
        <v>0</v>
      </c>
      <c r="BC1863" s="17">
        <v>0</v>
      </c>
      <c r="BD1863" s="17">
        <v>0</v>
      </c>
      <c r="BE1863" s="17">
        <v>0</v>
      </c>
      <c r="BF1863" s="17">
        <v>0</v>
      </c>
    </row>
    <row r="1864" spans="2:58" x14ac:dyDescent="0.25">
      <c r="B1864" t="s">
        <v>6948</v>
      </c>
      <c r="C1864">
        <v>33002314</v>
      </c>
      <c r="D1864" t="s">
        <v>6974</v>
      </c>
      <c r="E1864" t="s">
        <v>1266</v>
      </c>
      <c r="F1864" t="s">
        <v>1267</v>
      </c>
      <c r="H1864" s="16">
        <v>44532</v>
      </c>
      <c r="I1864" s="16">
        <v>43678</v>
      </c>
      <c r="J1864" s="16">
        <v>47848</v>
      </c>
      <c r="L1864" t="s">
        <v>1268</v>
      </c>
      <c r="M1864" t="s">
        <v>1266</v>
      </c>
      <c r="N1864" s="17">
        <v>100</v>
      </c>
      <c r="P1864" t="s">
        <v>1269</v>
      </c>
      <c r="Q1864" t="s">
        <v>6950</v>
      </c>
      <c r="S1864" t="s">
        <v>2162</v>
      </c>
      <c r="T1864" t="s">
        <v>1266</v>
      </c>
      <c r="U1864">
        <v>7000502617</v>
      </c>
      <c r="V1864" t="s">
        <v>1272</v>
      </c>
      <c r="W1864" t="s">
        <v>6625</v>
      </c>
      <c r="X1864" s="16">
        <v>45809</v>
      </c>
      <c r="AC1864" t="s">
        <v>6971</v>
      </c>
      <c r="AD1864" t="s">
        <v>6972</v>
      </c>
      <c r="AE1864" t="s">
        <v>6952</v>
      </c>
      <c r="AF1864" t="s">
        <v>1277</v>
      </c>
      <c r="AG1864" t="s">
        <v>1278</v>
      </c>
      <c r="AH1864" t="s">
        <v>1279</v>
      </c>
      <c r="AI1864" t="s">
        <v>28</v>
      </c>
      <c r="AJ1864" s="16">
        <v>46023</v>
      </c>
      <c r="AL1864" t="s">
        <v>3015</v>
      </c>
      <c r="AM1864">
        <v>1421</v>
      </c>
      <c r="AN1864" t="s">
        <v>6953</v>
      </c>
      <c r="AP1864">
        <v>3410120011</v>
      </c>
      <c r="AQ1864" t="s">
        <v>1266</v>
      </c>
      <c r="AS1864" s="17">
        <v>0</v>
      </c>
      <c r="AT1864" s="17">
        <v>0</v>
      </c>
      <c r="AU1864" s="17">
        <v>0</v>
      </c>
      <c r="AV1864" s="17">
        <v>0</v>
      </c>
      <c r="AW1864" s="17">
        <v>0</v>
      </c>
      <c r="AX1864" s="17">
        <v>0</v>
      </c>
      <c r="AY1864" s="17">
        <v>0</v>
      </c>
      <c r="AZ1864" s="17">
        <v>0</v>
      </c>
      <c r="BA1864" s="17">
        <v>0</v>
      </c>
      <c r="BB1864" s="17">
        <v>0</v>
      </c>
      <c r="BC1864" s="17">
        <v>0</v>
      </c>
      <c r="BD1864" s="17">
        <v>0</v>
      </c>
      <c r="BE1864" s="17">
        <v>0</v>
      </c>
      <c r="BF1864" s="17">
        <v>0</v>
      </c>
    </row>
    <row r="1865" spans="2:58" x14ac:dyDescent="0.25">
      <c r="B1865" t="s">
        <v>6948</v>
      </c>
      <c r="C1865">
        <v>33002689</v>
      </c>
      <c r="D1865" t="s">
        <v>6975</v>
      </c>
      <c r="E1865" t="s">
        <v>1266</v>
      </c>
      <c r="F1865" t="s">
        <v>1267</v>
      </c>
      <c r="H1865" s="16">
        <v>44532</v>
      </c>
      <c r="I1865" s="16">
        <v>44475</v>
      </c>
      <c r="J1865" s="16">
        <v>73050</v>
      </c>
      <c r="L1865" t="s">
        <v>1268</v>
      </c>
      <c r="M1865" t="s">
        <v>1266</v>
      </c>
      <c r="N1865" s="17">
        <v>100</v>
      </c>
      <c r="P1865" t="s">
        <v>1269</v>
      </c>
      <c r="Q1865" t="s">
        <v>6950</v>
      </c>
      <c r="S1865" t="s">
        <v>2162</v>
      </c>
      <c r="T1865" t="s">
        <v>1266</v>
      </c>
      <c r="U1865">
        <v>7000502617</v>
      </c>
      <c r="V1865" t="s">
        <v>1272</v>
      </c>
      <c r="W1865" t="s">
        <v>6625</v>
      </c>
      <c r="X1865" s="16">
        <v>45848</v>
      </c>
      <c r="AE1865" t="s">
        <v>6952</v>
      </c>
      <c r="AF1865" t="s">
        <v>1277</v>
      </c>
      <c r="AG1865" t="s">
        <v>1550</v>
      </c>
      <c r="AH1865" t="s">
        <v>1551</v>
      </c>
      <c r="AI1865" t="s">
        <v>28</v>
      </c>
      <c r="AJ1865" s="16">
        <v>46023</v>
      </c>
      <c r="AK1865" t="s">
        <v>6976</v>
      </c>
      <c r="AL1865" t="s">
        <v>1280</v>
      </c>
      <c r="AM1865">
        <v>1421</v>
      </c>
      <c r="AN1865" t="s">
        <v>6953</v>
      </c>
      <c r="AP1865">
        <v>3410120021</v>
      </c>
      <c r="AQ1865" t="s">
        <v>1266</v>
      </c>
      <c r="AS1865" s="17">
        <v>0</v>
      </c>
      <c r="AT1865" s="17">
        <v>0</v>
      </c>
      <c r="AU1865" s="17">
        <v>0</v>
      </c>
      <c r="AV1865" s="17">
        <v>0</v>
      </c>
      <c r="AW1865" s="17">
        <v>0</v>
      </c>
      <c r="AX1865" s="17">
        <v>0</v>
      </c>
      <c r="AY1865" s="17">
        <v>0</v>
      </c>
      <c r="AZ1865" s="17">
        <v>0</v>
      </c>
      <c r="BA1865" s="17">
        <v>0</v>
      </c>
      <c r="BB1865" s="17">
        <v>0</v>
      </c>
      <c r="BC1865" s="17">
        <v>0</v>
      </c>
      <c r="BD1865" s="17">
        <v>0</v>
      </c>
      <c r="BE1865" s="17">
        <v>0</v>
      </c>
      <c r="BF1865" s="17">
        <v>0</v>
      </c>
    </row>
    <row r="1866" spans="2:58" x14ac:dyDescent="0.25">
      <c r="B1866" t="s">
        <v>6948</v>
      </c>
      <c r="C1866">
        <v>33002690</v>
      </c>
      <c r="D1866" t="s">
        <v>6977</v>
      </c>
      <c r="E1866" t="s">
        <v>1266</v>
      </c>
      <c r="F1866" t="s">
        <v>1267</v>
      </c>
      <c r="H1866" s="16">
        <v>44532</v>
      </c>
      <c r="I1866" s="16">
        <v>44475</v>
      </c>
      <c r="J1866" s="16">
        <v>73050</v>
      </c>
      <c r="L1866" t="s">
        <v>1268</v>
      </c>
      <c r="M1866" t="s">
        <v>1266</v>
      </c>
      <c r="N1866" s="17">
        <v>100</v>
      </c>
      <c r="P1866" t="s">
        <v>1269</v>
      </c>
      <c r="Q1866" t="s">
        <v>6950</v>
      </c>
      <c r="S1866" t="s">
        <v>2162</v>
      </c>
      <c r="T1866" t="s">
        <v>1266</v>
      </c>
      <c r="U1866">
        <v>7000502617</v>
      </c>
      <c r="V1866" t="s">
        <v>1272</v>
      </c>
      <c r="W1866" t="s">
        <v>6625</v>
      </c>
      <c r="X1866" s="16">
        <v>45848</v>
      </c>
      <c r="AE1866" t="s">
        <v>6952</v>
      </c>
      <c r="AF1866" t="s">
        <v>1277</v>
      </c>
      <c r="AG1866" t="s">
        <v>1550</v>
      </c>
      <c r="AH1866" t="s">
        <v>1551</v>
      </c>
      <c r="AI1866" t="s">
        <v>28</v>
      </c>
      <c r="AJ1866" s="16">
        <v>46023</v>
      </c>
      <c r="AK1866" t="s">
        <v>6976</v>
      </c>
      <c r="AL1866" t="s">
        <v>1280</v>
      </c>
      <c r="AM1866">
        <v>1421</v>
      </c>
      <c r="AN1866" t="s">
        <v>6953</v>
      </c>
      <c r="AP1866">
        <v>3410120021</v>
      </c>
      <c r="AQ1866" t="s">
        <v>1266</v>
      </c>
      <c r="AS1866" s="17">
        <v>0</v>
      </c>
      <c r="AT1866" s="17">
        <v>0</v>
      </c>
      <c r="AU1866" s="17">
        <v>0</v>
      </c>
      <c r="AV1866" s="17">
        <v>0</v>
      </c>
      <c r="AW1866" s="17">
        <v>0</v>
      </c>
      <c r="AX1866" s="17">
        <v>0</v>
      </c>
      <c r="AY1866" s="17">
        <v>0</v>
      </c>
      <c r="AZ1866" s="17">
        <v>0</v>
      </c>
      <c r="BA1866" s="17">
        <v>0</v>
      </c>
      <c r="BB1866" s="17">
        <v>0</v>
      </c>
      <c r="BC1866" s="17">
        <v>0</v>
      </c>
      <c r="BD1866" s="17">
        <v>0</v>
      </c>
      <c r="BE1866" s="17">
        <v>0</v>
      </c>
      <c r="BF1866" s="17">
        <v>0</v>
      </c>
    </row>
    <row r="1867" spans="2:58" x14ac:dyDescent="0.25">
      <c r="B1867" t="s">
        <v>6948</v>
      </c>
      <c r="C1867">
        <v>33005174</v>
      </c>
      <c r="D1867" t="s">
        <v>6978</v>
      </c>
      <c r="E1867" t="s">
        <v>1266</v>
      </c>
      <c r="F1867" t="s">
        <v>1267</v>
      </c>
      <c r="H1867" s="16">
        <v>45481</v>
      </c>
      <c r="I1867" s="16">
        <v>45474</v>
      </c>
      <c r="J1867" s="16">
        <v>47848</v>
      </c>
      <c r="L1867" t="s">
        <v>1268</v>
      </c>
      <c r="M1867" t="s">
        <v>1266</v>
      </c>
      <c r="N1867" s="17">
        <v>100</v>
      </c>
      <c r="P1867" t="s">
        <v>1269</v>
      </c>
      <c r="Q1867" t="s">
        <v>6950</v>
      </c>
      <c r="S1867" t="s">
        <v>2162</v>
      </c>
      <c r="T1867" t="s">
        <v>1266</v>
      </c>
      <c r="U1867">
        <v>7000502617</v>
      </c>
      <c r="V1867" t="s">
        <v>1272</v>
      </c>
      <c r="W1867" t="s">
        <v>6625</v>
      </c>
      <c r="X1867" s="16">
        <v>45848</v>
      </c>
      <c r="AE1867" t="s">
        <v>6952</v>
      </c>
      <c r="AF1867" t="s">
        <v>1277</v>
      </c>
      <c r="AG1867" t="s">
        <v>1550</v>
      </c>
      <c r="AH1867" t="s">
        <v>1551</v>
      </c>
      <c r="AI1867" t="s">
        <v>28</v>
      </c>
      <c r="AJ1867" s="16">
        <v>46023</v>
      </c>
      <c r="AL1867" t="s">
        <v>1292</v>
      </c>
      <c r="AM1867">
        <v>1421</v>
      </c>
      <c r="AN1867" t="s">
        <v>6953</v>
      </c>
      <c r="AP1867">
        <v>3410120021</v>
      </c>
      <c r="AQ1867" t="s">
        <v>1266</v>
      </c>
      <c r="AS1867" s="17">
        <v>0</v>
      </c>
      <c r="AT1867" s="17">
        <v>0</v>
      </c>
      <c r="AU1867" s="17">
        <v>0</v>
      </c>
      <c r="AV1867" s="17">
        <v>0</v>
      </c>
      <c r="AW1867" s="17">
        <v>0</v>
      </c>
      <c r="AX1867" s="17">
        <v>0</v>
      </c>
      <c r="AY1867" s="17">
        <v>0</v>
      </c>
      <c r="AZ1867" s="17">
        <v>0</v>
      </c>
      <c r="BA1867" s="17">
        <v>0</v>
      </c>
      <c r="BB1867" s="17">
        <v>0</v>
      </c>
      <c r="BC1867" s="17">
        <v>0</v>
      </c>
      <c r="BD1867" s="17">
        <v>0</v>
      </c>
      <c r="BE1867" s="17">
        <v>0</v>
      </c>
      <c r="BF1867" s="17">
        <v>0</v>
      </c>
    </row>
    <row r="1868" spans="2:58" x14ac:dyDescent="0.25">
      <c r="B1868" t="s">
        <v>6948</v>
      </c>
      <c r="C1868">
        <v>33006400</v>
      </c>
      <c r="D1868" t="s">
        <v>6979</v>
      </c>
      <c r="E1868" t="s">
        <v>1266</v>
      </c>
      <c r="F1868" t="s">
        <v>1267</v>
      </c>
      <c r="H1868" s="16">
        <v>45692</v>
      </c>
      <c r="I1868" s="16">
        <v>45689</v>
      </c>
      <c r="J1868" s="16">
        <v>49674</v>
      </c>
      <c r="L1868" t="s">
        <v>1268</v>
      </c>
      <c r="M1868" t="s">
        <v>1266</v>
      </c>
      <c r="N1868" s="17">
        <v>100</v>
      </c>
      <c r="P1868" t="s">
        <v>1269</v>
      </c>
      <c r="Q1868" t="s">
        <v>6950</v>
      </c>
      <c r="S1868" t="s">
        <v>6980</v>
      </c>
      <c r="T1868" t="s">
        <v>1266</v>
      </c>
      <c r="U1868">
        <v>7000502617</v>
      </c>
      <c r="V1868" t="s">
        <v>1272</v>
      </c>
      <c r="W1868" t="s">
        <v>6625</v>
      </c>
      <c r="X1868" s="16">
        <v>45733</v>
      </c>
      <c r="AC1868" t="s">
        <v>6981</v>
      </c>
      <c r="AD1868" t="s">
        <v>6982</v>
      </c>
      <c r="AE1868" t="s">
        <v>6952</v>
      </c>
      <c r="AF1868" t="s">
        <v>1277</v>
      </c>
      <c r="AG1868" t="s">
        <v>2366</v>
      </c>
      <c r="AH1868" t="s">
        <v>2367</v>
      </c>
      <c r="AI1868" t="s">
        <v>28</v>
      </c>
      <c r="AJ1868" s="16">
        <v>46023</v>
      </c>
      <c r="AL1868" t="s">
        <v>1292</v>
      </c>
      <c r="AM1868">
        <v>1421</v>
      </c>
      <c r="AN1868" t="s">
        <v>6953</v>
      </c>
      <c r="AP1868">
        <v>3410120011</v>
      </c>
      <c r="AQ1868" t="s">
        <v>1266</v>
      </c>
      <c r="AS1868" s="17">
        <v>0</v>
      </c>
      <c r="AT1868" s="17">
        <v>0</v>
      </c>
      <c r="AU1868" s="17">
        <v>0</v>
      </c>
      <c r="AV1868" s="17">
        <v>0</v>
      </c>
      <c r="AW1868" s="17">
        <v>0</v>
      </c>
      <c r="AX1868" s="17">
        <v>0</v>
      </c>
      <c r="AY1868" s="17">
        <v>0</v>
      </c>
      <c r="AZ1868" s="17">
        <v>0</v>
      </c>
      <c r="BA1868" s="17">
        <v>0</v>
      </c>
      <c r="BB1868" s="17">
        <v>0</v>
      </c>
      <c r="BC1868" s="17">
        <v>0</v>
      </c>
      <c r="BD1868" s="17">
        <v>0</v>
      </c>
      <c r="BE1868" s="17">
        <v>0</v>
      </c>
      <c r="BF1868" s="17">
        <v>0</v>
      </c>
    </row>
    <row r="1869" spans="2:58" x14ac:dyDescent="0.25">
      <c r="B1869" t="s">
        <v>6983</v>
      </c>
      <c r="C1869">
        <v>33002500</v>
      </c>
      <c r="D1869" t="s">
        <v>6984</v>
      </c>
      <c r="E1869" t="s">
        <v>1266</v>
      </c>
      <c r="F1869" t="s">
        <v>1267</v>
      </c>
      <c r="H1869" s="16">
        <v>44532</v>
      </c>
      <c r="I1869" s="16">
        <v>44081</v>
      </c>
      <c r="J1869" s="16">
        <v>73050</v>
      </c>
      <c r="L1869" t="s">
        <v>1268</v>
      </c>
      <c r="M1869" t="s">
        <v>1266</v>
      </c>
      <c r="N1869" s="17">
        <v>100</v>
      </c>
      <c r="P1869" t="s">
        <v>1543</v>
      </c>
      <c r="Q1869" t="s">
        <v>1747</v>
      </c>
      <c r="S1869" t="s">
        <v>4270</v>
      </c>
      <c r="T1869" t="s">
        <v>1266</v>
      </c>
      <c r="U1869">
        <v>7000555676</v>
      </c>
      <c r="V1869" t="s">
        <v>1272</v>
      </c>
      <c r="W1869" t="s">
        <v>1749</v>
      </c>
      <c r="X1869" s="16">
        <v>45793</v>
      </c>
      <c r="AE1869" t="s">
        <v>4270</v>
      </c>
      <c r="AF1869" t="s">
        <v>1277</v>
      </c>
      <c r="AG1869" t="s">
        <v>1550</v>
      </c>
      <c r="AH1869" t="s">
        <v>1551</v>
      </c>
      <c r="AI1869" t="s">
        <v>28</v>
      </c>
      <c r="AJ1869" s="16">
        <v>46023</v>
      </c>
      <c r="AK1869" t="s">
        <v>1747</v>
      </c>
      <c r="AL1869" t="s">
        <v>1280</v>
      </c>
      <c r="AM1869">
        <v>10291</v>
      </c>
      <c r="AN1869" t="s">
        <v>1621</v>
      </c>
      <c r="AP1869">
        <v>3410120011</v>
      </c>
      <c r="AQ1869" t="s">
        <v>1266</v>
      </c>
      <c r="AS1869" s="17">
        <v>0</v>
      </c>
      <c r="AT1869" s="17">
        <v>0</v>
      </c>
      <c r="AU1869" s="17">
        <v>0</v>
      </c>
      <c r="AV1869" s="17">
        <v>0</v>
      </c>
      <c r="AW1869" s="17">
        <v>0</v>
      </c>
      <c r="AX1869" s="17">
        <v>0</v>
      </c>
      <c r="AY1869" s="17">
        <v>0</v>
      </c>
      <c r="AZ1869" s="17">
        <v>0</v>
      </c>
      <c r="BA1869" s="17">
        <v>0</v>
      </c>
      <c r="BB1869" s="17">
        <v>0</v>
      </c>
      <c r="BC1869" s="17">
        <v>0</v>
      </c>
      <c r="BD1869" s="17">
        <v>0</v>
      </c>
      <c r="BE1869" s="17">
        <v>0</v>
      </c>
      <c r="BF1869" s="17">
        <v>0</v>
      </c>
    </row>
    <row r="1870" spans="2:58" x14ac:dyDescent="0.25">
      <c r="B1870" t="s">
        <v>6985</v>
      </c>
      <c r="C1870">
        <v>31076930</v>
      </c>
      <c r="D1870" t="s">
        <v>6986</v>
      </c>
      <c r="E1870" t="s">
        <v>1285</v>
      </c>
      <c r="F1870" t="s">
        <v>1267</v>
      </c>
      <c r="H1870" s="16">
        <v>43472</v>
      </c>
      <c r="I1870" s="16">
        <v>43466</v>
      </c>
      <c r="J1870" s="16">
        <v>47848</v>
      </c>
      <c r="L1870" t="s">
        <v>1286</v>
      </c>
      <c r="M1870" t="s">
        <v>1266</v>
      </c>
      <c r="N1870" s="17">
        <v>100</v>
      </c>
      <c r="P1870" t="s">
        <v>1269</v>
      </c>
      <c r="Q1870" t="s">
        <v>6987</v>
      </c>
      <c r="S1870" t="s">
        <v>1402</v>
      </c>
      <c r="T1870" t="s">
        <v>2776</v>
      </c>
      <c r="U1870">
        <v>7000502617</v>
      </c>
      <c r="V1870" t="s">
        <v>1272</v>
      </c>
      <c r="W1870" t="s">
        <v>2776</v>
      </c>
      <c r="X1870" s="16">
        <v>45946</v>
      </c>
      <c r="Y1870">
        <v>8000040097</v>
      </c>
      <c r="Z1870" s="16">
        <v>45273</v>
      </c>
      <c r="AC1870" t="s">
        <v>6988</v>
      </c>
      <c r="AD1870" t="s">
        <v>6989</v>
      </c>
      <c r="AE1870" t="s">
        <v>2777</v>
      </c>
      <c r="AF1870" t="s">
        <v>1587</v>
      </c>
      <c r="AG1870" t="s">
        <v>3670</v>
      </c>
      <c r="AH1870" t="s">
        <v>3671</v>
      </c>
      <c r="AI1870" t="s">
        <v>28</v>
      </c>
      <c r="AJ1870" s="16">
        <v>44562</v>
      </c>
      <c r="AL1870" t="s">
        <v>2525</v>
      </c>
      <c r="AM1870">
        <v>2225</v>
      </c>
      <c r="AN1870" t="s">
        <v>3672</v>
      </c>
      <c r="AO1870" t="s">
        <v>6990</v>
      </c>
      <c r="AP1870">
        <v>3410120011</v>
      </c>
      <c r="AQ1870" t="s">
        <v>1294</v>
      </c>
      <c r="AS1870" s="17">
        <v>0</v>
      </c>
      <c r="AT1870" s="17">
        <v>0</v>
      </c>
      <c r="AU1870" s="17">
        <v>0</v>
      </c>
      <c r="AV1870" s="17">
        <v>0</v>
      </c>
      <c r="AW1870" s="17">
        <v>0</v>
      </c>
      <c r="AX1870" s="17">
        <v>0</v>
      </c>
      <c r="AY1870" s="17">
        <v>0</v>
      </c>
      <c r="AZ1870" s="17">
        <v>0</v>
      </c>
      <c r="BA1870" s="17">
        <v>0</v>
      </c>
      <c r="BB1870" s="17">
        <v>0</v>
      </c>
      <c r="BC1870" s="17">
        <v>0</v>
      </c>
      <c r="BD1870" s="17">
        <v>0</v>
      </c>
      <c r="BE1870" s="17">
        <v>0</v>
      </c>
      <c r="BF1870" s="17">
        <v>0</v>
      </c>
    </row>
    <row r="1871" spans="2:58" x14ac:dyDescent="0.25">
      <c r="B1871" t="s">
        <v>6985</v>
      </c>
      <c r="C1871">
        <v>33000886</v>
      </c>
      <c r="D1871" t="s">
        <v>6991</v>
      </c>
      <c r="E1871" t="s">
        <v>1266</v>
      </c>
      <c r="F1871" t="s">
        <v>1267</v>
      </c>
      <c r="H1871" s="16">
        <v>44243</v>
      </c>
      <c r="I1871" s="16">
        <v>43466</v>
      </c>
      <c r="J1871" s="16">
        <v>47848</v>
      </c>
      <c r="L1871" t="s">
        <v>1268</v>
      </c>
      <c r="M1871" t="s">
        <v>1266</v>
      </c>
      <c r="N1871" s="17">
        <v>100</v>
      </c>
      <c r="P1871" t="s">
        <v>1269</v>
      </c>
      <c r="Q1871" t="s">
        <v>6987</v>
      </c>
      <c r="S1871" t="s">
        <v>1402</v>
      </c>
      <c r="T1871" t="s">
        <v>1664</v>
      </c>
      <c r="U1871">
        <v>7000502617</v>
      </c>
      <c r="V1871" t="s">
        <v>1272</v>
      </c>
      <c r="W1871" t="s">
        <v>2776</v>
      </c>
      <c r="X1871" s="16">
        <v>45782</v>
      </c>
      <c r="Y1871">
        <v>8000041472</v>
      </c>
      <c r="Z1871" s="16">
        <v>44348</v>
      </c>
      <c r="AC1871" t="s">
        <v>6992</v>
      </c>
      <c r="AD1871" t="s">
        <v>6993</v>
      </c>
      <c r="AE1871" t="s">
        <v>1402</v>
      </c>
      <c r="AF1871" t="s">
        <v>1277</v>
      </c>
      <c r="AG1871" t="s">
        <v>1278</v>
      </c>
      <c r="AH1871" t="s">
        <v>1279</v>
      </c>
      <c r="AI1871" t="s">
        <v>28</v>
      </c>
      <c r="AJ1871" s="16">
        <v>46023</v>
      </c>
      <c r="AL1871" t="s">
        <v>2525</v>
      </c>
      <c r="AM1871">
        <v>2225</v>
      </c>
      <c r="AN1871" t="s">
        <v>3672</v>
      </c>
      <c r="AO1871" t="s">
        <v>6990</v>
      </c>
      <c r="AP1871">
        <v>3410120011</v>
      </c>
      <c r="AQ1871" t="s">
        <v>1266</v>
      </c>
      <c r="AS1871" s="17">
        <v>0</v>
      </c>
      <c r="AT1871" s="17">
        <v>0</v>
      </c>
      <c r="AU1871" s="17">
        <v>0</v>
      </c>
      <c r="AV1871" s="17">
        <v>0</v>
      </c>
      <c r="AW1871" s="17">
        <v>0</v>
      </c>
      <c r="AX1871" s="17">
        <v>0</v>
      </c>
      <c r="AY1871" s="17">
        <v>0</v>
      </c>
      <c r="AZ1871" s="17">
        <v>0</v>
      </c>
      <c r="BA1871" s="17">
        <v>0</v>
      </c>
      <c r="BB1871" s="17">
        <v>0</v>
      </c>
      <c r="BC1871" s="17">
        <v>0</v>
      </c>
      <c r="BD1871" s="17">
        <v>0</v>
      </c>
      <c r="BE1871" s="17">
        <v>0</v>
      </c>
      <c r="BF1871" s="17">
        <v>0</v>
      </c>
    </row>
    <row r="1872" spans="2:58" x14ac:dyDescent="0.25">
      <c r="B1872" t="s">
        <v>6985</v>
      </c>
      <c r="C1872">
        <v>33002890</v>
      </c>
      <c r="D1872" t="s">
        <v>6994</v>
      </c>
      <c r="E1872" t="s">
        <v>1266</v>
      </c>
      <c r="F1872" t="s">
        <v>1267</v>
      </c>
      <c r="H1872" s="16">
        <v>44571</v>
      </c>
      <c r="I1872" s="16">
        <v>44483</v>
      </c>
      <c r="J1872" s="16">
        <v>47848</v>
      </c>
      <c r="L1872" t="s">
        <v>1268</v>
      </c>
      <c r="M1872" t="s">
        <v>1266</v>
      </c>
      <c r="N1872" s="17">
        <v>100</v>
      </c>
      <c r="P1872" t="s">
        <v>1269</v>
      </c>
      <c r="Q1872" t="s">
        <v>6987</v>
      </c>
      <c r="S1872" t="s">
        <v>1402</v>
      </c>
      <c r="T1872" t="s">
        <v>1266</v>
      </c>
      <c r="U1872">
        <v>7000502617</v>
      </c>
      <c r="V1872" t="s">
        <v>1272</v>
      </c>
      <c r="W1872" t="s">
        <v>1353</v>
      </c>
      <c r="X1872" s="16">
        <v>45848</v>
      </c>
      <c r="AE1872" t="s">
        <v>6995</v>
      </c>
      <c r="AF1872" t="s">
        <v>1277</v>
      </c>
      <c r="AG1872" t="s">
        <v>1550</v>
      </c>
      <c r="AH1872" t="s">
        <v>1551</v>
      </c>
      <c r="AI1872" t="s">
        <v>28</v>
      </c>
      <c r="AJ1872" s="16">
        <v>46023</v>
      </c>
      <c r="AL1872" t="s">
        <v>1280</v>
      </c>
      <c r="AM1872">
        <v>10694</v>
      </c>
      <c r="AN1872" t="s">
        <v>6996</v>
      </c>
      <c r="AP1872">
        <v>3410120021</v>
      </c>
      <c r="AQ1872" t="s">
        <v>1266</v>
      </c>
      <c r="AS1872" s="17">
        <v>0</v>
      </c>
      <c r="AT1872" s="17">
        <v>0</v>
      </c>
      <c r="AU1872" s="17">
        <v>0</v>
      </c>
      <c r="AV1872" s="17">
        <v>0</v>
      </c>
      <c r="AW1872" s="17">
        <v>0</v>
      </c>
      <c r="AX1872" s="17">
        <v>0</v>
      </c>
      <c r="AY1872" s="17">
        <v>0</v>
      </c>
      <c r="AZ1872" s="17">
        <v>0</v>
      </c>
      <c r="BA1872" s="17">
        <v>0</v>
      </c>
      <c r="BB1872" s="17">
        <v>0</v>
      </c>
      <c r="BC1872" s="17">
        <v>0</v>
      </c>
      <c r="BD1872" s="17">
        <v>0</v>
      </c>
      <c r="BE1872" s="17">
        <v>0</v>
      </c>
      <c r="BF1872" s="17">
        <v>0</v>
      </c>
    </row>
    <row r="1873" spans="2:58" x14ac:dyDescent="0.25">
      <c r="B1873" t="s">
        <v>6985</v>
      </c>
      <c r="C1873">
        <v>33003676</v>
      </c>
      <c r="D1873" t="s">
        <v>6997</v>
      </c>
      <c r="E1873" t="s">
        <v>1266</v>
      </c>
      <c r="F1873" t="s">
        <v>1267</v>
      </c>
      <c r="H1873" s="16">
        <v>44750</v>
      </c>
      <c r="I1873" s="16">
        <v>44728</v>
      </c>
      <c r="J1873" s="16">
        <v>47848</v>
      </c>
      <c r="L1873" t="s">
        <v>1268</v>
      </c>
      <c r="M1873" t="s">
        <v>1266</v>
      </c>
      <c r="N1873" s="17">
        <v>100</v>
      </c>
      <c r="P1873" t="s">
        <v>1269</v>
      </c>
      <c r="Q1873" t="s">
        <v>6987</v>
      </c>
      <c r="S1873" t="s">
        <v>1402</v>
      </c>
      <c r="T1873" t="s">
        <v>1266</v>
      </c>
      <c r="U1873">
        <v>7000502617</v>
      </c>
      <c r="V1873" t="s">
        <v>1272</v>
      </c>
      <c r="W1873" t="s">
        <v>6712</v>
      </c>
      <c r="X1873" s="16">
        <v>45848</v>
      </c>
      <c r="AE1873" t="s">
        <v>6995</v>
      </c>
      <c r="AF1873" t="s">
        <v>1277</v>
      </c>
      <c r="AG1873" t="s">
        <v>1550</v>
      </c>
      <c r="AH1873" t="s">
        <v>1551</v>
      </c>
      <c r="AI1873" t="s">
        <v>28</v>
      </c>
      <c r="AJ1873" s="16">
        <v>46023</v>
      </c>
      <c r="AK1873" t="s">
        <v>6998</v>
      </c>
      <c r="AL1873" t="s">
        <v>1280</v>
      </c>
      <c r="AM1873">
        <v>2225</v>
      </c>
      <c r="AN1873" t="s">
        <v>3672</v>
      </c>
      <c r="AP1873">
        <v>3410120021</v>
      </c>
      <c r="AQ1873" t="s">
        <v>1266</v>
      </c>
      <c r="AS1873" s="17">
        <v>0</v>
      </c>
      <c r="AT1873" s="17">
        <v>0</v>
      </c>
      <c r="AU1873" s="17">
        <v>0</v>
      </c>
      <c r="AV1873" s="17">
        <v>0</v>
      </c>
      <c r="AW1873" s="17">
        <v>0</v>
      </c>
      <c r="AX1873" s="17">
        <v>0</v>
      </c>
      <c r="AY1873" s="17">
        <v>0</v>
      </c>
      <c r="AZ1873" s="17">
        <v>0</v>
      </c>
      <c r="BA1873" s="17">
        <v>0</v>
      </c>
      <c r="BB1873" s="17">
        <v>0</v>
      </c>
      <c r="BC1873" s="17">
        <v>0</v>
      </c>
      <c r="BD1873" s="17">
        <v>0</v>
      </c>
      <c r="BE1873" s="17">
        <v>0</v>
      </c>
      <c r="BF1873" s="17">
        <v>0</v>
      </c>
    </row>
    <row r="1874" spans="2:58" x14ac:dyDescent="0.25">
      <c r="B1874" t="s">
        <v>6985</v>
      </c>
      <c r="C1874">
        <v>33003677</v>
      </c>
      <c r="D1874" t="s">
        <v>6999</v>
      </c>
      <c r="E1874" t="s">
        <v>1266</v>
      </c>
      <c r="F1874" t="s">
        <v>1267</v>
      </c>
      <c r="H1874" s="16">
        <v>44750</v>
      </c>
      <c r="I1874" s="16">
        <v>44728</v>
      </c>
      <c r="J1874" s="16">
        <v>47848</v>
      </c>
      <c r="L1874" t="s">
        <v>1268</v>
      </c>
      <c r="M1874" t="s">
        <v>1266</v>
      </c>
      <c r="N1874" s="17">
        <v>100</v>
      </c>
      <c r="P1874" t="s">
        <v>1269</v>
      </c>
      <c r="Q1874" t="s">
        <v>6987</v>
      </c>
      <c r="S1874" t="s">
        <v>1402</v>
      </c>
      <c r="T1874" t="s">
        <v>1266</v>
      </c>
      <c r="U1874">
        <v>7000502617</v>
      </c>
      <c r="V1874" t="s">
        <v>1272</v>
      </c>
      <c r="W1874" t="s">
        <v>6712</v>
      </c>
      <c r="X1874" s="16">
        <v>45848</v>
      </c>
      <c r="AE1874" t="s">
        <v>6995</v>
      </c>
      <c r="AF1874" t="s">
        <v>1277</v>
      </c>
      <c r="AG1874" t="s">
        <v>1550</v>
      </c>
      <c r="AH1874" t="s">
        <v>1551</v>
      </c>
      <c r="AI1874" t="s">
        <v>28</v>
      </c>
      <c r="AJ1874" s="16">
        <v>46023</v>
      </c>
      <c r="AK1874" t="s">
        <v>7000</v>
      </c>
      <c r="AL1874" t="s">
        <v>1280</v>
      </c>
      <c r="AM1874">
        <v>1112</v>
      </c>
      <c r="AN1874" t="s">
        <v>7001</v>
      </c>
      <c r="AP1874">
        <v>3410120021</v>
      </c>
      <c r="AQ1874" t="s">
        <v>1266</v>
      </c>
      <c r="AS1874" s="17">
        <v>0</v>
      </c>
      <c r="AT1874" s="17">
        <v>0</v>
      </c>
      <c r="AU1874" s="17">
        <v>0</v>
      </c>
      <c r="AV1874" s="17">
        <v>0</v>
      </c>
      <c r="AW1874" s="17">
        <v>0</v>
      </c>
      <c r="AX1874" s="17">
        <v>0</v>
      </c>
      <c r="AY1874" s="17">
        <v>0</v>
      </c>
      <c r="AZ1874" s="17">
        <v>0</v>
      </c>
      <c r="BA1874" s="17">
        <v>0</v>
      </c>
      <c r="BB1874" s="17">
        <v>0</v>
      </c>
      <c r="BC1874" s="17">
        <v>0</v>
      </c>
      <c r="BD1874" s="17">
        <v>0</v>
      </c>
      <c r="BE1874" s="17">
        <v>0</v>
      </c>
      <c r="BF1874" s="17">
        <v>0</v>
      </c>
    </row>
    <row r="1875" spans="2:58" x14ac:dyDescent="0.25">
      <c r="B1875" t="s">
        <v>6985</v>
      </c>
      <c r="C1875">
        <v>33006529</v>
      </c>
      <c r="D1875" t="s">
        <v>7002</v>
      </c>
      <c r="E1875" t="s">
        <v>1266</v>
      </c>
      <c r="F1875" t="s">
        <v>1267</v>
      </c>
      <c r="H1875" s="16">
        <v>45722</v>
      </c>
      <c r="I1875" s="16">
        <v>45717</v>
      </c>
      <c r="J1875" s="16">
        <v>49674</v>
      </c>
      <c r="L1875" t="s">
        <v>1268</v>
      </c>
      <c r="M1875" t="s">
        <v>1266</v>
      </c>
      <c r="N1875" s="17">
        <v>100</v>
      </c>
      <c r="P1875" t="s">
        <v>1269</v>
      </c>
      <c r="Q1875" t="s">
        <v>6987</v>
      </c>
      <c r="S1875" t="s">
        <v>1402</v>
      </c>
      <c r="T1875" t="s">
        <v>1266</v>
      </c>
      <c r="U1875">
        <v>7000502617</v>
      </c>
      <c r="V1875" t="s">
        <v>1272</v>
      </c>
      <c r="W1875" t="s">
        <v>2776</v>
      </c>
      <c r="X1875" s="16">
        <v>45737</v>
      </c>
      <c r="AC1875" t="s">
        <v>7003</v>
      </c>
      <c r="AD1875" t="s">
        <v>7004</v>
      </c>
      <c r="AE1875" t="s">
        <v>2777</v>
      </c>
      <c r="AF1875" t="s">
        <v>1277</v>
      </c>
      <c r="AG1875" t="s">
        <v>5836</v>
      </c>
      <c r="AH1875" t="s">
        <v>5837</v>
      </c>
      <c r="AI1875" t="s">
        <v>28</v>
      </c>
      <c r="AJ1875" s="16">
        <v>46023</v>
      </c>
      <c r="AL1875" t="s">
        <v>1292</v>
      </c>
      <c r="AM1875">
        <v>2225</v>
      </c>
      <c r="AN1875" t="s">
        <v>3672</v>
      </c>
      <c r="AP1875" t="s">
        <v>1266</v>
      </c>
      <c r="AQ1875" t="s">
        <v>1266</v>
      </c>
      <c r="AS1875" s="17">
        <v>0</v>
      </c>
      <c r="AT1875" s="17">
        <v>0</v>
      </c>
      <c r="AU1875" s="17">
        <v>0</v>
      </c>
      <c r="AV1875" s="17">
        <v>0</v>
      </c>
      <c r="AW1875" s="17">
        <v>0</v>
      </c>
      <c r="AX1875" s="17">
        <v>0</v>
      </c>
      <c r="AY1875" s="17">
        <v>0</v>
      </c>
      <c r="AZ1875" s="17">
        <v>0</v>
      </c>
      <c r="BA1875" s="17">
        <v>0</v>
      </c>
      <c r="BB1875" s="17">
        <v>0</v>
      </c>
      <c r="BC1875" s="17">
        <v>0</v>
      </c>
      <c r="BD1875" s="17">
        <v>0</v>
      </c>
      <c r="BE1875" s="17">
        <v>0</v>
      </c>
      <c r="BF1875" s="17">
        <v>0</v>
      </c>
    </row>
    <row r="1876" spans="2:58" x14ac:dyDescent="0.25">
      <c r="B1876" t="s">
        <v>6985</v>
      </c>
      <c r="C1876">
        <v>33006544</v>
      </c>
      <c r="D1876" t="s">
        <v>7005</v>
      </c>
      <c r="E1876" t="s">
        <v>1266</v>
      </c>
      <c r="F1876" t="s">
        <v>1267</v>
      </c>
      <c r="H1876" s="16">
        <v>45722</v>
      </c>
      <c r="I1876" s="16">
        <v>45717</v>
      </c>
      <c r="J1876" s="16">
        <v>49674</v>
      </c>
      <c r="L1876" t="s">
        <v>1268</v>
      </c>
      <c r="M1876" t="s">
        <v>1266</v>
      </c>
      <c r="N1876" s="17">
        <v>100</v>
      </c>
      <c r="P1876" t="s">
        <v>1269</v>
      </c>
      <c r="Q1876" t="s">
        <v>6987</v>
      </c>
      <c r="S1876" t="s">
        <v>1402</v>
      </c>
      <c r="T1876" t="s">
        <v>1266</v>
      </c>
      <c r="U1876">
        <v>7000502617</v>
      </c>
      <c r="V1876" t="s">
        <v>1272</v>
      </c>
      <c r="W1876" t="s">
        <v>2776</v>
      </c>
      <c r="X1876" s="16">
        <v>45737</v>
      </c>
      <c r="AC1876" t="s">
        <v>7006</v>
      </c>
      <c r="AD1876" t="s">
        <v>7007</v>
      </c>
      <c r="AE1876" t="s">
        <v>3669</v>
      </c>
      <c r="AF1876" t="s">
        <v>1277</v>
      </c>
      <c r="AG1876" t="s">
        <v>5836</v>
      </c>
      <c r="AH1876" t="s">
        <v>5837</v>
      </c>
      <c r="AI1876" t="s">
        <v>28</v>
      </c>
      <c r="AJ1876" s="16">
        <v>46023</v>
      </c>
      <c r="AL1876" t="s">
        <v>1292</v>
      </c>
      <c r="AM1876">
        <v>10694</v>
      </c>
      <c r="AN1876" t="s">
        <v>6996</v>
      </c>
      <c r="AP1876" t="s">
        <v>1266</v>
      </c>
      <c r="AQ1876" t="s">
        <v>1266</v>
      </c>
      <c r="AS1876" s="17">
        <v>0</v>
      </c>
      <c r="AT1876" s="17">
        <v>0</v>
      </c>
      <c r="AU1876" s="17">
        <v>0</v>
      </c>
      <c r="AV1876" s="17">
        <v>0</v>
      </c>
      <c r="AW1876" s="17">
        <v>0</v>
      </c>
      <c r="AX1876" s="17">
        <v>0</v>
      </c>
      <c r="AY1876" s="17">
        <v>0</v>
      </c>
      <c r="AZ1876" s="17">
        <v>0</v>
      </c>
      <c r="BA1876" s="17">
        <v>0</v>
      </c>
      <c r="BB1876" s="17">
        <v>0</v>
      </c>
      <c r="BC1876" s="17">
        <v>0</v>
      </c>
      <c r="BD1876" s="17">
        <v>0</v>
      </c>
      <c r="BE1876" s="17">
        <v>0</v>
      </c>
      <c r="BF1876" s="17">
        <v>0</v>
      </c>
    </row>
    <row r="1877" spans="2:58" x14ac:dyDescent="0.25">
      <c r="B1877" t="s">
        <v>7008</v>
      </c>
      <c r="C1877">
        <v>31090615</v>
      </c>
      <c r="D1877" t="s">
        <v>7009</v>
      </c>
      <c r="E1877" t="s">
        <v>1285</v>
      </c>
      <c r="F1877" t="s">
        <v>1267</v>
      </c>
      <c r="H1877" s="16">
        <v>44211</v>
      </c>
      <c r="I1877" s="16">
        <v>44287</v>
      </c>
      <c r="J1877" s="16">
        <v>47848</v>
      </c>
      <c r="L1877" t="s">
        <v>1286</v>
      </c>
      <c r="M1877" t="s">
        <v>1266</v>
      </c>
      <c r="N1877" s="17">
        <v>100</v>
      </c>
      <c r="P1877" t="s">
        <v>1269</v>
      </c>
      <c r="Q1877" t="s">
        <v>7010</v>
      </c>
      <c r="S1877" t="s">
        <v>1288</v>
      </c>
      <c r="T1877" t="s">
        <v>1289</v>
      </c>
      <c r="U1877">
        <v>7000502617</v>
      </c>
      <c r="V1877" t="s">
        <v>1272</v>
      </c>
      <c r="W1877" t="s">
        <v>6420</v>
      </c>
      <c r="X1877" s="16">
        <v>45799</v>
      </c>
      <c r="Y1877">
        <v>8000052198</v>
      </c>
      <c r="Z1877" s="16">
        <v>45799</v>
      </c>
      <c r="AC1877" t="s">
        <v>7011</v>
      </c>
      <c r="AD1877" t="s">
        <v>7012</v>
      </c>
      <c r="AE1877" t="s">
        <v>7013</v>
      </c>
      <c r="AF1877" t="s">
        <v>1377</v>
      </c>
      <c r="AG1877" t="s">
        <v>1278</v>
      </c>
      <c r="AH1877" t="s">
        <v>1279</v>
      </c>
      <c r="AI1877" t="s">
        <v>28</v>
      </c>
      <c r="AJ1877" s="16">
        <v>45505</v>
      </c>
      <c r="AL1877" t="s">
        <v>2095</v>
      </c>
      <c r="AM1877">
        <v>1016</v>
      </c>
      <c r="AN1877" t="s">
        <v>7014</v>
      </c>
      <c r="AO1877" t="s">
        <v>5954</v>
      </c>
      <c r="AP1877">
        <v>3410120011</v>
      </c>
      <c r="AQ1877" t="s">
        <v>1329</v>
      </c>
      <c r="AS1877" s="17">
        <v>0</v>
      </c>
      <c r="AT1877" s="17">
        <v>0</v>
      </c>
      <c r="AU1877" s="17">
        <v>0</v>
      </c>
      <c r="AV1877" s="17">
        <v>0</v>
      </c>
      <c r="AW1877" s="17">
        <v>0</v>
      </c>
      <c r="AX1877" s="17">
        <v>0</v>
      </c>
      <c r="AY1877" s="17">
        <v>0</v>
      </c>
      <c r="AZ1877" s="17">
        <v>0</v>
      </c>
      <c r="BA1877" s="17">
        <v>0</v>
      </c>
      <c r="BB1877" s="17">
        <v>0</v>
      </c>
      <c r="BC1877" s="17">
        <v>0</v>
      </c>
      <c r="BD1877" s="17">
        <v>0</v>
      </c>
      <c r="BE1877" s="17">
        <v>0</v>
      </c>
      <c r="BF1877" s="17">
        <v>0</v>
      </c>
    </row>
    <row r="1878" spans="2:58" x14ac:dyDescent="0.25">
      <c r="B1878" t="s">
        <v>7008</v>
      </c>
      <c r="C1878">
        <v>33004948</v>
      </c>
      <c r="D1878" t="s">
        <v>7015</v>
      </c>
      <c r="E1878" t="s">
        <v>1266</v>
      </c>
      <c r="F1878" t="s">
        <v>1267</v>
      </c>
      <c r="H1878" s="16">
        <v>45384</v>
      </c>
      <c r="I1878" s="16">
        <v>45352</v>
      </c>
      <c r="J1878" s="16">
        <v>47848</v>
      </c>
      <c r="L1878" t="s">
        <v>1268</v>
      </c>
      <c r="M1878" t="s">
        <v>1266</v>
      </c>
      <c r="N1878" s="17">
        <v>100</v>
      </c>
      <c r="P1878" t="s">
        <v>1269</v>
      </c>
      <c r="Q1878" t="s">
        <v>7010</v>
      </c>
      <c r="S1878" t="s">
        <v>1288</v>
      </c>
      <c r="T1878" t="s">
        <v>1266</v>
      </c>
      <c r="U1878">
        <v>7000502617</v>
      </c>
      <c r="V1878" t="s">
        <v>1272</v>
      </c>
      <c r="W1878" t="s">
        <v>6420</v>
      </c>
      <c r="X1878" s="16">
        <v>45560</v>
      </c>
      <c r="AC1878" t="s">
        <v>7011</v>
      </c>
      <c r="AD1878" t="s">
        <v>7012</v>
      </c>
      <c r="AE1878" t="s">
        <v>2489</v>
      </c>
      <c r="AF1878" t="s">
        <v>1277</v>
      </c>
      <c r="AG1878" t="s">
        <v>2218</v>
      </c>
      <c r="AH1878" t="s">
        <v>2219</v>
      </c>
      <c r="AI1878" t="s">
        <v>28</v>
      </c>
      <c r="AJ1878" s="16">
        <v>46023</v>
      </c>
      <c r="AL1878" t="s">
        <v>1292</v>
      </c>
      <c r="AM1878">
        <v>1016</v>
      </c>
      <c r="AN1878" t="s">
        <v>7014</v>
      </c>
      <c r="AP1878">
        <v>3410120011</v>
      </c>
      <c r="AQ1878" t="s">
        <v>1266</v>
      </c>
      <c r="AS1878" s="17">
        <v>0</v>
      </c>
      <c r="AT1878" s="17">
        <v>0</v>
      </c>
      <c r="AU1878" s="17">
        <v>0</v>
      </c>
      <c r="AV1878" s="17">
        <v>0</v>
      </c>
      <c r="AW1878" s="17">
        <v>0</v>
      </c>
      <c r="AX1878" s="17">
        <v>0</v>
      </c>
      <c r="AY1878" s="17">
        <v>0</v>
      </c>
      <c r="AZ1878" s="17">
        <v>0</v>
      </c>
      <c r="BA1878" s="17">
        <v>0</v>
      </c>
      <c r="BB1878" s="17">
        <v>0</v>
      </c>
      <c r="BC1878" s="17">
        <v>0</v>
      </c>
      <c r="BD1878" s="17">
        <v>0</v>
      </c>
      <c r="BE1878" s="17">
        <v>0</v>
      </c>
      <c r="BF1878" s="17">
        <v>0</v>
      </c>
    </row>
    <row r="1879" spans="2:58" x14ac:dyDescent="0.25">
      <c r="B1879" t="s">
        <v>7016</v>
      </c>
      <c r="C1879">
        <v>31031289</v>
      </c>
      <c r="D1879" t="s">
        <v>7017</v>
      </c>
      <c r="E1879" t="s">
        <v>1285</v>
      </c>
      <c r="F1879" t="s">
        <v>1267</v>
      </c>
      <c r="H1879" s="16">
        <v>40427</v>
      </c>
      <c r="I1879" s="16">
        <v>40179</v>
      </c>
      <c r="J1879" s="16">
        <v>47848</v>
      </c>
      <c r="L1879" t="s">
        <v>1286</v>
      </c>
      <c r="M1879" t="s">
        <v>1266</v>
      </c>
      <c r="N1879" s="17">
        <v>100</v>
      </c>
      <c r="O1879">
        <v>341012</v>
      </c>
      <c r="P1879" t="s">
        <v>1269</v>
      </c>
      <c r="Q1879" t="s">
        <v>7018</v>
      </c>
      <c r="S1879" t="s">
        <v>1288</v>
      </c>
      <c r="T1879" t="s">
        <v>2552</v>
      </c>
      <c r="U1879">
        <v>7000502617</v>
      </c>
      <c r="V1879" t="s">
        <v>1272</v>
      </c>
      <c r="W1879" t="s">
        <v>2552</v>
      </c>
      <c r="X1879" s="16">
        <v>45797</v>
      </c>
      <c r="Y1879">
        <v>40144315</v>
      </c>
      <c r="Z1879" s="16">
        <v>45273</v>
      </c>
      <c r="AC1879" t="s">
        <v>7019</v>
      </c>
      <c r="AD1879" t="s">
        <v>7020</v>
      </c>
      <c r="AE1879" t="s">
        <v>6421</v>
      </c>
      <c r="AF1879" t="s">
        <v>2602</v>
      </c>
      <c r="AG1879" t="s">
        <v>5977</v>
      </c>
      <c r="AH1879" t="s">
        <v>5978</v>
      </c>
      <c r="AI1879" t="s">
        <v>28</v>
      </c>
      <c r="AJ1879" s="16">
        <v>44562</v>
      </c>
      <c r="AL1879" t="s">
        <v>1292</v>
      </c>
      <c r="AM1879">
        <v>1425</v>
      </c>
      <c r="AN1879" t="s">
        <v>7021</v>
      </c>
      <c r="AO1879" t="s">
        <v>2648</v>
      </c>
      <c r="AP1879">
        <v>3410120011</v>
      </c>
      <c r="AQ1879" t="s">
        <v>1294</v>
      </c>
      <c r="AS1879" s="17">
        <v>0</v>
      </c>
      <c r="AT1879" s="17">
        <v>0</v>
      </c>
      <c r="AU1879" s="17">
        <v>0</v>
      </c>
      <c r="AV1879" s="17">
        <v>0</v>
      </c>
      <c r="AW1879" s="17">
        <v>0</v>
      </c>
      <c r="AX1879" s="17">
        <v>0</v>
      </c>
      <c r="AY1879" s="17">
        <v>0</v>
      </c>
      <c r="AZ1879" s="17">
        <v>0</v>
      </c>
      <c r="BA1879" s="17">
        <v>0</v>
      </c>
      <c r="BB1879" s="17">
        <v>0</v>
      </c>
      <c r="BC1879" s="17">
        <v>0</v>
      </c>
      <c r="BD1879" s="17">
        <v>0</v>
      </c>
      <c r="BE1879" s="17">
        <v>0</v>
      </c>
      <c r="BF1879" s="17">
        <v>0</v>
      </c>
    </row>
    <row r="1880" spans="2:58" x14ac:dyDescent="0.25">
      <c r="B1880" t="s">
        <v>7016</v>
      </c>
      <c r="C1880">
        <v>33006831</v>
      </c>
      <c r="D1880" t="s">
        <v>7022</v>
      </c>
      <c r="E1880" t="s">
        <v>1266</v>
      </c>
      <c r="F1880" t="s">
        <v>1267</v>
      </c>
      <c r="H1880" s="16">
        <v>45751</v>
      </c>
      <c r="I1880" s="16">
        <v>45748</v>
      </c>
      <c r="J1880" s="16">
        <v>49674</v>
      </c>
      <c r="L1880" t="s">
        <v>1268</v>
      </c>
      <c r="M1880" t="s">
        <v>1266</v>
      </c>
      <c r="N1880" s="17">
        <v>100</v>
      </c>
      <c r="P1880" t="s">
        <v>1269</v>
      </c>
      <c r="Q1880" t="s">
        <v>7018</v>
      </c>
      <c r="S1880" t="s">
        <v>1288</v>
      </c>
      <c r="T1880" t="s">
        <v>1266</v>
      </c>
      <c r="U1880">
        <v>7000502617</v>
      </c>
      <c r="V1880" t="s">
        <v>1272</v>
      </c>
      <c r="W1880" t="s">
        <v>2552</v>
      </c>
      <c r="X1880" s="16">
        <v>45875</v>
      </c>
      <c r="AC1880" t="s">
        <v>7023</v>
      </c>
      <c r="AD1880" t="s">
        <v>7024</v>
      </c>
      <c r="AE1880" t="s">
        <v>6421</v>
      </c>
      <c r="AF1880" t="s">
        <v>1277</v>
      </c>
      <c r="AG1880" t="s">
        <v>7025</v>
      </c>
      <c r="AH1880" t="s">
        <v>7026</v>
      </c>
      <c r="AI1880" t="s">
        <v>28</v>
      </c>
      <c r="AJ1880" s="16">
        <v>46023</v>
      </c>
      <c r="AL1880" t="s">
        <v>1292</v>
      </c>
      <c r="AM1880">
        <v>1425</v>
      </c>
      <c r="AN1880" t="s">
        <v>7021</v>
      </c>
      <c r="AP1880">
        <v>3410120021</v>
      </c>
      <c r="AQ1880" t="s">
        <v>1266</v>
      </c>
      <c r="AS1880" s="17">
        <v>0</v>
      </c>
      <c r="AT1880" s="17">
        <v>0</v>
      </c>
      <c r="AU1880" s="17">
        <v>0</v>
      </c>
      <c r="AV1880" s="17">
        <v>0</v>
      </c>
      <c r="AW1880" s="17">
        <v>0</v>
      </c>
      <c r="AX1880" s="17">
        <v>0</v>
      </c>
      <c r="AY1880" s="17">
        <v>0</v>
      </c>
      <c r="AZ1880" s="17">
        <v>0</v>
      </c>
      <c r="BA1880" s="17">
        <v>0</v>
      </c>
      <c r="BB1880" s="17">
        <v>0</v>
      </c>
      <c r="BC1880" s="17">
        <v>0</v>
      </c>
      <c r="BD1880" s="17">
        <v>0</v>
      </c>
      <c r="BE1880" s="17">
        <v>0</v>
      </c>
      <c r="BF1880" s="17">
        <v>0</v>
      </c>
    </row>
    <row r="1881" spans="2:58" x14ac:dyDescent="0.25">
      <c r="B1881" t="s">
        <v>7016</v>
      </c>
      <c r="C1881">
        <v>33006834</v>
      </c>
      <c r="D1881" t="s">
        <v>7027</v>
      </c>
      <c r="E1881" t="s">
        <v>1266</v>
      </c>
      <c r="F1881" t="s">
        <v>1267</v>
      </c>
      <c r="H1881" s="16">
        <v>45751</v>
      </c>
      <c r="I1881" s="16">
        <v>45748</v>
      </c>
      <c r="J1881" s="16">
        <v>49674</v>
      </c>
      <c r="L1881" t="s">
        <v>1268</v>
      </c>
      <c r="M1881" t="s">
        <v>1266</v>
      </c>
      <c r="N1881" s="17">
        <v>100</v>
      </c>
      <c r="P1881" t="s">
        <v>1269</v>
      </c>
      <c r="Q1881" t="s">
        <v>7018</v>
      </c>
      <c r="S1881" t="s">
        <v>1288</v>
      </c>
      <c r="T1881" t="s">
        <v>1266</v>
      </c>
      <c r="U1881">
        <v>7000502617</v>
      </c>
      <c r="V1881" t="s">
        <v>1272</v>
      </c>
      <c r="W1881" t="s">
        <v>1273</v>
      </c>
      <c r="X1881" s="16">
        <v>45848</v>
      </c>
      <c r="AC1881" t="s">
        <v>7028</v>
      </c>
      <c r="AD1881" t="s">
        <v>7029</v>
      </c>
      <c r="AE1881" t="s">
        <v>6421</v>
      </c>
      <c r="AF1881" t="s">
        <v>1277</v>
      </c>
      <c r="AG1881" t="s">
        <v>7025</v>
      </c>
      <c r="AH1881" t="s">
        <v>7026</v>
      </c>
      <c r="AI1881" t="s">
        <v>28</v>
      </c>
      <c r="AJ1881" s="16">
        <v>46023</v>
      </c>
      <c r="AL1881" t="s">
        <v>1292</v>
      </c>
      <c r="AM1881">
        <v>1425</v>
      </c>
      <c r="AN1881" t="s">
        <v>7021</v>
      </c>
      <c r="AP1881">
        <v>3410120021</v>
      </c>
      <c r="AQ1881" t="s">
        <v>1266</v>
      </c>
      <c r="AS1881" s="17">
        <v>0</v>
      </c>
      <c r="AT1881" s="17">
        <v>0</v>
      </c>
      <c r="AU1881" s="17">
        <v>0</v>
      </c>
      <c r="AV1881" s="17">
        <v>0</v>
      </c>
      <c r="AW1881" s="17">
        <v>0</v>
      </c>
      <c r="AX1881" s="17">
        <v>0</v>
      </c>
      <c r="AY1881" s="17">
        <v>0</v>
      </c>
      <c r="AZ1881" s="17">
        <v>0</v>
      </c>
      <c r="BA1881" s="17">
        <v>0</v>
      </c>
      <c r="BB1881" s="17">
        <v>0</v>
      </c>
      <c r="BC1881" s="17">
        <v>0</v>
      </c>
      <c r="BD1881" s="17">
        <v>0</v>
      </c>
      <c r="BE1881" s="17">
        <v>0</v>
      </c>
      <c r="BF1881" s="17">
        <v>0</v>
      </c>
    </row>
    <row r="1882" spans="2:58" x14ac:dyDescent="0.25">
      <c r="B1882" t="s">
        <v>7030</v>
      </c>
      <c r="C1882">
        <v>31299384</v>
      </c>
      <c r="D1882" t="s">
        <v>7031</v>
      </c>
      <c r="E1882" t="s">
        <v>1285</v>
      </c>
      <c r="F1882" t="s">
        <v>1267</v>
      </c>
      <c r="H1882" s="16">
        <v>44789</v>
      </c>
      <c r="I1882" s="16">
        <v>44805</v>
      </c>
      <c r="J1882" s="16">
        <v>48457</v>
      </c>
      <c r="L1882" t="s">
        <v>1286</v>
      </c>
      <c r="M1882" t="s">
        <v>1266</v>
      </c>
      <c r="N1882" s="17">
        <v>100</v>
      </c>
      <c r="P1882" t="s">
        <v>1269</v>
      </c>
      <c r="Q1882" t="s">
        <v>7032</v>
      </c>
      <c r="S1882" t="s">
        <v>1474</v>
      </c>
      <c r="T1882" t="s">
        <v>1955</v>
      </c>
      <c r="U1882">
        <v>7000502617</v>
      </c>
      <c r="V1882" t="s">
        <v>1272</v>
      </c>
      <c r="W1882" t="s">
        <v>7033</v>
      </c>
      <c r="X1882" s="16">
        <v>46009</v>
      </c>
      <c r="Y1882" t="s">
        <v>7034</v>
      </c>
      <c r="Z1882" s="16">
        <v>46031</v>
      </c>
      <c r="AE1882" t="s">
        <v>7035</v>
      </c>
      <c r="AF1882" t="s">
        <v>1277</v>
      </c>
      <c r="AG1882" t="s">
        <v>1958</v>
      </c>
      <c r="AH1882" t="s">
        <v>1959</v>
      </c>
      <c r="AI1882" t="s">
        <v>28</v>
      </c>
      <c r="AJ1882" s="16">
        <v>46023</v>
      </c>
      <c r="AL1882" t="s">
        <v>1292</v>
      </c>
      <c r="AM1882">
        <v>10716</v>
      </c>
      <c r="AN1882" t="s">
        <v>1963</v>
      </c>
      <c r="AP1882">
        <v>3410120011</v>
      </c>
      <c r="AQ1882" t="s">
        <v>1294</v>
      </c>
      <c r="AS1882" s="17">
        <v>19650.240000000002</v>
      </c>
      <c r="AT1882" s="17">
        <v>19650.240000000002</v>
      </c>
      <c r="AU1882" s="17">
        <v>19650.240000000002</v>
      </c>
      <c r="AV1882" s="17">
        <v>19650.240000000002</v>
      </c>
      <c r="AW1882" s="17">
        <v>19650.240000000002</v>
      </c>
      <c r="AX1882" s="17">
        <v>19650.240000000002</v>
      </c>
      <c r="AY1882" s="17">
        <v>19650.240000000002</v>
      </c>
      <c r="AZ1882" s="17">
        <v>19650.240000000002</v>
      </c>
      <c r="BA1882" s="17">
        <v>19650.240000000002</v>
      </c>
      <c r="BB1882" s="17">
        <v>19650.240000000002</v>
      </c>
      <c r="BC1882" s="17">
        <v>19650.240000000002</v>
      </c>
      <c r="BD1882" s="17">
        <v>19650.240000000002</v>
      </c>
      <c r="BE1882" s="17">
        <v>235802.88</v>
      </c>
      <c r="BF1882" s="17">
        <v>235802.88</v>
      </c>
    </row>
    <row r="1883" spans="2:58" x14ac:dyDescent="0.25">
      <c r="B1883" t="s">
        <v>7030</v>
      </c>
      <c r="C1883">
        <v>31299751</v>
      </c>
      <c r="D1883" t="s">
        <v>7036</v>
      </c>
      <c r="E1883" t="s">
        <v>1285</v>
      </c>
      <c r="F1883" t="s">
        <v>2799</v>
      </c>
      <c r="H1883" s="16">
        <v>44806</v>
      </c>
      <c r="I1883" s="16">
        <v>44835</v>
      </c>
      <c r="J1883" s="16">
        <v>48487</v>
      </c>
      <c r="L1883" t="s">
        <v>1286</v>
      </c>
      <c r="M1883" t="s">
        <v>1266</v>
      </c>
      <c r="N1883" s="17">
        <v>100</v>
      </c>
      <c r="P1883" t="s">
        <v>1269</v>
      </c>
      <c r="Q1883" t="s">
        <v>7032</v>
      </c>
      <c r="S1883" t="s">
        <v>1474</v>
      </c>
      <c r="T1883" t="s">
        <v>1955</v>
      </c>
      <c r="U1883">
        <v>7000502617</v>
      </c>
      <c r="V1883" t="s">
        <v>1272</v>
      </c>
      <c r="W1883" t="s">
        <v>1955</v>
      </c>
      <c r="X1883" s="16">
        <v>46009</v>
      </c>
      <c r="Y1883" t="s">
        <v>7037</v>
      </c>
      <c r="Z1883" s="16">
        <v>46031</v>
      </c>
      <c r="AE1883" t="s">
        <v>2937</v>
      </c>
      <c r="AF1883" t="s">
        <v>1277</v>
      </c>
      <c r="AG1883" t="s">
        <v>6505</v>
      </c>
      <c r="AH1883" t="s">
        <v>6506</v>
      </c>
      <c r="AI1883" t="s">
        <v>28</v>
      </c>
      <c r="AJ1883" s="16">
        <v>45992</v>
      </c>
      <c r="AL1883" t="s">
        <v>1292</v>
      </c>
      <c r="AM1883">
        <v>10431</v>
      </c>
      <c r="AN1883" t="s">
        <v>2938</v>
      </c>
      <c r="AP1883">
        <v>3410120011</v>
      </c>
      <c r="AQ1883" t="s">
        <v>1294</v>
      </c>
      <c r="AS1883" s="17">
        <v>9714.6</v>
      </c>
      <c r="AT1883" s="17">
        <v>9714.6</v>
      </c>
      <c r="AU1883" s="17">
        <v>9714.6</v>
      </c>
      <c r="AV1883" s="17">
        <v>9714.6</v>
      </c>
      <c r="AW1883" s="17">
        <v>9714.6</v>
      </c>
      <c r="AX1883" s="17">
        <v>9714.6</v>
      </c>
      <c r="AY1883" s="17">
        <v>9714.6</v>
      </c>
      <c r="AZ1883" s="17">
        <v>9714.6</v>
      </c>
      <c r="BA1883" s="17">
        <v>9714.6</v>
      </c>
      <c r="BB1883" s="17">
        <v>9714.6</v>
      </c>
      <c r="BC1883" s="17">
        <v>9714.6</v>
      </c>
      <c r="BD1883" s="17">
        <v>9714.6</v>
      </c>
      <c r="BE1883" s="17">
        <v>116575.2</v>
      </c>
      <c r="BF1883" s="17">
        <v>116575.2</v>
      </c>
    </row>
    <row r="1884" spans="2:58" x14ac:dyDescent="0.25">
      <c r="B1884" t="s">
        <v>7030</v>
      </c>
      <c r="C1884">
        <v>31312360</v>
      </c>
      <c r="D1884" t="s">
        <v>7038</v>
      </c>
      <c r="E1884" t="s">
        <v>1285</v>
      </c>
      <c r="F1884" t="s">
        <v>1267</v>
      </c>
      <c r="H1884" s="16">
        <v>45559</v>
      </c>
      <c r="I1884" s="16">
        <v>45536</v>
      </c>
      <c r="J1884" s="16">
        <v>49187</v>
      </c>
      <c r="L1884" t="s">
        <v>1286</v>
      </c>
      <c r="M1884" t="s">
        <v>1266</v>
      </c>
      <c r="N1884" s="17">
        <v>100</v>
      </c>
      <c r="P1884" t="s">
        <v>1269</v>
      </c>
      <c r="Q1884" t="s">
        <v>7032</v>
      </c>
      <c r="S1884" t="s">
        <v>1474</v>
      </c>
      <c r="T1884" t="s">
        <v>1955</v>
      </c>
      <c r="U1884">
        <v>7000502617</v>
      </c>
      <c r="V1884" t="s">
        <v>1272</v>
      </c>
      <c r="W1884" t="s">
        <v>1955</v>
      </c>
      <c r="X1884" s="16">
        <v>46010</v>
      </c>
      <c r="Y1884" t="s">
        <v>7039</v>
      </c>
      <c r="Z1884" s="16">
        <v>46007</v>
      </c>
      <c r="AE1884" t="s">
        <v>7040</v>
      </c>
      <c r="AF1884" t="s">
        <v>1277</v>
      </c>
      <c r="AG1884" t="s">
        <v>6505</v>
      </c>
      <c r="AH1884" t="s">
        <v>6506</v>
      </c>
      <c r="AI1884" t="s">
        <v>28</v>
      </c>
      <c r="AJ1884" s="16">
        <v>45992</v>
      </c>
      <c r="AL1884" t="s">
        <v>1292</v>
      </c>
      <c r="AM1884">
        <v>10431</v>
      </c>
      <c r="AN1884" t="s">
        <v>2938</v>
      </c>
      <c r="AP1884">
        <v>3410120011</v>
      </c>
      <c r="AQ1884" t="s">
        <v>1294</v>
      </c>
      <c r="AS1884" s="17">
        <v>73247.510000000009</v>
      </c>
      <c r="AT1884" s="17">
        <v>73247.510000000009</v>
      </c>
      <c r="AU1884" s="17">
        <v>73247.510000000009</v>
      </c>
      <c r="AV1884" s="17">
        <v>73247.510000000009</v>
      </c>
      <c r="AW1884" s="17">
        <v>73247.510000000009</v>
      </c>
      <c r="AX1884" s="17">
        <v>73247.510000000009</v>
      </c>
      <c r="AY1884" s="17">
        <v>73247.510000000009</v>
      </c>
      <c r="AZ1884" s="17">
        <v>73247.510000000009</v>
      </c>
      <c r="BA1884" s="17">
        <v>73247.510000000009</v>
      </c>
      <c r="BB1884" s="17">
        <v>73247.510000000009</v>
      </c>
      <c r="BC1884" s="17">
        <v>73247.510000000009</v>
      </c>
      <c r="BD1884" s="17">
        <v>73247.510000000009</v>
      </c>
      <c r="BE1884" s="17">
        <v>878970.12</v>
      </c>
      <c r="BF1884" s="17">
        <v>878970.12</v>
      </c>
    </row>
    <row r="1885" spans="2:58" x14ac:dyDescent="0.25">
      <c r="B1885" t="s">
        <v>7041</v>
      </c>
      <c r="C1885">
        <v>31039052</v>
      </c>
      <c r="D1885" t="s">
        <v>7042</v>
      </c>
      <c r="E1885" t="s">
        <v>1285</v>
      </c>
      <c r="F1885" t="s">
        <v>1267</v>
      </c>
      <c r="H1885" s="16">
        <v>41088</v>
      </c>
      <c r="I1885" s="16">
        <v>41122</v>
      </c>
      <c r="J1885" s="16">
        <v>47848</v>
      </c>
      <c r="L1885" t="s">
        <v>1286</v>
      </c>
      <c r="M1885" t="s">
        <v>1266</v>
      </c>
      <c r="N1885" s="17">
        <v>100</v>
      </c>
      <c r="O1885">
        <v>341012</v>
      </c>
      <c r="P1885" t="s">
        <v>1269</v>
      </c>
      <c r="Q1885" t="s">
        <v>7043</v>
      </c>
      <c r="S1885" t="s">
        <v>1966</v>
      </c>
      <c r="T1885" t="s">
        <v>4237</v>
      </c>
      <c r="U1885">
        <v>7000502617</v>
      </c>
      <c r="V1885" t="s">
        <v>1272</v>
      </c>
      <c r="W1885" t="s">
        <v>1968</v>
      </c>
      <c r="X1885" s="16">
        <v>45797</v>
      </c>
      <c r="Y1885">
        <v>40156849</v>
      </c>
      <c r="Z1885" s="16">
        <v>45797</v>
      </c>
      <c r="AC1885" t="s">
        <v>7044</v>
      </c>
      <c r="AD1885" t="s">
        <v>7045</v>
      </c>
      <c r="AE1885" t="s">
        <v>1966</v>
      </c>
      <c r="AF1885" t="s">
        <v>1377</v>
      </c>
      <c r="AG1885" t="s">
        <v>1278</v>
      </c>
      <c r="AH1885" t="s">
        <v>1279</v>
      </c>
      <c r="AI1885" t="s">
        <v>28</v>
      </c>
      <c r="AJ1885" s="16">
        <v>45659</v>
      </c>
      <c r="AL1885" t="s">
        <v>1292</v>
      </c>
      <c r="AM1885">
        <v>1553</v>
      </c>
      <c r="AN1885" t="s">
        <v>7046</v>
      </c>
      <c r="AP1885">
        <v>3410120011</v>
      </c>
      <c r="AQ1885" t="s">
        <v>1294</v>
      </c>
      <c r="AS1885" s="17">
        <v>241.28</v>
      </c>
      <c r="AT1885" s="17">
        <v>241.28</v>
      </c>
      <c r="AU1885" s="17">
        <v>241.28</v>
      </c>
      <c r="AV1885" s="17">
        <v>241.28</v>
      </c>
      <c r="AW1885" s="17">
        <v>241.28</v>
      </c>
      <c r="AX1885" s="17">
        <v>241.28</v>
      </c>
      <c r="AY1885" s="17">
        <v>241.28</v>
      </c>
      <c r="AZ1885" s="17">
        <v>241.28</v>
      </c>
      <c r="BA1885" s="17">
        <v>241.28</v>
      </c>
      <c r="BB1885" s="17">
        <v>241.28</v>
      </c>
      <c r="BC1885" s="17">
        <v>241.28</v>
      </c>
      <c r="BD1885" s="17">
        <v>241.28</v>
      </c>
      <c r="BE1885" s="17">
        <v>2895.36</v>
      </c>
      <c r="BF1885" s="17">
        <v>2895.36</v>
      </c>
    </row>
    <row r="1886" spans="2:58" x14ac:dyDescent="0.25">
      <c r="B1886" t="s">
        <v>7041</v>
      </c>
      <c r="C1886">
        <v>31039575</v>
      </c>
      <c r="D1886" t="s">
        <v>7047</v>
      </c>
      <c r="E1886" t="s">
        <v>1285</v>
      </c>
      <c r="F1886" t="s">
        <v>1267</v>
      </c>
      <c r="H1886" s="16">
        <v>41165</v>
      </c>
      <c r="I1886" s="16">
        <v>41426</v>
      </c>
      <c r="J1886" s="16">
        <v>47848</v>
      </c>
      <c r="L1886" t="s">
        <v>1371</v>
      </c>
      <c r="M1886" t="s">
        <v>1266</v>
      </c>
      <c r="N1886" s="17">
        <v>100</v>
      </c>
      <c r="O1886">
        <v>341012</v>
      </c>
      <c r="P1886" t="s">
        <v>1269</v>
      </c>
      <c r="Q1886" t="s">
        <v>7043</v>
      </c>
      <c r="S1886" t="s">
        <v>1966</v>
      </c>
      <c r="T1886" t="s">
        <v>2750</v>
      </c>
      <c r="U1886">
        <v>7000502617</v>
      </c>
      <c r="V1886" t="s">
        <v>1272</v>
      </c>
      <c r="W1886" t="s">
        <v>1968</v>
      </c>
      <c r="X1886" s="16">
        <v>45797</v>
      </c>
      <c r="Y1886">
        <v>40156518</v>
      </c>
      <c r="Z1886" s="16">
        <v>45660</v>
      </c>
      <c r="AC1886" t="s">
        <v>7048</v>
      </c>
      <c r="AD1886" t="s">
        <v>7047</v>
      </c>
      <c r="AE1886" t="s">
        <v>1971</v>
      </c>
      <c r="AF1886" t="s">
        <v>1377</v>
      </c>
      <c r="AG1886" t="s">
        <v>3229</v>
      </c>
      <c r="AH1886" t="s">
        <v>3230</v>
      </c>
      <c r="AI1886" t="s">
        <v>28</v>
      </c>
      <c r="AJ1886" s="16">
        <v>45659</v>
      </c>
      <c r="AL1886" t="s">
        <v>1292</v>
      </c>
      <c r="AM1886">
        <v>1553</v>
      </c>
      <c r="AN1886" t="s">
        <v>7046</v>
      </c>
      <c r="AO1886" t="s">
        <v>5485</v>
      </c>
      <c r="AP1886">
        <v>3410120011</v>
      </c>
      <c r="AQ1886" t="s">
        <v>1294</v>
      </c>
      <c r="AS1886" s="17">
        <v>0</v>
      </c>
      <c r="AT1886" s="17">
        <v>0</v>
      </c>
      <c r="AU1886" s="17">
        <v>0</v>
      </c>
      <c r="AV1886" s="17">
        <v>0</v>
      </c>
      <c r="AW1886" s="17">
        <v>0</v>
      </c>
      <c r="AX1886" s="17">
        <v>0</v>
      </c>
      <c r="AY1886" s="17">
        <v>0</v>
      </c>
      <c r="AZ1886" s="17">
        <v>0</v>
      </c>
      <c r="BA1886" s="17">
        <v>0</v>
      </c>
      <c r="BB1886" s="17">
        <v>0</v>
      </c>
      <c r="BC1886" s="17">
        <v>0</v>
      </c>
      <c r="BD1886" s="17">
        <v>0</v>
      </c>
      <c r="BE1886" s="17">
        <v>0</v>
      </c>
      <c r="BF1886" s="17">
        <v>0</v>
      </c>
    </row>
    <row r="1887" spans="2:58" x14ac:dyDescent="0.25">
      <c r="B1887" t="s">
        <v>7041</v>
      </c>
      <c r="C1887">
        <v>31039576</v>
      </c>
      <c r="D1887" t="s">
        <v>7049</v>
      </c>
      <c r="E1887" t="s">
        <v>1285</v>
      </c>
      <c r="F1887" t="s">
        <v>1267</v>
      </c>
      <c r="H1887" s="16">
        <v>41165</v>
      </c>
      <c r="I1887" s="16">
        <v>41426</v>
      </c>
      <c r="J1887" s="16">
        <v>47848</v>
      </c>
      <c r="L1887" t="s">
        <v>1371</v>
      </c>
      <c r="M1887" t="s">
        <v>1266</v>
      </c>
      <c r="N1887" s="17">
        <v>100</v>
      </c>
      <c r="O1887">
        <v>341012</v>
      </c>
      <c r="P1887" t="s">
        <v>1269</v>
      </c>
      <c r="Q1887" t="s">
        <v>7043</v>
      </c>
      <c r="S1887" t="s">
        <v>1966</v>
      </c>
      <c r="T1887" t="s">
        <v>2750</v>
      </c>
      <c r="U1887">
        <v>7000502617</v>
      </c>
      <c r="V1887" t="s">
        <v>1272</v>
      </c>
      <c r="W1887" t="s">
        <v>1968</v>
      </c>
      <c r="X1887" s="16">
        <v>46035</v>
      </c>
      <c r="Y1887">
        <v>40156518</v>
      </c>
      <c r="Z1887" s="16">
        <v>45671</v>
      </c>
      <c r="AC1887" t="s">
        <v>7050</v>
      </c>
      <c r="AD1887" t="s">
        <v>7049</v>
      </c>
      <c r="AE1887" t="s">
        <v>1971</v>
      </c>
      <c r="AF1887" t="s">
        <v>1377</v>
      </c>
      <c r="AG1887" t="s">
        <v>3229</v>
      </c>
      <c r="AH1887" t="s">
        <v>3230</v>
      </c>
      <c r="AI1887" t="s">
        <v>28</v>
      </c>
      <c r="AJ1887" s="16">
        <v>46023</v>
      </c>
      <c r="AL1887" t="s">
        <v>1292</v>
      </c>
      <c r="AM1887">
        <v>1553</v>
      </c>
      <c r="AN1887" t="s">
        <v>7046</v>
      </c>
      <c r="AP1887">
        <v>3410120011</v>
      </c>
      <c r="AQ1887" t="s">
        <v>1294</v>
      </c>
      <c r="AS1887" s="17">
        <v>221.76999999999998</v>
      </c>
      <c r="AT1887" s="17">
        <v>221.76999999999998</v>
      </c>
      <c r="AU1887" s="17">
        <v>221.76999999999998</v>
      </c>
      <c r="AV1887" s="17">
        <v>221.76999999999998</v>
      </c>
      <c r="AW1887" s="17">
        <v>221.76999999999998</v>
      </c>
      <c r="AX1887" s="17">
        <v>221.76999999999998</v>
      </c>
      <c r="AY1887" s="17">
        <v>221.76999999999998</v>
      </c>
      <c r="AZ1887" s="17">
        <v>221.76999999999998</v>
      </c>
      <c r="BA1887" s="17">
        <v>221.76999999999998</v>
      </c>
      <c r="BB1887" s="17">
        <v>221.76999999999998</v>
      </c>
      <c r="BC1887" s="17">
        <v>221.76999999999998</v>
      </c>
      <c r="BD1887" s="17">
        <v>221.76999999999998</v>
      </c>
      <c r="BE1887" s="17">
        <v>2661.24</v>
      </c>
      <c r="BF1887" s="17">
        <v>2661.24</v>
      </c>
    </row>
    <row r="1888" spans="2:58" x14ac:dyDescent="0.25">
      <c r="B1888" t="s">
        <v>7041</v>
      </c>
      <c r="C1888">
        <v>31042913</v>
      </c>
      <c r="D1888" t="s">
        <v>4657</v>
      </c>
      <c r="E1888" t="s">
        <v>1285</v>
      </c>
      <c r="F1888" t="s">
        <v>1267</v>
      </c>
      <c r="H1888" s="16">
        <v>41438</v>
      </c>
      <c r="I1888" s="16">
        <v>41426</v>
      </c>
      <c r="J1888" s="16">
        <v>47848</v>
      </c>
      <c r="L1888" t="s">
        <v>1286</v>
      </c>
      <c r="M1888" t="s">
        <v>1266</v>
      </c>
      <c r="N1888" s="17">
        <v>100</v>
      </c>
      <c r="O1888">
        <v>341012</v>
      </c>
      <c r="P1888" t="s">
        <v>1269</v>
      </c>
      <c r="Q1888" t="s">
        <v>7043</v>
      </c>
      <c r="S1888" t="s">
        <v>6784</v>
      </c>
      <c r="T1888" t="s">
        <v>3780</v>
      </c>
      <c r="U1888">
        <v>7000502617</v>
      </c>
      <c r="V1888" t="s">
        <v>1272</v>
      </c>
      <c r="W1888" t="s">
        <v>3780</v>
      </c>
      <c r="X1888" s="16">
        <v>45857</v>
      </c>
      <c r="Y1888">
        <v>40163472</v>
      </c>
      <c r="Z1888" s="16">
        <v>45537</v>
      </c>
      <c r="AC1888" t="s">
        <v>7051</v>
      </c>
      <c r="AD1888" t="s">
        <v>7052</v>
      </c>
      <c r="AE1888" t="s">
        <v>4658</v>
      </c>
      <c r="AF1888" t="s">
        <v>1377</v>
      </c>
      <c r="AG1888" t="s">
        <v>6788</v>
      </c>
      <c r="AH1888" t="s">
        <v>6789</v>
      </c>
      <c r="AI1888" t="s">
        <v>28</v>
      </c>
      <c r="AJ1888" s="16">
        <v>45536</v>
      </c>
      <c r="AL1888" t="s">
        <v>1292</v>
      </c>
      <c r="AM1888">
        <v>1553</v>
      </c>
      <c r="AN1888" t="s">
        <v>7046</v>
      </c>
      <c r="AP1888">
        <v>3410120011</v>
      </c>
      <c r="AQ1888" t="s">
        <v>1294</v>
      </c>
      <c r="AS1888" s="17">
        <v>0</v>
      </c>
      <c r="AT1888" s="17">
        <v>0</v>
      </c>
      <c r="AU1888" s="17">
        <v>0</v>
      </c>
      <c r="AV1888" s="17">
        <v>0</v>
      </c>
      <c r="AW1888" s="17">
        <v>0</v>
      </c>
      <c r="AX1888" s="17">
        <v>0</v>
      </c>
      <c r="AY1888" s="17">
        <v>0</v>
      </c>
      <c r="AZ1888" s="17">
        <v>0</v>
      </c>
      <c r="BA1888" s="17">
        <v>0</v>
      </c>
      <c r="BB1888" s="17">
        <v>0</v>
      </c>
      <c r="BC1888" s="17">
        <v>0</v>
      </c>
      <c r="BD1888" s="17">
        <v>0</v>
      </c>
      <c r="BE1888" s="17">
        <v>0</v>
      </c>
      <c r="BF1888" s="17">
        <v>0</v>
      </c>
    </row>
    <row r="1889" spans="2:58" x14ac:dyDescent="0.25">
      <c r="B1889" t="s">
        <v>7041</v>
      </c>
      <c r="C1889">
        <v>31043434</v>
      </c>
      <c r="D1889" t="s">
        <v>7053</v>
      </c>
      <c r="E1889" t="s">
        <v>1285</v>
      </c>
      <c r="F1889" t="s">
        <v>1267</v>
      </c>
      <c r="H1889" s="16">
        <v>41472</v>
      </c>
      <c r="I1889" s="16">
        <v>41487</v>
      </c>
      <c r="J1889" s="16">
        <v>47848</v>
      </c>
      <c r="L1889" t="s">
        <v>1371</v>
      </c>
      <c r="M1889" t="s">
        <v>1266</v>
      </c>
      <c r="N1889" s="17">
        <v>100</v>
      </c>
      <c r="O1889">
        <v>341012</v>
      </c>
      <c r="P1889" t="s">
        <v>1269</v>
      </c>
      <c r="Q1889" t="s">
        <v>7043</v>
      </c>
      <c r="S1889" t="s">
        <v>3684</v>
      </c>
      <c r="T1889" t="s">
        <v>4237</v>
      </c>
      <c r="U1889">
        <v>7000502617</v>
      </c>
      <c r="V1889" t="s">
        <v>1272</v>
      </c>
      <c r="W1889" t="s">
        <v>4237</v>
      </c>
      <c r="X1889" s="16">
        <v>46035</v>
      </c>
      <c r="Y1889">
        <v>40167617</v>
      </c>
      <c r="Z1889" s="16">
        <v>46035</v>
      </c>
      <c r="AC1889" t="s">
        <v>7054</v>
      </c>
      <c r="AD1889" t="s">
        <v>7053</v>
      </c>
      <c r="AE1889" t="s">
        <v>1971</v>
      </c>
      <c r="AF1889" t="s">
        <v>1377</v>
      </c>
      <c r="AG1889" t="s">
        <v>1278</v>
      </c>
      <c r="AH1889" t="s">
        <v>1279</v>
      </c>
      <c r="AI1889" t="s">
        <v>28</v>
      </c>
      <c r="AJ1889" s="16">
        <v>46023</v>
      </c>
      <c r="AL1889" t="s">
        <v>6043</v>
      </c>
      <c r="AM1889">
        <v>1553</v>
      </c>
      <c r="AN1889" t="s">
        <v>7046</v>
      </c>
      <c r="AO1889" t="s">
        <v>2648</v>
      </c>
      <c r="AP1889">
        <v>3410120011</v>
      </c>
      <c r="AQ1889" t="s">
        <v>1294</v>
      </c>
      <c r="AS1889" s="17">
        <v>148</v>
      </c>
      <c r="AT1889" s="17">
        <v>148</v>
      </c>
      <c r="AU1889" s="17">
        <v>148</v>
      </c>
      <c r="AV1889" s="17">
        <v>148</v>
      </c>
      <c r="AW1889" s="17">
        <v>148</v>
      </c>
      <c r="AX1889" s="17">
        <v>148</v>
      </c>
      <c r="AY1889" s="17">
        <v>148</v>
      </c>
      <c r="AZ1889" s="17">
        <v>148</v>
      </c>
      <c r="BA1889" s="17">
        <v>148</v>
      </c>
      <c r="BB1889" s="17">
        <v>148</v>
      </c>
      <c r="BC1889" s="17">
        <v>148</v>
      </c>
      <c r="BD1889" s="17">
        <v>148</v>
      </c>
      <c r="BE1889" s="17">
        <v>1776</v>
      </c>
      <c r="BF1889" s="17">
        <v>1776</v>
      </c>
    </row>
    <row r="1890" spans="2:58" x14ac:dyDescent="0.25">
      <c r="B1890" t="s">
        <v>7041</v>
      </c>
      <c r="C1890">
        <v>31088257</v>
      </c>
      <c r="D1890" t="s">
        <v>7055</v>
      </c>
      <c r="E1890" t="s">
        <v>1285</v>
      </c>
      <c r="F1890" t="s">
        <v>1351</v>
      </c>
      <c r="H1890" s="16">
        <v>44083</v>
      </c>
      <c r="I1890" s="16">
        <v>43831</v>
      </c>
      <c r="J1890" s="16">
        <v>47848</v>
      </c>
      <c r="L1890" t="s">
        <v>1286</v>
      </c>
      <c r="M1890" t="s">
        <v>1266</v>
      </c>
      <c r="N1890" s="17">
        <v>100</v>
      </c>
      <c r="O1890">
        <v>341012</v>
      </c>
      <c r="P1890" t="s">
        <v>1317</v>
      </c>
      <c r="Q1890" t="s">
        <v>4654</v>
      </c>
      <c r="S1890" t="s">
        <v>1319</v>
      </c>
      <c r="T1890" t="s">
        <v>7056</v>
      </c>
      <c r="U1890">
        <v>7000555567</v>
      </c>
      <c r="V1890" t="s">
        <v>1272</v>
      </c>
      <c r="W1890" t="s">
        <v>7056</v>
      </c>
      <c r="X1890" s="16">
        <v>46035</v>
      </c>
      <c r="Z1890" s="16">
        <v>46035</v>
      </c>
      <c r="AC1890" t="s">
        <v>7057</v>
      </c>
      <c r="AD1890" t="s">
        <v>7058</v>
      </c>
      <c r="AE1890" t="s">
        <v>3684</v>
      </c>
      <c r="AF1890" t="s">
        <v>1365</v>
      </c>
      <c r="AG1890" t="s">
        <v>1278</v>
      </c>
      <c r="AH1890" t="s">
        <v>1279</v>
      </c>
      <c r="AI1890" t="s">
        <v>28</v>
      </c>
      <c r="AJ1890" s="16">
        <v>46023</v>
      </c>
      <c r="AL1890" t="s">
        <v>1326</v>
      </c>
      <c r="AM1890">
        <v>10000014</v>
      </c>
      <c r="AN1890" t="s">
        <v>1327</v>
      </c>
      <c r="AP1890">
        <v>3410120011</v>
      </c>
      <c r="AQ1890" t="s">
        <v>1294</v>
      </c>
      <c r="AS1890" s="17">
        <v>38.950000000000003</v>
      </c>
      <c r="AT1890" s="17">
        <v>38.950000000000003</v>
      </c>
      <c r="AU1890" s="17">
        <v>38.950000000000003</v>
      </c>
      <c r="AV1890" s="17">
        <v>38.950000000000003</v>
      </c>
      <c r="AW1890" s="17">
        <v>38.950000000000003</v>
      </c>
      <c r="AX1890" s="17">
        <v>38.950000000000003</v>
      </c>
      <c r="AY1890" s="17">
        <v>38.950000000000003</v>
      </c>
      <c r="AZ1890" s="17">
        <v>38.950000000000003</v>
      </c>
      <c r="BA1890" s="17">
        <v>38.950000000000003</v>
      </c>
      <c r="BB1890" s="17">
        <v>38.950000000000003</v>
      </c>
      <c r="BC1890" s="17">
        <v>38.950000000000003</v>
      </c>
      <c r="BD1890" s="17">
        <v>38.950000000000003</v>
      </c>
      <c r="BE1890" s="17">
        <v>467.4</v>
      </c>
      <c r="BF1890" s="17">
        <v>467.4</v>
      </c>
    </row>
    <row r="1891" spans="2:58" x14ac:dyDescent="0.25">
      <c r="B1891" t="s">
        <v>7041</v>
      </c>
      <c r="C1891">
        <v>33001260</v>
      </c>
      <c r="D1891" t="s">
        <v>7059</v>
      </c>
      <c r="E1891" t="s">
        <v>1266</v>
      </c>
      <c r="F1891" t="s">
        <v>1267</v>
      </c>
      <c r="H1891" s="16">
        <v>44470</v>
      </c>
      <c r="I1891" s="16">
        <v>41426</v>
      </c>
      <c r="J1891" s="16">
        <v>47848</v>
      </c>
      <c r="L1891" t="s">
        <v>1268</v>
      </c>
      <c r="M1891" t="s">
        <v>1266</v>
      </c>
      <c r="N1891" s="17">
        <v>100</v>
      </c>
      <c r="O1891">
        <v>341012</v>
      </c>
      <c r="P1891" t="s">
        <v>1269</v>
      </c>
      <c r="Q1891" t="s">
        <v>7043</v>
      </c>
      <c r="S1891" t="s">
        <v>1966</v>
      </c>
      <c r="T1891" t="s">
        <v>1266</v>
      </c>
      <c r="U1891">
        <v>7000502617</v>
      </c>
      <c r="V1891" t="s">
        <v>1272</v>
      </c>
      <c r="W1891" t="s">
        <v>3780</v>
      </c>
      <c r="X1891" s="16">
        <v>45793</v>
      </c>
      <c r="AC1891" t="s">
        <v>7060</v>
      </c>
      <c r="AD1891" t="s">
        <v>7061</v>
      </c>
      <c r="AE1891" t="s">
        <v>4658</v>
      </c>
      <c r="AF1891" t="s">
        <v>1277</v>
      </c>
      <c r="AG1891" t="s">
        <v>1278</v>
      </c>
      <c r="AH1891" t="s">
        <v>1279</v>
      </c>
      <c r="AI1891" t="s">
        <v>28</v>
      </c>
      <c r="AJ1891" s="16">
        <v>46023</v>
      </c>
      <c r="AL1891" t="s">
        <v>1292</v>
      </c>
      <c r="AM1891">
        <v>1553</v>
      </c>
      <c r="AN1891" t="s">
        <v>7046</v>
      </c>
      <c r="AP1891">
        <v>3410120011</v>
      </c>
      <c r="AQ1891" t="s">
        <v>1266</v>
      </c>
      <c r="AS1891" s="17">
        <v>0</v>
      </c>
      <c r="AT1891" s="17">
        <v>0</v>
      </c>
      <c r="AU1891" s="17">
        <v>0</v>
      </c>
      <c r="AV1891" s="17">
        <v>0</v>
      </c>
      <c r="AW1891" s="17">
        <v>0</v>
      </c>
      <c r="AX1891" s="17">
        <v>0</v>
      </c>
      <c r="AY1891" s="17">
        <v>0</v>
      </c>
      <c r="AZ1891" s="17">
        <v>0</v>
      </c>
      <c r="BA1891" s="17">
        <v>0</v>
      </c>
      <c r="BB1891" s="17">
        <v>0</v>
      </c>
      <c r="BC1891" s="17">
        <v>0</v>
      </c>
      <c r="BD1891" s="17">
        <v>0</v>
      </c>
      <c r="BE1891" s="17">
        <v>0</v>
      </c>
      <c r="BF1891" s="17">
        <v>0</v>
      </c>
    </row>
    <row r="1892" spans="2:58" x14ac:dyDescent="0.25">
      <c r="B1892" t="s">
        <v>7041</v>
      </c>
      <c r="C1892">
        <v>33001597</v>
      </c>
      <c r="D1892" t="s">
        <v>7049</v>
      </c>
      <c r="E1892" t="s">
        <v>1266</v>
      </c>
      <c r="F1892" t="s">
        <v>1267</v>
      </c>
      <c r="H1892" s="16">
        <v>44502</v>
      </c>
      <c r="I1892" s="16">
        <v>41426</v>
      </c>
      <c r="J1892" s="16">
        <v>47848</v>
      </c>
      <c r="L1892" t="s">
        <v>1268</v>
      </c>
      <c r="M1892" t="s">
        <v>1266</v>
      </c>
      <c r="N1892" s="17">
        <v>100</v>
      </c>
      <c r="O1892">
        <v>341012</v>
      </c>
      <c r="P1892" t="s">
        <v>1269</v>
      </c>
      <c r="Q1892" t="s">
        <v>7043</v>
      </c>
      <c r="S1892" t="s">
        <v>7062</v>
      </c>
      <c r="T1892" t="s">
        <v>1266</v>
      </c>
      <c r="U1892">
        <v>7000502617</v>
      </c>
      <c r="V1892" t="s">
        <v>1272</v>
      </c>
      <c r="W1892" t="s">
        <v>1968</v>
      </c>
      <c r="X1892" s="16">
        <v>45782</v>
      </c>
      <c r="AC1892" t="s">
        <v>7050</v>
      </c>
      <c r="AD1892" t="s">
        <v>7049</v>
      </c>
      <c r="AE1892" t="s">
        <v>1971</v>
      </c>
      <c r="AF1892" t="s">
        <v>1277</v>
      </c>
      <c r="AG1892" t="s">
        <v>1278</v>
      </c>
      <c r="AH1892" t="s">
        <v>1279</v>
      </c>
      <c r="AI1892" t="s">
        <v>28</v>
      </c>
      <c r="AJ1892" s="16">
        <v>46023</v>
      </c>
      <c r="AL1892" t="s">
        <v>1292</v>
      </c>
      <c r="AM1892">
        <v>1553</v>
      </c>
      <c r="AN1892" t="s">
        <v>7046</v>
      </c>
      <c r="AP1892">
        <v>3410120011</v>
      </c>
      <c r="AQ1892" t="s">
        <v>1266</v>
      </c>
      <c r="AS1892" s="17">
        <v>0</v>
      </c>
      <c r="AT1892" s="17">
        <v>0</v>
      </c>
      <c r="AU1892" s="17">
        <v>0</v>
      </c>
      <c r="AV1892" s="17">
        <v>0</v>
      </c>
      <c r="AW1892" s="17">
        <v>0</v>
      </c>
      <c r="AX1892" s="17">
        <v>0</v>
      </c>
      <c r="AY1892" s="17">
        <v>0</v>
      </c>
      <c r="AZ1892" s="17">
        <v>0</v>
      </c>
      <c r="BA1892" s="17">
        <v>0</v>
      </c>
      <c r="BB1892" s="17">
        <v>0</v>
      </c>
      <c r="BC1892" s="17">
        <v>0</v>
      </c>
      <c r="BD1892" s="17">
        <v>0</v>
      </c>
      <c r="BE1892" s="17">
        <v>0</v>
      </c>
      <c r="BF1892" s="17">
        <v>0</v>
      </c>
    </row>
    <row r="1893" spans="2:58" x14ac:dyDescent="0.25">
      <c r="B1893" t="s">
        <v>7041</v>
      </c>
      <c r="C1893">
        <v>33001598</v>
      </c>
      <c r="D1893" t="s">
        <v>7063</v>
      </c>
      <c r="E1893" t="s">
        <v>1266</v>
      </c>
      <c r="F1893" t="s">
        <v>1267</v>
      </c>
      <c r="H1893" s="16">
        <v>44502</v>
      </c>
      <c r="I1893" s="16">
        <v>41426</v>
      </c>
      <c r="J1893" s="16">
        <v>47848</v>
      </c>
      <c r="L1893" t="s">
        <v>1268</v>
      </c>
      <c r="M1893" t="s">
        <v>1266</v>
      </c>
      <c r="N1893" s="17">
        <v>100</v>
      </c>
      <c r="O1893">
        <v>341012</v>
      </c>
      <c r="P1893" t="s">
        <v>1269</v>
      </c>
      <c r="Q1893" t="s">
        <v>7043</v>
      </c>
      <c r="S1893" t="s">
        <v>1966</v>
      </c>
      <c r="T1893" t="s">
        <v>1266</v>
      </c>
      <c r="U1893">
        <v>7000502617</v>
      </c>
      <c r="V1893" t="s">
        <v>1272</v>
      </c>
      <c r="W1893" t="s">
        <v>1968</v>
      </c>
      <c r="X1893" s="16">
        <v>45782</v>
      </c>
      <c r="AC1893" t="s">
        <v>4656</v>
      </c>
      <c r="AD1893" t="s">
        <v>4657</v>
      </c>
      <c r="AE1893" t="s">
        <v>4658</v>
      </c>
      <c r="AF1893" t="s">
        <v>1277</v>
      </c>
      <c r="AG1893" t="s">
        <v>1278</v>
      </c>
      <c r="AH1893" t="s">
        <v>1279</v>
      </c>
      <c r="AI1893" t="s">
        <v>28</v>
      </c>
      <c r="AJ1893" s="16">
        <v>46023</v>
      </c>
      <c r="AL1893" t="s">
        <v>1292</v>
      </c>
      <c r="AM1893">
        <v>1553</v>
      </c>
      <c r="AN1893" t="s">
        <v>7046</v>
      </c>
      <c r="AP1893">
        <v>3410120011</v>
      </c>
      <c r="AQ1893" t="s">
        <v>1266</v>
      </c>
      <c r="AS1893" s="17">
        <v>0</v>
      </c>
      <c r="AT1893" s="17">
        <v>0</v>
      </c>
      <c r="AU1893" s="17">
        <v>0</v>
      </c>
      <c r="AV1893" s="17">
        <v>0</v>
      </c>
      <c r="AW1893" s="17">
        <v>0</v>
      </c>
      <c r="AX1893" s="17">
        <v>0</v>
      </c>
      <c r="AY1893" s="17">
        <v>0</v>
      </c>
      <c r="AZ1893" s="17">
        <v>0</v>
      </c>
      <c r="BA1893" s="17">
        <v>0</v>
      </c>
      <c r="BB1893" s="17">
        <v>0</v>
      </c>
      <c r="BC1893" s="17">
        <v>0</v>
      </c>
      <c r="BD1893" s="17">
        <v>0</v>
      </c>
      <c r="BE1893" s="17">
        <v>0</v>
      </c>
      <c r="BF1893" s="17">
        <v>0</v>
      </c>
    </row>
    <row r="1894" spans="2:58" x14ac:dyDescent="0.25">
      <c r="B1894" t="s">
        <v>7041</v>
      </c>
      <c r="C1894">
        <v>33001673</v>
      </c>
      <c r="D1894" t="s">
        <v>7047</v>
      </c>
      <c r="E1894" t="s">
        <v>1266</v>
      </c>
      <c r="F1894" t="s">
        <v>1267</v>
      </c>
      <c r="H1894" s="16">
        <v>44502</v>
      </c>
      <c r="I1894" s="16">
        <v>41426</v>
      </c>
      <c r="J1894" s="16">
        <v>47848</v>
      </c>
      <c r="L1894" t="s">
        <v>1268</v>
      </c>
      <c r="M1894" t="s">
        <v>1266</v>
      </c>
      <c r="N1894" s="17">
        <v>100</v>
      </c>
      <c r="O1894">
        <v>341012</v>
      </c>
      <c r="P1894" t="s">
        <v>1269</v>
      </c>
      <c r="Q1894" t="s">
        <v>7043</v>
      </c>
      <c r="S1894" t="s">
        <v>1966</v>
      </c>
      <c r="T1894" t="s">
        <v>1266</v>
      </c>
      <c r="U1894">
        <v>7000502617</v>
      </c>
      <c r="V1894" t="s">
        <v>1272</v>
      </c>
      <c r="W1894" t="s">
        <v>1968</v>
      </c>
      <c r="X1894" s="16">
        <v>45782</v>
      </c>
      <c r="AC1894" t="s">
        <v>7048</v>
      </c>
      <c r="AD1894" t="s">
        <v>7047</v>
      </c>
      <c r="AE1894" t="s">
        <v>1971</v>
      </c>
      <c r="AF1894" t="s">
        <v>1277</v>
      </c>
      <c r="AG1894" t="s">
        <v>1278</v>
      </c>
      <c r="AH1894" t="s">
        <v>1279</v>
      </c>
      <c r="AI1894" t="s">
        <v>28</v>
      </c>
      <c r="AJ1894" s="16">
        <v>46023</v>
      </c>
      <c r="AL1894" t="s">
        <v>1292</v>
      </c>
      <c r="AM1894">
        <v>1553</v>
      </c>
      <c r="AN1894" t="s">
        <v>7046</v>
      </c>
      <c r="AP1894">
        <v>3410120011</v>
      </c>
      <c r="AQ1894" t="s">
        <v>1266</v>
      </c>
      <c r="AS1894" s="17">
        <v>0</v>
      </c>
      <c r="AT1894" s="17">
        <v>0</v>
      </c>
      <c r="AU1894" s="17">
        <v>0</v>
      </c>
      <c r="AV1894" s="17">
        <v>0</v>
      </c>
      <c r="AW1894" s="17">
        <v>0</v>
      </c>
      <c r="AX1894" s="17">
        <v>0</v>
      </c>
      <c r="AY1894" s="17">
        <v>0</v>
      </c>
      <c r="AZ1894" s="17">
        <v>0</v>
      </c>
      <c r="BA1894" s="17">
        <v>0</v>
      </c>
      <c r="BB1894" s="17">
        <v>0</v>
      </c>
      <c r="BC1894" s="17">
        <v>0</v>
      </c>
      <c r="BD1894" s="17">
        <v>0</v>
      </c>
      <c r="BE1894" s="17">
        <v>0</v>
      </c>
      <c r="BF1894" s="17">
        <v>0</v>
      </c>
    </row>
    <row r="1895" spans="2:58" x14ac:dyDescent="0.25">
      <c r="B1895" t="s">
        <v>7041</v>
      </c>
      <c r="C1895">
        <v>33001674</v>
      </c>
      <c r="D1895" t="s">
        <v>7045</v>
      </c>
      <c r="E1895" t="s">
        <v>1266</v>
      </c>
      <c r="F1895" t="s">
        <v>1267</v>
      </c>
      <c r="H1895" s="16">
        <v>44502</v>
      </c>
      <c r="I1895" s="16">
        <v>41122</v>
      </c>
      <c r="J1895" s="16">
        <v>47848</v>
      </c>
      <c r="L1895" t="s">
        <v>1268</v>
      </c>
      <c r="M1895" t="s">
        <v>1266</v>
      </c>
      <c r="N1895" s="17">
        <v>100</v>
      </c>
      <c r="O1895">
        <v>341012</v>
      </c>
      <c r="P1895" t="s">
        <v>1269</v>
      </c>
      <c r="Q1895" t="s">
        <v>7043</v>
      </c>
      <c r="S1895" t="s">
        <v>1966</v>
      </c>
      <c r="T1895" t="s">
        <v>1266</v>
      </c>
      <c r="U1895">
        <v>7000502617</v>
      </c>
      <c r="V1895" t="s">
        <v>1272</v>
      </c>
      <c r="W1895" t="s">
        <v>4237</v>
      </c>
      <c r="X1895" s="16">
        <v>45782</v>
      </c>
      <c r="AC1895" t="s">
        <v>7044</v>
      </c>
      <c r="AD1895" t="s">
        <v>7045</v>
      </c>
      <c r="AE1895" t="s">
        <v>7064</v>
      </c>
      <c r="AF1895" t="s">
        <v>1277</v>
      </c>
      <c r="AG1895" t="s">
        <v>1278</v>
      </c>
      <c r="AH1895" t="s">
        <v>1279</v>
      </c>
      <c r="AI1895" t="s">
        <v>28</v>
      </c>
      <c r="AJ1895" s="16">
        <v>46023</v>
      </c>
      <c r="AL1895" t="s">
        <v>1292</v>
      </c>
      <c r="AM1895">
        <v>1553</v>
      </c>
      <c r="AN1895" t="s">
        <v>7046</v>
      </c>
      <c r="AP1895">
        <v>3410120011</v>
      </c>
      <c r="AQ1895" t="s">
        <v>1266</v>
      </c>
      <c r="AS1895" s="17">
        <v>0</v>
      </c>
      <c r="AT1895" s="17">
        <v>0</v>
      </c>
      <c r="AU1895" s="17">
        <v>0</v>
      </c>
      <c r="AV1895" s="17">
        <v>0</v>
      </c>
      <c r="AW1895" s="17">
        <v>0</v>
      </c>
      <c r="AX1895" s="17">
        <v>0</v>
      </c>
      <c r="AY1895" s="17">
        <v>0</v>
      </c>
      <c r="AZ1895" s="17">
        <v>0</v>
      </c>
      <c r="BA1895" s="17">
        <v>0</v>
      </c>
      <c r="BB1895" s="17">
        <v>0</v>
      </c>
      <c r="BC1895" s="17">
        <v>0</v>
      </c>
      <c r="BD1895" s="17">
        <v>0</v>
      </c>
      <c r="BE1895" s="17">
        <v>0</v>
      </c>
      <c r="BF1895" s="17">
        <v>0</v>
      </c>
    </row>
    <row r="1896" spans="2:58" x14ac:dyDescent="0.25">
      <c r="B1896" t="s">
        <v>7041</v>
      </c>
      <c r="C1896">
        <v>33002033</v>
      </c>
      <c r="D1896" t="s">
        <v>7065</v>
      </c>
      <c r="E1896" t="s">
        <v>1266</v>
      </c>
      <c r="F1896" t="s">
        <v>1267</v>
      </c>
      <c r="H1896" s="16">
        <v>44532</v>
      </c>
      <c r="I1896" s="16">
        <v>42917</v>
      </c>
      <c r="J1896" s="16">
        <v>47848</v>
      </c>
      <c r="L1896" t="s">
        <v>1268</v>
      </c>
      <c r="M1896" t="s">
        <v>1266</v>
      </c>
      <c r="N1896" s="17">
        <v>100</v>
      </c>
      <c r="P1896" t="s">
        <v>1269</v>
      </c>
      <c r="Q1896" t="s">
        <v>6722</v>
      </c>
      <c r="S1896" t="s">
        <v>1966</v>
      </c>
      <c r="T1896" t="s">
        <v>1266</v>
      </c>
      <c r="U1896">
        <v>7000502617</v>
      </c>
      <c r="V1896" t="s">
        <v>1272</v>
      </c>
      <c r="W1896" t="s">
        <v>1968</v>
      </c>
      <c r="X1896" s="16">
        <v>46006</v>
      </c>
      <c r="AE1896" t="s">
        <v>1971</v>
      </c>
      <c r="AF1896" t="s">
        <v>1277</v>
      </c>
      <c r="AG1896" t="s">
        <v>1773</v>
      </c>
      <c r="AH1896" t="s">
        <v>1774</v>
      </c>
      <c r="AI1896" t="s">
        <v>28</v>
      </c>
      <c r="AJ1896" s="16">
        <v>46023</v>
      </c>
      <c r="AL1896" t="s">
        <v>2525</v>
      </c>
      <c r="AM1896">
        <v>1553</v>
      </c>
      <c r="AN1896" t="s">
        <v>7046</v>
      </c>
      <c r="AP1896">
        <v>3410120011</v>
      </c>
      <c r="AQ1896" t="s">
        <v>1266</v>
      </c>
      <c r="AS1896" s="17">
        <v>0</v>
      </c>
      <c r="AT1896" s="17">
        <v>0</v>
      </c>
      <c r="AU1896" s="17">
        <v>0</v>
      </c>
      <c r="AV1896" s="17">
        <v>0</v>
      </c>
      <c r="AW1896" s="17">
        <v>0</v>
      </c>
      <c r="AX1896" s="17">
        <v>0</v>
      </c>
      <c r="AY1896" s="17">
        <v>0</v>
      </c>
      <c r="AZ1896" s="17">
        <v>0</v>
      </c>
      <c r="BA1896" s="17">
        <v>0</v>
      </c>
      <c r="BB1896" s="17">
        <v>0</v>
      </c>
      <c r="BC1896" s="17">
        <v>0</v>
      </c>
      <c r="BD1896" s="17">
        <v>0</v>
      </c>
      <c r="BE1896" s="17">
        <v>0</v>
      </c>
      <c r="BF1896" s="17">
        <v>0</v>
      </c>
    </row>
    <row r="1897" spans="2:58" x14ac:dyDescent="0.25">
      <c r="B1897" t="s">
        <v>7041</v>
      </c>
      <c r="C1897">
        <v>33006807</v>
      </c>
      <c r="D1897" t="s">
        <v>7066</v>
      </c>
      <c r="E1897" t="s">
        <v>1266</v>
      </c>
      <c r="F1897" t="s">
        <v>1267</v>
      </c>
      <c r="H1897" s="16">
        <v>45751</v>
      </c>
      <c r="I1897" s="16">
        <v>45748</v>
      </c>
      <c r="J1897" s="16">
        <v>49674</v>
      </c>
      <c r="L1897" t="s">
        <v>1268</v>
      </c>
      <c r="M1897" t="s">
        <v>1266</v>
      </c>
      <c r="N1897" s="17">
        <v>100</v>
      </c>
      <c r="P1897" t="s">
        <v>1269</v>
      </c>
      <c r="Q1897" t="s">
        <v>7043</v>
      </c>
      <c r="S1897" t="s">
        <v>1966</v>
      </c>
      <c r="T1897" t="s">
        <v>1266</v>
      </c>
      <c r="U1897">
        <v>7000502617</v>
      </c>
      <c r="V1897" t="s">
        <v>1272</v>
      </c>
      <c r="W1897" t="s">
        <v>7067</v>
      </c>
      <c r="X1897" s="16">
        <v>45848</v>
      </c>
      <c r="AC1897" t="s">
        <v>7068</v>
      </c>
      <c r="AD1897" t="s">
        <v>7069</v>
      </c>
      <c r="AE1897" t="s">
        <v>6787</v>
      </c>
      <c r="AF1897" t="s">
        <v>1277</v>
      </c>
      <c r="AG1897" t="s">
        <v>3229</v>
      </c>
      <c r="AH1897" t="s">
        <v>3230</v>
      </c>
      <c r="AI1897" t="s">
        <v>28</v>
      </c>
      <c r="AJ1897" s="16">
        <v>46023</v>
      </c>
      <c r="AL1897" t="s">
        <v>1292</v>
      </c>
      <c r="AM1897">
        <v>1553</v>
      </c>
      <c r="AN1897" t="s">
        <v>7046</v>
      </c>
      <c r="AP1897">
        <v>3410120021</v>
      </c>
      <c r="AQ1897" t="s">
        <v>1266</v>
      </c>
      <c r="AS1897" s="17">
        <v>0</v>
      </c>
      <c r="AT1897" s="17">
        <v>0</v>
      </c>
      <c r="AU1897" s="17">
        <v>0</v>
      </c>
      <c r="AV1897" s="17">
        <v>0</v>
      </c>
      <c r="AW1897" s="17">
        <v>0</v>
      </c>
      <c r="AX1897" s="17">
        <v>0</v>
      </c>
      <c r="AY1897" s="17">
        <v>0</v>
      </c>
      <c r="AZ1897" s="17">
        <v>0</v>
      </c>
      <c r="BA1897" s="17">
        <v>0</v>
      </c>
      <c r="BB1897" s="17">
        <v>0</v>
      </c>
      <c r="BC1897" s="17">
        <v>0</v>
      </c>
      <c r="BD1897" s="17">
        <v>0</v>
      </c>
      <c r="BE1897" s="17">
        <v>0</v>
      </c>
      <c r="BF1897" s="17">
        <v>0</v>
      </c>
    </row>
    <row r="1898" spans="2:58" x14ac:dyDescent="0.25">
      <c r="B1898" t="s">
        <v>7041</v>
      </c>
      <c r="C1898">
        <v>33007143</v>
      </c>
      <c r="D1898" t="s">
        <v>7070</v>
      </c>
      <c r="E1898" t="s">
        <v>1266</v>
      </c>
      <c r="F1898" t="s">
        <v>1267</v>
      </c>
      <c r="H1898" s="16">
        <v>45798</v>
      </c>
      <c r="I1898" s="16">
        <v>45778</v>
      </c>
      <c r="J1898" s="16">
        <v>49429</v>
      </c>
      <c r="L1898" t="s">
        <v>1268</v>
      </c>
      <c r="M1898" t="s">
        <v>1266</v>
      </c>
      <c r="N1898" s="17">
        <v>100</v>
      </c>
      <c r="P1898" t="s">
        <v>1269</v>
      </c>
      <c r="Q1898" t="s">
        <v>7043</v>
      </c>
      <c r="S1898" t="s">
        <v>3684</v>
      </c>
      <c r="T1898" t="s">
        <v>1266</v>
      </c>
      <c r="U1898">
        <v>7000502617</v>
      </c>
      <c r="V1898" t="s">
        <v>1272</v>
      </c>
      <c r="W1898" t="s">
        <v>1968</v>
      </c>
      <c r="X1898" s="16">
        <v>45804</v>
      </c>
      <c r="AC1898" t="s">
        <v>7071</v>
      </c>
      <c r="AD1898" t="s">
        <v>7072</v>
      </c>
      <c r="AE1898" t="s">
        <v>4658</v>
      </c>
      <c r="AF1898" t="s">
        <v>1277</v>
      </c>
      <c r="AG1898" t="s">
        <v>6864</v>
      </c>
      <c r="AH1898" t="s">
        <v>6865</v>
      </c>
      <c r="AI1898" t="s">
        <v>28</v>
      </c>
      <c r="AJ1898" s="16">
        <v>46023</v>
      </c>
      <c r="AL1898" t="s">
        <v>1292</v>
      </c>
      <c r="AM1898">
        <v>1553</v>
      </c>
      <c r="AN1898" t="s">
        <v>7046</v>
      </c>
      <c r="AP1898">
        <v>3410120011</v>
      </c>
      <c r="AQ1898" t="s">
        <v>1266</v>
      </c>
      <c r="AS1898" s="17">
        <v>0</v>
      </c>
      <c r="AT1898" s="17">
        <v>0</v>
      </c>
      <c r="AU1898" s="17">
        <v>0</v>
      </c>
      <c r="AV1898" s="17">
        <v>0</v>
      </c>
      <c r="AW1898" s="17">
        <v>0</v>
      </c>
      <c r="AX1898" s="17">
        <v>0</v>
      </c>
      <c r="AY1898" s="17">
        <v>0</v>
      </c>
      <c r="AZ1898" s="17">
        <v>0</v>
      </c>
      <c r="BA1898" s="17">
        <v>0</v>
      </c>
      <c r="BB1898" s="17">
        <v>0</v>
      </c>
      <c r="BC1898" s="17">
        <v>0</v>
      </c>
      <c r="BD1898" s="17">
        <v>0</v>
      </c>
      <c r="BE1898" s="17">
        <v>0</v>
      </c>
      <c r="BF1898" s="17">
        <v>0</v>
      </c>
    </row>
    <row r="1899" spans="2:58" x14ac:dyDescent="0.25">
      <c r="B1899" t="s">
        <v>7073</v>
      </c>
      <c r="C1899">
        <v>31077394</v>
      </c>
      <c r="D1899" t="s">
        <v>7074</v>
      </c>
      <c r="E1899" t="s">
        <v>1285</v>
      </c>
      <c r="F1899" t="s">
        <v>1267</v>
      </c>
      <c r="H1899" s="16">
        <v>43490</v>
      </c>
      <c r="I1899" s="16">
        <v>43466</v>
      </c>
      <c r="J1899" s="16">
        <v>47848</v>
      </c>
      <c r="L1899" t="s">
        <v>1286</v>
      </c>
      <c r="M1899" t="s">
        <v>1266</v>
      </c>
      <c r="N1899" s="17">
        <v>100</v>
      </c>
      <c r="P1899" t="s">
        <v>1269</v>
      </c>
      <c r="Q1899" t="s">
        <v>7075</v>
      </c>
      <c r="S1899" t="s">
        <v>3455</v>
      </c>
      <c r="T1899" t="s">
        <v>1300</v>
      </c>
      <c r="U1899">
        <v>7000502617</v>
      </c>
      <c r="V1899" t="s">
        <v>1272</v>
      </c>
      <c r="W1899" t="s">
        <v>5554</v>
      </c>
      <c r="X1899" s="16">
        <v>45797</v>
      </c>
      <c r="Y1899">
        <v>8000038605</v>
      </c>
      <c r="Z1899" s="16">
        <v>45797</v>
      </c>
      <c r="AC1899" t="s">
        <v>7076</v>
      </c>
      <c r="AD1899" t="s">
        <v>7077</v>
      </c>
      <c r="AE1899" t="s">
        <v>3455</v>
      </c>
      <c r="AF1899" t="s">
        <v>2660</v>
      </c>
      <c r="AG1899" t="s">
        <v>3458</v>
      </c>
      <c r="AH1899" t="s">
        <v>3459</v>
      </c>
      <c r="AI1899" t="s">
        <v>28</v>
      </c>
      <c r="AJ1899" s="16">
        <v>45352</v>
      </c>
      <c r="AL1899" t="s">
        <v>7078</v>
      </c>
      <c r="AM1899">
        <v>2073</v>
      </c>
      <c r="AN1899" t="s">
        <v>7079</v>
      </c>
      <c r="AO1899" t="s">
        <v>5578</v>
      </c>
      <c r="AP1899">
        <v>3410120011</v>
      </c>
      <c r="AQ1899" t="s">
        <v>1294</v>
      </c>
      <c r="AS1899" s="17">
        <v>1767</v>
      </c>
      <c r="AT1899" s="17">
        <v>1767</v>
      </c>
      <c r="AU1899" s="17">
        <v>1767</v>
      </c>
      <c r="AV1899" s="17">
        <v>1767</v>
      </c>
      <c r="AW1899" s="17">
        <v>1767</v>
      </c>
      <c r="AX1899" s="17">
        <v>1767</v>
      </c>
      <c r="AY1899" s="17">
        <v>1767</v>
      </c>
      <c r="AZ1899" s="17">
        <v>1767</v>
      </c>
      <c r="BA1899" s="17">
        <v>1767</v>
      </c>
      <c r="BB1899" s="17">
        <v>1767</v>
      </c>
      <c r="BC1899" s="17">
        <v>1767</v>
      </c>
      <c r="BD1899" s="17">
        <v>1767</v>
      </c>
      <c r="BE1899" s="17">
        <v>21204</v>
      </c>
      <c r="BF1899" s="17">
        <v>21204</v>
      </c>
    </row>
    <row r="1900" spans="2:58" x14ac:dyDescent="0.25">
      <c r="B1900" t="s">
        <v>7073</v>
      </c>
      <c r="C1900">
        <v>31088743</v>
      </c>
      <c r="D1900" t="s">
        <v>7080</v>
      </c>
      <c r="E1900" t="s">
        <v>1285</v>
      </c>
      <c r="F1900" t="s">
        <v>1267</v>
      </c>
      <c r="H1900" s="16">
        <v>44111</v>
      </c>
      <c r="I1900" s="16">
        <v>44075</v>
      </c>
      <c r="J1900" s="16">
        <v>47848</v>
      </c>
      <c r="L1900" t="s">
        <v>1286</v>
      </c>
      <c r="M1900" t="s">
        <v>1266</v>
      </c>
      <c r="N1900" s="17">
        <v>100</v>
      </c>
      <c r="P1900" t="s">
        <v>1269</v>
      </c>
      <c r="Q1900" t="s">
        <v>7075</v>
      </c>
      <c r="S1900" t="s">
        <v>1319</v>
      </c>
      <c r="T1900" t="s">
        <v>1300</v>
      </c>
      <c r="U1900">
        <v>7000502617</v>
      </c>
      <c r="V1900" t="s">
        <v>1272</v>
      </c>
      <c r="W1900" t="s">
        <v>1301</v>
      </c>
      <c r="X1900" s="16">
        <v>45916</v>
      </c>
      <c r="Y1900">
        <v>8000054915</v>
      </c>
      <c r="Z1900" s="16">
        <v>45916</v>
      </c>
      <c r="AC1900" t="s">
        <v>7081</v>
      </c>
      <c r="AD1900" t="s">
        <v>7082</v>
      </c>
      <c r="AE1900" t="s">
        <v>7083</v>
      </c>
      <c r="AF1900" t="s">
        <v>2660</v>
      </c>
      <c r="AG1900" t="s">
        <v>7084</v>
      </c>
      <c r="AH1900" t="s">
        <v>7085</v>
      </c>
      <c r="AI1900" t="s">
        <v>28</v>
      </c>
      <c r="AJ1900" s="16">
        <v>45901</v>
      </c>
      <c r="AL1900" t="s">
        <v>7086</v>
      </c>
      <c r="AM1900">
        <v>10358</v>
      </c>
      <c r="AN1900" t="s">
        <v>7087</v>
      </c>
      <c r="AO1900" t="s">
        <v>5958</v>
      </c>
      <c r="AP1900">
        <v>3410120011</v>
      </c>
      <c r="AQ1900" t="s">
        <v>1294</v>
      </c>
      <c r="AS1900" s="17">
        <v>0</v>
      </c>
      <c r="AT1900" s="17">
        <v>0</v>
      </c>
      <c r="AU1900" s="17">
        <v>0</v>
      </c>
      <c r="AV1900" s="17">
        <v>0</v>
      </c>
      <c r="AW1900" s="17">
        <v>0</v>
      </c>
      <c r="AX1900" s="17">
        <v>0</v>
      </c>
      <c r="AY1900" s="17">
        <v>0</v>
      </c>
      <c r="AZ1900" s="17">
        <v>0</v>
      </c>
      <c r="BA1900" s="17">
        <v>0</v>
      </c>
      <c r="BB1900" s="17">
        <v>0</v>
      </c>
      <c r="BC1900" s="17">
        <v>0</v>
      </c>
      <c r="BD1900" s="17">
        <v>0</v>
      </c>
      <c r="BE1900" s="17">
        <v>0</v>
      </c>
      <c r="BF1900" s="17">
        <v>0</v>
      </c>
    </row>
    <row r="1901" spans="2:58" x14ac:dyDescent="0.25">
      <c r="B1901" t="s">
        <v>7073</v>
      </c>
      <c r="C1901">
        <v>33002286</v>
      </c>
      <c r="D1901" t="s">
        <v>7088</v>
      </c>
      <c r="E1901" t="s">
        <v>1266</v>
      </c>
      <c r="F1901" t="s">
        <v>1267</v>
      </c>
      <c r="H1901" s="16">
        <v>44532</v>
      </c>
      <c r="I1901" s="16">
        <v>43617</v>
      </c>
      <c r="J1901" s="16">
        <v>47848</v>
      </c>
      <c r="L1901" t="s">
        <v>1268</v>
      </c>
      <c r="M1901" t="s">
        <v>1266</v>
      </c>
      <c r="N1901" s="17">
        <v>100</v>
      </c>
      <c r="P1901" t="s">
        <v>1269</v>
      </c>
      <c r="Q1901" t="s">
        <v>7075</v>
      </c>
      <c r="S1901" t="s">
        <v>1299</v>
      </c>
      <c r="T1901" t="s">
        <v>1266</v>
      </c>
      <c r="U1901">
        <v>7000502617</v>
      </c>
      <c r="V1901" t="s">
        <v>1272</v>
      </c>
      <c r="W1901" t="s">
        <v>1301</v>
      </c>
      <c r="X1901" s="16">
        <v>45782</v>
      </c>
      <c r="AC1901" t="s">
        <v>7081</v>
      </c>
      <c r="AD1901" t="s">
        <v>7082</v>
      </c>
      <c r="AE1901" t="s">
        <v>7083</v>
      </c>
      <c r="AF1901" t="s">
        <v>1277</v>
      </c>
      <c r="AG1901" t="s">
        <v>1773</v>
      </c>
      <c r="AH1901" t="s">
        <v>1774</v>
      </c>
      <c r="AI1901" t="s">
        <v>28</v>
      </c>
      <c r="AJ1901" s="16">
        <v>46023</v>
      </c>
      <c r="AL1901" t="s">
        <v>1292</v>
      </c>
      <c r="AM1901">
        <v>10358</v>
      </c>
      <c r="AN1901" t="s">
        <v>7087</v>
      </c>
      <c r="AP1901">
        <v>3410120011</v>
      </c>
      <c r="AQ1901" t="s">
        <v>1266</v>
      </c>
      <c r="AS1901" s="17">
        <v>0</v>
      </c>
      <c r="AT1901" s="17">
        <v>0</v>
      </c>
      <c r="AU1901" s="17">
        <v>0</v>
      </c>
      <c r="AV1901" s="17">
        <v>0</v>
      </c>
      <c r="AW1901" s="17">
        <v>0</v>
      </c>
      <c r="AX1901" s="17">
        <v>0</v>
      </c>
      <c r="AY1901" s="17">
        <v>0</v>
      </c>
      <c r="AZ1901" s="17">
        <v>0</v>
      </c>
      <c r="BA1901" s="17">
        <v>0</v>
      </c>
      <c r="BB1901" s="17">
        <v>0</v>
      </c>
      <c r="BC1901" s="17">
        <v>0</v>
      </c>
      <c r="BD1901" s="17">
        <v>0</v>
      </c>
      <c r="BE1901" s="17">
        <v>0</v>
      </c>
      <c r="BF1901" s="17">
        <v>0</v>
      </c>
    </row>
    <row r="1902" spans="2:58" x14ac:dyDescent="0.25">
      <c r="B1902" t="s">
        <v>7089</v>
      </c>
      <c r="C1902">
        <v>31030998</v>
      </c>
      <c r="D1902" t="s">
        <v>7090</v>
      </c>
      <c r="E1902" t="s">
        <v>1285</v>
      </c>
      <c r="F1902" t="s">
        <v>1267</v>
      </c>
      <c r="H1902" s="16">
        <v>40427</v>
      </c>
      <c r="I1902" s="16">
        <v>40179</v>
      </c>
      <c r="J1902" s="16">
        <v>47848</v>
      </c>
      <c r="L1902" t="s">
        <v>1286</v>
      </c>
      <c r="M1902" t="s">
        <v>1266</v>
      </c>
      <c r="N1902" s="17">
        <v>100</v>
      </c>
      <c r="O1902">
        <v>341012</v>
      </c>
      <c r="P1902" t="s">
        <v>1269</v>
      </c>
      <c r="Q1902" t="s">
        <v>7091</v>
      </c>
      <c r="S1902" t="s">
        <v>5616</v>
      </c>
      <c r="T1902" t="s">
        <v>1300</v>
      </c>
      <c r="U1902">
        <v>7000502617</v>
      </c>
      <c r="V1902" t="s">
        <v>1272</v>
      </c>
      <c r="W1902" t="s">
        <v>5617</v>
      </c>
      <c r="X1902" s="16">
        <v>45810</v>
      </c>
      <c r="Y1902">
        <v>40144125</v>
      </c>
      <c r="Z1902" s="16">
        <v>45810</v>
      </c>
      <c r="AC1902" t="s">
        <v>7092</v>
      </c>
      <c r="AD1902" t="s">
        <v>7093</v>
      </c>
      <c r="AE1902" t="s">
        <v>7094</v>
      </c>
      <c r="AF1902" t="s">
        <v>1377</v>
      </c>
      <c r="AG1902" t="s">
        <v>1278</v>
      </c>
      <c r="AH1902" t="s">
        <v>1279</v>
      </c>
      <c r="AI1902" t="s">
        <v>28</v>
      </c>
      <c r="AJ1902" s="16">
        <v>45659</v>
      </c>
      <c r="AL1902" t="s">
        <v>1292</v>
      </c>
      <c r="AM1902">
        <v>10198</v>
      </c>
      <c r="AN1902" t="s">
        <v>3691</v>
      </c>
      <c r="AP1902">
        <v>3410120011</v>
      </c>
      <c r="AQ1902" t="s">
        <v>1294</v>
      </c>
      <c r="AS1902" s="17">
        <v>44.35</v>
      </c>
      <c r="AT1902" s="17">
        <v>44.35</v>
      </c>
      <c r="AU1902" s="17">
        <v>44.35</v>
      </c>
      <c r="AV1902" s="17">
        <v>44.35</v>
      </c>
      <c r="AW1902" s="17">
        <v>44.35</v>
      </c>
      <c r="AX1902" s="17">
        <v>44.35</v>
      </c>
      <c r="AY1902" s="17">
        <v>44.35</v>
      </c>
      <c r="AZ1902" s="17">
        <v>44.35</v>
      </c>
      <c r="BA1902" s="17">
        <v>44.35</v>
      </c>
      <c r="BB1902" s="17">
        <v>44.35</v>
      </c>
      <c r="BC1902" s="17">
        <v>44.35</v>
      </c>
      <c r="BD1902" s="17">
        <v>44.35</v>
      </c>
      <c r="BE1902" s="17">
        <v>532.20000000000005</v>
      </c>
      <c r="BF1902" s="17">
        <v>532.20000000000005</v>
      </c>
    </row>
    <row r="1903" spans="2:58" x14ac:dyDescent="0.25">
      <c r="B1903" t="s">
        <v>7089</v>
      </c>
      <c r="C1903">
        <v>31039661</v>
      </c>
      <c r="D1903" t="s">
        <v>7095</v>
      </c>
      <c r="E1903" t="s">
        <v>1285</v>
      </c>
      <c r="F1903" t="s">
        <v>1267</v>
      </c>
      <c r="H1903" s="16">
        <v>41178</v>
      </c>
      <c r="I1903" s="16">
        <v>41609</v>
      </c>
      <c r="J1903" s="16">
        <v>47848</v>
      </c>
      <c r="L1903" t="s">
        <v>1286</v>
      </c>
      <c r="M1903" t="s">
        <v>1266</v>
      </c>
      <c r="N1903" s="17">
        <v>100</v>
      </c>
      <c r="O1903">
        <v>341012</v>
      </c>
      <c r="P1903" t="s">
        <v>1269</v>
      </c>
      <c r="Q1903" t="s">
        <v>7091</v>
      </c>
      <c r="S1903" t="s">
        <v>1319</v>
      </c>
      <c r="T1903" t="s">
        <v>6585</v>
      </c>
      <c r="U1903">
        <v>7000502617</v>
      </c>
      <c r="V1903" t="s">
        <v>1272</v>
      </c>
      <c r="W1903" t="s">
        <v>7096</v>
      </c>
      <c r="X1903" s="16">
        <v>45809</v>
      </c>
      <c r="Y1903">
        <v>40159545</v>
      </c>
      <c r="Z1903" s="16">
        <v>45799</v>
      </c>
      <c r="AC1903" t="s">
        <v>7097</v>
      </c>
      <c r="AD1903" t="s">
        <v>7098</v>
      </c>
      <c r="AE1903" t="s">
        <v>5359</v>
      </c>
      <c r="AF1903" t="s">
        <v>1377</v>
      </c>
      <c r="AG1903" t="s">
        <v>1278</v>
      </c>
      <c r="AH1903" t="s">
        <v>1279</v>
      </c>
      <c r="AI1903" t="s">
        <v>28</v>
      </c>
      <c r="AJ1903" s="16">
        <v>45659</v>
      </c>
      <c r="AL1903" t="s">
        <v>6527</v>
      </c>
      <c r="AM1903">
        <v>10312</v>
      </c>
      <c r="AN1903" t="s">
        <v>7099</v>
      </c>
      <c r="AO1903" t="s">
        <v>5623</v>
      </c>
      <c r="AP1903">
        <v>3410120011</v>
      </c>
      <c r="AQ1903" t="s">
        <v>1294</v>
      </c>
      <c r="AS1903" s="17">
        <v>0</v>
      </c>
      <c r="AT1903" s="17">
        <v>0</v>
      </c>
      <c r="AU1903" s="17">
        <v>0</v>
      </c>
      <c r="AV1903" s="17">
        <v>0</v>
      </c>
      <c r="AW1903" s="17">
        <v>0</v>
      </c>
      <c r="AX1903" s="17">
        <v>0</v>
      </c>
      <c r="AY1903" s="17">
        <v>0</v>
      </c>
      <c r="AZ1903" s="17">
        <v>0</v>
      </c>
      <c r="BA1903" s="17">
        <v>0</v>
      </c>
      <c r="BB1903" s="17">
        <v>0</v>
      </c>
      <c r="BC1903" s="17">
        <v>0</v>
      </c>
      <c r="BD1903" s="17">
        <v>0</v>
      </c>
      <c r="BE1903" s="17">
        <v>0</v>
      </c>
      <c r="BF1903" s="17">
        <v>0</v>
      </c>
    </row>
    <row r="1904" spans="2:58" x14ac:dyDescent="0.25">
      <c r="B1904" t="s">
        <v>7089</v>
      </c>
      <c r="C1904">
        <v>31039663</v>
      </c>
      <c r="D1904" t="s">
        <v>7100</v>
      </c>
      <c r="E1904" t="s">
        <v>1285</v>
      </c>
      <c r="F1904" t="s">
        <v>1267</v>
      </c>
      <c r="H1904" s="16">
        <v>41178</v>
      </c>
      <c r="I1904" s="16">
        <v>41609</v>
      </c>
      <c r="J1904" s="16">
        <v>47848</v>
      </c>
      <c r="L1904" t="s">
        <v>1371</v>
      </c>
      <c r="M1904" t="s">
        <v>1266</v>
      </c>
      <c r="N1904" s="17">
        <v>100</v>
      </c>
      <c r="O1904">
        <v>341012</v>
      </c>
      <c r="P1904" t="s">
        <v>1269</v>
      </c>
      <c r="Q1904" t="s">
        <v>7091</v>
      </c>
      <c r="S1904" t="s">
        <v>1319</v>
      </c>
      <c r="T1904" t="s">
        <v>6585</v>
      </c>
      <c r="U1904">
        <v>7000502617</v>
      </c>
      <c r="V1904" t="s">
        <v>1272</v>
      </c>
      <c r="W1904" t="s">
        <v>7096</v>
      </c>
      <c r="X1904" s="16">
        <v>45799</v>
      </c>
      <c r="Y1904">
        <v>40159545</v>
      </c>
      <c r="Z1904" s="16">
        <v>45797</v>
      </c>
      <c r="AC1904" t="s">
        <v>7101</v>
      </c>
      <c r="AD1904" t="s">
        <v>7100</v>
      </c>
      <c r="AE1904" t="s">
        <v>5359</v>
      </c>
      <c r="AF1904" t="s">
        <v>1377</v>
      </c>
      <c r="AG1904" t="s">
        <v>5360</v>
      </c>
      <c r="AH1904" t="s">
        <v>5361</v>
      </c>
      <c r="AI1904" t="s">
        <v>28</v>
      </c>
      <c r="AJ1904" s="16">
        <v>45659</v>
      </c>
      <c r="AL1904" t="s">
        <v>6527</v>
      </c>
      <c r="AM1904">
        <v>10312</v>
      </c>
      <c r="AN1904" t="s">
        <v>7099</v>
      </c>
      <c r="AP1904">
        <v>3410120011</v>
      </c>
      <c r="AQ1904" t="s">
        <v>1329</v>
      </c>
      <c r="AS1904" s="17">
        <v>0</v>
      </c>
      <c r="AT1904" s="17">
        <v>0</v>
      </c>
      <c r="AU1904" s="17">
        <v>0</v>
      </c>
      <c r="AV1904" s="17">
        <v>0</v>
      </c>
      <c r="AW1904" s="17">
        <v>0</v>
      </c>
      <c r="AX1904" s="17">
        <v>0</v>
      </c>
      <c r="AY1904" s="17">
        <v>0</v>
      </c>
      <c r="AZ1904" s="17">
        <v>0</v>
      </c>
      <c r="BA1904" s="17">
        <v>0</v>
      </c>
      <c r="BB1904" s="17">
        <v>0</v>
      </c>
      <c r="BC1904" s="17">
        <v>0</v>
      </c>
      <c r="BD1904" s="17">
        <v>0</v>
      </c>
      <c r="BE1904" s="17">
        <v>0</v>
      </c>
      <c r="BF1904" s="17">
        <v>0</v>
      </c>
    </row>
    <row r="1905" spans="2:58" x14ac:dyDescent="0.25">
      <c r="B1905" t="s">
        <v>7089</v>
      </c>
      <c r="C1905">
        <v>31098577</v>
      </c>
      <c r="D1905" t="s">
        <v>7102</v>
      </c>
      <c r="E1905" t="s">
        <v>1285</v>
      </c>
      <c r="F1905" t="s">
        <v>1267</v>
      </c>
      <c r="H1905" s="16">
        <v>44644</v>
      </c>
      <c r="I1905" s="16">
        <v>44713</v>
      </c>
      <c r="J1905" s="16">
        <v>47848</v>
      </c>
      <c r="L1905" t="s">
        <v>1286</v>
      </c>
      <c r="M1905" t="s">
        <v>1266</v>
      </c>
      <c r="N1905" s="17">
        <v>100</v>
      </c>
      <c r="P1905" t="s">
        <v>1269</v>
      </c>
      <c r="Q1905" t="s">
        <v>7091</v>
      </c>
      <c r="S1905" t="s">
        <v>1319</v>
      </c>
      <c r="T1905" t="s">
        <v>6585</v>
      </c>
      <c r="U1905">
        <v>7000502617</v>
      </c>
      <c r="V1905" t="s">
        <v>1272</v>
      </c>
      <c r="W1905" t="s">
        <v>7096</v>
      </c>
      <c r="X1905" s="16">
        <v>45809</v>
      </c>
      <c r="Y1905">
        <v>8000067979</v>
      </c>
      <c r="Z1905" s="16">
        <v>45797</v>
      </c>
      <c r="AC1905" t="s">
        <v>7103</v>
      </c>
      <c r="AD1905" t="s">
        <v>7104</v>
      </c>
      <c r="AE1905" t="s">
        <v>5359</v>
      </c>
      <c r="AF1905" t="s">
        <v>1277</v>
      </c>
      <c r="AG1905" t="s">
        <v>7105</v>
      </c>
      <c r="AH1905" t="s">
        <v>7106</v>
      </c>
      <c r="AI1905" t="s">
        <v>28</v>
      </c>
      <c r="AJ1905" s="16">
        <v>44644</v>
      </c>
      <c r="AL1905" t="s">
        <v>1292</v>
      </c>
      <c r="AM1905">
        <v>10000411</v>
      </c>
      <c r="AN1905" t="s">
        <v>7107</v>
      </c>
      <c r="AO1905" t="s">
        <v>5623</v>
      </c>
      <c r="AP1905">
        <v>3410120011</v>
      </c>
      <c r="AQ1905" t="s">
        <v>1294</v>
      </c>
      <c r="AS1905" s="17">
        <v>25598</v>
      </c>
      <c r="AT1905" s="17">
        <v>25598</v>
      </c>
      <c r="AU1905" s="17">
        <v>25598</v>
      </c>
      <c r="AV1905" s="17">
        <v>25598</v>
      </c>
      <c r="AW1905" s="17">
        <v>25598</v>
      </c>
      <c r="AX1905" s="17">
        <v>25598</v>
      </c>
      <c r="AY1905" s="17">
        <v>25598</v>
      </c>
      <c r="AZ1905" s="17">
        <v>25598</v>
      </c>
      <c r="BA1905" s="17">
        <v>25598</v>
      </c>
      <c r="BB1905" s="17">
        <v>25598</v>
      </c>
      <c r="BC1905" s="17">
        <v>25598</v>
      </c>
      <c r="BD1905" s="17">
        <v>25598</v>
      </c>
      <c r="BE1905" s="17">
        <v>307176</v>
      </c>
      <c r="BF1905" s="17">
        <v>307176</v>
      </c>
    </row>
    <row r="1906" spans="2:58" x14ac:dyDescent="0.25">
      <c r="B1906" t="s">
        <v>7089</v>
      </c>
      <c r="C1906">
        <v>31098579</v>
      </c>
      <c r="D1906" t="s">
        <v>7108</v>
      </c>
      <c r="E1906" t="s">
        <v>1285</v>
      </c>
      <c r="F1906" t="s">
        <v>1267</v>
      </c>
      <c r="H1906" s="16">
        <v>44644</v>
      </c>
      <c r="I1906" s="16">
        <v>44713</v>
      </c>
      <c r="J1906" s="16">
        <v>47848</v>
      </c>
      <c r="L1906" t="s">
        <v>1286</v>
      </c>
      <c r="M1906" t="s">
        <v>1266</v>
      </c>
      <c r="N1906" s="17">
        <v>100</v>
      </c>
      <c r="P1906" t="s">
        <v>1269</v>
      </c>
      <c r="Q1906" t="s">
        <v>7091</v>
      </c>
      <c r="S1906" t="s">
        <v>1319</v>
      </c>
      <c r="T1906" t="s">
        <v>6585</v>
      </c>
      <c r="U1906">
        <v>7000502617</v>
      </c>
      <c r="V1906" t="s">
        <v>1272</v>
      </c>
      <c r="W1906" t="s">
        <v>7096</v>
      </c>
      <c r="X1906" s="16">
        <v>45803</v>
      </c>
      <c r="Y1906">
        <v>8000067979</v>
      </c>
      <c r="Z1906" s="16">
        <v>45797</v>
      </c>
      <c r="AC1906" t="s">
        <v>7103</v>
      </c>
      <c r="AD1906" t="s">
        <v>7104</v>
      </c>
      <c r="AE1906" t="s">
        <v>5359</v>
      </c>
      <c r="AF1906" t="s">
        <v>1277</v>
      </c>
      <c r="AG1906" t="s">
        <v>7105</v>
      </c>
      <c r="AH1906" t="s">
        <v>7106</v>
      </c>
      <c r="AI1906" t="s">
        <v>28</v>
      </c>
      <c r="AJ1906" s="16">
        <v>44644</v>
      </c>
      <c r="AL1906" t="s">
        <v>1292</v>
      </c>
      <c r="AM1906">
        <v>10000411</v>
      </c>
      <c r="AN1906" t="s">
        <v>7107</v>
      </c>
      <c r="AO1906" t="s">
        <v>5623</v>
      </c>
      <c r="AP1906">
        <v>3410120011</v>
      </c>
      <c r="AQ1906" t="s">
        <v>1294</v>
      </c>
      <c r="AS1906" s="17">
        <v>36833</v>
      </c>
      <c r="AT1906" s="17">
        <v>36833</v>
      </c>
      <c r="AU1906" s="17">
        <v>36833</v>
      </c>
      <c r="AV1906" s="17">
        <v>36833</v>
      </c>
      <c r="AW1906" s="17">
        <v>36833</v>
      </c>
      <c r="AX1906" s="17">
        <v>36833</v>
      </c>
      <c r="AY1906" s="17">
        <v>36833</v>
      </c>
      <c r="AZ1906" s="17">
        <v>36833</v>
      </c>
      <c r="BA1906" s="17">
        <v>36833</v>
      </c>
      <c r="BB1906" s="17">
        <v>36833</v>
      </c>
      <c r="BC1906" s="17">
        <v>36833</v>
      </c>
      <c r="BD1906" s="17">
        <v>36833</v>
      </c>
      <c r="BE1906" s="17">
        <v>441996</v>
      </c>
      <c r="BF1906" s="17">
        <v>441996</v>
      </c>
    </row>
    <row r="1907" spans="2:58" x14ac:dyDescent="0.25">
      <c r="B1907" t="s">
        <v>7089</v>
      </c>
      <c r="C1907">
        <v>31307382</v>
      </c>
      <c r="D1907" t="s">
        <v>7109</v>
      </c>
      <c r="E1907" t="s">
        <v>1285</v>
      </c>
      <c r="F1907" t="s">
        <v>1267</v>
      </c>
      <c r="H1907" s="16">
        <v>45247</v>
      </c>
      <c r="I1907" s="16">
        <v>45231</v>
      </c>
      <c r="J1907" s="16">
        <v>48883</v>
      </c>
      <c r="L1907" t="s">
        <v>1286</v>
      </c>
      <c r="M1907" t="s">
        <v>1266</v>
      </c>
      <c r="N1907" s="17">
        <v>100</v>
      </c>
      <c r="P1907" t="s">
        <v>1269</v>
      </c>
      <c r="Q1907" t="s">
        <v>7091</v>
      </c>
      <c r="S1907" t="s">
        <v>1319</v>
      </c>
      <c r="T1907" t="s">
        <v>6585</v>
      </c>
      <c r="U1907">
        <v>7000502617</v>
      </c>
      <c r="V1907" t="s">
        <v>1272</v>
      </c>
      <c r="W1907" t="s">
        <v>7096</v>
      </c>
      <c r="X1907" s="16">
        <v>45809</v>
      </c>
      <c r="Y1907" t="s">
        <v>7110</v>
      </c>
      <c r="Z1907" s="16">
        <v>45733</v>
      </c>
      <c r="AC1907" t="s">
        <v>7111</v>
      </c>
      <c r="AD1907" t="s">
        <v>7112</v>
      </c>
      <c r="AE1907" t="s">
        <v>5359</v>
      </c>
      <c r="AF1907" t="s">
        <v>1277</v>
      </c>
      <c r="AG1907" t="s">
        <v>5360</v>
      </c>
      <c r="AH1907" t="s">
        <v>5361</v>
      </c>
      <c r="AI1907" t="s">
        <v>28</v>
      </c>
      <c r="AJ1907" s="16">
        <v>45689</v>
      </c>
      <c r="AL1907" t="s">
        <v>1292</v>
      </c>
      <c r="AM1907">
        <v>10000411</v>
      </c>
      <c r="AN1907" t="s">
        <v>7107</v>
      </c>
      <c r="AP1907">
        <v>3410120011</v>
      </c>
      <c r="AQ1907" t="s">
        <v>1294</v>
      </c>
      <c r="AS1907" s="17">
        <v>1199</v>
      </c>
      <c r="AT1907" s="17">
        <v>1199</v>
      </c>
      <c r="AU1907" s="17">
        <v>1199</v>
      </c>
      <c r="AV1907" s="17">
        <v>1199</v>
      </c>
      <c r="AW1907" s="17">
        <v>1199</v>
      </c>
      <c r="AX1907" s="17">
        <v>1199</v>
      </c>
      <c r="AY1907" s="17">
        <v>1199</v>
      </c>
      <c r="AZ1907" s="17">
        <v>1199</v>
      </c>
      <c r="BA1907" s="17">
        <v>1199</v>
      </c>
      <c r="BB1907" s="17">
        <v>1199</v>
      </c>
      <c r="BC1907" s="17">
        <v>1199</v>
      </c>
      <c r="BD1907" s="17">
        <v>1199</v>
      </c>
      <c r="BE1907" s="17">
        <v>14388</v>
      </c>
      <c r="BF1907" s="17">
        <v>14388</v>
      </c>
    </row>
    <row r="1908" spans="2:58" x14ac:dyDescent="0.25">
      <c r="B1908" t="s">
        <v>7089</v>
      </c>
      <c r="C1908">
        <v>31313618</v>
      </c>
      <c r="D1908" t="s">
        <v>7112</v>
      </c>
      <c r="E1908" t="s">
        <v>1285</v>
      </c>
      <c r="F1908" t="s">
        <v>1267</v>
      </c>
      <c r="H1908" s="16">
        <v>45645</v>
      </c>
      <c r="I1908" s="16">
        <v>45717</v>
      </c>
      <c r="J1908" s="16">
        <v>47848</v>
      </c>
      <c r="L1908" t="s">
        <v>1286</v>
      </c>
      <c r="M1908" t="s">
        <v>1266</v>
      </c>
      <c r="N1908" s="17">
        <v>100</v>
      </c>
      <c r="P1908" t="s">
        <v>1269</v>
      </c>
      <c r="Q1908" t="s">
        <v>7091</v>
      </c>
      <c r="S1908" t="s">
        <v>1319</v>
      </c>
      <c r="T1908" t="s">
        <v>1289</v>
      </c>
      <c r="U1908">
        <v>7000502617</v>
      </c>
      <c r="V1908" t="s">
        <v>1272</v>
      </c>
      <c r="W1908" t="s">
        <v>7096</v>
      </c>
      <c r="X1908" s="16">
        <v>45809</v>
      </c>
      <c r="Y1908" t="s">
        <v>7113</v>
      </c>
      <c r="Z1908" s="16">
        <v>45791</v>
      </c>
      <c r="AC1908" t="s">
        <v>7111</v>
      </c>
      <c r="AD1908" t="s">
        <v>7112</v>
      </c>
      <c r="AE1908" t="s">
        <v>5359</v>
      </c>
      <c r="AF1908" t="s">
        <v>1277</v>
      </c>
      <c r="AG1908" t="s">
        <v>5360</v>
      </c>
      <c r="AH1908" t="s">
        <v>5361</v>
      </c>
      <c r="AI1908" t="s">
        <v>28</v>
      </c>
      <c r="AJ1908" s="16">
        <v>45717</v>
      </c>
      <c r="AL1908" t="s">
        <v>1292</v>
      </c>
      <c r="AM1908">
        <v>10000411</v>
      </c>
      <c r="AN1908" t="s">
        <v>7107</v>
      </c>
      <c r="AP1908">
        <v>3410120011</v>
      </c>
      <c r="AQ1908" t="s">
        <v>1294</v>
      </c>
      <c r="AS1908" s="17">
        <v>311312.12</v>
      </c>
      <c r="AT1908" s="17">
        <v>311312.12</v>
      </c>
      <c r="AU1908" s="17">
        <v>311312.12</v>
      </c>
      <c r="AV1908" s="17">
        <v>311312.12</v>
      </c>
      <c r="AW1908" s="17">
        <v>311312.12</v>
      </c>
      <c r="AX1908" s="17">
        <v>311312.12</v>
      </c>
      <c r="AY1908" s="17">
        <v>311312.12</v>
      </c>
      <c r="AZ1908" s="17">
        <v>311312.12</v>
      </c>
      <c r="BA1908" s="17">
        <v>311312.12</v>
      </c>
      <c r="BB1908" s="17">
        <v>311312.12</v>
      </c>
      <c r="BC1908" s="17">
        <v>311312.12</v>
      </c>
      <c r="BD1908" s="17">
        <v>311312.12</v>
      </c>
      <c r="BE1908" s="17">
        <v>3735745.44</v>
      </c>
      <c r="BF1908" s="17">
        <v>3735745.44</v>
      </c>
    </row>
    <row r="1909" spans="2:58" x14ac:dyDescent="0.25">
      <c r="B1909" t="s">
        <v>7089</v>
      </c>
      <c r="C1909">
        <v>31313619</v>
      </c>
      <c r="D1909" t="s">
        <v>7114</v>
      </c>
      <c r="E1909" t="s">
        <v>1285</v>
      </c>
      <c r="F1909" t="s">
        <v>1267</v>
      </c>
      <c r="H1909" s="16">
        <v>45645</v>
      </c>
      <c r="I1909" s="16">
        <v>45627</v>
      </c>
      <c r="J1909" s="16">
        <v>49278</v>
      </c>
      <c r="L1909" t="s">
        <v>1286</v>
      </c>
      <c r="M1909" t="s">
        <v>1266</v>
      </c>
      <c r="N1909" s="17">
        <v>100</v>
      </c>
      <c r="P1909" t="s">
        <v>1269</v>
      </c>
      <c r="Q1909" t="s">
        <v>7091</v>
      </c>
      <c r="S1909" t="s">
        <v>1319</v>
      </c>
      <c r="T1909" t="s">
        <v>1289</v>
      </c>
      <c r="U1909">
        <v>7000502617</v>
      </c>
      <c r="V1909" t="s">
        <v>1272</v>
      </c>
      <c r="W1909" t="s">
        <v>7096</v>
      </c>
      <c r="X1909" s="16">
        <v>45809</v>
      </c>
      <c r="Y1909" t="s">
        <v>7115</v>
      </c>
      <c r="Z1909" s="16">
        <v>46031</v>
      </c>
      <c r="AC1909" t="s">
        <v>7116</v>
      </c>
      <c r="AD1909" t="s">
        <v>7114</v>
      </c>
      <c r="AE1909" t="s">
        <v>5359</v>
      </c>
      <c r="AF1909" t="s">
        <v>1277</v>
      </c>
      <c r="AG1909" t="s">
        <v>5360</v>
      </c>
      <c r="AH1909" t="s">
        <v>5361</v>
      </c>
      <c r="AI1909" t="s">
        <v>28</v>
      </c>
      <c r="AJ1909" s="16">
        <v>45627</v>
      </c>
      <c r="AL1909" t="s">
        <v>1292</v>
      </c>
      <c r="AM1909">
        <v>10000411</v>
      </c>
      <c r="AN1909" t="s">
        <v>7107</v>
      </c>
      <c r="AP1909">
        <v>3410120011</v>
      </c>
      <c r="AQ1909" t="s">
        <v>1294</v>
      </c>
      <c r="AS1909" s="17">
        <v>42127.68</v>
      </c>
      <c r="AT1909" s="17">
        <v>42127.68</v>
      </c>
      <c r="AU1909" s="17">
        <v>42127.68</v>
      </c>
      <c r="AV1909" s="17">
        <v>42127.68</v>
      </c>
      <c r="AW1909" s="17">
        <v>42127.68</v>
      </c>
      <c r="AX1909" s="17">
        <v>42127.68</v>
      </c>
      <c r="AY1909" s="17">
        <v>42127.68</v>
      </c>
      <c r="AZ1909" s="17">
        <v>42127.68</v>
      </c>
      <c r="BA1909" s="17">
        <v>42127.68</v>
      </c>
      <c r="BB1909" s="17">
        <v>42127.68</v>
      </c>
      <c r="BC1909" s="17">
        <v>42127.68</v>
      </c>
      <c r="BD1909" s="17">
        <v>42127.68</v>
      </c>
      <c r="BE1909" s="17">
        <v>505532.16000000003</v>
      </c>
      <c r="BF1909" s="17">
        <v>505532.16000000003</v>
      </c>
    </row>
    <row r="1910" spans="2:58" x14ac:dyDescent="0.25">
      <c r="B1910" t="s">
        <v>7089</v>
      </c>
      <c r="C1910">
        <v>31317274</v>
      </c>
      <c r="D1910" t="s">
        <v>7117</v>
      </c>
      <c r="E1910" t="s">
        <v>1285</v>
      </c>
      <c r="F1910" t="s">
        <v>1267</v>
      </c>
      <c r="H1910" s="16">
        <v>45809</v>
      </c>
      <c r="I1910" s="16">
        <v>45778</v>
      </c>
      <c r="J1910" s="16">
        <v>49674</v>
      </c>
      <c r="L1910" t="s">
        <v>1286</v>
      </c>
      <c r="M1910" t="s">
        <v>1266</v>
      </c>
      <c r="N1910" s="17">
        <v>100</v>
      </c>
      <c r="P1910" t="s">
        <v>1269</v>
      </c>
      <c r="Q1910" t="s">
        <v>7091</v>
      </c>
      <c r="S1910" t="s">
        <v>1319</v>
      </c>
      <c r="T1910" t="s">
        <v>6585</v>
      </c>
      <c r="U1910">
        <v>7000502617</v>
      </c>
      <c r="V1910" t="s">
        <v>1272</v>
      </c>
      <c r="W1910" t="s">
        <v>7096</v>
      </c>
      <c r="X1910" s="16">
        <v>46035</v>
      </c>
      <c r="Y1910" t="s">
        <v>7118</v>
      </c>
      <c r="Z1910" s="16">
        <v>46035</v>
      </c>
      <c r="AC1910" t="s">
        <v>7119</v>
      </c>
      <c r="AD1910" t="s">
        <v>7120</v>
      </c>
      <c r="AE1910" t="s">
        <v>5359</v>
      </c>
      <c r="AF1910" t="s">
        <v>1277</v>
      </c>
      <c r="AG1910" t="s">
        <v>5360</v>
      </c>
      <c r="AH1910" t="s">
        <v>5361</v>
      </c>
      <c r="AI1910" t="s">
        <v>28</v>
      </c>
      <c r="AJ1910" s="16">
        <v>46023</v>
      </c>
      <c r="AL1910" t="s">
        <v>1292</v>
      </c>
      <c r="AM1910">
        <v>10000411</v>
      </c>
      <c r="AN1910" t="s">
        <v>7107</v>
      </c>
      <c r="AP1910" t="s">
        <v>1266</v>
      </c>
      <c r="AQ1910" t="s">
        <v>1294</v>
      </c>
      <c r="AS1910" s="17">
        <v>778.16</v>
      </c>
      <c r="AT1910" s="17">
        <v>778.16</v>
      </c>
      <c r="AU1910" s="17">
        <v>778.16</v>
      </c>
      <c r="AV1910" s="17">
        <v>778.16</v>
      </c>
      <c r="AW1910" s="17">
        <v>778.16</v>
      </c>
      <c r="AX1910" s="17">
        <v>778.16</v>
      </c>
      <c r="AY1910" s="17">
        <v>778.16</v>
      </c>
      <c r="AZ1910" s="17">
        <v>778.16</v>
      </c>
      <c r="BA1910" s="17">
        <v>778.16</v>
      </c>
      <c r="BB1910" s="17">
        <v>778.16</v>
      </c>
      <c r="BC1910" s="17">
        <v>778.16</v>
      </c>
      <c r="BD1910" s="17">
        <v>778.16</v>
      </c>
      <c r="BE1910" s="17">
        <v>9337.92</v>
      </c>
      <c r="BF1910" s="17">
        <v>9337.92</v>
      </c>
    </row>
    <row r="1911" spans="2:58" x14ac:dyDescent="0.25">
      <c r="B1911" t="s">
        <v>7089</v>
      </c>
      <c r="C1911">
        <v>33003382</v>
      </c>
      <c r="D1911" t="s">
        <v>7121</v>
      </c>
      <c r="E1911" t="s">
        <v>1266</v>
      </c>
      <c r="F1911" t="s">
        <v>1267</v>
      </c>
      <c r="H1911" s="16">
        <v>44644</v>
      </c>
      <c r="I1911" s="16">
        <v>44621</v>
      </c>
      <c r="J1911" s="16">
        <v>47848</v>
      </c>
      <c r="L1911" t="s">
        <v>1268</v>
      </c>
      <c r="M1911" t="s">
        <v>1266</v>
      </c>
      <c r="N1911" s="17">
        <v>100</v>
      </c>
      <c r="P1911" t="s">
        <v>1269</v>
      </c>
      <c r="Q1911" t="s">
        <v>7091</v>
      </c>
      <c r="S1911" t="s">
        <v>1319</v>
      </c>
      <c r="T1911" t="s">
        <v>1266</v>
      </c>
      <c r="U1911">
        <v>7000502617</v>
      </c>
      <c r="V1911" t="s">
        <v>1272</v>
      </c>
      <c r="W1911" t="s">
        <v>7096</v>
      </c>
      <c r="X1911" s="16">
        <v>45809</v>
      </c>
      <c r="AC1911" t="s">
        <v>7122</v>
      </c>
      <c r="AD1911" t="s">
        <v>7123</v>
      </c>
      <c r="AE1911" t="s">
        <v>2519</v>
      </c>
      <c r="AF1911" t="s">
        <v>1277</v>
      </c>
      <c r="AG1911" t="s">
        <v>7105</v>
      </c>
      <c r="AH1911" t="s">
        <v>7106</v>
      </c>
      <c r="AI1911" t="s">
        <v>28</v>
      </c>
      <c r="AJ1911" s="16">
        <v>46023</v>
      </c>
      <c r="AL1911" t="s">
        <v>2951</v>
      </c>
      <c r="AM1911">
        <v>10000411</v>
      </c>
      <c r="AN1911" t="s">
        <v>7107</v>
      </c>
      <c r="AP1911">
        <v>3410120011</v>
      </c>
      <c r="AQ1911" t="s">
        <v>1266</v>
      </c>
      <c r="AS1911" s="17">
        <v>0</v>
      </c>
      <c r="AT1911" s="17">
        <v>0</v>
      </c>
      <c r="AU1911" s="17">
        <v>0</v>
      </c>
      <c r="AV1911" s="17">
        <v>0</v>
      </c>
      <c r="AW1911" s="17">
        <v>0</v>
      </c>
      <c r="AX1911" s="17">
        <v>0</v>
      </c>
      <c r="AY1911" s="17">
        <v>0</v>
      </c>
      <c r="AZ1911" s="17">
        <v>0</v>
      </c>
      <c r="BA1911" s="17">
        <v>0</v>
      </c>
      <c r="BB1911" s="17">
        <v>0</v>
      </c>
      <c r="BC1911" s="17">
        <v>0</v>
      </c>
      <c r="BD1911" s="17">
        <v>0</v>
      </c>
      <c r="BE1911" s="17">
        <v>0</v>
      </c>
      <c r="BF1911" s="17">
        <v>0</v>
      </c>
    </row>
    <row r="1912" spans="2:58" x14ac:dyDescent="0.25">
      <c r="B1912" t="s">
        <v>7124</v>
      </c>
      <c r="C1912">
        <v>31036173</v>
      </c>
      <c r="D1912" t="s">
        <v>7125</v>
      </c>
      <c r="E1912" t="s">
        <v>1285</v>
      </c>
      <c r="F1912" t="s">
        <v>1267</v>
      </c>
      <c r="H1912" s="16">
        <v>40812</v>
      </c>
      <c r="I1912" s="16">
        <v>40817</v>
      </c>
      <c r="J1912" s="16">
        <v>47848</v>
      </c>
      <c r="L1912" t="s">
        <v>1286</v>
      </c>
      <c r="M1912" t="s">
        <v>1266</v>
      </c>
      <c r="N1912" s="17">
        <v>100</v>
      </c>
      <c r="O1912">
        <v>341012</v>
      </c>
      <c r="P1912" t="s">
        <v>1269</v>
      </c>
      <c r="Q1912" t="s">
        <v>7126</v>
      </c>
      <c r="S1912" t="s">
        <v>1299</v>
      </c>
      <c r="T1912" t="s">
        <v>1300</v>
      </c>
      <c r="U1912">
        <v>7000502617</v>
      </c>
      <c r="V1912" t="s">
        <v>1272</v>
      </c>
      <c r="W1912" t="s">
        <v>1301</v>
      </c>
      <c r="X1912" s="16">
        <v>45881</v>
      </c>
      <c r="Y1912">
        <v>40144136</v>
      </c>
      <c r="Z1912" s="16">
        <v>45881</v>
      </c>
      <c r="AC1912" t="s">
        <v>7127</v>
      </c>
      <c r="AD1912" t="s">
        <v>7128</v>
      </c>
      <c r="AE1912" t="s">
        <v>5956</v>
      </c>
      <c r="AF1912" t="s">
        <v>1377</v>
      </c>
      <c r="AG1912" t="s">
        <v>1550</v>
      </c>
      <c r="AH1912" t="s">
        <v>1551</v>
      </c>
      <c r="AI1912" t="s">
        <v>28</v>
      </c>
      <c r="AJ1912" s="16">
        <v>45659</v>
      </c>
      <c r="AL1912" t="s">
        <v>1756</v>
      </c>
      <c r="AM1912">
        <v>2080</v>
      </c>
      <c r="AN1912" t="s">
        <v>7129</v>
      </c>
      <c r="AO1912" t="s">
        <v>5587</v>
      </c>
      <c r="AP1912">
        <v>3410120011</v>
      </c>
      <c r="AQ1912" t="s">
        <v>1294</v>
      </c>
      <c r="AS1912" s="17">
        <v>0</v>
      </c>
      <c r="AT1912" s="17">
        <v>0</v>
      </c>
      <c r="AU1912" s="17">
        <v>0</v>
      </c>
      <c r="AV1912" s="17">
        <v>0</v>
      </c>
      <c r="AW1912" s="17">
        <v>0</v>
      </c>
      <c r="AX1912" s="17">
        <v>0</v>
      </c>
      <c r="AY1912" s="17">
        <v>0</v>
      </c>
      <c r="AZ1912" s="17">
        <v>0</v>
      </c>
      <c r="BA1912" s="17">
        <v>0</v>
      </c>
      <c r="BB1912" s="17">
        <v>0</v>
      </c>
      <c r="BC1912" s="17">
        <v>0</v>
      </c>
      <c r="BD1912" s="17">
        <v>0</v>
      </c>
      <c r="BE1912" s="17">
        <v>0</v>
      </c>
      <c r="BF1912" s="17">
        <v>0</v>
      </c>
    </row>
    <row r="1913" spans="2:58" x14ac:dyDescent="0.25">
      <c r="B1913" t="s">
        <v>7124</v>
      </c>
      <c r="C1913">
        <v>31063760</v>
      </c>
      <c r="D1913" t="s">
        <v>7130</v>
      </c>
      <c r="E1913" t="s">
        <v>1285</v>
      </c>
      <c r="F1913" t="s">
        <v>1267</v>
      </c>
      <c r="H1913" s="16">
        <v>42725</v>
      </c>
      <c r="I1913" s="16">
        <v>42705</v>
      </c>
      <c r="J1913" s="16">
        <v>47848</v>
      </c>
      <c r="L1913" t="s">
        <v>1286</v>
      </c>
      <c r="M1913" t="s">
        <v>1266</v>
      </c>
      <c r="N1913" s="17">
        <v>100</v>
      </c>
      <c r="P1913" t="s">
        <v>1269</v>
      </c>
      <c r="Q1913" t="s">
        <v>7126</v>
      </c>
      <c r="S1913" t="s">
        <v>1319</v>
      </c>
      <c r="T1913" t="s">
        <v>1300</v>
      </c>
      <c r="U1913">
        <v>7000502617</v>
      </c>
      <c r="V1913" t="s">
        <v>1272</v>
      </c>
      <c r="W1913" t="s">
        <v>1301</v>
      </c>
      <c r="X1913" s="16">
        <v>45831</v>
      </c>
      <c r="Y1913">
        <v>8000023640</v>
      </c>
      <c r="Z1913" s="16">
        <v>45831</v>
      </c>
      <c r="AC1913" t="s">
        <v>7131</v>
      </c>
      <c r="AD1913" t="s">
        <v>7132</v>
      </c>
      <c r="AE1913" t="s">
        <v>5919</v>
      </c>
      <c r="AF1913" t="s">
        <v>1377</v>
      </c>
      <c r="AG1913" t="s">
        <v>1278</v>
      </c>
      <c r="AH1913" t="s">
        <v>1279</v>
      </c>
      <c r="AI1913" t="s">
        <v>28</v>
      </c>
      <c r="AJ1913" s="16">
        <v>45659</v>
      </c>
      <c r="AL1913" t="s">
        <v>7078</v>
      </c>
      <c r="AM1913">
        <v>2080</v>
      </c>
      <c r="AN1913" t="s">
        <v>7129</v>
      </c>
      <c r="AO1913" t="s">
        <v>7133</v>
      </c>
      <c r="AP1913">
        <v>3410120011</v>
      </c>
      <c r="AQ1913" t="s">
        <v>1294</v>
      </c>
      <c r="AS1913" s="17">
        <v>0</v>
      </c>
      <c r="AT1913" s="17">
        <v>0</v>
      </c>
      <c r="AU1913" s="17">
        <v>0</v>
      </c>
      <c r="AV1913" s="17">
        <v>0</v>
      </c>
      <c r="AW1913" s="17">
        <v>0</v>
      </c>
      <c r="AX1913" s="17">
        <v>0</v>
      </c>
      <c r="AY1913" s="17">
        <v>0</v>
      </c>
      <c r="AZ1913" s="17">
        <v>0</v>
      </c>
      <c r="BA1913" s="17">
        <v>0</v>
      </c>
      <c r="BB1913" s="17">
        <v>0</v>
      </c>
      <c r="BC1913" s="17">
        <v>0</v>
      </c>
      <c r="BD1913" s="17">
        <v>0</v>
      </c>
      <c r="BE1913" s="17">
        <v>0</v>
      </c>
      <c r="BF1913" s="17">
        <v>0</v>
      </c>
    </row>
    <row r="1914" spans="2:58" x14ac:dyDescent="0.25">
      <c r="B1914" t="s">
        <v>7124</v>
      </c>
      <c r="C1914">
        <v>31080975</v>
      </c>
      <c r="D1914" t="s">
        <v>7134</v>
      </c>
      <c r="E1914" t="s">
        <v>1285</v>
      </c>
      <c r="F1914" t="s">
        <v>1267</v>
      </c>
      <c r="H1914" s="16">
        <v>43678</v>
      </c>
      <c r="I1914" s="16">
        <v>43678</v>
      </c>
      <c r="J1914" s="16">
        <v>47848</v>
      </c>
      <c r="L1914" t="s">
        <v>1286</v>
      </c>
      <c r="M1914" t="s">
        <v>1266</v>
      </c>
      <c r="N1914" s="17">
        <v>100</v>
      </c>
      <c r="P1914" t="s">
        <v>1269</v>
      </c>
      <c r="Q1914" t="s">
        <v>7126</v>
      </c>
      <c r="S1914" t="s">
        <v>4594</v>
      </c>
      <c r="T1914" t="s">
        <v>6585</v>
      </c>
      <c r="U1914">
        <v>7000502617</v>
      </c>
      <c r="V1914" t="s">
        <v>1272</v>
      </c>
      <c r="W1914" t="s">
        <v>6585</v>
      </c>
      <c r="X1914" s="16">
        <v>45870</v>
      </c>
      <c r="Y1914">
        <v>8000044736</v>
      </c>
      <c r="AE1914" t="s">
        <v>1712</v>
      </c>
      <c r="AF1914" t="s">
        <v>1277</v>
      </c>
      <c r="AG1914" t="s">
        <v>1408</v>
      </c>
      <c r="AH1914" t="s">
        <v>1409</v>
      </c>
      <c r="AI1914" t="s">
        <v>28</v>
      </c>
      <c r="AJ1914" s="16">
        <v>45839</v>
      </c>
      <c r="AL1914" t="s">
        <v>5913</v>
      </c>
      <c r="AM1914">
        <v>10364</v>
      </c>
      <c r="AN1914" t="s">
        <v>7135</v>
      </c>
      <c r="AO1914" t="s">
        <v>7136</v>
      </c>
      <c r="AP1914">
        <v>3410120011</v>
      </c>
      <c r="AQ1914" t="s">
        <v>1294</v>
      </c>
      <c r="AS1914" s="17">
        <v>3328.22</v>
      </c>
      <c r="AT1914" s="17">
        <v>3328.22</v>
      </c>
      <c r="AU1914" s="17">
        <v>3328.22</v>
      </c>
      <c r="AV1914" s="17">
        <v>3328.22</v>
      </c>
      <c r="AW1914" s="17">
        <v>3328.22</v>
      </c>
      <c r="AX1914" s="17">
        <v>3328.22</v>
      </c>
      <c r="AY1914" s="17">
        <v>3328.22</v>
      </c>
      <c r="AZ1914" s="17">
        <v>3328.22</v>
      </c>
      <c r="BA1914" s="17">
        <v>3328.22</v>
      </c>
      <c r="BB1914" s="17">
        <v>3328.22</v>
      </c>
      <c r="BC1914" s="17">
        <v>3328.22</v>
      </c>
      <c r="BD1914" s="17">
        <v>3328.22</v>
      </c>
      <c r="BE1914" s="17">
        <v>39938.639999999999</v>
      </c>
      <c r="BF1914" s="17">
        <v>39938.639999999999</v>
      </c>
    </row>
    <row r="1915" spans="2:58" x14ac:dyDescent="0.25">
      <c r="B1915" t="s">
        <v>7124</v>
      </c>
      <c r="C1915">
        <v>31299608</v>
      </c>
      <c r="D1915" t="s">
        <v>7137</v>
      </c>
      <c r="E1915" t="s">
        <v>1285</v>
      </c>
      <c r="F1915" t="s">
        <v>1267</v>
      </c>
      <c r="H1915" s="16">
        <v>44798</v>
      </c>
      <c r="I1915" s="16">
        <v>44774</v>
      </c>
      <c r="J1915" s="16">
        <v>48426</v>
      </c>
      <c r="L1915" t="s">
        <v>1286</v>
      </c>
      <c r="M1915" t="s">
        <v>1266</v>
      </c>
      <c r="N1915" s="17">
        <v>100</v>
      </c>
      <c r="P1915" t="s">
        <v>1269</v>
      </c>
      <c r="Q1915" t="s">
        <v>7126</v>
      </c>
      <c r="S1915" t="s">
        <v>5431</v>
      </c>
      <c r="T1915" t="s">
        <v>4237</v>
      </c>
      <c r="U1915">
        <v>7000502617</v>
      </c>
      <c r="V1915" t="s">
        <v>1272</v>
      </c>
      <c r="W1915" t="s">
        <v>7138</v>
      </c>
      <c r="X1915" s="16">
        <v>45848</v>
      </c>
      <c r="Y1915" t="s">
        <v>7139</v>
      </c>
      <c r="AC1915" t="s">
        <v>7140</v>
      </c>
      <c r="AD1915" t="s">
        <v>7141</v>
      </c>
      <c r="AE1915" t="s">
        <v>5545</v>
      </c>
      <c r="AF1915" t="s">
        <v>1277</v>
      </c>
      <c r="AG1915" t="s">
        <v>6846</v>
      </c>
      <c r="AH1915" t="s">
        <v>6847</v>
      </c>
      <c r="AI1915" t="s">
        <v>28</v>
      </c>
      <c r="AJ1915" s="16">
        <v>44774</v>
      </c>
      <c r="AL1915" t="s">
        <v>1292</v>
      </c>
      <c r="AM1915">
        <v>10616</v>
      </c>
      <c r="AN1915" t="s">
        <v>7142</v>
      </c>
      <c r="AP1915">
        <v>3410120021</v>
      </c>
      <c r="AQ1915" t="s">
        <v>1294</v>
      </c>
      <c r="AS1915" s="17">
        <v>0</v>
      </c>
      <c r="AT1915" s="17">
        <v>0</v>
      </c>
      <c r="AU1915" s="17">
        <v>0</v>
      </c>
      <c r="AV1915" s="17">
        <v>0</v>
      </c>
      <c r="AW1915" s="17">
        <v>0</v>
      </c>
      <c r="AX1915" s="17">
        <v>0</v>
      </c>
      <c r="AY1915" s="17">
        <v>0</v>
      </c>
      <c r="AZ1915" s="17">
        <v>0</v>
      </c>
      <c r="BA1915" s="17">
        <v>0</v>
      </c>
      <c r="BB1915" s="17">
        <v>0</v>
      </c>
      <c r="BC1915" s="17">
        <v>0</v>
      </c>
      <c r="BD1915" s="17">
        <v>0</v>
      </c>
      <c r="BE1915" s="17">
        <v>0</v>
      </c>
      <c r="BF1915" s="17">
        <v>0</v>
      </c>
    </row>
    <row r="1916" spans="2:58" x14ac:dyDescent="0.25">
      <c r="B1916" t="s">
        <v>7124</v>
      </c>
      <c r="C1916">
        <v>31301561</v>
      </c>
      <c r="D1916" t="s">
        <v>7143</v>
      </c>
      <c r="E1916" t="s">
        <v>1285</v>
      </c>
      <c r="F1916" t="s">
        <v>2403</v>
      </c>
      <c r="H1916" s="16">
        <v>44910</v>
      </c>
      <c r="I1916" s="16">
        <v>44896</v>
      </c>
      <c r="J1916" s="16">
        <v>48579</v>
      </c>
      <c r="L1916" t="s">
        <v>1286</v>
      </c>
      <c r="M1916" t="s">
        <v>1266</v>
      </c>
      <c r="N1916" s="17">
        <v>100</v>
      </c>
      <c r="P1916" t="s">
        <v>1269</v>
      </c>
      <c r="Q1916" t="s">
        <v>7126</v>
      </c>
      <c r="S1916" t="s">
        <v>1288</v>
      </c>
      <c r="T1916" t="s">
        <v>6585</v>
      </c>
      <c r="U1916">
        <v>7000502617</v>
      </c>
      <c r="V1916" t="s">
        <v>1272</v>
      </c>
      <c r="W1916" t="s">
        <v>6585</v>
      </c>
      <c r="X1916" s="16">
        <v>45947</v>
      </c>
      <c r="Y1916" t="s">
        <v>7144</v>
      </c>
      <c r="Z1916" s="16">
        <v>45317</v>
      </c>
      <c r="AE1916" t="s">
        <v>7145</v>
      </c>
      <c r="AF1916" t="s">
        <v>1277</v>
      </c>
      <c r="AG1916" t="s">
        <v>7146</v>
      </c>
      <c r="AH1916" t="s">
        <v>7147</v>
      </c>
      <c r="AI1916" t="s">
        <v>28</v>
      </c>
      <c r="AJ1916" s="16">
        <v>45292</v>
      </c>
      <c r="AL1916" t="s">
        <v>1292</v>
      </c>
      <c r="AM1916">
        <v>10700</v>
      </c>
      <c r="AN1916" t="s">
        <v>7148</v>
      </c>
      <c r="AP1916">
        <v>3410120011</v>
      </c>
      <c r="AQ1916" t="s">
        <v>1294</v>
      </c>
      <c r="AS1916" s="17">
        <v>0</v>
      </c>
      <c r="AT1916" s="17">
        <v>0</v>
      </c>
      <c r="AU1916" s="17">
        <v>0</v>
      </c>
      <c r="AV1916" s="17">
        <v>0</v>
      </c>
      <c r="AW1916" s="17">
        <v>0</v>
      </c>
      <c r="AX1916" s="17">
        <v>0</v>
      </c>
      <c r="AY1916" s="17">
        <v>0</v>
      </c>
      <c r="AZ1916" s="17">
        <v>0</v>
      </c>
      <c r="BA1916" s="17">
        <v>0</v>
      </c>
      <c r="BB1916" s="17">
        <v>0</v>
      </c>
      <c r="BC1916" s="17">
        <v>0</v>
      </c>
      <c r="BD1916" s="17">
        <v>0</v>
      </c>
      <c r="BE1916" s="17">
        <v>0</v>
      </c>
      <c r="BF1916" s="17">
        <v>0</v>
      </c>
    </row>
    <row r="1917" spans="2:58" x14ac:dyDescent="0.25">
      <c r="B1917" t="s">
        <v>7124</v>
      </c>
      <c r="C1917">
        <v>31301633</v>
      </c>
      <c r="D1917" t="s">
        <v>7149</v>
      </c>
      <c r="E1917" t="s">
        <v>1285</v>
      </c>
      <c r="F1917" t="s">
        <v>1267</v>
      </c>
      <c r="H1917" s="16">
        <v>44914</v>
      </c>
      <c r="I1917" s="16">
        <v>44866</v>
      </c>
      <c r="J1917" s="16">
        <v>48518</v>
      </c>
      <c r="L1917" t="s">
        <v>1286</v>
      </c>
      <c r="M1917" t="s">
        <v>1266</v>
      </c>
      <c r="N1917" s="17">
        <v>100</v>
      </c>
      <c r="P1917" t="s">
        <v>1269</v>
      </c>
      <c r="Q1917" t="s">
        <v>7126</v>
      </c>
      <c r="S1917" t="s">
        <v>1595</v>
      </c>
      <c r="T1917" t="s">
        <v>5468</v>
      </c>
      <c r="U1917">
        <v>7000502617</v>
      </c>
      <c r="V1917" t="s">
        <v>1272</v>
      </c>
      <c r="W1917" t="s">
        <v>1968</v>
      </c>
      <c r="X1917" s="16">
        <v>45364</v>
      </c>
      <c r="Y1917" t="s">
        <v>7150</v>
      </c>
      <c r="Z1917" s="16">
        <v>46031</v>
      </c>
      <c r="AC1917" t="s">
        <v>6844</v>
      </c>
      <c r="AD1917" t="s">
        <v>6845</v>
      </c>
      <c r="AE1917" t="s">
        <v>5545</v>
      </c>
      <c r="AF1917" t="s">
        <v>1277</v>
      </c>
      <c r="AG1917" t="s">
        <v>6846</v>
      </c>
      <c r="AH1917" t="s">
        <v>6847</v>
      </c>
      <c r="AI1917" t="s">
        <v>28</v>
      </c>
      <c r="AJ1917" s="16">
        <v>45352</v>
      </c>
      <c r="AL1917" t="s">
        <v>1292</v>
      </c>
      <c r="AM1917">
        <v>1988</v>
      </c>
      <c r="AN1917" t="s">
        <v>5548</v>
      </c>
      <c r="AP1917">
        <v>3410120011</v>
      </c>
      <c r="AQ1917" t="s">
        <v>1329</v>
      </c>
      <c r="AS1917" s="17">
        <v>0</v>
      </c>
      <c r="AT1917" s="17">
        <v>0</v>
      </c>
      <c r="AU1917" s="17">
        <v>0</v>
      </c>
      <c r="AV1917" s="17">
        <v>0</v>
      </c>
      <c r="AW1917" s="17">
        <v>0</v>
      </c>
      <c r="AX1917" s="17">
        <v>0</v>
      </c>
      <c r="AY1917" s="17">
        <v>0</v>
      </c>
      <c r="AZ1917" s="17">
        <v>0</v>
      </c>
      <c r="BA1917" s="17">
        <v>0</v>
      </c>
      <c r="BB1917" s="17">
        <v>0</v>
      </c>
      <c r="BC1917" s="17">
        <v>0</v>
      </c>
      <c r="BD1917" s="17">
        <v>0</v>
      </c>
      <c r="BE1917" s="17">
        <v>0</v>
      </c>
      <c r="BF1917" s="17">
        <v>0</v>
      </c>
    </row>
    <row r="1918" spans="2:58" x14ac:dyDescent="0.25">
      <c r="B1918" t="s">
        <v>7124</v>
      </c>
      <c r="C1918">
        <v>31311657</v>
      </c>
      <c r="D1918" t="s">
        <v>7151</v>
      </c>
      <c r="E1918" t="s">
        <v>1285</v>
      </c>
      <c r="F1918" t="s">
        <v>1267</v>
      </c>
      <c r="H1918" s="16">
        <v>45499</v>
      </c>
      <c r="I1918" s="16">
        <v>45566</v>
      </c>
      <c r="J1918" s="16">
        <v>49217</v>
      </c>
      <c r="L1918" t="s">
        <v>1286</v>
      </c>
      <c r="M1918" t="s">
        <v>1266</v>
      </c>
      <c r="N1918" s="17">
        <v>100</v>
      </c>
      <c r="P1918" t="s">
        <v>1269</v>
      </c>
      <c r="Q1918" t="s">
        <v>7126</v>
      </c>
      <c r="S1918" t="s">
        <v>2704</v>
      </c>
      <c r="T1918" t="s">
        <v>1289</v>
      </c>
      <c r="U1918">
        <v>7000502617</v>
      </c>
      <c r="V1918" t="s">
        <v>1272</v>
      </c>
      <c r="W1918" t="s">
        <v>7152</v>
      </c>
      <c r="X1918" s="16">
        <v>45894</v>
      </c>
      <c r="Y1918" t="s">
        <v>7153</v>
      </c>
      <c r="Z1918" s="16">
        <v>46033</v>
      </c>
      <c r="AC1918" t="s">
        <v>7154</v>
      </c>
      <c r="AD1918" t="s">
        <v>7155</v>
      </c>
      <c r="AE1918" t="s">
        <v>7156</v>
      </c>
      <c r="AF1918" t="s">
        <v>1277</v>
      </c>
      <c r="AG1918" t="s">
        <v>7157</v>
      </c>
      <c r="AH1918" t="s">
        <v>7158</v>
      </c>
      <c r="AI1918" t="s">
        <v>28</v>
      </c>
      <c r="AJ1918" s="16">
        <v>45717</v>
      </c>
      <c r="AL1918" t="s">
        <v>1292</v>
      </c>
      <c r="AM1918">
        <v>10000205</v>
      </c>
      <c r="AN1918" t="s">
        <v>7159</v>
      </c>
      <c r="AP1918">
        <v>3410120011</v>
      </c>
      <c r="AQ1918" t="s">
        <v>1294</v>
      </c>
      <c r="AS1918" s="17">
        <v>0</v>
      </c>
      <c r="AT1918" s="17">
        <v>0</v>
      </c>
      <c r="AU1918" s="17">
        <v>0</v>
      </c>
      <c r="AV1918" s="17">
        <v>0</v>
      </c>
      <c r="AW1918" s="17">
        <v>0</v>
      </c>
      <c r="AX1918" s="17">
        <v>0</v>
      </c>
      <c r="AY1918" s="17">
        <v>0</v>
      </c>
      <c r="AZ1918" s="17">
        <v>0</v>
      </c>
      <c r="BA1918" s="17">
        <v>0</v>
      </c>
      <c r="BB1918" s="17">
        <v>0</v>
      </c>
      <c r="BC1918" s="17">
        <v>0</v>
      </c>
      <c r="BD1918" s="17">
        <v>0</v>
      </c>
      <c r="BE1918" s="17">
        <v>0</v>
      </c>
      <c r="BF1918" s="17">
        <v>0</v>
      </c>
    </row>
    <row r="1919" spans="2:58" x14ac:dyDescent="0.25">
      <c r="B1919" t="s">
        <v>7124</v>
      </c>
      <c r="C1919">
        <v>33001173</v>
      </c>
      <c r="D1919" t="s">
        <v>7160</v>
      </c>
      <c r="E1919" t="s">
        <v>1266</v>
      </c>
      <c r="F1919" t="s">
        <v>1267</v>
      </c>
      <c r="H1919" s="16">
        <v>44470</v>
      </c>
      <c r="I1919" s="16">
        <v>40817</v>
      </c>
      <c r="J1919" s="16">
        <v>47848</v>
      </c>
      <c r="L1919" t="s">
        <v>1268</v>
      </c>
      <c r="M1919" t="s">
        <v>1266</v>
      </c>
      <c r="N1919" s="17">
        <v>100</v>
      </c>
      <c r="O1919">
        <v>341012</v>
      </c>
      <c r="P1919" t="s">
        <v>1269</v>
      </c>
      <c r="Q1919" t="s">
        <v>7126</v>
      </c>
      <c r="S1919" t="s">
        <v>1299</v>
      </c>
      <c r="T1919" t="s">
        <v>1266</v>
      </c>
      <c r="U1919">
        <v>7000502617</v>
      </c>
      <c r="V1919" t="s">
        <v>1272</v>
      </c>
      <c r="W1919" t="s">
        <v>1300</v>
      </c>
      <c r="X1919" s="16">
        <v>45866</v>
      </c>
      <c r="AC1919" t="s">
        <v>7161</v>
      </c>
      <c r="AD1919" t="s">
        <v>7162</v>
      </c>
      <c r="AE1919" t="s">
        <v>5956</v>
      </c>
      <c r="AF1919" t="s">
        <v>1277</v>
      </c>
      <c r="AG1919" t="s">
        <v>1550</v>
      </c>
      <c r="AH1919" t="s">
        <v>1551</v>
      </c>
      <c r="AI1919" t="s">
        <v>28</v>
      </c>
      <c r="AJ1919" s="16">
        <v>46023</v>
      </c>
      <c r="AL1919" t="s">
        <v>1756</v>
      </c>
      <c r="AM1919">
        <v>1236</v>
      </c>
      <c r="AN1919" t="s">
        <v>5920</v>
      </c>
      <c r="AP1919">
        <v>3410120011</v>
      </c>
      <c r="AQ1919" t="s">
        <v>1266</v>
      </c>
      <c r="AS1919" s="17">
        <v>0</v>
      </c>
      <c r="AT1919" s="17">
        <v>0</v>
      </c>
      <c r="AU1919" s="17">
        <v>0</v>
      </c>
      <c r="AV1919" s="17">
        <v>0</v>
      </c>
      <c r="AW1919" s="17">
        <v>0</v>
      </c>
      <c r="AX1919" s="17">
        <v>0</v>
      </c>
      <c r="AY1919" s="17">
        <v>0</v>
      </c>
      <c r="AZ1919" s="17">
        <v>0</v>
      </c>
      <c r="BA1919" s="17">
        <v>0</v>
      </c>
      <c r="BB1919" s="17">
        <v>0</v>
      </c>
      <c r="BC1919" s="17">
        <v>0</v>
      </c>
      <c r="BD1919" s="17">
        <v>0</v>
      </c>
      <c r="BE1919" s="17">
        <v>0</v>
      </c>
      <c r="BF1919" s="17">
        <v>0</v>
      </c>
    </row>
    <row r="1920" spans="2:58" x14ac:dyDescent="0.25">
      <c r="B1920" t="s">
        <v>7124</v>
      </c>
      <c r="C1920">
        <v>33002270</v>
      </c>
      <c r="D1920" t="s">
        <v>7163</v>
      </c>
      <c r="E1920" t="s">
        <v>1266</v>
      </c>
      <c r="F1920" t="s">
        <v>1267</v>
      </c>
      <c r="H1920" s="16">
        <v>44532</v>
      </c>
      <c r="I1920" s="16">
        <v>43556</v>
      </c>
      <c r="J1920" s="16">
        <v>47848</v>
      </c>
      <c r="L1920" t="s">
        <v>1268</v>
      </c>
      <c r="M1920" t="s">
        <v>1266</v>
      </c>
      <c r="N1920" s="17">
        <v>100</v>
      </c>
      <c r="P1920" t="s">
        <v>1269</v>
      </c>
      <c r="Q1920" t="s">
        <v>7126</v>
      </c>
      <c r="S1920" t="s">
        <v>7164</v>
      </c>
      <c r="T1920" t="s">
        <v>1266</v>
      </c>
      <c r="U1920">
        <v>7000502617</v>
      </c>
      <c r="V1920" t="s">
        <v>1272</v>
      </c>
      <c r="W1920" t="s">
        <v>7165</v>
      </c>
      <c r="X1920" s="16">
        <v>45782</v>
      </c>
      <c r="AC1920" t="s">
        <v>7166</v>
      </c>
      <c r="AD1920" t="s">
        <v>7167</v>
      </c>
      <c r="AE1920" t="s">
        <v>7168</v>
      </c>
      <c r="AF1920" t="s">
        <v>1277</v>
      </c>
      <c r="AG1920" t="s">
        <v>1773</v>
      </c>
      <c r="AH1920" t="s">
        <v>1774</v>
      </c>
      <c r="AI1920" t="s">
        <v>28</v>
      </c>
      <c r="AJ1920" s="16">
        <v>46023</v>
      </c>
      <c r="AL1920" t="s">
        <v>5913</v>
      </c>
      <c r="AM1920">
        <v>10110</v>
      </c>
      <c r="AN1920" t="s">
        <v>7169</v>
      </c>
      <c r="AP1920">
        <v>3410120011</v>
      </c>
      <c r="AQ1920" t="s">
        <v>1266</v>
      </c>
      <c r="AS1920" s="17">
        <v>0</v>
      </c>
      <c r="AT1920" s="17">
        <v>0</v>
      </c>
      <c r="AU1920" s="17">
        <v>0</v>
      </c>
      <c r="AV1920" s="17">
        <v>0</v>
      </c>
      <c r="AW1920" s="17">
        <v>0</v>
      </c>
      <c r="AX1920" s="17">
        <v>0</v>
      </c>
      <c r="AY1920" s="17">
        <v>0</v>
      </c>
      <c r="AZ1920" s="17">
        <v>0</v>
      </c>
      <c r="BA1920" s="17">
        <v>0</v>
      </c>
      <c r="BB1920" s="17">
        <v>0</v>
      </c>
      <c r="BC1920" s="17">
        <v>0</v>
      </c>
      <c r="BD1920" s="17">
        <v>0</v>
      </c>
      <c r="BE1920" s="17">
        <v>0</v>
      </c>
      <c r="BF1920" s="17">
        <v>0</v>
      </c>
    </row>
    <row r="1921" spans="2:58" x14ac:dyDescent="0.25">
      <c r="B1921" t="s">
        <v>7124</v>
      </c>
      <c r="C1921">
        <v>33003717</v>
      </c>
      <c r="D1921" t="s">
        <v>7170</v>
      </c>
      <c r="E1921" t="s">
        <v>1266</v>
      </c>
      <c r="F1921" t="s">
        <v>1267</v>
      </c>
      <c r="H1921" s="16">
        <v>44760</v>
      </c>
      <c r="I1921" s="16">
        <v>44743</v>
      </c>
      <c r="J1921" s="16">
        <v>47848</v>
      </c>
      <c r="L1921" t="s">
        <v>1268</v>
      </c>
      <c r="M1921" t="s">
        <v>1266</v>
      </c>
      <c r="N1921" s="17">
        <v>100</v>
      </c>
      <c r="P1921" t="s">
        <v>1269</v>
      </c>
      <c r="Q1921" t="s">
        <v>7126</v>
      </c>
      <c r="S1921" t="s">
        <v>1319</v>
      </c>
      <c r="T1921" t="s">
        <v>1266</v>
      </c>
      <c r="U1921">
        <v>7000502617</v>
      </c>
      <c r="V1921" t="s">
        <v>1272</v>
      </c>
      <c r="W1921" t="s">
        <v>7138</v>
      </c>
      <c r="X1921" s="16">
        <v>45933</v>
      </c>
      <c r="AC1921" t="s">
        <v>7171</v>
      </c>
      <c r="AD1921" t="s">
        <v>7172</v>
      </c>
      <c r="AE1921" t="s">
        <v>4559</v>
      </c>
      <c r="AF1921" t="s">
        <v>1277</v>
      </c>
      <c r="AG1921" t="s">
        <v>1550</v>
      </c>
      <c r="AH1921" t="s">
        <v>1551</v>
      </c>
      <c r="AI1921" t="s">
        <v>28</v>
      </c>
      <c r="AJ1921" s="16">
        <v>46023</v>
      </c>
      <c r="AL1921" t="s">
        <v>1292</v>
      </c>
      <c r="AM1921">
        <v>10291</v>
      </c>
      <c r="AN1921" t="s">
        <v>1621</v>
      </c>
      <c r="AP1921">
        <v>3410120021</v>
      </c>
      <c r="AQ1921" t="s">
        <v>1266</v>
      </c>
      <c r="AS1921" s="17">
        <v>0</v>
      </c>
      <c r="AT1921" s="17">
        <v>0</v>
      </c>
      <c r="AU1921" s="17">
        <v>0</v>
      </c>
      <c r="AV1921" s="17">
        <v>0</v>
      </c>
      <c r="AW1921" s="17">
        <v>0</v>
      </c>
      <c r="AX1921" s="17">
        <v>0</v>
      </c>
      <c r="AY1921" s="17">
        <v>0</v>
      </c>
      <c r="AZ1921" s="17">
        <v>0</v>
      </c>
      <c r="BA1921" s="17">
        <v>0</v>
      </c>
      <c r="BB1921" s="17">
        <v>0</v>
      </c>
      <c r="BC1921" s="17">
        <v>0</v>
      </c>
      <c r="BD1921" s="17">
        <v>0</v>
      </c>
      <c r="BE1921" s="17">
        <v>0</v>
      </c>
      <c r="BF1921" s="17">
        <v>0</v>
      </c>
    </row>
    <row r="1922" spans="2:58" x14ac:dyDescent="0.25">
      <c r="B1922" t="s">
        <v>7173</v>
      </c>
      <c r="C1922">
        <v>31078358</v>
      </c>
      <c r="D1922" t="s">
        <v>7174</v>
      </c>
      <c r="E1922" t="s">
        <v>1285</v>
      </c>
      <c r="F1922" t="s">
        <v>1267</v>
      </c>
      <c r="H1922" s="16">
        <v>43544</v>
      </c>
      <c r="I1922" s="16">
        <v>43556</v>
      </c>
      <c r="J1922" s="16">
        <v>47848</v>
      </c>
      <c r="L1922" t="s">
        <v>1286</v>
      </c>
      <c r="M1922" t="s">
        <v>1266</v>
      </c>
      <c r="N1922" s="17">
        <v>100</v>
      </c>
      <c r="P1922" t="s">
        <v>1269</v>
      </c>
      <c r="Q1922" t="s">
        <v>7175</v>
      </c>
      <c r="S1922" t="s">
        <v>1319</v>
      </c>
      <c r="T1922" t="s">
        <v>1289</v>
      </c>
      <c r="U1922">
        <v>7000502617</v>
      </c>
      <c r="V1922" t="s">
        <v>1272</v>
      </c>
      <c r="W1922" t="s">
        <v>7176</v>
      </c>
      <c r="X1922" s="16">
        <v>46013</v>
      </c>
      <c r="Y1922">
        <v>8000037675</v>
      </c>
      <c r="Z1922" s="16">
        <v>45769</v>
      </c>
      <c r="AC1922" t="s">
        <v>7177</v>
      </c>
      <c r="AD1922" t="s">
        <v>7178</v>
      </c>
      <c r="AE1922" t="s">
        <v>3690</v>
      </c>
      <c r="AF1922" t="s">
        <v>1377</v>
      </c>
      <c r="AG1922" t="s">
        <v>1278</v>
      </c>
      <c r="AH1922" t="s">
        <v>1279</v>
      </c>
      <c r="AI1922" t="s">
        <v>28</v>
      </c>
      <c r="AJ1922" s="16">
        <v>45658</v>
      </c>
      <c r="AL1922" t="s">
        <v>5913</v>
      </c>
      <c r="AM1922">
        <v>10198</v>
      </c>
      <c r="AN1922" t="s">
        <v>3691</v>
      </c>
      <c r="AO1922" t="s">
        <v>5623</v>
      </c>
      <c r="AP1922">
        <v>3410120011</v>
      </c>
      <c r="AQ1922" t="s">
        <v>1294</v>
      </c>
      <c r="AS1922" s="17">
        <v>14356.37</v>
      </c>
      <c r="AT1922" s="17">
        <v>14356.37</v>
      </c>
      <c r="AU1922" s="17">
        <v>14356.37</v>
      </c>
      <c r="AV1922" s="17">
        <v>14356.37</v>
      </c>
      <c r="AW1922" s="17">
        <v>14356.37</v>
      </c>
      <c r="AX1922" s="17">
        <v>14356.37</v>
      </c>
      <c r="AY1922" s="17">
        <v>14356.37</v>
      </c>
      <c r="AZ1922" s="17">
        <v>14356.37</v>
      </c>
      <c r="BA1922" s="17">
        <v>14356.37</v>
      </c>
      <c r="BB1922" s="17">
        <v>14356.37</v>
      </c>
      <c r="BC1922" s="17">
        <v>14356.37</v>
      </c>
      <c r="BD1922" s="17">
        <v>14356.37</v>
      </c>
      <c r="BE1922" s="17">
        <v>172276.44</v>
      </c>
      <c r="BF1922" s="17">
        <v>172276.44</v>
      </c>
    </row>
    <row r="1923" spans="2:58" x14ac:dyDescent="0.25">
      <c r="B1923" t="s">
        <v>7173</v>
      </c>
      <c r="C1923">
        <v>33001491</v>
      </c>
      <c r="D1923" t="s">
        <v>7179</v>
      </c>
      <c r="E1923" t="s">
        <v>1266</v>
      </c>
      <c r="F1923" t="s">
        <v>1267</v>
      </c>
      <c r="H1923" s="16">
        <v>44470</v>
      </c>
      <c r="I1923" s="16">
        <v>43556</v>
      </c>
      <c r="J1923" s="16">
        <v>47848</v>
      </c>
      <c r="L1923" t="s">
        <v>1268</v>
      </c>
      <c r="M1923" t="s">
        <v>1266</v>
      </c>
      <c r="N1923" s="17">
        <v>100</v>
      </c>
      <c r="P1923" t="s">
        <v>1269</v>
      </c>
      <c r="Q1923" t="s">
        <v>7175</v>
      </c>
      <c r="S1923" t="s">
        <v>1319</v>
      </c>
      <c r="T1923" t="s">
        <v>1266</v>
      </c>
      <c r="U1923">
        <v>7000502617</v>
      </c>
      <c r="V1923" t="s">
        <v>1272</v>
      </c>
      <c r="W1923" t="s">
        <v>5617</v>
      </c>
      <c r="X1923" s="16">
        <v>45933</v>
      </c>
      <c r="AC1923" t="s">
        <v>7177</v>
      </c>
      <c r="AD1923" t="s">
        <v>7178</v>
      </c>
      <c r="AE1923" t="s">
        <v>3690</v>
      </c>
      <c r="AF1923" t="s">
        <v>1277</v>
      </c>
      <c r="AG1923" t="s">
        <v>1278</v>
      </c>
      <c r="AH1923" t="s">
        <v>1279</v>
      </c>
      <c r="AI1923" t="s">
        <v>28</v>
      </c>
      <c r="AJ1923" s="16">
        <v>46023</v>
      </c>
      <c r="AL1923" t="s">
        <v>5913</v>
      </c>
      <c r="AM1923">
        <v>10198</v>
      </c>
      <c r="AN1923" t="s">
        <v>3691</v>
      </c>
      <c r="AP1923">
        <v>3410120011</v>
      </c>
      <c r="AQ1923" t="s">
        <v>1266</v>
      </c>
      <c r="AS1923" s="17">
        <v>0</v>
      </c>
      <c r="AT1923" s="17">
        <v>0</v>
      </c>
      <c r="AU1923" s="17">
        <v>0</v>
      </c>
      <c r="AV1923" s="17">
        <v>0</v>
      </c>
      <c r="AW1923" s="17">
        <v>0</v>
      </c>
      <c r="AX1923" s="17">
        <v>0</v>
      </c>
      <c r="AY1923" s="17">
        <v>0</v>
      </c>
      <c r="AZ1923" s="17">
        <v>0</v>
      </c>
      <c r="BA1923" s="17">
        <v>0</v>
      </c>
      <c r="BB1923" s="17">
        <v>0</v>
      </c>
      <c r="BC1923" s="17">
        <v>0</v>
      </c>
      <c r="BD1923" s="17">
        <v>0</v>
      </c>
      <c r="BE1923" s="17">
        <v>0</v>
      </c>
      <c r="BF1923" s="17">
        <v>0</v>
      </c>
    </row>
    <row r="1924" spans="2:58" x14ac:dyDescent="0.25">
      <c r="B1924" t="s">
        <v>7173</v>
      </c>
      <c r="C1924">
        <v>33007066</v>
      </c>
      <c r="D1924" t="s">
        <v>7180</v>
      </c>
      <c r="E1924" t="s">
        <v>1266</v>
      </c>
      <c r="F1924" t="s">
        <v>1267</v>
      </c>
      <c r="H1924" s="16">
        <v>45770</v>
      </c>
      <c r="I1924" s="16">
        <v>45748</v>
      </c>
      <c r="J1924" s="16">
        <v>49399</v>
      </c>
      <c r="L1924" t="s">
        <v>1268</v>
      </c>
      <c r="M1924" t="s">
        <v>1266</v>
      </c>
      <c r="N1924" s="17">
        <v>100</v>
      </c>
      <c r="P1924" t="s">
        <v>1269</v>
      </c>
      <c r="Q1924" t="s">
        <v>7175</v>
      </c>
      <c r="S1924" t="s">
        <v>1319</v>
      </c>
      <c r="T1924" t="s">
        <v>1266</v>
      </c>
      <c r="U1924">
        <v>7000502617</v>
      </c>
      <c r="V1924" t="s">
        <v>1272</v>
      </c>
      <c r="W1924" t="s">
        <v>7181</v>
      </c>
      <c r="X1924" s="16">
        <v>46040</v>
      </c>
      <c r="AC1924" t="s">
        <v>7182</v>
      </c>
      <c r="AD1924" t="s">
        <v>7183</v>
      </c>
      <c r="AE1924" t="s">
        <v>2537</v>
      </c>
      <c r="AF1924" t="s">
        <v>1277</v>
      </c>
      <c r="AG1924" t="s">
        <v>2538</v>
      </c>
      <c r="AH1924" t="s">
        <v>2539</v>
      </c>
      <c r="AI1924" t="s">
        <v>28</v>
      </c>
      <c r="AJ1924" s="16">
        <v>46023</v>
      </c>
      <c r="AL1924" t="s">
        <v>1292</v>
      </c>
      <c r="AM1924">
        <v>10000434</v>
      </c>
      <c r="AN1924" t="s">
        <v>7184</v>
      </c>
      <c r="AP1924">
        <v>3410120011</v>
      </c>
      <c r="AQ1924" t="s">
        <v>1266</v>
      </c>
      <c r="AS1924" s="17">
        <v>0</v>
      </c>
      <c r="AT1924" s="17">
        <v>0</v>
      </c>
      <c r="AU1924" s="17">
        <v>0</v>
      </c>
      <c r="AV1924" s="17">
        <v>0</v>
      </c>
      <c r="AW1924" s="17">
        <v>0</v>
      </c>
      <c r="AX1924" s="17">
        <v>0</v>
      </c>
      <c r="AY1924" s="17">
        <v>0</v>
      </c>
      <c r="AZ1924" s="17">
        <v>0</v>
      </c>
      <c r="BA1924" s="17">
        <v>0</v>
      </c>
      <c r="BB1924" s="17">
        <v>0</v>
      </c>
      <c r="BC1924" s="17">
        <v>0</v>
      </c>
      <c r="BD1924" s="17">
        <v>0</v>
      </c>
      <c r="BE1924" s="17">
        <v>0</v>
      </c>
      <c r="BF1924" s="17">
        <v>0</v>
      </c>
    </row>
    <row r="1925" spans="2:58" x14ac:dyDescent="0.25">
      <c r="B1925" t="s">
        <v>7185</v>
      </c>
      <c r="C1925">
        <v>31036242</v>
      </c>
      <c r="D1925" t="s">
        <v>7186</v>
      </c>
      <c r="E1925" t="s">
        <v>1285</v>
      </c>
      <c r="F1925" t="s">
        <v>1267</v>
      </c>
      <c r="H1925" s="16">
        <v>40812</v>
      </c>
      <c r="I1925" s="16">
        <v>40817</v>
      </c>
      <c r="J1925" s="16">
        <v>47848</v>
      </c>
      <c r="L1925" t="s">
        <v>1286</v>
      </c>
      <c r="M1925" t="s">
        <v>1266</v>
      </c>
      <c r="N1925" s="17">
        <v>100</v>
      </c>
      <c r="O1925">
        <v>341012</v>
      </c>
      <c r="P1925" t="s">
        <v>1269</v>
      </c>
      <c r="Q1925" t="s">
        <v>7187</v>
      </c>
      <c r="S1925" t="s">
        <v>1595</v>
      </c>
      <c r="T1925" t="s">
        <v>5468</v>
      </c>
      <c r="U1925">
        <v>7000502617</v>
      </c>
      <c r="V1925" t="s">
        <v>1272</v>
      </c>
      <c r="W1925" t="s">
        <v>5468</v>
      </c>
      <c r="X1925" s="16">
        <v>46035</v>
      </c>
      <c r="Y1925">
        <v>40144165</v>
      </c>
      <c r="Z1925" s="16">
        <v>45769</v>
      </c>
      <c r="AC1925" t="s">
        <v>7188</v>
      </c>
      <c r="AD1925" t="s">
        <v>7189</v>
      </c>
      <c r="AE1925" t="s">
        <v>7190</v>
      </c>
      <c r="AF1925" t="s">
        <v>1587</v>
      </c>
      <c r="AG1925" t="s">
        <v>1278</v>
      </c>
      <c r="AH1925" t="s">
        <v>1279</v>
      </c>
      <c r="AI1925" t="s">
        <v>28</v>
      </c>
      <c r="AJ1925" s="16">
        <v>46023</v>
      </c>
      <c r="AL1925" t="s">
        <v>1292</v>
      </c>
      <c r="AM1925">
        <v>10000012</v>
      </c>
      <c r="AN1925" t="s">
        <v>2055</v>
      </c>
      <c r="AO1925" t="s">
        <v>5485</v>
      </c>
      <c r="AP1925">
        <v>3410120011</v>
      </c>
      <c r="AQ1925" t="s">
        <v>1294</v>
      </c>
      <c r="AS1925" s="17">
        <v>1935</v>
      </c>
      <c r="AT1925" s="17">
        <v>1935</v>
      </c>
      <c r="AU1925" s="17">
        <v>1935</v>
      </c>
      <c r="AV1925" s="17">
        <v>1935</v>
      </c>
      <c r="AW1925" s="17">
        <v>1935</v>
      </c>
      <c r="AX1925" s="17">
        <v>1935</v>
      </c>
      <c r="AY1925" s="17">
        <v>1935</v>
      </c>
      <c r="AZ1925" s="17">
        <v>1935</v>
      </c>
      <c r="BA1925" s="17">
        <v>1935</v>
      </c>
      <c r="BB1925" s="17">
        <v>1935</v>
      </c>
      <c r="BC1925" s="17">
        <v>1935</v>
      </c>
      <c r="BD1925" s="17">
        <v>1935</v>
      </c>
      <c r="BE1925" s="17">
        <v>23220</v>
      </c>
      <c r="BF1925" s="17">
        <v>23220</v>
      </c>
    </row>
    <row r="1926" spans="2:58" x14ac:dyDescent="0.25">
      <c r="B1926" t="s">
        <v>7185</v>
      </c>
      <c r="C1926">
        <v>33001176</v>
      </c>
      <c r="D1926" t="s">
        <v>7191</v>
      </c>
      <c r="E1926" t="s">
        <v>1266</v>
      </c>
      <c r="F1926" t="s">
        <v>1267</v>
      </c>
      <c r="H1926" s="16">
        <v>44470</v>
      </c>
      <c r="I1926" s="16">
        <v>40817</v>
      </c>
      <c r="J1926" s="16">
        <v>47848</v>
      </c>
      <c r="L1926" t="s">
        <v>1268</v>
      </c>
      <c r="M1926" t="s">
        <v>1266</v>
      </c>
      <c r="N1926" s="17">
        <v>100</v>
      </c>
      <c r="O1926">
        <v>341012</v>
      </c>
      <c r="P1926" t="s">
        <v>1269</v>
      </c>
      <c r="Q1926" t="s">
        <v>7187</v>
      </c>
      <c r="S1926" t="s">
        <v>1734</v>
      </c>
      <c r="T1926" t="s">
        <v>1266</v>
      </c>
      <c r="U1926">
        <v>7000502617</v>
      </c>
      <c r="V1926" t="s">
        <v>1272</v>
      </c>
      <c r="W1926" t="s">
        <v>5468</v>
      </c>
      <c r="X1926" s="16">
        <v>45782</v>
      </c>
      <c r="AC1926" t="s">
        <v>7192</v>
      </c>
      <c r="AD1926" t="s">
        <v>7193</v>
      </c>
      <c r="AE1926" t="s">
        <v>1734</v>
      </c>
      <c r="AF1926" t="s">
        <v>1277</v>
      </c>
      <c r="AG1926" t="s">
        <v>1278</v>
      </c>
      <c r="AH1926" t="s">
        <v>1279</v>
      </c>
      <c r="AI1926" t="s">
        <v>28</v>
      </c>
      <c r="AJ1926" s="16">
        <v>46023</v>
      </c>
      <c r="AL1926" t="s">
        <v>1292</v>
      </c>
      <c r="AM1926">
        <v>1406</v>
      </c>
      <c r="AN1926" t="s">
        <v>5511</v>
      </c>
      <c r="AP1926">
        <v>3410120011</v>
      </c>
      <c r="AQ1926" t="s">
        <v>1266</v>
      </c>
      <c r="AS1926" s="17">
        <v>0</v>
      </c>
      <c r="AT1926" s="17">
        <v>0</v>
      </c>
      <c r="AU1926" s="17">
        <v>0</v>
      </c>
      <c r="AV1926" s="17">
        <v>0</v>
      </c>
      <c r="AW1926" s="17">
        <v>0</v>
      </c>
      <c r="AX1926" s="17">
        <v>0</v>
      </c>
      <c r="AY1926" s="17">
        <v>0</v>
      </c>
      <c r="AZ1926" s="17">
        <v>0</v>
      </c>
      <c r="BA1926" s="17">
        <v>0</v>
      </c>
      <c r="BB1926" s="17">
        <v>0</v>
      </c>
      <c r="BC1926" s="17">
        <v>0</v>
      </c>
      <c r="BD1926" s="17">
        <v>0</v>
      </c>
      <c r="BE1926" s="17">
        <v>0</v>
      </c>
      <c r="BF1926" s="17">
        <v>0</v>
      </c>
    </row>
    <row r="1927" spans="2:58" x14ac:dyDescent="0.25">
      <c r="B1927" t="s">
        <v>7194</v>
      </c>
      <c r="C1927">
        <v>31038573</v>
      </c>
      <c r="D1927" t="s">
        <v>7195</v>
      </c>
      <c r="E1927" t="s">
        <v>1285</v>
      </c>
      <c r="F1927" t="s">
        <v>1267</v>
      </c>
      <c r="H1927" s="16">
        <v>41026</v>
      </c>
      <c r="I1927" s="16">
        <v>41061</v>
      </c>
      <c r="J1927" s="16">
        <v>46387</v>
      </c>
      <c r="L1927" t="s">
        <v>1286</v>
      </c>
      <c r="M1927" t="s">
        <v>1266</v>
      </c>
      <c r="N1927" s="17">
        <v>100</v>
      </c>
      <c r="O1927">
        <v>341012</v>
      </c>
      <c r="P1927" t="s">
        <v>1269</v>
      </c>
      <c r="Q1927" t="s">
        <v>7196</v>
      </c>
      <c r="S1927" t="s">
        <v>1402</v>
      </c>
      <c r="T1927" t="s">
        <v>1664</v>
      </c>
      <c r="U1927">
        <v>7000502617</v>
      </c>
      <c r="V1927" t="s">
        <v>1272</v>
      </c>
      <c r="W1927" t="s">
        <v>1664</v>
      </c>
      <c r="X1927" s="16">
        <v>46035</v>
      </c>
      <c r="Y1927">
        <v>40154304</v>
      </c>
      <c r="Z1927" s="16">
        <v>45671</v>
      </c>
      <c r="AC1927" t="s">
        <v>7197</v>
      </c>
      <c r="AD1927" t="s">
        <v>7198</v>
      </c>
      <c r="AE1927" t="s">
        <v>2868</v>
      </c>
      <c r="AF1927" t="s">
        <v>1377</v>
      </c>
      <c r="AG1927" t="s">
        <v>1278</v>
      </c>
      <c r="AH1927" t="s">
        <v>1279</v>
      </c>
      <c r="AI1927" t="s">
        <v>28</v>
      </c>
      <c r="AJ1927" s="16">
        <v>46023</v>
      </c>
      <c r="AL1927" t="s">
        <v>2095</v>
      </c>
      <c r="AM1927">
        <v>1423</v>
      </c>
      <c r="AN1927" t="s">
        <v>6370</v>
      </c>
      <c r="AP1927">
        <v>3410120011</v>
      </c>
      <c r="AQ1927" t="s">
        <v>1294</v>
      </c>
      <c r="AS1927" s="17">
        <v>1360</v>
      </c>
      <c r="AT1927" s="17">
        <v>1360</v>
      </c>
      <c r="AU1927" s="17">
        <v>1360</v>
      </c>
      <c r="AV1927" s="17">
        <v>1360</v>
      </c>
      <c r="AW1927" s="17">
        <v>1360</v>
      </c>
      <c r="AX1927" s="17">
        <v>1360</v>
      </c>
      <c r="AY1927" s="17">
        <v>1360</v>
      </c>
      <c r="AZ1927" s="17">
        <v>1360</v>
      </c>
      <c r="BA1927" s="17">
        <v>1360</v>
      </c>
      <c r="BB1927" s="17">
        <v>1360</v>
      </c>
      <c r="BC1927" s="17">
        <v>1360</v>
      </c>
      <c r="BD1927" s="17">
        <v>1360</v>
      </c>
      <c r="BE1927" s="17">
        <v>16320</v>
      </c>
      <c r="BF1927" s="17">
        <v>16320</v>
      </c>
    </row>
    <row r="1928" spans="2:58" x14ac:dyDescent="0.25">
      <c r="B1928" t="s">
        <v>7199</v>
      </c>
      <c r="C1928">
        <v>33001608</v>
      </c>
      <c r="D1928" t="s">
        <v>7200</v>
      </c>
      <c r="E1928" t="s">
        <v>1266</v>
      </c>
      <c r="F1928" t="s">
        <v>1267</v>
      </c>
      <c r="H1928" s="16">
        <v>44502</v>
      </c>
      <c r="I1928" s="16">
        <v>41334</v>
      </c>
      <c r="J1928" s="16">
        <v>47848</v>
      </c>
      <c r="L1928" t="s">
        <v>1268</v>
      </c>
      <c r="M1928" t="s">
        <v>1266</v>
      </c>
      <c r="N1928" s="17">
        <v>100</v>
      </c>
      <c r="O1928">
        <v>341012</v>
      </c>
      <c r="P1928" t="s">
        <v>1269</v>
      </c>
      <c r="Q1928" t="s">
        <v>7201</v>
      </c>
      <c r="S1928" t="s">
        <v>1474</v>
      </c>
      <c r="T1928" t="s">
        <v>1266</v>
      </c>
      <c r="U1928">
        <v>7000502617</v>
      </c>
      <c r="V1928" t="s">
        <v>1272</v>
      </c>
      <c r="W1928" t="s">
        <v>7202</v>
      </c>
      <c r="X1928" s="16">
        <v>45782</v>
      </c>
      <c r="AC1928" t="s">
        <v>7203</v>
      </c>
      <c r="AD1928" t="s">
        <v>7204</v>
      </c>
      <c r="AE1928" t="s">
        <v>6570</v>
      </c>
      <c r="AF1928" t="s">
        <v>1277</v>
      </c>
      <c r="AG1928" t="s">
        <v>1278</v>
      </c>
      <c r="AH1928" t="s">
        <v>1279</v>
      </c>
      <c r="AI1928" t="s">
        <v>28</v>
      </c>
      <c r="AJ1928" s="16">
        <v>46023</v>
      </c>
      <c r="AK1928" t="s">
        <v>1269</v>
      </c>
      <c r="AL1928" t="s">
        <v>7205</v>
      </c>
      <c r="AM1928">
        <v>1519</v>
      </c>
      <c r="AN1928" t="s">
        <v>7206</v>
      </c>
      <c r="AP1928">
        <v>3410120011</v>
      </c>
      <c r="AQ1928" t="s">
        <v>1266</v>
      </c>
      <c r="AS1928" s="17">
        <v>0</v>
      </c>
      <c r="AT1928" s="17">
        <v>0</v>
      </c>
      <c r="AU1928" s="17">
        <v>0</v>
      </c>
      <c r="AV1928" s="17">
        <v>0</v>
      </c>
      <c r="AW1928" s="17">
        <v>0</v>
      </c>
      <c r="AX1928" s="17">
        <v>0</v>
      </c>
      <c r="AY1928" s="17">
        <v>0</v>
      </c>
      <c r="AZ1928" s="17">
        <v>0</v>
      </c>
      <c r="BA1928" s="17">
        <v>0</v>
      </c>
      <c r="BB1928" s="17">
        <v>0</v>
      </c>
      <c r="BC1928" s="17">
        <v>0</v>
      </c>
      <c r="BD1928" s="17">
        <v>0</v>
      </c>
      <c r="BE1928" s="17">
        <v>0</v>
      </c>
      <c r="BF1928" s="17">
        <v>0</v>
      </c>
    </row>
    <row r="1929" spans="2:58" x14ac:dyDescent="0.25">
      <c r="B1929" t="s">
        <v>7207</v>
      </c>
      <c r="C1929">
        <v>31044760</v>
      </c>
      <c r="D1929" t="s">
        <v>7208</v>
      </c>
      <c r="E1929" t="s">
        <v>1285</v>
      </c>
      <c r="F1929" t="s">
        <v>1267</v>
      </c>
      <c r="H1929" s="16">
        <v>41562</v>
      </c>
      <c r="I1929" s="16">
        <v>41579</v>
      </c>
      <c r="J1929" s="16">
        <v>47848</v>
      </c>
      <c r="L1929" t="s">
        <v>1286</v>
      </c>
      <c r="M1929" t="s">
        <v>1266</v>
      </c>
      <c r="N1929" s="17">
        <v>100</v>
      </c>
      <c r="O1929">
        <v>341012</v>
      </c>
      <c r="P1929" t="s">
        <v>1269</v>
      </c>
      <c r="Q1929" t="s">
        <v>7209</v>
      </c>
      <c r="S1929" t="s">
        <v>1402</v>
      </c>
      <c r="T1929" t="s">
        <v>1664</v>
      </c>
      <c r="U1929">
        <v>7000502617</v>
      </c>
      <c r="V1929" t="s">
        <v>1272</v>
      </c>
      <c r="W1929" t="s">
        <v>6511</v>
      </c>
      <c r="X1929" s="16">
        <v>45797</v>
      </c>
      <c r="Y1929">
        <v>40166385</v>
      </c>
      <c r="Z1929" s="16">
        <v>45797</v>
      </c>
      <c r="AC1929" t="s">
        <v>7210</v>
      </c>
      <c r="AD1929" t="s">
        <v>7211</v>
      </c>
      <c r="AE1929" t="s">
        <v>2632</v>
      </c>
      <c r="AF1929" t="s">
        <v>1587</v>
      </c>
      <c r="AG1929" t="s">
        <v>6019</v>
      </c>
      <c r="AH1929" t="s">
        <v>6020</v>
      </c>
      <c r="AI1929" t="s">
        <v>28</v>
      </c>
      <c r="AJ1929" s="16">
        <v>44927</v>
      </c>
      <c r="AL1929" t="s">
        <v>1292</v>
      </c>
      <c r="AM1929">
        <v>1103</v>
      </c>
      <c r="AN1929" t="s">
        <v>7212</v>
      </c>
      <c r="AO1929" t="s">
        <v>7213</v>
      </c>
      <c r="AP1929">
        <v>3410120011</v>
      </c>
      <c r="AQ1929" t="s">
        <v>1294</v>
      </c>
      <c r="AS1929" s="17">
        <v>478.86</v>
      </c>
      <c r="AT1929" s="17">
        <v>478.86</v>
      </c>
      <c r="AU1929" s="17">
        <v>478.86</v>
      </c>
      <c r="AV1929" s="17">
        <v>478.86</v>
      </c>
      <c r="AW1929" s="17">
        <v>478.86</v>
      </c>
      <c r="AX1929" s="17">
        <v>478.86</v>
      </c>
      <c r="AY1929" s="17">
        <v>478.86</v>
      </c>
      <c r="AZ1929" s="17">
        <v>478.86</v>
      </c>
      <c r="BA1929" s="17">
        <v>478.86</v>
      </c>
      <c r="BB1929" s="17">
        <v>478.86</v>
      </c>
      <c r="BC1929" s="17">
        <v>478.86</v>
      </c>
      <c r="BD1929" s="17">
        <v>478.86</v>
      </c>
      <c r="BE1929" s="17">
        <v>5746.32</v>
      </c>
      <c r="BF1929" s="17">
        <v>5746.32</v>
      </c>
    </row>
    <row r="1930" spans="2:58" x14ac:dyDescent="0.25">
      <c r="B1930" t="s">
        <v>7207</v>
      </c>
      <c r="C1930">
        <v>31086492</v>
      </c>
      <c r="D1930" t="s">
        <v>7214</v>
      </c>
      <c r="E1930" t="s">
        <v>1285</v>
      </c>
      <c r="F1930" t="s">
        <v>1267</v>
      </c>
      <c r="H1930" s="16">
        <v>43983</v>
      </c>
      <c r="I1930" s="16">
        <v>43983</v>
      </c>
      <c r="J1930" s="16">
        <v>47848</v>
      </c>
      <c r="L1930" t="s">
        <v>1286</v>
      </c>
      <c r="M1930" t="s">
        <v>1266</v>
      </c>
      <c r="N1930" s="17">
        <v>100</v>
      </c>
      <c r="P1930" t="s">
        <v>1269</v>
      </c>
      <c r="Q1930" t="s">
        <v>7209</v>
      </c>
      <c r="S1930" t="s">
        <v>1402</v>
      </c>
      <c r="T1930" t="s">
        <v>6511</v>
      </c>
      <c r="U1930">
        <v>7000502617</v>
      </c>
      <c r="V1930" t="s">
        <v>1272</v>
      </c>
      <c r="W1930" t="s">
        <v>6023</v>
      </c>
      <c r="X1930" s="16">
        <v>45797</v>
      </c>
      <c r="Y1930">
        <v>8000051668</v>
      </c>
      <c r="Z1930" s="16">
        <v>45797</v>
      </c>
      <c r="AC1930" t="s">
        <v>7210</v>
      </c>
      <c r="AD1930" t="s">
        <v>7211</v>
      </c>
      <c r="AE1930" t="s">
        <v>2632</v>
      </c>
      <c r="AF1930" t="s">
        <v>1587</v>
      </c>
      <c r="AG1930" t="s">
        <v>1278</v>
      </c>
      <c r="AH1930" t="s">
        <v>1279</v>
      </c>
      <c r="AI1930" t="s">
        <v>28</v>
      </c>
      <c r="AJ1930" s="16">
        <v>45597</v>
      </c>
      <c r="AL1930" t="s">
        <v>7215</v>
      </c>
      <c r="AM1930">
        <v>1103</v>
      </c>
      <c r="AN1930" t="s">
        <v>7212</v>
      </c>
      <c r="AO1930" t="s">
        <v>6027</v>
      </c>
      <c r="AP1930">
        <v>3410120011</v>
      </c>
      <c r="AQ1930" t="s">
        <v>1294</v>
      </c>
      <c r="AS1930" s="17">
        <v>3318.73</v>
      </c>
      <c r="AT1930" s="17">
        <v>3318.73</v>
      </c>
      <c r="AU1930" s="17">
        <v>3318.73</v>
      </c>
      <c r="AV1930" s="17">
        <v>3318.73</v>
      </c>
      <c r="AW1930" s="17">
        <v>3318.73</v>
      </c>
      <c r="AX1930" s="17">
        <v>3318.73</v>
      </c>
      <c r="AY1930" s="17">
        <v>3318.73</v>
      </c>
      <c r="AZ1930" s="17">
        <v>3318.73</v>
      </c>
      <c r="BA1930" s="17">
        <v>3318.73</v>
      </c>
      <c r="BB1930" s="17">
        <v>3318.73</v>
      </c>
      <c r="BC1930" s="17">
        <v>3318.73</v>
      </c>
      <c r="BD1930" s="17">
        <v>3318.73</v>
      </c>
      <c r="BE1930" s="17">
        <v>39824.76</v>
      </c>
      <c r="BF1930" s="17">
        <v>39824.76</v>
      </c>
    </row>
    <row r="1931" spans="2:58" x14ac:dyDescent="0.25">
      <c r="B1931" t="s">
        <v>7216</v>
      </c>
      <c r="C1931">
        <v>31092144</v>
      </c>
      <c r="D1931" t="s">
        <v>7217</v>
      </c>
      <c r="E1931" t="s">
        <v>1285</v>
      </c>
      <c r="F1931" t="s">
        <v>1267</v>
      </c>
      <c r="H1931" s="16">
        <v>44281</v>
      </c>
      <c r="I1931" s="16">
        <v>44197</v>
      </c>
      <c r="J1931" s="16">
        <v>47848</v>
      </c>
      <c r="L1931" t="s">
        <v>1286</v>
      </c>
      <c r="M1931" t="s">
        <v>1266</v>
      </c>
      <c r="N1931" s="17">
        <v>100</v>
      </c>
      <c r="P1931" t="s">
        <v>1269</v>
      </c>
      <c r="Q1931" t="s">
        <v>7218</v>
      </c>
      <c r="S1931" t="s">
        <v>1474</v>
      </c>
      <c r="T1931" t="s">
        <v>1415</v>
      </c>
      <c r="U1931">
        <v>7000502617</v>
      </c>
      <c r="V1931" t="s">
        <v>1272</v>
      </c>
      <c r="W1931" t="s">
        <v>1415</v>
      </c>
      <c r="X1931" s="16">
        <v>45797</v>
      </c>
      <c r="Y1931">
        <v>8000052608</v>
      </c>
      <c r="Z1931" s="16">
        <v>45797</v>
      </c>
      <c r="AE1931" t="s">
        <v>3179</v>
      </c>
      <c r="AF1931" t="s">
        <v>1277</v>
      </c>
      <c r="AG1931" t="s">
        <v>1278</v>
      </c>
      <c r="AH1931" t="s">
        <v>1279</v>
      </c>
      <c r="AI1931" t="s">
        <v>28</v>
      </c>
      <c r="AJ1931" s="16">
        <v>44562</v>
      </c>
      <c r="AL1931" t="s">
        <v>1620</v>
      </c>
      <c r="AM1931">
        <v>1811</v>
      </c>
      <c r="AN1931" t="s">
        <v>1357</v>
      </c>
      <c r="AO1931" t="s">
        <v>1483</v>
      </c>
      <c r="AP1931">
        <v>3410120011</v>
      </c>
      <c r="AQ1931" t="s">
        <v>1294</v>
      </c>
      <c r="AS1931" s="17">
        <v>11254.08</v>
      </c>
      <c r="AT1931" s="17">
        <v>11254.08</v>
      </c>
      <c r="AU1931" s="17">
        <v>11254.08</v>
      </c>
      <c r="AV1931" s="17">
        <v>11254.08</v>
      </c>
      <c r="AW1931" s="17">
        <v>11254.08</v>
      </c>
      <c r="AX1931" s="17">
        <v>11254.08</v>
      </c>
      <c r="AY1931" s="17">
        <v>11254.08</v>
      </c>
      <c r="AZ1931" s="17">
        <v>11254.08</v>
      </c>
      <c r="BA1931" s="17">
        <v>11254.08</v>
      </c>
      <c r="BB1931" s="17">
        <v>11254.08</v>
      </c>
      <c r="BC1931" s="17">
        <v>11254.08</v>
      </c>
      <c r="BD1931" s="17">
        <v>11254.08</v>
      </c>
      <c r="BE1931" s="17">
        <v>135048.95999999999</v>
      </c>
      <c r="BF1931" s="17">
        <v>135048.95999999999</v>
      </c>
    </row>
    <row r="1932" spans="2:58" x14ac:dyDescent="0.25">
      <c r="B1932" t="s">
        <v>7216</v>
      </c>
      <c r="C1932">
        <v>31092186</v>
      </c>
      <c r="D1932" t="s">
        <v>7219</v>
      </c>
      <c r="E1932" t="s">
        <v>1285</v>
      </c>
      <c r="F1932" t="s">
        <v>1267</v>
      </c>
      <c r="H1932" s="16">
        <v>44284</v>
      </c>
      <c r="I1932" s="16">
        <v>44197</v>
      </c>
      <c r="J1932" s="16">
        <v>47848</v>
      </c>
      <c r="L1932" t="s">
        <v>1286</v>
      </c>
      <c r="M1932" t="s">
        <v>1266</v>
      </c>
      <c r="N1932" s="17">
        <v>100</v>
      </c>
      <c r="P1932" t="s">
        <v>1269</v>
      </c>
      <c r="Q1932" t="s">
        <v>7220</v>
      </c>
      <c r="S1932" t="s">
        <v>1319</v>
      </c>
      <c r="T1932" t="s">
        <v>1320</v>
      </c>
      <c r="U1932">
        <v>7000502617</v>
      </c>
      <c r="V1932" t="s">
        <v>1272</v>
      </c>
      <c r="W1932" t="s">
        <v>1320</v>
      </c>
      <c r="X1932" s="16">
        <v>45962</v>
      </c>
      <c r="Y1932">
        <v>8000057865</v>
      </c>
      <c r="Z1932" s="16">
        <v>45810</v>
      </c>
      <c r="AE1932" t="s">
        <v>2704</v>
      </c>
      <c r="AF1932" t="s">
        <v>1277</v>
      </c>
      <c r="AG1932" t="s">
        <v>1278</v>
      </c>
      <c r="AH1932" t="s">
        <v>1279</v>
      </c>
      <c r="AI1932" t="s">
        <v>28</v>
      </c>
      <c r="AJ1932" s="16">
        <v>44562</v>
      </c>
      <c r="AL1932" t="s">
        <v>3918</v>
      </c>
      <c r="AM1932">
        <v>1811</v>
      </c>
      <c r="AN1932" t="s">
        <v>1357</v>
      </c>
      <c r="AO1932" t="s">
        <v>1328</v>
      </c>
      <c r="AP1932">
        <v>3410120011</v>
      </c>
      <c r="AQ1932" t="s">
        <v>1294</v>
      </c>
      <c r="AS1932" s="17">
        <v>2205.5500000000002</v>
      </c>
      <c r="AT1932" s="17">
        <v>2205.5500000000002</v>
      </c>
      <c r="AU1932" s="17">
        <v>2205.5500000000002</v>
      </c>
      <c r="AV1932" s="17">
        <v>2205.5500000000002</v>
      </c>
      <c r="AW1932" s="17">
        <v>2205.5500000000002</v>
      </c>
      <c r="AX1932" s="17">
        <v>2205.5500000000002</v>
      </c>
      <c r="AY1932" s="17">
        <v>2205.5500000000002</v>
      </c>
      <c r="AZ1932" s="17">
        <v>2205.5500000000002</v>
      </c>
      <c r="BA1932" s="17">
        <v>2205.5500000000002</v>
      </c>
      <c r="BB1932" s="17">
        <v>2205.5500000000002</v>
      </c>
      <c r="BC1932" s="17">
        <v>2205.5500000000002</v>
      </c>
      <c r="BD1932" s="17">
        <v>2205.5500000000002</v>
      </c>
      <c r="BE1932" s="17">
        <v>26466.6</v>
      </c>
      <c r="BF1932" s="17">
        <v>26466.6</v>
      </c>
    </row>
    <row r="1933" spans="2:58" x14ac:dyDescent="0.25">
      <c r="B1933" t="s">
        <v>7221</v>
      </c>
      <c r="C1933">
        <v>31044066</v>
      </c>
      <c r="D1933" t="s">
        <v>7222</v>
      </c>
      <c r="E1933" t="s">
        <v>1285</v>
      </c>
      <c r="F1933" t="s">
        <v>1267</v>
      </c>
      <c r="H1933" s="16">
        <v>41513</v>
      </c>
      <c r="I1933" s="16">
        <v>41456</v>
      </c>
      <c r="J1933" s="16">
        <v>47848</v>
      </c>
      <c r="L1933" t="s">
        <v>1286</v>
      </c>
      <c r="M1933" t="s">
        <v>1266</v>
      </c>
      <c r="N1933" s="17">
        <v>100</v>
      </c>
      <c r="P1933" t="s">
        <v>1269</v>
      </c>
      <c r="Q1933" t="s">
        <v>7223</v>
      </c>
      <c r="S1933" t="s">
        <v>1319</v>
      </c>
      <c r="T1933" t="s">
        <v>7165</v>
      </c>
      <c r="U1933">
        <v>7000502617</v>
      </c>
      <c r="V1933" t="s">
        <v>1272</v>
      </c>
      <c r="W1933" t="s">
        <v>7224</v>
      </c>
      <c r="X1933" s="16">
        <v>45817</v>
      </c>
      <c r="Y1933">
        <v>8000024922</v>
      </c>
      <c r="Z1933" s="16">
        <v>45681</v>
      </c>
      <c r="AC1933" t="s">
        <v>7225</v>
      </c>
      <c r="AD1933" t="s">
        <v>7226</v>
      </c>
      <c r="AE1933" t="s">
        <v>7227</v>
      </c>
      <c r="AF1933" t="s">
        <v>1377</v>
      </c>
      <c r="AG1933" t="s">
        <v>7228</v>
      </c>
      <c r="AH1933" t="s">
        <v>7229</v>
      </c>
      <c r="AI1933" t="s">
        <v>28</v>
      </c>
      <c r="AJ1933" s="16">
        <v>45659</v>
      </c>
      <c r="AL1933" t="s">
        <v>1292</v>
      </c>
      <c r="AM1933">
        <v>1690</v>
      </c>
      <c r="AN1933" t="s">
        <v>7230</v>
      </c>
      <c r="AO1933" t="s">
        <v>5558</v>
      </c>
      <c r="AP1933">
        <v>3410120011</v>
      </c>
      <c r="AQ1933" t="s">
        <v>1294</v>
      </c>
      <c r="AS1933" s="17">
        <v>0</v>
      </c>
      <c r="AT1933" s="17">
        <v>0</v>
      </c>
      <c r="AU1933" s="17">
        <v>0</v>
      </c>
      <c r="AV1933" s="17">
        <v>0</v>
      </c>
      <c r="AW1933" s="17">
        <v>0</v>
      </c>
      <c r="AX1933" s="17">
        <v>0</v>
      </c>
      <c r="AY1933" s="17">
        <v>0</v>
      </c>
      <c r="AZ1933" s="17">
        <v>0</v>
      </c>
      <c r="BA1933" s="17">
        <v>0</v>
      </c>
      <c r="BB1933" s="17">
        <v>0</v>
      </c>
      <c r="BC1933" s="17">
        <v>0</v>
      </c>
      <c r="BD1933" s="17">
        <v>0</v>
      </c>
      <c r="BE1933" s="17">
        <v>0</v>
      </c>
      <c r="BF1933" s="17">
        <v>0</v>
      </c>
    </row>
    <row r="1934" spans="2:58" x14ac:dyDescent="0.25">
      <c r="B1934" t="s">
        <v>7221</v>
      </c>
      <c r="C1934">
        <v>31083586</v>
      </c>
      <c r="D1934" t="s">
        <v>7231</v>
      </c>
      <c r="E1934" t="s">
        <v>1285</v>
      </c>
      <c r="F1934" t="s">
        <v>1267</v>
      </c>
      <c r="H1934" s="16">
        <v>43820</v>
      </c>
      <c r="I1934" s="16">
        <v>43739</v>
      </c>
      <c r="J1934" s="16">
        <v>47848</v>
      </c>
      <c r="L1934" t="s">
        <v>1286</v>
      </c>
      <c r="M1934" t="s">
        <v>1266</v>
      </c>
      <c r="N1934" s="17">
        <v>100</v>
      </c>
      <c r="P1934" t="s">
        <v>1269</v>
      </c>
      <c r="Q1934" t="s">
        <v>7223</v>
      </c>
      <c r="S1934" t="s">
        <v>1319</v>
      </c>
      <c r="T1934" t="s">
        <v>6585</v>
      </c>
      <c r="U1934">
        <v>7000502617</v>
      </c>
      <c r="V1934" t="s">
        <v>1272</v>
      </c>
      <c r="W1934" t="s">
        <v>7224</v>
      </c>
      <c r="X1934" s="16">
        <v>46009</v>
      </c>
      <c r="Y1934">
        <v>8000043967</v>
      </c>
      <c r="Z1934" s="16">
        <v>45735</v>
      </c>
      <c r="AE1934" t="s">
        <v>7232</v>
      </c>
      <c r="AF1934" t="s">
        <v>1277</v>
      </c>
      <c r="AG1934" t="s">
        <v>1278</v>
      </c>
      <c r="AH1934" t="s">
        <v>1279</v>
      </c>
      <c r="AI1934" t="s">
        <v>28</v>
      </c>
      <c r="AJ1934" s="16">
        <v>45717</v>
      </c>
      <c r="AL1934" t="s">
        <v>5562</v>
      </c>
      <c r="AM1934">
        <v>1690</v>
      </c>
      <c r="AN1934" t="s">
        <v>7230</v>
      </c>
      <c r="AO1934" t="s">
        <v>7136</v>
      </c>
      <c r="AP1934">
        <v>3410120011</v>
      </c>
      <c r="AQ1934" t="s">
        <v>1294</v>
      </c>
      <c r="AS1934" s="17">
        <v>0</v>
      </c>
      <c r="AT1934" s="17">
        <v>0</v>
      </c>
      <c r="AU1934" s="17">
        <v>0</v>
      </c>
      <c r="AV1934" s="17">
        <v>0</v>
      </c>
      <c r="AW1934" s="17">
        <v>0</v>
      </c>
      <c r="AX1934" s="17">
        <v>0</v>
      </c>
      <c r="AY1934" s="17">
        <v>0</v>
      </c>
      <c r="AZ1934" s="17">
        <v>0</v>
      </c>
      <c r="BA1934" s="17">
        <v>0</v>
      </c>
      <c r="BB1934" s="17">
        <v>0</v>
      </c>
      <c r="BC1934" s="17">
        <v>0</v>
      </c>
      <c r="BD1934" s="17">
        <v>0</v>
      </c>
      <c r="BE1934" s="17">
        <v>0</v>
      </c>
      <c r="BF1934" s="17">
        <v>0</v>
      </c>
    </row>
    <row r="1935" spans="2:58" x14ac:dyDescent="0.25">
      <c r="B1935" t="s">
        <v>7221</v>
      </c>
      <c r="C1935">
        <v>33001041</v>
      </c>
      <c r="D1935" t="s">
        <v>7233</v>
      </c>
      <c r="E1935" t="s">
        <v>1266</v>
      </c>
      <c r="F1935" t="s">
        <v>1267</v>
      </c>
      <c r="H1935" s="16">
        <v>44342</v>
      </c>
      <c r="I1935" s="16">
        <v>44317</v>
      </c>
      <c r="J1935" s="16">
        <v>47848</v>
      </c>
      <c r="L1935" t="s">
        <v>1268</v>
      </c>
      <c r="M1935" t="s">
        <v>1266</v>
      </c>
      <c r="N1935" s="17">
        <v>100</v>
      </c>
      <c r="P1935" t="s">
        <v>1269</v>
      </c>
      <c r="Q1935" t="s">
        <v>7223</v>
      </c>
      <c r="S1935" t="s">
        <v>1319</v>
      </c>
      <c r="T1935" t="s">
        <v>1300</v>
      </c>
      <c r="U1935">
        <v>7000502617</v>
      </c>
      <c r="V1935" t="s">
        <v>1272</v>
      </c>
      <c r="W1935" t="s">
        <v>7224</v>
      </c>
      <c r="X1935" s="16">
        <v>46035</v>
      </c>
      <c r="Y1935">
        <v>8000059194</v>
      </c>
      <c r="Z1935" s="16">
        <v>44342</v>
      </c>
      <c r="AC1935" t="s">
        <v>7225</v>
      </c>
      <c r="AD1935" t="s">
        <v>7226</v>
      </c>
      <c r="AE1935" t="s">
        <v>7227</v>
      </c>
      <c r="AF1935" t="s">
        <v>1277</v>
      </c>
      <c r="AG1935" t="s">
        <v>1278</v>
      </c>
      <c r="AH1935" t="s">
        <v>1279</v>
      </c>
      <c r="AI1935" t="s">
        <v>28</v>
      </c>
      <c r="AJ1935" s="16">
        <v>46023</v>
      </c>
      <c r="AL1935" t="s">
        <v>2853</v>
      </c>
      <c r="AM1935">
        <v>1690</v>
      </c>
      <c r="AN1935" t="s">
        <v>7230</v>
      </c>
      <c r="AO1935" t="s">
        <v>5558</v>
      </c>
      <c r="AP1935">
        <v>3410120011</v>
      </c>
      <c r="AQ1935" t="s">
        <v>1266</v>
      </c>
      <c r="AS1935" s="17">
        <v>0</v>
      </c>
      <c r="AT1935" s="17">
        <v>0</v>
      </c>
      <c r="AU1935" s="17">
        <v>0</v>
      </c>
      <c r="AV1935" s="17">
        <v>0</v>
      </c>
      <c r="AW1935" s="17">
        <v>0</v>
      </c>
      <c r="AX1935" s="17">
        <v>0</v>
      </c>
      <c r="AY1935" s="17">
        <v>0</v>
      </c>
      <c r="AZ1935" s="17">
        <v>0</v>
      </c>
      <c r="BA1935" s="17">
        <v>0</v>
      </c>
      <c r="BB1935" s="17">
        <v>0</v>
      </c>
      <c r="BC1935" s="17">
        <v>0</v>
      </c>
      <c r="BD1935" s="17">
        <v>0</v>
      </c>
      <c r="BE1935" s="17">
        <v>0</v>
      </c>
      <c r="BF1935" s="17">
        <v>0</v>
      </c>
    </row>
    <row r="1936" spans="2:58" x14ac:dyDescent="0.25">
      <c r="B1936" t="s">
        <v>7221</v>
      </c>
      <c r="C1936">
        <v>33002611</v>
      </c>
      <c r="D1936" t="s">
        <v>7234</v>
      </c>
      <c r="E1936" t="s">
        <v>1266</v>
      </c>
      <c r="F1936" t="s">
        <v>1267</v>
      </c>
      <c r="H1936" s="16">
        <v>44532</v>
      </c>
      <c r="I1936" s="16">
        <v>44299</v>
      </c>
      <c r="J1936" s="16">
        <v>73050</v>
      </c>
      <c r="L1936" t="s">
        <v>1268</v>
      </c>
      <c r="M1936" t="s">
        <v>1266</v>
      </c>
      <c r="N1936" s="17">
        <v>100</v>
      </c>
      <c r="P1936" t="s">
        <v>1269</v>
      </c>
      <c r="Q1936" t="s">
        <v>7223</v>
      </c>
      <c r="S1936" t="s">
        <v>1319</v>
      </c>
      <c r="T1936" t="s">
        <v>1266</v>
      </c>
      <c r="U1936">
        <v>7000502617</v>
      </c>
      <c r="V1936" t="s">
        <v>1272</v>
      </c>
      <c r="W1936" t="s">
        <v>5554</v>
      </c>
      <c r="X1936" s="16">
        <v>45848</v>
      </c>
      <c r="AC1936" t="s">
        <v>7225</v>
      </c>
      <c r="AD1936" t="s">
        <v>7226</v>
      </c>
      <c r="AE1936" t="s">
        <v>7232</v>
      </c>
      <c r="AF1936" t="s">
        <v>1277</v>
      </c>
      <c r="AG1936" t="s">
        <v>7235</v>
      </c>
      <c r="AH1936" t="s">
        <v>7236</v>
      </c>
      <c r="AI1936" t="s">
        <v>28</v>
      </c>
      <c r="AJ1936" s="16">
        <v>46023</v>
      </c>
      <c r="AK1936" t="s">
        <v>7237</v>
      </c>
      <c r="AL1936" t="s">
        <v>1280</v>
      </c>
      <c r="AM1936">
        <v>1690</v>
      </c>
      <c r="AN1936" t="s">
        <v>7230</v>
      </c>
      <c r="AP1936">
        <v>3410120021</v>
      </c>
      <c r="AQ1936" t="s">
        <v>1266</v>
      </c>
      <c r="AS1936" s="17">
        <v>0</v>
      </c>
      <c r="AT1936" s="17">
        <v>0</v>
      </c>
      <c r="AU1936" s="17">
        <v>0</v>
      </c>
      <c r="AV1936" s="17">
        <v>0</v>
      </c>
      <c r="AW1936" s="17">
        <v>0</v>
      </c>
      <c r="AX1936" s="17">
        <v>0</v>
      </c>
      <c r="AY1936" s="17">
        <v>0</v>
      </c>
      <c r="AZ1936" s="17">
        <v>0</v>
      </c>
      <c r="BA1936" s="17">
        <v>0</v>
      </c>
      <c r="BB1936" s="17">
        <v>0</v>
      </c>
      <c r="BC1936" s="17">
        <v>0</v>
      </c>
      <c r="BD1936" s="17">
        <v>0</v>
      </c>
      <c r="BE1936" s="17">
        <v>0</v>
      </c>
      <c r="BF1936" s="17">
        <v>0</v>
      </c>
    </row>
    <row r="1937" spans="2:58" x14ac:dyDescent="0.25">
      <c r="B1937" t="s">
        <v>7238</v>
      </c>
      <c r="C1937">
        <v>31037125</v>
      </c>
      <c r="D1937" t="s">
        <v>7239</v>
      </c>
      <c r="E1937" t="s">
        <v>1285</v>
      </c>
      <c r="F1937" t="s">
        <v>1267</v>
      </c>
      <c r="H1937" s="16">
        <v>40898</v>
      </c>
      <c r="I1937" s="16">
        <v>40878</v>
      </c>
      <c r="J1937" s="16">
        <v>47848</v>
      </c>
      <c r="L1937" t="s">
        <v>1286</v>
      </c>
      <c r="M1937" t="s">
        <v>1266</v>
      </c>
      <c r="N1937" s="17">
        <v>100</v>
      </c>
      <c r="O1937">
        <v>341012</v>
      </c>
      <c r="P1937" t="s">
        <v>1269</v>
      </c>
      <c r="Q1937" t="s">
        <v>1663</v>
      </c>
      <c r="S1937" t="s">
        <v>1656</v>
      </c>
      <c r="T1937" t="s">
        <v>1664</v>
      </c>
      <c r="U1937">
        <v>7000502617</v>
      </c>
      <c r="V1937" t="s">
        <v>1272</v>
      </c>
      <c r="W1937" t="s">
        <v>1665</v>
      </c>
      <c r="X1937" s="16">
        <v>46028</v>
      </c>
      <c r="Y1937">
        <v>40153106</v>
      </c>
      <c r="Z1937" s="16">
        <v>45803</v>
      </c>
      <c r="AC1937" t="s">
        <v>7240</v>
      </c>
      <c r="AD1937" t="s">
        <v>7241</v>
      </c>
      <c r="AE1937" t="s">
        <v>1666</v>
      </c>
      <c r="AF1937" t="s">
        <v>1377</v>
      </c>
      <c r="AG1937" t="s">
        <v>1278</v>
      </c>
      <c r="AH1937" t="s">
        <v>1279</v>
      </c>
      <c r="AI1937" t="s">
        <v>28</v>
      </c>
      <c r="AJ1937" s="16">
        <v>45659</v>
      </c>
      <c r="AL1937" t="s">
        <v>1669</v>
      </c>
      <c r="AM1937">
        <v>1856</v>
      </c>
      <c r="AN1937" t="s">
        <v>1660</v>
      </c>
      <c r="AO1937" t="s">
        <v>5549</v>
      </c>
      <c r="AP1937">
        <v>3410120011</v>
      </c>
      <c r="AQ1937" t="s">
        <v>1294</v>
      </c>
      <c r="AS1937" s="17">
        <v>0</v>
      </c>
      <c r="AT1937" s="17">
        <v>0</v>
      </c>
      <c r="AU1937" s="17">
        <v>0</v>
      </c>
      <c r="AV1937" s="17">
        <v>0</v>
      </c>
      <c r="AW1937" s="17">
        <v>0</v>
      </c>
      <c r="AX1937" s="17">
        <v>0</v>
      </c>
      <c r="AY1937" s="17">
        <v>0</v>
      </c>
      <c r="AZ1937" s="17">
        <v>0</v>
      </c>
      <c r="BA1937" s="17">
        <v>0</v>
      </c>
      <c r="BB1937" s="17">
        <v>0</v>
      </c>
      <c r="BC1937" s="17">
        <v>0</v>
      </c>
      <c r="BD1937" s="17">
        <v>0</v>
      </c>
      <c r="BE1937" s="17">
        <v>0</v>
      </c>
      <c r="BF1937" s="17">
        <v>0</v>
      </c>
    </row>
    <row r="1938" spans="2:58" x14ac:dyDescent="0.25">
      <c r="B1938" t="s">
        <v>7238</v>
      </c>
      <c r="C1938">
        <v>31037127</v>
      </c>
      <c r="D1938" t="s">
        <v>7242</v>
      </c>
      <c r="E1938" t="s">
        <v>1285</v>
      </c>
      <c r="F1938" t="s">
        <v>1267</v>
      </c>
      <c r="H1938" s="16">
        <v>40898</v>
      </c>
      <c r="I1938" s="16">
        <v>40878</v>
      </c>
      <c r="J1938" s="16">
        <v>47848</v>
      </c>
      <c r="L1938" t="s">
        <v>1286</v>
      </c>
      <c r="M1938" t="s">
        <v>1266</v>
      </c>
      <c r="N1938" s="17">
        <v>100</v>
      </c>
      <c r="O1938">
        <v>341012</v>
      </c>
      <c r="P1938" t="s">
        <v>1269</v>
      </c>
      <c r="Q1938" t="s">
        <v>1663</v>
      </c>
      <c r="S1938" t="s">
        <v>1656</v>
      </c>
      <c r="T1938" t="s">
        <v>1664</v>
      </c>
      <c r="U1938">
        <v>7000502617</v>
      </c>
      <c r="V1938" t="s">
        <v>1272</v>
      </c>
      <c r="W1938" t="s">
        <v>1665</v>
      </c>
      <c r="X1938" s="16">
        <v>46028</v>
      </c>
      <c r="Y1938">
        <v>40153109</v>
      </c>
      <c r="Z1938" s="16">
        <v>45707</v>
      </c>
      <c r="AC1938" t="s">
        <v>7243</v>
      </c>
      <c r="AD1938" t="s">
        <v>7244</v>
      </c>
      <c r="AE1938" t="s">
        <v>1666</v>
      </c>
      <c r="AF1938" t="s">
        <v>1377</v>
      </c>
      <c r="AG1938" t="s">
        <v>1278</v>
      </c>
      <c r="AH1938" t="s">
        <v>1279</v>
      </c>
      <c r="AI1938" t="s">
        <v>28</v>
      </c>
      <c r="AJ1938" s="16">
        <v>45659</v>
      </c>
      <c r="AL1938" t="s">
        <v>1669</v>
      </c>
      <c r="AM1938">
        <v>1856</v>
      </c>
      <c r="AN1938" t="s">
        <v>1660</v>
      </c>
      <c r="AO1938" t="s">
        <v>5549</v>
      </c>
      <c r="AP1938">
        <v>3410120011</v>
      </c>
      <c r="AQ1938" t="s">
        <v>1294</v>
      </c>
      <c r="AS1938" s="17">
        <v>6118</v>
      </c>
      <c r="AT1938" s="17">
        <v>6118</v>
      </c>
      <c r="AU1938" s="17">
        <v>6118</v>
      </c>
      <c r="AV1938" s="17">
        <v>6118</v>
      </c>
      <c r="AW1938" s="17">
        <v>6118</v>
      </c>
      <c r="AX1938" s="17">
        <v>6118</v>
      </c>
      <c r="AY1938" s="17">
        <v>6118</v>
      </c>
      <c r="AZ1938" s="17">
        <v>6118</v>
      </c>
      <c r="BA1938" s="17">
        <v>6118</v>
      </c>
      <c r="BB1938" s="17">
        <v>6118</v>
      </c>
      <c r="BC1938" s="17">
        <v>6118</v>
      </c>
      <c r="BD1938" s="17">
        <v>6118</v>
      </c>
      <c r="BE1938" s="17">
        <v>73416</v>
      </c>
      <c r="BF1938" s="17">
        <v>73416</v>
      </c>
    </row>
    <row r="1939" spans="2:58" x14ac:dyDescent="0.25">
      <c r="B1939" t="s">
        <v>7238</v>
      </c>
      <c r="C1939">
        <v>31037130</v>
      </c>
      <c r="D1939" t="s">
        <v>7245</v>
      </c>
      <c r="E1939" t="s">
        <v>1285</v>
      </c>
      <c r="F1939" t="s">
        <v>1267</v>
      </c>
      <c r="H1939" s="16">
        <v>40898</v>
      </c>
      <c r="I1939" s="16">
        <v>40878</v>
      </c>
      <c r="J1939" s="16">
        <v>47848</v>
      </c>
      <c r="L1939" t="s">
        <v>1371</v>
      </c>
      <c r="M1939" t="s">
        <v>1266</v>
      </c>
      <c r="N1939" s="17">
        <v>100</v>
      </c>
      <c r="O1939">
        <v>341012</v>
      </c>
      <c r="P1939" t="s">
        <v>1269</v>
      </c>
      <c r="Q1939" t="s">
        <v>1663</v>
      </c>
      <c r="S1939" t="s">
        <v>1656</v>
      </c>
      <c r="T1939" t="s">
        <v>1664</v>
      </c>
      <c r="U1939">
        <v>7000502617</v>
      </c>
      <c r="V1939" t="s">
        <v>1272</v>
      </c>
      <c r="W1939" t="s">
        <v>1665</v>
      </c>
      <c r="X1939" s="16">
        <v>46028</v>
      </c>
      <c r="Y1939">
        <v>40153113</v>
      </c>
      <c r="Z1939" s="16">
        <v>45797</v>
      </c>
      <c r="AC1939" t="s">
        <v>7246</v>
      </c>
      <c r="AD1939" t="s">
        <v>7247</v>
      </c>
      <c r="AE1939" t="s">
        <v>1666</v>
      </c>
      <c r="AF1939" t="s">
        <v>1377</v>
      </c>
      <c r="AG1939" t="s">
        <v>7248</v>
      </c>
      <c r="AH1939" t="s">
        <v>7249</v>
      </c>
      <c r="AI1939" t="s">
        <v>28</v>
      </c>
      <c r="AJ1939" s="16">
        <v>45659</v>
      </c>
      <c r="AL1939" t="s">
        <v>1669</v>
      </c>
      <c r="AM1939">
        <v>1856</v>
      </c>
      <c r="AN1939" t="s">
        <v>1660</v>
      </c>
      <c r="AO1939" t="s">
        <v>5549</v>
      </c>
      <c r="AP1939">
        <v>3410120011</v>
      </c>
      <c r="AQ1939" t="s">
        <v>1294</v>
      </c>
      <c r="AS1939" s="17">
        <v>645.29999999999995</v>
      </c>
      <c r="AT1939" s="17">
        <v>645.29999999999995</v>
      </c>
      <c r="AU1939" s="17">
        <v>645.29999999999995</v>
      </c>
      <c r="AV1939" s="17">
        <v>645.29999999999995</v>
      </c>
      <c r="AW1939" s="17">
        <v>645.29999999999995</v>
      </c>
      <c r="AX1939" s="17">
        <v>645.29999999999995</v>
      </c>
      <c r="AY1939" s="17">
        <v>645.29999999999995</v>
      </c>
      <c r="AZ1939" s="17">
        <v>645.29999999999995</v>
      </c>
      <c r="BA1939" s="17">
        <v>645.29999999999995</v>
      </c>
      <c r="BB1939" s="17">
        <v>645.29999999999995</v>
      </c>
      <c r="BC1939" s="17">
        <v>645.29999999999995</v>
      </c>
      <c r="BD1939" s="17">
        <v>645.29999999999995</v>
      </c>
      <c r="BE1939" s="17">
        <v>7743.6</v>
      </c>
      <c r="BF1939" s="17">
        <v>7743.6</v>
      </c>
    </row>
    <row r="1940" spans="2:58" x14ac:dyDescent="0.25">
      <c r="B1940" t="s">
        <v>7238</v>
      </c>
      <c r="C1940">
        <v>31037139</v>
      </c>
      <c r="D1940" t="s">
        <v>7250</v>
      </c>
      <c r="E1940" t="s">
        <v>1285</v>
      </c>
      <c r="F1940" t="s">
        <v>1267</v>
      </c>
      <c r="H1940" s="16">
        <v>40898</v>
      </c>
      <c r="I1940" s="16">
        <v>40878</v>
      </c>
      <c r="J1940" s="16">
        <v>47848</v>
      </c>
      <c r="L1940" t="s">
        <v>1286</v>
      </c>
      <c r="M1940" t="s">
        <v>1266</v>
      </c>
      <c r="N1940" s="17">
        <v>100</v>
      </c>
      <c r="O1940">
        <v>341012</v>
      </c>
      <c r="P1940" t="s">
        <v>1269</v>
      </c>
      <c r="Q1940" t="s">
        <v>1663</v>
      </c>
      <c r="S1940" t="s">
        <v>1656</v>
      </c>
      <c r="T1940" t="s">
        <v>1664</v>
      </c>
      <c r="U1940">
        <v>7000502617</v>
      </c>
      <c r="V1940" t="s">
        <v>1272</v>
      </c>
      <c r="W1940" t="s">
        <v>1665</v>
      </c>
      <c r="X1940" s="16">
        <v>46035</v>
      </c>
      <c r="Y1940">
        <v>40153122</v>
      </c>
      <c r="Z1940" s="16">
        <v>46035</v>
      </c>
      <c r="AC1940" t="s">
        <v>7240</v>
      </c>
      <c r="AD1940" t="s">
        <v>7241</v>
      </c>
      <c r="AE1940" t="s">
        <v>1666</v>
      </c>
      <c r="AF1940" t="s">
        <v>1377</v>
      </c>
      <c r="AG1940" t="s">
        <v>1278</v>
      </c>
      <c r="AH1940" t="s">
        <v>1279</v>
      </c>
      <c r="AI1940" t="s">
        <v>28</v>
      </c>
      <c r="AJ1940" s="16">
        <v>46023</v>
      </c>
      <c r="AL1940" t="s">
        <v>1669</v>
      </c>
      <c r="AM1940">
        <v>1856</v>
      </c>
      <c r="AN1940" t="s">
        <v>1660</v>
      </c>
      <c r="AO1940" t="s">
        <v>5549</v>
      </c>
      <c r="AP1940">
        <v>3410120011</v>
      </c>
      <c r="AQ1940" t="s">
        <v>1294</v>
      </c>
      <c r="AS1940" s="17">
        <v>4.57</v>
      </c>
      <c r="AT1940" s="17">
        <v>4.57</v>
      </c>
      <c r="AU1940" s="17">
        <v>4.57</v>
      </c>
      <c r="AV1940" s="17">
        <v>4.57</v>
      </c>
      <c r="AW1940" s="17">
        <v>4.57</v>
      </c>
      <c r="AX1940" s="17">
        <v>4.57</v>
      </c>
      <c r="AY1940" s="17">
        <v>4.57</v>
      </c>
      <c r="AZ1940" s="17">
        <v>4.57</v>
      </c>
      <c r="BA1940" s="17">
        <v>4.57</v>
      </c>
      <c r="BB1940" s="17">
        <v>4.57</v>
      </c>
      <c r="BC1940" s="17">
        <v>4.57</v>
      </c>
      <c r="BD1940" s="17">
        <v>4.57</v>
      </c>
      <c r="BE1940" s="17">
        <v>54.84</v>
      </c>
      <c r="BF1940" s="17">
        <v>54.84</v>
      </c>
    </row>
    <row r="1941" spans="2:58" x14ac:dyDescent="0.25">
      <c r="B1941" t="s">
        <v>7238</v>
      </c>
      <c r="C1941">
        <v>31038595</v>
      </c>
      <c r="D1941" t="s">
        <v>7251</v>
      </c>
      <c r="E1941" t="s">
        <v>1285</v>
      </c>
      <c r="F1941" t="s">
        <v>1267</v>
      </c>
      <c r="H1941" s="16">
        <v>41032</v>
      </c>
      <c r="I1941" s="16">
        <v>41061</v>
      </c>
      <c r="J1941" s="16">
        <v>47848</v>
      </c>
      <c r="L1941" t="s">
        <v>1286</v>
      </c>
      <c r="M1941" t="s">
        <v>1266</v>
      </c>
      <c r="N1941" s="17">
        <v>100</v>
      </c>
      <c r="O1941">
        <v>341012</v>
      </c>
      <c r="P1941" t="s">
        <v>1269</v>
      </c>
      <c r="Q1941" t="s">
        <v>1663</v>
      </c>
      <c r="S1941" t="s">
        <v>1656</v>
      </c>
      <c r="T1941" t="s">
        <v>1664</v>
      </c>
      <c r="U1941">
        <v>7000502617</v>
      </c>
      <c r="V1941" t="s">
        <v>1272</v>
      </c>
      <c r="W1941" t="s">
        <v>1665</v>
      </c>
      <c r="X1941" s="16">
        <v>46035</v>
      </c>
      <c r="Y1941">
        <v>40151628</v>
      </c>
      <c r="Z1941" s="16">
        <v>45671</v>
      </c>
      <c r="AC1941" t="s">
        <v>7252</v>
      </c>
      <c r="AD1941" t="s">
        <v>7253</v>
      </c>
      <c r="AE1941" t="s">
        <v>1666</v>
      </c>
      <c r="AF1941" t="s">
        <v>1377</v>
      </c>
      <c r="AG1941" t="s">
        <v>1667</v>
      </c>
      <c r="AH1941" t="s">
        <v>1668</v>
      </c>
      <c r="AI1941" t="s">
        <v>28</v>
      </c>
      <c r="AJ1941" s="16">
        <v>46023</v>
      </c>
      <c r="AL1941" t="s">
        <v>1669</v>
      </c>
      <c r="AM1941">
        <v>10457</v>
      </c>
      <c r="AN1941" t="s">
        <v>1670</v>
      </c>
      <c r="AP1941">
        <v>3410120011</v>
      </c>
      <c r="AQ1941" t="s">
        <v>1294</v>
      </c>
      <c r="AS1941" s="17">
        <v>661.36</v>
      </c>
      <c r="AT1941" s="17">
        <v>661.36</v>
      </c>
      <c r="AU1941" s="17">
        <v>661.36</v>
      </c>
      <c r="AV1941" s="17">
        <v>661.36</v>
      </c>
      <c r="AW1941" s="17">
        <v>661.36</v>
      </c>
      <c r="AX1941" s="17">
        <v>661.36</v>
      </c>
      <c r="AY1941" s="17">
        <v>661.36</v>
      </c>
      <c r="AZ1941" s="17">
        <v>661.36</v>
      </c>
      <c r="BA1941" s="17">
        <v>661.36</v>
      </c>
      <c r="BB1941" s="17">
        <v>661.36</v>
      </c>
      <c r="BC1941" s="17">
        <v>661.36</v>
      </c>
      <c r="BD1941" s="17">
        <v>661.36</v>
      </c>
      <c r="BE1941" s="17">
        <v>7936.32</v>
      </c>
      <c r="BF1941" s="17">
        <v>7936.32</v>
      </c>
    </row>
    <row r="1942" spans="2:58" x14ac:dyDescent="0.25">
      <c r="B1942" t="s">
        <v>7238</v>
      </c>
      <c r="C1942">
        <v>31038817</v>
      </c>
      <c r="D1942" t="s">
        <v>7254</v>
      </c>
      <c r="E1942" t="s">
        <v>1285</v>
      </c>
      <c r="F1942" t="s">
        <v>1267</v>
      </c>
      <c r="H1942" s="16">
        <v>41058</v>
      </c>
      <c r="I1942" s="16">
        <v>40969</v>
      </c>
      <c r="J1942" s="16">
        <v>47848</v>
      </c>
      <c r="L1942" t="s">
        <v>1286</v>
      </c>
      <c r="M1942" t="s">
        <v>1266</v>
      </c>
      <c r="N1942" s="17">
        <v>100</v>
      </c>
      <c r="O1942">
        <v>341012</v>
      </c>
      <c r="P1942" t="s">
        <v>1269</v>
      </c>
      <c r="Q1942" t="s">
        <v>1663</v>
      </c>
      <c r="S1942" t="s">
        <v>1656</v>
      </c>
      <c r="T1942" t="s">
        <v>1664</v>
      </c>
      <c r="U1942">
        <v>7000502617</v>
      </c>
      <c r="V1942" t="s">
        <v>1272</v>
      </c>
      <c r="W1942" t="s">
        <v>1665</v>
      </c>
      <c r="X1942" s="16">
        <v>46035</v>
      </c>
      <c r="Y1942">
        <v>40152881</v>
      </c>
      <c r="Z1942" s="16">
        <v>46035</v>
      </c>
      <c r="AC1942" t="s">
        <v>7240</v>
      </c>
      <c r="AD1942" t="s">
        <v>7241</v>
      </c>
      <c r="AE1942" t="s">
        <v>1666</v>
      </c>
      <c r="AF1942" t="s">
        <v>1377</v>
      </c>
      <c r="AG1942" t="s">
        <v>1667</v>
      </c>
      <c r="AH1942" t="s">
        <v>1668</v>
      </c>
      <c r="AI1942" t="s">
        <v>28</v>
      </c>
      <c r="AJ1942" s="16">
        <v>46023</v>
      </c>
      <c r="AL1942" t="s">
        <v>1669</v>
      </c>
      <c r="AM1942">
        <v>10457</v>
      </c>
      <c r="AN1942" t="s">
        <v>1670</v>
      </c>
      <c r="AP1942">
        <v>3410120011</v>
      </c>
      <c r="AQ1942" t="s">
        <v>1294</v>
      </c>
      <c r="AS1942" s="17">
        <v>1322.72</v>
      </c>
      <c r="AT1942" s="17">
        <v>1322.72</v>
      </c>
      <c r="AU1942" s="17">
        <v>1322.72</v>
      </c>
      <c r="AV1942" s="17">
        <v>1322.72</v>
      </c>
      <c r="AW1942" s="17">
        <v>1322.72</v>
      </c>
      <c r="AX1942" s="17">
        <v>1322.72</v>
      </c>
      <c r="AY1942" s="17">
        <v>1322.72</v>
      </c>
      <c r="AZ1942" s="17">
        <v>1322.72</v>
      </c>
      <c r="BA1942" s="17">
        <v>1322.72</v>
      </c>
      <c r="BB1942" s="17">
        <v>1322.72</v>
      </c>
      <c r="BC1942" s="17">
        <v>1322.72</v>
      </c>
      <c r="BD1942" s="17">
        <v>1322.72</v>
      </c>
      <c r="BE1942" s="17">
        <v>15872.64</v>
      </c>
      <c r="BF1942" s="17">
        <v>15872.64</v>
      </c>
    </row>
    <row r="1943" spans="2:58" x14ac:dyDescent="0.25">
      <c r="B1943" t="s">
        <v>7238</v>
      </c>
      <c r="C1943">
        <v>31039718</v>
      </c>
      <c r="D1943" t="s">
        <v>7255</v>
      </c>
      <c r="E1943" t="s">
        <v>1285</v>
      </c>
      <c r="F1943" t="s">
        <v>1267</v>
      </c>
      <c r="H1943" s="16">
        <v>41190</v>
      </c>
      <c r="I1943" s="16">
        <v>41214</v>
      </c>
      <c r="J1943" s="16">
        <v>47848</v>
      </c>
      <c r="L1943" t="s">
        <v>1286</v>
      </c>
      <c r="M1943" t="s">
        <v>1266</v>
      </c>
      <c r="N1943" s="17">
        <v>100</v>
      </c>
      <c r="O1943">
        <v>341012</v>
      </c>
      <c r="P1943" t="s">
        <v>1269</v>
      </c>
      <c r="Q1943" t="s">
        <v>1663</v>
      </c>
      <c r="S1943" t="s">
        <v>1656</v>
      </c>
      <c r="T1943" t="s">
        <v>1664</v>
      </c>
      <c r="U1943">
        <v>7000502617</v>
      </c>
      <c r="V1943" t="s">
        <v>1272</v>
      </c>
      <c r="W1943" t="s">
        <v>1665</v>
      </c>
      <c r="X1943" s="16">
        <v>46028</v>
      </c>
      <c r="Y1943">
        <v>40159112</v>
      </c>
      <c r="Z1943" s="16">
        <v>45996</v>
      </c>
      <c r="AC1943" t="s">
        <v>7256</v>
      </c>
      <c r="AD1943" t="s">
        <v>7257</v>
      </c>
      <c r="AE1943" t="s">
        <v>1666</v>
      </c>
      <c r="AF1943" t="s">
        <v>1377</v>
      </c>
      <c r="AG1943" t="s">
        <v>1278</v>
      </c>
      <c r="AH1943" t="s">
        <v>1279</v>
      </c>
      <c r="AI1943" t="s">
        <v>28</v>
      </c>
      <c r="AJ1943" s="16">
        <v>45659</v>
      </c>
      <c r="AL1943" t="s">
        <v>1669</v>
      </c>
      <c r="AM1943">
        <v>1856</v>
      </c>
      <c r="AN1943" t="s">
        <v>1660</v>
      </c>
      <c r="AO1943" t="s">
        <v>2446</v>
      </c>
      <c r="AP1943">
        <v>3410120011</v>
      </c>
      <c r="AQ1943" t="s">
        <v>1294</v>
      </c>
      <c r="AS1943" s="17">
        <v>0</v>
      </c>
      <c r="AT1943" s="17">
        <v>0</v>
      </c>
      <c r="AU1943" s="17">
        <v>0</v>
      </c>
      <c r="AV1943" s="17">
        <v>0</v>
      </c>
      <c r="AW1943" s="17">
        <v>0</v>
      </c>
      <c r="AX1943" s="17">
        <v>0</v>
      </c>
      <c r="AY1943" s="17">
        <v>0</v>
      </c>
      <c r="AZ1943" s="17">
        <v>0</v>
      </c>
      <c r="BA1943" s="17">
        <v>0</v>
      </c>
      <c r="BB1943" s="17">
        <v>0</v>
      </c>
      <c r="BC1943" s="17">
        <v>0</v>
      </c>
      <c r="BD1943" s="17">
        <v>0</v>
      </c>
      <c r="BE1943" s="17">
        <v>0</v>
      </c>
      <c r="BF1943" s="17">
        <v>0</v>
      </c>
    </row>
    <row r="1944" spans="2:58" x14ac:dyDescent="0.25">
      <c r="B1944" t="s">
        <v>7238</v>
      </c>
      <c r="C1944">
        <v>31041592</v>
      </c>
      <c r="D1944" t="s">
        <v>7258</v>
      </c>
      <c r="E1944" t="s">
        <v>1285</v>
      </c>
      <c r="F1944" t="s">
        <v>1267</v>
      </c>
      <c r="H1944" s="16">
        <v>41351</v>
      </c>
      <c r="I1944" s="16">
        <v>41456</v>
      </c>
      <c r="J1944" s="16">
        <v>47848</v>
      </c>
      <c r="L1944" t="s">
        <v>1286</v>
      </c>
      <c r="M1944" t="s">
        <v>1266</v>
      </c>
      <c r="N1944" s="17">
        <v>100</v>
      </c>
      <c r="O1944">
        <v>341012</v>
      </c>
      <c r="P1944" t="s">
        <v>1269</v>
      </c>
      <c r="Q1944" t="s">
        <v>1663</v>
      </c>
      <c r="S1944" t="s">
        <v>1656</v>
      </c>
      <c r="T1944" t="s">
        <v>1664</v>
      </c>
      <c r="U1944">
        <v>7000502617</v>
      </c>
      <c r="V1944" t="s">
        <v>1272</v>
      </c>
      <c r="W1944" t="s">
        <v>1665</v>
      </c>
      <c r="X1944" s="16">
        <v>46028</v>
      </c>
      <c r="Y1944">
        <v>8000015168</v>
      </c>
      <c r="Z1944" s="16">
        <v>45707</v>
      </c>
      <c r="AC1944" t="s">
        <v>7240</v>
      </c>
      <c r="AD1944" t="s">
        <v>7241</v>
      </c>
      <c r="AE1944" t="s">
        <v>1666</v>
      </c>
      <c r="AF1944" t="s">
        <v>1377</v>
      </c>
      <c r="AG1944" t="s">
        <v>1278</v>
      </c>
      <c r="AH1944" t="s">
        <v>1279</v>
      </c>
      <c r="AI1944" t="s">
        <v>28</v>
      </c>
      <c r="AJ1944" s="16">
        <v>45659</v>
      </c>
      <c r="AL1944" t="s">
        <v>1669</v>
      </c>
      <c r="AM1944">
        <v>1856</v>
      </c>
      <c r="AN1944" t="s">
        <v>1660</v>
      </c>
      <c r="AO1944" t="s">
        <v>5549</v>
      </c>
      <c r="AP1944">
        <v>3410120011</v>
      </c>
      <c r="AQ1944" t="s">
        <v>1294</v>
      </c>
      <c r="AS1944" s="17">
        <v>4228.3599999999997</v>
      </c>
      <c r="AT1944" s="17">
        <v>4228.3599999999997</v>
      </c>
      <c r="AU1944" s="17">
        <v>4228.3599999999997</v>
      </c>
      <c r="AV1944" s="17">
        <v>4228.3599999999997</v>
      </c>
      <c r="AW1944" s="17">
        <v>4228.3599999999997</v>
      </c>
      <c r="AX1944" s="17">
        <v>4228.3599999999997</v>
      </c>
      <c r="AY1944" s="17">
        <v>4228.3599999999997</v>
      </c>
      <c r="AZ1944" s="17">
        <v>4228.3599999999997</v>
      </c>
      <c r="BA1944" s="17">
        <v>4228.3599999999997</v>
      </c>
      <c r="BB1944" s="17">
        <v>4228.3599999999997</v>
      </c>
      <c r="BC1944" s="17">
        <v>4228.3599999999997</v>
      </c>
      <c r="BD1944" s="17">
        <v>4228.3599999999997</v>
      </c>
      <c r="BE1944" s="17">
        <v>50740.32</v>
      </c>
      <c r="BF1944" s="17">
        <v>50740.32</v>
      </c>
    </row>
    <row r="1945" spans="2:58" x14ac:dyDescent="0.25">
      <c r="B1945" t="s">
        <v>7238</v>
      </c>
      <c r="C1945">
        <v>31045639</v>
      </c>
      <c r="D1945" t="s">
        <v>7259</v>
      </c>
      <c r="E1945" t="s">
        <v>1285</v>
      </c>
      <c r="F1945" t="s">
        <v>1267</v>
      </c>
      <c r="H1945" s="16">
        <v>41620</v>
      </c>
      <c r="I1945" s="16">
        <v>41579</v>
      </c>
      <c r="J1945" s="16">
        <v>47848</v>
      </c>
      <c r="L1945" t="s">
        <v>1286</v>
      </c>
      <c r="M1945" t="s">
        <v>1266</v>
      </c>
      <c r="N1945" s="17">
        <v>100</v>
      </c>
      <c r="P1945" t="s">
        <v>1269</v>
      </c>
      <c r="Q1945" t="s">
        <v>1663</v>
      </c>
      <c r="S1945" t="s">
        <v>1656</v>
      </c>
      <c r="T1945" t="s">
        <v>1664</v>
      </c>
      <c r="U1945">
        <v>7000502617</v>
      </c>
      <c r="V1945" t="s">
        <v>1272</v>
      </c>
      <c r="W1945" t="s">
        <v>1665</v>
      </c>
      <c r="X1945" s="16">
        <v>46028</v>
      </c>
      <c r="Y1945">
        <v>8000001446</v>
      </c>
      <c r="Z1945" s="16">
        <v>45797</v>
      </c>
      <c r="AC1945" t="s">
        <v>7252</v>
      </c>
      <c r="AD1945" t="s">
        <v>7253</v>
      </c>
      <c r="AE1945" t="s">
        <v>1666</v>
      </c>
      <c r="AF1945" t="s">
        <v>1377</v>
      </c>
      <c r="AG1945" t="s">
        <v>1667</v>
      </c>
      <c r="AH1945" t="s">
        <v>1668</v>
      </c>
      <c r="AI1945" t="s">
        <v>28</v>
      </c>
      <c r="AJ1945" s="16">
        <v>45689</v>
      </c>
      <c r="AL1945" t="s">
        <v>1669</v>
      </c>
      <c r="AM1945">
        <v>1856</v>
      </c>
      <c r="AN1945" t="s">
        <v>1660</v>
      </c>
      <c r="AO1945" t="s">
        <v>1671</v>
      </c>
      <c r="AP1945">
        <v>3410120011</v>
      </c>
      <c r="AQ1945" t="s">
        <v>1294</v>
      </c>
      <c r="AS1945" s="17">
        <v>175061.54</v>
      </c>
      <c r="AT1945" s="17">
        <v>175061.54</v>
      </c>
      <c r="AU1945" s="17">
        <v>175061.54</v>
      </c>
      <c r="AV1945" s="17">
        <v>175061.54</v>
      </c>
      <c r="AW1945" s="17">
        <v>175061.54</v>
      </c>
      <c r="AX1945" s="17">
        <v>175061.54</v>
      </c>
      <c r="AY1945" s="17">
        <v>175061.54</v>
      </c>
      <c r="AZ1945" s="17">
        <v>175061.54</v>
      </c>
      <c r="BA1945" s="17">
        <v>175061.54</v>
      </c>
      <c r="BB1945" s="17">
        <v>175061.54</v>
      </c>
      <c r="BC1945" s="17">
        <v>175061.54</v>
      </c>
      <c r="BD1945" s="17">
        <v>175061.54</v>
      </c>
      <c r="BE1945" s="17">
        <v>2100738.48</v>
      </c>
      <c r="BF1945" s="17">
        <v>2100738.48</v>
      </c>
    </row>
    <row r="1946" spans="2:58" x14ac:dyDescent="0.25">
      <c r="B1946" t="s">
        <v>7238</v>
      </c>
      <c r="C1946">
        <v>31045830</v>
      </c>
      <c r="D1946" t="s">
        <v>7260</v>
      </c>
      <c r="E1946" t="s">
        <v>1285</v>
      </c>
      <c r="F1946" t="s">
        <v>1267</v>
      </c>
      <c r="H1946" s="16">
        <v>41630</v>
      </c>
      <c r="I1946" s="16">
        <v>41609</v>
      </c>
      <c r="J1946" s="16">
        <v>47848</v>
      </c>
      <c r="L1946" t="s">
        <v>1286</v>
      </c>
      <c r="M1946" t="s">
        <v>1266</v>
      </c>
      <c r="N1946" s="17">
        <v>100</v>
      </c>
      <c r="O1946">
        <v>341012</v>
      </c>
      <c r="P1946" t="s">
        <v>1269</v>
      </c>
      <c r="Q1946" t="s">
        <v>1663</v>
      </c>
      <c r="S1946" t="s">
        <v>1656</v>
      </c>
      <c r="T1946" t="s">
        <v>3796</v>
      </c>
      <c r="U1946">
        <v>7000502617</v>
      </c>
      <c r="V1946" t="s">
        <v>1272</v>
      </c>
      <c r="W1946" t="s">
        <v>1665</v>
      </c>
      <c r="X1946" s="16">
        <v>46028</v>
      </c>
      <c r="Y1946">
        <v>8000014714</v>
      </c>
      <c r="Z1946" s="16">
        <v>45707</v>
      </c>
      <c r="AC1946" t="s">
        <v>7261</v>
      </c>
      <c r="AD1946" t="s">
        <v>7262</v>
      </c>
      <c r="AE1946" t="s">
        <v>1666</v>
      </c>
      <c r="AF1946" t="s">
        <v>1325</v>
      </c>
      <c r="AG1946" t="s">
        <v>1278</v>
      </c>
      <c r="AH1946" t="s">
        <v>1279</v>
      </c>
      <c r="AI1946" t="s">
        <v>28</v>
      </c>
      <c r="AJ1946" s="16">
        <v>45659</v>
      </c>
      <c r="AL1946" t="s">
        <v>1669</v>
      </c>
      <c r="AM1946">
        <v>1856</v>
      </c>
      <c r="AN1946" t="s">
        <v>1660</v>
      </c>
      <c r="AO1946" t="s">
        <v>3812</v>
      </c>
      <c r="AP1946">
        <v>3410120011</v>
      </c>
      <c r="AQ1946" t="s">
        <v>1294</v>
      </c>
      <c r="AS1946" s="17">
        <v>7493.27</v>
      </c>
      <c r="AT1946" s="17">
        <v>7493.27</v>
      </c>
      <c r="AU1946" s="17">
        <v>7493.27</v>
      </c>
      <c r="AV1946" s="17">
        <v>7493.27</v>
      </c>
      <c r="AW1946" s="17">
        <v>7493.27</v>
      </c>
      <c r="AX1946" s="17">
        <v>7493.27</v>
      </c>
      <c r="AY1946" s="17">
        <v>7493.27</v>
      </c>
      <c r="AZ1946" s="17">
        <v>7493.27</v>
      </c>
      <c r="BA1946" s="17">
        <v>7493.27</v>
      </c>
      <c r="BB1946" s="17">
        <v>7493.27</v>
      </c>
      <c r="BC1946" s="17">
        <v>7493.27</v>
      </c>
      <c r="BD1946" s="17">
        <v>7493.27</v>
      </c>
      <c r="BE1946" s="17">
        <v>89919.239999999991</v>
      </c>
      <c r="BF1946" s="17">
        <v>89919.239999999991</v>
      </c>
    </row>
    <row r="1947" spans="2:58" x14ac:dyDescent="0.25">
      <c r="B1947" t="s">
        <v>7238</v>
      </c>
      <c r="C1947">
        <v>31047180</v>
      </c>
      <c r="D1947" t="s">
        <v>7263</v>
      </c>
      <c r="E1947" t="s">
        <v>1285</v>
      </c>
      <c r="F1947" t="s">
        <v>1267</v>
      </c>
      <c r="H1947" s="16">
        <v>41717</v>
      </c>
      <c r="I1947" s="16">
        <v>41640</v>
      </c>
      <c r="J1947" s="16">
        <v>47848</v>
      </c>
      <c r="L1947" t="s">
        <v>1286</v>
      </c>
      <c r="M1947" t="s">
        <v>1266</v>
      </c>
      <c r="N1947" s="17">
        <v>100</v>
      </c>
      <c r="O1947">
        <v>341012</v>
      </c>
      <c r="P1947" t="s">
        <v>1269</v>
      </c>
      <c r="Q1947" t="s">
        <v>1663</v>
      </c>
      <c r="S1947" t="s">
        <v>1656</v>
      </c>
      <c r="T1947" t="s">
        <v>1664</v>
      </c>
      <c r="U1947">
        <v>7000502617</v>
      </c>
      <c r="V1947" t="s">
        <v>1272</v>
      </c>
      <c r="W1947" t="s">
        <v>1665</v>
      </c>
      <c r="X1947" s="16">
        <v>46028</v>
      </c>
      <c r="Y1947">
        <v>8000002874</v>
      </c>
      <c r="Z1947" s="16">
        <v>45996</v>
      </c>
      <c r="AC1947" t="s">
        <v>7264</v>
      </c>
      <c r="AD1947" t="s">
        <v>7265</v>
      </c>
      <c r="AE1947" t="s">
        <v>1666</v>
      </c>
      <c r="AF1947" t="s">
        <v>1377</v>
      </c>
      <c r="AG1947" t="s">
        <v>1278</v>
      </c>
      <c r="AH1947" t="s">
        <v>1279</v>
      </c>
      <c r="AI1947" t="s">
        <v>28</v>
      </c>
      <c r="AJ1947" s="16">
        <v>45659</v>
      </c>
      <c r="AL1947" t="s">
        <v>1669</v>
      </c>
      <c r="AM1947">
        <v>1856</v>
      </c>
      <c r="AN1947" t="s">
        <v>1660</v>
      </c>
      <c r="AO1947" t="s">
        <v>7266</v>
      </c>
      <c r="AP1947">
        <v>3410120011</v>
      </c>
      <c r="AQ1947" t="s">
        <v>1294</v>
      </c>
      <c r="AS1947" s="17">
        <v>3167.22</v>
      </c>
      <c r="AT1947" s="17">
        <v>3167.22</v>
      </c>
      <c r="AU1947" s="17">
        <v>3167.22</v>
      </c>
      <c r="AV1947" s="17">
        <v>3167.22</v>
      </c>
      <c r="AW1947" s="17">
        <v>3167.22</v>
      </c>
      <c r="AX1947" s="17">
        <v>3167.22</v>
      </c>
      <c r="AY1947" s="17">
        <v>3167.22</v>
      </c>
      <c r="AZ1947" s="17">
        <v>3167.22</v>
      </c>
      <c r="BA1947" s="17">
        <v>3167.22</v>
      </c>
      <c r="BB1947" s="17">
        <v>3167.22</v>
      </c>
      <c r="BC1947" s="17">
        <v>3167.22</v>
      </c>
      <c r="BD1947" s="17">
        <v>3167.22</v>
      </c>
      <c r="BE1947" s="17">
        <v>38006.639999999999</v>
      </c>
      <c r="BF1947" s="17">
        <v>38006.639999999999</v>
      </c>
    </row>
    <row r="1948" spans="2:58" x14ac:dyDescent="0.25">
      <c r="B1948" t="s">
        <v>7238</v>
      </c>
      <c r="C1948">
        <v>31047506</v>
      </c>
      <c r="D1948" t="s">
        <v>7267</v>
      </c>
      <c r="E1948" t="s">
        <v>1285</v>
      </c>
      <c r="F1948" t="s">
        <v>1267</v>
      </c>
      <c r="H1948" s="16">
        <v>41738</v>
      </c>
      <c r="I1948" s="16">
        <v>41760</v>
      </c>
      <c r="J1948" s="16">
        <v>47848</v>
      </c>
      <c r="L1948" t="s">
        <v>1286</v>
      </c>
      <c r="M1948" t="s">
        <v>1266</v>
      </c>
      <c r="N1948" s="17">
        <v>100</v>
      </c>
      <c r="O1948">
        <v>341012</v>
      </c>
      <c r="P1948" t="s">
        <v>1269</v>
      </c>
      <c r="Q1948" t="s">
        <v>1663</v>
      </c>
      <c r="S1948" t="s">
        <v>1656</v>
      </c>
      <c r="T1948" t="s">
        <v>1664</v>
      </c>
      <c r="U1948">
        <v>7000502617</v>
      </c>
      <c r="V1948" t="s">
        <v>1272</v>
      </c>
      <c r="W1948" t="s">
        <v>1665</v>
      </c>
      <c r="X1948" s="16">
        <v>46028</v>
      </c>
      <c r="Y1948">
        <v>8000004895</v>
      </c>
      <c r="Z1948" s="16">
        <v>45707</v>
      </c>
      <c r="AC1948" t="s">
        <v>3808</v>
      </c>
      <c r="AD1948" t="s">
        <v>3809</v>
      </c>
      <c r="AE1948" t="s">
        <v>1666</v>
      </c>
      <c r="AF1948" t="s">
        <v>1377</v>
      </c>
      <c r="AG1948" t="s">
        <v>1278</v>
      </c>
      <c r="AH1948" t="s">
        <v>1279</v>
      </c>
      <c r="AI1948" t="s">
        <v>28</v>
      </c>
      <c r="AJ1948" s="16">
        <v>45659</v>
      </c>
      <c r="AL1948" t="s">
        <v>3810</v>
      </c>
      <c r="AM1948">
        <v>1131</v>
      </c>
      <c r="AN1948" t="s">
        <v>3811</v>
      </c>
      <c r="AO1948" t="s">
        <v>7266</v>
      </c>
      <c r="AP1948">
        <v>3410120011</v>
      </c>
      <c r="AQ1948" t="s">
        <v>1294</v>
      </c>
      <c r="AS1948" s="17">
        <v>800</v>
      </c>
      <c r="AT1948" s="17">
        <v>800</v>
      </c>
      <c r="AU1948" s="17">
        <v>800</v>
      </c>
      <c r="AV1948" s="17">
        <v>800</v>
      </c>
      <c r="AW1948" s="17">
        <v>800</v>
      </c>
      <c r="AX1948" s="17">
        <v>800</v>
      </c>
      <c r="AY1948" s="17">
        <v>800</v>
      </c>
      <c r="AZ1948" s="17">
        <v>800</v>
      </c>
      <c r="BA1948" s="17">
        <v>800</v>
      </c>
      <c r="BB1948" s="17">
        <v>800</v>
      </c>
      <c r="BC1948" s="17">
        <v>800</v>
      </c>
      <c r="BD1948" s="17">
        <v>800</v>
      </c>
      <c r="BE1948" s="17">
        <v>9600</v>
      </c>
      <c r="BF1948" s="17">
        <v>9600</v>
      </c>
    </row>
    <row r="1949" spans="2:58" x14ac:dyDescent="0.25">
      <c r="B1949" t="s">
        <v>7238</v>
      </c>
      <c r="C1949">
        <v>31051314</v>
      </c>
      <c r="D1949" t="s">
        <v>7268</v>
      </c>
      <c r="E1949" t="s">
        <v>1285</v>
      </c>
      <c r="F1949" t="s">
        <v>1267</v>
      </c>
      <c r="H1949" s="16">
        <v>41990</v>
      </c>
      <c r="I1949" s="16">
        <v>42156</v>
      </c>
      <c r="J1949" s="16">
        <v>47848</v>
      </c>
      <c r="L1949" t="s">
        <v>1286</v>
      </c>
      <c r="M1949" t="s">
        <v>1266</v>
      </c>
      <c r="N1949" s="17">
        <v>100</v>
      </c>
      <c r="O1949">
        <v>341012</v>
      </c>
      <c r="P1949" t="s">
        <v>1269</v>
      </c>
      <c r="Q1949" t="s">
        <v>1663</v>
      </c>
      <c r="S1949" t="s">
        <v>4270</v>
      </c>
      <c r="T1949" t="s">
        <v>3796</v>
      </c>
      <c r="U1949">
        <v>7000502617</v>
      </c>
      <c r="V1949" t="s">
        <v>1272</v>
      </c>
      <c r="W1949" t="s">
        <v>1665</v>
      </c>
      <c r="X1949" s="16">
        <v>45996</v>
      </c>
      <c r="Y1949">
        <v>8000009530</v>
      </c>
      <c r="Z1949" s="16">
        <v>45714</v>
      </c>
      <c r="AC1949" t="s">
        <v>7269</v>
      </c>
      <c r="AD1949" t="s">
        <v>7255</v>
      </c>
      <c r="AE1949" t="s">
        <v>1666</v>
      </c>
      <c r="AF1949" t="s">
        <v>1377</v>
      </c>
      <c r="AG1949" t="s">
        <v>1278</v>
      </c>
      <c r="AH1949" t="s">
        <v>1279</v>
      </c>
      <c r="AI1949" t="s">
        <v>28</v>
      </c>
      <c r="AJ1949" s="16">
        <v>45659</v>
      </c>
      <c r="AK1949" t="s">
        <v>1663</v>
      </c>
      <c r="AL1949" t="s">
        <v>1669</v>
      </c>
      <c r="AM1949">
        <v>1856</v>
      </c>
      <c r="AN1949" t="s">
        <v>1660</v>
      </c>
      <c r="AO1949" t="s">
        <v>3812</v>
      </c>
      <c r="AP1949">
        <v>3410120011</v>
      </c>
      <c r="AQ1949" t="s">
        <v>1294</v>
      </c>
      <c r="AS1949" s="17">
        <v>0</v>
      </c>
      <c r="AT1949" s="17">
        <v>0</v>
      </c>
      <c r="AU1949" s="17">
        <v>0</v>
      </c>
      <c r="AV1949" s="17">
        <v>0</v>
      </c>
      <c r="AW1949" s="17">
        <v>0</v>
      </c>
      <c r="AX1949" s="17">
        <v>0</v>
      </c>
      <c r="AY1949" s="17">
        <v>0</v>
      </c>
      <c r="AZ1949" s="17">
        <v>0</v>
      </c>
      <c r="BA1949" s="17">
        <v>0</v>
      </c>
      <c r="BB1949" s="17">
        <v>0</v>
      </c>
      <c r="BC1949" s="17">
        <v>0</v>
      </c>
      <c r="BD1949" s="17">
        <v>0</v>
      </c>
      <c r="BE1949" s="17">
        <v>0</v>
      </c>
      <c r="BF1949" s="17">
        <v>0</v>
      </c>
    </row>
    <row r="1950" spans="2:58" x14ac:dyDescent="0.25">
      <c r="B1950" t="s">
        <v>7238</v>
      </c>
      <c r="C1950">
        <v>31052438</v>
      </c>
      <c r="D1950" t="s">
        <v>7270</v>
      </c>
      <c r="E1950" t="s">
        <v>1285</v>
      </c>
      <c r="F1950" t="s">
        <v>1267</v>
      </c>
      <c r="H1950" s="16">
        <v>42053</v>
      </c>
      <c r="I1950" s="16">
        <v>42064</v>
      </c>
      <c r="J1950" s="16">
        <v>47848</v>
      </c>
      <c r="L1950" t="s">
        <v>1371</v>
      </c>
      <c r="M1950" t="s">
        <v>1266</v>
      </c>
      <c r="N1950" s="17">
        <v>100</v>
      </c>
      <c r="O1950">
        <v>341012</v>
      </c>
      <c r="P1950" t="s">
        <v>1269</v>
      </c>
      <c r="Q1950" t="s">
        <v>1663</v>
      </c>
      <c r="S1950" t="s">
        <v>1656</v>
      </c>
      <c r="T1950" t="s">
        <v>1664</v>
      </c>
      <c r="U1950">
        <v>7000502617</v>
      </c>
      <c r="V1950" t="s">
        <v>1272</v>
      </c>
      <c r="W1950" t="s">
        <v>1665</v>
      </c>
      <c r="X1950" s="16">
        <v>46035</v>
      </c>
      <c r="Y1950">
        <v>8000009533</v>
      </c>
      <c r="Z1950" s="16">
        <v>46035</v>
      </c>
      <c r="AC1950" t="s">
        <v>7271</v>
      </c>
      <c r="AD1950" t="s">
        <v>7272</v>
      </c>
      <c r="AE1950" t="s">
        <v>1666</v>
      </c>
      <c r="AF1950" t="s">
        <v>7273</v>
      </c>
      <c r="AG1950" t="s">
        <v>1278</v>
      </c>
      <c r="AH1950" t="s">
        <v>1279</v>
      </c>
      <c r="AI1950" t="s">
        <v>28</v>
      </c>
      <c r="AJ1950" s="16">
        <v>46023</v>
      </c>
      <c r="AK1950" t="s">
        <v>1663</v>
      </c>
      <c r="AL1950" t="s">
        <v>3810</v>
      </c>
      <c r="AM1950">
        <v>1131</v>
      </c>
      <c r="AN1950" t="s">
        <v>3811</v>
      </c>
      <c r="AO1950" t="s">
        <v>7274</v>
      </c>
      <c r="AP1950">
        <v>3410120011</v>
      </c>
      <c r="AQ1950" t="s">
        <v>1294</v>
      </c>
      <c r="AS1950" s="17">
        <v>296</v>
      </c>
      <c r="AT1950" s="17">
        <v>296</v>
      </c>
      <c r="AU1950" s="17">
        <v>296</v>
      </c>
      <c r="AV1950" s="17">
        <v>296</v>
      </c>
      <c r="AW1950" s="17">
        <v>296</v>
      </c>
      <c r="AX1950" s="17">
        <v>296</v>
      </c>
      <c r="AY1950" s="17">
        <v>296</v>
      </c>
      <c r="AZ1950" s="17">
        <v>296</v>
      </c>
      <c r="BA1950" s="17">
        <v>296</v>
      </c>
      <c r="BB1950" s="17">
        <v>296</v>
      </c>
      <c r="BC1950" s="17">
        <v>296</v>
      </c>
      <c r="BD1950" s="17">
        <v>296</v>
      </c>
      <c r="BE1950" s="17">
        <v>3552</v>
      </c>
      <c r="BF1950" s="17">
        <v>3552</v>
      </c>
    </row>
    <row r="1951" spans="2:58" x14ac:dyDescent="0.25">
      <c r="B1951" t="s">
        <v>7238</v>
      </c>
      <c r="C1951">
        <v>31057405</v>
      </c>
      <c r="D1951" t="s">
        <v>7275</v>
      </c>
      <c r="E1951" t="s">
        <v>1285</v>
      </c>
      <c r="F1951" t="s">
        <v>1267</v>
      </c>
      <c r="H1951" s="16">
        <v>42359</v>
      </c>
      <c r="I1951" s="16">
        <v>42339</v>
      </c>
      <c r="J1951" s="16">
        <v>47848</v>
      </c>
      <c r="L1951" t="s">
        <v>1371</v>
      </c>
      <c r="M1951" t="s">
        <v>1266</v>
      </c>
      <c r="N1951" s="17">
        <v>100</v>
      </c>
      <c r="O1951">
        <v>341012</v>
      </c>
      <c r="P1951" t="s">
        <v>1269</v>
      </c>
      <c r="Q1951" t="s">
        <v>1663</v>
      </c>
      <c r="S1951" t="s">
        <v>1656</v>
      </c>
      <c r="T1951" t="s">
        <v>1664</v>
      </c>
      <c r="U1951">
        <v>7000502617</v>
      </c>
      <c r="V1951" t="s">
        <v>1272</v>
      </c>
      <c r="W1951" t="s">
        <v>2444</v>
      </c>
      <c r="X1951" s="16">
        <v>46028</v>
      </c>
      <c r="Y1951">
        <v>8000039503</v>
      </c>
      <c r="Z1951" s="16">
        <v>45707</v>
      </c>
      <c r="AC1951" t="s">
        <v>7276</v>
      </c>
      <c r="AD1951" t="s">
        <v>7277</v>
      </c>
      <c r="AE1951" t="s">
        <v>1666</v>
      </c>
      <c r="AF1951" t="s">
        <v>1377</v>
      </c>
      <c r="AG1951" t="s">
        <v>1667</v>
      </c>
      <c r="AH1951" t="s">
        <v>1668</v>
      </c>
      <c r="AI1951" t="s">
        <v>28</v>
      </c>
      <c r="AJ1951" s="16">
        <v>45659</v>
      </c>
      <c r="AL1951" t="s">
        <v>1669</v>
      </c>
      <c r="AM1951">
        <v>1856</v>
      </c>
      <c r="AN1951" t="s">
        <v>1660</v>
      </c>
      <c r="AO1951" t="s">
        <v>2446</v>
      </c>
      <c r="AP1951">
        <v>3410120011</v>
      </c>
      <c r="AQ1951" t="s">
        <v>1294</v>
      </c>
      <c r="AS1951" s="17">
        <v>7853.53</v>
      </c>
      <c r="AT1951" s="17">
        <v>7853.53</v>
      </c>
      <c r="AU1951" s="17">
        <v>7853.53</v>
      </c>
      <c r="AV1951" s="17">
        <v>7853.53</v>
      </c>
      <c r="AW1951" s="17">
        <v>7853.53</v>
      </c>
      <c r="AX1951" s="17">
        <v>7853.53</v>
      </c>
      <c r="AY1951" s="17">
        <v>7853.53</v>
      </c>
      <c r="AZ1951" s="17">
        <v>7853.53</v>
      </c>
      <c r="BA1951" s="17">
        <v>7853.53</v>
      </c>
      <c r="BB1951" s="17">
        <v>7853.53</v>
      </c>
      <c r="BC1951" s="17">
        <v>7853.53</v>
      </c>
      <c r="BD1951" s="17">
        <v>7853.53</v>
      </c>
      <c r="BE1951" s="17">
        <v>94242.36</v>
      </c>
      <c r="BF1951" s="17">
        <v>94242.36</v>
      </c>
    </row>
    <row r="1952" spans="2:58" x14ac:dyDescent="0.25">
      <c r="B1952" t="s">
        <v>7238</v>
      </c>
      <c r="C1952">
        <v>31079128</v>
      </c>
      <c r="D1952" t="s">
        <v>7278</v>
      </c>
      <c r="E1952" t="s">
        <v>1285</v>
      </c>
      <c r="F1952" t="s">
        <v>1267</v>
      </c>
      <c r="H1952" s="16">
        <v>43585</v>
      </c>
      <c r="I1952" s="16">
        <v>43617</v>
      </c>
      <c r="J1952" s="16">
        <v>47848</v>
      </c>
      <c r="L1952" t="s">
        <v>1371</v>
      </c>
      <c r="M1952" t="s">
        <v>1266</v>
      </c>
      <c r="N1952" s="17">
        <v>100</v>
      </c>
      <c r="P1952" t="s">
        <v>1269</v>
      </c>
      <c r="Q1952" t="s">
        <v>1663</v>
      </c>
      <c r="S1952" t="s">
        <v>1656</v>
      </c>
      <c r="T1952" t="s">
        <v>1664</v>
      </c>
      <c r="U1952">
        <v>7000502617</v>
      </c>
      <c r="V1952" t="s">
        <v>1272</v>
      </c>
      <c r="W1952" t="s">
        <v>1665</v>
      </c>
      <c r="X1952" s="16">
        <v>46028</v>
      </c>
      <c r="Y1952">
        <v>8000042934</v>
      </c>
      <c r="Z1952" s="16">
        <v>45797</v>
      </c>
      <c r="AE1952" t="s">
        <v>1666</v>
      </c>
      <c r="AF1952" t="s">
        <v>1277</v>
      </c>
      <c r="AG1952" t="s">
        <v>1715</v>
      </c>
      <c r="AH1952" t="s">
        <v>1716</v>
      </c>
      <c r="AI1952" t="s">
        <v>28</v>
      </c>
      <c r="AJ1952" s="16">
        <v>44562</v>
      </c>
      <c r="AL1952" t="s">
        <v>1669</v>
      </c>
      <c r="AM1952">
        <v>1856</v>
      </c>
      <c r="AN1952" t="s">
        <v>1660</v>
      </c>
      <c r="AO1952" t="s">
        <v>1671</v>
      </c>
      <c r="AP1952">
        <v>3410120011</v>
      </c>
      <c r="AQ1952" t="s">
        <v>1294</v>
      </c>
      <c r="AS1952" s="17">
        <v>1363.1</v>
      </c>
      <c r="AT1952" s="17">
        <v>1363.1</v>
      </c>
      <c r="AU1952" s="17">
        <v>1363.1</v>
      </c>
      <c r="AV1952" s="17">
        <v>1363.1</v>
      </c>
      <c r="AW1952" s="17">
        <v>1363.1</v>
      </c>
      <c r="AX1952" s="17">
        <v>1363.1</v>
      </c>
      <c r="AY1952" s="17">
        <v>1363.1</v>
      </c>
      <c r="AZ1952" s="17">
        <v>1363.1</v>
      </c>
      <c r="BA1952" s="17">
        <v>1363.1</v>
      </c>
      <c r="BB1952" s="17">
        <v>1363.1</v>
      </c>
      <c r="BC1952" s="17">
        <v>1363.1</v>
      </c>
      <c r="BD1952" s="17">
        <v>1363.1</v>
      </c>
      <c r="BE1952" s="17">
        <v>16357.199999999999</v>
      </c>
      <c r="BF1952" s="17">
        <v>16357.199999999999</v>
      </c>
    </row>
    <row r="1953" spans="2:58" x14ac:dyDescent="0.25">
      <c r="B1953" t="s">
        <v>7238</v>
      </c>
      <c r="C1953">
        <v>31079593</v>
      </c>
      <c r="D1953" t="s">
        <v>7279</v>
      </c>
      <c r="E1953" t="s">
        <v>1285</v>
      </c>
      <c r="F1953" t="s">
        <v>1267</v>
      </c>
      <c r="H1953" s="16">
        <v>43608</v>
      </c>
      <c r="I1953" s="16">
        <v>43678</v>
      </c>
      <c r="J1953" s="16">
        <v>47848</v>
      </c>
      <c r="L1953" t="s">
        <v>1286</v>
      </c>
      <c r="M1953" t="s">
        <v>1266</v>
      </c>
      <c r="N1953" s="17">
        <v>100</v>
      </c>
      <c r="P1953" t="s">
        <v>1269</v>
      </c>
      <c r="Q1953" t="s">
        <v>1663</v>
      </c>
      <c r="S1953" t="s">
        <v>1656</v>
      </c>
      <c r="T1953" t="s">
        <v>1664</v>
      </c>
      <c r="U1953">
        <v>7000502617</v>
      </c>
      <c r="V1953" t="s">
        <v>1272</v>
      </c>
      <c r="W1953" t="s">
        <v>1665</v>
      </c>
      <c r="X1953" s="16">
        <v>46028</v>
      </c>
      <c r="Y1953">
        <v>8000043619</v>
      </c>
      <c r="Z1953" s="16">
        <v>45797</v>
      </c>
      <c r="AE1953" t="s">
        <v>1666</v>
      </c>
      <c r="AF1953" t="s">
        <v>1277</v>
      </c>
      <c r="AG1953" t="s">
        <v>1278</v>
      </c>
      <c r="AH1953" t="s">
        <v>1279</v>
      </c>
      <c r="AI1953" t="s">
        <v>28</v>
      </c>
      <c r="AJ1953" s="16">
        <v>45717</v>
      </c>
      <c r="AL1953" t="s">
        <v>1669</v>
      </c>
      <c r="AM1953">
        <v>1856</v>
      </c>
      <c r="AN1953" t="s">
        <v>1660</v>
      </c>
      <c r="AO1953" t="s">
        <v>7266</v>
      </c>
      <c r="AP1953">
        <v>3410120011</v>
      </c>
      <c r="AQ1953" t="s">
        <v>1294</v>
      </c>
      <c r="AS1953" s="17">
        <v>8489.9399999999987</v>
      </c>
      <c r="AT1953" s="17">
        <v>8489.9399999999987</v>
      </c>
      <c r="AU1953" s="17">
        <v>8489.9399999999987</v>
      </c>
      <c r="AV1953" s="17">
        <v>8489.9399999999987</v>
      </c>
      <c r="AW1953" s="17">
        <v>8489.9399999999987</v>
      </c>
      <c r="AX1953" s="17">
        <v>8489.9399999999987</v>
      </c>
      <c r="AY1953" s="17">
        <v>8489.9399999999987</v>
      </c>
      <c r="AZ1953" s="17">
        <v>8489.9399999999987</v>
      </c>
      <c r="BA1953" s="17">
        <v>8489.9399999999987</v>
      </c>
      <c r="BB1953" s="17">
        <v>8489.9399999999987</v>
      </c>
      <c r="BC1953" s="17">
        <v>8489.9399999999987</v>
      </c>
      <c r="BD1953" s="17">
        <v>8489.9399999999987</v>
      </c>
      <c r="BE1953" s="17">
        <v>101879.28000000001</v>
      </c>
      <c r="BF1953" s="17">
        <v>101879.28000000001</v>
      </c>
    </row>
    <row r="1954" spans="2:58" x14ac:dyDescent="0.25">
      <c r="B1954" t="s">
        <v>7238</v>
      </c>
      <c r="C1954">
        <v>31079595</v>
      </c>
      <c r="D1954" t="s">
        <v>7280</v>
      </c>
      <c r="E1954" t="s">
        <v>1285</v>
      </c>
      <c r="F1954" t="s">
        <v>1267</v>
      </c>
      <c r="H1954" s="16">
        <v>43608</v>
      </c>
      <c r="I1954" s="16">
        <v>43678</v>
      </c>
      <c r="J1954" s="16">
        <v>47848</v>
      </c>
      <c r="L1954" t="s">
        <v>1286</v>
      </c>
      <c r="M1954" t="s">
        <v>1266</v>
      </c>
      <c r="N1954" s="17">
        <v>100</v>
      </c>
      <c r="P1954" t="s">
        <v>1269</v>
      </c>
      <c r="Q1954" t="s">
        <v>1663</v>
      </c>
      <c r="S1954" t="s">
        <v>1656</v>
      </c>
      <c r="T1954" t="s">
        <v>1664</v>
      </c>
      <c r="U1954">
        <v>7000502617</v>
      </c>
      <c r="V1954" t="s">
        <v>1272</v>
      </c>
      <c r="W1954" t="s">
        <v>1665</v>
      </c>
      <c r="X1954" s="16">
        <v>46028</v>
      </c>
      <c r="Y1954">
        <v>8000043619</v>
      </c>
      <c r="Z1954" s="16">
        <v>45797</v>
      </c>
      <c r="AE1954" t="s">
        <v>1666</v>
      </c>
      <c r="AF1954" t="s">
        <v>1277</v>
      </c>
      <c r="AG1954" t="s">
        <v>1278</v>
      </c>
      <c r="AH1954" t="s">
        <v>1279</v>
      </c>
      <c r="AI1954" t="s">
        <v>28</v>
      </c>
      <c r="AJ1954" s="16">
        <v>44562</v>
      </c>
      <c r="AL1954" t="s">
        <v>1669</v>
      </c>
      <c r="AM1954">
        <v>1856</v>
      </c>
      <c r="AN1954" t="s">
        <v>1660</v>
      </c>
      <c r="AO1954" t="s">
        <v>7266</v>
      </c>
      <c r="AP1954">
        <v>3410120011</v>
      </c>
      <c r="AQ1954" t="s">
        <v>1294</v>
      </c>
      <c r="AS1954" s="17">
        <v>9202.6099999999988</v>
      </c>
      <c r="AT1954" s="17">
        <v>9202.6099999999988</v>
      </c>
      <c r="AU1954" s="17">
        <v>9202.6099999999988</v>
      </c>
      <c r="AV1954" s="17">
        <v>9202.6099999999988</v>
      </c>
      <c r="AW1954" s="17">
        <v>9202.6099999999988</v>
      </c>
      <c r="AX1954" s="17">
        <v>9202.6099999999988</v>
      </c>
      <c r="AY1954" s="17">
        <v>9202.6099999999988</v>
      </c>
      <c r="AZ1954" s="17">
        <v>9202.6099999999988</v>
      </c>
      <c r="BA1954" s="17">
        <v>9202.6099999999988</v>
      </c>
      <c r="BB1954" s="17">
        <v>9202.6099999999988</v>
      </c>
      <c r="BC1954" s="17">
        <v>9202.6099999999988</v>
      </c>
      <c r="BD1954" s="17">
        <v>9202.6099999999988</v>
      </c>
      <c r="BE1954" s="17">
        <v>110431.32000000002</v>
      </c>
      <c r="BF1954" s="17">
        <v>110431.32000000002</v>
      </c>
    </row>
    <row r="1955" spans="2:58" x14ac:dyDescent="0.25">
      <c r="B1955" t="s">
        <v>7238</v>
      </c>
      <c r="C1955">
        <v>31079952</v>
      </c>
      <c r="D1955" t="s">
        <v>7281</v>
      </c>
      <c r="E1955" t="s">
        <v>1285</v>
      </c>
      <c r="F1955" t="s">
        <v>1267</v>
      </c>
      <c r="H1955" s="16">
        <v>43628</v>
      </c>
      <c r="I1955" s="16">
        <v>43617</v>
      </c>
      <c r="J1955" s="16">
        <v>47848</v>
      </c>
      <c r="L1955" t="s">
        <v>1286</v>
      </c>
      <c r="M1955" t="s">
        <v>1266</v>
      </c>
      <c r="N1955" s="17">
        <v>100</v>
      </c>
      <c r="P1955" t="s">
        <v>1269</v>
      </c>
      <c r="Q1955" t="s">
        <v>1663</v>
      </c>
      <c r="S1955" t="s">
        <v>1656</v>
      </c>
      <c r="T1955" t="s">
        <v>1664</v>
      </c>
      <c r="U1955">
        <v>7000502617</v>
      </c>
      <c r="V1955" t="s">
        <v>1272</v>
      </c>
      <c r="W1955" t="s">
        <v>1665</v>
      </c>
      <c r="X1955" s="16">
        <v>46028</v>
      </c>
      <c r="Y1955">
        <v>8000042366</v>
      </c>
      <c r="AC1955" t="s">
        <v>3808</v>
      </c>
      <c r="AD1955" t="s">
        <v>3809</v>
      </c>
      <c r="AE1955" t="s">
        <v>1666</v>
      </c>
      <c r="AF1955" t="s">
        <v>1377</v>
      </c>
      <c r="AG1955" t="s">
        <v>1278</v>
      </c>
      <c r="AH1955" t="s">
        <v>1279</v>
      </c>
      <c r="AI1955" t="s">
        <v>28</v>
      </c>
      <c r="AJ1955" s="16">
        <v>44562</v>
      </c>
      <c r="AL1955" t="s">
        <v>3810</v>
      </c>
      <c r="AM1955">
        <v>1131</v>
      </c>
      <c r="AN1955" t="s">
        <v>3811</v>
      </c>
      <c r="AO1955" t="s">
        <v>1671</v>
      </c>
      <c r="AP1955">
        <v>3410120011</v>
      </c>
      <c r="AQ1955" t="s">
        <v>1294</v>
      </c>
      <c r="AS1955" s="17">
        <v>0</v>
      </c>
      <c r="AT1955" s="17">
        <v>0</v>
      </c>
      <c r="AU1955" s="17">
        <v>0</v>
      </c>
      <c r="AV1955" s="17">
        <v>0</v>
      </c>
      <c r="AW1955" s="17">
        <v>0</v>
      </c>
      <c r="AX1955" s="17">
        <v>0</v>
      </c>
      <c r="AY1955" s="17">
        <v>0</v>
      </c>
      <c r="AZ1955" s="17">
        <v>0</v>
      </c>
      <c r="BA1955" s="17">
        <v>0</v>
      </c>
      <c r="BB1955" s="17">
        <v>0</v>
      </c>
      <c r="BC1955" s="17">
        <v>0</v>
      </c>
      <c r="BD1955" s="17">
        <v>0</v>
      </c>
      <c r="BE1955" s="17">
        <v>0</v>
      </c>
      <c r="BF1955" s="17">
        <v>0</v>
      </c>
    </row>
    <row r="1956" spans="2:58" x14ac:dyDescent="0.25">
      <c r="B1956" t="s">
        <v>7238</v>
      </c>
      <c r="C1956">
        <v>31086441</v>
      </c>
      <c r="D1956" t="s">
        <v>7282</v>
      </c>
      <c r="E1956" t="s">
        <v>1285</v>
      </c>
      <c r="F1956" t="s">
        <v>1267</v>
      </c>
      <c r="H1956" s="16">
        <v>43984</v>
      </c>
      <c r="I1956" s="16">
        <v>43983</v>
      </c>
      <c r="J1956" s="16">
        <v>47848</v>
      </c>
      <c r="L1956" t="s">
        <v>1286</v>
      </c>
      <c r="M1956" t="s">
        <v>1266</v>
      </c>
      <c r="N1956" s="17">
        <v>100</v>
      </c>
      <c r="P1956" t="s">
        <v>1269</v>
      </c>
      <c r="Q1956" t="s">
        <v>1663</v>
      </c>
      <c r="S1956" t="s">
        <v>1656</v>
      </c>
      <c r="T1956" t="s">
        <v>1665</v>
      </c>
      <c r="U1956">
        <v>7000502617</v>
      </c>
      <c r="V1956" t="s">
        <v>1272</v>
      </c>
      <c r="W1956" t="s">
        <v>1665</v>
      </c>
      <c r="X1956" s="16">
        <v>46028</v>
      </c>
      <c r="Y1956">
        <v>8000051983</v>
      </c>
      <c r="Z1956" s="16">
        <v>45996</v>
      </c>
      <c r="AE1956" t="s">
        <v>1666</v>
      </c>
      <c r="AF1956" t="s">
        <v>1277</v>
      </c>
      <c r="AG1956" t="s">
        <v>2859</v>
      </c>
      <c r="AH1956" t="s">
        <v>2860</v>
      </c>
      <c r="AI1956" t="s">
        <v>28</v>
      </c>
      <c r="AJ1956" s="16">
        <v>44562</v>
      </c>
      <c r="AL1956" t="s">
        <v>1669</v>
      </c>
      <c r="AM1956">
        <v>1856</v>
      </c>
      <c r="AN1956" t="s">
        <v>1660</v>
      </c>
      <c r="AP1956">
        <v>3410120011</v>
      </c>
      <c r="AQ1956" t="s">
        <v>1294</v>
      </c>
      <c r="AS1956" s="17">
        <v>0</v>
      </c>
      <c r="AT1956" s="17">
        <v>0</v>
      </c>
      <c r="AU1956" s="17">
        <v>0</v>
      </c>
      <c r="AV1956" s="17">
        <v>0</v>
      </c>
      <c r="AW1956" s="17">
        <v>0</v>
      </c>
      <c r="AX1956" s="17">
        <v>0</v>
      </c>
      <c r="AY1956" s="17">
        <v>0</v>
      </c>
      <c r="AZ1956" s="17">
        <v>0</v>
      </c>
      <c r="BA1956" s="17">
        <v>0</v>
      </c>
      <c r="BB1956" s="17">
        <v>0</v>
      </c>
      <c r="BC1956" s="17">
        <v>0</v>
      </c>
      <c r="BD1956" s="17">
        <v>0</v>
      </c>
      <c r="BE1956" s="17">
        <v>0</v>
      </c>
      <c r="BF1956" s="17">
        <v>0</v>
      </c>
    </row>
    <row r="1957" spans="2:58" x14ac:dyDescent="0.25">
      <c r="B1957" t="s">
        <v>7238</v>
      </c>
      <c r="C1957">
        <v>31088205</v>
      </c>
      <c r="D1957" t="s">
        <v>7283</v>
      </c>
      <c r="E1957" t="s">
        <v>1285</v>
      </c>
      <c r="F1957" t="s">
        <v>1267</v>
      </c>
      <c r="H1957" s="16">
        <v>44078</v>
      </c>
      <c r="I1957" s="16">
        <v>44197</v>
      </c>
      <c r="J1957" s="16">
        <v>47848</v>
      </c>
      <c r="L1957" t="s">
        <v>1286</v>
      </c>
      <c r="M1957" t="s">
        <v>1266</v>
      </c>
      <c r="N1957" s="17">
        <v>100</v>
      </c>
      <c r="P1957" t="s">
        <v>1269</v>
      </c>
      <c r="Q1957" t="s">
        <v>1663</v>
      </c>
      <c r="S1957" t="s">
        <v>4270</v>
      </c>
      <c r="T1957" t="s">
        <v>1664</v>
      </c>
      <c r="U1957">
        <v>7000502617</v>
      </c>
      <c r="V1957" t="s">
        <v>1272</v>
      </c>
      <c r="W1957" t="s">
        <v>1665</v>
      </c>
      <c r="X1957" s="16">
        <v>45797</v>
      </c>
      <c r="Y1957">
        <v>8000053397</v>
      </c>
      <c r="Z1957" s="16">
        <v>45671</v>
      </c>
      <c r="AC1957" t="s">
        <v>7284</v>
      </c>
      <c r="AD1957" t="s">
        <v>7285</v>
      </c>
      <c r="AE1957" t="s">
        <v>1666</v>
      </c>
      <c r="AF1957" t="s">
        <v>1377</v>
      </c>
      <c r="AG1957" t="s">
        <v>1278</v>
      </c>
      <c r="AH1957" t="s">
        <v>1279</v>
      </c>
      <c r="AI1957" t="s">
        <v>28</v>
      </c>
      <c r="AJ1957" s="16">
        <v>45658</v>
      </c>
      <c r="AL1957" t="s">
        <v>1669</v>
      </c>
      <c r="AM1957">
        <v>1856</v>
      </c>
      <c r="AN1957" t="s">
        <v>1660</v>
      </c>
      <c r="AO1957" t="s">
        <v>3812</v>
      </c>
      <c r="AP1957">
        <v>3410120011</v>
      </c>
      <c r="AQ1957" t="s">
        <v>1294</v>
      </c>
      <c r="AS1957" s="17">
        <v>0</v>
      </c>
      <c r="AT1957" s="17">
        <v>0</v>
      </c>
      <c r="AU1957" s="17">
        <v>0</v>
      </c>
      <c r="AV1957" s="17">
        <v>0</v>
      </c>
      <c r="AW1957" s="17">
        <v>0</v>
      </c>
      <c r="AX1957" s="17">
        <v>0</v>
      </c>
      <c r="AY1957" s="17">
        <v>0</v>
      </c>
      <c r="AZ1957" s="17">
        <v>0</v>
      </c>
      <c r="BA1957" s="17">
        <v>0</v>
      </c>
      <c r="BB1957" s="17">
        <v>0</v>
      </c>
      <c r="BC1957" s="17">
        <v>0</v>
      </c>
      <c r="BD1957" s="17">
        <v>0</v>
      </c>
      <c r="BE1957" s="17">
        <v>0</v>
      </c>
      <c r="BF1957" s="17">
        <v>0</v>
      </c>
    </row>
    <row r="1958" spans="2:58" x14ac:dyDescent="0.25">
      <c r="B1958" t="s">
        <v>7238</v>
      </c>
      <c r="C1958">
        <v>31095019</v>
      </c>
      <c r="D1958" t="s">
        <v>7286</v>
      </c>
      <c r="E1958" t="s">
        <v>1285</v>
      </c>
      <c r="F1958" t="s">
        <v>1267</v>
      </c>
      <c r="H1958" s="16">
        <v>44435</v>
      </c>
      <c r="I1958" s="16">
        <v>44409</v>
      </c>
      <c r="J1958" s="16">
        <v>47848</v>
      </c>
      <c r="L1958" t="s">
        <v>1286</v>
      </c>
      <c r="M1958" t="s">
        <v>1266</v>
      </c>
      <c r="N1958" s="17">
        <v>100</v>
      </c>
      <c r="O1958">
        <v>341012</v>
      </c>
      <c r="P1958" t="s">
        <v>1269</v>
      </c>
      <c r="Q1958" t="s">
        <v>1663</v>
      </c>
      <c r="S1958" t="s">
        <v>1656</v>
      </c>
      <c r="T1958" t="s">
        <v>1664</v>
      </c>
      <c r="U1958">
        <v>7000502617</v>
      </c>
      <c r="V1958" t="s">
        <v>1272</v>
      </c>
      <c r="W1958" t="s">
        <v>1665</v>
      </c>
      <c r="X1958" s="16">
        <v>46035</v>
      </c>
      <c r="Z1958" s="16">
        <v>45797</v>
      </c>
      <c r="AC1958" t="s">
        <v>7287</v>
      </c>
      <c r="AD1958" t="s">
        <v>7288</v>
      </c>
      <c r="AE1958" t="s">
        <v>1666</v>
      </c>
      <c r="AF1958" t="s">
        <v>1377</v>
      </c>
      <c r="AG1958" t="s">
        <v>7248</v>
      </c>
      <c r="AH1958" t="s">
        <v>7249</v>
      </c>
      <c r="AI1958" t="s">
        <v>28</v>
      </c>
      <c r="AJ1958" s="16">
        <v>46023</v>
      </c>
      <c r="AL1958" t="s">
        <v>1669</v>
      </c>
      <c r="AM1958">
        <v>10457</v>
      </c>
      <c r="AN1958" t="s">
        <v>1670</v>
      </c>
      <c r="AP1958">
        <v>3410120011</v>
      </c>
      <c r="AQ1958" t="s">
        <v>1294</v>
      </c>
      <c r="AS1958" s="17">
        <v>832</v>
      </c>
      <c r="AT1958" s="17">
        <v>832</v>
      </c>
      <c r="AU1958" s="17">
        <v>832</v>
      </c>
      <c r="AV1958" s="17">
        <v>832</v>
      </c>
      <c r="AW1958" s="17">
        <v>832</v>
      </c>
      <c r="AX1958" s="17">
        <v>832</v>
      </c>
      <c r="AY1958" s="17">
        <v>832</v>
      </c>
      <c r="AZ1958" s="17">
        <v>832</v>
      </c>
      <c r="BA1958" s="17">
        <v>832</v>
      </c>
      <c r="BB1958" s="17">
        <v>832</v>
      </c>
      <c r="BC1958" s="17">
        <v>832</v>
      </c>
      <c r="BD1958" s="17">
        <v>832</v>
      </c>
      <c r="BE1958" s="17">
        <v>9984</v>
      </c>
      <c r="BF1958" s="17">
        <v>9984</v>
      </c>
    </row>
    <row r="1959" spans="2:58" x14ac:dyDescent="0.25">
      <c r="B1959" t="s">
        <v>7238</v>
      </c>
      <c r="C1959">
        <v>31095484</v>
      </c>
      <c r="D1959" t="s">
        <v>7289</v>
      </c>
      <c r="E1959" t="s">
        <v>1285</v>
      </c>
      <c r="F1959" t="s">
        <v>1267</v>
      </c>
      <c r="H1959" s="16">
        <v>44468</v>
      </c>
      <c r="I1959" s="16">
        <v>44501</v>
      </c>
      <c r="J1959" s="16">
        <v>47848</v>
      </c>
      <c r="L1959" t="s">
        <v>1286</v>
      </c>
      <c r="M1959" t="s">
        <v>1266</v>
      </c>
      <c r="N1959" s="17">
        <v>100</v>
      </c>
      <c r="P1959" t="s">
        <v>1269</v>
      </c>
      <c r="Q1959" t="s">
        <v>1663</v>
      </c>
      <c r="S1959" t="s">
        <v>1656</v>
      </c>
      <c r="T1959" t="s">
        <v>1664</v>
      </c>
      <c r="U1959">
        <v>7000502617</v>
      </c>
      <c r="V1959" t="s">
        <v>1272</v>
      </c>
      <c r="W1959" t="s">
        <v>1665</v>
      </c>
      <c r="X1959" s="16">
        <v>46028</v>
      </c>
      <c r="Y1959">
        <v>8000062568</v>
      </c>
      <c r="Z1959" s="16">
        <v>45660</v>
      </c>
      <c r="AC1959" t="s">
        <v>7290</v>
      </c>
      <c r="AD1959" t="s">
        <v>7291</v>
      </c>
      <c r="AE1959" t="s">
        <v>1666</v>
      </c>
      <c r="AF1959" t="s">
        <v>1277</v>
      </c>
      <c r="AG1959" t="s">
        <v>1278</v>
      </c>
      <c r="AH1959" t="s">
        <v>1279</v>
      </c>
      <c r="AI1959" t="s">
        <v>28</v>
      </c>
      <c r="AJ1959" s="16">
        <v>45658</v>
      </c>
      <c r="AL1959" t="s">
        <v>1669</v>
      </c>
      <c r="AM1959">
        <v>1856</v>
      </c>
      <c r="AN1959" t="s">
        <v>1660</v>
      </c>
      <c r="AP1959">
        <v>3410120011</v>
      </c>
      <c r="AQ1959" t="s">
        <v>1294</v>
      </c>
      <c r="AS1959" s="17">
        <v>1424.91</v>
      </c>
      <c r="AT1959" s="17">
        <v>1424.91</v>
      </c>
      <c r="AU1959" s="17">
        <v>1424.91</v>
      </c>
      <c r="AV1959" s="17">
        <v>1424.91</v>
      </c>
      <c r="AW1959" s="17">
        <v>1424.91</v>
      </c>
      <c r="AX1959" s="17">
        <v>1424.91</v>
      </c>
      <c r="AY1959" s="17">
        <v>1424.91</v>
      </c>
      <c r="AZ1959" s="17">
        <v>1424.91</v>
      </c>
      <c r="BA1959" s="17">
        <v>1424.91</v>
      </c>
      <c r="BB1959" s="17">
        <v>1424.91</v>
      </c>
      <c r="BC1959" s="17">
        <v>1424.91</v>
      </c>
      <c r="BD1959" s="17">
        <v>1424.91</v>
      </c>
      <c r="BE1959" s="17">
        <v>17098.919999999998</v>
      </c>
      <c r="BF1959" s="17">
        <v>17098.919999999998</v>
      </c>
    </row>
    <row r="1960" spans="2:58" x14ac:dyDescent="0.25">
      <c r="B1960" t="s">
        <v>7238</v>
      </c>
      <c r="C1960">
        <v>31302564</v>
      </c>
      <c r="D1960" t="s">
        <v>7292</v>
      </c>
      <c r="E1960" t="s">
        <v>1285</v>
      </c>
      <c r="F1960" t="s">
        <v>1267</v>
      </c>
      <c r="H1960" s="16">
        <v>44959</v>
      </c>
      <c r="I1960" s="16">
        <v>44986</v>
      </c>
      <c r="J1960" s="16">
        <v>48638</v>
      </c>
      <c r="L1960" t="s">
        <v>1286</v>
      </c>
      <c r="M1960" t="s">
        <v>1266</v>
      </c>
      <c r="N1960" s="17">
        <v>100</v>
      </c>
      <c r="P1960" t="s">
        <v>1269</v>
      </c>
      <c r="Q1960" t="s">
        <v>1663</v>
      </c>
      <c r="S1960" t="s">
        <v>1656</v>
      </c>
      <c r="T1960" t="s">
        <v>1665</v>
      </c>
      <c r="U1960">
        <v>7000502617</v>
      </c>
      <c r="V1960" t="s">
        <v>1272</v>
      </c>
      <c r="W1960" t="s">
        <v>1665</v>
      </c>
      <c r="X1960" s="16">
        <v>46028</v>
      </c>
      <c r="Y1960" t="s">
        <v>7293</v>
      </c>
      <c r="Z1960" s="16">
        <v>46032</v>
      </c>
      <c r="AE1960" t="s">
        <v>1666</v>
      </c>
      <c r="AF1960" t="s">
        <v>1277</v>
      </c>
      <c r="AG1960" t="s">
        <v>7294</v>
      </c>
      <c r="AH1960" t="s">
        <v>7295</v>
      </c>
      <c r="AI1960" t="s">
        <v>28</v>
      </c>
      <c r="AJ1960" s="16">
        <v>45108</v>
      </c>
      <c r="AL1960" t="s">
        <v>1292</v>
      </c>
      <c r="AM1960">
        <v>1856</v>
      </c>
      <c r="AN1960" t="s">
        <v>1660</v>
      </c>
      <c r="AP1960">
        <v>3410120011</v>
      </c>
      <c r="AQ1960" t="s">
        <v>1294</v>
      </c>
      <c r="AS1960" s="17">
        <v>23958</v>
      </c>
      <c r="AT1960" s="17">
        <v>23958</v>
      </c>
      <c r="AU1960" s="17">
        <v>23958</v>
      </c>
      <c r="AV1960" s="17">
        <v>23958</v>
      </c>
      <c r="AW1960" s="17">
        <v>23958</v>
      </c>
      <c r="AX1960" s="17">
        <v>23958</v>
      </c>
      <c r="AY1960" s="17">
        <v>23958</v>
      </c>
      <c r="AZ1960" s="17">
        <v>23958</v>
      </c>
      <c r="BA1960" s="17">
        <v>23958</v>
      </c>
      <c r="BB1960" s="17">
        <v>23958</v>
      </c>
      <c r="BC1960" s="17">
        <v>23958</v>
      </c>
      <c r="BD1960" s="17">
        <v>23958</v>
      </c>
      <c r="BE1960" s="17">
        <v>287496</v>
      </c>
      <c r="BF1960" s="17">
        <v>287496</v>
      </c>
    </row>
    <row r="1961" spans="2:58" x14ac:dyDescent="0.25">
      <c r="B1961" t="s">
        <v>7238</v>
      </c>
      <c r="C1961">
        <v>31303237</v>
      </c>
      <c r="D1961" t="s">
        <v>7296</v>
      </c>
      <c r="E1961" t="s">
        <v>1285</v>
      </c>
      <c r="F1961" t="s">
        <v>1267</v>
      </c>
      <c r="H1961" s="16">
        <v>44990</v>
      </c>
      <c r="I1961" s="16">
        <v>45047</v>
      </c>
      <c r="J1961" s="16">
        <v>48699</v>
      </c>
      <c r="L1961" t="s">
        <v>1286</v>
      </c>
      <c r="M1961" t="s">
        <v>1266</v>
      </c>
      <c r="N1961" s="17">
        <v>100</v>
      </c>
      <c r="P1961" t="s">
        <v>1269</v>
      </c>
      <c r="Q1961" t="s">
        <v>1663</v>
      </c>
      <c r="S1961" t="s">
        <v>1656</v>
      </c>
      <c r="T1961" t="s">
        <v>1665</v>
      </c>
      <c r="U1961">
        <v>7000502617</v>
      </c>
      <c r="V1961" t="s">
        <v>1272</v>
      </c>
      <c r="W1961" t="s">
        <v>1665</v>
      </c>
      <c r="X1961" s="16">
        <v>46028</v>
      </c>
      <c r="Y1961" t="s">
        <v>7297</v>
      </c>
      <c r="Z1961" s="16">
        <v>46032</v>
      </c>
      <c r="AC1961" t="s">
        <v>7298</v>
      </c>
      <c r="AD1961" t="s">
        <v>7299</v>
      </c>
      <c r="AE1961" t="s">
        <v>1666</v>
      </c>
      <c r="AF1961" t="s">
        <v>1277</v>
      </c>
      <c r="AG1961" t="s">
        <v>1667</v>
      </c>
      <c r="AH1961" t="s">
        <v>1668</v>
      </c>
      <c r="AI1961" t="s">
        <v>28</v>
      </c>
      <c r="AJ1961" s="16">
        <v>45658</v>
      </c>
      <c r="AL1961" t="s">
        <v>1292</v>
      </c>
      <c r="AM1961">
        <v>1856</v>
      </c>
      <c r="AN1961" t="s">
        <v>1660</v>
      </c>
      <c r="AP1961">
        <v>3410120011</v>
      </c>
      <c r="AQ1961" t="s">
        <v>1294</v>
      </c>
      <c r="AS1961" s="17">
        <v>11647.619999999999</v>
      </c>
      <c r="AT1961" s="17">
        <v>11647.619999999999</v>
      </c>
      <c r="AU1961" s="17">
        <v>11647.619999999999</v>
      </c>
      <c r="AV1961" s="17">
        <v>11647.619999999999</v>
      </c>
      <c r="AW1961" s="17">
        <v>11647.619999999999</v>
      </c>
      <c r="AX1961" s="17">
        <v>11647.619999999999</v>
      </c>
      <c r="AY1961" s="17">
        <v>11647.619999999999</v>
      </c>
      <c r="AZ1961" s="17">
        <v>11647.619999999999</v>
      </c>
      <c r="BA1961" s="17">
        <v>11647.619999999999</v>
      </c>
      <c r="BB1961" s="17">
        <v>11647.619999999999</v>
      </c>
      <c r="BC1961" s="17">
        <v>11647.619999999999</v>
      </c>
      <c r="BD1961" s="17">
        <v>11647.619999999999</v>
      </c>
      <c r="BE1961" s="17">
        <v>139771.44</v>
      </c>
      <c r="BF1961" s="17">
        <v>139771.44</v>
      </c>
    </row>
    <row r="1962" spans="2:58" x14ac:dyDescent="0.25">
      <c r="B1962" t="s">
        <v>7238</v>
      </c>
      <c r="C1962">
        <v>31306248</v>
      </c>
      <c r="D1962" t="s">
        <v>7300</v>
      </c>
      <c r="E1962" t="s">
        <v>1285</v>
      </c>
      <c r="F1962" t="s">
        <v>1267</v>
      </c>
      <c r="H1962" s="16">
        <v>45180</v>
      </c>
      <c r="I1962" s="16">
        <v>45170</v>
      </c>
      <c r="J1962" s="16">
        <v>48822</v>
      </c>
      <c r="L1962" t="s">
        <v>1286</v>
      </c>
      <c r="M1962" t="s">
        <v>1266</v>
      </c>
      <c r="N1962" s="17">
        <v>100</v>
      </c>
      <c r="P1962" t="s">
        <v>1269</v>
      </c>
      <c r="Q1962" t="s">
        <v>1663</v>
      </c>
      <c r="S1962" t="s">
        <v>1656</v>
      </c>
      <c r="T1962" t="s">
        <v>1665</v>
      </c>
      <c r="U1962">
        <v>7000502617</v>
      </c>
      <c r="V1962" t="s">
        <v>1272</v>
      </c>
      <c r="W1962" t="s">
        <v>1665</v>
      </c>
      <c r="X1962" s="16">
        <v>46028</v>
      </c>
      <c r="Y1962" t="s">
        <v>7301</v>
      </c>
      <c r="Z1962" s="16">
        <v>46032</v>
      </c>
      <c r="AC1962" t="s">
        <v>3808</v>
      </c>
      <c r="AD1962" t="s">
        <v>3809</v>
      </c>
      <c r="AE1962" t="s">
        <v>1666</v>
      </c>
      <c r="AF1962" t="s">
        <v>1277</v>
      </c>
      <c r="AG1962" t="s">
        <v>1667</v>
      </c>
      <c r="AH1962" t="s">
        <v>1668</v>
      </c>
      <c r="AI1962" t="s">
        <v>28</v>
      </c>
      <c r="AJ1962" s="16">
        <v>45658</v>
      </c>
      <c r="AL1962" t="s">
        <v>1292</v>
      </c>
      <c r="AM1962">
        <v>1131</v>
      </c>
      <c r="AN1962" t="s">
        <v>3811</v>
      </c>
      <c r="AP1962">
        <v>3410120011</v>
      </c>
      <c r="AQ1962" t="s">
        <v>1294</v>
      </c>
      <c r="AS1962" s="17">
        <v>4784.3999999999996</v>
      </c>
      <c r="AT1962" s="17">
        <v>4784.3999999999996</v>
      </c>
      <c r="AU1962" s="17">
        <v>4784.3999999999996</v>
      </c>
      <c r="AV1962" s="17">
        <v>4784.3999999999996</v>
      </c>
      <c r="AW1962" s="17">
        <v>4784.3999999999996</v>
      </c>
      <c r="AX1962" s="17">
        <v>4784.3999999999996</v>
      </c>
      <c r="AY1962" s="17">
        <v>4784.3999999999996</v>
      </c>
      <c r="AZ1962" s="17">
        <v>4784.3999999999996</v>
      </c>
      <c r="BA1962" s="17">
        <v>4784.3999999999996</v>
      </c>
      <c r="BB1962" s="17">
        <v>4784.3999999999996</v>
      </c>
      <c r="BC1962" s="17">
        <v>4784.3999999999996</v>
      </c>
      <c r="BD1962" s="17">
        <v>4784.3999999999996</v>
      </c>
      <c r="BE1962" s="17">
        <v>57412.800000000003</v>
      </c>
      <c r="BF1962" s="17">
        <v>57412.800000000003</v>
      </c>
    </row>
    <row r="1963" spans="2:58" x14ac:dyDescent="0.25">
      <c r="B1963" t="s">
        <v>7238</v>
      </c>
      <c r="C1963">
        <v>31306249</v>
      </c>
      <c r="D1963" t="s">
        <v>7302</v>
      </c>
      <c r="E1963" t="s">
        <v>1285</v>
      </c>
      <c r="F1963" t="s">
        <v>1267</v>
      </c>
      <c r="H1963" s="16">
        <v>45180</v>
      </c>
      <c r="I1963" s="16">
        <v>45170</v>
      </c>
      <c r="J1963" s="16">
        <v>48822</v>
      </c>
      <c r="L1963" t="s">
        <v>1286</v>
      </c>
      <c r="M1963" t="s">
        <v>1266</v>
      </c>
      <c r="N1963" s="17">
        <v>100</v>
      </c>
      <c r="P1963" t="s">
        <v>1269</v>
      </c>
      <c r="Q1963" t="s">
        <v>1663</v>
      </c>
      <c r="S1963" t="s">
        <v>1656</v>
      </c>
      <c r="T1963" t="s">
        <v>1665</v>
      </c>
      <c r="U1963">
        <v>7000502617</v>
      </c>
      <c r="V1963" t="s">
        <v>1272</v>
      </c>
      <c r="W1963" t="s">
        <v>1665</v>
      </c>
      <c r="X1963" s="16">
        <v>46028</v>
      </c>
      <c r="Y1963" t="s">
        <v>7301</v>
      </c>
      <c r="Z1963" s="16">
        <v>46032</v>
      </c>
      <c r="AE1963" t="s">
        <v>1666</v>
      </c>
      <c r="AF1963" t="s">
        <v>1277</v>
      </c>
      <c r="AG1963" t="s">
        <v>1667</v>
      </c>
      <c r="AH1963" t="s">
        <v>1668</v>
      </c>
      <c r="AI1963" t="s">
        <v>28</v>
      </c>
      <c r="AJ1963" s="16">
        <v>45170</v>
      </c>
      <c r="AL1963" t="s">
        <v>1292</v>
      </c>
      <c r="AM1963">
        <v>1131</v>
      </c>
      <c r="AN1963" t="s">
        <v>3811</v>
      </c>
      <c r="AP1963">
        <v>3410120011</v>
      </c>
      <c r="AQ1963" t="s">
        <v>1294</v>
      </c>
      <c r="AS1963" s="17">
        <v>7995</v>
      </c>
      <c r="AT1963" s="17">
        <v>7995</v>
      </c>
      <c r="AU1963" s="17">
        <v>7995</v>
      </c>
      <c r="AV1963" s="17">
        <v>7995</v>
      </c>
      <c r="AW1963" s="17">
        <v>7995</v>
      </c>
      <c r="AX1963" s="17">
        <v>7995</v>
      </c>
      <c r="AY1963" s="17">
        <v>7995</v>
      </c>
      <c r="AZ1963" s="17">
        <v>7995</v>
      </c>
      <c r="BA1963" s="17">
        <v>7995</v>
      </c>
      <c r="BB1963" s="17">
        <v>7995</v>
      </c>
      <c r="BC1963" s="17">
        <v>7995</v>
      </c>
      <c r="BD1963" s="17">
        <v>7995</v>
      </c>
      <c r="BE1963" s="17">
        <v>95940</v>
      </c>
      <c r="BF1963" s="17">
        <v>95940</v>
      </c>
    </row>
    <row r="1964" spans="2:58" x14ac:dyDescent="0.25">
      <c r="B1964" t="s">
        <v>7238</v>
      </c>
      <c r="C1964">
        <v>31311243</v>
      </c>
      <c r="D1964" t="s">
        <v>7303</v>
      </c>
      <c r="E1964" t="s">
        <v>1285</v>
      </c>
      <c r="F1964" t="s">
        <v>1267</v>
      </c>
      <c r="H1964" s="16">
        <v>45476</v>
      </c>
      <c r="I1964" s="16">
        <v>45474</v>
      </c>
      <c r="J1964" s="16">
        <v>49125</v>
      </c>
      <c r="L1964" t="s">
        <v>1286</v>
      </c>
      <c r="M1964" t="s">
        <v>1266</v>
      </c>
      <c r="N1964" s="17">
        <v>100</v>
      </c>
      <c r="P1964" t="s">
        <v>1269</v>
      </c>
      <c r="Q1964" t="s">
        <v>1663</v>
      </c>
      <c r="S1964" t="s">
        <v>1656</v>
      </c>
      <c r="T1964" t="s">
        <v>1664</v>
      </c>
      <c r="U1964">
        <v>7000502617</v>
      </c>
      <c r="V1964" t="s">
        <v>1272</v>
      </c>
      <c r="W1964" t="s">
        <v>1665</v>
      </c>
      <c r="X1964" s="16">
        <v>46028</v>
      </c>
      <c r="Y1964" t="s">
        <v>7304</v>
      </c>
      <c r="Z1964" s="16">
        <v>45707</v>
      </c>
      <c r="AC1964" t="s">
        <v>7298</v>
      </c>
      <c r="AD1964" t="s">
        <v>7299</v>
      </c>
      <c r="AE1964" t="s">
        <v>1666</v>
      </c>
      <c r="AF1964" t="s">
        <v>1277</v>
      </c>
      <c r="AG1964" t="s">
        <v>1667</v>
      </c>
      <c r="AH1964" t="s">
        <v>1668</v>
      </c>
      <c r="AI1964" t="s">
        <v>28</v>
      </c>
      <c r="AJ1964" s="16">
        <v>45658</v>
      </c>
      <c r="AL1964" t="s">
        <v>1292</v>
      </c>
      <c r="AM1964">
        <v>1856</v>
      </c>
      <c r="AN1964" t="s">
        <v>1660</v>
      </c>
      <c r="AP1964">
        <v>3410120011</v>
      </c>
      <c r="AQ1964" t="s">
        <v>1294</v>
      </c>
      <c r="AS1964" s="17">
        <v>898.52</v>
      </c>
      <c r="AT1964" s="17">
        <v>898.52</v>
      </c>
      <c r="AU1964" s="17">
        <v>898.52</v>
      </c>
      <c r="AV1964" s="17">
        <v>898.52</v>
      </c>
      <c r="AW1964" s="17">
        <v>898.52</v>
      </c>
      <c r="AX1964" s="17">
        <v>898.52</v>
      </c>
      <c r="AY1964" s="17">
        <v>898.52</v>
      </c>
      <c r="AZ1964" s="17">
        <v>898.52</v>
      </c>
      <c r="BA1964" s="17">
        <v>898.52</v>
      </c>
      <c r="BB1964" s="17">
        <v>898.52</v>
      </c>
      <c r="BC1964" s="17">
        <v>898.52</v>
      </c>
      <c r="BD1964" s="17">
        <v>898.52</v>
      </c>
      <c r="BE1964" s="17">
        <v>10782.24</v>
      </c>
      <c r="BF1964" s="17">
        <v>10782.24</v>
      </c>
    </row>
    <row r="1965" spans="2:58" x14ac:dyDescent="0.25">
      <c r="B1965" t="s">
        <v>7238</v>
      </c>
      <c r="C1965">
        <v>31311244</v>
      </c>
      <c r="D1965" t="s">
        <v>7305</v>
      </c>
      <c r="E1965" t="s">
        <v>1285</v>
      </c>
      <c r="F1965" t="s">
        <v>1267</v>
      </c>
      <c r="H1965" s="16">
        <v>45476</v>
      </c>
      <c r="I1965" s="16">
        <v>45474</v>
      </c>
      <c r="J1965" s="16">
        <v>49125</v>
      </c>
      <c r="L1965" t="s">
        <v>1286</v>
      </c>
      <c r="M1965" t="s">
        <v>1266</v>
      </c>
      <c r="N1965" s="17">
        <v>100</v>
      </c>
      <c r="P1965" t="s">
        <v>1269</v>
      </c>
      <c r="Q1965" t="s">
        <v>1663</v>
      </c>
      <c r="S1965" t="s">
        <v>1656</v>
      </c>
      <c r="T1965" t="s">
        <v>1664</v>
      </c>
      <c r="U1965">
        <v>7000502617</v>
      </c>
      <c r="V1965" t="s">
        <v>1272</v>
      </c>
      <c r="W1965" t="s">
        <v>1665</v>
      </c>
      <c r="X1965" s="16">
        <v>46028</v>
      </c>
      <c r="Y1965" t="s">
        <v>7306</v>
      </c>
      <c r="Z1965" s="16">
        <v>45671</v>
      </c>
      <c r="AC1965" t="s">
        <v>7298</v>
      </c>
      <c r="AD1965" t="s">
        <v>7299</v>
      </c>
      <c r="AE1965" t="s">
        <v>1666</v>
      </c>
      <c r="AF1965" t="s">
        <v>1277</v>
      </c>
      <c r="AG1965" t="s">
        <v>1667</v>
      </c>
      <c r="AH1965" t="s">
        <v>1668</v>
      </c>
      <c r="AI1965" t="s">
        <v>28</v>
      </c>
      <c r="AJ1965" s="16">
        <v>45658</v>
      </c>
      <c r="AL1965" t="s">
        <v>1292</v>
      </c>
      <c r="AM1965">
        <v>1856</v>
      </c>
      <c r="AN1965" t="s">
        <v>1660</v>
      </c>
      <c r="AP1965">
        <v>3410120011</v>
      </c>
      <c r="AQ1965" t="s">
        <v>1294</v>
      </c>
      <c r="AS1965" s="17">
        <v>1303.1799999999998</v>
      </c>
      <c r="AT1965" s="17">
        <v>1303.1799999999998</v>
      </c>
      <c r="AU1965" s="17">
        <v>1303.1799999999998</v>
      </c>
      <c r="AV1965" s="17">
        <v>1303.1799999999998</v>
      </c>
      <c r="AW1965" s="17">
        <v>1303.1799999999998</v>
      </c>
      <c r="AX1965" s="17">
        <v>1303.1799999999998</v>
      </c>
      <c r="AY1965" s="17">
        <v>1303.1799999999998</v>
      </c>
      <c r="AZ1965" s="17">
        <v>1303.1799999999998</v>
      </c>
      <c r="BA1965" s="17">
        <v>1303.1799999999998</v>
      </c>
      <c r="BB1965" s="17">
        <v>1303.1799999999998</v>
      </c>
      <c r="BC1965" s="17">
        <v>1303.1799999999998</v>
      </c>
      <c r="BD1965" s="17">
        <v>1303.1799999999998</v>
      </c>
      <c r="BE1965" s="17">
        <v>15638.16</v>
      </c>
      <c r="BF1965" s="17">
        <v>15638.16</v>
      </c>
    </row>
    <row r="1966" spans="2:58" x14ac:dyDescent="0.25">
      <c r="B1966" t="s">
        <v>7238</v>
      </c>
      <c r="C1966">
        <v>31319753</v>
      </c>
      <c r="D1966" t="s">
        <v>7307</v>
      </c>
      <c r="E1966" t="s">
        <v>1285</v>
      </c>
      <c r="F1966" t="s">
        <v>1267</v>
      </c>
      <c r="H1966" s="16">
        <v>45996</v>
      </c>
      <c r="I1966" s="16">
        <v>45992</v>
      </c>
      <c r="J1966" s="16">
        <v>49643</v>
      </c>
      <c r="L1966" t="s">
        <v>1286</v>
      </c>
      <c r="M1966" t="s">
        <v>1266</v>
      </c>
      <c r="N1966" s="17">
        <v>100</v>
      </c>
      <c r="P1966" t="s">
        <v>1269</v>
      </c>
      <c r="Q1966" t="s">
        <v>1663</v>
      </c>
      <c r="S1966" t="s">
        <v>4270</v>
      </c>
      <c r="T1966" t="s">
        <v>1664</v>
      </c>
      <c r="U1966">
        <v>7000502617</v>
      </c>
      <c r="V1966" t="s">
        <v>1272</v>
      </c>
      <c r="W1966" t="s">
        <v>1665</v>
      </c>
      <c r="X1966" s="16">
        <v>46033</v>
      </c>
      <c r="Y1966" t="s">
        <v>7308</v>
      </c>
      <c r="Z1966" s="16">
        <v>46033</v>
      </c>
      <c r="AE1966" t="s">
        <v>1659</v>
      </c>
      <c r="AF1966" t="s">
        <v>1277</v>
      </c>
      <c r="AG1966" t="s">
        <v>1278</v>
      </c>
      <c r="AH1966" t="s">
        <v>1279</v>
      </c>
      <c r="AI1966" t="s">
        <v>28</v>
      </c>
      <c r="AJ1966" s="16">
        <v>45992</v>
      </c>
      <c r="AL1966" t="s">
        <v>1292</v>
      </c>
      <c r="AM1966">
        <v>1856</v>
      </c>
      <c r="AN1966" t="s">
        <v>1660</v>
      </c>
      <c r="AP1966">
        <v>3410120011</v>
      </c>
      <c r="AQ1966" t="s">
        <v>1294</v>
      </c>
      <c r="AS1966" s="17">
        <v>1260.75</v>
      </c>
      <c r="AT1966" s="17">
        <v>1260.75</v>
      </c>
      <c r="AU1966" s="17">
        <v>1260.75</v>
      </c>
      <c r="AV1966" s="17">
        <v>1260.75</v>
      </c>
      <c r="AW1966" s="17">
        <v>1260.75</v>
      </c>
      <c r="AX1966" s="17">
        <v>1260.75</v>
      </c>
      <c r="AY1966" s="17">
        <v>1260.75</v>
      </c>
      <c r="AZ1966" s="17">
        <v>1260.75</v>
      </c>
      <c r="BA1966" s="17">
        <v>1260.75</v>
      </c>
      <c r="BB1966" s="17">
        <v>1260.75</v>
      </c>
      <c r="BC1966" s="17">
        <v>1260.75</v>
      </c>
      <c r="BD1966" s="17">
        <v>1260.75</v>
      </c>
      <c r="BE1966" s="17">
        <v>15129</v>
      </c>
      <c r="BF1966" s="17">
        <v>15129</v>
      </c>
    </row>
    <row r="1967" spans="2:58" x14ac:dyDescent="0.25">
      <c r="B1967" t="s">
        <v>7238</v>
      </c>
      <c r="C1967">
        <v>33001195</v>
      </c>
      <c r="D1967" t="s">
        <v>7309</v>
      </c>
      <c r="E1967" t="s">
        <v>1266</v>
      </c>
      <c r="F1967" t="s">
        <v>1267</v>
      </c>
      <c r="H1967" s="16">
        <v>44470</v>
      </c>
      <c r="I1967" s="16">
        <v>41061</v>
      </c>
      <c r="J1967" s="16">
        <v>47848</v>
      </c>
      <c r="L1967" t="s">
        <v>1268</v>
      </c>
      <c r="M1967" t="s">
        <v>1266</v>
      </c>
      <c r="N1967" s="17">
        <v>100</v>
      </c>
      <c r="O1967">
        <v>341012</v>
      </c>
      <c r="P1967" t="s">
        <v>1269</v>
      </c>
      <c r="Q1967" t="s">
        <v>1663</v>
      </c>
      <c r="S1967" t="s">
        <v>1656</v>
      </c>
      <c r="T1967" t="s">
        <v>1266</v>
      </c>
      <c r="U1967">
        <v>7000502617</v>
      </c>
      <c r="V1967" t="s">
        <v>1272</v>
      </c>
      <c r="W1967" t="s">
        <v>1665</v>
      </c>
      <c r="X1967" s="16">
        <v>46028</v>
      </c>
      <c r="AC1967" t="s">
        <v>7252</v>
      </c>
      <c r="AD1967" t="s">
        <v>7253</v>
      </c>
      <c r="AE1967" t="s">
        <v>1659</v>
      </c>
      <c r="AF1967" t="s">
        <v>1277</v>
      </c>
      <c r="AG1967" t="s">
        <v>7310</v>
      </c>
      <c r="AH1967" t="s">
        <v>7311</v>
      </c>
      <c r="AI1967" t="s">
        <v>28</v>
      </c>
      <c r="AJ1967" s="16">
        <v>46023</v>
      </c>
      <c r="AL1967" t="s">
        <v>1669</v>
      </c>
      <c r="AM1967">
        <v>1856</v>
      </c>
      <c r="AN1967" t="s">
        <v>1660</v>
      </c>
      <c r="AP1967">
        <v>3410120011</v>
      </c>
      <c r="AQ1967" t="s">
        <v>1266</v>
      </c>
      <c r="AS1967" s="17">
        <v>0</v>
      </c>
      <c r="AT1967" s="17">
        <v>0</v>
      </c>
      <c r="AU1967" s="17">
        <v>0</v>
      </c>
      <c r="AV1967" s="17">
        <v>0</v>
      </c>
      <c r="AW1967" s="17">
        <v>0</v>
      </c>
      <c r="AX1967" s="17">
        <v>0</v>
      </c>
      <c r="AY1967" s="17">
        <v>0</v>
      </c>
      <c r="AZ1967" s="17">
        <v>0</v>
      </c>
      <c r="BA1967" s="17">
        <v>0</v>
      </c>
      <c r="BB1967" s="17">
        <v>0</v>
      </c>
      <c r="BC1967" s="17">
        <v>0</v>
      </c>
      <c r="BD1967" s="17">
        <v>0</v>
      </c>
      <c r="BE1967" s="17">
        <v>0</v>
      </c>
      <c r="BF1967" s="17">
        <v>0</v>
      </c>
    </row>
    <row r="1968" spans="2:58" x14ac:dyDescent="0.25">
      <c r="B1968" t="s">
        <v>7238</v>
      </c>
      <c r="C1968">
        <v>33002443</v>
      </c>
      <c r="D1968" t="s">
        <v>7312</v>
      </c>
      <c r="E1968" t="s">
        <v>1266</v>
      </c>
      <c r="F1968" t="s">
        <v>1267</v>
      </c>
      <c r="H1968" s="16">
        <v>44532</v>
      </c>
      <c r="I1968" s="16">
        <v>43964</v>
      </c>
      <c r="J1968" s="16">
        <v>73050</v>
      </c>
      <c r="L1968" t="s">
        <v>1268</v>
      </c>
      <c r="M1968" t="s">
        <v>1266</v>
      </c>
      <c r="N1968" s="17">
        <v>100</v>
      </c>
      <c r="P1968" t="s">
        <v>1269</v>
      </c>
      <c r="Q1968" t="s">
        <v>1663</v>
      </c>
      <c r="S1968" t="s">
        <v>1656</v>
      </c>
      <c r="T1968" t="s">
        <v>1266</v>
      </c>
      <c r="U1968">
        <v>7000502617</v>
      </c>
      <c r="V1968" t="s">
        <v>1272</v>
      </c>
      <c r="W1968" t="s">
        <v>1665</v>
      </c>
      <c r="X1968" s="16">
        <v>46028</v>
      </c>
      <c r="AC1968" t="s">
        <v>7313</v>
      </c>
      <c r="AD1968" t="s">
        <v>7314</v>
      </c>
      <c r="AE1968" t="s">
        <v>1666</v>
      </c>
      <c r="AF1968" t="s">
        <v>1277</v>
      </c>
      <c r="AG1968" t="s">
        <v>1278</v>
      </c>
      <c r="AH1968" t="s">
        <v>1279</v>
      </c>
      <c r="AI1968" t="s">
        <v>28</v>
      </c>
      <c r="AJ1968" s="16">
        <v>46023</v>
      </c>
      <c r="AL1968" t="s">
        <v>1280</v>
      </c>
      <c r="AM1968">
        <v>1856</v>
      </c>
      <c r="AN1968" t="s">
        <v>1660</v>
      </c>
      <c r="AP1968">
        <v>3410120011</v>
      </c>
      <c r="AQ1968" t="s">
        <v>1266</v>
      </c>
      <c r="AS1968" s="17">
        <v>0</v>
      </c>
      <c r="AT1968" s="17">
        <v>0</v>
      </c>
      <c r="AU1968" s="17">
        <v>0</v>
      </c>
      <c r="AV1968" s="17">
        <v>0</v>
      </c>
      <c r="AW1968" s="17">
        <v>0</v>
      </c>
      <c r="AX1968" s="17">
        <v>0</v>
      </c>
      <c r="AY1968" s="17">
        <v>0</v>
      </c>
      <c r="AZ1968" s="17">
        <v>0</v>
      </c>
      <c r="BA1968" s="17">
        <v>0</v>
      </c>
      <c r="BB1968" s="17">
        <v>0</v>
      </c>
      <c r="BC1968" s="17">
        <v>0</v>
      </c>
      <c r="BD1968" s="17">
        <v>0</v>
      </c>
      <c r="BE1968" s="17">
        <v>0</v>
      </c>
      <c r="BF1968" s="17">
        <v>0</v>
      </c>
    </row>
    <row r="1969" spans="2:58" x14ac:dyDescent="0.25">
      <c r="B1969" t="s">
        <v>7238</v>
      </c>
      <c r="C1969">
        <v>33002538</v>
      </c>
      <c r="D1969" t="s">
        <v>7315</v>
      </c>
      <c r="E1969" t="s">
        <v>1266</v>
      </c>
      <c r="F1969" t="s">
        <v>1267</v>
      </c>
      <c r="H1969" s="16">
        <v>44532</v>
      </c>
      <c r="I1969" s="16">
        <v>44154</v>
      </c>
      <c r="J1969" s="16">
        <v>73050</v>
      </c>
      <c r="L1969" t="s">
        <v>1268</v>
      </c>
      <c r="M1969" t="s">
        <v>1266</v>
      </c>
      <c r="N1969" s="17">
        <v>100</v>
      </c>
      <c r="P1969" t="s">
        <v>1269</v>
      </c>
      <c r="Q1969" t="s">
        <v>1663</v>
      </c>
      <c r="S1969" t="s">
        <v>1656</v>
      </c>
      <c r="T1969" t="s">
        <v>1266</v>
      </c>
      <c r="U1969">
        <v>7000502617</v>
      </c>
      <c r="V1969" t="s">
        <v>1272</v>
      </c>
      <c r="W1969" t="s">
        <v>1665</v>
      </c>
      <c r="X1969" s="16">
        <v>46028</v>
      </c>
      <c r="AE1969" t="s">
        <v>1666</v>
      </c>
      <c r="AF1969" t="s">
        <v>1277</v>
      </c>
      <c r="AG1969" t="s">
        <v>1550</v>
      </c>
      <c r="AH1969" t="s">
        <v>1551</v>
      </c>
      <c r="AI1969" t="s">
        <v>28</v>
      </c>
      <c r="AJ1969" s="16">
        <v>46023</v>
      </c>
      <c r="AL1969" t="s">
        <v>1280</v>
      </c>
      <c r="AM1969">
        <v>10457</v>
      </c>
      <c r="AN1969" t="s">
        <v>1670</v>
      </c>
      <c r="AP1969">
        <v>3410120011</v>
      </c>
      <c r="AQ1969" t="s">
        <v>1266</v>
      </c>
      <c r="AS1969" s="17">
        <v>0</v>
      </c>
      <c r="AT1969" s="17">
        <v>0</v>
      </c>
      <c r="AU1969" s="17">
        <v>0</v>
      </c>
      <c r="AV1969" s="17">
        <v>0</v>
      </c>
      <c r="AW1969" s="17">
        <v>0</v>
      </c>
      <c r="AX1969" s="17">
        <v>0</v>
      </c>
      <c r="AY1969" s="17">
        <v>0</v>
      </c>
      <c r="AZ1969" s="17">
        <v>0</v>
      </c>
      <c r="BA1969" s="17">
        <v>0</v>
      </c>
      <c r="BB1969" s="17">
        <v>0</v>
      </c>
      <c r="BC1969" s="17">
        <v>0</v>
      </c>
      <c r="BD1969" s="17">
        <v>0</v>
      </c>
      <c r="BE1969" s="17">
        <v>0</v>
      </c>
      <c r="BF1969" s="17">
        <v>0</v>
      </c>
    </row>
    <row r="1970" spans="2:58" x14ac:dyDescent="0.25">
      <c r="B1970" t="s">
        <v>7238</v>
      </c>
      <c r="C1970">
        <v>33003445</v>
      </c>
      <c r="D1970" t="s">
        <v>7316</v>
      </c>
      <c r="E1970" t="s">
        <v>1266</v>
      </c>
      <c r="F1970" t="s">
        <v>1267</v>
      </c>
      <c r="H1970" s="16">
        <v>44683</v>
      </c>
      <c r="I1970" s="16">
        <v>43525</v>
      </c>
      <c r="J1970" s="16">
        <v>47848</v>
      </c>
      <c r="L1970" t="s">
        <v>1268</v>
      </c>
      <c r="M1970" t="s">
        <v>1266</v>
      </c>
      <c r="N1970" s="17">
        <v>100</v>
      </c>
      <c r="O1970">
        <v>341012</v>
      </c>
      <c r="P1970" t="s">
        <v>1269</v>
      </c>
      <c r="Q1970" t="s">
        <v>1663</v>
      </c>
      <c r="S1970" t="s">
        <v>1656</v>
      </c>
      <c r="T1970" t="s">
        <v>1266</v>
      </c>
      <c r="U1970">
        <v>7000502617</v>
      </c>
      <c r="V1970" t="s">
        <v>1272</v>
      </c>
      <c r="W1970" t="s">
        <v>1266</v>
      </c>
      <c r="X1970" s="16">
        <v>46028</v>
      </c>
      <c r="AC1970" t="s">
        <v>3808</v>
      </c>
      <c r="AD1970" t="s">
        <v>3809</v>
      </c>
      <c r="AE1970" t="s">
        <v>1666</v>
      </c>
      <c r="AF1970" t="s">
        <v>1277</v>
      </c>
      <c r="AG1970" t="s">
        <v>1278</v>
      </c>
      <c r="AH1970" t="s">
        <v>1279</v>
      </c>
      <c r="AI1970" t="s">
        <v>28</v>
      </c>
      <c r="AJ1970" s="16">
        <v>46023</v>
      </c>
      <c r="AL1970" t="s">
        <v>3810</v>
      </c>
      <c r="AM1970">
        <v>1131</v>
      </c>
      <c r="AN1970" t="s">
        <v>3811</v>
      </c>
      <c r="AP1970">
        <v>3410120011</v>
      </c>
      <c r="AQ1970" t="s">
        <v>1266</v>
      </c>
      <c r="AS1970" s="17">
        <v>0</v>
      </c>
      <c r="AT1970" s="17">
        <v>0</v>
      </c>
      <c r="AU1970" s="17">
        <v>0</v>
      </c>
      <c r="AV1970" s="17">
        <v>0</v>
      </c>
      <c r="AW1970" s="17">
        <v>0</v>
      </c>
      <c r="AX1970" s="17">
        <v>0</v>
      </c>
      <c r="AY1970" s="17">
        <v>0</v>
      </c>
      <c r="AZ1970" s="17">
        <v>0</v>
      </c>
      <c r="BA1970" s="17">
        <v>0</v>
      </c>
      <c r="BB1970" s="17">
        <v>0</v>
      </c>
      <c r="BC1970" s="17">
        <v>0</v>
      </c>
      <c r="BD1970" s="17">
        <v>0</v>
      </c>
      <c r="BE1970" s="17">
        <v>0</v>
      </c>
      <c r="BF1970" s="17">
        <v>0</v>
      </c>
    </row>
    <row r="1971" spans="2:58" x14ac:dyDescent="0.25">
      <c r="B1971" t="s">
        <v>7238</v>
      </c>
      <c r="C1971">
        <v>33004527</v>
      </c>
      <c r="D1971" t="s">
        <v>7317</v>
      </c>
      <c r="E1971" t="s">
        <v>1266</v>
      </c>
      <c r="F1971" t="s">
        <v>1267</v>
      </c>
      <c r="H1971" s="16">
        <v>45200</v>
      </c>
      <c r="I1971" s="16">
        <v>45170</v>
      </c>
      <c r="J1971" s="16">
        <v>47848</v>
      </c>
      <c r="L1971" t="s">
        <v>1268</v>
      </c>
      <c r="M1971" t="s">
        <v>1266</v>
      </c>
      <c r="N1971" s="17">
        <v>100</v>
      </c>
      <c r="P1971" t="s">
        <v>1269</v>
      </c>
      <c r="Q1971" t="s">
        <v>7318</v>
      </c>
      <c r="S1971" t="s">
        <v>7319</v>
      </c>
      <c r="T1971" t="s">
        <v>1266</v>
      </c>
      <c r="U1971">
        <v>7000502617</v>
      </c>
      <c r="V1971" t="s">
        <v>1272</v>
      </c>
      <c r="W1971" t="s">
        <v>1665</v>
      </c>
      <c r="X1971" s="16">
        <v>45999</v>
      </c>
      <c r="AE1971" t="s">
        <v>2217</v>
      </c>
      <c r="AF1971" t="s">
        <v>1277</v>
      </c>
      <c r="AG1971" t="s">
        <v>2053</v>
      </c>
      <c r="AH1971" t="s">
        <v>2054</v>
      </c>
      <c r="AI1971" t="s">
        <v>28</v>
      </c>
      <c r="AJ1971" s="16">
        <v>46023</v>
      </c>
      <c r="AL1971" t="s">
        <v>1292</v>
      </c>
      <c r="AM1971">
        <v>10686</v>
      </c>
      <c r="AN1971" t="s">
        <v>7320</v>
      </c>
      <c r="AP1971">
        <v>3410120011</v>
      </c>
      <c r="AQ1971" t="s">
        <v>1266</v>
      </c>
      <c r="AS1971" s="17">
        <v>0</v>
      </c>
      <c r="AT1971" s="17">
        <v>0</v>
      </c>
      <c r="AU1971" s="17">
        <v>0</v>
      </c>
      <c r="AV1971" s="17">
        <v>0</v>
      </c>
      <c r="AW1971" s="17">
        <v>0</v>
      </c>
      <c r="AX1971" s="17">
        <v>0</v>
      </c>
      <c r="AY1971" s="17">
        <v>0</v>
      </c>
      <c r="AZ1971" s="17">
        <v>0</v>
      </c>
      <c r="BA1971" s="17">
        <v>0</v>
      </c>
      <c r="BB1971" s="17">
        <v>0</v>
      </c>
      <c r="BC1971" s="17">
        <v>0</v>
      </c>
      <c r="BD1971" s="17">
        <v>0</v>
      </c>
      <c r="BE1971" s="17">
        <v>0</v>
      </c>
      <c r="BF1971" s="17">
        <v>0</v>
      </c>
    </row>
    <row r="1972" spans="2:58" x14ac:dyDescent="0.25">
      <c r="B1972" t="s">
        <v>7238</v>
      </c>
      <c r="C1972">
        <v>33004837</v>
      </c>
      <c r="D1972" t="s">
        <v>7321</v>
      </c>
      <c r="E1972" t="s">
        <v>1266</v>
      </c>
      <c r="F1972" t="s">
        <v>1267</v>
      </c>
      <c r="H1972" s="16">
        <v>45331</v>
      </c>
      <c r="I1972" s="16">
        <v>45323</v>
      </c>
      <c r="J1972" s="16">
        <v>47848</v>
      </c>
      <c r="L1972" t="s">
        <v>1268</v>
      </c>
      <c r="M1972" t="s">
        <v>1266</v>
      </c>
      <c r="N1972" s="17">
        <v>100</v>
      </c>
      <c r="P1972" t="s">
        <v>1269</v>
      </c>
      <c r="Q1972" t="s">
        <v>1663</v>
      </c>
      <c r="S1972" t="s">
        <v>1656</v>
      </c>
      <c r="T1972" t="s">
        <v>1266</v>
      </c>
      <c r="U1972">
        <v>7000502617</v>
      </c>
      <c r="V1972" t="s">
        <v>1272</v>
      </c>
      <c r="W1972" t="s">
        <v>1665</v>
      </c>
      <c r="X1972" s="16">
        <v>46028</v>
      </c>
      <c r="AE1972" t="s">
        <v>7322</v>
      </c>
      <c r="AF1972" t="s">
        <v>1277</v>
      </c>
      <c r="AG1972" t="s">
        <v>1550</v>
      </c>
      <c r="AH1972" t="s">
        <v>1551</v>
      </c>
      <c r="AI1972" t="s">
        <v>28</v>
      </c>
      <c r="AJ1972" s="16">
        <v>46023</v>
      </c>
      <c r="AL1972" t="s">
        <v>1292</v>
      </c>
      <c r="AM1972">
        <v>1856</v>
      </c>
      <c r="AN1972" t="s">
        <v>1660</v>
      </c>
      <c r="AP1972">
        <v>3410120021</v>
      </c>
      <c r="AQ1972" t="s">
        <v>1266</v>
      </c>
      <c r="AS1972" s="17">
        <v>0</v>
      </c>
      <c r="AT1972" s="17">
        <v>0</v>
      </c>
      <c r="AU1972" s="17">
        <v>0</v>
      </c>
      <c r="AV1972" s="17">
        <v>0</v>
      </c>
      <c r="AW1972" s="17">
        <v>0</v>
      </c>
      <c r="AX1972" s="17">
        <v>0</v>
      </c>
      <c r="AY1972" s="17">
        <v>0</v>
      </c>
      <c r="AZ1972" s="17">
        <v>0</v>
      </c>
      <c r="BA1972" s="17">
        <v>0</v>
      </c>
      <c r="BB1972" s="17">
        <v>0</v>
      </c>
      <c r="BC1972" s="17">
        <v>0</v>
      </c>
      <c r="BD1972" s="17">
        <v>0</v>
      </c>
      <c r="BE1972" s="17">
        <v>0</v>
      </c>
      <c r="BF1972" s="17">
        <v>0</v>
      </c>
    </row>
    <row r="1973" spans="2:58" x14ac:dyDescent="0.25">
      <c r="B1973" t="s">
        <v>7238</v>
      </c>
      <c r="C1973">
        <v>33006402</v>
      </c>
      <c r="D1973" t="s">
        <v>7323</v>
      </c>
      <c r="E1973" t="s">
        <v>1266</v>
      </c>
      <c r="F1973" t="s">
        <v>1267</v>
      </c>
      <c r="H1973" s="16">
        <v>45692</v>
      </c>
      <c r="I1973" s="16">
        <v>45689</v>
      </c>
      <c r="J1973" s="16">
        <v>49674</v>
      </c>
      <c r="L1973" t="s">
        <v>1268</v>
      </c>
      <c r="M1973" t="s">
        <v>1266</v>
      </c>
      <c r="N1973" s="17">
        <v>100</v>
      </c>
      <c r="P1973" t="s">
        <v>1269</v>
      </c>
      <c r="Q1973" t="s">
        <v>1663</v>
      </c>
      <c r="S1973" t="s">
        <v>1656</v>
      </c>
      <c r="T1973" t="s">
        <v>1266</v>
      </c>
      <c r="U1973">
        <v>7000502617</v>
      </c>
      <c r="V1973" t="s">
        <v>1272</v>
      </c>
      <c r="W1973" t="s">
        <v>1665</v>
      </c>
      <c r="X1973" s="16">
        <v>46028</v>
      </c>
      <c r="AC1973" t="s">
        <v>7324</v>
      </c>
      <c r="AD1973" t="s">
        <v>7325</v>
      </c>
      <c r="AE1973" t="s">
        <v>1666</v>
      </c>
      <c r="AF1973" t="s">
        <v>1277</v>
      </c>
      <c r="AG1973" t="s">
        <v>1667</v>
      </c>
      <c r="AH1973" t="s">
        <v>1668</v>
      </c>
      <c r="AI1973" t="s">
        <v>28</v>
      </c>
      <c r="AJ1973" s="16">
        <v>46023</v>
      </c>
      <c r="AL1973" t="s">
        <v>1292</v>
      </c>
      <c r="AM1973">
        <v>1856</v>
      </c>
      <c r="AN1973" t="s">
        <v>1660</v>
      </c>
      <c r="AP1973">
        <v>3410120021</v>
      </c>
      <c r="AQ1973" t="s">
        <v>1266</v>
      </c>
      <c r="AS1973" s="17">
        <v>0</v>
      </c>
      <c r="AT1973" s="17">
        <v>0</v>
      </c>
      <c r="AU1973" s="17">
        <v>0</v>
      </c>
      <c r="AV1973" s="17">
        <v>0</v>
      </c>
      <c r="AW1973" s="17">
        <v>0</v>
      </c>
      <c r="AX1973" s="17">
        <v>0</v>
      </c>
      <c r="AY1973" s="17">
        <v>0</v>
      </c>
      <c r="AZ1973" s="17">
        <v>0</v>
      </c>
      <c r="BA1973" s="17">
        <v>0</v>
      </c>
      <c r="BB1973" s="17">
        <v>0</v>
      </c>
      <c r="BC1973" s="17">
        <v>0</v>
      </c>
      <c r="BD1973" s="17">
        <v>0</v>
      </c>
      <c r="BE1973" s="17">
        <v>0</v>
      </c>
      <c r="BF1973" s="17">
        <v>0</v>
      </c>
    </row>
    <row r="1974" spans="2:58" x14ac:dyDescent="0.25">
      <c r="B1974" t="s">
        <v>7238</v>
      </c>
      <c r="C1974">
        <v>33006405</v>
      </c>
      <c r="D1974" t="s">
        <v>7326</v>
      </c>
      <c r="E1974" t="s">
        <v>1266</v>
      </c>
      <c r="F1974" t="s">
        <v>1267</v>
      </c>
      <c r="H1974" s="16">
        <v>45692</v>
      </c>
      <c r="I1974" s="16">
        <v>45689</v>
      </c>
      <c r="J1974" s="16">
        <v>49674</v>
      </c>
      <c r="L1974" t="s">
        <v>1268</v>
      </c>
      <c r="M1974" t="s">
        <v>1266</v>
      </c>
      <c r="N1974" s="17">
        <v>100</v>
      </c>
      <c r="P1974" t="s">
        <v>1269</v>
      </c>
      <c r="Q1974" t="s">
        <v>1663</v>
      </c>
      <c r="S1974" t="s">
        <v>1656</v>
      </c>
      <c r="T1974" t="s">
        <v>1266</v>
      </c>
      <c r="U1974">
        <v>7000502617</v>
      </c>
      <c r="V1974" t="s">
        <v>1272</v>
      </c>
      <c r="W1974" t="s">
        <v>1665</v>
      </c>
      <c r="X1974" s="16">
        <v>46028</v>
      </c>
      <c r="AC1974" t="s">
        <v>7327</v>
      </c>
      <c r="AD1974" t="s">
        <v>7328</v>
      </c>
      <c r="AE1974" t="s">
        <v>1666</v>
      </c>
      <c r="AF1974" t="s">
        <v>1277</v>
      </c>
      <c r="AG1974" t="s">
        <v>1667</v>
      </c>
      <c r="AH1974" t="s">
        <v>1668</v>
      </c>
      <c r="AI1974" t="s">
        <v>28</v>
      </c>
      <c r="AJ1974" s="16">
        <v>46023</v>
      </c>
      <c r="AL1974" t="s">
        <v>1292</v>
      </c>
      <c r="AM1974">
        <v>1856</v>
      </c>
      <c r="AN1974" t="s">
        <v>1660</v>
      </c>
      <c r="AP1974">
        <v>3410120021</v>
      </c>
      <c r="AQ1974" t="s">
        <v>1266</v>
      </c>
      <c r="AS1974" s="17">
        <v>0</v>
      </c>
      <c r="AT1974" s="17">
        <v>0</v>
      </c>
      <c r="AU1974" s="17">
        <v>0</v>
      </c>
      <c r="AV1974" s="17">
        <v>0</v>
      </c>
      <c r="AW1974" s="17">
        <v>0</v>
      </c>
      <c r="AX1974" s="17">
        <v>0</v>
      </c>
      <c r="AY1974" s="17">
        <v>0</v>
      </c>
      <c r="AZ1974" s="17">
        <v>0</v>
      </c>
      <c r="BA1974" s="17">
        <v>0</v>
      </c>
      <c r="BB1974" s="17">
        <v>0</v>
      </c>
      <c r="BC1974" s="17">
        <v>0</v>
      </c>
      <c r="BD1974" s="17">
        <v>0</v>
      </c>
      <c r="BE1974" s="17">
        <v>0</v>
      </c>
      <c r="BF1974" s="17">
        <v>0</v>
      </c>
    </row>
    <row r="1975" spans="2:58" x14ac:dyDescent="0.25">
      <c r="B1975" t="s">
        <v>7238</v>
      </c>
      <c r="C1975">
        <v>33006406</v>
      </c>
      <c r="D1975" t="s">
        <v>7329</v>
      </c>
      <c r="E1975" t="s">
        <v>1266</v>
      </c>
      <c r="F1975" t="s">
        <v>1267</v>
      </c>
      <c r="H1975" s="16">
        <v>45692</v>
      </c>
      <c r="I1975" s="16">
        <v>45689</v>
      </c>
      <c r="J1975" s="16">
        <v>49674</v>
      </c>
      <c r="L1975" t="s">
        <v>1268</v>
      </c>
      <c r="M1975" t="s">
        <v>1266</v>
      </c>
      <c r="N1975" s="17">
        <v>100</v>
      </c>
      <c r="P1975" t="s">
        <v>1269</v>
      </c>
      <c r="Q1975" t="s">
        <v>1663</v>
      </c>
      <c r="S1975" t="s">
        <v>1656</v>
      </c>
      <c r="T1975" t="s">
        <v>1266</v>
      </c>
      <c r="U1975">
        <v>7000502617</v>
      </c>
      <c r="V1975" t="s">
        <v>1272</v>
      </c>
      <c r="W1975" t="s">
        <v>1665</v>
      </c>
      <c r="X1975" s="16">
        <v>46028</v>
      </c>
      <c r="AC1975" t="s">
        <v>7284</v>
      </c>
      <c r="AD1975" t="s">
        <v>7285</v>
      </c>
      <c r="AE1975" t="s">
        <v>1666</v>
      </c>
      <c r="AF1975" t="s">
        <v>1277</v>
      </c>
      <c r="AG1975" t="s">
        <v>1667</v>
      </c>
      <c r="AH1975" t="s">
        <v>1668</v>
      </c>
      <c r="AI1975" t="s">
        <v>28</v>
      </c>
      <c r="AJ1975" s="16">
        <v>46023</v>
      </c>
      <c r="AL1975" t="s">
        <v>1292</v>
      </c>
      <c r="AM1975">
        <v>1856</v>
      </c>
      <c r="AN1975" t="s">
        <v>1660</v>
      </c>
      <c r="AP1975">
        <v>3410120021</v>
      </c>
      <c r="AQ1975" t="s">
        <v>1266</v>
      </c>
      <c r="AS1975" s="17">
        <v>0</v>
      </c>
      <c r="AT1975" s="17">
        <v>0</v>
      </c>
      <c r="AU1975" s="17">
        <v>0</v>
      </c>
      <c r="AV1975" s="17">
        <v>0</v>
      </c>
      <c r="AW1975" s="17">
        <v>0</v>
      </c>
      <c r="AX1975" s="17">
        <v>0</v>
      </c>
      <c r="AY1975" s="17">
        <v>0</v>
      </c>
      <c r="AZ1975" s="17">
        <v>0</v>
      </c>
      <c r="BA1975" s="17">
        <v>0</v>
      </c>
      <c r="BB1975" s="17">
        <v>0</v>
      </c>
      <c r="BC1975" s="17">
        <v>0</v>
      </c>
      <c r="BD1975" s="17">
        <v>0</v>
      </c>
      <c r="BE1975" s="17">
        <v>0</v>
      </c>
      <c r="BF1975" s="17">
        <v>0</v>
      </c>
    </row>
    <row r="1976" spans="2:58" x14ac:dyDescent="0.25">
      <c r="B1976" t="s">
        <v>7238</v>
      </c>
      <c r="C1976">
        <v>33006407</v>
      </c>
      <c r="D1976" t="s">
        <v>7330</v>
      </c>
      <c r="E1976" t="s">
        <v>1266</v>
      </c>
      <c r="F1976" t="s">
        <v>1267</v>
      </c>
      <c r="H1976" s="16">
        <v>45692</v>
      </c>
      <c r="I1976" s="16">
        <v>45689</v>
      </c>
      <c r="J1976" s="16">
        <v>49674</v>
      </c>
      <c r="L1976" t="s">
        <v>1268</v>
      </c>
      <c r="M1976" t="s">
        <v>1266</v>
      </c>
      <c r="N1976" s="17">
        <v>100</v>
      </c>
      <c r="P1976" t="s">
        <v>1269</v>
      </c>
      <c r="Q1976" t="s">
        <v>1663</v>
      </c>
      <c r="S1976" t="s">
        <v>1656</v>
      </c>
      <c r="T1976" t="s">
        <v>1266</v>
      </c>
      <c r="U1976">
        <v>7000502617</v>
      </c>
      <c r="V1976" t="s">
        <v>1272</v>
      </c>
      <c r="W1976" t="s">
        <v>1665</v>
      </c>
      <c r="X1976" s="16">
        <v>46028</v>
      </c>
      <c r="AC1976" t="s">
        <v>7331</v>
      </c>
      <c r="AD1976" t="s">
        <v>7332</v>
      </c>
      <c r="AE1976" t="s">
        <v>1666</v>
      </c>
      <c r="AF1976" t="s">
        <v>1277</v>
      </c>
      <c r="AG1976" t="s">
        <v>1667</v>
      </c>
      <c r="AH1976" t="s">
        <v>1668</v>
      </c>
      <c r="AI1976" t="s">
        <v>28</v>
      </c>
      <c r="AJ1976" s="16">
        <v>46023</v>
      </c>
      <c r="AL1976" t="s">
        <v>1292</v>
      </c>
      <c r="AM1976">
        <v>1856</v>
      </c>
      <c r="AN1976" t="s">
        <v>1660</v>
      </c>
      <c r="AP1976">
        <v>3410120021</v>
      </c>
      <c r="AQ1976" t="s">
        <v>1266</v>
      </c>
      <c r="AS1976" s="17">
        <v>0</v>
      </c>
      <c r="AT1976" s="17">
        <v>0</v>
      </c>
      <c r="AU1976" s="17">
        <v>0</v>
      </c>
      <c r="AV1976" s="17">
        <v>0</v>
      </c>
      <c r="AW1976" s="17">
        <v>0</v>
      </c>
      <c r="AX1976" s="17">
        <v>0</v>
      </c>
      <c r="AY1976" s="17">
        <v>0</v>
      </c>
      <c r="AZ1976" s="17">
        <v>0</v>
      </c>
      <c r="BA1976" s="17">
        <v>0</v>
      </c>
      <c r="BB1976" s="17">
        <v>0</v>
      </c>
      <c r="BC1976" s="17">
        <v>0</v>
      </c>
      <c r="BD1976" s="17">
        <v>0</v>
      </c>
      <c r="BE1976" s="17">
        <v>0</v>
      </c>
      <c r="BF1976" s="17">
        <v>0</v>
      </c>
    </row>
    <row r="1977" spans="2:58" x14ac:dyDescent="0.25">
      <c r="B1977" t="s">
        <v>7238</v>
      </c>
      <c r="C1977">
        <v>33006410</v>
      </c>
      <c r="D1977" t="s">
        <v>7333</v>
      </c>
      <c r="E1977" t="s">
        <v>1266</v>
      </c>
      <c r="F1977" t="s">
        <v>1267</v>
      </c>
      <c r="H1977" s="16">
        <v>45692</v>
      </c>
      <c r="I1977" s="16">
        <v>45689</v>
      </c>
      <c r="J1977" s="16">
        <v>49674</v>
      </c>
      <c r="L1977" t="s">
        <v>1268</v>
      </c>
      <c r="M1977" t="s">
        <v>1266</v>
      </c>
      <c r="N1977" s="17">
        <v>100</v>
      </c>
      <c r="P1977" t="s">
        <v>1269</v>
      </c>
      <c r="Q1977" t="s">
        <v>1663</v>
      </c>
      <c r="S1977" t="s">
        <v>1656</v>
      </c>
      <c r="T1977" t="s">
        <v>1266</v>
      </c>
      <c r="U1977">
        <v>7000502617</v>
      </c>
      <c r="V1977" t="s">
        <v>1272</v>
      </c>
      <c r="W1977" t="s">
        <v>1665</v>
      </c>
      <c r="X1977" s="16">
        <v>46028</v>
      </c>
      <c r="AC1977" t="s">
        <v>7334</v>
      </c>
      <c r="AD1977" t="s">
        <v>7335</v>
      </c>
      <c r="AE1977" t="s">
        <v>1666</v>
      </c>
      <c r="AF1977" t="s">
        <v>1277</v>
      </c>
      <c r="AG1977" t="s">
        <v>1667</v>
      </c>
      <c r="AH1977" t="s">
        <v>1668</v>
      </c>
      <c r="AI1977" t="s">
        <v>28</v>
      </c>
      <c r="AJ1977" s="16">
        <v>46023</v>
      </c>
      <c r="AL1977" t="s">
        <v>1292</v>
      </c>
      <c r="AM1977">
        <v>1856</v>
      </c>
      <c r="AN1977" t="s">
        <v>1660</v>
      </c>
      <c r="AP1977">
        <v>3410120021</v>
      </c>
      <c r="AQ1977" t="s">
        <v>1266</v>
      </c>
      <c r="AS1977" s="17">
        <v>0</v>
      </c>
      <c r="AT1977" s="17">
        <v>0</v>
      </c>
      <c r="AU1977" s="17">
        <v>0</v>
      </c>
      <c r="AV1977" s="17">
        <v>0</v>
      </c>
      <c r="AW1977" s="17">
        <v>0</v>
      </c>
      <c r="AX1977" s="17">
        <v>0</v>
      </c>
      <c r="AY1977" s="17">
        <v>0</v>
      </c>
      <c r="AZ1977" s="17">
        <v>0</v>
      </c>
      <c r="BA1977" s="17">
        <v>0</v>
      </c>
      <c r="BB1977" s="17">
        <v>0</v>
      </c>
      <c r="BC1977" s="17">
        <v>0</v>
      </c>
      <c r="BD1977" s="17">
        <v>0</v>
      </c>
      <c r="BE1977" s="17">
        <v>0</v>
      </c>
      <c r="BF1977" s="17">
        <v>0</v>
      </c>
    </row>
    <row r="1978" spans="2:58" x14ac:dyDescent="0.25">
      <c r="B1978" t="s">
        <v>7238</v>
      </c>
      <c r="C1978">
        <v>33006414</v>
      </c>
      <c r="D1978" t="s">
        <v>7336</v>
      </c>
      <c r="E1978" t="s">
        <v>1266</v>
      </c>
      <c r="F1978" t="s">
        <v>1267</v>
      </c>
      <c r="H1978" s="16">
        <v>45692</v>
      </c>
      <c r="I1978" s="16">
        <v>45689</v>
      </c>
      <c r="J1978" s="16">
        <v>49674</v>
      </c>
      <c r="L1978" t="s">
        <v>1268</v>
      </c>
      <c r="M1978" t="s">
        <v>1266</v>
      </c>
      <c r="N1978" s="17">
        <v>100</v>
      </c>
      <c r="P1978" t="s">
        <v>1269</v>
      </c>
      <c r="Q1978" t="s">
        <v>1663</v>
      </c>
      <c r="S1978" t="s">
        <v>1656</v>
      </c>
      <c r="T1978" t="s">
        <v>1266</v>
      </c>
      <c r="U1978">
        <v>7000502617</v>
      </c>
      <c r="V1978" t="s">
        <v>1272</v>
      </c>
      <c r="W1978" t="s">
        <v>1665</v>
      </c>
      <c r="X1978" s="16">
        <v>46028</v>
      </c>
      <c r="AC1978" t="s">
        <v>7337</v>
      </c>
      <c r="AD1978" t="s">
        <v>7338</v>
      </c>
      <c r="AE1978" t="s">
        <v>1666</v>
      </c>
      <c r="AF1978" t="s">
        <v>1277</v>
      </c>
      <c r="AG1978" t="s">
        <v>1667</v>
      </c>
      <c r="AH1978" t="s">
        <v>1668</v>
      </c>
      <c r="AI1978" t="s">
        <v>28</v>
      </c>
      <c r="AJ1978" s="16">
        <v>46023</v>
      </c>
      <c r="AL1978" t="s">
        <v>1292</v>
      </c>
      <c r="AM1978">
        <v>1856</v>
      </c>
      <c r="AN1978" t="s">
        <v>1660</v>
      </c>
      <c r="AP1978">
        <v>3410120021</v>
      </c>
      <c r="AQ1978" t="s">
        <v>1266</v>
      </c>
      <c r="AS1978" s="17">
        <v>0</v>
      </c>
      <c r="AT1978" s="17">
        <v>0</v>
      </c>
      <c r="AU1978" s="17">
        <v>0</v>
      </c>
      <c r="AV1978" s="17">
        <v>0</v>
      </c>
      <c r="AW1978" s="17">
        <v>0</v>
      </c>
      <c r="AX1978" s="17">
        <v>0</v>
      </c>
      <c r="AY1978" s="17">
        <v>0</v>
      </c>
      <c r="AZ1978" s="17">
        <v>0</v>
      </c>
      <c r="BA1978" s="17">
        <v>0</v>
      </c>
      <c r="BB1978" s="17">
        <v>0</v>
      </c>
      <c r="BC1978" s="17">
        <v>0</v>
      </c>
      <c r="BD1978" s="17">
        <v>0</v>
      </c>
      <c r="BE1978" s="17">
        <v>0</v>
      </c>
      <c r="BF1978" s="17">
        <v>0</v>
      </c>
    </row>
    <row r="1979" spans="2:58" x14ac:dyDescent="0.25">
      <c r="B1979" t="s">
        <v>7238</v>
      </c>
      <c r="C1979">
        <v>33006416</v>
      </c>
      <c r="D1979" t="s">
        <v>7339</v>
      </c>
      <c r="E1979" t="s">
        <v>1266</v>
      </c>
      <c r="F1979" t="s">
        <v>1267</v>
      </c>
      <c r="H1979" s="16">
        <v>45692</v>
      </c>
      <c r="I1979" s="16">
        <v>45689</v>
      </c>
      <c r="J1979" s="16">
        <v>49674</v>
      </c>
      <c r="L1979" t="s">
        <v>1268</v>
      </c>
      <c r="M1979" t="s">
        <v>1266</v>
      </c>
      <c r="N1979" s="17">
        <v>100</v>
      </c>
      <c r="P1979" t="s">
        <v>1269</v>
      </c>
      <c r="Q1979" t="s">
        <v>1663</v>
      </c>
      <c r="S1979" t="s">
        <v>1656</v>
      </c>
      <c r="T1979" t="s">
        <v>1266</v>
      </c>
      <c r="U1979">
        <v>7000502617</v>
      </c>
      <c r="V1979" t="s">
        <v>1272</v>
      </c>
      <c r="W1979" t="s">
        <v>1665</v>
      </c>
      <c r="X1979" s="16">
        <v>46028</v>
      </c>
      <c r="AC1979" t="s">
        <v>7340</v>
      </c>
      <c r="AD1979" t="s">
        <v>7341</v>
      </c>
      <c r="AE1979" t="s">
        <v>1666</v>
      </c>
      <c r="AF1979" t="s">
        <v>1277</v>
      </c>
      <c r="AG1979" t="s">
        <v>1667</v>
      </c>
      <c r="AH1979" t="s">
        <v>1668</v>
      </c>
      <c r="AI1979" t="s">
        <v>28</v>
      </c>
      <c r="AJ1979" s="16">
        <v>46023</v>
      </c>
      <c r="AL1979" t="s">
        <v>1292</v>
      </c>
      <c r="AM1979">
        <v>1856</v>
      </c>
      <c r="AN1979" t="s">
        <v>1660</v>
      </c>
      <c r="AP1979">
        <v>3410120021</v>
      </c>
      <c r="AQ1979" t="s">
        <v>1266</v>
      </c>
      <c r="AS1979" s="17">
        <v>0</v>
      </c>
      <c r="AT1979" s="17">
        <v>0</v>
      </c>
      <c r="AU1979" s="17">
        <v>0</v>
      </c>
      <c r="AV1979" s="17">
        <v>0</v>
      </c>
      <c r="AW1979" s="17">
        <v>0</v>
      </c>
      <c r="AX1979" s="17">
        <v>0</v>
      </c>
      <c r="AY1979" s="17">
        <v>0</v>
      </c>
      <c r="AZ1979" s="17">
        <v>0</v>
      </c>
      <c r="BA1979" s="17">
        <v>0</v>
      </c>
      <c r="BB1979" s="17">
        <v>0</v>
      </c>
      <c r="BC1979" s="17">
        <v>0</v>
      </c>
      <c r="BD1979" s="17">
        <v>0</v>
      </c>
      <c r="BE1979" s="17">
        <v>0</v>
      </c>
      <c r="BF1979" s="17">
        <v>0</v>
      </c>
    </row>
    <row r="1980" spans="2:58" x14ac:dyDescent="0.25">
      <c r="B1980" t="s">
        <v>7238</v>
      </c>
      <c r="C1980">
        <v>33006417</v>
      </c>
      <c r="D1980" t="s">
        <v>7342</v>
      </c>
      <c r="E1980" t="s">
        <v>1266</v>
      </c>
      <c r="F1980" t="s">
        <v>1267</v>
      </c>
      <c r="H1980" s="16">
        <v>45692</v>
      </c>
      <c r="I1980" s="16">
        <v>45689</v>
      </c>
      <c r="J1980" s="16">
        <v>49674</v>
      </c>
      <c r="L1980" t="s">
        <v>1268</v>
      </c>
      <c r="M1980" t="s">
        <v>1266</v>
      </c>
      <c r="N1980" s="17">
        <v>100</v>
      </c>
      <c r="P1980" t="s">
        <v>1269</v>
      </c>
      <c r="Q1980" t="s">
        <v>1663</v>
      </c>
      <c r="S1980" t="s">
        <v>1656</v>
      </c>
      <c r="T1980" t="s">
        <v>1266</v>
      </c>
      <c r="U1980">
        <v>7000502617</v>
      </c>
      <c r="V1980" t="s">
        <v>1272</v>
      </c>
      <c r="W1980" t="s">
        <v>1665</v>
      </c>
      <c r="X1980" s="16">
        <v>46028</v>
      </c>
      <c r="AC1980" t="s">
        <v>3808</v>
      </c>
      <c r="AD1980" t="s">
        <v>3809</v>
      </c>
      <c r="AE1980" t="s">
        <v>1666</v>
      </c>
      <c r="AF1980" t="s">
        <v>1277</v>
      </c>
      <c r="AG1980" t="s">
        <v>1667</v>
      </c>
      <c r="AH1980" t="s">
        <v>1668</v>
      </c>
      <c r="AI1980" t="s">
        <v>28</v>
      </c>
      <c r="AJ1980" s="16">
        <v>46023</v>
      </c>
      <c r="AL1980" t="s">
        <v>1292</v>
      </c>
      <c r="AM1980">
        <v>1131</v>
      </c>
      <c r="AN1980" t="s">
        <v>3811</v>
      </c>
      <c r="AP1980">
        <v>3410120011</v>
      </c>
      <c r="AQ1980" t="s">
        <v>1266</v>
      </c>
      <c r="AS1980" s="17">
        <v>0</v>
      </c>
      <c r="AT1980" s="17">
        <v>0</v>
      </c>
      <c r="AU1980" s="17">
        <v>0</v>
      </c>
      <c r="AV1980" s="17">
        <v>0</v>
      </c>
      <c r="AW1980" s="17">
        <v>0</v>
      </c>
      <c r="AX1980" s="17">
        <v>0</v>
      </c>
      <c r="AY1980" s="17">
        <v>0</v>
      </c>
      <c r="AZ1980" s="17">
        <v>0</v>
      </c>
      <c r="BA1980" s="17">
        <v>0</v>
      </c>
      <c r="BB1980" s="17">
        <v>0</v>
      </c>
      <c r="BC1980" s="17">
        <v>0</v>
      </c>
      <c r="BD1980" s="17">
        <v>0</v>
      </c>
      <c r="BE1980" s="17">
        <v>0</v>
      </c>
      <c r="BF1980" s="17">
        <v>0</v>
      </c>
    </row>
    <row r="1981" spans="2:58" x14ac:dyDescent="0.25">
      <c r="B1981" t="s">
        <v>7238</v>
      </c>
      <c r="C1981">
        <v>33006418</v>
      </c>
      <c r="D1981" t="s">
        <v>7343</v>
      </c>
      <c r="E1981" t="s">
        <v>1266</v>
      </c>
      <c r="F1981" t="s">
        <v>1267</v>
      </c>
      <c r="H1981" s="16">
        <v>45692</v>
      </c>
      <c r="I1981" s="16">
        <v>45689</v>
      </c>
      <c r="J1981" s="16">
        <v>49674</v>
      </c>
      <c r="L1981" t="s">
        <v>1268</v>
      </c>
      <c r="M1981" t="s">
        <v>1266</v>
      </c>
      <c r="N1981" s="17">
        <v>100</v>
      </c>
      <c r="P1981" t="s">
        <v>1269</v>
      </c>
      <c r="Q1981" t="s">
        <v>1663</v>
      </c>
      <c r="S1981" t="s">
        <v>1656</v>
      </c>
      <c r="T1981" t="s">
        <v>1266</v>
      </c>
      <c r="U1981">
        <v>7000502617</v>
      </c>
      <c r="V1981" t="s">
        <v>1272</v>
      </c>
      <c r="W1981" t="s">
        <v>1665</v>
      </c>
      <c r="X1981" s="16">
        <v>46028</v>
      </c>
      <c r="AC1981" t="s">
        <v>7344</v>
      </c>
      <c r="AD1981" t="s">
        <v>7345</v>
      </c>
      <c r="AE1981" t="s">
        <v>1666</v>
      </c>
      <c r="AF1981" t="s">
        <v>1277</v>
      </c>
      <c r="AG1981" t="s">
        <v>1667</v>
      </c>
      <c r="AH1981" t="s">
        <v>1668</v>
      </c>
      <c r="AI1981" t="s">
        <v>28</v>
      </c>
      <c r="AJ1981" s="16">
        <v>46023</v>
      </c>
      <c r="AL1981" t="s">
        <v>1292</v>
      </c>
      <c r="AM1981">
        <v>1856</v>
      </c>
      <c r="AN1981" t="s">
        <v>1660</v>
      </c>
      <c r="AP1981">
        <v>3410120021</v>
      </c>
      <c r="AQ1981" t="s">
        <v>1266</v>
      </c>
      <c r="AS1981" s="17">
        <v>0</v>
      </c>
      <c r="AT1981" s="17">
        <v>0</v>
      </c>
      <c r="AU1981" s="17">
        <v>0</v>
      </c>
      <c r="AV1981" s="17">
        <v>0</v>
      </c>
      <c r="AW1981" s="17">
        <v>0</v>
      </c>
      <c r="AX1981" s="17">
        <v>0</v>
      </c>
      <c r="AY1981" s="17">
        <v>0</v>
      </c>
      <c r="AZ1981" s="17">
        <v>0</v>
      </c>
      <c r="BA1981" s="17">
        <v>0</v>
      </c>
      <c r="BB1981" s="17">
        <v>0</v>
      </c>
      <c r="BC1981" s="17">
        <v>0</v>
      </c>
      <c r="BD1981" s="17">
        <v>0</v>
      </c>
      <c r="BE1981" s="17">
        <v>0</v>
      </c>
      <c r="BF1981" s="17">
        <v>0</v>
      </c>
    </row>
    <row r="1982" spans="2:58" x14ac:dyDescent="0.25">
      <c r="B1982" t="s">
        <v>7238</v>
      </c>
      <c r="C1982">
        <v>33006419</v>
      </c>
      <c r="D1982" t="s">
        <v>7346</v>
      </c>
      <c r="E1982" t="s">
        <v>1266</v>
      </c>
      <c r="F1982" t="s">
        <v>1267</v>
      </c>
      <c r="H1982" s="16">
        <v>45692</v>
      </c>
      <c r="I1982" s="16">
        <v>45689</v>
      </c>
      <c r="J1982" s="16">
        <v>49674</v>
      </c>
      <c r="L1982" t="s">
        <v>1268</v>
      </c>
      <c r="M1982" t="s">
        <v>1266</v>
      </c>
      <c r="N1982" s="17">
        <v>100</v>
      </c>
      <c r="P1982" t="s">
        <v>1269</v>
      </c>
      <c r="Q1982" t="s">
        <v>1663</v>
      </c>
      <c r="S1982" t="s">
        <v>1656</v>
      </c>
      <c r="T1982" t="s">
        <v>1266</v>
      </c>
      <c r="U1982">
        <v>7000502617</v>
      </c>
      <c r="V1982" t="s">
        <v>1272</v>
      </c>
      <c r="W1982" t="s">
        <v>1665</v>
      </c>
      <c r="X1982" s="16">
        <v>46028</v>
      </c>
      <c r="AC1982" t="s">
        <v>7347</v>
      </c>
      <c r="AD1982" t="s">
        <v>7251</v>
      </c>
      <c r="AE1982" t="s">
        <v>1666</v>
      </c>
      <c r="AF1982" t="s">
        <v>1277</v>
      </c>
      <c r="AG1982" t="s">
        <v>1667</v>
      </c>
      <c r="AH1982" t="s">
        <v>1668</v>
      </c>
      <c r="AI1982" t="s">
        <v>28</v>
      </c>
      <c r="AJ1982" s="16">
        <v>46023</v>
      </c>
      <c r="AL1982" t="s">
        <v>1292</v>
      </c>
      <c r="AM1982">
        <v>1856</v>
      </c>
      <c r="AN1982" t="s">
        <v>1660</v>
      </c>
      <c r="AP1982">
        <v>3410120021</v>
      </c>
      <c r="AQ1982" t="s">
        <v>1266</v>
      </c>
      <c r="AS1982" s="17">
        <v>0</v>
      </c>
      <c r="AT1982" s="17">
        <v>0</v>
      </c>
      <c r="AU1982" s="17">
        <v>0</v>
      </c>
      <c r="AV1982" s="17">
        <v>0</v>
      </c>
      <c r="AW1982" s="17">
        <v>0</v>
      </c>
      <c r="AX1982" s="17">
        <v>0</v>
      </c>
      <c r="AY1982" s="17">
        <v>0</v>
      </c>
      <c r="AZ1982" s="17">
        <v>0</v>
      </c>
      <c r="BA1982" s="17">
        <v>0</v>
      </c>
      <c r="BB1982" s="17">
        <v>0</v>
      </c>
      <c r="BC1982" s="17">
        <v>0</v>
      </c>
      <c r="BD1982" s="17">
        <v>0</v>
      </c>
      <c r="BE1982" s="17">
        <v>0</v>
      </c>
      <c r="BF1982" s="17">
        <v>0</v>
      </c>
    </row>
    <row r="1983" spans="2:58" x14ac:dyDescent="0.25">
      <c r="B1983" t="s">
        <v>7238</v>
      </c>
      <c r="C1983">
        <v>33006420</v>
      </c>
      <c r="D1983" t="s">
        <v>7348</v>
      </c>
      <c r="E1983" t="s">
        <v>1266</v>
      </c>
      <c r="F1983" t="s">
        <v>1267</v>
      </c>
      <c r="H1983" s="16">
        <v>45692</v>
      </c>
      <c r="I1983" s="16">
        <v>45689</v>
      </c>
      <c r="J1983" s="16">
        <v>49674</v>
      </c>
      <c r="L1983" t="s">
        <v>1268</v>
      </c>
      <c r="M1983" t="s">
        <v>1266</v>
      </c>
      <c r="N1983" s="17">
        <v>100</v>
      </c>
      <c r="P1983" t="s">
        <v>1269</v>
      </c>
      <c r="Q1983" t="s">
        <v>1663</v>
      </c>
      <c r="S1983" t="s">
        <v>1656</v>
      </c>
      <c r="T1983" t="s">
        <v>1266</v>
      </c>
      <c r="U1983">
        <v>7000502617</v>
      </c>
      <c r="V1983" t="s">
        <v>1272</v>
      </c>
      <c r="W1983" t="s">
        <v>1665</v>
      </c>
      <c r="X1983" s="16">
        <v>46028</v>
      </c>
      <c r="AC1983" t="s">
        <v>7246</v>
      </c>
      <c r="AD1983" t="s">
        <v>7247</v>
      </c>
      <c r="AE1983" t="s">
        <v>1666</v>
      </c>
      <c r="AF1983" t="s">
        <v>1277</v>
      </c>
      <c r="AG1983" t="s">
        <v>1667</v>
      </c>
      <c r="AH1983" t="s">
        <v>1668</v>
      </c>
      <c r="AI1983" t="s">
        <v>28</v>
      </c>
      <c r="AJ1983" s="16">
        <v>46023</v>
      </c>
      <c r="AL1983" t="s">
        <v>1292</v>
      </c>
      <c r="AM1983">
        <v>1856</v>
      </c>
      <c r="AN1983" t="s">
        <v>1660</v>
      </c>
      <c r="AP1983">
        <v>3410120021</v>
      </c>
      <c r="AQ1983" t="s">
        <v>1266</v>
      </c>
      <c r="AS1983" s="17">
        <v>0</v>
      </c>
      <c r="AT1983" s="17">
        <v>0</v>
      </c>
      <c r="AU1983" s="17">
        <v>0</v>
      </c>
      <c r="AV1983" s="17">
        <v>0</v>
      </c>
      <c r="AW1983" s="17">
        <v>0</v>
      </c>
      <c r="AX1983" s="17">
        <v>0</v>
      </c>
      <c r="AY1983" s="17">
        <v>0</v>
      </c>
      <c r="AZ1983" s="17">
        <v>0</v>
      </c>
      <c r="BA1983" s="17">
        <v>0</v>
      </c>
      <c r="BB1983" s="17">
        <v>0</v>
      </c>
      <c r="BC1983" s="17">
        <v>0</v>
      </c>
      <c r="BD1983" s="17">
        <v>0</v>
      </c>
      <c r="BE1983" s="17">
        <v>0</v>
      </c>
      <c r="BF1983" s="17">
        <v>0</v>
      </c>
    </row>
    <row r="1984" spans="2:58" x14ac:dyDescent="0.25">
      <c r="B1984" t="s">
        <v>7238</v>
      </c>
      <c r="C1984">
        <v>33006423</v>
      </c>
      <c r="D1984" t="s">
        <v>7349</v>
      </c>
      <c r="E1984" t="s">
        <v>1266</v>
      </c>
      <c r="F1984" t="s">
        <v>1267</v>
      </c>
      <c r="H1984" s="16">
        <v>45692</v>
      </c>
      <c r="I1984" s="16">
        <v>45689</v>
      </c>
      <c r="J1984" s="16">
        <v>49674</v>
      </c>
      <c r="L1984" t="s">
        <v>1268</v>
      </c>
      <c r="M1984" t="s">
        <v>1266</v>
      </c>
      <c r="N1984" s="17">
        <v>100</v>
      </c>
      <c r="P1984" t="s">
        <v>1269</v>
      </c>
      <c r="Q1984" t="s">
        <v>1663</v>
      </c>
      <c r="S1984" t="s">
        <v>1656</v>
      </c>
      <c r="T1984" t="s">
        <v>1266</v>
      </c>
      <c r="U1984">
        <v>7000502617</v>
      </c>
      <c r="V1984" t="s">
        <v>1272</v>
      </c>
      <c r="W1984" t="s">
        <v>1665</v>
      </c>
      <c r="X1984" s="16">
        <v>46028</v>
      </c>
      <c r="AC1984" t="s">
        <v>7276</v>
      </c>
      <c r="AD1984" t="s">
        <v>7277</v>
      </c>
      <c r="AE1984" t="s">
        <v>1666</v>
      </c>
      <c r="AF1984" t="s">
        <v>1277</v>
      </c>
      <c r="AG1984" t="s">
        <v>1667</v>
      </c>
      <c r="AH1984" t="s">
        <v>1668</v>
      </c>
      <c r="AI1984" t="s">
        <v>28</v>
      </c>
      <c r="AJ1984" s="16">
        <v>46023</v>
      </c>
      <c r="AL1984" t="s">
        <v>1292</v>
      </c>
      <c r="AM1984">
        <v>1856</v>
      </c>
      <c r="AN1984" t="s">
        <v>1660</v>
      </c>
      <c r="AP1984">
        <v>3410120021</v>
      </c>
      <c r="AQ1984" t="s">
        <v>1266</v>
      </c>
      <c r="AS1984" s="17">
        <v>0</v>
      </c>
      <c r="AT1984" s="17">
        <v>0</v>
      </c>
      <c r="AU1984" s="17">
        <v>0</v>
      </c>
      <c r="AV1984" s="17">
        <v>0</v>
      </c>
      <c r="AW1984" s="17">
        <v>0</v>
      </c>
      <c r="AX1984" s="17">
        <v>0</v>
      </c>
      <c r="AY1984" s="17">
        <v>0</v>
      </c>
      <c r="AZ1984" s="17">
        <v>0</v>
      </c>
      <c r="BA1984" s="17">
        <v>0</v>
      </c>
      <c r="BB1984" s="17">
        <v>0</v>
      </c>
      <c r="BC1984" s="17">
        <v>0</v>
      </c>
      <c r="BD1984" s="17">
        <v>0</v>
      </c>
      <c r="BE1984" s="17">
        <v>0</v>
      </c>
      <c r="BF1984" s="17">
        <v>0</v>
      </c>
    </row>
    <row r="1985" spans="2:58" x14ac:dyDescent="0.25">
      <c r="B1985" t="s">
        <v>7238</v>
      </c>
      <c r="C1985">
        <v>33006436</v>
      </c>
      <c r="D1985" t="s">
        <v>7350</v>
      </c>
      <c r="E1985" t="s">
        <v>1266</v>
      </c>
      <c r="F1985" t="s">
        <v>1267</v>
      </c>
      <c r="H1985" s="16">
        <v>45693</v>
      </c>
      <c r="I1985" s="16">
        <v>45689</v>
      </c>
      <c r="J1985" s="16">
        <v>49674</v>
      </c>
      <c r="L1985" t="s">
        <v>1268</v>
      </c>
      <c r="M1985" t="s">
        <v>1266</v>
      </c>
      <c r="N1985" s="17">
        <v>100</v>
      </c>
      <c r="P1985" t="s">
        <v>1269</v>
      </c>
      <c r="Q1985" t="s">
        <v>1663</v>
      </c>
      <c r="S1985" t="s">
        <v>1656</v>
      </c>
      <c r="T1985" t="s">
        <v>1266</v>
      </c>
      <c r="U1985">
        <v>7000502617</v>
      </c>
      <c r="V1985" t="s">
        <v>1272</v>
      </c>
      <c r="W1985" t="s">
        <v>1665</v>
      </c>
      <c r="X1985" s="16">
        <v>46028</v>
      </c>
      <c r="AC1985" t="s">
        <v>7269</v>
      </c>
      <c r="AD1985" t="s">
        <v>7255</v>
      </c>
      <c r="AE1985" t="s">
        <v>1666</v>
      </c>
      <c r="AF1985" t="s">
        <v>1277</v>
      </c>
      <c r="AG1985" t="s">
        <v>1667</v>
      </c>
      <c r="AH1985" t="s">
        <v>1668</v>
      </c>
      <c r="AI1985" t="s">
        <v>28</v>
      </c>
      <c r="AJ1985" s="16">
        <v>46023</v>
      </c>
      <c r="AL1985" t="s">
        <v>1292</v>
      </c>
      <c r="AM1985">
        <v>1856</v>
      </c>
      <c r="AN1985" t="s">
        <v>1660</v>
      </c>
      <c r="AP1985">
        <v>3410120021</v>
      </c>
      <c r="AQ1985" t="s">
        <v>1266</v>
      </c>
      <c r="AS1985" s="17">
        <v>0</v>
      </c>
      <c r="AT1985" s="17">
        <v>0</v>
      </c>
      <c r="AU1985" s="17">
        <v>0</v>
      </c>
      <c r="AV1985" s="17">
        <v>0</v>
      </c>
      <c r="AW1985" s="17">
        <v>0</v>
      </c>
      <c r="AX1985" s="17">
        <v>0</v>
      </c>
      <c r="AY1985" s="17">
        <v>0</v>
      </c>
      <c r="AZ1985" s="17">
        <v>0</v>
      </c>
      <c r="BA1985" s="17">
        <v>0</v>
      </c>
      <c r="BB1985" s="17">
        <v>0</v>
      </c>
      <c r="BC1985" s="17">
        <v>0</v>
      </c>
      <c r="BD1985" s="17">
        <v>0</v>
      </c>
      <c r="BE1985" s="17">
        <v>0</v>
      </c>
      <c r="BF1985" s="17">
        <v>0</v>
      </c>
    </row>
    <row r="1986" spans="2:58" x14ac:dyDescent="0.25">
      <c r="B1986" t="s">
        <v>7238</v>
      </c>
      <c r="C1986">
        <v>33006820</v>
      </c>
      <c r="D1986" t="s">
        <v>7351</v>
      </c>
      <c r="E1986" t="s">
        <v>1266</v>
      </c>
      <c r="F1986" t="s">
        <v>1267</v>
      </c>
      <c r="H1986" s="16">
        <v>45751</v>
      </c>
      <c r="I1986" s="16">
        <v>45748</v>
      </c>
      <c r="J1986" s="16">
        <v>49674</v>
      </c>
      <c r="L1986" t="s">
        <v>1268</v>
      </c>
      <c r="M1986" t="s">
        <v>1266</v>
      </c>
      <c r="N1986" s="17">
        <v>100</v>
      </c>
      <c r="P1986" t="s">
        <v>1269</v>
      </c>
      <c r="Q1986" t="s">
        <v>1663</v>
      </c>
      <c r="S1986" t="s">
        <v>1656</v>
      </c>
      <c r="T1986" t="s">
        <v>1266</v>
      </c>
      <c r="U1986">
        <v>7000502617</v>
      </c>
      <c r="V1986" t="s">
        <v>1272</v>
      </c>
      <c r="W1986" t="s">
        <v>1665</v>
      </c>
      <c r="X1986" s="16">
        <v>46028</v>
      </c>
      <c r="AC1986" t="s">
        <v>7352</v>
      </c>
      <c r="AD1986" t="s">
        <v>7353</v>
      </c>
      <c r="AE1986" t="s">
        <v>1666</v>
      </c>
      <c r="AF1986" t="s">
        <v>1277</v>
      </c>
      <c r="AG1986" t="s">
        <v>1667</v>
      </c>
      <c r="AH1986" t="s">
        <v>1668</v>
      </c>
      <c r="AI1986" t="s">
        <v>28</v>
      </c>
      <c r="AJ1986" s="16">
        <v>46023</v>
      </c>
      <c r="AL1986" t="s">
        <v>1292</v>
      </c>
      <c r="AM1986">
        <v>1856</v>
      </c>
      <c r="AN1986" t="s">
        <v>1660</v>
      </c>
      <c r="AP1986">
        <v>3410120021</v>
      </c>
      <c r="AQ1986" t="s">
        <v>1266</v>
      </c>
      <c r="AS1986" s="17">
        <v>0</v>
      </c>
      <c r="AT1986" s="17">
        <v>0</v>
      </c>
      <c r="AU1986" s="17">
        <v>0</v>
      </c>
      <c r="AV1986" s="17">
        <v>0</v>
      </c>
      <c r="AW1986" s="17">
        <v>0</v>
      </c>
      <c r="AX1986" s="17">
        <v>0</v>
      </c>
      <c r="AY1986" s="17">
        <v>0</v>
      </c>
      <c r="AZ1986" s="17">
        <v>0</v>
      </c>
      <c r="BA1986" s="17">
        <v>0</v>
      </c>
      <c r="BB1986" s="17">
        <v>0</v>
      </c>
      <c r="BC1986" s="17">
        <v>0</v>
      </c>
      <c r="BD1986" s="17">
        <v>0</v>
      </c>
      <c r="BE1986" s="17">
        <v>0</v>
      </c>
      <c r="BF1986" s="17">
        <v>0</v>
      </c>
    </row>
    <row r="1987" spans="2:58" x14ac:dyDescent="0.25">
      <c r="B1987" t="s">
        <v>7238</v>
      </c>
      <c r="C1987">
        <v>33007117</v>
      </c>
      <c r="D1987" t="s">
        <v>7354</v>
      </c>
      <c r="E1987" t="s">
        <v>1266</v>
      </c>
      <c r="F1987" t="s">
        <v>1267</v>
      </c>
      <c r="H1987" s="16">
        <v>45796</v>
      </c>
      <c r="I1987" s="16">
        <v>45748</v>
      </c>
      <c r="J1987" s="16">
        <v>49674</v>
      </c>
      <c r="L1987" t="s">
        <v>1268</v>
      </c>
      <c r="M1987" t="s">
        <v>1266</v>
      </c>
      <c r="N1987" s="17">
        <v>100</v>
      </c>
      <c r="P1987" t="s">
        <v>1269</v>
      </c>
      <c r="Q1987" t="s">
        <v>1663</v>
      </c>
      <c r="S1987" t="s">
        <v>1656</v>
      </c>
      <c r="T1987" t="s">
        <v>1266</v>
      </c>
      <c r="U1987">
        <v>7000502617</v>
      </c>
      <c r="V1987" t="s">
        <v>1272</v>
      </c>
      <c r="W1987" t="s">
        <v>1665</v>
      </c>
      <c r="X1987" s="16">
        <v>46028</v>
      </c>
      <c r="AC1987" t="s">
        <v>7240</v>
      </c>
      <c r="AD1987" t="s">
        <v>7241</v>
      </c>
      <c r="AE1987" t="s">
        <v>1666</v>
      </c>
      <c r="AF1987" t="s">
        <v>1277</v>
      </c>
      <c r="AG1987" t="s">
        <v>1667</v>
      </c>
      <c r="AH1987" t="s">
        <v>1668</v>
      </c>
      <c r="AI1987" t="s">
        <v>28</v>
      </c>
      <c r="AJ1987" s="16">
        <v>46023</v>
      </c>
      <c r="AL1987" t="s">
        <v>1292</v>
      </c>
      <c r="AM1987">
        <v>1856</v>
      </c>
      <c r="AN1987" t="s">
        <v>1660</v>
      </c>
      <c r="AP1987" t="s">
        <v>1266</v>
      </c>
      <c r="AQ1987" t="s">
        <v>1266</v>
      </c>
      <c r="AS1987" s="17">
        <v>0</v>
      </c>
      <c r="AT1987" s="17">
        <v>0</v>
      </c>
      <c r="AU1987" s="17">
        <v>0</v>
      </c>
      <c r="AV1987" s="17">
        <v>0</v>
      </c>
      <c r="AW1987" s="17">
        <v>0</v>
      </c>
      <c r="AX1987" s="17">
        <v>0</v>
      </c>
      <c r="AY1987" s="17">
        <v>0</v>
      </c>
      <c r="AZ1987" s="17">
        <v>0</v>
      </c>
      <c r="BA1987" s="17">
        <v>0</v>
      </c>
      <c r="BB1987" s="17">
        <v>0</v>
      </c>
      <c r="BC1987" s="17">
        <v>0</v>
      </c>
      <c r="BD1987" s="17">
        <v>0</v>
      </c>
      <c r="BE1987" s="17">
        <v>0</v>
      </c>
      <c r="BF1987" s="17">
        <v>0</v>
      </c>
    </row>
    <row r="1988" spans="2:58" x14ac:dyDescent="0.25">
      <c r="B1988" t="s">
        <v>7238</v>
      </c>
      <c r="C1988">
        <v>33007133</v>
      </c>
      <c r="D1988" t="s">
        <v>7355</v>
      </c>
      <c r="E1988" t="s">
        <v>1266</v>
      </c>
      <c r="F1988" t="s">
        <v>1267</v>
      </c>
      <c r="H1988" s="16">
        <v>45796</v>
      </c>
      <c r="I1988" s="16">
        <v>45778</v>
      </c>
      <c r="J1988" s="16">
        <v>47848</v>
      </c>
      <c r="L1988" t="s">
        <v>1268</v>
      </c>
      <c r="M1988" t="s">
        <v>1266</v>
      </c>
      <c r="N1988" s="17">
        <v>100</v>
      </c>
      <c r="P1988" t="s">
        <v>1269</v>
      </c>
      <c r="Q1988" t="s">
        <v>1663</v>
      </c>
      <c r="S1988" t="s">
        <v>4270</v>
      </c>
      <c r="T1988" t="s">
        <v>1266</v>
      </c>
      <c r="U1988">
        <v>7000502617</v>
      </c>
      <c r="V1988" t="s">
        <v>1272</v>
      </c>
      <c r="W1988" t="s">
        <v>1665</v>
      </c>
      <c r="X1988" s="16">
        <v>46040</v>
      </c>
      <c r="AE1988" t="s">
        <v>1797</v>
      </c>
      <c r="AF1988" t="s">
        <v>1277</v>
      </c>
      <c r="AG1988" t="s">
        <v>1550</v>
      </c>
      <c r="AH1988" t="s">
        <v>1551</v>
      </c>
      <c r="AI1988" t="s">
        <v>28</v>
      </c>
      <c r="AJ1988" s="16">
        <v>46023</v>
      </c>
      <c r="AL1988" t="s">
        <v>1292</v>
      </c>
      <c r="AM1988">
        <v>10291</v>
      </c>
      <c r="AN1988" t="s">
        <v>1621</v>
      </c>
      <c r="AP1988" t="s">
        <v>1266</v>
      </c>
      <c r="AQ1988" t="s">
        <v>1266</v>
      </c>
      <c r="AS1988" s="17">
        <v>0</v>
      </c>
      <c r="AT1988" s="17">
        <v>0</v>
      </c>
      <c r="AU1988" s="17">
        <v>0</v>
      </c>
      <c r="AV1988" s="17">
        <v>0</v>
      </c>
      <c r="AW1988" s="17">
        <v>0</v>
      </c>
      <c r="AX1988" s="17">
        <v>0</v>
      </c>
      <c r="AY1988" s="17">
        <v>0</v>
      </c>
      <c r="AZ1988" s="17">
        <v>0</v>
      </c>
      <c r="BA1988" s="17">
        <v>0</v>
      </c>
      <c r="BB1988" s="17">
        <v>0</v>
      </c>
      <c r="BC1988" s="17">
        <v>0</v>
      </c>
      <c r="BD1988" s="17">
        <v>0</v>
      </c>
      <c r="BE1988" s="17">
        <v>0</v>
      </c>
      <c r="BF1988" s="17">
        <v>0</v>
      </c>
    </row>
    <row r="1989" spans="2:58" x14ac:dyDescent="0.25">
      <c r="B1989" t="s">
        <v>7238</v>
      </c>
      <c r="C1989">
        <v>33007700</v>
      </c>
      <c r="D1989" t="s">
        <v>7356</v>
      </c>
      <c r="E1989" t="s">
        <v>1266</v>
      </c>
      <c r="F1989" t="s">
        <v>1267</v>
      </c>
      <c r="H1989" s="16">
        <v>45993</v>
      </c>
      <c r="I1989" s="16">
        <v>45992</v>
      </c>
      <c r="J1989" s="16">
        <v>49643</v>
      </c>
      <c r="L1989" t="s">
        <v>1268</v>
      </c>
      <c r="M1989" t="s">
        <v>1266</v>
      </c>
      <c r="N1989" s="17">
        <v>100</v>
      </c>
      <c r="P1989" t="s">
        <v>1269</v>
      </c>
      <c r="Q1989" t="s">
        <v>1663</v>
      </c>
      <c r="S1989" t="s">
        <v>4270</v>
      </c>
      <c r="T1989" t="s">
        <v>1266</v>
      </c>
      <c r="U1989">
        <v>7000502617</v>
      </c>
      <c r="V1989" t="s">
        <v>1272</v>
      </c>
      <c r="W1989" t="s">
        <v>1665</v>
      </c>
      <c r="X1989" s="16">
        <v>45993</v>
      </c>
      <c r="AC1989" t="s">
        <v>7287</v>
      </c>
      <c r="AD1989" t="s">
        <v>7288</v>
      </c>
      <c r="AE1989" t="s">
        <v>1659</v>
      </c>
      <c r="AF1989" t="s">
        <v>1277</v>
      </c>
      <c r="AG1989" t="s">
        <v>1667</v>
      </c>
      <c r="AH1989" t="s">
        <v>1668</v>
      </c>
      <c r="AI1989" t="s">
        <v>28</v>
      </c>
      <c r="AJ1989" s="16">
        <v>46023</v>
      </c>
      <c r="AL1989" t="s">
        <v>1292</v>
      </c>
      <c r="AM1989">
        <v>1856</v>
      </c>
      <c r="AN1989" t="s">
        <v>1660</v>
      </c>
      <c r="AP1989">
        <v>3410120011</v>
      </c>
      <c r="AQ1989" t="s">
        <v>1266</v>
      </c>
      <c r="AS1989" s="17">
        <v>0</v>
      </c>
      <c r="AT1989" s="17">
        <v>0</v>
      </c>
      <c r="AU1989" s="17">
        <v>0</v>
      </c>
      <c r="AV1989" s="17">
        <v>0</v>
      </c>
      <c r="AW1989" s="17">
        <v>0</v>
      </c>
      <c r="AX1989" s="17">
        <v>0</v>
      </c>
      <c r="AY1989" s="17">
        <v>0</v>
      </c>
      <c r="AZ1989" s="17">
        <v>0</v>
      </c>
      <c r="BA1989" s="17">
        <v>0</v>
      </c>
      <c r="BB1989" s="17">
        <v>0</v>
      </c>
      <c r="BC1989" s="17">
        <v>0</v>
      </c>
      <c r="BD1989" s="17">
        <v>0</v>
      </c>
      <c r="BE1989" s="17">
        <v>0</v>
      </c>
      <c r="BF1989" s="17">
        <v>0</v>
      </c>
    </row>
    <row r="1990" spans="2:58" x14ac:dyDescent="0.25">
      <c r="B1990" t="s">
        <v>7357</v>
      </c>
      <c r="C1990">
        <v>31051434</v>
      </c>
      <c r="D1990" t="s">
        <v>7358</v>
      </c>
      <c r="E1990" t="s">
        <v>1285</v>
      </c>
      <c r="F1990" t="s">
        <v>1267</v>
      </c>
      <c r="H1990" s="16">
        <v>41992</v>
      </c>
      <c r="I1990" s="16">
        <v>41974</v>
      </c>
      <c r="J1990" s="16">
        <v>47848</v>
      </c>
      <c r="L1990" t="s">
        <v>1371</v>
      </c>
      <c r="M1990" t="s">
        <v>1266</v>
      </c>
      <c r="N1990" s="17">
        <v>100</v>
      </c>
      <c r="O1990">
        <v>341012</v>
      </c>
      <c r="P1990" t="s">
        <v>1269</v>
      </c>
      <c r="Q1990" t="s">
        <v>7359</v>
      </c>
      <c r="S1990" t="s">
        <v>2162</v>
      </c>
      <c r="T1990" t="s">
        <v>5468</v>
      </c>
      <c r="U1990">
        <v>7000502617</v>
      </c>
      <c r="V1990" t="s">
        <v>1272</v>
      </c>
      <c r="W1990" t="s">
        <v>7360</v>
      </c>
      <c r="X1990" s="16">
        <v>45810</v>
      </c>
      <c r="Y1990">
        <v>8000008411</v>
      </c>
      <c r="AC1990" t="s">
        <v>7361</v>
      </c>
      <c r="AD1990" t="s">
        <v>7362</v>
      </c>
      <c r="AE1990" t="s">
        <v>7363</v>
      </c>
      <c r="AF1990" t="s">
        <v>1325</v>
      </c>
      <c r="AG1990" t="s">
        <v>7364</v>
      </c>
      <c r="AH1990" t="s">
        <v>7365</v>
      </c>
      <c r="AI1990" t="s">
        <v>28</v>
      </c>
      <c r="AJ1990" s="16">
        <v>44927</v>
      </c>
      <c r="AL1990" t="s">
        <v>7366</v>
      </c>
      <c r="AM1990">
        <v>1408</v>
      </c>
      <c r="AN1990" t="s">
        <v>7367</v>
      </c>
      <c r="AO1990" t="s">
        <v>7368</v>
      </c>
      <c r="AP1990">
        <v>3410120011</v>
      </c>
      <c r="AQ1990" t="s">
        <v>1294</v>
      </c>
      <c r="AS1990" s="17">
        <v>0</v>
      </c>
      <c r="AT1990" s="17">
        <v>0</v>
      </c>
      <c r="AU1990" s="17">
        <v>0</v>
      </c>
      <c r="AV1990" s="17">
        <v>0</v>
      </c>
      <c r="AW1990" s="17">
        <v>0</v>
      </c>
      <c r="AX1990" s="17">
        <v>0</v>
      </c>
      <c r="AY1990" s="17">
        <v>0</v>
      </c>
      <c r="AZ1990" s="17">
        <v>0</v>
      </c>
      <c r="BA1990" s="17">
        <v>0</v>
      </c>
      <c r="BB1990" s="17">
        <v>0</v>
      </c>
      <c r="BC1990" s="17">
        <v>0</v>
      </c>
      <c r="BD1990" s="17">
        <v>0</v>
      </c>
      <c r="BE1990" s="17">
        <v>0</v>
      </c>
      <c r="BF1990" s="17">
        <v>0</v>
      </c>
    </row>
    <row r="1991" spans="2:58" x14ac:dyDescent="0.25">
      <c r="B1991" t="s">
        <v>7357</v>
      </c>
      <c r="C1991">
        <v>31067303</v>
      </c>
      <c r="D1991" t="s">
        <v>7369</v>
      </c>
      <c r="E1991" t="s">
        <v>1285</v>
      </c>
      <c r="F1991" t="s">
        <v>1267</v>
      </c>
      <c r="H1991" s="16">
        <v>42912</v>
      </c>
      <c r="I1991" s="16">
        <v>42887</v>
      </c>
      <c r="J1991" s="16">
        <v>47848</v>
      </c>
      <c r="L1991" t="s">
        <v>1286</v>
      </c>
      <c r="M1991" t="s">
        <v>1266</v>
      </c>
      <c r="N1991" s="17">
        <v>100</v>
      </c>
      <c r="P1991" t="s">
        <v>1269</v>
      </c>
      <c r="Q1991" t="s">
        <v>7359</v>
      </c>
      <c r="S1991" t="s">
        <v>2162</v>
      </c>
      <c r="T1991" t="s">
        <v>2552</v>
      </c>
      <c r="U1991">
        <v>7000502617</v>
      </c>
      <c r="V1991" t="s">
        <v>1272</v>
      </c>
      <c r="W1991" t="s">
        <v>7370</v>
      </c>
      <c r="X1991" s="16">
        <v>45797</v>
      </c>
      <c r="Y1991">
        <v>8000024577</v>
      </c>
      <c r="Z1991" s="16">
        <v>45273</v>
      </c>
      <c r="AC1991" t="s">
        <v>7371</v>
      </c>
      <c r="AD1991" t="s">
        <v>7372</v>
      </c>
      <c r="AE1991" t="s">
        <v>7373</v>
      </c>
      <c r="AF1991" t="s">
        <v>1325</v>
      </c>
      <c r="AG1991" t="s">
        <v>1278</v>
      </c>
      <c r="AH1991" t="s">
        <v>1279</v>
      </c>
      <c r="AI1991" t="s">
        <v>28</v>
      </c>
      <c r="AJ1991" s="16">
        <v>44562</v>
      </c>
      <c r="AL1991" t="s">
        <v>1292</v>
      </c>
      <c r="AM1991">
        <v>1914</v>
      </c>
      <c r="AN1991" t="s">
        <v>7374</v>
      </c>
      <c r="AO1991" t="s">
        <v>2648</v>
      </c>
      <c r="AP1991">
        <v>3410120011</v>
      </c>
      <c r="AQ1991" t="s">
        <v>1294</v>
      </c>
      <c r="AS1991" s="17">
        <v>0</v>
      </c>
      <c r="AT1991" s="17">
        <v>0</v>
      </c>
      <c r="AU1991" s="17">
        <v>0</v>
      </c>
      <c r="AV1991" s="17">
        <v>0</v>
      </c>
      <c r="AW1991" s="17">
        <v>0</v>
      </c>
      <c r="AX1991" s="17">
        <v>0</v>
      </c>
      <c r="AY1991" s="17">
        <v>0</v>
      </c>
      <c r="AZ1991" s="17">
        <v>0</v>
      </c>
      <c r="BA1991" s="17">
        <v>0</v>
      </c>
      <c r="BB1991" s="17">
        <v>0</v>
      </c>
      <c r="BC1991" s="17">
        <v>0</v>
      </c>
      <c r="BD1991" s="17">
        <v>0</v>
      </c>
      <c r="BE1991" s="17">
        <v>0</v>
      </c>
      <c r="BF1991" s="17">
        <v>0</v>
      </c>
    </row>
    <row r="1992" spans="2:58" x14ac:dyDescent="0.25">
      <c r="B1992" t="s">
        <v>7357</v>
      </c>
      <c r="C1992">
        <v>31086117</v>
      </c>
      <c r="D1992" t="s">
        <v>7375</v>
      </c>
      <c r="E1992" t="s">
        <v>1285</v>
      </c>
      <c r="F1992" t="s">
        <v>1267</v>
      </c>
      <c r="H1992" s="16">
        <v>43963</v>
      </c>
      <c r="I1992" s="16">
        <v>44013</v>
      </c>
      <c r="J1992" s="16">
        <v>47848</v>
      </c>
      <c r="L1992" t="s">
        <v>1286</v>
      </c>
      <c r="M1992" t="s">
        <v>1266</v>
      </c>
      <c r="N1992" s="17">
        <v>100</v>
      </c>
      <c r="P1992" t="s">
        <v>1269</v>
      </c>
      <c r="Q1992" t="s">
        <v>7359</v>
      </c>
      <c r="S1992" t="s">
        <v>2162</v>
      </c>
      <c r="T1992" t="s">
        <v>5468</v>
      </c>
      <c r="U1992">
        <v>7000502617</v>
      </c>
      <c r="V1992" t="s">
        <v>1272</v>
      </c>
      <c r="W1992" t="s">
        <v>5468</v>
      </c>
      <c r="X1992" s="16">
        <v>46035</v>
      </c>
      <c r="Y1992">
        <v>8000051305</v>
      </c>
      <c r="Z1992" s="16">
        <v>46035</v>
      </c>
      <c r="AC1992" t="s">
        <v>7376</v>
      </c>
      <c r="AD1992" t="s">
        <v>7377</v>
      </c>
      <c r="AE1992" t="s">
        <v>7378</v>
      </c>
      <c r="AF1992" t="s">
        <v>1325</v>
      </c>
      <c r="AG1992" t="s">
        <v>1278</v>
      </c>
      <c r="AH1992" t="s">
        <v>1279</v>
      </c>
      <c r="AI1992" t="s">
        <v>28</v>
      </c>
      <c r="AJ1992" s="16">
        <v>46023</v>
      </c>
      <c r="AL1992" t="s">
        <v>1292</v>
      </c>
      <c r="AM1992">
        <v>1408</v>
      </c>
      <c r="AN1992" t="s">
        <v>7367</v>
      </c>
      <c r="AO1992" t="s">
        <v>5485</v>
      </c>
      <c r="AP1992">
        <v>3410120011</v>
      </c>
      <c r="AQ1992" t="s">
        <v>1294</v>
      </c>
      <c r="AS1992" s="17">
        <v>24998.400000000001</v>
      </c>
      <c r="AT1992" s="17">
        <v>24998.400000000001</v>
      </c>
      <c r="AU1992" s="17">
        <v>24998.400000000001</v>
      </c>
      <c r="AV1992" s="17">
        <v>24998.400000000001</v>
      </c>
      <c r="AW1992" s="17">
        <v>24998.400000000001</v>
      </c>
      <c r="AX1992" s="17">
        <v>24998.400000000001</v>
      </c>
      <c r="AY1992" s="17">
        <v>24998.400000000001</v>
      </c>
      <c r="AZ1992" s="17">
        <v>24998.400000000001</v>
      </c>
      <c r="BA1992" s="17">
        <v>24998.400000000001</v>
      </c>
      <c r="BB1992" s="17">
        <v>24998.400000000001</v>
      </c>
      <c r="BC1992" s="17">
        <v>24998.400000000001</v>
      </c>
      <c r="BD1992" s="17">
        <v>24998.400000000001</v>
      </c>
      <c r="BE1992" s="17">
        <v>299980.79999999999</v>
      </c>
      <c r="BF1992" s="17">
        <v>299980.79999999999</v>
      </c>
    </row>
    <row r="1993" spans="2:58" x14ac:dyDescent="0.25">
      <c r="B1993" t="s">
        <v>7357</v>
      </c>
      <c r="C1993">
        <v>31086118</v>
      </c>
      <c r="D1993" t="s">
        <v>7379</v>
      </c>
      <c r="E1993" t="s">
        <v>1285</v>
      </c>
      <c r="F1993" t="s">
        <v>1267</v>
      </c>
      <c r="H1993" s="16">
        <v>43963</v>
      </c>
      <c r="I1993" s="16">
        <v>44044</v>
      </c>
      <c r="J1993" s="16">
        <v>47848</v>
      </c>
      <c r="L1993" t="s">
        <v>1286</v>
      </c>
      <c r="M1993" t="s">
        <v>1266</v>
      </c>
      <c r="N1993" s="17">
        <v>100</v>
      </c>
      <c r="P1993" t="s">
        <v>1269</v>
      </c>
      <c r="Q1993" t="s">
        <v>7359</v>
      </c>
      <c r="S1993" t="s">
        <v>2162</v>
      </c>
      <c r="T1993" t="s">
        <v>5468</v>
      </c>
      <c r="U1993">
        <v>7000502617</v>
      </c>
      <c r="V1993" t="s">
        <v>1272</v>
      </c>
      <c r="W1993" t="s">
        <v>5468</v>
      </c>
      <c r="X1993" s="16">
        <v>46035</v>
      </c>
      <c r="Y1993">
        <v>8000051305</v>
      </c>
      <c r="Z1993" s="16">
        <v>45888</v>
      </c>
      <c r="AC1993" t="s">
        <v>7380</v>
      </c>
      <c r="AD1993" t="s">
        <v>7381</v>
      </c>
      <c r="AE1993" t="s">
        <v>7378</v>
      </c>
      <c r="AF1993" t="s">
        <v>1325</v>
      </c>
      <c r="AG1993" t="s">
        <v>1278</v>
      </c>
      <c r="AH1993" t="s">
        <v>1279</v>
      </c>
      <c r="AI1993" t="s">
        <v>28</v>
      </c>
      <c r="AJ1993" s="16">
        <v>46023</v>
      </c>
      <c r="AL1993" t="s">
        <v>1292</v>
      </c>
      <c r="AM1993">
        <v>1408</v>
      </c>
      <c r="AN1993" t="s">
        <v>7367</v>
      </c>
      <c r="AO1993" t="s">
        <v>5485</v>
      </c>
      <c r="AP1993">
        <v>3410120011</v>
      </c>
      <c r="AQ1993" t="s">
        <v>1294</v>
      </c>
      <c r="AS1993" s="17">
        <v>24998.400000000001</v>
      </c>
      <c r="AT1993" s="17">
        <v>24998.400000000001</v>
      </c>
      <c r="AU1993" s="17">
        <v>24998.400000000001</v>
      </c>
      <c r="AV1993" s="17">
        <v>24998.400000000001</v>
      </c>
      <c r="AW1993" s="17">
        <v>24998.400000000001</v>
      </c>
      <c r="AX1993" s="17">
        <v>24998.400000000001</v>
      </c>
      <c r="AY1993" s="17">
        <v>24998.400000000001</v>
      </c>
      <c r="AZ1993" s="17">
        <v>24998.400000000001</v>
      </c>
      <c r="BA1993" s="17">
        <v>24998.400000000001</v>
      </c>
      <c r="BB1993" s="17">
        <v>24998.400000000001</v>
      </c>
      <c r="BC1993" s="17">
        <v>24998.400000000001</v>
      </c>
      <c r="BD1993" s="17">
        <v>24998.400000000001</v>
      </c>
      <c r="BE1993" s="17">
        <v>299980.79999999999</v>
      </c>
      <c r="BF1993" s="17">
        <v>299980.79999999999</v>
      </c>
    </row>
    <row r="1994" spans="2:58" x14ac:dyDescent="0.25">
      <c r="B1994" t="s">
        <v>7357</v>
      </c>
      <c r="C1994">
        <v>31086531</v>
      </c>
      <c r="D1994" t="s">
        <v>7382</v>
      </c>
      <c r="E1994" t="s">
        <v>1285</v>
      </c>
      <c r="F1994" t="s">
        <v>1267</v>
      </c>
      <c r="H1994" s="16">
        <v>43985</v>
      </c>
      <c r="I1994" s="16">
        <v>44105</v>
      </c>
      <c r="J1994" s="16">
        <v>47848</v>
      </c>
      <c r="L1994" t="s">
        <v>1286</v>
      </c>
      <c r="M1994" t="s">
        <v>1266</v>
      </c>
      <c r="N1994" s="17">
        <v>100</v>
      </c>
      <c r="P1994" t="s">
        <v>1269</v>
      </c>
      <c r="Q1994" t="s">
        <v>7359</v>
      </c>
      <c r="S1994" t="s">
        <v>2162</v>
      </c>
      <c r="T1994" t="s">
        <v>5468</v>
      </c>
      <c r="U1994">
        <v>7000502617</v>
      </c>
      <c r="V1994" t="s">
        <v>1272</v>
      </c>
      <c r="W1994" t="s">
        <v>5468</v>
      </c>
      <c r="X1994" s="16">
        <v>46035</v>
      </c>
      <c r="Y1994">
        <v>8000051440</v>
      </c>
      <c r="Z1994" s="16">
        <v>46035</v>
      </c>
      <c r="AC1994" t="s">
        <v>7383</v>
      </c>
      <c r="AD1994" t="s">
        <v>7384</v>
      </c>
      <c r="AE1994" t="s">
        <v>7378</v>
      </c>
      <c r="AF1994" t="s">
        <v>1325</v>
      </c>
      <c r="AG1994" t="s">
        <v>1278</v>
      </c>
      <c r="AH1994" t="s">
        <v>1279</v>
      </c>
      <c r="AI1994" t="s">
        <v>28</v>
      </c>
      <c r="AJ1994" s="16">
        <v>46023</v>
      </c>
      <c r="AL1994" t="s">
        <v>1292</v>
      </c>
      <c r="AM1994">
        <v>1408</v>
      </c>
      <c r="AN1994" t="s">
        <v>7367</v>
      </c>
      <c r="AO1994" t="s">
        <v>5485</v>
      </c>
      <c r="AP1994">
        <v>3410120011</v>
      </c>
      <c r="AQ1994" t="s">
        <v>1294</v>
      </c>
      <c r="AS1994" s="17">
        <v>24998.400000000001</v>
      </c>
      <c r="AT1994" s="17">
        <v>24998.400000000001</v>
      </c>
      <c r="AU1994" s="17">
        <v>24998.400000000001</v>
      </c>
      <c r="AV1994" s="17">
        <v>24998.400000000001</v>
      </c>
      <c r="AW1994" s="17">
        <v>24998.400000000001</v>
      </c>
      <c r="AX1994" s="17">
        <v>24998.400000000001</v>
      </c>
      <c r="AY1994" s="17">
        <v>24998.400000000001</v>
      </c>
      <c r="AZ1994" s="17">
        <v>24998.400000000001</v>
      </c>
      <c r="BA1994" s="17">
        <v>24998.400000000001</v>
      </c>
      <c r="BB1994" s="17">
        <v>24998.400000000001</v>
      </c>
      <c r="BC1994" s="17">
        <v>24998.400000000001</v>
      </c>
      <c r="BD1994" s="17">
        <v>24998.400000000001</v>
      </c>
      <c r="BE1994" s="17">
        <v>299980.79999999999</v>
      </c>
      <c r="BF1994" s="17">
        <v>299980.79999999999</v>
      </c>
    </row>
    <row r="1995" spans="2:58" x14ac:dyDescent="0.25">
      <c r="B1995" t="s">
        <v>7357</v>
      </c>
      <c r="C1995">
        <v>31086532</v>
      </c>
      <c r="D1995" t="s">
        <v>7385</v>
      </c>
      <c r="E1995" t="s">
        <v>1285</v>
      </c>
      <c r="F1995" t="s">
        <v>1267</v>
      </c>
      <c r="H1995" s="16">
        <v>43985</v>
      </c>
      <c r="I1995" s="16">
        <v>44105</v>
      </c>
      <c r="J1995" s="16">
        <v>47848</v>
      </c>
      <c r="L1995" t="s">
        <v>1286</v>
      </c>
      <c r="M1995" t="s">
        <v>1266</v>
      </c>
      <c r="N1995" s="17">
        <v>100</v>
      </c>
      <c r="P1995" t="s">
        <v>1269</v>
      </c>
      <c r="Q1995" t="s">
        <v>7359</v>
      </c>
      <c r="S1995" t="s">
        <v>2162</v>
      </c>
      <c r="T1995" t="s">
        <v>5468</v>
      </c>
      <c r="U1995">
        <v>7000502617</v>
      </c>
      <c r="V1995" t="s">
        <v>1272</v>
      </c>
      <c r="W1995" t="s">
        <v>5468</v>
      </c>
      <c r="X1995" s="16">
        <v>46035</v>
      </c>
      <c r="Y1995">
        <v>8000051440</v>
      </c>
      <c r="Z1995" s="16">
        <v>46035</v>
      </c>
      <c r="AC1995" t="s">
        <v>7386</v>
      </c>
      <c r="AD1995" t="s">
        <v>7387</v>
      </c>
      <c r="AE1995" t="s">
        <v>7378</v>
      </c>
      <c r="AF1995" t="s">
        <v>1325</v>
      </c>
      <c r="AG1995" t="s">
        <v>1278</v>
      </c>
      <c r="AH1995" t="s">
        <v>1279</v>
      </c>
      <c r="AI1995" t="s">
        <v>28</v>
      </c>
      <c r="AJ1995" s="16">
        <v>46023</v>
      </c>
      <c r="AL1995" t="s">
        <v>1292</v>
      </c>
      <c r="AM1995">
        <v>1408</v>
      </c>
      <c r="AN1995" t="s">
        <v>7367</v>
      </c>
      <c r="AO1995" t="s">
        <v>5485</v>
      </c>
      <c r="AP1995">
        <v>3410120011</v>
      </c>
      <c r="AQ1995" t="s">
        <v>1294</v>
      </c>
      <c r="AS1995" s="17">
        <v>24998.400000000001</v>
      </c>
      <c r="AT1995" s="17">
        <v>24998.400000000001</v>
      </c>
      <c r="AU1995" s="17">
        <v>24998.400000000001</v>
      </c>
      <c r="AV1995" s="17">
        <v>24998.400000000001</v>
      </c>
      <c r="AW1995" s="17">
        <v>24998.400000000001</v>
      </c>
      <c r="AX1995" s="17">
        <v>24998.400000000001</v>
      </c>
      <c r="AY1995" s="17">
        <v>24998.400000000001</v>
      </c>
      <c r="AZ1995" s="17">
        <v>24998.400000000001</v>
      </c>
      <c r="BA1995" s="17">
        <v>24998.400000000001</v>
      </c>
      <c r="BB1995" s="17">
        <v>24998.400000000001</v>
      </c>
      <c r="BC1995" s="17">
        <v>24998.400000000001</v>
      </c>
      <c r="BD1995" s="17">
        <v>24998.400000000001</v>
      </c>
      <c r="BE1995" s="17">
        <v>299980.79999999999</v>
      </c>
      <c r="BF1995" s="17">
        <v>299980.79999999999</v>
      </c>
    </row>
    <row r="1996" spans="2:58" x14ac:dyDescent="0.25">
      <c r="B1996" t="s">
        <v>7357</v>
      </c>
      <c r="C1996">
        <v>31087009</v>
      </c>
      <c r="D1996" t="s">
        <v>7388</v>
      </c>
      <c r="E1996" t="s">
        <v>1285</v>
      </c>
      <c r="F1996" t="s">
        <v>1267</v>
      </c>
      <c r="H1996" s="16">
        <v>44013</v>
      </c>
      <c r="I1996" s="16">
        <v>44075</v>
      </c>
      <c r="J1996" s="16">
        <v>47848</v>
      </c>
      <c r="L1996" t="s">
        <v>1286</v>
      </c>
      <c r="M1996" t="s">
        <v>1266</v>
      </c>
      <c r="N1996" s="17">
        <v>100</v>
      </c>
      <c r="P1996" t="s">
        <v>1269</v>
      </c>
      <c r="Q1996" t="s">
        <v>7359</v>
      </c>
      <c r="S1996" t="s">
        <v>2162</v>
      </c>
      <c r="T1996" t="s">
        <v>5468</v>
      </c>
      <c r="U1996">
        <v>7000502617</v>
      </c>
      <c r="V1996" t="s">
        <v>1272</v>
      </c>
      <c r="W1996" t="s">
        <v>5468</v>
      </c>
      <c r="X1996" s="16">
        <v>45995</v>
      </c>
      <c r="Y1996">
        <v>8000052244</v>
      </c>
      <c r="Z1996" s="16">
        <v>45810</v>
      </c>
      <c r="AC1996" t="s">
        <v>7380</v>
      </c>
      <c r="AD1996" t="s">
        <v>7381</v>
      </c>
      <c r="AE1996" t="s">
        <v>7378</v>
      </c>
      <c r="AF1996" t="s">
        <v>1325</v>
      </c>
      <c r="AG1996" t="s">
        <v>1278</v>
      </c>
      <c r="AH1996" t="s">
        <v>1279</v>
      </c>
      <c r="AI1996" t="s">
        <v>28</v>
      </c>
      <c r="AJ1996" s="16">
        <v>46023</v>
      </c>
      <c r="AL1996" t="s">
        <v>1292</v>
      </c>
      <c r="AM1996">
        <v>1408</v>
      </c>
      <c r="AN1996" t="s">
        <v>7367</v>
      </c>
      <c r="AO1996" t="s">
        <v>5485</v>
      </c>
      <c r="AP1996">
        <v>3410120011</v>
      </c>
      <c r="AQ1996" t="s">
        <v>1294</v>
      </c>
      <c r="AS1996" s="17">
        <v>5497.6</v>
      </c>
      <c r="AT1996" s="17">
        <v>5497.6</v>
      </c>
      <c r="AU1996" s="17">
        <v>5497.6</v>
      </c>
      <c r="AV1996" s="17">
        <v>19500.8</v>
      </c>
      <c r="AW1996" s="17">
        <v>19500.8</v>
      </c>
      <c r="AX1996" s="17">
        <v>19500.8</v>
      </c>
      <c r="AY1996" s="17">
        <v>19500.8</v>
      </c>
      <c r="AZ1996" s="17">
        <v>19500.8</v>
      </c>
      <c r="BA1996" s="17">
        <v>19500.8</v>
      </c>
      <c r="BB1996" s="17">
        <v>19500.8</v>
      </c>
      <c r="BC1996" s="17">
        <v>19500.8</v>
      </c>
      <c r="BD1996" s="17">
        <v>19500.8</v>
      </c>
      <c r="BE1996" s="17">
        <v>192000</v>
      </c>
      <c r="BF1996" s="17">
        <v>65971.199999999997</v>
      </c>
    </row>
    <row r="1997" spans="2:58" x14ac:dyDescent="0.25">
      <c r="B1997" t="s">
        <v>7357</v>
      </c>
      <c r="C1997">
        <v>31087010</v>
      </c>
      <c r="D1997" t="s">
        <v>7389</v>
      </c>
      <c r="E1997" t="s">
        <v>1285</v>
      </c>
      <c r="F1997" t="s">
        <v>1267</v>
      </c>
      <c r="H1997" s="16">
        <v>44013</v>
      </c>
      <c r="I1997" s="16">
        <v>44044</v>
      </c>
      <c r="J1997" s="16">
        <v>47848</v>
      </c>
      <c r="L1997" t="s">
        <v>1286</v>
      </c>
      <c r="M1997" t="s">
        <v>1266</v>
      </c>
      <c r="N1997" s="17">
        <v>100</v>
      </c>
      <c r="P1997" t="s">
        <v>1269</v>
      </c>
      <c r="Q1997" t="s">
        <v>7359</v>
      </c>
      <c r="S1997" t="s">
        <v>2162</v>
      </c>
      <c r="T1997" t="s">
        <v>5468</v>
      </c>
      <c r="U1997">
        <v>7000502617</v>
      </c>
      <c r="V1997" t="s">
        <v>1272</v>
      </c>
      <c r="W1997" t="s">
        <v>5468</v>
      </c>
      <c r="X1997" s="16">
        <v>45995</v>
      </c>
      <c r="Y1997">
        <v>8000052244</v>
      </c>
      <c r="Z1997" s="16">
        <v>45810</v>
      </c>
      <c r="AC1997" t="s">
        <v>7376</v>
      </c>
      <c r="AD1997" t="s">
        <v>7377</v>
      </c>
      <c r="AE1997" t="s">
        <v>7378</v>
      </c>
      <c r="AF1997" t="s">
        <v>1325</v>
      </c>
      <c r="AG1997" t="s">
        <v>1278</v>
      </c>
      <c r="AH1997" t="s">
        <v>1279</v>
      </c>
      <c r="AI1997" t="s">
        <v>28</v>
      </c>
      <c r="AJ1997" s="16">
        <v>46023</v>
      </c>
      <c r="AL1997" t="s">
        <v>1292</v>
      </c>
      <c r="AM1997">
        <v>1408</v>
      </c>
      <c r="AN1997" t="s">
        <v>7367</v>
      </c>
      <c r="AO1997" t="s">
        <v>5485</v>
      </c>
      <c r="AP1997">
        <v>3410120011</v>
      </c>
      <c r="AQ1997" t="s">
        <v>1294</v>
      </c>
      <c r="AS1997" s="17">
        <v>19500.8</v>
      </c>
      <c r="AT1997" s="17">
        <v>19500.8</v>
      </c>
      <c r="AU1997" s="17">
        <v>19500.8</v>
      </c>
      <c r="AV1997" s="17">
        <v>19500.8</v>
      </c>
      <c r="AW1997" s="17">
        <v>19500.8</v>
      </c>
      <c r="AX1997" s="17">
        <v>19500.8</v>
      </c>
      <c r="AY1997" s="17">
        <v>19500.8</v>
      </c>
      <c r="AZ1997" s="17">
        <v>19500.8</v>
      </c>
      <c r="BA1997" s="17">
        <v>19500.8</v>
      </c>
      <c r="BB1997" s="17">
        <v>19500.8</v>
      </c>
      <c r="BC1997" s="17">
        <v>19500.8</v>
      </c>
      <c r="BD1997" s="17">
        <v>19500.8</v>
      </c>
      <c r="BE1997" s="17">
        <v>234009.60000000001</v>
      </c>
      <c r="BF1997" s="17">
        <v>234009.60000000001</v>
      </c>
    </row>
    <row r="1998" spans="2:58" x14ac:dyDescent="0.25">
      <c r="B1998" t="s">
        <v>7357</v>
      </c>
      <c r="C1998">
        <v>31299917</v>
      </c>
      <c r="D1998" t="s">
        <v>7390</v>
      </c>
      <c r="E1998" t="s">
        <v>1285</v>
      </c>
      <c r="F1998" t="s">
        <v>2237</v>
      </c>
      <c r="H1998" s="16">
        <v>44817</v>
      </c>
      <c r="I1998" s="16">
        <v>44805</v>
      </c>
      <c r="J1998" s="16">
        <v>48457</v>
      </c>
      <c r="L1998" t="s">
        <v>1286</v>
      </c>
      <c r="M1998" t="s">
        <v>1266</v>
      </c>
      <c r="N1998" s="17">
        <v>100</v>
      </c>
      <c r="P1998" t="s">
        <v>1269</v>
      </c>
      <c r="Q1998" t="s">
        <v>7359</v>
      </c>
      <c r="S1998" t="s">
        <v>2162</v>
      </c>
      <c r="T1998" t="s">
        <v>5468</v>
      </c>
      <c r="U1998">
        <v>7000502617</v>
      </c>
      <c r="V1998" t="s">
        <v>1272</v>
      </c>
      <c r="W1998" t="s">
        <v>7360</v>
      </c>
      <c r="X1998" s="16">
        <v>45848</v>
      </c>
      <c r="Y1998" t="s">
        <v>7391</v>
      </c>
      <c r="Z1998" s="16">
        <v>46031</v>
      </c>
      <c r="AC1998" t="s">
        <v>7376</v>
      </c>
      <c r="AD1998" t="s">
        <v>7377</v>
      </c>
      <c r="AE1998" t="s">
        <v>7363</v>
      </c>
      <c r="AF1998" t="s">
        <v>1277</v>
      </c>
      <c r="AG1998" t="s">
        <v>2674</v>
      </c>
      <c r="AH1998" t="s">
        <v>2675</v>
      </c>
      <c r="AI1998" t="s">
        <v>28</v>
      </c>
      <c r="AJ1998" s="16">
        <v>45505</v>
      </c>
      <c r="AL1998" t="s">
        <v>1292</v>
      </c>
      <c r="AM1998">
        <v>1408</v>
      </c>
      <c r="AN1998" t="s">
        <v>7367</v>
      </c>
      <c r="AP1998">
        <v>3410120011</v>
      </c>
      <c r="AQ1998" t="s">
        <v>1294</v>
      </c>
      <c r="AS1998" s="17">
        <v>354.8</v>
      </c>
      <c r="AT1998" s="17">
        <v>354.8</v>
      </c>
      <c r="AU1998" s="17">
        <v>354.8</v>
      </c>
      <c r="AV1998" s="17">
        <v>354.8</v>
      </c>
      <c r="AW1998" s="17">
        <v>354.8</v>
      </c>
      <c r="AX1998" s="17">
        <v>354.8</v>
      </c>
      <c r="AY1998" s="17">
        <v>354.8</v>
      </c>
      <c r="AZ1998" s="17">
        <v>354.8</v>
      </c>
      <c r="BA1998" s="17">
        <v>354.8</v>
      </c>
      <c r="BB1998" s="17">
        <v>354.8</v>
      </c>
      <c r="BC1998" s="17">
        <v>354.8</v>
      </c>
      <c r="BD1998" s="17">
        <v>354.8</v>
      </c>
      <c r="BE1998" s="17">
        <v>4257.6000000000004</v>
      </c>
      <c r="BF1998" s="17">
        <v>4257.6000000000004</v>
      </c>
    </row>
    <row r="1999" spans="2:58" x14ac:dyDescent="0.25">
      <c r="B1999" t="s">
        <v>7357</v>
      </c>
      <c r="C1999">
        <v>31307321</v>
      </c>
      <c r="D1999" t="s">
        <v>7392</v>
      </c>
      <c r="E1999" t="s">
        <v>1285</v>
      </c>
      <c r="F1999" t="s">
        <v>3225</v>
      </c>
      <c r="H1999" s="16">
        <v>45246</v>
      </c>
      <c r="I1999" s="16">
        <v>45231</v>
      </c>
      <c r="J1999" s="16">
        <v>48883</v>
      </c>
      <c r="L1999" t="s">
        <v>1286</v>
      </c>
      <c r="M1999" t="s">
        <v>2352</v>
      </c>
      <c r="N1999" s="17">
        <v>100</v>
      </c>
      <c r="P1999" t="s">
        <v>1269</v>
      </c>
      <c r="Q1999" t="s">
        <v>7359</v>
      </c>
      <c r="S1999" t="s">
        <v>2162</v>
      </c>
      <c r="T1999" t="s">
        <v>5468</v>
      </c>
      <c r="U1999">
        <v>7000502617</v>
      </c>
      <c r="V1999" t="s">
        <v>1272</v>
      </c>
      <c r="W1999" t="s">
        <v>7360</v>
      </c>
      <c r="X1999" s="16">
        <v>45433</v>
      </c>
      <c r="Y1999" t="s">
        <v>7393</v>
      </c>
      <c r="Z1999" s="16">
        <v>46032</v>
      </c>
      <c r="AE1999" t="s">
        <v>7378</v>
      </c>
      <c r="AF1999" t="s">
        <v>1277</v>
      </c>
      <c r="AG1999" t="s">
        <v>7394</v>
      </c>
      <c r="AH1999" t="s">
        <v>7395</v>
      </c>
      <c r="AI1999" t="s">
        <v>28</v>
      </c>
      <c r="AJ1999" s="16">
        <v>45383</v>
      </c>
      <c r="AL1999" t="s">
        <v>1292</v>
      </c>
      <c r="AM1999">
        <v>1408</v>
      </c>
      <c r="AN1999" t="s">
        <v>7367</v>
      </c>
      <c r="AP1999" t="s">
        <v>1266</v>
      </c>
      <c r="AQ1999" t="s">
        <v>1329</v>
      </c>
      <c r="AS1999" s="17">
        <v>0</v>
      </c>
      <c r="AT1999" s="17">
        <v>0</v>
      </c>
      <c r="AU1999" s="17">
        <v>0</v>
      </c>
      <c r="AV1999" s="17">
        <v>0</v>
      </c>
      <c r="AW1999" s="17">
        <v>0</v>
      </c>
      <c r="AX1999" s="17">
        <v>0</v>
      </c>
      <c r="AY1999" s="17">
        <v>0</v>
      </c>
      <c r="AZ1999" s="17">
        <v>0</v>
      </c>
      <c r="BA1999" s="17">
        <v>0</v>
      </c>
      <c r="BB1999" s="17">
        <v>0</v>
      </c>
      <c r="BC1999" s="17">
        <v>0</v>
      </c>
      <c r="BD1999" s="17">
        <v>0</v>
      </c>
      <c r="BE1999" s="17">
        <v>0</v>
      </c>
      <c r="BF1999" s="17">
        <v>0</v>
      </c>
    </row>
    <row r="2000" spans="2:58" x14ac:dyDescent="0.25">
      <c r="B2000" t="s">
        <v>7357</v>
      </c>
      <c r="C2000">
        <v>31307323</v>
      </c>
      <c r="D2000" t="s">
        <v>7396</v>
      </c>
      <c r="E2000" t="s">
        <v>1285</v>
      </c>
      <c r="F2000" t="s">
        <v>3225</v>
      </c>
      <c r="H2000" s="16">
        <v>45246</v>
      </c>
      <c r="I2000" s="16">
        <v>45231</v>
      </c>
      <c r="J2000" s="16">
        <v>48883</v>
      </c>
      <c r="L2000" t="s">
        <v>1286</v>
      </c>
      <c r="M2000" t="s">
        <v>2352</v>
      </c>
      <c r="N2000" s="17">
        <v>100</v>
      </c>
      <c r="P2000" t="s">
        <v>1269</v>
      </c>
      <c r="Q2000" t="s">
        <v>7359</v>
      </c>
      <c r="S2000" t="s">
        <v>2162</v>
      </c>
      <c r="T2000" t="s">
        <v>5468</v>
      </c>
      <c r="U2000">
        <v>7000502617</v>
      </c>
      <c r="V2000" t="s">
        <v>1272</v>
      </c>
      <c r="W2000" t="s">
        <v>7360</v>
      </c>
      <c r="X2000" s="16">
        <v>45433</v>
      </c>
      <c r="Y2000" t="s">
        <v>7397</v>
      </c>
      <c r="AE2000" t="s">
        <v>7378</v>
      </c>
      <c r="AF2000" t="s">
        <v>1277</v>
      </c>
      <c r="AG2000" t="s">
        <v>7394</v>
      </c>
      <c r="AH2000" t="s">
        <v>7395</v>
      </c>
      <c r="AI2000" t="s">
        <v>28</v>
      </c>
      <c r="AJ2000" s="16">
        <v>45383</v>
      </c>
      <c r="AL2000" t="s">
        <v>1292</v>
      </c>
      <c r="AM2000">
        <v>1408</v>
      </c>
      <c r="AN2000" t="s">
        <v>7367</v>
      </c>
      <c r="AP2000" t="s">
        <v>1266</v>
      </c>
      <c r="AQ2000" t="s">
        <v>1329</v>
      </c>
      <c r="AS2000" s="17">
        <v>0</v>
      </c>
      <c r="AT2000" s="17">
        <v>0</v>
      </c>
      <c r="AU2000" s="17">
        <v>0</v>
      </c>
      <c r="AV2000" s="17">
        <v>0</v>
      </c>
      <c r="AW2000" s="17">
        <v>0</v>
      </c>
      <c r="AX2000" s="17">
        <v>0</v>
      </c>
      <c r="AY2000" s="17">
        <v>0</v>
      </c>
      <c r="AZ2000" s="17">
        <v>0</v>
      </c>
      <c r="BA2000" s="17">
        <v>0</v>
      </c>
      <c r="BB2000" s="17">
        <v>0</v>
      </c>
      <c r="BC2000" s="17">
        <v>0</v>
      </c>
      <c r="BD2000" s="17">
        <v>0</v>
      </c>
      <c r="BE2000" s="17">
        <v>0</v>
      </c>
      <c r="BF2000" s="17">
        <v>0</v>
      </c>
    </row>
    <row r="2001" spans="2:58" x14ac:dyDescent="0.25">
      <c r="B2001" t="s">
        <v>7357</v>
      </c>
      <c r="C2001">
        <v>31307325</v>
      </c>
      <c r="D2001" t="s">
        <v>7398</v>
      </c>
      <c r="E2001" t="s">
        <v>1285</v>
      </c>
      <c r="F2001" t="s">
        <v>3225</v>
      </c>
      <c r="H2001" s="16">
        <v>45246</v>
      </c>
      <c r="I2001" s="16">
        <v>45231</v>
      </c>
      <c r="J2001" s="16">
        <v>48883</v>
      </c>
      <c r="L2001" t="s">
        <v>1286</v>
      </c>
      <c r="M2001" t="s">
        <v>2352</v>
      </c>
      <c r="N2001" s="17">
        <v>100</v>
      </c>
      <c r="P2001" t="s">
        <v>1269</v>
      </c>
      <c r="Q2001" t="s">
        <v>7359</v>
      </c>
      <c r="S2001" t="s">
        <v>2162</v>
      </c>
      <c r="T2001" t="s">
        <v>5468</v>
      </c>
      <c r="U2001">
        <v>7000502617</v>
      </c>
      <c r="V2001" t="s">
        <v>1272</v>
      </c>
      <c r="W2001" t="s">
        <v>7360</v>
      </c>
      <c r="X2001" s="16">
        <v>45433</v>
      </c>
      <c r="Y2001" t="s">
        <v>7399</v>
      </c>
      <c r="Z2001" s="16">
        <v>46032</v>
      </c>
      <c r="AE2001" t="s">
        <v>7378</v>
      </c>
      <c r="AF2001" t="s">
        <v>1277</v>
      </c>
      <c r="AG2001" t="s">
        <v>7394</v>
      </c>
      <c r="AH2001" t="s">
        <v>7395</v>
      </c>
      <c r="AI2001" t="s">
        <v>28</v>
      </c>
      <c r="AJ2001" s="16">
        <v>45383</v>
      </c>
      <c r="AL2001" t="s">
        <v>1292</v>
      </c>
      <c r="AM2001">
        <v>1408</v>
      </c>
      <c r="AN2001" t="s">
        <v>7367</v>
      </c>
      <c r="AP2001" t="s">
        <v>1266</v>
      </c>
      <c r="AQ2001" t="s">
        <v>1329</v>
      </c>
      <c r="AS2001" s="17">
        <v>0</v>
      </c>
      <c r="AT2001" s="17">
        <v>0</v>
      </c>
      <c r="AU2001" s="17">
        <v>0</v>
      </c>
      <c r="AV2001" s="17">
        <v>0</v>
      </c>
      <c r="AW2001" s="17">
        <v>0</v>
      </c>
      <c r="AX2001" s="17">
        <v>0</v>
      </c>
      <c r="AY2001" s="17">
        <v>0</v>
      </c>
      <c r="AZ2001" s="17">
        <v>0</v>
      </c>
      <c r="BA2001" s="17">
        <v>0</v>
      </c>
      <c r="BB2001" s="17">
        <v>0</v>
      </c>
      <c r="BC2001" s="17">
        <v>0</v>
      </c>
      <c r="BD2001" s="17">
        <v>0</v>
      </c>
      <c r="BE2001" s="17">
        <v>0</v>
      </c>
      <c r="BF2001" s="17">
        <v>0</v>
      </c>
    </row>
    <row r="2002" spans="2:58" x14ac:dyDescent="0.25">
      <c r="B2002" t="s">
        <v>7357</v>
      </c>
      <c r="C2002">
        <v>31307327</v>
      </c>
      <c r="D2002" t="s">
        <v>7400</v>
      </c>
      <c r="E2002" t="s">
        <v>1285</v>
      </c>
      <c r="F2002" t="s">
        <v>3225</v>
      </c>
      <c r="H2002" s="16">
        <v>45246</v>
      </c>
      <c r="I2002" s="16">
        <v>45231</v>
      </c>
      <c r="J2002" s="16">
        <v>48883</v>
      </c>
      <c r="L2002" t="s">
        <v>1286</v>
      </c>
      <c r="M2002" t="s">
        <v>2352</v>
      </c>
      <c r="N2002" s="17">
        <v>100</v>
      </c>
      <c r="P2002" t="s">
        <v>1269</v>
      </c>
      <c r="Q2002" t="s">
        <v>7359</v>
      </c>
      <c r="S2002" t="s">
        <v>2162</v>
      </c>
      <c r="T2002" t="s">
        <v>5468</v>
      </c>
      <c r="U2002">
        <v>7000502617</v>
      </c>
      <c r="V2002" t="s">
        <v>1272</v>
      </c>
      <c r="W2002" t="s">
        <v>7360</v>
      </c>
      <c r="X2002" s="16">
        <v>45433</v>
      </c>
      <c r="Y2002" t="s">
        <v>7401</v>
      </c>
      <c r="Z2002" s="16">
        <v>46032</v>
      </c>
      <c r="AE2002" t="s">
        <v>7378</v>
      </c>
      <c r="AF2002" t="s">
        <v>1277</v>
      </c>
      <c r="AG2002" t="s">
        <v>7394</v>
      </c>
      <c r="AH2002" t="s">
        <v>7395</v>
      </c>
      <c r="AI2002" t="s">
        <v>28</v>
      </c>
      <c r="AJ2002" s="16">
        <v>45383</v>
      </c>
      <c r="AL2002" t="s">
        <v>1292</v>
      </c>
      <c r="AM2002">
        <v>1408</v>
      </c>
      <c r="AN2002" t="s">
        <v>7367</v>
      </c>
      <c r="AP2002" t="s">
        <v>1266</v>
      </c>
      <c r="AQ2002" t="s">
        <v>1329</v>
      </c>
      <c r="AS2002" s="17">
        <v>0</v>
      </c>
      <c r="AT2002" s="17">
        <v>0</v>
      </c>
      <c r="AU2002" s="17">
        <v>0</v>
      </c>
      <c r="AV2002" s="17">
        <v>0</v>
      </c>
      <c r="AW2002" s="17">
        <v>0</v>
      </c>
      <c r="AX2002" s="17">
        <v>0</v>
      </c>
      <c r="AY2002" s="17">
        <v>0</v>
      </c>
      <c r="AZ2002" s="17">
        <v>0</v>
      </c>
      <c r="BA2002" s="17">
        <v>0</v>
      </c>
      <c r="BB2002" s="17">
        <v>0</v>
      </c>
      <c r="BC2002" s="17">
        <v>0</v>
      </c>
      <c r="BD2002" s="17">
        <v>0</v>
      </c>
      <c r="BE2002" s="17">
        <v>0</v>
      </c>
      <c r="BF2002" s="17">
        <v>0</v>
      </c>
    </row>
    <row r="2003" spans="2:58" x14ac:dyDescent="0.25">
      <c r="B2003" t="s">
        <v>7357</v>
      </c>
      <c r="C2003">
        <v>31307329</v>
      </c>
      <c r="D2003" t="s">
        <v>7402</v>
      </c>
      <c r="E2003" t="s">
        <v>1285</v>
      </c>
      <c r="F2003" t="s">
        <v>3225</v>
      </c>
      <c r="H2003" s="16">
        <v>45246</v>
      </c>
      <c r="I2003" s="16">
        <v>45231</v>
      </c>
      <c r="J2003" s="16">
        <v>48883</v>
      </c>
      <c r="L2003" t="s">
        <v>1286</v>
      </c>
      <c r="M2003" t="s">
        <v>2352</v>
      </c>
      <c r="N2003" s="17">
        <v>100</v>
      </c>
      <c r="P2003" t="s">
        <v>1269</v>
      </c>
      <c r="Q2003" t="s">
        <v>7359</v>
      </c>
      <c r="S2003" t="s">
        <v>2162</v>
      </c>
      <c r="T2003" t="s">
        <v>5468</v>
      </c>
      <c r="U2003">
        <v>7000502617</v>
      </c>
      <c r="V2003" t="s">
        <v>1272</v>
      </c>
      <c r="W2003" t="s">
        <v>7360</v>
      </c>
      <c r="X2003" s="16">
        <v>45433</v>
      </c>
      <c r="Y2003" t="s">
        <v>7403</v>
      </c>
      <c r="Z2003" s="16">
        <v>46032</v>
      </c>
      <c r="AE2003" t="s">
        <v>7378</v>
      </c>
      <c r="AF2003" t="s">
        <v>1277</v>
      </c>
      <c r="AG2003" t="s">
        <v>7394</v>
      </c>
      <c r="AH2003" t="s">
        <v>7395</v>
      </c>
      <c r="AI2003" t="s">
        <v>28</v>
      </c>
      <c r="AJ2003" s="16">
        <v>45383</v>
      </c>
      <c r="AL2003" t="s">
        <v>1292</v>
      </c>
      <c r="AM2003">
        <v>1408</v>
      </c>
      <c r="AN2003" t="s">
        <v>7367</v>
      </c>
      <c r="AP2003" t="s">
        <v>1266</v>
      </c>
      <c r="AQ2003" t="s">
        <v>1329</v>
      </c>
      <c r="AS2003" s="17">
        <v>0</v>
      </c>
      <c r="AT2003" s="17">
        <v>0</v>
      </c>
      <c r="AU2003" s="17">
        <v>0</v>
      </c>
      <c r="AV2003" s="17">
        <v>0</v>
      </c>
      <c r="AW2003" s="17">
        <v>0</v>
      </c>
      <c r="AX2003" s="17">
        <v>0</v>
      </c>
      <c r="AY2003" s="17">
        <v>0</v>
      </c>
      <c r="AZ2003" s="17">
        <v>0</v>
      </c>
      <c r="BA2003" s="17">
        <v>0</v>
      </c>
      <c r="BB2003" s="17">
        <v>0</v>
      </c>
      <c r="BC2003" s="17">
        <v>0</v>
      </c>
      <c r="BD2003" s="17">
        <v>0</v>
      </c>
      <c r="BE2003" s="17">
        <v>0</v>
      </c>
      <c r="BF2003" s="17">
        <v>0</v>
      </c>
    </row>
    <row r="2004" spans="2:58" x14ac:dyDescent="0.25">
      <c r="B2004" t="s">
        <v>7357</v>
      </c>
      <c r="C2004">
        <v>31307331</v>
      </c>
      <c r="D2004" t="s">
        <v>7404</v>
      </c>
      <c r="E2004" t="s">
        <v>1285</v>
      </c>
      <c r="F2004" t="s">
        <v>3225</v>
      </c>
      <c r="H2004" s="16">
        <v>45246</v>
      </c>
      <c r="I2004" s="16">
        <v>45231</v>
      </c>
      <c r="J2004" s="16">
        <v>48883</v>
      </c>
      <c r="L2004" t="s">
        <v>1286</v>
      </c>
      <c r="M2004" t="s">
        <v>2352</v>
      </c>
      <c r="N2004" s="17">
        <v>100</v>
      </c>
      <c r="P2004" t="s">
        <v>1269</v>
      </c>
      <c r="Q2004" t="s">
        <v>7359</v>
      </c>
      <c r="S2004" t="s">
        <v>2162</v>
      </c>
      <c r="T2004" t="s">
        <v>5468</v>
      </c>
      <c r="U2004">
        <v>7000502617</v>
      </c>
      <c r="V2004" t="s">
        <v>1272</v>
      </c>
      <c r="W2004" t="s">
        <v>7360</v>
      </c>
      <c r="X2004" s="16">
        <v>45433</v>
      </c>
      <c r="Y2004" t="s">
        <v>7405</v>
      </c>
      <c r="Z2004" s="16">
        <v>46032</v>
      </c>
      <c r="AE2004" t="s">
        <v>7378</v>
      </c>
      <c r="AF2004" t="s">
        <v>1277</v>
      </c>
      <c r="AG2004" t="s">
        <v>7394</v>
      </c>
      <c r="AH2004" t="s">
        <v>7395</v>
      </c>
      <c r="AI2004" t="s">
        <v>28</v>
      </c>
      <c r="AJ2004" s="16">
        <v>45383</v>
      </c>
      <c r="AL2004" t="s">
        <v>1292</v>
      </c>
      <c r="AM2004">
        <v>1408</v>
      </c>
      <c r="AN2004" t="s">
        <v>7367</v>
      </c>
      <c r="AP2004" t="s">
        <v>1266</v>
      </c>
      <c r="AQ2004" t="s">
        <v>1329</v>
      </c>
      <c r="AS2004" s="17">
        <v>0</v>
      </c>
      <c r="AT2004" s="17">
        <v>0</v>
      </c>
      <c r="AU2004" s="17">
        <v>0</v>
      </c>
      <c r="AV2004" s="17">
        <v>0</v>
      </c>
      <c r="AW2004" s="17">
        <v>0</v>
      </c>
      <c r="AX2004" s="17">
        <v>0</v>
      </c>
      <c r="AY2004" s="17">
        <v>0</v>
      </c>
      <c r="AZ2004" s="17">
        <v>0</v>
      </c>
      <c r="BA2004" s="17">
        <v>0</v>
      </c>
      <c r="BB2004" s="17">
        <v>0</v>
      </c>
      <c r="BC2004" s="17">
        <v>0</v>
      </c>
      <c r="BD2004" s="17">
        <v>0</v>
      </c>
      <c r="BE2004" s="17">
        <v>0</v>
      </c>
      <c r="BF2004" s="17">
        <v>0</v>
      </c>
    </row>
    <row r="2005" spans="2:58" x14ac:dyDescent="0.25">
      <c r="B2005" t="s">
        <v>7357</v>
      </c>
      <c r="C2005">
        <v>31307333</v>
      </c>
      <c r="D2005" t="s">
        <v>7406</v>
      </c>
      <c r="E2005" t="s">
        <v>1285</v>
      </c>
      <c r="F2005" t="s">
        <v>3225</v>
      </c>
      <c r="H2005" s="16">
        <v>45246</v>
      </c>
      <c r="I2005" s="16">
        <v>45231</v>
      </c>
      <c r="J2005" s="16">
        <v>48883</v>
      </c>
      <c r="L2005" t="s">
        <v>1286</v>
      </c>
      <c r="M2005" t="s">
        <v>2352</v>
      </c>
      <c r="N2005" s="17">
        <v>100</v>
      </c>
      <c r="P2005" t="s">
        <v>1269</v>
      </c>
      <c r="Q2005" t="s">
        <v>7359</v>
      </c>
      <c r="S2005" t="s">
        <v>2162</v>
      </c>
      <c r="T2005" t="s">
        <v>5468</v>
      </c>
      <c r="U2005">
        <v>7000502617</v>
      </c>
      <c r="V2005" t="s">
        <v>1272</v>
      </c>
      <c r="W2005" t="s">
        <v>7360</v>
      </c>
      <c r="X2005" s="16">
        <v>45433</v>
      </c>
      <c r="Y2005" t="s">
        <v>7407</v>
      </c>
      <c r="Z2005" s="16">
        <v>45433</v>
      </c>
      <c r="AE2005" t="s">
        <v>7378</v>
      </c>
      <c r="AF2005" t="s">
        <v>1277</v>
      </c>
      <c r="AG2005" t="s">
        <v>7394</v>
      </c>
      <c r="AH2005" t="s">
        <v>7395</v>
      </c>
      <c r="AI2005" t="s">
        <v>28</v>
      </c>
      <c r="AJ2005" s="16">
        <v>45383</v>
      </c>
      <c r="AL2005" t="s">
        <v>1292</v>
      </c>
      <c r="AM2005">
        <v>1408</v>
      </c>
      <c r="AN2005" t="s">
        <v>7367</v>
      </c>
      <c r="AP2005" t="s">
        <v>1266</v>
      </c>
      <c r="AQ2005" t="s">
        <v>1329</v>
      </c>
      <c r="AS2005" s="17">
        <v>0</v>
      </c>
      <c r="AT2005" s="17">
        <v>0</v>
      </c>
      <c r="AU2005" s="17">
        <v>0</v>
      </c>
      <c r="AV2005" s="17">
        <v>0</v>
      </c>
      <c r="AW2005" s="17">
        <v>0</v>
      </c>
      <c r="AX2005" s="17">
        <v>0</v>
      </c>
      <c r="AY2005" s="17">
        <v>0</v>
      </c>
      <c r="AZ2005" s="17">
        <v>0</v>
      </c>
      <c r="BA2005" s="17">
        <v>0</v>
      </c>
      <c r="BB2005" s="17">
        <v>0</v>
      </c>
      <c r="BC2005" s="17">
        <v>0</v>
      </c>
      <c r="BD2005" s="17">
        <v>0</v>
      </c>
      <c r="BE2005" s="17">
        <v>0</v>
      </c>
      <c r="BF2005" s="17">
        <v>0</v>
      </c>
    </row>
    <row r="2006" spans="2:58" x14ac:dyDescent="0.25">
      <c r="B2006" t="s">
        <v>7357</v>
      </c>
      <c r="C2006">
        <v>31307343</v>
      </c>
      <c r="D2006" t="s">
        <v>7408</v>
      </c>
      <c r="E2006" t="s">
        <v>1285</v>
      </c>
      <c r="F2006" t="s">
        <v>3225</v>
      </c>
      <c r="H2006" s="16">
        <v>45246</v>
      </c>
      <c r="I2006" s="16">
        <v>45231</v>
      </c>
      <c r="J2006" s="16">
        <v>48883</v>
      </c>
      <c r="L2006" t="s">
        <v>1286</v>
      </c>
      <c r="M2006" t="s">
        <v>2352</v>
      </c>
      <c r="N2006" s="17">
        <v>100</v>
      </c>
      <c r="P2006" t="s">
        <v>1269</v>
      </c>
      <c r="Q2006" t="s">
        <v>7359</v>
      </c>
      <c r="S2006" t="s">
        <v>2162</v>
      </c>
      <c r="T2006" t="s">
        <v>5468</v>
      </c>
      <c r="U2006">
        <v>7000502617</v>
      </c>
      <c r="V2006" t="s">
        <v>1272</v>
      </c>
      <c r="W2006" t="s">
        <v>7360</v>
      </c>
      <c r="X2006" s="16">
        <v>45433</v>
      </c>
      <c r="Y2006" t="s">
        <v>7409</v>
      </c>
      <c r="Z2006" s="16">
        <v>45433</v>
      </c>
      <c r="AE2006" t="s">
        <v>7378</v>
      </c>
      <c r="AF2006" t="s">
        <v>1277</v>
      </c>
      <c r="AG2006" t="s">
        <v>7394</v>
      </c>
      <c r="AH2006" t="s">
        <v>7395</v>
      </c>
      <c r="AI2006" t="s">
        <v>28</v>
      </c>
      <c r="AJ2006" s="16">
        <v>45383</v>
      </c>
      <c r="AL2006" t="s">
        <v>1292</v>
      </c>
      <c r="AM2006">
        <v>1408</v>
      </c>
      <c r="AN2006" t="s">
        <v>7367</v>
      </c>
      <c r="AP2006" t="s">
        <v>1266</v>
      </c>
      <c r="AQ2006" t="s">
        <v>1329</v>
      </c>
      <c r="AS2006" s="17">
        <v>0</v>
      </c>
      <c r="AT2006" s="17">
        <v>0</v>
      </c>
      <c r="AU2006" s="17">
        <v>0</v>
      </c>
      <c r="AV2006" s="17">
        <v>0</v>
      </c>
      <c r="AW2006" s="17">
        <v>0</v>
      </c>
      <c r="AX2006" s="17">
        <v>0</v>
      </c>
      <c r="AY2006" s="17">
        <v>0</v>
      </c>
      <c r="AZ2006" s="17">
        <v>0</v>
      </c>
      <c r="BA2006" s="17">
        <v>0</v>
      </c>
      <c r="BB2006" s="17">
        <v>0</v>
      </c>
      <c r="BC2006" s="17">
        <v>0</v>
      </c>
      <c r="BD2006" s="17">
        <v>0</v>
      </c>
      <c r="BE2006" s="17">
        <v>0</v>
      </c>
      <c r="BF2006" s="17">
        <v>0</v>
      </c>
    </row>
    <row r="2007" spans="2:58" x14ac:dyDescent="0.25">
      <c r="B2007" t="s">
        <v>7357</v>
      </c>
      <c r="C2007">
        <v>31307351</v>
      </c>
      <c r="D2007" t="s">
        <v>7410</v>
      </c>
      <c r="E2007" t="s">
        <v>1285</v>
      </c>
      <c r="F2007" t="s">
        <v>3225</v>
      </c>
      <c r="H2007" s="16">
        <v>45246</v>
      </c>
      <c r="I2007" s="16">
        <v>45231</v>
      </c>
      <c r="J2007" s="16">
        <v>48883</v>
      </c>
      <c r="L2007" t="s">
        <v>1286</v>
      </c>
      <c r="M2007" t="s">
        <v>1266</v>
      </c>
      <c r="N2007" s="17">
        <v>100</v>
      </c>
      <c r="P2007" t="s">
        <v>1269</v>
      </c>
      <c r="Q2007" t="s">
        <v>7359</v>
      </c>
      <c r="S2007" t="s">
        <v>2162</v>
      </c>
      <c r="T2007" t="s">
        <v>5468</v>
      </c>
      <c r="U2007">
        <v>7000502617</v>
      </c>
      <c r="V2007" t="s">
        <v>1272</v>
      </c>
      <c r="W2007" t="s">
        <v>7360</v>
      </c>
      <c r="X2007" s="16">
        <v>45791</v>
      </c>
      <c r="Y2007" t="s">
        <v>7411</v>
      </c>
      <c r="AE2007" t="s">
        <v>7378</v>
      </c>
      <c r="AF2007" t="s">
        <v>1277</v>
      </c>
      <c r="AG2007" t="s">
        <v>7394</v>
      </c>
      <c r="AH2007" t="s">
        <v>7395</v>
      </c>
      <c r="AI2007" t="s">
        <v>28</v>
      </c>
      <c r="AJ2007" s="16">
        <v>45444</v>
      </c>
      <c r="AL2007" t="s">
        <v>1292</v>
      </c>
      <c r="AM2007">
        <v>1408</v>
      </c>
      <c r="AN2007" t="s">
        <v>7367</v>
      </c>
      <c r="AP2007" t="s">
        <v>1266</v>
      </c>
      <c r="AQ2007" t="s">
        <v>1329</v>
      </c>
      <c r="AS2007" s="17">
        <v>0</v>
      </c>
      <c r="AT2007" s="17">
        <v>0</v>
      </c>
      <c r="AU2007" s="17">
        <v>0</v>
      </c>
      <c r="AV2007" s="17">
        <v>0</v>
      </c>
      <c r="AW2007" s="17">
        <v>0</v>
      </c>
      <c r="AX2007" s="17">
        <v>0</v>
      </c>
      <c r="AY2007" s="17">
        <v>0</v>
      </c>
      <c r="AZ2007" s="17">
        <v>0</v>
      </c>
      <c r="BA2007" s="17">
        <v>0</v>
      </c>
      <c r="BB2007" s="17">
        <v>0</v>
      </c>
      <c r="BC2007" s="17">
        <v>0</v>
      </c>
      <c r="BD2007" s="17">
        <v>0</v>
      </c>
      <c r="BE2007" s="17">
        <v>0</v>
      </c>
      <c r="BF2007" s="17">
        <v>0</v>
      </c>
    </row>
    <row r="2008" spans="2:58" x14ac:dyDescent="0.25">
      <c r="B2008" t="s">
        <v>7357</v>
      </c>
      <c r="C2008">
        <v>31307353</v>
      </c>
      <c r="D2008" t="s">
        <v>7410</v>
      </c>
      <c r="E2008" t="s">
        <v>1285</v>
      </c>
      <c r="F2008" t="s">
        <v>3225</v>
      </c>
      <c r="H2008" s="16">
        <v>45246</v>
      </c>
      <c r="I2008" s="16">
        <v>45231</v>
      </c>
      <c r="J2008" s="16">
        <v>48883</v>
      </c>
      <c r="L2008" t="s">
        <v>1286</v>
      </c>
      <c r="M2008" t="s">
        <v>1266</v>
      </c>
      <c r="N2008" s="17">
        <v>100</v>
      </c>
      <c r="P2008" t="s">
        <v>1269</v>
      </c>
      <c r="Q2008" t="s">
        <v>7359</v>
      </c>
      <c r="S2008" t="s">
        <v>2162</v>
      </c>
      <c r="T2008" t="s">
        <v>5468</v>
      </c>
      <c r="U2008">
        <v>7000502617</v>
      </c>
      <c r="V2008" t="s">
        <v>1272</v>
      </c>
      <c r="W2008" t="s">
        <v>7360</v>
      </c>
      <c r="X2008" s="16">
        <v>45792</v>
      </c>
      <c r="Y2008" t="s">
        <v>7411</v>
      </c>
      <c r="Z2008" s="16">
        <v>46032</v>
      </c>
      <c r="AE2008" t="s">
        <v>7378</v>
      </c>
      <c r="AF2008" t="s">
        <v>1277</v>
      </c>
      <c r="AG2008" t="s">
        <v>7394</v>
      </c>
      <c r="AH2008" t="s">
        <v>7395</v>
      </c>
      <c r="AI2008" t="s">
        <v>28</v>
      </c>
      <c r="AJ2008" s="16">
        <v>45444</v>
      </c>
      <c r="AL2008" t="s">
        <v>1292</v>
      </c>
      <c r="AM2008">
        <v>1408</v>
      </c>
      <c r="AN2008" t="s">
        <v>7367</v>
      </c>
      <c r="AP2008" t="s">
        <v>1266</v>
      </c>
      <c r="AQ2008" t="s">
        <v>1329</v>
      </c>
      <c r="AS2008" s="17">
        <v>0</v>
      </c>
      <c r="AT2008" s="17">
        <v>0</v>
      </c>
      <c r="AU2008" s="17">
        <v>0</v>
      </c>
      <c r="AV2008" s="17">
        <v>0</v>
      </c>
      <c r="AW2008" s="17">
        <v>0</v>
      </c>
      <c r="AX2008" s="17">
        <v>0</v>
      </c>
      <c r="AY2008" s="17">
        <v>0</v>
      </c>
      <c r="AZ2008" s="17">
        <v>0</v>
      </c>
      <c r="BA2008" s="17">
        <v>0</v>
      </c>
      <c r="BB2008" s="17">
        <v>0</v>
      </c>
      <c r="BC2008" s="17">
        <v>0</v>
      </c>
      <c r="BD2008" s="17">
        <v>0</v>
      </c>
      <c r="BE2008" s="17">
        <v>0</v>
      </c>
      <c r="BF2008" s="17">
        <v>0</v>
      </c>
    </row>
    <row r="2009" spans="2:58" x14ac:dyDescent="0.25">
      <c r="B2009" t="s">
        <v>7357</v>
      </c>
      <c r="C2009">
        <v>31307354</v>
      </c>
      <c r="D2009" t="s">
        <v>7410</v>
      </c>
      <c r="E2009" t="s">
        <v>1285</v>
      </c>
      <c r="F2009" t="s">
        <v>3225</v>
      </c>
      <c r="H2009" s="16">
        <v>45246</v>
      </c>
      <c r="I2009" s="16">
        <v>45231</v>
      </c>
      <c r="J2009" s="16">
        <v>48883</v>
      </c>
      <c r="L2009" t="s">
        <v>1286</v>
      </c>
      <c r="M2009" t="s">
        <v>1266</v>
      </c>
      <c r="N2009" s="17">
        <v>100</v>
      </c>
      <c r="P2009" t="s">
        <v>1269</v>
      </c>
      <c r="Q2009" t="s">
        <v>7359</v>
      </c>
      <c r="S2009" t="s">
        <v>2162</v>
      </c>
      <c r="T2009" t="s">
        <v>5468</v>
      </c>
      <c r="U2009">
        <v>7000502617</v>
      </c>
      <c r="V2009" t="s">
        <v>1272</v>
      </c>
      <c r="W2009" t="s">
        <v>7360</v>
      </c>
      <c r="X2009" s="16">
        <v>45792</v>
      </c>
      <c r="Y2009" t="s">
        <v>7411</v>
      </c>
      <c r="Z2009" s="16">
        <v>46032</v>
      </c>
      <c r="AE2009" t="s">
        <v>7378</v>
      </c>
      <c r="AF2009" t="s">
        <v>1277</v>
      </c>
      <c r="AG2009" t="s">
        <v>7394</v>
      </c>
      <c r="AH2009" t="s">
        <v>7395</v>
      </c>
      <c r="AI2009" t="s">
        <v>28</v>
      </c>
      <c r="AJ2009" s="16">
        <v>45444</v>
      </c>
      <c r="AL2009" t="s">
        <v>1292</v>
      </c>
      <c r="AM2009">
        <v>1408</v>
      </c>
      <c r="AN2009" t="s">
        <v>7367</v>
      </c>
      <c r="AP2009" t="s">
        <v>1266</v>
      </c>
      <c r="AQ2009" t="s">
        <v>1329</v>
      </c>
      <c r="AS2009" s="17">
        <v>0</v>
      </c>
      <c r="AT2009" s="17">
        <v>0</v>
      </c>
      <c r="AU2009" s="17">
        <v>0</v>
      </c>
      <c r="AV2009" s="17">
        <v>0</v>
      </c>
      <c r="AW2009" s="17">
        <v>0</v>
      </c>
      <c r="AX2009" s="17">
        <v>0</v>
      </c>
      <c r="AY2009" s="17">
        <v>0</v>
      </c>
      <c r="AZ2009" s="17">
        <v>0</v>
      </c>
      <c r="BA2009" s="17">
        <v>0</v>
      </c>
      <c r="BB2009" s="17">
        <v>0</v>
      </c>
      <c r="BC2009" s="17">
        <v>0</v>
      </c>
      <c r="BD2009" s="17">
        <v>0</v>
      </c>
      <c r="BE2009" s="17">
        <v>0</v>
      </c>
      <c r="BF2009" s="17">
        <v>0</v>
      </c>
    </row>
    <row r="2010" spans="2:58" x14ac:dyDescent="0.25">
      <c r="B2010" t="s">
        <v>7357</v>
      </c>
      <c r="C2010">
        <v>31307355</v>
      </c>
      <c r="D2010" t="s">
        <v>7410</v>
      </c>
      <c r="E2010" t="s">
        <v>1285</v>
      </c>
      <c r="F2010" t="s">
        <v>3225</v>
      </c>
      <c r="H2010" s="16">
        <v>45246</v>
      </c>
      <c r="I2010" s="16">
        <v>45231</v>
      </c>
      <c r="J2010" s="16">
        <v>48883</v>
      </c>
      <c r="L2010" t="s">
        <v>1286</v>
      </c>
      <c r="M2010" t="s">
        <v>1266</v>
      </c>
      <c r="N2010" s="17">
        <v>100</v>
      </c>
      <c r="P2010" t="s">
        <v>1269</v>
      </c>
      <c r="Q2010" t="s">
        <v>7359</v>
      </c>
      <c r="S2010" t="s">
        <v>2162</v>
      </c>
      <c r="T2010" t="s">
        <v>5468</v>
      </c>
      <c r="U2010">
        <v>7000502617</v>
      </c>
      <c r="V2010" t="s">
        <v>1272</v>
      </c>
      <c r="W2010" t="s">
        <v>7360</v>
      </c>
      <c r="X2010" s="16">
        <v>45792</v>
      </c>
      <c r="Y2010" t="s">
        <v>7411</v>
      </c>
      <c r="Z2010" s="16">
        <v>46032</v>
      </c>
      <c r="AE2010" t="s">
        <v>7378</v>
      </c>
      <c r="AF2010" t="s">
        <v>1277</v>
      </c>
      <c r="AG2010" t="s">
        <v>7394</v>
      </c>
      <c r="AH2010" t="s">
        <v>7395</v>
      </c>
      <c r="AI2010" t="s">
        <v>28</v>
      </c>
      <c r="AJ2010" s="16">
        <v>45444</v>
      </c>
      <c r="AL2010" t="s">
        <v>1292</v>
      </c>
      <c r="AM2010">
        <v>1408</v>
      </c>
      <c r="AN2010" t="s">
        <v>7367</v>
      </c>
      <c r="AP2010" t="s">
        <v>1266</v>
      </c>
      <c r="AQ2010" t="s">
        <v>1329</v>
      </c>
      <c r="AS2010" s="17">
        <v>0</v>
      </c>
      <c r="AT2010" s="17">
        <v>0</v>
      </c>
      <c r="AU2010" s="17">
        <v>0</v>
      </c>
      <c r="AV2010" s="17">
        <v>0</v>
      </c>
      <c r="AW2010" s="17">
        <v>0</v>
      </c>
      <c r="AX2010" s="17">
        <v>0</v>
      </c>
      <c r="AY2010" s="17">
        <v>0</v>
      </c>
      <c r="AZ2010" s="17">
        <v>0</v>
      </c>
      <c r="BA2010" s="17">
        <v>0</v>
      </c>
      <c r="BB2010" s="17">
        <v>0</v>
      </c>
      <c r="BC2010" s="17">
        <v>0</v>
      </c>
      <c r="BD2010" s="17">
        <v>0</v>
      </c>
      <c r="BE2010" s="17">
        <v>0</v>
      </c>
      <c r="BF2010" s="17">
        <v>0</v>
      </c>
    </row>
    <row r="2011" spans="2:58" x14ac:dyDescent="0.25">
      <c r="B2011" t="s">
        <v>7357</v>
      </c>
      <c r="C2011">
        <v>31307356</v>
      </c>
      <c r="D2011" t="s">
        <v>7410</v>
      </c>
      <c r="E2011" t="s">
        <v>1285</v>
      </c>
      <c r="F2011" t="s">
        <v>3225</v>
      </c>
      <c r="H2011" s="16">
        <v>45246</v>
      </c>
      <c r="I2011" s="16">
        <v>45231</v>
      </c>
      <c r="J2011" s="16">
        <v>48883</v>
      </c>
      <c r="L2011" t="s">
        <v>1286</v>
      </c>
      <c r="M2011" t="s">
        <v>1266</v>
      </c>
      <c r="N2011" s="17">
        <v>100</v>
      </c>
      <c r="P2011" t="s">
        <v>1269</v>
      </c>
      <c r="Q2011" t="s">
        <v>7359</v>
      </c>
      <c r="S2011" t="s">
        <v>2162</v>
      </c>
      <c r="T2011" t="s">
        <v>5468</v>
      </c>
      <c r="U2011">
        <v>7000502617</v>
      </c>
      <c r="V2011" t="s">
        <v>1272</v>
      </c>
      <c r="W2011" t="s">
        <v>7360</v>
      </c>
      <c r="X2011" s="16">
        <v>45792</v>
      </c>
      <c r="Y2011" t="s">
        <v>7411</v>
      </c>
      <c r="Z2011" s="16">
        <v>46032</v>
      </c>
      <c r="AE2011" t="s">
        <v>7378</v>
      </c>
      <c r="AF2011" t="s">
        <v>1277</v>
      </c>
      <c r="AG2011" t="s">
        <v>7394</v>
      </c>
      <c r="AH2011" t="s">
        <v>7395</v>
      </c>
      <c r="AI2011" t="s">
        <v>28</v>
      </c>
      <c r="AJ2011" s="16">
        <v>45444</v>
      </c>
      <c r="AL2011" t="s">
        <v>1292</v>
      </c>
      <c r="AM2011">
        <v>1408</v>
      </c>
      <c r="AN2011" t="s">
        <v>7367</v>
      </c>
      <c r="AP2011" t="s">
        <v>1266</v>
      </c>
      <c r="AQ2011" t="s">
        <v>1329</v>
      </c>
      <c r="AS2011" s="17">
        <v>0</v>
      </c>
      <c r="AT2011" s="17">
        <v>0</v>
      </c>
      <c r="AU2011" s="17">
        <v>0</v>
      </c>
      <c r="AV2011" s="17">
        <v>0</v>
      </c>
      <c r="AW2011" s="17">
        <v>0</v>
      </c>
      <c r="AX2011" s="17">
        <v>0</v>
      </c>
      <c r="AY2011" s="17">
        <v>0</v>
      </c>
      <c r="AZ2011" s="17">
        <v>0</v>
      </c>
      <c r="BA2011" s="17">
        <v>0</v>
      </c>
      <c r="BB2011" s="17">
        <v>0</v>
      </c>
      <c r="BC2011" s="17">
        <v>0</v>
      </c>
      <c r="BD2011" s="17">
        <v>0</v>
      </c>
      <c r="BE2011" s="17">
        <v>0</v>
      </c>
      <c r="BF2011" s="17">
        <v>0</v>
      </c>
    </row>
    <row r="2012" spans="2:58" x14ac:dyDescent="0.25">
      <c r="B2012" t="s">
        <v>7357</v>
      </c>
      <c r="C2012">
        <v>31307357</v>
      </c>
      <c r="D2012" t="s">
        <v>7410</v>
      </c>
      <c r="E2012" t="s">
        <v>1285</v>
      </c>
      <c r="F2012" t="s">
        <v>3225</v>
      </c>
      <c r="H2012" s="16">
        <v>45246</v>
      </c>
      <c r="I2012" s="16">
        <v>45231</v>
      </c>
      <c r="J2012" s="16">
        <v>48883</v>
      </c>
      <c r="L2012" t="s">
        <v>1286</v>
      </c>
      <c r="M2012" t="s">
        <v>1266</v>
      </c>
      <c r="N2012" s="17">
        <v>100</v>
      </c>
      <c r="P2012" t="s">
        <v>1269</v>
      </c>
      <c r="Q2012" t="s">
        <v>7359</v>
      </c>
      <c r="S2012" t="s">
        <v>2162</v>
      </c>
      <c r="T2012" t="s">
        <v>5468</v>
      </c>
      <c r="U2012">
        <v>7000502617</v>
      </c>
      <c r="V2012" t="s">
        <v>1272</v>
      </c>
      <c r="W2012" t="s">
        <v>7360</v>
      </c>
      <c r="X2012" s="16">
        <v>45792</v>
      </c>
      <c r="Y2012" t="s">
        <v>7411</v>
      </c>
      <c r="Z2012" s="16">
        <v>46032</v>
      </c>
      <c r="AE2012" t="s">
        <v>7378</v>
      </c>
      <c r="AF2012" t="s">
        <v>1277</v>
      </c>
      <c r="AG2012" t="s">
        <v>7394</v>
      </c>
      <c r="AH2012" t="s">
        <v>7395</v>
      </c>
      <c r="AI2012" t="s">
        <v>28</v>
      </c>
      <c r="AJ2012" s="16">
        <v>45444</v>
      </c>
      <c r="AL2012" t="s">
        <v>1292</v>
      </c>
      <c r="AM2012">
        <v>1408</v>
      </c>
      <c r="AN2012" t="s">
        <v>7367</v>
      </c>
      <c r="AP2012" t="s">
        <v>1266</v>
      </c>
      <c r="AQ2012" t="s">
        <v>1329</v>
      </c>
      <c r="AS2012" s="17">
        <v>0</v>
      </c>
      <c r="AT2012" s="17">
        <v>0</v>
      </c>
      <c r="AU2012" s="17">
        <v>0</v>
      </c>
      <c r="AV2012" s="17">
        <v>0</v>
      </c>
      <c r="AW2012" s="17">
        <v>0</v>
      </c>
      <c r="AX2012" s="17">
        <v>0</v>
      </c>
      <c r="AY2012" s="17">
        <v>0</v>
      </c>
      <c r="AZ2012" s="17">
        <v>0</v>
      </c>
      <c r="BA2012" s="17">
        <v>0</v>
      </c>
      <c r="BB2012" s="17">
        <v>0</v>
      </c>
      <c r="BC2012" s="17">
        <v>0</v>
      </c>
      <c r="BD2012" s="17">
        <v>0</v>
      </c>
      <c r="BE2012" s="17">
        <v>0</v>
      </c>
      <c r="BF2012" s="17">
        <v>0</v>
      </c>
    </row>
    <row r="2013" spans="2:58" x14ac:dyDescent="0.25">
      <c r="B2013" t="s">
        <v>7357</v>
      </c>
      <c r="C2013">
        <v>31307358</v>
      </c>
      <c r="D2013" t="s">
        <v>7410</v>
      </c>
      <c r="E2013" t="s">
        <v>1285</v>
      </c>
      <c r="F2013" t="s">
        <v>3225</v>
      </c>
      <c r="H2013" s="16">
        <v>45246</v>
      </c>
      <c r="I2013" s="16">
        <v>45231</v>
      </c>
      <c r="J2013" s="16">
        <v>48883</v>
      </c>
      <c r="L2013" t="s">
        <v>1286</v>
      </c>
      <c r="M2013" t="s">
        <v>1266</v>
      </c>
      <c r="N2013" s="17">
        <v>100</v>
      </c>
      <c r="P2013" t="s">
        <v>1269</v>
      </c>
      <c r="Q2013" t="s">
        <v>7359</v>
      </c>
      <c r="S2013" t="s">
        <v>2162</v>
      </c>
      <c r="T2013" t="s">
        <v>5468</v>
      </c>
      <c r="U2013">
        <v>7000502617</v>
      </c>
      <c r="V2013" t="s">
        <v>1272</v>
      </c>
      <c r="W2013" t="s">
        <v>7360</v>
      </c>
      <c r="X2013" s="16">
        <v>45792</v>
      </c>
      <c r="Y2013" t="s">
        <v>7411</v>
      </c>
      <c r="Z2013" s="16">
        <v>46032</v>
      </c>
      <c r="AE2013" t="s">
        <v>7378</v>
      </c>
      <c r="AF2013" t="s">
        <v>1277</v>
      </c>
      <c r="AG2013" t="s">
        <v>7394</v>
      </c>
      <c r="AH2013" t="s">
        <v>7395</v>
      </c>
      <c r="AI2013" t="s">
        <v>28</v>
      </c>
      <c r="AJ2013" s="16">
        <v>45444</v>
      </c>
      <c r="AL2013" t="s">
        <v>1292</v>
      </c>
      <c r="AM2013">
        <v>1408</v>
      </c>
      <c r="AN2013" t="s">
        <v>7367</v>
      </c>
      <c r="AP2013" t="s">
        <v>1266</v>
      </c>
      <c r="AQ2013" t="s">
        <v>1329</v>
      </c>
      <c r="AS2013" s="17">
        <v>0</v>
      </c>
      <c r="AT2013" s="17">
        <v>0</v>
      </c>
      <c r="AU2013" s="17">
        <v>0</v>
      </c>
      <c r="AV2013" s="17">
        <v>0</v>
      </c>
      <c r="AW2013" s="17">
        <v>0</v>
      </c>
      <c r="AX2013" s="17">
        <v>0</v>
      </c>
      <c r="AY2013" s="17">
        <v>0</v>
      </c>
      <c r="AZ2013" s="17">
        <v>0</v>
      </c>
      <c r="BA2013" s="17">
        <v>0</v>
      </c>
      <c r="BB2013" s="17">
        <v>0</v>
      </c>
      <c r="BC2013" s="17">
        <v>0</v>
      </c>
      <c r="BD2013" s="17">
        <v>0</v>
      </c>
      <c r="BE2013" s="17">
        <v>0</v>
      </c>
      <c r="BF2013" s="17">
        <v>0</v>
      </c>
    </row>
    <row r="2014" spans="2:58" x14ac:dyDescent="0.25">
      <c r="B2014" t="s">
        <v>7357</v>
      </c>
      <c r="C2014">
        <v>31307359</v>
      </c>
      <c r="D2014" t="s">
        <v>7410</v>
      </c>
      <c r="E2014" t="s">
        <v>1285</v>
      </c>
      <c r="F2014" t="s">
        <v>3225</v>
      </c>
      <c r="H2014" s="16">
        <v>45246</v>
      </c>
      <c r="I2014" s="16">
        <v>45231</v>
      </c>
      <c r="J2014" s="16">
        <v>48883</v>
      </c>
      <c r="L2014" t="s">
        <v>1286</v>
      </c>
      <c r="M2014" t="s">
        <v>1266</v>
      </c>
      <c r="N2014" s="17">
        <v>100</v>
      </c>
      <c r="P2014" t="s">
        <v>1269</v>
      </c>
      <c r="Q2014" t="s">
        <v>7359</v>
      </c>
      <c r="S2014" t="s">
        <v>2162</v>
      </c>
      <c r="T2014" t="s">
        <v>5468</v>
      </c>
      <c r="U2014">
        <v>7000502617</v>
      </c>
      <c r="V2014" t="s">
        <v>1272</v>
      </c>
      <c r="W2014" t="s">
        <v>7360</v>
      </c>
      <c r="X2014" s="16">
        <v>45792</v>
      </c>
      <c r="Y2014" t="s">
        <v>7411</v>
      </c>
      <c r="Z2014" s="16">
        <v>46032</v>
      </c>
      <c r="AE2014" t="s">
        <v>7378</v>
      </c>
      <c r="AF2014" t="s">
        <v>1277</v>
      </c>
      <c r="AG2014" t="s">
        <v>7394</v>
      </c>
      <c r="AH2014" t="s">
        <v>7395</v>
      </c>
      <c r="AI2014" t="s">
        <v>28</v>
      </c>
      <c r="AJ2014" s="16">
        <v>45444</v>
      </c>
      <c r="AL2014" t="s">
        <v>1292</v>
      </c>
      <c r="AM2014">
        <v>1408</v>
      </c>
      <c r="AN2014" t="s">
        <v>7367</v>
      </c>
      <c r="AP2014" t="s">
        <v>1266</v>
      </c>
      <c r="AQ2014" t="s">
        <v>1329</v>
      </c>
      <c r="AS2014" s="17">
        <v>0</v>
      </c>
      <c r="AT2014" s="17">
        <v>0</v>
      </c>
      <c r="AU2014" s="17">
        <v>0</v>
      </c>
      <c r="AV2014" s="17">
        <v>0</v>
      </c>
      <c r="AW2014" s="17">
        <v>0</v>
      </c>
      <c r="AX2014" s="17">
        <v>0</v>
      </c>
      <c r="AY2014" s="17">
        <v>0</v>
      </c>
      <c r="AZ2014" s="17">
        <v>0</v>
      </c>
      <c r="BA2014" s="17">
        <v>0</v>
      </c>
      <c r="BB2014" s="17">
        <v>0</v>
      </c>
      <c r="BC2014" s="17">
        <v>0</v>
      </c>
      <c r="BD2014" s="17">
        <v>0</v>
      </c>
      <c r="BE2014" s="17">
        <v>0</v>
      </c>
      <c r="BF2014" s="17">
        <v>0</v>
      </c>
    </row>
    <row r="2015" spans="2:58" x14ac:dyDescent="0.25">
      <c r="B2015" t="s">
        <v>7357</v>
      </c>
      <c r="C2015">
        <v>33000861</v>
      </c>
      <c r="D2015" t="s">
        <v>7412</v>
      </c>
      <c r="E2015" t="s">
        <v>1266</v>
      </c>
      <c r="F2015" t="s">
        <v>1267</v>
      </c>
      <c r="H2015" s="16">
        <v>44243</v>
      </c>
      <c r="I2015" s="16">
        <v>41640</v>
      </c>
      <c r="J2015" s="16">
        <v>47848</v>
      </c>
      <c r="L2015" t="s">
        <v>1268</v>
      </c>
      <c r="M2015" t="s">
        <v>1266</v>
      </c>
      <c r="N2015" s="17">
        <v>100</v>
      </c>
      <c r="O2015">
        <v>341012</v>
      </c>
      <c r="P2015" t="s">
        <v>1269</v>
      </c>
      <c r="Q2015" t="s">
        <v>7359</v>
      </c>
      <c r="S2015" t="s">
        <v>2162</v>
      </c>
      <c r="T2015" t="s">
        <v>5468</v>
      </c>
      <c r="U2015">
        <v>7000502617</v>
      </c>
      <c r="V2015" t="s">
        <v>1272</v>
      </c>
      <c r="W2015" t="s">
        <v>5468</v>
      </c>
      <c r="X2015" s="16">
        <v>45782</v>
      </c>
      <c r="Y2015">
        <v>8000001305</v>
      </c>
      <c r="Z2015" s="16">
        <v>44348</v>
      </c>
      <c r="AC2015" t="s">
        <v>7376</v>
      </c>
      <c r="AD2015" t="s">
        <v>7377</v>
      </c>
      <c r="AE2015" t="s">
        <v>7363</v>
      </c>
      <c r="AF2015" t="s">
        <v>1277</v>
      </c>
      <c r="AG2015" t="s">
        <v>1278</v>
      </c>
      <c r="AH2015" t="s">
        <v>1279</v>
      </c>
      <c r="AI2015" t="s">
        <v>28</v>
      </c>
      <c r="AJ2015" s="16">
        <v>46023</v>
      </c>
      <c r="AL2015" t="s">
        <v>1292</v>
      </c>
      <c r="AM2015">
        <v>1408</v>
      </c>
      <c r="AN2015" t="s">
        <v>7367</v>
      </c>
      <c r="AO2015" t="s">
        <v>5485</v>
      </c>
      <c r="AP2015">
        <v>3410120011</v>
      </c>
      <c r="AQ2015" t="s">
        <v>1266</v>
      </c>
      <c r="AS2015" s="17">
        <v>0</v>
      </c>
      <c r="AT2015" s="17">
        <v>0</v>
      </c>
      <c r="AU2015" s="17">
        <v>0</v>
      </c>
      <c r="AV2015" s="17">
        <v>0</v>
      </c>
      <c r="AW2015" s="17">
        <v>0</v>
      </c>
      <c r="AX2015" s="17">
        <v>0</v>
      </c>
      <c r="AY2015" s="17">
        <v>0</v>
      </c>
      <c r="AZ2015" s="17">
        <v>0</v>
      </c>
      <c r="BA2015" s="17">
        <v>0</v>
      </c>
      <c r="BB2015" s="17">
        <v>0</v>
      </c>
      <c r="BC2015" s="17">
        <v>0</v>
      </c>
      <c r="BD2015" s="17">
        <v>0</v>
      </c>
      <c r="BE2015" s="17">
        <v>0</v>
      </c>
      <c r="BF2015" s="17">
        <v>0</v>
      </c>
    </row>
    <row r="2016" spans="2:58" x14ac:dyDescent="0.25">
      <c r="B2016" t="s">
        <v>7357</v>
      </c>
      <c r="C2016">
        <v>33000862</v>
      </c>
      <c r="D2016" t="s">
        <v>7413</v>
      </c>
      <c r="E2016" t="s">
        <v>1266</v>
      </c>
      <c r="F2016" t="s">
        <v>1267</v>
      </c>
      <c r="H2016" s="16">
        <v>44243</v>
      </c>
      <c r="I2016" s="16">
        <v>41640</v>
      </c>
      <c r="J2016" s="16">
        <v>47848</v>
      </c>
      <c r="L2016" t="s">
        <v>1268</v>
      </c>
      <c r="M2016" t="s">
        <v>1266</v>
      </c>
      <c r="N2016" s="17">
        <v>100</v>
      </c>
      <c r="O2016">
        <v>341012</v>
      </c>
      <c r="P2016" t="s">
        <v>1269</v>
      </c>
      <c r="Q2016" t="s">
        <v>7359</v>
      </c>
      <c r="S2016" t="s">
        <v>2162</v>
      </c>
      <c r="T2016" t="s">
        <v>5468</v>
      </c>
      <c r="U2016">
        <v>7000502617</v>
      </c>
      <c r="V2016" t="s">
        <v>1272</v>
      </c>
      <c r="W2016" t="s">
        <v>5468</v>
      </c>
      <c r="X2016" s="16">
        <v>45782</v>
      </c>
      <c r="Y2016">
        <v>8000001123</v>
      </c>
      <c r="Z2016" s="16">
        <v>44348</v>
      </c>
      <c r="AC2016" t="s">
        <v>7383</v>
      </c>
      <c r="AD2016" t="s">
        <v>7384</v>
      </c>
      <c r="AE2016" t="s">
        <v>7414</v>
      </c>
      <c r="AF2016" t="s">
        <v>1277</v>
      </c>
      <c r="AG2016" t="s">
        <v>2674</v>
      </c>
      <c r="AH2016" t="s">
        <v>2675</v>
      </c>
      <c r="AI2016" t="s">
        <v>28</v>
      </c>
      <c r="AJ2016" s="16">
        <v>46023</v>
      </c>
      <c r="AL2016" t="s">
        <v>1292</v>
      </c>
      <c r="AM2016">
        <v>1408</v>
      </c>
      <c r="AN2016" t="s">
        <v>7367</v>
      </c>
      <c r="AO2016" t="s">
        <v>5485</v>
      </c>
      <c r="AP2016">
        <v>3410120011</v>
      </c>
      <c r="AQ2016" t="s">
        <v>1266</v>
      </c>
      <c r="AS2016" s="17">
        <v>0</v>
      </c>
      <c r="AT2016" s="17">
        <v>0</v>
      </c>
      <c r="AU2016" s="17">
        <v>0</v>
      </c>
      <c r="AV2016" s="17">
        <v>0</v>
      </c>
      <c r="AW2016" s="17">
        <v>0</v>
      </c>
      <c r="AX2016" s="17">
        <v>0</v>
      </c>
      <c r="AY2016" s="17">
        <v>0</v>
      </c>
      <c r="AZ2016" s="17">
        <v>0</v>
      </c>
      <c r="BA2016" s="17">
        <v>0</v>
      </c>
      <c r="BB2016" s="17">
        <v>0</v>
      </c>
      <c r="BC2016" s="17">
        <v>0</v>
      </c>
      <c r="BD2016" s="17">
        <v>0</v>
      </c>
      <c r="BE2016" s="17">
        <v>0</v>
      </c>
      <c r="BF2016" s="17">
        <v>0</v>
      </c>
    </row>
    <row r="2017" spans="2:58" x14ac:dyDescent="0.25">
      <c r="B2017" t="s">
        <v>7357</v>
      </c>
      <c r="C2017">
        <v>33000867</v>
      </c>
      <c r="D2017" t="s">
        <v>7415</v>
      </c>
      <c r="E2017" t="s">
        <v>1266</v>
      </c>
      <c r="F2017" t="s">
        <v>1267</v>
      </c>
      <c r="H2017" s="16">
        <v>44243</v>
      </c>
      <c r="I2017" s="16">
        <v>43040</v>
      </c>
      <c r="J2017" s="16">
        <v>47848</v>
      </c>
      <c r="L2017" t="s">
        <v>1268</v>
      </c>
      <c r="M2017" t="s">
        <v>1266</v>
      </c>
      <c r="N2017" s="17">
        <v>100</v>
      </c>
      <c r="P2017" t="s">
        <v>1269</v>
      </c>
      <c r="Q2017" t="s">
        <v>7359</v>
      </c>
      <c r="S2017" t="s">
        <v>2162</v>
      </c>
      <c r="T2017" t="s">
        <v>5468</v>
      </c>
      <c r="U2017">
        <v>7000502617</v>
      </c>
      <c r="V2017" t="s">
        <v>1272</v>
      </c>
      <c r="W2017" t="s">
        <v>7360</v>
      </c>
      <c r="X2017" s="16">
        <v>45782</v>
      </c>
      <c r="Y2017">
        <v>8000026608</v>
      </c>
      <c r="Z2017" s="16">
        <v>44348</v>
      </c>
      <c r="AC2017" t="s">
        <v>7380</v>
      </c>
      <c r="AD2017" t="s">
        <v>7381</v>
      </c>
      <c r="AE2017" t="s">
        <v>7416</v>
      </c>
      <c r="AF2017" t="s">
        <v>1277</v>
      </c>
      <c r="AG2017" t="s">
        <v>1278</v>
      </c>
      <c r="AH2017" t="s">
        <v>1279</v>
      </c>
      <c r="AI2017" t="s">
        <v>28</v>
      </c>
      <c r="AJ2017" s="16">
        <v>46023</v>
      </c>
      <c r="AL2017" t="s">
        <v>1292</v>
      </c>
      <c r="AM2017">
        <v>1408</v>
      </c>
      <c r="AN2017" t="s">
        <v>7367</v>
      </c>
      <c r="AP2017">
        <v>3410120011</v>
      </c>
      <c r="AQ2017" t="s">
        <v>1266</v>
      </c>
      <c r="AS2017" s="17">
        <v>0</v>
      </c>
      <c r="AT2017" s="17">
        <v>0</v>
      </c>
      <c r="AU2017" s="17">
        <v>0</v>
      </c>
      <c r="AV2017" s="17">
        <v>0</v>
      </c>
      <c r="AW2017" s="17">
        <v>0</v>
      </c>
      <c r="AX2017" s="17">
        <v>0</v>
      </c>
      <c r="AY2017" s="17">
        <v>0</v>
      </c>
      <c r="AZ2017" s="17">
        <v>0</v>
      </c>
      <c r="BA2017" s="17">
        <v>0</v>
      </c>
      <c r="BB2017" s="17">
        <v>0</v>
      </c>
      <c r="BC2017" s="17">
        <v>0</v>
      </c>
      <c r="BD2017" s="17">
        <v>0</v>
      </c>
      <c r="BE2017" s="17">
        <v>0</v>
      </c>
      <c r="BF2017" s="17">
        <v>0</v>
      </c>
    </row>
    <row r="2018" spans="2:58" x14ac:dyDescent="0.25">
      <c r="B2018" t="s">
        <v>7357</v>
      </c>
      <c r="C2018">
        <v>33000885</v>
      </c>
      <c r="D2018" t="s">
        <v>7417</v>
      </c>
      <c r="E2018" t="s">
        <v>1266</v>
      </c>
      <c r="F2018" t="s">
        <v>1267</v>
      </c>
      <c r="H2018" s="16">
        <v>44243</v>
      </c>
      <c r="I2018" s="16">
        <v>43647</v>
      </c>
      <c r="J2018" s="16">
        <v>47848</v>
      </c>
      <c r="L2018" t="s">
        <v>1268</v>
      </c>
      <c r="M2018" t="s">
        <v>1266</v>
      </c>
      <c r="N2018" s="17">
        <v>100</v>
      </c>
      <c r="P2018" t="s">
        <v>1269</v>
      </c>
      <c r="Q2018" t="s">
        <v>7359</v>
      </c>
      <c r="S2018" t="s">
        <v>2162</v>
      </c>
      <c r="T2018" t="s">
        <v>5468</v>
      </c>
      <c r="U2018">
        <v>7000502617</v>
      </c>
      <c r="V2018" t="s">
        <v>1272</v>
      </c>
      <c r="W2018" t="s">
        <v>7360</v>
      </c>
      <c r="X2018" s="16">
        <v>45782</v>
      </c>
      <c r="Y2018">
        <v>8000043015</v>
      </c>
      <c r="Z2018" s="16">
        <v>44348</v>
      </c>
      <c r="AC2018" t="s">
        <v>7386</v>
      </c>
      <c r="AD2018" t="s">
        <v>7387</v>
      </c>
      <c r="AE2018" t="s">
        <v>7414</v>
      </c>
      <c r="AF2018" t="s">
        <v>1277</v>
      </c>
      <c r="AG2018" t="s">
        <v>1278</v>
      </c>
      <c r="AH2018" t="s">
        <v>1279</v>
      </c>
      <c r="AI2018" t="s">
        <v>28</v>
      </c>
      <c r="AJ2018" s="16">
        <v>46023</v>
      </c>
      <c r="AL2018" t="s">
        <v>1292</v>
      </c>
      <c r="AM2018">
        <v>1408</v>
      </c>
      <c r="AN2018" t="s">
        <v>7367</v>
      </c>
      <c r="AO2018" t="s">
        <v>7368</v>
      </c>
      <c r="AP2018">
        <v>3410120011</v>
      </c>
      <c r="AQ2018" t="s">
        <v>1266</v>
      </c>
      <c r="AS2018" s="17">
        <v>0</v>
      </c>
      <c r="AT2018" s="17">
        <v>0</v>
      </c>
      <c r="AU2018" s="17">
        <v>0</v>
      </c>
      <c r="AV2018" s="17">
        <v>0</v>
      </c>
      <c r="AW2018" s="17">
        <v>0</v>
      </c>
      <c r="AX2018" s="17">
        <v>0</v>
      </c>
      <c r="AY2018" s="17">
        <v>0</v>
      </c>
      <c r="AZ2018" s="17">
        <v>0</v>
      </c>
      <c r="BA2018" s="17">
        <v>0</v>
      </c>
      <c r="BB2018" s="17">
        <v>0</v>
      </c>
      <c r="BC2018" s="17">
        <v>0</v>
      </c>
      <c r="BD2018" s="17">
        <v>0</v>
      </c>
      <c r="BE2018" s="17">
        <v>0</v>
      </c>
      <c r="BF2018" s="17">
        <v>0</v>
      </c>
    </row>
    <row r="2019" spans="2:58" x14ac:dyDescent="0.25">
      <c r="B2019" t="s">
        <v>7357</v>
      </c>
      <c r="C2019">
        <v>33001069</v>
      </c>
      <c r="D2019" t="s">
        <v>7418</v>
      </c>
      <c r="E2019" t="s">
        <v>1266</v>
      </c>
      <c r="F2019" t="s">
        <v>1267</v>
      </c>
      <c r="H2019" s="16">
        <v>44356</v>
      </c>
      <c r="I2019" s="16">
        <v>41640</v>
      </c>
      <c r="J2019" s="16">
        <v>47848</v>
      </c>
      <c r="L2019" t="s">
        <v>1268</v>
      </c>
      <c r="M2019" t="s">
        <v>1266</v>
      </c>
      <c r="N2019" s="17">
        <v>100</v>
      </c>
      <c r="O2019">
        <v>341012</v>
      </c>
      <c r="P2019" t="s">
        <v>1269</v>
      </c>
      <c r="Q2019" t="s">
        <v>7359</v>
      </c>
      <c r="S2019" t="s">
        <v>2162</v>
      </c>
      <c r="T2019" t="s">
        <v>5468</v>
      </c>
      <c r="U2019">
        <v>7000502617</v>
      </c>
      <c r="V2019" t="s">
        <v>1272</v>
      </c>
      <c r="W2019" t="s">
        <v>5468</v>
      </c>
      <c r="X2019" s="16">
        <v>45782</v>
      </c>
      <c r="Y2019">
        <v>8000001305</v>
      </c>
      <c r="Z2019" s="16">
        <v>44356</v>
      </c>
      <c r="AC2019" t="s">
        <v>7419</v>
      </c>
      <c r="AD2019" t="s">
        <v>7420</v>
      </c>
      <c r="AE2019" t="s">
        <v>7363</v>
      </c>
      <c r="AF2019" t="s">
        <v>1277</v>
      </c>
      <c r="AG2019" t="s">
        <v>1278</v>
      </c>
      <c r="AH2019" t="s">
        <v>1279</v>
      </c>
      <c r="AI2019" t="s">
        <v>28</v>
      </c>
      <c r="AJ2019" s="16">
        <v>46023</v>
      </c>
      <c r="AL2019" t="s">
        <v>1292</v>
      </c>
      <c r="AM2019">
        <v>1408</v>
      </c>
      <c r="AN2019" t="s">
        <v>7367</v>
      </c>
      <c r="AO2019" t="s">
        <v>5485</v>
      </c>
      <c r="AP2019">
        <v>3410120011</v>
      </c>
      <c r="AQ2019" t="s">
        <v>1266</v>
      </c>
      <c r="AS2019" s="17">
        <v>0</v>
      </c>
      <c r="AT2019" s="17">
        <v>0</v>
      </c>
      <c r="AU2019" s="17">
        <v>0</v>
      </c>
      <c r="AV2019" s="17">
        <v>0</v>
      </c>
      <c r="AW2019" s="17">
        <v>0</v>
      </c>
      <c r="AX2019" s="17">
        <v>0</v>
      </c>
      <c r="AY2019" s="17">
        <v>0</v>
      </c>
      <c r="AZ2019" s="17">
        <v>0</v>
      </c>
      <c r="BA2019" s="17">
        <v>0</v>
      </c>
      <c r="BB2019" s="17">
        <v>0</v>
      </c>
      <c r="BC2019" s="17">
        <v>0</v>
      </c>
      <c r="BD2019" s="17">
        <v>0</v>
      </c>
      <c r="BE2019" s="17">
        <v>0</v>
      </c>
      <c r="BF2019" s="17">
        <v>0</v>
      </c>
    </row>
    <row r="2020" spans="2:58" x14ac:dyDescent="0.25">
      <c r="B2020" t="s">
        <v>7357</v>
      </c>
      <c r="C2020">
        <v>33001070</v>
      </c>
      <c r="D2020" t="s">
        <v>7421</v>
      </c>
      <c r="E2020" t="s">
        <v>1266</v>
      </c>
      <c r="F2020" t="s">
        <v>1267</v>
      </c>
      <c r="H2020" s="16">
        <v>44356</v>
      </c>
      <c r="I2020" s="16">
        <v>41640</v>
      </c>
      <c r="J2020" s="16">
        <v>47848</v>
      </c>
      <c r="L2020" t="s">
        <v>1268</v>
      </c>
      <c r="M2020" t="s">
        <v>1266</v>
      </c>
      <c r="N2020" s="17">
        <v>100</v>
      </c>
      <c r="O2020">
        <v>341012</v>
      </c>
      <c r="P2020" t="s">
        <v>1269</v>
      </c>
      <c r="Q2020" t="s">
        <v>7359</v>
      </c>
      <c r="S2020" t="s">
        <v>2162</v>
      </c>
      <c r="T2020" t="s">
        <v>5468</v>
      </c>
      <c r="U2020">
        <v>7000502617</v>
      </c>
      <c r="V2020" t="s">
        <v>1272</v>
      </c>
      <c r="W2020" t="s">
        <v>5468</v>
      </c>
      <c r="X2020" s="16">
        <v>45782</v>
      </c>
      <c r="Y2020">
        <v>8000001305</v>
      </c>
      <c r="Z2020" s="16">
        <v>44356</v>
      </c>
      <c r="AC2020" t="s">
        <v>7422</v>
      </c>
      <c r="AD2020" t="s">
        <v>7390</v>
      </c>
      <c r="AE2020" t="s">
        <v>7363</v>
      </c>
      <c r="AF2020" t="s">
        <v>1277</v>
      </c>
      <c r="AG2020" t="s">
        <v>1278</v>
      </c>
      <c r="AH2020" t="s">
        <v>1279</v>
      </c>
      <c r="AI2020" t="s">
        <v>28</v>
      </c>
      <c r="AJ2020" s="16">
        <v>46023</v>
      </c>
      <c r="AL2020" t="s">
        <v>1292</v>
      </c>
      <c r="AM2020">
        <v>1408</v>
      </c>
      <c r="AN2020" t="s">
        <v>7367</v>
      </c>
      <c r="AO2020" t="s">
        <v>5485</v>
      </c>
      <c r="AP2020">
        <v>3410120011</v>
      </c>
      <c r="AQ2020" t="s">
        <v>1266</v>
      </c>
      <c r="AS2020" s="17">
        <v>0</v>
      </c>
      <c r="AT2020" s="17">
        <v>0</v>
      </c>
      <c r="AU2020" s="17">
        <v>0</v>
      </c>
      <c r="AV2020" s="17">
        <v>0</v>
      </c>
      <c r="AW2020" s="17">
        <v>0</v>
      </c>
      <c r="AX2020" s="17">
        <v>0</v>
      </c>
      <c r="AY2020" s="17">
        <v>0</v>
      </c>
      <c r="AZ2020" s="17">
        <v>0</v>
      </c>
      <c r="BA2020" s="17">
        <v>0</v>
      </c>
      <c r="BB2020" s="17">
        <v>0</v>
      </c>
      <c r="BC2020" s="17">
        <v>0</v>
      </c>
      <c r="BD2020" s="17">
        <v>0</v>
      </c>
      <c r="BE2020" s="17">
        <v>0</v>
      </c>
      <c r="BF2020" s="17">
        <v>0</v>
      </c>
    </row>
    <row r="2021" spans="2:58" x14ac:dyDescent="0.25">
      <c r="B2021" t="s">
        <v>7357</v>
      </c>
      <c r="C2021">
        <v>33002279</v>
      </c>
      <c r="D2021" t="s">
        <v>7423</v>
      </c>
      <c r="E2021" t="s">
        <v>1266</v>
      </c>
      <c r="F2021" t="s">
        <v>1267</v>
      </c>
      <c r="H2021" s="16">
        <v>44532</v>
      </c>
      <c r="I2021" s="16">
        <v>43617</v>
      </c>
      <c r="J2021" s="16">
        <v>47848</v>
      </c>
      <c r="L2021" t="s">
        <v>1268</v>
      </c>
      <c r="M2021" t="s">
        <v>1266</v>
      </c>
      <c r="N2021" s="17">
        <v>100</v>
      </c>
      <c r="P2021" t="s">
        <v>1269</v>
      </c>
      <c r="Q2021" t="s">
        <v>7359</v>
      </c>
      <c r="S2021" t="s">
        <v>2162</v>
      </c>
      <c r="T2021" t="s">
        <v>1266</v>
      </c>
      <c r="U2021">
        <v>7000502617</v>
      </c>
      <c r="V2021" t="s">
        <v>1272</v>
      </c>
      <c r="W2021" t="s">
        <v>5468</v>
      </c>
      <c r="X2021" s="16">
        <v>45782</v>
      </c>
      <c r="AC2021" t="s">
        <v>7424</v>
      </c>
      <c r="AD2021" t="s">
        <v>7425</v>
      </c>
      <c r="AE2021" t="s">
        <v>7414</v>
      </c>
      <c r="AF2021" t="s">
        <v>1277</v>
      </c>
      <c r="AG2021" t="s">
        <v>1278</v>
      </c>
      <c r="AH2021" t="s">
        <v>1279</v>
      </c>
      <c r="AI2021" t="s">
        <v>28</v>
      </c>
      <c r="AJ2021" s="16">
        <v>46023</v>
      </c>
      <c r="AL2021" t="s">
        <v>1292</v>
      </c>
      <c r="AM2021">
        <v>1408</v>
      </c>
      <c r="AN2021" t="s">
        <v>7367</v>
      </c>
      <c r="AP2021">
        <v>3410120011</v>
      </c>
      <c r="AQ2021" t="s">
        <v>1266</v>
      </c>
      <c r="AS2021" s="17">
        <v>0</v>
      </c>
      <c r="AT2021" s="17">
        <v>0</v>
      </c>
      <c r="AU2021" s="17">
        <v>0</v>
      </c>
      <c r="AV2021" s="17">
        <v>0</v>
      </c>
      <c r="AW2021" s="17">
        <v>0</v>
      </c>
      <c r="AX2021" s="17">
        <v>0</v>
      </c>
      <c r="AY2021" s="17">
        <v>0</v>
      </c>
      <c r="AZ2021" s="17">
        <v>0</v>
      </c>
      <c r="BA2021" s="17">
        <v>0</v>
      </c>
      <c r="BB2021" s="17">
        <v>0</v>
      </c>
      <c r="BC2021" s="17">
        <v>0</v>
      </c>
      <c r="BD2021" s="17">
        <v>0</v>
      </c>
      <c r="BE2021" s="17">
        <v>0</v>
      </c>
      <c r="BF2021" s="17">
        <v>0</v>
      </c>
    </row>
    <row r="2022" spans="2:58" x14ac:dyDescent="0.25">
      <c r="B2022" t="s">
        <v>7357</v>
      </c>
      <c r="C2022">
        <v>33002430</v>
      </c>
      <c r="D2022" t="s">
        <v>7426</v>
      </c>
      <c r="E2022" t="s">
        <v>1266</v>
      </c>
      <c r="F2022" t="s">
        <v>1267</v>
      </c>
      <c r="H2022" s="16">
        <v>44532</v>
      </c>
      <c r="I2022" s="16">
        <v>43944</v>
      </c>
      <c r="J2022" s="16">
        <v>73049</v>
      </c>
      <c r="L2022" t="s">
        <v>1268</v>
      </c>
      <c r="M2022" t="s">
        <v>1266</v>
      </c>
      <c r="N2022" s="17">
        <v>100</v>
      </c>
      <c r="P2022" t="s">
        <v>1269</v>
      </c>
      <c r="Q2022" t="s">
        <v>7359</v>
      </c>
      <c r="S2022" t="s">
        <v>2162</v>
      </c>
      <c r="T2022" t="s">
        <v>1266</v>
      </c>
      <c r="U2022">
        <v>7000502617</v>
      </c>
      <c r="V2022" t="s">
        <v>1272</v>
      </c>
      <c r="W2022" t="s">
        <v>5468</v>
      </c>
      <c r="X2022" s="16">
        <v>45895</v>
      </c>
      <c r="AE2022" t="s">
        <v>2162</v>
      </c>
      <c r="AF2022" t="s">
        <v>1277</v>
      </c>
      <c r="AG2022" t="s">
        <v>1550</v>
      </c>
      <c r="AH2022" t="s">
        <v>1551</v>
      </c>
      <c r="AI2022" t="s">
        <v>28</v>
      </c>
      <c r="AJ2022" s="16">
        <v>46023</v>
      </c>
      <c r="AL2022" t="s">
        <v>1280</v>
      </c>
      <c r="AM2022">
        <v>1408</v>
      </c>
      <c r="AN2022" t="s">
        <v>7367</v>
      </c>
      <c r="AP2022">
        <v>3410120011</v>
      </c>
      <c r="AQ2022" t="s">
        <v>1266</v>
      </c>
      <c r="AS2022" s="17">
        <v>0</v>
      </c>
      <c r="AT2022" s="17">
        <v>0</v>
      </c>
      <c r="AU2022" s="17">
        <v>0</v>
      </c>
      <c r="AV2022" s="17">
        <v>0</v>
      </c>
      <c r="AW2022" s="17">
        <v>0</v>
      </c>
      <c r="AX2022" s="17">
        <v>0</v>
      </c>
      <c r="AY2022" s="17">
        <v>0</v>
      </c>
      <c r="AZ2022" s="17">
        <v>0</v>
      </c>
      <c r="BA2022" s="17">
        <v>0</v>
      </c>
      <c r="BB2022" s="17">
        <v>0</v>
      </c>
      <c r="BC2022" s="17">
        <v>0</v>
      </c>
      <c r="BD2022" s="17">
        <v>0</v>
      </c>
      <c r="BE2022" s="17">
        <v>0</v>
      </c>
      <c r="BF2022" s="17">
        <v>0</v>
      </c>
    </row>
    <row r="2023" spans="2:58" x14ac:dyDescent="0.25">
      <c r="B2023" t="s">
        <v>7357</v>
      </c>
      <c r="C2023">
        <v>33002431</v>
      </c>
      <c r="D2023" t="s">
        <v>7427</v>
      </c>
      <c r="E2023" t="s">
        <v>1266</v>
      </c>
      <c r="F2023" t="s">
        <v>1267</v>
      </c>
      <c r="H2023" s="16">
        <v>44532</v>
      </c>
      <c r="I2023" s="16">
        <v>43944</v>
      </c>
      <c r="J2023" s="16">
        <v>73050</v>
      </c>
      <c r="L2023" t="s">
        <v>1268</v>
      </c>
      <c r="M2023" t="s">
        <v>1266</v>
      </c>
      <c r="N2023" s="17">
        <v>100</v>
      </c>
      <c r="P2023" t="s">
        <v>1269</v>
      </c>
      <c r="Q2023" t="s">
        <v>7359</v>
      </c>
      <c r="S2023" t="s">
        <v>2162</v>
      </c>
      <c r="T2023" t="s">
        <v>1266</v>
      </c>
      <c r="U2023">
        <v>7000502617</v>
      </c>
      <c r="V2023" t="s">
        <v>1272</v>
      </c>
      <c r="W2023" t="s">
        <v>7360</v>
      </c>
      <c r="X2023" s="16">
        <v>45304</v>
      </c>
      <c r="AE2023" t="s">
        <v>7414</v>
      </c>
      <c r="AF2023" t="s">
        <v>1277</v>
      </c>
      <c r="AG2023" t="s">
        <v>1550</v>
      </c>
      <c r="AH2023" t="s">
        <v>1551</v>
      </c>
      <c r="AI2023" t="s">
        <v>28</v>
      </c>
      <c r="AJ2023" s="16">
        <v>46023</v>
      </c>
      <c r="AK2023" t="s">
        <v>7428</v>
      </c>
      <c r="AL2023" t="s">
        <v>1280</v>
      </c>
      <c r="AM2023">
        <v>1408</v>
      </c>
      <c r="AN2023" t="s">
        <v>7367</v>
      </c>
      <c r="AP2023">
        <v>3410120011</v>
      </c>
      <c r="AQ2023" t="s">
        <v>1266</v>
      </c>
      <c r="AS2023" s="17">
        <v>0</v>
      </c>
      <c r="AT2023" s="17">
        <v>0</v>
      </c>
      <c r="AU2023" s="17">
        <v>0</v>
      </c>
      <c r="AV2023" s="17">
        <v>0</v>
      </c>
      <c r="AW2023" s="17">
        <v>0</v>
      </c>
      <c r="AX2023" s="17">
        <v>0</v>
      </c>
      <c r="AY2023" s="17">
        <v>0</v>
      </c>
      <c r="AZ2023" s="17">
        <v>0</v>
      </c>
      <c r="BA2023" s="17">
        <v>0</v>
      </c>
      <c r="BB2023" s="17">
        <v>0</v>
      </c>
      <c r="BC2023" s="17">
        <v>0</v>
      </c>
      <c r="BD2023" s="17">
        <v>0</v>
      </c>
      <c r="BE2023" s="17">
        <v>0</v>
      </c>
      <c r="BF2023" s="17">
        <v>0</v>
      </c>
    </row>
    <row r="2024" spans="2:58" x14ac:dyDescent="0.25">
      <c r="B2024" t="s">
        <v>7357</v>
      </c>
      <c r="C2024">
        <v>33002432</v>
      </c>
      <c r="D2024" t="s">
        <v>7429</v>
      </c>
      <c r="E2024" t="s">
        <v>1266</v>
      </c>
      <c r="F2024" t="s">
        <v>1267</v>
      </c>
      <c r="H2024" s="16">
        <v>44532</v>
      </c>
      <c r="I2024" s="16">
        <v>43944</v>
      </c>
      <c r="J2024" s="16">
        <v>73050</v>
      </c>
      <c r="L2024" t="s">
        <v>1268</v>
      </c>
      <c r="M2024" t="s">
        <v>1266</v>
      </c>
      <c r="N2024" s="17">
        <v>100</v>
      </c>
      <c r="P2024" t="s">
        <v>1269</v>
      </c>
      <c r="Q2024" t="s">
        <v>7359</v>
      </c>
      <c r="S2024" t="s">
        <v>2162</v>
      </c>
      <c r="T2024" t="s">
        <v>1266</v>
      </c>
      <c r="U2024">
        <v>7000502617</v>
      </c>
      <c r="V2024" t="s">
        <v>1272</v>
      </c>
      <c r="W2024" t="s">
        <v>7360</v>
      </c>
      <c r="X2024" s="16">
        <v>45304</v>
      </c>
      <c r="AC2024" t="s">
        <v>7419</v>
      </c>
      <c r="AD2024" t="s">
        <v>7420</v>
      </c>
      <c r="AE2024" t="s">
        <v>7414</v>
      </c>
      <c r="AF2024" t="s">
        <v>1277</v>
      </c>
      <c r="AG2024" t="s">
        <v>1550</v>
      </c>
      <c r="AH2024" t="s">
        <v>1551</v>
      </c>
      <c r="AI2024" t="s">
        <v>28</v>
      </c>
      <c r="AJ2024" s="16">
        <v>46023</v>
      </c>
      <c r="AK2024" t="s">
        <v>7428</v>
      </c>
      <c r="AL2024" t="s">
        <v>1280</v>
      </c>
      <c r="AM2024">
        <v>1408</v>
      </c>
      <c r="AN2024" t="s">
        <v>7367</v>
      </c>
      <c r="AP2024">
        <v>3410120011</v>
      </c>
      <c r="AQ2024" t="s">
        <v>1266</v>
      </c>
      <c r="AS2024" s="17">
        <v>0</v>
      </c>
      <c r="AT2024" s="17">
        <v>0</v>
      </c>
      <c r="AU2024" s="17">
        <v>0</v>
      </c>
      <c r="AV2024" s="17">
        <v>0</v>
      </c>
      <c r="AW2024" s="17">
        <v>0</v>
      </c>
      <c r="AX2024" s="17">
        <v>0</v>
      </c>
      <c r="AY2024" s="17">
        <v>0</v>
      </c>
      <c r="AZ2024" s="17">
        <v>0</v>
      </c>
      <c r="BA2024" s="17">
        <v>0</v>
      </c>
      <c r="BB2024" s="17">
        <v>0</v>
      </c>
      <c r="BC2024" s="17">
        <v>0</v>
      </c>
      <c r="BD2024" s="17">
        <v>0</v>
      </c>
      <c r="BE2024" s="17">
        <v>0</v>
      </c>
      <c r="BF2024" s="17">
        <v>0</v>
      </c>
    </row>
    <row r="2025" spans="2:58" x14ac:dyDescent="0.25">
      <c r="B2025" t="s">
        <v>7357</v>
      </c>
      <c r="C2025">
        <v>33002433</v>
      </c>
      <c r="D2025" t="s">
        <v>7430</v>
      </c>
      <c r="E2025" t="s">
        <v>1266</v>
      </c>
      <c r="F2025" t="s">
        <v>1267</v>
      </c>
      <c r="H2025" s="16">
        <v>44532</v>
      </c>
      <c r="I2025" s="16">
        <v>43944</v>
      </c>
      <c r="J2025" s="16">
        <v>73050</v>
      </c>
      <c r="L2025" t="s">
        <v>1268</v>
      </c>
      <c r="M2025" t="s">
        <v>1266</v>
      </c>
      <c r="N2025" s="17">
        <v>100</v>
      </c>
      <c r="P2025" t="s">
        <v>1269</v>
      </c>
      <c r="Q2025" t="s">
        <v>7359</v>
      </c>
      <c r="S2025" t="s">
        <v>2162</v>
      </c>
      <c r="T2025" t="s">
        <v>1266</v>
      </c>
      <c r="U2025">
        <v>7000502617</v>
      </c>
      <c r="V2025" t="s">
        <v>1272</v>
      </c>
      <c r="W2025" t="s">
        <v>7360</v>
      </c>
      <c r="X2025" s="16">
        <v>45887</v>
      </c>
      <c r="AC2025" t="s">
        <v>7419</v>
      </c>
      <c r="AD2025" t="s">
        <v>7420</v>
      </c>
      <c r="AE2025" t="s">
        <v>2162</v>
      </c>
      <c r="AF2025" t="s">
        <v>1277</v>
      </c>
      <c r="AG2025" t="s">
        <v>1550</v>
      </c>
      <c r="AH2025" t="s">
        <v>1551</v>
      </c>
      <c r="AI2025" t="s">
        <v>28</v>
      </c>
      <c r="AJ2025" s="16">
        <v>46023</v>
      </c>
      <c r="AL2025" t="s">
        <v>1280</v>
      </c>
      <c r="AM2025">
        <v>1408</v>
      </c>
      <c r="AN2025" t="s">
        <v>7367</v>
      </c>
      <c r="AP2025">
        <v>3410120011</v>
      </c>
      <c r="AQ2025" t="s">
        <v>1266</v>
      </c>
      <c r="AS2025" s="17">
        <v>0</v>
      </c>
      <c r="AT2025" s="17">
        <v>0</v>
      </c>
      <c r="AU2025" s="17">
        <v>0</v>
      </c>
      <c r="AV2025" s="17">
        <v>0</v>
      </c>
      <c r="AW2025" s="17">
        <v>0</v>
      </c>
      <c r="AX2025" s="17">
        <v>0</v>
      </c>
      <c r="AY2025" s="17">
        <v>0</v>
      </c>
      <c r="AZ2025" s="17">
        <v>0</v>
      </c>
      <c r="BA2025" s="17">
        <v>0</v>
      </c>
      <c r="BB2025" s="17">
        <v>0</v>
      </c>
      <c r="BC2025" s="17">
        <v>0</v>
      </c>
      <c r="BD2025" s="17">
        <v>0</v>
      </c>
      <c r="BE2025" s="17">
        <v>0</v>
      </c>
      <c r="BF2025" s="17">
        <v>0</v>
      </c>
    </row>
    <row r="2026" spans="2:58" x14ac:dyDescent="0.25">
      <c r="B2026" t="s">
        <v>7357</v>
      </c>
      <c r="C2026">
        <v>33002434</v>
      </c>
      <c r="D2026" t="s">
        <v>7431</v>
      </c>
      <c r="E2026" t="s">
        <v>1266</v>
      </c>
      <c r="F2026" t="s">
        <v>1267</v>
      </c>
      <c r="H2026" s="16">
        <v>44532</v>
      </c>
      <c r="I2026" s="16">
        <v>43944</v>
      </c>
      <c r="J2026" s="16">
        <v>73049</v>
      </c>
      <c r="L2026" t="s">
        <v>1268</v>
      </c>
      <c r="M2026" t="s">
        <v>1266</v>
      </c>
      <c r="N2026" s="17">
        <v>100</v>
      </c>
      <c r="P2026" t="s">
        <v>1269</v>
      </c>
      <c r="Q2026" t="s">
        <v>7359</v>
      </c>
      <c r="S2026" t="s">
        <v>2162</v>
      </c>
      <c r="T2026" t="s">
        <v>1266</v>
      </c>
      <c r="U2026">
        <v>7000502617</v>
      </c>
      <c r="V2026" t="s">
        <v>1272</v>
      </c>
      <c r="W2026" t="s">
        <v>1558</v>
      </c>
      <c r="X2026" s="16">
        <v>45895</v>
      </c>
      <c r="AE2026" t="s">
        <v>2162</v>
      </c>
      <c r="AF2026" t="s">
        <v>1277</v>
      </c>
      <c r="AG2026" t="s">
        <v>1550</v>
      </c>
      <c r="AH2026" t="s">
        <v>1551</v>
      </c>
      <c r="AI2026" t="s">
        <v>28</v>
      </c>
      <c r="AJ2026" s="16">
        <v>46023</v>
      </c>
      <c r="AL2026" t="s">
        <v>1280</v>
      </c>
      <c r="AM2026">
        <v>1408</v>
      </c>
      <c r="AN2026" t="s">
        <v>7367</v>
      </c>
      <c r="AP2026">
        <v>3410120011</v>
      </c>
      <c r="AQ2026" t="s">
        <v>1266</v>
      </c>
      <c r="AS2026" s="17">
        <v>0</v>
      </c>
      <c r="AT2026" s="17">
        <v>0</v>
      </c>
      <c r="AU2026" s="17">
        <v>0</v>
      </c>
      <c r="AV2026" s="17">
        <v>0</v>
      </c>
      <c r="AW2026" s="17">
        <v>0</v>
      </c>
      <c r="AX2026" s="17">
        <v>0</v>
      </c>
      <c r="AY2026" s="17">
        <v>0</v>
      </c>
      <c r="AZ2026" s="17">
        <v>0</v>
      </c>
      <c r="BA2026" s="17">
        <v>0</v>
      </c>
      <c r="BB2026" s="17">
        <v>0</v>
      </c>
      <c r="BC2026" s="17">
        <v>0</v>
      </c>
      <c r="BD2026" s="17">
        <v>0</v>
      </c>
      <c r="BE2026" s="17">
        <v>0</v>
      </c>
      <c r="BF2026" s="17">
        <v>0</v>
      </c>
    </row>
    <row r="2027" spans="2:58" x14ac:dyDescent="0.25">
      <c r="B2027" t="s">
        <v>7357</v>
      </c>
      <c r="C2027">
        <v>33002435</v>
      </c>
      <c r="D2027" t="s">
        <v>7432</v>
      </c>
      <c r="E2027" t="s">
        <v>1266</v>
      </c>
      <c r="F2027" t="s">
        <v>1267</v>
      </c>
      <c r="H2027" s="16">
        <v>44532</v>
      </c>
      <c r="I2027" s="16">
        <v>43944</v>
      </c>
      <c r="J2027" s="16">
        <v>73050</v>
      </c>
      <c r="L2027" t="s">
        <v>1268</v>
      </c>
      <c r="M2027" t="s">
        <v>1266</v>
      </c>
      <c r="N2027" s="17">
        <v>100</v>
      </c>
      <c r="P2027" t="s">
        <v>1269</v>
      </c>
      <c r="Q2027" t="s">
        <v>7359</v>
      </c>
      <c r="S2027" t="s">
        <v>2162</v>
      </c>
      <c r="T2027" t="s">
        <v>1266</v>
      </c>
      <c r="U2027">
        <v>7000502617</v>
      </c>
      <c r="V2027" t="s">
        <v>1272</v>
      </c>
      <c r="W2027" t="s">
        <v>7360</v>
      </c>
      <c r="X2027" s="16">
        <v>45304</v>
      </c>
      <c r="AE2027" t="s">
        <v>7414</v>
      </c>
      <c r="AF2027" t="s">
        <v>1277</v>
      </c>
      <c r="AG2027" t="s">
        <v>1550</v>
      </c>
      <c r="AH2027" t="s">
        <v>1551</v>
      </c>
      <c r="AI2027" t="s">
        <v>28</v>
      </c>
      <c r="AJ2027" s="16">
        <v>46023</v>
      </c>
      <c r="AK2027" t="s">
        <v>7428</v>
      </c>
      <c r="AL2027" t="s">
        <v>1280</v>
      </c>
      <c r="AM2027">
        <v>1408</v>
      </c>
      <c r="AN2027" t="s">
        <v>7367</v>
      </c>
      <c r="AP2027">
        <v>3410120011</v>
      </c>
      <c r="AQ2027" t="s">
        <v>1266</v>
      </c>
      <c r="AS2027" s="17">
        <v>0</v>
      </c>
      <c r="AT2027" s="17">
        <v>0</v>
      </c>
      <c r="AU2027" s="17">
        <v>0</v>
      </c>
      <c r="AV2027" s="17">
        <v>0</v>
      </c>
      <c r="AW2027" s="17">
        <v>0</v>
      </c>
      <c r="AX2027" s="17">
        <v>0</v>
      </c>
      <c r="AY2027" s="17">
        <v>0</v>
      </c>
      <c r="AZ2027" s="17">
        <v>0</v>
      </c>
      <c r="BA2027" s="17">
        <v>0</v>
      </c>
      <c r="BB2027" s="17">
        <v>0</v>
      </c>
      <c r="BC2027" s="17">
        <v>0</v>
      </c>
      <c r="BD2027" s="17">
        <v>0</v>
      </c>
      <c r="BE2027" s="17">
        <v>0</v>
      </c>
      <c r="BF2027" s="17">
        <v>0</v>
      </c>
    </row>
    <row r="2028" spans="2:58" x14ac:dyDescent="0.25">
      <c r="B2028" t="s">
        <v>7357</v>
      </c>
      <c r="C2028">
        <v>33002438</v>
      </c>
      <c r="D2028" t="s">
        <v>7433</v>
      </c>
      <c r="E2028" t="s">
        <v>1266</v>
      </c>
      <c r="F2028" t="s">
        <v>1267</v>
      </c>
      <c r="H2028" s="16">
        <v>44532</v>
      </c>
      <c r="I2028" s="16">
        <v>43944</v>
      </c>
      <c r="J2028" s="16">
        <v>73050</v>
      </c>
      <c r="L2028" t="s">
        <v>1268</v>
      </c>
      <c r="M2028" t="s">
        <v>1266</v>
      </c>
      <c r="N2028" s="17">
        <v>100</v>
      </c>
      <c r="P2028" t="s">
        <v>1269</v>
      </c>
      <c r="Q2028" t="s">
        <v>7359</v>
      </c>
      <c r="S2028" t="s">
        <v>2162</v>
      </c>
      <c r="T2028" t="s">
        <v>1266</v>
      </c>
      <c r="U2028">
        <v>7000502617</v>
      </c>
      <c r="V2028" t="s">
        <v>1272</v>
      </c>
      <c r="W2028" t="s">
        <v>7360</v>
      </c>
      <c r="X2028" s="16">
        <v>45304</v>
      </c>
      <c r="AE2028" t="s">
        <v>7414</v>
      </c>
      <c r="AF2028" t="s">
        <v>1277</v>
      </c>
      <c r="AG2028" t="s">
        <v>1550</v>
      </c>
      <c r="AH2028" t="s">
        <v>1551</v>
      </c>
      <c r="AI2028" t="s">
        <v>28</v>
      </c>
      <c r="AJ2028" s="16">
        <v>46023</v>
      </c>
      <c r="AK2028" t="s">
        <v>7428</v>
      </c>
      <c r="AL2028" t="s">
        <v>1280</v>
      </c>
      <c r="AM2028">
        <v>1408</v>
      </c>
      <c r="AN2028" t="s">
        <v>7367</v>
      </c>
      <c r="AP2028">
        <v>3410120011</v>
      </c>
      <c r="AQ2028" t="s">
        <v>1266</v>
      </c>
      <c r="AS2028" s="17">
        <v>0</v>
      </c>
      <c r="AT2028" s="17">
        <v>0</v>
      </c>
      <c r="AU2028" s="17">
        <v>0</v>
      </c>
      <c r="AV2028" s="17">
        <v>0</v>
      </c>
      <c r="AW2028" s="17">
        <v>0</v>
      </c>
      <c r="AX2028" s="17">
        <v>0</v>
      </c>
      <c r="AY2028" s="17">
        <v>0</v>
      </c>
      <c r="AZ2028" s="17">
        <v>0</v>
      </c>
      <c r="BA2028" s="17">
        <v>0</v>
      </c>
      <c r="BB2028" s="17">
        <v>0</v>
      </c>
      <c r="BC2028" s="17">
        <v>0</v>
      </c>
      <c r="BD2028" s="17">
        <v>0</v>
      </c>
      <c r="BE2028" s="17">
        <v>0</v>
      </c>
      <c r="BF2028" s="17">
        <v>0</v>
      </c>
    </row>
    <row r="2029" spans="2:58" x14ac:dyDescent="0.25">
      <c r="B2029" t="s">
        <v>7357</v>
      </c>
      <c r="C2029">
        <v>33002439</v>
      </c>
      <c r="D2029" t="s">
        <v>7434</v>
      </c>
      <c r="E2029" t="s">
        <v>1266</v>
      </c>
      <c r="F2029" t="s">
        <v>1267</v>
      </c>
      <c r="H2029" s="16">
        <v>44532</v>
      </c>
      <c r="I2029" s="16">
        <v>43944</v>
      </c>
      <c r="J2029" s="16">
        <v>73050</v>
      </c>
      <c r="L2029" t="s">
        <v>1268</v>
      </c>
      <c r="M2029" t="s">
        <v>1266</v>
      </c>
      <c r="N2029" s="17">
        <v>100</v>
      </c>
      <c r="P2029" t="s">
        <v>1269</v>
      </c>
      <c r="Q2029" t="s">
        <v>7359</v>
      </c>
      <c r="S2029" t="s">
        <v>2162</v>
      </c>
      <c r="T2029" t="s">
        <v>1266</v>
      </c>
      <c r="U2029">
        <v>7000502617</v>
      </c>
      <c r="V2029" t="s">
        <v>1272</v>
      </c>
      <c r="W2029" t="s">
        <v>7360</v>
      </c>
      <c r="X2029" s="16">
        <v>45240</v>
      </c>
      <c r="AE2029" t="s">
        <v>7416</v>
      </c>
      <c r="AF2029" t="s">
        <v>1277</v>
      </c>
      <c r="AG2029" t="s">
        <v>1550</v>
      </c>
      <c r="AH2029" t="s">
        <v>1551</v>
      </c>
      <c r="AI2029" t="s">
        <v>28</v>
      </c>
      <c r="AJ2029" s="16">
        <v>46023</v>
      </c>
      <c r="AK2029" t="s">
        <v>7428</v>
      </c>
      <c r="AL2029" t="s">
        <v>1280</v>
      </c>
      <c r="AM2029">
        <v>1408</v>
      </c>
      <c r="AN2029" t="s">
        <v>7367</v>
      </c>
      <c r="AP2029">
        <v>3410120011</v>
      </c>
      <c r="AQ2029" t="s">
        <v>1266</v>
      </c>
      <c r="AS2029" s="17">
        <v>0</v>
      </c>
      <c r="AT2029" s="17">
        <v>0</v>
      </c>
      <c r="AU2029" s="17">
        <v>0</v>
      </c>
      <c r="AV2029" s="17">
        <v>0</v>
      </c>
      <c r="AW2029" s="17">
        <v>0</v>
      </c>
      <c r="AX2029" s="17">
        <v>0</v>
      </c>
      <c r="AY2029" s="17">
        <v>0</v>
      </c>
      <c r="AZ2029" s="17">
        <v>0</v>
      </c>
      <c r="BA2029" s="17">
        <v>0</v>
      </c>
      <c r="BB2029" s="17">
        <v>0</v>
      </c>
      <c r="BC2029" s="17">
        <v>0</v>
      </c>
      <c r="BD2029" s="17">
        <v>0</v>
      </c>
      <c r="BE2029" s="17">
        <v>0</v>
      </c>
      <c r="BF2029" s="17">
        <v>0</v>
      </c>
    </row>
    <row r="2030" spans="2:58" x14ac:dyDescent="0.25">
      <c r="B2030" t="s">
        <v>7357</v>
      </c>
      <c r="C2030">
        <v>33002467</v>
      </c>
      <c r="D2030" t="s">
        <v>7435</v>
      </c>
      <c r="E2030" t="s">
        <v>1266</v>
      </c>
      <c r="F2030" t="s">
        <v>1267</v>
      </c>
      <c r="H2030" s="16">
        <v>44532</v>
      </c>
      <c r="I2030" s="16">
        <v>43991</v>
      </c>
      <c r="J2030" s="16">
        <v>73050</v>
      </c>
      <c r="L2030" t="s">
        <v>1268</v>
      </c>
      <c r="M2030" t="s">
        <v>1266</v>
      </c>
      <c r="N2030" s="17">
        <v>100</v>
      </c>
      <c r="P2030" t="s">
        <v>1269</v>
      </c>
      <c r="Q2030" t="s">
        <v>7359</v>
      </c>
      <c r="S2030" t="s">
        <v>2162</v>
      </c>
      <c r="T2030" t="s">
        <v>1266</v>
      </c>
      <c r="U2030">
        <v>7000502617</v>
      </c>
      <c r="V2030" t="s">
        <v>1272</v>
      </c>
      <c r="W2030" t="s">
        <v>7360</v>
      </c>
      <c r="X2030" s="16">
        <v>45304</v>
      </c>
      <c r="AE2030" t="s">
        <v>7414</v>
      </c>
      <c r="AF2030" t="s">
        <v>1277</v>
      </c>
      <c r="AG2030" t="s">
        <v>1550</v>
      </c>
      <c r="AH2030" t="s">
        <v>1551</v>
      </c>
      <c r="AI2030" t="s">
        <v>28</v>
      </c>
      <c r="AJ2030" s="16">
        <v>46023</v>
      </c>
      <c r="AK2030" t="s">
        <v>7436</v>
      </c>
      <c r="AL2030" t="s">
        <v>1280</v>
      </c>
      <c r="AM2030">
        <v>1408</v>
      </c>
      <c r="AN2030" t="s">
        <v>7367</v>
      </c>
      <c r="AP2030">
        <v>3410120011</v>
      </c>
      <c r="AQ2030" t="s">
        <v>1266</v>
      </c>
      <c r="AS2030" s="17">
        <v>0</v>
      </c>
      <c r="AT2030" s="17">
        <v>0</v>
      </c>
      <c r="AU2030" s="17">
        <v>0</v>
      </c>
      <c r="AV2030" s="17">
        <v>0</v>
      </c>
      <c r="AW2030" s="17">
        <v>0</v>
      </c>
      <c r="AX2030" s="17">
        <v>0</v>
      </c>
      <c r="AY2030" s="17">
        <v>0</v>
      </c>
      <c r="AZ2030" s="17">
        <v>0</v>
      </c>
      <c r="BA2030" s="17">
        <v>0</v>
      </c>
      <c r="BB2030" s="17">
        <v>0</v>
      </c>
      <c r="BC2030" s="17">
        <v>0</v>
      </c>
      <c r="BD2030" s="17">
        <v>0</v>
      </c>
      <c r="BE2030" s="17">
        <v>0</v>
      </c>
      <c r="BF2030" s="17">
        <v>0</v>
      </c>
    </row>
    <row r="2031" spans="2:58" x14ac:dyDescent="0.25">
      <c r="B2031" t="s">
        <v>7357</v>
      </c>
      <c r="C2031">
        <v>33002490</v>
      </c>
      <c r="D2031" t="s">
        <v>7437</v>
      </c>
      <c r="E2031" t="s">
        <v>1266</v>
      </c>
      <c r="F2031" t="s">
        <v>1267</v>
      </c>
      <c r="H2031" s="16">
        <v>44532</v>
      </c>
      <c r="I2031" s="16">
        <v>44055</v>
      </c>
      <c r="J2031" s="16">
        <v>73050</v>
      </c>
      <c r="L2031" t="s">
        <v>1268</v>
      </c>
      <c r="M2031" t="s">
        <v>1266</v>
      </c>
      <c r="N2031" s="17">
        <v>100</v>
      </c>
      <c r="P2031" t="s">
        <v>1269</v>
      </c>
      <c r="Q2031" t="s">
        <v>7359</v>
      </c>
      <c r="S2031" t="s">
        <v>2162</v>
      </c>
      <c r="T2031" t="s">
        <v>1266</v>
      </c>
      <c r="U2031">
        <v>7000502617</v>
      </c>
      <c r="V2031" t="s">
        <v>1272</v>
      </c>
      <c r="W2031" t="s">
        <v>7360</v>
      </c>
      <c r="X2031" s="16">
        <v>45304</v>
      </c>
      <c r="AE2031" t="s">
        <v>7414</v>
      </c>
      <c r="AF2031" t="s">
        <v>1277</v>
      </c>
      <c r="AG2031" t="s">
        <v>1550</v>
      </c>
      <c r="AH2031" t="s">
        <v>1551</v>
      </c>
      <c r="AI2031" t="s">
        <v>28</v>
      </c>
      <c r="AJ2031" s="16">
        <v>46023</v>
      </c>
      <c r="AK2031" t="s">
        <v>7436</v>
      </c>
      <c r="AL2031" t="s">
        <v>1280</v>
      </c>
      <c r="AM2031">
        <v>1408</v>
      </c>
      <c r="AN2031" t="s">
        <v>7367</v>
      </c>
      <c r="AP2031">
        <v>3410120011</v>
      </c>
      <c r="AQ2031" t="s">
        <v>1266</v>
      </c>
      <c r="AS2031" s="17">
        <v>0</v>
      </c>
      <c r="AT2031" s="17">
        <v>0</v>
      </c>
      <c r="AU2031" s="17">
        <v>0</v>
      </c>
      <c r="AV2031" s="17">
        <v>0</v>
      </c>
      <c r="AW2031" s="17">
        <v>0</v>
      </c>
      <c r="AX2031" s="17">
        <v>0</v>
      </c>
      <c r="AY2031" s="17">
        <v>0</v>
      </c>
      <c r="AZ2031" s="17">
        <v>0</v>
      </c>
      <c r="BA2031" s="17">
        <v>0</v>
      </c>
      <c r="BB2031" s="17">
        <v>0</v>
      </c>
      <c r="BC2031" s="17">
        <v>0</v>
      </c>
      <c r="BD2031" s="17">
        <v>0</v>
      </c>
      <c r="BE2031" s="17">
        <v>0</v>
      </c>
      <c r="BF2031" s="17">
        <v>0</v>
      </c>
    </row>
    <row r="2032" spans="2:58" x14ac:dyDescent="0.25">
      <c r="B2032" t="s">
        <v>7357</v>
      </c>
      <c r="C2032">
        <v>33002558</v>
      </c>
      <c r="D2032" t="s">
        <v>7438</v>
      </c>
      <c r="E2032" t="s">
        <v>1266</v>
      </c>
      <c r="F2032" t="s">
        <v>1267</v>
      </c>
      <c r="H2032" s="16">
        <v>44532</v>
      </c>
      <c r="I2032" s="16">
        <v>44182</v>
      </c>
      <c r="J2032" s="16">
        <v>73050</v>
      </c>
      <c r="L2032" t="s">
        <v>1268</v>
      </c>
      <c r="M2032" t="s">
        <v>1266</v>
      </c>
      <c r="N2032" s="17">
        <v>100</v>
      </c>
      <c r="P2032" t="s">
        <v>1269</v>
      </c>
      <c r="Q2032" t="s">
        <v>7359</v>
      </c>
      <c r="S2032" t="s">
        <v>2162</v>
      </c>
      <c r="T2032" t="s">
        <v>1266</v>
      </c>
      <c r="U2032">
        <v>7000502617</v>
      </c>
      <c r="V2032" t="s">
        <v>1272</v>
      </c>
      <c r="W2032" t="s">
        <v>7360</v>
      </c>
      <c r="X2032" s="16">
        <v>45848</v>
      </c>
      <c r="AE2032" t="s">
        <v>7414</v>
      </c>
      <c r="AF2032" t="s">
        <v>1277</v>
      </c>
      <c r="AG2032" t="s">
        <v>1550</v>
      </c>
      <c r="AH2032" t="s">
        <v>1551</v>
      </c>
      <c r="AI2032" t="s">
        <v>28</v>
      </c>
      <c r="AJ2032" s="16">
        <v>46023</v>
      </c>
      <c r="AK2032" t="s">
        <v>7439</v>
      </c>
      <c r="AL2032" t="s">
        <v>1280</v>
      </c>
      <c r="AM2032">
        <v>1408</v>
      </c>
      <c r="AN2032" t="s">
        <v>7367</v>
      </c>
      <c r="AP2032">
        <v>3410120021</v>
      </c>
      <c r="AQ2032" t="s">
        <v>1266</v>
      </c>
      <c r="AS2032" s="17">
        <v>0</v>
      </c>
      <c r="AT2032" s="17">
        <v>0</v>
      </c>
      <c r="AU2032" s="17">
        <v>0</v>
      </c>
      <c r="AV2032" s="17">
        <v>0</v>
      </c>
      <c r="AW2032" s="17">
        <v>0</v>
      </c>
      <c r="AX2032" s="17">
        <v>0</v>
      </c>
      <c r="AY2032" s="17">
        <v>0</v>
      </c>
      <c r="AZ2032" s="17">
        <v>0</v>
      </c>
      <c r="BA2032" s="17">
        <v>0</v>
      </c>
      <c r="BB2032" s="17">
        <v>0</v>
      </c>
      <c r="BC2032" s="17">
        <v>0</v>
      </c>
      <c r="BD2032" s="17">
        <v>0</v>
      </c>
      <c r="BE2032" s="17">
        <v>0</v>
      </c>
      <c r="BF2032" s="17">
        <v>0</v>
      </c>
    </row>
    <row r="2033" spans="2:58" x14ac:dyDescent="0.25">
      <c r="B2033" t="s">
        <v>7357</v>
      </c>
      <c r="C2033">
        <v>33004063</v>
      </c>
      <c r="D2033" t="s">
        <v>7440</v>
      </c>
      <c r="E2033" t="s">
        <v>1266</v>
      </c>
      <c r="F2033" t="s">
        <v>1267</v>
      </c>
      <c r="H2033" s="16">
        <v>44964</v>
      </c>
      <c r="I2033" s="16">
        <v>44958</v>
      </c>
      <c r="J2033" s="16">
        <v>48610</v>
      </c>
      <c r="L2033" t="s">
        <v>1268</v>
      </c>
      <c r="M2033" t="s">
        <v>1266</v>
      </c>
      <c r="N2033" s="17">
        <v>100</v>
      </c>
      <c r="P2033" t="s">
        <v>1269</v>
      </c>
      <c r="Q2033" t="s">
        <v>7359</v>
      </c>
      <c r="S2033" t="s">
        <v>2162</v>
      </c>
      <c r="T2033" t="s">
        <v>1266</v>
      </c>
      <c r="U2033">
        <v>7000502617</v>
      </c>
      <c r="V2033" t="s">
        <v>1272</v>
      </c>
      <c r="W2033" t="s">
        <v>7441</v>
      </c>
      <c r="X2033" s="16">
        <v>45870</v>
      </c>
      <c r="AC2033" t="s">
        <v>7442</v>
      </c>
      <c r="AD2033" t="s">
        <v>7443</v>
      </c>
      <c r="AE2033" t="s">
        <v>7444</v>
      </c>
      <c r="AF2033" t="s">
        <v>1277</v>
      </c>
      <c r="AG2033" t="s">
        <v>2674</v>
      </c>
      <c r="AH2033" t="s">
        <v>2675</v>
      </c>
      <c r="AI2033" t="s">
        <v>28</v>
      </c>
      <c r="AJ2033" s="16">
        <v>46023</v>
      </c>
      <c r="AL2033" t="s">
        <v>1292</v>
      </c>
      <c r="AM2033">
        <v>1408</v>
      </c>
      <c r="AN2033" t="s">
        <v>7367</v>
      </c>
      <c r="AP2033">
        <v>3410120021</v>
      </c>
      <c r="AQ2033" t="s">
        <v>1266</v>
      </c>
      <c r="AS2033" s="17">
        <v>0</v>
      </c>
      <c r="AT2033" s="17">
        <v>0</v>
      </c>
      <c r="AU2033" s="17">
        <v>0</v>
      </c>
      <c r="AV2033" s="17">
        <v>0</v>
      </c>
      <c r="AW2033" s="17">
        <v>0</v>
      </c>
      <c r="AX2033" s="17">
        <v>0</v>
      </c>
      <c r="AY2033" s="17">
        <v>0</v>
      </c>
      <c r="AZ2033" s="17">
        <v>0</v>
      </c>
      <c r="BA2033" s="17">
        <v>0</v>
      </c>
      <c r="BB2033" s="17">
        <v>0</v>
      </c>
      <c r="BC2033" s="17">
        <v>0</v>
      </c>
      <c r="BD2033" s="17">
        <v>0</v>
      </c>
      <c r="BE2033" s="17">
        <v>0</v>
      </c>
      <c r="BF2033" s="17">
        <v>0</v>
      </c>
    </row>
    <row r="2034" spans="2:58" x14ac:dyDescent="0.25">
      <c r="B2034" t="s">
        <v>7357</v>
      </c>
      <c r="C2034">
        <v>33004170</v>
      </c>
      <c r="D2034" t="s">
        <v>7445</v>
      </c>
      <c r="E2034" t="s">
        <v>1266</v>
      </c>
      <c r="F2034" t="s">
        <v>1267</v>
      </c>
      <c r="H2034" s="16">
        <v>45019</v>
      </c>
      <c r="I2034" s="16">
        <v>45017</v>
      </c>
      <c r="J2034" s="16">
        <v>48669</v>
      </c>
      <c r="L2034" t="s">
        <v>1268</v>
      </c>
      <c r="M2034" t="s">
        <v>1266</v>
      </c>
      <c r="N2034" s="17">
        <v>100</v>
      </c>
      <c r="P2034" t="s">
        <v>1269</v>
      </c>
      <c r="Q2034" t="s">
        <v>7359</v>
      </c>
      <c r="S2034" t="s">
        <v>6159</v>
      </c>
      <c r="T2034" t="s">
        <v>1266</v>
      </c>
      <c r="U2034">
        <v>7000502617</v>
      </c>
      <c r="V2034" t="s">
        <v>1272</v>
      </c>
      <c r="W2034" t="s">
        <v>7441</v>
      </c>
      <c r="X2034" s="16">
        <v>45870</v>
      </c>
      <c r="AC2034" t="s">
        <v>7446</v>
      </c>
      <c r="AD2034" t="s">
        <v>7447</v>
      </c>
      <c r="AE2034" t="s">
        <v>7444</v>
      </c>
      <c r="AF2034" t="s">
        <v>1277</v>
      </c>
      <c r="AG2034" t="s">
        <v>2674</v>
      </c>
      <c r="AH2034" t="s">
        <v>2675</v>
      </c>
      <c r="AI2034" t="s">
        <v>28</v>
      </c>
      <c r="AJ2034" s="16">
        <v>46023</v>
      </c>
      <c r="AL2034" t="s">
        <v>1292</v>
      </c>
      <c r="AM2034">
        <v>1408</v>
      </c>
      <c r="AN2034" t="s">
        <v>7367</v>
      </c>
      <c r="AP2034">
        <v>3410120011</v>
      </c>
      <c r="AQ2034" t="s">
        <v>1266</v>
      </c>
      <c r="AS2034" s="17">
        <v>0</v>
      </c>
      <c r="AT2034" s="17">
        <v>0</v>
      </c>
      <c r="AU2034" s="17">
        <v>0</v>
      </c>
      <c r="AV2034" s="17">
        <v>0</v>
      </c>
      <c r="AW2034" s="17">
        <v>0</v>
      </c>
      <c r="AX2034" s="17">
        <v>0</v>
      </c>
      <c r="AY2034" s="17">
        <v>0</v>
      </c>
      <c r="AZ2034" s="17">
        <v>0</v>
      </c>
      <c r="BA2034" s="17">
        <v>0</v>
      </c>
      <c r="BB2034" s="17">
        <v>0</v>
      </c>
      <c r="BC2034" s="17">
        <v>0</v>
      </c>
      <c r="BD2034" s="17">
        <v>0</v>
      </c>
      <c r="BE2034" s="17">
        <v>0</v>
      </c>
      <c r="BF2034" s="17">
        <v>0</v>
      </c>
    </row>
    <row r="2035" spans="2:58" x14ac:dyDescent="0.25">
      <c r="B2035" t="s">
        <v>7357</v>
      </c>
      <c r="C2035">
        <v>33004660</v>
      </c>
      <c r="D2035" t="s">
        <v>7448</v>
      </c>
      <c r="E2035" t="s">
        <v>1266</v>
      </c>
      <c r="F2035" t="s">
        <v>1267</v>
      </c>
      <c r="H2035" s="16">
        <v>45252</v>
      </c>
      <c r="I2035" s="16">
        <v>45231</v>
      </c>
      <c r="J2035" s="16">
        <v>47848</v>
      </c>
      <c r="L2035" t="s">
        <v>1268</v>
      </c>
      <c r="M2035" t="s">
        <v>1266</v>
      </c>
      <c r="N2035" s="17">
        <v>100</v>
      </c>
      <c r="P2035" t="s">
        <v>1269</v>
      </c>
      <c r="Q2035" t="s">
        <v>7359</v>
      </c>
      <c r="S2035" t="s">
        <v>2162</v>
      </c>
      <c r="T2035" t="s">
        <v>1266</v>
      </c>
      <c r="U2035">
        <v>7000502617</v>
      </c>
      <c r="V2035" t="s">
        <v>1272</v>
      </c>
      <c r="W2035" t="s">
        <v>7360</v>
      </c>
      <c r="X2035" s="16">
        <v>45803</v>
      </c>
      <c r="AC2035" t="s">
        <v>7422</v>
      </c>
      <c r="AD2035" t="s">
        <v>7390</v>
      </c>
      <c r="AE2035" t="s">
        <v>1797</v>
      </c>
      <c r="AF2035" t="s">
        <v>1277</v>
      </c>
      <c r="AG2035" t="s">
        <v>1550</v>
      </c>
      <c r="AH2035" t="s">
        <v>1551</v>
      </c>
      <c r="AI2035" t="s">
        <v>28</v>
      </c>
      <c r="AJ2035" s="16">
        <v>46023</v>
      </c>
      <c r="AL2035" t="s">
        <v>1292</v>
      </c>
      <c r="AM2035">
        <v>1408</v>
      </c>
      <c r="AN2035" t="s">
        <v>7367</v>
      </c>
      <c r="AP2035">
        <v>3410120011</v>
      </c>
      <c r="AQ2035" t="s">
        <v>1266</v>
      </c>
      <c r="AS2035" s="17">
        <v>0</v>
      </c>
      <c r="AT2035" s="17">
        <v>0</v>
      </c>
      <c r="AU2035" s="17">
        <v>0</v>
      </c>
      <c r="AV2035" s="17">
        <v>0</v>
      </c>
      <c r="AW2035" s="17">
        <v>0</v>
      </c>
      <c r="AX2035" s="17">
        <v>0</v>
      </c>
      <c r="AY2035" s="17">
        <v>0</v>
      </c>
      <c r="AZ2035" s="17">
        <v>0</v>
      </c>
      <c r="BA2035" s="17">
        <v>0</v>
      </c>
      <c r="BB2035" s="17">
        <v>0</v>
      </c>
      <c r="BC2035" s="17">
        <v>0</v>
      </c>
      <c r="BD2035" s="17">
        <v>0</v>
      </c>
      <c r="BE2035" s="17">
        <v>0</v>
      </c>
      <c r="BF2035" s="17">
        <v>0</v>
      </c>
    </row>
    <row r="2036" spans="2:58" x14ac:dyDescent="0.25">
      <c r="B2036" t="s">
        <v>7357</v>
      </c>
      <c r="C2036">
        <v>33004662</v>
      </c>
      <c r="D2036" t="s">
        <v>7449</v>
      </c>
      <c r="E2036" t="s">
        <v>1266</v>
      </c>
      <c r="F2036" t="s">
        <v>1267</v>
      </c>
      <c r="H2036" s="16">
        <v>45252</v>
      </c>
      <c r="I2036" s="16">
        <v>45231</v>
      </c>
      <c r="J2036" s="16">
        <v>47848</v>
      </c>
      <c r="L2036" t="s">
        <v>1268</v>
      </c>
      <c r="M2036" t="s">
        <v>1266</v>
      </c>
      <c r="N2036" s="17">
        <v>100</v>
      </c>
      <c r="P2036" t="s">
        <v>1269</v>
      </c>
      <c r="Q2036" t="s">
        <v>7359</v>
      </c>
      <c r="S2036" t="s">
        <v>2162</v>
      </c>
      <c r="T2036" t="s">
        <v>1266</v>
      </c>
      <c r="U2036">
        <v>7000502617</v>
      </c>
      <c r="V2036" t="s">
        <v>1272</v>
      </c>
      <c r="W2036" t="s">
        <v>7360</v>
      </c>
      <c r="X2036" s="16">
        <v>45643</v>
      </c>
      <c r="AC2036" t="s">
        <v>7376</v>
      </c>
      <c r="AD2036" t="s">
        <v>7377</v>
      </c>
      <c r="AE2036" t="s">
        <v>1797</v>
      </c>
      <c r="AF2036" t="s">
        <v>1277</v>
      </c>
      <c r="AG2036" t="s">
        <v>1550</v>
      </c>
      <c r="AH2036" t="s">
        <v>1551</v>
      </c>
      <c r="AI2036" t="s">
        <v>28</v>
      </c>
      <c r="AJ2036" s="16">
        <v>46023</v>
      </c>
      <c r="AL2036" t="s">
        <v>1292</v>
      </c>
      <c r="AM2036">
        <v>1408</v>
      </c>
      <c r="AN2036" t="s">
        <v>7367</v>
      </c>
      <c r="AP2036">
        <v>3410120011</v>
      </c>
      <c r="AQ2036" t="s">
        <v>1266</v>
      </c>
      <c r="AS2036" s="17">
        <v>0</v>
      </c>
      <c r="AT2036" s="17">
        <v>0</v>
      </c>
      <c r="AU2036" s="17">
        <v>0</v>
      </c>
      <c r="AV2036" s="17">
        <v>0</v>
      </c>
      <c r="AW2036" s="17">
        <v>0</v>
      </c>
      <c r="AX2036" s="17">
        <v>0</v>
      </c>
      <c r="AY2036" s="17">
        <v>0</v>
      </c>
      <c r="AZ2036" s="17">
        <v>0</v>
      </c>
      <c r="BA2036" s="17">
        <v>0</v>
      </c>
      <c r="BB2036" s="17">
        <v>0</v>
      </c>
      <c r="BC2036" s="17">
        <v>0</v>
      </c>
      <c r="BD2036" s="17">
        <v>0</v>
      </c>
      <c r="BE2036" s="17">
        <v>0</v>
      </c>
      <c r="BF2036" s="17">
        <v>0</v>
      </c>
    </row>
    <row r="2037" spans="2:58" x14ac:dyDescent="0.25">
      <c r="B2037" t="s">
        <v>7357</v>
      </c>
      <c r="C2037">
        <v>33004663</v>
      </c>
      <c r="D2037" t="s">
        <v>7396</v>
      </c>
      <c r="E2037" t="s">
        <v>1266</v>
      </c>
      <c r="F2037" t="s">
        <v>1267</v>
      </c>
      <c r="H2037" s="16">
        <v>45252</v>
      </c>
      <c r="I2037" s="16">
        <v>45231</v>
      </c>
      <c r="J2037" s="16">
        <v>47848</v>
      </c>
      <c r="L2037" t="s">
        <v>1268</v>
      </c>
      <c r="M2037" t="s">
        <v>1266</v>
      </c>
      <c r="N2037" s="17">
        <v>100</v>
      </c>
      <c r="P2037" t="s">
        <v>1269</v>
      </c>
      <c r="Q2037" t="s">
        <v>7359</v>
      </c>
      <c r="S2037" t="s">
        <v>2162</v>
      </c>
      <c r="T2037" t="s">
        <v>1266</v>
      </c>
      <c r="U2037">
        <v>7000502617</v>
      </c>
      <c r="V2037" t="s">
        <v>1272</v>
      </c>
      <c r="W2037" t="s">
        <v>7360</v>
      </c>
      <c r="X2037" s="16">
        <v>45643</v>
      </c>
      <c r="AC2037" t="s">
        <v>7380</v>
      </c>
      <c r="AD2037" t="s">
        <v>7381</v>
      </c>
      <c r="AE2037" t="s">
        <v>1797</v>
      </c>
      <c r="AF2037" t="s">
        <v>1277</v>
      </c>
      <c r="AG2037" t="s">
        <v>1550</v>
      </c>
      <c r="AH2037" t="s">
        <v>1551</v>
      </c>
      <c r="AI2037" t="s">
        <v>28</v>
      </c>
      <c r="AJ2037" s="16">
        <v>46023</v>
      </c>
      <c r="AL2037" t="s">
        <v>1292</v>
      </c>
      <c r="AM2037">
        <v>1408</v>
      </c>
      <c r="AN2037" t="s">
        <v>7367</v>
      </c>
      <c r="AP2037">
        <v>3410120011</v>
      </c>
      <c r="AQ2037" t="s">
        <v>1266</v>
      </c>
      <c r="AS2037" s="17">
        <v>0</v>
      </c>
      <c r="AT2037" s="17">
        <v>0</v>
      </c>
      <c r="AU2037" s="17">
        <v>0</v>
      </c>
      <c r="AV2037" s="17">
        <v>0</v>
      </c>
      <c r="AW2037" s="17">
        <v>0</v>
      </c>
      <c r="AX2037" s="17">
        <v>0</v>
      </c>
      <c r="AY2037" s="17">
        <v>0</v>
      </c>
      <c r="AZ2037" s="17">
        <v>0</v>
      </c>
      <c r="BA2037" s="17">
        <v>0</v>
      </c>
      <c r="BB2037" s="17">
        <v>0</v>
      </c>
      <c r="BC2037" s="17">
        <v>0</v>
      </c>
      <c r="BD2037" s="17">
        <v>0</v>
      </c>
      <c r="BE2037" s="17">
        <v>0</v>
      </c>
      <c r="BF2037" s="17">
        <v>0</v>
      </c>
    </row>
    <row r="2038" spans="2:58" x14ac:dyDescent="0.25">
      <c r="B2038" t="s">
        <v>7357</v>
      </c>
      <c r="C2038">
        <v>33004664</v>
      </c>
      <c r="D2038" t="s">
        <v>7398</v>
      </c>
      <c r="E2038" t="s">
        <v>1266</v>
      </c>
      <c r="F2038" t="s">
        <v>1267</v>
      </c>
      <c r="H2038" s="16">
        <v>45252</v>
      </c>
      <c r="I2038" s="16">
        <v>45231</v>
      </c>
      <c r="J2038" s="16">
        <v>47848</v>
      </c>
      <c r="L2038" t="s">
        <v>1268</v>
      </c>
      <c r="M2038" t="s">
        <v>1266</v>
      </c>
      <c r="N2038" s="17">
        <v>100</v>
      </c>
      <c r="P2038" t="s">
        <v>1269</v>
      </c>
      <c r="Q2038" t="s">
        <v>7359</v>
      </c>
      <c r="S2038" t="s">
        <v>2162</v>
      </c>
      <c r="T2038" t="s">
        <v>1266</v>
      </c>
      <c r="U2038">
        <v>7000502617</v>
      </c>
      <c r="V2038" t="s">
        <v>1272</v>
      </c>
      <c r="W2038" t="s">
        <v>7360</v>
      </c>
      <c r="X2038" s="16">
        <v>45643</v>
      </c>
      <c r="AC2038" t="s">
        <v>7383</v>
      </c>
      <c r="AD2038" t="s">
        <v>7384</v>
      </c>
      <c r="AE2038" t="s">
        <v>1797</v>
      </c>
      <c r="AF2038" t="s">
        <v>1277</v>
      </c>
      <c r="AG2038" t="s">
        <v>1550</v>
      </c>
      <c r="AH2038" t="s">
        <v>1551</v>
      </c>
      <c r="AI2038" t="s">
        <v>28</v>
      </c>
      <c r="AJ2038" s="16">
        <v>46023</v>
      </c>
      <c r="AL2038" t="s">
        <v>1292</v>
      </c>
      <c r="AM2038">
        <v>1408</v>
      </c>
      <c r="AN2038" t="s">
        <v>7367</v>
      </c>
      <c r="AP2038">
        <v>3410120011</v>
      </c>
      <c r="AQ2038" t="s">
        <v>1266</v>
      </c>
      <c r="AS2038" s="17">
        <v>0</v>
      </c>
      <c r="AT2038" s="17">
        <v>0</v>
      </c>
      <c r="AU2038" s="17">
        <v>0</v>
      </c>
      <c r="AV2038" s="17">
        <v>0</v>
      </c>
      <c r="AW2038" s="17">
        <v>0</v>
      </c>
      <c r="AX2038" s="17">
        <v>0</v>
      </c>
      <c r="AY2038" s="17">
        <v>0</v>
      </c>
      <c r="AZ2038" s="17">
        <v>0</v>
      </c>
      <c r="BA2038" s="17">
        <v>0</v>
      </c>
      <c r="BB2038" s="17">
        <v>0</v>
      </c>
      <c r="BC2038" s="17">
        <v>0</v>
      </c>
      <c r="BD2038" s="17">
        <v>0</v>
      </c>
      <c r="BE2038" s="17">
        <v>0</v>
      </c>
      <c r="BF2038" s="17">
        <v>0</v>
      </c>
    </row>
    <row r="2039" spans="2:58" x14ac:dyDescent="0.25">
      <c r="B2039" t="s">
        <v>7357</v>
      </c>
      <c r="C2039">
        <v>33004665</v>
      </c>
      <c r="D2039" t="s">
        <v>7400</v>
      </c>
      <c r="E2039" t="s">
        <v>1266</v>
      </c>
      <c r="F2039" t="s">
        <v>1267</v>
      </c>
      <c r="H2039" s="16">
        <v>45252</v>
      </c>
      <c r="I2039" s="16">
        <v>45231</v>
      </c>
      <c r="J2039" s="16">
        <v>47848</v>
      </c>
      <c r="L2039" t="s">
        <v>1268</v>
      </c>
      <c r="M2039" t="s">
        <v>1266</v>
      </c>
      <c r="N2039" s="17">
        <v>100</v>
      </c>
      <c r="P2039" t="s">
        <v>1269</v>
      </c>
      <c r="Q2039" t="s">
        <v>7359</v>
      </c>
      <c r="S2039" t="s">
        <v>2162</v>
      </c>
      <c r="T2039" t="s">
        <v>1266</v>
      </c>
      <c r="U2039">
        <v>7000502617</v>
      </c>
      <c r="V2039" t="s">
        <v>1272</v>
      </c>
      <c r="W2039" t="s">
        <v>7360</v>
      </c>
      <c r="X2039" s="16">
        <v>45643</v>
      </c>
      <c r="AC2039" t="s">
        <v>7386</v>
      </c>
      <c r="AD2039" t="s">
        <v>7387</v>
      </c>
      <c r="AE2039" t="s">
        <v>1797</v>
      </c>
      <c r="AF2039" t="s">
        <v>1277</v>
      </c>
      <c r="AG2039" t="s">
        <v>1550</v>
      </c>
      <c r="AH2039" t="s">
        <v>1551</v>
      </c>
      <c r="AI2039" t="s">
        <v>28</v>
      </c>
      <c r="AJ2039" s="16">
        <v>46023</v>
      </c>
      <c r="AL2039" t="s">
        <v>1292</v>
      </c>
      <c r="AM2039">
        <v>1408</v>
      </c>
      <c r="AN2039" t="s">
        <v>7367</v>
      </c>
      <c r="AP2039">
        <v>3410120011</v>
      </c>
      <c r="AQ2039" t="s">
        <v>1266</v>
      </c>
      <c r="AS2039" s="17">
        <v>0</v>
      </c>
      <c r="AT2039" s="17">
        <v>0</v>
      </c>
      <c r="AU2039" s="17">
        <v>0</v>
      </c>
      <c r="AV2039" s="17">
        <v>0</v>
      </c>
      <c r="AW2039" s="17">
        <v>0</v>
      </c>
      <c r="AX2039" s="17">
        <v>0</v>
      </c>
      <c r="AY2039" s="17">
        <v>0</v>
      </c>
      <c r="AZ2039" s="17">
        <v>0</v>
      </c>
      <c r="BA2039" s="17">
        <v>0</v>
      </c>
      <c r="BB2039" s="17">
        <v>0</v>
      </c>
      <c r="BC2039" s="17">
        <v>0</v>
      </c>
      <c r="BD2039" s="17">
        <v>0</v>
      </c>
      <c r="BE2039" s="17">
        <v>0</v>
      </c>
      <c r="BF2039" s="17">
        <v>0</v>
      </c>
    </row>
    <row r="2040" spans="2:58" x14ac:dyDescent="0.25">
      <c r="B2040" t="s">
        <v>7357</v>
      </c>
      <c r="C2040">
        <v>33004678</v>
      </c>
      <c r="D2040" t="s">
        <v>7450</v>
      </c>
      <c r="E2040" t="s">
        <v>1266</v>
      </c>
      <c r="F2040" t="s">
        <v>1267</v>
      </c>
      <c r="H2040" s="16">
        <v>45254</v>
      </c>
      <c r="I2040" s="16">
        <v>45231</v>
      </c>
      <c r="J2040" s="16">
        <v>47848</v>
      </c>
      <c r="L2040" t="s">
        <v>1268</v>
      </c>
      <c r="M2040" t="s">
        <v>1266</v>
      </c>
      <c r="N2040" s="17">
        <v>100</v>
      </c>
      <c r="P2040" t="s">
        <v>1269</v>
      </c>
      <c r="Q2040" t="s">
        <v>7359</v>
      </c>
      <c r="S2040" t="s">
        <v>2162</v>
      </c>
      <c r="T2040" t="s">
        <v>1266</v>
      </c>
      <c r="U2040">
        <v>7000502617</v>
      </c>
      <c r="V2040" t="s">
        <v>1272</v>
      </c>
      <c r="W2040" t="s">
        <v>7360</v>
      </c>
      <c r="X2040" s="16">
        <v>45643</v>
      </c>
      <c r="AC2040" t="s">
        <v>7451</v>
      </c>
      <c r="AD2040" t="s">
        <v>7452</v>
      </c>
      <c r="AE2040" t="s">
        <v>1797</v>
      </c>
      <c r="AF2040" t="s">
        <v>1277</v>
      </c>
      <c r="AG2040" t="s">
        <v>1550</v>
      </c>
      <c r="AH2040" t="s">
        <v>1551</v>
      </c>
      <c r="AI2040" t="s">
        <v>28</v>
      </c>
      <c r="AJ2040" s="16">
        <v>46023</v>
      </c>
      <c r="AL2040" t="s">
        <v>1292</v>
      </c>
      <c r="AM2040">
        <v>1408</v>
      </c>
      <c r="AN2040" t="s">
        <v>7367</v>
      </c>
      <c r="AP2040">
        <v>3410120011</v>
      </c>
      <c r="AQ2040" t="s">
        <v>1266</v>
      </c>
      <c r="AS2040" s="17">
        <v>0</v>
      </c>
      <c r="AT2040" s="17">
        <v>0</v>
      </c>
      <c r="AU2040" s="17">
        <v>0</v>
      </c>
      <c r="AV2040" s="17">
        <v>0</v>
      </c>
      <c r="AW2040" s="17">
        <v>0</v>
      </c>
      <c r="AX2040" s="17">
        <v>0</v>
      </c>
      <c r="AY2040" s="17">
        <v>0</v>
      </c>
      <c r="AZ2040" s="17">
        <v>0</v>
      </c>
      <c r="BA2040" s="17">
        <v>0</v>
      </c>
      <c r="BB2040" s="17">
        <v>0</v>
      </c>
      <c r="BC2040" s="17">
        <v>0</v>
      </c>
      <c r="BD2040" s="17">
        <v>0</v>
      </c>
      <c r="BE2040" s="17">
        <v>0</v>
      </c>
      <c r="BF2040" s="17">
        <v>0</v>
      </c>
    </row>
    <row r="2041" spans="2:58" x14ac:dyDescent="0.25">
      <c r="B2041" t="s">
        <v>7357</v>
      </c>
      <c r="C2041">
        <v>33005464</v>
      </c>
      <c r="D2041" t="s">
        <v>7453</v>
      </c>
      <c r="E2041" t="s">
        <v>1266</v>
      </c>
      <c r="F2041" t="s">
        <v>1267</v>
      </c>
      <c r="H2041" s="16">
        <v>45622</v>
      </c>
      <c r="I2041" s="16">
        <v>45627</v>
      </c>
      <c r="J2041" s="16">
        <v>49309</v>
      </c>
      <c r="L2041" t="s">
        <v>1268</v>
      </c>
      <c r="M2041" t="s">
        <v>1266</v>
      </c>
      <c r="N2041" s="17">
        <v>100</v>
      </c>
      <c r="P2041" t="s">
        <v>1269</v>
      </c>
      <c r="Q2041" t="s">
        <v>7359</v>
      </c>
      <c r="S2041" t="s">
        <v>7378</v>
      </c>
      <c r="T2041" t="s">
        <v>1266</v>
      </c>
      <c r="U2041">
        <v>7000502617</v>
      </c>
      <c r="V2041" t="s">
        <v>1272</v>
      </c>
      <c r="W2041" t="s">
        <v>7360</v>
      </c>
      <c r="X2041" s="16">
        <v>45848</v>
      </c>
      <c r="AC2041" t="s">
        <v>7451</v>
      </c>
      <c r="AD2041" t="s">
        <v>7452</v>
      </c>
      <c r="AE2041" t="s">
        <v>7363</v>
      </c>
      <c r="AF2041" t="s">
        <v>1277</v>
      </c>
      <c r="AG2041" t="s">
        <v>7394</v>
      </c>
      <c r="AH2041" t="s">
        <v>7395</v>
      </c>
      <c r="AI2041" t="s">
        <v>28</v>
      </c>
      <c r="AJ2041" s="16">
        <v>46023</v>
      </c>
      <c r="AL2041" t="s">
        <v>1292</v>
      </c>
      <c r="AM2041">
        <v>1408</v>
      </c>
      <c r="AN2041" t="s">
        <v>7367</v>
      </c>
      <c r="AP2041">
        <v>3410120021</v>
      </c>
      <c r="AQ2041" t="s">
        <v>1266</v>
      </c>
      <c r="AS2041" s="17">
        <v>0</v>
      </c>
      <c r="AT2041" s="17">
        <v>0</v>
      </c>
      <c r="AU2041" s="17">
        <v>0</v>
      </c>
      <c r="AV2041" s="17">
        <v>0</v>
      </c>
      <c r="AW2041" s="17">
        <v>0</v>
      </c>
      <c r="AX2041" s="17">
        <v>0</v>
      </c>
      <c r="AY2041" s="17">
        <v>0</v>
      </c>
      <c r="AZ2041" s="17">
        <v>0</v>
      </c>
      <c r="BA2041" s="17">
        <v>0</v>
      </c>
      <c r="BB2041" s="17">
        <v>0</v>
      </c>
      <c r="BC2041" s="17">
        <v>0</v>
      </c>
      <c r="BD2041" s="17">
        <v>0</v>
      </c>
      <c r="BE2041" s="17">
        <v>0</v>
      </c>
      <c r="BF2041" s="17">
        <v>0</v>
      </c>
    </row>
    <row r="2042" spans="2:58" x14ac:dyDescent="0.25">
      <c r="B2042" t="s">
        <v>7357</v>
      </c>
      <c r="C2042">
        <v>33006516</v>
      </c>
      <c r="D2042" t="s">
        <v>7454</v>
      </c>
      <c r="E2042" t="s">
        <v>1266</v>
      </c>
      <c r="F2042" t="s">
        <v>1267</v>
      </c>
      <c r="H2042" s="16">
        <v>45719</v>
      </c>
      <c r="I2042" s="16">
        <v>45689</v>
      </c>
      <c r="J2042" s="16">
        <v>47848</v>
      </c>
      <c r="L2042" t="s">
        <v>1268</v>
      </c>
      <c r="M2042" t="s">
        <v>1266</v>
      </c>
      <c r="N2042" s="17">
        <v>100</v>
      </c>
      <c r="P2042" t="s">
        <v>1269</v>
      </c>
      <c r="Q2042" t="s">
        <v>7359</v>
      </c>
      <c r="S2042" t="s">
        <v>2162</v>
      </c>
      <c r="T2042" t="s">
        <v>1266</v>
      </c>
      <c r="U2042">
        <v>7000502617</v>
      </c>
      <c r="V2042" t="s">
        <v>1272</v>
      </c>
      <c r="W2042" t="s">
        <v>7360</v>
      </c>
      <c r="X2042" s="16">
        <v>45848</v>
      </c>
      <c r="AC2042" t="s">
        <v>7451</v>
      </c>
      <c r="AD2042" t="s">
        <v>7452</v>
      </c>
      <c r="AE2042" t="s">
        <v>1797</v>
      </c>
      <c r="AF2042" t="s">
        <v>1277</v>
      </c>
      <c r="AG2042" t="s">
        <v>1550</v>
      </c>
      <c r="AH2042" t="s">
        <v>1551</v>
      </c>
      <c r="AI2042" t="s">
        <v>28</v>
      </c>
      <c r="AJ2042" s="16">
        <v>46023</v>
      </c>
      <c r="AL2042" t="s">
        <v>1292</v>
      </c>
      <c r="AM2042">
        <v>1408</v>
      </c>
      <c r="AN2042" t="s">
        <v>7367</v>
      </c>
      <c r="AP2042">
        <v>3410120021</v>
      </c>
      <c r="AQ2042" t="s">
        <v>1266</v>
      </c>
      <c r="AS2042" s="17">
        <v>0</v>
      </c>
      <c r="AT2042" s="17">
        <v>0</v>
      </c>
      <c r="AU2042" s="17">
        <v>0</v>
      </c>
      <c r="AV2042" s="17">
        <v>0</v>
      </c>
      <c r="AW2042" s="17">
        <v>0</v>
      </c>
      <c r="AX2042" s="17">
        <v>0</v>
      </c>
      <c r="AY2042" s="17">
        <v>0</v>
      </c>
      <c r="AZ2042" s="17">
        <v>0</v>
      </c>
      <c r="BA2042" s="17">
        <v>0</v>
      </c>
      <c r="BB2042" s="17">
        <v>0</v>
      </c>
      <c r="BC2042" s="17">
        <v>0</v>
      </c>
      <c r="BD2042" s="17">
        <v>0</v>
      </c>
      <c r="BE2042" s="17">
        <v>0</v>
      </c>
      <c r="BF2042" s="17">
        <v>0</v>
      </c>
    </row>
    <row r="2043" spans="2:58" x14ac:dyDescent="0.25">
      <c r="B2043" t="s">
        <v>7357</v>
      </c>
      <c r="C2043">
        <v>33006896</v>
      </c>
      <c r="D2043" t="s">
        <v>7455</v>
      </c>
      <c r="E2043" t="s">
        <v>1266</v>
      </c>
      <c r="F2043" t="s">
        <v>1267</v>
      </c>
      <c r="H2043" s="16">
        <v>45762</v>
      </c>
      <c r="I2043" s="16">
        <v>45748</v>
      </c>
      <c r="J2043" s="16">
        <v>47848</v>
      </c>
      <c r="L2043" t="s">
        <v>1268</v>
      </c>
      <c r="M2043" t="s">
        <v>1266</v>
      </c>
      <c r="N2043" s="17">
        <v>100</v>
      </c>
      <c r="P2043" t="s">
        <v>1269</v>
      </c>
      <c r="Q2043" t="s">
        <v>7359</v>
      </c>
      <c r="S2043" t="s">
        <v>2162</v>
      </c>
      <c r="T2043" t="s">
        <v>1266</v>
      </c>
      <c r="U2043">
        <v>7000502617</v>
      </c>
      <c r="V2043" t="s">
        <v>1272</v>
      </c>
      <c r="W2043" t="s">
        <v>7360</v>
      </c>
      <c r="X2043" s="16">
        <v>46040</v>
      </c>
      <c r="AE2043" t="s">
        <v>1797</v>
      </c>
      <c r="AF2043" t="s">
        <v>1277</v>
      </c>
      <c r="AG2043" t="s">
        <v>1550</v>
      </c>
      <c r="AH2043" t="s">
        <v>1551</v>
      </c>
      <c r="AI2043" t="s">
        <v>28</v>
      </c>
      <c r="AJ2043" s="16">
        <v>46023</v>
      </c>
      <c r="AL2043" t="s">
        <v>1292</v>
      </c>
      <c r="AM2043">
        <v>10291</v>
      </c>
      <c r="AN2043" t="s">
        <v>1621</v>
      </c>
      <c r="AP2043" t="s">
        <v>1266</v>
      </c>
      <c r="AQ2043" t="s">
        <v>1266</v>
      </c>
      <c r="AS2043" s="17">
        <v>0</v>
      </c>
      <c r="AT2043" s="17">
        <v>0</v>
      </c>
      <c r="AU2043" s="17">
        <v>0</v>
      </c>
      <c r="AV2043" s="17">
        <v>0</v>
      </c>
      <c r="AW2043" s="17">
        <v>0</v>
      </c>
      <c r="AX2043" s="17">
        <v>0</v>
      </c>
      <c r="AY2043" s="17">
        <v>0</v>
      </c>
      <c r="AZ2043" s="17">
        <v>0</v>
      </c>
      <c r="BA2043" s="17">
        <v>0</v>
      </c>
      <c r="BB2043" s="17">
        <v>0</v>
      </c>
      <c r="BC2043" s="17">
        <v>0</v>
      </c>
      <c r="BD2043" s="17">
        <v>0</v>
      </c>
      <c r="BE2043" s="17">
        <v>0</v>
      </c>
      <c r="BF2043" s="17">
        <v>0</v>
      </c>
    </row>
    <row r="2044" spans="2:58" x14ac:dyDescent="0.25">
      <c r="B2044" t="s">
        <v>7357</v>
      </c>
      <c r="C2044">
        <v>33006902</v>
      </c>
      <c r="D2044" t="s">
        <v>7456</v>
      </c>
      <c r="E2044" t="s">
        <v>1266</v>
      </c>
      <c r="F2044" t="s">
        <v>1267</v>
      </c>
      <c r="H2044" s="16">
        <v>45762</v>
      </c>
      <c r="I2044" s="16">
        <v>45748</v>
      </c>
      <c r="J2044" s="16">
        <v>47848</v>
      </c>
      <c r="L2044" t="s">
        <v>1268</v>
      </c>
      <c r="M2044" t="s">
        <v>1266</v>
      </c>
      <c r="N2044" s="17">
        <v>100</v>
      </c>
      <c r="P2044" t="s">
        <v>1269</v>
      </c>
      <c r="Q2044" t="s">
        <v>7359</v>
      </c>
      <c r="S2044" t="s">
        <v>2162</v>
      </c>
      <c r="T2044" t="s">
        <v>1266</v>
      </c>
      <c r="U2044">
        <v>7000502617</v>
      </c>
      <c r="V2044" t="s">
        <v>1272</v>
      </c>
      <c r="W2044" t="s">
        <v>7360</v>
      </c>
      <c r="X2044" s="16">
        <v>45917</v>
      </c>
      <c r="AC2044" t="s">
        <v>7457</v>
      </c>
      <c r="AD2044" t="s">
        <v>7458</v>
      </c>
      <c r="AE2044" t="s">
        <v>1797</v>
      </c>
      <c r="AF2044" t="s">
        <v>1277</v>
      </c>
      <c r="AG2044" t="s">
        <v>1550</v>
      </c>
      <c r="AH2044" t="s">
        <v>1551</v>
      </c>
      <c r="AI2044" t="s">
        <v>28</v>
      </c>
      <c r="AJ2044" s="16">
        <v>46023</v>
      </c>
      <c r="AL2044" t="s">
        <v>1292</v>
      </c>
      <c r="AM2044">
        <v>10291</v>
      </c>
      <c r="AN2044" t="s">
        <v>1621</v>
      </c>
      <c r="AP2044" t="s">
        <v>1266</v>
      </c>
      <c r="AQ2044" t="s">
        <v>1266</v>
      </c>
      <c r="AS2044" s="17">
        <v>0</v>
      </c>
      <c r="AT2044" s="17">
        <v>0</v>
      </c>
      <c r="AU2044" s="17">
        <v>0</v>
      </c>
      <c r="AV2044" s="17">
        <v>0</v>
      </c>
      <c r="AW2044" s="17">
        <v>0</v>
      </c>
      <c r="AX2044" s="17">
        <v>0</v>
      </c>
      <c r="AY2044" s="17">
        <v>0</v>
      </c>
      <c r="AZ2044" s="17">
        <v>0</v>
      </c>
      <c r="BA2044" s="17">
        <v>0</v>
      </c>
      <c r="BB2044" s="17">
        <v>0</v>
      </c>
      <c r="BC2044" s="17">
        <v>0</v>
      </c>
      <c r="BD2044" s="17">
        <v>0</v>
      </c>
      <c r="BE2044" s="17">
        <v>0</v>
      </c>
      <c r="BF2044" s="17">
        <v>0</v>
      </c>
    </row>
    <row r="2045" spans="2:58" x14ac:dyDescent="0.25">
      <c r="B2045" t="s">
        <v>7357</v>
      </c>
      <c r="C2045">
        <v>33006908</v>
      </c>
      <c r="D2045" t="s">
        <v>7459</v>
      </c>
      <c r="E2045" t="s">
        <v>1266</v>
      </c>
      <c r="F2045" t="s">
        <v>1267</v>
      </c>
      <c r="H2045" s="16">
        <v>45763</v>
      </c>
      <c r="I2045" s="16">
        <v>45748</v>
      </c>
      <c r="J2045" s="16">
        <v>47848</v>
      </c>
      <c r="L2045" t="s">
        <v>1268</v>
      </c>
      <c r="M2045" t="s">
        <v>1266</v>
      </c>
      <c r="N2045" s="17">
        <v>100</v>
      </c>
      <c r="P2045" t="s">
        <v>1269</v>
      </c>
      <c r="Q2045" t="s">
        <v>7359</v>
      </c>
      <c r="S2045" t="s">
        <v>2162</v>
      </c>
      <c r="T2045" t="s">
        <v>1266</v>
      </c>
      <c r="U2045">
        <v>7000502617</v>
      </c>
      <c r="V2045" t="s">
        <v>1272</v>
      </c>
      <c r="W2045" t="s">
        <v>7360</v>
      </c>
      <c r="X2045" s="16">
        <v>45917</v>
      </c>
      <c r="AC2045" t="s">
        <v>7460</v>
      </c>
      <c r="AD2045" t="s">
        <v>7461</v>
      </c>
      <c r="AE2045" t="s">
        <v>1797</v>
      </c>
      <c r="AF2045" t="s">
        <v>1277</v>
      </c>
      <c r="AG2045" t="s">
        <v>1550</v>
      </c>
      <c r="AH2045" t="s">
        <v>1551</v>
      </c>
      <c r="AI2045" t="s">
        <v>28</v>
      </c>
      <c r="AJ2045" s="16">
        <v>46023</v>
      </c>
      <c r="AL2045" t="s">
        <v>1292</v>
      </c>
      <c r="AM2045">
        <v>10291</v>
      </c>
      <c r="AN2045" t="s">
        <v>1621</v>
      </c>
      <c r="AP2045" t="s">
        <v>1266</v>
      </c>
      <c r="AQ2045" t="s">
        <v>1266</v>
      </c>
      <c r="AS2045" s="17">
        <v>0</v>
      </c>
      <c r="AT2045" s="17">
        <v>0</v>
      </c>
      <c r="AU2045" s="17">
        <v>0</v>
      </c>
      <c r="AV2045" s="17">
        <v>0</v>
      </c>
      <c r="AW2045" s="17">
        <v>0</v>
      </c>
      <c r="AX2045" s="17">
        <v>0</v>
      </c>
      <c r="AY2045" s="17">
        <v>0</v>
      </c>
      <c r="AZ2045" s="17">
        <v>0</v>
      </c>
      <c r="BA2045" s="17">
        <v>0</v>
      </c>
      <c r="BB2045" s="17">
        <v>0</v>
      </c>
      <c r="BC2045" s="17">
        <v>0</v>
      </c>
      <c r="BD2045" s="17">
        <v>0</v>
      </c>
      <c r="BE2045" s="17">
        <v>0</v>
      </c>
      <c r="BF2045" s="17">
        <v>0</v>
      </c>
    </row>
    <row r="2046" spans="2:58" x14ac:dyDescent="0.25">
      <c r="B2046" t="s">
        <v>7357</v>
      </c>
      <c r="C2046">
        <v>33006909</v>
      </c>
      <c r="D2046" t="s">
        <v>7462</v>
      </c>
      <c r="E2046" t="s">
        <v>1266</v>
      </c>
      <c r="F2046" t="s">
        <v>1267</v>
      </c>
      <c r="H2046" s="16">
        <v>45763</v>
      </c>
      <c r="I2046" s="16">
        <v>45748</v>
      </c>
      <c r="J2046" s="16">
        <v>47848</v>
      </c>
      <c r="L2046" t="s">
        <v>1268</v>
      </c>
      <c r="M2046" t="s">
        <v>1266</v>
      </c>
      <c r="N2046" s="17">
        <v>100</v>
      </c>
      <c r="P2046" t="s">
        <v>1269</v>
      </c>
      <c r="Q2046" t="s">
        <v>7359</v>
      </c>
      <c r="S2046" t="s">
        <v>2162</v>
      </c>
      <c r="T2046" t="s">
        <v>1266</v>
      </c>
      <c r="U2046">
        <v>7000502617</v>
      </c>
      <c r="V2046" t="s">
        <v>1272</v>
      </c>
      <c r="W2046" t="s">
        <v>7360</v>
      </c>
      <c r="X2046" s="16">
        <v>45917</v>
      </c>
      <c r="AC2046" t="s">
        <v>7463</v>
      </c>
      <c r="AD2046" t="s">
        <v>7464</v>
      </c>
      <c r="AE2046" t="s">
        <v>1797</v>
      </c>
      <c r="AF2046" t="s">
        <v>1277</v>
      </c>
      <c r="AG2046" t="s">
        <v>1550</v>
      </c>
      <c r="AH2046" t="s">
        <v>1551</v>
      </c>
      <c r="AI2046" t="s">
        <v>28</v>
      </c>
      <c r="AJ2046" s="16">
        <v>46023</v>
      </c>
      <c r="AL2046" t="s">
        <v>1292</v>
      </c>
      <c r="AM2046">
        <v>10291</v>
      </c>
      <c r="AN2046" t="s">
        <v>1621</v>
      </c>
      <c r="AP2046" t="s">
        <v>1266</v>
      </c>
      <c r="AQ2046" t="s">
        <v>1266</v>
      </c>
      <c r="AS2046" s="17">
        <v>0</v>
      </c>
      <c r="AT2046" s="17">
        <v>0</v>
      </c>
      <c r="AU2046" s="17">
        <v>0</v>
      </c>
      <c r="AV2046" s="17">
        <v>0</v>
      </c>
      <c r="AW2046" s="17">
        <v>0</v>
      </c>
      <c r="AX2046" s="17">
        <v>0</v>
      </c>
      <c r="AY2046" s="17">
        <v>0</v>
      </c>
      <c r="AZ2046" s="17">
        <v>0</v>
      </c>
      <c r="BA2046" s="17">
        <v>0</v>
      </c>
      <c r="BB2046" s="17">
        <v>0</v>
      </c>
      <c r="BC2046" s="17">
        <v>0</v>
      </c>
      <c r="BD2046" s="17">
        <v>0</v>
      </c>
      <c r="BE2046" s="17">
        <v>0</v>
      </c>
      <c r="BF2046" s="17">
        <v>0</v>
      </c>
    </row>
    <row r="2047" spans="2:58" x14ac:dyDescent="0.25">
      <c r="B2047" t="s">
        <v>7357</v>
      </c>
      <c r="C2047">
        <v>33007084</v>
      </c>
      <c r="D2047" t="s">
        <v>7465</v>
      </c>
      <c r="E2047" t="s">
        <v>1266</v>
      </c>
      <c r="F2047" t="s">
        <v>1267</v>
      </c>
      <c r="H2047" s="16">
        <v>45778</v>
      </c>
      <c r="I2047" s="16">
        <v>45748</v>
      </c>
      <c r="J2047" s="16">
        <v>47848</v>
      </c>
      <c r="L2047" t="s">
        <v>1268</v>
      </c>
      <c r="M2047" t="s">
        <v>1266</v>
      </c>
      <c r="N2047" s="17">
        <v>100</v>
      </c>
      <c r="P2047" t="s">
        <v>1269</v>
      </c>
      <c r="Q2047" t="s">
        <v>7359</v>
      </c>
      <c r="S2047" t="s">
        <v>2162</v>
      </c>
      <c r="T2047" t="s">
        <v>1266</v>
      </c>
      <c r="U2047">
        <v>7000502617</v>
      </c>
      <c r="V2047" t="s">
        <v>1272</v>
      </c>
      <c r="W2047" t="s">
        <v>7360</v>
      </c>
      <c r="X2047" s="16">
        <v>46040</v>
      </c>
      <c r="AE2047" t="s">
        <v>1797</v>
      </c>
      <c r="AF2047" t="s">
        <v>1277</v>
      </c>
      <c r="AG2047" t="s">
        <v>1550</v>
      </c>
      <c r="AH2047" t="s">
        <v>1551</v>
      </c>
      <c r="AI2047" t="s">
        <v>28</v>
      </c>
      <c r="AJ2047" s="16">
        <v>46023</v>
      </c>
      <c r="AL2047" t="s">
        <v>1292</v>
      </c>
      <c r="AM2047">
        <v>10291</v>
      </c>
      <c r="AN2047" t="s">
        <v>1621</v>
      </c>
      <c r="AP2047" t="s">
        <v>1266</v>
      </c>
      <c r="AQ2047" t="s">
        <v>1266</v>
      </c>
      <c r="AS2047" s="17">
        <v>0</v>
      </c>
      <c r="AT2047" s="17">
        <v>0</v>
      </c>
      <c r="AU2047" s="17">
        <v>0</v>
      </c>
      <c r="AV2047" s="17">
        <v>0</v>
      </c>
      <c r="AW2047" s="17">
        <v>0</v>
      </c>
      <c r="AX2047" s="17">
        <v>0</v>
      </c>
      <c r="AY2047" s="17">
        <v>0</v>
      </c>
      <c r="AZ2047" s="17">
        <v>0</v>
      </c>
      <c r="BA2047" s="17">
        <v>0</v>
      </c>
      <c r="BB2047" s="17">
        <v>0</v>
      </c>
      <c r="BC2047" s="17">
        <v>0</v>
      </c>
      <c r="BD2047" s="17">
        <v>0</v>
      </c>
      <c r="BE2047" s="17">
        <v>0</v>
      </c>
      <c r="BF2047" s="17">
        <v>0</v>
      </c>
    </row>
    <row r="2048" spans="2:58" x14ac:dyDescent="0.25">
      <c r="B2048" t="s">
        <v>7466</v>
      </c>
      <c r="C2048">
        <v>31035315</v>
      </c>
      <c r="D2048" t="s">
        <v>7467</v>
      </c>
      <c r="E2048" t="s">
        <v>1285</v>
      </c>
      <c r="F2048" t="s">
        <v>1267</v>
      </c>
      <c r="H2048" s="16">
        <v>40711</v>
      </c>
      <c r="I2048" s="16">
        <v>40695</v>
      </c>
      <c r="J2048" s="16">
        <v>47848</v>
      </c>
      <c r="L2048" t="s">
        <v>1286</v>
      </c>
      <c r="M2048" t="s">
        <v>1266</v>
      </c>
      <c r="N2048" s="17">
        <v>100</v>
      </c>
      <c r="P2048" t="s">
        <v>1269</v>
      </c>
      <c r="Q2048" t="s">
        <v>7468</v>
      </c>
      <c r="S2048" t="s">
        <v>3277</v>
      </c>
      <c r="T2048" t="s">
        <v>5468</v>
      </c>
      <c r="U2048">
        <v>7000502617</v>
      </c>
      <c r="V2048" t="s">
        <v>1272</v>
      </c>
      <c r="W2048" t="s">
        <v>5468</v>
      </c>
      <c r="X2048" s="16">
        <v>45810</v>
      </c>
      <c r="Y2048">
        <v>40146562</v>
      </c>
      <c r="Z2048" s="16">
        <v>45810</v>
      </c>
      <c r="AE2048" t="s">
        <v>2654</v>
      </c>
      <c r="AF2048" t="s">
        <v>1277</v>
      </c>
      <c r="AG2048" t="s">
        <v>1278</v>
      </c>
      <c r="AH2048" t="s">
        <v>1279</v>
      </c>
      <c r="AI2048" t="s">
        <v>28</v>
      </c>
      <c r="AJ2048" s="16">
        <v>45292</v>
      </c>
      <c r="AL2048" t="s">
        <v>2095</v>
      </c>
      <c r="AM2048">
        <v>10769</v>
      </c>
      <c r="AN2048" t="s">
        <v>1651</v>
      </c>
      <c r="AO2048" t="s">
        <v>5485</v>
      </c>
      <c r="AP2048">
        <v>3410120011</v>
      </c>
      <c r="AQ2048" t="s">
        <v>1294</v>
      </c>
      <c r="AS2048" s="17">
        <v>16863.3</v>
      </c>
      <c r="AT2048" s="17">
        <v>16863.3</v>
      </c>
      <c r="AU2048" s="17">
        <v>16863.3</v>
      </c>
      <c r="AV2048" s="17">
        <v>16863.3</v>
      </c>
      <c r="AW2048" s="17">
        <v>16863.3</v>
      </c>
      <c r="AX2048" s="17">
        <v>16863.3</v>
      </c>
      <c r="AY2048" s="17">
        <v>16863.3</v>
      </c>
      <c r="AZ2048" s="17">
        <v>16863.3</v>
      </c>
      <c r="BA2048" s="17">
        <v>16863.3</v>
      </c>
      <c r="BB2048" s="17">
        <v>16863.3</v>
      </c>
      <c r="BC2048" s="17">
        <v>16863.3</v>
      </c>
      <c r="BD2048" s="17">
        <v>16863.3</v>
      </c>
      <c r="BE2048" s="17">
        <v>202359.6</v>
      </c>
      <c r="BF2048" s="17">
        <v>202359.6</v>
      </c>
    </row>
    <row r="2049" spans="2:58" x14ac:dyDescent="0.25">
      <c r="B2049" t="s">
        <v>7469</v>
      </c>
      <c r="C2049">
        <v>31037504</v>
      </c>
      <c r="D2049" t="s">
        <v>7470</v>
      </c>
      <c r="E2049" t="s">
        <v>1285</v>
      </c>
      <c r="F2049" t="s">
        <v>1267</v>
      </c>
      <c r="H2049" s="16">
        <v>40929</v>
      </c>
      <c r="I2049" s="16">
        <v>40909</v>
      </c>
      <c r="J2049" s="16">
        <v>47848</v>
      </c>
      <c r="L2049" t="s">
        <v>1286</v>
      </c>
      <c r="M2049" t="s">
        <v>1266</v>
      </c>
      <c r="N2049" s="17">
        <v>100</v>
      </c>
      <c r="O2049">
        <v>341012</v>
      </c>
      <c r="P2049" t="s">
        <v>1269</v>
      </c>
      <c r="Q2049" t="s">
        <v>7471</v>
      </c>
      <c r="S2049" t="s">
        <v>2162</v>
      </c>
      <c r="T2049" t="s">
        <v>7441</v>
      </c>
      <c r="U2049">
        <v>7000502617</v>
      </c>
      <c r="V2049" t="s">
        <v>1272</v>
      </c>
      <c r="W2049" t="s">
        <v>7441</v>
      </c>
      <c r="X2049" s="16">
        <v>45797</v>
      </c>
      <c r="Y2049">
        <v>40148070</v>
      </c>
      <c r="Z2049" s="16">
        <v>45273</v>
      </c>
      <c r="AC2049" t="s">
        <v>7472</v>
      </c>
      <c r="AD2049" t="s">
        <v>7473</v>
      </c>
      <c r="AE2049" t="s">
        <v>7474</v>
      </c>
      <c r="AF2049" t="s">
        <v>1377</v>
      </c>
      <c r="AG2049" t="s">
        <v>7475</v>
      </c>
      <c r="AH2049" t="s">
        <v>7476</v>
      </c>
      <c r="AI2049" t="s">
        <v>28</v>
      </c>
      <c r="AJ2049" s="16">
        <v>44562</v>
      </c>
      <c r="AL2049" t="s">
        <v>2095</v>
      </c>
      <c r="AM2049">
        <v>2114</v>
      </c>
      <c r="AN2049" t="s">
        <v>7477</v>
      </c>
      <c r="AO2049" t="s">
        <v>7478</v>
      </c>
      <c r="AP2049">
        <v>3410120011</v>
      </c>
      <c r="AQ2049" t="s">
        <v>1294</v>
      </c>
      <c r="AS2049" s="17">
        <v>0</v>
      </c>
      <c r="AT2049" s="17">
        <v>0</v>
      </c>
      <c r="AU2049" s="17">
        <v>0</v>
      </c>
      <c r="AV2049" s="17">
        <v>0</v>
      </c>
      <c r="AW2049" s="17">
        <v>0</v>
      </c>
      <c r="AX2049" s="17">
        <v>0</v>
      </c>
      <c r="AY2049" s="17">
        <v>0</v>
      </c>
      <c r="AZ2049" s="17">
        <v>0</v>
      </c>
      <c r="BA2049" s="17">
        <v>0</v>
      </c>
      <c r="BB2049" s="17">
        <v>0</v>
      </c>
      <c r="BC2049" s="17">
        <v>0</v>
      </c>
      <c r="BD2049" s="17">
        <v>0</v>
      </c>
      <c r="BE2049" s="17">
        <v>0</v>
      </c>
      <c r="BF2049" s="17">
        <v>0</v>
      </c>
    </row>
    <row r="2050" spans="2:58" x14ac:dyDescent="0.25">
      <c r="B2050" t="s">
        <v>7469</v>
      </c>
      <c r="C2050">
        <v>31087124</v>
      </c>
      <c r="D2050" t="s">
        <v>7479</v>
      </c>
      <c r="E2050" t="s">
        <v>1285</v>
      </c>
      <c r="F2050" t="s">
        <v>1267</v>
      </c>
      <c r="H2050" s="16">
        <v>44018</v>
      </c>
      <c r="I2050" s="16">
        <v>44013</v>
      </c>
      <c r="J2050" s="16">
        <v>47848</v>
      </c>
      <c r="L2050" t="s">
        <v>1286</v>
      </c>
      <c r="M2050" t="s">
        <v>1266</v>
      </c>
      <c r="N2050" s="17">
        <v>100</v>
      </c>
      <c r="P2050" t="s">
        <v>1269</v>
      </c>
      <c r="Q2050" t="s">
        <v>7471</v>
      </c>
      <c r="S2050" t="s">
        <v>2162</v>
      </c>
      <c r="T2050" t="s">
        <v>7441</v>
      </c>
      <c r="U2050">
        <v>7000502617</v>
      </c>
      <c r="V2050" t="s">
        <v>1272</v>
      </c>
      <c r="W2050" t="s">
        <v>7441</v>
      </c>
      <c r="X2050" s="16">
        <v>45809</v>
      </c>
      <c r="Y2050">
        <v>8000049624</v>
      </c>
      <c r="Z2050" s="16">
        <v>45671</v>
      </c>
      <c r="AC2050" t="s">
        <v>7480</v>
      </c>
      <c r="AD2050" t="s">
        <v>7481</v>
      </c>
      <c r="AE2050" t="s">
        <v>7474</v>
      </c>
      <c r="AF2050" t="s">
        <v>1377</v>
      </c>
      <c r="AG2050" t="s">
        <v>7475</v>
      </c>
      <c r="AH2050" t="s">
        <v>7476</v>
      </c>
      <c r="AI2050" t="s">
        <v>28</v>
      </c>
      <c r="AJ2050" s="16">
        <v>45658</v>
      </c>
      <c r="AL2050" t="s">
        <v>7482</v>
      </c>
      <c r="AM2050">
        <v>10000164</v>
      </c>
      <c r="AN2050" t="s">
        <v>7483</v>
      </c>
      <c r="AO2050" t="s">
        <v>7478</v>
      </c>
      <c r="AP2050">
        <v>3410120011</v>
      </c>
      <c r="AQ2050" t="s">
        <v>1294</v>
      </c>
      <c r="AS2050" s="17">
        <v>220.8</v>
      </c>
      <c r="AT2050" s="17">
        <v>220.8</v>
      </c>
      <c r="AU2050" s="17">
        <v>220.8</v>
      </c>
      <c r="AV2050" s="17">
        <v>220.8</v>
      </c>
      <c r="AW2050" s="17">
        <v>220.8</v>
      </c>
      <c r="AX2050" s="17">
        <v>220.8</v>
      </c>
      <c r="AY2050" s="17">
        <v>220.8</v>
      </c>
      <c r="AZ2050" s="17">
        <v>220.8</v>
      </c>
      <c r="BA2050" s="17">
        <v>220.8</v>
      </c>
      <c r="BB2050" s="17">
        <v>220.8</v>
      </c>
      <c r="BC2050" s="17">
        <v>220.8</v>
      </c>
      <c r="BD2050" s="17">
        <v>220.8</v>
      </c>
      <c r="BE2050" s="17">
        <v>2649.6</v>
      </c>
      <c r="BF2050" s="17">
        <v>2649.6</v>
      </c>
    </row>
    <row r="2051" spans="2:58" x14ac:dyDescent="0.25">
      <c r="B2051" t="s">
        <v>7469</v>
      </c>
      <c r="C2051">
        <v>31312866</v>
      </c>
      <c r="D2051" t="s">
        <v>7484</v>
      </c>
      <c r="E2051" t="s">
        <v>1285</v>
      </c>
      <c r="F2051" t="s">
        <v>1267</v>
      </c>
      <c r="H2051" s="16">
        <v>45600</v>
      </c>
      <c r="I2051" s="16">
        <v>45627</v>
      </c>
      <c r="J2051" s="16">
        <v>49278</v>
      </c>
      <c r="L2051" t="s">
        <v>1286</v>
      </c>
      <c r="M2051" t="s">
        <v>1266</v>
      </c>
      <c r="N2051" s="17">
        <v>100</v>
      </c>
      <c r="P2051" t="s">
        <v>1269</v>
      </c>
      <c r="Q2051" t="s">
        <v>7471</v>
      </c>
      <c r="S2051" t="s">
        <v>1474</v>
      </c>
      <c r="T2051" t="s">
        <v>1289</v>
      </c>
      <c r="U2051">
        <v>7000502617</v>
      </c>
      <c r="V2051" t="s">
        <v>1272</v>
      </c>
      <c r="W2051" t="s">
        <v>7441</v>
      </c>
      <c r="X2051" s="16">
        <v>46033</v>
      </c>
      <c r="Y2051" t="s">
        <v>7485</v>
      </c>
      <c r="Z2051" s="16">
        <v>46033</v>
      </c>
      <c r="AE2051" t="s">
        <v>7486</v>
      </c>
      <c r="AF2051" t="s">
        <v>1277</v>
      </c>
      <c r="AG2051" t="s">
        <v>2902</v>
      </c>
      <c r="AH2051" t="s">
        <v>2903</v>
      </c>
      <c r="AI2051" t="s">
        <v>28</v>
      </c>
      <c r="AJ2051" s="16">
        <v>45627</v>
      </c>
      <c r="AL2051" t="s">
        <v>1292</v>
      </c>
      <c r="AM2051">
        <v>1780</v>
      </c>
      <c r="AN2051" t="s">
        <v>1615</v>
      </c>
      <c r="AP2051">
        <v>3410120011</v>
      </c>
      <c r="AQ2051" t="s">
        <v>1294</v>
      </c>
      <c r="AS2051" s="17">
        <v>4878.7700000000004</v>
      </c>
      <c r="AT2051" s="17">
        <v>4878.7700000000004</v>
      </c>
      <c r="AU2051" s="17">
        <v>4878.7700000000004</v>
      </c>
      <c r="AV2051" s="17">
        <v>4878.7700000000004</v>
      </c>
      <c r="AW2051" s="17">
        <v>4878.7700000000004</v>
      </c>
      <c r="AX2051" s="17">
        <v>4878.7700000000004</v>
      </c>
      <c r="AY2051" s="17">
        <v>4878.7700000000004</v>
      </c>
      <c r="AZ2051" s="17">
        <v>4878.7700000000004</v>
      </c>
      <c r="BA2051" s="17">
        <v>4878.7700000000004</v>
      </c>
      <c r="BB2051" s="17">
        <v>4878.7700000000004</v>
      </c>
      <c r="BC2051" s="17">
        <v>4878.7700000000004</v>
      </c>
      <c r="BD2051" s="17">
        <v>4878.7700000000004</v>
      </c>
      <c r="BE2051" s="17">
        <v>58545.240000000005</v>
      </c>
      <c r="BF2051" s="17">
        <v>58545.240000000005</v>
      </c>
    </row>
    <row r="2052" spans="2:58" x14ac:dyDescent="0.25">
      <c r="B2052" t="s">
        <v>7469</v>
      </c>
      <c r="C2052">
        <v>31316965</v>
      </c>
      <c r="D2052" t="s">
        <v>7487</v>
      </c>
      <c r="E2052" t="s">
        <v>1285</v>
      </c>
      <c r="F2052" t="s">
        <v>1267</v>
      </c>
      <c r="H2052" s="16">
        <v>45789</v>
      </c>
      <c r="I2052" s="16">
        <v>45809</v>
      </c>
      <c r="J2052" s="16">
        <v>49460</v>
      </c>
      <c r="L2052" t="s">
        <v>1286</v>
      </c>
      <c r="M2052" t="s">
        <v>1266</v>
      </c>
      <c r="N2052" s="17">
        <v>100</v>
      </c>
      <c r="P2052" t="s">
        <v>1269</v>
      </c>
      <c r="Q2052" t="s">
        <v>7471</v>
      </c>
      <c r="S2052" t="s">
        <v>1474</v>
      </c>
      <c r="T2052" t="s">
        <v>1289</v>
      </c>
      <c r="U2052">
        <v>7000502617</v>
      </c>
      <c r="V2052" t="s">
        <v>1272</v>
      </c>
      <c r="W2052" t="s">
        <v>7441</v>
      </c>
      <c r="X2052" s="16">
        <v>46033</v>
      </c>
      <c r="Y2052" t="s">
        <v>7488</v>
      </c>
      <c r="Z2052" s="16">
        <v>46033</v>
      </c>
      <c r="AE2052" t="s">
        <v>7486</v>
      </c>
      <c r="AF2052" t="s">
        <v>1277</v>
      </c>
      <c r="AG2052" t="s">
        <v>2902</v>
      </c>
      <c r="AH2052" t="s">
        <v>2903</v>
      </c>
      <c r="AI2052" t="s">
        <v>28</v>
      </c>
      <c r="AJ2052" s="16">
        <v>45809</v>
      </c>
      <c r="AL2052" t="s">
        <v>1292</v>
      </c>
      <c r="AM2052">
        <v>1780</v>
      </c>
      <c r="AN2052" t="s">
        <v>1615</v>
      </c>
      <c r="AP2052">
        <v>3410120011</v>
      </c>
      <c r="AQ2052" t="s">
        <v>1294</v>
      </c>
      <c r="AS2052" s="17">
        <v>4655.78</v>
      </c>
      <c r="AT2052" s="17">
        <v>4655.78</v>
      </c>
      <c r="AU2052" s="17">
        <v>4655.78</v>
      </c>
      <c r="AV2052" s="17">
        <v>4655.78</v>
      </c>
      <c r="AW2052" s="17">
        <v>4655.78</v>
      </c>
      <c r="AX2052" s="17">
        <v>4655.78</v>
      </c>
      <c r="AY2052" s="17">
        <v>4655.78</v>
      </c>
      <c r="AZ2052" s="17">
        <v>4655.78</v>
      </c>
      <c r="BA2052" s="17">
        <v>4655.78</v>
      </c>
      <c r="BB2052" s="17">
        <v>4655.78</v>
      </c>
      <c r="BC2052" s="17">
        <v>4655.78</v>
      </c>
      <c r="BD2052" s="17">
        <v>4655.78</v>
      </c>
      <c r="BE2052" s="17">
        <v>55869.36</v>
      </c>
      <c r="BF2052" s="17">
        <v>55869.36</v>
      </c>
    </row>
    <row r="2053" spans="2:58" x14ac:dyDescent="0.25">
      <c r="B2053" t="s">
        <v>7469</v>
      </c>
      <c r="C2053">
        <v>33000944</v>
      </c>
      <c r="D2053" t="s">
        <v>7489</v>
      </c>
      <c r="E2053" t="s">
        <v>1266</v>
      </c>
      <c r="F2053" t="s">
        <v>1267</v>
      </c>
      <c r="H2053" s="16">
        <v>44258</v>
      </c>
      <c r="I2053" s="16">
        <v>44197</v>
      </c>
      <c r="J2053" s="16">
        <v>47848</v>
      </c>
      <c r="L2053" t="s">
        <v>1268</v>
      </c>
      <c r="M2053" t="s">
        <v>1266</v>
      </c>
      <c r="N2053" s="17">
        <v>100</v>
      </c>
      <c r="P2053" t="s">
        <v>1269</v>
      </c>
      <c r="Q2053" t="s">
        <v>7471</v>
      </c>
      <c r="S2053" t="s">
        <v>2162</v>
      </c>
      <c r="T2053" t="s">
        <v>1459</v>
      </c>
      <c r="U2053">
        <v>7000502617</v>
      </c>
      <c r="V2053" t="s">
        <v>1272</v>
      </c>
      <c r="W2053" t="s">
        <v>7441</v>
      </c>
      <c r="X2053" s="16">
        <v>45809</v>
      </c>
      <c r="Y2053">
        <v>8000048974</v>
      </c>
      <c r="Z2053" s="16">
        <v>44348</v>
      </c>
      <c r="AC2053" t="s">
        <v>7490</v>
      </c>
      <c r="AD2053" t="s">
        <v>7491</v>
      </c>
      <c r="AE2053" t="s">
        <v>7474</v>
      </c>
      <c r="AF2053" t="s">
        <v>1277</v>
      </c>
      <c r="AG2053" t="s">
        <v>1278</v>
      </c>
      <c r="AH2053" t="s">
        <v>1279</v>
      </c>
      <c r="AI2053" t="s">
        <v>28</v>
      </c>
      <c r="AJ2053" s="16">
        <v>46023</v>
      </c>
      <c r="AL2053" t="s">
        <v>1292</v>
      </c>
      <c r="AM2053">
        <v>10000164</v>
      </c>
      <c r="AN2053" t="s">
        <v>7483</v>
      </c>
      <c r="AP2053">
        <v>3410120011</v>
      </c>
      <c r="AQ2053" t="s">
        <v>1266</v>
      </c>
      <c r="AS2053" s="17">
        <v>0</v>
      </c>
      <c r="AT2053" s="17">
        <v>0</v>
      </c>
      <c r="AU2053" s="17">
        <v>0</v>
      </c>
      <c r="AV2053" s="17">
        <v>0</v>
      </c>
      <c r="AW2053" s="17">
        <v>0</v>
      </c>
      <c r="AX2053" s="17">
        <v>0</v>
      </c>
      <c r="AY2053" s="17">
        <v>0</v>
      </c>
      <c r="AZ2053" s="17">
        <v>0</v>
      </c>
      <c r="BA2053" s="17">
        <v>0</v>
      </c>
      <c r="BB2053" s="17">
        <v>0</v>
      </c>
      <c r="BC2053" s="17">
        <v>0</v>
      </c>
      <c r="BD2053" s="17">
        <v>0</v>
      </c>
      <c r="BE2053" s="17">
        <v>0</v>
      </c>
      <c r="BF2053" s="17">
        <v>0</v>
      </c>
    </row>
    <row r="2054" spans="2:58" x14ac:dyDescent="0.25">
      <c r="B2054" t="s">
        <v>7469</v>
      </c>
      <c r="C2054">
        <v>33006827</v>
      </c>
      <c r="D2054" t="s">
        <v>7492</v>
      </c>
      <c r="E2054" t="s">
        <v>1266</v>
      </c>
      <c r="F2054" t="s">
        <v>1267</v>
      </c>
      <c r="H2054" s="16">
        <v>45751</v>
      </c>
      <c r="I2054" s="16">
        <v>45748</v>
      </c>
      <c r="J2054" s="16">
        <v>49674</v>
      </c>
      <c r="L2054" t="s">
        <v>1268</v>
      </c>
      <c r="M2054" t="s">
        <v>1266</v>
      </c>
      <c r="N2054" s="17">
        <v>100</v>
      </c>
      <c r="P2054" t="s">
        <v>1269</v>
      </c>
      <c r="Q2054" t="s">
        <v>7471</v>
      </c>
      <c r="S2054" t="s">
        <v>2162</v>
      </c>
      <c r="T2054" t="s">
        <v>1266</v>
      </c>
      <c r="U2054">
        <v>7000502617</v>
      </c>
      <c r="V2054" t="s">
        <v>1272</v>
      </c>
      <c r="W2054" t="s">
        <v>7441</v>
      </c>
      <c r="X2054" s="16">
        <v>45765</v>
      </c>
      <c r="AC2054" t="s">
        <v>7493</v>
      </c>
      <c r="AD2054" t="s">
        <v>7494</v>
      </c>
      <c r="AE2054" t="s">
        <v>7495</v>
      </c>
      <c r="AF2054" t="s">
        <v>1277</v>
      </c>
      <c r="AG2054" t="s">
        <v>7496</v>
      </c>
      <c r="AH2054" t="s">
        <v>7497</v>
      </c>
      <c r="AI2054" t="s">
        <v>28</v>
      </c>
      <c r="AJ2054" s="16">
        <v>46023</v>
      </c>
      <c r="AL2054" t="s">
        <v>1292</v>
      </c>
      <c r="AM2054">
        <v>10000164</v>
      </c>
      <c r="AN2054" t="s">
        <v>7483</v>
      </c>
      <c r="AP2054">
        <v>3410120011</v>
      </c>
      <c r="AQ2054" t="s">
        <v>1266</v>
      </c>
      <c r="AS2054" s="17">
        <v>0</v>
      </c>
      <c r="AT2054" s="17">
        <v>0</v>
      </c>
      <c r="AU2054" s="17">
        <v>0</v>
      </c>
      <c r="AV2054" s="17">
        <v>0</v>
      </c>
      <c r="AW2054" s="17">
        <v>0</v>
      </c>
      <c r="AX2054" s="17">
        <v>0</v>
      </c>
      <c r="AY2054" s="17">
        <v>0</v>
      </c>
      <c r="AZ2054" s="17">
        <v>0</v>
      </c>
      <c r="BA2054" s="17">
        <v>0</v>
      </c>
      <c r="BB2054" s="17">
        <v>0</v>
      </c>
      <c r="BC2054" s="17">
        <v>0</v>
      </c>
      <c r="BD2054" s="17">
        <v>0</v>
      </c>
      <c r="BE2054" s="17">
        <v>0</v>
      </c>
      <c r="BF2054" s="17">
        <v>0</v>
      </c>
    </row>
    <row r="2055" spans="2:58" x14ac:dyDescent="0.25">
      <c r="B2055" t="s">
        <v>7469</v>
      </c>
      <c r="C2055">
        <v>33006869</v>
      </c>
      <c r="D2055" t="s">
        <v>7498</v>
      </c>
      <c r="E2055" t="s">
        <v>1266</v>
      </c>
      <c r="F2055" t="s">
        <v>1267</v>
      </c>
      <c r="H2055" s="16">
        <v>45754</v>
      </c>
      <c r="I2055" s="16">
        <v>45748</v>
      </c>
      <c r="J2055" s="16">
        <v>49399</v>
      </c>
      <c r="L2055" t="s">
        <v>1268</v>
      </c>
      <c r="M2055" t="s">
        <v>1266</v>
      </c>
      <c r="N2055" s="17">
        <v>100</v>
      </c>
      <c r="P2055" t="s">
        <v>1269</v>
      </c>
      <c r="Q2055" t="s">
        <v>7471</v>
      </c>
      <c r="S2055" t="s">
        <v>2162</v>
      </c>
      <c r="T2055" t="s">
        <v>1266</v>
      </c>
      <c r="U2055">
        <v>7000502617</v>
      </c>
      <c r="V2055" t="s">
        <v>1272</v>
      </c>
      <c r="W2055" t="s">
        <v>7441</v>
      </c>
      <c r="X2055" s="16">
        <v>45765</v>
      </c>
      <c r="AC2055" t="s">
        <v>7499</v>
      </c>
      <c r="AD2055" t="s">
        <v>7500</v>
      </c>
      <c r="AE2055" t="s">
        <v>3624</v>
      </c>
      <c r="AF2055" t="s">
        <v>1277</v>
      </c>
      <c r="AG2055" t="s">
        <v>7496</v>
      </c>
      <c r="AH2055" t="s">
        <v>7497</v>
      </c>
      <c r="AI2055" t="s">
        <v>28</v>
      </c>
      <c r="AJ2055" s="16">
        <v>46023</v>
      </c>
      <c r="AL2055" t="s">
        <v>1292</v>
      </c>
      <c r="AM2055">
        <v>2114</v>
      </c>
      <c r="AN2055" t="s">
        <v>7477</v>
      </c>
      <c r="AP2055">
        <v>3410120011</v>
      </c>
      <c r="AQ2055" t="s">
        <v>1266</v>
      </c>
      <c r="AS2055" s="17">
        <v>0</v>
      </c>
      <c r="AT2055" s="17">
        <v>0</v>
      </c>
      <c r="AU2055" s="17">
        <v>0</v>
      </c>
      <c r="AV2055" s="17">
        <v>0</v>
      </c>
      <c r="AW2055" s="17">
        <v>0</v>
      </c>
      <c r="AX2055" s="17">
        <v>0</v>
      </c>
      <c r="AY2055" s="17">
        <v>0</v>
      </c>
      <c r="AZ2055" s="17">
        <v>0</v>
      </c>
      <c r="BA2055" s="17">
        <v>0</v>
      </c>
      <c r="BB2055" s="17">
        <v>0</v>
      </c>
      <c r="BC2055" s="17">
        <v>0</v>
      </c>
      <c r="BD2055" s="17">
        <v>0</v>
      </c>
      <c r="BE2055" s="17">
        <v>0</v>
      </c>
      <c r="BF2055" s="17">
        <v>0</v>
      </c>
    </row>
    <row r="2056" spans="2:58" x14ac:dyDescent="0.25">
      <c r="B2056" t="s">
        <v>7501</v>
      </c>
      <c r="C2056">
        <v>31035456</v>
      </c>
      <c r="D2056" t="s">
        <v>7502</v>
      </c>
      <c r="E2056" t="s">
        <v>1285</v>
      </c>
      <c r="F2056" t="s">
        <v>1267</v>
      </c>
      <c r="H2056" s="16">
        <v>40728</v>
      </c>
      <c r="I2056" s="16">
        <v>40787</v>
      </c>
      <c r="J2056" s="16">
        <v>47848</v>
      </c>
      <c r="L2056" t="s">
        <v>1286</v>
      </c>
      <c r="M2056" t="s">
        <v>1266</v>
      </c>
      <c r="N2056" s="17">
        <v>100</v>
      </c>
      <c r="P2056" t="s">
        <v>1269</v>
      </c>
      <c r="Q2056" t="s">
        <v>7503</v>
      </c>
      <c r="S2056" t="s">
        <v>1319</v>
      </c>
      <c r="T2056" t="s">
        <v>1301</v>
      </c>
      <c r="U2056">
        <v>7000502617</v>
      </c>
      <c r="V2056" t="s">
        <v>1272</v>
      </c>
      <c r="W2056" t="s">
        <v>1301</v>
      </c>
      <c r="X2056" s="16">
        <v>46009</v>
      </c>
      <c r="Y2056">
        <v>40149862</v>
      </c>
      <c r="Z2056" s="16">
        <v>45810</v>
      </c>
      <c r="AC2056" t="s">
        <v>7504</v>
      </c>
      <c r="AD2056" t="s">
        <v>7505</v>
      </c>
      <c r="AE2056" t="s">
        <v>5956</v>
      </c>
      <c r="AF2056" t="s">
        <v>2660</v>
      </c>
      <c r="AG2056" t="s">
        <v>7084</v>
      </c>
      <c r="AH2056" t="s">
        <v>7085</v>
      </c>
      <c r="AI2056" t="s">
        <v>28</v>
      </c>
      <c r="AJ2056" s="16">
        <v>45659</v>
      </c>
      <c r="AL2056" t="s">
        <v>2095</v>
      </c>
      <c r="AM2056">
        <v>2076</v>
      </c>
      <c r="AN2056" t="s">
        <v>7506</v>
      </c>
      <c r="AO2056" t="s">
        <v>5587</v>
      </c>
      <c r="AP2056">
        <v>3410120011</v>
      </c>
      <c r="AQ2056" t="s">
        <v>1294</v>
      </c>
      <c r="AS2056" s="17">
        <v>0</v>
      </c>
      <c r="AT2056" s="17">
        <v>0</v>
      </c>
      <c r="AU2056" s="17">
        <v>0</v>
      </c>
      <c r="AV2056" s="17">
        <v>0</v>
      </c>
      <c r="AW2056" s="17">
        <v>0</v>
      </c>
      <c r="AX2056" s="17">
        <v>0</v>
      </c>
      <c r="AY2056" s="17">
        <v>0</v>
      </c>
      <c r="AZ2056" s="17">
        <v>0</v>
      </c>
      <c r="BA2056" s="17">
        <v>0</v>
      </c>
      <c r="BB2056" s="17">
        <v>0</v>
      </c>
      <c r="BC2056" s="17">
        <v>0</v>
      </c>
      <c r="BD2056" s="17">
        <v>0</v>
      </c>
      <c r="BE2056" s="17">
        <v>0</v>
      </c>
      <c r="BF2056" s="17">
        <v>0</v>
      </c>
    </row>
    <row r="2057" spans="2:58" x14ac:dyDescent="0.25">
      <c r="B2057" t="s">
        <v>7501</v>
      </c>
      <c r="C2057">
        <v>31077656</v>
      </c>
      <c r="D2057" t="s">
        <v>7507</v>
      </c>
      <c r="E2057" t="s">
        <v>1285</v>
      </c>
      <c r="F2057" t="s">
        <v>1267</v>
      </c>
      <c r="H2057" s="16">
        <v>43507</v>
      </c>
      <c r="I2057" s="16">
        <v>43466</v>
      </c>
      <c r="J2057" s="16">
        <v>47848</v>
      </c>
      <c r="L2057" t="s">
        <v>1286</v>
      </c>
      <c r="M2057" t="s">
        <v>1266</v>
      </c>
      <c r="N2057" s="17">
        <v>100</v>
      </c>
      <c r="P2057" t="s">
        <v>1269</v>
      </c>
      <c r="Q2057" t="s">
        <v>7503</v>
      </c>
      <c r="S2057" t="s">
        <v>1319</v>
      </c>
      <c r="T2057" t="s">
        <v>1301</v>
      </c>
      <c r="U2057">
        <v>7000502617</v>
      </c>
      <c r="V2057" t="s">
        <v>1272</v>
      </c>
      <c r="W2057" t="s">
        <v>1301</v>
      </c>
      <c r="X2057" s="16">
        <v>45810</v>
      </c>
      <c r="Y2057">
        <v>8000041113</v>
      </c>
      <c r="Z2057" s="16">
        <v>45681</v>
      </c>
      <c r="AC2057" t="s">
        <v>7504</v>
      </c>
      <c r="AD2057" t="s">
        <v>7505</v>
      </c>
      <c r="AE2057" t="s">
        <v>5956</v>
      </c>
      <c r="AF2057" t="s">
        <v>2660</v>
      </c>
      <c r="AG2057" t="s">
        <v>4764</v>
      </c>
      <c r="AH2057" t="s">
        <v>4765</v>
      </c>
      <c r="AI2057" t="s">
        <v>28</v>
      </c>
      <c r="AJ2057" s="16">
        <v>45658</v>
      </c>
      <c r="AL2057" t="s">
        <v>5913</v>
      </c>
      <c r="AM2057">
        <v>2076</v>
      </c>
      <c r="AN2057" t="s">
        <v>7506</v>
      </c>
      <c r="AO2057" t="s">
        <v>5958</v>
      </c>
      <c r="AP2057">
        <v>3410120011</v>
      </c>
      <c r="AQ2057" t="s">
        <v>1294</v>
      </c>
      <c r="AS2057" s="17">
        <v>0</v>
      </c>
      <c r="AT2057" s="17">
        <v>0</v>
      </c>
      <c r="AU2057" s="17">
        <v>0</v>
      </c>
      <c r="AV2057" s="17">
        <v>0</v>
      </c>
      <c r="AW2057" s="17">
        <v>0</v>
      </c>
      <c r="AX2057" s="17">
        <v>0</v>
      </c>
      <c r="AY2057" s="17">
        <v>0</v>
      </c>
      <c r="AZ2057" s="17">
        <v>0</v>
      </c>
      <c r="BA2057" s="17">
        <v>0</v>
      </c>
      <c r="BB2057" s="17">
        <v>0</v>
      </c>
      <c r="BC2057" s="17">
        <v>0</v>
      </c>
      <c r="BD2057" s="17">
        <v>0</v>
      </c>
      <c r="BE2057" s="17">
        <v>0</v>
      </c>
      <c r="BF2057" s="17">
        <v>0</v>
      </c>
    </row>
    <row r="2058" spans="2:58" x14ac:dyDescent="0.25">
      <c r="B2058" t="s">
        <v>7501</v>
      </c>
      <c r="C2058">
        <v>31302751</v>
      </c>
      <c r="D2058" t="s">
        <v>7508</v>
      </c>
      <c r="E2058" t="s">
        <v>1285</v>
      </c>
      <c r="F2058" t="s">
        <v>1267</v>
      </c>
      <c r="H2058" s="16">
        <v>44967</v>
      </c>
      <c r="I2058" s="16">
        <v>44927</v>
      </c>
      <c r="J2058" s="16">
        <v>48579</v>
      </c>
      <c r="L2058" t="s">
        <v>1286</v>
      </c>
      <c r="M2058" t="s">
        <v>1266</v>
      </c>
      <c r="N2058" s="17">
        <v>100</v>
      </c>
      <c r="P2058" t="s">
        <v>1269</v>
      </c>
      <c r="Q2058" t="s">
        <v>7503</v>
      </c>
      <c r="S2058" t="s">
        <v>1299</v>
      </c>
      <c r="T2058" t="s">
        <v>7165</v>
      </c>
      <c r="U2058">
        <v>7000502617</v>
      </c>
      <c r="V2058" t="s">
        <v>1272</v>
      </c>
      <c r="W2058" t="s">
        <v>1301</v>
      </c>
      <c r="X2058" s="16">
        <v>45597</v>
      </c>
      <c r="Y2058" t="s">
        <v>7509</v>
      </c>
      <c r="Z2058" s="16">
        <v>46032</v>
      </c>
      <c r="AE2058" t="s">
        <v>3690</v>
      </c>
      <c r="AF2058" t="s">
        <v>1277</v>
      </c>
      <c r="AG2058" t="s">
        <v>7146</v>
      </c>
      <c r="AH2058" t="s">
        <v>7147</v>
      </c>
      <c r="AI2058" t="s">
        <v>28</v>
      </c>
      <c r="AJ2058" s="16">
        <v>45292</v>
      </c>
      <c r="AL2058" t="s">
        <v>1292</v>
      </c>
      <c r="AM2058">
        <v>2076</v>
      </c>
      <c r="AN2058" t="s">
        <v>7506</v>
      </c>
      <c r="AP2058">
        <v>3410120011</v>
      </c>
      <c r="AQ2058" t="s">
        <v>1294</v>
      </c>
      <c r="AS2058" s="17">
        <v>3619.84</v>
      </c>
      <c r="AT2058" s="17">
        <v>3619.84</v>
      </c>
      <c r="AU2058" s="17">
        <v>3619.84</v>
      </c>
      <c r="AV2058" s="17">
        <v>3619.84</v>
      </c>
      <c r="AW2058" s="17">
        <v>3619.84</v>
      </c>
      <c r="AX2058" s="17">
        <v>3619.84</v>
      </c>
      <c r="AY2058" s="17">
        <v>3619.84</v>
      </c>
      <c r="AZ2058" s="17">
        <v>3619.84</v>
      </c>
      <c r="BA2058" s="17">
        <v>3619.84</v>
      </c>
      <c r="BB2058" s="17">
        <v>3619.84</v>
      </c>
      <c r="BC2058" s="17">
        <v>3619.84</v>
      </c>
      <c r="BD2058" s="17">
        <v>3619.84</v>
      </c>
      <c r="BE2058" s="17">
        <v>43438.080000000002</v>
      </c>
      <c r="BF2058" s="17">
        <v>43438.080000000002</v>
      </c>
    </row>
    <row r="2059" spans="2:58" x14ac:dyDescent="0.25">
      <c r="B2059" t="s">
        <v>7501</v>
      </c>
      <c r="C2059">
        <v>33001039</v>
      </c>
      <c r="D2059" t="s">
        <v>7510</v>
      </c>
      <c r="E2059" t="s">
        <v>1266</v>
      </c>
      <c r="F2059" t="s">
        <v>1267</v>
      </c>
      <c r="H2059" s="16">
        <v>44342</v>
      </c>
      <c r="I2059" s="16">
        <v>44317</v>
      </c>
      <c r="J2059" s="16">
        <v>47848</v>
      </c>
      <c r="L2059" t="s">
        <v>1268</v>
      </c>
      <c r="M2059" t="s">
        <v>1266</v>
      </c>
      <c r="N2059" s="17">
        <v>100</v>
      </c>
      <c r="P2059" t="s">
        <v>1269</v>
      </c>
      <c r="Q2059" t="s">
        <v>7503</v>
      </c>
      <c r="S2059" t="s">
        <v>1319</v>
      </c>
      <c r="T2059" t="s">
        <v>1300</v>
      </c>
      <c r="U2059">
        <v>7000502617</v>
      </c>
      <c r="V2059" t="s">
        <v>1272</v>
      </c>
      <c r="W2059" t="s">
        <v>1301</v>
      </c>
      <c r="X2059" s="16">
        <v>45909</v>
      </c>
      <c r="Y2059">
        <v>8000059194</v>
      </c>
      <c r="Z2059" s="16">
        <v>44342</v>
      </c>
      <c r="AC2059" t="s">
        <v>7504</v>
      </c>
      <c r="AD2059" t="s">
        <v>7505</v>
      </c>
      <c r="AE2059" t="s">
        <v>5956</v>
      </c>
      <c r="AF2059" t="s">
        <v>1277</v>
      </c>
      <c r="AG2059" t="s">
        <v>1278</v>
      </c>
      <c r="AH2059" t="s">
        <v>1279</v>
      </c>
      <c r="AI2059" t="s">
        <v>28</v>
      </c>
      <c r="AJ2059" s="16">
        <v>46023</v>
      </c>
      <c r="AL2059" t="s">
        <v>2853</v>
      </c>
      <c r="AM2059">
        <v>2076</v>
      </c>
      <c r="AN2059" t="s">
        <v>7506</v>
      </c>
      <c r="AO2059" t="s">
        <v>5558</v>
      </c>
      <c r="AP2059">
        <v>3410120011</v>
      </c>
      <c r="AQ2059" t="s">
        <v>1266</v>
      </c>
      <c r="AS2059" s="17">
        <v>0</v>
      </c>
      <c r="AT2059" s="17">
        <v>0</v>
      </c>
      <c r="AU2059" s="17">
        <v>0</v>
      </c>
      <c r="AV2059" s="17">
        <v>0</v>
      </c>
      <c r="AW2059" s="17">
        <v>0</v>
      </c>
      <c r="AX2059" s="17">
        <v>0</v>
      </c>
      <c r="AY2059" s="17">
        <v>0</v>
      </c>
      <c r="AZ2059" s="17">
        <v>0</v>
      </c>
      <c r="BA2059" s="17">
        <v>0</v>
      </c>
      <c r="BB2059" s="17">
        <v>0</v>
      </c>
      <c r="BC2059" s="17">
        <v>0</v>
      </c>
      <c r="BD2059" s="17">
        <v>0</v>
      </c>
      <c r="BE2059" s="17">
        <v>0</v>
      </c>
      <c r="BF2059" s="17">
        <v>0</v>
      </c>
    </row>
    <row r="2060" spans="2:58" x14ac:dyDescent="0.25">
      <c r="B2060" t="s">
        <v>7501</v>
      </c>
      <c r="C2060">
        <v>33002105</v>
      </c>
      <c r="D2060" t="s">
        <v>7511</v>
      </c>
      <c r="E2060" t="s">
        <v>1266</v>
      </c>
      <c r="F2060" t="s">
        <v>1267</v>
      </c>
      <c r="H2060" s="16">
        <v>44532</v>
      </c>
      <c r="I2060" s="16">
        <v>43160</v>
      </c>
      <c r="J2060" s="16">
        <v>47848</v>
      </c>
      <c r="L2060" t="s">
        <v>1268</v>
      </c>
      <c r="M2060" t="s">
        <v>1266</v>
      </c>
      <c r="N2060" s="17">
        <v>100</v>
      </c>
      <c r="P2060" t="s">
        <v>1269</v>
      </c>
      <c r="Q2060" t="s">
        <v>7503</v>
      </c>
      <c r="S2060" t="s">
        <v>7512</v>
      </c>
      <c r="T2060" t="s">
        <v>1266</v>
      </c>
      <c r="U2060">
        <v>7000502617</v>
      </c>
      <c r="V2060" t="s">
        <v>1272</v>
      </c>
      <c r="W2060" t="s">
        <v>1301</v>
      </c>
      <c r="X2060" s="16">
        <v>45792</v>
      </c>
      <c r="AE2060" t="s">
        <v>5956</v>
      </c>
      <c r="AF2060" t="s">
        <v>1277</v>
      </c>
      <c r="AG2060" t="s">
        <v>1278</v>
      </c>
      <c r="AH2060" t="s">
        <v>1279</v>
      </c>
      <c r="AI2060" t="s">
        <v>28</v>
      </c>
      <c r="AJ2060" s="16">
        <v>46023</v>
      </c>
      <c r="AL2060" t="s">
        <v>1292</v>
      </c>
      <c r="AM2060">
        <v>10291</v>
      </c>
      <c r="AN2060" t="s">
        <v>1621</v>
      </c>
      <c r="AP2060">
        <v>3410120011</v>
      </c>
      <c r="AQ2060" t="s">
        <v>1266</v>
      </c>
      <c r="AS2060" s="17">
        <v>0</v>
      </c>
      <c r="AT2060" s="17">
        <v>0</v>
      </c>
      <c r="AU2060" s="17">
        <v>0</v>
      </c>
      <c r="AV2060" s="17">
        <v>0</v>
      </c>
      <c r="AW2060" s="17">
        <v>0</v>
      </c>
      <c r="AX2060" s="17">
        <v>0</v>
      </c>
      <c r="AY2060" s="17">
        <v>0</v>
      </c>
      <c r="AZ2060" s="17">
        <v>0</v>
      </c>
      <c r="BA2060" s="17">
        <v>0</v>
      </c>
      <c r="BB2060" s="17">
        <v>0</v>
      </c>
      <c r="BC2060" s="17">
        <v>0</v>
      </c>
      <c r="BD2060" s="17">
        <v>0</v>
      </c>
      <c r="BE2060" s="17">
        <v>0</v>
      </c>
      <c r="BF2060" s="17">
        <v>0</v>
      </c>
    </row>
    <row r="2061" spans="2:58" x14ac:dyDescent="0.25">
      <c r="B2061" t="s">
        <v>7501</v>
      </c>
      <c r="C2061">
        <v>33002612</v>
      </c>
      <c r="D2061" t="s">
        <v>7513</v>
      </c>
      <c r="E2061" t="s">
        <v>1266</v>
      </c>
      <c r="F2061" t="s">
        <v>1267</v>
      </c>
      <c r="H2061" s="16">
        <v>44532</v>
      </c>
      <c r="I2061" s="16">
        <v>44299</v>
      </c>
      <c r="J2061" s="16">
        <v>73050</v>
      </c>
      <c r="L2061" t="s">
        <v>1268</v>
      </c>
      <c r="M2061" t="s">
        <v>1266</v>
      </c>
      <c r="N2061" s="17">
        <v>100</v>
      </c>
      <c r="P2061" t="s">
        <v>1269</v>
      </c>
      <c r="Q2061" t="s">
        <v>7503</v>
      </c>
      <c r="S2061" t="s">
        <v>1299</v>
      </c>
      <c r="T2061" t="s">
        <v>1266</v>
      </c>
      <c r="U2061">
        <v>7000502617</v>
      </c>
      <c r="V2061" t="s">
        <v>1272</v>
      </c>
      <c r="W2061" t="s">
        <v>5554</v>
      </c>
      <c r="X2061" s="16">
        <v>45848</v>
      </c>
      <c r="AC2061" t="s">
        <v>7504</v>
      </c>
      <c r="AD2061" t="s">
        <v>7505</v>
      </c>
      <c r="AE2061" t="s">
        <v>5956</v>
      </c>
      <c r="AF2061" t="s">
        <v>1277</v>
      </c>
      <c r="AG2061" t="s">
        <v>2851</v>
      </c>
      <c r="AH2061" t="s">
        <v>2852</v>
      </c>
      <c r="AI2061" t="s">
        <v>28</v>
      </c>
      <c r="AJ2061" s="16">
        <v>46023</v>
      </c>
      <c r="AK2061" t="s">
        <v>7514</v>
      </c>
      <c r="AL2061" t="s">
        <v>1280</v>
      </c>
      <c r="AM2061">
        <v>2076</v>
      </c>
      <c r="AN2061" t="s">
        <v>7506</v>
      </c>
      <c r="AP2061">
        <v>3410120021</v>
      </c>
      <c r="AQ2061" t="s">
        <v>1266</v>
      </c>
      <c r="AS2061" s="17">
        <v>0</v>
      </c>
      <c r="AT2061" s="17">
        <v>0</v>
      </c>
      <c r="AU2061" s="17">
        <v>0</v>
      </c>
      <c r="AV2061" s="17">
        <v>0</v>
      </c>
      <c r="AW2061" s="17">
        <v>0</v>
      </c>
      <c r="AX2061" s="17">
        <v>0</v>
      </c>
      <c r="AY2061" s="17">
        <v>0</v>
      </c>
      <c r="AZ2061" s="17">
        <v>0</v>
      </c>
      <c r="BA2061" s="17">
        <v>0</v>
      </c>
      <c r="BB2061" s="17">
        <v>0</v>
      </c>
      <c r="BC2061" s="17">
        <v>0</v>
      </c>
      <c r="BD2061" s="17">
        <v>0</v>
      </c>
      <c r="BE2061" s="17">
        <v>0</v>
      </c>
      <c r="BF2061" s="17">
        <v>0</v>
      </c>
    </row>
    <row r="2062" spans="2:58" x14ac:dyDescent="0.25">
      <c r="B2062" t="s">
        <v>7515</v>
      </c>
      <c r="C2062">
        <v>31035906</v>
      </c>
      <c r="D2062" t="s">
        <v>7516</v>
      </c>
      <c r="E2062" t="s">
        <v>1285</v>
      </c>
      <c r="F2062" t="s">
        <v>1267</v>
      </c>
      <c r="H2062" s="16">
        <v>40773</v>
      </c>
      <c r="I2062" s="16">
        <v>40787</v>
      </c>
      <c r="J2062" s="16">
        <v>47848</v>
      </c>
      <c r="L2062" t="s">
        <v>1286</v>
      </c>
      <c r="M2062" t="s">
        <v>1266</v>
      </c>
      <c r="N2062" s="17">
        <v>100</v>
      </c>
      <c r="O2062">
        <v>341012</v>
      </c>
      <c r="P2062" t="s">
        <v>1269</v>
      </c>
      <c r="Q2062" t="s">
        <v>7517</v>
      </c>
      <c r="S2062" t="s">
        <v>4321</v>
      </c>
      <c r="T2062" t="s">
        <v>6496</v>
      </c>
      <c r="U2062">
        <v>7000502617</v>
      </c>
      <c r="V2062" t="s">
        <v>1272</v>
      </c>
      <c r="W2062" t="s">
        <v>6496</v>
      </c>
      <c r="X2062" s="16">
        <v>45797</v>
      </c>
      <c r="Y2062">
        <v>40148292</v>
      </c>
      <c r="Z2062" s="16">
        <v>45797</v>
      </c>
      <c r="AC2062" t="s">
        <v>7518</v>
      </c>
      <c r="AD2062" t="s">
        <v>7519</v>
      </c>
      <c r="AE2062" t="s">
        <v>2276</v>
      </c>
      <c r="AF2062" t="s">
        <v>1377</v>
      </c>
      <c r="AG2062" t="s">
        <v>1278</v>
      </c>
      <c r="AH2062" t="s">
        <v>1279</v>
      </c>
      <c r="AI2062" t="s">
        <v>28</v>
      </c>
      <c r="AJ2062" s="16">
        <v>45659</v>
      </c>
      <c r="AL2062" t="s">
        <v>1292</v>
      </c>
      <c r="AM2062">
        <v>1196</v>
      </c>
      <c r="AN2062" t="s">
        <v>7520</v>
      </c>
      <c r="AO2062" t="s">
        <v>7521</v>
      </c>
      <c r="AP2062">
        <v>3410120011</v>
      </c>
      <c r="AQ2062" t="s">
        <v>1294</v>
      </c>
      <c r="AS2062" s="17">
        <v>208.07999999999998</v>
      </c>
      <c r="AT2062" s="17">
        <v>208.07999999999998</v>
      </c>
      <c r="AU2062" s="17">
        <v>208.07999999999998</v>
      </c>
      <c r="AV2062" s="17">
        <v>208.07999999999998</v>
      </c>
      <c r="AW2062" s="17">
        <v>208.07999999999998</v>
      </c>
      <c r="AX2062" s="17">
        <v>208.07999999999998</v>
      </c>
      <c r="AY2062" s="17">
        <v>208.07999999999998</v>
      </c>
      <c r="AZ2062" s="17">
        <v>208.07999999999998</v>
      </c>
      <c r="BA2062" s="17">
        <v>208.07999999999998</v>
      </c>
      <c r="BB2062" s="17">
        <v>208.07999999999998</v>
      </c>
      <c r="BC2062" s="17">
        <v>208.07999999999998</v>
      </c>
      <c r="BD2062" s="17">
        <v>208.07999999999998</v>
      </c>
      <c r="BE2062" s="17">
        <v>2496.96</v>
      </c>
      <c r="BF2062" s="17">
        <v>2496.96</v>
      </c>
    </row>
    <row r="2063" spans="2:58" x14ac:dyDescent="0.25">
      <c r="B2063" t="s">
        <v>7515</v>
      </c>
      <c r="C2063">
        <v>31044188</v>
      </c>
      <c r="D2063" t="s">
        <v>7522</v>
      </c>
      <c r="E2063" t="s">
        <v>1285</v>
      </c>
      <c r="F2063" t="s">
        <v>1267</v>
      </c>
      <c r="H2063" s="16">
        <v>41521</v>
      </c>
      <c r="I2063" s="16">
        <v>41518</v>
      </c>
      <c r="J2063" s="16">
        <v>47848</v>
      </c>
      <c r="L2063" t="s">
        <v>1286</v>
      </c>
      <c r="M2063" t="s">
        <v>1266</v>
      </c>
      <c r="N2063" s="17">
        <v>100</v>
      </c>
      <c r="O2063">
        <v>341012</v>
      </c>
      <c r="P2063" t="s">
        <v>1269</v>
      </c>
      <c r="Q2063" t="s">
        <v>7517</v>
      </c>
      <c r="S2063" t="s">
        <v>4321</v>
      </c>
      <c r="T2063" t="s">
        <v>6496</v>
      </c>
      <c r="U2063">
        <v>7000502617</v>
      </c>
      <c r="V2063" t="s">
        <v>1272</v>
      </c>
      <c r="W2063" t="s">
        <v>6496</v>
      </c>
      <c r="X2063" s="16">
        <v>45797</v>
      </c>
      <c r="Y2063">
        <v>40156448</v>
      </c>
      <c r="Z2063" s="16">
        <v>45797</v>
      </c>
      <c r="AC2063" t="s">
        <v>7523</v>
      </c>
      <c r="AD2063" t="s">
        <v>7524</v>
      </c>
      <c r="AE2063" t="s">
        <v>2276</v>
      </c>
      <c r="AF2063" t="s">
        <v>1587</v>
      </c>
      <c r="AG2063" t="s">
        <v>1278</v>
      </c>
      <c r="AH2063" t="s">
        <v>1279</v>
      </c>
      <c r="AI2063" t="s">
        <v>28</v>
      </c>
      <c r="AJ2063" s="16">
        <v>45659</v>
      </c>
      <c r="AL2063" t="s">
        <v>1292</v>
      </c>
      <c r="AM2063">
        <v>1196</v>
      </c>
      <c r="AN2063" t="s">
        <v>7520</v>
      </c>
      <c r="AO2063" t="s">
        <v>7521</v>
      </c>
      <c r="AP2063">
        <v>3410120011</v>
      </c>
      <c r="AQ2063" t="s">
        <v>1294</v>
      </c>
      <c r="AS2063" s="17">
        <v>277.44</v>
      </c>
      <c r="AT2063" s="17">
        <v>277.44</v>
      </c>
      <c r="AU2063" s="17">
        <v>277.44</v>
      </c>
      <c r="AV2063" s="17">
        <v>277.44</v>
      </c>
      <c r="AW2063" s="17">
        <v>277.44</v>
      </c>
      <c r="AX2063" s="17">
        <v>277.44</v>
      </c>
      <c r="AY2063" s="17">
        <v>277.44</v>
      </c>
      <c r="AZ2063" s="17">
        <v>277.44</v>
      </c>
      <c r="BA2063" s="17">
        <v>277.44</v>
      </c>
      <c r="BB2063" s="17">
        <v>277.44</v>
      </c>
      <c r="BC2063" s="17">
        <v>277.44</v>
      </c>
      <c r="BD2063" s="17">
        <v>277.44</v>
      </c>
      <c r="BE2063" s="17">
        <v>3329.28</v>
      </c>
      <c r="BF2063" s="17">
        <v>3329.28</v>
      </c>
    </row>
    <row r="2064" spans="2:58" x14ac:dyDescent="0.25">
      <c r="B2064" t="s">
        <v>7515</v>
      </c>
      <c r="C2064">
        <v>31044428</v>
      </c>
      <c r="D2064" t="s">
        <v>7525</v>
      </c>
      <c r="E2064" t="s">
        <v>1285</v>
      </c>
      <c r="F2064" t="s">
        <v>1267</v>
      </c>
      <c r="H2064" s="16">
        <v>41536</v>
      </c>
      <c r="I2064" s="16">
        <v>41548</v>
      </c>
      <c r="J2064" s="16">
        <v>47848</v>
      </c>
      <c r="L2064" t="s">
        <v>1286</v>
      </c>
      <c r="M2064" t="s">
        <v>1266</v>
      </c>
      <c r="N2064" s="17">
        <v>100</v>
      </c>
      <c r="O2064">
        <v>341012</v>
      </c>
      <c r="P2064" t="s">
        <v>1269</v>
      </c>
      <c r="Q2064" t="s">
        <v>7517</v>
      </c>
      <c r="S2064" t="s">
        <v>4321</v>
      </c>
      <c r="T2064" t="s">
        <v>6496</v>
      </c>
      <c r="U2064">
        <v>7000502617</v>
      </c>
      <c r="V2064" t="s">
        <v>1272</v>
      </c>
      <c r="W2064" t="s">
        <v>6496</v>
      </c>
      <c r="X2064" s="16">
        <v>45797</v>
      </c>
      <c r="Y2064">
        <v>40168010</v>
      </c>
      <c r="Z2064" s="16">
        <v>45273</v>
      </c>
      <c r="AC2064" t="s">
        <v>7526</v>
      </c>
      <c r="AD2064" t="s">
        <v>7527</v>
      </c>
      <c r="AE2064" t="s">
        <v>2276</v>
      </c>
      <c r="AF2064" t="s">
        <v>1377</v>
      </c>
      <c r="AG2064" t="s">
        <v>1278</v>
      </c>
      <c r="AH2064" t="s">
        <v>1279</v>
      </c>
      <c r="AI2064" t="s">
        <v>28</v>
      </c>
      <c r="AJ2064" s="16">
        <v>44562</v>
      </c>
      <c r="AL2064" t="s">
        <v>7528</v>
      </c>
      <c r="AM2064">
        <v>1196</v>
      </c>
      <c r="AN2064" t="s">
        <v>7520</v>
      </c>
      <c r="AP2064">
        <v>3410120011</v>
      </c>
      <c r="AQ2064" t="s">
        <v>1294</v>
      </c>
      <c r="AS2064" s="17">
        <v>0</v>
      </c>
      <c r="AT2064" s="17">
        <v>0</v>
      </c>
      <c r="AU2064" s="17">
        <v>0</v>
      </c>
      <c r="AV2064" s="17">
        <v>0</v>
      </c>
      <c r="AW2064" s="17">
        <v>0</v>
      </c>
      <c r="AX2064" s="17">
        <v>0</v>
      </c>
      <c r="AY2064" s="17">
        <v>0</v>
      </c>
      <c r="AZ2064" s="17">
        <v>0</v>
      </c>
      <c r="BA2064" s="17">
        <v>0</v>
      </c>
      <c r="BB2064" s="17">
        <v>0</v>
      </c>
      <c r="BC2064" s="17">
        <v>0</v>
      </c>
      <c r="BD2064" s="17">
        <v>0</v>
      </c>
      <c r="BE2064" s="17">
        <v>0</v>
      </c>
      <c r="BF2064" s="17">
        <v>0</v>
      </c>
    </row>
    <row r="2065" spans="2:58" x14ac:dyDescent="0.25">
      <c r="B2065" t="s">
        <v>7515</v>
      </c>
      <c r="C2065">
        <v>31067907</v>
      </c>
      <c r="D2065" t="s">
        <v>7527</v>
      </c>
      <c r="E2065" t="s">
        <v>1285</v>
      </c>
      <c r="F2065" t="s">
        <v>1267</v>
      </c>
      <c r="H2065" s="16">
        <v>42949</v>
      </c>
      <c r="I2065" s="16">
        <v>43070</v>
      </c>
      <c r="J2065" s="16">
        <v>49674</v>
      </c>
      <c r="L2065" t="s">
        <v>1268</v>
      </c>
      <c r="M2065" t="s">
        <v>1266</v>
      </c>
      <c r="N2065" s="17">
        <v>100</v>
      </c>
      <c r="P2065" t="s">
        <v>1269</v>
      </c>
      <c r="Q2065" t="s">
        <v>7517</v>
      </c>
      <c r="S2065" t="s">
        <v>4321</v>
      </c>
      <c r="T2065" t="s">
        <v>6496</v>
      </c>
      <c r="U2065">
        <v>7000502617</v>
      </c>
      <c r="V2065" t="s">
        <v>1272</v>
      </c>
      <c r="W2065" t="s">
        <v>2776</v>
      </c>
      <c r="X2065" s="16">
        <v>46035</v>
      </c>
      <c r="Y2065">
        <v>8000028041</v>
      </c>
      <c r="Z2065" s="16">
        <v>45966</v>
      </c>
      <c r="AC2065" t="s">
        <v>7526</v>
      </c>
      <c r="AD2065" t="s">
        <v>7527</v>
      </c>
      <c r="AE2065" t="s">
        <v>7529</v>
      </c>
      <c r="AF2065" t="s">
        <v>1377</v>
      </c>
      <c r="AG2065" t="s">
        <v>1278</v>
      </c>
      <c r="AH2065" t="s">
        <v>1279</v>
      </c>
      <c r="AI2065" t="s">
        <v>28</v>
      </c>
      <c r="AJ2065" s="16">
        <v>46023</v>
      </c>
      <c r="AL2065" t="s">
        <v>7530</v>
      </c>
      <c r="AM2065">
        <v>1196</v>
      </c>
      <c r="AN2065" t="s">
        <v>7520</v>
      </c>
      <c r="AP2065">
        <v>3410120011</v>
      </c>
      <c r="AQ2065" t="s">
        <v>1294</v>
      </c>
      <c r="AS2065" s="17">
        <v>1343.68</v>
      </c>
      <c r="AT2065" s="17">
        <v>1343.68</v>
      </c>
      <c r="AU2065" s="17">
        <v>1343.68</v>
      </c>
      <c r="AV2065" s="17">
        <v>1343.68</v>
      </c>
      <c r="AW2065" s="17">
        <v>1343.68</v>
      </c>
      <c r="AX2065" s="17">
        <v>1343.68</v>
      </c>
      <c r="AY2065" s="17">
        <v>1343.68</v>
      </c>
      <c r="AZ2065" s="17">
        <v>1343.68</v>
      </c>
      <c r="BA2065" s="17">
        <v>1343.68</v>
      </c>
      <c r="BB2065" s="17">
        <v>1343.68</v>
      </c>
      <c r="BC2065" s="17">
        <v>1343.68</v>
      </c>
      <c r="BD2065" s="17">
        <v>1343.68</v>
      </c>
      <c r="BE2065" s="17">
        <v>16124.16</v>
      </c>
      <c r="BF2065" s="17">
        <v>16124.16</v>
      </c>
    </row>
    <row r="2066" spans="2:58" x14ac:dyDescent="0.25">
      <c r="B2066" t="s">
        <v>7515</v>
      </c>
      <c r="C2066">
        <v>31067928</v>
      </c>
      <c r="D2066" t="s">
        <v>7531</v>
      </c>
      <c r="E2066" t="s">
        <v>1285</v>
      </c>
      <c r="F2066" t="s">
        <v>1267</v>
      </c>
      <c r="H2066" s="16">
        <v>42950</v>
      </c>
      <c r="I2066" s="16">
        <v>42979</v>
      </c>
      <c r="J2066" s="16">
        <v>47848</v>
      </c>
      <c r="L2066" t="s">
        <v>1268</v>
      </c>
      <c r="M2066" t="s">
        <v>1266</v>
      </c>
      <c r="N2066" s="17">
        <v>100</v>
      </c>
      <c r="P2066" t="s">
        <v>1269</v>
      </c>
      <c r="Q2066" t="s">
        <v>7517</v>
      </c>
      <c r="S2066" t="s">
        <v>4321</v>
      </c>
      <c r="T2066" t="s">
        <v>6496</v>
      </c>
      <c r="U2066">
        <v>7000502617</v>
      </c>
      <c r="V2066" t="s">
        <v>1272</v>
      </c>
      <c r="W2066" t="s">
        <v>6496</v>
      </c>
      <c r="X2066" s="16">
        <v>45797</v>
      </c>
      <c r="Y2066">
        <v>8000028074</v>
      </c>
      <c r="Z2066" s="16">
        <v>45526</v>
      </c>
      <c r="AC2066" t="s">
        <v>7523</v>
      </c>
      <c r="AD2066" t="s">
        <v>7524</v>
      </c>
      <c r="AE2066" t="s">
        <v>2276</v>
      </c>
      <c r="AF2066" t="s">
        <v>1587</v>
      </c>
      <c r="AG2066" t="s">
        <v>6508</v>
      </c>
      <c r="AH2066" t="s">
        <v>6509</v>
      </c>
      <c r="AI2066" t="s">
        <v>28</v>
      </c>
      <c r="AJ2066" s="16">
        <v>45505</v>
      </c>
      <c r="AL2066" t="s">
        <v>7530</v>
      </c>
      <c r="AM2066">
        <v>1196</v>
      </c>
      <c r="AN2066" t="s">
        <v>7520</v>
      </c>
      <c r="AP2066">
        <v>3410120011</v>
      </c>
      <c r="AQ2066" t="s">
        <v>1294</v>
      </c>
      <c r="AS2066" s="17">
        <v>0</v>
      </c>
      <c r="AT2066" s="17">
        <v>0</v>
      </c>
      <c r="AU2066" s="17">
        <v>0</v>
      </c>
      <c r="AV2066" s="17">
        <v>0</v>
      </c>
      <c r="AW2066" s="17">
        <v>0</v>
      </c>
      <c r="AX2066" s="17">
        <v>0</v>
      </c>
      <c r="AY2066" s="17">
        <v>0</v>
      </c>
      <c r="AZ2066" s="17">
        <v>0</v>
      </c>
      <c r="BA2066" s="17">
        <v>0</v>
      </c>
      <c r="BB2066" s="17">
        <v>0</v>
      </c>
      <c r="BC2066" s="17">
        <v>0</v>
      </c>
      <c r="BD2066" s="17">
        <v>0</v>
      </c>
      <c r="BE2066" s="17">
        <v>0</v>
      </c>
      <c r="BF2066" s="17">
        <v>0</v>
      </c>
    </row>
    <row r="2067" spans="2:58" x14ac:dyDescent="0.25">
      <c r="B2067" t="s">
        <v>7515</v>
      </c>
      <c r="C2067">
        <v>31306252</v>
      </c>
      <c r="D2067" t="s">
        <v>7532</v>
      </c>
      <c r="E2067" t="s">
        <v>1285</v>
      </c>
      <c r="F2067" t="s">
        <v>1267</v>
      </c>
      <c r="H2067" s="16">
        <v>45180</v>
      </c>
      <c r="I2067" s="16">
        <v>45139</v>
      </c>
      <c r="J2067" s="16">
        <v>48791</v>
      </c>
      <c r="L2067" t="s">
        <v>1286</v>
      </c>
      <c r="M2067" t="s">
        <v>1266</v>
      </c>
      <c r="N2067" s="17">
        <v>100</v>
      </c>
      <c r="P2067" t="s">
        <v>1269</v>
      </c>
      <c r="Q2067" t="s">
        <v>7517</v>
      </c>
      <c r="S2067" t="s">
        <v>4321</v>
      </c>
      <c r="T2067" t="s">
        <v>7533</v>
      </c>
      <c r="U2067">
        <v>7000502617</v>
      </c>
      <c r="V2067" t="s">
        <v>1272</v>
      </c>
      <c r="W2067" t="s">
        <v>7533</v>
      </c>
      <c r="X2067" s="16">
        <v>45957</v>
      </c>
      <c r="Y2067" t="s">
        <v>7534</v>
      </c>
      <c r="Z2067" s="16">
        <v>46032</v>
      </c>
      <c r="AE2067" t="s">
        <v>2276</v>
      </c>
      <c r="AF2067" t="s">
        <v>1277</v>
      </c>
      <c r="AG2067" t="s">
        <v>4570</v>
      </c>
      <c r="AH2067" t="s">
        <v>4571</v>
      </c>
      <c r="AI2067" t="s">
        <v>28</v>
      </c>
      <c r="AJ2067" s="16">
        <v>45931</v>
      </c>
      <c r="AL2067" t="s">
        <v>1292</v>
      </c>
      <c r="AM2067">
        <v>1196</v>
      </c>
      <c r="AN2067" t="s">
        <v>7520</v>
      </c>
      <c r="AP2067">
        <v>3410120011</v>
      </c>
      <c r="AQ2067" t="s">
        <v>1294</v>
      </c>
      <c r="AS2067" s="17">
        <v>3378.82</v>
      </c>
      <c r="AT2067" s="17">
        <v>3378.82</v>
      </c>
      <c r="AU2067" s="17">
        <v>3378.82</v>
      </c>
      <c r="AV2067" s="17">
        <v>3378.82</v>
      </c>
      <c r="AW2067" s="17">
        <v>3378.82</v>
      </c>
      <c r="AX2067" s="17">
        <v>3378.82</v>
      </c>
      <c r="AY2067" s="17">
        <v>3378.82</v>
      </c>
      <c r="AZ2067" s="17">
        <v>3378.82</v>
      </c>
      <c r="BA2067" s="17">
        <v>3378.82</v>
      </c>
      <c r="BB2067" s="17">
        <v>3378.82</v>
      </c>
      <c r="BC2067" s="17">
        <v>3378.82</v>
      </c>
      <c r="BD2067" s="17">
        <v>3378.82</v>
      </c>
      <c r="BE2067" s="17">
        <v>40545.839999999997</v>
      </c>
      <c r="BF2067" s="17">
        <v>40545.839999999997</v>
      </c>
    </row>
    <row r="2068" spans="2:58" x14ac:dyDescent="0.25">
      <c r="B2068" t="s">
        <v>7515</v>
      </c>
      <c r="C2068">
        <v>33001170</v>
      </c>
      <c r="D2068" t="s">
        <v>7535</v>
      </c>
      <c r="E2068" t="s">
        <v>1266</v>
      </c>
      <c r="F2068" t="s">
        <v>1267</v>
      </c>
      <c r="H2068" s="16">
        <v>44470</v>
      </c>
      <c r="I2068" s="16">
        <v>40787</v>
      </c>
      <c r="J2068" s="16">
        <v>47848</v>
      </c>
      <c r="L2068" t="s">
        <v>1268</v>
      </c>
      <c r="M2068" t="s">
        <v>1266</v>
      </c>
      <c r="N2068" s="17">
        <v>100</v>
      </c>
      <c r="O2068">
        <v>341012</v>
      </c>
      <c r="P2068" t="s">
        <v>1269</v>
      </c>
      <c r="Q2068" t="s">
        <v>7517</v>
      </c>
      <c r="S2068" t="s">
        <v>4321</v>
      </c>
      <c r="T2068" t="s">
        <v>1266</v>
      </c>
      <c r="U2068">
        <v>7000502617</v>
      </c>
      <c r="V2068" t="s">
        <v>1272</v>
      </c>
      <c r="W2068" t="s">
        <v>7533</v>
      </c>
      <c r="X2068" s="16">
        <v>45782</v>
      </c>
      <c r="AC2068" t="s">
        <v>7518</v>
      </c>
      <c r="AD2068" t="s">
        <v>7519</v>
      </c>
      <c r="AE2068" t="s">
        <v>7529</v>
      </c>
      <c r="AF2068" t="s">
        <v>1277</v>
      </c>
      <c r="AG2068" t="s">
        <v>1278</v>
      </c>
      <c r="AH2068" t="s">
        <v>1279</v>
      </c>
      <c r="AI2068" t="s">
        <v>28</v>
      </c>
      <c r="AJ2068" s="16">
        <v>46023</v>
      </c>
      <c r="AL2068" t="s">
        <v>1292</v>
      </c>
      <c r="AM2068">
        <v>1196</v>
      </c>
      <c r="AN2068" t="s">
        <v>7520</v>
      </c>
      <c r="AP2068">
        <v>3410120011</v>
      </c>
      <c r="AQ2068" t="s">
        <v>1266</v>
      </c>
      <c r="AS2068" s="17">
        <v>0</v>
      </c>
      <c r="AT2068" s="17">
        <v>0</v>
      </c>
      <c r="AU2068" s="17">
        <v>0</v>
      </c>
      <c r="AV2068" s="17">
        <v>0</v>
      </c>
      <c r="AW2068" s="17">
        <v>0</v>
      </c>
      <c r="AX2068" s="17">
        <v>0</v>
      </c>
      <c r="AY2068" s="17">
        <v>0</v>
      </c>
      <c r="AZ2068" s="17">
        <v>0</v>
      </c>
      <c r="BA2068" s="17">
        <v>0</v>
      </c>
      <c r="BB2068" s="17">
        <v>0</v>
      </c>
      <c r="BC2068" s="17">
        <v>0</v>
      </c>
      <c r="BD2068" s="17">
        <v>0</v>
      </c>
      <c r="BE2068" s="17">
        <v>0</v>
      </c>
      <c r="BF2068" s="17">
        <v>0</v>
      </c>
    </row>
    <row r="2069" spans="2:58" x14ac:dyDescent="0.25">
      <c r="B2069" t="s">
        <v>7515</v>
      </c>
      <c r="C2069">
        <v>33001288</v>
      </c>
      <c r="D2069" t="s">
        <v>7536</v>
      </c>
      <c r="E2069" t="s">
        <v>1266</v>
      </c>
      <c r="F2069" t="s">
        <v>1267</v>
      </c>
      <c r="H2069" s="16">
        <v>44470</v>
      </c>
      <c r="I2069" s="16">
        <v>41518</v>
      </c>
      <c r="J2069" s="16">
        <v>47848</v>
      </c>
      <c r="L2069" t="s">
        <v>1268</v>
      </c>
      <c r="M2069" t="s">
        <v>1266</v>
      </c>
      <c r="N2069" s="17">
        <v>100</v>
      </c>
      <c r="O2069">
        <v>341012</v>
      </c>
      <c r="P2069" t="s">
        <v>1269</v>
      </c>
      <c r="Q2069" t="s">
        <v>7517</v>
      </c>
      <c r="S2069" t="s">
        <v>4321</v>
      </c>
      <c r="T2069" t="s">
        <v>1266</v>
      </c>
      <c r="U2069">
        <v>7000502617</v>
      </c>
      <c r="V2069" t="s">
        <v>1272</v>
      </c>
      <c r="W2069" t="s">
        <v>7533</v>
      </c>
      <c r="X2069" s="16">
        <v>45793</v>
      </c>
      <c r="AC2069" t="s">
        <v>7523</v>
      </c>
      <c r="AD2069" t="s">
        <v>7524</v>
      </c>
      <c r="AE2069" t="s">
        <v>4321</v>
      </c>
      <c r="AF2069" t="s">
        <v>1277</v>
      </c>
      <c r="AG2069" t="s">
        <v>1278</v>
      </c>
      <c r="AH2069" t="s">
        <v>1279</v>
      </c>
      <c r="AI2069" t="s">
        <v>28</v>
      </c>
      <c r="AJ2069" s="16">
        <v>46023</v>
      </c>
      <c r="AL2069" t="s">
        <v>1292</v>
      </c>
      <c r="AM2069">
        <v>1196</v>
      </c>
      <c r="AN2069" t="s">
        <v>7520</v>
      </c>
      <c r="AP2069">
        <v>3410120011</v>
      </c>
      <c r="AQ2069" t="s">
        <v>1266</v>
      </c>
      <c r="AS2069" s="17">
        <v>0</v>
      </c>
      <c r="AT2069" s="17">
        <v>0</v>
      </c>
      <c r="AU2069" s="17">
        <v>0</v>
      </c>
      <c r="AV2069" s="17">
        <v>0</v>
      </c>
      <c r="AW2069" s="17">
        <v>0</v>
      </c>
      <c r="AX2069" s="17">
        <v>0</v>
      </c>
      <c r="AY2069" s="17">
        <v>0</v>
      </c>
      <c r="AZ2069" s="17">
        <v>0</v>
      </c>
      <c r="BA2069" s="17">
        <v>0</v>
      </c>
      <c r="BB2069" s="17">
        <v>0</v>
      </c>
      <c r="BC2069" s="17">
        <v>0</v>
      </c>
      <c r="BD2069" s="17">
        <v>0</v>
      </c>
      <c r="BE2069" s="17">
        <v>0</v>
      </c>
      <c r="BF2069" s="17">
        <v>0</v>
      </c>
    </row>
    <row r="2070" spans="2:58" x14ac:dyDescent="0.25">
      <c r="B2070" t="s">
        <v>7515</v>
      </c>
      <c r="C2070">
        <v>33001666</v>
      </c>
      <c r="D2070" t="s">
        <v>7537</v>
      </c>
      <c r="E2070" t="s">
        <v>1266</v>
      </c>
      <c r="F2070" t="s">
        <v>1267</v>
      </c>
      <c r="H2070" s="16">
        <v>44502</v>
      </c>
      <c r="I2070" s="16">
        <v>43070</v>
      </c>
      <c r="J2070" s="16">
        <v>47848</v>
      </c>
      <c r="L2070" t="s">
        <v>1268</v>
      </c>
      <c r="M2070" t="s">
        <v>1266</v>
      </c>
      <c r="N2070" s="17">
        <v>100</v>
      </c>
      <c r="P2070" t="s">
        <v>1269</v>
      </c>
      <c r="Q2070" t="s">
        <v>7517</v>
      </c>
      <c r="S2070" t="s">
        <v>4321</v>
      </c>
      <c r="T2070" t="s">
        <v>1266</v>
      </c>
      <c r="U2070">
        <v>7000502617</v>
      </c>
      <c r="V2070" t="s">
        <v>1272</v>
      </c>
      <c r="W2070" t="s">
        <v>7533</v>
      </c>
      <c r="X2070" s="16">
        <v>45782</v>
      </c>
      <c r="AC2070" t="s">
        <v>7526</v>
      </c>
      <c r="AD2070" t="s">
        <v>7527</v>
      </c>
      <c r="AE2070" t="s">
        <v>7529</v>
      </c>
      <c r="AF2070" t="s">
        <v>1277</v>
      </c>
      <c r="AG2070" t="s">
        <v>1278</v>
      </c>
      <c r="AH2070" t="s">
        <v>1279</v>
      </c>
      <c r="AI2070" t="s">
        <v>28</v>
      </c>
      <c r="AJ2070" s="16">
        <v>46023</v>
      </c>
      <c r="AL2070" t="s">
        <v>7530</v>
      </c>
      <c r="AM2070">
        <v>1196</v>
      </c>
      <c r="AN2070" t="s">
        <v>7520</v>
      </c>
      <c r="AP2070">
        <v>3410120011</v>
      </c>
      <c r="AQ2070" t="s">
        <v>1266</v>
      </c>
      <c r="AS2070" s="17">
        <v>0</v>
      </c>
      <c r="AT2070" s="17">
        <v>0</v>
      </c>
      <c r="AU2070" s="17">
        <v>0</v>
      </c>
      <c r="AV2070" s="17">
        <v>0</v>
      </c>
      <c r="AW2070" s="17">
        <v>0</v>
      </c>
      <c r="AX2070" s="17">
        <v>0</v>
      </c>
      <c r="AY2070" s="17">
        <v>0</v>
      </c>
      <c r="AZ2070" s="17">
        <v>0</v>
      </c>
      <c r="BA2070" s="17">
        <v>0</v>
      </c>
      <c r="BB2070" s="17">
        <v>0</v>
      </c>
      <c r="BC2070" s="17">
        <v>0</v>
      </c>
      <c r="BD2070" s="17">
        <v>0</v>
      </c>
      <c r="BE2070" s="17">
        <v>0</v>
      </c>
      <c r="BF2070" s="17">
        <v>0</v>
      </c>
    </row>
    <row r="2071" spans="2:58" x14ac:dyDescent="0.25">
      <c r="B2071" t="s">
        <v>7515</v>
      </c>
      <c r="C2071">
        <v>33002071</v>
      </c>
      <c r="D2071" t="s">
        <v>7538</v>
      </c>
      <c r="E2071" t="s">
        <v>1266</v>
      </c>
      <c r="F2071" t="s">
        <v>1267</v>
      </c>
      <c r="H2071" s="16">
        <v>44532</v>
      </c>
      <c r="I2071" s="16">
        <v>43070</v>
      </c>
      <c r="J2071" s="16">
        <v>47848</v>
      </c>
      <c r="L2071" t="s">
        <v>1268</v>
      </c>
      <c r="M2071" t="s">
        <v>1266</v>
      </c>
      <c r="N2071" s="17">
        <v>100</v>
      </c>
      <c r="P2071" t="s">
        <v>1269</v>
      </c>
      <c r="Q2071" t="s">
        <v>7517</v>
      </c>
      <c r="S2071" t="s">
        <v>4321</v>
      </c>
      <c r="T2071" t="s">
        <v>1266</v>
      </c>
      <c r="U2071">
        <v>7000502617</v>
      </c>
      <c r="V2071" t="s">
        <v>1272</v>
      </c>
      <c r="W2071" t="s">
        <v>6496</v>
      </c>
      <c r="X2071" s="16">
        <v>45818</v>
      </c>
      <c r="AC2071" t="s">
        <v>7539</v>
      </c>
      <c r="AD2071" t="s">
        <v>7540</v>
      </c>
      <c r="AE2071" t="s">
        <v>7529</v>
      </c>
      <c r="AF2071" t="s">
        <v>1277</v>
      </c>
      <c r="AG2071" t="s">
        <v>1773</v>
      </c>
      <c r="AH2071" t="s">
        <v>1774</v>
      </c>
      <c r="AI2071" t="s">
        <v>28</v>
      </c>
      <c r="AJ2071" s="16">
        <v>46023</v>
      </c>
      <c r="AL2071" t="s">
        <v>3826</v>
      </c>
      <c r="AM2071">
        <v>1727</v>
      </c>
      <c r="AN2071" t="s">
        <v>7541</v>
      </c>
      <c r="AP2071">
        <v>3410120011</v>
      </c>
      <c r="AQ2071" t="s">
        <v>1266</v>
      </c>
      <c r="AS2071" s="17">
        <v>0</v>
      </c>
      <c r="AT2071" s="17">
        <v>0</v>
      </c>
      <c r="AU2071" s="17">
        <v>0</v>
      </c>
      <c r="AV2071" s="17">
        <v>0</v>
      </c>
      <c r="AW2071" s="17">
        <v>0</v>
      </c>
      <c r="AX2071" s="17">
        <v>0</v>
      </c>
      <c r="AY2071" s="17">
        <v>0</v>
      </c>
      <c r="AZ2071" s="17">
        <v>0</v>
      </c>
      <c r="BA2071" s="17">
        <v>0</v>
      </c>
      <c r="BB2071" s="17">
        <v>0</v>
      </c>
      <c r="BC2071" s="17">
        <v>0</v>
      </c>
      <c r="BD2071" s="17">
        <v>0</v>
      </c>
      <c r="BE2071" s="17">
        <v>0</v>
      </c>
      <c r="BF2071" s="17">
        <v>0</v>
      </c>
    </row>
    <row r="2072" spans="2:58" x14ac:dyDescent="0.25">
      <c r="B2072" t="s">
        <v>7515</v>
      </c>
      <c r="C2072">
        <v>33003656</v>
      </c>
      <c r="D2072" t="s">
        <v>7542</v>
      </c>
      <c r="E2072" t="s">
        <v>1266</v>
      </c>
      <c r="F2072" t="s">
        <v>1267</v>
      </c>
      <c r="H2072" s="16">
        <v>44740</v>
      </c>
      <c r="I2072" s="16">
        <v>44734</v>
      </c>
      <c r="J2072" s="16">
        <v>47848</v>
      </c>
      <c r="L2072" t="s">
        <v>1268</v>
      </c>
      <c r="M2072" t="s">
        <v>1266</v>
      </c>
      <c r="N2072" s="17">
        <v>100</v>
      </c>
      <c r="P2072" t="s">
        <v>1269</v>
      </c>
      <c r="Q2072" t="s">
        <v>7517</v>
      </c>
      <c r="S2072" t="s">
        <v>4321</v>
      </c>
      <c r="T2072" t="s">
        <v>1266</v>
      </c>
      <c r="U2072">
        <v>7000502617</v>
      </c>
      <c r="V2072" t="s">
        <v>1272</v>
      </c>
      <c r="W2072" t="s">
        <v>7533</v>
      </c>
      <c r="X2072" s="16">
        <v>45848</v>
      </c>
      <c r="AE2072" t="s">
        <v>2522</v>
      </c>
      <c r="AF2072" t="s">
        <v>1277</v>
      </c>
      <c r="AG2072" t="s">
        <v>1550</v>
      </c>
      <c r="AH2072" t="s">
        <v>1551</v>
      </c>
      <c r="AI2072" t="s">
        <v>28</v>
      </c>
      <c r="AJ2072" s="16">
        <v>46023</v>
      </c>
      <c r="AK2072" t="s">
        <v>7543</v>
      </c>
      <c r="AL2072" t="s">
        <v>1280</v>
      </c>
      <c r="AM2072">
        <v>1196</v>
      </c>
      <c r="AN2072" t="s">
        <v>7520</v>
      </c>
      <c r="AP2072">
        <v>3410120021</v>
      </c>
      <c r="AQ2072" t="s">
        <v>1266</v>
      </c>
      <c r="AS2072" s="17">
        <v>0</v>
      </c>
      <c r="AT2072" s="17">
        <v>0</v>
      </c>
      <c r="AU2072" s="17">
        <v>0</v>
      </c>
      <c r="AV2072" s="17">
        <v>0</v>
      </c>
      <c r="AW2072" s="17">
        <v>0</v>
      </c>
      <c r="AX2072" s="17">
        <v>0</v>
      </c>
      <c r="AY2072" s="17">
        <v>0</v>
      </c>
      <c r="AZ2072" s="17">
        <v>0</v>
      </c>
      <c r="BA2072" s="17">
        <v>0</v>
      </c>
      <c r="BB2072" s="17">
        <v>0</v>
      </c>
      <c r="BC2072" s="17">
        <v>0</v>
      </c>
      <c r="BD2072" s="17">
        <v>0</v>
      </c>
      <c r="BE2072" s="17">
        <v>0</v>
      </c>
      <c r="BF2072" s="17">
        <v>0</v>
      </c>
    </row>
    <row r="2073" spans="2:58" x14ac:dyDescent="0.25">
      <c r="B2073" t="s">
        <v>7544</v>
      </c>
      <c r="C2073">
        <v>31037581</v>
      </c>
      <c r="D2073" t="s">
        <v>7545</v>
      </c>
      <c r="E2073" t="s">
        <v>1285</v>
      </c>
      <c r="F2073" t="s">
        <v>1267</v>
      </c>
      <c r="H2073" s="16">
        <v>40934</v>
      </c>
      <c r="I2073" s="16">
        <v>40940</v>
      </c>
      <c r="J2073" s="16">
        <v>47848</v>
      </c>
      <c r="L2073" t="s">
        <v>1286</v>
      </c>
      <c r="M2073" t="s">
        <v>1266</v>
      </c>
      <c r="N2073" s="17">
        <v>100</v>
      </c>
      <c r="P2073" t="s">
        <v>1269</v>
      </c>
      <c r="Q2073" t="s">
        <v>7546</v>
      </c>
      <c r="S2073" t="s">
        <v>1319</v>
      </c>
      <c r="T2073" t="s">
        <v>1300</v>
      </c>
      <c r="U2073">
        <v>7000502617</v>
      </c>
      <c r="V2073" t="s">
        <v>1272</v>
      </c>
      <c r="W2073" t="s">
        <v>5572</v>
      </c>
      <c r="X2073" s="16">
        <v>45810</v>
      </c>
      <c r="Y2073">
        <v>40152164</v>
      </c>
      <c r="Z2073" s="16">
        <v>45810</v>
      </c>
      <c r="AC2073" t="s">
        <v>7547</v>
      </c>
      <c r="AD2073" t="s">
        <v>7548</v>
      </c>
      <c r="AE2073" t="s">
        <v>7232</v>
      </c>
      <c r="AF2073" t="s">
        <v>2660</v>
      </c>
      <c r="AG2073" t="s">
        <v>1278</v>
      </c>
      <c r="AH2073" t="s">
        <v>1279</v>
      </c>
      <c r="AI2073" t="s">
        <v>28</v>
      </c>
      <c r="AJ2073" s="16">
        <v>44562</v>
      </c>
      <c r="AL2073" t="s">
        <v>7549</v>
      </c>
      <c r="AM2073">
        <v>1689</v>
      </c>
      <c r="AN2073" t="s">
        <v>7548</v>
      </c>
      <c r="AO2073" t="s">
        <v>5578</v>
      </c>
      <c r="AP2073">
        <v>3410120011</v>
      </c>
      <c r="AQ2073" t="s">
        <v>1294</v>
      </c>
      <c r="AS2073" s="17">
        <v>4.9000000000000004</v>
      </c>
      <c r="AT2073" s="17">
        <v>4.9000000000000004</v>
      </c>
      <c r="AU2073" s="17">
        <v>4.9000000000000004</v>
      </c>
      <c r="AV2073" s="17">
        <v>4.9000000000000004</v>
      </c>
      <c r="AW2073" s="17">
        <v>4.9000000000000004</v>
      </c>
      <c r="AX2073" s="17">
        <v>4.9000000000000004</v>
      </c>
      <c r="AY2073" s="17">
        <v>4.9000000000000004</v>
      </c>
      <c r="AZ2073" s="17">
        <v>4.9000000000000004</v>
      </c>
      <c r="BA2073" s="17">
        <v>4.9000000000000004</v>
      </c>
      <c r="BB2073" s="17">
        <v>4.9000000000000004</v>
      </c>
      <c r="BC2073" s="17">
        <v>4.9000000000000004</v>
      </c>
      <c r="BD2073" s="17">
        <v>4.9000000000000004</v>
      </c>
      <c r="BE2073" s="17">
        <v>58.8</v>
      </c>
      <c r="BF2073" s="17">
        <v>58.8</v>
      </c>
    </row>
    <row r="2074" spans="2:58" x14ac:dyDescent="0.25">
      <c r="B2074" t="s">
        <v>7544</v>
      </c>
      <c r="C2074">
        <v>31088841</v>
      </c>
      <c r="D2074" t="s">
        <v>7550</v>
      </c>
      <c r="E2074" t="s">
        <v>1285</v>
      </c>
      <c r="F2074" t="s">
        <v>1267</v>
      </c>
      <c r="H2074" s="16">
        <v>44118</v>
      </c>
      <c r="I2074" s="16">
        <v>44105</v>
      </c>
      <c r="J2074" s="16">
        <v>47848</v>
      </c>
      <c r="L2074" t="s">
        <v>1286</v>
      </c>
      <c r="M2074" t="s">
        <v>1266</v>
      </c>
      <c r="N2074" s="17">
        <v>100</v>
      </c>
      <c r="P2074" t="s">
        <v>1269</v>
      </c>
      <c r="Q2074" t="s">
        <v>7546</v>
      </c>
      <c r="S2074" t="s">
        <v>1319</v>
      </c>
      <c r="T2074" t="s">
        <v>7165</v>
      </c>
      <c r="U2074">
        <v>7000502617</v>
      </c>
      <c r="V2074" t="s">
        <v>1272</v>
      </c>
      <c r="W2074" t="s">
        <v>1301</v>
      </c>
      <c r="X2074" s="16">
        <v>46027</v>
      </c>
      <c r="Y2074">
        <v>8000055061</v>
      </c>
      <c r="Z2074" s="16">
        <v>46027</v>
      </c>
      <c r="AC2074" t="s">
        <v>7547</v>
      </c>
      <c r="AD2074" t="s">
        <v>7548</v>
      </c>
      <c r="AE2074" t="s">
        <v>1319</v>
      </c>
      <c r="AF2074" t="s">
        <v>2660</v>
      </c>
      <c r="AG2074" t="s">
        <v>7228</v>
      </c>
      <c r="AH2074" t="s">
        <v>7229</v>
      </c>
      <c r="AI2074" t="s">
        <v>28</v>
      </c>
      <c r="AJ2074" s="16">
        <v>45323</v>
      </c>
      <c r="AL2074" t="s">
        <v>1292</v>
      </c>
      <c r="AM2074">
        <v>1689</v>
      </c>
      <c r="AN2074" t="s">
        <v>7548</v>
      </c>
      <c r="AO2074" t="s">
        <v>5578</v>
      </c>
      <c r="AP2074">
        <v>3410120011</v>
      </c>
      <c r="AQ2074" t="s">
        <v>1329</v>
      </c>
      <c r="AS2074" s="17">
        <v>0</v>
      </c>
      <c r="AT2074" s="17">
        <v>0</v>
      </c>
      <c r="AU2074" s="17">
        <v>0</v>
      </c>
      <c r="AV2074" s="17">
        <v>0</v>
      </c>
      <c r="AW2074" s="17">
        <v>0</v>
      </c>
      <c r="AX2074" s="17">
        <v>0</v>
      </c>
      <c r="AY2074" s="17">
        <v>0</v>
      </c>
      <c r="AZ2074" s="17">
        <v>0</v>
      </c>
      <c r="BA2074" s="17">
        <v>0</v>
      </c>
      <c r="BB2074" s="17">
        <v>0</v>
      </c>
      <c r="BC2074" s="17">
        <v>0</v>
      </c>
      <c r="BD2074" s="17">
        <v>0</v>
      </c>
      <c r="BE2074" s="17">
        <v>0</v>
      </c>
      <c r="BF2074" s="17">
        <v>0</v>
      </c>
    </row>
    <row r="2075" spans="2:58" x14ac:dyDescent="0.25">
      <c r="B2075" t="s">
        <v>7544</v>
      </c>
      <c r="C2075">
        <v>33002643</v>
      </c>
      <c r="D2075" t="s">
        <v>7551</v>
      </c>
      <c r="E2075" t="s">
        <v>1266</v>
      </c>
      <c r="F2075" t="s">
        <v>1267</v>
      </c>
      <c r="H2075" s="16">
        <v>44532</v>
      </c>
      <c r="I2075" s="16">
        <v>44349</v>
      </c>
      <c r="J2075" s="16">
        <v>73050</v>
      </c>
      <c r="L2075" t="s">
        <v>1268</v>
      </c>
      <c r="M2075" t="s">
        <v>1266</v>
      </c>
      <c r="N2075" s="17">
        <v>100</v>
      </c>
      <c r="P2075" t="s">
        <v>1269</v>
      </c>
      <c r="Q2075" t="s">
        <v>7546</v>
      </c>
      <c r="S2075" t="s">
        <v>1319</v>
      </c>
      <c r="T2075" t="s">
        <v>1266</v>
      </c>
      <c r="U2075">
        <v>7000502617</v>
      </c>
      <c r="V2075" t="s">
        <v>1272</v>
      </c>
      <c r="W2075" t="s">
        <v>5572</v>
      </c>
      <c r="X2075" s="16">
        <v>45848</v>
      </c>
      <c r="AC2075" t="s">
        <v>7547</v>
      </c>
      <c r="AD2075" t="s">
        <v>7548</v>
      </c>
      <c r="AE2075" t="s">
        <v>7552</v>
      </c>
      <c r="AF2075" t="s">
        <v>1277</v>
      </c>
      <c r="AG2075" t="s">
        <v>1550</v>
      </c>
      <c r="AH2075" t="s">
        <v>1551</v>
      </c>
      <c r="AI2075" t="s">
        <v>28</v>
      </c>
      <c r="AJ2075" s="16">
        <v>46023</v>
      </c>
      <c r="AL2075" t="s">
        <v>1280</v>
      </c>
      <c r="AM2075">
        <v>1689</v>
      </c>
      <c r="AN2075" t="s">
        <v>7548</v>
      </c>
      <c r="AP2075">
        <v>3410120021</v>
      </c>
      <c r="AQ2075" t="s">
        <v>1266</v>
      </c>
      <c r="AS2075" s="17">
        <v>0</v>
      </c>
      <c r="AT2075" s="17">
        <v>0</v>
      </c>
      <c r="AU2075" s="17">
        <v>0</v>
      </c>
      <c r="AV2075" s="17">
        <v>0</v>
      </c>
      <c r="AW2075" s="17">
        <v>0</v>
      </c>
      <c r="AX2075" s="17">
        <v>0</v>
      </c>
      <c r="AY2075" s="17">
        <v>0</v>
      </c>
      <c r="AZ2075" s="17">
        <v>0</v>
      </c>
      <c r="BA2075" s="17">
        <v>0</v>
      </c>
      <c r="BB2075" s="17">
        <v>0</v>
      </c>
      <c r="BC2075" s="17">
        <v>0</v>
      </c>
      <c r="BD2075" s="17">
        <v>0</v>
      </c>
      <c r="BE2075" s="17">
        <v>0</v>
      </c>
      <c r="BF2075" s="17">
        <v>0</v>
      </c>
    </row>
    <row r="2076" spans="2:58" x14ac:dyDescent="0.25">
      <c r="B2076" t="s">
        <v>7544</v>
      </c>
      <c r="C2076">
        <v>33006767</v>
      </c>
      <c r="D2076" t="s">
        <v>7553</v>
      </c>
      <c r="E2076" t="s">
        <v>1266</v>
      </c>
      <c r="F2076" t="s">
        <v>1267</v>
      </c>
      <c r="H2076" s="16">
        <v>45748</v>
      </c>
      <c r="I2076" s="16">
        <v>45717</v>
      </c>
      <c r="J2076" s="16">
        <v>47848</v>
      </c>
      <c r="L2076" t="s">
        <v>1268</v>
      </c>
      <c r="M2076" t="s">
        <v>1266</v>
      </c>
      <c r="N2076" s="17">
        <v>100</v>
      </c>
      <c r="P2076" t="s">
        <v>1269</v>
      </c>
      <c r="Q2076" t="s">
        <v>7546</v>
      </c>
      <c r="S2076" t="s">
        <v>1319</v>
      </c>
      <c r="T2076" t="s">
        <v>1266</v>
      </c>
      <c r="U2076">
        <v>7000502617</v>
      </c>
      <c r="V2076" t="s">
        <v>1272</v>
      </c>
      <c r="W2076" t="s">
        <v>1301</v>
      </c>
      <c r="X2076" s="16">
        <v>45818</v>
      </c>
      <c r="AE2076" t="s">
        <v>1797</v>
      </c>
      <c r="AF2076" t="s">
        <v>1277</v>
      </c>
      <c r="AG2076" t="s">
        <v>1550</v>
      </c>
      <c r="AH2076" t="s">
        <v>1551</v>
      </c>
      <c r="AI2076" t="s">
        <v>28</v>
      </c>
      <c r="AJ2076" s="16">
        <v>46023</v>
      </c>
      <c r="AL2076" t="s">
        <v>1292</v>
      </c>
      <c r="AM2076">
        <v>1689</v>
      </c>
      <c r="AN2076" t="s">
        <v>7548</v>
      </c>
      <c r="AP2076">
        <v>3410120011</v>
      </c>
      <c r="AQ2076" t="s">
        <v>1266</v>
      </c>
      <c r="AS2076" s="17">
        <v>0</v>
      </c>
      <c r="AT2076" s="17">
        <v>0</v>
      </c>
      <c r="AU2076" s="17">
        <v>0</v>
      </c>
      <c r="AV2076" s="17">
        <v>0</v>
      </c>
      <c r="AW2076" s="17">
        <v>0</v>
      </c>
      <c r="AX2076" s="17">
        <v>0</v>
      </c>
      <c r="AY2076" s="17">
        <v>0</v>
      </c>
      <c r="AZ2076" s="17">
        <v>0</v>
      </c>
      <c r="BA2076" s="17">
        <v>0</v>
      </c>
      <c r="BB2076" s="17">
        <v>0</v>
      </c>
      <c r="BC2076" s="17">
        <v>0</v>
      </c>
      <c r="BD2076" s="17">
        <v>0</v>
      </c>
      <c r="BE2076" s="17">
        <v>0</v>
      </c>
      <c r="BF2076" s="17">
        <v>0</v>
      </c>
    </row>
    <row r="2077" spans="2:58" x14ac:dyDescent="0.25">
      <c r="B2077" t="s">
        <v>7554</v>
      </c>
      <c r="C2077">
        <v>31057447</v>
      </c>
      <c r="D2077" t="s">
        <v>7555</v>
      </c>
      <c r="E2077" t="s">
        <v>1285</v>
      </c>
      <c r="F2077" t="s">
        <v>1267</v>
      </c>
      <c r="H2077" s="16">
        <v>42360</v>
      </c>
      <c r="I2077" s="16">
        <v>42370</v>
      </c>
      <c r="J2077" s="16">
        <v>47848</v>
      </c>
      <c r="L2077" t="s">
        <v>1371</v>
      </c>
      <c r="M2077" t="s">
        <v>1266</v>
      </c>
      <c r="N2077" s="17">
        <v>100</v>
      </c>
      <c r="O2077">
        <v>341012</v>
      </c>
      <c r="P2077" t="s">
        <v>1269</v>
      </c>
      <c r="Q2077" t="s">
        <v>7556</v>
      </c>
      <c r="S2077" t="s">
        <v>1319</v>
      </c>
      <c r="T2077" t="s">
        <v>1300</v>
      </c>
      <c r="U2077">
        <v>7000502617</v>
      </c>
      <c r="V2077" t="s">
        <v>1272</v>
      </c>
      <c r="W2077" t="s">
        <v>5617</v>
      </c>
      <c r="X2077" s="16">
        <v>45810</v>
      </c>
      <c r="Y2077">
        <v>8000017810</v>
      </c>
      <c r="Z2077" s="16">
        <v>45810</v>
      </c>
      <c r="AC2077" t="s">
        <v>7504</v>
      </c>
      <c r="AD2077" t="s">
        <v>7505</v>
      </c>
      <c r="AE2077" t="s">
        <v>7094</v>
      </c>
      <c r="AF2077" t="s">
        <v>2660</v>
      </c>
      <c r="AG2077" t="s">
        <v>1278</v>
      </c>
      <c r="AH2077" t="s">
        <v>1279</v>
      </c>
      <c r="AI2077" t="s">
        <v>28</v>
      </c>
      <c r="AJ2077" s="16">
        <v>45659</v>
      </c>
      <c r="AL2077" t="s">
        <v>6527</v>
      </c>
      <c r="AM2077">
        <v>2076</v>
      </c>
      <c r="AN2077" t="s">
        <v>7506</v>
      </c>
      <c r="AO2077" t="s">
        <v>1313</v>
      </c>
      <c r="AP2077">
        <v>3410120011</v>
      </c>
      <c r="AQ2077" t="s">
        <v>1294</v>
      </c>
      <c r="AS2077" s="17">
        <v>177.4</v>
      </c>
      <c r="AT2077" s="17">
        <v>177.4</v>
      </c>
      <c r="AU2077" s="17">
        <v>177.4</v>
      </c>
      <c r="AV2077" s="17">
        <v>177.4</v>
      </c>
      <c r="AW2077" s="17">
        <v>177.4</v>
      </c>
      <c r="AX2077" s="17">
        <v>177.4</v>
      </c>
      <c r="AY2077" s="17">
        <v>177.4</v>
      </c>
      <c r="AZ2077" s="17">
        <v>177.4</v>
      </c>
      <c r="BA2077" s="17">
        <v>177.4</v>
      </c>
      <c r="BB2077" s="17">
        <v>177.4</v>
      </c>
      <c r="BC2077" s="17">
        <v>177.4</v>
      </c>
      <c r="BD2077" s="17">
        <v>177.4</v>
      </c>
      <c r="BE2077" s="17">
        <v>2128.8000000000002</v>
      </c>
      <c r="BF2077" s="17">
        <v>2128.8000000000002</v>
      </c>
    </row>
    <row r="2078" spans="2:58" x14ac:dyDescent="0.25">
      <c r="B2078" t="s">
        <v>7554</v>
      </c>
      <c r="C2078">
        <v>31057448</v>
      </c>
      <c r="D2078" t="s">
        <v>7557</v>
      </c>
      <c r="E2078" t="s">
        <v>1285</v>
      </c>
      <c r="F2078" t="s">
        <v>1267</v>
      </c>
      <c r="H2078" s="16">
        <v>42360</v>
      </c>
      <c r="I2078" s="16">
        <v>42370</v>
      </c>
      <c r="J2078" s="16">
        <v>47848</v>
      </c>
      <c r="L2078" t="s">
        <v>1371</v>
      </c>
      <c r="M2078" t="s">
        <v>1266</v>
      </c>
      <c r="N2078" s="17">
        <v>100</v>
      </c>
      <c r="O2078">
        <v>341012</v>
      </c>
      <c r="P2078" t="s">
        <v>1269</v>
      </c>
      <c r="Q2078" t="s">
        <v>7556</v>
      </c>
      <c r="S2078" t="s">
        <v>1319</v>
      </c>
      <c r="T2078" t="s">
        <v>1300</v>
      </c>
      <c r="U2078">
        <v>7000502617</v>
      </c>
      <c r="V2078" t="s">
        <v>1272</v>
      </c>
      <c r="W2078" t="s">
        <v>5617</v>
      </c>
      <c r="X2078" s="16">
        <v>45810</v>
      </c>
      <c r="Y2078">
        <v>8000017817</v>
      </c>
      <c r="Z2078" s="16">
        <v>45705</v>
      </c>
      <c r="AC2078" t="s">
        <v>7504</v>
      </c>
      <c r="AD2078" t="s">
        <v>7505</v>
      </c>
      <c r="AE2078" t="s">
        <v>7558</v>
      </c>
      <c r="AF2078" t="s">
        <v>2660</v>
      </c>
      <c r="AG2078" t="s">
        <v>1278</v>
      </c>
      <c r="AH2078" t="s">
        <v>1279</v>
      </c>
      <c r="AI2078" t="s">
        <v>28</v>
      </c>
      <c r="AJ2078" s="16">
        <v>45659</v>
      </c>
      <c r="AL2078" t="s">
        <v>6527</v>
      </c>
      <c r="AM2078">
        <v>2076</v>
      </c>
      <c r="AN2078" t="s">
        <v>7506</v>
      </c>
      <c r="AO2078" t="s">
        <v>1313</v>
      </c>
      <c r="AP2078">
        <v>3410120011</v>
      </c>
      <c r="AQ2078" t="s">
        <v>1294</v>
      </c>
      <c r="AS2078" s="17">
        <v>88.7</v>
      </c>
      <c r="AT2078" s="17">
        <v>88.7</v>
      </c>
      <c r="AU2078" s="17">
        <v>88.7</v>
      </c>
      <c r="AV2078" s="17">
        <v>88.7</v>
      </c>
      <c r="AW2078" s="17">
        <v>88.7</v>
      </c>
      <c r="AX2078" s="17">
        <v>88.7</v>
      </c>
      <c r="AY2078" s="17">
        <v>88.7</v>
      </c>
      <c r="AZ2078" s="17">
        <v>88.7</v>
      </c>
      <c r="BA2078" s="17">
        <v>88.7</v>
      </c>
      <c r="BB2078" s="17">
        <v>88.7</v>
      </c>
      <c r="BC2078" s="17">
        <v>88.7</v>
      </c>
      <c r="BD2078" s="17">
        <v>88.7</v>
      </c>
      <c r="BE2078" s="17">
        <v>1064.4000000000001</v>
      </c>
      <c r="BF2078" s="17">
        <v>1064.4000000000001</v>
      </c>
    </row>
    <row r="2079" spans="2:58" x14ac:dyDescent="0.25">
      <c r="B2079" t="s">
        <v>7559</v>
      </c>
      <c r="C2079">
        <v>31041085</v>
      </c>
      <c r="D2079" t="s">
        <v>7560</v>
      </c>
      <c r="E2079" t="s">
        <v>1285</v>
      </c>
      <c r="F2079" t="s">
        <v>1267</v>
      </c>
      <c r="H2079" s="16">
        <v>41317</v>
      </c>
      <c r="I2079" s="16">
        <v>41487</v>
      </c>
      <c r="J2079" s="16">
        <v>47848</v>
      </c>
      <c r="L2079" t="s">
        <v>1286</v>
      </c>
      <c r="M2079" t="s">
        <v>1266</v>
      </c>
      <c r="N2079" s="17">
        <v>100</v>
      </c>
      <c r="O2079">
        <v>341012</v>
      </c>
      <c r="P2079" t="s">
        <v>1269</v>
      </c>
      <c r="Q2079" t="s">
        <v>7561</v>
      </c>
      <c r="S2079" t="s">
        <v>2162</v>
      </c>
      <c r="T2079" t="s">
        <v>5468</v>
      </c>
      <c r="U2079">
        <v>7000502617</v>
      </c>
      <c r="V2079" t="s">
        <v>1272</v>
      </c>
      <c r="W2079" t="s">
        <v>5468</v>
      </c>
      <c r="X2079" s="16">
        <v>46035</v>
      </c>
      <c r="Y2079">
        <v>40162481</v>
      </c>
      <c r="Z2079" s="16">
        <v>46036</v>
      </c>
      <c r="AC2079" t="s">
        <v>7562</v>
      </c>
      <c r="AD2079" t="s">
        <v>7560</v>
      </c>
      <c r="AE2079" t="s">
        <v>7563</v>
      </c>
      <c r="AF2079" t="s">
        <v>1325</v>
      </c>
      <c r="AG2079" t="s">
        <v>1278</v>
      </c>
      <c r="AH2079" t="s">
        <v>1279</v>
      </c>
      <c r="AI2079" t="s">
        <v>28</v>
      </c>
      <c r="AJ2079" s="16">
        <v>46023</v>
      </c>
      <c r="AL2079" t="s">
        <v>1292</v>
      </c>
      <c r="AM2079">
        <v>1410</v>
      </c>
      <c r="AN2079" t="s">
        <v>7564</v>
      </c>
      <c r="AO2079" t="s">
        <v>5485</v>
      </c>
      <c r="AP2079">
        <v>3410120011</v>
      </c>
      <c r="AQ2079" t="s">
        <v>1294</v>
      </c>
      <c r="AS2079" s="17">
        <v>3500.8</v>
      </c>
      <c r="AT2079" s="17">
        <v>3500.8</v>
      </c>
      <c r="AU2079" s="17">
        <v>3500.8</v>
      </c>
      <c r="AV2079" s="17">
        <v>3500.8</v>
      </c>
      <c r="AW2079" s="17">
        <v>3500.8</v>
      </c>
      <c r="AX2079" s="17">
        <v>3500.8</v>
      </c>
      <c r="AY2079" s="17">
        <v>3500.8</v>
      </c>
      <c r="AZ2079" s="17">
        <v>3500.8</v>
      </c>
      <c r="BA2079" s="17">
        <v>3500.8</v>
      </c>
      <c r="BB2079" s="17">
        <v>3500.8</v>
      </c>
      <c r="BC2079" s="17">
        <v>3500.8</v>
      </c>
      <c r="BD2079" s="17">
        <v>3500.8</v>
      </c>
      <c r="BE2079" s="17">
        <v>42009.599999999999</v>
      </c>
      <c r="BF2079" s="17">
        <v>42009.599999999999</v>
      </c>
    </row>
    <row r="2080" spans="2:58" x14ac:dyDescent="0.25">
      <c r="B2080" t="s">
        <v>7559</v>
      </c>
      <c r="C2080">
        <v>31059966</v>
      </c>
      <c r="D2080" t="s">
        <v>7565</v>
      </c>
      <c r="E2080" t="s">
        <v>1285</v>
      </c>
      <c r="F2080" t="s">
        <v>1267</v>
      </c>
      <c r="H2080" s="16">
        <v>42506</v>
      </c>
      <c r="I2080" s="16">
        <v>42491</v>
      </c>
      <c r="J2080" s="16">
        <v>47848</v>
      </c>
      <c r="L2080" t="s">
        <v>1286</v>
      </c>
      <c r="M2080" t="s">
        <v>1266</v>
      </c>
      <c r="N2080" s="17">
        <v>100</v>
      </c>
      <c r="P2080" t="s">
        <v>1269</v>
      </c>
      <c r="Q2080" t="s">
        <v>7561</v>
      </c>
      <c r="S2080" t="s">
        <v>2162</v>
      </c>
      <c r="T2080" t="s">
        <v>5468</v>
      </c>
      <c r="U2080">
        <v>7000502617</v>
      </c>
      <c r="V2080" t="s">
        <v>1272</v>
      </c>
      <c r="W2080" t="s">
        <v>5468</v>
      </c>
      <c r="X2080" s="16">
        <v>46035</v>
      </c>
      <c r="Y2080">
        <v>8000019574</v>
      </c>
      <c r="Z2080" s="16">
        <v>46035</v>
      </c>
      <c r="AC2080" t="s">
        <v>7566</v>
      </c>
      <c r="AD2080" t="s">
        <v>7565</v>
      </c>
      <c r="AE2080" t="s">
        <v>7567</v>
      </c>
      <c r="AF2080" t="s">
        <v>1325</v>
      </c>
      <c r="AG2080" t="s">
        <v>1278</v>
      </c>
      <c r="AH2080" t="s">
        <v>1279</v>
      </c>
      <c r="AI2080" t="s">
        <v>28</v>
      </c>
      <c r="AJ2080" s="16">
        <v>46023</v>
      </c>
      <c r="AL2080" t="s">
        <v>7564</v>
      </c>
      <c r="AM2080">
        <v>1410</v>
      </c>
      <c r="AN2080" t="s">
        <v>7564</v>
      </c>
      <c r="AO2080" t="s">
        <v>5485</v>
      </c>
      <c r="AP2080">
        <v>3410120011</v>
      </c>
      <c r="AQ2080" t="s">
        <v>1294</v>
      </c>
      <c r="AS2080" s="17">
        <v>3500.8</v>
      </c>
      <c r="AT2080" s="17">
        <v>3500.8</v>
      </c>
      <c r="AU2080" s="17">
        <v>3500.8</v>
      </c>
      <c r="AV2080" s="17">
        <v>3500.8</v>
      </c>
      <c r="AW2080" s="17">
        <v>3500.8</v>
      </c>
      <c r="AX2080" s="17">
        <v>3500.8</v>
      </c>
      <c r="AY2080" s="17">
        <v>3500.8</v>
      </c>
      <c r="AZ2080" s="17">
        <v>3500.8</v>
      </c>
      <c r="BA2080" s="17">
        <v>3500.8</v>
      </c>
      <c r="BB2080" s="17">
        <v>3500.8</v>
      </c>
      <c r="BC2080" s="17">
        <v>3500.8</v>
      </c>
      <c r="BD2080" s="17">
        <v>3500.8</v>
      </c>
      <c r="BE2080" s="17">
        <v>42009.599999999999</v>
      </c>
      <c r="BF2080" s="17">
        <v>42009.599999999999</v>
      </c>
    </row>
    <row r="2081" spans="2:58" x14ac:dyDescent="0.25">
      <c r="B2081" t="s">
        <v>7559</v>
      </c>
      <c r="C2081">
        <v>33000901</v>
      </c>
      <c r="D2081" t="s">
        <v>7568</v>
      </c>
      <c r="E2081" t="s">
        <v>1266</v>
      </c>
      <c r="F2081" t="s">
        <v>1267</v>
      </c>
      <c r="H2081" s="16">
        <v>44243</v>
      </c>
      <c r="I2081" s="16">
        <v>43678</v>
      </c>
      <c r="J2081" s="16">
        <v>47848</v>
      </c>
      <c r="L2081" t="s">
        <v>1268</v>
      </c>
      <c r="M2081" t="s">
        <v>1266</v>
      </c>
      <c r="N2081" s="17">
        <v>100</v>
      </c>
      <c r="P2081" t="s">
        <v>1269</v>
      </c>
      <c r="Q2081" t="s">
        <v>7561</v>
      </c>
      <c r="S2081" t="s">
        <v>2162</v>
      </c>
      <c r="T2081" t="s">
        <v>5468</v>
      </c>
      <c r="U2081">
        <v>7000502617</v>
      </c>
      <c r="V2081" t="s">
        <v>1272</v>
      </c>
      <c r="W2081" t="s">
        <v>5468</v>
      </c>
      <c r="X2081" s="16">
        <v>45782</v>
      </c>
      <c r="Y2081">
        <v>8000042995</v>
      </c>
      <c r="Z2081" s="16">
        <v>44348</v>
      </c>
      <c r="AC2081" t="s">
        <v>7562</v>
      </c>
      <c r="AD2081" t="s">
        <v>7560</v>
      </c>
      <c r="AE2081" t="s">
        <v>7563</v>
      </c>
      <c r="AF2081" t="s">
        <v>1277</v>
      </c>
      <c r="AG2081" t="s">
        <v>1278</v>
      </c>
      <c r="AH2081" t="s">
        <v>1279</v>
      </c>
      <c r="AI2081" t="s">
        <v>28</v>
      </c>
      <c r="AJ2081" s="16">
        <v>46023</v>
      </c>
      <c r="AL2081" t="s">
        <v>2525</v>
      </c>
      <c r="AM2081">
        <v>1410</v>
      </c>
      <c r="AN2081" t="s">
        <v>7564</v>
      </c>
      <c r="AO2081" t="s">
        <v>5485</v>
      </c>
      <c r="AP2081">
        <v>3410120011</v>
      </c>
      <c r="AQ2081" t="s">
        <v>1266</v>
      </c>
      <c r="AS2081" s="17">
        <v>0</v>
      </c>
      <c r="AT2081" s="17">
        <v>0</v>
      </c>
      <c r="AU2081" s="17">
        <v>0</v>
      </c>
      <c r="AV2081" s="17">
        <v>0</v>
      </c>
      <c r="AW2081" s="17">
        <v>0</v>
      </c>
      <c r="AX2081" s="17">
        <v>0</v>
      </c>
      <c r="AY2081" s="17">
        <v>0</v>
      </c>
      <c r="AZ2081" s="17">
        <v>0</v>
      </c>
      <c r="BA2081" s="17">
        <v>0</v>
      </c>
      <c r="BB2081" s="17">
        <v>0</v>
      </c>
      <c r="BC2081" s="17">
        <v>0</v>
      </c>
      <c r="BD2081" s="17">
        <v>0</v>
      </c>
      <c r="BE2081" s="17">
        <v>0</v>
      </c>
      <c r="BF2081" s="17">
        <v>0</v>
      </c>
    </row>
    <row r="2082" spans="2:58" x14ac:dyDescent="0.25">
      <c r="B2082" t="s">
        <v>7559</v>
      </c>
      <c r="C2082">
        <v>33002462</v>
      </c>
      <c r="D2082" t="s">
        <v>7569</v>
      </c>
      <c r="E2082" t="s">
        <v>1266</v>
      </c>
      <c r="F2082" t="s">
        <v>1267</v>
      </c>
      <c r="H2082" s="16">
        <v>44532</v>
      </c>
      <c r="I2082" s="16">
        <v>43986</v>
      </c>
      <c r="J2082" s="16">
        <v>73050</v>
      </c>
      <c r="L2082" t="s">
        <v>1268</v>
      </c>
      <c r="M2082" t="s">
        <v>1266</v>
      </c>
      <c r="N2082" s="17">
        <v>100</v>
      </c>
      <c r="P2082" t="s">
        <v>1269</v>
      </c>
      <c r="Q2082" t="s">
        <v>7561</v>
      </c>
      <c r="S2082" t="s">
        <v>2162</v>
      </c>
      <c r="T2082" t="s">
        <v>1266</v>
      </c>
      <c r="U2082">
        <v>7000502617</v>
      </c>
      <c r="V2082" t="s">
        <v>1272</v>
      </c>
      <c r="W2082" t="s">
        <v>6286</v>
      </c>
      <c r="X2082" s="16">
        <v>45304</v>
      </c>
      <c r="AE2082" t="s">
        <v>3277</v>
      </c>
      <c r="AF2082" t="s">
        <v>1277</v>
      </c>
      <c r="AG2082" t="s">
        <v>1550</v>
      </c>
      <c r="AH2082" t="s">
        <v>1551</v>
      </c>
      <c r="AI2082" t="s">
        <v>28</v>
      </c>
      <c r="AJ2082" s="16">
        <v>46023</v>
      </c>
      <c r="AK2082" t="s">
        <v>7570</v>
      </c>
      <c r="AL2082" t="s">
        <v>1280</v>
      </c>
      <c r="AM2082">
        <v>1410</v>
      </c>
      <c r="AN2082" t="s">
        <v>7564</v>
      </c>
      <c r="AP2082">
        <v>3410120011</v>
      </c>
      <c r="AQ2082" t="s">
        <v>1266</v>
      </c>
      <c r="AS2082" s="17">
        <v>0</v>
      </c>
      <c r="AT2082" s="17">
        <v>0</v>
      </c>
      <c r="AU2082" s="17">
        <v>0</v>
      </c>
      <c r="AV2082" s="17">
        <v>0</v>
      </c>
      <c r="AW2082" s="17">
        <v>0</v>
      </c>
      <c r="AX2082" s="17">
        <v>0</v>
      </c>
      <c r="AY2082" s="17">
        <v>0</v>
      </c>
      <c r="AZ2082" s="17">
        <v>0</v>
      </c>
      <c r="BA2082" s="17">
        <v>0</v>
      </c>
      <c r="BB2082" s="17">
        <v>0</v>
      </c>
      <c r="BC2082" s="17">
        <v>0</v>
      </c>
      <c r="BD2082" s="17">
        <v>0</v>
      </c>
      <c r="BE2082" s="17">
        <v>0</v>
      </c>
      <c r="BF2082" s="17">
        <v>0</v>
      </c>
    </row>
    <row r="2083" spans="2:58" x14ac:dyDescent="0.25">
      <c r="B2083" t="s">
        <v>7559</v>
      </c>
      <c r="C2083">
        <v>33003798</v>
      </c>
      <c r="D2083" t="s">
        <v>7571</v>
      </c>
      <c r="E2083" t="s">
        <v>1266</v>
      </c>
      <c r="F2083" t="s">
        <v>1267</v>
      </c>
      <c r="H2083" s="16">
        <v>44811</v>
      </c>
      <c r="I2083" s="16">
        <v>44805</v>
      </c>
      <c r="J2083" s="16">
        <v>48457</v>
      </c>
      <c r="L2083" t="s">
        <v>1268</v>
      </c>
      <c r="M2083" t="s">
        <v>1266</v>
      </c>
      <c r="N2083" s="17">
        <v>100</v>
      </c>
      <c r="P2083" t="s">
        <v>1269</v>
      </c>
      <c r="Q2083" t="s">
        <v>7561</v>
      </c>
      <c r="S2083" t="s">
        <v>2162</v>
      </c>
      <c r="T2083" t="s">
        <v>1266</v>
      </c>
      <c r="U2083">
        <v>7000502617</v>
      </c>
      <c r="V2083" t="s">
        <v>1272</v>
      </c>
      <c r="W2083" t="s">
        <v>6286</v>
      </c>
      <c r="X2083" s="16">
        <v>45848</v>
      </c>
      <c r="AE2083" t="s">
        <v>6326</v>
      </c>
      <c r="AF2083" t="s">
        <v>1277</v>
      </c>
      <c r="AG2083" t="s">
        <v>5227</v>
      </c>
      <c r="AH2083" t="s">
        <v>5228</v>
      </c>
      <c r="AI2083" t="s">
        <v>28</v>
      </c>
      <c r="AJ2083" s="16">
        <v>46023</v>
      </c>
      <c r="AL2083" t="s">
        <v>1292</v>
      </c>
      <c r="AM2083">
        <v>1410</v>
      </c>
      <c r="AN2083" t="s">
        <v>7564</v>
      </c>
      <c r="AP2083">
        <v>3410120021</v>
      </c>
      <c r="AQ2083" t="s">
        <v>1266</v>
      </c>
      <c r="AS2083" s="17">
        <v>0</v>
      </c>
      <c r="AT2083" s="17">
        <v>0</v>
      </c>
      <c r="AU2083" s="17">
        <v>0</v>
      </c>
      <c r="AV2083" s="17">
        <v>0</v>
      </c>
      <c r="AW2083" s="17">
        <v>0</v>
      </c>
      <c r="AX2083" s="17">
        <v>0</v>
      </c>
      <c r="AY2083" s="17">
        <v>0</v>
      </c>
      <c r="AZ2083" s="17">
        <v>0</v>
      </c>
      <c r="BA2083" s="17">
        <v>0</v>
      </c>
      <c r="BB2083" s="17">
        <v>0</v>
      </c>
      <c r="BC2083" s="17">
        <v>0</v>
      </c>
      <c r="BD2083" s="17">
        <v>0</v>
      </c>
      <c r="BE2083" s="17">
        <v>0</v>
      </c>
      <c r="BF2083" s="17">
        <v>0</v>
      </c>
    </row>
    <row r="2084" spans="2:58" x14ac:dyDescent="0.25">
      <c r="B2084" t="s">
        <v>7559</v>
      </c>
      <c r="C2084">
        <v>33005376</v>
      </c>
      <c r="D2084" t="s">
        <v>7572</v>
      </c>
      <c r="E2084" t="s">
        <v>1266</v>
      </c>
      <c r="F2084" t="s">
        <v>1267</v>
      </c>
      <c r="H2084" s="16">
        <v>45603</v>
      </c>
      <c r="I2084" s="16">
        <v>45597</v>
      </c>
      <c r="J2084" s="16">
        <v>49248</v>
      </c>
      <c r="L2084" t="s">
        <v>1268</v>
      </c>
      <c r="M2084" t="s">
        <v>1266</v>
      </c>
      <c r="N2084" s="17">
        <v>100</v>
      </c>
      <c r="P2084" t="s">
        <v>1269</v>
      </c>
      <c r="Q2084" t="s">
        <v>7561</v>
      </c>
      <c r="S2084" t="s">
        <v>2162</v>
      </c>
      <c r="T2084" t="s">
        <v>1266</v>
      </c>
      <c r="U2084">
        <v>7000502617</v>
      </c>
      <c r="V2084" t="s">
        <v>1272</v>
      </c>
      <c r="W2084" t="s">
        <v>6286</v>
      </c>
      <c r="X2084" s="16">
        <v>45679</v>
      </c>
      <c r="AC2084" t="s">
        <v>7566</v>
      </c>
      <c r="AD2084" t="s">
        <v>7565</v>
      </c>
      <c r="AE2084" t="s">
        <v>7563</v>
      </c>
      <c r="AF2084" t="s">
        <v>1277</v>
      </c>
      <c r="AG2084" t="s">
        <v>2165</v>
      </c>
      <c r="AH2084" t="s">
        <v>2166</v>
      </c>
      <c r="AI2084" t="s">
        <v>28</v>
      </c>
      <c r="AJ2084" s="16">
        <v>46023</v>
      </c>
      <c r="AL2084" t="s">
        <v>1292</v>
      </c>
      <c r="AM2084">
        <v>1410</v>
      </c>
      <c r="AN2084" t="s">
        <v>7564</v>
      </c>
      <c r="AP2084">
        <v>3410120011</v>
      </c>
      <c r="AQ2084" t="s">
        <v>1266</v>
      </c>
      <c r="AS2084" s="17">
        <v>0</v>
      </c>
      <c r="AT2084" s="17">
        <v>0</v>
      </c>
      <c r="AU2084" s="17">
        <v>0</v>
      </c>
      <c r="AV2084" s="17">
        <v>0</v>
      </c>
      <c r="AW2084" s="17">
        <v>0</v>
      </c>
      <c r="AX2084" s="17">
        <v>0</v>
      </c>
      <c r="AY2084" s="17">
        <v>0</v>
      </c>
      <c r="AZ2084" s="17">
        <v>0</v>
      </c>
      <c r="BA2084" s="17">
        <v>0</v>
      </c>
      <c r="BB2084" s="17">
        <v>0</v>
      </c>
      <c r="BC2084" s="17">
        <v>0</v>
      </c>
      <c r="BD2084" s="17">
        <v>0</v>
      </c>
      <c r="BE2084" s="17">
        <v>0</v>
      </c>
      <c r="BF2084" s="17">
        <v>0</v>
      </c>
    </row>
    <row r="2085" spans="2:58" x14ac:dyDescent="0.25">
      <c r="B2085" t="s">
        <v>7573</v>
      </c>
      <c r="C2085">
        <v>31042996</v>
      </c>
      <c r="D2085" t="s">
        <v>7574</v>
      </c>
      <c r="E2085" t="s">
        <v>1285</v>
      </c>
      <c r="F2085" t="s">
        <v>1267</v>
      </c>
      <c r="H2085" s="16">
        <v>41444</v>
      </c>
      <c r="I2085" s="16">
        <v>41426</v>
      </c>
      <c r="J2085" s="16">
        <v>47848</v>
      </c>
      <c r="L2085" t="s">
        <v>1286</v>
      </c>
      <c r="M2085" t="s">
        <v>1266</v>
      </c>
      <c r="N2085" s="17">
        <v>100</v>
      </c>
      <c r="O2085">
        <v>341012</v>
      </c>
      <c r="P2085" t="s">
        <v>1269</v>
      </c>
      <c r="Q2085" t="s">
        <v>7575</v>
      </c>
      <c r="S2085" t="s">
        <v>6784</v>
      </c>
      <c r="T2085" t="s">
        <v>4237</v>
      </c>
      <c r="U2085">
        <v>7000502617</v>
      </c>
      <c r="V2085" t="s">
        <v>1272</v>
      </c>
      <c r="W2085" t="s">
        <v>4237</v>
      </c>
      <c r="X2085" s="16">
        <v>46010</v>
      </c>
      <c r="Y2085">
        <v>8000027626</v>
      </c>
      <c r="Z2085" s="16">
        <v>45617</v>
      </c>
      <c r="AC2085" t="s">
        <v>7576</v>
      </c>
      <c r="AD2085" t="s">
        <v>7577</v>
      </c>
      <c r="AE2085" t="s">
        <v>1906</v>
      </c>
      <c r="AF2085" t="s">
        <v>1377</v>
      </c>
      <c r="AG2085" t="s">
        <v>1278</v>
      </c>
      <c r="AH2085" t="s">
        <v>1279</v>
      </c>
      <c r="AI2085" t="s">
        <v>28</v>
      </c>
      <c r="AJ2085" s="16">
        <v>45992</v>
      </c>
      <c r="AL2085" t="s">
        <v>6527</v>
      </c>
      <c r="AM2085">
        <v>1090</v>
      </c>
      <c r="AN2085" t="s">
        <v>6790</v>
      </c>
      <c r="AO2085" t="s">
        <v>7578</v>
      </c>
      <c r="AP2085">
        <v>3410120011</v>
      </c>
      <c r="AQ2085" t="s">
        <v>1294</v>
      </c>
      <c r="AS2085" s="17">
        <v>423989.13</v>
      </c>
      <c r="AT2085" s="17">
        <v>423989.13</v>
      </c>
      <c r="AU2085" s="17">
        <v>423989.13</v>
      </c>
      <c r="AV2085" s="17">
        <v>423989.13</v>
      </c>
      <c r="AW2085" s="17">
        <v>423989.13</v>
      </c>
      <c r="AX2085" s="17">
        <v>423989.13</v>
      </c>
      <c r="AY2085" s="17">
        <v>423989.13</v>
      </c>
      <c r="AZ2085" s="17">
        <v>423989.13</v>
      </c>
      <c r="BA2085" s="17">
        <v>423989.13</v>
      </c>
      <c r="BB2085" s="17">
        <v>423989.13</v>
      </c>
      <c r="BC2085" s="17">
        <v>423989.13</v>
      </c>
      <c r="BD2085" s="17">
        <v>423989.13</v>
      </c>
      <c r="BE2085" s="17">
        <v>5087869.5600000005</v>
      </c>
      <c r="BF2085" s="17">
        <v>5087869.5600000005</v>
      </c>
    </row>
    <row r="2086" spans="2:58" x14ac:dyDescent="0.25">
      <c r="B2086" t="s">
        <v>7579</v>
      </c>
      <c r="C2086">
        <v>31041996</v>
      </c>
      <c r="D2086" t="s">
        <v>7580</v>
      </c>
      <c r="E2086" t="s">
        <v>1285</v>
      </c>
      <c r="F2086" t="s">
        <v>1267</v>
      </c>
      <c r="H2086" s="16">
        <v>41380</v>
      </c>
      <c r="I2086" s="16">
        <v>41365</v>
      </c>
      <c r="J2086" s="16">
        <v>47848</v>
      </c>
      <c r="L2086" t="s">
        <v>1286</v>
      </c>
      <c r="M2086" t="s">
        <v>1266</v>
      </c>
      <c r="N2086" s="17">
        <v>100</v>
      </c>
      <c r="O2086">
        <v>341012</v>
      </c>
      <c r="P2086" t="s">
        <v>1269</v>
      </c>
      <c r="Q2086" t="s">
        <v>7581</v>
      </c>
      <c r="S2086" t="s">
        <v>2848</v>
      </c>
      <c r="T2086" t="s">
        <v>1300</v>
      </c>
      <c r="U2086">
        <v>7000502617</v>
      </c>
      <c r="V2086" t="s">
        <v>1272</v>
      </c>
      <c r="W2086" t="s">
        <v>6523</v>
      </c>
      <c r="X2086" s="16">
        <v>46034</v>
      </c>
      <c r="Y2086">
        <v>40164830</v>
      </c>
      <c r="Z2086" s="16">
        <v>46034</v>
      </c>
      <c r="AC2086" t="s">
        <v>7582</v>
      </c>
      <c r="AD2086" t="s">
        <v>7580</v>
      </c>
      <c r="AE2086" t="s">
        <v>6526</v>
      </c>
      <c r="AF2086" t="s">
        <v>2660</v>
      </c>
      <c r="AG2086" t="s">
        <v>1278</v>
      </c>
      <c r="AH2086" t="s">
        <v>1279</v>
      </c>
      <c r="AI2086" t="s">
        <v>28</v>
      </c>
      <c r="AJ2086" s="16">
        <v>44958</v>
      </c>
      <c r="AL2086" t="s">
        <v>2853</v>
      </c>
      <c r="AM2086">
        <v>1268</v>
      </c>
      <c r="AN2086" t="s">
        <v>7583</v>
      </c>
      <c r="AO2086" t="s">
        <v>5587</v>
      </c>
      <c r="AP2086">
        <v>3410120011</v>
      </c>
      <c r="AQ2086" t="s">
        <v>1329</v>
      </c>
      <c r="AS2086" s="17">
        <v>1796.92</v>
      </c>
      <c r="AT2086" s="17">
        <v>1796.92</v>
      </c>
      <c r="AU2086" s="17">
        <v>1796.92</v>
      </c>
      <c r="AV2086" s="17">
        <v>1796.92</v>
      </c>
      <c r="AW2086" s="17">
        <v>1796.92</v>
      </c>
      <c r="AX2086" s="17">
        <v>1796.92</v>
      </c>
      <c r="AY2086" s="17">
        <v>1796.92</v>
      </c>
      <c r="AZ2086" s="17">
        <v>1796.92</v>
      </c>
      <c r="BA2086" s="17">
        <v>1796.92</v>
      </c>
      <c r="BB2086" s="17">
        <v>1796.92</v>
      </c>
      <c r="BC2086" s="17">
        <v>1796.92</v>
      </c>
      <c r="BD2086" s="17">
        <v>1796.92</v>
      </c>
      <c r="BE2086" s="17">
        <v>21563.040000000001</v>
      </c>
      <c r="BF2086" s="17">
        <v>21563.040000000001</v>
      </c>
    </row>
    <row r="2087" spans="2:58" x14ac:dyDescent="0.25">
      <c r="B2087" t="s">
        <v>7579</v>
      </c>
      <c r="C2087">
        <v>33002426</v>
      </c>
      <c r="D2087" t="s">
        <v>7584</v>
      </c>
      <c r="E2087" t="s">
        <v>1266</v>
      </c>
      <c r="F2087" t="s">
        <v>1267</v>
      </c>
      <c r="H2087" s="16">
        <v>44532</v>
      </c>
      <c r="I2087" s="16">
        <v>43929</v>
      </c>
      <c r="J2087" s="16">
        <v>73050</v>
      </c>
      <c r="L2087" t="s">
        <v>1268</v>
      </c>
      <c r="M2087" t="s">
        <v>1266</v>
      </c>
      <c r="N2087" s="17">
        <v>100</v>
      </c>
      <c r="P2087" t="s">
        <v>1269</v>
      </c>
      <c r="Q2087" t="s">
        <v>7581</v>
      </c>
      <c r="S2087" t="s">
        <v>2848</v>
      </c>
      <c r="T2087" t="s">
        <v>1266</v>
      </c>
      <c r="U2087">
        <v>7000502617</v>
      </c>
      <c r="V2087" t="s">
        <v>1272</v>
      </c>
      <c r="W2087" t="s">
        <v>6523</v>
      </c>
      <c r="X2087" s="16">
        <v>45525</v>
      </c>
      <c r="AE2087" t="s">
        <v>6526</v>
      </c>
      <c r="AF2087" t="s">
        <v>1277</v>
      </c>
      <c r="AG2087" t="s">
        <v>1550</v>
      </c>
      <c r="AH2087" t="s">
        <v>1551</v>
      </c>
      <c r="AI2087" t="s">
        <v>28</v>
      </c>
      <c r="AJ2087" s="16">
        <v>46023</v>
      </c>
      <c r="AK2087" t="s">
        <v>7585</v>
      </c>
      <c r="AL2087" t="s">
        <v>1280</v>
      </c>
      <c r="AM2087">
        <v>1268</v>
      </c>
      <c r="AN2087" t="s">
        <v>7583</v>
      </c>
      <c r="AP2087">
        <v>3410120011</v>
      </c>
      <c r="AQ2087" t="s">
        <v>1266</v>
      </c>
      <c r="AS2087" s="17">
        <v>0</v>
      </c>
      <c r="AT2087" s="17">
        <v>0</v>
      </c>
      <c r="AU2087" s="17">
        <v>0</v>
      </c>
      <c r="AV2087" s="17">
        <v>0</v>
      </c>
      <c r="AW2087" s="17">
        <v>0</v>
      </c>
      <c r="AX2087" s="17">
        <v>0</v>
      </c>
      <c r="AY2087" s="17">
        <v>0</v>
      </c>
      <c r="AZ2087" s="17">
        <v>0</v>
      </c>
      <c r="BA2087" s="17">
        <v>0</v>
      </c>
      <c r="BB2087" s="17">
        <v>0</v>
      </c>
      <c r="BC2087" s="17">
        <v>0</v>
      </c>
      <c r="BD2087" s="17">
        <v>0</v>
      </c>
      <c r="BE2087" s="17">
        <v>0</v>
      </c>
      <c r="BF2087" s="17">
        <v>0</v>
      </c>
    </row>
    <row r="2088" spans="2:58" x14ac:dyDescent="0.25">
      <c r="B2088" t="s">
        <v>7579</v>
      </c>
      <c r="C2088">
        <v>33006540</v>
      </c>
      <c r="D2088" t="s">
        <v>7586</v>
      </c>
      <c r="E2088" t="s">
        <v>1266</v>
      </c>
      <c r="F2088" t="s">
        <v>1267</v>
      </c>
      <c r="H2088" s="16">
        <v>45722</v>
      </c>
      <c r="I2088" s="16">
        <v>45717</v>
      </c>
      <c r="J2088" s="16">
        <v>49674</v>
      </c>
      <c r="L2088" t="s">
        <v>1268</v>
      </c>
      <c r="M2088" t="s">
        <v>1266</v>
      </c>
      <c r="N2088" s="17">
        <v>100</v>
      </c>
      <c r="P2088" t="s">
        <v>1269</v>
      </c>
      <c r="Q2088" t="s">
        <v>7581</v>
      </c>
      <c r="S2088" t="s">
        <v>2848</v>
      </c>
      <c r="T2088" t="s">
        <v>1266</v>
      </c>
      <c r="U2088">
        <v>7000502617</v>
      </c>
      <c r="V2088" t="s">
        <v>1272</v>
      </c>
      <c r="W2088" t="s">
        <v>6523</v>
      </c>
      <c r="X2088" s="16">
        <v>45848</v>
      </c>
      <c r="AC2088" t="s">
        <v>7582</v>
      </c>
      <c r="AD2088" t="s">
        <v>7580</v>
      </c>
      <c r="AE2088" t="s">
        <v>7587</v>
      </c>
      <c r="AF2088" t="s">
        <v>1277</v>
      </c>
      <c r="AG2088" t="s">
        <v>1917</v>
      </c>
      <c r="AH2088" t="s">
        <v>1918</v>
      </c>
      <c r="AI2088" t="s">
        <v>28</v>
      </c>
      <c r="AJ2088" s="16">
        <v>46023</v>
      </c>
      <c r="AL2088" t="s">
        <v>1292</v>
      </c>
      <c r="AM2088">
        <v>1268</v>
      </c>
      <c r="AN2088" t="s">
        <v>7583</v>
      </c>
      <c r="AP2088">
        <v>3410120021</v>
      </c>
      <c r="AQ2088" t="s">
        <v>1266</v>
      </c>
      <c r="AS2088" s="17">
        <v>0</v>
      </c>
      <c r="AT2088" s="17">
        <v>0</v>
      </c>
      <c r="AU2088" s="17">
        <v>0</v>
      </c>
      <c r="AV2088" s="17">
        <v>0</v>
      </c>
      <c r="AW2088" s="17">
        <v>0</v>
      </c>
      <c r="AX2088" s="17">
        <v>0</v>
      </c>
      <c r="AY2088" s="17">
        <v>0</v>
      </c>
      <c r="AZ2088" s="17">
        <v>0</v>
      </c>
      <c r="BA2088" s="17">
        <v>0</v>
      </c>
      <c r="BB2088" s="17">
        <v>0</v>
      </c>
      <c r="BC2088" s="17">
        <v>0</v>
      </c>
      <c r="BD2088" s="17">
        <v>0</v>
      </c>
      <c r="BE2088" s="17">
        <v>0</v>
      </c>
      <c r="BF2088" s="17">
        <v>0</v>
      </c>
    </row>
    <row r="2089" spans="2:58" x14ac:dyDescent="0.25">
      <c r="B2089" t="s">
        <v>7588</v>
      </c>
      <c r="C2089">
        <v>31071207</v>
      </c>
      <c r="D2089" t="s">
        <v>7589</v>
      </c>
      <c r="E2089" t="s">
        <v>1285</v>
      </c>
      <c r="F2089" t="s">
        <v>1267</v>
      </c>
      <c r="H2089" s="16">
        <v>43143</v>
      </c>
      <c r="I2089" s="16">
        <v>43252</v>
      </c>
      <c r="J2089" s="16">
        <v>47848</v>
      </c>
      <c r="L2089" t="s">
        <v>1286</v>
      </c>
      <c r="M2089" t="s">
        <v>1266</v>
      </c>
      <c r="N2089" s="17">
        <v>100</v>
      </c>
      <c r="P2089" t="s">
        <v>1269</v>
      </c>
      <c r="Q2089" t="s">
        <v>7590</v>
      </c>
      <c r="S2089" t="s">
        <v>7591</v>
      </c>
      <c r="T2089" t="s">
        <v>2552</v>
      </c>
      <c r="U2089">
        <v>7000502617</v>
      </c>
      <c r="V2089" t="s">
        <v>1272</v>
      </c>
      <c r="W2089" t="s">
        <v>2552</v>
      </c>
      <c r="X2089" s="16">
        <v>45810</v>
      </c>
      <c r="Y2089">
        <v>8000032363</v>
      </c>
      <c r="Z2089" s="16">
        <v>45273</v>
      </c>
      <c r="AC2089" t="s">
        <v>7592</v>
      </c>
      <c r="AD2089" t="s">
        <v>7593</v>
      </c>
      <c r="AE2089" t="s">
        <v>7594</v>
      </c>
      <c r="AF2089" t="s">
        <v>1325</v>
      </c>
      <c r="AG2089" t="s">
        <v>1278</v>
      </c>
      <c r="AH2089" t="s">
        <v>1279</v>
      </c>
      <c r="AI2089" t="s">
        <v>28</v>
      </c>
      <c r="AJ2089" s="16">
        <v>44562</v>
      </c>
      <c r="AL2089" t="s">
        <v>6341</v>
      </c>
      <c r="AM2089">
        <v>2182</v>
      </c>
      <c r="AN2089" t="s">
        <v>7595</v>
      </c>
      <c r="AO2089" t="s">
        <v>2648</v>
      </c>
      <c r="AP2089">
        <v>3410120011</v>
      </c>
      <c r="AQ2089" t="s">
        <v>1294</v>
      </c>
      <c r="AS2089" s="17">
        <v>0</v>
      </c>
      <c r="AT2089" s="17">
        <v>0</v>
      </c>
      <c r="AU2089" s="17">
        <v>0</v>
      </c>
      <c r="AV2089" s="17">
        <v>0</v>
      </c>
      <c r="AW2089" s="17">
        <v>0</v>
      </c>
      <c r="AX2089" s="17">
        <v>0</v>
      </c>
      <c r="AY2089" s="17">
        <v>0</v>
      </c>
      <c r="AZ2089" s="17">
        <v>0</v>
      </c>
      <c r="BA2089" s="17">
        <v>0</v>
      </c>
      <c r="BB2089" s="17">
        <v>0</v>
      </c>
      <c r="BC2089" s="17">
        <v>0</v>
      </c>
      <c r="BD2089" s="17">
        <v>0</v>
      </c>
      <c r="BE2089" s="17">
        <v>0</v>
      </c>
      <c r="BF2089" s="17">
        <v>0</v>
      </c>
    </row>
    <row r="2090" spans="2:58" x14ac:dyDescent="0.25">
      <c r="B2090" t="s">
        <v>7588</v>
      </c>
      <c r="C2090">
        <v>31072129</v>
      </c>
      <c r="D2090" t="s">
        <v>7596</v>
      </c>
      <c r="E2090" t="s">
        <v>1285</v>
      </c>
      <c r="F2090" t="s">
        <v>1267</v>
      </c>
      <c r="H2090" s="16">
        <v>43182</v>
      </c>
      <c r="I2090" s="16">
        <v>43252</v>
      </c>
      <c r="J2090" s="16">
        <v>47848</v>
      </c>
      <c r="L2090" t="s">
        <v>1286</v>
      </c>
      <c r="M2090" t="s">
        <v>1266</v>
      </c>
      <c r="N2090" s="17">
        <v>100</v>
      </c>
      <c r="P2090" t="s">
        <v>1269</v>
      </c>
      <c r="Q2090" t="s">
        <v>7590</v>
      </c>
      <c r="S2090" t="s">
        <v>7591</v>
      </c>
      <c r="T2090" t="s">
        <v>2552</v>
      </c>
      <c r="U2090">
        <v>7000502617</v>
      </c>
      <c r="V2090" t="s">
        <v>1272</v>
      </c>
      <c r="W2090" t="s">
        <v>6105</v>
      </c>
      <c r="X2090" s="16">
        <v>45810</v>
      </c>
      <c r="Y2090">
        <v>8000032363</v>
      </c>
      <c r="Z2090" s="16">
        <v>45524</v>
      </c>
      <c r="AC2090" t="s">
        <v>7597</v>
      </c>
      <c r="AD2090" t="s">
        <v>7598</v>
      </c>
      <c r="AE2090" t="s">
        <v>7594</v>
      </c>
      <c r="AF2090" t="s">
        <v>1325</v>
      </c>
      <c r="AG2090" t="s">
        <v>7599</v>
      </c>
      <c r="AH2090" t="s">
        <v>7600</v>
      </c>
      <c r="AI2090" t="s">
        <v>28</v>
      </c>
      <c r="AJ2090" s="16">
        <v>45536</v>
      </c>
      <c r="AL2090" t="s">
        <v>6341</v>
      </c>
      <c r="AM2090">
        <v>2182</v>
      </c>
      <c r="AN2090" t="s">
        <v>7595</v>
      </c>
      <c r="AO2090" t="s">
        <v>7601</v>
      </c>
      <c r="AP2090">
        <v>3410120011</v>
      </c>
      <c r="AQ2090" t="s">
        <v>1294</v>
      </c>
      <c r="AS2090" s="17">
        <v>6127.75</v>
      </c>
      <c r="AT2090" s="17">
        <v>6127.75</v>
      </c>
      <c r="AU2090" s="17">
        <v>6127.75</v>
      </c>
      <c r="AV2090" s="17">
        <v>6127.75</v>
      </c>
      <c r="AW2090" s="17">
        <v>6127.75</v>
      </c>
      <c r="AX2090" s="17">
        <v>6127.75</v>
      </c>
      <c r="AY2090" s="17">
        <v>6127.75</v>
      </c>
      <c r="AZ2090" s="17">
        <v>6127.75</v>
      </c>
      <c r="BA2090" s="17">
        <v>6127.75</v>
      </c>
      <c r="BB2090" s="17">
        <v>6127.75</v>
      </c>
      <c r="BC2090" s="17">
        <v>6127.75</v>
      </c>
      <c r="BD2090" s="17">
        <v>6127.75</v>
      </c>
      <c r="BE2090" s="17">
        <v>73533</v>
      </c>
      <c r="BF2090" s="17">
        <v>73533</v>
      </c>
    </row>
    <row r="2091" spans="2:58" x14ac:dyDescent="0.25">
      <c r="B2091" t="s">
        <v>7588</v>
      </c>
      <c r="C2091">
        <v>31307669</v>
      </c>
      <c r="D2091" t="s">
        <v>7602</v>
      </c>
      <c r="E2091" t="s">
        <v>1285</v>
      </c>
      <c r="F2091" t="s">
        <v>1267</v>
      </c>
      <c r="H2091" s="16">
        <v>45265</v>
      </c>
      <c r="I2091" s="16">
        <v>45261</v>
      </c>
      <c r="J2091" s="16">
        <v>48913</v>
      </c>
      <c r="L2091" t="s">
        <v>1286</v>
      </c>
      <c r="M2091" t="s">
        <v>1266</v>
      </c>
      <c r="N2091" s="17">
        <v>100</v>
      </c>
      <c r="P2091" t="s">
        <v>1269</v>
      </c>
      <c r="Q2091" t="s">
        <v>7590</v>
      </c>
      <c r="S2091" t="s">
        <v>1595</v>
      </c>
      <c r="T2091" t="s">
        <v>2552</v>
      </c>
      <c r="U2091">
        <v>7000502617</v>
      </c>
      <c r="V2091" t="s">
        <v>1272</v>
      </c>
      <c r="W2091" t="s">
        <v>6105</v>
      </c>
      <c r="X2091" s="16">
        <v>45429</v>
      </c>
      <c r="Y2091" t="s">
        <v>7603</v>
      </c>
      <c r="Z2091" s="16">
        <v>45429</v>
      </c>
      <c r="AC2091" t="s">
        <v>7604</v>
      </c>
      <c r="AD2091" t="s">
        <v>7605</v>
      </c>
      <c r="AE2091" t="s">
        <v>7591</v>
      </c>
      <c r="AF2091" t="s">
        <v>1277</v>
      </c>
      <c r="AG2091" t="s">
        <v>7606</v>
      </c>
      <c r="AH2091" t="s">
        <v>7607</v>
      </c>
      <c r="AI2091" t="s">
        <v>28</v>
      </c>
      <c r="AJ2091" s="16">
        <v>45413</v>
      </c>
      <c r="AL2091" t="s">
        <v>1292</v>
      </c>
      <c r="AM2091">
        <v>2182</v>
      </c>
      <c r="AN2091" t="s">
        <v>7595</v>
      </c>
      <c r="AP2091">
        <v>3410120011</v>
      </c>
      <c r="AQ2091" t="s">
        <v>1329</v>
      </c>
      <c r="AS2091" s="17">
        <v>0</v>
      </c>
      <c r="AT2091" s="17">
        <v>0</v>
      </c>
      <c r="AU2091" s="17">
        <v>0</v>
      </c>
      <c r="AV2091" s="17">
        <v>0</v>
      </c>
      <c r="AW2091" s="17">
        <v>0</v>
      </c>
      <c r="AX2091" s="17">
        <v>0</v>
      </c>
      <c r="AY2091" s="17">
        <v>0</v>
      </c>
      <c r="AZ2091" s="17">
        <v>0</v>
      </c>
      <c r="BA2091" s="17">
        <v>0</v>
      </c>
      <c r="BB2091" s="17">
        <v>0</v>
      </c>
      <c r="BC2091" s="17">
        <v>0</v>
      </c>
      <c r="BD2091" s="17">
        <v>0</v>
      </c>
      <c r="BE2091" s="17">
        <v>0</v>
      </c>
      <c r="BF2091" s="17">
        <v>0</v>
      </c>
    </row>
    <row r="2092" spans="2:58" x14ac:dyDescent="0.25">
      <c r="B2092" t="s">
        <v>7588</v>
      </c>
      <c r="C2092">
        <v>31313718</v>
      </c>
      <c r="D2092" t="s">
        <v>7608</v>
      </c>
      <c r="E2092" t="s">
        <v>1285</v>
      </c>
      <c r="F2092" t="s">
        <v>1267</v>
      </c>
      <c r="H2092" s="16">
        <v>45663</v>
      </c>
      <c r="I2092" s="16">
        <v>45597</v>
      </c>
      <c r="J2092" s="16">
        <v>49248</v>
      </c>
      <c r="L2092" t="s">
        <v>1286</v>
      </c>
      <c r="M2092" t="s">
        <v>1266</v>
      </c>
      <c r="N2092" s="17">
        <v>100</v>
      </c>
      <c r="P2092" t="s">
        <v>1269</v>
      </c>
      <c r="Q2092" t="s">
        <v>7590</v>
      </c>
      <c r="S2092" t="s">
        <v>6066</v>
      </c>
      <c r="T2092" t="s">
        <v>2552</v>
      </c>
      <c r="U2092">
        <v>7000502617</v>
      </c>
      <c r="V2092" t="s">
        <v>1272</v>
      </c>
      <c r="W2092" t="s">
        <v>6105</v>
      </c>
      <c r="X2092" s="16">
        <v>45708</v>
      </c>
      <c r="Y2092" t="s">
        <v>7609</v>
      </c>
      <c r="Z2092" s="16">
        <v>46033</v>
      </c>
      <c r="AE2092" t="s">
        <v>6069</v>
      </c>
      <c r="AF2092" t="s">
        <v>1277</v>
      </c>
      <c r="AG2092" t="s">
        <v>7610</v>
      </c>
      <c r="AH2092" t="s">
        <v>7611</v>
      </c>
      <c r="AI2092" t="s">
        <v>28</v>
      </c>
      <c r="AJ2092" s="16">
        <v>45597</v>
      </c>
      <c r="AL2092" t="s">
        <v>1292</v>
      </c>
      <c r="AM2092">
        <v>2047</v>
      </c>
      <c r="AN2092" t="s">
        <v>1482</v>
      </c>
      <c r="AP2092">
        <v>3410120011</v>
      </c>
      <c r="AQ2092" t="s">
        <v>1294</v>
      </c>
      <c r="AS2092" s="17">
        <v>1320</v>
      </c>
      <c r="AT2092" s="17">
        <v>1320</v>
      </c>
      <c r="AU2092" s="17">
        <v>1320</v>
      </c>
      <c r="AV2092" s="17">
        <v>1320</v>
      </c>
      <c r="AW2092" s="17">
        <v>1320</v>
      </c>
      <c r="AX2092" s="17">
        <v>1320</v>
      </c>
      <c r="AY2092" s="17">
        <v>1320</v>
      </c>
      <c r="AZ2092" s="17">
        <v>1320</v>
      </c>
      <c r="BA2092" s="17">
        <v>1320</v>
      </c>
      <c r="BB2092" s="17">
        <v>1320</v>
      </c>
      <c r="BC2092" s="17">
        <v>1320</v>
      </c>
      <c r="BD2092" s="17">
        <v>1320</v>
      </c>
      <c r="BE2092" s="17">
        <v>15840</v>
      </c>
      <c r="BF2092" s="17">
        <v>15840</v>
      </c>
    </row>
    <row r="2093" spans="2:58" x14ac:dyDescent="0.25">
      <c r="B2093" t="s">
        <v>7588</v>
      </c>
      <c r="C2093">
        <v>33000873</v>
      </c>
      <c r="D2093" t="s">
        <v>7612</v>
      </c>
      <c r="E2093" t="s">
        <v>1266</v>
      </c>
      <c r="F2093" t="s">
        <v>1267</v>
      </c>
      <c r="H2093" s="16">
        <v>44243</v>
      </c>
      <c r="I2093" s="16">
        <v>43252</v>
      </c>
      <c r="J2093" s="16">
        <v>47848</v>
      </c>
      <c r="L2093" t="s">
        <v>1268</v>
      </c>
      <c r="M2093" t="s">
        <v>1266</v>
      </c>
      <c r="N2093" s="17">
        <v>100</v>
      </c>
      <c r="P2093" t="s">
        <v>1269</v>
      </c>
      <c r="Q2093" t="s">
        <v>7590</v>
      </c>
      <c r="S2093" t="s">
        <v>7591</v>
      </c>
      <c r="T2093" t="s">
        <v>6083</v>
      </c>
      <c r="U2093">
        <v>7000502617</v>
      </c>
      <c r="V2093" t="s">
        <v>1272</v>
      </c>
      <c r="W2093" t="s">
        <v>6105</v>
      </c>
      <c r="X2093" s="16">
        <v>45925</v>
      </c>
      <c r="Y2093">
        <v>8000032363</v>
      </c>
      <c r="Z2093" s="16">
        <v>44348</v>
      </c>
      <c r="AC2093" t="s">
        <v>7613</v>
      </c>
      <c r="AD2093" t="s">
        <v>7614</v>
      </c>
      <c r="AE2093" t="s">
        <v>7615</v>
      </c>
      <c r="AF2093" t="s">
        <v>1277</v>
      </c>
      <c r="AG2093" t="s">
        <v>7599</v>
      </c>
      <c r="AH2093" t="s">
        <v>7600</v>
      </c>
      <c r="AI2093" t="s">
        <v>28</v>
      </c>
      <c r="AJ2093" s="16">
        <v>46023</v>
      </c>
      <c r="AL2093" t="s">
        <v>6341</v>
      </c>
      <c r="AM2093">
        <v>2182</v>
      </c>
      <c r="AN2093" t="s">
        <v>7595</v>
      </c>
      <c r="AO2093" t="s">
        <v>7601</v>
      </c>
      <c r="AP2093">
        <v>3410120011</v>
      </c>
      <c r="AQ2093" t="s">
        <v>1266</v>
      </c>
      <c r="AS2093" s="17">
        <v>0</v>
      </c>
      <c r="AT2093" s="17">
        <v>0</v>
      </c>
      <c r="AU2093" s="17">
        <v>0</v>
      </c>
      <c r="AV2093" s="17">
        <v>0</v>
      </c>
      <c r="AW2093" s="17">
        <v>0</v>
      </c>
      <c r="AX2093" s="17">
        <v>0</v>
      </c>
      <c r="AY2093" s="17">
        <v>0</v>
      </c>
      <c r="AZ2093" s="17">
        <v>0</v>
      </c>
      <c r="BA2093" s="17">
        <v>0</v>
      </c>
      <c r="BB2093" s="17">
        <v>0</v>
      </c>
      <c r="BC2093" s="17">
        <v>0</v>
      </c>
      <c r="BD2093" s="17">
        <v>0</v>
      </c>
      <c r="BE2093" s="17">
        <v>0</v>
      </c>
      <c r="BF2093" s="17">
        <v>0</v>
      </c>
    </row>
    <row r="2094" spans="2:58" x14ac:dyDescent="0.25">
      <c r="B2094" t="s">
        <v>7588</v>
      </c>
      <c r="C2094">
        <v>33002078</v>
      </c>
      <c r="D2094" t="s">
        <v>7616</v>
      </c>
      <c r="E2094" t="s">
        <v>1266</v>
      </c>
      <c r="F2094" t="s">
        <v>1267</v>
      </c>
      <c r="H2094" s="16">
        <v>44532</v>
      </c>
      <c r="I2094" s="16">
        <v>43132</v>
      </c>
      <c r="J2094" s="16">
        <v>47848</v>
      </c>
      <c r="L2094" t="s">
        <v>1268</v>
      </c>
      <c r="M2094" t="s">
        <v>1266</v>
      </c>
      <c r="N2094" s="17">
        <v>100</v>
      </c>
      <c r="P2094" t="s">
        <v>1269</v>
      </c>
      <c r="Q2094" t="s">
        <v>7590</v>
      </c>
      <c r="S2094" t="s">
        <v>7591</v>
      </c>
      <c r="T2094" t="s">
        <v>1266</v>
      </c>
      <c r="U2094">
        <v>7000502617</v>
      </c>
      <c r="V2094" t="s">
        <v>1272</v>
      </c>
      <c r="W2094" t="s">
        <v>2552</v>
      </c>
      <c r="X2094" s="16">
        <v>45925</v>
      </c>
      <c r="AC2094" t="s">
        <v>7617</v>
      </c>
      <c r="AD2094" t="s">
        <v>7618</v>
      </c>
      <c r="AE2094" t="s">
        <v>7615</v>
      </c>
      <c r="AF2094" t="s">
        <v>1277</v>
      </c>
      <c r="AG2094" t="s">
        <v>1773</v>
      </c>
      <c r="AH2094" t="s">
        <v>1774</v>
      </c>
      <c r="AI2094" t="s">
        <v>28</v>
      </c>
      <c r="AJ2094" s="16">
        <v>46023</v>
      </c>
      <c r="AL2094" t="s">
        <v>6341</v>
      </c>
      <c r="AM2094">
        <v>2182</v>
      </c>
      <c r="AN2094" t="s">
        <v>7595</v>
      </c>
      <c r="AP2094">
        <v>3410120011</v>
      </c>
      <c r="AQ2094" t="s">
        <v>1266</v>
      </c>
      <c r="AS2094" s="17">
        <v>0</v>
      </c>
      <c r="AT2094" s="17">
        <v>0</v>
      </c>
      <c r="AU2094" s="17">
        <v>0</v>
      </c>
      <c r="AV2094" s="17">
        <v>0</v>
      </c>
      <c r="AW2094" s="17">
        <v>0</v>
      </c>
      <c r="AX2094" s="17">
        <v>0</v>
      </c>
      <c r="AY2094" s="17">
        <v>0</v>
      </c>
      <c r="AZ2094" s="17">
        <v>0</v>
      </c>
      <c r="BA2094" s="17">
        <v>0</v>
      </c>
      <c r="BB2094" s="17">
        <v>0</v>
      </c>
      <c r="BC2094" s="17">
        <v>0</v>
      </c>
      <c r="BD2094" s="17">
        <v>0</v>
      </c>
      <c r="BE2094" s="17">
        <v>0</v>
      </c>
      <c r="BF2094" s="17">
        <v>0</v>
      </c>
    </row>
    <row r="2095" spans="2:58" x14ac:dyDescent="0.25">
      <c r="B2095" t="s">
        <v>7588</v>
      </c>
      <c r="C2095">
        <v>33002079</v>
      </c>
      <c r="D2095" t="s">
        <v>7619</v>
      </c>
      <c r="E2095" t="s">
        <v>1266</v>
      </c>
      <c r="F2095" t="s">
        <v>1267</v>
      </c>
      <c r="H2095" s="16">
        <v>44532</v>
      </c>
      <c r="I2095" s="16">
        <v>43132</v>
      </c>
      <c r="J2095" s="16">
        <v>47848</v>
      </c>
      <c r="L2095" t="s">
        <v>1268</v>
      </c>
      <c r="M2095" t="s">
        <v>1266</v>
      </c>
      <c r="N2095" s="17">
        <v>100</v>
      </c>
      <c r="P2095" t="s">
        <v>1269</v>
      </c>
      <c r="Q2095" t="s">
        <v>7590</v>
      </c>
      <c r="S2095" t="s">
        <v>7591</v>
      </c>
      <c r="T2095" t="s">
        <v>1266</v>
      </c>
      <c r="U2095">
        <v>7000502617</v>
      </c>
      <c r="V2095" t="s">
        <v>1272</v>
      </c>
      <c r="W2095" t="s">
        <v>2552</v>
      </c>
      <c r="X2095" s="16">
        <v>45925</v>
      </c>
      <c r="AC2095" t="s">
        <v>7604</v>
      </c>
      <c r="AD2095" t="s">
        <v>7605</v>
      </c>
      <c r="AE2095" t="s">
        <v>7615</v>
      </c>
      <c r="AF2095" t="s">
        <v>1277</v>
      </c>
      <c r="AG2095" t="s">
        <v>1773</v>
      </c>
      <c r="AH2095" t="s">
        <v>1774</v>
      </c>
      <c r="AI2095" t="s">
        <v>28</v>
      </c>
      <c r="AJ2095" s="16">
        <v>46023</v>
      </c>
      <c r="AL2095" t="s">
        <v>6341</v>
      </c>
      <c r="AM2095">
        <v>2182</v>
      </c>
      <c r="AN2095" t="s">
        <v>7595</v>
      </c>
      <c r="AP2095">
        <v>3410120011</v>
      </c>
      <c r="AQ2095" t="s">
        <v>1266</v>
      </c>
      <c r="AS2095" s="17">
        <v>0</v>
      </c>
      <c r="AT2095" s="17">
        <v>0</v>
      </c>
      <c r="AU2095" s="17">
        <v>0</v>
      </c>
      <c r="AV2095" s="17">
        <v>0</v>
      </c>
      <c r="AW2095" s="17">
        <v>0</v>
      </c>
      <c r="AX2095" s="17">
        <v>0</v>
      </c>
      <c r="AY2095" s="17">
        <v>0</v>
      </c>
      <c r="AZ2095" s="17">
        <v>0</v>
      </c>
      <c r="BA2095" s="17">
        <v>0</v>
      </c>
      <c r="BB2095" s="17">
        <v>0</v>
      </c>
      <c r="BC2095" s="17">
        <v>0</v>
      </c>
      <c r="BD2095" s="17">
        <v>0</v>
      </c>
      <c r="BE2095" s="17">
        <v>0</v>
      </c>
      <c r="BF2095" s="17">
        <v>0</v>
      </c>
    </row>
    <row r="2096" spans="2:58" x14ac:dyDescent="0.25">
      <c r="B2096" t="s">
        <v>7588</v>
      </c>
      <c r="C2096">
        <v>33002261</v>
      </c>
      <c r="D2096" t="s">
        <v>7620</v>
      </c>
      <c r="E2096" t="s">
        <v>1266</v>
      </c>
      <c r="F2096" t="s">
        <v>1267</v>
      </c>
      <c r="H2096" s="16">
        <v>44532</v>
      </c>
      <c r="I2096" s="16">
        <v>43556</v>
      </c>
      <c r="J2096" s="16">
        <v>47848</v>
      </c>
      <c r="L2096" t="s">
        <v>1268</v>
      </c>
      <c r="M2096" t="s">
        <v>1266</v>
      </c>
      <c r="N2096" s="17">
        <v>100</v>
      </c>
      <c r="P2096" t="s">
        <v>1269</v>
      </c>
      <c r="Q2096" t="s">
        <v>7590</v>
      </c>
      <c r="S2096" t="s">
        <v>7591</v>
      </c>
      <c r="T2096" t="s">
        <v>1266</v>
      </c>
      <c r="U2096">
        <v>7000502617</v>
      </c>
      <c r="V2096" t="s">
        <v>1272</v>
      </c>
      <c r="W2096" t="s">
        <v>2552</v>
      </c>
      <c r="X2096" s="16">
        <v>45796</v>
      </c>
      <c r="AE2096" t="s">
        <v>7621</v>
      </c>
      <c r="AF2096" t="s">
        <v>1277</v>
      </c>
      <c r="AG2096" t="s">
        <v>1278</v>
      </c>
      <c r="AH2096" t="s">
        <v>1279</v>
      </c>
      <c r="AI2096" t="s">
        <v>28</v>
      </c>
      <c r="AJ2096" s="16">
        <v>46023</v>
      </c>
      <c r="AL2096" t="s">
        <v>1292</v>
      </c>
      <c r="AM2096">
        <v>2182</v>
      </c>
      <c r="AN2096" t="s">
        <v>7595</v>
      </c>
      <c r="AP2096">
        <v>3410120011</v>
      </c>
      <c r="AQ2096" t="s">
        <v>1266</v>
      </c>
      <c r="AS2096" s="17">
        <v>0</v>
      </c>
      <c r="AT2096" s="17">
        <v>0</v>
      </c>
      <c r="AU2096" s="17">
        <v>0</v>
      </c>
      <c r="AV2096" s="17">
        <v>0</v>
      </c>
      <c r="AW2096" s="17">
        <v>0</v>
      </c>
      <c r="AX2096" s="17">
        <v>0</v>
      </c>
      <c r="AY2096" s="17">
        <v>0</v>
      </c>
      <c r="AZ2096" s="17">
        <v>0</v>
      </c>
      <c r="BA2096" s="17">
        <v>0</v>
      </c>
      <c r="BB2096" s="17">
        <v>0</v>
      </c>
      <c r="BC2096" s="17">
        <v>0</v>
      </c>
      <c r="BD2096" s="17">
        <v>0</v>
      </c>
      <c r="BE2096" s="17">
        <v>0</v>
      </c>
      <c r="BF2096" s="17">
        <v>0</v>
      </c>
    </row>
    <row r="2097" spans="2:58" x14ac:dyDescent="0.25">
      <c r="B2097" t="s">
        <v>7588</v>
      </c>
      <c r="C2097">
        <v>33007280</v>
      </c>
      <c r="D2097" t="s">
        <v>7622</v>
      </c>
      <c r="E2097" t="s">
        <v>1266</v>
      </c>
      <c r="F2097" t="s">
        <v>1267</v>
      </c>
      <c r="H2097" s="16">
        <v>45846</v>
      </c>
      <c r="I2097" s="16">
        <v>45839</v>
      </c>
      <c r="J2097" s="16">
        <v>49674</v>
      </c>
      <c r="L2097" t="s">
        <v>1268</v>
      </c>
      <c r="M2097" t="s">
        <v>1266</v>
      </c>
      <c r="N2097" s="17">
        <v>100</v>
      </c>
      <c r="P2097" t="s">
        <v>1269</v>
      </c>
      <c r="Q2097" t="s">
        <v>7590</v>
      </c>
      <c r="S2097" t="s">
        <v>7591</v>
      </c>
      <c r="T2097" t="s">
        <v>1266</v>
      </c>
      <c r="U2097">
        <v>7000502617</v>
      </c>
      <c r="V2097" t="s">
        <v>1272</v>
      </c>
      <c r="W2097" t="s">
        <v>6105</v>
      </c>
      <c r="X2097" s="16">
        <v>45925</v>
      </c>
      <c r="AC2097" t="s">
        <v>7623</v>
      </c>
      <c r="AD2097" t="s">
        <v>7624</v>
      </c>
      <c r="AE2097" t="s">
        <v>7615</v>
      </c>
      <c r="AF2097" t="s">
        <v>1277</v>
      </c>
      <c r="AG2097" t="s">
        <v>7606</v>
      </c>
      <c r="AH2097" t="s">
        <v>7607</v>
      </c>
      <c r="AI2097" t="s">
        <v>28</v>
      </c>
      <c r="AJ2097" s="16">
        <v>46023</v>
      </c>
      <c r="AL2097" t="s">
        <v>1292</v>
      </c>
      <c r="AM2097">
        <v>2182</v>
      </c>
      <c r="AN2097" t="s">
        <v>7595</v>
      </c>
      <c r="AP2097" t="s">
        <v>1266</v>
      </c>
      <c r="AQ2097" t="s">
        <v>1266</v>
      </c>
      <c r="AS2097" s="17">
        <v>0</v>
      </c>
      <c r="AT2097" s="17">
        <v>0</v>
      </c>
      <c r="AU2097" s="17">
        <v>0</v>
      </c>
      <c r="AV2097" s="17">
        <v>0</v>
      </c>
      <c r="AW2097" s="17">
        <v>0</v>
      </c>
      <c r="AX2097" s="17">
        <v>0</v>
      </c>
      <c r="AY2097" s="17">
        <v>0</v>
      </c>
      <c r="AZ2097" s="17">
        <v>0</v>
      </c>
      <c r="BA2097" s="17">
        <v>0</v>
      </c>
      <c r="BB2097" s="17">
        <v>0</v>
      </c>
      <c r="BC2097" s="17">
        <v>0</v>
      </c>
      <c r="BD2097" s="17">
        <v>0</v>
      </c>
      <c r="BE2097" s="17">
        <v>0</v>
      </c>
      <c r="BF2097" s="17">
        <v>0</v>
      </c>
    </row>
    <row r="2098" spans="2:58" x14ac:dyDescent="0.25">
      <c r="B2098" t="s">
        <v>7625</v>
      </c>
      <c r="C2098">
        <v>31053472</v>
      </c>
      <c r="D2098" t="s">
        <v>7626</v>
      </c>
      <c r="E2098" t="s">
        <v>1285</v>
      </c>
      <c r="F2098" t="s">
        <v>1267</v>
      </c>
      <c r="H2098" s="16">
        <v>42110</v>
      </c>
      <c r="I2098" s="16">
        <v>42095</v>
      </c>
      <c r="J2098" s="16">
        <v>47848</v>
      </c>
      <c r="L2098" t="s">
        <v>1371</v>
      </c>
      <c r="M2098" t="s">
        <v>1266</v>
      </c>
      <c r="N2098" s="17">
        <v>100</v>
      </c>
      <c r="O2098">
        <v>341012</v>
      </c>
      <c r="P2098" t="s">
        <v>1269</v>
      </c>
      <c r="Q2098" t="s">
        <v>6428</v>
      </c>
      <c r="S2098" t="s">
        <v>7627</v>
      </c>
      <c r="T2098" t="s">
        <v>1289</v>
      </c>
      <c r="U2098">
        <v>7000502617</v>
      </c>
      <c r="V2098" t="s">
        <v>1272</v>
      </c>
      <c r="W2098" t="s">
        <v>5968</v>
      </c>
      <c r="X2098" s="16">
        <v>46031</v>
      </c>
      <c r="Y2098">
        <v>8000009841</v>
      </c>
      <c r="Z2098" s="16">
        <v>44587</v>
      </c>
      <c r="AC2098" t="s">
        <v>7628</v>
      </c>
      <c r="AD2098" t="s">
        <v>7629</v>
      </c>
      <c r="AE2098" t="s">
        <v>7630</v>
      </c>
      <c r="AF2098" t="s">
        <v>1377</v>
      </c>
      <c r="AG2098" t="s">
        <v>7631</v>
      </c>
      <c r="AH2098" t="s">
        <v>7632</v>
      </c>
      <c r="AI2098" t="s">
        <v>28</v>
      </c>
      <c r="AJ2098" s="16">
        <v>46023</v>
      </c>
      <c r="AL2098" t="s">
        <v>7633</v>
      </c>
      <c r="AM2098">
        <v>1761</v>
      </c>
      <c r="AN2098" t="s">
        <v>7633</v>
      </c>
      <c r="AO2098" t="s">
        <v>5954</v>
      </c>
      <c r="AP2098">
        <v>3410120011</v>
      </c>
      <c r="AQ2098" t="s">
        <v>1294</v>
      </c>
      <c r="AS2098" s="17">
        <v>8922.4</v>
      </c>
      <c r="AT2098" s="17">
        <v>8922.4</v>
      </c>
      <c r="AU2098" s="17">
        <v>8922.4</v>
      </c>
      <c r="AV2098" s="17">
        <v>8922.4</v>
      </c>
      <c r="AW2098" s="17">
        <v>8922.4</v>
      </c>
      <c r="AX2098" s="17">
        <v>8922.4</v>
      </c>
      <c r="AY2098" s="17">
        <v>8922.4</v>
      </c>
      <c r="AZ2098" s="17">
        <v>8922.4</v>
      </c>
      <c r="BA2098" s="17">
        <v>8922.4</v>
      </c>
      <c r="BB2098" s="17">
        <v>8922.4</v>
      </c>
      <c r="BC2098" s="17">
        <v>8922.4</v>
      </c>
      <c r="BD2098" s="17">
        <v>8922.4</v>
      </c>
      <c r="BE2098" s="17">
        <v>107068.8</v>
      </c>
      <c r="BF2098" s="17">
        <v>107068.8</v>
      </c>
    </row>
    <row r="2099" spans="2:58" x14ac:dyDescent="0.25">
      <c r="B2099" t="s">
        <v>7625</v>
      </c>
      <c r="C2099">
        <v>31064462</v>
      </c>
      <c r="D2099" t="s">
        <v>7634</v>
      </c>
      <c r="E2099" t="s">
        <v>1285</v>
      </c>
      <c r="F2099" t="s">
        <v>1267</v>
      </c>
      <c r="H2099" s="16">
        <v>42758</v>
      </c>
      <c r="I2099" s="16">
        <v>42767</v>
      </c>
      <c r="J2099" s="16">
        <v>47848</v>
      </c>
      <c r="L2099" t="s">
        <v>1286</v>
      </c>
      <c r="M2099" t="s">
        <v>1266</v>
      </c>
      <c r="N2099" s="17">
        <v>100</v>
      </c>
      <c r="P2099" t="s">
        <v>1269</v>
      </c>
      <c r="Q2099" t="s">
        <v>6428</v>
      </c>
      <c r="S2099" t="s">
        <v>1288</v>
      </c>
      <c r="T2099" t="s">
        <v>1289</v>
      </c>
      <c r="U2099">
        <v>7000502617</v>
      </c>
      <c r="V2099" t="s">
        <v>1272</v>
      </c>
      <c r="W2099" t="s">
        <v>5972</v>
      </c>
      <c r="X2099" s="16">
        <v>45831</v>
      </c>
      <c r="Y2099">
        <v>8000023865</v>
      </c>
      <c r="Z2099" s="16">
        <v>45831</v>
      </c>
      <c r="AC2099" t="s">
        <v>7635</v>
      </c>
      <c r="AD2099" t="s">
        <v>7636</v>
      </c>
      <c r="AE2099" t="s">
        <v>7637</v>
      </c>
      <c r="AF2099" t="s">
        <v>1377</v>
      </c>
      <c r="AG2099" t="s">
        <v>1278</v>
      </c>
      <c r="AH2099" t="s">
        <v>1279</v>
      </c>
      <c r="AI2099" t="s">
        <v>28</v>
      </c>
      <c r="AJ2099" s="16">
        <v>45748</v>
      </c>
      <c r="AL2099" t="s">
        <v>1292</v>
      </c>
      <c r="AM2099">
        <v>2146</v>
      </c>
      <c r="AN2099" t="s">
        <v>7638</v>
      </c>
      <c r="AO2099" t="s">
        <v>7639</v>
      </c>
      <c r="AP2099">
        <v>3410120011</v>
      </c>
      <c r="AQ2099" t="s">
        <v>1294</v>
      </c>
      <c r="AS2099" s="17">
        <v>25.81</v>
      </c>
      <c r="AT2099" s="17">
        <v>25.81</v>
      </c>
      <c r="AU2099" s="17">
        <v>25.81</v>
      </c>
      <c r="AV2099" s="17">
        <v>25.81</v>
      </c>
      <c r="AW2099" s="17">
        <v>25.81</v>
      </c>
      <c r="AX2099" s="17">
        <v>25.81</v>
      </c>
      <c r="AY2099" s="17">
        <v>25.81</v>
      </c>
      <c r="AZ2099" s="17">
        <v>25.81</v>
      </c>
      <c r="BA2099" s="17">
        <v>25.81</v>
      </c>
      <c r="BB2099" s="17">
        <v>25.81</v>
      </c>
      <c r="BC2099" s="17">
        <v>25.81</v>
      </c>
      <c r="BD2099" s="17">
        <v>25.81</v>
      </c>
      <c r="BE2099" s="17">
        <v>309.72000000000003</v>
      </c>
      <c r="BF2099" s="17">
        <v>309.72000000000003</v>
      </c>
    </row>
    <row r="2100" spans="2:58" x14ac:dyDescent="0.25">
      <c r="B2100" t="s">
        <v>7625</v>
      </c>
      <c r="C2100">
        <v>31073281</v>
      </c>
      <c r="D2100" t="s">
        <v>7640</v>
      </c>
      <c r="E2100" t="s">
        <v>1285</v>
      </c>
      <c r="F2100" t="s">
        <v>1267</v>
      </c>
      <c r="H2100" s="16">
        <v>43242</v>
      </c>
      <c r="I2100" s="16">
        <v>43282</v>
      </c>
      <c r="J2100" s="16">
        <v>47848</v>
      </c>
      <c r="L2100" t="s">
        <v>1371</v>
      </c>
      <c r="M2100" t="s">
        <v>1266</v>
      </c>
      <c r="N2100" s="17">
        <v>100</v>
      </c>
      <c r="P2100" t="s">
        <v>1269</v>
      </c>
      <c r="Q2100" t="s">
        <v>6428</v>
      </c>
      <c r="S2100" t="s">
        <v>7627</v>
      </c>
      <c r="T2100" t="s">
        <v>1289</v>
      </c>
      <c r="U2100">
        <v>7000502617</v>
      </c>
      <c r="V2100" t="s">
        <v>1272</v>
      </c>
      <c r="W2100" t="s">
        <v>5968</v>
      </c>
      <c r="X2100" s="16">
        <v>46035</v>
      </c>
      <c r="Y2100">
        <v>8000035210</v>
      </c>
      <c r="Z2100" s="16">
        <v>46035</v>
      </c>
      <c r="AC2100" t="s">
        <v>7628</v>
      </c>
      <c r="AD2100" t="s">
        <v>7629</v>
      </c>
      <c r="AE2100" t="s">
        <v>7630</v>
      </c>
      <c r="AF2100" t="s">
        <v>1377</v>
      </c>
      <c r="AG2100" t="s">
        <v>1278</v>
      </c>
      <c r="AH2100" t="s">
        <v>1279</v>
      </c>
      <c r="AI2100" t="s">
        <v>28</v>
      </c>
      <c r="AJ2100" s="16">
        <v>46023</v>
      </c>
      <c r="AL2100" t="s">
        <v>7633</v>
      </c>
      <c r="AM2100">
        <v>1761</v>
      </c>
      <c r="AN2100" t="s">
        <v>7633</v>
      </c>
      <c r="AP2100">
        <v>3410120011</v>
      </c>
      <c r="AQ2100" t="s">
        <v>1294</v>
      </c>
      <c r="AS2100" s="17">
        <v>5771.09</v>
      </c>
      <c r="AT2100" s="17">
        <v>5771.09</v>
      </c>
      <c r="AU2100" s="17">
        <v>5771.09</v>
      </c>
      <c r="AV2100" s="17">
        <v>5771.09</v>
      </c>
      <c r="AW2100" s="17">
        <v>5771.09</v>
      </c>
      <c r="AX2100" s="17">
        <v>5771.09</v>
      </c>
      <c r="AY2100" s="17">
        <v>5771.09</v>
      </c>
      <c r="AZ2100" s="17">
        <v>5771.09</v>
      </c>
      <c r="BA2100" s="17">
        <v>5771.09</v>
      </c>
      <c r="BB2100" s="17">
        <v>5771.09</v>
      </c>
      <c r="BC2100" s="17">
        <v>5771.09</v>
      </c>
      <c r="BD2100" s="17">
        <v>5771.09</v>
      </c>
      <c r="BE2100" s="17">
        <v>69253.08</v>
      </c>
      <c r="BF2100" s="17">
        <v>69253.08</v>
      </c>
    </row>
    <row r="2101" spans="2:58" x14ac:dyDescent="0.25">
      <c r="B2101" t="s">
        <v>7625</v>
      </c>
      <c r="C2101">
        <v>31074315</v>
      </c>
      <c r="D2101" t="s">
        <v>7641</v>
      </c>
      <c r="E2101" t="s">
        <v>1285</v>
      </c>
      <c r="F2101" t="s">
        <v>1267</v>
      </c>
      <c r="H2101" s="16">
        <v>43305</v>
      </c>
      <c r="I2101" s="16">
        <v>43313</v>
      </c>
      <c r="J2101" s="16">
        <v>47848</v>
      </c>
      <c r="L2101" t="s">
        <v>1286</v>
      </c>
      <c r="M2101" t="s">
        <v>1266</v>
      </c>
      <c r="N2101" s="17">
        <v>100</v>
      </c>
      <c r="P2101" t="s">
        <v>1269</v>
      </c>
      <c r="Q2101" t="s">
        <v>6428</v>
      </c>
      <c r="S2101" t="s">
        <v>7627</v>
      </c>
      <c r="T2101" t="s">
        <v>1289</v>
      </c>
      <c r="U2101">
        <v>7000502617</v>
      </c>
      <c r="V2101" t="s">
        <v>1272</v>
      </c>
      <c r="W2101" t="s">
        <v>5968</v>
      </c>
      <c r="X2101" s="16">
        <v>45911</v>
      </c>
      <c r="Y2101">
        <v>8000035937</v>
      </c>
      <c r="Z2101" s="16">
        <v>45610</v>
      </c>
      <c r="AC2101" t="s">
        <v>7628</v>
      </c>
      <c r="AD2101" t="s">
        <v>7629</v>
      </c>
      <c r="AE2101" t="s">
        <v>7630</v>
      </c>
      <c r="AF2101" t="s">
        <v>1377</v>
      </c>
      <c r="AG2101" t="s">
        <v>1278</v>
      </c>
      <c r="AH2101" t="s">
        <v>1279</v>
      </c>
      <c r="AI2101" t="s">
        <v>28</v>
      </c>
      <c r="AJ2101" s="16">
        <v>45597</v>
      </c>
      <c r="AL2101" t="s">
        <v>7633</v>
      </c>
      <c r="AM2101">
        <v>1761</v>
      </c>
      <c r="AN2101" t="s">
        <v>7633</v>
      </c>
      <c r="AP2101">
        <v>3410120011</v>
      </c>
      <c r="AQ2101" t="s">
        <v>1294</v>
      </c>
      <c r="AS2101" s="17">
        <v>14975.92</v>
      </c>
      <c r="AT2101" s="17">
        <v>14975.92</v>
      </c>
      <c r="AU2101" s="17">
        <v>14975.92</v>
      </c>
      <c r="AV2101" s="17">
        <v>14975.92</v>
      </c>
      <c r="AW2101" s="17">
        <v>14975.92</v>
      </c>
      <c r="AX2101" s="17">
        <v>14975.92</v>
      </c>
      <c r="AY2101" s="17">
        <v>14975.92</v>
      </c>
      <c r="AZ2101" s="17">
        <v>14975.92</v>
      </c>
      <c r="BA2101" s="17">
        <v>14975.92</v>
      </c>
      <c r="BB2101" s="17">
        <v>14975.92</v>
      </c>
      <c r="BC2101" s="17">
        <v>14975.92</v>
      </c>
      <c r="BD2101" s="17">
        <v>14975.92</v>
      </c>
      <c r="BE2101" s="17">
        <v>179711.04000000004</v>
      </c>
      <c r="BF2101" s="17">
        <v>179711.04000000004</v>
      </c>
    </row>
    <row r="2102" spans="2:58" x14ac:dyDescent="0.25">
      <c r="B2102" t="s">
        <v>7625</v>
      </c>
      <c r="C2102">
        <v>31082558</v>
      </c>
      <c r="D2102" t="s">
        <v>7642</v>
      </c>
      <c r="E2102" t="s">
        <v>1285</v>
      </c>
      <c r="F2102" t="s">
        <v>1267</v>
      </c>
      <c r="H2102" s="16">
        <v>43767</v>
      </c>
      <c r="I2102" s="16">
        <v>43678</v>
      </c>
      <c r="J2102" s="16">
        <v>47848</v>
      </c>
      <c r="L2102" t="s">
        <v>1286</v>
      </c>
      <c r="M2102" t="s">
        <v>1266</v>
      </c>
      <c r="N2102" s="17">
        <v>100</v>
      </c>
      <c r="P2102" t="s">
        <v>1269</v>
      </c>
      <c r="Q2102" t="s">
        <v>6428</v>
      </c>
      <c r="S2102" t="s">
        <v>7643</v>
      </c>
      <c r="T2102" t="s">
        <v>1289</v>
      </c>
      <c r="U2102">
        <v>7000502617</v>
      </c>
      <c r="V2102" t="s">
        <v>1272</v>
      </c>
      <c r="W2102" t="s">
        <v>1423</v>
      </c>
      <c r="X2102" s="16">
        <v>45810</v>
      </c>
      <c r="Y2102">
        <v>8000044572</v>
      </c>
      <c r="AC2102" t="s">
        <v>7644</v>
      </c>
      <c r="AD2102" t="s">
        <v>7645</v>
      </c>
      <c r="AE2102" t="s">
        <v>7646</v>
      </c>
      <c r="AF2102" t="s">
        <v>1377</v>
      </c>
      <c r="AG2102" t="s">
        <v>1278</v>
      </c>
      <c r="AH2102" t="s">
        <v>1279</v>
      </c>
      <c r="AI2102" t="s">
        <v>28</v>
      </c>
      <c r="AJ2102" s="16">
        <v>44927</v>
      </c>
      <c r="AL2102" t="s">
        <v>5734</v>
      </c>
      <c r="AM2102">
        <v>10381</v>
      </c>
      <c r="AN2102" t="s">
        <v>7647</v>
      </c>
      <c r="AP2102">
        <v>3410120011</v>
      </c>
      <c r="AQ2102" t="s">
        <v>1294</v>
      </c>
      <c r="AS2102" s="17">
        <v>0</v>
      </c>
      <c r="AT2102" s="17">
        <v>0</v>
      </c>
      <c r="AU2102" s="17">
        <v>0</v>
      </c>
      <c r="AV2102" s="17">
        <v>0</v>
      </c>
      <c r="AW2102" s="17">
        <v>0</v>
      </c>
      <c r="AX2102" s="17">
        <v>0</v>
      </c>
      <c r="AY2102" s="17">
        <v>0</v>
      </c>
      <c r="AZ2102" s="17">
        <v>0</v>
      </c>
      <c r="BA2102" s="17">
        <v>0</v>
      </c>
      <c r="BB2102" s="17">
        <v>0</v>
      </c>
      <c r="BC2102" s="17">
        <v>0</v>
      </c>
      <c r="BD2102" s="17">
        <v>0</v>
      </c>
      <c r="BE2102" s="17">
        <v>0</v>
      </c>
      <c r="BF2102" s="17">
        <v>0</v>
      </c>
    </row>
    <row r="2103" spans="2:58" x14ac:dyDescent="0.25">
      <c r="B2103" t="s">
        <v>7625</v>
      </c>
      <c r="C2103">
        <v>31083741</v>
      </c>
      <c r="D2103" t="s">
        <v>7648</v>
      </c>
      <c r="E2103" t="s">
        <v>1285</v>
      </c>
      <c r="F2103" t="s">
        <v>1267</v>
      </c>
      <c r="H2103" s="16">
        <v>43839</v>
      </c>
      <c r="I2103" s="16">
        <v>43891</v>
      </c>
      <c r="J2103" s="16">
        <v>47848</v>
      </c>
      <c r="L2103" t="s">
        <v>1286</v>
      </c>
      <c r="M2103" t="s">
        <v>1266</v>
      </c>
      <c r="N2103" s="17">
        <v>100</v>
      </c>
      <c r="P2103" t="s">
        <v>1269</v>
      </c>
      <c r="Q2103" t="s">
        <v>6428</v>
      </c>
      <c r="S2103" t="s">
        <v>7627</v>
      </c>
      <c r="T2103" t="s">
        <v>1289</v>
      </c>
      <c r="U2103">
        <v>7000502617</v>
      </c>
      <c r="V2103" t="s">
        <v>1272</v>
      </c>
      <c r="W2103" t="s">
        <v>5968</v>
      </c>
      <c r="X2103" s="16">
        <v>46035</v>
      </c>
      <c r="Y2103">
        <v>8000047682</v>
      </c>
      <c r="Z2103" s="16">
        <v>45797</v>
      </c>
      <c r="AC2103" t="s">
        <v>7649</v>
      </c>
      <c r="AD2103" t="s">
        <v>7650</v>
      </c>
      <c r="AE2103" t="s">
        <v>7630</v>
      </c>
      <c r="AF2103" t="s">
        <v>1377</v>
      </c>
      <c r="AG2103" t="s">
        <v>1278</v>
      </c>
      <c r="AH2103" t="s">
        <v>1279</v>
      </c>
      <c r="AI2103" t="s">
        <v>28</v>
      </c>
      <c r="AJ2103" s="16">
        <v>46023</v>
      </c>
      <c r="AL2103" t="s">
        <v>7633</v>
      </c>
      <c r="AM2103">
        <v>1761</v>
      </c>
      <c r="AN2103" t="s">
        <v>7633</v>
      </c>
      <c r="AO2103" t="s">
        <v>7651</v>
      </c>
      <c r="AP2103">
        <v>3410120011</v>
      </c>
      <c r="AQ2103" t="s">
        <v>1294</v>
      </c>
      <c r="AS2103" s="17">
        <v>4782.3999999999996</v>
      </c>
      <c r="AT2103" s="17">
        <v>4782.3999999999996</v>
      </c>
      <c r="AU2103" s="17">
        <v>4782.3999999999996</v>
      </c>
      <c r="AV2103" s="17">
        <v>4782.3999999999996</v>
      </c>
      <c r="AW2103" s="17">
        <v>4782.3999999999996</v>
      </c>
      <c r="AX2103" s="17">
        <v>4782.3999999999996</v>
      </c>
      <c r="AY2103" s="17">
        <v>4782.3999999999996</v>
      </c>
      <c r="AZ2103" s="17">
        <v>4782.3999999999996</v>
      </c>
      <c r="BA2103" s="17">
        <v>4782.3999999999996</v>
      </c>
      <c r="BB2103" s="17">
        <v>4782.3999999999996</v>
      </c>
      <c r="BC2103" s="17">
        <v>4782.3999999999996</v>
      </c>
      <c r="BD2103" s="17">
        <v>4782.3999999999996</v>
      </c>
      <c r="BE2103" s="17">
        <v>57388.800000000003</v>
      </c>
      <c r="BF2103" s="17">
        <v>57388.800000000003</v>
      </c>
    </row>
    <row r="2104" spans="2:58" x14ac:dyDescent="0.25">
      <c r="B2104" t="s">
        <v>7625</v>
      </c>
      <c r="C2104">
        <v>31083742</v>
      </c>
      <c r="D2104" t="s">
        <v>7652</v>
      </c>
      <c r="E2104" t="s">
        <v>3430</v>
      </c>
      <c r="F2104" t="s">
        <v>1267</v>
      </c>
      <c r="H2104" s="16">
        <v>43839</v>
      </c>
      <c r="I2104" s="16">
        <v>43862</v>
      </c>
      <c r="J2104" s="16">
        <v>47848</v>
      </c>
      <c r="L2104" t="s">
        <v>1286</v>
      </c>
      <c r="M2104" t="s">
        <v>1266</v>
      </c>
      <c r="N2104" s="17">
        <v>100</v>
      </c>
      <c r="P2104" t="s">
        <v>1269</v>
      </c>
      <c r="Q2104" t="s">
        <v>6428</v>
      </c>
      <c r="S2104" t="s">
        <v>7627</v>
      </c>
      <c r="T2104" t="s">
        <v>1289</v>
      </c>
      <c r="U2104">
        <v>7000502617</v>
      </c>
      <c r="V2104" t="s">
        <v>1272</v>
      </c>
      <c r="W2104" t="s">
        <v>5968</v>
      </c>
      <c r="X2104" s="16">
        <v>46035</v>
      </c>
      <c r="Y2104">
        <v>8000047681</v>
      </c>
      <c r="Z2104" s="16">
        <v>45797</v>
      </c>
      <c r="AC2104" t="s">
        <v>7628</v>
      </c>
      <c r="AD2104" t="s">
        <v>7629</v>
      </c>
      <c r="AE2104" t="s">
        <v>7630</v>
      </c>
      <c r="AF2104" t="s">
        <v>1377</v>
      </c>
      <c r="AG2104" t="s">
        <v>1278</v>
      </c>
      <c r="AH2104" t="s">
        <v>1279</v>
      </c>
      <c r="AI2104" t="s">
        <v>28</v>
      </c>
      <c r="AJ2104" s="16">
        <v>46023</v>
      </c>
      <c r="AL2104" t="s">
        <v>7633</v>
      </c>
      <c r="AM2104">
        <v>1761</v>
      </c>
      <c r="AN2104" t="s">
        <v>7633</v>
      </c>
      <c r="AP2104">
        <v>3410120011</v>
      </c>
      <c r="AQ2104" t="s">
        <v>1294</v>
      </c>
      <c r="AS2104" s="17">
        <v>4356.91</v>
      </c>
      <c r="AT2104" s="17">
        <v>4356.91</v>
      </c>
      <c r="AU2104" s="17">
        <v>4356.91</v>
      </c>
      <c r="AV2104" s="17">
        <v>4356.91</v>
      </c>
      <c r="AW2104" s="17">
        <v>4356.91</v>
      </c>
      <c r="AX2104" s="17">
        <v>4356.91</v>
      </c>
      <c r="AY2104" s="17">
        <v>4356.91</v>
      </c>
      <c r="AZ2104" s="17">
        <v>4356.91</v>
      </c>
      <c r="BA2104" s="17">
        <v>4356.91</v>
      </c>
      <c r="BB2104" s="17">
        <v>4356.91</v>
      </c>
      <c r="BC2104" s="17">
        <v>4356.91</v>
      </c>
      <c r="BD2104" s="17">
        <v>4356.91</v>
      </c>
      <c r="BE2104" s="17">
        <v>52282.92</v>
      </c>
      <c r="BF2104" s="17">
        <v>52282.92</v>
      </c>
    </row>
    <row r="2105" spans="2:58" x14ac:dyDescent="0.25">
      <c r="B2105" t="s">
        <v>7625</v>
      </c>
      <c r="C2105">
        <v>31083744</v>
      </c>
      <c r="D2105" t="s">
        <v>7653</v>
      </c>
      <c r="E2105" t="s">
        <v>1285</v>
      </c>
      <c r="F2105" t="s">
        <v>1267</v>
      </c>
      <c r="H2105" s="16">
        <v>43839</v>
      </c>
      <c r="I2105" s="16">
        <v>43862</v>
      </c>
      <c r="J2105" s="16">
        <v>47848</v>
      </c>
      <c r="L2105" t="s">
        <v>1286</v>
      </c>
      <c r="M2105" t="s">
        <v>1266</v>
      </c>
      <c r="N2105" s="17">
        <v>100</v>
      </c>
      <c r="P2105" t="s">
        <v>1269</v>
      </c>
      <c r="Q2105" t="s">
        <v>6428</v>
      </c>
      <c r="S2105" t="s">
        <v>7627</v>
      </c>
      <c r="T2105" t="s">
        <v>1289</v>
      </c>
      <c r="U2105">
        <v>7000502617</v>
      </c>
      <c r="V2105" t="s">
        <v>1272</v>
      </c>
      <c r="W2105" t="s">
        <v>5968</v>
      </c>
      <c r="X2105" s="16">
        <v>45911</v>
      </c>
      <c r="Y2105">
        <v>8000047679</v>
      </c>
      <c r="Z2105" s="16">
        <v>45797</v>
      </c>
      <c r="AC2105" t="s">
        <v>7628</v>
      </c>
      <c r="AD2105" t="s">
        <v>7629</v>
      </c>
      <c r="AE2105" t="s">
        <v>7630</v>
      </c>
      <c r="AF2105" t="s">
        <v>1377</v>
      </c>
      <c r="AG2105" t="s">
        <v>1278</v>
      </c>
      <c r="AH2105" t="s">
        <v>1279</v>
      </c>
      <c r="AI2105" t="s">
        <v>28</v>
      </c>
      <c r="AJ2105" s="16">
        <v>44927</v>
      </c>
      <c r="AL2105" t="s">
        <v>7633</v>
      </c>
      <c r="AM2105">
        <v>1761</v>
      </c>
      <c r="AN2105" t="s">
        <v>7633</v>
      </c>
      <c r="AO2105" t="s">
        <v>7651</v>
      </c>
      <c r="AP2105">
        <v>3410120011</v>
      </c>
      <c r="AQ2105" t="s">
        <v>1294</v>
      </c>
      <c r="AS2105" s="17">
        <v>1500.8</v>
      </c>
      <c r="AT2105" s="17">
        <v>1500.8</v>
      </c>
      <c r="AU2105" s="17">
        <v>1500.8</v>
      </c>
      <c r="AV2105" s="17">
        <v>1500.8</v>
      </c>
      <c r="AW2105" s="17">
        <v>1500.8</v>
      </c>
      <c r="AX2105" s="17">
        <v>1500.8</v>
      </c>
      <c r="AY2105" s="17">
        <v>1500.8</v>
      </c>
      <c r="AZ2105" s="17">
        <v>1500.8</v>
      </c>
      <c r="BA2105" s="17">
        <v>1500.8</v>
      </c>
      <c r="BB2105" s="17">
        <v>1500.8</v>
      </c>
      <c r="BC2105" s="17">
        <v>1500.8</v>
      </c>
      <c r="BD2105" s="17">
        <v>1500.8</v>
      </c>
      <c r="BE2105" s="17">
        <v>18009.599999999999</v>
      </c>
      <c r="BF2105" s="17">
        <v>18009.599999999999</v>
      </c>
    </row>
    <row r="2106" spans="2:58" x14ac:dyDescent="0.25">
      <c r="B2106" t="s">
        <v>7625</v>
      </c>
      <c r="C2106">
        <v>31083745</v>
      </c>
      <c r="D2106" t="s">
        <v>7654</v>
      </c>
      <c r="E2106" t="s">
        <v>3430</v>
      </c>
      <c r="F2106" t="s">
        <v>1267</v>
      </c>
      <c r="H2106" s="16">
        <v>43839</v>
      </c>
      <c r="I2106" s="16">
        <v>43862</v>
      </c>
      <c r="J2106" s="16">
        <v>47848</v>
      </c>
      <c r="L2106" t="s">
        <v>1286</v>
      </c>
      <c r="M2106" t="s">
        <v>1266</v>
      </c>
      <c r="N2106" s="17">
        <v>100</v>
      </c>
      <c r="P2106" t="s">
        <v>1269</v>
      </c>
      <c r="Q2106" t="s">
        <v>6428</v>
      </c>
      <c r="S2106" t="s">
        <v>7627</v>
      </c>
      <c r="T2106" t="s">
        <v>1289</v>
      </c>
      <c r="U2106">
        <v>7000502617</v>
      </c>
      <c r="V2106" t="s">
        <v>1272</v>
      </c>
      <c r="W2106" t="s">
        <v>5968</v>
      </c>
      <c r="X2106" s="16">
        <v>46035</v>
      </c>
      <c r="Y2106">
        <v>8000047680</v>
      </c>
      <c r="Z2106" s="16">
        <v>45797</v>
      </c>
      <c r="AC2106" t="s">
        <v>7628</v>
      </c>
      <c r="AD2106" t="s">
        <v>7629</v>
      </c>
      <c r="AE2106" t="s">
        <v>7630</v>
      </c>
      <c r="AF2106" t="s">
        <v>1377</v>
      </c>
      <c r="AG2106" t="s">
        <v>1278</v>
      </c>
      <c r="AH2106" t="s">
        <v>1279</v>
      </c>
      <c r="AI2106" t="s">
        <v>28</v>
      </c>
      <c r="AJ2106" s="16">
        <v>46023</v>
      </c>
      <c r="AL2106" t="s">
        <v>7633</v>
      </c>
      <c r="AM2106">
        <v>1761</v>
      </c>
      <c r="AN2106" t="s">
        <v>7633</v>
      </c>
      <c r="AO2106" t="s">
        <v>5954</v>
      </c>
      <c r="AP2106">
        <v>3410120011</v>
      </c>
      <c r="AQ2106" t="s">
        <v>1294</v>
      </c>
      <c r="AS2106" s="17">
        <v>16986.11</v>
      </c>
      <c r="AT2106" s="17">
        <v>16986.11</v>
      </c>
      <c r="AU2106" s="17">
        <v>16986.11</v>
      </c>
      <c r="AV2106" s="17">
        <v>16986.11</v>
      </c>
      <c r="AW2106" s="17">
        <v>16986.11</v>
      </c>
      <c r="AX2106" s="17">
        <v>16986.11</v>
      </c>
      <c r="AY2106" s="17">
        <v>16986.11</v>
      </c>
      <c r="AZ2106" s="17">
        <v>16986.11</v>
      </c>
      <c r="BA2106" s="17">
        <v>16986.11</v>
      </c>
      <c r="BB2106" s="17">
        <v>16986.11</v>
      </c>
      <c r="BC2106" s="17">
        <v>16986.11</v>
      </c>
      <c r="BD2106" s="17">
        <v>16986.11</v>
      </c>
      <c r="BE2106" s="17">
        <v>203833.32</v>
      </c>
      <c r="BF2106" s="17">
        <v>203833.32</v>
      </c>
    </row>
    <row r="2107" spans="2:58" x14ac:dyDescent="0.25">
      <c r="B2107" t="s">
        <v>7625</v>
      </c>
      <c r="C2107">
        <v>31083747</v>
      </c>
      <c r="D2107" t="s">
        <v>7655</v>
      </c>
      <c r="E2107" t="s">
        <v>1285</v>
      </c>
      <c r="F2107" t="s">
        <v>1267</v>
      </c>
      <c r="H2107" s="16">
        <v>43839</v>
      </c>
      <c r="I2107" s="16">
        <v>43831</v>
      </c>
      <c r="J2107" s="16">
        <v>47848</v>
      </c>
      <c r="L2107" t="s">
        <v>1286</v>
      </c>
      <c r="M2107" t="s">
        <v>1266</v>
      </c>
      <c r="N2107" s="17">
        <v>100</v>
      </c>
      <c r="P2107" t="s">
        <v>1269</v>
      </c>
      <c r="Q2107" t="s">
        <v>6428</v>
      </c>
      <c r="S2107" t="s">
        <v>1288</v>
      </c>
      <c r="T2107" t="s">
        <v>1289</v>
      </c>
      <c r="U2107">
        <v>7000502617</v>
      </c>
      <c r="V2107" t="s">
        <v>1272</v>
      </c>
      <c r="W2107" t="s">
        <v>5968</v>
      </c>
      <c r="X2107" s="16">
        <v>46035</v>
      </c>
      <c r="Y2107">
        <v>8000047204</v>
      </c>
      <c r="Z2107" s="16">
        <v>46035</v>
      </c>
      <c r="AC2107" t="s">
        <v>7656</v>
      </c>
      <c r="AD2107" t="s">
        <v>7657</v>
      </c>
      <c r="AE2107" t="s">
        <v>7630</v>
      </c>
      <c r="AF2107" t="s">
        <v>1377</v>
      </c>
      <c r="AG2107" t="s">
        <v>1278</v>
      </c>
      <c r="AH2107" t="s">
        <v>1279</v>
      </c>
      <c r="AI2107" t="s">
        <v>28</v>
      </c>
      <c r="AJ2107" s="16">
        <v>46023</v>
      </c>
      <c r="AL2107" t="s">
        <v>7633</v>
      </c>
      <c r="AM2107">
        <v>1761</v>
      </c>
      <c r="AN2107" t="s">
        <v>7633</v>
      </c>
      <c r="AO2107" t="s">
        <v>5954</v>
      </c>
      <c r="AP2107">
        <v>3410120011</v>
      </c>
      <c r="AQ2107" t="s">
        <v>1294</v>
      </c>
      <c r="AS2107" s="17">
        <v>5994.2400000000007</v>
      </c>
      <c r="AT2107" s="17">
        <v>5994.2400000000007</v>
      </c>
      <c r="AU2107" s="17">
        <v>5994.2400000000007</v>
      </c>
      <c r="AV2107" s="17">
        <v>5994.2400000000007</v>
      </c>
      <c r="AW2107" s="17">
        <v>5994.2400000000007</v>
      </c>
      <c r="AX2107" s="17">
        <v>5994.2400000000007</v>
      </c>
      <c r="AY2107" s="17">
        <v>5994.2400000000007</v>
      </c>
      <c r="AZ2107" s="17">
        <v>5994.2400000000007</v>
      </c>
      <c r="BA2107" s="17">
        <v>5994.2400000000007</v>
      </c>
      <c r="BB2107" s="17">
        <v>5994.2400000000007</v>
      </c>
      <c r="BC2107" s="17">
        <v>5994.2400000000007</v>
      </c>
      <c r="BD2107" s="17">
        <v>5994.2400000000007</v>
      </c>
      <c r="BE2107" s="17">
        <v>71930.87999999999</v>
      </c>
      <c r="BF2107" s="17">
        <v>71930.87999999999</v>
      </c>
    </row>
    <row r="2108" spans="2:58" x14ac:dyDescent="0.25">
      <c r="B2108" t="s">
        <v>7625</v>
      </c>
      <c r="C2108">
        <v>31086755</v>
      </c>
      <c r="D2108" t="s">
        <v>7658</v>
      </c>
      <c r="E2108" t="s">
        <v>1285</v>
      </c>
      <c r="F2108" t="s">
        <v>1267</v>
      </c>
      <c r="H2108" s="16">
        <v>43998</v>
      </c>
      <c r="I2108" s="16">
        <v>43983</v>
      </c>
      <c r="J2108" s="16">
        <v>47848</v>
      </c>
      <c r="L2108" t="s">
        <v>1286</v>
      </c>
      <c r="M2108" t="s">
        <v>1266</v>
      </c>
      <c r="N2108" s="17">
        <v>100</v>
      </c>
      <c r="P2108" t="s">
        <v>1269</v>
      </c>
      <c r="Q2108" t="s">
        <v>6428</v>
      </c>
      <c r="S2108" t="s">
        <v>7643</v>
      </c>
      <c r="T2108" t="s">
        <v>1289</v>
      </c>
      <c r="U2108">
        <v>7000502617</v>
      </c>
      <c r="V2108" t="s">
        <v>1272</v>
      </c>
      <c r="W2108" t="s">
        <v>1373</v>
      </c>
      <c r="X2108" s="16">
        <v>46035</v>
      </c>
      <c r="Y2108">
        <v>8000051626</v>
      </c>
      <c r="Z2108" s="16">
        <v>46035</v>
      </c>
      <c r="AC2108" t="s">
        <v>7659</v>
      </c>
      <c r="AD2108" t="s">
        <v>7660</v>
      </c>
      <c r="AE2108" t="s">
        <v>7646</v>
      </c>
      <c r="AF2108" t="s">
        <v>1377</v>
      </c>
      <c r="AG2108" t="s">
        <v>7661</v>
      </c>
      <c r="AH2108" t="s">
        <v>7662</v>
      </c>
      <c r="AI2108" t="s">
        <v>28</v>
      </c>
      <c r="AJ2108" s="16">
        <v>46023</v>
      </c>
      <c r="AL2108" t="s">
        <v>1292</v>
      </c>
      <c r="AM2108">
        <v>10329</v>
      </c>
      <c r="AN2108" t="s">
        <v>7663</v>
      </c>
      <c r="AO2108" t="s">
        <v>4231</v>
      </c>
      <c r="AP2108">
        <v>3410120011</v>
      </c>
      <c r="AQ2108" t="s">
        <v>1294</v>
      </c>
      <c r="AS2108" s="17">
        <v>9.56</v>
      </c>
      <c r="AT2108" s="17">
        <v>9.56</v>
      </c>
      <c r="AU2108" s="17">
        <v>9.56</v>
      </c>
      <c r="AV2108" s="17">
        <v>9.56</v>
      </c>
      <c r="AW2108" s="17">
        <v>9.56</v>
      </c>
      <c r="AX2108" s="17">
        <v>9.56</v>
      </c>
      <c r="AY2108" s="17">
        <v>9.56</v>
      </c>
      <c r="AZ2108" s="17">
        <v>9.56</v>
      </c>
      <c r="BA2108" s="17">
        <v>9.56</v>
      </c>
      <c r="BB2108" s="17">
        <v>9.56</v>
      </c>
      <c r="BC2108" s="17">
        <v>9.56</v>
      </c>
      <c r="BD2108" s="17">
        <v>9.56</v>
      </c>
      <c r="BE2108" s="17">
        <v>114.72</v>
      </c>
      <c r="BF2108" s="17">
        <v>114.72</v>
      </c>
    </row>
    <row r="2109" spans="2:58" x14ac:dyDescent="0.25">
      <c r="B2109" t="s">
        <v>7625</v>
      </c>
      <c r="C2109">
        <v>31088562</v>
      </c>
      <c r="D2109" t="s">
        <v>7664</v>
      </c>
      <c r="E2109" t="s">
        <v>1285</v>
      </c>
      <c r="F2109" t="s">
        <v>1267</v>
      </c>
      <c r="H2109" s="16">
        <v>44099</v>
      </c>
      <c r="I2109" s="16">
        <v>44075</v>
      </c>
      <c r="J2109" s="16">
        <v>47848</v>
      </c>
      <c r="L2109" t="s">
        <v>1286</v>
      </c>
      <c r="M2109" t="s">
        <v>1266</v>
      </c>
      <c r="N2109" s="17">
        <v>100</v>
      </c>
      <c r="P2109" t="s">
        <v>1269</v>
      </c>
      <c r="Q2109" t="s">
        <v>6428</v>
      </c>
      <c r="S2109" t="s">
        <v>1288</v>
      </c>
      <c r="T2109" t="s">
        <v>1289</v>
      </c>
      <c r="U2109">
        <v>7000502617</v>
      </c>
      <c r="V2109" t="s">
        <v>1272</v>
      </c>
      <c r="W2109" t="s">
        <v>1373</v>
      </c>
      <c r="X2109" s="16">
        <v>45797</v>
      </c>
      <c r="Y2109">
        <v>8000051626</v>
      </c>
      <c r="AC2109" t="s">
        <v>7665</v>
      </c>
      <c r="AD2109" t="s">
        <v>7666</v>
      </c>
      <c r="AE2109" t="s">
        <v>7667</v>
      </c>
      <c r="AF2109" t="s">
        <v>1377</v>
      </c>
      <c r="AG2109" t="s">
        <v>7025</v>
      </c>
      <c r="AH2109" t="s">
        <v>7026</v>
      </c>
      <c r="AI2109" t="s">
        <v>28</v>
      </c>
      <c r="AJ2109" s="16">
        <v>44927</v>
      </c>
      <c r="AL2109" t="s">
        <v>1292</v>
      </c>
      <c r="AM2109">
        <v>10329</v>
      </c>
      <c r="AN2109" t="s">
        <v>7663</v>
      </c>
      <c r="AO2109" t="s">
        <v>4231</v>
      </c>
      <c r="AP2109">
        <v>3410120011</v>
      </c>
      <c r="AQ2109" t="s">
        <v>1294</v>
      </c>
      <c r="AS2109" s="17">
        <v>0</v>
      </c>
      <c r="AT2109" s="17">
        <v>0</v>
      </c>
      <c r="AU2109" s="17">
        <v>0</v>
      </c>
      <c r="AV2109" s="17">
        <v>0</v>
      </c>
      <c r="AW2109" s="17">
        <v>0</v>
      </c>
      <c r="AX2109" s="17">
        <v>0</v>
      </c>
      <c r="AY2109" s="17">
        <v>0</v>
      </c>
      <c r="AZ2109" s="17">
        <v>0</v>
      </c>
      <c r="BA2109" s="17">
        <v>0</v>
      </c>
      <c r="BB2109" s="17">
        <v>0</v>
      </c>
      <c r="BC2109" s="17">
        <v>0</v>
      </c>
      <c r="BD2109" s="17">
        <v>0</v>
      </c>
      <c r="BE2109" s="17">
        <v>0</v>
      </c>
      <c r="BF2109" s="17">
        <v>0</v>
      </c>
    </row>
    <row r="2110" spans="2:58" x14ac:dyDescent="0.25">
      <c r="B2110" t="s">
        <v>7625</v>
      </c>
      <c r="C2110">
        <v>31092574</v>
      </c>
      <c r="D2110" t="s">
        <v>7668</v>
      </c>
      <c r="E2110" t="s">
        <v>1285</v>
      </c>
      <c r="F2110" t="s">
        <v>1267</v>
      </c>
      <c r="H2110" s="16">
        <v>44306</v>
      </c>
      <c r="I2110" s="16">
        <v>44348</v>
      </c>
      <c r="J2110" s="16">
        <v>47848</v>
      </c>
      <c r="L2110" t="s">
        <v>1286</v>
      </c>
      <c r="M2110" t="s">
        <v>1266</v>
      </c>
      <c r="N2110" s="17">
        <v>100</v>
      </c>
      <c r="P2110" t="s">
        <v>1269</v>
      </c>
      <c r="Q2110" t="s">
        <v>6428</v>
      </c>
      <c r="S2110" t="s">
        <v>7627</v>
      </c>
      <c r="T2110" t="s">
        <v>1289</v>
      </c>
      <c r="U2110">
        <v>7000502617</v>
      </c>
      <c r="V2110" t="s">
        <v>1272</v>
      </c>
      <c r="W2110" t="s">
        <v>5968</v>
      </c>
      <c r="X2110" s="16">
        <v>46035</v>
      </c>
      <c r="Y2110">
        <v>8000060034</v>
      </c>
      <c r="Z2110" s="16">
        <v>45630</v>
      </c>
      <c r="AC2110" t="s">
        <v>7628</v>
      </c>
      <c r="AD2110" t="s">
        <v>7629</v>
      </c>
      <c r="AE2110" t="s">
        <v>7630</v>
      </c>
      <c r="AF2110" t="s">
        <v>1377</v>
      </c>
      <c r="AG2110" t="s">
        <v>1278</v>
      </c>
      <c r="AH2110" t="s">
        <v>1279</v>
      </c>
      <c r="AI2110" t="s">
        <v>28</v>
      </c>
      <c r="AJ2110" s="16">
        <v>46023</v>
      </c>
      <c r="AL2110" t="s">
        <v>7633</v>
      </c>
      <c r="AM2110">
        <v>1761</v>
      </c>
      <c r="AN2110" t="s">
        <v>7633</v>
      </c>
      <c r="AO2110" t="s">
        <v>7651</v>
      </c>
      <c r="AP2110">
        <v>3410120011</v>
      </c>
      <c r="AQ2110" t="s">
        <v>1294</v>
      </c>
      <c r="AS2110" s="17">
        <v>3878.7</v>
      </c>
      <c r="AT2110" s="17">
        <v>3878.7</v>
      </c>
      <c r="AU2110" s="17">
        <v>3878.7</v>
      </c>
      <c r="AV2110" s="17">
        <v>3878.7</v>
      </c>
      <c r="AW2110" s="17">
        <v>3878.7</v>
      </c>
      <c r="AX2110" s="17">
        <v>3878.7</v>
      </c>
      <c r="AY2110" s="17">
        <v>3878.7</v>
      </c>
      <c r="AZ2110" s="17">
        <v>3878.7</v>
      </c>
      <c r="BA2110" s="17">
        <v>3878.7</v>
      </c>
      <c r="BB2110" s="17">
        <v>3878.7</v>
      </c>
      <c r="BC2110" s="17">
        <v>3878.7</v>
      </c>
      <c r="BD2110" s="17">
        <v>3878.7</v>
      </c>
      <c r="BE2110" s="17">
        <v>46544.4</v>
      </c>
      <c r="BF2110" s="17">
        <v>46544.4</v>
      </c>
    </row>
    <row r="2111" spans="2:58" x14ac:dyDescent="0.25">
      <c r="B2111" t="s">
        <v>7625</v>
      </c>
      <c r="C2111">
        <v>31299564</v>
      </c>
      <c r="D2111" t="s">
        <v>7669</v>
      </c>
      <c r="E2111" t="s">
        <v>1285</v>
      </c>
      <c r="F2111" t="s">
        <v>2799</v>
      </c>
      <c r="H2111" s="16">
        <v>44797</v>
      </c>
      <c r="I2111" s="16">
        <v>44774</v>
      </c>
      <c r="J2111" s="16">
        <v>48426</v>
      </c>
      <c r="L2111" t="s">
        <v>1286</v>
      </c>
      <c r="M2111" t="s">
        <v>1266</v>
      </c>
      <c r="N2111" s="17">
        <v>100</v>
      </c>
      <c r="P2111" t="s">
        <v>1269</v>
      </c>
      <c r="Q2111" t="s">
        <v>6428</v>
      </c>
      <c r="S2111" t="s">
        <v>1288</v>
      </c>
      <c r="T2111" t="s">
        <v>5968</v>
      </c>
      <c r="U2111">
        <v>7000502617</v>
      </c>
      <c r="V2111" t="s">
        <v>1272</v>
      </c>
      <c r="W2111" t="s">
        <v>6420</v>
      </c>
      <c r="X2111" s="16">
        <v>46035</v>
      </c>
      <c r="Y2111" t="s">
        <v>7670</v>
      </c>
      <c r="Z2111" s="16">
        <v>46035</v>
      </c>
      <c r="AC2111" t="s">
        <v>7671</v>
      </c>
      <c r="AD2111" t="s">
        <v>7672</v>
      </c>
      <c r="AE2111" t="s">
        <v>5976</v>
      </c>
      <c r="AF2111" t="s">
        <v>1277</v>
      </c>
      <c r="AG2111" t="s">
        <v>7673</v>
      </c>
      <c r="AH2111" t="s">
        <v>7674</v>
      </c>
      <c r="AI2111" t="s">
        <v>28</v>
      </c>
      <c r="AJ2111" s="16">
        <v>46023</v>
      </c>
      <c r="AL2111" t="s">
        <v>1292</v>
      </c>
      <c r="AM2111">
        <v>1017</v>
      </c>
      <c r="AN2111" t="s">
        <v>4629</v>
      </c>
      <c r="AP2111">
        <v>3410120011</v>
      </c>
      <c r="AQ2111" t="s">
        <v>1294</v>
      </c>
      <c r="AS2111" s="17">
        <v>22623.86</v>
      </c>
      <c r="AT2111" s="17">
        <v>22623.86</v>
      </c>
      <c r="AU2111" s="17">
        <v>22623.86</v>
      </c>
      <c r="AV2111" s="17">
        <v>22623.86</v>
      </c>
      <c r="AW2111" s="17">
        <v>22623.86</v>
      </c>
      <c r="AX2111" s="17">
        <v>22623.86</v>
      </c>
      <c r="AY2111" s="17">
        <v>22623.86</v>
      </c>
      <c r="AZ2111" s="17">
        <v>22623.86</v>
      </c>
      <c r="BA2111" s="17">
        <v>22623.86</v>
      </c>
      <c r="BB2111" s="17">
        <v>22623.86</v>
      </c>
      <c r="BC2111" s="17">
        <v>22623.86</v>
      </c>
      <c r="BD2111" s="17">
        <v>22623.86</v>
      </c>
      <c r="BE2111" s="17">
        <v>271486.32</v>
      </c>
      <c r="BF2111" s="17">
        <v>271486.32</v>
      </c>
    </row>
    <row r="2112" spans="2:58" x14ac:dyDescent="0.25">
      <c r="B2112" t="s">
        <v>7625</v>
      </c>
      <c r="C2112">
        <v>31301559</v>
      </c>
      <c r="D2112" t="s">
        <v>7675</v>
      </c>
      <c r="E2112" t="s">
        <v>1285</v>
      </c>
      <c r="F2112" t="s">
        <v>1351</v>
      </c>
      <c r="H2112" s="16">
        <v>44910</v>
      </c>
      <c r="I2112" s="16">
        <v>44896</v>
      </c>
      <c r="J2112" s="16">
        <v>48548</v>
      </c>
      <c r="L2112" t="s">
        <v>1286</v>
      </c>
      <c r="M2112" t="s">
        <v>1266</v>
      </c>
      <c r="N2112" s="17">
        <v>100</v>
      </c>
      <c r="P2112" t="s">
        <v>1269</v>
      </c>
      <c r="Q2112" t="s">
        <v>6428</v>
      </c>
      <c r="S2112" t="s">
        <v>1288</v>
      </c>
      <c r="T2112" t="s">
        <v>1289</v>
      </c>
      <c r="U2112">
        <v>7000502617</v>
      </c>
      <c r="V2112" t="s">
        <v>1272</v>
      </c>
      <c r="W2112" t="s">
        <v>1289</v>
      </c>
      <c r="X2112" s="16">
        <v>45576</v>
      </c>
      <c r="Y2112" t="s">
        <v>7676</v>
      </c>
      <c r="Z2112" s="16">
        <v>46031</v>
      </c>
      <c r="AE2112" t="s">
        <v>7677</v>
      </c>
      <c r="AF2112" t="s">
        <v>1277</v>
      </c>
      <c r="AG2112" t="s">
        <v>7673</v>
      </c>
      <c r="AH2112" t="s">
        <v>7674</v>
      </c>
      <c r="AI2112" t="s">
        <v>28</v>
      </c>
      <c r="AJ2112" s="16">
        <v>45597</v>
      </c>
      <c r="AL2112" t="s">
        <v>1292</v>
      </c>
      <c r="AM2112">
        <v>1016</v>
      </c>
      <c r="AN2112" t="s">
        <v>7014</v>
      </c>
      <c r="AP2112">
        <v>3410120011</v>
      </c>
      <c r="AQ2112" t="s">
        <v>1329</v>
      </c>
      <c r="AS2112" s="17">
        <v>0</v>
      </c>
      <c r="AT2112" s="17">
        <v>0</v>
      </c>
      <c r="AU2112" s="17">
        <v>0</v>
      </c>
      <c r="AV2112" s="17">
        <v>0</v>
      </c>
      <c r="AW2112" s="17">
        <v>0</v>
      </c>
      <c r="AX2112" s="17">
        <v>0</v>
      </c>
      <c r="AY2112" s="17">
        <v>0</v>
      </c>
      <c r="AZ2112" s="17">
        <v>0</v>
      </c>
      <c r="BA2112" s="17">
        <v>0</v>
      </c>
      <c r="BB2112" s="17">
        <v>0</v>
      </c>
      <c r="BC2112" s="17">
        <v>0</v>
      </c>
      <c r="BD2112" s="17">
        <v>0</v>
      </c>
      <c r="BE2112" s="17">
        <v>0</v>
      </c>
      <c r="BF2112" s="17">
        <v>0</v>
      </c>
    </row>
    <row r="2113" spans="2:58" x14ac:dyDescent="0.25">
      <c r="B2113" t="s">
        <v>7625</v>
      </c>
      <c r="C2113">
        <v>31305263</v>
      </c>
      <c r="D2113" t="s">
        <v>7678</v>
      </c>
      <c r="E2113" t="s">
        <v>1285</v>
      </c>
      <c r="F2113" t="s">
        <v>1267</v>
      </c>
      <c r="H2113" s="16">
        <v>45111</v>
      </c>
      <c r="I2113" s="16">
        <v>45108</v>
      </c>
      <c r="J2113" s="16">
        <v>48760</v>
      </c>
      <c r="L2113" t="s">
        <v>1286</v>
      </c>
      <c r="M2113" t="s">
        <v>1266</v>
      </c>
      <c r="N2113" s="17">
        <v>100</v>
      </c>
      <c r="P2113" t="s">
        <v>1269</v>
      </c>
      <c r="Q2113" t="s">
        <v>6428</v>
      </c>
      <c r="S2113" t="s">
        <v>1288</v>
      </c>
      <c r="T2113" t="s">
        <v>1289</v>
      </c>
      <c r="U2113">
        <v>7000502617</v>
      </c>
      <c r="V2113" t="s">
        <v>1272</v>
      </c>
      <c r="W2113" t="s">
        <v>6420</v>
      </c>
      <c r="X2113" s="16">
        <v>45809</v>
      </c>
      <c r="Y2113" t="s">
        <v>7679</v>
      </c>
      <c r="Z2113" s="16">
        <v>46032</v>
      </c>
      <c r="AE2113" t="s">
        <v>5976</v>
      </c>
      <c r="AF2113" t="s">
        <v>1277</v>
      </c>
      <c r="AG2113" t="s">
        <v>5977</v>
      </c>
      <c r="AH2113" t="s">
        <v>5978</v>
      </c>
      <c r="AI2113" t="s">
        <v>28</v>
      </c>
      <c r="AJ2113" s="16">
        <v>45108</v>
      </c>
      <c r="AL2113" t="s">
        <v>1292</v>
      </c>
      <c r="AM2113">
        <v>1016</v>
      </c>
      <c r="AN2113" t="s">
        <v>7014</v>
      </c>
      <c r="AP2113">
        <v>3410120011</v>
      </c>
      <c r="AQ2113" t="s">
        <v>1294</v>
      </c>
      <c r="AS2113" s="17">
        <v>172.05</v>
      </c>
      <c r="AT2113" s="17">
        <v>172.05</v>
      </c>
      <c r="AU2113" s="17">
        <v>172.05</v>
      </c>
      <c r="AV2113" s="17">
        <v>172.05</v>
      </c>
      <c r="AW2113" s="17">
        <v>172.05</v>
      </c>
      <c r="AX2113" s="17">
        <v>172.05</v>
      </c>
      <c r="AY2113" s="17">
        <v>172.05</v>
      </c>
      <c r="AZ2113" s="17">
        <v>172.05</v>
      </c>
      <c r="BA2113" s="17">
        <v>172.05</v>
      </c>
      <c r="BB2113" s="17">
        <v>172.05</v>
      </c>
      <c r="BC2113" s="17">
        <v>172.05</v>
      </c>
      <c r="BD2113" s="17">
        <v>172.05</v>
      </c>
      <c r="BE2113" s="17">
        <v>2064.6</v>
      </c>
      <c r="BF2113" s="17">
        <v>2064.6</v>
      </c>
    </row>
    <row r="2114" spans="2:58" x14ac:dyDescent="0.25">
      <c r="B2114" t="s">
        <v>7625</v>
      </c>
      <c r="C2114">
        <v>31305500</v>
      </c>
      <c r="D2114" t="s">
        <v>7680</v>
      </c>
      <c r="E2114" t="s">
        <v>1285</v>
      </c>
      <c r="F2114" t="s">
        <v>1267</v>
      </c>
      <c r="H2114" s="16">
        <v>45127</v>
      </c>
      <c r="I2114" s="16">
        <v>45200</v>
      </c>
      <c r="J2114" s="16">
        <v>47848</v>
      </c>
      <c r="L2114" t="s">
        <v>1286</v>
      </c>
      <c r="M2114" t="s">
        <v>1266</v>
      </c>
      <c r="N2114" s="17">
        <v>100</v>
      </c>
      <c r="P2114" t="s">
        <v>1269</v>
      </c>
      <c r="Q2114" t="s">
        <v>7681</v>
      </c>
      <c r="S2114" t="s">
        <v>3684</v>
      </c>
      <c r="T2114" t="s">
        <v>1289</v>
      </c>
      <c r="U2114">
        <v>7000502617</v>
      </c>
      <c r="V2114" t="s">
        <v>1272</v>
      </c>
      <c r="W2114" t="s">
        <v>5972</v>
      </c>
      <c r="X2114" s="16">
        <v>45810</v>
      </c>
      <c r="Y2114" t="s">
        <v>7682</v>
      </c>
      <c r="Z2114" s="16">
        <v>45810</v>
      </c>
      <c r="AC2114" t="s">
        <v>7683</v>
      </c>
      <c r="AD2114" t="s">
        <v>7684</v>
      </c>
      <c r="AE2114" t="s">
        <v>2842</v>
      </c>
      <c r="AF2114" t="s">
        <v>1277</v>
      </c>
      <c r="AG2114" t="s">
        <v>7685</v>
      </c>
      <c r="AH2114" t="s">
        <v>7686</v>
      </c>
      <c r="AI2114" t="s">
        <v>28</v>
      </c>
      <c r="AJ2114" s="16">
        <v>45200</v>
      </c>
      <c r="AL2114" t="s">
        <v>1292</v>
      </c>
      <c r="AM2114">
        <v>10622</v>
      </c>
      <c r="AN2114" t="s">
        <v>2845</v>
      </c>
      <c r="AP2114">
        <v>3410120011</v>
      </c>
      <c r="AQ2114" t="s">
        <v>1294</v>
      </c>
      <c r="AS2114" s="17">
        <v>4120.8</v>
      </c>
      <c r="AT2114" s="17">
        <v>4120.8</v>
      </c>
      <c r="AU2114" s="17">
        <v>4120.8</v>
      </c>
      <c r="AV2114" s="17">
        <v>4120.8</v>
      </c>
      <c r="AW2114" s="17">
        <v>4120.8</v>
      </c>
      <c r="AX2114" s="17">
        <v>4120.8</v>
      </c>
      <c r="AY2114" s="17">
        <v>4120.8</v>
      </c>
      <c r="AZ2114" s="17">
        <v>4120.8</v>
      </c>
      <c r="BA2114" s="17">
        <v>4120.8</v>
      </c>
      <c r="BB2114" s="17">
        <v>4120.8</v>
      </c>
      <c r="BC2114" s="17">
        <v>4120.8</v>
      </c>
      <c r="BD2114" s="17">
        <v>4120.8</v>
      </c>
      <c r="BE2114" s="17">
        <v>49449.599999999999</v>
      </c>
      <c r="BF2114" s="17">
        <v>49449.599999999999</v>
      </c>
    </row>
    <row r="2115" spans="2:58" x14ac:dyDescent="0.25">
      <c r="B2115" t="s">
        <v>7625</v>
      </c>
      <c r="C2115">
        <v>31305818</v>
      </c>
      <c r="D2115" t="s">
        <v>7687</v>
      </c>
      <c r="E2115" t="s">
        <v>1285</v>
      </c>
      <c r="F2115" t="s">
        <v>1267</v>
      </c>
      <c r="H2115" s="16">
        <v>45147</v>
      </c>
      <c r="I2115" s="16">
        <v>45108</v>
      </c>
      <c r="J2115" s="16">
        <v>48760</v>
      </c>
      <c r="L2115" t="s">
        <v>1286</v>
      </c>
      <c r="M2115" t="s">
        <v>1266</v>
      </c>
      <c r="N2115" s="17">
        <v>100</v>
      </c>
      <c r="P2115" t="s">
        <v>1269</v>
      </c>
      <c r="Q2115" t="s">
        <v>6428</v>
      </c>
      <c r="S2115" t="s">
        <v>1288</v>
      </c>
      <c r="T2115" t="s">
        <v>1289</v>
      </c>
      <c r="U2115">
        <v>7000502617</v>
      </c>
      <c r="V2115" t="s">
        <v>1272</v>
      </c>
      <c r="W2115" t="s">
        <v>6420</v>
      </c>
      <c r="X2115" s="16">
        <v>46035</v>
      </c>
      <c r="Y2115" t="s">
        <v>7688</v>
      </c>
      <c r="AC2115" t="s">
        <v>6429</v>
      </c>
      <c r="AD2115" t="s">
        <v>6430</v>
      </c>
      <c r="AE2115" t="s">
        <v>5976</v>
      </c>
      <c r="AF2115" t="s">
        <v>1277</v>
      </c>
      <c r="AG2115" t="s">
        <v>5977</v>
      </c>
      <c r="AH2115" t="s">
        <v>5978</v>
      </c>
      <c r="AI2115" t="s">
        <v>28</v>
      </c>
      <c r="AJ2115" s="16">
        <v>46023</v>
      </c>
      <c r="AL2115" t="s">
        <v>1292</v>
      </c>
      <c r="AM2115">
        <v>1017</v>
      </c>
      <c r="AN2115" t="s">
        <v>4629</v>
      </c>
      <c r="AP2115">
        <v>3410120011</v>
      </c>
      <c r="AQ2115" t="s">
        <v>1294</v>
      </c>
      <c r="AS2115" s="17">
        <v>5.8800000000000008</v>
      </c>
      <c r="AT2115" s="17">
        <v>5.8800000000000008</v>
      </c>
      <c r="AU2115" s="17">
        <v>5.8800000000000008</v>
      </c>
      <c r="AV2115" s="17">
        <v>5.8800000000000008</v>
      </c>
      <c r="AW2115" s="17">
        <v>5.8800000000000008</v>
      </c>
      <c r="AX2115" s="17">
        <v>5.8800000000000008</v>
      </c>
      <c r="AY2115" s="17">
        <v>5.8800000000000008</v>
      </c>
      <c r="AZ2115" s="17">
        <v>5.8800000000000008</v>
      </c>
      <c r="BA2115" s="17">
        <v>5.8800000000000008</v>
      </c>
      <c r="BB2115" s="17">
        <v>5.8800000000000008</v>
      </c>
      <c r="BC2115" s="17">
        <v>5.8800000000000008</v>
      </c>
      <c r="BD2115" s="17">
        <v>5.8800000000000008</v>
      </c>
      <c r="BE2115" s="17">
        <v>70.56</v>
      </c>
      <c r="BF2115" s="17">
        <v>70.56</v>
      </c>
    </row>
    <row r="2116" spans="2:58" x14ac:dyDescent="0.25">
      <c r="B2116" t="s">
        <v>7625</v>
      </c>
      <c r="C2116">
        <v>31306410</v>
      </c>
      <c r="D2116" t="s">
        <v>7689</v>
      </c>
      <c r="E2116" t="s">
        <v>1285</v>
      </c>
      <c r="F2116" t="s">
        <v>1267</v>
      </c>
      <c r="H2116" s="16">
        <v>45188</v>
      </c>
      <c r="I2116" s="16">
        <v>45170</v>
      </c>
      <c r="J2116" s="16">
        <v>48822</v>
      </c>
      <c r="L2116" t="s">
        <v>1286</v>
      </c>
      <c r="M2116" t="s">
        <v>1266</v>
      </c>
      <c r="N2116" s="17">
        <v>100</v>
      </c>
      <c r="P2116" t="s">
        <v>1269</v>
      </c>
      <c r="Q2116" t="s">
        <v>6428</v>
      </c>
      <c r="S2116" t="s">
        <v>7643</v>
      </c>
      <c r="T2116" t="s">
        <v>1423</v>
      </c>
      <c r="U2116">
        <v>7000502617</v>
      </c>
      <c r="V2116" t="s">
        <v>1272</v>
      </c>
      <c r="W2116" t="s">
        <v>1423</v>
      </c>
      <c r="X2116" s="16">
        <v>45474</v>
      </c>
      <c r="Y2116" t="s">
        <v>7690</v>
      </c>
      <c r="Z2116" s="16">
        <v>45474</v>
      </c>
      <c r="AE2116" t="s">
        <v>7691</v>
      </c>
      <c r="AF2116" t="s">
        <v>1277</v>
      </c>
      <c r="AG2116" t="s">
        <v>7692</v>
      </c>
      <c r="AH2116" t="s">
        <v>7693</v>
      </c>
      <c r="AI2116" t="s">
        <v>28</v>
      </c>
      <c r="AJ2116" s="16">
        <v>45505</v>
      </c>
      <c r="AL2116" t="s">
        <v>1292</v>
      </c>
      <c r="AM2116">
        <v>10381</v>
      </c>
      <c r="AN2116" t="s">
        <v>7647</v>
      </c>
      <c r="AP2116">
        <v>3410120011</v>
      </c>
      <c r="AQ2116" t="s">
        <v>1329</v>
      </c>
      <c r="AS2116" s="17">
        <v>0</v>
      </c>
      <c r="AT2116" s="17">
        <v>0</v>
      </c>
      <c r="AU2116" s="17">
        <v>0</v>
      </c>
      <c r="AV2116" s="17">
        <v>0</v>
      </c>
      <c r="AW2116" s="17">
        <v>0</v>
      </c>
      <c r="AX2116" s="17">
        <v>0</v>
      </c>
      <c r="AY2116" s="17">
        <v>0</v>
      </c>
      <c r="AZ2116" s="17">
        <v>0</v>
      </c>
      <c r="BA2116" s="17">
        <v>0</v>
      </c>
      <c r="BB2116" s="17">
        <v>0</v>
      </c>
      <c r="BC2116" s="17">
        <v>0</v>
      </c>
      <c r="BD2116" s="17">
        <v>0</v>
      </c>
      <c r="BE2116" s="17">
        <v>0</v>
      </c>
      <c r="BF2116" s="17">
        <v>0</v>
      </c>
    </row>
    <row r="2117" spans="2:58" x14ac:dyDescent="0.25">
      <c r="B2117" t="s">
        <v>7625</v>
      </c>
      <c r="C2117">
        <v>31309788</v>
      </c>
      <c r="D2117" t="s">
        <v>7694</v>
      </c>
      <c r="E2117" t="s">
        <v>1285</v>
      </c>
      <c r="F2117" t="s">
        <v>1267</v>
      </c>
      <c r="H2117" s="16">
        <v>45383</v>
      </c>
      <c r="I2117" s="16">
        <v>45383</v>
      </c>
      <c r="J2117" s="16">
        <v>49034</v>
      </c>
      <c r="L2117" t="s">
        <v>1286</v>
      </c>
      <c r="M2117" t="s">
        <v>1266</v>
      </c>
      <c r="N2117" s="17">
        <v>100</v>
      </c>
      <c r="P2117" t="s">
        <v>1269</v>
      </c>
      <c r="Q2117" t="s">
        <v>6428</v>
      </c>
      <c r="S2117" t="s">
        <v>1288</v>
      </c>
      <c r="T2117" t="s">
        <v>4256</v>
      </c>
      <c r="U2117">
        <v>7000502617</v>
      </c>
      <c r="V2117" t="s">
        <v>1272</v>
      </c>
      <c r="W2117" t="s">
        <v>6420</v>
      </c>
      <c r="X2117" s="16">
        <v>45771</v>
      </c>
      <c r="Y2117" t="s">
        <v>7695</v>
      </c>
      <c r="Z2117" s="16">
        <v>45771</v>
      </c>
      <c r="AC2117" t="s">
        <v>7696</v>
      </c>
      <c r="AD2117" t="s">
        <v>7697</v>
      </c>
      <c r="AE2117" t="s">
        <v>5976</v>
      </c>
      <c r="AF2117" t="s">
        <v>1277</v>
      </c>
      <c r="AG2117" t="s">
        <v>5977</v>
      </c>
      <c r="AH2117" t="s">
        <v>5978</v>
      </c>
      <c r="AI2117" t="s">
        <v>28</v>
      </c>
      <c r="AJ2117" s="16">
        <v>45658</v>
      </c>
      <c r="AL2117" t="s">
        <v>1292</v>
      </c>
      <c r="AM2117">
        <v>1015</v>
      </c>
      <c r="AN2117" t="s">
        <v>7698</v>
      </c>
      <c r="AP2117">
        <v>3410120011</v>
      </c>
      <c r="AQ2117" t="s">
        <v>1329</v>
      </c>
      <c r="AS2117" s="17">
        <v>0</v>
      </c>
      <c r="AT2117" s="17">
        <v>0</v>
      </c>
      <c r="AU2117" s="17">
        <v>0</v>
      </c>
      <c r="AV2117" s="17">
        <v>0</v>
      </c>
      <c r="AW2117" s="17">
        <v>0</v>
      </c>
      <c r="AX2117" s="17">
        <v>0</v>
      </c>
      <c r="AY2117" s="17">
        <v>0</v>
      </c>
      <c r="AZ2117" s="17">
        <v>0</v>
      </c>
      <c r="BA2117" s="17">
        <v>0</v>
      </c>
      <c r="BB2117" s="17">
        <v>0</v>
      </c>
      <c r="BC2117" s="17">
        <v>0</v>
      </c>
      <c r="BD2117" s="17">
        <v>0</v>
      </c>
      <c r="BE2117" s="17">
        <v>0</v>
      </c>
      <c r="BF2117" s="17">
        <v>0</v>
      </c>
    </row>
    <row r="2118" spans="2:58" x14ac:dyDescent="0.25">
      <c r="B2118" t="s">
        <v>7625</v>
      </c>
      <c r="C2118">
        <v>33000871</v>
      </c>
      <c r="D2118" t="s">
        <v>7699</v>
      </c>
      <c r="E2118" t="s">
        <v>1266</v>
      </c>
      <c r="F2118" t="s">
        <v>1267</v>
      </c>
      <c r="H2118" s="16">
        <v>44243</v>
      </c>
      <c r="I2118" s="16">
        <v>43101</v>
      </c>
      <c r="J2118" s="16">
        <v>47848</v>
      </c>
      <c r="L2118" t="s">
        <v>1268</v>
      </c>
      <c r="M2118" t="s">
        <v>1266</v>
      </c>
      <c r="N2118" s="17">
        <v>100</v>
      </c>
      <c r="P2118" t="s">
        <v>1269</v>
      </c>
      <c r="Q2118" t="s">
        <v>6428</v>
      </c>
      <c r="S2118" t="s">
        <v>7627</v>
      </c>
      <c r="T2118" t="s">
        <v>1289</v>
      </c>
      <c r="U2118">
        <v>7000502617</v>
      </c>
      <c r="V2118" t="s">
        <v>1272</v>
      </c>
      <c r="W2118" t="s">
        <v>5968</v>
      </c>
      <c r="X2118" s="16">
        <v>45911</v>
      </c>
      <c r="Y2118">
        <v>8000030939</v>
      </c>
      <c r="Z2118" s="16">
        <v>44348</v>
      </c>
      <c r="AC2118" t="s">
        <v>7628</v>
      </c>
      <c r="AD2118" t="s">
        <v>7629</v>
      </c>
      <c r="AE2118" t="s">
        <v>7630</v>
      </c>
      <c r="AF2118" t="s">
        <v>1277</v>
      </c>
      <c r="AG2118" t="s">
        <v>1278</v>
      </c>
      <c r="AH2118" t="s">
        <v>1279</v>
      </c>
      <c r="AI2118" t="s">
        <v>28</v>
      </c>
      <c r="AJ2118" s="16">
        <v>46023</v>
      </c>
      <c r="AL2118" t="s">
        <v>7633</v>
      </c>
      <c r="AM2118">
        <v>1761</v>
      </c>
      <c r="AN2118" t="s">
        <v>7633</v>
      </c>
      <c r="AO2118" t="s">
        <v>5954</v>
      </c>
      <c r="AP2118">
        <v>3410120011</v>
      </c>
      <c r="AQ2118" t="s">
        <v>1266</v>
      </c>
      <c r="AS2118" s="17">
        <v>0</v>
      </c>
      <c r="AT2118" s="17">
        <v>0</v>
      </c>
      <c r="AU2118" s="17">
        <v>0</v>
      </c>
      <c r="AV2118" s="17">
        <v>0</v>
      </c>
      <c r="AW2118" s="17">
        <v>0</v>
      </c>
      <c r="AX2118" s="17">
        <v>0</v>
      </c>
      <c r="AY2118" s="17">
        <v>0</v>
      </c>
      <c r="AZ2118" s="17">
        <v>0</v>
      </c>
      <c r="BA2118" s="17">
        <v>0</v>
      </c>
      <c r="BB2118" s="17">
        <v>0</v>
      </c>
      <c r="BC2118" s="17">
        <v>0</v>
      </c>
      <c r="BD2118" s="17">
        <v>0</v>
      </c>
      <c r="BE2118" s="17">
        <v>0</v>
      </c>
      <c r="BF2118" s="17">
        <v>0</v>
      </c>
    </row>
    <row r="2119" spans="2:58" x14ac:dyDescent="0.25">
      <c r="B2119" t="s">
        <v>7625</v>
      </c>
      <c r="C2119">
        <v>33000884</v>
      </c>
      <c r="D2119" t="s">
        <v>7700</v>
      </c>
      <c r="E2119" t="s">
        <v>1266</v>
      </c>
      <c r="F2119" t="s">
        <v>1267</v>
      </c>
      <c r="H2119" s="16">
        <v>44243</v>
      </c>
      <c r="I2119" s="16">
        <v>43466</v>
      </c>
      <c r="J2119" s="16">
        <v>47848</v>
      </c>
      <c r="L2119" t="s">
        <v>1268</v>
      </c>
      <c r="M2119" t="s">
        <v>1266</v>
      </c>
      <c r="N2119" s="17">
        <v>100</v>
      </c>
      <c r="P2119" t="s">
        <v>1269</v>
      </c>
      <c r="Q2119" t="s">
        <v>6428</v>
      </c>
      <c r="S2119" t="s">
        <v>1288</v>
      </c>
      <c r="T2119" t="s">
        <v>1289</v>
      </c>
      <c r="U2119">
        <v>7000502617</v>
      </c>
      <c r="V2119" t="s">
        <v>1272</v>
      </c>
      <c r="W2119" t="s">
        <v>6420</v>
      </c>
      <c r="X2119" s="16">
        <v>45782</v>
      </c>
      <c r="Y2119">
        <v>8000041167</v>
      </c>
      <c r="Z2119" s="16">
        <v>44348</v>
      </c>
      <c r="AC2119" t="s">
        <v>6424</v>
      </c>
      <c r="AD2119" t="s">
        <v>6425</v>
      </c>
      <c r="AE2119" t="s">
        <v>6421</v>
      </c>
      <c r="AF2119" t="s">
        <v>1277</v>
      </c>
      <c r="AG2119" t="s">
        <v>1278</v>
      </c>
      <c r="AH2119" t="s">
        <v>1279</v>
      </c>
      <c r="AI2119" t="s">
        <v>28</v>
      </c>
      <c r="AJ2119" s="16">
        <v>46023</v>
      </c>
      <c r="AL2119" t="s">
        <v>7633</v>
      </c>
      <c r="AM2119">
        <v>1017</v>
      </c>
      <c r="AN2119" t="s">
        <v>4629</v>
      </c>
      <c r="AO2119" t="s">
        <v>5954</v>
      </c>
      <c r="AP2119">
        <v>3410120011</v>
      </c>
      <c r="AQ2119" t="s">
        <v>1266</v>
      </c>
      <c r="AS2119" s="17">
        <v>0</v>
      </c>
      <c r="AT2119" s="17">
        <v>0</v>
      </c>
      <c r="AU2119" s="17">
        <v>0</v>
      </c>
      <c r="AV2119" s="17">
        <v>0</v>
      </c>
      <c r="AW2119" s="17">
        <v>0</v>
      </c>
      <c r="AX2119" s="17">
        <v>0</v>
      </c>
      <c r="AY2119" s="17">
        <v>0</v>
      </c>
      <c r="AZ2119" s="17">
        <v>0</v>
      </c>
      <c r="BA2119" s="17">
        <v>0</v>
      </c>
      <c r="BB2119" s="17">
        <v>0</v>
      </c>
      <c r="BC2119" s="17">
        <v>0</v>
      </c>
      <c r="BD2119" s="17">
        <v>0</v>
      </c>
      <c r="BE2119" s="17">
        <v>0</v>
      </c>
      <c r="BF2119" s="17">
        <v>0</v>
      </c>
    </row>
    <row r="2120" spans="2:58" x14ac:dyDescent="0.25">
      <c r="B2120" t="s">
        <v>7625</v>
      </c>
      <c r="C2120">
        <v>33001222</v>
      </c>
      <c r="D2120" t="s">
        <v>7701</v>
      </c>
      <c r="E2120" t="s">
        <v>1266</v>
      </c>
      <c r="F2120" t="s">
        <v>1267</v>
      </c>
      <c r="H2120" s="16">
        <v>44470</v>
      </c>
      <c r="I2120" s="16">
        <v>41214</v>
      </c>
      <c r="J2120" s="16">
        <v>47848</v>
      </c>
      <c r="L2120" t="s">
        <v>1268</v>
      </c>
      <c r="M2120" t="s">
        <v>1266</v>
      </c>
      <c r="N2120" s="17">
        <v>100</v>
      </c>
      <c r="O2120">
        <v>341012</v>
      </c>
      <c r="P2120" t="s">
        <v>1269</v>
      </c>
      <c r="Q2120" t="s">
        <v>6428</v>
      </c>
      <c r="S2120" t="s">
        <v>7627</v>
      </c>
      <c r="T2120" t="s">
        <v>1266</v>
      </c>
      <c r="U2120">
        <v>7000502617</v>
      </c>
      <c r="V2120" t="s">
        <v>1272</v>
      </c>
      <c r="W2120" t="s">
        <v>5968</v>
      </c>
      <c r="X2120" s="16">
        <v>45911</v>
      </c>
      <c r="AC2120" t="s">
        <v>7656</v>
      </c>
      <c r="AD2120" t="s">
        <v>7657</v>
      </c>
      <c r="AE2120" t="s">
        <v>7630</v>
      </c>
      <c r="AF2120" t="s">
        <v>1277</v>
      </c>
      <c r="AG2120" t="s">
        <v>1278</v>
      </c>
      <c r="AH2120" t="s">
        <v>1279</v>
      </c>
      <c r="AI2120" t="s">
        <v>28</v>
      </c>
      <c r="AJ2120" s="16">
        <v>46023</v>
      </c>
      <c r="AL2120" t="s">
        <v>7633</v>
      </c>
      <c r="AM2120">
        <v>1761</v>
      </c>
      <c r="AN2120" t="s">
        <v>7633</v>
      </c>
      <c r="AP2120">
        <v>3410120011</v>
      </c>
      <c r="AQ2120" t="s">
        <v>1266</v>
      </c>
      <c r="AS2120" s="17">
        <v>0</v>
      </c>
      <c r="AT2120" s="17">
        <v>0</v>
      </c>
      <c r="AU2120" s="17">
        <v>0</v>
      </c>
      <c r="AV2120" s="17">
        <v>0</v>
      </c>
      <c r="AW2120" s="17">
        <v>0</v>
      </c>
      <c r="AX2120" s="17">
        <v>0</v>
      </c>
      <c r="AY2120" s="17">
        <v>0</v>
      </c>
      <c r="AZ2120" s="17">
        <v>0</v>
      </c>
      <c r="BA2120" s="17">
        <v>0</v>
      </c>
      <c r="BB2120" s="17">
        <v>0</v>
      </c>
      <c r="BC2120" s="17">
        <v>0</v>
      </c>
      <c r="BD2120" s="17">
        <v>0</v>
      </c>
      <c r="BE2120" s="17">
        <v>0</v>
      </c>
      <c r="BF2120" s="17">
        <v>0</v>
      </c>
    </row>
    <row r="2121" spans="2:58" x14ac:dyDescent="0.25">
      <c r="B2121" t="s">
        <v>7625</v>
      </c>
      <c r="C2121">
        <v>33001253</v>
      </c>
      <c r="D2121" t="s">
        <v>7702</v>
      </c>
      <c r="E2121" t="s">
        <v>1266</v>
      </c>
      <c r="F2121" t="s">
        <v>1267</v>
      </c>
      <c r="H2121" s="16">
        <v>44470</v>
      </c>
      <c r="I2121" s="16">
        <v>41426</v>
      </c>
      <c r="J2121" s="16">
        <v>47848</v>
      </c>
      <c r="L2121" t="s">
        <v>1268</v>
      </c>
      <c r="M2121" t="s">
        <v>1266</v>
      </c>
      <c r="N2121" s="17">
        <v>100</v>
      </c>
      <c r="O2121">
        <v>341012</v>
      </c>
      <c r="P2121" t="s">
        <v>1269</v>
      </c>
      <c r="Q2121" t="s">
        <v>6428</v>
      </c>
      <c r="S2121" t="s">
        <v>1288</v>
      </c>
      <c r="T2121" t="s">
        <v>1266</v>
      </c>
      <c r="U2121">
        <v>7000502617</v>
      </c>
      <c r="V2121" t="s">
        <v>1272</v>
      </c>
      <c r="W2121" t="s">
        <v>6420</v>
      </c>
      <c r="X2121" s="16">
        <v>45818</v>
      </c>
      <c r="AC2121" t="s">
        <v>7696</v>
      </c>
      <c r="AD2121" t="s">
        <v>7697</v>
      </c>
      <c r="AE2121" t="s">
        <v>6421</v>
      </c>
      <c r="AF2121" t="s">
        <v>1277</v>
      </c>
      <c r="AG2121" t="s">
        <v>1278</v>
      </c>
      <c r="AH2121" t="s">
        <v>1279</v>
      </c>
      <c r="AI2121" t="s">
        <v>28</v>
      </c>
      <c r="AJ2121" s="16">
        <v>46023</v>
      </c>
      <c r="AL2121" t="s">
        <v>7633</v>
      </c>
      <c r="AM2121">
        <v>1015</v>
      </c>
      <c r="AN2121" t="s">
        <v>7698</v>
      </c>
      <c r="AP2121">
        <v>3410120011</v>
      </c>
      <c r="AQ2121" t="s">
        <v>1266</v>
      </c>
      <c r="AS2121" s="17">
        <v>0</v>
      </c>
      <c r="AT2121" s="17">
        <v>0</v>
      </c>
      <c r="AU2121" s="17">
        <v>0</v>
      </c>
      <c r="AV2121" s="17">
        <v>0</v>
      </c>
      <c r="AW2121" s="17">
        <v>0</v>
      </c>
      <c r="AX2121" s="17">
        <v>0</v>
      </c>
      <c r="AY2121" s="17">
        <v>0</v>
      </c>
      <c r="AZ2121" s="17">
        <v>0</v>
      </c>
      <c r="BA2121" s="17">
        <v>0</v>
      </c>
      <c r="BB2121" s="17">
        <v>0</v>
      </c>
      <c r="BC2121" s="17">
        <v>0</v>
      </c>
      <c r="BD2121" s="17">
        <v>0</v>
      </c>
      <c r="BE2121" s="17">
        <v>0</v>
      </c>
      <c r="BF2121" s="17">
        <v>0</v>
      </c>
    </row>
    <row r="2122" spans="2:58" x14ac:dyDescent="0.25">
      <c r="B2122" t="s">
        <v>7625</v>
      </c>
      <c r="C2122">
        <v>33001347</v>
      </c>
      <c r="D2122" t="s">
        <v>7703</v>
      </c>
      <c r="E2122" t="s">
        <v>1266</v>
      </c>
      <c r="F2122" t="s">
        <v>1267</v>
      </c>
      <c r="H2122" s="16">
        <v>44470</v>
      </c>
      <c r="I2122" s="16">
        <v>42125</v>
      </c>
      <c r="J2122" s="16">
        <v>47848</v>
      </c>
      <c r="L2122" t="s">
        <v>1268</v>
      </c>
      <c r="M2122" t="s">
        <v>1266</v>
      </c>
      <c r="N2122" s="17">
        <v>100</v>
      </c>
      <c r="O2122">
        <v>341012</v>
      </c>
      <c r="P2122" t="s">
        <v>1269</v>
      </c>
      <c r="Q2122" t="s">
        <v>6428</v>
      </c>
      <c r="S2122" t="s">
        <v>1288</v>
      </c>
      <c r="T2122" t="s">
        <v>1266</v>
      </c>
      <c r="U2122">
        <v>7000502617</v>
      </c>
      <c r="V2122" t="s">
        <v>1272</v>
      </c>
      <c r="W2122" t="s">
        <v>1289</v>
      </c>
      <c r="X2122" s="16">
        <v>45782</v>
      </c>
      <c r="AC2122" t="s">
        <v>7704</v>
      </c>
      <c r="AD2122" t="s">
        <v>7705</v>
      </c>
      <c r="AE2122" t="s">
        <v>1288</v>
      </c>
      <c r="AF2122" t="s">
        <v>1277</v>
      </c>
      <c r="AG2122" t="s">
        <v>1278</v>
      </c>
      <c r="AH2122" t="s">
        <v>1279</v>
      </c>
      <c r="AI2122" t="s">
        <v>28</v>
      </c>
      <c r="AJ2122" s="16">
        <v>46023</v>
      </c>
      <c r="AL2122" t="s">
        <v>1292</v>
      </c>
      <c r="AM2122">
        <v>1702</v>
      </c>
      <c r="AN2122" t="s">
        <v>7706</v>
      </c>
      <c r="AP2122">
        <v>3410120011</v>
      </c>
      <c r="AQ2122" t="s">
        <v>1266</v>
      </c>
      <c r="AS2122" s="17">
        <v>0</v>
      </c>
      <c r="AT2122" s="17">
        <v>0</v>
      </c>
      <c r="AU2122" s="17">
        <v>0</v>
      </c>
      <c r="AV2122" s="17">
        <v>0</v>
      </c>
      <c r="AW2122" s="17">
        <v>0</v>
      </c>
      <c r="AX2122" s="17">
        <v>0</v>
      </c>
      <c r="AY2122" s="17">
        <v>0</v>
      </c>
      <c r="AZ2122" s="17">
        <v>0</v>
      </c>
      <c r="BA2122" s="17">
        <v>0</v>
      </c>
      <c r="BB2122" s="17">
        <v>0</v>
      </c>
      <c r="BC2122" s="17">
        <v>0</v>
      </c>
      <c r="BD2122" s="17">
        <v>0</v>
      </c>
      <c r="BE2122" s="17">
        <v>0</v>
      </c>
      <c r="BF2122" s="17">
        <v>0</v>
      </c>
    </row>
    <row r="2123" spans="2:58" x14ac:dyDescent="0.25">
      <c r="B2123" t="s">
        <v>7625</v>
      </c>
      <c r="C2123">
        <v>33001393</v>
      </c>
      <c r="D2123" t="s">
        <v>7707</v>
      </c>
      <c r="E2123" t="s">
        <v>1266</v>
      </c>
      <c r="F2123" t="s">
        <v>1267</v>
      </c>
      <c r="H2123" s="16">
        <v>44470</v>
      </c>
      <c r="I2123" s="16">
        <v>42767</v>
      </c>
      <c r="J2123" s="16">
        <v>49674</v>
      </c>
      <c r="L2123" t="s">
        <v>1268</v>
      </c>
      <c r="M2123" t="s">
        <v>1266</v>
      </c>
      <c r="N2123" s="17">
        <v>100</v>
      </c>
      <c r="P2123" t="s">
        <v>1269</v>
      </c>
      <c r="Q2123" t="s">
        <v>7681</v>
      </c>
      <c r="S2123" t="s">
        <v>1288</v>
      </c>
      <c r="T2123" t="s">
        <v>1266</v>
      </c>
      <c r="U2123">
        <v>7000502617</v>
      </c>
      <c r="V2123" t="s">
        <v>1272</v>
      </c>
      <c r="W2123" t="s">
        <v>5972</v>
      </c>
      <c r="X2123" s="16">
        <v>46000</v>
      </c>
      <c r="AC2123" t="s">
        <v>7635</v>
      </c>
      <c r="AD2123" t="s">
        <v>7636</v>
      </c>
      <c r="AE2123" t="s">
        <v>7637</v>
      </c>
      <c r="AF2123" t="s">
        <v>1277</v>
      </c>
      <c r="AG2123" t="s">
        <v>1278</v>
      </c>
      <c r="AH2123" t="s">
        <v>1279</v>
      </c>
      <c r="AI2123" t="s">
        <v>28</v>
      </c>
      <c r="AJ2123" s="16">
        <v>46023</v>
      </c>
      <c r="AL2123" t="s">
        <v>1292</v>
      </c>
      <c r="AM2123">
        <v>2146</v>
      </c>
      <c r="AN2123" t="s">
        <v>7638</v>
      </c>
      <c r="AP2123">
        <v>3410120011</v>
      </c>
      <c r="AQ2123" t="s">
        <v>1266</v>
      </c>
      <c r="AS2123" s="17">
        <v>0</v>
      </c>
      <c r="AT2123" s="17">
        <v>0</v>
      </c>
      <c r="AU2123" s="17">
        <v>0</v>
      </c>
      <c r="AV2123" s="17">
        <v>0</v>
      </c>
      <c r="AW2123" s="17">
        <v>0</v>
      </c>
      <c r="AX2123" s="17">
        <v>0</v>
      </c>
      <c r="AY2123" s="17">
        <v>0</v>
      </c>
      <c r="AZ2123" s="17">
        <v>0</v>
      </c>
      <c r="BA2123" s="17">
        <v>0</v>
      </c>
      <c r="BB2123" s="17">
        <v>0</v>
      </c>
      <c r="BC2123" s="17">
        <v>0</v>
      </c>
      <c r="BD2123" s="17">
        <v>0</v>
      </c>
      <c r="BE2123" s="17">
        <v>0</v>
      </c>
      <c r="BF2123" s="17">
        <v>0</v>
      </c>
    </row>
    <row r="2124" spans="2:58" x14ac:dyDescent="0.25">
      <c r="B2124" t="s">
        <v>7625</v>
      </c>
      <c r="C2124">
        <v>33001545</v>
      </c>
      <c r="D2124" t="s">
        <v>7708</v>
      </c>
      <c r="E2124" t="s">
        <v>1266</v>
      </c>
      <c r="F2124" t="s">
        <v>1267</v>
      </c>
      <c r="H2124" s="16">
        <v>44470</v>
      </c>
      <c r="I2124" s="16">
        <v>43983</v>
      </c>
      <c r="J2124" s="16">
        <v>47848</v>
      </c>
      <c r="L2124" t="s">
        <v>1268</v>
      </c>
      <c r="M2124" t="s">
        <v>1266</v>
      </c>
      <c r="N2124" s="17">
        <v>100</v>
      </c>
      <c r="P2124" t="s">
        <v>1269</v>
      </c>
      <c r="Q2124" t="s">
        <v>6428</v>
      </c>
      <c r="S2124" t="s">
        <v>1288</v>
      </c>
      <c r="T2124" t="s">
        <v>1266</v>
      </c>
      <c r="U2124">
        <v>7000502617</v>
      </c>
      <c r="V2124" t="s">
        <v>1272</v>
      </c>
      <c r="W2124" t="s">
        <v>1373</v>
      </c>
      <c r="X2124" s="16">
        <v>45791</v>
      </c>
      <c r="AC2124" t="s">
        <v>7659</v>
      </c>
      <c r="AD2124" t="s">
        <v>7660</v>
      </c>
      <c r="AE2124" t="s">
        <v>7643</v>
      </c>
      <c r="AF2124" t="s">
        <v>1277</v>
      </c>
      <c r="AG2124" t="s">
        <v>7709</v>
      </c>
      <c r="AH2124" t="s">
        <v>7710</v>
      </c>
      <c r="AI2124" t="s">
        <v>28</v>
      </c>
      <c r="AJ2124" s="16">
        <v>46023</v>
      </c>
      <c r="AL2124" t="s">
        <v>1292</v>
      </c>
      <c r="AM2124">
        <v>10329</v>
      </c>
      <c r="AN2124" t="s">
        <v>7663</v>
      </c>
      <c r="AP2124">
        <v>3410120011</v>
      </c>
      <c r="AQ2124" t="s">
        <v>1266</v>
      </c>
      <c r="AS2124" s="17">
        <v>0</v>
      </c>
      <c r="AT2124" s="17">
        <v>0</v>
      </c>
      <c r="AU2124" s="17">
        <v>0</v>
      </c>
      <c r="AV2124" s="17">
        <v>0</v>
      </c>
      <c r="AW2124" s="17">
        <v>0</v>
      </c>
      <c r="AX2124" s="17">
        <v>0</v>
      </c>
      <c r="AY2124" s="17">
        <v>0</v>
      </c>
      <c r="AZ2124" s="17">
        <v>0</v>
      </c>
      <c r="BA2124" s="17">
        <v>0</v>
      </c>
      <c r="BB2124" s="17">
        <v>0</v>
      </c>
      <c r="BC2124" s="17">
        <v>0</v>
      </c>
      <c r="BD2124" s="17">
        <v>0</v>
      </c>
      <c r="BE2124" s="17">
        <v>0</v>
      </c>
      <c r="BF2124" s="17">
        <v>0</v>
      </c>
    </row>
    <row r="2125" spans="2:58" x14ac:dyDescent="0.25">
      <c r="B2125" t="s">
        <v>7625</v>
      </c>
      <c r="C2125">
        <v>33001968</v>
      </c>
      <c r="D2125" t="s">
        <v>7711</v>
      </c>
      <c r="E2125" t="s">
        <v>1266</v>
      </c>
      <c r="F2125" t="s">
        <v>1267</v>
      </c>
      <c r="H2125" s="16">
        <v>44532</v>
      </c>
      <c r="I2125" s="16">
        <v>41395</v>
      </c>
      <c r="J2125" s="16">
        <v>47848</v>
      </c>
      <c r="L2125" t="s">
        <v>1268</v>
      </c>
      <c r="M2125" t="s">
        <v>1266</v>
      </c>
      <c r="N2125" s="17">
        <v>100</v>
      </c>
      <c r="O2125">
        <v>341012</v>
      </c>
      <c r="P2125" t="s">
        <v>1269</v>
      </c>
      <c r="Q2125" t="s">
        <v>6428</v>
      </c>
      <c r="S2125" t="s">
        <v>1288</v>
      </c>
      <c r="T2125" t="s">
        <v>1266</v>
      </c>
      <c r="U2125">
        <v>7000502617</v>
      </c>
      <c r="V2125" t="s">
        <v>1272</v>
      </c>
      <c r="W2125" t="s">
        <v>5935</v>
      </c>
      <c r="X2125" s="16">
        <v>45782</v>
      </c>
      <c r="AE2125" t="s">
        <v>5950</v>
      </c>
      <c r="AF2125" t="s">
        <v>1277</v>
      </c>
      <c r="AG2125" t="s">
        <v>1773</v>
      </c>
      <c r="AH2125" t="s">
        <v>1774</v>
      </c>
      <c r="AI2125" t="s">
        <v>28</v>
      </c>
      <c r="AJ2125" s="16">
        <v>46023</v>
      </c>
      <c r="AL2125" t="s">
        <v>5576</v>
      </c>
      <c r="AM2125">
        <v>1037</v>
      </c>
      <c r="AN2125" t="s">
        <v>5942</v>
      </c>
      <c r="AP2125">
        <v>3410120011</v>
      </c>
      <c r="AQ2125" t="s">
        <v>1266</v>
      </c>
      <c r="AS2125" s="17">
        <v>0</v>
      </c>
      <c r="AT2125" s="17">
        <v>0</v>
      </c>
      <c r="AU2125" s="17">
        <v>0</v>
      </c>
      <c r="AV2125" s="17">
        <v>0</v>
      </c>
      <c r="AW2125" s="17">
        <v>0</v>
      </c>
      <c r="AX2125" s="17">
        <v>0</v>
      </c>
      <c r="AY2125" s="17">
        <v>0</v>
      </c>
      <c r="AZ2125" s="17">
        <v>0</v>
      </c>
      <c r="BA2125" s="17">
        <v>0</v>
      </c>
      <c r="BB2125" s="17">
        <v>0</v>
      </c>
      <c r="BC2125" s="17">
        <v>0</v>
      </c>
      <c r="BD2125" s="17">
        <v>0</v>
      </c>
      <c r="BE2125" s="17">
        <v>0</v>
      </c>
      <c r="BF2125" s="17">
        <v>0</v>
      </c>
    </row>
    <row r="2126" spans="2:58" x14ac:dyDescent="0.25">
      <c r="B2126" t="s">
        <v>7625</v>
      </c>
      <c r="C2126">
        <v>33002384</v>
      </c>
      <c r="D2126" t="s">
        <v>7712</v>
      </c>
      <c r="E2126" t="s">
        <v>1266</v>
      </c>
      <c r="F2126" t="s">
        <v>1267</v>
      </c>
      <c r="H2126" s="16">
        <v>44532</v>
      </c>
      <c r="I2126" s="16">
        <v>43800</v>
      </c>
      <c r="J2126" s="16">
        <v>47848</v>
      </c>
      <c r="L2126" t="s">
        <v>1268</v>
      </c>
      <c r="M2126" t="s">
        <v>1266</v>
      </c>
      <c r="N2126" s="17">
        <v>100</v>
      </c>
      <c r="P2126" t="s">
        <v>1269</v>
      </c>
      <c r="Q2126" t="s">
        <v>6428</v>
      </c>
      <c r="S2126" t="s">
        <v>1288</v>
      </c>
      <c r="T2126" t="s">
        <v>1266</v>
      </c>
      <c r="U2126">
        <v>7000502617</v>
      </c>
      <c r="V2126" t="s">
        <v>1272</v>
      </c>
      <c r="W2126" t="s">
        <v>5935</v>
      </c>
      <c r="X2126" s="16">
        <v>45782</v>
      </c>
      <c r="AE2126" t="s">
        <v>5950</v>
      </c>
      <c r="AF2126" t="s">
        <v>1277</v>
      </c>
      <c r="AG2126" t="s">
        <v>1278</v>
      </c>
      <c r="AH2126" t="s">
        <v>1279</v>
      </c>
      <c r="AI2126" t="s">
        <v>28</v>
      </c>
      <c r="AJ2126" s="16">
        <v>46023</v>
      </c>
      <c r="AL2126" t="s">
        <v>5562</v>
      </c>
      <c r="AM2126">
        <v>10000150</v>
      </c>
      <c r="AN2126" t="s">
        <v>6011</v>
      </c>
      <c r="AP2126">
        <v>3410120011</v>
      </c>
      <c r="AQ2126" t="s">
        <v>1266</v>
      </c>
      <c r="AS2126" s="17">
        <v>0</v>
      </c>
      <c r="AT2126" s="17">
        <v>0</v>
      </c>
      <c r="AU2126" s="17">
        <v>0</v>
      </c>
      <c r="AV2126" s="17">
        <v>0</v>
      </c>
      <c r="AW2126" s="17">
        <v>0</v>
      </c>
      <c r="AX2126" s="17">
        <v>0</v>
      </c>
      <c r="AY2126" s="17">
        <v>0</v>
      </c>
      <c r="AZ2126" s="17">
        <v>0</v>
      </c>
      <c r="BA2126" s="17">
        <v>0</v>
      </c>
      <c r="BB2126" s="17">
        <v>0</v>
      </c>
      <c r="BC2126" s="17">
        <v>0</v>
      </c>
      <c r="BD2126" s="17">
        <v>0</v>
      </c>
      <c r="BE2126" s="17">
        <v>0</v>
      </c>
      <c r="BF2126" s="17">
        <v>0</v>
      </c>
    </row>
    <row r="2127" spans="2:58" x14ac:dyDescent="0.25">
      <c r="B2127" t="s">
        <v>7625</v>
      </c>
      <c r="C2127">
        <v>33002652</v>
      </c>
      <c r="D2127" t="s">
        <v>7713</v>
      </c>
      <c r="E2127" t="s">
        <v>1266</v>
      </c>
      <c r="F2127" t="s">
        <v>1267</v>
      </c>
      <c r="H2127" s="16">
        <v>44532</v>
      </c>
      <c r="I2127" s="16">
        <v>44375</v>
      </c>
      <c r="J2127" s="16">
        <v>73050</v>
      </c>
      <c r="L2127" t="s">
        <v>1268</v>
      </c>
      <c r="M2127" t="s">
        <v>1266</v>
      </c>
      <c r="N2127" s="17">
        <v>100</v>
      </c>
      <c r="P2127" t="s">
        <v>1269</v>
      </c>
      <c r="Q2127" t="s">
        <v>7681</v>
      </c>
      <c r="S2127" t="s">
        <v>7643</v>
      </c>
      <c r="T2127" t="s">
        <v>1266</v>
      </c>
      <c r="U2127">
        <v>7000502617</v>
      </c>
      <c r="V2127" t="s">
        <v>1272</v>
      </c>
      <c r="W2127" t="s">
        <v>5972</v>
      </c>
      <c r="X2127" s="16">
        <v>45848</v>
      </c>
      <c r="AC2127" t="s">
        <v>7714</v>
      </c>
      <c r="AD2127" t="s">
        <v>7715</v>
      </c>
      <c r="AE2127" t="s">
        <v>2842</v>
      </c>
      <c r="AF2127" t="s">
        <v>1277</v>
      </c>
      <c r="AG2127" t="s">
        <v>1550</v>
      </c>
      <c r="AH2127" t="s">
        <v>1551</v>
      </c>
      <c r="AI2127" t="s">
        <v>28</v>
      </c>
      <c r="AJ2127" s="16">
        <v>46023</v>
      </c>
      <c r="AK2127" t="s">
        <v>7716</v>
      </c>
      <c r="AL2127" t="s">
        <v>1280</v>
      </c>
      <c r="AM2127">
        <v>2146</v>
      </c>
      <c r="AN2127" t="s">
        <v>7638</v>
      </c>
      <c r="AP2127">
        <v>3410120021</v>
      </c>
      <c r="AQ2127" t="s">
        <v>1266</v>
      </c>
      <c r="AS2127" s="17">
        <v>0</v>
      </c>
      <c r="AT2127" s="17">
        <v>0</v>
      </c>
      <c r="AU2127" s="17">
        <v>0</v>
      </c>
      <c r="AV2127" s="17">
        <v>0</v>
      </c>
      <c r="AW2127" s="17">
        <v>0</v>
      </c>
      <c r="AX2127" s="17">
        <v>0</v>
      </c>
      <c r="AY2127" s="17">
        <v>0</v>
      </c>
      <c r="AZ2127" s="17">
        <v>0</v>
      </c>
      <c r="BA2127" s="17">
        <v>0</v>
      </c>
      <c r="BB2127" s="17">
        <v>0</v>
      </c>
      <c r="BC2127" s="17">
        <v>0</v>
      </c>
      <c r="BD2127" s="17">
        <v>0</v>
      </c>
      <c r="BE2127" s="17">
        <v>0</v>
      </c>
      <c r="BF2127" s="17">
        <v>0</v>
      </c>
    </row>
    <row r="2128" spans="2:58" x14ac:dyDescent="0.25">
      <c r="B2128" t="s">
        <v>7625</v>
      </c>
      <c r="C2128">
        <v>33003778</v>
      </c>
      <c r="D2128" t="s">
        <v>7717</v>
      </c>
      <c r="E2128" t="s">
        <v>1266</v>
      </c>
      <c r="F2128" t="s">
        <v>1267</v>
      </c>
      <c r="H2128" s="16">
        <v>44802</v>
      </c>
      <c r="I2128" s="16">
        <v>44774</v>
      </c>
      <c r="J2128" s="16">
        <v>47848</v>
      </c>
      <c r="L2128" t="s">
        <v>1268</v>
      </c>
      <c r="M2128" t="s">
        <v>1266</v>
      </c>
      <c r="N2128" s="17">
        <v>100</v>
      </c>
      <c r="P2128" t="s">
        <v>1269</v>
      </c>
      <c r="Q2128" t="s">
        <v>6428</v>
      </c>
      <c r="S2128" t="s">
        <v>1288</v>
      </c>
      <c r="T2128" t="s">
        <v>1266</v>
      </c>
      <c r="U2128">
        <v>7000502617</v>
      </c>
      <c r="V2128" t="s">
        <v>1272</v>
      </c>
      <c r="W2128" t="s">
        <v>6420</v>
      </c>
      <c r="X2128" s="16">
        <v>45848</v>
      </c>
      <c r="AE2128" t="s">
        <v>1797</v>
      </c>
      <c r="AF2128" t="s">
        <v>1277</v>
      </c>
      <c r="AG2128" t="s">
        <v>1550</v>
      </c>
      <c r="AH2128" t="s">
        <v>1551</v>
      </c>
      <c r="AI2128" t="s">
        <v>28</v>
      </c>
      <c r="AJ2128" s="16">
        <v>46023</v>
      </c>
      <c r="AL2128" t="s">
        <v>1292</v>
      </c>
      <c r="AM2128">
        <v>1017</v>
      </c>
      <c r="AN2128" t="s">
        <v>4629</v>
      </c>
      <c r="AP2128">
        <v>3410120021</v>
      </c>
      <c r="AQ2128" t="s">
        <v>1266</v>
      </c>
      <c r="AS2128" s="17">
        <v>0</v>
      </c>
      <c r="AT2128" s="17">
        <v>0</v>
      </c>
      <c r="AU2128" s="17">
        <v>0</v>
      </c>
      <c r="AV2128" s="17">
        <v>0</v>
      </c>
      <c r="AW2128" s="17">
        <v>0</v>
      </c>
      <c r="AX2128" s="17">
        <v>0</v>
      </c>
      <c r="AY2128" s="17">
        <v>0</v>
      </c>
      <c r="AZ2128" s="17">
        <v>0</v>
      </c>
      <c r="BA2128" s="17">
        <v>0</v>
      </c>
      <c r="BB2128" s="17">
        <v>0</v>
      </c>
      <c r="BC2128" s="17">
        <v>0</v>
      </c>
      <c r="BD2128" s="17">
        <v>0</v>
      </c>
      <c r="BE2128" s="17">
        <v>0</v>
      </c>
      <c r="BF2128" s="17">
        <v>0</v>
      </c>
    </row>
    <row r="2129" spans="2:58" x14ac:dyDescent="0.25">
      <c r="B2129" t="s">
        <v>7625</v>
      </c>
      <c r="C2129">
        <v>33004430</v>
      </c>
      <c r="D2129" t="s">
        <v>7718</v>
      </c>
      <c r="E2129" t="s">
        <v>1266</v>
      </c>
      <c r="F2129" t="s">
        <v>1267</v>
      </c>
      <c r="H2129" s="16">
        <v>45145</v>
      </c>
      <c r="I2129" s="16">
        <v>45139</v>
      </c>
      <c r="J2129" s="16">
        <v>47848</v>
      </c>
      <c r="L2129" t="s">
        <v>1268</v>
      </c>
      <c r="M2129" t="s">
        <v>1266</v>
      </c>
      <c r="N2129" s="17">
        <v>100</v>
      </c>
      <c r="P2129" t="s">
        <v>1269</v>
      </c>
      <c r="Q2129" t="s">
        <v>6428</v>
      </c>
      <c r="S2129" t="s">
        <v>1288</v>
      </c>
      <c r="T2129" t="s">
        <v>1266</v>
      </c>
      <c r="U2129">
        <v>7000502617</v>
      </c>
      <c r="V2129" t="s">
        <v>1272</v>
      </c>
      <c r="W2129" t="s">
        <v>6420</v>
      </c>
      <c r="X2129" s="16">
        <v>45712</v>
      </c>
      <c r="AE2129" t="s">
        <v>1797</v>
      </c>
      <c r="AF2129" t="s">
        <v>1277</v>
      </c>
      <c r="AG2129" t="s">
        <v>1550</v>
      </c>
      <c r="AH2129" t="s">
        <v>1551</v>
      </c>
      <c r="AI2129" t="s">
        <v>28</v>
      </c>
      <c r="AJ2129" s="16">
        <v>46023</v>
      </c>
      <c r="AL2129" t="s">
        <v>1292</v>
      </c>
      <c r="AM2129">
        <v>1017</v>
      </c>
      <c r="AN2129" t="s">
        <v>4629</v>
      </c>
      <c r="AP2129">
        <v>3410120011</v>
      </c>
      <c r="AQ2129" t="s">
        <v>1266</v>
      </c>
      <c r="AS2129" s="17">
        <v>0</v>
      </c>
      <c r="AT2129" s="17">
        <v>0</v>
      </c>
      <c r="AU2129" s="17">
        <v>0</v>
      </c>
      <c r="AV2129" s="17">
        <v>0</v>
      </c>
      <c r="AW2129" s="17">
        <v>0</v>
      </c>
      <c r="AX2129" s="17">
        <v>0</v>
      </c>
      <c r="AY2129" s="17">
        <v>0</v>
      </c>
      <c r="AZ2129" s="17">
        <v>0</v>
      </c>
      <c r="BA2129" s="17">
        <v>0</v>
      </c>
      <c r="BB2129" s="17">
        <v>0</v>
      </c>
      <c r="BC2129" s="17">
        <v>0</v>
      </c>
      <c r="BD2129" s="17">
        <v>0</v>
      </c>
      <c r="BE2129" s="17">
        <v>0</v>
      </c>
      <c r="BF2129" s="17">
        <v>0</v>
      </c>
    </row>
    <row r="2130" spans="2:58" x14ac:dyDescent="0.25">
      <c r="B2130" t="s">
        <v>7625</v>
      </c>
      <c r="C2130">
        <v>33007475</v>
      </c>
      <c r="D2130" t="s">
        <v>7719</v>
      </c>
      <c r="E2130" t="s">
        <v>1266</v>
      </c>
      <c r="F2130" t="s">
        <v>1267</v>
      </c>
      <c r="H2130" s="16">
        <v>45924</v>
      </c>
      <c r="I2130" s="16">
        <v>45901</v>
      </c>
      <c r="J2130" s="16">
        <v>49552</v>
      </c>
      <c r="L2130" t="s">
        <v>1268</v>
      </c>
      <c r="M2130" t="s">
        <v>1266</v>
      </c>
      <c r="N2130" s="17">
        <v>100</v>
      </c>
      <c r="P2130" t="s">
        <v>1269</v>
      </c>
      <c r="Q2130" t="s">
        <v>6428</v>
      </c>
      <c r="S2130" t="s">
        <v>1288</v>
      </c>
      <c r="T2130" t="s">
        <v>1266</v>
      </c>
      <c r="U2130">
        <v>7000502617</v>
      </c>
      <c r="V2130" t="s">
        <v>1272</v>
      </c>
      <c r="W2130" t="s">
        <v>1373</v>
      </c>
      <c r="X2130" s="16">
        <v>45924</v>
      </c>
      <c r="AC2130" t="s">
        <v>7720</v>
      </c>
      <c r="AD2130" t="s">
        <v>7721</v>
      </c>
      <c r="AE2130" t="s">
        <v>7722</v>
      </c>
      <c r="AF2130" t="s">
        <v>1277</v>
      </c>
      <c r="AG2130" t="s">
        <v>7661</v>
      </c>
      <c r="AH2130" t="s">
        <v>7662</v>
      </c>
      <c r="AI2130" t="s">
        <v>28</v>
      </c>
      <c r="AJ2130" s="16">
        <v>46023</v>
      </c>
      <c r="AL2130" t="s">
        <v>1292</v>
      </c>
      <c r="AM2130">
        <v>10329</v>
      </c>
      <c r="AN2130" t="s">
        <v>7663</v>
      </c>
      <c r="AP2130" t="s">
        <v>1266</v>
      </c>
      <c r="AQ2130" t="s">
        <v>1266</v>
      </c>
      <c r="AS2130" s="17">
        <v>0</v>
      </c>
      <c r="AT2130" s="17">
        <v>0</v>
      </c>
      <c r="AU2130" s="17">
        <v>0</v>
      </c>
      <c r="AV2130" s="17">
        <v>0</v>
      </c>
      <c r="AW2130" s="17">
        <v>0</v>
      </c>
      <c r="AX2130" s="17">
        <v>0</v>
      </c>
      <c r="AY2130" s="17">
        <v>0</v>
      </c>
      <c r="AZ2130" s="17">
        <v>0</v>
      </c>
      <c r="BA2130" s="17">
        <v>0</v>
      </c>
      <c r="BB2130" s="17">
        <v>0</v>
      </c>
      <c r="BC2130" s="17">
        <v>0</v>
      </c>
      <c r="BD2130" s="17">
        <v>0</v>
      </c>
      <c r="BE2130" s="17">
        <v>0</v>
      </c>
      <c r="BF2130" s="17">
        <v>0</v>
      </c>
    </row>
    <row r="2131" spans="2:58" x14ac:dyDescent="0.25">
      <c r="B2131" t="s">
        <v>7723</v>
      </c>
      <c r="C2131">
        <v>31319144</v>
      </c>
      <c r="D2131" t="s">
        <v>7724</v>
      </c>
      <c r="E2131" t="s">
        <v>1285</v>
      </c>
      <c r="F2131" t="s">
        <v>2237</v>
      </c>
      <c r="H2131" s="16">
        <v>45957</v>
      </c>
      <c r="I2131" s="16">
        <v>45931</v>
      </c>
      <c r="J2131" s="16">
        <v>49582</v>
      </c>
      <c r="L2131" t="s">
        <v>1286</v>
      </c>
      <c r="M2131" t="s">
        <v>1266</v>
      </c>
      <c r="N2131" s="17">
        <v>100</v>
      </c>
      <c r="P2131" t="s">
        <v>1269</v>
      </c>
      <c r="Q2131" t="s">
        <v>7725</v>
      </c>
      <c r="S2131" t="s">
        <v>1595</v>
      </c>
      <c r="T2131" t="s">
        <v>6185</v>
      </c>
      <c r="U2131">
        <v>7000502617</v>
      </c>
      <c r="V2131" t="s">
        <v>1272</v>
      </c>
      <c r="W2131" t="s">
        <v>2801</v>
      </c>
      <c r="X2131" s="16">
        <v>46035</v>
      </c>
      <c r="Y2131" t="s">
        <v>7726</v>
      </c>
      <c r="Z2131" s="16">
        <v>46035</v>
      </c>
      <c r="AE2131" t="s">
        <v>1714</v>
      </c>
      <c r="AF2131" t="s">
        <v>1277</v>
      </c>
      <c r="AG2131" t="s">
        <v>1715</v>
      </c>
      <c r="AH2131" t="s">
        <v>1716</v>
      </c>
      <c r="AI2131" t="s">
        <v>28</v>
      </c>
      <c r="AJ2131" s="16">
        <v>46023</v>
      </c>
      <c r="AL2131" t="s">
        <v>1292</v>
      </c>
      <c r="AM2131">
        <v>1705</v>
      </c>
      <c r="AN2131" t="s">
        <v>1591</v>
      </c>
      <c r="AP2131">
        <v>3410120011</v>
      </c>
      <c r="AQ2131" t="s">
        <v>1294</v>
      </c>
      <c r="AS2131" s="17">
        <v>671.84</v>
      </c>
      <c r="AT2131" s="17">
        <v>671.84</v>
      </c>
      <c r="AU2131" s="17">
        <v>671.84</v>
      </c>
      <c r="AV2131" s="17">
        <v>671.84</v>
      </c>
      <c r="AW2131" s="17">
        <v>671.84</v>
      </c>
      <c r="AX2131" s="17">
        <v>671.84</v>
      </c>
      <c r="AY2131" s="17">
        <v>671.84</v>
      </c>
      <c r="AZ2131" s="17">
        <v>671.84</v>
      </c>
      <c r="BA2131" s="17">
        <v>671.84</v>
      </c>
      <c r="BB2131" s="17">
        <v>671.84</v>
      </c>
      <c r="BC2131" s="17">
        <v>671.84</v>
      </c>
      <c r="BD2131" s="17">
        <v>671.84</v>
      </c>
      <c r="BE2131" s="17">
        <v>8062.08</v>
      </c>
      <c r="BF2131" s="17">
        <v>8062.08</v>
      </c>
    </row>
    <row r="2132" spans="2:58" x14ac:dyDescent="0.25">
      <c r="B2132" t="s">
        <v>7723</v>
      </c>
      <c r="C2132">
        <v>33007550</v>
      </c>
      <c r="D2132" t="s">
        <v>7727</v>
      </c>
      <c r="E2132" t="s">
        <v>1266</v>
      </c>
      <c r="F2132" t="s">
        <v>1267</v>
      </c>
      <c r="H2132" s="16">
        <v>45951</v>
      </c>
      <c r="I2132" s="16">
        <v>45931</v>
      </c>
      <c r="J2132" s="16">
        <v>49582</v>
      </c>
      <c r="L2132" t="s">
        <v>1268</v>
      </c>
      <c r="M2132" t="s">
        <v>1266</v>
      </c>
      <c r="N2132" s="17">
        <v>100</v>
      </c>
      <c r="P2132" t="s">
        <v>1269</v>
      </c>
      <c r="Q2132" t="s">
        <v>7725</v>
      </c>
      <c r="S2132" t="s">
        <v>1595</v>
      </c>
      <c r="T2132" t="s">
        <v>1266</v>
      </c>
      <c r="U2132">
        <v>7000502617</v>
      </c>
      <c r="V2132" t="s">
        <v>1272</v>
      </c>
      <c r="W2132" t="s">
        <v>2801</v>
      </c>
      <c r="X2132" s="16">
        <v>45951</v>
      </c>
      <c r="AC2132" t="s">
        <v>7728</v>
      </c>
      <c r="AD2132" t="s">
        <v>7729</v>
      </c>
      <c r="AE2132" t="s">
        <v>1714</v>
      </c>
      <c r="AF2132" t="s">
        <v>1277</v>
      </c>
      <c r="AG2132" t="s">
        <v>1715</v>
      </c>
      <c r="AH2132" t="s">
        <v>1716</v>
      </c>
      <c r="AI2132" t="s">
        <v>28</v>
      </c>
      <c r="AJ2132" s="16">
        <v>46023</v>
      </c>
      <c r="AL2132" t="s">
        <v>1292</v>
      </c>
      <c r="AM2132">
        <v>1705</v>
      </c>
      <c r="AN2132" t="s">
        <v>1591</v>
      </c>
      <c r="AP2132" t="s">
        <v>1266</v>
      </c>
      <c r="AQ2132" t="s">
        <v>1266</v>
      </c>
      <c r="AS2132" s="17">
        <v>0</v>
      </c>
      <c r="AT2132" s="17">
        <v>0</v>
      </c>
      <c r="AU2132" s="17">
        <v>0</v>
      </c>
      <c r="AV2132" s="17">
        <v>0</v>
      </c>
      <c r="AW2132" s="17">
        <v>0</v>
      </c>
      <c r="AX2132" s="17">
        <v>0</v>
      </c>
      <c r="AY2132" s="17">
        <v>0</v>
      </c>
      <c r="AZ2132" s="17">
        <v>0</v>
      </c>
      <c r="BA2132" s="17">
        <v>0</v>
      </c>
      <c r="BB2132" s="17">
        <v>0</v>
      </c>
      <c r="BC2132" s="17">
        <v>0</v>
      </c>
      <c r="BD2132" s="17">
        <v>0</v>
      </c>
      <c r="BE2132" s="17">
        <v>0</v>
      </c>
      <c r="BF2132" s="17">
        <v>0</v>
      </c>
    </row>
    <row r="2133" spans="2:58" x14ac:dyDescent="0.25">
      <c r="B2133" t="s">
        <v>7730</v>
      </c>
      <c r="C2133">
        <v>31042766</v>
      </c>
      <c r="D2133" t="s">
        <v>7731</v>
      </c>
      <c r="E2133" t="s">
        <v>1285</v>
      </c>
      <c r="F2133" t="s">
        <v>1267</v>
      </c>
      <c r="H2133" s="16">
        <v>41429</v>
      </c>
      <c r="I2133" s="16">
        <v>41579</v>
      </c>
      <c r="J2133" s="16">
        <v>47848</v>
      </c>
      <c r="L2133" t="s">
        <v>1286</v>
      </c>
      <c r="M2133" t="s">
        <v>1266</v>
      </c>
      <c r="N2133" s="17">
        <v>100</v>
      </c>
      <c r="O2133">
        <v>341012</v>
      </c>
      <c r="P2133" t="s">
        <v>1269</v>
      </c>
      <c r="Q2133" t="s">
        <v>7732</v>
      </c>
      <c r="S2133" t="s">
        <v>2162</v>
      </c>
      <c r="T2133" t="s">
        <v>5468</v>
      </c>
      <c r="U2133">
        <v>7000502617</v>
      </c>
      <c r="V2133" t="s">
        <v>1272</v>
      </c>
      <c r="W2133" t="s">
        <v>5924</v>
      </c>
      <c r="X2133" s="16">
        <v>45797</v>
      </c>
      <c r="Y2133">
        <v>40164670</v>
      </c>
      <c r="Z2133" s="16">
        <v>45273</v>
      </c>
      <c r="AC2133" t="s">
        <v>7733</v>
      </c>
      <c r="AD2133" t="s">
        <v>7734</v>
      </c>
      <c r="AE2133" t="s">
        <v>5927</v>
      </c>
      <c r="AF2133" t="s">
        <v>2602</v>
      </c>
      <c r="AG2133" t="s">
        <v>1278</v>
      </c>
      <c r="AH2133" t="s">
        <v>1279</v>
      </c>
      <c r="AI2133" t="s">
        <v>28</v>
      </c>
      <c r="AJ2133" s="16">
        <v>44562</v>
      </c>
      <c r="AL2133" t="s">
        <v>7735</v>
      </c>
      <c r="AM2133">
        <v>1411</v>
      </c>
      <c r="AN2133" t="s">
        <v>5928</v>
      </c>
      <c r="AP2133">
        <v>3410120011</v>
      </c>
      <c r="AQ2133" t="s">
        <v>1294</v>
      </c>
      <c r="AS2133" s="17">
        <v>0</v>
      </c>
      <c r="AT2133" s="17">
        <v>0</v>
      </c>
      <c r="AU2133" s="17">
        <v>0</v>
      </c>
      <c r="AV2133" s="17">
        <v>0</v>
      </c>
      <c r="AW2133" s="17">
        <v>0</v>
      </c>
      <c r="AX2133" s="17">
        <v>0</v>
      </c>
      <c r="AY2133" s="17">
        <v>0</v>
      </c>
      <c r="AZ2133" s="17">
        <v>0</v>
      </c>
      <c r="BA2133" s="17">
        <v>0</v>
      </c>
      <c r="BB2133" s="17">
        <v>0</v>
      </c>
      <c r="BC2133" s="17">
        <v>0</v>
      </c>
      <c r="BD2133" s="17">
        <v>0</v>
      </c>
      <c r="BE2133" s="17">
        <v>0</v>
      </c>
      <c r="BF2133" s="17">
        <v>0</v>
      </c>
    </row>
    <row r="2134" spans="2:58" x14ac:dyDescent="0.25">
      <c r="B2134" t="s">
        <v>7730</v>
      </c>
      <c r="C2134">
        <v>31042789</v>
      </c>
      <c r="D2134" t="s">
        <v>7736</v>
      </c>
      <c r="E2134" t="s">
        <v>1285</v>
      </c>
      <c r="F2134" t="s">
        <v>1267</v>
      </c>
      <c r="H2134" s="16">
        <v>41430</v>
      </c>
      <c r="I2134" s="16">
        <v>41426</v>
      </c>
      <c r="J2134" s="16">
        <v>47848</v>
      </c>
      <c r="L2134" t="s">
        <v>1371</v>
      </c>
      <c r="M2134" t="s">
        <v>1266</v>
      </c>
      <c r="N2134" s="17">
        <v>100</v>
      </c>
      <c r="O2134">
        <v>341012</v>
      </c>
      <c r="P2134" t="s">
        <v>1269</v>
      </c>
      <c r="Q2134" t="s">
        <v>7732</v>
      </c>
      <c r="S2134" t="s">
        <v>2162</v>
      </c>
      <c r="T2134" t="s">
        <v>5468</v>
      </c>
      <c r="U2134">
        <v>7000502617</v>
      </c>
      <c r="V2134" t="s">
        <v>1272</v>
      </c>
      <c r="W2134" t="s">
        <v>5924</v>
      </c>
      <c r="X2134" s="16">
        <v>45904</v>
      </c>
      <c r="Y2134">
        <v>40166598</v>
      </c>
      <c r="Z2134" s="16">
        <v>45468</v>
      </c>
      <c r="AC2134" t="s">
        <v>7733</v>
      </c>
      <c r="AD2134" t="s">
        <v>7734</v>
      </c>
      <c r="AE2134" t="s">
        <v>5927</v>
      </c>
      <c r="AF2134" t="s">
        <v>2602</v>
      </c>
      <c r="AG2134" t="s">
        <v>1278</v>
      </c>
      <c r="AH2134" t="s">
        <v>1279</v>
      </c>
      <c r="AI2134" t="s">
        <v>28</v>
      </c>
      <c r="AJ2134" s="16">
        <v>45901</v>
      </c>
      <c r="AL2134" t="s">
        <v>7735</v>
      </c>
      <c r="AM2134">
        <v>1411</v>
      </c>
      <c r="AN2134" t="s">
        <v>5928</v>
      </c>
      <c r="AO2134" t="s">
        <v>5485</v>
      </c>
      <c r="AP2134">
        <v>3410120011</v>
      </c>
      <c r="AQ2134" t="s">
        <v>1294</v>
      </c>
      <c r="AS2134" s="17">
        <v>39872.15</v>
      </c>
      <c r="AT2134" s="17">
        <v>39872.15</v>
      </c>
      <c r="AU2134" s="17">
        <v>39872.15</v>
      </c>
      <c r="AV2134" s="17">
        <v>39872.15</v>
      </c>
      <c r="AW2134" s="17">
        <v>39872.15</v>
      </c>
      <c r="AX2134" s="17">
        <v>39872.15</v>
      </c>
      <c r="AY2134" s="17">
        <v>39872.15</v>
      </c>
      <c r="AZ2134" s="17">
        <v>39872.15</v>
      </c>
      <c r="BA2134" s="17">
        <v>39872.15</v>
      </c>
      <c r="BB2134" s="17">
        <v>39872.15</v>
      </c>
      <c r="BC2134" s="17">
        <v>39872.15</v>
      </c>
      <c r="BD2134" s="17">
        <v>39872.15</v>
      </c>
      <c r="BE2134" s="17">
        <v>478465.79999999993</v>
      </c>
      <c r="BF2134" s="17">
        <v>478465.79999999993</v>
      </c>
    </row>
    <row r="2135" spans="2:58" x14ac:dyDescent="0.25">
      <c r="B2135" t="s">
        <v>7737</v>
      </c>
      <c r="C2135">
        <v>31042716</v>
      </c>
      <c r="D2135" t="s">
        <v>7738</v>
      </c>
      <c r="E2135" t="s">
        <v>1285</v>
      </c>
      <c r="F2135" t="s">
        <v>1267</v>
      </c>
      <c r="H2135" s="16">
        <v>41425</v>
      </c>
      <c r="I2135" s="16">
        <v>41548</v>
      </c>
      <c r="J2135" s="16">
        <v>47848</v>
      </c>
      <c r="L2135" t="s">
        <v>1286</v>
      </c>
      <c r="M2135" t="s">
        <v>1266</v>
      </c>
      <c r="N2135" s="17">
        <v>100</v>
      </c>
      <c r="O2135">
        <v>341012</v>
      </c>
      <c r="P2135" t="s">
        <v>1269</v>
      </c>
      <c r="Q2135" t="s">
        <v>7739</v>
      </c>
      <c r="S2135" t="s">
        <v>6464</v>
      </c>
      <c r="T2135" t="s">
        <v>2552</v>
      </c>
      <c r="U2135">
        <v>7000502617</v>
      </c>
      <c r="V2135" t="s">
        <v>1272</v>
      </c>
      <c r="W2135" t="s">
        <v>2552</v>
      </c>
      <c r="X2135" s="16">
        <v>46035</v>
      </c>
      <c r="Y2135">
        <v>40165817</v>
      </c>
      <c r="Z2135" s="16">
        <v>46035</v>
      </c>
      <c r="AC2135" t="s">
        <v>7740</v>
      </c>
      <c r="AD2135" t="s">
        <v>7741</v>
      </c>
      <c r="AE2135" t="s">
        <v>7742</v>
      </c>
      <c r="AF2135" t="s">
        <v>1325</v>
      </c>
      <c r="AG2135" t="s">
        <v>1278</v>
      </c>
      <c r="AH2135" t="s">
        <v>1279</v>
      </c>
      <c r="AI2135" t="s">
        <v>28</v>
      </c>
      <c r="AJ2135" s="16">
        <v>46023</v>
      </c>
      <c r="AL2135" t="s">
        <v>6794</v>
      </c>
      <c r="AM2135">
        <v>1839</v>
      </c>
      <c r="AN2135" t="s">
        <v>7743</v>
      </c>
      <c r="AO2135" t="s">
        <v>2648</v>
      </c>
      <c r="AP2135">
        <v>3410120011</v>
      </c>
      <c r="AQ2135" t="s">
        <v>1294</v>
      </c>
      <c r="AS2135" s="17">
        <v>3500.8</v>
      </c>
      <c r="AT2135" s="17">
        <v>3500.8</v>
      </c>
      <c r="AU2135" s="17">
        <v>3500.8</v>
      </c>
      <c r="AV2135" s="17">
        <v>3500.8</v>
      </c>
      <c r="AW2135" s="17">
        <v>3500.8</v>
      </c>
      <c r="AX2135" s="17">
        <v>3500.8</v>
      </c>
      <c r="AY2135" s="17">
        <v>3500.8</v>
      </c>
      <c r="AZ2135" s="17">
        <v>3500.8</v>
      </c>
      <c r="BA2135" s="17">
        <v>3500.8</v>
      </c>
      <c r="BB2135" s="17">
        <v>3500.8</v>
      </c>
      <c r="BC2135" s="17">
        <v>3500.8</v>
      </c>
      <c r="BD2135" s="17">
        <v>3500.8</v>
      </c>
      <c r="BE2135" s="17">
        <v>42009.599999999999</v>
      </c>
      <c r="BF2135" s="17">
        <v>42009.599999999999</v>
      </c>
    </row>
    <row r="2136" spans="2:58" x14ac:dyDescent="0.25">
      <c r="B2136" t="s">
        <v>7737</v>
      </c>
      <c r="C2136">
        <v>31042726</v>
      </c>
      <c r="D2136" t="s">
        <v>7744</v>
      </c>
      <c r="E2136" t="s">
        <v>1285</v>
      </c>
      <c r="F2136" t="s">
        <v>1267</v>
      </c>
      <c r="H2136" s="16">
        <v>41428</v>
      </c>
      <c r="I2136" s="16">
        <v>41609</v>
      </c>
      <c r="J2136" s="16">
        <v>47848</v>
      </c>
      <c r="L2136" t="s">
        <v>1286</v>
      </c>
      <c r="M2136" t="s">
        <v>1266</v>
      </c>
      <c r="N2136" s="17">
        <v>100</v>
      </c>
      <c r="O2136">
        <v>341012</v>
      </c>
      <c r="P2136" t="s">
        <v>1269</v>
      </c>
      <c r="Q2136" t="s">
        <v>7739</v>
      </c>
      <c r="S2136" t="s">
        <v>6464</v>
      </c>
      <c r="T2136" t="s">
        <v>5468</v>
      </c>
      <c r="U2136">
        <v>7000502617</v>
      </c>
      <c r="V2136" t="s">
        <v>1272</v>
      </c>
      <c r="W2136" t="s">
        <v>6105</v>
      </c>
      <c r="X2136" s="16">
        <v>45797</v>
      </c>
      <c r="Y2136">
        <v>40165669</v>
      </c>
      <c r="Z2136" s="16">
        <v>45273</v>
      </c>
      <c r="AC2136" t="s">
        <v>7745</v>
      </c>
      <c r="AD2136" t="s">
        <v>7746</v>
      </c>
      <c r="AE2136" t="s">
        <v>4518</v>
      </c>
      <c r="AF2136" t="s">
        <v>1325</v>
      </c>
      <c r="AG2136" t="s">
        <v>1278</v>
      </c>
      <c r="AH2136" t="s">
        <v>1279</v>
      </c>
      <c r="AI2136" t="s">
        <v>28</v>
      </c>
      <c r="AJ2136" s="16">
        <v>44562</v>
      </c>
      <c r="AL2136" t="s">
        <v>6794</v>
      </c>
      <c r="AM2136">
        <v>1839</v>
      </c>
      <c r="AN2136" t="s">
        <v>7743</v>
      </c>
      <c r="AO2136" t="s">
        <v>5485</v>
      </c>
      <c r="AP2136">
        <v>3410120011</v>
      </c>
      <c r="AQ2136" t="s">
        <v>1294</v>
      </c>
      <c r="AS2136" s="17">
        <v>0</v>
      </c>
      <c r="AT2136" s="17">
        <v>0</v>
      </c>
      <c r="AU2136" s="17">
        <v>0</v>
      </c>
      <c r="AV2136" s="17">
        <v>0</v>
      </c>
      <c r="AW2136" s="17">
        <v>0</v>
      </c>
      <c r="AX2136" s="17">
        <v>0</v>
      </c>
      <c r="AY2136" s="17">
        <v>0</v>
      </c>
      <c r="AZ2136" s="17">
        <v>0</v>
      </c>
      <c r="BA2136" s="17">
        <v>0</v>
      </c>
      <c r="BB2136" s="17">
        <v>0</v>
      </c>
      <c r="BC2136" s="17">
        <v>0</v>
      </c>
      <c r="BD2136" s="17">
        <v>0</v>
      </c>
      <c r="BE2136" s="17">
        <v>0</v>
      </c>
      <c r="BF2136" s="17">
        <v>0</v>
      </c>
    </row>
    <row r="2137" spans="2:58" x14ac:dyDescent="0.25">
      <c r="B2137" t="s">
        <v>7737</v>
      </c>
      <c r="C2137">
        <v>31072198</v>
      </c>
      <c r="D2137" t="s">
        <v>7747</v>
      </c>
      <c r="E2137" t="s">
        <v>1285</v>
      </c>
      <c r="F2137" t="s">
        <v>1267</v>
      </c>
      <c r="H2137" s="16">
        <v>43186</v>
      </c>
      <c r="I2137" s="16">
        <v>43160</v>
      </c>
      <c r="J2137" s="16">
        <v>47848</v>
      </c>
      <c r="L2137" t="s">
        <v>1286</v>
      </c>
      <c r="M2137" t="s">
        <v>1266</v>
      </c>
      <c r="N2137" s="17">
        <v>100</v>
      </c>
      <c r="P2137" t="s">
        <v>1269</v>
      </c>
      <c r="Q2137" t="s">
        <v>7739</v>
      </c>
      <c r="S2137" t="s">
        <v>6464</v>
      </c>
      <c r="T2137" t="s">
        <v>6105</v>
      </c>
      <c r="U2137">
        <v>7000502617</v>
      </c>
      <c r="V2137" t="s">
        <v>1272</v>
      </c>
      <c r="W2137" t="s">
        <v>6105</v>
      </c>
      <c r="X2137" s="16">
        <v>45873</v>
      </c>
      <c r="Y2137">
        <v>8000033461</v>
      </c>
      <c r="Z2137" s="16">
        <v>45873</v>
      </c>
      <c r="AC2137" t="s">
        <v>7748</v>
      </c>
      <c r="AD2137" t="s">
        <v>7749</v>
      </c>
      <c r="AE2137" t="s">
        <v>4518</v>
      </c>
      <c r="AF2137" t="s">
        <v>1325</v>
      </c>
      <c r="AG2137" t="s">
        <v>1278</v>
      </c>
      <c r="AH2137" t="s">
        <v>1279</v>
      </c>
      <c r="AI2137" t="s">
        <v>28</v>
      </c>
      <c r="AJ2137" s="16">
        <v>45870</v>
      </c>
      <c r="AL2137" t="s">
        <v>1292</v>
      </c>
      <c r="AM2137">
        <v>1839</v>
      </c>
      <c r="AN2137" t="s">
        <v>7743</v>
      </c>
      <c r="AO2137" t="s">
        <v>7601</v>
      </c>
      <c r="AP2137">
        <v>3410120011</v>
      </c>
      <c r="AQ2137" t="s">
        <v>1294</v>
      </c>
      <c r="AS2137" s="17">
        <v>2198.2200000000003</v>
      </c>
      <c r="AT2137" s="17">
        <v>2198.2200000000003</v>
      </c>
      <c r="AU2137" s="17">
        <v>2198.2200000000003</v>
      </c>
      <c r="AV2137" s="17">
        <v>2198.2200000000003</v>
      </c>
      <c r="AW2137" s="17">
        <v>2198.2200000000003</v>
      </c>
      <c r="AX2137" s="17">
        <v>2198.2200000000003</v>
      </c>
      <c r="AY2137" s="17">
        <v>2198.2200000000003</v>
      </c>
      <c r="AZ2137" s="17">
        <v>2198.2200000000003</v>
      </c>
      <c r="BA2137" s="17">
        <v>2198.2200000000003</v>
      </c>
      <c r="BB2137" s="17">
        <v>2198.2200000000003</v>
      </c>
      <c r="BC2137" s="17">
        <v>2198.2200000000003</v>
      </c>
      <c r="BD2137" s="17">
        <v>2198.2200000000003</v>
      </c>
      <c r="BE2137" s="17">
        <v>26378.639999999999</v>
      </c>
      <c r="BF2137" s="17">
        <v>26378.639999999999</v>
      </c>
    </row>
    <row r="2138" spans="2:58" x14ac:dyDescent="0.25">
      <c r="B2138" t="s">
        <v>7737</v>
      </c>
      <c r="C2138">
        <v>31072199</v>
      </c>
      <c r="D2138" t="s">
        <v>7750</v>
      </c>
      <c r="E2138" t="s">
        <v>1285</v>
      </c>
      <c r="F2138" t="s">
        <v>1267</v>
      </c>
      <c r="H2138" s="16">
        <v>43186</v>
      </c>
      <c r="I2138" s="16">
        <v>43160</v>
      </c>
      <c r="J2138" s="16">
        <v>47848</v>
      </c>
      <c r="L2138" t="s">
        <v>1286</v>
      </c>
      <c r="M2138" t="s">
        <v>1266</v>
      </c>
      <c r="N2138" s="17">
        <v>100</v>
      </c>
      <c r="P2138" t="s">
        <v>1269</v>
      </c>
      <c r="Q2138" t="s">
        <v>7739</v>
      </c>
      <c r="S2138" t="s">
        <v>6464</v>
      </c>
      <c r="T2138" t="s">
        <v>2552</v>
      </c>
      <c r="U2138">
        <v>7000502617</v>
      </c>
      <c r="V2138" t="s">
        <v>1272</v>
      </c>
      <c r="W2138" t="s">
        <v>2552</v>
      </c>
      <c r="X2138" s="16">
        <v>45873</v>
      </c>
      <c r="Y2138">
        <v>8000033461</v>
      </c>
      <c r="Z2138" s="16">
        <v>45873</v>
      </c>
      <c r="AC2138" t="s">
        <v>7751</v>
      </c>
      <c r="AD2138" t="s">
        <v>7752</v>
      </c>
      <c r="AE2138" t="s">
        <v>7742</v>
      </c>
      <c r="AF2138" t="s">
        <v>1325</v>
      </c>
      <c r="AG2138" t="s">
        <v>1278</v>
      </c>
      <c r="AH2138" t="s">
        <v>1279</v>
      </c>
      <c r="AI2138" t="s">
        <v>28</v>
      </c>
      <c r="AJ2138" s="16">
        <v>45870</v>
      </c>
      <c r="AL2138" t="s">
        <v>7753</v>
      </c>
      <c r="AM2138">
        <v>1839</v>
      </c>
      <c r="AN2138" t="s">
        <v>7743</v>
      </c>
      <c r="AO2138" t="s">
        <v>2648</v>
      </c>
      <c r="AP2138">
        <v>3410120011</v>
      </c>
      <c r="AQ2138" t="s">
        <v>1294</v>
      </c>
      <c r="AS2138" s="17">
        <v>2198.2200000000003</v>
      </c>
      <c r="AT2138" s="17">
        <v>2198.2200000000003</v>
      </c>
      <c r="AU2138" s="17">
        <v>2198.2200000000003</v>
      </c>
      <c r="AV2138" s="17">
        <v>2198.2200000000003</v>
      </c>
      <c r="AW2138" s="17">
        <v>2198.2200000000003</v>
      </c>
      <c r="AX2138" s="17">
        <v>2198.2200000000003</v>
      </c>
      <c r="AY2138" s="17">
        <v>2198.2200000000003</v>
      </c>
      <c r="AZ2138" s="17">
        <v>2198.2200000000003</v>
      </c>
      <c r="BA2138" s="17">
        <v>2198.2200000000003</v>
      </c>
      <c r="BB2138" s="17">
        <v>2198.2200000000003</v>
      </c>
      <c r="BC2138" s="17">
        <v>2198.2200000000003</v>
      </c>
      <c r="BD2138" s="17">
        <v>2198.2200000000003</v>
      </c>
      <c r="BE2138" s="17">
        <v>26378.639999999999</v>
      </c>
      <c r="BF2138" s="17">
        <v>26378.639999999999</v>
      </c>
    </row>
    <row r="2139" spans="2:58" x14ac:dyDescent="0.25">
      <c r="B2139" t="s">
        <v>7737</v>
      </c>
      <c r="C2139">
        <v>31316061</v>
      </c>
      <c r="D2139" t="s">
        <v>7754</v>
      </c>
      <c r="E2139" t="s">
        <v>1285</v>
      </c>
      <c r="F2139" t="s">
        <v>2403</v>
      </c>
      <c r="H2139" s="16">
        <v>45728</v>
      </c>
      <c r="I2139" s="16">
        <v>45748</v>
      </c>
      <c r="J2139" s="16">
        <v>49399</v>
      </c>
      <c r="L2139" t="s">
        <v>1286</v>
      </c>
      <c r="M2139" t="s">
        <v>1266</v>
      </c>
      <c r="N2139" s="17">
        <v>100</v>
      </c>
      <c r="P2139" t="s">
        <v>1269</v>
      </c>
      <c r="Q2139" t="s">
        <v>7739</v>
      </c>
      <c r="S2139" t="s">
        <v>6464</v>
      </c>
      <c r="T2139" t="s">
        <v>2552</v>
      </c>
      <c r="U2139">
        <v>7000502617</v>
      </c>
      <c r="V2139" t="s">
        <v>1272</v>
      </c>
      <c r="W2139" t="s">
        <v>6105</v>
      </c>
      <c r="X2139" s="16">
        <v>46035</v>
      </c>
      <c r="Y2139" t="s">
        <v>7755</v>
      </c>
      <c r="Z2139" s="16">
        <v>46035</v>
      </c>
      <c r="AC2139" t="s">
        <v>7756</v>
      </c>
      <c r="AD2139" t="s">
        <v>7757</v>
      </c>
      <c r="AE2139" t="s">
        <v>6464</v>
      </c>
      <c r="AF2139" t="s">
        <v>1277</v>
      </c>
      <c r="AG2139" t="s">
        <v>4519</v>
      </c>
      <c r="AH2139" t="s">
        <v>4520</v>
      </c>
      <c r="AI2139" t="s">
        <v>28</v>
      </c>
      <c r="AJ2139" s="16">
        <v>46023</v>
      </c>
      <c r="AL2139" t="s">
        <v>1292</v>
      </c>
      <c r="AM2139">
        <v>1839</v>
      </c>
      <c r="AN2139" t="s">
        <v>7743</v>
      </c>
      <c r="AP2139">
        <v>3410120011</v>
      </c>
      <c r="AQ2139" t="s">
        <v>1294</v>
      </c>
      <c r="AS2139" s="17">
        <v>17503.999999999996</v>
      </c>
      <c r="AT2139" s="17">
        <v>17503.999999999996</v>
      </c>
      <c r="AU2139" s="17">
        <v>17503.999999999996</v>
      </c>
      <c r="AV2139" s="17">
        <v>17503.999999999996</v>
      </c>
      <c r="AW2139" s="17">
        <v>17503.999999999996</v>
      </c>
      <c r="AX2139" s="17">
        <v>17503.999999999996</v>
      </c>
      <c r="AY2139" s="17">
        <v>17503.999999999996</v>
      </c>
      <c r="AZ2139" s="17">
        <v>17503.999999999996</v>
      </c>
      <c r="BA2139" s="17">
        <v>17503.999999999996</v>
      </c>
      <c r="BB2139" s="17">
        <v>17503.999999999996</v>
      </c>
      <c r="BC2139" s="17">
        <v>17503.999999999996</v>
      </c>
      <c r="BD2139" s="17">
        <v>17503.999999999996</v>
      </c>
      <c r="BE2139" s="17">
        <v>210048.00000000003</v>
      </c>
      <c r="BF2139" s="17">
        <v>210048.00000000003</v>
      </c>
    </row>
    <row r="2140" spans="2:58" x14ac:dyDescent="0.25">
      <c r="B2140" t="s">
        <v>7737</v>
      </c>
      <c r="C2140">
        <v>33000874</v>
      </c>
      <c r="D2140" t="s">
        <v>7758</v>
      </c>
      <c r="E2140" t="s">
        <v>1266</v>
      </c>
      <c r="F2140" t="s">
        <v>1267</v>
      </c>
      <c r="H2140" s="16">
        <v>44243</v>
      </c>
      <c r="I2140" s="16">
        <v>43160</v>
      </c>
      <c r="J2140" s="16">
        <v>47848</v>
      </c>
      <c r="L2140" t="s">
        <v>1268</v>
      </c>
      <c r="M2140" t="s">
        <v>1266</v>
      </c>
      <c r="N2140" s="17">
        <v>100</v>
      </c>
      <c r="P2140" t="s">
        <v>1269</v>
      </c>
      <c r="Q2140" t="s">
        <v>7739</v>
      </c>
      <c r="S2140" t="s">
        <v>6464</v>
      </c>
      <c r="T2140" t="s">
        <v>7759</v>
      </c>
      <c r="U2140">
        <v>7000502617</v>
      </c>
      <c r="V2140" t="s">
        <v>1272</v>
      </c>
      <c r="W2140" t="s">
        <v>6105</v>
      </c>
      <c r="X2140" s="16">
        <v>45809</v>
      </c>
      <c r="Y2140">
        <v>8000033461</v>
      </c>
      <c r="Z2140" s="16">
        <v>44348</v>
      </c>
      <c r="AC2140" t="s">
        <v>7760</v>
      </c>
      <c r="AD2140" t="s">
        <v>7761</v>
      </c>
      <c r="AE2140" t="s">
        <v>4518</v>
      </c>
      <c r="AF2140" t="s">
        <v>1277</v>
      </c>
      <c r="AG2140" t="s">
        <v>1278</v>
      </c>
      <c r="AH2140" t="s">
        <v>1279</v>
      </c>
      <c r="AI2140" t="s">
        <v>28</v>
      </c>
      <c r="AJ2140" s="16">
        <v>46023</v>
      </c>
      <c r="AL2140" t="s">
        <v>1292</v>
      </c>
      <c r="AM2140">
        <v>1839</v>
      </c>
      <c r="AN2140" t="s">
        <v>7743</v>
      </c>
      <c r="AO2140" t="s">
        <v>7601</v>
      </c>
      <c r="AP2140">
        <v>3410120011</v>
      </c>
      <c r="AQ2140" t="s">
        <v>1266</v>
      </c>
      <c r="AS2140" s="17">
        <v>0</v>
      </c>
      <c r="AT2140" s="17">
        <v>0</v>
      </c>
      <c r="AU2140" s="17">
        <v>0</v>
      </c>
      <c r="AV2140" s="17">
        <v>0</v>
      </c>
      <c r="AW2140" s="17">
        <v>0</v>
      </c>
      <c r="AX2140" s="17">
        <v>0</v>
      </c>
      <c r="AY2140" s="17">
        <v>0</v>
      </c>
      <c r="AZ2140" s="17">
        <v>0</v>
      </c>
      <c r="BA2140" s="17">
        <v>0</v>
      </c>
      <c r="BB2140" s="17">
        <v>0</v>
      </c>
      <c r="BC2140" s="17">
        <v>0</v>
      </c>
      <c r="BD2140" s="17">
        <v>0</v>
      </c>
      <c r="BE2140" s="17">
        <v>0</v>
      </c>
      <c r="BF2140" s="17">
        <v>0</v>
      </c>
    </row>
    <row r="2141" spans="2:58" x14ac:dyDescent="0.25">
      <c r="B2141" t="s">
        <v>7737</v>
      </c>
      <c r="C2141">
        <v>33000875</v>
      </c>
      <c r="D2141" t="s">
        <v>7762</v>
      </c>
      <c r="E2141" t="s">
        <v>1266</v>
      </c>
      <c r="F2141" t="s">
        <v>1267</v>
      </c>
      <c r="H2141" s="16">
        <v>44243</v>
      </c>
      <c r="I2141" s="16">
        <v>43160</v>
      </c>
      <c r="J2141" s="16">
        <v>47848</v>
      </c>
      <c r="L2141" t="s">
        <v>1268</v>
      </c>
      <c r="M2141" t="s">
        <v>1266</v>
      </c>
      <c r="N2141" s="17">
        <v>100</v>
      </c>
      <c r="P2141" t="s">
        <v>1269</v>
      </c>
      <c r="Q2141" t="s">
        <v>7739</v>
      </c>
      <c r="S2141" t="s">
        <v>6464</v>
      </c>
      <c r="T2141" t="s">
        <v>6083</v>
      </c>
      <c r="U2141">
        <v>7000502617</v>
      </c>
      <c r="V2141" t="s">
        <v>1272</v>
      </c>
      <c r="W2141" t="s">
        <v>2552</v>
      </c>
      <c r="X2141" s="16">
        <v>45796</v>
      </c>
      <c r="Y2141">
        <v>8000033461</v>
      </c>
      <c r="Z2141" s="16">
        <v>44348</v>
      </c>
      <c r="AC2141" t="s">
        <v>7763</v>
      </c>
      <c r="AD2141" t="s">
        <v>7750</v>
      </c>
      <c r="AE2141" t="s">
        <v>7742</v>
      </c>
      <c r="AF2141" t="s">
        <v>1277</v>
      </c>
      <c r="AG2141" t="s">
        <v>1278</v>
      </c>
      <c r="AH2141" t="s">
        <v>1279</v>
      </c>
      <c r="AI2141" t="s">
        <v>28</v>
      </c>
      <c r="AJ2141" s="16">
        <v>46023</v>
      </c>
      <c r="AL2141" t="s">
        <v>7753</v>
      </c>
      <c r="AM2141">
        <v>1839</v>
      </c>
      <c r="AN2141" t="s">
        <v>7743</v>
      </c>
      <c r="AO2141" t="s">
        <v>2648</v>
      </c>
      <c r="AP2141">
        <v>3410120011</v>
      </c>
      <c r="AQ2141" t="s">
        <v>1266</v>
      </c>
      <c r="AS2141" s="17">
        <v>0</v>
      </c>
      <c r="AT2141" s="17">
        <v>0</v>
      </c>
      <c r="AU2141" s="17">
        <v>0</v>
      </c>
      <c r="AV2141" s="17">
        <v>0</v>
      </c>
      <c r="AW2141" s="17">
        <v>0</v>
      </c>
      <c r="AX2141" s="17">
        <v>0</v>
      </c>
      <c r="AY2141" s="17">
        <v>0</v>
      </c>
      <c r="AZ2141" s="17">
        <v>0</v>
      </c>
      <c r="BA2141" s="17">
        <v>0</v>
      </c>
      <c r="BB2141" s="17">
        <v>0</v>
      </c>
      <c r="BC2141" s="17">
        <v>0</v>
      </c>
      <c r="BD2141" s="17">
        <v>0</v>
      </c>
      <c r="BE2141" s="17">
        <v>0</v>
      </c>
      <c r="BF2141" s="17">
        <v>0</v>
      </c>
    </row>
    <row r="2142" spans="2:58" x14ac:dyDescent="0.25">
      <c r="B2142" t="s">
        <v>7737</v>
      </c>
      <c r="C2142">
        <v>33001902</v>
      </c>
      <c r="D2142" t="s">
        <v>7764</v>
      </c>
      <c r="E2142" t="s">
        <v>1266</v>
      </c>
      <c r="F2142" t="s">
        <v>1267</v>
      </c>
      <c r="H2142" s="16">
        <v>44532</v>
      </c>
      <c r="I2142" s="16">
        <v>44440</v>
      </c>
      <c r="J2142" s="16">
        <v>47848</v>
      </c>
      <c r="L2142" t="s">
        <v>1268</v>
      </c>
      <c r="M2142" t="s">
        <v>1266</v>
      </c>
      <c r="N2142" s="17">
        <v>100</v>
      </c>
      <c r="P2142" t="s">
        <v>1269</v>
      </c>
      <c r="Q2142" t="s">
        <v>7739</v>
      </c>
      <c r="S2142" t="s">
        <v>6464</v>
      </c>
      <c r="T2142" t="s">
        <v>1266</v>
      </c>
      <c r="U2142">
        <v>7000502617</v>
      </c>
      <c r="V2142" t="s">
        <v>1272</v>
      </c>
      <c r="W2142" t="s">
        <v>2552</v>
      </c>
      <c r="X2142" s="16">
        <v>45796</v>
      </c>
      <c r="AC2142" t="s">
        <v>7765</v>
      </c>
      <c r="AD2142" t="s">
        <v>7766</v>
      </c>
      <c r="AE2142" t="s">
        <v>4518</v>
      </c>
      <c r="AF2142" t="s">
        <v>1277</v>
      </c>
      <c r="AG2142" t="s">
        <v>1278</v>
      </c>
      <c r="AH2142" t="s">
        <v>1279</v>
      </c>
      <c r="AI2142" t="s">
        <v>28</v>
      </c>
      <c r="AJ2142" s="16">
        <v>46023</v>
      </c>
      <c r="AL2142" t="s">
        <v>7753</v>
      </c>
      <c r="AM2142">
        <v>1839</v>
      </c>
      <c r="AN2142" t="s">
        <v>7743</v>
      </c>
      <c r="AP2142">
        <v>3410120011</v>
      </c>
      <c r="AQ2142" t="s">
        <v>1266</v>
      </c>
      <c r="AS2142" s="17">
        <v>0</v>
      </c>
      <c r="AT2142" s="17">
        <v>0</v>
      </c>
      <c r="AU2142" s="17">
        <v>0</v>
      </c>
      <c r="AV2142" s="17">
        <v>0</v>
      </c>
      <c r="AW2142" s="17">
        <v>0</v>
      </c>
      <c r="AX2142" s="17">
        <v>0</v>
      </c>
      <c r="AY2142" s="17">
        <v>0</v>
      </c>
      <c r="AZ2142" s="17">
        <v>0</v>
      </c>
      <c r="BA2142" s="17">
        <v>0</v>
      </c>
      <c r="BB2142" s="17">
        <v>0</v>
      </c>
      <c r="BC2142" s="17">
        <v>0</v>
      </c>
      <c r="BD2142" s="17">
        <v>0</v>
      </c>
      <c r="BE2142" s="17">
        <v>0</v>
      </c>
      <c r="BF2142" s="17">
        <v>0</v>
      </c>
    </row>
    <row r="2143" spans="2:58" x14ac:dyDescent="0.25">
      <c r="B2143" t="s">
        <v>7737</v>
      </c>
      <c r="C2143">
        <v>33001903</v>
      </c>
      <c r="D2143" t="s">
        <v>7767</v>
      </c>
      <c r="E2143" t="s">
        <v>1266</v>
      </c>
      <c r="F2143" t="s">
        <v>1267</v>
      </c>
      <c r="H2143" s="16">
        <v>44532</v>
      </c>
      <c r="I2143" s="16">
        <v>44440</v>
      </c>
      <c r="J2143" s="16">
        <v>47848</v>
      </c>
      <c r="L2143" t="s">
        <v>1268</v>
      </c>
      <c r="M2143" t="s">
        <v>1266</v>
      </c>
      <c r="N2143" s="17">
        <v>100</v>
      </c>
      <c r="P2143" t="s">
        <v>1269</v>
      </c>
      <c r="Q2143" t="s">
        <v>7739</v>
      </c>
      <c r="S2143" t="s">
        <v>6464</v>
      </c>
      <c r="T2143" t="s">
        <v>1266</v>
      </c>
      <c r="U2143">
        <v>7000502617</v>
      </c>
      <c r="V2143" t="s">
        <v>1272</v>
      </c>
      <c r="W2143" t="s">
        <v>2552</v>
      </c>
      <c r="X2143" s="16">
        <v>45796</v>
      </c>
      <c r="AC2143" t="s">
        <v>7768</v>
      </c>
      <c r="AD2143" t="s">
        <v>7769</v>
      </c>
      <c r="AE2143" t="s">
        <v>4518</v>
      </c>
      <c r="AF2143" t="s">
        <v>1277</v>
      </c>
      <c r="AG2143" t="s">
        <v>1278</v>
      </c>
      <c r="AH2143" t="s">
        <v>1279</v>
      </c>
      <c r="AI2143" t="s">
        <v>28</v>
      </c>
      <c r="AJ2143" s="16">
        <v>46023</v>
      </c>
      <c r="AL2143" t="s">
        <v>7753</v>
      </c>
      <c r="AM2143">
        <v>1839</v>
      </c>
      <c r="AN2143" t="s">
        <v>7743</v>
      </c>
      <c r="AP2143">
        <v>3410120011</v>
      </c>
      <c r="AQ2143" t="s">
        <v>1266</v>
      </c>
      <c r="AS2143" s="17">
        <v>0</v>
      </c>
      <c r="AT2143" s="17">
        <v>0</v>
      </c>
      <c r="AU2143" s="17">
        <v>0</v>
      </c>
      <c r="AV2143" s="17">
        <v>0</v>
      </c>
      <c r="AW2143" s="17">
        <v>0</v>
      </c>
      <c r="AX2143" s="17">
        <v>0</v>
      </c>
      <c r="AY2143" s="17">
        <v>0</v>
      </c>
      <c r="AZ2143" s="17">
        <v>0</v>
      </c>
      <c r="BA2143" s="17">
        <v>0</v>
      </c>
      <c r="BB2143" s="17">
        <v>0</v>
      </c>
      <c r="BC2143" s="17">
        <v>0</v>
      </c>
      <c r="BD2143" s="17">
        <v>0</v>
      </c>
      <c r="BE2143" s="17">
        <v>0</v>
      </c>
      <c r="BF2143" s="17">
        <v>0</v>
      </c>
    </row>
    <row r="2144" spans="2:58" x14ac:dyDescent="0.25">
      <c r="B2144" t="s">
        <v>7737</v>
      </c>
      <c r="C2144">
        <v>33001904</v>
      </c>
      <c r="D2144" t="s">
        <v>7770</v>
      </c>
      <c r="E2144" t="s">
        <v>1266</v>
      </c>
      <c r="F2144" t="s">
        <v>1267</v>
      </c>
      <c r="H2144" s="16">
        <v>44532</v>
      </c>
      <c r="I2144" s="16">
        <v>44440</v>
      </c>
      <c r="J2144" s="16">
        <v>47848</v>
      </c>
      <c r="L2144" t="s">
        <v>1268</v>
      </c>
      <c r="M2144" t="s">
        <v>1266</v>
      </c>
      <c r="N2144" s="17">
        <v>100</v>
      </c>
      <c r="P2144" t="s">
        <v>1269</v>
      </c>
      <c r="Q2144" t="s">
        <v>7739</v>
      </c>
      <c r="S2144" t="s">
        <v>6464</v>
      </c>
      <c r="T2144" t="s">
        <v>1266</v>
      </c>
      <c r="U2144">
        <v>7000502617</v>
      </c>
      <c r="V2144" t="s">
        <v>1272</v>
      </c>
      <c r="W2144" t="s">
        <v>2552</v>
      </c>
      <c r="X2144" s="16">
        <v>45796</v>
      </c>
      <c r="AC2144" t="s">
        <v>7763</v>
      </c>
      <c r="AD2144" t="s">
        <v>7750</v>
      </c>
      <c r="AE2144" t="s">
        <v>4518</v>
      </c>
      <c r="AF2144" t="s">
        <v>1277</v>
      </c>
      <c r="AG2144" t="s">
        <v>1278</v>
      </c>
      <c r="AH2144" t="s">
        <v>1279</v>
      </c>
      <c r="AI2144" t="s">
        <v>28</v>
      </c>
      <c r="AJ2144" s="16">
        <v>46023</v>
      </c>
      <c r="AL2144" t="s">
        <v>7753</v>
      </c>
      <c r="AM2144">
        <v>1839</v>
      </c>
      <c r="AN2144" t="s">
        <v>7743</v>
      </c>
      <c r="AP2144">
        <v>3410120011</v>
      </c>
      <c r="AQ2144" t="s">
        <v>1266</v>
      </c>
      <c r="AS2144" s="17">
        <v>0</v>
      </c>
      <c r="AT2144" s="17">
        <v>0</v>
      </c>
      <c r="AU2144" s="17">
        <v>0</v>
      </c>
      <c r="AV2144" s="17">
        <v>0</v>
      </c>
      <c r="AW2144" s="17">
        <v>0</v>
      </c>
      <c r="AX2144" s="17">
        <v>0</v>
      </c>
      <c r="AY2144" s="17">
        <v>0</v>
      </c>
      <c r="AZ2144" s="17">
        <v>0</v>
      </c>
      <c r="BA2144" s="17">
        <v>0</v>
      </c>
      <c r="BB2144" s="17">
        <v>0</v>
      </c>
      <c r="BC2144" s="17">
        <v>0</v>
      </c>
      <c r="BD2144" s="17">
        <v>0</v>
      </c>
      <c r="BE2144" s="17">
        <v>0</v>
      </c>
      <c r="BF2144" s="17">
        <v>0</v>
      </c>
    </row>
    <row r="2145" spans="2:58" x14ac:dyDescent="0.25">
      <c r="B2145" t="s">
        <v>7737</v>
      </c>
      <c r="C2145">
        <v>33001905</v>
      </c>
      <c r="D2145" t="s">
        <v>7771</v>
      </c>
      <c r="E2145" t="s">
        <v>1266</v>
      </c>
      <c r="F2145" t="s">
        <v>1267</v>
      </c>
      <c r="H2145" s="16">
        <v>44532</v>
      </c>
      <c r="I2145" s="16">
        <v>44287</v>
      </c>
      <c r="J2145" s="16">
        <v>47848</v>
      </c>
      <c r="L2145" t="s">
        <v>1268</v>
      </c>
      <c r="M2145" t="s">
        <v>1266</v>
      </c>
      <c r="N2145" s="17">
        <v>100</v>
      </c>
      <c r="P2145" t="s">
        <v>1269</v>
      </c>
      <c r="Q2145" t="s">
        <v>7739</v>
      </c>
      <c r="S2145" t="s">
        <v>6464</v>
      </c>
      <c r="T2145" t="s">
        <v>1266</v>
      </c>
      <c r="U2145">
        <v>7000502617</v>
      </c>
      <c r="V2145" t="s">
        <v>1272</v>
      </c>
      <c r="W2145" t="s">
        <v>2552</v>
      </c>
      <c r="X2145" s="16">
        <v>45796</v>
      </c>
      <c r="AC2145" t="s">
        <v>7772</v>
      </c>
      <c r="AD2145" t="s">
        <v>7773</v>
      </c>
      <c r="AE2145" t="s">
        <v>4518</v>
      </c>
      <c r="AF2145" t="s">
        <v>1277</v>
      </c>
      <c r="AG2145" t="s">
        <v>1278</v>
      </c>
      <c r="AH2145" t="s">
        <v>1279</v>
      </c>
      <c r="AI2145" t="s">
        <v>28</v>
      </c>
      <c r="AJ2145" s="16">
        <v>46023</v>
      </c>
      <c r="AL2145" t="s">
        <v>7753</v>
      </c>
      <c r="AM2145">
        <v>1839</v>
      </c>
      <c r="AN2145" t="s">
        <v>7743</v>
      </c>
      <c r="AP2145">
        <v>3410120011</v>
      </c>
      <c r="AQ2145" t="s">
        <v>1266</v>
      </c>
      <c r="AS2145" s="17">
        <v>0</v>
      </c>
      <c r="AT2145" s="17">
        <v>0</v>
      </c>
      <c r="AU2145" s="17">
        <v>0</v>
      </c>
      <c r="AV2145" s="17">
        <v>0</v>
      </c>
      <c r="AW2145" s="17">
        <v>0</v>
      </c>
      <c r="AX2145" s="17">
        <v>0</v>
      </c>
      <c r="AY2145" s="17">
        <v>0</v>
      </c>
      <c r="AZ2145" s="17">
        <v>0</v>
      </c>
      <c r="BA2145" s="17">
        <v>0</v>
      </c>
      <c r="BB2145" s="17">
        <v>0</v>
      </c>
      <c r="BC2145" s="17">
        <v>0</v>
      </c>
      <c r="BD2145" s="17">
        <v>0</v>
      </c>
      <c r="BE2145" s="17">
        <v>0</v>
      </c>
      <c r="BF2145" s="17">
        <v>0</v>
      </c>
    </row>
    <row r="2146" spans="2:58" x14ac:dyDescent="0.25">
      <c r="B2146" t="s">
        <v>7737</v>
      </c>
      <c r="C2146">
        <v>33001906</v>
      </c>
      <c r="D2146" t="s">
        <v>7774</v>
      </c>
      <c r="E2146" t="s">
        <v>1266</v>
      </c>
      <c r="F2146" t="s">
        <v>1267</v>
      </c>
      <c r="H2146" s="16">
        <v>44532</v>
      </c>
      <c r="I2146" s="16">
        <v>44440</v>
      </c>
      <c r="J2146" s="16">
        <v>47848</v>
      </c>
      <c r="L2146" t="s">
        <v>1268</v>
      </c>
      <c r="M2146" t="s">
        <v>1266</v>
      </c>
      <c r="N2146" s="17">
        <v>100</v>
      </c>
      <c r="P2146" t="s">
        <v>1269</v>
      </c>
      <c r="Q2146" t="s">
        <v>7739</v>
      </c>
      <c r="S2146" t="s">
        <v>6464</v>
      </c>
      <c r="T2146" t="s">
        <v>1266</v>
      </c>
      <c r="U2146">
        <v>7000502617</v>
      </c>
      <c r="V2146" t="s">
        <v>1272</v>
      </c>
      <c r="W2146" t="s">
        <v>2552</v>
      </c>
      <c r="X2146" s="16">
        <v>45796</v>
      </c>
      <c r="AC2146" t="s">
        <v>7760</v>
      </c>
      <c r="AD2146" t="s">
        <v>7761</v>
      </c>
      <c r="AE2146" t="s">
        <v>4518</v>
      </c>
      <c r="AF2146" t="s">
        <v>1277</v>
      </c>
      <c r="AG2146" t="s">
        <v>1278</v>
      </c>
      <c r="AH2146" t="s">
        <v>1279</v>
      </c>
      <c r="AI2146" t="s">
        <v>28</v>
      </c>
      <c r="AJ2146" s="16">
        <v>46023</v>
      </c>
      <c r="AL2146" t="s">
        <v>7753</v>
      </c>
      <c r="AM2146">
        <v>1839</v>
      </c>
      <c r="AN2146" t="s">
        <v>7743</v>
      </c>
      <c r="AP2146">
        <v>3410120011</v>
      </c>
      <c r="AQ2146" t="s">
        <v>1266</v>
      </c>
      <c r="AS2146" s="17">
        <v>0</v>
      </c>
      <c r="AT2146" s="17">
        <v>0</v>
      </c>
      <c r="AU2146" s="17">
        <v>0</v>
      </c>
      <c r="AV2146" s="17">
        <v>0</v>
      </c>
      <c r="AW2146" s="17">
        <v>0</v>
      </c>
      <c r="AX2146" s="17">
        <v>0</v>
      </c>
      <c r="AY2146" s="17">
        <v>0</v>
      </c>
      <c r="AZ2146" s="17">
        <v>0</v>
      </c>
      <c r="BA2146" s="17">
        <v>0</v>
      </c>
      <c r="BB2146" s="17">
        <v>0</v>
      </c>
      <c r="BC2146" s="17">
        <v>0</v>
      </c>
      <c r="BD2146" s="17">
        <v>0</v>
      </c>
      <c r="BE2146" s="17">
        <v>0</v>
      </c>
      <c r="BF2146" s="17">
        <v>0</v>
      </c>
    </row>
    <row r="2147" spans="2:58" x14ac:dyDescent="0.25">
      <c r="B2147" t="s">
        <v>7737</v>
      </c>
      <c r="C2147">
        <v>33002296</v>
      </c>
      <c r="D2147" t="s">
        <v>7775</v>
      </c>
      <c r="E2147" t="s">
        <v>1266</v>
      </c>
      <c r="F2147" t="s">
        <v>1267</v>
      </c>
      <c r="H2147" s="16">
        <v>44532</v>
      </c>
      <c r="I2147" s="16">
        <v>43647</v>
      </c>
      <c r="J2147" s="16">
        <v>47848</v>
      </c>
      <c r="L2147" t="s">
        <v>1268</v>
      </c>
      <c r="M2147" t="s">
        <v>1266</v>
      </c>
      <c r="N2147" s="17">
        <v>100</v>
      </c>
      <c r="P2147" t="s">
        <v>1269</v>
      </c>
      <c r="Q2147" t="s">
        <v>7739</v>
      </c>
      <c r="S2147" t="s">
        <v>6464</v>
      </c>
      <c r="T2147" t="s">
        <v>1266</v>
      </c>
      <c r="U2147">
        <v>7000502617</v>
      </c>
      <c r="V2147" t="s">
        <v>1272</v>
      </c>
      <c r="W2147" t="s">
        <v>2552</v>
      </c>
      <c r="X2147" s="16">
        <v>45796</v>
      </c>
      <c r="AC2147" t="s">
        <v>7776</v>
      </c>
      <c r="AD2147" t="s">
        <v>7777</v>
      </c>
      <c r="AE2147" t="s">
        <v>7742</v>
      </c>
      <c r="AF2147" t="s">
        <v>1277</v>
      </c>
      <c r="AG2147" t="s">
        <v>1773</v>
      </c>
      <c r="AH2147" t="s">
        <v>1774</v>
      </c>
      <c r="AI2147" t="s">
        <v>28</v>
      </c>
      <c r="AJ2147" s="16">
        <v>46023</v>
      </c>
      <c r="AL2147" t="s">
        <v>7753</v>
      </c>
      <c r="AM2147">
        <v>1839</v>
      </c>
      <c r="AN2147" t="s">
        <v>7743</v>
      </c>
      <c r="AP2147">
        <v>3410120011</v>
      </c>
      <c r="AQ2147" t="s">
        <v>1266</v>
      </c>
      <c r="AS2147" s="17">
        <v>0</v>
      </c>
      <c r="AT2147" s="17">
        <v>0</v>
      </c>
      <c r="AU2147" s="17">
        <v>0</v>
      </c>
      <c r="AV2147" s="17">
        <v>0</v>
      </c>
      <c r="AW2147" s="17">
        <v>0</v>
      </c>
      <c r="AX2147" s="17">
        <v>0</v>
      </c>
      <c r="AY2147" s="17">
        <v>0</v>
      </c>
      <c r="AZ2147" s="17">
        <v>0</v>
      </c>
      <c r="BA2147" s="17">
        <v>0</v>
      </c>
      <c r="BB2147" s="17">
        <v>0</v>
      </c>
      <c r="BC2147" s="17">
        <v>0</v>
      </c>
      <c r="BD2147" s="17">
        <v>0</v>
      </c>
      <c r="BE2147" s="17">
        <v>0</v>
      </c>
      <c r="BF2147" s="17">
        <v>0</v>
      </c>
    </row>
    <row r="2148" spans="2:58" x14ac:dyDescent="0.25">
      <c r="B2148" t="s">
        <v>7737</v>
      </c>
      <c r="C2148">
        <v>33004325</v>
      </c>
      <c r="D2148" t="s">
        <v>7778</v>
      </c>
      <c r="E2148" t="s">
        <v>1266</v>
      </c>
      <c r="F2148" t="s">
        <v>1267</v>
      </c>
      <c r="H2148" s="16">
        <v>45104</v>
      </c>
      <c r="I2148" s="16">
        <v>45078</v>
      </c>
      <c r="J2148" s="16">
        <v>48730</v>
      </c>
      <c r="L2148" t="s">
        <v>1268</v>
      </c>
      <c r="M2148" t="s">
        <v>1266</v>
      </c>
      <c r="N2148" s="17">
        <v>100</v>
      </c>
      <c r="P2148" t="s">
        <v>1269</v>
      </c>
      <c r="Q2148" t="s">
        <v>7739</v>
      </c>
      <c r="S2148" t="s">
        <v>6464</v>
      </c>
      <c r="T2148" t="s">
        <v>1266</v>
      </c>
      <c r="U2148">
        <v>7000502617</v>
      </c>
      <c r="V2148" t="s">
        <v>1272</v>
      </c>
      <c r="W2148" t="s">
        <v>6105</v>
      </c>
      <c r="X2148" s="16">
        <v>45796</v>
      </c>
      <c r="AC2148" t="s">
        <v>7779</v>
      </c>
      <c r="AD2148" t="s">
        <v>7780</v>
      </c>
      <c r="AE2148" t="s">
        <v>4518</v>
      </c>
      <c r="AF2148" t="s">
        <v>1277</v>
      </c>
      <c r="AG2148" t="s">
        <v>4519</v>
      </c>
      <c r="AH2148" t="s">
        <v>4520</v>
      </c>
      <c r="AI2148" t="s">
        <v>28</v>
      </c>
      <c r="AJ2148" s="16">
        <v>46023</v>
      </c>
      <c r="AL2148" t="s">
        <v>1292</v>
      </c>
      <c r="AM2148">
        <v>1839</v>
      </c>
      <c r="AN2148" t="s">
        <v>7743</v>
      </c>
      <c r="AP2148">
        <v>3410120011</v>
      </c>
      <c r="AQ2148" t="s">
        <v>1266</v>
      </c>
      <c r="AS2148" s="17">
        <v>0</v>
      </c>
      <c r="AT2148" s="17">
        <v>0</v>
      </c>
      <c r="AU2148" s="17">
        <v>0</v>
      </c>
      <c r="AV2148" s="17">
        <v>0</v>
      </c>
      <c r="AW2148" s="17">
        <v>0</v>
      </c>
      <c r="AX2148" s="17">
        <v>0</v>
      </c>
      <c r="AY2148" s="17">
        <v>0</v>
      </c>
      <c r="AZ2148" s="17">
        <v>0</v>
      </c>
      <c r="BA2148" s="17">
        <v>0</v>
      </c>
      <c r="BB2148" s="17">
        <v>0</v>
      </c>
      <c r="BC2148" s="17">
        <v>0</v>
      </c>
      <c r="BD2148" s="17">
        <v>0</v>
      </c>
      <c r="BE2148" s="17">
        <v>0</v>
      </c>
      <c r="BF2148" s="17">
        <v>0</v>
      </c>
    </row>
    <row r="2149" spans="2:58" x14ac:dyDescent="0.25">
      <c r="B2149" t="s">
        <v>7737</v>
      </c>
      <c r="C2149">
        <v>33005288</v>
      </c>
      <c r="D2149" t="s">
        <v>7781</v>
      </c>
      <c r="E2149" t="s">
        <v>1266</v>
      </c>
      <c r="F2149" t="s">
        <v>1267</v>
      </c>
      <c r="H2149" s="16">
        <v>45566</v>
      </c>
      <c r="I2149" s="16">
        <v>45536</v>
      </c>
      <c r="J2149" s="16">
        <v>49187</v>
      </c>
      <c r="L2149" t="s">
        <v>1268</v>
      </c>
      <c r="M2149" t="s">
        <v>1266</v>
      </c>
      <c r="N2149" s="17">
        <v>100</v>
      </c>
      <c r="P2149" t="s">
        <v>1269</v>
      </c>
      <c r="Q2149" t="s">
        <v>7739</v>
      </c>
      <c r="S2149" t="s">
        <v>6464</v>
      </c>
      <c r="T2149" t="s">
        <v>1266</v>
      </c>
      <c r="U2149">
        <v>7000502617</v>
      </c>
      <c r="V2149" t="s">
        <v>1272</v>
      </c>
      <c r="W2149" t="s">
        <v>6105</v>
      </c>
      <c r="X2149" s="16">
        <v>45623</v>
      </c>
      <c r="AC2149" t="s">
        <v>7740</v>
      </c>
      <c r="AD2149" t="s">
        <v>7741</v>
      </c>
      <c r="AE2149" t="s">
        <v>4518</v>
      </c>
      <c r="AF2149" t="s">
        <v>1277</v>
      </c>
      <c r="AG2149" t="s">
        <v>4519</v>
      </c>
      <c r="AH2149" t="s">
        <v>4520</v>
      </c>
      <c r="AI2149" t="s">
        <v>28</v>
      </c>
      <c r="AJ2149" s="16">
        <v>46023</v>
      </c>
      <c r="AL2149" t="s">
        <v>1292</v>
      </c>
      <c r="AM2149">
        <v>1839</v>
      </c>
      <c r="AN2149" t="s">
        <v>7743</v>
      </c>
      <c r="AP2149">
        <v>3410120011</v>
      </c>
      <c r="AQ2149" t="s">
        <v>1266</v>
      </c>
      <c r="AS2149" s="17">
        <v>0</v>
      </c>
      <c r="AT2149" s="17">
        <v>0</v>
      </c>
      <c r="AU2149" s="17">
        <v>0</v>
      </c>
      <c r="AV2149" s="17">
        <v>0</v>
      </c>
      <c r="AW2149" s="17">
        <v>0</v>
      </c>
      <c r="AX2149" s="17">
        <v>0</v>
      </c>
      <c r="AY2149" s="17">
        <v>0</v>
      </c>
      <c r="AZ2149" s="17">
        <v>0</v>
      </c>
      <c r="BA2149" s="17">
        <v>0</v>
      </c>
      <c r="BB2149" s="17">
        <v>0</v>
      </c>
      <c r="BC2149" s="17">
        <v>0</v>
      </c>
      <c r="BD2149" s="17">
        <v>0</v>
      </c>
      <c r="BE2149" s="17">
        <v>0</v>
      </c>
      <c r="BF2149" s="17">
        <v>0</v>
      </c>
    </row>
    <row r="2150" spans="2:58" x14ac:dyDescent="0.25">
      <c r="B2150" t="s">
        <v>7737</v>
      </c>
      <c r="C2150">
        <v>33005289</v>
      </c>
      <c r="D2150" t="s">
        <v>7782</v>
      </c>
      <c r="E2150" t="s">
        <v>1266</v>
      </c>
      <c r="F2150" t="s">
        <v>1267</v>
      </c>
      <c r="H2150" s="16">
        <v>45566</v>
      </c>
      <c r="I2150" s="16">
        <v>45536</v>
      </c>
      <c r="J2150" s="16">
        <v>49187</v>
      </c>
      <c r="L2150" t="s">
        <v>1268</v>
      </c>
      <c r="M2150" t="s">
        <v>1266</v>
      </c>
      <c r="N2150" s="17">
        <v>100</v>
      </c>
      <c r="P2150" t="s">
        <v>1269</v>
      </c>
      <c r="Q2150" t="s">
        <v>7739</v>
      </c>
      <c r="S2150" t="s">
        <v>6464</v>
      </c>
      <c r="T2150" t="s">
        <v>1266</v>
      </c>
      <c r="U2150">
        <v>7000502617</v>
      </c>
      <c r="V2150" t="s">
        <v>1272</v>
      </c>
      <c r="W2150" t="s">
        <v>6105</v>
      </c>
      <c r="X2150" s="16">
        <v>45848</v>
      </c>
      <c r="AC2150" t="s">
        <v>7768</v>
      </c>
      <c r="AD2150" t="s">
        <v>7769</v>
      </c>
      <c r="AE2150" t="s">
        <v>4518</v>
      </c>
      <c r="AF2150" t="s">
        <v>1277</v>
      </c>
      <c r="AG2150" t="s">
        <v>4519</v>
      </c>
      <c r="AH2150" t="s">
        <v>4520</v>
      </c>
      <c r="AI2150" t="s">
        <v>28</v>
      </c>
      <c r="AJ2150" s="16">
        <v>46023</v>
      </c>
      <c r="AL2150" t="s">
        <v>1292</v>
      </c>
      <c r="AM2150">
        <v>1839</v>
      </c>
      <c r="AN2150" t="s">
        <v>7743</v>
      </c>
      <c r="AP2150">
        <v>3410120021</v>
      </c>
      <c r="AQ2150" t="s">
        <v>1266</v>
      </c>
      <c r="AS2150" s="17">
        <v>0</v>
      </c>
      <c r="AT2150" s="17">
        <v>0</v>
      </c>
      <c r="AU2150" s="17">
        <v>0</v>
      </c>
      <c r="AV2150" s="17">
        <v>0</v>
      </c>
      <c r="AW2150" s="17">
        <v>0</v>
      </c>
      <c r="AX2150" s="17">
        <v>0</v>
      </c>
      <c r="AY2150" s="17">
        <v>0</v>
      </c>
      <c r="AZ2150" s="17">
        <v>0</v>
      </c>
      <c r="BA2150" s="17">
        <v>0</v>
      </c>
      <c r="BB2150" s="17">
        <v>0</v>
      </c>
      <c r="BC2150" s="17">
        <v>0</v>
      </c>
      <c r="BD2150" s="17">
        <v>0</v>
      </c>
      <c r="BE2150" s="17">
        <v>0</v>
      </c>
      <c r="BF2150" s="17">
        <v>0</v>
      </c>
    </row>
    <row r="2151" spans="2:58" x14ac:dyDescent="0.25">
      <c r="B2151" t="s">
        <v>7737</v>
      </c>
      <c r="C2151">
        <v>33005290</v>
      </c>
      <c r="D2151" t="s">
        <v>7783</v>
      </c>
      <c r="E2151" t="s">
        <v>1266</v>
      </c>
      <c r="F2151" t="s">
        <v>1267</v>
      </c>
      <c r="H2151" s="16">
        <v>45566</v>
      </c>
      <c r="I2151" s="16">
        <v>45536</v>
      </c>
      <c r="J2151" s="16">
        <v>49187</v>
      </c>
      <c r="L2151" t="s">
        <v>1268</v>
      </c>
      <c r="M2151" t="s">
        <v>1266</v>
      </c>
      <c r="N2151" s="17">
        <v>100</v>
      </c>
      <c r="P2151" t="s">
        <v>1269</v>
      </c>
      <c r="Q2151" t="s">
        <v>7739</v>
      </c>
      <c r="S2151" t="s">
        <v>6464</v>
      </c>
      <c r="T2151" t="s">
        <v>1266</v>
      </c>
      <c r="U2151">
        <v>7000502617</v>
      </c>
      <c r="V2151" t="s">
        <v>1272</v>
      </c>
      <c r="W2151" t="s">
        <v>6105</v>
      </c>
      <c r="X2151" s="16">
        <v>45623</v>
      </c>
      <c r="AC2151" t="s">
        <v>7765</v>
      </c>
      <c r="AD2151" t="s">
        <v>7766</v>
      </c>
      <c r="AE2151" t="s">
        <v>4518</v>
      </c>
      <c r="AF2151" t="s">
        <v>1277</v>
      </c>
      <c r="AG2151" t="s">
        <v>4519</v>
      </c>
      <c r="AH2151" t="s">
        <v>4520</v>
      </c>
      <c r="AI2151" t="s">
        <v>28</v>
      </c>
      <c r="AJ2151" s="16">
        <v>46023</v>
      </c>
      <c r="AL2151" t="s">
        <v>1292</v>
      </c>
      <c r="AM2151">
        <v>1839</v>
      </c>
      <c r="AN2151" t="s">
        <v>7743</v>
      </c>
      <c r="AP2151">
        <v>3410120011</v>
      </c>
      <c r="AQ2151" t="s">
        <v>1266</v>
      </c>
      <c r="AS2151" s="17">
        <v>0</v>
      </c>
      <c r="AT2151" s="17">
        <v>0</v>
      </c>
      <c r="AU2151" s="17">
        <v>0</v>
      </c>
      <c r="AV2151" s="17">
        <v>0</v>
      </c>
      <c r="AW2151" s="17">
        <v>0</v>
      </c>
      <c r="AX2151" s="17">
        <v>0</v>
      </c>
      <c r="AY2151" s="17">
        <v>0</v>
      </c>
      <c r="AZ2151" s="17">
        <v>0</v>
      </c>
      <c r="BA2151" s="17">
        <v>0</v>
      </c>
      <c r="BB2151" s="17">
        <v>0</v>
      </c>
      <c r="BC2151" s="17">
        <v>0</v>
      </c>
      <c r="BD2151" s="17">
        <v>0</v>
      </c>
      <c r="BE2151" s="17">
        <v>0</v>
      </c>
      <c r="BF2151" s="17">
        <v>0</v>
      </c>
    </row>
    <row r="2152" spans="2:58" x14ac:dyDescent="0.25">
      <c r="B2152" t="s">
        <v>7737</v>
      </c>
      <c r="C2152">
        <v>33007300</v>
      </c>
      <c r="D2152" t="s">
        <v>7784</v>
      </c>
      <c r="E2152" t="s">
        <v>1266</v>
      </c>
      <c r="F2152" t="s">
        <v>1267</v>
      </c>
      <c r="H2152" s="16">
        <v>45846</v>
      </c>
      <c r="I2152" s="16">
        <v>45839</v>
      </c>
      <c r="J2152" s="16">
        <v>49674</v>
      </c>
      <c r="L2152" t="s">
        <v>1268</v>
      </c>
      <c r="M2152" t="s">
        <v>1266</v>
      </c>
      <c r="N2152" s="17">
        <v>100</v>
      </c>
      <c r="P2152" t="s">
        <v>1269</v>
      </c>
      <c r="Q2152" t="s">
        <v>7739</v>
      </c>
      <c r="S2152" t="s">
        <v>6464</v>
      </c>
      <c r="T2152" t="s">
        <v>1266</v>
      </c>
      <c r="U2152">
        <v>7000502617</v>
      </c>
      <c r="V2152" t="s">
        <v>1272</v>
      </c>
      <c r="W2152" t="s">
        <v>6105</v>
      </c>
      <c r="X2152" s="16">
        <v>45856</v>
      </c>
      <c r="AC2152" t="s">
        <v>7785</v>
      </c>
      <c r="AD2152" t="s">
        <v>7743</v>
      </c>
      <c r="AE2152" t="s">
        <v>4518</v>
      </c>
      <c r="AF2152" t="s">
        <v>1277</v>
      </c>
      <c r="AG2152" t="s">
        <v>4519</v>
      </c>
      <c r="AH2152" t="s">
        <v>4520</v>
      </c>
      <c r="AI2152" t="s">
        <v>28</v>
      </c>
      <c r="AJ2152" s="16">
        <v>46023</v>
      </c>
      <c r="AL2152" t="s">
        <v>1292</v>
      </c>
      <c r="AM2152">
        <v>1839</v>
      </c>
      <c r="AN2152" t="s">
        <v>7743</v>
      </c>
      <c r="AP2152" t="s">
        <v>1266</v>
      </c>
      <c r="AQ2152" t="s">
        <v>1266</v>
      </c>
      <c r="AS2152" s="17">
        <v>0</v>
      </c>
      <c r="AT2152" s="17">
        <v>0</v>
      </c>
      <c r="AU2152" s="17">
        <v>0</v>
      </c>
      <c r="AV2152" s="17">
        <v>0</v>
      </c>
      <c r="AW2152" s="17">
        <v>0</v>
      </c>
      <c r="AX2152" s="17">
        <v>0</v>
      </c>
      <c r="AY2152" s="17">
        <v>0</v>
      </c>
      <c r="AZ2152" s="17">
        <v>0</v>
      </c>
      <c r="BA2152" s="17">
        <v>0</v>
      </c>
      <c r="BB2152" s="17">
        <v>0</v>
      </c>
      <c r="BC2152" s="17">
        <v>0</v>
      </c>
      <c r="BD2152" s="17">
        <v>0</v>
      </c>
      <c r="BE2152" s="17">
        <v>0</v>
      </c>
      <c r="BF2152" s="17">
        <v>0</v>
      </c>
    </row>
    <row r="2153" spans="2:58" x14ac:dyDescent="0.25">
      <c r="B2153" t="s">
        <v>7786</v>
      </c>
      <c r="C2153">
        <v>31096820</v>
      </c>
      <c r="D2153" t="s">
        <v>7787</v>
      </c>
      <c r="E2153" t="s">
        <v>1285</v>
      </c>
      <c r="F2153" t="s">
        <v>1267</v>
      </c>
      <c r="H2153" s="16">
        <v>44545</v>
      </c>
      <c r="I2153" s="16">
        <v>44531</v>
      </c>
      <c r="J2153" s="16">
        <v>47848</v>
      </c>
      <c r="L2153" t="s">
        <v>1286</v>
      </c>
      <c r="M2153" t="s">
        <v>1266</v>
      </c>
      <c r="N2153" s="17">
        <v>100</v>
      </c>
      <c r="O2153">
        <v>341012</v>
      </c>
      <c r="P2153" t="s">
        <v>1269</v>
      </c>
      <c r="Q2153" t="s">
        <v>7788</v>
      </c>
      <c r="S2153" t="s">
        <v>5431</v>
      </c>
      <c r="T2153" t="s">
        <v>1289</v>
      </c>
      <c r="U2153">
        <v>7000502617</v>
      </c>
      <c r="V2153" t="s">
        <v>1272</v>
      </c>
      <c r="W2153" t="s">
        <v>7165</v>
      </c>
      <c r="X2153" s="16">
        <v>45987</v>
      </c>
      <c r="Y2153">
        <v>31030863</v>
      </c>
      <c r="Z2153" s="16">
        <v>45273</v>
      </c>
      <c r="AC2153" t="s">
        <v>7789</v>
      </c>
      <c r="AD2153" t="s">
        <v>7790</v>
      </c>
      <c r="AE2153" t="s">
        <v>7791</v>
      </c>
      <c r="AF2153" t="s">
        <v>1277</v>
      </c>
      <c r="AG2153" t="s">
        <v>7792</v>
      </c>
      <c r="AH2153" t="s">
        <v>7793</v>
      </c>
      <c r="AI2153" t="s">
        <v>28</v>
      </c>
      <c r="AJ2153" s="16">
        <v>44562</v>
      </c>
      <c r="AL2153" t="s">
        <v>1292</v>
      </c>
      <c r="AM2153">
        <v>10616</v>
      </c>
      <c r="AN2153" t="s">
        <v>7142</v>
      </c>
      <c r="AO2153" t="s">
        <v>5954</v>
      </c>
      <c r="AP2153">
        <v>3410120011</v>
      </c>
      <c r="AQ2153" t="s">
        <v>1294</v>
      </c>
      <c r="AS2153" s="17">
        <v>0</v>
      </c>
      <c r="AT2153" s="17">
        <v>0</v>
      </c>
      <c r="AU2153" s="17">
        <v>0</v>
      </c>
      <c r="AV2153" s="17">
        <v>0</v>
      </c>
      <c r="AW2153" s="17">
        <v>0</v>
      </c>
      <c r="AX2153" s="17">
        <v>0</v>
      </c>
      <c r="AY2153" s="17">
        <v>0</v>
      </c>
      <c r="AZ2153" s="17">
        <v>0</v>
      </c>
      <c r="BA2153" s="17">
        <v>0</v>
      </c>
      <c r="BB2153" s="17">
        <v>0</v>
      </c>
      <c r="BC2153" s="17">
        <v>0</v>
      </c>
      <c r="BD2153" s="17">
        <v>0</v>
      </c>
      <c r="BE2153" s="17">
        <v>0</v>
      </c>
      <c r="BF2153" s="17">
        <v>0</v>
      </c>
    </row>
    <row r="2154" spans="2:58" x14ac:dyDescent="0.25">
      <c r="B2154" t="s">
        <v>7794</v>
      </c>
      <c r="C2154">
        <v>31043286</v>
      </c>
      <c r="D2154" t="s">
        <v>7795</v>
      </c>
      <c r="E2154" t="s">
        <v>1285</v>
      </c>
      <c r="F2154" t="s">
        <v>1267</v>
      </c>
      <c r="H2154" s="16">
        <v>41572</v>
      </c>
      <c r="I2154" s="16">
        <v>41609</v>
      </c>
      <c r="J2154" s="16">
        <v>47848</v>
      </c>
      <c r="L2154" t="s">
        <v>1286</v>
      </c>
      <c r="M2154" t="s">
        <v>1266</v>
      </c>
      <c r="N2154" s="17">
        <v>100</v>
      </c>
      <c r="O2154">
        <v>341012</v>
      </c>
      <c r="P2154" t="s">
        <v>1269</v>
      </c>
      <c r="Q2154" t="s">
        <v>7796</v>
      </c>
      <c r="S2154" t="s">
        <v>4321</v>
      </c>
      <c r="T2154" t="s">
        <v>6496</v>
      </c>
      <c r="U2154">
        <v>7000502617</v>
      </c>
      <c r="V2154" t="s">
        <v>1272</v>
      </c>
      <c r="W2154" t="s">
        <v>6496</v>
      </c>
      <c r="X2154" s="16">
        <v>45797</v>
      </c>
      <c r="Y2154">
        <v>40166363</v>
      </c>
      <c r="Z2154" s="16">
        <v>45273</v>
      </c>
      <c r="AC2154" t="s">
        <v>7797</v>
      </c>
      <c r="AD2154" t="s">
        <v>7798</v>
      </c>
      <c r="AE2154" t="s">
        <v>2276</v>
      </c>
      <c r="AF2154" t="s">
        <v>1325</v>
      </c>
      <c r="AG2154" t="s">
        <v>1278</v>
      </c>
      <c r="AH2154" t="s">
        <v>1279</v>
      </c>
      <c r="AI2154" t="s">
        <v>28</v>
      </c>
      <c r="AJ2154" s="16">
        <v>44562</v>
      </c>
      <c r="AL2154" t="s">
        <v>6301</v>
      </c>
      <c r="AM2154">
        <v>1840</v>
      </c>
      <c r="AN2154" t="s">
        <v>7799</v>
      </c>
      <c r="AP2154">
        <v>3410120011</v>
      </c>
      <c r="AQ2154" t="s">
        <v>1294</v>
      </c>
      <c r="AS2154" s="17">
        <v>0</v>
      </c>
      <c r="AT2154" s="17">
        <v>0</v>
      </c>
      <c r="AU2154" s="17">
        <v>0</v>
      </c>
      <c r="AV2154" s="17">
        <v>0</v>
      </c>
      <c r="AW2154" s="17">
        <v>0</v>
      </c>
      <c r="AX2154" s="17">
        <v>0</v>
      </c>
      <c r="AY2154" s="17">
        <v>0</v>
      </c>
      <c r="AZ2154" s="17">
        <v>0</v>
      </c>
      <c r="BA2154" s="17">
        <v>0</v>
      </c>
      <c r="BB2154" s="17">
        <v>0</v>
      </c>
      <c r="BC2154" s="17">
        <v>0</v>
      </c>
      <c r="BD2154" s="17">
        <v>0</v>
      </c>
      <c r="BE2154" s="17">
        <v>0</v>
      </c>
      <c r="BF2154" s="17">
        <v>0</v>
      </c>
    </row>
    <row r="2155" spans="2:58" x14ac:dyDescent="0.25">
      <c r="B2155" t="s">
        <v>7794</v>
      </c>
      <c r="C2155">
        <v>31054922</v>
      </c>
      <c r="D2155" t="s">
        <v>7800</v>
      </c>
      <c r="E2155" t="s">
        <v>1285</v>
      </c>
      <c r="F2155" t="s">
        <v>1267</v>
      </c>
      <c r="H2155" s="16">
        <v>42201</v>
      </c>
      <c r="I2155" s="16">
        <v>42217</v>
      </c>
      <c r="J2155" s="16">
        <v>47848</v>
      </c>
      <c r="L2155" t="s">
        <v>1371</v>
      </c>
      <c r="M2155" t="s">
        <v>1266</v>
      </c>
      <c r="N2155" s="17">
        <v>100</v>
      </c>
      <c r="O2155">
        <v>341012</v>
      </c>
      <c r="P2155" t="s">
        <v>1269</v>
      </c>
      <c r="Q2155" t="s">
        <v>7796</v>
      </c>
      <c r="S2155" t="s">
        <v>4321</v>
      </c>
      <c r="T2155" t="s">
        <v>6496</v>
      </c>
      <c r="U2155">
        <v>7000502617</v>
      </c>
      <c r="V2155" t="s">
        <v>1272</v>
      </c>
      <c r="W2155" t="s">
        <v>6496</v>
      </c>
      <c r="X2155" s="16">
        <v>45797</v>
      </c>
      <c r="Y2155">
        <v>8000013872</v>
      </c>
      <c r="Z2155" s="16">
        <v>45797</v>
      </c>
      <c r="AC2155" t="s">
        <v>7801</v>
      </c>
      <c r="AD2155" t="s">
        <v>7802</v>
      </c>
      <c r="AE2155" t="s">
        <v>6514</v>
      </c>
      <c r="AF2155" t="s">
        <v>1325</v>
      </c>
      <c r="AG2155" t="s">
        <v>7803</v>
      </c>
      <c r="AH2155" t="s">
        <v>7804</v>
      </c>
      <c r="AI2155" t="s">
        <v>28</v>
      </c>
      <c r="AJ2155" s="16">
        <v>45292</v>
      </c>
      <c r="AL2155" t="s">
        <v>1292</v>
      </c>
      <c r="AM2155">
        <v>1840</v>
      </c>
      <c r="AN2155" t="s">
        <v>7799</v>
      </c>
      <c r="AP2155">
        <v>3410120011</v>
      </c>
      <c r="AQ2155" t="s">
        <v>1294</v>
      </c>
      <c r="AS2155" s="17">
        <v>4186.08</v>
      </c>
      <c r="AT2155" s="17">
        <v>4186.08</v>
      </c>
      <c r="AU2155" s="17">
        <v>4186.08</v>
      </c>
      <c r="AV2155" s="17">
        <v>4186.08</v>
      </c>
      <c r="AW2155" s="17">
        <v>4186.08</v>
      </c>
      <c r="AX2155" s="17">
        <v>4186.08</v>
      </c>
      <c r="AY2155" s="17">
        <v>4186.08</v>
      </c>
      <c r="AZ2155" s="17">
        <v>4186.08</v>
      </c>
      <c r="BA2155" s="17">
        <v>4186.08</v>
      </c>
      <c r="BB2155" s="17">
        <v>4186.08</v>
      </c>
      <c r="BC2155" s="17">
        <v>4186.08</v>
      </c>
      <c r="BD2155" s="17">
        <v>4186.08</v>
      </c>
      <c r="BE2155" s="17">
        <v>50232.959999999999</v>
      </c>
      <c r="BF2155" s="17">
        <v>50232.959999999999</v>
      </c>
    </row>
    <row r="2156" spans="2:58" x14ac:dyDescent="0.25">
      <c r="B2156" t="s">
        <v>7794</v>
      </c>
      <c r="C2156">
        <v>31079864</v>
      </c>
      <c r="D2156" t="s">
        <v>7805</v>
      </c>
      <c r="E2156" t="s">
        <v>1285</v>
      </c>
      <c r="F2156" t="s">
        <v>1267</v>
      </c>
      <c r="H2156" s="16">
        <v>43626</v>
      </c>
      <c r="I2156" s="16">
        <v>44105</v>
      </c>
      <c r="J2156" s="16">
        <v>47848</v>
      </c>
      <c r="L2156" t="s">
        <v>1286</v>
      </c>
      <c r="M2156" t="s">
        <v>1266</v>
      </c>
      <c r="N2156" s="17">
        <v>100</v>
      </c>
      <c r="P2156" t="s">
        <v>1269</v>
      </c>
      <c r="Q2156" t="s">
        <v>7796</v>
      </c>
      <c r="S2156" t="s">
        <v>4321</v>
      </c>
      <c r="T2156" t="s">
        <v>6496</v>
      </c>
      <c r="U2156">
        <v>7000502617</v>
      </c>
      <c r="V2156" t="s">
        <v>1272</v>
      </c>
      <c r="W2156" t="s">
        <v>6496</v>
      </c>
      <c r="X2156" s="16">
        <v>45809</v>
      </c>
      <c r="Y2156">
        <v>8000042103</v>
      </c>
      <c r="Z2156" s="16">
        <v>45797</v>
      </c>
      <c r="AC2156" t="s">
        <v>7806</v>
      </c>
      <c r="AD2156" t="s">
        <v>7807</v>
      </c>
      <c r="AE2156" t="s">
        <v>2276</v>
      </c>
      <c r="AF2156" t="s">
        <v>1325</v>
      </c>
      <c r="AG2156" t="s">
        <v>1278</v>
      </c>
      <c r="AH2156" t="s">
        <v>1279</v>
      </c>
      <c r="AI2156" t="s">
        <v>28</v>
      </c>
      <c r="AJ2156" s="16">
        <v>45658</v>
      </c>
      <c r="AL2156" t="s">
        <v>1292</v>
      </c>
      <c r="AM2156">
        <v>1840</v>
      </c>
      <c r="AN2156" t="s">
        <v>7799</v>
      </c>
      <c r="AO2156" t="s">
        <v>7521</v>
      </c>
      <c r="AP2156">
        <v>3410120011</v>
      </c>
      <c r="AQ2156" t="s">
        <v>1294</v>
      </c>
      <c r="AS2156" s="17">
        <v>2481.6</v>
      </c>
      <c r="AT2156" s="17">
        <v>2481.6</v>
      </c>
      <c r="AU2156" s="17">
        <v>2481.6</v>
      </c>
      <c r="AV2156" s="17">
        <v>2481.6</v>
      </c>
      <c r="AW2156" s="17">
        <v>2481.6</v>
      </c>
      <c r="AX2156" s="17">
        <v>2481.6</v>
      </c>
      <c r="AY2156" s="17">
        <v>2481.6</v>
      </c>
      <c r="AZ2156" s="17">
        <v>2481.6</v>
      </c>
      <c r="BA2156" s="17">
        <v>2481.6</v>
      </c>
      <c r="BB2156" s="17">
        <v>2481.6</v>
      </c>
      <c r="BC2156" s="17">
        <v>2481.6</v>
      </c>
      <c r="BD2156" s="17">
        <v>2481.6</v>
      </c>
      <c r="BE2156" s="17">
        <v>29779.200000000001</v>
      </c>
      <c r="BF2156" s="17">
        <v>29779.200000000001</v>
      </c>
    </row>
    <row r="2157" spans="2:58" x14ac:dyDescent="0.25">
      <c r="B2157" t="s">
        <v>7794</v>
      </c>
      <c r="C2157">
        <v>31079865</v>
      </c>
      <c r="D2157" t="s">
        <v>7808</v>
      </c>
      <c r="E2157" t="s">
        <v>1285</v>
      </c>
      <c r="F2157" t="s">
        <v>1267</v>
      </c>
      <c r="H2157" s="16">
        <v>43626</v>
      </c>
      <c r="I2157" s="16">
        <v>43739</v>
      </c>
      <c r="J2157" s="16">
        <v>47848</v>
      </c>
      <c r="L2157" t="s">
        <v>1286</v>
      </c>
      <c r="M2157" t="s">
        <v>1266</v>
      </c>
      <c r="N2157" s="17">
        <v>100</v>
      </c>
      <c r="P2157" t="s">
        <v>1269</v>
      </c>
      <c r="Q2157" t="s">
        <v>7796</v>
      </c>
      <c r="S2157" t="s">
        <v>4321</v>
      </c>
      <c r="T2157" t="s">
        <v>6496</v>
      </c>
      <c r="U2157">
        <v>7000502617</v>
      </c>
      <c r="V2157" t="s">
        <v>1272</v>
      </c>
      <c r="W2157" t="s">
        <v>6496</v>
      </c>
      <c r="X2157" s="16">
        <v>45809</v>
      </c>
      <c r="Y2157">
        <v>8000042103</v>
      </c>
      <c r="Z2157" s="16">
        <v>45797</v>
      </c>
      <c r="AC2157" t="s">
        <v>7809</v>
      </c>
      <c r="AD2157" t="s">
        <v>7810</v>
      </c>
      <c r="AE2157" t="s">
        <v>2276</v>
      </c>
      <c r="AF2157" t="s">
        <v>1325</v>
      </c>
      <c r="AG2157" t="s">
        <v>1278</v>
      </c>
      <c r="AH2157" t="s">
        <v>1279</v>
      </c>
      <c r="AI2157" t="s">
        <v>28</v>
      </c>
      <c r="AJ2157" s="16">
        <v>45658</v>
      </c>
      <c r="AL2157" t="s">
        <v>1292</v>
      </c>
      <c r="AM2157">
        <v>1840</v>
      </c>
      <c r="AN2157" t="s">
        <v>7799</v>
      </c>
      <c r="AO2157" t="s">
        <v>7521</v>
      </c>
      <c r="AP2157">
        <v>3410120011</v>
      </c>
      <c r="AQ2157" t="s">
        <v>1294</v>
      </c>
      <c r="AS2157" s="17">
        <v>2481.6</v>
      </c>
      <c r="AT2157" s="17">
        <v>2481.6</v>
      </c>
      <c r="AU2157" s="17">
        <v>2481.6</v>
      </c>
      <c r="AV2157" s="17">
        <v>2481.6</v>
      </c>
      <c r="AW2157" s="17">
        <v>2481.6</v>
      </c>
      <c r="AX2157" s="17">
        <v>2481.6</v>
      </c>
      <c r="AY2157" s="17">
        <v>2481.6</v>
      </c>
      <c r="AZ2157" s="17">
        <v>2481.6</v>
      </c>
      <c r="BA2157" s="17">
        <v>2481.6</v>
      </c>
      <c r="BB2157" s="17">
        <v>2481.6</v>
      </c>
      <c r="BC2157" s="17">
        <v>2481.6</v>
      </c>
      <c r="BD2157" s="17">
        <v>2481.6</v>
      </c>
      <c r="BE2157" s="17">
        <v>29779.200000000001</v>
      </c>
      <c r="BF2157" s="17">
        <v>29779.200000000001</v>
      </c>
    </row>
    <row r="2158" spans="2:58" x14ac:dyDescent="0.25">
      <c r="B2158" t="s">
        <v>7794</v>
      </c>
      <c r="C2158">
        <v>31080333</v>
      </c>
      <c r="D2158" t="s">
        <v>7811</v>
      </c>
      <c r="E2158" t="s">
        <v>1285</v>
      </c>
      <c r="F2158" t="s">
        <v>1267</v>
      </c>
      <c r="H2158" s="16">
        <v>43650</v>
      </c>
      <c r="I2158" s="16">
        <v>43678</v>
      </c>
      <c r="J2158" s="16">
        <v>47848</v>
      </c>
      <c r="L2158" t="s">
        <v>1286</v>
      </c>
      <c r="M2158" t="s">
        <v>1266</v>
      </c>
      <c r="N2158" s="17">
        <v>100</v>
      </c>
      <c r="P2158" t="s">
        <v>1269</v>
      </c>
      <c r="Q2158" t="s">
        <v>7796</v>
      </c>
      <c r="S2158" t="s">
        <v>4321</v>
      </c>
      <c r="T2158" t="s">
        <v>6496</v>
      </c>
      <c r="U2158">
        <v>7000502617</v>
      </c>
      <c r="V2158" t="s">
        <v>1272</v>
      </c>
      <c r="W2158" t="s">
        <v>6496</v>
      </c>
      <c r="X2158" s="16">
        <v>46035</v>
      </c>
      <c r="Y2158">
        <v>8000043019</v>
      </c>
      <c r="Z2158" s="16">
        <v>46035</v>
      </c>
      <c r="AC2158" t="s">
        <v>7812</v>
      </c>
      <c r="AD2158" t="s">
        <v>7813</v>
      </c>
      <c r="AE2158" t="s">
        <v>2276</v>
      </c>
      <c r="AF2158" t="s">
        <v>1325</v>
      </c>
      <c r="AG2158" t="s">
        <v>1278</v>
      </c>
      <c r="AH2158" t="s">
        <v>1279</v>
      </c>
      <c r="AI2158" t="s">
        <v>28</v>
      </c>
      <c r="AJ2158" s="16">
        <v>46023</v>
      </c>
      <c r="AL2158" t="s">
        <v>1292</v>
      </c>
      <c r="AM2158">
        <v>1840</v>
      </c>
      <c r="AN2158" t="s">
        <v>7799</v>
      </c>
      <c r="AO2158" t="s">
        <v>7521</v>
      </c>
      <c r="AP2158">
        <v>3410120011</v>
      </c>
      <c r="AQ2158" t="s">
        <v>1294</v>
      </c>
      <c r="AS2158" s="17">
        <v>1343.68</v>
      </c>
      <c r="AT2158" s="17">
        <v>1343.68</v>
      </c>
      <c r="AU2158" s="17">
        <v>1343.68</v>
      </c>
      <c r="AV2158" s="17">
        <v>1343.68</v>
      </c>
      <c r="AW2158" s="17">
        <v>1343.68</v>
      </c>
      <c r="AX2158" s="17">
        <v>1343.68</v>
      </c>
      <c r="AY2158" s="17">
        <v>1343.68</v>
      </c>
      <c r="AZ2158" s="17">
        <v>1343.68</v>
      </c>
      <c r="BA2158" s="17">
        <v>1343.68</v>
      </c>
      <c r="BB2158" s="17">
        <v>1343.68</v>
      </c>
      <c r="BC2158" s="17">
        <v>1343.68</v>
      </c>
      <c r="BD2158" s="17">
        <v>1343.68</v>
      </c>
      <c r="BE2158" s="17">
        <v>16124.16</v>
      </c>
      <c r="BF2158" s="17">
        <v>16124.16</v>
      </c>
    </row>
    <row r="2159" spans="2:58" x14ac:dyDescent="0.25">
      <c r="B2159" t="s">
        <v>7794</v>
      </c>
      <c r="C2159">
        <v>31311671</v>
      </c>
      <c r="D2159" t="s">
        <v>7814</v>
      </c>
      <c r="E2159" t="s">
        <v>1285</v>
      </c>
      <c r="F2159" t="s">
        <v>1267</v>
      </c>
      <c r="H2159" s="16">
        <v>45502</v>
      </c>
      <c r="I2159" s="16">
        <v>45505</v>
      </c>
      <c r="J2159" s="16">
        <v>49156</v>
      </c>
      <c r="L2159" t="s">
        <v>1286</v>
      </c>
      <c r="M2159" t="s">
        <v>1266</v>
      </c>
      <c r="N2159" s="17">
        <v>100</v>
      </c>
      <c r="P2159" t="s">
        <v>1269</v>
      </c>
      <c r="Q2159" t="s">
        <v>7796</v>
      </c>
      <c r="S2159" t="s">
        <v>4321</v>
      </c>
      <c r="T2159" t="s">
        <v>1690</v>
      </c>
      <c r="U2159">
        <v>7000502617</v>
      </c>
      <c r="V2159" t="s">
        <v>1272</v>
      </c>
      <c r="W2159" t="s">
        <v>7533</v>
      </c>
      <c r="X2159" s="16">
        <v>45926</v>
      </c>
      <c r="Y2159" t="s">
        <v>7815</v>
      </c>
      <c r="AE2159" t="s">
        <v>2276</v>
      </c>
      <c r="AF2159" t="s">
        <v>1277</v>
      </c>
      <c r="AG2159" t="s">
        <v>6508</v>
      </c>
      <c r="AH2159" t="s">
        <v>6509</v>
      </c>
      <c r="AI2159" t="s">
        <v>28</v>
      </c>
      <c r="AJ2159" s="16">
        <v>45931</v>
      </c>
      <c r="AL2159" t="s">
        <v>1292</v>
      </c>
      <c r="AM2159">
        <v>1840</v>
      </c>
      <c r="AN2159" t="s">
        <v>7799</v>
      </c>
      <c r="AP2159">
        <v>3410120011</v>
      </c>
      <c r="AQ2159" t="s">
        <v>1294</v>
      </c>
      <c r="AS2159" s="17">
        <v>186.12</v>
      </c>
      <c r="AT2159" s="17">
        <v>186.12</v>
      </c>
      <c r="AU2159" s="17">
        <v>186.12</v>
      </c>
      <c r="AV2159" s="17">
        <v>186.12</v>
      </c>
      <c r="AW2159" s="17">
        <v>186.12</v>
      </c>
      <c r="AX2159" s="17">
        <v>186.12</v>
      </c>
      <c r="AY2159" s="17">
        <v>186.12</v>
      </c>
      <c r="AZ2159" s="17">
        <v>186.12</v>
      </c>
      <c r="BA2159" s="17">
        <v>186.12</v>
      </c>
      <c r="BB2159" s="17">
        <v>186.12</v>
      </c>
      <c r="BC2159" s="17">
        <v>186.12</v>
      </c>
      <c r="BD2159" s="17">
        <v>186.12</v>
      </c>
      <c r="BE2159" s="17">
        <v>2233.44</v>
      </c>
      <c r="BF2159" s="17">
        <v>2233.44</v>
      </c>
    </row>
    <row r="2160" spans="2:58" x14ac:dyDescent="0.25">
      <c r="B2160" t="s">
        <v>7794</v>
      </c>
      <c r="C2160">
        <v>31319145</v>
      </c>
      <c r="D2160" t="s">
        <v>7816</v>
      </c>
      <c r="E2160" t="s">
        <v>1285</v>
      </c>
      <c r="F2160" t="s">
        <v>1351</v>
      </c>
      <c r="H2160" s="16">
        <v>45957</v>
      </c>
      <c r="I2160" s="16">
        <v>45931</v>
      </c>
      <c r="J2160" s="16">
        <v>49582</v>
      </c>
      <c r="L2160" t="s">
        <v>1286</v>
      </c>
      <c r="M2160" t="s">
        <v>1266</v>
      </c>
      <c r="N2160" s="17">
        <v>100</v>
      </c>
      <c r="P2160" t="s">
        <v>1269</v>
      </c>
      <c r="Q2160" t="s">
        <v>7796</v>
      </c>
      <c r="S2160" t="s">
        <v>4321</v>
      </c>
      <c r="T2160" t="s">
        <v>1690</v>
      </c>
      <c r="U2160">
        <v>7000502617</v>
      </c>
      <c r="V2160" t="s">
        <v>1272</v>
      </c>
      <c r="W2160" t="s">
        <v>7533</v>
      </c>
      <c r="X2160" s="16">
        <v>46033</v>
      </c>
      <c r="Y2160" t="s">
        <v>7817</v>
      </c>
      <c r="Z2160" s="16">
        <v>46033</v>
      </c>
      <c r="AE2160" t="s">
        <v>2276</v>
      </c>
      <c r="AF2160" t="s">
        <v>1277</v>
      </c>
      <c r="AG2160" t="s">
        <v>6508</v>
      </c>
      <c r="AH2160" t="s">
        <v>6509</v>
      </c>
      <c r="AI2160" t="s">
        <v>28</v>
      </c>
      <c r="AJ2160" s="16">
        <v>45931</v>
      </c>
      <c r="AL2160" t="s">
        <v>1292</v>
      </c>
      <c r="AM2160">
        <v>1840</v>
      </c>
      <c r="AN2160" t="s">
        <v>7799</v>
      </c>
      <c r="AP2160">
        <v>3410120011</v>
      </c>
      <c r="AQ2160" t="s">
        <v>1294</v>
      </c>
      <c r="AS2160" s="17">
        <v>154.53</v>
      </c>
      <c r="AT2160" s="17">
        <v>154.53</v>
      </c>
      <c r="AU2160" s="17">
        <v>154.53</v>
      </c>
      <c r="AV2160" s="17">
        <v>154.53</v>
      </c>
      <c r="AW2160" s="17">
        <v>154.53</v>
      </c>
      <c r="AX2160" s="17">
        <v>154.53</v>
      </c>
      <c r="AY2160" s="17">
        <v>154.53</v>
      </c>
      <c r="AZ2160" s="17">
        <v>154.53</v>
      </c>
      <c r="BA2160" s="17">
        <v>154.53</v>
      </c>
      <c r="BB2160" s="17">
        <v>154.53</v>
      </c>
      <c r="BC2160" s="17">
        <v>154.53</v>
      </c>
      <c r="BD2160" s="17">
        <v>154.53</v>
      </c>
      <c r="BE2160" s="17">
        <v>1854.36</v>
      </c>
      <c r="BF2160" s="17">
        <v>1854.36</v>
      </c>
    </row>
    <row r="2161" spans="2:58" x14ac:dyDescent="0.25">
      <c r="B2161" t="s">
        <v>7794</v>
      </c>
      <c r="C2161">
        <v>33000892</v>
      </c>
      <c r="D2161" t="s">
        <v>7818</v>
      </c>
      <c r="E2161" t="s">
        <v>1266</v>
      </c>
      <c r="F2161" t="s">
        <v>1267</v>
      </c>
      <c r="H2161" s="16">
        <v>44243</v>
      </c>
      <c r="I2161" s="16">
        <v>43586</v>
      </c>
      <c r="J2161" s="16">
        <v>47848</v>
      </c>
      <c r="L2161" t="s">
        <v>1268</v>
      </c>
      <c r="M2161" t="s">
        <v>1266</v>
      </c>
      <c r="N2161" s="17">
        <v>100</v>
      </c>
      <c r="P2161" t="s">
        <v>1269</v>
      </c>
      <c r="Q2161" t="s">
        <v>7796</v>
      </c>
      <c r="S2161" t="s">
        <v>4321</v>
      </c>
      <c r="T2161" t="s">
        <v>6496</v>
      </c>
      <c r="U2161">
        <v>7000502617</v>
      </c>
      <c r="V2161" t="s">
        <v>1272</v>
      </c>
      <c r="W2161" t="s">
        <v>7533</v>
      </c>
      <c r="X2161" s="16">
        <v>45782</v>
      </c>
      <c r="Y2161">
        <v>8000042995</v>
      </c>
      <c r="Z2161" s="16">
        <v>44348</v>
      </c>
      <c r="AC2161" t="s">
        <v>7812</v>
      </c>
      <c r="AD2161" t="s">
        <v>7813</v>
      </c>
      <c r="AE2161" t="s">
        <v>2276</v>
      </c>
      <c r="AF2161" t="s">
        <v>1277</v>
      </c>
      <c r="AG2161" t="s">
        <v>1278</v>
      </c>
      <c r="AH2161" t="s">
        <v>1279</v>
      </c>
      <c r="AI2161" t="s">
        <v>28</v>
      </c>
      <c r="AJ2161" s="16">
        <v>46023</v>
      </c>
      <c r="AL2161" t="s">
        <v>2525</v>
      </c>
      <c r="AM2161">
        <v>1840</v>
      </c>
      <c r="AN2161" t="s">
        <v>7799</v>
      </c>
      <c r="AO2161" t="s">
        <v>7521</v>
      </c>
      <c r="AP2161">
        <v>3410120011</v>
      </c>
      <c r="AQ2161" t="s">
        <v>1266</v>
      </c>
      <c r="AS2161" s="17">
        <v>0</v>
      </c>
      <c r="AT2161" s="17">
        <v>0</v>
      </c>
      <c r="AU2161" s="17">
        <v>0</v>
      </c>
      <c r="AV2161" s="17">
        <v>0</v>
      </c>
      <c r="AW2161" s="17">
        <v>0</v>
      </c>
      <c r="AX2161" s="17">
        <v>0</v>
      </c>
      <c r="AY2161" s="17">
        <v>0</v>
      </c>
      <c r="AZ2161" s="17">
        <v>0</v>
      </c>
      <c r="BA2161" s="17">
        <v>0</v>
      </c>
      <c r="BB2161" s="17">
        <v>0</v>
      </c>
      <c r="BC2161" s="17">
        <v>0</v>
      </c>
      <c r="BD2161" s="17">
        <v>0</v>
      </c>
      <c r="BE2161" s="17">
        <v>0</v>
      </c>
      <c r="BF2161" s="17">
        <v>0</v>
      </c>
    </row>
    <row r="2162" spans="2:58" x14ac:dyDescent="0.25">
      <c r="B2162" t="s">
        <v>7794</v>
      </c>
      <c r="C2162">
        <v>33000909</v>
      </c>
      <c r="D2162" t="s">
        <v>7819</v>
      </c>
      <c r="E2162" t="s">
        <v>1266</v>
      </c>
      <c r="F2162" t="s">
        <v>1267</v>
      </c>
      <c r="H2162" s="16">
        <v>44243</v>
      </c>
      <c r="I2162" s="16">
        <v>43709</v>
      </c>
      <c r="J2162" s="16">
        <v>47848</v>
      </c>
      <c r="L2162" t="s">
        <v>1268</v>
      </c>
      <c r="M2162" t="s">
        <v>1266</v>
      </c>
      <c r="N2162" s="17">
        <v>100</v>
      </c>
      <c r="P2162" t="s">
        <v>1269</v>
      </c>
      <c r="Q2162" t="s">
        <v>7796</v>
      </c>
      <c r="S2162" t="s">
        <v>4321</v>
      </c>
      <c r="T2162" t="s">
        <v>6496</v>
      </c>
      <c r="U2162">
        <v>7000502617</v>
      </c>
      <c r="V2162" t="s">
        <v>1272</v>
      </c>
      <c r="W2162" t="s">
        <v>7533</v>
      </c>
      <c r="X2162" s="16">
        <v>45782</v>
      </c>
      <c r="Y2162">
        <v>8000043019</v>
      </c>
      <c r="Z2162" s="16">
        <v>44348</v>
      </c>
      <c r="AC2162" t="s">
        <v>7809</v>
      </c>
      <c r="AD2162" t="s">
        <v>7810</v>
      </c>
      <c r="AE2162" t="s">
        <v>2276</v>
      </c>
      <c r="AF2162" t="s">
        <v>1277</v>
      </c>
      <c r="AG2162" t="s">
        <v>1278</v>
      </c>
      <c r="AH2162" t="s">
        <v>1279</v>
      </c>
      <c r="AI2162" t="s">
        <v>28</v>
      </c>
      <c r="AJ2162" s="16">
        <v>46023</v>
      </c>
      <c r="AL2162" t="s">
        <v>1292</v>
      </c>
      <c r="AM2162">
        <v>1840</v>
      </c>
      <c r="AN2162" t="s">
        <v>7799</v>
      </c>
      <c r="AP2162">
        <v>3410120011</v>
      </c>
      <c r="AQ2162" t="s">
        <v>1266</v>
      </c>
      <c r="AS2162" s="17">
        <v>0</v>
      </c>
      <c r="AT2162" s="17">
        <v>0</v>
      </c>
      <c r="AU2162" s="17">
        <v>0</v>
      </c>
      <c r="AV2162" s="17">
        <v>0</v>
      </c>
      <c r="AW2162" s="17">
        <v>0</v>
      </c>
      <c r="AX2162" s="17">
        <v>0</v>
      </c>
      <c r="AY2162" s="17">
        <v>0</v>
      </c>
      <c r="AZ2162" s="17">
        <v>0</v>
      </c>
      <c r="BA2162" s="17">
        <v>0</v>
      </c>
      <c r="BB2162" s="17">
        <v>0</v>
      </c>
      <c r="BC2162" s="17">
        <v>0</v>
      </c>
      <c r="BD2162" s="17">
        <v>0</v>
      </c>
      <c r="BE2162" s="17">
        <v>0</v>
      </c>
      <c r="BF2162" s="17">
        <v>0</v>
      </c>
    </row>
    <row r="2163" spans="2:58" x14ac:dyDescent="0.25">
      <c r="B2163" t="s">
        <v>7794</v>
      </c>
      <c r="C2163">
        <v>33001497</v>
      </c>
      <c r="D2163" t="s">
        <v>7820</v>
      </c>
      <c r="E2163" t="s">
        <v>1266</v>
      </c>
      <c r="F2163" t="s">
        <v>1267</v>
      </c>
      <c r="H2163" s="16">
        <v>44470</v>
      </c>
      <c r="I2163" s="16">
        <v>44105</v>
      </c>
      <c r="J2163" s="16">
        <v>47848</v>
      </c>
      <c r="L2163" t="s">
        <v>1268</v>
      </c>
      <c r="M2163" t="s">
        <v>1266</v>
      </c>
      <c r="N2163" s="17">
        <v>100</v>
      </c>
      <c r="P2163" t="s">
        <v>1269</v>
      </c>
      <c r="Q2163" t="s">
        <v>7796</v>
      </c>
      <c r="S2163" t="s">
        <v>4321</v>
      </c>
      <c r="T2163" t="s">
        <v>1266</v>
      </c>
      <c r="U2163">
        <v>7000502617</v>
      </c>
      <c r="V2163" t="s">
        <v>1272</v>
      </c>
      <c r="W2163" t="s">
        <v>7533</v>
      </c>
      <c r="X2163" s="16">
        <v>45782</v>
      </c>
      <c r="AC2163" t="s">
        <v>7806</v>
      </c>
      <c r="AD2163" t="s">
        <v>7807</v>
      </c>
      <c r="AE2163" t="s">
        <v>2276</v>
      </c>
      <c r="AF2163" t="s">
        <v>1277</v>
      </c>
      <c r="AG2163" t="s">
        <v>1278</v>
      </c>
      <c r="AH2163" t="s">
        <v>1279</v>
      </c>
      <c r="AI2163" t="s">
        <v>28</v>
      </c>
      <c r="AJ2163" s="16">
        <v>46023</v>
      </c>
      <c r="AL2163" t="s">
        <v>1292</v>
      </c>
      <c r="AM2163">
        <v>1840</v>
      </c>
      <c r="AN2163" t="s">
        <v>7799</v>
      </c>
      <c r="AP2163">
        <v>3410120011</v>
      </c>
      <c r="AQ2163" t="s">
        <v>1266</v>
      </c>
      <c r="AS2163" s="17">
        <v>0</v>
      </c>
      <c r="AT2163" s="17">
        <v>0</v>
      </c>
      <c r="AU2163" s="17">
        <v>0</v>
      </c>
      <c r="AV2163" s="17">
        <v>0</v>
      </c>
      <c r="AW2163" s="17">
        <v>0</v>
      </c>
      <c r="AX2163" s="17">
        <v>0</v>
      </c>
      <c r="AY2163" s="17">
        <v>0</v>
      </c>
      <c r="AZ2163" s="17">
        <v>0</v>
      </c>
      <c r="BA2163" s="17">
        <v>0</v>
      </c>
      <c r="BB2163" s="17">
        <v>0</v>
      </c>
      <c r="BC2163" s="17">
        <v>0</v>
      </c>
      <c r="BD2163" s="17">
        <v>0</v>
      </c>
      <c r="BE2163" s="17">
        <v>0</v>
      </c>
      <c r="BF2163" s="17">
        <v>0</v>
      </c>
    </row>
    <row r="2164" spans="2:58" x14ac:dyDescent="0.25">
      <c r="B2164" t="s">
        <v>7794</v>
      </c>
      <c r="C2164">
        <v>33001782</v>
      </c>
      <c r="D2164" t="s">
        <v>7821</v>
      </c>
      <c r="E2164" t="s">
        <v>1266</v>
      </c>
      <c r="F2164" t="s">
        <v>1267</v>
      </c>
      <c r="H2164" s="16">
        <v>44532</v>
      </c>
      <c r="I2164" s="16">
        <v>43678</v>
      </c>
      <c r="J2164" s="16">
        <v>47848</v>
      </c>
      <c r="L2164" t="s">
        <v>1268</v>
      </c>
      <c r="M2164" t="s">
        <v>1266</v>
      </c>
      <c r="N2164" s="17">
        <v>100</v>
      </c>
      <c r="P2164" t="s">
        <v>1269</v>
      </c>
      <c r="Q2164" t="s">
        <v>7796</v>
      </c>
      <c r="S2164" t="s">
        <v>4321</v>
      </c>
      <c r="T2164" t="s">
        <v>1266</v>
      </c>
      <c r="U2164">
        <v>7000502617</v>
      </c>
      <c r="V2164" t="s">
        <v>1272</v>
      </c>
      <c r="W2164" t="s">
        <v>6496</v>
      </c>
      <c r="X2164" s="16">
        <v>45809</v>
      </c>
      <c r="AC2164" t="s">
        <v>7806</v>
      </c>
      <c r="AD2164" t="s">
        <v>7807</v>
      </c>
      <c r="AE2164" t="s">
        <v>2276</v>
      </c>
      <c r="AF2164" t="s">
        <v>1277</v>
      </c>
      <c r="AG2164" t="s">
        <v>1278</v>
      </c>
      <c r="AH2164" t="s">
        <v>1279</v>
      </c>
      <c r="AI2164" t="s">
        <v>28</v>
      </c>
      <c r="AJ2164" s="16">
        <v>46023</v>
      </c>
      <c r="AL2164" t="s">
        <v>1292</v>
      </c>
      <c r="AM2164">
        <v>1840</v>
      </c>
      <c r="AN2164" t="s">
        <v>7799</v>
      </c>
      <c r="AP2164">
        <v>3410120011</v>
      </c>
      <c r="AQ2164" t="s">
        <v>1266</v>
      </c>
      <c r="AS2164" s="17">
        <v>0</v>
      </c>
      <c r="AT2164" s="17">
        <v>0</v>
      </c>
      <c r="AU2164" s="17">
        <v>0</v>
      </c>
      <c r="AV2164" s="17">
        <v>0</v>
      </c>
      <c r="AW2164" s="17">
        <v>0</v>
      </c>
      <c r="AX2164" s="17">
        <v>0</v>
      </c>
      <c r="AY2164" s="17">
        <v>0</v>
      </c>
      <c r="AZ2164" s="17">
        <v>0</v>
      </c>
      <c r="BA2164" s="17">
        <v>0</v>
      </c>
      <c r="BB2164" s="17">
        <v>0</v>
      </c>
      <c r="BC2164" s="17">
        <v>0</v>
      </c>
      <c r="BD2164" s="17">
        <v>0</v>
      </c>
      <c r="BE2164" s="17">
        <v>0</v>
      </c>
      <c r="BF2164" s="17">
        <v>0</v>
      </c>
    </row>
    <row r="2165" spans="2:58" x14ac:dyDescent="0.25">
      <c r="B2165" t="s">
        <v>7794</v>
      </c>
      <c r="C2165">
        <v>33002283</v>
      </c>
      <c r="D2165" t="s">
        <v>7822</v>
      </c>
      <c r="E2165" t="s">
        <v>1266</v>
      </c>
      <c r="F2165" t="s">
        <v>1267</v>
      </c>
      <c r="H2165" s="16">
        <v>44532</v>
      </c>
      <c r="I2165" s="16">
        <v>43586</v>
      </c>
      <c r="J2165" s="16">
        <v>47848</v>
      </c>
      <c r="L2165" t="s">
        <v>1268</v>
      </c>
      <c r="M2165" t="s">
        <v>1266</v>
      </c>
      <c r="N2165" s="17">
        <v>100</v>
      </c>
      <c r="P2165" t="s">
        <v>1269</v>
      </c>
      <c r="Q2165" t="s">
        <v>7796</v>
      </c>
      <c r="S2165" t="s">
        <v>4321</v>
      </c>
      <c r="T2165" t="s">
        <v>1266</v>
      </c>
      <c r="U2165">
        <v>7000502617</v>
      </c>
      <c r="V2165" t="s">
        <v>1272</v>
      </c>
      <c r="W2165" t="s">
        <v>6496</v>
      </c>
      <c r="X2165" s="16">
        <v>45809</v>
      </c>
      <c r="AC2165" t="s">
        <v>7806</v>
      </c>
      <c r="AD2165" t="s">
        <v>7807</v>
      </c>
      <c r="AE2165" t="s">
        <v>2276</v>
      </c>
      <c r="AF2165" t="s">
        <v>1277</v>
      </c>
      <c r="AG2165" t="s">
        <v>1773</v>
      </c>
      <c r="AH2165" t="s">
        <v>1774</v>
      </c>
      <c r="AI2165" t="s">
        <v>28</v>
      </c>
      <c r="AJ2165" s="16">
        <v>46023</v>
      </c>
      <c r="AL2165" t="s">
        <v>1292</v>
      </c>
      <c r="AM2165">
        <v>1840</v>
      </c>
      <c r="AN2165" t="s">
        <v>7799</v>
      </c>
      <c r="AP2165">
        <v>3410120011</v>
      </c>
      <c r="AQ2165" t="s">
        <v>1266</v>
      </c>
      <c r="AS2165" s="17">
        <v>0</v>
      </c>
      <c r="AT2165" s="17">
        <v>0</v>
      </c>
      <c r="AU2165" s="17">
        <v>0</v>
      </c>
      <c r="AV2165" s="17">
        <v>0</v>
      </c>
      <c r="AW2165" s="17">
        <v>0</v>
      </c>
      <c r="AX2165" s="17">
        <v>0</v>
      </c>
      <c r="AY2165" s="17">
        <v>0</v>
      </c>
      <c r="AZ2165" s="17">
        <v>0</v>
      </c>
      <c r="BA2165" s="17">
        <v>0</v>
      </c>
      <c r="BB2165" s="17">
        <v>0</v>
      </c>
      <c r="BC2165" s="17">
        <v>0</v>
      </c>
      <c r="BD2165" s="17">
        <v>0</v>
      </c>
      <c r="BE2165" s="17">
        <v>0</v>
      </c>
      <c r="BF2165" s="17">
        <v>0</v>
      </c>
    </row>
    <row r="2166" spans="2:58" x14ac:dyDescent="0.25">
      <c r="B2166" t="s">
        <v>7794</v>
      </c>
      <c r="C2166">
        <v>33002284</v>
      </c>
      <c r="D2166" t="s">
        <v>7823</v>
      </c>
      <c r="E2166" t="s">
        <v>1266</v>
      </c>
      <c r="F2166" t="s">
        <v>1267</v>
      </c>
      <c r="H2166" s="16">
        <v>44532</v>
      </c>
      <c r="I2166" s="16">
        <v>43586</v>
      </c>
      <c r="J2166" s="16">
        <v>47848</v>
      </c>
      <c r="L2166" t="s">
        <v>1268</v>
      </c>
      <c r="M2166" t="s">
        <v>1266</v>
      </c>
      <c r="N2166" s="17">
        <v>100</v>
      </c>
      <c r="P2166" t="s">
        <v>1269</v>
      </c>
      <c r="Q2166" t="s">
        <v>7796</v>
      </c>
      <c r="S2166" t="s">
        <v>4321</v>
      </c>
      <c r="T2166" t="s">
        <v>1266</v>
      </c>
      <c r="U2166">
        <v>7000502617</v>
      </c>
      <c r="V2166" t="s">
        <v>1272</v>
      </c>
      <c r="W2166" t="s">
        <v>6496</v>
      </c>
      <c r="X2166" s="16">
        <v>45809</v>
      </c>
      <c r="AC2166" t="s">
        <v>7809</v>
      </c>
      <c r="AD2166" t="s">
        <v>7810</v>
      </c>
      <c r="AE2166" t="s">
        <v>2276</v>
      </c>
      <c r="AF2166" t="s">
        <v>1277</v>
      </c>
      <c r="AG2166" t="s">
        <v>1773</v>
      </c>
      <c r="AH2166" t="s">
        <v>1774</v>
      </c>
      <c r="AI2166" t="s">
        <v>28</v>
      </c>
      <c r="AJ2166" s="16">
        <v>46023</v>
      </c>
      <c r="AL2166" t="s">
        <v>1292</v>
      </c>
      <c r="AM2166">
        <v>1840</v>
      </c>
      <c r="AN2166" t="s">
        <v>7799</v>
      </c>
      <c r="AP2166">
        <v>3410120011</v>
      </c>
      <c r="AQ2166" t="s">
        <v>1266</v>
      </c>
      <c r="AS2166" s="17">
        <v>0</v>
      </c>
      <c r="AT2166" s="17">
        <v>0</v>
      </c>
      <c r="AU2166" s="17">
        <v>0</v>
      </c>
      <c r="AV2166" s="17">
        <v>0</v>
      </c>
      <c r="AW2166" s="17">
        <v>0</v>
      </c>
      <c r="AX2166" s="17">
        <v>0</v>
      </c>
      <c r="AY2166" s="17">
        <v>0</v>
      </c>
      <c r="AZ2166" s="17">
        <v>0</v>
      </c>
      <c r="BA2166" s="17">
        <v>0</v>
      </c>
      <c r="BB2166" s="17">
        <v>0</v>
      </c>
      <c r="BC2166" s="17">
        <v>0</v>
      </c>
      <c r="BD2166" s="17">
        <v>0</v>
      </c>
      <c r="BE2166" s="17">
        <v>0</v>
      </c>
      <c r="BF2166" s="17">
        <v>0</v>
      </c>
    </row>
    <row r="2167" spans="2:58" x14ac:dyDescent="0.25">
      <c r="B2167" t="s">
        <v>7794</v>
      </c>
      <c r="C2167">
        <v>33002285</v>
      </c>
      <c r="D2167" t="s">
        <v>7824</v>
      </c>
      <c r="E2167" t="s">
        <v>1266</v>
      </c>
      <c r="F2167" t="s">
        <v>1267</v>
      </c>
      <c r="H2167" s="16">
        <v>44532</v>
      </c>
      <c r="I2167" s="16">
        <v>43586</v>
      </c>
      <c r="J2167" s="16">
        <v>47848</v>
      </c>
      <c r="L2167" t="s">
        <v>1268</v>
      </c>
      <c r="M2167" t="s">
        <v>1266</v>
      </c>
      <c r="N2167" s="17">
        <v>100</v>
      </c>
      <c r="P2167" t="s">
        <v>1269</v>
      </c>
      <c r="Q2167" t="s">
        <v>7796</v>
      </c>
      <c r="S2167" t="s">
        <v>4321</v>
      </c>
      <c r="T2167" t="s">
        <v>1266</v>
      </c>
      <c r="U2167">
        <v>7000502617</v>
      </c>
      <c r="V2167" t="s">
        <v>1272</v>
      </c>
      <c r="W2167" t="s">
        <v>6496</v>
      </c>
      <c r="X2167" s="16">
        <v>45809</v>
      </c>
      <c r="AC2167" t="s">
        <v>7812</v>
      </c>
      <c r="AD2167" t="s">
        <v>7813</v>
      </c>
      <c r="AE2167" t="s">
        <v>2276</v>
      </c>
      <c r="AF2167" t="s">
        <v>1277</v>
      </c>
      <c r="AG2167" t="s">
        <v>1773</v>
      </c>
      <c r="AH2167" t="s">
        <v>1774</v>
      </c>
      <c r="AI2167" t="s">
        <v>28</v>
      </c>
      <c r="AJ2167" s="16">
        <v>46023</v>
      </c>
      <c r="AL2167" t="s">
        <v>1292</v>
      </c>
      <c r="AM2167">
        <v>1840</v>
      </c>
      <c r="AN2167" t="s">
        <v>7799</v>
      </c>
      <c r="AP2167">
        <v>3410120011</v>
      </c>
      <c r="AQ2167" t="s">
        <v>1266</v>
      </c>
      <c r="AS2167" s="17">
        <v>0</v>
      </c>
      <c r="AT2167" s="17">
        <v>0</v>
      </c>
      <c r="AU2167" s="17">
        <v>0</v>
      </c>
      <c r="AV2167" s="17">
        <v>0</v>
      </c>
      <c r="AW2167" s="17">
        <v>0</v>
      </c>
      <c r="AX2167" s="17">
        <v>0</v>
      </c>
      <c r="AY2167" s="17">
        <v>0</v>
      </c>
      <c r="AZ2167" s="17">
        <v>0</v>
      </c>
      <c r="BA2167" s="17">
        <v>0</v>
      </c>
      <c r="BB2167" s="17">
        <v>0</v>
      </c>
      <c r="BC2167" s="17">
        <v>0</v>
      </c>
      <c r="BD2167" s="17">
        <v>0</v>
      </c>
      <c r="BE2167" s="17">
        <v>0</v>
      </c>
      <c r="BF2167" s="17">
        <v>0</v>
      </c>
    </row>
    <row r="2168" spans="2:58" x14ac:dyDescent="0.25">
      <c r="B2168" t="s">
        <v>7794</v>
      </c>
      <c r="C2168">
        <v>33006530</v>
      </c>
      <c r="D2168" t="s">
        <v>7825</v>
      </c>
      <c r="E2168" t="s">
        <v>1266</v>
      </c>
      <c r="F2168" t="s">
        <v>1267</v>
      </c>
      <c r="H2168" s="16">
        <v>45722</v>
      </c>
      <c r="I2168" s="16">
        <v>45717</v>
      </c>
      <c r="J2168" s="16">
        <v>49674</v>
      </c>
      <c r="L2168" t="s">
        <v>1268</v>
      </c>
      <c r="M2168" t="s">
        <v>1266</v>
      </c>
      <c r="N2168" s="17">
        <v>100</v>
      </c>
      <c r="P2168" t="s">
        <v>1269</v>
      </c>
      <c r="Q2168" t="s">
        <v>7796</v>
      </c>
      <c r="S2168" t="s">
        <v>4321</v>
      </c>
      <c r="T2168" t="s">
        <v>1266</v>
      </c>
      <c r="U2168">
        <v>7000502617</v>
      </c>
      <c r="V2168" t="s">
        <v>1272</v>
      </c>
      <c r="W2168" t="s">
        <v>7533</v>
      </c>
      <c r="X2168" s="16">
        <v>45848</v>
      </c>
      <c r="AC2168" t="s">
        <v>7826</v>
      </c>
      <c r="AD2168" t="s">
        <v>7827</v>
      </c>
      <c r="AE2168" t="s">
        <v>2276</v>
      </c>
      <c r="AF2168" t="s">
        <v>1277</v>
      </c>
      <c r="AG2168" t="s">
        <v>6508</v>
      </c>
      <c r="AH2168" t="s">
        <v>6509</v>
      </c>
      <c r="AI2168" t="s">
        <v>28</v>
      </c>
      <c r="AJ2168" s="16">
        <v>46023</v>
      </c>
      <c r="AL2168" t="s">
        <v>1292</v>
      </c>
      <c r="AM2168">
        <v>1840</v>
      </c>
      <c r="AN2168" t="s">
        <v>7799</v>
      </c>
      <c r="AP2168">
        <v>3410120021</v>
      </c>
      <c r="AQ2168" t="s">
        <v>1266</v>
      </c>
      <c r="AS2168" s="17">
        <v>0</v>
      </c>
      <c r="AT2168" s="17">
        <v>0</v>
      </c>
      <c r="AU2168" s="17">
        <v>0</v>
      </c>
      <c r="AV2168" s="17">
        <v>0</v>
      </c>
      <c r="AW2168" s="17">
        <v>0</v>
      </c>
      <c r="AX2168" s="17">
        <v>0</v>
      </c>
      <c r="AY2168" s="17">
        <v>0</v>
      </c>
      <c r="AZ2168" s="17">
        <v>0</v>
      </c>
      <c r="BA2168" s="17">
        <v>0</v>
      </c>
      <c r="BB2168" s="17">
        <v>0</v>
      </c>
      <c r="BC2168" s="17">
        <v>0</v>
      </c>
      <c r="BD2168" s="17">
        <v>0</v>
      </c>
      <c r="BE2168" s="17">
        <v>0</v>
      </c>
      <c r="BF2168" s="17">
        <v>0</v>
      </c>
    </row>
    <row r="2169" spans="2:58" x14ac:dyDescent="0.25">
      <c r="B2169" t="s">
        <v>7828</v>
      </c>
      <c r="C2169">
        <v>31046192</v>
      </c>
      <c r="D2169" t="s">
        <v>7829</v>
      </c>
      <c r="E2169" t="s">
        <v>1285</v>
      </c>
      <c r="F2169" t="s">
        <v>1267</v>
      </c>
      <c r="H2169" s="16">
        <v>41662</v>
      </c>
      <c r="I2169" s="16">
        <v>41640</v>
      </c>
      <c r="J2169" s="16">
        <v>47848</v>
      </c>
      <c r="L2169" t="s">
        <v>1286</v>
      </c>
      <c r="M2169" t="s">
        <v>1266</v>
      </c>
      <c r="N2169" s="17">
        <v>100</v>
      </c>
      <c r="O2169">
        <v>341012</v>
      </c>
      <c r="P2169" t="s">
        <v>1269</v>
      </c>
      <c r="Q2169" t="s">
        <v>7830</v>
      </c>
      <c r="S2169" t="s">
        <v>1288</v>
      </c>
      <c r="T2169" t="s">
        <v>4222</v>
      </c>
      <c r="U2169">
        <v>7000502617</v>
      </c>
      <c r="V2169" t="s">
        <v>1272</v>
      </c>
      <c r="W2169" t="s">
        <v>4222</v>
      </c>
      <c r="X2169" s="16">
        <v>45799</v>
      </c>
      <c r="Y2169">
        <v>40163287</v>
      </c>
      <c r="Z2169" s="16">
        <v>45799</v>
      </c>
      <c r="AC2169" t="s">
        <v>2092</v>
      </c>
      <c r="AD2169" t="s">
        <v>2093</v>
      </c>
      <c r="AE2169" t="s">
        <v>2094</v>
      </c>
      <c r="AF2169" t="s">
        <v>1377</v>
      </c>
      <c r="AG2169" t="s">
        <v>4229</v>
      </c>
      <c r="AH2169" t="s">
        <v>4230</v>
      </c>
      <c r="AI2169" t="s">
        <v>28</v>
      </c>
      <c r="AJ2169" s="16">
        <v>45659</v>
      </c>
      <c r="AL2169" t="s">
        <v>1292</v>
      </c>
      <c r="AM2169">
        <v>10360</v>
      </c>
      <c r="AN2169" t="s">
        <v>2096</v>
      </c>
      <c r="AO2169" t="s">
        <v>4224</v>
      </c>
      <c r="AP2169">
        <v>3410120011</v>
      </c>
      <c r="AQ2169" t="s">
        <v>1294</v>
      </c>
      <c r="AS2169" s="17">
        <v>500.7</v>
      </c>
      <c r="AT2169" s="17">
        <v>500.7</v>
      </c>
      <c r="AU2169" s="17">
        <v>500.7</v>
      </c>
      <c r="AV2169" s="17">
        <v>500.7</v>
      </c>
      <c r="AW2169" s="17">
        <v>500.7</v>
      </c>
      <c r="AX2169" s="17">
        <v>500.7</v>
      </c>
      <c r="AY2169" s="17">
        <v>500.7</v>
      </c>
      <c r="AZ2169" s="17">
        <v>500.7</v>
      </c>
      <c r="BA2169" s="17">
        <v>500.7</v>
      </c>
      <c r="BB2169" s="17">
        <v>500.7</v>
      </c>
      <c r="BC2169" s="17">
        <v>500.7</v>
      </c>
      <c r="BD2169" s="17">
        <v>500.7</v>
      </c>
      <c r="BE2169" s="17">
        <v>6008.4</v>
      </c>
      <c r="BF2169" s="17">
        <v>6008.4</v>
      </c>
    </row>
    <row r="2170" spans="2:58" x14ac:dyDescent="0.25">
      <c r="B2170" t="s">
        <v>7828</v>
      </c>
      <c r="C2170">
        <v>31081173</v>
      </c>
      <c r="D2170" t="s">
        <v>7831</v>
      </c>
      <c r="E2170" t="s">
        <v>1285</v>
      </c>
      <c r="F2170" t="s">
        <v>1267</v>
      </c>
      <c r="H2170" s="16">
        <v>43691</v>
      </c>
      <c r="I2170" s="16">
        <v>43709</v>
      </c>
      <c r="J2170" s="16">
        <v>47848</v>
      </c>
      <c r="L2170" t="s">
        <v>1286</v>
      </c>
      <c r="M2170" t="s">
        <v>1266</v>
      </c>
      <c r="N2170" s="17">
        <v>100</v>
      </c>
      <c r="P2170" t="s">
        <v>1269</v>
      </c>
      <c r="Q2170" t="s">
        <v>7830</v>
      </c>
      <c r="S2170" t="s">
        <v>2089</v>
      </c>
      <c r="T2170" t="s">
        <v>4222</v>
      </c>
      <c r="U2170">
        <v>7000502617</v>
      </c>
      <c r="V2170" t="s">
        <v>1272</v>
      </c>
      <c r="W2170" t="s">
        <v>1393</v>
      </c>
      <c r="X2170" s="16">
        <v>45919</v>
      </c>
      <c r="Y2170">
        <v>8000043384</v>
      </c>
      <c r="Z2170" s="16">
        <v>45883</v>
      </c>
      <c r="AC2170" t="s">
        <v>2092</v>
      </c>
      <c r="AD2170" t="s">
        <v>2093</v>
      </c>
      <c r="AE2170" t="s">
        <v>2094</v>
      </c>
      <c r="AF2170" t="s">
        <v>1377</v>
      </c>
      <c r="AG2170" t="s">
        <v>4229</v>
      </c>
      <c r="AH2170" t="s">
        <v>4230</v>
      </c>
      <c r="AI2170" t="s">
        <v>28</v>
      </c>
      <c r="AJ2170" s="16">
        <v>45658</v>
      </c>
      <c r="AL2170" t="s">
        <v>7832</v>
      </c>
      <c r="AM2170">
        <v>10360</v>
      </c>
      <c r="AN2170" t="s">
        <v>2096</v>
      </c>
      <c r="AO2170" t="s">
        <v>4224</v>
      </c>
      <c r="AP2170">
        <v>3410120011</v>
      </c>
      <c r="AQ2170" t="s">
        <v>1294</v>
      </c>
      <c r="AS2170" s="17">
        <v>22371.760000000002</v>
      </c>
      <c r="AT2170" s="17">
        <v>22371.760000000002</v>
      </c>
      <c r="AU2170" s="17">
        <v>22371.760000000002</v>
      </c>
      <c r="AV2170" s="17">
        <v>22371.760000000002</v>
      </c>
      <c r="AW2170" s="17">
        <v>22371.760000000002</v>
      </c>
      <c r="AX2170" s="17">
        <v>22371.760000000002</v>
      </c>
      <c r="AY2170" s="17">
        <v>22371.760000000002</v>
      </c>
      <c r="AZ2170" s="17">
        <v>22371.760000000002</v>
      </c>
      <c r="BA2170" s="17">
        <v>22371.760000000002</v>
      </c>
      <c r="BB2170" s="17">
        <v>22371.760000000002</v>
      </c>
      <c r="BC2170" s="17">
        <v>22371.760000000002</v>
      </c>
      <c r="BD2170" s="17">
        <v>22371.760000000002</v>
      </c>
      <c r="BE2170" s="17">
        <v>268461.12</v>
      </c>
      <c r="BF2170" s="17">
        <v>268461.12</v>
      </c>
    </row>
    <row r="2171" spans="2:58" x14ac:dyDescent="0.25">
      <c r="B2171" t="s">
        <v>7828</v>
      </c>
      <c r="C2171">
        <v>31091428</v>
      </c>
      <c r="D2171" t="s">
        <v>7833</v>
      </c>
      <c r="E2171" t="s">
        <v>1285</v>
      </c>
      <c r="F2171" t="s">
        <v>1267</v>
      </c>
      <c r="H2171" s="16">
        <v>44249</v>
      </c>
      <c r="I2171" s="16">
        <v>44197</v>
      </c>
      <c r="J2171" s="16">
        <v>47848</v>
      </c>
      <c r="L2171" t="s">
        <v>1286</v>
      </c>
      <c r="M2171" t="s">
        <v>1266</v>
      </c>
      <c r="N2171" s="17">
        <v>100</v>
      </c>
      <c r="P2171" t="s">
        <v>1269</v>
      </c>
      <c r="Q2171" t="s">
        <v>7830</v>
      </c>
      <c r="S2171" t="s">
        <v>1288</v>
      </c>
      <c r="T2171" t="s">
        <v>1289</v>
      </c>
      <c r="U2171">
        <v>7000502617</v>
      </c>
      <c r="V2171" t="s">
        <v>1272</v>
      </c>
      <c r="W2171" t="s">
        <v>4222</v>
      </c>
      <c r="X2171" s="16">
        <v>45797</v>
      </c>
      <c r="Y2171">
        <v>8000057885</v>
      </c>
      <c r="Z2171" s="16">
        <v>45797</v>
      </c>
      <c r="AC2171" t="s">
        <v>2092</v>
      </c>
      <c r="AD2171" t="s">
        <v>2093</v>
      </c>
      <c r="AE2171" t="s">
        <v>2094</v>
      </c>
      <c r="AF2171" t="s">
        <v>1377</v>
      </c>
      <c r="AG2171" t="s">
        <v>1278</v>
      </c>
      <c r="AH2171" t="s">
        <v>1279</v>
      </c>
      <c r="AI2171" t="s">
        <v>28</v>
      </c>
      <c r="AJ2171" s="16">
        <v>44562</v>
      </c>
      <c r="AL2171" t="s">
        <v>7834</v>
      </c>
      <c r="AM2171">
        <v>10360</v>
      </c>
      <c r="AN2171" t="s">
        <v>2096</v>
      </c>
      <c r="AO2171" t="s">
        <v>4224</v>
      </c>
      <c r="AP2171">
        <v>3410120011</v>
      </c>
      <c r="AQ2171" t="s">
        <v>1294</v>
      </c>
      <c r="AS2171" s="17">
        <v>11979.24</v>
      </c>
      <c r="AT2171" s="17">
        <v>11979.24</v>
      </c>
      <c r="AU2171" s="17">
        <v>11979.24</v>
      </c>
      <c r="AV2171" s="17">
        <v>11979.24</v>
      </c>
      <c r="AW2171" s="17">
        <v>11979.24</v>
      </c>
      <c r="AX2171" s="17">
        <v>11979.24</v>
      </c>
      <c r="AY2171" s="17">
        <v>11979.24</v>
      </c>
      <c r="AZ2171" s="17">
        <v>11979.24</v>
      </c>
      <c r="BA2171" s="17">
        <v>11979.24</v>
      </c>
      <c r="BB2171" s="17">
        <v>11979.24</v>
      </c>
      <c r="BC2171" s="17">
        <v>11979.24</v>
      </c>
      <c r="BD2171" s="17">
        <v>11979.24</v>
      </c>
      <c r="BE2171" s="17">
        <v>143750.88</v>
      </c>
      <c r="BF2171" s="17">
        <v>143750.88</v>
      </c>
    </row>
    <row r="2172" spans="2:58" x14ac:dyDescent="0.25">
      <c r="B2172" t="s">
        <v>7828</v>
      </c>
      <c r="C2172">
        <v>33002053</v>
      </c>
      <c r="D2172" t="s">
        <v>7835</v>
      </c>
      <c r="E2172" t="s">
        <v>1266</v>
      </c>
      <c r="F2172" t="s">
        <v>1267</v>
      </c>
      <c r="H2172" s="16">
        <v>44532</v>
      </c>
      <c r="I2172" s="16">
        <v>43009</v>
      </c>
      <c r="J2172" s="16">
        <v>47848</v>
      </c>
      <c r="L2172" t="s">
        <v>1268</v>
      </c>
      <c r="M2172" t="s">
        <v>1266</v>
      </c>
      <c r="N2172" s="17">
        <v>100</v>
      </c>
      <c r="P2172" t="s">
        <v>1269</v>
      </c>
      <c r="Q2172" t="s">
        <v>7830</v>
      </c>
      <c r="S2172" t="s">
        <v>1288</v>
      </c>
      <c r="T2172" t="s">
        <v>1266</v>
      </c>
      <c r="U2172">
        <v>7000502617</v>
      </c>
      <c r="V2172" t="s">
        <v>1272</v>
      </c>
      <c r="W2172" t="s">
        <v>4222</v>
      </c>
      <c r="X2172" s="16">
        <v>45782</v>
      </c>
      <c r="AC2172" t="s">
        <v>7836</v>
      </c>
      <c r="AD2172" t="s">
        <v>7837</v>
      </c>
      <c r="AE2172" t="s">
        <v>7838</v>
      </c>
      <c r="AF2172" t="s">
        <v>1277</v>
      </c>
      <c r="AG2172" t="s">
        <v>1278</v>
      </c>
      <c r="AH2172" t="s">
        <v>1279</v>
      </c>
      <c r="AI2172" t="s">
        <v>28</v>
      </c>
      <c r="AJ2172" s="16">
        <v>46023</v>
      </c>
      <c r="AL2172" t="s">
        <v>7834</v>
      </c>
      <c r="AM2172">
        <v>2224</v>
      </c>
      <c r="AN2172" t="s">
        <v>7839</v>
      </c>
      <c r="AP2172">
        <v>3410120011</v>
      </c>
      <c r="AQ2172" t="s">
        <v>1266</v>
      </c>
      <c r="AS2172" s="17">
        <v>0</v>
      </c>
      <c r="AT2172" s="17">
        <v>0</v>
      </c>
      <c r="AU2172" s="17">
        <v>0</v>
      </c>
      <c r="AV2172" s="17">
        <v>0</v>
      </c>
      <c r="AW2172" s="17">
        <v>0</v>
      </c>
      <c r="AX2172" s="17">
        <v>0</v>
      </c>
      <c r="AY2172" s="17">
        <v>0</v>
      </c>
      <c r="AZ2172" s="17">
        <v>0</v>
      </c>
      <c r="BA2172" s="17">
        <v>0</v>
      </c>
      <c r="BB2172" s="17">
        <v>0</v>
      </c>
      <c r="BC2172" s="17">
        <v>0</v>
      </c>
      <c r="BD2172" s="17">
        <v>0</v>
      </c>
      <c r="BE2172" s="17">
        <v>0</v>
      </c>
      <c r="BF2172" s="17">
        <v>0</v>
      </c>
    </row>
    <row r="2173" spans="2:58" x14ac:dyDescent="0.25">
      <c r="B2173" t="s">
        <v>7828</v>
      </c>
      <c r="C2173">
        <v>33002768</v>
      </c>
      <c r="D2173" t="s">
        <v>7840</v>
      </c>
      <c r="E2173" t="s">
        <v>1266</v>
      </c>
      <c r="F2173" t="s">
        <v>1267</v>
      </c>
      <c r="H2173" s="16">
        <v>44538</v>
      </c>
      <c r="I2173" s="16">
        <v>41640</v>
      </c>
      <c r="J2173" s="16">
        <v>47848</v>
      </c>
      <c r="L2173" t="s">
        <v>1268</v>
      </c>
      <c r="M2173" t="s">
        <v>1266</v>
      </c>
      <c r="N2173" s="17">
        <v>100</v>
      </c>
      <c r="O2173">
        <v>341012</v>
      </c>
      <c r="P2173" t="s">
        <v>1269</v>
      </c>
      <c r="Q2173" t="s">
        <v>7830</v>
      </c>
      <c r="S2173" t="s">
        <v>1288</v>
      </c>
      <c r="T2173" t="s">
        <v>1266</v>
      </c>
      <c r="U2173">
        <v>7000502617</v>
      </c>
      <c r="V2173" t="s">
        <v>1272</v>
      </c>
      <c r="W2173" t="s">
        <v>1393</v>
      </c>
      <c r="X2173" s="16">
        <v>45782</v>
      </c>
      <c r="AC2173" t="s">
        <v>7841</v>
      </c>
      <c r="AD2173" t="s">
        <v>7842</v>
      </c>
      <c r="AE2173" t="s">
        <v>2083</v>
      </c>
      <c r="AF2173" t="s">
        <v>1277</v>
      </c>
      <c r="AG2173" t="s">
        <v>1278</v>
      </c>
      <c r="AH2173" t="s">
        <v>1279</v>
      </c>
      <c r="AI2173" t="s">
        <v>28</v>
      </c>
      <c r="AJ2173" s="16">
        <v>46023</v>
      </c>
      <c r="AL2173" t="s">
        <v>2084</v>
      </c>
      <c r="AM2173">
        <v>1572</v>
      </c>
      <c r="AN2173" t="s">
        <v>7842</v>
      </c>
      <c r="AP2173">
        <v>3410120011</v>
      </c>
      <c r="AQ2173" t="s">
        <v>1266</v>
      </c>
      <c r="AS2173" s="17">
        <v>0</v>
      </c>
      <c r="AT2173" s="17">
        <v>0</v>
      </c>
      <c r="AU2173" s="17">
        <v>0</v>
      </c>
      <c r="AV2173" s="17">
        <v>0</v>
      </c>
      <c r="AW2173" s="17">
        <v>0</v>
      </c>
      <c r="AX2173" s="17">
        <v>0</v>
      </c>
      <c r="AY2173" s="17">
        <v>0</v>
      </c>
      <c r="AZ2173" s="17">
        <v>0</v>
      </c>
      <c r="BA2173" s="17">
        <v>0</v>
      </c>
      <c r="BB2173" s="17">
        <v>0</v>
      </c>
      <c r="BC2173" s="17">
        <v>0</v>
      </c>
      <c r="BD2173" s="17">
        <v>0</v>
      </c>
      <c r="BE2173" s="17">
        <v>0</v>
      </c>
      <c r="BF2173" s="17">
        <v>0</v>
      </c>
    </row>
    <row r="2174" spans="2:58" x14ac:dyDescent="0.25">
      <c r="B2174" t="s">
        <v>7828</v>
      </c>
      <c r="C2174">
        <v>33002793</v>
      </c>
      <c r="D2174" t="s">
        <v>7843</v>
      </c>
      <c r="E2174" t="s">
        <v>1266</v>
      </c>
      <c r="F2174" t="s">
        <v>1267</v>
      </c>
      <c r="H2174" s="16">
        <v>44538</v>
      </c>
      <c r="I2174" s="16">
        <v>43040</v>
      </c>
      <c r="J2174" s="16">
        <v>47848</v>
      </c>
      <c r="L2174" t="s">
        <v>1268</v>
      </c>
      <c r="M2174" t="s">
        <v>1266</v>
      </c>
      <c r="N2174" s="17">
        <v>100</v>
      </c>
      <c r="P2174" t="s">
        <v>1269</v>
      </c>
      <c r="Q2174" t="s">
        <v>7830</v>
      </c>
      <c r="S2174" t="s">
        <v>1288</v>
      </c>
      <c r="T2174" t="s">
        <v>1266</v>
      </c>
      <c r="U2174">
        <v>7000502617</v>
      </c>
      <c r="V2174" t="s">
        <v>1272</v>
      </c>
      <c r="W2174" t="s">
        <v>4222</v>
      </c>
      <c r="X2174" s="16">
        <v>45782</v>
      </c>
      <c r="AE2174" t="s">
        <v>2083</v>
      </c>
      <c r="AF2174" t="s">
        <v>1277</v>
      </c>
      <c r="AG2174" t="s">
        <v>1278</v>
      </c>
      <c r="AH2174" t="s">
        <v>1279</v>
      </c>
      <c r="AI2174" t="s">
        <v>28</v>
      </c>
      <c r="AJ2174" s="16">
        <v>46023</v>
      </c>
      <c r="AL2174" t="s">
        <v>7834</v>
      </c>
      <c r="AM2174">
        <v>10360</v>
      </c>
      <c r="AN2174" t="s">
        <v>2096</v>
      </c>
      <c r="AP2174">
        <v>3410120011</v>
      </c>
      <c r="AQ2174" t="s">
        <v>1266</v>
      </c>
      <c r="AS2174" s="17">
        <v>0</v>
      </c>
      <c r="AT2174" s="17">
        <v>0</v>
      </c>
      <c r="AU2174" s="17">
        <v>0</v>
      </c>
      <c r="AV2174" s="17">
        <v>0</v>
      </c>
      <c r="AW2174" s="17">
        <v>0</v>
      </c>
      <c r="AX2174" s="17">
        <v>0</v>
      </c>
      <c r="AY2174" s="17">
        <v>0</v>
      </c>
      <c r="AZ2174" s="17">
        <v>0</v>
      </c>
      <c r="BA2174" s="17">
        <v>0</v>
      </c>
      <c r="BB2174" s="17">
        <v>0</v>
      </c>
      <c r="BC2174" s="17">
        <v>0</v>
      </c>
      <c r="BD2174" s="17">
        <v>0</v>
      </c>
      <c r="BE2174" s="17">
        <v>0</v>
      </c>
      <c r="BF2174" s="17">
        <v>0</v>
      </c>
    </row>
    <row r="2175" spans="2:58" x14ac:dyDescent="0.25">
      <c r="B2175" t="s">
        <v>7828</v>
      </c>
      <c r="C2175">
        <v>33002926</v>
      </c>
      <c r="D2175" t="s">
        <v>7844</v>
      </c>
      <c r="E2175" t="s">
        <v>1266</v>
      </c>
      <c r="F2175" t="s">
        <v>1267</v>
      </c>
      <c r="H2175" s="16">
        <v>44582</v>
      </c>
      <c r="I2175" s="16">
        <v>43709</v>
      </c>
      <c r="J2175" s="16">
        <v>47848</v>
      </c>
      <c r="L2175" t="s">
        <v>1268</v>
      </c>
      <c r="M2175" t="s">
        <v>1266</v>
      </c>
      <c r="N2175" s="17">
        <v>100</v>
      </c>
      <c r="P2175" t="s">
        <v>1269</v>
      </c>
      <c r="Q2175" t="s">
        <v>7830</v>
      </c>
      <c r="S2175" t="s">
        <v>1288</v>
      </c>
      <c r="T2175" t="s">
        <v>1266</v>
      </c>
      <c r="U2175">
        <v>7000502617</v>
      </c>
      <c r="V2175" t="s">
        <v>1272</v>
      </c>
      <c r="W2175" t="s">
        <v>4222</v>
      </c>
      <c r="X2175" s="16">
        <v>45782</v>
      </c>
      <c r="AE2175" t="s">
        <v>2083</v>
      </c>
      <c r="AF2175" t="s">
        <v>1277</v>
      </c>
      <c r="AG2175" t="s">
        <v>1278</v>
      </c>
      <c r="AH2175" t="s">
        <v>1279</v>
      </c>
      <c r="AI2175" t="s">
        <v>28</v>
      </c>
      <c r="AJ2175" s="16">
        <v>46023</v>
      </c>
      <c r="AL2175" t="s">
        <v>7834</v>
      </c>
      <c r="AM2175">
        <v>10360</v>
      </c>
      <c r="AN2175" t="s">
        <v>2096</v>
      </c>
      <c r="AP2175">
        <v>3410120011</v>
      </c>
      <c r="AQ2175" t="s">
        <v>1266</v>
      </c>
      <c r="AS2175" s="17">
        <v>0</v>
      </c>
      <c r="AT2175" s="17">
        <v>0</v>
      </c>
      <c r="AU2175" s="17">
        <v>0</v>
      </c>
      <c r="AV2175" s="17">
        <v>0</v>
      </c>
      <c r="AW2175" s="17">
        <v>0</v>
      </c>
      <c r="AX2175" s="17">
        <v>0</v>
      </c>
      <c r="AY2175" s="17">
        <v>0</v>
      </c>
      <c r="AZ2175" s="17">
        <v>0</v>
      </c>
      <c r="BA2175" s="17">
        <v>0</v>
      </c>
      <c r="BB2175" s="17">
        <v>0</v>
      </c>
      <c r="BC2175" s="17">
        <v>0</v>
      </c>
      <c r="BD2175" s="17">
        <v>0</v>
      </c>
      <c r="BE2175" s="17">
        <v>0</v>
      </c>
      <c r="BF2175" s="17">
        <v>0</v>
      </c>
    </row>
    <row r="2176" spans="2:58" x14ac:dyDescent="0.25">
      <c r="B2176" t="s">
        <v>7828</v>
      </c>
      <c r="C2176">
        <v>33002928</v>
      </c>
      <c r="D2176" t="s">
        <v>7845</v>
      </c>
      <c r="E2176" t="s">
        <v>1266</v>
      </c>
      <c r="F2176" t="s">
        <v>1267</v>
      </c>
      <c r="H2176" s="16">
        <v>44582</v>
      </c>
      <c r="I2176" s="16">
        <v>44197</v>
      </c>
      <c r="J2176" s="16">
        <v>47848</v>
      </c>
      <c r="L2176" t="s">
        <v>1268</v>
      </c>
      <c r="M2176" t="s">
        <v>1266</v>
      </c>
      <c r="N2176" s="17">
        <v>100</v>
      </c>
      <c r="P2176" t="s">
        <v>1269</v>
      </c>
      <c r="Q2176" t="s">
        <v>7830</v>
      </c>
      <c r="S2176" t="s">
        <v>1288</v>
      </c>
      <c r="T2176" t="s">
        <v>1266</v>
      </c>
      <c r="U2176">
        <v>7000502617</v>
      </c>
      <c r="V2176" t="s">
        <v>1272</v>
      </c>
      <c r="W2176" t="s">
        <v>4222</v>
      </c>
      <c r="X2176" s="16">
        <v>45782</v>
      </c>
      <c r="AC2176" t="s">
        <v>2092</v>
      </c>
      <c r="AD2176" t="s">
        <v>2093</v>
      </c>
      <c r="AE2176" t="s">
        <v>2083</v>
      </c>
      <c r="AF2176" t="s">
        <v>1277</v>
      </c>
      <c r="AG2176" t="s">
        <v>1278</v>
      </c>
      <c r="AH2176" t="s">
        <v>1279</v>
      </c>
      <c r="AI2176" t="s">
        <v>28</v>
      </c>
      <c r="AJ2176" s="16">
        <v>46023</v>
      </c>
      <c r="AL2176" t="s">
        <v>7834</v>
      </c>
      <c r="AM2176">
        <v>10360</v>
      </c>
      <c r="AN2176" t="s">
        <v>2096</v>
      </c>
      <c r="AP2176">
        <v>3410120011</v>
      </c>
      <c r="AQ2176" t="s">
        <v>1266</v>
      </c>
      <c r="AS2176" s="17">
        <v>0</v>
      </c>
      <c r="AT2176" s="17">
        <v>0</v>
      </c>
      <c r="AU2176" s="17">
        <v>0</v>
      </c>
      <c r="AV2176" s="17">
        <v>0</v>
      </c>
      <c r="AW2176" s="17">
        <v>0</v>
      </c>
      <c r="AX2176" s="17">
        <v>0</v>
      </c>
      <c r="AY2176" s="17">
        <v>0</v>
      </c>
      <c r="AZ2176" s="17">
        <v>0</v>
      </c>
      <c r="BA2176" s="17">
        <v>0</v>
      </c>
      <c r="BB2176" s="17">
        <v>0</v>
      </c>
      <c r="BC2176" s="17">
        <v>0</v>
      </c>
      <c r="BD2176" s="17">
        <v>0</v>
      </c>
      <c r="BE2176" s="17">
        <v>0</v>
      </c>
      <c r="BF2176" s="17">
        <v>0</v>
      </c>
    </row>
    <row r="2177" spans="2:58" x14ac:dyDescent="0.25">
      <c r="B2177" t="s">
        <v>7828</v>
      </c>
      <c r="C2177">
        <v>33002929</v>
      </c>
      <c r="D2177" t="s">
        <v>7846</v>
      </c>
      <c r="E2177" t="s">
        <v>1266</v>
      </c>
      <c r="F2177" t="s">
        <v>1267</v>
      </c>
      <c r="H2177" s="16">
        <v>44582</v>
      </c>
      <c r="I2177" s="16">
        <v>44197</v>
      </c>
      <c r="J2177" s="16">
        <v>47848</v>
      </c>
      <c r="L2177" t="s">
        <v>1268</v>
      </c>
      <c r="M2177" t="s">
        <v>1266</v>
      </c>
      <c r="N2177" s="17">
        <v>100</v>
      </c>
      <c r="P2177" t="s">
        <v>1269</v>
      </c>
      <c r="Q2177" t="s">
        <v>7830</v>
      </c>
      <c r="S2177" t="s">
        <v>1288</v>
      </c>
      <c r="T2177" t="s">
        <v>1266</v>
      </c>
      <c r="U2177">
        <v>7000502617</v>
      </c>
      <c r="V2177" t="s">
        <v>1272</v>
      </c>
      <c r="W2177" t="s">
        <v>4222</v>
      </c>
      <c r="X2177" s="16">
        <v>45782</v>
      </c>
      <c r="AC2177" t="s">
        <v>2092</v>
      </c>
      <c r="AD2177" t="s">
        <v>2093</v>
      </c>
      <c r="AE2177" t="s">
        <v>2083</v>
      </c>
      <c r="AF2177" t="s">
        <v>1277</v>
      </c>
      <c r="AG2177" t="s">
        <v>1278</v>
      </c>
      <c r="AH2177" t="s">
        <v>1279</v>
      </c>
      <c r="AI2177" t="s">
        <v>28</v>
      </c>
      <c r="AJ2177" s="16">
        <v>46023</v>
      </c>
      <c r="AL2177" t="s">
        <v>7834</v>
      </c>
      <c r="AM2177">
        <v>10360</v>
      </c>
      <c r="AN2177" t="s">
        <v>2096</v>
      </c>
      <c r="AP2177">
        <v>3410120011</v>
      </c>
      <c r="AQ2177" t="s">
        <v>1266</v>
      </c>
      <c r="AS2177" s="17">
        <v>0</v>
      </c>
      <c r="AT2177" s="17">
        <v>0</v>
      </c>
      <c r="AU2177" s="17">
        <v>0</v>
      </c>
      <c r="AV2177" s="17">
        <v>0</v>
      </c>
      <c r="AW2177" s="17">
        <v>0</v>
      </c>
      <c r="AX2177" s="17">
        <v>0</v>
      </c>
      <c r="AY2177" s="17">
        <v>0</v>
      </c>
      <c r="AZ2177" s="17">
        <v>0</v>
      </c>
      <c r="BA2177" s="17">
        <v>0</v>
      </c>
      <c r="BB2177" s="17">
        <v>0</v>
      </c>
      <c r="BC2177" s="17">
        <v>0</v>
      </c>
      <c r="BD2177" s="17">
        <v>0</v>
      </c>
      <c r="BE2177" s="17">
        <v>0</v>
      </c>
      <c r="BF2177" s="17">
        <v>0</v>
      </c>
    </row>
    <row r="2178" spans="2:58" x14ac:dyDescent="0.25">
      <c r="B2178" t="s">
        <v>7828</v>
      </c>
      <c r="C2178">
        <v>33007212</v>
      </c>
      <c r="D2178" t="s">
        <v>7847</v>
      </c>
      <c r="E2178" t="s">
        <v>1266</v>
      </c>
      <c r="F2178" t="s">
        <v>1267</v>
      </c>
      <c r="H2178" s="16">
        <v>45819</v>
      </c>
      <c r="I2178" s="16">
        <v>45809</v>
      </c>
      <c r="J2178" s="16">
        <v>49674</v>
      </c>
      <c r="L2178" t="s">
        <v>1268</v>
      </c>
      <c r="M2178" t="s">
        <v>1266</v>
      </c>
      <c r="N2178" s="17">
        <v>100</v>
      </c>
      <c r="P2178" t="s">
        <v>1269</v>
      </c>
      <c r="Q2178" t="s">
        <v>7830</v>
      </c>
      <c r="S2178" t="s">
        <v>1288</v>
      </c>
      <c r="T2178" t="s">
        <v>1266</v>
      </c>
      <c r="U2178">
        <v>7000502617</v>
      </c>
      <c r="V2178" t="s">
        <v>1272</v>
      </c>
      <c r="W2178" t="s">
        <v>1393</v>
      </c>
      <c r="X2178" s="16">
        <v>46040</v>
      </c>
      <c r="AC2178" t="s">
        <v>7848</v>
      </c>
      <c r="AD2178" t="s">
        <v>7849</v>
      </c>
      <c r="AE2178" t="s">
        <v>7850</v>
      </c>
      <c r="AF2178" t="s">
        <v>1277</v>
      </c>
      <c r="AG2178" t="s">
        <v>4229</v>
      </c>
      <c r="AH2178" t="s">
        <v>4230</v>
      </c>
      <c r="AI2178" t="s">
        <v>28</v>
      </c>
      <c r="AJ2178" s="16">
        <v>46023</v>
      </c>
      <c r="AL2178" t="s">
        <v>1292</v>
      </c>
      <c r="AM2178">
        <v>10360</v>
      </c>
      <c r="AN2178" t="s">
        <v>2096</v>
      </c>
      <c r="AP2178" t="s">
        <v>1266</v>
      </c>
      <c r="AQ2178" t="s">
        <v>1266</v>
      </c>
      <c r="AS2178" s="17">
        <v>0</v>
      </c>
      <c r="AT2178" s="17">
        <v>0</v>
      </c>
      <c r="AU2178" s="17">
        <v>0</v>
      </c>
      <c r="AV2178" s="17">
        <v>0</v>
      </c>
      <c r="AW2178" s="17">
        <v>0</v>
      </c>
      <c r="AX2178" s="17">
        <v>0</v>
      </c>
      <c r="AY2178" s="17">
        <v>0</v>
      </c>
      <c r="AZ2178" s="17">
        <v>0</v>
      </c>
      <c r="BA2178" s="17">
        <v>0</v>
      </c>
      <c r="BB2178" s="17">
        <v>0</v>
      </c>
      <c r="BC2178" s="17">
        <v>0</v>
      </c>
      <c r="BD2178" s="17">
        <v>0</v>
      </c>
      <c r="BE2178" s="17">
        <v>0</v>
      </c>
      <c r="BF2178" s="17">
        <v>0</v>
      </c>
    </row>
    <row r="2179" spans="2:58" x14ac:dyDescent="0.25">
      <c r="B2179" t="s">
        <v>7828</v>
      </c>
      <c r="C2179">
        <v>33007359</v>
      </c>
      <c r="D2179" t="s">
        <v>7851</v>
      </c>
      <c r="E2179" t="s">
        <v>1266</v>
      </c>
      <c r="F2179" t="s">
        <v>1267</v>
      </c>
      <c r="H2179" s="16">
        <v>45862</v>
      </c>
      <c r="I2179" s="16">
        <v>45839</v>
      </c>
      <c r="J2179" s="16">
        <v>49674</v>
      </c>
      <c r="L2179" t="s">
        <v>1268</v>
      </c>
      <c r="M2179" t="s">
        <v>1266</v>
      </c>
      <c r="N2179" s="17">
        <v>100</v>
      </c>
      <c r="P2179" t="s">
        <v>1269</v>
      </c>
      <c r="Q2179" t="s">
        <v>7830</v>
      </c>
      <c r="S2179" t="s">
        <v>2089</v>
      </c>
      <c r="T2179" t="s">
        <v>1266</v>
      </c>
      <c r="U2179">
        <v>7000502617</v>
      </c>
      <c r="V2179" t="s">
        <v>1272</v>
      </c>
      <c r="W2179" t="s">
        <v>1393</v>
      </c>
      <c r="X2179" s="16">
        <v>45863</v>
      </c>
      <c r="AC2179" t="s">
        <v>2092</v>
      </c>
      <c r="AD2179" t="s">
        <v>2093</v>
      </c>
      <c r="AE2179" t="s">
        <v>7850</v>
      </c>
      <c r="AF2179" t="s">
        <v>1277</v>
      </c>
      <c r="AG2179" t="s">
        <v>4229</v>
      </c>
      <c r="AH2179" t="s">
        <v>4230</v>
      </c>
      <c r="AI2179" t="s">
        <v>28</v>
      </c>
      <c r="AJ2179" s="16">
        <v>46023</v>
      </c>
      <c r="AL2179" t="s">
        <v>1292</v>
      </c>
      <c r="AM2179">
        <v>10360</v>
      </c>
      <c r="AN2179" t="s">
        <v>2096</v>
      </c>
      <c r="AP2179">
        <v>3410120011</v>
      </c>
      <c r="AQ2179" t="s">
        <v>1266</v>
      </c>
      <c r="AS2179" s="17">
        <v>0</v>
      </c>
      <c r="AT2179" s="17">
        <v>0</v>
      </c>
      <c r="AU2179" s="17">
        <v>0</v>
      </c>
      <c r="AV2179" s="17">
        <v>0</v>
      </c>
      <c r="AW2179" s="17">
        <v>0</v>
      </c>
      <c r="AX2179" s="17">
        <v>0</v>
      </c>
      <c r="AY2179" s="17">
        <v>0</v>
      </c>
      <c r="AZ2179" s="17">
        <v>0</v>
      </c>
      <c r="BA2179" s="17">
        <v>0</v>
      </c>
      <c r="BB2179" s="17">
        <v>0</v>
      </c>
      <c r="BC2179" s="17">
        <v>0</v>
      </c>
      <c r="BD2179" s="17">
        <v>0</v>
      </c>
      <c r="BE2179" s="17">
        <v>0</v>
      </c>
      <c r="BF2179" s="17">
        <v>0</v>
      </c>
    </row>
    <row r="2180" spans="2:58" x14ac:dyDescent="0.25">
      <c r="B2180" t="s">
        <v>7852</v>
      </c>
      <c r="C2180">
        <v>31048278</v>
      </c>
      <c r="D2180" t="s">
        <v>7853</v>
      </c>
      <c r="E2180" t="s">
        <v>1285</v>
      </c>
      <c r="F2180" t="s">
        <v>1267</v>
      </c>
      <c r="H2180" s="16">
        <v>41796</v>
      </c>
      <c r="I2180" s="16">
        <v>41640</v>
      </c>
      <c r="J2180" s="16">
        <v>47848</v>
      </c>
      <c r="L2180" t="s">
        <v>1286</v>
      </c>
      <c r="M2180" t="s">
        <v>1266</v>
      </c>
      <c r="N2180" s="17">
        <v>100</v>
      </c>
      <c r="O2180">
        <v>341012</v>
      </c>
      <c r="P2180" t="s">
        <v>1269</v>
      </c>
      <c r="Q2180" t="s">
        <v>7854</v>
      </c>
      <c r="S2180" t="s">
        <v>1288</v>
      </c>
      <c r="T2180" t="s">
        <v>1289</v>
      </c>
      <c r="U2180">
        <v>7000502617</v>
      </c>
      <c r="V2180" t="s">
        <v>1272</v>
      </c>
      <c r="W2180" t="s">
        <v>1289</v>
      </c>
      <c r="X2180" s="16">
        <v>45799</v>
      </c>
      <c r="Y2180">
        <v>40168533</v>
      </c>
      <c r="Z2180" s="16">
        <v>45799</v>
      </c>
      <c r="AA2180" t="s">
        <v>7855</v>
      </c>
      <c r="AC2180" t="s">
        <v>7856</v>
      </c>
      <c r="AD2180" t="s">
        <v>7857</v>
      </c>
      <c r="AE2180" t="s">
        <v>1376</v>
      </c>
      <c r="AF2180" t="s">
        <v>1377</v>
      </c>
      <c r="AG2180" t="s">
        <v>1278</v>
      </c>
      <c r="AH2180" t="s">
        <v>1279</v>
      </c>
      <c r="AI2180" t="s">
        <v>28</v>
      </c>
      <c r="AJ2180" s="16">
        <v>45659</v>
      </c>
      <c r="AL2180" t="s">
        <v>1292</v>
      </c>
      <c r="AM2180">
        <v>1703</v>
      </c>
      <c r="AN2180" t="s">
        <v>7857</v>
      </c>
      <c r="AO2180" t="s">
        <v>4231</v>
      </c>
      <c r="AP2180">
        <v>3410120011</v>
      </c>
      <c r="AQ2180" t="s">
        <v>1294</v>
      </c>
      <c r="AS2180" s="17">
        <v>147.44</v>
      </c>
      <c r="AT2180" s="17">
        <v>147.44</v>
      </c>
      <c r="AU2180" s="17">
        <v>147.44</v>
      </c>
      <c r="AV2180" s="17">
        <v>147.44</v>
      </c>
      <c r="AW2180" s="17">
        <v>147.44</v>
      </c>
      <c r="AX2180" s="17">
        <v>147.44</v>
      </c>
      <c r="AY2180" s="17">
        <v>147.44</v>
      </c>
      <c r="AZ2180" s="17">
        <v>147.44</v>
      </c>
      <c r="BA2180" s="17">
        <v>147.44</v>
      </c>
      <c r="BB2180" s="17">
        <v>147.44</v>
      </c>
      <c r="BC2180" s="17">
        <v>147.44</v>
      </c>
      <c r="BD2180" s="17">
        <v>147.44</v>
      </c>
      <c r="BE2180" s="17">
        <v>1769.28</v>
      </c>
      <c r="BF2180" s="17">
        <v>1769.28</v>
      </c>
    </row>
    <row r="2181" spans="2:58" x14ac:dyDescent="0.25">
      <c r="B2181" t="s">
        <v>7852</v>
      </c>
      <c r="C2181">
        <v>31048410</v>
      </c>
      <c r="D2181" t="s">
        <v>7858</v>
      </c>
      <c r="E2181" t="s">
        <v>1285</v>
      </c>
      <c r="F2181" t="s">
        <v>1267</v>
      </c>
      <c r="H2181" s="16">
        <v>41807</v>
      </c>
      <c r="I2181" s="16">
        <v>41640</v>
      </c>
      <c r="J2181" s="16">
        <v>47848</v>
      </c>
      <c r="L2181" t="s">
        <v>1286</v>
      </c>
      <c r="M2181" t="s">
        <v>1266</v>
      </c>
      <c r="N2181" s="17">
        <v>100</v>
      </c>
      <c r="O2181">
        <v>341012</v>
      </c>
      <c r="P2181" t="s">
        <v>1269</v>
      </c>
      <c r="Q2181" t="s">
        <v>7854</v>
      </c>
      <c r="S2181" t="s">
        <v>1288</v>
      </c>
      <c r="T2181" t="s">
        <v>1289</v>
      </c>
      <c r="U2181">
        <v>7000502617</v>
      </c>
      <c r="V2181" t="s">
        <v>1272</v>
      </c>
      <c r="W2181" t="s">
        <v>4222</v>
      </c>
      <c r="X2181" s="16">
        <v>45799</v>
      </c>
      <c r="Y2181">
        <v>40168534</v>
      </c>
      <c r="Z2181" s="16">
        <v>45317</v>
      </c>
      <c r="AA2181" t="s">
        <v>7855</v>
      </c>
      <c r="AC2181" t="s">
        <v>7841</v>
      </c>
      <c r="AD2181" t="s">
        <v>7842</v>
      </c>
      <c r="AE2181" t="s">
        <v>2094</v>
      </c>
      <c r="AF2181" t="s">
        <v>1377</v>
      </c>
      <c r="AG2181" t="s">
        <v>1278</v>
      </c>
      <c r="AH2181" t="s">
        <v>1279</v>
      </c>
      <c r="AI2181" t="s">
        <v>28</v>
      </c>
      <c r="AJ2181" s="16">
        <v>45659</v>
      </c>
      <c r="AL2181" t="s">
        <v>7832</v>
      </c>
      <c r="AM2181">
        <v>1572</v>
      </c>
      <c r="AN2181" t="s">
        <v>7842</v>
      </c>
      <c r="AO2181" t="s">
        <v>4224</v>
      </c>
      <c r="AP2181">
        <v>3410120011</v>
      </c>
      <c r="AQ2181" t="s">
        <v>1294</v>
      </c>
      <c r="AS2181" s="17">
        <v>11857.01</v>
      </c>
      <c r="AT2181" s="17">
        <v>11857.01</v>
      </c>
      <c r="AU2181" s="17">
        <v>11857.01</v>
      </c>
      <c r="AV2181" s="17">
        <v>11857.01</v>
      </c>
      <c r="AW2181" s="17">
        <v>11857.01</v>
      </c>
      <c r="AX2181" s="17">
        <v>11857.01</v>
      </c>
      <c r="AY2181" s="17">
        <v>11857.01</v>
      </c>
      <c r="AZ2181" s="17">
        <v>11857.01</v>
      </c>
      <c r="BA2181" s="17">
        <v>11857.01</v>
      </c>
      <c r="BB2181" s="17">
        <v>11857.01</v>
      </c>
      <c r="BC2181" s="17">
        <v>11857.01</v>
      </c>
      <c r="BD2181" s="17">
        <v>11857.01</v>
      </c>
      <c r="BE2181" s="17">
        <v>142284.12</v>
      </c>
      <c r="BF2181" s="17">
        <v>142284.12</v>
      </c>
    </row>
    <row r="2182" spans="2:58" x14ac:dyDescent="0.25">
      <c r="B2182" t="s">
        <v>7852</v>
      </c>
      <c r="C2182">
        <v>31048554</v>
      </c>
      <c r="D2182" t="s">
        <v>7859</v>
      </c>
      <c r="E2182" t="s">
        <v>1285</v>
      </c>
      <c r="F2182" t="s">
        <v>1267</v>
      </c>
      <c r="H2182" s="16">
        <v>41815</v>
      </c>
      <c r="I2182" s="16">
        <v>41791</v>
      </c>
      <c r="J2182" s="16">
        <v>47848</v>
      </c>
      <c r="L2182" t="s">
        <v>1286</v>
      </c>
      <c r="M2182" t="s">
        <v>1266</v>
      </c>
      <c r="N2182" s="17">
        <v>100</v>
      </c>
      <c r="O2182">
        <v>341012</v>
      </c>
      <c r="P2182" t="s">
        <v>1269</v>
      </c>
      <c r="Q2182" t="s">
        <v>7854</v>
      </c>
      <c r="S2182" t="s">
        <v>1288</v>
      </c>
      <c r="T2182" t="s">
        <v>1289</v>
      </c>
      <c r="U2182">
        <v>7000502617</v>
      </c>
      <c r="V2182" t="s">
        <v>1272</v>
      </c>
      <c r="W2182" t="s">
        <v>1289</v>
      </c>
      <c r="X2182" s="16">
        <v>45799</v>
      </c>
      <c r="Y2182">
        <v>40145349</v>
      </c>
      <c r="Z2182" s="16">
        <v>45799</v>
      </c>
      <c r="AC2182" t="s">
        <v>7856</v>
      </c>
      <c r="AD2182" t="s">
        <v>7857</v>
      </c>
      <c r="AE2182" t="s">
        <v>1376</v>
      </c>
      <c r="AF2182" t="s">
        <v>1377</v>
      </c>
      <c r="AG2182" t="s">
        <v>1278</v>
      </c>
      <c r="AH2182" t="s">
        <v>1279</v>
      </c>
      <c r="AI2182" t="s">
        <v>28</v>
      </c>
      <c r="AJ2182" s="16">
        <v>45659</v>
      </c>
      <c r="AL2182" t="s">
        <v>1292</v>
      </c>
      <c r="AM2182">
        <v>1572</v>
      </c>
      <c r="AN2182" t="s">
        <v>7842</v>
      </c>
      <c r="AP2182">
        <v>3410120011</v>
      </c>
      <c r="AQ2182" t="s">
        <v>1329</v>
      </c>
      <c r="AS2182" s="17">
        <v>0</v>
      </c>
      <c r="AT2182" s="17">
        <v>0</v>
      </c>
      <c r="AU2182" s="17">
        <v>0</v>
      </c>
      <c r="AV2182" s="17">
        <v>0</v>
      </c>
      <c r="AW2182" s="17">
        <v>0</v>
      </c>
      <c r="AX2182" s="17">
        <v>0</v>
      </c>
      <c r="AY2182" s="17">
        <v>0</v>
      </c>
      <c r="AZ2182" s="17">
        <v>0</v>
      </c>
      <c r="BA2182" s="17">
        <v>0</v>
      </c>
      <c r="BB2182" s="17">
        <v>0</v>
      </c>
      <c r="BC2182" s="17">
        <v>0</v>
      </c>
      <c r="BD2182" s="17">
        <v>0</v>
      </c>
      <c r="BE2182" s="17">
        <v>0</v>
      </c>
      <c r="BF2182" s="17">
        <v>0</v>
      </c>
    </row>
    <row r="2183" spans="2:58" x14ac:dyDescent="0.25">
      <c r="B2183" t="s">
        <v>7852</v>
      </c>
      <c r="C2183">
        <v>31059613</v>
      </c>
      <c r="D2183" t="s">
        <v>7860</v>
      </c>
      <c r="E2183" t="s">
        <v>1285</v>
      </c>
      <c r="F2183" t="s">
        <v>1267</v>
      </c>
      <c r="H2183" s="16">
        <v>42481</v>
      </c>
      <c r="I2183" s="16">
        <v>42461</v>
      </c>
      <c r="J2183" s="16">
        <v>47848</v>
      </c>
      <c r="L2183" t="s">
        <v>1286</v>
      </c>
      <c r="M2183" t="s">
        <v>1266</v>
      </c>
      <c r="N2183" s="17">
        <v>100</v>
      </c>
      <c r="O2183">
        <v>341012</v>
      </c>
      <c r="P2183" t="s">
        <v>1269</v>
      </c>
      <c r="Q2183" t="s">
        <v>7854</v>
      </c>
      <c r="S2183" t="s">
        <v>1288</v>
      </c>
      <c r="T2183" t="s">
        <v>1393</v>
      </c>
      <c r="U2183">
        <v>7000502617</v>
      </c>
      <c r="V2183" t="s">
        <v>1272</v>
      </c>
      <c r="W2183" t="s">
        <v>1393</v>
      </c>
      <c r="X2183" s="16">
        <v>45799</v>
      </c>
      <c r="Y2183">
        <v>8000012230</v>
      </c>
      <c r="Z2183" s="16">
        <v>45671</v>
      </c>
      <c r="AC2183" t="s">
        <v>2092</v>
      </c>
      <c r="AD2183" t="s">
        <v>2093</v>
      </c>
      <c r="AE2183" t="s">
        <v>1376</v>
      </c>
      <c r="AF2183" t="s">
        <v>1377</v>
      </c>
      <c r="AG2183" t="s">
        <v>7861</v>
      </c>
      <c r="AH2183" t="s">
        <v>7862</v>
      </c>
      <c r="AI2183" t="s">
        <v>28</v>
      </c>
      <c r="AJ2183" s="16">
        <v>45659</v>
      </c>
      <c r="AL2183" t="s">
        <v>7549</v>
      </c>
      <c r="AM2183">
        <v>1703</v>
      </c>
      <c r="AN2183" t="s">
        <v>7857</v>
      </c>
      <c r="AO2183" t="s">
        <v>1378</v>
      </c>
      <c r="AP2183">
        <v>3410120011</v>
      </c>
      <c r="AQ2183" t="s">
        <v>1329</v>
      </c>
      <c r="AS2183" s="17">
        <v>0</v>
      </c>
      <c r="AT2183" s="17">
        <v>0</v>
      </c>
      <c r="AU2183" s="17">
        <v>0</v>
      </c>
      <c r="AV2183" s="17">
        <v>0</v>
      </c>
      <c r="AW2183" s="17">
        <v>0</v>
      </c>
      <c r="AX2183" s="17">
        <v>0</v>
      </c>
      <c r="AY2183" s="17">
        <v>0</v>
      </c>
      <c r="AZ2183" s="17">
        <v>0</v>
      </c>
      <c r="BA2183" s="17">
        <v>0</v>
      </c>
      <c r="BB2183" s="17">
        <v>0</v>
      </c>
      <c r="BC2183" s="17">
        <v>0</v>
      </c>
      <c r="BD2183" s="17">
        <v>0</v>
      </c>
      <c r="BE2183" s="17">
        <v>0</v>
      </c>
      <c r="BF2183" s="17">
        <v>0</v>
      </c>
    </row>
    <row r="2184" spans="2:58" x14ac:dyDescent="0.25">
      <c r="B2184" t="s">
        <v>7852</v>
      </c>
      <c r="C2184">
        <v>31301936</v>
      </c>
      <c r="D2184" t="s">
        <v>7863</v>
      </c>
      <c r="E2184" t="s">
        <v>1285</v>
      </c>
      <c r="F2184" t="s">
        <v>1267</v>
      </c>
      <c r="H2184" s="16">
        <v>44932</v>
      </c>
      <c r="I2184" s="16">
        <v>44986</v>
      </c>
      <c r="J2184" s="16">
        <v>48638</v>
      </c>
      <c r="L2184" t="s">
        <v>1286</v>
      </c>
      <c r="M2184" t="s">
        <v>1266</v>
      </c>
      <c r="N2184" s="17">
        <v>100</v>
      </c>
      <c r="P2184" t="s">
        <v>1269</v>
      </c>
      <c r="Q2184" t="s">
        <v>7854</v>
      </c>
      <c r="S2184" t="s">
        <v>2089</v>
      </c>
      <c r="T2184" t="s">
        <v>1289</v>
      </c>
      <c r="U2184">
        <v>7000502617</v>
      </c>
      <c r="V2184" t="s">
        <v>1272</v>
      </c>
      <c r="W2184" t="s">
        <v>4222</v>
      </c>
      <c r="X2184" s="16">
        <v>45771</v>
      </c>
      <c r="Y2184" t="s">
        <v>7864</v>
      </c>
      <c r="Z2184" s="16">
        <v>45771</v>
      </c>
      <c r="AC2184" t="s">
        <v>7865</v>
      </c>
      <c r="AD2184" t="s">
        <v>7866</v>
      </c>
      <c r="AE2184" t="s">
        <v>2089</v>
      </c>
      <c r="AF2184" t="s">
        <v>1277</v>
      </c>
      <c r="AG2184" t="s">
        <v>7867</v>
      </c>
      <c r="AH2184" t="s">
        <v>7868</v>
      </c>
      <c r="AI2184" t="s">
        <v>28</v>
      </c>
      <c r="AJ2184" s="16">
        <v>44986</v>
      </c>
      <c r="AL2184" t="s">
        <v>1292</v>
      </c>
      <c r="AM2184">
        <v>10604</v>
      </c>
      <c r="AN2184" t="s">
        <v>7866</v>
      </c>
      <c r="AP2184" t="s">
        <v>1266</v>
      </c>
      <c r="AQ2184" t="s">
        <v>1329</v>
      </c>
      <c r="AS2184" s="17">
        <v>0</v>
      </c>
      <c r="AT2184" s="17">
        <v>0</v>
      </c>
      <c r="AU2184" s="17">
        <v>0</v>
      </c>
      <c r="AV2184" s="17">
        <v>0</v>
      </c>
      <c r="AW2184" s="17">
        <v>0</v>
      </c>
      <c r="AX2184" s="17">
        <v>0</v>
      </c>
      <c r="AY2184" s="17">
        <v>0</v>
      </c>
      <c r="AZ2184" s="17">
        <v>0</v>
      </c>
      <c r="BA2184" s="17">
        <v>0</v>
      </c>
      <c r="BB2184" s="17">
        <v>0</v>
      </c>
      <c r="BC2184" s="17">
        <v>0</v>
      </c>
      <c r="BD2184" s="17">
        <v>0</v>
      </c>
      <c r="BE2184" s="17">
        <v>0</v>
      </c>
      <c r="BF2184" s="17">
        <v>0</v>
      </c>
    </row>
    <row r="2185" spans="2:58" x14ac:dyDescent="0.25">
      <c r="B2185" t="s">
        <v>7852</v>
      </c>
      <c r="C2185">
        <v>33001234</v>
      </c>
      <c r="D2185" t="s">
        <v>7869</v>
      </c>
      <c r="E2185" t="s">
        <v>1266</v>
      </c>
      <c r="F2185" t="s">
        <v>1267</v>
      </c>
      <c r="H2185" s="16">
        <v>44470</v>
      </c>
      <c r="I2185" s="16">
        <v>41306</v>
      </c>
      <c r="J2185" s="16">
        <v>47848</v>
      </c>
      <c r="L2185" t="s">
        <v>1268</v>
      </c>
      <c r="M2185" t="s">
        <v>1266</v>
      </c>
      <c r="N2185" s="17">
        <v>100</v>
      </c>
      <c r="O2185">
        <v>341012</v>
      </c>
      <c r="P2185" t="s">
        <v>1269</v>
      </c>
      <c r="Q2185" t="s">
        <v>7854</v>
      </c>
      <c r="S2185" t="s">
        <v>1474</v>
      </c>
      <c r="T2185" t="s">
        <v>1266</v>
      </c>
      <c r="U2185">
        <v>7000502617</v>
      </c>
      <c r="V2185" t="s">
        <v>1272</v>
      </c>
      <c r="W2185" t="s">
        <v>1393</v>
      </c>
      <c r="X2185" s="16">
        <v>45944</v>
      </c>
      <c r="AC2185" t="s">
        <v>7865</v>
      </c>
      <c r="AD2185" t="s">
        <v>7866</v>
      </c>
      <c r="AE2185" t="s">
        <v>1474</v>
      </c>
      <c r="AF2185" t="s">
        <v>1277</v>
      </c>
      <c r="AG2185" t="s">
        <v>1278</v>
      </c>
      <c r="AH2185" t="s">
        <v>1279</v>
      </c>
      <c r="AI2185" t="s">
        <v>28</v>
      </c>
      <c r="AJ2185" s="16">
        <v>46023</v>
      </c>
      <c r="AL2185" t="s">
        <v>7549</v>
      </c>
      <c r="AM2185">
        <v>1703</v>
      </c>
      <c r="AN2185" t="s">
        <v>7857</v>
      </c>
      <c r="AP2185">
        <v>3410120011</v>
      </c>
      <c r="AQ2185" t="s">
        <v>1266</v>
      </c>
      <c r="AS2185" s="17">
        <v>0</v>
      </c>
      <c r="AT2185" s="17">
        <v>0</v>
      </c>
      <c r="AU2185" s="17">
        <v>0</v>
      </c>
      <c r="AV2185" s="17">
        <v>0</v>
      </c>
      <c r="AW2185" s="17">
        <v>0</v>
      </c>
      <c r="AX2185" s="17">
        <v>0</v>
      </c>
      <c r="AY2185" s="17">
        <v>0</v>
      </c>
      <c r="AZ2185" s="17">
        <v>0</v>
      </c>
      <c r="BA2185" s="17">
        <v>0</v>
      </c>
      <c r="BB2185" s="17">
        <v>0</v>
      </c>
      <c r="BC2185" s="17">
        <v>0</v>
      </c>
      <c r="BD2185" s="17">
        <v>0</v>
      </c>
      <c r="BE2185" s="17">
        <v>0</v>
      </c>
      <c r="BF2185" s="17">
        <v>0</v>
      </c>
    </row>
    <row r="2186" spans="2:58" x14ac:dyDescent="0.25">
      <c r="B2186" t="s">
        <v>7852</v>
      </c>
      <c r="C2186">
        <v>33001316</v>
      </c>
      <c r="D2186" t="s">
        <v>7870</v>
      </c>
      <c r="E2186" t="s">
        <v>1266</v>
      </c>
      <c r="F2186" t="s">
        <v>1267</v>
      </c>
      <c r="H2186" s="16">
        <v>44470</v>
      </c>
      <c r="I2186" s="16">
        <v>41640</v>
      </c>
      <c r="J2186" s="16">
        <v>47848</v>
      </c>
      <c r="L2186" t="s">
        <v>1268</v>
      </c>
      <c r="M2186" t="s">
        <v>1266</v>
      </c>
      <c r="N2186" s="17">
        <v>100</v>
      </c>
      <c r="O2186">
        <v>341012</v>
      </c>
      <c r="P2186" t="s">
        <v>1269</v>
      </c>
      <c r="Q2186" t="s">
        <v>7854</v>
      </c>
      <c r="S2186" t="s">
        <v>2089</v>
      </c>
      <c r="T2186" t="s">
        <v>1266</v>
      </c>
      <c r="U2186">
        <v>7000502617</v>
      </c>
      <c r="V2186" t="s">
        <v>1272</v>
      </c>
      <c r="W2186" t="s">
        <v>4222</v>
      </c>
      <c r="X2186" s="16">
        <v>45814</v>
      </c>
      <c r="AA2186" t="s">
        <v>7855</v>
      </c>
      <c r="AC2186" t="s">
        <v>7841</v>
      </c>
      <c r="AD2186" t="s">
        <v>7842</v>
      </c>
      <c r="AE2186" t="s">
        <v>1376</v>
      </c>
      <c r="AF2186" t="s">
        <v>1277</v>
      </c>
      <c r="AG2186" t="s">
        <v>1278</v>
      </c>
      <c r="AH2186" t="s">
        <v>1279</v>
      </c>
      <c r="AI2186" t="s">
        <v>28</v>
      </c>
      <c r="AJ2186" s="16">
        <v>46023</v>
      </c>
      <c r="AL2186" t="s">
        <v>7832</v>
      </c>
      <c r="AM2186">
        <v>1572</v>
      </c>
      <c r="AN2186" t="s">
        <v>7842</v>
      </c>
      <c r="AP2186">
        <v>3410120011</v>
      </c>
      <c r="AQ2186" t="s">
        <v>1266</v>
      </c>
      <c r="AS2186" s="17">
        <v>0</v>
      </c>
      <c r="AT2186" s="17">
        <v>0</v>
      </c>
      <c r="AU2186" s="17">
        <v>0</v>
      </c>
      <c r="AV2186" s="17">
        <v>0</v>
      </c>
      <c r="AW2186" s="17">
        <v>0</v>
      </c>
      <c r="AX2186" s="17">
        <v>0</v>
      </c>
      <c r="AY2186" s="17">
        <v>0</v>
      </c>
      <c r="AZ2186" s="17">
        <v>0</v>
      </c>
      <c r="BA2186" s="17">
        <v>0</v>
      </c>
      <c r="BB2186" s="17">
        <v>0</v>
      </c>
      <c r="BC2186" s="17">
        <v>0</v>
      </c>
      <c r="BD2186" s="17">
        <v>0</v>
      </c>
      <c r="BE2186" s="17">
        <v>0</v>
      </c>
      <c r="BF2186" s="17">
        <v>0</v>
      </c>
    </row>
    <row r="2187" spans="2:58" x14ac:dyDescent="0.25">
      <c r="B2187" t="s">
        <v>7852</v>
      </c>
      <c r="C2187">
        <v>33002767</v>
      </c>
      <c r="D2187" t="s">
        <v>7871</v>
      </c>
      <c r="E2187" t="s">
        <v>1266</v>
      </c>
      <c r="F2187" t="s">
        <v>1267</v>
      </c>
      <c r="H2187" s="16">
        <v>44538</v>
      </c>
      <c r="I2187" s="16">
        <v>41640</v>
      </c>
      <c r="J2187" s="16">
        <v>47848</v>
      </c>
      <c r="L2187" t="s">
        <v>1268</v>
      </c>
      <c r="M2187" t="s">
        <v>1266</v>
      </c>
      <c r="N2187" s="17">
        <v>100</v>
      </c>
      <c r="O2187">
        <v>341012</v>
      </c>
      <c r="P2187" t="s">
        <v>1269</v>
      </c>
      <c r="Q2187" t="s">
        <v>7854</v>
      </c>
      <c r="S2187" t="s">
        <v>1288</v>
      </c>
      <c r="T2187" t="s">
        <v>1266</v>
      </c>
      <c r="U2187">
        <v>7000502617</v>
      </c>
      <c r="V2187" t="s">
        <v>1272</v>
      </c>
      <c r="W2187" t="s">
        <v>1393</v>
      </c>
      <c r="X2187" s="16">
        <v>45782</v>
      </c>
      <c r="AC2187" t="s">
        <v>7856</v>
      </c>
      <c r="AD2187" t="s">
        <v>7857</v>
      </c>
      <c r="AE2187" t="s">
        <v>2083</v>
      </c>
      <c r="AF2187" t="s">
        <v>1277</v>
      </c>
      <c r="AG2187" t="s">
        <v>1278</v>
      </c>
      <c r="AH2187" t="s">
        <v>1279</v>
      </c>
      <c r="AI2187" t="s">
        <v>28</v>
      </c>
      <c r="AJ2187" s="16">
        <v>46023</v>
      </c>
      <c r="AL2187" t="s">
        <v>2084</v>
      </c>
      <c r="AM2187">
        <v>1809</v>
      </c>
      <c r="AN2187" t="s">
        <v>2085</v>
      </c>
      <c r="AP2187">
        <v>3410120011</v>
      </c>
      <c r="AQ2187" t="s">
        <v>1266</v>
      </c>
      <c r="AS2187" s="17">
        <v>0</v>
      </c>
      <c r="AT2187" s="17">
        <v>0</v>
      </c>
      <c r="AU2187" s="17">
        <v>0</v>
      </c>
      <c r="AV2187" s="17">
        <v>0</v>
      </c>
      <c r="AW2187" s="17">
        <v>0</v>
      </c>
      <c r="AX2187" s="17">
        <v>0</v>
      </c>
      <c r="AY2187" s="17">
        <v>0</v>
      </c>
      <c r="AZ2187" s="17">
        <v>0</v>
      </c>
      <c r="BA2187" s="17">
        <v>0</v>
      </c>
      <c r="BB2187" s="17">
        <v>0</v>
      </c>
      <c r="BC2187" s="17">
        <v>0</v>
      </c>
      <c r="BD2187" s="17">
        <v>0</v>
      </c>
      <c r="BE2187" s="17">
        <v>0</v>
      </c>
      <c r="BF2187" s="17">
        <v>0</v>
      </c>
    </row>
    <row r="2188" spans="2:58" x14ac:dyDescent="0.25">
      <c r="B2188" t="s">
        <v>7872</v>
      </c>
      <c r="C2188">
        <v>31056453</v>
      </c>
      <c r="D2188" t="s">
        <v>7873</v>
      </c>
      <c r="E2188" t="s">
        <v>1285</v>
      </c>
      <c r="F2188" t="s">
        <v>1267</v>
      </c>
      <c r="H2188" s="16">
        <v>42299</v>
      </c>
      <c r="I2188" s="16">
        <v>42339</v>
      </c>
      <c r="J2188" s="16">
        <v>47848</v>
      </c>
      <c r="L2188" t="s">
        <v>1286</v>
      </c>
      <c r="M2188" t="s">
        <v>1266</v>
      </c>
      <c r="N2188" s="17">
        <v>100</v>
      </c>
      <c r="O2188">
        <v>341012</v>
      </c>
      <c r="P2188" t="s">
        <v>1269</v>
      </c>
      <c r="Q2188" t="s">
        <v>7874</v>
      </c>
      <c r="S2188" t="s">
        <v>2089</v>
      </c>
      <c r="T2188" t="s">
        <v>4222</v>
      </c>
      <c r="U2188">
        <v>7000502617</v>
      </c>
      <c r="V2188" t="s">
        <v>1272</v>
      </c>
      <c r="W2188" t="s">
        <v>4222</v>
      </c>
      <c r="X2188" s="16">
        <v>45813</v>
      </c>
      <c r="Y2188">
        <v>8000014888</v>
      </c>
      <c r="Z2188" s="16">
        <v>45041</v>
      </c>
      <c r="AC2188" t="s">
        <v>7865</v>
      </c>
      <c r="AD2188" t="s">
        <v>7866</v>
      </c>
      <c r="AE2188" t="s">
        <v>2089</v>
      </c>
      <c r="AF2188" t="s">
        <v>1377</v>
      </c>
      <c r="AG2188" t="s">
        <v>1278</v>
      </c>
      <c r="AH2188" t="s">
        <v>1279</v>
      </c>
      <c r="AI2188" t="s">
        <v>28</v>
      </c>
      <c r="AJ2188" s="16">
        <v>45444</v>
      </c>
      <c r="AL2188" t="s">
        <v>2822</v>
      </c>
      <c r="AM2188">
        <v>10604</v>
      </c>
      <c r="AN2188" t="s">
        <v>7866</v>
      </c>
      <c r="AO2188" t="s">
        <v>4224</v>
      </c>
      <c r="AP2188">
        <v>3410120011</v>
      </c>
      <c r="AQ2188" t="s">
        <v>1294</v>
      </c>
      <c r="AS2188" s="17">
        <v>5651.48</v>
      </c>
      <c r="AT2188" s="17">
        <v>5651.48</v>
      </c>
      <c r="AU2188" s="17">
        <v>5651.48</v>
      </c>
      <c r="AV2188" s="17">
        <v>5651.48</v>
      </c>
      <c r="AW2188" s="17">
        <v>5651.48</v>
      </c>
      <c r="AX2188" s="17">
        <v>5651.48</v>
      </c>
      <c r="AY2188" s="17">
        <v>5651.48</v>
      </c>
      <c r="AZ2188" s="17">
        <v>5651.48</v>
      </c>
      <c r="BA2188" s="17">
        <v>5651.48</v>
      </c>
      <c r="BB2188" s="17">
        <v>5651.48</v>
      </c>
      <c r="BC2188" s="17">
        <v>5651.48</v>
      </c>
      <c r="BD2188" s="17">
        <v>5651.48</v>
      </c>
      <c r="BE2188" s="17">
        <v>67817.759999999995</v>
      </c>
      <c r="BF2188" s="17">
        <v>67817.759999999995</v>
      </c>
    </row>
    <row r="2189" spans="2:58" x14ac:dyDescent="0.25">
      <c r="B2189" t="s">
        <v>7872</v>
      </c>
      <c r="C2189">
        <v>31301935</v>
      </c>
      <c r="D2189" t="s">
        <v>7875</v>
      </c>
      <c r="E2189" t="s">
        <v>1285</v>
      </c>
      <c r="F2189" t="s">
        <v>1267</v>
      </c>
      <c r="H2189" s="16">
        <v>44932</v>
      </c>
      <c r="I2189" s="16">
        <v>44958</v>
      </c>
      <c r="J2189" s="16">
        <v>48610</v>
      </c>
      <c r="L2189" t="s">
        <v>1286</v>
      </c>
      <c r="M2189" t="s">
        <v>1266</v>
      </c>
      <c r="N2189" s="17">
        <v>100</v>
      </c>
      <c r="P2189" t="s">
        <v>1269</v>
      </c>
      <c r="Q2189" t="s">
        <v>7874</v>
      </c>
      <c r="S2189" t="s">
        <v>1288</v>
      </c>
      <c r="T2189" t="s">
        <v>1289</v>
      </c>
      <c r="U2189">
        <v>7000502617</v>
      </c>
      <c r="V2189" t="s">
        <v>1272</v>
      </c>
      <c r="W2189" t="s">
        <v>4222</v>
      </c>
      <c r="X2189" s="16">
        <v>45771</v>
      </c>
      <c r="Y2189" t="s">
        <v>7876</v>
      </c>
      <c r="AE2189" t="s">
        <v>2094</v>
      </c>
      <c r="AF2189" t="s">
        <v>1277</v>
      </c>
      <c r="AG2189" t="s">
        <v>7867</v>
      </c>
      <c r="AH2189" t="s">
        <v>7868</v>
      </c>
      <c r="AI2189" t="s">
        <v>28</v>
      </c>
      <c r="AJ2189" s="16">
        <v>45658</v>
      </c>
      <c r="AL2189" t="s">
        <v>1292</v>
      </c>
      <c r="AM2189">
        <v>1251</v>
      </c>
      <c r="AN2189" t="s">
        <v>7877</v>
      </c>
      <c r="AP2189">
        <v>3410120011</v>
      </c>
      <c r="AQ2189" t="s">
        <v>1329</v>
      </c>
      <c r="AS2189" s="17">
        <v>0</v>
      </c>
      <c r="AT2189" s="17">
        <v>0</v>
      </c>
      <c r="AU2189" s="17">
        <v>0</v>
      </c>
      <c r="AV2189" s="17">
        <v>0</v>
      </c>
      <c r="AW2189" s="17">
        <v>0</v>
      </c>
      <c r="AX2189" s="17">
        <v>0</v>
      </c>
      <c r="AY2189" s="17">
        <v>0</v>
      </c>
      <c r="AZ2189" s="17">
        <v>0</v>
      </c>
      <c r="BA2189" s="17">
        <v>0</v>
      </c>
      <c r="BB2189" s="17">
        <v>0</v>
      </c>
      <c r="BC2189" s="17">
        <v>0</v>
      </c>
      <c r="BD2189" s="17">
        <v>0</v>
      </c>
      <c r="BE2189" s="17">
        <v>0</v>
      </c>
      <c r="BF2189" s="17">
        <v>0</v>
      </c>
    </row>
    <row r="2190" spans="2:58" x14ac:dyDescent="0.25">
      <c r="B2190" t="s">
        <v>1390</v>
      </c>
      <c r="C2190">
        <v>31046190</v>
      </c>
      <c r="D2190" t="s">
        <v>7878</v>
      </c>
      <c r="E2190" t="s">
        <v>1285</v>
      </c>
      <c r="F2190" t="s">
        <v>1267</v>
      </c>
      <c r="H2190" s="16">
        <v>41662</v>
      </c>
      <c r="I2190" s="16">
        <v>41640</v>
      </c>
      <c r="J2190" s="16">
        <v>47848</v>
      </c>
      <c r="L2190" t="s">
        <v>1286</v>
      </c>
      <c r="M2190" t="s">
        <v>1266</v>
      </c>
      <c r="N2190" s="17">
        <v>100</v>
      </c>
      <c r="O2190">
        <v>341012</v>
      </c>
      <c r="P2190" t="s">
        <v>1269</v>
      </c>
      <c r="Q2190" t="s">
        <v>1392</v>
      </c>
      <c r="S2190" t="s">
        <v>1288</v>
      </c>
      <c r="T2190" t="s">
        <v>1289</v>
      </c>
      <c r="U2190">
        <v>7000502617</v>
      </c>
      <c r="V2190" t="s">
        <v>1272</v>
      </c>
      <c r="W2190" t="s">
        <v>1289</v>
      </c>
      <c r="X2190" s="16">
        <v>45797</v>
      </c>
      <c r="Y2190">
        <v>40144224</v>
      </c>
      <c r="AC2190" t="s">
        <v>1394</v>
      </c>
      <c r="AD2190" t="s">
        <v>1395</v>
      </c>
      <c r="AE2190" t="s">
        <v>1376</v>
      </c>
      <c r="AF2190" t="s">
        <v>1386</v>
      </c>
      <c r="AG2190" t="s">
        <v>1387</v>
      </c>
      <c r="AH2190" t="s">
        <v>1388</v>
      </c>
      <c r="AI2190" t="s">
        <v>28</v>
      </c>
      <c r="AJ2190" s="16">
        <v>45292</v>
      </c>
      <c r="AL2190" t="s">
        <v>1396</v>
      </c>
      <c r="AM2190">
        <v>1308</v>
      </c>
      <c r="AN2190" t="s">
        <v>1389</v>
      </c>
      <c r="AP2190">
        <v>3410120011</v>
      </c>
      <c r="AQ2190" t="s">
        <v>1294</v>
      </c>
      <c r="AS2190" s="17">
        <v>2788.7</v>
      </c>
      <c r="AT2190" s="17">
        <v>2788.7</v>
      </c>
      <c r="AU2190" s="17">
        <v>2788.7</v>
      </c>
      <c r="AV2190" s="17">
        <v>2788.7</v>
      </c>
      <c r="AW2190" s="17">
        <v>2788.7</v>
      </c>
      <c r="AX2190" s="17">
        <v>2788.7</v>
      </c>
      <c r="AY2190" s="17">
        <v>2788.7</v>
      </c>
      <c r="AZ2190" s="17">
        <v>2788.7</v>
      </c>
      <c r="BA2190" s="17">
        <v>2788.7</v>
      </c>
      <c r="BB2190" s="17">
        <v>2788.7</v>
      </c>
      <c r="BC2190" s="17">
        <v>2788.7</v>
      </c>
      <c r="BD2190" s="17">
        <v>2788.7</v>
      </c>
      <c r="BE2190" s="17">
        <v>33464.400000000001</v>
      </c>
      <c r="BF2190" s="17">
        <v>33464.400000000001</v>
      </c>
    </row>
    <row r="2191" spans="2:58" x14ac:dyDescent="0.25">
      <c r="B2191" t="s">
        <v>7879</v>
      </c>
      <c r="C2191">
        <v>31311514</v>
      </c>
      <c r="D2191" t="s">
        <v>7880</v>
      </c>
      <c r="E2191" t="s">
        <v>1285</v>
      </c>
      <c r="F2191" t="s">
        <v>1267</v>
      </c>
      <c r="H2191" s="16">
        <v>45492</v>
      </c>
      <c r="I2191" s="16">
        <v>45474</v>
      </c>
      <c r="J2191" s="16">
        <v>49125</v>
      </c>
      <c r="L2191" t="s">
        <v>1286</v>
      </c>
      <c r="M2191" t="s">
        <v>1266</v>
      </c>
      <c r="N2191" s="17">
        <v>100</v>
      </c>
      <c r="P2191" t="s">
        <v>1269</v>
      </c>
      <c r="Q2191" t="s">
        <v>7881</v>
      </c>
      <c r="S2191" t="s">
        <v>2089</v>
      </c>
      <c r="T2191" t="s">
        <v>4256</v>
      </c>
      <c r="U2191">
        <v>7000502617</v>
      </c>
      <c r="V2191" t="s">
        <v>1272</v>
      </c>
      <c r="W2191" t="s">
        <v>1373</v>
      </c>
      <c r="X2191" s="16">
        <v>45799</v>
      </c>
      <c r="Y2191" t="s">
        <v>7882</v>
      </c>
      <c r="Z2191" s="16">
        <v>45799</v>
      </c>
      <c r="AC2191" t="s">
        <v>6850</v>
      </c>
      <c r="AD2191" t="s">
        <v>6851</v>
      </c>
      <c r="AE2191" t="s">
        <v>2089</v>
      </c>
      <c r="AF2191" t="s">
        <v>1277</v>
      </c>
      <c r="AG2191" t="s">
        <v>7883</v>
      </c>
      <c r="AH2191" t="s">
        <v>7884</v>
      </c>
      <c r="AI2191" t="s">
        <v>28</v>
      </c>
      <c r="AJ2191" s="16">
        <v>45658</v>
      </c>
      <c r="AL2191" t="s">
        <v>1292</v>
      </c>
      <c r="AM2191">
        <v>1003</v>
      </c>
      <c r="AN2191" t="s">
        <v>6853</v>
      </c>
      <c r="AP2191">
        <v>3410120011</v>
      </c>
      <c r="AQ2191" t="s">
        <v>1294</v>
      </c>
      <c r="AS2191" s="17">
        <v>19544.95</v>
      </c>
      <c r="AT2191" s="17">
        <v>19544.95</v>
      </c>
      <c r="AU2191" s="17">
        <v>19544.95</v>
      </c>
      <c r="AV2191" s="17">
        <v>19544.95</v>
      </c>
      <c r="AW2191" s="17">
        <v>19544.95</v>
      </c>
      <c r="AX2191" s="17">
        <v>19544.95</v>
      </c>
      <c r="AY2191" s="17">
        <v>19544.95</v>
      </c>
      <c r="AZ2191" s="17">
        <v>19544.95</v>
      </c>
      <c r="BA2191" s="17">
        <v>19544.95</v>
      </c>
      <c r="BB2191" s="17">
        <v>19544.95</v>
      </c>
      <c r="BC2191" s="17">
        <v>19544.95</v>
      </c>
      <c r="BD2191" s="17">
        <v>19544.95</v>
      </c>
      <c r="BE2191" s="17">
        <v>234539.4</v>
      </c>
      <c r="BF2191" s="17">
        <v>234539.4</v>
      </c>
    </row>
    <row r="2192" spans="2:58" x14ac:dyDescent="0.25">
      <c r="B2192" t="s">
        <v>7879</v>
      </c>
      <c r="C2192">
        <v>33001311</v>
      </c>
      <c r="D2192" t="s">
        <v>7885</v>
      </c>
      <c r="E2192" t="s">
        <v>1266</v>
      </c>
      <c r="F2192" t="s">
        <v>1267</v>
      </c>
      <c r="H2192" s="16">
        <v>44470</v>
      </c>
      <c r="I2192" s="16">
        <v>41640</v>
      </c>
      <c r="J2192" s="16">
        <v>47848</v>
      </c>
      <c r="L2192" t="s">
        <v>1268</v>
      </c>
      <c r="M2192" t="s">
        <v>1266</v>
      </c>
      <c r="N2192" s="17">
        <v>100</v>
      </c>
      <c r="O2192">
        <v>341012</v>
      </c>
      <c r="P2192" t="s">
        <v>1269</v>
      </c>
      <c r="Q2192" t="s">
        <v>7881</v>
      </c>
      <c r="S2192" t="s">
        <v>1288</v>
      </c>
      <c r="T2192" t="s">
        <v>1266</v>
      </c>
      <c r="U2192">
        <v>7000502617</v>
      </c>
      <c r="V2192" t="s">
        <v>1272</v>
      </c>
      <c r="W2192" t="s">
        <v>1289</v>
      </c>
      <c r="X2192" s="16">
        <v>45814</v>
      </c>
      <c r="AC2192" t="s">
        <v>6850</v>
      </c>
      <c r="AD2192" t="s">
        <v>6851</v>
      </c>
      <c r="AE2192" t="s">
        <v>2274</v>
      </c>
      <c r="AF2192" t="s">
        <v>1277</v>
      </c>
      <c r="AG2192" t="s">
        <v>1278</v>
      </c>
      <c r="AH2192" t="s">
        <v>1279</v>
      </c>
      <c r="AI2192" t="s">
        <v>28</v>
      </c>
      <c r="AJ2192" s="16">
        <v>46023</v>
      </c>
      <c r="AL2192" t="s">
        <v>1292</v>
      </c>
      <c r="AM2192">
        <v>1003</v>
      </c>
      <c r="AN2192" t="s">
        <v>6853</v>
      </c>
      <c r="AP2192">
        <v>3410120011</v>
      </c>
      <c r="AQ2192" t="s">
        <v>1266</v>
      </c>
      <c r="AS2192" s="17">
        <v>0</v>
      </c>
      <c r="AT2192" s="17">
        <v>0</v>
      </c>
      <c r="AU2192" s="17">
        <v>0</v>
      </c>
      <c r="AV2192" s="17">
        <v>0</v>
      </c>
      <c r="AW2192" s="17">
        <v>0</v>
      </c>
      <c r="AX2192" s="17">
        <v>0</v>
      </c>
      <c r="AY2192" s="17">
        <v>0</v>
      </c>
      <c r="AZ2192" s="17">
        <v>0</v>
      </c>
      <c r="BA2192" s="17">
        <v>0</v>
      </c>
      <c r="BB2192" s="17">
        <v>0</v>
      </c>
      <c r="BC2192" s="17">
        <v>0</v>
      </c>
      <c r="BD2192" s="17">
        <v>0</v>
      </c>
      <c r="BE2192" s="17">
        <v>0</v>
      </c>
      <c r="BF2192" s="17">
        <v>0</v>
      </c>
    </row>
    <row r="2193" spans="2:58" x14ac:dyDescent="0.25">
      <c r="B2193" t="s">
        <v>7886</v>
      </c>
      <c r="C2193">
        <v>31046196</v>
      </c>
      <c r="D2193" t="s">
        <v>7887</v>
      </c>
      <c r="E2193" t="s">
        <v>1285</v>
      </c>
      <c r="F2193" t="s">
        <v>1267</v>
      </c>
      <c r="H2193" s="16">
        <v>41662</v>
      </c>
      <c r="I2193" s="16">
        <v>41640</v>
      </c>
      <c r="J2193" s="16">
        <v>47848</v>
      </c>
      <c r="L2193" t="s">
        <v>1286</v>
      </c>
      <c r="M2193" t="s">
        <v>1266</v>
      </c>
      <c r="N2193" s="17">
        <v>100</v>
      </c>
      <c r="O2193">
        <v>341012</v>
      </c>
      <c r="P2193" t="s">
        <v>1269</v>
      </c>
      <c r="Q2193" t="s">
        <v>7888</v>
      </c>
      <c r="S2193" t="s">
        <v>1288</v>
      </c>
      <c r="T2193" t="s">
        <v>1289</v>
      </c>
      <c r="U2193">
        <v>7000502617</v>
      </c>
      <c r="V2193" t="s">
        <v>1272</v>
      </c>
      <c r="W2193" t="s">
        <v>4222</v>
      </c>
      <c r="X2193" s="16">
        <v>45797</v>
      </c>
      <c r="Y2193">
        <v>40143094</v>
      </c>
      <c r="AC2193" t="s">
        <v>7889</v>
      </c>
      <c r="AD2193" t="s">
        <v>7890</v>
      </c>
      <c r="AE2193" t="s">
        <v>2094</v>
      </c>
      <c r="AF2193" t="s">
        <v>1377</v>
      </c>
      <c r="AG2193" t="s">
        <v>4229</v>
      </c>
      <c r="AH2193" t="s">
        <v>4230</v>
      </c>
      <c r="AI2193" t="s">
        <v>28</v>
      </c>
      <c r="AJ2193" s="16">
        <v>45296</v>
      </c>
      <c r="AL2193" t="s">
        <v>1292</v>
      </c>
      <c r="AM2193">
        <v>10360</v>
      </c>
      <c r="AN2193" t="s">
        <v>2096</v>
      </c>
      <c r="AO2193" t="s">
        <v>4224</v>
      </c>
      <c r="AP2193">
        <v>3410120011</v>
      </c>
      <c r="AQ2193" t="s">
        <v>1294</v>
      </c>
      <c r="AS2193" s="17">
        <v>29112.560000000001</v>
      </c>
      <c r="AT2193" s="17">
        <v>29112.560000000001</v>
      </c>
      <c r="AU2193" s="17">
        <v>29112.560000000001</v>
      </c>
      <c r="AV2193" s="17">
        <v>29112.560000000001</v>
      </c>
      <c r="AW2193" s="17">
        <v>29112.560000000001</v>
      </c>
      <c r="AX2193" s="17">
        <v>29112.560000000001</v>
      </c>
      <c r="AY2193" s="17">
        <v>29112.560000000001</v>
      </c>
      <c r="AZ2193" s="17">
        <v>29112.560000000001</v>
      </c>
      <c r="BA2193" s="17">
        <v>29112.560000000001</v>
      </c>
      <c r="BB2193" s="17">
        <v>29112.560000000001</v>
      </c>
      <c r="BC2193" s="17">
        <v>29112.560000000001</v>
      </c>
      <c r="BD2193" s="17">
        <v>29112.560000000001</v>
      </c>
      <c r="BE2193" s="17">
        <v>349350.72</v>
      </c>
      <c r="BF2193" s="17">
        <v>349350.72</v>
      </c>
    </row>
    <row r="2194" spans="2:58" x14ac:dyDescent="0.25">
      <c r="B2194" t="s">
        <v>7886</v>
      </c>
      <c r="C2194">
        <v>33002762</v>
      </c>
      <c r="D2194" t="s">
        <v>7891</v>
      </c>
      <c r="E2194" t="s">
        <v>1266</v>
      </c>
      <c r="F2194" t="s">
        <v>1267</v>
      </c>
      <c r="H2194" s="16">
        <v>44538</v>
      </c>
      <c r="I2194" s="16">
        <v>41640</v>
      </c>
      <c r="J2194" s="16">
        <v>47848</v>
      </c>
      <c r="L2194" t="s">
        <v>1268</v>
      </c>
      <c r="M2194" t="s">
        <v>1266</v>
      </c>
      <c r="N2194" s="17">
        <v>100</v>
      </c>
      <c r="O2194">
        <v>341012</v>
      </c>
      <c r="P2194" t="s">
        <v>1269</v>
      </c>
      <c r="Q2194" t="s">
        <v>7888</v>
      </c>
      <c r="S2194" t="s">
        <v>1288</v>
      </c>
      <c r="T2194" t="s">
        <v>1266</v>
      </c>
      <c r="U2194">
        <v>7000502617</v>
      </c>
      <c r="V2194" t="s">
        <v>1272</v>
      </c>
      <c r="W2194" t="s">
        <v>1289</v>
      </c>
      <c r="X2194" s="16">
        <v>45782</v>
      </c>
      <c r="AC2194" t="s">
        <v>2092</v>
      </c>
      <c r="AD2194" t="s">
        <v>2093</v>
      </c>
      <c r="AE2194" t="s">
        <v>2083</v>
      </c>
      <c r="AF2194" t="s">
        <v>1277</v>
      </c>
      <c r="AG2194" t="s">
        <v>1278</v>
      </c>
      <c r="AH2194" t="s">
        <v>1279</v>
      </c>
      <c r="AI2194" t="s">
        <v>28</v>
      </c>
      <c r="AJ2194" s="16">
        <v>46023</v>
      </c>
      <c r="AL2194" t="s">
        <v>2084</v>
      </c>
      <c r="AM2194">
        <v>10360</v>
      </c>
      <c r="AN2194" t="s">
        <v>2096</v>
      </c>
      <c r="AP2194">
        <v>3410120011</v>
      </c>
      <c r="AQ2194" t="s">
        <v>1266</v>
      </c>
      <c r="AS2194" s="17">
        <v>0</v>
      </c>
      <c r="AT2194" s="17">
        <v>0</v>
      </c>
      <c r="AU2194" s="17">
        <v>0</v>
      </c>
      <c r="AV2194" s="17">
        <v>0</v>
      </c>
      <c r="AW2194" s="17">
        <v>0</v>
      </c>
      <c r="AX2194" s="17">
        <v>0</v>
      </c>
      <c r="AY2194" s="17">
        <v>0</v>
      </c>
      <c r="AZ2194" s="17">
        <v>0</v>
      </c>
      <c r="BA2194" s="17">
        <v>0</v>
      </c>
      <c r="BB2194" s="17">
        <v>0</v>
      </c>
      <c r="BC2194" s="17">
        <v>0</v>
      </c>
      <c r="BD2194" s="17">
        <v>0</v>
      </c>
      <c r="BE2194" s="17">
        <v>0</v>
      </c>
      <c r="BF2194" s="17">
        <v>0</v>
      </c>
    </row>
    <row r="2195" spans="2:58" x14ac:dyDescent="0.25">
      <c r="B2195" t="s">
        <v>7892</v>
      </c>
      <c r="C2195">
        <v>31047096</v>
      </c>
      <c r="D2195" t="s">
        <v>7893</v>
      </c>
      <c r="E2195" t="s">
        <v>1285</v>
      </c>
      <c r="F2195" t="s">
        <v>1267</v>
      </c>
      <c r="H2195" s="16">
        <v>41711</v>
      </c>
      <c r="I2195" s="16">
        <v>41760</v>
      </c>
      <c r="J2195" s="16">
        <v>47848</v>
      </c>
      <c r="L2195" t="s">
        <v>1286</v>
      </c>
      <c r="M2195" t="s">
        <v>1266</v>
      </c>
      <c r="N2195" s="17">
        <v>100</v>
      </c>
      <c r="O2195">
        <v>341012</v>
      </c>
      <c r="P2195" t="s">
        <v>1269</v>
      </c>
      <c r="Q2195" t="s">
        <v>7894</v>
      </c>
      <c r="S2195" t="s">
        <v>1402</v>
      </c>
      <c r="T2195" t="s">
        <v>1664</v>
      </c>
      <c r="U2195">
        <v>7000502617</v>
      </c>
      <c r="V2195" t="s">
        <v>1272</v>
      </c>
      <c r="W2195" t="s">
        <v>1664</v>
      </c>
      <c r="X2195" s="16">
        <v>45797</v>
      </c>
      <c r="Y2195">
        <v>8000003750</v>
      </c>
      <c r="Z2195" s="16">
        <v>45797</v>
      </c>
      <c r="AC2195" t="s">
        <v>7895</v>
      </c>
      <c r="AD2195" t="s">
        <v>7893</v>
      </c>
      <c r="AE2195" t="s">
        <v>3669</v>
      </c>
      <c r="AF2195" t="s">
        <v>1587</v>
      </c>
      <c r="AG2195" t="s">
        <v>6634</v>
      </c>
      <c r="AH2195" t="s">
        <v>6635</v>
      </c>
      <c r="AI2195" t="s">
        <v>28</v>
      </c>
      <c r="AJ2195" s="16">
        <v>45748</v>
      </c>
      <c r="AL2195" t="s">
        <v>1292</v>
      </c>
      <c r="AM2195">
        <v>1948</v>
      </c>
      <c r="AN2195" t="s">
        <v>7896</v>
      </c>
      <c r="AO2195" t="s">
        <v>5646</v>
      </c>
      <c r="AP2195">
        <v>3410120011</v>
      </c>
      <c r="AQ2195" t="s">
        <v>1294</v>
      </c>
      <c r="AS2195" s="17">
        <v>95.36999999999999</v>
      </c>
      <c r="AT2195" s="17">
        <v>95.36999999999999</v>
      </c>
      <c r="AU2195" s="17">
        <v>95.36999999999999</v>
      </c>
      <c r="AV2195" s="17">
        <v>95.36999999999999</v>
      </c>
      <c r="AW2195" s="17">
        <v>95.36999999999999</v>
      </c>
      <c r="AX2195" s="17">
        <v>95.36999999999999</v>
      </c>
      <c r="AY2195" s="17">
        <v>95.36999999999999</v>
      </c>
      <c r="AZ2195" s="17">
        <v>95.36999999999999</v>
      </c>
      <c r="BA2195" s="17">
        <v>95.36999999999999</v>
      </c>
      <c r="BB2195" s="17">
        <v>95.36999999999999</v>
      </c>
      <c r="BC2195" s="17">
        <v>95.36999999999999</v>
      </c>
      <c r="BD2195" s="17">
        <v>95.36999999999999</v>
      </c>
      <c r="BE2195" s="17">
        <v>1144.44</v>
      </c>
      <c r="BF2195" s="17">
        <v>1144.44</v>
      </c>
    </row>
    <row r="2196" spans="2:58" x14ac:dyDescent="0.25">
      <c r="B2196" t="s">
        <v>7892</v>
      </c>
      <c r="C2196">
        <v>33002100</v>
      </c>
      <c r="D2196" t="s">
        <v>7897</v>
      </c>
      <c r="E2196" t="s">
        <v>1266</v>
      </c>
      <c r="F2196" t="s">
        <v>1267</v>
      </c>
      <c r="H2196" s="16">
        <v>44532</v>
      </c>
      <c r="I2196" s="16">
        <v>43191</v>
      </c>
      <c r="J2196" s="16">
        <v>47848</v>
      </c>
      <c r="L2196" t="s">
        <v>1268</v>
      </c>
      <c r="M2196" t="s">
        <v>1266</v>
      </c>
      <c r="N2196" s="17">
        <v>100</v>
      </c>
      <c r="P2196" t="s">
        <v>1269</v>
      </c>
      <c r="Q2196" t="s">
        <v>7894</v>
      </c>
      <c r="S2196" t="s">
        <v>1402</v>
      </c>
      <c r="T2196" t="s">
        <v>1266</v>
      </c>
      <c r="U2196">
        <v>7000502617</v>
      </c>
      <c r="V2196" t="s">
        <v>1272</v>
      </c>
      <c r="W2196" t="s">
        <v>1664</v>
      </c>
      <c r="X2196" s="16">
        <v>45782</v>
      </c>
      <c r="AC2196" t="s">
        <v>7898</v>
      </c>
      <c r="AD2196" t="s">
        <v>7899</v>
      </c>
      <c r="AE2196" t="s">
        <v>4642</v>
      </c>
      <c r="AF2196" t="s">
        <v>1277</v>
      </c>
      <c r="AG2196" t="s">
        <v>1773</v>
      </c>
      <c r="AH2196" t="s">
        <v>1774</v>
      </c>
      <c r="AI2196" t="s">
        <v>28</v>
      </c>
      <c r="AJ2196" s="16">
        <v>46023</v>
      </c>
      <c r="AL2196" t="s">
        <v>1292</v>
      </c>
      <c r="AM2196">
        <v>1948</v>
      </c>
      <c r="AN2196" t="s">
        <v>7896</v>
      </c>
      <c r="AP2196">
        <v>3410120011</v>
      </c>
      <c r="AQ2196" t="s">
        <v>1266</v>
      </c>
      <c r="AS2196" s="17">
        <v>0</v>
      </c>
      <c r="AT2196" s="17">
        <v>0</v>
      </c>
      <c r="AU2196" s="17">
        <v>0</v>
      </c>
      <c r="AV2196" s="17">
        <v>0</v>
      </c>
      <c r="AW2196" s="17">
        <v>0</v>
      </c>
      <c r="AX2196" s="17">
        <v>0</v>
      </c>
      <c r="AY2196" s="17">
        <v>0</v>
      </c>
      <c r="AZ2196" s="17">
        <v>0</v>
      </c>
      <c r="BA2196" s="17">
        <v>0</v>
      </c>
      <c r="BB2196" s="17">
        <v>0</v>
      </c>
      <c r="BC2196" s="17">
        <v>0</v>
      </c>
      <c r="BD2196" s="17">
        <v>0</v>
      </c>
      <c r="BE2196" s="17">
        <v>0</v>
      </c>
      <c r="BF2196" s="17">
        <v>0</v>
      </c>
    </row>
    <row r="2197" spans="2:58" x14ac:dyDescent="0.25">
      <c r="B2197" t="s">
        <v>7892</v>
      </c>
      <c r="C2197">
        <v>33002477</v>
      </c>
      <c r="D2197" t="s">
        <v>7900</v>
      </c>
      <c r="E2197" t="s">
        <v>1266</v>
      </c>
      <c r="F2197" t="s">
        <v>1267</v>
      </c>
      <c r="H2197" s="16">
        <v>44532</v>
      </c>
      <c r="I2197" s="16">
        <v>44019</v>
      </c>
      <c r="J2197" s="16">
        <v>73050</v>
      </c>
      <c r="L2197" t="s">
        <v>1268</v>
      </c>
      <c r="M2197" t="s">
        <v>1266</v>
      </c>
      <c r="N2197" s="17">
        <v>100</v>
      </c>
      <c r="P2197" t="s">
        <v>1269</v>
      </c>
      <c r="Q2197" t="s">
        <v>7894</v>
      </c>
      <c r="S2197" t="s">
        <v>1402</v>
      </c>
      <c r="T2197" t="s">
        <v>1266</v>
      </c>
      <c r="U2197">
        <v>7000502617</v>
      </c>
      <c r="V2197" t="s">
        <v>1272</v>
      </c>
      <c r="W2197" t="s">
        <v>1353</v>
      </c>
      <c r="X2197" s="16">
        <v>45304</v>
      </c>
      <c r="AE2197" t="s">
        <v>3277</v>
      </c>
      <c r="AF2197" t="s">
        <v>1277</v>
      </c>
      <c r="AG2197" t="s">
        <v>1550</v>
      </c>
      <c r="AH2197" t="s">
        <v>1551</v>
      </c>
      <c r="AI2197" t="s">
        <v>28</v>
      </c>
      <c r="AJ2197" s="16">
        <v>46023</v>
      </c>
      <c r="AK2197" t="s">
        <v>7901</v>
      </c>
      <c r="AL2197" t="s">
        <v>1280</v>
      </c>
      <c r="AM2197">
        <v>1948</v>
      </c>
      <c r="AN2197" t="s">
        <v>7896</v>
      </c>
      <c r="AP2197">
        <v>3410120011</v>
      </c>
      <c r="AQ2197" t="s">
        <v>1266</v>
      </c>
      <c r="AS2197" s="17">
        <v>0</v>
      </c>
      <c r="AT2197" s="17">
        <v>0</v>
      </c>
      <c r="AU2197" s="17">
        <v>0</v>
      </c>
      <c r="AV2197" s="17">
        <v>0</v>
      </c>
      <c r="AW2197" s="17">
        <v>0</v>
      </c>
      <c r="AX2197" s="17">
        <v>0</v>
      </c>
      <c r="AY2197" s="17">
        <v>0</v>
      </c>
      <c r="AZ2197" s="17">
        <v>0</v>
      </c>
      <c r="BA2197" s="17">
        <v>0</v>
      </c>
      <c r="BB2197" s="17">
        <v>0</v>
      </c>
      <c r="BC2197" s="17">
        <v>0</v>
      </c>
      <c r="BD2197" s="17">
        <v>0</v>
      </c>
      <c r="BE2197" s="17">
        <v>0</v>
      </c>
      <c r="BF2197" s="17">
        <v>0</v>
      </c>
    </row>
    <row r="2198" spans="2:58" x14ac:dyDescent="0.25">
      <c r="B2198" t="s">
        <v>7892</v>
      </c>
      <c r="C2198">
        <v>33003448</v>
      </c>
      <c r="D2198" t="s">
        <v>7902</v>
      </c>
      <c r="E2198" t="s">
        <v>1266</v>
      </c>
      <c r="F2198" t="s">
        <v>1267</v>
      </c>
      <c r="H2198" s="16">
        <v>44684</v>
      </c>
      <c r="I2198" s="16">
        <v>41760</v>
      </c>
      <c r="J2198" s="16">
        <v>47848</v>
      </c>
      <c r="L2198" t="s">
        <v>1268</v>
      </c>
      <c r="M2198" t="s">
        <v>1266</v>
      </c>
      <c r="N2198" s="17">
        <v>100</v>
      </c>
      <c r="O2198">
        <v>341012</v>
      </c>
      <c r="P2198" t="s">
        <v>1269</v>
      </c>
      <c r="Q2198" t="s">
        <v>7894</v>
      </c>
      <c r="S2198" t="s">
        <v>1402</v>
      </c>
      <c r="T2198" t="s">
        <v>1266</v>
      </c>
      <c r="U2198">
        <v>7000502617</v>
      </c>
      <c r="V2198" t="s">
        <v>1272</v>
      </c>
      <c r="W2198" t="s">
        <v>1664</v>
      </c>
      <c r="X2198" s="16">
        <v>45782</v>
      </c>
      <c r="AC2198" t="s">
        <v>7895</v>
      </c>
      <c r="AD2198" t="s">
        <v>7893</v>
      </c>
      <c r="AE2198" t="s">
        <v>5795</v>
      </c>
      <c r="AF2198" t="s">
        <v>1277</v>
      </c>
      <c r="AG2198" t="s">
        <v>1278</v>
      </c>
      <c r="AH2198" t="s">
        <v>1279</v>
      </c>
      <c r="AI2198" t="s">
        <v>28</v>
      </c>
      <c r="AJ2198" s="16">
        <v>46023</v>
      </c>
      <c r="AL2198" t="s">
        <v>1292</v>
      </c>
      <c r="AM2198">
        <v>1948</v>
      </c>
      <c r="AN2198" t="s">
        <v>7896</v>
      </c>
      <c r="AP2198">
        <v>3410120011</v>
      </c>
      <c r="AQ2198" t="s">
        <v>1266</v>
      </c>
      <c r="AS2198" s="17">
        <v>0</v>
      </c>
      <c r="AT2198" s="17">
        <v>0</v>
      </c>
      <c r="AU2198" s="17">
        <v>0</v>
      </c>
      <c r="AV2198" s="17">
        <v>0</v>
      </c>
      <c r="AW2198" s="17">
        <v>0</v>
      </c>
      <c r="AX2198" s="17">
        <v>0</v>
      </c>
      <c r="AY2198" s="17">
        <v>0</v>
      </c>
      <c r="AZ2198" s="17">
        <v>0</v>
      </c>
      <c r="BA2198" s="17">
        <v>0</v>
      </c>
      <c r="BB2198" s="17">
        <v>0</v>
      </c>
      <c r="BC2198" s="17">
        <v>0</v>
      </c>
      <c r="BD2198" s="17">
        <v>0</v>
      </c>
      <c r="BE2198" s="17">
        <v>0</v>
      </c>
      <c r="BF2198" s="17">
        <v>0</v>
      </c>
    </row>
    <row r="2199" spans="2:58" x14ac:dyDescent="0.25">
      <c r="B2199" t="s">
        <v>7903</v>
      </c>
      <c r="C2199">
        <v>31046439</v>
      </c>
      <c r="D2199" t="s">
        <v>7904</v>
      </c>
      <c r="E2199" t="s">
        <v>1285</v>
      </c>
      <c r="F2199" t="s">
        <v>1267</v>
      </c>
      <c r="H2199" s="16">
        <v>41675</v>
      </c>
      <c r="I2199" s="16">
        <v>41640</v>
      </c>
      <c r="J2199" s="16">
        <v>47848</v>
      </c>
      <c r="L2199" t="s">
        <v>1286</v>
      </c>
      <c r="M2199" t="s">
        <v>1266</v>
      </c>
      <c r="N2199" s="17">
        <v>100</v>
      </c>
      <c r="O2199">
        <v>341012</v>
      </c>
      <c r="P2199" t="s">
        <v>1269</v>
      </c>
      <c r="Q2199" t="s">
        <v>7725</v>
      </c>
      <c r="S2199" t="s">
        <v>1595</v>
      </c>
      <c r="T2199" t="s">
        <v>7905</v>
      </c>
      <c r="U2199">
        <v>7000502617</v>
      </c>
      <c r="V2199" t="s">
        <v>1272</v>
      </c>
      <c r="W2199" t="s">
        <v>7905</v>
      </c>
      <c r="X2199" s="16">
        <v>45810</v>
      </c>
      <c r="Y2199">
        <v>8000001162</v>
      </c>
      <c r="Z2199" s="16">
        <v>45810</v>
      </c>
      <c r="AC2199" t="s">
        <v>3833</v>
      </c>
      <c r="AD2199" t="s">
        <v>3834</v>
      </c>
      <c r="AE2199" t="s">
        <v>6125</v>
      </c>
      <c r="AF2199" t="s">
        <v>1325</v>
      </c>
      <c r="AG2199" t="s">
        <v>2674</v>
      </c>
      <c r="AH2199" t="s">
        <v>2675</v>
      </c>
      <c r="AI2199" t="s">
        <v>28</v>
      </c>
      <c r="AJ2199" s="16">
        <v>45659</v>
      </c>
      <c r="AL2199" t="s">
        <v>2682</v>
      </c>
      <c r="AM2199">
        <v>1705</v>
      </c>
      <c r="AN2199" t="s">
        <v>1591</v>
      </c>
      <c r="AO2199" t="s">
        <v>7906</v>
      </c>
      <c r="AP2199">
        <v>3410120011</v>
      </c>
      <c r="AQ2199" t="s">
        <v>1294</v>
      </c>
      <c r="AS2199" s="17">
        <v>69.36</v>
      </c>
      <c r="AT2199" s="17">
        <v>69.36</v>
      </c>
      <c r="AU2199" s="17">
        <v>69.36</v>
      </c>
      <c r="AV2199" s="17">
        <v>69.36</v>
      </c>
      <c r="AW2199" s="17">
        <v>69.36</v>
      </c>
      <c r="AX2199" s="17">
        <v>69.36</v>
      </c>
      <c r="AY2199" s="17">
        <v>69.36</v>
      </c>
      <c r="AZ2199" s="17">
        <v>69.36</v>
      </c>
      <c r="BA2199" s="17">
        <v>69.36</v>
      </c>
      <c r="BB2199" s="17">
        <v>69.36</v>
      </c>
      <c r="BC2199" s="17">
        <v>69.36</v>
      </c>
      <c r="BD2199" s="17">
        <v>69.36</v>
      </c>
      <c r="BE2199" s="17">
        <v>832.32</v>
      </c>
      <c r="BF2199" s="17">
        <v>832.32</v>
      </c>
    </row>
    <row r="2200" spans="2:58" x14ac:dyDescent="0.25">
      <c r="B2200" t="s">
        <v>7903</v>
      </c>
      <c r="C2200">
        <v>31093133</v>
      </c>
      <c r="D2200" t="s">
        <v>7907</v>
      </c>
      <c r="E2200" t="s">
        <v>1285</v>
      </c>
      <c r="F2200" t="s">
        <v>1267</v>
      </c>
      <c r="H2200" s="16">
        <v>44334</v>
      </c>
      <c r="I2200" s="16">
        <v>44378</v>
      </c>
      <c r="J2200" s="16">
        <v>47848</v>
      </c>
      <c r="L2200" t="s">
        <v>1286</v>
      </c>
      <c r="M2200" t="s">
        <v>1266</v>
      </c>
      <c r="N2200" s="17">
        <v>100</v>
      </c>
      <c r="P2200" t="s">
        <v>1269</v>
      </c>
      <c r="Q2200" t="s">
        <v>7725</v>
      </c>
      <c r="S2200" t="s">
        <v>1595</v>
      </c>
      <c r="T2200" t="s">
        <v>5468</v>
      </c>
      <c r="U2200">
        <v>7000502617</v>
      </c>
      <c r="V2200" t="s">
        <v>1272</v>
      </c>
      <c r="W2200" t="s">
        <v>2031</v>
      </c>
      <c r="X2200" s="16">
        <v>46035</v>
      </c>
      <c r="Y2200">
        <v>8000059926</v>
      </c>
      <c r="Z2200" s="16">
        <v>46035</v>
      </c>
      <c r="AC2200" t="s">
        <v>3974</v>
      </c>
      <c r="AD2200" t="s">
        <v>3972</v>
      </c>
      <c r="AE2200" t="s">
        <v>1767</v>
      </c>
      <c r="AF2200" t="s">
        <v>1277</v>
      </c>
      <c r="AG2200" t="s">
        <v>1278</v>
      </c>
      <c r="AH2200" t="s">
        <v>1279</v>
      </c>
      <c r="AI2200" t="s">
        <v>28</v>
      </c>
      <c r="AJ2200" s="16">
        <v>46023</v>
      </c>
      <c r="AL2200" t="s">
        <v>1590</v>
      </c>
      <c r="AM2200">
        <v>1705</v>
      </c>
      <c r="AN2200" t="s">
        <v>1591</v>
      </c>
      <c r="AO2200" t="s">
        <v>2035</v>
      </c>
      <c r="AP2200">
        <v>3410120011</v>
      </c>
      <c r="AQ2200" t="s">
        <v>1294</v>
      </c>
      <c r="AS2200" s="17">
        <v>4543.3600000000006</v>
      </c>
      <c r="AT2200" s="17">
        <v>4543.3600000000006</v>
      </c>
      <c r="AU2200" s="17">
        <v>4543.3600000000006</v>
      </c>
      <c r="AV2200" s="17">
        <v>4543.3600000000006</v>
      </c>
      <c r="AW2200" s="17">
        <v>4543.3600000000006</v>
      </c>
      <c r="AX2200" s="17">
        <v>4543.3600000000006</v>
      </c>
      <c r="AY2200" s="17">
        <v>4543.3600000000006</v>
      </c>
      <c r="AZ2200" s="17">
        <v>4543.3600000000006</v>
      </c>
      <c r="BA2200" s="17">
        <v>4543.3600000000006</v>
      </c>
      <c r="BB2200" s="17">
        <v>4543.3600000000006</v>
      </c>
      <c r="BC2200" s="17">
        <v>4543.3600000000006</v>
      </c>
      <c r="BD2200" s="17">
        <v>4543.3600000000006</v>
      </c>
      <c r="BE2200" s="17">
        <v>54520.32</v>
      </c>
      <c r="BF2200" s="17">
        <v>54520.32</v>
      </c>
    </row>
    <row r="2201" spans="2:58" x14ac:dyDescent="0.25">
      <c r="B2201" t="s">
        <v>7903</v>
      </c>
      <c r="C2201">
        <v>31093925</v>
      </c>
      <c r="D2201" t="s">
        <v>7908</v>
      </c>
      <c r="E2201" t="s">
        <v>1285</v>
      </c>
      <c r="F2201" t="s">
        <v>1267</v>
      </c>
      <c r="H2201" s="16">
        <v>44371</v>
      </c>
      <c r="I2201" s="16">
        <v>44378</v>
      </c>
      <c r="J2201" s="16">
        <v>47848</v>
      </c>
      <c r="L2201" t="s">
        <v>1286</v>
      </c>
      <c r="M2201" t="s">
        <v>1266</v>
      </c>
      <c r="N2201" s="17">
        <v>100</v>
      </c>
      <c r="P2201" t="s">
        <v>1269</v>
      </c>
      <c r="Q2201" t="s">
        <v>7725</v>
      </c>
      <c r="S2201" t="s">
        <v>1595</v>
      </c>
      <c r="T2201" t="s">
        <v>2031</v>
      </c>
      <c r="U2201">
        <v>7000502617</v>
      </c>
      <c r="V2201" t="s">
        <v>1272</v>
      </c>
      <c r="W2201" t="s">
        <v>7909</v>
      </c>
      <c r="X2201" s="16">
        <v>45839</v>
      </c>
      <c r="Y2201">
        <v>8000060527</v>
      </c>
      <c r="Z2201" s="16">
        <v>45810</v>
      </c>
      <c r="AE2201" t="s">
        <v>1714</v>
      </c>
      <c r="AF2201" t="s">
        <v>1277</v>
      </c>
      <c r="AG2201" t="s">
        <v>1278</v>
      </c>
      <c r="AH2201" t="s">
        <v>1279</v>
      </c>
      <c r="AI2201" t="s">
        <v>28</v>
      </c>
      <c r="AJ2201" s="16">
        <v>44562</v>
      </c>
      <c r="AL2201" t="s">
        <v>1620</v>
      </c>
      <c r="AM2201">
        <v>1705</v>
      </c>
      <c r="AN2201" t="s">
        <v>1591</v>
      </c>
      <c r="AO2201" t="s">
        <v>2035</v>
      </c>
      <c r="AP2201">
        <v>3410120011</v>
      </c>
      <c r="AQ2201" t="s">
        <v>1294</v>
      </c>
      <c r="AS2201" s="17">
        <v>755.31</v>
      </c>
      <c r="AT2201" s="17">
        <v>755.31</v>
      </c>
      <c r="AU2201" s="17">
        <v>755.31</v>
      </c>
      <c r="AV2201" s="17">
        <v>755.31</v>
      </c>
      <c r="AW2201" s="17">
        <v>755.31</v>
      </c>
      <c r="AX2201" s="17">
        <v>755.31</v>
      </c>
      <c r="AY2201" s="17">
        <v>755.31</v>
      </c>
      <c r="AZ2201" s="17">
        <v>755.31</v>
      </c>
      <c r="BA2201" s="17">
        <v>755.31</v>
      </c>
      <c r="BB2201" s="17">
        <v>755.31</v>
      </c>
      <c r="BC2201" s="17">
        <v>755.31</v>
      </c>
      <c r="BD2201" s="17">
        <v>755.31</v>
      </c>
      <c r="BE2201" s="17">
        <v>9063.7200000000012</v>
      </c>
      <c r="BF2201" s="17">
        <v>9063.7200000000012</v>
      </c>
    </row>
    <row r="2202" spans="2:58" x14ac:dyDescent="0.25">
      <c r="B2202" t="s">
        <v>7903</v>
      </c>
      <c r="C2202">
        <v>33004834</v>
      </c>
      <c r="D2202" t="s">
        <v>7910</v>
      </c>
      <c r="E2202" t="s">
        <v>1266</v>
      </c>
      <c r="F2202" t="s">
        <v>1267</v>
      </c>
      <c r="H2202" s="16">
        <v>45330</v>
      </c>
      <c r="I2202" s="16">
        <v>45323</v>
      </c>
      <c r="J2202" s="16">
        <v>47848</v>
      </c>
      <c r="L2202" t="s">
        <v>1268</v>
      </c>
      <c r="M2202" t="s">
        <v>1266</v>
      </c>
      <c r="N2202" s="17">
        <v>100</v>
      </c>
      <c r="P2202" t="s">
        <v>1269</v>
      </c>
      <c r="Q2202" t="s">
        <v>7725</v>
      </c>
      <c r="S2202" t="s">
        <v>1595</v>
      </c>
      <c r="T2202" t="s">
        <v>1266</v>
      </c>
      <c r="U2202">
        <v>7000502617</v>
      </c>
      <c r="V2202" t="s">
        <v>1272</v>
      </c>
      <c r="W2202" t="s">
        <v>2800</v>
      </c>
      <c r="X2202" s="16">
        <v>45848</v>
      </c>
      <c r="AC2202" t="s">
        <v>7911</v>
      </c>
      <c r="AD2202" t="s">
        <v>7912</v>
      </c>
      <c r="AE2202" t="s">
        <v>1797</v>
      </c>
      <c r="AF2202" t="s">
        <v>1277</v>
      </c>
      <c r="AG2202" t="s">
        <v>1550</v>
      </c>
      <c r="AH2202" t="s">
        <v>1551</v>
      </c>
      <c r="AI2202" t="s">
        <v>28</v>
      </c>
      <c r="AJ2202" s="16">
        <v>46023</v>
      </c>
      <c r="AL2202" t="s">
        <v>1292</v>
      </c>
      <c r="AM2202">
        <v>10000012</v>
      </c>
      <c r="AN2202" t="s">
        <v>2055</v>
      </c>
      <c r="AP2202">
        <v>3410120021</v>
      </c>
      <c r="AQ2202" t="s">
        <v>1266</v>
      </c>
      <c r="AS2202" s="17">
        <v>0</v>
      </c>
      <c r="AT2202" s="17">
        <v>0</v>
      </c>
      <c r="AU2202" s="17">
        <v>0</v>
      </c>
      <c r="AV2202" s="17">
        <v>0</v>
      </c>
      <c r="AW2202" s="17">
        <v>0</v>
      </c>
      <c r="AX2202" s="17">
        <v>0</v>
      </c>
      <c r="AY2202" s="17">
        <v>0</v>
      </c>
      <c r="AZ2202" s="17">
        <v>0</v>
      </c>
      <c r="BA2202" s="17">
        <v>0</v>
      </c>
      <c r="BB2202" s="17">
        <v>0</v>
      </c>
      <c r="BC2202" s="17">
        <v>0</v>
      </c>
      <c r="BD2202" s="17">
        <v>0</v>
      </c>
      <c r="BE2202" s="17">
        <v>0</v>
      </c>
      <c r="BF2202" s="17">
        <v>0</v>
      </c>
    </row>
    <row r="2203" spans="2:58" x14ac:dyDescent="0.25">
      <c r="B2203" t="s">
        <v>7903</v>
      </c>
      <c r="C2203">
        <v>33005246</v>
      </c>
      <c r="D2203" t="s">
        <v>7913</v>
      </c>
      <c r="E2203" t="s">
        <v>1266</v>
      </c>
      <c r="F2203" t="s">
        <v>1267</v>
      </c>
      <c r="H2203" s="16">
        <v>45524</v>
      </c>
      <c r="I2203" s="16">
        <v>45505</v>
      </c>
      <c r="J2203" s="16">
        <v>47848</v>
      </c>
      <c r="L2203" t="s">
        <v>1268</v>
      </c>
      <c r="M2203" t="s">
        <v>1266</v>
      </c>
      <c r="N2203" s="17">
        <v>100</v>
      </c>
      <c r="P2203" t="s">
        <v>1269</v>
      </c>
      <c r="Q2203" t="s">
        <v>7725</v>
      </c>
      <c r="S2203" t="s">
        <v>1595</v>
      </c>
      <c r="T2203" t="s">
        <v>1266</v>
      </c>
      <c r="U2203">
        <v>7000502617</v>
      </c>
      <c r="V2203" t="s">
        <v>1272</v>
      </c>
      <c r="W2203" t="s">
        <v>2800</v>
      </c>
      <c r="X2203" s="16">
        <v>45714</v>
      </c>
      <c r="AE2203" t="s">
        <v>1797</v>
      </c>
      <c r="AF2203" t="s">
        <v>1277</v>
      </c>
      <c r="AG2203" t="s">
        <v>1550</v>
      </c>
      <c r="AH2203" t="s">
        <v>1551</v>
      </c>
      <c r="AI2203" t="s">
        <v>28</v>
      </c>
      <c r="AJ2203" s="16">
        <v>46023</v>
      </c>
      <c r="AL2203" t="s">
        <v>1292</v>
      </c>
      <c r="AM2203">
        <v>1705</v>
      </c>
      <c r="AN2203" t="s">
        <v>1591</v>
      </c>
      <c r="AP2203">
        <v>3410120011</v>
      </c>
      <c r="AQ2203" t="s">
        <v>1266</v>
      </c>
      <c r="AS2203" s="17">
        <v>0</v>
      </c>
      <c r="AT2203" s="17">
        <v>0</v>
      </c>
      <c r="AU2203" s="17">
        <v>0</v>
      </c>
      <c r="AV2203" s="17">
        <v>0</v>
      </c>
      <c r="AW2203" s="17">
        <v>0</v>
      </c>
      <c r="AX2203" s="17">
        <v>0</v>
      </c>
      <c r="AY2203" s="17">
        <v>0</v>
      </c>
      <c r="AZ2203" s="17">
        <v>0</v>
      </c>
      <c r="BA2203" s="17">
        <v>0</v>
      </c>
      <c r="BB2203" s="17">
        <v>0</v>
      </c>
      <c r="BC2203" s="17">
        <v>0</v>
      </c>
      <c r="BD2203" s="17">
        <v>0</v>
      </c>
      <c r="BE2203" s="17">
        <v>0</v>
      </c>
      <c r="BF2203" s="17">
        <v>0</v>
      </c>
    </row>
    <row r="2204" spans="2:58" x14ac:dyDescent="0.25">
      <c r="B2204" t="s">
        <v>7903</v>
      </c>
      <c r="C2204">
        <v>33007426</v>
      </c>
      <c r="D2204" t="s">
        <v>7914</v>
      </c>
      <c r="E2204" t="s">
        <v>1266</v>
      </c>
      <c r="F2204" t="s">
        <v>1267</v>
      </c>
      <c r="H2204" s="16">
        <v>45894</v>
      </c>
      <c r="I2204" s="16">
        <v>45870</v>
      </c>
      <c r="J2204" s="16">
        <v>47848</v>
      </c>
      <c r="L2204" t="s">
        <v>1268</v>
      </c>
      <c r="M2204" t="s">
        <v>1266</v>
      </c>
      <c r="N2204" s="17">
        <v>100</v>
      </c>
      <c r="P2204" t="s">
        <v>1269</v>
      </c>
      <c r="Q2204" t="s">
        <v>7725</v>
      </c>
      <c r="S2204" t="s">
        <v>1595</v>
      </c>
      <c r="T2204" t="s">
        <v>1266</v>
      </c>
      <c r="U2204">
        <v>7000502617</v>
      </c>
      <c r="V2204" t="s">
        <v>1272</v>
      </c>
      <c r="W2204" t="s">
        <v>2801</v>
      </c>
      <c r="X2204" s="16">
        <v>46030</v>
      </c>
      <c r="AC2204" t="s">
        <v>7915</v>
      </c>
      <c r="AD2204" t="s">
        <v>7916</v>
      </c>
      <c r="AE2204" t="s">
        <v>1797</v>
      </c>
      <c r="AF2204" t="s">
        <v>1277</v>
      </c>
      <c r="AG2204" t="s">
        <v>1550</v>
      </c>
      <c r="AH2204" t="s">
        <v>1551</v>
      </c>
      <c r="AI2204" t="s">
        <v>28</v>
      </c>
      <c r="AJ2204" s="16">
        <v>46023</v>
      </c>
      <c r="AL2204" t="s">
        <v>1292</v>
      </c>
      <c r="AM2204">
        <v>1705</v>
      </c>
      <c r="AN2204" t="s">
        <v>1591</v>
      </c>
      <c r="AP2204">
        <v>3410120011</v>
      </c>
      <c r="AQ2204" t="s">
        <v>1266</v>
      </c>
      <c r="AS2204" s="17">
        <v>0</v>
      </c>
      <c r="AT2204" s="17">
        <v>0</v>
      </c>
      <c r="AU2204" s="17">
        <v>0</v>
      </c>
      <c r="AV2204" s="17">
        <v>0</v>
      </c>
      <c r="AW2204" s="17">
        <v>0</v>
      </c>
      <c r="AX2204" s="17">
        <v>0</v>
      </c>
      <c r="AY2204" s="17">
        <v>0</v>
      </c>
      <c r="AZ2204" s="17">
        <v>0</v>
      </c>
      <c r="BA2204" s="17">
        <v>0</v>
      </c>
      <c r="BB2204" s="17">
        <v>0</v>
      </c>
      <c r="BC2204" s="17">
        <v>0</v>
      </c>
      <c r="BD2204" s="17">
        <v>0</v>
      </c>
      <c r="BE2204" s="17">
        <v>0</v>
      </c>
      <c r="BF2204" s="17">
        <v>0</v>
      </c>
    </row>
    <row r="2205" spans="2:58" x14ac:dyDescent="0.25">
      <c r="B2205" t="s">
        <v>7917</v>
      </c>
      <c r="C2205">
        <v>31046986</v>
      </c>
      <c r="D2205" t="s">
        <v>7918</v>
      </c>
      <c r="E2205" t="s">
        <v>1285</v>
      </c>
      <c r="F2205" t="s">
        <v>1267</v>
      </c>
      <c r="H2205" s="16">
        <v>41705</v>
      </c>
      <c r="I2205" s="16">
        <v>41821</v>
      </c>
      <c r="J2205" s="16">
        <v>47848</v>
      </c>
      <c r="L2205" t="s">
        <v>1286</v>
      </c>
      <c r="M2205" t="s">
        <v>1266</v>
      </c>
      <c r="N2205" s="17">
        <v>100</v>
      </c>
      <c r="O2205">
        <v>341012</v>
      </c>
      <c r="P2205" t="s">
        <v>1269</v>
      </c>
      <c r="Q2205" t="s">
        <v>7919</v>
      </c>
      <c r="S2205" t="s">
        <v>3455</v>
      </c>
      <c r="T2205" t="s">
        <v>1300</v>
      </c>
      <c r="U2205">
        <v>7000502617</v>
      </c>
      <c r="V2205" t="s">
        <v>1272</v>
      </c>
      <c r="W2205" t="s">
        <v>7920</v>
      </c>
      <c r="X2205" s="16">
        <v>45797</v>
      </c>
      <c r="Y2205">
        <v>8000003336</v>
      </c>
      <c r="Z2205" s="16">
        <v>45273</v>
      </c>
      <c r="AC2205" t="s">
        <v>7921</v>
      </c>
      <c r="AD2205" t="s">
        <v>7918</v>
      </c>
      <c r="AE2205" t="s">
        <v>3455</v>
      </c>
      <c r="AF2205" t="s">
        <v>2660</v>
      </c>
      <c r="AG2205" t="s">
        <v>3458</v>
      </c>
      <c r="AH2205" t="s">
        <v>3459</v>
      </c>
      <c r="AI2205" t="s">
        <v>28</v>
      </c>
      <c r="AJ2205" s="16">
        <v>44927</v>
      </c>
      <c r="AL2205" t="s">
        <v>7922</v>
      </c>
      <c r="AM2205">
        <v>1886</v>
      </c>
      <c r="AN2205" t="s">
        <v>7923</v>
      </c>
      <c r="AO2205" t="s">
        <v>5578</v>
      </c>
      <c r="AP2205">
        <v>3410120011</v>
      </c>
      <c r="AQ2205" t="s">
        <v>1294</v>
      </c>
      <c r="AS2205" s="17">
        <v>1212.4000000000001</v>
      </c>
      <c r="AT2205" s="17">
        <v>1212.4000000000001</v>
      </c>
      <c r="AU2205" s="17">
        <v>1212.4000000000001</v>
      </c>
      <c r="AV2205" s="17">
        <v>1212.4000000000001</v>
      </c>
      <c r="AW2205" s="17">
        <v>1212.4000000000001</v>
      </c>
      <c r="AX2205" s="17">
        <v>1212.4000000000001</v>
      </c>
      <c r="AY2205" s="17">
        <v>1212.4000000000001</v>
      </c>
      <c r="AZ2205" s="17">
        <v>1212.4000000000001</v>
      </c>
      <c r="BA2205" s="17">
        <v>1212.4000000000001</v>
      </c>
      <c r="BB2205" s="17">
        <v>1212.4000000000001</v>
      </c>
      <c r="BC2205" s="17">
        <v>1212.4000000000001</v>
      </c>
      <c r="BD2205" s="17">
        <v>1212.4000000000001</v>
      </c>
      <c r="BE2205" s="17">
        <v>14548.8</v>
      </c>
      <c r="BF2205" s="17">
        <v>14548.8</v>
      </c>
    </row>
    <row r="2206" spans="2:58" x14ac:dyDescent="0.25">
      <c r="B2206" t="s">
        <v>7917</v>
      </c>
      <c r="C2206">
        <v>33004472</v>
      </c>
      <c r="D2206" t="s">
        <v>7924</v>
      </c>
      <c r="E2206" t="s">
        <v>1266</v>
      </c>
      <c r="F2206" t="s">
        <v>1267</v>
      </c>
      <c r="H2206" s="16">
        <v>45161</v>
      </c>
      <c r="I2206" s="16">
        <v>45139</v>
      </c>
      <c r="J2206" s="16">
        <v>48791</v>
      </c>
      <c r="L2206" t="s">
        <v>1268</v>
      </c>
      <c r="M2206" t="s">
        <v>1266</v>
      </c>
      <c r="N2206" s="17">
        <v>100</v>
      </c>
      <c r="P2206" t="s">
        <v>1269</v>
      </c>
      <c r="Q2206" t="s">
        <v>7919</v>
      </c>
      <c r="S2206" t="s">
        <v>3455</v>
      </c>
      <c r="T2206" t="s">
        <v>1266</v>
      </c>
      <c r="U2206">
        <v>7000502617</v>
      </c>
      <c r="V2206" t="s">
        <v>1272</v>
      </c>
      <c r="W2206" t="s">
        <v>7920</v>
      </c>
      <c r="X2206" s="16">
        <v>45848</v>
      </c>
      <c r="AE2206" t="s">
        <v>3455</v>
      </c>
      <c r="AF2206" t="s">
        <v>1277</v>
      </c>
      <c r="AG2206" t="s">
        <v>3458</v>
      </c>
      <c r="AH2206" t="s">
        <v>3459</v>
      </c>
      <c r="AI2206" t="s">
        <v>28</v>
      </c>
      <c r="AJ2206" s="16">
        <v>46023</v>
      </c>
      <c r="AL2206" t="s">
        <v>1292</v>
      </c>
      <c r="AM2206">
        <v>1886</v>
      </c>
      <c r="AN2206" t="s">
        <v>7923</v>
      </c>
      <c r="AP2206">
        <v>3410120021</v>
      </c>
      <c r="AQ2206" t="s">
        <v>1266</v>
      </c>
      <c r="AS2206" s="17">
        <v>0</v>
      </c>
      <c r="AT2206" s="17">
        <v>0</v>
      </c>
      <c r="AU2206" s="17">
        <v>0</v>
      </c>
      <c r="AV2206" s="17">
        <v>0</v>
      </c>
      <c r="AW2206" s="17">
        <v>0</v>
      </c>
      <c r="AX2206" s="17">
        <v>0</v>
      </c>
      <c r="AY2206" s="17">
        <v>0</v>
      </c>
      <c r="AZ2206" s="17">
        <v>0</v>
      </c>
      <c r="BA2206" s="17">
        <v>0</v>
      </c>
      <c r="BB2206" s="17">
        <v>0</v>
      </c>
      <c r="BC2206" s="17">
        <v>0</v>
      </c>
      <c r="BD2206" s="17">
        <v>0</v>
      </c>
      <c r="BE2206" s="17">
        <v>0</v>
      </c>
      <c r="BF2206" s="17">
        <v>0</v>
      </c>
    </row>
    <row r="2207" spans="2:58" x14ac:dyDescent="0.25">
      <c r="B2207" t="s">
        <v>7925</v>
      </c>
      <c r="C2207">
        <v>31042115</v>
      </c>
      <c r="D2207" t="s">
        <v>7926</v>
      </c>
      <c r="E2207" t="s">
        <v>1285</v>
      </c>
      <c r="F2207" t="s">
        <v>1267</v>
      </c>
      <c r="H2207" s="16">
        <v>41383</v>
      </c>
      <c r="I2207" s="16">
        <v>41548</v>
      </c>
      <c r="J2207" s="16">
        <v>47848</v>
      </c>
      <c r="L2207" t="s">
        <v>1286</v>
      </c>
      <c r="M2207" t="s">
        <v>1266</v>
      </c>
      <c r="N2207" s="17">
        <v>100</v>
      </c>
      <c r="O2207">
        <v>341012</v>
      </c>
      <c r="P2207" t="s">
        <v>1269</v>
      </c>
      <c r="Q2207" t="s">
        <v>7927</v>
      </c>
      <c r="S2207" t="s">
        <v>4321</v>
      </c>
      <c r="T2207" t="s">
        <v>6496</v>
      </c>
      <c r="U2207">
        <v>7000502617</v>
      </c>
      <c r="V2207" t="s">
        <v>1272</v>
      </c>
      <c r="W2207" t="s">
        <v>6496</v>
      </c>
      <c r="X2207" s="16">
        <v>45797</v>
      </c>
      <c r="Y2207">
        <v>40163342</v>
      </c>
      <c r="Z2207" s="16">
        <v>45273</v>
      </c>
      <c r="AC2207" t="s">
        <v>7928</v>
      </c>
      <c r="AD2207" t="s">
        <v>7929</v>
      </c>
      <c r="AE2207" t="s">
        <v>2276</v>
      </c>
      <c r="AF2207" t="s">
        <v>1325</v>
      </c>
      <c r="AG2207" t="s">
        <v>1278</v>
      </c>
      <c r="AH2207" t="s">
        <v>1279</v>
      </c>
      <c r="AI2207" t="s">
        <v>28</v>
      </c>
      <c r="AJ2207" s="16">
        <v>44562</v>
      </c>
      <c r="AL2207" t="s">
        <v>6301</v>
      </c>
      <c r="AM2207">
        <v>165900</v>
      </c>
      <c r="AN2207" t="s">
        <v>4572</v>
      </c>
      <c r="AO2207" t="s">
        <v>7521</v>
      </c>
      <c r="AP2207">
        <v>3410120011</v>
      </c>
      <c r="AQ2207" t="s">
        <v>1294</v>
      </c>
      <c r="AS2207" s="17">
        <v>0</v>
      </c>
      <c r="AT2207" s="17">
        <v>0</v>
      </c>
      <c r="AU2207" s="17">
        <v>0</v>
      </c>
      <c r="AV2207" s="17">
        <v>0</v>
      </c>
      <c r="AW2207" s="17">
        <v>0</v>
      </c>
      <c r="AX2207" s="17">
        <v>0</v>
      </c>
      <c r="AY2207" s="17">
        <v>0</v>
      </c>
      <c r="AZ2207" s="17">
        <v>0</v>
      </c>
      <c r="BA2207" s="17">
        <v>0</v>
      </c>
      <c r="BB2207" s="17">
        <v>0</v>
      </c>
      <c r="BC2207" s="17">
        <v>0</v>
      </c>
      <c r="BD2207" s="17">
        <v>0</v>
      </c>
      <c r="BE2207" s="17">
        <v>0</v>
      </c>
      <c r="BF2207" s="17">
        <v>0</v>
      </c>
    </row>
    <row r="2208" spans="2:58" x14ac:dyDescent="0.25">
      <c r="B2208" t="s">
        <v>7925</v>
      </c>
      <c r="C2208">
        <v>33001248</v>
      </c>
      <c r="D2208" t="s">
        <v>7930</v>
      </c>
      <c r="E2208" t="s">
        <v>1266</v>
      </c>
      <c r="F2208" t="s">
        <v>1267</v>
      </c>
      <c r="H2208" s="16">
        <v>44470</v>
      </c>
      <c r="I2208" s="16">
        <v>41548</v>
      </c>
      <c r="J2208" s="16">
        <v>49309</v>
      </c>
      <c r="L2208" t="s">
        <v>1268</v>
      </c>
      <c r="M2208" t="s">
        <v>1266</v>
      </c>
      <c r="N2208" s="17">
        <v>100</v>
      </c>
      <c r="O2208">
        <v>341012</v>
      </c>
      <c r="P2208" t="s">
        <v>1269</v>
      </c>
      <c r="Q2208" t="s">
        <v>7927</v>
      </c>
      <c r="S2208" t="s">
        <v>4321</v>
      </c>
      <c r="T2208" t="s">
        <v>1266</v>
      </c>
      <c r="U2208">
        <v>7000502617</v>
      </c>
      <c r="V2208" t="s">
        <v>1272</v>
      </c>
      <c r="W2208" t="s">
        <v>7533</v>
      </c>
      <c r="X2208" s="16">
        <v>45779</v>
      </c>
      <c r="AC2208" t="s">
        <v>7928</v>
      </c>
      <c r="AD2208" t="s">
        <v>7929</v>
      </c>
      <c r="AE2208" t="s">
        <v>2276</v>
      </c>
      <c r="AF2208" t="s">
        <v>1277</v>
      </c>
      <c r="AG2208" t="s">
        <v>1278</v>
      </c>
      <c r="AH2208" t="s">
        <v>1279</v>
      </c>
      <c r="AI2208" t="s">
        <v>28</v>
      </c>
      <c r="AJ2208" s="16">
        <v>46023</v>
      </c>
      <c r="AL2208" t="s">
        <v>6301</v>
      </c>
      <c r="AM2208">
        <v>165900</v>
      </c>
      <c r="AN2208" t="s">
        <v>4572</v>
      </c>
      <c r="AP2208">
        <v>3410120011</v>
      </c>
      <c r="AQ2208" t="s">
        <v>1266</v>
      </c>
      <c r="AS2208" s="17">
        <v>0</v>
      </c>
      <c r="AT2208" s="17">
        <v>0</v>
      </c>
      <c r="AU2208" s="17">
        <v>0</v>
      </c>
      <c r="AV2208" s="17">
        <v>0</v>
      </c>
      <c r="AW2208" s="17">
        <v>0</v>
      </c>
      <c r="AX2208" s="17">
        <v>0</v>
      </c>
      <c r="AY2208" s="17">
        <v>0</v>
      </c>
      <c r="AZ2208" s="17">
        <v>0</v>
      </c>
      <c r="BA2208" s="17">
        <v>0</v>
      </c>
      <c r="BB2208" s="17">
        <v>0</v>
      </c>
      <c r="BC2208" s="17">
        <v>0</v>
      </c>
      <c r="BD2208" s="17">
        <v>0</v>
      </c>
      <c r="BE2208" s="17">
        <v>0</v>
      </c>
      <c r="BF2208" s="17">
        <v>0</v>
      </c>
    </row>
    <row r="2209" spans="2:58" x14ac:dyDescent="0.25">
      <c r="B2209" t="s">
        <v>7925</v>
      </c>
      <c r="C2209">
        <v>33002979</v>
      </c>
      <c r="D2209" t="s">
        <v>7931</v>
      </c>
      <c r="E2209" t="s">
        <v>1266</v>
      </c>
      <c r="F2209" t="s">
        <v>1267</v>
      </c>
      <c r="H2209" s="16">
        <v>44582</v>
      </c>
      <c r="I2209" s="16">
        <v>44470</v>
      </c>
      <c r="J2209" s="16">
        <v>47848</v>
      </c>
      <c r="L2209" t="s">
        <v>1268</v>
      </c>
      <c r="M2209" t="s">
        <v>1266</v>
      </c>
      <c r="N2209" s="17">
        <v>100</v>
      </c>
      <c r="P2209" t="s">
        <v>1269</v>
      </c>
      <c r="Q2209" t="s">
        <v>7927</v>
      </c>
      <c r="S2209" t="s">
        <v>4321</v>
      </c>
      <c r="T2209" t="s">
        <v>1266</v>
      </c>
      <c r="U2209">
        <v>7000502617</v>
      </c>
      <c r="V2209" t="s">
        <v>1272</v>
      </c>
      <c r="W2209" t="s">
        <v>6496</v>
      </c>
      <c r="X2209" s="16">
        <v>45809</v>
      </c>
      <c r="AC2209" t="s">
        <v>7932</v>
      </c>
      <c r="AD2209" t="s">
        <v>7933</v>
      </c>
      <c r="AE2209" t="s">
        <v>2276</v>
      </c>
      <c r="AF2209" t="s">
        <v>1277</v>
      </c>
      <c r="AG2209" t="s">
        <v>1278</v>
      </c>
      <c r="AH2209" t="s">
        <v>1279</v>
      </c>
      <c r="AI2209" t="s">
        <v>28</v>
      </c>
      <c r="AJ2209" s="16">
        <v>46023</v>
      </c>
      <c r="AL2209" t="s">
        <v>1292</v>
      </c>
      <c r="AM2209">
        <v>165900</v>
      </c>
      <c r="AN2209" t="s">
        <v>4572</v>
      </c>
      <c r="AP2209">
        <v>3410120011</v>
      </c>
      <c r="AQ2209" t="s">
        <v>1266</v>
      </c>
      <c r="AS2209" s="17">
        <v>0</v>
      </c>
      <c r="AT2209" s="17">
        <v>0</v>
      </c>
      <c r="AU2209" s="17">
        <v>0</v>
      </c>
      <c r="AV2209" s="17">
        <v>0</v>
      </c>
      <c r="AW2209" s="17">
        <v>0</v>
      </c>
      <c r="AX2209" s="17">
        <v>0</v>
      </c>
      <c r="AY2209" s="17">
        <v>0</v>
      </c>
      <c r="AZ2209" s="17">
        <v>0</v>
      </c>
      <c r="BA2209" s="17">
        <v>0</v>
      </c>
      <c r="BB2209" s="17">
        <v>0</v>
      </c>
      <c r="BC2209" s="17">
        <v>0</v>
      </c>
      <c r="BD2209" s="17">
        <v>0</v>
      </c>
      <c r="BE2209" s="17">
        <v>0</v>
      </c>
      <c r="BF2209" s="17">
        <v>0</v>
      </c>
    </row>
    <row r="2210" spans="2:58" x14ac:dyDescent="0.25">
      <c r="B2210" t="s">
        <v>7925</v>
      </c>
      <c r="C2210">
        <v>33002997</v>
      </c>
      <c r="D2210" t="s">
        <v>7934</v>
      </c>
      <c r="E2210" t="s">
        <v>1266</v>
      </c>
      <c r="F2210" t="s">
        <v>1267</v>
      </c>
      <c r="H2210" s="16">
        <v>44582</v>
      </c>
      <c r="I2210" s="16">
        <v>44501</v>
      </c>
      <c r="J2210" s="16">
        <v>47848</v>
      </c>
      <c r="L2210" t="s">
        <v>1268</v>
      </c>
      <c r="M2210" t="s">
        <v>1266</v>
      </c>
      <c r="N2210" s="17">
        <v>100</v>
      </c>
      <c r="P2210" t="s">
        <v>1269</v>
      </c>
      <c r="Q2210" t="s">
        <v>7927</v>
      </c>
      <c r="S2210" t="s">
        <v>4321</v>
      </c>
      <c r="T2210" t="s">
        <v>1266</v>
      </c>
      <c r="U2210">
        <v>7000502617</v>
      </c>
      <c r="V2210" t="s">
        <v>1272</v>
      </c>
      <c r="W2210" t="s">
        <v>6496</v>
      </c>
      <c r="X2210" s="16">
        <v>45809</v>
      </c>
      <c r="AC2210" t="s">
        <v>7928</v>
      </c>
      <c r="AD2210" t="s">
        <v>7929</v>
      </c>
      <c r="AE2210" t="s">
        <v>2276</v>
      </c>
      <c r="AF2210" t="s">
        <v>1277</v>
      </c>
      <c r="AG2210" t="s">
        <v>1278</v>
      </c>
      <c r="AH2210" t="s">
        <v>1279</v>
      </c>
      <c r="AI2210" t="s">
        <v>28</v>
      </c>
      <c r="AJ2210" s="16">
        <v>46023</v>
      </c>
      <c r="AL2210" t="s">
        <v>1292</v>
      </c>
      <c r="AM2210">
        <v>165900</v>
      </c>
      <c r="AN2210" t="s">
        <v>4572</v>
      </c>
      <c r="AP2210">
        <v>3410120011</v>
      </c>
      <c r="AQ2210" t="s">
        <v>1266</v>
      </c>
      <c r="AS2210" s="17">
        <v>0</v>
      </c>
      <c r="AT2210" s="17">
        <v>0</v>
      </c>
      <c r="AU2210" s="17">
        <v>0</v>
      </c>
      <c r="AV2210" s="17">
        <v>0</v>
      </c>
      <c r="AW2210" s="17">
        <v>0</v>
      </c>
      <c r="AX2210" s="17">
        <v>0</v>
      </c>
      <c r="AY2210" s="17">
        <v>0</v>
      </c>
      <c r="AZ2210" s="17">
        <v>0</v>
      </c>
      <c r="BA2210" s="17">
        <v>0</v>
      </c>
      <c r="BB2210" s="17">
        <v>0</v>
      </c>
      <c r="BC2210" s="17">
        <v>0</v>
      </c>
      <c r="BD2210" s="17">
        <v>0</v>
      </c>
      <c r="BE2210" s="17">
        <v>0</v>
      </c>
      <c r="BF2210" s="17">
        <v>0</v>
      </c>
    </row>
    <row r="2211" spans="2:58" x14ac:dyDescent="0.25">
      <c r="B2211" t="s">
        <v>7925</v>
      </c>
      <c r="C2211">
        <v>33003347</v>
      </c>
      <c r="D2211" t="s">
        <v>7935</v>
      </c>
      <c r="E2211" t="s">
        <v>1266</v>
      </c>
      <c r="F2211" t="s">
        <v>1267</v>
      </c>
      <c r="H2211" s="16">
        <v>44636</v>
      </c>
      <c r="I2211" s="16">
        <v>44531</v>
      </c>
      <c r="J2211" s="16">
        <v>47848</v>
      </c>
      <c r="L2211" t="s">
        <v>1268</v>
      </c>
      <c r="M2211" t="s">
        <v>1266</v>
      </c>
      <c r="N2211" s="17">
        <v>100</v>
      </c>
      <c r="P2211" t="s">
        <v>1269</v>
      </c>
      <c r="Q2211" t="s">
        <v>7927</v>
      </c>
      <c r="S2211" t="s">
        <v>4321</v>
      </c>
      <c r="T2211" t="s">
        <v>1266</v>
      </c>
      <c r="U2211">
        <v>7000502617</v>
      </c>
      <c r="V2211" t="s">
        <v>1272</v>
      </c>
      <c r="W2211" t="s">
        <v>7533</v>
      </c>
      <c r="X2211" s="16">
        <v>45782</v>
      </c>
      <c r="AC2211" t="s">
        <v>7936</v>
      </c>
      <c r="AD2211" t="s">
        <v>7937</v>
      </c>
      <c r="AE2211" t="s">
        <v>2276</v>
      </c>
      <c r="AF2211" t="s">
        <v>1277</v>
      </c>
      <c r="AG2211" t="s">
        <v>1278</v>
      </c>
      <c r="AH2211" t="s">
        <v>1279</v>
      </c>
      <c r="AI2211" t="s">
        <v>28</v>
      </c>
      <c r="AJ2211" s="16">
        <v>46023</v>
      </c>
      <c r="AL2211" t="s">
        <v>1292</v>
      </c>
      <c r="AM2211">
        <v>165900</v>
      </c>
      <c r="AN2211" t="s">
        <v>4572</v>
      </c>
      <c r="AP2211">
        <v>3410120011</v>
      </c>
      <c r="AQ2211" t="s">
        <v>1266</v>
      </c>
      <c r="AS2211" s="17">
        <v>0</v>
      </c>
      <c r="AT2211" s="17">
        <v>0</v>
      </c>
      <c r="AU2211" s="17">
        <v>0</v>
      </c>
      <c r="AV2211" s="17">
        <v>0</v>
      </c>
      <c r="AW2211" s="17">
        <v>0</v>
      </c>
      <c r="AX2211" s="17">
        <v>0</v>
      </c>
      <c r="AY2211" s="17">
        <v>0</v>
      </c>
      <c r="AZ2211" s="17">
        <v>0</v>
      </c>
      <c r="BA2211" s="17">
        <v>0</v>
      </c>
      <c r="BB2211" s="17">
        <v>0</v>
      </c>
      <c r="BC2211" s="17">
        <v>0</v>
      </c>
      <c r="BD2211" s="17">
        <v>0</v>
      </c>
      <c r="BE2211" s="17">
        <v>0</v>
      </c>
      <c r="BF2211" s="17">
        <v>0</v>
      </c>
    </row>
    <row r="2212" spans="2:58" x14ac:dyDescent="0.25">
      <c r="B2212" t="s">
        <v>7925</v>
      </c>
      <c r="C2212">
        <v>33003434</v>
      </c>
      <c r="D2212" t="s">
        <v>7938</v>
      </c>
      <c r="E2212" t="s">
        <v>1266</v>
      </c>
      <c r="F2212" t="s">
        <v>1267</v>
      </c>
      <c r="H2212" s="16">
        <v>44672</v>
      </c>
      <c r="I2212" s="16">
        <v>44662</v>
      </c>
      <c r="J2212" s="16">
        <v>73050</v>
      </c>
      <c r="L2212" t="s">
        <v>1268</v>
      </c>
      <c r="M2212" t="s">
        <v>1266</v>
      </c>
      <c r="N2212" s="17">
        <v>100</v>
      </c>
      <c r="P2212" t="s">
        <v>1269</v>
      </c>
      <c r="Q2212" t="s">
        <v>7927</v>
      </c>
      <c r="S2212" t="s">
        <v>4321</v>
      </c>
      <c r="T2212" t="s">
        <v>1266</v>
      </c>
      <c r="U2212">
        <v>7000502617</v>
      </c>
      <c r="V2212" t="s">
        <v>1272</v>
      </c>
      <c r="W2212" t="s">
        <v>6496</v>
      </c>
      <c r="X2212" s="16">
        <v>45848</v>
      </c>
      <c r="AC2212" t="s">
        <v>7936</v>
      </c>
      <c r="AD2212" t="s">
        <v>7937</v>
      </c>
      <c r="AE2212" t="s">
        <v>2276</v>
      </c>
      <c r="AF2212" t="s">
        <v>1277</v>
      </c>
      <c r="AG2212" t="s">
        <v>1550</v>
      </c>
      <c r="AH2212" t="s">
        <v>1551</v>
      </c>
      <c r="AI2212" t="s">
        <v>28</v>
      </c>
      <c r="AJ2212" s="16">
        <v>46023</v>
      </c>
      <c r="AL2212" t="s">
        <v>1280</v>
      </c>
      <c r="AM2212">
        <v>165900</v>
      </c>
      <c r="AN2212" t="s">
        <v>4572</v>
      </c>
      <c r="AP2212">
        <v>3410120021</v>
      </c>
      <c r="AQ2212" t="s">
        <v>1266</v>
      </c>
      <c r="AS2212" s="17">
        <v>0</v>
      </c>
      <c r="AT2212" s="17">
        <v>0</v>
      </c>
      <c r="AU2212" s="17">
        <v>0</v>
      </c>
      <c r="AV2212" s="17">
        <v>0</v>
      </c>
      <c r="AW2212" s="17">
        <v>0</v>
      </c>
      <c r="AX2212" s="17">
        <v>0</v>
      </c>
      <c r="AY2212" s="17">
        <v>0</v>
      </c>
      <c r="AZ2212" s="17">
        <v>0</v>
      </c>
      <c r="BA2212" s="17">
        <v>0</v>
      </c>
      <c r="BB2212" s="17">
        <v>0</v>
      </c>
      <c r="BC2212" s="17">
        <v>0</v>
      </c>
      <c r="BD2212" s="17">
        <v>0</v>
      </c>
      <c r="BE2212" s="17">
        <v>0</v>
      </c>
      <c r="BF2212" s="17">
        <v>0</v>
      </c>
    </row>
    <row r="2213" spans="2:58" x14ac:dyDescent="0.25">
      <c r="B2213" t="s">
        <v>7925</v>
      </c>
      <c r="C2213">
        <v>33003435</v>
      </c>
      <c r="D2213" t="s">
        <v>7939</v>
      </c>
      <c r="E2213" t="s">
        <v>1266</v>
      </c>
      <c r="F2213" t="s">
        <v>1267</v>
      </c>
      <c r="H2213" s="16">
        <v>44672</v>
      </c>
      <c r="I2213" s="16">
        <v>44662</v>
      </c>
      <c r="J2213" s="16">
        <v>73050</v>
      </c>
      <c r="L2213" t="s">
        <v>1268</v>
      </c>
      <c r="M2213" t="s">
        <v>1266</v>
      </c>
      <c r="N2213" s="17">
        <v>100</v>
      </c>
      <c r="P2213" t="s">
        <v>1269</v>
      </c>
      <c r="Q2213" t="s">
        <v>7927</v>
      </c>
      <c r="S2213" t="s">
        <v>4321</v>
      </c>
      <c r="T2213" t="s">
        <v>1266</v>
      </c>
      <c r="U2213">
        <v>7000502617</v>
      </c>
      <c r="V2213" t="s">
        <v>1272</v>
      </c>
      <c r="W2213" t="s">
        <v>6496</v>
      </c>
      <c r="X2213" s="16">
        <v>45848</v>
      </c>
      <c r="AC2213" t="s">
        <v>7928</v>
      </c>
      <c r="AD2213" t="s">
        <v>7929</v>
      </c>
      <c r="AE2213" t="s">
        <v>2276</v>
      </c>
      <c r="AF2213" t="s">
        <v>1277</v>
      </c>
      <c r="AG2213" t="s">
        <v>1550</v>
      </c>
      <c r="AH2213" t="s">
        <v>1551</v>
      </c>
      <c r="AI2213" t="s">
        <v>28</v>
      </c>
      <c r="AJ2213" s="16">
        <v>46023</v>
      </c>
      <c r="AL2213" t="s">
        <v>1280</v>
      </c>
      <c r="AM2213">
        <v>165900</v>
      </c>
      <c r="AN2213" t="s">
        <v>4572</v>
      </c>
      <c r="AP2213">
        <v>3410120021</v>
      </c>
      <c r="AQ2213" t="s">
        <v>1266</v>
      </c>
      <c r="AS2213" s="17">
        <v>0</v>
      </c>
      <c r="AT2213" s="17">
        <v>0</v>
      </c>
      <c r="AU2213" s="17">
        <v>0</v>
      </c>
      <c r="AV2213" s="17">
        <v>0</v>
      </c>
      <c r="AW2213" s="17">
        <v>0</v>
      </c>
      <c r="AX2213" s="17">
        <v>0</v>
      </c>
      <c r="AY2213" s="17">
        <v>0</v>
      </c>
      <c r="AZ2213" s="17">
        <v>0</v>
      </c>
      <c r="BA2213" s="17">
        <v>0</v>
      </c>
      <c r="BB2213" s="17">
        <v>0</v>
      </c>
      <c r="BC2213" s="17">
        <v>0</v>
      </c>
      <c r="BD2213" s="17">
        <v>0</v>
      </c>
      <c r="BE2213" s="17">
        <v>0</v>
      </c>
      <c r="BF2213" s="17">
        <v>0</v>
      </c>
    </row>
    <row r="2214" spans="2:58" x14ac:dyDescent="0.25">
      <c r="B2214" t="s">
        <v>7940</v>
      </c>
      <c r="C2214">
        <v>31053473</v>
      </c>
      <c r="D2214" t="s">
        <v>7941</v>
      </c>
      <c r="E2214" t="s">
        <v>1285</v>
      </c>
      <c r="F2214" t="s">
        <v>1267</v>
      </c>
      <c r="H2214" s="16">
        <v>42110</v>
      </c>
      <c r="I2214" s="16">
        <v>42125</v>
      </c>
      <c r="J2214" s="16">
        <v>47848</v>
      </c>
      <c r="L2214" t="s">
        <v>1286</v>
      </c>
      <c r="M2214" t="s">
        <v>1266</v>
      </c>
      <c r="N2214" s="17">
        <v>100</v>
      </c>
      <c r="O2214">
        <v>341012</v>
      </c>
      <c r="P2214" t="s">
        <v>1269</v>
      </c>
      <c r="Q2214" t="s">
        <v>7942</v>
      </c>
      <c r="S2214" t="s">
        <v>1288</v>
      </c>
      <c r="T2214" t="s">
        <v>1423</v>
      </c>
      <c r="U2214">
        <v>7000502617</v>
      </c>
      <c r="V2214" t="s">
        <v>1272</v>
      </c>
      <c r="W2214" t="s">
        <v>1423</v>
      </c>
      <c r="X2214" s="16">
        <v>45797</v>
      </c>
      <c r="Y2214">
        <v>8000009386</v>
      </c>
      <c r="Z2214" s="16">
        <v>45273</v>
      </c>
      <c r="AC2214" t="s">
        <v>7943</v>
      </c>
      <c r="AD2214" t="s">
        <v>7944</v>
      </c>
      <c r="AE2214" t="s">
        <v>2868</v>
      </c>
      <c r="AF2214" t="s">
        <v>1377</v>
      </c>
      <c r="AG2214" t="s">
        <v>1278</v>
      </c>
      <c r="AH2214" t="s">
        <v>1279</v>
      </c>
      <c r="AI2214" t="s">
        <v>28</v>
      </c>
      <c r="AJ2214" s="16">
        <v>44562</v>
      </c>
      <c r="AL2214" t="s">
        <v>7549</v>
      </c>
      <c r="AM2214">
        <v>1907</v>
      </c>
      <c r="AN2214" t="s">
        <v>7945</v>
      </c>
      <c r="AO2214" t="s">
        <v>7946</v>
      </c>
      <c r="AP2214">
        <v>3410120011</v>
      </c>
      <c r="AQ2214" t="s">
        <v>1294</v>
      </c>
      <c r="AS2214" s="17">
        <v>0</v>
      </c>
      <c r="AT2214" s="17">
        <v>0</v>
      </c>
      <c r="AU2214" s="17">
        <v>0</v>
      </c>
      <c r="AV2214" s="17">
        <v>0</v>
      </c>
      <c r="AW2214" s="17">
        <v>0</v>
      </c>
      <c r="AX2214" s="17">
        <v>0</v>
      </c>
      <c r="AY2214" s="17">
        <v>0</v>
      </c>
      <c r="AZ2214" s="17">
        <v>0</v>
      </c>
      <c r="BA2214" s="17">
        <v>0</v>
      </c>
      <c r="BB2214" s="17">
        <v>0</v>
      </c>
      <c r="BC2214" s="17">
        <v>0</v>
      </c>
      <c r="BD2214" s="17">
        <v>0</v>
      </c>
      <c r="BE2214" s="17">
        <v>0</v>
      </c>
      <c r="BF2214" s="17">
        <v>0</v>
      </c>
    </row>
    <row r="2215" spans="2:58" x14ac:dyDescent="0.25">
      <c r="B2215" t="s">
        <v>7947</v>
      </c>
      <c r="C2215">
        <v>31067199</v>
      </c>
      <c r="D2215" t="s">
        <v>7948</v>
      </c>
      <c r="E2215" t="s">
        <v>1285</v>
      </c>
      <c r="F2215" t="s">
        <v>1267</v>
      </c>
      <c r="H2215" s="16">
        <v>42906</v>
      </c>
      <c r="I2215" s="16">
        <v>42979</v>
      </c>
      <c r="J2215" s="16">
        <v>47848</v>
      </c>
      <c r="L2215" t="s">
        <v>1286</v>
      </c>
      <c r="M2215" t="s">
        <v>1266</v>
      </c>
      <c r="N2215" s="17">
        <v>100</v>
      </c>
      <c r="P2215" t="s">
        <v>1269</v>
      </c>
      <c r="Q2215" t="s">
        <v>7949</v>
      </c>
      <c r="S2215" t="s">
        <v>6045</v>
      </c>
      <c r="T2215" t="s">
        <v>2552</v>
      </c>
      <c r="U2215">
        <v>7000502617</v>
      </c>
      <c r="V2215" t="s">
        <v>1272</v>
      </c>
      <c r="W2215" t="s">
        <v>6046</v>
      </c>
      <c r="X2215" s="16">
        <v>45797</v>
      </c>
      <c r="Y2215">
        <v>8000027357</v>
      </c>
      <c r="AC2215" t="s">
        <v>7950</v>
      </c>
      <c r="AD2215" t="s">
        <v>7951</v>
      </c>
      <c r="AE2215" t="s">
        <v>6045</v>
      </c>
      <c r="AF2215" t="s">
        <v>2660</v>
      </c>
      <c r="AG2215" t="s">
        <v>6120</v>
      </c>
      <c r="AH2215" t="s">
        <v>6121</v>
      </c>
      <c r="AI2215" t="s">
        <v>28</v>
      </c>
      <c r="AJ2215" s="16">
        <v>44958</v>
      </c>
      <c r="AL2215" t="s">
        <v>1292</v>
      </c>
      <c r="AM2215">
        <v>1820</v>
      </c>
      <c r="AN2215" t="s">
        <v>7952</v>
      </c>
      <c r="AO2215" t="s">
        <v>5485</v>
      </c>
      <c r="AP2215">
        <v>3410120011</v>
      </c>
      <c r="AQ2215" t="s">
        <v>1294</v>
      </c>
      <c r="AS2215" s="17">
        <v>0</v>
      </c>
      <c r="AT2215" s="17">
        <v>0</v>
      </c>
      <c r="AU2215" s="17">
        <v>0</v>
      </c>
      <c r="AV2215" s="17">
        <v>0</v>
      </c>
      <c r="AW2215" s="17">
        <v>0</v>
      </c>
      <c r="AX2215" s="17">
        <v>0</v>
      </c>
      <c r="AY2215" s="17">
        <v>0</v>
      </c>
      <c r="AZ2215" s="17">
        <v>0</v>
      </c>
      <c r="BA2215" s="17">
        <v>0</v>
      </c>
      <c r="BB2215" s="17">
        <v>0</v>
      </c>
      <c r="BC2215" s="17">
        <v>0</v>
      </c>
      <c r="BD2215" s="17">
        <v>0</v>
      </c>
      <c r="BE2215" s="17">
        <v>0</v>
      </c>
      <c r="BF2215" s="17">
        <v>0</v>
      </c>
    </row>
    <row r="2216" spans="2:58" x14ac:dyDescent="0.25">
      <c r="B2216" t="s">
        <v>7947</v>
      </c>
      <c r="C2216">
        <v>31315632</v>
      </c>
      <c r="D2216" t="s">
        <v>7953</v>
      </c>
      <c r="E2216" t="s">
        <v>1285</v>
      </c>
      <c r="F2216" t="s">
        <v>2799</v>
      </c>
      <c r="H2216" s="16">
        <v>45706</v>
      </c>
      <c r="I2216" s="16">
        <v>45689</v>
      </c>
      <c r="J2216" s="16">
        <v>49340</v>
      </c>
      <c r="L2216" t="s">
        <v>1286</v>
      </c>
      <c r="M2216" t="s">
        <v>1266</v>
      </c>
      <c r="N2216" s="17">
        <v>100</v>
      </c>
      <c r="P2216" t="s">
        <v>1269</v>
      </c>
      <c r="Q2216" t="s">
        <v>7954</v>
      </c>
      <c r="S2216" t="s">
        <v>6184</v>
      </c>
      <c r="T2216" t="s">
        <v>6185</v>
      </c>
      <c r="U2216">
        <v>7000502617</v>
      </c>
      <c r="V2216" t="s">
        <v>1272</v>
      </c>
      <c r="W2216" t="s">
        <v>6185</v>
      </c>
      <c r="X2216" s="16">
        <v>45799</v>
      </c>
      <c r="Y2216" t="s">
        <v>7955</v>
      </c>
      <c r="Z2216" s="16">
        <v>45799</v>
      </c>
      <c r="AE2216" t="s">
        <v>6184</v>
      </c>
      <c r="AF2216" t="s">
        <v>1277</v>
      </c>
      <c r="AG2216" t="s">
        <v>4570</v>
      </c>
      <c r="AH2216" t="s">
        <v>4571</v>
      </c>
      <c r="AI2216" t="s">
        <v>28</v>
      </c>
      <c r="AJ2216" s="16">
        <v>45689</v>
      </c>
      <c r="AL2216" t="s">
        <v>1292</v>
      </c>
      <c r="AM2216">
        <v>10764</v>
      </c>
      <c r="AN2216" t="s">
        <v>7956</v>
      </c>
      <c r="AP2216">
        <v>3410120011</v>
      </c>
      <c r="AQ2216" t="s">
        <v>1329</v>
      </c>
      <c r="AS2216" s="17">
        <v>0</v>
      </c>
      <c r="AT2216" s="17">
        <v>0</v>
      </c>
      <c r="AU2216" s="17">
        <v>0</v>
      </c>
      <c r="AV2216" s="17">
        <v>0</v>
      </c>
      <c r="AW2216" s="17">
        <v>0</v>
      </c>
      <c r="AX2216" s="17">
        <v>0</v>
      </c>
      <c r="AY2216" s="17">
        <v>0</v>
      </c>
      <c r="AZ2216" s="17">
        <v>0</v>
      </c>
      <c r="BA2216" s="17">
        <v>0</v>
      </c>
      <c r="BB2216" s="17">
        <v>0</v>
      </c>
      <c r="BC2216" s="17">
        <v>0</v>
      </c>
      <c r="BD2216" s="17">
        <v>0</v>
      </c>
      <c r="BE2216" s="17">
        <v>0</v>
      </c>
      <c r="BF2216" s="17">
        <v>0</v>
      </c>
    </row>
    <row r="2217" spans="2:58" x14ac:dyDescent="0.25">
      <c r="B2217" t="s">
        <v>7947</v>
      </c>
      <c r="C2217">
        <v>33000872</v>
      </c>
      <c r="D2217" t="s">
        <v>7957</v>
      </c>
      <c r="E2217" t="s">
        <v>1266</v>
      </c>
      <c r="F2217" t="s">
        <v>1267</v>
      </c>
      <c r="H2217" s="16">
        <v>44243</v>
      </c>
      <c r="I2217" s="16">
        <v>43191</v>
      </c>
      <c r="J2217" s="16">
        <v>47848</v>
      </c>
      <c r="L2217" t="s">
        <v>1268</v>
      </c>
      <c r="M2217" t="s">
        <v>1266</v>
      </c>
      <c r="N2217" s="17">
        <v>100</v>
      </c>
      <c r="P2217" t="s">
        <v>1269</v>
      </c>
      <c r="Q2217" t="s">
        <v>7949</v>
      </c>
      <c r="S2217" t="s">
        <v>6045</v>
      </c>
      <c r="T2217" t="s">
        <v>5468</v>
      </c>
      <c r="U2217">
        <v>7000502617</v>
      </c>
      <c r="V2217" t="s">
        <v>1272</v>
      </c>
      <c r="W2217" t="s">
        <v>6046</v>
      </c>
      <c r="X2217" s="16">
        <v>45809</v>
      </c>
      <c r="Y2217">
        <v>8000030330</v>
      </c>
      <c r="Z2217" s="16">
        <v>44348</v>
      </c>
      <c r="AC2217" t="s">
        <v>7950</v>
      </c>
      <c r="AD2217" t="s">
        <v>7951</v>
      </c>
      <c r="AE2217" t="s">
        <v>6045</v>
      </c>
      <c r="AF2217" t="s">
        <v>1277</v>
      </c>
      <c r="AG2217" t="s">
        <v>1278</v>
      </c>
      <c r="AH2217" t="s">
        <v>1279</v>
      </c>
      <c r="AI2217" t="s">
        <v>28</v>
      </c>
      <c r="AJ2217" s="16">
        <v>46023</v>
      </c>
      <c r="AL2217" t="s">
        <v>1292</v>
      </c>
      <c r="AM2217">
        <v>1820</v>
      </c>
      <c r="AN2217" t="s">
        <v>7952</v>
      </c>
      <c r="AO2217" t="s">
        <v>6383</v>
      </c>
      <c r="AP2217">
        <v>3410120011</v>
      </c>
      <c r="AQ2217" t="s">
        <v>1266</v>
      </c>
      <c r="AS2217" s="17">
        <v>0</v>
      </c>
      <c r="AT2217" s="17">
        <v>0</v>
      </c>
      <c r="AU2217" s="17">
        <v>0</v>
      </c>
      <c r="AV2217" s="17">
        <v>0</v>
      </c>
      <c r="AW2217" s="17">
        <v>0</v>
      </c>
      <c r="AX2217" s="17">
        <v>0</v>
      </c>
      <c r="AY2217" s="17">
        <v>0</v>
      </c>
      <c r="AZ2217" s="17">
        <v>0</v>
      </c>
      <c r="BA2217" s="17">
        <v>0</v>
      </c>
      <c r="BB2217" s="17">
        <v>0</v>
      </c>
      <c r="BC2217" s="17">
        <v>0</v>
      </c>
      <c r="BD2217" s="17">
        <v>0</v>
      </c>
      <c r="BE2217" s="17">
        <v>0</v>
      </c>
      <c r="BF2217" s="17">
        <v>0</v>
      </c>
    </row>
    <row r="2218" spans="2:58" x14ac:dyDescent="0.25">
      <c r="B2218" t="s">
        <v>7947</v>
      </c>
      <c r="C2218">
        <v>33002030</v>
      </c>
      <c r="D2218" t="s">
        <v>7958</v>
      </c>
      <c r="E2218" t="s">
        <v>1266</v>
      </c>
      <c r="F2218" t="s">
        <v>1267</v>
      </c>
      <c r="H2218" s="16">
        <v>44532</v>
      </c>
      <c r="I2218" s="16">
        <v>42887</v>
      </c>
      <c r="J2218" s="16">
        <v>47848</v>
      </c>
      <c r="L2218" t="s">
        <v>1268</v>
      </c>
      <c r="M2218" t="s">
        <v>1266</v>
      </c>
      <c r="N2218" s="17">
        <v>100</v>
      </c>
      <c r="P2218" t="s">
        <v>1269</v>
      </c>
      <c r="Q2218" t="s">
        <v>7949</v>
      </c>
      <c r="S2218" t="s">
        <v>6045</v>
      </c>
      <c r="T2218" t="s">
        <v>1266</v>
      </c>
      <c r="U2218">
        <v>7000502617</v>
      </c>
      <c r="V2218" t="s">
        <v>1272</v>
      </c>
      <c r="W2218" t="s">
        <v>6046</v>
      </c>
      <c r="X2218" s="16">
        <v>45796</v>
      </c>
      <c r="AC2218" t="s">
        <v>7950</v>
      </c>
      <c r="AD2218" t="s">
        <v>7951</v>
      </c>
      <c r="AE2218" t="s">
        <v>6045</v>
      </c>
      <c r="AF2218" t="s">
        <v>1277</v>
      </c>
      <c r="AG2218" t="s">
        <v>1773</v>
      </c>
      <c r="AH2218" t="s">
        <v>1774</v>
      </c>
      <c r="AI2218" t="s">
        <v>28</v>
      </c>
      <c r="AJ2218" s="16">
        <v>46023</v>
      </c>
      <c r="AL2218" t="s">
        <v>1292</v>
      </c>
      <c r="AM2218">
        <v>1820</v>
      </c>
      <c r="AN2218" t="s">
        <v>7952</v>
      </c>
      <c r="AP2218">
        <v>3410120011</v>
      </c>
      <c r="AQ2218" t="s">
        <v>1266</v>
      </c>
      <c r="AS2218" s="17">
        <v>0</v>
      </c>
      <c r="AT2218" s="17">
        <v>0</v>
      </c>
      <c r="AU2218" s="17">
        <v>0</v>
      </c>
      <c r="AV2218" s="17">
        <v>0</v>
      </c>
      <c r="AW2218" s="17">
        <v>0</v>
      </c>
      <c r="AX2218" s="17">
        <v>0</v>
      </c>
      <c r="AY2218" s="17">
        <v>0</v>
      </c>
      <c r="AZ2218" s="17">
        <v>0</v>
      </c>
      <c r="BA2218" s="17">
        <v>0</v>
      </c>
      <c r="BB2218" s="17">
        <v>0</v>
      </c>
      <c r="BC2218" s="17">
        <v>0</v>
      </c>
      <c r="BD2218" s="17">
        <v>0</v>
      </c>
      <c r="BE2218" s="17">
        <v>0</v>
      </c>
      <c r="BF2218" s="17">
        <v>0</v>
      </c>
    </row>
    <row r="2219" spans="2:58" x14ac:dyDescent="0.25">
      <c r="B2219" t="s">
        <v>7947</v>
      </c>
      <c r="C2219">
        <v>33002137</v>
      </c>
      <c r="D2219" t="s">
        <v>7959</v>
      </c>
      <c r="E2219" t="s">
        <v>1266</v>
      </c>
      <c r="F2219" t="s">
        <v>1267</v>
      </c>
      <c r="H2219" s="16">
        <v>44532</v>
      </c>
      <c r="I2219" s="16">
        <v>43252</v>
      </c>
      <c r="J2219" s="16">
        <v>47848</v>
      </c>
      <c r="L2219" t="s">
        <v>1268</v>
      </c>
      <c r="M2219" t="s">
        <v>1266</v>
      </c>
      <c r="N2219" s="17">
        <v>100</v>
      </c>
      <c r="P2219" t="s">
        <v>1269</v>
      </c>
      <c r="Q2219" t="s">
        <v>7949</v>
      </c>
      <c r="S2219" t="s">
        <v>6045</v>
      </c>
      <c r="T2219" t="s">
        <v>1266</v>
      </c>
      <c r="U2219">
        <v>7000502617</v>
      </c>
      <c r="V2219" t="s">
        <v>1272</v>
      </c>
      <c r="W2219" t="s">
        <v>6046</v>
      </c>
      <c r="X2219" s="16">
        <v>45809</v>
      </c>
      <c r="AC2219" t="s">
        <v>7950</v>
      </c>
      <c r="AD2219" t="s">
        <v>7951</v>
      </c>
      <c r="AE2219" t="s">
        <v>6045</v>
      </c>
      <c r="AF2219" t="s">
        <v>1277</v>
      </c>
      <c r="AG2219" t="s">
        <v>1773</v>
      </c>
      <c r="AH2219" t="s">
        <v>1774</v>
      </c>
      <c r="AI2219" t="s">
        <v>28</v>
      </c>
      <c r="AJ2219" s="16">
        <v>46023</v>
      </c>
      <c r="AL2219" t="s">
        <v>1292</v>
      </c>
      <c r="AM2219">
        <v>1820</v>
      </c>
      <c r="AN2219" t="s">
        <v>7952</v>
      </c>
      <c r="AP2219">
        <v>3410120011</v>
      </c>
      <c r="AQ2219" t="s">
        <v>1266</v>
      </c>
      <c r="AS2219" s="17">
        <v>0</v>
      </c>
      <c r="AT2219" s="17">
        <v>0</v>
      </c>
      <c r="AU2219" s="17">
        <v>0</v>
      </c>
      <c r="AV2219" s="17">
        <v>0</v>
      </c>
      <c r="AW2219" s="17">
        <v>0</v>
      </c>
      <c r="AX2219" s="17">
        <v>0</v>
      </c>
      <c r="AY2219" s="17">
        <v>0</v>
      </c>
      <c r="AZ2219" s="17">
        <v>0</v>
      </c>
      <c r="BA2219" s="17">
        <v>0</v>
      </c>
      <c r="BB2219" s="17">
        <v>0</v>
      </c>
      <c r="BC2219" s="17">
        <v>0</v>
      </c>
      <c r="BD2219" s="17">
        <v>0</v>
      </c>
      <c r="BE2219" s="17">
        <v>0</v>
      </c>
      <c r="BF2219" s="17">
        <v>0</v>
      </c>
    </row>
    <row r="2220" spans="2:58" x14ac:dyDescent="0.25">
      <c r="B2220" t="s">
        <v>7947</v>
      </c>
      <c r="C2220">
        <v>33002138</v>
      </c>
      <c r="D2220" t="s">
        <v>7960</v>
      </c>
      <c r="E2220" t="s">
        <v>1266</v>
      </c>
      <c r="F2220" t="s">
        <v>1267</v>
      </c>
      <c r="H2220" s="16">
        <v>44532</v>
      </c>
      <c r="I2220" s="16">
        <v>43252</v>
      </c>
      <c r="J2220" s="16">
        <v>47848</v>
      </c>
      <c r="L2220" t="s">
        <v>1268</v>
      </c>
      <c r="M2220" t="s">
        <v>1266</v>
      </c>
      <c r="N2220" s="17">
        <v>100</v>
      </c>
      <c r="P2220" t="s">
        <v>1269</v>
      </c>
      <c r="Q2220" t="s">
        <v>7949</v>
      </c>
      <c r="S2220" t="s">
        <v>6045</v>
      </c>
      <c r="T2220" t="s">
        <v>1266</v>
      </c>
      <c r="U2220">
        <v>7000502617</v>
      </c>
      <c r="V2220" t="s">
        <v>1272</v>
      </c>
      <c r="W2220" t="s">
        <v>6046</v>
      </c>
      <c r="X2220" s="16">
        <v>45809</v>
      </c>
      <c r="AC2220" t="s">
        <v>7950</v>
      </c>
      <c r="AD2220" t="s">
        <v>7951</v>
      </c>
      <c r="AE2220" t="s">
        <v>6045</v>
      </c>
      <c r="AF2220" t="s">
        <v>1277</v>
      </c>
      <c r="AG2220" t="s">
        <v>1773</v>
      </c>
      <c r="AH2220" t="s">
        <v>1774</v>
      </c>
      <c r="AI2220" t="s">
        <v>28</v>
      </c>
      <c r="AJ2220" s="16">
        <v>46023</v>
      </c>
      <c r="AL2220" t="s">
        <v>1292</v>
      </c>
      <c r="AM2220">
        <v>1820</v>
      </c>
      <c r="AN2220" t="s">
        <v>7952</v>
      </c>
      <c r="AP2220">
        <v>3410120011</v>
      </c>
      <c r="AQ2220" t="s">
        <v>1266</v>
      </c>
      <c r="AS2220" s="17">
        <v>0</v>
      </c>
      <c r="AT2220" s="17">
        <v>0</v>
      </c>
      <c r="AU2220" s="17">
        <v>0</v>
      </c>
      <c r="AV2220" s="17">
        <v>0</v>
      </c>
      <c r="AW2220" s="17">
        <v>0</v>
      </c>
      <c r="AX2220" s="17">
        <v>0</v>
      </c>
      <c r="AY2220" s="17">
        <v>0</v>
      </c>
      <c r="AZ2220" s="17">
        <v>0</v>
      </c>
      <c r="BA2220" s="17">
        <v>0</v>
      </c>
      <c r="BB2220" s="17">
        <v>0</v>
      </c>
      <c r="BC2220" s="17">
        <v>0</v>
      </c>
      <c r="BD2220" s="17">
        <v>0</v>
      </c>
      <c r="BE2220" s="17">
        <v>0</v>
      </c>
      <c r="BF2220" s="17">
        <v>0</v>
      </c>
    </row>
    <row r="2221" spans="2:58" x14ac:dyDescent="0.25">
      <c r="B2221" t="s">
        <v>7947</v>
      </c>
      <c r="C2221">
        <v>33002684</v>
      </c>
      <c r="D2221" t="s">
        <v>7961</v>
      </c>
      <c r="E2221" t="s">
        <v>1266</v>
      </c>
      <c r="F2221" t="s">
        <v>1267</v>
      </c>
      <c r="H2221" s="16">
        <v>44532</v>
      </c>
      <c r="I2221" s="16">
        <v>44460</v>
      </c>
      <c r="J2221" s="16">
        <v>73050</v>
      </c>
      <c r="L2221" t="s">
        <v>1268</v>
      </c>
      <c r="M2221" t="s">
        <v>1266</v>
      </c>
      <c r="N2221" s="17">
        <v>100</v>
      </c>
      <c r="P2221" t="s">
        <v>1269</v>
      </c>
      <c r="Q2221" t="s">
        <v>7949</v>
      </c>
      <c r="S2221" t="s">
        <v>6045</v>
      </c>
      <c r="T2221" t="s">
        <v>1266</v>
      </c>
      <c r="U2221">
        <v>7000502617</v>
      </c>
      <c r="V2221" t="s">
        <v>1272</v>
      </c>
      <c r="W2221" t="s">
        <v>6046</v>
      </c>
      <c r="X2221" s="16">
        <v>45848</v>
      </c>
      <c r="AC2221" t="s">
        <v>7950</v>
      </c>
      <c r="AD2221" t="s">
        <v>7951</v>
      </c>
      <c r="AE2221" t="s">
        <v>6045</v>
      </c>
      <c r="AF2221" t="s">
        <v>1277</v>
      </c>
      <c r="AG2221" t="s">
        <v>1550</v>
      </c>
      <c r="AH2221" t="s">
        <v>1551</v>
      </c>
      <c r="AI2221" t="s">
        <v>28</v>
      </c>
      <c r="AJ2221" s="16">
        <v>46023</v>
      </c>
      <c r="AK2221" t="s">
        <v>7962</v>
      </c>
      <c r="AL2221" t="s">
        <v>1280</v>
      </c>
      <c r="AM2221">
        <v>1820</v>
      </c>
      <c r="AN2221" t="s">
        <v>7952</v>
      </c>
      <c r="AP2221">
        <v>3410120021</v>
      </c>
      <c r="AQ2221" t="s">
        <v>1266</v>
      </c>
      <c r="AS2221" s="17">
        <v>0</v>
      </c>
      <c r="AT2221" s="17">
        <v>0</v>
      </c>
      <c r="AU2221" s="17">
        <v>0</v>
      </c>
      <c r="AV2221" s="17">
        <v>0</v>
      </c>
      <c r="AW2221" s="17">
        <v>0</v>
      </c>
      <c r="AX2221" s="17">
        <v>0</v>
      </c>
      <c r="AY2221" s="17">
        <v>0</v>
      </c>
      <c r="AZ2221" s="17">
        <v>0</v>
      </c>
      <c r="BA2221" s="17">
        <v>0</v>
      </c>
      <c r="BB2221" s="17">
        <v>0</v>
      </c>
      <c r="BC2221" s="17">
        <v>0</v>
      </c>
      <c r="BD2221" s="17">
        <v>0</v>
      </c>
      <c r="BE2221" s="17">
        <v>0</v>
      </c>
      <c r="BF2221" s="17">
        <v>0</v>
      </c>
    </row>
    <row r="2222" spans="2:58" x14ac:dyDescent="0.25">
      <c r="B2222" t="s">
        <v>7947</v>
      </c>
      <c r="C2222">
        <v>33004417</v>
      </c>
      <c r="D2222" t="s">
        <v>7963</v>
      </c>
      <c r="E2222" t="s">
        <v>1266</v>
      </c>
      <c r="F2222" t="s">
        <v>1267</v>
      </c>
      <c r="H2222" s="16">
        <v>45139</v>
      </c>
      <c r="I2222" s="16">
        <v>45108</v>
      </c>
      <c r="J2222" s="16">
        <v>47848</v>
      </c>
      <c r="L2222" t="s">
        <v>1268</v>
      </c>
      <c r="M2222" t="s">
        <v>1266</v>
      </c>
      <c r="N2222" s="17">
        <v>100</v>
      </c>
      <c r="P2222" t="s">
        <v>1269</v>
      </c>
      <c r="Q2222" t="s">
        <v>7954</v>
      </c>
      <c r="S2222" t="s">
        <v>1595</v>
      </c>
      <c r="T2222" t="s">
        <v>1266</v>
      </c>
      <c r="U2222">
        <v>7000502617</v>
      </c>
      <c r="V2222" t="s">
        <v>1272</v>
      </c>
      <c r="W2222" t="s">
        <v>6248</v>
      </c>
      <c r="X2222" s="16">
        <v>46034</v>
      </c>
      <c r="AE2222" t="s">
        <v>1595</v>
      </c>
      <c r="AF2222" t="s">
        <v>1277</v>
      </c>
      <c r="AG2222" t="s">
        <v>1489</v>
      </c>
      <c r="AH2222" t="s">
        <v>1490</v>
      </c>
      <c r="AI2222" t="s">
        <v>28</v>
      </c>
      <c r="AJ2222" s="16">
        <v>46023</v>
      </c>
      <c r="AL2222" t="s">
        <v>1292</v>
      </c>
      <c r="AM2222">
        <v>10000025</v>
      </c>
      <c r="AN2222" t="s">
        <v>7964</v>
      </c>
      <c r="AP2222">
        <v>3410120011</v>
      </c>
      <c r="AQ2222" t="s">
        <v>1266</v>
      </c>
      <c r="AS2222" s="17">
        <v>0</v>
      </c>
      <c r="AT2222" s="17">
        <v>0</v>
      </c>
      <c r="AU2222" s="17">
        <v>0</v>
      </c>
      <c r="AV2222" s="17">
        <v>0</v>
      </c>
      <c r="AW2222" s="17">
        <v>0</v>
      </c>
      <c r="AX2222" s="17">
        <v>0</v>
      </c>
      <c r="AY2222" s="17">
        <v>0</v>
      </c>
      <c r="AZ2222" s="17">
        <v>0</v>
      </c>
      <c r="BA2222" s="17">
        <v>0</v>
      </c>
      <c r="BB2222" s="17">
        <v>0</v>
      </c>
      <c r="BC2222" s="17">
        <v>0</v>
      </c>
      <c r="BD2222" s="17">
        <v>0</v>
      </c>
      <c r="BE2222" s="17">
        <v>0</v>
      </c>
      <c r="BF2222" s="17">
        <v>0</v>
      </c>
    </row>
    <row r="2223" spans="2:58" x14ac:dyDescent="0.25">
      <c r="B2223" t="s">
        <v>7947</v>
      </c>
      <c r="C2223">
        <v>33005414</v>
      </c>
      <c r="D2223" t="s">
        <v>7965</v>
      </c>
      <c r="E2223" t="s">
        <v>1266</v>
      </c>
      <c r="F2223" t="s">
        <v>1267</v>
      </c>
      <c r="H2223" s="16">
        <v>45615</v>
      </c>
      <c r="I2223" s="16">
        <v>45597</v>
      </c>
      <c r="J2223" s="16">
        <v>49248</v>
      </c>
      <c r="L2223" t="s">
        <v>1268</v>
      </c>
      <c r="M2223" t="s">
        <v>1266</v>
      </c>
      <c r="N2223" s="17">
        <v>100</v>
      </c>
      <c r="P2223" t="s">
        <v>1269</v>
      </c>
      <c r="Q2223" t="s">
        <v>7954</v>
      </c>
      <c r="S2223" t="s">
        <v>6184</v>
      </c>
      <c r="T2223" t="s">
        <v>1266</v>
      </c>
      <c r="U2223">
        <v>7000502617</v>
      </c>
      <c r="V2223" t="s">
        <v>1272</v>
      </c>
      <c r="W2223" t="s">
        <v>6185</v>
      </c>
      <c r="X2223" s="16">
        <v>45684</v>
      </c>
      <c r="AC2223" t="s">
        <v>7966</v>
      </c>
      <c r="AD2223" t="s">
        <v>7967</v>
      </c>
      <c r="AE2223" t="s">
        <v>6184</v>
      </c>
      <c r="AF2223" t="s">
        <v>1277</v>
      </c>
      <c r="AG2223" t="s">
        <v>1489</v>
      </c>
      <c r="AH2223" t="s">
        <v>1490</v>
      </c>
      <c r="AI2223" t="s">
        <v>28</v>
      </c>
      <c r="AJ2223" s="16">
        <v>46023</v>
      </c>
      <c r="AL2223" t="s">
        <v>1292</v>
      </c>
      <c r="AM2223">
        <v>10000025</v>
      </c>
      <c r="AN2223" t="s">
        <v>7964</v>
      </c>
      <c r="AP2223">
        <v>3410120011</v>
      </c>
      <c r="AQ2223" t="s">
        <v>1266</v>
      </c>
      <c r="AS2223" s="17">
        <v>0</v>
      </c>
      <c r="AT2223" s="17">
        <v>0</v>
      </c>
      <c r="AU2223" s="17">
        <v>0</v>
      </c>
      <c r="AV2223" s="17">
        <v>0</v>
      </c>
      <c r="AW2223" s="17">
        <v>0</v>
      </c>
      <c r="AX2223" s="17">
        <v>0</v>
      </c>
      <c r="AY2223" s="17">
        <v>0</v>
      </c>
      <c r="AZ2223" s="17">
        <v>0</v>
      </c>
      <c r="BA2223" s="17">
        <v>0</v>
      </c>
      <c r="BB2223" s="17">
        <v>0</v>
      </c>
      <c r="BC2223" s="17">
        <v>0</v>
      </c>
      <c r="BD2223" s="17">
        <v>0</v>
      </c>
      <c r="BE2223" s="17">
        <v>0</v>
      </c>
      <c r="BF2223" s="17">
        <v>0</v>
      </c>
    </row>
    <row r="2224" spans="2:58" x14ac:dyDescent="0.25">
      <c r="B2224" t="s">
        <v>7947</v>
      </c>
      <c r="C2224">
        <v>33006397</v>
      </c>
      <c r="D2224" t="s">
        <v>7968</v>
      </c>
      <c r="E2224" t="s">
        <v>1266</v>
      </c>
      <c r="F2224" t="s">
        <v>1267</v>
      </c>
      <c r="H2224" s="16">
        <v>45692</v>
      </c>
      <c r="I2224" s="16">
        <v>45689</v>
      </c>
      <c r="J2224" s="16">
        <v>47848</v>
      </c>
      <c r="L2224" t="s">
        <v>1268</v>
      </c>
      <c r="M2224" t="s">
        <v>1266</v>
      </c>
      <c r="N2224" s="17">
        <v>100</v>
      </c>
      <c r="P2224" t="s">
        <v>1269</v>
      </c>
      <c r="Q2224" t="s">
        <v>7954</v>
      </c>
      <c r="S2224" t="s">
        <v>6184</v>
      </c>
      <c r="T2224" t="s">
        <v>1266</v>
      </c>
      <c r="U2224">
        <v>7000502617</v>
      </c>
      <c r="V2224" t="s">
        <v>1272</v>
      </c>
      <c r="W2224" t="s">
        <v>6185</v>
      </c>
      <c r="X2224" s="16">
        <v>45797</v>
      </c>
      <c r="AB2224" t="s">
        <v>1269</v>
      </c>
      <c r="AE2224" t="s">
        <v>1488</v>
      </c>
      <c r="AF2224" t="s">
        <v>1277</v>
      </c>
      <c r="AG2224" t="s">
        <v>1489</v>
      </c>
      <c r="AH2224" t="s">
        <v>1490</v>
      </c>
      <c r="AI2224" t="s">
        <v>28</v>
      </c>
      <c r="AJ2224" s="16">
        <v>46023</v>
      </c>
      <c r="AL2224" t="s">
        <v>1292</v>
      </c>
      <c r="AM2224">
        <v>10000025</v>
      </c>
      <c r="AN2224" t="s">
        <v>7964</v>
      </c>
      <c r="AP2224">
        <v>3410120011</v>
      </c>
      <c r="AQ2224" t="s">
        <v>1266</v>
      </c>
      <c r="AS2224" s="17">
        <v>0</v>
      </c>
      <c r="AT2224" s="17">
        <v>0</v>
      </c>
      <c r="AU2224" s="17">
        <v>0</v>
      </c>
      <c r="AV2224" s="17">
        <v>0</v>
      </c>
      <c r="AW2224" s="17">
        <v>0</v>
      </c>
      <c r="AX2224" s="17">
        <v>0</v>
      </c>
      <c r="AY2224" s="17">
        <v>0</v>
      </c>
      <c r="AZ2224" s="17">
        <v>0</v>
      </c>
      <c r="BA2224" s="17">
        <v>0</v>
      </c>
      <c r="BB2224" s="17">
        <v>0</v>
      </c>
      <c r="BC2224" s="17">
        <v>0</v>
      </c>
      <c r="BD2224" s="17">
        <v>0</v>
      </c>
      <c r="BE2224" s="17">
        <v>0</v>
      </c>
      <c r="BF2224" s="17">
        <v>0</v>
      </c>
    </row>
    <row r="2225" spans="2:58" x14ac:dyDescent="0.25">
      <c r="B2225" t="s">
        <v>7947</v>
      </c>
      <c r="C2225">
        <v>33006458</v>
      </c>
      <c r="D2225" t="s">
        <v>7969</v>
      </c>
      <c r="E2225" t="s">
        <v>1266</v>
      </c>
      <c r="F2225" t="s">
        <v>1267</v>
      </c>
      <c r="H2225" s="16">
        <v>45701</v>
      </c>
      <c r="I2225" s="16">
        <v>45689</v>
      </c>
      <c r="J2225" s="16">
        <v>47848</v>
      </c>
      <c r="L2225" t="s">
        <v>1268</v>
      </c>
      <c r="M2225" t="s">
        <v>1266</v>
      </c>
      <c r="N2225" s="17">
        <v>100</v>
      </c>
      <c r="P2225" t="s">
        <v>1269</v>
      </c>
      <c r="Q2225" t="s">
        <v>7954</v>
      </c>
      <c r="S2225" t="s">
        <v>6184</v>
      </c>
      <c r="T2225" t="s">
        <v>1266</v>
      </c>
      <c r="U2225">
        <v>7000502617</v>
      </c>
      <c r="V2225" t="s">
        <v>1272</v>
      </c>
      <c r="W2225" t="s">
        <v>6185</v>
      </c>
      <c r="X2225" s="16">
        <v>45797</v>
      </c>
      <c r="AE2225" t="s">
        <v>1488</v>
      </c>
      <c r="AF2225" t="s">
        <v>1277</v>
      </c>
      <c r="AG2225" t="s">
        <v>1489</v>
      </c>
      <c r="AH2225" t="s">
        <v>1490</v>
      </c>
      <c r="AI2225" t="s">
        <v>28</v>
      </c>
      <c r="AJ2225" s="16">
        <v>46023</v>
      </c>
      <c r="AL2225" t="s">
        <v>1292</v>
      </c>
      <c r="AM2225">
        <v>10000025</v>
      </c>
      <c r="AN2225" t="s">
        <v>7964</v>
      </c>
      <c r="AP2225">
        <v>3410120011</v>
      </c>
      <c r="AQ2225" t="s">
        <v>1266</v>
      </c>
      <c r="AS2225" s="17">
        <v>0</v>
      </c>
      <c r="AT2225" s="17">
        <v>0</v>
      </c>
      <c r="AU2225" s="17">
        <v>0</v>
      </c>
      <c r="AV2225" s="17">
        <v>0</v>
      </c>
      <c r="AW2225" s="17">
        <v>0</v>
      </c>
      <c r="AX2225" s="17">
        <v>0</v>
      </c>
      <c r="AY2225" s="17">
        <v>0</v>
      </c>
      <c r="AZ2225" s="17">
        <v>0</v>
      </c>
      <c r="BA2225" s="17">
        <v>0</v>
      </c>
      <c r="BB2225" s="17">
        <v>0</v>
      </c>
      <c r="BC2225" s="17">
        <v>0</v>
      </c>
      <c r="BD2225" s="17">
        <v>0</v>
      </c>
      <c r="BE2225" s="17">
        <v>0</v>
      </c>
      <c r="BF2225" s="17">
        <v>0</v>
      </c>
    </row>
    <row r="2226" spans="2:58" x14ac:dyDescent="0.25">
      <c r="B2226" t="s">
        <v>7947</v>
      </c>
      <c r="C2226">
        <v>33006459</v>
      </c>
      <c r="D2226" t="s">
        <v>7970</v>
      </c>
      <c r="E2226" t="s">
        <v>1266</v>
      </c>
      <c r="F2226" t="s">
        <v>1267</v>
      </c>
      <c r="H2226" s="16">
        <v>45701</v>
      </c>
      <c r="I2226" s="16">
        <v>45689</v>
      </c>
      <c r="J2226" s="16">
        <v>47848</v>
      </c>
      <c r="L2226" t="s">
        <v>1268</v>
      </c>
      <c r="M2226" t="s">
        <v>1266</v>
      </c>
      <c r="N2226" s="17">
        <v>100</v>
      </c>
      <c r="P2226" t="s">
        <v>1269</v>
      </c>
      <c r="Q2226" t="s">
        <v>7954</v>
      </c>
      <c r="S2226" t="s">
        <v>6184</v>
      </c>
      <c r="T2226" t="s">
        <v>1266</v>
      </c>
      <c r="U2226">
        <v>7000502617</v>
      </c>
      <c r="V2226" t="s">
        <v>1272</v>
      </c>
      <c r="W2226" t="s">
        <v>6185</v>
      </c>
      <c r="X2226" s="16">
        <v>45797</v>
      </c>
      <c r="AE2226" t="s">
        <v>1488</v>
      </c>
      <c r="AF2226" t="s">
        <v>1277</v>
      </c>
      <c r="AG2226" t="s">
        <v>1489</v>
      </c>
      <c r="AH2226" t="s">
        <v>1490</v>
      </c>
      <c r="AI2226" t="s">
        <v>28</v>
      </c>
      <c r="AJ2226" s="16">
        <v>46023</v>
      </c>
      <c r="AL2226" t="s">
        <v>1292</v>
      </c>
      <c r="AM2226">
        <v>10000025</v>
      </c>
      <c r="AN2226" t="s">
        <v>7964</v>
      </c>
      <c r="AP2226">
        <v>3410120011</v>
      </c>
      <c r="AQ2226" t="s">
        <v>1266</v>
      </c>
      <c r="AS2226" s="17">
        <v>0</v>
      </c>
      <c r="AT2226" s="17">
        <v>0</v>
      </c>
      <c r="AU2226" s="17">
        <v>0</v>
      </c>
      <c r="AV2226" s="17">
        <v>0</v>
      </c>
      <c r="AW2226" s="17">
        <v>0</v>
      </c>
      <c r="AX2226" s="17">
        <v>0</v>
      </c>
      <c r="AY2226" s="17">
        <v>0</v>
      </c>
      <c r="AZ2226" s="17">
        <v>0</v>
      </c>
      <c r="BA2226" s="17">
        <v>0</v>
      </c>
      <c r="BB2226" s="17">
        <v>0</v>
      </c>
      <c r="BC2226" s="17">
        <v>0</v>
      </c>
      <c r="BD2226" s="17">
        <v>0</v>
      </c>
      <c r="BE2226" s="17">
        <v>0</v>
      </c>
      <c r="BF2226" s="17">
        <v>0</v>
      </c>
    </row>
    <row r="2227" spans="2:58" x14ac:dyDescent="0.25">
      <c r="B2227" t="s">
        <v>7947</v>
      </c>
      <c r="C2227">
        <v>33006583</v>
      </c>
      <c r="D2227" t="s">
        <v>7971</v>
      </c>
      <c r="E2227" t="s">
        <v>1266</v>
      </c>
      <c r="F2227" t="s">
        <v>1267</v>
      </c>
      <c r="H2227" s="16">
        <v>45722</v>
      </c>
      <c r="I2227" s="16">
        <v>45717</v>
      </c>
      <c r="J2227" s="16">
        <v>49674</v>
      </c>
      <c r="L2227" t="s">
        <v>1268</v>
      </c>
      <c r="M2227" t="s">
        <v>1266</v>
      </c>
      <c r="N2227" s="17">
        <v>100</v>
      </c>
      <c r="P2227" t="s">
        <v>1269</v>
      </c>
      <c r="Q2227" t="s">
        <v>7949</v>
      </c>
      <c r="S2227" t="s">
        <v>6045</v>
      </c>
      <c r="T2227" t="s">
        <v>1266</v>
      </c>
      <c r="U2227">
        <v>7000502617</v>
      </c>
      <c r="V2227" t="s">
        <v>1272</v>
      </c>
      <c r="W2227" t="s">
        <v>6046</v>
      </c>
      <c r="X2227" s="16">
        <v>45848</v>
      </c>
      <c r="AC2227" t="s">
        <v>7972</v>
      </c>
      <c r="AD2227" t="s">
        <v>7973</v>
      </c>
      <c r="AE2227" t="s">
        <v>6045</v>
      </c>
      <c r="AF2227" t="s">
        <v>1277</v>
      </c>
      <c r="AG2227" t="s">
        <v>7974</v>
      </c>
      <c r="AH2227" t="s">
        <v>7975</v>
      </c>
      <c r="AI2227" t="s">
        <v>28</v>
      </c>
      <c r="AJ2227" s="16">
        <v>46023</v>
      </c>
      <c r="AL2227" t="s">
        <v>1292</v>
      </c>
      <c r="AM2227">
        <v>1820</v>
      </c>
      <c r="AN2227" t="s">
        <v>7952</v>
      </c>
      <c r="AP2227">
        <v>3410120021</v>
      </c>
      <c r="AQ2227" t="s">
        <v>1266</v>
      </c>
      <c r="AS2227" s="17">
        <v>0</v>
      </c>
      <c r="AT2227" s="17">
        <v>0</v>
      </c>
      <c r="AU2227" s="17">
        <v>0</v>
      </c>
      <c r="AV2227" s="17">
        <v>0</v>
      </c>
      <c r="AW2227" s="17">
        <v>0</v>
      </c>
      <c r="AX2227" s="17">
        <v>0</v>
      </c>
      <c r="AY2227" s="17">
        <v>0</v>
      </c>
      <c r="AZ2227" s="17">
        <v>0</v>
      </c>
      <c r="BA2227" s="17">
        <v>0</v>
      </c>
      <c r="BB2227" s="17">
        <v>0</v>
      </c>
      <c r="BC2227" s="17">
        <v>0</v>
      </c>
      <c r="BD2227" s="17">
        <v>0</v>
      </c>
      <c r="BE2227" s="17">
        <v>0</v>
      </c>
      <c r="BF2227" s="17">
        <v>0</v>
      </c>
    </row>
    <row r="2228" spans="2:58" x14ac:dyDescent="0.25">
      <c r="B2228" t="s">
        <v>7947</v>
      </c>
      <c r="C2228">
        <v>33006658</v>
      </c>
      <c r="D2228" t="s">
        <v>7976</v>
      </c>
      <c r="E2228" t="s">
        <v>1266</v>
      </c>
      <c r="F2228" t="s">
        <v>1267</v>
      </c>
      <c r="H2228" s="16">
        <v>45722</v>
      </c>
      <c r="I2228" s="16">
        <v>45717</v>
      </c>
      <c r="J2228" s="16">
        <v>49674</v>
      </c>
      <c r="L2228" t="s">
        <v>1268</v>
      </c>
      <c r="M2228" t="s">
        <v>1266</v>
      </c>
      <c r="N2228" s="17">
        <v>100</v>
      </c>
      <c r="P2228" t="s">
        <v>1269</v>
      </c>
      <c r="Q2228" t="s">
        <v>7949</v>
      </c>
      <c r="S2228" t="s">
        <v>6045</v>
      </c>
      <c r="T2228" t="s">
        <v>1266</v>
      </c>
      <c r="U2228">
        <v>7000502617</v>
      </c>
      <c r="V2228" t="s">
        <v>1272</v>
      </c>
      <c r="W2228" t="s">
        <v>6046</v>
      </c>
      <c r="X2228" s="16">
        <v>45848</v>
      </c>
      <c r="AC2228" t="s">
        <v>7977</v>
      </c>
      <c r="AD2228" t="s">
        <v>7978</v>
      </c>
      <c r="AE2228" t="s">
        <v>6045</v>
      </c>
      <c r="AF2228" t="s">
        <v>1277</v>
      </c>
      <c r="AG2228" t="s">
        <v>7974</v>
      </c>
      <c r="AH2228" t="s">
        <v>7975</v>
      </c>
      <c r="AI2228" t="s">
        <v>28</v>
      </c>
      <c r="AJ2228" s="16">
        <v>46023</v>
      </c>
      <c r="AL2228" t="s">
        <v>1292</v>
      </c>
      <c r="AM2228">
        <v>1820</v>
      </c>
      <c r="AN2228" t="s">
        <v>7952</v>
      </c>
      <c r="AP2228">
        <v>3410120021</v>
      </c>
      <c r="AQ2228" t="s">
        <v>1266</v>
      </c>
      <c r="AS2228" s="17">
        <v>0</v>
      </c>
      <c r="AT2228" s="17">
        <v>0</v>
      </c>
      <c r="AU2228" s="17">
        <v>0</v>
      </c>
      <c r="AV2228" s="17">
        <v>0</v>
      </c>
      <c r="AW2228" s="17">
        <v>0</v>
      </c>
      <c r="AX2228" s="17">
        <v>0</v>
      </c>
      <c r="AY2228" s="17">
        <v>0</v>
      </c>
      <c r="AZ2228" s="17">
        <v>0</v>
      </c>
      <c r="BA2228" s="17">
        <v>0</v>
      </c>
      <c r="BB2228" s="17">
        <v>0</v>
      </c>
      <c r="BC2228" s="17">
        <v>0</v>
      </c>
      <c r="BD2228" s="17">
        <v>0</v>
      </c>
      <c r="BE2228" s="17">
        <v>0</v>
      </c>
      <c r="BF2228" s="17">
        <v>0</v>
      </c>
    </row>
    <row r="2229" spans="2:58" x14ac:dyDescent="0.25">
      <c r="B2229" t="s">
        <v>7979</v>
      </c>
      <c r="C2229">
        <v>31048822</v>
      </c>
      <c r="D2229" t="s">
        <v>7980</v>
      </c>
      <c r="E2229" t="s">
        <v>1285</v>
      </c>
      <c r="F2229" t="s">
        <v>1267</v>
      </c>
      <c r="H2229" s="16">
        <v>41835</v>
      </c>
      <c r="I2229" s="16">
        <v>41730</v>
      </c>
      <c r="J2229" s="16">
        <v>47848</v>
      </c>
      <c r="L2229" t="s">
        <v>1286</v>
      </c>
      <c r="M2229" t="s">
        <v>1266</v>
      </c>
      <c r="N2229" s="17">
        <v>100</v>
      </c>
      <c r="P2229" t="s">
        <v>1269</v>
      </c>
      <c r="Q2229" t="s">
        <v>7981</v>
      </c>
      <c r="S2229" t="s">
        <v>1299</v>
      </c>
      <c r="T2229" t="s">
        <v>1300</v>
      </c>
      <c r="U2229">
        <v>7000502617</v>
      </c>
      <c r="V2229" t="s">
        <v>1272</v>
      </c>
      <c r="W2229" t="s">
        <v>1301</v>
      </c>
      <c r="X2229" s="16">
        <v>46035</v>
      </c>
      <c r="Y2229">
        <v>8000004572</v>
      </c>
      <c r="Z2229" s="16">
        <v>45428</v>
      </c>
      <c r="AC2229" t="s">
        <v>1302</v>
      </c>
      <c r="AD2229" t="s">
        <v>1303</v>
      </c>
      <c r="AE2229" t="s">
        <v>1304</v>
      </c>
      <c r="AF2229" t="s">
        <v>1305</v>
      </c>
      <c r="AG2229" t="s">
        <v>1306</v>
      </c>
      <c r="AH2229" t="s">
        <v>1307</v>
      </c>
      <c r="AI2229" t="s">
        <v>28</v>
      </c>
      <c r="AJ2229" s="16">
        <v>46023</v>
      </c>
      <c r="AL2229" t="s">
        <v>7922</v>
      </c>
      <c r="AM2229">
        <v>1707</v>
      </c>
      <c r="AN2229" t="s">
        <v>1308</v>
      </c>
      <c r="AO2229" t="s">
        <v>1313</v>
      </c>
      <c r="AP2229">
        <v>3410120011</v>
      </c>
      <c r="AQ2229" t="s">
        <v>1294</v>
      </c>
      <c r="AS2229" s="17">
        <v>3008.5899999999997</v>
      </c>
      <c r="AT2229" s="17">
        <v>3008.5899999999997</v>
      </c>
      <c r="AU2229" s="17">
        <v>3008.5899999999997</v>
      </c>
      <c r="AV2229" s="17">
        <v>3008.5899999999997</v>
      </c>
      <c r="AW2229" s="17">
        <v>3008.5899999999997</v>
      </c>
      <c r="AX2229" s="17">
        <v>3008.5899999999997</v>
      </c>
      <c r="AY2229" s="17">
        <v>3008.5899999999997</v>
      </c>
      <c r="AZ2229" s="17">
        <v>3008.5899999999997</v>
      </c>
      <c r="BA2229" s="17">
        <v>3008.5899999999997</v>
      </c>
      <c r="BB2229" s="17">
        <v>3008.5899999999997</v>
      </c>
      <c r="BC2229" s="17">
        <v>3008.5899999999997</v>
      </c>
      <c r="BD2229" s="17">
        <v>3008.5899999999997</v>
      </c>
      <c r="BE2229" s="17">
        <v>36103.080000000009</v>
      </c>
      <c r="BF2229" s="17">
        <v>36103.080000000009</v>
      </c>
    </row>
    <row r="2230" spans="2:58" x14ac:dyDescent="0.25">
      <c r="B2230" t="s">
        <v>7982</v>
      </c>
      <c r="C2230">
        <v>31050502</v>
      </c>
      <c r="D2230" t="s">
        <v>7983</v>
      </c>
      <c r="E2230" t="s">
        <v>1285</v>
      </c>
      <c r="F2230" t="s">
        <v>1267</v>
      </c>
      <c r="H2230" s="16">
        <v>41946</v>
      </c>
      <c r="I2230" s="16">
        <v>42095</v>
      </c>
      <c r="J2230" s="16">
        <v>47848</v>
      </c>
      <c r="L2230" t="s">
        <v>1286</v>
      </c>
      <c r="M2230" t="s">
        <v>1266</v>
      </c>
      <c r="N2230" s="17">
        <v>100</v>
      </c>
      <c r="O2230">
        <v>341012</v>
      </c>
      <c r="P2230" t="s">
        <v>1269</v>
      </c>
      <c r="Q2230" t="s">
        <v>7984</v>
      </c>
      <c r="S2230" t="s">
        <v>7646</v>
      </c>
      <c r="T2230" t="s">
        <v>4237</v>
      </c>
      <c r="U2230">
        <v>7000502617</v>
      </c>
      <c r="V2230" t="s">
        <v>1272</v>
      </c>
      <c r="W2230" t="s">
        <v>4237</v>
      </c>
      <c r="X2230" s="16">
        <v>46037</v>
      </c>
      <c r="Y2230">
        <v>8000006959</v>
      </c>
      <c r="Z2230" s="16">
        <v>45742</v>
      </c>
      <c r="AC2230" t="s">
        <v>7985</v>
      </c>
      <c r="AD2230" t="s">
        <v>7986</v>
      </c>
      <c r="AE2230" t="s">
        <v>7646</v>
      </c>
      <c r="AF2230" t="s">
        <v>1377</v>
      </c>
      <c r="AG2230" t="s">
        <v>1278</v>
      </c>
      <c r="AH2230" t="s">
        <v>1279</v>
      </c>
      <c r="AI2230" t="s">
        <v>28</v>
      </c>
      <c r="AJ2230" s="16">
        <v>45778</v>
      </c>
      <c r="AL2230" t="s">
        <v>6341</v>
      </c>
      <c r="AM2230">
        <v>2020</v>
      </c>
      <c r="AN2230" t="s">
        <v>7987</v>
      </c>
      <c r="AO2230" t="s">
        <v>5748</v>
      </c>
      <c r="AP2230">
        <v>3410120011</v>
      </c>
      <c r="AQ2230" t="s">
        <v>1294</v>
      </c>
      <c r="AS2230" s="17">
        <v>2262.4</v>
      </c>
      <c r="AT2230" s="17">
        <v>2262.4</v>
      </c>
      <c r="AU2230" s="17">
        <v>2262.4</v>
      </c>
      <c r="AV2230" s="17">
        <v>2262.4</v>
      </c>
      <c r="AW2230" s="17">
        <v>2262.4</v>
      </c>
      <c r="AX2230" s="17">
        <v>2262.4</v>
      </c>
      <c r="AY2230" s="17">
        <v>2262.4</v>
      </c>
      <c r="AZ2230" s="17">
        <v>2262.4</v>
      </c>
      <c r="BA2230" s="17">
        <v>2262.4</v>
      </c>
      <c r="BB2230" s="17">
        <v>2262.4</v>
      </c>
      <c r="BC2230" s="17">
        <v>2262.4</v>
      </c>
      <c r="BD2230" s="17">
        <v>2262.4</v>
      </c>
      <c r="BE2230" s="17">
        <v>27148.799999999999</v>
      </c>
      <c r="BF2230" s="17">
        <v>27148.799999999999</v>
      </c>
    </row>
    <row r="2231" spans="2:58" x14ac:dyDescent="0.25">
      <c r="B2231" t="s">
        <v>7982</v>
      </c>
      <c r="C2231">
        <v>31050543</v>
      </c>
      <c r="D2231" t="s">
        <v>7988</v>
      </c>
      <c r="E2231" t="s">
        <v>1285</v>
      </c>
      <c r="F2231" t="s">
        <v>1267</v>
      </c>
      <c r="H2231" s="16">
        <v>41948</v>
      </c>
      <c r="I2231" s="16">
        <v>42064</v>
      </c>
      <c r="J2231" s="16">
        <v>47848</v>
      </c>
      <c r="L2231" t="s">
        <v>1286</v>
      </c>
      <c r="M2231" t="s">
        <v>1266</v>
      </c>
      <c r="N2231" s="17">
        <v>100</v>
      </c>
      <c r="O2231">
        <v>341012</v>
      </c>
      <c r="P2231" t="s">
        <v>1269</v>
      </c>
      <c r="Q2231" t="s">
        <v>7984</v>
      </c>
      <c r="S2231" t="s">
        <v>7989</v>
      </c>
      <c r="T2231" t="s">
        <v>2552</v>
      </c>
      <c r="U2231">
        <v>7000502617</v>
      </c>
      <c r="V2231" t="s">
        <v>1272</v>
      </c>
      <c r="W2231" t="s">
        <v>2552</v>
      </c>
      <c r="X2231" s="16">
        <v>45940</v>
      </c>
      <c r="Y2231">
        <v>8000007708</v>
      </c>
      <c r="Z2231" s="16">
        <v>45630</v>
      </c>
      <c r="AC2231" t="s">
        <v>7990</v>
      </c>
      <c r="AD2231" t="s">
        <v>7991</v>
      </c>
      <c r="AE2231" t="s">
        <v>7992</v>
      </c>
      <c r="AF2231" t="s">
        <v>1325</v>
      </c>
      <c r="AG2231" t="s">
        <v>1278</v>
      </c>
      <c r="AH2231" t="s">
        <v>1279</v>
      </c>
      <c r="AI2231" t="s">
        <v>28</v>
      </c>
      <c r="AJ2231" s="16">
        <v>44927</v>
      </c>
      <c r="AL2231" t="s">
        <v>6188</v>
      </c>
      <c r="AM2231">
        <v>1197</v>
      </c>
      <c r="AN2231" t="s">
        <v>6189</v>
      </c>
      <c r="AO2231" t="s">
        <v>2648</v>
      </c>
      <c r="AP2231">
        <v>3410120011</v>
      </c>
      <c r="AQ2231" t="s">
        <v>1294</v>
      </c>
      <c r="AS2231" s="17">
        <v>670.92000000000007</v>
      </c>
      <c r="AT2231" s="17">
        <v>670.92000000000007</v>
      </c>
      <c r="AU2231" s="17">
        <v>670.92000000000007</v>
      </c>
      <c r="AV2231" s="17">
        <v>670.92000000000007</v>
      </c>
      <c r="AW2231" s="17">
        <v>670.92000000000007</v>
      </c>
      <c r="AX2231" s="17">
        <v>670.92000000000007</v>
      </c>
      <c r="AY2231" s="17">
        <v>670.92000000000007</v>
      </c>
      <c r="AZ2231" s="17">
        <v>670.92000000000007</v>
      </c>
      <c r="BA2231" s="17">
        <v>670.92000000000007</v>
      </c>
      <c r="BB2231" s="17">
        <v>670.92000000000007</v>
      </c>
      <c r="BC2231" s="17">
        <v>670.92000000000007</v>
      </c>
      <c r="BD2231" s="17">
        <v>670.92000000000007</v>
      </c>
      <c r="BE2231" s="17">
        <v>8051.04</v>
      </c>
      <c r="BF2231" s="17">
        <v>8051.04</v>
      </c>
    </row>
    <row r="2232" spans="2:58" x14ac:dyDescent="0.25">
      <c r="B2232" t="s">
        <v>7982</v>
      </c>
      <c r="C2232">
        <v>31051242</v>
      </c>
      <c r="D2232" t="s">
        <v>7425</v>
      </c>
      <c r="E2232" t="s">
        <v>1285</v>
      </c>
      <c r="F2232" t="s">
        <v>1267</v>
      </c>
      <c r="H2232" s="16">
        <v>41989</v>
      </c>
      <c r="I2232" s="16">
        <v>42064</v>
      </c>
      <c r="J2232" s="16">
        <v>47848</v>
      </c>
      <c r="L2232" t="s">
        <v>1286</v>
      </c>
      <c r="M2232" t="s">
        <v>1266</v>
      </c>
      <c r="N2232" s="17">
        <v>100</v>
      </c>
      <c r="O2232">
        <v>341012</v>
      </c>
      <c r="P2232" t="s">
        <v>1269</v>
      </c>
      <c r="Q2232" t="s">
        <v>7984</v>
      </c>
      <c r="S2232" t="s">
        <v>7989</v>
      </c>
      <c r="T2232" t="s">
        <v>2552</v>
      </c>
      <c r="U2232">
        <v>7000502617</v>
      </c>
      <c r="V2232" t="s">
        <v>1272</v>
      </c>
      <c r="W2232" t="s">
        <v>2552</v>
      </c>
      <c r="X2232" s="16">
        <v>46035</v>
      </c>
      <c r="Y2232">
        <v>8000008608</v>
      </c>
      <c r="Z2232" s="16">
        <v>46035</v>
      </c>
      <c r="AC2232" t="s">
        <v>7424</v>
      </c>
      <c r="AD2232" t="s">
        <v>7425</v>
      </c>
      <c r="AE2232" t="s">
        <v>7992</v>
      </c>
      <c r="AF2232" t="s">
        <v>1325</v>
      </c>
      <c r="AG2232" t="s">
        <v>1278</v>
      </c>
      <c r="AH2232" t="s">
        <v>1279</v>
      </c>
      <c r="AI2232" t="s">
        <v>28</v>
      </c>
      <c r="AJ2232" s="16">
        <v>46023</v>
      </c>
      <c r="AL2232" t="s">
        <v>6301</v>
      </c>
      <c r="AM2232">
        <v>1197</v>
      </c>
      <c r="AN2232" t="s">
        <v>6189</v>
      </c>
      <c r="AO2232" t="s">
        <v>2648</v>
      </c>
      <c r="AP2232">
        <v>3410120011</v>
      </c>
      <c r="AQ2232" t="s">
        <v>1294</v>
      </c>
      <c r="AS2232" s="17">
        <v>1868.08</v>
      </c>
      <c r="AT2232" s="17">
        <v>1868.08</v>
      </c>
      <c r="AU2232" s="17">
        <v>1868.08</v>
      </c>
      <c r="AV2232" s="17">
        <v>1868.08</v>
      </c>
      <c r="AW2232" s="17">
        <v>1868.08</v>
      </c>
      <c r="AX2232" s="17">
        <v>1868.08</v>
      </c>
      <c r="AY2232" s="17">
        <v>1868.08</v>
      </c>
      <c r="AZ2232" s="17">
        <v>1868.08</v>
      </c>
      <c r="BA2232" s="17">
        <v>1868.08</v>
      </c>
      <c r="BB2232" s="17">
        <v>1868.08</v>
      </c>
      <c r="BC2232" s="17">
        <v>1868.08</v>
      </c>
      <c r="BD2232" s="17">
        <v>1868.08</v>
      </c>
      <c r="BE2232" s="17">
        <v>22416.959999999999</v>
      </c>
      <c r="BF2232" s="17">
        <v>22416.959999999999</v>
      </c>
    </row>
    <row r="2233" spans="2:58" x14ac:dyDescent="0.25">
      <c r="B2233" t="s">
        <v>7982</v>
      </c>
      <c r="C2233">
        <v>31083525</v>
      </c>
      <c r="D2233" t="s">
        <v>7993</v>
      </c>
      <c r="E2233" t="s">
        <v>1285</v>
      </c>
      <c r="F2233" t="s">
        <v>1267</v>
      </c>
      <c r="H2233" s="16">
        <v>43818</v>
      </c>
      <c r="I2233" s="16">
        <v>43800</v>
      </c>
      <c r="J2233" s="16">
        <v>47848</v>
      </c>
      <c r="L2233" t="s">
        <v>1286</v>
      </c>
      <c r="M2233" t="s">
        <v>1266</v>
      </c>
      <c r="N2233" s="17">
        <v>100</v>
      </c>
      <c r="P2233" t="s">
        <v>1269</v>
      </c>
      <c r="Q2233" t="s">
        <v>7984</v>
      </c>
      <c r="S2233" t="s">
        <v>7643</v>
      </c>
      <c r="T2233" t="s">
        <v>2552</v>
      </c>
      <c r="U2233">
        <v>7000502617</v>
      </c>
      <c r="V2233" t="s">
        <v>1272</v>
      </c>
      <c r="W2233" t="s">
        <v>2552</v>
      </c>
      <c r="X2233" s="16">
        <v>45810</v>
      </c>
      <c r="Y2233">
        <v>8000044271</v>
      </c>
      <c r="Z2233" s="16">
        <v>45273</v>
      </c>
      <c r="AC2233" t="s">
        <v>7994</v>
      </c>
      <c r="AD2233" t="s">
        <v>7995</v>
      </c>
      <c r="AE2233" t="s">
        <v>7646</v>
      </c>
      <c r="AF2233" t="s">
        <v>2660</v>
      </c>
      <c r="AG2233" t="s">
        <v>7996</v>
      </c>
      <c r="AH2233" t="s">
        <v>7997</v>
      </c>
      <c r="AI2233" t="s">
        <v>28</v>
      </c>
      <c r="AJ2233" s="16">
        <v>44562</v>
      </c>
      <c r="AL2233" t="s">
        <v>1292</v>
      </c>
      <c r="AM2233">
        <v>1090</v>
      </c>
      <c r="AN2233" t="s">
        <v>6790</v>
      </c>
      <c r="AO2233" t="s">
        <v>2648</v>
      </c>
      <c r="AP2233">
        <v>3410120011</v>
      </c>
      <c r="AQ2233" t="s">
        <v>1294</v>
      </c>
      <c r="AS2233" s="17">
        <v>0</v>
      </c>
      <c r="AT2233" s="17">
        <v>0</v>
      </c>
      <c r="AU2233" s="17">
        <v>0</v>
      </c>
      <c r="AV2233" s="17">
        <v>0</v>
      </c>
      <c r="AW2233" s="17">
        <v>0</v>
      </c>
      <c r="AX2233" s="17">
        <v>0</v>
      </c>
      <c r="AY2233" s="17">
        <v>0</v>
      </c>
      <c r="AZ2233" s="17">
        <v>0</v>
      </c>
      <c r="BA2233" s="17">
        <v>0</v>
      </c>
      <c r="BB2233" s="17">
        <v>0</v>
      </c>
      <c r="BC2233" s="17">
        <v>0</v>
      </c>
      <c r="BD2233" s="17">
        <v>0</v>
      </c>
      <c r="BE2233" s="17">
        <v>0</v>
      </c>
      <c r="BF2233" s="17">
        <v>0</v>
      </c>
    </row>
    <row r="2234" spans="2:58" x14ac:dyDescent="0.25">
      <c r="B2234" t="s">
        <v>7982</v>
      </c>
      <c r="C2234">
        <v>31086184</v>
      </c>
      <c r="D2234" t="s">
        <v>7998</v>
      </c>
      <c r="E2234" t="s">
        <v>1285</v>
      </c>
      <c r="F2234" t="s">
        <v>1267</v>
      </c>
      <c r="H2234" s="16">
        <v>43965</v>
      </c>
      <c r="I2234" s="16">
        <v>44166</v>
      </c>
      <c r="J2234" s="16">
        <v>47848</v>
      </c>
      <c r="L2234" t="s">
        <v>1286</v>
      </c>
      <c r="M2234" t="s">
        <v>1266</v>
      </c>
      <c r="N2234" s="17">
        <v>100</v>
      </c>
      <c r="P2234" t="s">
        <v>1269</v>
      </c>
      <c r="Q2234" t="s">
        <v>7984</v>
      </c>
      <c r="S2234" t="s">
        <v>2162</v>
      </c>
      <c r="T2234" t="s">
        <v>5468</v>
      </c>
      <c r="U2234">
        <v>7000502617</v>
      </c>
      <c r="V2234" t="s">
        <v>1272</v>
      </c>
      <c r="W2234" t="s">
        <v>7360</v>
      </c>
      <c r="X2234" s="16">
        <v>46035</v>
      </c>
      <c r="Y2234">
        <v>8000051305</v>
      </c>
      <c r="Z2234" s="16">
        <v>45810</v>
      </c>
      <c r="AC2234" t="s">
        <v>7451</v>
      </c>
      <c r="AD2234" t="s">
        <v>7452</v>
      </c>
      <c r="AE2234" t="s">
        <v>2162</v>
      </c>
      <c r="AF2234" t="s">
        <v>1325</v>
      </c>
      <c r="AG2234" t="s">
        <v>1278</v>
      </c>
      <c r="AH2234" t="s">
        <v>1279</v>
      </c>
      <c r="AI2234" t="s">
        <v>28</v>
      </c>
      <c r="AJ2234" s="16">
        <v>46023</v>
      </c>
      <c r="AL2234" t="s">
        <v>1292</v>
      </c>
      <c r="AM2234">
        <v>1408</v>
      </c>
      <c r="AN2234" t="s">
        <v>7367</v>
      </c>
      <c r="AO2234" t="s">
        <v>7368</v>
      </c>
      <c r="AP2234">
        <v>3410120011</v>
      </c>
      <c r="AQ2234" t="s">
        <v>1294</v>
      </c>
      <c r="AS2234" s="17">
        <v>26852.799999999999</v>
      </c>
      <c r="AT2234" s="17">
        <v>26852.799999999999</v>
      </c>
      <c r="AU2234" s="17">
        <v>26852.799999999999</v>
      </c>
      <c r="AV2234" s="17">
        <v>26852.799999999999</v>
      </c>
      <c r="AW2234" s="17">
        <v>26852.799999999999</v>
      </c>
      <c r="AX2234" s="17">
        <v>26852.799999999999</v>
      </c>
      <c r="AY2234" s="17">
        <v>26852.799999999999</v>
      </c>
      <c r="AZ2234" s="17">
        <v>26852.799999999999</v>
      </c>
      <c r="BA2234" s="17">
        <v>26852.799999999999</v>
      </c>
      <c r="BB2234" s="17">
        <v>26852.799999999999</v>
      </c>
      <c r="BC2234" s="17">
        <v>26852.799999999999</v>
      </c>
      <c r="BD2234" s="17">
        <v>26852.799999999999</v>
      </c>
      <c r="BE2234" s="17">
        <v>322233.59999999998</v>
      </c>
      <c r="BF2234" s="17">
        <v>322233.59999999998</v>
      </c>
    </row>
    <row r="2235" spans="2:58" x14ac:dyDescent="0.25">
      <c r="B2235" t="s">
        <v>7982</v>
      </c>
      <c r="C2235">
        <v>31089190</v>
      </c>
      <c r="D2235" t="s">
        <v>7999</v>
      </c>
      <c r="E2235" t="s">
        <v>1285</v>
      </c>
      <c r="F2235" t="s">
        <v>1267</v>
      </c>
      <c r="H2235" s="16">
        <v>44137</v>
      </c>
      <c r="I2235" s="16">
        <v>44287</v>
      </c>
      <c r="J2235" s="16">
        <v>47848</v>
      </c>
      <c r="L2235" t="s">
        <v>1286</v>
      </c>
      <c r="M2235" t="s">
        <v>1266</v>
      </c>
      <c r="N2235" s="17">
        <v>100</v>
      </c>
      <c r="P2235" t="s">
        <v>1269</v>
      </c>
      <c r="Q2235" t="s">
        <v>7984</v>
      </c>
      <c r="S2235" t="s">
        <v>7643</v>
      </c>
      <c r="T2235" t="s">
        <v>4237</v>
      </c>
      <c r="U2235">
        <v>7000502617</v>
      </c>
      <c r="V2235" t="s">
        <v>1272</v>
      </c>
      <c r="W2235" t="s">
        <v>4237</v>
      </c>
      <c r="X2235" s="16">
        <v>46035</v>
      </c>
      <c r="Y2235">
        <v>8000052370</v>
      </c>
      <c r="Z2235" s="16">
        <v>46035</v>
      </c>
      <c r="AC2235" t="s">
        <v>8000</v>
      </c>
      <c r="AD2235" t="s">
        <v>8001</v>
      </c>
      <c r="AE2235" t="s">
        <v>2950</v>
      </c>
      <c r="AF2235" t="s">
        <v>1277</v>
      </c>
      <c r="AG2235" t="s">
        <v>1278</v>
      </c>
      <c r="AH2235" t="s">
        <v>1279</v>
      </c>
      <c r="AI2235" t="s">
        <v>28</v>
      </c>
      <c r="AJ2235" s="16">
        <v>46023</v>
      </c>
      <c r="AL2235" t="s">
        <v>5734</v>
      </c>
      <c r="AM2235">
        <v>2020</v>
      </c>
      <c r="AN2235" t="s">
        <v>7987</v>
      </c>
      <c r="AO2235" t="s">
        <v>5748</v>
      </c>
      <c r="AP2235">
        <v>3410120011</v>
      </c>
      <c r="AQ2235" t="s">
        <v>1294</v>
      </c>
      <c r="AS2235" s="17">
        <v>8182.1799999999994</v>
      </c>
      <c r="AT2235" s="17">
        <v>8182.1799999999994</v>
      </c>
      <c r="AU2235" s="17">
        <v>8182.1799999999994</v>
      </c>
      <c r="AV2235" s="17">
        <v>8182.1799999999994</v>
      </c>
      <c r="AW2235" s="17">
        <v>8182.1799999999994</v>
      </c>
      <c r="AX2235" s="17">
        <v>8182.1799999999994</v>
      </c>
      <c r="AY2235" s="17">
        <v>8182.1799999999994</v>
      </c>
      <c r="AZ2235" s="17">
        <v>8182.1799999999994</v>
      </c>
      <c r="BA2235" s="17">
        <v>8182.1799999999994</v>
      </c>
      <c r="BB2235" s="17">
        <v>8182.1799999999994</v>
      </c>
      <c r="BC2235" s="17">
        <v>8182.1799999999994</v>
      </c>
      <c r="BD2235" s="17">
        <v>8182.1799999999994</v>
      </c>
      <c r="BE2235" s="17">
        <v>98186.16</v>
      </c>
      <c r="BF2235" s="17">
        <v>98186.16</v>
      </c>
    </row>
    <row r="2236" spans="2:58" x14ac:dyDescent="0.25">
      <c r="B2236" t="s">
        <v>7982</v>
      </c>
      <c r="C2236">
        <v>31089191</v>
      </c>
      <c r="D2236" t="s">
        <v>8002</v>
      </c>
      <c r="E2236" t="s">
        <v>1285</v>
      </c>
      <c r="F2236" t="s">
        <v>1267</v>
      </c>
      <c r="H2236" s="16">
        <v>44137</v>
      </c>
      <c r="I2236" s="16">
        <v>44287</v>
      </c>
      <c r="J2236" s="16">
        <v>47848</v>
      </c>
      <c r="L2236" t="s">
        <v>1286</v>
      </c>
      <c r="M2236" t="s">
        <v>1266</v>
      </c>
      <c r="N2236" s="17">
        <v>100</v>
      </c>
      <c r="P2236" t="s">
        <v>1269</v>
      </c>
      <c r="Q2236" t="s">
        <v>7984</v>
      </c>
      <c r="S2236" t="s">
        <v>7643</v>
      </c>
      <c r="T2236" t="s">
        <v>4237</v>
      </c>
      <c r="U2236">
        <v>7000502617</v>
      </c>
      <c r="V2236" t="s">
        <v>1272</v>
      </c>
      <c r="W2236" t="s">
        <v>4237</v>
      </c>
      <c r="X2236" s="16">
        <v>46035</v>
      </c>
      <c r="Y2236">
        <v>8000052370</v>
      </c>
      <c r="Z2236" s="16">
        <v>46035</v>
      </c>
      <c r="AC2236" t="s">
        <v>8003</v>
      </c>
      <c r="AD2236" t="s">
        <v>8004</v>
      </c>
      <c r="AE2236" t="s">
        <v>2950</v>
      </c>
      <c r="AF2236" t="s">
        <v>1277</v>
      </c>
      <c r="AG2236" t="s">
        <v>1278</v>
      </c>
      <c r="AH2236" t="s">
        <v>1279</v>
      </c>
      <c r="AI2236" t="s">
        <v>28</v>
      </c>
      <c r="AJ2236" s="16">
        <v>46023</v>
      </c>
      <c r="AL2236" t="s">
        <v>5734</v>
      </c>
      <c r="AM2236">
        <v>2020</v>
      </c>
      <c r="AN2236" t="s">
        <v>7987</v>
      </c>
      <c r="AO2236" t="s">
        <v>5748</v>
      </c>
      <c r="AP2236">
        <v>3410120011</v>
      </c>
      <c r="AQ2236" t="s">
        <v>1294</v>
      </c>
      <c r="AS2236" s="17">
        <v>5997.3999999999987</v>
      </c>
      <c r="AT2236" s="17">
        <v>5997.3999999999987</v>
      </c>
      <c r="AU2236" s="17">
        <v>5997.3999999999987</v>
      </c>
      <c r="AV2236" s="17">
        <v>5997.3999999999987</v>
      </c>
      <c r="AW2236" s="17">
        <v>5997.3999999999987</v>
      </c>
      <c r="AX2236" s="17">
        <v>5997.3999999999987</v>
      </c>
      <c r="AY2236" s="17">
        <v>5997.3999999999987</v>
      </c>
      <c r="AZ2236" s="17">
        <v>5997.3999999999987</v>
      </c>
      <c r="BA2236" s="17">
        <v>5997.3999999999987</v>
      </c>
      <c r="BB2236" s="17">
        <v>5997.3999999999987</v>
      </c>
      <c r="BC2236" s="17">
        <v>5997.3999999999987</v>
      </c>
      <c r="BD2236" s="17">
        <v>5997.3999999999987</v>
      </c>
      <c r="BE2236" s="17">
        <v>71968.799999999988</v>
      </c>
      <c r="BF2236" s="17">
        <v>71968.799999999988</v>
      </c>
    </row>
    <row r="2237" spans="2:58" x14ac:dyDescent="0.25">
      <c r="B2237" t="s">
        <v>7982</v>
      </c>
      <c r="C2237">
        <v>31089192</v>
      </c>
      <c r="D2237" t="s">
        <v>8005</v>
      </c>
      <c r="E2237" t="s">
        <v>1285</v>
      </c>
      <c r="F2237" t="s">
        <v>1267</v>
      </c>
      <c r="H2237" s="16">
        <v>44137</v>
      </c>
      <c r="I2237" s="16">
        <v>44287</v>
      </c>
      <c r="J2237" s="16">
        <v>47848</v>
      </c>
      <c r="L2237" t="s">
        <v>1286</v>
      </c>
      <c r="M2237" t="s">
        <v>1266</v>
      </c>
      <c r="N2237" s="17">
        <v>100</v>
      </c>
      <c r="P2237" t="s">
        <v>1269</v>
      </c>
      <c r="Q2237" t="s">
        <v>7984</v>
      </c>
      <c r="S2237" t="s">
        <v>7643</v>
      </c>
      <c r="T2237" t="s">
        <v>4237</v>
      </c>
      <c r="U2237">
        <v>7000502617</v>
      </c>
      <c r="V2237" t="s">
        <v>1272</v>
      </c>
      <c r="W2237" t="s">
        <v>4237</v>
      </c>
      <c r="X2237" s="16">
        <v>45810</v>
      </c>
      <c r="Y2237">
        <v>8000052370</v>
      </c>
      <c r="Z2237" s="16">
        <v>45810</v>
      </c>
      <c r="AC2237" t="s">
        <v>8006</v>
      </c>
      <c r="AD2237" t="s">
        <v>8007</v>
      </c>
      <c r="AE2237" t="s">
        <v>2950</v>
      </c>
      <c r="AF2237" t="s">
        <v>1277</v>
      </c>
      <c r="AG2237" t="s">
        <v>1278</v>
      </c>
      <c r="AH2237" t="s">
        <v>1279</v>
      </c>
      <c r="AI2237" t="s">
        <v>28</v>
      </c>
      <c r="AJ2237" s="16">
        <v>45658</v>
      </c>
      <c r="AL2237" t="s">
        <v>5734</v>
      </c>
      <c r="AM2237">
        <v>2020</v>
      </c>
      <c r="AN2237" t="s">
        <v>7987</v>
      </c>
      <c r="AO2237" t="s">
        <v>5748</v>
      </c>
      <c r="AP2237">
        <v>3410120011</v>
      </c>
      <c r="AQ2237" t="s">
        <v>1294</v>
      </c>
      <c r="AS2237" s="17">
        <v>366.6</v>
      </c>
      <c r="AT2237" s="17">
        <v>366.6</v>
      </c>
      <c r="AU2237" s="17">
        <v>366.6</v>
      </c>
      <c r="AV2237" s="17">
        <v>366.6</v>
      </c>
      <c r="AW2237" s="17">
        <v>366.6</v>
      </c>
      <c r="AX2237" s="17">
        <v>366.6</v>
      </c>
      <c r="AY2237" s="17">
        <v>366.6</v>
      </c>
      <c r="AZ2237" s="17">
        <v>366.6</v>
      </c>
      <c r="BA2237" s="17">
        <v>366.6</v>
      </c>
      <c r="BB2237" s="17">
        <v>366.6</v>
      </c>
      <c r="BC2237" s="17">
        <v>366.6</v>
      </c>
      <c r="BD2237" s="17">
        <v>366.6</v>
      </c>
      <c r="BE2237" s="17">
        <v>4399.2</v>
      </c>
      <c r="BF2237" s="17">
        <v>4399.2</v>
      </c>
    </row>
    <row r="2238" spans="2:58" x14ac:dyDescent="0.25">
      <c r="B2238" t="s">
        <v>7982</v>
      </c>
      <c r="C2238">
        <v>31089195</v>
      </c>
      <c r="D2238" t="s">
        <v>8008</v>
      </c>
      <c r="E2238" t="s">
        <v>1285</v>
      </c>
      <c r="F2238" t="s">
        <v>1267</v>
      </c>
      <c r="H2238" s="16">
        <v>44137</v>
      </c>
      <c r="I2238" s="16">
        <v>44287</v>
      </c>
      <c r="J2238" s="16">
        <v>47848</v>
      </c>
      <c r="L2238" t="s">
        <v>1286</v>
      </c>
      <c r="M2238" t="s">
        <v>1266</v>
      </c>
      <c r="N2238" s="17">
        <v>100</v>
      </c>
      <c r="P2238" t="s">
        <v>1269</v>
      </c>
      <c r="Q2238" t="s">
        <v>7984</v>
      </c>
      <c r="S2238" t="s">
        <v>7643</v>
      </c>
      <c r="T2238" t="s">
        <v>4237</v>
      </c>
      <c r="U2238">
        <v>7000502617</v>
      </c>
      <c r="V2238" t="s">
        <v>1272</v>
      </c>
      <c r="W2238" t="s">
        <v>4237</v>
      </c>
      <c r="X2238" s="16">
        <v>46035</v>
      </c>
      <c r="Y2238">
        <v>8000052370</v>
      </c>
      <c r="Z2238" s="16">
        <v>46035</v>
      </c>
      <c r="AC2238" t="s">
        <v>8009</v>
      </c>
      <c r="AD2238" t="s">
        <v>8010</v>
      </c>
      <c r="AE2238" t="s">
        <v>2950</v>
      </c>
      <c r="AF2238" t="s">
        <v>1277</v>
      </c>
      <c r="AG2238" t="s">
        <v>1278</v>
      </c>
      <c r="AH2238" t="s">
        <v>1279</v>
      </c>
      <c r="AI2238" t="s">
        <v>28</v>
      </c>
      <c r="AJ2238" s="16">
        <v>46023</v>
      </c>
      <c r="AL2238" t="s">
        <v>5734</v>
      </c>
      <c r="AM2238">
        <v>2020</v>
      </c>
      <c r="AN2238" t="s">
        <v>7987</v>
      </c>
      <c r="AO2238" t="s">
        <v>5748</v>
      </c>
      <c r="AP2238">
        <v>3410120011</v>
      </c>
      <c r="AQ2238" t="s">
        <v>1294</v>
      </c>
      <c r="AS2238" s="17">
        <v>8182.1799999999994</v>
      </c>
      <c r="AT2238" s="17">
        <v>8182.1799999999994</v>
      </c>
      <c r="AU2238" s="17">
        <v>8182.1799999999994</v>
      </c>
      <c r="AV2238" s="17">
        <v>8182.1799999999994</v>
      </c>
      <c r="AW2238" s="17">
        <v>8182.1799999999994</v>
      </c>
      <c r="AX2238" s="17">
        <v>8182.1799999999994</v>
      </c>
      <c r="AY2238" s="17">
        <v>8182.1799999999994</v>
      </c>
      <c r="AZ2238" s="17">
        <v>8182.1799999999994</v>
      </c>
      <c r="BA2238" s="17">
        <v>8182.1799999999994</v>
      </c>
      <c r="BB2238" s="17">
        <v>8182.1799999999994</v>
      </c>
      <c r="BC2238" s="17">
        <v>8182.1799999999994</v>
      </c>
      <c r="BD2238" s="17">
        <v>8182.1799999999994</v>
      </c>
      <c r="BE2238" s="17">
        <v>98186.16</v>
      </c>
      <c r="BF2238" s="17">
        <v>98186.16</v>
      </c>
    </row>
    <row r="2239" spans="2:58" x14ac:dyDescent="0.25">
      <c r="B2239" t="s">
        <v>7982</v>
      </c>
      <c r="C2239">
        <v>31089196</v>
      </c>
      <c r="D2239" t="s">
        <v>8011</v>
      </c>
      <c r="E2239" t="s">
        <v>1285</v>
      </c>
      <c r="F2239" t="s">
        <v>1267</v>
      </c>
      <c r="H2239" s="16">
        <v>44137</v>
      </c>
      <c r="I2239" s="16">
        <v>44287</v>
      </c>
      <c r="J2239" s="16">
        <v>47848</v>
      </c>
      <c r="L2239" t="s">
        <v>1286</v>
      </c>
      <c r="M2239" t="s">
        <v>1266</v>
      </c>
      <c r="N2239" s="17">
        <v>100</v>
      </c>
      <c r="P2239" t="s">
        <v>1269</v>
      </c>
      <c r="Q2239" t="s">
        <v>7984</v>
      </c>
      <c r="S2239" t="s">
        <v>7643</v>
      </c>
      <c r="T2239" t="s">
        <v>4237</v>
      </c>
      <c r="U2239">
        <v>7000502617</v>
      </c>
      <c r="V2239" t="s">
        <v>1272</v>
      </c>
      <c r="W2239" t="s">
        <v>4237</v>
      </c>
      <c r="X2239" s="16">
        <v>46035</v>
      </c>
      <c r="Y2239">
        <v>8000052370</v>
      </c>
      <c r="Z2239" s="16">
        <v>46035</v>
      </c>
      <c r="AC2239" t="s">
        <v>8012</v>
      </c>
      <c r="AD2239" t="s">
        <v>8013</v>
      </c>
      <c r="AE2239" t="s">
        <v>2950</v>
      </c>
      <c r="AF2239" t="s">
        <v>1277</v>
      </c>
      <c r="AG2239" t="s">
        <v>1278</v>
      </c>
      <c r="AH2239" t="s">
        <v>1279</v>
      </c>
      <c r="AI2239" t="s">
        <v>28</v>
      </c>
      <c r="AJ2239" s="16">
        <v>46023</v>
      </c>
      <c r="AL2239" t="s">
        <v>5734</v>
      </c>
      <c r="AM2239">
        <v>2020</v>
      </c>
      <c r="AN2239" t="s">
        <v>7987</v>
      </c>
      <c r="AO2239" t="s">
        <v>5748</v>
      </c>
      <c r="AP2239">
        <v>3410120011</v>
      </c>
      <c r="AQ2239" t="s">
        <v>1294</v>
      </c>
      <c r="AS2239" s="17">
        <v>5997.3999999999987</v>
      </c>
      <c r="AT2239" s="17">
        <v>5997.3999999999987</v>
      </c>
      <c r="AU2239" s="17">
        <v>5997.3999999999987</v>
      </c>
      <c r="AV2239" s="17">
        <v>5997.3999999999987</v>
      </c>
      <c r="AW2239" s="17">
        <v>5997.3999999999987</v>
      </c>
      <c r="AX2239" s="17">
        <v>5997.3999999999987</v>
      </c>
      <c r="AY2239" s="17">
        <v>5997.3999999999987</v>
      </c>
      <c r="AZ2239" s="17">
        <v>5997.3999999999987</v>
      </c>
      <c r="BA2239" s="17">
        <v>5997.3999999999987</v>
      </c>
      <c r="BB2239" s="17">
        <v>5997.3999999999987</v>
      </c>
      <c r="BC2239" s="17">
        <v>5997.3999999999987</v>
      </c>
      <c r="BD2239" s="17">
        <v>5997.3999999999987</v>
      </c>
      <c r="BE2239" s="17">
        <v>71968.799999999988</v>
      </c>
      <c r="BF2239" s="17">
        <v>71968.799999999988</v>
      </c>
    </row>
    <row r="2240" spans="2:58" x14ac:dyDescent="0.25">
      <c r="B2240" t="s">
        <v>7982</v>
      </c>
      <c r="C2240">
        <v>31089299</v>
      </c>
      <c r="D2240" t="s">
        <v>8014</v>
      </c>
      <c r="E2240" t="s">
        <v>1285</v>
      </c>
      <c r="F2240" t="s">
        <v>1267</v>
      </c>
      <c r="H2240" s="16">
        <v>44141</v>
      </c>
      <c r="I2240" s="16">
        <v>44140</v>
      </c>
      <c r="J2240" s="16">
        <v>73050</v>
      </c>
      <c r="L2240" t="s">
        <v>1286</v>
      </c>
      <c r="M2240" t="s">
        <v>1266</v>
      </c>
      <c r="N2240" s="17">
        <v>100</v>
      </c>
      <c r="P2240" t="s">
        <v>1269</v>
      </c>
      <c r="Q2240" t="s">
        <v>7984</v>
      </c>
      <c r="S2240" t="s">
        <v>3684</v>
      </c>
      <c r="T2240" t="s">
        <v>1353</v>
      </c>
      <c r="U2240">
        <v>7000502617</v>
      </c>
      <c r="V2240" t="s">
        <v>1272</v>
      </c>
      <c r="W2240" t="s">
        <v>1353</v>
      </c>
      <c r="X2240" s="16">
        <v>45550</v>
      </c>
      <c r="Y2240">
        <v>8000056120</v>
      </c>
      <c r="Z2240" s="16">
        <v>45550</v>
      </c>
      <c r="AE2240" t="s">
        <v>1595</v>
      </c>
      <c r="AF2240" t="s">
        <v>1277</v>
      </c>
      <c r="AG2240" t="s">
        <v>1550</v>
      </c>
      <c r="AH2240" t="s">
        <v>1551</v>
      </c>
      <c r="AI2240" t="s">
        <v>28</v>
      </c>
      <c r="AJ2240" s="16">
        <v>44562</v>
      </c>
      <c r="AL2240" t="s">
        <v>1280</v>
      </c>
      <c r="AM2240">
        <v>10291</v>
      </c>
      <c r="AN2240" t="s">
        <v>1621</v>
      </c>
      <c r="AP2240" t="s">
        <v>1266</v>
      </c>
      <c r="AQ2240" t="s">
        <v>1294</v>
      </c>
      <c r="AS2240" s="17">
        <v>0</v>
      </c>
      <c r="AT2240" s="17">
        <v>0</v>
      </c>
      <c r="AU2240" s="17">
        <v>0</v>
      </c>
      <c r="AV2240" s="17">
        <v>0</v>
      </c>
      <c r="AW2240" s="17">
        <v>0</v>
      </c>
      <c r="AX2240" s="17">
        <v>0</v>
      </c>
      <c r="AY2240" s="17">
        <v>0</v>
      </c>
      <c r="AZ2240" s="17">
        <v>0</v>
      </c>
      <c r="BA2240" s="17">
        <v>0</v>
      </c>
      <c r="BB2240" s="17">
        <v>0</v>
      </c>
      <c r="BC2240" s="17">
        <v>0</v>
      </c>
      <c r="BD2240" s="17">
        <v>0</v>
      </c>
      <c r="BE2240" s="17">
        <v>0</v>
      </c>
      <c r="BF2240" s="17">
        <v>0</v>
      </c>
    </row>
    <row r="2241" spans="2:58" x14ac:dyDescent="0.25">
      <c r="B2241" t="s">
        <v>7982</v>
      </c>
      <c r="C2241">
        <v>31089787</v>
      </c>
      <c r="D2241" t="s">
        <v>8015</v>
      </c>
      <c r="E2241" t="s">
        <v>1285</v>
      </c>
      <c r="F2241" t="s">
        <v>1267</v>
      </c>
      <c r="H2241" s="16">
        <v>44166</v>
      </c>
      <c r="I2241" s="16">
        <v>44145</v>
      </c>
      <c r="J2241" s="16">
        <v>73050</v>
      </c>
      <c r="L2241" t="s">
        <v>1286</v>
      </c>
      <c r="M2241" t="s">
        <v>1266</v>
      </c>
      <c r="N2241" s="17">
        <v>100</v>
      </c>
      <c r="P2241" t="s">
        <v>1269</v>
      </c>
      <c r="Q2241" t="s">
        <v>7984</v>
      </c>
      <c r="S2241" t="s">
        <v>3684</v>
      </c>
      <c r="T2241" t="s">
        <v>1353</v>
      </c>
      <c r="U2241">
        <v>7000502617</v>
      </c>
      <c r="V2241" t="s">
        <v>1272</v>
      </c>
      <c r="W2241" t="s">
        <v>1353</v>
      </c>
      <c r="X2241" s="16">
        <v>45550</v>
      </c>
      <c r="Y2241">
        <v>8000056757</v>
      </c>
      <c r="Z2241" s="16">
        <v>45550</v>
      </c>
      <c r="AE2241" t="s">
        <v>1595</v>
      </c>
      <c r="AF2241" t="s">
        <v>1277</v>
      </c>
      <c r="AG2241" t="s">
        <v>1550</v>
      </c>
      <c r="AH2241" t="s">
        <v>1551</v>
      </c>
      <c r="AI2241" t="s">
        <v>28</v>
      </c>
      <c r="AJ2241" s="16">
        <v>44562</v>
      </c>
      <c r="AL2241" t="s">
        <v>1280</v>
      </c>
      <c r="AM2241">
        <v>10291</v>
      </c>
      <c r="AN2241" t="s">
        <v>1621</v>
      </c>
      <c r="AP2241" t="s">
        <v>1266</v>
      </c>
      <c r="AQ2241" t="s">
        <v>1294</v>
      </c>
      <c r="AS2241" s="17">
        <v>0</v>
      </c>
      <c r="AT2241" s="17">
        <v>0</v>
      </c>
      <c r="AU2241" s="17">
        <v>0</v>
      </c>
      <c r="AV2241" s="17">
        <v>0</v>
      </c>
      <c r="AW2241" s="17">
        <v>0</v>
      </c>
      <c r="AX2241" s="17">
        <v>0</v>
      </c>
      <c r="AY2241" s="17">
        <v>0</v>
      </c>
      <c r="AZ2241" s="17">
        <v>0</v>
      </c>
      <c r="BA2241" s="17">
        <v>0</v>
      </c>
      <c r="BB2241" s="17">
        <v>0</v>
      </c>
      <c r="BC2241" s="17">
        <v>0</v>
      </c>
      <c r="BD2241" s="17">
        <v>0</v>
      </c>
      <c r="BE2241" s="17">
        <v>0</v>
      </c>
      <c r="BF2241" s="17">
        <v>0</v>
      </c>
    </row>
    <row r="2242" spans="2:58" x14ac:dyDescent="0.25">
      <c r="B2242" t="s">
        <v>7982</v>
      </c>
      <c r="C2242">
        <v>31091002</v>
      </c>
      <c r="D2242" t="s">
        <v>8016</v>
      </c>
      <c r="E2242" t="s">
        <v>1285</v>
      </c>
      <c r="F2242" t="s">
        <v>1267</v>
      </c>
      <c r="H2242" s="16">
        <v>44230</v>
      </c>
      <c r="I2242" s="16">
        <v>44256</v>
      </c>
      <c r="J2242" s="16">
        <v>47848</v>
      </c>
      <c r="L2242" t="s">
        <v>1286</v>
      </c>
      <c r="M2242" t="s">
        <v>1266</v>
      </c>
      <c r="N2242" s="17">
        <v>100</v>
      </c>
      <c r="P2242" t="s">
        <v>1269</v>
      </c>
      <c r="Q2242" t="s">
        <v>7984</v>
      </c>
      <c r="S2242" t="s">
        <v>6125</v>
      </c>
      <c r="T2242" t="s">
        <v>2552</v>
      </c>
      <c r="U2242">
        <v>7000502617</v>
      </c>
      <c r="V2242" t="s">
        <v>1272</v>
      </c>
      <c r="W2242" t="s">
        <v>2552</v>
      </c>
      <c r="X2242" s="16">
        <v>45810</v>
      </c>
      <c r="Y2242">
        <v>8000056701</v>
      </c>
      <c r="AC2242" t="s">
        <v>8017</v>
      </c>
      <c r="AD2242" t="s">
        <v>8018</v>
      </c>
      <c r="AE2242" t="s">
        <v>6125</v>
      </c>
      <c r="AF2242" t="s">
        <v>1325</v>
      </c>
      <c r="AG2242" t="s">
        <v>1278</v>
      </c>
      <c r="AH2242" t="s">
        <v>1279</v>
      </c>
      <c r="AI2242" t="s">
        <v>28</v>
      </c>
      <c r="AJ2242" s="16">
        <v>45108</v>
      </c>
      <c r="AL2242" t="s">
        <v>1292</v>
      </c>
      <c r="AM2242">
        <v>1559</v>
      </c>
      <c r="AN2242" t="s">
        <v>6130</v>
      </c>
      <c r="AO2242" t="s">
        <v>2688</v>
      </c>
      <c r="AP2242">
        <v>3410120011</v>
      </c>
      <c r="AQ2242" t="s">
        <v>1294</v>
      </c>
      <c r="AS2242" s="17">
        <v>388.84000000000003</v>
      </c>
      <c r="AT2242" s="17">
        <v>388.84000000000003</v>
      </c>
      <c r="AU2242" s="17">
        <v>388.84000000000003</v>
      </c>
      <c r="AV2242" s="17">
        <v>388.84000000000003</v>
      </c>
      <c r="AW2242" s="17">
        <v>388.84000000000003</v>
      </c>
      <c r="AX2242" s="17">
        <v>388.84000000000003</v>
      </c>
      <c r="AY2242" s="17">
        <v>388.84000000000003</v>
      </c>
      <c r="AZ2242" s="17">
        <v>388.84000000000003</v>
      </c>
      <c r="BA2242" s="17">
        <v>388.84000000000003</v>
      </c>
      <c r="BB2242" s="17">
        <v>388.84000000000003</v>
      </c>
      <c r="BC2242" s="17">
        <v>388.84000000000003</v>
      </c>
      <c r="BD2242" s="17">
        <v>388.84000000000003</v>
      </c>
      <c r="BE2242" s="17">
        <v>4666.08</v>
      </c>
      <c r="BF2242" s="17">
        <v>4666.08</v>
      </c>
    </row>
    <row r="2243" spans="2:58" x14ac:dyDescent="0.25">
      <c r="B2243" t="s">
        <v>7982</v>
      </c>
      <c r="C2243">
        <v>31306378</v>
      </c>
      <c r="D2243" t="s">
        <v>8019</v>
      </c>
      <c r="E2243" t="s">
        <v>1285</v>
      </c>
      <c r="F2243" t="s">
        <v>1267</v>
      </c>
      <c r="H2243" s="16">
        <v>45187</v>
      </c>
      <c r="I2243" s="16">
        <v>44927</v>
      </c>
      <c r="J2243" s="16">
        <v>48579</v>
      </c>
      <c r="L2243" t="s">
        <v>1286</v>
      </c>
      <c r="M2243" t="s">
        <v>1266</v>
      </c>
      <c r="N2243" s="17">
        <v>100</v>
      </c>
      <c r="P2243" t="s">
        <v>1269</v>
      </c>
      <c r="Q2243" t="s">
        <v>7984</v>
      </c>
      <c r="S2243" t="s">
        <v>7643</v>
      </c>
      <c r="T2243" t="s">
        <v>4237</v>
      </c>
      <c r="U2243">
        <v>7000502617</v>
      </c>
      <c r="V2243" t="s">
        <v>1272</v>
      </c>
      <c r="W2243" t="s">
        <v>6924</v>
      </c>
      <c r="X2243" s="16">
        <v>45639</v>
      </c>
      <c r="Y2243" t="s">
        <v>8020</v>
      </c>
      <c r="Z2243" s="16">
        <v>45639</v>
      </c>
      <c r="AC2243" t="s">
        <v>8021</v>
      </c>
      <c r="AD2243" t="s">
        <v>8022</v>
      </c>
      <c r="AE2243" t="s">
        <v>7643</v>
      </c>
      <c r="AF2243" t="s">
        <v>1277</v>
      </c>
      <c r="AG2243" t="s">
        <v>7661</v>
      </c>
      <c r="AH2243" t="s">
        <v>7662</v>
      </c>
      <c r="AI2243" t="s">
        <v>28</v>
      </c>
      <c r="AJ2243" s="16">
        <v>44927</v>
      </c>
      <c r="AL2243" t="s">
        <v>1292</v>
      </c>
      <c r="AM2243">
        <v>2020</v>
      </c>
      <c r="AN2243" t="s">
        <v>7987</v>
      </c>
      <c r="AP2243">
        <v>3410120011</v>
      </c>
      <c r="AQ2243" t="s">
        <v>1294</v>
      </c>
      <c r="AS2243" s="17">
        <v>0</v>
      </c>
      <c r="AT2243" s="17">
        <v>0</v>
      </c>
      <c r="AU2243" s="17">
        <v>0</v>
      </c>
      <c r="AV2243" s="17">
        <v>0</v>
      </c>
      <c r="AW2243" s="17">
        <v>0</v>
      </c>
      <c r="AX2243" s="17">
        <v>0</v>
      </c>
      <c r="AY2243" s="17">
        <v>0</v>
      </c>
      <c r="AZ2243" s="17">
        <v>0</v>
      </c>
      <c r="BA2243" s="17">
        <v>0</v>
      </c>
      <c r="BB2243" s="17">
        <v>0</v>
      </c>
      <c r="BC2243" s="17">
        <v>0</v>
      </c>
      <c r="BD2243" s="17">
        <v>0</v>
      </c>
      <c r="BE2243" s="17">
        <v>0</v>
      </c>
      <c r="BF2243" s="17">
        <v>0</v>
      </c>
    </row>
    <row r="2244" spans="2:58" x14ac:dyDescent="0.25">
      <c r="B2244" t="s">
        <v>7982</v>
      </c>
      <c r="C2244">
        <v>31310482</v>
      </c>
      <c r="D2244" t="s">
        <v>8023</v>
      </c>
      <c r="E2244" t="s">
        <v>1285</v>
      </c>
      <c r="F2244" t="s">
        <v>1267</v>
      </c>
      <c r="H2244" s="16">
        <v>45429</v>
      </c>
      <c r="I2244" s="16">
        <v>45444</v>
      </c>
      <c r="J2244" s="16">
        <v>49095</v>
      </c>
      <c r="L2244" t="s">
        <v>1286</v>
      </c>
      <c r="M2244" t="s">
        <v>1266</v>
      </c>
      <c r="N2244" s="17">
        <v>100</v>
      </c>
      <c r="P2244" t="s">
        <v>1269</v>
      </c>
      <c r="Q2244" t="s">
        <v>7984</v>
      </c>
      <c r="S2244" t="s">
        <v>2162</v>
      </c>
      <c r="T2244" t="s">
        <v>5468</v>
      </c>
      <c r="U2244">
        <v>7000502617</v>
      </c>
      <c r="V2244" t="s">
        <v>1272</v>
      </c>
      <c r="W2244" t="s">
        <v>8024</v>
      </c>
      <c r="X2244" s="16">
        <v>46033</v>
      </c>
      <c r="Y2244" t="s">
        <v>8025</v>
      </c>
      <c r="Z2244" s="16">
        <v>46033</v>
      </c>
      <c r="AE2244" t="s">
        <v>2162</v>
      </c>
      <c r="AF2244" t="s">
        <v>1277</v>
      </c>
      <c r="AG2244" t="s">
        <v>8026</v>
      </c>
      <c r="AH2244" t="s">
        <v>8027</v>
      </c>
      <c r="AI2244" t="s">
        <v>28</v>
      </c>
      <c r="AJ2244" s="16">
        <v>45444</v>
      </c>
      <c r="AL2244" t="s">
        <v>1292</v>
      </c>
      <c r="AM2244">
        <v>10529</v>
      </c>
      <c r="AN2244" t="s">
        <v>8028</v>
      </c>
      <c r="AP2244">
        <v>3410120011</v>
      </c>
      <c r="AQ2244" t="s">
        <v>1294</v>
      </c>
      <c r="AS2244" s="17">
        <v>0</v>
      </c>
      <c r="AT2244" s="17">
        <v>0</v>
      </c>
      <c r="AU2244" s="17">
        <v>0</v>
      </c>
      <c r="AV2244" s="17">
        <v>0</v>
      </c>
      <c r="AW2244" s="17">
        <v>0</v>
      </c>
      <c r="AX2244" s="17">
        <v>0</v>
      </c>
      <c r="AY2244" s="17">
        <v>0</v>
      </c>
      <c r="AZ2244" s="17">
        <v>0</v>
      </c>
      <c r="BA2244" s="17">
        <v>0</v>
      </c>
      <c r="BB2244" s="17">
        <v>0</v>
      </c>
      <c r="BC2244" s="17">
        <v>0</v>
      </c>
      <c r="BD2244" s="17">
        <v>0</v>
      </c>
      <c r="BE2244" s="17">
        <v>0</v>
      </c>
      <c r="BF2244" s="17">
        <v>0</v>
      </c>
    </row>
    <row r="2245" spans="2:58" x14ac:dyDescent="0.25">
      <c r="B2245" t="s">
        <v>7982</v>
      </c>
      <c r="C2245">
        <v>33001328</v>
      </c>
      <c r="D2245" t="s">
        <v>8029</v>
      </c>
      <c r="E2245" t="s">
        <v>1266</v>
      </c>
      <c r="F2245" t="s">
        <v>1267</v>
      </c>
      <c r="H2245" s="16">
        <v>44470</v>
      </c>
      <c r="I2245" s="16">
        <v>42095</v>
      </c>
      <c r="J2245" s="16">
        <v>47848</v>
      </c>
      <c r="L2245" t="s">
        <v>1268</v>
      </c>
      <c r="M2245" t="s">
        <v>1266</v>
      </c>
      <c r="N2245" s="17">
        <v>100</v>
      </c>
      <c r="O2245">
        <v>341012</v>
      </c>
      <c r="P2245" t="s">
        <v>1269</v>
      </c>
      <c r="Q2245" t="s">
        <v>7984</v>
      </c>
      <c r="S2245" t="s">
        <v>1402</v>
      </c>
      <c r="T2245" t="s">
        <v>1266</v>
      </c>
      <c r="U2245">
        <v>7000502617</v>
      </c>
      <c r="V2245" t="s">
        <v>1272</v>
      </c>
      <c r="W2245" t="s">
        <v>4237</v>
      </c>
      <c r="X2245" s="16">
        <v>45782</v>
      </c>
      <c r="AC2245" t="s">
        <v>8030</v>
      </c>
      <c r="AD2245" t="s">
        <v>8031</v>
      </c>
      <c r="AE2245" t="s">
        <v>6787</v>
      </c>
      <c r="AF2245" t="s">
        <v>1277</v>
      </c>
      <c r="AG2245" t="s">
        <v>1278</v>
      </c>
      <c r="AH2245" t="s">
        <v>1279</v>
      </c>
      <c r="AI2245" t="s">
        <v>28</v>
      </c>
      <c r="AJ2245" s="16">
        <v>46023</v>
      </c>
      <c r="AL2245" t="s">
        <v>6341</v>
      </c>
      <c r="AM2245">
        <v>2020</v>
      </c>
      <c r="AN2245" t="s">
        <v>7987</v>
      </c>
      <c r="AP2245">
        <v>3410120011</v>
      </c>
      <c r="AQ2245" t="s">
        <v>1266</v>
      </c>
      <c r="AS2245" s="17">
        <v>0</v>
      </c>
      <c r="AT2245" s="17">
        <v>0</v>
      </c>
      <c r="AU2245" s="17">
        <v>0</v>
      </c>
      <c r="AV2245" s="17">
        <v>0</v>
      </c>
      <c r="AW2245" s="17">
        <v>0</v>
      </c>
      <c r="AX2245" s="17">
        <v>0</v>
      </c>
      <c r="AY2245" s="17">
        <v>0</v>
      </c>
      <c r="AZ2245" s="17">
        <v>0</v>
      </c>
      <c r="BA2245" s="17">
        <v>0</v>
      </c>
      <c r="BB2245" s="17">
        <v>0</v>
      </c>
      <c r="BC2245" s="17">
        <v>0</v>
      </c>
      <c r="BD2245" s="17">
        <v>0</v>
      </c>
      <c r="BE2245" s="17">
        <v>0</v>
      </c>
      <c r="BF2245" s="17">
        <v>0</v>
      </c>
    </row>
    <row r="2246" spans="2:58" x14ac:dyDescent="0.25">
      <c r="B2246" t="s">
        <v>7982</v>
      </c>
      <c r="C2246">
        <v>33001333</v>
      </c>
      <c r="D2246" t="s">
        <v>8032</v>
      </c>
      <c r="E2246" t="s">
        <v>1266</v>
      </c>
      <c r="F2246" t="s">
        <v>1267</v>
      </c>
      <c r="H2246" s="16">
        <v>44470</v>
      </c>
      <c r="I2246" s="16">
        <v>41944</v>
      </c>
      <c r="J2246" s="16">
        <v>47848</v>
      </c>
      <c r="L2246" t="s">
        <v>1268</v>
      </c>
      <c r="M2246" t="s">
        <v>1266</v>
      </c>
      <c r="N2246" s="17">
        <v>100</v>
      </c>
      <c r="O2246">
        <v>341012</v>
      </c>
      <c r="P2246" t="s">
        <v>1269</v>
      </c>
      <c r="Q2246" t="s">
        <v>7984</v>
      </c>
      <c r="S2246" t="s">
        <v>6888</v>
      </c>
      <c r="T2246" t="s">
        <v>1266</v>
      </c>
      <c r="U2246">
        <v>7000502617</v>
      </c>
      <c r="V2246" t="s">
        <v>1272</v>
      </c>
      <c r="W2246" t="s">
        <v>5725</v>
      </c>
      <c r="X2246" s="16">
        <v>45870</v>
      </c>
      <c r="AC2246" t="s">
        <v>8033</v>
      </c>
      <c r="AD2246" t="s">
        <v>8034</v>
      </c>
      <c r="AE2246" t="s">
        <v>3570</v>
      </c>
      <c r="AF2246" t="s">
        <v>1277</v>
      </c>
      <c r="AG2246" t="s">
        <v>8035</v>
      </c>
      <c r="AH2246" t="s">
        <v>8036</v>
      </c>
      <c r="AI2246" t="s">
        <v>28</v>
      </c>
      <c r="AJ2246" s="16">
        <v>46023</v>
      </c>
      <c r="AL2246" t="s">
        <v>6341</v>
      </c>
      <c r="AM2246">
        <v>2020</v>
      </c>
      <c r="AN2246" t="s">
        <v>7987</v>
      </c>
      <c r="AP2246">
        <v>3410120011</v>
      </c>
      <c r="AQ2246" t="s">
        <v>1266</v>
      </c>
      <c r="AS2246" s="17">
        <v>0</v>
      </c>
      <c r="AT2246" s="17">
        <v>0</v>
      </c>
      <c r="AU2246" s="17">
        <v>0</v>
      </c>
      <c r="AV2246" s="17">
        <v>0</v>
      </c>
      <c r="AW2246" s="17">
        <v>0</v>
      </c>
      <c r="AX2246" s="17">
        <v>0</v>
      </c>
      <c r="AY2246" s="17">
        <v>0</v>
      </c>
      <c r="AZ2246" s="17">
        <v>0</v>
      </c>
      <c r="BA2246" s="17">
        <v>0</v>
      </c>
      <c r="BB2246" s="17">
        <v>0</v>
      </c>
      <c r="BC2246" s="17">
        <v>0</v>
      </c>
      <c r="BD2246" s="17">
        <v>0</v>
      </c>
      <c r="BE2246" s="17">
        <v>0</v>
      </c>
      <c r="BF2246" s="17">
        <v>0</v>
      </c>
    </row>
    <row r="2247" spans="2:58" x14ac:dyDescent="0.25">
      <c r="B2247" t="s">
        <v>7982</v>
      </c>
      <c r="C2247">
        <v>33001781</v>
      </c>
      <c r="D2247" t="s">
        <v>8037</v>
      </c>
      <c r="E2247" t="s">
        <v>1266</v>
      </c>
      <c r="F2247" t="s">
        <v>1267</v>
      </c>
      <c r="H2247" s="16">
        <v>44532</v>
      </c>
      <c r="I2247" s="16">
        <v>43647</v>
      </c>
      <c r="J2247" s="16">
        <v>47848</v>
      </c>
      <c r="L2247" t="s">
        <v>1268</v>
      </c>
      <c r="M2247" t="s">
        <v>1266</v>
      </c>
      <c r="N2247" s="17">
        <v>100</v>
      </c>
      <c r="P2247" t="s">
        <v>1269</v>
      </c>
      <c r="Q2247" t="s">
        <v>7984</v>
      </c>
      <c r="S2247" t="s">
        <v>3684</v>
      </c>
      <c r="T2247" t="s">
        <v>1266</v>
      </c>
      <c r="U2247">
        <v>7000502617</v>
      </c>
      <c r="V2247" t="s">
        <v>1272</v>
      </c>
      <c r="W2247" t="s">
        <v>2552</v>
      </c>
      <c r="X2247" s="16">
        <v>45782</v>
      </c>
      <c r="AE2247" t="s">
        <v>6787</v>
      </c>
      <c r="AF2247" t="s">
        <v>1277</v>
      </c>
      <c r="AG2247" t="s">
        <v>1278</v>
      </c>
      <c r="AH2247" t="s">
        <v>1279</v>
      </c>
      <c r="AI2247" t="s">
        <v>28</v>
      </c>
      <c r="AJ2247" s="16">
        <v>46023</v>
      </c>
      <c r="AL2247" t="s">
        <v>1292</v>
      </c>
      <c r="AM2247">
        <v>1090</v>
      </c>
      <c r="AN2247" t="s">
        <v>6790</v>
      </c>
      <c r="AP2247">
        <v>3410120011</v>
      </c>
      <c r="AQ2247" t="s">
        <v>1266</v>
      </c>
      <c r="AS2247" s="17">
        <v>0</v>
      </c>
      <c r="AT2247" s="17">
        <v>0</v>
      </c>
      <c r="AU2247" s="17">
        <v>0</v>
      </c>
      <c r="AV2247" s="17">
        <v>0</v>
      </c>
      <c r="AW2247" s="17">
        <v>0</v>
      </c>
      <c r="AX2247" s="17">
        <v>0</v>
      </c>
      <c r="AY2247" s="17">
        <v>0</v>
      </c>
      <c r="AZ2247" s="17">
        <v>0</v>
      </c>
      <c r="BA2247" s="17">
        <v>0</v>
      </c>
      <c r="BB2247" s="17">
        <v>0</v>
      </c>
      <c r="BC2247" s="17">
        <v>0</v>
      </c>
      <c r="BD2247" s="17">
        <v>0</v>
      </c>
      <c r="BE2247" s="17">
        <v>0</v>
      </c>
      <c r="BF2247" s="17">
        <v>0</v>
      </c>
    </row>
    <row r="2248" spans="2:58" x14ac:dyDescent="0.25">
      <c r="B2248" t="s">
        <v>7982</v>
      </c>
      <c r="C2248">
        <v>33002362</v>
      </c>
      <c r="D2248" t="s">
        <v>8038</v>
      </c>
      <c r="E2248" t="s">
        <v>1266</v>
      </c>
      <c r="F2248" t="s">
        <v>1267</v>
      </c>
      <c r="H2248" s="16">
        <v>44532</v>
      </c>
      <c r="I2248" s="16">
        <v>43739</v>
      </c>
      <c r="J2248" s="16">
        <v>47848</v>
      </c>
      <c r="L2248" t="s">
        <v>1268</v>
      </c>
      <c r="M2248" t="s">
        <v>1266</v>
      </c>
      <c r="N2248" s="17">
        <v>100</v>
      </c>
      <c r="P2248" t="s">
        <v>1269</v>
      </c>
      <c r="Q2248" t="s">
        <v>7984</v>
      </c>
      <c r="S2248" t="s">
        <v>2162</v>
      </c>
      <c r="T2248" t="s">
        <v>1266</v>
      </c>
      <c r="U2248">
        <v>7000502617</v>
      </c>
      <c r="V2248" t="s">
        <v>1272</v>
      </c>
      <c r="W2248" t="s">
        <v>6625</v>
      </c>
      <c r="X2248" s="16">
        <v>45809</v>
      </c>
      <c r="AE2248" t="s">
        <v>6952</v>
      </c>
      <c r="AF2248" t="s">
        <v>1277</v>
      </c>
      <c r="AG2248" t="s">
        <v>1278</v>
      </c>
      <c r="AH2248" t="s">
        <v>1279</v>
      </c>
      <c r="AI2248" t="s">
        <v>28</v>
      </c>
      <c r="AJ2248" s="16">
        <v>46023</v>
      </c>
      <c r="AL2248" t="s">
        <v>6381</v>
      </c>
      <c r="AM2248">
        <v>1421</v>
      </c>
      <c r="AN2248" t="s">
        <v>6953</v>
      </c>
      <c r="AP2248">
        <v>3410120011</v>
      </c>
      <c r="AQ2248" t="s">
        <v>1266</v>
      </c>
      <c r="AS2248" s="17">
        <v>0</v>
      </c>
      <c r="AT2248" s="17">
        <v>0</v>
      </c>
      <c r="AU2248" s="17">
        <v>0</v>
      </c>
      <c r="AV2248" s="17">
        <v>0</v>
      </c>
      <c r="AW2248" s="17">
        <v>0</v>
      </c>
      <c r="AX2248" s="17">
        <v>0</v>
      </c>
      <c r="AY2248" s="17">
        <v>0</v>
      </c>
      <c r="AZ2248" s="17">
        <v>0</v>
      </c>
      <c r="BA2248" s="17">
        <v>0</v>
      </c>
      <c r="BB2248" s="17">
        <v>0</v>
      </c>
      <c r="BC2248" s="17">
        <v>0</v>
      </c>
      <c r="BD2248" s="17">
        <v>0</v>
      </c>
      <c r="BE2248" s="17">
        <v>0</v>
      </c>
      <c r="BF2248" s="17">
        <v>0</v>
      </c>
    </row>
    <row r="2249" spans="2:58" x14ac:dyDescent="0.25">
      <c r="B2249" t="s">
        <v>7982</v>
      </c>
      <c r="C2249">
        <v>33002363</v>
      </c>
      <c r="D2249" t="s">
        <v>8039</v>
      </c>
      <c r="E2249" t="s">
        <v>1266</v>
      </c>
      <c r="F2249" t="s">
        <v>1267</v>
      </c>
      <c r="H2249" s="16">
        <v>44532</v>
      </c>
      <c r="I2249" s="16">
        <v>43739</v>
      </c>
      <c r="J2249" s="16">
        <v>47848</v>
      </c>
      <c r="L2249" t="s">
        <v>1268</v>
      </c>
      <c r="M2249" t="s">
        <v>1266</v>
      </c>
      <c r="N2249" s="17">
        <v>100</v>
      </c>
      <c r="P2249" t="s">
        <v>1269</v>
      </c>
      <c r="Q2249" t="s">
        <v>7984</v>
      </c>
      <c r="S2249" t="s">
        <v>2162</v>
      </c>
      <c r="T2249" t="s">
        <v>1266</v>
      </c>
      <c r="U2249">
        <v>7000502617</v>
      </c>
      <c r="V2249" t="s">
        <v>1272</v>
      </c>
      <c r="W2249" t="s">
        <v>6625</v>
      </c>
      <c r="X2249" s="16">
        <v>45809</v>
      </c>
      <c r="AE2249" t="s">
        <v>6952</v>
      </c>
      <c r="AF2249" t="s">
        <v>1277</v>
      </c>
      <c r="AG2249" t="s">
        <v>1278</v>
      </c>
      <c r="AH2249" t="s">
        <v>1279</v>
      </c>
      <c r="AI2249" t="s">
        <v>28</v>
      </c>
      <c r="AJ2249" s="16">
        <v>46023</v>
      </c>
      <c r="AL2249" t="s">
        <v>6381</v>
      </c>
      <c r="AM2249">
        <v>1421</v>
      </c>
      <c r="AN2249" t="s">
        <v>6953</v>
      </c>
      <c r="AP2249">
        <v>3410120011</v>
      </c>
      <c r="AQ2249" t="s">
        <v>1266</v>
      </c>
      <c r="AS2249" s="17">
        <v>0</v>
      </c>
      <c r="AT2249" s="17">
        <v>0</v>
      </c>
      <c r="AU2249" s="17">
        <v>0</v>
      </c>
      <c r="AV2249" s="17">
        <v>0</v>
      </c>
      <c r="AW2249" s="17">
        <v>0</v>
      </c>
      <c r="AX2249" s="17">
        <v>0</v>
      </c>
      <c r="AY2249" s="17">
        <v>0</v>
      </c>
      <c r="AZ2249" s="17">
        <v>0</v>
      </c>
      <c r="BA2249" s="17">
        <v>0</v>
      </c>
      <c r="BB2249" s="17">
        <v>0</v>
      </c>
      <c r="BC2249" s="17">
        <v>0</v>
      </c>
      <c r="BD2249" s="17">
        <v>0</v>
      </c>
      <c r="BE2249" s="17">
        <v>0</v>
      </c>
      <c r="BF2249" s="17">
        <v>0</v>
      </c>
    </row>
    <row r="2250" spans="2:58" x14ac:dyDescent="0.25">
      <c r="B2250" t="s">
        <v>7982</v>
      </c>
      <c r="C2250">
        <v>33002429</v>
      </c>
      <c r="D2250" t="s">
        <v>8040</v>
      </c>
      <c r="E2250" t="s">
        <v>1266</v>
      </c>
      <c r="F2250" t="s">
        <v>1267</v>
      </c>
      <c r="H2250" s="16">
        <v>44532</v>
      </c>
      <c r="I2250" s="16">
        <v>43944</v>
      </c>
      <c r="J2250" s="16">
        <v>73049</v>
      </c>
      <c r="L2250" t="s">
        <v>1268</v>
      </c>
      <c r="M2250" t="s">
        <v>1266</v>
      </c>
      <c r="N2250" s="17">
        <v>100</v>
      </c>
      <c r="P2250" t="s">
        <v>1269</v>
      </c>
      <c r="Q2250" t="s">
        <v>7984</v>
      </c>
      <c r="S2250" t="s">
        <v>2162</v>
      </c>
      <c r="T2250" t="s">
        <v>1266</v>
      </c>
      <c r="U2250">
        <v>7000502617</v>
      </c>
      <c r="V2250" t="s">
        <v>1272</v>
      </c>
      <c r="W2250" t="s">
        <v>2552</v>
      </c>
      <c r="X2250" s="16">
        <v>45848</v>
      </c>
      <c r="AE2250" t="s">
        <v>1684</v>
      </c>
      <c r="AF2250" t="s">
        <v>1277</v>
      </c>
      <c r="AG2250" t="s">
        <v>1550</v>
      </c>
      <c r="AH2250" t="s">
        <v>1551</v>
      </c>
      <c r="AI2250" t="s">
        <v>28</v>
      </c>
      <c r="AJ2250" s="16">
        <v>46023</v>
      </c>
      <c r="AK2250" t="s">
        <v>8041</v>
      </c>
      <c r="AL2250" t="s">
        <v>1280</v>
      </c>
      <c r="AM2250">
        <v>1408</v>
      </c>
      <c r="AN2250" t="s">
        <v>7367</v>
      </c>
      <c r="AP2250">
        <v>3410120021</v>
      </c>
      <c r="AQ2250" t="s">
        <v>1266</v>
      </c>
      <c r="AS2250" s="17">
        <v>0</v>
      </c>
      <c r="AT2250" s="17">
        <v>0</v>
      </c>
      <c r="AU2250" s="17">
        <v>0</v>
      </c>
      <c r="AV2250" s="17">
        <v>0</v>
      </c>
      <c r="AW2250" s="17">
        <v>0</v>
      </c>
      <c r="AX2250" s="17">
        <v>0</v>
      </c>
      <c r="AY2250" s="17">
        <v>0</v>
      </c>
      <c r="AZ2250" s="17">
        <v>0</v>
      </c>
      <c r="BA2250" s="17">
        <v>0</v>
      </c>
      <c r="BB2250" s="17">
        <v>0</v>
      </c>
      <c r="BC2250" s="17">
        <v>0</v>
      </c>
      <c r="BD2250" s="17">
        <v>0</v>
      </c>
      <c r="BE2250" s="17">
        <v>0</v>
      </c>
      <c r="BF2250" s="17">
        <v>0</v>
      </c>
    </row>
    <row r="2251" spans="2:58" x14ac:dyDescent="0.25">
      <c r="B2251" t="s">
        <v>7982</v>
      </c>
      <c r="C2251">
        <v>33002440</v>
      </c>
      <c r="D2251" t="s">
        <v>8042</v>
      </c>
      <c r="E2251" t="s">
        <v>1266</v>
      </c>
      <c r="F2251" t="s">
        <v>1267</v>
      </c>
      <c r="H2251" s="16">
        <v>44532</v>
      </c>
      <c r="I2251" s="16">
        <v>43944</v>
      </c>
      <c r="J2251" s="16">
        <v>73049</v>
      </c>
      <c r="L2251" t="s">
        <v>1268</v>
      </c>
      <c r="M2251" t="s">
        <v>1266</v>
      </c>
      <c r="N2251" s="17">
        <v>100</v>
      </c>
      <c r="P2251" t="s">
        <v>1269</v>
      </c>
      <c r="Q2251" t="s">
        <v>7984</v>
      </c>
      <c r="S2251" t="s">
        <v>2162</v>
      </c>
      <c r="T2251" t="s">
        <v>1266</v>
      </c>
      <c r="U2251">
        <v>7000502617</v>
      </c>
      <c r="V2251" t="s">
        <v>1272</v>
      </c>
      <c r="W2251" t="s">
        <v>2552</v>
      </c>
      <c r="X2251" s="16">
        <v>45304</v>
      </c>
      <c r="AE2251" t="s">
        <v>7414</v>
      </c>
      <c r="AF2251" t="s">
        <v>1277</v>
      </c>
      <c r="AG2251" t="s">
        <v>1550</v>
      </c>
      <c r="AH2251" t="s">
        <v>1551</v>
      </c>
      <c r="AI2251" t="s">
        <v>28</v>
      </c>
      <c r="AJ2251" s="16">
        <v>46023</v>
      </c>
      <c r="AK2251" t="s">
        <v>8041</v>
      </c>
      <c r="AL2251" t="s">
        <v>1280</v>
      </c>
      <c r="AM2251">
        <v>1408</v>
      </c>
      <c r="AN2251" t="s">
        <v>7367</v>
      </c>
      <c r="AP2251">
        <v>3410120011</v>
      </c>
      <c r="AQ2251" t="s">
        <v>1266</v>
      </c>
      <c r="AS2251" s="17">
        <v>0</v>
      </c>
      <c r="AT2251" s="17">
        <v>0</v>
      </c>
      <c r="AU2251" s="17">
        <v>0</v>
      </c>
      <c r="AV2251" s="17">
        <v>0</v>
      </c>
      <c r="AW2251" s="17">
        <v>0</v>
      </c>
      <c r="AX2251" s="17">
        <v>0</v>
      </c>
      <c r="AY2251" s="17">
        <v>0</v>
      </c>
      <c r="AZ2251" s="17">
        <v>0</v>
      </c>
      <c r="BA2251" s="17">
        <v>0</v>
      </c>
      <c r="BB2251" s="17">
        <v>0</v>
      </c>
      <c r="BC2251" s="17">
        <v>0</v>
      </c>
      <c r="BD2251" s="17">
        <v>0</v>
      </c>
      <c r="BE2251" s="17">
        <v>0</v>
      </c>
      <c r="BF2251" s="17">
        <v>0</v>
      </c>
    </row>
    <row r="2252" spans="2:58" x14ac:dyDescent="0.25">
      <c r="B2252" t="s">
        <v>7982</v>
      </c>
      <c r="C2252">
        <v>33002529</v>
      </c>
      <c r="D2252" t="s">
        <v>8043</v>
      </c>
      <c r="E2252" t="s">
        <v>1266</v>
      </c>
      <c r="F2252" t="s">
        <v>1267</v>
      </c>
      <c r="H2252" s="16">
        <v>44532</v>
      </c>
      <c r="I2252" s="16">
        <v>44140</v>
      </c>
      <c r="J2252" s="16">
        <v>73050</v>
      </c>
      <c r="L2252" t="s">
        <v>1268</v>
      </c>
      <c r="M2252" t="s">
        <v>1266</v>
      </c>
      <c r="N2252" s="17">
        <v>100</v>
      </c>
      <c r="P2252" t="s">
        <v>1269</v>
      </c>
      <c r="Q2252" t="s">
        <v>7984</v>
      </c>
      <c r="S2252" t="s">
        <v>7643</v>
      </c>
      <c r="T2252" t="s">
        <v>1266</v>
      </c>
      <c r="U2252">
        <v>7000502617</v>
      </c>
      <c r="V2252" t="s">
        <v>1272</v>
      </c>
      <c r="W2252" t="s">
        <v>1353</v>
      </c>
      <c r="X2252" s="16">
        <v>46035</v>
      </c>
      <c r="AE2252" t="s">
        <v>2950</v>
      </c>
      <c r="AF2252" t="s">
        <v>1277</v>
      </c>
      <c r="AG2252" t="s">
        <v>1550</v>
      </c>
      <c r="AH2252" t="s">
        <v>1551</v>
      </c>
      <c r="AI2252" t="s">
        <v>28</v>
      </c>
      <c r="AJ2252" s="16">
        <v>46023</v>
      </c>
      <c r="AK2252" t="s">
        <v>8044</v>
      </c>
      <c r="AL2252" t="s">
        <v>1280</v>
      </c>
      <c r="AM2252">
        <v>2020</v>
      </c>
      <c r="AN2252" t="s">
        <v>7987</v>
      </c>
      <c r="AP2252">
        <v>3410120021</v>
      </c>
      <c r="AQ2252" t="s">
        <v>1266</v>
      </c>
      <c r="AS2252" s="17">
        <v>0</v>
      </c>
      <c r="AT2252" s="17">
        <v>0</v>
      </c>
      <c r="AU2252" s="17">
        <v>0</v>
      </c>
      <c r="AV2252" s="17">
        <v>0</v>
      </c>
      <c r="AW2252" s="17">
        <v>0</v>
      </c>
      <c r="AX2252" s="17">
        <v>0</v>
      </c>
      <c r="AY2252" s="17">
        <v>0</v>
      </c>
      <c r="AZ2252" s="17">
        <v>0</v>
      </c>
      <c r="BA2252" s="17">
        <v>0</v>
      </c>
      <c r="BB2252" s="17">
        <v>0</v>
      </c>
      <c r="BC2252" s="17">
        <v>0</v>
      </c>
      <c r="BD2252" s="17">
        <v>0</v>
      </c>
      <c r="BE2252" s="17">
        <v>0</v>
      </c>
      <c r="BF2252" s="17">
        <v>0</v>
      </c>
    </row>
    <row r="2253" spans="2:58" x14ac:dyDescent="0.25">
      <c r="B2253" t="s">
        <v>7982</v>
      </c>
      <c r="C2253">
        <v>33002540</v>
      </c>
      <c r="D2253" t="s">
        <v>8045</v>
      </c>
      <c r="E2253" t="s">
        <v>1266</v>
      </c>
      <c r="F2253" t="s">
        <v>1267</v>
      </c>
      <c r="H2253" s="16">
        <v>44532</v>
      </c>
      <c r="I2253" s="16">
        <v>44145</v>
      </c>
      <c r="J2253" s="16">
        <v>73050</v>
      </c>
      <c r="L2253" t="s">
        <v>1268</v>
      </c>
      <c r="M2253" t="s">
        <v>1266</v>
      </c>
      <c r="N2253" s="17">
        <v>100</v>
      </c>
      <c r="P2253" t="s">
        <v>1269</v>
      </c>
      <c r="Q2253" t="s">
        <v>7984</v>
      </c>
      <c r="S2253" t="s">
        <v>7643</v>
      </c>
      <c r="T2253" t="s">
        <v>1266</v>
      </c>
      <c r="U2253">
        <v>7000502617</v>
      </c>
      <c r="V2253" t="s">
        <v>1272</v>
      </c>
      <c r="W2253" t="s">
        <v>1353</v>
      </c>
      <c r="X2253" s="16">
        <v>46036</v>
      </c>
      <c r="AE2253" t="s">
        <v>2950</v>
      </c>
      <c r="AF2253" t="s">
        <v>1277</v>
      </c>
      <c r="AG2253" t="s">
        <v>1550</v>
      </c>
      <c r="AH2253" t="s">
        <v>1551</v>
      </c>
      <c r="AI2253" t="s">
        <v>28</v>
      </c>
      <c r="AJ2253" s="16">
        <v>46023</v>
      </c>
      <c r="AK2253" t="s">
        <v>8044</v>
      </c>
      <c r="AL2253" t="s">
        <v>1280</v>
      </c>
      <c r="AM2253">
        <v>2020</v>
      </c>
      <c r="AN2253" t="s">
        <v>7987</v>
      </c>
      <c r="AP2253">
        <v>3410120021</v>
      </c>
      <c r="AQ2253" t="s">
        <v>1266</v>
      </c>
      <c r="AS2253" s="17">
        <v>0</v>
      </c>
      <c r="AT2253" s="17">
        <v>0</v>
      </c>
      <c r="AU2253" s="17">
        <v>0</v>
      </c>
      <c r="AV2253" s="17">
        <v>0</v>
      </c>
      <c r="AW2253" s="17">
        <v>0</v>
      </c>
      <c r="AX2253" s="17">
        <v>0</v>
      </c>
      <c r="AY2253" s="17">
        <v>0</v>
      </c>
      <c r="AZ2253" s="17">
        <v>0</v>
      </c>
      <c r="BA2253" s="17">
        <v>0</v>
      </c>
      <c r="BB2253" s="17">
        <v>0</v>
      </c>
      <c r="BC2253" s="17">
        <v>0</v>
      </c>
      <c r="BD2253" s="17">
        <v>0</v>
      </c>
      <c r="BE2253" s="17">
        <v>0</v>
      </c>
      <c r="BF2253" s="17">
        <v>0</v>
      </c>
    </row>
    <row r="2254" spans="2:58" x14ac:dyDescent="0.25">
      <c r="B2254" t="s">
        <v>7982</v>
      </c>
      <c r="C2254">
        <v>33002541</v>
      </c>
      <c r="D2254" t="s">
        <v>8046</v>
      </c>
      <c r="E2254" t="s">
        <v>1266</v>
      </c>
      <c r="F2254" t="s">
        <v>1267</v>
      </c>
      <c r="H2254" s="16">
        <v>44532</v>
      </c>
      <c r="I2254" s="16">
        <v>44145</v>
      </c>
      <c r="J2254" s="16">
        <v>73050</v>
      </c>
      <c r="L2254" t="s">
        <v>1268</v>
      </c>
      <c r="M2254" t="s">
        <v>1266</v>
      </c>
      <c r="N2254" s="17">
        <v>100</v>
      </c>
      <c r="P2254" t="s">
        <v>1269</v>
      </c>
      <c r="Q2254" t="s">
        <v>7984</v>
      </c>
      <c r="S2254" t="s">
        <v>7643</v>
      </c>
      <c r="T2254" t="s">
        <v>1266</v>
      </c>
      <c r="U2254">
        <v>7000502617</v>
      </c>
      <c r="V2254" t="s">
        <v>1272</v>
      </c>
      <c r="W2254" t="s">
        <v>1353</v>
      </c>
      <c r="X2254" s="16">
        <v>45968</v>
      </c>
      <c r="AE2254" t="s">
        <v>2950</v>
      </c>
      <c r="AF2254" t="s">
        <v>1277</v>
      </c>
      <c r="AG2254" t="s">
        <v>1550</v>
      </c>
      <c r="AH2254" t="s">
        <v>1551</v>
      </c>
      <c r="AI2254" t="s">
        <v>28</v>
      </c>
      <c r="AJ2254" s="16">
        <v>46023</v>
      </c>
      <c r="AK2254" t="s">
        <v>8044</v>
      </c>
      <c r="AL2254" t="s">
        <v>1280</v>
      </c>
      <c r="AM2254">
        <v>2020</v>
      </c>
      <c r="AN2254" t="s">
        <v>7987</v>
      </c>
      <c r="AP2254">
        <v>3410120021</v>
      </c>
      <c r="AQ2254" t="s">
        <v>1266</v>
      </c>
      <c r="AS2254" s="17">
        <v>0</v>
      </c>
      <c r="AT2254" s="17">
        <v>0</v>
      </c>
      <c r="AU2254" s="17">
        <v>0</v>
      </c>
      <c r="AV2254" s="17">
        <v>0</v>
      </c>
      <c r="AW2254" s="17">
        <v>0</v>
      </c>
      <c r="AX2254" s="17">
        <v>0</v>
      </c>
      <c r="AY2254" s="17">
        <v>0</v>
      </c>
      <c r="AZ2254" s="17">
        <v>0</v>
      </c>
      <c r="BA2254" s="17">
        <v>0</v>
      </c>
      <c r="BB2254" s="17">
        <v>0</v>
      </c>
      <c r="BC2254" s="17">
        <v>0</v>
      </c>
      <c r="BD2254" s="17">
        <v>0</v>
      </c>
      <c r="BE2254" s="17">
        <v>0</v>
      </c>
      <c r="BF2254" s="17">
        <v>0</v>
      </c>
    </row>
    <row r="2255" spans="2:58" x14ac:dyDescent="0.25">
      <c r="B2255" t="s">
        <v>7982</v>
      </c>
      <c r="C2255">
        <v>33002559</v>
      </c>
      <c r="D2255" t="s">
        <v>8047</v>
      </c>
      <c r="E2255" t="s">
        <v>1266</v>
      </c>
      <c r="F2255" t="s">
        <v>1267</v>
      </c>
      <c r="H2255" s="16">
        <v>44532</v>
      </c>
      <c r="I2255" s="16">
        <v>44183</v>
      </c>
      <c r="J2255" s="16">
        <v>73050</v>
      </c>
      <c r="L2255" t="s">
        <v>1268</v>
      </c>
      <c r="M2255" t="s">
        <v>1266</v>
      </c>
      <c r="N2255" s="17">
        <v>100</v>
      </c>
      <c r="P2255" t="s">
        <v>1269</v>
      </c>
      <c r="Q2255" t="s">
        <v>7984</v>
      </c>
      <c r="S2255" t="s">
        <v>6125</v>
      </c>
      <c r="T2255" t="s">
        <v>1266</v>
      </c>
      <c r="U2255">
        <v>7000502617</v>
      </c>
      <c r="V2255" t="s">
        <v>1272</v>
      </c>
      <c r="W2255" t="s">
        <v>2552</v>
      </c>
      <c r="X2255" s="16">
        <v>45848</v>
      </c>
      <c r="AE2255" t="s">
        <v>6125</v>
      </c>
      <c r="AF2255" t="s">
        <v>1277</v>
      </c>
      <c r="AG2255" t="s">
        <v>1550</v>
      </c>
      <c r="AH2255" t="s">
        <v>1551</v>
      </c>
      <c r="AI2255" t="s">
        <v>28</v>
      </c>
      <c r="AJ2255" s="16">
        <v>46023</v>
      </c>
      <c r="AK2255" t="s">
        <v>8048</v>
      </c>
      <c r="AL2255" t="s">
        <v>1280</v>
      </c>
      <c r="AM2255">
        <v>1559</v>
      </c>
      <c r="AN2255" t="s">
        <v>6130</v>
      </c>
      <c r="AP2255">
        <v>3410120021</v>
      </c>
      <c r="AQ2255" t="s">
        <v>1266</v>
      </c>
      <c r="AS2255" s="17">
        <v>0</v>
      </c>
      <c r="AT2255" s="17">
        <v>0</v>
      </c>
      <c r="AU2255" s="17">
        <v>0</v>
      </c>
      <c r="AV2255" s="17">
        <v>0</v>
      </c>
      <c r="AW2255" s="17">
        <v>0</v>
      </c>
      <c r="AX2255" s="17">
        <v>0</v>
      </c>
      <c r="AY2255" s="17">
        <v>0</v>
      </c>
      <c r="AZ2255" s="17">
        <v>0</v>
      </c>
      <c r="BA2255" s="17">
        <v>0</v>
      </c>
      <c r="BB2255" s="17">
        <v>0</v>
      </c>
      <c r="BC2255" s="17">
        <v>0</v>
      </c>
      <c r="BD2255" s="17">
        <v>0</v>
      </c>
      <c r="BE2255" s="17">
        <v>0</v>
      </c>
      <c r="BF2255" s="17">
        <v>0</v>
      </c>
    </row>
    <row r="2256" spans="2:58" x14ac:dyDescent="0.25">
      <c r="B2256" t="s">
        <v>7982</v>
      </c>
      <c r="C2256">
        <v>33002975</v>
      </c>
      <c r="D2256" t="s">
        <v>8049</v>
      </c>
      <c r="E2256" t="s">
        <v>1266</v>
      </c>
      <c r="F2256" t="s">
        <v>1267</v>
      </c>
      <c r="H2256" s="16">
        <v>44582</v>
      </c>
      <c r="I2256" s="16">
        <v>44562</v>
      </c>
      <c r="J2256" s="16">
        <v>47848</v>
      </c>
      <c r="L2256" t="s">
        <v>1268</v>
      </c>
      <c r="M2256" t="s">
        <v>1266</v>
      </c>
      <c r="N2256" s="17">
        <v>100</v>
      </c>
      <c r="P2256" t="s">
        <v>1269</v>
      </c>
      <c r="Q2256" t="s">
        <v>7984</v>
      </c>
      <c r="S2256" t="s">
        <v>3684</v>
      </c>
      <c r="T2256" t="s">
        <v>1266</v>
      </c>
      <c r="U2256">
        <v>7000502617</v>
      </c>
      <c r="V2256" t="s">
        <v>1272</v>
      </c>
      <c r="W2256" t="s">
        <v>1289</v>
      </c>
      <c r="X2256" s="16">
        <v>45782</v>
      </c>
      <c r="AC2256" t="s">
        <v>8050</v>
      </c>
      <c r="AD2256" t="s">
        <v>8051</v>
      </c>
      <c r="AE2256" t="s">
        <v>6916</v>
      </c>
      <c r="AF2256" t="s">
        <v>1277</v>
      </c>
      <c r="AG2256" t="s">
        <v>1278</v>
      </c>
      <c r="AH2256" t="s">
        <v>1279</v>
      </c>
      <c r="AI2256" t="s">
        <v>28</v>
      </c>
      <c r="AJ2256" s="16">
        <v>46023</v>
      </c>
      <c r="AL2256" t="s">
        <v>1292</v>
      </c>
      <c r="AM2256">
        <v>10334</v>
      </c>
      <c r="AN2256" t="s">
        <v>8052</v>
      </c>
      <c r="AP2256">
        <v>3410120011</v>
      </c>
      <c r="AQ2256" t="s">
        <v>1266</v>
      </c>
      <c r="AS2256" s="17">
        <v>0</v>
      </c>
      <c r="AT2256" s="17">
        <v>0</v>
      </c>
      <c r="AU2256" s="17">
        <v>0</v>
      </c>
      <c r="AV2256" s="17">
        <v>0</v>
      </c>
      <c r="AW2256" s="17">
        <v>0</v>
      </c>
      <c r="AX2256" s="17">
        <v>0</v>
      </c>
      <c r="AY2256" s="17">
        <v>0</v>
      </c>
      <c r="AZ2256" s="17">
        <v>0</v>
      </c>
      <c r="BA2256" s="17">
        <v>0</v>
      </c>
      <c r="BB2256" s="17">
        <v>0</v>
      </c>
      <c r="BC2256" s="17">
        <v>0</v>
      </c>
      <c r="BD2256" s="17">
        <v>0</v>
      </c>
      <c r="BE2256" s="17">
        <v>0</v>
      </c>
      <c r="BF2256" s="17">
        <v>0</v>
      </c>
    </row>
    <row r="2257" spans="2:58" x14ac:dyDescent="0.25">
      <c r="B2257" t="s">
        <v>7982</v>
      </c>
      <c r="C2257">
        <v>33004661</v>
      </c>
      <c r="D2257" t="s">
        <v>8053</v>
      </c>
      <c r="E2257" t="s">
        <v>1266</v>
      </c>
      <c r="F2257" t="s">
        <v>1267</v>
      </c>
      <c r="H2257" s="16">
        <v>45252</v>
      </c>
      <c r="I2257" s="16">
        <v>45231</v>
      </c>
      <c r="J2257" s="16">
        <v>47848</v>
      </c>
      <c r="L2257" t="s">
        <v>1268</v>
      </c>
      <c r="M2257" t="s">
        <v>1266</v>
      </c>
      <c r="N2257" s="17">
        <v>100</v>
      </c>
      <c r="P2257" t="s">
        <v>1269</v>
      </c>
      <c r="Q2257" t="s">
        <v>7984</v>
      </c>
      <c r="S2257" t="s">
        <v>2162</v>
      </c>
      <c r="T2257" t="s">
        <v>1266</v>
      </c>
      <c r="U2257">
        <v>7000502617</v>
      </c>
      <c r="V2257" t="s">
        <v>1272</v>
      </c>
      <c r="W2257" t="s">
        <v>7360</v>
      </c>
      <c r="X2257" s="16">
        <v>45643</v>
      </c>
      <c r="AC2257" t="s">
        <v>8054</v>
      </c>
      <c r="AD2257" t="s">
        <v>8055</v>
      </c>
      <c r="AE2257" t="s">
        <v>1797</v>
      </c>
      <c r="AF2257" t="s">
        <v>1277</v>
      </c>
      <c r="AG2257" t="s">
        <v>1550</v>
      </c>
      <c r="AH2257" t="s">
        <v>1551</v>
      </c>
      <c r="AI2257" t="s">
        <v>28</v>
      </c>
      <c r="AJ2257" s="16">
        <v>46023</v>
      </c>
      <c r="AL2257" t="s">
        <v>1292</v>
      </c>
      <c r="AM2257">
        <v>1408</v>
      </c>
      <c r="AN2257" t="s">
        <v>7367</v>
      </c>
      <c r="AP2257">
        <v>3410120011</v>
      </c>
      <c r="AQ2257" t="s">
        <v>1266</v>
      </c>
      <c r="AS2257" s="17">
        <v>0</v>
      </c>
      <c r="AT2257" s="17">
        <v>0</v>
      </c>
      <c r="AU2257" s="17">
        <v>0</v>
      </c>
      <c r="AV2257" s="17">
        <v>0</v>
      </c>
      <c r="AW2257" s="17">
        <v>0</v>
      </c>
      <c r="AX2257" s="17">
        <v>0</v>
      </c>
      <c r="AY2257" s="17">
        <v>0</v>
      </c>
      <c r="AZ2257" s="17">
        <v>0</v>
      </c>
      <c r="BA2257" s="17">
        <v>0</v>
      </c>
      <c r="BB2257" s="17">
        <v>0</v>
      </c>
      <c r="BC2257" s="17">
        <v>0</v>
      </c>
      <c r="BD2257" s="17">
        <v>0</v>
      </c>
      <c r="BE2257" s="17">
        <v>0</v>
      </c>
      <c r="BF2257" s="17">
        <v>0</v>
      </c>
    </row>
    <row r="2258" spans="2:58" x14ac:dyDescent="0.25">
      <c r="B2258" t="s">
        <v>7982</v>
      </c>
      <c r="C2258">
        <v>33005052</v>
      </c>
      <c r="D2258" t="s">
        <v>8056</v>
      </c>
      <c r="E2258" t="s">
        <v>1266</v>
      </c>
      <c r="F2258" t="s">
        <v>1267</v>
      </c>
      <c r="H2258" s="16">
        <v>45433</v>
      </c>
      <c r="I2258" s="16">
        <v>45413</v>
      </c>
      <c r="J2258" s="16">
        <v>49064</v>
      </c>
      <c r="L2258" t="s">
        <v>1268</v>
      </c>
      <c r="M2258" t="s">
        <v>1266</v>
      </c>
      <c r="N2258" s="17">
        <v>100</v>
      </c>
      <c r="P2258" t="s">
        <v>1269</v>
      </c>
      <c r="Q2258" t="s">
        <v>7984</v>
      </c>
      <c r="S2258" t="s">
        <v>6784</v>
      </c>
      <c r="T2258" t="s">
        <v>1266</v>
      </c>
      <c r="U2258">
        <v>7000502617</v>
      </c>
      <c r="V2258" t="s">
        <v>1272</v>
      </c>
      <c r="W2258" t="s">
        <v>8024</v>
      </c>
      <c r="X2258" s="16">
        <v>45673</v>
      </c>
      <c r="AE2258" t="s">
        <v>6784</v>
      </c>
      <c r="AF2258" t="s">
        <v>1277</v>
      </c>
      <c r="AG2258" t="s">
        <v>7996</v>
      </c>
      <c r="AH2258" t="s">
        <v>7997</v>
      </c>
      <c r="AI2258" t="s">
        <v>28</v>
      </c>
      <c r="AJ2258" s="16">
        <v>46023</v>
      </c>
      <c r="AL2258" t="s">
        <v>1292</v>
      </c>
      <c r="AM2258">
        <v>10334</v>
      </c>
      <c r="AN2258" t="s">
        <v>8052</v>
      </c>
      <c r="AP2258">
        <v>3410120011</v>
      </c>
      <c r="AQ2258" t="s">
        <v>1266</v>
      </c>
      <c r="AS2258" s="17">
        <v>0</v>
      </c>
      <c r="AT2258" s="17">
        <v>0</v>
      </c>
      <c r="AU2258" s="17">
        <v>0</v>
      </c>
      <c r="AV2258" s="17">
        <v>0</v>
      </c>
      <c r="AW2258" s="17">
        <v>0</v>
      </c>
      <c r="AX2258" s="17">
        <v>0</v>
      </c>
      <c r="AY2258" s="17">
        <v>0</v>
      </c>
      <c r="AZ2258" s="17">
        <v>0</v>
      </c>
      <c r="BA2258" s="17">
        <v>0</v>
      </c>
      <c r="BB2258" s="17">
        <v>0</v>
      </c>
      <c r="BC2258" s="17">
        <v>0</v>
      </c>
      <c r="BD2258" s="17">
        <v>0</v>
      </c>
      <c r="BE2258" s="17">
        <v>0</v>
      </c>
      <c r="BF2258" s="17">
        <v>0</v>
      </c>
    </row>
    <row r="2259" spans="2:58" x14ac:dyDescent="0.25">
      <c r="B2259" t="s">
        <v>7982</v>
      </c>
      <c r="C2259">
        <v>33005135</v>
      </c>
      <c r="D2259" t="s">
        <v>8057</v>
      </c>
      <c r="E2259" t="s">
        <v>1266</v>
      </c>
      <c r="F2259" t="s">
        <v>1267</v>
      </c>
      <c r="H2259" s="16">
        <v>45462</v>
      </c>
      <c r="I2259" s="16">
        <v>45444</v>
      </c>
      <c r="J2259" s="16">
        <v>47848</v>
      </c>
      <c r="L2259" t="s">
        <v>1268</v>
      </c>
      <c r="M2259" t="s">
        <v>1266</v>
      </c>
      <c r="N2259" s="17">
        <v>100</v>
      </c>
      <c r="P2259" t="s">
        <v>1269</v>
      </c>
      <c r="Q2259" t="s">
        <v>7984</v>
      </c>
      <c r="S2259" t="s">
        <v>7643</v>
      </c>
      <c r="T2259" t="s">
        <v>1266</v>
      </c>
      <c r="U2259">
        <v>7000502617</v>
      </c>
      <c r="V2259" t="s">
        <v>1272</v>
      </c>
      <c r="W2259" t="s">
        <v>5670</v>
      </c>
      <c r="X2259" s="16">
        <v>45848</v>
      </c>
      <c r="AB2259" t="s">
        <v>1269</v>
      </c>
      <c r="AC2259" t="s">
        <v>8058</v>
      </c>
      <c r="AD2259" t="s">
        <v>8010</v>
      </c>
      <c r="AE2259" t="s">
        <v>1797</v>
      </c>
      <c r="AF2259" t="s">
        <v>1277</v>
      </c>
      <c r="AG2259" t="s">
        <v>1550</v>
      </c>
      <c r="AH2259" t="s">
        <v>1551</v>
      </c>
      <c r="AI2259" t="s">
        <v>28</v>
      </c>
      <c r="AJ2259" s="16">
        <v>46023</v>
      </c>
      <c r="AL2259" t="s">
        <v>1292</v>
      </c>
      <c r="AM2259">
        <v>2020</v>
      </c>
      <c r="AN2259" t="s">
        <v>7987</v>
      </c>
      <c r="AP2259">
        <v>3410120021</v>
      </c>
      <c r="AQ2259" t="s">
        <v>1266</v>
      </c>
      <c r="AS2259" s="17">
        <v>0</v>
      </c>
      <c r="AT2259" s="17">
        <v>0</v>
      </c>
      <c r="AU2259" s="17">
        <v>0</v>
      </c>
      <c r="AV2259" s="17">
        <v>0</v>
      </c>
      <c r="AW2259" s="17">
        <v>0</v>
      </c>
      <c r="AX2259" s="17">
        <v>0</v>
      </c>
      <c r="AY2259" s="17">
        <v>0</v>
      </c>
      <c r="AZ2259" s="17">
        <v>0</v>
      </c>
      <c r="BA2259" s="17">
        <v>0</v>
      </c>
      <c r="BB2259" s="17">
        <v>0</v>
      </c>
      <c r="BC2259" s="17">
        <v>0</v>
      </c>
      <c r="BD2259" s="17">
        <v>0</v>
      </c>
      <c r="BE2259" s="17">
        <v>0</v>
      </c>
      <c r="BF2259" s="17">
        <v>0</v>
      </c>
    </row>
    <row r="2260" spans="2:58" x14ac:dyDescent="0.25">
      <c r="B2260" t="s">
        <v>7982</v>
      </c>
      <c r="C2260">
        <v>33005136</v>
      </c>
      <c r="D2260" t="s">
        <v>8059</v>
      </c>
      <c r="E2260" t="s">
        <v>1266</v>
      </c>
      <c r="F2260" t="s">
        <v>1267</v>
      </c>
      <c r="H2260" s="16">
        <v>45462</v>
      </c>
      <c r="I2260" s="16">
        <v>45444</v>
      </c>
      <c r="J2260" s="16">
        <v>47848</v>
      </c>
      <c r="L2260" t="s">
        <v>1268</v>
      </c>
      <c r="M2260" t="s">
        <v>1266</v>
      </c>
      <c r="N2260" s="17">
        <v>100</v>
      </c>
      <c r="P2260" t="s">
        <v>1269</v>
      </c>
      <c r="Q2260" t="s">
        <v>7984</v>
      </c>
      <c r="S2260" t="s">
        <v>7643</v>
      </c>
      <c r="T2260" t="s">
        <v>1266</v>
      </c>
      <c r="U2260">
        <v>7000502617</v>
      </c>
      <c r="V2260" t="s">
        <v>1272</v>
      </c>
      <c r="W2260" t="s">
        <v>5670</v>
      </c>
      <c r="X2260" s="16">
        <v>45848</v>
      </c>
      <c r="AB2260" t="s">
        <v>1269</v>
      </c>
      <c r="AC2260" t="s">
        <v>8060</v>
      </c>
      <c r="AD2260" t="s">
        <v>8061</v>
      </c>
      <c r="AE2260" t="s">
        <v>1797</v>
      </c>
      <c r="AF2260" t="s">
        <v>1277</v>
      </c>
      <c r="AG2260" t="s">
        <v>1550</v>
      </c>
      <c r="AH2260" t="s">
        <v>1551</v>
      </c>
      <c r="AI2260" t="s">
        <v>28</v>
      </c>
      <c r="AJ2260" s="16">
        <v>46023</v>
      </c>
      <c r="AL2260" t="s">
        <v>1292</v>
      </c>
      <c r="AM2260">
        <v>2020</v>
      </c>
      <c r="AN2260" t="s">
        <v>7987</v>
      </c>
      <c r="AP2260">
        <v>3410120021</v>
      </c>
      <c r="AQ2260" t="s">
        <v>1266</v>
      </c>
      <c r="AS2260" s="17">
        <v>0</v>
      </c>
      <c r="AT2260" s="17">
        <v>0</v>
      </c>
      <c r="AU2260" s="17">
        <v>0</v>
      </c>
      <c r="AV2260" s="17">
        <v>0</v>
      </c>
      <c r="AW2260" s="17">
        <v>0</v>
      </c>
      <c r="AX2260" s="17">
        <v>0</v>
      </c>
      <c r="AY2260" s="17">
        <v>0</v>
      </c>
      <c r="AZ2260" s="17">
        <v>0</v>
      </c>
      <c r="BA2260" s="17">
        <v>0</v>
      </c>
      <c r="BB2260" s="17">
        <v>0</v>
      </c>
      <c r="BC2260" s="17">
        <v>0</v>
      </c>
      <c r="BD2260" s="17">
        <v>0</v>
      </c>
      <c r="BE2260" s="17">
        <v>0</v>
      </c>
      <c r="BF2260" s="17">
        <v>0</v>
      </c>
    </row>
    <row r="2261" spans="2:58" x14ac:dyDescent="0.25">
      <c r="B2261" t="s">
        <v>7982</v>
      </c>
      <c r="C2261">
        <v>33005447</v>
      </c>
      <c r="D2261" t="s">
        <v>8062</v>
      </c>
      <c r="E2261" t="s">
        <v>1266</v>
      </c>
      <c r="F2261" t="s">
        <v>1267</v>
      </c>
      <c r="H2261" s="16">
        <v>45622</v>
      </c>
      <c r="I2261" s="16">
        <v>45627</v>
      </c>
      <c r="J2261" s="16">
        <v>49309</v>
      </c>
      <c r="L2261" t="s">
        <v>1268</v>
      </c>
      <c r="M2261" t="s">
        <v>1266</v>
      </c>
      <c r="N2261" s="17">
        <v>100</v>
      </c>
      <c r="P2261" t="s">
        <v>1269</v>
      </c>
      <c r="Q2261" t="s">
        <v>7984</v>
      </c>
      <c r="S2261" t="s">
        <v>7643</v>
      </c>
      <c r="T2261" t="s">
        <v>1266</v>
      </c>
      <c r="U2261">
        <v>7000502617</v>
      </c>
      <c r="V2261" t="s">
        <v>1272</v>
      </c>
      <c r="W2261" t="s">
        <v>4237</v>
      </c>
      <c r="X2261" s="16">
        <v>45622</v>
      </c>
      <c r="AC2261" t="s">
        <v>8063</v>
      </c>
      <c r="AD2261" t="s">
        <v>8064</v>
      </c>
      <c r="AE2261" t="s">
        <v>8065</v>
      </c>
      <c r="AF2261" t="s">
        <v>1277</v>
      </c>
      <c r="AG2261" t="s">
        <v>7661</v>
      </c>
      <c r="AH2261" t="s">
        <v>7662</v>
      </c>
      <c r="AI2261" t="s">
        <v>28</v>
      </c>
      <c r="AJ2261" s="16">
        <v>46023</v>
      </c>
      <c r="AL2261" t="s">
        <v>1292</v>
      </c>
      <c r="AM2261">
        <v>2020</v>
      </c>
      <c r="AN2261" t="s">
        <v>7987</v>
      </c>
      <c r="AP2261" t="s">
        <v>1266</v>
      </c>
      <c r="AQ2261" t="s">
        <v>1266</v>
      </c>
      <c r="AS2261" s="17">
        <v>0</v>
      </c>
      <c r="AT2261" s="17">
        <v>0</v>
      </c>
      <c r="AU2261" s="17">
        <v>0</v>
      </c>
      <c r="AV2261" s="17">
        <v>0</v>
      </c>
      <c r="AW2261" s="17">
        <v>0</v>
      </c>
      <c r="AX2261" s="17">
        <v>0</v>
      </c>
      <c r="AY2261" s="17">
        <v>0</v>
      </c>
      <c r="AZ2261" s="17">
        <v>0</v>
      </c>
      <c r="BA2261" s="17">
        <v>0</v>
      </c>
      <c r="BB2261" s="17">
        <v>0</v>
      </c>
      <c r="BC2261" s="17">
        <v>0</v>
      </c>
      <c r="BD2261" s="17">
        <v>0</v>
      </c>
      <c r="BE2261" s="17">
        <v>0</v>
      </c>
      <c r="BF2261" s="17">
        <v>0</v>
      </c>
    </row>
    <row r="2262" spans="2:58" x14ac:dyDescent="0.25">
      <c r="B2262" t="s">
        <v>7982</v>
      </c>
      <c r="C2262">
        <v>33005449</v>
      </c>
      <c r="D2262" t="s">
        <v>8066</v>
      </c>
      <c r="E2262" t="s">
        <v>1266</v>
      </c>
      <c r="F2262" t="s">
        <v>1267</v>
      </c>
      <c r="H2262" s="16">
        <v>45622</v>
      </c>
      <c r="I2262" s="16">
        <v>45627</v>
      </c>
      <c r="J2262" s="16">
        <v>49309</v>
      </c>
      <c r="L2262" t="s">
        <v>1268</v>
      </c>
      <c r="M2262" t="s">
        <v>1266</v>
      </c>
      <c r="N2262" s="17">
        <v>100</v>
      </c>
      <c r="P2262" t="s">
        <v>1269</v>
      </c>
      <c r="Q2262" t="s">
        <v>7984</v>
      </c>
      <c r="S2262" t="s">
        <v>7643</v>
      </c>
      <c r="T2262" t="s">
        <v>1266</v>
      </c>
      <c r="U2262">
        <v>7000502617</v>
      </c>
      <c r="V2262" t="s">
        <v>1272</v>
      </c>
      <c r="W2262" t="s">
        <v>4237</v>
      </c>
      <c r="X2262" s="16">
        <v>45848</v>
      </c>
      <c r="AC2262" t="s">
        <v>8067</v>
      </c>
      <c r="AD2262" t="s">
        <v>8068</v>
      </c>
      <c r="AE2262" t="s">
        <v>8065</v>
      </c>
      <c r="AF2262" t="s">
        <v>1277</v>
      </c>
      <c r="AG2262" t="s">
        <v>7661</v>
      </c>
      <c r="AH2262" t="s">
        <v>7662</v>
      </c>
      <c r="AI2262" t="s">
        <v>28</v>
      </c>
      <c r="AJ2262" s="16">
        <v>46023</v>
      </c>
      <c r="AL2262" t="s">
        <v>1292</v>
      </c>
      <c r="AM2262">
        <v>2020</v>
      </c>
      <c r="AN2262" t="s">
        <v>7987</v>
      </c>
      <c r="AP2262">
        <v>3410120021</v>
      </c>
      <c r="AQ2262" t="s">
        <v>1266</v>
      </c>
      <c r="AS2262" s="17">
        <v>0</v>
      </c>
      <c r="AT2262" s="17">
        <v>0</v>
      </c>
      <c r="AU2262" s="17">
        <v>0</v>
      </c>
      <c r="AV2262" s="17">
        <v>0</v>
      </c>
      <c r="AW2262" s="17">
        <v>0</v>
      </c>
      <c r="AX2262" s="17">
        <v>0</v>
      </c>
      <c r="AY2262" s="17">
        <v>0</v>
      </c>
      <c r="AZ2262" s="17">
        <v>0</v>
      </c>
      <c r="BA2262" s="17">
        <v>0</v>
      </c>
      <c r="BB2262" s="17">
        <v>0</v>
      </c>
      <c r="BC2262" s="17">
        <v>0</v>
      </c>
      <c r="BD2262" s="17">
        <v>0</v>
      </c>
      <c r="BE2262" s="17">
        <v>0</v>
      </c>
      <c r="BF2262" s="17">
        <v>0</v>
      </c>
    </row>
    <row r="2263" spans="2:58" x14ac:dyDescent="0.25">
      <c r="B2263" t="s">
        <v>7982</v>
      </c>
      <c r="C2263">
        <v>33005455</v>
      </c>
      <c r="D2263" t="s">
        <v>8069</v>
      </c>
      <c r="E2263" t="s">
        <v>1266</v>
      </c>
      <c r="F2263" t="s">
        <v>1267</v>
      </c>
      <c r="H2263" s="16">
        <v>45622</v>
      </c>
      <c r="I2263" s="16">
        <v>45627</v>
      </c>
      <c r="J2263" s="16">
        <v>49309</v>
      </c>
      <c r="L2263" t="s">
        <v>1268</v>
      </c>
      <c r="M2263" t="s">
        <v>1266</v>
      </c>
      <c r="N2263" s="17">
        <v>100</v>
      </c>
      <c r="P2263" t="s">
        <v>1269</v>
      </c>
      <c r="Q2263" t="s">
        <v>7984</v>
      </c>
      <c r="S2263" t="s">
        <v>7643</v>
      </c>
      <c r="T2263" t="s">
        <v>1266</v>
      </c>
      <c r="U2263">
        <v>7000502617</v>
      </c>
      <c r="V2263" t="s">
        <v>1272</v>
      </c>
      <c r="W2263" t="s">
        <v>4237</v>
      </c>
      <c r="X2263" s="16">
        <v>45848</v>
      </c>
      <c r="AC2263" t="s">
        <v>8070</v>
      </c>
      <c r="AD2263" t="s">
        <v>8071</v>
      </c>
      <c r="AE2263" t="s">
        <v>8065</v>
      </c>
      <c r="AF2263" t="s">
        <v>1277</v>
      </c>
      <c r="AG2263" t="s">
        <v>7661</v>
      </c>
      <c r="AH2263" t="s">
        <v>7662</v>
      </c>
      <c r="AI2263" t="s">
        <v>28</v>
      </c>
      <c r="AJ2263" s="16">
        <v>46023</v>
      </c>
      <c r="AL2263" t="s">
        <v>1292</v>
      </c>
      <c r="AM2263">
        <v>2020</v>
      </c>
      <c r="AN2263" t="s">
        <v>7987</v>
      </c>
      <c r="AP2263">
        <v>3410120021</v>
      </c>
      <c r="AQ2263" t="s">
        <v>1266</v>
      </c>
      <c r="AS2263" s="17">
        <v>0</v>
      </c>
      <c r="AT2263" s="17">
        <v>0</v>
      </c>
      <c r="AU2263" s="17">
        <v>0</v>
      </c>
      <c r="AV2263" s="17">
        <v>0</v>
      </c>
      <c r="AW2263" s="17">
        <v>0</v>
      </c>
      <c r="AX2263" s="17">
        <v>0</v>
      </c>
      <c r="AY2263" s="17">
        <v>0</v>
      </c>
      <c r="AZ2263" s="17">
        <v>0</v>
      </c>
      <c r="BA2263" s="17">
        <v>0</v>
      </c>
      <c r="BB2263" s="17">
        <v>0</v>
      </c>
      <c r="BC2263" s="17">
        <v>0</v>
      </c>
      <c r="BD2263" s="17">
        <v>0</v>
      </c>
      <c r="BE2263" s="17">
        <v>0</v>
      </c>
      <c r="BF2263" s="17">
        <v>0</v>
      </c>
    </row>
    <row r="2264" spans="2:58" x14ac:dyDescent="0.25">
      <c r="B2264" t="s">
        <v>7982</v>
      </c>
      <c r="C2264">
        <v>33005460</v>
      </c>
      <c r="D2264" t="s">
        <v>8072</v>
      </c>
      <c r="E2264" t="s">
        <v>1266</v>
      </c>
      <c r="F2264" t="s">
        <v>1267</v>
      </c>
      <c r="H2264" s="16">
        <v>45622</v>
      </c>
      <c r="I2264" s="16">
        <v>45627</v>
      </c>
      <c r="J2264" s="16">
        <v>49309</v>
      </c>
      <c r="L2264" t="s">
        <v>1268</v>
      </c>
      <c r="M2264" t="s">
        <v>1266</v>
      </c>
      <c r="N2264" s="17">
        <v>100</v>
      </c>
      <c r="P2264" t="s">
        <v>1269</v>
      </c>
      <c r="Q2264" t="s">
        <v>7984</v>
      </c>
      <c r="S2264" t="s">
        <v>7643</v>
      </c>
      <c r="T2264" t="s">
        <v>1266</v>
      </c>
      <c r="U2264">
        <v>7000502617</v>
      </c>
      <c r="V2264" t="s">
        <v>1272</v>
      </c>
      <c r="W2264" t="s">
        <v>4237</v>
      </c>
      <c r="X2264" s="16">
        <v>45848</v>
      </c>
      <c r="AC2264" t="s">
        <v>8073</v>
      </c>
      <c r="AD2264" t="s">
        <v>8074</v>
      </c>
      <c r="AE2264" t="s">
        <v>8065</v>
      </c>
      <c r="AF2264" t="s">
        <v>1277</v>
      </c>
      <c r="AG2264" t="s">
        <v>7661</v>
      </c>
      <c r="AH2264" t="s">
        <v>7662</v>
      </c>
      <c r="AI2264" t="s">
        <v>28</v>
      </c>
      <c r="AJ2264" s="16">
        <v>46023</v>
      </c>
      <c r="AL2264" t="s">
        <v>1292</v>
      </c>
      <c r="AM2264">
        <v>2020</v>
      </c>
      <c r="AN2264" t="s">
        <v>7987</v>
      </c>
      <c r="AP2264">
        <v>3410120021</v>
      </c>
      <c r="AQ2264" t="s">
        <v>1266</v>
      </c>
      <c r="AS2264" s="17">
        <v>0</v>
      </c>
      <c r="AT2264" s="17">
        <v>0</v>
      </c>
      <c r="AU2264" s="17">
        <v>0</v>
      </c>
      <c r="AV2264" s="17">
        <v>0</v>
      </c>
      <c r="AW2264" s="17">
        <v>0</v>
      </c>
      <c r="AX2264" s="17">
        <v>0</v>
      </c>
      <c r="AY2264" s="17">
        <v>0</v>
      </c>
      <c r="AZ2264" s="17">
        <v>0</v>
      </c>
      <c r="BA2264" s="17">
        <v>0</v>
      </c>
      <c r="BB2264" s="17">
        <v>0</v>
      </c>
      <c r="BC2264" s="17">
        <v>0</v>
      </c>
      <c r="BD2264" s="17">
        <v>0</v>
      </c>
      <c r="BE2264" s="17">
        <v>0</v>
      </c>
      <c r="BF2264" s="17">
        <v>0</v>
      </c>
    </row>
    <row r="2265" spans="2:58" x14ac:dyDescent="0.25">
      <c r="B2265" t="s">
        <v>7982</v>
      </c>
      <c r="C2265">
        <v>33005463</v>
      </c>
      <c r="D2265" t="s">
        <v>8075</v>
      </c>
      <c r="E2265" t="s">
        <v>1266</v>
      </c>
      <c r="F2265" t="s">
        <v>1267</v>
      </c>
      <c r="H2265" s="16">
        <v>45622</v>
      </c>
      <c r="I2265" s="16">
        <v>45627</v>
      </c>
      <c r="J2265" s="16">
        <v>49309</v>
      </c>
      <c r="L2265" t="s">
        <v>1268</v>
      </c>
      <c r="M2265" t="s">
        <v>1266</v>
      </c>
      <c r="N2265" s="17">
        <v>100</v>
      </c>
      <c r="P2265" t="s">
        <v>1269</v>
      </c>
      <c r="Q2265" t="s">
        <v>7984</v>
      </c>
      <c r="S2265" t="s">
        <v>7643</v>
      </c>
      <c r="T2265" t="s">
        <v>1266</v>
      </c>
      <c r="U2265">
        <v>7000502617</v>
      </c>
      <c r="V2265" t="s">
        <v>1272</v>
      </c>
      <c r="W2265" t="s">
        <v>4237</v>
      </c>
      <c r="X2265" s="16">
        <v>45848</v>
      </c>
      <c r="AC2265" t="s">
        <v>8076</v>
      </c>
      <c r="AD2265" t="s">
        <v>8077</v>
      </c>
      <c r="AE2265" t="s">
        <v>8065</v>
      </c>
      <c r="AF2265" t="s">
        <v>1277</v>
      </c>
      <c r="AG2265" t="s">
        <v>7661</v>
      </c>
      <c r="AH2265" t="s">
        <v>7662</v>
      </c>
      <c r="AI2265" t="s">
        <v>28</v>
      </c>
      <c r="AJ2265" s="16">
        <v>46023</v>
      </c>
      <c r="AL2265" t="s">
        <v>1292</v>
      </c>
      <c r="AM2265">
        <v>2020</v>
      </c>
      <c r="AN2265" t="s">
        <v>7987</v>
      </c>
      <c r="AP2265">
        <v>3410120021</v>
      </c>
      <c r="AQ2265" t="s">
        <v>1266</v>
      </c>
      <c r="AS2265" s="17">
        <v>0</v>
      </c>
      <c r="AT2265" s="17">
        <v>0</v>
      </c>
      <c r="AU2265" s="17">
        <v>0</v>
      </c>
      <c r="AV2265" s="17">
        <v>0</v>
      </c>
      <c r="AW2265" s="17">
        <v>0</v>
      </c>
      <c r="AX2265" s="17">
        <v>0</v>
      </c>
      <c r="AY2265" s="17">
        <v>0</v>
      </c>
      <c r="AZ2265" s="17">
        <v>0</v>
      </c>
      <c r="BA2265" s="17">
        <v>0</v>
      </c>
      <c r="BB2265" s="17">
        <v>0</v>
      </c>
      <c r="BC2265" s="17">
        <v>0</v>
      </c>
      <c r="BD2265" s="17">
        <v>0</v>
      </c>
      <c r="BE2265" s="17">
        <v>0</v>
      </c>
      <c r="BF2265" s="17">
        <v>0</v>
      </c>
    </row>
    <row r="2266" spans="2:58" x14ac:dyDescent="0.25">
      <c r="B2266" t="s">
        <v>7982</v>
      </c>
      <c r="C2266">
        <v>33007294</v>
      </c>
      <c r="D2266" t="s">
        <v>8078</v>
      </c>
      <c r="E2266" t="s">
        <v>1266</v>
      </c>
      <c r="F2266" t="s">
        <v>1267</v>
      </c>
      <c r="H2266" s="16">
        <v>45846</v>
      </c>
      <c r="I2266" s="16">
        <v>45839</v>
      </c>
      <c r="J2266" s="16">
        <v>49674</v>
      </c>
      <c r="L2266" t="s">
        <v>1268</v>
      </c>
      <c r="M2266" t="s">
        <v>1266</v>
      </c>
      <c r="N2266" s="17">
        <v>100</v>
      </c>
      <c r="P2266" t="s">
        <v>1269</v>
      </c>
      <c r="Q2266" t="s">
        <v>7984</v>
      </c>
      <c r="S2266" t="s">
        <v>7643</v>
      </c>
      <c r="T2266" t="s">
        <v>1266</v>
      </c>
      <c r="U2266">
        <v>7000502617</v>
      </c>
      <c r="V2266" t="s">
        <v>1272</v>
      </c>
      <c r="W2266" t="s">
        <v>1968</v>
      </c>
      <c r="X2266" s="16">
        <v>45856</v>
      </c>
      <c r="AC2266" t="s">
        <v>8079</v>
      </c>
      <c r="AD2266" t="s">
        <v>8080</v>
      </c>
      <c r="AE2266" t="s">
        <v>4800</v>
      </c>
      <c r="AF2266" t="s">
        <v>1277</v>
      </c>
      <c r="AG2266" t="s">
        <v>7661</v>
      </c>
      <c r="AH2266" t="s">
        <v>7662</v>
      </c>
      <c r="AI2266" t="s">
        <v>28</v>
      </c>
      <c r="AJ2266" s="16">
        <v>46023</v>
      </c>
      <c r="AL2266" t="s">
        <v>1292</v>
      </c>
      <c r="AM2266">
        <v>2020</v>
      </c>
      <c r="AN2266" t="s">
        <v>7987</v>
      </c>
      <c r="AP2266" t="s">
        <v>1266</v>
      </c>
      <c r="AQ2266" t="s">
        <v>1266</v>
      </c>
      <c r="AS2266" s="17">
        <v>0</v>
      </c>
      <c r="AT2266" s="17">
        <v>0</v>
      </c>
      <c r="AU2266" s="17">
        <v>0</v>
      </c>
      <c r="AV2266" s="17">
        <v>0</v>
      </c>
      <c r="AW2266" s="17">
        <v>0</v>
      </c>
      <c r="AX2266" s="17">
        <v>0</v>
      </c>
      <c r="AY2266" s="17">
        <v>0</v>
      </c>
      <c r="AZ2266" s="17">
        <v>0</v>
      </c>
      <c r="BA2266" s="17">
        <v>0</v>
      </c>
      <c r="BB2266" s="17">
        <v>0</v>
      </c>
      <c r="BC2266" s="17">
        <v>0</v>
      </c>
      <c r="BD2266" s="17">
        <v>0</v>
      </c>
      <c r="BE2266" s="17">
        <v>0</v>
      </c>
      <c r="BF2266" s="17">
        <v>0</v>
      </c>
    </row>
    <row r="2267" spans="2:58" x14ac:dyDescent="0.25">
      <c r="B2267" t="s">
        <v>8081</v>
      </c>
      <c r="C2267">
        <v>31051458</v>
      </c>
      <c r="D2267" t="s">
        <v>8082</v>
      </c>
      <c r="E2267" t="s">
        <v>1285</v>
      </c>
      <c r="F2267" t="s">
        <v>1267</v>
      </c>
      <c r="H2267" s="16">
        <v>41995</v>
      </c>
      <c r="I2267" s="16">
        <v>42005</v>
      </c>
      <c r="J2267" s="16">
        <v>47848</v>
      </c>
      <c r="L2267" t="s">
        <v>1286</v>
      </c>
      <c r="M2267" t="s">
        <v>1266</v>
      </c>
      <c r="N2267" s="17">
        <v>100</v>
      </c>
      <c r="O2267">
        <v>341012</v>
      </c>
      <c r="P2267" t="s">
        <v>1269</v>
      </c>
      <c r="Q2267" t="s">
        <v>8083</v>
      </c>
      <c r="S2267" t="s">
        <v>1595</v>
      </c>
      <c r="T2267" t="s">
        <v>1289</v>
      </c>
      <c r="U2267">
        <v>7000502617</v>
      </c>
      <c r="V2267" t="s">
        <v>1272</v>
      </c>
      <c r="W2267" t="s">
        <v>1289</v>
      </c>
      <c r="X2267" s="16">
        <v>45810</v>
      </c>
      <c r="Y2267">
        <v>8000009857</v>
      </c>
      <c r="Z2267" s="16">
        <v>45810</v>
      </c>
      <c r="AC2267" t="s">
        <v>7704</v>
      </c>
      <c r="AD2267" t="s">
        <v>7705</v>
      </c>
      <c r="AE2267" t="s">
        <v>4800</v>
      </c>
      <c r="AF2267" t="s">
        <v>1377</v>
      </c>
      <c r="AG2267" t="s">
        <v>1278</v>
      </c>
      <c r="AH2267" t="s">
        <v>1279</v>
      </c>
      <c r="AI2267" t="s">
        <v>28</v>
      </c>
      <c r="AJ2267" s="16">
        <v>45323</v>
      </c>
      <c r="AL2267" t="s">
        <v>1292</v>
      </c>
      <c r="AM2267">
        <v>10000012</v>
      </c>
      <c r="AN2267" t="s">
        <v>2055</v>
      </c>
      <c r="AP2267">
        <v>3410120011</v>
      </c>
      <c r="AQ2267" t="s">
        <v>1294</v>
      </c>
      <c r="AS2267" s="17">
        <v>16374.529999999999</v>
      </c>
      <c r="AT2267" s="17">
        <v>16374.529999999999</v>
      </c>
      <c r="AU2267" s="17">
        <v>16374.529999999999</v>
      </c>
      <c r="AV2267" s="17">
        <v>16374.529999999999</v>
      </c>
      <c r="AW2267" s="17">
        <v>16374.529999999999</v>
      </c>
      <c r="AX2267" s="17">
        <v>16374.529999999999</v>
      </c>
      <c r="AY2267" s="17">
        <v>16374.529999999999</v>
      </c>
      <c r="AZ2267" s="17">
        <v>16374.529999999999</v>
      </c>
      <c r="BA2267" s="17">
        <v>16374.529999999999</v>
      </c>
      <c r="BB2267" s="17">
        <v>16374.529999999999</v>
      </c>
      <c r="BC2267" s="17">
        <v>16374.529999999999</v>
      </c>
      <c r="BD2267" s="17">
        <v>16374.529999999999</v>
      </c>
      <c r="BE2267" s="17">
        <v>196494.36000000002</v>
      </c>
      <c r="BF2267" s="17">
        <v>196494.36000000002</v>
      </c>
    </row>
    <row r="2268" spans="2:58" x14ac:dyDescent="0.25">
      <c r="B2268" t="s">
        <v>8081</v>
      </c>
      <c r="C2268">
        <v>31051989</v>
      </c>
      <c r="D2268" t="s">
        <v>8084</v>
      </c>
      <c r="E2268" t="s">
        <v>1285</v>
      </c>
      <c r="F2268" t="s">
        <v>1351</v>
      </c>
      <c r="H2268" s="16">
        <v>42027</v>
      </c>
      <c r="I2268" s="16">
        <v>42005</v>
      </c>
      <c r="J2268" s="16">
        <v>47848</v>
      </c>
      <c r="L2268" t="s">
        <v>1286</v>
      </c>
      <c r="M2268" t="s">
        <v>1266</v>
      </c>
      <c r="N2268" s="17">
        <v>100</v>
      </c>
      <c r="O2268">
        <v>341012</v>
      </c>
      <c r="P2268" t="s">
        <v>1269</v>
      </c>
      <c r="Q2268" t="s">
        <v>8083</v>
      </c>
      <c r="S2268" t="s">
        <v>1288</v>
      </c>
      <c r="T2268" t="s">
        <v>1289</v>
      </c>
      <c r="U2268">
        <v>7000502617</v>
      </c>
      <c r="V2268" t="s">
        <v>1272</v>
      </c>
      <c r="W2268" t="s">
        <v>1289</v>
      </c>
      <c r="X2268" s="16">
        <v>45810</v>
      </c>
      <c r="Y2268">
        <v>8000010752</v>
      </c>
      <c r="Z2268" s="16">
        <v>45810</v>
      </c>
      <c r="AE2268" t="s">
        <v>1981</v>
      </c>
      <c r="AF2268" t="s">
        <v>1277</v>
      </c>
      <c r="AG2268" t="s">
        <v>1278</v>
      </c>
      <c r="AH2268" t="s">
        <v>1279</v>
      </c>
      <c r="AI2268" t="s">
        <v>28</v>
      </c>
      <c r="AJ2268" s="16">
        <v>44927</v>
      </c>
      <c r="AL2268" t="s">
        <v>1292</v>
      </c>
      <c r="AM2268">
        <v>1810</v>
      </c>
      <c r="AN2268" t="s">
        <v>3400</v>
      </c>
      <c r="AP2268">
        <v>3410120011</v>
      </c>
      <c r="AQ2268" t="s">
        <v>1294</v>
      </c>
      <c r="AS2268" s="17">
        <v>200</v>
      </c>
      <c r="AT2268" s="17">
        <v>200</v>
      </c>
      <c r="AU2268" s="17">
        <v>200</v>
      </c>
      <c r="AV2268" s="17">
        <v>200</v>
      </c>
      <c r="AW2268" s="17">
        <v>200</v>
      </c>
      <c r="AX2268" s="17">
        <v>200</v>
      </c>
      <c r="AY2268" s="17">
        <v>200</v>
      </c>
      <c r="AZ2268" s="17">
        <v>200</v>
      </c>
      <c r="BA2268" s="17">
        <v>200</v>
      </c>
      <c r="BB2268" s="17">
        <v>200</v>
      </c>
      <c r="BC2268" s="17">
        <v>200</v>
      </c>
      <c r="BD2268" s="17">
        <v>200</v>
      </c>
      <c r="BE2268" s="17">
        <v>2400</v>
      </c>
      <c r="BF2268" s="17">
        <v>2400</v>
      </c>
    </row>
    <row r="2269" spans="2:58" x14ac:dyDescent="0.25">
      <c r="B2269" t="s">
        <v>8081</v>
      </c>
      <c r="C2269">
        <v>31073777</v>
      </c>
      <c r="D2269" t="s">
        <v>8085</v>
      </c>
      <c r="E2269" t="s">
        <v>1285</v>
      </c>
      <c r="F2269" t="s">
        <v>1267</v>
      </c>
      <c r="H2269" s="16">
        <v>43271</v>
      </c>
      <c r="I2269" s="16">
        <v>43252</v>
      </c>
      <c r="J2269" s="16">
        <v>47848</v>
      </c>
      <c r="L2269" t="s">
        <v>1286</v>
      </c>
      <c r="M2269" t="s">
        <v>1266</v>
      </c>
      <c r="N2269" s="17">
        <v>100</v>
      </c>
      <c r="O2269">
        <v>341012</v>
      </c>
      <c r="P2269" t="s">
        <v>1269</v>
      </c>
      <c r="Q2269" t="s">
        <v>8083</v>
      </c>
      <c r="S2269" t="s">
        <v>1288</v>
      </c>
      <c r="T2269" t="s">
        <v>1373</v>
      </c>
      <c r="U2269">
        <v>7000502617</v>
      </c>
      <c r="V2269" t="s">
        <v>1272</v>
      </c>
      <c r="W2269" t="s">
        <v>1373</v>
      </c>
      <c r="X2269" s="16">
        <v>45799</v>
      </c>
      <c r="Y2269">
        <v>8000039673</v>
      </c>
      <c r="Z2269" s="16">
        <v>45799</v>
      </c>
      <c r="AC2269" t="s">
        <v>8086</v>
      </c>
      <c r="AD2269" t="s">
        <v>8087</v>
      </c>
      <c r="AE2269" t="s">
        <v>8088</v>
      </c>
      <c r="AF2269" t="s">
        <v>1377</v>
      </c>
      <c r="AG2269" t="s">
        <v>1278</v>
      </c>
      <c r="AH2269" t="s">
        <v>1279</v>
      </c>
      <c r="AI2269" t="s">
        <v>28</v>
      </c>
      <c r="AJ2269" s="16">
        <v>45658</v>
      </c>
      <c r="AL2269" t="s">
        <v>7832</v>
      </c>
      <c r="AM2269">
        <v>1702</v>
      </c>
      <c r="AN2269" t="s">
        <v>7706</v>
      </c>
      <c r="AO2269" t="s">
        <v>4231</v>
      </c>
      <c r="AP2269">
        <v>3410120011</v>
      </c>
      <c r="AQ2269" t="s">
        <v>1294</v>
      </c>
      <c r="AS2269" s="17">
        <v>7887.9</v>
      </c>
      <c r="AT2269" s="17">
        <v>7887.9</v>
      </c>
      <c r="AU2269" s="17">
        <v>7887.9</v>
      </c>
      <c r="AV2269" s="17">
        <v>7887.9</v>
      </c>
      <c r="AW2269" s="17">
        <v>7887.9</v>
      </c>
      <c r="AX2269" s="17">
        <v>7887.9</v>
      </c>
      <c r="AY2269" s="17">
        <v>7887.9</v>
      </c>
      <c r="AZ2269" s="17">
        <v>7887.9</v>
      </c>
      <c r="BA2269" s="17">
        <v>7887.9</v>
      </c>
      <c r="BB2269" s="17">
        <v>7887.9</v>
      </c>
      <c r="BC2269" s="17">
        <v>7887.9</v>
      </c>
      <c r="BD2269" s="17">
        <v>7887.9</v>
      </c>
      <c r="BE2269" s="17">
        <v>94654.8</v>
      </c>
      <c r="BF2269" s="17">
        <v>94654.8</v>
      </c>
    </row>
    <row r="2270" spans="2:58" x14ac:dyDescent="0.25">
      <c r="B2270" t="s">
        <v>8081</v>
      </c>
      <c r="C2270">
        <v>33001443</v>
      </c>
      <c r="D2270" t="s">
        <v>8089</v>
      </c>
      <c r="E2270" t="s">
        <v>1266</v>
      </c>
      <c r="F2270" t="s">
        <v>1267</v>
      </c>
      <c r="H2270" s="16">
        <v>44470</v>
      </c>
      <c r="I2270" s="16">
        <v>43252</v>
      </c>
      <c r="J2270" s="16">
        <v>47848</v>
      </c>
      <c r="L2270" t="s">
        <v>1268</v>
      </c>
      <c r="M2270" t="s">
        <v>1266</v>
      </c>
      <c r="N2270" s="17">
        <v>100</v>
      </c>
      <c r="O2270">
        <v>341012</v>
      </c>
      <c r="P2270" t="s">
        <v>1269</v>
      </c>
      <c r="Q2270" t="s">
        <v>8083</v>
      </c>
      <c r="S2270" t="s">
        <v>2089</v>
      </c>
      <c r="T2270" t="s">
        <v>1266</v>
      </c>
      <c r="U2270">
        <v>7000502617</v>
      </c>
      <c r="V2270" t="s">
        <v>1272</v>
      </c>
      <c r="W2270" t="s">
        <v>1373</v>
      </c>
      <c r="X2270" s="16">
        <v>45814</v>
      </c>
      <c r="AC2270" t="s">
        <v>8086</v>
      </c>
      <c r="AD2270" t="s">
        <v>8087</v>
      </c>
      <c r="AE2270" t="s">
        <v>1376</v>
      </c>
      <c r="AF2270" t="s">
        <v>1277</v>
      </c>
      <c r="AG2270" t="s">
        <v>1278</v>
      </c>
      <c r="AH2270" t="s">
        <v>1279</v>
      </c>
      <c r="AI2270" t="s">
        <v>28</v>
      </c>
      <c r="AJ2270" s="16">
        <v>46023</v>
      </c>
      <c r="AL2270" t="s">
        <v>7832</v>
      </c>
      <c r="AM2270">
        <v>1702</v>
      </c>
      <c r="AN2270" t="s">
        <v>7706</v>
      </c>
      <c r="AP2270">
        <v>3410120011</v>
      </c>
      <c r="AQ2270" t="s">
        <v>1266</v>
      </c>
      <c r="AS2270" s="17">
        <v>0</v>
      </c>
      <c r="AT2270" s="17">
        <v>0</v>
      </c>
      <c r="AU2270" s="17">
        <v>0</v>
      </c>
      <c r="AV2270" s="17">
        <v>0</v>
      </c>
      <c r="AW2270" s="17">
        <v>0</v>
      </c>
      <c r="AX2270" s="17">
        <v>0</v>
      </c>
      <c r="AY2270" s="17">
        <v>0</v>
      </c>
      <c r="AZ2270" s="17">
        <v>0</v>
      </c>
      <c r="BA2270" s="17">
        <v>0</v>
      </c>
      <c r="BB2270" s="17">
        <v>0</v>
      </c>
      <c r="BC2270" s="17">
        <v>0</v>
      </c>
      <c r="BD2270" s="17">
        <v>0</v>
      </c>
      <c r="BE2270" s="17">
        <v>0</v>
      </c>
      <c r="BF2270" s="17">
        <v>0</v>
      </c>
    </row>
    <row r="2271" spans="2:58" x14ac:dyDescent="0.25">
      <c r="B2271" t="s">
        <v>8081</v>
      </c>
      <c r="C2271">
        <v>33002801</v>
      </c>
      <c r="D2271" t="s">
        <v>8085</v>
      </c>
      <c r="E2271" t="s">
        <v>1266</v>
      </c>
      <c r="F2271" t="s">
        <v>1267</v>
      </c>
      <c r="H2271" s="16">
        <v>44538</v>
      </c>
      <c r="I2271" s="16">
        <v>43252</v>
      </c>
      <c r="J2271" s="16">
        <v>47848</v>
      </c>
      <c r="L2271" t="s">
        <v>1268</v>
      </c>
      <c r="M2271" t="s">
        <v>1266</v>
      </c>
      <c r="N2271" s="17">
        <v>100</v>
      </c>
      <c r="O2271">
        <v>341012</v>
      </c>
      <c r="P2271" t="s">
        <v>1269</v>
      </c>
      <c r="Q2271" t="s">
        <v>8083</v>
      </c>
      <c r="S2271" t="s">
        <v>1288</v>
      </c>
      <c r="T2271" t="s">
        <v>1266</v>
      </c>
      <c r="U2271">
        <v>7000502617</v>
      </c>
      <c r="V2271" t="s">
        <v>1272</v>
      </c>
      <c r="W2271" t="s">
        <v>1373</v>
      </c>
      <c r="X2271" s="16">
        <v>45782</v>
      </c>
      <c r="AC2271" t="s">
        <v>8086</v>
      </c>
      <c r="AD2271" t="s">
        <v>8087</v>
      </c>
      <c r="AE2271" t="s">
        <v>2083</v>
      </c>
      <c r="AF2271" t="s">
        <v>1277</v>
      </c>
      <c r="AG2271" t="s">
        <v>1278</v>
      </c>
      <c r="AH2271" t="s">
        <v>1279</v>
      </c>
      <c r="AI2271" t="s">
        <v>28</v>
      </c>
      <c r="AJ2271" s="16">
        <v>46023</v>
      </c>
      <c r="AL2271" t="s">
        <v>7832</v>
      </c>
      <c r="AM2271">
        <v>1702</v>
      </c>
      <c r="AN2271" t="s">
        <v>7706</v>
      </c>
      <c r="AP2271">
        <v>3410120011</v>
      </c>
      <c r="AQ2271" t="s">
        <v>1266</v>
      </c>
      <c r="AS2271" s="17">
        <v>0</v>
      </c>
      <c r="AT2271" s="17">
        <v>0</v>
      </c>
      <c r="AU2271" s="17">
        <v>0</v>
      </c>
      <c r="AV2271" s="17">
        <v>0</v>
      </c>
      <c r="AW2271" s="17">
        <v>0</v>
      </c>
      <c r="AX2271" s="17">
        <v>0</v>
      </c>
      <c r="AY2271" s="17">
        <v>0</v>
      </c>
      <c r="AZ2271" s="17">
        <v>0</v>
      </c>
      <c r="BA2271" s="17">
        <v>0</v>
      </c>
      <c r="BB2271" s="17">
        <v>0</v>
      </c>
      <c r="BC2271" s="17">
        <v>0</v>
      </c>
      <c r="BD2271" s="17">
        <v>0</v>
      </c>
      <c r="BE2271" s="17">
        <v>0</v>
      </c>
      <c r="BF2271" s="17">
        <v>0</v>
      </c>
    </row>
    <row r="2272" spans="2:58" x14ac:dyDescent="0.25">
      <c r="B2272" t="s">
        <v>1420</v>
      </c>
      <c r="C2272">
        <v>31051100</v>
      </c>
      <c r="D2272" t="s">
        <v>8090</v>
      </c>
      <c r="E2272" t="s">
        <v>1285</v>
      </c>
      <c r="F2272" t="s">
        <v>1267</v>
      </c>
      <c r="H2272" s="16">
        <v>41982</v>
      </c>
      <c r="I2272" s="16">
        <v>42005</v>
      </c>
      <c r="J2272" s="16">
        <v>47848</v>
      </c>
      <c r="L2272" t="s">
        <v>1286</v>
      </c>
      <c r="M2272" t="s">
        <v>1266</v>
      </c>
      <c r="N2272" s="17">
        <v>100</v>
      </c>
      <c r="O2272">
        <v>341012</v>
      </c>
      <c r="P2272" t="s">
        <v>1269</v>
      </c>
      <c r="Q2272" t="s">
        <v>1422</v>
      </c>
      <c r="S2272" t="s">
        <v>1288</v>
      </c>
      <c r="T2272" t="s">
        <v>1423</v>
      </c>
      <c r="U2272">
        <v>7000502617</v>
      </c>
      <c r="V2272" t="s">
        <v>1272</v>
      </c>
      <c r="W2272" t="s">
        <v>1423</v>
      </c>
      <c r="X2272" s="16">
        <v>45799</v>
      </c>
      <c r="Y2272">
        <v>8000009399</v>
      </c>
      <c r="Z2272" s="16">
        <v>45799</v>
      </c>
      <c r="AC2272" t="s">
        <v>1424</v>
      </c>
      <c r="AD2272" t="s">
        <v>1425</v>
      </c>
      <c r="AE2272" t="s">
        <v>1376</v>
      </c>
      <c r="AF2272" t="s">
        <v>1377</v>
      </c>
      <c r="AG2272" t="s">
        <v>1278</v>
      </c>
      <c r="AH2272" t="s">
        <v>1279</v>
      </c>
      <c r="AI2272" t="s">
        <v>28</v>
      </c>
      <c r="AJ2272" s="16">
        <v>45659</v>
      </c>
      <c r="AL2272" t="s">
        <v>1426</v>
      </c>
      <c r="AM2272">
        <v>1872</v>
      </c>
      <c r="AN2272" t="s">
        <v>1427</v>
      </c>
      <c r="AO2272" t="s">
        <v>7946</v>
      </c>
      <c r="AP2272">
        <v>3410120011</v>
      </c>
      <c r="AQ2272" t="s">
        <v>1294</v>
      </c>
      <c r="AS2272" s="17">
        <v>27341.07</v>
      </c>
      <c r="AT2272" s="17">
        <v>27341.07</v>
      </c>
      <c r="AU2272" s="17">
        <v>27341.07</v>
      </c>
      <c r="AV2272" s="17">
        <v>27341.07</v>
      </c>
      <c r="AW2272" s="17">
        <v>27341.07</v>
      </c>
      <c r="AX2272" s="17">
        <v>27341.07</v>
      </c>
      <c r="AY2272" s="17">
        <v>27341.07</v>
      </c>
      <c r="AZ2272" s="17">
        <v>27341.07</v>
      </c>
      <c r="BA2272" s="17">
        <v>27341.07</v>
      </c>
      <c r="BB2272" s="17">
        <v>27341.07</v>
      </c>
      <c r="BC2272" s="17">
        <v>27341.07</v>
      </c>
      <c r="BD2272" s="17">
        <v>27341.07</v>
      </c>
      <c r="BE2272" s="17">
        <v>328092.84000000003</v>
      </c>
      <c r="BF2272" s="17">
        <v>328092.84000000003</v>
      </c>
    </row>
    <row r="2273" spans="2:58" x14ac:dyDescent="0.25">
      <c r="B2273" t="s">
        <v>1420</v>
      </c>
      <c r="C2273">
        <v>31092786</v>
      </c>
      <c r="D2273" t="s">
        <v>8091</v>
      </c>
      <c r="E2273" t="s">
        <v>1285</v>
      </c>
      <c r="F2273" t="s">
        <v>1267</v>
      </c>
      <c r="H2273" s="16">
        <v>44314</v>
      </c>
      <c r="I2273" s="16">
        <v>44440</v>
      </c>
      <c r="J2273" s="16">
        <v>47848</v>
      </c>
      <c r="L2273" t="s">
        <v>1286</v>
      </c>
      <c r="M2273" t="s">
        <v>1266</v>
      </c>
      <c r="N2273" s="17">
        <v>100</v>
      </c>
      <c r="P2273" t="s">
        <v>1269</v>
      </c>
      <c r="Q2273" t="s">
        <v>1422</v>
      </c>
      <c r="S2273" t="s">
        <v>1288</v>
      </c>
      <c r="T2273" t="s">
        <v>1289</v>
      </c>
      <c r="U2273">
        <v>7000502617</v>
      </c>
      <c r="V2273" t="s">
        <v>1272</v>
      </c>
      <c r="W2273" t="s">
        <v>1423</v>
      </c>
      <c r="X2273" s="16">
        <v>45797</v>
      </c>
      <c r="Y2273">
        <v>8000058349</v>
      </c>
      <c r="Z2273" s="16">
        <v>45273</v>
      </c>
      <c r="AC2273" t="s">
        <v>1424</v>
      </c>
      <c r="AD2273" t="s">
        <v>1425</v>
      </c>
      <c r="AE2273" t="s">
        <v>1376</v>
      </c>
      <c r="AF2273" t="s">
        <v>1377</v>
      </c>
      <c r="AG2273" t="s">
        <v>8092</v>
      </c>
      <c r="AH2273" t="s">
        <v>8093</v>
      </c>
      <c r="AI2273" t="s">
        <v>28</v>
      </c>
      <c r="AJ2273" s="16">
        <v>44562</v>
      </c>
      <c r="AL2273" t="s">
        <v>1426</v>
      </c>
      <c r="AM2273">
        <v>1872</v>
      </c>
      <c r="AN2273" t="s">
        <v>1427</v>
      </c>
      <c r="AO2273" t="s">
        <v>7946</v>
      </c>
      <c r="AP2273">
        <v>3410120011</v>
      </c>
      <c r="AQ2273" t="s">
        <v>1294</v>
      </c>
      <c r="AS2273" s="17">
        <v>0</v>
      </c>
      <c r="AT2273" s="17">
        <v>0</v>
      </c>
      <c r="AU2273" s="17">
        <v>0</v>
      </c>
      <c r="AV2273" s="17">
        <v>0</v>
      </c>
      <c r="AW2273" s="17">
        <v>0</v>
      </c>
      <c r="AX2273" s="17">
        <v>0</v>
      </c>
      <c r="AY2273" s="17">
        <v>0</v>
      </c>
      <c r="AZ2273" s="17">
        <v>0</v>
      </c>
      <c r="BA2273" s="17">
        <v>0</v>
      </c>
      <c r="BB2273" s="17">
        <v>0</v>
      </c>
      <c r="BC2273" s="17">
        <v>0</v>
      </c>
      <c r="BD2273" s="17">
        <v>0</v>
      </c>
      <c r="BE2273" s="17">
        <v>0</v>
      </c>
      <c r="BF2273" s="17">
        <v>0</v>
      </c>
    </row>
    <row r="2274" spans="2:58" x14ac:dyDescent="0.25">
      <c r="B2274" t="s">
        <v>1420</v>
      </c>
      <c r="C2274">
        <v>31099693</v>
      </c>
      <c r="D2274" t="s">
        <v>8094</v>
      </c>
      <c r="E2274" t="s">
        <v>1285</v>
      </c>
      <c r="F2274" t="s">
        <v>1267</v>
      </c>
      <c r="H2274" s="16">
        <v>44710</v>
      </c>
      <c r="I2274" s="16">
        <v>44743</v>
      </c>
      <c r="J2274" s="16">
        <v>47848</v>
      </c>
      <c r="L2274" t="s">
        <v>1286</v>
      </c>
      <c r="M2274" t="s">
        <v>1266</v>
      </c>
      <c r="N2274" s="17">
        <v>100</v>
      </c>
      <c r="P2274" t="s">
        <v>1269</v>
      </c>
      <c r="Q2274" t="s">
        <v>1422</v>
      </c>
      <c r="S2274" t="s">
        <v>1288</v>
      </c>
      <c r="T2274" t="s">
        <v>4222</v>
      </c>
      <c r="U2274">
        <v>7000502617</v>
      </c>
      <c r="V2274" t="s">
        <v>1272</v>
      </c>
      <c r="W2274" t="s">
        <v>4222</v>
      </c>
      <c r="X2274" s="16">
        <v>45798</v>
      </c>
      <c r="Y2274">
        <v>8000064065</v>
      </c>
      <c r="AC2274" t="s">
        <v>2092</v>
      </c>
      <c r="AD2274" t="s">
        <v>2093</v>
      </c>
      <c r="AE2274" t="s">
        <v>2094</v>
      </c>
      <c r="AF2274" t="s">
        <v>1277</v>
      </c>
      <c r="AG2274" t="s">
        <v>1550</v>
      </c>
      <c r="AH2274" t="s">
        <v>1551</v>
      </c>
      <c r="AI2274" t="s">
        <v>28</v>
      </c>
      <c r="AJ2274" s="16">
        <v>45292</v>
      </c>
      <c r="AL2274" t="s">
        <v>2822</v>
      </c>
      <c r="AM2274">
        <v>10360</v>
      </c>
      <c r="AN2274" t="s">
        <v>2096</v>
      </c>
      <c r="AO2274" t="s">
        <v>4224</v>
      </c>
      <c r="AP2274">
        <v>3410120011</v>
      </c>
      <c r="AQ2274" t="s">
        <v>1294</v>
      </c>
      <c r="AS2274" s="17">
        <v>2312.17</v>
      </c>
      <c r="AT2274" s="17">
        <v>2312.17</v>
      </c>
      <c r="AU2274" s="17">
        <v>2312.17</v>
      </c>
      <c r="AV2274" s="17">
        <v>2312.17</v>
      </c>
      <c r="AW2274" s="17">
        <v>2312.17</v>
      </c>
      <c r="AX2274" s="17">
        <v>2312.17</v>
      </c>
      <c r="AY2274" s="17">
        <v>2312.17</v>
      </c>
      <c r="AZ2274" s="17">
        <v>2312.17</v>
      </c>
      <c r="BA2274" s="17">
        <v>2312.17</v>
      </c>
      <c r="BB2274" s="17">
        <v>2312.17</v>
      </c>
      <c r="BC2274" s="17">
        <v>2312.17</v>
      </c>
      <c r="BD2274" s="17">
        <v>2312.17</v>
      </c>
      <c r="BE2274" s="17">
        <v>27746.04</v>
      </c>
      <c r="BF2274" s="17">
        <v>27746.04</v>
      </c>
    </row>
    <row r="2275" spans="2:58" x14ac:dyDescent="0.25">
      <c r="B2275" t="s">
        <v>1420</v>
      </c>
      <c r="C2275">
        <v>31300523</v>
      </c>
      <c r="D2275" t="s">
        <v>8095</v>
      </c>
      <c r="E2275" t="s">
        <v>1285</v>
      </c>
      <c r="F2275" t="s">
        <v>2799</v>
      </c>
      <c r="H2275" s="16">
        <v>44851</v>
      </c>
      <c r="I2275" s="16">
        <v>44835</v>
      </c>
      <c r="J2275" s="16">
        <v>48487</v>
      </c>
      <c r="L2275" t="s">
        <v>1286</v>
      </c>
      <c r="M2275" t="s">
        <v>1266</v>
      </c>
      <c r="N2275" s="17">
        <v>100</v>
      </c>
      <c r="P2275" t="s">
        <v>1269</v>
      </c>
      <c r="Q2275" t="s">
        <v>1422</v>
      </c>
      <c r="S2275" t="s">
        <v>1288</v>
      </c>
      <c r="T2275" t="s">
        <v>1289</v>
      </c>
      <c r="U2275">
        <v>7000502617</v>
      </c>
      <c r="V2275" t="s">
        <v>1272</v>
      </c>
      <c r="W2275" t="s">
        <v>1423</v>
      </c>
      <c r="X2275" s="16">
        <v>45771</v>
      </c>
      <c r="Y2275" t="s">
        <v>8096</v>
      </c>
      <c r="Z2275" s="16">
        <v>46032</v>
      </c>
      <c r="AC2275" t="s">
        <v>8097</v>
      </c>
      <c r="AD2275" t="s">
        <v>8098</v>
      </c>
      <c r="AE2275" t="s">
        <v>1376</v>
      </c>
      <c r="AF2275" t="s">
        <v>1277</v>
      </c>
      <c r="AG2275" t="s">
        <v>7673</v>
      </c>
      <c r="AH2275" t="s">
        <v>7674</v>
      </c>
      <c r="AI2275" t="s">
        <v>28</v>
      </c>
      <c r="AJ2275" s="16">
        <v>45658</v>
      </c>
      <c r="AL2275" t="s">
        <v>1292</v>
      </c>
      <c r="AM2275">
        <v>1872</v>
      </c>
      <c r="AN2275" t="s">
        <v>1427</v>
      </c>
      <c r="AP2275">
        <v>3410120011</v>
      </c>
      <c r="AQ2275" t="s">
        <v>1329</v>
      </c>
      <c r="AS2275" s="17">
        <v>0</v>
      </c>
      <c r="AT2275" s="17">
        <v>0</v>
      </c>
      <c r="AU2275" s="17">
        <v>0</v>
      </c>
      <c r="AV2275" s="17">
        <v>0</v>
      </c>
      <c r="AW2275" s="17">
        <v>0</v>
      </c>
      <c r="AX2275" s="17">
        <v>0</v>
      </c>
      <c r="AY2275" s="17">
        <v>0</v>
      </c>
      <c r="AZ2275" s="17">
        <v>0</v>
      </c>
      <c r="BA2275" s="17">
        <v>0</v>
      </c>
      <c r="BB2275" s="17">
        <v>0</v>
      </c>
      <c r="BC2275" s="17">
        <v>0</v>
      </c>
      <c r="BD2275" s="17">
        <v>0</v>
      </c>
      <c r="BE2275" s="17">
        <v>0</v>
      </c>
      <c r="BF2275" s="17">
        <v>0</v>
      </c>
    </row>
    <row r="2276" spans="2:58" x14ac:dyDescent="0.25">
      <c r="B2276" t="s">
        <v>1420</v>
      </c>
      <c r="C2276">
        <v>31311246</v>
      </c>
      <c r="D2276" t="s">
        <v>8099</v>
      </c>
      <c r="E2276" t="s">
        <v>1285</v>
      </c>
      <c r="F2276" t="s">
        <v>2237</v>
      </c>
      <c r="H2276" s="16">
        <v>45476</v>
      </c>
      <c r="I2276" s="16">
        <v>45566</v>
      </c>
      <c r="J2276" s="16">
        <v>49217</v>
      </c>
      <c r="L2276" t="s">
        <v>1286</v>
      </c>
      <c r="M2276" t="s">
        <v>1266</v>
      </c>
      <c r="N2276" s="17">
        <v>100</v>
      </c>
      <c r="P2276" t="s">
        <v>1269</v>
      </c>
      <c r="Q2276" t="s">
        <v>1422</v>
      </c>
      <c r="S2276" t="s">
        <v>1288</v>
      </c>
      <c r="T2276" t="s">
        <v>4256</v>
      </c>
      <c r="U2276">
        <v>7000502617</v>
      </c>
      <c r="V2276" t="s">
        <v>1272</v>
      </c>
      <c r="W2276" t="s">
        <v>1423</v>
      </c>
      <c r="X2276" s="16">
        <v>45738</v>
      </c>
      <c r="Y2276" t="s">
        <v>8100</v>
      </c>
      <c r="Z2276" s="16">
        <v>45738</v>
      </c>
      <c r="AC2276" t="s">
        <v>8101</v>
      </c>
      <c r="AD2276" t="s">
        <v>8102</v>
      </c>
      <c r="AE2276" t="s">
        <v>8103</v>
      </c>
      <c r="AF2276" t="s">
        <v>1277</v>
      </c>
      <c r="AG2276" t="s">
        <v>8092</v>
      </c>
      <c r="AH2276" t="s">
        <v>8093</v>
      </c>
      <c r="AI2276" t="s">
        <v>28</v>
      </c>
      <c r="AJ2276" s="16">
        <v>45658</v>
      </c>
      <c r="AL2276" t="s">
        <v>1292</v>
      </c>
      <c r="AM2276">
        <v>10659</v>
      </c>
      <c r="AN2276" t="s">
        <v>8102</v>
      </c>
      <c r="AP2276">
        <v>3410120011</v>
      </c>
      <c r="AQ2276" t="s">
        <v>1329</v>
      </c>
      <c r="AS2276" s="17">
        <v>0</v>
      </c>
      <c r="AT2276" s="17">
        <v>0</v>
      </c>
      <c r="AU2276" s="17">
        <v>0</v>
      </c>
      <c r="AV2276" s="17">
        <v>0</v>
      </c>
      <c r="AW2276" s="17">
        <v>0</v>
      </c>
      <c r="AX2276" s="17">
        <v>0</v>
      </c>
      <c r="AY2276" s="17">
        <v>0</v>
      </c>
      <c r="AZ2276" s="17">
        <v>0</v>
      </c>
      <c r="BA2276" s="17">
        <v>0</v>
      </c>
      <c r="BB2276" s="17">
        <v>0</v>
      </c>
      <c r="BC2276" s="17">
        <v>0</v>
      </c>
      <c r="BD2276" s="17">
        <v>0</v>
      </c>
      <c r="BE2276" s="17">
        <v>0</v>
      </c>
      <c r="BF2276" s="17">
        <v>0</v>
      </c>
    </row>
    <row r="2277" spans="2:58" x14ac:dyDescent="0.25">
      <c r="B2277" t="s">
        <v>1420</v>
      </c>
      <c r="C2277">
        <v>33002130</v>
      </c>
      <c r="D2277" t="s">
        <v>8104</v>
      </c>
      <c r="E2277" t="s">
        <v>1266</v>
      </c>
      <c r="F2277" t="s">
        <v>1267</v>
      </c>
      <c r="H2277" s="16">
        <v>44532</v>
      </c>
      <c r="I2277" s="16">
        <v>43252</v>
      </c>
      <c r="J2277" s="16">
        <v>47848</v>
      </c>
      <c r="L2277" t="s">
        <v>1268</v>
      </c>
      <c r="M2277" t="s">
        <v>1266</v>
      </c>
      <c r="N2277" s="17">
        <v>100</v>
      </c>
      <c r="P2277" t="s">
        <v>1269</v>
      </c>
      <c r="Q2277" t="s">
        <v>1422</v>
      </c>
      <c r="S2277" t="s">
        <v>1288</v>
      </c>
      <c r="T2277" t="s">
        <v>1266</v>
      </c>
      <c r="U2277">
        <v>7000502617</v>
      </c>
      <c r="V2277" t="s">
        <v>1272</v>
      </c>
      <c r="W2277" t="s">
        <v>1423</v>
      </c>
      <c r="X2277" s="16">
        <v>45937</v>
      </c>
      <c r="AC2277" t="s">
        <v>1424</v>
      </c>
      <c r="AD2277" t="s">
        <v>1425</v>
      </c>
      <c r="AE2277" t="s">
        <v>1376</v>
      </c>
      <c r="AF2277" t="s">
        <v>1277</v>
      </c>
      <c r="AG2277" t="s">
        <v>1278</v>
      </c>
      <c r="AH2277" t="s">
        <v>1279</v>
      </c>
      <c r="AI2277" t="s">
        <v>28</v>
      </c>
      <c r="AJ2277" s="16">
        <v>46023</v>
      </c>
      <c r="AL2277" t="s">
        <v>7922</v>
      </c>
      <c r="AM2277">
        <v>1872</v>
      </c>
      <c r="AN2277" t="s">
        <v>1427</v>
      </c>
      <c r="AP2277">
        <v>3410120011</v>
      </c>
      <c r="AQ2277" t="s">
        <v>1266</v>
      </c>
      <c r="AS2277" s="17">
        <v>0</v>
      </c>
      <c r="AT2277" s="17">
        <v>0</v>
      </c>
      <c r="AU2277" s="17">
        <v>0</v>
      </c>
      <c r="AV2277" s="17">
        <v>0</v>
      </c>
      <c r="AW2277" s="17">
        <v>0</v>
      </c>
      <c r="AX2277" s="17">
        <v>0</v>
      </c>
      <c r="AY2277" s="17">
        <v>0</v>
      </c>
      <c r="AZ2277" s="17">
        <v>0</v>
      </c>
      <c r="BA2277" s="17">
        <v>0</v>
      </c>
      <c r="BB2277" s="17">
        <v>0</v>
      </c>
      <c r="BC2277" s="17">
        <v>0</v>
      </c>
      <c r="BD2277" s="17">
        <v>0</v>
      </c>
      <c r="BE2277" s="17">
        <v>0</v>
      </c>
      <c r="BF2277" s="17">
        <v>0</v>
      </c>
    </row>
    <row r="2278" spans="2:58" x14ac:dyDescent="0.25">
      <c r="B2278" t="s">
        <v>1420</v>
      </c>
      <c r="C2278">
        <v>33003495</v>
      </c>
      <c r="D2278" t="s">
        <v>8105</v>
      </c>
      <c r="E2278" t="s">
        <v>1266</v>
      </c>
      <c r="F2278" t="s">
        <v>1267</v>
      </c>
      <c r="H2278" s="16">
        <v>44699</v>
      </c>
      <c r="I2278" s="16">
        <v>44687</v>
      </c>
      <c r="J2278" s="16">
        <v>73050</v>
      </c>
      <c r="L2278" t="s">
        <v>1268</v>
      </c>
      <c r="M2278" t="s">
        <v>1266</v>
      </c>
      <c r="N2278" s="17">
        <v>100</v>
      </c>
      <c r="P2278" t="s">
        <v>1269</v>
      </c>
      <c r="Q2278" t="s">
        <v>1422</v>
      </c>
      <c r="S2278" t="s">
        <v>2089</v>
      </c>
      <c r="T2278" t="s">
        <v>1266</v>
      </c>
      <c r="U2278">
        <v>7000502617</v>
      </c>
      <c r="V2278" t="s">
        <v>1272</v>
      </c>
      <c r="W2278" t="s">
        <v>1353</v>
      </c>
      <c r="X2278" s="16">
        <v>45848</v>
      </c>
      <c r="AE2278" t="s">
        <v>2094</v>
      </c>
      <c r="AF2278" t="s">
        <v>1277</v>
      </c>
      <c r="AG2278" t="s">
        <v>1550</v>
      </c>
      <c r="AH2278" t="s">
        <v>1551</v>
      </c>
      <c r="AI2278" t="s">
        <v>28</v>
      </c>
      <c r="AJ2278" s="16">
        <v>46023</v>
      </c>
      <c r="AL2278" t="s">
        <v>1280</v>
      </c>
      <c r="AM2278">
        <v>10360</v>
      </c>
      <c r="AN2278" t="s">
        <v>2096</v>
      </c>
      <c r="AP2278">
        <v>3410120021</v>
      </c>
      <c r="AQ2278" t="s">
        <v>1266</v>
      </c>
      <c r="AS2278" s="17">
        <v>0</v>
      </c>
      <c r="AT2278" s="17">
        <v>0</v>
      </c>
      <c r="AU2278" s="17">
        <v>0</v>
      </c>
      <c r="AV2278" s="17">
        <v>0</v>
      </c>
      <c r="AW2278" s="17">
        <v>0</v>
      </c>
      <c r="AX2278" s="17">
        <v>0</v>
      </c>
      <c r="AY2278" s="17">
        <v>0</v>
      </c>
      <c r="AZ2278" s="17">
        <v>0</v>
      </c>
      <c r="BA2278" s="17">
        <v>0</v>
      </c>
      <c r="BB2278" s="17">
        <v>0</v>
      </c>
      <c r="BC2278" s="17">
        <v>0</v>
      </c>
      <c r="BD2278" s="17">
        <v>0</v>
      </c>
      <c r="BE2278" s="17">
        <v>0</v>
      </c>
      <c r="BF2278" s="17">
        <v>0</v>
      </c>
    </row>
    <row r="2279" spans="2:58" x14ac:dyDescent="0.25">
      <c r="B2279" t="s">
        <v>1420</v>
      </c>
      <c r="C2279">
        <v>33003496</v>
      </c>
      <c r="D2279" t="s">
        <v>8106</v>
      </c>
      <c r="E2279" t="s">
        <v>1266</v>
      </c>
      <c r="F2279" t="s">
        <v>1267</v>
      </c>
      <c r="H2279" s="16">
        <v>44699</v>
      </c>
      <c r="I2279" s="16">
        <v>44687</v>
      </c>
      <c r="J2279" s="16">
        <v>73050</v>
      </c>
      <c r="L2279" t="s">
        <v>1268</v>
      </c>
      <c r="M2279" t="s">
        <v>1266</v>
      </c>
      <c r="N2279" s="17">
        <v>100</v>
      </c>
      <c r="P2279" t="s">
        <v>1269</v>
      </c>
      <c r="Q2279" t="s">
        <v>1422</v>
      </c>
      <c r="S2279" t="s">
        <v>1288</v>
      </c>
      <c r="T2279" t="s">
        <v>1266</v>
      </c>
      <c r="U2279">
        <v>7000502617</v>
      </c>
      <c r="V2279" t="s">
        <v>1272</v>
      </c>
      <c r="W2279" t="s">
        <v>1423</v>
      </c>
      <c r="X2279" s="16">
        <v>45848</v>
      </c>
      <c r="AE2279" t="s">
        <v>1376</v>
      </c>
      <c r="AF2279" t="s">
        <v>1277</v>
      </c>
      <c r="AG2279" t="s">
        <v>1550</v>
      </c>
      <c r="AH2279" t="s">
        <v>1551</v>
      </c>
      <c r="AI2279" t="s">
        <v>28</v>
      </c>
      <c r="AJ2279" s="16">
        <v>46023</v>
      </c>
      <c r="AL2279" t="s">
        <v>1280</v>
      </c>
      <c r="AM2279">
        <v>1872</v>
      </c>
      <c r="AN2279" t="s">
        <v>1427</v>
      </c>
      <c r="AP2279">
        <v>3410120021</v>
      </c>
      <c r="AQ2279" t="s">
        <v>1266</v>
      </c>
      <c r="AS2279" s="17">
        <v>0</v>
      </c>
      <c r="AT2279" s="17">
        <v>0</v>
      </c>
      <c r="AU2279" s="17">
        <v>0</v>
      </c>
      <c r="AV2279" s="17">
        <v>0</v>
      </c>
      <c r="AW2279" s="17">
        <v>0</v>
      </c>
      <c r="AX2279" s="17">
        <v>0</v>
      </c>
      <c r="AY2279" s="17">
        <v>0</v>
      </c>
      <c r="AZ2279" s="17">
        <v>0</v>
      </c>
      <c r="BA2279" s="17">
        <v>0</v>
      </c>
      <c r="BB2279" s="17">
        <v>0</v>
      </c>
      <c r="BC2279" s="17">
        <v>0</v>
      </c>
      <c r="BD2279" s="17">
        <v>0</v>
      </c>
      <c r="BE2279" s="17">
        <v>0</v>
      </c>
      <c r="BF2279" s="17">
        <v>0</v>
      </c>
    </row>
    <row r="2280" spans="2:58" x14ac:dyDescent="0.25">
      <c r="B2280" t="s">
        <v>8107</v>
      </c>
      <c r="C2280">
        <v>31067475</v>
      </c>
      <c r="D2280" t="s">
        <v>8108</v>
      </c>
      <c r="E2280" t="s">
        <v>1285</v>
      </c>
      <c r="F2280" t="s">
        <v>1267</v>
      </c>
      <c r="H2280" s="16">
        <v>42926</v>
      </c>
      <c r="I2280" s="16">
        <v>42948</v>
      </c>
      <c r="J2280" s="16">
        <v>47848</v>
      </c>
      <c r="L2280" t="s">
        <v>1286</v>
      </c>
      <c r="M2280" t="s">
        <v>1266</v>
      </c>
      <c r="N2280" s="17">
        <v>100</v>
      </c>
      <c r="P2280" t="s">
        <v>1269</v>
      </c>
      <c r="Q2280" t="s">
        <v>8109</v>
      </c>
      <c r="S2280" t="s">
        <v>1458</v>
      </c>
      <c r="T2280" t="s">
        <v>8110</v>
      </c>
      <c r="U2280">
        <v>7000502617</v>
      </c>
      <c r="V2280" t="s">
        <v>1272</v>
      </c>
      <c r="W2280" t="s">
        <v>8111</v>
      </c>
      <c r="X2280" s="16">
        <v>45831</v>
      </c>
      <c r="Y2280">
        <v>8000027396</v>
      </c>
      <c r="Z2280" s="16">
        <v>45831</v>
      </c>
      <c r="AC2280" t="s">
        <v>8112</v>
      </c>
      <c r="AD2280" t="s">
        <v>8113</v>
      </c>
      <c r="AE2280" t="s">
        <v>8114</v>
      </c>
      <c r="AF2280" t="s">
        <v>1365</v>
      </c>
      <c r="AG2280" t="s">
        <v>1278</v>
      </c>
      <c r="AH2280" t="s">
        <v>1279</v>
      </c>
      <c r="AI2280" t="s">
        <v>28</v>
      </c>
      <c r="AJ2280" s="16">
        <v>45658</v>
      </c>
      <c r="AL2280" t="s">
        <v>1292</v>
      </c>
      <c r="AM2280">
        <v>1834</v>
      </c>
      <c r="AN2280" t="s">
        <v>2332</v>
      </c>
      <c r="AP2280">
        <v>3410120011</v>
      </c>
      <c r="AQ2280" t="s">
        <v>1294</v>
      </c>
      <c r="AS2280" s="17">
        <v>709.56999999999994</v>
      </c>
      <c r="AT2280" s="17">
        <v>709.56999999999994</v>
      </c>
      <c r="AU2280" s="17">
        <v>709.56999999999994</v>
      </c>
      <c r="AV2280" s="17">
        <v>709.56999999999994</v>
      </c>
      <c r="AW2280" s="17">
        <v>709.56999999999994</v>
      </c>
      <c r="AX2280" s="17">
        <v>709.56999999999994</v>
      </c>
      <c r="AY2280" s="17">
        <v>709.56999999999994</v>
      </c>
      <c r="AZ2280" s="17">
        <v>709.56999999999994</v>
      </c>
      <c r="BA2280" s="17">
        <v>709.56999999999994</v>
      </c>
      <c r="BB2280" s="17">
        <v>709.56999999999994</v>
      </c>
      <c r="BC2280" s="17">
        <v>709.56999999999994</v>
      </c>
      <c r="BD2280" s="17">
        <v>709.56999999999994</v>
      </c>
      <c r="BE2280" s="17">
        <v>8514.84</v>
      </c>
      <c r="BF2280" s="17">
        <v>8514.84</v>
      </c>
    </row>
    <row r="2281" spans="2:58" x14ac:dyDescent="0.25">
      <c r="B2281" t="s">
        <v>8115</v>
      </c>
      <c r="C2281">
        <v>31052573</v>
      </c>
      <c r="D2281" t="s">
        <v>8116</v>
      </c>
      <c r="E2281" t="s">
        <v>1285</v>
      </c>
      <c r="F2281" t="s">
        <v>1267</v>
      </c>
      <c r="H2281" s="16">
        <v>42059</v>
      </c>
      <c r="I2281" s="16">
        <v>42125</v>
      </c>
      <c r="J2281" s="16">
        <v>47848</v>
      </c>
      <c r="L2281" t="s">
        <v>1286</v>
      </c>
      <c r="M2281" t="s">
        <v>1266</v>
      </c>
      <c r="N2281" s="17">
        <v>100</v>
      </c>
      <c r="O2281">
        <v>341012</v>
      </c>
      <c r="P2281" t="s">
        <v>1269</v>
      </c>
      <c r="Q2281" t="s">
        <v>8117</v>
      </c>
      <c r="S2281" t="s">
        <v>1402</v>
      </c>
      <c r="T2281" t="s">
        <v>6511</v>
      </c>
      <c r="U2281">
        <v>7000502617</v>
      </c>
      <c r="V2281" t="s">
        <v>1272</v>
      </c>
      <c r="W2281" t="s">
        <v>8118</v>
      </c>
      <c r="X2281" s="16">
        <v>45813</v>
      </c>
      <c r="Y2281">
        <v>8000010295</v>
      </c>
      <c r="Z2281" s="16">
        <v>45797</v>
      </c>
      <c r="AC2281" t="s">
        <v>8119</v>
      </c>
      <c r="AD2281" t="s">
        <v>8120</v>
      </c>
      <c r="AE2281" t="s">
        <v>1402</v>
      </c>
      <c r="AF2281" t="s">
        <v>1587</v>
      </c>
      <c r="AG2281" t="s">
        <v>1278</v>
      </c>
      <c r="AH2281" t="s">
        <v>1279</v>
      </c>
      <c r="AI2281" t="s">
        <v>28</v>
      </c>
      <c r="AJ2281" s="16">
        <v>45444</v>
      </c>
      <c r="AL2281" t="s">
        <v>1292</v>
      </c>
      <c r="AM2281">
        <v>2243</v>
      </c>
      <c r="AN2281" t="s">
        <v>8121</v>
      </c>
      <c r="AO2281" t="s">
        <v>7213</v>
      </c>
      <c r="AP2281">
        <v>3410120011</v>
      </c>
      <c r="AQ2281" t="s">
        <v>1294</v>
      </c>
      <c r="AS2281" s="17">
        <v>599.39</v>
      </c>
      <c r="AT2281" s="17">
        <v>599.39</v>
      </c>
      <c r="AU2281" s="17">
        <v>599.39</v>
      </c>
      <c r="AV2281" s="17">
        <v>599.39</v>
      </c>
      <c r="AW2281" s="17">
        <v>599.39</v>
      </c>
      <c r="AX2281" s="17">
        <v>599.39</v>
      </c>
      <c r="AY2281" s="17">
        <v>599.39</v>
      </c>
      <c r="AZ2281" s="17">
        <v>599.39</v>
      </c>
      <c r="BA2281" s="17">
        <v>599.39</v>
      </c>
      <c r="BB2281" s="17">
        <v>599.39</v>
      </c>
      <c r="BC2281" s="17">
        <v>599.39</v>
      </c>
      <c r="BD2281" s="17">
        <v>599.39</v>
      </c>
      <c r="BE2281" s="17">
        <v>7192.68</v>
      </c>
      <c r="BF2281" s="17">
        <v>7192.68</v>
      </c>
    </row>
    <row r="2282" spans="2:58" x14ac:dyDescent="0.25">
      <c r="B2282" t="s">
        <v>8115</v>
      </c>
      <c r="C2282">
        <v>31052575</v>
      </c>
      <c r="D2282" t="s">
        <v>8122</v>
      </c>
      <c r="E2282" t="s">
        <v>1285</v>
      </c>
      <c r="F2282" t="s">
        <v>1267</v>
      </c>
      <c r="H2282" s="16">
        <v>42059</v>
      </c>
      <c r="I2282" s="16">
        <v>42125</v>
      </c>
      <c r="J2282" s="16">
        <v>47848</v>
      </c>
      <c r="L2282" t="s">
        <v>1286</v>
      </c>
      <c r="M2282" t="s">
        <v>1266</v>
      </c>
      <c r="N2282" s="17">
        <v>100</v>
      </c>
      <c r="O2282">
        <v>341012</v>
      </c>
      <c r="P2282" t="s">
        <v>1269</v>
      </c>
      <c r="Q2282" t="s">
        <v>8117</v>
      </c>
      <c r="S2282" t="s">
        <v>1402</v>
      </c>
      <c r="T2282" t="s">
        <v>1664</v>
      </c>
      <c r="U2282">
        <v>7000502617</v>
      </c>
      <c r="V2282" t="s">
        <v>1272</v>
      </c>
      <c r="W2282" t="s">
        <v>8118</v>
      </c>
      <c r="X2282" s="16">
        <v>46010</v>
      </c>
      <c r="Y2282">
        <v>8000010295</v>
      </c>
      <c r="Z2282" s="16">
        <v>45797</v>
      </c>
      <c r="AC2282" t="s">
        <v>8123</v>
      </c>
      <c r="AD2282" t="s">
        <v>8124</v>
      </c>
      <c r="AE2282" t="s">
        <v>1402</v>
      </c>
      <c r="AF2282" t="s">
        <v>1587</v>
      </c>
      <c r="AG2282" t="s">
        <v>1278</v>
      </c>
      <c r="AH2282" t="s">
        <v>1279</v>
      </c>
      <c r="AI2282" t="s">
        <v>28</v>
      </c>
      <c r="AJ2282" s="16">
        <v>45992</v>
      </c>
      <c r="AL2282" t="s">
        <v>2525</v>
      </c>
      <c r="AM2282">
        <v>2243</v>
      </c>
      <c r="AN2282" t="s">
        <v>8121</v>
      </c>
      <c r="AO2282" t="s">
        <v>7213</v>
      </c>
      <c r="AP2282">
        <v>3410120011</v>
      </c>
      <c r="AQ2282" t="s">
        <v>1294</v>
      </c>
      <c r="AS2282" s="17">
        <v>9553.2899999999991</v>
      </c>
      <c r="AT2282" s="17">
        <v>9553.2899999999991</v>
      </c>
      <c r="AU2282" s="17">
        <v>9553.2899999999991</v>
      </c>
      <c r="AV2282" s="17">
        <v>9553.2899999999991</v>
      </c>
      <c r="AW2282" s="17">
        <v>9553.2899999999991</v>
      </c>
      <c r="AX2282" s="17">
        <v>9553.2899999999991</v>
      </c>
      <c r="AY2282" s="17">
        <v>9553.2899999999991</v>
      </c>
      <c r="AZ2282" s="17">
        <v>9553.2899999999991</v>
      </c>
      <c r="BA2282" s="17">
        <v>9553.2899999999991</v>
      </c>
      <c r="BB2282" s="17">
        <v>9553.2899999999991</v>
      </c>
      <c r="BC2282" s="17">
        <v>9553.2899999999991</v>
      </c>
      <c r="BD2282" s="17">
        <v>9553.2899999999991</v>
      </c>
      <c r="BE2282" s="17">
        <v>114639.48000000001</v>
      </c>
      <c r="BF2282" s="17">
        <v>114639.48000000001</v>
      </c>
    </row>
    <row r="2283" spans="2:58" x14ac:dyDescent="0.25">
      <c r="B2283" t="s">
        <v>8115</v>
      </c>
      <c r="C2283">
        <v>31057805</v>
      </c>
      <c r="D2283" t="s">
        <v>8125</v>
      </c>
      <c r="E2283" t="s">
        <v>1285</v>
      </c>
      <c r="F2283" t="s">
        <v>1267</v>
      </c>
      <c r="H2283" s="16">
        <v>42381</v>
      </c>
      <c r="I2283" s="16">
        <v>42401</v>
      </c>
      <c r="J2283" s="16">
        <v>47848</v>
      </c>
      <c r="L2283" t="s">
        <v>1286</v>
      </c>
      <c r="M2283" t="s">
        <v>1266</v>
      </c>
      <c r="N2283" s="17">
        <v>100</v>
      </c>
      <c r="O2283">
        <v>341012</v>
      </c>
      <c r="P2283" t="s">
        <v>1269</v>
      </c>
      <c r="Q2283" t="s">
        <v>8117</v>
      </c>
      <c r="S2283" t="s">
        <v>1402</v>
      </c>
      <c r="T2283" t="s">
        <v>6511</v>
      </c>
      <c r="U2283">
        <v>7000502617</v>
      </c>
      <c r="V2283" t="s">
        <v>1272</v>
      </c>
      <c r="W2283" t="s">
        <v>8118</v>
      </c>
      <c r="X2283" s="16">
        <v>45797</v>
      </c>
      <c r="Y2283">
        <v>8000016307</v>
      </c>
      <c r="Z2283" s="16">
        <v>45797</v>
      </c>
      <c r="AC2283" t="s">
        <v>8126</v>
      </c>
      <c r="AD2283" t="s">
        <v>8127</v>
      </c>
      <c r="AE2283" t="s">
        <v>8128</v>
      </c>
      <c r="AF2283" t="s">
        <v>1587</v>
      </c>
      <c r="AG2283" t="s">
        <v>1278</v>
      </c>
      <c r="AH2283" t="s">
        <v>1279</v>
      </c>
      <c r="AI2283" t="s">
        <v>28</v>
      </c>
      <c r="AJ2283" s="16">
        <v>45536</v>
      </c>
      <c r="AL2283" t="s">
        <v>1292</v>
      </c>
      <c r="AM2283">
        <v>2243</v>
      </c>
      <c r="AN2283" t="s">
        <v>8121</v>
      </c>
      <c r="AO2283" t="s">
        <v>7213</v>
      </c>
      <c r="AP2283">
        <v>3410120011</v>
      </c>
      <c r="AQ2283" t="s">
        <v>1294</v>
      </c>
      <c r="AS2283" s="17">
        <v>7470.68</v>
      </c>
      <c r="AT2283" s="17">
        <v>7470.68</v>
      </c>
      <c r="AU2283" s="17">
        <v>7470.68</v>
      </c>
      <c r="AV2283" s="17">
        <v>7470.68</v>
      </c>
      <c r="AW2283" s="17">
        <v>7470.68</v>
      </c>
      <c r="AX2283" s="17">
        <v>7470.68</v>
      </c>
      <c r="AY2283" s="17">
        <v>7470.68</v>
      </c>
      <c r="AZ2283" s="17">
        <v>7470.68</v>
      </c>
      <c r="BA2283" s="17">
        <v>7470.68</v>
      </c>
      <c r="BB2283" s="17">
        <v>7470.68</v>
      </c>
      <c r="BC2283" s="17">
        <v>7470.68</v>
      </c>
      <c r="BD2283" s="17">
        <v>7470.68</v>
      </c>
      <c r="BE2283" s="17">
        <v>89648.16</v>
      </c>
      <c r="BF2283" s="17">
        <v>89648.16</v>
      </c>
    </row>
    <row r="2284" spans="2:58" x14ac:dyDescent="0.25">
      <c r="B2284" t="s">
        <v>8115</v>
      </c>
      <c r="C2284">
        <v>31057813</v>
      </c>
      <c r="D2284" t="s">
        <v>8129</v>
      </c>
      <c r="E2284" t="s">
        <v>1285</v>
      </c>
      <c r="F2284" t="s">
        <v>1267</v>
      </c>
      <c r="H2284" s="16">
        <v>42382</v>
      </c>
      <c r="I2284" s="16">
        <v>42370</v>
      </c>
      <c r="J2284" s="16">
        <v>47848</v>
      </c>
      <c r="L2284" t="s">
        <v>1286</v>
      </c>
      <c r="M2284" t="s">
        <v>1266</v>
      </c>
      <c r="N2284" s="17">
        <v>100</v>
      </c>
      <c r="O2284">
        <v>341012</v>
      </c>
      <c r="P2284" t="s">
        <v>1269</v>
      </c>
      <c r="Q2284" t="s">
        <v>8117</v>
      </c>
      <c r="S2284" t="s">
        <v>1402</v>
      </c>
      <c r="T2284" t="s">
        <v>1664</v>
      </c>
      <c r="U2284">
        <v>7000502617</v>
      </c>
      <c r="V2284" t="s">
        <v>1272</v>
      </c>
      <c r="W2284" t="s">
        <v>8118</v>
      </c>
      <c r="X2284" s="16">
        <v>46007</v>
      </c>
      <c r="Y2284">
        <v>8000016307</v>
      </c>
      <c r="Z2284" s="16">
        <v>45273</v>
      </c>
      <c r="AC2284" t="s">
        <v>8126</v>
      </c>
      <c r="AD2284" t="s">
        <v>8127</v>
      </c>
      <c r="AE2284" t="s">
        <v>8130</v>
      </c>
      <c r="AF2284" t="s">
        <v>1587</v>
      </c>
      <c r="AG2284" t="s">
        <v>6708</v>
      </c>
      <c r="AH2284" t="s">
        <v>6709</v>
      </c>
      <c r="AI2284" t="s">
        <v>28</v>
      </c>
      <c r="AJ2284" s="16">
        <v>44562</v>
      </c>
      <c r="AL2284" t="s">
        <v>2525</v>
      </c>
      <c r="AM2284">
        <v>2243</v>
      </c>
      <c r="AN2284" t="s">
        <v>8121</v>
      </c>
      <c r="AO2284" t="s">
        <v>5646</v>
      </c>
      <c r="AP2284">
        <v>3410120011</v>
      </c>
      <c r="AQ2284" t="s">
        <v>1294</v>
      </c>
      <c r="AS2284" s="17">
        <v>0</v>
      </c>
      <c r="AT2284" s="17">
        <v>0</v>
      </c>
      <c r="AU2284" s="17">
        <v>0</v>
      </c>
      <c r="AV2284" s="17">
        <v>0</v>
      </c>
      <c r="AW2284" s="17">
        <v>0</v>
      </c>
      <c r="AX2284" s="17">
        <v>0</v>
      </c>
      <c r="AY2284" s="17">
        <v>0</v>
      </c>
      <c r="AZ2284" s="17">
        <v>0</v>
      </c>
      <c r="BA2284" s="17">
        <v>0</v>
      </c>
      <c r="BB2284" s="17">
        <v>0</v>
      </c>
      <c r="BC2284" s="17">
        <v>0</v>
      </c>
      <c r="BD2284" s="17">
        <v>0</v>
      </c>
      <c r="BE2284" s="17">
        <v>0</v>
      </c>
      <c r="BF2284" s="17">
        <v>0</v>
      </c>
    </row>
    <row r="2285" spans="2:58" x14ac:dyDescent="0.25">
      <c r="B2285" t="s">
        <v>8115</v>
      </c>
      <c r="C2285">
        <v>31057817</v>
      </c>
      <c r="D2285" t="s">
        <v>8131</v>
      </c>
      <c r="E2285" t="s">
        <v>1285</v>
      </c>
      <c r="F2285" t="s">
        <v>1267</v>
      </c>
      <c r="H2285" s="16">
        <v>42382</v>
      </c>
      <c r="I2285" s="16">
        <v>42370</v>
      </c>
      <c r="J2285" s="16">
        <v>47848</v>
      </c>
      <c r="L2285" t="s">
        <v>1286</v>
      </c>
      <c r="M2285" t="s">
        <v>1266</v>
      </c>
      <c r="N2285" s="17">
        <v>100</v>
      </c>
      <c r="P2285" t="s">
        <v>1269</v>
      </c>
      <c r="Q2285" t="s">
        <v>8117</v>
      </c>
      <c r="S2285" t="s">
        <v>1402</v>
      </c>
      <c r="T2285" t="s">
        <v>1664</v>
      </c>
      <c r="U2285">
        <v>7000502617</v>
      </c>
      <c r="V2285" t="s">
        <v>1272</v>
      </c>
      <c r="W2285" t="s">
        <v>8118</v>
      </c>
      <c r="X2285" s="16">
        <v>46010</v>
      </c>
      <c r="Y2285">
        <v>8000016307</v>
      </c>
      <c r="Z2285" s="16">
        <v>45939</v>
      </c>
      <c r="AC2285" t="s">
        <v>8132</v>
      </c>
      <c r="AD2285" t="s">
        <v>8133</v>
      </c>
      <c r="AE2285" t="s">
        <v>8128</v>
      </c>
      <c r="AF2285" t="s">
        <v>1587</v>
      </c>
      <c r="AG2285" t="s">
        <v>8134</v>
      </c>
      <c r="AH2285" t="s">
        <v>8135</v>
      </c>
      <c r="AI2285" t="s">
        <v>28</v>
      </c>
      <c r="AJ2285" s="16">
        <v>45659</v>
      </c>
      <c r="AL2285" t="s">
        <v>2525</v>
      </c>
      <c r="AM2285">
        <v>2243</v>
      </c>
      <c r="AN2285" t="s">
        <v>8121</v>
      </c>
      <c r="AO2285" t="s">
        <v>7213</v>
      </c>
      <c r="AP2285">
        <v>3410120011</v>
      </c>
      <c r="AQ2285" t="s">
        <v>1294</v>
      </c>
      <c r="AS2285" s="17">
        <v>111884.83999999997</v>
      </c>
      <c r="AT2285" s="17">
        <v>111884.83999999997</v>
      </c>
      <c r="AU2285" s="17">
        <v>111884.83999999997</v>
      </c>
      <c r="AV2285" s="17">
        <v>111884.83999999997</v>
      </c>
      <c r="AW2285" s="17">
        <v>111884.83999999997</v>
      </c>
      <c r="AX2285" s="17">
        <v>111884.83999999997</v>
      </c>
      <c r="AY2285" s="17">
        <v>111884.83999999997</v>
      </c>
      <c r="AZ2285" s="17">
        <v>111884.83999999997</v>
      </c>
      <c r="BA2285" s="17">
        <v>111884.83999999997</v>
      </c>
      <c r="BB2285" s="17">
        <v>111884.83999999997</v>
      </c>
      <c r="BC2285" s="17">
        <v>111884.83999999997</v>
      </c>
      <c r="BD2285" s="17">
        <v>111884.83999999997</v>
      </c>
      <c r="BE2285" s="17">
        <v>1342618.08</v>
      </c>
      <c r="BF2285" s="17">
        <v>1342618.08</v>
      </c>
    </row>
    <row r="2286" spans="2:58" x14ac:dyDescent="0.25">
      <c r="B2286" t="s">
        <v>8115</v>
      </c>
      <c r="C2286">
        <v>31057824</v>
      </c>
      <c r="D2286" t="s">
        <v>8136</v>
      </c>
      <c r="E2286" t="s">
        <v>1285</v>
      </c>
      <c r="F2286" t="s">
        <v>1267</v>
      </c>
      <c r="H2286" s="16">
        <v>42382</v>
      </c>
      <c r="I2286" s="16">
        <v>42401</v>
      </c>
      <c r="J2286" s="16">
        <v>47848</v>
      </c>
      <c r="L2286" t="s">
        <v>1286</v>
      </c>
      <c r="M2286" t="s">
        <v>1266</v>
      </c>
      <c r="N2286" s="17">
        <v>100</v>
      </c>
      <c r="O2286">
        <v>341012</v>
      </c>
      <c r="P2286" t="s">
        <v>1269</v>
      </c>
      <c r="Q2286" t="s">
        <v>8117</v>
      </c>
      <c r="S2286" t="s">
        <v>1402</v>
      </c>
      <c r="T2286" t="s">
        <v>6511</v>
      </c>
      <c r="U2286">
        <v>7000502617</v>
      </c>
      <c r="V2286" t="s">
        <v>1272</v>
      </c>
      <c r="W2286" t="s">
        <v>8118</v>
      </c>
      <c r="X2286" s="16">
        <v>45797</v>
      </c>
      <c r="Y2286">
        <v>8000016307</v>
      </c>
      <c r="Z2286" s="16">
        <v>45797</v>
      </c>
      <c r="AC2286" t="s">
        <v>8126</v>
      </c>
      <c r="AD2286" t="s">
        <v>8127</v>
      </c>
      <c r="AE2286" t="s">
        <v>8128</v>
      </c>
      <c r="AF2286" t="s">
        <v>1587</v>
      </c>
      <c r="AG2286" t="s">
        <v>1278</v>
      </c>
      <c r="AH2286" t="s">
        <v>1279</v>
      </c>
      <c r="AI2286" t="s">
        <v>28</v>
      </c>
      <c r="AJ2286" s="16">
        <v>45536</v>
      </c>
      <c r="AL2286" t="s">
        <v>1292</v>
      </c>
      <c r="AM2286">
        <v>2243</v>
      </c>
      <c r="AN2286" t="s">
        <v>8121</v>
      </c>
      <c r="AO2286" t="s">
        <v>7213</v>
      </c>
      <c r="AP2286">
        <v>3410120011</v>
      </c>
      <c r="AQ2286" t="s">
        <v>1294</v>
      </c>
      <c r="AS2286" s="17">
        <v>5469.6399999999994</v>
      </c>
      <c r="AT2286" s="17">
        <v>5469.6399999999994</v>
      </c>
      <c r="AU2286" s="17">
        <v>5469.6399999999994</v>
      </c>
      <c r="AV2286" s="17">
        <v>5469.6399999999994</v>
      </c>
      <c r="AW2286" s="17">
        <v>5469.6399999999994</v>
      </c>
      <c r="AX2286" s="17">
        <v>5469.6399999999994</v>
      </c>
      <c r="AY2286" s="17">
        <v>5469.6399999999994</v>
      </c>
      <c r="AZ2286" s="17">
        <v>5469.6399999999994</v>
      </c>
      <c r="BA2286" s="17">
        <v>5469.6399999999994</v>
      </c>
      <c r="BB2286" s="17">
        <v>5469.6399999999994</v>
      </c>
      <c r="BC2286" s="17">
        <v>5469.6399999999994</v>
      </c>
      <c r="BD2286" s="17">
        <v>5469.6399999999994</v>
      </c>
      <c r="BE2286" s="17">
        <v>65635.680000000008</v>
      </c>
      <c r="BF2286" s="17">
        <v>65635.680000000008</v>
      </c>
    </row>
    <row r="2287" spans="2:58" x14ac:dyDescent="0.25">
      <c r="B2287" t="s">
        <v>8115</v>
      </c>
      <c r="C2287">
        <v>31057825</v>
      </c>
      <c r="D2287" t="s">
        <v>8137</v>
      </c>
      <c r="E2287" t="s">
        <v>1285</v>
      </c>
      <c r="F2287" t="s">
        <v>1267</v>
      </c>
      <c r="H2287" s="16">
        <v>42382</v>
      </c>
      <c r="I2287" s="16">
        <v>42370</v>
      </c>
      <c r="J2287" s="16">
        <v>47848</v>
      </c>
      <c r="L2287" t="s">
        <v>1286</v>
      </c>
      <c r="M2287" t="s">
        <v>1266</v>
      </c>
      <c r="N2287" s="17">
        <v>100</v>
      </c>
      <c r="O2287">
        <v>341012</v>
      </c>
      <c r="P2287" t="s">
        <v>1269</v>
      </c>
      <c r="Q2287" t="s">
        <v>8117</v>
      </c>
      <c r="S2287" t="s">
        <v>1402</v>
      </c>
      <c r="T2287" t="s">
        <v>1664</v>
      </c>
      <c r="U2287">
        <v>7000502617</v>
      </c>
      <c r="V2287" t="s">
        <v>1272</v>
      </c>
      <c r="W2287" t="s">
        <v>8118</v>
      </c>
      <c r="X2287" s="16">
        <v>46009</v>
      </c>
      <c r="Y2287">
        <v>8000016307</v>
      </c>
      <c r="Z2287" s="16">
        <v>45273</v>
      </c>
      <c r="AC2287" t="s">
        <v>8126</v>
      </c>
      <c r="AD2287" t="s">
        <v>8127</v>
      </c>
      <c r="AE2287" t="s">
        <v>8130</v>
      </c>
      <c r="AF2287" t="s">
        <v>1587</v>
      </c>
      <c r="AG2287" t="s">
        <v>8138</v>
      </c>
      <c r="AH2287" t="s">
        <v>8139</v>
      </c>
      <c r="AI2287" t="s">
        <v>28</v>
      </c>
      <c r="AJ2287" s="16">
        <v>44562</v>
      </c>
      <c r="AL2287" t="s">
        <v>2525</v>
      </c>
      <c r="AM2287">
        <v>2243</v>
      </c>
      <c r="AN2287" t="s">
        <v>8121</v>
      </c>
      <c r="AO2287" t="s">
        <v>5646</v>
      </c>
      <c r="AP2287">
        <v>3410120011</v>
      </c>
      <c r="AQ2287" t="s">
        <v>1294</v>
      </c>
      <c r="AS2287" s="17">
        <v>0</v>
      </c>
      <c r="AT2287" s="17">
        <v>0</v>
      </c>
      <c r="AU2287" s="17">
        <v>0</v>
      </c>
      <c r="AV2287" s="17">
        <v>0</v>
      </c>
      <c r="AW2287" s="17">
        <v>0</v>
      </c>
      <c r="AX2287" s="17">
        <v>0</v>
      </c>
      <c r="AY2287" s="17">
        <v>0</v>
      </c>
      <c r="AZ2287" s="17">
        <v>0</v>
      </c>
      <c r="BA2287" s="17">
        <v>0</v>
      </c>
      <c r="BB2287" s="17">
        <v>0</v>
      </c>
      <c r="BC2287" s="17">
        <v>0</v>
      </c>
      <c r="BD2287" s="17">
        <v>0</v>
      </c>
      <c r="BE2287" s="17">
        <v>0</v>
      </c>
      <c r="BF2287" s="17">
        <v>0</v>
      </c>
    </row>
    <row r="2288" spans="2:58" x14ac:dyDescent="0.25">
      <c r="B2288" t="s">
        <v>8115</v>
      </c>
      <c r="C2288">
        <v>31057851</v>
      </c>
      <c r="D2288" t="s">
        <v>8140</v>
      </c>
      <c r="E2288" t="s">
        <v>1285</v>
      </c>
      <c r="F2288" t="s">
        <v>1267</v>
      </c>
      <c r="H2288" s="16">
        <v>42383</v>
      </c>
      <c r="I2288" s="16">
        <v>42705</v>
      </c>
      <c r="J2288" s="16">
        <v>47848</v>
      </c>
      <c r="L2288" t="s">
        <v>1286</v>
      </c>
      <c r="M2288" t="s">
        <v>1266</v>
      </c>
      <c r="N2288" s="17">
        <v>100</v>
      </c>
      <c r="O2288">
        <v>341012</v>
      </c>
      <c r="P2288" t="s">
        <v>1269</v>
      </c>
      <c r="Q2288" t="s">
        <v>8141</v>
      </c>
      <c r="S2288" t="s">
        <v>1402</v>
      </c>
      <c r="T2288" t="s">
        <v>1664</v>
      </c>
      <c r="U2288">
        <v>7000502617</v>
      </c>
      <c r="V2288" t="s">
        <v>1272</v>
      </c>
      <c r="W2288" t="s">
        <v>1664</v>
      </c>
      <c r="X2288" s="16">
        <v>45797</v>
      </c>
      <c r="Y2288">
        <v>8000016321</v>
      </c>
      <c r="AC2288" t="s">
        <v>8142</v>
      </c>
      <c r="AD2288" t="s">
        <v>8143</v>
      </c>
      <c r="AE2288" t="s">
        <v>8144</v>
      </c>
      <c r="AF2288" t="s">
        <v>1587</v>
      </c>
      <c r="AG2288" t="s">
        <v>1278</v>
      </c>
      <c r="AH2288" t="s">
        <v>1279</v>
      </c>
      <c r="AI2288" t="s">
        <v>28</v>
      </c>
      <c r="AJ2288" s="16">
        <v>44866</v>
      </c>
      <c r="AL2288" t="s">
        <v>1292</v>
      </c>
      <c r="AM2288">
        <v>1860</v>
      </c>
      <c r="AN2288" t="s">
        <v>8145</v>
      </c>
      <c r="AO2288" t="s">
        <v>6696</v>
      </c>
      <c r="AP2288">
        <v>3410120011</v>
      </c>
      <c r="AQ2288" t="s">
        <v>1294</v>
      </c>
      <c r="AS2288" s="17">
        <v>0</v>
      </c>
      <c r="AT2288" s="17">
        <v>0</v>
      </c>
      <c r="AU2288" s="17">
        <v>0</v>
      </c>
      <c r="AV2288" s="17">
        <v>0</v>
      </c>
      <c r="AW2288" s="17">
        <v>0</v>
      </c>
      <c r="AX2288" s="17">
        <v>0</v>
      </c>
      <c r="AY2288" s="17">
        <v>0</v>
      </c>
      <c r="AZ2288" s="17">
        <v>0</v>
      </c>
      <c r="BA2288" s="17">
        <v>0</v>
      </c>
      <c r="BB2288" s="17">
        <v>0</v>
      </c>
      <c r="BC2288" s="17">
        <v>0</v>
      </c>
      <c r="BD2288" s="17">
        <v>0</v>
      </c>
      <c r="BE2288" s="17">
        <v>0</v>
      </c>
      <c r="BF2288" s="17">
        <v>0</v>
      </c>
    </row>
    <row r="2289" spans="2:58" x14ac:dyDescent="0.25">
      <c r="B2289" t="s">
        <v>8115</v>
      </c>
      <c r="C2289">
        <v>31072575</v>
      </c>
      <c r="D2289" t="s">
        <v>8146</v>
      </c>
      <c r="E2289" t="s">
        <v>1285</v>
      </c>
      <c r="F2289" t="s">
        <v>1267</v>
      </c>
      <c r="H2289" s="16">
        <v>43209</v>
      </c>
      <c r="I2289" s="16">
        <v>43191</v>
      </c>
      <c r="J2289" s="16">
        <v>47848</v>
      </c>
      <c r="L2289" t="s">
        <v>1371</v>
      </c>
      <c r="M2289" t="s">
        <v>1266</v>
      </c>
      <c r="N2289" s="17">
        <v>100</v>
      </c>
      <c r="P2289" t="s">
        <v>1269</v>
      </c>
      <c r="Q2289" t="s">
        <v>8117</v>
      </c>
      <c r="S2289" t="s">
        <v>2749</v>
      </c>
      <c r="T2289" t="s">
        <v>1664</v>
      </c>
      <c r="U2289">
        <v>7000502617</v>
      </c>
      <c r="V2289" t="s">
        <v>1272</v>
      </c>
      <c r="W2289" t="s">
        <v>5638</v>
      </c>
      <c r="X2289" s="16">
        <v>45992</v>
      </c>
      <c r="Y2289">
        <v>8000033882</v>
      </c>
      <c r="Z2289" s="16">
        <v>45273</v>
      </c>
      <c r="AC2289" t="s">
        <v>8147</v>
      </c>
      <c r="AD2289" t="s">
        <v>8148</v>
      </c>
      <c r="AE2289" t="s">
        <v>5641</v>
      </c>
      <c r="AF2289" t="s">
        <v>1377</v>
      </c>
      <c r="AG2289" t="s">
        <v>1278</v>
      </c>
      <c r="AH2289" t="s">
        <v>1279</v>
      </c>
      <c r="AI2289" t="s">
        <v>28</v>
      </c>
      <c r="AJ2289" s="16">
        <v>44562</v>
      </c>
      <c r="AL2289" t="s">
        <v>2525</v>
      </c>
      <c r="AM2289">
        <v>1128</v>
      </c>
      <c r="AN2289" t="s">
        <v>5642</v>
      </c>
      <c r="AO2289" t="s">
        <v>5646</v>
      </c>
      <c r="AP2289">
        <v>3410120011</v>
      </c>
      <c r="AQ2289" t="s">
        <v>1294</v>
      </c>
      <c r="AS2289" s="17">
        <v>0</v>
      </c>
      <c r="AT2289" s="17">
        <v>0</v>
      </c>
      <c r="AU2289" s="17">
        <v>0</v>
      </c>
      <c r="AV2289" s="17">
        <v>0</v>
      </c>
      <c r="AW2289" s="17">
        <v>0</v>
      </c>
      <c r="AX2289" s="17">
        <v>0</v>
      </c>
      <c r="AY2289" s="17">
        <v>0</v>
      </c>
      <c r="AZ2289" s="17">
        <v>0</v>
      </c>
      <c r="BA2289" s="17">
        <v>0</v>
      </c>
      <c r="BB2289" s="17">
        <v>0</v>
      </c>
      <c r="BC2289" s="17">
        <v>0</v>
      </c>
      <c r="BD2289" s="17">
        <v>0</v>
      </c>
      <c r="BE2289" s="17">
        <v>0</v>
      </c>
      <c r="BF2289" s="17">
        <v>0</v>
      </c>
    </row>
    <row r="2290" spans="2:58" x14ac:dyDescent="0.25">
      <c r="B2290" t="s">
        <v>8115</v>
      </c>
      <c r="C2290">
        <v>31075275</v>
      </c>
      <c r="D2290" t="s">
        <v>8149</v>
      </c>
      <c r="E2290" t="s">
        <v>1285</v>
      </c>
      <c r="F2290" t="s">
        <v>1267</v>
      </c>
      <c r="H2290" s="16">
        <v>43364</v>
      </c>
      <c r="I2290" s="16">
        <v>43465</v>
      </c>
      <c r="J2290" s="16">
        <v>47848</v>
      </c>
      <c r="L2290" t="s">
        <v>1286</v>
      </c>
      <c r="M2290" t="s">
        <v>1266</v>
      </c>
      <c r="N2290" s="17">
        <v>100</v>
      </c>
      <c r="P2290" t="s">
        <v>1269</v>
      </c>
      <c r="Q2290" t="s">
        <v>8117</v>
      </c>
      <c r="S2290" t="s">
        <v>1402</v>
      </c>
      <c r="T2290" t="s">
        <v>1664</v>
      </c>
      <c r="U2290">
        <v>7000502617</v>
      </c>
      <c r="V2290" t="s">
        <v>1272</v>
      </c>
      <c r="W2290" t="s">
        <v>8118</v>
      </c>
      <c r="X2290" s="16">
        <v>46035</v>
      </c>
      <c r="Y2290">
        <v>8000038117</v>
      </c>
      <c r="Z2290" s="16">
        <v>45677</v>
      </c>
      <c r="AC2290" t="s">
        <v>8119</v>
      </c>
      <c r="AD2290" t="s">
        <v>8120</v>
      </c>
      <c r="AE2290" t="s">
        <v>8130</v>
      </c>
      <c r="AF2290" t="s">
        <v>1587</v>
      </c>
      <c r="AG2290" t="s">
        <v>1278</v>
      </c>
      <c r="AH2290" t="s">
        <v>1279</v>
      </c>
      <c r="AI2290" t="s">
        <v>28</v>
      </c>
      <c r="AJ2290" s="16">
        <v>46023</v>
      </c>
      <c r="AL2290" t="s">
        <v>1292</v>
      </c>
      <c r="AM2290">
        <v>2243</v>
      </c>
      <c r="AN2290" t="s">
        <v>8121</v>
      </c>
      <c r="AO2290" t="s">
        <v>5646</v>
      </c>
      <c r="AP2290">
        <v>3410120011</v>
      </c>
      <c r="AQ2290" t="s">
        <v>1294</v>
      </c>
      <c r="AS2290" s="17">
        <v>12313.23</v>
      </c>
      <c r="AT2290" s="17">
        <v>12313.23</v>
      </c>
      <c r="AU2290" s="17">
        <v>12313.23</v>
      </c>
      <c r="AV2290" s="17">
        <v>12313.23</v>
      </c>
      <c r="AW2290" s="17">
        <v>12313.23</v>
      </c>
      <c r="AX2290" s="17">
        <v>12313.23</v>
      </c>
      <c r="AY2290" s="17">
        <v>12313.23</v>
      </c>
      <c r="AZ2290" s="17">
        <v>12313.23</v>
      </c>
      <c r="BA2290" s="17">
        <v>12313.23</v>
      </c>
      <c r="BB2290" s="17">
        <v>12313.23</v>
      </c>
      <c r="BC2290" s="17">
        <v>12313.23</v>
      </c>
      <c r="BD2290" s="17">
        <v>12313.23</v>
      </c>
      <c r="BE2290" s="17">
        <v>147758.76</v>
      </c>
      <c r="BF2290" s="17">
        <v>147758.76</v>
      </c>
    </row>
    <row r="2291" spans="2:58" x14ac:dyDescent="0.25">
      <c r="B2291" t="s">
        <v>8115</v>
      </c>
      <c r="C2291">
        <v>31075276</v>
      </c>
      <c r="D2291" t="s">
        <v>8150</v>
      </c>
      <c r="E2291" t="s">
        <v>1285</v>
      </c>
      <c r="F2291" t="s">
        <v>1267</v>
      </c>
      <c r="H2291" s="16">
        <v>43364</v>
      </c>
      <c r="I2291" s="16">
        <v>43465</v>
      </c>
      <c r="J2291" s="16">
        <v>47848</v>
      </c>
      <c r="L2291" t="s">
        <v>1286</v>
      </c>
      <c r="M2291" t="s">
        <v>1266</v>
      </c>
      <c r="N2291" s="17">
        <v>100</v>
      </c>
      <c r="P2291" t="s">
        <v>1269</v>
      </c>
      <c r="Q2291" t="s">
        <v>8117</v>
      </c>
      <c r="S2291" t="s">
        <v>1402</v>
      </c>
      <c r="T2291" t="s">
        <v>1664</v>
      </c>
      <c r="U2291">
        <v>7000502617</v>
      </c>
      <c r="V2291" t="s">
        <v>1272</v>
      </c>
      <c r="W2291" t="s">
        <v>8118</v>
      </c>
      <c r="X2291" s="16">
        <v>46035</v>
      </c>
      <c r="Y2291">
        <v>8000038117</v>
      </c>
      <c r="Z2291" s="16">
        <v>45797</v>
      </c>
      <c r="AC2291" t="s">
        <v>8126</v>
      </c>
      <c r="AD2291" t="s">
        <v>8127</v>
      </c>
      <c r="AE2291" t="s">
        <v>8130</v>
      </c>
      <c r="AF2291" t="s">
        <v>1587</v>
      </c>
      <c r="AG2291" t="s">
        <v>1278</v>
      </c>
      <c r="AH2291" t="s">
        <v>1279</v>
      </c>
      <c r="AI2291" t="s">
        <v>28</v>
      </c>
      <c r="AJ2291" s="16">
        <v>46023</v>
      </c>
      <c r="AL2291" t="s">
        <v>1292</v>
      </c>
      <c r="AM2291">
        <v>2243</v>
      </c>
      <c r="AN2291" t="s">
        <v>8121</v>
      </c>
      <c r="AO2291" t="s">
        <v>5646</v>
      </c>
      <c r="AP2291">
        <v>3410120011</v>
      </c>
      <c r="AQ2291" t="s">
        <v>1294</v>
      </c>
      <c r="AS2291" s="17">
        <v>12876</v>
      </c>
      <c r="AT2291" s="17">
        <v>12876</v>
      </c>
      <c r="AU2291" s="17">
        <v>12876</v>
      </c>
      <c r="AV2291" s="17">
        <v>12876</v>
      </c>
      <c r="AW2291" s="17">
        <v>12876</v>
      </c>
      <c r="AX2291" s="17">
        <v>12876</v>
      </c>
      <c r="AY2291" s="17">
        <v>12876</v>
      </c>
      <c r="AZ2291" s="17">
        <v>12876</v>
      </c>
      <c r="BA2291" s="17">
        <v>12876</v>
      </c>
      <c r="BB2291" s="17">
        <v>12876</v>
      </c>
      <c r="BC2291" s="17">
        <v>12876</v>
      </c>
      <c r="BD2291" s="17">
        <v>12876</v>
      </c>
      <c r="BE2291" s="17">
        <v>154512</v>
      </c>
      <c r="BF2291" s="17">
        <v>154512</v>
      </c>
    </row>
    <row r="2292" spans="2:58" x14ac:dyDescent="0.25">
      <c r="B2292" t="s">
        <v>8115</v>
      </c>
      <c r="C2292">
        <v>31075277</v>
      </c>
      <c r="D2292" t="s">
        <v>8151</v>
      </c>
      <c r="E2292" t="s">
        <v>1285</v>
      </c>
      <c r="F2292" t="s">
        <v>1267</v>
      </c>
      <c r="H2292" s="16">
        <v>43364</v>
      </c>
      <c r="I2292" s="16">
        <v>43465</v>
      </c>
      <c r="J2292" s="16">
        <v>47848</v>
      </c>
      <c r="L2292" t="s">
        <v>1286</v>
      </c>
      <c r="M2292" t="s">
        <v>1266</v>
      </c>
      <c r="N2292" s="17">
        <v>100</v>
      </c>
      <c r="P2292" t="s">
        <v>1269</v>
      </c>
      <c r="Q2292" t="s">
        <v>8117</v>
      </c>
      <c r="S2292" t="s">
        <v>1402</v>
      </c>
      <c r="T2292" t="s">
        <v>1664</v>
      </c>
      <c r="U2292">
        <v>7000502617</v>
      </c>
      <c r="V2292" t="s">
        <v>1272</v>
      </c>
      <c r="W2292" t="s">
        <v>8118</v>
      </c>
      <c r="X2292" s="16">
        <v>46035</v>
      </c>
      <c r="Y2292">
        <v>8000038117</v>
      </c>
      <c r="Z2292" s="16">
        <v>46035</v>
      </c>
      <c r="AC2292" t="s">
        <v>8126</v>
      </c>
      <c r="AD2292" t="s">
        <v>8127</v>
      </c>
      <c r="AE2292" t="s">
        <v>8130</v>
      </c>
      <c r="AF2292" t="s">
        <v>1587</v>
      </c>
      <c r="AG2292" t="s">
        <v>1278</v>
      </c>
      <c r="AH2292" t="s">
        <v>1279</v>
      </c>
      <c r="AI2292" t="s">
        <v>28</v>
      </c>
      <c r="AJ2292" s="16">
        <v>46023</v>
      </c>
      <c r="AL2292" t="s">
        <v>1292</v>
      </c>
      <c r="AM2292">
        <v>2243</v>
      </c>
      <c r="AN2292" t="s">
        <v>8121</v>
      </c>
      <c r="AO2292" t="s">
        <v>7213</v>
      </c>
      <c r="AP2292">
        <v>3410120011</v>
      </c>
      <c r="AQ2292" t="s">
        <v>1294</v>
      </c>
      <c r="AS2292" s="17">
        <v>12903.599999999999</v>
      </c>
      <c r="AT2292" s="17">
        <v>12903.599999999999</v>
      </c>
      <c r="AU2292" s="17">
        <v>12903.599999999999</v>
      </c>
      <c r="AV2292" s="17">
        <v>12903.599999999999</v>
      </c>
      <c r="AW2292" s="17">
        <v>12903.599999999999</v>
      </c>
      <c r="AX2292" s="17">
        <v>12903.599999999999</v>
      </c>
      <c r="AY2292" s="17">
        <v>12903.599999999999</v>
      </c>
      <c r="AZ2292" s="17">
        <v>12903.599999999999</v>
      </c>
      <c r="BA2292" s="17">
        <v>12903.599999999999</v>
      </c>
      <c r="BB2292" s="17">
        <v>12903.599999999999</v>
      </c>
      <c r="BC2292" s="17">
        <v>12903.599999999999</v>
      </c>
      <c r="BD2292" s="17">
        <v>12903.599999999999</v>
      </c>
      <c r="BE2292" s="17">
        <v>154843.20000000001</v>
      </c>
      <c r="BF2292" s="17">
        <v>154843.20000000001</v>
      </c>
    </row>
    <row r="2293" spans="2:58" x14ac:dyDescent="0.25">
      <c r="B2293" t="s">
        <v>8115</v>
      </c>
      <c r="C2293">
        <v>31076795</v>
      </c>
      <c r="D2293" t="s">
        <v>8152</v>
      </c>
      <c r="E2293" t="s">
        <v>1285</v>
      </c>
      <c r="F2293" t="s">
        <v>1267</v>
      </c>
      <c r="H2293" s="16">
        <v>43454</v>
      </c>
      <c r="I2293" s="16">
        <v>43313</v>
      </c>
      <c r="J2293" s="16">
        <v>47848</v>
      </c>
      <c r="L2293" t="s">
        <v>1371</v>
      </c>
      <c r="M2293" t="s">
        <v>1266</v>
      </c>
      <c r="N2293" s="17">
        <v>100</v>
      </c>
      <c r="P2293" t="s">
        <v>1269</v>
      </c>
      <c r="Q2293" t="s">
        <v>8117</v>
      </c>
      <c r="S2293" t="s">
        <v>1402</v>
      </c>
      <c r="T2293" t="s">
        <v>1664</v>
      </c>
      <c r="U2293">
        <v>7000502617</v>
      </c>
      <c r="V2293" t="s">
        <v>1272</v>
      </c>
      <c r="W2293" t="s">
        <v>8118</v>
      </c>
      <c r="X2293" s="16">
        <v>46007</v>
      </c>
      <c r="Y2293">
        <v>8000039916</v>
      </c>
      <c r="Z2293" s="16">
        <v>45273</v>
      </c>
      <c r="AC2293" t="s">
        <v>8126</v>
      </c>
      <c r="AD2293" t="s">
        <v>8127</v>
      </c>
      <c r="AE2293" t="s">
        <v>8130</v>
      </c>
      <c r="AF2293" t="s">
        <v>1587</v>
      </c>
      <c r="AG2293" t="s">
        <v>1569</v>
      </c>
      <c r="AH2293" t="s">
        <v>1570</v>
      </c>
      <c r="AI2293" t="s">
        <v>28</v>
      </c>
      <c r="AJ2293" s="16">
        <v>44562</v>
      </c>
      <c r="AL2293" t="s">
        <v>1292</v>
      </c>
      <c r="AM2293">
        <v>2243</v>
      </c>
      <c r="AN2293" t="s">
        <v>8121</v>
      </c>
      <c r="AO2293" t="s">
        <v>5646</v>
      </c>
      <c r="AP2293">
        <v>3410120011</v>
      </c>
      <c r="AQ2293" t="s">
        <v>1294</v>
      </c>
      <c r="AS2293" s="17">
        <v>0</v>
      </c>
      <c r="AT2293" s="17">
        <v>0</v>
      </c>
      <c r="AU2293" s="17">
        <v>0</v>
      </c>
      <c r="AV2293" s="17">
        <v>0</v>
      </c>
      <c r="AW2293" s="17">
        <v>0</v>
      </c>
      <c r="AX2293" s="17">
        <v>0</v>
      </c>
      <c r="AY2293" s="17">
        <v>0</v>
      </c>
      <c r="AZ2293" s="17">
        <v>0</v>
      </c>
      <c r="BA2293" s="17">
        <v>0</v>
      </c>
      <c r="BB2293" s="17">
        <v>0</v>
      </c>
      <c r="BC2293" s="17">
        <v>0</v>
      </c>
      <c r="BD2293" s="17">
        <v>0</v>
      </c>
      <c r="BE2293" s="17">
        <v>0</v>
      </c>
      <c r="BF2293" s="17">
        <v>0</v>
      </c>
    </row>
    <row r="2294" spans="2:58" x14ac:dyDescent="0.25">
      <c r="B2294" t="s">
        <v>8115</v>
      </c>
      <c r="C2294">
        <v>31077036</v>
      </c>
      <c r="D2294" t="s">
        <v>8153</v>
      </c>
      <c r="E2294" t="s">
        <v>1285</v>
      </c>
      <c r="F2294" t="s">
        <v>1267</v>
      </c>
      <c r="H2294" s="16">
        <v>43475</v>
      </c>
      <c r="I2294" s="16">
        <v>43525</v>
      </c>
      <c r="J2294" s="16">
        <v>47848</v>
      </c>
      <c r="L2294" t="s">
        <v>1371</v>
      </c>
      <c r="M2294" t="s">
        <v>1266</v>
      </c>
      <c r="N2294" s="17">
        <v>100</v>
      </c>
      <c r="P2294" t="s">
        <v>1269</v>
      </c>
      <c r="Q2294" t="s">
        <v>8154</v>
      </c>
      <c r="S2294" t="s">
        <v>1474</v>
      </c>
      <c r="T2294" t="s">
        <v>1664</v>
      </c>
      <c r="U2294">
        <v>7000502617</v>
      </c>
      <c r="V2294" t="s">
        <v>1272</v>
      </c>
      <c r="W2294" t="s">
        <v>1664</v>
      </c>
      <c r="X2294" s="16">
        <v>45797</v>
      </c>
      <c r="Y2294">
        <v>8000039665</v>
      </c>
      <c r="Z2294" s="16">
        <v>45797</v>
      </c>
      <c r="AE2294" t="s">
        <v>1974</v>
      </c>
      <c r="AF2294" t="s">
        <v>1277</v>
      </c>
      <c r="AG2294" t="s">
        <v>1278</v>
      </c>
      <c r="AH2294" t="s">
        <v>1279</v>
      </c>
      <c r="AI2294" t="s">
        <v>28</v>
      </c>
      <c r="AJ2294" s="16">
        <v>45296</v>
      </c>
      <c r="AL2294" t="s">
        <v>1292</v>
      </c>
      <c r="AM2294">
        <v>1780</v>
      </c>
      <c r="AN2294" t="s">
        <v>1615</v>
      </c>
      <c r="AO2294" t="s">
        <v>5646</v>
      </c>
      <c r="AP2294">
        <v>3410120011</v>
      </c>
      <c r="AQ2294" t="s">
        <v>1294</v>
      </c>
      <c r="AS2294" s="17">
        <v>22884.910000000003</v>
      </c>
      <c r="AT2294" s="17">
        <v>22884.910000000003</v>
      </c>
      <c r="AU2294" s="17">
        <v>22884.910000000003</v>
      </c>
      <c r="AV2294" s="17">
        <v>22884.910000000003</v>
      </c>
      <c r="AW2294" s="17">
        <v>22884.910000000003</v>
      </c>
      <c r="AX2294" s="17">
        <v>22884.910000000003</v>
      </c>
      <c r="AY2294" s="17">
        <v>22884.910000000003</v>
      </c>
      <c r="AZ2294" s="17">
        <v>22884.910000000003</v>
      </c>
      <c r="BA2294" s="17">
        <v>22884.910000000003</v>
      </c>
      <c r="BB2294" s="17">
        <v>22884.910000000003</v>
      </c>
      <c r="BC2294" s="17">
        <v>22884.910000000003</v>
      </c>
      <c r="BD2294" s="17">
        <v>22884.910000000003</v>
      </c>
      <c r="BE2294" s="17">
        <v>274618.92</v>
      </c>
      <c r="BF2294" s="17">
        <v>274618.92</v>
      </c>
    </row>
    <row r="2295" spans="2:58" x14ac:dyDescent="0.25">
      <c r="B2295" t="s">
        <v>8115</v>
      </c>
      <c r="C2295">
        <v>31080694</v>
      </c>
      <c r="D2295" t="s">
        <v>8155</v>
      </c>
      <c r="E2295" t="s">
        <v>1285</v>
      </c>
      <c r="F2295" t="s">
        <v>1267</v>
      </c>
      <c r="H2295" s="16">
        <v>43669</v>
      </c>
      <c r="I2295" s="16">
        <v>43709</v>
      </c>
      <c r="J2295" s="16">
        <v>47848</v>
      </c>
      <c r="L2295" t="s">
        <v>1286</v>
      </c>
      <c r="M2295" t="s">
        <v>1266</v>
      </c>
      <c r="N2295" s="17">
        <v>100</v>
      </c>
      <c r="P2295" t="s">
        <v>1269</v>
      </c>
      <c r="Q2295" t="s">
        <v>8117</v>
      </c>
      <c r="S2295" t="s">
        <v>1402</v>
      </c>
      <c r="T2295" t="s">
        <v>6511</v>
      </c>
      <c r="U2295">
        <v>7000502617</v>
      </c>
      <c r="V2295" t="s">
        <v>1272</v>
      </c>
      <c r="W2295" t="s">
        <v>8118</v>
      </c>
      <c r="X2295" s="16">
        <v>46035</v>
      </c>
      <c r="Y2295">
        <v>8000044447</v>
      </c>
      <c r="Z2295" s="16">
        <v>46035</v>
      </c>
      <c r="AC2295" t="s">
        <v>8156</v>
      </c>
      <c r="AD2295" t="s">
        <v>8157</v>
      </c>
      <c r="AE2295" t="s">
        <v>8130</v>
      </c>
      <c r="AF2295" t="s">
        <v>1587</v>
      </c>
      <c r="AG2295" t="s">
        <v>1278</v>
      </c>
      <c r="AH2295" t="s">
        <v>1279</v>
      </c>
      <c r="AI2295" t="s">
        <v>28</v>
      </c>
      <c r="AJ2295" s="16">
        <v>46023</v>
      </c>
      <c r="AL2295" t="s">
        <v>1292</v>
      </c>
      <c r="AM2295">
        <v>2243</v>
      </c>
      <c r="AN2295" t="s">
        <v>8121</v>
      </c>
      <c r="AO2295" t="s">
        <v>7213</v>
      </c>
      <c r="AP2295">
        <v>3410120011</v>
      </c>
      <c r="AQ2295" t="s">
        <v>1294</v>
      </c>
      <c r="AS2295" s="17">
        <v>27928.620000000003</v>
      </c>
      <c r="AT2295" s="17">
        <v>27928.620000000003</v>
      </c>
      <c r="AU2295" s="17">
        <v>27928.620000000003</v>
      </c>
      <c r="AV2295" s="17">
        <v>27928.620000000003</v>
      </c>
      <c r="AW2295" s="17">
        <v>27928.620000000003</v>
      </c>
      <c r="AX2295" s="17">
        <v>27928.620000000003</v>
      </c>
      <c r="AY2295" s="17">
        <v>27928.620000000003</v>
      </c>
      <c r="AZ2295" s="17">
        <v>27928.620000000003</v>
      </c>
      <c r="BA2295" s="17">
        <v>27928.620000000003</v>
      </c>
      <c r="BB2295" s="17">
        <v>27928.620000000003</v>
      </c>
      <c r="BC2295" s="17">
        <v>27928.620000000003</v>
      </c>
      <c r="BD2295" s="17">
        <v>27928.620000000003</v>
      </c>
      <c r="BE2295" s="17">
        <v>335143.44</v>
      </c>
      <c r="BF2295" s="17">
        <v>335143.44</v>
      </c>
    </row>
    <row r="2296" spans="2:58" x14ac:dyDescent="0.25">
      <c r="B2296" t="s">
        <v>8115</v>
      </c>
      <c r="C2296">
        <v>31092599</v>
      </c>
      <c r="D2296" t="s">
        <v>8158</v>
      </c>
      <c r="E2296" t="s">
        <v>1285</v>
      </c>
      <c r="F2296" t="s">
        <v>1267</v>
      </c>
      <c r="H2296" s="16">
        <v>44307</v>
      </c>
      <c r="I2296" s="16">
        <v>44317</v>
      </c>
      <c r="J2296" s="16">
        <v>47848</v>
      </c>
      <c r="L2296" t="s">
        <v>1286</v>
      </c>
      <c r="M2296" t="s">
        <v>1266</v>
      </c>
      <c r="N2296" s="17">
        <v>100</v>
      </c>
      <c r="P2296" t="s">
        <v>1269</v>
      </c>
      <c r="Q2296" t="s">
        <v>8117</v>
      </c>
      <c r="S2296" t="s">
        <v>2749</v>
      </c>
      <c r="T2296" t="s">
        <v>1664</v>
      </c>
      <c r="U2296">
        <v>7000502617</v>
      </c>
      <c r="V2296" t="s">
        <v>1272</v>
      </c>
      <c r="W2296" t="s">
        <v>5638</v>
      </c>
      <c r="X2296" s="16">
        <v>46035</v>
      </c>
      <c r="Y2296">
        <v>31092598</v>
      </c>
      <c r="Z2296" s="16">
        <v>45797</v>
      </c>
      <c r="AC2296" t="s">
        <v>5651</v>
      </c>
      <c r="AD2296" t="s">
        <v>5652</v>
      </c>
      <c r="AE2296" t="s">
        <v>5641</v>
      </c>
      <c r="AF2296" t="s">
        <v>1277</v>
      </c>
      <c r="AG2296" t="s">
        <v>1278</v>
      </c>
      <c r="AH2296" t="s">
        <v>1279</v>
      </c>
      <c r="AI2296" t="s">
        <v>28</v>
      </c>
      <c r="AJ2296" s="16">
        <v>46023</v>
      </c>
      <c r="AL2296" t="s">
        <v>3799</v>
      </c>
      <c r="AM2296">
        <v>1128</v>
      </c>
      <c r="AN2296" t="s">
        <v>5642</v>
      </c>
      <c r="AO2296" t="s">
        <v>5653</v>
      </c>
      <c r="AP2296">
        <v>3410120011</v>
      </c>
      <c r="AQ2296" t="s">
        <v>1294</v>
      </c>
      <c r="AS2296" s="17">
        <v>1304.1600000000001</v>
      </c>
      <c r="AT2296" s="17">
        <v>1304.1600000000001</v>
      </c>
      <c r="AU2296" s="17">
        <v>1304.1600000000001</v>
      </c>
      <c r="AV2296" s="17">
        <v>1304.1600000000001</v>
      </c>
      <c r="AW2296" s="17">
        <v>1304.1600000000001</v>
      </c>
      <c r="AX2296" s="17">
        <v>1304.1600000000001</v>
      </c>
      <c r="AY2296" s="17">
        <v>1304.1600000000001</v>
      </c>
      <c r="AZ2296" s="17">
        <v>1304.1600000000001</v>
      </c>
      <c r="BA2296" s="17">
        <v>1304.1600000000001</v>
      </c>
      <c r="BB2296" s="17">
        <v>1304.1600000000001</v>
      </c>
      <c r="BC2296" s="17">
        <v>1304.1600000000001</v>
      </c>
      <c r="BD2296" s="17">
        <v>1304.1600000000001</v>
      </c>
      <c r="BE2296" s="17">
        <v>15649.92</v>
      </c>
      <c r="BF2296" s="17">
        <v>15649.92</v>
      </c>
    </row>
    <row r="2297" spans="2:58" x14ac:dyDescent="0.25">
      <c r="B2297" t="s">
        <v>8115</v>
      </c>
      <c r="C2297">
        <v>31093053</v>
      </c>
      <c r="D2297" t="s">
        <v>8159</v>
      </c>
      <c r="E2297" t="s">
        <v>1285</v>
      </c>
      <c r="F2297" t="s">
        <v>1267</v>
      </c>
      <c r="H2297" s="16">
        <v>44333</v>
      </c>
      <c r="I2297" s="16">
        <v>44409</v>
      </c>
      <c r="J2297" s="16">
        <v>47848</v>
      </c>
      <c r="L2297" t="s">
        <v>1286</v>
      </c>
      <c r="M2297" t="s">
        <v>1266</v>
      </c>
      <c r="N2297" s="17">
        <v>100</v>
      </c>
      <c r="P2297" t="s">
        <v>1269</v>
      </c>
      <c r="Q2297" t="s">
        <v>8117</v>
      </c>
      <c r="S2297" t="s">
        <v>1402</v>
      </c>
      <c r="T2297" t="s">
        <v>1664</v>
      </c>
      <c r="U2297">
        <v>7000502617</v>
      </c>
      <c r="V2297" t="s">
        <v>1272</v>
      </c>
      <c r="W2297" t="s">
        <v>8118</v>
      </c>
      <c r="X2297" s="16">
        <v>46035</v>
      </c>
      <c r="Y2297">
        <v>8000057720</v>
      </c>
      <c r="Z2297" s="16">
        <v>45580</v>
      </c>
      <c r="AC2297" t="s">
        <v>8123</v>
      </c>
      <c r="AD2297" t="s">
        <v>8124</v>
      </c>
      <c r="AE2297" t="s">
        <v>8130</v>
      </c>
      <c r="AF2297" t="s">
        <v>1277</v>
      </c>
      <c r="AG2297" t="s">
        <v>1278</v>
      </c>
      <c r="AH2297" t="s">
        <v>1279</v>
      </c>
      <c r="AI2297" t="s">
        <v>28</v>
      </c>
      <c r="AJ2297" s="16">
        <v>46023</v>
      </c>
      <c r="AL2297" t="s">
        <v>1292</v>
      </c>
      <c r="AM2297">
        <v>2243</v>
      </c>
      <c r="AN2297" t="s">
        <v>8121</v>
      </c>
      <c r="AO2297" t="s">
        <v>7213</v>
      </c>
      <c r="AP2297">
        <v>3410120011</v>
      </c>
      <c r="AQ2297" t="s">
        <v>1294</v>
      </c>
      <c r="AS2297" s="17">
        <v>2110.39</v>
      </c>
      <c r="AT2297" s="17">
        <v>2110.39</v>
      </c>
      <c r="AU2297" s="17">
        <v>2110.39</v>
      </c>
      <c r="AV2297" s="17">
        <v>2110.39</v>
      </c>
      <c r="AW2297" s="17">
        <v>2110.39</v>
      </c>
      <c r="AX2297" s="17">
        <v>2110.39</v>
      </c>
      <c r="AY2297" s="17">
        <v>2110.39</v>
      </c>
      <c r="AZ2297" s="17">
        <v>2110.39</v>
      </c>
      <c r="BA2297" s="17">
        <v>2110.39</v>
      </c>
      <c r="BB2297" s="17">
        <v>2110.39</v>
      </c>
      <c r="BC2297" s="17">
        <v>2110.39</v>
      </c>
      <c r="BD2297" s="17">
        <v>2110.39</v>
      </c>
      <c r="BE2297" s="17">
        <v>25324.68</v>
      </c>
      <c r="BF2297" s="17">
        <v>25324.68</v>
      </c>
    </row>
    <row r="2298" spans="2:58" x14ac:dyDescent="0.25">
      <c r="B2298" t="s">
        <v>8115</v>
      </c>
      <c r="C2298">
        <v>31095267</v>
      </c>
      <c r="D2298" t="s">
        <v>8160</v>
      </c>
      <c r="E2298" t="s">
        <v>1285</v>
      </c>
      <c r="F2298" t="s">
        <v>1267</v>
      </c>
      <c r="H2298" s="16">
        <v>44453</v>
      </c>
      <c r="I2298" s="16">
        <v>44652</v>
      </c>
      <c r="J2298" s="16">
        <v>47848</v>
      </c>
      <c r="L2298" t="s">
        <v>1286</v>
      </c>
      <c r="M2298" t="s">
        <v>1266</v>
      </c>
      <c r="N2298" s="17">
        <v>100</v>
      </c>
      <c r="P2298" t="s">
        <v>1269</v>
      </c>
      <c r="Q2298" t="s">
        <v>8141</v>
      </c>
      <c r="S2298" t="s">
        <v>1402</v>
      </c>
      <c r="T2298" t="s">
        <v>1664</v>
      </c>
      <c r="U2298">
        <v>7000502617</v>
      </c>
      <c r="V2298" t="s">
        <v>1272</v>
      </c>
      <c r="W2298" t="s">
        <v>6693</v>
      </c>
      <c r="X2298" s="16">
        <v>46035</v>
      </c>
      <c r="Y2298">
        <v>8000060799</v>
      </c>
      <c r="Z2298" s="16">
        <v>46035</v>
      </c>
      <c r="AC2298" t="s">
        <v>8161</v>
      </c>
      <c r="AD2298" t="s">
        <v>8162</v>
      </c>
      <c r="AE2298" t="s">
        <v>8144</v>
      </c>
      <c r="AF2298" t="s">
        <v>1277</v>
      </c>
      <c r="AG2298" t="s">
        <v>1278</v>
      </c>
      <c r="AH2298" t="s">
        <v>1279</v>
      </c>
      <c r="AI2298" t="s">
        <v>28</v>
      </c>
      <c r="AJ2298" s="16">
        <v>46023</v>
      </c>
      <c r="AL2298" t="s">
        <v>1292</v>
      </c>
      <c r="AM2298">
        <v>1860</v>
      </c>
      <c r="AN2298" t="s">
        <v>8145</v>
      </c>
      <c r="AO2298" t="s">
        <v>6696</v>
      </c>
      <c r="AP2298">
        <v>3410120011</v>
      </c>
      <c r="AQ2298" t="s">
        <v>1294</v>
      </c>
      <c r="AS2298" s="17">
        <v>3327.95</v>
      </c>
      <c r="AT2298" s="17">
        <v>3327.95</v>
      </c>
      <c r="AU2298" s="17">
        <v>3327.95</v>
      </c>
      <c r="AV2298" s="17">
        <v>3327.95</v>
      </c>
      <c r="AW2298" s="17">
        <v>3327.95</v>
      </c>
      <c r="AX2298" s="17">
        <v>3327.95</v>
      </c>
      <c r="AY2298" s="17">
        <v>3327.95</v>
      </c>
      <c r="AZ2298" s="17">
        <v>3327.95</v>
      </c>
      <c r="BA2298" s="17">
        <v>3327.95</v>
      </c>
      <c r="BB2298" s="17">
        <v>3327.95</v>
      </c>
      <c r="BC2298" s="17">
        <v>3327.95</v>
      </c>
      <c r="BD2298" s="17">
        <v>3327.95</v>
      </c>
      <c r="BE2298" s="17">
        <v>39935.4</v>
      </c>
      <c r="BF2298" s="17">
        <v>39935.4</v>
      </c>
    </row>
    <row r="2299" spans="2:58" x14ac:dyDescent="0.25">
      <c r="B2299" t="s">
        <v>8115</v>
      </c>
      <c r="C2299">
        <v>31095268</v>
      </c>
      <c r="D2299" t="s">
        <v>8163</v>
      </c>
      <c r="E2299" t="s">
        <v>1285</v>
      </c>
      <c r="F2299" t="s">
        <v>1267</v>
      </c>
      <c r="H2299" s="16">
        <v>44453</v>
      </c>
      <c r="I2299" s="16">
        <v>44652</v>
      </c>
      <c r="J2299" s="16">
        <v>47848</v>
      </c>
      <c r="L2299" t="s">
        <v>1286</v>
      </c>
      <c r="M2299" t="s">
        <v>1266</v>
      </c>
      <c r="N2299" s="17">
        <v>100</v>
      </c>
      <c r="P2299" t="s">
        <v>1269</v>
      </c>
      <c r="Q2299" t="s">
        <v>8141</v>
      </c>
      <c r="S2299" t="s">
        <v>1402</v>
      </c>
      <c r="T2299" t="s">
        <v>1664</v>
      </c>
      <c r="U2299">
        <v>7000502617</v>
      </c>
      <c r="V2299" t="s">
        <v>1272</v>
      </c>
      <c r="W2299" t="s">
        <v>6693</v>
      </c>
      <c r="X2299" s="16">
        <v>46035</v>
      </c>
      <c r="Y2299">
        <v>8000060799</v>
      </c>
      <c r="Z2299" s="16">
        <v>46035</v>
      </c>
      <c r="AC2299" t="s">
        <v>8142</v>
      </c>
      <c r="AD2299" t="s">
        <v>8143</v>
      </c>
      <c r="AE2299" t="s">
        <v>8144</v>
      </c>
      <c r="AF2299" t="s">
        <v>1277</v>
      </c>
      <c r="AG2299" t="s">
        <v>1278</v>
      </c>
      <c r="AH2299" t="s">
        <v>1279</v>
      </c>
      <c r="AI2299" t="s">
        <v>28</v>
      </c>
      <c r="AJ2299" s="16">
        <v>46023</v>
      </c>
      <c r="AL2299" t="s">
        <v>1292</v>
      </c>
      <c r="AM2299">
        <v>1860</v>
      </c>
      <c r="AN2299" t="s">
        <v>8145</v>
      </c>
      <c r="AO2299" t="s">
        <v>6696</v>
      </c>
      <c r="AP2299">
        <v>3410120011</v>
      </c>
      <c r="AQ2299" t="s">
        <v>1294</v>
      </c>
      <c r="AS2299" s="17">
        <v>2625.37</v>
      </c>
      <c r="AT2299" s="17">
        <v>2625.37</v>
      </c>
      <c r="AU2299" s="17">
        <v>2625.37</v>
      </c>
      <c r="AV2299" s="17">
        <v>2625.37</v>
      </c>
      <c r="AW2299" s="17">
        <v>2625.37</v>
      </c>
      <c r="AX2299" s="17">
        <v>2625.37</v>
      </c>
      <c r="AY2299" s="17">
        <v>2625.37</v>
      </c>
      <c r="AZ2299" s="17">
        <v>2625.37</v>
      </c>
      <c r="BA2299" s="17">
        <v>2625.37</v>
      </c>
      <c r="BB2299" s="17">
        <v>2625.37</v>
      </c>
      <c r="BC2299" s="17">
        <v>2625.37</v>
      </c>
      <c r="BD2299" s="17">
        <v>2625.37</v>
      </c>
      <c r="BE2299" s="17">
        <v>31504.440000000002</v>
      </c>
      <c r="BF2299" s="17">
        <v>31504.440000000002</v>
      </c>
    </row>
    <row r="2300" spans="2:58" x14ac:dyDescent="0.25">
      <c r="B2300" t="s">
        <v>8115</v>
      </c>
      <c r="C2300">
        <v>31095269</v>
      </c>
      <c r="D2300" t="s">
        <v>8164</v>
      </c>
      <c r="E2300" t="s">
        <v>1285</v>
      </c>
      <c r="F2300" t="s">
        <v>1267</v>
      </c>
      <c r="H2300" s="16">
        <v>44453</v>
      </c>
      <c r="I2300" s="16">
        <v>44621</v>
      </c>
      <c r="J2300" s="16">
        <v>47848</v>
      </c>
      <c r="L2300" t="s">
        <v>1286</v>
      </c>
      <c r="M2300" t="s">
        <v>1266</v>
      </c>
      <c r="N2300" s="17">
        <v>100</v>
      </c>
      <c r="P2300" t="s">
        <v>1269</v>
      </c>
      <c r="Q2300" t="s">
        <v>8141</v>
      </c>
      <c r="S2300" t="s">
        <v>1402</v>
      </c>
      <c r="T2300" t="s">
        <v>1664</v>
      </c>
      <c r="U2300">
        <v>7000502617</v>
      </c>
      <c r="V2300" t="s">
        <v>1272</v>
      </c>
      <c r="W2300" t="s">
        <v>6693</v>
      </c>
      <c r="X2300" s="16">
        <v>46035</v>
      </c>
      <c r="Y2300">
        <v>8000060799</v>
      </c>
      <c r="Z2300" s="16">
        <v>45797</v>
      </c>
      <c r="AC2300" t="s">
        <v>8165</v>
      </c>
      <c r="AD2300" t="s">
        <v>8166</v>
      </c>
      <c r="AE2300" t="s">
        <v>8144</v>
      </c>
      <c r="AF2300" t="s">
        <v>1277</v>
      </c>
      <c r="AG2300" t="s">
        <v>1278</v>
      </c>
      <c r="AH2300" t="s">
        <v>1279</v>
      </c>
      <c r="AI2300" t="s">
        <v>28</v>
      </c>
      <c r="AJ2300" s="16">
        <v>46023</v>
      </c>
      <c r="AL2300" t="s">
        <v>1292</v>
      </c>
      <c r="AM2300">
        <v>1860</v>
      </c>
      <c r="AN2300" t="s">
        <v>8145</v>
      </c>
      <c r="AO2300" t="s">
        <v>6696</v>
      </c>
      <c r="AP2300">
        <v>3410120011</v>
      </c>
      <c r="AQ2300" t="s">
        <v>1294</v>
      </c>
      <c r="AS2300" s="17">
        <v>1343.68</v>
      </c>
      <c r="AT2300" s="17">
        <v>1343.68</v>
      </c>
      <c r="AU2300" s="17">
        <v>1343.68</v>
      </c>
      <c r="AV2300" s="17">
        <v>1343.68</v>
      </c>
      <c r="AW2300" s="17">
        <v>1343.68</v>
      </c>
      <c r="AX2300" s="17">
        <v>1343.68</v>
      </c>
      <c r="AY2300" s="17">
        <v>1343.68</v>
      </c>
      <c r="AZ2300" s="17">
        <v>1343.68</v>
      </c>
      <c r="BA2300" s="17">
        <v>1343.68</v>
      </c>
      <c r="BB2300" s="17">
        <v>1343.68</v>
      </c>
      <c r="BC2300" s="17">
        <v>1343.68</v>
      </c>
      <c r="BD2300" s="17">
        <v>1343.68</v>
      </c>
      <c r="BE2300" s="17">
        <v>16124.16</v>
      </c>
      <c r="BF2300" s="17">
        <v>16124.16</v>
      </c>
    </row>
    <row r="2301" spans="2:58" x14ac:dyDescent="0.25">
      <c r="B2301" t="s">
        <v>8115</v>
      </c>
      <c r="C2301">
        <v>31095270</v>
      </c>
      <c r="D2301" t="s">
        <v>8167</v>
      </c>
      <c r="E2301" t="s">
        <v>1285</v>
      </c>
      <c r="F2301" t="s">
        <v>1267</v>
      </c>
      <c r="H2301" s="16">
        <v>44453</v>
      </c>
      <c r="I2301" s="16">
        <v>44652</v>
      </c>
      <c r="J2301" s="16">
        <v>47848</v>
      </c>
      <c r="L2301" t="s">
        <v>1286</v>
      </c>
      <c r="M2301" t="s">
        <v>1266</v>
      </c>
      <c r="N2301" s="17">
        <v>100</v>
      </c>
      <c r="P2301" t="s">
        <v>1269</v>
      </c>
      <c r="Q2301" t="s">
        <v>8141</v>
      </c>
      <c r="S2301" t="s">
        <v>1402</v>
      </c>
      <c r="T2301" t="s">
        <v>1664</v>
      </c>
      <c r="U2301">
        <v>7000502617</v>
      </c>
      <c r="V2301" t="s">
        <v>1272</v>
      </c>
      <c r="W2301" t="s">
        <v>6693</v>
      </c>
      <c r="X2301" s="16">
        <v>46035</v>
      </c>
      <c r="Y2301">
        <v>8000060799</v>
      </c>
      <c r="Z2301" s="16">
        <v>46035</v>
      </c>
      <c r="AC2301" t="s">
        <v>8142</v>
      </c>
      <c r="AD2301" t="s">
        <v>8143</v>
      </c>
      <c r="AE2301" t="s">
        <v>8144</v>
      </c>
      <c r="AF2301" t="s">
        <v>1277</v>
      </c>
      <c r="AG2301" t="s">
        <v>1278</v>
      </c>
      <c r="AH2301" t="s">
        <v>1279</v>
      </c>
      <c r="AI2301" t="s">
        <v>28</v>
      </c>
      <c r="AJ2301" s="16">
        <v>46023</v>
      </c>
      <c r="AL2301" t="s">
        <v>1292</v>
      </c>
      <c r="AM2301">
        <v>1860</v>
      </c>
      <c r="AN2301" t="s">
        <v>8145</v>
      </c>
      <c r="AO2301" t="s">
        <v>6696</v>
      </c>
      <c r="AP2301">
        <v>3410120011</v>
      </c>
      <c r="AQ2301" t="s">
        <v>1294</v>
      </c>
      <c r="AS2301" s="17">
        <v>2625.37</v>
      </c>
      <c r="AT2301" s="17">
        <v>2625.37</v>
      </c>
      <c r="AU2301" s="17">
        <v>2625.37</v>
      </c>
      <c r="AV2301" s="17">
        <v>2625.37</v>
      </c>
      <c r="AW2301" s="17">
        <v>2625.37</v>
      </c>
      <c r="AX2301" s="17">
        <v>2625.37</v>
      </c>
      <c r="AY2301" s="17">
        <v>2625.37</v>
      </c>
      <c r="AZ2301" s="17">
        <v>2625.37</v>
      </c>
      <c r="BA2301" s="17">
        <v>2625.37</v>
      </c>
      <c r="BB2301" s="17">
        <v>2625.37</v>
      </c>
      <c r="BC2301" s="17">
        <v>2625.37</v>
      </c>
      <c r="BD2301" s="17">
        <v>2625.37</v>
      </c>
      <c r="BE2301" s="17">
        <v>31504.440000000002</v>
      </c>
      <c r="BF2301" s="17">
        <v>31504.440000000002</v>
      </c>
    </row>
    <row r="2302" spans="2:58" x14ac:dyDescent="0.25">
      <c r="B2302" t="s">
        <v>8115</v>
      </c>
      <c r="C2302">
        <v>31308978</v>
      </c>
      <c r="D2302" t="s">
        <v>8168</v>
      </c>
      <c r="E2302" t="s">
        <v>1285</v>
      </c>
      <c r="F2302" t="s">
        <v>1267</v>
      </c>
      <c r="H2302" s="16">
        <v>45342</v>
      </c>
      <c r="I2302" s="16">
        <v>45323</v>
      </c>
      <c r="J2302" s="16">
        <v>48975</v>
      </c>
      <c r="L2302" t="s">
        <v>1286</v>
      </c>
      <c r="M2302" t="s">
        <v>1266</v>
      </c>
      <c r="N2302" s="17">
        <v>100</v>
      </c>
      <c r="P2302" t="s">
        <v>1269</v>
      </c>
      <c r="Q2302" t="s">
        <v>8169</v>
      </c>
      <c r="S2302" t="s">
        <v>6045</v>
      </c>
      <c r="T2302" t="s">
        <v>2552</v>
      </c>
      <c r="U2302">
        <v>7000502617</v>
      </c>
      <c r="V2302" t="s">
        <v>1272</v>
      </c>
      <c r="W2302" t="s">
        <v>6046</v>
      </c>
      <c r="X2302" s="16">
        <v>45809</v>
      </c>
      <c r="Y2302" t="s">
        <v>8170</v>
      </c>
      <c r="Z2302" s="16">
        <v>46032</v>
      </c>
      <c r="AE2302" t="s">
        <v>6045</v>
      </c>
      <c r="AF2302" t="s">
        <v>1277</v>
      </c>
      <c r="AG2302" t="s">
        <v>6120</v>
      </c>
      <c r="AH2302" t="s">
        <v>6121</v>
      </c>
      <c r="AI2302" t="s">
        <v>28</v>
      </c>
      <c r="AJ2302" s="16">
        <v>45323</v>
      </c>
      <c r="AL2302" t="s">
        <v>1292</v>
      </c>
      <c r="AM2302">
        <v>10241</v>
      </c>
      <c r="AN2302" t="s">
        <v>8171</v>
      </c>
      <c r="AP2302">
        <v>3410120011</v>
      </c>
      <c r="AQ2302" t="s">
        <v>1294</v>
      </c>
      <c r="AS2302" s="17">
        <v>0</v>
      </c>
      <c r="AT2302" s="17">
        <v>0</v>
      </c>
      <c r="AU2302" s="17">
        <v>0</v>
      </c>
      <c r="AV2302" s="17">
        <v>0</v>
      </c>
      <c r="AW2302" s="17">
        <v>0</v>
      </c>
      <c r="AX2302" s="17">
        <v>0</v>
      </c>
      <c r="AY2302" s="17">
        <v>0</v>
      </c>
      <c r="AZ2302" s="17">
        <v>0</v>
      </c>
      <c r="BA2302" s="17">
        <v>0</v>
      </c>
      <c r="BB2302" s="17">
        <v>0</v>
      </c>
      <c r="BC2302" s="17">
        <v>0</v>
      </c>
      <c r="BD2302" s="17">
        <v>0</v>
      </c>
      <c r="BE2302" s="17">
        <v>0</v>
      </c>
      <c r="BF2302" s="17">
        <v>0</v>
      </c>
    </row>
    <row r="2303" spans="2:58" x14ac:dyDescent="0.25">
      <c r="B2303" t="s">
        <v>8115</v>
      </c>
      <c r="C2303">
        <v>31311085</v>
      </c>
      <c r="D2303" t="s">
        <v>8172</v>
      </c>
      <c r="E2303" t="s">
        <v>1285</v>
      </c>
      <c r="F2303" t="s">
        <v>3225</v>
      </c>
      <c r="H2303" s="16">
        <v>45467</v>
      </c>
      <c r="I2303" s="16">
        <v>45383</v>
      </c>
      <c r="J2303" s="16">
        <v>49034</v>
      </c>
      <c r="L2303" t="s">
        <v>1286</v>
      </c>
      <c r="M2303" t="s">
        <v>1266</v>
      </c>
      <c r="N2303" s="17">
        <v>100</v>
      </c>
      <c r="P2303" t="s">
        <v>1269</v>
      </c>
      <c r="Q2303" t="s">
        <v>8117</v>
      </c>
      <c r="S2303" t="s">
        <v>1402</v>
      </c>
      <c r="T2303" t="s">
        <v>8173</v>
      </c>
      <c r="U2303">
        <v>7000502617</v>
      </c>
      <c r="V2303" t="s">
        <v>1272</v>
      </c>
      <c r="W2303" t="s">
        <v>8118</v>
      </c>
      <c r="X2303" s="16">
        <v>46007</v>
      </c>
      <c r="Y2303" t="s">
        <v>8174</v>
      </c>
      <c r="Z2303" s="16">
        <v>46031</v>
      </c>
      <c r="AC2303" t="s">
        <v>8126</v>
      </c>
      <c r="AD2303" t="s">
        <v>8127</v>
      </c>
      <c r="AE2303" t="s">
        <v>8130</v>
      </c>
      <c r="AF2303" t="s">
        <v>1277</v>
      </c>
      <c r="AG2303" t="s">
        <v>3609</v>
      </c>
      <c r="AH2303" t="s">
        <v>3610</v>
      </c>
      <c r="AI2303" t="s">
        <v>28</v>
      </c>
      <c r="AJ2303" s="16">
        <v>45383</v>
      </c>
      <c r="AL2303" t="s">
        <v>1292</v>
      </c>
      <c r="AM2303">
        <v>2243</v>
      </c>
      <c r="AN2303" t="s">
        <v>8121</v>
      </c>
      <c r="AP2303">
        <v>3410120011</v>
      </c>
      <c r="AQ2303" t="s">
        <v>1294</v>
      </c>
      <c r="AS2303" s="17">
        <v>904.96</v>
      </c>
      <c r="AT2303" s="17">
        <v>904.96</v>
      </c>
      <c r="AU2303" s="17">
        <v>904.96</v>
      </c>
      <c r="AV2303" s="17">
        <v>904.96</v>
      </c>
      <c r="AW2303" s="17">
        <v>904.96</v>
      </c>
      <c r="AX2303" s="17">
        <v>904.96</v>
      </c>
      <c r="AY2303" s="17">
        <v>904.96</v>
      </c>
      <c r="AZ2303" s="17">
        <v>904.96</v>
      </c>
      <c r="BA2303" s="17">
        <v>904.96</v>
      </c>
      <c r="BB2303" s="17">
        <v>904.96</v>
      </c>
      <c r="BC2303" s="17">
        <v>904.96</v>
      </c>
      <c r="BD2303" s="17">
        <v>904.96</v>
      </c>
      <c r="BE2303" s="17">
        <v>10859.52</v>
      </c>
      <c r="BF2303" s="17">
        <v>10859.52</v>
      </c>
    </row>
    <row r="2304" spans="2:58" x14ac:dyDescent="0.25">
      <c r="B2304" t="s">
        <v>8115</v>
      </c>
      <c r="C2304">
        <v>31316456</v>
      </c>
      <c r="D2304" t="s">
        <v>8175</v>
      </c>
      <c r="E2304" t="s">
        <v>1285</v>
      </c>
      <c r="F2304" t="s">
        <v>1351</v>
      </c>
      <c r="H2304" s="16">
        <v>45751</v>
      </c>
      <c r="I2304" s="16">
        <v>45748</v>
      </c>
      <c r="J2304" s="16">
        <v>49399</v>
      </c>
      <c r="L2304" t="s">
        <v>1286</v>
      </c>
      <c r="M2304" t="s">
        <v>1266</v>
      </c>
      <c r="N2304" s="17">
        <v>100</v>
      </c>
      <c r="P2304" t="s">
        <v>1269</v>
      </c>
      <c r="Q2304" t="s">
        <v>8117</v>
      </c>
      <c r="S2304" t="s">
        <v>1595</v>
      </c>
      <c r="T2304" t="s">
        <v>1690</v>
      </c>
      <c r="U2304">
        <v>7000502617</v>
      </c>
      <c r="V2304" t="s">
        <v>1272</v>
      </c>
      <c r="W2304" t="s">
        <v>6511</v>
      </c>
      <c r="X2304" s="16">
        <v>45924</v>
      </c>
      <c r="Y2304" t="s">
        <v>8176</v>
      </c>
      <c r="Z2304" s="16">
        <v>45924</v>
      </c>
      <c r="AE2304" t="s">
        <v>1906</v>
      </c>
      <c r="AF2304" t="s">
        <v>1277</v>
      </c>
      <c r="AG2304" t="s">
        <v>2159</v>
      </c>
      <c r="AH2304" t="s">
        <v>2160</v>
      </c>
      <c r="AI2304" t="s">
        <v>28</v>
      </c>
      <c r="AJ2304" s="16">
        <v>45901</v>
      </c>
      <c r="AL2304" t="s">
        <v>1292</v>
      </c>
      <c r="AM2304">
        <v>1811</v>
      </c>
      <c r="AN2304" t="s">
        <v>1357</v>
      </c>
      <c r="AP2304">
        <v>3410120011</v>
      </c>
      <c r="AQ2304" t="s">
        <v>1294</v>
      </c>
      <c r="AS2304" s="17">
        <v>1404</v>
      </c>
      <c r="AT2304" s="17">
        <v>1404</v>
      </c>
      <c r="AU2304" s="17">
        <v>1404</v>
      </c>
      <c r="AV2304" s="17">
        <v>1404</v>
      </c>
      <c r="AW2304" s="17">
        <v>1404</v>
      </c>
      <c r="AX2304" s="17">
        <v>1404</v>
      </c>
      <c r="AY2304" s="17">
        <v>1404</v>
      </c>
      <c r="AZ2304" s="17">
        <v>1404</v>
      </c>
      <c r="BA2304" s="17">
        <v>1404</v>
      </c>
      <c r="BB2304" s="17">
        <v>1404</v>
      </c>
      <c r="BC2304" s="17">
        <v>1404</v>
      </c>
      <c r="BD2304" s="17">
        <v>1404</v>
      </c>
      <c r="BE2304" s="17">
        <v>16848</v>
      </c>
      <c r="BF2304" s="17">
        <v>16848</v>
      </c>
    </row>
    <row r="2305" spans="2:58" x14ac:dyDescent="0.25">
      <c r="B2305" t="s">
        <v>8115</v>
      </c>
      <c r="C2305">
        <v>33000866</v>
      </c>
      <c r="D2305" t="s">
        <v>8177</v>
      </c>
      <c r="E2305" t="s">
        <v>1266</v>
      </c>
      <c r="F2305" t="s">
        <v>1267</v>
      </c>
      <c r="H2305" s="16">
        <v>44243</v>
      </c>
      <c r="I2305" s="16">
        <v>42370</v>
      </c>
      <c r="J2305" s="16">
        <v>47848</v>
      </c>
      <c r="L2305" t="s">
        <v>1268</v>
      </c>
      <c r="M2305" t="s">
        <v>1266</v>
      </c>
      <c r="N2305" s="17">
        <v>100</v>
      </c>
      <c r="P2305" t="s">
        <v>1269</v>
      </c>
      <c r="Q2305" t="s">
        <v>8117</v>
      </c>
      <c r="S2305" t="s">
        <v>1402</v>
      </c>
      <c r="T2305" t="s">
        <v>1664</v>
      </c>
      <c r="U2305">
        <v>7000502617</v>
      </c>
      <c r="V2305" t="s">
        <v>1272</v>
      </c>
      <c r="W2305" t="s">
        <v>8118</v>
      </c>
      <c r="X2305" s="16">
        <v>46007</v>
      </c>
      <c r="Y2305">
        <v>8000016307</v>
      </c>
      <c r="Z2305" s="16">
        <v>44348</v>
      </c>
      <c r="AC2305" t="s">
        <v>8126</v>
      </c>
      <c r="AD2305" t="s">
        <v>8127</v>
      </c>
      <c r="AE2305" t="s">
        <v>8130</v>
      </c>
      <c r="AF2305" t="s">
        <v>1277</v>
      </c>
      <c r="AG2305" t="s">
        <v>8134</v>
      </c>
      <c r="AH2305" t="s">
        <v>8135</v>
      </c>
      <c r="AI2305" t="s">
        <v>28</v>
      </c>
      <c r="AJ2305" s="16">
        <v>46023</v>
      </c>
      <c r="AL2305" t="s">
        <v>2525</v>
      </c>
      <c r="AM2305">
        <v>2243</v>
      </c>
      <c r="AN2305" t="s">
        <v>8121</v>
      </c>
      <c r="AO2305" t="s">
        <v>7213</v>
      </c>
      <c r="AP2305">
        <v>3410120011</v>
      </c>
      <c r="AQ2305" t="s">
        <v>1266</v>
      </c>
      <c r="AS2305" s="17">
        <v>0</v>
      </c>
      <c r="AT2305" s="17">
        <v>0</v>
      </c>
      <c r="AU2305" s="17">
        <v>0</v>
      </c>
      <c r="AV2305" s="17">
        <v>0</v>
      </c>
      <c r="AW2305" s="17">
        <v>0</v>
      </c>
      <c r="AX2305" s="17">
        <v>0</v>
      </c>
      <c r="AY2305" s="17">
        <v>0</v>
      </c>
      <c r="AZ2305" s="17">
        <v>0</v>
      </c>
      <c r="BA2305" s="17">
        <v>0</v>
      </c>
      <c r="BB2305" s="17">
        <v>0</v>
      </c>
      <c r="BC2305" s="17">
        <v>0</v>
      </c>
      <c r="BD2305" s="17">
        <v>0</v>
      </c>
      <c r="BE2305" s="17">
        <v>0</v>
      </c>
      <c r="BF2305" s="17">
        <v>0</v>
      </c>
    </row>
    <row r="2306" spans="2:58" x14ac:dyDescent="0.25">
      <c r="B2306" t="s">
        <v>8115</v>
      </c>
      <c r="C2306">
        <v>33000896</v>
      </c>
      <c r="D2306" t="s">
        <v>8178</v>
      </c>
      <c r="E2306" t="s">
        <v>1266</v>
      </c>
      <c r="F2306" t="s">
        <v>1267</v>
      </c>
      <c r="H2306" s="16">
        <v>44243</v>
      </c>
      <c r="I2306" s="16">
        <v>43678</v>
      </c>
      <c r="J2306" s="16">
        <v>47848</v>
      </c>
      <c r="L2306" t="s">
        <v>1268</v>
      </c>
      <c r="M2306" t="s">
        <v>1266</v>
      </c>
      <c r="N2306" s="17">
        <v>100</v>
      </c>
      <c r="P2306" t="s">
        <v>1269</v>
      </c>
      <c r="Q2306" t="s">
        <v>8141</v>
      </c>
      <c r="S2306" t="s">
        <v>1402</v>
      </c>
      <c r="T2306" t="s">
        <v>1664</v>
      </c>
      <c r="U2306">
        <v>7000502617</v>
      </c>
      <c r="V2306" t="s">
        <v>1272</v>
      </c>
      <c r="W2306" t="s">
        <v>6693</v>
      </c>
      <c r="X2306" s="16">
        <v>45782</v>
      </c>
      <c r="Y2306">
        <v>8000042995</v>
      </c>
      <c r="Z2306" s="16">
        <v>44348</v>
      </c>
      <c r="AC2306" t="s">
        <v>8142</v>
      </c>
      <c r="AD2306" t="s">
        <v>8143</v>
      </c>
      <c r="AE2306" t="s">
        <v>2632</v>
      </c>
      <c r="AF2306" t="s">
        <v>1277</v>
      </c>
      <c r="AG2306" t="s">
        <v>1278</v>
      </c>
      <c r="AH2306" t="s">
        <v>1279</v>
      </c>
      <c r="AI2306" t="s">
        <v>28</v>
      </c>
      <c r="AJ2306" s="16">
        <v>46023</v>
      </c>
      <c r="AL2306" t="s">
        <v>2525</v>
      </c>
      <c r="AM2306">
        <v>1860</v>
      </c>
      <c r="AN2306" t="s">
        <v>8145</v>
      </c>
      <c r="AO2306" t="s">
        <v>5646</v>
      </c>
      <c r="AP2306">
        <v>3410120011</v>
      </c>
      <c r="AQ2306" t="s">
        <v>1266</v>
      </c>
      <c r="AS2306" s="17">
        <v>0</v>
      </c>
      <c r="AT2306" s="17">
        <v>0</v>
      </c>
      <c r="AU2306" s="17">
        <v>0</v>
      </c>
      <c r="AV2306" s="17">
        <v>0</v>
      </c>
      <c r="AW2306" s="17">
        <v>0</v>
      </c>
      <c r="AX2306" s="17">
        <v>0</v>
      </c>
      <c r="AY2306" s="17">
        <v>0</v>
      </c>
      <c r="AZ2306" s="17">
        <v>0</v>
      </c>
      <c r="BA2306" s="17">
        <v>0</v>
      </c>
      <c r="BB2306" s="17">
        <v>0</v>
      </c>
      <c r="BC2306" s="17">
        <v>0</v>
      </c>
      <c r="BD2306" s="17">
        <v>0</v>
      </c>
      <c r="BE2306" s="17">
        <v>0</v>
      </c>
      <c r="BF2306" s="17">
        <v>0</v>
      </c>
    </row>
    <row r="2307" spans="2:58" x14ac:dyDescent="0.25">
      <c r="B2307" t="s">
        <v>8115</v>
      </c>
      <c r="C2307">
        <v>33000908</v>
      </c>
      <c r="D2307" t="s">
        <v>8179</v>
      </c>
      <c r="E2307" t="s">
        <v>1266</v>
      </c>
      <c r="F2307" t="s">
        <v>1267</v>
      </c>
      <c r="H2307" s="16">
        <v>44243</v>
      </c>
      <c r="I2307" s="16">
        <v>43678</v>
      </c>
      <c r="J2307" s="16">
        <v>47848</v>
      </c>
      <c r="L2307" t="s">
        <v>1268</v>
      </c>
      <c r="M2307" t="s">
        <v>1266</v>
      </c>
      <c r="N2307" s="17">
        <v>100</v>
      </c>
      <c r="P2307" t="s">
        <v>1269</v>
      </c>
      <c r="Q2307" t="s">
        <v>8169</v>
      </c>
      <c r="S2307" t="s">
        <v>1402</v>
      </c>
      <c r="T2307" t="s">
        <v>5924</v>
      </c>
      <c r="U2307">
        <v>7000502617</v>
      </c>
      <c r="V2307" t="s">
        <v>1272</v>
      </c>
      <c r="W2307" t="s">
        <v>6046</v>
      </c>
      <c r="X2307" s="16">
        <v>45809</v>
      </c>
      <c r="Y2307">
        <v>8000042995</v>
      </c>
      <c r="Z2307" s="16">
        <v>44348</v>
      </c>
      <c r="AC2307" t="s">
        <v>8180</v>
      </c>
      <c r="AD2307" t="s">
        <v>8181</v>
      </c>
      <c r="AE2307" t="s">
        <v>6045</v>
      </c>
      <c r="AF2307" t="s">
        <v>1277</v>
      </c>
      <c r="AG2307" t="s">
        <v>1278</v>
      </c>
      <c r="AH2307" t="s">
        <v>1279</v>
      </c>
      <c r="AI2307" t="s">
        <v>28</v>
      </c>
      <c r="AJ2307" s="16">
        <v>46023</v>
      </c>
      <c r="AL2307" t="s">
        <v>2525</v>
      </c>
      <c r="AM2307">
        <v>10241</v>
      </c>
      <c r="AN2307" t="s">
        <v>8171</v>
      </c>
      <c r="AO2307" t="s">
        <v>6383</v>
      </c>
      <c r="AP2307">
        <v>3410120011</v>
      </c>
      <c r="AQ2307" t="s">
        <v>1266</v>
      </c>
      <c r="AS2307" s="17">
        <v>0</v>
      </c>
      <c r="AT2307" s="17">
        <v>0</v>
      </c>
      <c r="AU2307" s="17">
        <v>0</v>
      </c>
      <c r="AV2307" s="17">
        <v>0</v>
      </c>
      <c r="AW2307" s="17">
        <v>0</v>
      </c>
      <c r="AX2307" s="17">
        <v>0</v>
      </c>
      <c r="AY2307" s="17">
        <v>0</v>
      </c>
      <c r="AZ2307" s="17">
        <v>0</v>
      </c>
      <c r="BA2307" s="17">
        <v>0</v>
      </c>
      <c r="BB2307" s="17">
        <v>0</v>
      </c>
      <c r="BC2307" s="17">
        <v>0</v>
      </c>
      <c r="BD2307" s="17">
        <v>0</v>
      </c>
      <c r="BE2307" s="17">
        <v>0</v>
      </c>
      <c r="BF2307" s="17">
        <v>0</v>
      </c>
    </row>
    <row r="2308" spans="2:58" x14ac:dyDescent="0.25">
      <c r="B2308" t="s">
        <v>8115</v>
      </c>
      <c r="C2308">
        <v>33000911</v>
      </c>
      <c r="D2308" t="s">
        <v>8182</v>
      </c>
      <c r="E2308" t="s">
        <v>1266</v>
      </c>
      <c r="F2308" t="s">
        <v>1267</v>
      </c>
      <c r="H2308" s="16">
        <v>44243</v>
      </c>
      <c r="I2308" s="16">
        <v>43709</v>
      </c>
      <c r="J2308" s="16">
        <v>47848</v>
      </c>
      <c r="L2308" t="s">
        <v>1268</v>
      </c>
      <c r="M2308" t="s">
        <v>1266</v>
      </c>
      <c r="N2308" s="17">
        <v>100</v>
      </c>
      <c r="P2308" t="s">
        <v>1269</v>
      </c>
      <c r="Q2308" t="s">
        <v>8117</v>
      </c>
      <c r="S2308" t="s">
        <v>1402</v>
      </c>
      <c r="T2308" t="s">
        <v>6511</v>
      </c>
      <c r="U2308">
        <v>7000502617</v>
      </c>
      <c r="V2308" t="s">
        <v>1272</v>
      </c>
      <c r="W2308" t="s">
        <v>8118</v>
      </c>
      <c r="X2308" s="16">
        <v>46007</v>
      </c>
      <c r="Y2308">
        <v>8000044447</v>
      </c>
      <c r="Z2308" s="16">
        <v>44348</v>
      </c>
      <c r="AC2308" t="s">
        <v>8156</v>
      </c>
      <c r="AD2308" t="s">
        <v>8157</v>
      </c>
      <c r="AE2308" t="s">
        <v>8130</v>
      </c>
      <c r="AF2308" t="s">
        <v>1277</v>
      </c>
      <c r="AG2308" t="s">
        <v>1278</v>
      </c>
      <c r="AH2308" t="s">
        <v>1279</v>
      </c>
      <c r="AI2308" t="s">
        <v>28</v>
      </c>
      <c r="AJ2308" s="16">
        <v>46023</v>
      </c>
      <c r="AL2308" t="s">
        <v>8183</v>
      </c>
      <c r="AM2308">
        <v>2243</v>
      </c>
      <c r="AN2308" t="s">
        <v>8121</v>
      </c>
      <c r="AO2308" t="s">
        <v>7213</v>
      </c>
      <c r="AP2308">
        <v>3410120011</v>
      </c>
      <c r="AQ2308" t="s">
        <v>1266</v>
      </c>
      <c r="AS2308" s="17">
        <v>0</v>
      </c>
      <c r="AT2308" s="17">
        <v>0</v>
      </c>
      <c r="AU2308" s="17">
        <v>0</v>
      </c>
      <c r="AV2308" s="17">
        <v>0</v>
      </c>
      <c r="AW2308" s="17">
        <v>0</v>
      </c>
      <c r="AX2308" s="17">
        <v>0</v>
      </c>
      <c r="AY2308" s="17">
        <v>0</v>
      </c>
      <c r="AZ2308" s="17">
        <v>0</v>
      </c>
      <c r="BA2308" s="17">
        <v>0</v>
      </c>
      <c r="BB2308" s="17">
        <v>0</v>
      </c>
      <c r="BC2308" s="17">
        <v>0</v>
      </c>
      <c r="BD2308" s="17">
        <v>0</v>
      </c>
      <c r="BE2308" s="17">
        <v>0</v>
      </c>
      <c r="BF2308" s="17">
        <v>0</v>
      </c>
    </row>
    <row r="2309" spans="2:58" x14ac:dyDescent="0.25">
      <c r="B2309" t="s">
        <v>8115</v>
      </c>
      <c r="C2309">
        <v>33001372</v>
      </c>
      <c r="D2309" t="s">
        <v>8184</v>
      </c>
      <c r="E2309" t="s">
        <v>1266</v>
      </c>
      <c r="F2309" t="s">
        <v>1267</v>
      </c>
      <c r="H2309" s="16">
        <v>44470</v>
      </c>
      <c r="I2309" s="16">
        <v>42491</v>
      </c>
      <c r="J2309" s="16">
        <v>47848</v>
      </c>
      <c r="L2309" t="s">
        <v>1268</v>
      </c>
      <c r="M2309" t="s">
        <v>1266</v>
      </c>
      <c r="N2309" s="17">
        <v>100</v>
      </c>
      <c r="O2309">
        <v>341012</v>
      </c>
      <c r="P2309" t="s">
        <v>1269</v>
      </c>
      <c r="Q2309" t="s">
        <v>8117</v>
      </c>
      <c r="S2309" t="s">
        <v>1402</v>
      </c>
      <c r="T2309" t="s">
        <v>1266</v>
      </c>
      <c r="U2309">
        <v>7000502617</v>
      </c>
      <c r="V2309" t="s">
        <v>1272</v>
      </c>
      <c r="W2309" t="s">
        <v>6693</v>
      </c>
      <c r="X2309" s="16">
        <v>45903</v>
      </c>
      <c r="AC2309" t="s">
        <v>8165</v>
      </c>
      <c r="AD2309" t="s">
        <v>8166</v>
      </c>
      <c r="AE2309" t="s">
        <v>2632</v>
      </c>
      <c r="AF2309" t="s">
        <v>1277</v>
      </c>
      <c r="AG2309" t="s">
        <v>1278</v>
      </c>
      <c r="AH2309" t="s">
        <v>1279</v>
      </c>
      <c r="AI2309" t="s">
        <v>28</v>
      </c>
      <c r="AJ2309" s="16">
        <v>46023</v>
      </c>
      <c r="AL2309" t="s">
        <v>1292</v>
      </c>
      <c r="AM2309">
        <v>1860</v>
      </c>
      <c r="AN2309" t="s">
        <v>8145</v>
      </c>
      <c r="AP2309">
        <v>3410120011</v>
      </c>
      <c r="AQ2309" t="s">
        <v>1266</v>
      </c>
      <c r="AS2309" s="17">
        <v>0</v>
      </c>
      <c r="AT2309" s="17">
        <v>0</v>
      </c>
      <c r="AU2309" s="17">
        <v>0</v>
      </c>
      <c r="AV2309" s="17">
        <v>0</v>
      </c>
      <c r="AW2309" s="17">
        <v>0</v>
      </c>
      <c r="AX2309" s="17">
        <v>0</v>
      </c>
      <c r="AY2309" s="17">
        <v>0</v>
      </c>
      <c r="AZ2309" s="17">
        <v>0</v>
      </c>
      <c r="BA2309" s="17">
        <v>0</v>
      </c>
      <c r="BB2309" s="17">
        <v>0</v>
      </c>
      <c r="BC2309" s="17">
        <v>0</v>
      </c>
      <c r="BD2309" s="17">
        <v>0</v>
      </c>
      <c r="BE2309" s="17">
        <v>0</v>
      </c>
      <c r="BF2309" s="17">
        <v>0</v>
      </c>
    </row>
    <row r="2310" spans="2:58" x14ac:dyDescent="0.25">
      <c r="B2310" t="s">
        <v>8115</v>
      </c>
      <c r="C2310">
        <v>33001375</v>
      </c>
      <c r="D2310" t="s">
        <v>8185</v>
      </c>
      <c r="E2310" t="s">
        <v>1266</v>
      </c>
      <c r="F2310" t="s">
        <v>1267</v>
      </c>
      <c r="H2310" s="16">
        <v>44470</v>
      </c>
      <c r="I2310" s="16">
        <v>42491</v>
      </c>
      <c r="J2310" s="16">
        <v>47848</v>
      </c>
      <c r="L2310" t="s">
        <v>1268</v>
      </c>
      <c r="M2310" t="s">
        <v>1266</v>
      </c>
      <c r="N2310" s="17">
        <v>100</v>
      </c>
      <c r="O2310">
        <v>341012</v>
      </c>
      <c r="P2310" t="s">
        <v>1269</v>
      </c>
      <c r="Q2310" t="s">
        <v>8117</v>
      </c>
      <c r="S2310" t="s">
        <v>3277</v>
      </c>
      <c r="T2310" t="s">
        <v>1266</v>
      </c>
      <c r="U2310">
        <v>7000502617</v>
      </c>
      <c r="V2310" t="s">
        <v>1272</v>
      </c>
      <c r="W2310" t="s">
        <v>5924</v>
      </c>
      <c r="X2310" s="16">
        <v>45782</v>
      </c>
      <c r="AC2310" t="s">
        <v>8186</v>
      </c>
      <c r="AD2310" t="s">
        <v>8187</v>
      </c>
      <c r="AE2310" t="s">
        <v>3277</v>
      </c>
      <c r="AF2310" t="s">
        <v>1277</v>
      </c>
      <c r="AG2310" t="s">
        <v>1278</v>
      </c>
      <c r="AH2310" t="s">
        <v>1279</v>
      </c>
      <c r="AI2310" t="s">
        <v>28</v>
      </c>
      <c r="AJ2310" s="16">
        <v>46023</v>
      </c>
      <c r="AL2310" t="s">
        <v>2525</v>
      </c>
      <c r="AM2310">
        <v>10241</v>
      </c>
      <c r="AN2310" t="s">
        <v>8171</v>
      </c>
      <c r="AP2310">
        <v>3410120011</v>
      </c>
      <c r="AQ2310" t="s">
        <v>1266</v>
      </c>
      <c r="AS2310" s="17">
        <v>0</v>
      </c>
      <c r="AT2310" s="17">
        <v>0</v>
      </c>
      <c r="AU2310" s="17">
        <v>0</v>
      </c>
      <c r="AV2310" s="17">
        <v>0</v>
      </c>
      <c r="AW2310" s="17">
        <v>0</v>
      </c>
      <c r="AX2310" s="17">
        <v>0</v>
      </c>
      <c r="AY2310" s="17">
        <v>0</v>
      </c>
      <c r="AZ2310" s="17">
        <v>0</v>
      </c>
      <c r="BA2310" s="17">
        <v>0</v>
      </c>
      <c r="BB2310" s="17">
        <v>0</v>
      </c>
      <c r="BC2310" s="17">
        <v>0</v>
      </c>
      <c r="BD2310" s="17">
        <v>0</v>
      </c>
      <c r="BE2310" s="17">
        <v>0</v>
      </c>
      <c r="BF2310" s="17">
        <v>0</v>
      </c>
    </row>
    <row r="2311" spans="2:58" x14ac:dyDescent="0.25">
      <c r="B2311" t="s">
        <v>8115</v>
      </c>
      <c r="C2311">
        <v>33002165</v>
      </c>
      <c r="D2311" t="s">
        <v>8188</v>
      </c>
      <c r="E2311" t="s">
        <v>1266</v>
      </c>
      <c r="F2311" t="s">
        <v>1267</v>
      </c>
      <c r="H2311" s="16">
        <v>44532</v>
      </c>
      <c r="I2311" s="16">
        <v>43465</v>
      </c>
      <c r="J2311" s="16">
        <v>47848</v>
      </c>
      <c r="L2311" t="s">
        <v>1268</v>
      </c>
      <c r="M2311" t="s">
        <v>1266</v>
      </c>
      <c r="N2311" s="17">
        <v>100</v>
      </c>
      <c r="P2311" t="s">
        <v>1269</v>
      </c>
      <c r="Q2311" t="s">
        <v>8117</v>
      </c>
      <c r="S2311" t="s">
        <v>1402</v>
      </c>
      <c r="T2311" t="s">
        <v>1266</v>
      </c>
      <c r="U2311">
        <v>7000502617</v>
      </c>
      <c r="V2311" t="s">
        <v>1272</v>
      </c>
      <c r="W2311" t="s">
        <v>8118</v>
      </c>
      <c r="X2311" s="16">
        <v>46007</v>
      </c>
      <c r="AC2311" t="s">
        <v>8119</v>
      </c>
      <c r="AD2311" t="s">
        <v>8120</v>
      </c>
      <c r="AE2311" t="s">
        <v>8130</v>
      </c>
      <c r="AF2311" t="s">
        <v>1277</v>
      </c>
      <c r="AG2311" t="s">
        <v>1773</v>
      </c>
      <c r="AH2311" t="s">
        <v>1774</v>
      </c>
      <c r="AI2311" t="s">
        <v>28</v>
      </c>
      <c r="AJ2311" s="16">
        <v>46023</v>
      </c>
      <c r="AL2311" t="s">
        <v>1292</v>
      </c>
      <c r="AM2311">
        <v>2243</v>
      </c>
      <c r="AN2311" t="s">
        <v>8121</v>
      </c>
      <c r="AP2311">
        <v>3410120011</v>
      </c>
      <c r="AQ2311" t="s">
        <v>1266</v>
      </c>
      <c r="AS2311" s="17">
        <v>0</v>
      </c>
      <c r="AT2311" s="17">
        <v>0</v>
      </c>
      <c r="AU2311" s="17">
        <v>0</v>
      </c>
      <c r="AV2311" s="17">
        <v>0</v>
      </c>
      <c r="AW2311" s="17">
        <v>0</v>
      </c>
      <c r="AX2311" s="17">
        <v>0</v>
      </c>
      <c r="AY2311" s="17">
        <v>0</v>
      </c>
      <c r="AZ2311" s="17">
        <v>0</v>
      </c>
      <c r="BA2311" s="17">
        <v>0</v>
      </c>
      <c r="BB2311" s="17">
        <v>0</v>
      </c>
      <c r="BC2311" s="17">
        <v>0</v>
      </c>
      <c r="BD2311" s="17">
        <v>0</v>
      </c>
      <c r="BE2311" s="17">
        <v>0</v>
      </c>
      <c r="BF2311" s="17">
        <v>0</v>
      </c>
    </row>
    <row r="2312" spans="2:58" x14ac:dyDescent="0.25">
      <c r="B2312" t="s">
        <v>8115</v>
      </c>
      <c r="C2312">
        <v>33002166</v>
      </c>
      <c r="D2312" t="s">
        <v>8189</v>
      </c>
      <c r="E2312" t="s">
        <v>1266</v>
      </c>
      <c r="F2312" t="s">
        <v>1267</v>
      </c>
      <c r="H2312" s="16">
        <v>44532</v>
      </c>
      <c r="I2312" s="16">
        <v>43465</v>
      </c>
      <c r="J2312" s="16">
        <v>47848</v>
      </c>
      <c r="L2312" t="s">
        <v>1268</v>
      </c>
      <c r="M2312" t="s">
        <v>1266</v>
      </c>
      <c r="N2312" s="17">
        <v>100</v>
      </c>
      <c r="P2312" t="s">
        <v>1269</v>
      </c>
      <c r="Q2312" t="s">
        <v>8117</v>
      </c>
      <c r="S2312" t="s">
        <v>1402</v>
      </c>
      <c r="T2312" t="s">
        <v>1266</v>
      </c>
      <c r="U2312">
        <v>7000502617</v>
      </c>
      <c r="V2312" t="s">
        <v>1272</v>
      </c>
      <c r="W2312" t="s">
        <v>8118</v>
      </c>
      <c r="X2312" s="16">
        <v>46007</v>
      </c>
      <c r="AC2312" t="s">
        <v>8190</v>
      </c>
      <c r="AD2312" t="s">
        <v>8191</v>
      </c>
      <c r="AE2312" t="s">
        <v>8130</v>
      </c>
      <c r="AF2312" t="s">
        <v>1277</v>
      </c>
      <c r="AG2312" t="s">
        <v>1773</v>
      </c>
      <c r="AH2312" t="s">
        <v>1774</v>
      </c>
      <c r="AI2312" t="s">
        <v>28</v>
      </c>
      <c r="AJ2312" s="16">
        <v>46023</v>
      </c>
      <c r="AL2312" t="s">
        <v>1292</v>
      </c>
      <c r="AM2312">
        <v>2243</v>
      </c>
      <c r="AN2312" t="s">
        <v>8121</v>
      </c>
      <c r="AP2312">
        <v>3410120011</v>
      </c>
      <c r="AQ2312" t="s">
        <v>1266</v>
      </c>
      <c r="AS2312" s="17">
        <v>0</v>
      </c>
      <c r="AT2312" s="17">
        <v>0</v>
      </c>
      <c r="AU2312" s="17">
        <v>0</v>
      </c>
      <c r="AV2312" s="17">
        <v>0</v>
      </c>
      <c r="AW2312" s="17">
        <v>0</v>
      </c>
      <c r="AX2312" s="17">
        <v>0</v>
      </c>
      <c r="AY2312" s="17">
        <v>0</v>
      </c>
      <c r="AZ2312" s="17">
        <v>0</v>
      </c>
      <c r="BA2312" s="17">
        <v>0</v>
      </c>
      <c r="BB2312" s="17">
        <v>0</v>
      </c>
      <c r="BC2312" s="17">
        <v>0</v>
      </c>
      <c r="BD2312" s="17">
        <v>0</v>
      </c>
      <c r="BE2312" s="17">
        <v>0</v>
      </c>
      <c r="BF2312" s="17">
        <v>0</v>
      </c>
    </row>
    <row r="2313" spans="2:58" x14ac:dyDescent="0.25">
      <c r="B2313" t="s">
        <v>8115</v>
      </c>
      <c r="C2313">
        <v>33002315</v>
      </c>
      <c r="D2313" t="s">
        <v>8192</v>
      </c>
      <c r="E2313" t="s">
        <v>1266</v>
      </c>
      <c r="F2313" t="s">
        <v>1267</v>
      </c>
      <c r="H2313" s="16">
        <v>44532</v>
      </c>
      <c r="I2313" s="16">
        <v>43709</v>
      </c>
      <c r="J2313" s="16">
        <v>47848</v>
      </c>
      <c r="L2313" t="s">
        <v>1268</v>
      </c>
      <c r="M2313" t="s">
        <v>1266</v>
      </c>
      <c r="N2313" s="17">
        <v>100</v>
      </c>
      <c r="P2313" t="s">
        <v>1269</v>
      </c>
      <c r="Q2313" t="s">
        <v>8117</v>
      </c>
      <c r="S2313" t="s">
        <v>1402</v>
      </c>
      <c r="T2313" t="s">
        <v>1266</v>
      </c>
      <c r="U2313">
        <v>7000502617</v>
      </c>
      <c r="V2313" t="s">
        <v>1272</v>
      </c>
      <c r="W2313" t="s">
        <v>8118</v>
      </c>
      <c r="X2313" s="16">
        <v>46007</v>
      </c>
      <c r="AC2313" t="s">
        <v>8156</v>
      </c>
      <c r="AD2313" t="s">
        <v>8157</v>
      </c>
      <c r="AE2313" t="s">
        <v>8130</v>
      </c>
      <c r="AF2313" t="s">
        <v>1277</v>
      </c>
      <c r="AG2313" t="s">
        <v>1278</v>
      </c>
      <c r="AH2313" t="s">
        <v>1279</v>
      </c>
      <c r="AI2313" t="s">
        <v>28</v>
      </c>
      <c r="AJ2313" s="16">
        <v>46023</v>
      </c>
      <c r="AL2313" t="s">
        <v>3015</v>
      </c>
      <c r="AM2313">
        <v>2243</v>
      </c>
      <c r="AN2313" t="s">
        <v>8121</v>
      </c>
      <c r="AP2313">
        <v>3410120011</v>
      </c>
      <c r="AQ2313" t="s">
        <v>1266</v>
      </c>
      <c r="AS2313" s="17">
        <v>0</v>
      </c>
      <c r="AT2313" s="17">
        <v>0</v>
      </c>
      <c r="AU2313" s="17">
        <v>0</v>
      </c>
      <c r="AV2313" s="17">
        <v>0</v>
      </c>
      <c r="AW2313" s="17">
        <v>0</v>
      </c>
      <c r="AX2313" s="17">
        <v>0</v>
      </c>
      <c r="AY2313" s="17">
        <v>0</v>
      </c>
      <c r="AZ2313" s="17">
        <v>0</v>
      </c>
      <c r="BA2313" s="17">
        <v>0</v>
      </c>
      <c r="BB2313" s="17">
        <v>0</v>
      </c>
      <c r="BC2313" s="17">
        <v>0</v>
      </c>
      <c r="BD2313" s="17">
        <v>0</v>
      </c>
      <c r="BE2313" s="17">
        <v>0</v>
      </c>
      <c r="BF2313" s="17">
        <v>0</v>
      </c>
    </row>
    <row r="2314" spans="2:58" x14ac:dyDescent="0.25">
      <c r="B2314" t="s">
        <v>8115</v>
      </c>
      <c r="C2314">
        <v>33002316</v>
      </c>
      <c r="D2314" t="s">
        <v>8193</v>
      </c>
      <c r="E2314" t="s">
        <v>1266</v>
      </c>
      <c r="F2314" t="s">
        <v>1267</v>
      </c>
      <c r="H2314" s="16">
        <v>44532</v>
      </c>
      <c r="I2314" s="16">
        <v>43709</v>
      </c>
      <c r="J2314" s="16">
        <v>47848</v>
      </c>
      <c r="L2314" t="s">
        <v>1268</v>
      </c>
      <c r="M2314" t="s">
        <v>1266</v>
      </c>
      <c r="N2314" s="17">
        <v>100</v>
      </c>
      <c r="P2314" t="s">
        <v>1269</v>
      </c>
      <c r="Q2314" t="s">
        <v>8117</v>
      </c>
      <c r="S2314" t="s">
        <v>1402</v>
      </c>
      <c r="T2314" t="s">
        <v>1266</v>
      </c>
      <c r="U2314">
        <v>7000502617</v>
      </c>
      <c r="V2314" t="s">
        <v>1272</v>
      </c>
      <c r="W2314" t="s">
        <v>8118</v>
      </c>
      <c r="X2314" s="16">
        <v>46007</v>
      </c>
      <c r="AC2314" t="s">
        <v>8119</v>
      </c>
      <c r="AD2314" t="s">
        <v>8120</v>
      </c>
      <c r="AE2314" t="s">
        <v>8130</v>
      </c>
      <c r="AF2314" t="s">
        <v>1277</v>
      </c>
      <c r="AG2314" t="s">
        <v>1773</v>
      </c>
      <c r="AH2314" t="s">
        <v>1774</v>
      </c>
      <c r="AI2314" t="s">
        <v>28</v>
      </c>
      <c r="AJ2314" s="16">
        <v>46023</v>
      </c>
      <c r="AL2314" t="s">
        <v>3015</v>
      </c>
      <c r="AM2314">
        <v>2243</v>
      </c>
      <c r="AN2314" t="s">
        <v>8121</v>
      </c>
      <c r="AP2314">
        <v>3410120011</v>
      </c>
      <c r="AQ2314" t="s">
        <v>1266</v>
      </c>
      <c r="AS2314" s="17">
        <v>0</v>
      </c>
      <c r="AT2314" s="17">
        <v>0</v>
      </c>
      <c r="AU2314" s="17">
        <v>0</v>
      </c>
      <c r="AV2314" s="17">
        <v>0</v>
      </c>
      <c r="AW2314" s="17">
        <v>0</v>
      </c>
      <c r="AX2314" s="17">
        <v>0</v>
      </c>
      <c r="AY2314" s="17">
        <v>0</v>
      </c>
      <c r="AZ2314" s="17">
        <v>0</v>
      </c>
      <c r="BA2314" s="17">
        <v>0</v>
      </c>
      <c r="BB2314" s="17">
        <v>0</v>
      </c>
      <c r="BC2314" s="17">
        <v>0</v>
      </c>
      <c r="BD2314" s="17">
        <v>0</v>
      </c>
      <c r="BE2314" s="17">
        <v>0</v>
      </c>
      <c r="BF2314" s="17">
        <v>0</v>
      </c>
    </row>
    <row r="2315" spans="2:58" x14ac:dyDescent="0.25">
      <c r="B2315" t="s">
        <v>8115</v>
      </c>
      <c r="C2315">
        <v>33002390</v>
      </c>
      <c r="D2315" t="s">
        <v>8194</v>
      </c>
      <c r="E2315" t="s">
        <v>1266</v>
      </c>
      <c r="F2315" t="s">
        <v>1267</v>
      </c>
      <c r="H2315" s="16">
        <v>44532</v>
      </c>
      <c r="I2315" s="16">
        <v>43891</v>
      </c>
      <c r="J2315" s="16">
        <v>47848</v>
      </c>
      <c r="L2315" t="s">
        <v>1268</v>
      </c>
      <c r="M2315" t="s">
        <v>1266</v>
      </c>
      <c r="N2315" s="17">
        <v>100</v>
      </c>
      <c r="P2315" t="s">
        <v>1269</v>
      </c>
      <c r="Q2315" t="s">
        <v>8117</v>
      </c>
      <c r="S2315" t="s">
        <v>1402</v>
      </c>
      <c r="T2315" t="s">
        <v>1266</v>
      </c>
      <c r="U2315">
        <v>7000502617</v>
      </c>
      <c r="V2315" t="s">
        <v>1272</v>
      </c>
      <c r="W2315" t="s">
        <v>8118</v>
      </c>
      <c r="X2315" s="16">
        <v>46007</v>
      </c>
      <c r="AC2315" t="s">
        <v>8126</v>
      </c>
      <c r="AD2315" t="s">
        <v>8127</v>
      </c>
      <c r="AE2315" t="s">
        <v>8130</v>
      </c>
      <c r="AF2315" t="s">
        <v>1277</v>
      </c>
      <c r="AG2315" t="s">
        <v>1278</v>
      </c>
      <c r="AH2315" t="s">
        <v>1279</v>
      </c>
      <c r="AI2315" t="s">
        <v>28</v>
      </c>
      <c r="AJ2315" s="16">
        <v>46023</v>
      </c>
      <c r="AL2315" t="s">
        <v>5734</v>
      </c>
      <c r="AM2315">
        <v>2243</v>
      </c>
      <c r="AN2315" t="s">
        <v>8121</v>
      </c>
      <c r="AP2315">
        <v>3410120011</v>
      </c>
      <c r="AQ2315" t="s">
        <v>1266</v>
      </c>
      <c r="AS2315" s="17">
        <v>0</v>
      </c>
      <c r="AT2315" s="17">
        <v>0</v>
      </c>
      <c r="AU2315" s="17">
        <v>0</v>
      </c>
      <c r="AV2315" s="17">
        <v>0</v>
      </c>
      <c r="AW2315" s="17">
        <v>0</v>
      </c>
      <c r="AX2315" s="17">
        <v>0</v>
      </c>
      <c r="AY2315" s="17">
        <v>0</v>
      </c>
      <c r="AZ2315" s="17">
        <v>0</v>
      </c>
      <c r="BA2315" s="17">
        <v>0</v>
      </c>
      <c r="BB2315" s="17">
        <v>0</v>
      </c>
      <c r="BC2315" s="17">
        <v>0</v>
      </c>
      <c r="BD2315" s="17">
        <v>0</v>
      </c>
      <c r="BE2315" s="17">
        <v>0</v>
      </c>
      <c r="BF2315" s="17">
        <v>0</v>
      </c>
    </row>
    <row r="2316" spans="2:58" x14ac:dyDescent="0.25">
      <c r="B2316" t="s">
        <v>8115</v>
      </c>
      <c r="C2316">
        <v>33002391</v>
      </c>
      <c r="D2316" t="s">
        <v>8195</v>
      </c>
      <c r="E2316" t="s">
        <v>1266</v>
      </c>
      <c r="F2316" t="s">
        <v>1267</v>
      </c>
      <c r="H2316" s="16">
        <v>44532</v>
      </c>
      <c r="I2316" s="16">
        <v>43891</v>
      </c>
      <c r="J2316" s="16">
        <v>47848</v>
      </c>
      <c r="L2316" t="s">
        <v>1268</v>
      </c>
      <c r="M2316" t="s">
        <v>1266</v>
      </c>
      <c r="N2316" s="17">
        <v>100</v>
      </c>
      <c r="P2316" t="s">
        <v>1269</v>
      </c>
      <c r="Q2316" t="s">
        <v>8117</v>
      </c>
      <c r="S2316" t="s">
        <v>1402</v>
      </c>
      <c r="T2316" t="s">
        <v>1266</v>
      </c>
      <c r="U2316">
        <v>7000502617</v>
      </c>
      <c r="V2316" t="s">
        <v>1272</v>
      </c>
      <c r="W2316" t="s">
        <v>8118</v>
      </c>
      <c r="X2316" s="16">
        <v>46007</v>
      </c>
      <c r="AC2316" t="s">
        <v>8126</v>
      </c>
      <c r="AD2316" t="s">
        <v>8127</v>
      </c>
      <c r="AE2316" t="s">
        <v>8130</v>
      </c>
      <c r="AF2316" t="s">
        <v>1277</v>
      </c>
      <c r="AG2316" t="s">
        <v>1278</v>
      </c>
      <c r="AH2316" t="s">
        <v>1279</v>
      </c>
      <c r="AI2316" t="s">
        <v>28</v>
      </c>
      <c r="AJ2316" s="16">
        <v>46023</v>
      </c>
      <c r="AL2316" t="s">
        <v>5734</v>
      </c>
      <c r="AM2316">
        <v>2243</v>
      </c>
      <c r="AN2316" t="s">
        <v>8121</v>
      </c>
      <c r="AP2316">
        <v>3410120011</v>
      </c>
      <c r="AQ2316" t="s">
        <v>1266</v>
      </c>
      <c r="AS2316" s="17">
        <v>0</v>
      </c>
      <c r="AT2316" s="17">
        <v>0</v>
      </c>
      <c r="AU2316" s="17">
        <v>0</v>
      </c>
      <c r="AV2316" s="17">
        <v>0</v>
      </c>
      <c r="AW2316" s="17">
        <v>0</v>
      </c>
      <c r="AX2316" s="17">
        <v>0</v>
      </c>
      <c r="AY2316" s="17">
        <v>0</v>
      </c>
      <c r="AZ2316" s="17">
        <v>0</v>
      </c>
      <c r="BA2316" s="17">
        <v>0</v>
      </c>
      <c r="BB2316" s="17">
        <v>0</v>
      </c>
      <c r="BC2316" s="17">
        <v>0</v>
      </c>
      <c r="BD2316" s="17">
        <v>0</v>
      </c>
      <c r="BE2316" s="17">
        <v>0</v>
      </c>
      <c r="BF2316" s="17">
        <v>0</v>
      </c>
    </row>
    <row r="2317" spans="2:58" x14ac:dyDescent="0.25">
      <c r="B2317" t="s">
        <v>8115</v>
      </c>
      <c r="C2317">
        <v>33002671</v>
      </c>
      <c r="D2317" t="s">
        <v>8196</v>
      </c>
      <c r="E2317" t="s">
        <v>1266</v>
      </c>
      <c r="F2317" t="s">
        <v>1267</v>
      </c>
      <c r="H2317" s="16">
        <v>44532</v>
      </c>
      <c r="I2317" s="16">
        <v>44426</v>
      </c>
      <c r="J2317" s="16">
        <v>73050</v>
      </c>
      <c r="L2317" t="s">
        <v>1268</v>
      </c>
      <c r="M2317" t="s">
        <v>1266</v>
      </c>
      <c r="N2317" s="17">
        <v>100</v>
      </c>
      <c r="P2317" t="s">
        <v>1269</v>
      </c>
      <c r="Q2317" t="s">
        <v>8141</v>
      </c>
      <c r="S2317" t="s">
        <v>1402</v>
      </c>
      <c r="T2317" t="s">
        <v>1266</v>
      </c>
      <c r="U2317">
        <v>7000502617</v>
      </c>
      <c r="V2317" t="s">
        <v>1272</v>
      </c>
      <c r="W2317" t="s">
        <v>1353</v>
      </c>
      <c r="X2317" s="16">
        <v>45594</v>
      </c>
      <c r="AC2317" t="s">
        <v>8161</v>
      </c>
      <c r="AD2317" t="s">
        <v>8162</v>
      </c>
      <c r="AE2317" t="s">
        <v>2632</v>
      </c>
      <c r="AF2317" t="s">
        <v>1277</v>
      </c>
      <c r="AG2317" t="s">
        <v>1550</v>
      </c>
      <c r="AH2317" t="s">
        <v>1551</v>
      </c>
      <c r="AI2317" t="s">
        <v>28</v>
      </c>
      <c r="AJ2317" s="16">
        <v>46023</v>
      </c>
      <c r="AK2317" t="s">
        <v>8197</v>
      </c>
      <c r="AL2317" t="s">
        <v>1280</v>
      </c>
      <c r="AM2317">
        <v>1860</v>
      </c>
      <c r="AN2317" t="s">
        <v>8145</v>
      </c>
      <c r="AP2317" t="s">
        <v>1266</v>
      </c>
      <c r="AQ2317" t="s">
        <v>1266</v>
      </c>
      <c r="AS2317" s="17">
        <v>0</v>
      </c>
      <c r="AT2317" s="17">
        <v>0</v>
      </c>
      <c r="AU2317" s="17">
        <v>0</v>
      </c>
      <c r="AV2317" s="17">
        <v>0</v>
      </c>
      <c r="AW2317" s="17">
        <v>0</v>
      </c>
      <c r="AX2317" s="17">
        <v>0</v>
      </c>
      <c r="AY2317" s="17">
        <v>0</v>
      </c>
      <c r="AZ2317" s="17">
        <v>0</v>
      </c>
      <c r="BA2317" s="17">
        <v>0</v>
      </c>
      <c r="BB2317" s="17">
        <v>0</v>
      </c>
      <c r="BC2317" s="17">
        <v>0</v>
      </c>
      <c r="BD2317" s="17">
        <v>0</v>
      </c>
      <c r="BE2317" s="17">
        <v>0</v>
      </c>
      <c r="BF2317" s="17">
        <v>0</v>
      </c>
    </row>
    <row r="2318" spans="2:58" x14ac:dyDescent="0.25">
      <c r="B2318" t="s">
        <v>8115</v>
      </c>
      <c r="C2318">
        <v>33002672</v>
      </c>
      <c r="D2318" t="s">
        <v>8198</v>
      </c>
      <c r="E2318" t="s">
        <v>1266</v>
      </c>
      <c r="F2318" t="s">
        <v>1267</v>
      </c>
      <c r="H2318" s="16">
        <v>44532</v>
      </c>
      <c r="I2318" s="16">
        <v>44426</v>
      </c>
      <c r="J2318" s="16">
        <v>73050</v>
      </c>
      <c r="L2318" t="s">
        <v>1268</v>
      </c>
      <c r="M2318" t="s">
        <v>1266</v>
      </c>
      <c r="N2318" s="17">
        <v>100</v>
      </c>
      <c r="P2318" t="s">
        <v>1269</v>
      </c>
      <c r="Q2318" t="s">
        <v>8141</v>
      </c>
      <c r="S2318" t="s">
        <v>1402</v>
      </c>
      <c r="T2318" t="s">
        <v>1266</v>
      </c>
      <c r="U2318">
        <v>7000502617</v>
      </c>
      <c r="V2318" t="s">
        <v>1272</v>
      </c>
      <c r="W2318" t="s">
        <v>6693</v>
      </c>
      <c r="X2318" s="16">
        <v>45594</v>
      </c>
      <c r="AC2318" t="s">
        <v>8199</v>
      </c>
      <c r="AD2318" t="s">
        <v>8200</v>
      </c>
      <c r="AE2318" t="s">
        <v>2632</v>
      </c>
      <c r="AF2318" t="s">
        <v>1277</v>
      </c>
      <c r="AG2318" t="s">
        <v>1550</v>
      </c>
      <c r="AH2318" t="s">
        <v>1551</v>
      </c>
      <c r="AI2318" t="s">
        <v>28</v>
      </c>
      <c r="AJ2318" s="16">
        <v>46023</v>
      </c>
      <c r="AK2318" t="s">
        <v>8201</v>
      </c>
      <c r="AL2318" t="s">
        <v>1280</v>
      </c>
      <c r="AM2318">
        <v>1860</v>
      </c>
      <c r="AN2318" t="s">
        <v>8145</v>
      </c>
      <c r="AP2318" t="s">
        <v>1266</v>
      </c>
      <c r="AQ2318" t="s">
        <v>1266</v>
      </c>
      <c r="AS2318" s="17">
        <v>0</v>
      </c>
      <c r="AT2318" s="17">
        <v>0</v>
      </c>
      <c r="AU2318" s="17">
        <v>0</v>
      </c>
      <c r="AV2318" s="17">
        <v>0</v>
      </c>
      <c r="AW2318" s="17">
        <v>0</v>
      </c>
      <c r="AX2318" s="17">
        <v>0</v>
      </c>
      <c r="AY2318" s="17">
        <v>0</v>
      </c>
      <c r="AZ2318" s="17">
        <v>0</v>
      </c>
      <c r="BA2318" s="17">
        <v>0</v>
      </c>
      <c r="BB2318" s="17">
        <v>0</v>
      </c>
      <c r="BC2318" s="17">
        <v>0</v>
      </c>
      <c r="BD2318" s="17">
        <v>0</v>
      </c>
      <c r="BE2318" s="17">
        <v>0</v>
      </c>
      <c r="BF2318" s="17">
        <v>0</v>
      </c>
    </row>
    <row r="2319" spans="2:58" x14ac:dyDescent="0.25">
      <c r="B2319" t="s">
        <v>8115</v>
      </c>
      <c r="C2319">
        <v>33002674</v>
      </c>
      <c r="D2319" t="s">
        <v>8202</v>
      </c>
      <c r="E2319" t="s">
        <v>1266</v>
      </c>
      <c r="F2319" t="s">
        <v>1267</v>
      </c>
      <c r="H2319" s="16">
        <v>44532</v>
      </c>
      <c r="I2319" s="16">
        <v>44426</v>
      </c>
      <c r="J2319" s="16">
        <v>73050</v>
      </c>
      <c r="L2319" t="s">
        <v>1268</v>
      </c>
      <c r="M2319" t="s">
        <v>1266</v>
      </c>
      <c r="N2319" s="17">
        <v>100</v>
      </c>
      <c r="P2319" t="s">
        <v>1269</v>
      </c>
      <c r="Q2319" t="s">
        <v>8141</v>
      </c>
      <c r="S2319" t="s">
        <v>1402</v>
      </c>
      <c r="T2319" t="s">
        <v>1266</v>
      </c>
      <c r="U2319">
        <v>7000502617</v>
      </c>
      <c r="V2319" t="s">
        <v>1272</v>
      </c>
      <c r="W2319" t="s">
        <v>6693</v>
      </c>
      <c r="X2319" s="16">
        <v>45848</v>
      </c>
      <c r="AC2319" t="s">
        <v>8165</v>
      </c>
      <c r="AD2319" t="s">
        <v>8166</v>
      </c>
      <c r="AE2319" t="s">
        <v>2632</v>
      </c>
      <c r="AF2319" t="s">
        <v>1277</v>
      </c>
      <c r="AG2319" t="s">
        <v>1550</v>
      </c>
      <c r="AH2319" t="s">
        <v>1551</v>
      </c>
      <c r="AI2319" t="s">
        <v>28</v>
      </c>
      <c r="AJ2319" s="16">
        <v>46023</v>
      </c>
      <c r="AK2319" t="s">
        <v>8197</v>
      </c>
      <c r="AL2319" t="s">
        <v>1280</v>
      </c>
      <c r="AM2319">
        <v>1860</v>
      </c>
      <c r="AN2319" t="s">
        <v>8145</v>
      </c>
      <c r="AP2319">
        <v>3410120021</v>
      </c>
      <c r="AQ2319" t="s">
        <v>1266</v>
      </c>
      <c r="AS2319" s="17">
        <v>0</v>
      </c>
      <c r="AT2319" s="17">
        <v>0</v>
      </c>
      <c r="AU2319" s="17">
        <v>0</v>
      </c>
      <c r="AV2319" s="17">
        <v>0</v>
      </c>
      <c r="AW2319" s="17">
        <v>0</v>
      </c>
      <c r="AX2319" s="17">
        <v>0</v>
      </c>
      <c r="AY2319" s="17">
        <v>0</v>
      </c>
      <c r="AZ2319" s="17">
        <v>0</v>
      </c>
      <c r="BA2319" s="17">
        <v>0</v>
      </c>
      <c r="BB2319" s="17">
        <v>0</v>
      </c>
      <c r="BC2319" s="17">
        <v>0</v>
      </c>
      <c r="BD2319" s="17">
        <v>0</v>
      </c>
      <c r="BE2319" s="17">
        <v>0</v>
      </c>
      <c r="BF2319" s="17">
        <v>0</v>
      </c>
    </row>
    <row r="2320" spans="2:58" x14ac:dyDescent="0.25">
      <c r="B2320" t="s">
        <v>8115</v>
      </c>
      <c r="C2320">
        <v>33002675</v>
      </c>
      <c r="D2320" t="s">
        <v>8203</v>
      </c>
      <c r="E2320" t="s">
        <v>1266</v>
      </c>
      <c r="F2320" t="s">
        <v>1267</v>
      </c>
      <c r="H2320" s="16">
        <v>44532</v>
      </c>
      <c r="I2320" s="16">
        <v>44426</v>
      </c>
      <c r="J2320" s="16">
        <v>73050</v>
      </c>
      <c r="L2320" t="s">
        <v>1268</v>
      </c>
      <c r="M2320" t="s">
        <v>1266</v>
      </c>
      <c r="N2320" s="17">
        <v>100</v>
      </c>
      <c r="P2320" t="s">
        <v>1269</v>
      </c>
      <c r="Q2320" t="s">
        <v>8141</v>
      </c>
      <c r="S2320" t="s">
        <v>1402</v>
      </c>
      <c r="T2320" t="s">
        <v>1266</v>
      </c>
      <c r="U2320">
        <v>7000502617</v>
      </c>
      <c r="V2320" t="s">
        <v>1272</v>
      </c>
      <c r="W2320" t="s">
        <v>1353</v>
      </c>
      <c r="X2320" s="16">
        <v>45594</v>
      </c>
      <c r="AC2320" t="s">
        <v>8142</v>
      </c>
      <c r="AD2320" t="s">
        <v>8143</v>
      </c>
      <c r="AE2320" t="s">
        <v>2632</v>
      </c>
      <c r="AF2320" t="s">
        <v>1277</v>
      </c>
      <c r="AG2320" t="s">
        <v>1550</v>
      </c>
      <c r="AH2320" t="s">
        <v>1551</v>
      </c>
      <c r="AI2320" t="s">
        <v>28</v>
      </c>
      <c r="AJ2320" s="16">
        <v>46023</v>
      </c>
      <c r="AK2320" t="s">
        <v>8197</v>
      </c>
      <c r="AL2320" t="s">
        <v>1280</v>
      </c>
      <c r="AM2320">
        <v>1860</v>
      </c>
      <c r="AN2320" t="s">
        <v>8145</v>
      </c>
      <c r="AP2320" t="s">
        <v>1266</v>
      </c>
      <c r="AQ2320" t="s">
        <v>1266</v>
      </c>
      <c r="AS2320" s="17">
        <v>0</v>
      </c>
      <c r="AT2320" s="17">
        <v>0</v>
      </c>
      <c r="AU2320" s="17">
        <v>0</v>
      </c>
      <c r="AV2320" s="17">
        <v>0</v>
      </c>
      <c r="AW2320" s="17">
        <v>0</v>
      </c>
      <c r="AX2320" s="17">
        <v>0</v>
      </c>
      <c r="AY2320" s="17">
        <v>0</v>
      </c>
      <c r="AZ2320" s="17">
        <v>0</v>
      </c>
      <c r="BA2320" s="17">
        <v>0</v>
      </c>
      <c r="BB2320" s="17">
        <v>0</v>
      </c>
      <c r="BC2320" s="17">
        <v>0</v>
      </c>
      <c r="BD2320" s="17">
        <v>0</v>
      </c>
      <c r="BE2320" s="17">
        <v>0</v>
      </c>
      <c r="BF2320" s="17">
        <v>0</v>
      </c>
    </row>
    <row r="2321" spans="2:58" x14ac:dyDescent="0.25">
      <c r="B2321" t="s">
        <v>8115</v>
      </c>
      <c r="C2321">
        <v>33005155</v>
      </c>
      <c r="D2321" t="s">
        <v>8204</v>
      </c>
      <c r="E2321" t="s">
        <v>1266</v>
      </c>
      <c r="F2321" t="s">
        <v>1267</v>
      </c>
      <c r="H2321" s="16">
        <v>45474</v>
      </c>
      <c r="I2321" s="16">
        <v>45444</v>
      </c>
      <c r="J2321" s="16">
        <v>47848</v>
      </c>
      <c r="L2321" t="s">
        <v>1268</v>
      </c>
      <c r="M2321" t="s">
        <v>1266</v>
      </c>
      <c r="N2321" s="17">
        <v>100</v>
      </c>
      <c r="P2321" t="s">
        <v>1269</v>
      </c>
      <c r="Q2321" t="s">
        <v>8205</v>
      </c>
      <c r="S2321" t="s">
        <v>1402</v>
      </c>
      <c r="T2321" t="s">
        <v>1266</v>
      </c>
      <c r="U2321">
        <v>7000502617</v>
      </c>
      <c r="V2321" t="s">
        <v>1272</v>
      </c>
      <c r="W2321" t="s">
        <v>6693</v>
      </c>
      <c r="X2321" s="16">
        <v>45880</v>
      </c>
      <c r="AE2321" t="s">
        <v>1797</v>
      </c>
      <c r="AF2321" t="s">
        <v>1277</v>
      </c>
      <c r="AG2321" t="s">
        <v>1550</v>
      </c>
      <c r="AH2321" t="s">
        <v>1551</v>
      </c>
      <c r="AI2321" t="s">
        <v>28</v>
      </c>
      <c r="AJ2321" s="16">
        <v>46023</v>
      </c>
      <c r="AL2321" t="s">
        <v>1292</v>
      </c>
      <c r="AM2321">
        <v>1860</v>
      </c>
      <c r="AN2321" t="s">
        <v>8145</v>
      </c>
      <c r="AP2321">
        <v>3410120021</v>
      </c>
      <c r="AQ2321" t="s">
        <v>1266</v>
      </c>
      <c r="AS2321" s="17">
        <v>0</v>
      </c>
      <c r="AT2321" s="17">
        <v>0</v>
      </c>
      <c r="AU2321" s="17">
        <v>0</v>
      </c>
      <c r="AV2321" s="17">
        <v>0</v>
      </c>
      <c r="AW2321" s="17">
        <v>0</v>
      </c>
      <c r="AX2321" s="17">
        <v>0</v>
      </c>
      <c r="AY2321" s="17">
        <v>0</v>
      </c>
      <c r="AZ2321" s="17">
        <v>0</v>
      </c>
      <c r="BA2321" s="17">
        <v>0</v>
      </c>
      <c r="BB2321" s="17">
        <v>0</v>
      </c>
      <c r="BC2321" s="17">
        <v>0</v>
      </c>
      <c r="BD2321" s="17">
        <v>0</v>
      </c>
      <c r="BE2321" s="17">
        <v>0</v>
      </c>
      <c r="BF2321" s="17">
        <v>0</v>
      </c>
    </row>
    <row r="2322" spans="2:58" x14ac:dyDescent="0.25">
      <c r="B2322" t="s">
        <v>8115</v>
      </c>
      <c r="C2322">
        <v>33005292</v>
      </c>
      <c r="D2322" t="s">
        <v>8206</v>
      </c>
      <c r="E2322" t="s">
        <v>1266</v>
      </c>
      <c r="F2322" t="s">
        <v>1267</v>
      </c>
      <c r="H2322" s="16">
        <v>45566</v>
      </c>
      <c r="I2322" s="16">
        <v>45536</v>
      </c>
      <c r="J2322" s="16">
        <v>49187</v>
      </c>
      <c r="L2322" t="s">
        <v>1268</v>
      </c>
      <c r="M2322" t="s">
        <v>1266</v>
      </c>
      <c r="N2322" s="17">
        <v>100</v>
      </c>
      <c r="P2322" t="s">
        <v>1269</v>
      </c>
      <c r="Q2322" t="s">
        <v>8117</v>
      </c>
      <c r="S2322" t="s">
        <v>1402</v>
      </c>
      <c r="T2322" t="s">
        <v>1266</v>
      </c>
      <c r="U2322">
        <v>7000502617</v>
      </c>
      <c r="V2322" t="s">
        <v>1272</v>
      </c>
      <c r="W2322" t="s">
        <v>8118</v>
      </c>
      <c r="X2322" s="16">
        <v>46007</v>
      </c>
      <c r="AC2322" t="s">
        <v>8190</v>
      </c>
      <c r="AD2322" t="s">
        <v>8191</v>
      </c>
      <c r="AE2322" t="s">
        <v>8130</v>
      </c>
      <c r="AF2322" t="s">
        <v>1277</v>
      </c>
      <c r="AG2322" t="s">
        <v>6708</v>
      </c>
      <c r="AH2322" t="s">
        <v>6709</v>
      </c>
      <c r="AI2322" t="s">
        <v>28</v>
      </c>
      <c r="AJ2322" s="16">
        <v>46023</v>
      </c>
      <c r="AL2322" t="s">
        <v>1292</v>
      </c>
      <c r="AM2322">
        <v>2243</v>
      </c>
      <c r="AN2322" t="s">
        <v>8121</v>
      </c>
      <c r="AP2322">
        <v>3410120021</v>
      </c>
      <c r="AQ2322" t="s">
        <v>1266</v>
      </c>
      <c r="AS2322" s="17">
        <v>0</v>
      </c>
      <c r="AT2322" s="17">
        <v>0</v>
      </c>
      <c r="AU2322" s="17">
        <v>0</v>
      </c>
      <c r="AV2322" s="17">
        <v>0</v>
      </c>
      <c r="AW2322" s="17">
        <v>0</v>
      </c>
      <c r="AX2322" s="17">
        <v>0</v>
      </c>
      <c r="AY2322" s="17">
        <v>0</v>
      </c>
      <c r="AZ2322" s="17">
        <v>0</v>
      </c>
      <c r="BA2322" s="17">
        <v>0</v>
      </c>
      <c r="BB2322" s="17">
        <v>0</v>
      </c>
      <c r="BC2322" s="17">
        <v>0</v>
      </c>
      <c r="BD2322" s="17">
        <v>0</v>
      </c>
      <c r="BE2322" s="17">
        <v>0</v>
      </c>
      <c r="BF2322" s="17">
        <v>0</v>
      </c>
    </row>
    <row r="2323" spans="2:58" x14ac:dyDescent="0.25">
      <c r="B2323" t="s">
        <v>8115</v>
      </c>
      <c r="C2323">
        <v>33005293</v>
      </c>
      <c r="D2323" t="s">
        <v>8207</v>
      </c>
      <c r="E2323" t="s">
        <v>1266</v>
      </c>
      <c r="F2323" t="s">
        <v>1267</v>
      </c>
      <c r="H2323" s="16">
        <v>45566</v>
      </c>
      <c r="I2323" s="16">
        <v>45536</v>
      </c>
      <c r="J2323" s="16">
        <v>49187</v>
      </c>
      <c r="L2323" t="s">
        <v>1268</v>
      </c>
      <c r="M2323" t="s">
        <v>1266</v>
      </c>
      <c r="N2323" s="17">
        <v>100</v>
      </c>
      <c r="P2323" t="s">
        <v>1269</v>
      </c>
      <c r="Q2323" t="s">
        <v>8117</v>
      </c>
      <c r="S2323" t="s">
        <v>1402</v>
      </c>
      <c r="T2323" t="s">
        <v>1266</v>
      </c>
      <c r="U2323">
        <v>7000502617</v>
      </c>
      <c r="V2323" t="s">
        <v>1272</v>
      </c>
      <c r="W2323" t="s">
        <v>8118</v>
      </c>
      <c r="X2323" s="16">
        <v>46007</v>
      </c>
      <c r="AC2323" t="s">
        <v>8208</v>
      </c>
      <c r="AD2323" t="s">
        <v>8209</v>
      </c>
      <c r="AE2323" t="s">
        <v>8130</v>
      </c>
      <c r="AF2323" t="s">
        <v>1277</v>
      </c>
      <c r="AG2323" t="s">
        <v>6708</v>
      </c>
      <c r="AH2323" t="s">
        <v>6709</v>
      </c>
      <c r="AI2323" t="s">
        <v>28</v>
      </c>
      <c r="AJ2323" s="16">
        <v>46023</v>
      </c>
      <c r="AL2323" t="s">
        <v>1292</v>
      </c>
      <c r="AM2323">
        <v>2243</v>
      </c>
      <c r="AN2323" t="s">
        <v>8121</v>
      </c>
      <c r="AP2323">
        <v>3410120021</v>
      </c>
      <c r="AQ2323" t="s">
        <v>1266</v>
      </c>
      <c r="AS2323" s="17">
        <v>0</v>
      </c>
      <c r="AT2323" s="17">
        <v>0</v>
      </c>
      <c r="AU2323" s="17">
        <v>0</v>
      </c>
      <c r="AV2323" s="17">
        <v>0</v>
      </c>
      <c r="AW2323" s="17">
        <v>0</v>
      </c>
      <c r="AX2323" s="17">
        <v>0</v>
      </c>
      <c r="AY2323" s="17">
        <v>0</v>
      </c>
      <c r="AZ2323" s="17">
        <v>0</v>
      </c>
      <c r="BA2323" s="17">
        <v>0</v>
      </c>
      <c r="BB2323" s="17">
        <v>0</v>
      </c>
      <c r="BC2323" s="17">
        <v>0</v>
      </c>
      <c r="BD2323" s="17">
        <v>0</v>
      </c>
      <c r="BE2323" s="17">
        <v>0</v>
      </c>
      <c r="BF2323" s="17">
        <v>0</v>
      </c>
    </row>
    <row r="2324" spans="2:58" x14ac:dyDescent="0.25">
      <c r="B2324" t="s">
        <v>8115</v>
      </c>
      <c r="C2324">
        <v>33005294</v>
      </c>
      <c r="D2324" t="s">
        <v>8210</v>
      </c>
      <c r="E2324" t="s">
        <v>1266</v>
      </c>
      <c r="F2324" t="s">
        <v>1267</v>
      </c>
      <c r="H2324" s="16">
        <v>45566</v>
      </c>
      <c r="I2324" s="16">
        <v>45536</v>
      </c>
      <c r="J2324" s="16">
        <v>49187</v>
      </c>
      <c r="L2324" t="s">
        <v>1268</v>
      </c>
      <c r="M2324" t="s">
        <v>1266</v>
      </c>
      <c r="N2324" s="17">
        <v>100</v>
      </c>
      <c r="P2324" t="s">
        <v>1269</v>
      </c>
      <c r="Q2324" t="s">
        <v>8117</v>
      </c>
      <c r="S2324" t="s">
        <v>1402</v>
      </c>
      <c r="T2324" t="s">
        <v>1266</v>
      </c>
      <c r="U2324">
        <v>7000502617</v>
      </c>
      <c r="V2324" t="s">
        <v>1272</v>
      </c>
      <c r="W2324" t="s">
        <v>8118</v>
      </c>
      <c r="X2324" s="16">
        <v>46007</v>
      </c>
      <c r="AC2324" t="s">
        <v>8119</v>
      </c>
      <c r="AD2324" t="s">
        <v>8120</v>
      </c>
      <c r="AE2324" t="s">
        <v>8130</v>
      </c>
      <c r="AF2324" t="s">
        <v>1277</v>
      </c>
      <c r="AG2324" t="s">
        <v>6708</v>
      </c>
      <c r="AH2324" t="s">
        <v>6709</v>
      </c>
      <c r="AI2324" t="s">
        <v>28</v>
      </c>
      <c r="AJ2324" s="16">
        <v>46023</v>
      </c>
      <c r="AL2324" t="s">
        <v>1292</v>
      </c>
      <c r="AM2324">
        <v>2243</v>
      </c>
      <c r="AN2324" t="s">
        <v>8121</v>
      </c>
      <c r="AP2324">
        <v>3410120011</v>
      </c>
      <c r="AQ2324" t="s">
        <v>1266</v>
      </c>
      <c r="AS2324" s="17">
        <v>0</v>
      </c>
      <c r="AT2324" s="17">
        <v>0</v>
      </c>
      <c r="AU2324" s="17">
        <v>0</v>
      </c>
      <c r="AV2324" s="17">
        <v>0</v>
      </c>
      <c r="AW2324" s="17">
        <v>0</v>
      </c>
      <c r="AX2324" s="17">
        <v>0</v>
      </c>
      <c r="AY2324" s="17">
        <v>0</v>
      </c>
      <c r="AZ2324" s="17">
        <v>0</v>
      </c>
      <c r="BA2324" s="17">
        <v>0</v>
      </c>
      <c r="BB2324" s="17">
        <v>0</v>
      </c>
      <c r="BC2324" s="17">
        <v>0</v>
      </c>
      <c r="BD2324" s="17">
        <v>0</v>
      </c>
      <c r="BE2324" s="17">
        <v>0</v>
      </c>
      <c r="BF2324" s="17">
        <v>0</v>
      </c>
    </row>
    <row r="2325" spans="2:58" x14ac:dyDescent="0.25">
      <c r="B2325" t="s">
        <v>8115</v>
      </c>
      <c r="C2325">
        <v>33005295</v>
      </c>
      <c r="D2325" t="s">
        <v>8211</v>
      </c>
      <c r="E2325" t="s">
        <v>1266</v>
      </c>
      <c r="F2325" t="s">
        <v>1267</v>
      </c>
      <c r="H2325" s="16">
        <v>45566</v>
      </c>
      <c r="I2325" s="16">
        <v>45536</v>
      </c>
      <c r="J2325" s="16">
        <v>49187</v>
      </c>
      <c r="L2325" t="s">
        <v>1268</v>
      </c>
      <c r="M2325" t="s">
        <v>1266</v>
      </c>
      <c r="N2325" s="17">
        <v>100</v>
      </c>
      <c r="P2325" t="s">
        <v>1269</v>
      </c>
      <c r="Q2325" t="s">
        <v>8117</v>
      </c>
      <c r="S2325" t="s">
        <v>1402</v>
      </c>
      <c r="T2325" t="s">
        <v>1266</v>
      </c>
      <c r="U2325">
        <v>7000502617</v>
      </c>
      <c r="V2325" t="s">
        <v>1272</v>
      </c>
      <c r="W2325" t="s">
        <v>8118</v>
      </c>
      <c r="X2325" s="16">
        <v>46007</v>
      </c>
      <c r="AC2325" t="s">
        <v>8123</v>
      </c>
      <c r="AD2325" t="s">
        <v>8124</v>
      </c>
      <c r="AE2325" t="s">
        <v>8130</v>
      </c>
      <c r="AF2325" t="s">
        <v>1277</v>
      </c>
      <c r="AG2325" t="s">
        <v>6708</v>
      </c>
      <c r="AH2325" t="s">
        <v>6709</v>
      </c>
      <c r="AI2325" t="s">
        <v>28</v>
      </c>
      <c r="AJ2325" s="16">
        <v>46023</v>
      </c>
      <c r="AL2325" t="s">
        <v>1292</v>
      </c>
      <c r="AM2325">
        <v>2243</v>
      </c>
      <c r="AN2325" t="s">
        <v>8121</v>
      </c>
      <c r="AP2325">
        <v>3410120021</v>
      </c>
      <c r="AQ2325" t="s">
        <v>1266</v>
      </c>
      <c r="AS2325" s="17">
        <v>0</v>
      </c>
      <c r="AT2325" s="17">
        <v>0</v>
      </c>
      <c r="AU2325" s="17">
        <v>0</v>
      </c>
      <c r="AV2325" s="17">
        <v>0</v>
      </c>
      <c r="AW2325" s="17">
        <v>0</v>
      </c>
      <c r="AX2325" s="17">
        <v>0</v>
      </c>
      <c r="AY2325" s="17">
        <v>0</v>
      </c>
      <c r="AZ2325" s="17">
        <v>0</v>
      </c>
      <c r="BA2325" s="17">
        <v>0</v>
      </c>
      <c r="BB2325" s="17">
        <v>0</v>
      </c>
      <c r="BC2325" s="17">
        <v>0</v>
      </c>
      <c r="BD2325" s="17">
        <v>0</v>
      </c>
      <c r="BE2325" s="17">
        <v>0</v>
      </c>
      <c r="BF2325" s="17">
        <v>0</v>
      </c>
    </row>
    <row r="2326" spans="2:58" x14ac:dyDescent="0.25">
      <c r="B2326" t="s">
        <v>8115</v>
      </c>
      <c r="C2326">
        <v>33007671</v>
      </c>
      <c r="D2326" t="s">
        <v>8212</v>
      </c>
      <c r="E2326" t="s">
        <v>1266</v>
      </c>
      <c r="F2326" t="s">
        <v>1267</v>
      </c>
      <c r="H2326" s="16">
        <v>45979</v>
      </c>
      <c r="I2326" s="16">
        <v>45962</v>
      </c>
      <c r="J2326" s="16">
        <v>49613</v>
      </c>
      <c r="L2326" t="s">
        <v>1268</v>
      </c>
      <c r="M2326" t="s">
        <v>1266</v>
      </c>
      <c r="N2326" s="17">
        <v>100</v>
      </c>
      <c r="P2326" t="s">
        <v>1269</v>
      </c>
      <c r="Q2326" t="s">
        <v>8117</v>
      </c>
      <c r="S2326" t="s">
        <v>1402</v>
      </c>
      <c r="T2326" t="s">
        <v>1266</v>
      </c>
      <c r="U2326">
        <v>7000502617</v>
      </c>
      <c r="V2326" t="s">
        <v>1272</v>
      </c>
      <c r="W2326" t="s">
        <v>6119</v>
      </c>
      <c r="X2326" s="16">
        <v>46040</v>
      </c>
      <c r="AE2326" t="s">
        <v>1402</v>
      </c>
      <c r="AF2326" t="s">
        <v>1277</v>
      </c>
      <c r="AG2326" t="s">
        <v>6708</v>
      </c>
      <c r="AH2326" t="s">
        <v>6709</v>
      </c>
      <c r="AI2326" t="s">
        <v>28</v>
      </c>
      <c r="AJ2326" s="16">
        <v>46023</v>
      </c>
      <c r="AL2326" t="s">
        <v>1292</v>
      </c>
      <c r="AM2326">
        <v>10000056</v>
      </c>
      <c r="AN2326" t="s">
        <v>8213</v>
      </c>
      <c r="AP2326">
        <v>3410120011</v>
      </c>
      <c r="AQ2326" t="s">
        <v>1266</v>
      </c>
      <c r="AS2326" s="17">
        <v>0</v>
      </c>
      <c r="AT2326" s="17">
        <v>0</v>
      </c>
      <c r="AU2326" s="17">
        <v>0</v>
      </c>
      <c r="AV2326" s="17">
        <v>0</v>
      </c>
      <c r="AW2326" s="17">
        <v>0</v>
      </c>
      <c r="AX2326" s="17">
        <v>0</v>
      </c>
      <c r="AY2326" s="17">
        <v>0</v>
      </c>
      <c r="AZ2326" s="17">
        <v>0</v>
      </c>
      <c r="BA2326" s="17">
        <v>0</v>
      </c>
      <c r="BB2326" s="17">
        <v>0</v>
      </c>
      <c r="BC2326" s="17">
        <v>0</v>
      </c>
      <c r="BD2326" s="17">
        <v>0</v>
      </c>
      <c r="BE2326" s="17">
        <v>0</v>
      </c>
      <c r="BF2326" s="17">
        <v>0</v>
      </c>
    </row>
    <row r="2327" spans="2:58" x14ac:dyDescent="0.25">
      <c r="B2327" t="s">
        <v>8214</v>
      </c>
      <c r="C2327">
        <v>31053302</v>
      </c>
      <c r="D2327" t="s">
        <v>8215</v>
      </c>
      <c r="E2327" t="s">
        <v>1285</v>
      </c>
      <c r="F2327" t="s">
        <v>1267</v>
      </c>
      <c r="H2327" s="16">
        <v>42097</v>
      </c>
      <c r="I2327" s="16">
        <v>42156</v>
      </c>
      <c r="J2327" s="16">
        <v>47848</v>
      </c>
      <c r="L2327" t="s">
        <v>1371</v>
      </c>
      <c r="M2327" t="s">
        <v>1266</v>
      </c>
      <c r="N2327" s="17">
        <v>100</v>
      </c>
      <c r="O2327">
        <v>341012</v>
      </c>
      <c r="P2327" t="s">
        <v>1269</v>
      </c>
      <c r="Q2327" t="s">
        <v>8216</v>
      </c>
      <c r="S2327" t="s">
        <v>2392</v>
      </c>
      <c r="T2327" t="s">
        <v>1300</v>
      </c>
      <c r="U2327">
        <v>7000502617</v>
      </c>
      <c r="V2327" t="s">
        <v>1272</v>
      </c>
      <c r="W2327" t="s">
        <v>2394</v>
      </c>
      <c r="X2327" s="16">
        <v>45797</v>
      </c>
      <c r="Y2327">
        <v>8000008265</v>
      </c>
      <c r="Z2327" s="16">
        <v>45797</v>
      </c>
      <c r="AE2327" t="s">
        <v>5567</v>
      </c>
      <c r="AF2327" t="s">
        <v>5472</v>
      </c>
      <c r="AG2327" t="s">
        <v>1278</v>
      </c>
      <c r="AH2327" t="s">
        <v>1279</v>
      </c>
      <c r="AI2327" t="s">
        <v>28</v>
      </c>
      <c r="AJ2327" s="16">
        <v>45292</v>
      </c>
      <c r="AL2327" t="s">
        <v>5562</v>
      </c>
      <c r="AM2327">
        <v>1144</v>
      </c>
      <c r="AN2327" t="s">
        <v>5561</v>
      </c>
      <c r="AO2327" t="s">
        <v>5549</v>
      </c>
      <c r="AP2327">
        <v>3410120011</v>
      </c>
      <c r="AQ2327" t="s">
        <v>1294</v>
      </c>
      <c r="AS2327" s="17">
        <v>284.5</v>
      </c>
      <c r="AT2327" s="17">
        <v>284.5</v>
      </c>
      <c r="AU2327" s="17">
        <v>284.5</v>
      </c>
      <c r="AV2327" s="17">
        <v>284.5</v>
      </c>
      <c r="AW2327" s="17">
        <v>284.5</v>
      </c>
      <c r="AX2327" s="17">
        <v>284.5</v>
      </c>
      <c r="AY2327" s="17">
        <v>284.5</v>
      </c>
      <c r="AZ2327" s="17">
        <v>284.5</v>
      </c>
      <c r="BA2327" s="17">
        <v>284.5</v>
      </c>
      <c r="BB2327" s="17">
        <v>284.5</v>
      </c>
      <c r="BC2327" s="17">
        <v>284.5</v>
      </c>
      <c r="BD2327" s="17">
        <v>284.5</v>
      </c>
      <c r="BE2327" s="17">
        <v>3414</v>
      </c>
      <c r="BF2327" s="17">
        <v>3414</v>
      </c>
    </row>
    <row r="2328" spans="2:58" x14ac:dyDescent="0.25">
      <c r="B2328" t="s">
        <v>8217</v>
      </c>
      <c r="C2328">
        <v>31052705</v>
      </c>
      <c r="D2328" t="s">
        <v>8218</v>
      </c>
      <c r="E2328" t="s">
        <v>1285</v>
      </c>
      <c r="F2328" t="s">
        <v>1267</v>
      </c>
      <c r="H2328" s="16">
        <v>42067</v>
      </c>
      <c r="I2328" s="16">
        <v>42036</v>
      </c>
      <c r="J2328" s="16">
        <v>47848</v>
      </c>
      <c r="L2328" t="s">
        <v>1286</v>
      </c>
      <c r="M2328" t="s">
        <v>1266</v>
      </c>
      <c r="N2328" s="17">
        <v>100</v>
      </c>
      <c r="O2328">
        <v>341012</v>
      </c>
      <c r="P2328" t="s">
        <v>1269</v>
      </c>
      <c r="Q2328" t="s">
        <v>8219</v>
      </c>
      <c r="S2328" t="s">
        <v>5616</v>
      </c>
      <c r="T2328" t="s">
        <v>1300</v>
      </c>
      <c r="U2328">
        <v>7000502617</v>
      </c>
      <c r="V2328" t="s">
        <v>1272</v>
      </c>
      <c r="W2328" t="s">
        <v>7138</v>
      </c>
      <c r="X2328" s="16">
        <v>45924</v>
      </c>
      <c r="Y2328">
        <v>8000010649</v>
      </c>
      <c r="AC2328" t="s">
        <v>8220</v>
      </c>
      <c r="AD2328" t="s">
        <v>8221</v>
      </c>
      <c r="AE2328" t="s">
        <v>5632</v>
      </c>
      <c r="AF2328" t="s">
        <v>1377</v>
      </c>
      <c r="AG2328" t="s">
        <v>5620</v>
      </c>
      <c r="AH2328" t="s">
        <v>5621</v>
      </c>
      <c r="AI2328" t="s">
        <v>28</v>
      </c>
      <c r="AJ2328" s="16">
        <v>44896</v>
      </c>
      <c r="AL2328" t="s">
        <v>1756</v>
      </c>
      <c r="AM2328">
        <v>1897</v>
      </c>
      <c r="AN2328" t="s">
        <v>8222</v>
      </c>
      <c r="AO2328" t="s">
        <v>5623</v>
      </c>
      <c r="AP2328">
        <v>3410120011</v>
      </c>
      <c r="AQ2328" t="s">
        <v>1294</v>
      </c>
      <c r="AS2328" s="17">
        <v>0</v>
      </c>
      <c r="AT2328" s="17">
        <v>0</v>
      </c>
      <c r="AU2328" s="17">
        <v>0</v>
      </c>
      <c r="AV2328" s="17">
        <v>0</v>
      </c>
      <c r="AW2328" s="17">
        <v>0</v>
      </c>
      <c r="AX2328" s="17">
        <v>0</v>
      </c>
      <c r="AY2328" s="17">
        <v>0</v>
      </c>
      <c r="AZ2328" s="17">
        <v>0</v>
      </c>
      <c r="BA2328" s="17">
        <v>0</v>
      </c>
      <c r="BB2328" s="17">
        <v>0</v>
      </c>
      <c r="BC2328" s="17">
        <v>0</v>
      </c>
      <c r="BD2328" s="17">
        <v>0</v>
      </c>
      <c r="BE2328" s="17">
        <v>0</v>
      </c>
      <c r="BF2328" s="17">
        <v>0</v>
      </c>
    </row>
    <row r="2329" spans="2:58" x14ac:dyDescent="0.25">
      <c r="B2329" t="s">
        <v>8217</v>
      </c>
      <c r="C2329">
        <v>31092985</v>
      </c>
      <c r="D2329" t="s">
        <v>8223</v>
      </c>
      <c r="E2329" t="s">
        <v>1285</v>
      </c>
      <c r="F2329" t="s">
        <v>1267</v>
      </c>
      <c r="H2329" s="16">
        <v>44326</v>
      </c>
      <c r="I2329" s="16">
        <v>44287</v>
      </c>
      <c r="J2329" s="16">
        <v>47848</v>
      </c>
      <c r="L2329" t="s">
        <v>1286</v>
      </c>
      <c r="M2329" t="s">
        <v>1266</v>
      </c>
      <c r="N2329" s="17">
        <v>100</v>
      </c>
      <c r="P2329" t="s">
        <v>1269</v>
      </c>
      <c r="Q2329" t="s">
        <v>8219</v>
      </c>
      <c r="S2329" t="s">
        <v>5616</v>
      </c>
      <c r="T2329" t="s">
        <v>5617</v>
      </c>
      <c r="U2329">
        <v>7000502617</v>
      </c>
      <c r="V2329" t="s">
        <v>1272</v>
      </c>
      <c r="W2329" t="s">
        <v>8224</v>
      </c>
      <c r="X2329" s="16">
        <v>45810</v>
      </c>
      <c r="Y2329">
        <v>8000055644</v>
      </c>
      <c r="Z2329" s="16">
        <v>45810</v>
      </c>
      <c r="AC2329" t="s">
        <v>8220</v>
      </c>
      <c r="AD2329" t="s">
        <v>8221</v>
      </c>
      <c r="AE2329" t="s">
        <v>5632</v>
      </c>
      <c r="AF2329" t="s">
        <v>1377</v>
      </c>
      <c r="AG2329" t="s">
        <v>5620</v>
      </c>
      <c r="AH2329" t="s">
        <v>5621</v>
      </c>
      <c r="AI2329" t="s">
        <v>28</v>
      </c>
      <c r="AJ2329" s="16">
        <v>44986</v>
      </c>
      <c r="AL2329" t="s">
        <v>1292</v>
      </c>
      <c r="AM2329">
        <v>1897</v>
      </c>
      <c r="AN2329" t="s">
        <v>8222</v>
      </c>
      <c r="AO2329" t="s">
        <v>5623</v>
      </c>
      <c r="AP2329">
        <v>3410120011</v>
      </c>
      <c r="AQ2329" t="s">
        <v>1294</v>
      </c>
      <c r="AS2329" s="17">
        <v>3860.56</v>
      </c>
      <c r="AT2329" s="17">
        <v>3860.56</v>
      </c>
      <c r="AU2329" s="17">
        <v>3860.56</v>
      </c>
      <c r="AV2329" s="17">
        <v>3860.56</v>
      </c>
      <c r="AW2329" s="17">
        <v>3860.56</v>
      </c>
      <c r="AX2329" s="17">
        <v>3860.56</v>
      </c>
      <c r="AY2329" s="17">
        <v>3860.56</v>
      </c>
      <c r="AZ2329" s="17">
        <v>3860.56</v>
      </c>
      <c r="BA2329" s="17">
        <v>3860.56</v>
      </c>
      <c r="BB2329" s="17">
        <v>3860.56</v>
      </c>
      <c r="BC2329" s="17">
        <v>3860.56</v>
      </c>
      <c r="BD2329" s="17">
        <v>3860.56</v>
      </c>
      <c r="BE2329" s="17">
        <v>46326.720000000001</v>
      </c>
      <c r="BF2329" s="17">
        <v>46326.720000000001</v>
      </c>
    </row>
    <row r="2330" spans="2:58" x14ac:dyDescent="0.25">
      <c r="B2330" t="s">
        <v>8217</v>
      </c>
      <c r="C2330">
        <v>31301384</v>
      </c>
      <c r="D2330" t="s">
        <v>8225</v>
      </c>
      <c r="E2330" t="s">
        <v>1285</v>
      </c>
      <c r="F2330" t="s">
        <v>1351</v>
      </c>
      <c r="H2330" s="16">
        <v>44902</v>
      </c>
      <c r="I2330" s="16">
        <v>44896</v>
      </c>
      <c r="J2330" s="16">
        <v>47848</v>
      </c>
      <c r="L2330" t="s">
        <v>1286</v>
      </c>
      <c r="M2330" t="s">
        <v>1266</v>
      </c>
      <c r="N2330" s="17">
        <v>100</v>
      </c>
      <c r="P2330" t="s">
        <v>1269</v>
      </c>
      <c r="Q2330" t="s">
        <v>8219</v>
      </c>
      <c r="S2330" t="s">
        <v>1288</v>
      </c>
      <c r="T2330" t="s">
        <v>5617</v>
      </c>
      <c r="U2330">
        <v>7000502617</v>
      </c>
      <c r="V2330" t="s">
        <v>1272</v>
      </c>
      <c r="W2330" t="s">
        <v>5617</v>
      </c>
      <c r="X2330" s="16">
        <v>45810</v>
      </c>
      <c r="Y2330" t="s">
        <v>8226</v>
      </c>
      <c r="Z2330" s="16">
        <v>45810</v>
      </c>
      <c r="AE2330" t="s">
        <v>6260</v>
      </c>
      <c r="AF2330" t="s">
        <v>1277</v>
      </c>
      <c r="AG2330" t="s">
        <v>2159</v>
      </c>
      <c r="AH2330" t="s">
        <v>2160</v>
      </c>
      <c r="AI2330" t="s">
        <v>28</v>
      </c>
      <c r="AJ2330" s="16">
        <v>44896</v>
      </c>
      <c r="AL2330" t="s">
        <v>1292</v>
      </c>
      <c r="AM2330">
        <v>1897</v>
      </c>
      <c r="AN2330" t="s">
        <v>8222</v>
      </c>
      <c r="AP2330">
        <v>3410120011</v>
      </c>
      <c r="AQ2330" t="s">
        <v>1294</v>
      </c>
      <c r="AS2330" s="17">
        <v>262</v>
      </c>
      <c r="AT2330" s="17">
        <v>262</v>
      </c>
      <c r="AU2330" s="17">
        <v>262</v>
      </c>
      <c r="AV2330" s="17">
        <v>262</v>
      </c>
      <c r="AW2330" s="17">
        <v>262</v>
      </c>
      <c r="AX2330" s="17">
        <v>262</v>
      </c>
      <c r="AY2330" s="17">
        <v>262</v>
      </c>
      <c r="AZ2330" s="17">
        <v>262</v>
      </c>
      <c r="BA2330" s="17">
        <v>262</v>
      </c>
      <c r="BB2330" s="17">
        <v>262</v>
      </c>
      <c r="BC2330" s="17">
        <v>262</v>
      </c>
      <c r="BD2330" s="17">
        <v>262</v>
      </c>
      <c r="BE2330" s="17">
        <v>3144</v>
      </c>
      <c r="BF2330" s="17">
        <v>3144</v>
      </c>
    </row>
    <row r="2331" spans="2:58" x14ac:dyDescent="0.25">
      <c r="B2331" t="s">
        <v>8217</v>
      </c>
      <c r="C2331">
        <v>33001344</v>
      </c>
      <c r="D2331" t="s">
        <v>8227</v>
      </c>
      <c r="E2331" t="s">
        <v>1266</v>
      </c>
      <c r="F2331" t="s">
        <v>1267</v>
      </c>
      <c r="H2331" s="16">
        <v>44470</v>
      </c>
      <c r="I2331" s="16">
        <v>42036</v>
      </c>
      <c r="J2331" s="16">
        <v>47848</v>
      </c>
      <c r="L2331" t="s">
        <v>1268</v>
      </c>
      <c r="M2331" t="s">
        <v>1266</v>
      </c>
      <c r="N2331" s="17">
        <v>100</v>
      </c>
      <c r="O2331">
        <v>341012</v>
      </c>
      <c r="P2331" t="s">
        <v>1269</v>
      </c>
      <c r="Q2331" t="s">
        <v>8219</v>
      </c>
      <c r="S2331" t="s">
        <v>5616</v>
      </c>
      <c r="T2331" t="s">
        <v>1266</v>
      </c>
      <c r="U2331">
        <v>7000502617</v>
      </c>
      <c r="V2331" t="s">
        <v>1272</v>
      </c>
      <c r="W2331" t="s">
        <v>7138</v>
      </c>
      <c r="X2331" s="16">
        <v>45782</v>
      </c>
      <c r="AC2331" t="s">
        <v>8220</v>
      </c>
      <c r="AD2331" t="s">
        <v>8221</v>
      </c>
      <c r="AE2331" t="s">
        <v>8228</v>
      </c>
      <c r="AF2331" t="s">
        <v>1277</v>
      </c>
      <c r="AG2331" t="s">
        <v>5620</v>
      </c>
      <c r="AH2331" t="s">
        <v>5621</v>
      </c>
      <c r="AI2331" t="s">
        <v>28</v>
      </c>
      <c r="AJ2331" s="16">
        <v>46023</v>
      </c>
      <c r="AL2331" t="s">
        <v>1756</v>
      </c>
      <c r="AM2331">
        <v>1897</v>
      </c>
      <c r="AN2331" t="s">
        <v>8222</v>
      </c>
      <c r="AP2331">
        <v>3410120011</v>
      </c>
      <c r="AQ2331" t="s">
        <v>1266</v>
      </c>
      <c r="AS2331" s="17">
        <v>0</v>
      </c>
      <c r="AT2331" s="17">
        <v>0</v>
      </c>
      <c r="AU2331" s="17">
        <v>0</v>
      </c>
      <c r="AV2331" s="17">
        <v>0</v>
      </c>
      <c r="AW2331" s="17">
        <v>0</v>
      </c>
      <c r="AX2331" s="17">
        <v>0</v>
      </c>
      <c r="AY2331" s="17">
        <v>0</v>
      </c>
      <c r="AZ2331" s="17">
        <v>0</v>
      </c>
      <c r="BA2331" s="17">
        <v>0</v>
      </c>
      <c r="BB2331" s="17">
        <v>0</v>
      </c>
      <c r="BC2331" s="17">
        <v>0</v>
      </c>
      <c r="BD2331" s="17">
        <v>0</v>
      </c>
      <c r="BE2331" s="17">
        <v>0</v>
      </c>
      <c r="BF2331" s="17">
        <v>0</v>
      </c>
    </row>
    <row r="2332" spans="2:58" x14ac:dyDescent="0.25">
      <c r="B2332" t="s">
        <v>8217</v>
      </c>
      <c r="C2332">
        <v>33002073</v>
      </c>
      <c r="D2332" t="s">
        <v>8229</v>
      </c>
      <c r="E2332" t="s">
        <v>1266</v>
      </c>
      <c r="F2332" t="s">
        <v>1267</v>
      </c>
      <c r="H2332" s="16">
        <v>44532</v>
      </c>
      <c r="I2332" s="16">
        <v>43070</v>
      </c>
      <c r="J2332" s="16">
        <v>47848</v>
      </c>
      <c r="L2332" t="s">
        <v>1268</v>
      </c>
      <c r="M2332" t="s">
        <v>1266</v>
      </c>
      <c r="N2332" s="17">
        <v>100</v>
      </c>
      <c r="P2332" t="s">
        <v>1269</v>
      </c>
      <c r="Q2332" t="s">
        <v>8219</v>
      </c>
      <c r="S2332" t="s">
        <v>5616</v>
      </c>
      <c r="T2332" t="s">
        <v>1266</v>
      </c>
      <c r="U2332">
        <v>7000502617</v>
      </c>
      <c r="V2332" t="s">
        <v>1272</v>
      </c>
      <c r="W2332" t="s">
        <v>5617</v>
      </c>
      <c r="X2332" s="16">
        <v>45782</v>
      </c>
      <c r="AE2332" t="s">
        <v>6260</v>
      </c>
      <c r="AF2332" t="s">
        <v>1277</v>
      </c>
      <c r="AG2332" t="s">
        <v>1773</v>
      </c>
      <c r="AH2332" t="s">
        <v>1774</v>
      </c>
      <c r="AI2332" t="s">
        <v>28</v>
      </c>
      <c r="AJ2332" s="16">
        <v>46023</v>
      </c>
      <c r="AL2332" t="s">
        <v>1669</v>
      </c>
      <c r="AM2332">
        <v>1897</v>
      </c>
      <c r="AN2332" t="s">
        <v>8222</v>
      </c>
      <c r="AP2332">
        <v>3410120011</v>
      </c>
      <c r="AQ2332" t="s">
        <v>1266</v>
      </c>
      <c r="AS2332" s="17">
        <v>0</v>
      </c>
      <c r="AT2332" s="17">
        <v>0</v>
      </c>
      <c r="AU2332" s="17">
        <v>0</v>
      </c>
      <c r="AV2332" s="17">
        <v>0</v>
      </c>
      <c r="AW2332" s="17">
        <v>0</v>
      </c>
      <c r="AX2332" s="17">
        <v>0</v>
      </c>
      <c r="AY2332" s="17">
        <v>0</v>
      </c>
      <c r="AZ2332" s="17">
        <v>0</v>
      </c>
      <c r="BA2332" s="17">
        <v>0</v>
      </c>
      <c r="BB2332" s="17">
        <v>0</v>
      </c>
      <c r="BC2332" s="17">
        <v>0</v>
      </c>
      <c r="BD2332" s="17">
        <v>0</v>
      </c>
      <c r="BE2332" s="17">
        <v>0</v>
      </c>
      <c r="BF2332" s="17">
        <v>0</v>
      </c>
    </row>
    <row r="2333" spans="2:58" x14ac:dyDescent="0.25">
      <c r="B2333" t="s">
        <v>1455</v>
      </c>
      <c r="C2333">
        <v>31081293</v>
      </c>
      <c r="D2333" t="s">
        <v>8230</v>
      </c>
      <c r="E2333" t="s">
        <v>1285</v>
      </c>
      <c r="F2333" t="s">
        <v>1351</v>
      </c>
      <c r="H2333" s="16">
        <v>43697</v>
      </c>
      <c r="I2333" s="16">
        <v>43466</v>
      </c>
      <c r="J2333" s="16">
        <v>47848</v>
      </c>
      <c r="L2333" t="s">
        <v>1286</v>
      </c>
      <c r="M2333" t="s">
        <v>1266</v>
      </c>
      <c r="N2333" s="17">
        <v>100</v>
      </c>
      <c r="P2333" t="s">
        <v>1269</v>
      </c>
      <c r="Q2333" t="s">
        <v>1457</v>
      </c>
      <c r="S2333" t="s">
        <v>1458</v>
      </c>
      <c r="T2333" t="s">
        <v>1266</v>
      </c>
      <c r="U2333">
        <v>7000502617</v>
      </c>
      <c r="V2333" t="s">
        <v>1272</v>
      </c>
      <c r="W2333" t="s">
        <v>8231</v>
      </c>
      <c r="X2333" s="16">
        <v>45810</v>
      </c>
      <c r="Y2333">
        <v>8000041485</v>
      </c>
      <c r="AE2333" t="s">
        <v>1538</v>
      </c>
      <c r="AF2333" t="s">
        <v>1277</v>
      </c>
      <c r="AG2333" t="s">
        <v>1550</v>
      </c>
      <c r="AH2333" t="s">
        <v>1551</v>
      </c>
      <c r="AI2333" t="s">
        <v>28</v>
      </c>
      <c r="AJ2333" s="16">
        <v>45323</v>
      </c>
      <c r="AL2333" t="s">
        <v>1292</v>
      </c>
      <c r="AM2333">
        <v>1811</v>
      </c>
      <c r="AN2333" t="s">
        <v>1357</v>
      </c>
      <c r="AP2333">
        <v>3407500051</v>
      </c>
      <c r="AQ2333" t="s">
        <v>1294</v>
      </c>
      <c r="AS2333" s="17">
        <v>16056.57</v>
      </c>
      <c r="AT2333" s="17">
        <v>16056.57</v>
      </c>
      <c r="AU2333" s="17">
        <v>16056.57</v>
      </c>
      <c r="AV2333" s="17">
        <v>16056.57</v>
      </c>
      <c r="AW2333" s="17">
        <v>16056.57</v>
      </c>
      <c r="AX2333" s="17">
        <v>16056.57</v>
      </c>
      <c r="AY2333" s="17">
        <v>16056.57</v>
      </c>
      <c r="AZ2333" s="17">
        <v>16056.57</v>
      </c>
      <c r="BA2333" s="17">
        <v>16056.57</v>
      </c>
      <c r="BB2333" s="17">
        <v>16056.57</v>
      </c>
      <c r="BC2333" s="17">
        <v>16056.57</v>
      </c>
      <c r="BD2333" s="17">
        <v>16056.57</v>
      </c>
      <c r="BE2333" s="17">
        <v>192678.84</v>
      </c>
      <c r="BF2333" s="17">
        <v>192678.84</v>
      </c>
    </row>
    <row r="2334" spans="2:58" x14ac:dyDescent="0.25">
      <c r="B2334" t="s">
        <v>1455</v>
      </c>
      <c r="C2334">
        <v>31304420</v>
      </c>
      <c r="D2334" t="s">
        <v>8232</v>
      </c>
      <c r="E2334" t="s">
        <v>1285</v>
      </c>
      <c r="F2334" t="s">
        <v>1267</v>
      </c>
      <c r="H2334" s="16">
        <v>45057</v>
      </c>
      <c r="I2334" s="16">
        <v>44927</v>
      </c>
      <c r="J2334" s="16">
        <v>48579</v>
      </c>
      <c r="L2334" t="s">
        <v>1286</v>
      </c>
      <c r="M2334" t="s">
        <v>1266</v>
      </c>
      <c r="N2334" s="17">
        <v>100</v>
      </c>
      <c r="P2334" t="s">
        <v>1269</v>
      </c>
      <c r="Q2334" t="s">
        <v>1457</v>
      </c>
      <c r="S2334" t="s">
        <v>1458</v>
      </c>
      <c r="T2334" t="s">
        <v>1459</v>
      </c>
      <c r="U2334">
        <v>7000502617</v>
      </c>
      <c r="V2334" t="s">
        <v>1272</v>
      </c>
      <c r="W2334" t="s">
        <v>1460</v>
      </c>
      <c r="X2334" s="16">
        <v>46023</v>
      </c>
      <c r="Y2334" t="s">
        <v>8233</v>
      </c>
      <c r="AE2334" t="s">
        <v>4306</v>
      </c>
      <c r="AF2334" t="s">
        <v>1277</v>
      </c>
      <c r="AG2334" t="s">
        <v>1463</v>
      </c>
      <c r="AH2334" t="s">
        <v>1464</v>
      </c>
      <c r="AI2334" t="s">
        <v>28</v>
      </c>
      <c r="AJ2334" s="16">
        <v>46023</v>
      </c>
      <c r="AL2334" t="s">
        <v>1292</v>
      </c>
      <c r="AM2334">
        <v>1862</v>
      </c>
      <c r="AN2334" t="s">
        <v>1465</v>
      </c>
      <c r="AP2334">
        <v>3410120011</v>
      </c>
      <c r="AQ2334" t="s">
        <v>1294</v>
      </c>
      <c r="AS2334" s="17">
        <v>5315.4</v>
      </c>
      <c r="AT2334" s="17">
        <v>5315.4</v>
      </c>
      <c r="AU2334" s="17">
        <v>5315.4</v>
      </c>
      <c r="AV2334" s="17">
        <v>5315.4</v>
      </c>
      <c r="AW2334" s="17">
        <v>5315.4</v>
      </c>
      <c r="AX2334" s="17">
        <v>5315.4</v>
      </c>
      <c r="AY2334" s="17">
        <v>5315.4</v>
      </c>
      <c r="AZ2334" s="17">
        <v>5315.4</v>
      </c>
      <c r="BA2334" s="17">
        <v>5315.4</v>
      </c>
      <c r="BB2334" s="17">
        <v>5315.4</v>
      </c>
      <c r="BC2334" s="17">
        <v>5315.4</v>
      </c>
      <c r="BD2334" s="17">
        <v>5315.4</v>
      </c>
      <c r="BE2334" s="17">
        <v>63784.800000000003</v>
      </c>
      <c r="BF2334" s="17">
        <v>63784.800000000003</v>
      </c>
    </row>
    <row r="2335" spans="2:58" x14ac:dyDescent="0.25">
      <c r="B2335" t="s">
        <v>1455</v>
      </c>
      <c r="C2335">
        <v>31304522</v>
      </c>
      <c r="D2335" t="s">
        <v>8234</v>
      </c>
      <c r="E2335" t="s">
        <v>1285</v>
      </c>
      <c r="F2335" t="s">
        <v>1267</v>
      </c>
      <c r="H2335" s="16">
        <v>45062</v>
      </c>
      <c r="I2335" s="16">
        <v>44927</v>
      </c>
      <c r="J2335" s="16">
        <v>48579</v>
      </c>
      <c r="L2335" t="s">
        <v>1286</v>
      </c>
      <c r="M2335" t="s">
        <v>1266</v>
      </c>
      <c r="N2335" s="17">
        <v>100</v>
      </c>
      <c r="P2335" t="s">
        <v>1269</v>
      </c>
      <c r="Q2335" t="s">
        <v>1457</v>
      </c>
      <c r="S2335" t="s">
        <v>1458</v>
      </c>
      <c r="T2335" t="s">
        <v>1459</v>
      </c>
      <c r="U2335">
        <v>7000502617</v>
      </c>
      <c r="V2335" t="s">
        <v>1272</v>
      </c>
      <c r="W2335" t="s">
        <v>1460</v>
      </c>
      <c r="X2335" s="16">
        <v>46023</v>
      </c>
      <c r="Y2335" t="s">
        <v>8235</v>
      </c>
      <c r="Z2335" s="16">
        <v>46032</v>
      </c>
      <c r="AE2335" t="s">
        <v>4306</v>
      </c>
      <c r="AF2335" t="s">
        <v>1277</v>
      </c>
      <c r="AG2335" t="s">
        <v>1463</v>
      </c>
      <c r="AH2335" t="s">
        <v>1464</v>
      </c>
      <c r="AI2335" t="s">
        <v>28</v>
      </c>
      <c r="AJ2335" s="16">
        <v>46023</v>
      </c>
      <c r="AL2335" t="s">
        <v>1292</v>
      </c>
      <c r="AM2335">
        <v>1862</v>
      </c>
      <c r="AN2335" t="s">
        <v>1465</v>
      </c>
      <c r="AP2335">
        <v>3410120011</v>
      </c>
      <c r="AQ2335" t="s">
        <v>1294</v>
      </c>
      <c r="AS2335" s="17">
        <v>3018.13</v>
      </c>
      <c r="AT2335" s="17">
        <v>3018.13</v>
      </c>
      <c r="AU2335" s="17">
        <v>3018.13</v>
      </c>
      <c r="AV2335" s="17">
        <v>3018.13</v>
      </c>
      <c r="AW2335" s="17">
        <v>3018.13</v>
      </c>
      <c r="AX2335" s="17">
        <v>3018.13</v>
      </c>
      <c r="AY2335" s="17">
        <v>3018.13</v>
      </c>
      <c r="AZ2335" s="17">
        <v>3018.13</v>
      </c>
      <c r="BA2335" s="17">
        <v>3018.13</v>
      </c>
      <c r="BB2335" s="17">
        <v>3018.13</v>
      </c>
      <c r="BC2335" s="17">
        <v>3018.13</v>
      </c>
      <c r="BD2335" s="17">
        <v>3018.13</v>
      </c>
      <c r="BE2335" s="17">
        <v>36217.56</v>
      </c>
      <c r="BF2335" s="17">
        <v>36217.56</v>
      </c>
    </row>
    <row r="2336" spans="2:58" x14ac:dyDescent="0.25">
      <c r="B2336" t="s">
        <v>1455</v>
      </c>
      <c r="C2336">
        <v>31320160</v>
      </c>
      <c r="D2336" t="s">
        <v>8236</v>
      </c>
      <c r="E2336" t="s">
        <v>1285</v>
      </c>
      <c r="F2336" t="s">
        <v>1267</v>
      </c>
      <c r="H2336" s="16">
        <v>46030</v>
      </c>
      <c r="I2336" s="16">
        <v>46023</v>
      </c>
      <c r="J2336" s="16">
        <v>49674</v>
      </c>
      <c r="L2336" t="s">
        <v>1286</v>
      </c>
      <c r="M2336" t="s">
        <v>1266</v>
      </c>
      <c r="N2336" s="17">
        <v>100</v>
      </c>
      <c r="P2336" t="s">
        <v>1269</v>
      </c>
      <c r="Q2336" t="s">
        <v>1457</v>
      </c>
      <c r="S2336" t="s">
        <v>1458</v>
      </c>
      <c r="T2336" t="s">
        <v>1459</v>
      </c>
      <c r="U2336">
        <v>7000502617</v>
      </c>
      <c r="V2336" t="s">
        <v>1272</v>
      </c>
      <c r="W2336" t="s">
        <v>1460</v>
      </c>
      <c r="X2336" s="16">
        <v>46038</v>
      </c>
      <c r="Y2336" t="s">
        <v>8237</v>
      </c>
      <c r="Z2336" s="16">
        <v>46038</v>
      </c>
      <c r="AE2336" t="s">
        <v>1538</v>
      </c>
      <c r="AF2336" t="s">
        <v>1277</v>
      </c>
      <c r="AG2336" t="s">
        <v>1950</v>
      </c>
      <c r="AH2336" t="s">
        <v>1951</v>
      </c>
      <c r="AI2336" t="s">
        <v>28</v>
      </c>
      <c r="AJ2336" s="16">
        <v>46023</v>
      </c>
      <c r="AL2336" t="s">
        <v>1292</v>
      </c>
      <c r="AM2336">
        <v>1811</v>
      </c>
      <c r="AN2336" t="s">
        <v>1357</v>
      </c>
      <c r="AP2336">
        <v>3410120011</v>
      </c>
      <c r="AQ2336" t="s">
        <v>1294</v>
      </c>
      <c r="AS2336" s="17">
        <v>1615.07</v>
      </c>
      <c r="AT2336" s="17">
        <v>1615.07</v>
      </c>
      <c r="AU2336" s="17">
        <v>1615.07</v>
      </c>
      <c r="AV2336" s="17">
        <v>1615.07</v>
      </c>
      <c r="AW2336" s="17">
        <v>1615.07</v>
      </c>
      <c r="AX2336" s="17">
        <v>1615.07</v>
      </c>
      <c r="AY2336" s="17">
        <v>1615.07</v>
      </c>
      <c r="AZ2336" s="17">
        <v>1615.07</v>
      </c>
      <c r="BA2336" s="17">
        <v>1615.07</v>
      </c>
      <c r="BB2336" s="17">
        <v>1615.07</v>
      </c>
      <c r="BC2336" s="17">
        <v>1615.07</v>
      </c>
      <c r="BD2336" s="17">
        <v>1615.07</v>
      </c>
      <c r="BE2336" s="17">
        <v>19380.84</v>
      </c>
      <c r="BF2336" s="17">
        <v>19380.84</v>
      </c>
    </row>
    <row r="2337" spans="2:58" x14ac:dyDescent="0.25">
      <c r="B2337" t="s">
        <v>1455</v>
      </c>
      <c r="C2337">
        <v>33002074</v>
      </c>
      <c r="D2337" t="s">
        <v>8238</v>
      </c>
      <c r="E2337" t="s">
        <v>1266</v>
      </c>
      <c r="F2337" t="s">
        <v>1267</v>
      </c>
      <c r="H2337" s="16">
        <v>44532</v>
      </c>
      <c r="I2337" s="16">
        <v>43101</v>
      </c>
      <c r="J2337" s="16">
        <v>47848</v>
      </c>
      <c r="L2337" t="s">
        <v>1268</v>
      </c>
      <c r="M2337" t="s">
        <v>1266</v>
      </c>
      <c r="N2337" s="17">
        <v>100</v>
      </c>
      <c r="O2337">
        <v>341012</v>
      </c>
      <c r="P2337" t="s">
        <v>1269</v>
      </c>
      <c r="Q2337" t="s">
        <v>1457</v>
      </c>
      <c r="S2337" t="s">
        <v>1458</v>
      </c>
      <c r="T2337" t="s">
        <v>1266</v>
      </c>
      <c r="U2337">
        <v>7000502617</v>
      </c>
      <c r="V2337" t="s">
        <v>1272</v>
      </c>
      <c r="W2337" t="s">
        <v>8239</v>
      </c>
      <c r="X2337" s="16">
        <v>45782</v>
      </c>
      <c r="AC2337" t="s">
        <v>8240</v>
      </c>
      <c r="AD2337" t="s">
        <v>8241</v>
      </c>
      <c r="AE2337" t="s">
        <v>1462</v>
      </c>
      <c r="AF2337" t="s">
        <v>1277</v>
      </c>
      <c r="AG2337" t="s">
        <v>8242</v>
      </c>
      <c r="AH2337" t="s">
        <v>8243</v>
      </c>
      <c r="AI2337" t="s">
        <v>28</v>
      </c>
      <c r="AJ2337" s="16">
        <v>46023</v>
      </c>
      <c r="AL2337" t="s">
        <v>1292</v>
      </c>
      <c r="AM2337">
        <v>1862</v>
      </c>
      <c r="AN2337" t="s">
        <v>1465</v>
      </c>
      <c r="AP2337">
        <v>3410120011</v>
      </c>
      <c r="AQ2337" t="s">
        <v>1266</v>
      </c>
      <c r="AS2337" s="17">
        <v>0</v>
      </c>
      <c r="AT2337" s="17">
        <v>0</v>
      </c>
      <c r="AU2337" s="17">
        <v>0</v>
      </c>
      <c r="AV2337" s="17">
        <v>0</v>
      </c>
      <c r="AW2337" s="17">
        <v>0</v>
      </c>
      <c r="AX2337" s="17">
        <v>0</v>
      </c>
      <c r="AY2337" s="17">
        <v>0</v>
      </c>
      <c r="AZ2337" s="17">
        <v>0</v>
      </c>
      <c r="BA2337" s="17">
        <v>0</v>
      </c>
      <c r="BB2337" s="17">
        <v>0</v>
      </c>
      <c r="BC2337" s="17">
        <v>0</v>
      </c>
      <c r="BD2337" s="17">
        <v>0</v>
      </c>
      <c r="BE2337" s="17">
        <v>0</v>
      </c>
      <c r="BF2337" s="17">
        <v>0</v>
      </c>
    </row>
    <row r="2338" spans="2:58" x14ac:dyDescent="0.25">
      <c r="B2338" t="s">
        <v>8244</v>
      </c>
      <c r="C2338">
        <v>31053786</v>
      </c>
      <c r="D2338" t="s">
        <v>8245</v>
      </c>
      <c r="E2338" t="s">
        <v>1285</v>
      </c>
      <c r="F2338" t="s">
        <v>1267</v>
      </c>
      <c r="H2338" s="16">
        <v>42131</v>
      </c>
      <c r="I2338" s="16">
        <v>42005</v>
      </c>
      <c r="J2338" s="16">
        <v>47848</v>
      </c>
      <c r="L2338" t="s">
        <v>1371</v>
      </c>
      <c r="M2338" t="s">
        <v>1266</v>
      </c>
      <c r="N2338" s="17">
        <v>100</v>
      </c>
      <c r="O2338">
        <v>341012</v>
      </c>
      <c r="P2338" t="s">
        <v>1269</v>
      </c>
      <c r="Q2338" t="s">
        <v>8246</v>
      </c>
      <c r="S2338" t="s">
        <v>1299</v>
      </c>
      <c r="T2338" t="s">
        <v>1300</v>
      </c>
      <c r="U2338">
        <v>7000502617</v>
      </c>
      <c r="V2338" t="s">
        <v>1272</v>
      </c>
      <c r="W2338" t="s">
        <v>1301</v>
      </c>
      <c r="X2338" s="16">
        <v>46035</v>
      </c>
      <c r="Y2338">
        <v>8000011831</v>
      </c>
      <c r="Z2338" s="16">
        <v>46035</v>
      </c>
      <c r="AC2338" t="s">
        <v>1302</v>
      </c>
      <c r="AD2338" t="s">
        <v>1303</v>
      </c>
      <c r="AE2338" t="s">
        <v>1304</v>
      </c>
      <c r="AF2338" t="s">
        <v>1305</v>
      </c>
      <c r="AG2338" t="s">
        <v>1306</v>
      </c>
      <c r="AH2338" t="s">
        <v>1307</v>
      </c>
      <c r="AI2338" t="s">
        <v>28</v>
      </c>
      <c r="AJ2338" s="16">
        <v>46023</v>
      </c>
      <c r="AL2338" t="s">
        <v>8247</v>
      </c>
      <c r="AM2338">
        <v>1707</v>
      </c>
      <c r="AN2338" t="s">
        <v>1308</v>
      </c>
      <c r="AO2338" t="s">
        <v>8248</v>
      </c>
      <c r="AP2338">
        <v>3410120011</v>
      </c>
      <c r="AQ2338" t="s">
        <v>1294</v>
      </c>
      <c r="AS2338" s="17">
        <v>4848.67</v>
      </c>
      <c r="AT2338" s="17">
        <v>4848.67</v>
      </c>
      <c r="AU2338" s="17">
        <v>4848.67</v>
      </c>
      <c r="AV2338" s="17">
        <v>4848.67</v>
      </c>
      <c r="AW2338" s="17">
        <v>4848.67</v>
      </c>
      <c r="AX2338" s="17">
        <v>4848.67</v>
      </c>
      <c r="AY2338" s="17">
        <v>4848.67</v>
      </c>
      <c r="AZ2338" s="17">
        <v>4848.67</v>
      </c>
      <c r="BA2338" s="17">
        <v>4848.67</v>
      </c>
      <c r="BB2338" s="17">
        <v>4848.67</v>
      </c>
      <c r="BC2338" s="17">
        <v>4848.67</v>
      </c>
      <c r="BD2338" s="17">
        <v>4848.67</v>
      </c>
      <c r="BE2338" s="17">
        <v>58184.04</v>
      </c>
      <c r="BF2338" s="17">
        <v>58184.04</v>
      </c>
    </row>
    <row r="2339" spans="2:58" x14ac:dyDescent="0.25">
      <c r="B2339" t="s">
        <v>8249</v>
      </c>
      <c r="C2339">
        <v>33007658</v>
      </c>
      <c r="D2339" t="s">
        <v>8250</v>
      </c>
      <c r="E2339" t="s">
        <v>1266</v>
      </c>
      <c r="F2339" t="s">
        <v>1267</v>
      </c>
      <c r="H2339" s="16">
        <v>45979</v>
      </c>
      <c r="I2339" s="16">
        <v>45962</v>
      </c>
      <c r="J2339" s="16">
        <v>49613</v>
      </c>
      <c r="L2339" t="s">
        <v>1268</v>
      </c>
      <c r="M2339" t="s">
        <v>1266</v>
      </c>
      <c r="N2339" s="17">
        <v>100</v>
      </c>
      <c r="P2339" t="s">
        <v>1269</v>
      </c>
      <c r="Q2339" t="s">
        <v>8251</v>
      </c>
      <c r="S2339" t="s">
        <v>1595</v>
      </c>
      <c r="T2339" t="s">
        <v>1266</v>
      </c>
      <c r="U2339">
        <v>7000502617</v>
      </c>
      <c r="V2339" t="s">
        <v>1272</v>
      </c>
      <c r="W2339" t="s">
        <v>6119</v>
      </c>
      <c r="X2339" s="16">
        <v>46040</v>
      </c>
      <c r="AE2339" t="s">
        <v>8252</v>
      </c>
      <c r="AF2339" t="s">
        <v>1277</v>
      </c>
      <c r="AG2339" t="s">
        <v>6120</v>
      </c>
      <c r="AH2339" t="s">
        <v>6121</v>
      </c>
      <c r="AI2339" t="s">
        <v>28</v>
      </c>
      <c r="AJ2339" s="16">
        <v>46023</v>
      </c>
      <c r="AL2339" t="s">
        <v>1292</v>
      </c>
      <c r="AM2339">
        <v>1820</v>
      </c>
      <c r="AN2339" t="s">
        <v>7952</v>
      </c>
      <c r="AP2339">
        <v>3410120011</v>
      </c>
      <c r="AQ2339" t="s">
        <v>1266</v>
      </c>
      <c r="AS2339" s="17">
        <v>0</v>
      </c>
      <c r="AT2339" s="17">
        <v>0</v>
      </c>
      <c r="AU2339" s="17">
        <v>0</v>
      </c>
      <c r="AV2339" s="17">
        <v>0</v>
      </c>
      <c r="AW2339" s="17">
        <v>0</v>
      </c>
      <c r="AX2339" s="17">
        <v>0</v>
      </c>
      <c r="AY2339" s="17">
        <v>0</v>
      </c>
      <c r="AZ2339" s="17">
        <v>0</v>
      </c>
      <c r="BA2339" s="17">
        <v>0</v>
      </c>
      <c r="BB2339" s="17">
        <v>0</v>
      </c>
      <c r="BC2339" s="17">
        <v>0</v>
      </c>
      <c r="BD2339" s="17">
        <v>0</v>
      </c>
      <c r="BE2339" s="17">
        <v>0</v>
      </c>
      <c r="BF2339" s="17">
        <v>0</v>
      </c>
    </row>
    <row r="2340" spans="2:58" x14ac:dyDescent="0.25">
      <c r="B2340" t="s">
        <v>8253</v>
      </c>
      <c r="C2340">
        <v>31069195</v>
      </c>
      <c r="D2340" t="s">
        <v>8254</v>
      </c>
      <c r="E2340" t="s">
        <v>1285</v>
      </c>
      <c r="F2340" t="s">
        <v>1267</v>
      </c>
      <c r="H2340" s="16">
        <v>43031</v>
      </c>
      <c r="I2340" s="16">
        <v>42736</v>
      </c>
      <c r="J2340" s="16">
        <v>47848</v>
      </c>
      <c r="L2340" t="s">
        <v>1286</v>
      </c>
      <c r="M2340" t="s">
        <v>1266</v>
      </c>
      <c r="N2340" s="17">
        <v>100</v>
      </c>
      <c r="P2340" t="s">
        <v>1269</v>
      </c>
      <c r="Q2340" t="s">
        <v>8255</v>
      </c>
      <c r="S2340" t="s">
        <v>1319</v>
      </c>
      <c r="T2340" t="s">
        <v>1300</v>
      </c>
      <c r="U2340">
        <v>7000502617</v>
      </c>
      <c r="V2340" t="s">
        <v>1272</v>
      </c>
      <c r="W2340" t="s">
        <v>5617</v>
      </c>
      <c r="X2340" s="16">
        <v>46035</v>
      </c>
      <c r="Y2340">
        <v>8000030632</v>
      </c>
      <c r="Z2340" s="16">
        <v>46035</v>
      </c>
      <c r="AE2340" t="s">
        <v>1288</v>
      </c>
      <c r="AF2340" t="s">
        <v>2070</v>
      </c>
      <c r="AG2340" t="s">
        <v>6846</v>
      </c>
      <c r="AH2340" t="s">
        <v>6847</v>
      </c>
      <c r="AI2340" t="s">
        <v>28</v>
      </c>
      <c r="AJ2340" s="16">
        <v>46023</v>
      </c>
      <c r="AL2340" t="s">
        <v>1292</v>
      </c>
      <c r="AM2340">
        <v>10198</v>
      </c>
      <c r="AN2340" t="s">
        <v>3691</v>
      </c>
      <c r="AO2340" t="s">
        <v>5958</v>
      </c>
      <c r="AP2340">
        <v>3410120011</v>
      </c>
      <c r="AQ2340" t="s">
        <v>1294</v>
      </c>
      <c r="AS2340" s="17">
        <v>59522.58</v>
      </c>
      <c r="AT2340" s="17">
        <v>59522.58</v>
      </c>
      <c r="AU2340" s="17">
        <v>59522.58</v>
      </c>
      <c r="AV2340" s="17">
        <v>59522.58</v>
      </c>
      <c r="AW2340" s="17">
        <v>59522.58</v>
      </c>
      <c r="AX2340" s="17">
        <v>59522.58</v>
      </c>
      <c r="AY2340" s="17">
        <v>59522.58</v>
      </c>
      <c r="AZ2340" s="17">
        <v>59522.58</v>
      </c>
      <c r="BA2340" s="17">
        <v>59522.58</v>
      </c>
      <c r="BB2340" s="17">
        <v>59522.58</v>
      </c>
      <c r="BC2340" s="17">
        <v>59522.58</v>
      </c>
      <c r="BD2340" s="17">
        <v>59522.58</v>
      </c>
      <c r="BE2340" s="17">
        <v>714270.96</v>
      </c>
      <c r="BF2340" s="17">
        <v>714270.96</v>
      </c>
    </row>
    <row r="2341" spans="2:58" x14ac:dyDescent="0.25">
      <c r="B2341" t="s">
        <v>8253</v>
      </c>
      <c r="C2341">
        <v>31079960</v>
      </c>
      <c r="D2341" t="s">
        <v>8256</v>
      </c>
      <c r="E2341" t="s">
        <v>1285</v>
      </c>
      <c r="F2341" t="s">
        <v>1267</v>
      </c>
      <c r="H2341" s="16">
        <v>43629</v>
      </c>
      <c r="I2341" s="16">
        <v>43617</v>
      </c>
      <c r="J2341" s="16">
        <v>47848</v>
      </c>
      <c r="L2341" t="s">
        <v>1286</v>
      </c>
      <c r="M2341" t="s">
        <v>1266</v>
      </c>
      <c r="N2341" s="17">
        <v>100</v>
      </c>
      <c r="P2341" t="s">
        <v>1269</v>
      </c>
      <c r="Q2341" t="s">
        <v>8255</v>
      </c>
      <c r="S2341" t="s">
        <v>1319</v>
      </c>
      <c r="T2341" t="s">
        <v>1300</v>
      </c>
      <c r="U2341">
        <v>7000502617</v>
      </c>
      <c r="V2341" t="s">
        <v>1272</v>
      </c>
      <c r="W2341" t="s">
        <v>5617</v>
      </c>
      <c r="X2341" s="16">
        <v>46035</v>
      </c>
      <c r="Y2341">
        <v>8000042832</v>
      </c>
      <c r="Z2341" s="16">
        <v>46035</v>
      </c>
      <c r="AE2341" t="s">
        <v>1288</v>
      </c>
      <c r="AF2341" t="s">
        <v>1277</v>
      </c>
      <c r="AG2341" t="s">
        <v>1278</v>
      </c>
      <c r="AH2341" t="s">
        <v>1279</v>
      </c>
      <c r="AI2341" t="s">
        <v>28</v>
      </c>
      <c r="AJ2341" s="16">
        <v>46023</v>
      </c>
      <c r="AL2341" t="s">
        <v>2853</v>
      </c>
      <c r="AM2341">
        <v>10198</v>
      </c>
      <c r="AN2341" t="s">
        <v>3691</v>
      </c>
      <c r="AO2341" t="s">
        <v>5958</v>
      </c>
      <c r="AP2341">
        <v>3410120011</v>
      </c>
      <c r="AQ2341" t="s">
        <v>1294</v>
      </c>
      <c r="AS2341" s="17">
        <v>20109.87</v>
      </c>
      <c r="AT2341" s="17">
        <v>20109.87</v>
      </c>
      <c r="AU2341" s="17">
        <v>20109.87</v>
      </c>
      <c r="AV2341" s="17">
        <v>20109.87</v>
      </c>
      <c r="AW2341" s="17">
        <v>20109.87</v>
      </c>
      <c r="AX2341" s="17">
        <v>20109.87</v>
      </c>
      <c r="AY2341" s="17">
        <v>20109.87</v>
      </c>
      <c r="AZ2341" s="17">
        <v>20109.87</v>
      </c>
      <c r="BA2341" s="17">
        <v>20109.87</v>
      </c>
      <c r="BB2341" s="17">
        <v>20109.87</v>
      </c>
      <c r="BC2341" s="17">
        <v>20109.87</v>
      </c>
      <c r="BD2341" s="17">
        <v>20109.87</v>
      </c>
      <c r="BE2341" s="17">
        <v>241318.44</v>
      </c>
      <c r="BF2341" s="17">
        <v>241318.44</v>
      </c>
    </row>
    <row r="2342" spans="2:58" x14ac:dyDescent="0.25">
      <c r="B2342" t="s">
        <v>8253</v>
      </c>
      <c r="C2342">
        <v>33002303</v>
      </c>
      <c r="D2342" t="s">
        <v>8257</v>
      </c>
      <c r="E2342" t="s">
        <v>1266</v>
      </c>
      <c r="F2342" t="s">
        <v>1267</v>
      </c>
      <c r="H2342" s="16">
        <v>44532</v>
      </c>
      <c r="I2342" s="16">
        <v>43647</v>
      </c>
      <c r="J2342" s="16">
        <v>47848</v>
      </c>
      <c r="L2342" t="s">
        <v>1268</v>
      </c>
      <c r="M2342" t="s">
        <v>1266</v>
      </c>
      <c r="N2342" s="17">
        <v>100</v>
      </c>
      <c r="P2342" t="s">
        <v>1269</v>
      </c>
      <c r="Q2342" t="s">
        <v>8255</v>
      </c>
      <c r="S2342" t="s">
        <v>1299</v>
      </c>
      <c r="T2342" t="s">
        <v>1266</v>
      </c>
      <c r="U2342">
        <v>7000502617</v>
      </c>
      <c r="V2342" t="s">
        <v>1272</v>
      </c>
      <c r="W2342" t="s">
        <v>7176</v>
      </c>
      <c r="X2342" s="16">
        <v>45782</v>
      </c>
      <c r="AC2342" t="s">
        <v>8258</v>
      </c>
      <c r="AD2342" t="s">
        <v>8259</v>
      </c>
      <c r="AE2342" t="s">
        <v>8260</v>
      </c>
      <c r="AF2342" t="s">
        <v>1277</v>
      </c>
      <c r="AG2342" t="s">
        <v>1278</v>
      </c>
      <c r="AH2342" t="s">
        <v>1279</v>
      </c>
      <c r="AI2342" t="s">
        <v>28</v>
      </c>
      <c r="AJ2342" s="16">
        <v>46023</v>
      </c>
      <c r="AL2342" t="s">
        <v>5913</v>
      </c>
      <c r="AM2342">
        <v>2080</v>
      </c>
      <c r="AN2342" t="s">
        <v>7129</v>
      </c>
      <c r="AP2342">
        <v>3410120011</v>
      </c>
      <c r="AQ2342" t="s">
        <v>1266</v>
      </c>
      <c r="AS2342" s="17">
        <v>0</v>
      </c>
      <c r="AT2342" s="17">
        <v>0</v>
      </c>
      <c r="AU2342" s="17">
        <v>0</v>
      </c>
      <c r="AV2342" s="17">
        <v>0</v>
      </c>
      <c r="AW2342" s="17">
        <v>0</v>
      </c>
      <c r="AX2342" s="17">
        <v>0</v>
      </c>
      <c r="AY2342" s="17">
        <v>0</v>
      </c>
      <c r="AZ2342" s="17">
        <v>0</v>
      </c>
      <c r="BA2342" s="17">
        <v>0</v>
      </c>
      <c r="BB2342" s="17">
        <v>0</v>
      </c>
      <c r="BC2342" s="17">
        <v>0</v>
      </c>
      <c r="BD2342" s="17">
        <v>0</v>
      </c>
      <c r="BE2342" s="17">
        <v>0</v>
      </c>
      <c r="BF2342" s="17">
        <v>0</v>
      </c>
    </row>
    <row r="2343" spans="2:58" x14ac:dyDescent="0.25">
      <c r="B2343" t="s">
        <v>1296</v>
      </c>
      <c r="C2343">
        <v>31067245</v>
      </c>
      <c r="D2343" t="s">
        <v>8261</v>
      </c>
      <c r="E2343" t="s">
        <v>1285</v>
      </c>
      <c r="F2343" t="s">
        <v>1267</v>
      </c>
      <c r="H2343" s="16">
        <v>42907</v>
      </c>
      <c r="I2343" s="16">
        <v>42736</v>
      </c>
      <c r="J2343" s="16">
        <v>47848</v>
      </c>
      <c r="L2343" t="s">
        <v>1286</v>
      </c>
      <c r="M2343" t="s">
        <v>1266</v>
      </c>
      <c r="N2343" s="17">
        <v>100</v>
      </c>
      <c r="P2343" t="s">
        <v>1269</v>
      </c>
      <c r="Q2343" t="s">
        <v>1298</v>
      </c>
      <c r="S2343" t="s">
        <v>1299</v>
      </c>
      <c r="T2343" t="s">
        <v>1300</v>
      </c>
      <c r="U2343">
        <v>7000502617</v>
      </c>
      <c r="V2343" t="s">
        <v>1272</v>
      </c>
      <c r="W2343" t="s">
        <v>1301</v>
      </c>
      <c r="X2343" s="16">
        <v>46035</v>
      </c>
      <c r="Y2343">
        <v>31048822</v>
      </c>
      <c r="Z2343" s="16">
        <v>46035</v>
      </c>
      <c r="AC2343" t="s">
        <v>1302</v>
      </c>
      <c r="AD2343" t="s">
        <v>1303</v>
      </c>
      <c r="AE2343" t="s">
        <v>1304</v>
      </c>
      <c r="AF2343" t="s">
        <v>1305</v>
      </c>
      <c r="AG2343" t="s">
        <v>1306</v>
      </c>
      <c r="AH2343" t="s">
        <v>1307</v>
      </c>
      <c r="AI2343" t="s">
        <v>28</v>
      </c>
      <c r="AJ2343" s="16">
        <v>46023</v>
      </c>
      <c r="AL2343" t="s">
        <v>7922</v>
      </c>
      <c r="AM2343">
        <v>1707</v>
      </c>
      <c r="AN2343" t="s">
        <v>1308</v>
      </c>
      <c r="AO2343" t="s">
        <v>1313</v>
      </c>
      <c r="AP2343">
        <v>3410120011</v>
      </c>
      <c r="AQ2343" t="s">
        <v>1294</v>
      </c>
      <c r="AS2343" s="17">
        <v>823.01</v>
      </c>
      <c r="AT2343" s="17">
        <v>823.01</v>
      </c>
      <c r="AU2343" s="17">
        <v>823.01</v>
      </c>
      <c r="AV2343" s="17">
        <v>823.01</v>
      </c>
      <c r="AW2343" s="17">
        <v>823.01</v>
      </c>
      <c r="AX2343" s="17">
        <v>823.01</v>
      </c>
      <c r="AY2343" s="17">
        <v>823.01</v>
      </c>
      <c r="AZ2343" s="17">
        <v>823.01</v>
      </c>
      <c r="BA2343" s="17">
        <v>823.01</v>
      </c>
      <c r="BB2343" s="17">
        <v>823.01</v>
      </c>
      <c r="BC2343" s="17">
        <v>823.01</v>
      </c>
      <c r="BD2343" s="17">
        <v>823.01</v>
      </c>
      <c r="BE2343" s="17">
        <v>9876.1200000000008</v>
      </c>
      <c r="BF2343" s="17">
        <v>9876.1200000000008</v>
      </c>
    </row>
    <row r="2344" spans="2:58" x14ac:dyDescent="0.25">
      <c r="B2344" t="s">
        <v>8262</v>
      </c>
      <c r="C2344">
        <v>31054917</v>
      </c>
      <c r="D2344" t="s">
        <v>8263</v>
      </c>
      <c r="E2344" t="s">
        <v>1285</v>
      </c>
      <c r="F2344" t="s">
        <v>1267</v>
      </c>
      <c r="H2344" s="16">
        <v>42201</v>
      </c>
      <c r="I2344" s="16">
        <v>42401</v>
      </c>
      <c r="J2344" s="16">
        <v>47848</v>
      </c>
      <c r="L2344" t="s">
        <v>1371</v>
      </c>
      <c r="M2344" t="s">
        <v>1266</v>
      </c>
      <c r="N2344" s="17">
        <v>100</v>
      </c>
      <c r="O2344">
        <v>341012</v>
      </c>
      <c r="P2344" t="s">
        <v>1269</v>
      </c>
      <c r="Q2344" t="s">
        <v>8264</v>
      </c>
      <c r="S2344" t="s">
        <v>1883</v>
      </c>
      <c r="T2344" t="s">
        <v>5468</v>
      </c>
      <c r="U2344">
        <v>7000502617</v>
      </c>
      <c r="V2344" t="s">
        <v>1272</v>
      </c>
      <c r="W2344" t="s">
        <v>5468</v>
      </c>
      <c r="X2344" s="16">
        <v>45810</v>
      </c>
      <c r="Y2344">
        <v>8000013609</v>
      </c>
      <c r="Z2344" s="16">
        <v>45799</v>
      </c>
      <c r="AC2344" t="s">
        <v>8265</v>
      </c>
      <c r="AD2344" t="s">
        <v>8266</v>
      </c>
      <c r="AE2344" t="s">
        <v>1971</v>
      </c>
      <c r="AF2344" t="s">
        <v>2602</v>
      </c>
      <c r="AG2344" t="s">
        <v>1278</v>
      </c>
      <c r="AH2344" t="s">
        <v>1279</v>
      </c>
      <c r="AI2344" t="s">
        <v>28</v>
      </c>
      <c r="AJ2344" s="16">
        <v>45659</v>
      </c>
      <c r="AL2344" t="s">
        <v>8267</v>
      </c>
      <c r="AM2344">
        <v>1415</v>
      </c>
      <c r="AN2344" t="s">
        <v>8268</v>
      </c>
      <c r="AO2344" t="s">
        <v>7906</v>
      </c>
      <c r="AP2344">
        <v>3410120011</v>
      </c>
      <c r="AQ2344" t="s">
        <v>1294</v>
      </c>
      <c r="AS2344" s="17">
        <v>1720.8</v>
      </c>
      <c r="AT2344" s="17">
        <v>1720.8</v>
      </c>
      <c r="AU2344" s="17">
        <v>1720.8</v>
      </c>
      <c r="AV2344" s="17">
        <v>1720.8</v>
      </c>
      <c r="AW2344" s="17">
        <v>1720.8</v>
      </c>
      <c r="AX2344" s="17">
        <v>1720.8</v>
      </c>
      <c r="AY2344" s="17">
        <v>1720.8</v>
      </c>
      <c r="AZ2344" s="17">
        <v>1720.8</v>
      </c>
      <c r="BA2344" s="17">
        <v>1720.8</v>
      </c>
      <c r="BB2344" s="17">
        <v>1720.8</v>
      </c>
      <c r="BC2344" s="17">
        <v>1720.8</v>
      </c>
      <c r="BD2344" s="17">
        <v>1720.8</v>
      </c>
      <c r="BE2344" s="17">
        <v>20649.599999999999</v>
      </c>
      <c r="BF2344" s="17">
        <v>20649.599999999999</v>
      </c>
    </row>
    <row r="2345" spans="2:58" x14ac:dyDescent="0.25">
      <c r="B2345" t="s">
        <v>8262</v>
      </c>
      <c r="C2345">
        <v>31054918</v>
      </c>
      <c r="D2345" t="s">
        <v>8269</v>
      </c>
      <c r="E2345" t="s">
        <v>1285</v>
      </c>
      <c r="F2345" t="s">
        <v>1267</v>
      </c>
      <c r="H2345" s="16">
        <v>42201</v>
      </c>
      <c r="I2345" s="16">
        <v>42217</v>
      </c>
      <c r="J2345" s="16">
        <v>47848</v>
      </c>
      <c r="L2345" t="s">
        <v>1371</v>
      </c>
      <c r="M2345" t="s">
        <v>1266</v>
      </c>
      <c r="N2345" s="17">
        <v>100</v>
      </c>
      <c r="O2345">
        <v>341012</v>
      </c>
      <c r="P2345" t="s">
        <v>1269</v>
      </c>
      <c r="Q2345" t="s">
        <v>8264</v>
      </c>
      <c r="S2345" t="s">
        <v>1883</v>
      </c>
      <c r="T2345" t="s">
        <v>5468</v>
      </c>
      <c r="U2345">
        <v>7000502617</v>
      </c>
      <c r="V2345" t="s">
        <v>1272</v>
      </c>
      <c r="W2345" t="s">
        <v>5468</v>
      </c>
      <c r="X2345" s="16">
        <v>45810</v>
      </c>
      <c r="Y2345">
        <v>8000013609</v>
      </c>
      <c r="Z2345" s="16">
        <v>45799</v>
      </c>
      <c r="AC2345" t="s">
        <v>8270</v>
      </c>
      <c r="AD2345" t="s">
        <v>8271</v>
      </c>
      <c r="AE2345" t="s">
        <v>1971</v>
      </c>
      <c r="AF2345" t="s">
        <v>2602</v>
      </c>
      <c r="AG2345" t="s">
        <v>1278</v>
      </c>
      <c r="AH2345" t="s">
        <v>1279</v>
      </c>
      <c r="AI2345" t="s">
        <v>28</v>
      </c>
      <c r="AJ2345" s="16">
        <v>45659</v>
      </c>
      <c r="AL2345" t="s">
        <v>8267</v>
      </c>
      <c r="AM2345">
        <v>1415</v>
      </c>
      <c r="AN2345" t="s">
        <v>8268</v>
      </c>
      <c r="AO2345" t="s">
        <v>7906</v>
      </c>
      <c r="AP2345">
        <v>3410120011</v>
      </c>
      <c r="AQ2345" t="s">
        <v>1294</v>
      </c>
      <c r="AS2345" s="17">
        <v>316.12</v>
      </c>
      <c r="AT2345" s="17">
        <v>316.12</v>
      </c>
      <c r="AU2345" s="17">
        <v>316.12</v>
      </c>
      <c r="AV2345" s="17">
        <v>316.12</v>
      </c>
      <c r="AW2345" s="17">
        <v>316.12</v>
      </c>
      <c r="AX2345" s="17">
        <v>316.12</v>
      </c>
      <c r="AY2345" s="17">
        <v>316.12</v>
      </c>
      <c r="AZ2345" s="17">
        <v>316.12</v>
      </c>
      <c r="BA2345" s="17">
        <v>316.12</v>
      </c>
      <c r="BB2345" s="17">
        <v>316.12</v>
      </c>
      <c r="BC2345" s="17">
        <v>316.12</v>
      </c>
      <c r="BD2345" s="17">
        <v>316.12</v>
      </c>
      <c r="BE2345" s="17">
        <v>3793.4400000000005</v>
      </c>
      <c r="BF2345" s="17">
        <v>3793.4400000000005</v>
      </c>
    </row>
    <row r="2346" spans="2:58" x14ac:dyDescent="0.25">
      <c r="B2346" t="s">
        <v>8262</v>
      </c>
      <c r="C2346">
        <v>31072585</v>
      </c>
      <c r="D2346" t="s">
        <v>8272</v>
      </c>
      <c r="E2346" t="s">
        <v>1285</v>
      </c>
      <c r="F2346" t="s">
        <v>1267</v>
      </c>
      <c r="H2346" s="16">
        <v>43209</v>
      </c>
      <c r="I2346" s="16">
        <v>43191</v>
      </c>
      <c r="J2346" s="16">
        <v>47848</v>
      </c>
      <c r="L2346" t="s">
        <v>1371</v>
      </c>
      <c r="M2346" t="s">
        <v>1266</v>
      </c>
      <c r="N2346" s="17">
        <v>100</v>
      </c>
      <c r="P2346" t="s">
        <v>1269</v>
      </c>
      <c r="Q2346" t="s">
        <v>8264</v>
      </c>
      <c r="S2346" t="s">
        <v>1883</v>
      </c>
      <c r="T2346" t="s">
        <v>2031</v>
      </c>
      <c r="U2346">
        <v>7000502617</v>
      </c>
      <c r="V2346" t="s">
        <v>1272</v>
      </c>
      <c r="W2346" t="s">
        <v>2031</v>
      </c>
      <c r="X2346" s="16">
        <v>45810</v>
      </c>
      <c r="Y2346">
        <v>8000019763</v>
      </c>
      <c r="Z2346" s="16">
        <v>45799</v>
      </c>
      <c r="AC2346" t="s">
        <v>8273</v>
      </c>
      <c r="AD2346" t="s">
        <v>8274</v>
      </c>
      <c r="AE2346" t="s">
        <v>2061</v>
      </c>
      <c r="AF2346" t="s">
        <v>2602</v>
      </c>
      <c r="AG2346" t="s">
        <v>1278</v>
      </c>
      <c r="AH2346" t="s">
        <v>1279</v>
      </c>
      <c r="AI2346" t="s">
        <v>28</v>
      </c>
      <c r="AJ2346" s="16">
        <v>45658</v>
      </c>
      <c r="AL2346" t="s">
        <v>8267</v>
      </c>
      <c r="AM2346">
        <v>1415</v>
      </c>
      <c r="AN2346" t="s">
        <v>8268</v>
      </c>
      <c r="AO2346" t="s">
        <v>2035</v>
      </c>
      <c r="AP2346">
        <v>3410120011</v>
      </c>
      <c r="AQ2346" t="s">
        <v>1294</v>
      </c>
      <c r="AS2346" s="17">
        <v>1720.8</v>
      </c>
      <c r="AT2346" s="17">
        <v>1720.8</v>
      </c>
      <c r="AU2346" s="17">
        <v>1720.8</v>
      </c>
      <c r="AV2346" s="17">
        <v>1720.8</v>
      </c>
      <c r="AW2346" s="17">
        <v>1720.8</v>
      </c>
      <c r="AX2346" s="17">
        <v>1720.8</v>
      </c>
      <c r="AY2346" s="17">
        <v>1720.8</v>
      </c>
      <c r="AZ2346" s="17">
        <v>1720.8</v>
      </c>
      <c r="BA2346" s="17">
        <v>1720.8</v>
      </c>
      <c r="BB2346" s="17">
        <v>1720.8</v>
      </c>
      <c r="BC2346" s="17">
        <v>1720.8</v>
      </c>
      <c r="BD2346" s="17">
        <v>1720.8</v>
      </c>
      <c r="BE2346" s="17">
        <v>20649.600000000002</v>
      </c>
      <c r="BF2346" s="17">
        <v>20649.600000000002</v>
      </c>
    </row>
    <row r="2347" spans="2:58" x14ac:dyDescent="0.25">
      <c r="B2347" t="s">
        <v>8262</v>
      </c>
      <c r="C2347">
        <v>31300408</v>
      </c>
      <c r="D2347" t="s">
        <v>8275</v>
      </c>
      <c r="E2347" t="s">
        <v>1285</v>
      </c>
      <c r="F2347" t="s">
        <v>1267</v>
      </c>
      <c r="H2347" s="16">
        <v>44846</v>
      </c>
      <c r="I2347" s="16">
        <v>44835</v>
      </c>
      <c r="J2347" s="16">
        <v>47848</v>
      </c>
      <c r="L2347" t="s">
        <v>1286</v>
      </c>
      <c r="M2347" t="s">
        <v>1266</v>
      </c>
      <c r="N2347" s="17">
        <v>100</v>
      </c>
      <c r="P2347" t="s">
        <v>1269</v>
      </c>
      <c r="Q2347" t="s">
        <v>8264</v>
      </c>
      <c r="S2347" t="s">
        <v>1883</v>
      </c>
      <c r="T2347" t="s">
        <v>2031</v>
      </c>
      <c r="U2347">
        <v>7000502617</v>
      </c>
      <c r="V2347" t="s">
        <v>1272</v>
      </c>
      <c r="W2347" t="s">
        <v>2031</v>
      </c>
      <c r="X2347" s="16">
        <v>46035</v>
      </c>
      <c r="Y2347" t="s">
        <v>8276</v>
      </c>
      <c r="Z2347" s="16">
        <v>46035</v>
      </c>
      <c r="AC2347" t="s">
        <v>8273</v>
      </c>
      <c r="AD2347" t="s">
        <v>8274</v>
      </c>
      <c r="AE2347" t="s">
        <v>2061</v>
      </c>
      <c r="AF2347" t="s">
        <v>1277</v>
      </c>
      <c r="AG2347" t="s">
        <v>1588</v>
      </c>
      <c r="AH2347" t="s">
        <v>1589</v>
      </c>
      <c r="AI2347" t="s">
        <v>28</v>
      </c>
      <c r="AJ2347" s="16">
        <v>46023</v>
      </c>
      <c r="AL2347" t="s">
        <v>1292</v>
      </c>
      <c r="AM2347">
        <v>1415</v>
      </c>
      <c r="AN2347" t="s">
        <v>8268</v>
      </c>
      <c r="AP2347">
        <v>3410120011</v>
      </c>
      <c r="AQ2347" t="s">
        <v>1294</v>
      </c>
      <c r="AS2347" s="17">
        <v>335.92</v>
      </c>
      <c r="AT2347" s="17">
        <v>335.92</v>
      </c>
      <c r="AU2347" s="17">
        <v>335.92</v>
      </c>
      <c r="AV2347" s="17">
        <v>335.92</v>
      </c>
      <c r="AW2347" s="17">
        <v>335.92</v>
      </c>
      <c r="AX2347" s="17">
        <v>335.92</v>
      </c>
      <c r="AY2347" s="17">
        <v>335.92</v>
      </c>
      <c r="AZ2347" s="17">
        <v>335.92</v>
      </c>
      <c r="BA2347" s="17">
        <v>335.92</v>
      </c>
      <c r="BB2347" s="17">
        <v>335.92</v>
      </c>
      <c r="BC2347" s="17">
        <v>335.92</v>
      </c>
      <c r="BD2347" s="17">
        <v>335.92</v>
      </c>
      <c r="BE2347" s="17">
        <v>4031.04</v>
      </c>
      <c r="BF2347" s="17">
        <v>4031.04</v>
      </c>
    </row>
    <row r="2348" spans="2:58" x14ac:dyDescent="0.25">
      <c r="B2348" t="s">
        <v>8262</v>
      </c>
      <c r="C2348">
        <v>31300409</v>
      </c>
      <c r="D2348" t="s">
        <v>8277</v>
      </c>
      <c r="E2348" t="s">
        <v>1285</v>
      </c>
      <c r="F2348" t="s">
        <v>1267</v>
      </c>
      <c r="H2348" s="16">
        <v>44846</v>
      </c>
      <c r="I2348" s="16">
        <v>44835</v>
      </c>
      <c r="J2348" s="16">
        <v>47848</v>
      </c>
      <c r="L2348" t="s">
        <v>1286</v>
      </c>
      <c r="M2348" t="s">
        <v>1266</v>
      </c>
      <c r="N2348" s="17">
        <v>100</v>
      </c>
      <c r="P2348" t="s">
        <v>1269</v>
      </c>
      <c r="Q2348" t="s">
        <v>8264</v>
      </c>
      <c r="S2348" t="s">
        <v>1883</v>
      </c>
      <c r="T2348" t="s">
        <v>2031</v>
      </c>
      <c r="U2348">
        <v>7000502617</v>
      </c>
      <c r="V2348" t="s">
        <v>1272</v>
      </c>
      <c r="W2348" t="s">
        <v>2031</v>
      </c>
      <c r="X2348" s="16">
        <v>46035</v>
      </c>
      <c r="Y2348" t="s">
        <v>8276</v>
      </c>
      <c r="Z2348" s="16">
        <v>45810</v>
      </c>
      <c r="AC2348" t="s">
        <v>8278</v>
      </c>
      <c r="AD2348" t="s">
        <v>8279</v>
      </c>
      <c r="AE2348" t="s">
        <v>2061</v>
      </c>
      <c r="AF2348" t="s">
        <v>1277</v>
      </c>
      <c r="AG2348" t="s">
        <v>1588</v>
      </c>
      <c r="AH2348" t="s">
        <v>1589</v>
      </c>
      <c r="AI2348" t="s">
        <v>28</v>
      </c>
      <c r="AJ2348" s="16">
        <v>46023</v>
      </c>
      <c r="AL2348" t="s">
        <v>1292</v>
      </c>
      <c r="AM2348">
        <v>1415</v>
      </c>
      <c r="AN2348" t="s">
        <v>8268</v>
      </c>
      <c r="AP2348">
        <v>3410120011</v>
      </c>
      <c r="AQ2348" t="s">
        <v>1294</v>
      </c>
      <c r="AS2348" s="17">
        <v>335.92</v>
      </c>
      <c r="AT2348" s="17">
        <v>335.92</v>
      </c>
      <c r="AU2348" s="17">
        <v>335.92</v>
      </c>
      <c r="AV2348" s="17">
        <v>335.92</v>
      </c>
      <c r="AW2348" s="17">
        <v>335.92</v>
      </c>
      <c r="AX2348" s="17">
        <v>335.92</v>
      </c>
      <c r="AY2348" s="17">
        <v>335.92</v>
      </c>
      <c r="AZ2348" s="17">
        <v>335.92</v>
      </c>
      <c r="BA2348" s="17">
        <v>335.92</v>
      </c>
      <c r="BB2348" s="17">
        <v>335.92</v>
      </c>
      <c r="BC2348" s="17">
        <v>335.92</v>
      </c>
      <c r="BD2348" s="17">
        <v>335.92</v>
      </c>
      <c r="BE2348" s="17">
        <v>4031.04</v>
      </c>
      <c r="BF2348" s="17">
        <v>4031.04</v>
      </c>
    </row>
    <row r="2349" spans="2:58" x14ac:dyDescent="0.25">
      <c r="B2349" t="s">
        <v>8262</v>
      </c>
      <c r="C2349">
        <v>31300410</v>
      </c>
      <c r="D2349" t="s">
        <v>8280</v>
      </c>
      <c r="E2349" t="s">
        <v>1285</v>
      </c>
      <c r="F2349" t="s">
        <v>1267</v>
      </c>
      <c r="H2349" s="16">
        <v>44846</v>
      </c>
      <c r="I2349" s="16">
        <v>44835</v>
      </c>
      <c r="J2349" s="16">
        <v>47848</v>
      </c>
      <c r="L2349" t="s">
        <v>1286</v>
      </c>
      <c r="M2349" t="s">
        <v>1266</v>
      </c>
      <c r="N2349" s="17">
        <v>100</v>
      </c>
      <c r="P2349" t="s">
        <v>1269</v>
      </c>
      <c r="Q2349" t="s">
        <v>8264</v>
      </c>
      <c r="S2349" t="s">
        <v>1883</v>
      </c>
      <c r="T2349" t="s">
        <v>2031</v>
      </c>
      <c r="U2349">
        <v>7000502617</v>
      </c>
      <c r="V2349" t="s">
        <v>1272</v>
      </c>
      <c r="W2349" t="s">
        <v>2031</v>
      </c>
      <c r="X2349" s="16">
        <v>46035</v>
      </c>
      <c r="Y2349" t="s">
        <v>8276</v>
      </c>
      <c r="Z2349" s="16">
        <v>45799</v>
      </c>
      <c r="AC2349" t="s">
        <v>8265</v>
      </c>
      <c r="AD2349" t="s">
        <v>8266</v>
      </c>
      <c r="AE2349" t="s">
        <v>2061</v>
      </c>
      <c r="AF2349" t="s">
        <v>1277</v>
      </c>
      <c r="AG2349" t="s">
        <v>1588</v>
      </c>
      <c r="AH2349" t="s">
        <v>1589</v>
      </c>
      <c r="AI2349" t="s">
        <v>28</v>
      </c>
      <c r="AJ2349" s="16">
        <v>46023</v>
      </c>
      <c r="AL2349" t="s">
        <v>1292</v>
      </c>
      <c r="AM2349">
        <v>1415</v>
      </c>
      <c r="AN2349" t="s">
        <v>8268</v>
      </c>
      <c r="AP2349">
        <v>3410120011</v>
      </c>
      <c r="AQ2349" t="s">
        <v>1294</v>
      </c>
      <c r="AS2349" s="17">
        <v>335.92</v>
      </c>
      <c r="AT2349" s="17">
        <v>335.92</v>
      </c>
      <c r="AU2349" s="17">
        <v>335.92</v>
      </c>
      <c r="AV2349" s="17">
        <v>335.92</v>
      </c>
      <c r="AW2349" s="17">
        <v>335.92</v>
      </c>
      <c r="AX2349" s="17">
        <v>335.92</v>
      </c>
      <c r="AY2349" s="17">
        <v>335.92</v>
      </c>
      <c r="AZ2349" s="17">
        <v>335.92</v>
      </c>
      <c r="BA2349" s="17">
        <v>335.92</v>
      </c>
      <c r="BB2349" s="17">
        <v>335.92</v>
      </c>
      <c r="BC2349" s="17">
        <v>335.92</v>
      </c>
      <c r="BD2349" s="17">
        <v>335.92</v>
      </c>
      <c r="BE2349" s="17">
        <v>4031.04</v>
      </c>
      <c r="BF2349" s="17">
        <v>4031.04</v>
      </c>
    </row>
    <row r="2350" spans="2:58" x14ac:dyDescent="0.25">
      <c r="B2350" t="s">
        <v>8262</v>
      </c>
      <c r="C2350">
        <v>31300411</v>
      </c>
      <c r="D2350" t="s">
        <v>8281</v>
      </c>
      <c r="E2350" t="s">
        <v>1285</v>
      </c>
      <c r="F2350" t="s">
        <v>1267</v>
      </c>
      <c r="H2350" s="16">
        <v>44846</v>
      </c>
      <c r="I2350" s="16">
        <v>44835</v>
      </c>
      <c r="J2350" s="16">
        <v>47848</v>
      </c>
      <c r="L2350" t="s">
        <v>1286</v>
      </c>
      <c r="M2350" t="s">
        <v>1266</v>
      </c>
      <c r="N2350" s="17">
        <v>100</v>
      </c>
      <c r="P2350" t="s">
        <v>1269</v>
      </c>
      <c r="Q2350" t="s">
        <v>8264</v>
      </c>
      <c r="S2350" t="s">
        <v>1883</v>
      </c>
      <c r="T2350" t="s">
        <v>2031</v>
      </c>
      <c r="U2350">
        <v>7000502617</v>
      </c>
      <c r="V2350" t="s">
        <v>1272</v>
      </c>
      <c r="W2350" t="s">
        <v>2031</v>
      </c>
      <c r="X2350" s="16">
        <v>46035</v>
      </c>
      <c r="Y2350" t="s">
        <v>8276</v>
      </c>
      <c r="AC2350" t="s">
        <v>8265</v>
      </c>
      <c r="AD2350" t="s">
        <v>8266</v>
      </c>
      <c r="AE2350" t="s">
        <v>2061</v>
      </c>
      <c r="AF2350" t="s">
        <v>1277</v>
      </c>
      <c r="AG2350" t="s">
        <v>1588</v>
      </c>
      <c r="AH2350" t="s">
        <v>1589</v>
      </c>
      <c r="AI2350" t="s">
        <v>28</v>
      </c>
      <c r="AJ2350" s="16">
        <v>46023</v>
      </c>
      <c r="AL2350" t="s">
        <v>1292</v>
      </c>
      <c r="AM2350">
        <v>1415</v>
      </c>
      <c r="AN2350" t="s">
        <v>8268</v>
      </c>
      <c r="AP2350">
        <v>3410120011</v>
      </c>
      <c r="AQ2350" t="s">
        <v>1294</v>
      </c>
      <c r="AS2350" s="17">
        <v>335.92</v>
      </c>
      <c r="AT2350" s="17">
        <v>335.92</v>
      </c>
      <c r="AU2350" s="17">
        <v>335.92</v>
      </c>
      <c r="AV2350" s="17">
        <v>335.92</v>
      </c>
      <c r="AW2350" s="17">
        <v>335.92</v>
      </c>
      <c r="AX2350" s="17">
        <v>335.92</v>
      </c>
      <c r="AY2350" s="17">
        <v>335.92</v>
      </c>
      <c r="AZ2350" s="17">
        <v>335.92</v>
      </c>
      <c r="BA2350" s="17">
        <v>335.92</v>
      </c>
      <c r="BB2350" s="17">
        <v>335.92</v>
      </c>
      <c r="BC2350" s="17">
        <v>335.92</v>
      </c>
      <c r="BD2350" s="17">
        <v>335.92</v>
      </c>
      <c r="BE2350" s="17">
        <v>4031.04</v>
      </c>
      <c r="BF2350" s="17">
        <v>4031.04</v>
      </c>
    </row>
    <row r="2351" spans="2:58" x14ac:dyDescent="0.25">
      <c r="B2351" t="s">
        <v>8262</v>
      </c>
      <c r="C2351">
        <v>33001355</v>
      </c>
      <c r="D2351" t="s">
        <v>8282</v>
      </c>
      <c r="E2351" t="s">
        <v>1266</v>
      </c>
      <c r="F2351" t="s">
        <v>1267</v>
      </c>
      <c r="H2351" s="16">
        <v>44470</v>
      </c>
      <c r="I2351" s="16">
        <v>42401</v>
      </c>
      <c r="J2351" s="16">
        <v>47848</v>
      </c>
      <c r="L2351" t="s">
        <v>1268</v>
      </c>
      <c r="M2351" t="s">
        <v>1266</v>
      </c>
      <c r="N2351" s="17">
        <v>100</v>
      </c>
      <c r="O2351">
        <v>341012</v>
      </c>
      <c r="P2351" t="s">
        <v>1269</v>
      </c>
      <c r="Q2351" t="s">
        <v>8264</v>
      </c>
      <c r="S2351" t="s">
        <v>2621</v>
      </c>
      <c r="T2351" t="s">
        <v>1266</v>
      </c>
      <c r="U2351">
        <v>7000502617</v>
      </c>
      <c r="V2351" t="s">
        <v>1272</v>
      </c>
      <c r="W2351" t="s">
        <v>5468</v>
      </c>
      <c r="X2351" s="16">
        <v>45814</v>
      </c>
      <c r="AC2351" t="s">
        <v>8265</v>
      </c>
      <c r="AD2351" t="s">
        <v>8266</v>
      </c>
      <c r="AE2351" t="s">
        <v>1971</v>
      </c>
      <c r="AF2351" t="s">
        <v>1277</v>
      </c>
      <c r="AG2351" t="s">
        <v>1278</v>
      </c>
      <c r="AH2351" t="s">
        <v>1279</v>
      </c>
      <c r="AI2351" t="s">
        <v>28</v>
      </c>
      <c r="AJ2351" s="16">
        <v>46023</v>
      </c>
      <c r="AL2351" t="s">
        <v>8267</v>
      </c>
      <c r="AM2351">
        <v>1415</v>
      </c>
      <c r="AN2351" t="s">
        <v>8268</v>
      </c>
      <c r="AP2351">
        <v>3410120011</v>
      </c>
      <c r="AQ2351" t="s">
        <v>1266</v>
      </c>
      <c r="AS2351" s="17">
        <v>0</v>
      </c>
      <c r="AT2351" s="17">
        <v>0</v>
      </c>
      <c r="AU2351" s="17">
        <v>0</v>
      </c>
      <c r="AV2351" s="17">
        <v>0</v>
      </c>
      <c r="AW2351" s="17">
        <v>0</v>
      </c>
      <c r="AX2351" s="17">
        <v>0</v>
      </c>
      <c r="AY2351" s="17">
        <v>0</v>
      </c>
      <c r="AZ2351" s="17">
        <v>0</v>
      </c>
      <c r="BA2351" s="17">
        <v>0</v>
      </c>
      <c r="BB2351" s="17">
        <v>0</v>
      </c>
      <c r="BC2351" s="17">
        <v>0</v>
      </c>
      <c r="BD2351" s="17">
        <v>0</v>
      </c>
      <c r="BE2351" s="17">
        <v>0</v>
      </c>
      <c r="BF2351" s="17">
        <v>0</v>
      </c>
    </row>
    <row r="2352" spans="2:58" x14ac:dyDescent="0.25">
      <c r="B2352" t="s">
        <v>8262</v>
      </c>
      <c r="C2352">
        <v>33001439</v>
      </c>
      <c r="D2352" t="s">
        <v>8283</v>
      </c>
      <c r="E2352" t="s">
        <v>1266</v>
      </c>
      <c r="F2352" t="s">
        <v>1267</v>
      </c>
      <c r="H2352" s="16">
        <v>44470</v>
      </c>
      <c r="I2352" s="16">
        <v>43191</v>
      </c>
      <c r="J2352" s="16">
        <v>47848</v>
      </c>
      <c r="L2352" t="s">
        <v>1268</v>
      </c>
      <c r="M2352" t="s">
        <v>1266</v>
      </c>
      <c r="N2352" s="17">
        <v>100</v>
      </c>
      <c r="P2352" t="s">
        <v>1269</v>
      </c>
      <c r="Q2352" t="s">
        <v>8264</v>
      </c>
      <c r="S2352" t="s">
        <v>2621</v>
      </c>
      <c r="T2352" t="s">
        <v>1266</v>
      </c>
      <c r="U2352">
        <v>7000502617</v>
      </c>
      <c r="V2352" t="s">
        <v>1272</v>
      </c>
      <c r="W2352" t="s">
        <v>2031</v>
      </c>
      <c r="X2352" s="16">
        <v>45814</v>
      </c>
      <c r="AC2352" t="s">
        <v>8273</v>
      </c>
      <c r="AD2352" t="s">
        <v>8274</v>
      </c>
      <c r="AE2352" t="s">
        <v>1971</v>
      </c>
      <c r="AF2352" t="s">
        <v>1277</v>
      </c>
      <c r="AG2352" t="s">
        <v>1278</v>
      </c>
      <c r="AH2352" t="s">
        <v>1279</v>
      </c>
      <c r="AI2352" t="s">
        <v>28</v>
      </c>
      <c r="AJ2352" s="16">
        <v>46023</v>
      </c>
      <c r="AL2352" t="s">
        <v>8267</v>
      </c>
      <c r="AM2352">
        <v>1415</v>
      </c>
      <c r="AN2352" t="s">
        <v>8268</v>
      </c>
      <c r="AP2352">
        <v>3410120011</v>
      </c>
      <c r="AQ2352" t="s">
        <v>1266</v>
      </c>
      <c r="AS2352" s="17">
        <v>0</v>
      </c>
      <c r="AT2352" s="17">
        <v>0</v>
      </c>
      <c r="AU2352" s="17">
        <v>0</v>
      </c>
      <c r="AV2352" s="17">
        <v>0</v>
      </c>
      <c r="AW2352" s="17">
        <v>0</v>
      </c>
      <c r="AX2352" s="17">
        <v>0</v>
      </c>
      <c r="AY2352" s="17">
        <v>0</v>
      </c>
      <c r="AZ2352" s="17">
        <v>0</v>
      </c>
      <c r="BA2352" s="17">
        <v>0</v>
      </c>
      <c r="BB2352" s="17">
        <v>0</v>
      </c>
      <c r="BC2352" s="17">
        <v>0</v>
      </c>
      <c r="BD2352" s="17">
        <v>0</v>
      </c>
      <c r="BE2352" s="17">
        <v>0</v>
      </c>
      <c r="BF2352" s="17">
        <v>0</v>
      </c>
    </row>
    <row r="2353" spans="2:58" x14ac:dyDescent="0.25">
      <c r="B2353" t="s">
        <v>8262</v>
      </c>
      <c r="C2353">
        <v>33002455</v>
      </c>
      <c r="D2353" t="s">
        <v>8284</v>
      </c>
      <c r="E2353" t="s">
        <v>1266</v>
      </c>
      <c r="F2353" t="s">
        <v>1267</v>
      </c>
      <c r="H2353" s="16">
        <v>44532</v>
      </c>
      <c r="I2353" s="16">
        <v>43983</v>
      </c>
      <c r="J2353" s="16">
        <v>73049</v>
      </c>
      <c r="L2353" t="s">
        <v>1268</v>
      </c>
      <c r="M2353" t="s">
        <v>1266</v>
      </c>
      <c r="N2353" s="17">
        <v>100</v>
      </c>
      <c r="P2353" t="s">
        <v>1269</v>
      </c>
      <c r="Q2353" t="s">
        <v>8264</v>
      </c>
      <c r="S2353" t="s">
        <v>1883</v>
      </c>
      <c r="T2353" t="s">
        <v>1266</v>
      </c>
      <c r="U2353">
        <v>7000502617</v>
      </c>
      <c r="V2353" t="s">
        <v>1272</v>
      </c>
      <c r="W2353" t="s">
        <v>2552</v>
      </c>
      <c r="X2353" s="16">
        <v>45821</v>
      </c>
      <c r="AC2353" t="s">
        <v>8285</v>
      </c>
      <c r="AD2353" t="s">
        <v>8286</v>
      </c>
      <c r="AE2353" t="s">
        <v>1402</v>
      </c>
      <c r="AF2353" t="s">
        <v>1277</v>
      </c>
      <c r="AG2353" t="s">
        <v>1550</v>
      </c>
      <c r="AH2353" t="s">
        <v>1551</v>
      </c>
      <c r="AI2353" t="s">
        <v>28</v>
      </c>
      <c r="AJ2353" s="16">
        <v>46023</v>
      </c>
      <c r="AK2353" t="s">
        <v>8287</v>
      </c>
      <c r="AL2353" t="s">
        <v>1280</v>
      </c>
      <c r="AM2353">
        <v>1415</v>
      </c>
      <c r="AN2353" t="s">
        <v>8268</v>
      </c>
      <c r="AP2353">
        <v>3410120011</v>
      </c>
      <c r="AQ2353" t="s">
        <v>1266</v>
      </c>
      <c r="AS2353" s="17">
        <v>0</v>
      </c>
      <c r="AT2353" s="17">
        <v>0</v>
      </c>
      <c r="AU2353" s="17">
        <v>0</v>
      </c>
      <c r="AV2353" s="17">
        <v>0</v>
      </c>
      <c r="AW2353" s="17">
        <v>0</v>
      </c>
      <c r="AX2353" s="17">
        <v>0</v>
      </c>
      <c r="AY2353" s="17">
        <v>0</v>
      </c>
      <c r="AZ2353" s="17">
        <v>0</v>
      </c>
      <c r="BA2353" s="17">
        <v>0</v>
      </c>
      <c r="BB2353" s="17">
        <v>0</v>
      </c>
      <c r="BC2353" s="17">
        <v>0</v>
      </c>
      <c r="BD2353" s="17">
        <v>0</v>
      </c>
      <c r="BE2353" s="17">
        <v>0</v>
      </c>
      <c r="BF2353" s="17">
        <v>0</v>
      </c>
    </row>
    <row r="2354" spans="2:58" x14ac:dyDescent="0.25">
      <c r="B2354" t="s">
        <v>8262</v>
      </c>
      <c r="C2354">
        <v>33002456</v>
      </c>
      <c r="D2354" t="s">
        <v>8288</v>
      </c>
      <c r="E2354" t="s">
        <v>1266</v>
      </c>
      <c r="F2354" t="s">
        <v>1267</v>
      </c>
      <c r="H2354" s="16">
        <v>44532</v>
      </c>
      <c r="I2354" s="16">
        <v>43984</v>
      </c>
      <c r="J2354" s="16">
        <v>73050</v>
      </c>
      <c r="L2354" t="s">
        <v>1268</v>
      </c>
      <c r="M2354" t="s">
        <v>1266</v>
      </c>
      <c r="N2354" s="17">
        <v>100</v>
      </c>
      <c r="P2354" t="s">
        <v>1269</v>
      </c>
      <c r="Q2354" t="s">
        <v>8264</v>
      </c>
      <c r="S2354" t="s">
        <v>1883</v>
      </c>
      <c r="T2354" t="s">
        <v>1266</v>
      </c>
      <c r="U2354">
        <v>7000502617</v>
      </c>
      <c r="V2354" t="s">
        <v>1272</v>
      </c>
      <c r="W2354" t="s">
        <v>2552</v>
      </c>
      <c r="X2354" s="16">
        <v>45796</v>
      </c>
      <c r="AE2354" t="s">
        <v>1402</v>
      </c>
      <c r="AF2354" t="s">
        <v>1277</v>
      </c>
      <c r="AG2354" t="s">
        <v>1550</v>
      </c>
      <c r="AH2354" t="s">
        <v>1551</v>
      </c>
      <c r="AI2354" t="s">
        <v>28</v>
      </c>
      <c r="AJ2354" s="16">
        <v>46023</v>
      </c>
      <c r="AK2354" t="s">
        <v>8287</v>
      </c>
      <c r="AL2354" t="s">
        <v>1280</v>
      </c>
      <c r="AM2354">
        <v>1415</v>
      </c>
      <c r="AN2354" t="s">
        <v>8268</v>
      </c>
      <c r="AP2354">
        <v>3410120011</v>
      </c>
      <c r="AQ2354" t="s">
        <v>1266</v>
      </c>
      <c r="AS2354" s="17">
        <v>0</v>
      </c>
      <c r="AT2354" s="17">
        <v>0</v>
      </c>
      <c r="AU2354" s="17">
        <v>0</v>
      </c>
      <c r="AV2354" s="17">
        <v>0</v>
      </c>
      <c r="AW2354" s="17">
        <v>0</v>
      </c>
      <c r="AX2354" s="17">
        <v>0</v>
      </c>
      <c r="AY2354" s="17">
        <v>0</v>
      </c>
      <c r="AZ2354" s="17">
        <v>0</v>
      </c>
      <c r="BA2354" s="17">
        <v>0</v>
      </c>
      <c r="BB2354" s="17">
        <v>0</v>
      </c>
      <c r="BC2354" s="17">
        <v>0</v>
      </c>
      <c r="BD2354" s="17">
        <v>0</v>
      </c>
      <c r="BE2354" s="17">
        <v>0</v>
      </c>
      <c r="BF2354" s="17">
        <v>0</v>
      </c>
    </row>
    <row r="2355" spans="2:58" x14ac:dyDescent="0.25">
      <c r="B2355" t="s">
        <v>8262</v>
      </c>
      <c r="C2355">
        <v>33007100</v>
      </c>
      <c r="D2355" t="s">
        <v>8289</v>
      </c>
      <c r="E2355" t="s">
        <v>1266</v>
      </c>
      <c r="F2355" t="s">
        <v>1267</v>
      </c>
      <c r="H2355" s="16">
        <v>45785</v>
      </c>
      <c r="I2355" s="16">
        <v>45778</v>
      </c>
      <c r="J2355" s="16">
        <v>49429</v>
      </c>
      <c r="L2355" t="s">
        <v>1268</v>
      </c>
      <c r="M2355" t="s">
        <v>1266</v>
      </c>
      <c r="N2355" s="17">
        <v>100</v>
      </c>
      <c r="P2355" t="s">
        <v>1269</v>
      </c>
      <c r="Q2355" t="s">
        <v>8264</v>
      </c>
      <c r="S2355" t="s">
        <v>1883</v>
      </c>
      <c r="T2355" t="s">
        <v>1266</v>
      </c>
      <c r="U2355">
        <v>7000502617</v>
      </c>
      <c r="V2355" t="s">
        <v>1272</v>
      </c>
      <c r="W2355" t="s">
        <v>2801</v>
      </c>
      <c r="X2355" s="16">
        <v>45793</v>
      </c>
      <c r="AC2355" t="s">
        <v>8278</v>
      </c>
      <c r="AD2355" t="s">
        <v>8279</v>
      </c>
      <c r="AE2355" t="s">
        <v>2061</v>
      </c>
      <c r="AF2355" t="s">
        <v>1277</v>
      </c>
      <c r="AG2355" t="s">
        <v>1278</v>
      </c>
      <c r="AH2355" t="s">
        <v>1279</v>
      </c>
      <c r="AI2355" t="s">
        <v>28</v>
      </c>
      <c r="AJ2355" s="16">
        <v>46023</v>
      </c>
      <c r="AL2355" t="s">
        <v>1292</v>
      </c>
      <c r="AM2355">
        <v>1415</v>
      </c>
      <c r="AN2355" t="s">
        <v>8268</v>
      </c>
      <c r="AP2355" t="s">
        <v>1266</v>
      </c>
      <c r="AQ2355" t="s">
        <v>1266</v>
      </c>
      <c r="AS2355" s="17">
        <v>0</v>
      </c>
      <c r="AT2355" s="17">
        <v>0</v>
      </c>
      <c r="AU2355" s="17">
        <v>0</v>
      </c>
      <c r="AV2355" s="17">
        <v>0</v>
      </c>
      <c r="AW2355" s="17">
        <v>0</v>
      </c>
      <c r="AX2355" s="17">
        <v>0</v>
      </c>
      <c r="AY2355" s="17">
        <v>0</v>
      </c>
      <c r="AZ2355" s="17">
        <v>0</v>
      </c>
      <c r="BA2355" s="17">
        <v>0</v>
      </c>
      <c r="BB2355" s="17">
        <v>0</v>
      </c>
      <c r="BC2355" s="17">
        <v>0</v>
      </c>
      <c r="BD2355" s="17">
        <v>0</v>
      </c>
      <c r="BE2355" s="17">
        <v>0</v>
      </c>
      <c r="BF2355" s="17">
        <v>0</v>
      </c>
    </row>
    <row r="2356" spans="2:58" x14ac:dyDescent="0.25">
      <c r="B2356" t="s">
        <v>8290</v>
      </c>
      <c r="C2356">
        <v>31055594</v>
      </c>
      <c r="D2356" t="s">
        <v>8291</v>
      </c>
      <c r="E2356" t="s">
        <v>1285</v>
      </c>
      <c r="F2356" t="s">
        <v>1267</v>
      </c>
      <c r="H2356" s="16">
        <v>42248</v>
      </c>
      <c r="I2356" s="16">
        <v>42248</v>
      </c>
      <c r="J2356" s="16">
        <v>47848</v>
      </c>
      <c r="L2356" t="s">
        <v>1286</v>
      </c>
      <c r="M2356" t="s">
        <v>1266</v>
      </c>
      <c r="N2356" s="17">
        <v>100</v>
      </c>
      <c r="O2356">
        <v>341012</v>
      </c>
      <c r="P2356" t="s">
        <v>1269</v>
      </c>
      <c r="Q2356" t="s">
        <v>8292</v>
      </c>
      <c r="S2356" t="s">
        <v>1319</v>
      </c>
      <c r="T2356" t="s">
        <v>1300</v>
      </c>
      <c r="U2356">
        <v>7000502617</v>
      </c>
      <c r="V2356" t="s">
        <v>1272</v>
      </c>
      <c r="W2356" t="s">
        <v>1301</v>
      </c>
      <c r="X2356" s="16">
        <v>45797</v>
      </c>
      <c r="Y2356">
        <v>8000013649</v>
      </c>
      <c r="Z2356" s="16">
        <v>45797</v>
      </c>
      <c r="AC2356" t="s">
        <v>8097</v>
      </c>
      <c r="AD2356" t="s">
        <v>8098</v>
      </c>
      <c r="AE2356" t="s">
        <v>4545</v>
      </c>
      <c r="AF2356" t="s">
        <v>1365</v>
      </c>
      <c r="AG2356" t="s">
        <v>3425</v>
      </c>
      <c r="AH2356" t="s">
        <v>3426</v>
      </c>
      <c r="AI2356" t="s">
        <v>28</v>
      </c>
      <c r="AJ2356" s="16">
        <v>45659</v>
      </c>
      <c r="AL2356" t="s">
        <v>1292</v>
      </c>
      <c r="AM2356">
        <v>10000014</v>
      </c>
      <c r="AN2356" t="s">
        <v>1327</v>
      </c>
      <c r="AO2356" t="s">
        <v>5958</v>
      </c>
      <c r="AP2356">
        <v>3410120011</v>
      </c>
      <c r="AQ2356" t="s">
        <v>1294</v>
      </c>
      <c r="AS2356" s="17">
        <v>61.8</v>
      </c>
      <c r="AT2356" s="17">
        <v>61.8</v>
      </c>
      <c r="AU2356" s="17">
        <v>61.8</v>
      </c>
      <c r="AV2356" s="17">
        <v>61.8</v>
      </c>
      <c r="AW2356" s="17">
        <v>61.8</v>
      </c>
      <c r="AX2356" s="17">
        <v>61.8</v>
      </c>
      <c r="AY2356" s="17">
        <v>61.8</v>
      </c>
      <c r="AZ2356" s="17">
        <v>61.8</v>
      </c>
      <c r="BA2356" s="17">
        <v>61.8</v>
      </c>
      <c r="BB2356" s="17">
        <v>61.8</v>
      </c>
      <c r="BC2356" s="17">
        <v>61.8</v>
      </c>
      <c r="BD2356" s="17">
        <v>61.8</v>
      </c>
      <c r="BE2356" s="17">
        <v>741.6</v>
      </c>
      <c r="BF2356" s="17">
        <v>741.6</v>
      </c>
    </row>
    <row r="2357" spans="2:58" x14ac:dyDescent="0.25">
      <c r="B2357" t="s">
        <v>8290</v>
      </c>
      <c r="C2357">
        <v>31055595</v>
      </c>
      <c r="D2357" t="s">
        <v>8293</v>
      </c>
      <c r="E2357" t="s">
        <v>1285</v>
      </c>
      <c r="F2357" t="s">
        <v>1267</v>
      </c>
      <c r="H2357" s="16">
        <v>42248</v>
      </c>
      <c r="I2357" s="16">
        <v>42278</v>
      </c>
      <c r="J2357" s="16">
        <v>47848</v>
      </c>
      <c r="L2357" t="s">
        <v>1371</v>
      </c>
      <c r="M2357" t="s">
        <v>1266</v>
      </c>
      <c r="N2357" s="17">
        <v>100</v>
      </c>
      <c r="O2357">
        <v>341012</v>
      </c>
      <c r="P2357" t="s">
        <v>1269</v>
      </c>
      <c r="Q2357" t="s">
        <v>8292</v>
      </c>
      <c r="S2357" t="s">
        <v>1319</v>
      </c>
      <c r="T2357" t="s">
        <v>1300</v>
      </c>
      <c r="U2357">
        <v>7000502617</v>
      </c>
      <c r="V2357" t="s">
        <v>1272</v>
      </c>
      <c r="W2357" t="s">
        <v>7224</v>
      </c>
      <c r="X2357" s="16">
        <v>45797</v>
      </c>
      <c r="Y2357">
        <v>8000014026</v>
      </c>
      <c r="AC2357" t="s">
        <v>8294</v>
      </c>
      <c r="AD2357" t="s">
        <v>8295</v>
      </c>
      <c r="AE2357" t="s">
        <v>4545</v>
      </c>
      <c r="AF2357" t="s">
        <v>1365</v>
      </c>
      <c r="AG2357" t="s">
        <v>1550</v>
      </c>
      <c r="AH2357" t="s">
        <v>1551</v>
      </c>
      <c r="AI2357" t="s">
        <v>28</v>
      </c>
      <c r="AJ2357" s="16">
        <v>45659</v>
      </c>
      <c r="AK2357" t="s">
        <v>8292</v>
      </c>
      <c r="AL2357" t="s">
        <v>1292</v>
      </c>
      <c r="AM2357">
        <v>10000014</v>
      </c>
      <c r="AN2357" t="s">
        <v>1327</v>
      </c>
      <c r="AO2357" t="s">
        <v>5958</v>
      </c>
      <c r="AP2357">
        <v>3410120011</v>
      </c>
      <c r="AQ2357" t="s">
        <v>1294</v>
      </c>
      <c r="AS2357" s="17">
        <v>61.8</v>
      </c>
      <c r="AT2357" s="17">
        <v>61.8</v>
      </c>
      <c r="AU2357" s="17">
        <v>61.8</v>
      </c>
      <c r="AV2357" s="17">
        <v>61.8</v>
      </c>
      <c r="AW2357" s="17">
        <v>61.8</v>
      </c>
      <c r="AX2357" s="17">
        <v>61.8</v>
      </c>
      <c r="AY2357" s="17">
        <v>61.8</v>
      </c>
      <c r="AZ2357" s="17">
        <v>61.8</v>
      </c>
      <c r="BA2357" s="17">
        <v>61.8</v>
      </c>
      <c r="BB2357" s="17">
        <v>61.8</v>
      </c>
      <c r="BC2357" s="17">
        <v>61.8</v>
      </c>
      <c r="BD2357" s="17">
        <v>61.8</v>
      </c>
      <c r="BE2357" s="17">
        <v>741.6</v>
      </c>
      <c r="BF2357" s="17">
        <v>741.6</v>
      </c>
    </row>
    <row r="2358" spans="2:58" x14ac:dyDescent="0.25">
      <c r="B2358" t="s">
        <v>8290</v>
      </c>
      <c r="C2358">
        <v>33001360</v>
      </c>
      <c r="D2358" t="s">
        <v>8296</v>
      </c>
      <c r="E2358" t="s">
        <v>1266</v>
      </c>
      <c r="F2358" t="s">
        <v>1267</v>
      </c>
      <c r="H2358" s="16">
        <v>44470</v>
      </c>
      <c r="I2358" s="16">
        <v>42278</v>
      </c>
      <c r="J2358" s="16">
        <v>47848</v>
      </c>
      <c r="L2358" t="s">
        <v>1268</v>
      </c>
      <c r="M2358" t="s">
        <v>1266</v>
      </c>
      <c r="N2358" s="17">
        <v>100</v>
      </c>
      <c r="O2358">
        <v>341012</v>
      </c>
      <c r="P2358" t="s">
        <v>1269</v>
      </c>
      <c r="Q2358" t="s">
        <v>8292</v>
      </c>
      <c r="S2358" t="s">
        <v>1319</v>
      </c>
      <c r="T2358" t="s">
        <v>1266</v>
      </c>
      <c r="U2358">
        <v>7000502617</v>
      </c>
      <c r="V2358" t="s">
        <v>1272</v>
      </c>
      <c r="W2358" t="s">
        <v>7224</v>
      </c>
      <c r="X2358" s="16">
        <v>45782</v>
      </c>
      <c r="AC2358" t="s">
        <v>8097</v>
      </c>
      <c r="AD2358" t="s">
        <v>8098</v>
      </c>
      <c r="AE2358" t="s">
        <v>4545</v>
      </c>
      <c r="AF2358" t="s">
        <v>1277</v>
      </c>
      <c r="AG2358" t="s">
        <v>1550</v>
      </c>
      <c r="AH2358" t="s">
        <v>1551</v>
      </c>
      <c r="AI2358" t="s">
        <v>28</v>
      </c>
      <c r="AJ2358" s="16">
        <v>46023</v>
      </c>
      <c r="AK2358" t="s">
        <v>8292</v>
      </c>
      <c r="AL2358" t="s">
        <v>1292</v>
      </c>
      <c r="AM2358">
        <v>10771</v>
      </c>
      <c r="AN2358" t="s">
        <v>8297</v>
      </c>
      <c r="AP2358">
        <v>3410120011</v>
      </c>
      <c r="AQ2358" t="s">
        <v>1266</v>
      </c>
      <c r="AS2358" s="17">
        <v>0</v>
      </c>
      <c r="AT2358" s="17">
        <v>0</v>
      </c>
      <c r="AU2358" s="17">
        <v>0</v>
      </c>
      <c r="AV2358" s="17">
        <v>0</v>
      </c>
      <c r="AW2358" s="17">
        <v>0</v>
      </c>
      <c r="AX2358" s="17">
        <v>0</v>
      </c>
      <c r="AY2358" s="17">
        <v>0</v>
      </c>
      <c r="AZ2358" s="17">
        <v>0</v>
      </c>
      <c r="BA2358" s="17">
        <v>0</v>
      </c>
      <c r="BB2358" s="17">
        <v>0</v>
      </c>
      <c r="BC2358" s="17">
        <v>0</v>
      </c>
      <c r="BD2358" s="17">
        <v>0</v>
      </c>
      <c r="BE2358" s="17">
        <v>0</v>
      </c>
      <c r="BF2358" s="17">
        <v>0</v>
      </c>
    </row>
    <row r="2359" spans="2:58" x14ac:dyDescent="0.25">
      <c r="B2359" t="s">
        <v>8298</v>
      </c>
      <c r="C2359">
        <v>31056907</v>
      </c>
      <c r="D2359" t="s">
        <v>8299</v>
      </c>
      <c r="E2359" t="s">
        <v>1285</v>
      </c>
      <c r="F2359" t="s">
        <v>1267</v>
      </c>
      <c r="H2359" s="16">
        <v>42332</v>
      </c>
      <c r="I2359" s="16">
        <v>42370</v>
      </c>
      <c r="J2359" s="16">
        <v>47848</v>
      </c>
      <c r="L2359" t="s">
        <v>1286</v>
      </c>
      <c r="M2359" t="s">
        <v>1266</v>
      </c>
      <c r="N2359" s="17">
        <v>100</v>
      </c>
      <c r="O2359">
        <v>341012</v>
      </c>
      <c r="P2359" t="s">
        <v>1269</v>
      </c>
      <c r="Q2359" t="s">
        <v>8300</v>
      </c>
      <c r="S2359" t="s">
        <v>3455</v>
      </c>
      <c r="T2359" t="s">
        <v>1300</v>
      </c>
      <c r="U2359">
        <v>7000502617</v>
      </c>
      <c r="V2359" t="s">
        <v>1272</v>
      </c>
      <c r="W2359" t="s">
        <v>5554</v>
      </c>
      <c r="X2359" s="16">
        <v>46035</v>
      </c>
      <c r="Y2359">
        <v>8000015275</v>
      </c>
      <c r="Z2359" s="16">
        <v>46035</v>
      </c>
      <c r="AC2359" t="s">
        <v>8301</v>
      </c>
      <c r="AD2359" t="s">
        <v>8302</v>
      </c>
      <c r="AE2359" t="s">
        <v>3455</v>
      </c>
      <c r="AF2359" t="s">
        <v>2660</v>
      </c>
      <c r="AG2359" t="s">
        <v>3458</v>
      </c>
      <c r="AH2359" t="s">
        <v>3459</v>
      </c>
      <c r="AI2359" t="s">
        <v>28</v>
      </c>
      <c r="AJ2359" s="16">
        <v>46023</v>
      </c>
      <c r="AL2359" t="s">
        <v>5605</v>
      </c>
      <c r="AM2359">
        <v>2127</v>
      </c>
      <c r="AN2359" t="s">
        <v>8303</v>
      </c>
      <c r="AO2359" t="s">
        <v>5578</v>
      </c>
      <c r="AP2359">
        <v>3410120011</v>
      </c>
      <c r="AQ2359" t="s">
        <v>1294</v>
      </c>
      <c r="AS2359" s="17">
        <v>1343.68</v>
      </c>
      <c r="AT2359" s="17">
        <v>1343.68</v>
      </c>
      <c r="AU2359" s="17">
        <v>1343.68</v>
      </c>
      <c r="AV2359" s="17">
        <v>1343.68</v>
      </c>
      <c r="AW2359" s="17">
        <v>1343.68</v>
      </c>
      <c r="AX2359" s="17">
        <v>1343.68</v>
      </c>
      <c r="AY2359" s="17">
        <v>1343.68</v>
      </c>
      <c r="AZ2359" s="17">
        <v>1343.68</v>
      </c>
      <c r="BA2359" s="17">
        <v>1343.68</v>
      </c>
      <c r="BB2359" s="17">
        <v>1343.68</v>
      </c>
      <c r="BC2359" s="17">
        <v>1343.68</v>
      </c>
      <c r="BD2359" s="17">
        <v>1343.68</v>
      </c>
      <c r="BE2359" s="17">
        <v>16124.16</v>
      </c>
      <c r="BF2359" s="17">
        <v>16124.16</v>
      </c>
    </row>
    <row r="2360" spans="2:58" x14ac:dyDescent="0.25">
      <c r="B2360" t="s">
        <v>8298</v>
      </c>
      <c r="C2360">
        <v>31305690</v>
      </c>
      <c r="D2360" t="s">
        <v>8304</v>
      </c>
      <c r="E2360" t="s">
        <v>1285</v>
      </c>
      <c r="F2360" t="s">
        <v>1267</v>
      </c>
      <c r="H2360" s="16">
        <v>45139</v>
      </c>
      <c r="I2360" s="16">
        <v>45047</v>
      </c>
      <c r="J2360" s="16">
        <v>48730</v>
      </c>
      <c r="L2360" t="s">
        <v>1286</v>
      </c>
      <c r="M2360" t="s">
        <v>1266</v>
      </c>
      <c r="N2360" s="17">
        <v>100</v>
      </c>
      <c r="P2360" t="s">
        <v>1269</v>
      </c>
      <c r="Q2360" t="s">
        <v>8300</v>
      </c>
      <c r="S2360" t="s">
        <v>3455</v>
      </c>
      <c r="T2360" t="s">
        <v>2393</v>
      </c>
      <c r="U2360">
        <v>7000502617</v>
      </c>
      <c r="V2360" t="s">
        <v>1272</v>
      </c>
      <c r="W2360" t="s">
        <v>5554</v>
      </c>
      <c r="X2360" s="16">
        <v>45912</v>
      </c>
      <c r="Y2360" t="s">
        <v>8305</v>
      </c>
      <c r="Z2360" s="16">
        <v>45386</v>
      </c>
      <c r="AC2360" t="s">
        <v>8306</v>
      </c>
      <c r="AD2360" t="s">
        <v>8307</v>
      </c>
      <c r="AE2360" t="s">
        <v>3467</v>
      </c>
      <c r="AF2360" t="s">
        <v>1277</v>
      </c>
      <c r="AG2360" t="s">
        <v>3458</v>
      </c>
      <c r="AH2360" t="s">
        <v>3459</v>
      </c>
      <c r="AI2360" t="s">
        <v>28</v>
      </c>
      <c r="AJ2360" s="16">
        <v>45047</v>
      </c>
      <c r="AL2360" t="s">
        <v>1292</v>
      </c>
      <c r="AM2360">
        <v>2127</v>
      </c>
      <c r="AN2360" t="s">
        <v>8303</v>
      </c>
      <c r="AP2360">
        <v>3410120011</v>
      </c>
      <c r="AQ2360" t="s">
        <v>1294</v>
      </c>
      <c r="AS2360" s="17">
        <v>3672</v>
      </c>
      <c r="AT2360" s="17">
        <v>3672</v>
      </c>
      <c r="AU2360" s="17">
        <v>3672</v>
      </c>
      <c r="AV2360" s="17">
        <v>3672</v>
      </c>
      <c r="AW2360" s="17">
        <v>3672</v>
      </c>
      <c r="AX2360" s="17">
        <v>3672</v>
      </c>
      <c r="AY2360" s="17">
        <v>3672</v>
      </c>
      <c r="AZ2360" s="17">
        <v>3672</v>
      </c>
      <c r="BA2360" s="17">
        <v>3672</v>
      </c>
      <c r="BB2360" s="17">
        <v>3672</v>
      </c>
      <c r="BC2360" s="17">
        <v>3672</v>
      </c>
      <c r="BD2360" s="17">
        <v>3672</v>
      </c>
      <c r="BE2360" s="17">
        <v>44064</v>
      </c>
      <c r="BF2360" s="17">
        <v>44064</v>
      </c>
    </row>
    <row r="2361" spans="2:58" x14ac:dyDescent="0.25">
      <c r="B2361" t="s">
        <v>8298</v>
      </c>
      <c r="C2361">
        <v>33002369</v>
      </c>
      <c r="D2361" t="s">
        <v>8308</v>
      </c>
      <c r="E2361" t="s">
        <v>1266</v>
      </c>
      <c r="F2361" t="s">
        <v>1267</v>
      </c>
      <c r="H2361" s="16">
        <v>44532</v>
      </c>
      <c r="I2361" s="16">
        <v>43800</v>
      </c>
      <c r="J2361" s="16">
        <v>47848</v>
      </c>
      <c r="L2361" t="s">
        <v>1268</v>
      </c>
      <c r="M2361" t="s">
        <v>1266</v>
      </c>
      <c r="N2361" s="17">
        <v>100</v>
      </c>
      <c r="P2361" t="s">
        <v>1269</v>
      </c>
      <c r="Q2361" t="s">
        <v>8300</v>
      </c>
      <c r="S2361" t="s">
        <v>3455</v>
      </c>
      <c r="T2361" t="s">
        <v>1266</v>
      </c>
      <c r="U2361">
        <v>7000502617</v>
      </c>
      <c r="V2361" t="s">
        <v>1272</v>
      </c>
      <c r="W2361" t="s">
        <v>5572</v>
      </c>
      <c r="X2361" s="16">
        <v>45782</v>
      </c>
      <c r="AC2361" t="s">
        <v>8301</v>
      </c>
      <c r="AD2361" t="s">
        <v>8302</v>
      </c>
      <c r="AE2361" t="s">
        <v>3455</v>
      </c>
      <c r="AF2361" t="s">
        <v>1277</v>
      </c>
      <c r="AG2361" t="s">
        <v>1278</v>
      </c>
      <c r="AH2361" t="s">
        <v>1279</v>
      </c>
      <c r="AI2361" t="s">
        <v>28</v>
      </c>
      <c r="AJ2361" s="16">
        <v>46023</v>
      </c>
      <c r="AL2361" t="s">
        <v>5562</v>
      </c>
      <c r="AM2361">
        <v>2127</v>
      </c>
      <c r="AN2361" t="s">
        <v>8303</v>
      </c>
      <c r="AP2361">
        <v>3410120011</v>
      </c>
      <c r="AQ2361" t="s">
        <v>1266</v>
      </c>
      <c r="AS2361" s="17">
        <v>0</v>
      </c>
      <c r="AT2361" s="17">
        <v>0</v>
      </c>
      <c r="AU2361" s="17">
        <v>0</v>
      </c>
      <c r="AV2361" s="17">
        <v>0</v>
      </c>
      <c r="AW2361" s="17">
        <v>0</v>
      </c>
      <c r="AX2361" s="17">
        <v>0</v>
      </c>
      <c r="AY2361" s="17">
        <v>0</v>
      </c>
      <c r="AZ2361" s="17">
        <v>0</v>
      </c>
      <c r="BA2361" s="17">
        <v>0</v>
      </c>
      <c r="BB2361" s="17">
        <v>0</v>
      </c>
      <c r="BC2361" s="17">
        <v>0</v>
      </c>
      <c r="BD2361" s="17">
        <v>0</v>
      </c>
      <c r="BE2361" s="17">
        <v>0</v>
      </c>
      <c r="BF2361" s="17">
        <v>0</v>
      </c>
    </row>
    <row r="2362" spans="2:58" x14ac:dyDescent="0.25">
      <c r="B2362" t="s">
        <v>8298</v>
      </c>
      <c r="C2362">
        <v>33006804</v>
      </c>
      <c r="D2362" t="s">
        <v>8309</v>
      </c>
      <c r="E2362" t="s">
        <v>1266</v>
      </c>
      <c r="F2362" t="s">
        <v>1267</v>
      </c>
      <c r="H2362" s="16">
        <v>45751</v>
      </c>
      <c r="I2362" s="16">
        <v>45748</v>
      </c>
      <c r="J2362" s="16">
        <v>49674</v>
      </c>
      <c r="L2362" t="s">
        <v>1268</v>
      </c>
      <c r="M2362" t="s">
        <v>1266</v>
      </c>
      <c r="N2362" s="17">
        <v>100</v>
      </c>
      <c r="P2362" t="s">
        <v>1269</v>
      </c>
      <c r="Q2362" t="s">
        <v>8300</v>
      </c>
      <c r="S2362" t="s">
        <v>3455</v>
      </c>
      <c r="T2362" t="s">
        <v>1266</v>
      </c>
      <c r="U2362">
        <v>7000502617</v>
      </c>
      <c r="V2362" t="s">
        <v>1272</v>
      </c>
      <c r="W2362" t="s">
        <v>7920</v>
      </c>
      <c r="X2362" s="16">
        <v>45751</v>
      </c>
      <c r="AC2362" t="s">
        <v>8310</v>
      </c>
      <c r="AD2362" t="s">
        <v>8311</v>
      </c>
      <c r="AE2362" t="s">
        <v>3455</v>
      </c>
      <c r="AF2362" t="s">
        <v>1277</v>
      </c>
      <c r="AG2362" t="s">
        <v>3458</v>
      </c>
      <c r="AH2362" t="s">
        <v>3459</v>
      </c>
      <c r="AI2362" t="s">
        <v>28</v>
      </c>
      <c r="AJ2362" s="16">
        <v>46023</v>
      </c>
      <c r="AL2362" t="s">
        <v>1292</v>
      </c>
      <c r="AM2362">
        <v>2127</v>
      </c>
      <c r="AN2362" t="s">
        <v>8303</v>
      </c>
      <c r="AP2362" t="s">
        <v>1266</v>
      </c>
      <c r="AQ2362" t="s">
        <v>1266</v>
      </c>
      <c r="AS2362" s="17">
        <v>0</v>
      </c>
      <c r="AT2362" s="17">
        <v>0</v>
      </c>
      <c r="AU2362" s="17">
        <v>0</v>
      </c>
      <c r="AV2362" s="17">
        <v>0</v>
      </c>
      <c r="AW2362" s="17">
        <v>0</v>
      </c>
      <c r="AX2362" s="17">
        <v>0</v>
      </c>
      <c r="AY2362" s="17">
        <v>0</v>
      </c>
      <c r="AZ2362" s="17">
        <v>0</v>
      </c>
      <c r="BA2362" s="17">
        <v>0</v>
      </c>
      <c r="BB2362" s="17">
        <v>0</v>
      </c>
      <c r="BC2362" s="17">
        <v>0</v>
      </c>
      <c r="BD2362" s="17">
        <v>0</v>
      </c>
      <c r="BE2362" s="17">
        <v>0</v>
      </c>
      <c r="BF2362" s="17">
        <v>0</v>
      </c>
    </row>
    <row r="2363" spans="2:58" x14ac:dyDescent="0.25">
      <c r="B2363" t="s">
        <v>8298</v>
      </c>
      <c r="C2363">
        <v>33006848</v>
      </c>
      <c r="D2363" t="s">
        <v>8312</v>
      </c>
      <c r="E2363" t="s">
        <v>1266</v>
      </c>
      <c r="F2363" t="s">
        <v>1267</v>
      </c>
      <c r="H2363" s="16">
        <v>45751</v>
      </c>
      <c r="I2363" s="16">
        <v>45748</v>
      </c>
      <c r="J2363" s="16">
        <v>49674</v>
      </c>
      <c r="L2363" t="s">
        <v>1268</v>
      </c>
      <c r="M2363" t="s">
        <v>1266</v>
      </c>
      <c r="N2363" s="17">
        <v>100</v>
      </c>
      <c r="P2363" t="s">
        <v>1269</v>
      </c>
      <c r="Q2363" t="s">
        <v>8300</v>
      </c>
      <c r="S2363" t="s">
        <v>3455</v>
      </c>
      <c r="T2363" t="s">
        <v>1266</v>
      </c>
      <c r="U2363">
        <v>7000502617</v>
      </c>
      <c r="V2363" t="s">
        <v>1272</v>
      </c>
      <c r="W2363" t="s">
        <v>7920</v>
      </c>
      <c r="X2363" s="16">
        <v>45751</v>
      </c>
      <c r="AC2363" t="s">
        <v>8313</v>
      </c>
      <c r="AD2363" t="s">
        <v>8314</v>
      </c>
      <c r="AE2363" t="s">
        <v>3455</v>
      </c>
      <c r="AF2363" t="s">
        <v>1277</v>
      </c>
      <c r="AG2363" t="s">
        <v>3458</v>
      </c>
      <c r="AH2363" t="s">
        <v>3459</v>
      </c>
      <c r="AI2363" t="s">
        <v>28</v>
      </c>
      <c r="AJ2363" s="16">
        <v>46023</v>
      </c>
      <c r="AL2363" t="s">
        <v>1292</v>
      </c>
      <c r="AM2363">
        <v>2127</v>
      </c>
      <c r="AN2363" t="s">
        <v>8303</v>
      </c>
      <c r="AP2363" t="s">
        <v>1266</v>
      </c>
      <c r="AQ2363" t="s">
        <v>1266</v>
      </c>
      <c r="AS2363" s="17">
        <v>0</v>
      </c>
      <c r="AT2363" s="17">
        <v>0</v>
      </c>
      <c r="AU2363" s="17">
        <v>0</v>
      </c>
      <c r="AV2363" s="17">
        <v>0</v>
      </c>
      <c r="AW2363" s="17">
        <v>0</v>
      </c>
      <c r="AX2363" s="17">
        <v>0</v>
      </c>
      <c r="AY2363" s="17">
        <v>0</v>
      </c>
      <c r="AZ2363" s="17">
        <v>0</v>
      </c>
      <c r="BA2363" s="17">
        <v>0</v>
      </c>
      <c r="BB2363" s="17">
        <v>0</v>
      </c>
      <c r="BC2363" s="17">
        <v>0</v>
      </c>
      <c r="BD2363" s="17">
        <v>0</v>
      </c>
      <c r="BE2363" s="17">
        <v>0</v>
      </c>
      <c r="BF2363" s="17">
        <v>0</v>
      </c>
    </row>
    <row r="2364" spans="2:58" x14ac:dyDescent="0.25">
      <c r="B2364" t="s">
        <v>8315</v>
      </c>
      <c r="C2364">
        <v>31057493</v>
      </c>
      <c r="D2364" t="s">
        <v>8316</v>
      </c>
      <c r="E2364" t="s">
        <v>1285</v>
      </c>
      <c r="F2364" t="s">
        <v>1267</v>
      </c>
      <c r="H2364" s="16">
        <v>42360</v>
      </c>
      <c r="I2364" s="16">
        <v>42461</v>
      </c>
      <c r="J2364" s="16">
        <v>47848</v>
      </c>
      <c r="L2364" t="s">
        <v>1286</v>
      </c>
      <c r="M2364" t="s">
        <v>1266</v>
      </c>
      <c r="N2364" s="17">
        <v>100</v>
      </c>
      <c r="O2364">
        <v>341012</v>
      </c>
      <c r="P2364" t="s">
        <v>1269</v>
      </c>
      <c r="Q2364" t="s">
        <v>8317</v>
      </c>
      <c r="S2364" t="s">
        <v>2392</v>
      </c>
      <c r="T2364" t="s">
        <v>1300</v>
      </c>
      <c r="U2364">
        <v>7000502617</v>
      </c>
      <c r="V2364" t="s">
        <v>1272</v>
      </c>
      <c r="W2364" t="s">
        <v>2394</v>
      </c>
      <c r="X2364" s="16">
        <v>46035</v>
      </c>
      <c r="Y2364">
        <v>8000016531</v>
      </c>
      <c r="Z2364" s="16">
        <v>45845</v>
      </c>
      <c r="AC2364" t="s">
        <v>8318</v>
      </c>
      <c r="AD2364" t="s">
        <v>8319</v>
      </c>
      <c r="AE2364" t="s">
        <v>2396</v>
      </c>
      <c r="AF2364" t="s">
        <v>1377</v>
      </c>
      <c r="AG2364" t="s">
        <v>7235</v>
      </c>
      <c r="AH2364" t="s">
        <v>7236</v>
      </c>
      <c r="AI2364" t="s">
        <v>28</v>
      </c>
      <c r="AJ2364" s="16">
        <v>46023</v>
      </c>
      <c r="AL2364" t="s">
        <v>8320</v>
      </c>
      <c r="AM2364">
        <v>1943</v>
      </c>
      <c r="AN2364" t="s">
        <v>8321</v>
      </c>
      <c r="AO2364" t="s">
        <v>5558</v>
      </c>
      <c r="AP2364">
        <v>3410120011</v>
      </c>
      <c r="AQ2364" t="s">
        <v>1294</v>
      </c>
      <c r="AS2364" s="17">
        <v>5374.72</v>
      </c>
      <c r="AT2364" s="17">
        <v>5374.72</v>
      </c>
      <c r="AU2364" s="17">
        <v>5374.72</v>
      </c>
      <c r="AV2364" s="17">
        <v>5374.72</v>
      </c>
      <c r="AW2364" s="17">
        <v>5374.72</v>
      </c>
      <c r="AX2364" s="17">
        <v>5374.72</v>
      </c>
      <c r="AY2364" s="17">
        <v>5374.72</v>
      </c>
      <c r="AZ2364" s="17">
        <v>5374.72</v>
      </c>
      <c r="BA2364" s="17">
        <v>5374.72</v>
      </c>
      <c r="BB2364" s="17">
        <v>5374.72</v>
      </c>
      <c r="BC2364" s="17">
        <v>5374.72</v>
      </c>
      <c r="BD2364" s="17">
        <v>5374.72</v>
      </c>
      <c r="BE2364" s="17">
        <v>64496.639999999999</v>
      </c>
      <c r="BF2364" s="17">
        <v>64496.639999999999</v>
      </c>
    </row>
    <row r="2365" spans="2:58" x14ac:dyDescent="0.25">
      <c r="B2365" t="s">
        <v>8315</v>
      </c>
      <c r="C2365">
        <v>31086983</v>
      </c>
      <c r="D2365" t="s">
        <v>8322</v>
      </c>
      <c r="E2365" t="s">
        <v>1285</v>
      </c>
      <c r="F2365" t="s">
        <v>1267</v>
      </c>
      <c r="H2365" s="16">
        <v>44008</v>
      </c>
      <c r="I2365" s="16">
        <v>43983</v>
      </c>
      <c r="J2365" s="16">
        <v>47848</v>
      </c>
      <c r="L2365" t="s">
        <v>1286</v>
      </c>
      <c r="M2365" t="s">
        <v>1266</v>
      </c>
      <c r="N2365" s="17">
        <v>100</v>
      </c>
      <c r="O2365">
        <v>341012</v>
      </c>
      <c r="P2365" t="s">
        <v>1269</v>
      </c>
      <c r="Q2365" t="s">
        <v>8317</v>
      </c>
      <c r="S2365" t="s">
        <v>2392</v>
      </c>
      <c r="T2365" t="s">
        <v>1300</v>
      </c>
      <c r="U2365">
        <v>7000502617</v>
      </c>
      <c r="V2365" t="s">
        <v>1272</v>
      </c>
      <c r="W2365" t="s">
        <v>2394</v>
      </c>
      <c r="X2365" s="16">
        <v>45797</v>
      </c>
      <c r="Y2365">
        <v>31057493</v>
      </c>
      <c r="AC2365" t="s">
        <v>8318</v>
      </c>
      <c r="AD2365" t="s">
        <v>8319</v>
      </c>
      <c r="AE2365" t="s">
        <v>2396</v>
      </c>
      <c r="AF2365" t="s">
        <v>1377</v>
      </c>
      <c r="AG2365" t="s">
        <v>8323</v>
      </c>
      <c r="AH2365" t="s">
        <v>8324</v>
      </c>
      <c r="AI2365" t="s">
        <v>28</v>
      </c>
      <c r="AJ2365" s="16">
        <v>45413</v>
      </c>
      <c r="AL2365" t="s">
        <v>8320</v>
      </c>
      <c r="AM2365">
        <v>1943</v>
      </c>
      <c r="AN2365" t="s">
        <v>8321</v>
      </c>
      <c r="AO2365" t="s">
        <v>5558</v>
      </c>
      <c r="AP2365">
        <v>3410120011</v>
      </c>
      <c r="AQ2365" t="s">
        <v>1294</v>
      </c>
      <c r="AS2365" s="17">
        <v>1425.23</v>
      </c>
      <c r="AT2365" s="17">
        <v>1425.23</v>
      </c>
      <c r="AU2365" s="17">
        <v>1425.23</v>
      </c>
      <c r="AV2365" s="17">
        <v>1425.23</v>
      </c>
      <c r="AW2365" s="17">
        <v>1425.23</v>
      </c>
      <c r="AX2365" s="17">
        <v>1425.23</v>
      </c>
      <c r="AY2365" s="17">
        <v>1425.23</v>
      </c>
      <c r="AZ2365" s="17">
        <v>1425.23</v>
      </c>
      <c r="BA2365" s="17">
        <v>1425.23</v>
      </c>
      <c r="BB2365" s="17">
        <v>1425.23</v>
      </c>
      <c r="BC2365" s="17">
        <v>1425.23</v>
      </c>
      <c r="BD2365" s="17">
        <v>1425.23</v>
      </c>
      <c r="BE2365" s="17">
        <v>17102.759999999998</v>
      </c>
      <c r="BF2365" s="17">
        <v>17102.759999999998</v>
      </c>
    </row>
    <row r="2366" spans="2:58" x14ac:dyDescent="0.25">
      <c r="B2366" t="s">
        <v>8315</v>
      </c>
      <c r="C2366">
        <v>31304423</v>
      </c>
      <c r="D2366" t="s">
        <v>8325</v>
      </c>
      <c r="E2366" t="s">
        <v>1285</v>
      </c>
      <c r="F2366" t="s">
        <v>1267</v>
      </c>
      <c r="H2366" s="16">
        <v>45057</v>
      </c>
      <c r="I2366" s="16">
        <v>44958</v>
      </c>
      <c r="J2366" s="16">
        <v>48610</v>
      </c>
      <c r="L2366" t="s">
        <v>1286</v>
      </c>
      <c r="M2366" t="s">
        <v>1266</v>
      </c>
      <c r="N2366" s="17">
        <v>100</v>
      </c>
      <c r="P2366" t="s">
        <v>1269</v>
      </c>
      <c r="Q2366" t="s">
        <v>8317</v>
      </c>
      <c r="S2366" t="s">
        <v>2392</v>
      </c>
      <c r="T2366" t="s">
        <v>5554</v>
      </c>
      <c r="U2366">
        <v>7000502617</v>
      </c>
      <c r="V2366" t="s">
        <v>1272</v>
      </c>
      <c r="W2366" t="s">
        <v>2394</v>
      </c>
      <c r="X2366" s="16">
        <v>45931</v>
      </c>
      <c r="Y2366" t="s">
        <v>8326</v>
      </c>
      <c r="Z2366" s="16">
        <v>46032</v>
      </c>
      <c r="AC2366" t="s">
        <v>8318</v>
      </c>
      <c r="AD2366" t="s">
        <v>8319</v>
      </c>
      <c r="AE2366" t="s">
        <v>2396</v>
      </c>
      <c r="AF2366" t="s">
        <v>1277</v>
      </c>
      <c r="AG2366" t="s">
        <v>2397</v>
      </c>
      <c r="AH2366" t="s">
        <v>2398</v>
      </c>
      <c r="AI2366" t="s">
        <v>28</v>
      </c>
      <c r="AJ2366" s="16">
        <v>44958</v>
      </c>
      <c r="AL2366" t="s">
        <v>1292</v>
      </c>
      <c r="AM2366">
        <v>1943</v>
      </c>
      <c r="AN2366" t="s">
        <v>8321</v>
      </c>
      <c r="AP2366">
        <v>3410120011</v>
      </c>
      <c r="AQ2366" t="s">
        <v>1294</v>
      </c>
      <c r="AS2366" s="17">
        <v>7129.2</v>
      </c>
      <c r="AT2366" s="17">
        <v>7129.2</v>
      </c>
      <c r="AU2366" s="17">
        <v>7129.2</v>
      </c>
      <c r="AV2366" s="17">
        <v>7129.2</v>
      </c>
      <c r="AW2366" s="17">
        <v>7129.2</v>
      </c>
      <c r="AX2366" s="17">
        <v>7129.2</v>
      </c>
      <c r="AY2366" s="17">
        <v>7129.2</v>
      </c>
      <c r="AZ2366" s="17">
        <v>7129.2</v>
      </c>
      <c r="BA2366" s="17">
        <v>7129.2</v>
      </c>
      <c r="BB2366" s="17">
        <v>7129.2</v>
      </c>
      <c r="BC2366" s="17">
        <v>7129.2</v>
      </c>
      <c r="BD2366" s="17">
        <v>7129.2</v>
      </c>
      <c r="BE2366" s="17">
        <v>85550.399999999994</v>
      </c>
      <c r="BF2366" s="17">
        <v>85550.399999999994</v>
      </c>
    </row>
    <row r="2367" spans="2:58" x14ac:dyDescent="0.25">
      <c r="B2367" t="s">
        <v>8315</v>
      </c>
      <c r="C2367">
        <v>33001035</v>
      </c>
      <c r="D2367" t="s">
        <v>8327</v>
      </c>
      <c r="E2367" t="s">
        <v>1266</v>
      </c>
      <c r="F2367" t="s">
        <v>1267</v>
      </c>
      <c r="H2367" s="16">
        <v>44342</v>
      </c>
      <c r="I2367" s="16">
        <v>44317</v>
      </c>
      <c r="J2367" s="16">
        <v>47848</v>
      </c>
      <c r="L2367" t="s">
        <v>1268</v>
      </c>
      <c r="M2367" t="s">
        <v>1266</v>
      </c>
      <c r="N2367" s="17">
        <v>100</v>
      </c>
      <c r="P2367" t="s">
        <v>1269</v>
      </c>
      <c r="Q2367" t="s">
        <v>8317</v>
      </c>
      <c r="S2367" t="s">
        <v>2392</v>
      </c>
      <c r="T2367" t="s">
        <v>1300</v>
      </c>
      <c r="U2367">
        <v>7000502617</v>
      </c>
      <c r="V2367" t="s">
        <v>1272</v>
      </c>
      <c r="W2367" t="s">
        <v>2394</v>
      </c>
      <c r="X2367" s="16">
        <v>45758</v>
      </c>
      <c r="Y2367">
        <v>8000059194</v>
      </c>
      <c r="Z2367" s="16">
        <v>44342</v>
      </c>
      <c r="AC2367" t="s">
        <v>8318</v>
      </c>
      <c r="AD2367" t="s">
        <v>8319</v>
      </c>
      <c r="AE2367" t="s">
        <v>2396</v>
      </c>
      <c r="AF2367" t="s">
        <v>1277</v>
      </c>
      <c r="AG2367" t="s">
        <v>1278</v>
      </c>
      <c r="AH2367" t="s">
        <v>1279</v>
      </c>
      <c r="AI2367" t="s">
        <v>28</v>
      </c>
      <c r="AJ2367" s="16">
        <v>46023</v>
      </c>
      <c r="AL2367" t="s">
        <v>2853</v>
      </c>
      <c r="AM2367">
        <v>1943</v>
      </c>
      <c r="AN2367" t="s">
        <v>8321</v>
      </c>
      <c r="AO2367" t="s">
        <v>5558</v>
      </c>
      <c r="AP2367">
        <v>3410120011</v>
      </c>
      <c r="AQ2367" t="s">
        <v>1266</v>
      </c>
      <c r="AS2367" s="17">
        <v>0</v>
      </c>
      <c r="AT2367" s="17">
        <v>0</v>
      </c>
      <c r="AU2367" s="17">
        <v>0</v>
      </c>
      <c r="AV2367" s="17">
        <v>0</v>
      </c>
      <c r="AW2367" s="17">
        <v>0</v>
      </c>
      <c r="AX2367" s="17">
        <v>0</v>
      </c>
      <c r="AY2367" s="17">
        <v>0</v>
      </c>
      <c r="AZ2367" s="17">
        <v>0</v>
      </c>
      <c r="BA2367" s="17">
        <v>0</v>
      </c>
      <c r="BB2367" s="17">
        <v>0</v>
      </c>
      <c r="BC2367" s="17">
        <v>0</v>
      </c>
      <c r="BD2367" s="17">
        <v>0</v>
      </c>
      <c r="BE2367" s="17">
        <v>0</v>
      </c>
      <c r="BF2367" s="17">
        <v>0</v>
      </c>
    </row>
    <row r="2368" spans="2:58" x14ac:dyDescent="0.25">
      <c r="B2368" t="s">
        <v>8315</v>
      </c>
      <c r="C2368">
        <v>33001392</v>
      </c>
      <c r="D2368" t="s">
        <v>8328</v>
      </c>
      <c r="E2368" t="s">
        <v>1266</v>
      </c>
      <c r="F2368" t="s">
        <v>1267</v>
      </c>
      <c r="H2368" s="16">
        <v>44470</v>
      </c>
      <c r="I2368" s="16">
        <v>42767</v>
      </c>
      <c r="J2368" s="16">
        <v>47848</v>
      </c>
      <c r="L2368" t="s">
        <v>1268</v>
      </c>
      <c r="M2368" t="s">
        <v>1266</v>
      </c>
      <c r="N2368" s="17">
        <v>100</v>
      </c>
      <c r="P2368" t="s">
        <v>1269</v>
      </c>
      <c r="Q2368" t="s">
        <v>8317</v>
      </c>
      <c r="S2368" t="s">
        <v>1319</v>
      </c>
      <c r="T2368" t="s">
        <v>1266</v>
      </c>
      <c r="U2368">
        <v>7000502617</v>
      </c>
      <c r="V2368" t="s">
        <v>1272</v>
      </c>
      <c r="W2368" t="s">
        <v>7165</v>
      </c>
      <c r="X2368" s="16">
        <v>46009</v>
      </c>
      <c r="AC2368" t="s">
        <v>8329</v>
      </c>
      <c r="AD2368" t="s">
        <v>8330</v>
      </c>
      <c r="AE2368" t="s">
        <v>8331</v>
      </c>
      <c r="AF2368" t="s">
        <v>1277</v>
      </c>
      <c r="AG2368" t="s">
        <v>1278</v>
      </c>
      <c r="AH2368" t="s">
        <v>1279</v>
      </c>
      <c r="AI2368" t="s">
        <v>28</v>
      </c>
      <c r="AJ2368" s="16">
        <v>46023</v>
      </c>
      <c r="AL2368" t="s">
        <v>8320</v>
      </c>
      <c r="AM2368">
        <v>1943</v>
      </c>
      <c r="AN2368" t="s">
        <v>8321</v>
      </c>
      <c r="AP2368">
        <v>3410120011</v>
      </c>
      <c r="AQ2368" t="s">
        <v>1266</v>
      </c>
      <c r="AS2368" s="17">
        <v>0</v>
      </c>
      <c r="AT2368" s="17">
        <v>0</v>
      </c>
      <c r="AU2368" s="17">
        <v>0</v>
      </c>
      <c r="AV2368" s="17">
        <v>0</v>
      </c>
      <c r="AW2368" s="17">
        <v>0</v>
      </c>
      <c r="AX2368" s="17">
        <v>0</v>
      </c>
      <c r="AY2368" s="17">
        <v>0</v>
      </c>
      <c r="AZ2368" s="17">
        <v>0</v>
      </c>
      <c r="BA2368" s="17">
        <v>0</v>
      </c>
      <c r="BB2368" s="17">
        <v>0</v>
      </c>
      <c r="BC2368" s="17">
        <v>0</v>
      </c>
      <c r="BD2368" s="17">
        <v>0</v>
      </c>
      <c r="BE2368" s="17">
        <v>0</v>
      </c>
      <c r="BF2368" s="17">
        <v>0</v>
      </c>
    </row>
    <row r="2369" spans="2:58" x14ac:dyDescent="0.25">
      <c r="B2369" t="s">
        <v>8315</v>
      </c>
      <c r="C2369">
        <v>33006786</v>
      </c>
      <c r="D2369" t="s">
        <v>8332</v>
      </c>
      <c r="E2369" t="s">
        <v>1266</v>
      </c>
      <c r="F2369" t="s">
        <v>1267</v>
      </c>
      <c r="H2369" s="16">
        <v>45751</v>
      </c>
      <c r="I2369" s="16">
        <v>45748</v>
      </c>
      <c r="J2369" s="16">
        <v>49674</v>
      </c>
      <c r="L2369" t="s">
        <v>1268</v>
      </c>
      <c r="M2369" t="s">
        <v>1266</v>
      </c>
      <c r="N2369" s="17">
        <v>100</v>
      </c>
      <c r="P2369" t="s">
        <v>1269</v>
      </c>
      <c r="Q2369" t="s">
        <v>8317</v>
      </c>
      <c r="S2369" t="s">
        <v>2392</v>
      </c>
      <c r="T2369" t="s">
        <v>1266</v>
      </c>
      <c r="U2369">
        <v>7000502617</v>
      </c>
      <c r="V2369" t="s">
        <v>1272</v>
      </c>
      <c r="W2369" t="s">
        <v>2394</v>
      </c>
      <c r="X2369" s="16">
        <v>45848</v>
      </c>
      <c r="AC2369" t="s">
        <v>8333</v>
      </c>
      <c r="AD2369" t="s">
        <v>8334</v>
      </c>
      <c r="AE2369" t="s">
        <v>2396</v>
      </c>
      <c r="AF2369" t="s">
        <v>1277</v>
      </c>
      <c r="AG2369" t="s">
        <v>2397</v>
      </c>
      <c r="AH2369" t="s">
        <v>2398</v>
      </c>
      <c r="AI2369" t="s">
        <v>28</v>
      </c>
      <c r="AJ2369" s="16">
        <v>46023</v>
      </c>
      <c r="AL2369" t="s">
        <v>1292</v>
      </c>
      <c r="AM2369">
        <v>1943</v>
      </c>
      <c r="AN2369" t="s">
        <v>8321</v>
      </c>
      <c r="AP2369">
        <v>3410120021</v>
      </c>
      <c r="AQ2369" t="s">
        <v>1266</v>
      </c>
      <c r="AS2369" s="17">
        <v>0</v>
      </c>
      <c r="AT2369" s="17">
        <v>0</v>
      </c>
      <c r="AU2369" s="17">
        <v>0</v>
      </c>
      <c r="AV2369" s="17">
        <v>0</v>
      </c>
      <c r="AW2369" s="17">
        <v>0</v>
      </c>
      <c r="AX2369" s="17">
        <v>0</v>
      </c>
      <c r="AY2369" s="17">
        <v>0</v>
      </c>
      <c r="AZ2369" s="17">
        <v>0</v>
      </c>
      <c r="BA2369" s="17">
        <v>0</v>
      </c>
      <c r="BB2369" s="17">
        <v>0</v>
      </c>
      <c r="BC2369" s="17">
        <v>0</v>
      </c>
      <c r="BD2369" s="17">
        <v>0</v>
      </c>
      <c r="BE2369" s="17">
        <v>0</v>
      </c>
      <c r="BF2369" s="17">
        <v>0</v>
      </c>
    </row>
    <row r="2370" spans="2:58" x14ac:dyDescent="0.25">
      <c r="B2370" t="s">
        <v>8315</v>
      </c>
      <c r="C2370">
        <v>33006817</v>
      </c>
      <c r="D2370" t="s">
        <v>8335</v>
      </c>
      <c r="E2370" t="s">
        <v>1266</v>
      </c>
      <c r="F2370" t="s">
        <v>1267</v>
      </c>
      <c r="H2370" s="16">
        <v>45751</v>
      </c>
      <c r="I2370" s="16">
        <v>45748</v>
      </c>
      <c r="J2370" s="16">
        <v>49674</v>
      </c>
      <c r="L2370" t="s">
        <v>1268</v>
      </c>
      <c r="M2370" t="s">
        <v>1266</v>
      </c>
      <c r="N2370" s="17">
        <v>100</v>
      </c>
      <c r="P2370" t="s">
        <v>1269</v>
      </c>
      <c r="Q2370" t="s">
        <v>8317</v>
      </c>
      <c r="S2370" t="s">
        <v>2392</v>
      </c>
      <c r="T2370" t="s">
        <v>1266</v>
      </c>
      <c r="U2370">
        <v>7000502617</v>
      </c>
      <c r="V2370" t="s">
        <v>1272</v>
      </c>
      <c r="W2370" t="s">
        <v>2394</v>
      </c>
      <c r="X2370" s="16">
        <v>45848</v>
      </c>
      <c r="AC2370" t="s">
        <v>8336</v>
      </c>
      <c r="AD2370" t="s">
        <v>8337</v>
      </c>
      <c r="AE2370" t="s">
        <v>2396</v>
      </c>
      <c r="AF2370" t="s">
        <v>1277</v>
      </c>
      <c r="AG2370" t="s">
        <v>2397</v>
      </c>
      <c r="AH2370" t="s">
        <v>2398</v>
      </c>
      <c r="AI2370" t="s">
        <v>28</v>
      </c>
      <c r="AJ2370" s="16">
        <v>46023</v>
      </c>
      <c r="AL2370" t="s">
        <v>1292</v>
      </c>
      <c r="AM2370">
        <v>1943</v>
      </c>
      <c r="AN2370" t="s">
        <v>8321</v>
      </c>
      <c r="AP2370">
        <v>3410120021</v>
      </c>
      <c r="AQ2370" t="s">
        <v>1266</v>
      </c>
      <c r="AS2370" s="17">
        <v>0</v>
      </c>
      <c r="AT2370" s="17">
        <v>0</v>
      </c>
      <c r="AU2370" s="17">
        <v>0</v>
      </c>
      <c r="AV2370" s="17">
        <v>0</v>
      </c>
      <c r="AW2370" s="17">
        <v>0</v>
      </c>
      <c r="AX2370" s="17">
        <v>0</v>
      </c>
      <c r="AY2370" s="17">
        <v>0</v>
      </c>
      <c r="AZ2370" s="17">
        <v>0</v>
      </c>
      <c r="BA2370" s="17">
        <v>0</v>
      </c>
      <c r="BB2370" s="17">
        <v>0</v>
      </c>
      <c r="BC2370" s="17">
        <v>0</v>
      </c>
      <c r="BD2370" s="17">
        <v>0</v>
      </c>
      <c r="BE2370" s="17">
        <v>0</v>
      </c>
      <c r="BF2370" s="17">
        <v>0</v>
      </c>
    </row>
    <row r="2371" spans="2:58" x14ac:dyDescent="0.25">
      <c r="B2371" t="s">
        <v>8315</v>
      </c>
      <c r="C2371">
        <v>33006824</v>
      </c>
      <c r="D2371" t="s">
        <v>8338</v>
      </c>
      <c r="E2371" t="s">
        <v>1266</v>
      </c>
      <c r="F2371" t="s">
        <v>1267</v>
      </c>
      <c r="H2371" s="16">
        <v>45751</v>
      </c>
      <c r="I2371" s="16">
        <v>45748</v>
      </c>
      <c r="J2371" s="16">
        <v>49674</v>
      </c>
      <c r="L2371" t="s">
        <v>1268</v>
      </c>
      <c r="M2371" t="s">
        <v>1266</v>
      </c>
      <c r="N2371" s="17">
        <v>100</v>
      </c>
      <c r="P2371" t="s">
        <v>1269</v>
      </c>
      <c r="Q2371" t="s">
        <v>8317</v>
      </c>
      <c r="S2371" t="s">
        <v>2392</v>
      </c>
      <c r="T2371" t="s">
        <v>1266</v>
      </c>
      <c r="U2371">
        <v>7000502617</v>
      </c>
      <c r="V2371" t="s">
        <v>1272</v>
      </c>
      <c r="W2371" t="s">
        <v>2394</v>
      </c>
      <c r="X2371" s="16">
        <v>45848</v>
      </c>
      <c r="AC2371" t="s">
        <v>8339</v>
      </c>
      <c r="AD2371" t="s">
        <v>8340</v>
      </c>
      <c r="AE2371" t="s">
        <v>2396</v>
      </c>
      <c r="AF2371" t="s">
        <v>1277</v>
      </c>
      <c r="AG2371" t="s">
        <v>2397</v>
      </c>
      <c r="AH2371" t="s">
        <v>2398</v>
      </c>
      <c r="AI2371" t="s">
        <v>28</v>
      </c>
      <c r="AJ2371" s="16">
        <v>46023</v>
      </c>
      <c r="AL2371" t="s">
        <v>1292</v>
      </c>
      <c r="AM2371">
        <v>1943</v>
      </c>
      <c r="AN2371" t="s">
        <v>8321</v>
      </c>
      <c r="AP2371">
        <v>3410120021</v>
      </c>
      <c r="AQ2371" t="s">
        <v>1266</v>
      </c>
      <c r="AS2371" s="17">
        <v>0</v>
      </c>
      <c r="AT2371" s="17">
        <v>0</v>
      </c>
      <c r="AU2371" s="17">
        <v>0</v>
      </c>
      <c r="AV2371" s="17">
        <v>0</v>
      </c>
      <c r="AW2371" s="17">
        <v>0</v>
      </c>
      <c r="AX2371" s="17">
        <v>0</v>
      </c>
      <c r="AY2371" s="17">
        <v>0</v>
      </c>
      <c r="AZ2371" s="17">
        <v>0</v>
      </c>
      <c r="BA2371" s="17">
        <v>0</v>
      </c>
      <c r="BB2371" s="17">
        <v>0</v>
      </c>
      <c r="BC2371" s="17">
        <v>0</v>
      </c>
      <c r="BD2371" s="17">
        <v>0</v>
      </c>
      <c r="BE2371" s="17">
        <v>0</v>
      </c>
      <c r="BF2371" s="17">
        <v>0</v>
      </c>
    </row>
    <row r="2372" spans="2:58" x14ac:dyDescent="0.25">
      <c r="B2372" t="s">
        <v>8341</v>
      </c>
      <c r="C2372">
        <v>31095934</v>
      </c>
      <c r="D2372" t="s">
        <v>8342</v>
      </c>
      <c r="E2372" t="s">
        <v>1285</v>
      </c>
      <c r="F2372" t="s">
        <v>1267</v>
      </c>
      <c r="H2372" s="16">
        <v>44494</v>
      </c>
      <c r="I2372" s="16">
        <v>44197</v>
      </c>
      <c r="J2372" s="16">
        <v>47848</v>
      </c>
      <c r="L2372" t="s">
        <v>1286</v>
      </c>
      <c r="M2372" t="s">
        <v>1266</v>
      </c>
      <c r="N2372" s="17">
        <v>100</v>
      </c>
      <c r="P2372" t="s">
        <v>1269</v>
      </c>
      <c r="Q2372" t="s">
        <v>8343</v>
      </c>
      <c r="S2372" t="s">
        <v>1474</v>
      </c>
      <c r="T2372" t="s">
        <v>1475</v>
      </c>
      <c r="U2372">
        <v>7000502617</v>
      </c>
      <c r="V2372" t="s">
        <v>1272</v>
      </c>
      <c r="W2372" t="s">
        <v>2137</v>
      </c>
      <c r="X2372" s="16">
        <v>45831</v>
      </c>
      <c r="Y2372">
        <v>8000051184</v>
      </c>
      <c r="Z2372" s="16">
        <v>45831</v>
      </c>
      <c r="AC2372" t="s">
        <v>8344</v>
      </c>
      <c r="AD2372" t="s">
        <v>8345</v>
      </c>
      <c r="AE2372" t="s">
        <v>8346</v>
      </c>
      <c r="AF2372" t="s">
        <v>1277</v>
      </c>
      <c r="AG2372" t="s">
        <v>1278</v>
      </c>
      <c r="AH2372" t="s">
        <v>1279</v>
      </c>
      <c r="AI2372" t="s">
        <v>28</v>
      </c>
      <c r="AJ2372" s="16">
        <v>45658</v>
      </c>
      <c r="AL2372" t="s">
        <v>3918</v>
      </c>
      <c r="AM2372">
        <v>10000410</v>
      </c>
      <c r="AN2372" t="s">
        <v>8347</v>
      </c>
      <c r="AO2372" t="s">
        <v>2676</v>
      </c>
      <c r="AP2372">
        <v>3410120011</v>
      </c>
      <c r="AQ2372" t="s">
        <v>1294</v>
      </c>
      <c r="AS2372" s="17">
        <v>3167.36</v>
      </c>
      <c r="AT2372" s="17">
        <v>3167.36</v>
      </c>
      <c r="AU2372" s="17">
        <v>3167.36</v>
      </c>
      <c r="AV2372" s="17">
        <v>3167.36</v>
      </c>
      <c r="AW2372" s="17">
        <v>3167.36</v>
      </c>
      <c r="AX2372" s="17">
        <v>3167.36</v>
      </c>
      <c r="AY2372" s="17">
        <v>3167.36</v>
      </c>
      <c r="AZ2372" s="17">
        <v>3167.36</v>
      </c>
      <c r="BA2372" s="17">
        <v>3167.36</v>
      </c>
      <c r="BB2372" s="17">
        <v>3167.36</v>
      </c>
      <c r="BC2372" s="17">
        <v>3167.36</v>
      </c>
      <c r="BD2372" s="17">
        <v>3167.36</v>
      </c>
      <c r="BE2372" s="17">
        <v>38008.32</v>
      </c>
      <c r="BF2372" s="17">
        <v>38008.32</v>
      </c>
    </row>
    <row r="2373" spans="2:58" x14ac:dyDescent="0.25">
      <c r="B2373" t="s">
        <v>8341</v>
      </c>
      <c r="C2373">
        <v>33007236</v>
      </c>
      <c r="D2373" t="s">
        <v>8348</v>
      </c>
      <c r="E2373" t="s">
        <v>1266</v>
      </c>
      <c r="F2373" t="s">
        <v>1267</v>
      </c>
      <c r="H2373" s="16">
        <v>45827</v>
      </c>
      <c r="I2373" s="16">
        <v>45809</v>
      </c>
      <c r="J2373" s="16">
        <v>49674</v>
      </c>
      <c r="L2373" t="s">
        <v>1268</v>
      </c>
      <c r="M2373" t="s">
        <v>1266</v>
      </c>
      <c r="N2373" s="17">
        <v>100</v>
      </c>
      <c r="P2373" t="s">
        <v>1269</v>
      </c>
      <c r="Q2373" t="s">
        <v>8343</v>
      </c>
      <c r="S2373" t="s">
        <v>1474</v>
      </c>
      <c r="T2373" t="s">
        <v>1266</v>
      </c>
      <c r="U2373">
        <v>7000502617</v>
      </c>
      <c r="V2373" t="s">
        <v>1272</v>
      </c>
      <c r="W2373" t="s">
        <v>2137</v>
      </c>
      <c r="X2373" s="16">
        <v>45834</v>
      </c>
      <c r="AC2373" t="s">
        <v>8344</v>
      </c>
      <c r="AD2373" t="s">
        <v>8345</v>
      </c>
      <c r="AE2373" t="s">
        <v>8346</v>
      </c>
      <c r="AF2373" t="s">
        <v>1277</v>
      </c>
      <c r="AG2373" t="s">
        <v>2138</v>
      </c>
      <c r="AH2373" t="s">
        <v>2139</v>
      </c>
      <c r="AI2373" t="s">
        <v>28</v>
      </c>
      <c r="AJ2373" s="16">
        <v>46023</v>
      </c>
      <c r="AL2373" t="s">
        <v>1292</v>
      </c>
      <c r="AM2373">
        <v>10000410</v>
      </c>
      <c r="AN2373" t="s">
        <v>8347</v>
      </c>
      <c r="AP2373">
        <v>3410120011</v>
      </c>
      <c r="AQ2373" t="s">
        <v>1266</v>
      </c>
      <c r="AS2373" s="17">
        <v>0</v>
      </c>
      <c r="AT2373" s="17">
        <v>0</v>
      </c>
      <c r="AU2373" s="17">
        <v>0</v>
      </c>
      <c r="AV2373" s="17">
        <v>0</v>
      </c>
      <c r="AW2373" s="17">
        <v>0</v>
      </c>
      <c r="AX2373" s="17">
        <v>0</v>
      </c>
      <c r="AY2373" s="17">
        <v>0</v>
      </c>
      <c r="AZ2373" s="17">
        <v>0</v>
      </c>
      <c r="BA2373" s="17">
        <v>0</v>
      </c>
      <c r="BB2373" s="17">
        <v>0</v>
      </c>
      <c r="BC2373" s="17">
        <v>0</v>
      </c>
      <c r="BD2373" s="17">
        <v>0</v>
      </c>
      <c r="BE2373" s="17">
        <v>0</v>
      </c>
      <c r="BF2373" s="17">
        <v>0</v>
      </c>
    </row>
    <row r="2374" spans="2:58" x14ac:dyDescent="0.25">
      <c r="B2374" t="s">
        <v>8349</v>
      </c>
      <c r="C2374">
        <v>31315593</v>
      </c>
      <c r="D2374" t="s">
        <v>8350</v>
      </c>
      <c r="E2374" t="s">
        <v>1285</v>
      </c>
      <c r="F2374" t="s">
        <v>2237</v>
      </c>
      <c r="H2374" s="16">
        <v>45702</v>
      </c>
      <c r="I2374" s="16">
        <v>45689</v>
      </c>
      <c r="J2374" s="16">
        <v>49340</v>
      </c>
      <c r="L2374" t="s">
        <v>1286</v>
      </c>
      <c r="M2374" t="s">
        <v>1266</v>
      </c>
      <c r="N2374" s="17">
        <v>100</v>
      </c>
      <c r="P2374" t="s">
        <v>1269</v>
      </c>
      <c r="Q2374" t="s">
        <v>8351</v>
      </c>
      <c r="S2374" t="s">
        <v>3684</v>
      </c>
      <c r="T2374" t="s">
        <v>4237</v>
      </c>
      <c r="U2374">
        <v>7000502617</v>
      </c>
      <c r="V2374" t="s">
        <v>1272</v>
      </c>
      <c r="W2374" t="s">
        <v>4238</v>
      </c>
      <c r="X2374" s="16">
        <v>45951</v>
      </c>
      <c r="Y2374" t="s">
        <v>8352</v>
      </c>
      <c r="AC2374" t="s">
        <v>8353</v>
      </c>
      <c r="AD2374" t="s">
        <v>8354</v>
      </c>
      <c r="AE2374" t="s">
        <v>8355</v>
      </c>
      <c r="AF2374" t="s">
        <v>1277</v>
      </c>
      <c r="AG2374" t="s">
        <v>8356</v>
      </c>
      <c r="AH2374" t="s">
        <v>8357</v>
      </c>
      <c r="AI2374" t="s">
        <v>28</v>
      </c>
      <c r="AJ2374" s="16">
        <v>45901</v>
      </c>
      <c r="AL2374" t="s">
        <v>1292</v>
      </c>
      <c r="AM2374">
        <v>10284</v>
      </c>
      <c r="AN2374" t="s">
        <v>4244</v>
      </c>
      <c r="AP2374">
        <v>3410120011</v>
      </c>
      <c r="AQ2374" t="s">
        <v>1329</v>
      </c>
      <c r="AS2374" s="17">
        <v>0</v>
      </c>
      <c r="AT2374" s="17">
        <v>0</v>
      </c>
      <c r="AU2374" s="17">
        <v>0</v>
      </c>
      <c r="AV2374" s="17">
        <v>0</v>
      </c>
      <c r="AW2374" s="17">
        <v>0</v>
      </c>
      <c r="AX2374" s="17">
        <v>0</v>
      </c>
      <c r="AY2374" s="17">
        <v>0</v>
      </c>
      <c r="AZ2374" s="17">
        <v>0</v>
      </c>
      <c r="BA2374" s="17">
        <v>0</v>
      </c>
      <c r="BB2374" s="17">
        <v>0</v>
      </c>
      <c r="BC2374" s="17">
        <v>0</v>
      </c>
      <c r="BD2374" s="17">
        <v>0</v>
      </c>
      <c r="BE2374" s="17">
        <v>0</v>
      </c>
      <c r="BF2374" s="17">
        <v>0</v>
      </c>
    </row>
    <row r="2375" spans="2:58" x14ac:dyDescent="0.25">
      <c r="B2375" t="s">
        <v>8349</v>
      </c>
      <c r="C2375">
        <v>31317024</v>
      </c>
      <c r="D2375" t="s">
        <v>8358</v>
      </c>
      <c r="E2375" t="s">
        <v>1285</v>
      </c>
      <c r="F2375" t="s">
        <v>2237</v>
      </c>
      <c r="H2375" s="16">
        <v>45792</v>
      </c>
      <c r="I2375" s="16">
        <v>45809</v>
      </c>
      <c r="J2375" s="16">
        <v>49460</v>
      </c>
      <c r="L2375" t="s">
        <v>1286</v>
      </c>
      <c r="M2375" t="s">
        <v>1266</v>
      </c>
      <c r="N2375" s="17">
        <v>100</v>
      </c>
      <c r="P2375" t="s">
        <v>1269</v>
      </c>
      <c r="Q2375" t="s">
        <v>8351</v>
      </c>
      <c r="S2375" t="s">
        <v>3684</v>
      </c>
      <c r="T2375" t="s">
        <v>4237</v>
      </c>
      <c r="U2375">
        <v>7000502617</v>
      </c>
      <c r="V2375" t="s">
        <v>1272</v>
      </c>
      <c r="W2375" t="s">
        <v>4238</v>
      </c>
      <c r="X2375" s="16">
        <v>46035</v>
      </c>
      <c r="Y2375" t="s">
        <v>8359</v>
      </c>
      <c r="Z2375" s="16">
        <v>46035</v>
      </c>
      <c r="AC2375" t="s">
        <v>8360</v>
      </c>
      <c r="AD2375" t="s">
        <v>8361</v>
      </c>
      <c r="AE2375" t="s">
        <v>8355</v>
      </c>
      <c r="AF2375" t="s">
        <v>1277</v>
      </c>
      <c r="AG2375" t="s">
        <v>8356</v>
      </c>
      <c r="AH2375" t="s">
        <v>8357</v>
      </c>
      <c r="AI2375" t="s">
        <v>28</v>
      </c>
      <c r="AJ2375" s="16">
        <v>46023</v>
      </c>
      <c r="AL2375" t="s">
        <v>1292</v>
      </c>
      <c r="AM2375">
        <v>10284</v>
      </c>
      <c r="AN2375" t="s">
        <v>4244</v>
      </c>
      <c r="AP2375">
        <v>3410120011</v>
      </c>
      <c r="AQ2375" t="s">
        <v>1294</v>
      </c>
      <c r="AS2375" s="17">
        <v>9483.57</v>
      </c>
      <c r="AT2375" s="17">
        <v>9483.57</v>
      </c>
      <c r="AU2375" s="17">
        <v>9483.57</v>
      </c>
      <c r="AV2375" s="17">
        <v>9483.57</v>
      </c>
      <c r="AW2375" s="17">
        <v>9483.57</v>
      </c>
      <c r="AX2375" s="17">
        <v>9483.57</v>
      </c>
      <c r="AY2375" s="17">
        <v>9483.57</v>
      </c>
      <c r="AZ2375" s="17">
        <v>9483.57</v>
      </c>
      <c r="BA2375" s="17">
        <v>9483.57</v>
      </c>
      <c r="BB2375" s="17">
        <v>9483.57</v>
      </c>
      <c r="BC2375" s="17">
        <v>9483.57</v>
      </c>
      <c r="BD2375" s="17">
        <v>9483.57</v>
      </c>
      <c r="BE2375" s="17">
        <v>113802.84</v>
      </c>
      <c r="BF2375" s="17">
        <v>113802.84</v>
      </c>
    </row>
    <row r="2376" spans="2:58" x14ac:dyDescent="0.25">
      <c r="B2376" t="s">
        <v>8349</v>
      </c>
      <c r="C2376">
        <v>33005216</v>
      </c>
      <c r="D2376" t="s">
        <v>8362</v>
      </c>
      <c r="E2376" t="s">
        <v>1266</v>
      </c>
      <c r="F2376" t="s">
        <v>1267</v>
      </c>
      <c r="H2376" s="16">
        <v>45511</v>
      </c>
      <c r="I2376" s="16">
        <v>45505</v>
      </c>
      <c r="J2376" s="16">
        <v>47848</v>
      </c>
      <c r="L2376" t="s">
        <v>1268</v>
      </c>
      <c r="M2376" t="s">
        <v>1266</v>
      </c>
      <c r="N2376" s="17">
        <v>100</v>
      </c>
      <c r="P2376" t="s">
        <v>1269</v>
      </c>
      <c r="Q2376" t="s">
        <v>8351</v>
      </c>
      <c r="S2376" t="s">
        <v>3684</v>
      </c>
      <c r="T2376" t="s">
        <v>1266</v>
      </c>
      <c r="U2376">
        <v>7000502617</v>
      </c>
      <c r="V2376" t="s">
        <v>1272</v>
      </c>
      <c r="W2376" t="s">
        <v>4238</v>
      </c>
      <c r="X2376" s="16">
        <v>45712</v>
      </c>
      <c r="AE2376" t="s">
        <v>1797</v>
      </c>
      <c r="AF2376" t="s">
        <v>1277</v>
      </c>
      <c r="AG2376" t="s">
        <v>1550</v>
      </c>
      <c r="AH2376" t="s">
        <v>1551</v>
      </c>
      <c r="AI2376" t="s">
        <v>28</v>
      </c>
      <c r="AJ2376" s="16">
        <v>46023</v>
      </c>
      <c r="AL2376" t="s">
        <v>1292</v>
      </c>
      <c r="AM2376">
        <v>10284</v>
      </c>
      <c r="AN2376" t="s">
        <v>4244</v>
      </c>
      <c r="AP2376">
        <v>3410120011</v>
      </c>
      <c r="AQ2376" t="s">
        <v>1266</v>
      </c>
      <c r="AS2376" s="17">
        <v>0</v>
      </c>
      <c r="AT2376" s="17">
        <v>0</v>
      </c>
      <c r="AU2376" s="17">
        <v>0</v>
      </c>
      <c r="AV2376" s="17">
        <v>0</v>
      </c>
      <c r="AW2376" s="17">
        <v>0</v>
      </c>
      <c r="AX2376" s="17">
        <v>0</v>
      </c>
      <c r="AY2376" s="17">
        <v>0</v>
      </c>
      <c r="AZ2376" s="17">
        <v>0</v>
      </c>
      <c r="BA2376" s="17">
        <v>0</v>
      </c>
      <c r="BB2376" s="17">
        <v>0</v>
      </c>
      <c r="BC2376" s="17">
        <v>0</v>
      </c>
      <c r="BD2376" s="17">
        <v>0</v>
      </c>
      <c r="BE2376" s="17">
        <v>0</v>
      </c>
      <c r="BF2376" s="17">
        <v>0</v>
      </c>
    </row>
    <row r="2377" spans="2:58" x14ac:dyDescent="0.25">
      <c r="B2377" t="s">
        <v>8349</v>
      </c>
      <c r="C2377">
        <v>33007167</v>
      </c>
      <c r="D2377" t="s">
        <v>8363</v>
      </c>
      <c r="E2377" t="s">
        <v>1266</v>
      </c>
      <c r="F2377" t="s">
        <v>1267</v>
      </c>
      <c r="H2377" s="16">
        <v>45809</v>
      </c>
      <c r="I2377" s="16">
        <v>45778</v>
      </c>
      <c r="J2377" s="16">
        <v>49674</v>
      </c>
      <c r="L2377" t="s">
        <v>1268</v>
      </c>
      <c r="M2377" t="s">
        <v>1266</v>
      </c>
      <c r="N2377" s="17">
        <v>100</v>
      </c>
      <c r="P2377" t="s">
        <v>1269</v>
      </c>
      <c r="Q2377" t="s">
        <v>8351</v>
      </c>
      <c r="S2377" t="s">
        <v>3684</v>
      </c>
      <c r="T2377" t="s">
        <v>1266</v>
      </c>
      <c r="U2377">
        <v>7000502617</v>
      </c>
      <c r="V2377" t="s">
        <v>1272</v>
      </c>
      <c r="W2377" t="s">
        <v>4238</v>
      </c>
      <c r="X2377" s="16">
        <v>45861</v>
      </c>
      <c r="AC2377" t="s">
        <v>8364</v>
      </c>
      <c r="AD2377" t="s">
        <v>8365</v>
      </c>
      <c r="AE2377" t="s">
        <v>8366</v>
      </c>
      <c r="AF2377" t="s">
        <v>1277</v>
      </c>
      <c r="AG2377" t="s">
        <v>8356</v>
      </c>
      <c r="AH2377" t="s">
        <v>8357</v>
      </c>
      <c r="AI2377" t="s">
        <v>28</v>
      </c>
      <c r="AJ2377" s="16">
        <v>46023</v>
      </c>
      <c r="AL2377" t="s">
        <v>1292</v>
      </c>
      <c r="AM2377">
        <v>10284</v>
      </c>
      <c r="AN2377" t="s">
        <v>4244</v>
      </c>
      <c r="AP2377">
        <v>3410120011</v>
      </c>
      <c r="AQ2377" t="s">
        <v>1266</v>
      </c>
      <c r="AS2377" s="17">
        <v>0</v>
      </c>
      <c r="AT2377" s="17">
        <v>0</v>
      </c>
      <c r="AU2377" s="17">
        <v>0</v>
      </c>
      <c r="AV2377" s="17">
        <v>0</v>
      </c>
      <c r="AW2377" s="17">
        <v>0</v>
      </c>
      <c r="AX2377" s="17">
        <v>0</v>
      </c>
      <c r="AY2377" s="17">
        <v>0</v>
      </c>
      <c r="AZ2377" s="17">
        <v>0</v>
      </c>
      <c r="BA2377" s="17">
        <v>0</v>
      </c>
      <c r="BB2377" s="17">
        <v>0</v>
      </c>
      <c r="BC2377" s="17">
        <v>0</v>
      </c>
      <c r="BD2377" s="17">
        <v>0</v>
      </c>
      <c r="BE2377" s="17">
        <v>0</v>
      </c>
      <c r="BF2377" s="17">
        <v>0</v>
      </c>
    </row>
    <row r="2378" spans="2:58" x14ac:dyDescent="0.25">
      <c r="B2378" t="s">
        <v>8349</v>
      </c>
      <c r="C2378">
        <v>33007171</v>
      </c>
      <c r="D2378" t="s">
        <v>8367</v>
      </c>
      <c r="E2378" t="s">
        <v>1266</v>
      </c>
      <c r="F2378" t="s">
        <v>1267</v>
      </c>
      <c r="H2378" s="16">
        <v>45809</v>
      </c>
      <c r="I2378" s="16">
        <v>45778</v>
      </c>
      <c r="J2378" s="16">
        <v>49674</v>
      </c>
      <c r="L2378" t="s">
        <v>1268</v>
      </c>
      <c r="M2378" t="s">
        <v>1266</v>
      </c>
      <c r="N2378" s="17">
        <v>100</v>
      </c>
      <c r="P2378" t="s">
        <v>1269</v>
      </c>
      <c r="Q2378" t="s">
        <v>8351</v>
      </c>
      <c r="S2378" t="s">
        <v>3684</v>
      </c>
      <c r="T2378" t="s">
        <v>1266</v>
      </c>
      <c r="U2378">
        <v>7000502617</v>
      </c>
      <c r="V2378" t="s">
        <v>1272</v>
      </c>
      <c r="W2378" t="s">
        <v>4238</v>
      </c>
      <c r="X2378" s="16">
        <v>45861</v>
      </c>
      <c r="AC2378" t="s">
        <v>8368</v>
      </c>
      <c r="AD2378" t="s">
        <v>8369</v>
      </c>
      <c r="AE2378" t="s">
        <v>8366</v>
      </c>
      <c r="AF2378" t="s">
        <v>1277</v>
      </c>
      <c r="AG2378" t="s">
        <v>8356</v>
      </c>
      <c r="AH2378" t="s">
        <v>8357</v>
      </c>
      <c r="AI2378" t="s">
        <v>28</v>
      </c>
      <c r="AJ2378" s="16">
        <v>46023</v>
      </c>
      <c r="AL2378" t="s">
        <v>1292</v>
      </c>
      <c r="AM2378">
        <v>10284</v>
      </c>
      <c r="AN2378" t="s">
        <v>4244</v>
      </c>
      <c r="AP2378">
        <v>3410120011</v>
      </c>
      <c r="AQ2378" t="s">
        <v>1266</v>
      </c>
      <c r="AS2378" s="17">
        <v>0</v>
      </c>
      <c r="AT2378" s="17">
        <v>0</v>
      </c>
      <c r="AU2378" s="17">
        <v>0</v>
      </c>
      <c r="AV2378" s="17">
        <v>0</v>
      </c>
      <c r="AW2378" s="17">
        <v>0</v>
      </c>
      <c r="AX2378" s="17">
        <v>0</v>
      </c>
      <c r="AY2378" s="17">
        <v>0</v>
      </c>
      <c r="AZ2378" s="17">
        <v>0</v>
      </c>
      <c r="BA2378" s="17">
        <v>0</v>
      </c>
      <c r="BB2378" s="17">
        <v>0</v>
      </c>
      <c r="BC2378" s="17">
        <v>0</v>
      </c>
      <c r="BD2378" s="17">
        <v>0</v>
      </c>
      <c r="BE2378" s="17">
        <v>0</v>
      </c>
      <c r="BF2378" s="17">
        <v>0</v>
      </c>
    </row>
    <row r="2379" spans="2:58" x14ac:dyDescent="0.25">
      <c r="B2379" t="s">
        <v>8349</v>
      </c>
      <c r="C2379">
        <v>33007174</v>
      </c>
      <c r="D2379" t="s">
        <v>8370</v>
      </c>
      <c r="E2379" t="s">
        <v>1266</v>
      </c>
      <c r="F2379" t="s">
        <v>1267</v>
      </c>
      <c r="H2379" s="16">
        <v>45809</v>
      </c>
      <c r="I2379" s="16">
        <v>45778</v>
      </c>
      <c r="J2379" s="16">
        <v>49674</v>
      </c>
      <c r="L2379" t="s">
        <v>1268</v>
      </c>
      <c r="M2379" t="s">
        <v>1266</v>
      </c>
      <c r="N2379" s="17">
        <v>100</v>
      </c>
      <c r="P2379" t="s">
        <v>1269</v>
      </c>
      <c r="Q2379" t="s">
        <v>8351</v>
      </c>
      <c r="S2379" t="s">
        <v>3684</v>
      </c>
      <c r="T2379" t="s">
        <v>1266</v>
      </c>
      <c r="U2379">
        <v>7000502617</v>
      </c>
      <c r="V2379" t="s">
        <v>1272</v>
      </c>
      <c r="W2379" t="s">
        <v>4238</v>
      </c>
      <c r="X2379" s="16">
        <v>45861</v>
      </c>
      <c r="AC2379" t="s">
        <v>8353</v>
      </c>
      <c r="AD2379" t="s">
        <v>8354</v>
      </c>
      <c r="AE2379" t="s">
        <v>8366</v>
      </c>
      <c r="AF2379" t="s">
        <v>1277</v>
      </c>
      <c r="AG2379" t="s">
        <v>8356</v>
      </c>
      <c r="AH2379" t="s">
        <v>8357</v>
      </c>
      <c r="AI2379" t="s">
        <v>28</v>
      </c>
      <c r="AJ2379" s="16">
        <v>46023</v>
      </c>
      <c r="AL2379" t="s">
        <v>1292</v>
      </c>
      <c r="AM2379">
        <v>10284</v>
      </c>
      <c r="AN2379" t="s">
        <v>4244</v>
      </c>
      <c r="AP2379">
        <v>3410120011</v>
      </c>
      <c r="AQ2379" t="s">
        <v>1266</v>
      </c>
      <c r="AS2379" s="17">
        <v>0</v>
      </c>
      <c r="AT2379" s="17">
        <v>0</v>
      </c>
      <c r="AU2379" s="17">
        <v>0</v>
      </c>
      <c r="AV2379" s="17">
        <v>0</v>
      </c>
      <c r="AW2379" s="17">
        <v>0</v>
      </c>
      <c r="AX2379" s="17">
        <v>0</v>
      </c>
      <c r="AY2379" s="17">
        <v>0</v>
      </c>
      <c r="AZ2379" s="17">
        <v>0</v>
      </c>
      <c r="BA2379" s="17">
        <v>0</v>
      </c>
      <c r="BB2379" s="17">
        <v>0</v>
      </c>
      <c r="BC2379" s="17">
        <v>0</v>
      </c>
      <c r="BD2379" s="17">
        <v>0</v>
      </c>
      <c r="BE2379" s="17">
        <v>0</v>
      </c>
      <c r="BF2379" s="17">
        <v>0</v>
      </c>
    </row>
    <row r="2380" spans="2:58" x14ac:dyDescent="0.25">
      <c r="B2380" t="s">
        <v>8349</v>
      </c>
      <c r="C2380">
        <v>33007278</v>
      </c>
      <c r="D2380" t="s">
        <v>8371</v>
      </c>
      <c r="E2380" t="s">
        <v>1266</v>
      </c>
      <c r="F2380" t="s">
        <v>1267</v>
      </c>
      <c r="H2380" s="16">
        <v>45846</v>
      </c>
      <c r="I2380" s="16">
        <v>45839</v>
      </c>
      <c r="J2380" s="16">
        <v>49674</v>
      </c>
      <c r="L2380" t="s">
        <v>1268</v>
      </c>
      <c r="M2380" t="s">
        <v>1266</v>
      </c>
      <c r="N2380" s="17">
        <v>100</v>
      </c>
      <c r="P2380" t="s">
        <v>1269</v>
      </c>
      <c r="Q2380" t="s">
        <v>8351</v>
      </c>
      <c r="S2380" t="s">
        <v>3684</v>
      </c>
      <c r="T2380" t="s">
        <v>1266</v>
      </c>
      <c r="U2380">
        <v>7000502617</v>
      </c>
      <c r="V2380" t="s">
        <v>1272</v>
      </c>
      <c r="W2380" t="s">
        <v>4238</v>
      </c>
      <c r="X2380" s="16">
        <v>46003</v>
      </c>
      <c r="AC2380" t="s">
        <v>8360</v>
      </c>
      <c r="AD2380" t="s">
        <v>8361</v>
      </c>
      <c r="AE2380" t="s">
        <v>8366</v>
      </c>
      <c r="AF2380" t="s">
        <v>1277</v>
      </c>
      <c r="AG2380" t="s">
        <v>8356</v>
      </c>
      <c r="AH2380" t="s">
        <v>8357</v>
      </c>
      <c r="AI2380" t="s">
        <v>28</v>
      </c>
      <c r="AJ2380" s="16">
        <v>46023</v>
      </c>
      <c r="AL2380" t="s">
        <v>1292</v>
      </c>
      <c r="AM2380">
        <v>10284</v>
      </c>
      <c r="AN2380" t="s">
        <v>4244</v>
      </c>
      <c r="AP2380">
        <v>3410120011</v>
      </c>
      <c r="AQ2380" t="s">
        <v>1266</v>
      </c>
      <c r="AS2380" s="17">
        <v>0</v>
      </c>
      <c r="AT2380" s="17">
        <v>0</v>
      </c>
      <c r="AU2380" s="17">
        <v>0</v>
      </c>
      <c r="AV2380" s="17">
        <v>0</v>
      </c>
      <c r="AW2380" s="17">
        <v>0</v>
      </c>
      <c r="AX2380" s="17">
        <v>0</v>
      </c>
      <c r="AY2380" s="17">
        <v>0</v>
      </c>
      <c r="AZ2380" s="17">
        <v>0</v>
      </c>
      <c r="BA2380" s="17">
        <v>0</v>
      </c>
      <c r="BB2380" s="17">
        <v>0</v>
      </c>
      <c r="BC2380" s="17">
        <v>0</v>
      </c>
      <c r="BD2380" s="17">
        <v>0</v>
      </c>
      <c r="BE2380" s="17">
        <v>0</v>
      </c>
      <c r="BF2380" s="17">
        <v>0</v>
      </c>
    </row>
    <row r="2381" spans="2:58" x14ac:dyDescent="0.25">
      <c r="B2381" t="s">
        <v>8372</v>
      </c>
      <c r="C2381">
        <v>31059542</v>
      </c>
      <c r="D2381" t="s">
        <v>8373</v>
      </c>
      <c r="E2381" t="s">
        <v>1285</v>
      </c>
      <c r="F2381" t="s">
        <v>1267</v>
      </c>
      <c r="H2381" s="16">
        <v>42479</v>
      </c>
      <c r="I2381" s="16">
        <v>42522</v>
      </c>
      <c r="J2381" s="16">
        <v>47848</v>
      </c>
      <c r="L2381" t="s">
        <v>1371</v>
      </c>
      <c r="M2381" t="s">
        <v>1266</v>
      </c>
      <c r="N2381" s="17">
        <v>100</v>
      </c>
      <c r="O2381">
        <v>341012</v>
      </c>
      <c r="P2381" t="s">
        <v>1269</v>
      </c>
      <c r="Q2381" t="s">
        <v>8374</v>
      </c>
      <c r="S2381" t="s">
        <v>6045</v>
      </c>
      <c r="T2381" t="s">
        <v>2552</v>
      </c>
      <c r="U2381">
        <v>7000502617</v>
      </c>
      <c r="V2381" t="s">
        <v>1272</v>
      </c>
      <c r="W2381" t="s">
        <v>2552</v>
      </c>
      <c r="X2381" s="16">
        <v>45797</v>
      </c>
      <c r="Y2381">
        <v>8000019013</v>
      </c>
      <c r="Z2381" s="16">
        <v>45702</v>
      </c>
      <c r="AC2381" t="s">
        <v>8375</v>
      </c>
      <c r="AD2381" t="s">
        <v>8376</v>
      </c>
      <c r="AE2381" t="s">
        <v>6045</v>
      </c>
      <c r="AF2381" t="s">
        <v>2660</v>
      </c>
      <c r="AG2381" t="s">
        <v>1278</v>
      </c>
      <c r="AH2381" t="s">
        <v>1279</v>
      </c>
      <c r="AI2381" t="s">
        <v>28</v>
      </c>
      <c r="AJ2381" s="16">
        <v>45659</v>
      </c>
      <c r="AL2381" t="s">
        <v>6188</v>
      </c>
      <c r="AM2381">
        <v>1820</v>
      </c>
      <c r="AN2381" t="s">
        <v>7952</v>
      </c>
      <c r="AP2381">
        <v>3410120011</v>
      </c>
      <c r="AQ2381" t="s">
        <v>1294</v>
      </c>
      <c r="AS2381" s="17">
        <v>0</v>
      </c>
      <c r="AT2381" s="17">
        <v>0</v>
      </c>
      <c r="AU2381" s="17">
        <v>0</v>
      </c>
      <c r="AV2381" s="17">
        <v>0</v>
      </c>
      <c r="AW2381" s="17">
        <v>0</v>
      </c>
      <c r="AX2381" s="17">
        <v>0</v>
      </c>
      <c r="AY2381" s="17">
        <v>0</v>
      </c>
      <c r="AZ2381" s="17">
        <v>0</v>
      </c>
      <c r="BA2381" s="17">
        <v>0</v>
      </c>
      <c r="BB2381" s="17">
        <v>0</v>
      </c>
      <c r="BC2381" s="17">
        <v>0</v>
      </c>
      <c r="BD2381" s="17">
        <v>0</v>
      </c>
      <c r="BE2381" s="17">
        <v>0</v>
      </c>
      <c r="BF2381" s="17">
        <v>0</v>
      </c>
    </row>
    <row r="2382" spans="2:58" x14ac:dyDescent="0.25">
      <c r="B2382" t="s">
        <v>8377</v>
      </c>
      <c r="C2382">
        <v>31063496</v>
      </c>
      <c r="D2382" t="s">
        <v>8378</v>
      </c>
      <c r="E2382" t="s">
        <v>1285</v>
      </c>
      <c r="F2382" t="s">
        <v>1267</v>
      </c>
      <c r="H2382" s="16">
        <v>42711</v>
      </c>
      <c r="I2382" s="16">
        <v>42705</v>
      </c>
      <c r="J2382" s="16">
        <v>47848</v>
      </c>
      <c r="L2382" t="s">
        <v>1286</v>
      </c>
      <c r="M2382" t="s">
        <v>1266</v>
      </c>
      <c r="N2382" s="17">
        <v>100</v>
      </c>
      <c r="P2382" t="s">
        <v>1269</v>
      </c>
      <c r="Q2382" t="s">
        <v>8379</v>
      </c>
      <c r="S2382" t="s">
        <v>1319</v>
      </c>
      <c r="T2382" t="s">
        <v>1300</v>
      </c>
      <c r="U2382">
        <v>7000502617</v>
      </c>
      <c r="V2382" t="s">
        <v>1272</v>
      </c>
      <c r="W2382" t="s">
        <v>1301</v>
      </c>
      <c r="X2382" s="16">
        <v>46035</v>
      </c>
      <c r="Y2382">
        <v>8000022802</v>
      </c>
      <c r="Z2382" s="16">
        <v>46035</v>
      </c>
      <c r="AC2382" t="s">
        <v>8380</v>
      </c>
      <c r="AD2382" t="s">
        <v>8381</v>
      </c>
      <c r="AE2382" t="s">
        <v>5956</v>
      </c>
      <c r="AF2382" t="s">
        <v>2660</v>
      </c>
      <c r="AG2382" t="s">
        <v>4764</v>
      </c>
      <c r="AH2382" t="s">
        <v>4765</v>
      </c>
      <c r="AI2382" t="s">
        <v>28</v>
      </c>
      <c r="AJ2382" s="16">
        <v>46023</v>
      </c>
      <c r="AL2382" t="s">
        <v>1312</v>
      </c>
      <c r="AM2382">
        <v>10126</v>
      </c>
      <c r="AN2382" t="s">
        <v>8378</v>
      </c>
      <c r="AO2382" t="s">
        <v>5958</v>
      </c>
      <c r="AP2382">
        <v>3410120011</v>
      </c>
      <c r="AQ2382" t="s">
        <v>1294</v>
      </c>
      <c r="AS2382" s="17">
        <v>14764.93</v>
      </c>
      <c r="AT2382" s="17">
        <v>14764.93</v>
      </c>
      <c r="AU2382" s="17">
        <v>14764.93</v>
      </c>
      <c r="AV2382" s="17">
        <v>14764.93</v>
      </c>
      <c r="AW2382" s="17">
        <v>14764.93</v>
      </c>
      <c r="AX2382" s="17">
        <v>14764.93</v>
      </c>
      <c r="AY2382" s="17">
        <v>14764.93</v>
      </c>
      <c r="AZ2382" s="17">
        <v>14764.93</v>
      </c>
      <c r="BA2382" s="17">
        <v>14764.93</v>
      </c>
      <c r="BB2382" s="17">
        <v>14764.93</v>
      </c>
      <c r="BC2382" s="17">
        <v>14764.93</v>
      </c>
      <c r="BD2382" s="17">
        <v>14764.93</v>
      </c>
      <c r="BE2382" s="17">
        <v>177179.16</v>
      </c>
      <c r="BF2382" s="17">
        <v>177179.16</v>
      </c>
    </row>
    <row r="2383" spans="2:58" x14ac:dyDescent="0.25">
      <c r="B2383" t="s">
        <v>8377</v>
      </c>
      <c r="C2383">
        <v>31309186</v>
      </c>
      <c r="D2383" t="s">
        <v>8382</v>
      </c>
      <c r="E2383" t="s">
        <v>1285</v>
      </c>
      <c r="F2383" t="s">
        <v>1267</v>
      </c>
      <c r="H2383" s="16">
        <v>45349</v>
      </c>
      <c r="I2383" s="16">
        <v>45323</v>
      </c>
      <c r="J2383" s="16">
        <v>48975</v>
      </c>
      <c r="L2383" t="s">
        <v>1286</v>
      </c>
      <c r="M2383" t="s">
        <v>1266</v>
      </c>
      <c r="N2383" s="17">
        <v>100</v>
      </c>
      <c r="P2383" t="s">
        <v>1269</v>
      </c>
      <c r="Q2383" t="s">
        <v>8379</v>
      </c>
      <c r="S2383" t="s">
        <v>1299</v>
      </c>
      <c r="T2383" t="s">
        <v>7165</v>
      </c>
      <c r="U2383">
        <v>7000502617</v>
      </c>
      <c r="V2383" t="s">
        <v>1272</v>
      </c>
      <c r="W2383" t="s">
        <v>1301</v>
      </c>
      <c r="X2383" s="16">
        <v>45727</v>
      </c>
      <c r="Y2383" t="s">
        <v>8383</v>
      </c>
      <c r="Z2383" s="16">
        <v>46032</v>
      </c>
      <c r="AE2383" t="s">
        <v>1299</v>
      </c>
      <c r="AF2383" t="s">
        <v>1277</v>
      </c>
      <c r="AG2383" t="s">
        <v>4764</v>
      </c>
      <c r="AH2383" t="s">
        <v>4765</v>
      </c>
      <c r="AI2383" t="s">
        <v>28</v>
      </c>
      <c r="AJ2383" s="16">
        <v>45323</v>
      </c>
      <c r="AL2383" t="s">
        <v>1292</v>
      </c>
      <c r="AM2383">
        <v>10126</v>
      </c>
      <c r="AN2383" t="s">
        <v>8378</v>
      </c>
      <c r="AP2383">
        <v>3410120011</v>
      </c>
      <c r="AQ2383" t="s">
        <v>1294</v>
      </c>
      <c r="AS2383" s="17">
        <v>0</v>
      </c>
      <c r="AT2383" s="17">
        <v>0</v>
      </c>
      <c r="AU2383" s="17">
        <v>0</v>
      </c>
      <c r="AV2383" s="17">
        <v>0</v>
      </c>
      <c r="AW2383" s="17">
        <v>0</v>
      </c>
      <c r="AX2383" s="17">
        <v>0</v>
      </c>
      <c r="AY2383" s="17">
        <v>0</v>
      </c>
      <c r="AZ2383" s="17">
        <v>0</v>
      </c>
      <c r="BA2383" s="17">
        <v>0</v>
      </c>
      <c r="BB2383" s="17">
        <v>0</v>
      </c>
      <c r="BC2383" s="17">
        <v>0</v>
      </c>
      <c r="BD2383" s="17">
        <v>0</v>
      </c>
      <c r="BE2383" s="17">
        <v>0</v>
      </c>
      <c r="BF2383" s="17">
        <v>0</v>
      </c>
    </row>
    <row r="2384" spans="2:58" x14ac:dyDescent="0.25">
      <c r="B2384" t="s">
        <v>8377</v>
      </c>
      <c r="C2384">
        <v>33001388</v>
      </c>
      <c r="D2384" t="s">
        <v>8384</v>
      </c>
      <c r="E2384" t="s">
        <v>1266</v>
      </c>
      <c r="F2384" t="s">
        <v>1267</v>
      </c>
      <c r="H2384" s="16">
        <v>44470</v>
      </c>
      <c r="I2384" s="16">
        <v>42705</v>
      </c>
      <c r="J2384" s="16">
        <v>47848</v>
      </c>
      <c r="L2384" t="s">
        <v>1268</v>
      </c>
      <c r="M2384" t="s">
        <v>1266</v>
      </c>
      <c r="N2384" s="17">
        <v>100</v>
      </c>
      <c r="P2384" t="s">
        <v>1269</v>
      </c>
      <c r="Q2384" t="s">
        <v>8379</v>
      </c>
      <c r="S2384" t="s">
        <v>1319</v>
      </c>
      <c r="T2384" t="s">
        <v>1266</v>
      </c>
      <c r="U2384">
        <v>7000502617</v>
      </c>
      <c r="V2384" t="s">
        <v>1272</v>
      </c>
      <c r="W2384" t="s">
        <v>1301</v>
      </c>
      <c r="X2384" s="16">
        <v>45814</v>
      </c>
      <c r="AC2384" t="s">
        <v>8385</v>
      </c>
      <c r="AD2384" t="s">
        <v>8386</v>
      </c>
      <c r="AE2384" t="s">
        <v>5956</v>
      </c>
      <c r="AF2384" t="s">
        <v>1277</v>
      </c>
      <c r="AG2384" t="s">
        <v>1278</v>
      </c>
      <c r="AH2384" t="s">
        <v>1279</v>
      </c>
      <c r="AI2384" t="s">
        <v>28</v>
      </c>
      <c r="AJ2384" s="16">
        <v>46023</v>
      </c>
      <c r="AL2384" t="s">
        <v>1312</v>
      </c>
      <c r="AM2384">
        <v>10126</v>
      </c>
      <c r="AN2384" t="s">
        <v>8378</v>
      </c>
      <c r="AP2384">
        <v>3410120011</v>
      </c>
      <c r="AQ2384" t="s">
        <v>1266</v>
      </c>
      <c r="AS2384" s="17">
        <v>0</v>
      </c>
      <c r="AT2384" s="17">
        <v>0</v>
      </c>
      <c r="AU2384" s="17">
        <v>0</v>
      </c>
      <c r="AV2384" s="17">
        <v>0</v>
      </c>
      <c r="AW2384" s="17">
        <v>0</v>
      </c>
      <c r="AX2384" s="17">
        <v>0</v>
      </c>
      <c r="AY2384" s="17">
        <v>0</v>
      </c>
      <c r="AZ2384" s="17">
        <v>0</v>
      </c>
      <c r="BA2384" s="17">
        <v>0</v>
      </c>
      <c r="BB2384" s="17">
        <v>0</v>
      </c>
      <c r="BC2384" s="17">
        <v>0</v>
      </c>
      <c r="BD2384" s="17">
        <v>0</v>
      </c>
      <c r="BE2384" s="17">
        <v>0</v>
      </c>
      <c r="BF2384" s="17">
        <v>0</v>
      </c>
    </row>
    <row r="2385" spans="2:58" x14ac:dyDescent="0.25">
      <c r="B2385" t="s">
        <v>8387</v>
      </c>
      <c r="C2385">
        <v>31302944</v>
      </c>
      <c r="D2385" t="s">
        <v>8388</v>
      </c>
      <c r="E2385" t="s">
        <v>1285</v>
      </c>
      <c r="F2385" t="s">
        <v>1267</v>
      </c>
      <c r="H2385" s="16">
        <v>44978</v>
      </c>
      <c r="I2385" s="16">
        <v>44927</v>
      </c>
      <c r="J2385" s="16">
        <v>48579</v>
      </c>
      <c r="L2385" t="s">
        <v>1286</v>
      </c>
      <c r="M2385" t="s">
        <v>1266</v>
      </c>
      <c r="N2385" s="17">
        <v>100</v>
      </c>
      <c r="P2385" t="s">
        <v>1269</v>
      </c>
      <c r="Q2385" t="s">
        <v>8389</v>
      </c>
      <c r="S2385" t="s">
        <v>1458</v>
      </c>
      <c r="T2385" t="s">
        <v>1289</v>
      </c>
      <c r="U2385">
        <v>7000502617</v>
      </c>
      <c r="V2385" t="s">
        <v>1272</v>
      </c>
      <c r="W2385" t="s">
        <v>1393</v>
      </c>
      <c r="X2385" s="16">
        <v>45951</v>
      </c>
      <c r="Y2385" t="s">
        <v>8390</v>
      </c>
      <c r="Z2385" s="16">
        <v>46032</v>
      </c>
      <c r="AE2385" t="s">
        <v>8391</v>
      </c>
      <c r="AF2385" t="s">
        <v>1277</v>
      </c>
      <c r="AG2385" t="s">
        <v>8392</v>
      </c>
      <c r="AH2385" t="s">
        <v>8393</v>
      </c>
      <c r="AI2385" t="s">
        <v>28</v>
      </c>
      <c r="AJ2385" s="16">
        <v>45689</v>
      </c>
      <c r="AL2385" t="s">
        <v>1292</v>
      </c>
      <c r="AM2385">
        <v>10136</v>
      </c>
      <c r="AN2385" t="s">
        <v>8394</v>
      </c>
      <c r="AP2385">
        <v>3410120011</v>
      </c>
      <c r="AQ2385" t="s">
        <v>1294</v>
      </c>
      <c r="AS2385" s="17">
        <v>0</v>
      </c>
      <c r="AT2385" s="17">
        <v>0</v>
      </c>
      <c r="AU2385" s="17">
        <v>0</v>
      </c>
      <c r="AV2385" s="17">
        <v>0</v>
      </c>
      <c r="AW2385" s="17">
        <v>0</v>
      </c>
      <c r="AX2385" s="17">
        <v>0</v>
      </c>
      <c r="AY2385" s="17">
        <v>0</v>
      </c>
      <c r="AZ2385" s="17">
        <v>0</v>
      </c>
      <c r="BA2385" s="17">
        <v>0</v>
      </c>
      <c r="BB2385" s="17">
        <v>0</v>
      </c>
      <c r="BC2385" s="17">
        <v>0</v>
      </c>
      <c r="BD2385" s="17">
        <v>0</v>
      </c>
      <c r="BE2385" s="17">
        <v>0</v>
      </c>
      <c r="BF2385" s="17">
        <v>0</v>
      </c>
    </row>
    <row r="2386" spans="2:58" x14ac:dyDescent="0.25">
      <c r="B2386" t="s">
        <v>8395</v>
      </c>
      <c r="C2386">
        <v>31316699</v>
      </c>
      <c r="D2386" t="s">
        <v>8396</v>
      </c>
      <c r="E2386" t="s">
        <v>1285</v>
      </c>
      <c r="F2386" t="s">
        <v>3225</v>
      </c>
      <c r="H2386" s="16">
        <v>45768</v>
      </c>
      <c r="I2386" s="16">
        <v>45839</v>
      </c>
      <c r="J2386" s="16">
        <v>49490</v>
      </c>
      <c r="L2386" t="s">
        <v>1286</v>
      </c>
      <c r="M2386" t="s">
        <v>1266</v>
      </c>
      <c r="N2386" s="17">
        <v>100</v>
      </c>
      <c r="P2386" t="s">
        <v>1269</v>
      </c>
      <c r="Q2386" t="s">
        <v>8397</v>
      </c>
      <c r="S2386" t="s">
        <v>2868</v>
      </c>
      <c r="T2386" t="s">
        <v>1373</v>
      </c>
      <c r="U2386">
        <v>7000502617</v>
      </c>
      <c r="V2386" t="s">
        <v>1272</v>
      </c>
      <c r="W2386" t="s">
        <v>1373</v>
      </c>
      <c r="X2386" s="16">
        <v>45768</v>
      </c>
      <c r="Y2386" t="s">
        <v>8398</v>
      </c>
      <c r="Z2386" s="16">
        <v>46033</v>
      </c>
      <c r="AE2386" t="s">
        <v>2871</v>
      </c>
      <c r="AF2386" t="s">
        <v>1277</v>
      </c>
      <c r="AG2386" t="s">
        <v>8399</v>
      </c>
      <c r="AH2386" t="s">
        <v>8400</v>
      </c>
      <c r="AI2386" t="s">
        <v>28</v>
      </c>
      <c r="AJ2386" s="16">
        <v>45839</v>
      </c>
      <c r="AL2386" t="s">
        <v>1292</v>
      </c>
      <c r="AM2386">
        <v>10000419</v>
      </c>
      <c r="AN2386" t="s">
        <v>8401</v>
      </c>
      <c r="AP2386">
        <v>3410120011</v>
      </c>
      <c r="AQ2386" t="s">
        <v>1294</v>
      </c>
      <c r="AS2386" s="17">
        <v>0</v>
      </c>
      <c r="AT2386" s="17">
        <v>0</v>
      </c>
      <c r="AU2386" s="17">
        <v>0</v>
      </c>
      <c r="AV2386" s="17">
        <v>0</v>
      </c>
      <c r="AW2386" s="17">
        <v>0</v>
      </c>
      <c r="AX2386" s="17">
        <v>0</v>
      </c>
      <c r="AY2386" s="17">
        <v>0</v>
      </c>
      <c r="AZ2386" s="17">
        <v>0</v>
      </c>
      <c r="BA2386" s="17">
        <v>0</v>
      </c>
      <c r="BB2386" s="17">
        <v>0</v>
      </c>
      <c r="BC2386" s="17">
        <v>0</v>
      </c>
      <c r="BD2386" s="17">
        <v>0</v>
      </c>
      <c r="BE2386" s="17">
        <v>0</v>
      </c>
      <c r="BF2386" s="17">
        <v>0</v>
      </c>
    </row>
    <row r="2387" spans="2:58" x14ac:dyDescent="0.25">
      <c r="B2387" t="s">
        <v>8395</v>
      </c>
      <c r="C2387">
        <v>33003050</v>
      </c>
      <c r="D2387" t="s">
        <v>8402</v>
      </c>
      <c r="E2387" t="s">
        <v>1266</v>
      </c>
      <c r="F2387" t="s">
        <v>1267</v>
      </c>
      <c r="H2387" s="16">
        <v>44603</v>
      </c>
      <c r="I2387" s="16">
        <v>44581</v>
      </c>
      <c r="J2387" s="16">
        <v>48244</v>
      </c>
      <c r="L2387" t="s">
        <v>1268</v>
      </c>
      <c r="M2387" t="s">
        <v>1266</v>
      </c>
      <c r="N2387" s="17">
        <v>100</v>
      </c>
      <c r="P2387" t="s">
        <v>1269</v>
      </c>
      <c r="Q2387" t="s">
        <v>8397</v>
      </c>
      <c r="S2387" t="s">
        <v>1288</v>
      </c>
      <c r="T2387" t="s">
        <v>1266</v>
      </c>
      <c r="U2387">
        <v>7000502617</v>
      </c>
      <c r="V2387" t="s">
        <v>1272</v>
      </c>
      <c r="W2387" t="s">
        <v>1423</v>
      </c>
      <c r="X2387" s="16">
        <v>45848</v>
      </c>
      <c r="AC2387" t="s">
        <v>8403</v>
      </c>
      <c r="AD2387" t="s">
        <v>7941</v>
      </c>
      <c r="AE2387" t="s">
        <v>2868</v>
      </c>
      <c r="AF2387" t="s">
        <v>1277</v>
      </c>
      <c r="AG2387" t="s">
        <v>1550</v>
      </c>
      <c r="AH2387" t="s">
        <v>1551</v>
      </c>
      <c r="AI2387" t="s">
        <v>28</v>
      </c>
      <c r="AJ2387" s="16">
        <v>46023</v>
      </c>
      <c r="AK2387">
        <v>8921102401</v>
      </c>
      <c r="AL2387" t="s">
        <v>1280</v>
      </c>
      <c r="AM2387">
        <v>1907</v>
      </c>
      <c r="AN2387" t="s">
        <v>7945</v>
      </c>
      <c r="AP2387">
        <v>3410120021</v>
      </c>
      <c r="AQ2387" t="s">
        <v>1266</v>
      </c>
      <c r="AS2387" s="17">
        <v>0</v>
      </c>
      <c r="AT2387" s="17">
        <v>0</v>
      </c>
      <c r="AU2387" s="17">
        <v>0</v>
      </c>
      <c r="AV2387" s="17">
        <v>0</v>
      </c>
      <c r="AW2387" s="17">
        <v>0</v>
      </c>
      <c r="AX2387" s="17">
        <v>0</v>
      </c>
      <c r="AY2387" s="17">
        <v>0</v>
      </c>
      <c r="AZ2387" s="17">
        <v>0</v>
      </c>
      <c r="BA2387" s="17">
        <v>0</v>
      </c>
      <c r="BB2387" s="17">
        <v>0</v>
      </c>
      <c r="BC2387" s="17">
        <v>0</v>
      </c>
      <c r="BD2387" s="17">
        <v>0</v>
      </c>
      <c r="BE2387" s="17">
        <v>0</v>
      </c>
      <c r="BF2387" s="17">
        <v>0</v>
      </c>
    </row>
    <row r="2388" spans="2:58" x14ac:dyDescent="0.25">
      <c r="B2388" t="s">
        <v>8404</v>
      </c>
      <c r="C2388">
        <v>31308309</v>
      </c>
      <c r="D2388" t="s">
        <v>8405</v>
      </c>
      <c r="E2388" t="s">
        <v>1285</v>
      </c>
      <c r="F2388" t="s">
        <v>1267</v>
      </c>
      <c r="H2388" s="16">
        <v>45309</v>
      </c>
      <c r="I2388" s="16">
        <v>45292</v>
      </c>
      <c r="J2388" s="16">
        <v>48944</v>
      </c>
      <c r="L2388" t="s">
        <v>1286</v>
      </c>
      <c r="M2388" t="s">
        <v>1266</v>
      </c>
      <c r="N2388" s="17">
        <v>100</v>
      </c>
      <c r="P2388" t="s">
        <v>1269</v>
      </c>
      <c r="Q2388" t="s">
        <v>8406</v>
      </c>
      <c r="S2388" t="s">
        <v>3277</v>
      </c>
      <c r="T2388" t="s">
        <v>5367</v>
      </c>
      <c r="U2388">
        <v>7000502617</v>
      </c>
      <c r="V2388" t="s">
        <v>1272</v>
      </c>
      <c r="W2388" t="s">
        <v>5367</v>
      </c>
      <c r="X2388" s="16">
        <v>45460</v>
      </c>
      <c r="Y2388" t="s">
        <v>8407</v>
      </c>
      <c r="Z2388" s="16">
        <v>46032</v>
      </c>
      <c r="AE2388" t="s">
        <v>5369</v>
      </c>
      <c r="AF2388" t="s">
        <v>1277</v>
      </c>
      <c r="AG2388" t="s">
        <v>5370</v>
      </c>
      <c r="AH2388" t="s">
        <v>5371</v>
      </c>
      <c r="AI2388" t="s">
        <v>28</v>
      </c>
      <c r="AJ2388" s="16">
        <v>45292</v>
      </c>
      <c r="AL2388" t="s">
        <v>1292</v>
      </c>
      <c r="AM2388">
        <v>1809</v>
      </c>
      <c r="AN2388" t="s">
        <v>2085</v>
      </c>
      <c r="AP2388">
        <v>3410120011</v>
      </c>
      <c r="AQ2388" t="s">
        <v>1294</v>
      </c>
      <c r="AS2388" s="17">
        <v>19399.79</v>
      </c>
      <c r="AT2388" s="17">
        <v>19399.79</v>
      </c>
      <c r="AU2388" s="17">
        <v>19399.79</v>
      </c>
      <c r="AV2388" s="17">
        <v>19399.79</v>
      </c>
      <c r="AW2388" s="17">
        <v>19399.79</v>
      </c>
      <c r="AX2388" s="17">
        <v>19399.79</v>
      </c>
      <c r="AY2388" s="17">
        <v>19399.79</v>
      </c>
      <c r="AZ2388" s="17">
        <v>19399.79</v>
      </c>
      <c r="BA2388" s="17">
        <v>19399.79</v>
      </c>
      <c r="BB2388" s="17">
        <v>19399.79</v>
      </c>
      <c r="BC2388" s="17">
        <v>19399.79</v>
      </c>
      <c r="BD2388" s="17">
        <v>19399.79</v>
      </c>
      <c r="BE2388" s="17">
        <v>232797.48</v>
      </c>
      <c r="BF2388" s="17">
        <v>232797.48</v>
      </c>
    </row>
    <row r="2389" spans="2:58" x14ac:dyDescent="0.25">
      <c r="B2389" t="s">
        <v>8404</v>
      </c>
      <c r="C2389">
        <v>31310881</v>
      </c>
      <c r="D2389" t="s">
        <v>8408</v>
      </c>
      <c r="E2389" t="s">
        <v>1285</v>
      </c>
      <c r="F2389" t="s">
        <v>1267</v>
      </c>
      <c r="H2389" s="16">
        <v>45454</v>
      </c>
      <c r="I2389" s="16">
        <v>45292</v>
      </c>
      <c r="J2389" s="16">
        <v>48944</v>
      </c>
      <c r="L2389" t="s">
        <v>1286</v>
      </c>
      <c r="M2389" t="s">
        <v>1266</v>
      </c>
      <c r="N2389" s="17">
        <v>100</v>
      </c>
      <c r="P2389" t="s">
        <v>1269</v>
      </c>
      <c r="Q2389" t="s">
        <v>8406</v>
      </c>
      <c r="S2389" t="s">
        <v>1319</v>
      </c>
      <c r="T2389" t="s">
        <v>1289</v>
      </c>
      <c r="U2389">
        <v>7000502617</v>
      </c>
      <c r="V2389" t="s">
        <v>1272</v>
      </c>
      <c r="W2389" t="s">
        <v>8409</v>
      </c>
      <c r="X2389" s="16">
        <v>45924</v>
      </c>
      <c r="Y2389" t="s">
        <v>8410</v>
      </c>
      <c r="Z2389" s="16">
        <v>45924</v>
      </c>
      <c r="AE2389" t="s">
        <v>5369</v>
      </c>
      <c r="AF2389" t="s">
        <v>1277</v>
      </c>
      <c r="AG2389" t="s">
        <v>5370</v>
      </c>
      <c r="AH2389" t="s">
        <v>5371</v>
      </c>
      <c r="AI2389" t="s">
        <v>28</v>
      </c>
      <c r="AJ2389" s="16">
        <v>45901</v>
      </c>
      <c r="AL2389" t="s">
        <v>1292</v>
      </c>
      <c r="AM2389">
        <v>1809</v>
      </c>
      <c r="AN2389" t="s">
        <v>2085</v>
      </c>
      <c r="AP2389">
        <v>3410120011</v>
      </c>
      <c r="AQ2389" t="s">
        <v>1294</v>
      </c>
      <c r="AS2389" s="17">
        <v>2775.63</v>
      </c>
      <c r="AT2389" s="17">
        <v>2775.63</v>
      </c>
      <c r="AU2389" s="17">
        <v>2775.63</v>
      </c>
      <c r="AV2389" s="17">
        <v>2775.63</v>
      </c>
      <c r="AW2389" s="17">
        <v>2775.63</v>
      </c>
      <c r="AX2389" s="17">
        <v>2775.63</v>
      </c>
      <c r="AY2389" s="17">
        <v>2775.63</v>
      </c>
      <c r="AZ2389" s="17">
        <v>2775.63</v>
      </c>
      <c r="BA2389" s="17">
        <v>2775.63</v>
      </c>
      <c r="BB2389" s="17">
        <v>2775.63</v>
      </c>
      <c r="BC2389" s="17">
        <v>2775.63</v>
      </c>
      <c r="BD2389" s="17">
        <v>2775.63</v>
      </c>
      <c r="BE2389" s="17">
        <v>33307.56</v>
      </c>
      <c r="BF2389" s="17">
        <v>33307.56</v>
      </c>
    </row>
    <row r="2390" spans="2:58" x14ac:dyDescent="0.25">
      <c r="B2390" t="s">
        <v>8411</v>
      </c>
      <c r="C2390">
        <v>33007664</v>
      </c>
      <c r="D2390" t="s">
        <v>8412</v>
      </c>
      <c r="E2390" t="s">
        <v>1266</v>
      </c>
      <c r="F2390" t="s">
        <v>1267</v>
      </c>
      <c r="H2390" s="16">
        <v>45979</v>
      </c>
      <c r="I2390" s="16">
        <v>45962</v>
      </c>
      <c r="J2390" s="16">
        <v>49613</v>
      </c>
      <c r="L2390" t="s">
        <v>1268</v>
      </c>
      <c r="M2390" t="s">
        <v>1266</v>
      </c>
      <c r="N2390" s="17">
        <v>100</v>
      </c>
      <c r="P2390" t="s">
        <v>1269</v>
      </c>
      <c r="Q2390" t="s">
        <v>8413</v>
      </c>
      <c r="S2390" t="s">
        <v>3455</v>
      </c>
      <c r="T2390" t="s">
        <v>1266</v>
      </c>
      <c r="U2390">
        <v>7000502617</v>
      </c>
      <c r="V2390" t="s">
        <v>1272</v>
      </c>
      <c r="W2390" t="s">
        <v>6119</v>
      </c>
      <c r="X2390" s="16">
        <v>46040</v>
      </c>
      <c r="AE2390" t="s">
        <v>8414</v>
      </c>
      <c r="AF2390" t="s">
        <v>1277</v>
      </c>
      <c r="AG2390" t="s">
        <v>3458</v>
      </c>
      <c r="AH2390" t="s">
        <v>3459</v>
      </c>
      <c r="AI2390" t="s">
        <v>28</v>
      </c>
      <c r="AJ2390" s="16">
        <v>46023</v>
      </c>
      <c r="AL2390" t="s">
        <v>1292</v>
      </c>
      <c r="AM2390">
        <v>2073</v>
      </c>
      <c r="AN2390" t="s">
        <v>7079</v>
      </c>
      <c r="AP2390">
        <v>3410120011</v>
      </c>
      <c r="AQ2390" t="s">
        <v>1266</v>
      </c>
      <c r="AS2390" s="17">
        <v>0</v>
      </c>
      <c r="AT2390" s="17">
        <v>0</v>
      </c>
      <c r="AU2390" s="17">
        <v>0</v>
      </c>
      <c r="AV2390" s="17">
        <v>0</v>
      </c>
      <c r="AW2390" s="17">
        <v>0</v>
      </c>
      <c r="AX2390" s="17">
        <v>0</v>
      </c>
      <c r="AY2390" s="17">
        <v>0</v>
      </c>
      <c r="AZ2390" s="17">
        <v>0</v>
      </c>
      <c r="BA2390" s="17">
        <v>0</v>
      </c>
      <c r="BB2390" s="17">
        <v>0</v>
      </c>
      <c r="BC2390" s="17">
        <v>0</v>
      </c>
      <c r="BD2390" s="17">
        <v>0</v>
      </c>
      <c r="BE2390" s="17">
        <v>0</v>
      </c>
      <c r="BF2390" s="17">
        <v>0</v>
      </c>
    </row>
    <row r="2391" spans="2:58" x14ac:dyDescent="0.25">
      <c r="B2391" t="s">
        <v>8415</v>
      </c>
      <c r="C2391">
        <v>31066617</v>
      </c>
      <c r="D2391" t="s">
        <v>8416</v>
      </c>
      <c r="E2391" t="s">
        <v>1285</v>
      </c>
      <c r="F2391" t="s">
        <v>1267</v>
      </c>
      <c r="H2391" s="16">
        <v>42867</v>
      </c>
      <c r="I2391" s="16">
        <v>42917</v>
      </c>
      <c r="J2391" s="16">
        <v>47848</v>
      </c>
      <c r="L2391" t="s">
        <v>1286</v>
      </c>
      <c r="M2391" t="s">
        <v>1266</v>
      </c>
      <c r="N2391" s="17">
        <v>100</v>
      </c>
      <c r="P2391" t="s">
        <v>1269</v>
      </c>
      <c r="Q2391" t="s">
        <v>8417</v>
      </c>
      <c r="S2391" t="s">
        <v>3277</v>
      </c>
      <c r="T2391" t="s">
        <v>8418</v>
      </c>
      <c r="U2391">
        <v>7000502617</v>
      </c>
      <c r="V2391" t="s">
        <v>1272</v>
      </c>
      <c r="W2391" t="s">
        <v>8418</v>
      </c>
      <c r="X2391" s="16">
        <v>45810</v>
      </c>
      <c r="Y2391">
        <v>8000026202</v>
      </c>
      <c r="AC2391" t="s">
        <v>8419</v>
      </c>
      <c r="AD2391" t="s">
        <v>8420</v>
      </c>
      <c r="AE2391" t="s">
        <v>2034</v>
      </c>
      <c r="AF2391" t="s">
        <v>8421</v>
      </c>
      <c r="AG2391" t="s">
        <v>1278</v>
      </c>
      <c r="AH2391" t="s">
        <v>1279</v>
      </c>
      <c r="AI2391" t="s">
        <v>28</v>
      </c>
      <c r="AJ2391" s="16">
        <v>45292</v>
      </c>
      <c r="AL2391" t="s">
        <v>1292</v>
      </c>
      <c r="AM2391">
        <v>10104</v>
      </c>
      <c r="AN2391" t="s">
        <v>8422</v>
      </c>
      <c r="AO2391" t="s">
        <v>8423</v>
      </c>
      <c r="AP2391">
        <v>3410120011</v>
      </c>
      <c r="AQ2391" t="s">
        <v>1294</v>
      </c>
      <c r="AS2391" s="17">
        <v>2149.2800000000002</v>
      </c>
      <c r="AT2391" s="17">
        <v>2149.2800000000002</v>
      </c>
      <c r="AU2391" s="17">
        <v>2149.2800000000002</v>
      </c>
      <c r="AV2391" s="17">
        <v>2149.2800000000002</v>
      </c>
      <c r="AW2391" s="17">
        <v>2149.2800000000002</v>
      </c>
      <c r="AX2391" s="17">
        <v>2149.2800000000002</v>
      </c>
      <c r="AY2391" s="17">
        <v>2149.2800000000002</v>
      </c>
      <c r="AZ2391" s="17">
        <v>2149.2800000000002</v>
      </c>
      <c r="BA2391" s="17">
        <v>2149.2800000000002</v>
      </c>
      <c r="BB2391" s="17">
        <v>2149.2800000000002</v>
      </c>
      <c r="BC2391" s="17">
        <v>2149.2800000000002</v>
      </c>
      <c r="BD2391" s="17">
        <v>2149.2800000000002</v>
      </c>
      <c r="BE2391" s="17">
        <v>25791.360000000001</v>
      </c>
      <c r="BF2391" s="17">
        <v>25791.360000000001</v>
      </c>
    </row>
    <row r="2392" spans="2:58" x14ac:dyDescent="0.25">
      <c r="B2392" t="s">
        <v>8424</v>
      </c>
      <c r="C2392">
        <v>31070023</v>
      </c>
      <c r="D2392" t="s">
        <v>8425</v>
      </c>
      <c r="E2392" t="s">
        <v>1285</v>
      </c>
      <c r="F2392" t="s">
        <v>1267</v>
      </c>
      <c r="H2392" s="16">
        <v>43077</v>
      </c>
      <c r="I2392" s="16">
        <v>43101</v>
      </c>
      <c r="J2392" s="16">
        <v>47848</v>
      </c>
      <c r="L2392" t="s">
        <v>1286</v>
      </c>
      <c r="M2392" t="s">
        <v>1266</v>
      </c>
      <c r="N2392" s="17">
        <v>100</v>
      </c>
      <c r="P2392" t="s">
        <v>1269</v>
      </c>
      <c r="Q2392" t="s">
        <v>8426</v>
      </c>
      <c r="S2392" t="s">
        <v>1288</v>
      </c>
      <c r="T2392" t="s">
        <v>1459</v>
      </c>
      <c r="U2392">
        <v>7000502617</v>
      </c>
      <c r="V2392" t="s">
        <v>1272</v>
      </c>
      <c r="W2392" t="s">
        <v>1536</v>
      </c>
      <c r="X2392" s="16">
        <v>45810</v>
      </c>
      <c r="Y2392">
        <v>8000030487</v>
      </c>
      <c r="Z2392" s="16">
        <v>45810</v>
      </c>
      <c r="AC2392" t="s">
        <v>8427</v>
      </c>
      <c r="AD2392" t="s">
        <v>8428</v>
      </c>
      <c r="AE2392" t="s">
        <v>2868</v>
      </c>
      <c r="AF2392" t="s">
        <v>1377</v>
      </c>
      <c r="AG2392" t="s">
        <v>8429</v>
      </c>
      <c r="AH2392" t="s">
        <v>8430</v>
      </c>
      <c r="AI2392" t="s">
        <v>28</v>
      </c>
      <c r="AJ2392" s="16">
        <v>45170</v>
      </c>
      <c r="AL2392" t="s">
        <v>7834</v>
      </c>
      <c r="AM2392">
        <v>2152</v>
      </c>
      <c r="AN2392" t="s">
        <v>8431</v>
      </c>
      <c r="AO2392" t="s">
        <v>8432</v>
      </c>
      <c r="AP2392">
        <v>3410120011</v>
      </c>
      <c r="AQ2392" t="s">
        <v>1294</v>
      </c>
      <c r="AS2392" s="17">
        <v>15390</v>
      </c>
      <c r="AT2392" s="17">
        <v>15390</v>
      </c>
      <c r="AU2392" s="17">
        <v>15390</v>
      </c>
      <c r="AV2392" s="17">
        <v>15390</v>
      </c>
      <c r="AW2392" s="17">
        <v>15390</v>
      </c>
      <c r="AX2392" s="17">
        <v>15390</v>
      </c>
      <c r="AY2392" s="17">
        <v>15390</v>
      </c>
      <c r="AZ2392" s="17">
        <v>15390</v>
      </c>
      <c r="BA2392" s="17">
        <v>15390</v>
      </c>
      <c r="BB2392" s="17">
        <v>15390</v>
      </c>
      <c r="BC2392" s="17">
        <v>15390</v>
      </c>
      <c r="BD2392" s="17">
        <v>15390</v>
      </c>
      <c r="BE2392" s="17">
        <v>184680</v>
      </c>
      <c r="BF2392" s="17">
        <v>184680</v>
      </c>
    </row>
    <row r="2393" spans="2:58" x14ac:dyDescent="0.25">
      <c r="B2393" t="s">
        <v>8424</v>
      </c>
      <c r="C2393">
        <v>31081555</v>
      </c>
      <c r="D2393" t="s">
        <v>8433</v>
      </c>
      <c r="E2393" t="s">
        <v>1285</v>
      </c>
      <c r="F2393" t="s">
        <v>1267</v>
      </c>
      <c r="H2393" s="16">
        <v>43712</v>
      </c>
      <c r="I2393" s="16">
        <v>43617</v>
      </c>
      <c r="J2393" s="16">
        <v>47299</v>
      </c>
      <c r="L2393" t="s">
        <v>1286</v>
      </c>
      <c r="M2393" t="s">
        <v>1266</v>
      </c>
      <c r="N2393" s="17">
        <v>100</v>
      </c>
      <c r="P2393" t="s">
        <v>1269</v>
      </c>
      <c r="Q2393" t="s">
        <v>8426</v>
      </c>
      <c r="S2393" t="s">
        <v>1288</v>
      </c>
      <c r="T2393" t="s">
        <v>1536</v>
      </c>
      <c r="U2393">
        <v>7000502617</v>
      </c>
      <c r="V2393" t="s">
        <v>1272</v>
      </c>
      <c r="W2393" t="s">
        <v>1536</v>
      </c>
      <c r="X2393" s="16">
        <v>45511</v>
      </c>
      <c r="Y2393">
        <v>8000044118</v>
      </c>
      <c r="AE2393" t="s">
        <v>2868</v>
      </c>
      <c r="AF2393" t="s">
        <v>1277</v>
      </c>
      <c r="AG2393" t="s">
        <v>1278</v>
      </c>
      <c r="AH2393" t="s">
        <v>1279</v>
      </c>
      <c r="AI2393" t="s">
        <v>28</v>
      </c>
      <c r="AJ2393" s="16">
        <v>45505</v>
      </c>
      <c r="AL2393" t="s">
        <v>7834</v>
      </c>
      <c r="AM2393">
        <v>2152</v>
      </c>
      <c r="AN2393" t="s">
        <v>8431</v>
      </c>
      <c r="AO2393" t="s">
        <v>8432</v>
      </c>
      <c r="AP2393">
        <v>3410120011</v>
      </c>
      <c r="AQ2393" t="s">
        <v>1294</v>
      </c>
      <c r="AS2393" s="17">
        <v>68522.509999999995</v>
      </c>
      <c r="AT2393" s="17">
        <v>68522.509999999995</v>
      </c>
      <c r="AU2393" s="17">
        <v>68522.509999999995</v>
      </c>
      <c r="AV2393" s="17">
        <v>68522.509999999995</v>
      </c>
      <c r="AW2393" s="17">
        <v>68522.509999999995</v>
      </c>
      <c r="AX2393" s="17">
        <v>68522.509999999995</v>
      </c>
      <c r="AY2393" s="17">
        <v>68522.509999999995</v>
      </c>
      <c r="AZ2393" s="17">
        <v>68522.509999999995</v>
      </c>
      <c r="BA2393" s="17">
        <v>68522.509999999995</v>
      </c>
      <c r="BB2393" s="17">
        <v>68522.509999999995</v>
      </c>
      <c r="BC2393" s="17">
        <v>68522.509999999995</v>
      </c>
      <c r="BD2393" s="17">
        <v>68522.509999999995</v>
      </c>
      <c r="BE2393" s="17">
        <v>822270.12000000011</v>
      </c>
      <c r="BF2393" s="17">
        <v>822270.12000000011</v>
      </c>
    </row>
    <row r="2394" spans="2:58" x14ac:dyDescent="0.25">
      <c r="B2394" t="s">
        <v>8424</v>
      </c>
      <c r="C2394">
        <v>31085102</v>
      </c>
      <c r="D2394" t="s">
        <v>8434</v>
      </c>
      <c r="E2394" t="s">
        <v>1285</v>
      </c>
      <c r="F2394" t="s">
        <v>1267</v>
      </c>
      <c r="H2394" s="16">
        <v>43901</v>
      </c>
      <c r="I2394" s="16">
        <v>43831</v>
      </c>
      <c r="J2394" s="16">
        <v>47269</v>
      </c>
      <c r="L2394" t="s">
        <v>1286</v>
      </c>
      <c r="M2394" t="s">
        <v>1266</v>
      </c>
      <c r="N2394" s="17">
        <v>100</v>
      </c>
      <c r="P2394" t="s">
        <v>1269</v>
      </c>
      <c r="Q2394" t="s">
        <v>8426</v>
      </c>
      <c r="S2394" t="s">
        <v>1288</v>
      </c>
      <c r="T2394" t="s">
        <v>1459</v>
      </c>
      <c r="U2394">
        <v>7000502617</v>
      </c>
      <c r="V2394" t="s">
        <v>1272</v>
      </c>
      <c r="W2394" t="s">
        <v>1536</v>
      </c>
      <c r="X2394" s="16">
        <v>45491</v>
      </c>
      <c r="Y2394">
        <v>8000048387</v>
      </c>
      <c r="Z2394" s="16">
        <v>45491</v>
      </c>
      <c r="AE2394" t="s">
        <v>2868</v>
      </c>
      <c r="AF2394" t="s">
        <v>1277</v>
      </c>
      <c r="AG2394" t="s">
        <v>1278</v>
      </c>
      <c r="AH2394" t="s">
        <v>1279</v>
      </c>
      <c r="AI2394" t="s">
        <v>28</v>
      </c>
      <c r="AJ2394" s="16">
        <v>44562</v>
      </c>
      <c r="AL2394" t="s">
        <v>7834</v>
      </c>
      <c r="AM2394">
        <v>2152</v>
      </c>
      <c r="AN2394" t="s">
        <v>8431</v>
      </c>
      <c r="AP2394">
        <v>3410120011</v>
      </c>
      <c r="AQ2394" t="s">
        <v>1294</v>
      </c>
      <c r="AS2394" s="17">
        <v>575.67999999999995</v>
      </c>
      <c r="AT2394" s="17">
        <v>575.67999999999995</v>
      </c>
      <c r="AU2394" s="17">
        <v>575.67999999999995</v>
      </c>
      <c r="AV2394" s="17">
        <v>575.67999999999995</v>
      </c>
      <c r="AW2394" s="17">
        <v>575.67999999999995</v>
      </c>
      <c r="AX2394" s="17">
        <v>575.67999999999995</v>
      </c>
      <c r="AY2394" s="17">
        <v>575.67999999999995</v>
      </c>
      <c r="AZ2394" s="17">
        <v>575.67999999999995</v>
      </c>
      <c r="BA2394" s="17">
        <v>575.67999999999995</v>
      </c>
      <c r="BB2394" s="17">
        <v>575.67999999999995</v>
      </c>
      <c r="BC2394" s="17">
        <v>575.67999999999995</v>
      </c>
      <c r="BD2394" s="17">
        <v>575.67999999999995</v>
      </c>
      <c r="BE2394" s="17">
        <v>6908.16</v>
      </c>
      <c r="BF2394" s="17">
        <v>6908.16</v>
      </c>
    </row>
    <row r="2395" spans="2:58" x14ac:dyDescent="0.25">
      <c r="B2395" t="s">
        <v>8424</v>
      </c>
      <c r="C2395">
        <v>31096761</v>
      </c>
      <c r="D2395" t="s">
        <v>8435</v>
      </c>
      <c r="E2395" t="s">
        <v>1285</v>
      </c>
      <c r="F2395" t="s">
        <v>1267</v>
      </c>
      <c r="H2395" s="16">
        <v>44542</v>
      </c>
      <c r="I2395" s="16">
        <v>44531</v>
      </c>
      <c r="J2395" s="16">
        <v>47848</v>
      </c>
      <c r="L2395" t="s">
        <v>1286</v>
      </c>
      <c r="M2395" t="s">
        <v>1266</v>
      </c>
      <c r="N2395" s="17">
        <v>100</v>
      </c>
      <c r="P2395" t="s">
        <v>1269</v>
      </c>
      <c r="Q2395" t="s">
        <v>8317</v>
      </c>
      <c r="S2395" t="s">
        <v>1458</v>
      </c>
      <c r="T2395" t="s">
        <v>1266</v>
      </c>
      <c r="U2395">
        <v>7000502617</v>
      </c>
      <c r="V2395" t="s">
        <v>1272</v>
      </c>
      <c r="W2395" t="s">
        <v>1536</v>
      </c>
      <c r="X2395" s="16">
        <v>45810</v>
      </c>
      <c r="Y2395">
        <v>8000065201</v>
      </c>
      <c r="Z2395" s="16">
        <v>45810</v>
      </c>
      <c r="AE2395" t="s">
        <v>8114</v>
      </c>
      <c r="AF2395" t="s">
        <v>1277</v>
      </c>
      <c r="AG2395" t="s">
        <v>1278</v>
      </c>
      <c r="AH2395" t="s">
        <v>1279</v>
      </c>
      <c r="AI2395" t="s">
        <v>28</v>
      </c>
      <c r="AJ2395" s="16">
        <v>45139</v>
      </c>
      <c r="AL2395" t="s">
        <v>1292</v>
      </c>
      <c r="AM2395">
        <v>1834</v>
      </c>
      <c r="AN2395" t="s">
        <v>2332</v>
      </c>
      <c r="AP2395">
        <v>3410120011</v>
      </c>
      <c r="AQ2395" t="s">
        <v>1294</v>
      </c>
      <c r="AS2395" s="17">
        <v>249.88</v>
      </c>
      <c r="AT2395" s="17">
        <v>249.88</v>
      </c>
      <c r="AU2395" s="17">
        <v>249.88</v>
      </c>
      <c r="AV2395" s="17">
        <v>249.88</v>
      </c>
      <c r="AW2395" s="17">
        <v>249.88</v>
      </c>
      <c r="AX2395" s="17">
        <v>249.88</v>
      </c>
      <c r="AY2395" s="17">
        <v>249.88</v>
      </c>
      <c r="AZ2395" s="17">
        <v>249.88</v>
      </c>
      <c r="BA2395" s="17">
        <v>249.88</v>
      </c>
      <c r="BB2395" s="17">
        <v>249.88</v>
      </c>
      <c r="BC2395" s="17">
        <v>249.88</v>
      </c>
      <c r="BD2395" s="17">
        <v>249.88</v>
      </c>
      <c r="BE2395" s="17">
        <v>2998.56</v>
      </c>
      <c r="BF2395" s="17">
        <v>2998.56</v>
      </c>
    </row>
    <row r="2396" spans="2:58" x14ac:dyDescent="0.25">
      <c r="B2396" t="s">
        <v>8424</v>
      </c>
      <c r="C2396">
        <v>31096855</v>
      </c>
      <c r="D2396" t="s">
        <v>8436</v>
      </c>
      <c r="E2396" t="s">
        <v>1285</v>
      </c>
      <c r="F2396" t="s">
        <v>1267</v>
      </c>
      <c r="H2396" s="16">
        <v>44546</v>
      </c>
      <c r="I2396" s="16">
        <v>44348</v>
      </c>
      <c r="J2396" s="16">
        <v>47848</v>
      </c>
      <c r="L2396" t="s">
        <v>1286</v>
      </c>
      <c r="M2396" t="s">
        <v>1266</v>
      </c>
      <c r="N2396" s="17">
        <v>100</v>
      </c>
      <c r="P2396" t="s">
        <v>1269</v>
      </c>
      <c r="Q2396" t="s">
        <v>8426</v>
      </c>
      <c r="S2396" t="s">
        <v>1458</v>
      </c>
      <c r="T2396" t="s">
        <v>1266</v>
      </c>
      <c r="U2396">
        <v>7000502617</v>
      </c>
      <c r="V2396" t="s">
        <v>1272</v>
      </c>
      <c r="W2396" t="s">
        <v>1536</v>
      </c>
      <c r="X2396" s="16">
        <v>45810</v>
      </c>
      <c r="Y2396">
        <v>8000062978</v>
      </c>
      <c r="Z2396" s="16">
        <v>45810</v>
      </c>
      <c r="AE2396" t="s">
        <v>8114</v>
      </c>
      <c r="AF2396" t="s">
        <v>1277</v>
      </c>
      <c r="AG2396" t="s">
        <v>1278</v>
      </c>
      <c r="AH2396" t="s">
        <v>1279</v>
      </c>
      <c r="AI2396" t="s">
        <v>28</v>
      </c>
      <c r="AJ2396" s="16">
        <v>45139</v>
      </c>
      <c r="AL2396" t="s">
        <v>1292</v>
      </c>
      <c r="AM2396">
        <v>1834</v>
      </c>
      <c r="AN2396" t="s">
        <v>2332</v>
      </c>
      <c r="AP2396">
        <v>3410120011</v>
      </c>
      <c r="AQ2396" t="s">
        <v>1294</v>
      </c>
      <c r="AS2396" s="17">
        <v>166.63</v>
      </c>
      <c r="AT2396" s="17">
        <v>166.63</v>
      </c>
      <c r="AU2396" s="17">
        <v>166.63</v>
      </c>
      <c r="AV2396" s="17">
        <v>166.63</v>
      </c>
      <c r="AW2396" s="17">
        <v>166.63</v>
      </c>
      <c r="AX2396" s="17">
        <v>166.63</v>
      </c>
      <c r="AY2396" s="17">
        <v>166.63</v>
      </c>
      <c r="AZ2396" s="17">
        <v>166.63</v>
      </c>
      <c r="BA2396" s="17">
        <v>166.63</v>
      </c>
      <c r="BB2396" s="17">
        <v>166.63</v>
      </c>
      <c r="BC2396" s="17">
        <v>166.63</v>
      </c>
      <c r="BD2396" s="17">
        <v>166.63</v>
      </c>
      <c r="BE2396" s="17">
        <v>1999.56</v>
      </c>
      <c r="BF2396" s="17">
        <v>1999.56</v>
      </c>
    </row>
    <row r="2397" spans="2:58" x14ac:dyDescent="0.25">
      <c r="B2397" t="s">
        <v>8424</v>
      </c>
      <c r="C2397">
        <v>31299984</v>
      </c>
      <c r="D2397" t="s">
        <v>8437</v>
      </c>
      <c r="E2397" t="s">
        <v>1285</v>
      </c>
      <c r="F2397" t="s">
        <v>1267</v>
      </c>
      <c r="H2397" s="16">
        <v>44819</v>
      </c>
      <c r="I2397" s="16">
        <v>44593</v>
      </c>
      <c r="J2397" s="16">
        <v>47848</v>
      </c>
      <c r="L2397" t="s">
        <v>1286</v>
      </c>
      <c r="M2397" t="s">
        <v>1266</v>
      </c>
      <c r="N2397" s="17">
        <v>100</v>
      </c>
      <c r="P2397" t="s">
        <v>1269</v>
      </c>
      <c r="Q2397" t="s">
        <v>8426</v>
      </c>
      <c r="S2397" t="s">
        <v>1288</v>
      </c>
      <c r="T2397" t="s">
        <v>1459</v>
      </c>
      <c r="U2397">
        <v>7000502617</v>
      </c>
      <c r="V2397" t="s">
        <v>1272</v>
      </c>
      <c r="W2397" t="s">
        <v>1536</v>
      </c>
      <c r="X2397" s="16">
        <v>45810</v>
      </c>
      <c r="Y2397" t="s">
        <v>8438</v>
      </c>
      <c r="Z2397" s="16">
        <v>45810</v>
      </c>
      <c r="AE2397" t="s">
        <v>4575</v>
      </c>
      <c r="AF2397" t="s">
        <v>1277</v>
      </c>
      <c r="AG2397" t="s">
        <v>8429</v>
      </c>
      <c r="AH2397" t="s">
        <v>8430</v>
      </c>
      <c r="AI2397" t="s">
        <v>28</v>
      </c>
      <c r="AJ2397" s="16">
        <v>45139</v>
      </c>
      <c r="AL2397" t="s">
        <v>1292</v>
      </c>
      <c r="AM2397">
        <v>1834</v>
      </c>
      <c r="AN2397" t="s">
        <v>2332</v>
      </c>
      <c r="AP2397">
        <v>3410120011</v>
      </c>
      <c r="AQ2397" t="s">
        <v>1294</v>
      </c>
      <c r="AS2397" s="17">
        <v>250.01</v>
      </c>
      <c r="AT2397" s="17">
        <v>250.01</v>
      </c>
      <c r="AU2397" s="17">
        <v>250.01</v>
      </c>
      <c r="AV2397" s="17">
        <v>250.01</v>
      </c>
      <c r="AW2397" s="17">
        <v>250.01</v>
      </c>
      <c r="AX2397" s="17">
        <v>250.01</v>
      </c>
      <c r="AY2397" s="17">
        <v>250.01</v>
      </c>
      <c r="AZ2397" s="17">
        <v>250.01</v>
      </c>
      <c r="BA2397" s="17">
        <v>250.01</v>
      </c>
      <c r="BB2397" s="17">
        <v>250.01</v>
      </c>
      <c r="BC2397" s="17">
        <v>250.01</v>
      </c>
      <c r="BD2397" s="17">
        <v>250.01</v>
      </c>
      <c r="BE2397" s="17">
        <v>3000.12</v>
      </c>
      <c r="BF2397" s="17">
        <v>3000.12</v>
      </c>
    </row>
    <row r="2398" spans="2:58" x14ac:dyDescent="0.25">
      <c r="B2398" t="s">
        <v>8424</v>
      </c>
      <c r="C2398">
        <v>31299988</v>
      </c>
      <c r="D2398" t="s">
        <v>8439</v>
      </c>
      <c r="E2398" t="s">
        <v>1285</v>
      </c>
      <c r="F2398" t="s">
        <v>1267</v>
      </c>
      <c r="H2398" s="16">
        <v>44819</v>
      </c>
      <c r="I2398" s="16">
        <v>44593</v>
      </c>
      <c r="J2398" s="16">
        <v>47848</v>
      </c>
      <c r="L2398" t="s">
        <v>1286</v>
      </c>
      <c r="M2398" t="s">
        <v>1266</v>
      </c>
      <c r="N2398" s="17">
        <v>100</v>
      </c>
      <c r="P2398" t="s">
        <v>1269</v>
      </c>
      <c r="Q2398" t="s">
        <v>8426</v>
      </c>
      <c r="S2398" t="s">
        <v>1458</v>
      </c>
      <c r="T2398" t="s">
        <v>1459</v>
      </c>
      <c r="U2398">
        <v>7000502617</v>
      </c>
      <c r="V2398" t="s">
        <v>1272</v>
      </c>
      <c r="W2398" t="s">
        <v>1536</v>
      </c>
      <c r="X2398" s="16">
        <v>45810</v>
      </c>
      <c r="Y2398" t="s">
        <v>8438</v>
      </c>
      <c r="Z2398" s="16">
        <v>45810</v>
      </c>
      <c r="AE2398" t="s">
        <v>4575</v>
      </c>
      <c r="AF2398" t="s">
        <v>1277</v>
      </c>
      <c r="AG2398" t="s">
        <v>8429</v>
      </c>
      <c r="AH2398" t="s">
        <v>8430</v>
      </c>
      <c r="AI2398" t="s">
        <v>28</v>
      </c>
      <c r="AJ2398" s="16">
        <v>45139</v>
      </c>
      <c r="AL2398" t="s">
        <v>1292</v>
      </c>
      <c r="AM2398">
        <v>1834</v>
      </c>
      <c r="AN2398" t="s">
        <v>2332</v>
      </c>
      <c r="AP2398">
        <v>3410120011</v>
      </c>
      <c r="AQ2398" t="s">
        <v>1294</v>
      </c>
      <c r="AS2398" s="17">
        <v>250.01</v>
      </c>
      <c r="AT2398" s="17">
        <v>250.01</v>
      </c>
      <c r="AU2398" s="17">
        <v>250.01</v>
      </c>
      <c r="AV2398" s="17">
        <v>250.01</v>
      </c>
      <c r="AW2398" s="17">
        <v>250.01</v>
      </c>
      <c r="AX2398" s="17">
        <v>250.01</v>
      </c>
      <c r="AY2398" s="17">
        <v>250.01</v>
      </c>
      <c r="AZ2398" s="17">
        <v>250.01</v>
      </c>
      <c r="BA2398" s="17">
        <v>250.01</v>
      </c>
      <c r="BB2398" s="17">
        <v>250.01</v>
      </c>
      <c r="BC2398" s="17">
        <v>250.01</v>
      </c>
      <c r="BD2398" s="17">
        <v>250.01</v>
      </c>
      <c r="BE2398" s="17">
        <v>3000.12</v>
      </c>
      <c r="BF2398" s="17">
        <v>3000.12</v>
      </c>
    </row>
    <row r="2399" spans="2:58" x14ac:dyDescent="0.25">
      <c r="B2399" t="s">
        <v>8424</v>
      </c>
      <c r="C2399">
        <v>31299993</v>
      </c>
      <c r="D2399" t="s">
        <v>8440</v>
      </c>
      <c r="E2399" t="s">
        <v>1285</v>
      </c>
      <c r="F2399" t="s">
        <v>1267</v>
      </c>
      <c r="H2399" s="16">
        <v>44819</v>
      </c>
      <c r="I2399" s="16">
        <v>44743</v>
      </c>
      <c r="J2399" s="16">
        <v>47848</v>
      </c>
      <c r="L2399" t="s">
        <v>1286</v>
      </c>
      <c r="M2399" t="s">
        <v>1266</v>
      </c>
      <c r="N2399" s="17">
        <v>100</v>
      </c>
      <c r="P2399" t="s">
        <v>1269</v>
      </c>
      <c r="Q2399" t="s">
        <v>8426</v>
      </c>
      <c r="S2399" t="s">
        <v>1458</v>
      </c>
      <c r="T2399" t="s">
        <v>1459</v>
      </c>
      <c r="U2399">
        <v>7000502617</v>
      </c>
      <c r="V2399" t="s">
        <v>1272</v>
      </c>
      <c r="W2399" t="s">
        <v>1536</v>
      </c>
      <c r="X2399" s="16">
        <v>45810</v>
      </c>
      <c r="Y2399" t="s">
        <v>8438</v>
      </c>
      <c r="Z2399" s="16">
        <v>45810</v>
      </c>
      <c r="AE2399" t="s">
        <v>4575</v>
      </c>
      <c r="AF2399" t="s">
        <v>1277</v>
      </c>
      <c r="AG2399" t="s">
        <v>8429</v>
      </c>
      <c r="AH2399" t="s">
        <v>8430</v>
      </c>
      <c r="AI2399" t="s">
        <v>28</v>
      </c>
      <c r="AJ2399" s="16">
        <v>45139</v>
      </c>
      <c r="AL2399" t="s">
        <v>1292</v>
      </c>
      <c r="AM2399">
        <v>1834</v>
      </c>
      <c r="AN2399" t="s">
        <v>2332</v>
      </c>
      <c r="AP2399">
        <v>3410120011</v>
      </c>
      <c r="AQ2399" t="s">
        <v>1294</v>
      </c>
      <c r="AS2399" s="17">
        <v>416.69</v>
      </c>
      <c r="AT2399" s="17">
        <v>416.69</v>
      </c>
      <c r="AU2399" s="17">
        <v>416.69</v>
      </c>
      <c r="AV2399" s="17">
        <v>416.69</v>
      </c>
      <c r="AW2399" s="17">
        <v>416.69</v>
      </c>
      <c r="AX2399" s="17">
        <v>416.69</v>
      </c>
      <c r="AY2399" s="17">
        <v>416.69</v>
      </c>
      <c r="AZ2399" s="17">
        <v>416.69</v>
      </c>
      <c r="BA2399" s="17">
        <v>416.69</v>
      </c>
      <c r="BB2399" s="17">
        <v>416.69</v>
      </c>
      <c r="BC2399" s="17">
        <v>416.69</v>
      </c>
      <c r="BD2399" s="17">
        <v>416.69</v>
      </c>
      <c r="BE2399" s="17">
        <v>5000.2800000000007</v>
      </c>
      <c r="BF2399" s="17">
        <v>5000.2800000000007</v>
      </c>
    </row>
    <row r="2400" spans="2:58" x14ac:dyDescent="0.25">
      <c r="B2400" t="s">
        <v>8424</v>
      </c>
      <c r="C2400">
        <v>31299996</v>
      </c>
      <c r="D2400" t="s">
        <v>8441</v>
      </c>
      <c r="E2400" t="s">
        <v>1285</v>
      </c>
      <c r="F2400" t="s">
        <v>1267</v>
      </c>
      <c r="H2400" s="16">
        <v>44819</v>
      </c>
      <c r="I2400" s="16">
        <v>44682</v>
      </c>
      <c r="J2400" s="16">
        <v>46053</v>
      </c>
      <c r="L2400" t="s">
        <v>1286</v>
      </c>
      <c r="M2400" t="s">
        <v>1266</v>
      </c>
      <c r="N2400" s="17">
        <v>100</v>
      </c>
      <c r="P2400" t="s">
        <v>1269</v>
      </c>
      <c r="Q2400" t="s">
        <v>8426</v>
      </c>
      <c r="S2400" t="s">
        <v>1288</v>
      </c>
      <c r="T2400" t="s">
        <v>1459</v>
      </c>
      <c r="U2400">
        <v>7000502617</v>
      </c>
      <c r="V2400" t="s">
        <v>1272</v>
      </c>
      <c r="W2400" t="s">
        <v>1536</v>
      </c>
      <c r="X2400" s="16">
        <v>46003</v>
      </c>
      <c r="Y2400" t="s">
        <v>8438</v>
      </c>
      <c r="Z2400" s="16">
        <v>46003</v>
      </c>
      <c r="AE2400" t="s">
        <v>4575</v>
      </c>
      <c r="AF2400" t="s">
        <v>1277</v>
      </c>
      <c r="AG2400" t="s">
        <v>8429</v>
      </c>
      <c r="AH2400" t="s">
        <v>8430</v>
      </c>
      <c r="AI2400" t="s">
        <v>28</v>
      </c>
      <c r="AJ2400" s="16">
        <v>46054</v>
      </c>
      <c r="AL2400" t="s">
        <v>1292</v>
      </c>
      <c r="AM2400">
        <v>1834</v>
      </c>
      <c r="AN2400" t="s">
        <v>2332</v>
      </c>
      <c r="AP2400">
        <v>3410120011</v>
      </c>
      <c r="AQ2400" t="s">
        <v>1329</v>
      </c>
      <c r="AS2400" s="17">
        <v>416.71</v>
      </c>
      <c r="AT2400" s="17">
        <v>0</v>
      </c>
      <c r="AU2400" s="17">
        <v>0</v>
      </c>
      <c r="AV2400" s="17">
        <v>0</v>
      </c>
      <c r="AW2400" s="17">
        <v>0</v>
      </c>
      <c r="AX2400" s="17">
        <v>0</v>
      </c>
      <c r="AY2400" s="17">
        <v>0</v>
      </c>
      <c r="AZ2400" s="17">
        <v>0</v>
      </c>
      <c r="BA2400" s="17">
        <v>0</v>
      </c>
      <c r="BB2400" s="17">
        <v>0</v>
      </c>
      <c r="BC2400" s="17">
        <v>0</v>
      </c>
      <c r="BD2400" s="17">
        <v>0</v>
      </c>
      <c r="BE2400" s="17">
        <v>416.71</v>
      </c>
      <c r="BF2400" s="17">
        <v>5000.5200000000004</v>
      </c>
    </row>
    <row r="2401" spans="2:58" x14ac:dyDescent="0.25">
      <c r="B2401" t="s">
        <v>8424</v>
      </c>
      <c r="C2401">
        <v>31299997</v>
      </c>
      <c r="D2401" t="s">
        <v>8442</v>
      </c>
      <c r="E2401" t="s">
        <v>1285</v>
      </c>
      <c r="F2401" t="s">
        <v>1267</v>
      </c>
      <c r="H2401" s="16">
        <v>44819</v>
      </c>
      <c r="I2401" s="16">
        <v>44743</v>
      </c>
      <c r="J2401" s="16">
        <v>47848</v>
      </c>
      <c r="L2401" t="s">
        <v>1286</v>
      </c>
      <c r="M2401" t="s">
        <v>1266</v>
      </c>
      <c r="N2401" s="17">
        <v>100</v>
      </c>
      <c r="P2401" t="s">
        <v>1269</v>
      </c>
      <c r="Q2401" t="s">
        <v>8426</v>
      </c>
      <c r="S2401" t="s">
        <v>1288</v>
      </c>
      <c r="T2401" t="s">
        <v>1459</v>
      </c>
      <c r="U2401">
        <v>7000502617</v>
      </c>
      <c r="V2401" t="s">
        <v>1272</v>
      </c>
      <c r="W2401" t="s">
        <v>1536</v>
      </c>
      <c r="X2401" s="16">
        <v>45810</v>
      </c>
      <c r="Y2401" t="s">
        <v>8438</v>
      </c>
      <c r="Z2401" s="16">
        <v>45810</v>
      </c>
      <c r="AE2401" t="s">
        <v>4575</v>
      </c>
      <c r="AF2401" t="s">
        <v>1277</v>
      </c>
      <c r="AG2401" t="s">
        <v>8429</v>
      </c>
      <c r="AH2401" t="s">
        <v>8430</v>
      </c>
      <c r="AI2401" t="s">
        <v>28</v>
      </c>
      <c r="AJ2401" s="16">
        <v>45139</v>
      </c>
      <c r="AL2401" t="s">
        <v>1292</v>
      </c>
      <c r="AM2401">
        <v>1834</v>
      </c>
      <c r="AN2401" t="s">
        <v>2332</v>
      </c>
      <c r="AP2401">
        <v>3410120011</v>
      </c>
      <c r="AQ2401" t="s">
        <v>1294</v>
      </c>
      <c r="AS2401" s="17">
        <v>250.01</v>
      </c>
      <c r="AT2401" s="17">
        <v>250.01</v>
      </c>
      <c r="AU2401" s="17">
        <v>250.01</v>
      </c>
      <c r="AV2401" s="17">
        <v>250.01</v>
      </c>
      <c r="AW2401" s="17">
        <v>250.01</v>
      </c>
      <c r="AX2401" s="17">
        <v>250.01</v>
      </c>
      <c r="AY2401" s="17">
        <v>250.01</v>
      </c>
      <c r="AZ2401" s="17">
        <v>250.01</v>
      </c>
      <c r="BA2401" s="17">
        <v>250.01</v>
      </c>
      <c r="BB2401" s="17">
        <v>250.01</v>
      </c>
      <c r="BC2401" s="17">
        <v>250.01</v>
      </c>
      <c r="BD2401" s="17">
        <v>250.01</v>
      </c>
      <c r="BE2401" s="17">
        <v>3000.12</v>
      </c>
      <c r="BF2401" s="17">
        <v>3000.12</v>
      </c>
    </row>
    <row r="2402" spans="2:58" x14ac:dyDescent="0.25">
      <c r="B2402" t="s">
        <v>8424</v>
      </c>
      <c r="C2402">
        <v>31305899</v>
      </c>
      <c r="D2402" t="s">
        <v>8443</v>
      </c>
      <c r="E2402" t="s">
        <v>1285</v>
      </c>
      <c r="F2402" t="s">
        <v>1267</v>
      </c>
      <c r="H2402" s="16">
        <v>45154</v>
      </c>
      <c r="I2402" s="16">
        <v>44927</v>
      </c>
      <c r="J2402" s="16">
        <v>48579</v>
      </c>
      <c r="L2402" t="s">
        <v>1286</v>
      </c>
      <c r="M2402" t="s">
        <v>1266</v>
      </c>
      <c r="N2402" s="17">
        <v>100</v>
      </c>
      <c r="P2402" t="s">
        <v>1269</v>
      </c>
      <c r="Q2402" t="s">
        <v>8426</v>
      </c>
      <c r="S2402" t="s">
        <v>1458</v>
      </c>
      <c r="T2402" t="s">
        <v>1459</v>
      </c>
      <c r="U2402">
        <v>7000502617</v>
      </c>
      <c r="V2402" t="s">
        <v>1272</v>
      </c>
      <c r="W2402" t="s">
        <v>1536</v>
      </c>
      <c r="X2402" s="16">
        <v>45848</v>
      </c>
      <c r="Y2402" t="s">
        <v>8444</v>
      </c>
      <c r="Z2402" s="16">
        <v>46032</v>
      </c>
      <c r="AE2402" t="s">
        <v>8114</v>
      </c>
      <c r="AF2402" t="s">
        <v>1277</v>
      </c>
      <c r="AG2402" t="s">
        <v>2330</v>
      </c>
      <c r="AH2402" t="s">
        <v>2331</v>
      </c>
      <c r="AI2402" t="s">
        <v>28</v>
      </c>
      <c r="AJ2402" s="16">
        <v>44927</v>
      </c>
      <c r="AL2402" t="s">
        <v>1292</v>
      </c>
      <c r="AM2402">
        <v>1834</v>
      </c>
      <c r="AN2402" t="s">
        <v>2332</v>
      </c>
      <c r="AP2402">
        <v>3410120021</v>
      </c>
      <c r="AQ2402" t="s">
        <v>1294</v>
      </c>
      <c r="AS2402" s="17">
        <v>416.67</v>
      </c>
      <c r="AT2402" s="17">
        <v>416.67</v>
      </c>
      <c r="AU2402" s="17">
        <v>416.67</v>
      </c>
      <c r="AV2402" s="17">
        <v>416.67</v>
      </c>
      <c r="AW2402" s="17">
        <v>416.67</v>
      </c>
      <c r="AX2402" s="17">
        <v>416.67</v>
      </c>
      <c r="AY2402" s="17">
        <v>416.67</v>
      </c>
      <c r="AZ2402" s="17">
        <v>416.67</v>
      </c>
      <c r="BA2402" s="17">
        <v>416.67</v>
      </c>
      <c r="BB2402" s="17">
        <v>416.67</v>
      </c>
      <c r="BC2402" s="17">
        <v>416.67</v>
      </c>
      <c r="BD2402" s="17">
        <v>416.67</v>
      </c>
      <c r="BE2402" s="17">
        <v>5000.04</v>
      </c>
      <c r="BF2402" s="17">
        <v>5000.04</v>
      </c>
    </row>
    <row r="2403" spans="2:58" x14ac:dyDescent="0.25">
      <c r="B2403" t="s">
        <v>8424</v>
      </c>
      <c r="C2403">
        <v>31305900</v>
      </c>
      <c r="D2403" t="s">
        <v>8445</v>
      </c>
      <c r="E2403" t="s">
        <v>1285</v>
      </c>
      <c r="F2403" t="s">
        <v>1267</v>
      </c>
      <c r="H2403" s="16">
        <v>45154</v>
      </c>
      <c r="I2403" s="16">
        <v>44927</v>
      </c>
      <c r="J2403" s="16">
        <v>48579</v>
      </c>
      <c r="L2403" t="s">
        <v>1286</v>
      </c>
      <c r="M2403" t="s">
        <v>1266</v>
      </c>
      <c r="N2403" s="17">
        <v>100</v>
      </c>
      <c r="P2403" t="s">
        <v>1269</v>
      </c>
      <c r="Q2403" t="s">
        <v>8426</v>
      </c>
      <c r="S2403" t="s">
        <v>1458</v>
      </c>
      <c r="T2403" t="s">
        <v>1459</v>
      </c>
      <c r="U2403">
        <v>7000502617</v>
      </c>
      <c r="V2403" t="s">
        <v>1272</v>
      </c>
      <c r="W2403" t="s">
        <v>1536</v>
      </c>
      <c r="X2403" s="16">
        <v>46032</v>
      </c>
      <c r="Y2403" t="s">
        <v>8446</v>
      </c>
      <c r="Z2403" s="16">
        <v>46032</v>
      </c>
      <c r="AE2403" t="s">
        <v>8114</v>
      </c>
      <c r="AF2403" t="s">
        <v>1277</v>
      </c>
      <c r="AG2403" t="s">
        <v>2330</v>
      </c>
      <c r="AH2403" t="s">
        <v>2331</v>
      </c>
      <c r="AI2403" t="s">
        <v>28</v>
      </c>
      <c r="AJ2403" s="16">
        <v>44927</v>
      </c>
      <c r="AL2403" t="s">
        <v>1292</v>
      </c>
      <c r="AM2403">
        <v>1834</v>
      </c>
      <c r="AN2403" t="s">
        <v>2332</v>
      </c>
      <c r="AP2403">
        <v>3410120011</v>
      </c>
      <c r="AQ2403" t="s">
        <v>1294</v>
      </c>
      <c r="AS2403" s="17">
        <v>166.67</v>
      </c>
      <c r="AT2403" s="17">
        <v>166.67</v>
      </c>
      <c r="AU2403" s="17">
        <v>166.67</v>
      </c>
      <c r="AV2403" s="17">
        <v>166.67</v>
      </c>
      <c r="AW2403" s="17">
        <v>166.67</v>
      </c>
      <c r="AX2403" s="17">
        <v>166.67</v>
      </c>
      <c r="AY2403" s="17">
        <v>166.67</v>
      </c>
      <c r="AZ2403" s="17">
        <v>166.67</v>
      </c>
      <c r="BA2403" s="17">
        <v>166.67</v>
      </c>
      <c r="BB2403" s="17">
        <v>166.67</v>
      </c>
      <c r="BC2403" s="17">
        <v>166.67</v>
      </c>
      <c r="BD2403" s="17">
        <v>166.67</v>
      </c>
      <c r="BE2403" s="17">
        <v>2000.04</v>
      </c>
      <c r="BF2403" s="17">
        <v>2000.04</v>
      </c>
    </row>
    <row r="2404" spans="2:58" x14ac:dyDescent="0.25">
      <c r="B2404" t="s">
        <v>8424</v>
      </c>
      <c r="C2404">
        <v>31305902</v>
      </c>
      <c r="D2404" t="s">
        <v>8447</v>
      </c>
      <c r="E2404" t="s">
        <v>1285</v>
      </c>
      <c r="F2404" t="s">
        <v>1351</v>
      </c>
      <c r="H2404" s="16">
        <v>45154</v>
      </c>
      <c r="I2404" s="16">
        <v>44927</v>
      </c>
      <c r="J2404" s="16">
        <v>48579</v>
      </c>
      <c r="L2404" t="s">
        <v>1286</v>
      </c>
      <c r="M2404" t="s">
        <v>1266</v>
      </c>
      <c r="N2404" s="17">
        <v>100</v>
      </c>
      <c r="P2404" t="s">
        <v>1269</v>
      </c>
      <c r="Q2404" t="s">
        <v>8426</v>
      </c>
      <c r="S2404" t="s">
        <v>1458</v>
      </c>
      <c r="T2404" t="s">
        <v>1459</v>
      </c>
      <c r="U2404">
        <v>7000502617</v>
      </c>
      <c r="V2404" t="s">
        <v>1272</v>
      </c>
      <c r="W2404" t="s">
        <v>1536</v>
      </c>
      <c r="X2404" s="16">
        <v>46032</v>
      </c>
      <c r="Y2404" t="s">
        <v>8448</v>
      </c>
      <c r="Z2404" s="16">
        <v>46032</v>
      </c>
      <c r="AE2404" t="s">
        <v>8114</v>
      </c>
      <c r="AF2404" t="s">
        <v>1277</v>
      </c>
      <c r="AG2404" t="s">
        <v>2330</v>
      </c>
      <c r="AH2404" t="s">
        <v>2331</v>
      </c>
      <c r="AI2404" t="s">
        <v>28</v>
      </c>
      <c r="AJ2404" s="16">
        <v>44927</v>
      </c>
      <c r="AL2404" t="s">
        <v>1292</v>
      </c>
      <c r="AM2404">
        <v>1834</v>
      </c>
      <c r="AN2404" t="s">
        <v>2332</v>
      </c>
      <c r="AP2404">
        <v>3410120011</v>
      </c>
      <c r="AQ2404" t="s">
        <v>1294</v>
      </c>
      <c r="AS2404" s="17">
        <v>416.67</v>
      </c>
      <c r="AT2404" s="17">
        <v>416.67</v>
      </c>
      <c r="AU2404" s="17">
        <v>416.67</v>
      </c>
      <c r="AV2404" s="17">
        <v>416.67</v>
      </c>
      <c r="AW2404" s="17">
        <v>416.67</v>
      </c>
      <c r="AX2404" s="17">
        <v>416.67</v>
      </c>
      <c r="AY2404" s="17">
        <v>416.67</v>
      </c>
      <c r="AZ2404" s="17">
        <v>416.67</v>
      </c>
      <c r="BA2404" s="17">
        <v>416.67</v>
      </c>
      <c r="BB2404" s="17">
        <v>416.67</v>
      </c>
      <c r="BC2404" s="17">
        <v>416.67</v>
      </c>
      <c r="BD2404" s="17">
        <v>416.67</v>
      </c>
      <c r="BE2404" s="17">
        <v>5000.04</v>
      </c>
      <c r="BF2404" s="17">
        <v>5000.04</v>
      </c>
    </row>
    <row r="2405" spans="2:58" x14ac:dyDescent="0.25">
      <c r="B2405" t="s">
        <v>8424</v>
      </c>
      <c r="C2405">
        <v>31305906</v>
      </c>
      <c r="D2405" t="s">
        <v>8449</v>
      </c>
      <c r="E2405" t="s">
        <v>1285</v>
      </c>
      <c r="F2405" t="s">
        <v>1267</v>
      </c>
      <c r="H2405" s="16">
        <v>45154</v>
      </c>
      <c r="I2405" s="16">
        <v>44927</v>
      </c>
      <c r="J2405" s="16">
        <v>48579</v>
      </c>
      <c r="L2405" t="s">
        <v>1286</v>
      </c>
      <c r="M2405" t="s">
        <v>1266</v>
      </c>
      <c r="N2405" s="17">
        <v>100</v>
      </c>
      <c r="P2405" t="s">
        <v>1269</v>
      </c>
      <c r="Q2405" t="s">
        <v>8426</v>
      </c>
      <c r="S2405" t="s">
        <v>1458</v>
      </c>
      <c r="T2405" t="s">
        <v>1459</v>
      </c>
      <c r="U2405">
        <v>7000502617</v>
      </c>
      <c r="V2405" t="s">
        <v>1272</v>
      </c>
      <c r="W2405" t="s">
        <v>1536</v>
      </c>
      <c r="X2405" s="16">
        <v>46032</v>
      </c>
      <c r="Y2405" t="s">
        <v>8450</v>
      </c>
      <c r="Z2405" s="16">
        <v>46032</v>
      </c>
      <c r="AE2405" t="s">
        <v>8114</v>
      </c>
      <c r="AF2405" t="s">
        <v>1277</v>
      </c>
      <c r="AG2405" t="s">
        <v>2330</v>
      </c>
      <c r="AH2405" t="s">
        <v>2331</v>
      </c>
      <c r="AI2405" t="s">
        <v>28</v>
      </c>
      <c r="AJ2405" s="16">
        <v>44927</v>
      </c>
      <c r="AL2405" t="s">
        <v>1292</v>
      </c>
      <c r="AM2405">
        <v>1834</v>
      </c>
      <c r="AN2405" t="s">
        <v>2332</v>
      </c>
      <c r="AP2405">
        <v>3410120011</v>
      </c>
      <c r="AQ2405" t="s">
        <v>1294</v>
      </c>
      <c r="AS2405" s="17">
        <v>250</v>
      </c>
      <c r="AT2405" s="17">
        <v>250</v>
      </c>
      <c r="AU2405" s="17">
        <v>250</v>
      </c>
      <c r="AV2405" s="17">
        <v>250</v>
      </c>
      <c r="AW2405" s="17">
        <v>250</v>
      </c>
      <c r="AX2405" s="17">
        <v>250</v>
      </c>
      <c r="AY2405" s="17">
        <v>250</v>
      </c>
      <c r="AZ2405" s="17">
        <v>250</v>
      </c>
      <c r="BA2405" s="17">
        <v>250</v>
      </c>
      <c r="BB2405" s="17">
        <v>250</v>
      </c>
      <c r="BC2405" s="17">
        <v>250</v>
      </c>
      <c r="BD2405" s="17">
        <v>250</v>
      </c>
      <c r="BE2405" s="17">
        <v>3000</v>
      </c>
      <c r="BF2405" s="17">
        <v>3000</v>
      </c>
    </row>
    <row r="2406" spans="2:58" x14ac:dyDescent="0.25">
      <c r="B2406" t="s">
        <v>8424</v>
      </c>
      <c r="C2406">
        <v>31305907</v>
      </c>
      <c r="D2406" t="s">
        <v>8451</v>
      </c>
      <c r="E2406" t="s">
        <v>1285</v>
      </c>
      <c r="F2406" t="s">
        <v>1267</v>
      </c>
      <c r="H2406" s="16">
        <v>45154</v>
      </c>
      <c r="I2406" s="16">
        <v>44927</v>
      </c>
      <c r="J2406" s="16">
        <v>48579</v>
      </c>
      <c r="L2406" t="s">
        <v>1286</v>
      </c>
      <c r="M2406" t="s">
        <v>1266</v>
      </c>
      <c r="N2406" s="17">
        <v>100</v>
      </c>
      <c r="P2406" t="s">
        <v>1269</v>
      </c>
      <c r="Q2406" t="s">
        <v>8426</v>
      </c>
      <c r="S2406" t="s">
        <v>1458</v>
      </c>
      <c r="T2406" t="s">
        <v>1459</v>
      </c>
      <c r="U2406">
        <v>7000502617</v>
      </c>
      <c r="V2406" t="s">
        <v>1272</v>
      </c>
      <c r="W2406" t="s">
        <v>1536</v>
      </c>
      <c r="X2406" s="16">
        <v>46032</v>
      </c>
      <c r="Y2406" t="s">
        <v>8452</v>
      </c>
      <c r="Z2406" s="16">
        <v>46032</v>
      </c>
      <c r="AE2406" t="s">
        <v>8114</v>
      </c>
      <c r="AF2406" t="s">
        <v>1277</v>
      </c>
      <c r="AG2406" t="s">
        <v>2330</v>
      </c>
      <c r="AH2406" t="s">
        <v>2331</v>
      </c>
      <c r="AI2406" t="s">
        <v>28</v>
      </c>
      <c r="AJ2406" s="16">
        <v>44927</v>
      </c>
      <c r="AL2406" t="s">
        <v>1292</v>
      </c>
      <c r="AM2406">
        <v>1834</v>
      </c>
      <c r="AN2406" t="s">
        <v>2332</v>
      </c>
      <c r="AP2406">
        <v>3410120011</v>
      </c>
      <c r="AQ2406" t="s">
        <v>1294</v>
      </c>
      <c r="AS2406" s="17">
        <v>250</v>
      </c>
      <c r="AT2406" s="17">
        <v>250</v>
      </c>
      <c r="AU2406" s="17">
        <v>250</v>
      </c>
      <c r="AV2406" s="17">
        <v>250</v>
      </c>
      <c r="AW2406" s="17">
        <v>250</v>
      </c>
      <c r="AX2406" s="17">
        <v>250</v>
      </c>
      <c r="AY2406" s="17">
        <v>250</v>
      </c>
      <c r="AZ2406" s="17">
        <v>250</v>
      </c>
      <c r="BA2406" s="17">
        <v>250</v>
      </c>
      <c r="BB2406" s="17">
        <v>250</v>
      </c>
      <c r="BC2406" s="17">
        <v>250</v>
      </c>
      <c r="BD2406" s="17">
        <v>250</v>
      </c>
      <c r="BE2406" s="17">
        <v>3000</v>
      </c>
      <c r="BF2406" s="17">
        <v>3000</v>
      </c>
    </row>
    <row r="2407" spans="2:58" x14ac:dyDescent="0.25">
      <c r="B2407" t="s">
        <v>8424</v>
      </c>
      <c r="C2407">
        <v>31305908</v>
      </c>
      <c r="D2407" t="s">
        <v>8453</v>
      </c>
      <c r="E2407" t="s">
        <v>1285</v>
      </c>
      <c r="F2407" t="s">
        <v>1267</v>
      </c>
      <c r="H2407" s="16">
        <v>45154</v>
      </c>
      <c r="I2407" s="16">
        <v>44927</v>
      </c>
      <c r="J2407" s="16">
        <v>48579</v>
      </c>
      <c r="L2407" t="s">
        <v>1286</v>
      </c>
      <c r="M2407" t="s">
        <v>1266</v>
      </c>
      <c r="N2407" s="17">
        <v>100</v>
      </c>
      <c r="P2407" t="s">
        <v>1269</v>
      </c>
      <c r="Q2407" t="s">
        <v>8426</v>
      </c>
      <c r="S2407" t="s">
        <v>1458</v>
      </c>
      <c r="T2407" t="s">
        <v>1459</v>
      </c>
      <c r="U2407">
        <v>7000502617</v>
      </c>
      <c r="V2407" t="s">
        <v>1272</v>
      </c>
      <c r="W2407" t="s">
        <v>1536</v>
      </c>
      <c r="X2407" s="16">
        <v>46032</v>
      </c>
      <c r="Y2407" t="s">
        <v>8454</v>
      </c>
      <c r="Z2407" s="16">
        <v>46032</v>
      </c>
      <c r="AE2407" t="s">
        <v>8114</v>
      </c>
      <c r="AF2407" t="s">
        <v>1277</v>
      </c>
      <c r="AG2407" t="s">
        <v>2330</v>
      </c>
      <c r="AH2407" t="s">
        <v>2331</v>
      </c>
      <c r="AI2407" t="s">
        <v>28</v>
      </c>
      <c r="AJ2407" s="16">
        <v>44927</v>
      </c>
      <c r="AL2407" t="s">
        <v>1292</v>
      </c>
      <c r="AM2407">
        <v>1834</v>
      </c>
      <c r="AN2407" t="s">
        <v>2332</v>
      </c>
      <c r="AP2407">
        <v>3410120011</v>
      </c>
      <c r="AQ2407" t="s">
        <v>1294</v>
      </c>
      <c r="AS2407" s="17">
        <v>250</v>
      </c>
      <c r="AT2407" s="17">
        <v>250</v>
      </c>
      <c r="AU2407" s="17">
        <v>250</v>
      </c>
      <c r="AV2407" s="17">
        <v>250</v>
      </c>
      <c r="AW2407" s="17">
        <v>250</v>
      </c>
      <c r="AX2407" s="17">
        <v>250</v>
      </c>
      <c r="AY2407" s="17">
        <v>250</v>
      </c>
      <c r="AZ2407" s="17">
        <v>250</v>
      </c>
      <c r="BA2407" s="17">
        <v>250</v>
      </c>
      <c r="BB2407" s="17">
        <v>250</v>
      </c>
      <c r="BC2407" s="17">
        <v>250</v>
      </c>
      <c r="BD2407" s="17">
        <v>250</v>
      </c>
      <c r="BE2407" s="17">
        <v>3000</v>
      </c>
      <c r="BF2407" s="17">
        <v>3000</v>
      </c>
    </row>
    <row r="2408" spans="2:58" x14ac:dyDescent="0.25">
      <c r="B2408" t="s">
        <v>8424</v>
      </c>
      <c r="C2408">
        <v>31305909</v>
      </c>
      <c r="D2408" t="s">
        <v>8455</v>
      </c>
      <c r="E2408" t="s">
        <v>1285</v>
      </c>
      <c r="F2408" t="s">
        <v>1267</v>
      </c>
      <c r="H2408" s="16">
        <v>45154</v>
      </c>
      <c r="I2408" s="16">
        <v>44927</v>
      </c>
      <c r="J2408" s="16">
        <v>48579</v>
      </c>
      <c r="L2408" t="s">
        <v>1286</v>
      </c>
      <c r="M2408" t="s">
        <v>1266</v>
      </c>
      <c r="N2408" s="17">
        <v>100</v>
      </c>
      <c r="P2408" t="s">
        <v>1269</v>
      </c>
      <c r="Q2408" t="s">
        <v>8426</v>
      </c>
      <c r="S2408" t="s">
        <v>1458</v>
      </c>
      <c r="T2408" t="s">
        <v>1459</v>
      </c>
      <c r="U2408">
        <v>7000502617</v>
      </c>
      <c r="V2408" t="s">
        <v>1272</v>
      </c>
      <c r="W2408" t="s">
        <v>1536</v>
      </c>
      <c r="X2408" s="16">
        <v>46032</v>
      </c>
      <c r="Y2408" t="s">
        <v>8456</v>
      </c>
      <c r="Z2408" s="16">
        <v>46032</v>
      </c>
      <c r="AE2408" t="s">
        <v>8114</v>
      </c>
      <c r="AF2408" t="s">
        <v>1277</v>
      </c>
      <c r="AG2408" t="s">
        <v>2330</v>
      </c>
      <c r="AH2408" t="s">
        <v>2331</v>
      </c>
      <c r="AI2408" t="s">
        <v>28</v>
      </c>
      <c r="AJ2408" s="16">
        <v>44927</v>
      </c>
      <c r="AL2408" t="s">
        <v>1292</v>
      </c>
      <c r="AM2408">
        <v>1834</v>
      </c>
      <c r="AN2408" t="s">
        <v>2332</v>
      </c>
      <c r="AP2408">
        <v>3410120011</v>
      </c>
      <c r="AQ2408" t="s">
        <v>1294</v>
      </c>
      <c r="AS2408" s="17">
        <v>250</v>
      </c>
      <c r="AT2408" s="17">
        <v>250</v>
      </c>
      <c r="AU2408" s="17">
        <v>250</v>
      </c>
      <c r="AV2408" s="17">
        <v>250</v>
      </c>
      <c r="AW2408" s="17">
        <v>250</v>
      </c>
      <c r="AX2408" s="17">
        <v>250</v>
      </c>
      <c r="AY2408" s="17">
        <v>250</v>
      </c>
      <c r="AZ2408" s="17">
        <v>250</v>
      </c>
      <c r="BA2408" s="17">
        <v>250</v>
      </c>
      <c r="BB2408" s="17">
        <v>250</v>
      </c>
      <c r="BC2408" s="17">
        <v>250</v>
      </c>
      <c r="BD2408" s="17">
        <v>250</v>
      </c>
      <c r="BE2408" s="17">
        <v>3000</v>
      </c>
      <c r="BF2408" s="17">
        <v>3000</v>
      </c>
    </row>
    <row r="2409" spans="2:58" x14ac:dyDescent="0.25">
      <c r="B2409" t="s">
        <v>8424</v>
      </c>
      <c r="C2409">
        <v>31305910</v>
      </c>
      <c r="D2409" t="s">
        <v>8457</v>
      </c>
      <c r="E2409" t="s">
        <v>1285</v>
      </c>
      <c r="F2409" t="s">
        <v>1267</v>
      </c>
      <c r="H2409" s="16">
        <v>45154</v>
      </c>
      <c r="I2409" s="16">
        <v>44927</v>
      </c>
      <c r="J2409" s="16">
        <v>48579</v>
      </c>
      <c r="L2409" t="s">
        <v>1286</v>
      </c>
      <c r="M2409" t="s">
        <v>1266</v>
      </c>
      <c r="N2409" s="17">
        <v>100</v>
      </c>
      <c r="P2409" t="s">
        <v>1269</v>
      </c>
      <c r="Q2409" t="s">
        <v>8426</v>
      </c>
      <c r="S2409" t="s">
        <v>1458</v>
      </c>
      <c r="T2409" t="s">
        <v>1459</v>
      </c>
      <c r="U2409">
        <v>7000502617</v>
      </c>
      <c r="V2409" t="s">
        <v>1272</v>
      </c>
      <c r="W2409" t="s">
        <v>1536</v>
      </c>
      <c r="X2409" s="16">
        <v>46032</v>
      </c>
      <c r="Y2409" t="s">
        <v>8458</v>
      </c>
      <c r="Z2409" s="16">
        <v>46032</v>
      </c>
      <c r="AE2409" t="s">
        <v>8114</v>
      </c>
      <c r="AF2409" t="s">
        <v>1277</v>
      </c>
      <c r="AG2409" t="s">
        <v>2330</v>
      </c>
      <c r="AH2409" t="s">
        <v>2331</v>
      </c>
      <c r="AI2409" t="s">
        <v>28</v>
      </c>
      <c r="AJ2409" s="16">
        <v>44927</v>
      </c>
      <c r="AL2409" t="s">
        <v>1292</v>
      </c>
      <c r="AM2409">
        <v>1834</v>
      </c>
      <c r="AN2409" t="s">
        <v>2332</v>
      </c>
      <c r="AP2409">
        <v>3410120011</v>
      </c>
      <c r="AQ2409" t="s">
        <v>1294</v>
      </c>
      <c r="AS2409" s="17">
        <v>166.67</v>
      </c>
      <c r="AT2409" s="17">
        <v>166.67</v>
      </c>
      <c r="AU2409" s="17">
        <v>166.67</v>
      </c>
      <c r="AV2409" s="17">
        <v>166.67</v>
      </c>
      <c r="AW2409" s="17">
        <v>166.67</v>
      </c>
      <c r="AX2409" s="17">
        <v>166.67</v>
      </c>
      <c r="AY2409" s="17">
        <v>166.67</v>
      </c>
      <c r="AZ2409" s="17">
        <v>166.67</v>
      </c>
      <c r="BA2409" s="17">
        <v>166.67</v>
      </c>
      <c r="BB2409" s="17">
        <v>166.67</v>
      </c>
      <c r="BC2409" s="17">
        <v>166.67</v>
      </c>
      <c r="BD2409" s="17">
        <v>166.67</v>
      </c>
      <c r="BE2409" s="17">
        <v>2000.04</v>
      </c>
      <c r="BF2409" s="17">
        <v>2000.04</v>
      </c>
    </row>
    <row r="2410" spans="2:58" x14ac:dyDescent="0.25">
      <c r="B2410" t="s">
        <v>8424</v>
      </c>
      <c r="C2410">
        <v>31305911</v>
      </c>
      <c r="D2410" t="s">
        <v>8459</v>
      </c>
      <c r="E2410" t="s">
        <v>1285</v>
      </c>
      <c r="F2410" t="s">
        <v>1267</v>
      </c>
      <c r="H2410" s="16">
        <v>45154</v>
      </c>
      <c r="I2410" s="16">
        <v>44958</v>
      </c>
      <c r="J2410" s="16">
        <v>48610</v>
      </c>
      <c r="L2410" t="s">
        <v>1286</v>
      </c>
      <c r="M2410" t="s">
        <v>1266</v>
      </c>
      <c r="N2410" s="17">
        <v>100</v>
      </c>
      <c r="P2410" t="s">
        <v>1269</v>
      </c>
      <c r="Q2410" t="s">
        <v>8426</v>
      </c>
      <c r="S2410" t="s">
        <v>1458</v>
      </c>
      <c r="T2410" t="s">
        <v>1459</v>
      </c>
      <c r="U2410">
        <v>7000502617</v>
      </c>
      <c r="V2410" t="s">
        <v>1272</v>
      </c>
      <c r="W2410" t="s">
        <v>1536</v>
      </c>
      <c r="X2410" s="16">
        <v>46032</v>
      </c>
      <c r="Y2410" t="s">
        <v>8460</v>
      </c>
      <c r="Z2410" s="16">
        <v>46032</v>
      </c>
      <c r="AE2410" t="s">
        <v>8114</v>
      </c>
      <c r="AF2410" t="s">
        <v>1277</v>
      </c>
      <c r="AG2410" t="s">
        <v>2330</v>
      </c>
      <c r="AH2410" t="s">
        <v>2331</v>
      </c>
      <c r="AI2410" t="s">
        <v>28</v>
      </c>
      <c r="AJ2410" s="16">
        <v>44958</v>
      </c>
      <c r="AL2410" t="s">
        <v>1292</v>
      </c>
      <c r="AM2410">
        <v>1834</v>
      </c>
      <c r="AN2410" t="s">
        <v>2332</v>
      </c>
      <c r="AP2410">
        <v>3410120011</v>
      </c>
      <c r="AQ2410" t="s">
        <v>1294</v>
      </c>
      <c r="AS2410" s="17">
        <v>152.75</v>
      </c>
      <c r="AT2410" s="17">
        <v>152.75</v>
      </c>
      <c r="AU2410" s="17">
        <v>152.75</v>
      </c>
      <c r="AV2410" s="17">
        <v>152.75</v>
      </c>
      <c r="AW2410" s="17">
        <v>152.75</v>
      </c>
      <c r="AX2410" s="17">
        <v>152.75</v>
      </c>
      <c r="AY2410" s="17">
        <v>152.75</v>
      </c>
      <c r="AZ2410" s="17">
        <v>152.75</v>
      </c>
      <c r="BA2410" s="17">
        <v>152.75</v>
      </c>
      <c r="BB2410" s="17">
        <v>152.75</v>
      </c>
      <c r="BC2410" s="17">
        <v>152.75</v>
      </c>
      <c r="BD2410" s="17">
        <v>152.75</v>
      </c>
      <c r="BE2410" s="17">
        <v>1833</v>
      </c>
      <c r="BF2410" s="17">
        <v>1833</v>
      </c>
    </row>
    <row r="2411" spans="2:58" x14ac:dyDescent="0.25">
      <c r="B2411" t="s">
        <v>8424</v>
      </c>
      <c r="C2411">
        <v>31305912</v>
      </c>
      <c r="D2411" t="s">
        <v>8461</v>
      </c>
      <c r="E2411" t="s">
        <v>1285</v>
      </c>
      <c r="F2411" t="s">
        <v>1267</v>
      </c>
      <c r="H2411" s="16">
        <v>45154</v>
      </c>
      <c r="I2411" s="16">
        <v>45078</v>
      </c>
      <c r="J2411" s="16">
        <v>48730</v>
      </c>
      <c r="L2411" t="s">
        <v>1286</v>
      </c>
      <c r="M2411" t="s">
        <v>1266</v>
      </c>
      <c r="N2411" s="17">
        <v>100</v>
      </c>
      <c r="P2411" t="s">
        <v>1269</v>
      </c>
      <c r="Q2411" t="s">
        <v>8426</v>
      </c>
      <c r="S2411" t="s">
        <v>1458</v>
      </c>
      <c r="T2411" t="s">
        <v>1459</v>
      </c>
      <c r="U2411">
        <v>7000502617</v>
      </c>
      <c r="V2411" t="s">
        <v>1272</v>
      </c>
      <c r="W2411" t="s">
        <v>1536</v>
      </c>
      <c r="X2411" s="16">
        <v>46032</v>
      </c>
      <c r="Y2411" t="s">
        <v>8462</v>
      </c>
      <c r="Z2411" s="16">
        <v>46032</v>
      </c>
      <c r="AE2411" t="s">
        <v>8114</v>
      </c>
      <c r="AF2411" t="s">
        <v>1277</v>
      </c>
      <c r="AG2411" t="s">
        <v>2330</v>
      </c>
      <c r="AH2411" t="s">
        <v>2331</v>
      </c>
      <c r="AI2411" t="s">
        <v>28</v>
      </c>
      <c r="AJ2411" s="16">
        <v>45078</v>
      </c>
      <c r="AL2411" t="s">
        <v>1292</v>
      </c>
      <c r="AM2411">
        <v>1834</v>
      </c>
      <c r="AN2411" t="s">
        <v>2332</v>
      </c>
      <c r="AP2411">
        <v>3410120011</v>
      </c>
      <c r="AQ2411" t="s">
        <v>1294</v>
      </c>
      <c r="AS2411" s="17">
        <v>145.83000000000001</v>
      </c>
      <c r="AT2411" s="17">
        <v>145.83000000000001</v>
      </c>
      <c r="AU2411" s="17">
        <v>145.83000000000001</v>
      </c>
      <c r="AV2411" s="17">
        <v>145.83000000000001</v>
      </c>
      <c r="AW2411" s="17">
        <v>145.83000000000001</v>
      </c>
      <c r="AX2411" s="17">
        <v>145.83000000000001</v>
      </c>
      <c r="AY2411" s="17">
        <v>145.83000000000001</v>
      </c>
      <c r="AZ2411" s="17">
        <v>145.83000000000001</v>
      </c>
      <c r="BA2411" s="17">
        <v>145.83000000000001</v>
      </c>
      <c r="BB2411" s="17">
        <v>145.83000000000001</v>
      </c>
      <c r="BC2411" s="17">
        <v>145.83000000000001</v>
      </c>
      <c r="BD2411" s="17">
        <v>145.83000000000001</v>
      </c>
      <c r="BE2411" s="17">
        <v>1749.96</v>
      </c>
      <c r="BF2411" s="17">
        <v>1749.96</v>
      </c>
    </row>
    <row r="2412" spans="2:58" x14ac:dyDescent="0.25">
      <c r="B2412" t="s">
        <v>8424</v>
      </c>
      <c r="C2412">
        <v>31305913</v>
      </c>
      <c r="D2412" t="s">
        <v>8463</v>
      </c>
      <c r="E2412" t="s">
        <v>1285</v>
      </c>
      <c r="F2412" t="s">
        <v>1351</v>
      </c>
      <c r="H2412" s="16">
        <v>45154</v>
      </c>
      <c r="I2412" s="16">
        <v>45078</v>
      </c>
      <c r="J2412" s="16">
        <v>48730</v>
      </c>
      <c r="L2412" t="s">
        <v>1286</v>
      </c>
      <c r="M2412" t="s">
        <v>1266</v>
      </c>
      <c r="N2412" s="17">
        <v>100</v>
      </c>
      <c r="P2412" t="s">
        <v>1269</v>
      </c>
      <c r="Q2412" t="s">
        <v>8426</v>
      </c>
      <c r="S2412" t="s">
        <v>1458</v>
      </c>
      <c r="T2412" t="s">
        <v>1459</v>
      </c>
      <c r="U2412">
        <v>7000502617</v>
      </c>
      <c r="V2412" t="s">
        <v>1272</v>
      </c>
      <c r="W2412" t="s">
        <v>1536</v>
      </c>
      <c r="X2412" s="16">
        <v>46032</v>
      </c>
      <c r="Y2412" t="s">
        <v>8464</v>
      </c>
      <c r="Z2412" s="16">
        <v>46032</v>
      </c>
      <c r="AE2412" t="s">
        <v>8114</v>
      </c>
      <c r="AF2412" t="s">
        <v>1277</v>
      </c>
      <c r="AG2412" t="s">
        <v>2330</v>
      </c>
      <c r="AH2412" t="s">
        <v>2331</v>
      </c>
      <c r="AI2412" t="s">
        <v>28</v>
      </c>
      <c r="AJ2412" s="16">
        <v>45078</v>
      </c>
      <c r="AL2412" t="s">
        <v>1292</v>
      </c>
      <c r="AM2412">
        <v>1834</v>
      </c>
      <c r="AN2412" t="s">
        <v>2332</v>
      </c>
      <c r="AP2412">
        <v>3410120011</v>
      </c>
      <c r="AQ2412" t="s">
        <v>1294</v>
      </c>
      <c r="AS2412" s="17">
        <v>145.83000000000001</v>
      </c>
      <c r="AT2412" s="17">
        <v>145.83000000000001</v>
      </c>
      <c r="AU2412" s="17">
        <v>145.83000000000001</v>
      </c>
      <c r="AV2412" s="17">
        <v>145.83000000000001</v>
      </c>
      <c r="AW2412" s="17">
        <v>145.83000000000001</v>
      </c>
      <c r="AX2412" s="17">
        <v>145.83000000000001</v>
      </c>
      <c r="AY2412" s="17">
        <v>145.83000000000001</v>
      </c>
      <c r="AZ2412" s="17">
        <v>145.83000000000001</v>
      </c>
      <c r="BA2412" s="17">
        <v>145.83000000000001</v>
      </c>
      <c r="BB2412" s="17">
        <v>145.83000000000001</v>
      </c>
      <c r="BC2412" s="17">
        <v>145.83000000000001</v>
      </c>
      <c r="BD2412" s="17">
        <v>145.83000000000001</v>
      </c>
      <c r="BE2412" s="17">
        <v>1749.96</v>
      </c>
      <c r="BF2412" s="17">
        <v>1749.96</v>
      </c>
    </row>
    <row r="2413" spans="2:58" x14ac:dyDescent="0.25">
      <c r="B2413" t="s">
        <v>8424</v>
      </c>
      <c r="C2413">
        <v>31305914</v>
      </c>
      <c r="D2413" t="s">
        <v>8465</v>
      </c>
      <c r="E2413" t="s">
        <v>1285</v>
      </c>
      <c r="F2413" t="s">
        <v>1267</v>
      </c>
      <c r="H2413" s="16">
        <v>45154</v>
      </c>
      <c r="I2413" s="16">
        <v>45108</v>
      </c>
      <c r="J2413" s="16">
        <v>48760</v>
      </c>
      <c r="L2413" t="s">
        <v>1286</v>
      </c>
      <c r="M2413" t="s">
        <v>1266</v>
      </c>
      <c r="N2413" s="17">
        <v>100</v>
      </c>
      <c r="P2413" t="s">
        <v>1269</v>
      </c>
      <c r="Q2413" t="s">
        <v>8426</v>
      </c>
      <c r="S2413" t="s">
        <v>1458</v>
      </c>
      <c r="T2413" t="s">
        <v>1459</v>
      </c>
      <c r="U2413">
        <v>7000502617</v>
      </c>
      <c r="V2413" t="s">
        <v>1272</v>
      </c>
      <c r="W2413" t="s">
        <v>1536</v>
      </c>
      <c r="X2413" s="16">
        <v>46032</v>
      </c>
      <c r="Y2413" t="s">
        <v>8466</v>
      </c>
      <c r="Z2413" s="16">
        <v>46032</v>
      </c>
      <c r="AE2413" t="s">
        <v>8114</v>
      </c>
      <c r="AF2413" t="s">
        <v>1277</v>
      </c>
      <c r="AG2413" t="s">
        <v>2330</v>
      </c>
      <c r="AH2413" t="s">
        <v>2331</v>
      </c>
      <c r="AI2413" t="s">
        <v>28</v>
      </c>
      <c r="AJ2413" s="16">
        <v>45108</v>
      </c>
      <c r="AL2413" t="s">
        <v>1292</v>
      </c>
      <c r="AM2413">
        <v>1834</v>
      </c>
      <c r="AN2413" t="s">
        <v>2332</v>
      </c>
      <c r="AP2413">
        <v>3410120011</v>
      </c>
      <c r="AQ2413" t="s">
        <v>1294</v>
      </c>
      <c r="AS2413" s="17">
        <v>208.33</v>
      </c>
      <c r="AT2413" s="17">
        <v>208.33</v>
      </c>
      <c r="AU2413" s="17">
        <v>208.33</v>
      </c>
      <c r="AV2413" s="17">
        <v>208.33</v>
      </c>
      <c r="AW2413" s="17">
        <v>208.33</v>
      </c>
      <c r="AX2413" s="17">
        <v>208.33</v>
      </c>
      <c r="AY2413" s="17">
        <v>208.33</v>
      </c>
      <c r="AZ2413" s="17">
        <v>208.33</v>
      </c>
      <c r="BA2413" s="17">
        <v>208.33</v>
      </c>
      <c r="BB2413" s="17">
        <v>208.33</v>
      </c>
      <c r="BC2413" s="17">
        <v>208.33</v>
      </c>
      <c r="BD2413" s="17">
        <v>208.33</v>
      </c>
      <c r="BE2413" s="17">
        <v>2499.96</v>
      </c>
      <c r="BF2413" s="17">
        <v>2499.96</v>
      </c>
    </row>
    <row r="2414" spans="2:58" x14ac:dyDescent="0.25">
      <c r="B2414" t="s">
        <v>8424</v>
      </c>
      <c r="C2414">
        <v>31308386</v>
      </c>
      <c r="D2414" t="s">
        <v>8467</v>
      </c>
      <c r="E2414" t="s">
        <v>1285</v>
      </c>
      <c r="F2414" t="s">
        <v>1267</v>
      </c>
      <c r="H2414" s="16">
        <v>45313</v>
      </c>
      <c r="I2414" s="16">
        <v>45292</v>
      </c>
      <c r="J2414" s="16">
        <v>48944</v>
      </c>
      <c r="L2414" t="s">
        <v>1286</v>
      </c>
      <c r="M2414" t="s">
        <v>1266</v>
      </c>
      <c r="N2414" s="17">
        <v>100</v>
      </c>
      <c r="P2414" t="s">
        <v>1269</v>
      </c>
      <c r="Q2414" t="s">
        <v>8426</v>
      </c>
      <c r="S2414" t="s">
        <v>1458</v>
      </c>
      <c r="T2414" t="s">
        <v>1459</v>
      </c>
      <c r="U2414">
        <v>7000502617</v>
      </c>
      <c r="V2414" t="s">
        <v>1272</v>
      </c>
      <c r="W2414" t="s">
        <v>1536</v>
      </c>
      <c r="X2414" s="16">
        <v>46032</v>
      </c>
      <c r="Y2414" t="s">
        <v>8468</v>
      </c>
      <c r="Z2414" s="16">
        <v>46032</v>
      </c>
      <c r="AE2414" t="s">
        <v>8114</v>
      </c>
      <c r="AF2414" t="s">
        <v>1277</v>
      </c>
      <c r="AG2414" t="s">
        <v>2330</v>
      </c>
      <c r="AH2414" t="s">
        <v>2331</v>
      </c>
      <c r="AI2414" t="s">
        <v>28</v>
      </c>
      <c r="AJ2414" s="16">
        <v>45292</v>
      </c>
      <c r="AL2414" t="s">
        <v>1292</v>
      </c>
      <c r="AM2414">
        <v>1834</v>
      </c>
      <c r="AN2414" t="s">
        <v>2332</v>
      </c>
      <c r="AP2414">
        <v>3410120011</v>
      </c>
      <c r="AQ2414" t="s">
        <v>1294</v>
      </c>
      <c r="AS2414" s="17">
        <v>166.67</v>
      </c>
      <c r="AT2414" s="17">
        <v>166.67</v>
      </c>
      <c r="AU2414" s="17">
        <v>166.67</v>
      </c>
      <c r="AV2414" s="17">
        <v>166.67</v>
      </c>
      <c r="AW2414" s="17">
        <v>166.67</v>
      </c>
      <c r="AX2414" s="17">
        <v>166.67</v>
      </c>
      <c r="AY2414" s="17">
        <v>166.67</v>
      </c>
      <c r="AZ2414" s="17">
        <v>166.67</v>
      </c>
      <c r="BA2414" s="17">
        <v>166.67</v>
      </c>
      <c r="BB2414" s="17">
        <v>166.67</v>
      </c>
      <c r="BC2414" s="17">
        <v>166.67</v>
      </c>
      <c r="BD2414" s="17">
        <v>166.67</v>
      </c>
      <c r="BE2414" s="17">
        <v>2000.04</v>
      </c>
      <c r="BF2414" s="17">
        <v>2000.04</v>
      </c>
    </row>
    <row r="2415" spans="2:58" x14ac:dyDescent="0.25">
      <c r="B2415" t="s">
        <v>8424</v>
      </c>
      <c r="C2415">
        <v>31308387</v>
      </c>
      <c r="D2415" t="s">
        <v>8469</v>
      </c>
      <c r="E2415" t="s">
        <v>1285</v>
      </c>
      <c r="F2415" t="s">
        <v>1267</v>
      </c>
      <c r="H2415" s="16">
        <v>45313</v>
      </c>
      <c r="I2415" s="16">
        <v>45292</v>
      </c>
      <c r="J2415" s="16">
        <v>48944</v>
      </c>
      <c r="L2415" t="s">
        <v>1286</v>
      </c>
      <c r="M2415" t="s">
        <v>1266</v>
      </c>
      <c r="N2415" s="17">
        <v>100</v>
      </c>
      <c r="P2415" t="s">
        <v>1269</v>
      </c>
      <c r="Q2415" t="s">
        <v>8426</v>
      </c>
      <c r="S2415" t="s">
        <v>1458</v>
      </c>
      <c r="T2415" t="s">
        <v>1459</v>
      </c>
      <c r="U2415">
        <v>7000502617</v>
      </c>
      <c r="V2415" t="s">
        <v>1272</v>
      </c>
      <c r="W2415" t="s">
        <v>1536</v>
      </c>
      <c r="X2415" s="16">
        <v>46032</v>
      </c>
      <c r="Y2415" t="s">
        <v>8470</v>
      </c>
      <c r="Z2415" s="16">
        <v>46032</v>
      </c>
      <c r="AE2415" t="s">
        <v>8114</v>
      </c>
      <c r="AF2415" t="s">
        <v>1277</v>
      </c>
      <c r="AG2415" t="s">
        <v>2330</v>
      </c>
      <c r="AH2415" t="s">
        <v>2331</v>
      </c>
      <c r="AI2415" t="s">
        <v>28</v>
      </c>
      <c r="AJ2415" s="16">
        <v>45292</v>
      </c>
      <c r="AL2415" t="s">
        <v>1292</v>
      </c>
      <c r="AM2415">
        <v>1834</v>
      </c>
      <c r="AN2415" t="s">
        <v>2332</v>
      </c>
      <c r="AP2415">
        <v>3410120011</v>
      </c>
      <c r="AQ2415" t="s">
        <v>1294</v>
      </c>
      <c r="AS2415" s="17">
        <v>166.67</v>
      </c>
      <c r="AT2415" s="17">
        <v>166.67</v>
      </c>
      <c r="AU2415" s="17">
        <v>166.67</v>
      </c>
      <c r="AV2415" s="17">
        <v>166.67</v>
      </c>
      <c r="AW2415" s="17">
        <v>166.67</v>
      </c>
      <c r="AX2415" s="17">
        <v>166.67</v>
      </c>
      <c r="AY2415" s="17">
        <v>166.67</v>
      </c>
      <c r="AZ2415" s="17">
        <v>166.67</v>
      </c>
      <c r="BA2415" s="17">
        <v>166.67</v>
      </c>
      <c r="BB2415" s="17">
        <v>166.67</v>
      </c>
      <c r="BC2415" s="17">
        <v>166.67</v>
      </c>
      <c r="BD2415" s="17">
        <v>166.67</v>
      </c>
      <c r="BE2415" s="17">
        <v>2000.04</v>
      </c>
      <c r="BF2415" s="17">
        <v>2000.04</v>
      </c>
    </row>
    <row r="2416" spans="2:58" x14ac:dyDescent="0.25">
      <c r="B2416" t="s">
        <v>8424</v>
      </c>
      <c r="C2416">
        <v>31308388</v>
      </c>
      <c r="D2416" t="s">
        <v>8471</v>
      </c>
      <c r="E2416" t="s">
        <v>1285</v>
      </c>
      <c r="F2416" t="s">
        <v>1267</v>
      </c>
      <c r="H2416" s="16">
        <v>45313</v>
      </c>
      <c r="I2416" s="16">
        <v>45292</v>
      </c>
      <c r="J2416" s="16">
        <v>48944</v>
      </c>
      <c r="L2416" t="s">
        <v>1286</v>
      </c>
      <c r="M2416" t="s">
        <v>1266</v>
      </c>
      <c r="N2416" s="17">
        <v>100</v>
      </c>
      <c r="P2416" t="s">
        <v>1269</v>
      </c>
      <c r="Q2416" t="s">
        <v>8426</v>
      </c>
      <c r="S2416" t="s">
        <v>1458</v>
      </c>
      <c r="T2416" t="s">
        <v>1459</v>
      </c>
      <c r="U2416">
        <v>7000502617</v>
      </c>
      <c r="V2416" t="s">
        <v>1272</v>
      </c>
      <c r="W2416" t="s">
        <v>1536</v>
      </c>
      <c r="X2416" s="16">
        <v>46032</v>
      </c>
      <c r="Y2416" t="s">
        <v>8472</v>
      </c>
      <c r="Z2416" s="16">
        <v>46032</v>
      </c>
      <c r="AE2416" t="s">
        <v>8114</v>
      </c>
      <c r="AF2416" t="s">
        <v>1277</v>
      </c>
      <c r="AG2416" t="s">
        <v>2330</v>
      </c>
      <c r="AH2416" t="s">
        <v>2331</v>
      </c>
      <c r="AI2416" t="s">
        <v>28</v>
      </c>
      <c r="AJ2416" s="16">
        <v>45292</v>
      </c>
      <c r="AL2416" t="s">
        <v>1292</v>
      </c>
      <c r="AM2416">
        <v>1834</v>
      </c>
      <c r="AN2416" t="s">
        <v>2332</v>
      </c>
      <c r="AP2416">
        <v>3410120011</v>
      </c>
      <c r="AQ2416" t="s">
        <v>1294</v>
      </c>
      <c r="AS2416" s="17">
        <v>416.67</v>
      </c>
      <c r="AT2416" s="17">
        <v>416.67</v>
      </c>
      <c r="AU2416" s="17">
        <v>416.67</v>
      </c>
      <c r="AV2416" s="17">
        <v>416.67</v>
      </c>
      <c r="AW2416" s="17">
        <v>416.67</v>
      </c>
      <c r="AX2416" s="17">
        <v>416.67</v>
      </c>
      <c r="AY2416" s="17">
        <v>416.67</v>
      </c>
      <c r="AZ2416" s="17">
        <v>416.67</v>
      </c>
      <c r="BA2416" s="17">
        <v>416.67</v>
      </c>
      <c r="BB2416" s="17">
        <v>416.67</v>
      </c>
      <c r="BC2416" s="17">
        <v>416.67</v>
      </c>
      <c r="BD2416" s="17">
        <v>416.67</v>
      </c>
      <c r="BE2416" s="17">
        <v>5000.04</v>
      </c>
      <c r="BF2416" s="17">
        <v>5000.04</v>
      </c>
    </row>
    <row r="2417" spans="2:58" x14ac:dyDescent="0.25">
      <c r="B2417" t="s">
        <v>8424</v>
      </c>
      <c r="C2417">
        <v>31308389</v>
      </c>
      <c r="D2417" t="s">
        <v>8473</v>
      </c>
      <c r="E2417" t="s">
        <v>1285</v>
      </c>
      <c r="F2417" t="s">
        <v>1267</v>
      </c>
      <c r="H2417" s="16">
        <v>45313</v>
      </c>
      <c r="I2417" s="16">
        <v>45292</v>
      </c>
      <c r="J2417" s="16">
        <v>48944</v>
      </c>
      <c r="L2417" t="s">
        <v>1286</v>
      </c>
      <c r="M2417" t="s">
        <v>1266</v>
      </c>
      <c r="N2417" s="17">
        <v>100</v>
      </c>
      <c r="P2417" t="s">
        <v>1269</v>
      </c>
      <c r="Q2417" t="s">
        <v>8426</v>
      </c>
      <c r="S2417" t="s">
        <v>1458</v>
      </c>
      <c r="T2417" t="s">
        <v>1459</v>
      </c>
      <c r="U2417">
        <v>7000502617</v>
      </c>
      <c r="V2417" t="s">
        <v>1272</v>
      </c>
      <c r="W2417" t="s">
        <v>1536</v>
      </c>
      <c r="X2417" s="16">
        <v>46032</v>
      </c>
      <c r="Y2417" t="s">
        <v>8474</v>
      </c>
      <c r="Z2417" s="16">
        <v>46032</v>
      </c>
      <c r="AE2417" t="s">
        <v>8114</v>
      </c>
      <c r="AF2417" t="s">
        <v>1277</v>
      </c>
      <c r="AG2417" t="s">
        <v>2330</v>
      </c>
      <c r="AH2417" t="s">
        <v>2331</v>
      </c>
      <c r="AI2417" t="s">
        <v>28</v>
      </c>
      <c r="AJ2417" s="16">
        <v>45292</v>
      </c>
      <c r="AL2417" t="s">
        <v>1292</v>
      </c>
      <c r="AM2417">
        <v>1834</v>
      </c>
      <c r="AN2417" t="s">
        <v>2332</v>
      </c>
      <c r="AP2417">
        <v>3410120011</v>
      </c>
      <c r="AQ2417" t="s">
        <v>1294</v>
      </c>
      <c r="AS2417" s="17">
        <v>250</v>
      </c>
      <c r="AT2417" s="17">
        <v>250</v>
      </c>
      <c r="AU2417" s="17">
        <v>250</v>
      </c>
      <c r="AV2417" s="17">
        <v>250</v>
      </c>
      <c r="AW2417" s="17">
        <v>250</v>
      </c>
      <c r="AX2417" s="17">
        <v>250</v>
      </c>
      <c r="AY2417" s="17">
        <v>250</v>
      </c>
      <c r="AZ2417" s="17">
        <v>250</v>
      </c>
      <c r="BA2417" s="17">
        <v>250</v>
      </c>
      <c r="BB2417" s="17">
        <v>250</v>
      </c>
      <c r="BC2417" s="17">
        <v>250</v>
      </c>
      <c r="BD2417" s="17">
        <v>250</v>
      </c>
      <c r="BE2417" s="17">
        <v>3000</v>
      </c>
      <c r="BF2417" s="17">
        <v>3000</v>
      </c>
    </row>
    <row r="2418" spans="2:58" x14ac:dyDescent="0.25">
      <c r="B2418" t="s">
        <v>8424</v>
      </c>
      <c r="C2418">
        <v>31308390</v>
      </c>
      <c r="D2418" t="s">
        <v>8475</v>
      </c>
      <c r="E2418" t="s">
        <v>1285</v>
      </c>
      <c r="F2418" t="s">
        <v>1267</v>
      </c>
      <c r="H2418" s="16">
        <v>45313</v>
      </c>
      <c r="I2418" s="16">
        <v>45292</v>
      </c>
      <c r="J2418" s="16">
        <v>48944</v>
      </c>
      <c r="L2418" t="s">
        <v>1286</v>
      </c>
      <c r="M2418" t="s">
        <v>1266</v>
      </c>
      <c r="N2418" s="17">
        <v>100</v>
      </c>
      <c r="P2418" t="s">
        <v>1269</v>
      </c>
      <c r="Q2418" t="s">
        <v>8426</v>
      </c>
      <c r="S2418" t="s">
        <v>1458</v>
      </c>
      <c r="T2418" t="s">
        <v>1459</v>
      </c>
      <c r="U2418">
        <v>7000502617</v>
      </c>
      <c r="V2418" t="s">
        <v>1272</v>
      </c>
      <c r="W2418" t="s">
        <v>1536</v>
      </c>
      <c r="X2418" s="16">
        <v>46032</v>
      </c>
      <c r="Y2418" t="s">
        <v>8476</v>
      </c>
      <c r="Z2418" s="16">
        <v>46032</v>
      </c>
      <c r="AE2418" t="s">
        <v>8114</v>
      </c>
      <c r="AF2418" t="s">
        <v>1277</v>
      </c>
      <c r="AG2418" t="s">
        <v>2330</v>
      </c>
      <c r="AH2418" t="s">
        <v>2331</v>
      </c>
      <c r="AI2418" t="s">
        <v>28</v>
      </c>
      <c r="AJ2418" s="16">
        <v>45292</v>
      </c>
      <c r="AL2418" t="s">
        <v>1292</v>
      </c>
      <c r="AM2418">
        <v>1834</v>
      </c>
      <c r="AN2418" t="s">
        <v>2332</v>
      </c>
      <c r="AP2418">
        <v>3410120011</v>
      </c>
      <c r="AQ2418" t="s">
        <v>1294</v>
      </c>
      <c r="AS2418" s="17">
        <v>250</v>
      </c>
      <c r="AT2418" s="17">
        <v>250</v>
      </c>
      <c r="AU2418" s="17">
        <v>250</v>
      </c>
      <c r="AV2418" s="17">
        <v>250</v>
      </c>
      <c r="AW2418" s="17">
        <v>250</v>
      </c>
      <c r="AX2418" s="17">
        <v>250</v>
      </c>
      <c r="AY2418" s="17">
        <v>250</v>
      </c>
      <c r="AZ2418" s="17">
        <v>250</v>
      </c>
      <c r="BA2418" s="17">
        <v>250</v>
      </c>
      <c r="BB2418" s="17">
        <v>250</v>
      </c>
      <c r="BC2418" s="17">
        <v>250</v>
      </c>
      <c r="BD2418" s="17">
        <v>250</v>
      </c>
      <c r="BE2418" s="17">
        <v>3000</v>
      </c>
      <c r="BF2418" s="17">
        <v>3000</v>
      </c>
    </row>
    <row r="2419" spans="2:58" x14ac:dyDescent="0.25">
      <c r="B2419" t="s">
        <v>8424</v>
      </c>
      <c r="C2419">
        <v>31308393</v>
      </c>
      <c r="D2419" t="s">
        <v>8477</v>
      </c>
      <c r="E2419" t="s">
        <v>1285</v>
      </c>
      <c r="F2419" t="s">
        <v>1267</v>
      </c>
      <c r="H2419" s="16">
        <v>45313</v>
      </c>
      <c r="I2419" s="16">
        <v>45292</v>
      </c>
      <c r="J2419" s="16">
        <v>48944</v>
      </c>
      <c r="L2419" t="s">
        <v>1286</v>
      </c>
      <c r="M2419" t="s">
        <v>1266</v>
      </c>
      <c r="N2419" s="17">
        <v>100</v>
      </c>
      <c r="P2419" t="s">
        <v>1269</v>
      </c>
      <c r="Q2419" t="s">
        <v>8426</v>
      </c>
      <c r="S2419" t="s">
        <v>1458</v>
      </c>
      <c r="T2419" t="s">
        <v>1459</v>
      </c>
      <c r="U2419">
        <v>7000502617</v>
      </c>
      <c r="V2419" t="s">
        <v>1272</v>
      </c>
      <c r="W2419" t="s">
        <v>1536</v>
      </c>
      <c r="X2419" s="16">
        <v>46032</v>
      </c>
      <c r="Y2419" t="s">
        <v>8478</v>
      </c>
      <c r="Z2419" s="16">
        <v>46032</v>
      </c>
      <c r="AE2419" t="s">
        <v>8114</v>
      </c>
      <c r="AF2419" t="s">
        <v>1277</v>
      </c>
      <c r="AG2419" t="s">
        <v>2330</v>
      </c>
      <c r="AH2419" t="s">
        <v>2331</v>
      </c>
      <c r="AI2419" t="s">
        <v>28</v>
      </c>
      <c r="AJ2419" s="16">
        <v>45292</v>
      </c>
      <c r="AL2419" t="s">
        <v>1292</v>
      </c>
      <c r="AM2419">
        <v>1834</v>
      </c>
      <c r="AN2419" t="s">
        <v>2332</v>
      </c>
      <c r="AP2419">
        <v>3410120011</v>
      </c>
      <c r="AQ2419" t="s">
        <v>1294</v>
      </c>
      <c r="AS2419" s="17">
        <v>250</v>
      </c>
      <c r="AT2419" s="17">
        <v>250</v>
      </c>
      <c r="AU2419" s="17">
        <v>250</v>
      </c>
      <c r="AV2419" s="17">
        <v>250</v>
      </c>
      <c r="AW2419" s="17">
        <v>250</v>
      </c>
      <c r="AX2419" s="17">
        <v>250</v>
      </c>
      <c r="AY2419" s="17">
        <v>250</v>
      </c>
      <c r="AZ2419" s="17">
        <v>250</v>
      </c>
      <c r="BA2419" s="17">
        <v>250</v>
      </c>
      <c r="BB2419" s="17">
        <v>250</v>
      </c>
      <c r="BC2419" s="17">
        <v>250</v>
      </c>
      <c r="BD2419" s="17">
        <v>250</v>
      </c>
      <c r="BE2419" s="17">
        <v>3000</v>
      </c>
      <c r="BF2419" s="17">
        <v>3000</v>
      </c>
    </row>
    <row r="2420" spans="2:58" x14ac:dyDescent="0.25">
      <c r="B2420" t="s">
        <v>8424</v>
      </c>
      <c r="C2420">
        <v>31310207</v>
      </c>
      <c r="D2420" t="s">
        <v>8479</v>
      </c>
      <c r="E2420" t="s">
        <v>1285</v>
      </c>
      <c r="F2420" t="s">
        <v>1267</v>
      </c>
      <c r="H2420" s="16">
        <v>45408</v>
      </c>
      <c r="I2420" s="16">
        <v>45352</v>
      </c>
      <c r="J2420" s="16">
        <v>49003</v>
      </c>
      <c r="L2420" t="s">
        <v>1286</v>
      </c>
      <c r="M2420" t="s">
        <v>1266</v>
      </c>
      <c r="N2420" s="17">
        <v>100</v>
      </c>
      <c r="P2420" t="s">
        <v>1269</v>
      </c>
      <c r="Q2420" t="s">
        <v>8426</v>
      </c>
      <c r="S2420" t="s">
        <v>1458</v>
      </c>
      <c r="T2420" t="s">
        <v>1459</v>
      </c>
      <c r="U2420">
        <v>7000502617</v>
      </c>
      <c r="V2420" t="s">
        <v>1272</v>
      </c>
      <c r="W2420" t="s">
        <v>1536</v>
      </c>
      <c r="X2420" s="16">
        <v>46032</v>
      </c>
      <c r="Y2420" t="s">
        <v>8480</v>
      </c>
      <c r="Z2420" s="16">
        <v>46032</v>
      </c>
      <c r="AE2420" t="s">
        <v>8114</v>
      </c>
      <c r="AF2420" t="s">
        <v>1277</v>
      </c>
      <c r="AG2420" t="s">
        <v>2330</v>
      </c>
      <c r="AH2420" t="s">
        <v>2331</v>
      </c>
      <c r="AI2420" t="s">
        <v>28</v>
      </c>
      <c r="AJ2420" s="16">
        <v>45352</v>
      </c>
      <c r="AL2420" t="s">
        <v>1292</v>
      </c>
      <c r="AM2420">
        <v>1834</v>
      </c>
      <c r="AN2420" t="s">
        <v>2332</v>
      </c>
      <c r="AP2420">
        <v>3410120011</v>
      </c>
      <c r="AQ2420" t="s">
        <v>1294</v>
      </c>
      <c r="AS2420" s="17">
        <v>250</v>
      </c>
      <c r="AT2420" s="17">
        <v>250</v>
      </c>
      <c r="AU2420" s="17">
        <v>250</v>
      </c>
      <c r="AV2420" s="17">
        <v>250</v>
      </c>
      <c r="AW2420" s="17">
        <v>250</v>
      </c>
      <c r="AX2420" s="17">
        <v>250</v>
      </c>
      <c r="AY2420" s="17">
        <v>250</v>
      </c>
      <c r="AZ2420" s="17">
        <v>250</v>
      </c>
      <c r="BA2420" s="17">
        <v>250</v>
      </c>
      <c r="BB2420" s="17">
        <v>250</v>
      </c>
      <c r="BC2420" s="17">
        <v>250</v>
      </c>
      <c r="BD2420" s="17">
        <v>250</v>
      </c>
      <c r="BE2420" s="17">
        <v>3000</v>
      </c>
      <c r="BF2420" s="17">
        <v>3000</v>
      </c>
    </row>
    <row r="2421" spans="2:58" x14ac:dyDescent="0.25">
      <c r="B2421" t="s">
        <v>8424</v>
      </c>
      <c r="C2421">
        <v>31310440</v>
      </c>
      <c r="D2421" t="s">
        <v>8481</v>
      </c>
      <c r="E2421" t="s">
        <v>1285</v>
      </c>
      <c r="F2421" t="s">
        <v>1267</v>
      </c>
      <c r="H2421" s="16">
        <v>45427</v>
      </c>
      <c r="I2421" s="16">
        <v>45413</v>
      </c>
      <c r="J2421" s="16">
        <v>49064</v>
      </c>
      <c r="L2421" t="s">
        <v>1286</v>
      </c>
      <c r="M2421" t="s">
        <v>1266</v>
      </c>
      <c r="N2421" s="17">
        <v>100</v>
      </c>
      <c r="P2421" t="s">
        <v>1269</v>
      </c>
      <c r="Q2421" t="s">
        <v>8426</v>
      </c>
      <c r="S2421" t="s">
        <v>1458</v>
      </c>
      <c r="T2421" t="s">
        <v>1459</v>
      </c>
      <c r="U2421">
        <v>7000502617</v>
      </c>
      <c r="V2421" t="s">
        <v>1272</v>
      </c>
      <c r="W2421" t="s">
        <v>1536</v>
      </c>
      <c r="X2421" s="16">
        <v>45427</v>
      </c>
      <c r="Y2421" t="s">
        <v>8482</v>
      </c>
      <c r="Z2421" s="16">
        <v>46033</v>
      </c>
      <c r="AE2421" t="s">
        <v>8114</v>
      </c>
      <c r="AF2421" t="s">
        <v>1277</v>
      </c>
      <c r="AG2421" t="s">
        <v>2330</v>
      </c>
      <c r="AH2421" t="s">
        <v>2331</v>
      </c>
      <c r="AI2421" t="s">
        <v>28</v>
      </c>
      <c r="AJ2421" s="16">
        <v>45413</v>
      </c>
      <c r="AL2421" t="s">
        <v>1292</v>
      </c>
      <c r="AM2421">
        <v>1834</v>
      </c>
      <c r="AN2421" t="s">
        <v>2332</v>
      </c>
      <c r="AP2421">
        <v>3410120011</v>
      </c>
      <c r="AQ2421" t="s">
        <v>1294</v>
      </c>
      <c r="AS2421" s="17">
        <v>250</v>
      </c>
      <c r="AT2421" s="17">
        <v>250</v>
      </c>
      <c r="AU2421" s="17">
        <v>250</v>
      </c>
      <c r="AV2421" s="17">
        <v>250</v>
      </c>
      <c r="AW2421" s="17">
        <v>250</v>
      </c>
      <c r="AX2421" s="17">
        <v>250</v>
      </c>
      <c r="AY2421" s="17">
        <v>250</v>
      </c>
      <c r="AZ2421" s="17">
        <v>250</v>
      </c>
      <c r="BA2421" s="17">
        <v>250</v>
      </c>
      <c r="BB2421" s="17">
        <v>250</v>
      </c>
      <c r="BC2421" s="17">
        <v>250</v>
      </c>
      <c r="BD2421" s="17">
        <v>250</v>
      </c>
      <c r="BE2421" s="17">
        <v>3000</v>
      </c>
      <c r="BF2421" s="17">
        <v>3000</v>
      </c>
    </row>
    <row r="2422" spans="2:58" x14ac:dyDescent="0.25">
      <c r="B2422" t="s">
        <v>8424</v>
      </c>
      <c r="C2422">
        <v>31310845</v>
      </c>
      <c r="D2422" t="s">
        <v>8483</v>
      </c>
      <c r="E2422" t="s">
        <v>1285</v>
      </c>
      <c r="F2422" t="s">
        <v>1267</v>
      </c>
      <c r="H2422" s="16">
        <v>45450</v>
      </c>
      <c r="I2422" s="16">
        <v>45444</v>
      </c>
      <c r="J2422" s="16">
        <v>49095</v>
      </c>
      <c r="L2422" t="s">
        <v>1286</v>
      </c>
      <c r="M2422" t="s">
        <v>1266</v>
      </c>
      <c r="N2422" s="17">
        <v>100</v>
      </c>
      <c r="P2422" t="s">
        <v>1269</v>
      </c>
      <c r="Q2422" t="s">
        <v>8426</v>
      </c>
      <c r="S2422" t="s">
        <v>1458</v>
      </c>
      <c r="T2422" t="s">
        <v>1459</v>
      </c>
      <c r="U2422">
        <v>7000502617</v>
      </c>
      <c r="V2422" t="s">
        <v>1272</v>
      </c>
      <c r="W2422" t="s">
        <v>1536</v>
      </c>
      <c r="X2422" s="16">
        <v>46033</v>
      </c>
      <c r="Y2422" t="s">
        <v>8484</v>
      </c>
      <c r="Z2422" s="16">
        <v>46033</v>
      </c>
      <c r="AE2422" t="s">
        <v>8114</v>
      </c>
      <c r="AF2422" t="s">
        <v>1277</v>
      </c>
      <c r="AG2422" t="s">
        <v>2330</v>
      </c>
      <c r="AH2422" t="s">
        <v>2331</v>
      </c>
      <c r="AI2422" t="s">
        <v>28</v>
      </c>
      <c r="AJ2422" s="16">
        <v>45444</v>
      </c>
      <c r="AL2422" t="s">
        <v>1292</v>
      </c>
      <c r="AM2422">
        <v>1834</v>
      </c>
      <c r="AN2422" t="s">
        <v>2332</v>
      </c>
      <c r="AP2422">
        <v>3410120011</v>
      </c>
      <c r="AQ2422" t="s">
        <v>1294</v>
      </c>
      <c r="AS2422" s="17">
        <v>250</v>
      </c>
      <c r="AT2422" s="17">
        <v>250</v>
      </c>
      <c r="AU2422" s="17">
        <v>250</v>
      </c>
      <c r="AV2422" s="17">
        <v>250</v>
      </c>
      <c r="AW2422" s="17">
        <v>250</v>
      </c>
      <c r="AX2422" s="17">
        <v>250</v>
      </c>
      <c r="AY2422" s="17">
        <v>250</v>
      </c>
      <c r="AZ2422" s="17">
        <v>250</v>
      </c>
      <c r="BA2422" s="17">
        <v>250</v>
      </c>
      <c r="BB2422" s="17">
        <v>250</v>
      </c>
      <c r="BC2422" s="17">
        <v>250</v>
      </c>
      <c r="BD2422" s="17">
        <v>250</v>
      </c>
      <c r="BE2422" s="17">
        <v>3000</v>
      </c>
      <c r="BF2422" s="17">
        <v>3000</v>
      </c>
    </row>
    <row r="2423" spans="2:58" x14ac:dyDescent="0.25">
      <c r="B2423" t="s">
        <v>8424</v>
      </c>
      <c r="C2423">
        <v>31310846</v>
      </c>
      <c r="D2423" t="s">
        <v>8485</v>
      </c>
      <c r="E2423" t="s">
        <v>1285</v>
      </c>
      <c r="F2423" t="s">
        <v>1267</v>
      </c>
      <c r="H2423" s="16">
        <v>45450</v>
      </c>
      <c r="I2423" s="16">
        <v>45444</v>
      </c>
      <c r="J2423" s="16">
        <v>49095</v>
      </c>
      <c r="L2423" t="s">
        <v>1286</v>
      </c>
      <c r="M2423" t="s">
        <v>1266</v>
      </c>
      <c r="N2423" s="17">
        <v>100</v>
      </c>
      <c r="P2423" t="s">
        <v>1269</v>
      </c>
      <c r="Q2423" t="s">
        <v>8426</v>
      </c>
      <c r="S2423" t="s">
        <v>1458</v>
      </c>
      <c r="T2423" t="s">
        <v>1459</v>
      </c>
      <c r="U2423">
        <v>7000502617</v>
      </c>
      <c r="V2423" t="s">
        <v>1272</v>
      </c>
      <c r="W2423" t="s">
        <v>1536</v>
      </c>
      <c r="X2423" s="16">
        <v>45911</v>
      </c>
      <c r="Y2423" t="s">
        <v>8486</v>
      </c>
      <c r="Z2423" s="16">
        <v>46033</v>
      </c>
      <c r="AE2423" t="s">
        <v>8114</v>
      </c>
      <c r="AF2423" t="s">
        <v>1277</v>
      </c>
      <c r="AG2423" t="s">
        <v>2330</v>
      </c>
      <c r="AH2423" t="s">
        <v>2331</v>
      </c>
      <c r="AI2423" t="s">
        <v>28</v>
      </c>
      <c r="AJ2423" s="16">
        <v>45444</v>
      </c>
      <c r="AL2423" t="s">
        <v>1292</v>
      </c>
      <c r="AM2423">
        <v>1834</v>
      </c>
      <c r="AN2423" t="s">
        <v>2332</v>
      </c>
      <c r="AP2423">
        <v>3410120011</v>
      </c>
      <c r="AQ2423" t="s">
        <v>1294</v>
      </c>
      <c r="AS2423" s="17">
        <v>416.67</v>
      </c>
      <c r="AT2423" s="17">
        <v>416.67</v>
      </c>
      <c r="AU2423" s="17">
        <v>416.67</v>
      </c>
      <c r="AV2423" s="17">
        <v>416.67</v>
      </c>
      <c r="AW2423" s="17">
        <v>416.67</v>
      </c>
      <c r="AX2423" s="17">
        <v>416.67</v>
      </c>
      <c r="AY2423" s="17">
        <v>416.67</v>
      </c>
      <c r="AZ2423" s="17">
        <v>416.67</v>
      </c>
      <c r="BA2423" s="17">
        <v>416.67</v>
      </c>
      <c r="BB2423" s="17">
        <v>416.67</v>
      </c>
      <c r="BC2423" s="17">
        <v>416.67</v>
      </c>
      <c r="BD2423" s="17">
        <v>416.67</v>
      </c>
      <c r="BE2423" s="17">
        <v>5000.04</v>
      </c>
      <c r="BF2423" s="17">
        <v>5000.04</v>
      </c>
    </row>
    <row r="2424" spans="2:58" x14ac:dyDescent="0.25">
      <c r="B2424" t="s">
        <v>8424</v>
      </c>
      <c r="C2424">
        <v>31312280</v>
      </c>
      <c r="D2424" t="s">
        <v>8487</v>
      </c>
      <c r="E2424" t="s">
        <v>1285</v>
      </c>
      <c r="F2424" t="s">
        <v>1267</v>
      </c>
      <c r="H2424" s="16">
        <v>45553</v>
      </c>
      <c r="I2424" s="16">
        <v>45536</v>
      </c>
      <c r="J2424" s="16">
        <v>49187</v>
      </c>
      <c r="L2424" t="s">
        <v>1286</v>
      </c>
      <c r="M2424" t="s">
        <v>1266</v>
      </c>
      <c r="N2424" s="17">
        <v>100</v>
      </c>
      <c r="P2424" t="s">
        <v>1269</v>
      </c>
      <c r="Q2424" t="s">
        <v>8426</v>
      </c>
      <c r="S2424" t="s">
        <v>1458</v>
      </c>
      <c r="T2424" t="s">
        <v>1459</v>
      </c>
      <c r="U2424">
        <v>7000502617</v>
      </c>
      <c r="V2424" t="s">
        <v>1272</v>
      </c>
      <c r="W2424" t="s">
        <v>1536</v>
      </c>
      <c r="X2424" s="16">
        <v>45911</v>
      </c>
      <c r="Y2424" t="s">
        <v>8488</v>
      </c>
      <c r="Z2424" s="16">
        <v>46033</v>
      </c>
      <c r="AE2424" t="s">
        <v>8114</v>
      </c>
      <c r="AF2424" t="s">
        <v>1277</v>
      </c>
      <c r="AG2424" t="s">
        <v>2330</v>
      </c>
      <c r="AH2424" t="s">
        <v>2331</v>
      </c>
      <c r="AI2424" t="s">
        <v>28</v>
      </c>
      <c r="AJ2424" s="16">
        <v>45536</v>
      </c>
      <c r="AL2424" t="s">
        <v>1292</v>
      </c>
      <c r="AM2424">
        <v>1834</v>
      </c>
      <c r="AN2424" t="s">
        <v>2332</v>
      </c>
      <c r="AP2424">
        <v>3410120011</v>
      </c>
      <c r="AQ2424" t="s">
        <v>1294</v>
      </c>
      <c r="AS2424" s="17">
        <v>250</v>
      </c>
      <c r="AT2424" s="17">
        <v>250</v>
      </c>
      <c r="AU2424" s="17">
        <v>250</v>
      </c>
      <c r="AV2424" s="17">
        <v>250</v>
      </c>
      <c r="AW2424" s="17">
        <v>250</v>
      </c>
      <c r="AX2424" s="17">
        <v>250</v>
      </c>
      <c r="AY2424" s="17">
        <v>250</v>
      </c>
      <c r="AZ2424" s="17">
        <v>250</v>
      </c>
      <c r="BA2424" s="17">
        <v>250</v>
      </c>
      <c r="BB2424" s="17">
        <v>250</v>
      </c>
      <c r="BC2424" s="17">
        <v>250</v>
      </c>
      <c r="BD2424" s="17">
        <v>250</v>
      </c>
      <c r="BE2424" s="17">
        <v>3000</v>
      </c>
      <c r="BF2424" s="17">
        <v>3000</v>
      </c>
    </row>
    <row r="2425" spans="2:58" x14ac:dyDescent="0.25">
      <c r="B2425" t="s">
        <v>8424</v>
      </c>
      <c r="C2425">
        <v>31312281</v>
      </c>
      <c r="D2425" t="s">
        <v>8489</v>
      </c>
      <c r="E2425" t="s">
        <v>1285</v>
      </c>
      <c r="F2425" t="s">
        <v>1267</v>
      </c>
      <c r="H2425" s="16">
        <v>45553</v>
      </c>
      <c r="I2425" s="16">
        <v>45536</v>
      </c>
      <c r="J2425" s="16">
        <v>49187</v>
      </c>
      <c r="L2425" t="s">
        <v>1286</v>
      </c>
      <c r="M2425" t="s">
        <v>1266</v>
      </c>
      <c r="N2425" s="17">
        <v>100</v>
      </c>
      <c r="P2425" t="s">
        <v>1269</v>
      </c>
      <c r="Q2425" t="s">
        <v>8426</v>
      </c>
      <c r="S2425" t="s">
        <v>1458</v>
      </c>
      <c r="T2425" t="s">
        <v>1459</v>
      </c>
      <c r="U2425">
        <v>7000502617</v>
      </c>
      <c r="V2425" t="s">
        <v>1272</v>
      </c>
      <c r="W2425" t="s">
        <v>1536</v>
      </c>
      <c r="X2425" s="16">
        <v>45911</v>
      </c>
      <c r="Y2425" t="s">
        <v>8490</v>
      </c>
      <c r="Z2425" s="16">
        <v>46033</v>
      </c>
      <c r="AE2425" t="s">
        <v>8114</v>
      </c>
      <c r="AF2425" t="s">
        <v>1277</v>
      </c>
      <c r="AG2425" t="s">
        <v>2330</v>
      </c>
      <c r="AH2425" t="s">
        <v>2331</v>
      </c>
      <c r="AI2425" t="s">
        <v>28</v>
      </c>
      <c r="AJ2425" s="16">
        <v>45536</v>
      </c>
      <c r="AL2425" t="s">
        <v>1292</v>
      </c>
      <c r="AM2425">
        <v>1834</v>
      </c>
      <c r="AN2425" t="s">
        <v>2332</v>
      </c>
      <c r="AP2425">
        <v>3410120011</v>
      </c>
      <c r="AQ2425" t="s">
        <v>1294</v>
      </c>
      <c r="AS2425" s="17">
        <v>416.67</v>
      </c>
      <c r="AT2425" s="17">
        <v>416.67</v>
      </c>
      <c r="AU2425" s="17">
        <v>416.67</v>
      </c>
      <c r="AV2425" s="17">
        <v>416.67</v>
      </c>
      <c r="AW2425" s="17">
        <v>416.67</v>
      </c>
      <c r="AX2425" s="17">
        <v>416.67</v>
      </c>
      <c r="AY2425" s="17">
        <v>416.67</v>
      </c>
      <c r="AZ2425" s="17">
        <v>416.67</v>
      </c>
      <c r="BA2425" s="17">
        <v>416.67</v>
      </c>
      <c r="BB2425" s="17">
        <v>416.67</v>
      </c>
      <c r="BC2425" s="17">
        <v>416.67</v>
      </c>
      <c r="BD2425" s="17">
        <v>416.67</v>
      </c>
      <c r="BE2425" s="17">
        <v>5000.04</v>
      </c>
      <c r="BF2425" s="17">
        <v>5000.04</v>
      </c>
    </row>
    <row r="2426" spans="2:58" x14ac:dyDescent="0.25">
      <c r="B2426" t="s">
        <v>8424</v>
      </c>
      <c r="C2426">
        <v>31312730</v>
      </c>
      <c r="D2426" t="s">
        <v>8491</v>
      </c>
      <c r="E2426" t="s">
        <v>1285</v>
      </c>
      <c r="F2426" t="s">
        <v>1267</v>
      </c>
      <c r="H2426" s="16">
        <v>45588</v>
      </c>
      <c r="I2426" s="16">
        <v>45566</v>
      </c>
      <c r="J2426" s="16">
        <v>49217</v>
      </c>
      <c r="L2426" t="s">
        <v>1286</v>
      </c>
      <c r="M2426" t="s">
        <v>1266</v>
      </c>
      <c r="N2426" s="17">
        <v>100</v>
      </c>
      <c r="P2426" t="s">
        <v>1269</v>
      </c>
      <c r="Q2426" t="s">
        <v>8426</v>
      </c>
      <c r="S2426" t="s">
        <v>1458</v>
      </c>
      <c r="T2426" t="s">
        <v>1289</v>
      </c>
      <c r="U2426">
        <v>7000502617</v>
      </c>
      <c r="V2426" t="s">
        <v>1272</v>
      </c>
      <c r="W2426" t="s">
        <v>1536</v>
      </c>
      <c r="X2426" s="16">
        <v>45911</v>
      </c>
      <c r="Y2426" t="s">
        <v>8492</v>
      </c>
      <c r="Z2426" s="16">
        <v>46033</v>
      </c>
      <c r="AE2426" t="s">
        <v>8114</v>
      </c>
      <c r="AF2426" t="s">
        <v>1277</v>
      </c>
      <c r="AG2426" t="s">
        <v>2330</v>
      </c>
      <c r="AH2426" t="s">
        <v>2331</v>
      </c>
      <c r="AI2426" t="s">
        <v>28</v>
      </c>
      <c r="AJ2426" s="16">
        <v>45566</v>
      </c>
      <c r="AL2426" t="s">
        <v>1292</v>
      </c>
      <c r="AM2426">
        <v>1834</v>
      </c>
      <c r="AN2426" t="s">
        <v>2332</v>
      </c>
      <c r="AP2426">
        <v>3410120011</v>
      </c>
      <c r="AQ2426" t="s">
        <v>1294</v>
      </c>
      <c r="AS2426" s="17">
        <v>416.67</v>
      </c>
      <c r="AT2426" s="17">
        <v>416.67</v>
      </c>
      <c r="AU2426" s="17">
        <v>416.67</v>
      </c>
      <c r="AV2426" s="17">
        <v>416.67</v>
      </c>
      <c r="AW2426" s="17">
        <v>416.67</v>
      </c>
      <c r="AX2426" s="17">
        <v>416.67</v>
      </c>
      <c r="AY2426" s="17">
        <v>416.67</v>
      </c>
      <c r="AZ2426" s="17">
        <v>416.67</v>
      </c>
      <c r="BA2426" s="17">
        <v>416.67</v>
      </c>
      <c r="BB2426" s="17">
        <v>416.67</v>
      </c>
      <c r="BC2426" s="17">
        <v>416.67</v>
      </c>
      <c r="BD2426" s="17">
        <v>416.67</v>
      </c>
      <c r="BE2426" s="17">
        <v>5000.04</v>
      </c>
      <c r="BF2426" s="17">
        <v>5000.04</v>
      </c>
    </row>
    <row r="2427" spans="2:58" x14ac:dyDescent="0.25">
      <c r="B2427" t="s">
        <v>8424</v>
      </c>
      <c r="C2427">
        <v>31313228</v>
      </c>
      <c r="D2427" t="s">
        <v>8493</v>
      </c>
      <c r="E2427" t="s">
        <v>1285</v>
      </c>
      <c r="F2427" t="s">
        <v>1267</v>
      </c>
      <c r="H2427" s="16">
        <v>45621</v>
      </c>
      <c r="I2427" s="16">
        <v>45627</v>
      </c>
      <c r="J2427" s="16">
        <v>49278</v>
      </c>
      <c r="L2427" t="s">
        <v>1286</v>
      </c>
      <c r="M2427" t="s">
        <v>1266</v>
      </c>
      <c r="N2427" s="17">
        <v>100</v>
      </c>
      <c r="P2427" t="s">
        <v>1269</v>
      </c>
      <c r="Q2427" t="s">
        <v>8426</v>
      </c>
      <c r="S2427" t="s">
        <v>1458</v>
      </c>
      <c r="T2427" t="s">
        <v>1459</v>
      </c>
      <c r="U2427">
        <v>7000502617</v>
      </c>
      <c r="V2427" t="s">
        <v>1272</v>
      </c>
      <c r="W2427" t="s">
        <v>1536</v>
      </c>
      <c r="X2427" s="16">
        <v>45911</v>
      </c>
      <c r="Y2427" t="s">
        <v>8494</v>
      </c>
      <c r="Z2427" s="16">
        <v>46033</v>
      </c>
      <c r="AE2427" t="s">
        <v>8114</v>
      </c>
      <c r="AF2427" t="s">
        <v>1277</v>
      </c>
      <c r="AG2427" t="s">
        <v>2330</v>
      </c>
      <c r="AH2427" t="s">
        <v>2331</v>
      </c>
      <c r="AI2427" t="s">
        <v>28</v>
      </c>
      <c r="AJ2427" s="16">
        <v>45627</v>
      </c>
      <c r="AL2427" t="s">
        <v>1292</v>
      </c>
      <c r="AM2427">
        <v>1834</v>
      </c>
      <c r="AN2427" t="s">
        <v>2332</v>
      </c>
      <c r="AP2427">
        <v>3410120011</v>
      </c>
      <c r="AQ2427" t="s">
        <v>1294</v>
      </c>
      <c r="AS2427" s="17">
        <v>250</v>
      </c>
      <c r="AT2427" s="17">
        <v>250</v>
      </c>
      <c r="AU2427" s="17">
        <v>250</v>
      </c>
      <c r="AV2427" s="17">
        <v>250</v>
      </c>
      <c r="AW2427" s="17">
        <v>250</v>
      </c>
      <c r="AX2427" s="17">
        <v>250</v>
      </c>
      <c r="AY2427" s="17">
        <v>250</v>
      </c>
      <c r="AZ2427" s="17">
        <v>250</v>
      </c>
      <c r="BA2427" s="17">
        <v>250</v>
      </c>
      <c r="BB2427" s="17">
        <v>250</v>
      </c>
      <c r="BC2427" s="17">
        <v>250</v>
      </c>
      <c r="BD2427" s="17">
        <v>250</v>
      </c>
      <c r="BE2427" s="17">
        <v>3000</v>
      </c>
      <c r="BF2427" s="17">
        <v>3000</v>
      </c>
    </row>
    <row r="2428" spans="2:58" x14ac:dyDescent="0.25">
      <c r="B2428" t="s">
        <v>8424</v>
      </c>
      <c r="C2428">
        <v>31313263</v>
      </c>
      <c r="D2428" t="s">
        <v>8495</v>
      </c>
      <c r="E2428" t="s">
        <v>1285</v>
      </c>
      <c r="F2428" t="s">
        <v>1267</v>
      </c>
      <c r="H2428" s="16">
        <v>45622</v>
      </c>
      <c r="I2428" s="16">
        <v>45627</v>
      </c>
      <c r="J2428" s="16">
        <v>49278</v>
      </c>
      <c r="L2428" t="s">
        <v>1286</v>
      </c>
      <c r="M2428" t="s">
        <v>1266</v>
      </c>
      <c r="N2428" s="17">
        <v>100</v>
      </c>
      <c r="P2428" t="s">
        <v>1269</v>
      </c>
      <c r="Q2428" t="s">
        <v>8426</v>
      </c>
      <c r="S2428" t="s">
        <v>1458</v>
      </c>
      <c r="T2428" t="s">
        <v>1289</v>
      </c>
      <c r="U2428">
        <v>7000502617</v>
      </c>
      <c r="V2428" t="s">
        <v>1272</v>
      </c>
      <c r="W2428" t="s">
        <v>1536</v>
      </c>
      <c r="X2428" s="16">
        <v>45911</v>
      </c>
      <c r="Y2428" t="s">
        <v>8496</v>
      </c>
      <c r="Z2428" s="16">
        <v>46033</v>
      </c>
      <c r="AE2428" t="s">
        <v>8114</v>
      </c>
      <c r="AF2428" t="s">
        <v>1277</v>
      </c>
      <c r="AG2428" t="s">
        <v>2330</v>
      </c>
      <c r="AH2428" t="s">
        <v>2331</v>
      </c>
      <c r="AI2428" t="s">
        <v>28</v>
      </c>
      <c r="AJ2428" s="16">
        <v>45627</v>
      </c>
      <c r="AL2428" t="s">
        <v>1292</v>
      </c>
      <c r="AM2428">
        <v>1834</v>
      </c>
      <c r="AN2428" t="s">
        <v>2332</v>
      </c>
      <c r="AP2428">
        <v>3410120011</v>
      </c>
      <c r="AQ2428" t="s">
        <v>1294</v>
      </c>
      <c r="AS2428" s="17">
        <v>416.67</v>
      </c>
      <c r="AT2428" s="17">
        <v>416.67</v>
      </c>
      <c r="AU2428" s="17">
        <v>416.67</v>
      </c>
      <c r="AV2428" s="17">
        <v>416.67</v>
      </c>
      <c r="AW2428" s="17">
        <v>416.67</v>
      </c>
      <c r="AX2428" s="17">
        <v>416.67</v>
      </c>
      <c r="AY2428" s="17">
        <v>416.67</v>
      </c>
      <c r="AZ2428" s="17">
        <v>416.67</v>
      </c>
      <c r="BA2428" s="17">
        <v>416.67</v>
      </c>
      <c r="BB2428" s="17">
        <v>416.67</v>
      </c>
      <c r="BC2428" s="17">
        <v>416.67</v>
      </c>
      <c r="BD2428" s="17">
        <v>416.67</v>
      </c>
      <c r="BE2428" s="17">
        <v>5000.04</v>
      </c>
      <c r="BF2428" s="17">
        <v>5000.04</v>
      </c>
    </row>
    <row r="2429" spans="2:58" x14ac:dyDescent="0.25">
      <c r="B2429" t="s">
        <v>8424</v>
      </c>
      <c r="C2429">
        <v>31316237</v>
      </c>
      <c r="D2429" t="s">
        <v>8497</v>
      </c>
      <c r="E2429" t="s">
        <v>1285</v>
      </c>
      <c r="F2429" t="s">
        <v>1267</v>
      </c>
      <c r="H2429" s="16">
        <v>45736</v>
      </c>
      <c r="I2429" s="16">
        <v>45717</v>
      </c>
      <c r="J2429" s="16">
        <v>49368</v>
      </c>
      <c r="L2429" t="s">
        <v>1286</v>
      </c>
      <c r="M2429" t="s">
        <v>1266</v>
      </c>
      <c r="N2429" s="17">
        <v>100</v>
      </c>
      <c r="P2429" t="s">
        <v>1269</v>
      </c>
      <c r="Q2429" t="s">
        <v>8426</v>
      </c>
      <c r="S2429" t="s">
        <v>1458</v>
      </c>
      <c r="T2429" t="s">
        <v>1289</v>
      </c>
      <c r="U2429">
        <v>7000502617</v>
      </c>
      <c r="V2429" t="s">
        <v>1272</v>
      </c>
      <c r="W2429" t="s">
        <v>1536</v>
      </c>
      <c r="X2429" s="16">
        <v>45911</v>
      </c>
      <c r="Y2429" t="s">
        <v>8498</v>
      </c>
      <c r="Z2429" s="16">
        <v>46033</v>
      </c>
      <c r="AE2429" t="s">
        <v>8114</v>
      </c>
      <c r="AF2429" t="s">
        <v>1277</v>
      </c>
      <c r="AG2429" t="s">
        <v>2330</v>
      </c>
      <c r="AH2429" t="s">
        <v>2331</v>
      </c>
      <c r="AI2429" t="s">
        <v>28</v>
      </c>
      <c r="AJ2429" s="16">
        <v>45717</v>
      </c>
      <c r="AL2429" t="s">
        <v>1292</v>
      </c>
      <c r="AM2429">
        <v>1834</v>
      </c>
      <c r="AN2429" t="s">
        <v>2332</v>
      </c>
      <c r="AP2429">
        <v>3410120011</v>
      </c>
      <c r="AQ2429" t="s">
        <v>1294</v>
      </c>
      <c r="AS2429" s="17">
        <v>250</v>
      </c>
      <c r="AT2429" s="17">
        <v>250</v>
      </c>
      <c r="AU2429" s="17">
        <v>250</v>
      </c>
      <c r="AV2429" s="17">
        <v>250</v>
      </c>
      <c r="AW2429" s="17">
        <v>250</v>
      </c>
      <c r="AX2429" s="17">
        <v>250</v>
      </c>
      <c r="AY2429" s="17">
        <v>250</v>
      </c>
      <c r="AZ2429" s="17">
        <v>250</v>
      </c>
      <c r="BA2429" s="17">
        <v>250</v>
      </c>
      <c r="BB2429" s="17">
        <v>250</v>
      </c>
      <c r="BC2429" s="17">
        <v>250</v>
      </c>
      <c r="BD2429" s="17">
        <v>250</v>
      </c>
      <c r="BE2429" s="17">
        <v>3000</v>
      </c>
      <c r="BF2429" s="17">
        <v>3000</v>
      </c>
    </row>
    <row r="2430" spans="2:58" x14ac:dyDescent="0.25">
      <c r="B2430" t="s">
        <v>8424</v>
      </c>
      <c r="C2430">
        <v>31316238</v>
      </c>
      <c r="D2430" t="s">
        <v>8499</v>
      </c>
      <c r="E2430" t="s">
        <v>1285</v>
      </c>
      <c r="F2430" t="s">
        <v>1267</v>
      </c>
      <c r="H2430" s="16">
        <v>45736</v>
      </c>
      <c r="I2430" s="16">
        <v>45717</v>
      </c>
      <c r="J2430" s="16">
        <v>49368</v>
      </c>
      <c r="L2430" t="s">
        <v>1286</v>
      </c>
      <c r="M2430" t="s">
        <v>1266</v>
      </c>
      <c r="N2430" s="17">
        <v>100</v>
      </c>
      <c r="P2430" t="s">
        <v>1269</v>
      </c>
      <c r="Q2430" t="s">
        <v>8426</v>
      </c>
      <c r="S2430" t="s">
        <v>1458</v>
      </c>
      <c r="T2430" t="s">
        <v>1289</v>
      </c>
      <c r="U2430">
        <v>7000502617</v>
      </c>
      <c r="V2430" t="s">
        <v>1272</v>
      </c>
      <c r="W2430" t="s">
        <v>1536</v>
      </c>
      <c r="X2430" s="16">
        <v>45911</v>
      </c>
      <c r="Y2430" t="s">
        <v>8500</v>
      </c>
      <c r="Z2430" s="16">
        <v>46033</v>
      </c>
      <c r="AE2430" t="s">
        <v>8114</v>
      </c>
      <c r="AF2430" t="s">
        <v>1277</v>
      </c>
      <c r="AG2430" t="s">
        <v>2330</v>
      </c>
      <c r="AH2430" t="s">
        <v>2331</v>
      </c>
      <c r="AI2430" t="s">
        <v>28</v>
      </c>
      <c r="AJ2430" s="16">
        <v>45717</v>
      </c>
      <c r="AL2430" t="s">
        <v>1292</v>
      </c>
      <c r="AM2430">
        <v>1834</v>
      </c>
      <c r="AN2430" t="s">
        <v>2332</v>
      </c>
      <c r="AP2430">
        <v>3410120011</v>
      </c>
      <c r="AQ2430" t="s">
        <v>1294</v>
      </c>
      <c r="AS2430" s="17">
        <v>416.67</v>
      </c>
      <c r="AT2430" s="17">
        <v>416.67</v>
      </c>
      <c r="AU2430" s="17">
        <v>416.67</v>
      </c>
      <c r="AV2430" s="17">
        <v>416.67</v>
      </c>
      <c r="AW2430" s="17">
        <v>416.67</v>
      </c>
      <c r="AX2430" s="17">
        <v>416.67</v>
      </c>
      <c r="AY2430" s="17">
        <v>416.67</v>
      </c>
      <c r="AZ2430" s="17">
        <v>416.67</v>
      </c>
      <c r="BA2430" s="17">
        <v>416.67</v>
      </c>
      <c r="BB2430" s="17">
        <v>416.67</v>
      </c>
      <c r="BC2430" s="17">
        <v>416.67</v>
      </c>
      <c r="BD2430" s="17">
        <v>416.67</v>
      </c>
      <c r="BE2430" s="17">
        <v>5000.04</v>
      </c>
      <c r="BF2430" s="17">
        <v>5000.04</v>
      </c>
    </row>
    <row r="2431" spans="2:58" x14ac:dyDescent="0.25">
      <c r="B2431" t="s">
        <v>8424</v>
      </c>
      <c r="C2431">
        <v>31316270</v>
      </c>
      <c r="D2431" t="s">
        <v>8501</v>
      </c>
      <c r="E2431" t="s">
        <v>1285</v>
      </c>
      <c r="F2431" t="s">
        <v>1267</v>
      </c>
      <c r="H2431" s="16">
        <v>45737</v>
      </c>
      <c r="I2431" s="16">
        <v>45717</v>
      </c>
      <c r="J2431" s="16">
        <v>49368</v>
      </c>
      <c r="L2431" t="s">
        <v>1286</v>
      </c>
      <c r="M2431" t="s">
        <v>1266</v>
      </c>
      <c r="N2431" s="17">
        <v>100</v>
      </c>
      <c r="P2431" t="s">
        <v>1269</v>
      </c>
      <c r="Q2431" t="s">
        <v>8426</v>
      </c>
      <c r="S2431" t="s">
        <v>1458</v>
      </c>
      <c r="T2431" t="s">
        <v>1459</v>
      </c>
      <c r="U2431">
        <v>7000502617</v>
      </c>
      <c r="V2431" t="s">
        <v>1272</v>
      </c>
      <c r="W2431" t="s">
        <v>1536</v>
      </c>
      <c r="X2431" s="16">
        <v>45911</v>
      </c>
      <c r="Y2431" t="s">
        <v>8502</v>
      </c>
      <c r="Z2431" s="16">
        <v>46033</v>
      </c>
      <c r="AE2431" t="s">
        <v>8114</v>
      </c>
      <c r="AF2431" t="s">
        <v>1277</v>
      </c>
      <c r="AG2431" t="s">
        <v>2330</v>
      </c>
      <c r="AH2431" t="s">
        <v>2331</v>
      </c>
      <c r="AI2431" t="s">
        <v>28</v>
      </c>
      <c r="AJ2431" s="16">
        <v>45717</v>
      </c>
      <c r="AL2431" t="s">
        <v>1292</v>
      </c>
      <c r="AM2431">
        <v>1834</v>
      </c>
      <c r="AN2431" t="s">
        <v>2332</v>
      </c>
      <c r="AP2431">
        <v>3410120011</v>
      </c>
      <c r="AQ2431" t="s">
        <v>1294</v>
      </c>
      <c r="AS2431" s="17">
        <v>416.67</v>
      </c>
      <c r="AT2431" s="17">
        <v>416.67</v>
      </c>
      <c r="AU2431" s="17">
        <v>416.67</v>
      </c>
      <c r="AV2431" s="17">
        <v>416.67</v>
      </c>
      <c r="AW2431" s="17">
        <v>416.67</v>
      </c>
      <c r="AX2431" s="17">
        <v>416.67</v>
      </c>
      <c r="AY2431" s="17">
        <v>416.67</v>
      </c>
      <c r="AZ2431" s="17">
        <v>416.67</v>
      </c>
      <c r="BA2431" s="17">
        <v>416.67</v>
      </c>
      <c r="BB2431" s="17">
        <v>416.67</v>
      </c>
      <c r="BC2431" s="17">
        <v>416.67</v>
      </c>
      <c r="BD2431" s="17">
        <v>416.67</v>
      </c>
      <c r="BE2431" s="17">
        <v>5000.04</v>
      </c>
      <c r="BF2431" s="17">
        <v>5000.04</v>
      </c>
    </row>
    <row r="2432" spans="2:58" x14ac:dyDescent="0.25">
      <c r="B2432" t="s">
        <v>8424</v>
      </c>
      <c r="C2432">
        <v>31316508</v>
      </c>
      <c r="D2432" t="s">
        <v>8503</v>
      </c>
      <c r="E2432" t="s">
        <v>1285</v>
      </c>
      <c r="F2432" t="s">
        <v>1267</v>
      </c>
      <c r="H2432" s="16">
        <v>45756</v>
      </c>
      <c r="I2432" s="16">
        <v>45748</v>
      </c>
      <c r="J2432" s="16">
        <v>49399</v>
      </c>
      <c r="L2432" t="s">
        <v>1286</v>
      </c>
      <c r="M2432" t="s">
        <v>1266</v>
      </c>
      <c r="N2432" s="17">
        <v>100</v>
      </c>
      <c r="P2432" t="s">
        <v>1269</v>
      </c>
      <c r="Q2432" t="s">
        <v>8426</v>
      </c>
      <c r="S2432" t="s">
        <v>1458</v>
      </c>
      <c r="T2432" t="s">
        <v>1289</v>
      </c>
      <c r="U2432">
        <v>7000502617</v>
      </c>
      <c r="V2432" t="s">
        <v>1272</v>
      </c>
      <c r="W2432" t="s">
        <v>1536</v>
      </c>
      <c r="X2432" s="16">
        <v>45911</v>
      </c>
      <c r="Y2432" t="s">
        <v>8504</v>
      </c>
      <c r="Z2432" s="16">
        <v>46033</v>
      </c>
      <c r="AE2432" t="s">
        <v>8114</v>
      </c>
      <c r="AF2432" t="s">
        <v>1277</v>
      </c>
      <c r="AG2432" t="s">
        <v>2330</v>
      </c>
      <c r="AH2432" t="s">
        <v>2331</v>
      </c>
      <c r="AI2432" t="s">
        <v>28</v>
      </c>
      <c r="AJ2432" s="16">
        <v>45748</v>
      </c>
      <c r="AL2432" t="s">
        <v>1292</v>
      </c>
      <c r="AM2432">
        <v>1834</v>
      </c>
      <c r="AN2432" t="s">
        <v>2332</v>
      </c>
      <c r="AP2432">
        <v>3410120011</v>
      </c>
      <c r="AQ2432" t="s">
        <v>1294</v>
      </c>
      <c r="AS2432" s="17">
        <v>416.67</v>
      </c>
      <c r="AT2432" s="17">
        <v>416.67</v>
      </c>
      <c r="AU2432" s="17">
        <v>416.67</v>
      </c>
      <c r="AV2432" s="17">
        <v>416.67</v>
      </c>
      <c r="AW2432" s="17">
        <v>416.67</v>
      </c>
      <c r="AX2432" s="17">
        <v>416.67</v>
      </c>
      <c r="AY2432" s="17">
        <v>416.67</v>
      </c>
      <c r="AZ2432" s="17">
        <v>416.67</v>
      </c>
      <c r="BA2432" s="17">
        <v>416.67</v>
      </c>
      <c r="BB2432" s="17">
        <v>416.67</v>
      </c>
      <c r="BC2432" s="17">
        <v>416.67</v>
      </c>
      <c r="BD2432" s="17">
        <v>416.67</v>
      </c>
      <c r="BE2432" s="17">
        <v>5000.04</v>
      </c>
      <c r="BF2432" s="17">
        <v>5000.04</v>
      </c>
    </row>
    <row r="2433" spans="2:58" x14ac:dyDescent="0.25">
      <c r="B2433" t="s">
        <v>8424</v>
      </c>
      <c r="C2433">
        <v>31316509</v>
      </c>
      <c r="D2433" t="s">
        <v>8505</v>
      </c>
      <c r="E2433" t="s">
        <v>1285</v>
      </c>
      <c r="F2433" t="s">
        <v>1267</v>
      </c>
      <c r="H2433" s="16">
        <v>45756</v>
      </c>
      <c r="I2433" s="16">
        <v>45748</v>
      </c>
      <c r="J2433" s="16">
        <v>49399</v>
      </c>
      <c r="L2433" t="s">
        <v>1286</v>
      </c>
      <c r="M2433" t="s">
        <v>1266</v>
      </c>
      <c r="N2433" s="17">
        <v>100</v>
      </c>
      <c r="P2433" t="s">
        <v>1269</v>
      </c>
      <c r="Q2433" t="s">
        <v>8426</v>
      </c>
      <c r="S2433" t="s">
        <v>1458</v>
      </c>
      <c r="T2433" t="s">
        <v>1289</v>
      </c>
      <c r="U2433">
        <v>7000502617</v>
      </c>
      <c r="V2433" t="s">
        <v>1272</v>
      </c>
      <c r="W2433" t="s">
        <v>1536</v>
      </c>
      <c r="X2433" s="16">
        <v>45911</v>
      </c>
      <c r="Y2433" t="s">
        <v>8506</v>
      </c>
      <c r="Z2433" s="16">
        <v>46033</v>
      </c>
      <c r="AE2433" t="s">
        <v>8114</v>
      </c>
      <c r="AF2433" t="s">
        <v>1277</v>
      </c>
      <c r="AG2433" t="s">
        <v>2330</v>
      </c>
      <c r="AH2433" t="s">
        <v>2331</v>
      </c>
      <c r="AI2433" t="s">
        <v>28</v>
      </c>
      <c r="AJ2433" s="16">
        <v>45748</v>
      </c>
      <c r="AL2433" t="s">
        <v>1292</v>
      </c>
      <c r="AM2433">
        <v>1834</v>
      </c>
      <c r="AN2433" t="s">
        <v>2332</v>
      </c>
      <c r="AP2433">
        <v>3410120011</v>
      </c>
      <c r="AQ2433" t="s">
        <v>1294</v>
      </c>
      <c r="AS2433" s="17">
        <v>250</v>
      </c>
      <c r="AT2433" s="17">
        <v>250</v>
      </c>
      <c r="AU2433" s="17">
        <v>250</v>
      </c>
      <c r="AV2433" s="17">
        <v>250</v>
      </c>
      <c r="AW2433" s="17">
        <v>250</v>
      </c>
      <c r="AX2433" s="17">
        <v>250</v>
      </c>
      <c r="AY2433" s="17">
        <v>250</v>
      </c>
      <c r="AZ2433" s="17">
        <v>250</v>
      </c>
      <c r="BA2433" s="17">
        <v>250</v>
      </c>
      <c r="BB2433" s="17">
        <v>250</v>
      </c>
      <c r="BC2433" s="17">
        <v>250</v>
      </c>
      <c r="BD2433" s="17">
        <v>250</v>
      </c>
      <c r="BE2433" s="17">
        <v>3000</v>
      </c>
      <c r="BF2433" s="17">
        <v>3000</v>
      </c>
    </row>
    <row r="2434" spans="2:58" x14ac:dyDescent="0.25">
      <c r="B2434" t="s">
        <v>8424</v>
      </c>
      <c r="C2434">
        <v>31316510</v>
      </c>
      <c r="D2434" t="s">
        <v>8507</v>
      </c>
      <c r="E2434" t="s">
        <v>1285</v>
      </c>
      <c r="F2434" t="s">
        <v>1267</v>
      </c>
      <c r="H2434" s="16">
        <v>45756</v>
      </c>
      <c r="I2434" s="16">
        <v>45748</v>
      </c>
      <c r="J2434" s="16">
        <v>49399</v>
      </c>
      <c r="L2434" t="s">
        <v>1286</v>
      </c>
      <c r="M2434" t="s">
        <v>1266</v>
      </c>
      <c r="N2434" s="17">
        <v>100</v>
      </c>
      <c r="P2434" t="s">
        <v>1269</v>
      </c>
      <c r="Q2434" t="s">
        <v>8426</v>
      </c>
      <c r="S2434" t="s">
        <v>1458</v>
      </c>
      <c r="T2434" t="s">
        <v>1289</v>
      </c>
      <c r="U2434">
        <v>7000502617</v>
      </c>
      <c r="V2434" t="s">
        <v>1272</v>
      </c>
      <c r="W2434" t="s">
        <v>1536</v>
      </c>
      <c r="X2434" s="16">
        <v>45911</v>
      </c>
      <c r="Y2434" t="s">
        <v>8508</v>
      </c>
      <c r="Z2434" s="16">
        <v>46033</v>
      </c>
      <c r="AE2434" t="s">
        <v>8114</v>
      </c>
      <c r="AF2434" t="s">
        <v>1277</v>
      </c>
      <c r="AG2434" t="s">
        <v>2330</v>
      </c>
      <c r="AH2434" t="s">
        <v>2331</v>
      </c>
      <c r="AI2434" t="s">
        <v>28</v>
      </c>
      <c r="AJ2434" s="16">
        <v>45748</v>
      </c>
      <c r="AL2434" t="s">
        <v>1292</v>
      </c>
      <c r="AM2434">
        <v>1834</v>
      </c>
      <c r="AN2434" t="s">
        <v>2332</v>
      </c>
      <c r="AP2434">
        <v>3410120011</v>
      </c>
      <c r="AQ2434" t="s">
        <v>1294</v>
      </c>
      <c r="AS2434" s="17">
        <v>250</v>
      </c>
      <c r="AT2434" s="17">
        <v>250</v>
      </c>
      <c r="AU2434" s="17">
        <v>250</v>
      </c>
      <c r="AV2434" s="17">
        <v>250</v>
      </c>
      <c r="AW2434" s="17">
        <v>250</v>
      </c>
      <c r="AX2434" s="17">
        <v>250</v>
      </c>
      <c r="AY2434" s="17">
        <v>250</v>
      </c>
      <c r="AZ2434" s="17">
        <v>250</v>
      </c>
      <c r="BA2434" s="17">
        <v>250</v>
      </c>
      <c r="BB2434" s="17">
        <v>250</v>
      </c>
      <c r="BC2434" s="17">
        <v>250</v>
      </c>
      <c r="BD2434" s="17">
        <v>250</v>
      </c>
      <c r="BE2434" s="17">
        <v>3000</v>
      </c>
      <c r="BF2434" s="17">
        <v>3000</v>
      </c>
    </row>
    <row r="2435" spans="2:58" x14ac:dyDescent="0.25">
      <c r="B2435" t="s">
        <v>8424</v>
      </c>
      <c r="C2435">
        <v>31316512</v>
      </c>
      <c r="D2435" t="s">
        <v>8509</v>
      </c>
      <c r="E2435" t="s">
        <v>1285</v>
      </c>
      <c r="F2435" t="s">
        <v>1267</v>
      </c>
      <c r="H2435" s="16">
        <v>45756</v>
      </c>
      <c r="I2435" s="16">
        <v>45748</v>
      </c>
      <c r="J2435" s="16">
        <v>49399</v>
      </c>
      <c r="L2435" t="s">
        <v>1286</v>
      </c>
      <c r="M2435" t="s">
        <v>1266</v>
      </c>
      <c r="N2435" s="17">
        <v>100</v>
      </c>
      <c r="P2435" t="s">
        <v>1269</v>
      </c>
      <c r="Q2435" t="s">
        <v>8426</v>
      </c>
      <c r="S2435" t="s">
        <v>1458</v>
      </c>
      <c r="T2435" t="s">
        <v>1289</v>
      </c>
      <c r="U2435">
        <v>7000502617</v>
      </c>
      <c r="V2435" t="s">
        <v>1272</v>
      </c>
      <c r="W2435" t="s">
        <v>1536</v>
      </c>
      <c r="X2435" s="16">
        <v>45911</v>
      </c>
      <c r="Y2435" t="s">
        <v>8510</v>
      </c>
      <c r="Z2435" s="16">
        <v>46033</v>
      </c>
      <c r="AE2435" t="s">
        <v>8114</v>
      </c>
      <c r="AF2435" t="s">
        <v>1277</v>
      </c>
      <c r="AG2435" t="s">
        <v>2330</v>
      </c>
      <c r="AH2435" t="s">
        <v>2331</v>
      </c>
      <c r="AI2435" t="s">
        <v>28</v>
      </c>
      <c r="AJ2435" s="16">
        <v>45748</v>
      </c>
      <c r="AL2435" t="s">
        <v>1292</v>
      </c>
      <c r="AM2435">
        <v>1834</v>
      </c>
      <c r="AN2435" t="s">
        <v>2332</v>
      </c>
      <c r="AP2435">
        <v>3410120011</v>
      </c>
      <c r="AQ2435" t="s">
        <v>1294</v>
      </c>
      <c r="AS2435" s="17">
        <v>416.67</v>
      </c>
      <c r="AT2435" s="17">
        <v>416.67</v>
      </c>
      <c r="AU2435" s="17">
        <v>416.67</v>
      </c>
      <c r="AV2435" s="17">
        <v>416.67</v>
      </c>
      <c r="AW2435" s="17">
        <v>416.67</v>
      </c>
      <c r="AX2435" s="17">
        <v>416.67</v>
      </c>
      <c r="AY2435" s="17">
        <v>416.67</v>
      </c>
      <c r="AZ2435" s="17">
        <v>416.67</v>
      </c>
      <c r="BA2435" s="17">
        <v>416.67</v>
      </c>
      <c r="BB2435" s="17">
        <v>416.67</v>
      </c>
      <c r="BC2435" s="17">
        <v>416.67</v>
      </c>
      <c r="BD2435" s="17">
        <v>416.67</v>
      </c>
      <c r="BE2435" s="17">
        <v>5000.04</v>
      </c>
      <c r="BF2435" s="17">
        <v>5000.04</v>
      </c>
    </row>
    <row r="2436" spans="2:58" x14ac:dyDescent="0.25">
      <c r="B2436" t="s">
        <v>8424</v>
      </c>
      <c r="C2436">
        <v>31317250</v>
      </c>
      <c r="D2436" t="s">
        <v>8511</v>
      </c>
      <c r="E2436" t="s">
        <v>1285</v>
      </c>
      <c r="F2436" t="s">
        <v>1267</v>
      </c>
      <c r="H2436" s="16">
        <v>45804</v>
      </c>
      <c r="I2436" s="16">
        <v>45658</v>
      </c>
      <c r="J2436" s="16">
        <v>49309</v>
      </c>
      <c r="L2436" t="s">
        <v>1286</v>
      </c>
      <c r="M2436" t="s">
        <v>1266</v>
      </c>
      <c r="N2436" s="17">
        <v>100</v>
      </c>
      <c r="P2436" t="s">
        <v>1269</v>
      </c>
      <c r="Q2436" t="s">
        <v>8426</v>
      </c>
      <c r="S2436" t="s">
        <v>1458</v>
      </c>
      <c r="T2436" t="s">
        <v>8512</v>
      </c>
      <c r="U2436">
        <v>7000502617</v>
      </c>
      <c r="V2436" t="s">
        <v>1272</v>
      </c>
      <c r="W2436" t="s">
        <v>8513</v>
      </c>
      <c r="X2436" s="16">
        <v>45915</v>
      </c>
      <c r="Y2436" t="s">
        <v>8514</v>
      </c>
      <c r="Z2436" s="16">
        <v>46033</v>
      </c>
      <c r="AC2436" t="s">
        <v>8515</v>
      </c>
      <c r="AD2436" t="s">
        <v>8516</v>
      </c>
      <c r="AE2436" t="s">
        <v>8517</v>
      </c>
      <c r="AF2436" t="s">
        <v>1277</v>
      </c>
      <c r="AG2436" t="s">
        <v>8518</v>
      </c>
      <c r="AH2436" t="s">
        <v>8519</v>
      </c>
      <c r="AI2436" t="s">
        <v>28</v>
      </c>
      <c r="AJ2436" s="16">
        <v>45658</v>
      </c>
      <c r="AL2436" t="s">
        <v>1292</v>
      </c>
      <c r="AM2436">
        <v>1833</v>
      </c>
      <c r="AN2436" t="s">
        <v>4851</v>
      </c>
      <c r="AP2436" t="s">
        <v>1266</v>
      </c>
      <c r="AQ2436" t="s">
        <v>1294</v>
      </c>
      <c r="AS2436" s="17">
        <v>11180.78</v>
      </c>
      <c r="AT2436" s="17">
        <v>11180.78</v>
      </c>
      <c r="AU2436" s="17">
        <v>11180.78</v>
      </c>
      <c r="AV2436" s="17">
        <v>11180.78</v>
      </c>
      <c r="AW2436" s="17">
        <v>11180.78</v>
      </c>
      <c r="AX2436" s="17">
        <v>11180.78</v>
      </c>
      <c r="AY2436" s="17">
        <v>11180.78</v>
      </c>
      <c r="AZ2436" s="17">
        <v>11180.78</v>
      </c>
      <c r="BA2436" s="17">
        <v>11180.78</v>
      </c>
      <c r="BB2436" s="17">
        <v>11180.78</v>
      </c>
      <c r="BC2436" s="17">
        <v>11180.78</v>
      </c>
      <c r="BD2436" s="17">
        <v>11180.78</v>
      </c>
      <c r="BE2436" s="17">
        <v>134169.35999999999</v>
      </c>
      <c r="BF2436" s="17">
        <v>134169.35999999999</v>
      </c>
    </row>
    <row r="2437" spans="2:58" x14ac:dyDescent="0.25">
      <c r="B2437" t="s">
        <v>8424</v>
      </c>
      <c r="C2437">
        <v>31317734</v>
      </c>
      <c r="D2437" t="s">
        <v>8520</v>
      </c>
      <c r="E2437" t="s">
        <v>1285</v>
      </c>
      <c r="F2437" t="s">
        <v>1267</v>
      </c>
      <c r="H2437" s="16">
        <v>45842</v>
      </c>
      <c r="I2437" s="16">
        <v>45778</v>
      </c>
      <c r="J2437" s="16">
        <v>49429</v>
      </c>
      <c r="L2437" t="s">
        <v>1286</v>
      </c>
      <c r="M2437" t="s">
        <v>1266</v>
      </c>
      <c r="N2437" s="17">
        <v>100</v>
      </c>
      <c r="P2437" t="s">
        <v>1269</v>
      </c>
      <c r="Q2437" t="s">
        <v>8426</v>
      </c>
      <c r="S2437" t="s">
        <v>1458</v>
      </c>
      <c r="T2437" t="s">
        <v>1289</v>
      </c>
      <c r="U2437">
        <v>7000502617</v>
      </c>
      <c r="V2437" t="s">
        <v>1272</v>
      </c>
      <c r="W2437" t="s">
        <v>1536</v>
      </c>
      <c r="X2437" s="16">
        <v>46033</v>
      </c>
      <c r="Y2437" t="s">
        <v>8521</v>
      </c>
      <c r="Z2437" s="16">
        <v>46033</v>
      </c>
      <c r="AE2437" t="s">
        <v>8114</v>
      </c>
      <c r="AF2437" t="s">
        <v>1277</v>
      </c>
      <c r="AG2437" t="s">
        <v>2330</v>
      </c>
      <c r="AH2437" t="s">
        <v>2331</v>
      </c>
      <c r="AI2437" t="s">
        <v>28</v>
      </c>
      <c r="AJ2437" s="16">
        <v>45778</v>
      </c>
      <c r="AL2437" t="s">
        <v>1292</v>
      </c>
      <c r="AM2437">
        <v>1834</v>
      </c>
      <c r="AN2437" t="s">
        <v>2332</v>
      </c>
      <c r="AP2437">
        <v>3410120011</v>
      </c>
      <c r="AQ2437" t="s">
        <v>1294</v>
      </c>
      <c r="AS2437" s="17">
        <v>416.67</v>
      </c>
      <c r="AT2437" s="17">
        <v>416.67</v>
      </c>
      <c r="AU2437" s="17">
        <v>416.67</v>
      </c>
      <c r="AV2437" s="17">
        <v>416.67</v>
      </c>
      <c r="AW2437" s="17">
        <v>416.67</v>
      </c>
      <c r="AX2437" s="17">
        <v>416.67</v>
      </c>
      <c r="AY2437" s="17">
        <v>416.67</v>
      </c>
      <c r="AZ2437" s="17">
        <v>416.67</v>
      </c>
      <c r="BA2437" s="17">
        <v>416.67</v>
      </c>
      <c r="BB2437" s="17">
        <v>416.67</v>
      </c>
      <c r="BC2437" s="17">
        <v>416.67</v>
      </c>
      <c r="BD2437" s="17">
        <v>416.67</v>
      </c>
      <c r="BE2437" s="17">
        <v>5000.04</v>
      </c>
      <c r="BF2437" s="17">
        <v>5000.04</v>
      </c>
    </row>
    <row r="2438" spans="2:58" x14ac:dyDescent="0.25">
      <c r="B2438" t="s">
        <v>8424</v>
      </c>
      <c r="C2438">
        <v>31317752</v>
      </c>
      <c r="D2438" t="s">
        <v>8522</v>
      </c>
      <c r="E2438" t="s">
        <v>1285</v>
      </c>
      <c r="F2438" t="s">
        <v>1267</v>
      </c>
      <c r="H2438" s="16">
        <v>45846</v>
      </c>
      <c r="I2438" s="16">
        <v>45809</v>
      </c>
      <c r="J2438" s="16">
        <v>49460</v>
      </c>
      <c r="L2438" t="s">
        <v>1286</v>
      </c>
      <c r="M2438" t="s">
        <v>1266</v>
      </c>
      <c r="N2438" s="17">
        <v>100</v>
      </c>
      <c r="P2438" t="s">
        <v>1269</v>
      </c>
      <c r="Q2438" t="s">
        <v>8426</v>
      </c>
      <c r="S2438" t="s">
        <v>1458</v>
      </c>
      <c r="T2438" t="s">
        <v>1289</v>
      </c>
      <c r="U2438">
        <v>7000502617</v>
      </c>
      <c r="V2438" t="s">
        <v>1272</v>
      </c>
      <c r="W2438" t="s">
        <v>1536</v>
      </c>
      <c r="X2438" s="16">
        <v>46033</v>
      </c>
      <c r="Y2438" t="s">
        <v>8523</v>
      </c>
      <c r="Z2438" s="16">
        <v>46033</v>
      </c>
      <c r="AE2438" t="s">
        <v>8114</v>
      </c>
      <c r="AF2438" t="s">
        <v>1277</v>
      </c>
      <c r="AG2438" t="s">
        <v>2330</v>
      </c>
      <c r="AH2438" t="s">
        <v>2331</v>
      </c>
      <c r="AI2438" t="s">
        <v>28</v>
      </c>
      <c r="AJ2438" s="16">
        <v>45809</v>
      </c>
      <c r="AL2438" t="s">
        <v>1292</v>
      </c>
      <c r="AM2438">
        <v>1834</v>
      </c>
      <c r="AN2438" t="s">
        <v>2332</v>
      </c>
      <c r="AP2438">
        <v>3410120011</v>
      </c>
      <c r="AQ2438" t="s">
        <v>1294</v>
      </c>
      <c r="AS2438" s="17">
        <v>416.67</v>
      </c>
      <c r="AT2438" s="17">
        <v>416.67</v>
      </c>
      <c r="AU2438" s="17">
        <v>416.67</v>
      </c>
      <c r="AV2438" s="17">
        <v>416.67</v>
      </c>
      <c r="AW2438" s="17">
        <v>416.67</v>
      </c>
      <c r="AX2438" s="17">
        <v>416.67</v>
      </c>
      <c r="AY2438" s="17">
        <v>416.67</v>
      </c>
      <c r="AZ2438" s="17">
        <v>416.67</v>
      </c>
      <c r="BA2438" s="17">
        <v>416.67</v>
      </c>
      <c r="BB2438" s="17">
        <v>416.67</v>
      </c>
      <c r="BC2438" s="17">
        <v>416.67</v>
      </c>
      <c r="BD2438" s="17">
        <v>416.67</v>
      </c>
      <c r="BE2438" s="17">
        <v>5000.04</v>
      </c>
      <c r="BF2438" s="17">
        <v>5000.04</v>
      </c>
    </row>
    <row r="2439" spans="2:58" x14ac:dyDescent="0.25">
      <c r="B2439" t="s">
        <v>8424</v>
      </c>
      <c r="C2439">
        <v>31319717</v>
      </c>
      <c r="D2439" t="s">
        <v>8524</v>
      </c>
      <c r="E2439" t="s">
        <v>1285</v>
      </c>
      <c r="F2439" t="s">
        <v>1267</v>
      </c>
      <c r="H2439" s="16">
        <v>45995</v>
      </c>
      <c r="I2439" s="16">
        <v>45992</v>
      </c>
      <c r="J2439" s="16">
        <v>49643</v>
      </c>
      <c r="L2439" t="s">
        <v>1286</v>
      </c>
      <c r="M2439" t="s">
        <v>1266</v>
      </c>
      <c r="N2439" s="17">
        <v>100</v>
      </c>
      <c r="P2439" t="s">
        <v>1269</v>
      </c>
      <c r="Q2439" t="s">
        <v>8426</v>
      </c>
      <c r="S2439" t="s">
        <v>1458</v>
      </c>
      <c r="T2439" t="s">
        <v>4256</v>
      </c>
      <c r="U2439">
        <v>7000502617</v>
      </c>
      <c r="V2439" t="s">
        <v>1272</v>
      </c>
      <c r="W2439" t="s">
        <v>1536</v>
      </c>
      <c r="X2439" s="16">
        <v>46033</v>
      </c>
      <c r="Y2439" t="s">
        <v>8525</v>
      </c>
      <c r="Z2439" s="16">
        <v>46033</v>
      </c>
      <c r="AE2439" t="s">
        <v>8114</v>
      </c>
      <c r="AF2439" t="s">
        <v>1277</v>
      </c>
      <c r="AG2439" t="s">
        <v>2330</v>
      </c>
      <c r="AH2439" t="s">
        <v>2331</v>
      </c>
      <c r="AI2439" t="s">
        <v>28</v>
      </c>
      <c r="AJ2439" s="16">
        <v>45992</v>
      </c>
      <c r="AL2439" t="s">
        <v>1292</v>
      </c>
      <c r="AM2439">
        <v>1834</v>
      </c>
      <c r="AN2439" t="s">
        <v>2332</v>
      </c>
      <c r="AP2439">
        <v>3410120011</v>
      </c>
      <c r="AQ2439" t="s">
        <v>1294</v>
      </c>
      <c r="AS2439" s="17">
        <v>417</v>
      </c>
      <c r="AT2439" s="17">
        <v>417</v>
      </c>
      <c r="AU2439" s="17">
        <v>417</v>
      </c>
      <c r="AV2439" s="17">
        <v>417</v>
      </c>
      <c r="AW2439" s="17">
        <v>417</v>
      </c>
      <c r="AX2439" s="17">
        <v>417</v>
      </c>
      <c r="AY2439" s="17">
        <v>417</v>
      </c>
      <c r="AZ2439" s="17">
        <v>417</v>
      </c>
      <c r="BA2439" s="17">
        <v>417</v>
      </c>
      <c r="BB2439" s="17">
        <v>417</v>
      </c>
      <c r="BC2439" s="17">
        <v>417</v>
      </c>
      <c r="BD2439" s="17">
        <v>417</v>
      </c>
      <c r="BE2439" s="17">
        <v>5004</v>
      </c>
      <c r="BF2439" s="17">
        <v>5004</v>
      </c>
    </row>
    <row r="2440" spans="2:58" x14ac:dyDescent="0.25">
      <c r="B2440" t="s">
        <v>8424</v>
      </c>
      <c r="C2440">
        <v>31319718</v>
      </c>
      <c r="D2440" t="s">
        <v>8526</v>
      </c>
      <c r="E2440" t="s">
        <v>1285</v>
      </c>
      <c r="F2440" t="s">
        <v>1267</v>
      </c>
      <c r="H2440" s="16">
        <v>45995</v>
      </c>
      <c r="I2440" s="16">
        <v>45962</v>
      </c>
      <c r="J2440" s="16">
        <v>49613</v>
      </c>
      <c r="L2440" t="s">
        <v>1286</v>
      </c>
      <c r="M2440" t="s">
        <v>1266</v>
      </c>
      <c r="N2440" s="17">
        <v>100</v>
      </c>
      <c r="P2440" t="s">
        <v>1269</v>
      </c>
      <c r="Q2440" t="s">
        <v>8426</v>
      </c>
      <c r="S2440" t="s">
        <v>1458</v>
      </c>
      <c r="T2440" t="s">
        <v>4256</v>
      </c>
      <c r="U2440">
        <v>7000502617</v>
      </c>
      <c r="V2440" t="s">
        <v>1272</v>
      </c>
      <c r="W2440" t="s">
        <v>1536</v>
      </c>
      <c r="X2440" s="16">
        <v>46033</v>
      </c>
      <c r="Y2440" t="s">
        <v>8527</v>
      </c>
      <c r="Z2440" s="16">
        <v>46033</v>
      </c>
      <c r="AE2440" t="s">
        <v>8114</v>
      </c>
      <c r="AF2440" t="s">
        <v>1277</v>
      </c>
      <c r="AG2440" t="s">
        <v>2330</v>
      </c>
      <c r="AH2440" t="s">
        <v>2331</v>
      </c>
      <c r="AI2440" t="s">
        <v>28</v>
      </c>
      <c r="AJ2440" s="16">
        <v>45962</v>
      </c>
      <c r="AL2440" t="s">
        <v>1292</v>
      </c>
      <c r="AM2440">
        <v>1834</v>
      </c>
      <c r="AN2440" t="s">
        <v>2332</v>
      </c>
      <c r="AP2440">
        <v>3410120011</v>
      </c>
      <c r="AQ2440" t="s">
        <v>1294</v>
      </c>
      <c r="AS2440" s="17">
        <v>250</v>
      </c>
      <c r="AT2440" s="17">
        <v>250</v>
      </c>
      <c r="AU2440" s="17">
        <v>250</v>
      </c>
      <c r="AV2440" s="17">
        <v>250</v>
      </c>
      <c r="AW2440" s="17">
        <v>250</v>
      </c>
      <c r="AX2440" s="17">
        <v>250</v>
      </c>
      <c r="AY2440" s="17">
        <v>250</v>
      </c>
      <c r="AZ2440" s="17">
        <v>250</v>
      </c>
      <c r="BA2440" s="17">
        <v>250</v>
      </c>
      <c r="BB2440" s="17">
        <v>250</v>
      </c>
      <c r="BC2440" s="17">
        <v>250</v>
      </c>
      <c r="BD2440" s="17">
        <v>250</v>
      </c>
      <c r="BE2440" s="17">
        <v>3000</v>
      </c>
      <c r="BF2440" s="17">
        <v>3000</v>
      </c>
    </row>
    <row r="2441" spans="2:58" x14ac:dyDescent="0.25">
      <c r="B2441" t="s">
        <v>8424</v>
      </c>
      <c r="C2441">
        <v>33002901</v>
      </c>
      <c r="D2441" t="s">
        <v>8528</v>
      </c>
      <c r="E2441" t="s">
        <v>1266</v>
      </c>
      <c r="F2441" t="s">
        <v>1267</v>
      </c>
      <c r="H2441" s="16">
        <v>44571</v>
      </c>
      <c r="I2441" s="16">
        <v>44525</v>
      </c>
      <c r="J2441" s="16">
        <v>47848</v>
      </c>
      <c r="L2441" t="s">
        <v>1268</v>
      </c>
      <c r="M2441" t="s">
        <v>1266</v>
      </c>
      <c r="N2441" s="17">
        <v>100</v>
      </c>
      <c r="P2441" t="s">
        <v>1269</v>
      </c>
      <c r="Q2441" t="s">
        <v>8426</v>
      </c>
      <c r="S2441" t="s">
        <v>1288</v>
      </c>
      <c r="T2441" t="s">
        <v>1266</v>
      </c>
      <c r="U2441">
        <v>7000502617</v>
      </c>
      <c r="V2441" t="s">
        <v>1272</v>
      </c>
      <c r="W2441" t="s">
        <v>1536</v>
      </c>
      <c r="X2441" s="16">
        <v>45848</v>
      </c>
      <c r="AE2441" t="s">
        <v>8529</v>
      </c>
      <c r="AF2441" t="s">
        <v>1277</v>
      </c>
      <c r="AG2441" t="s">
        <v>1550</v>
      </c>
      <c r="AH2441" t="s">
        <v>1551</v>
      </c>
      <c r="AI2441" t="s">
        <v>28</v>
      </c>
      <c r="AJ2441" s="16">
        <v>46023</v>
      </c>
      <c r="AK2441">
        <v>8921111601</v>
      </c>
      <c r="AL2441" t="s">
        <v>1280</v>
      </c>
      <c r="AM2441">
        <v>2152</v>
      </c>
      <c r="AN2441" t="s">
        <v>8431</v>
      </c>
      <c r="AP2441">
        <v>3410120021</v>
      </c>
      <c r="AQ2441" t="s">
        <v>1266</v>
      </c>
      <c r="AS2441" s="17">
        <v>0</v>
      </c>
      <c r="AT2441" s="17">
        <v>0</v>
      </c>
      <c r="AU2441" s="17">
        <v>0</v>
      </c>
      <c r="AV2441" s="17">
        <v>0</v>
      </c>
      <c r="AW2441" s="17">
        <v>0</v>
      </c>
      <c r="AX2441" s="17">
        <v>0</v>
      </c>
      <c r="AY2441" s="17">
        <v>0</v>
      </c>
      <c r="AZ2441" s="17">
        <v>0</v>
      </c>
      <c r="BA2441" s="17">
        <v>0</v>
      </c>
      <c r="BB2441" s="17">
        <v>0</v>
      </c>
      <c r="BC2441" s="17">
        <v>0</v>
      </c>
      <c r="BD2441" s="17">
        <v>0</v>
      </c>
      <c r="BE2441" s="17">
        <v>0</v>
      </c>
      <c r="BF2441" s="17">
        <v>0</v>
      </c>
    </row>
    <row r="2442" spans="2:58" x14ac:dyDescent="0.25">
      <c r="B2442" t="s">
        <v>8424</v>
      </c>
      <c r="C2442">
        <v>33007161</v>
      </c>
      <c r="D2442" t="s">
        <v>8530</v>
      </c>
      <c r="E2442" t="s">
        <v>1266</v>
      </c>
      <c r="F2442" t="s">
        <v>1267</v>
      </c>
      <c r="H2442" s="16">
        <v>45804</v>
      </c>
      <c r="I2442" s="16">
        <v>45778</v>
      </c>
      <c r="J2442" s="16">
        <v>49429</v>
      </c>
      <c r="L2442" t="s">
        <v>1268</v>
      </c>
      <c r="M2442" t="s">
        <v>1266</v>
      </c>
      <c r="N2442" s="17">
        <v>100</v>
      </c>
      <c r="P2442" t="s">
        <v>1269</v>
      </c>
      <c r="Q2442" t="s">
        <v>8426</v>
      </c>
      <c r="S2442" t="s">
        <v>1458</v>
      </c>
      <c r="T2442" t="s">
        <v>1266</v>
      </c>
      <c r="U2442">
        <v>7000502617</v>
      </c>
      <c r="V2442" t="s">
        <v>1272</v>
      </c>
      <c r="W2442" t="s">
        <v>8531</v>
      </c>
      <c r="X2442" s="16">
        <v>46040</v>
      </c>
      <c r="AC2442" t="s">
        <v>8515</v>
      </c>
      <c r="AD2442" t="s">
        <v>8516</v>
      </c>
      <c r="AE2442" t="s">
        <v>8517</v>
      </c>
      <c r="AF2442" t="s">
        <v>1277</v>
      </c>
      <c r="AG2442" t="s">
        <v>8518</v>
      </c>
      <c r="AH2442" t="s">
        <v>8519</v>
      </c>
      <c r="AI2442" t="s">
        <v>28</v>
      </c>
      <c r="AJ2442" s="16">
        <v>46023</v>
      </c>
      <c r="AL2442" t="s">
        <v>1292</v>
      </c>
      <c r="AM2442">
        <v>1833</v>
      </c>
      <c r="AN2442" t="s">
        <v>4851</v>
      </c>
      <c r="AP2442" t="s">
        <v>1266</v>
      </c>
      <c r="AQ2442" t="s">
        <v>1266</v>
      </c>
      <c r="AS2442" s="17">
        <v>0</v>
      </c>
      <c r="AT2442" s="17">
        <v>0</v>
      </c>
      <c r="AU2442" s="17">
        <v>0</v>
      </c>
      <c r="AV2442" s="17">
        <v>0</v>
      </c>
      <c r="AW2442" s="17">
        <v>0</v>
      </c>
      <c r="AX2442" s="17">
        <v>0</v>
      </c>
      <c r="AY2442" s="17">
        <v>0</v>
      </c>
      <c r="AZ2442" s="17">
        <v>0</v>
      </c>
      <c r="BA2442" s="17">
        <v>0</v>
      </c>
      <c r="BB2442" s="17">
        <v>0</v>
      </c>
      <c r="BC2442" s="17">
        <v>0</v>
      </c>
      <c r="BD2442" s="17">
        <v>0</v>
      </c>
      <c r="BE2442" s="17">
        <v>0</v>
      </c>
      <c r="BF2442" s="17">
        <v>0</v>
      </c>
    </row>
    <row r="2443" spans="2:58" x14ac:dyDescent="0.25">
      <c r="B2443" t="s">
        <v>8532</v>
      </c>
      <c r="C2443">
        <v>31068614</v>
      </c>
      <c r="D2443" t="s">
        <v>8533</v>
      </c>
      <c r="E2443" t="s">
        <v>1285</v>
      </c>
      <c r="F2443" t="s">
        <v>1267</v>
      </c>
      <c r="H2443" s="16">
        <v>42996</v>
      </c>
      <c r="I2443" s="16">
        <v>43040</v>
      </c>
      <c r="J2443" s="16">
        <v>47848</v>
      </c>
      <c r="L2443" t="s">
        <v>1286</v>
      </c>
      <c r="M2443" t="s">
        <v>1266</v>
      </c>
      <c r="N2443" s="17">
        <v>100</v>
      </c>
      <c r="P2443" t="s">
        <v>1269</v>
      </c>
      <c r="Q2443" t="s">
        <v>8534</v>
      </c>
      <c r="S2443" t="s">
        <v>8535</v>
      </c>
      <c r="T2443" t="s">
        <v>3796</v>
      </c>
      <c r="U2443">
        <v>7000502617</v>
      </c>
      <c r="V2443" t="s">
        <v>1272</v>
      </c>
      <c r="W2443" t="s">
        <v>1373</v>
      </c>
      <c r="X2443" s="16">
        <v>46035</v>
      </c>
      <c r="Y2443">
        <v>8000029633</v>
      </c>
      <c r="Z2443" s="16">
        <v>46035</v>
      </c>
      <c r="AC2443" t="s">
        <v>8536</v>
      </c>
      <c r="AD2443" t="s">
        <v>8537</v>
      </c>
      <c r="AE2443" t="s">
        <v>8535</v>
      </c>
      <c r="AF2443" t="s">
        <v>1377</v>
      </c>
      <c r="AG2443" t="s">
        <v>1278</v>
      </c>
      <c r="AH2443" t="s">
        <v>1279</v>
      </c>
      <c r="AI2443" t="s">
        <v>28</v>
      </c>
      <c r="AJ2443" s="16">
        <v>46023</v>
      </c>
      <c r="AL2443" t="s">
        <v>8538</v>
      </c>
      <c r="AM2443">
        <v>2222</v>
      </c>
      <c r="AN2443" t="s">
        <v>8539</v>
      </c>
      <c r="AO2443" t="s">
        <v>3812</v>
      </c>
      <c r="AP2443">
        <v>3410120011</v>
      </c>
      <c r="AQ2443" t="s">
        <v>1294</v>
      </c>
      <c r="AS2443" s="17">
        <v>18615.999999999996</v>
      </c>
      <c r="AT2443" s="17">
        <v>18615.999999999996</v>
      </c>
      <c r="AU2443" s="17">
        <v>18615.999999999996</v>
      </c>
      <c r="AV2443" s="17">
        <v>18615.999999999996</v>
      </c>
      <c r="AW2443" s="17">
        <v>18615.999999999996</v>
      </c>
      <c r="AX2443" s="17">
        <v>18615.999999999996</v>
      </c>
      <c r="AY2443" s="17">
        <v>18615.999999999996</v>
      </c>
      <c r="AZ2443" s="17">
        <v>18615.999999999996</v>
      </c>
      <c r="BA2443" s="17">
        <v>18615.999999999996</v>
      </c>
      <c r="BB2443" s="17">
        <v>18615.999999999996</v>
      </c>
      <c r="BC2443" s="17">
        <v>18615.999999999996</v>
      </c>
      <c r="BD2443" s="17">
        <v>18615.999999999996</v>
      </c>
      <c r="BE2443" s="17">
        <v>223392</v>
      </c>
      <c r="BF2443" s="17">
        <v>223392</v>
      </c>
    </row>
    <row r="2444" spans="2:58" x14ac:dyDescent="0.25">
      <c r="B2444" t="s">
        <v>8532</v>
      </c>
      <c r="C2444">
        <v>31074094</v>
      </c>
      <c r="D2444" t="s">
        <v>8540</v>
      </c>
      <c r="E2444" t="s">
        <v>1285</v>
      </c>
      <c r="F2444" t="s">
        <v>1267</v>
      </c>
      <c r="H2444" s="16">
        <v>43292</v>
      </c>
      <c r="I2444" s="16">
        <v>43132</v>
      </c>
      <c r="J2444" s="16">
        <v>47848</v>
      </c>
      <c r="L2444" t="s">
        <v>1371</v>
      </c>
      <c r="M2444" t="s">
        <v>1266</v>
      </c>
      <c r="N2444" s="17">
        <v>100</v>
      </c>
      <c r="P2444" t="s">
        <v>1269</v>
      </c>
      <c r="Q2444" t="s">
        <v>8534</v>
      </c>
      <c r="S2444" t="s">
        <v>8535</v>
      </c>
      <c r="T2444" t="s">
        <v>8541</v>
      </c>
      <c r="U2444">
        <v>7000502617</v>
      </c>
      <c r="V2444" t="s">
        <v>1272</v>
      </c>
      <c r="W2444" t="s">
        <v>8542</v>
      </c>
      <c r="X2444" s="16">
        <v>45999</v>
      </c>
      <c r="Y2444">
        <v>8000035447</v>
      </c>
      <c r="Z2444" s="16">
        <v>45972</v>
      </c>
      <c r="AC2444" t="s">
        <v>8543</v>
      </c>
      <c r="AD2444" t="s">
        <v>8544</v>
      </c>
      <c r="AE2444" t="s">
        <v>8535</v>
      </c>
      <c r="AF2444" t="s">
        <v>1377</v>
      </c>
      <c r="AG2444" t="s">
        <v>6271</v>
      </c>
      <c r="AH2444" t="s">
        <v>6272</v>
      </c>
      <c r="AI2444" t="s">
        <v>28</v>
      </c>
      <c r="AJ2444" s="16">
        <v>45962</v>
      </c>
      <c r="AL2444" t="s">
        <v>8538</v>
      </c>
      <c r="AM2444">
        <v>2222</v>
      </c>
      <c r="AN2444" t="s">
        <v>8539</v>
      </c>
      <c r="AO2444" t="s">
        <v>1671</v>
      </c>
      <c r="AP2444">
        <v>3410120011</v>
      </c>
      <c r="AQ2444" t="s">
        <v>1294</v>
      </c>
      <c r="AS2444" s="17">
        <v>28205.37</v>
      </c>
      <c r="AT2444" s="17">
        <v>28205.37</v>
      </c>
      <c r="AU2444" s="17">
        <v>28205.37</v>
      </c>
      <c r="AV2444" s="17">
        <v>28205.37</v>
      </c>
      <c r="AW2444" s="17">
        <v>28205.37</v>
      </c>
      <c r="AX2444" s="17">
        <v>28205.37</v>
      </c>
      <c r="AY2444" s="17">
        <v>28205.37</v>
      </c>
      <c r="AZ2444" s="17">
        <v>28205.37</v>
      </c>
      <c r="BA2444" s="17">
        <v>28205.37</v>
      </c>
      <c r="BB2444" s="17">
        <v>28205.37</v>
      </c>
      <c r="BC2444" s="17">
        <v>28205.37</v>
      </c>
      <c r="BD2444" s="17">
        <v>28205.37</v>
      </c>
      <c r="BE2444" s="17">
        <v>338464.44</v>
      </c>
      <c r="BF2444" s="17">
        <v>338464.44</v>
      </c>
    </row>
    <row r="2445" spans="2:58" x14ac:dyDescent="0.25">
      <c r="B2445" t="s">
        <v>8532</v>
      </c>
      <c r="C2445">
        <v>33001412</v>
      </c>
      <c r="D2445" t="s">
        <v>8545</v>
      </c>
      <c r="E2445" t="s">
        <v>1266</v>
      </c>
      <c r="F2445" t="s">
        <v>1267</v>
      </c>
      <c r="H2445" s="16">
        <v>44470</v>
      </c>
      <c r="I2445" s="16">
        <v>43040</v>
      </c>
      <c r="J2445" s="16">
        <v>47848</v>
      </c>
      <c r="L2445" t="s">
        <v>1268</v>
      </c>
      <c r="M2445" t="s">
        <v>1266</v>
      </c>
      <c r="N2445" s="17">
        <v>100</v>
      </c>
      <c r="P2445" t="s">
        <v>1269</v>
      </c>
      <c r="Q2445" t="s">
        <v>8534</v>
      </c>
      <c r="S2445" t="s">
        <v>8535</v>
      </c>
      <c r="T2445" t="s">
        <v>1266</v>
      </c>
      <c r="U2445">
        <v>7000502617</v>
      </c>
      <c r="V2445" t="s">
        <v>1272</v>
      </c>
      <c r="W2445" t="s">
        <v>8542</v>
      </c>
      <c r="X2445" s="16">
        <v>45999</v>
      </c>
      <c r="AC2445" t="s">
        <v>8543</v>
      </c>
      <c r="AD2445" t="s">
        <v>8544</v>
      </c>
      <c r="AE2445" t="s">
        <v>8535</v>
      </c>
      <c r="AF2445" t="s">
        <v>1277</v>
      </c>
      <c r="AG2445" t="s">
        <v>1278</v>
      </c>
      <c r="AH2445" t="s">
        <v>1279</v>
      </c>
      <c r="AI2445" t="s">
        <v>28</v>
      </c>
      <c r="AJ2445" s="16">
        <v>46023</v>
      </c>
      <c r="AL2445" t="s">
        <v>8538</v>
      </c>
      <c r="AM2445">
        <v>2222</v>
      </c>
      <c r="AN2445" t="s">
        <v>8539</v>
      </c>
      <c r="AP2445">
        <v>3410120011</v>
      </c>
      <c r="AQ2445" t="s">
        <v>1266</v>
      </c>
      <c r="AS2445" s="17">
        <v>0</v>
      </c>
      <c r="AT2445" s="17">
        <v>0</v>
      </c>
      <c r="AU2445" s="17">
        <v>0</v>
      </c>
      <c r="AV2445" s="17">
        <v>0</v>
      </c>
      <c r="AW2445" s="17">
        <v>0</v>
      </c>
      <c r="AX2445" s="17">
        <v>0</v>
      </c>
      <c r="AY2445" s="17">
        <v>0</v>
      </c>
      <c r="AZ2445" s="17">
        <v>0</v>
      </c>
      <c r="BA2445" s="17">
        <v>0</v>
      </c>
      <c r="BB2445" s="17">
        <v>0</v>
      </c>
      <c r="BC2445" s="17">
        <v>0</v>
      </c>
      <c r="BD2445" s="17">
        <v>0</v>
      </c>
      <c r="BE2445" s="17">
        <v>0</v>
      </c>
      <c r="BF2445" s="17">
        <v>0</v>
      </c>
    </row>
    <row r="2446" spans="2:58" x14ac:dyDescent="0.25">
      <c r="B2446" t="s">
        <v>8532</v>
      </c>
      <c r="C2446">
        <v>33002045</v>
      </c>
      <c r="D2446" t="s">
        <v>8546</v>
      </c>
      <c r="E2446" t="s">
        <v>1266</v>
      </c>
      <c r="F2446" t="s">
        <v>1267</v>
      </c>
      <c r="H2446" s="16">
        <v>44532</v>
      </c>
      <c r="I2446" s="16">
        <v>42979</v>
      </c>
      <c r="J2446" s="16">
        <v>47848</v>
      </c>
      <c r="L2446" t="s">
        <v>1268</v>
      </c>
      <c r="M2446" t="s">
        <v>1266</v>
      </c>
      <c r="N2446" s="17">
        <v>100</v>
      </c>
      <c r="P2446" t="s">
        <v>1269</v>
      </c>
      <c r="Q2446" t="s">
        <v>8534</v>
      </c>
      <c r="S2446" t="s">
        <v>8535</v>
      </c>
      <c r="T2446" t="s">
        <v>1266</v>
      </c>
      <c r="U2446">
        <v>7000502617</v>
      </c>
      <c r="V2446" t="s">
        <v>1272</v>
      </c>
      <c r="W2446" t="s">
        <v>8542</v>
      </c>
      <c r="X2446" s="16">
        <v>45999</v>
      </c>
      <c r="AC2446" t="s">
        <v>8543</v>
      </c>
      <c r="AD2446" t="s">
        <v>8544</v>
      </c>
      <c r="AE2446" t="s">
        <v>8535</v>
      </c>
      <c r="AF2446" t="s">
        <v>1277</v>
      </c>
      <c r="AG2446" t="s">
        <v>1773</v>
      </c>
      <c r="AH2446" t="s">
        <v>1774</v>
      </c>
      <c r="AI2446" t="s">
        <v>28</v>
      </c>
      <c r="AJ2446" s="16">
        <v>46023</v>
      </c>
      <c r="AL2446" t="s">
        <v>8538</v>
      </c>
      <c r="AM2446">
        <v>2222</v>
      </c>
      <c r="AN2446" t="s">
        <v>8539</v>
      </c>
      <c r="AP2446">
        <v>3410120011</v>
      </c>
      <c r="AQ2446" t="s">
        <v>1266</v>
      </c>
      <c r="AS2446" s="17">
        <v>0</v>
      </c>
      <c r="AT2446" s="17">
        <v>0</v>
      </c>
      <c r="AU2446" s="17">
        <v>0</v>
      </c>
      <c r="AV2446" s="17">
        <v>0</v>
      </c>
      <c r="AW2446" s="17">
        <v>0</v>
      </c>
      <c r="AX2446" s="17">
        <v>0</v>
      </c>
      <c r="AY2446" s="17">
        <v>0</v>
      </c>
      <c r="AZ2446" s="17">
        <v>0</v>
      </c>
      <c r="BA2446" s="17">
        <v>0</v>
      </c>
      <c r="BB2446" s="17">
        <v>0</v>
      </c>
      <c r="BC2446" s="17">
        <v>0</v>
      </c>
      <c r="BD2446" s="17">
        <v>0</v>
      </c>
      <c r="BE2446" s="17">
        <v>0</v>
      </c>
      <c r="BF2446" s="17">
        <v>0</v>
      </c>
    </row>
    <row r="2447" spans="2:58" x14ac:dyDescent="0.25">
      <c r="B2447" t="s">
        <v>8532</v>
      </c>
      <c r="C2447">
        <v>33006422</v>
      </c>
      <c r="D2447" t="s">
        <v>8547</v>
      </c>
      <c r="E2447" t="s">
        <v>1266</v>
      </c>
      <c r="F2447" t="s">
        <v>1267</v>
      </c>
      <c r="H2447" s="16">
        <v>45692</v>
      </c>
      <c r="I2447" s="16">
        <v>45689</v>
      </c>
      <c r="J2447" s="16">
        <v>49674</v>
      </c>
      <c r="L2447" t="s">
        <v>1268</v>
      </c>
      <c r="M2447" t="s">
        <v>1266</v>
      </c>
      <c r="N2447" s="17">
        <v>100</v>
      </c>
      <c r="P2447" t="s">
        <v>1269</v>
      </c>
      <c r="Q2447" t="s">
        <v>8534</v>
      </c>
      <c r="S2447" t="s">
        <v>8535</v>
      </c>
      <c r="T2447" t="s">
        <v>1266</v>
      </c>
      <c r="U2447">
        <v>7000502617</v>
      </c>
      <c r="V2447" t="s">
        <v>1272</v>
      </c>
      <c r="W2447" t="s">
        <v>8542</v>
      </c>
      <c r="X2447" s="16">
        <v>45999</v>
      </c>
      <c r="AC2447" t="s">
        <v>8548</v>
      </c>
      <c r="AD2447" t="s">
        <v>8549</v>
      </c>
      <c r="AE2447" t="s">
        <v>8535</v>
      </c>
      <c r="AF2447" t="s">
        <v>1277</v>
      </c>
      <c r="AG2447" t="s">
        <v>6271</v>
      </c>
      <c r="AH2447" t="s">
        <v>6272</v>
      </c>
      <c r="AI2447" t="s">
        <v>28</v>
      </c>
      <c r="AJ2447" s="16">
        <v>46023</v>
      </c>
      <c r="AL2447" t="s">
        <v>1292</v>
      </c>
      <c r="AM2447">
        <v>2222</v>
      </c>
      <c r="AN2447" t="s">
        <v>8539</v>
      </c>
      <c r="AP2447" t="s">
        <v>1266</v>
      </c>
      <c r="AQ2447" t="s">
        <v>1266</v>
      </c>
      <c r="AS2447" s="17">
        <v>0</v>
      </c>
      <c r="AT2447" s="17">
        <v>0</v>
      </c>
      <c r="AU2447" s="17">
        <v>0</v>
      </c>
      <c r="AV2447" s="17">
        <v>0</v>
      </c>
      <c r="AW2447" s="17">
        <v>0</v>
      </c>
      <c r="AX2447" s="17">
        <v>0</v>
      </c>
      <c r="AY2447" s="17">
        <v>0</v>
      </c>
      <c r="AZ2447" s="17">
        <v>0</v>
      </c>
      <c r="BA2447" s="17">
        <v>0</v>
      </c>
      <c r="BB2447" s="17">
        <v>0</v>
      </c>
      <c r="BC2447" s="17">
        <v>0</v>
      </c>
      <c r="BD2447" s="17">
        <v>0</v>
      </c>
      <c r="BE2447" s="17">
        <v>0</v>
      </c>
      <c r="BF2447" s="17">
        <v>0</v>
      </c>
    </row>
    <row r="2448" spans="2:58" x14ac:dyDescent="0.25">
      <c r="B2448" t="s">
        <v>8550</v>
      </c>
      <c r="C2448">
        <v>31068786</v>
      </c>
      <c r="D2448" t="s">
        <v>8551</v>
      </c>
      <c r="E2448" t="s">
        <v>1285</v>
      </c>
      <c r="F2448" t="s">
        <v>1267</v>
      </c>
      <c r="H2448" s="16">
        <v>43010</v>
      </c>
      <c r="I2448" s="16">
        <v>43009</v>
      </c>
      <c r="J2448" s="16">
        <v>47848</v>
      </c>
      <c r="L2448" t="s">
        <v>1371</v>
      </c>
      <c r="M2448" t="s">
        <v>1266</v>
      </c>
      <c r="N2448" s="17">
        <v>100</v>
      </c>
      <c r="P2448" t="s">
        <v>1269</v>
      </c>
      <c r="Q2448" t="s">
        <v>8552</v>
      </c>
      <c r="S2448" t="s">
        <v>1474</v>
      </c>
      <c r="T2448" t="s">
        <v>8553</v>
      </c>
      <c r="U2448">
        <v>7000502617</v>
      </c>
      <c r="V2448" t="s">
        <v>1272</v>
      </c>
      <c r="W2448" t="s">
        <v>8553</v>
      </c>
      <c r="X2448" s="16">
        <v>45797</v>
      </c>
      <c r="Y2448">
        <v>8000029103</v>
      </c>
      <c r="Z2448" s="16">
        <v>45797</v>
      </c>
      <c r="AE2448" t="s">
        <v>8554</v>
      </c>
      <c r="AF2448" t="s">
        <v>1277</v>
      </c>
      <c r="AG2448" t="s">
        <v>1715</v>
      </c>
      <c r="AH2448" t="s">
        <v>1716</v>
      </c>
      <c r="AI2448" t="s">
        <v>28</v>
      </c>
      <c r="AJ2448" s="16">
        <v>45292</v>
      </c>
      <c r="AL2448" t="s">
        <v>1292</v>
      </c>
      <c r="AM2448">
        <v>10769</v>
      </c>
      <c r="AN2448" t="s">
        <v>1651</v>
      </c>
      <c r="AO2448" t="s">
        <v>8555</v>
      </c>
      <c r="AP2448">
        <v>3410120011</v>
      </c>
      <c r="AQ2448" t="s">
        <v>1294</v>
      </c>
      <c r="AS2448" s="17">
        <v>123.12</v>
      </c>
      <c r="AT2448" s="17">
        <v>123.12</v>
      </c>
      <c r="AU2448" s="17">
        <v>123.12</v>
      </c>
      <c r="AV2448" s="17">
        <v>123.12</v>
      </c>
      <c r="AW2448" s="17">
        <v>123.12</v>
      </c>
      <c r="AX2448" s="17">
        <v>123.12</v>
      </c>
      <c r="AY2448" s="17">
        <v>123.12</v>
      </c>
      <c r="AZ2448" s="17">
        <v>123.12</v>
      </c>
      <c r="BA2448" s="17">
        <v>123.12</v>
      </c>
      <c r="BB2448" s="17">
        <v>123.12</v>
      </c>
      <c r="BC2448" s="17">
        <v>123.12</v>
      </c>
      <c r="BD2448" s="17">
        <v>123.12</v>
      </c>
      <c r="BE2448" s="17">
        <v>1477.44</v>
      </c>
      <c r="BF2448" s="17">
        <v>1477.44</v>
      </c>
    </row>
    <row r="2449" spans="2:58" x14ac:dyDescent="0.25">
      <c r="B2449" t="s">
        <v>8550</v>
      </c>
      <c r="C2449">
        <v>31089336</v>
      </c>
      <c r="D2449" t="s">
        <v>8556</v>
      </c>
      <c r="E2449" t="s">
        <v>1285</v>
      </c>
      <c r="F2449" t="s">
        <v>1267</v>
      </c>
      <c r="H2449" s="16">
        <v>44144</v>
      </c>
      <c r="I2449" s="16">
        <v>44075</v>
      </c>
      <c r="J2449" s="16">
        <v>47848</v>
      </c>
      <c r="L2449" t="s">
        <v>1286</v>
      </c>
      <c r="M2449" t="s">
        <v>1266</v>
      </c>
      <c r="N2449" s="17">
        <v>100</v>
      </c>
      <c r="P2449" t="s">
        <v>1269</v>
      </c>
      <c r="Q2449" t="s">
        <v>8154</v>
      </c>
      <c r="S2449" t="s">
        <v>1474</v>
      </c>
      <c r="T2449" t="s">
        <v>1554</v>
      </c>
      <c r="U2449">
        <v>7000502617</v>
      </c>
      <c r="V2449" t="s">
        <v>1272</v>
      </c>
      <c r="W2449" t="s">
        <v>2250</v>
      </c>
      <c r="X2449" s="16">
        <v>45797</v>
      </c>
      <c r="Y2449">
        <v>8000054907</v>
      </c>
      <c r="Z2449" s="16">
        <v>45797</v>
      </c>
      <c r="AE2449" t="s">
        <v>1474</v>
      </c>
      <c r="AF2449" t="s">
        <v>1277</v>
      </c>
      <c r="AG2449" t="s">
        <v>1278</v>
      </c>
      <c r="AH2449" t="s">
        <v>1279</v>
      </c>
      <c r="AI2449" t="s">
        <v>28</v>
      </c>
      <c r="AJ2449" s="16">
        <v>44562</v>
      </c>
      <c r="AL2449" t="s">
        <v>1614</v>
      </c>
      <c r="AM2449">
        <v>1780</v>
      </c>
      <c r="AN2449" t="s">
        <v>1615</v>
      </c>
      <c r="AO2449" t="s">
        <v>8557</v>
      </c>
      <c r="AP2449">
        <v>3410120011</v>
      </c>
      <c r="AQ2449" t="s">
        <v>1294</v>
      </c>
      <c r="AS2449" s="17">
        <v>2544.5</v>
      </c>
      <c r="AT2449" s="17">
        <v>2544.5</v>
      </c>
      <c r="AU2449" s="17">
        <v>2544.5</v>
      </c>
      <c r="AV2449" s="17">
        <v>2544.5</v>
      </c>
      <c r="AW2449" s="17">
        <v>2544.5</v>
      </c>
      <c r="AX2449" s="17">
        <v>2544.5</v>
      </c>
      <c r="AY2449" s="17">
        <v>2544.5</v>
      </c>
      <c r="AZ2449" s="17">
        <v>2544.5</v>
      </c>
      <c r="BA2449" s="17">
        <v>2544.5</v>
      </c>
      <c r="BB2449" s="17">
        <v>2544.5</v>
      </c>
      <c r="BC2449" s="17">
        <v>2544.5</v>
      </c>
      <c r="BD2449" s="17">
        <v>2544.5</v>
      </c>
      <c r="BE2449" s="17">
        <v>30534</v>
      </c>
      <c r="BF2449" s="17">
        <v>30534</v>
      </c>
    </row>
    <row r="2450" spans="2:58" x14ac:dyDescent="0.25">
      <c r="B2450" t="s">
        <v>8550</v>
      </c>
      <c r="C2450">
        <v>31313253</v>
      </c>
      <c r="D2450" t="s">
        <v>8558</v>
      </c>
      <c r="E2450" t="s">
        <v>1285</v>
      </c>
      <c r="F2450" t="s">
        <v>1267</v>
      </c>
      <c r="H2450" s="16">
        <v>45622</v>
      </c>
      <c r="I2450" s="16">
        <v>45597</v>
      </c>
      <c r="J2450" s="16">
        <v>49248</v>
      </c>
      <c r="L2450" t="s">
        <v>1286</v>
      </c>
      <c r="M2450" t="s">
        <v>1266</v>
      </c>
      <c r="N2450" s="17">
        <v>100</v>
      </c>
      <c r="P2450" t="s">
        <v>1269</v>
      </c>
      <c r="Q2450" t="s">
        <v>8552</v>
      </c>
      <c r="S2450" t="s">
        <v>1319</v>
      </c>
      <c r="T2450" t="s">
        <v>1289</v>
      </c>
      <c r="U2450">
        <v>7000502617</v>
      </c>
      <c r="V2450" t="s">
        <v>1272</v>
      </c>
      <c r="W2450" t="s">
        <v>7152</v>
      </c>
      <c r="X2450" s="16">
        <v>45852</v>
      </c>
      <c r="Y2450" t="s">
        <v>8559</v>
      </c>
      <c r="Z2450" s="16">
        <v>45852</v>
      </c>
      <c r="AE2450" t="s">
        <v>8560</v>
      </c>
      <c r="AF2450" t="s">
        <v>1277</v>
      </c>
      <c r="AG2450" t="s">
        <v>2171</v>
      </c>
      <c r="AH2450" t="s">
        <v>2172</v>
      </c>
      <c r="AI2450" t="s">
        <v>28</v>
      </c>
      <c r="AJ2450" s="16">
        <v>45658</v>
      </c>
      <c r="AL2450" t="s">
        <v>1292</v>
      </c>
      <c r="AM2450">
        <v>10769</v>
      </c>
      <c r="AN2450" t="s">
        <v>1651</v>
      </c>
      <c r="AP2450">
        <v>3410120011</v>
      </c>
      <c r="AQ2450" t="s">
        <v>1294</v>
      </c>
      <c r="AS2450" s="17">
        <v>480.38</v>
      </c>
      <c r="AT2450" s="17">
        <v>480.38</v>
      </c>
      <c r="AU2450" s="17">
        <v>480.38</v>
      </c>
      <c r="AV2450" s="17">
        <v>480.38</v>
      </c>
      <c r="AW2450" s="17">
        <v>480.38</v>
      </c>
      <c r="AX2450" s="17">
        <v>480.38</v>
      </c>
      <c r="AY2450" s="17">
        <v>480.38</v>
      </c>
      <c r="AZ2450" s="17">
        <v>480.38</v>
      </c>
      <c r="BA2450" s="17">
        <v>480.38</v>
      </c>
      <c r="BB2450" s="17">
        <v>480.38</v>
      </c>
      <c r="BC2450" s="17">
        <v>480.38</v>
      </c>
      <c r="BD2450" s="17">
        <v>480.38</v>
      </c>
      <c r="BE2450" s="17">
        <v>5764.56</v>
      </c>
      <c r="BF2450" s="17">
        <v>5764.56</v>
      </c>
    </row>
    <row r="2451" spans="2:58" x14ac:dyDescent="0.25">
      <c r="B2451" t="s">
        <v>8550</v>
      </c>
      <c r="C2451">
        <v>33002048</v>
      </c>
      <c r="D2451" t="s">
        <v>8561</v>
      </c>
      <c r="E2451" t="s">
        <v>1266</v>
      </c>
      <c r="F2451" t="s">
        <v>1267</v>
      </c>
      <c r="H2451" s="16">
        <v>44532</v>
      </c>
      <c r="I2451" s="16">
        <v>43009</v>
      </c>
      <c r="J2451" s="16">
        <v>47848</v>
      </c>
      <c r="L2451" t="s">
        <v>1268</v>
      </c>
      <c r="M2451" t="s">
        <v>1266</v>
      </c>
      <c r="N2451" s="17">
        <v>100</v>
      </c>
      <c r="P2451" t="s">
        <v>1269</v>
      </c>
      <c r="Q2451" t="s">
        <v>8552</v>
      </c>
      <c r="S2451" t="s">
        <v>1474</v>
      </c>
      <c r="T2451" t="s">
        <v>1266</v>
      </c>
      <c r="U2451">
        <v>7000502617</v>
      </c>
      <c r="V2451" t="s">
        <v>1272</v>
      </c>
      <c r="W2451" t="s">
        <v>8553</v>
      </c>
      <c r="X2451" s="16">
        <v>45782</v>
      </c>
      <c r="AC2451" t="s">
        <v>8562</v>
      </c>
      <c r="AD2451" t="s">
        <v>8563</v>
      </c>
      <c r="AE2451" t="s">
        <v>2535</v>
      </c>
      <c r="AF2451" t="s">
        <v>1277</v>
      </c>
      <c r="AG2451" t="s">
        <v>1278</v>
      </c>
      <c r="AH2451" t="s">
        <v>1279</v>
      </c>
      <c r="AI2451" t="s">
        <v>28</v>
      </c>
      <c r="AJ2451" s="16">
        <v>46023</v>
      </c>
      <c r="AL2451" t="s">
        <v>1292</v>
      </c>
      <c r="AM2451">
        <v>10291</v>
      </c>
      <c r="AN2451" t="s">
        <v>1621</v>
      </c>
      <c r="AP2451">
        <v>3410120011</v>
      </c>
      <c r="AQ2451" t="s">
        <v>1266</v>
      </c>
      <c r="AS2451" s="17">
        <v>0</v>
      </c>
      <c r="AT2451" s="17">
        <v>0</v>
      </c>
      <c r="AU2451" s="17">
        <v>0</v>
      </c>
      <c r="AV2451" s="17">
        <v>0</v>
      </c>
      <c r="AW2451" s="17">
        <v>0</v>
      </c>
      <c r="AX2451" s="17">
        <v>0</v>
      </c>
      <c r="AY2451" s="17">
        <v>0</v>
      </c>
      <c r="AZ2451" s="17">
        <v>0</v>
      </c>
      <c r="BA2451" s="17">
        <v>0</v>
      </c>
      <c r="BB2451" s="17">
        <v>0</v>
      </c>
      <c r="BC2451" s="17">
        <v>0</v>
      </c>
      <c r="BD2451" s="17">
        <v>0</v>
      </c>
      <c r="BE2451" s="17">
        <v>0</v>
      </c>
      <c r="BF2451" s="17">
        <v>0</v>
      </c>
    </row>
    <row r="2452" spans="2:58" x14ac:dyDescent="0.25">
      <c r="B2452" t="s">
        <v>8564</v>
      </c>
      <c r="C2452">
        <v>31069531</v>
      </c>
      <c r="D2452" t="s">
        <v>8565</v>
      </c>
      <c r="E2452" t="s">
        <v>1285</v>
      </c>
      <c r="F2452" t="s">
        <v>1267</v>
      </c>
      <c r="H2452" s="16">
        <v>43048</v>
      </c>
      <c r="I2452" s="16">
        <v>42979</v>
      </c>
      <c r="J2452" s="16">
        <v>47848</v>
      </c>
      <c r="L2452" t="s">
        <v>1286</v>
      </c>
      <c r="M2452" t="s">
        <v>1266</v>
      </c>
      <c r="N2452" s="17">
        <v>100</v>
      </c>
      <c r="P2452" t="s">
        <v>1269</v>
      </c>
      <c r="Q2452" t="s">
        <v>8566</v>
      </c>
      <c r="S2452" t="s">
        <v>1474</v>
      </c>
      <c r="T2452" t="s">
        <v>1320</v>
      </c>
      <c r="U2452">
        <v>7000502617</v>
      </c>
      <c r="V2452" t="s">
        <v>1272</v>
      </c>
      <c r="W2452" t="s">
        <v>1320</v>
      </c>
      <c r="X2452" s="16">
        <v>45962</v>
      </c>
      <c r="Y2452">
        <v>8000029609</v>
      </c>
      <c r="Z2452" s="16">
        <v>45810</v>
      </c>
      <c r="AC2452" t="s">
        <v>8567</v>
      </c>
      <c r="AD2452" t="s">
        <v>8568</v>
      </c>
      <c r="AE2452" t="s">
        <v>4694</v>
      </c>
      <c r="AF2452" t="s">
        <v>1277</v>
      </c>
      <c r="AG2452" t="s">
        <v>1278</v>
      </c>
      <c r="AH2452" t="s">
        <v>1279</v>
      </c>
      <c r="AI2452" t="s">
        <v>28</v>
      </c>
      <c r="AJ2452" s="16">
        <v>44562</v>
      </c>
      <c r="AL2452" t="s">
        <v>5101</v>
      </c>
      <c r="AM2452">
        <v>10768</v>
      </c>
      <c r="AN2452" t="s">
        <v>1938</v>
      </c>
      <c r="AP2452">
        <v>3410120011</v>
      </c>
      <c r="AQ2452" t="s">
        <v>1294</v>
      </c>
      <c r="AS2452" s="17">
        <v>2399.83</v>
      </c>
      <c r="AT2452" s="17">
        <v>2399.83</v>
      </c>
      <c r="AU2452" s="17">
        <v>2399.83</v>
      </c>
      <c r="AV2452" s="17">
        <v>2399.83</v>
      </c>
      <c r="AW2452" s="17">
        <v>2399.83</v>
      </c>
      <c r="AX2452" s="17">
        <v>2399.83</v>
      </c>
      <c r="AY2452" s="17">
        <v>2399.83</v>
      </c>
      <c r="AZ2452" s="17">
        <v>2399.83</v>
      </c>
      <c r="BA2452" s="17">
        <v>2399.83</v>
      </c>
      <c r="BB2452" s="17">
        <v>2399.83</v>
      </c>
      <c r="BC2452" s="17">
        <v>2399.83</v>
      </c>
      <c r="BD2452" s="17">
        <v>2399.83</v>
      </c>
      <c r="BE2452" s="17">
        <v>28797.96</v>
      </c>
      <c r="BF2452" s="17">
        <v>28797.96</v>
      </c>
    </row>
    <row r="2453" spans="2:58" x14ac:dyDescent="0.25">
      <c r="B2453" t="s">
        <v>8569</v>
      </c>
      <c r="C2453">
        <v>31070544</v>
      </c>
      <c r="D2453" t="s">
        <v>8570</v>
      </c>
      <c r="E2453" t="s">
        <v>1285</v>
      </c>
      <c r="F2453" t="s">
        <v>1267</v>
      </c>
      <c r="H2453" s="16">
        <v>43111</v>
      </c>
      <c r="I2453" s="16">
        <v>43101</v>
      </c>
      <c r="J2453" s="16">
        <v>47848</v>
      </c>
      <c r="L2453" t="s">
        <v>1371</v>
      </c>
      <c r="M2453" t="s">
        <v>1266</v>
      </c>
      <c r="N2453" s="17">
        <v>100</v>
      </c>
      <c r="P2453" t="s">
        <v>1269</v>
      </c>
      <c r="Q2453" t="s">
        <v>8571</v>
      </c>
      <c r="S2453" t="s">
        <v>1486</v>
      </c>
      <c r="T2453" t="s">
        <v>1664</v>
      </c>
      <c r="U2453">
        <v>7000502617</v>
      </c>
      <c r="V2453" t="s">
        <v>1272</v>
      </c>
      <c r="W2453" t="s">
        <v>6503</v>
      </c>
      <c r="X2453" s="16">
        <v>45797</v>
      </c>
      <c r="Y2453">
        <v>8000028283</v>
      </c>
      <c r="AC2453" t="s">
        <v>8572</v>
      </c>
      <c r="AD2453" t="s">
        <v>8573</v>
      </c>
      <c r="AE2453" t="s">
        <v>1486</v>
      </c>
      <c r="AF2453" t="s">
        <v>1587</v>
      </c>
      <c r="AG2453" t="s">
        <v>8574</v>
      </c>
      <c r="AH2453" t="s">
        <v>8575</v>
      </c>
      <c r="AI2453" t="s">
        <v>28</v>
      </c>
      <c r="AJ2453" s="16">
        <v>45627</v>
      </c>
      <c r="AL2453" t="s">
        <v>1292</v>
      </c>
      <c r="AM2453">
        <v>2086</v>
      </c>
      <c r="AN2453" t="s">
        <v>8573</v>
      </c>
      <c r="AO2453" t="s">
        <v>5623</v>
      </c>
      <c r="AP2453">
        <v>3410120011</v>
      </c>
      <c r="AQ2453" t="s">
        <v>1294</v>
      </c>
      <c r="AS2453" s="17">
        <v>0</v>
      </c>
      <c r="AT2453" s="17">
        <v>0</v>
      </c>
      <c r="AU2453" s="17">
        <v>0</v>
      </c>
      <c r="AV2453" s="17">
        <v>0</v>
      </c>
      <c r="AW2453" s="17">
        <v>0</v>
      </c>
      <c r="AX2453" s="17">
        <v>0</v>
      </c>
      <c r="AY2453" s="17">
        <v>0</v>
      </c>
      <c r="AZ2453" s="17">
        <v>0</v>
      </c>
      <c r="BA2453" s="17">
        <v>0</v>
      </c>
      <c r="BB2453" s="17">
        <v>0</v>
      </c>
      <c r="BC2453" s="17">
        <v>0</v>
      </c>
      <c r="BD2453" s="17">
        <v>0</v>
      </c>
      <c r="BE2453" s="17">
        <v>0</v>
      </c>
      <c r="BF2453" s="17">
        <v>0</v>
      </c>
    </row>
    <row r="2454" spans="2:58" x14ac:dyDescent="0.25">
      <c r="B2454" t="s">
        <v>8569</v>
      </c>
      <c r="C2454">
        <v>31097634</v>
      </c>
      <c r="D2454" t="s">
        <v>8576</v>
      </c>
      <c r="E2454" t="s">
        <v>1285</v>
      </c>
      <c r="F2454" t="s">
        <v>1267</v>
      </c>
      <c r="H2454" s="16">
        <v>44596</v>
      </c>
      <c r="I2454" s="16">
        <v>44596</v>
      </c>
      <c r="J2454" s="16">
        <v>73050</v>
      </c>
      <c r="L2454" t="s">
        <v>1286</v>
      </c>
      <c r="M2454" t="s">
        <v>1266</v>
      </c>
      <c r="N2454" s="17">
        <v>100</v>
      </c>
      <c r="P2454" t="s">
        <v>1269</v>
      </c>
      <c r="Q2454" t="s">
        <v>8571</v>
      </c>
      <c r="S2454" t="s">
        <v>1486</v>
      </c>
      <c r="T2454" t="s">
        <v>1353</v>
      </c>
      <c r="U2454">
        <v>7000502617</v>
      </c>
      <c r="V2454" t="s">
        <v>1272</v>
      </c>
      <c r="W2454" t="s">
        <v>6286</v>
      </c>
      <c r="X2454" s="16">
        <v>45310</v>
      </c>
      <c r="Y2454">
        <v>8000067020</v>
      </c>
      <c r="Z2454" s="16">
        <v>45550</v>
      </c>
      <c r="AE2454" t="s">
        <v>1486</v>
      </c>
      <c r="AF2454" t="s">
        <v>1277</v>
      </c>
      <c r="AG2454" t="s">
        <v>1550</v>
      </c>
      <c r="AH2454" t="s">
        <v>1551</v>
      </c>
      <c r="AI2454" t="s">
        <v>28</v>
      </c>
      <c r="AJ2454" s="16">
        <v>44596</v>
      </c>
      <c r="AK2454" t="s">
        <v>8569</v>
      </c>
      <c r="AL2454" t="s">
        <v>1280</v>
      </c>
      <c r="AM2454">
        <v>2086</v>
      </c>
      <c r="AN2454" t="s">
        <v>8573</v>
      </c>
      <c r="AP2454" t="s">
        <v>1266</v>
      </c>
      <c r="AQ2454" t="s">
        <v>1329</v>
      </c>
      <c r="AS2454" s="17">
        <v>0</v>
      </c>
      <c r="AT2454" s="17">
        <v>0</v>
      </c>
      <c r="AU2454" s="17">
        <v>0</v>
      </c>
      <c r="AV2454" s="17">
        <v>0</v>
      </c>
      <c r="AW2454" s="17">
        <v>0</v>
      </c>
      <c r="AX2454" s="17">
        <v>0</v>
      </c>
      <c r="AY2454" s="17">
        <v>0</v>
      </c>
      <c r="AZ2454" s="17">
        <v>0</v>
      </c>
      <c r="BA2454" s="17">
        <v>0</v>
      </c>
      <c r="BB2454" s="17">
        <v>0</v>
      </c>
      <c r="BC2454" s="17">
        <v>0</v>
      </c>
      <c r="BD2454" s="17">
        <v>0</v>
      </c>
      <c r="BE2454" s="17">
        <v>0</v>
      </c>
      <c r="BF2454" s="17">
        <v>0</v>
      </c>
    </row>
    <row r="2455" spans="2:58" x14ac:dyDescent="0.25">
      <c r="B2455" t="s">
        <v>8569</v>
      </c>
      <c r="C2455">
        <v>31097635</v>
      </c>
      <c r="D2455" t="s">
        <v>8577</v>
      </c>
      <c r="E2455" t="s">
        <v>1285</v>
      </c>
      <c r="F2455" t="s">
        <v>1267</v>
      </c>
      <c r="H2455" s="16">
        <v>44596</v>
      </c>
      <c r="I2455" s="16">
        <v>44596</v>
      </c>
      <c r="J2455" s="16">
        <v>73050</v>
      </c>
      <c r="L2455" t="s">
        <v>1286</v>
      </c>
      <c r="M2455" t="s">
        <v>1266</v>
      </c>
      <c r="N2455" s="17">
        <v>100</v>
      </c>
      <c r="P2455" t="s">
        <v>1269</v>
      </c>
      <c r="Q2455" t="s">
        <v>8571</v>
      </c>
      <c r="S2455" t="s">
        <v>1486</v>
      </c>
      <c r="T2455" t="s">
        <v>1353</v>
      </c>
      <c r="U2455">
        <v>7000502617</v>
      </c>
      <c r="V2455" t="s">
        <v>1272</v>
      </c>
      <c r="W2455" t="s">
        <v>6286</v>
      </c>
      <c r="X2455" s="16">
        <v>45310</v>
      </c>
      <c r="Y2455">
        <v>8000067021</v>
      </c>
      <c r="Z2455" s="16">
        <v>45550</v>
      </c>
      <c r="AE2455" t="s">
        <v>1486</v>
      </c>
      <c r="AF2455" t="s">
        <v>1277</v>
      </c>
      <c r="AG2455" t="s">
        <v>1550</v>
      </c>
      <c r="AH2455" t="s">
        <v>1551</v>
      </c>
      <c r="AI2455" t="s">
        <v>28</v>
      </c>
      <c r="AJ2455" s="16">
        <v>44596</v>
      </c>
      <c r="AK2455" t="s">
        <v>8569</v>
      </c>
      <c r="AL2455" t="s">
        <v>1280</v>
      </c>
      <c r="AM2455">
        <v>2086</v>
      </c>
      <c r="AN2455" t="s">
        <v>8573</v>
      </c>
      <c r="AP2455" t="s">
        <v>1266</v>
      </c>
      <c r="AQ2455" t="s">
        <v>1329</v>
      </c>
      <c r="AS2455" s="17">
        <v>0</v>
      </c>
      <c r="AT2455" s="17">
        <v>0</v>
      </c>
      <c r="AU2455" s="17">
        <v>0</v>
      </c>
      <c r="AV2455" s="17">
        <v>0</v>
      </c>
      <c r="AW2455" s="17">
        <v>0</v>
      </c>
      <c r="AX2455" s="17">
        <v>0</v>
      </c>
      <c r="AY2455" s="17">
        <v>0</v>
      </c>
      <c r="AZ2455" s="17">
        <v>0</v>
      </c>
      <c r="BA2455" s="17">
        <v>0</v>
      </c>
      <c r="BB2455" s="17">
        <v>0</v>
      </c>
      <c r="BC2455" s="17">
        <v>0</v>
      </c>
      <c r="BD2455" s="17">
        <v>0</v>
      </c>
      <c r="BE2455" s="17">
        <v>0</v>
      </c>
      <c r="BF2455" s="17">
        <v>0</v>
      </c>
    </row>
    <row r="2456" spans="2:58" x14ac:dyDescent="0.25">
      <c r="B2456" t="s">
        <v>8569</v>
      </c>
      <c r="C2456">
        <v>31300568</v>
      </c>
      <c r="D2456" t="s">
        <v>8578</v>
      </c>
      <c r="E2456" t="s">
        <v>1285</v>
      </c>
      <c r="F2456" t="s">
        <v>1267</v>
      </c>
      <c r="H2456" s="16">
        <v>44853</v>
      </c>
      <c r="I2456" s="16">
        <v>44835</v>
      </c>
      <c r="J2456" s="16">
        <v>46387</v>
      </c>
      <c r="L2456" t="s">
        <v>1286</v>
      </c>
      <c r="M2456" t="s">
        <v>1266</v>
      </c>
      <c r="N2456" s="17">
        <v>100</v>
      </c>
      <c r="P2456" t="s">
        <v>1269</v>
      </c>
      <c r="Q2456" t="s">
        <v>8571</v>
      </c>
      <c r="S2456" t="s">
        <v>1486</v>
      </c>
      <c r="T2456" t="s">
        <v>6496</v>
      </c>
      <c r="U2456">
        <v>7000502617</v>
      </c>
      <c r="V2456" t="s">
        <v>1272</v>
      </c>
      <c r="W2456" t="s">
        <v>6503</v>
      </c>
      <c r="X2456" s="16">
        <v>45944</v>
      </c>
      <c r="Y2456" t="s">
        <v>8579</v>
      </c>
      <c r="Z2456" s="16">
        <v>45769</v>
      </c>
      <c r="AE2456" t="s">
        <v>1486</v>
      </c>
      <c r="AF2456" t="s">
        <v>1277</v>
      </c>
      <c r="AG2456" t="s">
        <v>8580</v>
      </c>
      <c r="AH2456" t="s">
        <v>8581</v>
      </c>
      <c r="AI2456" t="s">
        <v>28</v>
      </c>
      <c r="AJ2456" s="16">
        <v>45658</v>
      </c>
      <c r="AL2456" t="s">
        <v>1292</v>
      </c>
      <c r="AM2456">
        <v>2086</v>
      </c>
      <c r="AN2456" t="s">
        <v>8573</v>
      </c>
      <c r="AP2456">
        <v>3410120011</v>
      </c>
      <c r="AQ2456" t="s">
        <v>1294</v>
      </c>
      <c r="AS2456" s="17">
        <v>68.8</v>
      </c>
      <c r="AT2456" s="17">
        <v>68.8</v>
      </c>
      <c r="AU2456" s="17">
        <v>68.8</v>
      </c>
      <c r="AV2456" s="17">
        <v>68.8</v>
      </c>
      <c r="AW2456" s="17">
        <v>68.8</v>
      </c>
      <c r="AX2456" s="17">
        <v>68.8</v>
      </c>
      <c r="AY2456" s="17">
        <v>68.8</v>
      </c>
      <c r="AZ2456" s="17">
        <v>68.8</v>
      </c>
      <c r="BA2456" s="17">
        <v>68.8</v>
      </c>
      <c r="BB2456" s="17">
        <v>68.8</v>
      </c>
      <c r="BC2456" s="17">
        <v>68.8</v>
      </c>
      <c r="BD2456" s="17">
        <v>68.8</v>
      </c>
      <c r="BE2456" s="17">
        <v>825.59999999999991</v>
      </c>
      <c r="BF2456" s="17">
        <v>825.59999999999991</v>
      </c>
    </row>
    <row r="2457" spans="2:58" x14ac:dyDescent="0.25">
      <c r="B2457" t="s">
        <v>8569</v>
      </c>
      <c r="C2457">
        <v>31304116</v>
      </c>
      <c r="D2457" t="s">
        <v>8582</v>
      </c>
      <c r="E2457" t="s">
        <v>1285</v>
      </c>
      <c r="F2457" t="s">
        <v>1267</v>
      </c>
      <c r="H2457" s="16">
        <v>45036</v>
      </c>
      <c r="I2457" s="16">
        <v>44927</v>
      </c>
      <c r="J2457" s="16">
        <v>48579</v>
      </c>
      <c r="L2457" t="s">
        <v>1286</v>
      </c>
      <c r="M2457" t="s">
        <v>1266</v>
      </c>
      <c r="N2457" s="17">
        <v>100</v>
      </c>
      <c r="P2457" t="s">
        <v>1269</v>
      </c>
      <c r="Q2457" t="s">
        <v>8571</v>
      </c>
      <c r="S2457" t="s">
        <v>1474</v>
      </c>
      <c r="T2457" t="s">
        <v>6496</v>
      </c>
      <c r="U2457">
        <v>7000502617</v>
      </c>
      <c r="V2457" t="s">
        <v>1272</v>
      </c>
      <c r="W2457" t="s">
        <v>6503</v>
      </c>
      <c r="X2457" s="16">
        <v>45793</v>
      </c>
      <c r="Y2457" t="s">
        <v>8583</v>
      </c>
      <c r="Z2457" s="16">
        <v>46032</v>
      </c>
      <c r="AC2457" t="s">
        <v>4885</v>
      </c>
      <c r="AD2457" t="s">
        <v>4886</v>
      </c>
      <c r="AE2457" t="s">
        <v>1474</v>
      </c>
      <c r="AF2457" t="s">
        <v>1277</v>
      </c>
      <c r="AG2457" t="s">
        <v>1480</v>
      </c>
      <c r="AH2457" t="s">
        <v>1481</v>
      </c>
      <c r="AI2457" t="s">
        <v>28</v>
      </c>
      <c r="AJ2457" s="16">
        <v>44927</v>
      </c>
      <c r="AL2457" t="s">
        <v>1292</v>
      </c>
      <c r="AM2457">
        <v>10318</v>
      </c>
      <c r="AN2457" t="s">
        <v>8584</v>
      </c>
      <c r="AP2457">
        <v>3410120011</v>
      </c>
      <c r="AQ2457" t="s">
        <v>1294</v>
      </c>
      <c r="AS2457" s="17">
        <v>220</v>
      </c>
      <c r="AT2457" s="17">
        <v>220</v>
      </c>
      <c r="AU2457" s="17">
        <v>220</v>
      </c>
      <c r="AV2457" s="17">
        <v>220</v>
      </c>
      <c r="AW2457" s="17">
        <v>220</v>
      </c>
      <c r="AX2457" s="17">
        <v>220</v>
      </c>
      <c r="AY2457" s="17">
        <v>220</v>
      </c>
      <c r="AZ2457" s="17">
        <v>220</v>
      </c>
      <c r="BA2457" s="17">
        <v>220</v>
      </c>
      <c r="BB2457" s="17">
        <v>220</v>
      </c>
      <c r="BC2457" s="17">
        <v>220</v>
      </c>
      <c r="BD2457" s="17">
        <v>220</v>
      </c>
      <c r="BE2457" s="17">
        <v>2640</v>
      </c>
      <c r="BF2457" s="17">
        <v>2640</v>
      </c>
    </row>
    <row r="2458" spans="2:58" x14ac:dyDescent="0.25">
      <c r="B2458" t="s">
        <v>8569</v>
      </c>
      <c r="C2458">
        <v>33003055</v>
      </c>
      <c r="D2458" t="s">
        <v>8576</v>
      </c>
      <c r="E2458" t="s">
        <v>1266</v>
      </c>
      <c r="F2458" t="s">
        <v>1267</v>
      </c>
      <c r="H2458" s="16">
        <v>44603</v>
      </c>
      <c r="I2458" s="16">
        <v>44596</v>
      </c>
      <c r="J2458" s="16">
        <v>73050</v>
      </c>
      <c r="L2458" t="s">
        <v>1268</v>
      </c>
      <c r="M2458" t="s">
        <v>1266</v>
      </c>
      <c r="N2458" s="17">
        <v>100</v>
      </c>
      <c r="P2458" t="s">
        <v>1269</v>
      </c>
      <c r="Q2458" t="s">
        <v>8571</v>
      </c>
      <c r="S2458" t="s">
        <v>1486</v>
      </c>
      <c r="T2458" t="s">
        <v>1266</v>
      </c>
      <c r="U2458">
        <v>7000502617</v>
      </c>
      <c r="V2458" t="s">
        <v>1272</v>
      </c>
      <c r="W2458" t="s">
        <v>6286</v>
      </c>
      <c r="X2458" s="16">
        <v>45848</v>
      </c>
      <c r="AE2458" t="s">
        <v>1486</v>
      </c>
      <c r="AF2458" t="s">
        <v>1277</v>
      </c>
      <c r="AG2458" t="s">
        <v>1550</v>
      </c>
      <c r="AH2458" t="s">
        <v>1551</v>
      </c>
      <c r="AI2458" t="s">
        <v>28</v>
      </c>
      <c r="AJ2458" s="16">
        <v>46023</v>
      </c>
      <c r="AK2458" t="s">
        <v>8569</v>
      </c>
      <c r="AL2458" t="s">
        <v>1280</v>
      </c>
      <c r="AM2458">
        <v>2086</v>
      </c>
      <c r="AN2458" t="s">
        <v>8573</v>
      </c>
      <c r="AP2458">
        <v>3410120021</v>
      </c>
      <c r="AQ2458" t="s">
        <v>1266</v>
      </c>
      <c r="AS2458" s="17">
        <v>0</v>
      </c>
      <c r="AT2458" s="17">
        <v>0</v>
      </c>
      <c r="AU2458" s="17">
        <v>0</v>
      </c>
      <c r="AV2458" s="17">
        <v>0</v>
      </c>
      <c r="AW2458" s="17">
        <v>0</v>
      </c>
      <c r="AX2458" s="17">
        <v>0</v>
      </c>
      <c r="AY2458" s="17">
        <v>0</v>
      </c>
      <c r="AZ2458" s="17">
        <v>0</v>
      </c>
      <c r="BA2458" s="17">
        <v>0</v>
      </c>
      <c r="BB2458" s="17">
        <v>0</v>
      </c>
      <c r="BC2458" s="17">
        <v>0</v>
      </c>
      <c r="BD2458" s="17">
        <v>0</v>
      </c>
      <c r="BE2458" s="17">
        <v>0</v>
      </c>
      <c r="BF2458" s="17">
        <v>0</v>
      </c>
    </row>
    <row r="2459" spans="2:58" x14ac:dyDescent="0.25">
      <c r="B2459" t="s">
        <v>8569</v>
      </c>
      <c r="C2459">
        <v>33003056</v>
      </c>
      <c r="D2459" t="s">
        <v>8577</v>
      </c>
      <c r="E2459" t="s">
        <v>1266</v>
      </c>
      <c r="F2459" t="s">
        <v>1267</v>
      </c>
      <c r="H2459" s="16">
        <v>44603</v>
      </c>
      <c r="I2459" s="16">
        <v>44596</v>
      </c>
      <c r="J2459" s="16">
        <v>73050</v>
      </c>
      <c r="L2459" t="s">
        <v>1268</v>
      </c>
      <c r="M2459" t="s">
        <v>1266</v>
      </c>
      <c r="N2459" s="17">
        <v>100</v>
      </c>
      <c r="P2459" t="s">
        <v>1269</v>
      </c>
      <c r="Q2459" t="s">
        <v>8571</v>
      </c>
      <c r="S2459" t="s">
        <v>1486</v>
      </c>
      <c r="T2459" t="s">
        <v>1266</v>
      </c>
      <c r="U2459">
        <v>7000502617</v>
      </c>
      <c r="V2459" t="s">
        <v>1272</v>
      </c>
      <c r="W2459" t="s">
        <v>6286</v>
      </c>
      <c r="X2459" s="16">
        <v>45848</v>
      </c>
      <c r="AE2459" t="s">
        <v>1486</v>
      </c>
      <c r="AF2459" t="s">
        <v>1277</v>
      </c>
      <c r="AG2459" t="s">
        <v>1550</v>
      </c>
      <c r="AH2459" t="s">
        <v>1551</v>
      </c>
      <c r="AI2459" t="s">
        <v>28</v>
      </c>
      <c r="AJ2459" s="16">
        <v>46023</v>
      </c>
      <c r="AK2459" t="s">
        <v>8569</v>
      </c>
      <c r="AL2459" t="s">
        <v>1280</v>
      </c>
      <c r="AM2459">
        <v>2086</v>
      </c>
      <c r="AN2459" t="s">
        <v>8573</v>
      </c>
      <c r="AP2459">
        <v>3410120021</v>
      </c>
      <c r="AQ2459" t="s">
        <v>1266</v>
      </c>
      <c r="AS2459" s="17">
        <v>0</v>
      </c>
      <c r="AT2459" s="17">
        <v>0</v>
      </c>
      <c r="AU2459" s="17">
        <v>0</v>
      </c>
      <c r="AV2459" s="17">
        <v>0</v>
      </c>
      <c r="AW2459" s="17">
        <v>0</v>
      </c>
      <c r="AX2459" s="17">
        <v>0</v>
      </c>
      <c r="AY2459" s="17">
        <v>0</v>
      </c>
      <c r="AZ2459" s="17">
        <v>0</v>
      </c>
      <c r="BA2459" s="17">
        <v>0</v>
      </c>
      <c r="BB2459" s="17">
        <v>0</v>
      </c>
      <c r="BC2459" s="17">
        <v>0</v>
      </c>
      <c r="BD2459" s="17">
        <v>0</v>
      </c>
      <c r="BE2459" s="17">
        <v>0</v>
      </c>
      <c r="BF2459" s="17">
        <v>0</v>
      </c>
    </row>
    <row r="2460" spans="2:58" x14ac:dyDescent="0.25">
      <c r="B2460" t="s">
        <v>8569</v>
      </c>
      <c r="C2460">
        <v>33003873</v>
      </c>
      <c r="D2460" t="s">
        <v>8585</v>
      </c>
      <c r="E2460" t="s">
        <v>1266</v>
      </c>
      <c r="F2460" t="s">
        <v>1267</v>
      </c>
      <c r="H2460" s="16">
        <v>44853</v>
      </c>
      <c r="I2460" s="16">
        <v>44835</v>
      </c>
      <c r="J2460" s="16">
        <v>48487</v>
      </c>
      <c r="L2460" t="s">
        <v>1268</v>
      </c>
      <c r="M2460" t="s">
        <v>1266</v>
      </c>
      <c r="N2460" s="17">
        <v>100</v>
      </c>
      <c r="P2460" t="s">
        <v>1269</v>
      </c>
      <c r="Q2460" t="s">
        <v>8571</v>
      </c>
      <c r="S2460" t="s">
        <v>1486</v>
      </c>
      <c r="T2460" t="s">
        <v>1266</v>
      </c>
      <c r="U2460">
        <v>7000502617</v>
      </c>
      <c r="V2460" t="s">
        <v>1272</v>
      </c>
      <c r="W2460" t="s">
        <v>6503</v>
      </c>
      <c r="X2460" s="16">
        <v>45848</v>
      </c>
      <c r="AC2460" t="s">
        <v>8572</v>
      </c>
      <c r="AD2460" t="s">
        <v>8573</v>
      </c>
      <c r="AE2460" t="s">
        <v>1486</v>
      </c>
      <c r="AF2460" t="s">
        <v>1277</v>
      </c>
      <c r="AG2460" t="s">
        <v>8580</v>
      </c>
      <c r="AH2460" t="s">
        <v>8581</v>
      </c>
      <c r="AI2460" t="s">
        <v>28</v>
      </c>
      <c r="AJ2460" s="16">
        <v>46023</v>
      </c>
      <c r="AL2460" t="s">
        <v>1292</v>
      </c>
      <c r="AM2460">
        <v>2086</v>
      </c>
      <c r="AN2460" t="s">
        <v>8573</v>
      </c>
      <c r="AP2460">
        <v>3410120021</v>
      </c>
      <c r="AQ2460" t="s">
        <v>1266</v>
      </c>
      <c r="AS2460" s="17">
        <v>0</v>
      </c>
      <c r="AT2460" s="17">
        <v>0</v>
      </c>
      <c r="AU2460" s="17">
        <v>0</v>
      </c>
      <c r="AV2460" s="17">
        <v>0</v>
      </c>
      <c r="AW2460" s="17">
        <v>0</v>
      </c>
      <c r="AX2460" s="17">
        <v>0</v>
      </c>
      <c r="AY2460" s="17">
        <v>0</v>
      </c>
      <c r="AZ2460" s="17">
        <v>0</v>
      </c>
      <c r="BA2460" s="17">
        <v>0</v>
      </c>
      <c r="BB2460" s="17">
        <v>0</v>
      </c>
      <c r="BC2460" s="17">
        <v>0</v>
      </c>
      <c r="BD2460" s="17">
        <v>0</v>
      </c>
      <c r="BE2460" s="17">
        <v>0</v>
      </c>
      <c r="BF2460" s="17">
        <v>0</v>
      </c>
    </row>
    <row r="2461" spans="2:58" x14ac:dyDescent="0.25">
      <c r="B2461" t="s">
        <v>8586</v>
      </c>
      <c r="C2461">
        <v>31070513</v>
      </c>
      <c r="D2461" t="s">
        <v>8587</v>
      </c>
      <c r="E2461" t="s">
        <v>1285</v>
      </c>
      <c r="F2461" t="s">
        <v>1267</v>
      </c>
      <c r="H2461" s="16">
        <v>43110</v>
      </c>
      <c r="I2461" s="16">
        <v>43101</v>
      </c>
      <c r="J2461" s="16">
        <v>47848</v>
      </c>
      <c r="L2461" t="s">
        <v>1371</v>
      </c>
      <c r="M2461" t="s">
        <v>1266</v>
      </c>
      <c r="N2461" s="17">
        <v>100</v>
      </c>
      <c r="P2461" t="s">
        <v>1269</v>
      </c>
      <c r="Q2461" t="s">
        <v>8588</v>
      </c>
      <c r="S2461" t="s">
        <v>2162</v>
      </c>
      <c r="T2461" t="s">
        <v>2552</v>
      </c>
      <c r="U2461">
        <v>7000502617</v>
      </c>
      <c r="V2461" t="s">
        <v>1272</v>
      </c>
      <c r="W2461" t="s">
        <v>6105</v>
      </c>
      <c r="X2461" s="16">
        <v>46035</v>
      </c>
      <c r="Y2461">
        <v>8000031287</v>
      </c>
      <c r="Z2461" s="16">
        <v>46035</v>
      </c>
      <c r="AC2461" t="s">
        <v>8589</v>
      </c>
      <c r="AD2461" t="s">
        <v>8587</v>
      </c>
      <c r="AE2461" t="s">
        <v>8590</v>
      </c>
      <c r="AF2461" t="s">
        <v>2602</v>
      </c>
      <c r="AG2461" t="s">
        <v>7599</v>
      </c>
      <c r="AH2461" t="s">
        <v>7600</v>
      </c>
      <c r="AI2461" t="s">
        <v>28</v>
      </c>
      <c r="AJ2461" s="16">
        <v>46023</v>
      </c>
      <c r="AL2461" t="s">
        <v>7753</v>
      </c>
      <c r="AM2461">
        <v>10664</v>
      </c>
      <c r="AN2461" t="s">
        <v>8591</v>
      </c>
      <c r="AO2461" t="s">
        <v>2648</v>
      </c>
      <c r="AP2461">
        <v>3410120011</v>
      </c>
      <c r="AQ2461" t="s">
        <v>1294</v>
      </c>
      <c r="AS2461" s="17">
        <v>1750.4</v>
      </c>
      <c r="AT2461" s="17">
        <v>1750.4</v>
      </c>
      <c r="AU2461" s="17">
        <v>1750.4</v>
      </c>
      <c r="AV2461" s="17">
        <v>1750.4</v>
      </c>
      <c r="AW2461" s="17">
        <v>1750.4</v>
      </c>
      <c r="AX2461" s="17">
        <v>1750.4</v>
      </c>
      <c r="AY2461" s="17">
        <v>1750.4</v>
      </c>
      <c r="AZ2461" s="17">
        <v>1750.4</v>
      </c>
      <c r="BA2461" s="17">
        <v>1750.4</v>
      </c>
      <c r="BB2461" s="17">
        <v>1750.4</v>
      </c>
      <c r="BC2461" s="17">
        <v>1750.4</v>
      </c>
      <c r="BD2461" s="17">
        <v>1750.4</v>
      </c>
      <c r="BE2461" s="17">
        <v>21004.799999999999</v>
      </c>
      <c r="BF2461" s="17">
        <v>21004.799999999999</v>
      </c>
    </row>
    <row r="2462" spans="2:58" x14ac:dyDescent="0.25">
      <c r="B2462" t="s">
        <v>8586</v>
      </c>
      <c r="C2462">
        <v>31071536</v>
      </c>
      <c r="D2462" t="s">
        <v>8592</v>
      </c>
      <c r="E2462" t="s">
        <v>1285</v>
      </c>
      <c r="F2462" t="s">
        <v>1267</v>
      </c>
      <c r="H2462" s="16">
        <v>43154</v>
      </c>
      <c r="I2462" s="16">
        <v>43132</v>
      </c>
      <c r="J2462" s="16">
        <v>47848</v>
      </c>
      <c r="L2462" t="s">
        <v>1286</v>
      </c>
      <c r="M2462" t="s">
        <v>1266</v>
      </c>
      <c r="N2462" s="17">
        <v>100</v>
      </c>
      <c r="P2462" t="s">
        <v>1269</v>
      </c>
      <c r="Q2462" t="s">
        <v>8588</v>
      </c>
      <c r="S2462" t="s">
        <v>2162</v>
      </c>
      <c r="T2462" t="s">
        <v>2552</v>
      </c>
      <c r="U2462">
        <v>7000502617</v>
      </c>
      <c r="V2462" t="s">
        <v>1272</v>
      </c>
      <c r="W2462" t="s">
        <v>6105</v>
      </c>
      <c r="X2462" s="16">
        <v>45781</v>
      </c>
      <c r="Y2462">
        <v>8000031287</v>
      </c>
      <c r="Z2462" s="16">
        <v>45781</v>
      </c>
      <c r="AC2462" t="s">
        <v>8593</v>
      </c>
      <c r="AD2462" t="s">
        <v>8592</v>
      </c>
      <c r="AE2462" t="s">
        <v>8590</v>
      </c>
      <c r="AF2462" t="s">
        <v>2602</v>
      </c>
      <c r="AG2462" t="s">
        <v>1278</v>
      </c>
      <c r="AH2462" t="s">
        <v>1279</v>
      </c>
      <c r="AI2462" t="s">
        <v>28</v>
      </c>
      <c r="AJ2462" s="16">
        <v>45658</v>
      </c>
      <c r="AL2462" t="s">
        <v>7753</v>
      </c>
      <c r="AM2462">
        <v>10664</v>
      </c>
      <c r="AN2462" t="s">
        <v>8591</v>
      </c>
      <c r="AO2462" t="s">
        <v>2688</v>
      </c>
      <c r="AP2462">
        <v>3410120011</v>
      </c>
      <c r="AQ2462" t="s">
        <v>1294</v>
      </c>
      <c r="AS2462" s="17">
        <v>354.8</v>
      </c>
      <c r="AT2462" s="17">
        <v>354.8</v>
      </c>
      <c r="AU2462" s="17">
        <v>354.8</v>
      </c>
      <c r="AV2462" s="17">
        <v>354.8</v>
      </c>
      <c r="AW2462" s="17">
        <v>354.8</v>
      </c>
      <c r="AX2462" s="17">
        <v>354.8</v>
      </c>
      <c r="AY2462" s="17">
        <v>354.8</v>
      </c>
      <c r="AZ2462" s="17">
        <v>354.8</v>
      </c>
      <c r="BA2462" s="17">
        <v>354.8</v>
      </c>
      <c r="BB2462" s="17">
        <v>354.8</v>
      </c>
      <c r="BC2462" s="17">
        <v>354.8</v>
      </c>
      <c r="BD2462" s="17">
        <v>354.8</v>
      </c>
      <c r="BE2462" s="17">
        <v>4257.6000000000004</v>
      </c>
      <c r="BF2462" s="17">
        <v>4257.6000000000004</v>
      </c>
    </row>
    <row r="2463" spans="2:58" x14ac:dyDescent="0.25">
      <c r="B2463" t="s">
        <v>8586</v>
      </c>
      <c r="C2463">
        <v>31075105</v>
      </c>
      <c r="D2463" t="s">
        <v>8594</v>
      </c>
      <c r="E2463" t="s">
        <v>1285</v>
      </c>
      <c r="F2463" t="s">
        <v>1267</v>
      </c>
      <c r="H2463" s="16">
        <v>43355</v>
      </c>
      <c r="I2463" s="16">
        <v>43374</v>
      </c>
      <c r="J2463" s="16">
        <v>47848</v>
      </c>
      <c r="L2463" t="s">
        <v>1286</v>
      </c>
      <c r="M2463" t="s">
        <v>1266</v>
      </c>
      <c r="N2463" s="17">
        <v>100</v>
      </c>
      <c r="P2463" t="s">
        <v>1269</v>
      </c>
      <c r="Q2463" t="s">
        <v>8588</v>
      </c>
      <c r="S2463" t="s">
        <v>2162</v>
      </c>
      <c r="T2463" t="s">
        <v>2552</v>
      </c>
      <c r="U2463">
        <v>7000502617</v>
      </c>
      <c r="V2463" t="s">
        <v>1272</v>
      </c>
      <c r="W2463" t="s">
        <v>6105</v>
      </c>
      <c r="X2463" s="16">
        <v>46035</v>
      </c>
      <c r="Y2463">
        <v>8000037816</v>
      </c>
      <c r="Z2463" s="16">
        <v>46035</v>
      </c>
      <c r="AC2463" t="s">
        <v>8595</v>
      </c>
      <c r="AD2463" t="s">
        <v>8594</v>
      </c>
      <c r="AE2463" t="s">
        <v>8590</v>
      </c>
      <c r="AF2463" t="s">
        <v>2602</v>
      </c>
      <c r="AG2463" t="s">
        <v>1278</v>
      </c>
      <c r="AH2463" t="s">
        <v>1279</v>
      </c>
      <c r="AI2463" t="s">
        <v>28</v>
      </c>
      <c r="AJ2463" s="16">
        <v>46023</v>
      </c>
      <c r="AL2463" t="s">
        <v>7753</v>
      </c>
      <c r="AM2463">
        <v>10664</v>
      </c>
      <c r="AN2463" t="s">
        <v>8591</v>
      </c>
      <c r="AO2463" t="s">
        <v>2688</v>
      </c>
      <c r="AP2463">
        <v>3410120011</v>
      </c>
      <c r="AQ2463" t="s">
        <v>1294</v>
      </c>
      <c r="AS2463" s="17">
        <v>671.84</v>
      </c>
      <c r="AT2463" s="17">
        <v>671.84</v>
      </c>
      <c r="AU2463" s="17">
        <v>671.84</v>
      </c>
      <c r="AV2463" s="17">
        <v>671.84</v>
      </c>
      <c r="AW2463" s="17">
        <v>671.84</v>
      </c>
      <c r="AX2463" s="17">
        <v>671.84</v>
      </c>
      <c r="AY2463" s="17">
        <v>671.84</v>
      </c>
      <c r="AZ2463" s="17">
        <v>671.84</v>
      </c>
      <c r="BA2463" s="17">
        <v>671.84</v>
      </c>
      <c r="BB2463" s="17">
        <v>671.84</v>
      </c>
      <c r="BC2463" s="17">
        <v>671.84</v>
      </c>
      <c r="BD2463" s="17">
        <v>671.84</v>
      </c>
      <c r="BE2463" s="17">
        <v>8062.08</v>
      </c>
      <c r="BF2463" s="17">
        <v>8062.08</v>
      </c>
    </row>
    <row r="2464" spans="2:58" x14ac:dyDescent="0.25">
      <c r="B2464" t="s">
        <v>8586</v>
      </c>
      <c r="C2464">
        <v>31075106</v>
      </c>
      <c r="D2464" t="s">
        <v>8596</v>
      </c>
      <c r="E2464" t="s">
        <v>1285</v>
      </c>
      <c r="F2464" t="s">
        <v>1267</v>
      </c>
      <c r="H2464" s="16">
        <v>43355</v>
      </c>
      <c r="I2464" s="16">
        <v>43374</v>
      </c>
      <c r="J2464" s="16">
        <v>47848</v>
      </c>
      <c r="L2464" t="s">
        <v>1286</v>
      </c>
      <c r="M2464" t="s">
        <v>1266</v>
      </c>
      <c r="N2464" s="17">
        <v>100</v>
      </c>
      <c r="P2464" t="s">
        <v>1269</v>
      </c>
      <c r="Q2464" t="s">
        <v>8588</v>
      </c>
      <c r="S2464" t="s">
        <v>2162</v>
      </c>
      <c r="T2464" t="s">
        <v>2552</v>
      </c>
      <c r="U2464">
        <v>7000502617</v>
      </c>
      <c r="V2464" t="s">
        <v>1272</v>
      </c>
      <c r="W2464" t="s">
        <v>6105</v>
      </c>
      <c r="X2464" s="16">
        <v>46035</v>
      </c>
      <c r="Y2464">
        <v>8000037816</v>
      </c>
      <c r="Z2464" s="16">
        <v>46035</v>
      </c>
      <c r="AC2464" t="s">
        <v>8597</v>
      </c>
      <c r="AD2464" t="s">
        <v>8596</v>
      </c>
      <c r="AE2464" t="s">
        <v>8590</v>
      </c>
      <c r="AF2464" t="s">
        <v>2602</v>
      </c>
      <c r="AG2464" t="s">
        <v>1278</v>
      </c>
      <c r="AH2464" t="s">
        <v>1279</v>
      </c>
      <c r="AI2464" t="s">
        <v>28</v>
      </c>
      <c r="AJ2464" s="16">
        <v>46023</v>
      </c>
      <c r="AL2464" t="s">
        <v>7753</v>
      </c>
      <c r="AM2464">
        <v>10664</v>
      </c>
      <c r="AN2464" t="s">
        <v>8591</v>
      </c>
      <c r="AO2464" t="s">
        <v>2688</v>
      </c>
      <c r="AP2464">
        <v>3410120011</v>
      </c>
      <c r="AQ2464" t="s">
        <v>1294</v>
      </c>
      <c r="AS2464" s="17">
        <v>2027.8400000000001</v>
      </c>
      <c r="AT2464" s="17">
        <v>2027.8400000000001</v>
      </c>
      <c r="AU2464" s="17">
        <v>2027.8400000000001</v>
      </c>
      <c r="AV2464" s="17">
        <v>2027.8400000000001</v>
      </c>
      <c r="AW2464" s="17">
        <v>2027.8400000000001</v>
      </c>
      <c r="AX2464" s="17">
        <v>2027.8400000000001</v>
      </c>
      <c r="AY2464" s="17">
        <v>2027.8400000000001</v>
      </c>
      <c r="AZ2464" s="17">
        <v>2027.8400000000001</v>
      </c>
      <c r="BA2464" s="17">
        <v>2027.8400000000001</v>
      </c>
      <c r="BB2464" s="17">
        <v>2027.8400000000001</v>
      </c>
      <c r="BC2464" s="17">
        <v>2027.8400000000001</v>
      </c>
      <c r="BD2464" s="17">
        <v>2027.8400000000001</v>
      </c>
      <c r="BE2464" s="17">
        <v>24334.080000000002</v>
      </c>
      <c r="BF2464" s="17">
        <v>24334.080000000002</v>
      </c>
    </row>
    <row r="2465" spans="2:58" x14ac:dyDescent="0.25">
      <c r="B2465" t="s">
        <v>8586</v>
      </c>
      <c r="C2465">
        <v>31097095</v>
      </c>
      <c r="D2465" t="s">
        <v>8598</v>
      </c>
      <c r="E2465" t="s">
        <v>1285</v>
      </c>
      <c r="F2465" t="s">
        <v>1267</v>
      </c>
      <c r="H2465" s="16">
        <v>44567</v>
      </c>
      <c r="I2465" s="16">
        <v>44562</v>
      </c>
      <c r="J2465" s="16">
        <v>47848</v>
      </c>
      <c r="L2465" t="s">
        <v>1286</v>
      </c>
      <c r="M2465" t="s">
        <v>1266</v>
      </c>
      <c r="N2465" s="17">
        <v>100</v>
      </c>
      <c r="P2465" t="s">
        <v>1269</v>
      </c>
      <c r="Q2465" t="s">
        <v>8588</v>
      </c>
      <c r="S2465" t="s">
        <v>2162</v>
      </c>
      <c r="T2465" t="s">
        <v>2552</v>
      </c>
      <c r="U2465">
        <v>7000502617</v>
      </c>
      <c r="V2465" t="s">
        <v>1272</v>
      </c>
      <c r="W2465" t="s">
        <v>6105</v>
      </c>
      <c r="X2465" s="16">
        <v>45809</v>
      </c>
      <c r="Y2465">
        <v>31071536</v>
      </c>
      <c r="AC2465" t="s">
        <v>8593</v>
      </c>
      <c r="AD2465" t="s">
        <v>8592</v>
      </c>
      <c r="AE2465" t="s">
        <v>8590</v>
      </c>
      <c r="AF2465" t="s">
        <v>1277</v>
      </c>
      <c r="AG2465" t="s">
        <v>1278</v>
      </c>
      <c r="AH2465" t="s">
        <v>1279</v>
      </c>
      <c r="AI2465" t="s">
        <v>28</v>
      </c>
      <c r="AJ2465" s="16">
        <v>45292</v>
      </c>
      <c r="AL2465" t="s">
        <v>7753</v>
      </c>
      <c r="AM2465">
        <v>10664</v>
      </c>
      <c r="AN2465" t="s">
        <v>8591</v>
      </c>
      <c r="AO2465" t="s">
        <v>2688</v>
      </c>
      <c r="AP2465">
        <v>3410120011</v>
      </c>
      <c r="AQ2465" t="s">
        <v>1294</v>
      </c>
      <c r="AS2465" s="17">
        <v>16251.84</v>
      </c>
      <c r="AT2465" s="17">
        <v>16251.84</v>
      </c>
      <c r="AU2465" s="17">
        <v>16251.84</v>
      </c>
      <c r="AV2465" s="17">
        <v>16251.84</v>
      </c>
      <c r="AW2465" s="17">
        <v>16251.84</v>
      </c>
      <c r="AX2465" s="17">
        <v>16251.84</v>
      </c>
      <c r="AY2465" s="17">
        <v>16251.84</v>
      </c>
      <c r="AZ2465" s="17">
        <v>16251.84</v>
      </c>
      <c r="BA2465" s="17">
        <v>16251.84</v>
      </c>
      <c r="BB2465" s="17">
        <v>16251.84</v>
      </c>
      <c r="BC2465" s="17">
        <v>16251.84</v>
      </c>
      <c r="BD2465" s="17">
        <v>16251.84</v>
      </c>
      <c r="BE2465" s="17">
        <v>195022.07999999999</v>
      </c>
      <c r="BF2465" s="17">
        <v>195022.07999999999</v>
      </c>
    </row>
    <row r="2466" spans="2:58" x14ac:dyDescent="0.25">
      <c r="B2466" t="s">
        <v>8586</v>
      </c>
      <c r="C2466">
        <v>33001020</v>
      </c>
      <c r="D2466" t="s">
        <v>8599</v>
      </c>
      <c r="E2466" t="s">
        <v>1266</v>
      </c>
      <c r="F2466" t="s">
        <v>1267</v>
      </c>
      <c r="H2466" s="16">
        <v>44323</v>
      </c>
      <c r="I2466" s="16">
        <v>44317</v>
      </c>
      <c r="J2466" s="16">
        <v>47848</v>
      </c>
      <c r="L2466" t="s">
        <v>1268</v>
      </c>
      <c r="M2466" t="s">
        <v>1266</v>
      </c>
      <c r="N2466" s="17">
        <v>100</v>
      </c>
      <c r="P2466" t="s">
        <v>1269</v>
      </c>
      <c r="Q2466" t="s">
        <v>8588</v>
      </c>
      <c r="S2466" t="s">
        <v>2162</v>
      </c>
      <c r="T2466" t="s">
        <v>6083</v>
      </c>
      <c r="U2466">
        <v>7000502617</v>
      </c>
      <c r="V2466" t="s">
        <v>1272</v>
      </c>
      <c r="W2466" t="s">
        <v>6105</v>
      </c>
      <c r="X2466" s="16">
        <v>45782</v>
      </c>
      <c r="Y2466">
        <v>8000059163</v>
      </c>
      <c r="Z2466" s="16">
        <v>44323</v>
      </c>
      <c r="AC2466" t="s">
        <v>8597</v>
      </c>
      <c r="AD2466" t="s">
        <v>8596</v>
      </c>
      <c r="AE2466" t="s">
        <v>8590</v>
      </c>
      <c r="AF2466" t="s">
        <v>1277</v>
      </c>
      <c r="AG2466" t="s">
        <v>1278</v>
      </c>
      <c r="AH2466" t="s">
        <v>1279</v>
      </c>
      <c r="AI2466" t="s">
        <v>28</v>
      </c>
      <c r="AJ2466" s="16">
        <v>46023</v>
      </c>
      <c r="AL2466" t="s">
        <v>7753</v>
      </c>
      <c r="AM2466">
        <v>10664</v>
      </c>
      <c r="AN2466" t="s">
        <v>8591</v>
      </c>
      <c r="AO2466" t="s">
        <v>2648</v>
      </c>
      <c r="AP2466">
        <v>3410120011</v>
      </c>
      <c r="AQ2466" t="s">
        <v>1266</v>
      </c>
      <c r="AS2466" s="17">
        <v>0</v>
      </c>
      <c r="AT2466" s="17">
        <v>0</v>
      </c>
      <c r="AU2466" s="17">
        <v>0</v>
      </c>
      <c r="AV2466" s="17">
        <v>0</v>
      </c>
      <c r="AW2466" s="17">
        <v>0</v>
      </c>
      <c r="AX2466" s="17">
        <v>0</v>
      </c>
      <c r="AY2466" s="17">
        <v>0</v>
      </c>
      <c r="AZ2466" s="17">
        <v>0</v>
      </c>
      <c r="BA2466" s="17">
        <v>0</v>
      </c>
      <c r="BB2466" s="17">
        <v>0</v>
      </c>
      <c r="BC2466" s="17">
        <v>0</v>
      </c>
      <c r="BD2466" s="17">
        <v>0</v>
      </c>
      <c r="BE2466" s="17">
        <v>0</v>
      </c>
      <c r="BF2466" s="17">
        <v>0</v>
      </c>
    </row>
    <row r="2467" spans="2:58" x14ac:dyDescent="0.25">
      <c r="B2467" t="s">
        <v>8586</v>
      </c>
      <c r="C2467">
        <v>33001089</v>
      </c>
      <c r="D2467" t="s">
        <v>8600</v>
      </c>
      <c r="E2467" t="s">
        <v>1266</v>
      </c>
      <c r="F2467" t="s">
        <v>1267</v>
      </c>
      <c r="H2467" s="16">
        <v>44411</v>
      </c>
      <c r="I2467" s="16">
        <v>44317</v>
      </c>
      <c r="J2467" s="16">
        <v>47848</v>
      </c>
      <c r="L2467" t="s">
        <v>1268</v>
      </c>
      <c r="M2467" t="s">
        <v>1266</v>
      </c>
      <c r="N2467" s="17">
        <v>100</v>
      </c>
      <c r="P2467" t="s">
        <v>1269</v>
      </c>
      <c r="Q2467" t="s">
        <v>8588</v>
      </c>
      <c r="S2467" t="s">
        <v>2162</v>
      </c>
      <c r="T2467" t="s">
        <v>1266</v>
      </c>
      <c r="U2467">
        <v>7000502617</v>
      </c>
      <c r="V2467" t="s">
        <v>1272</v>
      </c>
      <c r="W2467" t="s">
        <v>6105</v>
      </c>
      <c r="X2467" s="16">
        <v>45740</v>
      </c>
      <c r="AC2467" t="s">
        <v>8593</v>
      </c>
      <c r="AD2467" t="s">
        <v>8592</v>
      </c>
      <c r="AE2467" t="s">
        <v>8590</v>
      </c>
      <c r="AF2467" t="s">
        <v>1277</v>
      </c>
      <c r="AG2467" t="s">
        <v>1278</v>
      </c>
      <c r="AH2467" t="s">
        <v>1279</v>
      </c>
      <c r="AI2467" t="s">
        <v>28</v>
      </c>
      <c r="AJ2467" s="16">
        <v>46023</v>
      </c>
      <c r="AL2467" t="s">
        <v>7753</v>
      </c>
      <c r="AM2467">
        <v>10664</v>
      </c>
      <c r="AN2467" t="s">
        <v>8591</v>
      </c>
      <c r="AP2467">
        <v>3410120011</v>
      </c>
      <c r="AQ2467" t="s">
        <v>1266</v>
      </c>
      <c r="AS2467" s="17">
        <v>0</v>
      </c>
      <c r="AT2467" s="17">
        <v>0</v>
      </c>
      <c r="AU2467" s="17">
        <v>0</v>
      </c>
      <c r="AV2467" s="17">
        <v>0</v>
      </c>
      <c r="AW2467" s="17">
        <v>0</v>
      </c>
      <c r="AX2467" s="17">
        <v>0</v>
      </c>
      <c r="AY2467" s="17">
        <v>0</v>
      </c>
      <c r="AZ2467" s="17">
        <v>0</v>
      </c>
      <c r="BA2467" s="17">
        <v>0</v>
      </c>
      <c r="BB2467" s="17">
        <v>0</v>
      </c>
      <c r="BC2467" s="17">
        <v>0</v>
      </c>
      <c r="BD2467" s="17">
        <v>0</v>
      </c>
      <c r="BE2467" s="17">
        <v>0</v>
      </c>
      <c r="BF2467" s="17">
        <v>0</v>
      </c>
    </row>
    <row r="2468" spans="2:58" x14ac:dyDescent="0.25">
      <c r="B2468" t="s">
        <v>8586</v>
      </c>
      <c r="C2468">
        <v>33001454</v>
      </c>
      <c r="D2468" t="s">
        <v>8601</v>
      </c>
      <c r="E2468" t="s">
        <v>1266</v>
      </c>
      <c r="F2468" t="s">
        <v>1267</v>
      </c>
      <c r="H2468" s="16">
        <v>44470</v>
      </c>
      <c r="I2468" s="16">
        <v>43374</v>
      </c>
      <c r="J2468" s="16">
        <v>47848</v>
      </c>
      <c r="L2468" t="s">
        <v>1268</v>
      </c>
      <c r="M2468" t="s">
        <v>1266</v>
      </c>
      <c r="N2468" s="17">
        <v>100</v>
      </c>
      <c r="P2468" t="s">
        <v>1269</v>
      </c>
      <c r="Q2468" t="s">
        <v>8588</v>
      </c>
      <c r="S2468" t="s">
        <v>2162</v>
      </c>
      <c r="T2468" t="s">
        <v>1266</v>
      </c>
      <c r="U2468">
        <v>7000502617</v>
      </c>
      <c r="V2468" t="s">
        <v>1272</v>
      </c>
      <c r="W2468" t="s">
        <v>6105</v>
      </c>
      <c r="X2468" s="16">
        <v>45782</v>
      </c>
      <c r="AC2468" t="s">
        <v>8589</v>
      </c>
      <c r="AD2468" t="s">
        <v>8587</v>
      </c>
      <c r="AE2468" t="s">
        <v>8590</v>
      </c>
      <c r="AF2468" t="s">
        <v>1277</v>
      </c>
      <c r="AG2468" t="s">
        <v>1278</v>
      </c>
      <c r="AH2468" t="s">
        <v>1279</v>
      </c>
      <c r="AI2468" t="s">
        <v>28</v>
      </c>
      <c r="AJ2468" s="16">
        <v>46023</v>
      </c>
      <c r="AL2468" t="s">
        <v>7753</v>
      </c>
      <c r="AM2468">
        <v>10664</v>
      </c>
      <c r="AN2468" t="s">
        <v>8591</v>
      </c>
      <c r="AP2468">
        <v>3410120011</v>
      </c>
      <c r="AQ2468" t="s">
        <v>1266</v>
      </c>
      <c r="AS2468" s="17">
        <v>0</v>
      </c>
      <c r="AT2468" s="17">
        <v>0</v>
      </c>
      <c r="AU2468" s="17">
        <v>0</v>
      </c>
      <c r="AV2468" s="17">
        <v>0</v>
      </c>
      <c r="AW2468" s="17">
        <v>0</v>
      </c>
      <c r="AX2468" s="17">
        <v>0</v>
      </c>
      <c r="AY2468" s="17">
        <v>0</v>
      </c>
      <c r="AZ2468" s="17">
        <v>0</v>
      </c>
      <c r="BA2468" s="17">
        <v>0</v>
      </c>
      <c r="BB2468" s="17">
        <v>0</v>
      </c>
      <c r="BC2468" s="17">
        <v>0</v>
      </c>
      <c r="BD2468" s="17">
        <v>0</v>
      </c>
      <c r="BE2468" s="17">
        <v>0</v>
      </c>
      <c r="BF2468" s="17">
        <v>0</v>
      </c>
    </row>
    <row r="2469" spans="2:58" x14ac:dyDescent="0.25">
      <c r="B2469" t="s">
        <v>8586</v>
      </c>
      <c r="C2469">
        <v>33001921</v>
      </c>
      <c r="D2469" t="s">
        <v>8602</v>
      </c>
      <c r="E2469" t="s">
        <v>1266</v>
      </c>
      <c r="F2469" t="s">
        <v>1267</v>
      </c>
      <c r="H2469" s="16">
        <v>44532</v>
      </c>
      <c r="I2469" s="16">
        <v>44317</v>
      </c>
      <c r="J2469" s="16">
        <v>47848</v>
      </c>
      <c r="L2469" t="s">
        <v>1268</v>
      </c>
      <c r="M2469" t="s">
        <v>1266</v>
      </c>
      <c r="N2469" s="17">
        <v>100</v>
      </c>
      <c r="P2469" t="s">
        <v>1269</v>
      </c>
      <c r="Q2469" t="s">
        <v>8588</v>
      </c>
      <c r="S2469" t="s">
        <v>2162</v>
      </c>
      <c r="T2469" t="s">
        <v>1266</v>
      </c>
      <c r="U2469">
        <v>7000502617</v>
      </c>
      <c r="V2469" t="s">
        <v>1272</v>
      </c>
      <c r="W2469" t="s">
        <v>6105</v>
      </c>
      <c r="X2469" s="16">
        <v>45782</v>
      </c>
      <c r="AC2469" t="s">
        <v>8603</v>
      </c>
      <c r="AD2469" t="s">
        <v>8604</v>
      </c>
      <c r="AE2469" t="s">
        <v>8590</v>
      </c>
      <c r="AF2469" t="s">
        <v>1277</v>
      </c>
      <c r="AG2469" t="s">
        <v>1278</v>
      </c>
      <c r="AH2469" t="s">
        <v>1279</v>
      </c>
      <c r="AI2469" t="s">
        <v>28</v>
      </c>
      <c r="AJ2469" s="16">
        <v>46023</v>
      </c>
      <c r="AL2469" t="s">
        <v>1292</v>
      </c>
      <c r="AM2469">
        <v>10664</v>
      </c>
      <c r="AN2469" t="s">
        <v>8591</v>
      </c>
      <c r="AP2469">
        <v>3410120011</v>
      </c>
      <c r="AQ2469" t="s">
        <v>1266</v>
      </c>
      <c r="AS2469" s="17">
        <v>0</v>
      </c>
      <c r="AT2469" s="17">
        <v>0</v>
      </c>
      <c r="AU2469" s="17">
        <v>0</v>
      </c>
      <c r="AV2469" s="17">
        <v>0</v>
      </c>
      <c r="AW2469" s="17">
        <v>0</v>
      </c>
      <c r="AX2469" s="17">
        <v>0</v>
      </c>
      <c r="AY2469" s="17">
        <v>0</v>
      </c>
      <c r="AZ2469" s="17">
        <v>0</v>
      </c>
      <c r="BA2469" s="17">
        <v>0</v>
      </c>
      <c r="BB2469" s="17">
        <v>0</v>
      </c>
      <c r="BC2469" s="17">
        <v>0</v>
      </c>
      <c r="BD2469" s="17">
        <v>0</v>
      </c>
      <c r="BE2469" s="17">
        <v>0</v>
      </c>
      <c r="BF2469" s="17">
        <v>0</v>
      </c>
    </row>
    <row r="2470" spans="2:58" x14ac:dyDescent="0.25">
      <c r="B2470" t="s">
        <v>8586</v>
      </c>
      <c r="C2470">
        <v>33006808</v>
      </c>
      <c r="D2470" t="s">
        <v>8605</v>
      </c>
      <c r="E2470" t="s">
        <v>1266</v>
      </c>
      <c r="F2470" t="s">
        <v>1267</v>
      </c>
      <c r="H2470" s="16">
        <v>45751</v>
      </c>
      <c r="I2470" s="16">
        <v>45748</v>
      </c>
      <c r="J2470" s="16">
        <v>49674</v>
      </c>
      <c r="L2470" t="s">
        <v>1268</v>
      </c>
      <c r="M2470" t="s">
        <v>1266</v>
      </c>
      <c r="N2470" s="17">
        <v>100</v>
      </c>
      <c r="P2470" t="s">
        <v>1269</v>
      </c>
      <c r="Q2470" t="s">
        <v>8588</v>
      </c>
      <c r="S2470" t="s">
        <v>2162</v>
      </c>
      <c r="T2470" t="s">
        <v>1266</v>
      </c>
      <c r="U2470">
        <v>7000502617</v>
      </c>
      <c r="V2470" t="s">
        <v>1272</v>
      </c>
      <c r="W2470" t="s">
        <v>6105</v>
      </c>
      <c r="X2470" s="16">
        <v>45768</v>
      </c>
      <c r="AC2470" t="s">
        <v>8595</v>
      </c>
      <c r="AD2470" t="s">
        <v>8594</v>
      </c>
      <c r="AE2470" t="s">
        <v>8590</v>
      </c>
      <c r="AF2470" t="s">
        <v>1277</v>
      </c>
      <c r="AG2470" t="s">
        <v>8026</v>
      </c>
      <c r="AH2470" t="s">
        <v>8027</v>
      </c>
      <c r="AI2470" t="s">
        <v>28</v>
      </c>
      <c r="AJ2470" s="16">
        <v>46023</v>
      </c>
      <c r="AL2470" t="s">
        <v>1292</v>
      </c>
      <c r="AM2470">
        <v>10664</v>
      </c>
      <c r="AN2470" t="s">
        <v>8591</v>
      </c>
      <c r="AP2470">
        <v>3410120011</v>
      </c>
      <c r="AQ2470" t="s">
        <v>1266</v>
      </c>
      <c r="AS2470" s="17">
        <v>0</v>
      </c>
      <c r="AT2470" s="17">
        <v>0</v>
      </c>
      <c r="AU2470" s="17">
        <v>0</v>
      </c>
      <c r="AV2470" s="17">
        <v>0</v>
      </c>
      <c r="AW2470" s="17">
        <v>0</v>
      </c>
      <c r="AX2470" s="17">
        <v>0</v>
      </c>
      <c r="AY2470" s="17">
        <v>0</v>
      </c>
      <c r="AZ2470" s="17">
        <v>0</v>
      </c>
      <c r="BA2470" s="17">
        <v>0</v>
      </c>
      <c r="BB2470" s="17">
        <v>0</v>
      </c>
      <c r="BC2470" s="17">
        <v>0</v>
      </c>
      <c r="BD2470" s="17">
        <v>0</v>
      </c>
      <c r="BE2470" s="17">
        <v>0</v>
      </c>
      <c r="BF2470" s="17">
        <v>0</v>
      </c>
    </row>
    <row r="2471" spans="2:58" x14ac:dyDescent="0.25">
      <c r="B2471" t="s">
        <v>8606</v>
      </c>
      <c r="C2471">
        <v>31072163</v>
      </c>
      <c r="D2471" t="s">
        <v>8607</v>
      </c>
      <c r="E2471" t="s">
        <v>1285</v>
      </c>
      <c r="F2471" t="s">
        <v>1267</v>
      </c>
      <c r="H2471" s="16">
        <v>43185</v>
      </c>
      <c r="I2471" s="16">
        <v>43191</v>
      </c>
      <c r="J2471" s="16">
        <v>47848</v>
      </c>
      <c r="L2471" t="s">
        <v>1371</v>
      </c>
      <c r="M2471" t="s">
        <v>1266</v>
      </c>
      <c r="N2471" s="17">
        <v>100</v>
      </c>
      <c r="P2471" t="s">
        <v>1269</v>
      </c>
      <c r="Q2471" t="s">
        <v>8608</v>
      </c>
      <c r="S2471" t="s">
        <v>2551</v>
      </c>
      <c r="T2471" t="s">
        <v>2615</v>
      </c>
      <c r="U2471">
        <v>7000502617</v>
      </c>
      <c r="V2471" t="s">
        <v>1272</v>
      </c>
      <c r="W2471" t="s">
        <v>2616</v>
      </c>
      <c r="X2471" s="16">
        <v>45810</v>
      </c>
      <c r="Y2471">
        <v>8000030907</v>
      </c>
      <c r="Z2471" s="16">
        <v>45741</v>
      </c>
      <c r="AC2471" t="s">
        <v>2646</v>
      </c>
      <c r="AD2471" t="s">
        <v>2644</v>
      </c>
      <c r="AE2471" t="s">
        <v>2551</v>
      </c>
      <c r="AF2471" t="s">
        <v>2602</v>
      </c>
      <c r="AG2471" t="s">
        <v>1278</v>
      </c>
      <c r="AH2471" t="s">
        <v>1279</v>
      </c>
      <c r="AI2471" t="s">
        <v>28</v>
      </c>
      <c r="AJ2471" s="16">
        <v>45658</v>
      </c>
      <c r="AL2471" t="s">
        <v>8609</v>
      </c>
      <c r="AM2471">
        <v>2208</v>
      </c>
      <c r="AN2471" t="s">
        <v>2647</v>
      </c>
      <c r="AO2471" t="s">
        <v>2686</v>
      </c>
      <c r="AP2471">
        <v>3410120011</v>
      </c>
      <c r="AQ2471" t="s">
        <v>1294</v>
      </c>
      <c r="AS2471" s="17">
        <v>554.88</v>
      </c>
      <c r="AT2471" s="17">
        <v>554.88</v>
      </c>
      <c r="AU2471" s="17">
        <v>554.88</v>
      </c>
      <c r="AV2471" s="17">
        <v>554.88</v>
      </c>
      <c r="AW2471" s="17">
        <v>554.88</v>
      </c>
      <c r="AX2471" s="17">
        <v>554.88</v>
      </c>
      <c r="AY2471" s="17">
        <v>554.88</v>
      </c>
      <c r="AZ2471" s="17">
        <v>554.88</v>
      </c>
      <c r="BA2471" s="17">
        <v>554.88</v>
      </c>
      <c r="BB2471" s="17">
        <v>554.88</v>
      </c>
      <c r="BC2471" s="17">
        <v>554.88</v>
      </c>
      <c r="BD2471" s="17">
        <v>554.88</v>
      </c>
      <c r="BE2471" s="17">
        <v>6658.56</v>
      </c>
      <c r="BF2471" s="17">
        <v>6658.56</v>
      </c>
    </row>
    <row r="2472" spans="2:58" x14ac:dyDescent="0.25">
      <c r="B2472" t="s">
        <v>8606</v>
      </c>
      <c r="C2472">
        <v>31072164</v>
      </c>
      <c r="D2472" t="s">
        <v>8610</v>
      </c>
      <c r="E2472" t="s">
        <v>1285</v>
      </c>
      <c r="F2472" t="s">
        <v>1267</v>
      </c>
      <c r="H2472" s="16">
        <v>43185</v>
      </c>
      <c r="I2472" s="16">
        <v>43190</v>
      </c>
      <c r="J2472" s="16">
        <v>47848</v>
      </c>
      <c r="L2472" t="s">
        <v>1371</v>
      </c>
      <c r="M2472" t="s">
        <v>1266</v>
      </c>
      <c r="N2472" s="17">
        <v>100</v>
      </c>
      <c r="P2472" t="s">
        <v>1269</v>
      </c>
      <c r="Q2472" t="s">
        <v>8608</v>
      </c>
      <c r="S2472" t="s">
        <v>6045</v>
      </c>
      <c r="T2472" t="s">
        <v>2615</v>
      </c>
      <c r="U2472">
        <v>7000502617</v>
      </c>
      <c r="V2472" t="s">
        <v>1272</v>
      </c>
      <c r="W2472" t="s">
        <v>2616</v>
      </c>
      <c r="X2472" s="16">
        <v>46035</v>
      </c>
      <c r="Y2472">
        <v>8000030907</v>
      </c>
      <c r="Z2472" s="16">
        <v>46035</v>
      </c>
      <c r="AC2472" t="s">
        <v>2553</v>
      </c>
      <c r="AD2472" t="s">
        <v>2554</v>
      </c>
      <c r="AE2472" t="s">
        <v>2551</v>
      </c>
      <c r="AF2472" t="s">
        <v>1377</v>
      </c>
      <c r="AG2472" t="s">
        <v>1278</v>
      </c>
      <c r="AH2472" t="s">
        <v>1279</v>
      </c>
      <c r="AI2472" t="s">
        <v>28</v>
      </c>
      <c r="AJ2472" s="16">
        <v>46023</v>
      </c>
      <c r="AL2472" t="s">
        <v>8609</v>
      </c>
      <c r="AM2472">
        <v>2040</v>
      </c>
      <c r="AN2472" t="s">
        <v>2555</v>
      </c>
      <c r="AO2472" t="s">
        <v>8611</v>
      </c>
      <c r="AP2472">
        <v>3410120011</v>
      </c>
      <c r="AQ2472" t="s">
        <v>1294</v>
      </c>
      <c r="AS2472" s="17">
        <v>1790.8</v>
      </c>
      <c r="AT2472" s="17">
        <v>1790.8</v>
      </c>
      <c r="AU2472" s="17">
        <v>1790.8</v>
      </c>
      <c r="AV2472" s="17">
        <v>1790.8</v>
      </c>
      <c r="AW2472" s="17">
        <v>1790.8</v>
      </c>
      <c r="AX2472" s="17">
        <v>1790.8</v>
      </c>
      <c r="AY2472" s="17">
        <v>1790.8</v>
      </c>
      <c r="AZ2472" s="17">
        <v>1790.8</v>
      </c>
      <c r="BA2472" s="17">
        <v>1790.8</v>
      </c>
      <c r="BB2472" s="17">
        <v>1790.8</v>
      </c>
      <c r="BC2472" s="17">
        <v>1790.8</v>
      </c>
      <c r="BD2472" s="17">
        <v>1790.8</v>
      </c>
      <c r="BE2472" s="17">
        <v>21489.599999999999</v>
      </c>
      <c r="BF2472" s="17">
        <v>21489.599999999999</v>
      </c>
    </row>
    <row r="2473" spans="2:58" x14ac:dyDescent="0.25">
      <c r="B2473" t="s">
        <v>8606</v>
      </c>
      <c r="C2473">
        <v>31097690</v>
      </c>
      <c r="D2473" t="s">
        <v>8612</v>
      </c>
      <c r="E2473" t="s">
        <v>1285</v>
      </c>
      <c r="F2473" t="s">
        <v>1267</v>
      </c>
      <c r="H2473" s="16">
        <v>44600</v>
      </c>
      <c r="I2473" s="16">
        <v>44621</v>
      </c>
      <c r="J2473" s="16">
        <v>47848</v>
      </c>
      <c r="L2473" t="s">
        <v>1286</v>
      </c>
      <c r="M2473" t="s">
        <v>1266</v>
      </c>
      <c r="N2473" s="17">
        <v>100</v>
      </c>
      <c r="P2473" t="s">
        <v>1269</v>
      </c>
      <c r="Q2473" t="s">
        <v>8608</v>
      </c>
      <c r="S2473" t="s">
        <v>2551</v>
      </c>
      <c r="T2473" t="s">
        <v>2615</v>
      </c>
      <c r="U2473">
        <v>7000502617</v>
      </c>
      <c r="V2473" t="s">
        <v>1272</v>
      </c>
      <c r="W2473" t="s">
        <v>2616</v>
      </c>
      <c r="X2473" s="16">
        <v>46035</v>
      </c>
      <c r="Y2473">
        <v>8000063087</v>
      </c>
      <c r="Z2473" s="16">
        <v>45810</v>
      </c>
      <c r="AC2473" t="s">
        <v>2646</v>
      </c>
      <c r="AD2473" t="s">
        <v>2644</v>
      </c>
      <c r="AE2473" t="s">
        <v>2551</v>
      </c>
      <c r="AF2473" t="s">
        <v>1277</v>
      </c>
      <c r="AG2473" t="s">
        <v>1278</v>
      </c>
      <c r="AH2473" t="s">
        <v>1279</v>
      </c>
      <c r="AI2473" t="s">
        <v>28</v>
      </c>
      <c r="AJ2473" s="16">
        <v>46023</v>
      </c>
      <c r="AL2473" t="s">
        <v>8609</v>
      </c>
      <c r="AM2473">
        <v>2208</v>
      </c>
      <c r="AN2473" t="s">
        <v>2647</v>
      </c>
      <c r="AO2473" t="s">
        <v>8611</v>
      </c>
      <c r="AP2473">
        <v>3410120011</v>
      </c>
      <c r="AQ2473" t="s">
        <v>1294</v>
      </c>
      <c r="AS2473" s="17">
        <v>1470.4</v>
      </c>
      <c r="AT2473" s="17">
        <v>1470.4</v>
      </c>
      <c r="AU2473" s="17">
        <v>1470.4</v>
      </c>
      <c r="AV2473" s="17">
        <v>1470.4</v>
      </c>
      <c r="AW2473" s="17">
        <v>1470.4</v>
      </c>
      <c r="AX2473" s="17">
        <v>1470.4</v>
      </c>
      <c r="AY2473" s="17">
        <v>1470.4</v>
      </c>
      <c r="AZ2473" s="17">
        <v>1470.4</v>
      </c>
      <c r="BA2473" s="17">
        <v>1470.4</v>
      </c>
      <c r="BB2473" s="17">
        <v>1470.4</v>
      </c>
      <c r="BC2473" s="17">
        <v>1470.4</v>
      </c>
      <c r="BD2473" s="17">
        <v>1470.4</v>
      </c>
      <c r="BE2473" s="17">
        <v>17644.8</v>
      </c>
      <c r="BF2473" s="17">
        <v>17644.8</v>
      </c>
    </row>
    <row r="2474" spans="2:58" x14ac:dyDescent="0.25">
      <c r="B2474" t="s">
        <v>8606</v>
      </c>
      <c r="C2474">
        <v>33001436</v>
      </c>
      <c r="D2474" t="s">
        <v>8613</v>
      </c>
      <c r="E2474" t="s">
        <v>1266</v>
      </c>
      <c r="F2474" t="s">
        <v>1267</v>
      </c>
      <c r="H2474" s="16">
        <v>44470</v>
      </c>
      <c r="I2474" s="16">
        <v>43191</v>
      </c>
      <c r="J2474" s="16">
        <v>49309</v>
      </c>
      <c r="L2474" t="s">
        <v>1268</v>
      </c>
      <c r="M2474" t="s">
        <v>1266</v>
      </c>
      <c r="N2474" s="17">
        <v>100</v>
      </c>
      <c r="P2474" t="s">
        <v>1269</v>
      </c>
      <c r="Q2474" t="s">
        <v>8608</v>
      </c>
      <c r="S2474" t="s">
        <v>2551</v>
      </c>
      <c r="T2474" t="s">
        <v>1266</v>
      </c>
      <c r="U2474">
        <v>7000502617</v>
      </c>
      <c r="V2474" t="s">
        <v>1272</v>
      </c>
      <c r="W2474" t="s">
        <v>2616</v>
      </c>
      <c r="X2474" s="16">
        <v>45722</v>
      </c>
      <c r="AC2474" t="s">
        <v>2646</v>
      </c>
      <c r="AD2474" t="s">
        <v>2644</v>
      </c>
      <c r="AE2474" t="s">
        <v>2551</v>
      </c>
      <c r="AF2474" t="s">
        <v>1277</v>
      </c>
      <c r="AG2474" t="s">
        <v>1278</v>
      </c>
      <c r="AH2474" t="s">
        <v>1279</v>
      </c>
      <c r="AI2474" t="s">
        <v>28</v>
      </c>
      <c r="AJ2474" s="16">
        <v>46023</v>
      </c>
      <c r="AL2474" t="s">
        <v>8609</v>
      </c>
      <c r="AM2474">
        <v>2208</v>
      </c>
      <c r="AN2474" t="s">
        <v>2647</v>
      </c>
      <c r="AP2474">
        <v>3410120011</v>
      </c>
      <c r="AQ2474" t="s">
        <v>1266</v>
      </c>
      <c r="AS2474" s="17">
        <v>0</v>
      </c>
      <c r="AT2474" s="17">
        <v>0</v>
      </c>
      <c r="AU2474" s="17">
        <v>0</v>
      </c>
      <c r="AV2474" s="17">
        <v>0</v>
      </c>
      <c r="AW2474" s="17">
        <v>0</v>
      </c>
      <c r="AX2474" s="17">
        <v>0</v>
      </c>
      <c r="AY2474" s="17">
        <v>0</v>
      </c>
      <c r="AZ2474" s="17">
        <v>0</v>
      </c>
      <c r="BA2474" s="17">
        <v>0</v>
      </c>
      <c r="BB2474" s="17">
        <v>0</v>
      </c>
      <c r="BC2474" s="17">
        <v>0</v>
      </c>
      <c r="BD2474" s="17">
        <v>0</v>
      </c>
      <c r="BE2474" s="17">
        <v>0</v>
      </c>
      <c r="BF2474" s="17">
        <v>0</v>
      </c>
    </row>
    <row r="2475" spans="2:58" x14ac:dyDescent="0.25">
      <c r="B2475" t="s">
        <v>8606</v>
      </c>
      <c r="C2475">
        <v>33002101</v>
      </c>
      <c r="D2475" t="s">
        <v>8614</v>
      </c>
      <c r="E2475" t="s">
        <v>1266</v>
      </c>
      <c r="F2475" t="s">
        <v>1267</v>
      </c>
      <c r="H2475" s="16">
        <v>44532</v>
      </c>
      <c r="I2475" s="16">
        <v>43191</v>
      </c>
      <c r="J2475" s="16">
        <v>47848</v>
      </c>
      <c r="L2475" t="s">
        <v>1268</v>
      </c>
      <c r="M2475" t="s">
        <v>1266</v>
      </c>
      <c r="N2475" s="17">
        <v>100</v>
      </c>
      <c r="P2475" t="s">
        <v>1269</v>
      </c>
      <c r="Q2475" t="s">
        <v>8608</v>
      </c>
      <c r="S2475" t="s">
        <v>2551</v>
      </c>
      <c r="T2475" t="s">
        <v>1266</v>
      </c>
      <c r="U2475">
        <v>7000502617</v>
      </c>
      <c r="V2475" t="s">
        <v>1272</v>
      </c>
      <c r="W2475" t="s">
        <v>2616</v>
      </c>
      <c r="X2475" s="16">
        <v>45809</v>
      </c>
      <c r="AE2475" t="s">
        <v>2551</v>
      </c>
      <c r="AF2475" t="s">
        <v>1277</v>
      </c>
      <c r="AG2475" t="s">
        <v>1278</v>
      </c>
      <c r="AH2475" t="s">
        <v>1279</v>
      </c>
      <c r="AI2475" t="s">
        <v>28</v>
      </c>
      <c r="AJ2475" s="16">
        <v>46023</v>
      </c>
      <c r="AL2475" t="s">
        <v>8609</v>
      </c>
      <c r="AM2475">
        <v>2208</v>
      </c>
      <c r="AN2475" t="s">
        <v>2647</v>
      </c>
      <c r="AP2475">
        <v>3410120011</v>
      </c>
      <c r="AQ2475" t="s">
        <v>1266</v>
      </c>
      <c r="AS2475" s="17">
        <v>0</v>
      </c>
      <c r="AT2475" s="17">
        <v>0</v>
      </c>
      <c r="AU2475" s="17">
        <v>0</v>
      </c>
      <c r="AV2475" s="17">
        <v>0</v>
      </c>
      <c r="AW2475" s="17">
        <v>0</v>
      </c>
      <c r="AX2475" s="17">
        <v>0</v>
      </c>
      <c r="AY2475" s="17">
        <v>0</v>
      </c>
      <c r="AZ2475" s="17">
        <v>0</v>
      </c>
      <c r="BA2475" s="17">
        <v>0</v>
      </c>
      <c r="BB2475" s="17">
        <v>0</v>
      </c>
      <c r="BC2475" s="17">
        <v>0</v>
      </c>
      <c r="BD2475" s="17">
        <v>0</v>
      </c>
      <c r="BE2475" s="17">
        <v>0</v>
      </c>
      <c r="BF2475" s="17">
        <v>0</v>
      </c>
    </row>
    <row r="2476" spans="2:58" x14ac:dyDescent="0.25">
      <c r="B2476" t="s">
        <v>8606</v>
      </c>
      <c r="C2476">
        <v>33002102</v>
      </c>
      <c r="D2476" t="s">
        <v>8615</v>
      </c>
      <c r="E2476" t="s">
        <v>1266</v>
      </c>
      <c r="F2476" t="s">
        <v>1267</v>
      </c>
      <c r="H2476" s="16">
        <v>44532</v>
      </c>
      <c r="I2476" s="16">
        <v>43191</v>
      </c>
      <c r="J2476" s="16">
        <v>47848</v>
      </c>
      <c r="L2476" t="s">
        <v>1268</v>
      </c>
      <c r="M2476" t="s">
        <v>1266</v>
      </c>
      <c r="N2476" s="17">
        <v>100</v>
      </c>
      <c r="P2476" t="s">
        <v>1269</v>
      </c>
      <c r="Q2476" t="s">
        <v>8608</v>
      </c>
      <c r="S2476" t="s">
        <v>6045</v>
      </c>
      <c r="T2476" t="s">
        <v>1266</v>
      </c>
      <c r="U2476">
        <v>7000502617</v>
      </c>
      <c r="V2476" t="s">
        <v>1272</v>
      </c>
      <c r="W2476" t="s">
        <v>2616</v>
      </c>
      <c r="X2476" s="16">
        <v>45809</v>
      </c>
      <c r="AE2476" t="s">
        <v>2551</v>
      </c>
      <c r="AF2476" t="s">
        <v>1277</v>
      </c>
      <c r="AG2476" t="s">
        <v>1773</v>
      </c>
      <c r="AH2476" t="s">
        <v>1774</v>
      </c>
      <c r="AI2476" t="s">
        <v>28</v>
      </c>
      <c r="AJ2476" s="16">
        <v>46023</v>
      </c>
      <c r="AL2476" t="s">
        <v>8609</v>
      </c>
      <c r="AM2476">
        <v>2040</v>
      </c>
      <c r="AN2476" t="s">
        <v>2555</v>
      </c>
      <c r="AP2476">
        <v>3410120011</v>
      </c>
      <c r="AQ2476" t="s">
        <v>1266</v>
      </c>
      <c r="AS2476" s="17">
        <v>0</v>
      </c>
      <c r="AT2476" s="17">
        <v>0</v>
      </c>
      <c r="AU2476" s="17">
        <v>0</v>
      </c>
      <c r="AV2476" s="17">
        <v>0</v>
      </c>
      <c r="AW2476" s="17">
        <v>0</v>
      </c>
      <c r="AX2476" s="17">
        <v>0</v>
      </c>
      <c r="AY2476" s="17">
        <v>0</v>
      </c>
      <c r="AZ2476" s="17">
        <v>0</v>
      </c>
      <c r="BA2476" s="17">
        <v>0</v>
      </c>
      <c r="BB2476" s="17">
        <v>0</v>
      </c>
      <c r="BC2476" s="17">
        <v>0</v>
      </c>
      <c r="BD2476" s="17">
        <v>0</v>
      </c>
      <c r="BE2476" s="17">
        <v>0</v>
      </c>
      <c r="BF2476" s="17">
        <v>0</v>
      </c>
    </row>
    <row r="2477" spans="2:58" x14ac:dyDescent="0.25">
      <c r="B2477" t="s">
        <v>8606</v>
      </c>
      <c r="C2477">
        <v>33004405</v>
      </c>
      <c r="D2477" t="s">
        <v>8616</v>
      </c>
      <c r="E2477" t="s">
        <v>1266</v>
      </c>
      <c r="F2477" t="s">
        <v>1267</v>
      </c>
      <c r="H2477" s="16">
        <v>45134</v>
      </c>
      <c r="I2477" s="16">
        <v>45108</v>
      </c>
      <c r="J2477" s="16">
        <v>47848</v>
      </c>
      <c r="L2477" t="s">
        <v>1268</v>
      </c>
      <c r="M2477" t="s">
        <v>1266</v>
      </c>
      <c r="N2477" s="17">
        <v>100</v>
      </c>
      <c r="P2477" t="s">
        <v>1269</v>
      </c>
      <c r="Q2477" t="s">
        <v>8608</v>
      </c>
      <c r="S2477" t="s">
        <v>1595</v>
      </c>
      <c r="T2477" t="s">
        <v>1266</v>
      </c>
      <c r="U2477">
        <v>7000502617</v>
      </c>
      <c r="V2477" t="s">
        <v>1272</v>
      </c>
      <c r="W2477" t="s">
        <v>2616</v>
      </c>
      <c r="X2477" s="16">
        <v>45848</v>
      </c>
      <c r="AE2477" t="s">
        <v>2551</v>
      </c>
      <c r="AF2477" t="s">
        <v>1277</v>
      </c>
      <c r="AG2477" t="s">
        <v>1550</v>
      </c>
      <c r="AH2477" t="s">
        <v>1551</v>
      </c>
      <c r="AI2477" t="s">
        <v>28</v>
      </c>
      <c r="AJ2477" s="16">
        <v>46023</v>
      </c>
      <c r="AL2477" t="s">
        <v>1292</v>
      </c>
      <c r="AM2477">
        <v>2040</v>
      </c>
      <c r="AN2477" t="s">
        <v>2555</v>
      </c>
      <c r="AP2477">
        <v>3410120021</v>
      </c>
      <c r="AQ2477" t="s">
        <v>1266</v>
      </c>
      <c r="AS2477" s="17">
        <v>0</v>
      </c>
      <c r="AT2477" s="17">
        <v>0</v>
      </c>
      <c r="AU2477" s="17">
        <v>0</v>
      </c>
      <c r="AV2477" s="17">
        <v>0</v>
      </c>
      <c r="AW2477" s="17">
        <v>0</v>
      </c>
      <c r="AX2477" s="17">
        <v>0</v>
      </c>
      <c r="AY2477" s="17">
        <v>0</v>
      </c>
      <c r="AZ2477" s="17">
        <v>0</v>
      </c>
      <c r="BA2477" s="17">
        <v>0</v>
      </c>
      <c r="BB2477" s="17">
        <v>0</v>
      </c>
      <c r="BC2477" s="17">
        <v>0</v>
      </c>
      <c r="BD2477" s="17">
        <v>0</v>
      </c>
      <c r="BE2477" s="17">
        <v>0</v>
      </c>
      <c r="BF2477" s="17">
        <v>0</v>
      </c>
    </row>
    <row r="2478" spans="2:58" x14ac:dyDescent="0.25">
      <c r="B2478" t="s">
        <v>8617</v>
      </c>
      <c r="C2478">
        <v>33001543</v>
      </c>
      <c r="D2478" t="s">
        <v>8618</v>
      </c>
      <c r="E2478" t="s">
        <v>1266</v>
      </c>
      <c r="F2478" t="s">
        <v>1267</v>
      </c>
      <c r="H2478" s="16">
        <v>44470</v>
      </c>
      <c r="I2478" s="16">
        <v>43952</v>
      </c>
      <c r="J2478" s="16">
        <v>47634</v>
      </c>
      <c r="L2478" t="s">
        <v>1268</v>
      </c>
      <c r="M2478" t="s">
        <v>1266</v>
      </c>
      <c r="N2478" s="17">
        <v>100</v>
      </c>
      <c r="P2478" t="s">
        <v>1269</v>
      </c>
      <c r="Q2478" t="s">
        <v>8619</v>
      </c>
      <c r="S2478" t="s">
        <v>1319</v>
      </c>
      <c r="T2478" t="s">
        <v>1266</v>
      </c>
      <c r="U2478">
        <v>7000502617</v>
      </c>
      <c r="V2478" t="s">
        <v>1272</v>
      </c>
      <c r="W2478" t="s">
        <v>8620</v>
      </c>
      <c r="X2478" s="16">
        <v>45749</v>
      </c>
      <c r="AC2478" t="s">
        <v>8621</v>
      </c>
      <c r="AD2478" t="s">
        <v>8622</v>
      </c>
      <c r="AE2478" t="s">
        <v>4167</v>
      </c>
      <c r="AF2478" t="s">
        <v>1277</v>
      </c>
      <c r="AG2478" t="s">
        <v>1278</v>
      </c>
      <c r="AH2478" t="s">
        <v>1279</v>
      </c>
      <c r="AI2478" t="s">
        <v>28</v>
      </c>
      <c r="AJ2478" s="16">
        <v>46023</v>
      </c>
      <c r="AL2478" t="s">
        <v>2663</v>
      </c>
      <c r="AM2478">
        <v>10000014</v>
      </c>
      <c r="AN2478" t="s">
        <v>1327</v>
      </c>
      <c r="AP2478">
        <v>3410120011</v>
      </c>
      <c r="AQ2478" t="s">
        <v>1266</v>
      </c>
      <c r="AS2478" s="17">
        <v>0</v>
      </c>
      <c r="AT2478" s="17">
        <v>0</v>
      </c>
      <c r="AU2478" s="17">
        <v>0</v>
      </c>
      <c r="AV2478" s="17">
        <v>0</v>
      </c>
      <c r="AW2478" s="17">
        <v>0</v>
      </c>
      <c r="AX2478" s="17">
        <v>0</v>
      </c>
      <c r="AY2478" s="17">
        <v>0</v>
      </c>
      <c r="AZ2478" s="17">
        <v>0</v>
      </c>
      <c r="BA2478" s="17">
        <v>0</v>
      </c>
      <c r="BB2478" s="17">
        <v>0</v>
      </c>
      <c r="BC2478" s="17">
        <v>0</v>
      </c>
      <c r="BD2478" s="17">
        <v>0</v>
      </c>
      <c r="BE2478" s="17">
        <v>0</v>
      </c>
      <c r="BF2478" s="17">
        <v>0</v>
      </c>
    </row>
    <row r="2479" spans="2:58" x14ac:dyDescent="0.25">
      <c r="B2479" t="s">
        <v>8617</v>
      </c>
      <c r="C2479">
        <v>33001795</v>
      </c>
      <c r="D2479" t="s">
        <v>8623</v>
      </c>
      <c r="E2479" t="s">
        <v>1266</v>
      </c>
      <c r="F2479" t="s">
        <v>1267</v>
      </c>
      <c r="H2479" s="16">
        <v>44532</v>
      </c>
      <c r="I2479" s="16">
        <v>43739</v>
      </c>
      <c r="J2479" s="16">
        <v>47848</v>
      </c>
      <c r="L2479" t="s">
        <v>1268</v>
      </c>
      <c r="M2479" t="s">
        <v>1266</v>
      </c>
      <c r="N2479" s="17">
        <v>100</v>
      </c>
      <c r="P2479" t="s">
        <v>1269</v>
      </c>
      <c r="Q2479" t="s">
        <v>8619</v>
      </c>
      <c r="S2479" t="s">
        <v>1319</v>
      </c>
      <c r="T2479" t="s">
        <v>1266</v>
      </c>
      <c r="U2479">
        <v>7000502617</v>
      </c>
      <c r="V2479" t="s">
        <v>1272</v>
      </c>
      <c r="W2479" t="s">
        <v>8620</v>
      </c>
      <c r="X2479" s="16">
        <v>45782</v>
      </c>
      <c r="AC2479" t="s">
        <v>8624</v>
      </c>
      <c r="AD2479" t="s">
        <v>8625</v>
      </c>
      <c r="AE2479" t="s">
        <v>8626</v>
      </c>
      <c r="AF2479" t="s">
        <v>1277</v>
      </c>
      <c r="AG2479" t="s">
        <v>1278</v>
      </c>
      <c r="AH2479" t="s">
        <v>1279</v>
      </c>
      <c r="AI2479" t="s">
        <v>28</v>
      </c>
      <c r="AJ2479" s="16">
        <v>46023</v>
      </c>
      <c r="AL2479" t="s">
        <v>2663</v>
      </c>
      <c r="AM2479">
        <v>10000014</v>
      </c>
      <c r="AN2479" t="s">
        <v>1327</v>
      </c>
      <c r="AP2479">
        <v>3410120011</v>
      </c>
      <c r="AQ2479" t="s">
        <v>1266</v>
      </c>
      <c r="AS2479" s="17">
        <v>0</v>
      </c>
      <c r="AT2479" s="17">
        <v>0</v>
      </c>
      <c r="AU2479" s="17">
        <v>0</v>
      </c>
      <c r="AV2479" s="17">
        <v>0</v>
      </c>
      <c r="AW2479" s="17">
        <v>0</v>
      </c>
      <c r="AX2479" s="17">
        <v>0</v>
      </c>
      <c r="AY2479" s="17">
        <v>0</v>
      </c>
      <c r="AZ2479" s="17">
        <v>0</v>
      </c>
      <c r="BA2479" s="17">
        <v>0</v>
      </c>
      <c r="BB2479" s="17">
        <v>0</v>
      </c>
      <c r="BC2479" s="17">
        <v>0</v>
      </c>
      <c r="BD2479" s="17">
        <v>0</v>
      </c>
      <c r="BE2479" s="17">
        <v>0</v>
      </c>
      <c r="BF2479" s="17">
        <v>0</v>
      </c>
    </row>
    <row r="2480" spans="2:58" x14ac:dyDescent="0.25">
      <c r="B2480" t="s">
        <v>8617</v>
      </c>
      <c r="C2480">
        <v>33002365</v>
      </c>
      <c r="D2480" t="s">
        <v>8627</v>
      </c>
      <c r="E2480" t="s">
        <v>1266</v>
      </c>
      <c r="F2480" t="s">
        <v>1267</v>
      </c>
      <c r="H2480" s="16">
        <v>44532</v>
      </c>
      <c r="I2480" s="16">
        <v>43739</v>
      </c>
      <c r="J2480" s="16">
        <v>47848</v>
      </c>
      <c r="L2480" t="s">
        <v>1268</v>
      </c>
      <c r="M2480" t="s">
        <v>1266</v>
      </c>
      <c r="N2480" s="17">
        <v>100</v>
      </c>
      <c r="P2480" t="s">
        <v>1269</v>
      </c>
      <c r="Q2480" t="s">
        <v>8619</v>
      </c>
      <c r="S2480" t="s">
        <v>1319</v>
      </c>
      <c r="T2480" t="s">
        <v>1266</v>
      </c>
      <c r="U2480">
        <v>7000502617</v>
      </c>
      <c r="V2480" t="s">
        <v>1272</v>
      </c>
      <c r="W2480" t="s">
        <v>8620</v>
      </c>
      <c r="X2480" s="16">
        <v>45782</v>
      </c>
      <c r="AC2480" t="s">
        <v>8628</v>
      </c>
      <c r="AD2480" t="s">
        <v>8629</v>
      </c>
      <c r="AE2480" t="s">
        <v>8626</v>
      </c>
      <c r="AF2480" t="s">
        <v>1277</v>
      </c>
      <c r="AG2480" t="s">
        <v>1278</v>
      </c>
      <c r="AH2480" t="s">
        <v>1279</v>
      </c>
      <c r="AI2480" t="s">
        <v>28</v>
      </c>
      <c r="AJ2480" s="16">
        <v>46023</v>
      </c>
      <c r="AL2480" t="s">
        <v>2663</v>
      </c>
      <c r="AM2480">
        <v>10000014</v>
      </c>
      <c r="AN2480" t="s">
        <v>1327</v>
      </c>
      <c r="AP2480">
        <v>3410120011</v>
      </c>
      <c r="AQ2480" t="s">
        <v>1266</v>
      </c>
      <c r="AS2480" s="17">
        <v>0</v>
      </c>
      <c r="AT2480" s="17">
        <v>0</v>
      </c>
      <c r="AU2480" s="17">
        <v>0</v>
      </c>
      <c r="AV2480" s="17">
        <v>0</v>
      </c>
      <c r="AW2480" s="17">
        <v>0</v>
      </c>
      <c r="AX2480" s="17">
        <v>0</v>
      </c>
      <c r="AY2480" s="17">
        <v>0</v>
      </c>
      <c r="AZ2480" s="17">
        <v>0</v>
      </c>
      <c r="BA2480" s="17">
        <v>0</v>
      </c>
      <c r="BB2480" s="17">
        <v>0</v>
      </c>
      <c r="BC2480" s="17">
        <v>0</v>
      </c>
      <c r="BD2480" s="17">
        <v>0</v>
      </c>
      <c r="BE2480" s="17">
        <v>0</v>
      </c>
      <c r="BF2480" s="17">
        <v>0</v>
      </c>
    </row>
    <row r="2481" spans="2:58" x14ac:dyDescent="0.25">
      <c r="B2481" t="s">
        <v>8630</v>
      </c>
      <c r="C2481">
        <v>31073108</v>
      </c>
      <c r="D2481" t="s">
        <v>8631</v>
      </c>
      <c r="E2481" t="s">
        <v>1285</v>
      </c>
      <c r="F2481" t="s">
        <v>1267</v>
      </c>
      <c r="H2481" s="16">
        <v>43230</v>
      </c>
      <c r="I2481" s="16">
        <v>43374</v>
      </c>
      <c r="J2481" s="16">
        <v>47848</v>
      </c>
      <c r="L2481" t="s">
        <v>1371</v>
      </c>
      <c r="M2481" t="s">
        <v>1266</v>
      </c>
      <c r="N2481" s="17">
        <v>100</v>
      </c>
      <c r="P2481" t="s">
        <v>1269</v>
      </c>
      <c r="Q2481" t="s">
        <v>8632</v>
      </c>
      <c r="S2481" t="s">
        <v>6184</v>
      </c>
      <c r="T2481" t="s">
        <v>2552</v>
      </c>
      <c r="U2481">
        <v>7000502617</v>
      </c>
      <c r="V2481" t="s">
        <v>1272</v>
      </c>
      <c r="W2481" t="s">
        <v>6185</v>
      </c>
      <c r="X2481" s="16">
        <v>45809</v>
      </c>
      <c r="Y2481">
        <v>8000033879</v>
      </c>
      <c r="Z2481" s="16">
        <v>45273</v>
      </c>
      <c r="AC2481" t="s">
        <v>8633</v>
      </c>
      <c r="AD2481" t="s">
        <v>8634</v>
      </c>
      <c r="AE2481" t="s">
        <v>2565</v>
      </c>
      <c r="AF2481" t="s">
        <v>1325</v>
      </c>
      <c r="AG2481" t="s">
        <v>1278</v>
      </c>
      <c r="AH2481" t="s">
        <v>1279</v>
      </c>
      <c r="AI2481" t="s">
        <v>28</v>
      </c>
      <c r="AJ2481" s="16">
        <v>44562</v>
      </c>
      <c r="AL2481" t="s">
        <v>5028</v>
      </c>
      <c r="AM2481">
        <v>2231</v>
      </c>
      <c r="AN2481" t="s">
        <v>6667</v>
      </c>
      <c r="AO2481" t="s">
        <v>2648</v>
      </c>
      <c r="AP2481">
        <v>3410120011</v>
      </c>
      <c r="AQ2481" t="s">
        <v>1294</v>
      </c>
      <c r="AS2481" s="17">
        <v>0</v>
      </c>
      <c r="AT2481" s="17">
        <v>0</v>
      </c>
      <c r="AU2481" s="17">
        <v>0</v>
      </c>
      <c r="AV2481" s="17">
        <v>0</v>
      </c>
      <c r="AW2481" s="17">
        <v>0</v>
      </c>
      <c r="AX2481" s="17">
        <v>0</v>
      </c>
      <c r="AY2481" s="17">
        <v>0</v>
      </c>
      <c r="AZ2481" s="17">
        <v>0</v>
      </c>
      <c r="BA2481" s="17">
        <v>0</v>
      </c>
      <c r="BB2481" s="17">
        <v>0</v>
      </c>
      <c r="BC2481" s="17">
        <v>0</v>
      </c>
      <c r="BD2481" s="17">
        <v>0</v>
      </c>
      <c r="BE2481" s="17">
        <v>0</v>
      </c>
      <c r="BF2481" s="17">
        <v>0</v>
      </c>
    </row>
    <row r="2482" spans="2:58" x14ac:dyDescent="0.25">
      <c r="B2482" t="s">
        <v>8630</v>
      </c>
      <c r="C2482">
        <v>33001581</v>
      </c>
      <c r="D2482" t="s">
        <v>8635</v>
      </c>
      <c r="E2482" t="s">
        <v>1266</v>
      </c>
      <c r="F2482" t="s">
        <v>1267</v>
      </c>
      <c r="H2482" s="16">
        <v>44470</v>
      </c>
      <c r="I2482" s="16">
        <v>44348</v>
      </c>
      <c r="J2482" s="16">
        <v>47848</v>
      </c>
      <c r="L2482" t="s">
        <v>1268</v>
      </c>
      <c r="M2482" t="s">
        <v>1266</v>
      </c>
      <c r="N2482" s="17">
        <v>100</v>
      </c>
      <c r="P2482" t="s">
        <v>1269</v>
      </c>
      <c r="Q2482" t="s">
        <v>8632</v>
      </c>
      <c r="S2482" t="s">
        <v>1402</v>
      </c>
      <c r="T2482" t="s">
        <v>1266</v>
      </c>
      <c r="U2482">
        <v>7000502617</v>
      </c>
      <c r="V2482" t="s">
        <v>1272</v>
      </c>
      <c r="W2482" t="s">
        <v>6185</v>
      </c>
      <c r="X2482" s="16">
        <v>45986</v>
      </c>
      <c r="AC2482" t="s">
        <v>8633</v>
      </c>
      <c r="AD2482" t="s">
        <v>8634</v>
      </c>
      <c r="AE2482" t="s">
        <v>8636</v>
      </c>
      <c r="AF2482" t="s">
        <v>1277</v>
      </c>
      <c r="AG2482" t="s">
        <v>1278</v>
      </c>
      <c r="AH2482" t="s">
        <v>1279</v>
      </c>
      <c r="AI2482" t="s">
        <v>28</v>
      </c>
      <c r="AJ2482" s="16">
        <v>46023</v>
      </c>
      <c r="AL2482" t="s">
        <v>5028</v>
      </c>
      <c r="AM2482">
        <v>2231</v>
      </c>
      <c r="AN2482" t="s">
        <v>6667</v>
      </c>
      <c r="AP2482">
        <v>3410120011</v>
      </c>
      <c r="AQ2482" t="s">
        <v>1266</v>
      </c>
      <c r="AS2482" s="17">
        <v>0</v>
      </c>
      <c r="AT2482" s="17">
        <v>0</v>
      </c>
      <c r="AU2482" s="17">
        <v>0</v>
      </c>
      <c r="AV2482" s="17">
        <v>0</v>
      </c>
      <c r="AW2482" s="17">
        <v>0</v>
      </c>
      <c r="AX2482" s="17">
        <v>0</v>
      </c>
      <c r="AY2482" s="17">
        <v>0</v>
      </c>
      <c r="AZ2482" s="17">
        <v>0</v>
      </c>
      <c r="BA2482" s="17">
        <v>0</v>
      </c>
      <c r="BB2482" s="17">
        <v>0</v>
      </c>
      <c r="BC2482" s="17">
        <v>0</v>
      </c>
      <c r="BD2482" s="17">
        <v>0</v>
      </c>
      <c r="BE2482" s="17">
        <v>0</v>
      </c>
      <c r="BF2482" s="17">
        <v>0</v>
      </c>
    </row>
    <row r="2483" spans="2:58" x14ac:dyDescent="0.25">
      <c r="B2483" t="s">
        <v>8630</v>
      </c>
      <c r="C2483">
        <v>33003740</v>
      </c>
      <c r="D2483" t="s">
        <v>8637</v>
      </c>
      <c r="E2483" t="s">
        <v>1266</v>
      </c>
      <c r="F2483" t="s">
        <v>1267</v>
      </c>
      <c r="H2483" s="16">
        <v>44777</v>
      </c>
      <c r="I2483" s="16">
        <v>44774</v>
      </c>
      <c r="J2483" s="16">
        <v>48426</v>
      </c>
      <c r="L2483" t="s">
        <v>1268</v>
      </c>
      <c r="M2483" t="s">
        <v>1266</v>
      </c>
      <c r="N2483" s="17">
        <v>100</v>
      </c>
      <c r="P2483" t="s">
        <v>1269</v>
      </c>
      <c r="Q2483" t="s">
        <v>8632</v>
      </c>
      <c r="S2483" t="s">
        <v>1595</v>
      </c>
      <c r="T2483" t="s">
        <v>1266</v>
      </c>
      <c r="U2483">
        <v>7000502617</v>
      </c>
      <c r="V2483" t="s">
        <v>1272</v>
      </c>
      <c r="W2483" t="s">
        <v>6185</v>
      </c>
      <c r="X2483" s="16">
        <v>45809</v>
      </c>
      <c r="AE2483" t="s">
        <v>2565</v>
      </c>
      <c r="AF2483" t="s">
        <v>1277</v>
      </c>
      <c r="AG2483" t="s">
        <v>2523</v>
      </c>
      <c r="AH2483" t="s">
        <v>2524</v>
      </c>
      <c r="AI2483" t="s">
        <v>28</v>
      </c>
      <c r="AJ2483" s="16">
        <v>46023</v>
      </c>
      <c r="AL2483" t="s">
        <v>1292</v>
      </c>
      <c r="AM2483">
        <v>2231</v>
      </c>
      <c r="AN2483" t="s">
        <v>6667</v>
      </c>
      <c r="AP2483">
        <v>3410120011</v>
      </c>
      <c r="AQ2483" t="s">
        <v>1266</v>
      </c>
      <c r="AS2483" s="17">
        <v>0</v>
      </c>
      <c r="AT2483" s="17">
        <v>0</v>
      </c>
      <c r="AU2483" s="17">
        <v>0</v>
      </c>
      <c r="AV2483" s="17">
        <v>0</v>
      </c>
      <c r="AW2483" s="17">
        <v>0</v>
      </c>
      <c r="AX2483" s="17">
        <v>0</v>
      </c>
      <c r="AY2483" s="17">
        <v>0</v>
      </c>
      <c r="AZ2483" s="17">
        <v>0</v>
      </c>
      <c r="BA2483" s="17">
        <v>0</v>
      </c>
      <c r="BB2483" s="17">
        <v>0</v>
      </c>
      <c r="BC2483" s="17">
        <v>0</v>
      </c>
      <c r="BD2483" s="17">
        <v>0</v>
      </c>
      <c r="BE2483" s="17">
        <v>0</v>
      </c>
      <c r="BF2483" s="17">
        <v>0</v>
      </c>
    </row>
    <row r="2484" spans="2:58" x14ac:dyDescent="0.25">
      <c r="B2484" t="s">
        <v>8630</v>
      </c>
      <c r="C2484">
        <v>33004402</v>
      </c>
      <c r="D2484" t="s">
        <v>8638</v>
      </c>
      <c r="E2484" t="s">
        <v>1266</v>
      </c>
      <c r="F2484" t="s">
        <v>1267</v>
      </c>
      <c r="H2484" s="16">
        <v>45133</v>
      </c>
      <c r="I2484" s="16">
        <v>45108</v>
      </c>
      <c r="J2484" s="16">
        <v>47848</v>
      </c>
      <c r="L2484" t="s">
        <v>1268</v>
      </c>
      <c r="M2484" t="s">
        <v>1266</v>
      </c>
      <c r="N2484" s="17">
        <v>100</v>
      </c>
      <c r="P2484" t="s">
        <v>1269</v>
      </c>
      <c r="Q2484" t="s">
        <v>8632</v>
      </c>
      <c r="S2484" t="s">
        <v>6184</v>
      </c>
      <c r="T2484" t="s">
        <v>1266</v>
      </c>
      <c r="U2484">
        <v>7000502617</v>
      </c>
      <c r="V2484" t="s">
        <v>1272</v>
      </c>
      <c r="W2484" t="s">
        <v>6185</v>
      </c>
      <c r="X2484" s="16">
        <v>45809</v>
      </c>
      <c r="AE2484" t="s">
        <v>2565</v>
      </c>
      <c r="AF2484" t="s">
        <v>1277</v>
      </c>
      <c r="AG2484" t="s">
        <v>2218</v>
      </c>
      <c r="AH2484" t="s">
        <v>2219</v>
      </c>
      <c r="AI2484" t="s">
        <v>28</v>
      </c>
      <c r="AJ2484" s="16">
        <v>46023</v>
      </c>
      <c r="AL2484" t="s">
        <v>1292</v>
      </c>
      <c r="AM2484">
        <v>2231</v>
      </c>
      <c r="AN2484" t="s">
        <v>6667</v>
      </c>
      <c r="AP2484">
        <v>3410120011</v>
      </c>
      <c r="AQ2484" t="s">
        <v>1266</v>
      </c>
      <c r="AS2484" s="17">
        <v>0</v>
      </c>
      <c r="AT2484" s="17">
        <v>0</v>
      </c>
      <c r="AU2484" s="17">
        <v>0</v>
      </c>
      <c r="AV2484" s="17">
        <v>0</v>
      </c>
      <c r="AW2484" s="17">
        <v>0</v>
      </c>
      <c r="AX2484" s="17">
        <v>0</v>
      </c>
      <c r="AY2484" s="17">
        <v>0</v>
      </c>
      <c r="AZ2484" s="17">
        <v>0</v>
      </c>
      <c r="BA2484" s="17">
        <v>0</v>
      </c>
      <c r="BB2484" s="17">
        <v>0</v>
      </c>
      <c r="BC2484" s="17">
        <v>0</v>
      </c>
      <c r="BD2484" s="17">
        <v>0</v>
      </c>
      <c r="BE2484" s="17">
        <v>0</v>
      </c>
      <c r="BF2484" s="17">
        <v>0</v>
      </c>
    </row>
    <row r="2485" spans="2:58" x14ac:dyDescent="0.25">
      <c r="B2485" t="s">
        <v>8639</v>
      </c>
      <c r="C2485">
        <v>31074408</v>
      </c>
      <c r="D2485" t="s">
        <v>8640</v>
      </c>
      <c r="E2485" t="s">
        <v>1285</v>
      </c>
      <c r="F2485" t="s">
        <v>1267</v>
      </c>
      <c r="H2485" s="16">
        <v>43307</v>
      </c>
      <c r="I2485" s="16">
        <v>43009</v>
      </c>
      <c r="J2485" s="16">
        <v>47848</v>
      </c>
      <c r="L2485" t="s">
        <v>1286</v>
      </c>
      <c r="M2485" t="s">
        <v>1266</v>
      </c>
      <c r="N2485" s="17">
        <v>100</v>
      </c>
      <c r="P2485" t="s">
        <v>1269</v>
      </c>
      <c r="Q2485" t="s">
        <v>8641</v>
      </c>
      <c r="S2485" t="s">
        <v>1288</v>
      </c>
      <c r="T2485" t="s">
        <v>4222</v>
      </c>
      <c r="U2485">
        <v>7000502617</v>
      </c>
      <c r="V2485" t="s">
        <v>1272</v>
      </c>
      <c r="W2485" t="s">
        <v>4222</v>
      </c>
      <c r="X2485" s="16">
        <v>45854</v>
      </c>
      <c r="Y2485">
        <v>8000029543</v>
      </c>
      <c r="Z2485" s="16">
        <v>45799</v>
      </c>
      <c r="AC2485" t="s">
        <v>7836</v>
      </c>
      <c r="AD2485" t="s">
        <v>7837</v>
      </c>
      <c r="AE2485" t="s">
        <v>7838</v>
      </c>
      <c r="AF2485" t="s">
        <v>1377</v>
      </c>
      <c r="AG2485" t="s">
        <v>1278</v>
      </c>
      <c r="AH2485" t="s">
        <v>1279</v>
      </c>
      <c r="AI2485" t="s">
        <v>28</v>
      </c>
      <c r="AJ2485" s="16">
        <v>45658</v>
      </c>
      <c r="AL2485" t="s">
        <v>7834</v>
      </c>
      <c r="AM2485">
        <v>2224</v>
      </c>
      <c r="AN2485" t="s">
        <v>7839</v>
      </c>
      <c r="AO2485" t="s">
        <v>4224</v>
      </c>
      <c r="AP2485">
        <v>3410120011</v>
      </c>
      <c r="AQ2485" t="s">
        <v>1294</v>
      </c>
      <c r="AS2485" s="17">
        <v>25608.78</v>
      </c>
      <c r="AT2485" s="17">
        <v>25608.78</v>
      </c>
      <c r="AU2485" s="17">
        <v>25608.78</v>
      </c>
      <c r="AV2485" s="17">
        <v>25608.78</v>
      </c>
      <c r="AW2485" s="17">
        <v>25608.78</v>
      </c>
      <c r="AX2485" s="17">
        <v>25608.78</v>
      </c>
      <c r="AY2485" s="17">
        <v>25608.78</v>
      </c>
      <c r="AZ2485" s="17">
        <v>25608.78</v>
      </c>
      <c r="BA2485" s="17">
        <v>25608.78</v>
      </c>
      <c r="BB2485" s="17">
        <v>25608.78</v>
      </c>
      <c r="BC2485" s="17">
        <v>25608.78</v>
      </c>
      <c r="BD2485" s="17">
        <v>25608.78</v>
      </c>
      <c r="BE2485" s="17">
        <v>307305.36000000004</v>
      </c>
      <c r="BF2485" s="17">
        <v>307305.36000000004</v>
      </c>
    </row>
    <row r="2486" spans="2:58" x14ac:dyDescent="0.25">
      <c r="B2486" t="s">
        <v>8639</v>
      </c>
      <c r="C2486">
        <v>33004596</v>
      </c>
      <c r="D2486" t="s">
        <v>8642</v>
      </c>
      <c r="E2486" t="s">
        <v>1266</v>
      </c>
      <c r="F2486" t="s">
        <v>1267</v>
      </c>
      <c r="H2486" s="16">
        <v>45232</v>
      </c>
      <c r="I2486" s="16">
        <v>45231</v>
      </c>
      <c r="J2486" s="16">
        <v>48883</v>
      </c>
      <c r="L2486" t="s">
        <v>1268</v>
      </c>
      <c r="M2486" t="s">
        <v>1266</v>
      </c>
      <c r="N2486" s="17">
        <v>100</v>
      </c>
      <c r="P2486" t="s">
        <v>1269</v>
      </c>
      <c r="Q2486" t="s">
        <v>8641</v>
      </c>
      <c r="S2486" t="s">
        <v>2089</v>
      </c>
      <c r="T2486" t="s">
        <v>1266</v>
      </c>
      <c r="U2486">
        <v>7000502617</v>
      </c>
      <c r="V2486" t="s">
        <v>1272</v>
      </c>
      <c r="W2486" t="s">
        <v>4222</v>
      </c>
      <c r="X2486" s="16">
        <v>45330</v>
      </c>
      <c r="AC2486" t="s">
        <v>7836</v>
      </c>
      <c r="AD2486" t="s">
        <v>7837</v>
      </c>
      <c r="AE2486" t="s">
        <v>8643</v>
      </c>
      <c r="AF2486" t="s">
        <v>1277</v>
      </c>
      <c r="AG2486" t="s">
        <v>4229</v>
      </c>
      <c r="AH2486" t="s">
        <v>4230</v>
      </c>
      <c r="AI2486" t="s">
        <v>28</v>
      </c>
      <c r="AJ2486" s="16">
        <v>46023</v>
      </c>
      <c r="AL2486" t="s">
        <v>1292</v>
      </c>
      <c r="AM2486">
        <v>2224</v>
      </c>
      <c r="AN2486" t="s">
        <v>7839</v>
      </c>
      <c r="AP2486">
        <v>3410120011</v>
      </c>
      <c r="AQ2486" t="s">
        <v>1266</v>
      </c>
      <c r="AS2486" s="17">
        <v>0</v>
      </c>
      <c r="AT2486" s="17">
        <v>0</v>
      </c>
      <c r="AU2486" s="17">
        <v>0</v>
      </c>
      <c r="AV2486" s="17">
        <v>0</v>
      </c>
      <c r="AW2486" s="17">
        <v>0</v>
      </c>
      <c r="AX2486" s="17">
        <v>0</v>
      </c>
      <c r="AY2486" s="17">
        <v>0</v>
      </c>
      <c r="AZ2486" s="17">
        <v>0</v>
      </c>
      <c r="BA2486" s="17">
        <v>0</v>
      </c>
      <c r="BB2486" s="17">
        <v>0</v>
      </c>
      <c r="BC2486" s="17">
        <v>0</v>
      </c>
      <c r="BD2486" s="17">
        <v>0</v>
      </c>
      <c r="BE2486" s="17">
        <v>0</v>
      </c>
      <c r="BF2486" s="17">
        <v>0</v>
      </c>
    </row>
    <row r="2487" spans="2:58" x14ac:dyDescent="0.25">
      <c r="B2487" t="s">
        <v>8644</v>
      </c>
      <c r="C2487">
        <v>31074414</v>
      </c>
      <c r="D2487" t="s">
        <v>8645</v>
      </c>
      <c r="E2487" t="s">
        <v>1285</v>
      </c>
      <c r="F2487" t="s">
        <v>1267</v>
      </c>
      <c r="H2487" s="16">
        <v>43308</v>
      </c>
      <c r="I2487" s="16">
        <v>43344</v>
      </c>
      <c r="J2487" s="16">
        <v>47848</v>
      </c>
      <c r="L2487" t="s">
        <v>1286</v>
      </c>
      <c r="M2487" t="s">
        <v>1266</v>
      </c>
      <c r="N2487" s="17">
        <v>100</v>
      </c>
      <c r="P2487" t="s">
        <v>1269</v>
      </c>
      <c r="Q2487" t="s">
        <v>8646</v>
      </c>
      <c r="S2487" t="s">
        <v>7643</v>
      </c>
      <c r="T2487" t="s">
        <v>5572</v>
      </c>
      <c r="U2487">
        <v>7000502617</v>
      </c>
      <c r="V2487" t="s">
        <v>1272</v>
      </c>
      <c r="W2487" t="s">
        <v>7920</v>
      </c>
      <c r="X2487" s="16">
        <v>45971</v>
      </c>
      <c r="Y2487">
        <v>8000036110</v>
      </c>
      <c r="Z2487" s="16">
        <v>45660</v>
      </c>
      <c r="AC2487" t="s">
        <v>8647</v>
      </c>
      <c r="AD2487" t="s">
        <v>8648</v>
      </c>
      <c r="AE2487" t="s">
        <v>7646</v>
      </c>
      <c r="AF2487" t="s">
        <v>2660</v>
      </c>
      <c r="AG2487" t="s">
        <v>8649</v>
      </c>
      <c r="AH2487" t="s">
        <v>8650</v>
      </c>
      <c r="AI2487" t="s">
        <v>28</v>
      </c>
      <c r="AJ2487" s="16">
        <v>45658</v>
      </c>
      <c r="AL2487" t="s">
        <v>5004</v>
      </c>
      <c r="AM2487">
        <v>2191</v>
      </c>
      <c r="AN2487" t="s">
        <v>8651</v>
      </c>
      <c r="AO2487" t="s">
        <v>5578</v>
      </c>
      <c r="AP2487">
        <v>3410120011</v>
      </c>
      <c r="AQ2487" t="s">
        <v>1294</v>
      </c>
      <c r="AS2487" s="17">
        <v>0</v>
      </c>
      <c r="AT2487" s="17">
        <v>0</v>
      </c>
      <c r="AU2487" s="17">
        <v>0</v>
      </c>
      <c r="AV2487" s="17">
        <v>0</v>
      </c>
      <c r="AW2487" s="17">
        <v>0</v>
      </c>
      <c r="AX2487" s="17">
        <v>0</v>
      </c>
      <c r="AY2487" s="17">
        <v>0</v>
      </c>
      <c r="AZ2487" s="17">
        <v>0</v>
      </c>
      <c r="BA2487" s="17">
        <v>0</v>
      </c>
      <c r="BB2487" s="17">
        <v>0</v>
      </c>
      <c r="BC2487" s="17">
        <v>0</v>
      </c>
      <c r="BD2487" s="17">
        <v>0</v>
      </c>
      <c r="BE2487" s="17">
        <v>0</v>
      </c>
      <c r="BF2487" s="17">
        <v>0</v>
      </c>
    </row>
    <row r="2488" spans="2:58" x14ac:dyDescent="0.25">
      <c r="B2488" t="s">
        <v>8644</v>
      </c>
      <c r="C2488">
        <v>33001448</v>
      </c>
      <c r="D2488" t="s">
        <v>8652</v>
      </c>
      <c r="E2488" t="s">
        <v>1266</v>
      </c>
      <c r="F2488" t="s">
        <v>1267</v>
      </c>
      <c r="H2488" s="16">
        <v>44470</v>
      </c>
      <c r="I2488" s="16">
        <v>43344</v>
      </c>
      <c r="J2488" s="16">
        <v>47848</v>
      </c>
      <c r="L2488" t="s">
        <v>1268</v>
      </c>
      <c r="M2488" t="s">
        <v>1266</v>
      </c>
      <c r="N2488" s="17">
        <v>100</v>
      </c>
      <c r="P2488" t="s">
        <v>1269</v>
      </c>
      <c r="Q2488" t="s">
        <v>8646</v>
      </c>
      <c r="S2488" t="s">
        <v>7643</v>
      </c>
      <c r="T2488" t="s">
        <v>1266</v>
      </c>
      <c r="U2488">
        <v>7000502617</v>
      </c>
      <c r="V2488" t="s">
        <v>1272</v>
      </c>
      <c r="W2488" t="s">
        <v>7920</v>
      </c>
      <c r="X2488" s="16">
        <v>45809</v>
      </c>
      <c r="AC2488" t="s">
        <v>8653</v>
      </c>
      <c r="AD2488" t="s">
        <v>8654</v>
      </c>
      <c r="AE2488" t="s">
        <v>7646</v>
      </c>
      <c r="AF2488" t="s">
        <v>1277</v>
      </c>
      <c r="AG2488" t="s">
        <v>8649</v>
      </c>
      <c r="AH2488" t="s">
        <v>8650</v>
      </c>
      <c r="AI2488" t="s">
        <v>28</v>
      </c>
      <c r="AJ2488" s="16">
        <v>46023</v>
      </c>
      <c r="AL2488" t="s">
        <v>5004</v>
      </c>
      <c r="AM2488">
        <v>2020</v>
      </c>
      <c r="AN2488" t="s">
        <v>7987</v>
      </c>
      <c r="AP2488">
        <v>3410120011</v>
      </c>
      <c r="AQ2488" t="s">
        <v>1266</v>
      </c>
      <c r="AS2488" s="17">
        <v>0</v>
      </c>
      <c r="AT2488" s="17">
        <v>0</v>
      </c>
      <c r="AU2488" s="17">
        <v>0</v>
      </c>
      <c r="AV2488" s="17">
        <v>0</v>
      </c>
      <c r="AW2488" s="17">
        <v>0</v>
      </c>
      <c r="AX2488" s="17">
        <v>0</v>
      </c>
      <c r="AY2488" s="17">
        <v>0</v>
      </c>
      <c r="AZ2488" s="17">
        <v>0</v>
      </c>
      <c r="BA2488" s="17">
        <v>0</v>
      </c>
      <c r="BB2488" s="17">
        <v>0</v>
      </c>
      <c r="BC2488" s="17">
        <v>0</v>
      </c>
      <c r="BD2488" s="17">
        <v>0</v>
      </c>
      <c r="BE2488" s="17">
        <v>0</v>
      </c>
      <c r="BF2488" s="17">
        <v>0</v>
      </c>
    </row>
    <row r="2489" spans="2:58" x14ac:dyDescent="0.25">
      <c r="B2489" t="s">
        <v>8644</v>
      </c>
      <c r="C2489">
        <v>33007168</v>
      </c>
      <c r="D2489" t="s">
        <v>8655</v>
      </c>
      <c r="E2489" t="s">
        <v>1266</v>
      </c>
      <c r="F2489" t="s">
        <v>1267</v>
      </c>
      <c r="H2489" s="16">
        <v>45809</v>
      </c>
      <c r="I2489" s="16">
        <v>45778</v>
      </c>
      <c r="J2489" s="16">
        <v>49674</v>
      </c>
      <c r="L2489" t="s">
        <v>1268</v>
      </c>
      <c r="M2489" t="s">
        <v>1266</v>
      </c>
      <c r="N2489" s="17">
        <v>100</v>
      </c>
      <c r="P2489" t="s">
        <v>1269</v>
      </c>
      <c r="Q2489" t="s">
        <v>8646</v>
      </c>
      <c r="S2489" t="s">
        <v>7643</v>
      </c>
      <c r="T2489" t="s">
        <v>1266</v>
      </c>
      <c r="U2489">
        <v>7000502617</v>
      </c>
      <c r="V2489" t="s">
        <v>1272</v>
      </c>
      <c r="W2489" t="s">
        <v>5572</v>
      </c>
      <c r="X2489" s="16">
        <v>46040</v>
      </c>
      <c r="AC2489" t="s">
        <v>8656</v>
      </c>
      <c r="AD2489" t="s">
        <v>8657</v>
      </c>
      <c r="AE2489" t="s">
        <v>2950</v>
      </c>
      <c r="AF2489" t="s">
        <v>1277</v>
      </c>
      <c r="AG2489" t="s">
        <v>7661</v>
      </c>
      <c r="AH2489" t="s">
        <v>7662</v>
      </c>
      <c r="AI2489" t="s">
        <v>28</v>
      </c>
      <c r="AJ2489" s="16">
        <v>46023</v>
      </c>
      <c r="AL2489" t="s">
        <v>1292</v>
      </c>
      <c r="AM2489">
        <v>2020</v>
      </c>
      <c r="AN2489" t="s">
        <v>7987</v>
      </c>
      <c r="AP2489" t="s">
        <v>1266</v>
      </c>
      <c r="AQ2489" t="s">
        <v>1266</v>
      </c>
      <c r="AS2489" s="17">
        <v>0</v>
      </c>
      <c r="AT2489" s="17">
        <v>0</v>
      </c>
      <c r="AU2489" s="17">
        <v>0</v>
      </c>
      <c r="AV2489" s="17">
        <v>0</v>
      </c>
      <c r="AW2489" s="17">
        <v>0</v>
      </c>
      <c r="AX2489" s="17">
        <v>0</v>
      </c>
      <c r="AY2489" s="17">
        <v>0</v>
      </c>
      <c r="AZ2489" s="17">
        <v>0</v>
      </c>
      <c r="BA2489" s="17">
        <v>0</v>
      </c>
      <c r="BB2489" s="17">
        <v>0</v>
      </c>
      <c r="BC2489" s="17">
        <v>0</v>
      </c>
      <c r="BD2489" s="17">
        <v>0</v>
      </c>
      <c r="BE2489" s="17">
        <v>0</v>
      </c>
      <c r="BF2489" s="17">
        <v>0</v>
      </c>
    </row>
    <row r="2490" spans="2:58" x14ac:dyDescent="0.25">
      <c r="B2490" t="s">
        <v>8658</v>
      </c>
      <c r="C2490">
        <v>31056355</v>
      </c>
      <c r="D2490" t="s">
        <v>8659</v>
      </c>
      <c r="E2490" t="s">
        <v>1285</v>
      </c>
      <c r="F2490" t="s">
        <v>1267</v>
      </c>
      <c r="H2490" s="16">
        <v>42296</v>
      </c>
      <c r="I2490" s="16">
        <v>42278</v>
      </c>
      <c r="J2490" s="16">
        <v>47848</v>
      </c>
      <c r="L2490" t="s">
        <v>1286</v>
      </c>
      <c r="M2490" t="s">
        <v>1266</v>
      </c>
      <c r="N2490" s="17">
        <v>100</v>
      </c>
      <c r="O2490">
        <v>341012</v>
      </c>
      <c r="P2490" t="s">
        <v>1269</v>
      </c>
      <c r="Q2490" t="s">
        <v>8660</v>
      </c>
      <c r="S2490" t="s">
        <v>1656</v>
      </c>
      <c r="T2490" t="s">
        <v>1664</v>
      </c>
      <c r="U2490">
        <v>7000502617</v>
      </c>
      <c r="V2490" t="s">
        <v>1272</v>
      </c>
      <c r="W2490" t="s">
        <v>1665</v>
      </c>
      <c r="X2490" s="16">
        <v>46028</v>
      </c>
      <c r="Y2490">
        <v>8000014706</v>
      </c>
      <c r="Z2490" s="16">
        <v>45797</v>
      </c>
      <c r="AC2490" t="s">
        <v>7334</v>
      </c>
      <c r="AD2490" t="s">
        <v>7335</v>
      </c>
      <c r="AE2490" t="s">
        <v>1666</v>
      </c>
      <c r="AF2490" t="s">
        <v>1377</v>
      </c>
      <c r="AG2490" t="s">
        <v>1278</v>
      </c>
      <c r="AH2490" t="s">
        <v>1279</v>
      </c>
      <c r="AI2490" t="s">
        <v>28</v>
      </c>
      <c r="AJ2490" s="16">
        <v>45383</v>
      </c>
      <c r="AL2490" t="s">
        <v>1669</v>
      </c>
      <c r="AM2490">
        <v>1856</v>
      </c>
      <c r="AN2490" t="s">
        <v>1660</v>
      </c>
      <c r="AO2490" t="s">
        <v>7266</v>
      </c>
      <c r="AP2490">
        <v>3410120011</v>
      </c>
      <c r="AQ2490" t="s">
        <v>1294</v>
      </c>
      <c r="AS2490" s="17">
        <v>2601.16</v>
      </c>
      <c r="AT2490" s="17">
        <v>2601.16</v>
      </c>
      <c r="AU2490" s="17">
        <v>2601.16</v>
      </c>
      <c r="AV2490" s="17">
        <v>2601.16</v>
      </c>
      <c r="AW2490" s="17">
        <v>2601.16</v>
      </c>
      <c r="AX2490" s="17">
        <v>2601.16</v>
      </c>
      <c r="AY2490" s="17">
        <v>2601.16</v>
      </c>
      <c r="AZ2490" s="17">
        <v>2601.16</v>
      </c>
      <c r="BA2490" s="17">
        <v>2601.16</v>
      </c>
      <c r="BB2490" s="17">
        <v>2601.16</v>
      </c>
      <c r="BC2490" s="17">
        <v>2601.16</v>
      </c>
      <c r="BD2490" s="17">
        <v>2601.16</v>
      </c>
      <c r="BE2490" s="17">
        <v>31213.920000000002</v>
      </c>
      <c r="BF2490" s="17">
        <v>31213.920000000002</v>
      </c>
    </row>
    <row r="2491" spans="2:58" x14ac:dyDescent="0.25">
      <c r="B2491" t="s">
        <v>8658</v>
      </c>
      <c r="C2491">
        <v>31056356</v>
      </c>
      <c r="D2491" t="s">
        <v>8661</v>
      </c>
      <c r="E2491" t="s">
        <v>1285</v>
      </c>
      <c r="F2491" t="s">
        <v>1267</v>
      </c>
      <c r="H2491" s="16">
        <v>42296</v>
      </c>
      <c r="I2491" s="16">
        <v>42278</v>
      </c>
      <c r="J2491" s="16">
        <v>47848</v>
      </c>
      <c r="L2491" t="s">
        <v>1286</v>
      </c>
      <c r="M2491" t="s">
        <v>1266</v>
      </c>
      <c r="N2491" s="17">
        <v>100</v>
      </c>
      <c r="O2491">
        <v>341012</v>
      </c>
      <c r="P2491" t="s">
        <v>1269</v>
      </c>
      <c r="Q2491" t="s">
        <v>8660</v>
      </c>
      <c r="S2491" t="s">
        <v>1656</v>
      </c>
      <c r="T2491" t="s">
        <v>1665</v>
      </c>
      <c r="U2491">
        <v>7000502617</v>
      </c>
      <c r="V2491" t="s">
        <v>1272</v>
      </c>
      <c r="W2491" t="s">
        <v>1665</v>
      </c>
      <c r="X2491" s="16">
        <v>46028</v>
      </c>
      <c r="Y2491">
        <v>8000014706</v>
      </c>
      <c r="Z2491" s="16">
        <v>45860</v>
      </c>
      <c r="AC2491" t="s">
        <v>8662</v>
      </c>
      <c r="AD2491" t="s">
        <v>8663</v>
      </c>
      <c r="AE2491" t="s">
        <v>1666</v>
      </c>
      <c r="AF2491" t="s">
        <v>1377</v>
      </c>
      <c r="AG2491" t="s">
        <v>1278</v>
      </c>
      <c r="AH2491" t="s">
        <v>1279</v>
      </c>
      <c r="AI2491" t="s">
        <v>28</v>
      </c>
      <c r="AJ2491" s="16">
        <v>45536</v>
      </c>
      <c r="AK2491" t="s">
        <v>8664</v>
      </c>
      <c r="AL2491" t="s">
        <v>1669</v>
      </c>
      <c r="AM2491">
        <v>1856</v>
      </c>
      <c r="AN2491" t="s">
        <v>1660</v>
      </c>
      <c r="AO2491" t="s">
        <v>8665</v>
      </c>
      <c r="AP2491">
        <v>3410120011</v>
      </c>
      <c r="AQ2491" t="s">
        <v>1294</v>
      </c>
      <c r="AS2491" s="17">
        <v>1089.99</v>
      </c>
      <c r="AT2491" s="17">
        <v>1089.99</v>
      </c>
      <c r="AU2491" s="17">
        <v>1089.99</v>
      </c>
      <c r="AV2491" s="17">
        <v>1089.99</v>
      </c>
      <c r="AW2491" s="17">
        <v>1089.99</v>
      </c>
      <c r="AX2491" s="17">
        <v>1089.99</v>
      </c>
      <c r="AY2491" s="17">
        <v>1089.99</v>
      </c>
      <c r="AZ2491" s="17">
        <v>1089.99</v>
      </c>
      <c r="BA2491" s="17">
        <v>1089.99</v>
      </c>
      <c r="BB2491" s="17">
        <v>1089.99</v>
      </c>
      <c r="BC2491" s="17">
        <v>1089.99</v>
      </c>
      <c r="BD2491" s="17">
        <v>1089.99</v>
      </c>
      <c r="BE2491" s="17">
        <v>13079.880000000001</v>
      </c>
      <c r="BF2491" s="17">
        <v>13079.880000000001</v>
      </c>
    </row>
    <row r="2492" spans="2:58" x14ac:dyDescent="0.25">
      <c r="B2492" t="s">
        <v>8658</v>
      </c>
      <c r="C2492">
        <v>31068727</v>
      </c>
      <c r="D2492" t="s">
        <v>8666</v>
      </c>
      <c r="E2492" t="s">
        <v>1285</v>
      </c>
      <c r="F2492" t="s">
        <v>1267</v>
      </c>
      <c r="H2492" s="16">
        <v>43003</v>
      </c>
      <c r="I2492" s="16">
        <v>42979</v>
      </c>
      <c r="J2492" s="16">
        <v>47848</v>
      </c>
      <c r="L2492" t="s">
        <v>1371</v>
      </c>
      <c r="M2492" t="s">
        <v>1266</v>
      </c>
      <c r="N2492" s="17">
        <v>100</v>
      </c>
      <c r="P2492" t="s">
        <v>1317</v>
      </c>
      <c r="Q2492" t="s">
        <v>8667</v>
      </c>
      <c r="S2492" t="s">
        <v>1474</v>
      </c>
      <c r="T2492" t="s">
        <v>1320</v>
      </c>
      <c r="U2492">
        <v>7000555567</v>
      </c>
      <c r="V2492" t="s">
        <v>1272</v>
      </c>
      <c r="W2492" t="s">
        <v>1320</v>
      </c>
      <c r="X2492" s="16">
        <v>45901</v>
      </c>
      <c r="Y2492">
        <v>8000027773</v>
      </c>
      <c r="Z2492" s="16">
        <v>45810</v>
      </c>
      <c r="AE2492" t="s">
        <v>6787</v>
      </c>
      <c r="AF2492" t="s">
        <v>1277</v>
      </c>
      <c r="AG2492" t="s">
        <v>1278</v>
      </c>
      <c r="AH2492" t="s">
        <v>1279</v>
      </c>
      <c r="AI2492" t="s">
        <v>28</v>
      </c>
      <c r="AJ2492" s="16">
        <v>44562</v>
      </c>
      <c r="AL2492" t="s">
        <v>2525</v>
      </c>
      <c r="AM2492">
        <v>1100</v>
      </c>
      <c r="AN2492" t="s">
        <v>6021</v>
      </c>
      <c r="AO2492" t="s">
        <v>1328</v>
      </c>
      <c r="AP2492">
        <v>3410120011</v>
      </c>
      <c r="AQ2492" t="s">
        <v>1294</v>
      </c>
      <c r="AS2492" s="17">
        <v>5056.9399999999996</v>
      </c>
      <c r="AT2492" s="17">
        <v>5056.9399999999996</v>
      </c>
      <c r="AU2492" s="17">
        <v>5056.9399999999996</v>
      </c>
      <c r="AV2492" s="17">
        <v>5056.9399999999996</v>
      </c>
      <c r="AW2492" s="17">
        <v>5056.9399999999996</v>
      </c>
      <c r="AX2492" s="17">
        <v>5056.9399999999996</v>
      </c>
      <c r="AY2492" s="17">
        <v>5056.9399999999996</v>
      </c>
      <c r="AZ2492" s="17">
        <v>5056.9399999999996</v>
      </c>
      <c r="BA2492" s="17">
        <v>5056.9399999999996</v>
      </c>
      <c r="BB2492" s="17">
        <v>5056.9399999999996</v>
      </c>
      <c r="BC2492" s="17">
        <v>5056.9399999999996</v>
      </c>
      <c r="BD2492" s="17">
        <v>5056.9399999999996</v>
      </c>
      <c r="BE2492" s="17">
        <v>60683.28</v>
      </c>
      <c r="BF2492" s="17">
        <v>60683.28</v>
      </c>
    </row>
    <row r="2493" spans="2:58" x14ac:dyDescent="0.25">
      <c r="B2493" t="s">
        <v>8658</v>
      </c>
      <c r="C2493">
        <v>31094249</v>
      </c>
      <c r="D2493" t="s">
        <v>8668</v>
      </c>
      <c r="E2493" t="s">
        <v>1285</v>
      </c>
      <c r="F2493" t="s">
        <v>1267</v>
      </c>
      <c r="H2493" s="16">
        <v>44390</v>
      </c>
      <c r="I2493" s="16">
        <v>44440</v>
      </c>
      <c r="J2493" s="16">
        <v>47848</v>
      </c>
      <c r="L2493" t="s">
        <v>1286</v>
      </c>
      <c r="M2493" t="s">
        <v>1266</v>
      </c>
      <c r="N2493" s="17">
        <v>100</v>
      </c>
      <c r="P2493" t="s">
        <v>1269</v>
      </c>
      <c r="Q2493" t="s">
        <v>8660</v>
      </c>
      <c r="S2493" t="s">
        <v>1656</v>
      </c>
      <c r="T2493" t="s">
        <v>2750</v>
      </c>
      <c r="U2493">
        <v>7000502617</v>
      </c>
      <c r="V2493" t="s">
        <v>1272</v>
      </c>
      <c r="W2493" t="s">
        <v>2750</v>
      </c>
      <c r="X2493" s="16">
        <v>46028</v>
      </c>
      <c r="Y2493">
        <v>8000056655</v>
      </c>
      <c r="AE2493" t="s">
        <v>1666</v>
      </c>
      <c r="AF2493" t="s">
        <v>1277</v>
      </c>
      <c r="AG2493" t="s">
        <v>1278</v>
      </c>
      <c r="AH2493" t="s">
        <v>1279</v>
      </c>
      <c r="AI2493" t="s">
        <v>28</v>
      </c>
      <c r="AJ2493" s="16">
        <v>45536</v>
      </c>
      <c r="AL2493" t="s">
        <v>1669</v>
      </c>
      <c r="AM2493">
        <v>1856</v>
      </c>
      <c r="AN2493" t="s">
        <v>1660</v>
      </c>
      <c r="AP2493">
        <v>3410120011</v>
      </c>
      <c r="AQ2493" t="s">
        <v>1294</v>
      </c>
      <c r="AS2493" s="17">
        <v>0</v>
      </c>
      <c r="AT2493" s="17">
        <v>0</v>
      </c>
      <c r="AU2493" s="17">
        <v>0</v>
      </c>
      <c r="AV2493" s="17">
        <v>0</v>
      </c>
      <c r="AW2493" s="17">
        <v>0</v>
      </c>
      <c r="AX2493" s="17">
        <v>0</v>
      </c>
      <c r="AY2493" s="17">
        <v>0</v>
      </c>
      <c r="AZ2493" s="17">
        <v>0</v>
      </c>
      <c r="BA2493" s="17">
        <v>0</v>
      </c>
      <c r="BB2493" s="17">
        <v>0</v>
      </c>
      <c r="BC2493" s="17">
        <v>0</v>
      </c>
      <c r="BD2493" s="17">
        <v>0</v>
      </c>
      <c r="BE2493" s="17">
        <v>0</v>
      </c>
      <c r="BF2493" s="17">
        <v>0</v>
      </c>
    </row>
    <row r="2494" spans="2:58" x14ac:dyDescent="0.25">
      <c r="B2494" t="s">
        <v>8658</v>
      </c>
      <c r="C2494">
        <v>33002516</v>
      </c>
      <c r="D2494" t="s">
        <v>8669</v>
      </c>
      <c r="E2494" t="s">
        <v>1266</v>
      </c>
      <c r="F2494" t="s">
        <v>1267</v>
      </c>
      <c r="H2494" s="16">
        <v>44532</v>
      </c>
      <c r="I2494" s="16">
        <v>44113</v>
      </c>
      <c r="J2494" s="16">
        <v>73050</v>
      </c>
      <c r="L2494" t="s">
        <v>1268</v>
      </c>
      <c r="M2494" t="s">
        <v>1266</v>
      </c>
      <c r="N2494" s="17">
        <v>100</v>
      </c>
      <c r="P2494" t="s">
        <v>1269</v>
      </c>
      <c r="Q2494" t="s">
        <v>8660</v>
      </c>
      <c r="S2494" t="s">
        <v>1656</v>
      </c>
      <c r="T2494" t="s">
        <v>1266</v>
      </c>
      <c r="U2494">
        <v>7000502617</v>
      </c>
      <c r="V2494" t="s">
        <v>1272</v>
      </c>
      <c r="W2494" t="s">
        <v>1665</v>
      </c>
      <c r="X2494" s="16">
        <v>46028</v>
      </c>
      <c r="AE2494" t="s">
        <v>1666</v>
      </c>
      <c r="AF2494" t="s">
        <v>1277</v>
      </c>
      <c r="AG2494" t="s">
        <v>1550</v>
      </c>
      <c r="AH2494" t="s">
        <v>1551</v>
      </c>
      <c r="AI2494" t="s">
        <v>28</v>
      </c>
      <c r="AJ2494" s="16">
        <v>46023</v>
      </c>
      <c r="AK2494" t="s">
        <v>8670</v>
      </c>
      <c r="AL2494" t="s">
        <v>1280</v>
      </c>
      <c r="AM2494">
        <v>1856</v>
      </c>
      <c r="AN2494" t="s">
        <v>1660</v>
      </c>
      <c r="AP2494">
        <v>3410120011</v>
      </c>
      <c r="AQ2494" t="s">
        <v>1266</v>
      </c>
      <c r="AS2494" s="17">
        <v>0</v>
      </c>
      <c r="AT2494" s="17">
        <v>0</v>
      </c>
      <c r="AU2494" s="17">
        <v>0</v>
      </c>
      <c r="AV2494" s="17">
        <v>0</v>
      </c>
      <c r="AW2494" s="17">
        <v>0</v>
      </c>
      <c r="AX2494" s="17">
        <v>0</v>
      </c>
      <c r="AY2494" s="17">
        <v>0</v>
      </c>
      <c r="AZ2494" s="17">
        <v>0</v>
      </c>
      <c r="BA2494" s="17">
        <v>0</v>
      </c>
      <c r="BB2494" s="17">
        <v>0</v>
      </c>
      <c r="BC2494" s="17">
        <v>0</v>
      </c>
      <c r="BD2494" s="17">
        <v>0</v>
      </c>
      <c r="BE2494" s="17">
        <v>0</v>
      </c>
      <c r="BF2494" s="17">
        <v>0</v>
      </c>
    </row>
    <row r="2495" spans="2:58" x14ac:dyDescent="0.25">
      <c r="B2495" t="s">
        <v>8658</v>
      </c>
      <c r="C2495">
        <v>33002895</v>
      </c>
      <c r="D2495" t="s">
        <v>8671</v>
      </c>
      <c r="E2495" t="s">
        <v>1266</v>
      </c>
      <c r="F2495" t="s">
        <v>1267</v>
      </c>
      <c r="H2495" s="16">
        <v>44571</v>
      </c>
      <c r="I2495" s="16">
        <v>44487</v>
      </c>
      <c r="J2495" s="16">
        <v>47848</v>
      </c>
      <c r="L2495" t="s">
        <v>1268</v>
      </c>
      <c r="M2495" t="s">
        <v>1266</v>
      </c>
      <c r="N2495" s="17">
        <v>100</v>
      </c>
      <c r="P2495" t="s">
        <v>1269</v>
      </c>
      <c r="Q2495" t="s">
        <v>8660</v>
      </c>
      <c r="S2495" t="s">
        <v>1656</v>
      </c>
      <c r="T2495" t="s">
        <v>1266</v>
      </c>
      <c r="U2495">
        <v>7000502617</v>
      </c>
      <c r="V2495" t="s">
        <v>1272</v>
      </c>
      <c r="W2495" t="s">
        <v>1665</v>
      </c>
      <c r="X2495" s="16">
        <v>46028</v>
      </c>
      <c r="AE2495" t="s">
        <v>1666</v>
      </c>
      <c r="AF2495" t="s">
        <v>1277</v>
      </c>
      <c r="AG2495" t="s">
        <v>1550</v>
      </c>
      <c r="AH2495" t="s">
        <v>1551</v>
      </c>
      <c r="AI2495" t="s">
        <v>28</v>
      </c>
      <c r="AJ2495" s="16">
        <v>46023</v>
      </c>
      <c r="AK2495" t="s">
        <v>8672</v>
      </c>
      <c r="AL2495" t="s">
        <v>1280</v>
      </c>
      <c r="AM2495">
        <v>1856</v>
      </c>
      <c r="AN2495" t="s">
        <v>1660</v>
      </c>
      <c r="AP2495">
        <v>3410120021</v>
      </c>
      <c r="AQ2495" t="s">
        <v>1266</v>
      </c>
      <c r="AS2495" s="17">
        <v>0</v>
      </c>
      <c r="AT2495" s="17">
        <v>0</v>
      </c>
      <c r="AU2495" s="17">
        <v>0</v>
      </c>
      <c r="AV2495" s="17">
        <v>0</v>
      </c>
      <c r="AW2495" s="17">
        <v>0</v>
      </c>
      <c r="AX2495" s="17">
        <v>0</v>
      </c>
      <c r="AY2495" s="17">
        <v>0</v>
      </c>
      <c r="AZ2495" s="17">
        <v>0</v>
      </c>
      <c r="BA2495" s="17">
        <v>0</v>
      </c>
      <c r="BB2495" s="17">
        <v>0</v>
      </c>
      <c r="BC2495" s="17">
        <v>0</v>
      </c>
      <c r="BD2495" s="17">
        <v>0</v>
      </c>
      <c r="BE2495" s="17">
        <v>0</v>
      </c>
      <c r="BF2495" s="17">
        <v>0</v>
      </c>
    </row>
    <row r="2496" spans="2:58" x14ac:dyDescent="0.25">
      <c r="B2496" t="s">
        <v>8673</v>
      </c>
      <c r="C2496">
        <v>31088746</v>
      </c>
      <c r="D2496" t="s">
        <v>8674</v>
      </c>
      <c r="E2496" t="s">
        <v>1285</v>
      </c>
      <c r="F2496" t="s">
        <v>1267</v>
      </c>
      <c r="H2496" s="16">
        <v>44111</v>
      </c>
      <c r="I2496" s="16">
        <v>44044</v>
      </c>
      <c r="J2496" s="16">
        <v>47848</v>
      </c>
      <c r="L2496" t="s">
        <v>1371</v>
      </c>
      <c r="M2496" t="s">
        <v>1266</v>
      </c>
      <c r="N2496" s="17">
        <v>100</v>
      </c>
      <c r="P2496" t="s">
        <v>1269</v>
      </c>
      <c r="Q2496" t="s">
        <v>8675</v>
      </c>
      <c r="S2496" t="s">
        <v>1595</v>
      </c>
      <c r="T2496" t="s">
        <v>2183</v>
      </c>
      <c r="U2496">
        <v>7000502617</v>
      </c>
      <c r="V2496" t="s">
        <v>1272</v>
      </c>
      <c r="W2496" t="s">
        <v>8676</v>
      </c>
      <c r="X2496" s="16">
        <v>46037</v>
      </c>
      <c r="Y2496">
        <v>8000053773</v>
      </c>
      <c r="Z2496" s="16">
        <v>45975</v>
      </c>
      <c r="AC2496" t="s">
        <v>1597</v>
      </c>
      <c r="AD2496" t="s">
        <v>1598</v>
      </c>
      <c r="AE2496" t="s">
        <v>5299</v>
      </c>
      <c r="AF2496" t="s">
        <v>1479</v>
      </c>
      <c r="AG2496" t="s">
        <v>1867</v>
      </c>
      <c r="AH2496" t="s">
        <v>1868</v>
      </c>
      <c r="AI2496" t="s">
        <v>28</v>
      </c>
      <c r="AJ2496" s="16">
        <v>44562</v>
      </c>
      <c r="AL2496" t="s">
        <v>2525</v>
      </c>
      <c r="AM2496">
        <v>10336</v>
      </c>
      <c r="AN2496" t="s">
        <v>5302</v>
      </c>
      <c r="AO2496" t="s">
        <v>1603</v>
      </c>
      <c r="AP2496">
        <v>3410120011</v>
      </c>
      <c r="AQ2496" t="s">
        <v>1294</v>
      </c>
      <c r="AS2496" s="17">
        <v>193782</v>
      </c>
      <c r="AT2496" s="17">
        <v>193782</v>
      </c>
      <c r="AU2496" s="17">
        <v>193782</v>
      </c>
      <c r="AV2496" s="17">
        <v>193782</v>
      </c>
      <c r="AW2496" s="17">
        <v>193782</v>
      </c>
      <c r="AX2496" s="17">
        <v>193782</v>
      </c>
      <c r="AY2496" s="17">
        <v>193782</v>
      </c>
      <c r="AZ2496" s="17">
        <v>193782</v>
      </c>
      <c r="BA2496" s="17">
        <v>193782</v>
      </c>
      <c r="BB2496" s="17">
        <v>193782</v>
      </c>
      <c r="BC2496" s="17">
        <v>193782</v>
      </c>
      <c r="BD2496" s="17">
        <v>193782</v>
      </c>
      <c r="BE2496" s="17">
        <v>2325384</v>
      </c>
      <c r="BF2496" s="17">
        <v>2325384</v>
      </c>
    </row>
    <row r="2497" spans="2:58" x14ac:dyDescent="0.25">
      <c r="B2497" t="s">
        <v>8673</v>
      </c>
      <c r="C2497">
        <v>31088932</v>
      </c>
      <c r="D2497" t="s">
        <v>8677</v>
      </c>
      <c r="E2497" t="s">
        <v>1285</v>
      </c>
      <c r="F2497" t="s">
        <v>1267</v>
      </c>
      <c r="H2497" s="16">
        <v>44123</v>
      </c>
      <c r="I2497" s="16">
        <v>44013</v>
      </c>
      <c r="J2497" s="16">
        <v>47848</v>
      </c>
      <c r="L2497" t="s">
        <v>1286</v>
      </c>
      <c r="M2497" t="s">
        <v>1266</v>
      </c>
      <c r="N2497" s="17">
        <v>100</v>
      </c>
      <c r="P2497" t="s">
        <v>1269</v>
      </c>
      <c r="Q2497" t="s">
        <v>8675</v>
      </c>
      <c r="S2497" t="s">
        <v>1595</v>
      </c>
      <c r="T2497" t="s">
        <v>2183</v>
      </c>
      <c r="U2497">
        <v>7000502617</v>
      </c>
      <c r="V2497" t="s">
        <v>1272</v>
      </c>
      <c r="W2497" t="s">
        <v>2183</v>
      </c>
      <c r="X2497" s="16">
        <v>45810</v>
      </c>
      <c r="Y2497">
        <v>8000052939</v>
      </c>
      <c r="AC2497" t="s">
        <v>8678</v>
      </c>
      <c r="AD2497" t="s">
        <v>8679</v>
      </c>
      <c r="AE2497" t="s">
        <v>8680</v>
      </c>
      <c r="AF2497" t="s">
        <v>1479</v>
      </c>
      <c r="AG2497" t="s">
        <v>8681</v>
      </c>
      <c r="AH2497" t="s">
        <v>8682</v>
      </c>
      <c r="AI2497" t="s">
        <v>28</v>
      </c>
      <c r="AJ2497" s="16">
        <v>45296</v>
      </c>
      <c r="AL2497" t="s">
        <v>2525</v>
      </c>
      <c r="AM2497">
        <v>10272</v>
      </c>
      <c r="AN2497" t="s">
        <v>1598</v>
      </c>
      <c r="AO2497" t="s">
        <v>2184</v>
      </c>
      <c r="AP2497">
        <v>3410120011</v>
      </c>
      <c r="AQ2497" t="s">
        <v>1294</v>
      </c>
      <c r="AS2497" s="17">
        <v>91564.08</v>
      </c>
      <c r="AT2497" s="17">
        <v>91564.08</v>
      </c>
      <c r="AU2497" s="17">
        <v>91564.08</v>
      </c>
      <c r="AV2497" s="17">
        <v>91564.08</v>
      </c>
      <c r="AW2497" s="17">
        <v>91564.08</v>
      </c>
      <c r="AX2497" s="17">
        <v>91564.08</v>
      </c>
      <c r="AY2497" s="17">
        <v>91564.08</v>
      </c>
      <c r="AZ2497" s="17">
        <v>91564.08</v>
      </c>
      <c r="BA2497" s="17">
        <v>91564.08</v>
      </c>
      <c r="BB2497" s="17">
        <v>91564.08</v>
      </c>
      <c r="BC2497" s="17">
        <v>91564.08</v>
      </c>
      <c r="BD2497" s="17">
        <v>91564.08</v>
      </c>
      <c r="BE2497" s="17">
        <v>1098768.96</v>
      </c>
      <c r="BF2497" s="17">
        <v>1098768.96</v>
      </c>
    </row>
    <row r="2498" spans="2:58" x14ac:dyDescent="0.25">
      <c r="B2498" t="s">
        <v>8673</v>
      </c>
      <c r="C2498">
        <v>31092714</v>
      </c>
      <c r="D2498" t="s">
        <v>8683</v>
      </c>
      <c r="E2498" t="s">
        <v>1285</v>
      </c>
      <c r="F2498" t="s">
        <v>1267</v>
      </c>
      <c r="H2498" s="16">
        <v>44312</v>
      </c>
      <c r="I2498" s="16">
        <v>44317</v>
      </c>
      <c r="J2498" s="16">
        <v>47848</v>
      </c>
      <c r="L2498" t="s">
        <v>1286</v>
      </c>
      <c r="M2498" t="s">
        <v>1266</v>
      </c>
      <c r="N2498" s="17">
        <v>100</v>
      </c>
      <c r="P2498" t="s">
        <v>1269</v>
      </c>
      <c r="Q2498" t="s">
        <v>8675</v>
      </c>
      <c r="S2498" t="s">
        <v>1595</v>
      </c>
      <c r="T2498" t="s">
        <v>2183</v>
      </c>
      <c r="U2498">
        <v>7000502617</v>
      </c>
      <c r="V2498" t="s">
        <v>1272</v>
      </c>
      <c r="W2498" t="s">
        <v>8684</v>
      </c>
      <c r="X2498" s="16">
        <v>45810</v>
      </c>
      <c r="Y2498">
        <v>8000060502</v>
      </c>
      <c r="Z2498" s="16">
        <v>45810</v>
      </c>
      <c r="AC2498" t="s">
        <v>1597</v>
      </c>
      <c r="AD2498" t="s">
        <v>1598</v>
      </c>
      <c r="AE2498" t="s">
        <v>1599</v>
      </c>
      <c r="AF2498" t="s">
        <v>1479</v>
      </c>
      <c r="AG2498" t="s">
        <v>1278</v>
      </c>
      <c r="AH2498" t="s">
        <v>1279</v>
      </c>
      <c r="AI2498" t="s">
        <v>28</v>
      </c>
      <c r="AJ2498" s="16">
        <v>45292</v>
      </c>
      <c r="AL2498" t="s">
        <v>1602</v>
      </c>
      <c r="AM2498">
        <v>10272</v>
      </c>
      <c r="AN2498" t="s">
        <v>1598</v>
      </c>
      <c r="AP2498">
        <v>3410120011</v>
      </c>
      <c r="AQ2498" t="s">
        <v>1294</v>
      </c>
      <c r="AS2498" s="17">
        <v>292.10000000000002</v>
      </c>
      <c r="AT2498" s="17">
        <v>292.10000000000002</v>
      </c>
      <c r="AU2498" s="17">
        <v>292.10000000000002</v>
      </c>
      <c r="AV2498" s="17">
        <v>292.10000000000002</v>
      </c>
      <c r="AW2498" s="17">
        <v>292.10000000000002</v>
      </c>
      <c r="AX2498" s="17">
        <v>292.10000000000002</v>
      </c>
      <c r="AY2498" s="17">
        <v>292.10000000000002</v>
      </c>
      <c r="AZ2498" s="17">
        <v>292.10000000000002</v>
      </c>
      <c r="BA2498" s="17">
        <v>292.10000000000002</v>
      </c>
      <c r="BB2498" s="17">
        <v>292.10000000000002</v>
      </c>
      <c r="BC2498" s="17">
        <v>292.10000000000002</v>
      </c>
      <c r="BD2498" s="17">
        <v>292.10000000000002</v>
      </c>
      <c r="BE2498" s="17">
        <v>3505.2</v>
      </c>
      <c r="BF2498" s="17">
        <v>3505.2</v>
      </c>
    </row>
    <row r="2499" spans="2:58" x14ac:dyDescent="0.25">
      <c r="B2499" t="s">
        <v>8673</v>
      </c>
      <c r="C2499">
        <v>31092782</v>
      </c>
      <c r="D2499" t="s">
        <v>8685</v>
      </c>
      <c r="E2499" t="s">
        <v>1285</v>
      </c>
      <c r="F2499" t="s">
        <v>1267</v>
      </c>
      <c r="H2499" s="16">
        <v>44314</v>
      </c>
      <c r="I2499" s="16">
        <v>44287</v>
      </c>
      <c r="J2499" s="16">
        <v>47848</v>
      </c>
      <c r="L2499" t="s">
        <v>1286</v>
      </c>
      <c r="M2499" t="s">
        <v>1266</v>
      </c>
      <c r="N2499" s="17">
        <v>100</v>
      </c>
      <c r="P2499" t="s">
        <v>1269</v>
      </c>
      <c r="Q2499" t="s">
        <v>8675</v>
      </c>
      <c r="S2499" t="s">
        <v>1595</v>
      </c>
      <c r="T2499" t="s">
        <v>1289</v>
      </c>
      <c r="U2499">
        <v>7000502617</v>
      </c>
      <c r="V2499" t="s">
        <v>1272</v>
      </c>
      <c r="W2499" t="s">
        <v>8684</v>
      </c>
      <c r="X2499" s="16">
        <v>45810</v>
      </c>
      <c r="Y2499">
        <v>8000059961</v>
      </c>
      <c r="Z2499" s="16">
        <v>45810</v>
      </c>
      <c r="AC2499" t="s">
        <v>1597</v>
      </c>
      <c r="AD2499" t="s">
        <v>1598</v>
      </c>
      <c r="AE2499" t="s">
        <v>8686</v>
      </c>
      <c r="AF2499" t="s">
        <v>1479</v>
      </c>
      <c r="AG2499" t="s">
        <v>1278</v>
      </c>
      <c r="AH2499" t="s">
        <v>1279</v>
      </c>
      <c r="AI2499" t="s">
        <v>28</v>
      </c>
      <c r="AJ2499" s="16">
        <v>44562</v>
      </c>
      <c r="AL2499" t="s">
        <v>2525</v>
      </c>
      <c r="AM2499">
        <v>10272</v>
      </c>
      <c r="AN2499" t="s">
        <v>1598</v>
      </c>
      <c r="AO2499" t="s">
        <v>5954</v>
      </c>
      <c r="AP2499">
        <v>3410120011</v>
      </c>
      <c r="AQ2499" t="s">
        <v>1294</v>
      </c>
      <c r="AS2499" s="17">
        <v>772.5</v>
      </c>
      <c r="AT2499" s="17">
        <v>772.5</v>
      </c>
      <c r="AU2499" s="17">
        <v>772.5</v>
      </c>
      <c r="AV2499" s="17">
        <v>772.5</v>
      </c>
      <c r="AW2499" s="17">
        <v>772.5</v>
      </c>
      <c r="AX2499" s="17">
        <v>772.5</v>
      </c>
      <c r="AY2499" s="17">
        <v>772.5</v>
      </c>
      <c r="AZ2499" s="17">
        <v>772.5</v>
      </c>
      <c r="BA2499" s="17">
        <v>772.5</v>
      </c>
      <c r="BB2499" s="17">
        <v>772.5</v>
      </c>
      <c r="BC2499" s="17">
        <v>772.5</v>
      </c>
      <c r="BD2499" s="17">
        <v>772.5</v>
      </c>
      <c r="BE2499" s="17">
        <v>9270</v>
      </c>
      <c r="BF2499" s="17">
        <v>9270</v>
      </c>
    </row>
    <row r="2500" spans="2:58" x14ac:dyDescent="0.25">
      <c r="B2500" t="s">
        <v>8673</v>
      </c>
      <c r="C2500">
        <v>31301674</v>
      </c>
      <c r="D2500" t="s">
        <v>8687</v>
      </c>
      <c r="E2500" t="s">
        <v>1285</v>
      </c>
      <c r="F2500" t="s">
        <v>1267</v>
      </c>
      <c r="H2500" s="16">
        <v>44915</v>
      </c>
      <c r="I2500" s="16">
        <v>44896</v>
      </c>
      <c r="J2500" s="16">
        <v>48548</v>
      </c>
      <c r="L2500" t="s">
        <v>1286</v>
      </c>
      <c r="M2500" t="s">
        <v>1266</v>
      </c>
      <c r="N2500" s="17">
        <v>100</v>
      </c>
      <c r="P2500" t="s">
        <v>1269</v>
      </c>
      <c r="Q2500" t="s">
        <v>8675</v>
      </c>
      <c r="S2500" t="s">
        <v>1595</v>
      </c>
      <c r="T2500" t="s">
        <v>2183</v>
      </c>
      <c r="U2500">
        <v>7000502617</v>
      </c>
      <c r="V2500" t="s">
        <v>1272</v>
      </c>
      <c r="W2500" t="s">
        <v>2183</v>
      </c>
      <c r="X2500" s="16">
        <v>45832</v>
      </c>
      <c r="Y2500" t="s">
        <v>8688</v>
      </c>
      <c r="Z2500" s="16">
        <v>46031</v>
      </c>
      <c r="AE2500" t="s">
        <v>1599</v>
      </c>
      <c r="AF2500" t="s">
        <v>1277</v>
      </c>
      <c r="AG2500" t="s">
        <v>1600</v>
      </c>
      <c r="AH2500" t="s">
        <v>1601</v>
      </c>
      <c r="AI2500" t="s">
        <v>28</v>
      </c>
      <c r="AJ2500" s="16">
        <v>44896</v>
      </c>
      <c r="AL2500" t="s">
        <v>1292</v>
      </c>
      <c r="AM2500">
        <v>10272</v>
      </c>
      <c r="AN2500" t="s">
        <v>1598</v>
      </c>
      <c r="AP2500">
        <v>3410120011</v>
      </c>
      <c r="AQ2500" t="s">
        <v>1294</v>
      </c>
      <c r="AS2500" s="17">
        <v>40.81</v>
      </c>
      <c r="AT2500" s="17">
        <v>40.81</v>
      </c>
      <c r="AU2500" s="17">
        <v>40.81</v>
      </c>
      <c r="AV2500" s="17">
        <v>40.81</v>
      </c>
      <c r="AW2500" s="17">
        <v>40.81</v>
      </c>
      <c r="AX2500" s="17">
        <v>40.81</v>
      </c>
      <c r="AY2500" s="17">
        <v>40.81</v>
      </c>
      <c r="AZ2500" s="17">
        <v>40.81</v>
      </c>
      <c r="BA2500" s="17">
        <v>40.81</v>
      </c>
      <c r="BB2500" s="17">
        <v>40.81</v>
      </c>
      <c r="BC2500" s="17">
        <v>40.81</v>
      </c>
      <c r="BD2500" s="17">
        <v>40.81</v>
      </c>
      <c r="BE2500" s="17">
        <v>489.72</v>
      </c>
      <c r="BF2500" s="17">
        <v>489.72</v>
      </c>
    </row>
    <row r="2501" spans="2:58" x14ac:dyDescent="0.25">
      <c r="B2501" t="s">
        <v>8673</v>
      </c>
      <c r="C2501">
        <v>31316361</v>
      </c>
      <c r="D2501" t="s">
        <v>8689</v>
      </c>
      <c r="E2501" t="s">
        <v>1285</v>
      </c>
      <c r="F2501" t="s">
        <v>1267</v>
      </c>
      <c r="H2501" s="16">
        <v>45742</v>
      </c>
      <c r="I2501" s="16">
        <v>45658</v>
      </c>
      <c r="J2501" s="16">
        <v>49309</v>
      </c>
      <c r="L2501" t="s">
        <v>1286</v>
      </c>
      <c r="M2501" t="s">
        <v>1266</v>
      </c>
      <c r="N2501" s="17">
        <v>100</v>
      </c>
      <c r="P2501" t="s">
        <v>1269</v>
      </c>
      <c r="Q2501" t="s">
        <v>8675</v>
      </c>
      <c r="S2501" t="s">
        <v>1595</v>
      </c>
      <c r="T2501" t="s">
        <v>8690</v>
      </c>
      <c r="U2501">
        <v>7000502617</v>
      </c>
      <c r="V2501" t="s">
        <v>1272</v>
      </c>
      <c r="W2501" t="s">
        <v>2183</v>
      </c>
      <c r="X2501" s="16">
        <v>46030</v>
      </c>
      <c r="Y2501" t="s">
        <v>8691</v>
      </c>
      <c r="AE2501" t="s">
        <v>1885</v>
      </c>
      <c r="AF2501" t="s">
        <v>1277</v>
      </c>
      <c r="AG2501" t="s">
        <v>1600</v>
      </c>
      <c r="AH2501" t="s">
        <v>1601</v>
      </c>
      <c r="AI2501" t="s">
        <v>28</v>
      </c>
      <c r="AJ2501" s="16">
        <v>45992</v>
      </c>
      <c r="AL2501" t="s">
        <v>1292</v>
      </c>
      <c r="AM2501">
        <v>10272</v>
      </c>
      <c r="AN2501" t="s">
        <v>1598</v>
      </c>
      <c r="AP2501">
        <v>3410120011</v>
      </c>
      <c r="AQ2501" t="s">
        <v>1294</v>
      </c>
      <c r="AS2501" s="17">
        <v>539240.41</v>
      </c>
      <c r="AT2501" s="17">
        <v>539240.41</v>
      </c>
      <c r="AU2501" s="17">
        <v>539240.41</v>
      </c>
      <c r="AV2501" s="17">
        <v>539240.41</v>
      </c>
      <c r="AW2501" s="17">
        <v>539240.41</v>
      </c>
      <c r="AX2501" s="17">
        <v>539240.41</v>
      </c>
      <c r="AY2501" s="17">
        <v>539240.41</v>
      </c>
      <c r="AZ2501" s="17">
        <v>539240.41</v>
      </c>
      <c r="BA2501" s="17">
        <v>539240.41</v>
      </c>
      <c r="BB2501" s="17">
        <v>539240.41</v>
      </c>
      <c r="BC2501" s="17">
        <v>539240.41</v>
      </c>
      <c r="BD2501" s="17">
        <v>539240.41</v>
      </c>
      <c r="BE2501" s="17">
        <v>6470884.919999999</v>
      </c>
      <c r="BF2501" s="17">
        <v>6470884.919999999</v>
      </c>
    </row>
    <row r="2502" spans="2:58" x14ac:dyDescent="0.25">
      <c r="B2502" t="s">
        <v>8673</v>
      </c>
      <c r="C2502">
        <v>31317035</v>
      </c>
      <c r="D2502" t="s">
        <v>5296</v>
      </c>
      <c r="E2502" t="s">
        <v>1285</v>
      </c>
      <c r="F2502" t="s">
        <v>2237</v>
      </c>
      <c r="H2502" s="16">
        <v>45793</v>
      </c>
      <c r="I2502" s="16">
        <v>45778</v>
      </c>
      <c r="J2502" s="16">
        <v>49429</v>
      </c>
      <c r="L2502" t="s">
        <v>1286</v>
      </c>
      <c r="M2502" t="s">
        <v>1266</v>
      </c>
      <c r="N2502" s="17">
        <v>100</v>
      </c>
      <c r="P2502" t="s">
        <v>1269</v>
      </c>
      <c r="Q2502" t="s">
        <v>8675</v>
      </c>
      <c r="S2502" t="s">
        <v>1595</v>
      </c>
      <c r="T2502" t="s">
        <v>8692</v>
      </c>
      <c r="U2502">
        <v>7000502617</v>
      </c>
      <c r="V2502" t="s">
        <v>1272</v>
      </c>
      <c r="W2502" t="s">
        <v>8693</v>
      </c>
      <c r="X2502" s="16">
        <v>45957</v>
      </c>
      <c r="Y2502" t="s">
        <v>8694</v>
      </c>
      <c r="Z2502" s="16">
        <v>46033</v>
      </c>
      <c r="AE2502" t="s">
        <v>8695</v>
      </c>
      <c r="AF2502" t="s">
        <v>1277</v>
      </c>
      <c r="AG2502" t="s">
        <v>1600</v>
      </c>
      <c r="AH2502" t="s">
        <v>1601</v>
      </c>
      <c r="AI2502" t="s">
        <v>28</v>
      </c>
      <c r="AJ2502" s="16">
        <v>45778</v>
      </c>
      <c r="AL2502" t="s">
        <v>1292</v>
      </c>
      <c r="AM2502">
        <v>10272</v>
      </c>
      <c r="AN2502" t="s">
        <v>1598</v>
      </c>
      <c r="AP2502">
        <v>3410120011</v>
      </c>
      <c r="AQ2502" t="s">
        <v>1294</v>
      </c>
      <c r="AS2502" s="17">
        <v>292.10000000000002</v>
      </c>
      <c r="AT2502" s="17">
        <v>292.10000000000002</v>
      </c>
      <c r="AU2502" s="17">
        <v>292.10000000000002</v>
      </c>
      <c r="AV2502" s="17">
        <v>292.10000000000002</v>
      </c>
      <c r="AW2502" s="17">
        <v>292.10000000000002</v>
      </c>
      <c r="AX2502" s="17">
        <v>292.10000000000002</v>
      </c>
      <c r="AY2502" s="17">
        <v>292.10000000000002</v>
      </c>
      <c r="AZ2502" s="17">
        <v>292.10000000000002</v>
      </c>
      <c r="BA2502" s="17">
        <v>292.10000000000002</v>
      </c>
      <c r="BB2502" s="17">
        <v>292.10000000000002</v>
      </c>
      <c r="BC2502" s="17">
        <v>292.10000000000002</v>
      </c>
      <c r="BD2502" s="17">
        <v>292.10000000000002</v>
      </c>
      <c r="BE2502" s="17">
        <v>3505.2</v>
      </c>
      <c r="BF2502" s="17">
        <v>3505.2</v>
      </c>
    </row>
    <row r="2503" spans="2:58" x14ac:dyDescent="0.25">
      <c r="B2503" t="s">
        <v>8696</v>
      </c>
      <c r="C2503">
        <v>31031154</v>
      </c>
      <c r="D2503" t="s">
        <v>8697</v>
      </c>
      <c r="E2503" t="s">
        <v>1285</v>
      </c>
      <c r="F2503" t="s">
        <v>1267</v>
      </c>
      <c r="H2503" s="16">
        <v>40427</v>
      </c>
      <c r="I2503" s="16">
        <v>40179</v>
      </c>
      <c r="J2503" s="16">
        <v>47848</v>
      </c>
      <c r="L2503" t="s">
        <v>1286</v>
      </c>
      <c r="M2503" t="s">
        <v>1266</v>
      </c>
      <c r="N2503" s="17">
        <v>100</v>
      </c>
      <c r="P2503" t="s">
        <v>1269</v>
      </c>
      <c r="Q2503" t="s">
        <v>8698</v>
      </c>
      <c r="S2503" t="s">
        <v>1595</v>
      </c>
      <c r="T2503" t="s">
        <v>5468</v>
      </c>
      <c r="U2503">
        <v>7000502617</v>
      </c>
      <c r="V2503" t="s">
        <v>1272</v>
      </c>
      <c r="W2503" t="s">
        <v>1266</v>
      </c>
      <c r="X2503" s="16">
        <v>45797</v>
      </c>
      <c r="Y2503">
        <v>40144054</v>
      </c>
      <c r="Z2503" s="16">
        <v>45273</v>
      </c>
      <c r="AC2503" t="s">
        <v>8699</v>
      </c>
      <c r="AD2503" t="s">
        <v>8700</v>
      </c>
      <c r="AE2503" t="s">
        <v>6369</v>
      </c>
      <c r="AF2503" t="s">
        <v>2602</v>
      </c>
      <c r="AG2503" t="s">
        <v>1278</v>
      </c>
      <c r="AH2503" t="s">
        <v>1279</v>
      </c>
      <c r="AI2503" t="s">
        <v>28</v>
      </c>
      <c r="AJ2503" s="16">
        <v>44562</v>
      </c>
      <c r="AL2503" t="s">
        <v>1292</v>
      </c>
      <c r="AM2503">
        <v>10173</v>
      </c>
      <c r="AN2503" t="s">
        <v>8701</v>
      </c>
      <c r="AP2503">
        <v>3410120011</v>
      </c>
      <c r="AQ2503" t="s">
        <v>1294</v>
      </c>
      <c r="AS2503" s="17">
        <v>0</v>
      </c>
      <c r="AT2503" s="17">
        <v>0</v>
      </c>
      <c r="AU2503" s="17">
        <v>0</v>
      </c>
      <c r="AV2503" s="17">
        <v>0</v>
      </c>
      <c r="AW2503" s="17">
        <v>0</v>
      </c>
      <c r="AX2503" s="17">
        <v>0</v>
      </c>
      <c r="AY2503" s="17">
        <v>0</v>
      </c>
      <c r="AZ2503" s="17">
        <v>0</v>
      </c>
      <c r="BA2503" s="17">
        <v>0</v>
      </c>
      <c r="BB2503" s="17">
        <v>0</v>
      </c>
      <c r="BC2503" s="17">
        <v>0</v>
      </c>
      <c r="BD2503" s="17">
        <v>0</v>
      </c>
      <c r="BE2503" s="17">
        <v>0</v>
      </c>
      <c r="BF2503" s="17">
        <v>0</v>
      </c>
    </row>
    <row r="2504" spans="2:58" x14ac:dyDescent="0.25">
      <c r="B2504" t="s">
        <v>8696</v>
      </c>
      <c r="C2504">
        <v>31040740</v>
      </c>
      <c r="D2504" t="s">
        <v>8702</v>
      </c>
      <c r="E2504" t="s">
        <v>1285</v>
      </c>
      <c r="F2504" t="s">
        <v>1267</v>
      </c>
      <c r="H2504" s="16">
        <v>41292</v>
      </c>
      <c r="I2504" s="16">
        <v>41275</v>
      </c>
      <c r="J2504" s="16">
        <v>47848</v>
      </c>
      <c r="L2504" t="s">
        <v>1371</v>
      </c>
      <c r="M2504" t="s">
        <v>1266</v>
      </c>
      <c r="N2504" s="17">
        <v>100</v>
      </c>
      <c r="O2504">
        <v>341012</v>
      </c>
      <c r="P2504" t="s">
        <v>1269</v>
      </c>
      <c r="Q2504" t="s">
        <v>8698</v>
      </c>
      <c r="S2504" t="s">
        <v>1595</v>
      </c>
      <c r="T2504" t="s">
        <v>5468</v>
      </c>
      <c r="U2504">
        <v>7000502617</v>
      </c>
      <c r="V2504" t="s">
        <v>1272</v>
      </c>
      <c r="W2504" t="s">
        <v>5468</v>
      </c>
      <c r="X2504" s="16">
        <v>45797</v>
      </c>
      <c r="Y2504">
        <v>40159222</v>
      </c>
      <c r="Z2504" s="16">
        <v>45273</v>
      </c>
      <c r="AC2504" t="s">
        <v>8699</v>
      </c>
      <c r="AD2504" t="s">
        <v>8700</v>
      </c>
      <c r="AE2504" t="s">
        <v>6369</v>
      </c>
      <c r="AF2504" t="s">
        <v>2602</v>
      </c>
      <c r="AG2504" t="s">
        <v>1278</v>
      </c>
      <c r="AH2504" t="s">
        <v>1279</v>
      </c>
      <c r="AI2504" t="s">
        <v>28</v>
      </c>
      <c r="AJ2504" s="16">
        <v>44562</v>
      </c>
      <c r="AL2504" t="s">
        <v>8703</v>
      </c>
      <c r="AM2504">
        <v>10173</v>
      </c>
      <c r="AN2504" t="s">
        <v>8701</v>
      </c>
      <c r="AP2504">
        <v>3410120011</v>
      </c>
      <c r="AQ2504" t="s">
        <v>1294</v>
      </c>
      <c r="AS2504" s="17">
        <v>0</v>
      </c>
      <c r="AT2504" s="17">
        <v>0</v>
      </c>
      <c r="AU2504" s="17">
        <v>0</v>
      </c>
      <c r="AV2504" s="17">
        <v>0</v>
      </c>
      <c r="AW2504" s="17">
        <v>0</v>
      </c>
      <c r="AX2504" s="17">
        <v>0</v>
      </c>
      <c r="AY2504" s="17">
        <v>0</v>
      </c>
      <c r="AZ2504" s="17">
        <v>0</v>
      </c>
      <c r="BA2504" s="17">
        <v>0</v>
      </c>
      <c r="BB2504" s="17">
        <v>0</v>
      </c>
      <c r="BC2504" s="17">
        <v>0</v>
      </c>
      <c r="BD2504" s="17">
        <v>0</v>
      </c>
      <c r="BE2504" s="17">
        <v>0</v>
      </c>
      <c r="BF2504" s="17">
        <v>0</v>
      </c>
    </row>
    <row r="2505" spans="2:58" x14ac:dyDescent="0.25">
      <c r="B2505" t="s">
        <v>8696</v>
      </c>
      <c r="C2505">
        <v>31040743</v>
      </c>
      <c r="D2505" t="s">
        <v>8704</v>
      </c>
      <c r="E2505" t="s">
        <v>1285</v>
      </c>
      <c r="F2505" t="s">
        <v>1267</v>
      </c>
      <c r="H2505" s="16">
        <v>41292</v>
      </c>
      <c r="I2505" s="16">
        <v>41275</v>
      </c>
      <c r="J2505" s="16">
        <v>47848</v>
      </c>
      <c r="L2505" t="s">
        <v>1371</v>
      </c>
      <c r="M2505" t="s">
        <v>1266</v>
      </c>
      <c r="N2505" s="17">
        <v>100</v>
      </c>
      <c r="O2505">
        <v>341012</v>
      </c>
      <c r="P2505" t="s">
        <v>1269</v>
      </c>
      <c r="Q2505" t="s">
        <v>8698</v>
      </c>
      <c r="S2505" t="s">
        <v>1595</v>
      </c>
      <c r="T2505" t="s">
        <v>8705</v>
      </c>
      <c r="U2505">
        <v>7000502617</v>
      </c>
      <c r="V2505" t="s">
        <v>1272</v>
      </c>
      <c r="W2505" t="s">
        <v>8705</v>
      </c>
      <c r="X2505" s="16">
        <v>45797</v>
      </c>
      <c r="Y2505">
        <v>40160143</v>
      </c>
      <c r="Z2505" s="16">
        <v>45273</v>
      </c>
      <c r="AC2505" t="s">
        <v>8706</v>
      </c>
      <c r="AD2505" t="s">
        <v>8707</v>
      </c>
      <c r="AE2505" t="s">
        <v>6369</v>
      </c>
      <c r="AF2505" t="s">
        <v>2602</v>
      </c>
      <c r="AG2505" t="s">
        <v>1278</v>
      </c>
      <c r="AH2505" t="s">
        <v>1279</v>
      </c>
      <c r="AI2505" t="s">
        <v>28</v>
      </c>
      <c r="AJ2505" s="16">
        <v>44562</v>
      </c>
      <c r="AL2505" t="s">
        <v>8708</v>
      </c>
      <c r="AM2505">
        <v>10173</v>
      </c>
      <c r="AN2505" t="s">
        <v>8701</v>
      </c>
      <c r="AP2505">
        <v>3410120011</v>
      </c>
      <c r="AQ2505" t="s">
        <v>1294</v>
      </c>
      <c r="AS2505" s="17">
        <v>0</v>
      </c>
      <c r="AT2505" s="17">
        <v>0</v>
      </c>
      <c r="AU2505" s="17">
        <v>0</v>
      </c>
      <c r="AV2505" s="17">
        <v>0</v>
      </c>
      <c r="AW2505" s="17">
        <v>0</v>
      </c>
      <c r="AX2505" s="17">
        <v>0</v>
      </c>
      <c r="AY2505" s="17">
        <v>0</v>
      </c>
      <c r="AZ2505" s="17">
        <v>0</v>
      </c>
      <c r="BA2505" s="17">
        <v>0</v>
      </c>
      <c r="BB2505" s="17">
        <v>0</v>
      </c>
      <c r="BC2505" s="17">
        <v>0</v>
      </c>
      <c r="BD2505" s="17">
        <v>0</v>
      </c>
      <c r="BE2505" s="17">
        <v>0</v>
      </c>
      <c r="BF2505" s="17">
        <v>0</v>
      </c>
    </row>
    <row r="2506" spans="2:58" x14ac:dyDescent="0.25">
      <c r="B2506" t="s">
        <v>8696</v>
      </c>
      <c r="C2506">
        <v>31089872</v>
      </c>
      <c r="D2506" t="s">
        <v>8709</v>
      </c>
      <c r="E2506" t="s">
        <v>1285</v>
      </c>
      <c r="F2506" t="s">
        <v>1267</v>
      </c>
      <c r="H2506" s="16">
        <v>44169</v>
      </c>
      <c r="I2506" s="16">
        <v>44166</v>
      </c>
      <c r="J2506" s="16">
        <v>47848</v>
      </c>
      <c r="L2506" t="s">
        <v>1286</v>
      </c>
      <c r="M2506" t="s">
        <v>1266</v>
      </c>
      <c r="N2506" s="17">
        <v>100</v>
      </c>
      <c r="P2506" t="s">
        <v>1269</v>
      </c>
      <c r="Q2506" t="s">
        <v>8698</v>
      </c>
      <c r="S2506" t="s">
        <v>1595</v>
      </c>
      <c r="T2506" t="s">
        <v>1273</v>
      </c>
      <c r="U2506">
        <v>7000502617</v>
      </c>
      <c r="V2506" t="s">
        <v>1272</v>
      </c>
      <c r="W2506" t="s">
        <v>1273</v>
      </c>
      <c r="X2506" s="16">
        <v>46035</v>
      </c>
      <c r="Y2506">
        <v>8000055025</v>
      </c>
      <c r="AC2506" t="s">
        <v>8710</v>
      </c>
      <c r="AD2506" t="s">
        <v>8711</v>
      </c>
      <c r="AE2506" t="s">
        <v>6369</v>
      </c>
      <c r="AF2506" t="s">
        <v>1277</v>
      </c>
      <c r="AG2506" t="s">
        <v>1278</v>
      </c>
      <c r="AH2506" t="s">
        <v>1279</v>
      </c>
      <c r="AI2506" t="s">
        <v>28</v>
      </c>
      <c r="AJ2506" s="16">
        <v>46023</v>
      </c>
      <c r="AL2506" t="s">
        <v>8703</v>
      </c>
      <c r="AM2506">
        <v>10173</v>
      </c>
      <c r="AN2506" t="s">
        <v>8701</v>
      </c>
      <c r="AO2506" t="s">
        <v>5489</v>
      </c>
      <c r="AP2506">
        <v>3410120011</v>
      </c>
      <c r="AQ2506" t="s">
        <v>1294</v>
      </c>
      <c r="AS2506" s="17">
        <v>1343.68</v>
      </c>
      <c r="AT2506" s="17">
        <v>1343.68</v>
      </c>
      <c r="AU2506" s="17">
        <v>1343.68</v>
      </c>
      <c r="AV2506" s="17">
        <v>1343.68</v>
      </c>
      <c r="AW2506" s="17">
        <v>1343.68</v>
      </c>
      <c r="AX2506" s="17">
        <v>1343.68</v>
      </c>
      <c r="AY2506" s="17">
        <v>1343.68</v>
      </c>
      <c r="AZ2506" s="17">
        <v>1343.68</v>
      </c>
      <c r="BA2506" s="17">
        <v>1343.68</v>
      </c>
      <c r="BB2506" s="17">
        <v>1343.68</v>
      </c>
      <c r="BC2506" s="17">
        <v>1343.68</v>
      </c>
      <c r="BD2506" s="17">
        <v>1343.68</v>
      </c>
      <c r="BE2506" s="17">
        <v>16124.16</v>
      </c>
      <c r="BF2506" s="17">
        <v>16124.16</v>
      </c>
    </row>
    <row r="2507" spans="2:58" x14ac:dyDescent="0.25">
      <c r="B2507" t="s">
        <v>8696</v>
      </c>
      <c r="C2507">
        <v>31089873</v>
      </c>
      <c r="D2507" t="s">
        <v>8712</v>
      </c>
      <c r="E2507" t="s">
        <v>1285</v>
      </c>
      <c r="F2507" t="s">
        <v>1267</v>
      </c>
      <c r="H2507" s="16">
        <v>44169</v>
      </c>
      <c r="I2507" s="16">
        <v>44166</v>
      </c>
      <c r="J2507" s="16">
        <v>47848</v>
      </c>
      <c r="L2507" t="s">
        <v>1286</v>
      </c>
      <c r="M2507" t="s">
        <v>1266</v>
      </c>
      <c r="N2507" s="17">
        <v>100</v>
      </c>
      <c r="P2507" t="s">
        <v>1269</v>
      </c>
      <c r="Q2507" t="s">
        <v>8698</v>
      </c>
      <c r="S2507" t="s">
        <v>1595</v>
      </c>
      <c r="T2507" t="s">
        <v>1273</v>
      </c>
      <c r="U2507">
        <v>7000502617</v>
      </c>
      <c r="V2507" t="s">
        <v>1272</v>
      </c>
      <c r="W2507" t="s">
        <v>1273</v>
      </c>
      <c r="X2507" s="16">
        <v>46035</v>
      </c>
      <c r="Y2507">
        <v>8000055025</v>
      </c>
      <c r="Z2507" s="16">
        <v>46035</v>
      </c>
      <c r="AC2507" t="s">
        <v>8713</v>
      </c>
      <c r="AD2507" t="s">
        <v>8714</v>
      </c>
      <c r="AE2507" t="s">
        <v>6369</v>
      </c>
      <c r="AF2507" t="s">
        <v>1277</v>
      </c>
      <c r="AG2507" t="s">
        <v>1278</v>
      </c>
      <c r="AH2507" t="s">
        <v>1279</v>
      </c>
      <c r="AI2507" t="s">
        <v>28</v>
      </c>
      <c r="AJ2507" s="16">
        <v>46023</v>
      </c>
      <c r="AL2507" t="s">
        <v>8703</v>
      </c>
      <c r="AM2507">
        <v>10173</v>
      </c>
      <c r="AN2507" t="s">
        <v>8701</v>
      </c>
      <c r="AO2507" t="s">
        <v>5489</v>
      </c>
      <c r="AP2507">
        <v>3410120011</v>
      </c>
      <c r="AQ2507" t="s">
        <v>1294</v>
      </c>
      <c r="AS2507" s="17">
        <v>1343.68</v>
      </c>
      <c r="AT2507" s="17">
        <v>1343.68</v>
      </c>
      <c r="AU2507" s="17">
        <v>1343.68</v>
      </c>
      <c r="AV2507" s="17">
        <v>1343.68</v>
      </c>
      <c r="AW2507" s="17">
        <v>1343.68</v>
      </c>
      <c r="AX2507" s="17">
        <v>1343.68</v>
      </c>
      <c r="AY2507" s="17">
        <v>1343.68</v>
      </c>
      <c r="AZ2507" s="17">
        <v>1343.68</v>
      </c>
      <c r="BA2507" s="17">
        <v>1343.68</v>
      </c>
      <c r="BB2507" s="17">
        <v>1343.68</v>
      </c>
      <c r="BC2507" s="17">
        <v>1343.68</v>
      </c>
      <c r="BD2507" s="17">
        <v>1343.68</v>
      </c>
      <c r="BE2507" s="17">
        <v>16124.16</v>
      </c>
      <c r="BF2507" s="17">
        <v>16124.16</v>
      </c>
    </row>
    <row r="2508" spans="2:58" x14ac:dyDescent="0.25">
      <c r="B2508" t="s">
        <v>8696</v>
      </c>
      <c r="C2508">
        <v>31089874</v>
      </c>
      <c r="D2508" t="s">
        <v>8715</v>
      </c>
      <c r="E2508" t="s">
        <v>1285</v>
      </c>
      <c r="F2508" t="s">
        <v>1267</v>
      </c>
      <c r="H2508" s="16">
        <v>44169</v>
      </c>
      <c r="I2508" s="16">
        <v>44166</v>
      </c>
      <c r="J2508" s="16">
        <v>47848</v>
      </c>
      <c r="L2508" t="s">
        <v>1286</v>
      </c>
      <c r="M2508" t="s">
        <v>1266</v>
      </c>
      <c r="N2508" s="17">
        <v>100</v>
      </c>
      <c r="P2508" t="s">
        <v>1269</v>
      </c>
      <c r="Q2508" t="s">
        <v>8698</v>
      </c>
      <c r="S2508" t="s">
        <v>1595</v>
      </c>
      <c r="T2508" t="s">
        <v>1273</v>
      </c>
      <c r="U2508">
        <v>7000502617</v>
      </c>
      <c r="V2508" t="s">
        <v>1272</v>
      </c>
      <c r="W2508" t="s">
        <v>1273</v>
      </c>
      <c r="X2508" s="16">
        <v>46035</v>
      </c>
      <c r="Y2508">
        <v>8000055025</v>
      </c>
      <c r="Z2508" s="16">
        <v>44944</v>
      </c>
      <c r="AC2508" t="s">
        <v>8716</v>
      </c>
      <c r="AD2508" t="s">
        <v>8717</v>
      </c>
      <c r="AE2508" t="s">
        <v>6369</v>
      </c>
      <c r="AF2508" t="s">
        <v>1277</v>
      </c>
      <c r="AG2508" t="s">
        <v>1278</v>
      </c>
      <c r="AH2508" t="s">
        <v>1279</v>
      </c>
      <c r="AI2508" t="s">
        <v>28</v>
      </c>
      <c r="AJ2508" s="16">
        <v>46023</v>
      </c>
      <c r="AL2508" t="s">
        <v>8703</v>
      </c>
      <c r="AM2508">
        <v>10173</v>
      </c>
      <c r="AN2508" t="s">
        <v>8701</v>
      </c>
      <c r="AO2508" t="s">
        <v>5489</v>
      </c>
      <c r="AP2508">
        <v>3410120011</v>
      </c>
      <c r="AQ2508" t="s">
        <v>1294</v>
      </c>
      <c r="AS2508" s="17">
        <v>1343.68</v>
      </c>
      <c r="AT2508" s="17">
        <v>1343.68</v>
      </c>
      <c r="AU2508" s="17">
        <v>1343.68</v>
      </c>
      <c r="AV2508" s="17">
        <v>1343.68</v>
      </c>
      <c r="AW2508" s="17">
        <v>1343.68</v>
      </c>
      <c r="AX2508" s="17">
        <v>1343.68</v>
      </c>
      <c r="AY2508" s="17">
        <v>1343.68</v>
      </c>
      <c r="AZ2508" s="17">
        <v>1343.68</v>
      </c>
      <c r="BA2508" s="17">
        <v>1343.68</v>
      </c>
      <c r="BB2508" s="17">
        <v>1343.68</v>
      </c>
      <c r="BC2508" s="17">
        <v>1343.68</v>
      </c>
      <c r="BD2508" s="17">
        <v>1343.68</v>
      </c>
      <c r="BE2508" s="17">
        <v>16124.16</v>
      </c>
      <c r="BF2508" s="17">
        <v>16124.16</v>
      </c>
    </row>
    <row r="2509" spans="2:58" x14ac:dyDescent="0.25">
      <c r="B2509" t="s">
        <v>8696</v>
      </c>
      <c r="C2509">
        <v>31092381</v>
      </c>
      <c r="D2509" t="s">
        <v>8718</v>
      </c>
      <c r="E2509" t="s">
        <v>1285</v>
      </c>
      <c r="F2509" t="s">
        <v>1267</v>
      </c>
      <c r="H2509" s="16">
        <v>44298</v>
      </c>
      <c r="I2509" s="16">
        <v>44317</v>
      </c>
      <c r="J2509" s="16">
        <v>47848</v>
      </c>
      <c r="L2509" t="s">
        <v>1286</v>
      </c>
      <c r="M2509" t="s">
        <v>1266</v>
      </c>
      <c r="N2509" s="17">
        <v>100</v>
      </c>
      <c r="P2509" t="s">
        <v>1269</v>
      </c>
      <c r="Q2509" t="s">
        <v>8698</v>
      </c>
      <c r="S2509" t="s">
        <v>1595</v>
      </c>
      <c r="T2509" t="s">
        <v>2552</v>
      </c>
      <c r="U2509">
        <v>7000502617</v>
      </c>
      <c r="V2509" t="s">
        <v>1272</v>
      </c>
      <c r="W2509" t="s">
        <v>2552</v>
      </c>
      <c r="X2509" s="16">
        <v>45797</v>
      </c>
      <c r="Y2509">
        <v>8000058676</v>
      </c>
      <c r="Z2509" s="16">
        <v>45273</v>
      </c>
      <c r="AC2509" t="s">
        <v>8706</v>
      </c>
      <c r="AD2509" t="s">
        <v>8707</v>
      </c>
      <c r="AE2509" t="s">
        <v>6369</v>
      </c>
      <c r="AF2509" t="s">
        <v>1277</v>
      </c>
      <c r="AG2509" t="s">
        <v>1278</v>
      </c>
      <c r="AH2509" t="s">
        <v>1279</v>
      </c>
      <c r="AI2509" t="s">
        <v>28</v>
      </c>
      <c r="AJ2509" s="16">
        <v>44562</v>
      </c>
      <c r="AL2509" t="s">
        <v>8703</v>
      </c>
      <c r="AM2509">
        <v>10173</v>
      </c>
      <c r="AN2509" t="s">
        <v>8701</v>
      </c>
      <c r="AO2509" t="s">
        <v>2688</v>
      </c>
      <c r="AP2509">
        <v>3410120011</v>
      </c>
      <c r="AQ2509" t="s">
        <v>1294</v>
      </c>
      <c r="AS2509" s="17">
        <v>0</v>
      </c>
      <c r="AT2509" s="17">
        <v>0</v>
      </c>
      <c r="AU2509" s="17">
        <v>0</v>
      </c>
      <c r="AV2509" s="17">
        <v>0</v>
      </c>
      <c r="AW2509" s="17">
        <v>0</v>
      </c>
      <c r="AX2509" s="17">
        <v>0</v>
      </c>
      <c r="AY2509" s="17">
        <v>0</v>
      </c>
      <c r="AZ2509" s="17">
        <v>0</v>
      </c>
      <c r="BA2509" s="17">
        <v>0</v>
      </c>
      <c r="BB2509" s="17">
        <v>0</v>
      </c>
      <c r="BC2509" s="17">
        <v>0</v>
      </c>
      <c r="BD2509" s="17">
        <v>0</v>
      </c>
      <c r="BE2509" s="17">
        <v>0</v>
      </c>
      <c r="BF2509" s="17">
        <v>0</v>
      </c>
    </row>
    <row r="2510" spans="2:58" x14ac:dyDescent="0.25">
      <c r="B2510" t="s">
        <v>8696</v>
      </c>
      <c r="C2510">
        <v>31094799</v>
      </c>
      <c r="D2510" t="s">
        <v>8719</v>
      </c>
      <c r="E2510" t="s">
        <v>1285</v>
      </c>
      <c r="F2510" t="s">
        <v>1267</v>
      </c>
      <c r="H2510" s="16">
        <v>44421</v>
      </c>
      <c r="I2510" s="16">
        <v>44409</v>
      </c>
      <c r="J2510" s="16">
        <v>47848</v>
      </c>
      <c r="L2510" t="s">
        <v>1286</v>
      </c>
      <c r="M2510" t="s">
        <v>1266</v>
      </c>
      <c r="N2510" s="17">
        <v>100</v>
      </c>
      <c r="P2510" t="s">
        <v>1269</v>
      </c>
      <c r="Q2510" t="s">
        <v>8698</v>
      </c>
      <c r="S2510" t="s">
        <v>1595</v>
      </c>
      <c r="T2510" t="s">
        <v>2552</v>
      </c>
      <c r="U2510">
        <v>7000502617</v>
      </c>
      <c r="V2510" t="s">
        <v>1272</v>
      </c>
      <c r="W2510" t="s">
        <v>6462</v>
      </c>
      <c r="X2510" s="16">
        <v>45797</v>
      </c>
      <c r="Y2510">
        <v>8000062068</v>
      </c>
      <c r="Z2510" s="16">
        <v>45797</v>
      </c>
      <c r="AC2510" t="s">
        <v>8710</v>
      </c>
      <c r="AD2510" t="s">
        <v>8711</v>
      </c>
      <c r="AE2510" t="s">
        <v>6369</v>
      </c>
      <c r="AF2510" t="s">
        <v>2602</v>
      </c>
      <c r="AG2510" t="s">
        <v>1278</v>
      </c>
      <c r="AH2510" t="s">
        <v>1279</v>
      </c>
      <c r="AI2510" t="s">
        <v>28</v>
      </c>
      <c r="AJ2510" s="16">
        <v>44562</v>
      </c>
      <c r="AL2510" t="s">
        <v>8703</v>
      </c>
      <c r="AM2510">
        <v>10173</v>
      </c>
      <c r="AN2510" t="s">
        <v>8701</v>
      </c>
      <c r="AO2510" t="s">
        <v>8720</v>
      </c>
      <c r="AP2510">
        <v>3410120011</v>
      </c>
      <c r="AQ2510" t="s">
        <v>1294</v>
      </c>
      <c r="AS2510" s="17">
        <v>20.11</v>
      </c>
      <c r="AT2510" s="17">
        <v>20.11</v>
      </c>
      <c r="AU2510" s="17">
        <v>20.11</v>
      </c>
      <c r="AV2510" s="17">
        <v>20.11</v>
      </c>
      <c r="AW2510" s="17">
        <v>20.11</v>
      </c>
      <c r="AX2510" s="17">
        <v>20.11</v>
      </c>
      <c r="AY2510" s="17">
        <v>20.11</v>
      </c>
      <c r="AZ2510" s="17">
        <v>20.11</v>
      </c>
      <c r="BA2510" s="17">
        <v>20.11</v>
      </c>
      <c r="BB2510" s="17">
        <v>20.11</v>
      </c>
      <c r="BC2510" s="17">
        <v>20.11</v>
      </c>
      <c r="BD2510" s="17">
        <v>20.11</v>
      </c>
      <c r="BE2510" s="17">
        <v>241.32</v>
      </c>
      <c r="BF2510" s="17">
        <v>241.32</v>
      </c>
    </row>
    <row r="2511" spans="2:58" x14ac:dyDescent="0.25">
      <c r="B2511" t="s">
        <v>8696</v>
      </c>
      <c r="C2511">
        <v>33000882</v>
      </c>
      <c r="D2511" t="s">
        <v>8721</v>
      </c>
      <c r="E2511" t="s">
        <v>1266</v>
      </c>
      <c r="F2511" t="s">
        <v>1267</v>
      </c>
      <c r="H2511" s="16">
        <v>44243</v>
      </c>
      <c r="I2511" s="16">
        <v>43405</v>
      </c>
      <c r="J2511" s="16">
        <v>47848</v>
      </c>
      <c r="L2511" t="s">
        <v>1268</v>
      </c>
      <c r="M2511" t="s">
        <v>1266</v>
      </c>
      <c r="N2511" s="17">
        <v>100</v>
      </c>
      <c r="P2511" t="s">
        <v>1269</v>
      </c>
      <c r="Q2511" t="s">
        <v>8698</v>
      </c>
      <c r="S2511" t="s">
        <v>1595</v>
      </c>
      <c r="T2511" t="s">
        <v>1273</v>
      </c>
      <c r="U2511">
        <v>7000502617</v>
      </c>
      <c r="V2511" t="s">
        <v>1272</v>
      </c>
      <c r="W2511" t="s">
        <v>1273</v>
      </c>
      <c r="X2511" s="16">
        <v>45782</v>
      </c>
      <c r="Y2511">
        <v>8000036597</v>
      </c>
      <c r="Z2511" s="16">
        <v>44348</v>
      </c>
      <c r="AC2511" t="s">
        <v>8713</v>
      </c>
      <c r="AD2511" t="s">
        <v>8714</v>
      </c>
      <c r="AE2511" t="s">
        <v>6369</v>
      </c>
      <c r="AF2511" t="s">
        <v>1277</v>
      </c>
      <c r="AG2511" t="s">
        <v>1278</v>
      </c>
      <c r="AH2511" t="s">
        <v>1279</v>
      </c>
      <c r="AI2511" t="s">
        <v>28</v>
      </c>
      <c r="AJ2511" s="16">
        <v>46023</v>
      </c>
      <c r="AL2511" t="s">
        <v>8703</v>
      </c>
      <c r="AM2511">
        <v>10173</v>
      </c>
      <c r="AN2511" t="s">
        <v>8701</v>
      </c>
      <c r="AO2511" t="s">
        <v>5489</v>
      </c>
      <c r="AP2511">
        <v>3410120011</v>
      </c>
      <c r="AQ2511" t="s">
        <v>1266</v>
      </c>
      <c r="AS2511" s="17">
        <v>0</v>
      </c>
      <c r="AT2511" s="17">
        <v>0</v>
      </c>
      <c r="AU2511" s="17">
        <v>0</v>
      </c>
      <c r="AV2511" s="17">
        <v>0</v>
      </c>
      <c r="AW2511" s="17">
        <v>0</v>
      </c>
      <c r="AX2511" s="17">
        <v>0</v>
      </c>
      <c r="AY2511" s="17">
        <v>0</v>
      </c>
      <c r="AZ2511" s="17">
        <v>0</v>
      </c>
      <c r="BA2511" s="17">
        <v>0</v>
      </c>
      <c r="BB2511" s="17">
        <v>0</v>
      </c>
      <c r="BC2511" s="17">
        <v>0</v>
      </c>
      <c r="BD2511" s="17">
        <v>0</v>
      </c>
      <c r="BE2511" s="17">
        <v>0</v>
      </c>
      <c r="BF2511" s="17">
        <v>0</v>
      </c>
    </row>
    <row r="2512" spans="2:58" x14ac:dyDescent="0.25">
      <c r="B2512" t="s">
        <v>8696</v>
      </c>
      <c r="C2512">
        <v>33001472</v>
      </c>
      <c r="D2512" t="s">
        <v>8722</v>
      </c>
      <c r="E2512" t="s">
        <v>1266</v>
      </c>
      <c r="F2512" t="s">
        <v>1267</v>
      </c>
      <c r="H2512" s="16">
        <v>44470</v>
      </c>
      <c r="I2512" s="16">
        <v>43405</v>
      </c>
      <c r="J2512" s="16">
        <v>47848</v>
      </c>
      <c r="L2512" t="s">
        <v>1268</v>
      </c>
      <c r="M2512" t="s">
        <v>1266</v>
      </c>
      <c r="N2512" s="17">
        <v>100</v>
      </c>
      <c r="P2512" t="s">
        <v>1269</v>
      </c>
      <c r="Q2512" t="s">
        <v>8698</v>
      </c>
      <c r="S2512" t="s">
        <v>2621</v>
      </c>
      <c r="T2512" t="s">
        <v>1266</v>
      </c>
      <c r="U2512">
        <v>7000502617</v>
      </c>
      <c r="V2512" t="s">
        <v>1272</v>
      </c>
      <c r="W2512" t="s">
        <v>1273</v>
      </c>
      <c r="X2512" s="16">
        <v>45809</v>
      </c>
      <c r="AC2512" t="s">
        <v>8716</v>
      </c>
      <c r="AD2512" t="s">
        <v>8717</v>
      </c>
      <c r="AE2512" t="s">
        <v>6369</v>
      </c>
      <c r="AF2512" t="s">
        <v>1277</v>
      </c>
      <c r="AG2512" t="s">
        <v>1278</v>
      </c>
      <c r="AH2512" t="s">
        <v>1279</v>
      </c>
      <c r="AI2512" t="s">
        <v>28</v>
      </c>
      <c r="AJ2512" s="16">
        <v>46023</v>
      </c>
      <c r="AL2512" t="s">
        <v>8703</v>
      </c>
      <c r="AM2512">
        <v>10173</v>
      </c>
      <c r="AN2512" t="s">
        <v>8701</v>
      </c>
      <c r="AP2512">
        <v>3410120011</v>
      </c>
      <c r="AQ2512" t="s">
        <v>1266</v>
      </c>
      <c r="AS2512" s="17">
        <v>0</v>
      </c>
      <c r="AT2512" s="17">
        <v>0</v>
      </c>
      <c r="AU2512" s="17">
        <v>0</v>
      </c>
      <c r="AV2512" s="17">
        <v>0</v>
      </c>
      <c r="AW2512" s="17">
        <v>0</v>
      </c>
      <c r="AX2512" s="17">
        <v>0</v>
      </c>
      <c r="AY2512" s="17">
        <v>0</v>
      </c>
      <c r="AZ2512" s="17">
        <v>0</v>
      </c>
      <c r="BA2512" s="17">
        <v>0</v>
      </c>
      <c r="BB2512" s="17">
        <v>0</v>
      </c>
      <c r="BC2512" s="17">
        <v>0</v>
      </c>
      <c r="BD2512" s="17">
        <v>0</v>
      </c>
      <c r="BE2512" s="17">
        <v>0</v>
      </c>
      <c r="BF2512" s="17">
        <v>0</v>
      </c>
    </row>
    <row r="2513" spans="2:58" x14ac:dyDescent="0.25">
      <c r="B2513" t="s">
        <v>8696</v>
      </c>
      <c r="C2513">
        <v>33001771</v>
      </c>
      <c r="D2513" t="s">
        <v>8723</v>
      </c>
      <c r="E2513" t="s">
        <v>1266</v>
      </c>
      <c r="F2513" t="s">
        <v>1267</v>
      </c>
      <c r="H2513" s="16">
        <v>44532</v>
      </c>
      <c r="I2513" s="16">
        <v>43525</v>
      </c>
      <c r="J2513" s="16">
        <v>47848</v>
      </c>
      <c r="L2513" t="s">
        <v>1268</v>
      </c>
      <c r="M2513" t="s">
        <v>1266</v>
      </c>
      <c r="N2513" s="17">
        <v>100</v>
      </c>
      <c r="P2513" t="s">
        <v>1269</v>
      </c>
      <c r="Q2513" t="s">
        <v>8698</v>
      </c>
      <c r="S2513" t="s">
        <v>1595</v>
      </c>
      <c r="T2513" t="s">
        <v>1266</v>
      </c>
      <c r="U2513">
        <v>7000502617</v>
      </c>
      <c r="V2513" t="s">
        <v>1272</v>
      </c>
      <c r="W2513" t="s">
        <v>2552</v>
      </c>
      <c r="X2513" s="16">
        <v>45782</v>
      </c>
      <c r="AC2513" t="s">
        <v>8724</v>
      </c>
      <c r="AD2513" t="s">
        <v>8725</v>
      </c>
      <c r="AE2513" t="s">
        <v>6369</v>
      </c>
      <c r="AF2513" t="s">
        <v>1277</v>
      </c>
      <c r="AG2513" t="s">
        <v>1278</v>
      </c>
      <c r="AH2513" t="s">
        <v>1279</v>
      </c>
      <c r="AI2513" t="s">
        <v>28</v>
      </c>
      <c r="AJ2513" s="16">
        <v>46023</v>
      </c>
      <c r="AL2513" t="s">
        <v>8703</v>
      </c>
      <c r="AM2513">
        <v>10173</v>
      </c>
      <c r="AN2513" t="s">
        <v>8701</v>
      </c>
      <c r="AP2513">
        <v>3410120011</v>
      </c>
      <c r="AQ2513" t="s">
        <v>1266</v>
      </c>
      <c r="AS2513" s="17">
        <v>0</v>
      </c>
      <c r="AT2513" s="17">
        <v>0</v>
      </c>
      <c r="AU2513" s="17">
        <v>0</v>
      </c>
      <c r="AV2513" s="17">
        <v>0</v>
      </c>
      <c r="AW2513" s="17">
        <v>0</v>
      </c>
      <c r="AX2513" s="17">
        <v>0</v>
      </c>
      <c r="AY2513" s="17">
        <v>0</v>
      </c>
      <c r="AZ2513" s="17">
        <v>0</v>
      </c>
      <c r="BA2513" s="17">
        <v>0</v>
      </c>
      <c r="BB2513" s="17">
        <v>0</v>
      </c>
      <c r="BC2513" s="17">
        <v>0</v>
      </c>
      <c r="BD2513" s="17">
        <v>0</v>
      </c>
      <c r="BE2513" s="17">
        <v>0</v>
      </c>
      <c r="BF2513" s="17">
        <v>0</v>
      </c>
    </row>
    <row r="2514" spans="2:58" x14ac:dyDescent="0.25">
      <c r="B2514" t="s">
        <v>8696</v>
      </c>
      <c r="C2514">
        <v>33001827</v>
      </c>
      <c r="D2514" t="s">
        <v>8726</v>
      </c>
      <c r="E2514" t="s">
        <v>1266</v>
      </c>
      <c r="F2514" t="s">
        <v>1267</v>
      </c>
      <c r="H2514" s="16">
        <v>44532</v>
      </c>
      <c r="I2514" s="16">
        <v>43922</v>
      </c>
      <c r="J2514" s="16">
        <v>47848</v>
      </c>
      <c r="L2514" t="s">
        <v>1268</v>
      </c>
      <c r="M2514" t="s">
        <v>1266</v>
      </c>
      <c r="N2514" s="17">
        <v>100</v>
      </c>
      <c r="P2514" t="s">
        <v>1269</v>
      </c>
      <c r="Q2514" t="s">
        <v>8698</v>
      </c>
      <c r="S2514" t="s">
        <v>1595</v>
      </c>
      <c r="T2514" t="s">
        <v>1266</v>
      </c>
      <c r="U2514">
        <v>7000502617</v>
      </c>
      <c r="V2514" t="s">
        <v>1272</v>
      </c>
      <c r="W2514" t="s">
        <v>1273</v>
      </c>
      <c r="X2514" s="16">
        <v>45782</v>
      </c>
      <c r="AC2514" t="s">
        <v>8716</v>
      </c>
      <c r="AD2514" t="s">
        <v>8717</v>
      </c>
      <c r="AE2514" t="s">
        <v>6369</v>
      </c>
      <c r="AF2514" t="s">
        <v>1277</v>
      </c>
      <c r="AG2514" t="s">
        <v>1278</v>
      </c>
      <c r="AH2514" t="s">
        <v>1279</v>
      </c>
      <c r="AI2514" t="s">
        <v>28</v>
      </c>
      <c r="AJ2514" s="16">
        <v>46023</v>
      </c>
      <c r="AL2514" t="s">
        <v>8703</v>
      </c>
      <c r="AM2514">
        <v>10173</v>
      </c>
      <c r="AN2514" t="s">
        <v>8701</v>
      </c>
      <c r="AP2514">
        <v>3410120011</v>
      </c>
      <c r="AQ2514" t="s">
        <v>1266</v>
      </c>
      <c r="AS2514" s="17">
        <v>0</v>
      </c>
      <c r="AT2514" s="17">
        <v>0</v>
      </c>
      <c r="AU2514" s="17">
        <v>0</v>
      </c>
      <c r="AV2514" s="17">
        <v>0</v>
      </c>
      <c r="AW2514" s="17">
        <v>0</v>
      </c>
      <c r="AX2514" s="17">
        <v>0</v>
      </c>
      <c r="AY2514" s="17">
        <v>0</v>
      </c>
      <c r="AZ2514" s="17">
        <v>0</v>
      </c>
      <c r="BA2514" s="17">
        <v>0</v>
      </c>
      <c r="BB2514" s="17">
        <v>0</v>
      </c>
      <c r="BC2514" s="17">
        <v>0</v>
      </c>
      <c r="BD2514" s="17">
        <v>0</v>
      </c>
      <c r="BE2514" s="17">
        <v>0</v>
      </c>
      <c r="BF2514" s="17">
        <v>0</v>
      </c>
    </row>
    <row r="2515" spans="2:58" x14ac:dyDescent="0.25">
      <c r="B2515" t="s">
        <v>8696</v>
      </c>
      <c r="C2515">
        <v>33003467</v>
      </c>
      <c r="D2515" t="s">
        <v>8727</v>
      </c>
      <c r="E2515" t="s">
        <v>1266</v>
      </c>
      <c r="F2515" t="s">
        <v>1267</v>
      </c>
      <c r="H2515" s="16">
        <v>44697</v>
      </c>
      <c r="I2515" s="16">
        <v>44652</v>
      </c>
      <c r="J2515" s="16">
        <v>47848</v>
      </c>
      <c r="L2515" t="s">
        <v>1268</v>
      </c>
      <c r="M2515" t="s">
        <v>1266</v>
      </c>
      <c r="N2515" s="17">
        <v>100</v>
      </c>
      <c r="P2515" t="s">
        <v>1269</v>
      </c>
      <c r="Q2515" t="s">
        <v>8698</v>
      </c>
      <c r="S2515" t="s">
        <v>1595</v>
      </c>
      <c r="T2515" t="s">
        <v>1266</v>
      </c>
      <c r="U2515">
        <v>7000502617</v>
      </c>
      <c r="V2515" t="s">
        <v>1272</v>
      </c>
      <c r="W2515" t="s">
        <v>2552</v>
      </c>
      <c r="X2515" s="16">
        <v>45782</v>
      </c>
      <c r="AC2515" t="s">
        <v>8710</v>
      </c>
      <c r="AD2515" t="s">
        <v>8711</v>
      </c>
      <c r="AE2515" t="s">
        <v>6369</v>
      </c>
      <c r="AF2515" t="s">
        <v>1277</v>
      </c>
      <c r="AG2515" t="s">
        <v>2514</v>
      </c>
      <c r="AH2515" t="s">
        <v>2515</v>
      </c>
      <c r="AI2515" t="s">
        <v>28</v>
      </c>
      <c r="AJ2515" s="16">
        <v>46023</v>
      </c>
      <c r="AL2515" t="s">
        <v>7633</v>
      </c>
      <c r="AM2515">
        <v>10173</v>
      </c>
      <c r="AN2515" t="s">
        <v>8701</v>
      </c>
      <c r="AP2515">
        <v>3410120011</v>
      </c>
      <c r="AQ2515" t="s">
        <v>1266</v>
      </c>
      <c r="AS2515" s="17">
        <v>0</v>
      </c>
      <c r="AT2515" s="17">
        <v>0</v>
      </c>
      <c r="AU2515" s="17">
        <v>0</v>
      </c>
      <c r="AV2515" s="17">
        <v>0</v>
      </c>
      <c r="AW2515" s="17">
        <v>0</v>
      </c>
      <c r="AX2515" s="17">
        <v>0</v>
      </c>
      <c r="AY2515" s="17">
        <v>0</v>
      </c>
      <c r="AZ2515" s="17">
        <v>0</v>
      </c>
      <c r="BA2515" s="17">
        <v>0</v>
      </c>
      <c r="BB2515" s="17">
        <v>0</v>
      </c>
      <c r="BC2515" s="17">
        <v>0</v>
      </c>
      <c r="BD2515" s="17">
        <v>0</v>
      </c>
      <c r="BE2515" s="17">
        <v>0</v>
      </c>
      <c r="BF2515" s="17">
        <v>0</v>
      </c>
    </row>
    <row r="2516" spans="2:58" x14ac:dyDescent="0.25">
      <c r="B2516" t="s">
        <v>8696</v>
      </c>
      <c r="C2516">
        <v>33005384</v>
      </c>
      <c r="D2516" t="s">
        <v>8728</v>
      </c>
      <c r="E2516" t="s">
        <v>1266</v>
      </c>
      <c r="F2516" t="s">
        <v>1267</v>
      </c>
      <c r="H2516" s="16">
        <v>45604</v>
      </c>
      <c r="I2516" s="16">
        <v>45597</v>
      </c>
      <c r="J2516" s="16">
        <v>49248</v>
      </c>
      <c r="L2516" t="s">
        <v>1268</v>
      </c>
      <c r="M2516" t="s">
        <v>1266</v>
      </c>
      <c r="N2516" s="17">
        <v>100</v>
      </c>
      <c r="P2516" t="s">
        <v>1269</v>
      </c>
      <c r="Q2516" t="s">
        <v>8698</v>
      </c>
      <c r="S2516" t="s">
        <v>1595</v>
      </c>
      <c r="T2516" t="s">
        <v>1266</v>
      </c>
      <c r="U2516">
        <v>7000502617</v>
      </c>
      <c r="V2516" t="s">
        <v>1272</v>
      </c>
      <c r="W2516" t="s">
        <v>2552</v>
      </c>
      <c r="X2516" s="16">
        <v>45938</v>
      </c>
      <c r="AC2516" t="s">
        <v>8710</v>
      </c>
      <c r="AD2516" t="s">
        <v>8711</v>
      </c>
      <c r="AE2516" t="s">
        <v>6369</v>
      </c>
      <c r="AF2516" t="s">
        <v>1277</v>
      </c>
      <c r="AG2516" t="s">
        <v>8729</v>
      </c>
      <c r="AH2516" t="s">
        <v>8730</v>
      </c>
      <c r="AI2516" t="s">
        <v>28</v>
      </c>
      <c r="AJ2516" s="16">
        <v>46023</v>
      </c>
      <c r="AL2516" t="s">
        <v>1292</v>
      </c>
      <c r="AM2516">
        <v>10173</v>
      </c>
      <c r="AN2516" t="s">
        <v>8701</v>
      </c>
      <c r="AP2516">
        <v>3410120011</v>
      </c>
      <c r="AQ2516" t="s">
        <v>1266</v>
      </c>
      <c r="AS2516" s="17">
        <v>0</v>
      </c>
      <c r="AT2516" s="17">
        <v>0</v>
      </c>
      <c r="AU2516" s="17">
        <v>0</v>
      </c>
      <c r="AV2516" s="17">
        <v>0</v>
      </c>
      <c r="AW2516" s="17">
        <v>0</v>
      </c>
      <c r="AX2516" s="17">
        <v>0</v>
      </c>
      <c r="AY2516" s="17">
        <v>0</v>
      </c>
      <c r="AZ2516" s="17">
        <v>0</v>
      </c>
      <c r="BA2516" s="17">
        <v>0</v>
      </c>
      <c r="BB2516" s="17">
        <v>0</v>
      </c>
      <c r="BC2516" s="17">
        <v>0</v>
      </c>
      <c r="BD2516" s="17">
        <v>0</v>
      </c>
      <c r="BE2516" s="17">
        <v>0</v>
      </c>
      <c r="BF2516" s="17">
        <v>0</v>
      </c>
    </row>
    <row r="2517" spans="2:58" x14ac:dyDescent="0.25">
      <c r="B2517" t="s">
        <v>1471</v>
      </c>
      <c r="C2517">
        <v>31317970</v>
      </c>
      <c r="D2517" t="s">
        <v>8731</v>
      </c>
      <c r="E2517" t="s">
        <v>1285</v>
      </c>
      <c r="F2517" t="s">
        <v>1351</v>
      </c>
      <c r="H2517" s="16">
        <v>45861</v>
      </c>
      <c r="I2517" s="16">
        <v>45809</v>
      </c>
      <c r="J2517" s="16">
        <v>49460</v>
      </c>
      <c r="L2517" t="s">
        <v>1286</v>
      </c>
      <c r="M2517" t="s">
        <v>1266</v>
      </c>
      <c r="N2517" s="17">
        <v>100</v>
      </c>
      <c r="P2517" t="s">
        <v>1269</v>
      </c>
      <c r="Q2517" t="s">
        <v>1473</v>
      </c>
      <c r="S2517" t="s">
        <v>6490</v>
      </c>
      <c r="T2517" t="s">
        <v>6496</v>
      </c>
      <c r="U2517">
        <v>7000502617</v>
      </c>
      <c r="V2517" t="s">
        <v>1272</v>
      </c>
      <c r="W2517" t="s">
        <v>6503</v>
      </c>
      <c r="X2517" s="16">
        <v>45992</v>
      </c>
      <c r="Y2517" t="s">
        <v>8732</v>
      </c>
      <c r="Z2517" s="16">
        <v>46033</v>
      </c>
      <c r="AE2517" t="s">
        <v>6490</v>
      </c>
      <c r="AF2517" t="s">
        <v>1277</v>
      </c>
      <c r="AG2517" t="s">
        <v>8733</v>
      </c>
      <c r="AH2517" t="s">
        <v>8734</v>
      </c>
      <c r="AI2517" t="s">
        <v>28</v>
      </c>
      <c r="AJ2517" s="16">
        <v>45809</v>
      </c>
      <c r="AL2517" t="s">
        <v>1292</v>
      </c>
      <c r="AM2517">
        <v>2167</v>
      </c>
      <c r="AN2517" t="s">
        <v>6493</v>
      </c>
      <c r="AP2517">
        <v>3410120011</v>
      </c>
      <c r="AQ2517" t="s">
        <v>1294</v>
      </c>
      <c r="AS2517" s="17">
        <v>5614.8</v>
      </c>
      <c r="AT2517" s="17">
        <v>5614.8</v>
      </c>
      <c r="AU2517" s="17">
        <v>5614.8</v>
      </c>
      <c r="AV2517" s="17">
        <v>5614.8</v>
      </c>
      <c r="AW2517" s="17">
        <v>5614.8</v>
      </c>
      <c r="AX2517" s="17">
        <v>5614.8</v>
      </c>
      <c r="AY2517" s="17">
        <v>5614.8</v>
      </c>
      <c r="AZ2517" s="17">
        <v>5614.8</v>
      </c>
      <c r="BA2517" s="17">
        <v>5614.8</v>
      </c>
      <c r="BB2517" s="17">
        <v>5614.8</v>
      </c>
      <c r="BC2517" s="17">
        <v>5614.8</v>
      </c>
      <c r="BD2517" s="17">
        <v>5614.8</v>
      </c>
      <c r="BE2517" s="17">
        <v>67377.600000000006</v>
      </c>
      <c r="BF2517" s="17">
        <v>67377.600000000006</v>
      </c>
    </row>
    <row r="2518" spans="2:58" x14ac:dyDescent="0.25">
      <c r="B2518" t="s">
        <v>1471</v>
      </c>
      <c r="C2518">
        <v>33005277</v>
      </c>
      <c r="D2518" t="s">
        <v>8735</v>
      </c>
      <c r="E2518" t="s">
        <v>1266</v>
      </c>
      <c r="F2518" t="s">
        <v>1267</v>
      </c>
      <c r="H2518" s="16">
        <v>45553</v>
      </c>
      <c r="I2518" s="16">
        <v>45536</v>
      </c>
      <c r="J2518" s="16">
        <v>49187</v>
      </c>
      <c r="L2518" t="s">
        <v>1268</v>
      </c>
      <c r="M2518" t="s">
        <v>1266</v>
      </c>
      <c r="N2518" s="17">
        <v>100</v>
      </c>
      <c r="P2518" t="s">
        <v>1269</v>
      </c>
      <c r="Q2518" t="s">
        <v>1473</v>
      </c>
      <c r="S2518" t="s">
        <v>1474</v>
      </c>
      <c r="T2518" t="s">
        <v>1266</v>
      </c>
      <c r="U2518">
        <v>7000502617</v>
      </c>
      <c r="V2518" t="s">
        <v>1272</v>
      </c>
      <c r="W2518" t="s">
        <v>1475</v>
      </c>
      <c r="X2518" s="16">
        <v>45555</v>
      </c>
      <c r="AC2518" t="s">
        <v>8736</v>
      </c>
      <c r="AD2518" t="s">
        <v>8737</v>
      </c>
      <c r="AE2518" t="s">
        <v>1474</v>
      </c>
      <c r="AF2518" t="s">
        <v>1277</v>
      </c>
      <c r="AG2518" t="s">
        <v>5852</v>
      </c>
      <c r="AH2518" t="s">
        <v>5853</v>
      </c>
      <c r="AI2518" t="s">
        <v>28</v>
      </c>
      <c r="AJ2518" s="16">
        <v>46023</v>
      </c>
      <c r="AL2518" t="s">
        <v>1292</v>
      </c>
      <c r="AM2518">
        <v>10000014</v>
      </c>
      <c r="AN2518" t="s">
        <v>1327</v>
      </c>
      <c r="AP2518">
        <v>3410120011</v>
      </c>
      <c r="AQ2518" t="s">
        <v>1266</v>
      </c>
      <c r="AS2518" s="17">
        <v>0</v>
      </c>
      <c r="AT2518" s="17">
        <v>0</v>
      </c>
      <c r="AU2518" s="17">
        <v>0</v>
      </c>
      <c r="AV2518" s="17">
        <v>0</v>
      </c>
      <c r="AW2518" s="17">
        <v>0</v>
      </c>
      <c r="AX2518" s="17">
        <v>0</v>
      </c>
      <c r="AY2518" s="17">
        <v>0</v>
      </c>
      <c r="AZ2518" s="17">
        <v>0</v>
      </c>
      <c r="BA2518" s="17">
        <v>0</v>
      </c>
      <c r="BB2518" s="17">
        <v>0</v>
      </c>
      <c r="BC2518" s="17">
        <v>0</v>
      </c>
      <c r="BD2518" s="17">
        <v>0</v>
      </c>
      <c r="BE2518" s="17">
        <v>0</v>
      </c>
      <c r="BF2518" s="17">
        <v>0</v>
      </c>
    </row>
    <row r="2519" spans="2:58" x14ac:dyDescent="0.25">
      <c r="B2519" t="s">
        <v>8738</v>
      </c>
      <c r="C2519">
        <v>31069190</v>
      </c>
      <c r="D2519" t="s">
        <v>8739</v>
      </c>
      <c r="E2519" t="s">
        <v>1285</v>
      </c>
      <c r="F2519" t="s">
        <v>1267</v>
      </c>
      <c r="H2519" s="16">
        <v>43030</v>
      </c>
      <c r="I2519" s="16">
        <v>43070</v>
      </c>
      <c r="J2519" s="16">
        <v>47848</v>
      </c>
      <c r="L2519" t="s">
        <v>1286</v>
      </c>
      <c r="M2519" t="s">
        <v>1266</v>
      </c>
      <c r="N2519" s="17">
        <v>100</v>
      </c>
      <c r="P2519" t="s">
        <v>1269</v>
      </c>
      <c r="Q2519" t="s">
        <v>8740</v>
      </c>
      <c r="S2519" t="s">
        <v>2162</v>
      </c>
      <c r="T2519" t="s">
        <v>5468</v>
      </c>
      <c r="U2519">
        <v>7000502617</v>
      </c>
      <c r="V2519" t="s">
        <v>1272</v>
      </c>
      <c r="W2519" t="s">
        <v>5468</v>
      </c>
      <c r="X2519" s="16">
        <v>46035</v>
      </c>
      <c r="Y2519">
        <v>8000030328</v>
      </c>
      <c r="Z2519" s="16">
        <v>45420</v>
      </c>
      <c r="AC2519" t="s">
        <v>8741</v>
      </c>
      <c r="AD2519" t="s">
        <v>8742</v>
      </c>
      <c r="AE2519" t="s">
        <v>7563</v>
      </c>
      <c r="AF2519" t="s">
        <v>1325</v>
      </c>
      <c r="AG2519" t="s">
        <v>1278</v>
      </c>
      <c r="AH2519" t="s">
        <v>1279</v>
      </c>
      <c r="AI2519" t="s">
        <v>28</v>
      </c>
      <c r="AJ2519" s="16">
        <v>46023</v>
      </c>
      <c r="AL2519" t="s">
        <v>1292</v>
      </c>
      <c r="AM2519">
        <v>2207</v>
      </c>
      <c r="AN2519" t="s">
        <v>8743</v>
      </c>
      <c r="AO2519" t="s">
        <v>5485</v>
      </c>
      <c r="AP2519">
        <v>3410120011</v>
      </c>
      <c r="AQ2519" t="s">
        <v>1294</v>
      </c>
      <c r="AS2519" s="17">
        <v>4434.8</v>
      </c>
      <c r="AT2519" s="17">
        <v>4434.8</v>
      </c>
      <c r="AU2519" s="17">
        <v>4434.8</v>
      </c>
      <c r="AV2519" s="17">
        <v>4434.8</v>
      </c>
      <c r="AW2519" s="17">
        <v>4434.8</v>
      </c>
      <c r="AX2519" s="17">
        <v>4434.8</v>
      </c>
      <c r="AY2519" s="17">
        <v>4434.8</v>
      </c>
      <c r="AZ2519" s="17">
        <v>4434.8</v>
      </c>
      <c r="BA2519" s="17">
        <v>4434.8</v>
      </c>
      <c r="BB2519" s="17">
        <v>4434.8</v>
      </c>
      <c r="BC2519" s="17">
        <v>4434.8</v>
      </c>
      <c r="BD2519" s="17">
        <v>4434.8</v>
      </c>
      <c r="BE2519" s="17">
        <v>53217.599999999999</v>
      </c>
      <c r="BF2519" s="17">
        <v>53217.599999999999</v>
      </c>
    </row>
    <row r="2520" spans="2:58" x14ac:dyDescent="0.25">
      <c r="B2520" t="s">
        <v>8738</v>
      </c>
      <c r="C2520">
        <v>31069312</v>
      </c>
      <c r="D2520" t="s">
        <v>8744</v>
      </c>
      <c r="E2520" t="s">
        <v>1285</v>
      </c>
      <c r="F2520" t="s">
        <v>1267</v>
      </c>
      <c r="H2520" s="16">
        <v>43035</v>
      </c>
      <c r="I2520" s="16">
        <v>43070</v>
      </c>
      <c r="J2520" s="16">
        <v>47848</v>
      </c>
      <c r="L2520" t="s">
        <v>1286</v>
      </c>
      <c r="M2520" t="s">
        <v>1266</v>
      </c>
      <c r="N2520" s="17">
        <v>100</v>
      </c>
      <c r="P2520" t="s">
        <v>1269</v>
      </c>
      <c r="Q2520" t="s">
        <v>8740</v>
      </c>
      <c r="S2520" t="s">
        <v>2162</v>
      </c>
      <c r="T2520" t="s">
        <v>5468</v>
      </c>
      <c r="U2520">
        <v>7000502617</v>
      </c>
      <c r="V2520" t="s">
        <v>1272</v>
      </c>
      <c r="W2520" t="s">
        <v>5468</v>
      </c>
      <c r="X2520" s="16">
        <v>46035</v>
      </c>
      <c r="Y2520">
        <v>8000030489</v>
      </c>
      <c r="Z2520" s="16">
        <v>45797</v>
      </c>
      <c r="AC2520" t="s">
        <v>8745</v>
      </c>
      <c r="AD2520" t="s">
        <v>8746</v>
      </c>
      <c r="AE2520" t="s">
        <v>1684</v>
      </c>
      <c r="AF2520" t="s">
        <v>5472</v>
      </c>
      <c r="AG2520" t="s">
        <v>1278</v>
      </c>
      <c r="AH2520" t="s">
        <v>1279</v>
      </c>
      <c r="AI2520" t="s">
        <v>28</v>
      </c>
      <c r="AJ2520" s="16">
        <v>46023</v>
      </c>
      <c r="AL2520" t="s">
        <v>1292</v>
      </c>
      <c r="AM2520">
        <v>2207</v>
      </c>
      <c r="AN2520" t="s">
        <v>8743</v>
      </c>
      <c r="AO2520" t="s">
        <v>5485</v>
      </c>
      <c r="AP2520">
        <v>3410120011</v>
      </c>
      <c r="AQ2520" t="s">
        <v>1294</v>
      </c>
      <c r="AS2520" s="17">
        <v>7538.72</v>
      </c>
      <c r="AT2520" s="17">
        <v>7538.72</v>
      </c>
      <c r="AU2520" s="17">
        <v>7538.72</v>
      </c>
      <c r="AV2520" s="17">
        <v>7538.72</v>
      </c>
      <c r="AW2520" s="17">
        <v>7538.72</v>
      </c>
      <c r="AX2520" s="17">
        <v>7538.72</v>
      </c>
      <c r="AY2520" s="17">
        <v>7538.72</v>
      </c>
      <c r="AZ2520" s="17">
        <v>7538.72</v>
      </c>
      <c r="BA2520" s="17">
        <v>7538.72</v>
      </c>
      <c r="BB2520" s="17">
        <v>7538.72</v>
      </c>
      <c r="BC2520" s="17">
        <v>7538.72</v>
      </c>
      <c r="BD2520" s="17">
        <v>7538.72</v>
      </c>
      <c r="BE2520" s="17">
        <v>90464.639999999999</v>
      </c>
      <c r="BF2520" s="17">
        <v>90464.639999999999</v>
      </c>
    </row>
    <row r="2521" spans="2:58" x14ac:dyDescent="0.25">
      <c r="B2521" t="s">
        <v>8738</v>
      </c>
      <c r="C2521">
        <v>31072348</v>
      </c>
      <c r="D2521" t="s">
        <v>8747</v>
      </c>
      <c r="E2521" t="s">
        <v>1285</v>
      </c>
      <c r="F2521" t="s">
        <v>1267</v>
      </c>
      <c r="H2521" s="16">
        <v>43196</v>
      </c>
      <c r="I2521" s="16">
        <v>43313</v>
      </c>
      <c r="J2521" s="16">
        <v>47848</v>
      </c>
      <c r="L2521" t="s">
        <v>1286</v>
      </c>
      <c r="M2521" t="s">
        <v>1266</v>
      </c>
      <c r="N2521" s="17">
        <v>100</v>
      </c>
      <c r="P2521" t="s">
        <v>1269</v>
      </c>
      <c r="Q2521" t="s">
        <v>8740</v>
      </c>
      <c r="S2521" t="s">
        <v>2162</v>
      </c>
      <c r="T2521" t="s">
        <v>5468</v>
      </c>
      <c r="U2521">
        <v>7000502617</v>
      </c>
      <c r="V2521" t="s">
        <v>1272</v>
      </c>
      <c r="W2521" t="s">
        <v>5468</v>
      </c>
      <c r="X2521" s="16">
        <v>45965</v>
      </c>
      <c r="Y2521">
        <v>8000034075</v>
      </c>
      <c r="Z2521" s="16">
        <v>45273</v>
      </c>
      <c r="AC2521" t="s">
        <v>8748</v>
      </c>
      <c r="AD2521" t="s">
        <v>8749</v>
      </c>
      <c r="AE2521" t="s">
        <v>2034</v>
      </c>
      <c r="AF2521" t="s">
        <v>1325</v>
      </c>
      <c r="AG2521" t="s">
        <v>8750</v>
      </c>
      <c r="AH2521" t="s">
        <v>8751</v>
      </c>
      <c r="AI2521" t="s">
        <v>28</v>
      </c>
      <c r="AJ2521" s="16">
        <v>44562</v>
      </c>
      <c r="AL2521" t="s">
        <v>1292</v>
      </c>
      <c r="AM2521">
        <v>2207</v>
      </c>
      <c r="AN2521" t="s">
        <v>8743</v>
      </c>
      <c r="AO2521" t="s">
        <v>5485</v>
      </c>
      <c r="AP2521">
        <v>3410120011</v>
      </c>
      <c r="AQ2521" t="s">
        <v>1294</v>
      </c>
      <c r="AS2521" s="17">
        <v>0</v>
      </c>
      <c r="AT2521" s="17">
        <v>0</v>
      </c>
      <c r="AU2521" s="17">
        <v>0</v>
      </c>
      <c r="AV2521" s="17">
        <v>0</v>
      </c>
      <c r="AW2521" s="17">
        <v>0</v>
      </c>
      <c r="AX2521" s="17">
        <v>0</v>
      </c>
      <c r="AY2521" s="17">
        <v>0</v>
      </c>
      <c r="AZ2521" s="17">
        <v>0</v>
      </c>
      <c r="BA2521" s="17">
        <v>0</v>
      </c>
      <c r="BB2521" s="17">
        <v>0</v>
      </c>
      <c r="BC2521" s="17">
        <v>0</v>
      </c>
      <c r="BD2521" s="17">
        <v>0</v>
      </c>
      <c r="BE2521" s="17">
        <v>0</v>
      </c>
      <c r="BF2521" s="17">
        <v>0</v>
      </c>
    </row>
    <row r="2522" spans="2:58" x14ac:dyDescent="0.25">
      <c r="B2522" t="s">
        <v>8738</v>
      </c>
      <c r="C2522">
        <v>31088730</v>
      </c>
      <c r="D2522" t="s">
        <v>8752</v>
      </c>
      <c r="E2522" t="s">
        <v>1285</v>
      </c>
      <c r="F2522" t="s">
        <v>1267</v>
      </c>
      <c r="H2522" s="16">
        <v>44110</v>
      </c>
      <c r="I2522" s="16">
        <v>44166</v>
      </c>
      <c r="J2522" s="16">
        <v>47848</v>
      </c>
      <c r="L2522" t="s">
        <v>1286</v>
      </c>
      <c r="M2522" t="s">
        <v>1266</v>
      </c>
      <c r="N2522" s="17">
        <v>100</v>
      </c>
      <c r="P2522" t="s">
        <v>1269</v>
      </c>
      <c r="Q2522" t="s">
        <v>8740</v>
      </c>
      <c r="S2522" t="s">
        <v>2162</v>
      </c>
      <c r="T2522" t="s">
        <v>5468</v>
      </c>
      <c r="U2522">
        <v>7000502617</v>
      </c>
      <c r="V2522" t="s">
        <v>1272</v>
      </c>
      <c r="W2522" t="s">
        <v>5468</v>
      </c>
      <c r="X2522" s="16">
        <v>46035</v>
      </c>
      <c r="Y2522">
        <v>8000054673</v>
      </c>
      <c r="Z2522" s="16">
        <v>45679</v>
      </c>
      <c r="AC2522" t="s">
        <v>8753</v>
      </c>
      <c r="AD2522" t="s">
        <v>8754</v>
      </c>
      <c r="AE2522" t="s">
        <v>1684</v>
      </c>
      <c r="AF2522" t="s">
        <v>1325</v>
      </c>
      <c r="AG2522" t="s">
        <v>1278</v>
      </c>
      <c r="AH2522" t="s">
        <v>1279</v>
      </c>
      <c r="AI2522" t="s">
        <v>28</v>
      </c>
      <c r="AJ2522" s="16">
        <v>46023</v>
      </c>
      <c r="AL2522" t="s">
        <v>1292</v>
      </c>
      <c r="AM2522">
        <v>2207</v>
      </c>
      <c r="AN2522" t="s">
        <v>8743</v>
      </c>
      <c r="AO2522" t="s">
        <v>5485</v>
      </c>
      <c r="AP2522">
        <v>3410120011</v>
      </c>
      <c r="AQ2522" t="s">
        <v>1294</v>
      </c>
      <c r="AS2522" s="17">
        <v>8160.36</v>
      </c>
      <c r="AT2522" s="17">
        <v>8160.36</v>
      </c>
      <c r="AU2522" s="17">
        <v>8160.36</v>
      </c>
      <c r="AV2522" s="17">
        <v>8160.36</v>
      </c>
      <c r="AW2522" s="17">
        <v>8160.36</v>
      </c>
      <c r="AX2522" s="17">
        <v>8160.36</v>
      </c>
      <c r="AY2522" s="17">
        <v>8160.36</v>
      </c>
      <c r="AZ2522" s="17">
        <v>8160.36</v>
      </c>
      <c r="BA2522" s="17">
        <v>8160.36</v>
      </c>
      <c r="BB2522" s="17">
        <v>8160.36</v>
      </c>
      <c r="BC2522" s="17">
        <v>8160.36</v>
      </c>
      <c r="BD2522" s="17">
        <v>8160.36</v>
      </c>
      <c r="BE2522" s="17">
        <v>97924.319999999978</v>
      </c>
      <c r="BF2522" s="17">
        <v>97924.319999999978</v>
      </c>
    </row>
    <row r="2523" spans="2:58" x14ac:dyDescent="0.25">
      <c r="B2523" t="s">
        <v>8738</v>
      </c>
      <c r="C2523">
        <v>31088842</v>
      </c>
      <c r="D2523" t="s">
        <v>8755</v>
      </c>
      <c r="E2523" t="s">
        <v>1285</v>
      </c>
      <c r="F2523" t="s">
        <v>1267</v>
      </c>
      <c r="H2523" s="16">
        <v>44118</v>
      </c>
      <c r="I2523" s="16">
        <v>44166</v>
      </c>
      <c r="J2523" s="16">
        <v>47848</v>
      </c>
      <c r="L2523" t="s">
        <v>1286</v>
      </c>
      <c r="M2523" t="s">
        <v>1266</v>
      </c>
      <c r="N2523" s="17">
        <v>100</v>
      </c>
      <c r="P2523" t="s">
        <v>1269</v>
      </c>
      <c r="Q2523" t="s">
        <v>8740</v>
      </c>
      <c r="S2523" t="s">
        <v>2162</v>
      </c>
      <c r="T2523" t="s">
        <v>5468</v>
      </c>
      <c r="U2523">
        <v>7000502617</v>
      </c>
      <c r="V2523" t="s">
        <v>1272</v>
      </c>
      <c r="W2523" t="s">
        <v>5468</v>
      </c>
      <c r="X2523" s="16">
        <v>46035</v>
      </c>
      <c r="Y2523">
        <v>8000054549</v>
      </c>
      <c r="Z2523" s="16">
        <v>45679</v>
      </c>
      <c r="AC2523" t="s">
        <v>8756</v>
      </c>
      <c r="AD2523" t="s">
        <v>8757</v>
      </c>
      <c r="AE2523" t="s">
        <v>2039</v>
      </c>
      <c r="AF2523" t="s">
        <v>1325</v>
      </c>
      <c r="AG2523" t="s">
        <v>1278</v>
      </c>
      <c r="AH2523" t="s">
        <v>1279</v>
      </c>
      <c r="AI2523" t="s">
        <v>28</v>
      </c>
      <c r="AJ2523" s="16">
        <v>46023</v>
      </c>
      <c r="AL2523" t="s">
        <v>1292</v>
      </c>
      <c r="AM2523">
        <v>2207</v>
      </c>
      <c r="AN2523" t="s">
        <v>8743</v>
      </c>
      <c r="AO2523" t="s">
        <v>5485</v>
      </c>
      <c r="AP2523">
        <v>3410120011</v>
      </c>
      <c r="AQ2523" t="s">
        <v>1294</v>
      </c>
      <c r="AS2523" s="17">
        <v>7153.6</v>
      </c>
      <c r="AT2523" s="17">
        <v>7153.6</v>
      </c>
      <c r="AU2523" s="17">
        <v>7153.6</v>
      </c>
      <c r="AV2523" s="17">
        <v>7153.6</v>
      </c>
      <c r="AW2523" s="17">
        <v>7153.6</v>
      </c>
      <c r="AX2523" s="17">
        <v>7153.6</v>
      </c>
      <c r="AY2523" s="17">
        <v>7153.6</v>
      </c>
      <c r="AZ2523" s="17">
        <v>7153.6</v>
      </c>
      <c r="BA2523" s="17">
        <v>7153.6</v>
      </c>
      <c r="BB2523" s="17">
        <v>7153.6</v>
      </c>
      <c r="BC2523" s="17">
        <v>7153.6</v>
      </c>
      <c r="BD2523" s="17">
        <v>7153.6</v>
      </c>
      <c r="BE2523" s="17">
        <v>85843.199999999997</v>
      </c>
      <c r="BF2523" s="17">
        <v>85843.199999999997</v>
      </c>
    </row>
    <row r="2524" spans="2:58" x14ac:dyDescent="0.25">
      <c r="B2524" t="s">
        <v>8738</v>
      </c>
      <c r="C2524">
        <v>31316655</v>
      </c>
      <c r="D2524" t="s">
        <v>8758</v>
      </c>
      <c r="E2524" t="s">
        <v>1285</v>
      </c>
      <c r="F2524" t="s">
        <v>1267</v>
      </c>
      <c r="H2524" s="16">
        <v>45763</v>
      </c>
      <c r="I2524" s="16">
        <v>45748</v>
      </c>
      <c r="J2524" s="16">
        <v>49399</v>
      </c>
      <c r="L2524" t="s">
        <v>1286</v>
      </c>
      <c r="M2524" t="s">
        <v>1266</v>
      </c>
      <c r="N2524" s="17">
        <v>100</v>
      </c>
      <c r="P2524" t="s">
        <v>1269</v>
      </c>
      <c r="Q2524" t="s">
        <v>8740</v>
      </c>
      <c r="S2524" t="s">
        <v>2162</v>
      </c>
      <c r="T2524" t="s">
        <v>1289</v>
      </c>
      <c r="U2524">
        <v>7000502617</v>
      </c>
      <c r="V2524" t="s">
        <v>1272</v>
      </c>
      <c r="W2524" t="s">
        <v>8024</v>
      </c>
      <c r="X2524" s="16">
        <v>46033</v>
      </c>
      <c r="Y2524" t="s">
        <v>8759</v>
      </c>
      <c r="Z2524" s="16">
        <v>46033</v>
      </c>
      <c r="AE2524" t="s">
        <v>2164</v>
      </c>
      <c r="AF2524" t="s">
        <v>1277</v>
      </c>
      <c r="AG2524" t="s">
        <v>7157</v>
      </c>
      <c r="AH2524" t="s">
        <v>7158</v>
      </c>
      <c r="AI2524" t="s">
        <v>28</v>
      </c>
      <c r="AJ2524" s="16">
        <v>45748</v>
      </c>
      <c r="AL2524" t="s">
        <v>1292</v>
      </c>
      <c r="AM2524">
        <v>2207</v>
      </c>
      <c r="AN2524" t="s">
        <v>8743</v>
      </c>
      <c r="AP2524">
        <v>3410120011</v>
      </c>
      <c r="AQ2524" t="s">
        <v>1294</v>
      </c>
      <c r="AS2524" s="17">
        <v>352</v>
      </c>
      <c r="AT2524" s="17">
        <v>352</v>
      </c>
      <c r="AU2524" s="17">
        <v>352</v>
      </c>
      <c r="AV2524" s="17">
        <v>352</v>
      </c>
      <c r="AW2524" s="17">
        <v>352</v>
      </c>
      <c r="AX2524" s="17">
        <v>352</v>
      </c>
      <c r="AY2524" s="17">
        <v>352</v>
      </c>
      <c r="AZ2524" s="17">
        <v>352</v>
      </c>
      <c r="BA2524" s="17">
        <v>352</v>
      </c>
      <c r="BB2524" s="17">
        <v>352</v>
      </c>
      <c r="BC2524" s="17">
        <v>352</v>
      </c>
      <c r="BD2524" s="17">
        <v>352</v>
      </c>
      <c r="BE2524" s="17">
        <v>4224</v>
      </c>
      <c r="BF2524" s="17">
        <v>4224</v>
      </c>
    </row>
    <row r="2525" spans="2:58" x14ac:dyDescent="0.25">
      <c r="B2525" t="s">
        <v>8738</v>
      </c>
      <c r="C2525">
        <v>33000870</v>
      </c>
      <c r="D2525" t="s">
        <v>8760</v>
      </c>
      <c r="E2525" t="s">
        <v>1266</v>
      </c>
      <c r="F2525" t="s">
        <v>1267</v>
      </c>
      <c r="H2525" s="16">
        <v>44243</v>
      </c>
      <c r="I2525" s="16">
        <v>43070</v>
      </c>
      <c r="J2525" s="16">
        <v>47848</v>
      </c>
      <c r="L2525" t="s">
        <v>1268</v>
      </c>
      <c r="M2525" t="s">
        <v>1266</v>
      </c>
      <c r="N2525" s="17">
        <v>100</v>
      </c>
      <c r="P2525" t="s">
        <v>1269</v>
      </c>
      <c r="Q2525" t="s">
        <v>8740</v>
      </c>
      <c r="S2525" t="s">
        <v>2162</v>
      </c>
      <c r="T2525" t="s">
        <v>5468</v>
      </c>
      <c r="U2525">
        <v>7000502617</v>
      </c>
      <c r="V2525" t="s">
        <v>1272</v>
      </c>
      <c r="W2525" t="s">
        <v>8024</v>
      </c>
      <c r="X2525" s="16">
        <v>45782</v>
      </c>
      <c r="Y2525">
        <v>8000030328</v>
      </c>
      <c r="Z2525" s="16">
        <v>44348</v>
      </c>
      <c r="AC2525" t="s">
        <v>8756</v>
      </c>
      <c r="AD2525" t="s">
        <v>8757</v>
      </c>
      <c r="AE2525" t="s">
        <v>2039</v>
      </c>
      <c r="AF2525" t="s">
        <v>1277</v>
      </c>
      <c r="AG2525" t="s">
        <v>1278</v>
      </c>
      <c r="AH2525" t="s">
        <v>1279</v>
      </c>
      <c r="AI2525" t="s">
        <v>28</v>
      </c>
      <c r="AJ2525" s="16">
        <v>46023</v>
      </c>
      <c r="AL2525" t="s">
        <v>1292</v>
      </c>
      <c r="AM2525">
        <v>2207</v>
      </c>
      <c r="AN2525" t="s">
        <v>8743</v>
      </c>
      <c r="AO2525" t="s">
        <v>5485</v>
      </c>
      <c r="AP2525">
        <v>3410120011</v>
      </c>
      <c r="AQ2525" t="s">
        <v>1266</v>
      </c>
      <c r="AS2525" s="17">
        <v>0</v>
      </c>
      <c r="AT2525" s="17">
        <v>0</v>
      </c>
      <c r="AU2525" s="17">
        <v>0</v>
      </c>
      <c r="AV2525" s="17">
        <v>0</v>
      </c>
      <c r="AW2525" s="17">
        <v>0</v>
      </c>
      <c r="AX2525" s="17">
        <v>0</v>
      </c>
      <c r="AY2525" s="17">
        <v>0</v>
      </c>
      <c r="AZ2525" s="17">
        <v>0</v>
      </c>
      <c r="BA2525" s="17">
        <v>0</v>
      </c>
      <c r="BB2525" s="17">
        <v>0</v>
      </c>
      <c r="BC2525" s="17">
        <v>0</v>
      </c>
      <c r="BD2525" s="17">
        <v>0</v>
      </c>
      <c r="BE2525" s="17">
        <v>0</v>
      </c>
      <c r="BF2525" s="17">
        <v>0</v>
      </c>
    </row>
    <row r="2526" spans="2:58" x14ac:dyDescent="0.25">
      <c r="B2526" t="s">
        <v>8738</v>
      </c>
      <c r="C2526">
        <v>33000935</v>
      </c>
      <c r="D2526" t="s">
        <v>8761</v>
      </c>
      <c r="E2526" t="s">
        <v>1266</v>
      </c>
      <c r="F2526" t="s">
        <v>1267</v>
      </c>
      <c r="H2526" s="16">
        <v>44243</v>
      </c>
      <c r="I2526" s="16">
        <v>44166</v>
      </c>
      <c r="J2526" s="16">
        <v>47848</v>
      </c>
      <c r="L2526" t="s">
        <v>1268</v>
      </c>
      <c r="M2526" t="s">
        <v>1266</v>
      </c>
      <c r="N2526" s="17">
        <v>100</v>
      </c>
      <c r="P2526" t="s">
        <v>1269</v>
      </c>
      <c r="Q2526" t="s">
        <v>8740</v>
      </c>
      <c r="S2526" t="s">
        <v>2162</v>
      </c>
      <c r="T2526" t="s">
        <v>5468</v>
      </c>
      <c r="U2526">
        <v>7000502617</v>
      </c>
      <c r="V2526" t="s">
        <v>1272</v>
      </c>
      <c r="W2526" t="s">
        <v>8024</v>
      </c>
      <c r="X2526" s="16">
        <v>45782</v>
      </c>
      <c r="Y2526">
        <v>8000054673</v>
      </c>
      <c r="Z2526" s="16">
        <v>44348</v>
      </c>
      <c r="AC2526" t="s">
        <v>8753</v>
      </c>
      <c r="AD2526" t="s">
        <v>8754</v>
      </c>
      <c r="AE2526" t="s">
        <v>2039</v>
      </c>
      <c r="AF2526" t="s">
        <v>1277</v>
      </c>
      <c r="AG2526" t="s">
        <v>1278</v>
      </c>
      <c r="AH2526" t="s">
        <v>1279</v>
      </c>
      <c r="AI2526" t="s">
        <v>28</v>
      </c>
      <c r="AJ2526" s="16">
        <v>46023</v>
      </c>
      <c r="AL2526" t="s">
        <v>8762</v>
      </c>
      <c r="AM2526">
        <v>2207</v>
      </c>
      <c r="AN2526" t="s">
        <v>8743</v>
      </c>
      <c r="AO2526" t="s">
        <v>6291</v>
      </c>
      <c r="AP2526">
        <v>3410120011</v>
      </c>
      <c r="AQ2526" t="s">
        <v>1266</v>
      </c>
      <c r="AS2526" s="17">
        <v>0</v>
      </c>
      <c r="AT2526" s="17">
        <v>0</v>
      </c>
      <c r="AU2526" s="17">
        <v>0</v>
      </c>
      <c r="AV2526" s="17">
        <v>0</v>
      </c>
      <c r="AW2526" s="17">
        <v>0</v>
      </c>
      <c r="AX2526" s="17">
        <v>0</v>
      </c>
      <c r="AY2526" s="17">
        <v>0</v>
      </c>
      <c r="AZ2526" s="17">
        <v>0</v>
      </c>
      <c r="BA2526" s="17">
        <v>0</v>
      </c>
      <c r="BB2526" s="17">
        <v>0</v>
      </c>
      <c r="BC2526" s="17">
        <v>0</v>
      </c>
      <c r="BD2526" s="17">
        <v>0</v>
      </c>
      <c r="BE2526" s="17">
        <v>0</v>
      </c>
      <c r="BF2526" s="17">
        <v>0</v>
      </c>
    </row>
    <row r="2527" spans="2:58" x14ac:dyDescent="0.25">
      <c r="B2527" t="s">
        <v>8738</v>
      </c>
      <c r="C2527">
        <v>33001075</v>
      </c>
      <c r="D2527" t="s">
        <v>8763</v>
      </c>
      <c r="E2527" t="s">
        <v>1266</v>
      </c>
      <c r="F2527" t="s">
        <v>1267</v>
      </c>
      <c r="H2527" s="16">
        <v>44356</v>
      </c>
      <c r="I2527" s="16">
        <v>43070</v>
      </c>
      <c r="J2527" s="16">
        <v>47848</v>
      </c>
      <c r="L2527" t="s">
        <v>1268</v>
      </c>
      <c r="M2527" t="s">
        <v>1266</v>
      </c>
      <c r="N2527" s="17">
        <v>100</v>
      </c>
      <c r="P2527" t="s">
        <v>1269</v>
      </c>
      <c r="Q2527" t="s">
        <v>8740</v>
      </c>
      <c r="S2527" t="s">
        <v>2162</v>
      </c>
      <c r="T2527" t="s">
        <v>5468</v>
      </c>
      <c r="U2527">
        <v>7000502617</v>
      </c>
      <c r="V2527" t="s">
        <v>1272</v>
      </c>
      <c r="W2527" t="s">
        <v>8024</v>
      </c>
      <c r="X2527" s="16">
        <v>45782</v>
      </c>
      <c r="Y2527">
        <v>8000030328</v>
      </c>
      <c r="Z2527" s="16">
        <v>44356</v>
      </c>
      <c r="AC2527" t="s">
        <v>8745</v>
      </c>
      <c r="AD2527" t="s">
        <v>8746</v>
      </c>
      <c r="AE2527" t="s">
        <v>2039</v>
      </c>
      <c r="AF2527" t="s">
        <v>1277</v>
      </c>
      <c r="AG2527" t="s">
        <v>1278</v>
      </c>
      <c r="AH2527" t="s">
        <v>1279</v>
      </c>
      <c r="AI2527" t="s">
        <v>28</v>
      </c>
      <c r="AJ2527" s="16">
        <v>46023</v>
      </c>
      <c r="AL2527" t="s">
        <v>1292</v>
      </c>
      <c r="AM2527">
        <v>2207</v>
      </c>
      <c r="AN2527" t="s">
        <v>8743</v>
      </c>
      <c r="AO2527" t="s">
        <v>5485</v>
      </c>
      <c r="AP2527">
        <v>3410120011</v>
      </c>
      <c r="AQ2527" t="s">
        <v>1266</v>
      </c>
      <c r="AS2527" s="17">
        <v>0</v>
      </c>
      <c r="AT2527" s="17">
        <v>0</v>
      </c>
      <c r="AU2527" s="17">
        <v>0</v>
      </c>
      <c r="AV2527" s="17">
        <v>0</v>
      </c>
      <c r="AW2527" s="17">
        <v>0</v>
      </c>
      <c r="AX2527" s="17">
        <v>0</v>
      </c>
      <c r="AY2527" s="17">
        <v>0</v>
      </c>
      <c r="AZ2527" s="17">
        <v>0</v>
      </c>
      <c r="BA2527" s="17">
        <v>0</v>
      </c>
      <c r="BB2527" s="17">
        <v>0</v>
      </c>
      <c r="BC2527" s="17">
        <v>0</v>
      </c>
      <c r="BD2527" s="17">
        <v>0</v>
      </c>
      <c r="BE2527" s="17">
        <v>0</v>
      </c>
      <c r="BF2527" s="17">
        <v>0</v>
      </c>
    </row>
    <row r="2528" spans="2:58" x14ac:dyDescent="0.25">
      <c r="B2528" t="s">
        <v>8738</v>
      </c>
      <c r="C2528">
        <v>33001076</v>
      </c>
      <c r="D2528" t="s">
        <v>8764</v>
      </c>
      <c r="E2528" t="s">
        <v>1266</v>
      </c>
      <c r="F2528" t="s">
        <v>1267</v>
      </c>
      <c r="H2528" s="16">
        <v>44356</v>
      </c>
      <c r="I2528" s="16">
        <v>43070</v>
      </c>
      <c r="J2528" s="16">
        <v>47848</v>
      </c>
      <c r="L2528" t="s">
        <v>1268</v>
      </c>
      <c r="M2528" t="s">
        <v>1266</v>
      </c>
      <c r="N2528" s="17">
        <v>100</v>
      </c>
      <c r="P2528" t="s">
        <v>1269</v>
      </c>
      <c r="Q2528" t="s">
        <v>8740</v>
      </c>
      <c r="S2528" t="s">
        <v>2162</v>
      </c>
      <c r="T2528" t="s">
        <v>5468</v>
      </c>
      <c r="U2528">
        <v>7000502617</v>
      </c>
      <c r="V2528" t="s">
        <v>1272</v>
      </c>
      <c r="W2528" t="s">
        <v>8024</v>
      </c>
      <c r="X2528" s="16">
        <v>45782</v>
      </c>
      <c r="Y2528">
        <v>8000030328</v>
      </c>
      <c r="Z2528" s="16">
        <v>44356</v>
      </c>
      <c r="AC2528" t="s">
        <v>8741</v>
      </c>
      <c r="AD2528" t="s">
        <v>8742</v>
      </c>
      <c r="AE2528" t="s">
        <v>2039</v>
      </c>
      <c r="AF2528" t="s">
        <v>1277</v>
      </c>
      <c r="AG2528" t="s">
        <v>1278</v>
      </c>
      <c r="AH2528" t="s">
        <v>1279</v>
      </c>
      <c r="AI2528" t="s">
        <v>28</v>
      </c>
      <c r="AJ2528" s="16">
        <v>46023</v>
      </c>
      <c r="AL2528" t="s">
        <v>1292</v>
      </c>
      <c r="AM2528">
        <v>2207</v>
      </c>
      <c r="AN2528" t="s">
        <v>8743</v>
      </c>
      <c r="AO2528" t="s">
        <v>5485</v>
      </c>
      <c r="AP2528">
        <v>3410120011</v>
      </c>
      <c r="AQ2528" t="s">
        <v>1266</v>
      </c>
      <c r="AS2528" s="17">
        <v>0</v>
      </c>
      <c r="AT2528" s="17">
        <v>0</v>
      </c>
      <c r="AU2528" s="17">
        <v>0</v>
      </c>
      <c r="AV2528" s="17">
        <v>0</v>
      </c>
      <c r="AW2528" s="17">
        <v>0</v>
      </c>
      <c r="AX2528" s="17">
        <v>0</v>
      </c>
      <c r="AY2528" s="17">
        <v>0</v>
      </c>
      <c r="AZ2528" s="17">
        <v>0</v>
      </c>
      <c r="BA2528" s="17">
        <v>0</v>
      </c>
      <c r="BB2528" s="17">
        <v>0</v>
      </c>
      <c r="BC2528" s="17">
        <v>0</v>
      </c>
      <c r="BD2528" s="17">
        <v>0</v>
      </c>
      <c r="BE2528" s="17">
        <v>0</v>
      </c>
      <c r="BF2528" s="17">
        <v>0</v>
      </c>
    </row>
    <row r="2529" spans="2:58" x14ac:dyDescent="0.25">
      <c r="B2529" t="s">
        <v>8738</v>
      </c>
      <c r="C2529">
        <v>33002082</v>
      </c>
      <c r="D2529" t="s">
        <v>8765</v>
      </c>
      <c r="E2529" t="s">
        <v>1266</v>
      </c>
      <c r="F2529" t="s">
        <v>1267</v>
      </c>
      <c r="H2529" s="16">
        <v>44532</v>
      </c>
      <c r="I2529" s="16">
        <v>43132</v>
      </c>
      <c r="J2529" s="16">
        <v>47848</v>
      </c>
      <c r="L2529" t="s">
        <v>1268</v>
      </c>
      <c r="M2529" t="s">
        <v>1266</v>
      </c>
      <c r="N2529" s="17">
        <v>100</v>
      </c>
      <c r="P2529" t="s">
        <v>1269</v>
      </c>
      <c r="Q2529" t="s">
        <v>8740</v>
      </c>
      <c r="S2529" t="s">
        <v>2162</v>
      </c>
      <c r="T2529" t="s">
        <v>1266</v>
      </c>
      <c r="U2529">
        <v>7000502617</v>
      </c>
      <c r="V2529" t="s">
        <v>1272</v>
      </c>
      <c r="W2529" t="s">
        <v>8024</v>
      </c>
      <c r="X2529" s="16">
        <v>45782</v>
      </c>
      <c r="AE2529" t="s">
        <v>6326</v>
      </c>
      <c r="AF2529" t="s">
        <v>1277</v>
      </c>
      <c r="AG2529" t="s">
        <v>1773</v>
      </c>
      <c r="AH2529" t="s">
        <v>1774</v>
      </c>
      <c r="AI2529" t="s">
        <v>28</v>
      </c>
      <c r="AJ2529" s="16">
        <v>46023</v>
      </c>
      <c r="AL2529" t="s">
        <v>2095</v>
      </c>
      <c r="AM2529">
        <v>2207</v>
      </c>
      <c r="AN2529" t="s">
        <v>8743</v>
      </c>
      <c r="AP2529">
        <v>3410120011</v>
      </c>
      <c r="AQ2529" t="s">
        <v>1266</v>
      </c>
      <c r="AS2529" s="17">
        <v>0</v>
      </c>
      <c r="AT2529" s="17">
        <v>0</v>
      </c>
      <c r="AU2529" s="17">
        <v>0</v>
      </c>
      <c r="AV2529" s="17">
        <v>0</v>
      </c>
      <c r="AW2529" s="17">
        <v>0</v>
      </c>
      <c r="AX2529" s="17">
        <v>0</v>
      </c>
      <c r="AY2529" s="17">
        <v>0</v>
      </c>
      <c r="AZ2529" s="17">
        <v>0</v>
      </c>
      <c r="BA2529" s="17">
        <v>0</v>
      </c>
      <c r="BB2529" s="17">
        <v>0</v>
      </c>
      <c r="BC2529" s="17">
        <v>0</v>
      </c>
      <c r="BD2529" s="17">
        <v>0</v>
      </c>
      <c r="BE2529" s="17">
        <v>0</v>
      </c>
      <c r="BF2529" s="17">
        <v>0</v>
      </c>
    </row>
    <row r="2530" spans="2:58" x14ac:dyDescent="0.25">
      <c r="B2530" t="s">
        <v>8738</v>
      </c>
      <c r="C2530">
        <v>33002514</v>
      </c>
      <c r="D2530" t="s">
        <v>8766</v>
      </c>
      <c r="E2530" t="s">
        <v>1266</v>
      </c>
      <c r="F2530" t="s">
        <v>1267</v>
      </c>
      <c r="H2530" s="16">
        <v>44532</v>
      </c>
      <c r="I2530" s="16">
        <v>44106</v>
      </c>
      <c r="J2530" s="16">
        <v>73050</v>
      </c>
      <c r="L2530" t="s">
        <v>1268</v>
      </c>
      <c r="M2530" t="s">
        <v>1266</v>
      </c>
      <c r="N2530" s="17">
        <v>100</v>
      </c>
      <c r="P2530" t="s">
        <v>1269</v>
      </c>
      <c r="Q2530" t="s">
        <v>8740</v>
      </c>
      <c r="S2530" t="s">
        <v>2162</v>
      </c>
      <c r="T2530" t="s">
        <v>1266</v>
      </c>
      <c r="U2530">
        <v>7000502617</v>
      </c>
      <c r="V2530" t="s">
        <v>1272</v>
      </c>
      <c r="W2530" t="s">
        <v>8024</v>
      </c>
      <c r="X2530" s="16">
        <v>45912</v>
      </c>
      <c r="AE2530" t="s">
        <v>3277</v>
      </c>
      <c r="AF2530" t="s">
        <v>1277</v>
      </c>
      <c r="AG2530" t="s">
        <v>1550</v>
      </c>
      <c r="AH2530" t="s">
        <v>1551</v>
      </c>
      <c r="AI2530" t="s">
        <v>28</v>
      </c>
      <c r="AJ2530" s="16">
        <v>46023</v>
      </c>
      <c r="AL2530" t="s">
        <v>1280</v>
      </c>
      <c r="AM2530">
        <v>2207</v>
      </c>
      <c r="AN2530" t="s">
        <v>8743</v>
      </c>
      <c r="AP2530">
        <v>3410120011</v>
      </c>
      <c r="AQ2530" t="s">
        <v>1266</v>
      </c>
      <c r="AS2530" s="17">
        <v>0</v>
      </c>
      <c r="AT2530" s="17">
        <v>0</v>
      </c>
      <c r="AU2530" s="17">
        <v>0</v>
      </c>
      <c r="AV2530" s="17">
        <v>0</v>
      </c>
      <c r="AW2530" s="17">
        <v>0</v>
      </c>
      <c r="AX2530" s="17">
        <v>0</v>
      </c>
      <c r="AY2530" s="17">
        <v>0</v>
      </c>
      <c r="AZ2530" s="17">
        <v>0</v>
      </c>
      <c r="BA2530" s="17">
        <v>0</v>
      </c>
      <c r="BB2530" s="17">
        <v>0</v>
      </c>
      <c r="BC2530" s="17">
        <v>0</v>
      </c>
      <c r="BD2530" s="17">
        <v>0</v>
      </c>
      <c r="BE2530" s="17">
        <v>0</v>
      </c>
      <c r="BF2530" s="17">
        <v>0</v>
      </c>
    </row>
    <row r="2531" spans="2:58" x14ac:dyDescent="0.25">
      <c r="B2531" t="s">
        <v>8738</v>
      </c>
      <c r="C2531">
        <v>33005362</v>
      </c>
      <c r="D2531" t="s">
        <v>8767</v>
      </c>
      <c r="E2531" t="s">
        <v>1266</v>
      </c>
      <c r="F2531" t="s">
        <v>1267</v>
      </c>
      <c r="H2531" s="16">
        <v>45601</v>
      </c>
      <c r="I2531" s="16">
        <v>45597</v>
      </c>
      <c r="J2531" s="16">
        <v>49248</v>
      </c>
      <c r="L2531" t="s">
        <v>1268</v>
      </c>
      <c r="M2531" t="s">
        <v>1266</v>
      </c>
      <c r="N2531" s="17">
        <v>100</v>
      </c>
      <c r="P2531" t="s">
        <v>1269</v>
      </c>
      <c r="Q2531" t="s">
        <v>8740</v>
      </c>
      <c r="S2531" t="s">
        <v>2162</v>
      </c>
      <c r="T2531" t="s">
        <v>1266</v>
      </c>
      <c r="U2531">
        <v>7000502617</v>
      </c>
      <c r="V2531" t="s">
        <v>1272</v>
      </c>
      <c r="W2531" t="s">
        <v>8024</v>
      </c>
      <c r="X2531" s="16">
        <v>45673</v>
      </c>
      <c r="AC2531" t="s">
        <v>8768</v>
      </c>
      <c r="AD2531" t="s">
        <v>8769</v>
      </c>
      <c r="AE2531" t="s">
        <v>1916</v>
      </c>
      <c r="AF2531" t="s">
        <v>1277</v>
      </c>
      <c r="AG2531" t="s">
        <v>1306</v>
      </c>
      <c r="AH2531" t="s">
        <v>1307</v>
      </c>
      <c r="AI2531" t="s">
        <v>28</v>
      </c>
      <c r="AJ2531" s="16">
        <v>46023</v>
      </c>
      <c r="AL2531" t="s">
        <v>1292</v>
      </c>
      <c r="AM2531">
        <v>1815</v>
      </c>
      <c r="AN2531" t="s">
        <v>8769</v>
      </c>
      <c r="AP2531">
        <v>3410120011</v>
      </c>
      <c r="AQ2531" t="s">
        <v>1266</v>
      </c>
      <c r="AS2531" s="17">
        <v>0</v>
      </c>
      <c r="AT2531" s="17">
        <v>0</v>
      </c>
      <c r="AU2531" s="17">
        <v>0</v>
      </c>
      <c r="AV2531" s="17">
        <v>0</v>
      </c>
      <c r="AW2531" s="17">
        <v>0</v>
      </c>
      <c r="AX2531" s="17">
        <v>0</v>
      </c>
      <c r="AY2531" s="17">
        <v>0</v>
      </c>
      <c r="AZ2531" s="17">
        <v>0</v>
      </c>
      <c r="BA2531" s="17">
        <v>0</v>
      </c>
      <c r="BB2531" s="17">
        <v>0</v>
      </c>
      <c r="BC2531" s="17">
        <v>0</v>
      </c>
      <c r="BD2531" s="17">
        <v>0</v>
      </c>
      <c r="BE2531" s="17">
        <v>0</v>
      </c>
      <c r="BF2531" s="17">
        <v>0</v>
      </c>
    </row>
    <row r="2532" spans="2:58" x14ac:dyDescent="0.25">
      <c r="B2532" t="s">
        <v>8770</v>
      </c>
      <c r="C2532">
        <v>31078555</v>
      </c>
      <c r="D2532" t="s">
        <v>8771</v>
      </c>
      <c r="E2532" t="s">
        <v>1285</v>
      </c>
      <c r="F2532" t="s">
        <v>1267</v>
      </c>
      <c r="H2532" s="16">
        <v>43552</v>
      </c>
      <c r="I2532" s="16">
        <v>43525</v>
      </c>
      <c r="J2532" s="16">
        <v>47848</v>
      </c>
      <c r="L2532" t="s">
        <v>1286</v>
      </c>
      <c r="M2532" t="s">
        <v>1266</v>
      </c>
      <c r="N2532" s="17">
        <v>100</v>
      </c>
      <c r="P2532" t="s">
        <v>1269</v>
      </c>
      <c r="Q2532" t="s">
        <v>8772</v>
      </c>
      <c r="S2532" t="s">
        <v>1474</v>
      </c>
      <c r="T2532" t="s">
        <v>8553</v>
      </c>
      <c r="U2532">
        <v>7000502617</v>
      </c>
      <c r="V2532" t="s">
        <v>1272</v>
      </c>
      <c r="W2532" t="s">
        <v>8773</v>
      </c>
      <c r="X2532" s="16">
        <v>45797</v>
      </c>
      <c r="Y2532">
        <v>8000039664</v>
      </c>
      <c r="Z2532" s="16">
        <v>45797</v>
      </c>
      <c r="AE2532" t="s">
        <v>8774</v>
      </c>
      <c r="AF2532" t="s">
        <v>1277</v>
      </c>
      <c r="AG2532" t="s">
        <v>1278</v>
      </c>
      <c r="AH2532" t="s">
        <v>1279</v>
      </c>
      <c r="AI2532" t="s">
        <v>28</v>
      </c>
      <c r="AJ2532" s="16">
        <v>45292</v>
      </c>
      <c r="AL2532" t="s">
        <v>1292</v>
      </c>
      <c r="AM2532">
        <v>1779</v>
      </c>
      <c r="AN2532" t="s">
        <v>1366</v>
      </c>
      <c r="AO2532" t="s">
        <v>8555</v>
      </c>
      <c r="AP2532">
        <v>3410120011</v>
      </c>
      <c r="AQ2532" t="s">
        <v>1294</v>
      </c>
      <c r="AS2532" s="17">
        <v>17735.36</v>
      </c>
      <c r="AT2532" s="17">
        <v>17735.36</v>
      </c>
      <c r="AU2532" s="17">
        <v>17735.36</v>
      </c>
      <c r="AV2532" s="17">
        <v>17735.36</v>
      </c>
      <c r="AW2532" s="17">
        <v>17735.36</v>
      </c>
      <c r="AX2532" s="17">
        <v>17735.36</v>
      </c>
      <c r="AY2532" s="17">
        <v>17735.36</v>
      </c>
      <c r="AZ2532" s="17">
        <v>17735.36</v>
      </c>
      <c r="BA2532" s="17">
        <v>17735.36</v>
      </c>
      <c r="BB2532" s="17">
        <v>17735.36</v>
      </c>
      <c r="BC2532" s="17">
        <v>17735.36</v>
      </c>
      <c r="BD2532" s="17">
        <v>17735.36</v>
      </c>
      <c r="BE2532" s="17">
        <v>212824.32000000001</v>
      </c>
      <c r="BF2532" s="17">
        <v>212824.32000000001</v>
      </c>
    </row>
    <row r="2533" spans="2:58" x14ac:dyDescent="0.25">
      <c r="B2533" t="s">
        <v>8775</v>
      </c>
      <c r="C2533">
        <v>31086181</v>
      </c>
      <c r="D2533" t="s">
        <v>8776</v>
      </c>
      <c r="E2533" t="s">
        <v>1285</v>
      </c>
      <c r="F2533" t="s">
        <v>1267</v>
      </c>
      <c r="H2533" s="16">
        <v>43965</v>
      </c>
      <c r="I2533" s="16">
        <v>43952</v>
      </c>
      <c r="J2533" s="16">
        <v>47848</v>
      </c>
      <c r="L2533" t="s">
        <v>1286</v>
      </c>
      <c r="M2533" t="s">
        <v>1266</v>
      </c>
      <c r="N2533" s="17">
        <v>100</v>
      </c>
      <c r="P2533" t="s">
        <v>1269</v>
      </c>
      <c r="Q2533" t="s">
        <v>8777</v>
      </c>
      <c r="S2533" t="s">
        <v>1319</v>
      </c>
      <c r="T2533" t="s">
        <v>1300</v>
      </c>
      <c r="U2533">
        <v>7000502617</v>
      </c>
      <c r="V2533" t="s">
        <v>1272</v>
      </c>
      <c r="W2533" t="s">
        <v>7152</v>
      </c>
      <c r="X2533" s="16">
        <v>45811</v>
      </c>
      <c r="Y2533">
        <v>8000051281</v>
      </c>
      <c r="Z2533" s="16">
        <v>45273</v>
      </c>
      <c r="AC2533" t="s">
        <v>8778</v>
      </c>
      <c r="AD2533" t="s">
        <v>8779</v>
      </c>
      <c r="AE2533" t="s">
        <v>2034</v>
      </c>
      <c r="AF2533" t="s">
        <v>1377</v>
      </c>
      <c r="AG2533" t="s">
        <v>8780</v>
      </c>
      <c r="AH2533" t="s">
        <v>8781</v>
      </c>
      <c r="AI2533" t="s">
        <v>28</v>
      </c>
      <c r="AJ2533" s="16">
        <v>44562</v>
      </c>
      <c r="AL2533" t="s">
        <v>2525</v>
      </c>
      <c r="AM2533">
        <v>2219</v>
      </c>
      <c r="AN2533" t="s">
        <v>8782</v>
      </c>
      <c r="AO2533" t="s">
        <v>8783</v>
      </c>
      <c r="AP2533">
        <v>3410120011</v>
      </c>
      <c r="AQ2533" t="s">
        <v>1294</v>
      </c>
      <c r="AS2533" s="17">
        <v>0</v>
      </c>
      <c r="AT2533" s="17">
        <v>0</v>
      </c>
      <c r="AU2533" s="17">
        <v>0</v>
      </c>
      <c r="AV2533" s="17">
        <v>0</v>
      </c>
      <c r="AW2533" s="17">
        <v>0</v>
      </c>
      <c r="AX2533" s="17">
        <v>0</v>
      </c>
      <c r="AY2533" s="17">
        <v>0</v>
      </c>
      <c r="AZ2533" s="17">
        <v>0</v>
      </c>
      <c r="BA2533" s="17">
        <v>0</v>
      </c>
      <c r="BB2533" s="17">
        <v>0</v>
      </c>
      <c r="BC2533" s="17">
        <v>0</v>
      </c>
      <c r="BD2533" s="17">
        <v>0</v>
      </c>
      <c r="BE2533" s="17">
        <v>0</v>
      </c>
      <c r="BF2533" s="17">
        <v>0</v>
      </c>
    </row>
    <row r="2534" spans="2:58" x14ac:dyDescent="0.25">
      <c r="B2534" t="s">
        <v>8775</v>
      </c>
      <c r="C2534">
        <v>31309802</v>
      </c>
      <c r="D2534" t="s">
        <v>8784</v>
      </c>
      <c r="E2534" t="s">
        <v>1285</v>
      </c>
      <c r="F2534" t="s">
        <v>1267</v>
      </c>
      <c r="H2534" s="16">
        <v>45384</v>
      </c>
      <c r="I2534" s="16">
        <v>45444</v>
      </c>
      <c r="J2534" s="16">
        <v>49095</v>
      </c>
      <c r="L2534" t="s">
        <v>1286</v>
      </c>
      <c r="M2534" t="s">
        <v>1266</v>
      </c>
      <c r="N2534" s="17">
        <v>100</v>
      </c>
      <c r="P2534" t="s">
        <v>1269</v>
      </c>
      <c r="Q2534" t="s">
        <v>8777</v>
      </c>
      <c r="S2534" t="s">
        <v>1299</v>
      </c>
      <c r="T2534" t="s">
        <v>1289</v>
      </c>
      <c r="U2534">
        <v>7000502617</v>
      </c>
      <c r="V2534" t="s">
        <v>1272</v>
      </c>
      <c r="W2534" t="s">
        <v>7152</v>
      </c>
      <c r="X2534" s="16">
        <v>46035</v>
      </c>
      <c r="Y2534" t="s">
        <v>8785</v>
      </c>
      <c r="Z2534" s="16">
        <v>45769</v>
      </c>
      <c r="AC2534" t="s">
        <v>8778</v>
      </c>
      <c r="AD2534" t="s">
        <v>8779</v>
      </c>
      <c r="AE2534" t="s">
        <v>1299</v>
      </c>
      <c r="AF2534" t="s">
        <v>1277</v>
      </c>
      <c r="AG2534" t="s">
        <v>8786</v>
      </c>
      <c r="AH2534" t="s">
        <v>8787</v>
      </c>
      <c r="AI2534" t="s">
        <v>28</v>
      </c>
      <c r="AJ2534" s="16">
        <v>46023</v>
      </c>
      <c r="AL2534" t="s">
        <v>1292</v>
      </c>
      <c r="AM2534">
        <v>2219</v>
      </c>
      <c r="AN2534" t="s">
        <v>8782</v>
      </c>
      <c r="AP2534">
        <v>3410120011</v>
      </c>
      <c r="AQ2534" t="s">
        <v>1294</v>
      </c>
      <c r="AS2534" s="17">
        <v>11208.96</v>
      </c>
      <c r="AT2534" s="17">
        <v>11208.96</v>
      </c>
      <c r="AU2534" s="17">
        <v>11208.96</v>
      </c>
      <c r="AV2534" s="17">
        <v>11208.96</v>
      </c>
      <c r="AW2534" s="17">
        <v>11208.96</v>
      </c>
      <c r="AX2534" s="17">
        <v>11208.96</v>
      </c>
      <c r="AY2534" s="17">
        <v>11208.96</v>
      </c>
      <c r="AZ2534" s="17">
        <v>11208.96</v>
      </c>
      <c r="BA2534" s="17">
        <v>11208.96</v>
      </c>
      <c r="BB2534" s="17">
        <v>11208.96</v>
      </c>
      <c r="BC2534" s="17">
        <v>11208.96</v>
      </c>
      <c r="BD2534" s="17">
        <v>11208.96</v>
      </c>
      <c r="BE2534" s="17">
        <v>134507.51999999999</v>
      </c>
      <c r="BF2534" s="17">
        <v>134507.51999999999</v>
      </c>
    </row>
    <row r="2535" spans="2:58" x14ac:dyDescent="0.25">
      <c r="B2535" t="s">
        <v>8775</v>
      </c>
      <c r="C2535">
        <v>33001665</v>
      </c>
      <c r="D2535" t="s">
        <v>8788</v>
      </c>
      <c r="E2535" t="s">
        <v>1266</v>
      </c>
      <c r="F2535" t="s">
        <v>1267</v>
      </c>
      <c r="H2535" s="16">
        <v>44502</v>
      </c>
      <c r="I2535" s="16">
        <v>43709</v>
      </c>
      <c r="J2535" s="16">
        <v>47848</v>
      </c>
      <c r="L2535" t="s">
        <v>1268</v>
      </c>
      <c r="M2535" t="s">
        <v>1266</v>
      </c>
      <c r="N2535" s="17">
        <v>100</v>
      </c>
      <c r="P2535" t="s">
        <v>1269</v>
      </c>
      <c r="Q2535" t="s">
        <v>8777</v>
      </c>
      <c r="S2535" t="s">
        <v>1319</v>
      </c>
      <c r="T2535" t="s">
        <v>1266</v>
      </c>
      <c r="U2535">
        <v>7000502617</v>
      </c>
      <c r="V2535" t="s">
        <v>1272</v>
      </c>
      <c r="W2535" t="s">
        <v>7152</v>
      </c>
      <c r="X2535" s="16">
        <v>45933</v>
      </c>
      <c r="AC2535" t="s">
        <v>8778</v>
      </c>
      <c r="AD2535" t="s">
        <v>8779</v>
      </c>
      <c r="AE2535" t="s">
        <v>1684</v>
      </c>
      <c r="AF2535" t="s">
        <v>1277</v>
      </c>
      <c r="AG2535" t="s">
        <v>1278</v>
      </c>
      <c r="AH2535" t="s">
        <v>1279</v>
      </c>
      <c r="AI2535" t="s">
        <v>28</v>
      </c>
      <c r="AJ2535" s="16">
        <v>46023</v>
      </c>
      <c r="AL2535" t="s">
        <v>2525</v>
      </c>
      <c r="AM2535">
        <v>2219</v>
      </c>
      <c r="AN2535" t="s">
        <v>8782</v>
      </c>
      <c r="AP2535">
        <v>3410120011</v>
      </c>
      <c r="AQ2535" t="s">
        <v>1266</v>
      </c>
      <c r="AS2535" s="17">
        <v>0</v>
      </c>
      <c r="AT2535" s="17">
        <v>0</v>
      </c>
      <c r="AU2535" s="17">
        <v>0</v>
      </c>
      <c r="AV2535" s="17">
        <v>0</v>
      </c>
      <c r="AW2535" s="17">
        <v>0</v>
      </c>
      <c r="AX2535" s="17">
        <v>0</v>
      </c>
      <c r="AY2535" s="17">
        <v>0</v>
      </c>
      <c r="AZ2535" s="17">
        <v>0</v>
      </c>
      <c r="BA2535" s="17">
        <v>0</v>
      </c>
      <c r="BB2535" s="17">
        <v>0</v>
      </c>
      <c r="BC2535" s="17">
        <v>0</v>
      </c>
      <c r="BD2535" s="17">
        <v>0</v>
      </c>
      <c r="BE2535" s="17">
        <v>0</v>
      </c>
      <c r="BF2535" s="17">
        <v>0</v>
      </c>
    </row>
    <row r="2536" spans="2:58" x14ac:dyDescent="0.25">
      <c r="B2536" t="s">
        <v>8775</v>
      </c>
      <c r="C2536">
        <v>33002304</v>
      </c>
      <c r="D2536" t="s">
        <v>8789</v>
      </c>
      <c r="E2536" t="s">
        <v>1266</v>
      </c>
      <c r="F2536" t="s">
        <v>1267</v>
      </c>
      <c r="H2536" s="16">
        <v>44532</v>
      </c>
      <c r="I2536" s="16">
        <v>43709</v>
      </c>
      <c r="J2536" s="16">
        <v>47848</v>
      </c>
      <c r="L2536" t="s">
        <v>1268</v>
      </c>
      <c r="M2536" t="s">
        <v>1266</v>
      </c>
      <c r="N2536" s="17">
        <v>100</v>
      </c>
      <c r="P2536" t="s">
        <v>1269</v>
      </c>
      <c r="Q2536" t="s">
        <v>8777</v>
      </c>
      <c r="S2536" t="s">
        <v>1319</v>
      </c>
      <c r="T2536" t="s">
        <v>1266</v>
      </c>
      <c r="U2536">
        <v>7000502617</v>
      </c>
      <c r="V2536" t="s">
        <v>1272</v>
      </c>
      <c r="W2536" t="s">
        <v>7152</v>
      </c>
      <c r="X2536" s="16">
        <v>45933</v>
      </c>
      <c r="AC2536" t="s">
        <v>8778</v>
      </c>
      <c r="AD2536" t="s">
        <v>8779</v>
      </c>
      <c r="AE2536" t="s">
        <v>1684</v>
      </c>
      <c r="AF2536" t="s">
        <v>1277</v>
      </c>
      <c r="AG2536" t="s">
        <v>1773</v>
      </c>
      <c r="AH2536" t="s">
        <v>1774</v>
      </c>
      <c r="AI2536" t="s">
        <v>28</v>
      </c>
      <c r="AJ2536" s="16">
        <v>46023</v>
      </c>
      <c r="AL2536" t="s">
        <v>2525</v>
      </c>
      <c r="AM2536">
        <v>2219</v>
      </c>
      <c r="AN2536" t="s">
        <v>8782</v>
      </c>
      <c r="AP2536">
        <v>3410120011</v>
      </c>
      <c r="AQ2536" t="s">
        <v>1266</v>
      </c>
      <c r="AS2536" s="17">
        <v>0</v>
      </c>
      <c r="AT2536" s="17">
        <v>0</v>
      </c>
      <c r="AU2536" s="17">
        <v>0</v>
      </c>
      <c r="AV2536" s="17">
        <v>0</v>
      </c>
      <c r="AW2536" s="17">
        <v>0</v>
      </c>
      <c r="AX2536" s="17">
        <v>0</v>
      </c>
      <c r="AY2536" s="17">
        <v>0</v>
      </c>
      <c r="AZ2536" s="17">
        <v>0</v>
      </c>
      <c r="BA2536" s="17">
        <v>0</v>
      </c>
      <c r="BB2536" s="17">
        <v>0</v>
      </c>
      <c r="BC2536" s="17">
        <v>0</v>
      </c>
      <c r="BD2536" s="17">
        <v>0</v>
      </c>
      <c r="BE2536" s="17">
        <v>0</v>
      </c>
      <c r="BF2536" s="17">
        <v>0</v>
      </c>
    </row>
    <row r="2537" spans="2:58" x14ac:dyDescent="0.25">
      <c r="B2537" t="s">
        <v>8775</v>
      </c>
      <c r="C2537">
        <v>33005545</v>
      </c>
      <c r="D2537" t="s">
        <v>8790</v>
      </c>
      <c r="E2537" t="s">
        <v>1266</v>
      </c>
      <c r="F2537" t="s">
        <v>1267</v>
      </c>
      <c r="H2537" s="16">
        <v>45643</v>
      </c>
      <c r="I2537" s="16">
        <v>45658</v>
      </c>
      <c r="J2537" s="16">
        <v>49309</v>
      </c>
      <c r="L2537" t="s">
        <v>1268</v>
      </c>
      <c r="M2537" t="s">
        <v>1266</v>
      </c>
      <c r="N2537" s="17">
        <v>100</v>
      </c>
      <c r="P2537" t="s">
        <v>1269</v>
      </c>
      <c r="Q2537" t="s">
        <v>8777</v>
      </c>
      <c r="S2537" t="s">
        <v>1299</v>
      </c>
      <c r="T2537" t="s">
        <v>1266</v>
      </c>
      <c r="U2537">
        <v>7000502617</v>
      </c>
      <c r="V2537" t="s">
        <v>1272</v>
      </c>
      <c r="W2537" t="s">
        <v>7152</v>
      </c>
      <c r="X2537" s="16">
        <v>45848</v>
      </c>
      <c r="AC2537" t="s">
        <v>8791</v>
      </c>
      <c r="AD2537" t="s">
        <v>8792</v>
      </c>
      <c r="AE2537" t="s">
        <v>8793</v>
      </c>
      <c r="AF2537" t="s">
        <v>1277</v>
      </c>
      <c r="AG2537" t="s">
        <v>8786</v>
      </c>
      <c r="AH2537" t="s">
        <v>8787</v>
      </c>
      <c r="AI2537" t="s">
        <v>28</v>
      </c>
      <c r="AJ2537" s="16">
        <v>46023</v>
      </c>
      <c r="AL2537" t="s">
        <v>1292</v>
      </c>
      <c r="AM2537">
        <v>2219</v>
      </c>
      <c r="AN2537" t="s">
        <v>8782</v>
      </c>
      <c r="AP2537">
        <v>3410120021</v>
      </c>
      <c r="AQ2537" t="s">
        <v>1266</v>
      </c>
      <c r="AS2537" s="17">
        <v>0</v>
      </c>
      <c r="AT2537" s="17">
        <v>0</v>
      </c>
      <c r="AU2537" s="17">
        <v>0</v>
      </c>
      <c r="AV2537" s="17">
        <v>0</v>
      </c>
      <c r="AW2537" s="17">
        <v>0</v>
      </c>
      <c r="AX2537" s="17">
        <v>0</v>
      </c>
      <c r="AY2537" s="17">
        <v>0</v>
      </c>
      <c r="AZ2537" s="17">
        <v>0</v>
      </c>
      <c r="BA2537" s="17">
        <v>0</v>
      </c>
      <c r="BB2537" s="17">
        <v>0</v>
      </c>
      <c r="BC2537" s="17">
        <v>0</v>
      </c>
      <c r="BD2537" s="17">
        <v>0</v>
      </c>
      <c r="BE2537" s="17">
        <v>0</v>
      </c>
      <c r="BF2537" s="17">
        <v>0</v>
      </c>
    </row>
    <row r="2538" spans="2:58" x14ac:dyDescent="0.25">
      <c r="B2538" t="s">
        <v>8775</v>
      </c>
      <c r="C2538">
        <v>33005549</v>
      </c>
      <c r="D2538" t="s">
        <v>8794</v>
      </c>
      <c r="E2538" t="s">
        <v>1266</v>
      </c>
      <c r="F2538" t="s">
        <v>1267</v>
      </c>
      <c r="H2538" s="16">
        <v>45643</v>
      </c>
      <c r="I2538" s="16">
        <v>45658</v>
      </c>
      <c r="J2538" s="16">
        <v>49309</v>
      </c>
      <c r="L2538" t="s">
        <v>1268</v>
      </c>
      <c r="M2538" t="s">
        <v>1266</v>
      </c>
      <c r="N2538" s="17">
        <v>100</v>
      </c>
      <c r="P2538" t="s">
        <v>1269</v>
      </c>
      <c r="Q2538" t="s">
        <v>8777</v>
      </c>
      <c r="S2538" t="s">
        <v>1299</v>
      </c>
      <c r="T2538" t="s">
        <v>1266</v>
      </c>
      <c r="U2538">
        <v>7000502617</v>
      </c>
      <c r="V2538" t="s">
        <v>1272</v>
      </c>
      <c r="W2538" t="s">
        <v>7152</v>
      </c>
      <c r="X2538" s="16">
        <v>45848</v>
      </c>
      <c r="AC2538" t="s">
        <v>8795</v>
      </c>
      <c r="AD2538" t="s">
        <v>8796</v>
      </c>
      <c r="AE2538" t="s">
        <v>8793</v>
      </c>
      <c r="AF2538" t="s">
        <v>1277</v>
      </c>
      <c r="AG2538" t="s">
        <v>8786</v>
      </c>
      <c r="AH2538" t="s">
        <v>8787</v>
      </c>
      <c r="AI2538" t="s">
        <v>28</v>
      </c>
      <c r="AJ2538" s="16">
        <v>46023</v>
      </c>
      <c r="AL2538" t="s">
        <v>1292</v>
      </c>
      <c r="AM2538">
        <v>2219</v>
      </c>
      <c r="AN2538" t="s">
        <v>8782</v>
      </c>
      <c r="AP2538">
        <v>3410120021</v>
      </c>
      <c r="AQ2538" t="s">
        <v>1266</v>
      </c>
      <c r="AS2538" s="17">
        <v>0</v>
      </c>
      <c r="AT2538" s="17">
        <v>0</v>
      </c>
      <c r="AU2538" s="17">
        <v>0</v>
      </c>
      <c r="AV2538" s="17">
        <v>0</v>
      </c>
      <c r="AW2538" s="17">
        <v>0</v>
      </c>
      <c r="AX2538" s="17">
        <v>0</v>
      </c>
      <c r="AY2538" s="17">
        <v>0</v>
      </c>
      <c r="AZ2538" s="17">
        <v>0</v>
      </c>
      <c r="BA2538" s="17">
        <v>0</v>
      </c>
      <c r="BB2538" s="17">
        <v>0</v>
      </c>
      <c r="BC2538" s="17">
        <v>0</v>
      </c>
      <c r="BD2538" s="17">
        <v>0</v>
      </c>
      <c r="BE2538" s="17">
        <v>0</v>
      </c>
      <c r="BF2538" s="17">
        <v>0</v>
      </c>
    </row>
    <row r="2539" spans="2:58" x14ac:dyDescent="0.25">
      <c r="B2539" t="s">
        <v>8775</v>
      </c>
      <c r="C2539">
        <v>33005550</v>
      </c>
      <c r="D2539" t="s">
        <v>8797</v>
      </c>
      <c r="E2539" t="s">
        <v>1266</v>
      </c>
      <c r="F2539" t="s">
        <v>1267</v>
      </c>
      <c r="H2539" s="16">
        <v>45643</v>
      </c>
      <c r="I2539" s="16">
        <v>45658</v>
      </c>
      <c r="J2539" s="16">
        <v>49309</v>
      </c>
      <c r="L2539" t="s">
        <v>1268</v>
      </c>
      <c r="M2539" t="s">
        <v>1266</v>
      </c>
      <c r="N2539" s="17">
        <v>100</v>
      </c>
      <c r="P2539" t="s">
        <v>1269</v>
      </c>
      <c r="Q2539" t="s">
        <v>8777</v>
      </c>
      <c r="S2539" t="s">
        <v>1299</v>
      </c>
      <c r="T2539" t="s">
        <v>1266</v>
      </c>
      <c r="U2539">
        <v>7000502617</v>
      </c>
      <c r="V2539" t="s">
        <v>1272</v>
      </c>
      <c r="W2539" t="s">
        <v>7152</v>
      </c>
      <c r="X2539" s="16">
        <v>45848</v>
      </c>
      <c r="AC2539" t="s">
        <v>8798</v>
      </c>
      <c r="AD2539" t="s">
        <v>8799</v>
      </c>
      <c r="AE2539" t="s">
        <v>8793</v>
      </c>
      <c r="AF2539" t="s">
        <v>1277</v>
      </c>
      <c r="AG2539" t="s">
        <v>8786</v>
      </c>
      <c r="AH2539" t="s">
        <v>8787</v>
      </c>
      <c r="AI2539" t="s">
        <v>28</v>
      </c>
      <c r="AJ2539" s="16">
        <v>46023</v>
      </c>
      <c r="AL2539" t="s">
        <v>1292</v>
      </c>
      <c r="AM2539">
        <v>2219</v>
      </c>
      <c r="AN2539" t="s">
        <v>8782</v>
      </c>
      <c r="AP2539">
        <v>3410120021</v>
      </c>
      <c r="AQ2539" t="s">
        <v>1266</v>
      </c>
      <c r="AS2539" s="17">
        <v>0</v>
      </c>
      <c r="AT2539" s="17">
        <v>0</v>
      </c>
      <c r="AU2539" s="17">
        <v>0</v>
      </c>
      <c r="AV2539" s="17">
        <v>0</v>
      </c>
      <c r="AW2539" s="17">
        <v>0</v>
      </c>
      <c r="AX2539" s="17">
        <v>0</v>
      </c>
      <c r="AY2539" s="17">
        <v>0</v>
      </c>
      <c r="AZ2539" s="17">
        <v>0</v>
      </c>
      <c r="BA2539" s="17">
        <v>0</v>
      </c>
      <c r="BB2539" s="17">
        <v>0</v>
      </c>
      <c r="BC2539" s="17">
        <v>0</v>
      </c>
      <c r="BD2539" s="17">
        <v>0</v>
      </c>
      <c r="BE2539" s="17">
        <v>0</v>
      </c>
      <c r="BF2539" s="17">
        <v>0</v>
      </c>
    </row>
    <row r="2540" spans="2:58" x14ac:dyDescent="0.25">
      <c r="B2540" t="s">
        <v>8800</v>
      </c>
      <c r="C2540">
        <v>31088722</v>
      </c>
      <c r="D2540" t="s">
        <v>8801</v>
      </c>
      <c r="E2540" t="s">
        <v>1285</v>
      </c>
      <c r="F2540" t="s">
        <v>1267</v>
      </c>
      <c r="H2540" s="16">
        <v>44110</v>
      </c>
      <c r="I2540" s="16">
        <v>44075</v>
      </c>
      <c r="J2540" s="16">
        <v>47848</v>
      </c>
      <c r="L2540" t="s">
        <v>1286</v>
      </c>
      <c r="M2540" t="s">
        <v>1266</v>
      </c>
      <c r="N2540" s="17">
        <v>100</v>
      </c>
      <c r="P2540" t="s">
        <v>1269</v>
      </c>
      <c r="Q2540" t="s">
        <v>8802</v>
      </c>
      <c r="S2540" t="s">
        <v>2162</v>
      </c>
      <c r="T2540" t="s">
        <v>5468</v>
      </c>
      <c r="U2540">
        <v>7000502617</v>
      </c>
      <c r="V2540" t="s">
        <v>1272</v>
      </c>
      <c r="W2540" t="s">
        <v>6377</v>
      </c>
      <c r="X2540" s="16">
        <v>45800</v>
      </c>
      <c r="Y2540">
        <v>8000050264</v>
      </c>
      <c r="Z2540" s="16">
        <v>45797</v>
      </c>
      <c r="AE2540" t="s">
        <v>8803</v>
      </c>
      <c r="AF2540" t="s">
        <v>1277</v>
      </c>
      <c r="AG2540" t="s">
        <v>8804</v>
      </c>
      <c r="AH2540" t="s">
        <v>8805</v>
      </c>
      <c r="AI2540" t="s">
        <v>28</v>
      </c>
      <c r="AJ2540" s="16">
        <v>45292</v>
      </c>
      <c r="AL2540" t="s">
        <v>1292</v>
      </c>
      <c r="AM2540">
        <v>10652</v>
      </c>
      <c r="AN2540" t="s">
        <v>8806</v>
      </c>
      <c r="AO2540" t="s">
        <v>5485</v>
      </c>
      <c r="AP2540">
        <v>3410120011</v>
      </c>
      <c r="AQ2540" t="s">
        <v>1294</v>
      </c>
      <c r="AS2540" s="17">
        <v>3167.36</v>
      </c>
      <c r="AT2540" s="17">
        <v>3167.36</v>
      </c>
      <c r="AU2540" s="17">
        <v>3167.36</v>
      </c>
      <c r="AV2540" s="17">
        <v>3167.36</v>
      </c>
      <c r="AW2540" s="17">
        <v>3167.36</v>
      </c>
      <c r="AX2540" s="17">
        <v>3167.36</v>
      </c>
      <c r="AY2540" s="17">
        <v>3167.36</v>
      </c>
      <c r="AZ2540" s="17">
        <v>3167.36</v>
      </c>
      <c r="BA2540" s="17">
        <v>3167.36</v>
      </c>
      <c r="BB2540" s="17">
        <v>3167.36</v>
      </c>
      <c r="BC2540" s="17">
        <v>3167.36</v>
      </c>
      <c r="BD2540" s="17">
        <v>3167.36</v>
      </c>
      <c r="BE2540" s="17">
        <v>38008.32</v>
      </c>
      <c r="BF2540" s="17">
        <v>38008.32</v>
      </c>
    </row>
    <row r="2541" spans="2:58" x14ac:dyDescent="0.25">
      <c r="B2541" t="s">
        <v>8800</v>
      </c>
      <c r="C2541">
        <v>31308837</v>
      </c>
      <c r="D2541" t="s">
        <v>8807</v>
      </c>
      <c r="E2541" t="s">
        <v>1285</v>
      </c>
      <c r="F2541" t="s">
        <v>1267</v>
      </c>
      <c r="H2541" s="16">
        <v>45335</v>
      </c>
      <c r="I2541" s="16">
        <v>45292</v>
      </c>
      <c r="J2541" s="16">
        <v>48944</v>
      </c>
      <c r="L2541" t="s">
        <v>1286</v>
      </c>
      <c r="M2541" t="s">
        <v>1266</v>
      </c>
      <c r="N2541" s="17">
        <v>100</v>
      </c>
      <c r="P2541" t="s">
        <v>1269</v>
      </c>
      <c r="Q2541" t="s">
        <v>8802</v>
      </c>
      <c r="S2541" t="s">
        <v>2162</v>
      </c>
      <c r="T2541" t="s">
        <v>5468</v>
      </c>
      <c r="U2541">
        <v>7000502617</v>
      </c>
      <c r="V2541" t="s">
        <v>1272</v>
      </c>
      <c r="W2541" t="s">
        <v>6377</v>
      </c>
      <c r="X2541" s="16">
        <v>45800</v>
      </c>
      <c r="Y2541" t="s">
        <v>8808</v>
      </c>
      <c r="Z2541" s="16">
        <v>46032</v>
      </c>
      <c r="AE2541" t="s">
        <v>8803</v>
      </c>
      <c r="AF2541" t="s">
        <v>1277</v>
      </c>
      <c r="AG2541" t="s">
        <v>8809</v>
      </c>
      <c r="AH2541" t="s">
        <v>8810</v>
      </c>
      <c r="AI2541" t="s">
        <v>28</v>
      </c>
      <c r="AJ2541" s="16">
        <v>45292</v>
      </c>
      <c r="AL2541" t="s">
        <v>1292</v>
      </c>
      <c r="AM2541">
        <v>10652</v>
      </c>
      <c r="AN2541" t="s">
        <v>8806</v>
      </c>
      <c r="AP2541">
        <v>3410120011</v>
      </c>
      <c r="AQ2541" t="s">
        <v>1294</v>
      </c>
      <c r="AS2541" s="17">
        <v>137243</v>
      </c>
      <c r="AT2541" s="17">
        <v>137243</v>
      </c>
      <c r="AU2541" s="17">
        <v>137243</v>
      </c>
      <c r="AV2541" s="17">
        <v>137243</v>
      </c>
      <c r="AW2541" s="17">
        <v>137243</v>
      </c>
      <c r="AX2541" s="17">
        <v>137243</v>
      </c>
      <c r="AY2541" s="17">
        <v>137243</v>
      </c>
      <c r="AZ2541" s="17">
        <v>137243</v>
      </c>
      <c r="BA2541" s="17">
        <v>137243</v>
      </c>
      <c r="BB2541" s="17">
        <v>137243</v>
      </c>
      <c r="BC2541" s="17">
        <v>137243</v>
      </c>
      <c r="BD2541" s="17">
        <v>137243</v>
      </c>
      <c r="BE2541" s="17">
        <v>1646916</v>
      </c>
      <c r="BF2541" s="17">
        <v>1646916</v>
      </c>
    </row>
    <row r="2542" spans="2:58" x14ac:dyDescent="0.25">
      <c r="B2542" t="s">
        <v>8800</v>
      </c>
      <c r="C2542">
        <v>31315547</v>
      </c>
      <c r="D2542" t="s">
        <v>8811</v>
      </c>
      <c r="E2542" t="s">
        <v>1285</v>
      </c>
      <c r="F2542" t="s">
        <v>1267</v>
      </c>
      <c r="H2542" s="16">
        <v>45700</v>
      </c>
      <c r="I2542" s="16">
        <v>45658</v>
      </c>
      <c r="J2542" s="16">
        <v>49278</v>
      </c>
      <c r="L2542" t="s">
        <v>1286</v>
      </c>
      <c r="M2542" t="s">
        <v>1266</v>
      </c>
      <c r="N2542" s="17">
        <v>100</v>
      </c>
      <c r="P2542" t="s">
        <v>1269</v>
      </c>
      <c r="Q2542" t="s">
        <v>8802</v>
      </c>
      <c r="S2542" t="s">
        <v>8812</v>
      </c>
      <c r="T2542" t="s">
        <v>6377</v>
      </c>
      <c r="U2542">
        <v>7000502617</v>
      </c>
      <c r="V2542" t="s">
        <v>1272</v>
      </c>
      <c r="W2542" t="s">
        <v>6377</v>
      </c>
      <c r="X2542" s="16">
        <v>45999</v>
      </c>
      <c r="Y2542" t="s">
        <v>8813</v>
      </c>
      <c r="Z2542" s="16">
        <v>46033</v>
      </c>
      <c r="AE2542" t="s">
        <v>8803</v>
      </c>
      <c r="AF2542" t="s">
        <v>1277</v>
      </c>
      <c r="AG2542" t="s">
        <v>8809</v>
      </c>
      <c r="AH2542" t="s">
        <v>8810</v>
      </c>
      <c r="AI2542" t="s">
        <v>28</v>
      </c>
      <c r="AJ2542" s="16">
        <v>45658</v>
      </c>
      <c r="AL2542" t="s">
        <v>1292</v>
      </c>
      <c r="AM2542">
        <v>10652</v>
      </c>
      <c r="AN2542" t="s">
        <v>8806</v>
      </c>
      <c r="AP2542">
        <v>3410120011</v>
      </c>
      <c r="AQ2542" t="s">
        <v>1294</v>
      </c>
      <c r="AS2542" s="17">
        <v>10488.83</v>
      </c>
      <c r="AT2542" s="17">
        <v>10488.83</v>
      </c>
      <c r="AU2542" s="17">
        <v>10488.83</v>
      </c>
      <c r="AV2542" s="17">
        <v>10488.83</v>
      </c>
      <c r="AW2542" s="17">
        <v>10488.83</v>
      </c>
      <c r="AX2542" s="17">
        <v>10488.83</v>
      </c>
      <c r="AY2542" s="17">
        <v>10488.83</v>
      </c>
      <c r="AZ2542" s="17">
        <v>10488.83</v>
      </c>
      <c r="BA2542" s="17">
        <v>10488.83</v>
      </c>
      <c r="BB2542" s="17">
        <v>10488.83</v>
      </c>
      <c r="BC2542" s="17">
        <v>10488.83</v>
      </c>
      <c r="BD2542" s="17">
        <v>10488.83</v>
      </c>
      <c r="BE2542" s="17">
        <v>125865.96</v>
      </c>
      <c r="BF2542" s="17">
        <v>125865.96</v>
      </c>
    </row>
    <row r="2543" spans="2:58" x14ac:dyDescent="0.25">
      <c r="B2543" t="s">
        <v>8800</v>
      </c>
      <c r="C2543">
        <v>31318527</v>
      </c>
      <c r="D2543" t="s">
        <v>8814</v>
      </c>
      <c r="E2543" t="s">
        <v>1285</v>
      </c>
      <c r="F2543" t="s">
        <v>3225</v>
      </c>
      <c r="H2543" s="16">
        <v>45910</v>
      </c>
      <c r="I2543" s="16">
        <v>45901</v>
      </c>
      <c r="J2543" s="16">
        <v>49552</v>
      </c>
      <c r="L2543" t="s">
        <v>1286</v>
      </c>
      <c r="M2543" t="s">
        <v>1266</v>
      </c>
      <c r="N2543" s="17">
        <v>100</v>
      </c>
      <c r="P2543" t="s">
        <v>1269</v>
      </c>
      <c r="Q2543" t="s">
        <v>8802</v>
      </c>
      <c r="S2543" t="s">
        <v>8812</v>
      </c>
      <c r="T2543" t="s">
        <v>6286</v>
      </c>
      <c r="U2543">
        <v>7000502617</v>
      </c>
      <c r="V2543" t="s">
        <v>1272</v>
      </c>
      <c r="W2543" t="s">
        <v>5924</v>
      </c>
      <c r="X2543" s="16">
        <v>45937</v>
      </c>
      <c r="Y2543" t="s">
        <v>8815</v>
      </c>
      <c r="Z2543" s="16">
        <v>45931</v>
      </c>
      <c r="AE2543" t="s">
        <v>8816</v>
      </c>
      <c r="AF2543" t="s">
        <v>1277</v>
      </c>
      <c r="AG2543" t="s">
        <v>8817</v>
      </c>
      <c r="AH2543" t="s">
        <v>8818</v>
      </c>
      <c r="AI2543" t="s">
        <v>28</v>
      </c>
      <c r="AJ2543" s="16">
        <v>45931</v>
      </c>
      <c r="AL2543" t="s">
        <v>1292</v>
      </c>
      <c r="AM2543">
        <v>10652</v>
      </c>
      <c r="AN2543" t="s">
        <v>8806</v>
      </c>
      <c r="AP2543">
        <v>3410120011</v>
      </c>
      <c r="AQ2543" t="s">
        <v>1294</v>
      </c>
      <c r="AS2543" s="17">
        <v>1027.43</v>
      </c>
      <c r="AT2543" s="17">
        <v>1027.43</v>
      </c>
      <c r="AU2543" s="17">
        <v>1027.43</v>
      </c>
      <c r="AV2543" s="17">
        <v>1027.43</v>
      </c>
      <c r="AW2543" s="17">
        <v>1027.43</v>
      </c>
      <c r="AX2543" s="17">
        <v>1027.43</v>
      </c>
      <c r="AY2543" s="17">
        <v>1027.43</v>
      </c>
      <c r="AZ2543" s="17">
        <v>1027.43</v>
      </c>
      <c r="BA2543" s="17">
        <v>1027.43</v>
      </c>
      <c r="BB2543" s="17">
        <v>1027.43</v>
      </c>
      <c r="BC2543" s="17">
        <v>1027.43</v>
      </c>
      <c r="BD2543" s="17">
        <v>1027.43</v>
      </c>
      <c r="BE2543" s="17">
        <v>12329.16</v>
      </c>
      <c r="BF2543" s="17">
        <v>12329.16</v>
      </c>
    </row>
    <row r="2544" spans="2:58" x14ac:dyDescent="0.25">
      <c r="B2544" t="s">
        <v>8800</v>
      </c>
      <c r="C2544">
        <v>33002592</v>
      </c>
      <c r="D2544" t="s">
        <v>8819</v>
      </c>
      <c r="E2544" t="s">
        <v>1266</v>
      </c>
      <c r="F2544" t="s">
        <v>1267</v>
      </c>
      <c r="H2544" s="16">
        <v>44532</v>
      </c>
      <c r="I2544" s="16">
        <v>44259</v>
      </c>
      <c r="J2544" s="16">
        <v>73050</v>
      </c>
      <c r="L2544" t="s">
        <v>1268</v>
      </c>
      <c r="M2544" t="s">
        <v>1266</v>
      </c>
      <c r="N2544" s="17">
        <v>100</v>
      </c>
      <c r="P2544" t="s">
        <v>1269</v>
      </c>
      <c r="Q2544" t="s">
        <v>8802</v>
      </c>
      <c r="S2544" t="s">
        <v>2162</v>
      </c>
      <c r="T2544" t="s">
        <v>1266</v>
      </c>
      <c r="U2544">
        <v>7000502617</v>
      </c>
      <c r="V2544" t="s">
        <v>1272</v>
      </c>
      <c r="W2544" t="s">
        <v>6377</v>
      </c>
      <c r="X2544" s="16">
        <v>45848</v>
      </c>
      <c r="AE2544" t="s">
        <v>8803</v>
      </c>
      <c r="AF2544" t="s">
        <v>1277</v>
      </c>
      <c r="AG2544" t="s">
        <v>1550</v>
      </c>
      <c r="AH2544" t="s">
        <v>1551</v>
      </c>
      <c r="AI2544" t="s">
        <v>28</v>
      </c>
      <c r="AJ2544" s="16">
        <v>46023</v>
      </c>
      <c r="AL2544" t="s">
        <v>1280</v>
      </c>
      <c r="AM2544">
        <v>10652</v>
      </c>
      <c r="AN2544" t="s">
        <v>8806</v>
      </c>
      <c r="AP2544">
        <v>3410120021</v>
      </c>
      <c r="AQ2544" t="s">
        <v>1266</v>
      </c>
      <c r="AS2544" s="17">
        <v>0</v>
      </c>
      <c r="AT2544" s="17">
        <v>0</v>
      </c>
      <c r="AU2544" s="17">
        <v>0</v>
      </c>
      <c r="AV2544" s="17">
        <v>0</v>
      </c>
      <c r="AW2544" s="17">
        <v>0</v>
      </c>
      <c r="AX2544" s="17">
        <v>0</v>
      </c>
      <c r="AY2544" s="17">
        <v>0</v>
      </c>
      <c r="AZ2544" s="17">
        <v>0</v>
      </c>
      <c r="BA2544" s="17">
        <v>0</v>
      </c>
      <c r="BB2544" s="17">
        <v>0</v>
      </c>
      <c r="BC2544" s="17">
        <v>0</v>
      </c>
      <c r="BD2544" s="17">
        <v>0</v>
      </c>
      <c r="BE2544" s="17">
        <v>0</v>
      </c>
      <c r="BF2544" s="17">
        <v>0</v>
      </c>
    </row>
    <row r="2545" spans="2:58" x14ac:dyDescent="0.25">
      <c r="B2545" t="s">
        <v>8800</v>
      </c>
      <c r="C2545">
        <v>33002593</v>
      </c>
      <c r="D2545" t="s">
        <v>8820</v>
      </c>
      <c r="E2545" t="s">
        <v>1266</v>
      </c>
      <c r="F2545" t="s">
        <v>1267</v>
      </c>
      <c r="H2545" s="16">
        <v>44532</v>
      </c>
      <c r="I2545" s="16">
        <v>44259</v>
      </c>
      <c r="J2545" s="16">
        <v>73049</v>
      </c>
      <c r="L2545" t="s">
        <v>1268</v>
      </c>
      <c r="M2545" t="s">
        <v>1266</v>
      </c>
      <c r="N2545" s="17">
        <v>100</v>
      </c>
      <c r="P2545" t="s">
        <v>1269</v>
      </c>
      <c r="Q2545" t="s">
        <v>8802</v>
      </c>
      <c r="S2545" t="s">
        <v>2162</v>
      </c>
      <c r="T2545" t="s">
        <v>1266</v>
      </c>
      <c r="U2545">
        <v>7000502617</v>
      </c>
      <c r="V2545" t="s">
        <v>1272</v>
      </c>
      <c r="W2545" t="s">
        <v>6377</v>
      </c>
      <c r="X2545" s="16">
        <v>45848</v>
      </c>
      <c r="AE2545" t="s">
        <v>8803</v>
      </c>
      <c r="AF2545" t="s">
        <v>1277</v>
      </c>
      <c r="AG2545" t="s">
        <v>1550</v>
      </c>
      <c r="AH2545" t="s">
        <v>1551</v>
      </c>
      <c r="AI2545" t="s">
        <v>28</v>
      </c>
      <c r="AJ2545" s="16">
        <v>46023</v>
      </c>
      <c r="AL2545" t="s">
        <v>1280</v>
      </c>
      <c r="AM2545">
        <v>10652</v>
      </c>
      <c r="AN2545" t="s">
        <v>8806</v>
      </c>
      <c r="AP2545">
        <v>3410120021</v>
      </c>
      <c r="AQ2545" t="s">
        <v>1266</v>
      </c>
      <c r="AS2545" s="17">
        <v>0</v>
      </c>
      <c r="AT2545" s="17">
        <v>0</v>
      </c>
      <c r="AU2545" s="17">
        <v>0</v>
      </c>
      <c r="AV2545" s="17">
        <v>0</v>
      </c>
      <c r="AW2545" s="17">
        <v>0</v>
      </c>
      <c r="AX2545" s="17">
        <v>0</v>
      </c>
      <c r="AY2545" s="17">
        <v>0</v>
      </c>
      <c r="AZ2545" s="17">
        <v>0</v>
      </c>
      <c r="BA2545" s="17">
        <v>0</v>
      </c>
      <c r="BB2545" s="17">
        <v>0</v>
      </c>
      <c r="BC2545" s="17">
        <v>0</v>
      </c>
      <c r="BD2545" s="17">
        <v>0</v>
      </c>
      <c r="BE2545" s="17">
        <v>0</v>
      </c>
      <c r="BF2545" s="17">
        <v>0</v>
      </c>
    </row>
    <row r="2546" spans="2:58" x14ac:dyDescent="0.25">
      <c r="B2546" t="s">
        <v>8821</v>
      </c>
      <c r="C2546">
        <v>31089762</v>
      </c>
      <c r="D2546" t="s">
        <v>8822</v>
      </c>
      <c r="E2546" t="s">
        <v>1285</v>
      </c>
      <c r="F2546" t="s">
        <v>1267</v>
      </c>
      <c r="H2546" s="16">
        <v>44166</v>
      </c>
      <c r="I2546" s="16">
        <v>43831</v>
      </c>
      <c r="J2546" s="16">
        <v>47848</v>
      </c>
      <c r="L2546" t="s">
        <v>1286</v>
      </c>
      <c r="M2546" t="s">
        <v>1266</v>
      </c>
      <c r="N2546" s="17">
        <v>100</v>
      </c>
      <c r="P2546" t="s">
        <v>1269</v>
      </c>
      <c r="Q2546" t="s">
        <v>8823</v>
      </c>
      <c r="S2546" t="s">
        <v>1288</v>
      </c>
      <c r="T2546" t="s">
        <v>1353</v>
      </c>
      <c r="U2546">
        <v>7000502617</v>
      </c>
      <c r="V2546" t="s">
        <v>1272</v>
      </c>
      <c r="W2546" t="s">
        <v>1353</v>
      </c>
      <c r="X2546" s="16">
        <v>45797</v>
      </c>
      <c r="Y2546">
        <v>8000053132</v>
      </c>
      <c r="Z2546" s="16">
        <v>45685</v>
      </c>
      <c r="AC2546" t="s">
        <v>8824</v>
      </c>
      <c r="AD2546" t="s">
        <v>8825</v>
      </c>
      <c r="AE2546" t="s">
        <v>1462</v>
      </c>
      <c r="AF2546" t="s">
        <v>1305</v>
      </c>
      <c r="AG2546" t="s">
        <v>1463</v>
      </c>
      <c r="AH2546" t="s">
        <v>1464</v>
      </c>
      <c r="AI2546" t="s">
        <v>28</v>
      </c>
      <c r="AJ2546" s="16">
        <v>45658</v>
      </c>
      <c r="AL2546" t="s">
        <v>1292</v>
      </c>
      <c r="AM2546">
        <v>1862</v>
      </c>
      <c r="AN2546" t="s">
        <v>1465</v>
      </c>
      <c r="AO2546" t="s">
        <v>1652</v>
      </c>
      <c r="AP2546">
        <v>3410120011</v>
      </c>
      <c r="AQ2546" t="s">
        <v>1294</v>
      </c>
      <c r="AS2546" s="17">
        <v>3229.2</v>
      </c>
      <c r="AT2546" s="17">
        <v>3229.2</v>
      </c>
      <c r="AU2546" s="17">
        <v>3229.2</v>
      </c>
      <c r="AV2546" s="17">
        <v>3229.2</v>
      </c>
      <c r="AW2546" s="17">
        <v>3229.2</v>
      </c>
      <c r="AX2546" s="17">
        <v>3229.2</v>
      </c>
      <c r="AY2546" s="17">
        <v>3229.2</v>
      </c>
      <c r="AZ2546" s="17">
        <v>3229.2</v>
      </c>
      <c r="BA2546" s="17">
        <v>3229.2</v>
      </c>
      <c r="BB2546" s="17">
        <v>3229.2</v>
      </c>
      <c r="BC2546" s="17">
        <v>3229.2</v>
      </c>
      <c r="BD2546" s="17">
        <v>3229.2</v>
      </c>
      <c r="BE2546" s="17">
        <v>38750.400000000001</v>
      </c>
      <c r="BF2546" s="17">
        <v>38750.400000000001</v>
      </c>
    </row>
    <row r="2547" spans="2:58" x14ac:dyDescent="0.25">
      <c r="B2547" t="s">
        <v>8826</v>
      </c>
      <c r="C2547">
        <v>31083693</v>
      </c>
      <c r="D2547" t="s">
        <v>8827</v>
      </c>
      <c r="E2547" t="s">
        <v>1285</v>
      </c>
      <c r="F2547" t="s">
        <v>1267</v>
      </c>
      <c r="H2547" s="16">
        <v>43837</v>
      </c>
      <c r="I2547" s="16">
        <v>43831</v>
      </c>
      <c r="J2547" s="16">
        <v>47848</v>
      </c>
      <c r="L2547" t="s">
        <v>1286</v>
      </c>
      <c r="M2547" t="s">
        <v>1266</v>
      </c>
      <c r="N2547" s="17">
        <v>100</v>
      </c>
      <c r="P2547" t="s">
        <v>1269</v>
      </c>
      <c r="Q2547" t="s">
        <v>8828</v>
      </c>
      <c r="S2547" t="s">
        <v>1734</v>
      </c>
      <c r="T2547" t="s">
        <v>2552</v>
      </c>
      <c r="U2547">
        <v>7000502617</v>
      </c>
      <c r="V2547" t="s">
        <v>1272</v>
      </c>
      <c r="W2547" t="s">
        <v>2552</v>
      </c>
      <c r="X2547" s="16">
        <v>45797</v>
      </c>
      <c r="Y2547">
        <v>8000048624</v>
      </c>
      <c r="AE2547" t="s">
        <v>5471</v>
      </c>
      <c r="AF2547" t="s">
        <v>1277</v>
      </c>
      <c r="AG2547" t="s">
        <v>1278</v>
      </c>
      <c r="AH2547" t="s">
        <v>1279</v>
      </c>
      <c r="AI2547" t="s">
        <v>28</v>
      </c>
      <c r="AJ2547" s="16">
        <v>45292</v>
      </c>
      <c r="AL2547" t="s">
        <v>1292</v>
      </c>
      <c r="AM2547">
        <v>10300</v>
      </c>
      <c r="AN2547" t="s">
        <v>8829</v>
      </c>
      <c r="AO2547" t="s">
        <v>2648</v>
      </c>
      <c r="AP2547">
        <v>3410120011</v>
      </c>
      <c r="AQ2547" t="s">
        <v>1294</v>
      </c>
      <c r="AS2547" s="17">
        <v>8061.9</v>
      </c>
      <c r="AT2547" s="17">
        <v>8061.9</v>
      </c>
      <c r="AU2547" s="17">
        <v>8061.9</v>
      </c>
      <c r="AV2547" s="17">
        <v>8061.9</v>
      </c>
      <c r="AW2547" s="17">
        <v>8061.9</v>
      </c>
      <c r="AX2547" s="17">
        <v>8061.9</v>
      </c>
      <c r="AY2547" s="17">
        <v>8061.9</v>
      </c>
      <c r="AZ2547" s="17">
        <v>8061.9</v>
      </c>
      <c r="BA2547" s="17">
        <v>8061.9</v>
      </c>
      <c r="BB2547" s="17">
        <v>8061.9</v>
      </c>
      <c r="BC2547" s="17">
        <v>8061.9</v>
      </c>
      <c r="BD2547" s="17">
        <v>8061.9</v>
      </c>
      <c r="BE2547" s="17">
        <v>96742.8</v>
      </c>
      <c r="BF2547" s="17">
        <v>96742.8</v>
      </c>
    </row>
    <row r="2548" spans="2:58" x14ac:dyDescent="0.25">
      <c r="B2548" t="s">
        <v>8826</v>
      </c>
      <c r="C2548">
        <v>31085415</v>
      </c>
      <c r="D2548" t="s">
        <v>8830</v>
      </c>
      <c r="E2548" t="s">
        <v>1285</v>
      </c>
      <c r="F2548" t="s">
        <v>1267</v>
      </c>
      <c r="H2548" s="16">
        <v>43917</v>
      </c>
      <c r="I2548" s="16">
        <v>43891</v>
      </c>
      <c r="J2548" s="16">
        <v>47848</v>
      </c>
      <c r="L2548" t="s">
        <v>1286</v>
      </c>
      <c r="M2548" t="s">
        <v>1266</v>
      </c>
      <c r="N2548" s="17">
        <v>100</v>
      </c>
      <c r="P2548" t="s">
        <v>1269</v>
      </c>
      <c r="Q2548" t="s">
        <v>8828</v>
      </c>
      <c r="S2548" t="s">
        <v>1734</v>
      </c>
      <c r="T2548" t="s">
        <v>2552</v>
      </c>
      <c r="U2548">
        <v>7000502617</v>
      </c>
      <c r="V2548" t="s">
        <v>1272</v>
      </c>
      <c r="W2548" t="s">
        <v>2552</v>
      </c>
      <c r="X2548" s="16">
        <v>46035</v>
      </c>
      <c r="Y2548">
        <v>8000050004</v>
      </c>
      <c r="Z2548" s="16">
        <v>45797</v>
      </c>
      <c r="AC2548" t="s">
        <v>8831</v>
      </c>
      <c r="AD2548" t="s">
        <v>8832</v>
      </c>
      <c r="AE2548" t="s">
        <v>5471</v>
      </c>
      <c r="AF2548" t="s">
        <v>2602</v>
      </c>
      <c r="AG2548" t="s">
        <v>1278</v>
      </c>
      <c r="AH2548" t="s">
        <v>1279</v>
      </c>
      <c r="AI2548" t="s">
        <v>28</v>
      </c>
      <c r="AJ2548" s="16">
        <v>46023</v>
      </c>
      <c r="AL2548" t="s">
        <v>1292</v>
      </c>
      <c r="AM2548">
        <v>10300</v>
      </c>
      <c r="AN2548" t="s">
        <v>8829</v>
      </c>
      <c r="AO2548" t="s">
        <v>2648</v>
      </c>
      <c r="AP2548">
        <v>3410120011</v>
      </c>
      <c r="AQ2548" t="s">
        <v>1294</v>
      </c>
      <c r="AS2548" s="17">
        <v>1007.76</v>
      </c>
      <c r="AT2548" s="17">
        <v>1007.76</v>
      </c>
      <c r="AU2548" s="17">
        <v>1007.76</v>
      </c>
      <c r="AV2548" s="17">
        <v>1007.76</v>
      </c>
      <c r="AW2548" s="17">
        <v>1007.76</v>
      </c>
      <c r="AX2548" s="17">
        <v>1007.76</v>
      </c>
      <c r="AY2548" s="17">
        <v>1007.76</v>
      </c>
      <c r="AZ2548" s="17">
        <v>1007.76</v>
      </c>
      <c r="BA2548" s="17">
        <v>1007.76</v>
      </c>
      <c r="BB2548" s="17">
        <v>1007.76</v>
      </c>
      <c r="BC2548" s="17">
        <v>1007.76</v>
      </c>
      <c r="BD2548" s="17">
        <v>1007.76</v>
      </c>
      <c r="BE2548" s="17">
        <v>12093.12</v>
      </c>
      <c r="BF2548" s="17">
        <v>12093.12</v>
      </c>
    </row>
    <row r="2549" spans="2:58" x14ac:dyDescent="0.25">
      <c r="B2549" t="s">
        <v>8826</v>
      </c>
      <c r="C2549">
        <v>31085416</v>
      </c>
      <c r="D2549" t="s">
        <v>8833</v>
      </c>
      <c r="E2549" t="s">
        <v>1285</v>
      </c>
      <c r="F2549" t="s">
        <v>1267</v>
      </c>
      <c r="H2549" s="16">
        <v>43917</v>
      </c>
      <c r="I2549" s="16">
        <v>43891</v>
      </c>
      <c r="J2549" s="16">
        <v>47848</v>
      </c>
      <c r="L2549" t="s">
        <v>1286</v>
      </c>
      <c r="M2549" t="s">
        <v>1266</v>
      </c>
      <c r="N2549" s="17">
        <v>100</v>
      </c>
      <c r="P2549" t="s">
        <v>1269</v>
      </c>
      <c r="Q2549" t="s">
        <v>8828</v>
      </c>
      <c r="S2549" t="s">
        <v>1734</v>
      </c>
      <c r="T2549" t="s">
        <v>2552</v>
      </c>
      <c r="U2549">
        <v>7000502617</v>
      </c>
      <c r="V2549" t="s">
        <v>1272</v>
      </c>
      <c r="W2549" t="s">
        <v>2552</v>
      </c>
      <c r="X2549" s="16">
        <v>46035</v>
      </c>
      <c r="Y2549">
        <v>8000050004</v>
      </c>
      <c r="Z2549" s="16">
        <v>46035</v>
      </c>
      <c r="AC2549" t="s">
        <v>8831</v>
      </c>
      <c r="AD2549" t="s">
        <v>8832</v>
      </c>
      <c r="AE2549" t="s">
        <v>5471</v>
      </c>
      <c r="AF2549" t="s">
        <v>2602</v>
      </c>
      <c r="AG2549" t="s">
        <v>1278</v>
      </c>
      <c r="AH2549" t="s">
        <v>1279</v>
      </c>
      <c r="AI2549" t="s">
        <v>28</v>
      </c>
      <c r="AJ2549" s="16">
        <v>46023</v>
      </c>
      <c r="AL2549" t="s">
        <v>1292</v>
      </c>
      <c r="AM2549">
        <v>10300</v>
      </c>
      <c r="AN2549" t="s">
        <v>8829</v>
      </c>
      <c r="AO2549" t="s">
        <v>2648</v>
      </c>
      <c r="AP2549">
        <v>3410120011</v>
      </c>
      <c r="AQ2549" t="s">
        <v>1294</v>
      </c>
      <c r="AS2549" s="17">
        <v>1007.76</v>
      </c>
      <c r="AT2549" s="17">
        <v>1007.76</v>
      </c>
      <c r="AU2549" s="17">
        <v>1007.76</v>
      </c>
      <c r="AV2549" s="17">
        <v>1007.76</v>
      </c>
      <c r="AW2549" s="17">
        <v>1007.76</v>
      </c>
      <c r="AX2549" s="17">
        <v>1007.76</v>
      </c>
      <c r="AY2549" s="17">
        <v>1007.76</v>
      </c>
      <c r="AZ2549" s="17">
        <v>1007.76</v>
      </c>
      <c r="BA2549" s="17">
        <v>1007.76</v>
      </c>
      <c r="BB2549" s="17">
        <v>1007.76</v>
      </c>
      <c r="BC2549" s="17">
        <v>1007.76</v>
      </c>
      <c r="BD2549" s="17">
        <v>1007.76</v>
      </c>
      <c r="BE2549" s="17">
        <v>12093.12</v>
      </c>
      <c r="BF2549" s="17">
        <v>12093.12</v>
      </c>
    </row>
    <row r="2550" spans="2:58" x14ac:dyDescent="0.25">
      <c r="B2550" t="s">
        <v>8826</v>
      </c>
      <c r="C2550">
        <v>31085417</v>
      </c>
      <c r="D2550" t="s">
        <v>8834</v>
      </c>
      <c r="E2550" t="s">
        <v>1285</v>
      </c>
      <c r="F2550" t="s">
        <v>1267</v>
      </c>
      <c r="H2550" s="16">
        <v>43917</v>
      </c>
      <c r="I2550" s="16">
        <v>43891</v>
      </c>
      <c r="J2550" s="16">
        <v>47848</v>
      </c>
      <c r="L2550" t="s">
        <v>1286</v>
      </c>
      <c r="M2550" t="s">
        <v>1266</v>
      </c>
      <c r="N2550" s="17">
        <v>100</v>
      </c>
      <c r="P2550" t="s">
        <v>1269</v>
      </c>
      <c r="Q2550" t="s">
        <v>8828</v>
      </c>
      <c r="S2550" t="s">
        <v>1734</v>
      </c>
      <c r="T2550" t="s">
        <v>2552</v>
      </c>
      <c r="U2550">
        <v>7000502617</v>
      </c>
      <c r="V2550" t="s">
        <v>1272</v>
      </c>
      <c r="W2550" t="s">
        <v>2552</v>
      </c>
      <c r="X2550" s="16">
        <v>46035</v>
      </c>
      <c r="Y2550">
        <v>8000050004</v>
      </c>
      <c r="Z2550" s="16">
        <v>46035</v>
      </c>
      <c r="AC2550" t="s">
        <v>8831</v>
      </c>
      <c r="AD2550" t="s">
        <v>8832</v>
      </c>
      <c r="AE2550" t="s">
        <v>1734</v>
      </c>
      <c r="AF2550" t="s">
        <v>2602</v>
      </c>
      <c r="AG2550" t="s">
        <v>1278</v>
      </c>
      <c r="AH2550" t="s">
        <v>1279</v>
      </c>
      <c r="AI2550" t="s">
        <v>28</v>
      </c>
      <c r="AJ2550" s="16">
        <v>46023</v>
      </c>
      <c r="AL2550" t="s">
        <v>1292</v>
      </c>
      <c r="AM2550">
        <v>10300</v>
      </c>
      <c r="AN2550" t="s">
        <v>8829</v>
      </c>
      <c r="AO2550" t="s">
        <v>2648</v>
      </c>
      <c r="AP2550">
        <v>3410120011</v>
      </c>
      <c r="AQ2550" t="s">
        <v>1294</v>
      </c>
      <c r="AS2550" s="17">
        <v>1007.76</v>
      </c>
      <c r="AT2550" s="17">
        <v>1007.76</v>
      </c>
      <c r="AU2550" s="17">
        <v>1007.76</v>
      </c>
      <c r="AV2550" s="17">
        <v>1007.76</v>
      </c>
      <c r="AW2550" s="17">
        <v>1007.76</v>
      </c>
      <c r="AX2550" s="17">
        <v>1007.76</v>
      </c>
      <c r="AY2550" s="17">
        <v>1007.76</v>
      </c>
      <c r="AZ2550" s="17">
        <v>1007.76</v>
      </c>
      <c r="BA2550" s="17">
        <v>1007.76</v>
      </c>
      <c r="BB2550" s="17">
        <v>1007.76</v>
      </c>
      <c r="BC2550" s="17">
        <v>1007.76</v>
      </c>
      <c r="BD2550" s="17">
        <v>1007.76</v>
      </c>
      <c r="BE2550" s="17">
        <v>12093.12</v>
      </c>
      <c r="BF2550" s="17">
        <v>12093.12</v>
      </c>
    </row>
    <row r="2551" spans="2:58" x14ac:dyDescent="0.25">
      <c r="B2551" t="s">
        <v>8826</v>
      </c>
      <c r="C2551">
        <v>33000916</v>
      </c>
      <c r="D2551" t="s">
        <v>8835</v>
      </c>
      <c r="E2551" t="s">
        <v>1266</v>
      </c>
      <c r="F2551" t="s">
        <v>1267</v>
      </c>
      <c r="H2551" s="16">
        <v>44243</v>
      </c>
      <c r="I2551" s="16">
        <v>43831</v>
      </c>
      <c r="J2551" s="16">
        <v>47848</v>
      </c>
      <c r="L2551" t="s">
        <v>1268</v>
      </c>
      <c r="M2551" t="s">
        <v>1266</v>
      </c>
      <c r="N2551" s="17">
        <v>100</v>
      </c>
      <c r="P2551" t="s">
        <v>1269</v>
      </c>
      <c r="Q2551" t="s">
        <v>8828</v>
      </c>
      <c r="S2551" t="s">
        <v>1734</v>
      </c>
      <c r="T2551" t="s">
        <v>6083</v>
      </c>
      <c r="U2551">
        <v>7000502617</v>
      </c>
      <c r="V2551" t="s">
        <v>1272</v>
      </c>
      <c r="W2551" t="s">
        <v>2552</v>
      </c>
      <c r="X2551" s="16">
        <v>45796</v>
      </c>
      <c r="Y2551">
        <v>8000048624</v>
      </c>
      <c r="Z2551" s="16">
        <v>44348</v>
      </c>
      <c r="AC2551" t="s">
        <v>8836</v>
      </c>
      <c r="AD2551" t="s">
        <v>8837</v>
      </c>
      <c r="AE2551" t="s">
        <v>5471</v>
      </c>
      <c r="AF2551" t="s">
        <v>1277</v>
      </c>
      <c r="AG2551" t="s">
        <v>1278</v>
      </c>
      <c r="AH2551" t="s">
        <v>1279</v>
      </c>
      <c r="AI2551" t="s">
        <v>28</v>
      </c>
      <c r="AJ2551" s="16">
        <v>46023</v>
      </c>
      <c r="AL2551" t="s">
        <v>1292</v>
      </c>
      <c r="AM2551">
        <v>2184</v>
      </c>
      <c r="AN2551" t="s">
        <v>8838</v>
      </c>
      <c r="AO2551" t="s">
        <v>2648</v>
      </c>
      <c r="AP2551">
        <v>3410120011</v>
      </c>
      <c r="AQ2551" t="s">
        <v>1266</v>
      </c>
      <c r="AS2551" s="17">
        <v>0</v>
      </c>
      <c r="AT2551" s="17">
        <v>0</v>
      </c>
      <c r="AU2551" s="17">
        <v>0</v>
      </c>
      <c r="AV2551" s="17">
        <v>0</v>
      </c>
      <c r="AW2551" s="17">
        <v>0</v>
      </c>
      <c r="AX2551" s="17">
        <v>0</v>
      </c>
      <c r="AY2551" s="17">
        <v>0</v>
      </c>
      <c r="AZ2551" s="17">
        <v>0</v>
      </c>
      <c r="BA2551" s="17">
        <v>0</v>
      </c>
      <c r="BB2551" s="17">
        <v>0</v>
      </c>
      <c r="BC2551" s="17">
        <v>0</v>
      </c>
      <c r="BD2551" s="17">
        <v>0</v>
      </c>
      <c r="BE2551" s="17">
        <v>0</v>
      </c>
      <c r="BF2551" s="17">
        <v>0</v>
      </c>
    </row>
    <row r="2552" spans="2:58" x14ac:dyDescent="0.25">
      <c r="B2552" t="s">
        <v>8826</v>
      </c>
      <c r="C2552">
        <v>33000917</v>
      </c>
      <c r="D2552" t="s">
        <v>8839</v>
      </c>
      <c r="E2552" t="s">
        <v>1266</v>
      </c>
      <c r="F2552" t="s">
        <v>1267</v>
      </c>
      <c r="H2552" s="16">
        <v>44243</v>
      </c>
      <c r="I2552" s="16">
        <v>43831</v>
      </c>
      <c r="J2552" s="16">
        <v>47848</v>
      </c>
      <c r="L2552" t="s">
        <v>1268</v>
      </c>
      <c r="M2552" t="s">
        <v>1266</v>
      </c>
      <c r="N2552" s="17">
        <v>100</v>
      </c>
      <c r="P2552" t="s">
        <v>1269</v>
      </c>
      <c r="Q2552" t="s">
        <v>8828</v>
      </c>
      <c r="S2552" t="s">
        <v>1734</v>
      </c>
      <c r="T2552" t="s">
        <v>6083</v>
      </c>
      <c r="U2552">
        <v>7000502617</v>
      </c>
      <c r="V2552" t="s">
        <v>1272</v>
      </c>
      <c r="W2552" t="s">
        <v>2552</v>
      </c>
      <c r="X2552" s="16">
        <v>45796</v>
      </c>
      <c r="Y2552">
        <v>8000048624</v>
      </c>
      <c r="Z2552" s="16">
        <v>44348</v>
      </c>
      <c r="AC2552" t="s">
        <v>8840</v>
      </c>
      <c r="AD2552" t="s">
        <v>8841</v>
      </c>
      <c r="AE2552" t="s">
        <v>5471</v>
      </c>
      <c r="AF2552" t="s">
        <v>1277</v>
      </c>
      <c r="AG2552" t="s">
        <v>1278</v>
      </c>
      <c r="AH2552" t="s">
        <v>1279</v>
      </c>
      <c r="AI2552" t="s">
        <v>28</v>
      </c>
      <c r="AJ2552" s="16">
        <v>46023</v>
      </c>
      <c r="AL2552" t="s">
        <v>1292</v>
      </c>
      <c r="AM2552">
        <v>2184</v>
      </c>
      <c r="AN2552" t="s">
        <v>8838</v>
      </c>
      <c r="AO2552" t="s">
        <v>2648</v>
      </c>
      <c r="AP2552">
        <v>3410120011</v>
      </c>
      <c r="AQ2552" t="s">
        <v>1266</v>
      </c>
      <c r="AS2552" s="17">
        <v>0</v>
      </c>
      <c r="AT2552" s="17">
        <v>0</v>
      </c>
      <c r="AU2552" s="17">
        <v>0</v>
      </c>
      <c r="AV2552" s="17">
        <v>0</v>
      </c>
      <c r="AW2552" s="17">
        <v>0</v>
      </c>
      <c r="AX2552" s="17">
        <v>0</v>
      </c>
      <c r="AY2552" s="17">
        <v>0</v>
      </c>
      <c r="AZ2552" s="17">
        <v>0</v>
      </c>
      <c r="BA2552" s="17">
        <v>0</v>
      </c>
      <c r="BB2552" s="17">
        <v>0</v>
      </c>
      <c r="BC2552" s="17">
        <v>0</v>
      </c>
      <c r="BD2552" s="17">
        <v>0</v>
      </c>
      <c r="BE2552" s="17">
        <v>0</v>
      </c>
      <c r="BF2552" s="17">
        <v>0</v>
      </c>
    </row>
    <row r="2553" spans="2:58" x14ac:dyDescent="0.25">
      <c r="B2553" t="s">
        <v>8826</v>
      </c>
      <c r="C2553">
        <v>33001536</v>
      </c>
      <c r="D2553" t="s">
        <v>8842</v>
      </c>
      <c r="E2553" t="s">
        <v>1266</v>
      </c>
      <c r="F2553" t="s">
        <v>1267</v>
      </c>
      <c r="H2553" s="16">
        <v>44470</v>
      </c>
      <c r="I2553" s="16">
        <v>43891</v>
      </c>
      <c r="J2553" s="16">
        <v>47848</v>
      </c>
      <c r="L2553" t="s">
        <v>1268</v>
      </c>
      <c r="M2553" t="s">
        <v>1266</v>
      </c>
      <c r="N2553" s="17">
        <v>100</v>
      </c>
      <c r="P2553" t="s">
        <v>1269</v>
      </c>
      <c r="Q2553" t="s">
        <v>8828</v>
      </c>
      <c r="S2553" t="s">
        <v>1734</v>
      </c>
      <c r="T2553" t="s">
        <v>1266</v>
      </c>
      <c r="U2553">
        <v>7000502617</v>
      </c>
      <c r="V2553" t="s">
        <v>1272</v>
      </c>
      <c r="W2553" t="s">
        <v>2552</v>
      </c>
      <c r="X2553" s="16">
        <v>45813</v>
      </c>
      <c r="AC2553" t="s">
        <v>8843</v>
      </c>
      <c r="AD2553" t="s">
        <v>8844</v>
      </c>
      <c r="AE2553" t="s">
        <v>1734</v>
      </c>
      <c r="AF2553" t="s">
        <v>1277</v>
      </c>
      <c r="AG2553" t="s">
        <v>1278</v>
      </c>
      <c r="AH2553" t="s">
        <v>1279</v>
      </c>
      <c r="AI2553" t="s">
        <v>28</v>
      </c>
      <c r="AJ2553" s="16">
        <v>46023</v>
      </c>
      <c r="AL2553" t="s">
        <v>1292</v>
      </c>
      <c r="AM2553">
        <v>2184</v>
      </c>
      <c r="AN2553" t="s">
        <v>8838</v>
      </c>
      <c r="AP2553">
        <v>3410120011</v>
      </c>
      <c r="AQ2553" t="s">
        <v>1266</v>
      </c>
      <c r="AS2553" s="17">
        <v>0</v>
      </c>
      <c r="AT2553" s="17">
        <v>0</v>
      </c>
      <c r="AU2553" s="17">
        <v>0</v>
      </c>
      <c r="AV2553" s="17">
        <v>0</v>
      </c>
      <c r="AW2553" s="17">
        <v>0</v>
      </c>
      <c r="AX2553" s="17">
        <v>0</v>
      </c>
      <c r="AY2553" s="17">
        <v>0</v>
      </c>
      <c r="AZ2553" s="17">
        <v>0</v>
      </c>
      <c r="BA2553" s="17">
        <v>0</v>
      </c>
      <c r="BB2553" s="17">
        <v>0</v>
      </c>
      <c r="BC2553" s="17">
        <v>0</v>
      </c>
      <c r="BD2553" s="17">
        <v>0</v>
      </c>
      <c r="BE2553" s="17">
        <v>0</v>
      </c>
      <c r="BF2553" s="17">
        <v>0</v>
      </c>
    </row>
    <row r="2554" spans="2:58" x14ac:dyDescent="0.25">
      <c r="B2554" t="s">
        <v>8826</v>
      </c>
      <c r="C2554">
        <v>33001804</v>
      </c>
      <c r="D2554" t="s">
        <v>8845</v>
      </c>
      <c r="E2554" t="s">
        <v>1266</v>
      </c>
      <c r="F2554" t="s">
        <v>1267</v>
      </c>
      <c r="H2554" s="16">
        <v>44532</v>
      </c>
      <c r="I2554" s="16">
        <v>43831</v>
      </c>
      <c r="J2554" s="16">
        <v>47848</v>
      </c>
      <c r="L2554" t="s">
        <v>1268</v>
      </c>
      <c r="M2554" t="s">
        <v>1266</v>
      </c>
      <c r="N2554" s="17">
        <v>100</v>
      </c>
      <c r="P2554" t="s">
        <v>1269</v>
      </c>
      <c r="Q2554" t="s">
        <v>8828</v>
      </c>
      <c r="S2554" t="s">
        <v>1734</v>
      </c>
      <c r="T2554" t="s">
        <v>1266</v>
      </c>
      <c r="U2554">
        <v>7000502617</v>
      </c>
      <c r="V2554" t="s">
        <v>1272</v>
      </c>
      <c r="W2554" t="s">
        <v>2552</v>
      </c>
      <c r="X2554" s="16">
        <v>45796</v>
      </c>
      <c r="AE2554" t="s">
        <v>5471</v>
      </c>
      <c r="AF2554" t="s">
        <v>1277</v>
      </c>
      <c r="AG2554" t="s">
        <v>1278</v>
      </c>
      <c r="AH2554" t="s">
        <v>1279</v>
      </c>
      <c r="AI2554" t="s">
        <v>28</v>
      </c>
      <c r="AJ2554" s="16">
        <v>46023</v>
      </c>
      <c r="AL2554" t="s">
        <v>1292</v>
      </c>
      <c r="AM2554">
        <v>10300</v>
      </c>
      <c r="AN2554" t="s">
        <v>8829</v>
      </c>
      <c r="AP2554">
        <v>3410120011</v>
      </c>
      <c r="AQ2554" t="s">
        <v>1266</v>
      </c>
      <c r="AS2554" s="17">
        <v>0</v>
      </c>
      <c r="AT2554" s="17">
        <v>0</v>
      </c>
      <c r="AU2554" s="17">
        <v>0</v>
      </c>
      <c r="AV2554" s="17">
        <v>0</v>
      </c>
      <c r="AW2554" s="17">
        <v>0</v>
      </c>
      <c r="AX2554" s="17">
        <v>0</v>
      </c>
      <c r="AY2554" s="17">
        <v>0</v>
      </c>
      <c r="AZ2554" s="17">
        <v>0</v>
      </c>
      <c r="BA2554" s="17">
        <v>0</v>
      </c>
      <c r="BB2554" s="17">
        <v>0</v>
      </c>
      <c r="BC2554" s="17">
        <v>0</v>
      </c>
      <c r="BD2554" s="17">
        <v>0</v>
      </c>
      <c r="BE2554" s="17">
        <v>0</v>
      </c>
      <c r="BF2554" s="17">
        <v>0</v>
      </c>
    </row>
    <row r="2555" spans="2:58" x14ac:dyDescent="0.25">
      <c r="B2555" t="s">
        <v>8826</v>
      </c>
      <c r="C2555">
        <v>33003737</v>
      </c>
      <c r="D2555" t="s">
        <v>8846</v>
      </c>
      <c r="E2555" t="s">
        <v>1266</v>
      </c>
      <c r="F2555" t="s">
        <v>1267</v>
      </c>
      <c r="H2555" s="16">
        <v>44777</v>
      </c>
      <c r="I2555" s="16">
        <v>44774</v>
      </c>
      <c r="J2555" s="16">
        <v>48426</v>
      </c>
      <c r="L2555" t="s">
        <v>1268</v>
      </c>
      <c r="M2555" t="s">
        <v>1266</v>
      </c>
      <c r="N2555" s="17">
        <v>100</v>
      </c>
      <c r="P2555" t="s">
        <v>1269</v>
      </c>
      <c r="Q2555" t="s">
        <v>8828</v>
      </c>
      <c r="S2555" t="s">
        <v>1734</v>
      </c>
      <c r="T2555" t="s">
        <v>1266</v>
      </c>
      <c r="U2555">
        <v>7000502617</v>
      </c>
      <c r="V2555" t="s">
        <v>1272</v>
      </c>
      <c r="W2555" t="s">
        <v>2552</v>
      </c>
      <c r="X2555" s="16">
        <v>45848</v>
      </c>
      <c r="AE2555" t="s">
        <v>5471</v>
      </c>
      <c r="AF2555" t="s">
        <v>1277</v>
      </c>
      <c r="AG2555" t="s">
        <v>5017</v>
      </c>
      <c r="AH2555" t="s">
        <v>5018</v>
      </c>
      <c r="AI2555" t="s">
        <v>28</v>
      </c>
      <c r="AJ2555" s="16">
        <v>46023</v>
      </c>
      <c r="AL2555" t="s">
        <v>1292</v>
      </c>
      <c r="AM2555">
        <v>10300</v>
      </c>
      <c r="AN2555" t="s">
        <v>8829</v>
      </c>
      <c r="AP2555">
        <v>3410120021</v>
      </c>
      <c r="AQ2555" t="s">
        <v>1266</v>
      </c>
      <c r="AS2555" s="17">
        <v>0</v>
      </c>
      <c r="AT2555" s="17">
        <v>0</v>
      </c>
      <c r="AU2555" s="17">
        <v>0</v>
      </c>
      <c r="AV2555" s="17">
        <v>0</v>
      </c>
      <c r="AW2555" s="17">
        <v>0</v>
      </c>
      <c r="AX2555" s="17">
        <v>0</v>
      </c>
      <c r="AY2555" s="17">
        <v>0</v>
      </c>
      <c r="AZ2555" s="17">
        <v>0</v>
      </c>
      <c r="BA2555" s="17">
        <v>0</v>
      </c>
      <c r="BB2555" s="17">
        <v>0</v>
      </c>
      <c r="BC2555" s="17">
        <v>0</v>
      </c>
      <c r="BD2555" s="17">
        <v>0</v>
      </c>
      <c r="BE2555" s="17">
        <v>0</v>
      </c>
      <c r="BF2555" s="17">
        <v>0</v>
      </c>
    </row>
    <row r="2556" spans="2:58" x14ac:dyDescent="0.25">
      <c r="B2556" t="s">
        <v>8847</v>
      </c>
      <c r="C2556">
        <v>31084968</v>
      </c>
      <c r="D2556" t="s">
        <v>8848</v>
      </c>
      <c r="E2556" t="s">
        <v>1285</v>
      </c>
      <c r="F2556" t="s">
        <v>1267</v>
      </c>
      <c r="H2556" s="16">
        <v>43895</v>
      </c>
      <c r="I2556" s="16">
        <v>43891</v>
      </c>
      <c r="J2556" s="16">
        <v>47848</v>
      </c>
      <c r="L2556" t="s">
        <v>1286</v>
      </c>
      <c r="M2556" t="s">
        <v>1266</v>
      </c>
      <c r="N2556" s="17">
        <v>100</v>
      </c>
      <c r="P2556" t="s">
        <v>1269</v>
      </c>
      <c r="Q2556" t="s">
        <v>8849</v>
      </c>
      <c r="S2556" t="s">
        <v>1883</v>
      </c>
      <c r="T2556" t="s">
        <v>2552</v>
      </c>
      <c r="U2556">
        <v>7000502617</v>
      </c>
      <c r="V2556" t="s">
        <v>1272</v>
      </c>
      <c r="W2556" t="s">
        <v>2031</v>
      </c>
      <c r="X2556" s="16">
        <v>45810</v>
      </c>
      <c r="Y2556">
        <v>8000046862</v>
      </c>
      <c r="Z2556" s="16">
        <v>45810</v>
      </c>
      <c r="AC2556" t="s">
        <v>8850</v>
      </c>
      <c r="AD2556" t="s">
        <v>8851</v>
      </c>
      <c r="AE2556" t="s">
        <v>2061</v>
      </c>
      <c r="AF2556" t="s">
        <v>1325</v>
      </c>
      <c r="AG2556" t="s">
        <v>1278</v>
      </c>
      <c r="AH2556" t="s">
        <v>1279</v>
      </c>
      <c r="AI2556" t="s">
        <v>28</v>
      </c>
      <c r="AJ2556" s="16">
        <v>45839</v>
      </c>
      <c r="AL2556" t="s">
        <v>1292</v>
      </c>
      <c r="AM2556">
        <v>10311</v>
      </c>
      <c r="AN2556" t="s">
        <v>8852</v>
      </c>
      <c r="AO2556" t="s">
        <v>2035</v>
      </c>
      <c r="AP2556">
        <v>3410120011</v>
      </c>
      <c r="AQ2556" t="s">
        <v>1294</v>
      </c>
      <c r="AS2556" s="17">
        <v>2994.24</v>
      </c>
      <c r="AT2556" s="17">
        <v>2994.24</v>
      </c>
      <c r="AU2556" s="17">
        <v>2994.24</v>
      </c>
      <c r="AV2556" s="17">
        <v>2994.24</v>
      </c>
      <c r="AW2556" s="17">
        <v>2994.24</v>
      </c>
      <c r="AX2556" s="17">
        <v>2994.24</v>
      </c>
      <c r="AY2556" s="17">
        <v>2994.24</v>
      </c>
      <c r="AZ2556" s="17">
        <v>2994.24</v>
      </c>
      <c r="BA2556" s="17">
        <v>2994.24</v>
      </c>
      <c r="BB2556" s="17">
        <v>2994.24</v>
      </c>
      <c r="BC2556" s="17">
        <v>2994.24</v>
      </c>
      <c r="BD2556" s="17">
        <v>2994.24</v>
      </c>
      <c r="BE2556" s="17">
        <v>35930.879999999997</v>
      </c>
      <c r="BF2556" s="17">
        <v>35930.879999999997</v>
      </c>
    </row>
    <row r="2557" spans="2:58" x14ac:dyDescent="0.25">
      <c r="B2557" t="s">
        <v>8847</v>
      </c>
      <c r="C2557">
        <v>31098360</v>
      </c>
      <c r="D2557" t="s">
        <v>8853</v>
      </c>
      <c r="E2557" t="s">
        <v>1285</v>
      </c>
      <c r="F2557" t="s">
        <v>1267</v>
      </c>
      <c r="H2557" s="16">
        <v>44635</v>
      </c>
      <c r="I2557" s="16">
        <v>44682</v>
      </c>
      <c r="J2557" s="16">
        <v>47848</v>
      </c>
      <c r="L2557" t="s">
        <v>1286</v>
      </c>
      <c r="M2557" t="s">
        <v>1266</v>
      </c>
      <c r="N2557" s="17">
        <v>100</v>
      </c>
      <c r="P2557" t="s">
        <v>1269</v>
      </c>
      <c r="Q2557" t="s">
        <v>8849</v>
      </c>
      <c r="S2557" t="s">
        <v>1595</v>
      </c>
      <c r="T2557" t="s">
        <v>2552</v>
      </c>
      <c r="U2557">
        <v>7000502617</v>
      </c>
      <c r="V2557" t="s">
        <v>1272</v>
      </c>
      <c r="W2557" t="s">
        <v>7909</v>
      </c>
      <c r="X2557" s="16">
        <v>46035</v>
      </c>
      <c r="Y2557">
        <v>8000063625</v>
      </c>
      <c r="Z2557" s="16">
        <v>46035</v>
      </c>
      <c r="AC2557" t="s">
        <v>8854</v>
      </c>
      <c r="AD2557" t="s">
        <v>8855</v>
      </c>
      <c r="AE2557" t="s">
        <v>2061</v>
      </c>
      <c r="AF2557" t="s">
        <v>1277</v>
      </c>
      <c r="AG2557" t="s">
        <v>1278</v>
      </c>
      <c r="AH2557" t="s">
        <v>1279</v>
      </c>
      <c r="AI2557" t="s">
        <v>28</v>
      </c>
      <c r="AJ2557" s="16">
        <v>46023</v>
      </c>
      <c r="AL2557" t="s">
        <v>1685</v>
      </c>
      <c r="AM2557">
        <v>10311</v>
      </c>
      <c r="AN2557" t="s">
        <v>8852</v>
      </c>
      <c r="AO2557" t="s">
        <v>2125</v>
      </c>
      <c r="AP2557">
        <v>3410120011</v>
      </c>
      <c r="AQ2557" t="s">
        <v>1294</v>
      </c>
      <c r="AS2557" s="17">
        <v>4392.16</v>
      </c>
      <c r="AT2557" s="17">
        <v>4392.16</v>
      </c>
      <c r="AU2557" s="17">
        <v>4392.16</v>
      </c>
      <c r="AV2557" s="17">
        <v>4392.16</v>
      </c>
      <c r="AW2557" s="17">
        <v>4392.16</v>
      </c>
      <c r="AX2557" s="17">
        <v>4392.16</v>
      </c>
      <c r="AY2557" s="17">
        <v>4392.16</v>
      </c>
      <c r="AZ2557" s="17">
        <v>4392.16</v>
      </c>
      <c r="BA2557" s="17">
        <v>4392.16</v>
      </c>
      <c r="BB2557" s="17">
        <v>4392.16</v>
      </c>
      <c r="BC2557" s="17">
        <v>4392.16</v>
      </c>
      <c r="BD2557" s="17">
        <v>4392.16</v>
      </c>
      <c r="BE2557" s="17">
        <v>52705.919999999998</v>
      </c>
      <c r="BF2557" s="17">
        <v>52705.919999999998</v>
      </c>
    </row>
    <row r="2558" spans="2:58" x14ac:dyDescent="0.25">
      <c r="B2558" t="s">
        <v>8847</v>
      </c>
      <c r="C2558">
        <v>31311113</v>
      </c>
      <c r="D2558" t="s">
        <v>8856</v>
      </c>
      <c r="E2558" t="s">
        <v>1285</v>
      </c>
      <c r="F2558" t="s">
        <v>3225</v>
      </c>
      <c r="H2558" s="16">
        <v>45468</v>
      </c>
      <c r="I2558" s="16">
        <v>45505</v>
      </c>
      <c r="J2558" s="16">
        <v>49156</v>
      </c>
      <c r="L2558" t="s">
        <v>1286</v>
      </c>
      <c r="M2558" t="s">
        <v>1266</v>
      </c>
      <c r="N2558" s="17">
        <v>100</v>
      </c>
      <c r="O2558">
        <v>341012</v>
      </c>
      <c r="P2558" t="s">
        <v>1269</v>
      </c>
      <c r="Q2558" t="s">
        <v>8849</v>
      </c>
      <c r="S2558" t="s">
        <v>1883</v>
      </c>
      <c r="T2558" t="s">
        <v>2800</v>
      </c>
      <c r="U2558">
        <v>7000502617</v>
      </c>
      <c r="V2558" t="s">
        <v>1272</v>
      </c>
      <c r="W2558" t="s">
        <v>2801</v>
      </c>
      <c r="X2558" s="16">
        <v>46035</v>
      </c>
      <c r="Y2558" t="s">
        <v>8857</v>
      </c>
      <c r="Z2558" s="16">
        <v>46035</v>
      </c>
      <c r="AC2558" t="s">
        <v>8858</v>
      </c>
      <c r="AD2558" t="s">
        <v>8859</v>
      </c>
      <c r="AE2558" t="s">
        <v>2061</v>
      </c>
      <c r="AF2558" t="s">
        <v>1277</v>
      </c>
      <c r="AG2558" t="s">
        <v>4372</v>
      </c>
      <c r="AH2558" t="s">
        <v>4373</v>
      </c>
      <c r="AI2558" t="s">
        <v>28</v>
      </c>
      <c r="AJ2558" s="16">
        <v>46023</v>
      </c>
      <c r="AL2558" t="s">
        <v>1292</v>
      </c>
      <c r="AM2558">
        <v>10311</v>
      </c>
      <c r="AN2558" t="s">
        <v>8852</v>
      </c>
      <c r="AP2558">
        <v>3410120011</v>
      </c>
      <c r="AQ2558" t="s">
        <v>1294</v>
      </c>
      <c r="AS2558" s="17">
        <v>9657.7000000000007</v>
      </c>
      <c r="AT2558" s="17">
        <v>9657.7000000000007</v>
      </c>
      <c r="AU2558" s="17">
        <v>9657.7000000000007</v>
      </c>
      <c r="AV2558" s="17">
        <v>9657.7000000000007</v>
      </c>
      <c r="AW2558" s="17">
        <v>9657.7000000000007</v>
      </c>
      <c r="AX2558" s="17">
        <v>9657.7000000000007</v>
      </c>
      <c r="AY2558" s="17">
        <v>9657.7000000000007</v>
      </c>
      <c r="AZ2558" s="17">
        <v>9657.7000000000007</v>
      </c>
      <c r="BA2558" s="17">
        <v>9657.7000000000007</v>
      </c>
      <c r="BB2558" s="17">
        <v>9657.7000000000007</v>
      </c>
      <c r="BC2558" s="17">
        <v>9657.7000000000007</v>
      </c>
      <c r="BD2558" s="17">
        <v>9657.7000000000007</v>
      </c>
      <c r="BE2558" s="17">
        <v>115892.4</v>
      </c>
      <c r="BF2558" s="17">
        <v>115892.4</v>
      </c>
    </row>
    <row r="2559" spans="2:58" x14ac:dyDescent="0.25">
      <c r="B2559" t="s">
        <v>8847</v>
      </c>
      <c r="C2559">
        <v>31316895</v>
      </c>
      <c r="D2559" t="s">
        <v>8860</v>
      </c>
      <c r="E2559" t="s">
        <v>1285</v>
      </c>
      <c r="F2559" t="s">
        <v>2237</v>
      </c>
      <c r="H2559" s="16">
        <v>45783</v>
      </c>
      <c r="I2559" s="16">
        <v>45809</v>
      </c>
      <c r="J2559" s="16">
        <v>49460</v>
      </c>
      <c r="L2559" t="s">
        <v>1286</v>
      </c>
      <c r="M2559" t="s">
        <v>1266</v>
      </c>
      <c r="N2559" s="17">
        <v>100</v>
      </c>
      <c r="P2559" t="s">
        <v>1269</v>
      </c>
      <c r="Q2559" t="s">
        <v>8849</v>
      </c>
      <c r="S2559" t="s">
        <v>1883</v>
      </c>
      <c r="T2559" t="s">
        <v>2800</v>
      </c>
      <c r="U2559">
        <v>7000502617</v>
      </c>
      <c r="V2559" t="s">
        <v>1272</v>
      </c>
      <c r="W2559" t="s">
        <v>2801</v>
      </c>
      <c r="X2559" s="16">
        <v>46035</v>
      </c>
      <c r="Y2559" t="s">
        <v>8861</v>
      </c>
      <c r="Z2559" s="16">
        <v>46035</v>
      </c>
      <c r="AC2559" t="s">
        <v>8862</v>
      </c>
      <c r="AD2559" t="s">
        <v>8863</v>
      </c>
      <c r="AE2559" t="s">
        <v>1883</v>
      </c>
      <c r="AF2559" t="s">
        <v>1277</v>
      </c>
      <c r="AG2559" t="s">
        <v>4372</v>
      </c>
      <c r="AH2559" t="s">
        <v>4373</v>
      </c>
      <c r="AI2559" t="s">
        <v>28</v>
      </c>
      <c r="AJ2559" s="16">
        <v>46023</v>
      </c>
      <c r="AL2559" t="s">
        <v>1292</v>
      </c>
      <c r="AM2559">
        <v>10311</v>
      </c>
      <c r="AN2559" t="s">
        <v>8852</v>
      </c>
      <c r="AP2559">
        <v>3410120011</v>
      </c>
      <c r="AQ2559" t="s">
        <v>1294</v>
      </c>
      <c r="AS2559" s="17">
        <v>2784</v>
      </c>
      <c r="AT2559" s="17">
        <v>2784</v>
      </c>
      <c r="AU2559" s="17">
        <v>2784</v>
      </c>
      <c r="AV2559" s="17">
        <v>2784</v>
      </c>
      <c r="AW2559" s="17">
        <v>2784</v>
      </c>
      <c r="AX2559" s="17">
        <v>2784</v>
      </c>
      <c r="AY2559" s="17">
        <v>2784</v>
      </c>
      <c r="AZ2559" s="17">
        <v>2784</v>
      </c>
      <c r="BA2559" s="17">
        <v>2784</v>
      </c>
      <c r="BB2559" s="17">
        <v>2784</v>
      </c>
      <c r="BC2559" s="17">
        <v>2784</v>
      </c>
      <c r="BD2559" s="17">
        <v>2784</v>
      </c>
      <c r="BE2559" s="17">
        <v>33408</v>
      </c>
      <c r="BF2559" s="17">
        <v>33408</v>
      </c>
    </row>
    <row r="2560" spans="2:58" x14ac:dyDescent="0.25">
      <c r="B2560" t="s">
        <v>8847</v>
      </c>
      <c r="C2560">
        <v>33000921</v>
      </c>
      <c r="D2560" t="s">
        <v>8864</v>
      </c>
      <c r="E2560" t="s">
        <v>1266</v>
      </c>
      <c r="F2560" t="s">
        <v>1267</v>
      </c>
      <c r="H2560" s="16">
        <v>44243</v>
      </c>
      <c r="I2560" s="16">
        <v>43891</v>
      </c>
      <c r="J2560" s="16">
        <v>47848</v>
      </c>
      <c r="L2560" t="s">
        <v>1268</v>
      </c>
      <c r="M2560" t="s">
        <v>1266</v>
      </c>
      <c r="N2560" s="17">
        <v>100</v>
      </c>
      <c r="P2560" t="s">
        <v>1269</v>
      </c>
      <c r="Q2560" t="s">
        <v>8849</v>
      </c>
      <c r="S2560" t="s">
        <v>1883</v>
      </c>
      <c r="T2560" t="s">
        <v>6083</v>
      </c>
      <c r="U2560">
        <v>7000502617</v>
      </c>
      <c r="V2560" t="s">
        <v>1272</v>
      </c>
      <c r="W2560" t="s">
        <v>2031</v>
      </c>
      <c r="X2560" s="16">
        <v>45782</v>
      </c>
      <c r="Y2560">
        <v>8000046862</v>
      </c>
      <c r="Z2560" s="16">
        <v>44348</v>
      </c>
      <c r="AC2560" t="s">
        <v>8865</v>
      </c>
      <c r="AD2560" t="s">
        <v>8866</v>
      </c>
      <c r="AE2560" t="s">
        <v>8867</v>
      </c>
      <c r="AF2560" t="s">
        <v>1277</v>
      </c>
      <c r="AG2560" t="s">
        <v>1278</v>
      </c>
      <c r="AH2560" t="s">
        <v>1279</v>
      </c>
      <c r="AI2560" t="s">
        <v>28</v>
      </c>
      <c r="AJ2560" s="16">
        <v>46023</v>
      </c>
      <c r="AL2560" t="s">
        <v>1292</v>
      </c>
      <c r="AM2560">
        <v>10311</v>
      </c>
      <c r="AN2560" t="s">
        <v>8852</v>
      </c>
      <c r="AO2560" t="s">
        <v>2035</v>
      </c>
      <c r="AP2560">
        <v>3410120011</v>
      </c>
      <c r="AQ2560" t="s">
        <v>1266</v>
      </c>
      <c r="AS2560" s="17">
        <v>0</v>
      </c>
      <c r="AT2560" s="17">
        <v>0</v>
      </c>
      <c r="AU2560" s="17">
        <v>0</v>
      </c>
      <c r="AV2560" s="17">
        <v>0</v>
      </c>
      <c r="AW2560" s="17">
        <v>0</v>
      </c>
      <c r="AX2560" s="17">
        <v>0</v>
      </c>
      <c r="AY2560" s="17">
        <v>0</v>
      </c>
      <c r="AZ2560" s="17">
        <v>0</v>
      </c>
      <c r="BA2560" s="17">
        <v>0</v>
      </c>
      <c r="BB2560" s="17">
        <v>0</v>
      </c>
      <c r="BC2560" s="17">
        <v>0</v>
      </c>
      <c r="BD2560" s="17">
        <v>0</v>
      </c>
      <c r="BE2560" s="17">
        <v>0</v>
      </c>
      <c r="BF2560" s="17">
        <v>0</v>
      </c>
    </row>
    <row r="2561" spans="2:58" x14ac:dyDescent="0.25">
      <c r="B2561" t="s">
        <v>8847</v>
      </c>
      <c r="C2561">
        <v>33001635</v>
      </c>
      <c r="D2561" t="s">
        <v>8868</v>
      </c>
      <c r="E2561" t="s">
        <v>1266</v>
      </c>
      <c r="F2561" t="s">
        <v>1267</v>
      </c>
      <c r="H2561" s="16">
        <v>44502</v>
      </c>
      <c r="I2561" s="16">
        <v>43891</v>
      </c>
      <c r="J2561" s="16">
        <v>47848</v>
      </c>
      <c r="L2561" t="s">
        <v>1268</v>
      </c>
      <c r="M2561" t="s">
        <v>1266</v>
      </c>
      <c r="N2561" s="17">
        <v>100</v>
      </c>
      <c r="P2561" t="s">
        <v>1269</v>
      </c>
      <c r="Q2561" t="s">
        <v>8849</v>
      </c>
      <c r="S2561" t="s">
        <v>1883</v>
      </c>
      <c r="T2561" t="s">
        <v>1266</v>
      </c>
      <c r="U2561">
        <v>7000502617</v>
      </c>
      <c r="V2561" t="s">
        <v>1272</v>
      </c>
      <c r="W2561" t="s">
        <v>2031</v>
      </c>
      <c r="X2561" s="16">
        <v>45782</v>
      </c>
      <c r="AC2561" t="s">
        <v>8869</v>
      </c>
      <c r="AD2561" t="s">
        <v>8870</v>
      </c>
      <c r="AE2561" t="s">
        <v>1883</v>
      </c>
      <c r="AF2561" t="s">
        <v>1277</v>
      </c>
      <c r="AG2561" t="s">
        <v>1278</v>
      </c>
      <c r="AH2561" t="s">
        <v>1279</v>
      </c>
      <c r="AI2561" t="s">
        <v>28</v>
      </c>
      <c r="AJ2561" s="16">
        <v>46023</v>
      </c>
      <c r="AL2561" t="s">
        <v>1292</v>
      </c>
      <c r="AM2561">
        <v>10311</v>
      </c>
      <c r="AN2561" t="s">
        <v>8852</v>
      </c>
      <c r="AP2561">
        <v>3410120011</v>
      </c>
      <c r="AQ2561" t="s">
        <v>1266</v>
      </c>
      <c r="AS2561" s="17">
        <v>0</v>
      </c>
      <c r="AT2561" s="17">
        <v>0</v>
      </c>
      <c r="AU2561" s="17">
        <v>0</v>
      </c>
      <c r="AV2561" s="17">
        <v>0</v>
      </c>
      <c r="AW2561" s="17">
        <v>0</v>
      </c>
      <c r="AX2561" s="17">
        <v>0</v>
      </c>
      <c r="AY2561" s="17">
        <v>0</v>
      </c>
      <c r="AZ2561" s="17">
        <v>0</v>
      </c>
      <c r="BA2561" s="17">
        <v>0</v>
      </c>
      <c r="BB2561" s="17">
        <v>0</v>
      </c>
      <c r="BC2561" s="17">
        <v>0</v>
      </c>
      <c r="BD2561" s="17">
        <v>0</v>
      </c>
      <c r="BE2561" s="17">
        <v>0</v>
      </c>
      <c r="BF2561" s="17">
        <v>0</v>
      </c>
    </row>
    <row r="2562" spans="2:58" x14ac:dyDescent="0.25">
      <c r="B2562" t="s">
        <v>8847</v>
      </c>
      <c r="C2562">
        <v>33001637</v>
      </c>
      <c r="D2562" t="s">
        <v>8871</v>
      </c>
      <c r="E2562" t="s">
        <v>1266</v>
      </c>
      <c r="F2562" t="s">
        <v>1267</v>
      </c>
      <c r="H2562" s="16">
        <v>44502</v>
      </c>
      <c r="I2562" s="16">
        <v>43891</v>
      </c>
      <c r="J2562" s="16">
        <v>47848</v>
      </c>
      <c r="L2562" t="s">
        <v>1268</v>
      </c>
      <c r="M2562" t="s">
        <v>1266</v>
      </c>
      <c r="N2562" s="17">
        <v>100</v>
      </c>
      <c r="P2562" t="s">
        <v>1269</v>
      </c>
      <c r="Q2562" t="s">
        <v>8849</v>
      </c>
      <c r="S2562" t="s">
        <v>1474</v>
      </c>
      <c r="T2562" t="s">
        <v>1266</v>
      </c>
      <c r="U2562">
        <v>7000502617</v>
      </c>
      <c r="V2562" t="s">
        <v>1272</v>
      </c>
      <c r="W2562" t="s">
        <v>2031</v>
      </c>
      <c r="X2562" s="16">
        <v>45782</v>
      </c>
      <c r="AC2562" t="s">
        <v>8872</v>
      </c>
      <c r="AD2562" t="s">
        <v>8873</v>
      </c>
      <c r="AE2562" t="s">
        <v>8874</v>
      </c>
      <c r="AF2562" t="s">
        <v>1277</v>
      </c>
      <c r="AG2562" t="s">
        <v>1278</v>
      </c>
      <c r="AH2562" t="s">
        <v>1279</v>
      </c>
      <c r="AI2562" t="s">
        <v>28</v>
      </c>
      <c r="AJ2562" s="16">
        <v>46023</v>
      </c>
      <c r="AL2562" t="s">
        <v>1292</v>
      </c>
      <c r="AM2562">
        <v>10311</v>
      </c>
      <c r="AN2562" t="s">
        <v>8852</v>
      </c>
      <c r="AP2562">
        <v>3410120011</v>
      </c>
      <c r="AQ2562" t="s">
        <v>1266</v>
      </c>
      <c r="AS2562" s="17">
        <v>0</v>
      </c>
      <c r="AT2562" s="17">
        <v>0</v>
      </c>
      <c r="AU2562" s="17">
        <v>0</v>
      </c>
      <c r="AV2562" s="17">
        <v>0</v>
      </c>
      <c r="AW2562" s="17">
        <v>0</v>
      </c>
      <c r="AX2562" s="17">
        <v>0</v>
      </c>
      <c r="AY2562" s="17">
        <v>0</v>
      </c>
      <c r="AZ2562" s="17">
        <v>0</v>
      </c>
      <c r="BA2562" s="17">
        <v>0</v>
      </c>
      <c r="BB2562" s="17">
        <v>0</v>
      </c>
      <c r="BC2562" s="17">
        <v>0</v>
      </c>
      <c r="BD2562" s="17">
        <v>0</v>
      </c>
      <c r="BE2562" s="17">
        <v>0</v>
      </c>
      <c r="BF2562" s="17">
        <v>0</v>
      </c>
    </row>
    <row r="2563" spans="2:58" x14ac:dyDescent="0.25">
      <c r="B2563" t="s">
        <v>8847</v>
      </c>
      <c r="C2563">
        <v>33001638</v>
      </c>
      <c r="D2563" t="s">
        <v>8875</v>
      </c>
      <c r="E2563" t="s">
        <v>1266</v>
      </c>
      <c r="F2563" t="s">
        <v>1267</v>
      </c>
      <c r="H2563" s="16">
        <v>44502</v>
      </c>
      <c r="I2563" s="16">
        <v>43891</v>
      </c>
      <c r="J2563" s="16">
        <v>47848</v>
      </c>
      <c r="L2563" t="s">
        <v>1268</v>
      </c>
      <c r="M2563" t="s">
        <v>1266</v>
      </c>
      <c r="N2563" s="17">
        <v>100</v>
      </c>
      <c r="P2563" t="s">
        <v>1269</v>
      </c>
      <c r="Q2563" t="s">
        <v>8849</v>
      </c>
      <c r="S2563" t="s">
        <v>1474</v>
      </c>
      <c r="T2563" t="s">
        <v>1266</v>
      </c>
      <c r="U2563">
        <v>7000502617</v>
      </c>
      <c r="V2563" t="s">
        <v>1272</v>
      </c>
      <c r="W2563" t="s">
        <v>2031</v>
      </c>
      <c r="X2563" s="16">
        <v>45782</v>
      </c>
      <c r="AC2563" t="s">
        <v>8876</v>
      </c>
      <c r="AD2563" t="s">
        <v>8877</v>
      </c>
      <c r="AE2563" t="s">
        <v>8874</v>
      </c>
      <c r="AF2563" t="s">
        <v>1277</v>
      </c>
      <c r="AG2563" t="s">
        <v>1278</v>
      </c>
      <c r="AH2563" t="s">
        <v>1279</v>
      </c>
      <c r="AI2563" t="s">
        <v>28</v>
      </c>
      <c r="AJ2563" s="16">
        <v>46023</v>
      </c>
      <c r="AL2563" t="s">
        <v>1292</v>
      </c>
      <c r="AM2563">
        <v>10311</v>
      </c>
      <c r="AN2563" t="s">
        <v>8852</v>
      </c>
      <c r="AP2563">
        <v>3410120011</v>
      </c>
      <c r="AQ2563" t="s">
        <v>1266</v>
      </c>
      <c r="AS2563" s="17">
        <v>0</v>
      </c>
      <c r="AT2563" s="17">
        <v>0</v>
      </c>
      <c r="AU2563" s="17">
        <v>0</v>
      </c>
      <c r="AV2563" s="17">
        <v>0</v>
      </c>
      <c r="AW2563" s="17">
        <v>0</v>
      </c>
      <c r="AX2563" s="17">
        <v>0</v>
      </c>
      <c r="AY2563" s="17">
        <v>0</v>
      </c>
      <c r="AZ2563" s="17">
        <v>0</v>
      </c>
      <c r="BA2563" s="17">
        <v>0</v>
      </c>
      <c r="BB2563" s="17">
        <v>0</v>
      </c>
      <c r="BC2563" s="17">
        <v>0</v>
      </c>
      <c r="BD2563" s="17">
        <v>0</v>
      </c>
      <c r="BE2563" s="17">
        <v>0</v>
      </c>
      <c r="BF2563" s="17">
        <v>0</v>
      </c>
    </row>
    <row r="2564" spans="2:58" x14ac:dyDescent="0.25">
      <c r="B2564" t="s">
        <v>8847</v>
      </c>
      <c r="C2564">
        <v>33001815</v>
      </c>
      <c r="D2564" t="s">
        <v>8878</v>
      </c>
      <c r="E2564" t="s">
        <v>1266</v>
      </c>
      <c r="F2564" t="s">
        <v>1267</v>
      </c>
      <c r="H2564" s="16">
        <v>44532</v>
      </c>
      <c r="I2564" s="16">
        <v>43891</v>
      </c>
      <c r="J2564" s="16">
        <v>47848</v>
      </c>
      <c r="L2564" t="s">
        <v>1268</v>
      </c>
      <c r="M2564" t="s">
        <v>1266</v>
      </c>
      <c r="N2564" s="17">
        <v>100</v>
      </c>
      <c r="P2564" t="s">
        <v>1269</v>
      </c>
      <c r="Q2564" t="s">
        <v>8849</v>
      </c>
      <c r="S2564" t="s">
        <v>1883</v>
      </c>
      <c r="T2564" t="s">
        <v>1266</v>
      </c>
      <c r="U2564">
        <v>7000502617</v>
      </c>
      <c r="V2564" t="s">
        <v>1272</v>
      </c>
      <c r="W2564" t="s">
        <v>2031</v>
      </c>
      <c r="X2564" s="16">
        <v>45782</v>
      </c>
      <c r="AC2564" t="s">
        <v>8879</v>
      </c>
      <c r="AD2564" t="s">
        <v>8880</v>
      </c>
      <c r="AE2564" t="s">
        <v>1712</v>
      </c>
      <c r="AF2564" t="s">
        <v>1277</v>
      </c>
      <c r="AG2564" t="s">
        <v>1278</v>
      </c>
      <c r="AH2564" t="s">
        <v>1279</v>
      </c>
      <c r="AI2564" t="s">
        <v>28</v>
      </c>
      <c r="AJ2564" s="16">
        <v>46023</v>
      </c>
      <c r="AL2564" t="s">
        <v>1292</v>
      </c>
      <c r="AM2564">
        <v>10311</v>
      </c>
      <c r="AN2564" t="s">
        <v>8852</v>
      </c>
      <c r="AP2564">
        <v>3410120011</v>
      </c>
      <c r="AQ2564" t="s">
        <v>1266</v>
      </c>
      <c r="AS2564" s="17">
        <v>0</v>
      </c>
      <c r="AT2564" s="17">
        <v>0</v>
      </c>
      <c r="AU2564" s="17">
        <v>0</v>
      </c>
      <c r="AV2564" s="17">
        <v>0</v>
      </c>
      <c r="AW2564" s="17">
        <v>0</v>
      </c>
      <c r="AX2564" s="17">
        <v>0</v>
      </c>
      <c r="AY2564" s="17">
        <v>0</v>
      </c>
      <c r="AZ2564" s="17">
        <v>0</v>
      </c>
      <c r="BA2564" s="17">
        <v>0</v>
      </c>
      <c r="BB2564" s="17">
        <v>0</v>
      </c>
      <c r="BC2564" s="17">
        <v>0</v>
      </c>
      <c r="BD2564" s="17">
        <v>0</v>
      </c>
      <c r="BE2564" s="17">
        <v>0</v>
      </c>
      <c r="BF2564" s="17">
        <v>0</v>
      </c>
    </row>
    <row r="2565" spans="2:58" x14ac:dyDescent="0.25">
      <c r="B2565" t="s">
        <v>8847</v>
      </c>
      <c r="C2565">
        <v>33002406</v>
      </c>
      <c r="D2565" t="s">
        <v>8881</v>
      </c>
      <c r="E2565" t="s">
        <v>1266</v>
      </c>
      <c r="F2565" t="s">
        <v>1267</v>
      </c>
      <c r="H2565" s="16">
        <v>44532</v>
      </c>
      <c r="I2565" s="16">
        <v>43891</v>
      </c>
      <c r="J2565" s="16">
        <v>47848</v>
      </c>
      <c r="L2565" t="s">
        <v>1268</v>
      </c>
      <c r="M2565" t="s">
        <v>1266</v>
      </c>
      <c r="N2565" s="17">
        <v>100</v>
      </c>
      <c r="P2565" t="s">
        <v>1269</v>
      </c>
      <c r="Q2565" t="s">
        <v>8849</v>
      </c>
      <c r="S2565" t="s">
        <v>1883</v>
      </c>
      <c r="T2565" t="s">
        <v>1266</v>
      </c>
      <c r="U2565">
        <v>7000502617</v>
      </c>
      <c r="V2565" t="s">
        <v>1272</v>
      </c>
      <c r="W2565" t="s">
        <v>2031</v>
      </c>
      <c r="X2565" s="16">
        <v>45782</v>
      </c>
      <c r="AE2565" t="s">
        <v>1712</v>
      </c>
      <c r="AF2565" t="s">
        <v>1277</v>
      </c>
      <c r="AG2565" t="s">
        <v>1278</v>
      </c>
      <c r="AH2565" t="s">
        <v>1279</v>
      </c>
      <c r="AI2565" t="s">
        <v>28</v>
      </c>
      <c r="AJ2565" s="16">
        <v>46023</v>
      </c>
      <c r="AL2565" t="s">
        <v>1292</v>
      </c>
      <c r="AM2565">
        <v>10311</v>
      </c>
      <c r="AN2565" t="s">
        <v>8852</v>
      </c>
      <c r="AP2565">
        <v>3410120011</v>
      </c>
      <c r="AQ2565" t="s">
        <v>1266</v>
      </c>
      <c r="AS2565" s="17">
        <v>0</v>
      </c>
      <c r="AT2565" s="17">
        <v>0</v>
      </c>
      <c r="AU2565" s="17">
        <v>0</v>
      </c>
      <c r="AV2565" s="17">
        <v>0</v>
      </c>
      <c r="AW2565" s="17">
        <v>0</v>
      </c>
      <c r="AX2565" s="17">
        <v>0</v>
      </c>
      <c r="AY2565" s="17">
        <v>0</v>
      </c>
      <c r="AZ2565" s="17">
        <v>0</v>
      </c>
      <c r="BA2565" s="17">
        <v>0</v>
      </c>
      <c r="BB2565" s="17">
        <v>0</v>
      </c>
      <c r="BC2565" s="17">
        <v>0</v>
      </c>
      <c r="BD2565" s="17">
        <v>0</v>
      </c>
      <c r="BE2565" s="17">
        <v>0</v>
      </c>
      <c r="BF2565" s="17">
        <v>0</v>
      </c>
    </row>
    <row r="2566" spans="2:58" x14ac:dyDescent="0.25">
      <c r="B2566" t="s">
        <v>8847</v>
      </c>
      <c r="C2566">
        <v>33003469</v>
      </c>
      <c r="D2566" t="s">
        <v>8882</v>
      </c>
      <c r="E2566" t="s">
        <v>1266</v>
      </c>
      <c r="F2566" t="s">
        <v>1267</v>
      </c>
      <c r="H2566" s="16">
        <v>44697</v>
      </c>
      <c r="I2566" s="16">
        <v>44682</v>
      </c>
      <c r="J2566" s="16">
        <v>47848</v>
      </c>
      <c r="L2566" t="s">
        <v>1268</v>
      </c>
      <c r="M2566" t="s">
        <v>1266</v>
      </c>
      <c r="N2566" s="17">
        <v>100</v>
      </c>
      <c r="P2566" t="s">
        <v>1269</v>
      </c>
      <c r="Q2566" t="s">
        <v>8849</v>
      </c>
      <c r="S2566" t="s">
        <v>1595</v>
      </c>
      <c r="T2566" t="s">
        <v>1266</v>
      </c>
      <c r="U2566">
        <v>7000502617</v>
      </c>
      <c r="V2566" t="s">
        <v>1272</v>
      </c>
      <c r="W2566" t="s">
        <v>2552</v>
      </c>
      <c r="X2566" s="16">
        <v>45782</v>
      </c>
      <c r="AC2566" t="s">
        <v>8883</v>
      </c>
      <c r="AD2566" t="s">
        <v>8884</v>
      </c>
      <c r="AE2566" t="s">
        <v>1402</v>
      </c>
      <c r="AF2566" t="s">
        <v>1277</v>
      </c>
      <c r="AG2566" t="s">
        <v>2514</v>
      </c>
      <c r="AH2566" t="s">
        <v>2515</v>
      </c>
      <c r="AI2566" t="s">
        <v>28</v>
      </c>
      <c r="AJ2566" s="16">
        <v>46023</v>
      </c>
      <c r="AL2566" t="s">
        <v>7633</v>
      </c>
      <c r="AM2566">
        <v>10311</v>
      </c>
      <c r="AN2566" t="s">
        <v>8852</v>
      </c>
      <c r="AP2566">
        <v>3410120011</v>
      </c>
      <c r="AQ2566" t="s">
        <v>1266</v>
      </c>
      <c r="AS2566" s="17">
        <v>0</v>
      </c>
      <c r="AT2566" s="17">
        <v>0</v>
      </c>
      <c r="AU2566" s="17">
        <v>0</v>
      </c>
      <c r="AV2566" s="17">
        <v>0</v>
      </c>
      <c r="AW2566" s="17">
        <v>0</v>
      </c>
      <c r="AX2566" s="17">
        <v>0</v>
      </c>
      <c r="AY2566" s="17">
        <v>0</v>
      </c>
      <c r="AZ2566" s="17">
        <v>0</v>
      </c>
      <c r="BA2566" s="17">
        <v>0</v>
      </c>
      <c r="BB2566" s="17">
        <v>0</v>
      </c>
      <c r="BC2566" s="17">
        <v>0</v>
      </c>
      <c r="BD2566" s="17">
        <v>0</v>
      </c>
      <c r="BE2566" s="17">
        <v>0</v>
      </c>
      <c r="BF2566" s="17">
        <v>0</v>
      </c>
    </row>
    <row r="2567" spans="2:58" x14ac:dyDescent="0.25">
      <c r="B2567" t="s">
        <v>8847</v>
      </c>
      <c r="C2567">
        <v>33003470</v>
      </c>
      <c r="D2567" t="s">
        <v>8885</v>
      </c>
      <c r="E2567" t="s">
        <v>1266</v>
      </c>
      <c r="F2567" t="s">
        <v>1267</v>
      </c>
      <c r="H2567" s="16">
        <v>44697</v>
      </c>
      <c r="I2567" s="16">
        <v>44652</v>
      </c>
      <c r="J2567" s="16">
        <v>47848</v>
      </c>
      <c r="L2567" t="s">
        <v>1268</v>
      </c>
      <c r="M2567" t="s">
        <v>1266</v>
      </c>
      <c r="N2567" s="17">
        <v>100</v>
      </c>
      <c r="P2567" t="s">
        <v>1269</v>
      </c>
      <c r="Q2567" t="s">
        <v>8849</v>
      </c>
      <c r="S2567" t="s">
        <v>1595</v>
      </c>
      <c r="T2567" t="s">
        <v>1266</v>
      </c>
      <c r="U2567">
        <v>7000502617</v>
      </c>
      <c r="V2567" t="s">
        <v>1272</v>
      </c>
      <c r="W2567" t="s">
        <v>2552</v>
      </c>
      <c r="X2567" s="16">
        <v>45782</v>
      </c>
      <c r="AC2567" t="s">
        <v>8883</v>
      </c>
      <c r="AD2567" t="s">
        <v>8884</v>
      </c>
      <c r="AE2567" t="s">
        <v>1402</v>
      </c>
      <c r="AF2567" t="s">
        <v>1277</v>
      </c>
      <c r="AG2567" t="s">
        <v>2514</v>
      </c>
      <c r="AH2567" t="s">
        <v>2515</v>
      </c>
      <c r="AI2567" t="s">
        <v>28</v>
      </c>
      <c r="AJ2567" s="16">
        <v>46023</v>
      </c>
      <c r="AL2567" t="s">
        <v>7633</v>
      </c>
      <c r="AM2567">
        <v>10311</v>
      </c>
      <c r="AN2567" t="s">
        <v>8852</v>
      </c>
      <c r="AP2567">
        <v>3410120011</v>
      </c>
      <c r="AQ2567" t="s">
        <v>1266</v>
      </c>
      <c r="AS2567" s="17">
        <v>0</v>
      </c>
      <c r="AT2567" s="17">
        <v>0</v>
      </c>
      <c r="AU2567" s="17">
        <v>0</v>
      </c>
      <c r="AV2567" s="17">
        <v>0</v>
      </c>
      <c r="AW2567" s="17">
        <v>0</v>
      </c>
      <c r="AX2567" s="17">
        <v>0</v>
      </c>
      <c r="AY2567" s="17">
        <v>0</v>
      </c>
      <c r="AZ2567" s="17">
        <v>0</v>
      </c>
      <c r="BA2567" s="17">
        <v>0</v>
      </c>
      <c r="BB2567" s="17">
        <v>0</v>
      </c>
      <c r="BC2567" s="17">
        <v>0</v>
      </c>
      <c r="BD2567" s="17">
        <v>0</v>
      </c>
      <c r="BE2567" s="17">
        <v>0</v>
      </c>
      <c r="BF2567" s="17">
        <v>0</v>
      </c>
    </row>
    <row r="2568" spans="2:58" x14ac:dyDescent="0.25">
      <c r="B2568" t="s">
        <v>8847</v>
      </c>
      <c r="C2568">
        <v>33003645</v>
      </c>
      <c r="D2568" t="s">
        <v>8886</v>
      </c>
      <c r="E2568" t="s">
        <v>1266</v>
      </c>
      <c r="F2568" t="s">
        <v>1267</v>
      </c>
      <c r="H2568" s="16">
        <v>44732</v>
      </c>
      <c r="I2568" s="16">
        <v>44713</v>
      </c>
      <c r="J2568" s="16">
        <v>47848</v>
      </c>
      <c r="L2568" t="s">
        <v>1268</v>
      </c>
      <c r="M2568" t="s">
        <v>1266</v>
      </c>
      <c r="N2568" s="17">
        <v>100</v>
      </c>
      <c r="P2568" t="s">
        <v>1269</v>
      </c>
      <c r="Q2568" t="s">
        <v>8849</v>
      </c>
      <c r="S2568" t="s">
        <v>1595</v>
      </c>
      <c r="T2568" t="s">
        <v>1266</v>
      </c>
      <c r="U2568">
        <v>7000502617</v>
      </c>
      <c r="V2568" t="s">
        <v>1272</v>
      </c>
      <c r="W2568" t="s">
        <v>2552</v>
      </c>
      <c r="X2568" s="16">
        <v>45809</v>
      </c>
      <c r="AC2568" t="s">
        <v>8887</v>
      </c>
      <c r="AD2568" t="s">
        <v>8888</v>
      </c>
      <c r="AE2568" t="s">
        <v>6369</v>
      </c>
      <c r="AF2568" t="s">
        <v>1277</v>
      </c>
      <c r="AG2568" t="s">
        <v>2514</v>
      </c>
      <c r="AH2568" t="s">
        <v>2515</v>
      </c>
      <c r="AI2568" t="s">
        <v>28</v>
      </c>
      <c r="AJ2568" s="16">
        <v>46023</v>
      </c>
      <c r="AL2568" t="s">
        <v>7633</v>
      </c>
      <c r="AM2568">
        <v>10173</v>
      </c>
      <c r="AN2568" t="s">
        <v>8701</v>
      </c>
      <c r="AP2568">
        <v>3410120011</v>
      </c>
      <c r="AQ2568" t="s">
        <v>1266</v>
      </c>
      <c r="AS2568" s="17">
        <v>0</v>
      </c>
      <c r="AT2568" s="17">
        <v>0</v>
      </c>
      <c r="AU2568" s="17">
        <v>0</v>
      </c>
      <c r="AV2568" s="17">
        <v>0</v>
      </c>
      <c r="AW2568" s="17">
        <v>0</v>
      </c>
      <c r="AX2568" s="17">
        <v>0</v>
      </c>
      <c r="AY2568" s="17">
        <v>0</v>
      </c>
      <c r="AZ2568" s="17">
        <v>0</v>
      </c>
      <c r="BA2568" s="17">
        <v>0</v>
      </c>
      <c r="BB2568" s="17">
        <v>0</v>
      </c>
      <c r="BC2568" s="17">
        <v>0</v>
      </c>
      <c r="BD2568" s="17">
        <v>0</v>
      </c>
      <c r="BE2568" s="17">
        <v>0</v>
      </c>
      <c r="BF2568" s="17">
        <v>0</v>
      </c>
    </row>
    <row r="2569" spans="2:58" x14ac:dyDescent="0.25">
      <c r="B2569" t="s">
        <v>8847</v>
      </c>
      <c r="C2569">
        <v>33005382</v>
      </c>
      <c r="D2569" t="s">
        <v>8889</v>
      </c>
      <c r="E2569" t="s">
        <v>1266</v>
      </c>
      <c r="F2569" t="s">
        <v>1267</v>
      </c>
      <c r="H2569" s="16">
        <v>45604</v>
      </c>
      <c r="I2569" s="16">
        <v>45597</v>
      </c>
      <c r="J2569" s="16">
        <v>49248</v>
      </c>
      <c r="L2569" t="s">
        <v>1268</v>
      </c>
      <c r="M2569" t="s">
        <v>1266</v>
      </c>
      <c r="N2569" s="17">
        <v>100</v>
      </c>
      <c r="P2569" t="s">
        <v>1269</v>
      </c>
      <c r="Q2569" t="s">
        <v>8849</v>
      </c>
      <c r="S2569" t="s">
        <v>1883</v>
      </c>
      <c r="T2569" t="s">
        <v>1266</v>
      </c>
      <c r="U2569">
        <v>7000502617</v>
      </c>
      <c r="V2569" t="s">
        <v>1272</v>
      </c>
      <c r="W2569" t="s">
        <v>2801</v>
      </c>
      <c r="X2569" s="16">
        <v>45848</v>
      </c>
      <c r="AC2569" t="s">
        <v>8858</v>
      </c>
      <c r="AD2569" t="s">
        <v>8859</v>
      </c>
      <c r="AE2569" t="s">
        <v>8867</v>
      </c>
      <c r="AF2569" t="s">
        <v>1277</v>
      </c>
      <c r="AG2569" t="s">
        <v>4372</v>
      </c>
      <c r="AH2569" t="s">
        <v>4373</v>
      </c>
      <c r="AI2569" t="s">
        <v>28</v>
      </c>
      <c r="AJ2569" s="16">
        <v>46023</v>
      </c>
      <c r="AL2569" t="s">
        <v>1292</v>
      </c>
      <c r="AM2569">
        <v>10311</v>
      </c>
      <c r="AN2569" t="s">
        <v>8852</v>
      </c>
      <c r="AP2569">
        <v>3410120021</v>
      </c>
      <c r="AQ2569" t="s">
        <v>1266</v>
      </c>
      <c r="AS2569" s="17">
        <v>0</v>
      </c>
      <c r="AT2569" s="17">
        <v>0</v>
      </c>
      <c r="AU2569" s="17">
        <v>0</v>
      </c>
      <c r="AV2569" s="17">
        <v>0</v>
      </c>
      <c r="AW2569" s="17">
        <v>0</v>
      </c>
      <c r="AX2569" s="17">
        <v>0</v>
      </c>
      <c r="AY2569" s="17">
        <v>0</v>
      </c>
      <c r="AZ2569" s="17">
        <v>0</v>
      </c>
      <c r="BA2569" s="17">
        <v>0</v>
      </c>
      <c r="BB2569" s="17">
        <v>0</v>
      </c>
      <c r="BC2569" s="17">
        <v>0</v>
      </c>
      <c r="BD2569" s="17">
        <v>0</v>
      </c>
      <c r="BE2569" s="17">
        <v>0</v>
      </c>
      <c r="BF2569" s="17">
        <v>0</v>
      </c>
    </row>
    <row r="2570" spans="2:58" x14ac:dyDescent="0.25">
      <c r="B2570" t="s">
        <v>8847</v>
      </c>
      <c r="C2570">
        <v>33005387</v>
      </c>
      <c r="D2570" t="s">
        <v>8890</v>
      </c>
      <c r="E2570" t="s">
        <v>1266</v>
      </c>
      <c r="F2570" t="s">
        <v>1267</v>
      </c>
      <c r="H2570" s="16">
        <v>45604</v>
      </c>
      <c r="I2570" s="16">
        <v>45597</v>
      </c>
      <c r="J2570" s="16">
        <v>49248</v>
      </c>
      <c r="L2570" t="s">
        <v>1268</v>
      </c>
      <c r="M2570" t="s">
        <v>1266</v>
      </c>
      <c r="N2570" s="17">
        <v>100</v>
      </c>
      <c r="P2570" t="s">
        <v>1269</v>
      </c>
      <c r="Q2570" t="s">
        <v>8849</v>
      </c>
      <c r="S2570" t="s">
        <v>1883</v>
      </c>
      <c r="T2570" t="s">
        <v>1266</v>
      </c>
      <c r="U2570">
        <v>7000502617</v>
      </c>
      <c r="V2570" t="s">
        <v>1272</v>
      </c>
      <c r="W2570" t="s">
        <v>2801</v>
      </c>
      <c r="X2570" s="16">
        <v>45848</v>
      </c>
      <c r="AC2570" t="s">
        <v>8891</v>
      </c>
      <c r="AD2570" t="s">
        <v>8892</v>
      </c>
      <c r="AE2570" t="s">
        <v>8867</v>
      </c>
      <c r="AF2570" t="s">
        <v>1277</v>
      </c>
      <c r="AG2570" t="s">
        <v>4372</v>
      </c>
      <c r="AH2570" t="s">
        <v>4373</v>
      </c>
      <c r="AI2570" t="s">
        <v>28</v>
      </c>
      <c r="AJ2570" s="16">
        <v>46023</v>
      </c>
      <c r="AL2570" t="s">
        <v>1292</v>
      </c>
      <c r="AM2570">
        <v>10311</v>
      </c>
      <c r="AN2570" t="s">
        <v>8852</v>
      </c>
      <c r="AP2570">
        <v>3410120021</v>
      </c>
      <c r="AQ2570" t="s">
        <v>1266</v>
      </c>
      <c r="AS2570" s="17">
        <v>0</v>
      </c>
      <c r="AT2570" s="17">
        <v>0</v>
      </c>
      <c r="AU2570" s="17">
        <v>0</v>
      </c>
      <c r="AV2570" s="17">
        <v>0</v>
      </c>
      <c r="AW2570" s="17">
        <v>0</v>
      </c>
      <c r="AX2570" s="17">
        <v>0</v>
      </c>
      <c r="AY2570" s="17">
        <v>0</v>
      </c>
      <c r="AZ2570" s="17">
        <v>0</v>
      </c>
      <c r="BA2570" s="17">
        <v>0</v>
      </c>
      <c r="BB2570" s="17">
        <v>0</v>
      </c>
      <c r="BC2570" s="17">
        <v>0</v>
      </c>
      <c r="BD2570" s="17">
        <v>0</v>
      </c>
      <c r="BE2570" s="17">
        <v>0</v>
      </c>
      <c r="BF2570" s="17">
        <v>0</v>
      </c>
    </row>
    <row r="2571" spans="2:58" x14ac:dyDescent="0.25">
      <c r="B2571" t="s">
        <v>8847</v>
      </c>
      <c r="C2571">
        <v>33005388</v>
      </c>
      <c r="D2571" t="s">
        <v>8893</v>
      </c>
      <c r="E2571" t="s">
        <v>1266</v>
      </c>
      <c r="F2571" t="s">
        <v>1267</v>
      </c>
      <c r="H2571" s="16">
        <v>45604</v>
      </c>
      <c r="I2571" s="16">
        <v>45597</v>
      </c>
      <c r="J2571" s="16">
        <v>49248</v>
      </c>
      <c r="L2571" t="s">
        <v>1268</v>
      </c>
      <c r="M2571" t="s">
        <v>1266</v>
      </c>
      <c r="N2571" s="17">
        <v>100</v>
      </c>
      <c r="P2571" t="s">
        <v>1269</v>
      </c>
      <c r="Q2571" t="s">
        <v>8849</v>
      </c>
      <c r="S2571" t="s">
        <v>1883</v>
      </c>
      <c r="T2571" t="s">
        <v>1266</v>
      </c>
      <c r="U2571">
        <v>7000502617</v>
      </c>
      <c r="V2571" t="s">
        <v>1272</v>
      </c>
      <c r="W2571" t="s">
        <v>2801</v>
      </c>
      <c r="X2571" s="16">
        <v>45848</v>
      </c>
      <c r="AC2571" t="s">
        <v>8894</v>
      </c>
      <c r="AD2571" t="s">
        <v>8895</v>
      </c>
      <c r="AE2571" t="s">
        <v>8867</v>
      </c>
      <c r="AF2571" t="s">
        <v>1277</v>
      </c>
      <c r="AG2571" t="s">
        <v>4372</v>
      </c>
      <c r="AH2571" t="s">
        <v>4373</v>
      </c>
      <c r="AI2571" t="s">
        <v>28</v>
      </c>
      <c r="AJ2571" s="16">
        <v>46023</v>
      </c>
      <c r="AL2571" t="s">
        <v>1292</v>
      </c>
      <c r="AM2571">
        <v>10311</v>
      </c>
      <c r="AN2571" t="s">
        <v>8852</v>
      </c>
      <c r="AP2571">
        <v>3410120021</v>
      </c>
      <c r="AQ2571" t="s">
        <v>1266</v>
      </c>
      <c r="AS2571" s="17">
        <v>0</v>
      </c>
      <c r="AT2571" s="17">
        <v>0</v>
      </c>
      <c r="AU2571" s="17">
        <v>0</v>
      </c>
      <c r="AV2571" s="17">
        <v>0</v>
      </c>
      <c r="AW2571" s="17">
        <v>0</v>
      </c>
      <c r="AX2571" s="17">
        <v>0</v>
      </c>
      <c r="AY2571" s="17">
        <v>0</v>
      </c>
      <c r="AZ2571" s="17">
        <v>0</v>
      </c>
      <c r="BA2571" s="17">
        <v>0</v>
      </c>
      <c r="BB2571" s="17">
        <v>0</v>
      </c>
      <c r="BC2571" s="17">
        <v>0</v>
      </c>
      <c r="BD2571" s="17">
        <v>0</v>
      </c>
      <c r="BE2571" s="17">
        <v>0</v>
      </c>
      <c r="BF2571" s="17">
        <v>0</v>
      </c>
    </row>
    <row r="2572" spans="2:58" x14ac:dyDescent="0.25">
      <c r="B2572" t="s">
        <v>8896</v>
      </c>
      <c r="C2572">
        <v>31084969</v>
      </c>
      <c r="D2572" t="s">
        <v>8897</v>
      </c>
      <c r="E2572" t="s">
        <v>1285</v>
      </c>
      <c r="F2572" t="s">
        <v>1267</v>
      </c>
      <c r="H2572" s="16">
        <v>43895</v>
      </c>
      <c r="I2572" s="16">
        <v>43831</v>
      </c>
      <c r="J2572" s="16">
        <v>47848</v>
      </c>
      <c r="L2572" t="s">
        <v>1286</v>
      </c>
      <c r="M2572" t="s">
        <v>1266</v>
      </c>
      <c r="N2572" s="17">
        <v>100</v>
      </c>
      <c r="P2572" t="s">
        <v>1269</v>
      </c>
      <c r="Q2572" t="s">
        <v>8898</v>
      </c>
      <c r="S2572" t="s">
        <v>3277</v>
      </c>
      <c r="T2572" t="s">
        <v>5842</v>
      </c>
      <c r="U2572">
        <v>7000502617</v>
      </c>
      <c r="V2572" t="s">
        <v>1272</v>
      </c>
      <c r="W2572" t="s">
        <v>6377</v>
      </c>
      <c r="X2572" s="16">
        <v>45797</v>
      </c>
      <c r="Y2572">
        <v>8000047463</v>
      </c>
      <c r="Z2572" s="16">
        <v>45302</v>
      </c>
      <c r="AE2572" t="s">
        <v>8803</v>
      </c>
      <c r="AF2572" t="s">
        <v>1277</v>
      </c>
      <c r="AG2572" t="s">
        <v>2300</v>
      </c>
      <c r="AH2572" t="s">
        <v>2301</v>
      </c>
      <c r="AI2572" t="s">
        <v>28</v>
      </c>
      <c r="AJ2572" s="16">
        <v>45292</v>
      </c>
      <c r="AL2572" t="s">
        <v>1292</v>
      </c>
      <c r="AM2572">
        <v>10652</v>
      </c>
      <c r="AN2572" t="s">
        <v>8806</v>
      </c>
      <c r="AO2572" t="s">
        <v>6679</v>
      </c>
      <c r="AP2572">
        <v>3410120011</v>
      </c>
      <c r="AQ2572" t="s">
        <v>1294</v>
      </c>
      <c r="AS2572" s="17">
        <v>33130.44</v>
      </c>
      <c r="AT2572" s="17">
        <v>33130.44</v>
      </c>
      <c r="AU2572" s="17">
        <v>33130.44</v>
      </c>
      <c r="AV2572" s="17">
        <v>33130.44</v>
      </c>
      <c r="AW2572" s="17">
        <v>33130.44</v>
      </c>
      <c r="AX2572" s="17">
        <v>33130.44</v>
      </c>
      <c r="AY2572" s="17">
        <v>33130.44</v>
      </c>
      <c r="AZ2572" s="17">
        <v>33130.44</v>
      </c>
      <c r="BA2572" s="17">
        <v>33130.44</v>
      </c>
      <c r="BB2572" s="17">
        <v>33130.44</v>
      </c>
      <c r="BC2572" s="17">
        <v>33130.44</v>
      </c>
      <c r="BD2572" s="17">
        <v>33130.44</v>
      </c>
      <c r="BE2572" s="17">
        <v>397565.28</v>
      </c>
      <c r="BF2572" s="17">
        <v>397565.28</v>
      </c>
    </row>
    <row r="2573" spans="2:58" x14ac:dyDescent="0.25">
      <c r="B2573" t="s">
        <v>8899</v>
      </c>
      <c r="C2573">
        <v>31090740</v>
      </c>
      <c r="D2573" t="s">
        <v>8900</v>
      </c>
      <c r="E2573" t="s">
        <v>1285</v>
      </c>
      <c r="F2573" t="s">
        <v>1267</v>
      </c>
      <c r="H2573" s="16">
        <v>44218</v>
      </c>
      <c r="I2573" s="16">
        <v>44256</v>
      </c>
      <c r="J2573" s="16">
        <v>47848</v>
      </c>
      <c r="L2573" t="s">
        <v>1286</v>
      </c>
      <c r="M2573" t="s">
        <v>1266</v>
      </c>
      <c r="N2573" s="17">
        <v>100</v>
      </c>
      <c r="P2573" t="s">
        <v>1269</v>
      </c>
      <c r="Q2573" t="s">
        <v>2518</v>
      </c>
      <c r="S2573" t="s">
        <v>1288</v>
      </c>
      <c r="T2573" t="s">
        <v>1459</v>
      </c>
      <c r="U2573">
        <v>7000502617</v>
      </c>
      <c r="V2573" t="s">
        <v>1272</v>
      </c>
      <c r="W2573" t="s">
        <v>1459</v>
      </c>
      <c r="X2573" s="16">
        <v>45797</v>
      </c>
      <c r="Y2573">
        <v>8000056970</v>
      </c>
      <c r="AC2573" t="s">
        <v>8901</v>
      </c>
      <c r="AD2573" t="s">
        <v>8902</v>
      </c>
      <c r="AE2573" t="s">
        <v>8903</v>
      </c>
      <c r="AF2573" t="s">
        <v>1377</v>
      </c>
      <c r="AG2573" t="s">
        <v>1278</v>
      </c>
      <c r="AH2573" t="s">
        <v>1279</v>
      </c>
      <c r="AI2573" t="s">
        <v>28</v>
      </c>
      <c r="AJ2573" s="16">
        <v>44958</v>
      </c>
      <c r="AL2573" t="s">
        <v>1292</v>
      </c>
      <c r="AM2573">
        <v>10399</v>
      </c>
      <c r="AN2573" t="s">
        <v>8902</v>
      </c>
      <c r="AO2573" t="s">
        <v>8904</v>
      </c>
      <c r="AP2573">
        <v>3410120011</v>
      </c>
      <c r="AQ2573" t="s">
        <v>1294</v>
      </c>
      <c r="AS2573" s="17">
        <v>0</v>
      </c>
      <c r="AT2573" s="17">
        <v>0</v>
      </c>
      <c r="AU2573" s="17">
        <v>0</v>
      </c>
      <c r="AV2573" s="17">
        <v>0</v>
      </c>
      <c r="AW2573" s="17">
        <v>0</v>
      </c>
      <c r="AX2573" s="17">
        <v>0</v>
      </c>
      <c r="AY2573" s="17">
        <v>0</v>
      </c>
      <c r="AZ2573" s="17">
        <v>0</v>
      </c>
      <c r="BA2573" s="17">
        <v>0</v>
      </c>
      <c r="BB2573" s="17">
        <v>0</v>
      </c>
      <c r="BC2573" s="17">
        <v>0</v>
      </c>
      <c r="BD2573" s="17">
        <v>0</v>
      </c>
      <c r="BE2573" s="17">
        <v>0</v>
      </c>
      <c r="BF2573" s="17">
        <v>0</v>
      </c>
    </row>
    <row r="2574" spans="2:58" x14ac:dyDescent="0.25">
      <c r="B2574" t="s">
        <v>8899</v>
      </c>
      <c r="C2574">
        <v>31319857</v>
      </c>
      <c r="D2574" t="s">
        <v>8905</v>
      </c>
      <c r="E2574" t="s">
        <v>1285</v>
      </c>
      <c r="F2574" t="s">
        <v>1267</v>
      </c>
      <c r="H2574" s="16">
        <v>46003</v>
      </c>
      <c r="I2574" s="16">
        <v>46023</v>
      </c>
      <c r="J2574" s="16">
        <v>49674</v>
      </c>
      <c r="L2574" t="s">
        <v>1286</v>
      </c>
      <c r="M2574" t="s">
        <v>1266</v>
      </c>
      <c r="N2574" s="17">
        <v>100</v>
      </c>
      <c r="P2574" t="s">
        <v>1269</v>
      </c>
      <c r="Q2574" t="s">
        <v>2518</v>
      </c>
      <c r="S2574" t="s">
        <v>1474</v>
      </c>
      <c r="T2574" t="s">
        <v>4256</v>
      </c>
      <c r="U2574">
        <v>7000502617</v>
      </c>
      <c r="V2574" t="s">
        <v>1272</v>
      </c>
      <c r="W2574" t="s">
        <v>1536</v>
      </c>
      <c r="X2574" s="16">
        <v>46033</v>
      </c>
      <c r="Y2574" t="s">
        <v>8906</v>
      </c>
      <c r="Z2574" s="16">
        <v>46033</v>
      </c>
      <c r="AE2574" t="s">
        <v>8907</v>
      </c>
      <c r="AF2574" t="s">
        <v>1277</v>
      </c>
      <c r="AG2574" t="s">
        <v>8908</v>
      </c>
      <c r="AH2574" t="s">
        <v>8909</v>
      </c>
      <c r="AI2574" t="s">
        <v>28</v>
      </c>
      <c r="AJ2574" s="16">
        <v>46023</v>
      </c>
      <c r="AL2574" t="s">
        <v>1292</v>
      </c>
      <c r="AM2574">
        <v>10620</v>
      </c>
      <c r="AN2574" t="s">
        <v>8910</v>
      </c>
      <c r="AP2574">
        <v>3410120011</v>
      </c>
      <c r="AQ2574" t="s">
        <v>1294</v>
      </c>
      <c r="AS2574" s="17">
        <v>1250</v>
      </c>
      <c r="AT2574" s="17">
        <v>1250</v>
      </c>
      <c r="AU2574" s="17">
        <v>1250</v>
      </c>
      <c r="AV2574" s="17">
        <v>1250</v>
      </c>
      <c r="AW2574" s="17">
        <v>1250</v>
      </c>
      <c r="AX2574" s="17">
        <v>1250</v>
      </c>
      <c r="AY2574" s="17">
        <v>1250</v>
      </c>
      <c r="AZ2574" s="17">
        <v>1250</v>
      </c>
      <c r="BA2574" s="17">
        <v>1250</v>
      </c>
      <c r="BB2574" s="17">
        <v>1250</v>
      </c>
      <c r="BC2574" s="17">
        <v>1250</v>
      </c>
      <c r="BD2574" s="17">
        <v>1250</v>
      </c>
      <c r="BE2574" s="17">
        <v>15000</v>
      </c>
      <c r="BF2574" s="17">
        <v>15000</v>
      </c>
    </row>
    <row r="2575" spans="2:58" x14ac:dyDescent="0.25">
      <c r="B2575" t="s">
        <v>8899</v>
      </c>
      <c r="C2575">
        <v>33003902</v>
      </c>
      <c r="D2575" t="s">
        <v>8911</v>
      </c>
      <c r="E2575" t="s">
        <v>1266</v>
      </c>
      <c r="F2575" t="s">
        <v>1267</v>
      </c>
      <c r="H2575" s="16">
        <v>44875</v>
      </c>
      <c r="I2575" s="16">
        <v>44866</v>
      </c>
      <c r="J2575" s="16">
        <v>48518</v>
      </c>
      <c r="L2575" t="s">
        <v>1268</v>
      </c>
      <c r="M2575" t="s">
        <v>1266</v>
      </c>
      <c r="N2575" s="17">
        <v>100</v>
      </c>
      <c r="P2575" t="s">
        <v>1269</v>
      </c>
      <c r="Q2575" t="s">
        <v>2518</v>
      </c>
      <c r="S2575" t="s">
        <v>1288</v>
      </c>
      <c r="T2575" t="s">
        <v>1266</v>
      </c>
      <c r="U2575">
        <v>7000502617</v>
      </c>
      <c r="V2575" t="s">
        <v>1272</v>
      </c>
      <c r="W2575" t="s">
        <v>1459</v>
      </c>
      <c r="X2575" s="16">
        <v>45631</v>
      </c>
      <c r="AE2575" t="s">
        <v>8903</v>
      </c>
      <c r="AF2575" t="s">
        <v>1277</v>
      </c>
      <c r="AG2575" t="s">
        <v>8912</v>
      </c>
      <c r="AH2575" t="s">
        <v>8913</v>
      </c>
      <c r="AI2575" t="s">
        <v>28</v>
      </c>
      <c r="AJ2575" s="16">
        <v>46023</v>
      </c>
      <c r="AL2575" t="s">
        <v>1292</v>
      </c>
      <c r="AM2575">
        <v>10399</v>
      </c>
      <c r="AN2575" t="s">
        <v>8902</v>
      </c>
      <c r="AP2575">
        <v>3410120011</v>
      </c>
      <c r="AQ2575" t="s">
        <v>1266</v>
      </c>
      <c r="AS2575" s="17">
        <v>0</v>
      </c>
      <c r="AT2575" s="17">
        <v>0</v>
      </c>
      <c r="AU2575" s="17">
        <v>0</v>
      </c>
      <c r="AV2575" s="17">
        <v>0</v>
      </c>
      <c r="AW2575" s="17">
        <v>0</v>
      </c>
      <c r="AX2575" s="17">
        <v>0</v>
      </c>
      <c r="AY2575" s="17">
        <v>0</v>
      </c>
      <c r="AZ2575" s="17">
        <v>0</v>
      </c>
      <c r="BA2575" s="17">
        <v>0</v>
      </c>
      <c r="BB2575" s="17">
        <v>0</v>
      </c>
      <c r="BC2575" s="17">
        <v>0</v>
      </c>
      <c r="BD2575" s="17">
        <v>0</v>
      </c>
      <c r="BE2575" s="17">
        <v>0</v>
      </c>
      <c r="BF2575" s="17">
        <v>0</v>
      </c>
    </row>
    <row r="2576" spans="2:58" x14ac:dyDescent="0.25">
      <c r="B2576" t="s">
        <v>8899</v>
      </c>
      <c r="C2576">
        <v>33004241</v>
      </c>
      <c r="D2576" t="s">
        <v>8914</v>
      </c>
      <c r="E2576" t="s">
        <v>1266</v>
      </c>
      <c r="F2576" t="s">
        <v>1267</v>
      </c>
      <c r="H2576" s="16">
        <v>45057</v>
      </c>
      <c r="I2576" s="16">
        <v>45047</v>
      </c>
      <c r="J2576" s="16">
        <v>47848</v>
      </c>
      <c r="L2576" t="s">
        <v>1268</v>
      </c>
      <c r="M2576" t="s">
        <v>1266</v>
      </c>
      <c r="N2576" s="17">
        <v>100</v>
      </c>
      <c r="P2576" t="s">
        <v>1269</v>
      </c>
      <c r="Q2576" t="s">
        <v>2518</v>
      </c>
      <c r="S2576" t="s">
        <v>1288</v>
      </c>
      <c r="T2576" t="s">
        <v>1266</v>
      </c>
      <c r="U2576">
        <v>7000502617</v>
      </c>
      <c r="V2576" t="s">
        <v>1272</v>
      </c>
      <c r="W2576" t="s">
        <v>1459</v>
      </c>
      <c r="X2576" s="16">
        <v>45848</v>
      </c>
      <c r="AE2576" t="s">
        <v>2217</v>
      </c>
      <c r="AF2576" t="s">
        <v>1277</v>
      </c>
      <c r="AG2576" t="s">
        <v>2053</v>
      </c>
      <c r="AH2576" t="s">
        <v>2054</v>
      </c>
      <c r="AI2576" t="s">
        <v>28</v>
      </c>
      <c r="AJ2576" s="16">
        <v>46023</v>
      </c>
      <c r="AK2576">
        <v>8800000874</v>
      </c>
      <c r="AL2576" t="s">
        <v>1292</v>
      </c>
      <c r="AM2576">
        <v>10399</v>
      </c>
      <c r="AN2576" t="s">
        <v>8902</v>
      </c>
      <c r="AP2576">
        <v>3410120021</v>
      </c>
      <c r="AQ2576" t="s">
        <v>1266</v>
      </c>
      <c r="AS2576" s="17">
        <v>0</v>
      </c>
      <c r="AT2576" s="17">
        <v>0</v>
      </c>
      <c r="AU2576" s="17">
        <v>0</v>
      </c>
      <c r="AV2576" s="17">
        <v>0</v>
      </c>
      <c r="AW2576" s="17">
        <v>0</v>
      </c>
      <c r="AX2576" s="17">
        <v>0</v>
      </c>
      <c r="AY2576" s="17">
        <v>0</v>
      </c>
      <c r="AZ2576" s="17">
        <v>0</v>
      </c>
      <c r="BA2576" s="17">
        <v>0</v>
      </c>
      <c r="BB2576" s="17">
        <v>0</v>
      </c>
      <c r="BC2576" s="17">
        <v>0</v>
      </c>
      <c r="BD2576" s="17">
        <v>0</v>
      </c>
      <c r="BE2576" s="17">
        <v>0</v>
      </c>
      <c r="BF2576" s="17">
        <v>0</v>
      </c>
    </row>
    <row r="2577" spans="2:58" x14ac:dyDescent="0.25">
      <c r="B2577" t="s">
        <v>8899</v>
      </c>
      <c r="C2577">
        <v>33004712</v>
      </c>
      <c r="D2577" t="s">
        <v>8915</v>
      </c>
      <c r="E2577" t="s">
        <v>1266</v>
      </c>
      <c r="F2577" t="s">
        <v>1267</v>
      </c>
      <c r="H2577" s="16">
        <v>45266</v>
      </c>
      <c r="I2577" s="16">
        <v>45261</v>
      </c>
      <c r="J2577" s="16">
        <v>48913</v>
      </c>
      <c r="L2577" t="s">
        <v>1268</v>
      </c>
      <c r="M2577" t="s">
        <v>1266</v>
      </c>
      <c r="N2577" s="17">
        <v>100</v>
      </c>
      <c r="P2577" t="s">
        <v>1269</v>
      </c>
      <c r="Q2577" t="s">
        <v>2518</v>
      </c>
      <c r="S2577" t="s">
        <v>1288</v>
      </c>
      <c r="T2577" t="s">
        <v>1266</v>
      </c>
      <c r="U2577">
        <v>7000502617</v>
      </c>
      <c r="V2577" t="s">
        <v>1272</v>
      </c>
      <c r="W2577" t="s">
        <v>8916</v>
      </c>
      <c r="X2577" s="16">
        <v>45300</v>
      </c>
      <c r="AE2577" t="s">
        <v>8903</v>
      </c>
      <c r="AF2577" t="s">
        <v>1277</v>
      </c>
      <c r="AG2577" t="s">
        <v>8399</v>
      </c>
      <c r="AH2577" t="s">
        <v>8400</v>
      </c>
      <c r="AI2577" t="s">
        <v>28</v>
      </c>
      <c r="AJ2577" s="16">
        <v>46023</v>
      </c>
      <c r="AL2577" t="s">
        <v>1292</v>
      </c>
      <c r="AM2577">
        <v>10399</v>
      </c>
      <c r="AN2577" t="s">
        <v>8902</v>
      </c>
      <c r="AP2577">
        <v>3410120011</v>
      </c>
      <c r="AQ2577" t="s">
        <v>1266</v>
      </c>
      <c r="AS2577" s="17">
        <v>0</v>
      </c>
      <c r="AT2577" s="17">
        <v>0</v>
      </c>
      <c r="AU2577" s="17">
        <v>0</v>
      </c>
      <c r="AV2577" s="17">
        <v>0</v>
      </c>
      <c r="AW2577" s="17">
        <v>0</v>
      </c>
      <c r="AX2577" s="17">
        <v>0</v>
      </c>
      <c r="AY2577" s="17">
        <v>0</v>
      </c>
      <c r="AZ2577" s="17">
        <v>0</v>
      </c>
      <c r="BA2577" s="17">
        <v>0</v>
      </c>
      <c r="BB2577" s="17">
        <v>0</v>
      </c>
      <c r="BC2577" s="17">
        <v>0</v>
      </c>
      <c r="BD2577" s="17">
        <v>0</v>
      </c>
      <c r="BE2577" s="17">
        <v>0</v>
      </c>
      <c r="BF2577" s="17">
        <v>0</v>
      </c>
    </row>
    <row r="2578" spans="2:58" x14ac:dyDescent="0.25">
      <c r="B2578" t="s">
        <v>8899</v>
      </c>
      <c r="C2578">
        <v>33006709</v>
      </c>
      <c r="D2578" t="s">
        <v>8917</v>
      </c>
      <c r="E2578" t="s">
        <v>1266</v>
      </c>
      <c r="F2578" t="s">
        <v>1267</v>
      </c>
      <c r="H2578" s="16">
        <v>45728</v>
      </c>
      <c r="I2578" s="16">
        <v>45717</v>
      </c>
      <c r="J2578" s="16">
        <v>49368</v>
      </c>
      <c r="L2578" t="s">
        <v>1268</v>
      </c>
      <c r="M2578" t="s">
        <v>1266</v>
      </c>
      <c r="N2578" s="17">
        <v>100</v>
      </c>
      <c r="P2578" t="s">
        <v>1269</v>
      </c>
      <c r="Q2578" t="s">
        <v>2518</v>
      </c>
      <c r="S2578" t="s">
        <v>2868</v>
      </c>
      <c r="T2578" t="s">
        <v>1266</v>
      </c>
      <c r="U2578">
        <v>7000502617</v>
      </c>
      <c r="V2578" t="s">
        <v>1272</v>
      </c>
      <c r="W2578" t="s">
        <v>8916</v>
      </c>
      <c r="X2578" s="16">
        <v>46040</v>
      </c>
      <c r="AE2578" t="s">
        <v>8903</v>
      </c>
      <c r="AF2578" t="s">
        <v>1277</v>
      </c>
      <c r="AG2578" t="s">
        <v>8399</v>
      </c>
      <c r="AH2578" t="s">
        <v>8400</v>
      </c>
      <c r="AI2578" t="s">
        <v>28</v>
      </c>
      <c r="AJ2578" s="16">
        <v>46023</v>
      </c>
      <c r="AL2578" t="s">
        <v>1292</v>
      </c>
      <c r="AM2578">
        <v>10399</v>
      </c>
      <c r="AN2578" t="s">
        <v>8902</v>
      </c>
      <c r="AP2578">
        <v>3410120011</v>
      </c>
      <c r="AQ2578" t="s">
        <v>1266</v>
      </c>
      <c r="AS2578" s="17">
        <v>0</v>
      </c>
      <c r="AT2578" s="17">
        <v>0</v>
      </c>
      <c r="AU2578" s="17">
        <v>0</v>
      </c>
      <c r="AV2578" s="17">
        <v>0</v>
      </c>
      <c r="AW2578" s="17">
        <v>0</v>
      </c>
      <c r="AX2578" s="17">
        <v>0</v>
      </c>
      <c r="AY2578" s="17">
        <v>0</v>
      </c>
      <c r="AZ2578" s="17">
        <v>0</v>
      </c>
      <c r="BA2578" s="17">
        <v>0</v>
      </c>
      <c r="BB2578" s="17">
        <v>0</v>
      </c>
      <c r="BC2578" s="17">
        <v>0</v>
      </c>
      <c r="BD2578" s="17">
        <v>0</v>
      </c>
      <c r="BE2578" s="17">
        <v>0</v>
      </c>
      <c r="BF2578" s="17">
        <v>0</v>
      </c>
    </row>
    <row r="2579" spans="2:58" x14ac:dyDescent="0.25">
      <c r="B2579" t="s">
        <v>8918</v>
      </c>
      <c r="C2579">
        <v>31092396</v>
      </c>
      <c r="D2579" t="s">
        <v>8919</v>
      </c>
      <c r="E2579" t="s">
        <v>1285</v>
      </c>
      <c r="F2579" t="s">
        <v>1267</v>
      </c>
      <c r="H2579" s="16">
        <v>44298</v>
      </c>
      <c r="I2579" s="16">
        <v>44348</v>
      </c>
      <c r="J2579" s="16">
        <v>47848</v>
      </c>
      <c r="L2579" t="s">
        <v>1286</v>
      </c>
      <c r="M2579" t="s">
        <v>1266</v>
      </c>
      <c r="N2579" s="17">
        <v>100</v>
      </c>
      <c r="P2579" t="s">
        <v>1269</v>
      </c>
      <c r="Q2579" t="s">
        <v>8920</v>
      </c>
      <c r="S2579" t="s">
        <v>2392</v>
      </c>
      <c r="T2579" t="s">
        <v>1300</v>
      </c>
      <c r="U2579">
        <v>7000502617</v>
      </c>
      <c r="V2579" t="s">
        <v>1272</v>
      </c>
      <c r="W2579" t="s">
        <v>2394</v>
      </c>
      <c r="X2579" s="16">
        <v>46035</v>
      </c>
      <c r="Y2579">
        <v>8000058730</v>
      </c>
      <c r="Z2579" s="16">
        <v>46035</v>
      </c>
      <c r="AC2579" t="s">
        <v>8921</v>
      </c>
      <c r="AD2579" t="s">
        <v>8922</v>
      </c>
      <c r="AE2579" t="s">
        <v>8923</v>
      </c>
      <c r="AF2579" t="s">
        <v>1377</v>
      </c>
      <c r="AG2579" t="s">
        <v>1278</v>
      </c>
      <c r="AH2579" t="s">
        <v>1279</v>
      </c>
      <c r="AI2579" t="s">
        <v>28</v>
      </c>
      <c r="AJ2579" s="16">
        <v>46023</v>
      </c>
      <c r="AL2579" t="s">
        <v>8924</v>
      </c>
      <c r="AM2579">
        <v>10331</v>
      </c>
      <c r="AN2579" t="s">
        <v>8925</v>
      </c>
      <c r="AO2579" t="s">
        <v>5558</v>
      </c>
      <c r="AP2579">
        <v>3410120011</v>
      </c>
      <c r="AQ2579" t="s">
        <v>1294</v>
      </c>
      <c r="AS2579" s="17">
        <v>671.84</v>
      </c>
      <c r="AT2579" s="17">
        <v>671.84</v>
      </c>
      <c r="AU2579" s="17">
        <v>671.84</v>
      </c>
      <c r="AV2579" s="17">
        <v>671.84</v>
      </c>
      <c r="AW2579" s="17">
        <v>671.84</v>
      </c>
      <c r="AX2579" s="17">
        <v>671.84</v>
      </c>
      <c r="AY2579" s="17">
        <v>671.84</v>
      </c>
      <c r="AZ2579" s="17">
        <v>671.84</v>
      </c>
      <c r="BA2579" s="17">
        <v>671.84</v>
      </c>
      <c r="BB2579" s="17">
        <v>671.84</v>
      </c>
      <c r="BC2579" s="17">
        <v>671.84</v>
      </c>
      <c r="BD2579" s="17">
        <v>671.84</v>
      </c>
      <c r="BE2579" s="17">
        <v>8062.08</v>
      </c>
      <c r="BF2579" s="17">
        <v>8062.08</v>
      </c>
    </row>
    <row r="2580" spans="2:58" x14ac:dyDescent="0.25">
      <c r="B2580" t="s">
        <v>8918</v>
      </c>
      <c r="C2580">
        <v>31093819</v>
      </c>
      <c r="D2580" t="s">
        <v>8926</v>
      </c>
      <c r="E2580" t="s">
        <v>1285</v>
      </c>
      <c r="F2580" t="s">
        <v>1267</v>
      </c>
      <c r="H2580" s="16">
        <v>44368</v>
      </c>
      <c r="I2580" s="16">
        <v>44378</v>
      </c>
      <c r="J2580" s="16">
        <v>47848</v>
      </c>
      <c r="L2580" t="s">
        <v>1286</v>
      </c>
      <c r="M2580" t="s">
        <v>1266</v>
      </c>
      <c r="N2580" s="17">
        <v>100</v>
      </c>
      <c r="P2580" t="s">
        <v>1269</v>
      </c>
      <c r="Q2580" t="s">
        <v>8920</v>
      </c>
      <c r="S2580" t="s">
        <v>2392</v>
      </c>
      <c r="T2580" t="s">
        <v>5554</v>
      </c>
      <c r="U2580">
        <v>7000502617</v>
      </c>
      <c r="V2580" t="s">
        <v>1272</v>
      </c>
      <c r="W2580" t="s">
        <v>2394</v>
      </c>
      <c r="X2580" s="16">
        <v>45931</v>
      </c>
      <c r="Y2580">
        <v>8000061621</v>
      </c>
      <c r="Z2580" s="16">
        <v>45023</v>
      </c>
      <c r="AC2580" t="s">
        <v>8921</v>
      </c>
      <c r="AD2580" t="s">
        <v>8922</v>
      </c>
      <c r="AE2580" t="s">
        <v>8923</v>
      </c>
      <c r="AF2580" t="s">
        <v>1377</v>
      </c>
      <c r="AG2580" t="s">
        <v>2397</v>
      </c>
      <c r="AH2580" t="s">
        <v>2398</v>
      </c>
      <c r="AI2580" t="s">
        <v>28</v>
      </c>
      <c r="AJ2580" s="16">
        <v>44927</v>
      </c>
      <c r="AL2580" t="s">
        <v>8924</v>
      </c>
      <c r="AM2580">
        <v>10331</v>
      </c>
      <c r="AN2580" t="s">
        <v>8925</v>
      </c>
      <c r="AO2580" t="s">
        <v>5558</v>
      </c>
      <c r="AP2580">
        <v>3410120011</v>
      </c>
      <c r="AQ2580" t="s">
        <v>1294</v>
      </c>
      <c r="AS2580" s="17">
        <v>2424.8000000000002</v>
      </c>
      <c r="AT2580" s="17">
        <v>2424.8000000000002</v>
      </c>
      <c r="AU2580" s="17">
        <v>2424.8000000000002</v>
      </c>
      <c r="AV2580" s="17">
        <v>2424.8000000000002</v>
      </c>
      <c r="AW2580" s="17">
        <v>2424.8000000000002</v>
      </c>
      <c r="AX2580" s="17">
        <v>2424.8000000000002</v>
      </c>
      <c r="AY2580" s="17">
        <v>2424.8000000000002</v>
      </c>
      <c r="AZ2580" s="17">
        <v>2424.8000000000002</v>
      </c>
      <c r="BA2580" s="17">
        <v>2424.8000000000002</v>
      </c>
      <c r="BB2580" s="17">
        <v>2424.8000000000002</v>
      </c>
      <c r="BC2580" s="17">
        <v>2424.8000000000002</v>
      </c>
      <c r="BD2580" s="17">
        <v>2424.8000000000002</v>
      </c>
      <c r="BE2580" s="17">
        <v>29097.599999999999</v>
      </c>
      <c r="BF2580" s="17">
        <v>29097.599999999999</v>
      </c>
    </row>
    <row r="2581" spans="2:58" x14ac:dyDescent="0.25">
      <c r="B2581" t="s">
        <v>8918</v>
      </c>
      <c r="C2581">
        <v>31095994</v>
      </c>
      <c r="D2581" t="s">
        <v>8927</v>
      </c>
      <c r="E2581" t="s">
        <v>1285</v>
      </c>
      <c r="F2581" t="s">
        <v>1267</v>
      </c>
      <c r="H2581" s="16">
        <v>44496</v>
      </c>
      <c r="I2581" s="16">
        <v>44470</v>
      </c>
      <c r="J2581" s="16">
        <v>47848</v>
      </c>
      <c r="L2581" t="s">
        <v>1286</v>
      </c>
      <c r="M2581" t="s">
        <v>1266</v>
      </c>
      <c r="N2581" s="17">
        <v>100</v>
      </c>
      <c r="P2581" t="s">
        <v>1269</v>
      </c>
      <c r="Q2581" t="s">
        <v>8920</v>
      </c>
      <c r="S2581" t="s">
        <v>2392</v>
      </c>
      <c r="T2581" t="s">
        <v>5554</v>
      </c>
      <c r="U2581">
        <v>7000502617</v>
      </c>
      <c r="V2581" t="s">
        <v>1272</v>
      </c>
      <c r="W2581" t="s">
        <v>2394</v>
      </c>
      <c r="X2581" s="16">
        <v>45797</v>
      </c>
      <c r="Y2581">
        <v>8000063804</v>
      </c>
      <c r="Z2581" s="16">
        <v>45273</v>
      </c>
      <c r="AC2581" t="s">
        <v>8928</v>
      </c>
      <c r="AD2581" t="s">
        <v>8929</v>
      </c>
      <c r="AE2581" t="s">
        <v>8923</v>
      </c>
      <c r="AF2581" t="s">
        <v>1277</v>
      </c>
      <c r="AG2581" t="s">
        <v>7235</v>
      </c>
      <c r="AH2581" t="s">
        <v>7236</v>
      </c>
      <c r="AI2581" t="s">
        <v>28</v>
      </c>
      <c r="AJ2581" s="16">
        <v>44562</v>
      </c>
      <c r="AL2581" t="s">
        <v>8924</v>
      </c>
      <c r="AM2581">
        <v>10331</v>
      </c>
      <c r="AN2581" t="s">
        <v>8925</v>
      </c>
      <c r="AO2581" t="s">
        <v>5558</v>
      </c>
      <c r="AP2581">
        <v>3410120011</v>
      </c>
      <c r="AQ2581" t="s">
        <v>1294</v>
      </c>
      <c r="AS2581" s="17">
        <v>0</v>
      </c>
      <c r="AT2581" s="17">
        <v>0</v>
      </c>
      <c r="AU2581" s="17">
        <v>0</v>
      </c>
      <c r="AV2581" s="17">
        <v>0</v>
      </c>
      <c r="AW2581" s="17">
        <v>0</v>
      </c>
      <c r="AX2581" s="17">
        <v>0</v>
      </c>
      <c r="AY2581" s="17">
        <v>0</v>
      </c>
      <c r="AZ2581" s="17">
        <v>0</v>
      </c>
      <c r="BA2581" s="17">
        <v>0</v>
      </c>
      <c r="BB2581" s="17">
        <v>0</v>
      </c>
      <c r="BC2581" s="17">
        <v>0</v>
      </c>
      <c r="BD2581" s="17">
        <v>0</v>
      </c>
      <c r="BE2581" s="17">
        <v>0</v>
      </c>
      <c r="BF2581" s="17">
        <v>0</v>
      </c>
    </row>
    <row r="2582" spans="2:58" x14ac:dyDescent="0.25">
      <c r="B2582" t="s">
        <v>8918</v>
      </c>
      <c r="C2582">
        <v>33001578</v>
      </c>
      <c r="D2582" t="s">
        <v>8930</v>
      </c>
      <c r="E2582" t="s">
        <v>1266</v>
      </c>
      <c r="F2582" t="s">
        <v>1267</v>
      </c>
      <c r="H2582" s="16">
        <v>44470</v>
      </c>
      <c r="I2582" s="16">
        <v>44348</v>
      </c>
      <c r="J2582" s="16">
        <v>47848</v>
      </c>
      <c r="L2582" t="s">
        <v>1268</v>
      </c>
      <c r="M2582" t="s">
        <v>1266</v>
      </c>
      <c r="N2582" s="17">
        <v>100</v>
      </c>
      <c r="P2582" t="s">
        <v>1269</v>
      </c>
      <c r="Q2582" t="s">
        <v>8920</v>
      </c>
      <c r="S2582" t="s">
        <v>2392</v>
      </c>
      <c r="T2582" t="s">
        <v>1266</v>
      </c>
      <c r="U2582">
        <v>7000502617</v>
      </c>
      <c r="V2582" t="s">
        <v>1272</v>
      </c>
      <c r="W2582" t="s">
        <v>5554</v>
      </c>
      <c r="X2582" s="16">
        <v>45814</v>
      </c>
      <c r="AC2582" t="s">
        <v>8921</v>
      </c>
      <c r="AD2582" t="s">
        <v>8922</v>
      </c>
      <c r="AE2582" t="s">
        <v>2392</v>
      </c>
      <c r="AF2582" t="s">
        <v>1277</v>
      </c>
      <c r="AG2582" t="s">
        <v>1278</v>
      </c>
      <c r="AH2582" t="s">
        <v>1279</v>
      </c>
      <c r="AI2582" t="s">
        <v>28</v>
      </c>
      <c r="AJ2582" s="16">
        <v>46023</v>
      </c>
      <c r="AL2582" t="s">
        <v>8924</v>
      </c>
      <c r="AM2582">
        <v>10331</v>
      </c>
      <c r="AN2582" t="s">
        <v>8925</v>
      </c>
      <c r="AP2582">
        <v>3410120011</v>
      </c>
      <c r="AQ2582" t="s">
        <v>1266</v>
      </c>
      <c r="AS2582" s="17">
        <v>0</v>
      </c>
      <c r="AT2582" s="17">
        <v>0</v>
      </c>
      <c r="AU2582" s="17">
        <v>0</v>
      </c>
      <c r="AV2582" s="17">
        <v>0</v>
      </c>
      <c r="AW2582" s="17">
        <v>0</v>
      </c>
      <c r="AX2582" s="17">
        <v>0</v>
      </c>
      <c r="AY2582" s="17">
        <v>0</v>
      </c>
      <c r="AZ2582" s="17">
        <v>0</v>
      </c>
      <c r="BA2582" s="17">
        <v>0</v>
      </c>
      <c r="BB2582" s="17">
        <v>0</v>
      </c>
      <c r="BC2582" s="17">
        <v>0</v>
      </c>
      <c r="BD2582" s="17">
        <v>0</v>
      </c>
      <c r="BE2582" s="17">
        <v>0</v>
      </c>
      <c r="BF2582" s="17">
        <v>0</v>
      </c>
    </row>
    <row r="2583" spans="2:58" x14ac:dyDescent="0.25">
      <c r="B2583" t="s">
        <v>8918</v>
      </c>
      <c r="C2583">
        <v>33002436</v>
      </c>
      <c r="D2583" t="s">
        <v>8931</v>
      </c>
      <c r="E2583" t="s">
        <v>1266</v>
      </c>
      <c r="F2583" t="s">
        <v>1267</v>
      </c>
      <c r="H2583" s="16">
        <v>44532</v>
      </c>
      <c r="I2583" s="16">
        <v>43944</v>
      </c>
      <c r="J2583" s="16">
        <v>73050</v>
      </c>
      <c r="L2583" t="s">
        <v>1268</v>
      </c>
      <c r="M2583" t="s">
        <v>1266</v>
      </c>
      <c r="N2583" s="17">
        <v>100</v>
      </c>
      <c r="P2583" t="s">
        <v>1269</v>
      </c>
      <c r="Q2583" t="s">
        <v>8920</v>
      </c>
      <c r="S2583" t="s">
        <v>2392</v>
      </c>
      <c r="T2583" t="s">
        <v>1266</v>
      </c>
      <c r="U2583">
        <v>7000502617</v>
      </c>
      <c r="V2583" t="s">
        <v>1272</v>
      </c>
      <c r="W2583" t="s">
        <v>5554</v>
      </c>
      <c r="X2583" s="16">
        <v>45931</v>
      </c>
      <c r="AC2583" t="s">
        <v>8928</v>
      </c>
      <c r="AD2583" t="s">
        <v>8929</v>
      </c>
      <c r="AE2583" t="s">
        <v>8923</v>
      </c>
      <c r="AF2583" t="s">
        <v>1277</v>
      </c>
      <c r="AG2583" t="s">
        <v>1550</v>
      </c>
      <c r="AH2583" t="s">
        <v>1551</v>
      </c>
      <c r="AI2583" t="s">
        <v>28</v>
      </c>
      <c r="AJ2583" s="16">
        <v>46023</v>
      </c>
      <c r="AK2583" t="s">
        <v>8932</v>
      </c>
      <c r="AL2583" t="s">
        <v>1280</v>
      </c>
      <c r="AM2583">
        <v>10331</v>
      </c>
      <c r="AN2583" t="s">
        <v>8925</v>
      </c>
      <c r="AP2583">
        <v>3410120011</v>
      </c>
      <c r="AQ2583" t="s">
        <v>1266</v>
      </c>
      <c r="AS2583" s="17">
        <v>0</v>
      </c>
      <c r="AT2583" s="17">
        <v>0</v>
      </c>
      <c r="AU2583" s="17">
        <v>0</v>
      </c>
      <c r="AV2583" s="17">
        <v>0</v>
      </c>
      <c r="AW2583" s="17">
        <v>0</v>
      </c>
      <c r="AX2583" s="17">
        <v>0</v>
      </c>
      <c r="AY2583" s="17">
        <v>0</v>
      </c>
      <c r="AZ2583" s="17">
        <v>0</v>
      </c>
      <c r="BA2583" s="17">
        <v>0</v>
      </c>
      <c r="BB2583" s="17">
        <v>0</v>
      </c>
      <c r="BC2583" s="17">
        <v>0</v>
      </c>
      <c r="BD2583" s="17">
        <v>0</v>
      </c>
      <c r="BE2583" s="17">
        <v>0</v>
      </c>
      <c r="BF2583" s="17">
        <v>0</v>
      </c>
    </row>
    <row r="2584" spans="2:58" x14ac:dyDescent="0.25">
      <c r="B2584" t="s">
        <v>8933</v>
      </c>
      <c r="C2584">
        <v>33006424</v>
      </c>
      <c r="D2584" t="s">
        <v>8934</v>
      </c>
      <c r="E2584" t="s">
        <v>1266</v>
      </c>
      <c r="F2584" t="s">
        <v>1267</v>
      </c>
      <c r="H2584" s="16">
        <v>45693</v>
      </c>
      <c r="I2584" s="16">
        <v>45689</v>
      </c>
      <c r="J2584" s="16">
        <v>49674</v>
      </c>
      <c r="L2584" t="s">
        <v>1268</v>
      </c>
      <c r="M2584" t="s">
        <v>1266</v>
      </c>
      <c r="N2584" s="17">
        <v>100</v>
      </c>
      <c r="P2584" t="s">
        <v>1269</v>
      </c>
      <c r="Q2584" t="s">
        <v>8935</v>
      </c>
      <c r="S2584" t="s">
        <v>7512</v>
      </c>
      <c r="T2584" t="s">
        <v>1266</v>
      </c>
      <c r="U2584">
        <v>7000502617</v>
      </c>
      <c r="V2584" t="s">
        <v>1272</v>
      </c>
      <c r="W2584" t="s">
        <v>1373</v>
      </c>
      <c r="X2584" s="16">
        <v>45743</v>
      </c>
      <c r="AC2584" t="s">
        <v>7665</v>
      </c>
      <c r="AD2584" t="s">
        <v>7666</v>
      </c>
      <c r="AE2584" t="s">
        <v>7667</v>
      </c>
      <c r="AF2584" t="s">
        <v>1277</v>
      </c>
      <c r="AG2584" t="s">
        <v>7025</v>
      </c>
      <c r="AH2584" t="s">
        <v>7026</v>
      </c>
      <c r="AI2584" t="s">
        <v>28</v>
      </c>
      <c r="AJ2584" s="16">
        <v>46023</v>
      </c>
      <c r="AL2584" t="s">
        <v>1292</v>
      </c>
      <c r="AM2584">
        <v>10329</v>
      </c>
      <c r="AN2584" t="s">
        <v>7663</v>
      </c>
      <c r="AP2584">
        <v>3410120011</v>
      </c>
      <c r="AQ2584" t="s">
        <v>1266</v>
      </c>
      <c r="AS2584" s="17">
        <v>0</v>
      </c>
      <c r="AT2584" s="17">
        <v>0</v>
      </c>
      <c r="AU2584" s="17">
        <v>0</v>
      </c>
      <c r="AV2584" s="17">
        <v>0</v>
      </c>
      <c r="AW2584" s="17">
        <v>0</v>
      </c>
      <c r="AX2584" s="17">
        <v>0</v>
      </c>
      <c r="AY2584" s="17">
        <v>0</v>
      </c>
      <c r="AZ2584" s="17">
        <v>0</v>
      </c>
      <c r="BA2584" s="17">
        <v>0</v>
      </c>
      <c r="BB2584" s="17">
        <v>0</v>
      </c>
      <c r="BC2584" s="17">
        <v>0</v>
      </c>
      <c r="BD2584" s="17">
        <v>0</v>
      </c>
      <c r="BE2584" s="17">
        <v>0</v>
      </c>
      <c r="BF2584" s="17">
        <v>0</v>
      </c>
    </row>
    <row r="2585" spans="2:58" x14ac:dyDescent="0.25">
      <c r="B2585" t="s">
        <v>8933</v>
      </c>
      <c r="C2585">
        <v>33006425</v>
      </c>
      <c r="D2585" t="s">
        <v>8936</v>
      </c>
      <c r="E2585" t="s">
        <v>1266</v>
      </c>
      <c r="F2585" t="s">
        <v>1267</v>
      </c>
      <c r="H2585" s="16">
        <v>45693</v>
      </c>
      <c r="I2585" s="16">
        <v>45689</v>
      </c>
      <c r="J2585" s="16">
        <v>49674</v>
      </c>
      <c r="L2585" t="s">
        <v>1268</v>
      </c>
      <c r="M2585" t="s">
        <v>1266</v>
      </c>
      <c r="N2585" s="17">
        <v>100</v>
      </c>
      <c r="P2585" t="s">
        <v>1269</v>
      </c>
      <c r="Q2585" t="s">
        <v>8935</v>
      </c>
      <c r="S2585" t="s">
        <v>7512</v>
      </c>
      <c r="T2585" t="s">
        <v>1266</v>
      </c>
      <c r="U2585">
        <v>7000502617</v>
      </c>
      <c r="V2585" t="s">
        <v>1272</v>
      </c>
      <c r="W2585" t="s">
        <v>1373</v>
      </c>
      <c r="X2585" s="16">
        <v>45743</v>
      </c>
      <c r="AC2585" t="s">
        <v>8937</v>
      </c>
      <c r="AD2585" t="s">
        <v>8938</v>
      </c>
      <c r="AE2585" t="s">
        <v>7667</v>
      </c>
      <c r="AF2585" t="s">
        <v>1277</v>
      </c>
      <c r="AG2585" t="s">
        <v>7025</v>
      </c>
      <c r="AH2585" t="s">
        <v>7026</v>
      </c>
      <c r="AI2585" t="s">
        <v>28</v>
      </c>
      <c r="AJ2585" s="16">
        <v>46023</v>
      </c>
      <c r="AL2585" t="s">
        <v>1292</v>
      </c>
      <c r="AM2585">
        <v>10329</v>
      </c>
      <c r="AN2585" t="s">
        <v>7663</v>
      </c>
      <c r="AP2585">
        <v>3410120011</v>
      </c>
      <c r="AQ2585" t="s">
        <v>1266</v>
      </c>
      <c r="AS2585" s="17">
        <v>0</v>
      </c>
      <c r="AT2585" s="17">
        <v>0</v>
      </c>
      <c r="AU2585" s="17">
        <v>0</v>
      </c>
      <c r="AV2585" s="17">
        <v>0</v>
      </c>
      <c r="AW2585" s="17">
        <v>0</v>
      </c>
      <c r="AX2585" s="17">
        <v>0</v>
      </c>
      <c r="AY2585" s="17">
        <v>0</v>
      </c>
      <c r="AZ2585" s="17">
        <v>0</v>
      </c>
      <c r="BA2585" s="17">
        <v>0</v>
      </c>
      <c r="BB2585" s="17">
        <v>0</v>
      </c>
      <c r="BC2585" s="17">
        <v>0</v>
      </c>
      <c r="BD2585" s="17">
        <v>0</v>
      </c>
      <c r="BE2585" s="17">
        <v>0</v>
      </c>
      <c r="BF2585" s="17">
        <v>0</v>
      </c>
    </row>
    <row r="2586" spans="2:58" x14ac:dyDescent="0.25">
      <c r="B2586" t="s">
        <v>8933</v>
      </c>
      <c r="C2586">
        <v>33006427</v>
      </c>
      <c r="D2586" t="s">
        <v>8939</v>
      </c>
      <c r="E2586" t="s">
        <v>1266</v>
      </c>
      <c r="F2586" t="s">
        <v>1267</v>
      </c>
      <c r="H2586" s="16">
        <v>45693</v>
      </c>
      <c r="I2586" s="16">
        <v>45689</v>
      </c>
      <c r="J2586" s="16">
        <v>49674</v>
      </c>
      <c r="L2586" t="s">
        <v>1268</v>
      </c>
      <c r="M2586" t="s">
        <v>1266</v>
      </c>
      <c r="N2586" s="17">
        <v>100</v>
      </c>
      <c r="P2586" t="s">
        <v>1269</v>
      </c>
      <c r="Q2586" t="s">
        <v>8935</v>
      </c>
      <c r="S2586" t="s">
        <v>7512</v>
      </c>
      <c r="T2586" t="s">
        <v>1266</v>
      </c>
      <c r="U2586">
        <v>7000502617</v>
      </c>
      <c r="V2586" t="s">
        <v>1272</v>
      </c>
      <c r="W2586" t="s">
        <v>1373</v>
      </c>
      <c r="X2586" s="16">
        <v>45743</v>
      </c>
      <c r="AC2586" t="s">
        <v>8940</v>
      </c>
      <c r="AD2586" t="s">
        <v>8941</v>
      </c>
      <c r="AE2586" t="s">
        <v>7667</v>
      </c>
      <c r="AF2586" t="s">
        <v>1277</v>
      </c>
      <c r="AG2586" t="s">
        <v>7025</v>
      </c>
      <c r="AH2586" t="s">
        <v>7026</v>
      </c>
      <c r="AI2586" t="s">
        <v>28</v>
      </c>
      <c r="AJ2586" s="16">
        <v>46023</v>
      </c>
      <c r="AL2586" t="s">
        <v>1292</v>
      </c>
      <c r="AM2586">
        <v>10329</v>
      </c>
      <c r="AN2586" t="s">
        <v>7663</v>
      </c>
      <c r="AP2586">
        <v>3410120011</v>
      </c>
      <c r="AQ2586" t="s">
        <v>1266</v>
      </c>
      <c r="AS2586" s="17">
        <v>0</v>
      </c>
      <c r="AT2586" s="17">
        <v>0</v>
      </c>
      <c r="AU2586" s="17">
        <v>0</v>
      </c>
      <c r="AV2586" s="17">
        <v>0</v>
      </c>
      <c r="AW2586" s="17">
        <v>0</v>
      </c>
      <c r="AX2586" s="17">
        <v>0</v>
      </c>
      <c r="AY2586" s="17">
        <v>0</v>
      </c>
      <c r="AZ2586" s="17">
        <v>0</v>
      </c>
      <c r="BA2586" s="17">
        <v>0</v>
      </c>
      <c r="BB2586" s="17">
        <v>0</v>
      </c>
      <c r="BC2586" s="17">
        <v>0</v>
      </c>
      <c r="BD2586" s="17">
        <v>0</v>
      </c>
      <c r="BE2586" s="17">
        <v>0</v>
      </c>
      <c r="BF2586" s="17">
        <v>0</v>
      </c>
    </row>
    <row r="2587" spans="2:58" x14ac:dyDescent="0.25">
      <c r="B2587" t="s">
        <v>8942</v>
      </c>
      <c r="C2587">
        <v>31092239</v>
      </c>
      <c r="D2587" t="s">
        <v>8943</v>
      </c>
      <c r="E2587" t="s">
        <v>1285</v>
      </c>
      <c r="F2587" t="s">
        <v>1267</v>
      </c>
      <c r="H2587" s="16">
        <v>44291</v>
      </c>
      <c r="I2587" s="16">
        <v>44348</v>
      </c>
      <c r="J2587" s="16">
        <v>47848</v>
      </c>
      <c r="L2587" t="s">
        <v>1286</v>
      </c>
      <c r="M2587" t="s">
        <v>1266</v>
      </c>
      <c r="N2587" s="17">
        <v>100</v>
      </c>
      <c r="P2587" t="s">
        <v>1269</v>
      </c>
      <c r="Q2587" t="s">
        <v>8944</v>
      </c>
      <c r="S2587" t="s">
        <v>3455</v>
      </c>
      <c r="T2587" t="s">
        <v>5572</v>
      </c>
      <c r="U2587">
        <v>7000502617</v>
      </c>
      <c r="V2587" t="s">
        <v>1272</v>
      </c>
      <c r="W2587" t="s">
        <v>7920</v>
      </c>
      <c r="X2587" s="16">
        <v>46035</v>
      </c>
      <c r="Y2587">
        <v>8000058046</v>
      </c>
      <c r="Z2587" s="16">
        <v>45799</v>
      </c>
      <c r="AC2587" t="s">
        <v>8945</v>
      </c>
      <c r="AD2587" t="s">
        <v>8946</v>
      </c>
      <c r="AE2587" t="s">
        <v>8947</v>
      </c>
      <c r="AF2587" t="s">
        <v>2660</v>
      </c>
      <c r="AG2587" t="s">
        <v>3458</v>
      </c>
      <c r="AH2587" t="s">
        <v>3459</v>
      </c>
      <c r="AI2587" t="s">
        <v>28</v>
      </c>
      <c r="AJ2587" s="16">
        <v>46023</v>
      </c>
      <c r="AL2587" t="s">
        <v>1292</v>
      </c>
      <c r="AM2587">
        <v>10525</v>
      </c>
      <c r="AN2587" t="s">
        <v>8948</v>
      </c>
      <c r="AO2587" t="s">
        <v>5578</v>
      </c>
      <c r="AP2587">
        <v>3410120011</v>
      </c>
      <c r="AQ2587" t="s">
        <v>1294</v>
      </c>
      <c r="AS2587" s="17">
        <v>3366.92</v>
      </c>
      <c r="AT2587" s="17">
        <v>3366.92</v>
      </c>
      <c r="AU2587" s="17">
        <v>3366.92</v>
      </c>
      <c r="AV2587" s="17">
        <v>3366.92</v>
      </c>
      <c r="AW2587" s="17">
        <v>3366.92</v>
      </c>
      <c r="AX2587" s="17">
        <v>3366.92</v>
      </c>
      <c r="AY2587" s="17">
        <v>3366.92</v>
      </c>
      <c r="AZ2587" s="17">
        <v>3366.92</v>
      </c>
      <c r="BA2587" s="17">
        <v>3366.92</v>
      </c>
      <c r="BB2587" s="17">
        <v>3366.92</v>
      </c>
      <c r="BC2587" s="17">
        <v>3366.92</v>
      </c>
      <c r="BD2587" s="17">
        <v>3366.92</v>
      </c>
      <c r="BE2587" s="17">
        <v>40403.040000000001</v>
      </c>
      <c r="BF2587" s="17">
        <v>40403.040000000001</v>
      </c>
    </row>
    <row r="2588" spans="2:58" x14ac:dyDescent="0.25">
      <c r="B2588" t="s">
        <v>8942</v>
      </c>
      <c r="C2588">
        <v>33002468</v>
      </c>
      <c r="D2588" t="s">
        <v>8949</v>
      </c>
      <c r="E2588" t="s">
        <v>1266</v>
      </c>
      <c r="F2588" t="s">
        <v>1267</v>
      </c>
      <c r="H2588" s="16">
        <v>44532</v>
      </c>
      <c r="I2588" s="16">
        <v>43994</v>
      </c>
      <c r="J2588" s="16">
        <v>73050</v>
      </c>
      <c r="L2588" t="s">
        <v>1268</v>
      </c>
      <c r="M2588" t="s">
        <v>1266</v>
      </c>
      <c r="N2588" s="17">
        <v>100</v>
      </c>
      <c r="P2588" t="s">
        <v>1269</v>
      </c>
      <c r="Q2588" t="s">
        <v>8944</v>
      </c>
      <c r="S2588" t="s">
        <v>3455</v>
      </c>
      <c r="T2588" t="s">
        <v>1266</v>
      </c>
      <c r="U2588">
        <v>7000502617</v>
      </c>
      <c r="V2588" t="s">
        <v>1272</v>
      </c>
      <c r="W2588" t="s">
        <v>7920</v>
      </c>
      <c r="X2588" s="16">
        <v>45809</v>
      </c>
      <c r="AC2588" t="s">
        <v>8945</v>
      </c>
      <c r="AD2588" t="s">
        <v>8946</v>
      </c>
      <c r="AE2588" t="s">
        <v>8947</v>
      </c>
      <c r="AF2588" t="s">
        <v>1277</v>
      </c>
      <c r="AG2588" t="s">
        <v>1550</v>
      </c>
      <c r="AH2588" t="s">
        <v>1551</v>
      </c>
      <c r="AI2588" t="s">
        <v>28</v>
      </c>
      <c r="AJ2588" s="16">
        <v>46023</v>
      </c>
      <c r="AK2588" t="s">
        <v>8950</v>
      </c>
      <c r="AL2588" t="s">
        <v>1280</v>
      </c>
      <c r="AM2588">
        <v>10525</v>
      </c>
      <c r="AN2588" t="s">
        <v>8948</v>
      </c>
      <c r="AP2588">
        <v>3410120011</v>
      </c>
      <c r="AQ2588" t="s">
        <v>1266</v>
      </c>
      <c r="AS2588" s="17">
        <v>0</v>
      </c>
      <c r="AT2588" s="17">
        <v>0</v>
      </c>
      <c r="AU2588" s="17">
        <v>0</v>
      </c>
      <c r="AV2588" s="17">
        <v>0</v>
      </c>
      <c r="AW2588" s="17">
        <v>0</v>
      </c>
      <c r="AX2588" s="17">
        <v>0</v>
      </c>
      <c r="AY2588" s="17">
        <v>0</v>
      </c>
      <c r="AZ2588" s="17">
        <v>0</v>
      </c>
      <c r="BA2588" s="17">
        <v>0</v>
      </c>
      <c r="BB2588" s="17">
        <v>0</v>
      </c>
      <c r="BC2588" s="17">
        <v>0</v>
      </c>
      <c r="BD2588" s="17">
        <v>0</v>
      </c>
      <c r="BE2588" s="17">
        <v>0</v>
      </c>
      <c r="BF2588" s="17">
        <v>0</v>
      </c>
    </row>
    <row r="2589" spans="2:58" x14ac:dyDescent="0.25">
      <c r="B2589" t="s">
        <v>8942</v>
      </c>
      <c r="C2589">
        <v>33002602</v>
      </c>
      <c r="D2589" t="s">
        <v>8951</v>
      </c>
      <c r="E2589" t="s">
        <v>1266</v>
      </c>
      <c r="F2589" t="s">
        <v>1267</v>
      </c>
      <c r="H2589" s="16">
        <v>44532</v>
      </c>
      <c r="I2589" s="16">
        <v>44281</v>
      </c>
      <c r="J2589" s="16">
        <v>73050</v>
      </c>
      <c r="L2589" t="s">
        <v>1268</v>
      </c>
      <c r="M2589" t="s">
        <v>1266</v>
      </c>
      <c r="N2589" s="17">
        <v>100</v>
      </c>
      <c r="P2589" t="s">
        <v>1269</v>
      </c>
      <c r="Q2589" t="s">
        <v>8952</v>
      </c>
      <c r="S2589" t="s">
        <v>3455</v>
      </c>
      <c r="T2589" t="s">
        <v>1266</v>
      </c>
      <c r="U2589">
        <v>7000502617</v>
      </c>
      <c r="V2589" t="s">
        <v>1272</v>
      </c>
      <c r="W2589" t="s">
        <v>5572</v>
      </c>
      <c r="X2589" s="16">
        <v>45848</v>
      </c>
      <c r="AC2589" t="s">
        <v>8953</v>
      </c>
      <c r="AD2589" t="s">
        <v>8954</v>
      </c>
      <c r="AE2589" t="s">
        <v>8947</v>
      </c>
      <c r="AF2589" t="s">
        <v>1277</v>
      </c>
      <c r="AG2589" t="s">
        <v>1550</v>
      </c>
      <c r="AH2589" t="s">
        <v>1551</v>
      </c>
      <c r="AI2589" t="s">
        <v>28</v>
      </c>
      <c r="AJ2589" s="16">
        <v>46023</v>
      </c>
      <c r="AK2589" t="s">
        <v>8955</v>
      </c>
      <c r="AL2589" t="s">
        <v>1280</v>
      </c>
      <c r="AM2589">
        <v>10524</v>
      </c>
      <c r="AN2589" t="s">
        <v>8956</v>
      </c>
      <c r="AP2589">
        <v>3410120021</v>
      </c>
      <c r="AQ2589" t="s">
        <v>1266</v>
      </c>
      <c r="AS2589" s="17">
        <v>0</v>
      </c>
      <c r="AT2589" s="17">
        <v>0</v>
      </c>
      <c r="AU2589" s="17">
        <v>0</v>
      </c>
      <c r="AV2589" s="17">
        <v>0</v>
      </c>
      <c r="AW2589" s="17">
        <v>0</v>
      </c>
      <c r="AX2589" s="17">
        <v>0</v>
      </c>
      <c r="AY2589" s="17">
        <v>0</v>
      </c>
      <c r="AZ2589" s="17">
        <v>0</v>
      </c>
      <c r="BA2589" s="17">
        <v>0</v>
      </c>
      <c r="BB2589" s="17">
        <v>0</v>
      </c>
      <c r="BC2589" s="17">
        <v>0</v>
      </c>
      <c r="BD2589" s="17">
        <v>0</v>
      </c>
      <c r="BE2589" s="17">
        <v>0</v>
      </c>
      <c r="BF2589" s="17">
        <v>0</v>
      </c>
    </row>
    <row r="2590" spans="2:58" x14ac:dyDescent="0.25">
      <c r="B2590" t="s">
        <v>8957</v>
      </c>
      <c r="C2590">
        <v>31086775</v>
      </c>
      <c r="D2590" t="s">
        <v>8958</v>
      </c>
      <c r="E2590" t="s">
        <v>1285</v>
      </c>
      <c r="F2590" t="s">
        <v>1267</v>
      </c>
      <c r="H2590" s="16">
        <v>43999</v>
      </c>
      <c r="I2590" s="16">
        <v>44075</v>
      </c>
      <c r="J2590" s="16">
        <v>47848</v>
      </c>
      <c r="L2590" t="s">
        <v>1286</v>
      </c>
      <c r="M2590" t="s">
        <v>1266</v>
      </c>
      <c r="N2590" s="17">
        <v>100</v>
      </c>
      <c r="P2590" t="s">
        <v>1269</v>
      </c>
      <c r="Q2590" t="s">
        <v>8959</v>
      </c>
      <c r="S2590" t="s">
        <v>6125</v>
      </c>
      <c r="T2590" t="s">
        <v>5468</v>
      </c>
      <c r="U2590">
        <v>7000502617</v>
      </c>
      <c r="V2590" t="s">
        <v>1272</v>
      </c>
      <c r="W2590" t="s">
        <v>8960</v>
      </c>
      <c r="X2590" s="16">
        <v>45809</v>
      </c>
      <c r="Y2590">
        <v>8000052528</v>
      </c>
      <c r="Z2590" s="16">
        <v>45302</v>
      </c>
      <c r="AC2590" t="s">
        <v>7704</v>
      </c>
      <c r="AD2590" t="s">
        <v>7705</v>
      </c>
      <c r="AE2590" t="s">
        <v>8961</v>
      </c>
      <c r="AF2590" t="s">
        <v>1377</v>
      </c>
      <c r="AG2590" t="s">
        <v>1278</v>
      </c>
      <c r="AH2590" t="s">
        <v>1279</v>
      </c>
      <c r="AI2590" t="s">
        <v>28</v>
      </c>
      <c r="AJ2590" s="16">
        <v>45292</v>
      </c>
      <c r="AL2590" t="s">
        <v>1292</v>
      </c>
      <c r="AM2590">
        <v>10361</v>
      </c>
      <c r="AN2590" t="s">
        <v>8962</v>
      </c>
      <c r="AO2590" t="s">
        <v>6131</v>
      </c>
      <c r="AP2590">
        <v>3410120011</v>
      </c>
      <c r="AQ2590" t="s">
        <v>1294</v>
      </c>
      <c r="AS2590" s="17">
        <v>10910.94</v>
      </c>
      <c r="AT2590" s="17">
        <v>10910.94</v>
      </c>
      <c r="AU2590" s="17">
        <v>10910.94</v>
      </c>
      <c r="AV2590" s="17">
        <v>10910.94</v>
      </c>
      <c r="AW2590" s="17">
        <v>10910.94</v>
      </c>
      <c r="AX2590" s="17">
        <v>10910.94</v>
      </c>
      <c r="AY2590" s="17">
        <v>10910.94</v>
      </c>
      <c r="AZ2590" s="17">
        <v>10910.94</v>
      </c>
      <c r="BA2590" s="17">
        <v>10910.94</v>
      </c>
      <c r="BB2590" s="17">
        <v>10910.94</v>
      </c>
      <c r="BC2590" s="17">
        <v>10910.94</v>
      </c>
      <c r="BD2590" s="17">
        <v>10910.94</v>
      </c>
      <c r="BE2590" s="17">
        <v>130931.28</v>
      </c>
      <c r="BF2590" s="17">
        <v>130931.28</v>
      </c>
    </row>
    <row r="2591" spans="2:58" x14ac:dyDescent="0.25">
      <c r="B2591" t="s">
        <v>8957</v>
      </c>
      <c r="C2591">
        <v>31086776</v>
      </c>
      <c r="D2591" t="s">
        <v>8963</v>
      </c>
      <c r="E2591" t="s">
        <v>1285</v>
      </c>
      <c r="F2591" t="s">
        <v>1267</v>
      </c>
      <c r="H2591" s="16">
        <v>43999</v>
      </c>
      <c r="I2591" s="16">
        <v>44075</v>
      </c>
      <c r="J2591" s="16">
        <v>47848</v>
      </c>
      <c r="L2591" t="s">
        <v>1286</v>
      </c>
      <c r="M2591" t="s">
        <v>1266</v>
      </c>
      <c r="N2591" s="17">
        <v>100</v>
      </c>
      <c r="P2591" t="s">
        <v>1269</v>
      </c>
      <c r="Q2591" t="s">
        <v>8959</v>
      </c>
      <c r="S2591" t="s">
        <v>6125</v>
      </c>
      <c r="T2591" t="s">
        <v>5468</v>
      </c>
      <c r="U2591">
        <v>7000502617</v>
      </c>
      <c r="V2591" t="s">
        <v>1272</v>
      </c>
      <c r="W2591" t="s">
        <v>8960</v>
      </c>
      <c r="X2591" s="16">
        <v>45809</v>
      </c>
      <c r="Y2591">
        <v>8000052528</v>
      </c>
      <c r="Z2591" s="16">
        <v>45797</v>
      </c>
      <c r="AC2591" t="s">
        <v>7704</v>
      </c>
      <c r="AD2591" t="s">
        <v>7705</v>
      </c>
      <c r="AE2591" t="s">
        <v>8961</v>
      </c>
      <c r="AF2591" t="s">
        <v>1377</v>
      </c>
      <c r="AG2591" t="s">
        <v>1278</v>
      </c>
      <c r="AH2591" t="s">
        <v>1279</v>
      </c>
      <c r="AI2591" t="s">
        <v>28</v>
      </c>
      <c r="AJ2591" s="16">
        <v>45292</v>
      </c>
      <c r="AL2591" t="s">
        <v>1292</v>
      </c>
      <c r="AM2591">
        <v>10361</v>
      </c>
      <c r="AN2591" t="s">
        <v>8962</v>
      </c>
      <c r="AO2591" t="s">
        <v>6131</v>
      </c>
      <c r="AP2591">
        <v>3410120011</v>
      </c>
      <c r="AQ2591" t="s">
        <v>1294</v>
      </c>
      <c r="AS2591" s="17">
        <v>13666.32</v>
      </c>
      <c r="AT2591" s="17">
        <v>13666.32</v>
      </c>
      <c r="AU2591" s="17">
        <v>13666.32</v>
      </c>
      <c r="AV2591" s="17">
        <v>13666.32</v>
      </c>
      <c r="AW2591" s="17">
        <v>13666.32</v>
      </c>
      <c r="AX2591" s="17">
        <v>13666.32</v>
      </c>
      <c r="AY2591" s="17">
        <v>13666.32</v>
      </c>
      <c r="AZ2591" s="17">
        <v>13666.32</v>
      </c>
      <c r="BA2591" s="17">
        <v>13666.32</v>
      </c>
      <c r="BB2591" s="17">
        <v>13666.32</v>
      </c>
      <c r="BC2591" s="17">
        <v>13666.32</v>
      </c>
      <c r="BD2591" s="17">
        <v>13666.32</v>
      </c>
      <c r="BE2591" s="17">
        <v>163995.84</v>
      </c>
      <c r="BF2591" s="17">
        <v>163995.84</v>
      </c>
    </row>
    <row r="2592" spans="2:58" x14ac:dyDescent="0.25">
      <c r="B2592" t="s">
        <v>8957</v>
      </c>
      <c r="C2592">
        <v>33003346</v>
      </c>
      <c r="D2592" t="s">
        <v>8964</v>
      </c>
      <c r="E2592" t="s">
        <v>1266</v>
      </c>
      <c r="F2592" t="s">
        <v>1267</v>
      </c>
      <c r="H2592" s="16">
        <v>44636</v>
      </c>
      <c r="I2592" s="16">
        <v>44166</v>
      </c>
      <c r="J2592" s="16">
        <v>47848</v>
      </c>
      <c r="L2592" t="s">
        <v>1268</v>
      </c>
      <c r="M2592" t="s">
        <v>1266</v>
      </c>
      <c r="N2592" s="17">
        <v>100</v>
      </c>
      <c r="P2592" t="s">
        <v>1269</v>
      </c>
      <c r="Q2592" t="s">
        <v>8959</v>
      </c>
      <c r="S2592" t="s">
        <v>6125</v>
      </c>
      <c r="T2592" t="s">
        <v>1266</v>
      </c>
      <c r="U2592">
        <v>7000502617</v>
      </c>
      <c r="V2592" t="s">
        <v>1272</v>
      </c>
      <c r="W2592" t="s">
        <v>8960</v>
      </c>
      <c r="X2592" s="16">
        <v>45809</v>
      </c>
      <c r="AC2592" t="s">
        <v>8965</v>
      </c>
      <c r="AD2592" t="s">
        <v>8966</v>
      </c>
      <c r="AE2592" t="s">
        <v>8961</v>
      </c>
      <c r="AF2592" t="s">
        <v>1277</v>
      </c>
      <c r="AG2592" t="s">
        <v>1278</v>
      </c>
      <c r="AH2592" t="s">
        <v>1279</v>
      </c>
      <c r="AI2592" t="s">
        <v>28</v>
      </c>
      <c r="AJ2592" s="16">
        <v>46023</v>
      </c>
      <c r="AL2592" t="s">
        <v>6129</v>
      </c>
      <c r="AM2592">
        <v>10361</v>
      </c>
      <c r="AN2592" t="s">
        <v>8962</v>
      </c>
      <c r="AP2592">
        <v>3410120011</v>
      </c>
      <c r="AQ2592" t="s">
        <v>1266</v>
      </c>
      <c r="AS2592" s="17">
        <v>0</v>
      </c>
      <c r="AT2592" s="17">
        <v>0</v>
      </c>
      <c r="AU2592" s="17">
        <v>0</v>
      </c>
      <c r="AV2592" s="17">
        <v>0</v>
      </c>
      <c r="AW2592" s="17">
        <v>0</v>
      </c>
      <c r="AX2592" s="17">
        <v>0</v>
      </c>
      <c r="AY2592" s="17">
        <v>0</v>
      </c>
      <c r="AZ2592" s="17">
        <v>0</v>
      </c>
      <c r="BA2592" s="17">
        <v>0</v>
      </c>
      <c r="BB2592" s="17">
        <v>0</v>
      </c>
      <c r="BC2592" s="17">
        <v>0</v>
      </c>
      <c r="BD2592" s="17">
        <v>0</v>
      </c>
      <c r="BE2592" s="17">
        <v>0</v>
      </c>
      <c r="BF2592" s="17">
        <v>0</v>
      </c>
    </row>
    <row r="2593" spans="2:58" x14ac:dyDescent="0.25">
      <c r="B2593" t="s">
        <v>8957</v>
      </c>
      <c r="C2593">
        <v>33003962</v>
      </c>
      <c r="D2593" t="s">
        <v>8967</v>
      </c>
      <c r="E2593" t="s">
        <v>1266</v>
      </c>
      <c r="F2593" t="s">
        <v>1267</v>
      </c>
      <c r="H2593" s="16">
        <v>44900</v>
      </c>
      <c r="I2593" s="16">
        <v>44896</v>
      </c>
      <c r="J2593" s="16">
        <v>48548</v>
      </c>
      <c r="L2593" t="s">
        <v>1268</v>
      </c>
      <c r="M2593" t="s">
        <v>1266</v>
      </c>
      <c r="N2593" s="17">
        <v>100</v>
      </c>
      <c r="P2593" t="s">
        <v>1269</v>
      </c>
      <c r="Q2593" t="s">
        <v>8959</v>
      </c>
      <c r="S2593" t="s">
        <v>6125</v>
      </c>
      <c r="T2593" t="s">
        <v>1266</v>
      </c>
      <c r="U2593">
        <v>7000502617</v>
      </c>
      <c r="V2593" t="s">
        <v>1272</v>
      </c>
      <c r="W2593" t="s">
        <v>8960</v>
      </c>
      <c r="X2593" s="16">
        <v>45809</v>
      </c>
      <c r="AC2593" t="s">
        <v>8965</v>
      </c>
      <c r="AD2593" t="s">
        <v>8966</v>
      </c>
      <c r="AE2593" t="s">
        <v>8961</v>
      </c>
      <c r="AF2593" t="s">
        <v>1277</v>
      </c>
      <c r="AG2593" t="s">
        <v>8968</v>
      </c>
      <c r="AH2593" t="s">
        <v>8969</v>
      </c>
      <c r="AI2593" t="s">
        <v>28</v>
      </c>
      <c r="AJ2593" s="16">
        <v>46023</v>
      </c>
      <c r="AL2593" t="s">
        <v>1292</v>
      </c>
      <c r="AM2593">
        <v>10361</v>
      </c>
      <c r="AN2593" t="s">
        <v>8962</v>
      </c>
      <c r="AP2593">
        <v>3410120011</v>
      </c>
      <c r="AQ2593" t="s">
        <v>1266</v>
      </c>
      <c r="AS2593" s="17">
        <v>0</v>
      </c>
      <c r="AT2593" s="17">
        <v>0</v>
      </c>
      <c r="AU2593" s="17">
        <v>0</v>
      </c>
      <c r="AV2593" s="17">
        <v>0</v>
      </c>
      <c r="AW2593" s="17">
        <v>0</v>
      </c>
      <c r="AX2593" s="17">
        <v>0</v>
      </c>
      <c r="AY2593" s="17">
        <v>0</v>
      </c>
      <c r="AZ2593" s="17">
        <v>0</v>
      </c>
      <c r="BA2593" s="17">
        <v>0</v>
      </c>
      <c r="BB2593" s="17">
        <v>0</v>
      </c>
      <c r="BC2593" s="17">
        <v>0</v>
      </c>
      <c r="BD2593" s="17">
        <v>0</v>
      </c>
      <c r="BE2593" s="17">
        <v>0</v>
      </c>
      <c r="BF2593" s="17">
        <v>0</v>
      </c>
    </row>
    <row r="2594" spans="2:58" x14ac:dyDescent="0.25">
      <c r="B2594" t="s">
        <v>8970</v>
      </c>
      <c r="C2594">
        <v>31309164</v>
      </c>
      <c r="D2594" t="s">
        <v>8971</v>
      </c>
      <c r="E2594" t="s">
        <v>1285</v>
      </c>
      <c r="F2594" t="s">
        <v>1267</v>
      </c>
      <c r="H2594" s="16">
        <v>45348</v>
      </c>
      <c r="I2594" s="16">
        <v>45292</v>
      </c>
      <c r="J2594" s="16">
        <v>47848</v>
      </c>
      <c r="L2594" t="s">
        <v>1286</v>
      </c>
      <c r="M2594" t="s">
        <v>1266</v>
      </c>
      <c r="N2594" s="17">
        <v>100</v>
      </c>
      <c r="P2594" t="s">
        <v>1269</v>
      </c>
      <c r="Q2594" t="s">
        <v>8972</v>
      </c>
      <c r="S2594" t="s">
        <v>1458</v>
      </c>
      <c r="T2594" t="s">
        <v>1536</v>
      </c>
      <c r="U2594">
        <v>7000502617</v>
      </c>
      <c r="V2594" t="s">
        <v>1272</v>
      </c>
      <c r="W2594" t="s">
        <v>8973</v>
      </c>
      <c r="X2594" s="16">
        <v>45810</v>
      </c>
      <c r="Y2594" t="s">
        <v>8974</v>
      </c>
      <c r="Z2594" s="16">
        <v>45810</v>
      </c>
      <c r="AE2594" t="s">
        <v>4984</v>
      </c>
      <c r="AF2594" t="s">
        <v>1277</v>
      </c>
      <c r="AG2594" t="s">
        <v>8975</v>
      </c>
      <c r="AH2594" t="s">
        <v>8976</v>
      </c>
      <c r="AI2594" t="s">
        <v>28</v>
      </c>
      <c r="AJ2594" s="16">
        <v>45689</v>
      </c>
      <c r="AL2594" t="s">
        <v>1292</v>
      </c>
      <c r="AM2594">
        <v>1925</v>
      </c>
      <c r="AN2594" t="s">
        <v>8977</v>
      </c>
      <c r="AP2594">
        <v>3410120011</v>
      </c>
      <c r="AQ2594" t="s">
        <v>1294</v>
      </c>
      <c r="AS2594" s="17">
        <v>45468.560000000005</v>
      </c>
      <c r="AT2594" s="17">
        <v>45468.560000000005</v>
      </c>
      <c r="AU2594" s="17">
        <v>45468.560000000005</v>
      </c>
      <c r="AV2594" s="17">
        <v>45468.560000000005</v>
      </c>
      <c r="AW2594" s="17">
        <v>45468.560000000005</v>
      </c>
      <c r="AX2594" s="17">
        <v>45468.560000000005</v>
      </c>
      <c r="AY2594" s="17">
        <v>45468.560000000005</v>
      </c>
      <c r="AZ2594" s="17">
        <v>45468.560000000005</v>
      </c>
      <c r="BA2594" s="17">
        <v>45468.560000000005</v>
      </c>
      <c r="BB2594" s="17">
        <v>45468.560000000005</v>
      </c>
      <c r="BC2594" s="17">
        <v>45468.560000000005</v>
      </c>
      <c r="BD2594" s="17">
        <v>45468.560000000005</v>
      </c>
      <c r="BE2594" s="17">
        <v>545622.72</v>
      </c>
      <c r="BF2594" s="17">
        <v>545622.72</v>
      </c>
    </row>
    <row r="2595" spans="2:58" x14ac:dyDescent="0.25">
      <c r="B2595" t="s">
        <v>8978</v>
      </c>
      <c r="C2595">
        <v>31080233</v>
      </c>
      <c r="D2595" t="s">
        <v>8979</v>
      </c>
      <c r="E2595" t="s">
        <v>1285</v>
      </c>
      <c r="F2595" t="s">
        <v>1267</v>
      </c>
      <c r="H2595" s="16">
        <v>43642</v>
      </c>
      <c r="I2595" s="16">
        <v>43709</v>
      </c>
      <c r="J2595" s="16">
        <v>47848</v>
      </c>
      <c r="L2595" t="s">
        <v>1286</v>
      </c>
      <c r="M2595" t="s">
        <v>1266</v>
      </c>
      <c r="N2595" s="17">
        <v>100</v>
      </c>
      <c r="P2595" t="s">
        <v>1269</v>
      </c>
      <c r="Q2595" t="s">
        <v>8980</v>
      </c>
      <c r="S2595" t="s">
        <v>1288</v>
      </c>
      <c r="T2595" t="s">
        <v>1536</v>
      </c>
      <c r="U2595">
        <v>7000502617</v>
      </c>
      <c r="V2595" t="s">
        <v>1272</v>
      </c>
      <c r="W2595" t="s">
        <v>1536</v>
      </c>
      <c r="X2595" s="16">
        <v>45810</v>
      </c>
      <c r="Y2595">
        <v>8000042733</v>
      </c>
      <c r="Z2595" s="16">
        <v>45273</v>
      </c>
      <c r="AC2595" t="s">
        <v>8981</v>
      </c>
      <c r="AD2595" t="s">
        <v>8982</v>
      </c>
      <c r="AE2595" t="s">
        <v>2868</v>
      </c>
      <c r="AF2595" t="s">
        <v>1377</v>
      </c>
      <c r="AG2595" t="s">
        <v>8429</v>
      </c>
      <c r="AH2595" t="s">
        <v>8430</v>
      </c>
      <c r="AI2595" t="s">
        <v>28</v>
      </c>
      <c r="AJ2595" s="16">
        <v>44958</v>
      </c>
      <c r="AL2595" t="s">
        <v>7834</v>
      </c>
      <c r="AM2595">
        <v>2152</v>
      </c>
      <c r="AN2595" t="s">
        <v>8431</v>
      </c>
      <c r="AO2595" t="s">
        <v>8432</v>
      </c>
      <c r="AP2595">
        <v>3410120011</v>
      </c>
      <c r="AQ2595" t="s">
        <v>1294</v>
      </c>
      <c r="AS2595" s="17">
        <v>0</v>
      </c>
      <c r="AT2595" s="17">
        <v>0</v>
      </c>
      <c r="AU2595" s="17">
        <v>0</v>
      </c>
      <c r="AV2595" s="17">
        <v>0</v>
      </c>
      <c r="AW2595" s="17">
        <v>0</v>
      </c>
      <c r="AX2595" s="17">
        <v>0</v>
      </c>
      <c r="AY2595" s="17">
        <v>0</v>
      </c>
      <c r="AZ2595" s="17">
        <v>0</v>
      </c>
      <c r="BA2595" s="17">
        <v>0</v>
      </c>
      <c r="BB2595" s="17">
        <v>0</v>
      </c>
      <c r="BC2595" s="17">
        <v>0</v>
      </c>
      <c r="BD2595" s="17">
        <v>0</v>
      </c>
      <c r="BE2595" s="17">
        <v>0</v>
      </c>
      <c r="BF2595" s="17">
        <v>0</v>
      </c>
    </row>
    <row r="2596" spans="2:58" x14ac:dyDescent="0.25">
      <c r="B2596" t="s">
        <v>8978</v>
      </c>
      <c r="C2596">
        <v>31305027</v>
      </c>
      <c r="D2596" t="s">
        <v>8983</v>
      </c>
      <c r="E2596" t="s">
        <v>1285</v>
      </c>
      <c r="F2596" t="s">
        <v>1267</v>
      </c>
      <c r="H2596" s="16">
        <v>45096</v>
      </c>
      <c r="I2596" s="16">
        <v>44927</v>
      </c>
      <c r="J2596" s="16">
        <v>47848</v>
      </c>
      <c r="L2596" t="s">
        <v>1286</v>
      </c>
      <c r="M2596" t="s">
        <v>1266</v>
      </c>
      <c r="N2596" s="17">
        <v>100</v>
      </c>
      <c r="P2596" t="s">
        <v>1269</v>
      </c>
      <c r="Q2596" t="s">
        <v>8980</v>
      </c>
      <c r="S2596" t="s">
        <v>1458</v>
      </c>
      <c r="T2596" t="s">
        <v>1459</v>
      </c>
      <c r="U2596">
        <v>7000502617</v>
      </c>
      <c r="V2596" t="s">
        <v>1272</v>
      </c>
      <c r="W2596" t="s">
        <v>1536</v>
      </c>
      <c r="X2596" s="16">
        <v>45797</v>
      </c>
      <c r="Y2596" t="s">
        <v>8984</v>
      </c>
      <c r="Z2596" s="16">
        <v>45797</v>
      </c>
      <c r="AE2596" t="s">
        <v>1538</v>
      </c>
      <c r="AF2596" t="s">
        <v>1277</v>
      </c>
      <c r="AG2596" t="s">
        <v>1950</v>
      </c>
      <c r="AH2596" t="s">
        <v>1951</v>
      </c>
      <c r="AI2596" t="s">
        <v>28</v>
      </c>
      <c r="AJ2596" s="16">
        <v>45689</v>
      </c>
      <c r="AL2596" t="s">
        <v>1292</v>
      </c>
      <c r="AM2596">
        <v>1811</v>
      </c>
      <c r="AN2596" t="s">
        <v>1357</v>
      </c>
      <c r="AP2596">
        <v>3410120011</v>
      </c>
      <c r="AQ2596" t="s">
        <v>1294</v>
      </c>
      <c r="AS2596" s="17">
        <v>6180</v>
      </c>
      <c r="AT2596" s="17">
        <v>6180</v>
      </c>
      <c r="AU2596" s="17">
        <v>6180</v>
      </c>
      <c r="AV2596" s="17">
        <v>6180</v>
      </c>
      <c r="AW2596" s="17">
        <v>6180</v>
      </c>
      <c r="AX2596" s="17">
        <v>6180</v>
      </c>
      <c r="AY2596" s="17">
        <v>6180</v>
      </c>
      <c r="AZ2596" s="17">
        <v>6180</v>
      </c>
      <c r="BA2596" s="17">
        <v>6180</v>
      </c>
      <c r="BB2596" s="17">
        <v>6180</v>
      </c>
      <c r="BC2596" s="17">
        <v>6180</v>
      </c>
      <c r="BD2596" s="17">
        <v>6180</v>
      </c>
      <c r="BE2596" s="17">
        <v>74160</v>
      </c>
      <c r="BF2596" s="17">
        <v>74160</v>
      </c>
    </row>
    <row r="2597" spans="2:58" x14ac:dyDescent="0.25">
      <c r="B2597" t="s">
        <v>8978</v>
      </c>
      <c r="C2597">
        <v>31311581</v>
      </c>
      <c r="D2597" t="s">
        <v>8985</v>
      </c>
      <c r="E2597" t="s">
        <v>1285</v>
      </c>
      <c r="F2597" t="s">
        <v>1267</v>
      </c>
      <c r="H2597" s="16">
        <v>45497</v>
      </c>
      <c r="I2597" s="16">
        <v>45444</v>
      </c>
      <c r="J2597" s="16">
        <v>47848</v>
      </c>
      <c r="L2597" t="s">
        <v>1286</v>
      </c>
      <c r="M2597" t="s">
        <v>1266</v>
      </c>
      <c r="N2597" s="17">
        <v>100</v>
      </c>
      <c r="P2597" t="s">
        <v>1269</v>
      </c>
      <c r="Q2597" t="s">
        <v>8980</v>
      </c>
      <c r="S2597" t="s">
        <v>1288</v>
      </c>
      <c r="T2597" t="s">
        <v>1536</v>
      </c>
      <c r="U2597">
        <v>7000502617</v>
      </c>
      <c r="V2597" t="s">
        <v>1272</v>
      </c>
      <c r="W2597" t="s">
        <v>1536</v>
      </c>
      <c r="X2597" s="16">
        <v>45791</v>
      </c>
      <c r="Y2597" t="s">
        <v>8986</v>
      </c>
      <c r="Z2597" s="16">
        <v>45791</v>
      </c>
      <c r="AE2597" t="s">
        <v>1981</v>
      </c>
      <c r="AF2597" t="s">
        <v>1277</v>
      </c>
      <c r="AG2597" t="s">
        <v>1278</v>
      </c>
      <c r="AH2597" t="s">
        <v>1279</v>
      </c>
      <c r="AI2597" t="s">
        <v>28</v>
      </c>
      <c r="AJ2597" s="16">
        <v>45444</v>
      </c>
      <c r="AL2597" t="s">
        <v>1292</v>
      </c>
      <c r="AM2597">
        <v>2152</v>
      </c>
      <c r="AN2597" t="s">
        <v>8431</v>
      </c>
      <c r="AP2597">
        <v>3410120011</v>
      </c>
      <c r="AQ2597" t="s">
        <v>1294</v>
      </c>
      <c r="AS2597" s="17">
        <v>34540.020000000004</v>
      </c>
      <c r="AT2597" s="17">
        <v>34540.020000000004</v>
      </c>
      <c r="AU2597" s="17">
        <v>34540.020000000004</v>
      </c>
      <c r="AV2597" s="17">
        <v>34540.020000000004</v>
      </c>
      <c r="AW2597" s="17">
        <v>34540.020000000004</v>
      </c>
      <c r="AX2597" s="17">
        <v>34540.020000000004</v>
      </c>
      <c r="AY2597" s="17">
        <v>34540.020000000004</v>
      </c>
      <c r="AZ2597" s="17">
        <v>34540.020000000004</v>
      </c>
      <c r="BA2597" s="17">
        <v>34540.020000000004</v>
      </c>
      <c r="BB2597" s="17">
        <v>34540.020000000004</v>
      </c>
      <c r="BC2597" s="17">
        <v>34540.020000000004</v>
      </c>
      <c r="BD2597" s="17">
        <v>34540.020000000004</v>
      </c>
      <c r="BE2597" s="17">
        <v>414480.24</v>
      </c>
      <c r="BF2597" s="17">
        <v>414480.24</v>
      </c>
    </row>
    <row r="2598" spans="2:58" x14ac:dyDescent="0.25">
      <c r="B2598" t="s">
        <v>8978</v>
      </c>
      <c r="C2598">
        <v>31311592</v>
      </c>
      <c r="D2598" t="s">
        <v>8987</v>
      </c>
      <c r="E2598" t="s">
        <v>1285</v>
      </c>
      <c r="F2598" t="s">
        <v>1351</v>
      </c>
      <c r="H2598" s="16">
        <v>45497</v>
      </c>
      <c r="I2598" s="16">
        <v>45413</v>
      </c>
      <c r="J2598" s="16">
        <v>49064</v>
      </c>
      <c r="L2598" t="s">
        <v>1286</v>
      </c>
      <c r="M2598" t="s">
        <v>1266</v>
      </c>
      <c r="N2598" s="17">
        <v>100</v>
      </c>
      <c r="P2598" t="s">
        <v>1269</v>
      </c>
      <c r="Q2598" t="s">
        <v>8980</v>
      </c>
      <c r="S2598" t="s">
        <v>1458</v>
      </c>
      <c r="T2598" t="s">
        <v>1459</v>
      </c>
      <c r="U2598">
        <v>7000502617</v>
      </c>
      <c r="V2598" t="s">
        <v>1272</v>
      </c>
      <c r="W2598" t="s">
        <v>8988</v>
      </c>
      <c r="X2598" s="16">
        <v>46033</v>
      </c>
      <c r="Y2598" t="s">
        <v>8989</v>
      </c>
      <c r="Z2598" s="16">
        <v>46033</v>
      </c>
      <c r="AE2598" t="s">
        <v>1538</v>
      </c>
      <c r="AF2598" t="s">
        <v>1277</v>
      </c>
      <c r="AG2598" t="s">
        <v>2159</v>
      </c>
      <c r="AH2598" t="s">
        <v>2160</v>
      </c>
      <c r="AI2598" t="s">
        <v>28</v>
      </c>
      <c r="AJ2598" s="16">
        <v>45413</v>
      </c>
      <c r="AL2598" t="s">
        <v>1292</v>
      </c>
      <c r="AM2598">
        <v>1925</v>
      </c>
      <c r="AN2598" t="s">
        <v>8977</v>
      </c>
      <c r="AP2598">
        <v>3410120011</v>
      </c>
      <c r="AQ2598" t="s">
        <v>1294</v>
      </c>
      <c r="AS2598" s="17">
        <v>1666.67</v>
      </c>
      <c r="AT2598" s="17">
        <v>1666.67</v>
      </c>
      <c r="AU2598" s="17">
        <v>1666.67</v>
      </c>
      <c r="AV2598" s="17">
        <v>1666.67</v>
      </c>
      <c r="AW2598" s="17">
        <v>1666.67</v>
      </c>
      <c r="AX2598" s="17">
        <v>1666.67</v>
      </c>
      <c r="AY2598" s="17">
        <v>1666.67</v>
      </c>
      <c r="AZ2598" s="17">
        <v>1666.67</v>
      </c>
      <c r="BA2598" s="17">
        <v>1666.67</v>
      </c>
      <c r="BB2598" s="17">
        <v>1666.67</v>
      </c>
      <c r="BC2598" s="17">
        <v>1666.67</v>
      </c>
      <c r="BD2598" s="17">
        <v>1666.67</v>
      </c>
      <c r="BE2598" s="17">
        <v>20000.04</v>
      </c>
      <c r="BF2598" s="17">
        <v>20000.04</v>
      </c>
    </row>
    <row r="2599" spans="2:58" x14ac:dyDescent="0.25">
      <c r="B2599" t="s">
        <v>8978</v>
      </c>
      <c r="C2599">
        <v>31315262</v>
      </c>
      <c r="D2599" t="s">
        <v>8990</v>
      </c>
      <c r="E2599" t="s">
        <v>1285</v>
      </c>
      <c r="F2599" t="s">
        <v>1267</v>
      </c>
      <c r="H2599" s="16">
        <v>45685</v>
      </c>
      <c r="I2599" s="16">
        <v>45658</v>
      </c>
      <c r="J2599" s="16">
        <v>49309</v>
      </c>
      <c r="L2599" t="s">
        <v>1286</v>
      </c>
      <c r="M2599" t="s">
        <v>1266</v>
      </c>
      <c r="N2599" s="17">
        <v>100</v>
      </c>
      <c r="P2599" t="s">
        <v>1269</v>
      </c>
      <c r="Q2599" t="s">
        <v>8980</v>
      </c>
      <c r="S2599" t="s">
        <v>1458</v>
      </c>
      <c r="T2599" t="s">
        <v>8973</v>
      </c>
      <c r="U2599">
        <v>7000502617</v>
      </c>
      <c r="V2599" t="s">
        <v>1272</v>
      </c>
      <c r="W2599" t="s">
        <v>1536</v>
      </c>
      <c r="X2599" s="16">
        <v>46008</v>
      </c>
      <c r="Y2599" t="s">
        <v>8991</v>
      </c>
      <c r="Z2599" s="16">
        <v>46008</v>
      </c>
      <c r="AE2599" t="s">
        <v>1462</v>
      </c>
      <c r="AF2599" t="s">
        <v>1277</v>
      </c>
      <c r="AG2599" t="s">
        <v>1463</v>
      </c>
      <c r="AH2599" t="s">
        <v>1464</v>
      </c>
      <c r="AI2599" t="s">
        <v>28</v>
      </c>
      <c r="AJ2599" s="16">
        <v>45992</v>
      </c>
      <c r="AL2599" t="s">
        <v>1292</v>
      </c>
      <c r="AM2599">
        <v>10174</v>
      </c>
      <c r="AN2599" t="s">
        <v>8992</v>
      </c>
      <c r="AP2599">
        <v>3410120011</v>
      </c>
      <c r="AQ2599" t="s">
        <v>1294</v>
      </c>
      <c r="AS2599" s="17">
        <v>41499.660000000003</v>
      </c>
      <c r="AT2599" s="17">
        <v>41499.660000000003</v>
      </c>
      <c r="AU2599" s="17">
        <v>41499.660000000003</v>
      </c>
      <c r="AV2599" s="17">
        <v>41499.660000000003</v>
      </c>
      <c r="AW2599" s="17">
        <v>41499.660000000003</v>
      </c>
      <c r="AX2599" s="17">
        <v>41499.660000000003</v>
      </c>
      <c r="AY2599" s="17">
        <v>41499.660000000003</v>
      </c>
      <c r="AZ2599" s="17">
        <v>41499.660000000003</v>
      </c>
      <c r="BA2599" s="17">
        <v>41499.660000000003</v>
      </c>
      <c r="BB2599" s="17">
        <v>41499.660000000003</v>
      </c>
      <c r="BC2599" s="17">
        <v>41499.660000000003</v>
      </c>
      <c r="BD2599" s="17">
        <v>41499.660000000003</v>
      </c>
      <c r="BE2599" s="17">
        <v>497995.92</v>
      </c>
      <c r="BF2599" s="17">
        <v>497995.92</v>
      </c>
    </row>
    <row r="2600" spans="2:58" x14ac:dyDescent="0.25">
      <c r="B2600" t="s">
        <v>8978</v>
      </c>
      <c r="C2600">
        <v>31318076</v>
      </c>
      <c r="D2600" t="s">
        <v>8993</v>
      </c>
      <c r="E2600" t="s">
        <v>1285</v>
      </c>
      <c r="F2600" t="s">
        <v>1267</v>
      </c>
      <c r="H2600" s="16">
        <v>45873</v>
      </c>
      <c r="I2600" s="16">
        <v>45839</v>
      </c>
      <c r="J2600" s="16">
        <v>49490</v>
      </c>
      <c r="L2600" t="s">
        <v>1286</v>
      </c>
      <c r="M2600" t="s">
        <v>1266</v>
      </c>
      <c r="N2600" s="17">
        <v>100</v>
      </c>
      <c r="P2600" t="s">
        <v>1269</v>
      </c>
      <c r="Q2600" t="s">
        <v>8980</v>
      </c>
      <c r="S2600" t="s">
        <v>1458</v>
      </c>
      <c r="T2600" t="s">
        <v>1459</v>
      </c>
      <c r="U2600">
        <v>7000502617</v>
      </c>
      <c r="V2600" t="s">
        <v>1272</v>
      </c>
      <c r="W2600" t="s">
        <v>1536</v>
      </c>
      <c r="X2600" s="16">
        <v>46033</v>
      </c>
      <c r="Y2600" t="s">
        <v>8994</v>
      </c>
      <c r="Z2600" s="16">
        <v>46033</v>
      </c>
      <c r="AE2600" t="s">
        <v>8114</v>
      </c>
      <c r="AF2600" t="s">
        <v>1277</v>
      </c>
      <c r="AG2600" t="s">
        <v>2330</v>
      </c>
      <c r="AH2600" t="s">
        <v>2331</v>
      </c>
      <c r="AI2600" t="s">
        <v>28</v>
      </c>
      <c r="AJ2600" s="16">
        <v>45839</v>
      </c>
      <c r="AL2600" t="s">
        <v>1292</v>
      </c>
      <c r="AM2600">
        <v>1834</v>
      </c>
      <c r="AN2600" t="s">
        <v>2332</v>
      </c>
      <c r="AP2600">
        <v>3410120011</v>
      </c>
      <c r="AQ2600" t="s">
        <v>1294</v>
      </c>
      <c r="AS2600" s="17">
        <v>250</v>
      </c>
      <c r="AT2600" s="17">
        <v>250</v>
      </c>
      <c r="AU2600" s="17">
        <v>250</v>
      </c>
      <c r="AV2600" s="17">
        <v>250</v>
      </c>
      <c r="AW2600" s="17">
        <v>250</v>
      </c>
      <c r="AX2600" s="17">
        <v>250</v>
      </c>
      <c r="AY2600" s="17">
        <v>250</v>
      </c>
      <c r="AZ2600" s="17">
        <v>250</v>
      </c>
      <c r="BA2600" s="17">
        <v>250</v>
      </c>
      <c r="BB2600" s="17">
        <v>250</v>
      </c>
      <c r="BC2600" s="17">
        <v>250</v>
      </c>
      <c r="BD2600" s="17">
        <v>250</v>
      </c>
      <c r="BE2600" s="17">
        <v>3000</v>
      </c>
      <c r="BF2600" s="17">
        <v>3000</v>
      </c>
    </row>
    <row r="2601" spans="2:58" x14ac:dyDescent="0.25">
      <c r="B2601" t="s">
        <v>8978</v>
      </c>
      <c r="C2601">
        <v>31318077</v>
      </c>
      <c r="D2601" t="s">
        <v>8995</v>
      </c>
      <c r="E2601" t="s">
        <v>1285</v>
      </c>
      <c r="F2601" t="s">
        <v>1267</v>
      </c>
      <c r="H2601" s="16">
        <v>45873</v>
      </c>
      <c r="I2601" s="16">
        <v>45839</v>
      </c>
      <c r="J2601" s="16">
        <v>49490</v>
      </c>
      <c r="L2601" t="s">
        <v>1286</v>
      </c>
      <c r="M2601" t="s">
        <v>1266</v>
      </c>
      <c r="N2601" s="17">
        <v>100</v>
      </c>
      <c r="P2601" t="s">
        <v>1269</v>
      </c>
      <c r="Q2601" t="s">
        <v>8980</v>
      </c>
      <c r="S2601" t="s">
        <v>1458</v>
      </c>
      <c r="T2601" t="s">
        <v>1289</v>
      </c>
      <c r="U2601">
        <v>7000502617</v>
      </c>
      <c r="V2601" t="s">
        <v>1272</v>
      </c>
      <c r="W2601" t="s">
        <v>1536</v>
      </c>
      <c r="X2601" s="16">
        <v>46033</v>
      </c>
      <c r="Y2601" t="s">
        <v>8996</v>
      </c>
      <c r="Z2601" s="16">
        <v>46033</v>
      </c>
      <c r="AE2601" t="s">
        <v>8114</v>
      </c>
      <c r="AF2601" t="s">
        <v>1277</v>
      </c>
      <c r="AG2601" t="s">
        <v>2330</v>
      </c>
      <c r="AH2601" t="s">
        <v>2331</v>
      </c>
      <c r="AI2601" t="s">
        <v>28</v>
      </c>
      <c r="AJ2601" s="16">
        <v>45839</v>
      </c>
      <c r="AL2601" t="s">
        <v>1292</v>
      </c>
      <c r="AM2601">
        <v>1834</v>
      </c>
      <c r="AN2601" t="s">
        <v>2332</v>
      </c>
      <c r="AP2601">
        <v>3410120011</v>
      </c>
      <c r="AQ2601" t="s">
        <v>1294</v>
      </c>
      <c r="AS2601" s="17">
        <v>166.67</v>
      </c>
      <c r="AT2601" s="17">
        <v>166.67</v>
      </c>
      <c r="AU2601" s="17">
        <v>166.67</v>
      </c>
      <c r="AV2601" s="17">
        <v>166.67</v>
      </c>
      <c r="AW2601" s="17">
        <v>166.67</v>
      </c>
      <c r="AX2601" s="17">
        <v>166.67</v>
      </c>
      <c r="AY2601" s="17">
        <v>166.67</v>
      </c>
      <c r="AZ2601" s="17">
        <v>166.67</v>
      </c>
      <c r="BA2601" s="17">
        <v>166.67</v>
      </c>
      <c r="BB2601" s="17">
        <v>166.67</v>
      </c>
      <c r="BC2601" s="17">
        <v>166.67</v>
      </c>
      <c r="BD2601" s="17">
        <v>166.67</v>
      </c>
      <c r="BE2601" s="17">
        <v>2000.04</v>
      </c>
      <c r="BF2601" s="17">
        <v>2000.04</v>
      </c>
    </row>
    <row r="2602" spans="2:58" x14ac:dyDescent="0.25">
      <c r="B2602" t="s">
        <v>8978</v>
      </c>
      <c r="C2602">
        <v>31318079</v>
      </c>
      <c r="D2602" t="s">
        <v>8997</v>
      </c>
      <c r="E2602" t="s">
        <v>1285</v>
      </c>
      <c r="F2602" t="s">
        <v>1267</v>
      </c>
      <c r="H2602" s="16">
        <v>45873</v>
      </c>
      <c r="I2602" s="16">
        <v>45839</v>
      </c>
      <c r="J2602" s="16">
        <v>49490</v>
      </c>
      <c r="L2602" t="s">
        <v>1286</v>
      </c>
      <c r="M2602" t="s">
        <v>1266</v>
      </c>
      <c r="N2602" s="17">
        <v>100</v>
      </c>
      <c r="P2602" t="s">
        <v>1269</v>
      </c>
      <c r="Q2602" t="s">
        <v>8980</v>
      </c>
      <c r="S2602" t="s">
        <v>1458</v>
      </c>
      <c r="T2602" t="s">
        <v>1289</v>
      </c>
      <c r="U2602">
        <v>7000502617</v>
      </c>
      <c r="V2602" t="s">
        <v>1272</v>
      </c>
      <c r="W2602" t="s">
        <v>1536</v>
      </c>
      <c r="X2602" s="16">
        <v>46033</v>
      </c>
      <c r="Y2602" t="s">
        <v>8998</v>
      </c>
      <c r="Z2602" s="16">
        <v>46033</v>
      </c>
      <c r="AE2602" t="s">
        <v>8114</v>
      </c>
      <c r="AF2602" t="s">
        <v>1277</v>
      </c>
      <c r="AG2602" t="s">
        <v>2330</v>
      </c>
      <c r="AH2602" t="s">
        <v>2331</v>
      </c>
      <c r="AI2602" t="s">
        <v>28</v>
      </c>
      <c r="AJ2602" s="16">
        <v>45839</v>
      </c>
      <c r="AL2602" t="s">
        <v>1292</v>
      </c>
      <c r="AM2602">
        <v>1834</v>
      </c>
      <c r="AN2602" t="s">
        <v>2332</v>
      </c>
      <c r="AP2602">
        <v>3410120011</v>
      </c>
      <c r="AQ2602" t="s">
        <v>1294</v>
      </c>
      <c r="AS2602" s="17">
        <v>416.67</v>
      </c>
      <c r="AT2602" s="17">
        <v>416.67</v>
      </c>
      <c r="AU2602" s="17">
        <v>416.67</v>
      </c>
      <c r="AV2602" s="17">
        <v>416.67</v>
      </c>
      <c r="AW2602" s="17">
        <v>416.67</v>
      </c>
      <c r="AX2602" s="17">
        <v>416.67</v>
      </c>
      <c r="AY2602" s="17">
        <v>416.67</v>
      </c>
      <c r="AZ2602" s="17">
        <v>416.67</v>
      </c>
      <c r="BA2602" s="17">
        <v>416.67</v>
      </c>
      <c r="BB2602" s="17">
        <v>416.67</v>
      </c>
      <c r="BC2602" s="17">
        <v>416.67</v>
      </c>
      <c r="BD2602" s="17">
        <v>416.67</v>
      </c>
      <c r="BE2602" s="17">
        <v>5000.04</v>
      </c>
      <c r="BF2602" s="17">
        <v>5000.04</v>
      </c>
    </row>
    <row r="2603" spans="2:58" x14ac:dyDescent="0.25">
      <c r="B2603" t="s">
        <v>8978</v>
      </c>
      <c r="C2603">
        <v>31318087</v>
      </c>
      <c r="D2603" t="s">
        <v>8999</v>
      </c>
      <c r="E2603" t="s">
        <v>1285</v>
      </c>
      <c r="F2603" t="s">
        <v>1267</v>
      </c>
      <c r="H2603" s="16">
        <v>45873</v>
      </c>
      <c r="I2603" s="16">
        <v>45839</v>
      </c>
      <c r="J2603" s="16">
        <v>49490</v>
      </c>
      <c r="L2603" t="s">
        <v>1286</v>
      </c>
      <c r="M2603" t="s">
        <v>1266</v>
      </c>
      <c r="N2603" s="17">
        <v>100</v>
      </c>
      <c r="P2603" t="s">
        <v>1269</v>
      </c>
      <c r="Q2603" t="s">
        <v>8980</v>
      </c>
      <c r="S2603" t="s">
        <v>1458</v>
      </c>
      <c r="T2603" t="s">
        <v>1289</v>
      </c>
      <c r="U2603">
        <v>7000502617</v>
      </c>
      <c r="V2603" t="s">
        <v>1272</v>
      </c>
      <c r="W2603" t="s">
        <v>1536</v>
      </c>
      <c r="X2603" s="16">
        <v>46033</v>
      </c>
      <c r="Y2603" t="s">
        <v>9000</v>
      </c>
      <c r="Z2603" s="16">
        <v>46033</v>
      </c>
      <c r="AE2603" t="s">
        <v>8114</v>
      </c>
      <c r="AF2603" t="s">
        <v>1277</v>
      </c>
      <c r="AG2603" t="s">
        <v>2330</v>
      </c>
      <c r="AH2603" t="s">
        <v>2331</v>
      </c>
      <c r="AI2603" t="s">
        <v>28</v>
      </c>
      <c r="AJ2603" s="16">
        <v>45839</v>
      </c>
      <c r="AL2603" t="s">
        <v>1292</v>
      </c>
      <c r="AM2603">
        <v>1834</v>
      </c>
      <c r="AN2603" t="s">
        <v>2332</v>
      </c>
      <c r="AP2603">
        <v>3410120011</v>
      </c>
      <c r="AQ2603" t="s">
        <v>1294</v>
      </c>
      <c r="AS2603" s="17">
        <v>250</v>
      </c>
      <c r="AT2603" s="17">
        <v>250</v>
      </c>
      <c r="AU2603" s="17">
        <v>250</v>
      </c>
      <c r="AV2603" s="17">
        <v>250</v>
      </c>
      <c r="AW2603" s="17">
        <v>250</v>
      </c>
      <c r="AX2603" s="17">
        <v>250</v>
      </c>
      <c r="AY2603" s="17">
        <v>250</v>
      </c>
      <c r="AZ2603" s="17">
        <v>250</v>
      </c>
      <c r="BA2603" s="17">
        <v>250</v>
      </c>
      <c r="BB2603" s="17">
        <v>250</v>
      </c>
      <c r="BC2603" s="17">
        <v>250</v>
      </c>
      <c r="BD2603" s="17">
        <v>250</v>
      </c>
      <c r="BE2603" s="17">
        <v>3000</v>
      </c>
      <c r="BF2603" s="17">
        <v>3000</v>
      </c>
    </row>
    <row r="2604" spans="2:58" x14ac:dyDescent="0.25">
      <c r="B2604" t="s">
        <v>9001</v>
      </c>
      <c r="C2604">
        <v>31099547</v>
      </c>
      <c r="D2604" t="s">
        <v>9002</v>
      </c>
      <c r="E2604" t="s">
        <v>1285</v>
      </c>
      <c r="F2604" t="s">
        <v>1267</v>
      </c>
      <c r="H2604" s="16">
        <v>44701</v>
      </c>
      <c r="I2604" s="16">
        <v>44621</v>
      </c>
      <c r="J2604" s="16">
        <v>47848</v>
      </c>
      <c r="L2604" t="s">
        <v>1286</v>
      </c>
      <c r="M2604" t="s">
        <v>1266</v>
      </c>
      <c r="N2604" s="17">
        <v>100</v>
      </c>
      <c r="P2604" t="s">
        <v>1269</v>
      </c>
      <c r="Q2604" t="s">
        <v>9003</v>
      </c>
      <c r="S2604" t="s">
        <v>1319</v>
      </c>
      <c r="T2604" t="s">
        <v>6585</v>
      </c>
      <c r="U2604">
        <v>7000502617</v>
      </c>
      <c r="V2604" t="s">
        <v>1272</v>
      </c>
      <c r="W2604" t="s">
        <v>7096</v>
      </c>
      <c r="X2604" s="16">
        <v>45810</v>
      </c>
      <c r="Y2604">
        <v>8000066611</v>
      </c>
      <c r="Z2604" s="16">
        <v>45810</v>
      </c>
      <c r="AE2604" t="s">
        <v>5359</v>
      </c>
      <c r="AF2604" t="s">
        <v>1277</v>
      </c>
      <c r="AG2604" t="s">
        <v>5360</v>
      </c>
      <c r="AH2604" t="s">
        <v>5361</v>
      </c>
      <c r="AI2604" t="s">
        <v>28</v>
      </c>
      <c r="AJ2604" s="16">
        <v>45292</v>
      </c>
      <c r="AL2604" t="s">
        <v>1292</v>
      </c>
      <c r="AM2604">
        <v>10359</v>
      </c>
      <c r="AN2604" t="s">
        <v>9004</v>
      </c>
      <c r="AO2604" t="s">
        <v>7136</v>
      </c>
      <c r="AP2604">
        <v>3410120011</v>
      </c>
      <c r="AQ2604" t="s">
        <v>1294</v>
      </c>
      <c r="AS2604" s="17">
        <v>2488.64</v>
      </c>
      <c r="AT2604" s="17">
        <v>2488.64</v>
      </c>
      <c r="AU2604" s="17">
        <v>2488.64</v>
      </c>
      <c r="AV2604" s="17">
        <v>2488.64</v>
      </c>
      <c r="AW2604" s="17">
        <v>2488.64</v>
      </c>
      <c r="AX2604" s="17">
        <v>2488.64</v>
      </c>
      <c r="AY2604" s="17">
        <v>2488.64</v>
      </c>
      <c r="AZ2604" s="17">
        <v>2488.64</v>
      </c>
      <c r="BA2604" s="17">
        <v>2488.64</v>
      </c>
      <c r="BB2604" s="17">
        <v>2488.64</v>
      </c>
      <c r="BC2604" s="17">
        <v>2488.64</v>
      </c>
      <c r="BD2604" s="17">
        <v>2488.64</v>
      </c>
      <c r="BE2604" s="17">
        <v>29863.68</v>
      </c>
      <c r="BF2604" s="17">
        <v>29863.68</v>
      </c>
    </row>
    <row r="2605" spans="2:58" x14ac:dyDescent="0.25">
      <c r="B2605" t="s">
        <v>9001</v>
      </c>
      <c r="C2605">
        <v>31303577</v>
      </c>
      <c r="D2605" t="s">
        <v>9005</v>
      </c>
      <c r="E2605" t="s">
        <v>1285</v>
      </c>
      <c r="F2605" t="s">
        <v>2237</v>
      </c>
      <c r="H2605" s="16">
        <v>45007</v>
      </c>
      <c r="I2605" s="16">
        <v>44986</v>
      </c>
      <c r="J2605" s="16">
        <v>48638</v>
      </c>
      <c r="L2605" t="s">
        <v>1286</v>
      </c>
      <c r="M2605" t="s">
        <v>1266</v>
      </c>
      <c r="N2605" s="17">
        <v>100</v>
      </c>
      <c r="P2605" t="s">
        <v>1269</v>
      </c>
      <c r="Q2605" t="s">
        <v>9003</v>
      </c>
      <c r="S2605" t="s">
        <v>1319</v>
      </c>
      <c r="T2605" t="s">
        <v>6585</v>
      </c>
      <c r="U2605">
        <v>7000502617</v>
      </c>
      <c r="V2605" t="s">
        <v>1272</v>
      </c>
      <c r="W2605" t="s">
        <v>7096</v>
      </c>
      <c r="X2605" s="16">
        <v>45645</v>
      </c>
      <c r="Y2605" t="s">
        <v>9006</v>
      </c>
      <c r="AC2605" t="s">
        <v>9007</v>
      </c>
      <c r="AD2605" t="s">
        <v>9008</v>
      </c>
      <c r="AE2605" t="s">
        <v>5359</v>
      </c>
      <c r="AF2605" t="s">
        <v>1277</v>
      </c>
      <c r="AG2605" t="s">
        <v>5360</v>
      </c>
      <c r="AH2605" t="s">
        <v>5361</v>
      </c>
      <c r="AI2605" t="s">
        <v>28</v>
      </c>
      <c r="AJ2605" s="16">
        <v>45292</v>
      </c>
      <c r="AL2605" t="s">
        <v>1292</v>
      </c>
      <c r="AM2605">
        <v>10312</v>
      </c>
      <c r="AN2605" t="s">
        <v>7099</v>
      </c>
      <c r="AP2605">
        <v>3410120011</v>
      </c>
      <c r="AQ2605" t="s">
        <v>1294</v>
      </c>
      <c r="AS2605" s="17">
        <v>9049.6</v>
      </c>
      <c r="AT2605" s="17">
        <v>9049.6</v>
      </c>
      <c r="AU2605" s="17">
        <v>9049.6</v>
      </c>
      <c r="AV2605" s="17">
        <v>9049.6</v>
      </c>
      <c r="AW2605" s="17">
        <v>9049.6</v>
      </c>
      <c r="AX2605" s="17">
        <v>9049.6</v>
      </c>
      <c r="AY2605" s="17">
        <v>9049.6</v>
      </c>
      <c r="AZ2605" s="17">
        <v>9049.6</v>
      </c>
      <c r="BA2605" s="17">
        <v>9049.6</v>
      </c>
      <c r="BB2605" s="17">
        <v>9049.6</v>
      </c>
      <c r="BC2605" s="17">
        <v>9049.6</v>
      </c>
      <c r="BD2605" s="17">
        <v>9049.6</v>
      </c>
      <c r="BE2605" s="17">
        <v>108595.2</v>
      </c>
      <c r="BF2605" s="17">
        <v>108595.2</v>
      </c>
    </row>
    <row r="2606" spans="2:58" x14ac:dyDescent="0.25">
      <c r="B2606" t="s">
        <v>9001</v>
      </c>
      <c r="C2606">
        <v>33003442</v>
      </c>
      <c r="D2606" t="s">
        <v>9009</v>
      </c>
      <c r="E2606" t="s">
        <v>1266</v>
      </c>
      <c r="F2606" t="s">
        <v>1267</v>
      </c>
      <c r="H2606" s="16">
        <v>44683</v>
      </c>
      <c r="I2606" s="16">
        <v>44228</v>
      </c>
      <c r="J2606" s="16">
        <v>47848</v>
      </c>
      <c r="L2606" t="s">
        <v>1268</v>
      </c>
      <c r="M2606" t="s">
        <v>1266</v>
      </c>
      <c r="N2606" s="17">
        <v>100</v>
      </c>
      <c r="P2606" t="s">
        <v>1269</v>
      </c>
      <c r="Q2606" t="s">
        <v>9003</v>
      </c>
      <c r="S2606" t="s">
        <v>1319</v>
      </c>
      <c r="T2606" t="s">
        <v>1266</v>
      </c>
      <c r="U2606">
        <v>7000502617</v>
      </c>
      <c r="V2606" t="s">
        <v>1272</v>
      </c>
      <c r="W2606" t="s">
        <v>9010</v>
      </c>
      <c r="X2606" s="16">
        <v>45799</v>
      </c>
      <c r="AC2606" t="s">
        <v>2948</v>
      </c>
      <c r="AD2606" t="s">
        <v>2949</v>
      </c>
      <c r="AE2606" t="s">
        <v>8260</v>
      </c>
      <c r="AF2606" t="s">
        <v>1277</v>
      </c>
      <c r="AG2606" t="s">
        <v>1278</v>
      </c>
      <c r="AH2606" t="s">
        <v>1279</v>
      </c>
      <c r="AI2606" t="s">
        <v>28</v>
      </c>
      <c r="AJ2606" s="16">
        <v>46023</v>
      </c>
      <c r="AL2606" t="s">
        <v>2951</v>
      </c>
      <c r="AM2606">
        <v>10312</v>
      </c>
      <c r="AN2606" t="s">
        <v>7099</v>
      </c>
      <c r="AP2606">
        <v>3410120011</v>
      </c>
      <c r="AQ2606" t="s">
        <v>1266</v>
      </c>
      <c r="AS2606" s="17">
        <v>0</v>
      </c>
      <c r="AT2606" s="17">
        <v>0</v>
      </c>
      <c r="AU2606" s="17">
        <v>0</v>
      </c>
      <c r="AV2606" s="17">
        <v>0</v>
      </c>
      <c r="AW2606" s="17">
        <v>0</v>
      </c>
      <c r="AX2606" s="17">
        <v>0</v>
      </c>
      <c r="AY2606" s="17">
        <v>0</v>
      </c>
      <c r="AZ2606" s="17">
        <v>0</v>
      </c>
      <c r="BA2606" s="17">
        <v>0</v>
      </c>
      <c r="BB2606" s="17">
        <v>0</v>
      </c>
      <c r="BC2606" s="17">
        <v>0</v>
      </c>
      <c r="BD2606" s="17">
        <v>0</v>
      </c>
      <c r="BE2606" s="17">
        <v>0</v>
      </c>
      <c r="BF2606" s="17">
        <v>0</v>
      </c>
    </row>
    <row r="2607" spans="2:58" x14ac:dyDescent="0.25">
      <c r="B2607" t="s">
        <v>9001</v>
      </c>
      <c r="C2607">
        <v>33003821</v>
      </c>
      <c r="D2607" t="s">
        <v>9011</v>
      </c>
      <c r="E2607" t="s">
        <v>1266</v>
      </c>
      <c r="F2607" t="s">
        <v>1267</v>
      </c>
      <c r="H2607" s="16">
        <v>44824</v>
      </c>
      <c r="I2607" s="16">
        <v>44805</v>
      </c>
      <c r="J2607" s="16">
        <v>47848</v>
      </c>
      <c r="L2607" t="s">
        <v>1268</v>
      </c>
      <c r="M2607" t="s">
        <v>1266</v>
      </c>
      <c r="N2607" s="17">
        <v>100</v>
      </c>
      <c r="P2607" t="s">
        <v>1269</v>
      </c>
      <c r="Q2607" t="s">
        <v>9003</v>
      </c>
      <c r="S2607" t="s">
        <v>1319</v>
      </c>
      <c r="T2607" t="s">
        <v>1266</v>
      </c>
      <c r="U2607">
        <v>7000502617</v>
      </c>
      <c r="V2607" t="s">
        <v>1272</v>
      </c>
      <c r="W2607" t="s">
        <v>6585</v>
      </c>
      <c r="X2607" s="16">
        <v>45848</v>
      </c>
      <c r="AE2607" t="s">
        <v>2217</v>
      </c>
      <c r="AF2607" t="s">
        <v>1277</v>
      </c>
      <c r="AG2607" t="s">
        <v>5227</v>
      </c>
      <c r="AH2607" t="s">
        <v>5228</v>
      </c>
      <c r="AI2607" t="s">
        <v>28</v>
      </c>
      <c r="AJ2607" s="16">
        <v>46023</v>
      </c>
      <c r="AL2607" t="s">
        <v>1292</v>
      </c>
      <c r="AM2607">
        <v>10359</v>
      </c>
      <c r="AN2607" t="s">
        <v>9004</v>
      </c>
      <c r="AP2607">
        <v>3410120021</v>
      </c>
      <c r="AQ2607" t="s">
        <v>1266</v>
      </c>
      <c r="AS2607" s="17">
        <v>0</v>
      </c>
      <c r="AT2607" s="17">
        <v>0</v>
      </c>
      <c r="AU2607" s="17">
        <v>0</v>
      </c>
      <c r="AV2607" s="17">
        <v>0</v>
      </c>
      <c r="AW2607" s="17">
        <v>0</v>
      </c>
      <c r="AX2607" s="17">
        <v>0</v>
      </c>
      <c r="AY2607" s="17">
        <v>0</v>
      </c>
      <c r="AZ2607" s="17">
        <v>0</v>
      </c>
      <c r="BA2607" s="17">
        <v>0</v>
      </c>
      <c r="BB2607" s="17">
        <v>0</v>
      </c>
      <c r="BC2607" s="17">
        <v>0</v>
      </c>
      <c r="BD2607" s="17">
        <v>0</v>
      </c>
      <c r="BE2607" s="17">
        <v>0</v>
      </c>
      <c r="BF2607" s="17">
        <v>0</v>
      </c>
    </row>
    <row r="2608" spans="2:58" x14ac:dyDescent="0.25">
      <c r="B2608" t="s">
        <v>9001</v>
      </c>
      <c r="C2608">
        <v>33007122</v>
      </c>
      <c r="D2608" t="s">
        <v>9012</v>
      </c>
      <c r="E2608" t="s">
        <v>1266</v>
      </c>
      <c r="F2608" t="s">
        <v>1267</v>
      </c>
      <c r="H2608" s="16">
        <v>45796</v>
      </c>
      <c r="I2608" s="16">
        <v>45748</v>
      </c>
      <c r="J2608" s="16">
        <v>49674</v>
      </c>
      <c r="L2608" t="s">
        <v>1268</v>
      </c>
      <c r="M2608" t="s">
        <v>1266</v>
      </c>
      <c r="N2608" s="17">
        <v>100</v>
      </c>
      <c r="P2608" t="s">
        <v>1269</v>
      </c>
      <c r="Q2608" t="s">
        <v>9003</v>
      </c>
      <c r="S2608" t="s">
        <v>9013</v>
      </c>
      <c r="T2608" t="s">
        <v>1266</v>
      </c>
      <c r="U2608">
        <v>7000502617</v>
      </c>
      <c r="V2608" t="s">
        <v>1272</v>
      </c>
      <c r="W2608" t="s">
        <v>7096</v>
      </c>
      <c r="X2608" s="16">
        <v>45796</v>
      </c>
      <c r="AC2608" t="s">
        <v>9014</v>
      </c>
      <c r="AD2608" t="s">
        <v>9004</v>
      </c>
      <c r="AE2608" t="s">
        <v>9015</v>
      </c>
      <c r="AF2608" t="s">
        <v>1277</v>
      </c>
      <c r="AG2608" t="s">
        <v>9016</v>
      </c>
      <c r="AH2608" t="s">
        <v>9017</v>
      </c>
      <c r="AI2608" t="s">
        <v>28</v>
      </c>
      <c r="AJ2608" s="16">
        <v>46023</v>
      </c>
      <c r="AL2608" t="s">
        <v>1292</v>
      </c>
      <c r="AM2608">
        <v>10359</v>
      </c>
      <c r="AN2608" t="s">
        <v>9004</v>
      </c>
      <c r="AP2608" t="s">
        <v>1266</v>
      </c>
      <c r="AQ2608" t="s">
        <v>1266</v>
      </c>
      <c r="AS2608" s="17">
        <v>0</v>
      </c>
      <c r="AT2608" s="17">
        <v>0</v>
      </c>
      <c r="AU2608" s="17">
        <v>0</v>
      </c>
      <c r="AV2608" s="17">
        <v>0</v>
      </c>
      <c r="AW2608" s="17">
        <v>0</v>
      </c>
      <c r="AX2608" s="17">
        <v>0</v>
      </c>
      <c r="AY2608" s="17">
        <v>0</v>
      </c>
      <c r="AZ2608" s="17">
        <v>0</v>
      </c>
      <c r="BA2608" s="17">
        <v>0</v>
      </c>
      <c r="BB2608" s="17">
        <v>0</v>
      </c>
      <c r="BC2608" s="17">
        <v>0</v>
      </c>
      <c r="BD2608" s="17">
        <v>0</v>
      </c>
      <c r="BE2608" s="17">
        <v>0</v>
      </c>
      <c r="BF2608" s="17">
        <v>0</v>
      </c>
    </row>
    <row r="2609" spans="2:58" x14ac:dyDescent="0.25">
      <c r="B2609" t="s">
        <v>9018</v>
      </c>
      <c r="C2609">
        <v>31087484</v>
      </c>
      <c r="D2609" t="s">
        <v>9019</v>
      </c>
      <c r="E2609" t="s">
        <v>1285</v>
      </c>
      <c r="F2609" t="s">
        <v>1267</v>
      </c>
      <c r="H2609" s="16">
        <v>44036</v>
      </c>
      <c r="I2609" s="16">
        <v>44044</v>
      </c>
      <c r="J2609" s="16">
        <v>47848</v>
      </c>
      <c r="L2609" t="s">
        <v>1286</v>
      </c>
      <c r="M2609" t="s">
        <v>1266</v>
      </c>
      <c r="N2609" s="17">
        <v>100</v>
      </c>
      <c r="P2609" t="s">
        <v>1269</v>
      </c>
      <c r="Q2609" t="s">
        <v>6037</v>
      </c>
      <c r="S2609" t="s">
        <v>1402</v>
      </c>
      <c r="T2609" t="s">
        <v>1664</v>
      </c>
      <c r="U2609">
        <v>7000502617</v>
      </c>
      <c r="V2609" t="s">
        <v>1272</v>
      </c>
      <c r="W2609" t="s">
        <v>9020</v>
      </c>
      <c r="X2609" s="16">
        <v>45810</v>
      </c>
      <c r="Y2609">
        <v>8000053239</v>
      </c>
      <c r="Z2609" s="16">
        <v>45492</v>
      </c>
      <c r="AE2609" t="s">
        <v>2777</v>
      </c>
      <c r="AF2609" t="s">
        <v>1277</v>
      </c>
      <c r="AG2609" t="s">
        <v>1278</v>
      </c>
      <c r="AH2609" t="s">
        <v>1279</v>
      </c>
      <c r="AI2609" t="s">
        <v>28</v>
      </c>
      <c r="AJ2609" s="16">
        <v>45474</v>
      </c>
      <c r="AL2609" t="s">
        <v>7215</v>
      </c>
      <c r="AM2609">
        <v>10370</v>
      </c>
      <c r="AN2609" t="s">
        <v>6040</v>
      </c>
      <c r="AO2609" t="s">
        <v>9021</v>
      </c>
      <c r="AP2609">
        <v>3410120011</v>
      </c>
      <c r="AQ2609" t="s">
        <v>1294</v>
      </c>
      <c r="AS2609" s="17">
        <v>0</v>
      </c>
      <c r="AT2609" s="17">
        <v>0</v>
      </c>
      <c r="AU2609" s="17">
        <v>0</v>
      </c>
      <c r="AV2609" s="17">
        <v>0</v>
      </c>
      <c r="AW2609" s="17">
        <v>0</v>
      </c>
      <c r="AX2609" s="17">
        <v>0</v>
      </c>
      <c r="AY2609" s="17">
        <v>0</v>
      </c>
      <c r="AZ2609" s="17">
        <v>0</v>
      </c>
      <c r="BA2609" s="17">
        <v>0</v>
      </c>
      <c r="BB2609" s="17">
        <v>0</v>
      </c>
      <c r="BC2609" s="17">
        <v>0</v>
      </c>
      <c r="BD2609" s="17">
        <v>0</v>
      </c>
      <c r="BE2609" s="17">
        <v>0</v>
      </c>
      <c r="BF2609" s="17">
        <v>0</v>
      </c>
    </row>
    <row r="2610" spans="2:58" x14ac:dyDescent="0.25">
      <c r="B2610" t="s">
        <v>9022</v>
      </c>
      <c r="C2610">
        <v>31087464</v>
      </c>
      <c r="D2610" t="s">
        <v>9023</v>
      </c>
      <c r="E2610" t="s">
        <v>1285</v>
      </c>
      <c r="F2610" t="s">
        <v>1267</v>
      </c>
      <c r="H2610" s="16">
        <v>44036</v>
      </c>
      <c r="I2610" s="16">
        <v>44075</v>
      </c>
      <c r="J2610" s="16">
        <v>47848</v>
      </c>
      <c r="L2610" t="s">
        <v>1286</v>
      </c>
      <c r="M2610" t="s">
        <v>1266</v>
      </c>
      <c r="N2610" s="17">
        <v>100</v>
      </c>
      <c r="P2610" t="s">
        <v>1269</v>
      </c>
      <c r="Q2610" t="s">
        <v>9024</v>
      </c>
      <c r="S2610" t="s">
        <v>1271</v>
      </c>
      <c r="T2610" t="s">
        <v>2552</v>
      </c>
      <c r="U2610">
        <v>7000502617</v>
      </c>
      <c r="V2610" t="s">
        <v>1272</v>
      </c>
      <c r="W2610" t="s">
        <v>2355</v>
      </c>
      <c r="X2610" s="16">
        <v>46035</v>
      </c>
      <c r="Y2610">
        <v>8000052774</v>
      </c>
      <c r="Z2610" s="16">
        <v>46035</v>
      </c>
      <c r="AC2610" t="s">
        <v>9025</v>
      </c>
      <c r="AD2610" t="s">
        <v>9026</v>
      </c>
      <c r="AE2610" t="s">
        <v>7190</v>
      </c>
      <c r="AF2610" t="s">
        <v>1377</v>
      </c>
      <c r="AG2610" t="s">
        <v>1278</v>
      </c>
      <c r="AH2610" t="s">
        <v>1279</v>
      </c>
      <c r="AI2610" t="s">
        <v>28</v>
      </c>
      <c r="AJ2610" s="16">
        <v>46023</v>
      </c>
      <c r="AL2610" t="s">
        <v>5004</v>
      </c>
      <c r="AM2610">
        <v>10368</v>
      </c>
      <c r="AN2610" t="s">
        <v>9027</v>
      </c>
      <c r="AO2610" t="s">
        <v>2648</v>
      </c>
      <c r="AP2610">
        <v>3410120011</v>
      </c>
      <c r="AQ2610" t="s">
        <v>1294</v>
      </c>
      <c r="AS2610" s="17">
        <v>1343.68</v>
      </c>
      <c r="AT2610" s="17">
        <v>1343.68</v>
      </c>
      <c r="AU2610" s="17">
        <v>1343.68</v>
      </c>
      <c r="AV2610" s="17">
        <v>1343.68</v>
      </c>
      <c r="AW2610" s="17">
        <v>1343.68</v>
      </c>
      <c r="AX2610" s="17">
        <v>1343.68</v>
      </c>
      <c r="AY2610" s="17">
        <v>1343.68</v>
      </c>
      <c r="AZ2610" s="17">
        <v>1343.68</v>
      </c>
      <c r="BA2610" s="17">
        <v>1343.68</v>
      </c>
      <c r="BB2610" s="17">
        <v>1343.68</v>
      </c>
      <c r="BC2610" s="17">
        <v>1343.68</v>
      </c>
      <c r="BD2610" s="17">
        <v>1343.68</v>
      </c>
      <c r="BE2610" s="17">
        <v>16124.16</v>
      </c>
      <c r="BF2610" s="17">
        <v>16124.16</v>
      </c>
    </row>
    <row r="2611" spans="2:58" x14ac:dyDescent="0.25">
      <c r="B2611" t="s">
        <v>9022</v>
      </c>
      <c r="C2611">
        <v>31087467</v>
      </c>
      <c r="D2611" t="s">
        <v>9028</v>
      </c>
      <c r="E2611" t="s">
        <v>1285</v>
      </c>
      <c r="F2611" t="s">
        <v>1267</v>
      </c>
      <c r="H2611" s="16">
        <v>44036</v>
      </c>
      <c r="I2611" s="16">
        <v>44105</v>
      </c>
      <c r="J2611" s="16">
        <v>47848</v>
      </c>
      <c r="L2611" t="s">
        <v>1286</v>
      </c>
      <c r="M2611" t="s">
        <v>1266</v>
      </c>
      <c r="N2611" s="17">
        <v>100</v>
      </c>
      <c r="P2611" t="s">
        <v>1269</v>
      </c>
      <c r="Q2611" t="s">
        <v>9024</v>
      </c>
      <c r="S2611" t="s">
        <v>1271</v>
      </c>
      <c r="T2611" t="s">
        <v>2552</v>
      </c>
      <c r="U2611">
        <v>7000502617</v>
      </c>
      <c r="V2611" t="s">
        <v>1272</v>
      </c>
      <c r="W2611" t="s">
        <v>2355</v>
      </c>
      <c r="X2611" s="16">
        <v>45797</v>
      </c>
      <c r="Y2611">
        <v>8000052774</v>
      </c>
      <c r="Z2611" s="16">
        <v>45273</v>
      </c>
      <c r="AC2611" t="s">
        <v>9029</v>
      </c>
      <c r="AD2611" t="s">
        <v>9030</v>
      </c>
      <c r="AE2611" t="s">
        <v>7190</v>
      </c>
      <c r="AF2611" t="s">
        <v>1277</v>
      </c>
      <c r="AG2611" t="s">
        <v>1278</v>
      </c>
      <c r="AH2611" t="s">
        <v>1279</v>
      </c>
      <c r="AI2611" t="s">
        <v>28</v>
      </c>
      <c r="AJ2611" s="16">
        <v>44562</v>
      </c>
      <c r="AL2611" t="s">
        <v>5004</v>
      </c>
      <c r="AM2611">
        <v>10368</v>
      </c>
      <c r="AN2611" t="s">
        <v>9027</v>
      </c>
      <c r="AO2611" t="s">
        <v>2648</v>
      </c>
      <c r="AP2611">
        <v>3410120011</v>
      </c>
      <c r="AQ2611" t="s">
        <v>1294</v>
      </c>
      <c r="AS2611" s="17">
        <v>0</v>
      </c>
      <c r="AT2611" s="17">
        <v>0</v>
      </c>
      <c r="AU2611" s="17">
        <v>0</v>
      </c>
      <c r="AV2611" s="17">
        <v>0</v>
      </c>
      <c r="AW2611" s="17">
        <v>0</v>
      </c>
      <c r="AX2611" s="17">
        <v>0</v>
      </c>
      <c r="AY2611" s="17">
        <v>0</v>
      </c>
      <c r="AZ2611" s="17">
        <v>0</v>
      </c>
      <c r="BA2611" s="17">
        <v>0</v>
      </c>
      <c r="BB2611" s="17">
        <v>0</v>
      </c>
      <c r="BC2611" s="17">
        <v>0</v>
      </c>
      <c r="BD2611" s="17">
        <v>0</v>
      </c>
      <c r="BE2611" s="17">
        <v>0</v>
      </c>
      <c r="BF2611" s="17">
        <v>0</v>
      </c>
    </row>
    <row r="2612" spans="2:58" x14ac:dyDescent="0.25">
      <c r="B2612" t="s">
        <v>9022</v>
      </c>
      <c r="C2612">
        <v>31303293</v>
      </c>
      <c r="D2612" t="s">
        <v>9031</v>
      </c>
      <c r="E2612" t="s">
        <v>1285</v>
      </c>
      <c r="F2612" t="s">
        <v>1267</v>
      </c>
      <c r="H2612" s="16">
        <v>44993</v>
      </c>
      <c r="I2612" s="16">
        <v>45047</v>
      </c>
      <c r="J2612" s="16">
        <v>48699</v>
      </c>
      <c r="L2612" t="s">
        <v>1286</v>
      </c>
      <c r="M2612" t="s">
        <v>1266</v>
      </c>
      <c r="N2612" s="17">
        <v>100</v>
      </c>
      <c r="P2612" t="s">
        <v>1269</v>
      </c>
      <c r="Q2612" t="s">
        <v>9024</v>
      </c>
      <c r="S2612" t="s">
        <v>1271</v>
      </c>
      <c r="T2612" t="s">
        <v>2552</v>
      </c>
      <c r="U2612">
        <v>7000502617</v>
      </c>
      <c r="V2612" t="s">
        <v>1272</v>
      </c>
      <c r="W2612" t="s">
        <v>2355</v>
      </c>
      <c r="X2612" s="16">
        <v>46035</v>
      </c>
      <c r="Y2612" t="s">
        <v>9032</v>
      </c>
      <c r="Z2612" s="16">
        <v>46035</v>
      </c>
      <c r="AC2612" t="s">
        <v>9033</v>
      </c>
      <c r="AD2612" t="s">
        <v>9034</v>
      </c>
      <c r="AE2612" t="s">
        <v>7190</v>
      </c>
      <c r="AF2612" t="s">
        <v>1277</v>
      </c>
      <c r="AG2612" t="s">
        <v>1609</v>
      </c>
      <c r="AH2612" t="s">
        <v>1610</v>
      </c>
      <c r="AI2612" t="s">
        <v>28</v>
      </c>
      <c r="AJ2612" s="16">
        <v>46023</v>
      </c>
      <c r="AL2612" t="s">
        <v>1292</v>
      </c>
      <c r="AM2612">
        <v>10368</v>
      </c>
      <c r="AN2612" t="s">
        <v>9027</v>
      </c>
      <c r="AP2612">
        <v>3410120011</v>
      </c>
      <c r="AQ2612" t="s">
        <v>1294</v>
      </c>
      <c r="AS2612" s="17">
        <v>671.84</v>
      </c>
      <c r="AT2612" s="17">
        <v>671.84</v>
      </c>
      <c r="AU2612" s="17">
        <v>671.84</v>
      </c>
      <c r="AV2612" s="17">
        <v>671.84</v>
      </c>
      <c r="AW2612" s="17">
        <v>671.84</v>
      </c>
      <c r="AX2612" s="17">
        <v>671.84</v>
      </c>
      <c r="AY2612" s="17">
        <v>671.84</v>
      </c>
      <c r="AZ2612" s="17">
        <v>671.84</v>
      </c>
      <c r="BA2612" s="17">
        <v>671.84</v>
      </c>
      <c r="BB2612" s="17">
        <v>671.84</v>
      </c>
      <c r="BC2612" s="17">
        <v>671.84</v>
      </c>
      <c r="BD2612" s="17">
        <v>671.84</v>
      </c>
      <c r="BE2612" s="17">
        <v>8062.08</v>
      </c>
      <c r="BF2612" s="17">
        <v>8062.08</v>
      </c>
    </row>
    <row r="2613" spans="2:58" x14ac:dyDescent="0.25">
      <c r="B2613" t="s">
        <v>9022</v>
      </c>
      <c r="C2613">
        <v>31303295</v>
      </c>
      <c r="D2613" t="s">
        <v>9035</v>
      </c>
      <c r="E2613" t="s">
        <v>1285</v>
      </c>
      <c r="F2613" t="s">
        <v>1267</v>
      </c>
      <c r="H2613" s="16">
        <v>44993</v>
      </c>
      <c r="I2613" s="16">
        <v>45047</v>
      </c>
      <c r="J2613" s="16">
        <v>48699</v>
      </c>
      <c r="L2613" t="s">
        <v>1286</v>
      </c>
      <c r="M2613" t="s">
        <v>1266</v>
      </c>
      <c r="N2613" s="17">
        <v>100</v>
      </c>
      <c r="P2613" t="s">
        <v>1269</v>
      </c>
      <c r="Q2613" t="s">
        <v>9024</v>
      </c>
      <c r="S2613" t="s">
        <v>1271</v>
      </c>
      <c r="T2613" t="s">
        <v>2552</v>
      </c>
      <c r="U2613">
        <v>7000502617</v>
      </c>
      <c r="V2613" t="s">
        <v>1272</v>
      </c>
      <c r="W2613" t="s">
        <v>2355</v>
      </c>
      <c r="X2613" s="16">
        <v>46035</v>
      </c>
      <c r="Y2613" t="s">
        <v>9032</v>
      </c>
      <c r="Z2613" s="16">
        <v>46035</v>
      </c>
      <c r="AC2613" t="s">
        <v>9036</v>
      </c>
      <c r="AD2613" t="s">
        <v>9037</v>
      </c>
      <c r="AE2613" t="s">
        <v>7190</v>
      </c>
      <c r="AF2613" t="s">
        <v>1277</v>
      </c>
      <c r="AG2613" t="s">
        <v>1609</v>
      </c>
      <c r="AH2613" t="s">
        <v>1610</v>
      </c>
      <c r="AI2613" t="s">
        <v>28</v>
      </c>
      <c r="AJ2613" s="16">
        <v>46023</v>
      </c>
      <c r="AL2613" t="s">
        <v>1292</v>
      </c>
      <c r="AM2613">
        <v>10368</v>
      </c>
      <c r="AN2613" t="s">
        <v>9027</v>
      </c>
      <c r="AP2613">
        <v>3410120011</v>
      </c>
      <c r="AQ2613" t="s">
        <v>1294</v>
      </c>
      <c r="AS2613" s="17">
        <v>671.84</v>
      </c>
      <c r="AT2613" s="17">
        <v>671.84</v>
      </c>
      <c r="AU2613" s="17">
        <v>671.84</v>
      </c>
      <c r="AV2613" s="17">
        <v>671.84</v>
      </c>
      <c r="AW2613" s="17">
        <v>671.84</v>
      </c>
      <c r="AX2613" s="17">
        <v>671.84</v>
      </c>
      <c r="AY2613" s="17">
        <v>671.84</v>
      </c>
      <c r="AZ2613" s="17">
        <v>671.84</v>
      </c>
      <c r="BA2613" s="17">
        <v>671.84</v>
      </c>
      <c r="BB2613" s="17">
        <v>671.84</v>
      </c>
      <c r="BC2613" s="17">
        <v>671.84</v>
      </c>
      <c r="BD2613" s="17">
        <v>671.84</v>
      </c>
      <c r="BE2613" s="17">
        <v>8062.08</v>
      </c>
      <c r="BF2613" s="17">
        <v>8062.08</v>
      </c>
    </row>
    <row r="2614" spans="2:58" x14ac:dyDescent="0.25">
      <c r="B2614" t="s">
        <v>9022</v>
      </c>
      <c r="C2614">
        <v>33000929</v>
      </c>
      <c r="D2614" t="s">
        <v>9038</v>
      </c>
      <c r="E2614" t="s">
        <v>1266</v>
      </c>
      <c r="F2614" t="s">
        <v>1267</v>
      </c>
      <c r="H2614" s="16">
        <v>44243</v>
      </c>
      <c r="I2614" s="16">
        <v>44166</v>
      </c>
      <c r="J2614" s="16">
        <v>47848</v>
      </c>
      <c r="L2614" t="s">
        <v>1268</v>
      </c>
      <c r="M2614" t="s">
        <v>1266</v>
      </c>
      <c r="N2614" s="17">
        <v>100</v>
      </c>
      <c r="P2614" t="s">
        <v>1269</v>
      </c>
      <c r="Q2614" t="s">
        <v>9024</v>
      </c>
      <c r="S2614" t="s">
        <v>1271</v>
      </c>
      <c r="T2614" t="s">
        <v>6083</v>
      </c>
      <c r="U2614">
        <v>7000502617</v>
      </c>
      <c r="V2614" t="s">
        <v>1272</v>
      </c>
      <c r="W2614" t="s">
        <v>2355</v>
      </c>
      <c r="X2614" s="16">
        <v>45796</v>
      </c>
      <c r="Y2614">
        <v>8000052774</v>
      </c>
      <c r="Z2614" s="16">
        <v>44348</v>
      </c>
      <c r="AC2614" t="s">
        <v>9033</v>
      </c>
      <c r="AD2614" t="s">
        <v>9034</v>
      </c>
      <c r="AE2614" t="s">
        <v>7190</v>
      </c>
      <c r="AF2614" t="s">
        <v>1277</v>
      </c>
      <c r="AG2614" t="s">
        <v>1278</v>
      </c>
      <c r="AH2614" t="s">
        <v>1279</v>
      </c>
      <c r="AI2614" t="s">
        <v>28</v>
      </c>
      <c r="AJ2614" s="16">
        <v>46023</v>
      </c>
      <c r="AL2614" t="s">
        <v>5004</v>
      </c>
      <c r="AM2614">
        <v>10368</v>
      </c>
      <c r="AN2614" t="s">
        <v>9027</v>
      </c>
      <c r="AO2614" t="s">
        <v>2648</v>
      </c>
      <c r="AP2614">
        <v>3410120011</v>
      </c>
      <c r="AQ2614" t="s">
        <v>1266</v>
      </c>
      <c r="AS2614" s="17">
        <v>0</v>
      </c>
      <c r="AT2614" s="17">
        <v>0</v>
      </c>
      <c r="AU2614" s="17">
        <v>0</v>
      </c>
      <c r="AV2614" s="17">
        <v>0</v>
      </c>
      <c r="AW2614" s="17">
        <v>0</v>
      </c>
      <c r="AX2614" s="17">
        <v>0</v>
      </c>
      <c r="AY2614" s="17">
        <v>0</v>
      </c>
      <c r="AZ2614" s="17">
        <v>0</v>
      </c>
      <c r="BA2614" s="17">
        <v>0</v>
      </c>
      <c r="BB2614" s="17">
        <v>0</v>
      </c>
      <c r="BC2614" s="17">
        <v>0</v>
      </c>
      <c r="BD2614" s="17">
        <v>0</v>
      </c>
      <c r="BE2614" s="17">
        <v>0</v>
      </c>
      <c r="BF2614" s="17">
        <v>0</v>
      </c>
    </row>
    <row r="2615" spans="2:58" x14ac:dyDescent="0.25">
      <c r="B2615" t="s">
        <v>9022</v>
      </c>
      <c r="C2615">
        <v>33001843</v>
      </c>
      <c r="D2615" t="s">
        <v>9039</v>
      </c>
      <c r="E2615" t="s">
        <v>1266</v>
      </c>
      <c r="F2615" t="s">
        <v>1267</v>
      </c>
      <c r="H2615" s="16">
        <v>44532</v>
      </c>
      <c r="I2615" s="16">
        <v>44075</v>
      </c>
      <c r="J2615" s="16">
        <v>47848</v>
      </c>
      <c r="L2615" t="s">
        <v>1268</v>
      </c>
      <c r="M2615" t="s">
        <v>1266</v>
      </c>
      <c r="N2615" s="17">
        <v>100</v>
      </c>
      <c r="P2615" t="s">
        <v>1269</v>
      </c>
      <c r="Q2615" t="s">
        <v>9024</v>
      </c>
      <c r="S2615" t="s">
        <v>1271</v>
      </c>
      <c r="T2615" t="s">
        <v>1266</v>
      </c>
      <c r="U2615">
        <v>7000502617</v>
      </c>
      <c r="V2615" t="s">
        <v>1272</v>
      </c>
      <c r="W2615" t="s">
        <v>2355</v>
      </c>
      <c r="X2615" s="16">
        <v>45796</v>
      </c>
      <c r="AC2615" t="s">
        <v>9040</v>
      </c>
      <c r="AD2615" t="s">
        <v>9041</v>
      </c>
      <c r="AE2615" t="s">
        <v>7190</v>
      </c>
      <c r="AF2615" t="s">
        <v>1277</v>
      </c>
      <c r="AG2615" t="s">
        <v>1278</v>
      </c>
      <c r="AH2615" t="s">
        <v>1279</v>
      </c>
      <c r="AI2615" t="s">
        <v>28</v>
      </c>
      <c r="AJ2615" s="16">
        <v>46023</v>
      </c>
      <c r="AL2615" t="s">
        <v>5004</v>
      </c>
      <c r="AM2615">
        <v>10368</v>
      </c>
      <c r="AN2615" t="s">
        <v>9027</v>
      </c>
      <c r="AP2615">
        <v>3410120011</v>
      </c>
      <c r="AQ2615" t="s">
        <v>1266</v>
      </c>
      <c r="AS2615" s="17">
        <v>0</v>
      </c>
      <c r="AT2615" s="17">
        <v>0</v>
      </c>
      <c r="AU2615" s="17">
        <v>0</v>
      </c>
      <c r="AV2615" s="17">
        <v>0</v>
      </c>
      <c r="AW2615" s="17">
        <v>0</v>
      </c>
      <c r="AX2615" s="17">
        <v>0</v>
      </c>
      <c r="AY2615" s="17">
        <v>0</v>
      </c>
      <c r="AZ2615" s="17">
        <v>0</v>
      </c>
      <c r="BA2615" s="17">
        <v>0</v>
      </c>
      <c r="BB2615" s="17">
        <v>0</v>
      </c>
      <c r="BC2615" s="17">
        <v>0</v>
      </c>
      <c r="BD2615" s="17">
        <v>0</v>
      </c>
      <c r="BE2615" s="17">
        <v>0</v>
      </c>
      <c r="BF2615" s="17">
        <v>0</v>
      </c>
    </row>
    <row r="2616" spans="2:58" x14ac:dyDescent="0.25">
      <c r="B2616" t="s">
        <v>9022</v>
      </c>
      <c r="C2616">
        <v>33001844</v>
      </c>
      <c r="D2616" t="s">
        <v>9042</v>
      </c>
      <c r="E2616" t="s">
        <v>1266</v>
      </c>
      <c r="F2616" t="s">
        <v>1267</v>
      </c>
      <c r="H2616" s="16">
        <v>44532</v>
      </c>
      <c r="I2616" s="16">
        <v>44136</v>
      </c>
      <c r="J2616" s="16">
        <v>47848</v>
      </c>
      <c r="L2616" t="s">
        <v>1268</v>
      </c>
      <c r="M2616" t="s">
        <v>1266</v>
      </c>
      <c r="N2616" s="17">
        <v>100</v>
      </c>
      <c r="P2616" t="s">
        <v>1269</v>
      </c>
      <c r="Q2616" t="s">
        <v>9024</v>
      </c>
      <c r="S2616" t="s">
        <v>1271</v>
      </c>
      <c r="T2616" t="s">
        <v>1266</v>
      </c>
      <c r="U2616">
        <v>7000502617</v>
      </c>
      <c r="V2616" t="s">
        <v>1272</v>
      </c>
      <c r="W2616" t="s">
        <v>2355</v>
      </c>
      <c r="X2616" s="16">
        <v>45796</v>
      </c>
      <c r="AC2616" t="s">
        <v>9043</v>
      </c>
      <c r="AD2616" t="s">
        <v>9044</v>
      </c>
      <c r="AE2616" t="s">
        <v>7190</v>
      </c>
      <c r="AF2616" t="s">
        <v>1277</v>
      </c>
      <c r="AG2616" t="s">
        <v>1278</v>
      </c>
      <c r="AH2616" t="s">
        <v>1279</v>
      </c>
      <c r="AI2616" t="s">
        <v>28</v>
      </c>
      <c r="AJ2616" s="16">
        <v>46023</v>
      </c>
      <c r="AL2616" t="s">
        <v>5004</v>
      </c>
      <c r="AM2616">
        <v>10368</v>
      </c>
      <c r="AN2616" t="s">
        <v>9027</v>
      </c>
      <c r="AP2616">
        <v>3410120011</v>
      </c>
      <c r="AQ2616" t="s">
        <v>1266</v>
      </c>
      <c r="AS2616" s="17">
        <v>0</v>
      </c>
      <c r="AT2616" s="17">
        <v>0</v>
      </c>
      <c r="AU2616" s="17">
        <v>0</v>
      </c>
      <c r="AV2616" s="17">
        <v>0</v>
      </c>
      <c r="AW2616" s="17">
        <v>0</v>
      </c>
      <c r="AX2616" s="17">
        <v>0</v>
      </c>
      <c r="AY2616" s="17">
        <v>0</v>
      </c>
      <c r="AZ2616" s="17">
        <v>0</v>
      </c>
      <c r="BA2616" s="17">
        <v>0</v>
      </c>
      <c r="BB2616" s="17">
        <v>0</v>
      </c>
      <c r="BC2616" s="17">
        <v>0</v>
      </c>
      <c r="BD2616" s="17">
        <v>0</v>
      </c>
      <c r="BE2616" s="17">
        <v>0</v>
      </c>
      <c r="BF2616" s="17">
        <v>0</v>
      </c>
    </row>
    <row r="2617" spans="2:58" x14ac:dyDescent="0.25">
      <c r="B2617" t="s">
        <v>9022</v>
      </c>
      <c r="C2617">
        <v>33001845</v>
      </c>
      <c r="D2617" t="s">
        <v>9045</v>
      </c>
      <c r="E2617" t="s">
        <v>1266</v>
      </c>
      <c r="F2617" t="s">
        <v>1267</v>
      </c>
      <c r="H2617" s="16">
        <v>44532</v>
      </c>
      <c r="I2617" s="16">
        <v>44136</v>
      </c>
      <c r="J2617" s="16">
        <v>47848</v>
      </c>
      <c r="L2617" t="s">
        <v>1268</v>
      </c>
      <c r="M2617" t="s">
        <v>1266</v>
      </c>
      <c r="N2617" s="17">
        <v>100</v>
      </c>
      <c r="P2617" t="s">
        <v>1269</v>
      </c>
      <c r="Q2617" t="s">
        <v>9024</v>
      </c>
      <c r="S2617" t="s">
        <v>1271</v>
      </c>
      <c r="T2617" t="s">
        <v>1266</v>
      </c>
      <c r="U2617">
        <v>7000502617</v>
      </c>
      <c r="V2617" t="s">
        <v>1272</v>
      </c>
      <c r="W2617" t="s">
        <v>2355</v>
      </c>
      <c r="X2617" s="16">
        <v>45796</v>
      </c>
      <c r="AC2617" t="s">
        <v>9046</v>
      </c>
      <c r="AD2617" t="s">
        <v>9047</v>
      </c>
      <c r="AE2617" t="s">
        <v>7190</v>
      </c>
      <c r="AF2617" t="s">
        <v>1277</v>
      </c>
      <c r="AG2617" t="s">
        <v>1278</v>
      </c>
      <c r="AH2617" t="s">
        <v>1279</v>
      </c>
      <c r="AI2617" t="s">
        <v>28</v>
      </c>
      <c r="AJ2617" s="16">
        <v>46023</v>
      </c>
      <c r="AL2617" t="s">
        <v>5004</v>
      </c>
      <c r="AM2617">
        <v>10368</v>
      </c>
      <c r="AN2617" t="s">
        <v>9027</v>
      </c>
      <c r="AP2617">
        <v>3410120011</v>
      </c>
      <c r="AQ2617" t="s">
        <v>1266</v>
      </c>
      <c r="AS2617" s="17">
        <v>0</v>
      </c>
      <c r="AT2617" s="17">
        <v>0</v>
      </c>
      <c r="AU2617" s="17">
        <v>0</v>
      </c>
      <c r="AV2617" s="17">
        <v>0</v>
      </c>
      <c r="AW2617" s="17">
        <v>0</v>
      </c>
      <c r="AX2617" s="17">
        <v>0</v>
      </c>
      <c r="AY2617" s="17">
        <v>0</v>
      </c>
      <c r="AZ2617" s="17">
        <v>0</v>
      </c>
      <c r="BA2617" s="17">
        <v>0</v>
      </c>
      <c r="BB2617" s="17">
        <v>0</v>
      </c>
      <c r="BC2617" s="17">
        <v>0</v>
      </c>
      <c r="BD2617" s="17">
        <v>0</v>
      </c>
      <c r="BE2617" s="17">
        <v>0</v>
      </c>
      <c r="BF2617" s="17">
        <v>0</v>
      </c>
    </row>
    <row r="2618" spans="2:58" x14ac:dyDescent="0.25">
      <c r="B2618" t="s">
        <v>9022</v>
      </c>
      <c r="C2618">
        <v>33002486</v>
      </c>
      <c r="D2618" t="s">
        <v>9048</v>
      </c>
      <c r="E2618" t="s">
        <v>1266</v>
      </c>
      <c r="F2618" t="s">
        <v>1267</v>
      </c>
      <c r="H2618" s="16">
        <v>44532</v>
      </c>
      <c r="I2618" s="16">
        <v>44046</v>
      </c>
      <c r="J2618" s="16">
        <v>73049</v>
      </c>
      <c r="L2618" t="s">
        <v>1268</v>
      </c>
      <c r="M2618" t="s">
        <v>1266</v>
      </c>
      <c r="N2618" s="17">
        <v>100</v>
      </c>
      <c r="P2618" t="s">
        <v>1269</v>
      </c>
      <c r="Q2618" t="s">
        <v>9024</v>
      </c>
      <c r="S2618" t="s">
        <v>1271</v>
      </c>
      <c r="T2618" t="s">
        <v>1266</v>
      </c>
      <c r="U2618">
        <v>7000502617</v>
      </c>
      <c r="V2618" t="s">
        <v>1272</v>
      </c>
      <c r="W2618" t="s">
        <v>2355</v>
      </c>
      <c r="X2618" s="16">
        <v>45796</v>
      </c>
      <c r="AC2618" t="s">
        <v>9049</v>
      </c>
      <c r="AD2618" t="s">
        <v>9050</v>
      </c>
      <c r="AE2618" t="s">
        <v>7190</v>
      </c>
      <c r="AF2618" t="s">
        <v>1277</v>
      </c>
      <c r="AG2618" t="s">
        <v>1550</v>
      </c>
      <c r="AH2618" t="s">
        <v>1551</v>
      </c>
      <c r="AI2618" t="s">
        <v>28</v>
      </c>
      <c r="AJ2618" s="16">
        <v>46023</v>
      </c>
      <c r="AK2618" t="s">
        <v>9051</v>
      </c>
      <c r="AL2618" t="s">
        <v>1292</v>
      </c>
      <c r="AM2618">
        <v>10368</v>
      </c>
      <c r="AN2618" t="s">
        <v>9027</v>
      </c>
      <c r="AP2618">
        <v>3410120011</v>
      </c>
      <c r="AQ2618" t="s">
        <v>1266</v>
      </c>
      <c r="AS2618" s="17">
        <v>0</v>
      </c>
      <c r="AT2618" s="17">
        <v>0</v>
      </c>
      <c r="AU2618" s="17">
        <v>0</v>
      </c>
      <c r="AV2618" s="17">
        <v>0</v>
      </c>
      <c r="AW2618" s="17">
        <v>0</v>
      </c>
      <c r="AX2618" s="17">
        <v>0</v>
      </c>
      <c r="AY2618" s="17">
        <v>0</v>
      </c>
      <c r="AZ2618" s="17">
        <v>0</v>
      </c>
      <c r="BA2618" s="17">
        <v>0</v>
      </c>
      <c r="BB2618" s="17">
        <v>0</v>
      </c>
      <c r="BC2618" s="17">
        <v>0</v>
      </c>
      <c r="BD2618" s="17">
        <v>0</v>
      </c>
      <c r="BE2618" s="17">
        <v>0</v>
      </c>
      <c r="BF2618" s="17">
        <v>0</v>
      </c>
    </row>
    <row r="2619" spans="2:58" x14ac:dyDescent="0.25">
      <c r="B2619" t="s">
        <v>9022</v>
      </c>
      <c r="C2619">
        <v>33003741</v>
      </c>
      <c r="D2619" t="s">
        <v>9052</v>
      </c>
      <c r="E2619" t="s">
        <v>1266</v>
      </c>
      <c r="F2619" t="s">
        <v>1267</v>
      </c>
      <c r="H2619" s="16">
        <v>44777</v>
      </c>
      <c r="I2619" s="16">
        <v>44774</v>
      </c>
      <c r="J2619" s="16">
        <v>48426</v>
      </c>
      <c r="L2619" t="s">
        <v>1268</v>
      </c>
      <c r="M2619" t="s">
        <v>1266</v>
      </c>
      <c r="N2619" s="17">
        <v>100</v>
      </c>
      <c r="P2619" t="s">
        <v>1269</v>
      </c>
      <c r="Q2619" t="s">
        <v>9024</v>
      </c>
      <c r="S2619" t="s">
        <v>1271</v>
      </c>
      <c r="T2619" t="s">
        <v>1266</v>
      </c>
      <c r="U2619">
        <v>7000502617</v>
      </c>
      <c r="V2619" t="s">
        <v>1272</v>
      </c>
      <c r="W2619" t="s">
        <v>2355</v>
      </c>
      <c r="X2619" s="16">
        <v>45848</v>
      </c>
      <c r="AE2619" t="s">
        <v>7190</v>
      </c>
      <c r="AF2619" t="s">
        <v>1277</v>
      </c>
      <c r="AG2619" t="s">
        <v>2279</v>
      </c>
      <c r="AH2619" t="s">
        <v>2280</v>
      </c>
      <c r="AI2619" t="s">
        <v>28</v>
      </c>
      <c r="AJ2619" s="16">
        <v>46023</v>
      </c>
      <c r="AL2619" t="s">
        <v>1292</v>
      </c>
      <c r="AM2619">
        <v>10368</v>
      </c>
      <c r="AN2619" t="s">
        <v>9027</v>
      </c>
      <c r="AP2619">
        <v>3410120021</v>
      </c>
      <c r="AQ2619" t="s">
        <v>1266</v>
      </c>
      <c r="AS2619" s="17">
        <v>0</v>
      </c>
      <c r="AT2619" s="17">
        <v>0</v>
      </c>
      <c r="AU2619" s="17">
        <v>0</v>
      </c>
      <c r="AV2619" s="17">
        <v>0</v>
      </c>
      <c r="AW2619" s="17">
        <v>0</v>
      </c>
      <c r="AX2619" s="17">
        <v>0</v>
      </c>
      <c r="AY2619" s="17">
        <v>0</v>
      </c>
      <c r="AZ2619" s="17">
        <v>0</v>
      </c>
      <c r="BA2619" s="17">
        <v>0</v>
      </c>
      <c r="BB2619" s="17">
        <v>0</v>
      </c>
      <c r="BC2619" s="17">
        <v>0</v>
      </c>
      <c r="BD2619" s="17">
        <v>0</v>
      </c>
      <c r="BE2619" s="17">
        <v>0</v>
      </c>
      <c r="BF2619" s="17">
        <v>0</v>
      </c>
    </row>
    <row r="2620" spans="2:58" x14ac:dyDescent="0.25">
      <c r="B2620" t="s">
        <v>9022</v>
      </c>
      <c r="C2620">
        <v>33005305</v>
      </c>
      <c r="D2620" t="s">
        <v>9053</v>
      </c>
      <c r="E2620" t="s">
        <v>1266</v>
      </c>
      <c r="F2620" t="s">
        <v>1267</v>
      </c>
      <c r="H2620" s="16">
        <v>45573</v>
      </c>
      <c r="I2620" s="16">
        <v>45566</v>
      </c>
      <c r="J2620" s="16">
        <v>49217</v>
      </c>
      <c r="L2620" t="s">
        <v>1268</v>
      </c>
      <c r="M2620" t="s">
        <v>1266</v>
      </c>
      <c r="N2620" s="17">
        <v>100</v>
      </c>
      <c r="P2620" t="s">
        <v>1269</v>
      </c>
      <c r="Q2620" t="s">
        <v>9024</v>
      </c>
      <c r="S2620" t="s">
        <v>1271</v>
      </c>
      <c r="T2620" t="s">
        <v>1266</v>
      </c>
      <c r="U2620">
        <v>7000502617</v>
      </c>
      <c r="V2620" t="s">
        <v>1272</v>
      </c>
      <c r="W2620" t="s">
        <v>2355</v>
      </c>
      <c r="X2620" s="16">
        <v>45796</v>
      </c>
      <c r="AC2620" t="s">
        <v>9036</v>
      </c>
      <c r="AD2620" t="s">
        <v>9037</v>
      </c>
      <c r="AE2620" t="s">
        <v>7190</v>
      </c>
      <c r="AF2620" t="s">
        <v>1277</v>
      </c>
      <c r="AG2620" t="s">
        <v>1278</v>
      </c>
      <c r="AH2620" t="s">
        <v>1279</v>
      </c>
      <c r="AI2620" t="s">
        <v>28</v>
      </c>
      <c r="AJ2620" s="16">
        <v>46023</v>
      </c>
      <c r="AL2620" t="s">
        <v>1292</v>
      </c>
      <c r="AM2620">
        <v>10368</v>
      </c>
      <c r="AN2620" t="s">
        <v>9027</v>
      </c>
      <c r="AP2620">
        <v>3410120011</v>
      </c>
      <c r="AQ2620" t="s">
        <v>1266</v>
      </c>
      <c r="AS2620" s="17">
        <v>0</v>
      </c>
      <c r="AT2620" s="17">
        <v>0</v>
      </c>
      <c r="AU2620" s="17">
        <v>0</v>
      </c>
      <c r="AV2620" s="17">
        <v>0</v>
      </c>
      <c r="AW2620" s="17">
        <v>0</v>
      </c>
      <c r="AX2620" s="17">
        <v>0</v>
      </c>
      <c r="AY2620" s="17">
        <v>0</v>
      </c>
      <c r="AZ2620" s="17">
        <v>0</v>
      </c>
      <c r="BA2620" s="17">
        <v>0</v>
      </c>
      <c r="BB2620" s="17">
        <v>0</v>
      </c>
      <c r="BC2620" s="17">
        <v>0</v>
      </c>
      <c r="BD2620" s="17">
        <v>0</v>
      </c>
      <c r="BE2620" s="17">
        <v>0</v>
      </c>
      <c r="BF2620" s="17">
        <v>0</v>
      </c>
    </row>
    <row r="2621" spans="2:58" x14ac:dyDescent="0.25">
      <c r="B2621" t="s">
        <v>9022</v>
      </c>
      <c r="C2621">
        <v>33005457</v>
      </c>
      <c r="D2621" t="s">
        <v>9054</v>
      </c>
      <c r="E2621" t="s">
        <v>1266</v>
      </c>
      <c r="F2621" t="s">
        <v>1267</v>
      </c>
      <c r="H2621" s="16">
        <v>45622</v>
      </c>
      <c r="I2621" s="16">
        <v>45627</v>
      </c>
      <c r="J2621" s="16">
        <v>49309</v>
      </c>
      <c r="L2621" t="s">
        <v>1268</v>
      </c>
      <c r="M2621" t="s">
        <v>1266</v>
      </c>
      <c r="N2621" s="17">
        <v>100</v>
      </c>
      <c r="P2621" t="s">
        <v>1269</v>
      </c>
      <c r="Q2621" t="s">
        <v>9024</v>
      </c>
      <c r="S2621" t="s">
        <v>1271</v>
      </c>
      <c r="T2621" t="s">
        <v>1266</v>
      </c>
      <c r="U2621">
        <v>7000502617</v>
      </c>
      <c r="V2621" t="s">
        <v>1272</v>
      </c>
      <c r="W2621" t="s">
        <v>2355</v>
      </c>
      <c r="X2621" s="16">
        <v>45848</v>
      </c>
      <c r="AC2621" t="s">
        <v>9025</v>
      </c>
      <c r="AD2621" t="s">
        <v>9026</v>
      </c>
      <c r="AE2621" t="s">
        <v>7190</v>
      </c>
      <c r="AF2621" t="s">
        <v>1277</v>
      </c>
      <c r="AG2621" t="s">
        <v>1609</v>
      </c>
      <c r="AH2621" t="s">
        <v>1610</v>
      </c>
      <c r="AI2621" t="s">
        <v>28</v>
      </c>
      <c r="AJ2621" s="16">
        <v>46023</v>
      </c>
      <c r="AL2621" t="s">
        <v>1292</v>
      </c>
      <c r="AM2621">
        <v>10368</v>
      </c>
      <c r="AN2621" t="s">
        <v>9027</v>
      </c>
      <c r="AP2621">
        <v>3410120021</v>
      </c>
      <c r="AQ2621" t="s">
        <v>1266</v>
      </c>
      <c r="AS2621" s="17">
        <v>0</v>
      </c>
      <c r="AT2621" s="17">
        <v>0</v>
      </c>
      <c r="AU2621" s="17">
        <v>0</v>
      </c>
      <c r="AV2621" s="17">
        <v>0</v>
      </c>
      <c r="AW2621" s="17">
        <v>0</v>
      </c>
      <c r="AX2621" s="17">
        <v>0</v>
      </c>
      <c r="AY2621" s="17">
        <v>0</v>
      </c>
      <c r="AZ2621" s="17">
        <v>0</v>
      </c>
      <c r="BA2621" s="17">
        <v>0</v>
      </c>
      <c r="BB2621" s="17">
        <v>0</v>
      </c>
      <c r="BC2621" s="17">
        <v>0</v>
      </c>
      <c r="BD2621" s="17">
        <v>0</v>
      </c>
      <c r="BE2621" s="17">
        <v>0</v>
      </c>
      <c r="BF2621" s="17">
        <v>0</v>
      </c>
    </row>
    <row r="2622" spans="2:58" x14ac:dyDescent="0.25">
      <c r="B2622" t="s">
        <v>9055</v>
      </c>
      <c r="C2622">
        <v>31087599</v>
      </c>
      <c r="D2622" t="s">
        <v>9056</v>
      </c>
      <c r="E2622" t="s">
        <v>1285</v>
      </c>
      <c r="F2622" t="s">
        <v>1267</v>
      </c>
      <c r="H2622" s="16">
        <v>44052</v>
      </c>
      <c r="I2622" s="16">
        <v>44013</v>
      </c>
      <c r="J2622" s="16">
        <v>47848</v>
      </c>
      <c r="L2622" t="s">
        <v>1286</v>
      </c>
      <c r="M2622" t="s">
        <v>1266</v>
      </c>
      <c r="N2622" s="17">
        <v>100</v>
      </c>
      <c r="P2622" t="s">
        <v>1269</v>
      </c>
      <c r="Q2622" t="s">
        <v>7681</v>
      </c>
      <c r="S2622" t="s">
        <v>7643</v>
      </c>
      <c r="T2622" t="s">
        <v>1289</v>
      </c>
      <c r="U2622">
        <v>7000502617</v>
      </c>
      <c r="V2622" t="s">
        <v>1272</v>
      </c>
      <c r="W2622" t="s">
        <v>5972</v>
      </c>
      <c r="X2622" s="16">
        <v>45797</v>
      </c>
      <c r="Y2622">
        <v>8000050511</v>
      </c>
      <c r="Z2622" s="16">
        <v>45797</v>
      </c>
      <c r="AC2622" t="s">
        <v>9057</v>
      </c>
      <c r="AD2622" t="s">
        <v>9058</v>
      </c>
      <c r="AE2622" t="s">
        <v>7646</v>
      </c>
      <c r="AF2622" t="s">
        <v>1377</v>
      </c>
      <c r="AG2622" t="s">
        <v>7661</v>
      </c>
      <c r="AH2622" t="s">
        <v>7662</v>
      </c>
      <c r="AI2622" t="s">
        <v>28</v>
      </c>
      <c r="AJ2622" s="16">
        <v>45627</v>
      </c>
      <c r="AL2622" t="s">
        <v>5028</v>
      </c>
      <c r="AM2622">
        <v>2146</v>
      </c>
      <c r="AN2622" t="s">
        <v>7638</v>
      </c>
      <c r="AO2622" t="s">
        <v>5954</v>
      </c>
      <c r="AP2622">
        <v>3410120011</v>
      </c>
      <c r="AQ2622" t="s">
        <v>1294</v>
      </c>
      <c r="AS2622" s="17">
        <v>1680</v>
      </c>
      <c r="AT2622" s="17">
        <v>1680</v>
      </c>
      <c r="AU2622" s="17">
        <v>1680</v>
      </c>
      <c r="AV2622" s="17">
        <v>1680</v>
      </c>
      <c r="AW2622" s="17">
        <v>1680</v>
      </c>
      <c r="AX2622" s="17">
        <v>1680</v>
      </c>
      <c r="AY2622" s="17">
        <v>1680</v>
      </c>
      <c r="AZ2622" s="17">
        <v>1680</v>
      </c>
      <c r="BA2622" s="17">
        <v>1680</v>
      </c>
      <c r="BB2622" s="17">
        <v>1680</v>
      </c>
      <c r="BC2622" s="17">
        <v>1680</v>
      </c>
      <c r="BD2622" s="17">
        <v>1680</v>
      </c>
      <c r="BE2622" s="17">
        <v>20160</v>
      </c>
      <c r="BF2622" s="17">
        <v>20160</v>
      </c>
    </row>
    <row r="2623" spans="2:58" x14ac:dyDescent="0.25">
      <c r="B2623" t="s">
        <v>9059</v>
      </c>
      <c r="C2623">
        <v>31087810</v>
      </c>
      <c r="D2623" t="s">
        <v>9060</v>
      </c>
      <c r="E2623" t="s">
        <v>1285</v>
      </c>
      <c r="F2623" t="s">
        <v>1267</v>
      </c>
      <c r="H2623" s="16">
        <v>44056</v>
      </c>
      <c r="I2623" s="16">
        <v>44044</v>
      </c>
      <c r="J2623" s="16">
        <v>47848</v>
      </c>
      <c r="L2623" t="s">
        <v>1286</v>
      </c>
      <c r="M2623" t="s">
        <v>1266</v>
      </c>
      <c r="N2623" s="17">
        <v>100</v>
      </c>
      <c r="P2623" t="s">
        <v>1269</v>
      </c>
      <c r="Q2623" t="s">
        <v>9061</v>
      </c>
      <c r="S2623" t="s">
        <v>1288</v>
      </c>
      <c r="T2623" t="s">
        <v>1300</v>
      </c>
      <c r="U2623">
        <v>7000502617</v>
      </c>
      <c r="V2623" t="s">
        <v>1272</v>
      </c>
      <c r="W2623" t="s">
        <v>6585</v>
      </c>
      <c r="X2623" s="16">
        <v>45810</v>
      </c>
      <c r="Y2623">
        <v>8000053298</v>
      </c>
      <c r="Z2623" s="16">
        <v>45273</v>
      </c>
      <c r="AC2623" t="s">
        <v>9062</v>
      </c>
      <c r="AD2623" t="s">
        <v>9063</v>
      </c>
      <c r="AE2623" t="s">
        <v>6526</v>
      </c>
      <c r="AF2623" t="s">
        <v>1377</v>
      </c>
      <c r="AG2623" t="s">
        <v>1278</v>
      </c>
      <c r="AH2623" t="s">
        <v>1279</v>
      </c>
      <c r="AI2623" t="s">
        <v>28</v>
      </c>
      <c r="AJ2623" s="16">
        <v>44562</v>
      </c>
      <c r="AL2623" t="s">
        <v>1292</v>
      </c>
      <c r="AM2623">
        <v>10364</v>
      </c>
      <c r="AN2623" t="s">
        <v>7135</v>
      </c>
      <c r="AO2623" t="s">
        <v>7136</v>
      </c>
      <c r="AP2623">
        <v>3410120011</v>
      </c>
      <c r="AQ2623" t="s">
        <v>1294</v>
      </c>
      <c r="AS2623" s="17">
        <v>0</v>
      </c>
      <c r="AT2623" s="17">
        <v>0</v>
      </c>
      <c r="AU2623" s="17">
        <v>0</v>
      </c>
      <c r="AV2623" s="17">
        <v>0</v>
      </c>
      <c r="AW2623" s="17">
        <v>0</v>
      </c>
      <c r="AX2623" s="17">
        <v>0</v>
      </c>
      <c r="AY2623" s="17">
        <v>0</v>
      </c>
      <c r="AZ2623" s="17">
        <v>0</v>
      </c>
      <c r="BA2623" s="17">
        <v>0</v>
      </c>
      <c r="BB2623" s="17">
        <v>0</v>
      </c>
      <c r="BC2623" s="17">
        <v>0</v>
      </c>
      <c r="BD2623" s="17">
        <v>0</v>
      </c>
      <c r="BE2623" s="17">
        <v>0</v>
      </c>
      <c r="BF2623" s="17">
        <v>0</v>
      </c>
    </row>
    <row r="2624" spans="2:58" x14ac:dyDescent="0.25">
      <c r="B2624" t="s">
        <v>9059</v>
      </c>
      <c r="C2624">
        <v>33003776</v>
      </c>
      <c r="D2624" t="s">
        <v>9064</v>
      </c>
      <c r="E2624" t="s">
        <v>1266</v>
      </c>
      <c r="F2624" t="s">
        <v>1267</v>
      </c>
      <c r="H2624" s="16">
        <v>44802</v>
      </c>
      <c r="I2624" s="16">
        <v>44774</v>
      </c>
      <c r="J2624" s="16">
        <v>48426</v>
      </c>
      <c r="L2624" t="s">
        <v>1268</v>
      </c>
      <c r="M2624" t="s">
        <v>1266</v>
      </c>
      <c r="N2624" s="17">
        <v>100</v>
      </c>
      <c r="P2624" t="s">
        <v>1269</v>
      </c>
      <c r="Q2624" t="s">
        <v>9061</v>
      </c>
      <c r="S2624" t="s">
        <v>1288</v>
      </c>
      <c r="T2624" t="s">
        <v>1266</v>
      </c>
      <c r="U2624">
        <v>7000502617</v>
      </c>
      <c r="V2624" t="s">
        <v>1272</v>
      </c>
      <c r="W2624" t="s">
        <v>1289</v>
      </c>
      <c r="X2624" s="16">
        <v>45848</v>
      </c>
      <c r="AE2624" t="s">
        <v>6916</v>
      </c>
      <c r="AF2624" t="s">
        <v>1277</v>
      </c>
      <c r="AG2624" t="s">
        <v>7673</v>
      </c>
      <c r="AH2624" t="s">
        <v>7674</v>
      </c>
      <c r="AI2624" t="s">
        <v>28</v>
      </c>
      <c r="AJ2624" s="16">
        <v>46023</v>
      </c>
      <c r="AL2624" t="s">
        <v>1292</v>
      </c>
      <c r="AM2624">
        <v>10364</v>
      </c>
      <c r="AN2624" t="s">
        <v>7135</v>
      </c>
      <c r="AP2624">
        <v>3410120021</v>
      </c>
      <c r="AQ2624" t="s">
        <v>1266</v>
      </c>
      <c r="AS2624" s="17">
        <v>0</v>
      </c>
      <c r="AT2624" s="17">
        <v>0</v>
      </c>
      <c r="AU2624" s="17">
        <v>0</v>
      </c>
      <c r="AV2624" s="17">
        <v>0</v>
      </c>
      <c r="AW2624" s="17">
        <v>0</v>
      </c>
      <c r="AX2624" s="17">
        <v>0</v>
      </c>
      <c r="AY2624" s="17">
        <v>0</v>
      </c>
      <c r="AZ2624" s="17">
        <v>0</v>
      </c>
      <c r="BA2624" s="17">
        <v>0</v>
      </c>
      <c r="BB2624" s="17">
        <v>0</v>
      </c>
      <c r="BC2624" s="17">
        <v>0</v>
      </c>
      <c r="BD2624" s="17">
        <v>0</v>
      </c>
      <c r="BE2624" s="17">
        <v>0</v>
      </c>
      <c r="BF2624" s="17">
        <v>0</v>
      </c>
    </row>
    <row r="2625" spans="2:58" x14ac:dyDescent="0.25">
      <c r="B2625" t="s">
        <v>9065</v>
      </c>
      <c r="C2625">
        <v>31092575</v>
      </c>
      <c r="D2625" t="s">
        <v>9066</v>
      </c>
      <c r="E2625" t="s">
        <v>1285</v>
      </c>
      <c r="F2625" t="s">
        <v>1267</v>
      </c>
      <c r="H2625" s="16">
        <v>44306</v>
      </c>
      <c r="I2625" s="16">
        <v>44348</v>
      </c>
      <c r="J2625" s="16">
        <v>47848</v>
      </c>
      <c r="L2625" t="s">
        <v>1286</v>
      </c>
      <c r="M2625" t="s">
        <v>1266</v>
      </c>
      <c r="N2625" s="17">
        <v>100</v>
      </c>
      <c r="P2625" t="s">
        <v>1269</v>
      </c>
      <c r="Q2625" t="s">
        <v>9067</v>
      </c>
      <c r="S2625" t="s">
        <v>1319</v>
      </c>
      <c r="T2625" t="s">
        <v>1266</v>
      </c>
      <c r="U2625">
        <v>7000502617</v>
      </c>
      <c r="V2625" t="s">
        <v>1272</v>
      </c>
      <c r="W2625" t="s">
        <v>7181</v>
      </c>
      <c r="X2625" s="16">
        <v>45810</v>
      </c>
      <c r="Y2625">
        <v>8000060138</v>
      </c>
      <c r="Z2625" s="16">
        <v>45713</v>
      </c>
      <c r="AE2625" t="s">
        <v>7232</v>
      </c>
      <c r="AF2625" t="s">
        <v>1277</v>
      </c>
      <c r="AG2625" t="s">
        <v>7228</v>
      </c>
      <c r="AH2625" t="s">
        <v>7229</v>
      </c>
      <c r="AI2625" t="s">
        <v>28</v>
      </c>
      <c r="AJ2625" s="16">
        <v>45689</v>
      </c>
      <c r="AL2625" t="s">
        <v>2024</v>
      </c>
      <c r="AM2625">
        <v>10359</v>
      </c>
      <c r="AN2625" t="s">
        <v>9004</v>
      </c>
      <c r="AP2625" t="s">
        <v>1266</v>
      </c>
      <c r="AQ2625" t="s">
        <v>1294</v>
      </c>
      <c r="AS2625" s="17">
        <v>0</v>
      </c>
      <c r="AT2625" s="17">
        <v>0</v>
      </c>
      <c r="AU2625" s="17">
        <v>0</v>
      </c>
      <c r="AV2625" s="17">
        <v>0</v>
      </c>
      <c r="AW2625" s="17">
        <v>0</v>
      </c>
      <c r="AX2625" s="17">
        <v>0</v>
      </c>
      <c r="AY2625" s="17">
        <v>0</v>
      </c>
      <c r="AZ2625" s="17">
        <v>0</v>
      </c>
      <c r="BA2625" s="17">
        <v>0</v>
      </c>
      <c r="BB2625" s="17">
        <v>0</v>
      </c>
      <c r="BC2625" s="17">
        <v>0</v>
      </c>
      <c r="BD2625" s="17">
        <v>0</v>
      </c>
      <c r="BE2625" s="17">
        <v>0</v>
      </c>
      <c r="BF2625" s="17">
        <v>0</v>
      </c>
    </row>
    <row r="2626" spans="2:58" x14ac:dyDescent="0.25">
      <c r="B2626" t="s">
        <v>9065</v>
      </c>
      <c r="C2626">
        <v>31094573</v>
      </c>
      <c r="D2626" t="s">
        <v>9068</v>
      </c>
      <c r="E2626" t="s">
        <v>1285</v>
      </c>
      <c r="F2626" t="s">
        <v>1267</v>
      </c>
      <c r="H2626" s="16">
        <v>44411</v>
      </c>
      <c r="I2626" s="16">
        <v>44501</v>
      </c>
      <c r="J2626" s="16">
        <v>47848</v>
      </c>
      <c r="L2626" t="s">
        <v>1286</v>
      </c>
      <c r="M2626" t="s">
        <v>1266</v>
      </c>
      <c r="N2626" s="17">
        <v>100</v>
      </c>
      <c r="P2626" t="s">
        <v>1269</v>
      </c>
      <c r="Q2626" t="s">
        <v>9067</v>
      </c>
      <c r="S2626" t="s">
        <v>4594</v>
      </c>
      <c r="T2626" t="s">
        <v>6585</v>
      </c>
      <c r="U2626">
        <v>7000502617</v>
      </c>
      <c r="V2626" t="s">
        <v>1272</v>
      </c>
      <c r="W2626" t="s">
        <v>6585</v>
      </c>
      <c r="X2626" s="16">
        <v>45810</v>
      </c>
      <c r="Y2626">
        <v>8000062344</v>
      </c>
      <c r="AE2626" t="s">
        <v>6526</v>
      </c>
      <c r="AF2626" t="s">
        <v>1277</v>
      </c>
      <c r="AG2626" t="s">
        <v>9069</v>
      </c>
      <c r="AH2626" t="s">
        <v>9070</v>
      </c>
      <c r="AI2626" t="s">
        <v>28</v>
      </c>
      <c r="AJ2626" s="16">
        <v>45383</v>
      </c>
      <c r="AL2626" t="s">
        <v>1292</v>
      </c>
      <c r="AM2626">
        <v>10535</v>
      </c>
      <c r="AN2626" t="s">
        <v>9071</v>
      </c>
      <c r="AO2626" t="s">
        <v>7136</v>
      </c>
      <c r="AP2626">
        <v>3410120011</v>
      </c>
      <c r="AQ2626" t="s">
        <v>1294</v>
      </c>
      <c r="AS2626" s="17">
        <v>0</v>
      </c>
      <c r="AT2626" s="17">
        <v>0</v>
      </c>
      <c r="AU2626" s="17">
        <v>0</v>
      </c>
      <c r="AV2626" s="17">
        <v>0</v>
      </c>
      <c r="AW2626" s="17">
        <v>0</v>
      </c>
      <c r="AX2626" s="17">
        <v>0</v>
      </c>
      <c r="AY2626" s="17">
        <v>0</v>
      </c>
      <c r="AZ2626" s="17">
        <v>0</v>
      </c>
      <c r="BA2626" s="17">
        <v>0</v>
      </c>
      <c r="BB2626" s="17">
        <v>0</v>
      </c>
      <c r="BC2626" s="17">
        <v>0</v>
      </c>
      <c r="BD2626" s="17">
        <v>0</v>
      </c>
      <c r="BE2626" s="17">
        <v>0</v>
      </c>
      <c r="BF2626" s="17">
        <v>0</v>
      </c>
    </row>
    <row r="2627" spans="2:58" x14ac:dyDescent="0.25">
      <c r="B2627" t="s">
        <v>9065</v>
      </c>
      <c r="C2627">
        <v>31094575</v>
      </c>
      <c r="D2627" t="s">
        <v>9072</v>
      </c>
      <c r="E2627" t="s">
        <v>1285</v>
      </c>
      <c r="F2627" t="s">
        <v>1267</v>
      </c>
      <c r="H2627" s="16">
        <v>44411</v>
      </c>
      <c r="I2627" s="16">
        <v>44470</v>
      </c>
      <c r="J2627" s="16">
        <v>47848</v>
      </c>
      <c r="L2627" t="s">
        <v>1286</v>
      </c>
      <c r="M2627" t="s">
        <v>1266</v>
      </c>
      <c r="N2627" s="17">
        <v>100</v>
      </c>
      <c r="P2627" t="s">
        <v>1269</v>
      </c>
      <c r="Q2627" t="s">
        <v>9067</v>
      </c>
      <c r="S2627" t="s">
        <v>4594</v>
      </c>
      <c r="T2627" t="s">
        <v>6585</v>
      </c>
      <c r="U2627">
        <v>7000502617</v>
      </c>
      <c r="V2627" t="s">
        <v>1272</v>
      </c>
      <c r="W2627" t="s">
        <v>6585</v>
      </c>
      <c r="X2627" s="16">
        <v>45810</v>
      </c>
      <c r="Y2627">
        <v>8000062344</v>
      </c>
      <c r="AC2627" t="s">
        <v>9073</v>
      </c>
      <c r="AD2627" t="s">
        <v>9074</v>
      </c>
      <c r="AE2627" t="s">
        <v>6526</v>
      </c>
      <c r="AF2627" t="s">
        <v>1277</v>
      </c>
      <c r="AG2627" t="s">
        <v>9069</v>
      </c>
      <c r="AH2627" t="s">
        <v>9070</v>
      </c>
      <c r="AI2627" t="s">
        <v>28</v>
      </c>
      <c r="AJ2627" s="16">
        <v>45474</v>
      </c>
      <c r="AL2627" t="s">
        <v>1292</v>
      </c>
      <c r="AM2627">
        <v>10535</v>
      </c>
      <c r="AN2627" t="s">
        <v>9071</v>
      </c>
      <c r="AO2627" t="s">
        <v>7136</v>
      </c>
      <c r="AP2627">
        <v>3410120011</v>
      </c>
      <c r="AQ2627" t="s">
        <v>1294</v>
      </c>
      <c r="AS2627" s="17">
        <v>0</v>
      </c>
      <c r="AT2627" s="17">
        <v>0</v>
      </c>
      <c r="AU2627" s="17">
        <v>0</v>
      </c>
      <c r="AV2627" s="17">
        <v>0</v>
      </c>
      <c r="AW2627" s="17">
        <v>0</v>
      </c>
      <c r="AX2627" s="17">
        <v>0</v>
      </c>
      <c r="AY2627" s="17">
        <v>0</v>
      </c>
      <c r="AZ2627" s="17">
        <v>0</v>
      </c>
      <c r="BA2627" s="17">
        <v>0</v>
      </c>
      <c r="BB2627" s="17">
        <v>0</v>
      </c>
      <c r="BC2627" s="17">
        <v>0</v>
      </c>
      <c r="BD2627" s="17">
        <v>0</v>
      </c>
      <c r="BE2627" s="17">
        <v>0</v>
      </c>
      <c r="BF2627" s="17">
        <v>0</v>
      </c>
    </row>
    <row r="2628" spans="2:58" x14ac:dyDescent="0.25">
      <c r="B2628" t="s">
        <v>9065</v>
      </c>
      <c r="C2628">
        <v>31100050</v>
      </c>
      <c r="D2628" t="s">
        <v>9075</v>
      </c>
      <c r="E2628" t="s">
        <v>1285</v>
      </c>
      <c r="F2628" t="s">
        <v>1267</v>
      </c>
      <c r="H2628" s="16">
        <v>44732</v>
      </c>
      <c r="I2628" s="16">
        <v>44652</v>
      </c>
      <c r="J2628" s="16">
        <v>47573</v>
      </c>
      <c r="L2628" t="s">
        <v>1286</v>
      </c>
      <c r="M2628" t="s">
        <v>1266</v>
      </c>
      <c r="N2628" s="17">
        <v>100</v>
      </c>
      <c r="P2628" t="s">
        <v>1269</v>
      </c>
      <c r="Q2628" t="s">
        <v>9067</v>
      </c>
      <c r="S2628" t="s">
        <v>2842</v>
      </c>
      <c r="T2628" t="s">
        <v>6585</v>
      </c>
      <c r="U2628">
        <v>7000502617</v>
      </c>
      <c r="V2628" t="s">
        <v>1272</v>
      </c>
      <c r="W2628" t="s">
        <v>6585</v>
      </c>
      <c r="X2628" s="16">
        <v>45741</v>
      </c>
      <c r="Y2628">
        <v>8000068787</v>
      </c>
      <c r="Z2628" s="16">
        <v>45681</v>
      </c>
      <c r="AE2628" t="s">
        <v>2842</v>
      </c>
      <c r="AF2628" t="s">
        <v>1277</v>
      </c>
      <c r="AG2628" t="s">
        <v>7685</v>
      </c>
      <c r="AH2628" t="s">
        <v>7686</v>
      </c>
      <c r="AI2628" t="s">
        <v>28</v>
      </c>
      <c r="AJ2628" s="16">
        <v>45292</v>
      </c>
      <c r="AL2628" t="s">
        <v>1292</v>
      </c>
      <c r="AM2628">
        <v>10622</v>
      </c>
      <c r="AN2628" t="s">
        <v>2845</v>
      </c>
      <c r="AO2628" t="s">
        <v>7136</v>
      </c>
      <c r="AP2628">
        <v>3410120011</v>
      </c>
      <c r="AQ2628" t="s">
        <v>1294</v>
      </c>
      <c r="AS2628" s="17">
        <v>19033.95</v>
      </c>
      <c r="AT2628" s="17">
        <v>19033.95</v>
      </c>
      <c r="AU2628" s="17">
        <v>19033.95</v>
      </c>
      <c r="AV2628" s="17">
        <v>19033.95</v>
      </c>
      <c r="AW2628" s="17">
        <v>19033.95</v>
      </c>
      <c r="AX2628" s="17">
        <v>19033.95</v>
      </c>
      <c r="AY2628" s="17">
        <v>19033.95</v>
      </c>
      <c r="AZ2628" s="17">
        <v>19033.95</v>
      </c>
      <c r="BA2628" s="17">
        <v>19033.95</v>
      </c>
      <c r="BB2628" s="17">
        <v>19033.95</v>
      </c>
      <c r="BC2628" s="17">
        <v>19033.95</v>
      </c>
      <c r="BD2628" s="17">
        <v>19033.95</v>
      </c>
      <c r="BE2628" s="17">
        <v>228407.4</v>
      </c>
      <c r="BF2628" s="17">
        <v>228407.4</v>
      </c>
    </row>
    <row r="2629" spans="2:58" x14ac:dyDescent="0.25">
      <c r="B2629" t="s">
        <v>9065</v>
      </c>
      <c r="C2629">
        <v>31303612</v>
      </c>
      <c r="D2629" t="s">
        <v>9076</v>
      </c>
      <c r="E2629" t="s">
        <v>1285</v>
      </c>
      <c r="F2629" t="s">
        <v>1267</v>
      </c>
      <c r="H2629" s="16">
        <v>45008</v>
      </c>
      <c r="I2629" s="16">
        <v>44986</v>
      </c>
      <c r="J2629" s="16">
        <v>47848</v>
      </c>
      <c r="L2629" t="s">
        <v>1286</v>
      </c>
      <c r="M2629" t="s">
        <v>1266</v>
      </c>
      <c r="N2629" s="17">
        <v>100</v>
      </c>
      <c r="P2629" t="s">
        <v>1269</v>
      </c>
      <c r="Q2629" t="s">
        <v>9067</v>
      </c>
      <c r="S2629" t="s">
        <v>1319</v>
      </c>
      <c r="T2629" t="s">
        <v>6585</v>
      </c>
      <c r="U2629">
        <v>7000502617</v>
      </c>
      <c r="V2629" t="s">
        <v>1272</v>
      </c>
      <c r="W2629" t="s">
        <v>9010</v>
      </c>
      <c r="X2629" s="16">
        <v>45810</v>
      </c>
      <c r="Y2629" t="s">
        <v>9077</v>
      </c>
      <c r="Z2629" s="16">
        <v>45810</v>
      </c>
      <c r="AE2629" t="s">
        <v>3298</v>
      </c>
      <c r="AF2629" t="s">
        <v>1277</v>
      </c>
      <c r="AG2629" t="s">
        <v>9078</v>
      </c>
      <c r="AH2629" t="s">
        <v>9079</v>
      </c>
      <c r="AI2629" t="s">
        <v>28</v>
      </c>
      <c r="AJ2629" s="16">
        <v>45717</v>
      </c>
      <c r="AL2629" t="s">
        <v>1292</v>
      </c>
      <c r="AM2629">
        <v>10367</v>
      </c>
      <c r="AN2629" t="s">
        <v>9080</v>
      </c>
      <c r="AP2629">
        <v>3410120011</v>
      </c>
      <c r="AQ2629" t="s">
        <v>1294</v>
      </c>
      <c r="AS2629" s="17">
        <v>45906.64</v>
      </c>
      <c r="AT2629" s="17">
        <v>45906.64</v>
      </c>
      <c r="AU2629" s="17">
        <v>45906.64</v>
      </c>
      <c r="AV2629" s="17">
        <v>45906.64</v>
      </c>
      <c r="AW2629" s="17">
        <v>45906.64</v>
      </c>
      <c r="AX2629" s="17">
        <v>45906.64</v>
      </c>
      <c r="AY2629" s="17">
        <v>45906.64</v>
      </c>
      <c r="AZ2629" s="17">
        <v>45906.64</v>
      </c>
      <c r="BA2629" s="17">
        <v>45906.64</v>
      </c>
      <c r="BB2629" s="17">
        <v>45906.64</v>
      </c>
      <c r="BC2629" s="17">
        <v>45906.64</v>
      </c>
      <c r="BD2629" s="17">
        <v>45906.64</v>
      </c>
      <c r="BE2629" s="17">
        <v>550879.67999999993</v>
      </c>
      <c r="BF2629" s="17">
        <v>550879.67999999993</v>
      </c>
    </row>
    <row r="2630" spans="2:58" x14ac:dyDescent="0.25">
      <c r="B2630" t="s">
        <v>9065</v>
      </c>
      <c r="C2630">
        <v>31303971</v>
      </c>
      <c r="D2630" t="s">
        <v>9081</v>
      </c>
      <c r="E2630" t="s">
        <v>1285</v>
      </c>
      <c r="F2630" t="s">
        <v>1267</v>
      </c>
      <c r="H2630" s="16">
        <v>45029</v>
      </c>
      <c r="I2630" s="16">
        <v>45017</v>
      </c>
      <c r="J2630" s="16">
        <v>48669</v>
      </c>
      <c r="L2630" t="s">
        <v>1286</v>
      </c>
      <c r="M2630" t="s">
        <v>1266</v>
      </c>
      <c r="N2630" s="17">
        <v>100</v>
      </c>
      <c r="P2630" t="s">
        <v>1269</v>
      </c>
      <c r="Q2630" t="s">
        <v>9067</v>
      </c>
      <c r="S2630" t="s">
        <v>1319</v>
      </c>
      <c r="T2630" t="s">
        <v>6585</v>
      </c>
      <c r="U2630">
        <v>7000502617</v>
      </c>
      <c r="V2630" t="s">
        <v>1272</v>
      </c>
      <c r="W2630" t="s">
        <v>6585</v>
      </c>
      <c r="X2630" s="16">
        <v>45741</v>
      </c>
      <c r="Y2630" t="s">
        <v>9082</v>
      </c>
      <c r="Z2630" s="16">
        <v>45457</v>
      </c>
      <c r="AE2630" t="s">
        <v>2842</v>
      </c>
      <c r="AF2630" t="s">
        <v>1277</v>
      </c>
      <c r="AG2630" t="s">
        <v>7685</v>
      </c>
      <c r="AH2630" t="s">
        <v>7686</v>
      </c>
      <c r="AI2630" t="s">
        <v>28</v>
      </c>
      <c r="AJ2630" s="16">
        <v>45017</v>
      </c>
      <c r="AL2630" t="s">
        <v>1292</v>
      </c>
      <c r="AM2630">
        <v>10622</v>
      </c>
      <c r="AN2630" t="s">
        <v>2845</v>
      </c>
      <c r="AP2630">
        <v>3410120011</v>
      </c>
      <c r="AQ2630" t="s">
        <v>1294</v>
      </c>
      <c r="AS2630" s="17">
        <v>4782.4400000000005</v>
      </c>
      <c r="AT2630" s="17">
        <v>4782.4400000000005</v>
      </c>
      <c r="AU2630" s="17">
        <v>4782.4400000000005</v>
      </c>
      <c r="AV2630" s="17">
        <v>4782.4400000000005</v>
      </c>
      <c r="AW2630" s="17">
        <v>4782.4400000000005</v>
      </c>
      <c r="AX2630" s="17">
        <v>4782.4400000000005</v>
      </c>
      <c r="AY2630" s="17">
        <v>4782.4400000000005</v>
      </c>
      <c r="AZ2630" s="17">
        <v>4782.4400000000005</v>
      </c>
      <c r="BA2630" s="17">
        <v>4782.4400000000005</v>
      </c>
      <c r="BB2630" s="17">
        <v>4782.4400000000005</v>
      </c>
      <c r="BC2630" s="17">
        <v>4782.4400000000005</v>
      </c>
      <c r="BD2630" s="17">
        <v>4782.4400000000005</v>
      </c>
      <c r="BE2630" s="17">
        <v>57389.279999999999</v>
      </c>
      <c r="BF2630" s="17">
        <v>57389.279999999999</v>
      </c>
    </row>
    <row r="2631" spans="2:58" x14ac:dyDescent="0.25">
      <c r="B2631" t="s">
        <v>9065</v>
      </c>
      <c r="C2631">
        <v>31304286</v>
      </c>
      <c r="D2631" t="s">
        <v>9083</v>
      </c>
      <c r="E2631" t="s">
        <v>1285</v>
      </c>
      <c r="F2631" t="s">
        <v>1267</v>
      </c>
      <c r="H2631" s="16">
        <v>45048</v>
      </c>
      <c r="I2631" s="16">
        <v>44958</v>
      </c>
      <c r="J2631" s="16">
        <v>48610</v>
      </c>
      <c r="L2631" t="s">
        <v>1286</v>
      </c>
      <c r="M2631" t="s">
        <v>1266</v>
      </c>
      <c r="N2631" s="17">
        <v>100</v>
      </c>
      <c r="P2631" t="s">
        <v>1269</v>
      </c>
      <c r="Q2631" t="s">
        <v>9067</v>
      </c>
      <c r="S2631" t="s">
        <v>2848</v>
      </c>
      <c r="T2631" t="s">
        <v>6585</v>
      </c>
      <c r="U2631">
        <v>7000502617</v>
      </c>
      <c r="V2631" t="s">
        <v>1272</v>
      </c>
      <c r="W2631" t="s">
        <v>9010</v>
      </c>
      <c r="X2631" s="16">
        <v>45793</v>
      </c>
      <c r="Y2631" t="s">
        <v>9084</v>
      </c>
      <c r="Z2631" s="16">
        <v>46032</v>
      </c>
      <c r="AE2631" t="s">
        <v>1538</v>
      </c>
      <c r="AF2631" t="s">
        <v>1277</v>
      </c>
      <c r="AG2631" t="s">
        <v>2159</v>
      </c>
      <c r="AH2631" t="s">
        <v>2160</v>
      </c>
      <c r="AI2631" t="s">
        <v>28</v>
      </c>
      <c r="AJ2631" s="16">
        <v>45667</v>
      </c>
      <c r="AL2631" t="s">
        <v>1292</v>
      </c>
      <c r="AM2631">
        <v>1811</v>
      </c>
      <c r="AN2631" t="s">
        <v>1357</v>
      </c>
      <c r="AP2631">
        <v>3410120011</v>
      </c>
      <c r="AQ2631" t="s">
        <v>1294</v>
      </c>
      <c r="AS2631" s="17">
        <v>18.329999999999998</v>
      </c>
      <c r="AT2631" s="17">
        <v>18.329999999999998</v>
      </c>
      <c r="AU2631" s="17">
        <v>18.329999999999998</v>
      </c>
      <c r="AV2631" s="17">
        <v>18.329999999999998</v>
      </c>
      <c r="AW2631" s="17">
        <v>18.329999999999998</v>
      </c>
      <c r="AX2631" s="17">
        <v>18.329999999999998</v>
      </c>
      <c r="AY2631" s="17">
        <v>18.329999999999998</v>
      </c>
      <c r="AZ2631" s="17">
        <v>18.329999999999998</v>
      </c>
      <c r="BA2631" s="17">
        <v>18.329999999999998</v>
      </c>
      <c r="BB2631" s="17">
        <v>18.329999999999998</v>
      </c>
      <c r="BC2631" s="17">
        <v>18.329999999999998</v>
      </c>
      <c r="BD2631" s="17">
        <v>18.329999999999998</v>
      </c>
      <c r="BE2631" s="17">
        <v>219.96</v>
      </c>
      <c r="BF2631" s="17">
        <v>219.96</v>
      </c>
    </row>
    <row r="2632" spans="2:58" x14ac:dyDescent="0.25">
      <c r="B2632" t="s">
        <v>9065</v>
      </c>
      <c r="C2632">
        <v>31315328</v>
      </c>
      <c r="D2632" t="s">
        <v>9085</v>
      </c>
      <c r="E2632" t="s">
        <v>1285</v>
      </c>
      <c r="F2632" t="s">
        <v>1267</v>
      </c>
      <c r="H2632" s="16">
        <v>45692</v>
      </c>
      <c r="I2632" s="16">
        <v>45658</v>
      </c>
      <c r="J2632" s="16">
        <v>49309</v>
      </c>
      <c r="L2632" t="s">
        <v>1286</v>
      </c>
      <c r="M2632" t="s">
        <v>1266</v>
      </c>
      <c r="N2632" s="17">
        <v>100</v>
      </c>
      <c r="P2632" t="s">
        <v>1269</v>
      </c>
      <c r="Q2632" t="s">
        <v>9067</v>
      </c>
      <c r="S2632" t="s">
        <v>2842</v>
      </c>
      <c r="T2632" t="s">
        <v>6585</v>
      </c>
      <c r="U2632">
        <v>7000502617</v>
      </c>
      <c r="V2632" t="s">
        <v>1272</v>
      </c>
      <c r="W2632" t="s">
        <v>9010</v>
      </c>
      <c r="X2632" s="16">
        <v>45721</v>
      </c>
      <c r="Y2632" t="s">
        <v>9086</v>
      </c>
      <c r="Z2632" s="16">
        <v>45692</v>
      </c>
      <c r="AE2632" t="s">
        <v>2842</v>
      </c>
      <c r="AF2632" t="s">
        <v>1277</v>
      </c>
      <c r="AG2632" t="s">
        <v>7685</v>
      </c>
      <c r="AH2632" t="s">
        <v>7686</v>
      </c>
      <c r="AI2632" t="s">
        <v>28</v>
      </c>
      <c r="AJ2632" s="16">
        <v>45658</v>
      </c>
      <c r="AL2632" t="s">
        <v>1292</v>
      </c>
      <c r="AM2632">
        <v>10622</v>
      </c>
      <c r="AN2632" t="s">
        <v>2845</v>
      </c>
      <c r="AP2632">
        <v>3410120011</v>
      </c>
      <c r="AQ2632" t="s">
        <v>1294</v>
      </c>
      <c r="AS2632" s="17">
        <v>5654.88</v>
      </c>
      <c r="AT2632" s="17">
        <v>5654.88</v>
      </c>
      <c r="AU2632" s="17">
        <v>5654.88</v>
      </c>
      <c r="AV2632" s="17">
        <v>5654.88</v>
      </c>
      <c r="AW2632" s="17">
        <v>5654.88</v>
      </c>
      <c r="AX2632" s="17">
        <v>5654.88</v>
      </c>
      <c r="AY2632" s="17">
        <v>5654.88</v>
      </c>
      <c r="AZ2632" s="17">
        <v>5654.88</v>
      </c>
      <c r="BA2632" s="17">
        <v>5654.88</v>
      </c>
      <c r="BB2632" s="17">
        <v>5654.88</v>
      </c>
      <c r="BC2632" s="17">
        <v>5654.88</v>
      </c>
      <c r="BD2632" s="17">
        <v>5654.88</v>
      </c>
      <c r="BE2632" s="17">
        <v>67858.559999999998</v>
      </c>
      <c r="BF2632" s="17">
        <v>67858.559999999998</v>
      </c>
    </row>
    <row r="2633" spans="2:58" x14ac:dyDescent="0.25">
      <c r="B2633" t="s">
        <v>9065</v>
      </c>
      <c r="C2633">
        <v>33000942</v>
      </c>
      <c r="D2633" t="s">
        <v>9087</v>
      </c>
      <c r="E2633" t="s">
        <v>1266</v>
      </c>
      <c r="F2633" t="s">
        <v>1267</v>
      </c>
      <c r="H2633" s="16">
        <v>44258</v>
      </c>
      <c r="I2633" s="16">
        <v>44044</v>
      </c>
      <c r="J2633" s="16">
        <v>47848</v>
      </c>
      <c r="L2633" t="s">
        <v>1268</v>
      </c>
      <c r="M2633" t="s">
        <v>1266</v>
      </c>
      <c r="N2633" s="17">
        <v>100</v>
      </c>
      <c r="P2633" t="s">
        <v>1269</v>
      </c>
      <c r="Q2633" t="s">
        <v>9067</v>
      </c>
      <c r="S2633" t="s">
        <v>1319</v>
      </c>
      <c r="T2633" t="s">
        <v>6585</v>
      </c>
      <c r="U2633">
        <v>7000502617</v>
      </c>
      <c r="V2633" t="s">
        <v>1272</v>
      </c>
      <c r="W2633" t="s">
        <v>6585</v>
      </c>
      <c r="X2633" s="16">
        <v>45799</v>
      </c>
      <c r="Y2633">
        <v>8000053330</v>
      </c>
      <c r="Z2633" s="16">
        <v>44348</v>
      </c>
      <c r="AC2633" t="s">
        <v>9088</v>
      </c>
      <c r="AD2633" t="s">
        <v>9089</v>
      </c>
      <c r="AE2633" t="s">
        <v>1288</v>
      </c>
      <c r="AF2633" t="s">
        <v>1277</v>
      </c>
      <c r="AG2633" t="s">
        <v>2843</v>
      </c>
      <c r="AH2633" t="s">
        <v>2844</v>
      </c>
      <c r="AI2633" t="s">
        <v>28</v>
      </c>
      <c r="AJ2633" s="16">
        <v>46023</v>
      </c>
      <c r="AL2633" t="s">
        <v>1292</v>
      </c>
      <c r="AM2633">
        <v>10367</v>
      </c>
      <c r="AN2633" t="s">
        <v>9080</v>
      </c>
      <c r="AO2633" t="s">
        <v>7136</v>
      </c>
      <c r="AP2633">
        <v>3410120011</v>
      </c>
      <c r="AQ2633" t="s">
        <v>1266</v>
      </c>
      <c r="AS2633" s="17">
        <v>0</v>
      </c>
      <c r="AT2633" s="17">
        <v>0</v>
      </c>
      <c r="AU2633" s="17">
        <v>0</v>
      </c>
      <c r="AV2633" s="17">
        <v>0</v>
      </c>
      <c r="AW2633" s="17">
        <v>0</v>
      </c>
      <c r="AX2633" s="17">
        <v>0</v>
      </c>
      <c r="AY2633" s="17">
        <v>0</v>
      </c>
      <c r="AZ2633" s="17">
        <v>0</v>
      </c>
      <c r="BA2633" s="17">
        <v>0</v>
      </c>
      <c r="BB2633" s="17">
        <v>0</v>
      </c>
      <c r="BC2633" s="17">
        <v>0</v>
      </c>
      <c r="BD2633" s="17">
        <v>0</v>
      </c>
      <c r="BE2633" s="17">
        <v>0</v>
      </c>
      <c r="BF2633" s="17">
        <v>0</v>
      </c>
    </row>
    <row r="2634" spans="2:58" x14ac:dyDescent="0.25">
      <c r="B2634" t="s">
        <v>9065</v>
      </c>
      <c r="C2634">
        <v>33001846</v>
      </c>
      <c r="D2634" t="s">
        <v>9090</v>
      </c>
      <c r="E2634" t="s">
        <v>1266</v>
      </c>
      <c r="F2634" t="s">
        <v>1267</v>
      </c>
      <c r="H2634" s="16">
        <v>44532</v>
      </c>
      <c r="I2634" s="16">
        <v>44036</v>
      </c>
      <c r="J2634" s="16">
        <v>47848</v>
      </c>
      <c r="L2634" t="s">
        <v>1268</v>
      </c>
      <c r="M2634" t="s">
        <v>1266</v>
      </c>
      <c r="N2634" s="17">
        <v>100</v>
      </c>
      <c r="P2634" t="s">
        <v>1269</v>
      </c>
      <c r="Q2634" t="s">
        <v>9067</v>
      </c>
      <c r="S2634" t="s">
        <v>3277</v>
      </c>
      <c r="T2634" t="s">
        <v>1266</v>
      </c>
      <c r="U2634">
        <v>7000502617</v>
      </c>
      <c r="V2634" t="s">
        <v>1272</v>
      </c>
      <c r="W2634" t="s">
        <v>9010</v>
      </c>
      <c r="X2634" s="16">
        <v>45782</v>
      </c>
      <c r="AC2634" t="s">
        <v>2948</v>
      </c>
      <c r="AD2634" t="s">
        <v>2949</v>
      </c>
      <c r="AE2634" t="s">
        <v>3277</v>
      </c>
      <c r="AF2634" t="s">
        <v>1277</v>
      </c>
      <c r="AG2634" t="s">
        <v>2514</v>
      </c>
      <c r="AH2634" t="s">
        <v>2515</v>
      </c>
      <c r="AI2634" t="s">
        <v>28</v>
      </c>
      <c r="AJ2634" s="16">
        <v>46023</v>
      </c>
      <c r="AK2634" t="s">
        <v>9067</v>
      </c>
      <c r="AL2634" t="s">
        <v>2951</v>
      </c>
      <c r="AM2634">
        <v>10367</v>
      </c>
      <c r="AN2634" t="s">
        <v>9080</v>
      </c>
      <c r="AP2634">
        <v>3410120011</v>
      </c>
      <c r="AQ2634" t="s">
        <v>1266</v>
      </c>
      <c r="AS2634" s="17">
        <v>0</v>
      </c>
      <c r="AT2634" s="17">
        <v>0</v>
      </c>
      <c r="AU2634" s="17">
        <v>0</v>
      </c>
      <c r="AV2634" s="17">
        <v>0</v>
      </c>
      <c r="AW2634" s="17">
        <v>0</v>
      </c>
      <c r="AX2634" s="17">
        <v>0</v>
      </c>
      <c r="AY2634" s="17">
        <v>0</v>
      </c>
      <c r="AZ2634" s="17">
        <v>0</v>
      </c>
      <c r="BA2634" s="17">
        <v>0</v>
      </c>
      <c r="BB2634" s="17">
        <v>0</v>
      </c>
      <c r="BC2634" s="17">
        <v>0</v>
      </c>
      <c r="BD2634" s="17">
        <v>0</v>
      </c>
      <c r="BE2634" s="17">
        <v>0</v>
      </c>
      <c r="BF2634" s="17">
        <v>0</v>
      </c>
    </row>
    <row r="2635" spans="2:58" x14ac:dyDescent="0.25">
      <c r="B2635" t="s">
        <v>9065</v>
      </c>
      <c r="C2635">
        <v>33001847</v>
      </c>
      <c r="D2635" t="s">
        <v>9091</v>
      </c>
      <c r="E2635" t="s">
        <v>1266</v>
      </c>
      <c r="F2635" t="s">
        <v>1267</v>
      </c>
      <c r="H2635" s="16">
        <v>44532</v>
      </c>
      <c r="I2635" s="16">
        <v>44036</v>
      </c>
      <c r="J2635" s="16">
        <v>47848</v>
      </c>
      <c r="L2635" t="s">
        <v>1268</v>
      </c>
      <c r="M2635" t="s">
        <v>1266</v>
      </c>
      <c r="N2635" s="17">
        <v>100</v>
      </c>
      <c r="P2635" t="s">
        <v>1269</v>
      </c>
      <c r="Q2635" t="s">
        <v>9067</v>
      </c>
      <c r="S2635" t="s">
        <v>1319</v>
      </c>
      <c r="T2635" t="s">
        <v>1266</v>
      </c>
      <c r="U2635">
        <v>7000502617</v>
      </c>
      <c r="V2635" t="s">
        <v>1272</v>
      </c>
      <c r="W2635" t="s">
        <v>9010</v>
      </c>
      <c r="X2635" s="16">
        <v>45799</v>
      </c>
      <c r="AC2635" t="s">
        <v>2948</v>
      </c>
      <c r="AD2635" t="s">
        <v>2949</v>
      </c>
      <c r="AE2635" t="s">
        <v>8260</v>
      </c>
      <c r="AF2635" t="s">
        <v>1277</v>
      </c>
      <c r="AG2635" t="s">
        <v>2514</v>
      </c>
      <c r="AH2635" t="s">
        <v>2515</v>
      </c>
      <c r="AI2635" t="s">
        <v>28</v>
      </c>
      <c r="AJ2635" s="16">
        <v>46023</v>
      </c>
      <c r="AK2635" t="s">
        <v>9067</v>
      </c>
      <c r="AL2635" t="s">
        <v>2951</v>
      </c>
      <c r="AM2635">
        <v>10367</v>
      </c>
      <c r="AN2635" t="s">
        <v>9080</v>
      </c>
      <c r="AP2635">
        <v>3410120011</v>
      </c>
      <c r="AQ2635" t="s">
        <v>1266</v>
      </c>
      <c r="AS2635" s="17">
        <v>0</v>
      </c>
      <c r="AT2635" s="17">
        <v>0</v>
      </c>
      <c r="AU2635" s="17">
        <v>0</v>
      </c>
      <c r="AV2635" s="17">
        <v>0</v>
      </c>
      <c r="AW2635" s="17">
        <v>0</v>
      </c>
      <c r="AX2635" s="17">
        <v>0</v>
      </c>
      <c r="AY2635" s="17">
        <v>0</v>
      </c>
      <c r="AZ2635" s="17">
        <v>0</v>
      </c>
      <c r="BA2635" s="17">
        <v>0</v>
      </c>
      <c r="BB2635" s="17">
        <v>0</v>
      </c>
      <c r="BC2635" s="17">
        <v>0</v>
      </c>
      <c r="BD2635" s="17">
        <v>0</v>
      </c>
      <c r="BE2635" s="17">
        <v>0</v>
      </c>
      <c r="BF2635" s="17">
        <v>0</v>
      </c>
    </row>
    <row r="2636" spans="2:58" x14ac:dyDescent="0.25">
      <c r="B2636" t="s">
        <v>9065</v>
      </c>
      <c r="C2636">
        <v>33001857</v>
      </c>
      <c r="D2636" t="s">
        <v>9092</v>
      </c>
      <c r="E2636" t="s">
        <v>1266</v>
      </c>
      <c r="F2636" t="s">
        <v>1267</v>
      </c>
      <c r="H2636" s="16">
        <v>44532</v>
      </c>
      <c r="I2636" s="16">
        <v>44105</v>
      </c>
      <c r="J2636" s="16">
        <v>47848</v>
      </c>
      <c r="L2636" t="s">
        <v>1268</v>
      </c>
      <c r="M2636" t="s">
        <v>1266</v>
      </c>
      <c r="N2636" s="17">
        <v>100</v>
      </c>
      <c r="P2636" t="s">
        <v>1269</v>
      </c>
      <c r="Q2636" t="s">
        <v>9067</v>
      </c>
      <c r="S2636" t="s">
        <v>1319</v>
      </c>
      <c r="T2636" t="s">
        <v>1266</v>
      </c>
      <c r="U2636">
        <v>7000502617</v>
      </c>
      <c r="V2636" t="s">
        <v>1272</v>
      </c>
      <c r="W2636" t="s">
        <v>9010</v>
      </c>
      <c r="X2636" s="16">
        <v>45811</v>
      </c>
      <c r="AE2636" t="s">
        <v>8260</v>
      </c>
      <c r="AF2636" t="s">
        <v>1277</v>
      </c>
      <c r="AG2636" t="s">
        <v>1278</v>
      </c>
      <c r="AH2636" t="s">
        <v>1279</v>
      </c>
      <c r="AI2636" t="s">
        <v>28</v>
      </c>
      <c r="AJ2636" s="16">
        <v>46023</v>
      </c>
      <c r="AL2636" t="s">
        <v>1292</v>
      </c>
      <c r="AM2636">
        <v>10367</v>
      </c>
      <c r="AN2636" t="s">
        <v>9080</v>
      </c>
      <c r="AP2636">
        <v>3410120011</v>
      </c>
      <c r="AQ2636" t="s">
        <v>1266</v>
      </c>
      <c r="AS2636" s="17">
        <v>0</v>
      </c>
      <c r="AT2636" s="17">
        <v>0</v>
      </c>
      <c r="AU2636" s="17">
        <v>0</v>
      </c>
      <c r="AV2636" s="17">
        <v>0</v>
      </c>
      <c r="AW2636" s="17">
        <v>0</v>
      </c>
      <c r="AX2636" s="17">
        <v>0</v>
      </c>
      <c r="AY2636" s="17">
        <v>0</v>
      </c>
      <c r="AZ2636" s="17">
        <v>0</v>
      </c>
      <c r="BA2636" s="17">
        <v>0</v>
      </c>
      <c r="BB2636" s="17">
        <v>0</v>
      </c>
      <c r="BC2636" s="17">
        <v>0</v>
      </c>
      <c r="BD2636" s="17">
        <v>0</v>
      </c>
      <c r="BE2636" s="17">
        <v>0</v>
      </c>
      <c r="BF2636" s="17">
        <v>0</v>
      </c>
    </row>
    <row r="2637" spans="2:58" x14ac:dyDescent="0.25">
      <c r="B2637" t="s">
        <v>9065</v>
      </c>
      <c r="C2637">
        <v>33003735</v>
      </c>
      <c r="D2637" t="s">
        <v>9093</v>
      </c>
      <c r="E2637" t="s">
        <v>1266</v>
      </c>
      <c r="F2637" t="s">
        <v>1267</v>
      </c>
      <c r="H2637" s="16">
        <v>44775</v>
      </c>
      <c r="I2637" s="16">
        <v>44774</v>
      </c>
      <c r="J2637" s="16">
        <v>48426</v>
      </c>
      <c r="L2637" t="s">
        <v>1268</v>
      </c>
      <c r="M2637" t="s">
        <v>1266</v>
      </c>
      <c r="N2637" s="17">
        <v>100</v>
      </c>
      <c r="P2637" t="s">
        <v>1269</v>
      </c>
      <c r="Q2637" t="s">
        <v>9067</v>
      </c>
      <c r="S2637" t="s">
        <v>4594</v>
      </c>
      <c r="T2637" t="s">
        <v>1266</v>
      </c>
      <c r="U2637">
        <v>7000502617</v>
      </c>
      <c r="V2637" t="s">
        <v>1272</v>
      </c>
      <c r="W2637" t="s">
        <v>6585</v>
      </c>
      <c r="X2637" s="16">
        <v>45978</v>
      </c>
      <c r="AE2637" t="s">
        <v>7164</v>
      </c>
      <c r="AF2637" t="s">
        <v>1277</v>
      </c>
      <c r="AG2637" t="s">
        <v>8649</v>
      </c>
      <c r="AH2637" t="s">
        <v>8650</v>
      </c>
      <c r="AI2637" t="s">
        <v>28</v>
      </c>
      <c r="AJ2637" s="16">
        <v>46023</v>
      </c>
      <c r="AL2637" t="s">
        <v>1292</v>
      </c>
      <c r="AM2637">
        <v>10535</v>
      </c>
      <c r="AN2637" t="s">
        <v>9071</v>
      </c>
      <c r="AP2637">
        <v>3410120021</v>
      </c>
      <c r="AQ2637" t="s">
        <v>1266</v>
      </c>
      <c r="AS2637" s="17">
        <v>0</v>
      </c>
      <c r="AT2637" s="17">
        <v>0</v>
      </c>
      <c r="AU2637" s="17">
        <v>0</v>
      </c>
      <c r="AV2637" s="17">
        <v>0</v>
      </c>
      <c r="AW2637" s="17">
        <v>0</v>
      </c>
      <c r="AX2637" s="17">
        <v>0</v>
      </c>
      <c r="AY2637" s="17">
        <v>0</v>
      </c>
      <c r="AZ2637" s="17">
        <v>0</v>
      </c>
      <c r="BA2637" s="17">
        <v>0</v>
      </c>
      <c r="BB2637" s="17">
        <v>0</v>
      </c>
      <c r="BC2637" s="17">
        <v>0</v>
      </c>
      <c r="BD2637" s="17">
        <v>0</v>
      </c>
      <c r="BE2637" s="17">
        <v>0</v>
      </c>
      <c r="BF2637" s="17">
        <v>0</v>
      </c>
    </row>
    <row r="2638" spans="2:58" x14ac:dyDescent="0.25">
      <c r="B2638" t="s">
        <v>9094</v>
      </c>
      <c r="C2638">
        <v>31301486</v>
      </c>
      <c r="D2638" t="s">
        <v>9095</v>
      </c>
      <c r="E2638" t="s">
        <v>1285</v>
      </c>
      <c r="F2638" t="s">
        <v>1267</v>
      </c>
      <c r="H2638" s="16">
        <v>44908</v>
      </c>
      <c r="I2638" s="16">
        <v>44896</v>
      </c>
      <c r="J2638" s="16">
        <v>48548</v>
      </c>
      <c r="L2638" t="s">
        <v>1286</v>
      </c>
      <c r="M2638" t="s">
        <v>1266</v>
      </c>
      <c r="N2638" s="17">
        <v>100</v>
      </c>
      <c r="P2638" t="s">
        <v>1269</v>
      </c>
      <c r="Q2638" t="s">
        <v>1485</v>
      </c>
      <c r="S2638" t="s">
        <v>1486</v>
      </c>
      <c r="T2638" t="s">
        <v>6126</v>
      </c>
      <c r="U2638">
        <v>7000502617</v>
      </c>
      <c r="V2638" t="s">
        <v>1272</v>
      </c>
      <c r="W2638" t="s">
        <v>1487</v>
      </c>
      <c r="X2638" s="16">
        <v>45954</v>
      </c>
      <c r="Y2638" t="s">
        <v>9096</v>
      </c>
      <c r="Z2638" s="16">
        <v>45370</v>
      </c>
      <c r="AC2638" t="s">
        <v>9097</v>
      </c>
      <c r="AD2638" t="s">
        <v>9098</v>
      </c>
      <c r="AE2638" t="s">
        <v>1486</v>
      </c>
      <c r="AF2638" t="s">
        <v>1277</v>
      </c>
      <c r="AG2638" t="s">
        <v>9099</v>
      </c>
      <c r="AH2638" t="s">
        <v>9100</v>
      </c>
      <c r="AI2638" t="s">
        <v>28</v>
      </c>
      <c r="AJ2638" s="16">
        <v>44896</v>
      </c>
      <c r="AL2638" t="s">
        <v>1292</v>
      </c>
      <c r="AM2638">
        <v>10640</v>
      </c>
      <c r="AN2638" t="s">
        <v>1491</v>
      </c>
      <c r="AP2638">
        <v>3410120011</v>
      </c>
      <c r="AQ2638" t="s">
        <v>1294</v>
      </c>
      <c r="AS2638" s="17">
        <v>0</v>
      </c>
      <c r="AT2638" s="17">
        <v>0</v>
      </c>
      <c r="AU2638" s="17">
        <v>0</v>
      </c>
      <c r="AV2638" s="17">
        <v>0</v>
      </c>
      <c r="AW2638" s="17">
        <v>0</v>
      </c>
      <c r="AX2638" s="17">
        <v>0</v>
      </c>
      <c r="AY2638" s="17">
        <v>0</v>
      </c>
      <c r="AZ2638" s="17">
        <v>0</v>
      </c>
      <c r="BA2638" s="17">
        <v>0</v>
      </c>
      <c r="BB2638" s="17">
        <v>0</v>
      </c>
      <c r="BC2638" s="17">
        <v>0</v>
      </c>
      <c r="BD2638" s="17">
        <v>0</v>
      </c>
      <c r="BE2638" s="17">
        <v>0</v>
      </c>
      <c r="BF2638" s="17">
        <v>0</v>
      </c>
    </row>
    <row r="2639" spans="2:58" x14ac:dyDescent="0.25">
      <c r="B2639" t="s">
        <v>9094</v>
      </c>
      <c r="C2639">
        <v>33002494</v>
      </c>
      <c r="D2639" t="s">
        <v>9101</v>
      </c>
      <c r="E2639" t="s">
        <v>1266</v>
      </c>
      <c r="F2639" t="s">
        <v>1267</v>
      </c>
      <c r="H2639" s="16">
        <v>44532</v>
      </c>
      <c r="I2639" s="16">
        <v>44070</v>
      </c>
      <c r="J2639" s="16">
        <v>73050</v>
      </c>
      <c r="L2639" t="s">
        <v>1268</v>
      </c>
      <c r="M2639" t="s">
        <v>1266</v>
      </c>
      <c r="N2639" s="17">
        <v>100</v>
      </c>
      <c r="P2639" t="s">
        <v>1269</v>
      </c>
      <c r="Q2639" t="s">
        <v>1485</v>
      </c>
      <c r="S2639" t="s">
        <v>1486</v>
      </c>
      <c r="T2639" t="s">
        <v>1266</v>
      </c>
      <c r="U2639">
        <v>7000502617</v>
      </c>
      <c r="V2639" t="s">
        <v>1272</v>
      </c>
      <c r="W2639" t="s">
        <v>1487</v>
      </c>
      <c r="X2639" s="16">
        <v>45310</v>
      </c>
      <c r="AE2639" t="s">
        <v>1486</v>
      </c>
      <c r="AF2639" t="s">
        <v>1277</v>
      </c>
      <c r="AG2639" t="s">
        <v>1550</v>
      </c>
      <c r="AH2639" t="s">
        <v>1551</v>
      </c>
      <c r="AI2639" t="s">
        <v>28</v>
      </c>
      <c r="AJ2639" s="16">
        <v>46023</v>
      </c>
      <c r="AL2639" t="s">
        <v>1280</v>
      </c>
      <c r="AM2639">
        <v>10640</v>
      </c>
      <c r="AN2639" t="s">
        <v>1491</v>
      </c>
      <c r="AP2639">
        <v>3410120011</v>
      </c>
      <c r="AQ2639" t="s">
        <v>1266</v>
      </c>
      <c r="AS2639" s="17">
        <v>0</v>
      </c>
      <c r="AT2639" s="17">
        <v>0</v>
      </c>
      <c r="AU2639" s="17">
        <v>0</v>
      </c>
      <c r="AV2639" s="17">
        <v>0</v>
      </c>
      <c r="AW2639" s="17">
        <v>0</v>
      </c>
      <c r="AX2639" s="17">
        <v>0</v>
      </c>
      <c r="AY2639" s="17">
        <v>0</v>
      </c>
      <c r="AZ2639" s="17">
        <v>0</v>
      </c>
      <c r="BA2639" s="17">
        <v>0</v>
      </c>
      <c r="BB2639" s="17">
        <v>0</v>
      </c>
      <c r="BC2639" s="17">
        <v>0</v>
      </c>
      <c r="BD2639" s="17">
        <v>0</v>
      </c>
      <c r="BE2639" s="17">
        <v>0</v>
      </c>
      <c r="BF2639" s="17">
        <v>0</v>
      </c>
    </row>
    <row r="2640" spans="2:58" x14ac:dyDescent="0.25">
      <c r="B2640" t="s">
        <v>9102</v>
      </c>
      <c r="C2640">
        <v>31072176</v>
      </c>
      <c r="D2640" t="s">
        <v>9103</v>
      </c>
      <c r="E2640" t="s">
        <v>1285</v>
      </c>
      <c r="F2640" t="s">
        <v>1267</v>
      </c>
      <c r="H2640" s="16">
        <v>43185</v>
      </c>
      <c r="I2640" s="16">
        <v>43160</v>
      </c>
      <c r="J2640" s="16">
        <v>47848</v>
      </c>
      <c r="L2640" t="s">
        <v>1286</v>
      </c>
      <c r="M2640" t="s">
        <v>1266</v>
      </c>
      <c r="N2640" s="17">
        <v>100</v>
      </c>
      <c r="P2640" t="s">
        <v>1269</v>
      </c>
      <c r="Q2640" t="s">
        <v>9104</v>
      </c>
      <c r="S2640" t="s">
        <v>2162</v>
      </c>
      <c r="T2640" t="s">
        <v>5468</v>
      </c>
      <c r="U2640">
        <v>7000502617</v>
      </c>
      <c r="V2640" t="s">
        <v>1272</v>
      </c>
      <c r="W2640" t="s">
        <v>5924</v>
      </c>
      <c r="X2640" s="16">
        <v>45809</v>
      </c>
      <c r="Y2640">
        <v>8000033311</v>
      </c>
      <c r="Z2640" s="16">
        <v>45273</v>
      </c>
      <c r="AC2640" t="s">
        <v>9105</v>
      </c>
      <c r="AD2640" t="s">
        <v>9106</v>
      </c>
      <c r="AE2640" t="s">
        <v>2601</v>
      </c>
      <c r="AF2640" t="s">
        <v>2602</v>
      </c>
      <c r="AG2640" t="s">
        <v>1278</v>
      </c>
      <c r="AH2640" t="s">
        <v>1279</v>
      </c>
      <c r="AI2640" t="s">
        <v>28</v>
      </c>
      <c r="AJ2640" s="16">
        <v>44562</v>
      </c>
      <c r="AL2640" t="s">
        <v>9107</v>
      </c>
      <c r="AM2640">
        <v>2205</v>
      </c>
      <c r="AN2640" t="s">
        <v>9108</v>
      </c>
      <c r="AO2640" t="s">
        <v>5485</v>
      </c>
      <c r="AP2640">
        <v>3410120011</v>
      </c>
      <c r="AQ2640" t="s">
        <v>1294</v>
      </c>
      <c r="AS2640" s="17">
        <v>0</v>
      </c>
      <c r="AT2640" s="17">
        <v>0</v>
      </c>
      <c r="AU2640" s="17">
        <v>0</v>
      </c>
      <c r="AV2640" s="17">
        <v>0</v>
      </c>
      <c r="AW2640" s="17">
        <v>0</v>
      </c>
      <c r="AX2640" s="17">
        <v>0</v>
      </c>
      <c r="AY2640" s="17">
        <v>0</v>
      </c>
      <c r="AZ2640" s="17">
        <v>0</v>
      </c>
      <c r="BA2640" s="17">
        <v>0</v>
      </c>
      <c r="BB2640" s="17">
        <v>0</v>
      </c>
      <c r="BC2640" s="17">
        <v>0</v>
      </c>
      <c r="BD2640" s="17">
        <v>0</v>
      </c>
      <c r="BE2640" s="17">
        <v>0</v>
      </c>
      <c r="BF2640" s="17">
        <v>0</v>
      </c>
    </row>
    <row r="2641" spans="2:58" x14ac:dyDescent="0.25">
      <c r="B2641" t="s">
        <v>9102</v>
      </c>
      <c r="C2641">
        <v>31077762</v>
      </c>
      <c r="D2641" t="s">
        <v>9109</v>
      </c>
      <c r="E2641" t="s">
        <v>1285</v>
      </c>
      <c r="F2641" t="s">
        <v>1267</v>
      </c>
      <c r="H2641" s="16">
        <v>43511</v>
      </c>
      <c r="I2641" s="16">
        <v>43497</v>
      </c>
      <c r="J2641" s="16">
        <v>47848</v>
      </c>
      <c r="L2641" t="s">
        <v>1286</v>
      </c>
      <c r="M2641" t="s">
        <v>1266</v>
      </c>
      <c r="N2641" s="17">
        <v>100</v>
      </c>
      <c r="P2641" t="s">
        <v>1269</v>
      </c>
      <c r="Q2641" t="s">
        <v>9104</v>
      </c>
      <c r="S2641" t="s">
        <v>2162</v>
      </c>
      <c r="T2641" t="s">
        <v>5468</v>
      </c>
      <c r="U2641">
        <v>7000502617</v>
      </c>
      <c r="V2641" t="s">
        <v>1272</v>
      </c>
      <c r="W2641" t="s">
        <v>5924</v>
      </c>
      <c r="X2641" s="16">
        <v>45809</v>
      </c>
      <c r="Y2641">
        <v>8000044777</v>
      </c>
      <c r="Z2641" s="16">
        <v>45769</v>
      </c>
      <c r="AC2641" t="s">
        <v>9105</v>
      </c>
      <c r="AD2641" t="s">
        <v>9106</v>
      </c>
      <c r="AE2641" t="s">
        <v>2601</v>
      </c>
      <c r="AF2641" t="s">
        <v>2602</v>
      </c>
      <c r="AG2641" t="s">
        <v>6959</v>
      </c>
      <c r="AH2641" t="s">
        <v>6960</v>
      </c>
      <c r="AI2641" t="s">
        <v>28</v>
      </c>
      <c r="AJ2641" s="16">
        <v>44562</v>
      </c>
      <c r="AL2641" t="s">
        <v>1292</v>
      </c>
      <c r="AM2641">
        <v>2205</v>
      </c>
      <c r="AN2641" t="s">
        <v>9108</v>
      </c>
      <c r="AO2641" t="s">
        <v>5485</v>
      </c>
      <c r="AP2641">
        <v>3410120011</v>
      </c>
      <c r="AQ2641" t="s">
        <v>1294</v>
      </c>
      <c r="AS2641" s="17">
        <v>0</v>
      </c>
      <c r="AT2641" s="17">
        <v>0</v>
      </c>
      <c r="AU2641" s="17">
        <v>0</v>
      </c>
      <c r="AV2641" s="17">
        <v>0</v>
      </c>
      <c r="AW2641" s="17">
        <v>0</v>
      </c>
      <c r="AX2641" s="17">
        <v>0</v>
      </c>
      <c r="AY2641" s="17">
        <v>0</v>
      </c>
      <c r="AZ2641" s="17">
        <v>0</v>
      </c>
      <c r="BA2641" s="17">
        <v>0</v>
      </c>
      <c r="BB2641" s="17">
        <v>0</v>
      </c>
      <c r="BC2641" s="17">
        <v>0</v>
      </c>
      <c r="BD2641" s="17">
        <v>0</v>
      </c>
      <c r="BE2641" s="17">
        <v>0</v>
      </c>
      <c r="BF2641" s="17">
        <v>0</v>
      </c>
    </row>
    <row r="2642" spans="2:58" x14ac:dyDescent="0.25">
      <c r="B2642" t="s">
        <v>9102</v>
      </c>
      <c r="C2642">
        <v>31088587</v>
      </c>
      <c r="D2642" t="s">
        <v>9110</v>
      </c>
      <c r="E2642" t="s">
        <v>1285</v>
      </c>
      <c r="F2642" t="s">
        <v>1267</v>
      </c>
      <c r="H2642" s="16">
        <v>44102</v>
      </c>
      <c r="I2642" s="16">
        <v>44166</v>
      </c>
      <c r="J2642" s="16">
        <v>47848</v>
      </c>
      <c r="L2642" t="s">
        <v>1286</v>
      </c>
      <c r="M2642" t="s">
        <v>1266</v>
      </c>
      <c r="N2642" s="17">
        <v>100</v>
      </c>
      <c r="P2642" t="s">
        <v>1269</v>
      </c>
      <c r="Q2642" t="s">
        <v>9104</v>
      </c>
      <c r="S2642" t="s">
        <v>2162</v>
      </c>
      <c r="T2642" t="s">
        <v>5468</v>
      </c>
      <c r="U2642">
        <v>7000502617</v>
      </c>
      <c r="V2642" t="s">
        <v>1272</v>
      </c>
      <c r="W2642" t="s">
        <v>5924</v>
      </c>
      <c r="X2642" s="16">
        <v>46035</v>
      </c>
      <c r="Y2642">
        <v>8000054559</v>
      </c>
      <c r="Z2642" s="16">
        <v>46035</v>
      </c>
      <c r="AC2642" t="s">
        <v>9111</v>
      </c>
      <c r="AD2642" t="s">
        <v>9112</v>
      </c>
      <c r="AE2642" t="s">
        <v>2601</v>
      </c>
      <c r="AF2642" t="s">
        <v>2602</v>
      </c>
      <c r="AG2642" t="s">
        <v>1278</v>
      </c>
      <c r="AH2642" t="s">
        <v>1279</v>
      </c>
      <c r="AI2642" t="s">
        <v>28</v>
      </c>
      <c r="AJ2642" s="16">
        <v>46023</v>
      </c>
      <c r="AL2642" t="s">
        <v>1292</v>
      </c>
      <c r="AM2642">
        <v>2205</v>
      </c>
      <c r="AN2642" t="s">
        <v>9108</v>
      </c>
      <c r="AO2642" t="s">
        <v>5877</v>
      </c>
      <c r="AP2642">
        <v>3410120011</v>
      </c>
      <c r="AQ2642" t="s">
        <v>1294</v>
      </c>
      <c r="AS2642" s="17">
        <v>1007.76</v>
      </c>
      <c r="AT2642" s="17">
        <v>1007.76</v>
      </c>
      <c r="AU2642" s="17">
        <v>1007.76</v>
      </c>
      <c r="AV2642" s="17">
        <v>1007.76</v>
      </c>
      <c r="AW2642" s="17">
        <v>1007.76</v>
      </c>
      <c r="AX2642" s="17">
        <v>1007.76</v>
      </c>
      <c r="AY2642" s="17">
        <v>1007.76</v>
      </c>
      <c r="AZ2642" s="17">
        <v>1007.76</v>
      </c>
      <c r="BA2642" s="17">
        <v>1007.76</v>
      </c>
      <c r="BB2642" s="17">
        <v>1007.76</v>
      </c>
      <c r="BC2642" s="17">
        <v>1007.76</v>
      </c>
      <c r="BD2642" s="17">
        <v>1007.76</v>
      </c>
      <c r="BE2642" s="17">
        <v>12093.12</v>
      </c>
      <c r="BF2642" s="17">
        <v>12093.12</v>
      </c>
    </row>
    <row r="2643" spans="2:58" x14ac:dyDescent="0.25">
      <c r="B2643" t="s">
        <v>9102</v>
      </c>
      <c r="C2643">
        <v>31088589</v>
      </c>
      <c r="D2643" t="s">
        <v>9113</v>
      </c>
      <c r="E2643" t="s">
        <v>1285</v>
      </c>
      <c r="F2643" t="s">
        <v>1267</v>
      </c>
      <c r="H2643" s="16">
        <v>44102</v>
      </c>
      <c r="I2643" s="16">
        <v>44075</v>
      </c>
      <c r="J2643" s="16">
        <v>47848</v>
      </c>
      <c r="L2643" t="s">
        <v>1268</v>
      </c>
      <c r="M2643" t="s">
        <v>1266</v>
      </c>
      <c r="N2643" s="17">
        <v>100</v>
      </c>
      <c r="P2643" t="s">
        <v>1269</v>
      </c>
      <c r="Q2643" t="s">
        <v>9104</v>
      </c>
      <c r="S2643" t="s">
        <v>2162</v>
      </c>
      <c r="T2643" t="s">
        <v>5468</v>
      </c>
      <c r="U2643">
        <v>7000502617</v>
      </c>
      <c r="V2643" t="s">
        <v>1272</v>
      </c>
      <c r="W2643" t="s">
        <v>5924</v>
      </c>
      <c r="X2643" s="16">
        <v>45809</v>
      </c>
      <c r="Y2643">
        <v>8000054559</v>
      </c>
      <c r="Z2643" s="16">
        <v>45797</v>
      </c>
      <c r="AC2643" t="s">
        <v>9105</v>
      </c>
      <c r="AD2643" t="s">
        <v>9106</v>
      </c>
      <c r="AE2643" t="s">
        <v>2601</v>
      </c>
      <c r="AF2643" t="s">
        <v>2602</v>
      </c>
      <c r="AG2643" t="s">
        <v>1278</v>
      </c>
      <c r="AH2643" t="s">
        <v>1279</v>
      </c>
      <c r="AI2643" t="s">
        <v>28</v>
      </c>
      <c r="AJ2643" s="16">
        <v>45413</v>
      </c>
      <c r="AL2643" t="s">
        <v>1292</v>
      </c>
      <c r="AM2643">
        <v>2205</v>
      </c>
      <c r="AN2643" t="s">
        <v>9108</v>
      </c>
      <c r="AO2643" t="s">
        <v>5877</v>
      </c>
      <c r="AP2643">
        <v>3410120011</v>
      </c>
      <c r="AQ2643" t="s">
        <v>1294</v>
      </c>
      <c r="AS2643" s="17">
        <v>5502</v>
      </c>
      <c r="AT2643" s="17">
        <v>5502</v>
      </c>
      <c r="AU2643" s="17">
        <v>5502</v>
      </c>
      <c r="AV2643" s="17">
        <v>5502</v>
      </c>
      <c r="AW2643" s="17">
        <v>5502</v>
      </c>
      <c r="AX2643" s="17">
        <v>5502</v>
      </c>
      <c r="AY2643" s="17">
        <v>5502</v>
      </c>
      <c r="AZ2643" s="17">
        <v>5502</v>
      </c>
      <c r="BA2643" s="17">
        <v>5502</v>
      </c>
      <c r="BB2643" s="17">
        <v>5502</v>
      </c>
      <c r="BC2643" s="17">
        <v>5502</v>
      </c>
      <c r="BD2643" s="17">
        <v>5502</v>
      </c>
      <c r="BE2643" s="17">
        <v>66024</v>
      </c>
      <c r="BF2643" s="17">
        <v>66024</v>
      </c>
    </row>
    <row r="2644" spans="2:58" x14ac:dyDescent="0.25">
      <c r="B2644" t="s">
        <v>9102</v>
      </c>
      <c r="C2644">
        <v>31088590</v>
      </c>
      <c r="D2644" t="s">
        <v>9114</v>
      </c>
      <c r="E2644" t="s">
        <v>1285</v>
      </c>
      <c r="F2644" t="s">
        <v>1267</v>
      </c>
      <c r="H2644" s="16">
        <v>44102</v>
      </c>
      <c r="I2644" s="16">
        <v>44075</v>
      </c>
      <c r="J2644" s="16">
        <v>47848</v>
      </c>
      <c r="L2644" t="s">
        <v>1286</v>
      </c>
      <c r="M2644" t="s">
        <v>1266</v>
      </c>
      <c r="N2644" s="17">
        <v>100</v>
      </c>
      <c r="P2644" t="s">
        <v>1269</v>
      </c>
      <c r="Q2644" t="s">
        <v>9104</v>
      </c>
      <c r="S2644" t="s">
        <v>2162</v>
      </c>
      <c r="T2644" t="s">
        <v>5468</v>
      </c>
      <c r="U2644">
        <v>7000502617</v>
      </c>
      <c r="V2644" t="s">
        <v>1272</v>
      </c>
      <c r="W2644" t="s">
        <v>5924</v>
      </c>
      <c r="X2644" s="16">
        <v>46035</v>
      </c>
      <c r="Y2644">
        <v>8000054559</v>
      </c>
      <c r="Z2644" s="16">
        <v>46035</v>
      </c>
      <c r="AC2644" t="s">
        <v>9115</v>
      </c>
      <c r="AD2644" t="s">
        <v>9116</v>
      </c>
      <c r="AE2644" t="s">
        <v>2601</v>
      </c>
      <c r="AF2644" t="s">
        <v>2602</v>
      </c>
      <c r="AG2644" t="s">
        <v>1278</v>
      </c>
      <c r="AH2644" t="s">
        <v>1279</v>
      </c>
      <c r="AI2644" t="s">
        <v>28</v>
      </c>
      <c r="AJ2644" s="16">
        <v>46023</v>
      </c>
      <c r="AL2644" t="s">
        <v>1292</v>
      </c>
      <c r="AM2644">
        <v>2205</v>
      </c>
      <c r="AN2644" t="s">
        <v>9108</v>
      </c>
      <c r="AO2644" t="s">
        <v>5877</v>
      </c>
      <c r="AP2644">
        <v>3410120011</v>
      </c>
      <c r="AQ2644" t="s">
        <v>1294</v>
      </c>
      <c r="AS2644" s="17">
        <v>1007.76</v>
      </c>
      <c r="AT2644" s="17">
        <v>1007.76</v>
      </c>
      <c r="AU2644" s="17">
        <v>1007.76</v>
      </c>
      <c r="AV2644" s="17">
        <v>1007.76</v>
      </c>
      <c r="AW2644" s="17">
        <v>1007.76</v>
      </c>
      <c r="AX2644" s="17">
        <v>1007.76</v>
      </c>
      <c r="AY2644" s="17">
        <v>1007.76</v>
      </c>
      <c r="AZ2644" s="17">
        <v>1007.76</v>
      </c>
      <c r="BA2644" s="17">
        <v>1007.76</v>
      </c>
      <c r="BB2644" s="17">
        <v>1007.76</v>
      </c>
      <c r="BC2644" s="17">
        <v>1007.76</v>
      </c>
      <c r="BD2644" s="17">
        <v>1007.76</v>
      </c>
      <c r="BE2644" s="17">
        <v>12093.12</v>
      </c>
      <c r="BF2644" s="17">
        <v>12093.12</v>
      </c>
    </row>
    <row r="2645" spans="2:58" x14ac:dyDescent="0.25">
      <c r="B2645" t="s">
        <v>9102</v>
      </c>
      <c r="C2645">
        <v>31088591</v>
      </c>
      <c r="D2645" t="s">
        <v>9117</v>
      </c>
      <c r="E2645" t="s">
        <v>1285</v>
      </c>
      <c r="F2645" t="s">
        <v>1267</v>
      </c>
      <c r="H2645" s="16">
        <v>44102</v>
      </c>
      <c r="I2645" s="16">
        <v>44075</v>
      </c>
      <c r="J2645" s="16">
        <v>47848</v>
      </c>
      <c r="L2645" t="s">
        <v>1286</v>
      </c>
      <c r="M2645" t="s">
        <v>1266</v>
      </c>
      <c r="N2645" s="17">
        <v>100</v>
      </c>
      <c r="P2645" t="s">
        <v>1269</v>
      </c>
      <c r="Q2645" t="s">
        <v>9104</v>
      </c>
      <c r="S2645" t="s">
        <v>2162</v>
      </c>
      <c r="T2645" t="s">
        <v>5468</v>
      </c>
      <c r="U2645">
        <v>7000502617</v>
      </c>
      <c r="V2645" t="s">
        <v>1272</v>
      </c>
      <c r="W2645" t="s">
        <v>5924</v>
      </c>
      <c r="X2645" s="16">
        <v>46035</v>
      </c>
      <c r="Y2645">
        <v>8000054559</v>
      </c>
      <c r="Z2645" s="16">
        <v>46035</v>
      </c>
      <c r="AC2645" t="s">
        <v>9118</v>
      </c>
      <c r="AD2645" t="s">
        <v>9119</v>
      </c>
      <c r="AE2645" t="s">
        <v>2601</v>
      </c>
      <c r="AF2645" t="s">
        <v>2602</v>
      </c>
      <c r="AG2645" t="s">
        <v>1278</v>
      </c>
      <c r="AH2645" t="s">
        <v>1279</v>
      </c>
      <c r="AI2645" t="s">
        <v>28</v>
      </c>
      <c r="AJ2645" s="16">
        <v>46023</v>
      </c>
      <c r="AL2645" t="s">
        <v>1292</v>
      </c>
      <c r="AM2645">
        <v>2205</v>
      </c>
      <c r="AN2645" t="s">
        <v>9108</v>
      </c>
      <c r="AO2645" t="s">
        <v>5877</v>
      </c>
      <c r="AP2645">
        <v>3410120011</v>
      </c>
      <c r="AQ2645" t="s">
        <v>1294</v>
      </c>
      <c r="AS2645" s="17">
        <v>1007.76</v>
      </c>
      <c r="AT2645" s="17">
        <v>1007.76</v>
      </c>
      <c r="AU2645" s="17">
        <v>1007.76</v>
      </c>
      <c r="AV2645" s="17">
        <v>1007.76</v>
      </c>
      <c r="AW2645" s="17">
        <v>1007.76</v>
      </c>
      <c r="AX2645" s="17">
        <v>1007.76</v>
      </c>
      <c r="AY2645" s="17">
        <v>1007.76</v>
      </c>
      <c r="AZ2645" s="17">
        <v>1007.76</v>
      </c>
      <c r="BA2645" s="17">
        <v>1007.76</v>
      </c>
      <c r="BB2645" s="17">
        <v>1007.76</v>
      </c>
      <c r="BC2645" s="17">
        <v>1007.76</v>
      </c>
      <c r="BD2645" s="17">
        <v>1007.76</v>
      </c>
      <c r="BE2645" s="17">
        <v>12093.12</v>
      </c>
      <c r="BF2645" s="17">
        <v>12093.12</v>
      </c>
    </row>
    <row r="2646" spans="2:58" x14ac:dyDescent="0.25">
      <c r="B2646" t="s">
        <v>9102</v>
      </c>
      <c r="C2646">
        <v>31088592</v>
      </c>
      <c r="D2646" t="s">
        <v>9120</v>
      </c>
      <c r="E2646" t="s">
        <v>1285</v>
      </c>
      <c r="F2646" t="s">
        <v>1267</v>
      </c>
      <c r="H2646" s="16">
        <v>44102</v>
      </c>
      <c r="I2646" s="16">
        <v>44075</v>
      </c>
      <c r="J2646" s="16">
        <v>47848</v>
      </c>
      <c r="L2646" t="s">
        <v>1286</v>
      </c>
      <c r="M2646" t="s">
        <v>1266</v>
      </c>
      <c r="N2646" s="17">
        <v>100</v>
      </c>
      <c r="P2646" t="s">
        <v>1269</v>
      </c>
      <c r="Q2646" t="s">
        <v>9104</v>
      </c>
      <c r="S2646" t="s">
        <v>2162</v>
      </c>
      <c r="T2646" t="s">
        <v>5468</v>
      </c>
      <c r="U2646">
        <v>7000502617</v>
      </c>
      <c r="V2646" t="s">
        <v>1272</v>
      </c>
      <c r="W2646" t="s">
        <v>5924</v>
      </c>
      <c r="X2646" s="16">
        <v>46035</v>
      </c>
      <c r="Y2646">
        <v>8000054559</v>
      </c>
      <c r="Z2646" s="16">
        <v>45630</v>
      </c>
      <c r="AC2646" t="s">
        <v>9105</v>
      </c>
      <c r="AD2646" t="s">
        <v>9106</v>
      </c>
      <c r="AE2646" t="s">
        <v>2601</v>
      </c>
      <c r="AF2646" t="s">
        <v>2602</v>
      </c>
      <c r="AG2646" t="s">
        <v>1278</v>
      </c>
      <c r="AH2646" t="s">
        <v>1279</v>
      </c>
      <c r="AI2646" t="s">
        <v>28</v>
      </c>
      <c r="AJ2646" s="16">
        <v>46023</v>
      </c>
      <c r="AL2646" t="s">
        <v>1292</v>
      </c>
      <c r="AM2646">
        <v>2205</v>
      </c>
      <c r="AN2646" t="s">
        <v>9108</v>
      </c>
      <c r="AO2646" t="s">
        <v>5877</v>
      </c>
      <c r="AP2646">
        <v>3410120011</v>
      </c>
      <c r="AQ2646" t="s">
        <v>1294</v>
      </c>
      <c r="AS2646" s="17">
        <v>1007.76</v>
      </c>
      <c r="AT2646" s="17">
        <v>1007.76</v>
      </c>
      <c r="AU2646" s="17">
        <v>1007.76</v>
      </c>
      <c r="AV2646" s="17">
        <v>1007.76</v>
      </c>
      <c r="AW2646" s="17">
        <v>1007.76</v>
      </c>
      <c r="AX2646" s="17">
        <v>1007.76</v>
      </c>
      <c r="AY2646" s="17">
        <v>1007.76</v>
      </c>
      <c r="AZ2646" s="17">
        <v>1007.76</v>
      </c>
      <c r="BA2646" s="17">
        <v>1007.76</v>
      </c>
      <c r="BB2646" s="17">
        <v>1007.76</v>
      </c>
      <c r="BC2646" s="17">
        <v>1007.76</v>
      </c>
      <c r="BD2646" s="17">
        <v>1007.76</v>
      </c>
      <c r="BE2646" s="17">
        <v>12093.12</v>
      </c>
      <c r="BF2646" s="17">
        <v>12093.12</v>
      </c>
    </row>
    <row r="2647" spans="2:58" x14ac:dyDescent="0.25">
      <c r="B2647" t="s">
        <v>9102</v>
      </c>
      <c r="C2647">
        <v>33000878</v>
      </c>
      <c r="D2647" t="s">
        <v>9121</v>
      </c>
      <c r="E2647" t="s">
        <v>1266</v>
      </c>
      <c r="F2647" t="s">
        <v>1267</v>
      </c>
      <c r="H2647" s="16">
        <v>44243</v>
      </c>
      <c r="I2647" s="16">
        <v>43344</v>
      </c>
      <c r="J2647" s="16">
        <v>47848</v>
      </c>
      <c r="L2647" t="s">
        <v>1268</v>
      </c>
      <c r="M2647" t="s">
        <v>1266</v>
      </c>
      <c r="N2647" s="17">
        <v>100</v>
      </c>
      <c r="P2647" t="s">
        <v>1269</v>
      </c>
      <c r="Q2647" t="s">
        <v>9104</v>
      </c>
      <c r="S2647" t="s">
        <v>2162</v>
      </c>
      <c r="T2647" t="s">
        <v>5468</v>
      </c>
      <c r="U2647">
        <v>7000502617</v>
      </c>
      <c r="V2647" t="s">
        <v>1272</v>
      </c>
      <c r="W2647" t="s">
        <v>5924</v>
      </c>
      <c r="X2647" s="16">
        <v>45809</v>
      </c>
      <c r="Y2647">
        <v>8000035637</v>
      </c>
      <c r="Z2647" s="16">
        <v>44348</v>
      </c>
      <c r="AC2647" t="s">
        <v>9105</v>
      </c>
      <c r="AD2647" t="s">
        <v>9106</v>
      </c>
      <c r="AE2647" t="s">
        <v>2601</v>
      </c>
      <c r="AF2647" t="s">
        <v>1277</v>
      </c>
      <c r="AG2647" t="s">
        <v>1278</v>
      </c>
      <c r="AH2647" t="s">
        <v>1279</v>
      </c>
      <c r="AI2647" t="s">
        <v>28</v>
      </c>
      <c r="AJ2647" s="16">
        <v>46023</v>
      </c>
      <c r="AL2647" t="s">
        <v>1292</v>
      </c>
      <c r="AM2647">
        <v>2205</v>
      </c>
      <c r="AN2647" t="s">
        <v>9108</v>
      </c>
      <c r="AO2647" t="s">
        <v>5485</v>
      </c>
      <c r="AP2647">
        <v>3410120011</v>
      </c>
      <c r="AQ2647" t="s">
        <v>1266</v>
      </c>
      <c r="AS2647" s="17">
        <v>0</v>
      </c>
      <c r="AT2647" s="17">
        <v>0</v>
      </c>
      <c r="AU2647" s="17">
        <v>0</v>
      </c>
      <c r="AV2647" s="17">
        <v>0</v>
      </c>
      <c r="AW2647" s="17">
        <v>0</v>
      </c>
      <c r="AX2647" s="17">
        <v>0</v>
      </c>
      <c r="AY2647" s="17">
        <v>0</v>
      </c>
      <c r="AZ2647" s="17">
        <v>0</v>
      </c>
      <c r="BA2647" s="17">
        <v>0</v>
      </c>
      <c r="BB2647" s="17">
        <v>0</v>
      </c>
      <c r="BC2647" s="17">
        <v>0</v>
      </c>
      <c r="BD2647" s="17">
        <v>0</v>
      </c>
      <c r="BE2647" s="17">
        <v>0</v>
      </c>
      <c r="BF2647" s="17">
        <v>0</v>
      </c>
    </row>
    <row r="2648" spans="2:58" x14ac:dyDescent="0.25">
      <c r="B2648" t="s">
        <v>9102</v>
      </c>
      <c r="C2648">
        <v>33001854</v>
      </c>
      <c r="D2648" t="s">
        <v>9122</v>
      </c>
      <c r="E2648" t="s">
        <v>1266</v>
      </c>
      <c r="F2648" t="s">
        <v>1267</v>
      </c>
      <c r="H2648" s="16">
        <v>44532</v>
      </c>
      <c r="I2648" s="16">
        <v>44075</v>
      </c>
      <c r="J2648" s="16">
        <v>47848</v>
      </c>
      <c r="L2648" t="s">
        <v>1268</v>
      </c>
      <c r="M2648" t="s">
        <v>1266</v>
      </c>
      <c r="N2648" s="17">
        <v>100</v>
      </c>
      <c r="P2648" t="s">
        <v>1269</v>
      </c>
      <c r="Q2648" t="s">
        <v>9104</v>
      </c>
      <c r="S2648" t="s">
        <v>2162</v>
      </c>
      <c r="T2648" t="s">
        <v>1266</v>
      </c>
      <c r="U2648">
        <v>7000502617</v>
      </c>
      <c r="V2648" t="s">
        <v>1272</v>
      </c>
      <c r="W2648" t="s">
        <v>5924</v>
      </c>
      <c r="X2648" s="16">
        <v>45809</v>
      </c>
      <c r="AC2648" t="s">
        <v>9105</v>
      </c>
      <c r="AD2648" t="s">
        <v>9106</v>
      </c>
      <c r="AE2648" t="s">
        <v>2601</v>
      </c>
      <c r="AF2648" t="s">
        <v>1277</v>
      </c>
      <c r="AG2648" t="s">
        <v>1278</v>
      </c>
      <c r="AH2648" t="s">
        <v>1279</v>
      </c>
      <c r="AI2648" t="s">
        <v>28</v>
      </c>
      <c r="AJ2648" s="16">
        <v>46023</v>
      </c>
      <c r="AL2648" t="s">
        <v>1292</v>
      </c>
      <c r="AM2648">
        <v>2205</v>
      </c>
      <c r="AN2648" t="s">
        <v>9108</v>
      </c>
      <c r="AP2648">
        <v>3410120011</v>
      </c>
      <c r="AQ2648" t="s">
        <v>1266</v>
      </c>
      <c r="AS2648" s="17">
        <v>0</v>
      </c>
      <c r="AT2648" s="17">
        <v>0</v>
      </c>
      <c r="AU2648" s="17">
        <v>0</v>
      </c>
      <c r="AV2648" s="17">
        <v>0</v>
      </c>
      <c r="AW2648" s="17">
        <v>0</v>
      </c>
      <c r="AX2648" s="17">
        <v>0</v>
      </c>
      <c r="AY2648" s="17">
        <v>0</v>
      </c>
      <c r="AZ2648" s="17">
        <v>0</v>
      </c>
      <c r="BA2648" s="17">
        <v>0</v>
      </c>
      <c r="BB2648" s="17">
        <v>0</v>
      </c>
      <c r="BC2648" s="17">
        <v>0</v>
      </c>
      <c r="BD2648" s="17">
        <v>0</v>
      </c>
      <c r="BE2648" s="17">
        <v>0</v>
      </c>
      <c r="BF2648" s="17">
        <v>0</v>
      </c>
    </row>
    <row r="2649" spans="2:58" x14ac:dyDescent="0.25">
      <c r="B2649" t="s">
        <v>9102</v>
      </c>
      <c r="C2649">
        <v>33002059</v>
      </c>
      <c r="D2649" t="s">
        <v>9123</v>
      </c>
      <c r="E2649" t="s">
        <v>1266</v>
      </c>
      <c r="F2649" t="s">
        <v>1267</v>
      </c>
      <c r="H2649" s="16">
        <v>44532</v>
      </c>
      <c r="I2649" s="16">
        <v>43221</v>
      </c>
      <c r="J2649" s="16">
        <v>47848</v>
      </c>
      <c r="L2649" t="s">
        <v>1268</v>
      </c>
      <c r="M2649" t="s">
        <v>1266</v>
      </c>
      <c r="N2649" s="17">
        <v>100</v>
      </c>
      <c r="P2649" t="s">
        <v>1269</v>
      </c>
      <c r="Q2649" t="s">
        <v>9104</v>
      </c>
      <c r="S2649" t="s">
        <v>2162</v>
      </c>
      <c r="T2649" t="s">
        <v>1266</v>
      </c>
      <c r="U2649">
        <v>7000502617</v>
      </c>
      <c r="V2649" t="s">
        <v>1272</v>
      </c>
      <c r="W2649" t="s">
        <v>5924</v>
      </c>
      <c r="X2649" s="16">
        <v>45809</v>
      </c>
      <c r="AE2649" t="s">
        <v>5927</v>
      </c>
      <c r="AF2649" t="s">
        <v>1277</v>
      </c>
      <c r="AG2649" t="s">
        <v>1278</v>
      </c>
      <c r="AH2649" t="s">
        <v>1279</v>
      </c>
      <c r="AI2649" t="s">
        <v>28</v>
      </c>
      <c r="AJ2649" s="16">
        <v>46023</v>
      </c>
      <c r="AL2649" t="s">
        <v>1292</v>
      </c>
      <c r="AM2649">
        <v>1411</v>
      </c>
      <c r="AN2649" t="s">
        <v>5928</v>
      </c>
      <c r="AP2649">
        <v>3410120011</v>
      </c>
      <c r="AQ2649" t="s">
        <v>1266</v>
      </c>
      <c r="AS2649" s="17">
        <v>0</v>
      </c>
      <c r="AT2649" s="17">
        <v>0</v>
      </c>
      <c r="AU2649" s="17">
        <v>0</v>
      </c>
      <c r="AV2649" s="17">
        <v>0</v>
      </c>
      <c r="AW2649" s="17">
        <v>0</v>
      </c>
      <c r="AX2649" s="17">
        <v>0</v>
      </c>
      <c r="AY2649" s="17">
        <v>0</v>
      </c>
      <c r="AZ2649" s="17">
        <v>0</v>
      </c>
      <c r="BA2649" s="17">
        <v>0</v>
      </c>
      <c r="BB2649" s="17">
        <v>0</v>
      </c>
      <c r="BC2649" s="17">
        <v>0</v>
      </c>
      <c r="BD2649" s="17">
        <v>0</v>
      </c>
      <c r="BE2649" s="17">
        <v>0</v>
      </c>
      <c r="BF2649" s="17">
        <v>0</v>
      </c>
    </row>
    <row r="2650" spans="2:58" x14ac:dyDescent="0.25">
      <c r="B2650" t="s">
        <v>9102</v>
      </c>
      <c r="C2650">
        <v>33002135</v>
      </c>
      <c r="D2650" t="s">
        <v>9124</v>
      </c>
      <c r="E2650" t="s">
        <v>1266</v>
      </c>
      <c r="F2650" t="s">
        <v>1267</v>
      </c>
      <c r="H2650" s="16">
        <v>44532</v>
      </c>
      <c r="I2650" s="16">
        <v>43282</v>
      </c>
      <c r="J2650" s="16">
        <v>47848</v>
      </c>
      <c r="L2650" t="s">
        <v>1268</v>
      </c>
      <c r="M2650" t="s">
        <v>1266</v>
      </c>
      <c r="N2650" s="17">
        <v>100</v>
      </c>
      <c r="P2650" t="s">
        <v>1269</v>
      </c>
      <c r="Q2650" t="s">
        <v>9104</v>
      </c>
      <c r="S2650" t="s">
        <v>2162</v>
      </c>
      <c r="T2650" t="s">
        <v>1266</v>
      </c>
      <c r="U2650">
        <v>7000502617</v>
      </c>
      <c r="V2650" t="s">
        <v>1272</v>
      </c>
      <c r="W2650" t="s">
        <v>5924</v>
      </c>
      <c r="X2650" s="16">
        <v>45809</v>
      </c>
      <c r="AC2650" t="s">
        <v>9125</v>
      </c>
      <c r="AD2650" t="s">
        <v>9126</v>
      </c>
      <c r="AE2650" t="s">
        <v>2601</v>
      </c>
      <c r="AF2650" t="s">
        <v>1277</v>
      </c>
      <c r="AG2650" t="s">
        <v>1773</v>
      </c>
      <c r="AH2650" t="s">
        <v>1774</v>
      </c>
      <c r="AI2650" t="s">
        <v>28</v>
      </c>
      <c r="AJ2650" s="16">
        <v>46023</v>
      </c>
      <c r="AL2650" t="s">
        <v>1292</v>
      </c>
      <c r="AM2650">
        <v>2205</v>
      </c>
      <c r="AN2650" t="s">
        <v>9108</v>
      </c>
      <c r="AP2650">
        <v>3410120011</v>
      </c>
      <c r="AQ2650" t="s">
        <v>1266</v>
      </c>
      <c r="AS2650" s="17">
        <v>0</v>
      </c>
      <c r="AT2650" s="17">
        <v>0</v>
      </c>
      <c r="AU2650" s="17">
        <v>0</v>
      </c>
      <c r="AV2650" s="17">
        <v>0</v>
      </c>
      <c r="AW2650" s="17">
        <v>0</v>
      </c>
      <c r="AX2650" s="17">
        <v>0</v>
      </c>
      <c r="AY2650" s="17">
        <v>0</v>
      </c>
      <c r="AZ2650" s="17">
        <v>0</v>
      </c>
      <c r="BA2650" s="17">
        <v>0</v>
      </c>
      <c r="BB2650" s="17">
        <v>0</v>
      </c>
      <c r="BC2650" s="17">
        <v>0</v>
      </c>
      <c r="BD2650" s="17">
        <v>0</v>
      </c>
      <c r="BE2650" s="17">
        <v>0</v>
      </c>
      <c r="BF2650" s="17">
        <v>0</v>
      </c>
    </row>
    <row r="2651" spans="2:58" x14ac:dyDescent="0.25">
      <c r="B2651" t="s">
        <v>9102</v>
      </c>
      <c r="C2651">
        <v>33002504</v>
      </c>
      <c r="D2651" t="s">
        <v>9127</v>
      </c>
      <c r="E2651" t="s">
        <v>1266</v>
      </c>
      <c r="F2651" t="s">
        <v>1267</v>
      </c>
      <c r="H2651" s="16">
        <v>44532</v>
      </c>
      <c r="I2651" s="16">
        <v>44098</v>
      </c>
      <c r="J2651" s="16">
        <v>73050</v>
      </c>
      <c r="L2651" t="s">
        <v>1268</v>
      </c>
      <c r="M2651" t="s">
        <v>1266</v>
      </c>
      <c r="N2651" s="17">
        <v>100</v>
      </c>
      <c r="P2651" t="s">
        <v>1269</v>
      </c>
      <c r="Q2651" t="s">
        <v>9104</v>
      </c>
      <c r="S2651" t="s">
        <v>2162</v>
      </c>
      <c r="T2651" t="s">
        <v>1266</v>
      </c>
      <c r="U2651">
        <v>7000502617</v>
      </c>
      <c r="V2651" t="s">
        <v>1272</v>
      </c>
      <c r="W2651" t="s">
        <v>5924</v>
      </c>
      <c r="X2651" s="16">
        <v>45809</v>
      </c>
      <c r="AE2651" t="s">
        <v>2601</v>
      </c>
      <c r="AF2651" t="s">
        <v>1277</v>
      </c>
      <c r="AG2651" t="s">
        <v>1550</v>
      </c>
      <c r="AH2651" t="s">
        <v>1551</v>
      </c>
      <c r="AI2651" t="s">
        <v>28</v>
      </c>
      <c r="AJ2651" s="16">
        <v>46023</v>
      </c>
      <c r="AK2651" t="s">
        <v>9128</v>
      </c>
      <c r="AL2651" t="s">
        <v>1280</v>
      </c>
      <c r="AM2651">
        <v>2205</v>
      </c>
      <c r="AN2651" t="s">
        <v>9108</v>
      </c>
      <c r="AP2651">
        <v>3410120011</v>
      </c>
      <c r="AQ2651" t="s">
        <v>1266</v>
      </c>
      <c r="AS2651" s="17">
        <v>0</v>
      </c>
      <c r="AT2651" s="17">
        <v>0</v>
      </c>
      <c r="AU2651" s="17">
        <v>0</v>
      </c>
      <c r="AV2651" s="17">
        <v>0</v>
      </c>
      <c r="AW2651" s="17">
        <v>0</v>
      </c>
      <c r="AX2651" s="17">
        <v>0</v>
      </c>
      <c r="AY2651" s="17">
        <v>0</v>
      </c>
      <c r="AZ2651" s="17">
        <v>0</v>
      </c>
      <c r="BA2651" s="17">
        <v>0</v>
      </c>
      <c r="BB2651" s="17">
        <v>0</v>
      </c>
      <c r="BC2651" s="17">
        <v>0</v>
      </c>
      <c r="BD2651" s="17">
        <v>0</v>
      </c>
      <c r="BE2651" s="17">
        <v>0</v>
      </c>
      <c r="BF2651" s="17">
        <v>0</v>
      </c>
    </row>
    <row r="2652" spans="2:58" x14ac:dyDescent="0.25">
      <c r="B2652" t="s">
        <v>9102</v>
      </c>
      <c r="C2652">
        <v>33002971</v>
      </c>
      <c r="D2652" t="s">
        <v>9129</v>
      </c>
      <c r="E2652" t="s">
        <v>1266</v>
      </c>
      <c r="F2652" t="s">
        <v>1267</v>
      </c>
      <c r="H2652" s="16">
        <v>44582</v>
      </c>
      <c r="I2652" s="16">
        <v>44562</v>
      </c>
      <c r="J2652" s="16">
        <v>47848</v>
      </c>
      <c r="L2652" t="s">
        <v>1268</v>
      </c>
      <c r="M2652" t="s">
        <v>1266</v>
      </c>
      <c r="N2652" s="17">
        <v>100</v>
      </c>
      <c r="P2652" t="s">
        <v>1269</v>
      </c>
      <c r="Q2652" t="s">
        <v>9104</v>
      </c>
      <c r="S2652" t="s">
        <v>2162</v>
      </c>
      <c r="T2652" t="s">
        <v>1266</v>
      </c>
      <c r="U2652">
        <v>7000502617</v>
      </c>
      <c r="V2652" t="s">
        <v>1272</v>
      </c>
      <c r="W2652" t="s">
        <v>5924</v>
      </c>
      <c r="X2652" s="16">
        <v>45809</v>
      </c>
      <c r="AE2652" t="s">
        <v>2601</v>
      </c>
      <c r="AF2652" t="s">
        <v>1277</v>
      </c>
      <c r="AG2652" t="s">
        <v>1278</v>
      </c>
      <c r="AH2652" t="s">
        <v>1279</v>
      </c>
      <c r="AI2652" t="s">
        <v>28</v>
      </c>
      <c r="AJ2652" s="16">
        <v>46023</v>
      </c>
      <c r="AL2652" t="s">
        <v>1292</v>
      </c>
      <c r="AM2652">
        <v>2205</v>
      </c>
      <c r="AN2652" t="s">
        <v>9108</v>
      </c>
      <c r="AP2652">
        <v>3410120011</v>
      </c>
      <c r="AQ2652" t="s">
        <v>1266</v>
      </c>
      <c r="AS2652" s="17">
        <v>0</v>
      </c>
      <c r="AT2652" s="17">
        <v>0</v>
      </c>
      <c r="AU2652" s="17">
        <v>0</v>
      </c>
      <c r="AV2652" s="17">
        <v>0</v>
      </c>
      <c r="AW2652" s="17">
        <v>0</v>
      </c>
      <c r="AX2652" s="17">
        <v>0</v>
      </c>
      <c r="AY2652" s="17">
        <v>0</v>
      </c>
      <c r="AZ2652" s="17">
        <v>0</v>
      </c>
      <c r="BA2652" s="17">
        <v>0</v>
      </c>
      <c r="BB2652" s="17">
        <v>0</v>
      </c>
      <c r="BC2652" s="17">
        <v>0</v>
      </c>
      <c r="BD2652" s="17">
        <v>0</v>
      </c>
      <c r="BE2652" s="17">
        <v>0</v>
      </c>
      <c r="BF2652" s="17">
        <v>0</v>
      </c>
    </row>
    <row r="2653" spans="2:58" x14ac:dyDescent="0.25">
      <c r="B2653" t="s">
        <v>9102</v>
      </c>
      <c r="C2653">
        <v>33003068</v>
      </c>
      <c r="D2653" t="s">
        <v>9130</v>
      </c>
      <c r="E2653" t="s">
        <v>1266</v>
      </c>
      <c r="F2653" t="s">
        <v>1267</v>
      </c>
      <c r="H2653" s="16">
        <v>44603</v>
      </c>
      <c r="I2653" s="16">
        <v>44581</v>
      </c>
      <c r="J2653" s="16">
        <v>47848</v>
      </c>
      <c r="L2653" t="s">
        <v>1268</v>
      </c>
      <c r="M2653" t="s">
        <v>1266</v>
      </c>
      <c r="N2653" s="17">
        <v>100</v>
      </c>
      <c r="P2653" t="s">
        <v>1269</v>
      </c>
      <c r="Q2653" t="s">
        <v>9104</v>
      </c>
      <c r="S2653" t="s">
        <v>3277</v>
      </c>
      <c r="T2653" t="s">
        <v>1266</v>
      </c>
      <c r="U2653">
        <v>7000502617</v>
      </c>
      <c r="V2653" t="s">
        <v>1272</v>
      </c>
      <c r="W2653" t="s">
        <v>1353</v>
      </c>
      <c r="X2653" s="16">
        <v>45978</v>
      </c>
      <c r="AC2653" t="s">
        <v>2948</v>
      </c>
      <c r="AD2653" t="s">
        <v>2949</v>
      </c>
      <c r="AE2653" t="s">
        <v>3277</v>
      </c>
      <c r="AF2653" t="s">
        <v>1277</v>
      </c>
      <c r="AG2653" t="s">
        <v>2514</v>
      </c>
      <c r="AH2653" t="s">
        <v>2515</v>
      </c>
      <c r="AI2653" t="s">
        <v>28</v>
      </c>
      <c r="AJ2653" s="16">
        <v>46023</v>
      </c>
      <c r="AL2653" t="s">
        <v>2951</v>
      </c>
      <c r="AM2653">
        <v>2205</v>
      </c>
      <c r="AN2653" t="s">
        <v>9108</v>
      </c>
      <c r="AP2653">
        <v>3410120021</v>
      </c>
      <c r="AQ2653" t="s">
        <v>1266</v>
      </c>
      <c r="AS2653" s="17">
        <v>0</v>
      </c>
      <c r="AT2653" s="17">
        <v>0</v>
      </c>
      <c r="AU2653" s="17">
        <v>0</v>
      </c>
      <c r="AV2653" s="17">
        <v>0</v>
      </c>
      <c r="AW2653" s="17">
        <v>0</v>
      </c>
      <c r="AX2653" s="17">
        <v>0</v>
      </c>
      <c r="AY2653" s="17">
        <v>0</v>
      </c>
      <c r="AZ2653" s="17">
        <v>0</v>
      </c>
      <c r="BA2653" s="17">
        <v>0</v>
      </c>
      <c r="BB2653" s="17">
        <v>0</v>
      </c>
      <c r="BC2653" s="17">
        <v>0</v>
      </c>
      <c r="BD2653" s="17">
        <v>0</v>
      </c>
      <c r="BE2653" s="17">
        <v>0</v>
      </c>
      <c r="BF2653" s="17">
        <v>0</v>
      </c>
    </row>
    <row r="2654" spans="2:58" x14ac:dyDescent="0.25">
      <c r="B2654" t="s">
        <v>9102</v>
      </c>
      <c r="C2654">
        <v>33004747</v>
      </c>
      <c r="D2654" t="s">
        <v>9131</v>
      </c>
      <c r="E2654" t="s">
        <v>1266</v>
      </c>
      <c r="F2654" t="s">
        <v>1267</v>
      </c>
      <c r="H2654" s="16">
        <v>45279</v>
      </c>
      <c r="I2654" s="16">
        <v>45261</v>
      </c>
      <c r="J2654" s="16">
        <v>47848</v>
      </c>
      <c r="L2654" t="s">
        <v>1268</v>
      </c>
      <c r="M2654" t="s">
        <v>1266</v>
      </c>
      <c r="N2654" s="17">
        <v>100</v>
      </c>
      <c r="P2654" t="s">
        <v>1269</v>
      </c>
      <c r="Q2654" t="s">
        <v>9104</v>
      </c>
      <c r="S2654" t="s">
        <v>2162</v>
      </c>
      <c r="T2654" t="s">
        <v>1266</v>
      </c>
      <c r="U2654">
        <v>7000502617</v>
      </c>
      <c r="V2654" t="s">
        <v>1272</v>
      </c>
      <c r="W2654" t="s">
        <v>6286</v>
      </c>
      <c r="X2654" s="16">
        <v>45848</v>
      </c>
      <c r="AC2654" t="s">
        <v>9132</v>
      </c>
      <c r="AD2654" t="s">
        <v>9133</v>
      </c>
      <c r="AE2654" t="s">
        <v>1797</v>
      </c>
      <c r="AF2654" t="s">
        <v>1277</v>
      </c>
      <c r="AG2654" t="s">
        <v>1550</v>
      </c>
      <c r="AH2654" t="s">
        <v>1551</v>
      </c>
      <c r="AI2654" t="s">
        <v>28</v>
      </c>
      <c r="AJ2654" s="16">
        <v>46023</v>
      </c>
      <c r="AL2654" t="s">
        <v>1292</v>
      </c>
      <c r="AM2654">
        <v>10000160</v>
      </c>
      <c r="AN2654" t="s">
        <v>9134</v>
      </c>
      <c r="AP2654">
        <v>3410120021</v>
      </c>
      <c r="AQ2654" t="s">
        <v>1266</v>
      </c>
      <c r="AS2654" s="17">
        <v>0</v>
      </c>
      <c r="AT2654" s="17">
        <v>0</v>
      </c>
      <c r="AU2654" s="17">
        <v>0</v>
      </c>
      <c r="AV2654" s="17">
        <v>0</v>
      </c>
      <c r="AW2654" s="17">
        <v>0</v>
      </c>
      <c r="AX2654" s="17">
        <v>0</v>
      </c>
      <c r="AY2654" s="17">
        <v>0</v>
      </c>
      <c r="AZ2654" s="17">
        <v>0</v>
      </c>
      <c r="BA2654" s="17">
        <v>0</v>
      </c>
      <c r="BB2654" s="17">
        <v>0</v>
      </c>
      <c r="BC2654" s="17">
        <v>0</v>
      </c>
      <c r="BD2654" s="17">
        <v>0</v>
      </c>
      <c r="BE2654" s="17">
        <v>0</v>
      </c>
      <c r="BF2654" s="17">
        <v>0</v>
      </c>
    </row>
    <row r="2655" spans="2:58" x14ac:dyDescent="0.25">
      <c r="B2655" t="s">
        <v>9102</v>
      </c>
      <c r="C2655">
        <v>33004775</v>
      </c>
      <c r="D2655" t="s">
        <v>9135</v>
      </c>
      <c r="E2655" t="s">
        <v>1266</v>
      </c>
      <c r="F2655" t="s">
        <v>1267</v>
      </c>
      <c r="H2655" s="16">
        <v>45303</v>
      </c>
      <c r="I2655" s="16">
        <v>45292</v>
      </c>
      <c r="J2655" s="16">
        <v>47848</v>
      </c>
      <c r="L2655" t="s">
        <v>1268</v>
      </c>
      <c r="M2655" t="s">
        <v>1266</v>
      </c>
      <c r="N2655" s="17">
        <v>100</v>
      </c>
      <c r="P2655" t="s">
        <v>1269</v>
      </c>
      <c r="Q2655" t="s">
        <v>9104</v>
      </c>
      <c r="S2655" t="s">
        <v>2162</v>
      </c>
      <c r="T2655" t="s">
        <v>1266</v>
      </c>
      <c r="U2655">
        <v>7000502617</v>
      </c>
      <c r="V2655" t="s">
        <v>1272</v>
      </c>
      <c r="W2655" t="s">
        <v>6377</v>
      </c>
      <c r="X2655" s="16">
        <v>45967</v>
      </c>
      <c r="AE2655" t="s">
        <v>5927</v>
      </c>
      <c r="AF2655" t="s">
        <v>1277</v>
      </c>
      <c r="AG2655" t="s">
        <v>1550</v>
      </c>
      <c r="AH2655" t="s">
        <v>1551</v>
      </c>
      <c r="AI2655" t="s">
        <v>28</v>
      </c>
      <c r="AJ2655" s="16">
        <v>46023</v>
      </c>
      <c r="AL2655" t="s">
        <v>1292</v>
      </c>
      <c r="AM2655">
        <v>1411</v>
      </c>
      <c r="AN2655" t="s">
        <v>5928</v>
      </c>
      <c r="AP2655">
        <v>3410120011</v>
      </c>
      <c r="AQ2655" t="s">
        <v>1266</v>
      </c>
      <c r="AS2655" s="17">
        <v>0</v>
      </c>
      <c r="AT2655" s="17">
        <v>0</v>
      </c>
      <c r="AU2655" s="17">
        <v>0</v>
      </c>
      <c r="AV2655" s="17">
        <v>0</v>
      </c>
      <c r="AW2655" s="17">
        <v>0</v>
      </c>
      <c r="AX2655" s="17">
        <v>0</v>
      </c>
      <c r="AY2655" s="17">
        <v>0</v>
      </c>
      <c r="AZ2655" s="17">
        <v>0</v>
      </c>
      <c r="BA2655" s="17">
        <v>0</v>
      </c>
      <c r="BB2655" s="17">
        <v>0</v>
      </c>
      <c r="BC2655" s="17">
        <v>0</v>
      </c>
      <c r="BD2655" s="17">
        <v>0</v>
      </c>
      <c r="BE2655" s="17">
        <v>0</v>
      </c>
      <c r="BF2655" s="17">
        <v>0</v>
      </c>
    </row>
    <row r="2656" spans="2:58" x14ac:dyDescent="0.25">
      <c r="B2656" t="s">
        <v>9102</v>
      </c>
      <c r="C2656">
        <v>33005373</v>
      </c>
      <c r="D2656" t="s">
        <v>9136</v>
      </c>
      <c r="E2656" t="s">
        <v>1266</v>
      </c>
      <c r="F2656" t="s">
        <v>1267</v>
      </c>
      <c r="H2656" s="16">
        <v>45603</v>
      </c>
      <c r="I2656" s="16">
        <v>45597</v>
      </c>
      <c r="J2656" s="16">
        <v>49248</v>
      </c>
      <c r="L2656" t="s">
        <v>1268</v>
      </c>
      <c r="M2656" t="s">
        <v>1266</v>
      </c>
      <c r="N2656" s="17">
        <v>100</v>
      </c>
      <c r="P2656" t="s">
        <v>1269</v>
      </c>
      <c r="Q2656" t="s">
        <v>9104</v>
      </c>
      <c r="S2656" t="s">
        <v>2162</v>
      </c>
      <c r="T2656" t="s">
        <v>1266</v>
      </c>
      <c r="U2656">
        <v>7000502617</v>
      </c>
      <c r="V2656" t="s">
        <v>1272</v>
      </c>
      <c r="W2656" t="s">
        <v>5924</v>
      </c>
      <c r="X2656" s="16">
        <v>45809</v>
      </c>
      <c r="AC2656" t="s">
        <v>9118</v>
      </c>
      <c r="AD2656" t="s">
        <v>9119</v>
      </c>
      <c r="AE2656" t="s">
        <v>2601</v>
      </c>
      <c r="AF2656" t="s">
        <v>1277</v>
      </c>
      <c r="AG2656" t="s">
        <v>9137</v>
      </c>
      <c r="AH2656" t="s">
        <v>9138</v>
      </c>
      <c r="AI2656" t="s">
        <v>28</v>
      </c>
      <c r="AJ2656" s="16">
        <v>46023</v>
      </c>
      <c r="AL2656" t="s">
        <v>1292</v>
      </c>
      <c r="AM2656">
        <v>2205</v>
      </c>
      <c r="AN2656" t="s">
        <v>9108</v>
      </c>
      <c r="AP2656">
        <v>3410120011</v>
      </c>
      <c r="AQ2656" t="s">
        <v>1266</v>
      </c>
      <c r="AS2656" s="17">
        <v>0</v>
      </c>
      <c r="AT2656" s="17">
        <v>0</v>
      </c>
      <c r="AU2656" s="17">
        <v>0</v>
      </c>
      <c r="AV2656" s="17">
        <v>0</v>
      </c>
      <c r="AW2656" s="17">
        <v>0</v>
      </c>
      <c r="AX2656" s="17">
        <v>0</v>
      </c>
      <c r="AY2656" s="17">
        <v>0</v>
      </c>
      <c r="AZ2656" s="17">
        <v>0</v>
      </c>
      <c r="BA2656" s="17">
        <v>0</v>
      </c>
      <c r="BB2656" s="17">
        <v>0</v>
      </c>
      <c r="BC2656" s="17">
        <v>0</v>
      </c>
      <c r="BD2656" s="17">
        <v>0</v>
      </c>
      <c r="BE2656" s="17">
        <v>0</v>
      </c>
      <c r="BF2656" s="17">
        <v>0</v>
      </c>
    </row>
    <row r="2657" spans="2:58" x14ac:dyDescent="0.25">
      <c r="B2657" t="s">
        <v>9102</v>
      </c>
      <c r="C2657">
        <v>33005375</v>
      </c>
      <c r="D2657" t="s">
        <v>9139</v>
      </c>
      <c r="E2657" t="s">
        <v>1266</v>
      </c>
      <c r="F2657" t="s">
        <v>1267</v>
      </c>
      <c r="H2657" s="16">
        <v>45603</v>
      </c>
      <c r="I2657" s="16">
        <v>45597</v>
      </c>
      <c r="J2657" s="16">
        <v>49248</v>
      </c>
      <c r="L2657" t="s">
        <v>1268</v>
      </c>
      <c r="M2657" t="s">
        <v>1266</v>
      </c>
      <c r="N2657" s="17">
        <v>100</v>
      </c>
      <c r="P2657" t="s">
        <v>1269</v>
      </c>
      <c r="Q2657" t="s">
        <v>9104</v>
      </c>
      <c r="S2657" t="s">
        <v>2162</v>
      </c>
      <c r="T2657" t="s">
        <v>1266</v>
      </c>
      <c r="U2657">
        <v>7000502617</v>
      </c>
      <c r="V2657" t="s">
        <v>1272</v>
      </c>
      <c r="W2657" t="s">
        <v>5924</v>
      </c>
      <c r="X2657" s="16">
        <v>45809</v>
      </c>
      <c r="AC2657" t="s">
        <v>9111</v>
      </c>
      <c r="AD2657" t="s">
        <v>9112</v>
      </c>
      <c r="AE2657" t="s">
        <v>2601</v>
      </c>
      <c r="AF2657" t="s">
        <v>1277</v>
      </c>
      <c r="AG2657" t="s">
        <v>9137</v>
      </c>
      <c r="AH2657" t="s">
        <v>9138</v>
      </c>
      <c r="AI2657" t="s">
        <v>28</v>
      </c>
      <c r="AJ2657" s="16">
        <v>46023</v>
      </c>
      <c r="AL2657" t="s">
        <v>1292</v>
      </c>
      <c r="AM2657">
        <v>2205</v>
      </c>
      <c r="AN2657" t="s">
        <v>9108</v>
      </c>
      <c r="AP2657">
        <v>3410120011</v>
      </c>
      <c r="AQ2657" t="s">
        <v>1266</v>
      </c>
      <c r="AS2657" s="17">
        <v>0</v>
      </c>
      <c r="AT2657" s="17">
        <v>0</v>
      </c>
      <c r="AU2657" s="17">
        <v>0</v>
      </c>
      <c r="AV2657" s="17">
        <v>0</v>
      </c>
      <c r="AW2657" s="17">
        <v>0</v>
      </c>
      <c r="AX2657" s="17">
        <v>0</v>
      </c>
      <c r="AY2657" s="17">
        <v>0</v>
      </c>
      <c r="AZ2657" s="17">
        <v>0</v>
      </c>
      <c r="BA2657" s="17">
        <v>0</v>
      </c>
      <c r="BB2657" s="17">
        <v>0</v>
      </c>
      <c r="BC2657" s="17">
        <v>0</v>
      </c>
      <c r="BD2657" s="17">
        <v>0</v>
      </c>
      <c r="BE2657" s="17">
        <v>0</v>
      </c>
      <c r="BF2657" s="17">
        <v>0</v>
      </c>
    </row>
    <row r="2658" spans="2:58" x14ac:dyDescent="0.25">
      <c r="B2658" t="s">
        <v>9102</v>
      </c>
      <c r="C2658">
        <v>33005378</v>
      </c>
      <c r="D2658" t="s">
        <v>9140</v>
      </c>
      <c r="E2658" t="s">
        <v>1266</v>
      </c>
      <c r="F2658" t="s">
        <v>1267</v>
      </c>
      <c r="H2658" s="16">
        <v>45603</v>
      </c>
      <c r="I2658" s="16">
        <v>45597</v>
      </c>
      <c r="J2658" s="16">
        <v>49248</v>
      </c>
      <c r="L2658" t="s">
        <v>1268</v>
      </c>
      <c r="M2658" t="s">
        <v>1266</v>
      </c>
      <c r="N2658" s="17">
        <v>100</v>
      </c>
      <c r="P2658" t="s">
        <v>1269</v>
      </c>
      <c r="Q2658" t="s">
        <v>9104</v>
      </c>
      <c r="S2658" t="s">
        <v>2162</v>
      </c>
      <c r="T2658" t="s">
        <v>1266</v>
      </c>
      <c r="U2658">
        <v>7000502617</v>
      </c>
      <c r="V2658" t="s">
        <v>1272</v>
      </c>
      <c r="W2658" t="s">
        <v>5924</v>
      </c>
      <c r="X2658" s="16">
        <v>45809</v>
      </c>
      <c r="AC2658" t="s">
        <v>9115</v>
      </c>
      <c r="AD2658" t="s">
        <v>9116</v>
      </c>
      <c r="AE2658" t="s">
        <v>2601</v>
      </c>
      <c r="AF2658" t="s">
        <v>1277</v>
      </c>
      <c r="AG2658" t="s">
        <v>9137</v>
      </c>
      <c r="AH2658" t="s">
        <v>9138</v>
      </c>
      <c r="AI2658" t="s">
        <v>28</v>
      </c>
      <c r="AJ2658" s="16">
        <v>46023</v>
      </c>
      <c r="AL2658" t="s">
        <v>1292</v>
      </c>
      <c r="AM2658">
        <v>2205</v>
      </c>
      <c r="AN2658" t="s">
        <v>9108</v>
      </c>
      <c r="AP2658">
        <v>3410120011</v>
      </c>
      <c r="AQ2658" t="s">
        <v>1266</v>
      </c>
      <c r="AS2658" s="17">
        <v>0</v>
      </c>
      <c r="AT2658" s="17">
        <v>0</v>
      </c>
      <c r="AU2658" s="17">
        <v>0</v>
      </c>
      <c r="AV2658" s="17">
        <v>0</v>
      </c>
      <c r="AW2658" s="17">
        <v>0</v>
      </c>
      <c r="AX2658" s="17">
        <v>0</v>
      </c>
      <c r="AY2658" s="17">
        <v>0</v>
      </c>
      <c r="AZ2658" s="17">
        <v>0</v>
      </c>
      <c r="BA2658" s="17">
        <v>0</v>
      </c>
      <c r="BB2658" s="17">
        <v>0</v>
      </c>
      <c r="BC2658" s="17">
        <v>0</v>
      </c>
      <c r="BD2658" s="17">
        <v>0</v>
      </c>
      <c r="BE2658" s="17">
        <v>0</v>
      </c>
      <c r="BF2658" s="17">
        <v>0</v>
      </c>
    </row>
    <row r="2659" spans="2:58" x14ac:dyDescent="0.25">
      <c r="B2659" t="s">
        <v>9102</v>
      </c>
      <c r="C2659">
        <v>33007281</v>
      </c>
      <c r="D2659" t="s">
        <v>9141</v>
      </c>
      <c r="E2659" t="s">
        <v>1266</v>
      </c>
      <c r="F2659" t="s">
        <v>1267</v>
      </c>
      <c r="H2659" s="16">
        <v>45846</v>
      </c>
      <c r="I2659" s="16">
        <v>45839</v>
      </c>
      <c r="J2659" s="16">
        <v>49674</v>
      </c>
      <c r="L2659" t="s">
        <v>1268</v>
      </c>
      <c r="M2659" t="s">
        <v>1266</v>
      </c>
      <c r="N2659" s="17">
        <v>100</v>
      </c>
      <c r="P2659" t="s">
        <v>1269</v>
      </c>
      <c r="Q2659" t="s">
        <v>9104</v>
      </c>
      <c r="S2659" t="s">
        <v>2162</v>
      </c>
      <c r="T2659" t="s">
        <v>1266</v>
      </c>
      <c r="U2659">
        <v>7000502617</v>
      </c>
      <c r="V2659" t="s">
        <v>1272</v>
      </c>
      <c r="W2659" t="s">
        <v>8024</v>
      </c>
      <c r="X2659" s="16">
        <v>45847</v>
      </c>
      <c r="AC2659" t="s">
        <v>9142</v>
      </c>
      <c r="AD2659" t="s">
        <v>9143</v>
      </c>
      <c r="AE2659" t="s">
        <v>9144</v>
      </c>
      <c r="AF2659" t="s">
        <v>1277</v>
      </c>
      <c r="AG2659" t="s">
        <v>2165</v>
      </c>
      <c r="AH2659" t="s">
        <v>2166</v>
      </c>
      <c r="AI2659" t="s">
        <v>28</v>
      </c>
      <c r="AJ2659" s="16">
        <v>46023</v>
      </c>
      <c r="AL2659" t="s">
        <v>1292</v>
      </c>
      <c r="AM2659">
        <v>10000160</v>
      </c>
      <c r="AN2659" t="s">
        <v>9134</v>
      </c>
      <c r="AP2659" t="s">
        <v>1266</v>
      </c>
      <c r="AQ2659" t="s">
        <v>1266</v>
      </c>
      <c r="AS2659" s="17">
        <v>0</v>
      </c>
      <c r="AT2659" s="17">
        <v>0</v>
      </c>
      <c r="AU2659" s="17">
        <v>0</v>
      </c>
      <c r="AV2659" s="17">
        <v>0</v>
      </c>
      <c r="AW2659" s="17">
        <v>0</v>
      </c>
      <c r="AX2659" s="17">
        <v>0</v>
      </c>
      <c r="AY2659" s="17">
        <v>0</v>
      </c>
      <c r="AZ2659" s="17">
        <v>0</v>
      </c>
      <c r="BA2659" s="17">
        <v>0</v>
      </c>
      <c r="BB2659" s="17">
        <v>0</v>
      </c>
      <c r="BC2659" s="17">
        <v>0</v>
      </c>
      <c r="BD2659" s="17">
        <v>0</v>
      </c>
      <c r="BE2659" s="17">
        <v>0</v>
      </c>
      <c r="BF2659" s="17">
        <v>0</v>
      </c>
    </row>
    <row r="2660" spans="2:58" x14ac:dyDescent="0.25">
      <c r="B2660" t="s">
        <v>9145</v>
      </c>
      <c r="C2660">
        <v>33006698</v>
      </c>
      <c r="D2660" t="s">
        <v>9146</v>
      </c>
      <c r="E2660" t="s">
        <v>1266</v>
      </c>
      <c r="F2660" t="s">
        <v>1267</v>
      </c>
      <c r="H2660" s="16">
        <v>45723</v>
      </c>
      <c r="I2660" s="16">
        <v>45717</v>
      </c>
      <c r="J2660" s="16">
        <v>49368</v>
      </c>
      <c r="L2660" t="s">
        <v>1268</v>
      </c>
      <c r="M2660" t="s">
        <v>1266</v>
      </c>
      <c r="N2660" s="17">
        <v>100</v>
      </c>
      <c r="P2660" t="s">
        <v>1269</v>
      </c>
      <c r="Q2660" t="s">
        <v>9147</v>
      </c>
      <c r="S2660" t="s">
        <v>2868</v>
      </c>
      <c r="T2660" t="s">
        <v>1266</v>
      </c>
      <c r="U2660">
        <v>7000502617</v>
      </c>
      <c r="V2660" t="s">
        <v>1272</v>
      </c>
      <c r="W2660" t="s">
        <v>1460</v>
      </c>
      <c r="X2660" s="16">
        <v>45756</v>
      </c>
      <c r="AE2660" t="s">
        <v>8903</v>
      </c>
      <c r="AF2660" t="s">
        <v>1277</v>
      </c>
      <c r="AG2660" t="s">
        <v>2872</v>
      </c>
      <c r="AH2660" t="s">
        <v>2873</v>
      </c>
      <c r="AI2660" t="s">
        <v>28</v>
      </c>
      <c r="AJ2660" s="16">
        <v>46023</v>
      </c>
      <c r="AL2660" t="s">
        <v>1292</v>
      </c>
      <c r="AM2660">
        <v>10000037</v>
      </c>
      <c r="AN2660" t="s">
        <v>9148</v>
      </c>
      <c r="AP2660">
        <v>3410120011</v>
      </c>
      <c r="AQ2660" t="s">
        <v>1266</v>
      </c>
      <c r="AS2660" s="17">
        <v>0</v>
      </c>
      <c r="AT2660" s="17">
        <v>0</v>
      </c>
      <c r="AU2660" s="17">
        <v>0</v>
      </c>
      <c r="AV2660" s="17">
        <v>0</v>
      </c>
      <c r="AW2660" s="17">
        <v>0</v>
      </c>
      <c r="AX2660" s="17">
        <v>0</v>
      </c>
      <c r="AY2660" s="17">
        <v>0</v>
      </c>
      <c r="AZ2660" s="17">
        <v>0</v>
      </c>
      <c r="BA2660" s="17">
        <v>0</v>
      </c>
      <c r="BB2660" s="17">
        <v>0</v>
      </c>
      <c r="BC2660" s="17">
        <v>0</v>
      </c>
      <c r="BD2660" s="17">
        <v>0</v>
      </c>
      <c r="BE2660" s="17">
        <v>0</v>
      </c>
      <c r="BF2660" s="17">
        <v>0</v>
      </c>
    </row>
    <row r="2661" spans="2:58" x14ac:dyDescent="0.25">
      <c r="B2661" t="s">
        <v>9149</v>
      </c>
      <c r="C2661">
        <v>33002518</v>
      </c>
      <c r="D2661" t="s">
        <v>9150</v>
      </c>
      <c r="E2661" t="s">
        <v>1266</v>
      </c>
      <c r="F2661" t="s">
        <v>1267</v>
      </c>
      <c r="H2661" s="16">
        <v>44532</v>
      </c>
      <c r="I2661" s="16">
        <v>44117</v>
      </c>
      <c r="J2661" s="16">
        <v>73050</v>
      </c>
      <c r="L2661" t="s">
        <v>1268</v>
      </c>
      <c r="M2661" t="s">
        <v>1266</v>
      </c>
      <c r="N2661" s="17">
        <v>100</v>
      </c>
      <c r="P2661" t="s">
        <v>1269</v>
      </c>
      <c r="Q2661" t="s">
        <v>9151</v>
      </c>
      <c r="S2661" t="s">
        <v>2749</v>
      </c>
      <c r="T2661" t="s">
        <v>1266</v>
      </c>
      <c r="U2661">
        <v>7000502617</v>
      </c>
      <c r="V2661" t="s">
        <v>1272</v>
      </c>
      <c r="W2661" t="s">
        <v>5638</v>
      </c>
      <c r="X2661" s="16">
        <v>45992</v>
      </c>
      <c r="AE2661" t="s">
        <v>2753</v>
      </c>
      <c r="AF2661" t="s">
        <v>1277</v>
      </c>
      <c r="AG2661" t="s">
        <v>1550</v>
      </c>
      <c r="AH2661" t="s">
        <v>1551</v>
      </c>
      <c r="AI2661" t="s">
        <v>28</v>
      </c>
      <c r="AJ2661" s="16">
        <v>46023</v>
      </c>
      <c r="AK2661" t="s">
        <v>9152</v>
      </c>
      <c r="AL2661" t="s">
        <v>1280</v>
      </c>
      <c r="AM2661">
        <v>1126</v>
      </c>
      <c r="AN2661" t="s">
        <v>2755</v>
      </c>
      <c r="AP2661">
        <v>3410120011</v>
      </c>
      <c r="AQ2661" t="s">
        <v>1266</v>
      </c>
      <c r="AS2661" s="17">
        <v>0</v>
      </c>
      <c r="AT2661" s="17">
        <v>0</v>
      </c>
      <c r="AU2661" s="17">
        <v>0</v>
      </c>
      <c r="AV2661" s="17">
        <v>0</v>
      </c>
      <c r="AW2661" s="17">
        <v>0</v>
      </c>
      <c r="AX2661" s="17">
        <v>0</v>
      </c>
      <c r="AY2661" s="17">
        <v>0</v>
      </c>
      <c r="AZ2661" s="17">
        <v>0</v>
      </c>
      <c r="BA2661" s="17">
        <v>0</v>
      </c>
      <c r="BB2661" s="17">
        <v>0</v>
      </c>
      <c r="BC2661" s="17">
        <v>0</v>
      </c>
      <c r="BD2661" s="17">
        <v>0</v>
      </c>
      <c r="BE2661" s="17">
        <v>0</v>
      </c>
      <c r="BF2661" s="17">
        <v>0</v>
      </c>
    </row>
    <row r="2662" spans="2:58" x14ac:dyDescent="0.25">
      <c r="B2662" t="s">
        <v>9153</v>
      </c>
      <c r="C2662">
        <v>31089415</v>
      </c>
      <c r="D2662" t="s">
        <v>9154</v>
      </c>
      <c r="E2662" t="s">
        <v>1285</v>
      </c>
      <c r="F2662" t="s">
        <v>1267</v>
      </c>
      <c r="H2662" s="16">
        <v>44147</v>
      </c>
      <c r="I2662" s="16">
        <v>44166</v>
      </c>
      <c r="J2662" s="16">
        <v>47848</v>
      </c>
      <c r="L2662" t="s">
        <v>1286</v>
      </c>
      <c r="M2662" t="s">
        <v>1266</v>
      </c>
      <c r="N2662" s="17">
        <v>100</v>
      </c>
      <c r="P2662" t="s">
        <v>1269</v>
      </c>
      <c r="Q2662" t="s">
        <v>9155</v>
      </c>
      <c r="S2662" t="s">
        <v>9156</v>
      </c>
      <c r="T2662" t="s">
        <v>1664</v>
      </c>
      <c r="U2662">
        <v>7000502617</v>
      </c>
      <c r="V2662" t="s">
        <v>1272</v>
      </c>
      <c r="W2662" t="s">
        <v>5638</v>
      </c>
      <c r="X2662" s="16">
        <v>45992</v>
      </c>
      <c r="Y2662">
        <v>8000053511</v>
      </c>
      <c r="Z2662" s="16">
        <v>45824</v>
      </c>
      <c r="AC2662" t="s">
        <v>9157</v>
      </c>
      <c r="AD2662" t="s">
        <v>9158</v>
      </c>
      <c r="AE2662" t="s">
        <v>9159</v>
      </c>
      <c r="AF2662" t="s">
        <v>1377</v>
      </c>
      <c r="AG2662" t="s">
        <v>3802</v>
      </c>
      <c r="AH2662" t="s">
        <v>3803</v>
      </c>
      <c r="AI2662" t="s">
        <v>28</v>
      </c>
      <c r="AJ2662" s="16">
        <v>45809</v>
      </c>
      <c r="AL2662" t="s">
        <v>3799</v>
      </c>
      <c r="AM2662">
        <v>10393</v>
      </c>
      <c r="AN2662" t="s">
        <v>9160</v>
      </c>
      <c r="AO2662" t="s">
        <v>9161</v>
      </c>
      <c r="AP2662">
        <v>3410120011</v>
      </c>
      <c r="AQ2662" t="s">
        <v>1294</v>
      </c>
      <c r="AS2662" s="17">
        <v>0</v>
      </c>
      <c r="AT2662" s="17">
        <v>0</v>
      </c>
      <c r="AU2662" s="17">
        <v>0</v>
      </c>
      <c r="AV2662" s="17">
        <v>0</v>
      </c>
      <c r="AW2662" s="17">
        <v>0</v>
      </c>
      <c r="AX2662" s="17">
        <v>0</v>
      </c>
      <c r="AY2662" s="17">
        <v>0</v>
      </c>
      <c r="AZ2662" s="17">
        <v>0</v>
      </c>
      <c r="BA2662" s="17">
        <v>0</v>
      </c>
      <c r="BB2662" s="17">
        <v>0</v>
      </c>
      <c r="BC2662" s="17">
        <v>0</v>
      </c>
      <c r="BD2662" s="17">
        <v>0</v>
      </c>
      <c r="BE2662" s="17">
        <v>0</v>
      </c>
      <c r="BF2662" s="17">
        <v>0</v>
      </c>
    </row>
    <row r="2663" spans="2:58" x14ac:dyDescent="0.25">
      <c r="B2663" t="s">
        <v>9153</v>
      </c>
      <c r="C2663">
        <v>33001863</v>
      </c>
      <c r="D2663" t="s">
        <v>9162</v>
      </c>
      <c r="E2663" t="s">
        <v>1266</v>
      </c>
      <c r="F2663" t="s">
        <v>1267</v>
      </c>
      <c r="H2663" s="16">
        <v>44532</v>
      </c>
      <c r="I2663" s="16">
        <v>44136</v>
      </c>
      <c r="J2663" s="16">
        <v>73050</v>
      </c>
      <c r="L2663" t="s">
        <v>1268</v>
      </c>
      <c r="M2663" t="s">
        <v>1266</v>
      </c>
      <c r="N2663" s="17">
        <v>100</v>
      </c>
      <c r="P2663" t="s">
        <v>1269</v>
      </c>
      <c r="Q2663" t="s">
        <v>9155</v>
      </c>
      <c r="S2663" t="s">
        <v>9156</v>
      </c>
      <c r="T2663" t="s">
        <v>1266</v>
      </c>
      <c r="U2663">
        <v>7000502617</v>
      </c>
      <c r="V2663" t="s">
        <v>1272</v>
      </c>
      <c r="W2663" t="s">
        <v>5638</v>
      </c>
      <c r="X2663" s="16">
        <v>45992</v>
      </c>
      <c r="AC2663" t="s">
        <v>9163</v>
      </c>
      <c r="AD2663" t="s">
        <v>9164</v>
      </c>
      <c r="AE2663" t="s">
        <v>9159</v>
      </c>
      <c r="AF2663" t="s">
        <v>1277</v>
      </c>
      <c r="AG2663" t="s">
        <v>1278</v>
      </c>
      <c r="AH2663" t="s">
        <v>1279</v>
      </c>
      <c r="AI2663" t="s">
        <v>28</v>
      </c>
      <c r="AJ2663" s="16">
        <v>46023</v>
      </c>
      <c r="AL2663" t="s">
        <v>3799</v>
      </c>
      <c r="AM2663">
        <v>10393</v>
      </c>
      <c r="AN2663" t="s">
        <v>9160</v>
      </c>
      <c r="AP2663">
        <v>3410120011</v>
      </c>
      <c r="AQ2663" t="s">
        <v>1266</v>
      </c>
      <c r="AS2663" s="17">
        <v>0</v>
      </c>
      <c r="AT2663" s="17">
        <v>0</v>
      </c>
      <c r="AU2663" s="17">
        <v>0</v>
      </c>
      <c r="AV2663" s="17">
        <v>0</v>
      </c>
      <c r="AW2663" s="17">
        <v>0</v>
      </c>
      <c r="AX2663" s="17">
        <v>0</v>
      </c>
      <c r="AY2663" s="17">
        <v>0</v>
      </c>
      <c r="AZ2663" s="17">
        <v>0</v>
      </c>
      <c r="BA2663" s="17">
        <v>0</v>
      </c>
      <c r="BB2663" s="17">
        <v>0</v>
      </c>
      <c r="BC2663" s="17">
        <v>0</v>
      </c>
      <c r="BD2663" s="17">
        <v>0</v>
      </c>
      <c r="BE2663" s="17">
        <v>0</v>
      </c>
      <c r="BF2663" s="17">
        <v>0</v>
      </c>
    </row>
    <row r="2664" spans="2:58" x14ac:dyDescent="0.25">
      <c r="B2664" t="s">
        <v>9153</v>
      </c>
      <c r="C2664">
        <v>33002972</v>
      </c>
      <c r="D2664" t="s">
        <v>9165</v>
      </c>
      <c r="E2664" t="s">
        <v>1266</v>
      </c>
      <c r="F2664" t="s">
        <v>1267</v>
      </c>
      <c r="H2664" s="16">
        <v>44582</v>
      </c>
      <c r="I2664" s="16">
        <v>44562</v>
      </c>
      <c r="J2664" s="16">
        <v>47848</v>
      </c>
      <c r="L2664" t="s">
        <v>1268</v>
      </c>
      <c r="M2664" t="s">
        <v>1266</v>
      </c>
      <c r="N2664" s="17">
        <v>100</v>
      </c>
      <c r="P2664" t="s">
        <v>1269</v>
      </c>
      <c r="Q2664" t="s">
        <v>9155</v>
      </c>
      <c r="S2664" t="s">
        <v>9156</v>
      </c>
      <c r="T2664" t="s">
        <v>1266</v>
      </c>
      <c r="U2664">
        <v>7000502617</v>
      </c>
      <c r="V2664" t="s">
        <v>1272</v>
      </c>
      <c r="W2664" t="s">
        <v>5638</v>
      </c>
      <c r="X2664" s="16">
        <v>45992</v>
      </c>
      <c r="AE2664" t="s">
        <v>9159</v>
      </c>
      <c r="AF2664" t="s">
        <v>1277</v>
      </c>
      <c r="AG2664" t="s">
        <v>1278</v>
      </c>
      <c r="AH2664" t="s">
        <v>1279</v>
      </c>
      <c r="AI2664" t="s">
        <v>28</v>
      </c>
      <c r="AJ2664" s="16">
        <v>46023</v>
      </c>
      <c r="AL2664" t="s">
        <v>1292</v>
      </c>
      <c r="AM2664">
        <v>10393</v>
      </c>
      <c r="AN2664" t="s">
        <v>9160</v>
      </c>
      <c r="AP2664">
        <v>3410120011</v>
      </c>
      <c r="AQ2664" t="s">
        <v>1266</v>
      </c>
      <c r="AS2664" s="17">
        <v>0</v>
      </c>
      <c r="AT2664" s="17">
        <v>0</v>
      </c>
      <c r="AU2664" s="17">
        <v>0</v>
      </c>
      <c r="AV2664" s="17">
        <v>0</v>
      </c>
      <c r="AW2664" s="17">
        <v>0</v>
      </c>
      <c r="AX2664" s="17">
        <v>0</v>
      </c>
      <c r="AY2664" s="17">
        <v>0</v>
      </c>
      <c r="AZ2664" s="17">
        <v>0</v>
      </c>
      <c r="BA2664" s="17">
        <v>0</v>
      </c>
      <c r="BB2664" s="17">
        <v>0</v>
      </c>
      <c r="BC2664" s="17">
        <v>0</v>
      </c>
      <c r="BD2664" s="17">
        <v>0</v>
      </c>
      <c r="BE2664" s="17">
        <v>0</v>
      </c>
      <c r="BF2664" s="17">
        <v>0</v>
      </c>
    </row>
    <row r="2665" spans="2:58" x14ac:dyDescent="0.25">
      <c r="B2665" t="s">
        <v>9153</v>
      </c>
      <c r="C2665">
        <v>33003352</v>
      </c>
      <c r="D2665" t="s">
        <v>9166</v>
      </c>
      <c r="E2665" t="s">
        <v>1266</v>
      </c>
      <c r="F2665" t="s">
        <v>1267</v>
      </c>
      <c r="H2665" s="16">
        <v>44636</v>
      </c>
      <c r="I2665" s="16">
        <v>44603</v>
      </c>
      <c r="J2665" s="16">
        <v>47848</v>
      </c>
      <c r="L2665" t="s">
        <v>1268</v>
      </c>
      <c r="M2665" t="s">
        <v>1266</v>
      </c>
      <c r="N2665" s="17">
        <v>100</v>
      </c>
      <c r="P2665" t="s">
        <v>1269</v>
      </c>
      <c r="Q2665" t="s">
        <v>9155</v>
      </c>
      <c r="S2665" t="s">
        <v>3277</v>
      </c>
      <c r="T2665" t="s">
        <v>1266</v>
      </c>
      <c r="U2665">
        <v>7000502617</v>
      </c>
      <c r="V2665" t="s">
        <v>1272</v>
      </c>
      <c r="W2665" t="s">
        <v>1289</v>
      </c>
      <c r="X2665" s="16">
        <v>45848</v>
      </c>
      <c r="AC2665" t="s">
        <v>3110</v>
      </c>
      <c r="AD2665" t="s">
        <v>3111</v>
      </c>
      <c r="AE2665" t="s">
        <v>3277</v>
      </c>
      <c r="AF2665" t="s">
        <v>1277</v>
      </c>
      <c r="AG2665" t="s">
        <v>2514</v>
      </c>
      <c r="AH2665" t="s">
        <v>2515</v>
      </c>
      <c r="AI2665" t="s">
        <v>28</v>
      </c>
      <c r="AJ2665" s="16">
        <v>46023</v>
      </c>
      <c r="AL2665" t="s">
        <v>3112</v>
      </c>
      <c r="AM2665">
        <v>10393</v>
      </c>
      <c r="AN2665" t="s">
        <v>9160</v>
      </c>
      <c r="AP2665">
        <v>3410120021</v>
      </c>
      <c r="AQ2665" t="s">
        <v>1266</v>
      </c>
      <c r="AS2665" s="17">
        <v>0</v>
      </c>
      <c r="AT2665" s="17">
        <v>0</v>
      </c>
      <c r="AU2665" s="17">
        <v>0</v>
      </c>
      <c r="AV2665" s="17">
        <v>0</v>
      </c>
      <c r="AW2665" s="17">
        <v>0</v>
      </c>
      <c r="AX2665" s="17">
        <v>0</v>
      </c>
      <c r="AY2665" s="17">
        <v>0</v>
      </c>
      <c r="AZ2665" s="17">
        <v>0</v>
      </c>
      <c r="BA2665" s="17">
        <v>0</v>
      </c>
      <c r="BB2665" s="17">
        <v>0</v>
      </c>
      <c r="BC2665" s="17">
        <v>0</v>
      </c>
      <c r="BD2665" s="17">
        <v>0</v>
      </c>
      <c r="BE2665" s="17">
        <v>0</v>
      </c>
      <c r="BF2665" s="17">
        <v>0</v>
      </c>
    </row>
    <row r="2666" spans="2:58" x14ac:dyDescent="0.25">
      <c r="B2666" t="s">
        <v>9153</v>
      </c>
      <c r="C2666">
        <v>33003814</v>
      </c>
      <c r="D2666" t="s">
        <v>9167</v>
      </c>
      <c r="E2666" t="s">
        <v>1266</v>
      </c>
      <c r="F2666" t="s">
        <v>1267</v>
      </c>
      <c r="H2666" s="16">
        <v>44819</v>
      </c>
      <c r="I2666" s="16">
        <v>44805</v>
      </c>
      <c r="J2666" s="16">
        <v>48457</v>
      </c>
      <c r="L2666" t="s">
        <v>1268</v>
      </c>
      <c r="M2666" t="s">
        <v>1266</v>
      </c>
      <c r="N2666" s="17">
        <v>100</v>
      </c>
      <c r="P2666" t="s">
        <v>1269</v>
      </c>
      <c r="Q2666" t="s">
        <v>9155</v>
      </c>
      <c r="S2666" t="s">
        <v>9156</v>
      </c>
      <c r="T2666" t="s">
        <v>1266</v>
      </c>
      <c r="U2666">
        <v>7000502617</v>
      </c>
      <c r="V2666" t="s">
        <v>1272</v>
      </c>
      <c r="W2666" t="s">
        <v>5638</v>
      </c>
      <c r="X2666" s="16">
        <v>45992</v>
      </c>
      <c r="AE2666" t="s">
        <v>9159</v>
      </c>
      <c r="AF2666" t="s">
        <v>1277</v>
      </c>
      <c r="AG2666" t="s">
        <v>3802</v>
      </c>
      <c r="AH2666" t="s">
        <v>3803</v>
      </c>
      <c r="AI2666" t="s">
        <v>28</v>
      </c>
      <c r="AJ2666" s="16">
        <v>46023</v>
      </c>
      <c r="AL2666" t="s">
        <v>1292</v>
      </c>
      <c r="AM2666">
        <v>10393</v>
      </c>
      <c r="AN2666" t="s">
        <v>9160</v>
      </c>
      <c r="AP2666">
        <v>3410120021</v>
      </c>
      <c r="AQ2666" t="s">
        <v>1266</v>
      </c>
      <c r="AS2666" s="17">
        <v>0</v>
      </c>
      <c r="AT2666" s="17">
        <v>0</v>
      </c>
      <c r="AU2666" s="17">
        <v>0</v>
      </c>
      <c r="AV2666" s="17">
        <v>0</v>
      </c>
      <c r="AW2666" s="17">
        <v>0</v>
      </c>
      <c r="AX2666" s="17">
        <v>0</v>
      </c>
      <c r="AY2666" s="17">
        <v>0</v>
      </c>
      <c r="AZ2666" s="17">
        <v>0</v>
      </c>
      <c r="BA2666" s="17">
        <v>0</v>
      </c>
      <c r="BB2666" s="17">
        <v>0</v>
      </c>
      <c r="BC2666" s="17">
        <v>0</v>
      </c>
      <c r="BD2666" s="17">
        <v>0</v>
      </c>
      <c r="BE2666" s="17">
        <v>0</v>
      </c>
      <c r="BF2666" s="17">
        <v>0</v>
      </c>
    </row>
    <row r="2667" spans="2:58" x14ac:dyDescent="0.25">
      <c r="B2667" t="s">
        <v>9153</v>
      </c>
      <c r="C2667">
        <v>33004249</v>
      </c>
      <c r="D2667" t="s">
        <v>9168</v>
      </c>
      <c r="E2667" t="s">
        <v>1266</v>
      </c>
      <c r="F2667" t="s">
        <v>1267</v>
      </c>
      <c r="H2667" s="16">
        <v>45068</v>
      </c>
      <c r="I2667" s="16">
        <v>45047</v>
      </c>
      <c r="J2667" s="16">
        <v>47848</v>
      </c>
      <c r="L2667" t="s">
        <v>1268</v>
      </c>
      <c r="M2667" t="s">
        <v>1266</v>
      </c>
      <c r="N2667" s="17">
        <v>100</v>
      </c>
      <c r="P2667" t="s">
        <v>1269</v>
      </c>
      <c r="Q2667" t="s">
        <v>9155</v>
      </c>
      <c r="S2667" t="s">
        <v>1595</v>
      </c>
      <c r="T2667" t="s">
        <v>1266</v>
      </c>
      <c r="U2667">
        <v>7000502617</v>
      </c>
      <c r="V2667" t="s">
        <v>1272</v>
      </c>
      <c r="W2667" t="s">
        <v>5468</v>
      </c>
      <c r="X2667" s="16">
        <v>46034</v>
      </c>
      <c r="AE2667" t="s">
        <v>1595</v>
      </c>
      <c r="AF2667" t="s">
        <v>1277</v>
      </c>
      <c r="AG2667" t="s">
        <v>1489</v>
      </c>
      <c r="AH2667" t="s">
        <v>1490</v>
      </c>
      <c r="AI2667" t="s">
        <v>28</v>
      </c>
      <c r="AJ2667" s="16">
        <v>46023</v>
      </c>
      <c r="AL2667" t="s">
        <v>1292</v>
      </c>
      <c r="AM2667">
        <v>10393</v>
      </c>
      <c r="AN2667" t="s">
        <v>9160</v>
      </c>
      <c r="AP2667">
        <v>3410120021</v>
      </c>
      <c r="AQ2667" t="s">
        <v>1266</v>
      </c>
      <c r="AS2667" s="17">
        <v>0</v>
      </c>
      <c r="AT2667" s="17">
        <v>0</v>
      </c>
      <c r="AU2667" s="17">
        <v>0</v>
      </c>
      <c r="AV2667" s="17">
        <v>0</v>
      </c>
      <c r="AW2667" s="17">
        <v>0</v>
      </c>
      <c r="AX2667" s="17">
        <v>0</v>
      </c>
      <c r="AY2667" s="17">
        <v>0</v>
      </c>
      <c r="AZ2667" s="17">
        <v>0</v>
      </c>
      <c r="BA2667" s="17">
        <v>0</v>
      </c>
      <c r="BB2667" s="17">
        <v>0</v>
      </c>
      <c r="BC2667" s="17">
        <v>0</v>
      </c>
      <c r="BD2667" s="17">
        <v>0</v>
      </c>
      <c r="BE2667" s="17">
        <v>0</v>
      </c>
      <c r="BF2667" s="17">
        <v>0</v>
      </c>
    </row>
    <row r="2668" spans="2:58" x14ac:dyDescent="0.25">
      <c r="B2668" t="s">
        <v>9153</v>
      </c>
      <c r="C2668">
        <v>33004250</v>
      </c>
      <c r="D2668" t="s">
        <v>9169</v>
      </c>
      <c r="E2668" t="s">
        <v>1266</v>
      </c>
      <c r="F2668" t="s">
        <v>1267</v>
      </c>
      <c r="H2668" s="16">
        <v>45068</v>
      </c>
      <c r="I2668" s="16">
        <v>45047</v>
      </c>
      <c r="J2668" s="16">
        <v>47848</v>
      </c>
      <c r="L2668" t="s">
        <v>1268</v>
      </c>
      <c r="M2668" t="s">
        <v>1266</v>
      </c>
      <c r="N2668" s="17">
        <v>100</v>
      </c>
      <c r="P2668" t="s">
        <v>1269</v>
      </c>
      <c r="Q2668" t="s">
        <v>9155</v>
      </c>
      <c r="S2668" t="s">
        <v>1402</v>
      </c>
      <c r="T2668" t="s">
        <v>1266</v>
      </c>
      <c r="U2668">
        <v>7000502617</v>
      </c>
      <c r="V2668" t="s">
        <v>1272</v>
      </c>
      <c r="W2668" t="s">
        <v>5468</v>
      </c>
      <c r="X2668" s="16">
        <v>46034</v>
      </c>
      <c r="AE2668" t="s">
        <v>1402</v>
      </c>
      <c r="AF2668" t="s">
        <v>1277</v>
      </c>
      <c r="AG2668" t="s">
        <v>1489</v>
      </c>
      <c r="AH2668" t="s">
        <v>1490</v>
      </c>
      <c r="AI2668" t="s">
        <v>28</v>
      </c>
      <c r="AJ2668" s="16">
        <v>46023</v>
      </c>
      <c r="AL2668" t="s">
        <v>1292</v>
      </c>
      <c r="AM2668">
        <v>10393</v>
      </c>
      <c r="AN2668" t="s">
        <v>9160</v>
      </c>
      <c r="AP2668">
        <v>3410120021</v>
      </c>
      <c r="AQ2668" t="s">
        <v>1266</v>
      </c>
      <c r="AS2668" s="17">
        <v>0</v>
      </c>
      <c r="AT2668" s="17">
        <v>0</v>
      </c>
      <c r="AU2668" s="17">
        <v>0</v>
      </c>
      <c r="AV2668" s="17">
        <v>0</v>
      </c>
      <c r="AW2668" s="17">
        <v>0</v>
      </c>
      <c r="AX2668" s="17">
        <v>0</v>
      </c>
      <c r="AY2668" s="17">
        <v>0</v>
      </c>
      <c r="AZ2668" s="17">
        <v>0</v>
      </c>
      <c r="BA2668" s="17">
        <v>0</v>
      </c>
      <c r="BB2668" s="17">
        <v>0</v>
      </c>
      <c r="BC2668" s="17">
        <v>0</v>
      </c>
      <c r="BD2668" s="17">
        <v>0</v>
      </c>
      <c r="BE2668" s="17">
        <v>0</v>
      </c>
      <c r="BF2668" s="17">
        <v>0</v>
      </c>
    </row>
    <row r="2669" spans="2:58" x14ac:dyDescent="0.25">
      <c r="B2669" t="s">
        <v>9153</v>
      </c>
      <c r="C2669">
        <v>33007382</v>
      </c>
      <c r="D2669" t="s">
        <v>9170</v>
      </c>
      <c r="E2669" t="s">
        <v>1266</v>
      </c>
      <c r="F2669" t="s">
        <v>1267</v>
      </c>
      <c r="H2669" s="16">
        <v>45874</v>
      </c>
      <c r="I2669" s="16">
        <v>45870</v>
      </c>
      <c r="J2669" s="16">
        <v>49674</v>
      </c>
      <c r="L2669" t="s">
        <v>1268</v>
      </c>
      <c r="M2669" t="s">
        <v>1266</v>
      </c>
      <c r="N2669" s="17">
        <v>100</v>
      </c>
      <c r="P2669" t="s">
        <v>1269</v>
      </c>
      <c r="Q2669" t="s">
        <v>9155</v>
      </c>
      <c r="S2669" t="s">
        <v>9156</v>
      </c>
      <c r="T2669" t="s">
        <v>1266</v>
      </c>
      <c r="U2669">
        <v>7000502617</v>
      </c>
      <c r="V2669" t="s">
        <v>1272</v>
      </c>
      <c r="W2669" t="s">
        <v>5638</v>
      </c>
      <c r="X2669" s="16">
        <v>45992</v>
      </c>
      <c r="AC2669" t="s">
        <v>9171</v>
      </c>
      <c r="AD2669" t="s">
        <v>9172</v>
      </c>
      <c r="AE2669" t="s">
        <v>9159</v>
      </c>
      <c r="AF2669" t="s">
        <v>1277</v>
      </c>
      <c r="AG2669" t="s">
        <v>3802</v>
      </c>
      <c r="AH2669" t="s">
        <v>3803</v>
      </c>
      <c r="AI2669" t="s">
        <v>28</v>
      </c>
      <c r="AJ2669" s="16">
        <v>46023</v>
      </c>
      <c r="AL2669" t="s">
        <v>1292</v>
      </c>
      <c r="AM2669">
        <v>10393</v>
      </c>
      <c r="AN2669" t="s">
        <v>9160</v>
      </c>
      <c r="AP2669" t="s">
        <v>1266</v>
      </c>
      <c r="AQ2669" t="s">
        <v>1266</v>
      </c>
      <c r="AS2669" s="17">
        <v>0</v>
      </c>
      <c r="AT2669" s="17">
        <v>0</v>
      </c>
      <c r="AU2669" s="17">
        <v>0</v>
      </c>
      <c r="AV2669" s="17">
        <v>0</v>
      </c>
      <c r="AW2669" s="17">
        <v>0</v>
      </c>
      <c r="AX2669" s="17">
        <v>0</v>
      </c>
      <c r="AY2669" s="17">
        <v>0</v>
      </c>
      <c r="AZ2669" s="17">
        <v>0</v>
      </c>
      <c r="BA2669" s="17">
        <v>0</v>
      </c>
      <c r="BB2669" s="17">
        <v>0</v>
      </c>
      <c r="BC2669" s="17">
        <v>0</v>
      </c>
      <c r="BD2669" s="17">
        <v>0</v>
      </c>
      <c r="BE2669" s="17">
        <v>0</v>
      </c>
      <c r="BF2669" s="17">
        <v>0</v>
      </c>
    </row>
    <row r="2670" spans="2:58" x14ac:dyDescent="0.25">
      <c r="B2670" t="s">
        <v>9173</v>
      </c>
      <c r="C2670">
        <v>31093904</v>
      </c>
      <c r="D2670" t="s">
        <v>9174</v>
      </c>
      <c r="E2670" t="s">
        <v>1285</v>
      </c>
      <c r="F2670" t="s">
        <v>1267</v>
      </c>
      <c r="H2670" s="16">
        <v>44370</v>
      </c>
      <c r="I2670" s="16">
        <v>44287</v>
      </c>
      <c r="J2670" s="16">
        <v>47848</v>
      </c>
      <c r="L2670" t="s">
        <v>1286</v>
      </c>
      <c r="M2670" t="s">
        <v>1266</v>
      </c>
      <c r="N2670" s="17">
        <v>100</v>
      </c>
      <c r="P2670" t="s">
        <v>1269</v>
      </c>
      <c r="Q2670" t="s">
        <v>9175</v>
      </c>
      <c r="S2670" t="s">
        <v>1474</v>
      </c>
      <c r="T2670" t="s">
        <v>1415</v>
      </c>
      <c r="U2670">
        <v>7000502617</v>
      </c>
      <c r="V2670" t="s">
        <v>1272</v>
      </c>
      <c r="W2670" t="s">
        <v>1415</v>
      </c>
      <c r="X2670" s="16">
        <v>45797</v>
      </c>
      <c r="Y2670">
        <v>8000058985</v>
      </c>
      <c r="Z2670" s="16">
        <v>45797</v>
      </c>
      <c r="AE2670" t="s">
        <v>1474</v>
      </c>
      <c r="AF2670" t="s">
        <v>1277</v>
      </c>
      <c r="AG2670" t="s">
        <v>1278</v>
      </c>
      <c r="AH2670" t="s">
        <v>1279</v>
      </c>
      <c r="AI2670" t="s">
        <v>28</v>
      </c>
      <c r="AJ2670" s="16">
        <v>44562</v>
      </c>
      <c r="AL2670" t="s">
        <v>1620</v>
      </c>
      <c r="AM2670">
        <v>10769</v>
      </c>
      <c r="AN2670" t="s">
        <v>1651</v>
      </c>
      <c r="AO2670" t="s">
        <v>1483</v>
      </c>
      <c r="AP2670">
        <v>3410120011</v>
      </c>
      <c r="AQ2670" t="s">
        <v>1294</v>
      </c>
      <c r="AS2670" s="17">
        <v>1200</v>
      </c>
      <c r="AT2670" s="17">
        <v>1200</v>
      </c>
      <c r="AU2670" s="17">
        <v>1200</v>
      </c>
      <c r="AV2670" s="17">
        <v>1200</v>
      </c>
      <c r="AW2670" s="17">
        <v>1200</v>
      </c>
      <c r="AX2670" s="17">
        <v>1200</v>
      </c>
      <c r="AY2670" s="17">
        <v>1200</v>
      </c>
      <c r="AZ2670" s="17">
        <v>1200</v>
      </c>
      <c r="BA2670" s="17">
        <v>1200</v>
      </c>
      <c r="BB2670" s="17">
        <v>1200</v>
      </c>
      <c r="BC2670" s="17">
        <v>1200</v>
      </c>
      <c r="BD2670" s="17">
        <v>1200</v>
      </c>
      <c r="BE2670" s="17">
        <v>14400</v>
      </c>
      <c r="BF2670" s="17">
        <v>14400</v>
      </c>
    </row>
    <row r="2671" spans="2:58" x14ac:dyDescent="0.25">
      <c r="B2671" t="s">
        <v>9176</v>
      </c>
      <c r="C2671">
        <v>31089449</v>
      </c>
      <c r="D2671" t="s">
        <v>9177</v>
      </c>
      <c r="E2671" t="s">
        <v>1285</v>
      </c>
      <c r="F2671" t="s">
        <v>1267</v>
      </c>
      <c r="H2671" s="16">
        <v>44148</v>
      </c>
      <c r="I2671" s="16">
        <v>44136</v>
      </c>
      <c r="J2671" s="16">
        <v>47848</v>
      </c>
      <c r="L2671" t="s">
        <v>1286</v>
      </c>
      <c r="M2671" t="s">
        <v>1266</v>
      </c>
      <c r="N2671" s="17">
        <v>100</v>
      </c>
      <c r="P2671" t="s">
        <v>1269</v>
      </c>
      <c r="Q2671" t="s">
        <v>9178</v>
      </c>
      <c r="S2671" t="s">
        <v>2162</v>
      </c>
      <c r="T2671" t="s">
        <v>2776</v>
      </c>
      <c r="U2671">
        <v>7000502617</v>
      </c>
      <c r="V2671" t="s">
        <v>1272</v>
      </c>
      <c r="W2671" t="s">
        <v>7441</v>
      </c>
      <c r="X2671" s="16">
        <v>46035</v>
      </c>
      <c r="Y2671">
        <v>8000055143</v>
      </c>
      <c r="AC2671" t="s">
        <v>9179</v>
      </c>
      <c r="AD2671" t="s">
        <v>9180</v>
      </c>
      <c r="AE2671" t="s">
        <v>9181</v>
      </c>
      <c r="AF2671" t="s">
        <v>1587</v>
      </c>
      <c r="AG2671" t="s">
        <v>1278</v>
      </c>
      <c r="AH2671" t="s">
        <v>1279</v>
      </c>
      <c r="AI2671" t="s">
        <v>28</v>
      </c>
      <c r="AJ2671" s="16">
        <v>46023</v>
      </c>
      <c r="AL2671" t="s">
        <v>5734</v>
      </c>
      <c r="AM2671">
        <v>10398</v>
      </c>
      <c r="AN2671" t="s">
        <v>9182</v>
      </c>
      <c r="AO2671" t="s">
        <v>6990</v>
      </c>
      <c r="AP2671">
        <v>3410120011</v>
      </c>
      <c r="AQ2671" t="s">
        <v>1294</v>
      </c>
      <c r="AS2671" s="17">
        <v>1521.0800000000002</v>
      </c>
      <c r="AT2671" s="17">
        <v>1521.0800000000002</v>
      </c>
      <c r="AU2671" s="17">
        <v>1521.0800000000002</v>
      </c>
      <c r="AV2671" s="17">
        <v>1521.0800000000002</v>
      </c>
      <c r="AW2671" s="17">
        <v>1521.0800000000002</v>
      </c>
      <c r="AX2671" s="17">
        <v>1521.0800000000002</v>
      </c>
      <c r="AY2671" s="17">
        <v>1521.0800000000002</v>
      </c>
      <c r="AZ2671" s="17">
        <v>1521.0800000000002</v>
      </c>
      <c r="BA2671" s="17">
        <v>1521.0800000000002</v>
      </c>
      <c r="BB2671" s="17">
        <v>1521.0800000000002</v>
      </c>
      <c r="BC2671" s="17">
        <v>1521.0800000000002</v>
      </c>
      <c r="BD2671" s="17">
        <v>1521.0800000000002</v>
      </c>
      <c r="BE2671" s="17">
        <v>18252.96</v>
      </c>
      <c r="BF2671" s="17">
        <v>18252.96</v>
      </c>
    </row>
    <row r="2672" spans="2:58" x14ac:dyDescent="0.25">
      <c r="B2672" t="s">
        <v>9176</v>
      </c>
      <c r="C2672">
        <v>31089450</v>
      </c>
      <c r="D2672" t="s">
        <v>9183</v>
      </c>
      <c r="E2672" t="s">
        <v>1285</v>
      </c>
      <c r="F2672" t="s">
        <v>1267</v>
      </c>
      <c r="H2672" s="16">
        <v>44148</v>
      </c>
      <c r="I2672" s="16">
        <v>44136</v>
      </c>
      <c r="J2672" s="16">
        <v>47848</v>
      </c>
      <c r="L2672" t="s">
        <v>1286</v>
      </c>
      <c r="M2672" t="s">
        <v>1266</v>
      </c>
      <c r="N2672" s="17">
        <v>100</v>
      </c>
      <c r="P2672" t="s">
        <v>1269</v>
      </c>
      <c r="Q2672" t="s">
        <v>9178</v>
      </c>
      <c r="S2672" t="s">
        <v>2162</v>
      </c>
      <c r="T2672" t="s">
        <v>2776</v>
      </c>
      <c r="U2672">
        <v>7000502617</v>
      </c>
      <c r="V2672" t="s">
        <v>1272</v>
      </c>
      <c r="W2672" t="s">
        <v>7441</v>
      </c>
      <c r="X2672" s="16">
        <v>46035</v>
      </c>
      <c r="Y2672">
        <v>8000055143</v>
      </c>
      <c r="Z2672" s="16">
        <v>46035</v>
      </c>
      <c r="AC2672" t="s">
        <v>9184</v>
      </c>
      <c r="AD2672" t="s">
        <v>9183</v>
      </c>
      <c r="AE2672" t="s">
        <v>9181</v>
      </c>
      <c r="AF2672" t="s">
        <v>1587</v>
      </c>
      <c r="AG2672" t="s">
        <v>1278</v>
      </c>
      <c r="AH2672" t="s">
        <v>1279</v>
      </c>
      <c r="AI2672" t="s">
        <v>28</v>
      </c>
      <c r="AJ2672" s="16">
        <v>46023</v>
      </c>
      <c r="AL2672" t="s">
        <v>5734</v>
      </c>
      <c r="AM2672">
        <v>10398</v>
      </c>
      <c r="AN2672" t="s">
        <v>9182</v>
      </c>
      <c r="AO2672" t="s">
        <v>6291</v>
      </c>
      <c r="AP2672">
        <v>3410120011</v>
      </c>
      <c r="AQ2672" t="s">
        <v>1294</v>
      </c>
      <c r="AS2672" s="17">
        <v>1343.68</v>
      </c>
      <c r="AT2672" s="17">
        <v>1343.68</v>
      </c>
      <c r="AU2672" s="17">
        <v>1343.68</v>
      </c>
      <c r="AV2672" s="17">
        <v>1343.68</v>
      </c>
      <c r="AW2672" s="17">
        <v>1343.68</v>
      </c>
      <c r="AX2672" s="17">
        <v>1343.68</v>
      </c>
      <c r="AY2672" s="17">
        <v>1343.68</v>
      </c>
      <c r="AZ2672" s="17">
        <v>1343.68</v>
      </c>
      <c r="BA2672" s="17">
        <v>1343.68</v>
      </c>
      <c r="BB2672" s="17">
        <v>1343.68</v>
      </c>
      <c r="BC2672" s="17">
        <v>1343.68</v>
      </c>
      <c r="BD2672" s="17">
        <v>1343.68</v>
      </c>
      <c r="BE2672" s="17">
        <v>16124.16</v>
      </c>
      <c r="BF2672" s="17">
        <v>16124.16</v>
      </c>
    </row>
    <row r="2673" spans="2:58" x14ac:dyDescent="0.25">
      <c r="B2673" t="s">
        <v>9176</v>
      </c>
      <c r="C2673">
        <v>31089451</v>
      </c>
      <c r="D2673" t="s">
        <v>9185</v>
      </c>
      <c r="E2673" t="s">
        <v>1285</v>
      </c>
      <c r="F2673" t="s">
        <v>1267</v>
      </c>
      <c r="H2673" s="16">
        <v>44148</v>
      </c>
      <c r="I2673" s="16">
        <v>44136</v>
      </c>
      <c r="J2673" s="16">
        <v>47848</v>
      </c>
      <c r="L2673" t="s">
        <v>1286</v>
      </c>
      <c r="M2673" t="s">
        <v>1266</v>
      </c>
      <c r="N2673" s="17">
        <v>100</v>
      </c>
      <c r="P2673" t="s">
        <v>1269</v>
      </c>
      <c r="Q2673" t="s">
        <v>9178</v>
      </c>
      <c r="S2673" t="s">
        <v>2162</v>
      </c>
      <c r="T2673" t="s">
        <v>2776</v>
      </c>
      <c r="U2673">
        <v>7000502617</v>
      </c>
      <c r="V2673" t="s">
        <v>1272</v>
      </c>
      <c r="W2673" t="s">
        <v>7441</v>
      </c>
      <c r="X2673" s="16">
        <v>46035</v>
      </c>
      <c r="Y2673">
        <v>8000055143</v>
      </c>
      <c r="AC2673" t="s">
        <v>9186</v>
      </c>
      <c r="AD2673" t="s">
        <v>9185</v>
      </c>
      <c r="AE2673" t="s">
        <v>9181</v>
      </c>
      <c r="AF2673" t="s">
        <v>1587</v>
      </c>
      <c r="AG2673" t="s">
        <v>1278</v>
      </c>
      <c r="AH2673" t="s">
        <v>1279</v>
      </c>
      <c r="AI2673" t="s">
        <v>28</v>
      </c>
      <c r="AJ2673" s="16">
        <v>46023</v>
      </c>
      <c r="AL2673" t="s">
        <v>5734</v>
      </c>
      <c r="AM2673">
        <v>10398</v>
      </c>
      <c r="AN2673" t="s">
        <v>9182</v>
      </c>
      <c r="AO2673" t="s">
        <v>6990</v>
      </c>
      <c r="AP2673">
        <v>3410120011</v>
      </c>
      <c r="AQ2673" t="s">
        <v>1294</v>
      </c>
      <c r="AS2673" s="17">
        <v>1343.68</v>
      </c>
      <c r="AT2673" s="17">
        <v>1343.68</v>
      </c>
      <c r="AU2673" s="17">
        <v>1343.68</v>
      </c>
      <c r="AV2673" s="17">
        <v>1343.68</v>
      </c>
      <c r="AW2673" s="17">
        <v>1343.68</v>
      </c>
      <c r="AX2673" s="17">
        <v>1343.68</v>
      </c>
      <c r="AY2673" s="17">
        <v>1343.68</v>
      </c>
      <c r="AZ2673" s="17">
        <v>1343.68</v>
      </c>
      <c r="BA2673" s="17">
        <v>1343.68</v>
      </c>
      <c r="BB2673" s="17">
        <v>1343.68</v>
      </c>
      <c r="BC2673" s="17">
        <v>1343.68</v>
      </c>
      <c r="BD2673" s="17">
        <v>1343.68</v>
      </c>
      <c r="BE2673" s="17">
        <v>16124.16</v>
      </c>
      <c r="BF2673" s="17">
        <v>16124.16</v>
      </c>
    </row>
    <row r="2674" spans="2:58" x14ac:dyDescent="0.25">
      <c r="B2674" t="s">
        <v>9176</v>
      </c>
      <c r="C2674">
        <v>31089453</v>
      </c>
      <c r="D2674" t="s">
        <v>9187</v>
      </c>
      <c r="E2674" t="s">
        <v>1285</v>
      </c>
      <c r="F2674" t="s">
        <v>1267</v>
      </c>
      <c r="H2674" s="16">
        <v>44148</v>
      </c>
      <c r="I2674" s="16">
        <v>44197</v>
      </c>
      <c r="J2674" s="16">
        <v>47848</v>
      </c>
      <c r="L2674" t="s">
        <v>1286</v>
      </c>
      <c r="M2674" t="s">
        <v>1266</v>
      </c>
      <c r="N2674" s="17">
        <v>100</v>
      </c>
      <c r="P2674" t="s">
        <v>1269</v>
      </c>
      <c r="Q2674" t="s">
        <v>9178</v>
      </c>
      <c r="S2674" t="s">
        <v>2162</v>
      </c>
      <c r="T2674" t="s">
        <v>2776</v>
      </c>
      <c r="U2674">
        <v>7000502617</v>
      </c>
      <c r="V2674" t="s">
        <v>1272</v>
      </c>
      <c r="W2674" t="s">
        <v>7441</v>
      </c>
      <c r="X2674" s="16">
        <v>45797</v>
      </c>
      <c r="Y2674">
        <v>8000055143</v>
      </c>
      <c r="AC2674" t="s">
        <v>9188</v>
      </c>
      <c r="AD2674" t="s">
        <v>9182</v>
      </c>
      <c r="AE2674" t="s">
        <v>9181</v>
      </c>
      <c r="AF2674" t="s">
        <v>1587</v>
      </c>
      <c r="AG2674" t="s">
        <v>1278</v>
      </c>
      <c r="AH2674" t="s">
        <v>1279</v>
      </c>
      <c r="AI2674" t="s">
        <v>28</v>
      </c>
      <c r="AJ2674" s="16">
        <v>45292</v>
      </c>
      <c r="AL2674" t="s">
        <v>5734</v>
      </c>
      <c r="AM2674">
        <v>10398</v>
      </c>
      <c r="AN2674" t="s">
        <v>9182</v>
      </c>
      <c r="AO2674" t="s">
        <v>6990</v>
      </c>
      <c r="AP2674">
        <v>3410120011</v>
      </c>
      <c r="AQ2674" t="s">
        <v>1294</v>
      </c>
      <c r="AS2674" s="17">
        <v>5961.47</v>
      </c>
      <c r="AT2674" s="17">
        <v>5961.47</v>
      </c>
      <c r="AU2674" s="17">
        <v>5961.47</v>
      </c>
      <c r="AV2674" s="17">
        <v>5961.47</v>
      </c>
      <c r="AW2674" s="17">
        <v>5961.47</v>
      </c>
      <c r="AX2674" s="17">
        <v>5961.47</v>
      </c>
      <c r="AY2674" s="17">
        <v>5961.47</v>
      </c>
      <c r="AZ2674" s="17">
        <v>5961.47</v>
      </c>
      <c r="BA2674" s="17">
        <v>5961.47</v>
      </c>
      <c r="BB2674" s="17">
        <v>5961.47</v>
      </c>
      <c r="BC2674" s="17">
        <v>5961.47</v>
      </c>
      <c r="BD2674" s="17">
        <v>5961.47</v>
      </c>
      <c r="BE2674" s="17">
        <v>71537.64</v>
      </c>
      <c r="BF2674" s="17">
        <v>71537.64</v>
      </c>
    </row>
    <row r="2675" spans="2:58" x14ac:dyDescent="0.25">
      <c r="B2675" t="s">
        <v>9176</v>
      </c>
      <c r="C2675">
        <v>31091097</v>
      </c>
      <c r="D2675" t="s">
        <v>9189</v>
      </c>
      <c r="E2675" t="s">
        <v>1285</v>
      </c>
      <c r="F2675" t="s">
        <v>1267</v>
      </c>
      <c r="H2675" s="16">
        <v>44235</v>
      </c>
      <c r="I2675" s="16">
        <v>44256</v>
      </c>
      <c r="J2675" s="16">
        <v>47848</v>
      </c>
      <c r="L2675" t="s">
        <v>1286</v>
      </c>
      <c r="M2675" t="s">
        <v>1266</v>
      </c>
      <c r="N2675" s="17">
        <v>100</v>
      </c>
      <c r="P2675" t="s">
        <v>1269</v>
      </c>
      <c r="Q2675" t="s">
        <v>9178</v>
      </c>
      <c r="S2675" t="s">
        <v>2162</v>
      </c>
      <c r="T2675" t="s">
        <v>5468</v>
      </c>
      <c r="U2675">
        <v>7000502617</v>
      </c>
      <c r="V2675" t="s">
        <v>1272</v>
      </c>
      <c r="W2675" t="s">
        <v>7441</v>
      </c>
      <c r="X2675" s="16">
        <v>45809</v>
      </c>
      <c r="Y2675">
        <v>8000056836</v>
      </c>
      <c r="Z2675" s="16">
        <v>44944</v>
      </c>
      <c r="AC2675" t="s">
        <v>9184</v>
      </c>
      <c r="AD2675" t="s">
        <v>9183</v>
      </c>
      <c r="AE2675" t="s">
        <v>9181</v>
      </c>
      <c r="AF2675" t="s">
        <v>1277</v>
      </c>
      <c r="AG2675" t="s">
        <v>1278</v>
      </c>
      <c r="AH2675" t="s">
        <v>1279</v>
      </c>
      <c r="AI2675" t="s">
        <v>28</v>
      </c>
      <c r="AJ2675" s="16">
        <v>44927</v>
      </c>
      <c r="AL2675" t="s">
        <v>1292</v>
      </c>
      <c r="AM2675">
        <v>10398</v>
      </c>
      <c r="AN2675" t="s">
        <v>9182</v>
      </c>
      <c r="AO2675" t="s">
        <v>6291</v>
      </c>
      <c r="AP2675">
        <v>3410120011</v>
      </c>
      <c r="AQ2675" t="s">
        <v>1294</v>
      </c>
      <c r="AS2675" s="17">
        <v>0</v>
      </c>
      <c r="AT2675" s="17">
        <v>0</v>
      </c>
      <c r="AU2675" s="17">
        <v>0</v>
      </c>
      <c r="AV2675" s="17">
        <v>0</v>
      </c>
      <c r="AW2675" s="17">
        <v>0</v>
      </c>
      <c r="AX2675" s="17">
        <v>0</v>
      </c>
      <c r="AY2675" s="17">
        <v>0</v>
      </c>
      <c r="AZ2675" s="17">
        <v>0</v>
      </c>
      <c r="BA2675" s="17">
        <v>0</v>
      </c>
      <c r="BB2675" s="17">
        <v>0</v>
      </c>
      <c r="BC2675" s="17">
        <v>0</v>
      </c>
      <c r="BD2675" s="17">
        <v>0</v>
      </c>
      <c r="BE2675" s="17">
        <v>0</v>
      </c>
      <c r="BF2675" s="17">
        <v>0</v>
      </c>
    </row>
    <row r="2676" spans="2:58" x14ac:dyDescent="0.25">
      <c r="B2676" t="s">
        <v>9176</v>
      </c>
      <c r="C2676">
        <v>33001087</v>
      </c>
      <c r="D2676" t="s">
        <v>9190</v>
      </c>
      <c r="E2676" t="s">
        <v>1266</v>
      </c>
      <c r="F2676" t="s">
        <v>1267</v>
      </c>
      <c r="H2676" s="16">
        <v>44411</v>
      </c>
      <c r="I2676" s="16">
        <v>44256</v>
      </c>
      <c r="J2676" s="16">
        <v>47848</v>
      </c>
      <c r="L2676" t="s">
        <v>1268</v>
      </c>
      <c r="M2676" t="s">
        <v>1266</v>
      </c>
      <c r="N2676" s="17">
        <v>100</v>
      </c>
      <c r="P2676" t="s">
        <v>1269</v>
      </c>
      <c r="Q2676" t="s">
        <v>9178</v>
      </c>
      <c r="S2676" t="s">
        <v>2162</v>
      </c>
      <c r="T2676" t="s">
        <v>1266</v>
      </c>
      <c r="U2676">
        <v>7000502617</v>
      </c>
      <c r="V2676" t="s">
        <v>1272</v>
      </c>
      <c r="W2676" t="s">
        <v>7441</v>
      </c>
      <c r="X2676" s="16">
        <v>45809</v>
      </c>
      <c r="AC2676" t="s">
        <v>9186</v>
      </c>
      <c r="AD2676" t="s">
        <v>9185</v>
      </c>
      <c r="AE2676" t="s">
        <v>9181</v>
      </c>
      <c r="AF2676" t="s">
        <v>1277</v>
      </c>
      <c r="AG2676" t="s">
        <v>1278</v>
      </c>
      <c r="AH2676" t="s">
        <v>1279</v>
      </c>
      <c r="AI2676" t="s">
        <v>28</v>
      </c>
      <c r="AJ2676" s="16">
        <v>46023</v>
      </c>
      <c r="AL2676" t="s">
        <v>1292</v>
      </c>
      <c r="AM2676">
        <v>10398</v>
      </c>
      <c r="AN2676" t="s">
        <v>9182</v>
      </c>
      <c r="AP2676">
        <v>3410120011</v>
      </c>
      <c r="AQ2676" t="s">
        <v>1266</v>
      </c>
      <c r="AS2676" s="17">
        <v>0</v>
      </c>
      <c r="AT2676" s="17">
        <v>0</v>
      </c>
      <c r="AU2676" s="17">
        <v>0</v>
      </c>
      <c r="AV2676" s="17">
        <v>0</v>
      </c>
      <c r="AW2676" s="17">
        <v>0</v>
      </c>
      <c r="AX2676" s="17">
        <v>0</v>
      </c>
      <c r="AY2676" s="17">
        <v>0</v>
      </c>
      <c r="AZ2676" s="17">
        <v>0</v>
      </c>
      <c r="BA2676" s="17">
        <v>0</v>
      </c>
      <c r="BB2676" s="17">
        <v>0</v>
      </c>
      <c r="BC2676" s="17">
        <v>0</v>
      </c>
      <c r="BD2676" s="17">
        <v>0</v>
      </c>
      <c r="BE2676" s="17">
        <v>0</v>
      </c>
      <c r="BF2676" s="17">
        <v>0</v>
      </c>
    </row>
    <row r="2677" spans="2:58" x14ac:dyDescent="0.25">
      <c r="B2677" t="s">
        <v>9176</v>
      </c>
      <c r="C2677">
        <v>33001561</v>
      </c>
      <c r="D2677" t="s">
        <v>9191</v>
      </c>
      <c r="E2677" t="s">
        <v>1266</v>
      </c>
      <c r="F2677" t="s">
        <v>1267</v>
      </c>
      <c r="H2677" s="16">
        <v>44470</v>
      </c>
      <c r="I2677" s="16">
        <v>44136</v>
      </c>
      <c r="J2677" s="16">
        <v>47848</v>
      </c>
      <c r="L2677" t="s">
        <v>1268</v>
      </c>
      <c r="M2677" t="s">
        <v>1266</v>
      </c>
      <c r="N2677" s="17">
        <v>100</v>
      </c>
      <c r="P2677" t="s">
        <v>1269</v>
      </c>
      <c r="Q2677" t="s">
        <v>9178</v>
      </c>
      <c r="S2677" t="s">
        <v>1595</v>
      </c>
      <c r="T2677" t="s">
        <v>1266</v>
      </c>
      <c r="U2677">
        <v>7000502617</v>
      </c>
      <c r="V2677" t="s">
        <v>1272</v>
      </c>
      <c r="W2677" t="s">
        <v>2776</v>
      </c>
      <c r="X2677" s="16">
        <v>45782</v>
      </c>
      <c r="AC2677" t="s">
        <v>9179</v>
      </c>
      <c r="AD2677" t="s">
        <v>9180</v>
      </c>
      <c r="AE2677" t="s">
        <v>9192</v>
      </c>
      <c r="AF2677" t="s">
        <v>1277</v>
      </c>
      <c r="AG2677" t="s">
        <v>1278</v>
      </c>
      <c r="AH2677" t="s">
        <v>1279</v>
      </c>
      <c r="AI2677" t="s">
        <v>28</v>
      </c>
      <c r="AJ2677" s="16">
        <v>46023</v>
      </c>
      <c r="AL2677" t="s">
        <v>5734</v>
      </c>
      <c r="AM2677">
        <v>1161</v>
      </c>
      <c r="AN2677" t="s">
        <v>9193</v>
      </c>
      <c r="AP2677">
        <v>3410120011</v>
      </c>
      <c r="AQ2677" t="s">
        <v>1266</v>
      </c>
      <c r="AS2677" s="17">
        <v>0</v>
      </c>
      <c r="AT2677" s="17">
        <v>0</v>
      </c>
      <c r="AU2677" s="17">
        <v>0</v>
      </c>
      <c r="AV2677" s="17">
        <v>0</v>
      </c>
      <c r="AW2677" s="17">
        <v>0</v>
      </c>
      <c r="AX2677" s="17">
        <v>0</v>
      </c>
      <c r="AY2677" s="17">
        <v>0</v>
      </c>
      <c r="AZ2677" s="17">
        <v>0</v>
      </c>
      <c r="BA2677" s="17">
        <v>0</v>
      </c>
      <c r="BB2677" s="17">
        <v>0</v>
      </c>
      <c r="BC2677" s="17">
        <v>0</v>
      </c>
      <c r="BD2677" s="17">
        <v>0</v>
      </c>
      <c r="BE2677" s="17">
        <v>0</v>
      </c>
      <c r="BF2677" s="17">
        <v>0</v>
      </c>
    </row>
    <row r="2678" spans="2:58" x14ac:dyDescent="0.25">
      <c r="B2678" t="s">
        <v>9176</v>
      </c>
      <c r="C2678">
        <v>33001562</v>
      </c>
      <c r="D2678" t="s">
        <v>9194</v>
      </c>
      <c r="E2678" t="s">
        <v>1266</v>
      </c>
      <c r="F2678" t="s">
        <v>1267</v>
      </c>
      <c r="H2678" s="16">
        <v>44470</v>
      </c>
      <c r="I2678" s="16">
        <v>44136</v>
      </c>
      <c r="J2678" s="16">
        <v>47848</v>
      </c>
      <c r="L2678" t="s">
        <v>1268</v>
      </c>
      <c r="M2678" t="s">
        <v>1266</v>
      </c>
      <c r="N2678" s="17">
        <v>100</v>
      </c>
      <c r="P2678" t="s">
        <v>1269</v>
      </c>
      <c r="Q2678" t="s">
        <v>9178</v>
      </c>
      <c r="S2678" t="s">
        <v>1595</v>
      </c>
      <c r="T2678" t="s">
        <v>1266</v>
      </c>
      <c r="U2678">
        <v>7000502617</v>
      </c>
      <c r="V2678" t="s">
        <v>1272</v>
      </c>
      <c r="W2678" t="s">
        <v>2776</v>
      </c>
      <c r="X2678" s="16">
        <v>45782</v>
      </c>
      <c r="AC2678" t="s">
        <v>9184</v>
      </c>
      <c r="AD2678" t="s">
        <v>9183</v>
      </c>
      <c r="AE2678" t="s">
        <v>9192</v>
      </c>
      <c r="AF2678" t="s">
        <v>1277</v>
      </c>
      <c r="AG2678" t="s">
        <v>1278</v>
      </c>
      <c r="AH2678" t="s">
        <v>1279</v>
      </c>
      <c r="AI2678" t="s">
        <v>28</v>
      </c>
      <c r="AJ2678" s="16">
        <v>46023</v>
      </c>
      <c r="AL2678" t="s">
        <v>5734</v>
      </c>
      <c r="AM2678">
        <v>1161</v>
      </c>
      <c r="AN2678" t="s">
        <v>9193</v>
      </c>
      <c r="AP2678">
        <v>3410120011</v>
      </c>
      <c r="AQ2678" t="s">
        <v>1266</v>
      </c>
      <c r="AS2678" s="17">
        <v>0</v>
      </c>
      <c r="AT2678" s="17">
        <v>0</v>
      </c>
      <c r="AU2678" s="17">
        <v>0</v>
      </c>
      <c r="AV2678" s="17">
        <v>0</v>
      </c>
      <c r="AW2678" s="17">
        <v>0</v>
      </c>
      <c r="AX2678" s="17">
        <v>0</v>
      </c>
      <c r="AY2678" s="17">
        <v>0</v>
      </c>
      <c r="AZ2678" s="17">
        <v>0</v>
      </c>
      <c r="BA2678" s="17">
        <v>0</v>
      </c>
      <c r="BB2678" s="17">
        <v>0</v>
      </c>
      <c r="BC2678" s="17">
        <v>0</v>
      </c>
      <c r="BD2678" s="17">
        <v>0</v>
      </c>
      <c r="BE2678" s="17">
        <v>0</v>
      </c>
      <c r="BF2678" s="17">
        <v>0</v>
      </c>
    </row>
    <row r="2679" spans="2:58" x14ac:dyDescent="0.25">
      <c r="B2679" t="s">
        <v>9176</v>
      </c>
      <c r="C2679">
        <v>33001864</v>
      </c>
      <c r="D2679" t="s">
        <v>9195</v>
      </c>
      <c r="E2679" t="s">
        <v>1266</v>
      </c>
      <c r="F2679" t="s">
        <v>1267</v>
      </c>
      <c r="H2679" s="16">
        <v>44532</v>
      </c>
      <c r="I2679" s="16">
        <v>44136</v>
      </c>
      <c r="J2679" s="16">
        <v>47848</v>
      </c>
      <c r="L2679" t="s">
        <v>1268</v>
      </c>
      <c r="M2679" t="s">
        <v>1266</v>
      </c>
      <c r="N2679" s="17">
        <v>100</v>
      </c>
      <c r="P2679" t="s">
        <v>1269</v>
      </c>
      <c r="Q2679" t="s">
        <v>9178</v>
      </c>
      <c r="S2679" t="s">
        <v>2162</v>
      </c>
      <c r="T2679" t="s">
        <v>1266</v>
      </c>
      <c r="U2679">
        <v>7000502617</v>
      </c>
      <c r="V2679" t="s">
        <v>1272</v>
      </c>
      <c r="W2679" t="s">
        <v>7441</v>
      </c>
      <c r="X2679" s="16">
        <v>45809</v>
      </c>
      <c r="AC2679" t="s">
        <v>9188</v>
      </c>
      <c r="AD2679" t="s">
        <v>9182</v>
      </c>
      <c r="AE2679" t="s">
        <v>9181</v>
      </c>
      <c r="AF2679" t="s">
        <v>1277</v>
      </c>
      <c r="AG2679" t="s">
        <v>1278</v>
      </c>
      <c r="AH2679" t="s">
        <v>1279</v>
      </c>
      <c r="AI2679" t="s">
        <v>28</v>
      </c>
      <c r="AJ2679" s="16">
        <v>46023</v>
      </c>
      <c r="AL2679" t="s">
        <v>5734</v>
      </c>
      <c r="AM2679">
        <v>10398</v>
      </c>
      <c r="AN2679" t="s">
        <v>9182</v>
      </c>
      <c r="AP2679">
        <v>3410120011</v>
      </c>
      <c r="AQ2679" t="s">
        <v>1266</v>
      </c>
      <c r="AS2679" s="17">
        <v>0</v>
      </c>
      <c r="AT2679" s="17">
        <v>0</v>
      </c>
      <c r="AU2679" s="17">
        <v>0</v>
      </c>
      <c r="AV2679" s="17">
        <v>0</v>
      </c>
      <c r="AW2679" s="17">
        <v>0</v>
      </c>
      <c r="AX2679" s="17">
        <v>0</v>
      </c>
      <c r="AY2679" s="17">
        <v>0</v>
      </c>
      <c r="AZ2679" s="17">
        <v>0</v>
      </c>
      <c r="BA2679" s="17">
        <v>0</v>
      </c>
      <c r="BB2679" s="17">
        <v>0</v>
      </c>
      <c r="BC2679" s="17">
        <v>0</v>
      </c>
      <c r="BD2679" s="17">
        <v>0</v>
      </c>
      <c r="BE2679" s="17">
        <v>0</v>
      </c>
      <c r="BF2679" s="17">
        <v>0</v>
      </c>
    </row>
    <row r="2680" spans="2:58" x14ac:dyDescent="0.25">
      <c r="B2680" t="s">
        <v>9176</v>
      </c>
      <c r="C2680">
        <v>33003815</v>
      </c>
      <c r="D2680" t="s">
        <v>9196</v>
      </c>
      <c r="E2680" t="s">
        <v>1266</v>
      </c>
      <c r="F2680" t="s">
        <v>1267</v>
      </c>
      <c r="H2680" s="16">
        <v>44819</v>
      </c>
      <c r="I2680" s="16">
        <v>44805</v>
      </c>
      <c r="J2680" s="16">
        <v>47848</v>
      </c>
      <c r="L2680" t="s">
        <v>1268</v>
      </c>
      <c r="M2680" t="s">
        <v>1266</v>
      </c>
      <c r="N2680" s="17">
        <v>100</v>
      </c>
      <c r="P2680" t="s">
        <v>1269</v>
      </c>
      <c r="Q2680" t="s">
        <v>9178</v>
      </c>
      <c r="S2680" t="s">
        <v>2162</v>
      </c>
      <c r="T2680" t="s">
        <v>1266</v>
      </c>
      <c r="U2680">
        <v>7000502617</v>
      </c>
      <c r="V2680" t="s">
        <v>1272</v>
      </c>
      <c r="W2680" t="s">
        <v>7441</v>
      </c>
      <c r="X2680" s="16">
        <v>45848</v>
      </c>
      <c r="AC2680" t="s">
        <v>9179</v>
      </c>
      <c r="AD2680" t="s">
        <v>9180</v>
      </c>
      <c r="AE2680" t="s">
        <v>9181</v>
      </c>
      <c r="AF2680" t="s">
        <v>1277</v>
      </c>
      <c r="AG2680" t="s">
        <v>1550</v>
      </c>
      <c r="AH2680" t="s">
        <v>1551</v>
      </c>
      <c r="AI2680" t="s">
        <v>28</v>
      </c>
      <c r="AJ2680" s="16">
        <v>46023</v>
      </c>
      <c r="AK2680" t="s">
        <v>9197</v>
      </c>
      <c r="AL2680" t="s">
        <v>1292</v>
      </c>
      <c r="AM2680">
        <v>10398</v>
      </c>
      <c r="AN2680" t="s">
        <v>9182</v>
      </c>
      <c r="AP2680">
        <v>3410120021</v>
      </c>
      <c r="AQ2680" t="s">
        <v>1266</v>
      </c>
      <c r="AS2680" s="17">
        <v>0</v>
      </c>
      <c r="AT2680" s="17">
        <v>0</v>
      </c>
      <c r="AU2680" s="17">
        <v>0</v>
      </c>
      <c r="AV2680" s="17">
        <v>0</v>
      </c>
      <c r="AW2680" s="17">
        <v>0</v>
      </c>
      <c r="AX2680" s="17">
        <v>0</v>
      </c>
      <c r="AY2680" s="17">
        <v>0</v>
      </c>
      <c r="AZ2680" s="17">
        <v>0</v>
      </c>
      <c r="BA2680" s="17">
        <v>0</v>
      </c>
      <c r="BB2680" s="17">
        <v>0</v>
      </c>
      <c r="BC2680" s="17">
        <v>0</v>
      </c>
      <c r="BD2680" s="17">
        <v>0</v>
      </c>
      <c r="BE2680" s="17">
        <v>0</v>
      </c>
      <c r="BF2680" s="17">
        <v>0</v>
      </c>
    </row>
    <row r="2681" spans="2:58" x14ac:dyDescent="0.25">
      <c r="B2681" t="s">
        <v>9176</v>
      </c>
      <c r="C2681">
        <v>33005316</v>
      </c>
      <c r="D2681" t="s">
        <v>9198</v>
      </c>
      <c r="E2681" t="s">
        <v>1266</v>
      </c>
      <c r="F2681" t="s">
        <v>1267</v>
      </c>
      <c r="H2681" s="16">
        <v>45580</v>
      </c>
      <c r="I2681" s="16">
        <v>45566</v>
      </c>
      <c r="J2681" s="16">
        <v>47848</v>
      </c>
      <c r="L2681" t="s">
        <v>1268</v>
      </c>
      <c r="M2681" t="s">
        <v>1266</v>
      </c>
      <c r="N2681" s="17">
        <v>100</v>
      </c>
      <c r="P2681" t="s">
        <v>1269</v>
      </c>
      <c r="Q2681" t="s">
        <v>9178</v>
      </c>
      <c r="S2681" t="s">
        <v>2162</v>
      </c>
      <c r="T2681" t="s">
        <v>1266</v>
      </c>
      <c r="U2681">
        <v>7000502617</v>
      </c>
      <c r="V2681" t="s">
        <v>1272</v>
      </c>
      <c r="W2681" t="s">
        <v>7441</v>
      </c>
      <c r="X2681" s="16">
        <v>45848</v>
      </c>
      <c r="AC2681" t="s">
        <v>9179</v>
      </c>
      <c r="AD2681" t="s">
        <v>9180</v>
      </c>
      <c r="AE2681" t="s">
        <v>9181</v>
      </c>
      <c r="AF2681" t="s">
        <v>1277</v>
      </c>
      <c r="AG2681" t="s">
        <v>1550</v>
      </c>
      <c r="AH2681" t="s">
        <v>1551</v>
      </c>
      <c r="AI2681" t="s">
        <v>28</v>
      </c>
      <c r="AJ2681" s="16">
        <v>46023</v>
      </c>
      <c r="AL2681" t="s">
        <v>1292</v>
      </c>
      <c r="AM2681">
        <v>10398</v>
      </c>
      <c r="AN2681" t="s">
        <v>9182</v>
      </c>
      <c r="AP2681">
        <v>3410120021</v>
      </c>
      <c r="AQ2681" t="s">
        <v>1266</v>
      </c>
      <c r="AS2681" s="17">
        <v>0</v>
      </c>
      <c r="AT2681" s="17">
        <v>0</v>
      </c>
      <c r="AU2681" s="17">
        <v>0</v>
      </c>
      <c r="AV2681" s="17">
        <v>0</v>
      </c>
      <c r="AW2681" s="17">
        <v>0</v>
      </c>
      <c r="AX2681" s="17">
        <v>0</v>
      </c>
      <c r="AY2681" s="17">
        <v>0</v>
      </c>
      <c r="AZ2681" s="17">
        <v>0</v>
      </c>
      <c r="BA2681" s="17">
        <v>0</v>
      </c>
      <c r="BB2681" s="17">
        <v>0</v>
      </c>
      <c r="BC2681" s="17">
        <v>0</v>
      </c>
      <c r="BD2681" s="17">
        <v>0</v>
      </c>
      <c r="BE2681" s="17">
        <v>0</v>
      </c>
      <c r="BF2681" s="17">
        <v>0</v>
      </c>
    </row>
    <row r="2682" spans="2:58" x14ac:dyDescent="0.25">
      <c r="B2682" t="s">
        <v>9176</v>
      </c>
      <c r="C2682">
        <v>33005317</v>
      </c>
      <c r="D2682" t="s">
        <v>9199</v>
      </c>
      <c r="E2682" t="s">
        <v>1266</v>
      </c>
      <c r="F2682" t="s">
        <v>1267</v>
      </c>
      <c r="H2682" s="16">
        <v>45580</v>
      </c>
      <c r="I2682" s="16">
        <v>45566</v>
      </c>
      <c r="J2682" s="16">
        <v>47848</v>
      </c>
      <c r="L2682" t="s">
        <v>1268</v>
      </c>
      <c r="M2682" t="s">
        <v>1266</v>
      </c>
      <c r="N2682" s="17">
        <v>100</v>
      </c>
      <c r="P2682" t="s">
        <v>1269</v>
      </c>
      <c r="Q2682" t="s">
        <v>9178</v>
      </c>
      <c r="S2682" t="s">
        <v>2162</v>
      </c>
      <c r="T2682" t="s">
        <v>1266</v>
      </c>
      <c r="U2682">
        <v>7000502617</v>
      </c>
      <c r="V2682" t="s">
        <v>1272</v>
      </c>
      <c r="W2682" t="s">
        <v>7441</v>
      </c>
      <c r="X2682" s="16">
        <v>45848</v>
      </c>
      <c r="AC2682" t="s">
        <v>9184</v>
      </c>
      <c r="AD2682" t="s">
        <v>9183</v>
      </c>
      <c r="AE2682" t="s">
        <v>1797</v>
      </c>
      <c r="AF2682" t="s">
        <v>1277</v>
      </c>
      <c r="AG2682" t="s">
        <v>1550</v>
      </c>
      <c r="AH2682" t="s">
        <v>1551</v>
      </c>
      <c r="AI2682" t="s">
        <v>28</v>
      </c>
      <c r="AJ2682" s="16">
        <v>46023</v>
      </c>
      <c r="AL2682" t="s">
        <v>1292</v>
      </c>
      <c r="AM2682">
        <v>10398</v>
      </c>
      <c r="AN2682" t="s">
        <v>9182</v>
      </c>
      <c r="AP2682">
        <v>3410120021</v>
      </c>
      <c r="AQ2682" t="s">
        <v>1266</v>
      </c>
      <c r="AS2682" s="17">
        <v>0</v>
      </c>
      <c r="AT2682" s="17">
        <v>0</v>
      </c>
      <c r="AU2682" s="17">
        <v>0</v>
      </c>
      <c r="AV2682" s="17">
        <v>0</v>
      </c>
      <c r="AW2682" s="17">
        <v>0</v>
      </c>
      <c r="AX2682" s="17">
        <v>0</v>
      </c>
      <c r="AY2682" s="17">
        <v>0</v>
      </c>
      <c r="AZ2682" s="17">
        <v>0</v>
      </c>
      <c r="BA2682" s="17">
        <v>0</v>
      </c>
      <c r="BB2682" s="17">
        <v>0</v>
      </c>
      <c r="BC2682" s="17">
        <v>0</v>
      </c>
      <c r="BD2682" s="17">
        <v>0</v>
      </c>
      <c r="BE2682" s="17">
        <v>0</v>
      </c>
      <c r="BF2682" s="17">
        <v>0</v>
      </c>
    </row>
    <row r="2683" spans="2:58" x14ac:dyDescent="0.25">
      <c r="B2683" t="s">
        <v>9176</v>
      </c>
      <c r="C2683">
        <v>33005318</v>
      </c>
      <c r="D2683" t="s">
        <v>9200</v>
      </c>
      <c r="E2683" t="s">
        <v>1266</v>
      </c>
      <c r="F2683" t="s">
        <v>1267</v>
      </c>
      <c r="H2683" s="16">
        <v>45580</v>
      </c>
      <c r="I2683" s="16">
        <v>45566</v>
      </c>
      <c r="J2683" s="16">
        <v>47848</v>
      </c>
      <c r="L2683" t="s">
        <v>1268</v>
      </c>
      <c r="M2683" t="s">
        <v>1266</v>
      </c>
      <c r="N2683" s="17">
        <v>100</v>
      </c>
      <c r="P2683" t="s">
        <v>1269</v>
      </c>
      <c r="Q2683" t="s">
        <v>9178</v>
      </c>
      <c r="S2683" t="s">
        <v>2162</v>
      </c>
      <c r="T2683" t="s">
        <v>1266</v>
      </c>
      <c r="U2683">
        <v>7000502617</v>
      </c>
      <c r="V2683" t="s">
        <v>1272</v>
      </c>
      <c r="W2683" t="s">
        <v>7441</v>
      </c>
      <c r="X2683" s="16">
        <v>45848</v>
      </c>
      <c r="AC2683" t="s">
        <v>9201</v>
      </c>
      <c r="AD2683" t="s">
        <v>9202</v>
      </c>
      <c r="AE2683" t="s">
        <v>1797</v>
      </c>
      <c r="AF2683" t="s">
        <v>1277</v>
      </c>
      <c r="AG2683" t="s">
        <v>1550</v>
      </c>
      <c r="AH2683" t="s">
        <v>1551</v>
      </c>
      <c r="AI2683" t="s">
        <v>28</v>
      </c>
      <c r="AJ2683" s="16">
        <v>46023</v>
      </c>
      <c r="AL2683" t="s">
        <v>1292</v>
      </c>
      <c r="AM2683">
        <v>10398</v>
      </c>
      <c r="AN2683" t="s">
        <v>9182</v>
      </c>
      <c r="AP2683">
        <v>3410120021</v>
      </c>
      <c r="AQ2683" t="s">
        <v>1266</v>
      </c>
      <c r="AS2683" s="17">
        <v>0</v>
      </c>
      <c r="AT2683" s="17">
        <v>0</v>
      </c>
      <c r="AU2683" s="17">
        <v>0</v>
      </c>
      <c r="AV2683" s="17">
        <v>0</v>
      </c>
      <c r="AW2683" s="17">
        <v>0</v>
      </c>
      <c r="AX2683" s="17">
        <v>0</v>
      </c>
      <c r="AY2683" s="17">
        <v>0</v>
      </c>
      <c r="AZ2683" s="17">
        <v>0</v>
      </c>
      <c r="BA2683" s="17">
        <v>0</v>
      </c>
      <c r="BB2683" s="17">
        <v>0</v>
      </c>
      <c r="BC2683" s="17">
        <v>0</v>
      </c>
      <c r="BD2683" s="17">
        <v>0</v>
      </c>
      <c r="BE2683" s="17">
        <v>0</v>
      </c>
      <c r="BF2683" s="17">
        <v>0</v>
      </c>
    </row>
    <row r="2684" spans="2:58" x14ac:dyDescent="0.25">
      <c r="B2684" t="s">
        <v>9176</v>
      </c>
      <c r="C2684">
        <v>33005319</v>
      </c>
      <c r="D2684" t="s">
        <v>9203</v>
      </c>
      <c r="E2684" t="s">
        <v>1266</v>
      </c>
      <c r="F2684" t="s">
        <v>1267</v>
      </c>
      <c r="H2684" s="16">
        <v>45580</v>
      </c>
      <c r="I2684" s="16">
        <v>45566</v>
      </c>
      <c r="J2684" s="16">
        <v>47848</v>
      </c>
      <c r="L2684" t="s">
        <v>1268</v>
      </c>
      <c r="M2684" t="s">
        <v>1266</v>
      </c>
      <c r="N2684" s="17">
        <v>100</v>
      </c>
      <c r="P2684" t="s">
        <v>1269</v>
      </c>
      <c r="Q2684" t="s">
        <v>9178</v>
      </c>
      <c r="S2684" t="s">
        <v>2162</v>
      </c>
      <c r="T2684" t="s">
        <v>1266</v>
      </c>
      <c r="U2684">
        <v>7000502617</v>
      </c>
      <c r="V2684" t="s">
        <v>1272</v>
      </c>
      <c r="W2684" t="s">
        <v>7441</v>
      </c>
      <c r="X2684" s="16">
        <v>45848</v>
      </c>
      <c r="AC2684" t="s">
        <v>9179</v>
      </c>
      <c r="AD2684" t="s">
        <v>9180</v>
      </c>
      <c r="AE2684" t="s">
        <v>1797</v>
      </c>
      <c r="AF2684" t="s">
        <v>1277</v>
      </c>
      <c r="AG2684" t="s">
        <v>1550</v>
      </c>
      <c r="AH2684" t="s">
        <v>1551</v>
      </c>
      <c r="AI2684" t="s">
        <v>28</v>
      </c>
      <c r="AJ2684" s="16">
        <v>46023</v>
      </c>
      <c r="AL2684" t="s">
        <v>1292</v>
      </c>
      <c r="AM2684">
        <v>10398</v>
      </c>
      <c r="AN2684" t="s">
        <v>9182</v>
      </c>
      <c r="AP2684">
        <v>3410120021</v>
      </c>
      <c r="AQ2684" t="s">
        <v>1266</v>
      </c>
      <c r="AS2684" s="17">
        <v>0</v>
      </c>
      <c r="AT2684" s="17">
        <v>0</v>
      </c>
      <c r="AU2684" s="17">
        <v>0</v>
      </c>
      <c r="AV2684" s="17">
        <v>0</v>
      </c>
      <c r="AW2684" s="17">
        <v>0</v>
      </c>
      <c r="AX2684" s="17">
        <v>0</v>
      </c>
      <c r="AY2684" s="17">
        <v>0</v>
      </c>
      <c r="AZ2684" s="17">
        <v>0</v>
      </c>
      <c r="BA2684" s="17">
        <v>0</v>
      </c>
      <c r="BB2684" s="17">
        <v>0</v>
      </c>
      <c r="BC2684" s="17">
        <v>0</v>
      </c>
      <c r="BD2684" s="17">
        <v>0</v>
      </c>
      <c r="BE2684" s="17">
        <v>0</v>
      </c>
      <c r="BF2684" s="17">
        <v>0</v>
      </c>
    </row>
    <row r="2685" spans="2:58" x14ac:dyDescent="0.25">
      <c r="B2685" t="s">
        <v>9176</v>
      </c>
      <c r="C2685">
        <v>33005371</v>
      </c>
      <c r="D2685" t="s">
        <v>9204</v>
      </c>
      <c r="E2685" t="s">
        <v>1266</v>
      </c>
      <c r="F2685" t="s">
        <v>1267</v>
      </c>
      <c r="H2685" s="16">
        <v>45603</v>
      </c>
      <c r="I2685" s="16">
        <v>45597</v>
      </c>
      <c r="J2685" s="16">
        <v>49248</v>
      </c>
      <c r="L2685" t="s">
        <v>1268</v>
      </c>
      <c r="M2685" t="s">
        <v>1266</v>
      </c>
      <c r="N2685" s="17">
        <v>100</v>
      </c>
      <c r="P2685" t="s">
        <v>1269</v>
      </c>
      <c r="Q2685" t="s">
        <v>9178</v>
      </c>
      <c r="S2685" t="s">
        <v>2162</v>
      </c>
      <c r="T2685" t="s">
        <v>1266</v>
      </c>
      <c r="U2685">
        <v>7000502617</v>
      </c>
      <c r="V2685" t="s">
        <v>1272</v>
      </c>
      <c r="W2685" t="s">
        <v>7441</v>
      </c>
      <c r="X2685" s="16">
        <v>45848</v>
      </c>
      <c r="AC2685" t="s">
        <v>9201</v>
      </c>
      <c r="AD2685" t="s">
        <v>9202</v>
      </c>
      <c r="AE2685" t="s">
        <v>9181</v>
      </c>
      <c r="AF2685" t="s">
        <v>1277</v>
      </c>
      <c r="AG2685" t="s">
        <v>7394</v>
      </c>
      <c r="AH2685" t="s">
        <v>7395</v>
      </c>
      <c r="AI2685" t="s">
        <v>28</v>
      </c>
      <c r="AJ2685" s="16">
        <v>46023</v>
      </c>
      <c r="AL2685" t="s">
        <v>1292</v>
      </c>
      <c r="AM2685">
        <v>10398</v>
      </c>
      <c r="AN2685" t="s">
        <v>9182</v>
      </c>
      <c r="AP2685">
        <v>3410120021</v>
      </c>
      <c r="AQ2685" t="s">
        <v>1266</v>
      </c>
      <c r="AS2685" s="17">
        <v>0</v>
      </c>
      <c r="AT2685" s="17">
        <v>0</v>
      </c>
      <c r="AU2685" s="17">
        <v>0</v>
      </c>
      <c r="AV2685" s="17">
        <v>0</v>
      </c>
      <c r="AW2685" s="17">
        <v>0</v>
      </c>
      <c r="AX2685" s="17">
        <v>0</v>
      </c>
      <c r="AY2685" s="17">
        <v>0</v>
      </c>
      <c r="AZ2685" s="17">
        <v>0</v>
      </c>
      <c r="BA2685" s="17">
        <v>0</v>
      </c>
      <c r="BB2685" s="17">
        <v>0</v>
      </c>
      <c r="BC2685" s="17">
        <v>0</v>
      </c>
      <c r="BD2685" s="17">
        <v>0</v>
      </c>
      <c r="BE2685" s="17">
        <v>0</v>
      </c>
      <c r="BF2685" s="17">
        <v>0</v>
      </c>
    </row>
    <row r="2686" spans="2:58" x14ac:dyDescent="0.25">
      <c r="B2686" t="s">
        <v>9205</v>
      </c>
      <c r="C2686">
        <v>31095272</v>
      </c>
      <c r="D2686" t="s">
        <v>9206</v>
      </c>
      <c r="E2686" t="s">
        <v>1285</v>
      </c>
      <c r="F2686" t="s">
        <v>1267</v>
      </c>
      <c r="H2686" s="16">
        <v>44453</v>
      </c>
      <c r="I2686" s="16">
        <v>44501</v>
      </c>
      <c r="J2686" s="16">
        <v>47848</v>
      </c>
      <c r="L2686" t="s">
        <v>1286</v>
      </c>
      <c r="M2686" t="s">
        <v>1266</v>
      </c>
      <c r="N2686" s="17">
        <v>100</v>
      </c>
      <c r="P2686" t="s">
        <v>1269</v>
      </c>
      <c r="Q2686" t="s">
        <v>9207</v>
      </c>
      <c r="S2686" t="s">
        <v>1402</v>
      </c>
      <c r="T2686" t="s">
        <v>1664</v>
      </c>
      <c r="U2686">
        <v>7000502617</v>
      </c>
      <c r="V2686" t="s">
        <v>1272</v>
      </c>
      <c r="W2686" t="s">
        <v>9208</v>
      </c>
      <c r="X2686" s="16">
        <v>45810</v>
      </c>
      <c r="Y2686">
        <v>8000063456</v>
      </c>
      <c r="AC2686" t="s">
        <v>9209</v>
      </c>
      <c r="AD2686" t="s">
        <v>9210</v>
      </c>
      <c r="AE2686" t="s">
        <v>9211</v>
      </c>
      <c r="AF2686" t="s">
        <v>1277</v>
      </c>
      <c r="AG2686" t="s">
        <v>9212</v>
      </c>
      <c r="AH2686" t="s">
        <v>9213</v>
      </c>
      <c r="AI2686" t="s">
        <v>28</v>
      </c>
      <c r="AJ2686" s="16">
        <v>45294</v>
      </c>
      <c r="AL2686" t="s">
        <v>9214</v>
      </c>
      <c r="AM2686">
        <v>10667</v>
      </c>
      <c r="AN2686" t="s">
        <v>9215</v>
      </c>
      <c r="AO2686" t="s">
        <v>9216</v>
      </c>
      <c r="AP2686">
        <v>3410120011</v>
      </c>
      <c r="AQ2686" t="s">
        <v>1294</v>
      </c>
      <c r="AS2686" s="17">
        <v>0</v>
      </c>
      <c r="AT2686" s="17">
        <v>0</v>
      </c>
      <c r="AU2686" s="17">
        <v>0</v>
      </c>
      <c r="AV2686" s="17">
        <v>0</v>
      </c>
      <c r="AW2686" s="17">
        <v>0</v>
      </c>
      <c r="AX2686" s="17">
        <v>0</v>
      </c>
      <c r="AY2686" s="17">
        <v>0</v>
      </c>
      <c r="AZ2686" s="17">
        <v>0</v>
      </c>
      <c r="BA2686" s="17">
        <v>0</v>
      </c>
      <c r="BB2686" s="17">
        <v>0</v>
      </c>
      <c r="BC2686" s="17">
        <v>0</v>
      </c>
      <c r="BD2686" s="17">
        <v>0</v>
      </c>
      <c r="BE2686" s="17">
        <v>0</v>
      </c>
      <c r="BF2686" s="17">
        <v>0</v>
      </c>
    </row>
    <row r="2687" spans="2:58" x14ac:dyDescent="0.25">
      <c r="B2687" t="s">
        <v>9205</v>
      </c>
      <c r="C2687">
        <v>31305863</v>
      </c>
      <c r="D2687" t="s">
        <v>9217</v>
      </c>
      <c r="E2687" t="s">
        <v>1285</v>
      </c>
      <c r="F2687" t="s">
        <v>1267</v>
      </c>
      <c r="H2687" s="16">
        <v>45152</v>
      </c>
      <c r="I2687" s="16">
        <v>45139</v>
      </c>
      <c r="J2687" s="16">
        <v>48791</v>
      </c>
      <c r="L2687" t="s">
        <v>1286</v>
      </c>
      <c r="M2687" t="s">
        <v>1266</v>
      </c>
      <c r="N2687" s="17">
        <v>100</v>
      </c>
      <c r="P2687" t="s">
        <v>1269</v>
      </c>
      <c r="Q2687" t="s">
        <v>9207</v>
      </c>
      <c r="S2687" t="s">
        <v>1402</v>
      </c>
      <c r="T2687" t="s">
        <v>1664</v>
      </c>
      <c r="U2687">
        <v>7000502617</v>
      </c>
      <c r="V2687" t="s">
        <v>1272</v>
      </c>
      <c r="W2687" t="s">
        <v>9208</v>
      </c>
      <c r="X2687" s="16">
        <v>45701</v>
      </c>
      <c r="Y2687" t="s">
        <v>9218</v>
      </c>
      <c r="Z2687" s="16">
        <v>46032</v>
      </c>
      <c r="AC2687" t="s">
        <v>9219</v>
      </c>
      <c r="AD2687" t="s">
        <v>9220</v>
      </c>
      <c r="AE2687" t="s">
        <v>9211</v>
      </c>
      <c r="AF2687" t="s">
        <v>1277</v>
      </c>
      <c r="AG2687" t="s">
        <v>9212</v>
      </c>
      <c r="AH2687" t="s">
        <v>9213</v>
      </c>
      <c r="AI2687" t="s">
        <v>28</v>
      </c>
      <c r="AJ2687" s="16">
        <v>45689</v>
      </c>
      <c r="AL2687" t="s">
        <v>1292</v>
      </c>
      <c r="AM2687">
        <v>10667</v>
      </c>
      <c r="AN2687" t="s">
        <v>9215</v>
      </c>
      <c r="AP2687">
        <v>3410120011</v>
      </c>
      <c r="AQ2687" t="s">
        <v>1294</v>
      </c>
      <c r="AS2687" s="17">
        <v>971</v>
      </c>
      <c r="AT2687" s="17">
        <v>971</v>
      </c>
      <c r="AU2687" s="17">
        <v>971</v>
      </c>
      <c r="AV2687" s="17">
        <v>971</v>
      </c>
      <c r="AW2687" s="17">
        <v>971</v>
      </c>
      <c r="AX2687" s="17">
        <v>971</v>
      </c>
      <c r="AY2687" s="17">
        <v>971</v>
      </c>
      <c r="AZ2687" s="17">
        <v>971</v>
      </c>
      <c r="BA2687" s="17">
        <v>971</v>
      </c>
      <c r="BB2687" s="17">
        <v>971</v>
      </c>
      <c r="BC2687" s="17">
        <v>971</v>
      </c>
      <c r="BD2687" s="17">
        <v>971</v>
      </c>
      <c r="BE2687" s="17">
        <v>11652</v>
      </c>
      <c r="BF2687" s="17">
        <v>11652</v>
      </c>
    </row>
    <row r="2688" spans="2:58" x14ac:dyDescent="0.25">
      <c r="B2688" t="s">
        <v>9205</v>
      </c>
      <c r="C2688">
        <v>31306172</v>
      </c>
      <c r="D2688" t="s">
        <v>9221</v>
      </c>
      <c r="E2688" t="s">
        <v>1285</v>
      </c>
      <c r="F2688" t="s">
        <v>1267</v>
      </c>
      <c r="H2688" s="16">
        <v>45174</v>
      </c>
      <c r="I2688" s="16">
        <v>45170</v>
      </c>
      <c r="J2688" s="16">
        <v>48822</v>
      </c>
      <c r="L2688" t="s">
        <v>1286</v>
      </c>
      <c r="M2688" t="s">
        <v>1266</v>
      </c>
      <c r="N2688" s="17">
        <v>100</v>
      </c>
      <c r="P2688" t="s">
        <v>1269</v>
      </c>
      <c r="Q2688" t="s">
        <v>9207</v>
      </c>
      <c r="S2688" t="s">
        <v>1402</v>
      </c>
      <c r="T2688" t="s">
        <v>1664</v>
      </c>
      <c r="U2688">
        <v>7000502617</v>
      </c>
      <c r="V2688" t="s">
        <v>1272</v>
      </c>
      <c r="W2688" t="s">
        <v>9208</v>
      </c>
      <c r="X2688" s="16">
        <v>45520</v>
      </c>
      <c r="Y2688" t="s">
        <v>9222</v>
      </c>
      <c r="Z2688" s="16">
        <v>46032</v>
      </c>
      <c r="AE2688" t="s">
        <v>9211</v>
      </c>
      <c r="AF2688" t="s">
        <v>1277</v>
      </c>
      <c r="AG2688" t="s">
        <v>6505</v>
      </c>
      <c r="AH2688" t="s">
        <v>6506</v>
      </c>
      <c r="AI2688" t="s">
        <v>28</v>
      </c>
      <c r="AJ2688" s="16">
        <v>45505</v>
      </c>
      <c r="AL2688" t="s">
        <v>1292</v>
      </c>
      <c r="AM2688">
        <v>10667</v>
      </c>
      <c r="AN2688" t="s">
        <v>9215</v>
      </c>
      <c r="AP2688">
        <v>3410120011</v>
      </c>
      <c r="AQ2688" t="s">
        <v>1294</v>
      </c>
      <c r="AS2688" s="17">
        <v>8226.9700000000012</v>
      </c>
      <c r="AT2688" s="17">
        <v>8226.9700000000012</v>
      </c>
      <c r="AU2688" s="17">
        <v>8226.9700000000012</v>
      </c>
      <c r="AV2688" s="17">
        <v>8226.9700000000012</v>
      </c>
      <c r="AW2688" s="17">
        <v>8226.9700000000012</v>
      </c>
      <c r="AX2688" s="17">
        <v>8226.9700000000012</v>
      </c>
      <c r="AY2688" s="17">
        <v>8226.9700000000012</v>
      </c>
      <c r="AZ2688" s="17">
        <v>8226.9700000000012</v>
      </c>
      <c r="BA2688" s="17">
        <v>8226.9700000000012</v>
      </c>
      <c r="BB2688" s="17">
        <v>8226.9700000000012</v>
      </c>
      <c r="BC2688" s="17">
        <v>8226.9700000000012</v>
      </c>
      <c r="BD2688" s="17">
        <v>8226.9700000000012</v>
      </c>
      <c r="BE2688" s="17">
        <v>98723.64</v>
      </c>
      <c r="BF2688" s="17">
        <v>98723.64</v>
      </c>
    </row>
    <row r="2689" spans="2:58" x14ac:dyDescent="0.25">
      <c r="B2689" t="s">
        <v>9205</v>
      </c>
      <c r="C2689">
        <v>31306536</v>
      </c>
      <c r="D2689" t="s">
        <v>9223</v>
      </c>
      <c r="E2689" t="s">
        <v>1285</v>
      </c>
      <c r="F2689" t="s">
        <v>1267</v>
      </c>
      <c r="H2689" s="16">
        <v>45194</v>
      </c>
      <c r="I2689" s="16">
        <v>45108</v>
      </c>
      <c r="J2689" s="16">
        <v>48760</v>
      </c>
      <c r="L2689" t="s">
        <v>1286</v>
      </c>
      <c r="M2689" t="s">
        <v>2352</v>
      </c>
      <c r="N2689" s="17">
        <v>100</v>
      </c>
      <c r="P2689" t="s">
        <v>1269</v>
      </c>
      <c r="Q2689" t="s">
        <v>9207</v>
      </c>
      <c r="S2689" t="s">
        <v>1748</v>
      </c>
      <c r="T2689" t="s">
        <v>1664</v>
      </c>
      <c r="U2689">
        <v>7000502617</v>
      </c>
      <c r="V2689" t="s">
        <v>1272</v>
      </c>
      <c r="W2689" t="s">
        <v>9208</v>
      </c>
      <c r="X2689" s="16">
        <v>46023</v>
      </c>
      <c r="Y2689" t="s">
        <v>9224</v>
      </c>
      <c r="Z2689" s="16">
        <v>46032</v>
      </c>
      <c r="AC2689" t="s">
        <v>1750</v>
      </c>
      <c r="AD2689" t="s">
        <v>1751</v>
      </c>
      <c r="AE2689" t="s">
        <v>1752</v>
      </c>
      <c r="AF2689" t="s">
        <v>1277</v>
      </c>
      <c r="AG2689" t="s">
        <v>1754</v>
      </c>
      <c r="AH2689" t="s">
        <v>1755</v>
      </c>
      <c r="AI2689" t="s">
        <v>28</v>
      </c>
      <c r="AJ2689" s="16">
        <v>45108</v>
      </c>
      <c r="AL2689" t="s">
        <v>1292</v>
      </c>
      <c r="AM2689">
        <v>2175</v>
      </c>
      <c r="AN2689" t="s">
        <v>1751</v>
      </c>
      <c r="AP2689">
        <v>3410120011</v>
      </c>
      <c r="AQ2689" t="s">
        <v>1294</v>
      </c>
      <c r="AS2689" s="17">
        <v>482.21</v>
      </c>
      <c r="AT2689" s="17">
        <v>482.21</v>
      </c>
      <c r="AU2689" s="17">
        <v>482.21</v>
      </c>
      <c r="AV2689" s="17">
        <v>482.21</v>
      </c>
      <c r="AW2689" s="17">
        <v>482.21</v>
      </c>
      <c r="AX2689" s="17">
        <v>482.21</v>
      </c>
      <c r="AY2689" s="17">
        <v>482.21</v>
      </c>
      <c r="AZ2689" s="17">
        <v>482.21</v>
      </c>
      <c r="BA2689" s="17">
        <v>482.21</v>
      </c>
      <c r="BB2689" s="17">
        <v>482.21</v>
      </c>
      <c r="BC2689" s="17">
        <v>482.21</v>
      </c>
      <c r="BD2689" s="17">
        <v>482.21</v>
      </c>
      <c r="BE2689" s="17">
        <v>5786.52</v>
      </c>
      <c r="BF2689" s="17">
        <v>5786.52</v>
      </c>
    </row>
    <row r="2690" spans="2:58" x14ac:dyDescent="0.25">
      <c r="B2690" t="s">
        <v>9205</v>
      </c>
      <c r="C2690">
        <v>31315558</v>
      </c>
      <c r="D2690" t="s">
        <v>9225</v>
      </c>
      <c r="E2690" t="s">
        <v>1285</v>
      </c>
      <c r="F2690" t="s">
        <v>3225</v>
      </c>
      <c r="H2690" s="16">
        <v>45701</v>
      </c>
      <c r="I2690" s="16">
        <v>45658</v>
      </c>
      <c r="J2690" s="16">
        <v>46752</v>
      </c>
      <c r="L2690" t="s">
        <v>1286</v>
      </c>
      <c r="M2690" t="s">
        <v>1266</v>
      </c>
      <c r="N2690" s="17">
        <v>100</v>
      </c>
      <c r="P2690" t="s">
        <v>1269</v>
      </c>
      <c r="Q2690" t="s">
        <v>9207</v>
      </c>
      <c r="S2690" t="s">
        <v>1402</v>
      </c>
      <c r="T2690" t="s">
        <v>1690</v>
      </c>
      <c r="U2690">
        <v>7000502617</v>
      </c>
      <c r="V2690" t="s">
        <v>1272</v>
      </c>
      <c r="W2690" t="s">
        <v>9208</v>
      </c>
      <c r="X2690" s="16">
        <v>45874</v>
      </c>
      <c r="Y2690" t="s">
        <v>9226</v>
      </c>
      <c r="Z2690" s="16">
        <v>46033</v>
      </c>
      <c r="AE2690" t="s">
        <v>9211</v>
      </c>
      <c r="AF2690" t="s">
        <v>1277</v>
      </c>
      <c r="AG2690" t="s">
        <v>9212</v>
      </c>
      <c r="AH2690" t="s">
        <v>9213</v>
      </c>
      <c r="AI2690" t="s">
        <v>28</v>
      </c>
      <c r="AJ2690" s="16">
        <v>45870</v>
      </c>
      <c r="AL2690" t="s">
        <v>1292</v>
      </c>
      <c r="AM2690">
        <v>10667</v>
      </c>
      <c r="AN2690" t="s">
        <v>9215</v>
      </c>
      <c r="AP2690">
        <v>3410120011</v>
      </c>
      <c r="AQ2690" t="s">
        <v>1294</v>
      </c>
      <c r="AS2690" s="17">
        <v>42990.559999999998</v>
      </c>
      <c r="AT2690" s="17">
        <v>42990.559999999998</v>
      </c>
      <c r="AU2690" s="17">
        <v>42990.559999999998</v>
      </c>
      <c r="AV2690" s="17">
        <v>42990.559999999998</v>
      </c>
      <c r="AW2690" s="17">
        <v>42990.559999999998</v>
      </c>
      <c r="AX2690" s="17">
        <v>42990.559999999998</v>
      </c>
      <c r="AY2690" s="17">
        <v>42990.559999999998</v>
      </c>
      <c r="AZ2690" s="17">
        <v>42990.559999999998</v>
      </c>
      <c r="BA2690" s="17">
        <v>42990.559999999998</v>
      </c>
      <c r="BB2690" s="17">
        <v>42990.559999999998</v>
      </c>
      <c r="BC2690" s="17">
        <v>42990.559999999998</v>
      </c>
      <c r="BD2690" s="17">
        <v>42990.559999999998</v>
      </c>
      <c r="BE2690" s="17">
        <v>515886.72</v>
      </c>
      <c r="BF2690" s="17">
        <v>515886.72</v>
      </c>
    </row>
    <row r="2691" spans="2:58" x14ac:dyDescent="0.25">
      <c r="B2691" t="s">
        <v>9205</v>
      </c>
      <c r="C2691">
        <v>31318157</v>
      </c>
      <c r="D2691" t="s">
        <v>9227</v>
      </c>
      <c r="E2691" t="s">
        <v>1285</v>
      </c>
      <c r="F2691" t="s">
        <v>1267</v>
      </c>
      <c r="H2691" s="16">
        <v>45877</v>
      </c>
      <c r="I2691" s="16">
        <v>45870</v>
      </c>
      <c r="J2691" s="16">
        <v>49521</v>
      </c>
      <c r="L2691" t="s">
        <v>1286</v>
      </c>
      <c r="M2691" t="s">
        <v>1266</v>
      </c>
      <c r="N2691" s="17">
        <v>100</v>
      </c>
      <c r="P2691" t="s">
        <v>1269</v>
      </c>
      <c r="Q2691" t="s">
        <v>9207</v>
      </c>
      <c r="S2691" t="s">
        <v>1474</v>
      </c>
      <c r="T2691" t="s">
        <v>1690</v>
      </c>
      <c r="U2691">
        <v>7000502617</v>
      </c>
      <c r="V2691" t="s">
        <v>1272</v>
      </c>
      <c r="W2691" t="s">
        <v>9208</v>
      </c>
      <c r="X2691" s="16">
        <v>46033</v>
      </c>
      <c r="Y2691" t="s">
        <v>9228</v>
      </c>
      <c r="Z2691" s="16">
        <v>46033</v>
      </c>
      <c r="AE2691" t="s">
        <v>9229</v>
      </c>
      <c r="AF2691" t="s">
        <v>1277</v>
      </c>
      <c r="AG2691" t="s">
        <v>9230</v>
      </c>
      <c r="AH2691" t="s">
        <v>9231</v>
      </c>
      <c r="AI2691" t="s">
        <v>28</v>
      </c>
      <c r="AJ2691" s="16">
        <v>45870</v>
      </c>
      <c r="AL2691" t="s">
        <v>1292</v>
      </c>
      <c r="AM2691">
        <v>10675</v>
      </c>
      <c r="AN2691" t="s">
        <v>5355</v>
      </c>
      <c r="AP2691">
        <v>3410120011</v>
      </c>
      <c r="AQ2691" t="s">
        <v>1294</v>
      </c>
      <c r="AS2691" s="17">
        <v>3955.83</v>
      </c>
      <c r="AT2691" s="17">
        <v>3955.83</v>
      </c>
      <c r="AU2691" s="17">
        <v>3955.83</v>
      </c>
      <c r="AV2691" s="17">
        <v>3955.83</v>
      </c>
      <c r="AW2691" s="17">
        <v>3955.83</v>
      </c>
      <c r="AX2691" s="17">
        <v>3955.83</v>
      </c>
      <c r="AY2691" s="17">
        <v>3955.83</v>
      </c>
      <c r="AZ2691" s="17">
        <v>3955.83</v>
      </c>
      <c r="BA2691" s="17">
        <v>3955.83</v>
      </c>
      <c r="BB2691" s="17">
        <v>3955.83</v>
      </c>
      <c r="BC2691" s="17">
        <v>3955.83</v>
      </c>
      <c r="BD2691" s="17">
        <v>3955.83</v>
      </c>
      <c r="BE2691" s="17">
        <v>47469.96</v>
      </c>
      <c r="BF2691" s="17">
        <v>47469.96</v>
      </c>
    </row>
    <row r="2692" spans="2:58" x14ac:dyDescent="0.25">
      <c r="B2692" t="s">
        <v>9205</v>
      </c>
      <c r="C2692">
        <v>33001890</v>
      </c>
      <c r="D2692" t="s">
        <v>9232</v>
      </c>
      <c r="E2692" t="s">
        <v>1266</v>
      </c>
      <c r="F2692" t="s">
        <v>1267</v>
      </c>
      <c r="H2692" s="16">
        <v>44532</v>
      </c>
      <c r="I2692" s="16">
        <v>44252</v>
      </c>
      <c r="J2692" s="16">
        <v>47848</v>
      </c>
      <c r="L2692" t="s">
        <v>1268</v>
      </c>
      <c r="M2692" t="s">
        <v>1266</v>
      </c>
      <c r="N2692" s="17">
        <v>100</v>
      </c>
      <c r="P2692" t="s">
        <v>1269</v>
      </c>
      <c r="Q2692" t="s">
        <v>9207</v>
      </c>
      <c r="S2692" t="s">
        <v>1402</v>
      </c>
      <c r="T2692" t="s">
        <v>1266</v>
      </c>
      <c r="U2692">
        <v>7000502617</v>
      </c>
      <c r="V2692" t="s">
        <v>1272</v>
      </c>
      <c r="W2692" t="s">
        <v>1353</v>
      </c>
      <c r="X2692" s="16">
        <v>45848</v>
      </c>
      <c r="AC2692" t="s">
        <v>3110</v>
      </c>
      <c r="AD2692" t="s">
        <v>3111</v>
      </c>
      <c r="AE2692" t="s">
        <v>9211</v>
      </c>
      <c r="AF2692" t="s">
        <v>1277</v>
      </c>
      <c r="AG2692" t="s">
        <v>2514</v>
      </c>
      <c r="AH2692" t="s">
        <v>2515</v>
      </c>
      <c r="AI2692" t="s">
        <v>28</v>
      </c>
      <c r="AJ2692" s="16">
        <v>46023</v>
      </c>
      <c r="AL2692" t="s">
        <v>3112</v>
      </c>
      <c r="AM2692">
        <v>10667</v>
      </c>
      <c r="AN2692" t="s">
        <v>9215</v>
      </c>
      <c r="AP2692">
        <v>3410120021</v>
      </c>
      <c r="AQ2692" t="s">
        <v>1266</v>
      </c>
      <c r="AS2692" s="17">
        <v>0</v>
      </c>
      <c r="AT2692" s="17">
        <v>0</v>
      </c>
      <c r="AU2692" s="17">
        <v>0</v>
      </c>
      <c r="AV2692" s="17">
        <v>0</v>
      </c>
      <c r="AW2692" s="17">
        <v>0</v>
      </c>
      <c r="AX2692" s="17">
        <v>0</v>
      </c>
      <c r="AY2692" s="17">
        <v>0</v>
      </c>
      <c r="AZ2692" s="17">
        <v>0</v>
      </c>
      <c r="BA2692" s="17">
        <v>0</v>
      </c>
      <c r="BB2692" s="17">
        <v>0</v>
      </c>
      <c r="BC2692" s="17">
        <v>0</v>
      </c>
      <c r="BD2692" s="17">
        <v>0</v>
      </c>
      <c r="BE2692" s="17">
        <v>0</v>
      </c>
      <c r="BF2692" s="17">
        <v>0</v>
      </c>
    </row>
    <row r="2693" spans="2:58" x14ac:dyDescent="0.25">
      <c r="B2693" t="s">
        <v>9205</v>
      </c>
      <c r="C2693">
        <v>33003086</v>
      </c>
      <c r="D2693" t="s">
        <v>9233</v>
      </c>
      <c r="E2693" t="s">
        <v>1266</v>
      </c>
      <c r="F2693" t="s">
        <v>1267</v>
      </c>
      <c r="H2693" s="16">
        <v>44610</v>
      </c>
      <c r="I2693" s="16">
        <v>44252</v>
      </c>
      <c r="J2693" s="16">
        <v>47848</v>
      </c>
      <c r="L2693" t="s">
        <v>1268</v>
      </c>
      <c r="M2693" t="s">
        <v>1266</v>
      </c>
      <c r="N2693" s="17">
        <v>100</v>
      </c>
      <c r="P2693" t="s">
        <v>1269</v>
      </c>
      <c r="Q2693" t="s">
        <v>9207</v>
      </c>
      <c r="S2693" t="s">
        <v>1402</v>
      </c>
      <c r="T2693" t="s">
        <v>1266</v>
      </c>
      <c r="U2693">
        <v>7000502617</v>
      </c>
      <c r="V2693" t="s">
        <v>1272</v>
      </c>
      <c r="W2693" t="s">
        <v>1353</v>
      </c>
      <c r="X2693" s="16">
        <v>45848</v>
      </c>
      <c r="AC2693" t="s">
        <v>3110</v>
      </c>
      <c r="AD2693" t="s">
        <v>3111</v>
      </c>
      <c r="AE2693" t="s">
        <v>9211</v>
      </c>
      <c r="AF2693" t="s">
        <v>1277</v>
      </c>
      <c r="AG2693" t="s">
        <v>2514</v>
      </c>
      <c r="AH2693" t="s">
        <v>2515</v>
      </c>
      <c r="AI2693" t="s">
        <v>28</v>
      </c>
      <c r="AJ2693" s="16">
        <v>46023</v>
      </c>
      <c r="AK2693" t="s">
        <v>9234</v>
      </c>
      <c r="AL2693" t="s">
        <v>3112</v>
      </c>
      <c r="AM2693">
        <v>10667</v>
      </c>
      <c r="AN2693" t="s">
        <v>9215</v>
      </c>
      <c r="AP2693">
        <v>3410120021</v>
      </c>
      <c r="AQ2693" t="s">
        <v>1266</v>
      </c>
      <c r="AS2693" s="17">
        <v>0</v>
      </c>
      <c r="AT2693" s="17">
        <v>0</v>
      </c>
      <c r="AU2693" s="17">
        <v>0</v>
      </c>
      <c r="AV2693" s="17">
        <v>0</v>
      </c>
      <c r="AW2693" s="17">
        <v>0</v>
      </c>
      <c r="AX2693" s="17">
        <v>0</v>
      </c>
      <c r="AY2693" s="17">
        <v>0</v>
      </c>
      <c r="AZ2693" s="17">
        <v>0</v>
      </c>
      <c r="BA2693" s="17">
        <v>0</v>
      </c>
      <c r="BB2693" s="17">
        <v>0</v>
      </c>
      <c r="BC2693" s="17">
        <v>0</v>
      </c>
      <c r="BD2693" s="17">
        <v>0</v>
      </c>
      <c r="BE2693" s="17">
        <v>0</v>
      </c>
      <c r="BF2693" s="17">
        <v>0</v>
      </c>
    </row>
    <row r="2694" spans="2:58" x14ac:dyDescent="0.25">
      <c r="B2694" t="s">
        <v>9205</v>
      </c>
      <c r="C2694">
        <v>33003406</v>
      </c>
      <c r="D2694" t="s">
        <v>9235</v>
      </c>
      <c r="E2694" t="s">
        <v>1266</v>
      </c>
      <c r="F2694" t="s">
        <v>1267</v>
      </c>
      <c r="H2694" s="16">
        <v>44656</v>
      </c>
      <c r="I2694" s="16">
        <v>44613</v>
      </c>
      <c r="J2694" s="16">
        <v>47848</v>
      </c>
      <c r="L2694" t="s">
        <v>1268</v>
      </c>
      <c r="M2694" t="s">
        <v>1266</v>
      </c>
      <c r="N2694" s="17">
        <v>100</v>
      </c>
      <c r="P2694" t="s">
        <v>1269</v>
      </c>
      <c r="Q2694" t="s">
        <v>9207</v>
      </c>
      <c r="S2694" t="s">
        <v>1402</v>
      </c>
      <c r="T2694" t="s">
        <v>1266</v>
      </c>
      <c r="U2694">
        <v>7000502617</v>
      </c>
      <c r="V2694" t="s">
        <v>1272</v>
      </c>
      <c r="W2694" t="s">
        <v>9208</v>
      </c>
      <c r="X2694" s="16">
        <v>45848</v>
      </c>
      <c r="AC2694" t="s">
        <v>2948</v>
      </c>
      <c r="AD2694" t="s">
        <v>2949</v>
      </c>
      <c r="AE2694" t="s">
        <v>9236</v>
      </c>
      <c r="AF2694" t="s">
        <v>1277</v>
      </c>
      <c r="AG2694" t="s">
        <v>2514</v>
      </c>
      <c r="AH2694" t="s">
        <v>2515</v>
      </c>
      <c r="AI2694" t="s">
        <v>28</v>
      </c>
      <c r="AJ2694" s="16">
        <v>46023</v>
      </c>
      <c r="AL2694" t="s">
        <v>2951</v>
      </c>
      <c r="AM2694">
        <v>10667</v>
      </c>
      <c r="AN2694" t="s">
        <v>9215</v>
      </c>
      <c r="AP2694">
        <v>3410120021</v>
      </c>
      <c r="AQ2694" t="s">
        <v>1266</v>
      </c>
      <c r="AS2694" s="17">
        <v>0</v>
      </c>
      <c r="AT2694" s="17">
        <v>0</v>
      </c>
      <c r="AU2694" s="17">
        <v>0</v>
      </c>
      <c r="AV2694" s="17">
        <v>0</v>
      </c>
      <c r="AW2694" s="17">
        <v>0</v>
      </c>
      <c r="AX2694" s="17">
        <v>0</v>
      </c>
      <c r="AY2694" s="17">
        <v>0</v>
      </c>
      <c r="AZ2694" s="17">
        <v>0</v>
      </c>
      <c r="BA2694" s="17">
        <v>0</v>
      </c>
      <c r="BB2694" s="17">
        <v>0</v>
      </c>
      <c r="BC2694" s="17">
        <v>0</v>
      </c>
      <c r="BD2694" s="17">
        <v>0</v>
      </c>
      <c r="BE2694" s="17">
        <v>0</v>
      </c>
      <c r="BF2694" s="17">
        <v>0</v>
      </c>
    </row>
    <row r="2695" spans="2:58" x14ac:dyDescent="0.25">
      <c r="B2695" t="s">
        <v>9205</v>
      </c>
      <c r="C2695">
        <v>33003730</v>
      </c>
      <c r="D2695" t="s">
        <v>9237</v>
      </c>
      <c r="E2695" t="s">
        <v>1266</v>
      </c>
      <c r="F2695" t="s">
        <v>1267</v>
      </c>
      <c r="H2695" s="16">
        <v>44775</v>
      </c>
      <c r="I2695" s="16">
        <v>44774</v>
      </c>
      <c r="J2695" s="16">
        <v>48426</v>
      </c>
      <c r="L2695" t="s">
        <v>1268</v>
      </c>
      <c r="M2695" t="s">
        <v>1266</v>
      </c>
      <c r="N2695" s="17">
        <v>100</v>
      </c>
      <c r="P2695" t="s">
        <v>1269</v>
      </c>
      <c r="Q2695" t="s">
        <v>9207</v>
      </c>
      <c r="S2695" t="s">
        <v>1402</v>
      </c>
      <c r="T2695" t="s">
        <v>1266</v>
      </c>
      <c r="U2695">
        <v>7000502617</v>
      </c>
      <c r="V2695" t="s">
        <v>1272</v>
      </c>
      <c r="W2695" t="s">
        <v>9238</v>
      </c>
      <c r="X2695" s="16">
        <v>45848</v>
      </c>
      <c r="AE2695" t="s">
        <v>6916</v>
      </c>
      <c r="AF2695" t="s">
        <v>1277</v>
      </c>
      <c r="AG2695" t="s">
        <v>6177</v>
      </c>
      <c r="AH2695" t="s">
        <v>6178</v>
      </c>
      <c r="AI2695" t="s">
        <v>28</v>
      </c>
      <c r="AJ2695" s="16">
        <v>46023</v>
      </c>
      <c r="AL2695" t="s">
        <v>1292</v>
      </c>
      <c r="AM2695">
        <v>10202</v>
      </c>
      <c r="AN2695" t="s">
        <v>2932</v>
      </c>
      <c r="AP2695">
        <v>3410120021</v>
      </c>
      <c r="AQ2695" t="s">
        <v>1266</v>
      </c>
      <c r="AS2695" s="17">
        <v>0</v>
      </c>
      <c r="AT2695" s="17">
        <v>0</v>
      </c>
      <c r="AU2695" s="17">
        <v>0</v>
      </c>
      <c r="AV2695" s="17">
        <v>0</v>
      </c>
      <c r="AW2695" s="17">
        <v>0</v>
      </c>
      <c r="AX2695" s="17">
        <v>0</v>
      </c>
      <c r="AY2695" s="17">
        <v>0</v>
      </c>
      <c r="AZ2695" s="17">
        <v>0</v>
      </c>
      <c r="BA2695" s="17">
        <v>0</v>
      </c>
      <c r="BB2695" s="17">
        <v>0</v>
      </c>
      <c r="BC2695" s="17">
        <v>0</v>
      </c>
      <c r="BD2695" s="17">
        <v>0</v>
      </c>
      <c r="BE2695" s="17">
        <v>0</v>
      </c>
      <c r="BF2695" s="17">
        <v>0</v>
      </c>
    </row>
    <row r="2696" spans="2:58" x14ac:dyDescent="0.25">
      <c r="B2696" t="s">
        <v>9205</v>
      </c>
      <c r="C2696">
        <v>33003870</v>
      </c>
      <c r="D2696" t="s">
        <v>9239</v>
      </c>
      <c r="E2696" t="s">
        <v>1266</v>
      </c>
      <c r="F2696" t="s">
        <v>1267</v>
      </c>
      <c r="H2696" s="16">
        <v>44851</v>
      </c>
      <c r="I2696" s="16">
        <v>44835</v>
      </c>
      <c r="J2696" s="16">
        <v>48487</v>
      </c>
      <c r="L2696" t="s">
        <v>1268</v>
      </c>
      <c r="M2696" t="s">
        <v>1266</v>
      </c>
      <c r="N2696" s="17">
        <v>100</v>
      </c>
      <c r="P2696" t="s">
        <v>1269</v>
      </c>
      <c r="Q2696" t="s">
        <v>9207</v>
      </c>
      <c r="S2696" t="s">
        <v>1402</v>
      </c>
      <c r="T2696" t="s">
        <v>1266</v>
      </c>
      <c r="U2696">
        <v>7000502617</v>
      </c>
      <c r="V2696" t="s">
        <v>1272</v>
      </c>
      <c r="W2696" t="s">
        <v>9208</v>
      </c>
      <c r="X2696" s="16">
        <v>45848</v>
      </c>
      <c r="AE2696" t="s">
        <v>9211</v>
      </c>
      <c r="AF2696" t="s">
        <v>1277</v>
      </c>
      <c r="AG2696" t="s">
        <v>8242</v>
      </c>
      <c r="AH2696" t="s">
        <v>8243</v>
      </c>
      <c r="AI2696" t="s">
        <v>28</v>
      </c>
      <c r="AJ2696" s="16">
        <v>46023</v>
      </c>
      <c r="AL2696" t="s">
        <v>1292</v>
      </c>
      <c r="AM2696">
        <v>10667</v>
      </c>
      <c r="AN2696" t="s">
        <v>9215</v>
      </c>
      <c r="AP2696">
        <v>3410120021</v>
      </c>
      <c r="AQ2696" t="s">
        <v>1266</v>
      </c>
      <c r="AS2696" s="17">
        <v>0</v>
      </c>
      <c r="AT2696" s="17">
        <v>0</v>
      </c>
      <c r="AU2696" s="17">
        <v>0</v>
      </c>
      <c r="AV2696" s="17">
        <v>0</v>
      </c>
      <c r="AW2696" s="17">
        <v>0</v>
      </c>
      <c r="AX2696" s="17">
        <v>0</v>
      </c>
      <c r="AY2696" s="17">
        <v>0</v>
      </c>
      <c r="AZ2696" s="17">
        <v>0</v>
      </c>
      <c r="BA2696" s="17">
        <v>0</v>
      </c>
      <c r="BB2696" s="17">
        <v>0</v>
      </c>
      <c r="BC2696" s="17">
        <v>0</v>
      </c>
      <c r="BD2696" s="17">
        <v>0</v>
      </c>
      <c r="BE2696" s="17">
        <v>0</v>
      </c>
      <c r="BF2696" s="17">
        <v>0</v>
      </c>
    </row>
    <row r="2697" spans="2:58" x14ac:dyDescent="0.25">
      <c r="B2697" t="s">
        <v>9205</v>
      </c>
      <c r="C2697">
        <v>33004285</v>
      </c>
      <c r="D2697" t="s">
        <v>9240</v>
      </c>
      <c r="E2697" t="s">
        <v>1266</v>
      </c>
      <c r="F2697" t="s">
        <v>1267</v>
      </c>
      <c r="H2697" s="16">
        <v>45078</v>
      </c>
      <c r="I2697" s="16">
        <v>45078</v>
      </c>
      <c r="J2697" s="16">
        <v>47848</v>
      </c>
      <c r="L2697" t="s">
        <v>1268</v>
      </c>
      <c r="M2697" t="s">
        <v>1266</v>
      </c>
      <c r="N2697" s="17">
        <v>100</v>
      </c>
      <c r="P2697" t="s">
        <v>1269</v>
      </c>
      <c r="Q2697" t="s">
        <v>9207</v>
      </c>
      <c r="S2697" t="s">
        <v>1402</v>
      </c>
      <c r="T2697" t="s">
        <v>1266</v>
      </c>
      <c r="U2697">
        <v>7000502617</v>
      </c>
      <c r="V2697" t="s">
        <v>1272</v>
      </c>
      <c r="W2697" t="s">
        <v>6511</v>
      </c>
      <c r="X2697" s="16">
        <v>46034</v>
      </c>
      <c r="AE2697" t="s">
        <v>1402</v>
      </c>
      <c r="AF2697" t="s">
        <v>1277</v>
      </c>
      <c r="AG2697" t="s">
        <v>1489</v>
      </c>
      <c r="AH2697" t="s">
        <v>1490</v>
      </c>
      <c r="AI2697" t="s">
        <v>28</v>
      </c>
      <c r="AJ2697" s="16">
        <v>46023</v>
      </c>
      <c r="AL2697" t="s">
        <v>1292</v>
      </c>
      <c r="AM2697">
        <v>10667</v>
      </c>
      <c r="AN2697" t="s">
        <v>9215</v>
      </c>
      <c r="AP2697">
        <v>3410120021</v>
      </c>
      <c r="AQ2697" t="s">
        <v>1266</v>
      </c>
      <c r="AS2697" s="17">
        <v>0</v>
      </c>
      <c r="AT2697" s="17">
        <v>0</v>
      </c>
      <c r="AU2697" s="17">
        <v>0</v>
      </c>
      <c r="AV2697" s="17">
        <v>0</v>
      </c>
      <c r="AW2697" s="17">
        <v>0</v>
      </c>
      <c r="AX2697" s="17">
        <v>0</v>
      </c>
      <c r="AY2697" s="17">
        <v>0</v>
      </c>
      <c r="AZ2697" s="17">
        <v>0</v>
      </c>
      <c r="BA2697" s="17">
        <v>0</v>
      </c>
      <c r="BB2697" s="17">
        <v>0</v>
      </c>
      <c r="BC2697" s="17">
        <v>0</v>
      </c>
      <c r="BD2697" s="17">
        <v>0</v>
      </c>
      <c r="BE2697" s="17">
        <v>0</v>
      </c>
      <c r="BF2697" s="17">
        <v>0</v>
      </c>
    </row>
    <row r="2698" spans="2:58" x14ac:dyDescent="0.25">
      <c r="B2698" t="s">
        <v>9241</v>
      </c>
      <c r="C2698">
        <v>31089798</v>
      </c>
      <c r="D2698" t="s">
        <v>9242</v>
      </c>
      <c r="E2698" t="s">
        <v>1285</v>
      </c>
      <c r="F2698" t="s">
        <v>1267</v>
      </c>
      <c r="H2698" s="16">
        <v>44167</v>
      </c>
      <c r="I2698" s="16">
        <v>44197</v>
      </c>
      <c r="J2698" s="16">
        <v>47848</v>
      </c>
      <c r="L2698" t="s">
        <v>1286</v>
      </c>
      <c r="M2698" t="s">
        <v>1266</v>
      </c>
      <c r="N2698" s="17">
        <v>100</v>
      </c>
      <c r="P2698" t="s">
        <v>1269</v>
      </c>
      <c r="Q2698" t="s">
        <v>9243</v>
      </c>
      <c r="S2698" t="s">
        <v>1402</v>
      </c>
      <c r="T2698" t="s">
        <v>1664</v>
      </c>
      <c r="U2698">
        <v>7000502617</v>
      </c>
      <c r="V2698" t="s">
        <v>1272</v>
      </c>
      <c r="W2698" t="s">
        <v>9020</v>
      </c>
      <c r="X2698" s="16">
        <v>46035</v>
      </c>
      <c r="Y2698">
        <v>8000054953</v>
      </c>
      <c r="Z2698" s="16">
        <v>46035</v>
      </c>
      <c r="AC2698" t="s">
        <v>9244</v>
      </c>
      <c r="AD2698" t="s">
        <v>9245</v>
      </c>
      <c r="AE2698" t="s">
        <v>9246</v>
      </c>
      <c r="AF2698" t="s">
        <v>1277</v>
      </c>
      <c r="AG2698" t="s">
        <v>1278</v>
      </c>
      <c r="AH2698" t="s">
        <v>1279</v>
      </c>
      <c r="AI2698" t="s">
        <v>28</v>
      </c>
      <c r="AJ2698" s="16">
        <v>46023</v>
      </c>
      <c r="AL2698" t="s">
        <v>1292</v>
      </c>
      <c r="AM2698">
        <v>10402</v>
      </c>
      <c r="AN2698" t="s">
        <v>9247</v>
      </c>
      <c r="AO2698" t="s">
        <v>7213</v>
      </c>
      <c r="AP2698">
        <v>3410120011</v>
      </c>
      <c r="AQ2698" t="s">
        <v>1294</v>
      </c>
      <c r="AS2698" s="17">
        <v>671.84</v>
      </c>
      <c r="AT2698" s="17">
        <v>671.84</v>
      </c>
      <c r="AU2698" s="17">
        <v>671.84</v>
      </c>
      <c r="AV2698" s="17">
        <v>671.84</v>
      </c>
      <c r="AW2698" s="17">
        <v>671.84</v>
      </c>
      <c r="AX2698" s="17">
        <v>671.84</v>
      </c>
      <c r="AY2698" s="17">
        <v>671.84</v>
      </c>
      <c r="AZ2698" s="17">
        <v>671.84</v>
      </c>
      <c r="BA2698" s="17">
        <v>671.84</v>
      </c>
      <c r="BB2698" s="17">
        <v>671.84</v>
      </c>
      <c r="BC2698" s="17">
        <v>671.84</v>
      </c>
      <c r="BD2698" s="17">
        <v>671.84</v>
      </c>
      <c r="BE2698" s="17">
        <v>8062.08</v>
      </c>
      <c r="BF2698" s="17">
        <v>8062.08</v>
      </c>
    </row>
    <row r="2699" spans="2:58" x14ac:dyDescent="0.25">
      <c r="B2699" t="s">
        <v>9241</v>
      </c>
      <c r="C2699">
        <v>31089799</v>
      </c>
      <c r="D2699" t="s">
        <v>9248</v>
      </c>
      <c r="E2699" t="s">
        <v>1285</v>
      </c>
      <c r="F2699" t="s">
        <v>1267</v>
      </c>
      <c r="H2699" s="16">
        <v>44167</v>
      </c>
      <c r="I2699" s="16">
        <v>44197</v>
      </c>
      <c r="J2699" s="16">
        <v>47848</v>
      </c>
      <c r="L2699" t="s">
        <v>1286</v>
      </c>
      <c r="M2699" t="s">
        <v>1266</v>
      </c>
      <c r="N2699" s="17">
        <v>100</v>
      </c>
      <c r="P2699" t="s">
        <v>1269</v>
      </c>
      <c r="Q2699" t="s">
        <v>9243</v>
      </c>
      <c r="S2699" t="s">
        <v>1402</v>
      </c>
      <c r="T2699" t="s">
        <v>1664</v>
      </c>
      <c r="U2699">
        <v>7000502617</v>
      </c>
      <c r="V2699" t="s">
        <v>1272</v>
      </c>
      <c r="W2699" t="s">
        <v>9020</v>
      </c>
      <c r="X2699" s="16">
        <v>46035</v>
      </c>
      <c r="Y2699">
        <v>8000054953</v>
      </c>
      <c r="Z2699" s="16">
        <v>46035</v>
      </c>
      <c r="AC2699" t="s">
        <v>9244</v>
      </c>
      <c r="AD2699" t="s">
        <v>9245</v>
      </c>
      <c r="AE2699" t="s">
        <v>9246</v>
      </c>
      <c r="AF2699" t="s">
        <v>1277</v>
      </c>
      <c r="AG2699" t="s">
        <v>1278</v>
      </c>
      <c r="AH2699" t="s">
        <v>1279</v>
      </c>
      <c r="AI2699" t="s">
        <v>28</v>
      </c>
      <c r="AJ2699" s="16">
        <v>46023</v>
      </c>
      <c r="AL2699" t="s">
        <v>1292</v>
      </c>
      <c r="AM2699">
        <v>10402</v>
      </c>
      <c r="AN2699" t="s">
        <v>9247</v>
      </c>
      <c r="AO2699" t="s">
        <v>7213</v>
      </c>
      <c r="AP2699">
        <v>3410120011</v>
      </c>
      <c r="AQ2699" t="s">
        <v>1294</v>
      </c>
      <c r="AS2699" s="17">
        <v>671.84</v>
      </c>
      <c r="AT2699" s="17">
        <v>671.84</v>
      </c>
      <c r="AU2699" s="17">
        <v>671.84</v>
      </c>
      <c r="AV2699" s="17">
        <v>671.84</v>
      </c>
      <c r="AW2699" s="17">
        <v>671.84</v>
      </c>
      <c r="AX2699" s="17">
        <v>671.84</v>
      </c>
      <c r="AY2699" s="17">
        <v>671.84</v>
      </c>
      <c r="AZ2699" s="17">
        <v>671.84</v>
      </c>
      <c r="BA2699" s="17">
        <v>671.84</v>
      </c>
      <c r="BB2699" s="17">
        <v>671.84</v>
      </c>
      <c r="BC2699" s="17">
        <v>671.84</v>
      </c>
      <c r="BD2699" s="17">
        <v>671.84</v>
      </c>
      <c r="BE2699" s="17">
        <v>8062.08</v>
      </c>
      <c r="BF2699" s="17">
        <v>8062.08</v>
      </c>
    </row>
    <row r="2700" spans="2:58" x14ac:dyDescent="0.25">
      <c r="B2700" t="s">
        <v>9241</v>
      </c>
      <c r="C2700">
        <v>31090041</v>
      </c>
      <c r="D2700" t="s">
        <v>9249</v>
      </c>
      <c r="E2700" t="s">
        <v>1285</v>
      </c>
      <c r="F2700" t="s">
        <v>1267</v>
      </c>
      <c r="H2700" s="16">
        <v>44179</v>
      </c>
      <c r="I2700" s="16">
        <v>44166</v>
      </c>
      <c r="J2700" s="16">
        <v>47848</v>
      </c>
      <c r="L2700" t="s">
        <v>1286</v>
      </c>
      <c r="M2700" t="s">
        <v>1266</v>
      </c>
      <c r="N2700" s="17">
        <v>100</v>
      </c>
      <c r="P2700" t="s">
        <v>1269</v>
      </c>
      <c r="Q2700" t="s">
        <v>9243</v>
      </c>
      <c r="S2700" t="s">
        <v>1402</v>
      </c>
      <c r="T2700" t="s">
        <v>1664</v>
      </c>
      <c r="U2700">
        <v>7000502617</v>
      </c>
      <c r="V2700" t="s">
        <v>1272</v>
      </c>
      <c r="W2700" t="s">
        <v>9020</v>
      </c>
      <c r="X2700" s="16">
        <v>45809</v>
      </c>
      <c r="Y2700">
        <v>8000056359</v>
      </c>
      <c r="AE2700" t="s">
        <v>9246</v>
      </c>
      <c r="AF2700" t="s">
        <v>1277</v>
      </c>
      <c r="AG2700" t="s">
        <v>1278</v>
      </c>
      <c r="AH2700" t="s">
        <v>1279</v>
      </c>
      <c r="AI2700" t="s">
        <v>28</v>
      </c>
      <c r="AJ2700" s="16">
        <v>45748</v>
      </c>
      <c r="AL2700" t="s">
        <v>1292</v>
      </c>
      <c r="AM2700">
        <v>10402</v>
      </c>
      <c r="AN2700" t="s">
        <v>9247</v>
      </c>
      <c r="AO2700" t="s">
        <v>7213</v>
      </c>
      <c r="AP2700">
        <v>3410120011</v>
      </c>
      <c r="AQ2700" t="s">
        <v>1294</v>
      </c>
      <c r="AS2700" s="17">
        <v>1832.4</v>
      </c>
      <c r="AT2700" s="17">
        <v>1832.4</v>
      </c>
      <c r="AU2700" s="17">
        <v>1832.4</v>
      </c>
      <c r="AV2700" s="17">
        <v>1832.4</v>
      </c>
      <c r="AW2700" s="17">
        <v>1832.4</v>
      </c>
      <c r="AX2700" s="17">
        <v>1832.4</v>
      </c>
      <c r="AY2700" s="17">
        <v>1832.4</v>
      </c>
      <c r="AZ2700" s="17">
        <v>1832.4</v>
      </c>
      <c r="BA2700" s="17">
        <v>1832.4</v>
      </c>
      <c r="BB2700" s="17">
        <v>1832.4</v>
      </c>
      <c r="BC2700" s="17">
        <v>1832.4</v>
      </c>
      <c r="BD2700" s="17">
        <v>1832.4</v>
      </c>
      <c r="BE2700" s="17">
        <v>21988.799999999999</v>
      </c>
      <c r="BF2700" s="17">
        <v>21988.799999999999</v>
      </c>
    </row>
    <row r="2701" spans="2:58" x14ac:dyDescent="0.25">
      <c r="B2701" t="s">
        <v>9241</v>
      </c>
      <c r="C2701">
        <v>31309925</v>
      </c>
      <c r="D2701" t="s">
        <v>9250</v>
      </c>
      <c r="E2701" t="s">
        <v>1285</v>
      </c>
      <c r="F2701" t="s">
        <v>1267</v>
      </c>
      <c r="H2701" s="16">
        <v>45391</v>
      </c>
      <c r="I2701" s="16">
        <v>45383</v>
      </c>
      <c r="J2701" s="16">
        <v>49034</v>
      </c>
      <c r="L2701" t="s">
        <v>1286</v>
      </c>
      <c r="M2701" t="s">
        <v>1266</v>
      </c>
      <c r="N2701" s="17">
        <v>100</v>
      </c>
      <c r="P2701" t="s">
        <v>1269</v>
      </c>
      <c r="Q2701" t="s">
        <v>9243</v>
      </c>
      <c r="S2701" t="s">
        <v>1402</v>
      </c>
      <c r="T2701" t="s">
        <v>6511</v>
      </c>
      <c r="U2701">
        <v>7000502617</v>
      </c>
      <c r="V2701" t="s">
        <v>1272</v>
      </c>
      <c r="W2701" t="s">
        <v>9020</v>
      </c>
      <c r="X2701" s="16">
        <v>45809</v>
      </c>
      <c r="Y2701" t="s">
        <v>9251</v>
      </c>
      <c r="Z2701" s="16">
        <v>45391</v>
      </c>
      <c r="AE2701" t="s">
        <v>9246</v>
      </c>
      <c r="AF2701" t="s">
        <v>1277</v>
      </c>
      <c r="AG2701" t="s">
        <v>9252</v>
      </c>
      <c r="AH2701" t="s">
        <v>9253</v>
      </c>
      <c r="AI2701" t="s">
        <v>28</v>
      </c>
      <c r="AJ2701" s="16">
        <v>45383</v>
      </c>
      <c r="AL2701" t="s">
        <v>1292</v>
      </c>
      <c r="AM2701">
        <v>10402</v>
      </c>
      <c r="AN2701" t="s">
        <v>9247</v>
      </c>
      <c r="AP2701">
        <v>3410120011</v>
      </c>
      <c r="AQ2701" t="s">
        <v>1294</v>
      </c>
      <c r="AS2701" s="17">
        <v>0</v>
      </c>
      <c r="AT2701" s="17">
        <v>0</v>
      </c>
      <c r="AU2701" s="17">
        <v>0</v>
      </c>
      <c r="AV2701" s="17">
        <v>0</v>
      </c>
      <c r="AW2701" s="17">
        <v>0</v>
      </c>
      <c r="AX2701" s="17">
        <v>0</v>
      </c>
      <c r="AY2701" s="17">
        <v>0</v>
      </c>
      <c r="AZ2701" s="17">
        <v>0</v>
      </c>
      <c r="BA2701" s="17">
        <v>0</v>
      </c>
      <c r="BB2701" s="17">
        <v>0</v>
      </c>
      <c r="BC2701" s="17">
        <v>0</v>
      </c>
      <c r="BD2701" s="17">
        <v>0</v>
      </c>
      <c r="BE2701" s="17">
        <v>0</v>
      </c>
      <c r="BF2701" s="17">
        <v>0</v>
      </c>
    </row>
    <row r="2702" spans="2:58" x14ac:dyDescent="0.25">
      <c r="B2702" t="s">
        <v>9241</v>
      </c>
      <c r="C2702">
        <v>31310256</v>
      </c>
      <c r="D2702" t="s">
        <v>9254</v>
      </c>
      <c r="E2702" t="s">
        <v>1285</v>
      </c>
      <c r="F2702" t="s">
        <v>1267</v>
      </c>
      <c r="H2702" s="16">
        <v>45415</v>
      </c>
      <c r="I2702" s="16">
        <v>45413</v>
      </c>
      <c r="J2702" s="16">
        <v>49064</v>
      </c>
      <c r="L2702" t="s">
        <v>1286</v>
      </c>
      <c r="M2702" t="s">
        <v>1266</v>
      </c>
      <c r="N2702" s="17">
        <v>100</v>
      </c>
      <c r="P2702" t="s">
        <v>1269</v>
      </c>
      <c r="Q2702" t="s">
        <v>9243</v>
      </c>
      <c r="S2702" t="s">
        <v>1402</v>
      </c>
      <c r="T2702" t="s">
        <v>6511</v>
      </c>
      <c r="U2702">
        <v>7000502617</v>
      </c>
      <c r="V2702" t="s">
        <v>1272</v>
      </c>
      <c r="W2702" t="s">
        <v>9020</v>
      </c>
      <c r="X2702" s="16">
        <v>45809</v>
      </c>
      <c r="Y2702" t="s">
        <v>9255</v>
      </c>
      <c r="Z2702" s="16">
        <v>46033</v>
      </c>
      <c r="AE2702" t="s">
        <v>9246</v>
      </c>
      <c r="AF2702" t="s">
        <v>1277</v>
      </c>
      <c r="AG2702" t="s">
        <v>9252</v>
      </c>
      <c r="AH2702" t="s">
        <v>9253</v>
      </c>
      <c r="AI2702" t="s">
        <v>28</v>
      </c>
      <c r="AJ2702" s="16">
        <v>45413</v>
      </c>
      <c r="AL2702" t="s">
        <v>1292</v>
      </c>
      <c r="AM2702">
        <v>10402</v>
      </c>
      <c r="AN2702" t="s">
        <v>9247</v>
      </c>
      <c r="AP2702">
        <v>3410120011</v>
      </c>
      <c r="AQ2702" t="s">
        <v>1294</v>
      </c>
      <c r="AS2702" s="17">
        <v>115</v>
      </c>
      <c r="AT2702" s="17">
        <v>115</v>
      </c>
      <c r="AU2702" s="17">
        <v>115</v>
      </c>
      <c r="AV2702" s="17">
        <v>115</v>
      </c>
      <c r="AW2702" s="17">
        <v>115</v>
      </c>
      <c r="AX2702" s="17">
        <v>115</v>
      </c>
      <c r="AY2702" s="17">
        <v>115</v>
      </c>
      <c r="AZ2702" s="17">
        <v>115</v>
      </c>
      <c r="BA2702" s="17">
        <v>115</v>
      </c>
      <c r="BB2702" s="17">
        <v>115</v>
      </c>
      <c r="BC2702" s="17">
        <v>115</v>
      </c>
      <c r="BD2702" s="17">
        <v>115</v>
      </c>
      <c r="BE2702" s="17">
        <v>1380</v>
      </c>
      <c r="BF2702" s="17">
        <v>1380</v>
      </c>
    </row>
    <row r="2703" spans="2:58" x14ac:dyDescent="0.25">
      <c r="B2703" t="s">
        <v>9241</v>
      </c>
      <c r="C2703">
        <v>31312293</v>
      </c>
      <c r="D2703" t="s">
        <v>9256</v>
      </c>
      <c r="E2703" t="s">
        <v>1285</v>
      </c>
      <c r="F2703" t="s">
        <v>2799</v>
      </c>
      <c r="H2703" s="16">
        <v>45554</v>
      </c>
      <c r="I2703" s="16">
        <v>45536</v>
      </c>
      <c r="J2703" s="16">
        <v>49187</v>
      </c>
      <c r="L2703" t="s">
        <v>1286</v>
      </c>
      <c r="M2703" t="s">
        <v>1266</v>
      </c>
      <c r="N2703" s="17">
        <v>100</v>
      </c>
      <c r="P2703" t="s">
        <v>1269</v>
      </c>
      <c r="Q2703" t="s">
        <v>9257</v>
      </c>
      <c r="S2703" t="s">
        <v>2354</v>
      </c>
      <c r="T2703" t="s">
        <v>2552</v>
      </c>
      <c r="U2703">
        <v>7000502617</v>
      </c>
      <c r="V2703" t="s">
        <v>1272</v>
      </c>
      <c r="W2703" t="s">
        <v>9258</v>
      </c>
      <c r="X2703" s="16">
        <v>45554</v>
      </c>
      <c r="Y2703" t="s">
        <v>9259</v>
      </c>
      <c r="Z2703" s="16">
        <v>45554</v>
      </c>
      <c r="AE2703" t="s">
        <v>2354</v>
      </c>
      <c r="AF2703" t="s">
        <v>1277</v>
      </c>
      <c r="AG2703" t="s">
        <v>5082</v>
      </c>
      <c r="AH2703" t="s">
        <v>5083</v>
      </c>
      <c r="AI2703" t="s">
        <v>28</v>
      </c>
      <c r="AJ2703" s="16">
        <v>45536</v>
      </c>
      <c r="AL2703" t="s">
        <v>1292</v>
      </c>
      <c r="AM2703">
        <v>10522</v>
      </c>
      <c r="AN2703" t="s">
        <v>9260</v>
      </c>
      <c r="AP2703">
        <v>3410120011</v>
      </c>
      <c r="AQ2703" t="s">
        <v>1294</v>
      </c>
      <c r="AS2703" s="17">
        <v>0</v>
      </c>
      <c r="AT2703" s="17">
        <v>0</v>
      </c>
      <c r="AU2703" s="17">
        <v>0</v>
      </c>
      <c r="AV2703" s="17">
        <v>0</v>
      </c>
      <c r="AW2703" s="17">
        <v>0</v>
      </c>
      <c r="AX2703" s="17">
        <v>0</v>
      </c>
      <c r="AY2703" s="17">
        <v>0</v>
      </c>
      <c r="AZ2703" s="17">
        <v>0</v>
      </c>
      <c r="BA2703" s="17">
        <v>0</v>
      </c>
      <c r="BB2703" s="17">
        <v>0</v>
      </c>
      <c r="BC2703" s="17">
        <v>0</v>
      </c>
      <c r="BD2703" s="17">
        <v>0</v>
      </c>
      <c r="BE2703" s="17">
        <v>0</v>
      </c>
      <c r="BF2703" s="17">
        <v>0</v>
      </c>
    </row>
    <row r="2704" spans="2:58" x14ac:dyDescent="0.25">
      <c r="B2704" t="s">
        <v>9241</v>
      </c>
      <c r="C2704">
        <v>31313257</v>
      </c>
      <c r="D2704" t="s">
        <v>9261</v>
      </c>
      <c r="E2704" t="s">
        <v>1285</v>
      </c>
      <c r="F2704" t="s">
        <v>1267</v>
      </c>
      <c r="H2704" s="16">
        <v>45622</v>
      </c>
      <c r="I2704" s="16">
        <v>45536</v>
      </c>
      <c r="J2704" s="16">
        <v>49187</v>
      </c>
      <c r="L2704" t="s">
        <v>1286</v>
      </c>
      <c r="M2704" t="s">
        <v>1266</v>
      </c>
      <c r="N2704" s="17">
        <v>100</v>
      </c>
      <c r="P2704" t="s">
        <v>1269</v>
      </c>
      <c r="Q2704" t="s">
        <v>9257</v>
      </c>
      <c r="S2704" t="s">
        <v>2354</v>
      </c>
      <c r="T2704" t="s">
        <v>2552</v>
      </c>
      <c r="U2704">
        <v>7000502617</v>
      </c>
      <c r="V2704" t="s">
        <v>1272</v>
      </c>
      <c r="W2704" t="s">
        <v>9258</v>
      </c>
      <c r="X2704" s="16">
        <v>45796</v>
      </c>
      <c r="Y2704" t="s">
        <v>9262</v>
      </c>
      <c r="Z2704" s="16">
        <v>46033</v>
      </c>
      <c r="AE2704" t="s">
        <v>5093</v>
      </c>
      <c r="AF2704" t="s">
        <v>1277</v>
      </c>
      <c r="AG2704" t="s">
        <v>5082</v>
      </c>
      <c r="AH2704" t="s">
        <v>5083</v>
      </c>
      <c r="AI2704" t="s">
        <v>28</v>
      </c>
      <c r="AJ2704" s="16">
        <v>45536</v>
      </c>
      <c r="AL2704" t="s">
        <v>1292</v>
      </c>
      <c r="AM2704">
        <v>10522</v>
      </c>
      <c r="AN2704" t="s">
        <v>9260</v>
      </c>
      <c r="AP2704">
        <v>3410120011</v>
      </c>
      <c r="AQ2704" t="s">
        <v>1294</v>
      </c>
      <c r="AS2704" s="17">
        <v>2021.38</v>
      </c>
      <c r="AT2704" s="17">
        <v>2021.38</v>
      </c>
      <c r="AU2704" s="17">
        <v>2021.38</v>
      </c>
      <c r="AV2704" s="17">
        <v>2021.38</v>
      </c>
      <c r="AW2704" s="17">
        <v>2021.38</v>
      </c>
      <c r="AX2704" s="17">
        <v>2021.38</v>
      </c>
      <c r="AY2704" s="17">
        <v>2021.38</v>
      </c>
      <c r="AZ2704" s="17">
        <v>2021.38</v>
      </c>
      <c r="BA2704" s="17">
        <v>2021.38</v>
      </c>
      <c r="BB2704" s="17">
        <v>2021.38</v>
      </c>
      <c r="BC2704" s="17">
        <v>2021.38</v>
      </c>
      <c r="BD2704" s="17">
        <v>2021.38</v>
      </c>
      <c r="BE2704" s="17">
        <v>24256.560000000001</v>
      </c>
      <c r="BF2704" s="17">
        <v>24256.560000000001</v>
      </c>
    </row>
    <row r="2705" spans="2:58" x14ac:dyDescent="0.25">
      <c r="B2705" t="s">
        <v>9241</v>
      </c>
      <c r="C2705">
        <v>31315285</v>
      </c>
      <c r="D2705" t="s">
        <v>9263</v>
      </c>
      <c r="E2705" t="s">
        <v>1285</v>
      </c>
      <c r="F2705" t="s">
        <v>1267</v>
      </c>
      <c r="H2705" s="16">
        <v>45690</v>
      </c>
      <c r="I2705" s="16">
        <v>45658</v>
      </c>
      <c r="J2705" s="16">
        <v>49309</v>
      </c>
      <c r="L2705" t="s">
        <v>1286</v>
      </c>
      <c r="M2705" t="s">
        <v>1266</v>
      </c>
      <c r="N2705" s="17">
        <v>100</v>
      </c>
      <c r="P2705" t="s">
        <v>1317</v>
      </c>
      <c r="Q2705" t="s">
        <v>9264</v>
      </c>
      <c r="S2705" t="s">
        <v>2354</v>
      </c>
      <c r="T2705" t="s">
        <v>4840</v>
      </c>
      <c r="U2705">
        <v>7000555567</v>
      </c>
      <c r="V2705" t="s">
        <v>1272</v>
      </c>
      <c r="W2705" t="s">
        <v>4840</v>
      </c>
      <c r="X2705" s="16">
        <v>45799</v>
      </c>
      <c r="Y2705" t="s">
        <v>9265</v>
      </c>
      <c r="Z2705" s="16">
        <v>45799</v>
      </c>
      <c r="AE2705" t="s">
        <v>5081</v>
      </c>
      <c r="AF2705" t="s">
        <v>1277</v>
      </c>
      <c r="AG2705" t="s">
        <v>5082</v>
      </c>
      <c r="AH2705" t="s">
        <v>5083</v>
      </c>
      <c r="AI2705" t="s">
        <v>28</v>
      </c>
      <c r="AJ2705" s="16">
        <v>45658</v>
      </c>
      <c r="AL2705" t="s">
        <v>1292</v>
      </c>
      <c r="AM2705">
        <v>10000169</v>
      </c>
      <c r="AN2705" t="s">
        <v>9266</v>
      </c>
      <c r="AP2705">
        <v>3410120011</v>
      </c>
      <c r="AQ2705" t="s">
        <v>1329</v>
      </c>
      <c r="AS2705" s="17">
        <v>0</v>
      </c>
      <c r="AT2705" s="17">
        <v>0</v>
      </c>
      <c r="AU2705" s="17">
        <v>0</v>
      </c>
      <c r="AV2705" s="17">
        <v>0</v>
      </c>
      <c r="AW2705" s="17">
        <v>0</v>
      </c>
      <c r="AX2705" s="17">
        <v>0</v>
      </c>
      <c r="AY2705" s="17">
        <v>0</v>
      </c>
      <c r="AZ2705" s="17">
        <v>0</v>
      </c>
      <c r="BA2705" s="17">
        <v>0</v>
      </c>
      <c r="BB2705" s="17">
        <v>0</v>
      </c>
      <c r="BC2705" s="17">
        <v>0</v>
      </c>
      <c r="BD2705" s="17">
        <v>0</v>
      </c>
      <c r="BE2705" s="17">
        <v>0</v>
      </c>
      <c r="BF2705" s="17">
        <v>0</v>
      </c>
    </row>
    <row r="2706" spans="2:58" x14ac:dyDescent="0.25">
      <c r="B2706" t="s">
        <v>9241</v>
      </c>
      <c r="C2706">
        <v>31319608</v>
      </c>
      <c r="D2706" t="s">
        <v>9267</v>
      </c>
      <c r="E2706" t="s">
        <v>1285</v>
      </c>
      <c r="F2706" t="s">
        <v>3225</v>
      </c>
      <c r="H2706" s="16">
        <v>45986</v>
      </c>
      <c r="I2706" s="16">
        <v>45778</v>
      </c>
      <c r="J2706" s="16">
        <v>49429</v>
      </c>
      <c r="L2706" t="s">
        <v>1286</v>
      </c>
      <c r="M2706" t="s">
        <v>1266</v>
      </c>
      <c r="N2706" s="17">
        <v>100</v>
      </c>
      <c r="P2706" t="s">
        <v>1317</v>
      </c>
      <c r="Q2706" t="s">
        <v>9268</v>
      </c>
      <c r="S2706" t="s">
        <v>2354</v>
      </c>
      <c r="T2706" t="s">
        <v>4840</v>
      </c>
      <c r="U2706">
        <v>7000555567</v>
      </c>
      <c r="V2706" t="s">
        <v>1272</v>
      </c>
      <c r="W2706" t="s">
        <v>4840</v>
      </c>
      <c r="X2706" s="16">
        <v>46010</v>
      </c>
      <c r="Y2706" t="s">
        <v>9269</v>
      </c>
      <c r="Z2706" s="16">
        <v>46033</v>
      </c>
      <c r="AC2706" t="s">
        <v>9270</v>
      </c>
      <c r="AD2706" t="s">
        <v>9266</v>
      </c>
      <c r="AE2706" t="s">
        <v>5081</v>
      </c>
      <c r="AF2706" t="s">
        <v>1277</v>
      </c>
      <c r="AG2706" t="s">
        <v>5082</v>
      </c>
      <c r="AH2706" t="s">
        <v>5083</v>
      </c>
      <c r="AI2706" t="s">
        <v>28</v>
      </c>
      <c r="AJ2706" s="16">
        <v>45778</v>
      </c>
      <c r="AL2706" t="s">
        <v>1292</v>
      </c>
      <c r="AM2706">
        <v>10000169</v>
      </c>
      <c r="AN2706" t="s">
        <v>9266</v>
      </c>
      <c r="AP2706" t="s">
        <v>1266</v>
      </c>
      <c r="AQ2706" t="s">
        <v>1294</v>
      </c>
      <c r="AS2706" s="17">
        <v>271.27999999999997</v>
      </c>
      <c r="AT2706" s="17">
        <v>271.27999999999997</v>
      </c>
      <c r="AU2706" s="17">
        <v>271.27999999999997</v>
      </c>
      <c r="AV2706" s="17">
        <v>271.27999999999997</v>
      </c>
      <c r="AW2706" s="17">
        <v>271.27999999999997</v>
      </c>
      <c r="AX2706" s="17">
        <v>271.27999999999997</v>
      </c>
      <c r="AY2706" s="17">
        <v>271.27999999999997</v>
      </c>
      <c r="AZ2706" s="17">
        <v>271.27999999999997</v>
      </c>
      <c r="BA2706" s="17">
        <v>271.27999999999997</v>
      </c>
      <c r="BB2706" s="17">
        <v>271.27999999999997</v>
      </c>
      <c r="BC2706" s="17">
        <v>271.27999999999997</v>
      </c>
      <c r="BD2706" s="17">
        <v>271.27999999999997</v>
      </c>
      <c r="BE2706" s="17">
        <v>3255.36</v>
      </c>
      <c r="BF2706" s="17">
        <v>3255.36</v>
      </c>
    </row>
    <row r="2707" spans="2:58" x14ac:dyDescent="0.25">
      <c r="B2707" t="s">
        <v>9241</v>
      </c>
      <c r="C2707">
        <v>33001088</v>
      </c>
      <c r="D2707" t="s">
        <v>9271</v>
      </c>
      <c r="E2707" t="s">
        <v>1266</v>
      </c>
      <c r="F2707" t="s">
        <v>1267</v>
      </c>
      <c r="H2707" s="16">
        <v>44411</v>
      </c>
      <c r="I2707" s="16">
        <v>44136</v>
      </c>
      <c r="J2707" s="16">
        <v>47848</v>
      </c>
      <c r="L2707" t="s">
        <v>1268</v>
      </c>
      <c r="M2707" t="s">
        <v>1266</v>
      </c>
      <c r="N2707" s="17">
        <v>100</v>
      </c>
      <c r="P2707" t="s">
        <v>1269</v>
      </c>
      <c r="Q2707" t="s">
        <v>9243</v>
      </c>
      <c r="S2707" t="s">
        <v>1402</v>
      </c>
      <c r="T2707" t="s">
        <v>1266</v>
      </c>
      <c r="U2707">
        <v>7000502617</v>
      </c>
      <c r="V2707" t="s">
        <v>1272</v>
      </c>
      <c r="W2707" t="s">
        <v>9020</v>
      </c>
      <c r="X2707" s="16">
        <v>45693</v>
      </c>
      <c r="AC2707" t="s">
        <v>9244</v>
      </c>
      <c r="AD2707" t="s">
        <v>9245</v>
      </c>
      <c r="AE2707" t="s">
        <v>9246</v>
      </c>
      <c r="AF2707" t="s">
        <v>1277</v>
      </c>
      <c r="AG2707" t="s">
        <v>9272</v>
      </c>
      <c r="AH2707" t="s">
        <v>9273</v>
      </c>
      <c r="AI2707" t="s">
        <v>28</v>
      </c>
      <c r="AJ2707" s="16">
        <v>46023</v>
      </c>
      <c r="AL2707" t="s">
        <v>1292</v>
      </c>
      <c r="AM2707">
        <v>10402</v>
      </c>
      <c r="AN2707" t="s">
        <v>9247</v>
      </c>
      <c r="AP2707">
        <v>3410110011</v>
      </c>
      <c r="AQ2707" t="s">
        <v>1266</v>
      </c>
      <c r="AS2707" s="17">
        <v>0</v>
      </c>
      <c r="AT2707" s="17">
        <v>0</v>
      </c>
      <c r="AU2707" s="17">
        <v>0</v>
      </c>
      <c r="AV2707" s="17">
        <v>0</v>
      </c>
      <c r="AW2707" s="17">
        <v>0</v>
      </c>
      <c r="AX2707" s="17">
        <v>0</v>
      </c>
      <c r="AY2707" s="17">
        <v>0</v>
      </c>
      <c r="AZ2707" s="17">
        <v>0</v>
      </c>
      <c r="BA2707" s="17">
        <v>0</v>
      </c>
      <c r="BB2707" s="17">
        <v>0</v>
      </c>
      <c r="BC2707" s="17">
        <v>0</v>
      </c>
      <c r="BD2707" s="17">
        <v>0</v>
      </c>
      <c r="BE2707" s="17">
        <v>0</v>
      </c>
      <c r="BF2707" s="17">
        <v>0</v>
      </c>
    </row>
    <row r="2708" spans="2:58" x14ac:dyDescent="0.25">
      <c r="B2708" t="s">
        <v>9241</v>
      </c>
      <c r="C2708">
        <v>33001867</v>
      </c>
      <c r="D2708" t="s">
        <v>9274</v>
      </c>
      <c r="E2708" t="s">
        <v>1266</v>
      </c>
      <c r="F2708" t="s">
        <v>1267</v>
      </c>
      <c r="H2708" s="16">
        <v>44532</v>
      </c>
      <c r="I2708" s="16">
        <v>44166</v>
      </c>
      <c r="J2708" s="16">
        <v>47848</v>
      </c>
      <c r="L2708" t="s">
        <v>1268</v>
      </c>
      <c r="M2708" t="s">
        <v>1266</v>
      </c>
      <c r="N2708" s="17">
        <v>100</v>
      </c>
      <c r="P2708" t="s">
        <v>1269</v>
      </c>
      <c r="Q2708" t="s">
        <v>9243</v>
      </c>
      <c r="S2708" t="s">
        <v>1402</v>
      </c>
      <c r="T2708" t="s">
        <v>1266</v>
      </c>
      <c r="U2708">
        <v>7000502617</v>
      </c>
      <c r="V2708" t="s">
        <v>1272</v>
      </c>
      <c r="W2708" t="s">
        <v>9020</v>
      </c>
      <c r="X2708" s="16">
        <v>45809</v>
      </c>
      <c r="AE2708" t="s">
        <v>9246</v>
      </c>
      <c r="AF2708" t="s">
        <v>1277</v>
      </c>
      <c r="AG2708" t="s">
        <v>1278</v>
      </c>
      <c r="AH2708" t="s">
        <v>1279</v>
      </c>
      <c r="AI2708" t="s">
        <v>28</v>
      </c>
      <c r="AJ2708" s="16">
        <v>46023</v>
      </c>
      <c r="AL2708" t="s">
        <v>1292</v>
      </c>
      <c r="AM2708">
        <v>10402</v>
      </c>
      <c r="AN2708" t="s">
        <v>9247</v>
      </c>
      <c r="AP2708">
        <v>3410120011</v>
      </c>
      <c r="AQ2708" t="s">
        <v>1266</v>
      </c>
      <c r="AS2708" s="17">
        <v>0</v>
      </c>
      <c r="AT2708" s="17">
        <v>0</v>
      </c>
      <c r="AU2708" s="17">
        <v>0</v>
      </c>
      <c r="AV2708" s="17">
        <v>0</v>
      </c>
      <c r="AW2708" s="17">
        <v>0</v>
      </c>
      <c r="AX2708" s="17">
        <v>0</v>
      </c>
      <c r="AY2708" s="17">
        <v>0</v>
      </c>
      <c r="AZ2708" s="17">
        <v>0</v>
      </c>
      <c r="BA2708" s="17">
        <v>0</v>
      </c>
      <c r="BB2708" s="17">
        <v>0</v>
      </c>
      <c r="BC2708" s="17">
        <v>0</v>
      </c>
      <c r="BD2708" s="17">
        <v>0</v>
      </c>
      <c r="BE2708" s="17">
        <v>0</v>
      </c>
      <c r="BF2708" s="17">
        <v>0</v>
      </c>
    </row>
    <row r="2709" spans="2:58" x14ac:dyDescent="0.25">
      <c r="B2709" t="s">
        <v>9241</v>
      </c>
      <c r="C2709">
        <v>33001868</v>
      </c>
      <c r="D2709" t="s">
        <v>9275</v>
      </c>
      <c r="E2709" t="s">
        <v>1266</v>
      </c>
      <c r="F2709" t="s">
        <v>1267</v>
      </c>
      <c r="H2709" s="16">
        <v>44532</v>
      </c>
      <c r="I2709" s="16">
        <v>44197</v>
      </c>
      <c r="J2709" s="16">
        <v>47848</v>
      </c>
      <c r="L2709" t="s">
        <v>1268</v>
      </c>
      <c r="M2709" t="s">
        <v>1266</v>
      </c>
      <c r="N2709" s="17">
        <v>100</v>
      </c>
      <c r="P2709" t="s">
        <v>1269</v>
      </c>
      <c r="Q2709" t="s">
        <v>9243</v>
      </c>
      <c r="S2709" t="s">
        <v>1402</v>
      </c>
      <c r="T2709" t="s">
        <v>1266</v>
      </c>
      <c r="U2709">
        <v>7000502617</v>
      </c>
      <c r="V2709" t="s">
        <v>1272</v>
      </c>
      <c r="W2709" t="s">
        <v>9020</v>
      </c>
      <c r="X2709" s="16">
        <v>45809</v>
      </c>
      <c r="AE2709" t="s">
        <v>9246</v>
      </c>
      <c r="AF2709" t="s">
        <v>1277</v>
      </c>
      <c r="AG2709" t="s">
        <v>1278</v>
      </c>
      <c r="AH2709" t="s">
        <v>1279</v>
      </c>
      <c r="AI2709" t="s">
        <v>28</v>
      </c>
      <c r="AJ2709" s="16">
        <v>46023</v>
      </c>
      <c r="AL2709" t="s">
        <v>1292</v>
      </c>
      <c r="AM2709">
        <v>10402</v>
      </c>
      <c r="AN2709" t="s">
        <v>9247</v>
      </c>
      <c r="AP2709">
        <v>3410120011</v>
      </c>
      <c r="AQ2709" t="s">
        <v>1266</v>
      </c>
      <c r="AS2709" s="17">
        <v>0</v>
      </c>
      <c r="AT2709" s="17">
        <v>0</v>
      </c>
      <c r="AU2709" s="17">
        <v>0</v>
      </c>
      <c r="AV2709" s="17">
        <v>0</v>
      </c>
      <c r="AW2709" s="17">
        <v>0</v>
      </c>
      <c r="AX2709" s="17">
        <v>0</v>
      </c>
      <c r="AY2709" s="17">
        <v>0</v>
      </c>
      <c r="AZ2709" s="17">
        <v>0</v>
      </c>
      <c r="BA2709" s="17">
        <v>0</v>
      </c>
      <c r="BB2709" s="17">
        <v>0</v>
      </c>
      <c r="BC2709" s="17">
        <v>0</v>
      </c>
      <c r="BD2709" s="17">
        <v>0</v>
      </c>
      <c r="BE2709" s="17">
        <v>0</v>
      </c>
      <c r="BF2709" s="17">
        <v>0</v>
      </c>
    </row>
    <row r="2710" spans="2:58" x14ac:dyDescent="0.25">
      <c r="B2710" t="s">
        <v>9241</v>
      </c>
      <c r="C2710">
        <v>33002550</v>
      </c>
      <c r="D2710" t="s">
        <v>9276</v>
      </c>
      <c r="E2710" t="s">
        <v>1266</v>
      </c>
      <c r="F2710" t="s">
        <v>1267</v>
      </c>
      <c r="H2710" s="16">
        <v>44532</v>
      </c>
      <c r="I2710" s="16">
        <v>44173</v>
      </c>
      <c r="J2710" s="16">
        <v>73050</v>
      </c>
      <c r="L2710" t="s">
        <v>1268</v>
      </c>
      <c r="M2710" t="s">
        <v>1266</v>
      </c>
      <c r="N2710" s="17">
        <v>100</v>
      </c>
      <c r="P2710" t="s">
        <v>1269</v>
      </c>
      <c r="Q2710" t="s">
        <v>9243</v>
      </c>
      <c r="S2710" t="s">
        <v>1402</v>
      </c>
      <c r="T2710" t="s">
        <v>1266</v>
      </c>
      <c r="U2710">
        <v>7000502617</v>
      </c>
      <c r="V2710" t="s">
        <v>1272</v>
      </c>
      <c r="W2710" t="s">
        <v>9020</v>
      </c>
      <c r="X2710" s="16">
        <v>45848</v>
      </c>
      <c r="AC2710" t="s">
        <v>9277</v>
      </c>
      <c r="AD2710" t="s">
        <v>9278</v>
      </c>
      <c r="AE2710" t="s">
        <v>9246</v>
      </c>
      <c r="AF2710" t="s">
        <v>1277</v>
      </c>
      <c r="AG2710" t="s">
        <v>1550</v>
      </c>
      <c r="AH2710" t="s">
        <v>1551</v>
      </c>
      <c r="AI2710" t="s">
        <v>28</v>
      </c>
      <c r="AJ2710" s="16">
        <v>46023</v>
      </c>
      <c r="AK2710" t="s">
        <v>9279</v>
      </c>
      <c r="AL2710" t="s">
        <v>1280</v>
      </c>
      <c r="AM2710">
        <v>10402</v>
      </c>
      <c r="AN2710" t="s">
        <v>9247</v>
      </c>
      <c r="AP2710">
        <v>3410120021</v>
      </c>
      <c r="AQ2710" t="s">
        <v>1266</v>
      </c>
      <c r="AS2710" s="17">
        <v>0</v>
      </c>
      <c r="AT2710" s="17">
        <v>0</v>
      </c>
      <c r="AU2710" s="17">
        <v>0</v>
      </c>
      <c r="AV2710" s="17">
        <v>0</v>
      </c>
      <c r="AW2710" s="17">
        <v>0</v>
      </c>
      <c r="AX2710" s="17">
        <v>0</v>
      </c>
      <c r="AY2710" s="17">
        <v>0</v>
      </c>
      <c r="AZ2710" s="17">
        <v>0</v>
      </c>
      <c r="BA2710" s="17">
        <v>0</v>
      </c>
      <c r="BB2710" s="17">
        <v>0</v>
      </c>
      <c r="BC2710" s="17">
        <v>0</v>
      </c>
      <c r="BD2710" s="17">
        <v>0</v>
      </c>
      <c r="BE2710" s="17">
        <v>0</v>
      </c>
      <c r="BF2710" s="17">
        <v>0</v>
      </c>
    </row>
    <row r="2711" spans="2:58" x14ac:dyDescent="0.25">
      <c r="B2711" t="s">
        <v>9241</v>
      </c>
      <c r="C2711">
        <v>33002606</v>
      </c>
      <c r="D2711" t="s">
        <v>9280</v>
      </c>
      <c r="E2711" t="s">
        <v>1266</v>
      </c>
      <c r="F2711" t="s">
        <v>1267</v>
      </c>
      <c r="H2711" s="16">
        <v>44532</v>
      </c>
      <c r="I2711" s="16">
        <v>44284</v>
      </c>
      <c r="J2711" s="16">
        <v>73050</v>
      </c>
      <c r="L2711" t="s">
        <v>1268</v>
      </c>
      <c r="M2711" t="s">
        <v>1266</v>
      </c>
      <c r="N2711" s="17">
        <v>100</v>
      </c>
      <c r="P2711" t="s">
        <v>1269</v>
      </c>
      <c r="Q2711" t="s">
        <v>9243</v>
      </c>
      <c r="S2711" t="s">
        <v>1402</v>
      </c>
      <c r="T2711" t="s">
        <v>1266</v>
      </c>
      <c r="U2711">
        <v>7000502617</v>
      </c>
      <c r="V2711" t="s">
        <v>1272</v>
      </c>
      <c r="W2711" t="s">
        <v>9020</v>
      </c>
      <c r="X2711" s="16">
        <v>45848</v>
      </c>
      <c r="AC2711" t="s">
        <v>9277</v>
      </c>
      <c r="AD2711" t="s">
        <v>9278</v>
      </c>
      <c r="AE2711" t="s">
        <v>9246</v>
      </c>
      <c r="AF2711" t="s">
        <v>1277</v>
      </c>
      <c r="AG2711" t="s">
        <v>1550</v>
      </c>
      <c r="AH2711" t="s">
        <v>1551</v>
      </c>
      <c r="AI2711" t="s">
        <v>28</v>
      </c>
      <c r="AJ2711" s="16">
        <v>46023</v>
      </c>
      <c r="AK2711" t="s">
        <v>9281</v>
      </c>
      <c r="AL2711" t="s">
        <v>1280</v>
      </c>
      <c r="AM2711">
        <v>10402</v>
      </c>
      <c r="AN2711" t="s">
        <v>9247</v>
      </c>
      <c r="AP2711">
        <v>3410120021</v>
      </c>
      <c r="AQ2711" t="s">
        <v>1266</v>
      </c>
      <c r="AS2711" s="17">
        <v>0</v>
      </c>
      <c r="AT2711" s="17">
        <v>0</v>
      </c>
      <c r="AU2711" s="17">
        <v>0</v>
      </c>
      <c r="AV2711" s="17">
        <v>0</v>
      </c>
      <c r="AW2711" s="17">
        <v>0</v>
      </c>
      <c r="AX2711" s="17">
        <v>0</v>
      </c>
      <c r="AY2711" s="17">
        <v>0</v>
      </c>
      <c r="AZ2711" s="17">
        <v>0</v>
      </c>
      <c r="BA2711" s="17">
        <v>0</v>
      </c>
      <c r="BB2711" s="17">
        <v>0</v>
      </c>
      <c r="BC2711" s="17">
        <v>0</v>
      </c>
      <c r="BD2711" s="17">
        <v>0</v>
      </c>
      <c r="BE2711" s="17">
        <v>0</v>
      </c>
      <c r="BF2711" s="17">
        <v>0</v>
      </c>
    </row>
    <row r="2712" spans="2:58" x14ac:dyDescent="0.25">
      <c r="B2712" t="s">
        <v>9241</v>
      </c>
      <c r="C2712">
        <v>33006561</v>
      </c>
      <c r="D2712" t="s">
        <v>9282</v>
      </c>
      <c r="E2712" t="s">
        <v>1266</v>
      </c>
      <c r="F2712" t="s">
        <v>1267</v>
      </c>
      <c r="H2712" s="16">
        <v>45722</v>
      </c>
      <c r="I2712" s="16">
        <v>45717</v>
      </c>
      <c r="J2712" s="16">
        <v>49674</v>
      </c>
      <c r="L2712" t="s">
        <v>1268</v>
      </c>
      <c r="M2712" t="s">
        <v>1266</v>
      </c>
      <c r="N2712" s="17">
        <v>100</v>
      </c>
      <c r="P2712" t="s">
        <v>1269</v>
      </c>
      <c r="Q2712" t="s">
        <v>9243</v>
      </c>
      <c r="S2712" t="s">
        <v>1402</v>
      </c>
      <c r="T2712" t="s">
        <v>1266</v>
      </c>
      <c r="U2712">
        <v>7000502617</v>
      </c>
      <c r="V2712" t="s">
        <v>1272</v>
      </c>
      <c r="W2712" t="s">
        <v>9020</v>
      </c>
      <c r="X2712" s="16">
        <v>45809</v>
      </c>
      <c r="AC2712" t="s">
        <v>9283</v>
      </c>
      <c r="AD2712" t="s">
        <v>9284</v>
      </c>
      <c r="AE2712" t="s">
        <v>9246</v>
      </c>
      <c r="AF2712" t="s">
        <v>1277</v>
      </c>
      <c r="AG2712" t="s">
        <v>9252</v>
      </c>
      <c r="AH2712" t="s">
        <v>9253</v>
      </c>
      <c r="AI2712" t="s">
        <v>28</v>
      </c>
      <c r="AJ2712" s="16">
        <v>46023</v>
      </c>
      <c r="AL2712" t="s">
        <v>1292</v>
      </c>
      <c r="AM2712">
        <v>10402</v>
      </c>
      <c r="AN2712" t="s">
        <v>9247</v>
      </c>
      <c r="AP2712">
        <v>3410120011</v>
      </c>
      <c r="AQ2712" t="s">
        <v>1266</v>
      </c>
      <c r="AS2712" s="17">
        <v>0</v>
      </c>
      <c r="AT2712" s="17">
        <v>0</v>
      </c>
      <c r="AU2712" s="17">
        <v>0</v>
      </c>
      <c r="AV2712" s="17">
        <v>0</v>
      </c>
      <c r="AW2712" s="17">
        <v>0</v>
      </c>
      <c r="AX2712" s="17">
        <v>0</v>
      </c>
      <c r="AY2712" s="17">
        <v>0</v>
      </c>
      <c r="AZ2712" s="17">
        <v>0</v>
      </c>
      <c r="BA2712" s="17">
        <v>0</v>
      </c>
      <c r="BB2712" s="17">
        <v>0</v>
      </c>
      <c r="BC2712" s="17">
        <v>0</v>
      </c>
      <c r="BD2712" s="17">
        <v>0</v>
      </c>
      <c r="BE2712" s="17">
        <v>0</v>
      </c>
      <c r="BF2712" s="17">
        <v>0</v>
      </c>
    </row>
    <row r="2713" spans="2:58" x14ac:dyDescent="0.25">
      <c r="B2713" t="s">
        <v>9285</v>
      </c>
      <c r="C2713">
        <v>31089998</v>
      </c>
      <c r="D2713" t="s">
        <v>9286</v>
      </c>
      <c r="E2713" t="s">
        <v>1285</v>
      </c>
      <c r="F2713" t="s">
        <v>1267</v>
      </c>
      <c r="H2713" s="16">
        <v>44175</v>
      </c>
      <c r="I2713" s="16">
        <v>44166</v>
      </c>
      <c r="J2713" s="16">
        <v>47848</v>
      </c>
      <c r="L2713" t="s">
        <v>1286</v>
      </c>
      <c r="M2713" t="s">
        <v>1266</v>
      </c>
      <c r="N2713" s="17">
        <v>100</v>
      </c>
      <c r="P2713" t="s">
        <v>1269</v>
      </c>
      <c r="Q2713" t="s">
        <v>9287</v>
      </c>
      <c r="S2713" t="s">
        <v>9288</v>
      </c>
      <c r="T2713" t="s">
        <v>9289</v>
      </c>
      <c r="U2713">
        <v>7000502617</v>
      </c>
      <c r="V2713" t="s">
        <v>1272</v>
      </c>
      <c r="W2713" t="s">
        <v>9289</v>
      </c>
      <c r="X2713" s="16">
        <v>45797</v>
      </c>
      <c r="Y2713">
        <v>8000056111</v>
      </c>
      <c r="AC2713" t="s">
        <v>9290</v>
      </c>
      <c r="AD2713" t="s">
        <v>9291</v>
      </c>
      <c r="AE2713" t="s">
        <v>9288</v>
      </c>
      <c r="AF2713" t="s">
        <v>1587</v>
      </c>
      <c r="AG2713" t="s">
        <v>9292</v>
      </c>
      <c r="AH2713" t="s">
        <v>9293</v>
      </c>
      <c r="AI2713" t="s">
        <v>28</v>
      </c>
      <c r="AJ2713" s="16">
        <v>45292</v>
      </c>
      <c r="AL2713" t="s">
        <v>1292</v>
      </c>
      <c r="AM2713">
        <v>10373</v>
      </c>
      <c r="AN2713" t="s">
        <v>9294</v>
      </c>
      <c r="AO2713" t="s">
        <v>7213</v>
      </c>
      <c r="AP2713">
        <v>3410120011</v>
      </c>
      <c r="AQ2713" t="s">
        <v>1294</v>
      </c>
      <c r="AS2713" s="17">
        <v>0</v>
      </c>
      <c r="AT2713" s="17">
        <v>0</v>
      </c>
      <c r="AU2713" s="17">
        <v>0</v>
      </c>
      <c r="AV2713" s="17">
        <v>0</v>
      </c>
      <c r="AW2713" s="17">
        <v>0</v>
      </c>
      <c r="AX2713" s="17">
        <v>0</v>
      </c>
      <c r="AY2713" s="17">
        <v>0</v>
      </c>
      <c r="AZ2713" s="17">
        <v>0</v>
      </c>
      <c r="BA2713" s="17">
        <v>0</v>
      </c>
      <c r="BB2713" s="17">
        <v>0</v>
      </c>
      <c r="BC2713" s="17">
        <v>0</v>
      </c>
      <c r="BD2713" s="17">
        <v>0</v>
      </c>
      <c r="BE2713" s="17">
        <v>0</v>
      </c>
      <c r="BF2713" s="17">
        <v>0</v>
      </c>
    </row>
    <row r="2714" spans="2:58" x14ac:dyDescent="0.25">
      <c r="B2714" t="s">
        <v>9285</v>
      </c>
      <c r="C2714">
        <v>31302898</v>
      </c>
      <c r="D2714" t="s">
        <v>9295</v>
      </c>
      <c r="E2714" t="s">
        <v>1285</v>
      </c>
      <c r="F2714" t="s">
        <v>1267</v>
      </c>
      <c r="H2714" s="16">
        <v>44974</v>
      </c>
      <c r="I2714" s="16">
        <v>44986</v>
      </c>
      <c r="J2714" s="16">
        <v>48638</v>
      </c>
      <c r="L2714" t="s">
        <v>1286</v>
      </c>
      <c r="M2714" t="s">
        <v>1266</v>
      </c>
      <c r="N2714" s="17">
        <v>100</v>
      </c>
      <c r="P2714" t="s">
        <v>1269</v>
      </c>
      <c r="Q2714" t="s">
        <v>9287</v>
      </c>
      <c r="S2714" t="s">
        <v>9288</v>
      </c>
      <c r="T2714" t="s">
        <v>9289</v>
      </c>
      <c r="U2714">
        <v>7000502617</v>
      </c>
      <c r="V2714" t="s">
        <v>1272</v>
      </c>
      <c r="W2714" t="s">
        <v>9289</v>
      </c>
      <c r="X2714" s="16">
        <v>45738</v>
      </c>
      <c r="Y2714" t="s">
        <v>9296</v>
      </c>
      <c r="Z2714" s="16">
        <v>45738</v>
      </c>
      <c r="AC2714" t="s">
        <v>9297</v>
      </c>
      <c r="AD2714" t="s">
        <v>9298</v>
      </c>
      <c r="AE2714" t="s">
        <v>3669</v>
      </c>
      <c r="AF2714" t="s">
        <v>1277</v>
      </c>
      <c r="AG2714" t="s">
        <v>9292</v>
      </c>
      <c r="AH2714" t="s">
        <v>9293</v>
      </c>
      <c r="AI2714" t="s">
        <v>28</v>
      </c>
      <c r="AJ2714" s="16">
        <v>45231</v>
      </c>
      <c r="AL2714" t="s">
        <v>1292</v>
      </c>
      <c r="AM2714">
        <v>10373</v>
      </c>
      <c r="AN2714" t="s">
        <v>9294</v>
      </c>
      <c r="AP2714">
        <v>3410120011</v>
      </c>
      <c r="AQ2714" t="s">
        <v>1329</v>
      </c>
      <c r="AS2714" s="17">
        <v>0</v>
      </c>
      <c r="AT2714" s="17">
        <v>0</v>
      </c>
      <c r="AU2714" s="17">
        <v>0</v>
      </c>
      <c r="AV2714" s="17">
        <v>0</v>
      </c>
      <c r="AW2714" s="17">
        <v>0</v>
      </c>
      <c r="AX2714" s="17">
        <v>0</v>
      </c>
      <c r="AY2714" s="17">
        <v>0</v>
      </c>
      <c r="AZ2714" s="17">
        <v>0</v>
      </c>
      <c r="BA2714" s="17">
        <v>0</v>
      </c>
      <c r="BB2714" s="17">
        <v>0</v>
      </c>
      <c r="BC2714" s="17">
        <v>0</v>
      </c>
      <c r="BD2714" s="17">
        <v>0</v>
      </c>
      <c r="BE2714" s="17">
        <v>0</v>
      </c>
      <c r="BF2714" s="17">
        <v>0</v>
      </c>
    </row>
    <row r="2715" spans="2:58" x14ac:dyDescent="0.25">
      <c r="B2715" t="s">
        <v>9285</v>
      </c>
      <c r="C2715">
        <v>33000936</v>
      </c>
      <c r="D2715" t="s">
        <v>9299</v>
      </c>
      <c r="E2715" t="s">
        <v>1266</v>
      </c>
      <c r="F2715" t="s">
        <v>1267</v>
      </c>
      <c r="H2715" s="16">
        <v>44243</v>
      </c>
      <c r="I2715" s="16">
        <v>44166</v>
      </c>
      <c r="J2715" s="16">
        <v>47848</v>
      </c>
      <c r="L2715" t="s">
        <v>1268</v>
      </c>
      <c r="M2715" t="s">
        <v>1266</v>
      </c>
      <c r="N2715" s="17">
        <v>100</v>
      </c>
      <c r="P2715" t="s">
        <v>1269</v>
      </c>
      <c r="Q2715" t="s">
        <v>9287</v>
      </c>
      <c r="S2715" t="s">
        <v>1402</v>
      </c>
      <c r="T2715" t="s">
        <v>9289</v>
      </c>
      <c r="U2715">
        <v>7000502617</v>
      </c>
      <c r="V2715" t="s">
        <v>1272</v>
      </c>
      <c r="W2715" t="s">
        <v>9289</v>
      </c>
      <c r="X2715" s="16">
        <v>45782</v>
      </c>
      <c r="Y2715">
        <v>8000056111</v>
      </c>
      <c r="Z2715" s="16">
        <v>44348</v>
      </c>
      <c r="AC2715" t="s">
        <v>9290</v>
      </c>
      <c r="AD2715" t="s">
        <v>9291</v>
      </c>
      <c r="AE2715" t="s">
        <v>1402</v>
      </c>
      <c r="AF2715" t="s">
        <v>1277</v>
      </c>
      <c r="AG2715" t="s">
        <v>1278</v>
      </c>
      <c r="AH2715" t="s">
        <v>1279</v>
      </c>
      <c r="AI2715" t="s">
        <v>28</v>
      </c>
      <c r="AJ2715" s="16">
        <v>46023</v>
      </c>
      <c r="AL2715" t="s">
        <v>1292</v>
      </c>
      <c r="AM2715">
        <v>10373</v>
      </c>
      <c r="AN2715" t="s">
        <v>9294</v>
      </c>
      <c r="AO2715" t="s">
        <v>9300</v>
      </c>
      <c r="AP2715">
        <v>3410120011</v>
      </c>
      <c r="AQ2715" t="s">
        <v>1266</v>
      </c>
      <c r="AS2715" s="17">
        <v>0</v>
      </c>
      <c r="AT2715" s="17">
        <v>0</v>
      </c>
      <c r="AU2715" s="17">
        <v>0</v>
      </c>
      <c r="AV2715" s="17">
        <v>0</v>
      </c>
      <c r="AW2715" s="17">
        <v>0</v>
      </c>
      <c r="AX2715" s="17">
        <v>0</v>
      </c>
      <c r="AY2715" s="17">
        <v>0</v>
      </c>
      <c r="AZ2715" s="17">
        <v>0</v>
      </c>
      <c r="BA2715" s="17">
        <v>0</v>
      </c>
      <c r="BB2715" s="17">
        <v>0</v>
      </c>
      <c r="BC2715" s="17">
        <v>0</v>
      </c>
      <c r="BD2715" s="17">
        <v>0</v>
      </c>
      <c r="BE2715" s="17">
        <v>0</v>
      </c>
      <c r="BF2715" s="17">
        <v>0</v>
      </c>
    </row>
    <row r="2716" spans="2:58" x14ac:dyDescent="0.25">
      <c r="B2716" t="s">
        <v>9285</v>
      </c>
      <c r="C2716">
        <v>33002968</v>
      </c>
      <c r="D2716" t="s">
        <v>9301</v>
      </c>
      <c r="E2716" t="s">
        <v>1266</v>
      </c>
      <c r="F2716" t="s">
        <v>1267</v>
      </c>
      <c r="H2716" s="16">
        <v>44582</v>
      </c>
      <c r="I2716" s="16">
        <v>44593</v>
      </c>
      <c r="J2716" s="16">
        <v>47848</v>
      </c>
      <c r="L2716" t="s">
        <v>1268</v>
      </c>
      <c r="M2716" t="s">
        <v>1266</v>
      </c>
      <c r="N2716" s="17">
        <v>100</v>
      </c>
      <c r="P2716" t="s">
        <v>1269</v>
      </c>
      <c r="Q2716" t="s">
        <v>9287</v>
      </c>
      <c r="S2716" t="s">
        <v>1402</v>
      </c>
      <c r="T2716" t="s">
        <v>1266</v>
      </c>
      <c r="U2716">
        <v>7000502617</v>
      </c>
      <c r="V2716" t="s">
        <v>1272</v>
      </c>
      <c r="W2716" t="s">
        <v>1289</v>
      </c>
      <c r="X2716" s="16">
        <v>45782</v>
      </c>
      <c r="AE2716" t="s">
        <v>3277</v>
      </c>
      <c r="AF2716" t="s">
        <v>1277</v>
      </c>
      <c r="AG2716" t="s">
        <v>1278</v>
      </c>
      <c r="AH2716" t="s">
        <v>1279</v>
      </c>
      <c r="AI2716" t="s">
        <v>28</v>
      </c>
      <c r="AJ2716" s="16">
        <v>46023</v>
      </c>
      <c r="AL2716" t="s">
        <v>1292</v>
      </c>
      <c r="AM2716">
        <v>10373</v>
      </c>
      <c r="AN2716" t="s">
        <v>9294</v>
      </c>
      <c r="AP2716">
        <v>3410120011</v>
      </c>
      <c r="AQ2716" t="s">
        <v>1266</v>
      </c>
      <c r="AS2716" s="17">
        <v>0</v>
      </c>
      <c r="AT2716" s="17">
        <v>0</v>
      </c>
      <c r="AU2716" s="17">
        <v>0</v>
      </c>
      <c r="AV2716" s="17">
        <v>0</v>
      </c>
      <c r="AW2716" s="17">
        <v>0</v>
      </c>
      <c r="AX2716" s="17">
        <v>0</v>
      </c>
      <c r="AY2716" s="17">
        <v>0</v>
      </c>
      <c r="AZ2716" s="17">
        <v>0</v>
      </c>
      <c r="BA2716" s="17">
        <v>0</v>
      </c>
      <c r="BB2716" s="17">
        <v>0</v>
      </c>
      <c r="BC2716" s="17">
        <v>0</v>
      </c>
      <c r="BD2716" s="17">
        <v>0</v>
      </c>
      <c r="BE2716" s="17">
        <v>0</v>
      </c>
      <c r="BF2716" s="17">
        <v>0</v>
      </c>
    </row>
    <row r="2717" spans="2:58" x14ac:dyDescent="0.25">
      <c r="B2717" t="s">
        <v>9285</v>
      </c>
      <c r="C2717">
        <v>33003785</v>
      </c>
      <c r="D2717" t="s">
        <v>9302</v>
      </c>
      <c r="E2717" t="s">
        <v>1266</v>
      </c>
      <c r="F2717" t="s">
        <v>1267</v>
      </c>
      <c r="H2717" s="16">
        <v>44805</v>
      </c>
      <c r="I2717" s="16">
        <v>44774</v>
      </c>
      <c r="J2717" s="16">
        <v>48426</v>
      </c>
      <c r="L2717" t="s">
        <v>1268</v>
      </c>
      <c r="M2717" t="s">
        <v>1266</v>
      </c>
      <c r="N2717" s="17">
        <v>100</v>
      </c>
      <c r="P2717" t="s">
        <v>1269</v>
      </c>
      <c r="Q2717" t="s">
        <v>9287</v>
      </c>
      <c r="S2717" t="s">
        <v>9288</v>
      </c>
      <c r="T2717" t="s">
        <v>1266</v>
      </c>
      <c r="U2717">
        <v>7000502617</v>
      </c>
      <c r="V2717" t="s">
        <v>1272</v>
      </c>
      <c r="W2717" t="s">
        <v>9289</v>
      </c>
      <c r="X2717" s="16">
        <v>45848</v>
      </c>
      <c r="AE2717" t="s">
        <v>6916</v>
      </c>
      <c r="AF2717" t="s">
        <v>1277</v>
      </c>
      <c r="AG2717" t="s">
        <v>9292</v>
      </c>
      <c r="AH2717" t="s">
        <v>9293</v>
      </c>
      <c r="AI2717" t="s">
        <v>28</v>
      </c>
      <c r="AJ2717" s="16">
        <v>46023</v>
      </c>
      <c r="AL2717" t="s">
        <v>1292</v>
      </c>
      <c r="AM2717">
        <v>10373</v>
      </c>
      <c r="AN2717" t="s">
        <v>9294</v>
      </c>
      <c r="AP2717">
        <v>3410120021</v>
      </c>
      <c r="AQ2717" t="s">
        <v>1266</v>
      </c>
      <c r="AS2717" s="17">
        <v>0</v>
      </c>
      <c r="AT2717" s="17">
        <v>0</v>
      </c>
      <c r="AU2717" s="17">
        <v>0</v>
      </c>
      <c r="AV2717" s="17">
        <v>0</v>
      </c>
      <c r="AW2717" s="17">
        <v>0</v>
      </c>
      <c r="AX2717" s="17">
        <v>0</v>
      </c>
      <c r="AY2717" s="17">
        <v>0</v>
      </c>
      <c r="AZ2717" s="17">
        <v>0</v>
      </c>
      <c r="BA2717" s="17">
        <v>0</v>
      </c>
      <c r="BB2717" s="17">
        <v>0</v>
      </c>
      <c r="BC2717" s="17">
        <v>0</v>
      </c>
      <c r="BD2717" s="17">
        <v>0</v>
      </c>
      <c r="BE2717" s="17">
        <v>0</v>
      </c>
      <c r="BF2717" s="17">
        <v>0</v>
      </c>
    </row>
    <row r="2718" spans="2:58" x14ac:dyDescent="0.25">
      <c r="B2718" t="s">
        <v>9285</v>
      </c>
      <c r="C2718">
        <v>33004933</v>
      </c>
      <c r="D2718" t="s">
        <v>9303</v>
      </c>
      <c r="E2718" t="s">
        <v>1266</v>
      </c>
      <c r="F2718" t="s">
        <v>1267</v>
      </c>
      <c r="H2718" s="16">
        <v>45376</v>
      </c>
      <c r="I2718" s="16">
        <v>45352</v>
      </c>
      <c r="J2718" s="16">
        <v>49309</v>
      </c>
      <c r="L2718" t="s">
        <v>1268</v>
      </c>
      <c r="M2718" t="s">
        <v>1266</v>
      </c>
      <c r="N2718" s="17">
        <v>100</v>
      </c>
      <c r="P2718" t="s">
        <v>1269</v>
      </c>
      <c r="Q2718" t="s">
        <v>9287</v>
      </c>
      <c r="S2718" t="s">
        <v>1402</v>
      </c>
      <c r="T2718" t="s">
        <v>1266</v>
      </c>
      <c r="U2718">
        <v>7000502617</v>
      </c>
      <c r="V2718" t="s">
        <v>1272</v>
      </c>
      <c r="W2718" t="s">
        <v>9304</v>
      </c>
      <c r="X2718" s="16">
        <v>45439</v>
      </c>
      <c r="AC2718" t="s">
        <v>9305</v>
      </c>
      <c r="AD2718" t="s">
        <v>9306</v>
      </c>
      <c r="AE2718" t="s">
        <v>9288</v>
      </c>
      <c r="AF2718" t="s">
        <v>1277</v>
      </c>
      <c r="AG2718" t="s">
        <v>9292</v>
      </c>
      <c r="AH2718" t="s">
        <v>9293</v>
      </c>
      <c r="AI2718" t="s">
        <v>28</v>
      </c>
      <c r="AJ2718" s="16">
        <v>46023</v>
      </c>
      <c r="AL2718" t="s">
        <v>1292</v>
      </c>
      <c r="AM2718">
        <v>10000053</v>
      </c>
      <c r="AN2718" t="s">
        <v>9307</v>
      </c>
      <c r="AP2718">
        <v>3410120011</v>
      </c>
      <c r="AQ2718" t="s">
        <v>1266</v>
      </c>
      <c r="AS2718" s="17">
        <v>0</v>
      </c>
      <c r="AT2718" s="17">
        <v>0</v>
      </c>
      <c r="AU2718" s="17">
        <v>0</v>
      </c>
      <c r="AV2718" s="17">
        <v>0</v>
      </c>
      <c r="AW2718" s="17">
        <v>0</v>
      </c>
      <c r="AX2718" s="17">
        <v>0</v>
      </c>
      <c r="AY2718" s="17">
        <v>0</v>
      </c>
      <c r="AZ2718" s="17">
        <v>0</v>
      </c>
      <c r="BA2718" s="17">
        <v>0</v>
      </c>
      <c r="BB2718" s="17">
        <v>0</v>
      </c>
      <c r="BC2718" s="17">
        <v>0</v>
      </c>
      <c r="BD2718" s="17">
        <v>0</v>
      </c>
      <c r="BE2718" s="17">
        <v>0</v>
      </c>
      <c r="BF2718" s="17">
        <v>0</v>
      </c>
    </row>
    <row r="2719" spans="2:58" x14ac:dyDescent="0.25">
      <c r="B2719" t="s">
        <v>9308</v>
      </c>
      <c r="C2719">
        <v>31092234</v>
      </c>
      <c r="D2719" t="s">
        <v>9309</v>
      </c>
      <c r="E2719" t="s">
        <v>1285</v>
      </c>
      <c r="F2719" t="s">
        <v>1267</v>
      </c>
      <c r="H2719" s="16">
        <v>44291</v>
      </c>
      <c r="I2719" s="16">
        <v>44317</v>
      </c>
      <c r="J2719" s="16">
        <v>47848</v>
      </c>
      <c r="L2719" t="s">
        <v>1286</v>
      </c>
      <c r="M2719" t="s">
        <v>1266</v>
      </c>
      <c r="N2719" s="17">
        <v>100</v>
      </c>
      <c r="P2719" t="s">
        <v>1269</v>
      </c>
      <c r="Q2719" t="s">
        <v>9310</v>
      </c>
      <c r="S2719" t="s">
        <v>1288</v>
      </c>
      <c r="T2719" t="s">
        <v>1373</v>
      </c>
      <c r="U2719">
        <v>7000502617</v>
      </c>
      <c r="V2719" t="s">
        <v>1272</v>
      </c>
      <c r="W2719" t="s">
        <v>1373</v>
      </c>
      <c r="X2719" s="16">
        <v>46035</v>
      </c>
      <c r="Y2719">
        <v>8000059230</v>
      </c>
      <c r="Z2719" s="16">
        <v>46035</v>
      </c>
      <c r="AC2719" t="s">
        <v>9311</v>
      </c>
      <c r="AD2719" t="s">
        <v>9312</v>
      </c>
      <c r="AE2719" t="s">
        <v>7667</v>
      </c>
      <c r="AF2719" t="s">
        <v>1377</v>
      </c>
      <c r="AG2719" t="s">
        <v>1278</v>
      </c>
      <c r="AH2719" t="s">
        <v>1279</v>
      </c>
      <c r="AI2719" t="s">
        <v>28</v>
      </c>
      <c r="AJ2719" s="16">
        <v>46023</v>
      </c>
      <c r="AL2719" t="s">
        <v>9313</v>
      </c>
      <c r="AM2719">
        <v>10452</v>
      </c>
      <c r="AN2719" t="s">
        <v>9314</v>
      </c>
      <c r="AO2719" t="s">
        <v>4231</v>
      </c>
      <c r="AP2719">
        <v>3410120011</v>
      </c>
      <c r="AQ2719" t="s">
        <v>1294</v>
      </c>
      <c r="AS2719" s="17">
        <v>2687.36</v>
      </c>
      <c r="AT2719" s="17">
        <v>2687.36</v>
      </c>
      <c r="AU2719" s="17">
        <v>2687.36</v>
      </c>
      <c r="AV2719" s="17">
        <v>2687.36</v>
      </c>
      <c r="AW2719" s="17">
        <v>2687.36</v>
      </c>
      <c r="AX2719" s="17">
        <v>2687.36</v>
      </c>
      <c r="AY2719" s="17">
        <v>2687.36</v>
      </c>
      <c r="AZ2719" s="17">
        <v>2687.36</v>
      </c>
      <c r="BA2719" s="17">
        <v>2687.36</v>
      </c>
      <c r="BB2719" s="17">
        <v>2687.36</v>
      </c>
      <c r="BC2719" s="17">
        <v>2687.36</v>
      </c>
      <c r="BD2719" s="17">
        <v>2687.36</v>
      </c>
      <c r="BE2719" s="17">
        <v>32248.32</v>
      </c>
      <c r="BF2719" s="17">
        <v>32248.32</v>
      </c>
    </row>
    <row r="2720" spans="2:58" x14ac:dyDescent="0.25">
      <c r="B2720" t="s">
        <v>9308</v>
      </c>
      <c r="C2720">
        <v>31092240</v>
      </c>
      <c r="D2720" t="s">
        <v>9315</v>
      </c>
      <c r="E2720" t="s">
        <v>1285</v>
      </c>
      <c r="F2720" t="s">
        <v>1267</v>
      </c>
      <c r="H2720" s="16">
        <v>44291</v>
      </c>
      <c r="I2720" s="16">
        <v>44287</v>
      </c>
      <c r="J2720" s="16">
        <v>47848</v>
      </c>
      <c r="L2720" t="s">
        <v>1286</v>
      </c>
      <c r="M2720" t="s">
        <v>1266</v>
      </c>
      <c r="N2720" s="17">
        <v>100</v>
      </c>
      <c r="P2720" t="s">
        <v>1269</v>
      </c>
      <c r="Q2720" t="s">
        <v>9310</v>
      </c>
      <c r="S2720" t="s">
        <v>1288</v>
      </c>
      <c r="T2720" t="s">
        <v>1373</v>
      </c>
      <c r="U2720">
        <v>7000502617</v>
      </c>
      <c r="V2720" t="s">
        <v>1272</v>
      </c>
      <c r="W2720" t="s">
        <v>1373</v>
      </c>
      <c r="X2720" s="16">
        <v>46035</v>
      </c>
      <c r="Y2720">
        <v>8000059252</v>
      </c>
      <c r="Z2720" s="16">
        <v>45797</v>
      </c>
      <c r="AC2720" t="s">
        <v>9316</v>
      </c>
      <c r="AD2720" t="s">
        <v>9317</v>
      </c>
      <c r="AE2720" t="s">
        <v>7667</v>
      </c>
      <c r="AF2720" t="s">
        <v>1377</v>
      </c>
      <c r="AG2720" t="s">
        <v>1278</v>
      </c>
      <c r="AH2720" t="s">
        <v>1279</v>
      </c>
      <c r="AI2720" t="s">
        <v>28</v>
      </c>
      <c r="AJ2720" s="16">
        <v>46023</v>
      </c>
      <c r="AL2720" t="s">
        <v>9313</v>
      </c>
      <c r="AM2720">
        <v>10452</v>
      </c>
      <c r="AN2720" t="s">
        <v>9314</v>
      </c>
      <c r="AO2720" t="s">
        <v>4231</v>
      </c>
      <c r="AP2720">
        <v>3410120011</v>
      </c>
      <c r="AQ2720" t="s">
        <v>1294</v>
      </c>
      <c r="AS2720" s="17">
        <v>1343.68</v>
      </c>
      <c r="AT2720" s="17">
        <v>1343.68</v>
      </c>
      <c r="AU2720" s="17">
        <v>1343.68</v>
      </c>
      <c r="AV2720" s="17">
        <v>1343.68</v>
      </c>
      <c r="AW2720" s="17">
        <v>1343.68</v>
      </c>
      <c r="AX2720" s="17">
        <v>1343.68</v>
      </c>
      <c r="AY2720" s="17">
        <v>1343.68</v>
      </c>
      <c r="AZ2720" s="17">
        <v>1343.68</v>
      </c>
      <c r="BA2720" s="17">
        <v>1343.68</v>
      </c>
      <c r="BB2720" s="17">
        <v>1343.68</v>
      </c>
      <c r="BC2720" s="17">
        <v>1343.68</v>
      </c>
      <c r="BD2720" s="17">
        <v>1343.68</v>
      </c>
      <c r="BE2720" s="17">
        <v>16124.16</v>
      </c>
      <c r="BF2720" s="17">
        <v>16124.16</v>
      </c>
    </row>
    <row r="2721" spans="2:58" x14ac:dyDescent="0.25">
      <c r="B2721" t="s">
        <v>9308</v>
      </c>
      <c r="C2721">
        <v>31092507</v>
      </c>
      <c r="D2721" t="s">
        <v>9318</v>
      </c>
      <c r="E2721" t="s">
        <v>1285</v>
      </c>
      <c r="F2721" t="s">
        <v>1267</v>
      </c>
      <c r="H2721" s="16">
        <v>44302</v>
      </c>
      <c r="I2721" s="16">
        <v>44287</v>
      </c>
      <c r="J2721" s="16">
        <v>47848</v>
      </c>
      <c r="L2721" t="s">
        <v>1286</v>
      </c>
      <c r="M2721" t="s">
        <v>1266</v>
      </c>
      <c r="N2721" s="17">
        <v>100</v>
      </c>
      <c r="P2721" t="s">
        <v>1269</v>
      </c>
      <c r="Q2721" t="s">
        <v>9310</v>
      </c>
      <c r="S2721" t="s">
        <v>1288</v>
      </c>
      <c r="T2721" t="s">
        <v>1373</v>
      </c>
      <c r="U2721">
        <v>7000502617</v>
      </c>
      <c r="V2721" t="s">
        <v>1272</v>
      </c>
      <c r="W2721" t="s">
        <v>1373</v>
      </c>
      <c r="X2721" s="16">
        <v>46035</v>
      </c>
      <c r="Y2721">
        <v>8000059224</v>
      </c>
      <c r="Z2721" s="16">
        <v>46035</v>
      </c>
      <c r="AC2721" t="s">
        <v>9319</v>
      </c>
      <c r="AD2721" t="s">
        <v>9320</v>
      </c>
      <c r="AE2721" t="s">
        <v>7667</v>
      </c>
      <c r="AF2721" t="s">
        <v>1377</v>
      </c>
      <c r="AG2721" t="s">
        <v>1278</v>
      </c>
      <c r="AH2721" t="s">
        <v>1279</v>
      </c>
      <c r="AI2721" t="s">
        <v>28</v>
      </c>
      <c r="AJ2721" s="16">
        <v>46023</v>
      </c>
      <c r="AL2721" t="s">
        <v>9313</v>
      </c>
      <c r="AM2721">
        <v>10452</v>
      </c>
      <c r="AN2721" t="s">
        <v>9314</v>
      </c>
      <c r="AO2721" t="s">
        <v>4231</v>
      </c>
      <c r="AP2721">
        <v>3410120011</v>
      </c>
      <c r="AQ2721" t="s">
        <v>1294</v>
      </c>
      <c r="AS2721" s="17">
        <v>5219.28</v>
      </c>
      <c r="AT2721" s="17">
        <v>5219.28</v>
      </c>
      <c r="AU2721" s="17">
        <v>5219.28</v>
      </c>
      <c r="AV2721" s="17">
        <v>5219.28</v>
      </c>
      <c r="AW2721" s="17">
        <v>5219.28</v>
      </c>
      <c r="AX2721" s="17">
        <v>5219.28</v>
      </c>
      <c r="AY2721" s="17">
        <v>5219.28</v>
      </c>
      <c r="AZ2721" s="17">
        <v>5219.28</v>
      </c>
      <c r="BA2721" s="17">
        <v>5219.28</v>
      </c>
      <c r="BB2721" s="17">
        <v>5219.28</v>
      </c>
      <c r="BC2721" s="17">
        <v>5219.28</v>
      </c>
      <c r="BD2721" s="17">
        <v>5219.28</v>
      </c>
      <c r="BE2721" s="17">
        <v>62631.360000000001</v>
      </c>
      <c r="BF2721" s="17">
        <v>62631.360000000001</v>
      </c>
    </row>
    <row r="2722" spans="2:58" x14ac:dyDescent="0.25">
      <c r="B2722" t="s">
        <v>9308</v>
      </c>
      <c r="C2722">
        <v>31092508</v>
      </c>
      <c r="D2722" t="s">
        <v>9321</v>
      </c>
      <c r="E2722" t="s">
        <v>1285</v>
      </c>
      <c r="F2722" t="s">
        <v>1267</v>
      </c>
      <c r="H2722" s="16">
        <v>44302</v>
      </c>
      <c r="I2722" s="16">
        <v>44348</v>
      </c>
      <c r="J2722" s="16">
        <v>47848</v>
      </c>
      <c r="L2722" t="s">
        <v>1286</v>
      </c>
      <c r="M2722" t="s">
        <v>1266</v>
      </c>
      <c r="N2722" s="17">
        <v>100</v>
      </c>
      <c r="P2722" t="s">
        <v>1269</v>
      </c>
      <c r="Q2722" t="s">
        <v>9310</v>
      </c>
      <c r="S2722" t="s">
        <v>4219</v>
      </c>
      <c r="T2722" t="s">
        <v>1373</v>
      </c>
      <c r="U2722">
        <v>7000502617</v>
      </c>
      <c r="V2722" t="s">
        <v>1272</v>
      </c>
      <c r="W2722" t="s">
        <v>1373</v>
      </c>
      <c r="X2722" s="16">
        <v>46035</v>
      </c>
      <c r="Y2722">
        <v>8000059044</v>
      </c>
      <c r="Z2722" s="16">
        <v>46035</v>
      </c>
      <c r="AC2722" t="s">
        <v>9322</v>
      </c>
      <c r="AD2722" t="s">
        <v>9323</v>
      </c>
      <c r="AE2722" t="s">
        <v>4248</v>
      </c>
      <c r="AF2722" t="s">
        <v>1377</v>
      </c>
      <c r="AG2722" t="s">
        <v>1278</v>
      </c>
      <c r="AH2722" t="s">
        <v>1279</v>
      </c>
      <c r="AI2722" t="s">
        <v>28</v>
      </c>
      <c r="AJ2722" s="16">
        <v>46023</v>
      </c>
      <c r="AL2722" t="s">
        <v>9313</v>
      </c>
      <c r="AM2722">
        <v>10561</v>
      </c>
      <c r="AN2722" t="s">
        <v>9324</v>
      </c>
      <c r="AO2722" t="s">
        <v>4231</v>
      </c>
      <c r="AP2722">
        <v>3410120011</v>
      </c>
      <c r="AQ2722" t="s">
        <v>1294</v>
      </c>
      <c r="AS2722" s="17">
        <v>6808</v>
      </c>
      <c r="AT2722" s="17">
        <v>6808</v>
      </c>
      <c r="AU2722" s="17">
        <v>6808</v>
      </c>
      <c r="AV2722" s="17">
        <v>6808</v>
      </c>
      <c r="AW2722" s="17">
        <v>6808</v>
      </c>
      <c r="AX2722" s="17">
        <v>6808</v>
      </c>
      <c r="AY2722" s="17">
        <v>6808</v>
      </c>
      <c r="AZ2722" s="17">
        <v>6808</v>
      </c>
      <c r="BA2722" s="17">
        <v>6808</v>
      </c>
      <c r="BB2722" s="17">
        <v>6808</v>
      </c>
      <c r="BC2722" s="17">
        <v>6808</v>
      </c>
      <c r="BD2722" s="17">
        <v>6808</v>
      </c>
      <c r="BE2722" s="17">
        <v>81696</v>
      </c>
      <c r="BF2722" s="17">
        <v>81696</v>
      </c>
    </row>
    <row r="2723" spans="2:58" x14ac:dyDescent="0.25">
      <c r="B2723" t="s">
        <v>9308</v>
      </c>
      <c r="C2723">
        <v>31093585</v>
      </c>
      <c r="D2723" t="s">
        <v>9325</v>
      </c>
      <c r="E2723" t="s">
        <v>1285</v>
      </c>
      <c r="F2723" t="s">
        <v>1267</v>
      </c>
      <c r="H2723" s="16">
        <v>44358</v>
      </c>
      <c r="I2723" s="16">
        <v>44409</v>
      </c>
      <c r="J2723" s="16">
        <v>47848</v>
      </c>
      <c r="L2723" t="s">
        <v>1286</v>
      </c>
      <c r="M2723" t="s">
        <v>1266</v>
      </c>
      <c r="N2723" s="17">
        <v>100</v>
      </c>
      <c r="P2723" t="s">
        <v>1269</v>
      </c>
      <c r="Q2723" t="s">
        <v>9310</v>
      </c>
      <c r="S2723" t="s">
        <v>1288</v>
      </c>
      <c r="T2723" t="s">
        <v>1289</v>
      </c>
      <c r="U2723">
        <v>7000502617</v>
      </c>
      <c r="V2723" t="s">
        <v>1272</v>
      </c>
      <c r="W2723" t="s">
        <v>1373</v>
      </c>
      <c r="X2723" s="16">
        <v>45797</v>
      </c>
      <c r="Y2723">
        <v>8000060880</v>
      </c>
      <c r="AC2723" t="s">
        <v>9311</v>
      </c>
      <c r="AD2723" t="s">
        <v>9312</v>
      </c>
      <c r="AE2723" t="s">
        <v>7667</v>
      </c>
      <c r="AF2723" t="s">
        <v>1377</v>
      </c>
      <c r="AG2723" t="s">
        <v>7025</v>
      </c>
      <c r="AH2723" t="s">
        <v>7026</v>
      </c>
      <c r="AI2723" t="s">
        <v>28</v>
      </c>
      <c r="AJ2723" s="16">
        <v>44927</v>
      </c>
      <c r="AL2723" t="s">
        <v>9313</v>
      </c>
      <c r="AM2723">
        <v>10452</v>
      </c>
      <c r="AN2723" t="s">
        <v>9314</v>
      </c>
      <c r="AO2723" t="s">
        <v>4231</v>
      </c>
      <c r="AP2723">
        <v>3410120011</v>
      </c>
      <c r="AQ2723" t="s">
        <v>1294</v>
      </c>
      <c r="AS2723" s="17">
        <v>0</v>
      </c>
      <c r="AT2723" s="17">
        <v>0</v>
      </c>
      <c r="AU2723" s="17">
        <v>0</v>
      </c>
      <c r="AV2723" s="17">
        <v>0</v>
      </c>
      <c r="AW2723" s="17">
        <v>0</v>
      </c>
      <c r="AX2723" s="17">
        <v>0</v>
      </c>
      <c r="AY2723" s="17">
        <v>0</v>
      </c>
      <c r="AZ2723" s="17">
        <v>0</v>
      </c>
      <c r="BA2723" s="17">
        <v>0</v>
      </c>
      <c r="BB2723" s="17">
        <v>0</v>
      </c>
      <c r="BC2723" s="17">
        <v>0</v>
      </c>
      <c r="BD2723" s="17">
        <v>0</v>
      </c>
      <c r="BE2723" s="17">
        <v>0</v>
      </c>
      <c r="BF2723" s="17">
        <v>0</v>
      </c>
    </row>
    <row r="2724" spans="2:58" x14ac:dyDescent="0.25">
      <c r="B2724" t="s">
        <v>9308</v>
      </c>
      <c r="C2724">
        <v>31093790</v>
      </c>
      <c r="D2724" t="s">
        <v>9326</v>
      </c>
      <c r="E2724" t="s">
        <v>1285</v>
      </c>
      <c r="F2724" t="s">
        <v>1267</v>
      </c>
      <c r="H2724" s="16">
        <v>44368</v>
      </c>
      <c r="I2724" s="16">
        <v>44470</v>
      </c>
      <c r="J2724" s="16">
        <v>47848</v>
      </c>
      <c r="L2724" t="s">
        <v>1286</v>
      </c>
      <c r="M2724" t="s">
        <v>1266</v>
      </c>
      <c r="N2724" s="17">
        <v>100</v>
      </c>
      <c r="P2724" t="s">
        <v>1269</v>
      </c>
      <c r="Q2724" t="s">
        <v>9310</v>
      </c>
      <c r="S2724" t="s">
        <v>1288</v>
      </c>
      <c r="T2724" t="s">
        <v>1289</v>
      </c>
      <c r="U2724">
        <v>7000502617</v>
      </c>
      <c r="V2724" t="s">
        <v>1272</v>
      </c>
      <c r="W2724" t="s">
        <v>1373</v>
      </c>
      <c r="X2724" s="16">
        <v>45797</v>
      </c>
      <c r="Y2724">
        <v>8000061250</v>
      </c>
      <c r="Z2724" s="16">
        <v>45273</v>
      </c>
      <c r="AC2724" t="s">
        <v>6424</v>
      </c>
      <c r="AD2724" t="s">
        <v>6425</v>
      </c>
      <c r="AE2724" t="s">
        <v>5938</v>
      </c>
      <c r="AF2724" t="s">
        <v>1377</v>
      </c>
      <c r="AG2724" t="s">
        <v>1278</v>
      </c>
      <c r="AH2724" t="s">
        <v>1279</v>
      </c>
      <c r="AI2724" t="s">
        <v>28</v>
      </c>
      <c r="AJ2724" s="16">
        <v>44562</v>
      </c>
      <c r="AL2724" t="s">
        <v>9313</v>
      </c>
      <c r="AM2724">
        <v>10453</v>
      </c>
      <c r="AN2724" t="s">
        <v>9327</v>
      </c>
      <c r="AO2724" t="s">
        <v>4231</v>
      </c>
      <c r="AP2724">
        <v>3410120011</v>
      </c>
      <c r="AQ2724" t="s">
        <v>1294</v>
      </c>
      <c r="AS2724" s="17">
        <v>0</v>
      </c>
      <c r="AT2724" s="17">
        <v>0</v>
      </c>
      <c r="AU2724" s="17">
        <v>0</v>
      </c>
      <c r="AV2724" s="17">
        <v>0</v>
      </c>
      <c r="AW2724" s="17">
        <v>0</v>
      </c>
      <c r="AX2724" s="17">
        <v>0</v>
      </c>
      <c r="AY2724" s="17">
        <v>0</v>
      </c>
      <c r="AZ2724" s="17">
        <v>0</v>
      </c>
      <c r="BA2724" s="17">
        <v>0</v>
      </c>
      <c r="BB2724" s="17">
        <v>0</v>
      </c>
      <c r="BC2724" s="17">
        <v>0</v>
      </c>
      <c r="BD2724" s="17">
        <v>0</v>
      </c>
      <c r="BE2724" s="17">
        <v>0</v>
      </c>
      <c r="BF2724" s="17">
        <v>0</v>
      </c>
    </row>
    <row r="2725" spans="2:58" x14ac:dyDescent="0.25">
      <c r="B2725" t="s">
        <v>9308</v>
      </c>
      <c r="C2725">
        <v>31093791</v>
      </c>
      <c r="D2725" t="s">
        <v>9328</v>
      </c>
      <c r="E2725" t="s">
        <v>1285</v>
      </c>
      <c r="F2725" t="s">
        <v>1267</v>
      </c>
      <c r="H2725" s="16">
        <v>44368</v>
      </c>
      <c r="I2725" s="16">
        <v>44593</v>
      </c>
      <c r="J2725" s="16">
        <v>47848</v>
      </c>
      <c r="L2725" t="s">
        <v>1286</v>
      </c>
      <c r="M2725" t="s">
        <v>1266</v>
      </c>
      <c r="N2725" s="17">
        <v>100</v>
      </c>
      <c r="P2725" t="s">
        <v>1269</v>
      </c>
      <c r="Q2725" t="s">
        <v>9310</v>
      </c>
      <c r="S2725" t="s">
        <v>1288</v>
      </c>
      <c r="T2725" t="s">
        <v>1289</v>
      </c>
      <c r="U2725">
        <v>7000502617</v>
      </c>
      <c r="V2725" t="s">
        <v>1272</v>
      </c>
      <c r="W2725" t="s">
        <v>1373</v>
      </c>
      <c r="X2725" s="16">
        <v>45797</v>
      </c>
      <c r="Y2725">
        <v>8000061242</v>
      </c>
      <c r="AC2725" t="s">
        <v>9322</v>
      </c>
      <c r="AD2725" t="s">
        <v>9323</v>
      </c>
      <c r="AE2725" t="s">
        <v>4248</v>
      </c>
      <c r="AF2725" t="s">
        <v>1377</v>
      </c>
      <c r="AG2725" t="s">
        <v>1449</v>
      </c>
      <c r="AH2725" t="s">
        <v>1450</v>
      </c>
      <c r="AI2725" t="s">
        <v>28</v>
      </c>
      <c r="AJ2725" s="16">
        <v>45292</v>
      </c>
      <c r="AL2725" t="s">
        <v>9313</v>
      </c>
      <c r="AM2725">
        <v>10561</v>
      </c>
      <c r="AN2725" t="s">
        <v>9324</v>
      </c>
      <c r="AO2725" t="s">
        <v>4231</v>
      </c>
      <c r="AP2725">
        <v>3410120011</v>
      </c>
      <c r="AQ2725" t="s">
        <v>1294</v>
      </c>
      <c r="AS2725" s="17">
        <v>4678.5600000000004</v>
      </c>
      <c r="AT2725" s="17">
        <v>4678.5600000000004</v>
      </c>
      <c r="AU2725" s="17">
        <v>4678.5600000000004</v>
      </c>
      <c r="AV2725" s="17">
        <v>4678.5600000000004</v>
      </c>
      <c r="AW2725" s="17">
        <v>4678.5600000000004</v>
      </c>
      <c r="AX2725" s="17">
        <v>4678.5600000000004</v>
      </c>
      <c r="AY2725" s="17">
        <v>4678.5600000000004</v>
      </c>
      <c r="AZ2725" s="17">
        <v>4678.5600000000004</v>
      </c>
      <c r="BA2725" s="17">
        <v>4678.5600000000004</v>
      </c>
      <c r="BB2725" s="17">
        <v>4678.5600000000004</v>
      </c>
      <c r="BC2725" s="17">
        <v>4678.5600000000004</v>
      </c>
      <c r="BD2725" s="17">
        <v>4678.5600000000004</v>
      </c>
      <c r="BE2725" s="17">
        <v>56142.720000000001</v>
      </c>
      <c r="BF2725" s="17">
        <v>56142.720000000001</v>
      </c>
    </row>
    <row r="2726" spans="2:58" x14ac:dyDescent="0.25">
      <c r="B2726" t="s">
        <v>9308</v>
      </c>
      <c r="C2726">
        <v>31095172</v>
      </c>
      <c r="D2726" t="s">
        <v>9329</v>
      </c>
      <c r="E2726" t="s">
        <v>3430</v>
      </c>
      <c r="F2726" t="s">
        <v>1267</v>
      </c>
      <c r="H2726" s="16">
        <v>44447</v>
      </c>
      <c r="I2726" s="16">
        <v>44317</v>
      </c>
      <c r="J2726" s="16">
        <v>47848</v>
      </c>
      <c r="L2726" t="s">
        <v>1286</v>
      </c>
      <c r="M2726" t="s">
        <v>1266</v>
      </c>
      <c r="N2726" s="17">
        <v>100</v>
      </c>
      <c r="P2726" t="s">
        <v>1269</v>
      </c>
      <c r="Q2726" t="s">
        <v>9310</v>
      </c>
      <c r="S2726" t="s">
        <v>1288</v>
      </c>
      <c r="T2726" t="s">
        <v>1289</v>
      </c>
      <c r="U2726">
        <v>7000502617</v>
      </c>
      <c r="V2726" t="s">
        <v>1272</v>
      </c>
      <c r="W2726" t="s">
        <v>1373</v>
      </c>
      <c r="X2726" s="16">
        <v>45904</v>
      </c>
      <c r="Y2726">
        <v>31092679</v>
      </c>
      <c r="Z2726" s="16">
        <v>45904</v>
      </c>
      <c r="AC2726" t="s">
        <v>9330</v>
      </c>
      <c r="AD2726" t="s">
        <v>9331</v>
      </c>
      <c r="AE2726" t="s">
        <v>5950</v>
      </c>
      <c r="AF2726" t="s">
        <v>1377</v>
      </c>
      <c r="AG2726" t="s">
        <v>1278</v>
      </c>
      <c r="AH2726" t="s">
        <v>1279</v>
      </c>
      <c r="AI2726" t="s">
        <v>28</v>
      </c>
      <c r="AJ2726" s="16">
        <v>45901</v>
      </c>
      <c r="AL2726" t="s">
        <v>9313</v>
      </c>
      <c r="AM2726">
        <v>10000149</v>
      </c>
      <c r="AN2726" t="s">
        <v>9332</v>
      </c>
      <c r="AO2726" t="s">
        <v>5954</v>
      </c>
      <c r="AP2726">
        <v>3410120011</v>
      </c>
      <c r="AQ2726" t="s">
        <v>1294</v>
      </c>
      <c r="AS2726" s="17">
        <v>2126.2600000000002</v>
      </c>
      <c r="AT2726" s="17">
        <v>2126.2600000000002</v>
      </c>
      <c r="AU2726" s="17">
        <v>2126.2600000000002</v>
      </c>
      <c r="AV2726" s="17">
        <v>2126.2600000000002</v>
      </c>
      <c r="AW2726" s="17">
        <v>2126.2600000000002</v>
      </c>
      <c r="AX2726" s="17">
        <v>2126.2600000000002</v>
      </c>
      <c r="AY2726" s="17">
        <v>2126.2600000000002</v>
      </c>
      <c r="AZ2726" s="17">
        <v>2126.2600000000002</v>
      </c>
      <c r="BA2726" s="17">
        <v>2126.2600000000002</v>
      </c>
      <c r="BB2726" s="17">
        <v>2126.2600000000002</v>
      </c>
      <c r="BC2726" s="17">
        <v>2126.2600000000002</v>
      </c>
      <c r="BD2726" s="17">
        <v>2126.2600000000002</v>
      </c>
      <c r="BE2726" s="17">
        <v>25515.120000000003</v>
      </c>
      <c r="BF2726" s="17">
        <v>25515.120000000003</v>
      </c>
    </row>
    <row r="2727" spans="2:58" x14ac:dyDescent="0.25">
      <c r="B2727" t="s">
        <v>9308</v>
      </c>
      <c r="C2727">
        <v>31300381</v>
      </c>
      <c r="D2727" t="s">
        <v>9333</v>
      </c>
      <c r="E2727" t="s">
        <v>1285</v>
      </c>
      <c r="F2727" t="s">
        <v>2237</v>
      </c>
      <c r="H2727" s="16">
        <v>44845</v>
      </c>
      <c r="I2727" s="16">
        <v>44835</v>
      </c>
      <c r="J2727" s="16">
        <v>48487</v>
      </c>
      <c r="L2727" t="s">
        <v>1286</v>
      </c>
      <c r="M2727" t="s">
        <v>1266</v>
      </c>
      <c r="N2727" s="17">
        <v>100</v>
      </c>
      <c r="P2727" t="s">
        <v>1269</v>
      </c>
      <c r="Q2727" t="s">
        <v>9310</v>
      </c>
      <c r="S2727" t="s">
        <v>1288</v>
      </c>
      <c r="T2727" t="s">
        <v>1289</v>
      </c>
      <c r="U2727">
        <v>7000502617</v>
      </c>
      <c r="V2727" t="s">
        <v>1272</v>
      </c>
      <c r="W2727" t="s">
        <v>1373</v>
      </c>
      <c r="X2727" s="16">
        <v>46035</v>
      </c>
      <c r="Y2727" t="s">
        <v>9334</v>
      </c>
      <c r="Z2727" s="16">
        <v>45707</v>
      </c>
      <c r="AC2727" t="s">
        <v>9311</v>
      </c>
      <c r="AD2727" t="s">
        <v>9312</v>
      </c>
      <c r="AE2727" t="s">
        <v>7637</v>
      </c>
      <c r="AF2727" t="s">
        <v>1277</v>
      </c>
      <c r="AG2727" t="s">
        <v>9335</v>
      </c>
      <c r="AH2727" t="s">
        <v>9336</v>
      </c>
      <c r="AI2727" t="s">
        <v>28</v>
      </c>
      <c r="AJ2727" s="16">
        <v>46023</v>
      </c>
      <c r="AL2727" t="s">
        <v>1292</v>
      </c>
      <c r="AM2727">
        <v>10452</v>
      </c>
      <c r="AN2727" t="s">
        <v>9314</v>
      </c>
      <c r="AP2727">
        <v>3410120011</v>
      </c>
      <c r="AQ2727" t="s">
        <v>1294</v>
      </c>
      <c r="AS2727" s="17">
        <v>1856</v>
      </c>
      <c r="AT2727" s="17">
        <v>1856</v>
      </c>
      <c r="AU2727" s="17">
        <v>1856</v>
      </c>
      <c r="AV2727" s="17">
        <v>1856</v>
      </c>
      <c r="AW2727" s="17">
        <v>1856</v>
      </c>
      <c r="AX2727" s="17">
        <v>1856</v>
      </c>
      <c r="AY2727" s="17">
        <v>1856</v>
      </c>
      <c r="AZ2727" s="17">
        <v>1856</v>
      </c>
      <c r="BA2727" s="17">
        <v>1856</v>
      </c>
      <c r="BB2727" s="17">
        <v>1856</v>
      </c>
      <c r="BC2727" s="17">
        <v>1856</v>
      </c>
      <c r="BD2727" s="17">
        <v>1856</v>
      </c>
      <c r="BE2727" s="17">
        <v>22272</v>
      </c>
      <c r="BF2727" s="17">
        <v>22272</v>
      </c>
    </row>
    <row r="2728" spans="2:58" x14ac:dyDescent="0.25">
      <c r="B2728" t="s">
        <v>9308</v>
      </c>
      <c r="C2728">
        <v>31307617</v>
      </c>
      <c r="D2728" t="s">
        <v>9337</v>
      </c>
      <c r="E2728" t="s">
        <v>1285</v>
      </c>
      <c r="F2728" t="s">
        <v>3225</v>
      </c>
      <c r="H2728" s="16">
        <v>45261</v>
      </c>
      <c r="I2728" s="16">
        <v>45261</v>
      </c>
      <c r="J2728" s="16">
        <v>48913</v>
      </c>
      <c r="L2728" t="s">
        <v>1286</v>
      </c>
      <c r="M2728" t="s">
        <v>1266</v>
      </c>
      <c r="N2728" s="17">
        <v>100</v>
      </c>
      <c r="P2728" t="s">
        <v>1269</v>
      </c>
      <c r="Q2728" t="s">
        <v>9310</v>
      </c>
      <c r="S2728" t="s">
        <v>4219</v>
      </c>
      <c r="T2728" t="s">
        <v>1373</v>
      </c>
      <c r="U2728">
        <v>7000502617</v>
      </c>
      <c r="V2728" t="s">
        <v>1272</v>
      </c>
      <c r="W2728" t="s">
        <v>1373</v>
      </c>
      <c r="X2728" s="16">
        <v>45811</v>
      </c>
      <c r="Y2728" t="s">
        <v>9338</v>
      </c>
      <c r="Z2728" s="16">
        <v>45671</v>
      </c>
      <c r="AC2728" t="s">
        <v>9322</v>
      </c>
      <c r="AD2728" t="s">
        <v>9323</v>
      </c>
      <c r="AE2728" t="s">
        <v>1435</v>
      </c>
      <c r="AF2728" t="s">
        <v>1277</v>
      </c>
      <c r="AG2728" t="s">
        <v>5984</v>
      </c>
      <c r="AH2728" t="s">
        <v>5985</v>
      </c>
      <c r="AI2728" t="s">
        <v>28</v>
      </c>
      <c r="AJ2728" s="16">
        <v>45658</v>
      </c>
      <c r="AL2728" t="s">
        <v>1292</v>
      </c>
      <c r="AM2728">
        <v>10561</v>
      </c>
      <c r="AN2728" t="s">
        <v>9324</v>
      </c>
      <c r="AP2728">
        <v>3410120011</v>
      </c>
      <c r="AQ2728" t="s">
        <v>1294</v>
      </c>
      <c r="AS2728" s="17">
        <v>2012</v>
      </c>
      <c r="AT2728" s="17">
        <v>2012</v>
      </c>
      <c r="AU2728" s="17">
        <v>2012</v>
      </c>
      <c r="AV2728" s="17">
        <v>2012</v>
      </c>
      <c r="AW2728" s="17">
        <v>2012</v>
      </c>
      <c r="AX2728" s="17">
        <v>2012</v>
      </c>
      <c r="AY2728" s="17">
        <v>2012</v>
      </c>
      <c r="AZ2728" s="17">
        <v>2012</v>
      </c>
      <c r="BA2728" s="17">
        <v>2012</v>
      </c>
      <c r="BB2728" s="17">
        <v>2012</v>
      </c>
      <c r="BC2728" s="17">
        <v>2012</v>
      </c>
      <c r="BD2728" s="17">
        <v>2012</v>
      </c>
      <c r="BE2728" s="17">
        <v>24144</v>
      </c>
      <c r="BF2728" s="17">
        <v>24144</v>
      </c>
    </row>
    <row r="2729" spans="2:58" x14ac:dyDescent="0.25">
      <c r="B2729" t="s">
        <v>9308</v>
      </c>
      <c r="C2729">
        <v>31307667</v>
      </c>
      <c r="D2729" t="s">
        <v>9339</v>
      </c>
      <c r="E2729" t="s">
        <v>1285</v>
      </c>
      <c r="F2729" t="s">
        <v>1267</v>
      </c>
      <c r="H2729" s="16">
        <v>45265</v>
      </c>
      <c r="I2729" s="16">
        <v>45261</v>
      </c>
      <c r="J2729" s="16">
        <v>48913</v>
      </c>
      <c r="L2729" t="s">
        <v>1286</v>
      </c>
      <c r="M2729" t="s">
        <v>1266</v>
      </c>
      <c r="N2729" s="17">
        <v>100</v>
      </c>
      <c r="P2729" t="s">
        <v>1269</v>
      </c>
      <c r="Q2729" t="s">
        <v>9310</v>
      </c>
      <c r="S2729" t="s">
        <v>1288</v>
      </c>
      <c r="T2729" t="s">
        <v>4256</v>
      </c>
      <c r="U2729">
        <v>7000502617</v>
      </c>
      <c r="V2729" t="s">
        <v>1272</v>
      </c>
      <c r="W2729" t="s">
        <v>1373</v>
      </c>
      <c r="X2729" s="16">
        <v>46035</v>
      </c>
      <c r="Y2729" t="s">
        <v>9340</v>
      </c>
      <c r="Z2729" s="16">
        <v>46035</v>
      </c>
      <c r="AC2729" t="s">
        <v>6429</v>
      </c>
      <c r="AD2729" t="s">
        <v>6430</v>
      </c>
      <c r="AE2729" t="s">
        <v>9341</v>
      </c>
      <c r="AF2729" t="s">
        <v>1277</v>
      </c>
      <c r="AG2729" t="s">
        <v>5977</v>
      </c>
      <c r="AH2729" t="s">
        <v>5978</v>
      </c>
      <c r="AI2729" t="s">
        <v>28</v>
      </c>
      <c r="AJ2729" s="16">
        <v>46023</v>
      </c>
      <c r="AL2729" t="s">
        <v>1292</v>
      </c>
      <c r="AM2729">
        <v>1017</v>
      </c>
      <c r="AN2729" t="s">
        <v>4629</v>
      </c>
      <c r="AP2729">
        <v>3410120011</v>
      </c>
      <c r="AQ2729" t="s">
        <v>1294</v>
      </c>
      <c r="AS2729" s="17">
        <v>10.450000000000001</v>
      </c>
      <c r="AT2729" s="17">
        <v>10.450000000000001</v>
      </c>
      <c r="AU2729" s="17">
        <v>10.450000000000001</v>
      </c>
      <c r="AV2729" s="17">
        <v>10.450000000000001</v>
      </c>
      <c r="AW2729" s="17">
        <v>10.450000000000001</v>
      </c>
      <c r="AX2729" s="17">
        <v>10.450000000000001</v>
      </c>
      <c r="AY2729" s="17">
        <v>10.450000000000001</v>
      </c>
      <c r="AZ2729" s="17">
        <v>10.450000000000001</v>
      </c>
      <c r="BA2729" s="17">
        <v>10.450000000000001</v>
      </c>
      <c r="BB2729" s="17">
        <v>10.450000000000001</v>
      </c>
      <c r="BC2729" s="17">
        <v>10.450000000000001</v>
      </c>
      <c r="BD2729" s="17">
        <v>10.450000000000001</v>
      </c>
      <c r="BE2729" s="17">
        <v>125.4</v>
      </c>
      <c r="BF2729" s="17">
        <v>125.4</v>
      </c>
    </row>
    <row r="2730" spans="2:58" x14ac:dyDescent="0.25">
      <c r="B2730" t="s">
        <v>9308</v>
      </c>
      <c r="C2730">
        <v>31308504</v>
      </c>
      <c r="D2730" t="s">
        <v>9342</v>
      </c>
      <c r="E2730" t="s">
        <v>1285</v>
      </c>
      <c r="F2730" t="s">
        <v>1267</v>
      </c>
      <c r="H2730" s="16">
        <v>45315</v>
      </c>
      <c r="I2730" s="16">
        <v>45292</v>
      </c>
      <c r="J2730" s="16">
        <v>48944</v>
      </c>
      <c r="L2730" t="s">
        <v>1286</v>
      </c>
      <c r="M2730" t="s">
        <v>1266</v>
      </c>
      <c r="N2730" s="17">
        <v>100</v>
      </c>
      <c r="P2730" t="s">
        <v>1269</v>
      </c>
      <c r="Q2730" t="s">
        <v>9310</v>
      </c>
      <c r="S2730" t="s">
        <v>1288</v>
      </c>
      <c r="T2730" t="s">
        <v>4256</v>
      </c>
      <c r="U2730">
        <v>7000502617</v>
      </c>
      <c r="V2730" t="s">
        <v>1272</v>
      </c>
      <c r="W2730" t="s">
        <v>1373</v>
      </c>
      <c r="X2730" s="16">
        <v>46035</v>
      </c>
      <c r="Y2730" t="s">
        <v>9343</v>
      </c>
      <c r="Z2730" s="16">
        <v>46035</v>
      </c>
      <c r="AC2730" t="s">
        <v>9316</v>
      </c>
      <c r="AD2730" t="s">
        <v>9317</v>
      </c>
      <c r="AE2730" t="s">
        <v>7667</v>
      </c>
      <c r="AF2730" t="s">
        <v>1277</v>
      </c>
      <c r="AG2730" t="s">
        <v>7025</v>
      </c>
      <c r="AH2730" t="s">
        <v>7026</v>
      </c>
      <c r="AI2730" t="s">
        <v>28</v>
      </c>
      <c r="AJ2730" s="16">
        <v>46023</v>
      </c>
      <c r="AL2730" t="s">
        <v>1292</v>
      </c>
      <c r="AM2730">
        <v>10452</v>
      </c>
      <c r="AN2730" t="s">
        <v>9314</v>
      </c>
      <c r="AP2730">
        <v>3410120011</v>
      </c>
      <c r="AQ2730" t="s">
        <v>1294</v>
      </c>
      <c r="AS2730" s="17">
        <v>1343.68</v>
      </c>
      <c r="AT2730" s="17">
        <v>1343.68</v>
      </c>
      <c r="AU2730" s="17">
        <v>1343.68</v>
      </c>
      <c r="AV2730" s="17">
        <v>1343.68</v>
      </c>
      <c r="AW2730" s="17">
        <v>1343.68</v>
      </c>
      <c r="AX2730" s="17">
        <v>1343.68</v>
      </c>
      <c r="AY2730" s="17">
        <v>1343.68</v>
      </c>
      <c r="AZ2730" s="17">
        <v>1343.68</v>
      </c>
      <c r="BA2730" s="17">
        <v>1343.68</v>
      </c>
      <c r="BB2730" s="17">
        <v>1343.68</v>
      </c>
      <c r="BC2730" s="17">
        <v>1343.68</v>
      </c>
      <c r="BD2730" s="17">
        <v>1343.68</v>
      </c>
      <c r="BE2730" s="17">
        <v>16124.16</v>
      </c>
      <c r="BF2730" s="17">
        <v>16124.16</v>
      </c>
    </row>
    <row r="2731" spans="2:58" x14ac:dyDescent="0.25">
      <c r="B2731" t="s">
        <v>9308</v>
      </c>
      <c r="C2731">
        <v>31316291</v>
      </c>
      <c r="D2731" t="s">
        <v>9344</v>
      </c>
      <c r="E2731" t="s">
        <v>1285</v>
      </c>
      <c r="F2731" t="s">
        <v>1267</v>
      </c>
      <c r="H2731" s="16">
        <v>45739</v>
      </c>
      <c r="I2731" s="16">
        <v>45597</v>
      </c>
      <c r="J2731" s="16">
        <v>49248</v>
      </c>
      <c r="L2731" t="s">
        <v>1286</v>
      </c>
      <c r="M2731" t="s">
        <v>1266</v>
      </c>
      <c r="N2731" s="17">
        <v>100</v>
      </c>
      <c r="P2731" t="s">
        <v>1269</v>
      </c>
      <c r="Q2731" t="s">
        <v>9310</v>
      </c>
      <c r="S2731" t="s">
        <v>1966</v>
      </c>
      <c r="T2731" t="s">
        <v>4256</v>
      </c>
      <c r="U2731">
        <v>7000502617</v>
      </c>
      <c r="V2731" t="s">
        <v>1272</v>
      </c>
      <c r="W2731" t="s">
        <v>1373</v>
      </c>
      <c r="X2731" s="16">
        <v>45860</v>
      </c>
      <c r="Y2731" t="s">
        <v>9345</v>
      </c>
      <c r="Z2731" s="16">
        <v>45797</v>
      </c>
      <c r="AE2731" t="s">
        <v>1966</v>
      </c>
      <c r="AF2731" t="s">
        <v>1277</v>
      </c>
      <c r="AG2731" t="s">
        <v>3229</v>
      </c>
      <c r="AH2731" t="s">
        <v>3230</v>
      </c>
      <c r="AI2731" t="s">
        <v>28</v>
      </c>
      <c r="AJ2731" s="16">
        <v>45778</v>
      </c>
      <c r="AL2731" t="s">
        <v>1292</v>
      </c>
      <c r="AM2731">
        <v>1089</v>
      </c>
      <c r="AN2731" t="s">
        <v>2189</v>
      </c>
      <c r="AP2731">
        <v>3410120011</v>
      </c>
      <c r="AQ2731" t="s">
        <v>1294</v>
      </c>
      <c r="AS2731" s="17">
        <v>0</v>
      </c>
      <c r="AT2731" s="17">
        <v>0</v>
      </c>
      <c r="AU2731" s="17">
        <v>0</v>
      </c>
      <c r="AV2731" s="17">
        <v>0</v>
      </c>
      <c r="AW2731" s="17">
        <v>0</v>
      </c>
      <c r="AX2731" s="17">
        <v>0</v>
      </c>
      <c r="AY2731" s="17">
        <v>0</v>
      </c>
      <c r="AZ2731" s="17">
        <v>0</v>
      </c>
      <c r="BA2731" s="17">
        <v>0</v>
      </c>
      <c r="BB2731" s="17">
        <v>0</v>
      </c>
      <c r="BC2731" s="17">
        <v>0</v>
      </c>
      <c r="BD2731" s="17">
        <v>0</v>
      </c>
      <c r="BE2731" s="17">
        <v>0</v>
      </c>
      <c r="BF2731" s="17">
        <v>0</v>
      </c>
    </row>
    <row r="2732" spans="2:58" x14ac:dyDescent="0.25">
      <c r="B2732" t="s">
        <v>9308</v>
      </c>
      <c r="C2732">
        <v>31317667</v>
      </c>
      <c r="D2732" t="s">
        <v>9346</v>
      </c>
      <c r="E2732" t="s">
        <v>1285</v>
      </c>
      <c r="F2732" t="s">
        <v>1351</v>
      </c>
      <c r="H2732" s="16">
        <v>45839</v>
      </c>
      <c r="I2732" s="16">
        <v>45839</v>
      </c>
      <c r="J2732" s="16">
        <v>49490</v>
      </c>
      <c r="L2732" t="s">
        <v>1286</v>
      </c>
      <c r="M2732" t="s">
        <v>1266</v>
      </c>
      <c r="N2732" s="17">
        <v>100</v>
      </c>
      <c r="P2732" t="s">
        <v>1269</v>
      </c>
      <c r="Q2732" t="s">
        <v>9310</v>
      </c>
      <c r="S2732" t="s">
        <v>4219</v>
      </c>
      <c r="T2732" t="s">
        <v>4256</v>
      </c>
      <c r="U2732">
        <v>7000502617</v>
      </c>
      <c r="V2732" t="s">
        <v>1272</v>
      </c>
      <c r="W2732" t="s">
        <v>1373</v>
      </c>
      <c r="X2732" s="16">
        <v>46033</v>
      </c>
      <c r="Y2732" t="s">
        <v>9347</v>
      </c>
      <c r="Z2732" s="16">
        <v>46033</v>
      </c>
      <c r="AE2732" t="s">
        <v>4219</v>
      </c>
      <c r="AF2732" t="s">
        <v>1277</v>
      </c>
      <c r="AG2732" t="s">
        <v>5984</v>
      </c>
      <c r="AH2732" t="s">
        <v>5985</v>
      </c>
      <c r="AI2732" t="s">
        <v>28</v>
      </c>
      <c r="AJ2732" s="16">
        <v>45839</v>
      </c>
      <c r="AL2732" t="s">
        <v>1292</v>
      </c>
      <c r="AM2732">
        <v>10000149</v>
      </c>
      <c r="AN2732" t="s">
        <v>9332</v>
      </c>
      <c r="AP2732">
        <v>3410120011</v>
      </c>
      <c r="AQ2732" t="s">
        <v>1294</v>
      </c>
      <c r="AS2732" s="17">
        <v>96.45</v>
      </c>
      <c r="AT2732" s="17">
        <v>96.45</v>
      </c>
      <c r="AU2732" s="17">
        <v>96.45</v>
      </c>
      <c r="AV2732" s="17">
        <v>96.45</v>
      </c>
      <c r="AW2732" s="17">
        <v>96.45</v>
      </c>
      <c r="AX2732" s="17">
        <v>96.45</v>
      </c>
      <c r="AY2732" s="17">
        <v>96.45</v>
      </c>
      <c r="AZ2732" s="17">
        <v>96.45</v>
      </c>
      <c r="BA2732" s="17">
        <v>96.45</v>
      </c>
      <c r="BB2732" s="17">
        <v>96.45</v>
      </c>
      <c r="BC2732" s="17">
        <v>96.45</v>
      </c>
      <c r="BD2732" s="17">
        <v>96.45</v>
      </c>
      <c r="BE2732" s="17">
        <v>1157.4000000000001</v>
      </c>
      <c r="BF2732" s="17">
        <v>1157.4000000000001</v>
      </c>
    </row>
    <row r="2733" spans="2:58" x14ac:dyDescent="0.25">
      <c r="B2733" t="s">
        <v>9308</v>
      </c>
      <c r="C2733">
        <v>31319910</v>
      </c>
      <c r="D2733" t="s">
        <v>9348</v>
      </c>
      <c r="E2733" t="s">
        <v>1285</v>
      </c>
      <c r="F2733" t="s">
        <v>1267</v>
      </c>
      <c r="H2733" s="16">
        <v>46007</v>
      </c>
      <c r="I2733" s="16">
        <v>46082</v>
      </c>
      <c r="J2733" s="16">
        <v>49734</v>
      </c>
      <c r="L2733" t="s">
        <v>1286</v>
      </c>
      <c r="M2733" t="s">
        <v>1266</v>
      </c>
      <c r="N2733" s="17">
        <v>100</v>
      </c>
      <c r="P2733" t="s">
        <v>1269</v>
      </c>
      <c r="Q2733" t="s">
        <v>9310</v>
      </c>
      <c r="S2733" t="s">
        <v>1288</v>
      </c>
      <c r="T2733" t="s">
        <v>4256</v>
      </c>
      <c r="U2733">
        <v>7000502617</v>
      </c>
      <c r="V2733" t="s">
        <v>1272</v>
      </c>
      <c r="W2733" t="s">
        <v>1373</v>
      </c>
      <c r="X2733" s="16">
        <v>46033</v>
      </c>
      <c r="Y2733" t="s">
        <v>9349</v>
      </c>
      <c r="Z2733" s="16">
        <v>46033</v>
      </c>
      <c r="AE2733" t="s">
        <v>7677</v>
      </c>
      <c r="AF2733" t="s">
        <v>1277</v>
      </c>
      <c r="AG2733" t="s">
        <v>7025</v>
      </c>
      <c r="AH2733" t="s">
        <v>7026</v>
      </c>
      <c r="AI2733" t="s">
        <v>28</v>
      </c>
      <c r="AJ2733" s="16">
        <v>46082</v>
      </c>
      <c r="AL2733" t="s">
        <v>1292</v>
      </c>
      <c r="AM2733">
        <v>10452</v>
      </c>
      <c r="AN2733" t="s">
        <v>9314</v>
      </c>
      <c r="AP2733">
        <v>3410120011</v>
      </c>
      <c r="AQ2733" t="s">
        <v>1294</v>
      </c>
      <c r="AS2733" s="17">
        <v>0</v>
      </c>
      <c r="AT2733" s="17">
        <v>0</v>
      </c>
      <c r="AU2733" s="17">
        <v>1343.68</v>
      </c>
      <c r="AV2733" s="17">
        <v>1343.68</v>
      </c>
      <c r="AW2733" s="17">
        <v>1343.68</v>
      </c>
      <c r="AX2733" s="17">
        <v>1343.68</v>
      </c>
      <c r="AY2733" s="17">
        <v>1343.68</v>
      </c>
      <c r="AZ2733" s="17">
        <v>1343.68</v>
      </c>
      <c r="BA2733" s="17">
        <v>1343.68</v>
      </c>
      <c r="BB2733" s="17">
        <v>1343.68</v>
      </c>
      <c r="BC2733" s="17">
        <v>1343.68</v>
      </c>
      <c r="BD2733" s="17">
        <v>1343.68</v>
      </c>
      <c r="BE2733" s="17">
        <v>13436.8</v>
      </c>
      <c r="BF2733" s="17">
        <v>0</v>
      </c>
    </row>
    <row r="2734" spans="2:58" x14ac:dyDescent="0.25">
      <c r="B2734" t="s">
        <v>9308</v>
      </c>
      <c r="C2734">
        <v>31319913</v>
      </c>
      <c r="D2734" t="s">
        <v>9350</v>
      </c>
      <c r="E2734" t="s">
        <v>1285</v>
      </c>
      <c r="F2734" t="s">
        <v>1267</v>
      </c>
      <c r="H2734" s="16">
        <v>46007</v>
      </c>
      <c r="I2734" s="16">
        <v>46023</v>
      </c>
      <c r="J2734" s="16">
        <v>49674</v>
      </c>
      <c r="L2734" t="s">
        <v>1286</v>
      </c>
      <c r="M2734" t="s">
        <v>1266</v>
      </c>
      <c r="N2734" s="17">
        <v>100</v>
      </c>
      <c r="P2734" t="s">
        <v>1269</v>
      </c>
      <c r="Q2734" t="s">
        <v>9310</v>
      </c>
      <c r="S2734" t="s">
        <v>1288</v>
      </c>
      <c r="T2734" t="s">
        <v>4256</v>
      </c>
      <c r="U2734">
        <v>7000502617</v>
      </c>
      <c r="V2734" t="s">
        <v>1272</v>
      </c>
      <c r="W2734" t="s">
        <v>1373</v>
      </c>
      <c r="X2734" s="16">
        <v>46033</v>
      </c>
      <c r="Y2734" t="s">
        <v>9351</v>
      </c>
      <c r="Z2734" s="16">
        <v>46033</v>
      </c>
      <c r="AE2734" t="s">
        <v>7677</v>
      </c>
      <c r="AF2734" t="s">
        <v>1277</v>
      </c>
      <c r="AG2734" t="s">
        <v>7025</v>
      </c>
      <c r="AH2734" t="s">
        <v>7026</v>
      </c>
      <c r="AI2734" t="s">
        <v>28</v>
      </c>
      <c r="AJ2734" s="16">
        <v>46023</v>
      </c>
      <c r="AL2734" t="s">
        <v>1292</v>
      </c>
      <c r="AM2734">
        <v>10451</v>
      </c>
      <c r="AN2734" t="s">
        <v>9352</v>
      </c>
      <c r="AP2734">
        <v>3410120011</v>
      </c>
      <c r="AQ2734" t="s">
        <v>1294</v>
      </c>
      <c r="AS2734" s="17">
        <v>6959.04</v>
      </c>
      <c r="AT2734" s="17">
        <v>6959.04</v>
      </c>
      <c r="AU2734" s="17">
        <v>6959.04</v>
      </c>
      <c r="AV2734" s="17">
        <v>6959.04</v>
      </c>
      <c r="AW2734" s="17">
        <v>6959.04</v>
      </c>
      <c r="AX2734" s="17">
        <v>6959.04</v>
      </c>
      <c r="AY2734" s="17">
        <v>6959.04</v>
      </c>
      <c r="AZ2734" s="17">
        <v>6959.04</v>
      </c>
      <c r="BA2734" s="17">
        <v>6959.04</v>
      </c>
      <c r="BB2734" s="17">
        <v>6959.04</v>
      </c>
      <c r="BC2734" s="17">
        <v>6959.04</v>
      </c>
      <c r="BD2734" s="17">
        <v>6959.04</v>
      </c>
      <c r="BE2734" s="17">
        <v>83508.48000000001</v>
      </c>
      <c r="BF2734" s="17">
        <v>83508.48000000001</v>
      </c>
    </row>
    <row r="2735" spans="2:58" x14ac:dyDescent="0.25">
      <c r="B2735" t="s">
        <v>9308</v>
      </c>
      <c r="C2735">
        <v>31319918</v>
      </c>
      <c r="D2735" t="s">
        <v>9353</v>
      </c>
      <c r="E2735" t="s">
        <v>1285</v>
      </c>
      <c r="F2735" t="s">
        <v>2237</v>
      </c>
      <c r="H2735" s="16">
        <v>46007</v>
      </c>
      <c r="I2735" s="16">
        <v>46023</v>
      </c>
      <c r="J2735" s="16">
        <v>49674</v>
      </c>
      <c r="L2735" t="s">
        <v>1286</v>
      </c>
      <c r="M2735" t="s">
        <v>1266</v>
      </c>
      <c r="N2735" s="17">
        <v>100</v>
      </c>
      <c r="P2735" t="s">
        <v>1269</v>
      </c>
      <c r="Q2735" t="s">
        <v>9310</v>
      </c>
      <c r="S2735" t="s">
        <v>1288</v>
      </c>
      <c r="T2735" t="s">
        <v>4256</v>
      </c>
      <c r="U2735">
        <v>7000502617</v>
      </c>
      <c r="V2735" t="s">
        <v>1272</v>
      </c>
      <c r="W2735" t="s">
        <v>1373</v>
      </c>
      <c r="X2735" s="16">
        <v>46033</v>
      </c>
      <c r="Y2735" t="s">
        <v>9354</v>
      </c>
      <c r="Z2735" s="16">
        <v>46033</v>
      </c>
      <c r="AE2735" t="s">
        <v>7677</v>
      </c>
      <c r="AF2735" t="s">
        <v>1277</v>
      </c>
      <c r="AG2735" t="s">
        <v>7025</v>
      </c>
      <c r="AH2735" t="s">
        <v>7026</v>
      </c>
      <c r="AI2735" t="s">
        <v>28</v>
      </c>
      <c r="AJ2735" s="16">
        <v>46023</v>
      </c>
      <c r="AL2735" t="s">
        <v>1292</v>
      </c>
      <c r="AM2735">
        <v>10452</v>
      </c>
      <c r="AN2735" t="s">
        <v>9314</v>
      </c>
      <c r="AP2735">
        <v>3410120011</v>
      </c>
      <c r="AQ2735" t="s">
        <v>1294</v>
      </c>
      <c r="AS2735" s="17">
        <v>1599.8400000000001</v>
      </c>
      <c r="AT2735" s="17">
        <v>1599.8400000000001</v>
      </c>
      <c r="AU2735" s="17">
        <v>1599.8400000000001</v>
      </c>
      <c r="AV2735" s="17">
        <v>1599.8400000000001</v>
      </c>
      <c r="AW2735" s="17">
        <v>1599.8400000000001</v>
      </c>
      <c r="AX2735" s="17">
        <v>1599.8400000000001</v>
      </c>
      <c r="AY2735" s="17">
        <v>1599.8400000000001</v>
      </c>
      <c r="AZ2735" s="17">
        <v>1599.8400000000001</v>
      </c>
      <c r="BA2735" s="17">
        <v>1599.8400000000001</v>
      </c>
      <c r="BB2735" s="17">
        <v>1599.8400000000001</v>
      </c>
      <c r="BC2735" s="17">
        <v>1599.8400000000001</v>
      </c>
      <c r="BD2735" s="17">
        <v>1599.8400000000001</v>
      </c>
      <c r="BE2735" s="17">
        <v>19198.080000000002</v>
      </c>
      <c r="BF2735" s="17">
        <v>19198.080000000002</v>
      </c>
    </row>
    <row r="2736" spans="2:58" x14ac:dyDescent="0.25">
      <c r="B2736" t="s">
        <v>9308</v>
      </c>
      <c r="C2736">
        <v>31319921</v>
      </c>
      <c r="D2736" t="s">
        <v>9355</v>
      </c>
      <c r="E2736" t="s">
        <v>1285</v>
      </c>
      <c r="F2736" t="s">
        <v>1267</v>
      </c>
      <c r="H2736" s="16">
        <v>46007</v>
      </c>
      <c r="I2736" s="16">
        <v>46082</v>
      </c>
      <c r="J2736" s="16">
        <v>49734</v>
      </c>
      <c r="L2736" t="s">
        <v>1286</v>
      </c>
      <c r="M2736" t="s">
        <v>1266</v>
      </c>
      <c r="N2736" s="17">
        <v>100</v>
      </c>
      <c r="P2736" t="s">
        <v>1269</v>
      </c>
      <c r="Q2736" t="s">
        <v>9310</v>
      </c>
      <c r="S2736" t="s">
        <v>1288</v>
      </c>
      <c r="T2736" t="s">
        <v>4256</v>
      </c>
      <c r="U2736">
        <v>7000502617</v>
      </c>
      <c r="V2736" t="s">
        <v>1272</v>
      </c>
      <c r="W2736" t="s">
        <v>1373</v>
      </c>
      <c r="X2736" s="16">
        <v>46033</v>
      </c>
      <c r="Y2736" t="s">
        <v>9356</v>
      </c>
      <c r="Z2736" s="16">
        <v>46033</v>
      </c>
      <c r="AE2736" t="s">
        <v>7677</v>
      </c>
      <c r="AF2736" t="s">
        <v>1277</v>
      </c>
      <c r="AG2736" t="s">
        <v>7025</v>
      </c>
      <c r="AH2736" t="s">
        <v>7026</v>
      </c>
      <c r="AI2736" t="s">
        <v>28</v>
      </c>
      <c r="AJ2736" s="16">
        <v>46082</v>
      </c>
      <c r="AL2736" t="s">
        <v>1292</v>
      </c>
      <c r="AM2736">
        <v>10452</v>
      </c>
      <c r="AN2736" t="s">
        <v>9314</v>
      </c>
      <c r="AP2736">
        <v>3410120011</v>
      </c>
      <c r="AQ2736" t="s">
        <v>1294</v>
      </c>
      <c r="AS2736" s="17">
        <v>0</v>
      </c>
      <c r="AT2736" s="17">
        <v>0</v>
      </c>
      <c r="AU2736" s="17">
        <v>1343.68</v>
      </c>
      <c r="AV2736" s="17">
        <v>1343.68</v>
      </c>
      <c r="AW2736" s="17">
        <v>1343.68</v>
      </c>
      <c r="AX2736" s="17">
        <v>1343.68</v>
      </c>
      <c r="AY2736" s="17">
        <v>1343.68</v>
      </c>
      <c r="AZ2736" s="17">
        <v>1343.68</v>
      </c>
      <c r="BA2736" s="17">
        <v>1343.68</v>
      </c>
      <c r="BB2736" s="17">
        <v>1343.68</v>
      </c>
      <c r="BC2736" s="17">
        <v>1343.68</v>
      </c>
      <c r="BD2736" s="17">
        <v>1343.68</v>
      </c>
      <c r="BE2736" s="17">
        <v>13436.8</v>
      </c>
      <c r="BF2736" s="17">
        <v>0</v>
      </c>
    </row>
    <row r="2737" spans="2:58" x14ac:dyDescent="0.25">
      <c r="B2737" t="s">
        <v>9308</v>
      </c>
      <c r="C2737">
        <v>31320089</v>
      </c>
      <c r="D2737" t="s">
        <v>9357</v>
      </c>
      <c r="E2737" t="s">
        <v>1285</v>
      </c>
      <c r="F2737" t="s">
        <v>2237</v>
      </c>
      <c r="H2737" s="16">
        <v>46027</v>
      </c>
      <c r="I2737" s="16">
        <v>46023</v>
      </c>
      <c r="J2737" s="16">
        <v>49674</v>
      </c>
      <c r="L2737" t="s">
        <v>1286</v>
      </c>
      <c r="M2737" t="s">
        <v>1266</v>
      </c>
      <c r="N2737" s="17">
        <v>100</v>
      </c>
      <c r="P2737" t="s">
        <v>1269</v>
      </c>
      <c r="Q2737" t="s">
        <v>9310</v>
      </c>
      <c r="S2737" t="s">
        <v>1288</v>
      </c>
      <c r="T2737" t="s">
        <v>4256</v>
      </c>
      <c r="U2737">
        <v>7000502617</v>
      </c>
      <c r="V2737" t="s">
        <v>1272</v>
      </c>
      <c r="W2737" t="s">
        <v>1373</v>
      </c>
      <c r="X2737" s="16">
        <v>46027</v>
      </c>
      <c r="Y2737" t="s">
        <v>9358</v>
      </c>
      <c r="AC2737" t="s">
        <v>9311</v>
      </c>
      <c r="AD2737" t="s">
        <v>9312</v>
      </c>
      <c r="AE2737" t="s">
        <v>7677</v>
      </c>
      <c r="AF2737" t="s">
        <v>1277</v>
      </c>
      <c r="AG2737" t="s">
        <v>7025</v>
      </c>
      <c r="AH2737" t="s">
        <v>7026</v>
      </c>
      <c r="AI2737" t="s">
        <v>28</v>
      </c>
      <c r="AJ2737" s="16">
        <v>46023</v>
      </c>
      <c r="AL2737" t="s">
        <v>1292</v>
      </c>
      <c r="AM2737">
        <v>10452</v>
      </c>
      <c r="AN2737" t="s">
        <v>9314</v>
      </c>
      <c r="AP2737">
        <v>3410120011</v>
      </c>
      <c r="AQ2737" t="s">
        <v>1294</v>
      </c>
      <c r="AS2737" s="17">
        <v>1599.8400000000001</v>
      </c>
      <c r="AT2737" s="17">
        <v>1599.8400000000001</v>
      </c>
      <c r="AU2737" s="17">
        <v>1599.8400000000001</v>
      </c>
      <c r="AV2737" s="17">
        <v>1599.8400000000001</v>
      </c>
      <c r="AW2737" s="17">
        <v>1599.8400000000001</v>
      </c>
      <c r="AX2737" s="17">
        <v>1599.8400000000001</v>
      </c>
      <c r="AY2737" s="17">
        <v>1599.8400000000001</v>
      </c>
      <c r="AZ2737" s="17">
        <v>1599.8400000000001</v>
      </c>
      <c r="BA2737" s="17">
        <v>1599.8400000000001</v>
      </c>
      <c r="BB2737" s="17">
        <v>1599.8400000000001</v>
      </c>
      <c r="BC2737" s="17">
        <v>1599.8400000000001</v>
      </c>
      <c r="BD2737" s="17">
        <v>1599.8400000000001</v>
      </c>
      <c r="BE2737" s="17">
        <v>19198.080000000002</v>
      </c>
      <c r="BF2737" s="17">
        <v>19198.080000000002</v>
      </c>
    </row>
    <row r="2738" spans="2:58" x14ac:dyDescent="0.25">
      <c r="B2738" t="s">
        <v>9308</v>
      </c>
      <c r="C2738">
        <v>33001579</v>
      </c>
      <c r="D2738" t="s">
        <v>9359</v>
      </c>
      <c r="E2738" t="s">
        <v>1266</v>
      </c>
      <c r="F2738" t="s">
        <v>1267</v>
      </c>
      <c r="H2738" s="16">
        <v>44470</v>
      </c>
      <c r="I2738" s="16">
        <v>44287</v>
      </c>
      <c r="J2738" s="16">
        <v>47848</v>
      </c>
      <c r="L2738" t="s">
        <v>1268</v>
      </c>
      <c r="M2738" t="s">
        <v>1266</v>
      </c>
      <c r="N2738" s="17">
        <v>100</v>
      </c>
      <c r="P2738" t="s">
        <v>1269</v>
      </c>
      <c r="Q2738" t="s">
        <v>9310</v>
      </c>
      <c r="S2738" t="s">
        <v>1288</v>
      </c>
      <c r="T2738" t="s">
        <v>1266</v>
      </c>
      <c r="U2738">
        <v>7000502617</v>
      </c>
      <c r="V2738" t="s">
        <v>1272</v>
      </c>
      <c r="W2738" t="s">
        <v>1373</v>
      </c>
      <c r="X2738" s="16">
        <v>45782</v>
      </c>
      <c r="AC2738" t="s">
        <v>9319</v>
      </c>
      <c r="AD2738" t="s">
        <v>9320</v>
      </c>
      <c r="AE2738" t="s">
        <v>7667</v>
      </c>
      <c r="AF2738" t="s">
        <v>1277</v>
      </c>
      <c r="AG2738" t="s">
        <v>1278</v>
      </c>
      <c r="AH2738" t="s">
        <v>1279</v>
      </c>
      <c r="AI2738" t="s">
        <v>28</v>
      </c>
      <c r="AJ2738" s="16">
        <v>46023</v>
      </c>
      <c r="AL2738" t="s">
        <v>9313</v>
      </c>
      <c r="AM2738">
        <v>10451</v>
      </c>
      <c r="AN2738" t="s">
        <v>9352</v>
      </c>
      <c r="AP2738">
        <v>3410120011</v>
      </c>
      <c r="AQ2738" t="s">
        <v>1266</v>
      </c>
      <c r="AS2738" s="17">
        <v>0</v>
      </c>
      <c r="AT2738" s="17">
        <v>0</v>
      </c>
      <c r="AU2738" s="17">
        <v>0</v>
      </c>
      <c r="AV2738" s="17">
        <v>0</v>
      </c>
      <c r="AW2738" s="17">
        <v>0</v>
      </c>
      <c r="AX2738" s="17">
        <v>0</v>
      </c>
      <c r="AY2738" s="17">
        <v>0</v>
      </c>
      <c r="AZ2738" s="17">
        <v>0</v>
      </c>
      <c r="BA2738" s="17">
        <v>0</v>
      </c>
      <c r="BB2738" s="17">
        <v>0</v>
      </c>
      <c r="BC2738" s="17">
        <v>0</v>
      </c>
      <c r="BD2738" s="17">
        <v>0</v>
      </c>
      <c r="BE2738" s="17">
        <v>0</v>
      </c>
      <c r="BF2738" s="17">
        <v>0</v>
      </c>
    </row>
    <row r="2739" spans="2:58" x14ac:dyDescent="0.25">
      <c r="B2739" t="s">
        <v>9308</v>
      </c>
      <c r="C2739">
        <v>33001912</v>
      </c>
      <c r="D2739" t="s">
        <v>9360</v>
      </c>
      <c r="E2739" t="s">
        <v>1266</v>
      </c>
      <c r="F2739" t="s">
        <v>1267</v>
      </c>
      <c r="H2739" s="16">
        <v>44532</v>
      </c>
      <c r="I2739" s="16">
        <v>44317</v>
      </c>
      <c r="J2739" s="16">
        <v>47848</v>
      </c>
      <c r="L2739" t="s">
        <v>1268</v>
      </c>
      <c r="M2739" t="s">
        <v>1266</v>
      </c>
      <c r="N2739" s="17">
        <v>100</v>
      </c>
      <c r="P2739" t="s">
        <v>1269</v>
      </c>
      <c r="Q2739" t="s">
        <v>9310</v>
      </c>
      <c r="S2739" t="s">
        <v>1288</v>
      </c>
      <c r="T2739" t="s">
        <v>1266</v>
      </c>
      <c r="U2739">
        <v>7000502617</v>
      </c>
      <c r="V2739" t="s">
        <v>1272</v>
      </c>
      <c r="W2739" t="s">
        <v>1373</v>
      </c>
      <c r="X2739" s="16">
        <v>45782</v>
      </c>
      <c r="AC2739" t="s">
        <v>9330</v>
      </c>
      <c r="AD2739" t="s">
        <v>9331</v>
      </c>
      <c r="AE2739" t="s">
        <v>5950</v>
      </c>
      <c r="AF2739" t="s">
        <v>1277</v>
      </c>
      <c r="AG2739" t="s">
        <v>1278</v>
      </c>
      <c r="AH2739" t="s">
        <v>1279</v>
      </c>
      <c r="AI2739" t="s">
        <v>28</v>
      </c>
      <c r="AJ2739" s="16">
        <v>46023</v>
      </c>
      <c r="AL2739" t="s">
        <v>9313</v>
      </c>
      <c r="AM2739">
        <v>10453</v>
      </c>
      <c r="AN2739" t="s">
        <v>9327</v>
      </c>
      <c r="AP2739">
        <v>3410120011</v>
      </c>
      <c r="AQ2739" t="s">
        <v>1266</v>
      </c>
      <c r="AS2739" s="17">
        <v>0</v>
      </c>
      <c r="AT2739" s="17">
        <v>0</v>
      </c>
      <c r="AU2739" s="17">
        <v>0</v>
      </c>
      <c r="AV2739" s="17">
        <v>0</v>
      </c>
      <c r="AW2739" s="17">
        <v>0</v>
      </c>
      <c r="AX2739" s="17">
        <v>0</v>
      </c>
      <c r="AY2739" s="17">
        <v>0</v>
      </c>
      <c r="AZ2739" s="17">
        <v>0</v>
      </c>
      <c r="BA2739" s="17">
        <v>0</v>
      </c>
      <c r="BB2739" s="17">
        <v>0</v>
      </c>
      <c r="BC2739" s="17">
        <v>0</v>
      </c>
      <c r="BD2739" s="17">
        <v>0</v>
      </c>
      <c r="BE2739" s="17">
        <v>0</v>
      </c>
      <c r="BF2739" s="17">
        <v>0</v>
      </c>
    </row>
    <row r="2740" spans="2:58" x14ac:dyDescent="0.25">
      <c r="B2740" t="s">
        <v>9308</v>
      </c>
      <c r="C2740">
        <v>33002528</v>
      </c>
      <c r="D2740" t="s">
        <v>9361</v>
      </c>
      <c r="E2740" t="s">
        <v>1266</v>
      </c>
      <c r="F2740" t="s">
        <v>1267</v>
      </c>
      <c r="H2740" s="16">
        <v>44532</v>
      </c>
      <c r="I2740" s="16">
        <v>44139</v>
      </c>
      <c r="J2740" s="16">
        <v>73050</v>
      </c>
      <c r="L2740" t="s">
        <v>1268</v>
      </c>
      <c r="M2740" t="s">
        <v>1266</v>
      </c>
      <c r="N2740" s="17">
        <v>100</v>
      </c>
      <c r="P2740" t="s">
        <v>1269</v>
      </c>
      <c r="Q2740" t="s">
        <v>9310</v>
      </c>
      <c r="S2740" t="s">
        <v>1288</v>
      </c>
      <c r="T2740" t="s">
        <v>1266</v>
      </c>
      <c r="U2740">
        <v>7000502617</v>
      </c>
      <c r="V2740" t="s">
        <v>1272</v>
      </c>
      <c r="W2740" t="s">
        <v>1373</v>
      </c>
      <c r="X2740" s="16">
        <v>45304</v>
      </c>
      <c r="AE2740" t="s">
        <v>1288</v>
      </c>
      <c r="AF2740" t="s">
        <v>1277</v>
      </c>
      <c r="AG2740" t="s">
        <v>1550</v>
      </c>
      <c r="AH2740" t="s">
        <v>1551</v>
      </c>
      <c r="AI2740" t="s">
        <v>28</v>
      </c>
      <c r="AJ2740" s="16">
        <v>46023</v>
      </c>
      <c r="AL2740" t="s">
        <v>1280</v>
      </c>
      <c r="AM2740">
        <v>10452</v>
      </c>
      <c r="AN2740" t="s">
        <v>9314</v>
      </c>
      <c r="AP2740">
        <v>3410120011</v>
      </c>
      <c r="AQ2740" t="s">
        <v>1266</v>
      </c>
      <c r="AS2740" s="17">
        <v>0</v>
      </c>
      <c r="AT2740" s="17">
        <v>0</v>
      </c>
      <c r="AU2740" s="17">
        <v>0</v>
      </c>
      <c r="AV2740" s="17">
        <v>0</v>
      </c>
      <c r="AW2740" s="17">
        <v>0</v>
      </c>
      <c r="AX2740" s="17">
        <v>0</v>
      </c>
      <c r="AY2740" s="17">
        <v>0</v>
      </c>
      <c r="AZ2740" s="17">
        <v>0</v>
      </c>
      <c r="BA2740" s="17">
        <v>0</v>
      </c>
      <c r="BB2740" s="17">
        <v>0</v>
      </c>
      <c r="BC2740" s="17">
        <v>0</v>
      </c>
      <c r="BD2740" s="17">
        <v>0</v>
      </c>
      <c r="BE2740" s="17">
        <v>0</v>
      </c>
      <c r="BF2740" s="17">
        <v>0</v>
      </c>
    </row>
    <row r="2741" spans="2:58" x14ac:dyDescent="0.25">
      <c r="B2741" t="s">
        <v>9308</v>
      </c>
      <c r="C2741">
        <v>33002654</v>
      </c>
      <c r="D2741" t="s">
        <v>9362</v>
      </c>
      <c r="E2741" t="s">
        <v>1266</v>
      </c>
      <c r="F2741" t="s">
        <v>1267</v>
      </c>
      <c r="H2741" s="16">
        <v>44532</v>
      </c>
      <c r="I2741" s="16">
        <v>44376</v>
      </c>
      <c r="J2741" s="16">
        <v>73050</v>
      </c>
      <c r="L2741" t="s">
        <v>1268</v>
      </c>
      <c r="M2741" t="s">
        <v>1266</v>
      </c>
      <c r="N2741" s="17">
        <v>100</v>
      </c>
      <c r="P2741" t="s">
        <v>1269</v>
      </c>
      <c r="Q2741" t="s">
        <v>9310</v>
      </c>
      <c r="S2741" t="s">
        <v>1288</v>
      </c>
      <c r="T2741" t="s">
        <v>1266</v>
      </c>
      <c r="U2741">
        <v>7000502617</v>
      </c>
      <c r="V2741" t="s">
        <v>1272</v>
      </c>
      <c r="W2741" t="s">
        <v>1373</v>
      </c>
      <c r="X2741" s="16">
        <v>45848</v>
      </c>
      <c r="AE2741" t="s">
        <v>1288</v>
      </c>
      <c r="AF2741" t="s">
        <v>1277</v>
      </c>
      <c r="AG2741" t="s">
        <v>1550</v>
      </c>
      <c r="AH2741" t="s">
        <v>1551</v>
      </c>
      <c r="AI2741" t="s">
        <v>28</v>
      </c>
      <c r="AJ2741" s="16">
        <v>46023</v>
      </c>
      <c r="AK2741" t="s">
        <v>9363</v>
      </c>
      <c r="AL2741" t="s">
        <v>1280</v>
      </c>
      <c r="AM2741">
        <v>10453</v>
      </c>
      <c r="AN2741" t="s">
        <v>9327</v>
      </c>
      <c r="AP2741">
        <v>3410120021</v>
      </c>
      <c r="AQ2741" t="s">
        <v>1266</v>
      </c>
      <c r="AS2741" s="17">
        <v>0</v>
      </c>
      <c r="AT2741" s="17">
        <v>0</v>
      </c>
      <c r="AU2741" s="17">
        <v>0</v>
      </c>
      <c r="AV2741" s="17">
        <v>0</v>
      </c>
      <c r="AW2741" s="17">
        <v>0</v>
      </c>
      <c r="AX2741" s="17">
        <v>0</v>
      </c>
      <c r="AY2741" s="17">
        <v>0</v>
      </c>
      <c r="AZ2741" s="17">
        <v>0</v>
      </c>
      <c r="BA2741" s="17">
        <v>0</v>
      </c>
      <c r="BB2741" s="17">
        <v>0</v>
      </c>
      <c r="BC2741" s="17">
        <v>0</v>
      </c>
      <c r="BD2741" s="17">
        <v>0</v>
      </c>
      <c r="BE2741" s="17">
        <v>0</v>
      </c>
      <c r="BF2741" s="17">
        <v>0</v>
      </c>
    </row>
    <row r="2742" spans="2:58" x14ac:dyDescent="0.25">
      <c r="B2742" t="s">
        <v>9308</v>
      </c>
      <c r="C2742">
        <v>33003669</v>
      </c>
      <c r="D2742" t="s">
        <v>9364</v>
      </c>
      <c r="E2742" t="s">
        <v>1266</v>
      </c>
      <c r="F2742" t="s">
        <v>1267</v>
      </c>
      <c r="H2742" s="16">
        <v>44750</v>
      </c>
      <c r="I2742" s="16">
        <v>44722</v>
      </c>
      <c r="J2742" s="16">
        <v>47848</v>
      </c>
      <c r="L2742" t="s">
        <v>1268</v>
      </c>
      <c r="M2742" t="s">
        <v>1266</v>
      </c>
      <c r="N2742" s="17">
        <v>100</v>
      </c>
      <c r="P2742" t="s">
        <v>1269</v>
      </c>
      <c r="Q2742" t="s">
        <v>9310</v>
      </c>
      <c r="S2742" t="s">
        <v>1288</v>
      </c>
      <c r="T2742" t="s">
        <v>1266</v>
      </c>
      <c r="U2742">
        <v>7000502617</v>
      </c>
      <c r="V2742" t="s">
        <v>1272</v>
      </c>
      <c r="W2742" t="s">
        <v>1373</v>
      </c>
      <c r="X2742" s="16">
        <v>45848</v>
      </c>
      <c r="AC2742" t="s">
        <v>9365</v>
      </c>
      <c r="AD2742" t="s">
        <v>9366</v>
      </c>
      <c r="AE2742" t="s">
        <v>9367</v>
      </c>
      <c r="AF2742" t="s">
        <v>1277</v>
      </c>
      <c r="AG2742" t="s">
        <v>2514</v>
      </c>
      <c r="AH2742" t="s">
        <v>2515</v>
      </c>
      <c r="AI2742" t="s">
        <v>28</v>
      </c>
      <c r="AJ2742" s="16">
        <v>46023</v>
      </c>
      <c r="AK2742" t="s">
        <v>9368</v>
      </c>
      <c r="AL2742" t="s">
        <v>3112</v>
      </c>
      <c r="AM2742">
        <v>10453</v>
      </c>
      <c r="AN2742" t="s">
        <v>9327</v>
      </c>
      <c r="AP2742">
        <v>3410120021</v>
      </c>
      <c r="AQ2742" t="s">
        <v>1266</v>
      </c>
      <c r="AS2742" s="17">
        <v>0</v>
      </c>
      <c r="AT2742" s="17">
        <v>0</v>
      </c>
      <c r="AU2742" s="17">
        <v>0</v>
      </c>
      <c r="AV2742" s="17">
        <v>0</v>
      </c>
      <c r="AW2742" s="17">
        <v>0</v>
      </c>
      <c r="AX2742" s="17">
        <v>0</v>
      </c>
      <c r="AY2742" s="17">
        <v>0</v>
      </c>
      <c r="AZ2742" s="17">
        <v>0</v>
      </c>
      <c r="BA2742" s="17">
        <v>0</v>
      </c>
      <c r="BB2742" s="17">
        <v>0</v>
      </c>
      <c r="BC2742" s="17">
        <v>0</v>
      </c>
      <c r="BD2742" s="17">
        <v>0</v>
      </c>
      <c r="BE2742" s="17">
        <v>0</v>
      </c>
      <c r="BF2742" s="17">
        <v>0</v>
      </c>
    </row>
    <row r="2743" spans="2:58" x14ac:dyDescent="0.25">
      <c r="B2743" t="s">
        <v>9308</v>
      </c>
      <c r="C2743">
        <v>33003734</v>
      </c>
      <c r="D2743" t="s">
        <v>9369</v>
      </c>
      <c r="E2743" t="s">
        <v>1266</v>
      </c>
      <c r="F2743" t="s">
        <v>1267</v>
      </c>
      <c r="H2743" s="16">
        <v>44775</v>
      </c>
      <c r="I2743" s="16">
        <v>44774</v>
      </c>
      <c r="J2743" s="16">
        <v>48426</v>
      </c>
      <c r="L2743" t="s">
        <v>1268</v>
      </c>
      <c r="M2743" t="s">
        <v>1266</v>
      </c>
      <c r="N2743" s="17">
        <v>100</v>
      </c>
      <c r="P2743" t="s">
        <v>1269</v>
      </c>
      <c r="Q2743" t="s">
        <v>9310</v>
      </c>
      <c r="S2743" t="s">
        <v>1288</v>
      </c>
      <c r="T2743" t="s">
        <v>1266</v>
      </c>
      <c r="U2743">
        <v>7000502617</v>
      </c>
      <c r="V2743" t="s">
        <v>1272</v>
      </c>
      <c r="W2743" t="s">
        <v>1373</v>
      </c>
      <c r="X2743" s="16">
        <v>45848</v>
      </c>
      <c r="AE2743" t="s">
        <v>6916</v>
      </c>
      <c r="AF2743" t="s">
        <v>1277</v>
      </c>
      <c r="AG2743" t="s">
        <v>8649</v>
      </c>
      <c r="AH2743" t="s">
        <v>8650</v>
      </c>
      <c r="AI2743" t="s">
        <v>28</v>
      </c>
      <c r="AJ2743" s="16">
        <v>46023</v>
      </c>
      <c r="AL2743" t="s">
        <v>1292</v>
      </c>
      <c r="AM2743">
        <v>10453</v>
      </c>
      <c r="AN2743" t="s">
        <v>9327</v>
      </c>
      <c r="AP2743">
        <v>3410120021</v>
      </c>
      <c r="AQ2743" t="s">
        <v>1266</v>
      </c>
      <c r="AS2743" s="17">
        <v>0</v>
      </c>
      <c r="AT2743" s="17">
        <v>0</v>
      </c>
      <c r="AU2743" s="17">
        <v>0</v>
      </c>
      <c r="AV2743" s="17">
        <v>0</v>
      </c>
      <c r="AW2743" s="17">
        <v>0</v>
      </c>
      <c r="AX2743" s="17">
        <v>0</v>
      </c>
      <c r="AY2743" s="17">
        <v>0</v>
      </c>
      <c r="AZ2743" s="17">
        <v>0</v>
      </c>
      <c r="BA2743" s="17">
        <v>0</v>
      </c>
      <c r="BB2743" s="17">
        <v>0</v>
      </c>
      <c r="BC2743" s="17">
        <v>0</v>
      </c>
      <c r="BD2743" s="17">
        <v>0</v>
      </c>
      <c r="BE2743" s="17">
        <v>0</v>
      </c>
      <c r="BF2743" s="17">
        <v>0</v>
      </c>
    </row>
    <row r="2744" spans="2:58" x14ac:dyDescent="0.25">
      <c r="B2744" t="s">
        <v>9308</v>
      </c>
      <c r="C2744">
        <v>33004483</v>
      </c>
      <c r="D2744" t="s">
        <v>9370</v>
      </c>
      <c r="E2744" t="s">
        <v>1266</v>
      </c>
      <c r="F2744" t="s">
        <v>1267</v>
      </c>
      <c r="H2744" s="16">
        <v>45167</v>
      </c>
      <c r="I2744" s="16">
        <v>45139</v>
      </c>
      <c r="J2744" s="16">
        <v>48791</v>
      </c>
      <c r="L2744" t="s">
        <v>1268</v>
      </c>
      <c r="M2744" t="s">
        <v>1266</v>
      </c>
      <c r="N2744" s="17">
        <v>100</v>
      </c>
      <c r="P2744" t="s">
        <v>1269</v>
      </c>
      <c r="Q2744" t="s">
        <v>9310</v>
      </c>
      <c r="S2744" t="s">
        <v>1288</v>
      </c>
      <c r="T2744" t="s">
        <v>1266</v>
      </c>
      <c r="U2744">
        <v>7000502617</v>
      </c>
      <c r="V2744" t="s">
        <v>1272</v>
      </c>
      <c r="W2744" t="s">
        <v>1373</v>
      </c>
      <c r="X2744" s="16">
        <v>45717</v>
      </c>
      <c r="AC2744" t="s">
        <v>9311</v>
      </c>
      <c r="AD2744" t="s">
        <v>9312</v>
      </c>
      <c r="AE2744" t="s">
        <v>7667</v>
      </c>
      <c r="AF2744" t="s">
        <v>1277</v>
      </c>
      <c r="AG2744" t="s">
        <v>7025</v>
      </c>
      <c r="AH2744" t="s">
        <v>7026</v>
      </c>
      <c r="AI2744" t="s">
        <v>28</v>
      </c>
      <c r="AJ2744" s="16">
        <v>46023</v>
      </c>
      <c r="AL2744" t="s">
        <v>1292</v>
      </c>
      <c r="AM2744">
        <v>10452</v>
      </c>
      <c r="AN2744" t="s">
        <v>9314</v>
      </c>
      <c r="AP2744">
        <v>3410120011</v>
      </c>
      <c r="AQ2744" t="s">
        <v>1266</v>
      </c>
      <c r="AS2744" s="17">
        <v>0</v>
      </c>
      <c r="AT2744" s="17">
        <v>0</v>
      </c>
      <c r="AU2744" s="17">
        <v>0</v>
      </c>
      <c r="AV2744" s="17">
        <v>0</v>
      </c>
      <c r="AW2744" s="17">
        <v>0</v>
      </c>
      <c r="AX2744" s="17">
        <v>0</v>
      </c>
      <c r="AY2744" s="17">
        <v>0</v>
      </c>
      <c r="AZ2744" s="17">
        <v>0</v>
      </c>
      <c r="BA2744" s="17">
        <v>0</v>
      </c>
      <c r="BB2744" s="17">
        <v>0</v>
      </c>
      <c r="BC2744" s="17">
        <v>0</v>
      </c>
      <c r="BD2744" s="17">
        <v>0</v>
      </c>
      <c r="BE2744" s="17">
        <v>0</v>
      </c>
      <c r="BF2744" s="17">
        <v>0</v>
      </c>
    </row>
    <row r="2745" spans="2:58" x14ac:dyDescent="0.25">
      <c r="B2745" t="s">
        <v>9308</v>
      </c>
      <c r="C2745">
        <v>33004684</v>
      </c>
      <c r="D2745" t="s">
        <v>9371</v>
      </c>
      <c r="E2745" t="s">
        <v>1266</v>
      </c>
      <c r="F2745" t="s">
        <v>1267</v>
      </c>
      <c r="H2745" s="16">
        <v>45258</v>
      </c>
      <c r="I2745" s="16">
        <v>45231</v>
      </c>
      <c r="J2745" s="16">
        <v>47848</v>
      </c>
      <c r="L2745" t="s">
        <v>1268</v>
      </c>
      <c r="M2745" t="s">
        <v>1266</v>
      </c>
      <c r="N2745" s="17">
        <v>100</v>
      </c>
      <c r="P2745" t="s">
        <v>1269</v>
      </c>
      <c r="Q2745" t="s">
        <v>9310</v>
      </c>
      <c r="S2745" t="s">
        <v>1288</v>
      </c>
      <c r="T2745" t="s">
        <v>1266</v>
      </c>
      <c r="U2745">
        <v>7000502617</v>
      </c>
      <c r="V2745" t="s">
        <v>1272</v>
      </c>
      <c r="W2745" t="s">
        <v>6420</v>
      </c>
      <c r="X2745" s="16">
        <v>45706</v>
      </c>
      <c r="AC2745" t="s">
        <v>9372</v>
      </c>
      <c r="AD2745" t="s">
        <v>9373</v>
      </c>
      <c r="AE2745" t="s">
        <v>1797</v>
      </c>
      <c r="AF2745" t="s">
        <v>1277</v>
      </c>
      <c r="AG2745" t="s">
        <v>1550</v>
      </c>
      <c r="AH2745" t="s">
        <v>1551</v>
      </c>
      <c r="AI2745" t="s">
        <v>28</v>
      </c>
      <c r="AJ2745" s="16">
        <v>46023</v>
      </c>
      <c r="AL2745" t="s">
        <v>1292</v>
      </c>
      <c r="AM2745">
        <v>1015</v>
      </c>
      <c r="AN2745" t="s">
        <v>7698</v>
      </c>
      <c r="AP2745">
        <v>3410120011</v>
      </c>
      <c r="AQ2745" t="s">
        <v>1266</v>
      </c>
      <c r="AS2745" s="17">
        <v>0</v>
      </c>
      <c r="AT2745" s="17">
        <v>0</v>
      </c>
      <c r="AU2745" s="17">
        <v>0</v>
      </c>
      <c r="AV2745" s="17">
        <v>0</v>
      </c>
      <c r="AW2745" s="17">
        <v>0</v>
      </c>
      <c r="AX2745" s="17">
        <v>0</v>
      </c>
      <c r="AY2745" s="17">
        <v>0</v>
      </c>
      <c r="AZ2745" s="17">
        <v>0</v>
      </c>
      <c r="BA2745" s="17">
        <v>0</v>
      </c>
      <c r="BB2745" s="17">
        <v>0</v>
      </c>
      <c r="BC2745" s="17">
        <v>0</v>
      </c>
      <c r="BD2745" s="17">
        <v>0</v>
      </c>
      <c r="BE2745" s="17">
        <v>0</v>
      </c>
      <c r="BF2745" s="17">
        <v>0</v>
      </c>
    </row>
    <row r="2746" spans="2:58" x14ac:dyDescent="0.25">
      <c r="B2746" t="s">
        <v>9308</v>
      </c>
      <c r="C2746">
        <v>33004686</v>
      </c>
      <c r="D2746" t="s">
        <v>9374</v>
      </c>
      <c r="E2746" t="s">
        <v>1266</v>
      </c>
      <c r="F2746" t="s">
        <v>1267</v>
      </c>
      <c r="H2746" s="16">
        <v>45261</v>
      </c>
      <c r="I2746" s="16">
        <v>45231</v>
      </c>
      <c r="J2746" s="16">
        <v>47848</v>
      </c>
      <c r="L2746" t="s">
        <v>1268</v>
      </c>
      <c r="M2746" t="s">
        <v>1266</v>
      </c>
      <c r="N2746" s="17">
        <v>100</v>
      </c>
      <c r="P2746" t="s">
        <v>1269</v>
      </c>
      <c r="Q2746" t="s">
        <v>9310</v>
      </c>
      <c r="S2746" t="s">
        <v>1288</v>
      </c>
      <c r="T2746" t="s">
        <v>1266</v>
      </c>
      <c r="U2746">
        <v>7000502617</v>
      </c>
      <c r="V2746" t="s">
        <v>1272</v>
      </c>
      <c r="W2746" t="s">
        <v>1373</v>
      </c>
      <c r="X2746" s="16">
        <v>45706</v>
      </c>
      <c r="AC2746" t="s">
        <v>6429</v>
      </c>
      <c r="AD2746" t="s">
        <v>6430</v>
      </c>
      <c r="AE2746" t="s">
        <v>1797</v>
      </c>
      <c r="AF2746" t="s">
        <v>1277</v>
      </c>
      <c r="AG2746" t="s">
        <v>1550</v>
      </c>
      <c r="AH2746" t="s">
        <v>1551</v>
      </c>
      <c r="AI2746" t="s">
        <v>28</v>
      </c>
      <c r="AJ2746" s="16">
        <v>46023</v>
      </c>
      <c r="AL2746" t="s">
        <v>1292</v>
      </c>
      <c r="AM2746">
        <v>1017</v>
      </c>
      <c r="AN2746" t="s">
        <v>4629</v>
      </c>
      <c r="AP2746">
        <v>3410120011</v>
      </c>
      <c r="AQ2746" t="s">
        <v>1266</v>
      </c>
      <c r="AS2746" s="17">
        <v>0</v>
      </c>
      <c r="AT2746" s="17">
        <v>0</v>
      </c>
      <c r="AU2746" s="17">
        <v>0</v>
      </c>
      <c r="AV2746" s="17">
        <v>0</v>
      </c>
      <c r="AW2746" s="17">
        <v>0</v>
      </c>
      <c r="AX2746" s="17">
        <v>0</v>
      </c>
      <c r="AY2746" s="17">
        <v>0</v>
      </c>
      <c r="AZ2746" s="17">
        <v>0</v>
      </c>
      <c r="BA2746" s="17">
        <v>0</v>
      </c>
      <c r="BB2746" s="17">
        <v>0</v>
      </c>
      <c r="BC2746" s="17">
        <v>0</v>
      </c>
      <c r="BD2746" s="17">
        <v>0</v>
      </c>
      <c r="BE2746" s="17">
        <v>0</v>
      </c>
      <c r="BF2746" s="17">
        <v>0</v>
      </c>
    </row>
    <row r="2747" spans="2:58" x14ac:dyDescent="0.25">
      <c r="B2747" t="s">
        <v>9308</v>
      </c>
      <c r="C2747">
        <v>33004776</v>
      </c>
      <c r="D2747" t="s">
        <v>9375</v>
      </c>
      <c r="E2747" t="s">
        <v>1266</v>
      </c>
      <c r="F2747" t="s">
        <v>1267</v>
      </c>
      <c r="H2747" s="16">
        <v>45303</v>
      </c>
      <c r="I2747" s="16">
        <v>45292</v>
      </c>
      <c r="J2747" s="16">
        <v>48944</v>
      </c>
      <c r="L2747" t="s">
        <v>1268</v>
      </c>
      <c r="M2747" t="s">
        <v>1266</v>
      </c>
      <c r="N2747" s="17">
        <v>100</v>
      </c>
      <c r="P2747" t="s">
        <v>1269</v>
      </c>
      <c r="Q2747" t="s">
        <v>9310</v>
      </c>
      <c r="S2747" t="s">
        <v>4219</v>
      </c>
      <c r="T2747" t="s">
        <v>1266</v>
      </c>
      <c r="U2747">
        <v>7000502617</v>
      </c>
      <c r="V2747" t="s">
        <v>1272</v>
      </c>
      <c r="W2747" t="s">
        <v>1373</v>
      </c>
      <c r="X2747" s="16">
        <v>45809</v>
      </c>
      <c r="AC2747" t="s">
        <v>9330</v>
      </c>
      <c r="AD2747" t="s">
        <v>9331</v>
      </c>
      <c r="AE2747" t="s">
        <v>5938</v>
      </c>
      <c r="AF2747" t="s">
        <v>1277</v>
      </c>
      <c r="AG2747" t="s">
        <v>9376</v>
      </c>
      <c r="AH2747" t="s">
        <v>9377</v>
      </c>
      <c r="AI2747" t="s">
        <v>28</v>
      </c>
      <c r="AJ2747" s="16">
        <v>46023</v>
      </c>
      <c r="AL2747" t="s">
        <v>1292</v>
      </c>
      <c r="AM2747">
        <v>10453</v>
      </c>
      <c r="AN2747" t="s">
        <v>9327</v>
      </c>
      <c r="AP2747">
        <v>3410120011</v>
      </c>
      <c r="AQ2747" t="s">
        <v>1266</v>
      </c>
      <c r="AS2747" s="17">
        <v>0</v>
      </c>
      <c r="AT2747" s="17">
        <v>0</v>
      </c>
      <c r="AU2747" s="17">
        <v>0</v>
      </c>
      <c r="AV2747" s="17">
        <v>0</v>
      </c>
      <c r="AW2747" s="17">
        <v>0</v>
      </c>
      <c r="AX2747" s="17">
        <v>0</v>
      </c>
      <c r="AY2747" s="17">
        <v>0</v>
      </c>
      <c r="AZ2747" s="17">
        <v>0</v>
      </c>
      <c r="BA2747" s="17">
        <v>0</v>
      </c>
      <c r="BB2747" s="17">
        <v>0</v>
      </c>
      <c r="BC2747" s="17">
        <v>0</v>
      </c>
      <c r="BD2747" s="17">
        <v>0</v>
      </c>
      <c r="BE2747" s="17">
        <v>0</v>
      </c>
      <c r="BF2747" s="17">
        <v>0</v>
      </c>
    </row>
    <row r="2748" spans="2:58" x14ac:dyDescent="0.25">
      <c r="B2748" t="s">
        <v>9308</v>
      </c>
      <c r="C2748">
        <v>33005026</v>
      </c>
      <c r="D2748" t="s">
        <v>9378</v>
      </c>
      <c r="E2748" t="s">
        <v>1266</v>
      </c>
      <c r="F2748" t="s">
        <v>1267</v>
      </c>
      <c r="H2748" s="16">
        <v>45419</v>
      </c>
      <c r="I2748" s="16">
        <v>45413</v>
      </c>
      <c r="J2748" s="16">
        <v>47848</v>
      </c>
      <c r="L2748" t="s">
        <v>1268</v>
      </c>
      <c r="M2748" t="s">
        <v>1266</v>
      </c>
      <c r="N2748" s="17">
        <v>100</v>
      </c>
      <c r="P2748" t="s">
        <v>1269</v>
      </c>
      <c r="Q2748" t="s">
        <v>9310</v>
      </c>
      <c r="S2748" t="s">
        <v>1288</v>
      </c>
      <c r="T2748" t="s">
        <v>1266</v>
      </c>
      <c r="U2748">
        <v>7000502617</v>
      </c>
      <c r="V2748" t="s">
        <v>1272</v>
      </c>
      <c r="W2748" t="s">
        <v>1373</v>
      </c>
      <c r="X2748" s="16">
        <v>45706</v>
      </c>
      <c r="AE2748" t="s">
        <v>1797</v>
      </c>
      <c r="AF2748" t="s">
        <v>1277</v>
      </c>
      <c r="AG2748" t="s">
        <v>1550</v>
      </c>
      <c r="AH2748" t="s">
        <v>1551</v>
      </c>
      <c r="AI2748" t="s">
        <v>28</v>
      </c>
      <c r="AJ2748" s="16">
        <v>46023</v>
      </c>
      <c r="AL2748" t="s">
        <v>1292</v>
      </c>
      <c r="AM2748">
        <v>10452</v>
      </c>
      <c r="AN2748" t="s">
        <v>9314</v>
      </c>
      <c r="AP2748">
        <v>3410120011</v>
      </c>
      <c r="AQ2748" t="s">
        <v>1266</v>
      </c>
      <c r="AS2748" s="17">
        <v>0</v>
      </c>
      <c r="AT2748" s="17">
        <v>0</v>
      </c>
      <c r="AU2748" s="17">
        <v>0</v>
      </c>
      <c r="AV2748" s="17">
        <v>0</v>
      </c>
      <c r="AW2748" s="17">
        <v>0</v>
      </c>
      <c r="AX2748" s="17">
        <v>0</v>
      </c>
      <c r="AY2748" s="17">
        <v>0</v>
      </c>
      <c r="AZ2748" s="17">
        <v>0</v>
      </c>
      <c r="BA2748" s="17">
        <v>0</v>
      </c>
      <c r="BB2748" s="17">
        <v>0</v>
      </c>
      <c r="BC2748" s="17">
        <v>0</v>
      </c>
      <c r="BD2748" s="17">
        <v>0</v>
      </c>
      <c r="BE2748" s="17">
        <v>0</v>
      </c>
      <c r="BF2748" s="17">
        <v>0</v>
      </c>
    </row>
    <row r="2749" spans="2:58" x14ac:dyDescent="0.25">
      <c r="B2749" t="s">
        <v>9308</v>
      </c>
      <c r="C2749">
        <v>33006426</v>
      </c>
      <c r="D2749" t="s">
        <v>9379</v>
      </c>
      <c r="E2749" t="s">
        <v>1266</v>
      </c>
      <c r="F2749" t="s">
        <v>1267</v>
      </c>
      <c r="H2749" s="16">
        <v>45693</v>
      </c>
      <c r="I2749" s="16">
        <v>45689</v>
      </c>
      <c r="J2749" s="16">
        <v>49674</v>
      </c>
      <c r="L2749" t="s">
        <v>1268</v>
      </c>
      <c r="M2749" t="s">
        <v>1266</v>
      </c>
      <c r="N2749" s="17">
        <v>100</v>
      </c>
      <c r="P2749" t="s">
        <v>1269</v>
      </c>
      <c r="Q2749" t="s">
        <v>9310</v>
      </c>
      <c r="S2749" t="s">
        <v>7512</v>
      </c>
      <c r="T2749" t="s">
        <v>1266</v>
      </c>
      <c r="U2749">
        <v>7000502617</v>
      </c>
      <c r="V2749" t="s">
        <v>1272</v>
      </c>
      <c r="W2749" t="s">
        <v>1373</v>
      </c>
      <c r="X2749" s="16">
        <v>45743</v>
      </c>
      <c r="AC2749" t="s">
        <v>9316</v>
      </c>
      <c r="AD2749" t="s">
        <v>9317</v>
      </c>
      <c r="AE2749" t="s">
        <v>7637</v>
      </c>
      <c r="AF2749" t="s">
        <v>1277</v>
      </c>
      <c r="AG2749" t="s">
        <v>7025</v>
      </c>
      <c r="AH2749" t="s">
        <v>7026</v>
      </c>
      <c r="AI2749" t="s">
        <v>28</v>
      </c>
      <c r="AJ2749" s="16">
        <v>46023</v>
      </c>
      <c r="AL2749" t="s">
        <v>1292</v>
      </c>
      <c r="AM2749">
        <v>10452</v>
      </c>
      <c r="AN2749" t="s">
        <v>9314</v>
      </c>
      <c r="AP2749">
        <v>3410120011</v>
      </c>
      <c r="AQ2749" t="s">
        <v>1266</v>
      </c>
      <c r="AS2749" s="17">
        <v>0</v>
      </c>
      <c r="AT2749" s="17">
        <v>0</v>
      </c>
      <c r="AU2749" s="17">
        <v>0</v>
      </c>
      <c r="AV2749" s="17">
        <v>0</v>
      </c>
      <c r="AW2749" s="17">
        <v>0</v>
      </c>
      <c r="AX2749" s="17">
        <v>0</v>
      </c>
      <c r="AY2749" s="17">
        <v>0</v>
      </c>
      <c r="AZ2749" s="17">
        <v>0</v>
      </c>
      <c r="BA2749" s="17">
        <v>0</v>
      </c>
      <c r="BB2749" s="17">
        <v>0</v>
      </c>
      <c r="BC2749" s="17">
        <v>0</v>
      </c>
      <c r="BD2749" s="17">
        <v>0</v>
      </c>
      <c r="BE2749" s="17">
        <v>0</v>
      </c>
      <c r="BF2749" s="17">
        <v>0</v>
      </c>
    </row>
    <row r="2750" spans="2:58" x14ac:dyDescent="0.25">
      <c r="B2750" t="s">
        <v>9308</v>
      </c>
      <c r="C2750">
        <v>33006564</v>
      </c>
      <c r="D2750" t="s">
        <v>9380</v>
      </c>
      <c r="E2750" t="s">
        <v>1266</v>
      </c>
      <c r="F2750" t="s">
        <v>1267</v>
      </c>
      <c r="H2750" s="16">
        <v>45722</v>
      </c>
      <c r="I2750" s="16">
        <v>45717</v>
      </c>
      <c r="J2750" s="16">
        <v>49674</v>
      </c>
      <c r="L2750" t="s">
        <v>1268</v>
      </c>
      <c r="M2750" t="s">
        <v>1266</v>
      </c>
      <c r="N2750" s="17">
        <v>100</v>
      </c>
      <c r="P2750" t="s">
        <v>1269</v>
      </c>
      <c r="Q2750" t="s">
        <v>9310</v>
      </c>
      <c r="S2750" t="s">
        <v>4219</v>
      </c>
      <c r="T2750" t="s">
        <v>1266</v>
      </c>
      <c r="U2750">
        <v>7000502617</v>
      </c>
      <c r="V2750" t="s">
        <v>1272</v>
      </c>
      <c r="W2750" t="s">
        <v>1373</v>
      </c>
      <c r="X2750" s="16">
        <v>45768</v>
      </c>
      <c r="AC2750" t="s">
        <v>9322</v>
      </c>
      <c r="AD2750" t="s">
        <v>9323</v>
      </c>
      <c r="AE2750" t="s">
        <v>4248</v>
      </c>
      <c r="AF2750" t="s">
        <v>1277</v>
      </c>
      <c r="AG2750" t="s">
        <v>5984</v>
      </c>
      <c r="AH2750" t="s">
        <v>5985</v>
      </c>
      <c r="AI2750" t="s">
        <v>28</v>
      </c>
      <c r="AJ2750" s="16">
        <v>46023</v>
      </c>
      <c r="AL2750" t="s">
        <v>1292</v>
      </c>
      <c r="AM2750">
        <v>10561</v>
      </c>
      <c r="AN2750" t="s">
        <v>9324</v>
      </c>
      <c r="AP2750">
        <v>3410120011</v>
      </c>
      <c r="AQ2750" t="s">
        <v>1266</v>
      </c>
      <c r="AS2750" s="17">
        <v>0</v>
      </c>
      <c r="AT2750" s="17">
        <v>0</v>
      </c>
      <c r="AU2750" s="17">
        <v>0</v>
      </c>
      <c r="AV2750" s="17">
        <v>0</v>
      </c>
      <c r="AW2750" s="17">
        <v>0</v>
      </c>
      <c r="AX2750" s="17">
        <v>0</v>
      </c>
      <c r="AY2750" s="17">
        <v>0</v>
      </c>
      <c r="AZ2750" s="17">
        <v>0</v>
      </c>
      <c r="BA2750" s="17">
        <v>0</v>
      </c>
      <c r="BB2750" s="17">
        <v>0</v>
      </c>
      <c r="BC2750" s="17">
        <v>0</v>
      </c>
      <c r="BD2750" s="17">
        <v>0</v>
      </c>
      <c r="BE2750" s="17">
        <v>0</v>
      </c>
      <c r="BF2750" s="17">
        <v>0</v>
      </c>
    </row>
    <row r="2751" spans="2:58" x14ac:dyDescent="0.25">
      <c r="B2751" t="s">
        <v>9308</v>
      </c>
      <c r="C2751">
        <v>33006816</v>
      </c>
      <c r="D2751" t="s">
        <v>9381</v>
      </c>
      <c r="E2751" t="s">
        <v>1266</v>
      </c>
      <c r="F2751" t="s">
        <v>1267</v>
      </c>
      <c r="H2751" s="16">
        <v>45751</v>
      </c>
      <c r="I2751" s="16">
        <v>45748</v>
      </c>
      <c r="J2751" s="16">
        <v>49674</v>
      </c>
      <c r="L2751" t="s">
        <v>1268</v>
      </c>
      <c r="M2751" t="s">
        <v>1266</v>
      </c>
      <c r="N2751" s="17">
        <v>100</v>
      </c>
      <c r="P2751" t="s">
        <v>1269</v>
      </c>
      <c r="Q2751" t="s">
        <v>9310</v>
      </c>
      <c r="S2751" t="s">
        <v>1288</v>
      </c>
      <c r="T2751" t="s">
        <v>1266</v>
      </c>
      <c r="U2751">
        <v>7000502617</v>
      </c>
      <c r="V2751" t="s">
        <v>1272</v>
      </c>
      <c r="W2751" t="s">
        <v>1373</v>
      </c>
      <c r="X2751" s="16">
        <v>45848</v>
      </c>
      <c r="AC2751" t="s">
        <v>9372</v>
      </c>
      <c r="AD2751" t="s">
        <v>9373</v>
      </c>
      <c r="AE2751" t="s">
        <v>9382</v>
      </c>
      <c r="AF2751" t="s">
        <v>1277</v>
      </c>
      <c r="AG2751" t="s">
        <v>5977</v>
      </c>
      <c r="AH2751" t="s">
        <v>5978</v>
      </c>
      <c r="AI2751" t="s">
        <v>28</v>
      </c>
      <c r="AJ2751" s="16">
        <v>46023</v>
      </c>
      <c r="AL2751" t="s">
        <v>1292</v>
      </c>
      <c r="AM2751">
        <v>1015</v>
      </c>
      <c r="AN2751" t="s">
        <v>7698</v>
      </c>
      <c r="AP2751">
        <v>3410120021</v>
      </c>
      <c r="AQ2751" t="s">
        <v>1266</v>
      </c>
      <c r="AS2751" s="17">
        <v>0</v>
      </c>
      <c r="AT2751" s="17">
        <v>0</v>
      </c>
      <c r="AU2751" s="17">
        <v>0</v>
      </c>
      <c r="AV2751" s="17">
        <v>0</v>
      </c>
      <c r="AW2751" s="17">
        <v>0</v>
      </c>
      <c r="AX2751" s="17">
        <v>0</v>
      </c>
      <c r="AY2751" s="17">
        <v>0</v>
      </c>
      <c r="AZ2751" s="17">
        <v>0</v>
      </c>
      <c r="BA2751" s="17">
        <v>0</v>
      </c>
      <c r="BB2751" s="17">
        <v>0</v>
      </c>
      <c r="BC2751" s="17">
        <v>0</v>
      </c>
      <c r="BD2751" s="17">
        <v>0</v>
      </c>
      <c r="BE2751" s="17">
        <v>0</v>
      </c>
      <c r="BF2751" s="17">
        <v>0</v>
      </c>
    </row>
    <row r="2752" spans="2:58" x14ac:dyDescent="0.25">
      <c r="B2752" t="s">
        <v>9308</v>
      </c>
      <c r="C2752">
        <v>33007124</v>
      </c>
      <c r="D2752" t="s">
        <v>9383</v>
      </c>
      <c r="E2752" t="s">
        <v>1266</v>
      </c>
      <c r="F2752" t="s">
        <v>1267</v>
      </c>
      <c r="H2752" s="16">
        <v>45796</v>
      </c>
      <c r="I2752" s="16">
        <v>45748</v>
      </c>
      <c r="J2752" s="16">
        <v>49674</v>
      </c>
      <c r="L2752" t="s">
        <v>1268</v>
      </c>
      <c r="M2752" t="s">
        <v>1266</v>
      </c>
      <c r="N2752" s="17">
        <v>100</v>
      </c>
      <c r="P2752" t="s">
        <v>1269</v>
      </c>
      <c r="Q2752" t="s">
        <v>9310</v>
      </c>
      <c r="S2752" t="s">
        <v>1288</v>
      </c>
      <c r="T2752" t="s">
        <v>1266</v>
      </c>
      <c r="U2752">
        <v>7000502617</v>
      </c>
      <c r="V2752" t="s">
        <v>1272</v>
      </c>
      <c r="W2752" t="s">
        <v>1373</v>
      </c>
      <c r="X2752" s="16">
        <v>45796</v>
      </c>
      <c r="AC2752" t="s">
        <v>9384</v>
      </c>
      <c r="AD2752" t="s">
        <v>9385</v>
      </c>
      <c r="AE2752" t="s">
        <v>9367</v>
      </c>
      <c r="AF2752" t="s">
        <v>1277</v>
      </c>
      <c r="AG2752" t="s">
        <v>5984</v>
      </c>
      <c r="AH2752" t="s">
        <v>5985</v>
      </c>
      <c r="AI2752" t="s">
        <v>28</v>
      </c>
      <c r="AJ2752" s="16">
        <v>46023</v>
      </c>
      <c r="AL2752" t="s">
        <v>1292</v>
      </c>
      <c r="AM2752">
        <v>10453</v>
      </c>
      <c r="AN2752" t="s">
        <v>9327</v>
      </c>
      <c r="AP2752" t="s">
        <v>1266</v>
      </c>
      <c r="AQ2752" t="s">
        <v>1266</v>
      </c>
      <c r="AS2752" s="17">
        <v>0</v>
      </c>
      <c r="AT2752" s="17">
        <v>0</v>
      </c>
      <c r="AU2752" s="17">
        <v>0</v>
      </c>
      <c r="AV2752" s="17">
        <v>0</v>
      </c>
      <c r="AW2752" s="17">
        <v>0</v>
      </c>
      <c r="AX2752" s="17">
        <v>0</v>
      </c>
      <c r="AY2752" s="17">
        <v>0</v>
      </c>
      <c r="AZ2752" s="17">
        <v>0</v>
      </c>
      <c r="BA2752" s="17">
        <v>0</v>
      </c>
      <c r="BB2752" s="17">
        <v>0</v>
      </c>
      <c r="BC2752" s="17">
        <v>0</v>
      </c>
      <c r="BD2752" s="17">
        <v>0</v>
      </c>
      <c r="BE2752" s="17">
        <v>0</v>
      </c>
      <c r="BF2752" s="17">
        <v>0</v>
      </c>
    </row>
    <row r="2753" spans="2:58" x14ac:dyDescent="0.25">
      <c r="B2753" t="s">
        <v>9308</v>
      </c>
      <c r="C2753">
        <v>33007541</v>
      </c>
      <c r="D2753" t="s">
        <v>9386</v>
      </c>
      <c r="E2753" t="s">
        <v>1266</v>
      </c>
      <c r="F2753" t="s">
        <v>1267</v>
      </c>
      <c r="H2753" s="16">
        <v>45947</v>
      </c>
      <c r="I2753" s="16">
        <v>45931</v>
      </c>
      <c r="J2753" s="16">
        <v>47848</v>
      </c>
      <c r="L2753" t="s">
        <v>1268</v>
      </c>
      <c r="M2753" t="s">
        <v>1266</v>
      </c>
      <c r="N2753" s="17">
        <v>100</v>
      </c>
      <c r="P2753" t="s">
        <v>1269</v>
      </c>
      <c r="Q2753" t="s">
        <v>9310</v>
      </c>
      <c r="S2753" t="s">
        <v>1288</v>
      </c>
      <c r="T2753" t="s">
        <v>1266</v>
      </c>
      <c r="U2753">
        <v>7000502617</v>
      </c>
      <c r="V2753" t="s">
        <v>1272</v>
      </c>
      <c r="W2753" t="s">
        <v>1373</v>
      </c>
      <c r="X2753" s="16">
        <v>46040</v>
      </c>
      <c r="AE2753" t="s">
        <v>1797</v>
      </c>
      <c r="AF2753" t="s">
        <v>1277</v>
      </c>
      <c r="AG2753" t="s">
        <v>1550</v>
      </c>
      <c r="AH2753" t="s">
        <v>1551</v>
      </c>
      <c r="AI2753" t="s">
        <v>28</v>
      </c>
      <c r="AJ2753" s="16">
        <v>46023</v>
      </c>
      <c r="AL2753" t="s">
        <v>1292</v>
      </c>
      <c r="AM2753">
        <v>10291</v>
      </c>
      <c r="AN2753" t="s">
        <v>1621</v>
      </c>
      <c r="AP2753" t="s">
        <v>1266</v>
      </c>
      <c r="AQ2753" t="s">
        <v>1266</v>
      </c>
      <c r="AS2753" s="17">
        <v>0</v>
      </c>
      <c r="AT2753" s="17">
        <v>0</v>
      </c>
      <c r="AU2753" s="17">
        <v>0</v>
      </c>
      <c r="AV2753" s="17">
        <v>0</v>
      </c>
      <c r="AW2753" s="17">
        <v>0</v>
      </c>
      <c r="AX2753" s="17">
        <v>0</v>
      </c>
      <c r="AY2753" s="17">
        <v>0</v>
      </c>
      <c r="AZ2753" s="17">
        <v>0</v>
      </c>
      <c r="BA2753" s="17">
        <v>0</v>
      </c>
      <c r="BB2753" s="17">
        <v>0</v>
      </c>
      <c r="BC2753" s="17">
        <v>0</v>
      </c>
      <c r="BD2753" s="17">
        <v>0</v>
      </c>
      <c r="BE2753" s="17">
        <v>0</v>
      </c>
      <c r="BF2753" s="17">
        <v>0</v>
      </c>
    </row>
    <row r="2754" spans="2:58" x14ac:dyDescent="0.25">
      <c r="B2754" t="s">
        <v>9308</v>
      </c>
      <c r="C2754">
        <v>33007656</v>
      </c>
      <c r="D2754" t="s">
        <v>9387</v>
      </c>
      <c r="E2754" t="s">
        <v>1266</v>
      </c>
      <c r="F2754" t="s">
        <v>1267</v>
      </c>
      <c r="H2754" s="16">
        <v>45975</v>
      </c>
      <c r="I2754" s="16">
        <v>45962</v>
      </c>
      <c r="J2754" s="16">
        <v>47848</v>
      </c>
      <c r="L2754" t="s">
        <v>1268</v>
      </c>
      <c r="M2754" t="s">
        <v>1266</v>
      </c>
      <c r="N2754" s="17">
        <v>100</v>
      </c>
      <c r="P2754" t="s">
        <v>1269</v>
      </c>
      <c r="Q2754" t="s">
        <v>9310</v>
      </c>
      <c r="S2754" t="s">
        <v>1595</v>
      </c>
      <c r="T2754" t="s">
        <v>1266</v>
      </c>
      <c r="U2754">
        <v>7000502617</v>
      </c>
      <c r="V2754" t="s">
        <v>1272</v>
      </c>
      <c r="W2754" t="s">
        <v>1373</v>
      </c>
      <c r="X2754" s="16">
        <v>45979</v>
      </c>
      <c r="AE2754" t="s">
        <v>1797</v>
      </c>
      <c r="AF2754" t="s">
        <v>1277</v>
      </c>
      <c r="AG2754" t="s">
        <v>1550</v>
      </c>
      <c r="AH2754" t="s">
        <v>1551</v>
      </c>
      <c r="AI2754" t="s">
        <v>28</v>
      </c>
      <c r="AJ2754" s="16">
        <v>46023</v>
      </c>
      <c r="AL2754" t="s">
        <v>1292</v>
      </c>
      <c r="AM2754">
        <v>10291</v>
      </c>
      <c r="AN2754" t="s">
        <v>1621</v>
      </c>
      <c r="AP2754">
        <v>3410120011</v>
      </c>
      <c r="AQ2754" t="s">
        <v>1266</v>
      </c>
      <c r="AS2754" s="17">
        <v>0</v>
      </c>
      <c r="AT2754" s="17">
        <v>0</v>
      </c>
      <c r="AU2754" s="17">
        <v>0</v>
      </c>
      <c r="AV2754" s="17">
        <v>0</v>
      </c>
      <c r="AW2754" s="17">
        <v>0</v>
      </c>
      <c r="AX2754" s="17">
        <v>0</v>
      </c>
      <c r="AY2754" s="17">
        <v>0</v>
      </c>
      <c r="AZ2754" s="17">
        <v>0</v>
      </c>
      <c r="BA2754" s="17">
        <v>0</v>
      </c>
      <c r="BB2754" s="17">
        <v>0</v>
      </c>
      <c r="BC2754" s="17">
        <v>0</v>
      </c>
      <c r="BD2754" s="17">
        <v>0</v>
      </c>
      <c r="BE2754" s="17">
        <v>0</v>
      </c>
      <c r="BF2754" s="17">
        <v>0</v>
      </c>
    </row>
    <row r="2755" spans="2:58" x14ac:dyDescent="0.25">
      <c r="B2755" t="s">
        <v>9388</v>
      </c>
      <c r="C2755">
        <v>31092974</v>
      </c>
      <c r="D2755" t="s">
        <v>9389</v>
      </c>
      <c r="E2755" t="s">
        <v>1285</v>
      </c>
      <c r="F2755" t="s">
        <v>1267</v>
      </c>
      <c r="H2755" s="16">
        <v>44323</v>
      </c>
      <c r="I2755" s="16">
        <v>44348</v>
      </c>
      <c r="J2755" s="16">
        <v>47848</v>
      </c>
      <c r="L2755" t="s">
        <v>1286</v>
      </c>
      <c r="M2755" t="s">
        <v>1266</v>
      </c>
      <c r="N2755" s="17">
        <v>100</v>
      </c>
      <c r="P2755" t="s">
        <v>1269</v>
      </c>
      <c r="Q2755" t="s">
        <v>9390</v>
      </c>
      <c r="S2755" t="s">
        <v>6257</v>
      </c>
      <c r="T2755" t="s">
        <v>1664</v>
      </c>
      <c r="U2755">
        <v>7000502617</v>
      </c>
      <c r="V2755" t="s">
        <v>1272</v>
      </c>
      <c r="W2755" t="s">
        <v>9391</v>
      </c>
      <c r="X2755" s="16">
        <v>46035</v>
      </c>
      <c r="Y2755">
        <v>8000060373</v>
      </c>
      <c r="Z2755" s="16">
        <v>45671</v>
      </c>
      <c r="AE2755" t="s">
        <v>9392</v>
      </c>
      <c r="AF2755" t="s">
        <v>1277</v>
      </c>
      <c r="AG2755" t="s">
        <v>1278</v>
      </c>
      <c r="AH2755" t="s">
        <v>1279</v>
      </c>
      <c r="AI2755" t="s">
        <v>28</v>
      </c>
      <c r="AJ2755" s="16">
        <v>46023</v>
      </c>
      <c r="AL2755" t="s">
        <v>6263</v>
      </c>
      <c r="AM2755">
        <v>10448</v>
      </c>
      <c r="AN2755" t="s">
        <v>9393</v>
      </c>
      <c r="AO2755" t="s">
        <v>2446</v>
      </c>
      <c r="AP2755">
        <v>3410120011</v>
      </c>
      <c r="AQ2755" t="s">
        <v>1294</v>
      </c>
      <c r="AS2755" s="17">
        <v>438.74000000000012</v>
      </c>
      <c r="AT2755" s="17">
        <v>438.74000000000012</v>
      </c>
      <c r="AU2755" s="17">
        <v>438.74000000000012</v>
      </c>
      <c r="AV2755" s="17">
        <v>438.74000000000012</v>
      </c>
      <c r="AW2755" s="17">
        <v>438.74000000000012</v>
      </c>
      <c r="AX2755" s="17">
        <v>438.74000000000012</v>
      </c>
      <c r="AY2755" s="17">
        <v>438.74000000000012</v>
      </c>
      <c r="AZ2755" s="17">
        <v>438.74000000000012</v>
      </c>
      <c r="BA2755" s="17">
        <v>438.74000000000012</v>
      </c>
      <c r="BB2755" s="17">
        <v>438.74000000000012</v>
      </c>
      <c r="BC2755" s="17">
        <v>438.74000000000012</v>
      </c>
      <c r="BD2755" s="17">
        <v>438.74000000000012</v>
      </c>
      <c r="BE2755" s="17">
        <v>5264.8799999999983</v>
      </c>
      <c r="BF2755" s="17">
        <v>5264.8799999999983</v>
      </c>
    </row>
    <row r="2756" spans="2:58" x14ac:dyDescent="0.25">
      <c r="B2756" t="s">
        <v>9388</v>
      </c>
      <c r="C2756">
        <v>31096600</v>
      </c>
      <c r="D2756" t="s">
        <v>9394</v>
      </c>
      <c r="E2756" t="s">
        <v>1285</v>
      </c>
      <c r="F2756" t="s">
        <v>1267</v>
      </c>
      <c r="H2756" s="16">
        <v>44533</v>
      </c>
      <c r="I2756" s="16">
        <v>44531</v>
      </c>
      <c r="J2756" s="16">
        <v>47848</v>
      </c>
      <c r="L2756" t="s">
        <v>1286</v>
      </c>
      <c r="M2756" t="s">
        <v>1266</v>
      </c>
      <c r="N2756" s="17">
        <v>100</v>
      </c>
      <c r="P2756" t="s">
        <v>1269</v>
      </c>
      <c r="Q2756" t="s">
        <v>9390</v>
      </c>
      <c r="S2756" t="s">
        <v>6257</v>
      </c>
      <c r="T2756" t="s">
        <v>1664</v>
      </c>
      <c r="U2756">
        <v>7000502617</v>
      </c>
      <c r="V2756" t="s">
        <v>1272</v>
      </c>
      <c r="W2756" t="s">
        <v>9391</v>
      </c>
      <c r="X2756" s="16">
        <v>45996</v>
      </c>
      <c r="Y2756">
        <v>8000065435</v>
      </c>
      <c r="AE2756" t="s">
        <v>9395</v>
      </c>
      <c r="AF2756" t="s">
        <v>1277</v>
      </c>
      <c r="AG2756" t="s">
        <v>6271</v>
      </c>
      <c r="AH2756" t="s">
        <v>6272</v>
      </c>
      <c r="AI2756" t="s">
        <v>28</v>
      </c>
      <c r="AJ2756" s="16">
        <v>45444</v>
      </c>
      <c r="AL2756" t="s">
        <v>6263</v>
      </c>
      <c r="AM2756">
        <v>10448</v>
      </c>
      <c r="AN2756" t="s">
        <v>9393</v>
      </c>
      <c r="AO2756" t="s">
        <v>2446</v>
      </c>
      <c r="AP2756">
        <v>3410120011</v>
      </c>
      <c r="AQ2756" t="s">
        <v>1294</v>
      </c>
      <c r="AS2756" s="17">
        <v>0</v>
      </c>
      <c r="AT2756" s="17">
        <v>0</v>
      </c>
      <c r="AU2756" s="17">
        <v>0</v>
      </c>
      <c r="AV2756" s="17">
        <v>0</v>
      </c>
      <c r="AW2756" s="17">
        <v>0</v>
      </c>
      <c r="AX2756" s="17">
        <v>0</v>
      </c>
      <c r="AY2756" s="17">
        <v>0</v>
      </c>
      <c r="AZ2756" s="17">
        <v>0</v>
      </c>
      <c r="BA2756" s="17">
        <v>0</v>
      </c>
      <c r="BB2756" s="17">
        <v>0</v>
      </c>
      <c r="BC2756" s="17">
        <v>0</v>
      </c>
      <c r="BD2756" s="17">
        <v>0</v>
      </c>
      <c r="BE2756" s="17">
        <v>0</v>
      </c>
      <c r="BF2756" s="17">
        <v>0</v>
      </c>
    </row>
    <row r="2757" spans="2:58" x14ac:dyDescent="0.25">
      <c r="B2757" t="s">
        <v>9388</v>
      </c>
      <c r="C2757">
        <v>31100209</v>
      </c>
      <c r="D2757" t="s">
        <v>9396</v>
      </c>
      <c r="E2757" t="s">
        <v>1285</v>
      </c>
      <c r="F2757" t="s">
        <v>1267</v>
      </c>
      <c r="H2757" s="16">
        <v>44739</v>
      </c>
      <c r="I2757" s="16">
        <v>44743</v>
      </c>
      <c r="J2757" s="16">
        <v>47848</v>
      </c>
      <c r="L2757" t="s">
        <v>1286</v>
      </c>
      <c r="M2757" t="s">
        <v>1266</v>
      </c>
      <c r="N2757" s="17">
        <v>100</v>
      </c>
      <c r="P2757" t="s">
        <v>1269</v>
      </c>
      <c r="Q2757" t="s">
        <v>9390</v>
      </c>
      <c r="S2757" t="s">
        <v>4594</v>
      </c>
      <c r="T2757" t="s">
        <v>1664</v>
      </c>
      <c r="U2757">
        <v>7000502617</v>
      </c>
      <c r="V2757" t="s">
        <v>1272</v>
      </c>
      <c r="W2757" t="s">
        <v>2444</v>
      </c>
      <c r="X2757" s="16">
        <v>46038</v>
      </c>
      <c r="Y2757">
        <v>8000070084</v>
      </c>
      <c r="AC2757" t="s">
        <v>9397</v>
      </c>
      <c r="AD2757" t="s">
        <v>9398</v>
      </c>
      <c r="AE2757" t="s">
        <v>5545</v>
      </c>
      <c r="AF2757" t="s">
        <v>1277</v>
      </c>
      <c r="AG2757" t="s">
        <v>5546</v>
      </c>
      <c r="AH2757" t="s">
        <v>5547</v>
      </c>
      <c r="AI2757" t="s">
        <v>28</v>
      </c>
      <c r="AJ2757" s="16">
        <v>44927</v>
      </c>
      <c r="AL2757" t="s">
        <v>6263</v>
      </c>
      <c r="AM2757">
        <v>1988</v>
      </c>
      <c r="AN2757" t="s">
        <v>5548</v>
      </c>
      <c r="AO2757" t="s">
        <v>2446</v>
      </c>
      <c r="AP2757">
        <v>3410120011</v>
      </c>
      <c r="AQ2757" t="s">
        <v>1294</v>
      </c>
      <c r="AS2757" s="17">
        <v>0</v>
      </c>
      <c r="AT2757" s="17">
        <v>0</v>
      </c>
      <c r="AU2757" s="17">
        <v>0</v>
      </c>
      <c r="AV2757" s="17">
        <v>0</v>
      </c>
      <c r="AW2757" s="17">
        <v>0</v>
      </c>
      <c r="AX2757" s="17">
        <v>0</v>
      </c>
      <c r="AY2757" s="17">
        <v>0</v>
      </c>
      <c r="AZ2757" s="17">
        <v>0</v>
      </c>
      <c r="BA2757" s="17">
        <v>0</v>
      </c>
      <c r="BB2757" s="17">
        <v>0</v>
      </c>
      <c r="BC2757" s="17">
        <v>0</v>
      </c>
      <c r="BD2757" s="17">
        <v>0</v>
      </c>
      <c r="BE2757" s="17">
        <v>0</v>
      </c>
      <c r="BF2757" s="17">
        <v>0</v>
      </c>
    </row>
    <row r="2758" spans="2:58" x14ac:dyDescent="0.25">
      <c r="B2758" t="s">
        <v>9388</v>
      </c>
      <c r="C2758">
        <v>31100251</v>
      </c>
      <c r="D2758" t="s">
        <v>9399</v>
      </c>
      <c r="E2758" t="s">
        <v>1285</v>
      </c>
      <c r="F2758" t="s">
        <v>1267</v>
      </c>
      <c r="H2758" s="16">
        <v>44739</v>
      </c>
      <c r="I2758" s="16">
        <v>44743</v>
      </c>
      <c r="J2758" s="16">
        <v>47848</v>
      </c>
      <c r="L2758" t="s">
        <v>1286</v>
      </c>
      <c r="M2758" t="s">
        <v>1266</v>
      </c>
      <c r="N2758" s="17">
        <v>100</v>
      </c>
      <c r="P2758" t="s">
        <v>1269</v>
      </c>
      <c r="Q2758" t="s">
        <v>9390</v>
      </c>
      <c r="S2758" t="s">
        <v>6257</v>
      </c>
      <c r="T2758" t="s">
        <v>1664</v>
      </c>
      <c r="U2758">
        <v>7000502617</v>
      </c>
      <c r="V2758" t="s">
        <v>1272</v>
      </c>
      <c r="W2758" t="s">
        <v>9391</v>
      </c>
      <c r="X2758" s="16">
        <v>46006</v>
      </c>
      <c r="Y2758">
        <v>8000070084</v>
      </c>
      <c r="Z2758" s="16">
        <v>45798</v>
      </c>
      <c r="AC2758" t="s">
        <v>9397</v>
      </c>
      <c r="AD2758" t="s">
        <v>9398</v>
      </c>
      <c r="AE2758" t="s">
        <v>9392</v>
      </c>
      <c r="AF2758" t="s">
        <v>1277</v>
      </c>
      <c r="AG2758" t="s">
        <v>3802</v>
      </c>
      <c r="AH2758" t="s">
        <v>3803</v>
      </c>
      <c r="AI2758" t="s">
        <v>28</v>
      </c>
      <c r="AJ2758" s="16">
        <v>45292</v>
      </c>
      <c r="AL2758" t="s">
        <v>6263</v>
      </c>
      <c r="AM2758">
        <v>10448</v>
      </c>
      <c r="AN2758" t="s">
        <v>9393</v>
      </c>
      <c r="AO2758" t="s">
        <v>2446</v>
      </c>
      <c r="AP2758">
        <v>3410120011</v>
      </c>
      <c r="AQ2758" t="s">
        <v>1294</v>
      </c>
      <c r="AS2758" s="17">
        <v>4524.8</v>
      </c>
      <c r="AT2758" s="17">
        <v>4524.8</v>
      </c>
      <c r="AU2758" s="17">
        <v>4524.8</v>
      </c>
      <c r="AV2758" s="17">
        <v>4524.8</v>
      </c>
      <c r="AW2758" s="17">
        <v>4524.8</v>
      </c>
      <c r="AX2758" s="17">
        <v>4524.8</v>
      </c>
      <c r="AY2758" s="17">
        <v>4524.8</v>
      </c>
      <c r="AZ2758" s="17">
        <v>4524.8</v>
      </c>
      <c r="BA2758" s="17">
        <v>4524.8</v>
      </c>
      <c r="BB2758" s="17">
        <v>4524.8</v>
      </c>
      <c r="BC2758" s="17">
        <v>4524.8</v>
      </c>
      <c r="BD2758" s="17">
        <v>4524.8</v>
      </c>
      <c r="BE2758" s="17">
        <v>54297.599999999999</v>
      </c>
      <c r="BF2758" s="17">
        <v>54297.599999999999</v>
      </c>
    </row>
    <row r="2759" spans="2:58" x14ac:dyDescent="0.25">
      <c r="B2759" t="s">
        <v>9388</v>
      </c>
      <c r="C2759">
        <v>31301949</v>
      </c>
      <c r="D2759" t="s">
        <v>9400</v>
      </c>
      <c r="E2759" t="s">
        <v>1285</v>
      </c>
      <c r="F2759" t="s">
        <v>1267</v>
      </c>
      <c r="H2759" s="16">
        <v>44935</v>
      </c>
      <c r="I2759" s="16">
        <v>44958</v>
      </c>
      <c r="J2759" s="16">
        <v>48610</v>
      </c>
      <c r="L2759" t="s">
        <v>1286</v>
      </c>
      <c r="M2759" t="s">
        <v>1266</v>
      </c>
      <c r="N2759" s="17">
        <v>100</v>
      </c>
      <c r="P2759" t="s">
        <v>1269</v>
      </c>
      <c r="Q2759" t="s">
        <v>9390</v>
      </c>
      <c r="S2759" t="s">
        <v>1474</v>
      </c>
      <c r="T2759" t="s">
        <v>1664</v>
      </c>
      <c r="U2759">
        <v>7000502617</v>
      </c>
      <c r="V2759" t="s">
        <v>1272</v>
      </c>
      <c r="W2759" t="s">
        <v>2444</v>
      </c>
      <c r="X2759" s="16">
        <v>45337</v>
      </c>
      <c r="Y2759" t="s">
        <v>9401</v>
      </c>
      <c r="Z2759" s="16">
        <v>46031</v>
      </c>
      <c r="AE2759" t="s">
        <v>9402</v>
      </c>
      <c r="AF2759" t="s">
        <v>1277</v>
      </c>
      <c r="AG2759" t="s">
        <v>2902</v>
      </c>
      <c r="AH2759" t="s">
        <v>2903</v>
      </c>
      <c r="AI2759" t="s">
        <v>28</v>
      </c>
      <c r="AJ2759" s="16">
        <v>45323</v>
      </c>
      <c r="AL2759" t="s">
        <v>1292</v>
      </c>
      <c r="AM2759">
        <v>1780</v>
      </c>
      <c r="AN2759" t="s">
        <v>1615</v>
      </c>
      <c r="AP2759">
        <v>3410120011</v>
      </c>
      <c r="AQ2759" t="s">
        <v>1294</v>
      </c>
      <c r="AS2759" s="17">
        <v>8530</v>
      </c>
      <c r="AT2759" s="17">
        <v>8530</v>
      </c>
      <c r="AU2759" s="17">
        <v>8530</v>
      </c>
      <c r="AV2759" s="17">
        <v>8530</v>
      </c>
      <c r="AW2759" s="17">
        <v>8530</v>
      </c>
      <c r="AX2759" s="17">
        <v>8530</v>
      </c>
      <c r="AY2759" s="17">
        <v>8530</v>
      </c>
      <c r="AZ2759" s="17">
        <v>8530</v>
      </c>
      <c r="BA2759" s="17">
        <v>8530</v>
      </c>
      <c r="BB2759" s="17">
        <v>8530</v>
      </c>
      <c r="BC2759" s="17">
        <v>8530</v>
      </c>
      <c r="BD2759" s="17">
        <v>8530</v>
      </c>
      <c r="BE2759" s="17">
        <v>102360</v>
      </c>
      <c r="BF2759" s="17">
        <v>102360</v>
      </c>
    </row>
    <row r="2760" spans="2:58" x14ac:dyDescent="0.25">
      <c r="B2760" t="s">
        <v>9388</v>
      </c>
      <c r="C2760">
        <v>31303512</v>
      </c>
      <c r="D2760" t="s">
        <v>9403</v>
      </c>
      <c r="E2760" t="s">
        <v>1285</v>
      </c>
      <c r="F2760" t="s">
        <v>1267</v>
      </c>
      <c r="H2760" s="16">
        <v>45002</v>
      </c>
      <c r="I2760" s="16">
        <v>44986</v>
      </c>
      <c r="J2760" s="16">
        <v>48638</v>
      </c>
      <c r="L2760" t="s">
        <v>1286</v>
      </c>
      <c r="M2760" t="s">
        <v>1266</v>
      </c>
      <c r="N2760" s="17">
        <v>100</v>
      </c>
      <c r="P2760" t="s">
        <v>1269</v>
      </c>
      <c r="Q2760" t="s">
        <v>9390</v>
      </c>
      <c r="S2760" t="s">
        <v>4270</v>
      </c>
      <c r="T2760" t="s">
        <v>2444</v>
      </c>
      <c r="U2760">
        <v>7000502617</v>
      </c>
      <c r="V2760" t="s">
        <v>1272</v>
      </c>
      <c r="W2760" t="s">
        <v>2444</v>
      </c>
      <c r="X2760" s="16">
        <v>45738</v>
      </c>
      <c r="Y2760" t="s">
        <v>9404</v>
      </c>
      <c r="AE2760" t="s">
        <v>9159</v>
      </c>
      <c r="AF2760" t="s">
        <v>1277</v>
      </c>
      <c r="AG2760" t="s">
        <v>6271</v>
      </c>
      <c r="AH2760" t="s">
        <v>6272</v>
      </c>
      <c r="AI2760" t="s">
        <v>28</v>
      </c>
      <c r="AJ2760" s="16">
        <v>45658</v>
      </c>
      <c r="AL2760" t="s">
        <v>1292</v>
      </c>
      <c r="AM2760">
        <v>10448</v>
      </c>
      <c r="AN2760" t="s">
        <v>9393</v>
      </c>
      <c r="AP2760">
        <v>3410120011</v>
      </c>
      <c r="AQ2760" t="s">
        <v>1329</v>
      </c>
      <c r="AS2760" s="17">
        <v>0</v>
      </c>
      <c r="AT2760" s="17">
        <v>0</v>
      </c>
      <c r="AU2760" s="17">
        <v>0</v>
      </c>
      <c r="AV2760" s="17">
        <v>0</v>
      </c>
      <c r="AW2760" s="17">
        <v>0</v>
      </c>
      <c r="AX2760" s="17">
        <v>0</v>
      </c>
      <c r="AY2760" s="17">
        <v>0</v>
      </c>
      <c r="AZ2760" s="17">
        <v>0</v>
      </c>
      <c r="BA2760" s="17">
        <v>0</v>
      </c>
      <c r="BB2760" s="17">
        <v>0</v>
      </c>
      <c r="BC2760" s="17">
        <v>0</v>
      </c>
      <c r="BD2760" s="17">
        <v>0</v>
      </c>
      <c r="BE2760" s="17">
        <v>0</v>
      </c>
      <c r="BF2760" s="17">
        <v>0</v>
      </c>
    </row>
    <row r="2761" spans="2:58" x14ac:dyDescent="0.25">
      <c r="B2761" t="s">
        <v>9388</v>
      </c>
      <c r="C2761">
        <v>31308937</v>
      </c>
      <c r="D2761" t="s">
        <v>9405</v>
      </c>
      <c r="E2761" t="s">
        <v>1285</v>
      </c>
      <c r="F2761" t="s">
        <v>1267</v>
      </c>
      <c r="H2761" s="16">
        <v>45341</v>
      </c>
      <c r="I2761" s="16">
        <v>45323</v>
      </c>
      <c r="J2761" s="16">
        <v>48975</v>
      </c>
      <c r="L2761" t="s">
        <v>1286</v>
      </c>
      <c r="M2761" t="s">
        <v>1266</v>
      </c>
      <c r="N2761" s="17">
        <v>100</v>
      </c>
      <c r="P2761" t="s">
        <v>1269</v>
      </c>
      <c r="Q2761" t="s">
        <v>9390</v>
      </c>
      <c r="S2761" t="s">
        <v>6257</v>
      </c>
      <c r="T2761" t="s">
        <v>1664</v>
      </c>
      <c r="U2761">
        <v>7000502617</v>
      </c>
      <c r="V2761" t="s">
        <v>1272</v>
      </c>
      <c r="W2761" t="s">
        <v>9391</v>
      </c>
      <c r="X2761" s="16">
        <v>46006</v>
      </c>
      <c r="Y2761" t="s">
        <v>9406</v>
      </c>
      <c r="Z2761" s="16">
        <v>46032</v>
      </c>
      <c r="AE2761" t="s">
        <v>9392</v>
      </c>
      <c r="AF2761" t="s">
        <v>1277</v>
      </c>
      <c r="AG2761" t="s">
        <v>6271</v>
      </c>
      <c r="AH2761" t="s">
        <v>6272</v>
      </c>
      <c r="AI2761" t="s">
        <v>28</v>
      </c>
      <c r="AJ2761" s="16">
        <v>45474</v>
      </c>
      <c r="AL2761" t="s">
        <v>1292</v>
      </c>
      <c r="AM2761">
        <v>10448</v>
      </c>
      <c r="AN2761" t="s">
        <v>9393</v>
      </c>
      <c r="AP2761">
        <v>3410120011</v>
      </c>
      <c r="AQ2761" t="s">
        <v>1294</v>
      </c>
      <c r="AS2761" s="17">
        <v>1400</v>
      </c>
      <c r="AT2761" s="17">
        <v>1400</v>
      </c>
      <c r="AU2761" s="17">
        <v>1400</v>
      </c>
      <c r="AV2761" s="17">
        <v>1400</v>
      </c>
      <c r="AW2761" s="17">
        <v>1400</v>
      </c>
      <c r="AX2761" s="17">
        <v>1400</v>
      </c>
      <c r="AY2761" s="17">
        <v>1400</v>
      </c>
      <c r="AZ2761" s="17">
        <v>1400</v>
      </c>
      <c r="BA2761" s="17">
        <v>1400</v>
      </c>
      <c r="BB2761" s="17">
        <v>1400</v>
      </c>
      <c r="BC2761" s="17">
        <v>1400</v>
      </c>
      <c r="BD2761" s="17">
        <v>1400</v>
      </c>
      <c r="BE2761" s="17">
        <v>16800</v>
      </c>
      <c r="BF2761" s="17">
        <v>16800</v>
      </c>
    </row>
    <row r="2762" spans="2:58" x14ac:dyDescent="0.25">
      <c r="B2762" t="s">
        <v>9388</v>
      </c>
      <c r="C2762">
        <v>31309665</v>
      </c>
      <c r="D2762" t="s">
        <v>9407</v>
      </c>
      <c r="E2762" t="s">
        <v>1285</v>
      </c>
      <c r="F2762" t="s">
        <v>1267</v>
      </c>
      <c r="H2762" s="16">
        <v>45373</v>
      </c>
      <c r="I2762" s="16">
        <v>45292</v>
      </c>
      <c r="J2762" s="16">
        <v>48944</v>
      </c>
      <c r="L2762" t="s">
        <v>1286</v>
      </c>
      <c r="M2762" t="s">
        <v>1266</v>
      </c>
      <c r="N2762" s="17">
        <v>100</v>
      </c>
      <c r="P2762" t="s">
        <v>1269</v>
      </c>
      <c r="Q2762" t="s">
        <v>9390</v>
      </c>
      <c r="S2762" t="s">
        <v>6257</v>
      </c>
      <c r="T2762" t="s">
        <v>1664</v>
      </c>
      <c r="U2762">
        <v>7000502617</v>
      </c>
      <c r="V2762" t="s">
        <v>1272</v>
      </c>
      <c r="W2762" t="s">
        <v>9391</v>
      </c>
      <c r="X2762" s="16">
        <v>46036</v>
      </c>
      <c r="Y2762" t="s">
        <v>9408</v>
      </c>
      <c r="Z2762" s="16">
        <v>46036</v>
      </c>
      <c r="AE2762" t="s">
        <v>9392</v>
      </c>
      <c r="AF2762" t="s">
        <v>1277</v>
      </c>
      <c r="AG2762" t="s">
        <v>6271</v>
      </c>
      <c r="AH2762" t="s">
        <v>6272</v>
      </c>
      <c r="AI2762" t="s">
        <v>28</v>
      </c>
      <c r="AJ2762" s="16">
        <v>46023</v>
      </c>
      <c r="AL2762" t="s">
        <v>1292</v>
      </c>
      <c r="AM2762">
        <v>10448</v>
      </c>
      <c r="AN2762" t="s">
        <v>9393</v>
      </c>
      <c r="AP2762">
        <v>3410120011</v>
      </c>
      <c r="AQ2762" t="s">
        <v>1294</v>
      </c>
      <c r="AS2762" s="17">
        <v>620779.85</v>
      </c>
      <c r="AT2762" s="17">
        <v>620779.85</v>
      </c>
      <c r="AU2762" s="17">
        <v>620779.85</v>
      </c>
      <c r="AV2762" s="17">
        <v>620779.85</v>
      </c>
      <c r="AW2762" s="17">
        <v>620779.85</v>
      </c>
      <c r="AX2762" s="17">
        <v>620779.85</v>
      </c>
      <c r="AY2762" s="17">
        <v>620779.85</v>
      </c>
      <c r="AZ2762" s="17">
        <v>620779.85</v>
      </c>
      <c r="BA2762" s="17">
        <v>620779.85</v>
      </c>
      <c r="BB2762" s="17">
        <v>620779.85</v>
      </c>
      <c r="BC2762" s="17">
        <v>620779.85</v>
      </c>
      <c r="BD2762" s="17">
        <v>620779.85</v>
      </c>
      <c r="BE2762" s="17">
        <v>7449358.2000000011</v>
      </c>
      <c r="BF2762" s="17">
        <v>7449358.2000000011</v>
      </c>
    </row>
    <row r="2763" spans="2:58" x14ac:dyDescent="0.25">
      <c r="B2763" t="s">
        <v>9388</v>
      </c>
      <c r="C2763">
        <v>33002620</v>
      </c>
      <c r="D2763" t="s">
        <v>9409</v>
      </c>
      <c r="E2763" t="s">
        <v>1266</v>
      </c>
      <c r="F2763" t="s">
        <v>1267</v>
      </c>
      <c r="H2763" s="16">
        <v>44532</v>
      </c>
      <c r="I2763" s="16">
        <v>44321</v>
      </c>
      <c r="J2763" s="16">
        <v>73050</v>
      </c>
      <c r="L2763" t="s">
        <v>1268</v>
      </c>
      <c r="M2763" t="s">
        <v>1266</v>
      </c>
      <c r="N2763" s="17">
        <v>100</v>
      </c>
      <c r="P2763" t="s">
        <v>1269</v>
      </c>
      <c r="Q2763" t="s">
        <v>9390</v>
      </c>
      <c r="S2763" t="s">
        <v>6257</v>
      </c>
      <c r="T2763" t="s">
        <v>1266</v>
      </c>
      <c r="U2763">
        <v>7000502617</v>
      </c>
      <c r="V2763" t="s">
        <v>1272</v>
      </c>
      <c r="W2763" t="s">
        <v>2444</v>
      </c>
      <c r="X2763" s="16">
        <v>45996</v>
      </c>
      <c r="AE2763" t="s">
        <v>9410</v>
      </c>
      <c r="AF2763" t="s">
        <v>1277</v>
      </c>
      <c r="AG2763" t="s">
        <v>6271</v>
      </c>
      <c r="AH2763" t="s">
        <v>6272</v>
      </c>
      <c r="AI2763" t="s">
        <v>28</v>
      </c>
      <c r="AJ2763" s="16">
        <v>46023</v>
      </c>
      <c r="AK2763" t="s">
        <v>9390</v>
      </c>
      <c r="AL2763" t="s">
        <v>1280</v>
      </c>
      <c r="AM2763">
        <v>1130</v>
      </c>
      <c r="AN2763" t="s">
        <v>6264</v>
      </c>
      <c r="AP2763">
        <v>3410120021</v>
      </c>
      <c r="AQ2763" t="s">
        <v>1266</v>
      </c>
      <c r="AS2763" s="17">
        <v>0</v>
      </c>
      <c r="AT2763" s="17">
        <v>0</v>
      </c>
      <c r="AU2763" s="17">
        <v>0</v>
      </c>
      <c r="AV2763" s="17">
        <v>0</v>
      </c>
      <c r="AW2763" s="17">
        <v>0</v>
      </c>
      <c r="AX2763" s="17">
        <v>0</v>
      </c>
      <c r="AY2763" s="17">
        <v>0</v>
      </c>
      <c r="AZ2763" s="17">
        <v>0</v>
      </c>
      <c r="BA2763" s="17">
        <v>0</v>
      </c>
      <c r="BB2763" s="17">
        <v>0</v>
      </c>
      <c r="BC2763" s="17">
        <v>0</v>
      </c>
      <c r="BD2763" s="17">
        <v>0</v>
      </c>
      <c r="BE2763" s="17">
        <v>0</v>
      </c>
      <c r="BF2763" s="17">
        <v>0</v>
      </c>
    </row>
    <row r="2764" spans="2:58" x14ac:dyDescent="0.25">
      <c r="B2764" t="s">
        <v>9388</v>
      </c>
      <c r="C2764">
        <v>33004138</v>
      </c>
      <c r="D2764" t="s">
        <v>9411</v>
      </c>
      <c r="E2764" t="s">
        <v>1266</v>
      </c>
      <c r="F2764" t="s">
        <v>1267</v>
      </c>
      <c r="H2764" s="16">
        <v>44999</v>
      </c>
      <c r="I2764" s="16">
        <v>44986</v>
      </c>
      <c r="J2764" s="16">
        <v>47848</v>
      </c>
      <c r="L2764" t="s">
        <v>1268</v>
      </c>
      <c r="M2764" t="s">
        <v>1266</v>
      </c>
      <c r="N2764" s="17">
        <v>100</v>
      </c>
      <c r="P2764" t="s">
        <v>1269</v>
      </c>
      <c r="Q2764" t="s">
        <v>9390</v>
      </c>
      <c r="S2764" t="s">
        <v>9156</v>
      </c>
      <c r="T2764" t="s">
        <v>1266</v>
      </c>
      <c r="U2764">
        <v>7000502617</v>
      </c>
      <c r="V2764" t="s">
        <v>1272</v>
      </c>
      <c r="W2764" t="s">
        <v>2444</v>
      </c>
      <c r="X2764" s="16">
        <v>45992</v>
      </c>
      <c r="AE2764" t="s">
        <v>1797</v>
      </c>
      <c r="AF2764" t="s">
        <v>1277</v>
      </c>
      <c r="AG2764" t="s">
        <v>1550</v>
      </c>
      <c r="AH2764" t="s">
        <v>1551</v>
      </c>
      <c r="AI2764" t="s">
        <v>28</v>
      </c>
      <c r="AJ2764" s="16">
        <v>46023</v>
      </c>
      <c r="AK2764" t="s">
        <v>9404</v>
      </c>
      <c r="AL2764" t="s">
        <v>1292</v>
      </c>
      <c r="AM2764">
        <v>10669</v>
      </c>
      <c r="AN2764" t="s">
        <v>9412</v>
      </c>
      <c r="AP2764">
        <v>3410120021</v>
      </c>
      <c r="AQ2764" t="s">
        <v>1266</v>
      </c>
      <c r="AS2764" s="17">
        <v>0</v>
      </c>
      <c r="AT2764" s="17">
        <v>0</v>
      </c>
      <c r="AU2764" s="17">
        <v>0</v>
      </c>
      <c r="AV2764" s="17">
        <v>0</v>
      </c>
      <c r="AW2764" s="17">
        <v>0</v>
      </c>
      <c r="AX2764" s="17">
        <v>0</v>
      </c>
      <c r="AY2764" s="17">
        <v>0</v>
      </c>
      <c r="AZ2764" s="17">
        <v>0</v>
      </c>
      <c r="BA2764" s="17">
        <v>0</v>
      </c>
      <c r="BB2764" s="17">
        <v>0</v>
      </c>
      <c r="BC2764" s="17">
        <v>0</v>
      </c>
      <c r="BD2764" s="17">
        <v>0</v>
      </c>
      <c r="BE2764" s="17">
        <v>0</v>
      </c>
      <c r="BF2764" s="17">
        <v>0</v>
      </c>
    </row>
    <row r="2765" spans="2:58" x14ac:dyDescent="0.25">
      <c r="B2765" t="s">
        <v>9388</v>
      </c>
      <c r="C2765">
        <v>33004142</v>
      </c>
      <c r="D2765" t="s">
        <v>9413</v>
      </c>
      <c r="E2765" t="s">
        <v>1266</v>
      </c>
      <c r="F2765" t="s">
        <v>1267</v>
      </c>
      <c r="H2765" s="16">
        <v>45000</v>
      </c>
      <c r="I2765" s="16">
        <v>44986</v>
      </c>
      <c r="J2765" s="16">
        <v>48638</v>
      </c>
      <c r="L2765" t="s">
        <v>1268</v>
      </c>
      <c r="M2765" t="s">
        <v>1266</v>
      </c>
      <c r="N2765" s="17">
        <v>100</v>
      </c>
      <c r="P2765" t="s">
        <v>1269</v>
      </c>
      <c r="Q2765" t="s">
        <v>9390</v>
      </c>
      <c r="S2765" t="s">
        <v>6257</v>
      </c>
      <c r="T2765" t="s">
        <v>1266</v>
      </c>
      <c r="U2765">
        <v>7000502617</v>
      </c>
      <c r="V2765" t="s">
        <v>1272</v>
      </c>
      <c r="W2765" t="s">
        <v>9391</v>
      </c>
      <c r="X2765" s="16">
        <v>45996</v>
      </c>
      <c r="AC2765" t="s">
        <v>9414</v>
      </c>
      <c r="AD2765" t="s">
        <v>9415</v>
      </c>
      <c r="AE2765" t="s">
        <v>9395</v>
      </c>
      <c r="AF2765" t="s">
        <v>1277</v>
      </c>
      <c r="AG2765" t="s">
        <v>6271</v>
      </c>
      <c r="AH2765" t="s">
        <v>6272</v>
      </c>
      <c r="AI2765" t="s">
        <v>28</v>
      </c>
      <c r="AJ2765" s="16">
        <v>46023</v>
      </c>
      <c r="AL2765" t="s">
        <v>1292</v>
      </c>
      <c r="AM2765">
        <v>10448</v>
      </c>
      <c r="AN2765" t="s">
        <v>9393</v>
      </c>
      <c r="AP2765">
        <v>3410120011</v>
      </c>
      <c r="AQ2765" t="s">
        <v>1266</v>
      </c>
      <c r="AS2765" s="17">
        <v>0</v>
      </c>
      <c r="AT2765" s="17">
        <v>0</v>
      </c>
      <c r="AU2765" s="17">
        <v>0</v>
      </c>
      <c r="AV2765" s="17">
        <v>0</v>
      </c>
      <c r="AW2765" s="17">
        <v>0</v>
      </c>
      <c r="AX2765" s="17">
        <v>0</v>
      </c>
      <c r="AY2765" s="17">
        <v>0</v>
      </c>
      <c r="AZ2765" s="17">
        <v>0</v>
      </c>
      <c r="BA2765" s="17">
        <v>0</v>
      </c>
      <c r="BB2765" s="17">
        <v>0</v>
      </c>
      <c r="BC2765" s="17">
        <v>0</v>
      </c>
      <c r="BD2765" s="17">
        <v>0</v>
      </c>
      <c r="BE2765" s="17">
        <v>0</v>
      </c>
      <c r="BF2765" s="17">
        <v>0</v>
      </c>
    </row>
    <row r="2766" spans="2:58" x14ac:dyDescent="0.25">
      <c r="B2766" t="s">
        <v>9388</v>
      </c>
      <c r="C2766">
        <v>33004179</v>
      </c>
      <c r="D2766" t="s">
        <v>9416</v>
      </c>
      <c r="E2766" t="s">
        <v>1266</v>
      </c>
      <c r="F2766" t="s">
        <v>1267</v>
      </c>
      <c r="H2766" s="16">
        <v>45021</v>
      </c>
      <c r="I2766" s="16">
        <v>45017</v>
      </c>
      <c r="J2766" s="16">
        <v>47848</v>
      </c>
      <c r="L2766" t="s">
        <v>1268</v>
      </c>
      <c r="M2766" t="s">
        <v>1266</v>
      </c>
      <c r="N2766" s="17">
        <v>100</v>
      </c>
      <c r="P2766" t="s">
        <v>1269</v>
      </c>
      <c r="Q2766" t="s">
        <v>9390</v>
      </c>
      <c r="S2766" t="s">
        <v>6257</v>
      </c>
      <c r="T2766" t="s">
        <v>1266</v>
      </c>
      <c r="U2766">
        <v>7000502617</v>
      </c>
      <c r="V2766" t="s">
        <v>1272</v>
      </c>
      <c r="W2766" t="s">
        <v>9391</v>
      </c>
      <c r="X2766" s="16">
        <v>45996</v>
      </c>
      <c r="AE2766" t="s">
        <v>9395</v>
      </c>
      <c r="AF2766" t="s">
        <v>1277</v>
      </c>
      <c r="AG2766" t="s">
        <v>1550</v>
      </c>
      <c r="AH2766" t="s">
        <v>1551</v>
      </c>
      <c r="AI2766" t="s">
        <v>28</v>
      </c>
      <c r="AJ2766" s="16">
        <v>46023</v>
      </c>
      <c r="AL2766" t="s">
        <v>1292</v>
      </c>
      <c r="AM2766">
        <v>10448</v>
      </c>
      <c r="AN2766" t="s">
        <v>9393</v>
      </c>
      <c r="AP2766">
        <v>3410120021</v>
      </c>
      <c r="AQ2766" t="s">
        <v>1266</v>
      </c>
      <c r="AS2766" s="17">
        <v>0</v>
      </c>
      <c r="AT2766" s="17">
        <v>0</v>
      </c>
      <c r="AU2766" s="17">
        <v>0</v>
      </c>
      <c r="AV2766" s="17">
        <v>0</v>
      </c>
      <c r="AW2766" s="17">
        <v>0</v>
      </c>
      <c r="AX2766" s="17">
        <v>0</v>
      </c>
      <c r="AY2766" s="17">
        <v>0</v>
      </c>
      <c r="AZ2766" s="17">
        <v>0</v>
      </c>
      <c r="BA2766" s="17">
        <v>0</v>
      </c>
      <c r="BB2766" s="17">
        <v>0</v>
      </c>
      <c r="BC2766" s="17">
        <v>0</v>
      </c>
      <c r="BD2766" s="17">
        <v>0</v>
      </c>
      <c r="BE2766" s="17">
        <v>0</v>
      </c>
      <c r="BF2766" s="17">
        <v>0</v>
      </c>
    </row>
    <row r="2767" spans="2:58" x14ac:dyDescent="0.25">
      <c r="B2767" t="s">
        <v>9388</v>
      </c>
      <c r="C2767">
        <v>33004265</v>
      </c>
      <c r="D2767" t="s">
        <v>9417</v>
      </c>
      <c r="E2767" t="s">
        <v>1266</v>
      </c>
      <c r="F2767" t="s">
        <v>1267</v>
      </c>
      <c r="H2767" s="16">
        <v>45078</v>
      </c>
      <c r="I2767" s="16">
        <v>45047</v>
      </c>
      <c r="J2767" s="16">
        <v>47848</v>
      </c>
      <c r="L2767" t="s">
        <v>1268</v>
      </c>
      <c r="M2767" t="s">
        <v>1266</v>
      </c>
      <c r="N2767" s="17">
        <v>100</v>
      </c>
      <c r="P2767" t="s">
        <v>1269</v>
      </c>
      <c r="Q2767" t="s">
        <v>9390</v>
      </c>
      <c r="S2767" t="s">
        <v>6257</v>
      </c>
      <c r="T2767" t="s">
        <v>1266</v>
      </c>
      <c r="U2767">
        <v>7000502617</v>
      </c>
      <c r="V2767" t="s">
        <v>1272</v>
      </c>
      <c r="W2767" t="s">
        <v>9391</v>
      </c>
      <c r="X2767" s="16">
        <v>45996</v>
      </c>
      <c r="AE2767" t="s">
        <v>9395</v>
      </c>
      <c r="AF2767" t="s">
        <v>1277</v>
      </c>
      <c r="AG2767" t="s">
        <v>1550</v>
      </c>
      <c r="AH2767" t="s">
        <v>1551</v>
      </c>
      <c r="AI2767" t="s">
        <v>28</v>
      </c>
      <c r="AJ2767" s="16">
        <v>46023</v>
      </c>
      <c r="AL2767" t="s">
        <v>1292</v>
      </c>
      <c r="AM2767">
        <v>10448</v>
      </c>
      <c r="AN2767" t="s">
        <v>9393</v>
      </c>
      <c r="AP2767">
        <v>3410120021</v>
      </c>
      <c r="AQ2767" t="s">
        <v>1266</v>
      </c>
      <c r="AS2767" s="17">
        <v>0</v>
      </c>
      <c r="AT2767" s="17">
        <v>0</v>
      </c>
      <c r="AU2767" s="17">
        <v>0</v>
      </c>
      <c r="AV2767" s="17">
        <v>0</v>
      </c>
      <c r="AW2767" s="17">
        <v>0</v>
      </c>
      <c r="AX2767" s="17">
        <v>0</v>
      </c>
      <c r="AY2767" s="17">
        <v>0</v>
      </c>
      <c r="AZ2767" s="17">
        <v>0</v>
      </c>
      <c r="BA2767" s="17">
        <v>0</v>
      </c>
      <c r="BB2767" s="17">
        <v>0</v>
      </c>
      <c r="BC2767" s="17">
        <v>0</v>
      </c>
      <c r="BD2767" s="17">
        <v>0</v>
      </c>
      <c r="BE2767" s="17">
        <v>0</v>
      </c>
      <c r="BF2767" s="17">
        <v>0</v>
      </c>
    </row>
    <row r="2768" spans="2:58" x14ac:dyDescent="0.25">
      <c r="B2768" t="s">
        <v>9388</v>
      </c>
      <c r="C2768">
        <v>33004957</v>
      </c>
      <c r="D2768" t="s">
        <v>9418</v>
      </c>
      <c r="E2768" t="s">
        <v>1266</v>
      </c>
      <c r="F2768" t="s">
        <v>1267</v>
      </c>
      <c r="H2768" s="16">
        <v>45390</v>
      </c>
      <c r="I2768" s="16">
        <v>45383</v>
      </c>
      <c r="J2768" s="16">
        <v>47848</v>
      </c>
      <c r="L2768" t="s">
        <v>1268</v>
      </c>
      <c r="M2768" t="s">
        <v>1266</v>
      </c>
      <c r="N2768" s="17">
        <v>100</v>
      </c>
      <c r="P2768" t="s">
        <v>1269</v>
      </c>
      <c r="Q2768" t="s">
        <v>9390</v>
      </c>
      <c r="S2768" t="s">
        <v>6257</v>
      </c>
      <c r="T2768" t="s">
        <v>1266</v>
      </c>
      <c r="U2768">
        <v>7000502617</v>
      </c>
      <c r="V2768" t="s">
        <v>1272</v>
      </c>
      <c r="W2768" t="s">
        <v>9391</v>
      </c>
      <c r="X2768" s="16">
        <v>45996</v>
      </c>
      <c r="AE2768" t="s">
        <v>9395</v>
      </c>
      <c r="AF2768" t="s">
        <v>1277</v>
      </c>
      <c r="AG2768" t="s">
        <v>1550</v>
      </c>
      <c r="AH2768" t="s">
        <v>1551</v>
      </c>
      <c r="AI2768" t="s">
        <v>28</v>
      </c>
      <c r="AJ2768" s="16">
        <v>46023</v>
      </c>
      <c r="AL2768" t="s">
        <v>1292</v>
      </c>
      <c r="AM2768">
        <v>10448</v>
      </c>
      <c r="AN2768" t="s">
        <v>9393</v>
      </c>
      <c r="AP2768">
        <v>3410120021</v>
      </c>
      <c r="AQ2768" t="s">
        <v>1266</v>
      </c>
      <c r="AS2768" s="17">
        <v>0</v>
      </c>
      <c r="AT2768" s="17">
        <v>0</v>
      </c>
      <c r="AU2768" s="17">
        <v>0</v>
      </c>
      <c r="AV2768" s="17">
        <v>0</v>
      </c>
      <c r="AW2768" s="17">
        <v>0</v>
      </c>
      <c r="AX2768" s="17">
        <v>0</v>
      </c>
      <c r="AY2768" s="17">
        <v>0</v>
      </c>
      <c r="AZ2768" s="17">
        <v>0</v>
      </c>
      <c r="BA2768" s="17">
        <v>0</v>
      </c>
      <c r="BB2768" s="17">
        <v>0</v>
      </c>
      <c r="BC2768" s="17">
        <v>0</v>
      </c>
      <c r="BD2768" s="17">
        <v>0</v>
      </c>
      <c r="BE2768" s="17">
        <v>0</v>
      </c>
      <c r="BF2768" s="17">
        <v>0</v>
      </c>
    </row>
    <row r="2769" spans="2:58" x14ac:dyDescent="0.25">
      <c r="B2769" t="s">
        <v>9388</v>
      </c>
      <c r="C2769">
        <v>33006559</v>
      </c>
      <c r="D2769" t="s">
        <v>9419</v>
      </c>
      <c r="E2769" t="s">
        <v>1266</v>
      </c>
      <c r="F2769" t="s">
        <v>1267</v>
      </c>
      <c r="H2769" s="16">
        <v>45722</v>
      </c>
      <c r="I2769" s="16">
        <v>45717</v>
      </c>
      <c r="J2769" s="16">
        <v>49674</v>
      </c>
      <c r="L2769" t="s">
        <v>1268</v>
      </c>
      <c r="M2769" t="s">
        <v>1266</v>
      </c>
      <c r="N2769" s="17">
        <v>100</v>
      </c>
      <c r="P2769" t="s">
        <v>1269</v>
      </c>
      <c r="Q2769" t="s">
        <v>9390</v>
      </c>
      <c r="S2769" t="s">
        <v>6257</v>
      </c>
      <c r="T2769" t="s">
        <v>1266</v>
      </c>
      <c r="U2769">
        <v>7000502617</v>
      </c>
      <c r="V2769" t="s">
        <v>1272</v>
      </c>
      <c r="W2769" t="s">
        <v>9391</v>
      </c>
      <c r="X2769" s="16">
        <v>45996</v>
      </c>
      <c r="AC2769" t="s">
        <v>9420</v>
      </c>
      <c r="AD2769" t="s">
        <v>9421</v>
      </c>
      <c r="AE2769" t="s">
        <v>9395</v>
      </c>
      <c r="AF2769" t="s">
        <v>1277</v>
      </c>
      <c r="AG2769" t="s">
        <v>6271</v>
      </c>
      <c r="AH2769" t="s">
        <v>6272</v>
      </c>
      <c r="AI2769" t="s">
        <v>28</v>
      </c>
      <c r="AJ2769" s="16">
        <v>46023</v>
      </c>
      <c r="AL2769" t="s">
        <v>1292</v>
      </c>
      <c r="AM2769">
        <v>10448</v>
      </c>
      <c r="AN2769" t="s">
        <v>9393</v>
      </c>
      <c r="AP2769">
        <v>3410120011</v>
      </c>
      <c r="AQ2769" t="s">
        <v>1266</v>
      </c>
      <c r="AS2769" s="17">
        <v>0</v>
      </c>
      <c r="AT2769" s="17">
        <v>0</v>
      </c>
      <c r="AU2769" s="17">
        <v>0</v>
      </c>
      <c r="AV2769" s="17">
        <v>0</v>
      </c>
      <c r="AW2769" s="17">
        <v>0</v>
      </c>
      <c r="AX2769" s="17">
        <v>0</v>
      </c>
      <c r="AY2769" s="17">
        <v>0</v>
      </c>
      <c r="AZ2769" s="17">
        <v>0</v>
      </c>
      <c r="BA2769" s="17">
        <v>0</v>
      </c>
      <c r="BB2769" s="17">
        <v>0</v>
      </c>
      <c r="BC2769" s="17">
        <v>0</v>
      </c>
      <c r="BD2769" s="17">
        <v>0</v>
      </c>
      <c r="BE2769" s="17">
        <v>0</v>
      </c>
      <c r="BF2769" s="17">
        <v>0</v>
      </c>
    </row>
    <row r="2770" spans="2:58" x14ac:dyDescent="0.25">
      <c r="B2770" t="s">
        <v>9388</v>
      </c>
      <c r="C2770">
        <v>33006792</v>
      </c>
      <c r="D2770" t="s">
        <v>9422</v>
      </c>
      <c r="E2770" t="s">
        <v>1266</v>
      </c>
      <c r="F2770" t="s">
        <v>1267</v>
      </c>
      <c r="H2770" s="16">
        <v>45751</v>
      </c>
      <c r="I2770" s="16">
        <v>45748</v>
      </c>
      <c r="J2770" s="16">
        <v>49674</v>
      </c>
      <c r="L2770" t="s">
        <v>1268</v>
      </c>
      <c r="M2770" t="s">
        <v>1266</v>
      </c>
      <c r="N2770" s="17">
        <v>100</v>
      </c>
      <c r="P2770" t="s">
        <v>1269</v>
      </c>
      <c r="Q2770" t="s">
        <v>9390</v>
      </c>
      <c r="S2770" t="s">
        <v>4594</v>
      </c>
      <c r="T2770" t="s">
        <v>1266</v>
      </c>
      <c r="U2770">
        <v>7000502617</v>
      </c>
      <c r="V2770" t="s">
        <v>1272</v>
      </c>
      <c r="W2770" t="s">
        <v>2444</v>
      </c>
      <c r="X2770" s="16">
        <v>45848</v>
      </c>
      <c r="AC2770" t="s">
        <v>9397</v>
      </c>
      <c r="AD2770" t="s">
        <v>9398</v>
      </c>
      <c r="AE2770" t="s">
        <v>5545</v>
      </c>
      <c r="AF2770" t="s">
        <v>1277</v>
      </c>
      <c r="AG2770" t="s">
        <v>5546</v>
      </c>
      <c r="AH2770" t="s">
        <v>5547</v>
      </c>
      <c r="AI2770" t="s">
        <v>28</v>
      </c>
      <c r="AJ2770" s="16">
        <v>46023</v>
      </c>
      <c r="AL2770" t="s">
        <v>1292</v>
      </c>
      <c r="AM2770">
        <v>1988</v>
      </c>
      <c r="AN2770" t="s">
        <v>5548</v>
      </c>
      <c r="AP2770">
        <v>3410120021</v>
      </c>
      <c r="AQ2770" t="s">
        <v>1266</v>
      </c>
      <c r="AS2770" s="17">
        <v>0</v>
      </c>
      <c r="AT2770" s="17">
        <v>0</v>
      </c>
      <c r="AU2770" s="17">
        <v>0</v>
      </c>
      <c r="AV2770" s="17">
        <v>0</v>
      </c>
      <c r="AW2770" s="17">
        <v>0</v>
      </c>
      <c r="AX2770" s="17">
        <v>0</v>
      </c>
      <c r="AY2770" s="17">
        <v>0</v>
      </c>
      <c r="AZ2770" s="17">
        <v>0</v>
      </c>
      <c r="BA2770" s="17">
        <v>0</v>
      </c>
      <c r="BB2770" s="17">
        <v>0</v>
      </c>
      <c r="BC2770" s="17">
        <v>0</v>
      </c>
      <c r="BD2770" s="17">
        <v>0</v>
      </c>
      <c r="BE2770" s="17">
        <v>0</v>
      </c>
      <c r="BF2770" s="17">
        <v>0</v>
      </c>
    </row>
    <row r="2771" spans="2:58" x14ac:dyDescent="0.25">
      <c r="B2771" t="s">
        <v>9423</v>
      </c>
      <c r="C2771">
        <v>31317701</v>
      </c>
      <c r="D2771" t="s">
        <v>9424</v>
      </c>
      <c r="E2771" t="s">
        <v>1285</v>
      </c>
      <c r="F2771" t="s">
        <v>1267</v>
      </c>
      <c r="H2771" s="16">
        <v>45840</v>
      </c>
      <c r="I2771" s="16">
        <v>45658</v>
      </c>
      <c r="J2771" s="16">
        <v>49309</v>
      </c>
      <c r="L2771" t="s">
        <v>1286</v>
      </c>
      <c r="M2771" t="s">
        <v>1266</v>
      </c>
      <c r="N2771" s="17">
        <v>100</v>
      </c>
      <c r="P2771" t="s">
        <v>1269</v>
      </c>
      <c r="Q2771" t="s">
        <v>8566</v>
      </c>
      <c r="S2771" t="s">
        <v>1474</v>
      </c>
      <c r="T2771" t="s">
        <v>3547</v>
      </c>
      <c r="U2771">
        <v>7000502617</v>
      </c>
      <c r="V2771" t="s">
        <v>1272</v>
      </c>
      <c r="W2771" t="s">
        <v>9425</v>
      </c>
      <c r="X2771" s="16">
        <v>46033</v>
      </c>
      <c r="Y2771" t="s">
        <v>9426</v>
      </c>
      <c r="Z2771" s="16">
        <v>46033</v>
      </c>
      <c r="AE2771" t="s">
        <v>9427</v>
      </c>
      <c r="AF2771" t="s">
        <v>1277</v>
      </c>
      <c r="AG2771" t="s">
        <v>9428</v>
      </c>
      <c r="AH2771" t="s">
        <v>9429</v>
      </c>
      <c r="AI2771" t="s">
        <v>28</v>
      </c>
      <c r="AJ2771" s="16">
        <v>45658</v>
      </c>
      <c r="AL2771" t="s">
        <v>1292</v>
      </c>
      <c r="AM2771">
        <v>1780</v>
      </c>
      <c r="AN2771" t="s">
        <v>1615</v>
      </c>
      <c r="AP2771">
        <v>3410120011</v>
      </c>
      <c r="AQ2771" t="s">
        <v>1294</v>
      </c>
      <c r="AS2771" s="17">
        <v>4835.91</v>
      </c>
      <c r="AT2771" s="17">
        <v>4835.91</v>
      </c>
      <c r="AU2771" s="17">
        <v>4835.91</v>
      </c>
      <c r="AV2771" s="17">
        <v>4835.91</v>
      </c>
      <c r="AW2771" s="17">
        <v>4835.91</v>
      </c>
      <c r="AX2771" s="17">
        <v>4835.91</v>
      </c>
      <c r="AY2771" s="17">
        <v>4835.91</v>
      </c>
      <c r="AZ2771" s="17">
        <v>4835.91</v>
      </c>
      <c r="BA2771" s="17">
        <v>4835.91</v>
      </c>
      <c r="BB2771" s="17">
        <v>4835.91</v>
      </c>
      <c r="BC2771" s="17">
        <v>4835.91</v>
      </c>
      <c r="BD2771" s="17">
        <v>4835.91</v>
      </c>
      <c r="BE2771" s="17">
        <v>58030.92</v>
      </c>
      <c r="BF2771" s="17">
        <v>58030.92</v>
      </c>
    </row>
    <row r="2772" spans="2:58" x14ac:dyDescent="0.25">
      <c r="B2772" t="s">
        <v>9430</v>
      </c>
      <c r="C2772">
        <v>31091510</v>
      </c>
      <c r="D2772" t="s">
        <v>9431</v>
      </c>
      <c r="E2772" t="s">
        <v>1285</v>
      </c>
      <c r="F2772" t="s">
        <v>1267</v>
      </c>
      <c r="H2772" s="16">
        <v>44251</v>
      </c>
      <c r="I2772" s="16">
        <v>44256</v>
      </c>
      <c r="J2772" s="16">
        <v>47848</v>
      </c>
      <c r="L2772" t="s">
        <v>1286</v>
      </c>
      <c r="M2772" t="s">
        <v>1266</v>
      </c>
      <c r="N2772" s="17">
        <v>100</v>
      </c>
      <c r="P2772" t="s">
        <v>1269</v>
      </c>
      <c r="Q2772" t="s">
        <v>8154</v>
      </c>
      <c r="S2772" t="s">
        <v>1474</v>
      </c>
      <c r="T2772" t="s">
        <v>1459</v>
      </c>
      <c r="U2772">
        <v>7000502617</v>
      </c>
      <c r="V2772" t="s">
        <v>1272</v>
      </c>
      <c r="W2772" t="s">
        <v>3548</v>
      </c>
      <c r="X2772" s="16">
        <v>45999</v>
      </c>
      <c r="Y2772">
        <v>8000055301</v>
      </c>
      <c r="Z2772" s="16">
        <v>45999</v>
      </c>
      <c r="AE2772" t="s">
        <v>2134</v>
      </c>
      <c r="AF2772" t="s">
        <v>1277</v>
      </c>
      <c r="AG2772" t="s">
        <v>9432</v>
      </c>
      <c r="AH2772" t="s">
        <v>9433</v>
      </c>
      <c r="AI2772" t="s">
        <v>28</v>
      </c>
      <c r="AJ2772" s="16">
        <v>46023</v>
      </c>
      <c r="AL2772" t="s">
        <v>5734</v>
      </c>
      <c r="AM2772">
        <v>1780</v>
      </c>
      <c r="AN2772" t="s">
        <v>1615</v>
      </c>
      <c r="AO2772" t="s">
        <v>9434</v>
      </c>
      <c r="AP2772">
        <v>3410120011</v>
      </c>
      <c r="AQ2772" t="s">
        <v>1294</v>
      </c>
      <c r="AS2772" s="17">
        <v>97374</v>
      </c>
      <c r="AT2772" s="17">
        <v>97374</v>
      </c>
      <c r="AU2772" s="17">
        <v>97374</v>
      </c>
      <c r="AV2772" s="17">
        <v>97374</v>
      </c>
      <c r="AW2772" s="17">
        <v>97374</v>
      </c>
      <c r="AX2772" s="17">
        <v>97374</v>
      </c>
      <c r="AY2772" s="17">
        <v>97374</v>
      </c>
      <c r="AZ2772" s="17">
        <v>97374</v>
      </c>
      <c r="BA2772" s="17">
        <v>97374</v>
      </c>
      <c r="BB2772" s="17">
        <v>97374</v>
      </c>
      <c r="BC2772" s="17">
        <v>97374</v>
      </c>
      <c r="BD2772" s="17">
        <v>97374</v>
      </c>
      <c r="BE2772" s="17">
        <v>1168488</v>
      </c>
      <c r="BF2772" s="17">
        <v>1168488</v>
      </c>
    </row>
    <row r="2773" spans="2:58" x14ac:dyDescent="0.25">
      <c r="B2773" t="s">
        <v>9430</v>
      </c>
      <c r="C2773">
        <v>31308291</v>
      </c>
      <c r="D2773" t="s">
        <v>9435</v>
      </c>
      <c r="E2773" t="s">
        <v>1285</v>
      </c>
      <c r="F2773" t="s">
        <v>1351</v>
      </c>
      <c r="H2773" s="16">
        <v>45308</v>
      </c>
      <c r="I2773" s="16">
        <v>45323</v>
      </c>
      <c r="J2773" s="16">
        <v>48975</v>
      </c>
      <c r="L2773" t="s">
        <v>1286</v>
      </c>
      <c r="M2773" t="s">
        <v>1266</v>
      </c>
      <c r="N2773" s="17">
        <v>100</v>
      </c>
      <c r="P2773" t="s">
        <v>1269</v>
      </c>
      <c r="Q2773" t="s">
        <v>7032</v>
      </c>
      <c r="S2773" t="s">
        <v>1402</v>
      </c>
      <c r="T2773" t="s">
        <v>6023</v>
      </c>
      <c r="U2773">
        <v>7000502617</v>
      </c>
      <c r="V2773" t="s">
        <v>1272</v>
      </c>
      <c r="W2773" t="s">
        <v>6023</v>
      </c>
      <c r="X2773" s="16">
        <v>45594</v>
      </c>
      <c r="Y2773" t="s">
        <v>9436</v>
      </c>
      <c r="Z2773" s="16">
        <v>46032</v>
      </c>
      <c r="AC2773" t="s">
        <v>8142</v>
      </c>
      <c r="AD2773" t="s">
        <v>8143</v>
      </c>
      <c r="AE2773" t="s">
        <v>8144</v>
      </c>
      <c r="AF2773" t="s">
        <v>1277</v>
      </c>
      <c r="AG2773" t="s">
        <v>2159</v>
      </c>
      <c r="AH2773" t="s">
        <v>2160</v>
      </c>
      <c r="AI2773" t="s">
        <v>28</v>
      </c>
      <c r="AJ2773" s="16">
        <v>45323</v>
      </c>
      <c r="AL2773" t="s">
        <v>1292</v>
      </c>
      <c r="AM2773">
        <v>1860</v>
      </c>
      <c r="AN2773" t="s">
        <v>8145</v>
      </c>
      <c r="AP2773">
        <v>3410120011</v>
      </c>
      <c r="AQ2773" t="s">
        <v>1294</v>
      </c>
      <c r="AS2773" s="17">
        <v>4084</v>
      </c>
      <c r="AT2773" s="17">
        <v>4084</v>
      </c>
      <c r="AU2773" s="17">
        <v>4084</v>
      </c>
      <c r="AV2773" s="17">
        <v>4084</v>
      </c>
      <c r="AW2773" s="17">
        <v>4084</v>
      </c>
      <c r="AX2773" s="17">
        <v>4084</v>
      </c>
      <c r="AY2773" s="17">
        <v>4084</v>
      </c>
      <c r="AZ2773" s="17">
        <v>4084</v>
      </c>
      <c r="BA2773" s="17">
        <v>4084</v>
      </c>
      <c r="BB2773" s="17">
        <v>4084</v>
      </c>
      <c r="BC2773" s="17">
        <v>4084</v>
      </c>
      <c r="BD2773" s="17">
        <v>4084</v>
      </c>
      <c r="BE2773" s="17">
        <v>49008</v>
      </c>
      <c r="BF2773" s="17">
        <v>49008</v>
      </c>
    </row>
    <row r="2774" spans="2:58" x14ac:dyDescent="0.25">
      <c r="B2774" t="s">
        <v>9430</v>
      </c>
      <c r="C2774">
        <v>31316364</v>
      </c>
      <c r="D2774" t="s">
        <v>9437</v>
      </c>
      <c r="E2774" t="s">
        <v>1285</v>
      </c>
      <c r="F2774" t="s">
        <v>1267</v>
      </c>
      <c r="H2774" s="16">
        <v>45742</v>
      </c>
      <c r="I2774" s="16">
        <v>45717</v>
      </c>
      <c r="J2774" s="16">
        <v>49368</v>
      </c>
      <c r="L2774" t="s">
        <v>1286</v>
      </c>
      <c r="M2774" t="s">
        <v>1266</v>
      </c>
      <c r="N2774" s="17">
        <v>100</v>
      </c>
      <c r="P2774" t="s">
        <v>1269</v>
      </c>
      <c r="Q2774" t="s">
        <v>7032</v>
      </c>
      <c r="S2774" t="s">
        <v>1474</v>
      </c>
      <c r="T2774" t="s">
        <v>1955</v>
      </c>
      <c r="U2774">
        <v>7000502617</v>
      </c>
      <c r="V2774" t="s">
        <v>1272</v>
      </c>
      <c r="W2774" t="s">
        <v>7033</v>
      </c>
      <c r="X2774" s="16">
        <v>46033</v>
      </c>
      <c r="Y2774" t="s">
        <v>9438</v>
      </c>
      <c r="Z2774" s="16">
        <v>46033</v>
      </c>
      <c r="AE2774" t="s">
        <v>9439</v>
      </c>
      <c r="AF2774" t="s">
        <v>1277</v>
      </c>
      <c r="AG2774" t="s">
        <v>9440</v>
      </c>
      <c r="AH2774" t="s">
        <v>9441</v>
      </c>
      <c r="AI2774" t="s">
        <v>28</v>
      </c>
      <c r="AJ2774" s="16">
        <v>45717</v>
      </c>
      <c r="AL2774" t="s">
        <v>1292</v>
      </c>
      <c r="AM2774">
        <v>10431</v>
      </c>
      <c r="AN2774" t="s">
        <v>2938</v>
      </c>
      <c r="AP2774">
        <v>3410120011</v>
      </c>
      <c r="AQ2774" t="s">
        <v>1294</v>
      </c>
      <c r="AS2774" s="17">
        <v>9849.6</v>
      </c>
      <c r="AT2774" s="17">
        <v>9849.6</v>
      </c>
      <c r="AU2774" s="17">
        <v>9849.6</v>
      </c>
      <c r="AV2774" s="17">
        <v>9849.6</v>
      </c>
      <c r="AW2774" s="17">
        <v>9849.6</v>
      </c>
      <c r="AX2774" s="17">
        <v>9849.6</v>
      </c>
      <c r="AY2774" s="17">
        <v>9849.6</v>
      </c>
      <c r="AZ2774" s="17">
        <v>9849.6</v>
      </c>
      <c r="BA2774" s="17">
        <v>9849.6</v>
      </c>
      <c r="BB2774" s="17">
        <v>9849.6</v>
      </c>
      <c r="BC2774" s="17">
        <v>9849.6</v>
      </c>
      <c r="BD2774" s="17">
        <v>9849.6</v>
      </c>
      <c r="BE2774" s="17">
        <v>118195.2</v>
      </c>
      <c r="BF2774" s="17">
        <v>118195.2</v>
      </c>
    </row>
    <row r="2775" spans="2:58" x14ac:dyDescent="0.25">
      <c r="B2775" t="s">
        <v>9442</v>
      </c>
      <c r="C2775">
        <v>31091218</v>
      </c>
      <c r="D2775" t="s">
        <v>9443</v>
      </c>
      <c r="E2775" t="s">
        <v>1285</v>
      </c>
      <c r="F2775" t="s">
        <v>1267</v>
      </c>
      <c r="H2775" s="16">
        <v>44238</v>
      </c>
      <c r="I2775" s="16">
        <v>44228</v>
      </c>
      <c r="J2775" s="16">
        <v>47848</v>
      </c>
      <c r="L2775" t="s">
        <v>1286</v>
      </c>
      <c r="M2775" t="s">
        <v>1266</v>
      </c>
      <c r="N2775" s="17">
        <v>100</v>
      </c>
      <c r="P2775" t="s">
        <v>1269</v>
      </c>
      <c r="Q2775" t="s">
        <v>6274</v>
      </c>
      <c r="S2775" t="s">
        <v>1748</v>
      </c>
      <c r="T2775" t="s">
        <v>1664</v>
      </c>
      <c r="U2775">
        <v>7000502617</v>
      </c>
      <c r="V2775" t="s">
        <v>1272</v>
      </c>
      <c r="W2775" t="s">
        <v>5638</v>
      </c>
      <c r="X2775" s="16">
        <v>46023</v>
      </c>
      <c r="Y2775">
        <v>8000045388</v>
      </c>
      <c r="AC2775" t="s">
        <v>1750</v>
      </c>
      <c r="AD2775" t="s">
        <v>1751</v>
      </c>
      <c r="AE2775" t="s">
        <v>1752</v>
      </c>
      <c r="AF2775" t="s">
        <v>1753</v>
      </c>
      <c r="AG2775" t="s">
        <v>1754</v>
      </c>
      <c r="AH2775" t="s">
        <v>1755</v>
      </c>
      <c r="AI2775" t="s">
        <v>28</v>
      </c>
      <c r="AJ2775" s="16">
        <v>45352</v>
      </c>
      <c r="AL2775" t="s">
        <v>1756</v>
      </c>
      <c r="AM2775">
        <v>2175</v>
      </c>
      <c r="AN2775" t="s">
        <v>1751</v>
      </c>
      <c r="AO2775" t="s">
        <v>9444</v>
      </c>
      <c r="AP2775">
        <v>3410120011</v>
      </c>
      <c r="AQ2775" t="s">
        <v>1294</v>
      </c>
      <c r="AS2775" s="17">
        <v>24320.59</v>
      </c>
      <c r="AT2775" s="17">
        <v>24320.59</v>
      </c>
      <c r="AU2775" s="17">
        <v>24320.59</v>
      </c>
      <c r="AV2775" s="17">
        <v>24320.59</v>
      </c>
      <c r="AW2775" s="17">
        <v>24320.59</v>
      </c>
      <c r="AX2775" s="17">
        <v>24320.59</v>
      </c>
      <c r="AY2775" s="17">
        <v>24320.59</v>
      </c>
      <c r="AZ2775" s="17">
        <v>24320.59</v>
      </c>
      <c r="BA2775" s="17">
        <v>24320.59</v>
      </c>
      <c r="BB2775" s="17">
        <v>24320.59</v>
      </c>
      <c r="BC2775" s="17">
        <v>24320.59</v>
      </c>
      <c r="BD2775" s="17">
        <v>24320.59</v>
      </c>
      <c r="BE2775" s="17">
        <v>291847.08</v>
      </c>
      <c r="BF2775" s="17">
        <v>291847.08</v>
      </c>
    </row>
    <row r="2776" spans="2:58" x14ac:dyDescent="0.25">
      <c r="B2776" t="s">
        <v>9442</v>
      </c>
      <c r="C2776">
        <v>31091219</v>
      </c>
      <c r="D2776" t="s">
        <v>9445</v>
      </c>
      <c r="E2776" t="s">
        <v>1285</v>
      </c>
      <c r="F2776" t="s">
        <v>1267</v>
      </c>
      <c r="H2776" s="16">
        <v>44238</v>
      </c>
      <c r="I2776" s="16">
        <v>44228</v>
      </c>
      <c r="J2776" s="16">
        <v>47848</v>
      </c>
      <c r="L2776" t="s">
        <v>1286</v>
      </c>
      <c r="M2776" t="s">
        <v>1266</v>
      </c>
      <c r="N2776" s="17">
        <v>100</v>
      </c>
      <c r="P2776" t="s">
        <v>1269</v>
      </c>
      <c r="Q2776" t="s">
        <v>6274</v>
      </c>
      <c r="S2776" t="s">
        <v>1748</v>
      </c>
      <c r="T2776" t="s">
        <v>1664</v>
      </c>
      <c r="U2776">
        <v>7000502617</v>
      </c>
      <c r="V2776" t="s">
        <v>1272</v>
      </c>
      <c r="W2776" t="s">
        <v>5638</v>
      </c>
      <c r="X2776" s="16">
        <v>46027</v>
      </c>
      <c r="Y2776">
        <v>8000056965</v>
      </c>
      <c r="Z2776" s="16">
        <v>45810</v>
      </c>
      <c r="AC2776" t="s">
        <v>9446</v>
      </c>
      <c r="AD2776" t="s">
        <v>9445</v>
      </c>
      <c r="AE2776" t="s">
        <v>1752</v>
      </c>
      <c r="AF2776" t="s">
        <v>1377</v>
      </c>
      <c r="AG2776" t="s">
        <v>1754</v>
      </c>
      <c r="AH2776" t="s">
        <v>1755</v>
      </c>
      <c r="AI2776" t="s">
        <v>28</v>
      </c>
      <c r="AJ2776" s="16">
        <v>45292</v>
      </c>
      <c r="AL2776" t="s">
        <v>2445</v>
      </c>
      <c r="AM2776">
        <v>2175</v>
      </c>
      <c r="AN2776" t="s">
        <v>1751</v>
      </c>
      <c r="AP2776">
        <v>3410120011</v>
      </c>
      <c r="AQ2776" t="s">
        <v>1294</v>
      </c>
      <c r="AS2776" s="17">
        <v>1491.01</v>
      </c>
      <c r="AT2776" s="17">
        <v>1491.01</v>
      </c>
      <c r="AU2776" s="17">
        <v>1491.01</v>
      </c>
      <c r="AV2776" s="17">
        <v>1491.01</v>
      </c>
      <c r="AW2776" s="17">
        <v>1491.01</v>
      </c>
      <c r="AX2776" s="17">
        <v>1491.01</v>
      </c>
      <c r="AY2776" s="17">
        <v>1491.01</v>
      </c>
      <c r="AZ2776" s="17">
        <v>1491.01</v>
      </c>
      <c r="BA2776" s="17">
        <v>1491.01</v>
      </c>
      <c r="BB2776" s="17">
        <v>1491.01</v>
      </c>
      <c r="BC2776" s="17">
        <v>1491.01</v>
      </c>
      <c r="BD2776" s="17">
        <v>1491.01</v>
      </c>
      <c r="BE2776" s="17">
        <v>17892.120000000003</v>
      </c>
      <c r="BF2776" s="17">
        <v>17892.120000000003</v>
      </c>
    </row>
    <row r="2777" spans="2:58" x14ac:dyDescent="0.25">
      <c r="B2777" t="s">
        <v>9442</v>
      </c>
      <c r="C2777">
        <v>33000858</v>
      </c>
      <c r="D2777" t="s">
        <v>9447</v>
      </c>
      <c r="E2777" t="s">
        <v>1266</v>
      </c>
      <c r="F2777" t="s">
        <v>1267</v>
      </c>
      <c r="H2777" s="16">
        <v>44238</v>
      </c>
      <c r="I2777" s="16">
        <v>44228</v>
      </c>
      <c r="J2777" s="16">
        <v>46387</v>
      </c>
      <c r="L2777" t="s">
        <v>1268</v>
      </c>
      <c r="M2777" t="s">
        <v>1266</v>
      </c>
      <c r="N2777" s="17">
        <v>100</v>
      </c>
      <c r="P2777" t="s">
        <v>1269</v>
      </c>
      <c r="Q2777" t="s">
        <v>6274</v>
      </c>
      <c r="S2777" t="s">
        <v>1748</v>
      </c>
      <c r="T2777" t="s">
        <v>1664</v>
      </c>
      <c r="U2777">
        <v>7000502617</v>
      </c>
      <c r="V2777" t="s">
        <v>1272</v>
      </c>
      <c r="W2777" t="s">
        <v>5638</v>
      </c>
      <c r="X2777" s="16">
        <v>46023</v>
      </c>
      <c r="Y2777">
        <v>8000038130</v>
      </c>
      <c r="AC2777" t="s">
        <v>1750</v>
      </c>
      <c r="AD2777" t="s">
        <v>1751</v>
      </c>
      <c r="AE2777" t="s">
        <v>1752</v>
      </c>
      <c r="AF2777" t="s">
        <v>1277</v>
      </c>
      <c r="AG2777" t="s">
        <v>1754</v>
      </c>
      <c r="AH2777" t="s">
        <v>1755</v>
      </c>
      <c r="AI2777" t="s">
        <v>28</v>
      </c>
      <c r="AJ2777" s="16">
        <v>46023</v>
      </c>
      <c r="AL2777" t="s">
        <v>1756</v>
      </c>
      <c r="AM2777">
        <v>2175</v>
      </c>
      <c r="AN2777" t="s">
        <v>1751</v>
      </c>
      <c r="AP2777">
        <v>3410120011</v>
      </c>
      <c r="AQ2777" t="s">
        <v>1266</v>
      </c>
      <c r="AS2777" s="17">
        <v>0</v>
      </c>
      <c r="AT2777" s="17">
        <v>0</v>
      </c>
      <c r="AU2777" s="17">
        <v>0</v>
      </c>
      <c r="AV2777" s="17">
        <v>0</v>
      </c>
      <c r="AW2777" s="17">
        <v>0</v>
      </c>
      <c r="AX2777" s="17">
        <v>0</v>
      </c>
      <c r="AY2777" s="17">
        <v>0</v>
      </c>
      <c r="AZ2777" s="17">
        <v>0</v>
      </c>
      <c r="BA2777" s="17">
        <v>0</v>
      </c>
      <c r="BB2777" s="17">
        <v>0</v>
      </c>
      <c r="BC2777" s="17">
        <v>0</v>
      </c>
      <c r="BD2777" s="17">
        <v>0</v>
      </c>
      <c r="BE2777" s="17">
        <v>0</v>
      </c>
      <c r="BF2777" s="17">
        <v>0</v>
      </c>
    </row>
    <row r="2778" spans="2:58" x14ac:dyDescent="0.25">
      <c r="B2778" t="s">
        <v>9448</v>
      </c>
      <c r="C2778">
        <v>31092034</v>
      </c>
      <c r="D2778" t="s">
        <v>9449</v>
      </c>
      <c r="E2778" t="s">
        <v>1285</v>
      </c>
      <c r="F2778" t="s">
        <v>1267</v>
      </c>
      <c r="H2778" s="16">
        <v>44278</v>
      </c>
      <c r="I2778" s="16">
        <v>44256</v>
      </c>
      <c r="J2778" s="16">
        <v>47848</v>
      </c>
      <c r="L2778" t="s">
        <v>1286</v>
      </c>
      <c r="M2778" t="s">
        <v>1266</v>
      </c>
      <c r="N2778" s="17">
        <v>100</v>
      </c>
      <c r="P2778" t="s">
        <v>1269</v>
      </c>
      <c r="Q2778" t="s">
        <v>9450</v>
      </c>
      <c r="S2778" t="s">
        <v>1595</v>
      </c>
      <c r="T2778" t="s">
        <v>1289</v>
      </c>
      <c r="U2778">
        <v>7000502617</v>
      </c>
      <c r="V2778" t="s">
        <v>1272</v>
      </c>
      <c r="W2778" t="s">
        <v>1289</v>
      </c>
      <c r="X2778" s="16">
        <v>45791</v>
      </c>
      <c r="Y2778">
        <v>8000055324</v>
      </c>
      <c r="AE2778" t="s">
        <v>9451</v>
      </c>
      <c r="AF2778" t="s">
        <v>1277</v>
      </c>
      <c r="AG2778" t="s">
        <v>1278</v>
      </c>
      <c r="AH2778" t="s">
        <v>1279</v>
      </c>
      <c r="AI2778" t="s">
        <v>28</v>
      </c>
      <c r="AJ2778" s="16">
        <v>44986</v>
      </c>
      <c r="AL2778" t="s">
        <v>1292</v>
      </c>
      <c r="AM2778">
        <v>10637</v>
      </c>
      <c r="AN2778" t="s">
        <v>9452</v>
      </c>
      <c r="AO2778" t="s">
        <v>5954</v>
      </c>
      <c r="AP2778">
        <v>3410120011</v>
      </c>
      <c r="AQ2778" t="s">
        <v>1294</v>
      </c>
      <c r="AS2778" s="17">
        <v>6858.08</v>
      </c>
      <c r="AT2778" s="17">
        <v>6858.08</v>
      </c>
      <c r="AU2778" s="17">
        <v>6858.08</v>
      </c>
      <c r="AV2778" s="17">
        <v>6858.08</v>
      </c>
      <c r="AW2778" s="17">
        <v>6858.08</v>
      </c>
      <c r="AX2778" s="17">
        <v>6858.08</v>
      </c>
      <c r="AY2778" s="17">
        <v>6858.08</v>
      </c>
      <c r="AZ2778" s="17">
        <v>6858.08</v>
      </c>
      <c r="BA2778" s="17">
        <v>6858.08</v>
      </c>
      <c r="BB2778" s="17">
        <v>6858.08</v>
      </c>
      <c r="BC2778" s="17">
        <v>6858.08</v>
      </c>
      <c r="BD2778" s="17">
        <v>6858.08</v>
      </c>
      <c r="BE2778" s="17">
        <v>82296.960000000006</v>
      </c>
      <c r="BF2778" s="17">
        <v>82296.960000000006</v>
      </c>
    </row>
    <row r="2779" spans="2:58" x14ac:dyDescent="0.25">
      <c r="B2779" t="s">
        <v>9448</v>
      </c>
      <c r="C2779">
        <v>31303892</v>
      </c>
      <c r="D2779" t="s">
        <v>9453</v>
      </c>
      <c r="E2779" t="s">
        <v>1285</v>
      </c>
      <c r="F2779" t="s">
        <v>1267</v>
      </c>
      <c r="H2779" s="16">
        <v>45022</v>
      </c>
      <c r="I2779" s="16">
        <v>45017</v>
      </c>
      <c r="J2779" s="16">
        <v>48669</v>
      </c>
      <c r="L2779" t="s">
        <v>1286</v>
      </c>
      <c r="M2779" t="s">
        <v>1266</v>
      </c>
      <c r="N2779" s="17">
        <v>100</v>
      </c>
      <c r="P2779" t="s">
        <v>1269</v>
      </c>
      <c r="Q2779" t="s">
        <v>9450</v>
      </c>
      <c r="S2779" t="s">
        <v>1595</v>
      </c>
      <c r="T2779" t="s">
        <v>9289</v>
      </c>
      <c r="U2779">
        <v>7000502617</v>
      </c>
      <c r="V2779" t="s">
        <v>1272</v>
      </c>
      <c r="W2779" t="s">
        <v>9304</v>
      </c>
      <c r="X2779" s="16">
        <v>45457</v>
      </c>
      <c r="Y2779" t="s">
        <v>9454</v>
      </c>
      <c r="Z2779" s="16">
        <v>45436</v>
      </c>
      <c r="AE2779" t="s">
        <v>9451</v>
      </c>
      <c r="AF2779" t="s">
        <v>1277</v>
      </c>
      <c r="AG2779" t="s">
        <v>1609</v>
      </c>
      <c r="AH2779" t="s">
        <v>1610</v>
      </c>
      <c r="AI2779" t="s">
        <v>28</v>
      </c>
      <c r="AJ2779" s="16">
        <v>45017</v>
      </c>
      <c r="AL2779" t="s">
        <v>1292</v>
      </c>
      <c r="AM2779">
        <v>10637</v>
      </c>
      <c r="AN2779" t="s">
        <v>9452</v>
      </c>
      <c r="AP2779">
        <v>3410120011</v>
      </c>
      <c r="AQ2779" t="s">
        <v>1294</v>
      </c>
      <c r="AS2779" s="17">
        <v>0</v>
      </c>
      <c r="AT2779" s="17">
        <v>0</v>
      </c>
      <c r="AU2779" s="17">
        <v>0</v>
      </c>
      <c r="AV2779" s="17">
        <v>0</v>
      </c>
      <c r="AW2779" s="17">
        <v>0</v>
      </c>
      <c r="AX2779" s="17">
        <v>0</v>
      </c>
      <c r="AY2779" s="17">
        <v>0</v>
      </c>
      <c r="AZ2779" s="17">
        <v>0</v>
      </c>
      <c r="BA2779" s="17">
        <v>0</v>
      </c>
      <c r="BB2779" s="17">
        <v>0</v>
      </c>
      <c r="BC2779" s="17">
        <v>0</v>
      </c>
      <c r="BD2779" s="17">
        <v>0</v>
      </c>
      <c r="BE2779" s="17">
        <v>0</v>
      </c>
      <c r="BF2779" s="17">
        <v>0</v>
      </c>
    </row>
    <row r="2780" spans="2:58" x14ac:dyDescent="0.25">
      <c r="B2780" t="s">
        <v>9448</v>
      </c>
      <c r="C2780">
        <v>33002569</v>
      </c>
      <c r="D2780" t="s">
        <v>9455</v>
      </c>
      <c r="E2780" t="s">
        <v>1266</v>
      </c>
      <c r="F2780" t="s">
        <v>1267</v>
      </c>
      <c r="H2780" s="16">
        <v>44532</v>
      </c>
      <c r="I2780" s="16">
        <v>44216</v>
      </c>
      <c r="J2780" s="16">
        <v>73050</v>
      </c>
      <c r="L2780" t="s">
        <v>1268</v>
      </c>
      <c r="M2780" t="s">
        <v>1266</v>
      </c>
      <c r="N2780" s="17">
        <v>100</v>
      </c>
      <c r="P2780" t="s">
        <v>1269</v>
      </c>
      <c r="Q2780" t="s">
        <v>9450</v>
      </c>
      <c r="S2780" t="s">
        <v>1595</v>
      </c>
      <c r="T2780" t="s">
        <v>1266</v>
      </c>
      <c r="U2780">
        <v>7000502617</v>
      </c>
      <c r="V2780" t="s">
        <v>1272</v>
      </c>
      <c r="W2780" t="s">
        <v>1289</v>
      </c>
      <c r="X2780" s="16">
        <v>45848</v>
      </c>
      <c r="AE2780" t="s">
        <v>9451</v>
      </c>
      <c r="AF2780" t="s">
        <v>1277</v>
      </c>
      <c r="AG2780" t="s">
        <v>1550</v>
      </c>
      <c r="AH2780" t="s">
        <v>1551</v>
      </c>
      <c r="AI2780" t="s">
        <v>28</v>
      </c>
      <c r="AJ2780" s="16">
        <v>46023</v>
      </c>
      <c r="AL2780" t="s">
        <v>1280</v>
      </c>
      <c r="AM2780">
        <v>10637</v>
      </c>
      <c r="AN2780" t="s">
        <v>9452</v>
      </c>
      <c r="AP2780">
        <v>3410120021</v>
      </c>
      <c r="AQ2780" t="s">
        <v>1266</v>
      </c>
      <c r="AS2780" s="17">
        <v>0</v>
      </c>
      <c r="AT2780" s="17">
        <v>0</v>
      </c>
      <c r="AU2780" s="17">
        <v>0</v>
      </c>
      <c r="AV2780" s="17">
        <v>0</v>
      </c>
      <c r="AW2780" s="17">
        <v>0</v>
      </c>
      <c r="AX2780" s="17">
        <v>0</v>
      </c>
      <c r="AY2780" s="17">
        <v>0</v>
      </c>
      <c r="AZ2780" s="17">
        <v>0</v>
      </c>
      <c r="BA2780" s="17">
        <v>0</v>
      </c>
      <c r="BB2780" s="17">
        <v>0</v>
      </c>
      <c r="BC2780" s="17">
        <v>0</v>
      </c>
      <c r="BD2780" s="17">
        <v>0</v>
      </c>
      <c r="BE2780" s="17">
        <v>0</v>
      </c>
      <c r="BF2780" s="17">
        <v>0</v>
      </c>
    </row>
    <row r="2781" spans="2:58" x14ac:dyDescent="0.25">
      <c r="B2781" t="s">
        <v>9456</v>
      </c>
      <c r="C2781">
        <v>31092788</v>
      </c>
      <c r="D2781" t="s">
        <v>9457</v>
      </c>
      <c r="E2781" t="s">
        <v>1285</v>
      </c>
      <c r="F2781" t="s">
        <v>1267</v>
      </c>
      <c r="H2781" s="16">
        <v>44314</v>
      </c>
      <c r="I2781" s="16">
        <v>44287</v>
      </c>
      <c r="J2781" s="16">
        <v>47848</v>
      </c>
      <c r="L2781" t="s">
        <v>1286</v>
      </c>
      <c r="M2781" t="s">
        <v>1266</v>
      </c>
      <c r="N2781" s="17">
        <v>100</v>
      </c>
      <c r="P2781" t="s">
        <v>1269</v>
      </c>
      <c r="Q2781" t="s">
        <v>8154</v>
      </c>
      <c r="S2781" t="s">
        <v>1474</v>
      </c>
      <c r="T2781" t="s">
        <v>1554</v>
      </c>
      <c r="U2781">
        <v>7000502617</v>
      </c>
      <c r="V2781" t="s">
        <v>1272</v>
      </c>
      <c r="W2781" t="s">
        <v>1554</v>
      </c>
      <c r="X2781" s="16">
        <v>45797</v>
      </c>
      <c r="Y2781">
        <v>8000059711</v>
      </c>
      <c r="Z2781" s="16">
        <v>45797</v>
      </c>
      <c r="AE2781" t="s">
        <v>1474</v>
      </c>
      <c r="AF2781" t="s">
        <v>1277</v>
      </c>
      <c r="AG2781" t="s">
        <v>1278</v>
      </c>
      <c r="AH2781" t="s">
        <v>1279</v>
      </c>
      <c r="AI2781" t="s">
        <v>28</v>
      </c>
      <c r="AJ2781" s="16">
        <v>44562</v>
      </c>
      <c r="AL2781" t="s">
        <v>1614</v>
      </c>
      <c r="AM2781">
        <v>1780</v>
      </c>
      <c r="AN2781" t="s">
        <v>1615</v>
      </c>
      <c r="AO2781" t="s">
        <v>1722</v>
      </c>
      <c r="AP2781">
        <v>3410120011</v>
      </c>
      <c r="AQ2781" t="s">
        <v>1294</v>
      </c>
      <c r="AS2781" s="17">
        <v>1134</v>
      </c>
      <c r="AT2781" s="17">
        <v>1134</v>
      </c>
      <c r="AU2781" s="17">
        <v>1134</v>
      </c>
      <c r="AV2781" s="17">
        <v>1134</v>
      </c>
      <c r="AW2781" s="17">
        <v>1134</v>
      </c>
      <c r="AX2781" s="17">
        <v>1134</v>
      </c>
      <c r="AY2781" s="17">
        <v>1134</v>
      </c>
      <c r="AZ2781" s="17">
        <v>1134</v>
      </c>
      <c r="BA2781" s="17">
        <v>1134</v>
      </c>
      <c r="BB2781" s="17">
        <v>1134</v>
      </c>
      <c r="BC2781" s="17">
        <v>1134</v>
      </c>
      <c r="BD2781" s="17">
        <v>1134</v>
      </c>
      <c r="BE2781" s="17">
        <v>13608</v>
      </c>
      <c r="BF2781" s="17">
        <v>13608</v>
      </c>
    </row>
    <row r="2782" spans="2:58" x14ac:dyDescent="0.25">
      <c r="B2782" t="s">
        <v>9458</v>
      </c>
      <c r="C2782">
        <v>31092785</v>
      </c>
      <c r="D2782" t="s">
        <v>9459</v>
      </c>
      <c r="E2782" t="s">
        <v>1285</v>
      </c>
      <c r="F2782" t="s">
        <v>1267</v>
      </c>
      <c r="H2782" s="16">
        <v>44314</v>
      </c>
      <c r="I2782" s="16">
        <v>44378</v>
      </c>
      <c r="J2782" s="16">
        <v>47848</v>
      </c>
      <c r="L2782" t="s">
        <v>1286</v>
      </c>
      <c r="M2782" t="s">
        <v>1266</v>
      </c>
      <c r="N2782" s="17">
        <v>100</v>
      </c>
      <c r="P2782" t="s">
        <v>1269</v>
      </c>
      <c r="Q2782" t="s">
        <v>8952</v>
      </c>
      <c r="S2782" t="s">
        <v>3455</v>
      </c>
      <c r="T2782" t="s">
        <v>1300</v>
      </c>
      <c r="U2782">
        <v>7000502617</v>
      </c>
      <c r="V2782" t="s">
        <v>1272</v>
      </c>
      <c r="W2782" t="s">
        <v>5554</v>
      </c>
      <c r="X2782" s="16">
        <v>45797</v>
      </c>
      <c r="Y2782">
        <v>8000060103</v>
      </c>
      <c r="AC2782" t="s">
        <v>8953</v>
      </c>
      <c r="AD2782" t="s">
        <v>8954</v>
      </c>
      <c r="AE2782" t="s">
        <v>8947</v>
      </c>
      <c r="AF2782" t="s">
        <v>2660</v>
      </c>
      <c r="AG2782" t="s">
        <v>3458</v>
      </c>
      <c r="AH2782" t="s">
        <v>3459</v>
      </c>
      <c r="AI2782" t="s">
        <v>28</v>
      </c>
      <c r="AJ2782" s="16">
        <v>45566</v>
      </c>
      <c r="AL2782" t="s">
        <v>1292</v>
      </c>
      <c r="AM2782">
        <v>10524</v>
      </c>
      <c r="AN2782" t="s">
        <v>8956</v>
      </c>
      <c r="AO2782" t="s">
        <v>5578</v>
      </c>
      <c r="AP2782">
        <v>3410120011</v>
      </c>
      <c r="AQ2782" t="s">
        <v>1294</v>
      </c>
      <c r="AS2782" s="17">
        <v>1818.6</v>
      </c>
      <c r="AT2782" s="17">
        <v>1818.6</v>
      </c>
      <c r="AU2782" s="17">
        <v>1818.6</v>
      </c>
      <c r="AV2782" s="17">
        <v>1818.6</v>
      </c>
      <c r="AW2782" s="17">
        <v>1818.6</v>
      </c>
      <c r="AX2782" s="17">
        <v>1818.6</v>
      </c>
      <c r="AY2782" s="17">
        <v>1818.6</v>
      </c>
      <c r="AZ2782" s="17">
        <v>1818.6</v>
      </c>
      <c r="BA2782" s="17">
        <v>1818.6</v>
      </c>
      <c r="BB2782" s="17">
        <v>1818.6</v>
      </c>
      <c r="BC2782" s="17">
        <v>1818.6</v>
      </c>
      <c r="BD2782" s="17">
        <v>1818.6</v>
      </c>
      <c r="BE2782" s="17">
        <v>21823.200000000001</v>
      </c>
      <c r="BF2782" s="17">
        <v>21823.200000000001</v>
      </c>
    </row>
    <row r="2783" spans="2:58" x14ac:dyDescent="0.25">
      <c r="B2783" t="s">
        <v>9460</v>
      </c>
      <c r="C2783">
        <v>33001079</v>
      </c>
      <c r="D2783" t="s">
        <v>9461</v>
      </c>
      <c r="E2783" t="s">
        <v>1266</v>
      </c>
      <c r="F2783" t="s">
        <v>1267</v>
      </c>
      <c r="H2783" s="16">
        <v>44358</v>
      </c>
      <c r="I2783" s="16">
        <v>44348</v>
      </c>
      <c r="J2783" s="16">
        <v>49674</v>
      </c>
      <c r="L2783" t="s">
        <v>1268</v>
      </c>
      <c r="M2783" t="s">
        <v>1266</v>
      </c>
      <c r="N2783" s="17">
        <v>100</v>
      </c>
      <c r="P2783" t="s">
        <v>1269</v>
      </c>
      <c r="Q2783" t="s">
        <v>9462</v>
      </c>
      <c r="S2783" t="s">
        <v>2354</v>
      </c>
      <c r="T2783" t="s">
        <v>1664</v>
      </c>
      <c r="U2783">
        <v>7000502617</v>
      </c>
      <c r="V2783" t="s">
        <v>1272</v>
      </c>
      <c r="W2783" t="s">
        <v>6511</v>
      </c>
      <c r="X2783" s="16">
        <v>45831</v>
      </c>
      <c r="Y2783">
        <v>8000060764</v>
      </c>
      <c r="AC2783" t="s">
        <v>9463</v>
      </c>
      <c r="AD2783" t="s">
        <v>9464</v>
      </c>
      <c r="AE2783" t="s">
        <v>2354</v>
      </c>
      <c r="AF2783" t="s">
        <v>1277</v>
      </c>
      <c r="AG2783" t="s">
        <v>1278</v>
      </c>
      <c r="AH2783" t="s">
        <v>1279</v>
      </c>
      <c r="AI2783" t="s">
        <v>28</v>
      </c>
      <c r="AJ2783" s="16">
        <v>46023</v>
      </c>
      <c r="AL2783" t="s">
        <v>1292</v>
      </c>
      <c r="AM2783">
        <v>10522</v>
      </c>
      <c r="AN2783" t="s">
        <v>9260</v>
      </c>
      <c r="AO2783" t="s">
        <v>7213</v>
      </c>
      <c r="AP2783">
        <v>3410120011</v>
      </c>
      <c r="AQ2783" t="s">
        <v>1266</v>
      </c>
      <c r="AS2783" s="17">
        <v>0</v>
      </c>
      <c r="AT2783" s="17">
        <v>0</v>
      </c>
      <c r="AU2783" s="17">
        <v>0</v>
      </c>
      <c r="AV2783" s="17">
        <v>0</v>
      </c>
      <c r="AW2783" s="17">
        <v>0</v>
      </c>
      <c r="AX2783" s="17">
        <v>0</v>
      </c>
      <c r="AY2783" s="17">
        <v>0</v>
      </c>
      <c r="AZ2783" s="17">
        <v>0</v>
      </c>
      <c r="BA2783" s="17">
        <v>0</v>
      </c>
      <c r="BB2783" s="17">
        <v>0</v>
      </c>
      <c r="BC2783" s="17">
        <v>0</v>
      </c>
      <c r="BD2783" s="17">
        <v>0</v>
      </c>
      <c r="BE2783" s="17">
        <v>0</v>
      </c>
      <c r="BF2783" s="17">
        <v>0</v>
      </c>
    </row>
    <row r="2784" spans="2:58" x14ac:dyDescent="0.25">
      <c r="B2784" t="s">
        <v>9460</v>
      </c>
      <c r="C2784">
        <v>33007569</v>
      </c>
      <c r="D2784" t="s">
        <v>9465</v>
      </c>
      <c r="E2784" t="s">
        <v>1266</v>
      </c>
      <c r="F2784" t="s">
        <v>1267</v>
      </c>
      <c r="H2784" s="16">
        <v>45964</v>
      </c>
      <c r="I2784" s="16">
        <v>45962</v>
      </c>
      <c r="J2784" s="16">
        <v>47848</v>
      </c>
      <c r="L2784" t="s">
        <v>1268</v>
      </c>
      <c r="M2784" t="s">
        <v>1266</v>
      </c>
      <c r="N2784" s="17">
        <v>100</v>
      </c>
      <c r="P2784" t="s">
        <v>1269</v>
      </c>
      <c r="Q2784" t="s">
        <v>9462</v>
      </c>
      <c r="S2784" t="s">
        <v>1402</v>
      </c>
      <c r="T2784" t="s">
        <v>1266</v>
      </c>
      <c r="U2784">
        <v>7000502617</v>
      </c>
      <c r="V2784" t="s">
        <v>1272</v>
      </c>
      <c r="W2784" t="s">
        <v>9020</v>
      </c>
      <c r="X2784" s="16">
        <v>46040</v>
      </c>
      <c r="AE2784" t="s">
        <v>1797</v>
      </c>
      <c r="AF2784" t="s">
        <v>1277</v>
      </c>
      <c r="AG2784" t="s">
        <v>1550</v>
      </c>
      <c r="AH2784" t="s">
        <v>1551</v>
      </c>
      <c r="AI2784" t="s">
        <v>28</v>
      </c>
      <c r="AJ2784" s="16">
        <v>46023</v>
      </c>
      <c r="AL2784" t="s">
        <v>1292</v>
      </c>
      <c r="AM2784">
        <v>10291</v>
      </c>
      <c r="AN2784" t="s">
        <v>1621</v>
      </c>
      <c r="AP2784">
        <v>3410120011</v>
      </c>
      <c r="AQ2784" t="s">
        <v>1266</v>
      </c>
      <c r="AS2784" s="17">
        <v>0</v>
      </c>
      <c r="AT2784" s="17">
        <v>0</v>
      </c>
      <c r="AU2784" s="17">
        <v>0</v>
      </c>
      <c r="AV2784" s="17">
        <v>0</v>
      </c>
      <c r="AW2784" s="17">
        <v>0</v>
      </c>
      <c r="AX2784" s="17">
        <v>0</v>
      </c>
      <c r="AY2784" s="17">
        <v>0</v>
      </c>
      <c r="AZ2784" s="17">
        <v>0</v>
      </c>
      <c r="BA2784" s="17">
        <v>0</v>
      </c>
      <c r="BB2784" s="17">
        <v>0</v>
      </c>
      <c r="BC2784" s="17">
        <v>0</v>
      </c>
      <c r="BD2784" s="17">
        <v>0</v>
      </c>
      <c r="BE2784" s="17">
        <v>0</v>
      </c>
      <c r="BF2784" s="17">
        <v>0</v>
      </c>
    </row>
    <row r="2785" spans="2:58" x14ac:dyDescent="0.25">
      <c r="B2785" t="s">
        <v>9466</v>
      </c>
      <c r="C2785">
        <v>33003747</v>
      </c>
      <c r="D2785" t="s">
        <v>9467</v>
      </c>
      <c r="E2785" t="s">
        <v>1266</v>
      </c>
      <c r="F2785" t="s">
        <v>1267</v>
      </c>
      <c r="H2785" s="16">
        <v>44782</v>
      </c>
      <c r="I2785" s="16">
        <v>44774</v>
      </c>
      <c r="J2785" s="16">
        <v>48426</v>
      </c>
      <c r="L2785" t="s">
        <v>1268</v>
      </c>
      <c r="M2785" t="s">
        <v>1266</v>
      </c>
      <c r="N2785" s="17">
        <v>100</v>
      </c>
      <c r="P2785" t="s">
        <v>1269</v>
      </c>
      <c r="Q2785" t="s">
        <v>9287</v>
      </c>
      <c r="S2785" t="s">
        <v>9288</v>
      </c>
      <c r="T2785" t="s">
        <v>1266</v>
      </c>
      <c r="U2785">
        <v>7000502617</v>
      </c>
      <c r="V2785" t="s">
        <v>1272</v>
      </c>
      <c r="W2785" t="s">
        <v>6511</v>
      </c>
      <c r="X2785" s="16">
        <v>45516</v>
      </c>
      <c r="AC2785" t="s">
        <v>9290</v>
      </c>
      <c r="AD2785" t="s">
        <v>9291</v>
      </c>
      <c r="AE2785" t="s">
        <v>9288</v>
      </c>
      <c r="AF2785" t="s">
        <v>1277</v>
      </c>
      <c r="AG2785" t="s">
        <v>6177</v>
      </c>
      <c r="AH2785" t="s">
        <v>6178</v>
      </c>
      <c r="AI2785" t="s">
        <v>28</v>
      </c>
      <c r="AJ2785" s="16">
        <v>46023</v>
      </c>
      <c r="AL2785" t="s">
        <v>1292</v>
      </c>
      <c r="AM2785">
        <v>10373</v>
      </c>
      <c r="AN2785" t="s">
        <v>9294</v>
      </c>
      <c r="AP2785">
        <v>3410120011</v>
      </c>
      <c r="AQ2785" t="s">
        <v>1266</v>
      </c>
      <c r="AS2785" s="17">
        <v>0</v>
      </c>
      <c r="AT2785" s="17">
        <v>0</v>
      </c>
      <c r="AU2785" s="17">
        <v>0</v>
      </c>
      <c r="AV2785" s="17">
        <v>0</v>
      </c>
      <c r="AW2785" s="17">
        <v>0</v>
      </c>
      <c r="AX2785" s="17">
        <v>0</v>
      </c>
      <c r="AY2785" s="17">
        <v>0</v>
      </c>
      <c r="AZ2785" s="17">
        <v>0</v>
      </c>
      <c r="BA2785" s="17">
        <v>0</v>
      </c>
      <c r="BB2785" s="17">
        <v>0</v>
      </c>
      <c r="BC2785" s="17">
        <v>0</v>
      </c>
      <c r="BD2785" s="17">
        <v>0</v>
      </c>
      <c r="BE2785" s="17">
        <v>0</v>
      </c>
      <c r="BF2785" s="17">
        <v>0</v>
      </c>
    </row>
    <row r="2786" spans="2:58" x14ac:dyDescent="0.25">
      <c r="B2786" t="s">
        <v>9466</v>
      </c>
      <c r="C2786">
        <v>33003748</v>
      </c>
      <c r="D2786" t="s">
        <v>9468</v>
      </c>
      <c r="E2786" t="s">
        <v>1266</v>
      </c>
      <c r="F2786" t="s">
        <v>1267</v>
      </c>
      <c r="H2786" s="16">
        <v>44782</v>
      </c>
      <c r="I2786" s="16">
        <v>44774</v>
      </c>
      <c r="J2786" s="16">
        <v>48426</v>
      </c>
      <c r="L2786" t="s">
        <v>1268</v>
      </c>
      <c r="M2786" t="s">
        <v>1266</v>
      </c>
      <c r="N2786" s="17">
        <v>100</v>
      </c>
      <c r="P2786" t="s">
        <v>1269</v>
      </c>
      <c r="Q2786" t="s">
        <v>8117</v>
      </c>
      <c r="S2786" t="s">
        <v>1402</v>
      </c>
      <c r="T2786" t="s">
        <v>1266</v>
      </c>
      <c r="U2786">
        <v>7000502617</v>
      </c>
      <c r="V2786" t="s">
        <v>1272</v>
      </c>
      <c r="W2786" t="s">
        <v>6511</v>
      </c>
      <c r="X2786" s="16">
        <v>45978</v>
      </c>
      <c r="AC2786" t="s">
        <v>9290</v>
      </c>
      <c r="AD2786" t="s">
        <v>9291</v>
      </c>
      <c r="AE2786" t="s">
        <v>3669</v>
      </c>
      <c r="AF2786" t="s">
        <v>1277</v>
      </c>
      <c r="AG2786" t="s">
        <v>6177</v>
      </c>
      <c r="AH2786" t="s">
        <v>6178</v>
      </c>
      <c r="AI2786" t="s">
        <v>28</v>
      </c>
      <c r="AJ2786" s="16">
        <v>46023</v>
      </c>
      <c r="AL2786" t="s">
        <v>1292</v>
      </c>
      <c r="AM2786">
        <v>10627</v>
      </c>
      <c r="AN2786" t="s">
        <v>2502</v>
      </c>
      <c r="AP2786">
        <v>3410120021</v>
      </c>
      <c r="AQ2786" t="s">
        <v>1266</v>
      </c>
      <c r="AS2786" s="17">
        <v>0</v>
      </c>
      <c r="AT2786" s="17">
        <v>0</v>
      </c>
      <c r="AU2786" s="17">
        <v>0</v>
      </c>
      <c r="AV2786" s="17">
        <v>0</v>
      </c>
      <c r="AW2786" s="17">
        <v>0</v>
      </c>
      <c r="AX2786" s="17">
        <v>0</v>
      </c>
      <c r="AY2786" s="17">
        <v>0</v>
      </c>
      <c r="AZ2786" s="17">
        <v>0</v>
      </c>
      <c r="BA2786" s="17">
        <v>0</v>
      </c>
      <c r="BB2786" s="17">
        <v>0</v>
      </c>
      <c r="BC2786" s="17">
        <v>0</v>
      </c>
      <c r="BD2786" s="17">
        <v>0</v>
      </c>
      <c r="BE2786" s="17">
        <v>0</v>
      </c>
      <c r="BF2786" s="17">
        <v>0</v>
      </c>
    </row>
    <row r="2787" spans="2:58" x14ac:dyDescent="0.25">
      <c r="B2787" t="s">
        <v>9469</v>
      </c>
      <c r="C2787">
        <v>33001941</v>
      </c>
      <c r="D2787" t="s">
        <v>9470</v>
      </c>
      <c r="E2787" t="s">
        <v>1266</v>
      </c>
      <c r="F2787" t="s">
        <v>1267</v>
      </c>
      <c r="H2787" s="16">
        <v>44532</v>
      </c>
      <c r="I2787" s="16">
        <v>44412</v>
      </c>
      <c r="J2787" s="16">
        <v>47848</v>
      </c>
      <c r="L2787" t="s">
        <v>1268</v>
      </c>
      <c r="M2787" t="s">
        <v>1266</v>
      </c>
      <c r="N2787" s="17">
        <v>100</v>
      </c>
      <c r="P2787" t="s">
        <v>1269</v>
      </c>
      <c r="Q2787" t="s">
        <v>9471</v>
      </c>
      <c r="S2787" t="s">
        <v>1595</v>
      </c>
      <c r="T2787" t="s">
        <v>1266</v>
      </c>
      <c r="U2787">
        <v>7000502617</v>
      </c>
      <c r="V2787" t="s">
        <v>1272</v>
      </c>
      <c r="W2787" t="s">
        <v>1353</v>
      </c>
      <c r="X2787" s="16">
        <v>45848</v>
      </c>
      <c r="AC2787" t="s">
        <v>3110</v>
      </c>
      <c r="AD2787" t="s">
        <v>3111</v>
      </c>
      <c r="AE2787" t="s">
        <v>6916</v>
      </c>
      <c r="AF2787" t="s">
        <v>1277</v>
      </c>
      <c r="AG2787" t="s">
        <v>2514</v>
      </c>
      <c r="AH2787" t="s">
        <v>2515</v>
      </c>
      <c r="AI2787" t="s">
        <v>28</v>
      </c>
      <c r="AJ2787" s="16">
        <v>46023</v>
      </c>
      <c r="AK2787" t="s">
        <v>9472</v>
      </c>
      <c r="AL2787" t="s">
        <v>3112</v>
      </c>
      <c r="AM2787">
        <v>10627</v>
      </c>
      <c r="AN2787" t="s">
        <v>2502</v>
      </c>
      <c r="AP2787">
        <v>3410120021</v>
      </c>
      <c r="AQ2787" t="s">
        <v>1266</v>
      </c>
      <c r="AS2787" s="17">
        <v>0</v>
      </c>
      <c r="AT2787" s="17">
        <v>0</v>
      </c>
      <c r="AU2787" s="17">
        <v>0</v>
      </c>
      <c r="AV2787" s="17">
        <v>0</v>
      </c>
      <c r="AW2787" s="17">
        <v>0</v>
      </c>
      <c r="AX2787" s="17">
        <v>0</v>
      </c>
      <c r="AY2787" s="17">
        <v>0</v>
      </c>
      <c r="AZ2787" s="17">
        <v>0</v>
      </c>
      <c r="BA2787" s="17">
        <v>0</v>
      </c>
      <c r="BB2787" s="17">
        <v>0</v>
      </c>
      <c r="BC2787" s="17">
        <v>0</v>
      </c>
      <c r="BD2787" s="17">
        <v>0</v>
      </c>
      <c r="BE2787" s="17">
        <v>0</v>
      </c>
      <c r="BF2787" s="17">
        <v>0</v>
      </c>
    </row>
    <row r="2788" spans="2:58" x14ac:dyDescent="0.25">
      <c r="B2788" t="s">
        <v>9473</v>
      </c>
      <c r="C2788">
        <v>31096224</v>
      </c>
      <c r="D2788" t="s">
        <v>9474</v>
      </c>
      <c r="E2788" t="s">
        <v>1285</v>
      </c>
      <c r="F2788" t="s">
        <v>1267</v>
      </c>
      <c r="H2788" s="16">
        <v>44512</v>
      </c>
      <c r="I2788" s="16">
        <v>44531</v>
      </c>
      <c r="J2788" s="16">
        <v>47848</v>
      </c>
      <c r="L2788" t="s">
        <v>1286</v>
      </c>
      <c r="M2788" t="s">
        <v>1266</v>
      </c>
      <c r="N2788" s="17">
        <v>100</v>
      </c>
      <c r="P2788" t="s">
        <v>1269</v>
      </c>
      <c r="Q2788" t="s">
        <v>9475</v>
      </c>
      <c r="S2788" t="s">
        <v>3455</v>
      </c>
      <c r="T2788" t="s">
        <v>5572</v>
      </c>
      <c r="U2788">
        <v>7000502617</v>
      </c>
      <c r="V2788" t="s">
        <v>1272</v>
      </c>
      <c r="W2788" t="s">
        <v>7920</v>
      </c>
      <c r="X2788" s="16">
        <v>45797</v>
      </c>
      <c r="Y2788">
        <v>8000064195</v>
      </c>
      <c r="AC2788" t="s">
        <v>9476</v>
      </c>
      <c r="AD2788" t="s">
        <v>9477</v>
      </c>
      <c r="AE2788" t="s">
        <v>9478</v>
      </c>
      <c r="AF2788" t="s">
        <v>1277</v>
      </c>
      <c r="AG2788" t="s">
        <v>7235</v>
      </c>
      <c r="AH2788" t="s">
        <v>7236</v>
      </c>
      <c r="AI2788" t="s">
        <v>28</v>
      </c>
      <c r="AJ2788" s="16">
        <v>44927</v>
      </c>
      <c r="AL2788" t="s">
        <v>9479</v>
      </c>
      <c r="AM2788">
        <v>10356</v>
      </c>
      <c r="AN2788" t="s">
        <v>9477</v>
      </c>
      <c r="AO2788" t="s">
        <v>5958</v>
      </c>
      <c r="AP2788">
        <v>3410120011</v>
      </c>
      <c r="AQ2788" t="s">
        <v>1294</v>
      </c>
      <c r="AS2788" s="17">
        <v>0</v>
      </c>
      <c r="AT2788" s="17">
        <v>0</v>
      </c>
      <c r="AU2788" s="17">
        <v>0</v>
      </c>
      <c r="AV2788" s="17">
        <v>0</v>
      </c>
      <c r="AW2788" s="17">
        <v>0</v>
      </c>
      <c r="AX2788" s="17">
        <v>0</v>
      </c>
      <c r="AY2788" s="17">
        <v>0</v>
      </c>
      <c r="AZ2788" s="17">
        <v>0</v>
      </c>
      <c r="BA2788" s="17">
        <v>0</v>
      </c>
      <c r="BB2788" s="17">
        <v>0</v>
      </c>
      <c r="BC2788" s="17">
        <v>0</v>
      </c>
      <c r="BD2788" s="17">
        <v>0</v>
      </c>
      <c r="BE2788" s="17">
        <v>0</v>
      </c>
      <c r="BF2788" s="17">
        <v>0</v>
      </c>
    </row>
    <row r="2789" spans="2:58" x14ac:dyDescent="0.25">
      <c r="B2789" t="s">
        <v>9473</v>
      </c>
      <c r="C2789">
        <v>31096225</v>
      </c>
      <c r="D2789" t="s">
        <v>9480</v>
      </c>
      <c r="E2789" t="s">
        <v>1285</v>
      </c>
      <c r="F2789" t="s">
        <v>1267</v>
      </c>
      <c r="H2789" s="16">
        <v>44512</v>
      </c>
      <c r="I2789" s="16">
        <v>44531</v>
      </c>
      <c r="J2789" s="16">
        <v>47848</v>
      </c>
      <c r="L2789" t="s">
        <v>1286</v>
      </c>
      <c r="M2789" t="s">
        <v>1266</v>
      </c>
      <c r="N2789" s="17">
        <v>100</v>
      </c>
      <c r="P2789" t="s">
        <v>1269</v>
      </c>
      <c r="Q2789" t="s">
        <v>9475</v>
      </c>
      <c r="S2789" t="s">
        <v>3455</v>
      </c>
      <c r="T2789" t="s">
        <v>5572</v>
      </c>
      <c r="U2789">
        <v>7000502617</v>
      </c>
      <c r="V2789" t="s">
        <v>1272</v>
      </c>
      <c r="W2789" t="s">
        <v>5554</v>
      </c>
      <c r="X2789" s="16">
        <v>45797</v>
      </c>
      <c r="Y2789">
        <v>8000064195</v>
      </c>
      <c r="Z2789" s="16">
        <v>45273</v>
      </c>
      <c r="AC2789" t="s">
        <v>9481</v>
      </c>
      <c r="AD2789" t="s">
        <v>9482</v>
      </c>
      <c r="AE2789" t="s">
        <v>9478</v>
      </c>
      <c r="AF2789" t="s">
        <v>1277</v>
      </c>
      <c r="AG2789" t="s">
        <v>1278</v>
      </c>
      <c r="AH2789" t="s">
        <v>1279</v>
      </c>
      <c r="AI2789" t="s">
        <v>28</v>
      </c>
      <c r="AJ2789" s="16">
        <v>44562</v>
      </c>
      <c r="AL2789" t="s">
        <v>9479</v>
      </c>
      <c r="AM2789">
        <v>10568</v>
      </c>
      <c r="AN2789" t="s">
        <v>9482</v>
      </c>
      <c r="AO2789" t="s">
        <v>5958</v>
      </c>
      <c r="AP2789">
        <v>3410120011</v>
      </c>
      <c r="AQ2789" t="s">
        <v>1294</v>
      </c>
      <c r="AS2789" s="17">
        <v>0</v>
      </c>
      <c r="AT2789" s="17">
        <v>0</v>
      </c>
      <c r="AU2789" s="17">
        <v>0</v>
      </c>
      <c r="AV2789" s="17">
        <v>0</v>
      </c>
      <c r="AW2789" s="17">
        <v>0</v>
      </c>
      <c r="AX2789" s="17">
        <v>0</v>
      </c>
      <c r="AY2789" s="17">
        <v>0</v>
      </c>
      <c r="AZ2789" s="17">
        <v>0</v>
      </c>
      <c r="BA2789" s="17">
        <v>0</v>
      </c>
      <c r="BB2789" s="17">
        <v>0</v>
      </c>
      <c r="BC2789" s="17">
        <v>0</v>
      </c>
      <c r="BD2789" s="17">
        <v>0</v>
      </c>
      <c r="BE2789" s="17">
        <v>0</v>
      </c>
      <c r="BF2789" s="17">
        <v>0</v>
      </c>
    </row>
    <row r="2790" spans="2:58" x14ac:dyDescent="0.25">
      <c r="B2790" t="s">
        <v>9473</v>
      </c>
      <c r="C2790">
        <v>31096869</v>
      </c>
      <c r="D2790" t="s">
        <v>9483</v>
      </c>
      <c r="E2790" t="s">
        <v>1285</v>
      </c>
      <c r="F2790" t="s">
        <v>1267</v>
      </c>
      <c r="H2790" s="16">
        <v>44546</v>
      </c>
      <c r="I2790" s="16">
        <v>44531</v>
      </c>
      <c r="J2790" s="16">
        <v>47848</v>
      </c>
      <c r="L2790" t="s">
        <v>1286</v>
      </c>
      <c r="M2790" t="s">
        <v>1266</v>
      </c>
      <c r="N2790" s="17">
        <v>100</v>
      </c>
      <c r="P2790" t="s">
        <v>1269</v>
      </c>
      <c r="Q2790" t="s">
        <v>9475</v>
      </c>
      <c r="S2790" t="s">
        <v>3455</v>
      </c>
      <c r="T2790" t="s">
        <v>5572</v>
      </c>
      <c r="U2790">
        <v>7000502617</v>
      </c>
      <c r="V2790" t="s">
        <v>1272</v>
      </c>
      <c r="W2790" t="s">
        <v>7920</v>
      </c>
      <c r="X2790" s="16">
        <v>46035</v>
      </c>
      <c r="Y2790">
        <v>8000064821</v>
      </c>
      <c r="Z2790" s="16">
        <v>46035</v>
      </c>
      <c r="AC2790" t="s">
        <v>9476</v>
      </c>
      <c r="AD2790" t="s">
        <v>9477</v>
      </c>
      <c r="AE2790" t="s">
        <v>9478</v>
      </c>
      <c r="AF2790" t="s">
        <v>1277</v>
      </c>
      <c r="AG2790" t="s">
        <v>1278</v>
      </c>
      <c r="AH2790" t="s">
        <v>1279</v>
      </c>
      <c r="AI2790" t="s">
        <v>28</v>
      </c>
      <c r="AJ2790" s="16">
        <v>46023</v>
      </c>
      <c r="AL2790" t="s">
        <v>9479</v>
      </c>
      <c r="AM2790">
        <v>10356</v>
      </c>
      <c r="AN2790" t="s">
        <v>9477</v>
      </c>
      <c r="AO2790" t="s">
        <v>5558</v>
      </c>
      <c r="AP2790">
        <v>3410120011</v>
      </c>
      <c r="AQ2790" t="s">
        <v>1294</v>
      </c>
      <c r="AS2790" s="17">
        <v>1343.68</v>
      </c>
      <c r="AT2790" s="17">
        <v>1343.68</v>
      </c>
      <c r="AU2790" s="17">
        <v>1343.68</v>
      </c>
      <c r="AV2790" s="17">
        <v>1343.68</v>
      </c>
      <c r="AW2790" s="17">
        <v>1343.68</v>
      </c>
      <c r="AX2790" s="17">
        <v>1343.68</v>
      </c>
      <c r="AY2790" s="17">
        <v>1343.68</v>
      </c>
      <c r="AZ2790" s="17">
        <v>1343.68</v>
      </c>
      <c r="BA2790" s="17">
        <v>1343.68</v>
      </c>
      <c r="BB2790" s="17">
        <v>1343.68</v>
      </c>
      <c r="BC2790" s="17">
        <v>1343.68</v>
      </c>
      <c r="BD2790" s="17">
        <v>1343.68</v>
      </c>
      <c r="BE2790" s="17">
        <v>16124.16</v>
      </c>
      <c r="BF2790" s="17">
        <v>16124.16</v>
      </c>
    </row>
    <row r="2791" spans="2:58" x14ac:dyDescent="0.25">
      <c r="B2791" t="s">
        <v>9473</v>
      </c>
      <c r="C2791">
        <v>31305692</v>
      </c>
      <c r="D2791" t="s">
        <v>9484</v>
      </c>
      <c r="E2791" t="s">
        <v>1285</v>
      </c>
      <c r="F2791" t="s">
        <v>1267</v>
      </c>
      <c r="H2791" s="16">
        <v>45139</v>
      </c>
      <c r="I2791" s="16">
        <v>45047</v>
      </c>
      <c r="J2791" s="16">
        <v>48730</v>
      </c>
      <c r="L2791" t="s">
        <v>1286</v>
      </c>
      <c r="M2791" t="s">
        <v>1266</v>
      </c>
      <c r="N2791" s="17">
        <v>100</v>
      </c>
      <c r="P2791" t="s">
        <v>1269</v>
      </c>
      <c r="Q2791" t="s">
        <v>9475</v>
      </c>
      <c r="S2791" t="s">
        <v>3455</v>
      </c>
      <c r="T2791" t="s">
        <v>5572</v>
      </c>
      <c r="U2791">
        <v>7000502617</v>
      </c>
      <c r="V2791" t="s">
        <v>1272</v>
      </c>
      <c r="W2791" t="s">
        <v>5554</v>
      </c>
      <c r="X2791" s="16">
        <v>45694</v>
      </c>
      <c r="Y2791" t="s">
        <v>9485</v>
      </c>
      <c r="AC2791" t="s">
        <v>9481</v>
      </c>
      <c r="AD2791" t="s">
        <v>9482</v>
      </c>
      <c r="AE2791" t="s">
        <v>3455</v>
      </c>
      <c r="AF2791" t="s">
        <v>1277</v>
      </c>
      <c r="AG2791" t="s">
        <v>3458</v>
      </c>
      <c r="AH2791" t="s">
        <v>3459</v>
      </c>
      <c r="AI2791" t="s">
        <v>28</v>
      </c>
      <c r="AJ2791" s="16">
        <v>45689</v>
      </c>
      <c r="AL2791" t="s">
        <v>1292</v>
      </c>
      <c r="AM2791">
        <v>10568</v>
      </c>
      <c r="AN2791" t="s">
        <v>9482</v>
      </c>
      <c r="AP2791">
        <v>3410120011</v>
      </c>
      <c r="AQ2791" t="s">
        <v>1294</v>
      </c>
      <c r="AS2791" s="17">
        <v>8448</v>
      </c>
      <c r="AT2791" s="17">
        <v>8448</v>
      </c>
      <c r="AU2791" s="17">
        <v>8448</v>
      </c>
      <c r="AV2791" s="17">
        <v>8448</v>
      </c>
      <c r="AW2791" s="17">
        <v>8448</v>
      </c>
      <c r="AX2791" s="17">
        <v>8448</v>
      </c>
      <c r="AY2791" s="17">
        <v>8448</v>
      </c>
      <c r="AZ2791" s="17">
        <v>8448</v>
      </c>
      <c r="BA2791" s="17">
        <v>8448</v>
      </c>
      <c r="BB2791" s="17">
        <v>8448</v>
      </c>
      <c r="BC2791" s="17">
        <v>8448</v>
      </c>
      <c r="BD2791" s="17">
        <v>8448</v>
      </c>
      <c r="BE2791" s="17">
        <v>101376</v>
      </c>
      <c r="BF2791" s="17">
        <v>101376</v>
      </c>
    </row>
    <row r="2792" spans="2:58" x14ac:dyDescent="0.25">
      <c r="B2792" t="s">
        <v>9473</v>
      </c>
      <c r="C2792">
        <v>31305693</v>
      </c>
      <c r="D2792" t="s">
        <v>9486</v>
      </c>
      <c r="E2792" t="s">
        <v>1285</v>
      </c>
      <c r="F2792" t="s">
        <v>1267</v>
      </c>
      <c r="H2792" s="16">
        <v>45139</v>
      </c>
      <c r="I2792" s="16">
        <v>45047</v>
      </c>
      <c r="J2792" s="16">
        <v>48730</v>
      </c>
      <c r="L2792" t="s">
        <v>1286</v>
      </c>
      <c r="M2792" t="s">
        <v>1266</v>
      </c>
      <c r="N2792" s="17">
        <v>100</v>
      </c>
      <c r="P2792" t="s">
        <v>1269</v>
      </c>
      <c r="Q2792" t="s">
        <v>9475</v>
      </c>
      <c r="S2792" t="s">
        <v>3455</v>
      </c>
      <c r="T2792" t="s">
        <v>5572</v>
      </c>
      <c r="U2792">
        <v>7000502617</v>
      </c>
      <c r="V2792" t="s">
        <v>1272</v>
      </c>
      <c r="W2792" t="s">
        <v>7920</v>
      </c>
      <c r="X2792" s="16">
        <v>45694</v>
      </c>
      <c r="Y2792" t="s">
        <v>9487</v>
      </c>
      <c r="Z2792" s="16">
        <v>45694</v>
      </c>
      <c r="AC2792" t="s">
        <v>9476</v>
      </c>
      <c r="AD2792" t="s">
        <v>9477</v>
      </c>
      <c r="AE2792" t="s">
        <v>3455</v>
      </c>
      <c r="AF2792" t="s">
        <v>1277</v>
      </c>
      <c r="AG2792" t="s">
        <v>3458</v>
      </c>
      <c r="AH2792" t="s">
        <v>3459</v>
      </c>
      <c r="AI2792" t="s">
        <v>28</v>
      </c>
      <c r="AJ2792" s="16">
        <v>45689</v>
      </c>
      <c r="AL2792" t="s">
        <v>1292</v>
      </c>
      <c r="AM2792">
        <v>10356</v>
      </c>
      <c r="AN2792" t="s">
        <v>9477</v>
      </c>
      <c r="AP2792">
        <v>3410120011</v>
      </c>
      <c r="AQ2792" t="s">
        <v>1294</v>
      </c>
      <c r="AS2792" s="17">
        <v>9000</v>
      </c>
      <c r="AT2792" s="17">
        <v>9000</v>
      </c>
      <c r="AU2792" s="17">
        <v>9000</v>
      </c>
      <c r="AV2792" s="17">
        <v>9000</v>
      </c>
      <c r="AW2792" s="17">
        <v>9000</v>
      </c>
      <c r="AX2792" s="17">
        <v>9000</v>
      </c>
      <c r="AY2792" s="17">
        <v>9000</v>
      </c>
      <c r="AZ2792" s="17">
        <v>9000</v>
      </c>
      <c r="BA2792" s="17">
        <v>9000</v>
      </c>
      <c r="BB2792" s="17">
        <v>9000</v>
      </c>
      <c r="BC2792" s="17">
        <v>9000</v>
      </c>
      <c r="BD2792" s="17">
        <v>9000</v>
      </c>
      <c r="BE2792" s="17">
        <v>108000</v>
      </c>
      <c r="BF2792" s="17">
        <v>108000</v>
      </c>
    </row>
    <row r="2793" spans="2:58" x14ac:dyDescent="0.25">
      <c r="B2793" t="s">
        <v>9473</v>
      </c>
      <c r="C2793">
        <v>31315317</v>
      </c>
      <c r="D2793" t="s">
        <v>9488</v>
      </c>
      <c r="E2793" t="s">
        <v>1285</v>
      </c>
      <c r="F2793" t="s">
        <v>1267</v>
      </c>
      <c r="H2793" s="16">
        <v>45691</v>
      </c>
      <c r="I2793" s="16">
        <v>45658</v>
      </c>
      <c r="J2793" s="16">
        <v>49309</v>
      </c>
      <c r="L2793" t="s">
        <v>1286</v>
      </c>
      <c r="M2793" t="s">
        <v>1266</v>
      </c>
      <c r="N2793" s="17">
        <v>100</v>
      </c>
      <c r="P2793" t="s">
        <v>1269</v>
      </c>
      <c r="Q2793" t="s">
        <v>9475</v>
      </c>
      <c r="S2793" t="s">
        <v>3455</v>
      </c>
      <c r="T2793" t="s">
        <v>5572</v>
      </c>
      <c r="U2793">
        <v>7000502617</v>
      </c>
      <c r="V2793" t="s">
        <v>1272</v>
      </c>
      <c r="W2793" t="s">
        <v>7920</v>
      </c>
      <c r="X2793" s="16">
        <v>46037</v>
      </c>
      <c r="Y2793" t="s">
        <v>9489</v>
      </c>
      <c r="Z2793" s="16">
        <v>46037</v>
      </c>
      <c r="AC2793" t="s">
        <v>9481</v>
      </c>
      <c r="AD2793" t="s">
        <v>9482</v>
      </c>
      <c r="AE2793" t="s">
        <v>3455</v>
      </c>
      <c r="AF2793" t="s">
        <v>1277</v>
      </c>
      <c r="AG2793" t="s">
        <v>3458</v>
      </c>
      <c r="AH2793" t="s">
        <v>3459</v>
      </c>
      <c r="AI2793" t="s">
        <v>28</v>
      </c>
      <c r="AJ2793" s="16">
        <v>45658</v>
      </c>
      <c r="AL2793" t="s">
        <v>1292</v>
      </c>
      <c r="AM2793">
        <v>10568</v>
      </c>
      <c r="AN2793" t="s">
        <v>9482</v>
      </c>
      <c r="AP2793">
        <v>3410120011</v>
      </c>
      <c r="AQ2793" t="s">
        <v>1294</v>
      </c>
      <c r="AS2793" s="17">
        <v>0</v>
      </c>
      <c r="AT2793" s="17">
        <v>0</v>
      </c>
      <c r="AU2793" s="17">
        <v>0</v>
      </c>
      <c r="AV2793" s="17">
        <v>0</v>
      </c>
      <c r="AW2793" s="17">
        <v>0</v>
      </c>
      <c r="AX2793" s="17">
        <v>0</v>
      </c>
      <c r="AY2793" s="17">
        <v>0</v>
      </c>
      <c r="AZ2793" s="17">
        <v>0</v>
      </c>
      <c r="BA2793" s="17">
        <v>0</v>
      </c>
      <c r="BB2793" s="17">
        <v>0</v>
      </c>
      <c r="BC2793" s="17">
        <v>0</v>
      </c>
      <c r="BD2793" s="17">
        <v>0</v>
      </c>
      <c r="BE2793" s="17">
        <v>0</v>
      </c>
      <c r="BF2793" s="17">
        <v>0</v>
      </c>
    </row>
    <row r="2794" spans="2:58" x14ac:dyDescent="0.25">
      <c r="B2794" t="s">
        <v>9473</v>
      </c>
      <c r="C2794">
        <v>31315392</v>
      </c>
      <c r="D2794" t="s">
        <v>9490</v>
      </c>
      <c r="E2794" t="s">
        <v>1285</v>
      </c>
      <c r="F2794" t="s">
        <v>1267</v>
      </c>
      <c r="H2794" s="16">
        <v>45694</v>
      </c>
      <c r="I2794" s="16">
        <v>45658</v>
      </c>
      <c r="J2794" s="16">
        <v>49309</v>
      </c>
      <c r="L2794" t="s">
        <v>1286</v>
      </c>
      <c r="M2794" t="s">
        <v>1266</v>
      </c>
      <c r="N2794" s="17">
        <v>100</v>
      </c>
      <c r="P2794" t="s">
        <v>1269</v>
      </c>
      <c r="Q2794" t="s">
        <v>9475</v>
      </c>
      <c r="S2794" t="s">
        <v>3455</v>
      </c>
      <c r="T2794" t="s">
        <v>5572</v>
      </c>
      <c r="U2794">
        <v>7000502617</v>
      </c>
      <c r="V2794" t="s">
        <v>1272</v>
      </c>
      <c r="W2794" t="s">
        <v>7920</v>
      </c>
      <c r="X2794" s="16">
        <v>46037</v>
      </c>
      <c r="Y2794" t="s">
        <v>9491</v>
      </c>
      <c r="Z2794" s="16">
        <v>46037</v>
      </c>
      <c r="AC2794" t="s">
        <v>9492</v>
      </c>
      <c r="AD2794" t="s">
        <v>9493</v>
      </c>
      <c r="AE2794" t="s">
        <v>3455</v>
      </c>
      <c r="AF2794" t="s">
        <v>1277</v>
      </c>
      <c r="AG2794" t="s">
        <v>3458</v>
      </c>
      <c r="AH2794" t="s">
        <v>3459</v>
      </c>
      <c r="AI2794" t="s">
        <v>28</v>
      </c>
      <c r="AJ2794" s="16">
        <v>45658</v>
      </c>
      <c r="AL2794" t="s">
        <v>1292</v>
      </c>
      <c r="AM2794">
        <v>10356</v>
      </c>
      <c r="AN2794" t="s">
        <v>9477</v>
      </c>
      <c r="AP2794">
        <v>3410120011</v>
      </c>
      <c r="AQ2794" t="s">
        <v>1294</v>
      </c>
      <c r="AS2794" s="17">
        <v>0</v>
      </c>
      <c r="AT2794" s="17">
        <v>0</v>
      </c>
      <c r="AU2794" s="17">
        <v>0</v>
      </c>
      <c r="AV2794" s="17">
        <v>0</v>
      </c>
      <c r="AW2794" s="17">
        <v>0</v>
      </c>
      <c r="AX2794" s="17">
        <v>0</v>
      </c>
      <c r="AY2794" s="17">
        <v>0</v>
      </c>
      <c r="AZ2794" s="17">
        <v>0</v>
      </c>
      <c r="BA2794" s="17">
        <v>0</v>
      </c>
      <c r="BB2794" s="17">
        <v>0</v>
      </c>
      <c r="BC2794" s="17">
        <v>0</v>
      </c>
      <c r="BD2794" s="17">
        <v>0</v>
      </c>
      <c r="BE2794" s="17">
        <v>0</v>
      </c>
      <c r="BF2794" s="17">
        <v>0</v>
      </c>
    </row>
    <row r="2795" spans="2:58" x14ac:dyDescent="0.25">
      <c r="B2795" t="s">
        <v>9473</v>
      </c>
      <c r="C2795">
        <v>33001954</v>
      </c>
      <c r="D2795" t="s">
        <v>9494</v>
      </c>
      <c r="E2795" t="s">
        <v>1266</v>
      </c>
      <c r="F2795" t="s">
        <v>1267</v>
      </c>
      <c r="H2795" s="16">
        <v>44532</v>
      </c>
      <c r="I2795" s="16">
        <v>44440</v>
      </c>
      <c r="J2795" s="16">
        <v>47848</v>
      </c>
      <c r="L2795" t="s">
        <v>1268</v>
      </c>
      <c r="M2795" t="s">
        <v>1266</v>
      </c>
      <c r="N2795" s="17">
        <v>100</v>
      </c>
      <c r="P2795" t="s">
        <v>1269</v>
      </c>
      <c r="Q2795" t="s">
        <v>9475</v>
      </c>
      <c r="S2795" t="s">
        <v>3455</v>
      </c>
      <c r="T2795" t="s">
        <v>1266</v>
      </c>
      <c r="U2795">
        <v>7000502617</v>
      </c>
      <c r="V2795" t="s">
        <v>1272</v>
      </c>
      <c r="W2795" t="s">
        <v>7920</v>
      </c>
      <c r="X2795" s="16">
        <v>45782</v>
      </c>
      <c r="AC2795" t="s">
        <v>9476</v>
      </c>
      <c r="AD2795" t="s">
        <v>9477</v>
      </c>
      <c r="AE2795" t="s">
        <v>9478</v>
      </c>
      <c r="AF2795" t="s">
        <v>1277</v>
      </c>
      <c r="AG2795" t="s">
        <v>1278</v>
      </c>
      <c r="AH2795" t="s">
        <v>1279</v>
      </c>
      <c r="AI2795" t="s">
        <v>28</v>
      </c>
      <c r="AJ2795" s="16">
        <v>46023</v>
      </c>
      <c r="AL2795" t="s">
        <v>9479</v>
      </c>
      <c r="AM2795">
        <v>10356</v>
      </c>
      <c r="AN2795" t="s">
        <v>9477</v>
      </c>
      <c r="AP2795">
        <v>3410120011</v>
      </c>
      <c r="AQ2795" t="s">
        <v>1266</v>
      </c>
      <c r="AS2795" s="17">
        <v>0</v>
      </c>
      <c r="AT2795" s="17">
        <v>0</v>
      </c>
      <c r="AU2795" s="17">
        <v>0</v>
      </c>
      <c r="AV2795" s="17">
        <v>0</v>
      </c>
      <c r="AW2795" s="17">
        <v>0</v>
      </c>
      <c r="AX2795" s="17">
        <v>0</v>
      </c>
      <c r="AY2795" s="17">
        <v>0</v>
      </c>
      <c r="AZ2795" s="17">
        <v>0</v>
      </c>
      <c r="BA2795" s="17">
        <v>0</v>
      </c>
      <c r="BB2795" s="17">
        <v>0</v>
      </c>
      <c r="BC2795" s="17">
        <v>0</v>
      </c>
      <c r="BD2795" s="17">
        <v>0</v>
      </c>
      <c r="BE2795" s="17">
        <v>0</v>
      </c>
      <c r="BF2795" s="17">
        <v>0</v>
      </c>
    </row>
    <row r="2796" spans="2:58" x14ac:dyDescent="0.25">
      <c r="B2796" t="s">
        <v>9473</v>
      </c>
      <c r="C2796">
        <v>33001955</v>
      </c>
      <c r="D2796" t="s">
        <v>9495</v>
      </c>
      <c r="E2796" t="s">
        <v>1266</v>
      </c>
      <c r="F2796" t="s">
        <v>1267</v>
      </c>
      <c r="H2796" s="16">
        <v>44532</v>
      </c>
      <c r="I2796" s="16">
        <v>44440</v>
      </c>
      <c r="J2796" s="16">
        <v>47848</v>
      </c>
      <c r="L2796" t="s">
        <v>1268</v>
      </c>
      <c r="M2796" t="s">
        <v>1266</v>
      </c>
      <c r="N2796" s="17">
        <v>100</v>
      </c>
      <c r="P2796" t="s">
        <v>1269</v>
      </c>
      <c r="Q2796" t="s">
        <v>9475</v>
      </c>
      <c r="S2796" t="s">
        <v>3455</v>
      </c>
      <c r="T2796" t="s">
        <v>1266</v>
      </c>
      <c r="U2796">
        <v>7000502617</v>
      </c>
      <c r="V2796" t="s">
        <v>1272</v>
      </c>
      <c r="W2796" t="s">
        <v>1301</v>
      </c>
      <c r="X2796" s="16">
        <v>45782</v>
      </c>
      <c r="AC2796" t="s">
        <v>9496</v>
      </c>
      <c r="AD2796" t="s">
        <v>9497</v>
      </c>
      <c r="AE2796" t="s">
        <v>9478</v>
      </c>
      <c r="AF2796" t="s">
        <v>1277</v>
      </c>
      <c r="AG2796" t="s">
        <v>1278</v>
      </c>
      <c r="AH2796" t="s">
        <v>1279</v>
      </c>
      <c r="AI2796" t="s">
        <v>28</v>
      </c>
      <c r="AJ2796" s="16">
        <v>46023</v>
      </c>
      <c r="AL2796" t="s">
        <v>9479</v>
      </c>
      <c r="AM2796">
        <v>10568</v>
      </c>
      <c r="AN2796" t="s">
        <v>9482</v>
      </c>
      <c r="AP2796">
        <v>3410120011</v>
      </c>
      <c r="AQ2796" t="s">
        <v>1266</v>
      </c>
      <c r="AS2796" s="17">
        <v>0</v>
      </c>
      <c r="AT2796" s="17">
        <v>0</v>
      </c>
      <c r="AU2796" s="17">
        <v>0</v>
      </c>
      <c r="AV2796" s="17">
        <v>0</v>
      </c>
      <c r="AW2796" s="17">
        <v>0</v>
      </c>
      <c r="AX2796" s="17">
        <v>0</v>
      </c>
      <c r="AY2796" s="17">
        <v>0</v>
      </c>
      <c r="AZ2796" s="17">
        <v>0</v>
      </c>
      <c r="BA2796" s="17">
        <v>0</v>
      </c>
      <c r="BB2796" s="17">
        <v>0</v>
      </c>
      <c r="BC2796" s="17">
        <v>0</v>
      </c>
      <c r="BD2796" s="17">
        <v>0</v>
      </c>
      <c r="BE2796" s="17">
        <v>0</v>
      </c>
      <c r="BF2796" s="17">
        <v>0</v>
      </c>
    </row>
    <row r="2797" spans="2:58" x14ac:dyDescent="0.25">
      <c r="B2797" t="s">
        <v>9473</v>
      </c>
      <c r="C2797">
        <v>33002679</v>
      </c>
      <c r="D2797" t="s">
        <v>9498</v>
      </c>
      <c r="E2797" t="s">
        <v>1266</v>
      </c>
      <c r="F2797" t="s">
        <v>1267</v>
      </c>
      <c r="H2797" s="16">
        <v>44532</v>
      </c>
      <c r="I2797" s="16">
        <v>44441</v>
      </c>
      <c r="J2797" s="16">
        <v>73050</v>
      </c>
      <c r="L2797" t="s">
        <v>1268</v>
      </c>
      <c r="M2797" t="s">
        <v>1266</v>
      </c>
      <c r="N2797" s="17">
        <v>100</v>
      </c>
      <c r="P2797" t="s">
        <v>1269</v>
      </c>
      <c r="Q2797" t="s">
        <v>9475</v>
      </c>
      <c r="S2797" t="s">
        <v>3455</v>
      </c>
      <c r="T2797" t="s">
        <v>1266</v>
      </c>
      <c r="U2797">
        <v>7000502617</v>
      </c>
      <c r="V2797" t="s">
        <v>1272</v>
      </c>
      <c r="W2797" t="s">
        <v>7920</v>
      </c>
      <c r="X2797" s="16">
        <v>45848</v>
      </c>
      <c r="AC2797" t="s">
        <v>9476</v>
      </c>
      <c r="AD2797" t="s">
        <v>9477</v>
      </c>
      <c r="AE2797" t="s">
        <v>9478</v>
      </c>
      <c r="AF2797" t="s">
        <v>1277</v>
      </c>
      <c r="AG2797" t="s">
        <v>1550</v>
      </c>
      <c r="AH2797" t="s">
        <v>1551</v>
      </c>
      <c r="AI2797" t="s">
        <v>28</v>
      </c>
      <c r="AJ2797" s="16">
        <v>46023</v>
      </c>
      <c r="AK2797" t="s">
        <v>9475</v>
      </c>
      <c r="AL2797" t="s">
        <v>1280</v>
      </c>
      <c r="AM2797">
        <v>10356</v>
      </c>
      <c r="AN2797" t="s">
        <v>9477</v>
      </c>
      <c r="AP2797">
        <v>3410120021</v>
      </c>
      <c r="AQ2797" t="s">
        <v>1266</v>
      </c>
      <c r="AS2797" s="17">
        <v>0</v>
      </c>
      <c r="AT2797" s="17">
        <v>0</v>
      </c>
      <c r="AU2797" s="17">
        <v>0</v>
      </c>
      <c r="AV2797" s="17">
        <v>0</v>
      </c>
      <c r="AW2797" s="17">
        <v>0</v>
      </c>
      <c r="AX2797" s="17">
        <v>0</v>
      </c>
      <c r="AY2797" s="17">
        <v>0</v>
      </c>
      <c r="AZ2797" s="17">
        <v>0</v>
      </c>
      <c r="BA2797" s="17">
        <v>0</v>
      </c>
      <c r="BB2797" s="17">
        <v>0</v>
      </c>
      <c r="BC2797" s="17">
        <v>0</v>
      </c>
      <c r="BD2797" s="17">
        <v>0</v>
      </c>
      <c r="BE2797" s="17">
        <v>0</v>
      </c>
      <c r="BF2797" s="17">
        <v>0</v>
      </c>
    </row>
    <row r="2798" spans="2:58" x14ac:dyDescent="0.25">
      <c r="B2798" t="s">
        <v>9473</v>
      </c>
      <c r="C2798">
        <v>33003502</v>
      </c>
      <c r="D2798" t="s">
        <v>9499</v>
      </c>
      <c r="E2798" t="s">
        <v>1266</v>
      </c>
      <c r="F2798" t="s">
        <v>1267</v>
      </c>
      <c r="H2798" s="16">
        <v>44706</v>
      </c>
      <c r="I2798" s="16">
        <v>44713</v>
      </c>
      <c r="J2798" s="16">
        <v>47848</v>
      </c>
      <c r="L2798" t="s">
        <v>1268</v>
      </c>
      <c r="M2798" t="s">
        <v>1266</v>
      </c>
      <c r="N2798" s="17">
        <v>100</v>
      </c>
      <c r="P2798" t="s">
        <v>1269</v>
      </c>
      <c r="Q2798" t="s">
        <v>9475</v>
      </c>
      <c r="S2798" t="s">
        <v>3455</v>
      </c>
      <c r="T2798" t="s">
        <v>1266</v>
      </c>
      <c r="U2798">
        <v>7000502617</v>
      </c>
      <c r="V2798" t="s">
        <v>1272</v>
      </c>
      <c r="W2798" t="s">
        <v>7920</v>
      </c>
      <c r="X2798" s="16">
        <v>45798</v>
      </c>
      <c r="AC2798" t="s">
        <v>9476</v>
      </c>
      <c r="AD2798" t="s">
        <v>9477</v>
      </c>
      <c r="AE2798" t="s">
        <v>9478</v>
      </c>
      <c r="AF2798" t="s">
        <v>1277</v>
      </c>
      <c r="AG2798" t="s">
        <v>8649</v>
      </c>
      <c r="AH2798" t="s">
        <v>8650</v>
      </c>
      <c r="AI2798" t="s">
        <v>28</v>
      </c>
      <c r="AJ2798" s="16">
        <v>46023</v>
      </c>
      <c r="AL2798" t="s">
        <v>9479</v>
      </c>
      <c r="AM2798">
        <v>10356</v>
      </c>
      <c r="AN2798" t="s">
        <v>9477</v>
      </c>
      <c r="AP2798">
        <v>3410120011</v>
      </c>
      <c r="AQ2798" t="s">
        <v>1266</v>
      </c>
      <c r="AS2798" s="17">
        <v>0</v>
      </c>
      <c r="AT2798" s="17">
        <v>0</v>
      </c>
      <c r="AU2798" s="17">
        <v>0</v>
      </c>
      <c r="AV2798" s="17">
        <v>0</v>
      </c>
      <c r="AW2798" s="17">
        <v>0</v>
      </c>
      <c r="AX2798" s="17">
        <v>0</v>
      </c>
      <c r="AY2798" s="17">
        <v>0</v>
      </c>
      <c r="AZ2798" s="17">
        <v>0</v>
      </c>
      <c r="BA2798" s="17">
        <v>0</v>
      </c>
      <c r="BB2798" s="17">
        <v>0</v>
      </c>
      <c r="BC2798" s="17">
        <v>0</v>
      </c>
      <c r="BD2798" s="17">
        <v>0</v>
      </c>
      <c r="BE2798" s="17">
        <v>0</v>
      </c>
      <c r="BF2798" s="17">
        <v>0</v>
      </c>
    </row>
    <row r="2799" spans="2:58" x14ac:dyDescent="0.25">
      <c r="B2799" t="s">
        <v>9500</v>
      </c>
      <c r="C2799">
        <v>33006916</v>
      </c>
      <c r="D2799" t="s">
        <v>9501</v>
      </c>
      <c r="E2799" t="s">
        <v>1266</v>
      </c>
      <c r="F2799" t="s">
        <v>1267</v>
      </c>
      <c r="H2799" s="16">
        <v>45765</v>
      </c>
      <c r="I2799" s="16">
        <v>45748</v>
      </c>
      <c r="J2799" s="16">
        <v>49399</v>
      </c>
      <c r="L2799" t="s">
        <v>1268</v>
      </c>
      <c r="M2799" t="s">
        <v>1266</v>
      </c>
      <c r="N2799" s="17">
        <v>100</v>
      </c>
      <c r="P2799" t="s">
        <v>1269</v>
      </c>
      <c r="Q2799" t="s">
        <v>9502</v>
      </c>
      <c r="S2799" t="s">
        <v>7512</v>
      </c>
      <c r="T2799" t="s">
        <v>1266</v>
      </c>
      <c r="U2799">
        <v>7000502617</v>
      </c>
      <c r="V2799" t="s">
        <v>1272</v>
      </c>
      <c r="W2799" t="s">
        <v>5972</v>
      </c>
      <c r="X2799" s="16">
        <v>45866</v>
      </c>
      <c r="AC2799" t="s">
        <v>5969</v>
      </c>
      <c r="AD2799" t="s">
        <v>5970</v>
      </c>
      <c r="AE2799" t="s">
        <v>7512</v>
      </c>
      <c r="AF2799" t="s">
        <v>1277</v>
      </c>
      <c r="AG2799" t="s">
        <v>5977</v>
      </c>
      <c r="AH2799" t="s">
        <v>5978</v>
      </c>
      <c r="AI2799" t="s">
        <v>28</v>
      </c>
      <c r="AJ2799" s="16">
        <v>46023</v>
      </c>
      <c r="AL2799" t="s">
        <v>1292</v>
      </c>
      <c r="AM2799">
        <v>1035</v>
      </c>
      <c r="AN2799" t="s">
        <v>5946</v>
      </c>
      <c r="AP2799">
        <v>3410120011</v>
      </c>
      <c r="AQ2799" t="s">
        <v>1266</v>
      </c>
      <c r="AS2799" s="17">
        <v>0</v>
      </c>
      <c r="AT2799" s="17">
        <v>0</v>
      </c>
      <c r="AU2799" s="17">
        <v>0</v>
      </c>
      <c r="AV2799" s="17">
        <v>0</v>
      </c>
      <c r="AW2799" s="17">
        <v>0</v>
      </c>
      <c r="AX2799" s="17">
        <v>0</v>
      </c>
      <c r="AY2799" s="17">
        <v>0</v>
      </c>
      <c r="AZ2799" s="17">
        <v>0</v>
      </c>
      <c r="BA2799" s="17">
        <v>0</v>
      </c>
      <c r="BB2799" s="17">
        <v>0</v>
      </c>
      <c r="BC2799" s="17">
        <v>0</v>
      </c>
      <c r="BD2799" s="17">
        <v>0</v>
      </c>
      <c r="BE2799" s="17">
        <v>0</v>
      </c>
      <c r="BF2799" s="17">
        <v>0</v>
      </c>
    </row>
    <row r="2800" spans="2:58" x14ac:dyDescent="0.25">
      <c r="B2800" t="s">
        <v>9503</v>
      </c>
      <c r="C2800">
        <v>31313398</v>
      </c>
      <c r="D2800" t="s">
        <v>9504</v>
      </c>
      <c r="E2800" t="s">
        <v>1285</v>
      </c>
      <c r="F2800" t="s">
        <v>1267</v>
      </c>
      <c r="H2800" s="16">
        <v>45635</v>
      </c>
      <c r="I2800" s="16">
        <v>45658</v>
      </c>
      <c r="J2800" s="16">
        <v>49309</v>
      </c>
      <c r="L2800" t="s">
        <v>1286</v>
      </c>
      <c r="M2800" t="s">
        <v>1266</v>
      </c>
      <c r="N2800" s="17">
        <v>100</v>
      </c>
      <c r="P2800" t="s">
        <v>1269</v>
      </c>
      <c r="Q2800" t="s">
        <v>9505</v>
      </c>
      <c r="S2800" t="s">
        <v>1474</v>
      </c>
      <c r="T2800" t="s">
        <v>1353</v>
      </c>
      <c r="U2800">
        <v>7000502617</v>
      </c>
      <c r="V2800" t="s">
        <v>1272</v>
      </c>
      <c r="W2800" t="s">
        <v>1353</v>
      </c>
      <c r="X2800" s="16">
        <v>45830</v>
      </c>
      <c r="Y2800" t="s">
        <v>9506</v>
      </c>
      <c r="Z2800" s="16">
        <v>46033</v>
      </c>
      <c r="AE2800" t="s">
        <v>9507</v>
      </c>
      <c r="AF2800" t="s">
        <v>1277</v>
      </c>
      <c r="AG2800" t="s">
        <v>9508</v>
      </c>
      <c r="AH2800" t="s">
        <v>9509</v>
      </c>
      <c r="AI2800" t="s">
        <v>28</v>
      </c>
      <c r="AJ2800" s="16">
        <v>45658</v>
      </c>
      <c r="AL2800" t="s">
        <v>1292</v>
      </c>
      <c r="AM2800">
        <v>10607</v>
      </c>
      <c r="AN2800" t="s">
        <v>9510</v>
      </c>
      <c r="AP2800">
        <v>3410120011</v>
      </c>
      <c r="AQ2800" t="s">
        <v>1294</v>
      </c>
      <c r="AS2800" s="17">
        <v>31163.919999999998</v>
      </c>
      <c r="AT2800" s="17">
        <v>31163.919999999998</v>
      </c>
      <c r="AU2800" s="17">
        <v>31163.919999999998</v>
      </c>
      <c r="AV2800" s="17">
        <v>31163.919999999998</v>
      </c>
      <c r="AW2800" s="17">
        <v>31163.919999999998</v>
      </c>
      <c r="AX2800" s="17">
        <v>31163.919999999998</v>
      </c>
      <c r="AY2800" s="17">
        <v>31163.919999999998</v>
      </c>
      <c r="AZ2800" s="17">
        <v>31163.919999999998</v>
      </c>
      <c r="BA2800" s="17">
        <v>31163.919999999998</v>
      </c>
      <c r="BB2800" s="17">
        <v>31163.919999999998</v>
      </c>
      <c r="BC2800" s="17">
        <v>31163.919999999998</v>
      </c>
      <c r="BD2800" s="17">
        <v>31163.919999999998</v>
      </c>
      <c r="BE2800" s="17">
        <v>373967.04</v>
      </c>
      <c r="BF2800" s="17">
        <v>373967.04</v>
      </c>
    </row>
    <row r="2801" spans="2:58" x14ac:dyDescent="0.25">
      <c r="B2801" t="s">
        <v>9511</v>
      </c>
      <c r="C2801">
        <v>31096502</v>
      </c>
      <c r="D2801" t="s">
        <v>9512</v>
      </c>
      <c r="E2801" t="s">
        <v>1285</v>
      </c>
      <c r="F2801" t="s">
        <v>1267</v>
      </c>
      <c r="H2801" s="16">
        <v>44530</v>
      </c>
      <c r="I2801" s="16">
        <v>44531</v>
      </c>
      <c r="J2801" s="16">
        <v>47848</v>
      </c>
      <c r="L2801" t="s">
        <v>1286</v>
      </c>
      <c r="M2801" t="s">
        <v>1266</v>
      </c>
      <c r="N2801" s="17">
        <v>100</v>
      </c>
      <c r="P2801" t="s">
        <v>1269</v>
      </c>
      <c r="Q2801" t="s">
        <v>9513</v>
      </c>
      <c r="S2801" t="s">
        <v>1474</v>
      </c>
      <c r="T2801" t="s">
        <v>1955</v>
      </c>
      <c r="U2801">
        <v>7000502617</v>
      </c>
      <c r="V2801" t="s">
        <v>1272</v>
      </c>
      <c r="W2801" t="s">
        <v>1955</v>
      </c>
      <c r="X2801" s="16">
        <v>45797</v>
      </c>
      <c r="Y2801">
        <v>8000064180</v>
      </c>
      <c r="Z2801" s="16">
        <v>45797</v>
      </c>
      <c r="AE2801" t="s">
        <v>1474</v>
      </c>
      <c r="AF2801" t="s">
        <v>1277</v>
      </c>
      <c r="AG2801" t="s">
        <v>1278</v>
      </c>
      <c r="AH2801" t="s">
        <v>1279</v>
      </c>
      <c r="AI2801" t="s">
        <v>28</v>
      </c>
      <c r="AJ2801" s="16">
        <v>45689</v>
      </c>
      <c r="AL2801" t="s">
        <v>1614</v>
      </c>
      <c r="AM2801">
        <v>1780</v>
      </c>
      <c r="AN2801" t="s">
        <v>1615</v>
      </c>
      <c r="AP2801">
        <v>3410120011</v>
      </c>
      <c r="AQ2801" t="s">
        <v>1294</v>
      </c>
      <c r="AS2801" s="17">
        <v>36634.53</v>
      </c>
      <c r="AT2801" s="17">
        <v>36634.53</v>
      </c>
      <c r="AU2801" s="17">
        <v>36634.53</v>
      </c>
      <c r="AV2801" s="17">
        <v>36634.53</v>
      </c>
      <c r="AW2801" s="17">
        <v>36634.53</v>
      </c>
      <c r="AX2801" s="17">
        <v>36634.53</v>
      </c>
      <c r="AY2801" s="17">
        <v>36634.53</v>
      </c>
      <c r="AZ2801" s="17">
        <v>36634.53</v>
      </c>
      <c r="BA2801" s="17">
        <v>36634.53</v>
      </c>
      <c r="BB2801" s="17">
        <v>36634.53</v>
      </c>
      <c r="BC2801" s="17">
        <v>36634.53</v>
      </c>
      <c r="BD2801" s="17">
        <v>36634.53</v>
      </c>
      <c r="BE2801" s="17">
        <v>439614.36</v>
      </c>
      <c r="BF2801" s="17">
        <v>439614.36</v>
      </c>
    </row>
    <row r="2802" spans="2:58" x14ac:dyDescent="0.25">
      <c r="B2802" t="s">
        <v>9514</v>
      </c>
      <c r="C2802">
        <v>31097034</v>
      </c>
      <c r="D2802" t="s">
        <v>9515</v>
      </c>
      <c r="E2802" t="s">
        <v>1285</v>
      </c>
      <c r="F2802" t="s">
        <v>1267</v>
      </c>
      <c r="H2802" s="16">
        <v>44564</v>
      </c>
      <c r="I2802" s="16">
        <v>44348</v>
      </c>
      <c r="J2802" s="16">
        <v>47848</v>
      </c>
      <c r="L2802" t="s">
        <v>1286</v>
      </c>
      <c r="M2802" t="s">
        <v>1266</v>
      </c>
      <c r="N2802" s="17">
        <v>100</v>
      </c>
      <c r="P2802" t="s">
        <v>1269</v>
      </c>
      <c r="Q2802" t="s">
        <v>8154</v>
      </c>
      <c r="S2802" t="s">
        <v>1474</v>
      </c>
      <c r="T2802" t="s">
        <v>1415</v>
      </c>
      <c r="U2802">
        <v>7000502617</v>
      </c>
      <c r="V2802" t="s">
        <v>1272</v>
      </c>
      <c r="W2802" t="s">
        <v>1415</v>
      </c>
      <c r="X2802" s="16">
        <v>45797</v>
      </c>
      <c r="Y2802">
        <v>8000061197</v>
      </c>
      <c r="Z2802" s="16">
        <v>45797</v>
      </c>
      <c r="AE2802" t="s">
        <v>1474</v>
      </c>
      <c r="AF2802" t="s">
        <v>1277</v>
      </c>
      <c r="AG2802" t="s">
        <v>1278</v>
      </c>
      <c r="AH2802" t="s">
        <v>1279</v>
      </c>
      <c r="AI2802" t="s">
        <v>28</v>
      </c>
      <c r="AJ2802" s="16">
        <v>44896</v>
      </c>
      <c r="AL2802" t="s">
        <v>1614</v>
      </c>
      <c r="AM2802">
        <v>1780</v>
      </c>
      <c r="AN2802" t="s">
        <v>1615</v>
      </c>
      <c r="AO2802" t="s">
        <v>1483</v>
      </c>
      <c r="AP2802">
        <v>3410120011</v>
      </c>
      <c r="AQ2802" t="s">
        <v>1294</v>
      </c>
      <c r="AS2802" s="17">
        <v>34316</v>
      </c>
      <c r="AT2802" s="17">
        <v>34316</v>
      </c>
      <c r="AU2802" s="17">
        <v>34316</v>
      </c>
      <c r="AV2802" s="17">
        <v>34316</v>
      </c>
      <c r="AW2802" s="17">
        <v>34316</v>
      </c>
      <c r="AX2802" s="17">
        <v>34316</v>
      </c>
      <c r="AY2802" s="17">
        <v>34316</v>
      </c>
      <c r="AZ2802" s="17">
        <v>34316</v>
      </c>
      <c r="BA2802" s="17">
        <v>34316</v>
      </c>
      <c r="BB2802" s="17">
        <v>34316</v>
      </c>
      <c r="BC2802" s="17">
        <v>34316</v>
      </c>
      <c r="BD2802" s="17">
        <v>34316</v>
      </c>
      <c r="BE2802" s="17">
        <v>411792</v>
      </c>
      <c r="BF2802" s="17">
        <v>411792</v>
      </c>
    </row>
    <row r="2803" spans="2:58" x14ac:dyDescent="0.25">
      <c r="B2803" t="s">
        <v>9516</v>
      </c>
      <c r="C2803">
        <v>31317639</v>
      </c>
      <c r="D2803" t="s">
        <v>9517</v>
      </c>
      <c r="E2803" t="s">
        <v>1285</v>
      </c>
      <c r="F2803" t="s">
        <v>1534</v>
      </c>
      <c r="H2803" s="16">
        <v>45834</v>
      </c>
      <c r="I2803" s="16">
        <v>45839</v>
      </c>
      <c r="J2803" s="16">
        <v>49490</v>
      </c>
      <c r="L2803" t="s">
        <v>1286</v>
      </c>
      <c r="M2803" t="s">
        <v>1266</v>
      </c>
      <c r="N2803" s="17">
        <v>100</v>
      </c>
      <c r="P2803" t="s">
        <v>1269</v>
      </c>
      <c r="Q2803" t="s">
        <v>9518</v>
      </c>
      <c r="S2803" t="s">
        <v>1474</v>
      </c>
      <c r="T2803" t="s">
        <v>3547</v>
      </c>
      <c r="U2803">
        <v>7000502617</v>
      </c>
      <c r="V2803" t="s">
        <v>1272</v>
      </c>
      <c r="W2803" t="s">
        <v>9519</v>
      </c>
      <c r="X2803" s="16">
        <v>46033</v>
      </c>
      <c r="Y2803" t="s">
        <v>9520</v>
      </c>
      <c r="Z2803" s="16">
        <v>46033</v>
      </c>
      <c r="AE2803" t="s">
        <v>9521</v>
      </c>
      <c r="AF2803" t="s">
        <v>1277</v>
      </c>
      <c r="AG2803" t="s">
        <v>9522</v>
      </c>
      <c r="AH2803" t="s">
        <v>9523</v>
      </c>
      <c r="AI2803" t="s">
        <v>28</v>
      </c>
      <c r="AJ2803" s="16">
        <v>45839</v>
      </c>
      <c r="AL2803" t="s">
        <v>1292</v>
      </c>
      <c r="AM2803">
        <v>10675</v>
      </c>
      <c r="AN2803" t="s">
        <v>5355</v>
      </c>
      <c r="AP2803">
        <v>3410120011</v>
      </c>
      <c r="AQ2803" t="s">
        <v>1294</v>
      </c>
      <c r="AS2803" s="17">
        <v>13501.08</v>
      </c>
      <c r="AT2803" s="17">
        <v>13501.08</v>
      </c>
      <c r="AU2803" s="17">
        <v>13501.08</v>
      </c>
      <c r="AV2803" s="17">
        <v>13501.08</v>
      </c>
      <c r="AW2803" s="17">
        <v>13501.08</v>
      </c>
      <c r="AX2803" s="17">
        <v>13501.08</v>
      </c>
      <c r="AY2803" s="17">
        <v>13501.08</v>
      </c>
      <c r="AZ2803" s="17">
        <v>13501.08</v>
      </c>
      <c r="BA2803" s="17">
        <v>13501.08</v>
      </c>
      <c r="BB2803" s="17">
        <v>13501.08</v>
      </c>
      <c r="BC2803" s="17">
        <v>13501.08</v>
      </c>
      <c r="BD2803" s="17">
        <v>13501.08</v>
      </c>
      <c r="BE2803" s="17">
        <v>162012.96</v>
      </c>
      <c r="BF2803" s="17">
        <v>162012.96</v>
      </c>
    </row>
    <row r="2804" spans="2:58" x14ac:dyDescent="0.25">
      <c r="B2804" t="s">
        <v>9524</v>
      </c>
      <c r="C2804">
        <v>31306004</v>
      </c>
      <c r="D2804" t="s">
        <v>9525</v>
      </c>
      <c r="E2804" t="s">
        <v>1285</v>
      </c>
      <c r="F2804" t="s">
        <v>1267</v>
      </c>
      <c r="H2804" s="16">
        <v>45160</v>
      </c>
      <c r="I2804" s="16">
        <v>45139</v>
      </c>
      <c r="J2804" s="16">
        <v>48791</v>
      </c>
      <c r="L2804" t="s">
        <v>1286</v>
      </c>
      <c r="M2804" t="s">
        <v>1266</v>
      </c>
      <c r="N2804" s="17">
        <v>100</v>
      </c>
      <c r="P2804" t="s">
        <v>1269</v>
      </c>
      <c r="Q2804" t="s">
        <v>9526</v>
      </c>
      <c r="S2804" t="s">
        <v>2551</v>
      </c>
      <c r="T2804" t="s">
        <v>2552</v>
      </c>
      <c r="U2804">
        <v>7000502617</v>
      </c>
      <c r="V2804" t="s">
        <v>1272</v>
      </c>
      <c r="W2804" t="s">
        <v>1273</v>
      </c>
      <c r="X2804" s="16">
        <v>45796</v>
      </c>
      <c r="Y2804" t="s">
        <v>9527</v>
      </c>
      <c r="Z2804" s="16">
        <v>46032</v>
      </c>
      <c r="AC2804" t="s">
        <v>9528</v>
      </c>
      <c r="AD2804" t="s">
        <v>9529</v>
      </c>
      <c r="AE2804" t="s">
        <v>9530</v>
      </c>
      <c r="AF2804" t="s">
        <v>1277</v>
      </c>
      <c r="AG2804" t="s">
        <v>2618</v>
      </c>
      <c r="AH2804" t="s">
        <v>2619</v>
      </c>
      <c r="AI2804" t="s">
        <v>28</v>
      </c>
      <c r="AJ2804" s="16">
        <v>45139</v>
      </c>
      <c r="AL2804" t="s">
        <v>1292</v>
      </c>
      <c r="AM2804">
        <v>10610</v>
      </c>
      <c r="AN2804" t="s">
        <v>9531</v>
      </c>
      <c r="AP2804">
        <v>3410120011</v>
      </c>
      <c r="AQ2804" t="s">
        <v>1294</v>
      </c>
      <c r="AS2804" s="17">
        <v>0</v>
      </c>
      <c r="AT2804" s="17">
        <v>0</v>
      </c>
      <c r="AU2804" s="17">
        <v>0</v>
      </c>
      <c r="AV2804" s="17">
        <v>0</v>
      </c>
      <c r="AW2804" s="17">
        <v>0</v>
      </c>
      <c r="AX2804" s="17">
        <v>0</v>
      </c>
      <c r="AY2804" s="17">
        <v>0</v>
      </c>
      <c r="AZ2804" s="17">
        <v>0</v>
      </c>
      <c r="BA2804" s="17">
        <v>0</v>
      </c>
      <c r="BB2804" s="17">
        <v>0</v>
      </c>
      <c r="BC2804" s="17">
        <v>0</v>
      </c>
      <c r="BD2804" s="17">
        <v>0</v>
      </c>
      <c r="BE2804" s="17">
        <v>0</v>
      </c>
      <c r="BF2804" s="17">
        <v>0</v>
      </c>
    </row>
    <row r="2805" spans="2:58" x14ac:dyDescent="0.25">
      <c r="B2805" t="s">
        <v>9524</v>
      </c>
      <c r="C2805">
        <v>33004152</v>
      </c>
      <c r="D2805" t="s">
        <v>9532</v>
      </c>
      <c r="E2805" t="s">
        <v>1266</v>
      </c>
      <c r="F2805" t="s">
        <v>1267</v>
      </c>
      <c r="H2805" s="16">
        <v>45006</v>
      </c>
      <c r="I2805" s="16">
        <v>44986</v>
      </c>
      <c r="J2805" s="16">
        <v>48638</v>
      </c>
      <c r="L2805" t="s">
        <v>1268</v>
      </c>
      <c r="M2805" t="s">
        <v>1266</v>
      </c>
      <c r="N2805" s="17">
        <v>100</v>
      </c>
      <c r="P2805" t="s">
        <v>1269</v>
      </c>
      <c r="Q2805" t="s">
        <v>9526</v>
      </c>
      <c r="S2805" t="s">
        <v>1402</v>
      </c>
      <c r="T2805" t="s">
        <v>1266</v>
      </c>
      <c r="U2805">
        <v>7000502617</v>
      </c>
      <c r="V2805" t="s">
        <v>1272</v>
      </c>
      <c r="W2805" t="s">
        <v>6462</v>
      </c>
      <c r="X2805" s="16">
        <v>45303</v>
      </c>
      <c r="AC2805" t="s">
        <v>9533</v>
      </c>
      <c r="AD2805" t="s">
        <v>9534</v>
      </c>
      <c r="AE2805" t="s">
        <v>9530</v>
      </c>
      <c r="AF2805" t="s">
        <v>1277</v>
      </c>
      <c r="AG2805" t="s">
        <v>2618</v>
      </c>
      <c r="AH2805" t="s">
        <v>2619</v>
      </c>
      <c r="AI2805" t="s">
        <v>28</v>
      </c>
      <c r="AJ2805" s="16">
        <v>46023</v>
      </c>
      <c r="AL2805" t="s">
        <v>1292</v>
      </c>
      <c r="AM2805">
        <v>10610</v>
      </c>
      <c r="AN2805" t="s">
        <v>9531</v>
      </c>
      <c r="AP2805" t="s">
        <v>1266</v>
      </c>
      <c r="AQ2805" t="s">
        <v>1266</v>
      </c>
      <c r="AS2805" s="17">
        <v>0</v>
      </c>
      <c r="AT2805" s="17">
        <v>0</v>
      </c>
      <c r="AU2805" s="17">
        <v>0</v>
      </c>
      <c r="AV2805" s="17">
        <v>0</v>
      </c>
      <c r="AW2805" s="17">
        <v>0</v>
      </c>
      <c r="AX2805" s="17">
        <v>0</v>
      </c>
      <c r="AY2805" s="17">
        <v>0</v>
      </c>
      <c r="AZ2805" s="17">
        <v>0</v>
      </c>
      <c r="BA2805" s="17">
        <v>0</v>
      </c>
      <c r="BB2805" s="17">
        <v>0</v>
      </c>
      <c r="BC2805" s="17">
        <v>0</v>
      </c>
      <c r="BD2805" s="17">
        <v>0</v>
      </c>
      <c r="BE2805" s="17">
        <v>0</v>
      </c>
      <c r="BF2805" s="17">
        <v>0</v>
      </c>
    </row>
    <row r="2806" spans="2:58" x14ac:dyDescent="0.25">
      <c r="B2806" t="s">
        <v>9524</v>
      </c>
      <c r="C2806">
        <v>33004466</v>
      </c>
      <c r="D2806" t="s">
        <v>9535</v>
      </c>
      <c r="E2806" t="s">
        <v>1266</v>
      </c>
      <c r="F2806" t="s">
        <v>1267</v>
      </c>
      <c r="H2806" s="16">
        <v>45160</v>
      </c>
      <c r="I2806" s="16">
        <v>45139</v>
      </c>
      <c r="J2806" s="16">
        <v>48791</v>
      </c>
      <c r="L2806" t="s">
        <v>1268</v>
      </c>
      <c r="M2806" t="s">
        <v>1266</v>
      </c>
      <c r="N2806" s="17">
        <v>100</v>
      </c>
      <c r="P2806" t="s">
        <v>1269</v>
      </c>
      <c r="Q2806" t="s">
        <v>9526</v>
      </c>
      <c r="S2806" t="s">
        <v>2551</v>
      </c>
      <c r="T2806" t="s">
        <v>1266</v>
      </c>
      <c r="U2806">
        <v>7000502617</v>
      </c>
      <c r="V2806" t="s">
        <v>1272</v>
      </c>
      <c r="W2806" t="s">
        <v>1273</v>
      </c>
      <c r="X2806" s="16">
        <v>45796</v>
      </c>
      <c r="AE2806" t="s">
        <v>2551</v>
      </c>
      <c r="AF2806" t="s">
        <v>1277</v>
      </c>
      <c r="AG2806" t="s">
        <v>2618</v>
      </c>
      <c r="AH2806" t="s">
        <v>2619</v>
      </c>
      <c r="AI2806" t="s">
        <v>28</v>
      </c>
      <c r="AJ2806" s="16">
        <v>46023</v>
      </c>
      <c r="AL2806" t="s">
        <v>1292</v>
      </c>
      <c r="AM2806">
        <v>10610</v>
      </c>
      <c r="AN2806" t="s">
        <v>9531</v>
      </c>
      <c r="AP2806">
        <v>3410120011</v>
      </c>
      <c r="AQ2806" t="s">
        <v>1266</v>
      </c>
      <c r="AS2806" s="17">
        <v>0</v>
      </c>
      <c r="AT2806" s="17">
        <v>0</v>
      </c>
      <c r="AU2806" s="17">
        <v>0</v>
      </c>
      <c r="AV2806" s="17">
        <v>0</v>
      </c>
      <c r="AW2806" s="17">
        <v>0</v>
      </c>
      <c r="AX2806" s="17">
        <v>0</v>
      </c>
      <c r="AY2806" s="17">
        <v>0</v>
      </c>
      <c r="AZ2806" s="17">
        <v>0</v>
      </c>
      <c r="BA2806" s="17">
        <v>0</v>
      </c>
      <c r="BB2806" s="17">
        <v>0</v>
      </c>
      <c r="BC2806" s="17">
        <v>0</v>
      </c>
      <c r="BD2806" s="17">
        <v>0</v>
      </c>
      <c r="BE2806" s="17">
        <v>0</v>
      </c>
      <c r="BF2806" s="17">
        <v>0</v>
      </c>
    </row>
    <row r="2807" spans="2:58" x14ac:dyDescent="0.25">
      <c r="B2807" t="s">
        <v>9524</v>
      </c>
      <c r="C2807">
        <v>33004467</v>
      </c>
      <c r="D2807" t="s">
        <v>9536</v>
      </c>
      <c r="E2807" t="s">
        <v>1266</v>
      </c>
      <c r="F2807" t="s">
        <v>1267</v>
      </c>
      <c r="H2807" s="16">
        <v>45160</v>
      </c>
      <c r="I2807" s="16">
        <v>45139</v>
      </c>
      <c r="J2807" s="16">
        <v>48791</v>
      </c>
      <c r="L2807" t="s">
        <v>1268</v>
      </c>
      <c r="M2807" t="s">
        <v>1266</v>
      </c>
      <c r="N2807" s="17">
        <v>100</v>
      </c>
      <c r="P2807" t="s">
        <v>1269</v>
      </c>
      <c r="Q2807" t="s">
        <v>9526</v>
      </c>
      <c r="S2807" t="s">
        <v>2551</v>
      </c>
      <c r="T2807" t="s">
        <v>1266</v>
      </c>
      <c r="U2807">
        <v>7000502617</v>
      </c>
      <c r="V2807" t="s">
        <v>1272</v>
      </c>
      <c r="W2807" t="s">
        <v>1273</v>
      </c>
      <c r="X2807" s="16">
        <v>45796</v>
      </c>
      <c r="AE2807" t="s">
        <v>2551</v>
      </c>
      <c r="AF2807" t="s">
        <v>1277</v>
      </c>
      <c r="AG2807" t="s">
        <v>2618</v>
      </c>
      <c r="AH2807" t="s">
        <v>2619</v>
      </c>
      <c r="AI2807" t="s">
        <v>28</v>
      </c>
      <c r="AJ2807" s="16">
        <v>46023</v>
      </c>
      <c r="AL2807" t="s">
        <v>1292</v>
      </c>
      <c r="AM2807">
        <v>10610</v>
      </c>
      <c r="AN2807" t="s">
        <v>9531</v>
      </c>
      <c r="AP2807">
        <v>3410120011</v>
      </c>
      <c r="AQ2807" t="s">
        <v>1266</v>
      </c>
      <c r="AS2807" s="17">
        <v>0</v>
      </c>
      <c r="AT2807" s="17">
        <v>0</v>
      </c>
      <c r="AU2807" s="17">
        <v>0</v>
      </c>
      <c r="AV2807" s="17">
        <v>0</v>
      </c>
      <c r="AW2807" s="17">
        <v>0</v>
      </c>
      <c r="AX2807" s="17">
        <v>0</v>
      </c>
      <c r="AY2807" s="17">
        <v>0</v>
      </c>
      <c r="AZ2807" s="17">
        <v>0</v>
      </c>
      <c r="BA2807" s="17">
        <v>0</v>
      </c>
      <c r="BB2807" s="17">
        <v>0</v>
      </c>
      <c r="BC2807" s="17">
        <v>0</v>
      </c>
      <c r="BD2807" s="17">
        <v>0</v>
      </c>
      <c r="BE2807" s="17">
        <v>0</v>
      </c>
      <c r="BF2807" s="17">
        <v>0</v>
      </c>
    </row>
    <row r="2808" spans="2:58" x14ac:dyDescent="0.25">
      <c r="B2808" t="s">
        <v>9524</v>
      </c>
      <c r="C2808">
        <v>33004705</v>
      </c>
      <c r="D2808" t="s">
        <v>9537</v>
      </c>
      <c r="E2808" t="s">
        <v>1266</v>
      </c>
      <c r="F2808" t="s">
        <v>1267</v>
      </c>
      <c r="H2808" s="16">
        <v>45266</v>
      </c>
      <c r="I2808" s="16">
        <v>45261</v>
      </c>
      <c r="J2808" s="16">
        <v>48913</v>
      </c>
      <c r="L2808" t="s">
        <v>1268</v>
      </c>
      <c r="M2808" t="s">
        <v>1266</v>
      </c>
      <c r="N2808" s="17">
        <v>100</v>
      </c>
      <c r="P2808" t="s">
        <v>1269</v>
      </c>
      <c r="Q2808" t="s">
        <v>9526</v>
      </c>
      <c r="S2808" t="s">
        <v>2551</v>
      </c>
      <c r="T2808" t="s">
        <v>1266</v>
      </c>
      <c r="U2808">
        <v>7000502617</v>
      </c>
      <c r="V2808" t="s">
        <v>1272</v>
      </c>
      <c r="W2808" t="s">
        <v>1273</v>
      </c>
      <c r="X2808" s="16">
        <v>45796</v>
      </c>
      <c r="AE2808" t="s">
        <v>2551</v>
      </c>
      <c r="AF2808" t="s">
        <v>1277</v>
      </c>
      <c r="AG2808" t="s">
        <v>2618</v>
      </c>
      <c r="AH2808" t="s">
        <v>2619</v>
      </c>
      <c r="AI2808" t="s">
        <v>28</v>
      </c>
      <c r="AJ2808" s="16">
        <v>46023</v>
      </c>
      <c r="AL2808" t="s">
        <v>1292</v>
      </c>
      <c r="AM2808">
        <v>10610</v>
      </c>
      <c r="AN2808" t="s">
        <v>9531</v>
      </c>
      <c r="AP2808">
        <v>3410120011</v>
      </c>
      <c r="AQ2808" t="s">
        <v>1266</v>
      </c>
      <c r="AS2808" s="17">
        <v>0</v>
      </c>
      <c r="AT2808" s="17">
        <v>0</v>
      </c>
      <c r="AU2808" s="17">
        <v>0</v>
      </c>
      <c r="AV2808" s="17">
        <v>0</v>
      </c>
      <c r="AW2808" s="17">
        <v>0</v>
      </c>
      <c r="AX2808" s="17">
        <v>0</v>
      </c>
      <c r="AY2808" s="17">
        <v>0</v>
      </c>
      <c r="AZ2808" s="17">
        <v>0</v>
      </c>
      <c r="BA2808" s="17">
        <v>0</v>
      </c>
      <c r="BB2808" s="17">
        <v>0</v>
      </c>
      <c r="BC2808" s="17">
        <v>0</v>
      </c>
      <c r="BD2808" s="17">
        <v>0</v>
      </c>
      <c r="BE2808" s="17">
        <v>0</v>
      </c>
      <c r="BF2808" s="17">
        <v>0</v>
      </c>
    </row>
    <row r="2809" spans="2:58" x14ac:dyDescent="0.25">
      <c r="B2809" t="s">
        <v>9538</v>
      </c>
      <c r="C2809">
        <v>31305172</v>
      </c>
      <c r="D2809" t="s">
        <v>9539</v>
      </c>
      <c r="E2809" t="s">
        <v>1285</v>
      </c>
      <c r="F2809" t="s">
        <v>1267</v>
      </c>
      <c r="H2809" s="16">
        <v>45104</v>
      </c>
      <c r="I2809" s="16">
        <v>45078</v>
      </c>
      <c r="J2809" s="16">
        <v>48730</v>
      </c>
      <c r="L2809" t="s">
        <v>1286</v>
      </c>
      <c r="M2809" t="s">
        <v>1266</v>
      </c>
      <c r="N2809" s="17">
        <v>100</v>
      </c>
      <c r="P2809" t="s">
        <v>1269</v>
      </c>
      <c r="Q2809" t="s">
        <v>9540</v>
      </c>
      <c r="S2809" t="s">
        <v>1299</v>
      </c>
      <c r="T2809" t="s">
        <v>7165</v>
      </c>
      <c r="U2809">
        <v>7000502617</v>
      </c>
      <c r="V2809" t="s">
        <v>1272</v>
      </c>
      <c r="W2809" t="s">
        <v>7138</v>
      </c>
      <c r="X2809" s="16">
        <v>45726</v>
      </c>
      <c r="Y2809" t="s">
        <v>9541</v>
      </c>
      <c r="AC2809" t="s">
        <v>9542</v>
      </c>
      <c r="AD2809" t="s">
        <v>9543</v>
      </c>
      <c r="AE2809" t="s">
        <v>7227</v>
      </c>
      <c r="AF2809" t="s">
        <v>1277</v>
      </c>
      <c r="AG2809" t="s">
        <v>7084</v>
      </c>
      <c r="AH2809" t="s">
        <v>7085</v>
      </c>
      <c r="AI2809" t="s">
        <v>28</v>
      </c>
      <c r="AJ2809" s="16">
        <v>45292</v>
      </c>
      <c r="AL2809" t="s">
        <v>1292</v>
      </c>
      <c r="AM2809">
        <v>10552</v>
      </c>
      <c r="AN2809" t="s">
        <v>9544</v>
      </c>
      <c r="AP2809">
        <v>3410120011</v>
      </c>
      <c r="AQ2809" t="s">
        <v>1294</v>
      </c>
      <c r="AS2809" s="17">
        <v>0</v>
      </c>
      <c r="AT2809" s="17">
        <v>0</v>
      </c>
      <c r="AU2809" s="17">
        <v>0</v>
      </c>
      <c r="AV2809" s="17">
        <v>0</v>
      </c>
      <c r="AW2809" s="17">
        <v>0</v>
      </c>
      <c r="AX2809" s="17">
        <v>0</v>
      </c>
      <c r="AY2809" s="17">
        <v>0</v>
      </c>
      <c r="AZ2809" s="17">
        <v>0</v>
      </c>
      <c r="BA2809" s="17">
        <v>0</v>
      </c>
      <c r="BB2809" s="17">
        <v>0</v>
      </c>
      <c r="BC2809" s="17">
        <v>0</v>
      </c>
      <c r="BD2809" s="17">
        <v>0</v>
      </c>
      <c r="BE2809" s="17">
        <v>0</v>
      </c>
      <c r="BF2809" s="17">
        <v>0</v>
      </c>
    </row>
    <row r="2810" spans="2:58" x14ac:dyDescent="0.25">
      <c r="B2810" t="s">
        <v>9538</v>
      </c>
      <c r="C2810">
        <v>33006394</v>
      </c>
      <c r="D2810" t="s">
        <v>9545</v>
      </c>
      <c r="E2810" t="s">
        <v>1266</v>
      </c>
      <c r="F2810" t="s">
        <v>1267</v>
      </c>
      <c r="H2810" s="16">
        <v>45690</v>
      </c>
      <c r="I2810" s="16">
        <v>45689</v>
      </c>
      <c r="J2810" s="16">
        <v>49340</v>
      </c>
      <c r="L2810" t="s">
        <v>1268</v>
      </c>
      <c r="M2810" t="s">
        <v>1266</v>
      </c>
      <c r="N2810" s="17">
        <v>100</v>
      </c>
      <c r="P2810" t="s">
        <v>1269</v>
      </c>
      <c r="Q2810" t="s">
        <v>9540</v>
      </c>
      <c r="S2810" t="s">
        <v>1319</v>
      </c>
      <c r="T2810" t="s">
        <v>1266</v>
      </c>
      <c r="U2810">
        <v>7000502617</v>
      </c>
      <c r="V2810" t="s">
        <v>1272</v>
      </c>
      <c r="W2810" t="s">
        <v>7096</v>
      </c>
      <c r="X2810" s="16">
        <v>45693</v>
      </c>
      <c r="AE2810" t="s">
        <v>5956</v>
      </c>
      <c r="AF2810" t="s">
        <v>1277</v>
      </c>
      <c r="AG2810" t="s">
        <v>7084</v>
      </c>
      <c r="AH2810" t="s">
        <v>7085</v>
      </c>
      <c r="AI2810" t="s">
        <v>28</v>
      </c>
      <c r="AJ2810" s="16">
        <v>46023</v>
      </c>
      <c r="AL2810" t="s">
        <v>1292</v>
      </c>
      <c r="AM2810">
        <v>10552</v>
      </c>
      <c r="AN2810" t="s">
        <v>9544</v>
      </c>
      <c r="AP2810">
        <v>3410120011</v>
      </c>
      <c r="AQ2810" t="s">
        <v>1266</v>
      </c>
      <c r="AS2810" s="17">
        <v>0</v>
      </c>
      <c r="AT2810" s="17">
        <v>0</v>
      </c>
      <c r="AU2810" s="17">
        <v>0</v>
      </c>
      <c r="AV2810" s="17">
        <v>0</v>
      </c>
      <c r="AW2810" s="17">
        <v>0</v>
      </c>
      <c r="AX2810" s="17">
        <v>0</v>
      </c>
      <c r="AY2810" s="17">
        <v>0</v>
      </c>
      <c r="AZ2810" s="17">
        <v>0</v>
      </c>
      <c r="BA2810" s="17">
        <v>0</v>
      </c>
      <c r="BB2810" s="17">
        <v>0</v>
      </c>
      <c r="BC2810" s="17">
        <v>0</v>
      </c>
      <c r="BD2810" s="17">
        <v>0</v>
      </c>
      <c r="BE2810" s="17">
        <v>0</v>
      </c>
      <c r="BF2810" s="17">
        <v>0</v>
      </c>
    </row>
    <row r="2811" spans="2:58" x14ac:dyDescent="0.25">
      <c r="B2811" t="s">
        <v>9546</v>
      </c>
      <c r="C2811">
        <v>31097759</v>
      </c>
      <c r="D2811" t="s">
        <v>9547</v>
      </c>
      <c r="E2811" t="s">
        <v>1285</v>
      </c>
      <c r="F2811" t="s">
        <v>1267</v>
      </c>
      <c r="H2811" s="16">
        <v>44602</v>
      </c>
      <c r="I2811" s="16">
        <v>44562</v>
      </c>
      <c r="J2811" s="16">
        <v>47848</v>
      </c>
      <c r="L2811" t="s">
        <v>1286</v>
      </c>
      <c r="M2811" t="s">
        <v>1266</v>
      </c>
      <c r="N2811" s="17">
        <v>100</v>
      </c>
      <c r="P2811" t="s">
        <v>1269</v>
      </c>
      <c r="Q2811" t="s">
        <v>9548</v>
      </c>
      <c r="S2811" t="s">
        <v>2848</v>
      </c>
      <c r="T2811" t="s">
        <v>6534</v>
      </c>
      <c r="U2811">
        <v>7000502617</v>
      </c>
      <c r="V2811" t="s">
        <v>1272</v>
      </c>
      <c r="W2811" t="s">
        <v>6586</v>
      </c>
      <c r="X2811" s="16">
        <v>45954</v>
      </c>
      <c r="Y2811">
        <v>8000059493</v>
      </c>
      <c r="Z2811" s="16">
        <v>45273</v>
      </c>
      <c r="AC2811" t="s">
        <v>9549</v>
      </c>
      <c r="AD2811" t="s">
        <v>9550</v>
      </c>
      <c r="AE2811" t="s">
        <v>9551</v>
      </c>
      <c r="AF2811" t="s">
        <v>1277</v>
      </c>
      <c r="AG2811" t="s">
        <v>9069</v>
      </c>
      <c r="AH2811" t="s">
        <v>9070</v>
      </c>
      <c r="AI2811" t="s">
        <v>28</v>
      </c>
      <c r="AJ2811" s="16">
        <v>44602</v>
      </c>
      <c r="AL2811" t="s">
        <v>1292</v>
      </c>
      <c r="AM2811">
        <v>10287</v>
      </c>
      <c r="AN2811" t="s">
        <v>9552</v>
      </c>
      <c r="AO2811" t="s">
        <v>6532</v>
      </c>
      <c r="AP2811">
        <v>3410120011</v>
      </c>
      <c r="AQ2811" t="s">
        <v>1294</v>
      </c>
      <c r="AS2811" s="17">
        <v>0</v>
      </c>
      <c r="AT2811" s="17">
        <v>0</v>
      </c>
      <c r="AU2811" s="17">
        <v>0</v>
      </c>
      <c r="AV2811" s="17">
        <v>0</v>
      </c>
      <c r="AW2811" s="17">
        <v>0</v>
      </c>
      <c r="AX2811" s="17">
        <v>0</v>
      </c>
      <c r="AY2811" s="17">
        <v>0</v>
      </c>
      <c r="AZ2811" s="17">
        <v>0</v>
      </c>
      <c r="BA2811" s="17">
        <v>0</v>
      </c>
      <c r="BB2811" s="17">
        <v>0</v>
      </c>
      <c r="BC2811" s="17">
        <v>0</v>
      </c>
      <c r="BD2811" s="17">
        <v>0</v>
      </c>
      <c r="BE2811" s="17">
        <v>0</v>
      </c>
      <c r="BF2811" s="17">
        <v>0</v>
      </c>
    </row>
    <row r="2812" spans="2:58" x14ac:dyDescent="0.25">
      <c r="B2812" t="s">
        <v>9546</v>
      </c>
      <c r="C2812">
        <v>31097952</v>
      </c>
      <c r="D2812" t="s">
        <v>9553</v>
      </c>
      <c r="E2812" t="s">
        <v>1285</v>
      </c>
      <c r="F2812" t="s">
        <v>1267</v>
      </c>
      <c r="H2812" s="16">
        <v>44609</v>
      </c>
      <c r="I2812" s="16">
        <v>44609</v>
      </c>
      <c r="J2812" s="16">
        <v>73050</v>
      </c>
      <c r="L2812" t="s">
        <v>1286</v>
      </c>
      <c r="M2812" t="s">
        <v>1266</v>
      </c>
      <c r="N2812" s="17">
        <v>100</v>
      </c>
      <c r="P2812" t="s">
        <v>1269</v>
      </c>
      <c r="Q2812" t="s">
        <v>9548</v>
      </c>
      <c r="S2812" t="s">
        <v>2848</v>
      </c>
      <c r="T2812" t="s">
        <v>1353</v>
      </c>
      <c r="U2812">
        <v>7000502617</v>
      </c>
      <c r="V2812" t="s">
        <v>1272</v>
      </c>
      <c r="W2812" t="s">
        <v>6534</v>
      </c>
      <c r="X2812" s="16">
        <v>45700</v>
      </c>
      <c r="Y2812">
        <v>8000067346</v>
      </c>
      <c r="Z2812" s="16">
        <v>45550</v>
      </c>
      <c r="AE2812" t="s">
        <v>2848</v>
      </c>
      <c r="AF2812" t="s">
        <v>1277</v>
      </c>
      <c r="AG2812" t="s">
        <v>1550</v>
      </c>
      <c r="AH2812" t="s">
        <v>1551</v>
      </c>
      <c r="AI2812" t="s">
        <v>28</v>
      </c>
      <c r="AJ2812" s="16">
        <v>44609</v>
      </c>
      <c r="AK2812" t="s">
        <v>9554</v>
      </c>
      <c r="AL2812" t="s">
        <v>1280</v>
      </c>
      <c r="AM2812">
        <v>10287</v>
      </c>
      <c r="AN2812" t="s">
        <v>9552</v>
      </c>
      <c r="AP2812" t="s">
        <v>1266</v>
      </c>
      <c r="AQ2812" t="s">
        <v>1329</v>
      </c>
      <c r="AS2812" s="17">
        <v>0</v>
      </c>
      <c r="AT2812" s="17">
        <v>0</v>
      </c>
      <c r="AU2812" s="17">
        <v>0</v>
      </c>
      <c r="AV2812" s="17">
        <v>0</v>
      </c>
      <c r="AW2812" s="17">
        <v>0</v>
      </c>
      <c r="AX2812" s="17">
        <v>0</v>
      </c>
      <c r="AY2812" s="17">
        <v>0</v>
      </c>
      <c r="AZ2812" s="17">
        <v>0</v>
      </c>
      <c r="BA2812" s="17">
        <v>0</v>
      </c>
      <c r="BB2812" s="17">
        <v>0</v>
      </c>
      <c r="BC2812" s="17">
        <v>0</v>
      </c>
      <c r="BD2812" s="17">
        <v>0</v>
      </c>
      <c r="BE2812" s="17">
        <v>0</v>
      </c>
      <c r="BF2812" s="17">
        <v>0</v>
      </c>
    </row>
    <row r="2813" spans="2:58" x14ac:dyDescent="0.25">
      <c r="B2813" t="s">
        <v>9546</v>
      </c>
      <c r="C2813">
        <v>31099346</v>
      </c>
      <c r="D2813" t="s">
        <v>9555</v>
      </c>
      <c r="E2813" t="s">
        <v>1285</v>
      </c>
      <c r="F2813" t="s">
        <v>1267</v>
      </c>
      <c r="H2813" s="16">
        <v>44691</v>
      </c>
      <c r="I2813" s="16">
        <v>44682</v>
      </c>
      <c r="J2813" s="16">
        <v>48944</v>
      </c>
      <c r="L2813" t="s">
        <v>1286</v>
      </c>
      <c r="M2813" t="s">
        <v>1266</v>
      </c>
      <c r="N2813" s="17">
        <v>100</v>
      </c>
      <c r="P2813" t="s">
        <v>1269</v>
      </c>
      <c r="Q2813" t="s">
        <v>9548</v>
      </c>
      <c r="S2813" t="s">
        <v>4594</v>
      </c>
      <c r="T2813" t="s">
        <v>1664</v>
      </c>
      <c r="U2813">
        <v>7000502617</v>
      </c>
      <c r="V2813" t="s">
        <v>1272</v>
      </c>
      <c r="W2813" t="s">
        <v>2776</v>
      </c>
      <c r="X2813" s="16">
        <v>45769</v>
      </c>
      <c r="Y2813">
        <v>8000064795</v>
      </c>
      <c r="Z2813" s="16">
        <v>45769</v>
      </c>
      <c r="AC2813" t="s">
        <v>4239</v>
      </c>
      <c r="AD2813" t="s">
        <v>4240</v>
      </c>
      <c r="AE2813" t="s">
        <v>2941</v>
      </c>
      <c r="AF2813" t="s">
        <v>1277</v>
      </c>
      <c r="AG2813" t="s">
        <v>9556</v>
      </c>
      <c r="AH2813" t="s">
        <v>9557</v>
      </c>
      <c r="AI2813" t="s">
        <v>28</v>
      </c>
      <c r="AJ2813" s="16">
        <v>44691</v>
      </c>
      <c r="AL2813" t="s">
        <v>1292</v>
      </c>
      <c r="AM2813">
        <v>2169</v>
      </c>
      <c r="AN2813" t="s">
        <v>2587</v>
      </c>
      <c r="AO2813" t="s">
        <v>6990</v>
      </c>
      <c r="AP2813">
        <v>3410120011</v>
      </c>
      <c r="AQ2813" t="s">
        <v>1294</v>
      </c>
      <c r="AS2813" s="17">
        <v>0</v>
      </c>
      <c r="AT2813" s="17">
        <v>0</v>
      </c>
      <c r="AU2813" s="17">
        <v>0</v>
      </c>
      <c r="AV2813" s="17">
        <v>0</v>
      </c>
      <c r="AW2813" s="17">
        <v>0</v>
      </c>
      <c r="AX2813" s="17">
        <v>0</v>
      </c>
      <c r="AY2813" s="17">
        <v>0</v>
      </c>
      <c r="AZ2813" s="17">
        <v>0</v>
      </c>
      <c r="BA2813" s="17">
        <v>0</v>
      </c>
      <c r="BB2813" s="17">
        <v>0</v>
      </c>
      <c r="BC2813" s="17">
        <v>0</v>
      </c>
      <c r="BD2813" s="17">
        <v>0</v>
      </c>
      <c r="BE2813" s="17">
        <v>0</v>
      </c>
      <c r="BF2813" s="17">
        <v>0</v>
      </c>
    </row>
    <row r="2814" spans="2:58" x14ac:dyDescent="0.25">
      <c r="B2814" t="s">
        <v>9546</v>
      </c>
      <c r="C2814">
        <v>31099347</v>
      </c>
      <c r="D2814" t="s">
        <v>9558</v>
      </c>
      <c r="E2814" t="s">
        <v>1285</v>
      </c>
      <c r="F2814" t="s">
        <v>1267</v>
      </c>
      <c r="H2814" s="16">
        <v>44691</v>
      </c>
      <c r="I2814" s="16">
        <v>44682</v>
      </c>
      <c r="J2814" s="16">
        <v>48944</v>
      </c>
      <c r="L2814" t="s">
        <v>1286</v>
      </c>
      <c r="M2814" t="s">
        <v>1266</v>
      </c>
      <c r="N2814" s="17">
        <v>100</v>
      </c>
      <c r="P2814" t="s">
        <v>1269</v>
      </c>
      <c r="Q2814" t="s">
        <v>9548</v>
      </c>
      <c r="S2814" t="s">
        <v>4594</v>
      </c>
      <c r="T2814" t="s">
        <v>1664</v>
      </c>
      <c r="U2814">
        <v>7000502617</v>
      </c>
      <c r="V2814" t="s">
        <v>1272</v>
      </c>
      <c r="W2814" t="s">
        <v>2776</v>
      </c>
      <c r="X2814" s="16">
        <v>45733</v>
      </c>
      <c r="Y2814">
        <v>8000064795</v>
      </c>
      <c r="AC2814" t="s">
        <v>9559</v>
      </c>
      <c r="AD2814" t="s">
        <v>9558</v>
      </c>
      <c r="AE2814" t="s">
        <v>5545</v>
      </c>
      <c r="AF2814" t="s">
        <v>1277</v>
      </c>
      <c r="AG2814" t="s">
        <v>5546</v>
      </c>
      <c r="AH2814" t="s">
        <v>5547</v>
      </c>
      <c r="AI2814" t="s">
        <v>28</v>
      </c>
      <c r="AJ2814" s="16">
        <v>45413</v>
      </c>
      <c r="AL2814" t="s">
        <v>1292</v>
      </c>
      <c r="AM2814">
        <v>1988</v>
      </c>
      <c r="AN2814" t="s">
        <v>5548</v>
      </c>
      <c r="AO2814" t="s">
        <v>6990</v>
      </c>
      <c r="AP2814">
        <v>3410120011</v>
      </c>
      <c r="AQ2814" t="s">
        <v>1294</v>
      </c>
      <c r="AS2814" s="17">
        <v>0</v>
      </c>
      <c r="AT2814" s="17">
        <v>0</v>
      </c>
      <c r="AU2814" s="17">
        <v>0</v>
      </c>
      <c r="AV2814" s="17">
        <v>0</v>
      </c>
      <c r="AW2814" s="17">
        <v>0</v>
      </c>
      <c r="AX2814" s="17">
        <v>0</v>
      </c>
      <c r="AY2814" s="17">
        <v>0</v>
      </c>
      <c r="AZ2814" s="17">
        <v>0</v>
      </c>
      <c r="BA2814" s="17">
        <v>0</v>
      </c>
      <c r="BB2814" s="17">
        <v>0</v>
      </c>
      <c r="BC2814" s="17">
        <v>0</v>
      </c>
      <c r="BD2814" s="17">
        <v>0</v>
      </c>
      <c r="BE2814" s="17">
        <v>0</v>
      </c>
      <c r="BF2814" s="17">
        <v>0</v>
      </c>
    </row>
    <row r="2815" spans="2:58" x14ac:dyDescent="0.25">
      <c r="B2815" t="s">
        <v>9546</v>
      </c>
      <c r="C2815">
        <v>33003355</v>
      </c>
      <c r="D2815" t="s">
        <v>9553</v>
      </c>
      <c r="E2815" t="s">
        <v>1266</v>
      </c>
      <c r="F2815" t="s">
        <v>1267</v>
      </c>
      <c r="H2815" s="16">
        <v>44636</v>
      </c>
      <c r="I2815" s="16">
        <v>44609</v>
      </c>
      <c r="J2815" s="16">
        <v>47848</v>
      </c>
      <c r="L2815" t="s">
        <v>1268</v>
      </c>
      <c r="M2815" t="s">
        <v>1266</v>
      </c>
      <c r="N2815" s="17">
        <v>100</v>
      </c>
      <c r="P2815" t="s">
        <v>1269</v>
      </c>
      <c r="Q2815" t="s">
        <v>9548</v>
      </c>
      <c r="S2815" t="s">
        <v>1319</v>
      </c>
      <c r="T2815" t="s">
        <v>1266</v>
      </c>
      <c r="U2815">
        <v>7000502617</v>
      </c>
      <c r="V2815" t="s">
        <v>1272</v>
      </c>
      <c r="W2815" t="s">
        <v>6534</v>
      </c>
      <c r="X2815" s="16">
        <v>45848</v>
      </c>
      <c r="AE2815" t="s">
        <v>1319</v>
      </c>
      <c r="AF2815" t="s">
        <v>1277</v>
      </c>
      <c r="AG2815" t="s">
        <v>1550</v>
      </c>
      <c r="AH2815" t="s">
        <v>1551</v>
      </c>
      <c r="AI2815" t="s">
        <v>28</v>
      </c>
      <c r="AJ2815" s="16">
        <v>46023</v>
      </c>
      <c r="AK2815" t="s">
        <v>9554</v>
      </c>
      <c r="AL2815" t="s">
        <v>1280</v>
      </c>
      <c r="AM2815">
        <v>10287</v>
      </c>
      <c r="AN2815" t="s">
        <v>9552</v>
      </c>
      <c r="AP2815">
        <v>3410120021</v>
      </c>
      <c r="AQ2815" t="s">
        <v>1266</v>
      </c>
      <c r="AS2815" s="17">
        <v>0</v>
      </c>
      <c r="AT2815" s="17">
        <v>0</v>
      </c>
      <c r="AU2815" s="17">
        <v>0</v>
      </c>
      <c r="AV2815" s="17">
        <v>0</v>
      </c>
      <c r="AW2815" s="17">
        <v>0</v>
      </c>
      <c r="AX2815" s="17">
        <v>0</v>
      </c>
      <c r="AY2815" s="17">
        <v>0</v>
      </c>
      <c r="AZ2815" s="17">
        <v>0</v>
      </c>
      <c r="BA2815" s="17">
        <v>0</v>
      </c>
      <c r="BB2815" s="17">
        <v>0</v>
      </c>
      <c r="BC2815" s="17">
        <v>0</v>
      </c>
      <c r="BD2815" s="17">
        <v>0</v>
      </c>
      <c r="BE2815" s="17">
        <v>0</v>
      </c>
      <c r="BF2815" s="17">
        <v>0</v>
      </c>
    </row>
    <row r="2816" spans="2:58" x14ac:dyDescent="0.25">
      <c r="B2816" t="s">
        <v>9546</v>
      </c>
      <c r="C2816">
        <v>33006879</v>
      </c>
      <c r="D2816" t="s">
        <v>9560</v>
      </c>
      <c r="E2816" t="s">
        <v>1266</v>
      </c>
      <c r="F2816" t="s">
        <v>1267</v>
      </c>
      <c r="H2816" s="16">
        <v>45755</v>
      </c>
      <c r="I2816" s="16">
        <v>45748</v>
      </c>
      <c r="J2816" s="16">
        <v>49674</v>
      </c>
      <c r="L2816" t="s">
        <v>1268</v>
      </c>
      <c r="M2816" t="s">
        <v>1266</v>
      </c>
      <c r="N2816" s="17">
        <v>100</v>
      </c>
      <c r="P2816" t="s">
        <v>1269</v>
      </c>
      <c r="Q2816" t="s">
        <v>9548</v>
      </c>
      <c r="S2816" t="s">
        <v>1319</v>
      </c>
      <c r="T2816" t="s">
        <v>1266</v>
      </c>
      <c r="U2816">
        <v>7000502617</v>
      </c>
      <c r="V2816" t="s">
        <v>1272</v>
      </c>
      <c r="W2816" t="s">
        <v>6586</v>
      </c>
      <c r="X2816" s="16">
        <v>45848</v>
      </c>
      <c r="AC2816" t="s">
        <v>9561</v>
      </c>
      <c r="AD2816" t="s">
        <v>9562</v>
      </c>
      <c r="AE2816" t="s">
        <v>9563</v>
      </c>
      <c r="AF2816" t="s">
        <v>1277</v>
      </c>
      <c r="AG2816" t="s">
        <v>9069</v>
      </c>
      <c r="AH2816" t="s">
        <v>9070</v>
      </c>
      <c r="AI2816" t="s">
        <v>28</v>
      </c>
      <c r="AJ2816" s="16">
        <v>46023</v>
      </c>
      <c r="AL2816" t="s">
        <v>1292</v>
      </c>
      <c r="AM2816">
        <v>10287</v>
      </c>
      <c r="AN2816" t="s">
        <v>9552</v>
      </c>
      <c r="AP2816">
        <v>3410120021</v>
      </c>
      <c r="AQ2816" t="s">
        <v>1266</v>
      </c>
      <c r="AS2816" s="17">
        <v>0</v>
      </c>
      <c r="AT2816" s="17">
        <v>0</v>
      </c>
      <c r="AU2816" s="17">
        <v>0</v>
      </c>
      <c r="AV2816" s="17">
        <v>0</v>
      </c>
      <c r="AW2816" s="17">
        <v>0</v>
      </c>
      <c r="AX2816" s="17">
        <v>0</v>
      </c>
      <c r="AY2816" s="17">
        <v>0</v>
      </c>
      <c r="AZ2816" s="17">
        <v>0</v>
      </c>
      <c r="BA2816" s="17">
        <v>0</v>
      </c>
      <c r="BB2816" s="17">
        <v>0</v>
      </c>
      <c r="BC2816" s="17">
        <v>0</v>
      </c>
      <c r="BD2816" s="17">
        <v>0</v>
      </c>
      <c r="BE2816" s="17">
        <v>0</v>
      </c>
      <c r="BF2816" s="17">
        <v>0</v>
      </c>
    </row>
    <row r="2817" spans="2:58" x14ac:dyDescent="0.25">
      <c r="B2817" t="s">
        <v>9546</v>
      </c>
      <c r="C2817">
        <v>33007270</v>
      </c>
      <c r="D2817" t="s">
        <v>9564</v>
      </c>
      <c r="E2817" t="s">
        <v>1266</v>
      </c>
      <c r="F2817" t="s">
        <v>1267</v>
      </c>
      <c r="H2817" s="16">
        <v>45846</v>
      </c>
      <c r="I2817" s="16">
        <v>45839</v>
      </c>
      <c r="J2817" s="16">
        <v>49674</v>
      </c>
      <c r="L2817" t="s">
        <v>1268</v>
      </c>
      <c r="M2817" t="s">
        <v>1266</v>
      </c>
      <c r="N2817" s="17">
        <v>100</v>
      </c>
      <c r="P2817" t="s">
        <v>1269</v>
      </c>
      <c r="Q2817" t="s">
        <v>9548</v>
      </c>
      <c r="S2817" t="s">
        <v>2848</v>
      </c>
      <c r="T2817" t="s">
        <v>1266</v>
      </c>
      <c r="U2817">
        <v>7000502617</v>
      </c>
      <c r="V2817" t="s">
        <v>1272</v>
      </c>
      <c r="W2817" t="s">
        <v>6534</v>
      </c>
      <c r="X2817" s="16">
        <v>45847</v>
      </c>
      <c r="AC2817" t="s">
        <v>9565</v>
      </c>
      <c r="AD2817" t="s">
        <v>9566</v>
      </c>
      <c r="AE2817" t="s">
        <v>9563</v>
      </c>
      <c r="AF2817" t="s">
        <v>1277</v>
      </c>
      <c r="AG2817" t="s">
        <v>1917</v>
      </c>
      <c r="AH2817" t="s">
        <v>1918</v>
      </c>
      <c r="AI2817" t="s">
        <v>28</v>
      </c>
      <c r="AJ2817" s="16">
        <v>46023</v>
      </c>
      <c r="AL2817" t="s">
        <v>1292</v>
      </c>
      <c r="AM2817">
        <v>10000071</v>
      </c>
      <c r="AN2817" t="s">
        <v>9567</v>
      </c>
      <c r="AP2817" t="s">
        <v>1266</v>
      </c>
      <c r="AQ2817" t="s">
        <v>1266</v>
      </c>
      <c r="AS2817" s="17">
        <v>0</v>
      </c>
      <c r="AT2817" s="17">
        <v>0</v>
      </c>
      <c r="AU2817" s="17">
        <v>0</v>
      </c>
      <c r="AV2817" s="17">
        <v>0</v>
      </c>
      <c r="AW2817" s="17">
        <v>0</v>
      </c>
      <c r="AX2817" s="17">
        <v>0</v>
      </c>
      <c r="AY2817" s="17">
        <v>0</v>
      </c>
      <c r="AZ2817" s="17">
        <v>0</v>
      </c>
      <c r="BA2817" s="17">
        <v>0</v>
      </c>
      <c r="BB2817" s="17">
        <v>0</v>
      </c>
      <c r="BC2817" s="17">
        <v>0</v>
      </c>
      <c r="BD2817" s="17">
        <v>0</v>
      </c>
      <c r="BE2817" s="17">
        <v>0</v>
      </c>
      <c r="BF2817" s="17">
        <v>0</v>
      </c>
    </row>
    <row r="2818" spans="2:58" x14ac:dyDescent="0.25">
      <c r="B2818" t="s">
        <v>9568</v>
      </c>
      <c r="C2818">
        <v>31098884</v>
      </c>
      <c r="D2818" t="s">
        <v>9569</v>
      </c>
      <c r="E2818" t="s">
        <v>1285</v>
      </c>
      <c r="F2818" t="s">
        <v>1267</v>
      </c>
      <c r="H2818" s="16">
        <v>44659</v>
      </c>
      <c r="I2818" s="16">
        <v>44652</v>
      </c>
      <c r="J2818" s="16">
        <v>47848</v>
      </c>
      <c r="L2818" t="s">
        <v>1286</v>
      </c>
      <c r="M2818" t="s">
        <v>1266</v>
      </c>
      <c r="N2818" s="17">
        <v>100</v>
      </c>
      <c r="P2818" t="s">
        <v>1269</v>
      </c>
      <c r="Q2818" t="s">
        <v>9570</v>
      </c>
      <c r="S2818" t="s">
        <v>1319</v>
      </c>
      <c r="T2818" t="s">
        <v>6585</v>
      </c>
      <c r="U2818">
        <v>7000502617</v>
      </c>
      <c r="V2818" t="s">
        <v>1272</v>
      </c>
      <c r="W2818" t="s">
        <v>7096</v>
      </c>
      <c r="X2818" s="16">
        <v>45810</v>
      </c>
      <c r="Y2818">
        <v>8000067977</v>
      </c>
      <c r="AE2818" t="s">
        <v>5359</v>
      </c>
      <c r="AF2818" t="s">
        <v>1277</v>
      </c>
      <c r="AG2818" t="s">
        <v>5360</v>
      </c>
      <c r="AH2818" t="s">
        <v>5361</v>
      </c>
      <c r="AI2818" t="s">
        <v>28</v>
      </c>
      <c r="AJ2818" s="16">
        <v>45292</v>
      </c>
      <c r="AL2818" t="s">
        <v>1292</v>
      </c>
      <c r="AM2818">
        <v>10000034</v>
      </c>
      <c r="AN2818" t="s">
        <v>9571</v>
      </c>
      <c r="AO2818" t="s">
        <v>7136</v>
      </c>
      <c r="AP2818">
        <v>3410120011</v>
      </c>
      <c r="AQ2818" t="s">
        <v>1294</v>
      </c>
      <c r="AS2818" s="17">
        <v>8597.1200000000008</v>
      </c>
      <c r="AT2818" s="17">
        <v>8597.1200000000008</v>
      </c>
      <c r="AU2818" s="17">
        <v>8597.1200000000008</v>
      </c>
      <c r="AV2818" s="17">
        <v>8597.1200000000008</v>
      </c>
      <c r="AW2818" s="17">
        <v>8597.1200000000008</v>
      </c>
      <c r="AX2818" s="17">
        <v>8597.1200000000008</v>
      </c>
      <c r="AY2818" s="17">
        <v>8597.1200000000008</v>
      </c>
      <c r="AZ2818" s="17">
        <v>8597.1200000000008</v>
      </c>
      <c r="BA2818" s="17">
        <v>8597.1200000000008</v>
      </c>
      <c r="BB2818" s="17">
        <v>8597.1200000000008</v>
      </c>
      <c r="BC2818" s="17">
        <v>8597.1200000000008</v>
      </c>
      <c r="BD2818" s="17">
        <v>8597.1200000000008</v>
      </c>
      <c r="BE2818" s="17">
        <v>103165.44</v>
      </c>
      <c r="BF2818" s="17">
        <v>103165.44</v>
      </c>
    </row>
    <row r="2819" spans="2:58" x14ac:dyDescent="0.25">
      <c r="B2819" t="s">
        <v>9568</v>
      </c>
      <c r="C2819">
        <v>31313758</v>
      </c>
      <c r="D2819" t="s">
        <v>9572</v>
      </c>
      <c r="E2819" t="s">
        <v>1285</v>
      </c>
      <c r="F2819" t="s">
        <v>1267</v>
      </c>
      <c r="H2819" s="16">
        <v>45666</v>
      </c>
      <c r="I2819" s="16">
        <v>45658</v>
      </c>
      <c r="J2819" s="16">
        <v>49309</v>
      </c>
      <c r="L2819" t="s">
        <v>1286</v>
      </c>
      <c r="M2819" t="s">
        <v>1266</v>
      </c>
      <c r="N2819" s="17">
        <v>100</v>
      </c>
      <c r="P2819" t="s">
        <v>1269</v>
      </c>
      <c r="Q2819" t="s">
        <v>9570</v>
      </c>
      <c r="S2819" t="s">
        <v>1319</v>
      </c>
      <c r="T2819" t="s">
        <v>6585</v>
      </c>
      <c r="U2819">
        <v>7000502617</v>
      </c>
      <c r="V2819" t="s">
        <v>1272</v>
      </c>
      <c r="W2819" t="s">
        <v>7096</v>
      </c>
      <c r="X2819" s="16">
        <v>45997</v>
      </c>
      <c r="Y2819" t="s">
        <v>9573</v>
      </c>
      <c r="Z2819" s="16">
        <v>46033</v>
      </c>
      <c r="AE2819" t="s">
        <v>3690</v>
      </c>
      <c r="AF2819" t="s">
        <v>1277</v>
      </c>
      <c r="AG2819" t="s">
        <v>5360</v>
      </c>
      <c r="AH2819" t="s">
        <v>5361</v>
      </c>
      <c r="AI2819" t="s">
        <v>28</v>
      </c>
      <c r="AJ2819" s="16">
        <v>45658</v>
      </c>
      <c r="AL2819" t="s">
        <v>1292</v>
      </c>
      <c r="AM2819">
        <v>10198</v>
      </c>
      <c r="AN2819" t="s">
        <v>3691</v>
      </c>
      <c r="AP2819">
        <v>3410120011</v>
      </c>
      <c r="AQ2819" t="s">
        <v>1294</v>
      </c>
      <c r="AS2819" s="17">
        <v>2850.52</v>
      </c>
      <c r="AT2819" s="17">
        <v>2850.52</v>
      </c>
      <c r="AU2819" s="17">
        <v>2850.52</v>
      </c>
      <c r="AV2819" s="17">
        <v>2850.52</v>
      </c>
      <c r="AW2819" s="17">
        <v>2850.52</v>
      </c>
      <c r="AX2819" s="17">
        <v>2850.52</v>
      </c>
      <c r="AY2819" s="17">
        <v>2850.52</v>
      </c>
      <c r="AZ2819" s="17">
        <v>2850.52</v>
      </c>
      <c r="BA2819" s="17">
        <v>2850.52</v>
      </c>
      <c r="BB2819" s="17">
        <v>2850.52</v>
      </c>
      <c r="BC2819" s="17">
        <v>2850.52</v>
      </c>
      <c r="BD2819" s="17">
        <v>2850.52</v>
      </c>
      <c r="BE2819" s="17">
        <v>34206.239999999998</v>
      </c>
      <c r="BF2819" s="17">
        <v>34206.239999999998</v>
      </c>
    </row>
    <row r="2820" spans="2:58" x14ac:dyDescent="0.25">
      <c r="B2820" t="s">
        <v>9568</v>
      </c>
      <c r="C2820">
        <v>33003420</v>
      </c>
      <c r="D2820" t="s">
        <v>9574</v>
      </c>
      <c r="E2820" t="s">
        <v>1266</v>
      </c>
      <c r="F2820" t="s">
        <v>1267</v>
      </c>
      <c r="H2820" s="16">
        <v>44659</v>
      </c>
      <c r="I2820" s="16">
        <v>44658</v>
      </c>
      <c r="J2820" s="16">
        <v>47848</v>
      </c>
      <c r="L2820" t="s">
        <v>1268</v>
      </c>
      <c r="M2820" t="s">
        <v>1266</v>
      </c>
      <c r="N2820" s="17">
        <v>100</v>
      </c>
      <c r="P2820" t="s">
        <v>1269</v>
      </c>
      <c r="Q2820" t="s">
        <v>9570</v>
      </c>
      <c r="S2820" t="s">
        <v>1319</v>
      </c>
      <c r="T2820" t="s">
        <v>1266</v>
      </c>
      <c r="U2820">
        <v>7000502617</v>
      </c>
      <c r="V2820" t="s">
        <v>1272</v>
      </c>
      <c r="W2820" t="s">
        <v>7096</v>
      </c>
      <c r="X2820" s="16">
        <v>45848</v>
      </c>
      <c r="AC2820" t="s">
        <v>3110</v>
      </c>
      <c r="AD2820" t="s">
        <v>3111</v>
      </c>
      <c r="AE2820" t="s">
        <v>9013</v>
      </c>
      <c r="AF2820" t="s">
        <v>1277</v>
      </c>
      <c r="AG2820" t="s">
        <v>2514</v>
      </c>
      <c r="AH2820" t="s">
        <v>2515</v>
      </c>
      <c r="AI2820" t="s">
        <v>28</v>
      </c>
      <c r="AJ2820" s="16">
        <v>46023</v>
      </c>
      <c r="AK2820" t="s">
        <v>9575</v>
      </c>
      <c r="AL2820" t="s">
        <v>3112</v>
      </c>
      <c r="AM2820">
        <v>10000014</v>
      </c>
      <c r="AN2820" t="s">
        <v>1327</v>
      </c>
      <c r="AP2820">
        <v>3410120021</v>
      </c>
      <c r="AQ2820" t="s">
        <v>1266</v>
      </c>
      <c r="AS2820" s="17">
        <v>0</v>
      </c>
      <c r="AT2820" s="17">
        <v>0</v>
      </c>
      <c r="AU2820" s="17">
        <v>0</v>
      </c>
      <c r="AV2820" s="17">
        <v>0</v>
      </c>
      <c r="AW2820" s="17">
        <v>0</v>
      </c>
      <c r="AX2820" s="17">
        <v>0</v>
      </c>
      <c r="AY2820" s="17">
        <v>0</v>
      </c>
      <c r="AZ2820" s="17">
        <v>0</v>
      </c>
      <c r="BA2820" s="17">
        <v>0</v>
      </c>
      <c r="BB2820" s="17">
        <v>0</v>
      </c>
      <c r="BC2820" s="17">
        <v>0</v>
      </c>
      <c r="BD2820" s="17">
        <v>0</v>
      </c>
      <c r="BE2820" s="17">
        <v>0</v>
      </c>
      <c r="BF2820" s="17">
        <v>0</v>
      </c>
    </row>
    <row r="2821" spans="2:58" x14ac:dyDescent="0.25">
      <c r="B2821" t="s">
        <v>9568</v>
      </c>
      <c r="C2821">
        <v>33004088</v>
      </c>
      <c r="D2821" t="s">
        <v>9576</v>
      </c>
      <c r="E2821" t="s">
        <v>1266</v>
      </c>
      <c r="F2821" t="s">
        <v>1267</v>
      </c>
      <c r="H2821" s="16">
        <v>44971</v>
      </c>
      <c r="I2821" s="16">
        <v>44958</v>
      </c>
      <c r="J2821" s="16">
        <v>47848</v>
      </c>
      <c r="L2821" t="s">
        <v>1268</v>
      </c>
      <c r="M2821" t="s">
        <v>1266</v>
      </c>
      <c r="N2821" s="17">
        <v>100</v>
      </c>
      <c r="P2821" t="s">
        <v>1269</v>
      </c>
      <c r="Q2821" t="s">
        <v>9570</v>
      </c>
      <c r="S2821" t="s">
        <v>1319</v>
      </c>
      <c r="T2821" t="s">
        <v>1266</v>
      </c>
      <c r="U2821">
        <v>7000502617</v>
      </c>
      <c r="V2821" t="s">
        <v>1272</v>
      </c>
      <c r="W2821" t="s">
        <v>7096</v>
      </c>
      <c r="X2821" s="16">
        <v>45803</v>
      </c>
      <c r="AC2821" t="s">
        <v>9577</v>
      </c>
      <c r="AD2821" t="s">
        <v>9578</v>
      </c>
      <c r="AE2821" t="s">
        <v>2217</v>
      </c>
      <c r="AF2821" t="s">
        <v>1277</v>
      </c>
      <c r="AG2821" t="s">
        <v>2218</v>
      </c>
      <c r="AH2821" t="s">
        <v>2219</v>
      </c>
      <c r="AI2821" t="s">
        <v>28</v>
      </c>
      <c r="AJ2821" s="16">
        <v>46023</v>
      </c>
      <c r="AL2821" t="s">
        <v>1292</v>
      </c>
      <c r="AM2821">
        <v>10000411</v>
      </c>
      <c r="AN2821" t="s">
        <v>7107</v>
      </c>
      <c r="AP2821" t="s">
        <v>1266</v>
      </c>
      <c r="AQ2821" t="s">
        <v>1266</v>
      </c>
      <c r="AS2821" s="17">
        <v>0</v>
      </c>
      <c r="AT2821" s="17">
        <v>0</v>
      </c>
      <c r="AU2821" s="17">
        <v>0</v>
      </c>
      <c r="AV2821" s="17">
        <v>0</v>
      </c>
      <c r="AW2821" s="17">
        <v>0</v>
      </c>
      <c r="AX2821" s="17">
        <v>0</v>
      </c>
      <c r="AY2821" s="17">
        <v>0</v>
      </c>
      <c r="AZ2821" s="17">
        <v>0</v>
      </c>
      <c r="BA2821" s="17">
        <v>0</v>
      </c>
      <c r="BB2821" s="17">
        <v>0</v>
      </c>
      <c r="BC2821" s="17">
        <v>0</v>
      </c>
      <c r="BD2821" s="17">
        <v>0</v>
      </c>
      <c r="BE2821" s="17">
        <v>0</v>
      </c>
      <c r="BF2821" s="17">
        <v>0</v>
      </c>
    </row>
    <row r="2822" spans="2:58" x14ac:dyDescent="0.25">
      <c r="B2822" t="s">
        <v>9568</v>
      </c>
      <c r="C2822">
        <v>33004801</v>
      </c>
      <c r="D2822" t="s">
        <v>9579</v>
      </c>
      <c r="E2822" t="s">
        <v>1266</v>
      </c>
      <c r="F2822" t="s">
        <v>1267</v>
      </c>
      <c r="H2822" s="16">
        <v>45315</v>
      </c>
      <c r="I2822" s="16">
        <v>45292</v>
      </c>
      <c r="J2822" s="16">
        <v>48944</v>
      </c>
      <c r="L2822" t="s">
        <v>1268</v>
      </c>
      <c r="M2822" t="s">
        <v>1266</v>
      </c>
      <c r="N2822" s="17">
        <v>100</v>
      </c>
      <c r="P2822" t="s">
        <v>1269</v>
      </c>
      <c r="Q2822" t="s">
        <v>9570</v>
      </c>
      <c r="S2822" t="s">
        <v>1319</v>
      </c>
      <c r="T2822" t="s">
        <v>1266</v>
      </c>
      <c r="U2822">
        <v>7000502617</v>
      </c>
      <c r="V2822" t="s">
        <v>1272</v>
      </c>
      <c r="W2822" t="s">
        <v>7096</v>
      </c>
      <c r="X2822" s="16">
        <v>45693</v>
      </c>
      <c r="AE2822" t="s">
        <v>2507</v>
      </c>
      <c r="AF2822" t="s">
        <v>1277</v>
      </c>
      <c r="AG2822" t="s">
        <v>2053</v>
      </c>
      <c r="AH2822" t="s">
        <v>2054</v>
      </c>
      <c r="AI2822" t="s">
        <v>28</v>
      </c>
      <c r="AJ2822" s="16">
        <v>46023</v>
      </c>
      <c r="AL2822" t="s">
        <v>1292</v>
      </c>
      <c r="AM2822">
        <v>10708</v>
      </c>
      <c r="AN2822" t="s">
        <v>5387</v>
      </c>
      <c r="AP2822">
        <v>3410120011</v>
      </c>
      <c r="AQ2822" t="s">
        <v>1266</v>
      </c>
      <c r="AS2822" s="17">
        <v>0</v>
      </c>
      <c r="AT2822" s="17">
        <v>0</v>
      </c>
      <c r="AU2822" s="17">
        <v>0</v>
      </c>
      <c r="AV2822" s="17">
        <v>0</v>
      </c>
      <c r="AW2822" s="17">
        <v>0</v>
      </c>
      <c r="AX2822" s="17">
        <v>0</v>
      </c>
      <c r="AY2822" s="17">
        <v>0</v>
      </c>
      <c r="AZ2822" s="17">
        <v>0</v>
      </c>
      <c r="BA2822" s="17">
        <v>0</v>
      </c>
      <c r="BB2822" s="17">
        <v>0</v>
      </c>
      <c r="BC2822" s="17">
        <v>0</v>
      </c>
      <c r="BD2822" s="17">
        <v>0</v>
      </c>
      <c r="BE2822" s="17">
        <v>0</v>
      </c>
      <c r="BF2822" s="17">
        <v>0</v>
      </c>
    </row>
    <row r="2823" spans="2:58" x14ac:dyDescent="0.25">
      <c r="B2823" t="s">
        <v>9568</v>
      </c>
      <c r="C2823">
        <v>33005562</v>
      </c>
      <c r="D2823" t="s">
        <v>9580</v>
      </c>
      <c r="E2823" t="s">
        <v>1266</v>
      </c>
      <c r="F2823" t="s">
        <v>1267</v>
      </c>
      <c r="H2823" s="16">
        <v>45646</v>
      </c>
      <c r="I2823" s="16">
        <v>45627</v>
      </c>
      <c r="J2823" s="16">
        <v>49278</v>
      </c>
      <c r="L2823" t="s">
        <v>1268</v>
      </c>
      <c r="M2823" t="s">
        <v>1266</v>
      </c>
      <c r="N2823" s="17">
        <v>100</v>
      </c>
      <c r="P2823" t="s">
        <v>1269</v>
      </c>
      <c r="Q2823" t="s">
        <v>9570</v>
      </c>
      <c r="S2823" t="s">
        <v>1319</v>
      </c>
      <c r="T2823" t="s">
        <v>1266</v>
      </c>
      <c r="U2823">
        <v>7000502617</v>
      </c>
      <c r="V2823" t="s">
        <v>1272</v>
      </c>
      <c r="W2823" t="s">
        <v>3573</v>
      </c>
      <c r="X2823" s="16">
        <v>45689</v>
      </c>
      <c r="AC2823" t="s">
        <v>9577</v>
      </c>
      <c r="AD2823" t="s">
        <v>9578</v>
      </c>
      <c r="AE2823" t="s">
        <v>2704</v>
      </c>
      <c r="AF2823" t="s">
        <v>1277</v>
      </c>
      <c r="AG2823" t="s">
        <v>5012</v>
      </c>
      <c r="AH2823" t="s">
        <v>5013</v>
      </c>
      <c r="AI2823" t="s">
        <v>28</v>
      </c>
      <c r="AJ2823" s="16">
        <v>46023</v>
      </c>
      <c r="AL2823" t="s">
        <v>1292</v>
      </c>
      <c r="AM2823">
        <v>10000060</v>
      </c>
      <c r="AN2823" t="s">
        <v>9581</v>
      </c>
      <c r="AP2823">
        <v>3410120011</v>
      </c>
      <c r="AQ2823" t="s">
        <v>1266</v>
      </c>
      <c r="AS2823" s="17">
        <v>0</v>
      </c>
      <c r="AT2823" s="17">
        <v>0</v>
      </c>
      <c r="AU2823" s="17">
        <v>0</v>
      </c>
      <c r="AV2823" s="17">
        <v>0</v>
      </c>
      <c r="AW2823" s="17">
        <v>0</v>
      </c>
      <c r="AX2823" s="17">
        <v>0</v>
      </c>
      <c r="AY2823" s="17">
        <v>0</v>
      </c>
      <c r="AZ2823" s="17">
        <v>0</v>
      </c>
      <c r="BA2823" s="17">
        <v>0</v>
      </c>
      <c r="BB2823" s="17">
        <v>0</v>
      </c>
      <c r="BC2823" s="17">
        <v>0</v>
      </c>
      <c r="BD2823" s="17">
        <v>0</v>
      </c>
      <c r="BE2823" s="17">
        <v>0</v>
      </c>
      <c r="BF2823" s="17">
        <v>0</v>
      </c>
    </row>
    <row r="2824" spans="2:58" x14ac:dyDescent="0.25">
      <c r="B2824" t="s">
        <v>9568</v>
      </c>
      <c r="C2824">
        <v>33005585</v>
      </c>
      <c r="D2824" t="s">
        <v>9582</v>
      </c>
      <c r="E2824" t="s">
        <v>1266</v>
      </c>
      <c r="F2824" t="s">
        <v>1267</v>
      </c>
      <c r="H2824" s="16">
        <v>45665</v>
      </c>
      <c r="I2824" s="16">
        <v>45658</v>
      </c>
      <c r="J2824" s="16">
        <v>47848</v>
      </c>
      <c r="L2824" t="s">
        <v>1268</v>
      </c>
      <c r="M2824" t="s">
        <v>1266</v>
      </c>
      <c r="N2824" s="17">
        <v>100</v>
      </c>
      <c r="P2824" t="s">
        <v>1269</v>
      </c>
      <c r="Q2824" t="s">
        <v>9570</v>
      </c>
      <c r="S2824" t="s">
        <v>1319</v>
      </c>
      <c r="T2824" t="s">
        <v>1266</v>
      </c>
      <c r="U2824">
        <v>7000502617</v>
      </c>
      <c r="V2824" t="s">
        <v>1272</v>
      </c>
      <c r="W2824" t="s">
        <v>7096</v>
      </c>
      <c r="X2824" s="16">
        <v>45933</v>
      </c>
      <c r="AC2824" t="s">
        <v>9583</v>
      </c>
      <c r="AD2824" t="s">
        <v>9584</v>
      </c>
      <c r="AE2824" t="s">
        <v>2489</v>
      </c>
      <c r="AF2824" t="s">
        <v>1277</v>
      </c>
      <c r="AG2824" t="s">
        <v>2218</v>
      </c>
      <c r="AH2824" t="s">
        <v>2219</v>
      </c>
      <c r="AI2824" t="s">
        <v>28</v>
      </c>
      <c r="AJ2824" s="16">
        <v>46023</v>
      </c>
      <c r="AL2824" t="s">
        <v>1292</v>
      </c>
      <c r="AM2824">
        <v>10307</v>
      </c>
      <c r="AN2824" t="s">
        <v>2220</v>
      </c>
      <c r="AP2824">
        <v>3410120021</v>
      </c>
      <c r="AQ2824" t="s">
        <v>1266</v>
      </c>
      <c r="AS2824" s="17">
        <v>0</v>
      </c>
      <c r="AT2824" s="17">
        <v>0</v>
      </c>
      <c r="AU2824" s="17">
        <v>0</v>
      </c>
      <c r="AV2824" s="17">
        <v>0</v>
      </c>
      <c r="AW2824" s="17">
        <v>0</v>
      </c>
      <c r="AX2824" s="17">
        <v>0</v>
      </c>
      <c r="AY2824" s="17">
        <v>0</v>
      </c>
      <c r="AZ2824" s="17">
        <v>0</v>
      </c>
      <c r="BA2824" s="17">
        <v>0</v>
      </c>
      <c r="BB2824" s="17">
        <v>0</v>
      </c>
      <c r="BC2824" s="17">
        <v>0</v>
      </c>
      <c r="BD2824" s="17">
        <v>0</v>
      </c>
      <c r="BE2824" s="17">
        <v>0</v>
      </c>
      <c r="BF2824" s="17">
        <v>0</v>
      </c>
    </row>
    <row r="2825" spans="2:58" x14ac:dyDescent="0.25">
      <c r="B2825" t="s">
        <v>9568</v>
      </c>
      <c r="C2825">
        <v>33007495</v>
      </c>
      <c r="D2825" t="s">
        <v>9585</v>
      </c>
      <c r="E2825" t="s">
        <v>1266</v>
      </c>
      <c r="F2825" t="s">
        <v>1267</v>
      </c>
      <c r="H2825" s="16">
        <v>45933</v>
      </c>
      <c r="I2825" s="16">
        <v>45931</v>
      </c>
      <c r="J2825" s="16">
        <v>49674</v>
      </c>
      <c r="L2825" t="s">
        <v>1268</v>
      </c>
      <c r="M2825" t="s">
        <v>1266</v>
      </c>
      <c r="N2825" s="17">
        <v>100</v>
      </c>
      <c r="P2825" t="s">
        <v>1269</v>
      </c>
      <c r="Q2825" t="s">
        <v>9570</v>
      </c>
      <c r="S2825" t="s">
        <v>1319</v>
      </c>
      <c r="T2825" t="s">
        <v>1266</v>
      </c>
      <c r="U2825">
        <v>7000502617</v>
      </c>
      <c r="V2825" t="s">
        <v>1272</v>
      </c>
      <c r="W2825" t="s">
        <v>7096</v>
      </c>
      <c r="X2825" s="16">
        <v>46040</v>
      </c>
      <c r="AC2825" t="s">
        <v>9583</v>
      </c>
      <c r="AD2825" t="s">
        <v>9584</v>
      </c>
      <c r="AE2825" t="s">
        <v>9586</v>
      </c>
      <c r="AF2825" t="s">
        <v>1277</v>
      </c>
      <c r="AG2825" t="s">
        <v>1526</v>
      </c>
      <c r="AH2825" t="s">
        <v>1527</v>
      </c>
      <c r="AI2825" t="s">
        <v>28</v>
      </c>
      <c r="AJ2825" s="16">
        <v>46023</v>
      </c>
      <c r="AL2825" t="s">
        <v>1292</v>
      </c>
      <c r="AM2825">
        <v>10000014</v>
      </c>
      <c r="AN2825" t="s">
        <v>1327</v>
      </c>
      <c r="AP2825" t="s">
        <v>1266</v>
      </c>
      <c r="AQ2825" t="s">
        <v>1266</v>
      </c>
      <c r="AS2825" s="17">
        <v>0</v>
      </c>
      <c r="AT2825" s="17">
        <v>0</v>
      </c>
      <c r="AU2825" s="17">
        <v>0</v>
      </c>
      <c r="AV2825" s="17">
        <v>0</v>
      </c>
      <c r="AW2825" s="17">
        <v>0</v>
      </c>
      <c r="AX2825" s="17">
        <v>0</v>
      </c>
      <c r="AY2825" s="17">
        <v>0</v>
      </c>
      <c r="AZ2825" s="17">
        <v>0</v>
      </c>
      <c r="BA2825" s="17">
        <v>0</v>
      </c>
      <c r="BB2825" s="17">
        <v>0</v>
      </c>
      <c r="BC2825" s="17">
        <v>0</v>
      </c>
      <c r="BD2825" s="17">
        <v>0</v>
      </c>
      <c r="BE2825" s="17">
        <v>0</v>
      </c>
      <c r="BF2825" s="17">
        <v>0</v>
      </c>
    </row>
    <row r="2826" spans="2:58" x14ac:dyDescent="0.25">
      <c r="B2826" t="s">
        <v>9587</v>
      </c>
      <c r="C2826">
        <v>31098211</v>
      </c>
      <c r="D2826" t="s">
        <v>9588</v>
      </c>
      <c r="E2826" t="s">
        <v>1285</v>
      </c>
      <c r="F2826" t="s">
        <v>1267</v>
      </c>
      <c r="H2826" s="16">
        <v>44628</v>
      </c>
      <c r="I2826" s="16">
        <v>44682</v>
      </c>
      <c r="J2826" s="16">
        <v>47848</v>
      </c>
      <c r="L2826" t="s">
        <v>1286</v>
      </c>
      <c r="M2826" t="s">
        <v>1266</v>
      </c>
      <c r="N2826" s="17">
        <v>100</v>
      </c>
      <c r="P2826" t="s">
        <v>1269</v>
      </c>
      <c r="Q2826" t="s">
        <v>9589</v>
      </c>
      <c r="S2826" t="s">
        <v>1402</v>
      </c>
      <c r="T2826" t="s">
        <v>9289</v>
      </c>
      <c r="U2826">
        <v>7000502617</v>
      </c>
      <c r="V2826" t="s">
        <v>1272</v>
      </c>
      <c r="W2826" t="s">
        <v>9289</v>
      </c>
      <c r="X2826" s="16">
        <v>45964</v>
      </c>
      <c r="Y2826">
        <v>8000066254</v>
      </c>
      <c r="Z2826" s="16">
        <v>45314</v>
      </c>
      <c r="AC2826" t="s">
        <v>9590</v>
      </c>
      <c r="AD2826" t="s">
        <v>9591</v>
      </c>
      <c r="AE2826" t="s">
        <v>9288</v>
      </c>
      <c r="AF2826" t="s">
        <v>1277</v>
      </c>
      <c r="AG2826" t="s">
        <v>1278</v>
      </c>
      <c r="AH2826" t="s">
        <v>1279</v>
      </c>
      <c r="AI2826" t="s">
        <v>28</v>
      </c>
      <c r="AJ2826" s="16">
        <v>45292</v>
      </c>
      <c r="AL2826" t="s">
        <v>1292</v>
      </c>
      <c r="AM2826">
        <v>10000053</v>
      </c>
      <c r="AN2826" t="s">
        <v>9307</v>
      </c>
      <c r="AO2826" t="s">
        <v>9300</v>
      </c>
      <c r="AP2826">
        <v>3410120011</v>
      </c>
      <c r="AQ2826" t="s">
        <v>1294</v>
      </c>
      <c r="AS2826" s="17">
        <v>0</v>
      </c>
      <c r="AT2826" s="17">
        <v>0</v>
      </c>
      <c r="AU2826" s="17">
        <v>0</v>
      </c>
      <c r="AV2826" s="17">
        <v>0</v>
      </c>
      <c r="AW2826" s="17">
        <v>0</v>
      </c>
      <c r="AX2826" s="17">
        <v>0</v>
      </c>
      <c r="AY2826" s="17">
        <v>0</v>
      </c>
      <c r="AZ2826" s="17">
        <v>0</v>
      </c>
      <c r="BA2826" s="17">
        <v>0</v>
      </c>
      <c r="BB2826" s="17">
        <v>0</v>
      </c>
      <c r="BC2826" s="17">
        <v>0</v>
      </c>
      <c r="BD2826" s="17">
        <v>0</v>
      </c>
      <c r="BE2826" s="17">
        <v>0</v>
      </c>
      <c r="BF2826" s="17">
        <v>0</v>
      </c>
    </row>
    <row r="2827" spans="2:58" x14ac:dyDescent="0.25">
      <c r="B2827" t="s">
        <v>9592</v>
      </c>
      <c r="C2827">
        <v>31319495</v>
      </c>
      <c r="D2827" t="s">
        <v>9593</v>
      </c>
      <c r="E2827" t="s">
        <v>1285</v>
      </c>
      <c r="F2827" t="s">
        <v>1534</v>
      </c>
      <c r="H2827" s="16">
        <v>45981</v>
      </c>
      <c r="I2827" s="16">
        <v>45962</v>
      </c>
      <c r="J2827" s="16">
        <v>49613</v>
      </c>
      <c r="L2827" t="s">
        <v>1286</v>
      </c>
      <c r="M2827" t="s">
        <v>1266</v>
      </c>
      <c r="N2827" s="17">
        <v>100</v>
      </c>
      <c r="P2827" t="s">
        <v>1269</v>
      </c>
      <c r="Q2827" t="s">
        <v>9594</v>
      </c>
      <c r="S2827" t="s">
        <v>1402</v>
      </c>
      <c r="T2827" t="s">
        <v>1690</v>
      </c>
      <c r="U2827">
        <v>7000502617</v>
      </c>
      <c r="V2827" t="s">
        <v>1272</v>
      </c>
      <c r="W2827" t="s">
        <v>9595</v>
      </c>
      <c r="X2827" s="16">
        <v>45981</v>
      </c>
      <c r="Y2827" t="s">
        <v>9596</v>
      </c>
      <c r="Z2827" s="16">
        <v>46033</v>
      </c>
      <c r="AE2827" t="s">
        <v>8144</v>
      </c>
      <c r="AF2827" t="s">
        <v>1277</v>
      </c>
      <c r="AG2827" t="s">
        <v>6019</v>
      </c>
      <c r="AH2827" t="s">
        <v>6020</v>
      </c>
      <c r="AI2827" t="s">
        <v>28</v>
      </c>
      <c r="AJ2827" s="16">
        <v>45962</v>
      </c>
      <c r="AL2827" t="s">
        <v>1292</v>
      </c>
      <c r="AM2827">
        <v>1948</v>
      </c>
      <c r="AN2827" t="s">
        <v>7896</v>
      </c>
      <c r="AP2827">
        <v>3410120011</v>
      </c>
      <c r="AQ2827" t="s">
        <v>1294</v>
      </c>
      <c r="AS2827" s="17">
        <v>0</v>
      </c>
      <c r="AT2827" s="17">
        <v>0</v>
      </c>
      <c r="AU2827" s="17">
        <v>0</v>
      </c>
      <c r="AV2827" s="17">
        <v>0</v>
      </c>
      <c r="AW2827" s="17">
        <v>0</v>
      </c>
      <c r="AX2827" s="17">
        <v>0</v>
      </c>
      <c r="AY2827" s="17">
        <v>0</v>
      </c>
      <c r="AZ2827" s="17">
        <v>0</v>
      </c>
      <c r="BA2827" s="17">
        <v>0</v>
      </c>
      <c r="BB2827" s="17">
        <v>0</v>
      </c>
      <c r="BC2827" s="17">
        <v>0</v>
      </c>
      <c r="BD2827" s="17">
        <v>0</v>
      </c>
      <c r="BE2827" s="17">
        <v>0</v>
      </c>
      <c r="BF2827" s="17">
        <v>0</v>
      </c>
    </row>
    <row r="2828" spans="2:58" x14ac:dyDescent="0.25">
      <c r="B2828" t="s">
        <v>9597</v>
      </c>
      <c r="C2828">
        <v>31099763</v>
      </c>
      <c r="D2828" t="s">
        <v>9598</v>
      </c>
      <c r="E2828" t="s">
        <v>1285</v>
      </c>
      <c r="F2828" t="s">
        <v>1267</v>
      </c>
      <c r="H2828" s="16">
        <v>44714</v>
      </c>
      <c r="I2828" s="16">
        <v>44713</v>
      </c>
      <c r="J2828" s="16">
        <v>47848</v>
      </c>
      <c r="L2828" t="s">
        <v>1286</v>
      </c>
      <c r="M2828" t="s">
        <v>1266</v>
      </c>
      <c r="N2828" s="17">
        <v>100</v>
      </c>
      <c r="P2828" t="s">
        <v>1269</v>
      </c>
      <c r="Q2828" t="s">
        <v>9599</v>
      </c>
      <c r="S2828" t="s">
        <v>9600</v>
      </c>
      <c r="T2828" t="s">
        <v>1266</v>
      </c>
      <c r="U2828">
        <v>7000502617</v>
      </c>
      <c r="V2828" t="s">
        <v>1272</v>
      </c>
      <c r="W2828" t="s">
        <v>9208</v>
      </c>
      <c r="X2828" s="16">
        <v>45797</v>
      </c>
      <c r="Y2828">
        <v>8000069028</v>
      </c>
      <c r="Z2828" s="16">
        <v>45273</v>
      </c>
      <c r="AE2828" t="s">
        <v>9601</v>
      </c>
      <c r="AF2828" t="s">
        <v>1277</v>
      </c>
      <c r="AG2828" t="s">
        <v>9602</v>
      </c>
      <c r="AH2828" t="s">
        <v>9603</v>
      </c>
      <c r="AI2828" t="s">
        <v>28</v>
      </c>
      <c r="AJ2828" s="16">
        <v>44714</v>
      </c>
      <c r="AL2828" t="s">
        <v>1292</v>
      </c>
      <c r="AM2828">
        <v>10534</v>
      </c>
      <c r="AN2828" t="s">
        <v>9604</v>
      </c>
      <c r="AO2828" t="s">
        <v>5558</v>
      </c>
      <c r="AP2828">
        <v>3410120011</v>
      </c>
      <c r="AQ2828" t="s">
        <v>1294</v>
      </c>
      <c r="AS2828" s="17">
        <v>0</v>
      </c>
      <c r="AT2828" s="17">
        <v>0</v>
      </c>
      <c r="AU2828" s="17">
        <v>0</v>
      </c>
      <c r="AV2828" s="17">
        <v>0</v>
      </c>
      <c r="AW2828" s="17">
        <v>0</v>
      </c>
      <c r="AX2828" s="17">
        <v>0</v>
      </c>
      <c r="AY2828" s="17">
        <v>0</v>
      </c>
      <c r="AZ2828" s="17">
        <v>0</v>
      </c>
      <c r="BA2828" s="17">
        <v>0</v>
      </c>
      <c r="BB2828" s="17">
        <v>0</v>
      </c>
      <c r="BC2828" s="17">
        <v>0</v>
      </c>
      <c r="BD2828" s="17">
        <v>0</v>
      </c>
      <c r="BE2828" s="17">
        <v>0</v>
      </c>
      <c r="BF2828" s="17">
        <v>0</v>
      </c>
    </row>
    <row r="2829" spans="2:58" x14ac:dyDescent="0.25">
      <c r="B2829" t="s">
        <v>9597</v>
      </c>
      <c r="C2829">
        <v>31099764</v>
      </c>
      <c r="D2829" t="s">
        <v>9605</v>
      </c>
      <c r="E2829" t="s">
        <v>1285</v>
      </c>
      <c r="F2829" t="s">
        <v>1267</v>
      </c>
      <c r="H2829" s="16">
        <v>44714</v>
      </c>
      <c r="I2829" s="16">
        <v>44713</v>
      </c>
      <c r="J2829" s="16">
        <v>47483</v>
      </c>
      <c r="L2829" t="s">
        <v>1286</v>
      </c>
      <c r="M2829" t="s">
        <v>1266</v>
      </c>
      <c r="N2829" s="17">
        <v>100</v>
      </c>
      <c r="P2829" t="s">
        <v>1269</v>
      </c>
      <c r="Q2829" t="s">
        <v>9599</v>
      </c>
      <c r="S2829" t="s">
        <v>6490</v>
      </c>
      <c r="T2829" t="s">
        <v>1266</v>
      </c>
      <c r="U2829">
        <v>7000502617</v>
      </c>
      <c r="V2829" t="s">
        <v>1272</v>
      </c>
      <c r="W2829" t="s">
        <v>9208</v>
      </c>
      <c r="X2829" s="16">
        <v>46035</v>
      </c>
      <c r="Y2829">
        <v>8000069029</v>
      </c>
      <c r="Z2829" s="16">
        <v>45769</v>
      </c>
      <c r="AC2829" t="s">
        <v>9606</v>
      </c>
      <c r="AD2829" t="s">
        <v>9607</v>
      </c>
      <c r="AE2829" t="s">
        <v>9601</v>
      </c>
      <c r="AF2829" t="s">
        <v>1277</v>
      </c>
      <c r="AG2829" t="s">
        <v>9608</v>
      </c>
      <c r="AH2829" t="s">
        <v>9609</v>
      </c>
      <c r="AI2829" t="s">
        <v>28</v>
      </c>
      <c r="AJ2829" s="16">
        <v>46023</v>
      </c>
      <c r="AL2829" t="s">
        <v>1292</v>
      </c>
      <c r="AM2829">
        <v>10534</v>
      </c>
      <c r="AN2829" t="s">
        <v>9604</v>
      </c>
      <c r="AO2829" t="s">
        <v>5558</v>
      </c>
      <c r="AP2829">
        <v>3410120011</v>
      </c>
      <c r="AQ2829" t="s">
        <v>1294</v>
      </c>
      <c r="AS2829" s="17">
        <v>4086.79</v>
      </c>
      <c r="AT2829" s="17">
        <v>4086.79</v>
      </c>
      <c r="AU2829" s="17">
        <v>4086.79</v>
      </c>
      <c r="AV2829" s="17">
        <v>4086.79</v>
      </c>
      <c r="AW2829" s="17">
        <v>4086.79</v>
      </c>
      <c r="AX2829" s="17">
        <v>4086.79</v>
      </c>
      <c r="AY2829" s="17">
        <v>4086.79</v>
      </c>
      <c r="AZ2829" s="17">
        <v>4086.79</v>
      </c>
      <c r="BA2829" s="17">
        <v>4086.79</v>
      </c>
      <c r="BB2829" s="17">
        <v>4086.79</v>
      </c>
      <c r="BC2829" s="17">
        <v>4086.79</v>
      </c>
      <c r="BD2829" s="17">
        <v>4086.79</v>
      </c>
      <c r="BE2829" s="17">
        <v>49041.48</v>
      </c>
      <c r="BF2829" s="17">
        <v>49041.48</v>
      </c>
    </row>
    <row r="2830" spans="2:58" x14ac:dyDescent="0.25">
      <c r="B2830" t="s">
        <v>9597</v>
      </c>
      <c r="C2830">
        <v>31300957</v>
      </c>
      <c r="D2830" t="s">
        <v>9610</v>
      </c>
      <c r="E2830" t="s">
        <v>1285</v>
      </c>
      <c r="F2830" t="s">
        <v>1267</v>
      </c>
      <c r="H2830" s="16">
        <v>44879</v>
      </c>
      <c r="I2830" s="16">
        <v>44896</v>
      </c>
      <c r="J2830" s="16">
        <v>48548</v>
      </c>
      <c r="L2830" t="s">
        <v>1286</v>
      </c>
      <c r="M2830" t="s">
        <v>1266</v>
      </c>
      <c r="N2830" s="17">
        <v>100</v>
      </c>
      <c r="P2830" t="s">
        <v>1269</v>
      </c>
      <c r="Q2830" t="s">
        <v>9599</v>
      </c>
      <c r="S2830" t="s">
        <v>1595</v>
      </c>
      <c r="T2830" t="s">
        <v>2393</v>
      </c>
      <c r="U2830">
        <v>7000502617</v>
      </c>
      <c r="V2830" t="s">
        <v>1272</v>
      </c>
      <c r="W2830" t="s">
        <v>6496</v>
      </c>
      <c r="X2830" s="16">
        <v>45559</v>
      </c>
      <c r="Y2830" t="s">
        <v>9611</v>
      </c>
      <c r="Z2830" s="16">
        <v>46031</v>
      </c>
      <c r="AE2830" t="s">
        <v>9601</v>
      </c>
      <c r="AF2830" t="s">
        <v>1277</v>
      </c>
      <c r="AG2830" t="s">
        <v>6505</v>
      </c>
      <c r="AH2830" t="s">
        <v>6506</v>
      </c>
      <c r="AI2830" t="s">
        <v>28</v>
      </c>
      <c r="AJ2830" s="16">
        <v>45536</v>
      </c>
      <c r="AL2830" t="s">
        <v>1292</v>
      </c>
      <c r="AM2830">
        <v>10534</v>
      </c>
      <c r="AN2830" t="s">
        <v>9604</v>
      </c>
      <c r="AP2830">
        <v>3410120011</v>
      </c>
      <c r="AQ2830" t="s">
        <v>1329</v>
      </c>
      <c r="AS2830" s="17">
        <v>0</v>
      </c>
      <c r="AT2830" s="17">
        <v>0</v>
      </c>
      <c r="AU2830" s="17">
        <v>0</v>
      </c>
      <c r="AV2830" s="17">
        <v>0</v>
      </c>
      <c r="AW2830" s="17">
        <v>0</v>
      </c>
      <c r="AX2830" s="17">
        <v>0</v>
      </c>
      <c r="AY2830" s="17">
        <v>0</v>
      </c>
      <c r="AZ2830" s="17">
        <v>0</v>
      </c>
      <c r="BA2830" s="17">
        <v>0</v>
      </c>
      <c r="BB2830" s="17">
        <v>0</v>
      </c>
      <c r="BC2830" s="17">
        <v>0</v>
      </c>
      <c r="BD2830" s="17">
        <v>0</v>
      </c>
      <c r="BE2830" s="17">
        <v>0</v>
      </c>
      <c r="BF2830" s="17">
        <v>0</v>
      </c>
    </row>
    <row r="2831" spans="2:58" x14ac:dyDescent="0.25">
      <c r="B2831" t="s">
        <v>9597</v>
      </c>
      <c r="C2831">
        <v>31309910</v>
      </c>
      <c r="D2831" t="s">
        <v>9612</v>
      </c>
      <c r="E2831" t="s">
        <v>1285</v>
      </c>
      <c r="F2831" t="s">
        <v>1267</v>
      </c>
      <c r="H2831" s="16">
        <v>45390</v>
      </c>
      <c r="I2831" s="16">
        <v>45383</v>
      </c>
      <c r="J2831" s="16">
        <v>49034</v>
      </c>
      <c r="L2831" t="s">
        <v>1286</v>
      </c>
      <c r="M2831" t="s">
        <v>1266</v>
      </c>
      <c r="N2831" s="17">
        <v>100</v>
      </c>
      <c r="P2831" t="s">
        <v>1269</v>
      </c>
      <c r="Q2831" t="s">
        <v>9599</v>
      </c>
      <c r="S2831" t="s">
        <v>6490</v>
      </c>
      <c r="T2831" t="s">
        <v>2552</v>
      </c>
      <c r="U2831">
        <v>7000502617</v>
      </c>
      <c r="V2831" t="s">
        <v>1272</v>
      </c>
      <c r="W2831" t="s">
        <v>9208</v>
      </c>
      <c r="X2831" s="16">
        <v>46035</v>
      </c>
      <c r="Y2831" t="s">
        <v>9613</v>
      </c>
      <c r="Z2831" s="16">
        <v>46035</v>
      </c>
      <c r="AC2831" t="s">
        <v>9606</v>
      </c>
      <c r="AD2831" t="s">
        <v>9607</v>
      </c>
      <c r="AE2831" t="s">
        <v>9601</v>
      </c>
      <c r="AF2831" t="s">
        <v>1277</v>
      </c>
      <c r="AG2831" t="s">
        <v>9608</v>
      </c>
      <c r="AH2831" t="s">
        <v>9609</v>
      </c>
      <c r="AI2831" t="s">
        <v>28</v>
      </c>
      <c r="AJ2831" s="16">
        <v>46023</v>
      </c>
      <c r="AL2831" t="s">
        <v>1292</v>
      </c>
      <c r="AM2831">
        <v>10534</v>
      </c>
      <c r="AN2831" t="s">
        <v>9604</v>
      </c>
      <c r="AP2831">
        <v>3410120011</v>
      </c>
      <c r="AQ2831" t="s">
        <v>1294</v>
      </c>
      <c r="AS2831" s="17">
        <v>3684.99</v>
      </c>
      <c r="AT2831" s="17">
        <v>3684.99</v>
      </c>
      <c r="AU2831" s="17">
        <v>3684.99</v>
      </c>
      <c r="AV2831" s="17">
        <v>3684.99</v>
      </c>
      <c r="AW2831" s="17">
        <v>3684.99</v>
      </c>
      <c r="AX2831" s="17">
        <v>3684.99</v>
      </c>
      <c r="AY2831" s="17">
        <v>3684.99</v>
      </c>
      <c r="AZ2831" s="17">
        <v>3684.99</v>
      </c>
      <c r="BA2831" s="17">
        <v>3684.99</v>
      </c>
      <c r="BB2831" s="17">
        <v>3684.99</v>
      </c>
      <c r="BC2831" s="17">
        <v>3684.99</v>
      </c>
      <c r="BD2831" s="17">
        <v>3684.99</v>
      </c>
      <c r="BE2831" s="17">
        <v>44219.88</v>
      </c>
      <c r="BF2831" s="17">
        <v>44219.88</v>
      </c>
    </row>
    <row r="2832" spans="2:58" x14ac:dyDescent="0.25">
      <c r="B2832" t="s">
        <v>9597</v>
      </c>
      <c r="C2832">
        <v>33003506</v>
      </c>
      <c r="D2832" t="s">
        <v>9614</v>
      </c>
      <c r="E2832" t="s">
        <v>1266</v>
      </c>
      <c r="F2832" t="s">
        <v>1267</v>
      </c>
      <c r="H2832" s="16">
        <v>44714</v>
      </c>
      <c r="I2832" s="16">
        <v>44682</v>
      </c>
      <c r="J2832" s="16">
        <v>47848</v>
      </c>
      <c r="L2832" t="s">
        <v>1268</v>
      </c>
      <c r="M2832" t="s">
        <v>1266</v>
      </c>
      <c r="N2832" s="17">
        <v>100</v>
      </c>
      <c r="P2832" t="s">
        <v>1269</v>
      </c>
      <c r="Q2832" t="s">
        <v>9599</v>
      </c>
      <c r="S2832" t="s">
        <v>9600</v>
      </c>
      <c r="T2832" t="s">
        <v>1266</v>
      </c>
      <c r="U2832">
        <v>7000502617</v>
      </c>
      <c r="V2832" t="s">
        <v>1272</v>
      </c>
      <c r="W2832" t="s">
        <v>9208</v>
      </c>
      <c r="X2832" s="16">
        <v>45809</v>
      </c>
      <c r="AC2832" t="s">
        <v>9615</v>
      </c>
      <c r="AD2832" t="s">
        <v>9616</v>
      </c>
      <c r="AE2832" t="s">
        <v>9601</v>
      </c>
      <c r="AF2832" t="s">
        <v>1277</v>
      </c>
      <c r="AG2832" t="s">
        <v>6177</v>
      </c>
      <c r="AH2832" t="s">
        <v>6178</v>
      </c>
      <c r="AI2832" t="s">
        <v>28</v>
      </c>
      <c r="AJ2832" s="16">
        <v>46023</v>
      </c>
      <c r="AL2832" t="s">
        <v>4560</v>
      </c>
      <c r="AM2832">
        <v>10534</v>
      </c>
      <c r="AN2832" t="s">
        <v>9604</v>
      </c>
      <c r="AP2832">
        <v>3410120011</v>
      </c>
      <c r="AQ2832" t="s">
        <v>1266</v>
      </c>
      <c r="AS2832" s="17">
        <v>0</v>
      </c>
      <c r="AT2832" s="17">
        <v>0</v>
      </c>
      <c r="AU2832" s="17">
        <v>0</v>
      </c>
      <c r="AV2832" s="17">
        <v>0</v>
      </c>
      <c r="AW2832" s="17">
        <v>0</v>
      </c>
      <c r="AX2832" s="17">
        <v>0</v>
      </c>
      <c r="AY2832" s="17">
        <v>0</v>
      </c>
      <c r="AZ2832" s="17">
        <v>0</v>
      </c>
      <c r="BA2832" s="17">
        <v>0</v>
      </c>
      <c r="BB2832" s="17">
        <v>0</v>
      </c>
      <c r="BC2832" s="17">
        <v>0</v>
      </c>
      <c r="BD2832" s="17">
        <v>0</v>
      </c>
      <c r="BE2832" s="17">
        <v>0</v>
      </c>
      <c r="BF2832" s="17">
        <v>0</v>
      </c>
    </row>
    <row r="2833" spans="2:58" x14ac:dyDescent="0.25">
      <c r="B2833" t="s">
        <v>9597</v>
      </c>
      <c r="C2833">
        <v>33003527</v>
      </c>
      <c r="D2833" t="s">
        <v>9617</v>
      </c>
      <c r="E2833" t="s">
        <v>1266</v>
      </c>
      <c r="F2833" t="s">
        <v>1267</v>
      </c>
      <c r="H2833" s="16">
        <v>44721</v>
      </c>
      <c r="I2833" s="16">
        <v>44711</v>
      </c>
      <c r="J2833" s="16">
        <v>73050</v>
      </c>
      <c r="L2833" t="s">
        <v>1268</v>
      </c>
      <c r="M2833" t="s">
        <v>1266</v>
      </c>
      <c r="N2833" s="17">
        <v>100</v>
      </c>
      <c r="P2833" t="s">
        <v>1269</v>
      </c>
      <c r="Q2833" t="s">
        <v>9599</v>
      </c>
      <c r="S2833" t="s">
        <v>9600</v>
      </c>
      <c r="T2833" t="s">
        <v>1266</v>
      </c>
      <c r="U2833">
        <v>7000502617</v>
      </c>
      <c r="V2833" t="s">
        <v>1272</v>
      </c>
      <c r="W2833" t="s">
        <v>9208</v>
      </c>
      <c r="X2833" s="16">
        <v>45848</v>
      </c>
      <c r="AE2833" t="s">
        <v>9601</v>
      </c>
      <c r="AF2833" t="s">
        <v>1277</v>
      </c>
      <c r="AG2833" t="s">
        <v>1550</v>
      </c>
      <c r="AH2833" t="s">
        <v>1551</v>
      </c>
      <c r="AI2833" t="s">
        <v>28</v>
      </c>
      <c r="AJ2833" s="16">
        <v>46023</v>
      </c>
      <c r="AL2833" t="s">
        <v>1280</v>
      </c>
      <c r="AM2833">
        <v>10534</v>
      </c>
      <c r="AN2833" t="s">
        <v>9604</v>
      </c>
      <c r="AP2833">
        <v>3410120021</v>
      </c>
      <c r="AQ2833" t="s">
        <v>1266</v>
      </c>
      <c r="AS2833" s="17">
        <v>0</v>
      </c>
      <c r="AT2833" s="17">
        <v>0</v>
      </c>
      <c r="AU2833" s="17">
        <v>0</v>
      </c>
      <c r="AV2833" s="17">
        <v>0</v>
      </c>
      <c r="AW2833" s="17">
        <v>0</v>
      </c>
      <c r="AX2833" s="17">
        <v>0</v>
      </c>
      <c r="AY2833" s="17">
        <v>0</v>
      </c>
      <c r="AZ2833" s="17">
        <v>0</v>
      </c>
      <c r="BA2833" s="17">
        <v>0</v>
      </c>
      <c r="BB2833" s="17">
        <v>0</v>
      </c>
      <c r="BC2833" s="17">
        <v>0</v>
      </c>
      <c r="BD2833" s="17">
        <v>0</v>
      </c>
      <c r="BE2833" s="17">
        <v>0</v>
      </c>
      <c r="BF2833" s="17">
        <v>0</v>
      </c>
    </row>
    <row r="2834" spans="2:58" x14ac:dyDescent="0.25">
      <c r="B2834" t="s">
        <v>9597</v>
      </c>
      <c r="C2834">
        <v>33003640</v>
      </c>
      <c r="D2834" t="s">
        <v>9618</v>
      </c>
      <c r="E2834" t="s">
        <v>1266</v>
      </c>
      <c r="F2834" t="s">
        <v>1267</v>
      </c>
      <c r="H2834" s="16">
        <v>44728</v>
      </c>
      <c r="I2834" s="16">
        <v>44713</v>
      </c>
      <c r="J2834" s="16">
        <v>47848</v>
      </c>
      <c r="L2834" t="s">
        <v>1268</v>
      </c>
      <c r="M2834" t="s">
        <v>1266</v>
      </c>
      <c r="N2834" s="17">
        <v>100</v>
      </c>
      <c r="P2834" t="s">
        <v>1269</v>
      </c>
      <c r="Q2834" t="s">
        <v>9599</v>
      </c>
      <c r="S2834" t="s">
        <v>9600</v>
      </c>
      <c r="T2834" t="s">
        <v>1266</v>
      </c>
      <c r="U2834">
        <v>7000502617</v>
      </c>
      <c r="V2834" t="s">
        <v>1272</v>
      </c>
      <c r="W2834" t="s">
        <v>9208</v>
      </c>
      <c r="X2834" s="16">
        <v>45809</v>
      </c>
      <c r="AC2834" t="s">
        <v>9619</v>
      </c>
      <c r="AD2834" t="s">
        <v>9620</v>
      </c>
      <c r="AE2834" t="s">
        <v>9601</v>
      </c>
      <c r="AF2834" t="s">
        <v>1277</v>
      </c>
      <c r="AG2834" t="s">
        <v>6177</v>
      </c>
      <c r="AH2834" t="s">
        <v>6178</v>
      </c>
      <c r="AI2834" t="s">
        <v>28</v>
      </c>
      <c r="AJ2834" s="16">
        <v>46023</v>
      </c>
      <c r="AL2834" t="s">
        <v>1292</v>
      </c>
      <c r="AM2834">
        <v>10534</v>
      </c>
      <c r="AN2834" t="s">
        <v>9604</v>
      </c>
      <c r="AP2834">
        <v>3410120011</v>
      </c>
      <c r="AQ2834" t="s">
        <v>1266</v>
      </c>
      <c r="AS2834" s="17">
        <v>0</v>
      </c>
      <c r="AT2834" s="17">
        <v>0</v>
      </c>
      <c r="AU2834" s="17">
        <v>0</v>
      </c>
      <c r="AV2834" s="17">
        <v>0</v>
      </c>
      <c r="AW2834" s="17">
        <v>0</v>
      </c>
      <c r="AX2834" s="17">
        <v>0</v>
      </c>
      <c r="AY2834" s="17">
        <v>0</v>
      </c>
      <c r="AZ2834" s="17">
        <v>0</v>
      </c>
      <c r="BA2834" s="17">
        <v>0</v>
      </c>
      <c r="BB2834" s="17">
        <v>0</v>
      </c>
      <c r="BC2834" s="17">
        <v>0</v>
      </c>
      <c r="BD2834" s="17">
        <v>0</v>
      </c>
      <c r="BE2834" s="17">
        <v>0</v>
      </c>
      <c r="BF2834" s="17">
        <v>0</v>
      </c>
    </row>
    <row r="2835" spans="2:58" x14ac:dyDescent="0.25">
      <c r="B2835" t="s">
        <v>9597</v>
      </c>
      <c r="C2835">
        <v>33003932</v>
      </c>
      <c r="D2835" t="s">
        <v>9621</v>
      </c>
      <c r="E2835" t="s">
        <v>1266</v>
      </c>
      <c r="F2835" t="s">
        <v>1267</v>
      </c>
      <c r="H2835" s="16">
        <v>44888</v>
      </c>
      <c r="I2835" s="16">
        <v>44866</v>
      </c>
      <c r="J2835" s="16">
        <v>48518</v>
      </c>
      <c r="L2835" t="s">
        <v>1268</v>
      </c>
      <c r="M2835" t="s">
        <v>1266</v>
      </c>
      <c r="N2835" s="17">
        <v>100</v>
      </c>
      <c r="P2835" t="s">
        <v>1269</v>
      </c>
      <c r="Q2835" t="s">
        <v>9599</v>
      </c>
      <c r="S2835" t="s">
        <v>9600</v>
      </c>
      <c r="T2835" t="s">
        <v>1266</v>
      </c>
      <c r="U2835">
        <v>7000502617</v>
      </c>
      <c r="V2835" t="s">
        <v>1272</v>
      </c>
      <c r="W2835" t="s">
        <v>9208</v>
      </c>
      <c r="X2835" s="16">
        <v>45978</v>
      </c>
      <c r="AC2835" t="s">
        <v>9622</v>
      </c>
      <c r="AD2835" t="s">
        <v>9623</v>
      </c>
      <c r="AE2835" t="s">
        <v>9601</v>
      </c>
      <c r="AF2835" t="s">
        <v>1277</v>
      </c>
      <c r="AG2835" t="s">
        <v>6177</v>
      </c>
      <c r="AH2835" t="s">
        <v>6178</v>
      </c>
      <c r="AI2835" t="s">
        <v>28</v>
      </c>
      <c r="AJ2835" s="16">
        <v>46023</v>
      </c>
      <c r="AL2835" t="s">
        <v>1292</v>
      </c>
      <c r="AM2835">
        <v>10534</v>
      </c>
      <c r="AN2835" t="s">
        <v>9604</v>
      </c>
      <c r="AP2835">
        <v>3410120021</v>
      </c>
      <c r="AQ2835" t="s">
        <v>1266</v>
      </c>
      <c r="AS2835" s="17">
        <v>0</v>
      </c>
      <c r="AT2835" s="17">
        <v>0</v>
      </c>
      <c r="AU2835" s="17">
        <v>0</v>
      </c>
      <c r="AV2835" s="17">
        <v>0</v>
      </c>
      <c r="AW2835" s="17">
        <v>0</v>
      </c>
      <c r="AX2835" s="17">
        <v>0</v>
      </c>
      <c r="AY2835" s="17">
        <v>0</v>
      </c>
      <c r="AZ2835" s="17">
        <v>0</v>
      </c>
      <c r="BA2835" s="17">
        <v>0</v>
      </c>
      <c r="BB2835" s="17">
        <v>0</v>
      </c>
      <c r="BC2835" s="17">
        <v>0</v>
      </c>
      <c r="BD2835" s="17">
        <v>0</v>
      </c>
      <c r="BE2835" s="17">
        <v>0</v>
      </c>
      <c r="BF2835" s="17">
        <v>0</v>
      </c>
    </row>
    <row r="2836" spans="2:58" x14ac:dyDescent="0.25">
      <c r="B2836" t="s">
        <v>9597</v>
      </c>
      <c r="C2836">
        <v>33004904</v>
      </c>
      <c r="D2836" t="s">
        <v>9624</v>
      </c>
      <c r="E2836" t="s">
        <v>1266</v>
      </c>
      <c r="F2836" t="s">
        <v>1267</v>
      </c>
      <c r="H2836" s="16">
        <v>45364</v>
      </c>
      <c r="I2836" s="16">
        <v>45352</v>
      </c>
      <c r="J2836" s="16">
        <v>47848</v>
      </c>
      <c r="L2836" t="s">
        <v>1268</v>
      </c>
      <c r="M2836" t="s">
        <v>1266</v>
      </c>
      <c r="N2836" s="17">
        <v>100</v>
      </c>
      <c r="P2836" t="s">
        <v>1269</v>
      </c>
      <c r="Q2836" t="s">
        <v>9599</v>
      </c>
      <c r="S2836" t="s">
        <v>9600</v>
      </c>
      <c r="T2836" t="s">
        <v>1266</v>
      </c>
      <c r="U2836">
        <v>7000502617</v>
      </c>
      <c r="V2836" t="s">
        <v>1272</v>
      </c>
      <c r="W2836" t="s">
        <v>9625</v>
      </c>
      <c r="X2836" s="16">
        <v>45848</v>
      </c>
      <c r="AE2836" t="s">
        <v>9601</v>
      </c>
      <c r="AF2836" t="s">
        <v>1277</v>
      </c>
      <c r="AG2836" t="s">
        <v>1550</v>
      </c>
      <c r="AH2836" t="s">
        <v>1551</v>
      </c>
      <c r="AI2836" t="s">
        <v>28</v>
      </c>
      <c r="AJ2836" s="16">
        <v>46023</v>
      </c>
      <c r="AL2836" t="s">
        <v>1292</v>
      </c>
      <c r="AM2836">
        <v>10534</v>
      </c>
      <c r="AN2836" t="s">
        <v>9604</v>
      </c>
      <c r="AP2836">
        <v>3410120021</v>
      </c>
      <c r="AQ2836" t="s">
        <v>1266</v>
      </c>
      <c r="AS2836" s="17">
        <v>0</v>
      </c>
      <c r="AT2836" s="17">
        <v>0</v>
      </c>
      <c r="AU2836" s="17">
        <v>0</v>
      </c>
      <c r="AV2836" s="17">
        <v>0</v>
      </c>
      <c r="AW2836" s="17">
        <v>0</v>
      </c>
      <c r="AX2836" s="17">
        <v>0</v>
      </c>
      <c r="AY2836" s="17">
        <v>0</v>
      </c>
      <c r="AZ2836" s="17">
        <v>0</v>
      </c>
      <c r="BA2836" s="17">
        <v>0</v>
      </c>
      <c r="BB2836" s="17">
        <v>0</v>
      </c>
      <c r="BC2836" s="17">
        <v>0</v>
      </c>
      <c r="BD2836" s="17">
        <v>0</v>
      </c>
      <c r="BE2836" s="17">
        <v>0</v>
      </c>
      <c r="BF2836" s="17">
        <v>0</v>
      </c>
    </row>
    <row r="2837" spans="2:58" x14ac:dyDescent="0.25">
      <c r="B2837" t="s">
        <v>9597</v>
      </c>
      <c r="C2837">
        <v>33004909</v>
      </c>
      <c r="D2837" t="s">
        <v>9626</v>
      </c>
      <c r="E2837" t="s">
        <v>1266</v>
      </c>
      <c r="F2837" t="s">
        <v>1267</v>
      </c>
      <c r="H2837" s="16">
        <v>45365</v>
      </c>
      <c r="I2837" s="16">
        <v>45352</v>
      </c>
      <c r="J2837" s="16">
        <v>47848</v>
      </c>
      <c r="L2837" t="s">
        <v>1268</v>
      </c>
      <c r="M2837" t="s">
        <v>1266</v>
      </c>
      <c r="N2837" s="17">
        <v>100</v>
      </c>
      <c r="P2837" t="s">
        <v>1269</v>
      </c>
      <c r="Q2837" t="s">
        <v>9599</v>
      </c>
      <c r="S2837" t="s">
        <v>9600</v>
      </c>
      <c r="T2837" t="s">
        <v>1266</v>
      </c>
      <c r="U2837">
        <v>7000502617</v>
      </c>
      <c r="V2837" t="s">
        <v>1272</v>
      </c>
      <c r="W2837" t="s">
        <v>9208</v>
      </c>
      <c r="X2837" s="16">
        <v>45848</v>
      </c>
      <c r="AE2837" t="s">
        <v>9601</v>
      </c>
      <c r="AF2837" t="s">
        <v>1277</v>
      </c>
      <c r="AG2837" t="s">
        <v>1550</v>
      </c>
      <c r="AH2837" t="s">
        <v>1551</v>
      </c>
      <c r="AI2837" t="s">
        <v>28</v>
      </c>
      <c r="AJ2837" s="16">
        <v>46023</v>
      </c>
      <c r="AL2837" t="s">
        <v>1292</v>
      </c>
      <c r="AM2837">
        <v>10534</v>
      </c>
      <c r="AN2837" t="s">
        <v>9604</v>
      </c>
      <c r="AP2837">
        <v>3410120021</v>
      </c>
      <c r="AQ2837" t="s">
        <v>1266</v>
      </c>
      <c r="AS2837" s="17">
        <v>0</v>
      </c>
      <c r="AT2837" s="17">
        <v>0</v>
      </c>
      <c r="AU2837" s="17">
        <v>0</v>
      </c>
      <c r="AV2837" s="17">
        <v>0</v>
      </c>
      <c r="AW2837" s="17">
        <v>0</v>
      </c>
      <c r="AX2837" s="17">
        <v>0</v>
      </c>
      <c r="AY2837" s="17">
        <v>0</v>
      </c>
      <c r="AZ2837" s="17">
        <v>0</v>
      </c>
      <c r="BA2837" s="17">
        <v>0</v>
      </c>
      <c r="BB2837" s="17">
        <v>0</v>
      </c>
      <c r="BC2837" s="17">
        <v>0</v>
      </c>
      <c r="BD2837" s="17">
        <v>0</v>
      </c>
      <c r="BE2837" s="17">
        <v>0</v>
      </c>
      <c r="BF2837" s="17">
        <v>0</v>
      </c>
    </row>
    <row r="2838" spans="2:58" x14ac:dyDescent="0.25">
      <c r="B2838" t="s">
        <v>9597</v>
      </c>
      <c r="C2838">
        <v>33006810</v>
      </c>
      <c r="D2838" t="s">
        <v>9627</v>
      </c>
      <c r="E2838" t="s">
        <v>1266</v>
      </c>
      <c r="F2838" t="s">
        <v>1267</v>
      </c>
      <c r="H2838" s="16">
        <v>45751</v>
      </c>
      <c r="I2838" s="16">
        <v>45748</v>
      </c>
      <c r="J2838" s="16">
        <v>49674</v>
      </c>
      <c r="L2838" t="s">
        <v>1268</v>
      </c>
      <c r="M2838" t="s">
        <v>1266</v>
      </c>
      <c r="N2838" s="17">
        <v>100</v>
      </c>
      <c r="P2838" t="s">
        <v>1269</v>
      </c>
      <c r="Q2838" t="s">
        <v>9599</v>
      </c>
      <c r="S2838" t="s">
        <v>6490</v>
      </c>
      <c r="T2838" t="s">
        <v>1266</v>
      </c>
      <c r="U2838">
        <v>7000502617</v>
      </c>
      <c r="V2838" t="s">
        <v>1272</v>
      </c>
      <c r="W2838" t="s">
        <v>9208</v>
      </c>
      <c r="X2838" s="16">
        <v>45771</v>
      </c>
      <c r="AC2838" t="s">
        <v>9628</v>
      </c>
      <c r="AD2838" t="s">
        <v>9629</v>
      </c>
      <c r="AE2838" t="s">
        <v>9630</v>
      </c>
      <c r="AF2838" t="s">
        <v>1277</v>
      </c>
      <c r="AG2838" t="s">
        <v>9608</v>
      </c>
      <c r="AH2838" t="s">
        <v>9609</v>
      </c>
      <c r="AI2838" t="s">
        <v>28</v>
      </c>
      <c r="AJ2838" s="16">
        <v>46023</v>
      </c>
      <c r="AL2838" t="s">
        <v>1292</v>
      </c>
      <c r="AM2838">
        <v>10534</v>
      </c>
      <c r="AN2838" t="s">
        <v>9604</v>
      </c>
      <c r="AP2838">
        <v>3410120011</v>
      </c>
      <c r="AQ2838" t="s">
        <v>1266</v>
      </c>
      <c r="AS2838" s="17">
        <v>0</v>
      </c>
      <c r="AT2838" s="17">
        <v>0</v>
      </c>
      <c r="AU2838" s="17">
        <v>0</v>
      </c>
      <c r="AV2838" s="17">
        <v>0</v>
      </c>
      <c r="AW2838" s="17">
        <v>0</v>
      </c>
      <c r="AX2838" s="17">
        <v>0</v>
      </c>
      <c r="AY2838" s="17">
        <v>0</v>
      </c>
      <c r="AZ2838" s="17">
        <v>0</v>
      </c>
      <c r="BA2838" s="17">
        <v>0</v>
      </c>
      <c r="BB2838" s="17">
        <v>0</v>
      </c>
      <c r="BC2838" s="17">
        <v>0</v>
      </c>
      <c r="BD2838" s="17">
        <v>0</v>
      </c>
      <c r="BE2838" s="17">
        <v>0</v>
      </c>
      <c r="BF2838" s="17">
        <v>0</v>
      </c>
    </row>
    <row r="2839" spans="2:58" x14ac:dyDescent="0.25">
      <c r="B2839" t="s">
        <v>9631</v>
      </c>
      <c r="C2839">
        <v>31099755</v>
      </c>
      <c r="D2839" t="s">
        <v>9632</v>
      </c>
      <c r="E2839" t="s">
        <v>1285</v>
      </c>
      <c r="F2839" t="s">
        <v>1267</v>
      </c>
      <c r="H2839" s="16">
        <v>44714</v>
      </c>
      <c r="I2839" s="16">
        <v>44805</v>
      </c>
      <c r="J2839" s="16">
        <v>47848</v>
      </c>
      <c r="L2839" t="s">
        <v>1286</v>
      </c>
      <c r="M2839" t="s">
        <v>1266</v>
      </c>
      <c r="N2839" s="17">
        <v>100</v>
      </c>
      <c r="P2839" t="s">
        <v>1269</v>
      </c>
      <c r="Q2839" t="s">
        <v>9633</v>
      </c>
      <c r="S2839" t="s">
        <v>6125</v>
      </c>
      <c r="T2839" t="s">
        <v>5468</v>
      </c>
      <c r="U2839">
        <v>7000502617</v>
      </c>
      <c r="V2839" t="s">
        <v>1272</v>
      </c>
      <c r="W2839" t="s">
        <v>8960</v>
      </c>
      <c r="X2839" s="16">
        <v>45810</v>
      </c>
      <c r="Y2839">
        <v>8000068765</v>
      </c>
      <c r="Z2839" s="16">
        <v>45273</v>
      </c>
      <c r="AC2839" t="s">
        <v>9634</v>
      </c>
      <c r="AD2839" t="s">
        <v>9635</v>
      </c>
      <c r="AE2839" t="s">
        <v>9636</v>
      </c>
      <c r="AF2839" t="s">
        <v>1277</v>
      </c>
      <c r="AG2839" t="s">
        <v>9637</v>
      </c>
      <c r="AH2839" t="s">
        <v>9638</v>
      </c>
      <c r="AI2839" t="s">
        <v>28</v>
      </c>
      <c r="AJ2839" s="16">
        <v>44714</v>
      </c>
      <c r="AL2839" t="s">
        <v>6129</v>
      </c>
      <c r="AM2839">
        <v>10641</v>
      </c>
      <c r="AN2839" t="s">
        <v>9639</v>
      </c>
      <c r="AO2839" t="s">
        <v>6131</v>
      </c>
      <c r="AP2839">
        <v>3410120011</v>
      </c>
      <c r="AQ2839" t="s">
        <v>1294</v>
      </c>
      <c r="AS2839" s="17">
        <v>0</v>
      </c>
      <c r="AT2839" s="17">
        <v>0</v>
      </c>
      <c r="AU2839" s="17">
        <v>0</v>
      </c>
      <c r="AV2839" s="17">
        <v>0</v>
      </c>
      <c r="AW2839" s="17">
        <v>0</v>
      </c>
      <c r="AX2839" s="17">
        <v>0</v>
      </c>
      <c r="AY2839" s="17">
        <v>0</v>
      </c>
      <c r="AZ2839" s="17">
        <v>0</v>
      </c>
      <c r="BA2839" s="17">
        <v>0</v>
      </c>
      <c r="BB2839" s="17">
        <v>0</v>
      </c>
      <c r="BC2839" s="17">
        <v>0</v>
      </c>
      <c r="BD2839" s="17">
        <v>0</v>
      </c>
      <c r="BE2839" s="17">
        <v>0</v>
      </c>
      <c r="BF2839" s="17">
        <v>0</v>
      </c>
    </row>
    <row r="2840" spans="2:58" x14ac:dyDescent="0.25">
      <c r="B2840" t="s">
        <v>9631</v>
      </c>
      <c r="C2840">
        <v>31305375</v>
      </c>
      <c r="D2840" t="s">
        <v>9640</v>
      </c>
      <c r="E2840" t="s">
        <v>1285</v>
      </c>
      <c r="F2840" t="s">
        <v>1267</v>
      </c>
      <c r="H2840" s="16">
        <v>45119</v>
      </c>
      <c r="I2840" s="16">
        <v>45108</v>
      </c>
      <c r="J2840" s="16">
        <v>48760</v>
      </c>
      <c r="L2840" t="s">
        <v>1286</v>
      </c>
      <c r="M2840" t="s">
        <v>1266</v>
      </c>
      <c r="N2840" s="17">
        <v>100</v>
      </c>
      <c r="P2840" t="s">
        <v>1269</v>
      </c>
      <c r="Q2840" t="s">
        <v>9633</v>
      </c>
      <c r="S2840" t="s">
        <v>6125</v>
      </c>
      <c r="T2840" t="s">
        <v>5468</v>
      </c>
      <c r="U2840">
        <v>7000502617</v>
      </c>
      <c r="V2840" t="s">
        <v>1272</v>
      </c>
      <c r="W2840" t="s">
        <v>8960</v>
      </c>
      <c r="X2840" s="16">
        <v>46034</v>
      </c>
      <c r="Y2840" t="s">
        <v>9641</v>
      </c>
      <c r="AE2840" t="s">
        <v>6125</v>
      </c>
      <c r="AF2840" t="s">
        <v>1277</v>
      </c>
      <c r="AG2840" t="s">
        <v>9642</v>
      </c>
      <c r="AH2840" t="s">
        <v>9643</v>
      </c>
      <c r="AI2840" t="s">
        <v>28</v>
      </c>
      <c r="AJ2840" s="16">
        <v>45505</v>
      </c>
      <c r="AL2840" t="s">
        <v>1292</v>
      </c>
      <c r="AM2840">
        <v>10641</v>
      </c>
      <c r="AN2840" t="s">
        <v>9639</v>
      </c>
      <c r="AP2840">
        <v>3410120011</v>
      </c>
      <c r="AQ2840" t="s">
        <v>1294</v>
      </c>
      <c r="AS2840" s="17">
        <v>1737.44</v>
      </c>
      <c r="AT2840" s="17">
        <v>1737.44</v>
      </c>
      <c r="AU2840" s="17">
        <v>1737.44</v>
      </c>
      <c r="AV2840" s="17">
        <v>1737.44</v>
      </c>
      <c r="AW2840" s="17">
        <v>1737.44</v>
      </c>
      <c r="AX2840" s="17">
        <v>1737.44</v>
      </c>
      <c r="AY2840" s="17">
        <v>1737.44</v>
      </c>
      <c r="AZ2840" s="17">
        <v>1737.44</v>
      </c>
      <c r="BA2840" s="17">
        <v>1737.44</v>
      </c>
      <c r="BB2840" s="17">
        <v>1737.44</v>
      </c>
      <c r="BC2840" s="17">
        <v>1737.44</v>
      </c>
      <c r="BD2840" s="17">
        <v>1737.44</v>
      </c>
      <c r="BE2840" s="17">
        <v>20849.28</v>
      </c>
      <c r="BF2840" s="17">
        <v>20849.28</v>
      </c>
    </row>
    <row r="2841" spans="2:58" x14ac:dyDescent="0.25">
      <c r="B2841" t="s">
        <v>9631</v>
      </c>
      <c r="C2841">
        <v>31305398</v>
      </c>
      <c r="D2841" t="s">
        <v>9644</v>
      </c>
      <c r="E2841" t="s">
        <v>1285</v>
      </c>
      <c r="F2841" t="s">
        <v>1267</v>
      </c>
      <c r="H2841" s="16">
        <v>45120</v>
      </c>
      <c r="I2841" s="16">
        <v>45108</v>
      </c>
      <c r="J2841" s="16">
        <v>48760</v>
      </c>
      <c r="L2841" t="s">
        <v>1286</v>
      </c>
      <c r="M2841" t="s">
        <v>1266</v>
      </c>
      <c r="N2841" s="17">
        <v>100</v>
      </c>
      <c r="P2841" t="s">
        <v>1269</v>
      </c>
      <c r="Q2841" t="s">
        <v>9633</v>
      </c>
      <c r="S2841" t="s">
        <v>6125</v>
      </c>
      <c r="T2841" t="s">
        <v>5468</v>
      </c>
      <c r="U2841">
        <v>7000502617</v>
      </c>
      <c r="V2841" t="s">
        <v>1272</v>
      </c>
      <c r="W2841" t="s">
        <v>8960</v>
      </c>
      <c r="X2841" s="16">
        <v>46034</v>
      </c>
      <c r="Y2841" t="s">
        <v>9645</v>
      </c>
      <c r="Z2841" s="16">
        <v>46034</v>
      </c>
      <c r="AE2841" t="s">
        <v>6125</v>
      </c>
      <c r="AF2841" t="s">
        <v>1277</v>
      </c>
      <c r="AG2841" t="s">
        <v>9642</v>
      </c>
      <c r="AH2841" t="s">
        <v>9643</v>
      </c>
      <c r="AI2841" t="s">
        <v>28</v>
      </c>
      <c r="AJ2841" s="16">
        <v>45505</v>
      </c>
      <c r="AL2841" t="s">
        <v>1292</v>
      </c>
      <c r="AM2841">
        <v>10641</v>
      </c>
      <c r="AN2841" t="s">
        <v>9639</v>
      </c>
      <c r="AP2841">
        <v>3410120011</v>
      </c>
      <c r="AQ2841" t="s">
        <v>1294</v>
      </c>
      <c r="AS2841" s="17">
        <v>4305.04</v>
      </c>
      <c r="AT2841" s="17">
        <v>4305.04</v>
      </c>
      <c r="AU2841" s="17">
        <v>4305.04</v>
      </c>
      <c r="AV2841" s="17">
        <v>4305.04</v>
      </c>
      <c r="AW2841" s="17">
        <v>4305.04</v>
      </c>
      <c r="AX2841" s="17">
        <v>4305.04</v>
      </c>
      <c r="AY2841" s="17">
        <v>4305.04</v>
      </c>
      <c r="AZ2841" s="17">
        <v>4305.04</v>
      </c>
      <c r="BA2841" s="17">
        <v>4305.04</v>
      </c>
      <c r="BB2841" s="17">
        <v>4305.04</v>
      </c>
      <c r="BC2841" s="17">
        <v>4305.04</v>
      </c>
      <c r="BD2841" s="17">
        <v>4305.04</v>
      </c>
      <c r="BE2841" s="17">
        <v>51660.480000000003</v>
      </c>
      <c r="BF2841" s="17">
        <v>51660.480000000003</v>
      </c>
    </row>
    <row r="2842" spans="2:58" x14ac:dyDescent="0.25">
      <c r="B2842" t="s">
        <v>9631</v>
      </c>
      <c r="C2842">
        <v>33004337</v>
      </c>
      <c r="D2842" t="s">
        <v>9646</v>
      </c>
      <c r="E2842" t="s">
        <v>1266</v>
      </c>
      <c r="F2842" t="s">
        <v>1267</v>
      </c>
      <c r="H2842" s="16">
        <v>45114</v>
      </c>
      <c r="I2842" s="16">
        <v>45108</v>
      </c>
      <c r="J2842" s="16">
        <v>47848</v>
      </c>
      <c r="L2842" t="s">
        <v>1268</v>
      </c>
      <c r="M2842" t="s">
        <v>1266</v>
      </c>
      <c r="N2842" s="17">
        <v>100</v>
      </c>
      <c r="P2842" t="s">
        <v>1269</v>
      </c>
      <c r="Q2842" t="s">
        <v>9633</v>
      </c>
      <c r="S2842" t="s">
        <v>6125</v>
      </c>
      <c r="T2842" t="s">
        <v>1266</v>
      </c>
      <c r="U2842">
        <v>7000502617</v>
      </c>
      <c r="V2842" t="s">
        <v>1272</v>
      </c>
      <c r="W2842" t="s">
        <v>8960</v>
      </c>
      <c r="X2842" s="16">
        <v>45848</v>
      </c>
      <c r="AE2842" t="s">
        <v>1797</v>
      </c>
      <c r="AF2842" t="s">
        <v>1277</v>
      </c>
      <c r="AG2842" t="s">
        <v>1550</v>
      </c>
      <c r="AH2842" t="s">
        <v>1551</v>
      </c>
      <c r="AI2842" t="s">
        <v>28</v>
      </c>
      <c r="AJ2842" s="16">
        <v>46023</v>
      </c>
      <c r="AL2842" t="s">
        <v>1292</v>
      </c>
      <c r="AM2842">
        <v>10641</v>
      </c>
      <c r="AN2842" t="s">
        <v>9639</v>
      </c>
      <c r="AP2842">
        <v>3410120021</v>
      </c>
      <c r="AQ2842" t="s">
        <v>1266</v>
      </c>
      <c r="AS2842" s="17">
        <v>0</v>
      </c>
      <c r="AT2842" s="17">
        <v>0</v>
      </c>
      <c r="AU2842" s="17">
        <v>0</v>
      </c>
      <c r="AV2842" s="17">
        <v>0</v>
      </c>
      <c r="AW2842" s="17">
        <v>0</v>
      </c>
      <c r="AX2842" s="17">
        <v>0</v>
      </c>
      <c r="AY2842" s="17">
        <v>0</v>
      </c>
      <c r="AZ2842" s="17">
        <v>0</v>
      </c>
      <c r="BA2842" s="17">
        <v>0</v>
      </c>
      <c r="BB2842" s="17">
        <v>0</v>
      </c>
      <c r="BC2842" s="17">
        <v>0</v>
      </c>
      <c r="BD2842" s="17">
        <v>0</v>
      </c>
      <c r="BE2842" s="17">
        <v>0</v>
      </c>
      <c r="BF2842" s="17">
        <v>0</v>
      </c>
    </row>
    <row r="2843" spans="2:58" x14ac:dyDescent="0.25">
      <c r="B2843" t="s">
        <v>9631</v>
      </c>
      <c r="C2843">
        <v>33004338</v>
      </c>
      <c r="D2843" t="s">
        <v>9647</v>
      </c>
      <c r="E2843" t="s">
        <v>1266</v>
      </c>
      <c r="F2843" t="s">
        <v>1267</v>
      </c>
      <c r="H2843" s="16">
        <v>45114</v>
      </c>
      <c r="I2843" s="16">
        <v>45108</v>
      </c>
      <c r="J2843" s="16">
        <v>47848</v>
      </c>
      <c r="L2843" t="s">
        <v>1268</v>
      </c>
      <c r="M2843" t="s">
        <v>1266</v>
      </c>
      <c r="N2843" s="17">
        <v>100</v>
      </c>
      <c r="P2843" t="s">
        <v>1269</v>
      </c>
      <c r="Q2843" t="s">
        <v>9633</v>
      </c>
      <c r="S2843" t="s">
        <v>6125</v>
      </c>
      <c r="T2843" t="s">
        <v>1266</v>
      </c>
      <c r="U2843">
        <v>7000502617</v>
      </c>
      <c r="V2843" t="s">
        <v>1272</v>
      </c>
      <c r="W2843" t="s">
        <v>8960</v>
      </c>
      <c r="X2843" s="16">
        <v>45848</v>
      </c>
      <c r="AE2843" t="s">
        <v>1797</v>
      </c>
      <c r="AF2843" t="s">
        <v>1277</v>
      </c>
      <c r="AG2843" t="s">
        <v>1550</v>
      </c>
      <c r="AH2843" t="s">
        <v>1551</v>
      </c>
      <c r="AI2843" t="s">
        <v>28</v>
      </c>
      <c r="AJ2843" s="16">
        <v>46023</v>
      </c>
      <c r="AL2843" t="s">
        <v>1292</v>
      </c>
      <c r="AM2843">
        <v>10641</v>
      </c>
      <c r="AN2843" t="s">
        <v>9639</v>
      </c>
      <c r="AP2843">
        <v>3410120021</v>
      </c>
      <c r="AQ2843" t="s">
        <v>1266</v>
      </c>
      <c r="AS2843" s="17">
        <v>0</v>
      </c>
      <c r="AT2843" s="17">
        <v>0</v>
      </c>
      <c r="AU2843" s="17">
        <v>0</v>
      </c>
      <c r="AV2843" s="17">
        <v>0</v>
      </c>
      <c r="AW2843" s="17">
        <v>0</v>
      </c>
      <c r="AX2843" s="17">
        <v>0</v>
      </c>
      <c r="AY2843" s="17">
        <v>0</v>
      </c>
      <c r="AZ2843" s="17">
        <v>0</v>
      </c>
      <c r="BA2843" s="17">
        <v>0</v>
      </c>
      <c r="BB2843" s="17">
        <v>0</v>
      </c>
      <c r="BC2843" s="17">
        <v>0</v>
      </c>
      <c r="BD2843" s="17">
        <v>0</v>
      </c>
      <c r="BE2843" s="17">
        <v>0</v>
      </c>
      <c r="BF2843" s="17">
        <v>0</v>
      </c>
    </row>
    <row r="2844" spans="2:58" x14ac:dyDescent="0.25">
      <c r="B2844" t="s">
        <v>9631</v>
      </c>
      <c r="C2844">
        <v>33006401</v>
      </c>
      <c r="D2844" t="s">
        <v>9648</v>
      </c>
      <c r="E2844" t="s">
        <v>1266</v>
      </c>
      <c r="F2844" t="s">
        <v>1267</v>
      </c>
      <c r="H2844" s="16">
        <v>45692</v>
      </c>
      <c r="I2844" s="16">
        <v>45689</v>
      </c>
      <c r="J2844" s="16">
        <v>49674</v>
      </c>
      <c r="L2844" t="s">
        <v>1268</v>
      </c>
      <c r="M2844" t="s">
        <v>1266</v>
      </c>
      <c r="N2844" s="17">
        <v>100</v>
      </c>
      <c r="P2844" t="s">
        <v>1269</v>
      </c>
      <c r="Q2844" t="s">
        <v>9633</v>
      </c>
      <c r="S2844" t="s">
        <v>9649</v>
      </c>
      <c r="T2844" t="s">
        <v>1266</v>
      </c>
      <c r="U2844">
        <v>7000502617</v>
      </c>
      <c r="V2844" t="s">
        <v>1272</v>
      </c>
      <c r="W2844" t="s">
        <v>8960</v>
      </c>
      <c r="X2844" s="16">
        <v>45834</v>
      </c>
      <c r="AC2844" t="s">
        <v>9650</v>
      </c>
      <c r="AD2844" t="s">
        <v>9651</v>
      </c>
      <c r="AE2844" t="s">
        <v>9649</v>
      </c>
      <c r="AF2844" t="s">
        <v>1277</v>
      </c>
      <c r="AG2844" t="s">
        <v>9642</v>
      </c>
      <c r="AH2844" t="s">
        <v>9643</v>
      </c>
      <c r="AI2844" t="s">
        <v>28</v>
      </c>
      <c r="AJ2844" s="16">
        <v>46023</v>
      </c>
      <c r="AL2844" t="s">
        <v>1292</v>
      </c>
      <c r="AM2844">
        <v>10641</v>
      </c>
      <c r="AN2844" t="s">
        <v>9639</v>
      </c>
      <c r="AP2844">
        <v>3410120011</v>
      </c>
      <c r="AQ2844" t="s">
        <v>1266</v>
      </c>
      <c r="AS2844" s="17">
        <v>0</v>
      </c>
      <c r="AT2844" s="17">
        <v>0</v>
      </c>
      <c r="AU2844" s="17">
        <v>0</v>
      </c>
      <c r="AV2844" s="17">
        <v>0</v>
      </c>
      <c r="AW2844" s="17">
        <v>0</v>
      </c>
      <c r="AX2844" s="17">
        <v>0</v>
      </c>
      <c r="AY2844" s="17">
        <v>0</v>
      </c>
      <c r="AZ2844" s="17">
        <v>0</v>
      </c>
      <c r="BA2844" s="17">
        <v>0</v>
      </c>
      <c r="BB2844" s="17">
        <v>0</v>
      </c>
      <c r="BC2844" s="17">
        <v>0</v>
      </c>
      <c r="BD2844" s="17">
        <v>0</v>
      </c>
      <c r="BE2844" s="17">
        <v>0</v>
      </c>
      <c r="BF2844" s="17">
        <v>0</v>
      </c>
    </row>
    <row r="2845" spans="2:58" x14ac:dyDescent="0.25">
      <c r="B2845" t="s">
        <v>9631</v>
      </c>
      <c r="C2845">
        <v>33006403</v>
      </c>
      <c r="D2845" t="s">
        <v>9652</v>
      </c>
      <c r="E2845" t="s">
        <v>1266</v>
      </c>
      <c r="F2845" t="s">
        <v>1267</v>
      </c>
      <c r="H2845" s="16">
        <v>45692</v>
      </c>
      <c r="I2845" s="16">
        <v>45689</v>
      </c>
      <c r="J2845" s="16">
        <v>49674</v>
      </c>
      <c r="L2845" t="s">
        <v>1268</v>
      </c>
      <c r="M2845" t="s">
        <v>1266</v>
      </c>
      <c r="N2845" s="17">
        <v>100</v>
      </c>
      <c r="P2845" t="s">
        <v>1269</v>
      </c>
      <c r="Q2845" t="s">
        <v>9633</v>
      </c>
      <c r="S2845" t="s">
        <v>9649</v>
      </c>
      <c r="T2845" t="s">
        <v>1266</v>
      </c>
      <c r="U2845">
        <v>7000502617</v>
      </c>
      <c r="V2845" t="s">
        <v>1272</v>
      </c>
      <c r="W2845" t="s">
        <v>8960</v>
      </c>
      <c r="X2845" s="16">
        <v>45860</v>
      </c>
      <c r="AC2845" t="s">
        <v>9653</v>
      </c>
      <c r="AD2845" t="s">
        <v>9654</v>
      </c>
      <c r="AE2845" t="s">
        <v>9649</v>
      </c>
      <c r="AF2845" t="s">
        <v>1277</v>
      </c>
      <c r="AG2845" t="s">
        <v>9642</v>
      </c>
      <c r="AH2845" t="s">
        <v>9643</v>
      </c>
      <c r="AI2845" t="s">
        <v>28</v>
      </c>
      <c r="AJ2845" s="16">
        <v>46023</v>
      </c>
      <c r="AL2845" t="s">
        <v>1292</v>
      </c>
      <c r="AM2845">
        <v>10641</v>
      </c>
      <c r="AN2845" t="s">
        <v>9639</v>
      </c>
      <c r="AP2845">
        <v>3410120021</v>
      </c>
      <c r="AQ2845" t="s">
        <v>1266</v>
      </c>
      <c r="AS2845" s="17">
        <v>0</v>
      </c>
      <c r="AT2845" s="17">
        <v>0</v>
      </c>
      <c r="AU2845" s="17">
        <v>0</v>
      </c>
      <c r="AV2845" s="17">
        <v>0</v>
      </c>
      <c r="AW2845" s="17">
        <v>0</v>
      </c>
      <c r="AX2845" s="17">
        <v>0</v>
      </c>
      <c r="AY2845" s="17">
        <v>0</v>
      </c>
      <c r="AZ2845" s="17">
        <v>0</v>
      </c>
      <c r="BA2845" s="17">
        <v>0</v>
      </c>
      <c r="BB2845" s="17">
        <v>0</v>
      </c>
      <c r="BC2845" s="17">
        <v>0</v>
      </c>
      <c r="BD2845" s="17">
        <v>0</v>
      </c>
      <c r="BE2845" s="17">
        <v>0</v>
      </c>
      <c r="BF2845" s="17">
        <v>0</v>
      </c>
    </row>
    <row r="2846" spans="2:58" x14ac:dyDescent="0.25">
      <c r="B2846" t="s">
        <v>9631</v>
      </c>
      <c r="C2846">
        <v>33006408</v>
      </c>
      <c r="D2846" t="s">
        <v>9655</v>
      </c>
      <c r="E2846" t="s">
        <v>1266</v>
      </c>
      <c r="F2846" t="s">
        <v>1267</v>
      </c>
      <c r="H2846" s="16">
        <v>45692</v>
      </c>
      <c r="I2846" s="16">
        <v>45689</v>
      </c>
      <c r="J2846" s="16">
        <v>49674</v>
      </c>
      <c r="L2846" t="s">
        <v>1268</v>
      </c>
      <c r="M2846" t="s">
        <v>1266</v>
      </c>
      <c r="N2846" s="17">
        <v>100</v>
      </c>
      <c r="P2846" t="s">
        <v>1269</v>
      </c>
      <c r="Q2846" t="s">
        <v>9633</v>
      </c>
      <c r="S2846" t="s">
        <v>9649</v>
      </c>
      <c r="T2846" t="s">
        <v>1266</v>
      </c>
      <c r="U2846">
        <v>7000502617</v>
      </c>
      <c r="V2846" t="s">
        <v>1272</v>
      </c>
      <c r="W2846" t="s">
        <v>8960</v>
      </c>
      <c r="X2846" s="16">
        <v>45834</v>
      </c>
      <c r="AC2846" t="s">
        <v>9656</v>
      </c>
      <c r="AD2846" t="s">
        <v>9657</v>
      </c>
      <c r="AE2846" t="s">
        <v>9649</v>
      </c>
      <c r="AF2846" t="s">
        <v>1277</v>
      </c>
      <c r="AG2846" t="s">
        <v>9642</v>
      </c>
      <c r="AH2846" t="s">
        <v>9643</v>
      </c>
      <c r="AI2846" t="s">
        <v>28</v>
      </c>
      <c r="AJ2846" s="16">
        <v>46023</v>
      </c>
      <c r="AL2846" t="s">
        <v>1292</v>
      </c>
      <c r="AM2846">
        <v>10641</v>
      </c>
      <c r="AN2846" t="s">
        <v>9639</v>
      </c>
      <c r="AP2846">
        <v>3410120011</v>
      </c>
      <c r="AQ2846" t="s">
        <v>1266</v>
      </c>
      <c r="AS2846" s="17">
        <v>0</v>
      </c>
      <c r="AT2846" s="17">
        <v>0</v>
      </c>
      <c r="AU2846" s="17">
        <v>0</v>
      </c>
      <c r="AV2846" s="17">
        <v>0</v>
      </c>
      <c r="AW2846" s="17">
        <v>0</v>
      </c>
      <c r="AX2846" s="17">
        <v>0</v>
      </c>
      <c r="AY2846" s="17">
        <v>0</v>
      </c>
      <c r="AZ2846" s="17">
        <v>0</v>
      </c>
      <c r="BA2846" s="17">
        <v>0</v>
      </c>
      <c r="BB2846" s="17">
        <v>0</v>
      </c>
      <c r="BC2846" s="17">
        <v>0</v>
      </c>
      <c r="BD2846" s="17">
        <v>0</v>
      </c>
      <c r="BE2846" s="17">
        <v>0</v>
      </c>
      <c r="BF2846" s="17">
        <v>0</v>
      </c>
    </row>
    <row r="2847" spans="2:58" x14ac:dyDescent="0.25">
      <c r="B2847" t="s">
        <v>9631</v>
      </c>
      <c r="C2847">
        <v>33006413</v>
      </c>
      <c r="D2847" t="s">
        <v>9658</v>
      </c>
      <c r="E2847" t="s">
        <v>1266</v>
      </c>
      <c r="F2847" t="s">
        <v>1267</v>
      </c>
      <c r="H2847" s="16">
        <v>45692</v>
      </c>
      <c r="I2847" s="16">
        <v>45689</v>
      </c>
      <c r="J2847" s="16">
        <v>49674</v>
      </c>
      <c r="L2847" t="s">
        <v>1268</v>
      </c>
      <c r="M2847" t="s">
        <v>1266</v>
      </c>
      <c r="N2847" s="17">
        <v>100</v>
      </c>
      <c r="P2847" t="s">
        <v>1269</v>
      </c>
      <c r="Q2847" t="s">
        <v>9633</v>
      </c>
      <c r="S2847" t="s">
        <v>9649</v>
      </c>
      <c r="T2847" t="s">
        <v>1266</v>
      </c>
      <c r="U2847">
        <v>7000502617</v>
      </c>
      <c r="V2847" t="s">
        <v>1272</v>
      </c>
      <c r="W2847" t="s">
        <v>8960</v>
      </c>
      <c r="X2847" s="16">
        <v>45834</v>
      </c>
      <c r="AC2847" t="s">
        <v>9659</v>
      </c>
      <c r="AD2847" t="s">
        <v>9660</v>
      </c>
      <c r="AE2847" t="s">
        <v>9649</v>
      </c>
      <c r="AF2847" t="s">
        <v>1277</v>
      </c>
      <c r="AG2847" t="s">
        <v>9642</v>
      </c>
      <c r="AH2847" t="s">
        <v>9643</v>
      </c>
      <c r="AI2847" t="s">
        <v>28</v>
      </c>
      <c r="AJ2847" s="16">
        <v>46023</v>
      </c>
      <c r="AL2847" t="s">
        <v>1292</v>
      </c>
      <c r="AM2847">
        <v>10641</v>
      </c>
      <c r="AN2847" t="s">
        <v>9639</v>
      </c>
      <c r="AP2847">
        <v>3410120011</v>
      </c>
      <c r="AQ2847" t="s">
        <v>1266</v>
      </c>
      <c r="AS2847" s="17">
        <v>0</v>
      </c>
      <c r="AT2847" s="17">
        <v>0</v>
      </c>
      <c r="AU2847" s="17">
        <v>0</v>
      </c>
      <c r="AV2847" s="17">
        <v>0</v>
      </c>
      <c r="AW2847" s="17">
        <v>0</v>
      </c>
      <c r="AX2847" s="17">
        <v>0</v>
      </c>
      <c r="AY2847" s="17">
        <v>0</v>
      </c>
      <c r="AZ2847" s="17">
        <v>0</v>
      </c>
      <c r="BA2847" s="17">
        <v>0</v>
      </c>
      <c r="BB2847" s="17">
        <v>0</v>
      </c>
      <c r="BC2847" s="17">
        <v>0</v>
      </c>
      <c r="BD2847" s="17">
        <v>0</v>
      </c>
      <c r="BE2847" s="17">
        <v>0</v>
      </c>
      <c r="BF2847" s="17">
        <v>0</v>
      </c>
    </row>
    <row r="2848" spans="2:58" x14ac:dyDescent="0.25">
      <c r="B2848" t="s">
        <v>9661</v>
      </c>
      <c r="C2848">
        <v>31092231</v>
      </c>
      <c r="D2848" t="s">
        <v>9662</v>
      </c>
      <c r="E2848" t="s">
        <v>1285</v>
      </c>
      <c r="F2848" t="s">
        <v>1267</v>
      </c>
      <c r="H2848" s="16">
        <v>44288</v>
      </c>
      <c r="I2848" s="16">
        <v>44287</v>
      </c>
      <c r="J2848" s="16">
        <v>47848</v>
      </c>
      <c r="L2848" t="s">
        <v>1286</v>
      </c>
      <c r="M2848" t="s">
        <v>1266</v>
      </c>
      <c r="N2848" s="17">
        <v>100</v>
      </c>
      <c r="P2848" t="s">
        <v>1269</v>
      </c>
      <c r="Q2848" t="s">
        <v>9663</v>
      </c>
      <c r="S2848" t="s">
        <v>6125</v>
      </c>
      <c r="T2848" t="s">
        <v>5468</v>
      </c>
      <c r="U2848">
        <v>7000502617</v>
      </c>
      <c r="V2848" t="s">
        <v>1272</v>
      </c>
      <c r="W2848" t="s">
        <v>8960</v>
      </c>
      <c r="X2848" s="16">
        <v>46035</v>
      </c>
      <c r="Y2848">
        <v>8000058049</v>
      </c>
      <c r="Z2848" s="16">
        <v>45797</v>
      </c>
      <c r="AC2848" t="s">
        <v>9664</v>
      </c>
      <c r="AD2848" t="s">
        <v>9665</v>
      </c>
      <c r="AE2848" t="s">
        <v>8961</v>
      </c>
      <c r="AF2848" t="s">
        <v>1277</v>
      </c>
      <c r="AG2848" t="s">
        <v>1278</v>
      </c>
      <c r="AH2848" t="s">
        <v>1279</v>
      </c>
      <c r="AI2848" t="s">
        <v>28</v>
      </c>
      <c r="AJ2848" s="16">
        <v>46023</v>
      </c>
      <c r="AL2848" t="s">
        <v>6129</v>
      </c>
      <c r="AM2848">
        <v>10662</v>
      </c>
      <c r="AN2848" t="s">
        <v>9666</v>
      </c>
      <c r="AO2848" t="s">
        <v>6131</v>
      </c>
      <c r="AP2848">
        <v>3410120011</v>
      </c>
      <c r="AQ2848" t="s">
        <v>1294</v>
      </c>
      <c r="AS2848" s="17">
        <v>1624</v>
      </c>
      <c r="AT2848" s="17">
        <v>1624</v>
      </c>
      <c r="AU2848" s="17">
        <v>1624</v>
      </c>
      <c r="AV2848" s="17">
        <v>1624</v>
      </c>
      <c r="AW2848" s="17">
        <v>1624</v>
      </c>
      <c r="AX2848" s="17">
        <v>1624</v>
      </c>
      <c r="AY2848" s="17">
        <v>1624</v>
      </c>
      <c r="AZ2848" s="17">
        <v>1624</v>
      </c>
      <c r="BA2848" s="17">
        <v>1624</v>
      </c>
      <c r="BB2848" s="17">
        <v>1624</v>
      </c>
      <c r="BC2848" s="17">
        <v>1624</v>
      </c>
      <c r="BD2848" s="17">
        <v>1624</v>
      </c>
      <c r="BE2848" s="17">
        <v>19488</v>
      </c>
      <c r="BF2848" s="17">
        <v>19488</v>
      </c>
    </row>
    <row r="2849" spans="2:58" x14ac:dyDescent="0.25">
      <c r="B2849" t="s">
        <v>9661</v>
      </c>
      <c r="C2849">
        <v>31099910</v>
      </c>
      <c r="D2849" t="s">
        <v>9667</v>
      </c>
      <c r="E2849" t="s">
        <v>1285</v>
      </c>
      <c r="F2849" t="s">
        <v>1267</v>
      </c>
      <c r="H2849" s="16">
        <v>44725</v>
      </c>
      <c r="I2849" s="16">
        <v>44805</v>
      </c>
      <c r="J2849" s="16">
        <v>47848</v>
      </c>
      <c r="L2849" t="s">
        <v>1286</v>
      </c>
      <c r="M2849" t="s">
        <v>1266</v>
      </c>
      <c r="N2849" s="17">
        <v>100</v>
      </c>
      <c r="P2849" t="s">
        <v>1269</v>
      </c>
      <c r="Q2849" t="s">
        <v>9663</v>
      </c>
      <c r="S2849" t="s">
        <v>6125</v>
      </c>
      <c r="T2849" t="s">
        <v>5468</v>
      </c>
      <c r="U2849">
        <v>7000502617</v>
      </c>
      <c r="V2849" t="s">
        <v>1272</v>
      </c>
      <c r="W2849" t="s">
        <v>8960</v>
      </c>
      <c r="X2849" s="16">
        <v>45809</v>
      </c>
      <c r="Y2849">
        <v>8000068810</v>
      </c>
      <c r="Z2849" s="16">
        <v>45273</v>
      </c>
      <c r="AC2849" t="s">
        <v>9664</v>
      </c>
      <c r="AD2849" t="s">
        <v>9665</v>
      </c>
      <c r="AE2849" t="s">
        <v>8961</v>
      </c>
      <c r="AF2849" t="s">
        <v>1277</v>
      </c>
      <c r="AG2849" t="s">
        <v>6153</v>
      </c>
      <c r="AH2849" t="s">
        <v>6154</v>
      </c>
      <c r="AI2849" t="s">
        <v>28</v>
      </c>
      <c r="AJ2849" s="16">
        <v>44725</v>
      </c>
      <c r="AL2849" t="s">
        <v>6129</v>
      </c>
      <c r="AM2849">
        <v>10662</v>
      </c>
      <c r="AN2849" t="s">
        <v>9666</v>
      </c>
      <c r="AO2849" t="s">
        <v>9668</v>
      </c>
      <c r="AP2849">
        <v>3410120011</v>
      </c>
      <c r="AQ2849" t="s">
        <v>1294</v>
      </c>
      <c r="AS2849" s="17">
        <v>0</v>
      </c>
      <c r="AT2849" s="17">
        <v>0</v>
      </c>
      <c r="AU2849" s="17">
        <v>0</v>
      </c>
      <c r="AV2849" s="17">
        <v>0</v>
      </c>
      <c r="AW2849" s="17">
        <v>0</v>
      </c>
      <c r="AX2849" s="17">
        <v>0</v>
      </c>
      <c r="AY2849" s="17">
        <v>0</v>
      </c>
      <c r="AZ2849" s="17">
        <v>0</v>
      </c>
      <c r="BA2849" s="17">
        <v>0</v>
      </c>
      <c r="BB2849" s="17">
        <v>0</v>
      </c>
      <c r="BC2849" s="17">
        <v>0</v>
      </c>
      <c r="BD2849" s="17">
        <v>0</v>
      </c>
      <c r="BE2849" s="17">
        <v>0</v>
      </c>
      <c r="BF2849" s="17">
        <v>0</v>
      </c>
    </row>
    <row r="2850" spans="2:58" x14ac:dyDescent="0.25">
      <c r="B2850" t="s">
        <v>9661</v>
      </c>
      <c r="C2850">
        <v>31099957</v>
      </c>
      <c r="D2850" t="s">
        <v>9669</v>
      </c>
      <c r="E2850" t="s">
        <v>3430</v>
      </c>
      <c r="F2850" t="s">
        <v>1267</v>
      </c>
      <c r="H2850" s="16">
        <v>44727</v>
      </c>
      <c r="I2850" s="16">
        <v>44713</v>
      </c>
      <c r="J2850" s="16">
        <v>47848</v>
      </c>
      <c r="L2850" t="s">
        <v>1286</v>
      </c>
      <c r="M2850" t="s">
        <v>1266</v>
      </c>
      <c r="N2850" s="17">
        <v>100</v>
      </c>
      <c r="P2850" t="s">
        <v>1269</v>
      </c>
      <c r="Q2850" t="s">
        <v>9663</v>
      </c>
      <c r="S2850" t="s">
        <v>6125</v>
      </c>
      <c r="T2850" t="s">
        <v>5468</v>
      </c>
      <c r="U2850">
        <v>7000502617</v>
      </c>
      <c r="V2850" t="s">
        <v>1272</v>
      </c>
      <c r="W2850" t="s">
        <v>8960</v>
      </c>
      <c r="X2850" s="16">
        <v>46035</v>
      </c>
      <c r="Y2850">
        <v>31092230</v>
      </c>
      <c r="Z2850" s="16">
        <v>46035</v>
      </c>
      <c r="AC2850" t="s">
        <v>9670</v>
      </c>
      <c r="AD2850" t="s">
        <v>9671</v>
      </c>
      <c r="AE2850" t="s">
        <v>9672</v>
      </c>
      <c r="AF2850" t="s">
        <v>1277</v>
      </c>
      <c r="AG2850" t="s">
        <v>1278</v>
      </c>
      <c r="AH2850" t="s">
        <v>1279</v>
      </c>
      <c r="AI2850" t="s">
        <v>28</v>
      </c>
      <c r="AJ2850" s="16">
        <v>46023</v>
      </c>
      <c r="AL2850" t="s">
        <v>6129</v>
      </c>
      <c r="AM2850">
        <v>10662</v>
      </c>
      <c r="AN2850" t="s">
        <v>9666</v>
      </c>
      <c r="AO2850" t="s">
        <v>9668</v>
      </c>
      <c r="AP2850">
        <v>3410120011</v>
      </c>
      <c r="AQ2850" t="s">
        <v>1294</v>
      </c>
      <c r="AS2850" s="17">
        <v>4092.8</v>
      </c>
      <c r="AT2850" s="17">
        <v>4092.8</v>
      </c>
      <c r="AU2850" s="17">
        <v>4092.8</v>
      </c>
      <c r="AV2850" s="17">
        <v>4092.8</v>
      </c>
      <c r="AW2850" s="17">
        <v>4092.8</v>
      </c>
      <c r="AX2850" s="17">
        <v>4092.8</v>
      </c>
      <c r="AY2850" s="17">
        <v>4092.8</v>
      </c>
      <c r="AZ2850" s="17">
        <v>4092.8</v>
      </c>
      <c r="BA2850" s="17">
        <v>4092.8</v>
      </c>
      <c r="BB2850" s="17">
        <v>4092.8</v>
      </c>
      <c r="BC2850" s="17">
        <v>4092.8</v>
      </c>
      <c r="BD2850" s="17">
        <v>4092.8</v>
      </c>
      <c r="BE2850" s="17">
        <v>49113.599999999999</v>
      </c>
      <c r="BF2850" s="17">
        <v>49113.599999999999</v>
      </c>
    </row>
    <row r="2851" spans="2:58" x14ac:dyDescent="0.25">
      <c r="B2851" t="s">
        <v>9661</v>
      </c>
      <c r="C2851">
        <v>33002597</v>
      </c>
      <c r="D2851" t="s">
        <v>9673</v>
      </c>
      <c r="E2851" t="s">
        <v>1266</v>
      </c>
      <c r="F2851" t="s">
        <v>1267</v>
      </c>
      <c r="H2851" s="16">
        <v>44532</v>
      </c>
      <c r="I2851" s="16">
        <v>44273</v>
      </c>
      <c r="J2851" s="16">
        <v>73050</v>
      </c>
      <c r="L2851" t="s">
        <v>1268</v>
      </c>
      <c r="M2851" t="s">
        <v>1266</v>
      </c>
      <c r="N2851" s="17">
        <v>100</v>
      </c>
      <c r="P2851" t="s">
        <v>1269</v>
      </c>
      <c r="Q2851" t="s">
        <v>9663</v>
      </c>
      <c r="S2851" t="s">
        <v>6125</v>
      </c>
      <c r="T2851" t="s">
        <v>1266</v>
      </c>
      <c r="U2851">
        <v>7000502617</v>
      </c>
      <c r="V2851" t="s">
        <v>1272</v>
      </c>
      <c r="W2851" t="s">
        <v>8960</v>
      </c>
      <c r="X2851" s="16">
        <v>45848</v>
      </c>
      <c r="AE2851" t="s">
        <v>8961</v>
      </c>
      <c r="AF2851" t="s">
        <v>1277</v>
      </c>
      <c r="AG2851" t="s">
        <v>1550</v>
      </c>
      <c r="AH2851" t="s">
        <v>1551</v>
      </c>
      <c r="AI2851" t="s">
        <v>28</v>
      </c>
      <c r="AJ2851" s="16">
        <v>46023</v>
      </c>
      <c r="AL2851" t="s">
        <v>1280</v>
      </c>
      <c r="AM2851">
        <v>10662</v>
      </c>
      <c r="AN2851" t="s">
        <v>9666</v>
      </c>
      <c r="AP2851">
        <v>3410120021</v>
      </c>
      <c r="AQ2851" t="s">
        <v>1266</v>
      </c>
      <c r="AS2851" s="17">
        <v>0</v>
      </c>
      <c r="AT2851" s="17">
        <v>0</v>
      </c>
      <c r="AU2851" s="17">
        <v>0</v>
      </c>
      <c r="AV2851" s="17">
        <v>0</v>
      </c>
      <c r="AW2851" s="17">
        <v>0</v>
      </c>
      <c r="AX2851" s="17">
        <v>0</v>
      </c>
      <c r="AY2851" s="17">
        <v>0</v>
      </c>
      <c r="AZ2851" s="17">
        <v>0</v>
      </c>
      <c r="BA2851" s="17">
        <v>0</v>
      </c>
      <c r="BB2851" s="17">
        <v>0</v>
      </c>
      <c r="BC2851" s="17">
        <v>0</v>
      </c>
      <c r="BD2851" s="17">
        <v>0</v>
      </c>
      <c r="BE2851" s="17">
        <v>0</v>
      </c>
      <c r="BF2851" s="17">
        <v>0</v>
      </c>
    </row>
    <row r="2852" spans="2:58" x14ac:dyDescent="0.25">
      <c r="B2852" t="s">
        <v>9661</v>
      </c>
      <c r="C2852">
        <v>33002598</v>
      </c>
      <c r="D2852" t="s">
        <v>9674</v>
      </c>
      <c r="E2852" t="s">
        <v>1266</v>
      </c>
      <c r="F2852" t="s">
        <v>1267</v>
      </c>
      <c r="H2852" s="16">
        <v>44532</v>
      </c>
      <c r="I2852" s="16">
        <v>44273</v>
      </c>
      <c r="J2852" s="16">
        <v>73050</v>
      </c>
      <c r="L2852" t="s">
        <v>1268</v>
      </c>
      <c r="M2852" t="s">
        <v>1266</v>
      </c>
      <c r="N2852" s="17">
        <v>100</v>
      </c>
      <c r="P2852" t="s">
        <v>1269</v>
      </c>
      <c r="Q2852" t="s">
        <v>9663</v>
      </c>
      <c r="S2852" t="s">
        <v>6125</v>
      </c>
      <c r="T2852" t="s">
        <v>1266</v>
      </c>
      <c r="U2852">
        <v>7000502617</v>
      </c>
      <c r="V2852" t="s">
        <v>1272</v>
      </c>
      <c r="W2852" t="s">
        <v>8960</v>
      </c>
      <c r="X2852" s="16">
        <v>45848</v>
      </c>
      <c r="AC2852" t="s">
        <v>9664</v>
      </c>
      <c r="AD2852" t="s">
        <v>9665</v>
      </c>
      <c r="AE2852" t="s">
        <v>8961</v>
      </c>
      <c r="AF2852" t="s">
        <v>1277</v>
      </c>
      <c r="AG2852" t="s">
        <v>1550</v>
      </c>
      <c r="AH2852" t="s">
        <v>1551</v>
      </c>
      <c r="AI2852" t="s">
        <v>28</v>
      </c>
      <c r="AJ2852" s="16">
        <v>46023</v>
      </c>
      <c r="AL2852" t="s">
        <v>1280</v>
      </c>
      <c r="AM2852">
        <v>10662</v>
      </c>
      <c r="AN2852" t="s">
        <v>9666</v>
      </c>
      <c r="AP2852">
        <v>3410120021</v>
      </c>
      <c r="AQ2852" t="s">
        <v>1266</v>
      </c>
      <c r="AS2852" s="17">
        <v>0</v>
      </c>
      <c r="AT2852" s="17">
        <v>0</v>
      </c>
      <c r="AU2852" s="17">
        <v>0</v>
      </c>
      <c r="AV2852" s="17">
        <v>0</v>
      </c>
      <c r="AW2852" s="17">
        <v>0</v>
      </c>
      <c r="AX2852" s="17">
        <v>0</v>
      </c>
      <c r="AY2852" s="17">
        <v>0</v>
      </c>
      <c r="AZ2852" s="17">
        <v>0</v>
      </c>
      <c r="BA2852" s="17">
        <v>0</v>
      </c>
      <c r="BB2852" s="17">
        <v>0</v>
      </c>
      <c r="BC2852" s="17">
        <v>0</v>
      </c>
      <c r="BD2852" s="17">
        <v>0</v>
      </c>
      <c r="BE2852" s="17">
        <v>0</v>
      </c>
      <c r="BF2852" s="17">
        <v>0</v>
      </c>
    </row>
    <row r="2853" spans="2:58" x14ac:dyDescent="0.25">
      <c r="B2853" t="s">
        <v>9661</v>
      </c>
      <c r="C2853">
        <v>33003631</v>
      </c>
      <c r="D2853" t="s">
        <v>9675</v>
      </c>
      <c r="E2853" t="s">
        <v>1266</v>
      </c>
      <c r="F2853" t="s">
        <v>1267</v>
      </c>
      <c r="H2853" s="16">
        <v>44725</v>
      </c>
      <c r="I2853" s="16">
        <v>44805</v>
      </c>
      <c r="J2853" s="16">
        <v>47848</v>
      </c>
      <c r="L2853" t="s">
        <v>1268</v>
      </c>
      <c r="M2853" t="s">
        <v>1266</v>
      </c>
      <c r="N2853" s="17">
        <v>100</v>
      </c>
      <c r="P2853" t="s">
        <v>1269</v>
      </c>
      <c r="Q2853" t="s">
        <v>9663</v>
      </c>
      <c r="S2853" t="s">
        <v>6125</v>
      </c>
      <c r="T2853" t="s">
        <v>1266</v>
      </c>
      <c r="U2853">
        <v>7000502617</v>
      </c>
      <c r="V2853" t="s">
        <v>1272</v>
      </c>
      <c r="W2853" t="s">
        <v>8960</v>
      </c>
      <c r="X2853" s="16">
        <v>45782</v>
      </c>
      <c r="AC2853" t="s">
        <v>9670</v>
      </c>
      <c r="AD2853" t="s">
        <v>9671</v>
      </c>
      <c r="AE2853" t="s">
        <v>9676</v>
      </c>
      <c r="AF2853" t="s">
        <v>1277</v>
      </c>
      <c r="AG2853" t="s">
        <v>6153</v>
      </c>
      <c r="AH2853" t="s">
        <v>6154</v>
      </c>
      <c r="AI2853" t="s">
        <v>28</v>
      </c>
      <c r="AJ2853" s="16">
        <v>46023</v>
      </c>
      <c r="AL2853" t="s">
        <v>1292</v>
      </c>
      <c r="AM2853">
        <v>10662</v>
      </c>
      <c r="AN2853" t="s">
        <v>9666</v>
      </c>
      <c r="AP2853">
        <v>3410120011</v>
      </c>
      <c r="AQ2853" t="s">
        <v>1266</v>
      </c>
      <c r="AS2853" s="17">
        <v>0</v>
      </c>
      <c r="AT2853" s="17">
        <v>0</v>
      </c>
      <c r="AU2853" s="17">
        <v>0</v>
      </c>
      <c r="AV2853" s="17">
        <v>0</v>
      </c>
      <c r="AW2853" s="17">
        <v>0</v>
      </c>
      <c r="AX2853" s="17">
        <v>0</v>
      </c>
      <c r="AY2853" s="17">
        <v>0</v>
      </c>
      <c r="AZ2853" s="17">
        <v>0</v>
      </c>
      <c r="BA2853" s="17">
        <v>0</v>
      </c>
      <c r="BB2853" s="17">
        <v>0</v>
      </c>
      <c r="BC2853" s="17">
        <v>0</v>
      </c>
      <c r="BD2853" s="17">
        <v>0</v>
      </c>
      <c r="BE2853" s="17">
        <v>0</v>
      </c>
      <c r="BF2853" s="17">
        <v>0</v>
      </c>
    </row>
    <row r="2854" spans="2:58" x14ac:dyDescent="0.25">
      <c r="B2854" t="s">
        <v>9661</v>
      </c>
      <c r="C2854">
        <v>33004708</v>
      </c>
      <c r="D2854" t="s">
        <v>9677</v>
      </c>
      <c r="E2854" t="s">
        <v>1266</v>
      </c>
      <c r="F2854" t="s">
        <v>1267</v>
      </c>
      <c r="H2854" s="16">
        <v>45266</v>
      </c>
      <c r="I2854" s="16">
        <v>45261</v>
      </c>
      <c r="J2854" s="16">
        <v>47848</v>
      </c>
      <c r="L2854" t="s">
        <v>1268</v>
      </c>
      <c r="M2854" t="s">
        <v>1266</v>
      </c>
      <c r="N2854" s="17">
        <v>100</v>
      </c>
      <c r="P2854" t="s">
        <v>1269</v>
      </c>
      <c r="Q2854" t="s">
        <v>9663</v>
      </c>
      <c r="S2854" t="s">
        <v>6125</v>
      </c>
      <c r="T2854" t="s">
        <v>1266</v>
      </c>
      <c r="U2854">
        <v>7000502617</v>
      </c>
      <c r="V2854" t="s">
        <v>1272</v>
      </c>
      <c r="W2854" t="s">
        <v>8960</v>
      </c>
      <c r="X2854" s="16">
        <v>45848</v>
      </c>
      <c r="AC2854" t="s">
        <v>9664</v>
      </c>
      <c r="AD2854" t="s">
        <v>9665</v>
      </c>
      <c r="AE2854" t="s">
        <v>8961</v>
      </c>
      <c r="AF2854" t="s">
        <v>1277</v>
      </c>
      <c r="AG2854" t="s">
        <v>1550</v>
      </c>
      <c r="AH2854" t="s">
        <v>1551</v>
      </c>
      <c r="AI2854" t="s">
        <v>28</v>
      </c>
      <c r="AJ2854" s="16">
        <v>46023</v>
      </c>
      <c r="AL2854" t="s">
        <v>1292</v>
      </c>
      <c r="AM2854">
        <v>10662</v>
      </c>
      <c r="AN2854" t="s">
        <v>9666</v>
      </c>
      <c r="AP2854">
        <v>3410120021</v>
      </c>
      <c r="AQ2854" t="s">
        <v>1266</v>
      </c>
      <c r="AS2854" s="17">
        <v>0</v>
      </c>
      <c r="AT2854" s="17">
        <v>0</v>
      </c>
      <c r="AU2854" s="17">
        <v>0</v>
      </c>
      <c r="AV2854" s="17">
        <v>0</v>
      </c>
      <c r="AW2854" s="17">
        <v>0</v>
      </c>
      <c r="AX2854" s="17">
        <v>0</v>
      </c>
      <c r="AY2854" s="17">
        <v>0</v>
      </c>
      <c r="AZ2854" s="17">
        <v>0</v>
      </c>
      <c r="BA2854" s="17">
        <v>0</v>
      </c>
      <c r="BB2854" s="17">
        <v>0</v>
      </c>
      <c r="BC2854" s="17">
        <v>0</v>
      </c>
      <c r="BD2854" s="17">
        <v>0</v>
      </c>
      <c r="BE2854" s="17">
        <v>0</v>
      </c>
      <c r="BF2854" s="17">
        <v>0</v>
      </c>
    </row>
    <row r="2855" spans="2:58" x14ac:dyDescent="0.25">
      <c r="B2855" t="s">
        <v>9661</v>
      </c>
      <c r="C2855">
        <v>33004709</v>
      </c>
      <c r="D2855" t="s">
        <v>9678</v>
      </c>
      <c r="E2855" t="s">
        <v>1266</v>
      </c>
      <c r="F2855" t="s">
        <v>1267</v>
      </c>
      <c r="H2855" s="16">
        <v>45266</v>
      </c>
      <c r="I2855" s="16">
        <v>45261</v>
      </c>
      <c r="J2855" s="16">
        <v>47848</v>
      </c>
      <c r="L2855" t="s">
        <v>1268</v>
      </c>
      <c r="M2855" t="s">
        <v>1266</v>
      </c>
      <c r="N2855" s="17">
        <v>100</v>
      </c>
      <c r="P2855" t="s">
        <v>1269</v>
      </c>
      <c r="Q2855" t="s">
        <v>9663</v>
      </c>
      <c r="S2855" t="s">
        <v>6125</v>
      </c>
      <c r="T2855" t="s">
        <v>1266</v>
      </c>
      <c r="U2855">
        <v>7000502617</v>
      </c>
      <c r="V2855" t="s">
        <v>1272</v>
      </c>
      <c r="W2855" t="s">
        <v>8960</v>
      </c>
      <c r="X2855" s="16">
        <v>45848</v>
      </c>
      <c r="AC2855" t="s">
        <v>9664</v>
      </c>
      <c r="AD2855" t="s">
        <v>9665</v>
      </c>
      <c r="AE2855" t="s">
        <v>8961</v>
      </c>
      <c r="AF2855" t="s">
        <v>1277</v>
      </c>
      <c r="AG2855" t="s">
        <v>1550</v>
      </c>
      <c r="AH2855" t="s">
        <v>1551</v>
      </c>
      <c r="AI2855" t="s">
        <v>28</v>
      </c>
      <c r="AJ2855" s="16">
        <v>46023</v>
      </c>
      <c r="AL2855" t="s">
        <v>1292</v>
      </c>
      <c r="AM2855">
        <v>10662</v>
      </c>
      <c r="AN2855" t="s">
        <v>9666</v>
      </c>
      <c r="AP2855">
        <v>3410120021</v>
      </c>
      <c r="AQ2855" t="s">
        <v>1266</v>
      </c>
      <c r="AS2855" s="17">
        <v>0</v>
      </c>
      <c r="AT2855" s="17">
        <v>0</v>
      </c>
      <c r="AU2855" s="17">
        <v>0</v>
      </c>
      <c r="AV2855" s="17">
        <v>0</v>
      </c>
      <c r="AW2855" s="17">
        <v>0</v>
      </c>
      <c r="AX2855" s="17">
        <v>0</v>
      </c>
      <c r="AY2855" s="17">
        <v>0</v>
      </c>
      <c r="AZ2855" s="17">
        <v>0</v>
      </c>
      <c r="BA2855" s="17">
        <v>0</v>
      </c>
      <c r="BB2855" s="17">
        <v>0</v>
      </c>
      <c r="BC2855" s="17">
        <v>0</v>
      </c>
      <c r="BD2855" s="17">
        <v>0</v>
      </c>
      <c r="BE2855" s="17">
        <v>0</v>
      </c>
      <c r="BF2855" s="17">
        <v>0</v>
      </c>
    </row>
    <row r="2856" spans="2:58" x14ac:dyDescent="0.25">
      <c r="B2856" t="s">
        <v>9661</v>
      </c>
      <c r="C2856">
        <v>33004710</v>
      </c>
      <c r="D2856" t="s">
        <v>9679</v>
      </c>
      <c r="E2856" t="s">
        <v>1266</v>
      </c>
      <c r="F2856" t="s">
        <v>1267</v>
      </c>
      <c r="H2856" s="16">
        <v>45266</v>
      </c>
      <c r="I2856" s="16">
        <v>45261</v>
      </c>
      <c r="J2856" s="16">
        <v>47848</v>
      </c>
      <c r="L2856" t="s">
        <v>1268</v>
      </c>
      <c r="M2856" t="s">
        <v>1266</v>
      </c>
      <c r="N2856" s="17">
        <v>100</v>
      </c>
      <c r="P2856" t="s">
        <v>1269</v>
      </c>
      <c r="Q2856" t="s">
        <v>9663</v>
      </c>
      <c r="S2856" t="s">
        <v>6125</v>
      </c>
      <c r="T2856" t="s">
        <v>1266</v>
      </c>
      <c r="U2856">
        <v>7000502617</v>
      </c>
      <c r="V2856" t="s">
        <v>1272</v>
      </c>
      <c r="W2856" t="s">
        <v>8960</v>
      </c>
      <c r="X2856" s="16">
        <v>45809</v>
      </c>
      <c r="AC2856" t="s">
        <v>9670</v>
      </c>
      <c r="AD2856" t="s">
        <v>9671</v>
      </c>
      <c r="AE2856" t="s">
        <v>8961</v>
      </c>
      <c r="AF2856" t="s">
        <v>1277</v>
      </c>
      <c r="AG2856" t="s">
        <v>1550</v>
      </c>
      <c r="AH2856" t="s">
        <v>1551</v>
      </c>
      <c r="AI2856" t="s">
        <v>28</v>
      </c>
      <c r="AJ2856" s="16">
        <v>46023</v>
      </c>
      <c r="AL2856" t="s">
        <v>1292</v>
      </c>
      <c r="AM2856">
        <v>10662</v>
      </c>
      <c r="AN2856" t="s">
        <v>9666</v>
      </c>
      <c r="AP2856">
        <v>3410120011</v>
      </c>
      <c r="AQ2856" t="s">
        <v>1266</v>
      </c>
      <c r="AS2856" s="17">
        <v>0</v>
      </c>
      <c r="AT2856" s="17">
        <v>0</v>
      </c>
      <c r="AU2856" s="17">
        <v>0</v>
      </c>
      <c r="AV2856" s="17">
        <v>0</v>
      </c>
      <c r="AW2856" s="17">
        <v>0</v>
      </c>
      <c r="AX2856" s="17">
        <v>0</v>
      </c>
      <c r="AY2856" s="17">
        <v>0</v>
      </c>
      <c r="AZ2856" s="17">
        <v>0</v>
      </c>
      <c r="BA2856" s="17">
        <v>0</v>
      </c>
      <c r="BB2856" s="17">
        <v>0</v>
      </c>
      <c r="BC2856" s="17">
        <v>0</v>
      </c>
      <c r="BD2856" s="17">
        <v>0</v>
      </c>
      <c r="BE2856" s="17">
        <v>0</v>
      </c>
      <c r="BF2856" s="17">
        <v>0</v>
      </c>
    </row>
    <row r="2857" spans="2:58" x14ac:dyDescent="0.25">
      <c r="B2857" t="s">
        <v>9661</v>
      </c>
      <c r="C2857">
        <v>33006859</v>
      </c>
      <c r="D2857" t="s">
        <v>9680</v>
      </c>
      <c r="E2857" t="s">
        <v>1266</v>
      </c>
      <c r="F2857" t="s">
        <v>1267</v>
      </c>
      <c r="H2857" s="16">
        <v>45751</v>
      </c>
      <c r="I2857" s="16">
        <v>45748</v>
      </c>
      <c r="J2857" s="16">
        <v>49674</v>
      </c>
      <c r="L2857" t="s">
        <v>1268</v>
      </c>
      <c r="M2857" t="s">
        <v>1266</v>
      </c>
      <c r="N2857" s="17">
        <v>100</v>
      </c>
      <c r="P2857" t="s">
        <v>1269</v>
      </c>
      <c r="Q2857" t="s">
        <v>9663</v>
      </c>
      <c r="S2857" t="s">
        <v>6125</v>
      </c>
      <c r="T2857" t="s">
        <v>1266</v>
      </c>
      <c r="U2857">
        <v>7000502617</v>
      </c>
      <c r="V2857" t="s">
        <v>1272</v>
      </c>
      <c r="W2857" t="s">
        <v>8960</v>
      </c>
      <c r="X2857" s="16">
        <v>45813</v>
      </c>
      <c r="AC2857" t="s">
        <v>9664</v>
      </c>
      <c r="AD2857" t="s">
        <v>9665</v>
      </c>
      <c r="AE2857" t="s">
        <v>9676</v>
      </c>
      <c r="AF2857" t="s">
        <v>1277</v>
      </c>
      <c r="AG2857" t="s">
        <v>6153</v>
      </c>
      <c r="AH2857" t="s">
        <v>6154</v>
      </c>
      <c r="AI2857" t="s">
        <v>28</v>
      </c>
      <c r="AJ2857" s="16">
        <v>46023</v>
      </c>
      <c r="AL2857" t="s">
        <v>1292</v>
      </c>
      <c r="AM2857">
        <v>10662</v>
      </c>
      <c r="AN2857" t="s">
        <v>9666</v>
      </c>
      <c r="AP2857">
        <v>3410120011</v>
      </c>
      <c r="AQ2857" t="s">
        <v>1266</v>
      </c>
      <c r="AS2857" s="17">
        <v>0</v>
      </c>
      <c r="AT2857" s="17">
        <v>0</v>
      </c>
      <c r="AU2857" s="17">
        <v>0</v>
      </c>
      <c r="AV2857" s="17">
        <v>0</v>
      </c>
      <c r="AW2857" s="17">
        <v>0</v>
      </c>
      <c r="AX2857" s="17">
        <v>0</v>
      </c>
      <c r="AY2857" s="17">
        <v>0</v>
      </c>
      <c r="AZ2857" s="17">
        <v>0</v>
      </c>
      <c r="BA2857" s="17">
        <v>0</v>
      </c>
      <c r="BB2857" s="17">
        <v>0</v>
      </c>
      <c r="BC2857" s="17">
        <v>0</v>
      </c>
      <c r="BD2857" s="17">
        <v>0</v>
      </c>
      <c r="BE2857" s="17">
        <v>0</v>
      </c>
      <c r="BF2857" s="17">
        <v>0</v>
      </c>
    </row>
    <row r="2858" spans="2:58" x14ac:dyDescent="0.25">
      <c r="B2858" t="s">
        <v>9681</v>
      </c>
      <c r="C2858">
        <v>31081961</v>
      </c>
      <c r="D2858" t="s">
        <v>9682</v>
      </c>
      <c r="E2858" t="s">
        <v>1285</v>
      </c>
      <c r="F2858" t="s">
        <v>1267</v>
      </c>
      <c r="H2858" s="16">
        <v>43734</v>
      </c>
      <c r="I2858" s="16">
        <v>43647</v>
      </c>
      <c r="J2858" s="16">
        <v>47848</v>
      </c>
      <c r="L2858" t="s">
        <v>1286</v>
      </c>
      <c r="M2858" t="s">
        <v>1266</v>
      </c>
      <c r="N2858" s="17">
        <v>100</v>
      </c>
      <c r="P2858" t="s">
        <v>1269</v>
      </c>
      <c r="Q2858" t="s">
        <v>9683</v>
      </c>
      <c r="S2858" t="s">
        <v>4594</v>
      </c>
      <c r="T2858" t="s">
        <v>5554</v>
      </c>
      <c r="U2858">
        <v>7000502617</v>
      </c>
      <c r="V2858" t="s">
        <v>1272</v>
      </c>
      <c r="W2858" t="s">
        <v>5554</v>
      </c>
      <c r="X2858" s="16">
        <v>46038</v>
      </c>
      <c r="Y2858">
        <v>8000044003</v>
      </c>
      <c r="Z2858" s="16">
        <v>45797</v>
      </c>
      <c r="AC2858" t="s">
        <v>9684</v>
      </c>
      <c r="AD2858" t="s">
        <v>9685</v>
      </c>
      <c r="AE2858" t="s">
        <v>5545</v>
      </c>
      <c r="AF2858" t="s">
        <v>1377</v>
      </c>
      <c r="AG2858" t="s">
        <v>5546</v>
      </c>
      <c r="AH2858" t="s">
        <v>5547</v>
      </c>
      <c r="AI2858" t="s">
        <v>28</v>
      </c>
      <c r="AJ2858" s="16">
        <v>44866</v>
      </c>
      <c r="AL2858" t="s">
        <v>5562</v>
      </c>
      <c r="AM2858">
        <v>10586</v>
      </c>
      <c r="AN2858" t="s">
        <v>9686</v>
      </c>
      <c r="AO2858" t="s">
        <v>9687</v>
      </c>
      <c r="AP2858">
        <v>3410120011</v>
      </c>
      <c r="AQ2858" t="s">
        <v>1294</v>
      </c>
      <c r="AS2858" s="17">
        <v>0</v>
      </c>
      <c r="AT2858" s="17">
        <v>0</v>
      </c>
      <c r="AU2858" s="17">
        <v>0</v>
      </c>
      <c r="AV2858" s="17">
        <v>0</v>
      </c>
      <c r="AW2858" s="17">
        <v>0</v>
      </c>
      <c r="AX2858" s="17">
        <v>0</v>
      </c>
      <c r="AY2858" s="17">
        <v>0</v>
      </c>
      <c r="AZ2858" s="17">
        <v>0</v>
      </c>
      <c r="BA2858" s="17">
        <v>0</v>
      </c>
      <c r="BB2858" s="17">
        <v>0</v>
      </c>
      <c r="BC2858" s="17">
        <v>0</v>
      </c>
      <c r="BD2858" s="17">
        <v>0</v>
      </c>
      <c r="BE2858" s="17">
        <v>0</v>
      </c>
      <c r="BF2858" s="17">
        <v>0</v>
      </c>
    </row>
    <row r="2859" spans="2:58" x14ac:dyDescent="0.25">
      <c r="B2859" t="s">
        <v>9688</v>
      </c>
      <c r="C2859">
        <v>33003781</v>
      </c>
      <c r="D2859" t="s">
        <v>9689</v>
      </c>
      <c r="E2859" t="s">
        <v>1266</v>
      </c>
      <c r="F2859" t="s">
        <v>1267</v>
      </c>
      <c r="H2859" s="16">
        <v>44805</v>
      </c>
      <c r="I2859" s="16">
        <v>44774</v>
      </c>
      <c r="J2859" s="16">
        <v>47848</v>
      </c>
      <c r="L2859" t="s">
        <v>1268</v>
      </c>
      <c r="M2859" t="s">
        <v>1266</v>
      </c>
      <c r="N2859" s="17">
        <v>100</v>
      </c>
      <c r="P2859" t="s">
        <v>1269</v>
      </c>
      <c r="Q2859" t="s">
        <v>9690</v>
      </c>
      <c r="S2859" t="s">
        <v>1734</v>
      </c>
      <c r="T2859" t="s">
        <v>1266</v>
      </c>
      <c r="U2859">
        <v>7000502617</v>
      </c>
      <c r="V2859" t="s">
        <v>1272</v>
      </c>
      <c r="W2859" t="s">
        <v>1273</v>
      </c>
      <c r="X2859" s="16">
        <v>45848</v>
      </c>
      <c r="AC2859" t="s">
        <v>9691</v>
      </c>
      <c r="AD2859" t="s">
        <v>9692</v>
      </c>
      <c r="AE2859" t="s">
        <v>5471</v>
      </c>
      <c r="AF2859" t="s">
        <v>1277</v>
      </c>
      <c r="AG2859" t="s">
        <v>5227</v>
      </c>
      <c r="AH2859" t="s">
        <v>5228</v>
      </c>
      <c r="AI2859" t="s">
        <v>28</v>
      </c>
      <c r="AJ2859" s="16">
        <v>46023</v>
      </c>
      <c r="AL2859" t="s">
        <v>1292</v>
      </c>
      <c r="AM2859">
        <v>10721</v>
      </c>
      <c r="AN2859" t="s">
        <v>9693</v>
      </c>
      <c r="AP2859">
        <v>3410120021</v>
      </c>
      <c r="AQ2859" t="s">
        <v>1266</v>
      </c>
      <c r="AS2859" s="17">
        <v>0</v>
      </c>
      <c r="AT2859" s="17">
        <v>0</v>
      </c>
      <c r="AU2859" s="17">
        <v>0</v>
      </c>
      <c r="AV2859" s="17">
        <v>0</v>
      </c>
      <c r="AW2859" s="17">
        <v>0</v>
      </c>
      <c r="AX2859" s="17">
        <v>0</v>
      </c>
      <c r="AY2859" s="17">
        <v>0</v>
      </c>
      <c r="AZ2859" s="17">
        <v>0</v>
      </c>
      <c r="BA2859" s="17">
        <v>0</v>
      </c>
      <c r="BB2859" s="17">
        <v>0</v>
      </c>
      <c r="BC2859" s="17">
        <v>0</v>
      </c>
      <c r="BD2859" s="17">
        <v>0</v>
      </c>
      <c r="BE2859" s="17">
        <v>0</v>
      </c>
      <c r="BF2859" s="17">
        <v>0</v>
      </c>
    </row>
    <row r="2860" spans="2:58" x14ac:dyDescent="0.25">
      <c r="B2860" t="s">
        <v>9688</v>
      </c>
      <c r="C2860">
        <v>33003789</v>
      </c>
      <c r="D2860" t="s">
        <v>9694</v>
      </c>
      <c r="E2860" t="s">
        <v>1266</v>
      </c>
      <c r="F2860" t="s">
        <v>1267</v>
      </c>
      <c r="H2860" s="16">
        <v>44809</v>
      </c>
      <c r="I2860" s="16">
        <v>44805</v>
      </c>
      <c r="J2860" s="16">
        <v>48457</v>
      </c>
      <c r="L2860" t="s">
        <v>1268</v>
      </c>
      <c r="M2860" t="s">
        <v>1266</v>
      </c>
      <c r="N2860" s="17">
        <v>100</v>
      </c>
      <c r="P2860" t="s">
        <v>1269</v>
      </c>
      <c r="Q2860" t="s">
        <v>9690</v>
      </c>
      <c r="S2860" t="s">
        <v>1734</v>
      </c>
      <c r="T2860" t="s">
        <v>1266</v>
      </c>
      <c r="U2860">
        <v>7000502617</v>
      </c>
      <c r="V2860" t="s">
        <v>1272</v>
      </c>
      <c r="W2860" t="s">
        <v>1273</v>
      </c>
      <c r="X2860" s="16">
        <v>45848</v>
      </c>
      <c r="AE2860" t="s">
        <v>5471</v>
      </c>
      <c r="AF2860" t="s">
        <v>1277</v>
      </c>
      <c r="AG2860" t="s">
        <v>5227</v>
      </c>
      <c r="AH2860" t="s">
        <v>5228</v>
      </c>
      <c r="AI2860" t="s">
        <v>28</v>
      </c>
      <c r="AJ2860" s="16">
        <v>46023</v>
      </c>
      <c r="AL2860" t="s">
        <v>1292</v>
      </c>
      <c r="AM2860">
        <v>10655</v>
      </c>
      <c r="AN2860" t="s">
        <v>9695</v>
      </c>
      <c r="AP2860">
        <v>3410120021</v>
      </c>
      <c r="AQ2860" t="s">
        <v>1266</v>
      </c>
      <c r="AS2860" s="17">
        <v>0</v>
      </c>
      <c r="AT2860" s="17">
        <v>0</v>
      </c>
      <c r="AU2860" s="17">
        <v>0</v>
      </c>
      <c r="AV2860" s="17">
        <v>0</v>
      </c>
      <c r="AW2860" s="17">
        <v>0</v>
      </c>
      <c r="AX2860" s="17">
        <v>0</v>
      </c>
      <c r="AY2860" s="17">
        <v>0</v>
      </c>
      <c r="AZ2860" s="17">
        <v>0</v>
      </c>
      <c r="BA2860" s="17">
        <v>0</v>
      </c>
      <c r="BB2860" s="17">
        <v>0</v>
      </c>
      <c r="BC2860" s="17">
        <v>0</v>
      </c>
      <c r="BD2860" s="17">
        <v>0</v>
      </c>
      <c r="BE2860" s="17">
        <v>0</v>
      </c>
      <c r="BF2860" s="17">
        <v>0</v>
      </c>
    </row>
    <row r="2861" spans="2:58" x14ac:dyDescent="0.25">
      <c r="B2861" t="s">
        <v>9696</v>
      </c>
      <c r="C2861">
        <v>31300504</v>
      </c>
      <c r="D2861" t="s">
        <v>9697</v>
      </c>
      <c r="E2861" t="s">
        <v>1285</v>
      </c>
      <c r="F2861" t="s">
        <v>1267</v>
      </c>
      <c r="H2861" s="16">
        <v>44851</v>
      </c>
      <c r="I2861" s="16">
        <v>44835</v>
      </c>
      <c r="J2861" s="16">
        <v>48487</v>
      </c>
      <c r="L2861" t="s">
        <v>1286</v>
      </c>
      <c r="M2861" t="s">
        <v>1266</v>
      </c>
      <c r="N2861" s="17">
        <v>100</v>
      </c>
      <c r="P2861" t="s">
        <v>1269</v>
      </c>
      <c r="Q2861" t="s">
        <v>9698</v>
      </c>
      <c r="S2861" t="s">
        <v>5431</v>
      </c>
      <c r="T2861" t="s">
        <v>1289</v>
      </c>
      <c r="U2861">
        <v>7000502617</v>
      </c>
      <c r="V2861" t="s">
        <v>1272</v>
      </c>
      <c r="W2861" t="s">
        <v>7138</v>
      </c>
      <c r="X2861" s="16">
        <v>45987</v>
      </c>
      <c r="Y2861" t="s">
        <v>9699</v>
      </c>
      <c r="AC2861" t="s">
        <v>9700</v>
      </c>
      <c r="AD2861" t="s">
        <v>9701</v>
      </c>
      <c r="AE2861" t="s">
        <v>7791</v>
      </c>
      <c r="AF2861" t="s">
        <v>1277</v>
      </c>
      <c r="AG2861" t="s">
        <v>7792</v>
      </c>
      <c r="AH2861" t="s">
        <v>7793</v>
      </c>
      <c r="AI2861" t="s">
        <v>28</v>
      </c>
      <c r="AJ2861" s="16">
        <v>45294</v>
      </c>
      <c r="AL2861" t="s">
        <v>1292</v>
      </c>
      <c r="AM2861">
        <v>10616</v>
      </c>
      <c r="AN2861" t="s">
        <v>7142</v>
      </c>
      <c r="AP2861">
        <v>3410120011</v>
      </c>
      <c r="AQ2861" t="s">
        <v>1294</v>
      </c>
      <c r="AS2861" s="17">
        <v>0</v>
      </c>
      <c r="AT2861" s="17">
        <v>0</v>
      </c>
      <c r="AU2861" s="17">
        <v>0</v>
      </c>
      <c r="AV2861" s="17">
        <v>0</v>
      </c>
      <c r="AW2861" s="17">
        <v>0</v>
      </c>
      <c r="AX2861" s="17">
        <v>0</v>
      </c>
      <c r="AY2861" s="17">
        <v>0</v>
      </c>
      <c r="AZ2861" s="17">
        <v>0</v>
      </c>
      <c r="BA2861" s="17">
        <v>0</v>
      </c>
      <c r="BB2861" s="17">
        <v>0</v>
      </c>
      <c r="BC2861" s="17">
        <v>0</v>
      </c>
      <c r="BD2861" s="17">
        <v>0</v>
      </c>
      <c r="BE2861" s="17">
        <v>0</v>
      </c>
      <c r="BF2861" s="17">
        <v>0</v>
      </c>
    </row>
    <row r="2862" spans="2:58" x14ac:dyDescent="0.25">
      <c r="B2862" t="s">
        <v>9696</v>
      </c>
      <c r="C2862">
        <v>33004104</v>
      </c>
      <c r="D2862" t="s">
        <v>9702</v>
      </c>
      <c r="E2862" t="s">
        <v>1266</v>
      </c>
      <c r="F2862" t="s">
        <v>1267</v>
      </c>
      <c r="H2862" s="16">
        <v>44986</v>
      </c>
      <c r="I2862" s="16">
        <v>44958</v>
      </c>
      <c r="J2862" s="16">
        <v>48579</v>
      </c>
      <c r="L2862" t="s">
        <v>1268</v>
      </c>
      <c r="M2862" t="s">
        <v>1266</v>
      </c>
      <c r="N2862" s="17">
        <v>100</v>
      </c>
      <c r="P2862" t="s">
        <v>1269</v>
      </c>
      <c r="Q2862" t="s">
        <v>9698</v>
      </c>
      <c r="S2862" t="s">
        <v>5431</v>
      </c>
      <c r="T2862" t="s">
        <v>1266</v>
      </c>
      <c r="U2862">
        <v>7000502617</v>
      </c>
      <c r="V2862" t="s">
        <v>1272</v>
      </c>
      <c r="W2862" t="s">
        <v>7138</v>
      </c>
      <c r="X2862" s="16">
        <v>45809</v>
      </c>
      <c r="AC2862" t="s">
        <v>9703</v>
      </c>
      <c r="AD2862" t="s">
        <v>9704</v>
      </c>
      <c r="AE2862" t="s">
        <v>6310</v>
      </c>
      <c r="AF2862" t="s">
        <v>1277</v>
      </c>
      <c r="AG2862" t="s">
        <v>1489</v>
      </c>
      <c r="AH2862" t="s">
        <v>1490</v>
      </c>
      <c r="AI2862" t="s">
        <v>28</v>
      </c>
      <c r="AJ2862" s="16">
        <v>46023</v>
      </c>
      <c r="AL2862" t="s">
        <v>1292</v>
      </c>
      <c r="AM2862">
        <v>10616</v>
      </c>
      <c r="AN2862" t="s">
        <v>7142</v>
      </c>
      <c r="AP2862">
        <v>3410120011</v>
      </c>
      <c r="AQ2862" t="s">
        <v>1266</v>
      </c>
      <c r="AS2862" s="17">
        <v>0</v>
      </c>
      <c r="AT2862" s="17">
        <v>0</v>
      </c>
      <c r="AU2862" s="17">
        <v>0</v>
      </c>
      <c r="AV2862" s="17">
        <v>0</v>
      </c>
      <c r="AW2862" s="17">
        <v>0</v>
      </c>
      <c r="AX2862" s="17">
        <v>0</v>
      </c>
      <c r="AY2862" s="17">
        <v>0</v>
      </c>
      <c r="AZ2862" s="17">
        <v>0</v>
      </c>
      <c r="BA2862" s="17">
        <v>0</v>
      </c>
      <c r="BB2862" s="17">
        <v>0</v>
      </c>
      <c r="BC2862" s="17">
        <v>0</v>
      </c>
      <c r="BD2862" s="17">
        <v>0</v>
      </c>
      <c r="BE2862" s="17">
        <v>0</v>
      </c>
      <c r="BF2862" s="17">
        <v>0</v>
      </c>
    </row>
    <row r="2863" spans="2:58" x14ac:dyDescent="0.25">
      <c r="B2863" t="s">
        <v>9696</v>
      </c>
      <c r="C2863">
        <v>33004105</v>
      </c>
      <c r="D2863" t="s">
        <v>9705</v>
      </c>
      <c r="E2863" t="s">
        <v>1266</v>
      </c>
      <c r="F2863" t="s">
        <v>1267</v>
      </c>
      <c r="H2863" s="16">
        <v>44986</v>
      </c>
      <c r="I2863" s="16">
        <v>44958</v>
      </c>
      <c r="J2863" s="16">
        <v>48579</v>
      </c>
      <c r="L2863" t="s">
        <v>1268</v>
      </c>
      <c r="M2863" t="s">
        <v>1266</v>
      </c>
      <c r="N2863" s="17">
        <v>100</v>
      </c>
      <c r="P2863" t="s">
        <v>1269</v>
      </c>
      <c r="Q2863" t="s">
        <v>9698</v>
      </c>
      <c r="S2863" t="s">
        <v>5431</v>
      </c>
      <c r="T2863" t="s">
        <v>1266</v>
      </c>
      <c r="U2863">
        <v>7000502617</v>
      </c>
      <c r="V2863" t="s">
        <v>1272</v>
      </c>
      <c r="W2863" t="s">
        <v>7138</v>
      </c>
      <c r="X2863" s="16">
        <v>45809</v>
      </c>
      <c r="AC2863" t="s">
        <v>9703</v>
      </c>
      <c r="AD2863" t="s">
        <v>9704</v>
      </c>
      <c r="AE2863" t="s">
        <v>6310</v>
      </c>
      <c r="AF2863" t="s">
        <v>1277</v>
      </c>
      <c r="AG2863" t="s">
        <v>1489</v>
      </c>
      <c r="AH2863" t="s">
        <v>1490</v>
      </c>
      <c r="AI2863" t="s">
        <v>28</v>
      </c>
      <c r="AJ2863" s="16">
        <v>46023</v>
      </c>
      <c r="AL2863" t="s">
        <v>1292</v>
      </c>
      <c r="AM2863">
        <v>10616</v>
      </c>
      <c r="AN2863" t="s">
        <v>7142</v>
      </c>
      <c r="AP2863">
        <v>3410120011</v>
      </c>
      <c r="AQ2863" t="s">
        <v>1266</v>
      </c>
      <c r="AS2863" s="17">
        <v>0</v>
      </c>
      <c r="AT2863" s="17">
        <v>0</v>
      </c>
      <c r="AU2863" s="17">
        <v>0</v>
      </c>
      <c r="AV2863" s="17">
        <v>0</v>
      </c>
      <c r="AW2863" s="17">
        <v>0</v>
      </c>
      <c r="AX2863" s="17">
        <v>0</v>
      </c>
      <c r="AY2863" s="17">
        <v>0</v>
      </c>
      <c r="AZ2863" s="17">
        <v>0</v>
      </c>
      <c r="BA2863" s="17">
        <v>0</v>
      </c>
      <c r="BB2863" s="17">
        <v>0</v>
      </c>
      <c r="BC2863" s="17">
        <v>0</v>
      </c>
      <c r="BD2863" s="17">
        <v>0</v>
      </c>
      <c r="BE2863" s="17">
        <v>0</v>
      </c>
      <c r="BF2863" s="17">
        <v>0</v>
      </c>
    </row>
    <row r="2864" spans="2:58" x14ac:dyDescent="0.25">
      <c r="B2864" t="s">
        <v>9706</v>
      </c>
      <c r="C2864">
        <v>31299912</v>
      </c>
      <c r="D2864" t="s">
        <v>9707</v>
      </c>
      <c r="E2864" t="s">
        <v>1285</v>
      </c>
      <c r="F2864" t="s">
        <v>1351</v>
      </c>
      <c r="H2864" s="16">
        <v>44816</v>
      </c>
      <c r="I2864" s="16">
        <v>44927</v>
      </c>
      <c r="J2864" s="16">
        <v>73050</v>
      </c>
      <c r="L2864" t="s">
        <v>1286</v>
      </c>
      <c r="M2864" t="s">
        <v>1266</v>
      </c>
      <c r="N2864" s="17">
        <v>100</v>
      </c>
      <c r="P2864" t="s">
        <v>1269</v>
      </c>
      <c r="Q2864" t="s">
        <v>9708</v>
      </c>
      <c r="S2864" t="s">
        <v>2392</v>
      </c>
      <c r="T2864" t="s">
        <v>5554</v>
      </c>
      <c r="U2864">
        <v>7000502617</v>
      </c>
      <c r="V2864" t="s">
        <v>1272</v>
      </c>
      <c r="W2864" t="s">
        <v>9709</v>
      </c>
      <c r="X2864" s="16">
        <v>45809</v>
      </c>
      <c r="Y2864" t="s">
        <v>9710</v>
      </c>
      <c r="Z2864" s="16">
        <v>46031</v>
      </c>
      <c r="AC2864" t="s">
        <v>9711</v>
      </c>
      <c r="AD2864" t="s">
        <v>9712</v>
      </c>
      <c r="AE2864" t="s">
        <v>2396</v>
      </c>
      <c r="AF2864" t="s">
        <v>1277</v>
      </c>
      <c r="AG2864" t="s">
        <v>9713</v>
      </c>
      <c r="AH2864" t="s">
        <v>9714</v>
      </c>
      <c r="AI2864" t="s">
        <v>28</v>
      </c>
      <c r="AJ2864" s="16">
        <v>44927</v>
      </c>
      <c r="AL2864" t="s">
        <v>1292</v>
      </c>
      <c r="AM2864">
        <v>10687</v>
      </c>
      <c r="AN2864" t="s">
        <v>9715</v>
      </c>
      <c r="AP2864">
        <v>3410120011</v>
      </c>
      <c r="AQ2864" t="s">
        <v>1294</v>
      </c>
      <c r="AS2864" s="17">
        <v>240150.38</v>
      </c>
      <c r="AT2864" s="17">
        <v>240150.38</v>
      </c>
      <c r="AU2864" s="17">
        <v>240150.38</v>
      </c>
      <c r="AV2864" s="17">
        <v>240150.38</v>
      </c>
      <c r="AW2864" s="17">
        <v>240150.38</v>
      </c>
      <c r="AX2864" s="17">
        <v>240150.38</v>
      </c>
      <c r="AY2864" s="17">
        <v>240150.38</v>
      </c>
      <c r="AZ2864" s="17">
        <v>240150.38</v>
      </c>
      <c r="BA2864" s="17">
        <v>240150.38</v>
      </c>
      <c r="BB2864" s="17">
        <v>240150.38</v>
      </c>
      <c r="BC2864" s="17">
        <v>240150.38</v>
      </c>
      <c r="BD2864" s="17">
        <v>240150.38</v>
      </c>
      <c r="BE2864" s="17">
        <v>2881804.5600000005</v>
      </c>
      <c r="BF2864" s="17">
        <v>2881804.5600000005</v>
      </c>
    </row>
    <row r="2865" spans="2:58" x14ac:dyDescent="0.25">
      <c r="B2865" t="s">
        <v>9706</v>
      </c>
      <c r="C2865">
        <v>31311006</v>
      </c>
      <c r="D2865" t="s">
        <v>9716</v>
      </c>
      <c r="E2865" t="s">
        <v>1285</v>
      </c>
      <c r="F2865" t="s">
        <v>1267</v>
      </c>
      <c r="H2865" s="16">
        <v>45462</v>
      </c>
      <c r="I2865" s="16">
        <v>45383</v>
      </c>
      <c r="J2865" s="16">
        <v>49034</v>
      </c>
      <c r="L2865" t="s">
        <v>1286</v>
      </c>
      <c r="M2865" t="s">
        <v>1266</v>
      </c>
      <c r="N2865" s="17">
        <v>100</v>
      </c>
      <c r="P2865" t="s">
        <v>1269</v>
      </c>
      <c r="Q2865" t="s">
        <v>9708</v>
      </c>
      <c r="S2865" t="s">
        <v>2392</v>
      </c>
      <c r="T2865" t="s">
        <v>5554</v>
      </c>
      <c r="U2865">
        <v>7000502617</v>
      </c>
      <c r="V2865" t="s">
        <v>1272</v>
      </c>
      <c r="W2865" t="s">
        <v>9709</v>
      </c>
      <c r="X2865" s="16">
        <v>45881</v>
      </c>
      <c r="Y2865" t="s">
        <v>9717</v>
      </c>
      <c r="Z2865" s="16">
        <v>45632</v>
      </c>
      <c r="AE2865" t="s">
        <v>9718</v>
      </c>
      <c r="AF2865" t="s">
        <v>1277</v>
      </c>
      <c r="AG2865" t="s">
        <v>7692</v>
      </c>
      <c r="AH2865" t="s">
        <v>7693</v>
      </c>
      <c r="AI2865" t="s">
        <v>28</v>
      </c>
      <c r="AJ2865" s="16">
        <v>45870</v>
      </c>
      <c r="AL2865" t="s">
        <v>1292</v>
      </c>
      <c r="AM2865">
        <v>10724</v>
      </c>
      <c r="AN2865" t="s">
        <v>9719</v>
      </c>
      <c r="AP2865">
        <v>3410120011</v>
      </c>
      <c r="AQ2865" t="s">
        <v>1294</v>
      </c>
      <c r="AS2865" s="17">
        <v>8355</v>
      </c>
      <c r="AT2865" s="17">
        <v>8355</v>
      </c>
      <c r="AU2865" s="17">
        <v>8355</v>
      </c>
      <c r="AV2865" s="17">
        <v>8355</v>
      </c>
      <c r="AW2865" s="17">
        <v>8355</v>
      </c>
      <c r="AX2865" s="17">
        <v>8355</v>
      </c>
      <c r="AY2865" s="17">
        <v>8355</v>
      </c>
      <c r="AZ2865" s="17">
        <v>8355</v>
      </c>
      <c r="BA2865" s="17">
        <v>8355</v>
      </c>
      <c r="BB2865" s="17">
        <v>8355</v>
      </c>
      <c r="BC2865" s="17">
        <v>8355</v>
      </c>
      <c r="BD2865" s="17">
        <v>8355</v>
      </c>
      <c r="BE2865" s="17">
        <v>100260</v>
      </c>
      <c r="BF2865" s="17">
        <v>100260</v>
      </c>
    </row>
    <row r="2866" spans="2:58" x14ac:dyDescent="0.25">
      <c r="B2866" t="s">
        <v>9706</v>
      </c>
      <c r="C2866">
        <v>31311598</v>
      </c>
      <c r="D2866" t="s">
        <v>9720</v>
      </c>
      <c r="E2866" t="s">
        <v>1285</v>
      </c>
      <c r="F2866" t="s">
        <v>1267</v>
      </c>
      <c r="H2866" s="16">
        <v>45497</v>
      </c>
      <c r="I2866" s="16">
        <v>45474</v>
      </c>
      <c r="J2866" s="16">
        <v>49125</v>
      </c>
      <c r="L2866" t="s">
        <v>1286</v>
      </c>
      <c r="M2866" t="s">
        <v>1266</v>
      </c>
      <c r="N2866" s="17">
        <v>100</v>
      </c>
      <c r="P2866" t="s">
        <v>1269</v>
      </c>
      <c r="Q2866" t="s">
        <v>9708</v>
      </c>
      <c r="S2866" t="s">
        <v>2392</v>
      </c>
      <c r="T2866" t="s">
        <v>5554</v>
      </c>
      <c r="U2866">
        <v>7000502617</v>
      </c>
      <c r="V2866" t="s">
        <v>1272</v>
      </c>
      <c r="W2866" t="s">
        <v>9709</v>
      </c>
      <c r="X2866" s="16">
        <v>45881</v>
      </c>
      <c r="Y2866" t="s">
        <v>9721</v>
      </c>
      <c r="Z2866" s="16">
        <v>45881</v>
      </c>
      <c r="AC2866" t="s">
        <v>9722</v>
      </c>
      <c r="AD2866" t="s">
        <v>9723</v>
      </c>
      <c r="AE2866" t="s">
        <v>2396</v>
      </c>
      <c r="AF2866" t="s">
        <v>1277</v>
      </c>
      <c r="AG2866" t="s">
        <v>2397</v>
      </c>
      <c r="AH2866" t="s">
        <v>2398</v>
      </c>
      <c r="AI2866" t="s">
        <v>28</v>
      </c>
      <c r="AJ2866" s="16">
        <v>45870</v>
      </c>
      <c r="AL2866" t="s">
        <v>1292</v>
      </c>
      <c r="AM2866">
        <v>10687</v>
      </c>
      <c r="AN2866" t="s">
        <v>9715</v>
      </c>
      <c r="AP2866">
        <v>3410120011</v>
      </c>
      <c r="AQ2866" t="s">
        <v>1294</v>
      </c>
      <c r="AS2866" s="17">
        <v>5052.6400000000003</v>
      </c>
      <c r="AT2866" s="17">
        <v>5052.6400000000003</v>
      </c>
      <c r="AU2866" s="17">
        <v>5052.6400000000003</v>
      </c>
      <c r="AV2866" s="17">
        <v>5052.6400000000003</v>
      </c>
      <c r="AW2866" s="17">
        <v>5052.6400000000003</v>
      </c>
      <c r="AX2866" s="17">
        <v>5052.6400000000003</v>
      </c>
      <c r="AY2866" s="17">
        <v>5052.6400000000003</v>
      </c>
      <c r="AZ2866" s="17">
        <v>5052.6400000000003</v>
      </c>
      <c r="BA2866" s="17">
        <v>5052.6400000000003</v>
      </c>
      <c r="BB2866" s="17">
        <v>5052.6400000000003</v>
      </c>
      <c r="BC2866" s="17">
        <v>5052.6400000000003</v>
      </c>
      <c r="BD2866" s="17">
        <v>5052.6400000000003</v>
      </c>
      <c r="BE2866" s="17">
        <v>60631.68</v>
      </c>
      <c r="BF2866" s="17">
        <v>60631.68</v>
      </c>
    </row>
    <row r="2867" spans="2:58" x14ac:dyDescent="0.25">
      <c r="B2867" t="s">
        <v>9706</v>
      </c>
      <c r="C2867">
        <v>31311599</v>
      </c>
      <c r="D2867" t="s">
        <v>9724</v>
      </c>
      <c r="E2867" t="s">
        <v>1285</v>
      </c>
      <c r="F2867" t="s">
        <v>1267</v>
      </c>
      <c r="H2867" s="16">
        <v>45497</v>
      </c>
      <c r="I2867" s="16">
        <v>45474</v>
      </c>
      <c r="J2867" s="16">
        <v>49125</v>
      </c>
      <c r="L2867" t="s">
        <v>1286</v>
      </c>
      <c r="M2867" t="s">
        <v>1266</v>
      </c>
      <c r="N2867" s="17">
        <v>100</v>
      </c>
      <c r="P2867" t="s">
        <v>1269</v>
      </c>
      <c r="Q2867" t="s">
        <v>9708</v>
      </c>
      <c r="S2867" t="s">
        <v>2392</v>
      </c>
      <c r="T2867" t="s">
        <v>5554</v>
      </c>
      <c r="U2867">
        <v>7000502617</v>
      </c>
      <c r="V2867" t="s">
        <v>1272</v>
      </c>
      <c r="W2867" t="s">
        <v>9709</v>
      </c>
      <c r="X2867" s="16">
        <v>45946</v>
      </c>
      <c r="Y2867" t="s">
        <v>9725</v>
      </c>
      <c r="Z2867" s="16">
        <v>46033</v>
      </c>
      <c r="AC2867" t="s">
        <v>9726</v>
      </c>
      <c r="AD2867" t="s">
        <v>9727</v>
      </c>
      <c r="AE2867" t="s">
        <v>2396</v>
      </c>
      <c r="AF2867" t="s">
        <v>1277</v>
      </c>
      <c r="AG2867" t="s">
        <v>2397</v>
      </c>
      <c r="AH2867" t="s">
        <v>2398</v>
      </c>
      <c r="AI2867" t="s">
        <v>28</v>
      </c>
      <c r="AJ2867" s="16">
        <v>45839</v>
      </c>
      <c r="AL2867" t="s">
        <v>1292</v>
      </c>
      <c r="AM2867">
        <v>10687</v>
      </c>
      <c r="AN2867" t="s">
        <v>9715</v>
      </c>
      <c r="AP2867">
        <v>3410120011</v>
      </c>
      <c r="AQ2867" t="s">
        <v>1294</v>
      </c>
      <c r="AS2867" s="17">
        <v>0</v>
      </c>
      <c r="AT2867" s="17">
        <v>0</v>
      </c>
      <c r="AU2867" s="17">
        <v>0</v>
      </c>
      <c r="AV2867" s="17">
        <v>0</v>
      </c>
      <c r="AW2867" s="17">
        <v>0</v>
      </c>
      <c r="AX2867" s="17">
        <v>0</v>
      </c>
      <c r="AY2867" s="17">
        <v>0</v>
      </c>
      <c r="AZ2867" s="17">
        <v>0</v>
      </c>
      <c r="BA2867" s="17">
        <v>0</v>
      </c>
      <c r="BB2867" s="17">
        <v>0</v>
      </c>
      <c r="BC2867" s="17">
        <v>0</v>
      </c>
      <c r="BD2867" s="17">
        <v>0</v>
      </c>
      <c r="BE2867" s="17">
        <v>0</v>
      </c>
      <c r="BF2867" s="17">
        <v>0</v>
      </c>
    </row>
    <row r="2868" spans="2:58" x14ac:dyDescent="0.25">
      <c r="B2868" t="s">
        <v>9706</v>
      </c>
      <c r="C2868">
        <v>31316507</v>
      </c>
      <c r="D2868" t="s">
        <v>9728</v>
      </c>
      <c r="E2868" t="s">
        <v>1285</v>
      </c>
      <c r="F2868" t="s">
        <v>1351</v>
      </c>
      <c r="H2868" s="16">
        <v>45756</v>
      </c>
      <c r="I2868" s="16">
        <v>45748</v>
      </c>
      <c r="J2868" s="16">
        <v>49399</v>
      </c>
      <c r="L2868" t="s">
        <v>1286</v>
      </c>
      <c r="M2868" t="s">
        <v>1266</v>
      </c>
      <c r="N2868" s="17">
        <v>100</v>
      </c>
      <c r="P2868" t="s">
        <v>1269</v>
      </c>
      <c r="Q2868" t="s">
        <v>9708</v>
      </c>
      <c r="S2868" t="s">
        <v>2392</v>
      </c>
      <c r="T2868" t="s">
        <v>2393</v>
      </c>
      <c r="U2868">
        <v>7000502617</v>
      </c>
      <c r="V2868" t="s">
        <v>1272</v>
      </c>
      <c r="W2868" t="s">
        <v>9709</v>
      </c>
      <c r="X2868" s="16">
        <v>45756</v>
      </c>
      <c r="Y2868" t="s">
        <v>9729</v>
      </c>
      <c r="Z2868" s="16">
        <v>46033</v>
      </c>
      <c r="AC2868" t="s">
        <v>9711</v>
      </c>
      <c r="AD2868" t="s">
        <v>9712</v>
      </c>
      <c r="AE2868" t="s">
        <v>2396</v>
      </c>
      <c r="AF2868" t="s">
        <v>1277</v>
      </c>
      <c r="AG2868" t="s">
        <v>2159</v>
      </c>
      <c r="AH2868" t="s">
        <v>2160</v>
      </c>
      <c r="AI2868" t="s">
        <v>28</v>
      </c>
      <c r="AJ2868" s="16">
        <v>45748</v>
      </c>
      <c r="AL2868" t="s">
        <v>1292</v>
      </c>
      <c r="AM2868">
        <v>10687</v>
      </c>
      <c r="AN2868" t="s">
        <v>9715</v>
      </c>
      <c r="AP2868">
        <v>3410120011</v>
      </c>
      <c r="AQ2868" t="s">
        <v>1294</v>
      </c>
      <c r="AS2868" s="17">
        <v>12797.75</v>
      </c>
      <c r="AT2868" s="17">
        <v>12797.75</v>
      </c>
      <c r="AU2868" s="17">
        <v>12797.75</v>
      </c>
      <c r="AV2868" s="17">
        <v>12797.75</v>
      </c>
      <c r="AW2868" s="17">
        <v>12797.75</v>
      </c>
      <c r="AX2868" s="17">
        <v>12797.75</v>
      </c>
      <c r="AY2868" s="17">
        <v>12797.75</v>
      </c>
      <c r="AZ2868" s="17">
        <v>12797.75</v>
      </c>
      <c r="BA2868" s="17">
        <v>12797.75</v>
      </c>
      <c r="BB2868" s="17">
        <v>12797.75</v>
      </c>
      <c r="BC2868" s="17">
        <v>12797.75</v>
      </c>
      <c r="BD2868" s="17">
        <v>12797.75</v>
      </c>
      <c r="BE2868" s="17">
        <v>153573</v>
      </c>
      <c r="BF2868" s="17">
        <v>153573</v>
      </c>
    </row>
    <row r="2869" spans="2:58" x14ac:dyDescent="0.25">
      <c r="B2869" t="s">
        <v>9706</v>
      </c>
      <c r="C2869">
        <v>31318185</v>
      </c>
      <c r="D2869" t="s">
        <v>9730</v>
      </c>
      <c r="E2869" t="s">
        <v>1285</v>
      </c>
      <c r="F2869" t="s">
        <v>1267</v>
      </c>
      <c r="H2869" s="16">
        <v>45881</v>
      </c>
      <c r="I2869" s="16">
        <v>45901</v>
      </c>
      <c r="J2869" s="16">
        <v>49552</v>
      </c>
      <c r="L2869" t="s">
        <v>1286</v>
      </c>
      <c r="M2869" t="s">
        <v>1266</v>
      </c>
      <c r="N2869" s="17">
        <v>100</v>
      </c>
      <c r="P2869" t="s">
        <v>1269</v>
      </c>
      <c r="Q2869" t="s">
        <v>9708</v>
      </c>
      <c r="S2869" t="s">
        <v>2392</v>
      </c>
      <c r="T2869" t="s">
        <v>2393</v>
      </c>
      <c r="U2869">
        <v>7000502617</v>
      </c>
      <c r="V2869" t="s">
        <v>1272</v>
      </c>
      <c r="W2869" t="s">
        <v>9709</v>
      </c>
      <c r="X2869" s="16">
        <v>45931</v>
      </c>
      <c r="Y2869" t="s">
        <v>9731</v>
      </c>
      <c r="Z2869" s="16">
        <v>46033</v>
      </c>
      <c r="AC2869" t="s">
        <v>9732</v>
      </c>
      <c r="AD2869" t="s">
        <v>9733</v>
      </c>
      <c r="AE2869" t="s">
        <v>6980</v>
      </c>
      <c r="AF2869" t="s">
        <v>1277</v>
      </c>
      <c r="AG2869" t="s">
        <v>2366</v>
      </c>
      <c r="AH2869" t="s">
        <v>2367</v>
      </c>
      <c r="AI2869" t="s">
        <v>28</v>
      </c>
      <c r="AJ2869" s="16">
        <v>45901</v>
      </c>
      <c r="AL2869" t="s">
        <v>1292</v>
      </c>
      <c r="AM2869">
        <v>1421</v>
      </c>
      <c r="AN2869" t="s">
        <v>6953</v>
      </c>
      <c r="AP2869">
        <v>3410120011</v>
      </c>
      <c r="AQ2869" t="s">
        <v>1294</v>
      </c>
      <c r="AS2869" s="17">
        <v>0</v>
      </c>
      <c r="AT2869" s="17">
        <v>0</v>
      </c>
      <c r="AU2869" s="17">
        <v>0</v>
      </c>
      <c r="AV2869" s="17">
        <v>0</v>
      </c>
      <c r="AW2869" s="17">
        <v>0</v>
      </c>
      <c r="AX2869" s="17">
        <v>0</v>
      </c>
      <c r="AY2869" s="17">
        <v>0</v>
      </c>
      <c r="AZ2869" s="17">
        <v>0</v>
      </c>
      <c r="BA2869" s="17">
        <v>0</v>
      </c>
      <c r="BB2869" s="17">
        <v>0</v>
      </c>
      <c r="BC2869" s="17">
        <v>0</v>
      </c>
      <c r="BD2869" s="17">
        <v>0</v>
      </c>
      <c r="BE2869" s="17">
        <v>0</v>
      </c>
      <c r="BF2869" s="17">
        <v>0</v>
      </c>
    </row>
    <row r="2870" spans="2:58" x14ac:dyDescent="0.25">
      <c r="B2870" t="s">
        <v>9706</v>
      </c>
      <c r="C2870">
        <v>33003794</v>
      </c>
      <c r="D2870" t="s">
        <v>9734</v>
      </c>
      <c r="E2870" t="s">
        <v>1266</v>
      </c>
      <c r="F2870" t="s">
        <v>1267</v>
      </c>
      <c r="H2870" s="16">
        <v>44810</v>
      </c>
      <c r="I2870" s="16">
        <v>44805</v>
      </c>
      <c r="J2870" s="16">
        <v>47848</v>
      </c>
      <c r="L2870" t="s">
        <v>1268</v>
      </c>
      <c r="M2870" t="s">
        <v>1266</v>
      </c>
      <c r="N2870" s="17">
        <v>100</v>
      </c>
      <c r="P2870" t="s">
        <v>1269</v>
      </c>
      <c r="Q2870" t="s">
        <v>9708</v>
      </c>
      <c r="S2870" t="s">
        <v>2392</v>
      </c>
      <c r="T2870" t="s">
        <v>1266</v>
      </c>
      <c r="U2870">
        <v>7000502617</v>
      </c>
      <c r="V2870" t="s">
        <v>1272</v>
      </c>
      <c r="W2870" t="s">
        <v>9709</v>
      </c>
      <c r="X2870" s="16">
        <v>45848</v>
      </c>
      <c r="AC2870" t="s">
        <v>9711</v>
      </c>
      <c r="AD2870" t="s">
        <v>9712</v>
      </c>
      <c r="AE2870" t="s">
        <v>2396</v>
      </c>
      <c r="AF2870" t="s">
        <v>1277</v>
      </c>
      <c r="AG2870" t="s">
        <v>9735</v>
      </c>
      <c r="AH2870" t="s">
        <v>9736</v>
      </c>
      <c r="AI2870" t="s">
        <v>28</v>
      </c>
      <c r="AJ2870" s="16">
        <v>46023</v>
      </c>
      <c r="AL2870" t="s">
        <v>1292</v>
      </c>
      <c r="AM2870">
        <v>10687</v>
      </c>
      <c r="AN2870" t="s">
        <v>9715</v>
      </c>
      <c r="AP2870">
        <v>3410120021</v>
      </c>
      <c r="AQ2870" t="s">
        <v>1266</v>
      </c>
      <c r="AS2870" s="17">
        <v>0</v>
      </c>
      <c r="AT2870" s="17">
        <v>0</v>
      </c>
      <c r="AU2870" s="17">
        <v>0</v>
      </c>
      <c r="AV2870" s="17">
        <v>0</v>
      </c>
      <c r="AW2870" s="17">
        <v>0</v>
      </c>
      <c r="AX2870" s="17">
        <v>0</v>
      </c>
      <c r="AY2870" s="17">
        <v>0</v>
      </c>
      <c r="AZ2870" s="17">
        <v>0</v>
      </c>
      <c r="BA2870" s="17">
        <v>0</v>
      </c>
      <c r="BB2870" s="17">
        <v>0</v>
      </c>
      <c r="BC2870" s="17">
        <v>0</v>
      </c>
      <c r="BD2870" s="17">
        <v>0</v>
      </c>
      <c r="BE2870" s="17">
        <v>0</v>
      </c>
      <c r="BF2870" s="17">
        <v>0</v>
      </c>
    </row>
    <row r="2871" spans="2:58" x14ac:dyDescent="0.25">
      <c r="B2871" t="s">
        <v>9706</v>
      </c>
      <c r="C2871">
        <v>33004086</v>
      </c>
      <c r="D2871" t="s">
        <v>9737</v>
      </c>
      <c r="E2871" t="s">
        <v>1266</v>
      </c>
      <c r="F2871" t="s">
        <v>1267</v>
      </c>
      <c r="H2871" s="16">
        <v>44970</v>
      </c>
      <c r="I2871" s="16">
        <v>44958</v>
      </c>
      <c r="J2871" s="16">
        <v>47848</v>
      </c>
      <c r="L2871" t="s">
        <v>1268</v>
      </c>
      <c r="M2871" t="s">
        <v>1266</v>
      </c>
      <c r="N2871" s="17">
        <v>100</v>
      </c>
      <c r="P2871" t="s">
        <v>1269</v>
      </c>
      <c r="Q2871" t="s">
        <v>9708</v>
      </c>
      <c r="S2871" t="s">
        <v>2392</v>
      </c>
      <c r="T2871" t="s">
        <v>1266</v>
      </c>
      <c r="U2871">
        <v>7000502617</v>
      </c>
      <c r="V2871" t="s">
        <v>1272</v>
      </c>
      <c r="W2871" t="s">
        <v>9709</v>
      </c>
      <c r="X2871" s="16">
        <v>45848</v>
      </c>
      <c r="AC2871" t="s">
        <v>9738</v>
      </c>
      <c r="AD2871" t="s">
        <v>9739</v>
      </c>
      <c r="AE2871" t="s">
        <v>2396</v>
      </c>
      <c r="AF2871" t="s">
        <v>1277</v>
      </c>
      <c r="AG2871" t="s">
        <v>2053</v>
      </c>
      <c r="AH2871" t="s">
        <v>2054</v>
      </c>
      <c r="AI2871" t="s">
        <v>28</v>
      </c>
      <c r="AJ2871" s="16">
        <v>46023</v>
      </c>
      <c r="AL2871" t="s">
        <v>1292</v>
      </c>
      <c r="AM2871">
        <v>10687</v>
      </c>
      <c r="AN2871" t="s">
        <v>9715</v>
      </c>
      <c r="AP2871">
        <v>3410120021</v>
      </c>
      <c r="AQ2871" t="s">
        <v>1266</v>
      </c>
      <c r="AS2871" s="17">
        <v>0</v>
      </c>
      <c r="AT2871" s="17">
        <v>0</v>
      </c>
      <c r="AU2871" s="17">
        <v>0</v>
      </c>
      <c r="AV2871" s="17">
        <v>0</v>
      </c>
      <c r="AW2871" s="17">
        <v>0</v>
      </c>
      <c r="AX2871" s="17">
        <v>0</v>
      </c>
      <c r="AY2871" s="17">
        <v>0</v>
      </c>
      <c r="AZ2871" s="17">
        <v>0</v>
      </c>
      <c r="BA2871" s="17">
        <v>0</v>
      </c>
      <c r="BB2871" s="17">
        <v>0</v>
      </c>
      <c r="BC2871" s="17">
        <v>0</v>
      </c>
      <c r="BD2871" s="17">
        <v>0</v>
      </c>
      <c r="BE2871" s="17">
        <v>0</v>
      </c>
      <c r="BF2871" s="17">
        <v>0</v>
      </c>
    </row>
    <row r="2872" spans="2:58" x14ac:dyDescent="0.25">
      <c r="B2872" t="s">
        <v>9740</v>
      </c>
      <c r="C2872">
        <v>31300237</v>
      </c>
      <c r="D2872" t="s">
        <v>9741</v>
      </c>
      <c r="E2872" t="s">
        <v>1285</v>
      </c>
      <c r="F2872" t="s">
        <v>1351</v>
      </c>
      <c r="H2872" s="16">
        <v>44837</v>
      </c>
      <c r="I2872" s="16">
        <v>44774</v>
      </c>
      <c r="J2872" s="16">
        <v>48426</v>
      </c>
      <c r="L2872" t="s">
        <v>1286</v>
      </c>
      <c r="M2872" t="s">
        <v>1266</v>
      </c>
      <c r="N2872" s="17">
        <v>100</v>
      </c>
      <c r="P2872" t="s">
        <v>1269</v>
      </c>
      <c r="Q2872" t="s">
        <v>9742</v>
      </c>
      <c r="S2872" t="s">
        <v>1595</v>
      </c>
      <c r="T2872" t="s">
        <v>2031</v>
      </c>
      <c r="U2872">
        <v>7000502617</v>
      </c>
      <c r="V2872" t="s">
        <v>1272</v>
      </c>
      <c r="W2872" t="s">
        <v>2801</v>
      </c>
      <c r="X2872" s="16">
        <v>45839</v>
      </c>
      <c r="Y2872" t="s">
        <v>9743</v>
      </c>
      <c r="AE2872" t="s">
        <v>1714</v>
      </c>
      <c r="AF2872" t="s">
        <v>1277</v>
      </c>
      <c r="AG2872" t="s">
        <v>1550</v>
      </c>
      <c r="AH2872" t="s">
        <v>1551</v>
      </c>
      <c r="AI2872" t="s">
        <v>28</v>
      </c>
      <c r="AJ2872" s="16">
        <v>45658</v>
      </c>
      <c r="AL2872" t="s">
        <v>1292</v>
      </c>
      <c r="AM2872">
        <v>1705</v>
      </c>
      <c r="AN2872" t="s">
        <v>1591</v>
      </c>
      <c r="AP2872">
        <v>3410120011</v>
      </c>
      <c r="AQ2872" t="s">
        <v>1294</v>
      </c>
      <c r="AS2872" s="17">
        <v>20355.379999999997</v>
      </c>
      <c r="AT2872" s="17">
        <v>20355.379999999997</v>
      </c>
      <c r="AU2872" s="17">
        <v>20355.379999999997</v>
      </c>
      <c r="AV2872" s="17">
        <v>20355.379999999997</v>
      </c>
      <c r="AW2872" s="17">
        <v>20355.379999999997</v>
      </c>
      <c r="AX2872" s="17">
        <v>20355.379999999997</v>
      </c>
      <c r="AY2872" s="17">
        <v>20355.379999999997</v>
      </c>
      <c r="AZ2872" s="17">
        <v>20355.379999999997</v>
      </c>
      <c r="BA2872" s="17">
        <v>20355.379999999997</v>
      </c>
      <c r="BB2872" s="17">
        <v>20355.379999999997</v>
      </c>
      <c r="BC2872" s="17">
        <v>20355.379999999997</v>
      </c>
      <c r="BD2872" s="17">
        <v>20355.379999999997</v>
      </c>
      <c r="BE2872" s="17">
        <v>244264.56</v>
      </c>
      <c r="BF2872" s="17">
        <v>244264.56</v>
      </c>
    </row>
    <row r="2873" spans="2:58" x14ac:dyDescent="0.25">
      <c r="B2873" t="s">
        <v>9744</v>
      </c>
      <c r="C2873">
        <v>31301310</v>
      </c>
      <c r="D2873" t="s">
        <v>9745</v>
      </c>
      <c r="E2873" t="s">
        <v>1285</v>
      </c>
      <c r="F2873" t="s">
        <v>1267</v>
      </c>
      <c r="H2873" s="16">
        <v>44897</v>
      </c>
      <c r="I2873" s="16">
        <v>44927</v>
      </c>
      <c r="J2873" s="16">
        <v>47848</v>
      </c>
      <c r="L2873" t="s">
        <v>1286</v>
      </c>
      <c r="M2873" t="s">
        <v>1266</v>
      </c>
      <c r="N2873" s="17">
        <v>100</v>
      </c>
      <c r="P2873" t="s">
        <v>1269</v>
      </c>
      <c r="Q2873" t="s">
        <v>9746</v>
      </c>
      <c r="S2873" t="s">
        <v>6266</v>
      </c>
      <c r="T2873" t="s">
        <v>2552</v>
      </c>
      <c r="U2873">
        <v>7000502617</v>
      </c>
      <c r="V2873" t="s">
        <v>1272</v>
      </c>
      <c r="W2873" t="s">
        <v>2552</v>
      </c>
      <c r="X2873" s="16">
        <v>45810</v>
      </c>
      <c r="Y2873" t="s">
        <v>9747</v>
      </c>
      <c r="Z2873" s="16">
        <v>45810</v>
      </c>
      <c r="AE2873" t="s">
        <v>6266</v>
      </c>
      <c r="AF2873" t="s">
        <v>1277</v>
      </c>
      <c r="AG2873" t="s">
        <v>9748</v>
      </c>
      <c r="AH2873" t="s">
        <v>9749</v>
      </c>
      <c r="AI2873" t="s">
        <v>28</v>
      </c>
      <c r="AJ2873" s="16">
        <v>45292</v>
      </c>
      <c r="AL2873" t="s">
        <v>1292</v>
      </c>
      <c r="AM2873">
        <v>10000395</v>
      </c>
      <c r="AN2873" t="s">
        <v>9750</v>
      </c>
      <c r="AP2873">
        <v>3410120011</v>
      </c>
      <c r="AQ2873" t="s">
        <v>1294</v>
      </c>
      <c r="AS2873" s="17">
        <v>7082.54</v>
      </c>
      <c r="AT2873" s="17">
        <v>7082.54</v>
      </c>
      <c r="AU2873" s="17">
        <v>7082.54</v>
      </c>
      <c r="AV2873" s="17">
        <v>7082.54</v>
      </c>
      <c r="AW2873" s="17">
        <v>7082.54</v>
      </c>
      <c r="AX2873" s="17">
        <v>7082.54</v>
      </c>
      <c r="AY2873" s="17">
        <v>7082.54</v>
      </c>
      <c r="AZ2873" s="17">
        <v>7082.54</v>
      </c>
      <c r="BA2873" s="17">
        <v>7082.54</v>
      </c>
      <c r="BB2873" s="17">
        <v>7082.54</v>
      </c>
      <c r="BC2873" s="17">
        <v>7082.54</v>
      </c>
      <c r="BD2873" s="17">
        <v>7082.54</v>
      </c>
      <c r="BE2873" s="17">
        <v>84990.48</v>
      </c>
      <c r="BF2873" s="17">
        <v>84990.48</v>
      </c>
    </row>
    <row r="2874" spans="2:58" x14ac:dyDescent="0.25">
      <c r="B2874" t="s">
        <v>9751</v>
      </c>
      <c r="C2874">
        <v>31302933</v>
      </c>
      <c r="D2874" t="s">
        <v>9752</v>
      </c>
      <c r="E2874" t="s">
        <v>1285</v>
      </c>
      <c r="F2874" t="s">
        <v>1267</v>
      </c>
      <c r="H2874" s="16">
        <v>44977</v>
      </c>
      <c r="I2874" s="16">
        <v>45017</v>
      </c>
      <c r="J2874" s="16">
        <v>48669</v>
      </c>
      <c r="L2874" t="s">
        <v>1286</v>
      </c>
      <c r="M2874" t="s">
        <v>1266</v>
      </c>
      <c r="N2874" s="17">
        <v>100</v>
      </c>
      <c r="P2874" t="s">
        <v>1269</v>
      </c>
      <c r="Q2874" t="s">
        <v>9753</v>
      </c>
      <c r="S2874" t="s">
        <v>2392</v>
      </c>
      <c r="T2874" t="s">
        <v>2393</v>
      </c>
      <c r="U2874">
        <v>7000502617</v>
      </c>
      <c r="V2874" t="s">
        <v>1272</v>
      </c>
      <c r="W2874" t="s">
        <v>2394</v>
      </c>
      <c r="X2874" s="16">
        <v>45904</v>
      </c>
      <c r="Y2874" t="s">
        <v>9754</v>
      </c>
      <c r="Z2874" s="16">
        <v>46032</v>
      </c>
      <c r="AC2874" t="s">
        <v>9755</v>
      </c>
      <c r="AD2874" t="s">
        <v>9756</v>
      </c>
      <c r="AE2874" t="s">
        <v>2396</v>
      </c>
      <c r="AF2874" t="s">
        <v>1277</v>
      </c>
      <c r="AG2874" t="s">
        <v>2397</v>
      </c>
      <c r="AH2874" t="s">
        <v>2398</v>
      </c>
      <c r="AI2874" t="s">
        <v>28</v>
      </c>
      <c r="AJ2874" s="16">
        <v>45017</v>
      </c>
      <c r="AL2874" t="s">
        <v>1292</v>
      </c>
      <c r="AM2874">
        <v>10739</v>
      </c>
      <c r="AN2874" t="s">
        <v>9757</v>
      </c>
      <c r="AP2874">
        <v>3410120011</v>
      </c>
      <c r="AQ2874" t="s">
        <v>1294</v>
      </c>
      <c r="AS2874" s="17">
        <v>1292.8800000000001</v>
      </c>
      <c r="AT2874" s="17">
        <v>1292.8800000000001</v>
      </c>
      <c r="AU2874" s="17">
        <v>1292.8800000000001</v>
      </c>
      <c r="AV2874" s="17">
        <v>1292.8800000000001</v>
      </c>
      <c r="AW2874" s="17">
        <v>1292.8800000000001</v>
      </c>
      <c r="AX2874" s="17">
        <v>1292.8800000000001</v>
      </c>
      <c r="AY2874" s="17">
        <v>1292.8800000000001</v>
      </c>
      <c r="AZ2874" s="17">
        <v>1292.8800000000001</v>
      </c>
      <c r="BA2874" s="17">
        <v>1292.8800000000001</v>
      </c>
      <c r="BB2874" s="17">
        <v>1292.8800000000001</v>
      </c>
      <c r="BC2874" s="17">
        <v>1292.8800000000001</v>
      </c>
      <c r="BD2874" s="17">
        <v>1292.8800000000001</v>
      </c>
      <c r="BE2874" s="17">
        <v>15514.56</v>
      </c>
      <c r="BF2874" s="17">
        <v>15514.56</v>
      </c>
    </row>
    <row r="2875" spans="2:58" x14ac:dyDescent="0.25">
      <c r="B2875" t="s">
        <v>9751</v>
      </c>
      <c r="C2875">
        <v>31302934</v>
      </c>
      <c r="D2875" t="s">
        <v>9758</v>
      </c>
      <c r="E2875" t="s">
        <v>1285</v>
      </c>
      <c r="F2875" t="s">
        <v>1267</v>
      </c>
      <c r="H2875" s="16">
        <v>44977</v>
      </c>
      <c r="I2875" s="16">
        <v>45017</v>
      </c>
      <c r="J2875" s="16">
        <v>48669</v>
      </c>
      <c r="L2875" t="s">
        <v>1286</v>
      </c>
      <c r="M2875" t="s">
        <v>1266</v>
      </c>
      <c r="N2875" s="17">
        <v>100</v>
      </c>
      <c r="P2875" t="s">
        <v>1269</v>
      </c>
      <c r="Q2875" t="s">
        <v>9753</v>
      </c>
      <c r="S2875" t="s">
        <v>2392</v>
      </c>
      <c r="T2875" t="s">
        <v>2393</v>
      </c>
      <c r="U2875">
        <v>7000502617</v>
      </c>
      <c r="V2875" t="s">
        <v>1272</v>
      </c>
      <c r="W2875" t="s">
        <v>2394</v>
      </c>
      <c r="X2875" s="16">
        <v>45665</v>
      </c>
      <c r="Y2875" t="s">
        <v>9754</v>
      </c>
      <c r="Z2875" s="16">
        <v>46032</v>
      </c>
      <c r="AC2875" t="s">
        <v>9755</v>
      </c>
      <c r="AD2875" t="s">
        <v>9756</v>
      </c>
      <c r="AE2875" t="s">
        <v>2396</v>
      </c>
      <c r="AF2875" t="s">
        <v>1277</v>
      </c>
      <c r="AG2875" t="s">
        <v>5608</v>
      </c>
      <c r="AH2875" t="s">
        <v>5609</v>
      </c>
      <c r="AI2875" t="s">
        <v>28</v>
      </c>
      <c r="AJ2875" s="16">
        <v>45292</v>
      </c>
      <c r="AL2875" t="s">
        <v>1292</v>
      </c>
      <c r="AM2875">
        <v>10739</v>
      </c>
      <c r="AN2875" t="s">
        <v>9757</v>
      </c>
      <c r="AP2875">
        <v>3410120011</v>
      </c>
      <c r="AQ2875" t="s">
        <v>1294</v>
      </c>
      <c r="AS2875" s="17">
        <v>4.5199999999999996</v>
      </c>
      <c r="AT2875" s="17">
        <v>4.5199999999999996</v>
      </c>
      <c r="AU2875" s="17">
        <v>4.5199999999999996</v>
      </c>
      <c r="AV2875" s="17">
        <v>4.5199999999999996</v>
      </c>
      <c r="AW2875" s="17">
        <v>4.5199999999999996</v>
      </c>
      <c r="AX2875" s="17">
        <v>4.5199999999999996</v>
      </c>
      <c r="AY2875" s="17">
        <v>4.5199999999999996</v>
      </c>
      <c r="AZ2875" s="17">
        <v>4.5199999999999996</v>
      </c>
      <c r="BA2875" s="17">
        <v>4.5199999999999996</v>
      </c>
      <c r="BB2875" s="17">
        <v>4.5199999999999996</v>
      </c>
      <c r="BC2875" s="17">
        <v>4.5199999999999996</v>
      </c>
      <c r="BD2875" s="17">
        <v>4.5199999999999996</v>
      </c>
      <c r="BE2875" s="17">
        <v>54.24</v>
      </c>
      <c r="BF2875" s="17">
        <v>54.24</v>
      </c>
    </row>
    <row r="2876" spans="2:58" x14ac:dyDescent="0.25">
      <c r="B2876" t="s">
        <v>9751</v>
      </c>
      <c r="C2876">
        <v>31310217</v>
      </c>
      <c r="D2876" t="s">
        <v>9759</v>
      </c>
      <c r="E2876" t="s">
        <v>1285</v>
      </c>
      <c r="F2876" t="s">
        <v>1267</v>
      </c>
      <c r="H2876" s="16">
        <v>45408</v>
      </c>
      <c r="I2876" s="16">
        <v>45413</v>
      </c>
      <c r="J2876" s="16">
        <v>49064</v>
      </c>
      <c r="L2876" t="s">
        <v>1286</v>
      </c>
      <c r="M2876" t="s">
        <v>1266</v>
      </c>
      <c r="N2876" s="17">
        <v>100</v>
      </c>
      <c r="P2876" t="s">
        <v>1269</v>
      </c>
      <c r="Q2876" t="s">
        <v>9753</v>
      </c>
      <c r="S2876" t="s">
        <v>2392</v>
      </c>
      <c r="T2876" t="s">
        <v>2393</v>
      </c>
      <c r="U2876">
        <v>7000502617</v>
      </c>
      <c r="V2876" t="s">
        <v>1272</v>
      </c>
      <c r="W2876" t="s">
        <v>2394</v>
      </c>
      <c r="X2876" s="16">
        <v>45904</v>
      </c>
      <c r="Y2876" t="s">
        <v>9760</v>
      </c>
      <c r="Z2876" s="16">
        <v>46033</v>
      </c>
      <c r="AC2876" t="s">
        <v>9755</v>
      </c>
      <c r="AD2876" t="s">
        <v>9756</v>
      </c>
      <c r="AE2876" t="s">
        <v>2396</v>
      </c>
      <c r="AF2876" t="s">
        <v>1277</v>
      </c>
      <c r="AG2876" t="s">
        <v>2159</v>
      </c>
      <c r="AH2876" t="s">
        <v>2160</v>
      </c>
      <c r="AI2876" t="s">
        <v>28</v>
      </c>
      <c r="AJ2876" s="16">
        <v>45413</v>
      </c>
      <c r="AL2876" t="s">
        <v>1292</v>
      </c>
      <c r="AM2876">
        <v>10739</v>
      </c>
      <c r="AN2876" t="s">
        <v>9757</v>
      </c>
      <c r="AP2876">
        <v>3410120011</v>
      </c>
      <c r="AQ2876" t="s">
        <v>1294</v>
      </c>
      <c r="AS2876" s="17">
        <v>135.30000000000001</v>
      </c>
      <c r="AT2876" s="17">
        <v>135.30000000000001</v>
      </c>
      <c r="AU2876" s="17">
        <v>135.30000000000001</v>
      </c>
      <c r="AV2876" s="17">
        <v>135.30000000000001</v>
      </c>
      <c r="AW2876" s="17">
        <v>135.30000000000001</v>
      </c>
      <c r="AX2876" s="17">
        <v>135.30000000000001</v>
      </c>
      <c r="AY2876" s="17">
        <v>135.30000000000001</v>
      </c>
      <c r="AZ2876" s="17">
        <v>135.30000000000001</v>
      </c>
      <c r="BA2876" s="17">
        <v>135.30000000000001</v>
      </c>
      <c r="BB2876" s="17">
        <v>135.30000000000001</v>
      </c>
      <c r="BC2876" s="17">
        <v>135.30000000000001</v>
      </c>
      <c r="BD2876" s="17">
        <v>135.30000000000001</v>
      </c>
      <c r="BE2876" s="17">
        <v>1623.6</v>
      </c>
      <c r="BF2876" s="17">
        <v>1623.6</v>
      </c>
    </row>
    <row r="2877" spans="2:58" x14ac:dyDescent="0.25">
      <c r="B2877" t="s">
        <v>9751</v>
      </c>
      <c r="C2877">
        <v>33007463</v>
      </c>
      <c r="D2877" t="s">
        <v>9761</v>
      </c>
      <c r="E2877" t="s">
        <v>1266</v>
      </c>
      <c r="F2877" t="s">
        <v>1267</v>
      </c>
      <c r="H2877" s="16">
        <v>45912</v>
      </c>
      <c r="I2877" s="16">
        <v>45901</v>
      </c>
      <c r="J2877" s="16">
        <v>49552</v>
      </c>
      <c r="L2877" t="s">
        <v>1268</v>
      </c>
      <c r="M2877" t="s">
        <v>1266</v>
      </c>
      <c r="N2877" s="17">
        <v>100</v>
      </c>
      <c r="P2877" t="s">
        <v>1269</v>
      </c>
      <c r="Q2877" t="s">
        <v>9753</v>
      </c>
      <c r="S2877" t="s">
        <v>2392</v>
      </c>
      <c r="T2877" t="s">
        <v>1266</v>
      </c>
      <c r="U2877">
        <v>7000502617</v>
      </c>
      <c r="V2877" t="s">
        <v>1272</v>
      </c>
      <c r="W2877" t="s">
        <v>2394</v>
      </c>
      <c r="X2877" s="16">
        <v>46040</v>
      </c>
      <c r="AC2877" t="s">
        <v>9755</v>
      </c>
      <c r="AD2877" t="s">
        <v>9756</v>
      </c>
      <c r="AE2877" t="s">
        <v>9762</v>
      </c>
      <c r="AF2877" t="s">
        <v>1277</v>
      </c>
      <c r="AG2877" t="s">
        <v>2397</v>
      </c>
      <c r="AH2877" t="s">
        <v>2398</v>
      </c>
      <c r="AI2877" t="s">
        <v>28</v>
      </c>
      <c r="AJ2877" s="16">
        <v>46023</v>
      </c>
      <c r="AL2877" t="s">
        <v>1292</v>
      </c>
      <c r="AM2877">
        <v>10739</v>
      </c>
      <c r="AN2877" t="s">
        <v>9757</v>
      </c>
      <c r="AP2877">
        <v>3410120011</v>
      </c>
      <c r="AQ2877" t="s">
        <v>1266</v>
      </c>
      <c r="AS2877" s="17">
        <v>0</v>
      </c>
      <c r="AT2877" s="17">
        <v>0</v>
      </c>
      <c r="AU2877" s="17">
        <v>0</v>
      </c>
      <c r="AV2877" s="17">
        <v>0</v>
      </c>
      <c r="AW2877" s="17">
        <v>0</v>
      </c>
      <c r="AX2877" s="17">
        <v>0</v>
      </c>
      <c r="AY2877" s="17">
        <v>0</v>
      </c>
      <c r="AZ2877" s="17">
        <v>0</v>
      </c>
      <c r="BA2877" s="17">
        <v>0</v>
      </c>
      <c r="BB2877" s="17">
        <v>0</v>
      </c>
      <c r="BC2877" s="17">
        <v>0</v>
      </c>
      <c r="BD2877" s="17">
        <v>0</v>
      </c>
      <c r="BE2877" s="17">
        <v>0</v>
      </c>
      <c r="BF2877" s="17">
        <v>0</v>
      </c>
    </row>
    <row r="2878" spans="2:58" x14ac:dyDescent="0.25">
      <c r="B2878" t="s">
        <v>9751</v>
      </c>
      <c r="C2878">
        <v>33007464</v>
      </c>
      <c r="D2878" t="s">
        <v>9763</v>
      </c>
      <c r="E2878" t="s">
        <v>1266</v>
      </c>
      <c r="F2878" t="s">
        <v>1267</v>
      </c>
      <c r="H2878" s="16">
        <v>45912</v>
      </c>
      <c r="I2878" s="16">
        <v>45901</v>
      </c>
      <c r="J2878" s="16">
        <v>49552</v>
      </c>
      <c r="L2878" t="s">
        <v>1268</v>
      </c>
      <c r="M2878" t="s">
        <v>1266</v>
      </c>
      <c r="N2878" s="17">
        <v>100</v>
      </c>
      <c r="P2878" t="s">
        <v>1269</v>
      </c>
      <c r="Q2878" t="s">
        <v>9753</v>
      </c>
      <c r="S2878" t="s">
        <v>2392</v>
      </c>
      <c r="T2878" t="s">
        <v>1266</v>
      </c>
      <c r="U2878">
        <v>7000502617</v>
      </c>
      <c r="V2878" t="s">
        <v>1272</v>
      </c>
      <c r="W2878" t="s">
        <v>2394</v>
      </c>
      <c r="X2878" s="16">
        <v>46040</v>
      </c>
      <c r="AC2878" t="s">
        <v>9755</v>
      </c>
      <c r="AD2878" t="s">
        <v>9756</v>
      </c>
      <c r="AE2878" t="s">
        <v>9762</v>
      </c>
      <c r="AF2878" t="s">
        <v>1277</v>
      </c>
      <c r="AG2878" t="s">
        <v>2397</v>
      </c>
      <c r="AH2878" t="s">
        <v>2398</v>
      </c>
      <c r="AI2878" t="s">
        <v>28</v>
      </c>
      <c r="AJ2878" s="16">
        <v>46023</v>
      </c>
      <c r="AL2878" t="s">
        <v>1292</v>
      </c>
      <c r="AM2878">
        <v>10739</v>
      </c>
      <c r="AN2878" t="s">
        <v>9757</v>
      </c>
      <c r="AP2878">
        <v>3410120011</v>
      </c>
      <c r="AQ2878" t="s">
        <v>1266</v>
      </c>
      <c r="AS2878" s="17">
        <v>0</v>
      </c>
      <c r="AT2878" s="17">
        <v>0</v>
      </c>
      <c r="AU2878" s="17">
        <v>0</v>
      </c>
      <c r="AV2878" s="17">
        <v>0</v>
      </c>
      <c r="AW2878" s="17">
        <v>0</v>
      </c>
      <c r="AX2878" s="17">
        <v>0</v>
      </c>
      <c r="AY2878" s="17">
        <v>0</v>
      </c>
      <c r="AZ2878" s="17">
        <v>0</v>
      </c>
      <c r="BA2878" s="17">
        <v>0</v>
      </c>
      <c r="BB2878" s="17">
        <v>0</v>
      </c>
      <c r="BC2878" s="17">
        <v>0</v>
      </c>
      <c r="BD2878" s="17">
        <v>0</v>
      </c>
      <c r="BE2878" s="17">
        <v>0</v>
      </c>
      <c r="BF2878" s="17">
        <v>0</v>
      </c>
    </row>
    <row r="2879" spans="2:58" x14ac:dyDescent="0.25">
      <c r="B2879" t="s">
        <v>9764</v>
      </c>
      <c r="C2879">
        <v>31301858</v>
      </c>
      <c r="D2879" t="s">
        <v>9765</v>
      </c>
      <c r="E2879" t="s">
        <v>1285</v>
      </c>
      <c r="F2879" t="s">
        <v>1267</v>
      </c>
      <c r="H2879" s="16">
        <v>44923</v>
      </c>
      <c r="I2879" s="16">
        <v>44927</v>
      </c>
      <c r="J2879" s="16">
        <v>48579</v>
      </c>
      <c r="L2879" t="s">
        <v>1286</v>
      </c>
      <c r="M2879" t="s">
        <v>1266</v>
      </c>
      <c r="N2879" s="17">
        <v>100</v>
      </c>
      <c r="P2879" t="s">
        <v>1269</v>
      </c>
      <c r="Q2879" t="s">
        <v>9766</v>
      </c>
      <c r="S2879" t="s">
        <v>1474</v>
      </c>
      <c r="T2879" t="s">
        <v>1955</v>
      </c>
      <c r="U2879">
        <v>7000502617</v>
      </c>
      <c r="V2879" t="s">
        <v>1272</v>
      </c>
      <c r="W2879" t="s">
        <v>1955</v>
      </c>
      <c r="X2879" s="16">
        <v>45918</v>
      </c>
      <c r="Y2879" t="s">
        <v>9767</v>
      </c>
      <c r="Z2879" s="16">
        <v>45433</v>
      </c>
      <c r="AE2879" t="s">
        <v>1474</v>
      </c>
      <c r="AF2879" t="s">
        <v>1277</v>
      </c>
      <c r="AG2879" t="s">
        <v>9768</v>
      </c>
      <c r="AH2879" t="s">
        <v>9769</v>
      </c>
      <c r="AI2879" t="s">
        <v>28</v>
      </c>
      <c r="AJ2879" s="16">
        <v>45292</v>
      </c>
      <c r="AL2879" t="s">
        <v>1292</v>
      </c>
      <c r="AM2879">
        <v>10633</v>
      </c>
      <c r="AN2879" t="s">
        <v>9770</v>
      </c>
      <c r="AP2879">
        <v>3410120011</v>
      </c>
      <c r="AQ2879" t="s">
        <v>1294</v>
      </c>
      <c r="AS2879" s="17">
        <v>7750.5599999999995</v>
      </c>
      <c r="AT2879" s="17">
        <v>7750.5599999999995</v>
      </c>
      <c r="AU2879" s="17">
        <v>7750.5599999999995</v>
      </c>
      <c r="AV2879" s="17">
        <v>7750.5599999999995</v>
      </c>
      <c r="AW2879" s="17">
        <v>7750.5599999999995</v>
      </c>
      <c r="AX2879" s="17">
        <v>7750.5599999999995</v>
      </c>
      <c r="AY2879" s="17">
        <v>7750.5599999999995</v>
      </c>
      <c r="AZ2879" s="17">
        <v>7750.5599999999995</v>
      </c>
      <c r="BA2879" s="17">
        <v>7750.5599999999995</v>
      </c>
      <c r="BB2879" s="17">
        <v>7750.5599999999995</v>
      </c>
      <c r="BC2879" s="17">
        <v>7750.5599999999995</v>
      </c>
      <c r="BD2879" s="17">
        <v>7750.5599999999995</v>
      </c>
      <c r="BE2879" s="17">
        <v>93006.720000000001</v>
      </c>
      <c r="BF2879" s="17">
        <v>93006.720000000001</v>
      </c>
    </row>
    <row r="2880" spans="2:58" x14ac:dyDescent="0.25">
      <c r="B2880" t="s">
        <v>9764</v>
      </c>
      <c r="C2880">
        <v>31306621</v>
      </c>
      <c r="D2880" t="s">
        <v>9771</v>
      </c>
      <c r="E2880" t="s">
        <v>1285</v>
      </c>
      <c r="F2880" t="s">
        <v>1267</v>
      </c>
      <c r="H2880" s="16">
        <v>45201</v>
      </c>
      <c r="I2880" s="16">
        <v>44927</v>
      </c>
      <c r="J2880" s="16">
        <v>48579</v>
      </c>
      <c r="L2880" t="s">
        <v>1286</v>
      </c>
      <c r="M2880" t="s">
        <v>1266</v>
      </c>
      <c r="N2880" s="17">
        <v>100</v>
      </c>
      <c r="P2880" t="s">
        <v>1269</v>
      </c>
      <c r="Q2880" t="s">
        <v>9766</v>
      </c>
      <c r="S2880" t="s">
        <v>1474</v>
      </c>
      <c r="T2880" t="s">
        <v>1955</v>
      </c>
      <c r="U2880">
        <v>7000502617</v>
      </c>
      <c r="V2880" t="s">
        <v>1272</v>
      </c>
      <c r="W2880" t="s">
        <v>1955</v>
      </c>
      <c r="X2880" s="16">
        <v>45338</v>
      </c>
      <c r="Y2880" t="s">
        <v>9772</v>
      </c>
      <c r="Z2880" s="16">
        <v>46032</v>
      </c>
      <c r="AE2880" t="s">
        <v>9439</v>
      </c>
      <c r="AF2880" t="s">
        <v>1277</v>
      </c>
      <c r="AG2880" t="s">
        <v>9773</v>
      </c>
      <c r="AH2880" t="s">
        <v>9774</v>
      </c>
      <c r="AI2880" t="s">
        <v>28</v>
      </c>
      <c r="AJ2880" s="16">
        <v>45352</v>
      </c>
      <c r="AL2880" t="s">
        <v>1292</v>
      </c>
      <c r="AM2880">
        <v>10633</v>
      </c>
      <c r="AN2880" t="s">
        <v>9770</v>
      </c>
      <c r="AP2880">
        <v>3410120011</v>
      </c>
      <c r="AQ2880" t="s">
        <v>1329</v>
      </c>
      <c r="AS2880" s="17">
        <v>0</v>
      </c>
      <c r="AT2880" s="17">
        <v>0</v>
      </c>
      <c r="AU2880" s="17">
        <v>0</v>
      </c>
      <c r="AV2880" s="17">
        <v>0</v>
      </c>
      <c r="AW2880" s="17">
        <v>0</v>
      </c>
      <c r="AX2880" s="17">
        <v>0</v>
      </c>
      <c r="AY2880" s="17">
        <v>0</v>
      </c>
      <c r="AZ2880" s="17">
        <v>0</v>
      </c>
      <c r="BA2880" s="17">
        <v>0</v>
      </c>
      <c r="BB2880" s="17">
        <v>0</v>
      </c>
      <c r="BC2880" s="17">
        <v>0</v>
      </c>
      <c r="BD2880" s="17">
        <v>0</v>
      </c>
      <c r="BE2880" s="17">
        <v>0</v>
      </c>
      <c r="BF2880" s="17">
        <v>0</v>
      </c>
    </row>
    <row r="2881" spans="2:58" x14ac:dyDescent="0.25">
      <c r="B2881" t="s">
        <v>9775</v>
      </c>
      <c r="C2881">
        <v>31312386</v>
      </c>
      <c r="D2881" t="s">
        <v>9776</v>
      </c>
      <c r="E2881" t="s">
        <v>1285</v>
      </c>
      <c r="F2881" t="s">
        <v>1267</v>
      </c>
      <c r="H2881" s="16">
        <v>45560</v>
      </c>
      <c r="I2881" s="16">
        <v>45566</v>
      </c>
      <c r="J2881" s="16">
        <v>49217</v>
      </c>
      <c r="L2881" t="s">
        <v>1286</v>
      </c>
      <c r="M2881" t="s">
        <v>1266</v>
      </c>
      <c r="N2881" s="17">
        <v>100</v>
      </c>
      <c r="P2881" t="s">
        <v>1269</v>
      </c>
      <c r="Q2881" t="s">
        <v>9777</v>
      </c>
      <c r="S2881" t="s">
        <v>5731</v>
      </c>
      <c r="T2881" t="s">
        <v>1289</v>
      </c>
      <c r="U2881">
        <v>7000502617</v>
      </c>
      <c r="V2881" t="s">
        <v>1272</v>
      </c>
      <c r="W2881" t="s">
        <v>4238</v>
      </c>
      <c r="X2881" s="16">
        <v>45644</v>
      </c>
      <c r="Y2881" t="s">
        <v>9778</v>
      </c>
      <c r="Z2881" s="16">
        <v>46033</v>
      </c>
      <c r="AE2881" t="s">
        <v>5738</v>
      </c>
      <c r="AF2881" t="s">
        <v>1277</v>
      </c>
      <c r="AG2881" t="s">
        <v>5739</v>
      </c>
      <c r="AH2881" t="s">
        <v>5740</v>
      </c>
      <c r="AI2881" t="s">
        <v>28</v>
      </c>
      <c r="AJ2881" s="16">
        <v>45566</v>
      </c>
      <c r="AL2881" t="s">
        <v>1292</v>
      </c>
      <c r="AM2881">
        <v>1064</v>
      </c>
      <c r="AN2881" t="s">
        <v>5735</v>
      </c>
      <c r="AP2881">
        <v>3410120011</v>
      </c>
      <c r="AQ2881" t="s">
        <v>1294</v>
      </c>
      <c r="AS2881" s="17">
        <v>0</v>
      </c>
      <c r="AT2881" s="17">
        <v>0</v>
      </c>
      <c r="AU2881" s="17">
        <v>0</v>
      </c>
      <c r="AV2881" s="17">
        <v>0</v>
      </c>
      <c r="AW2881" s="17">
        <v>0</v>
      </c>
      <c r="AX2881" s="17">
        <v>0</v>
      </c>
      <c r="AY2881" s="17">
        <v>0</v>
      </c>
      <c r="AZ2881" s="17">
        <v>0</v>
      </c>
      <c r="BA2881" s="17">
        <v>0</v>
      </c>
      <c r="BB2881" s="17">
        <v>0</v>
      </c>
      <c r="BC2881" s="17">
        <v>0</v>
      </c>
      <c r="BD2881" s="17">
        <v>0</v>
      </c>
      <c r="BE2881" s="17">
        <v>0</v>
      </c>
      <c r="BF2881" s="17">
        <v>0</v>
      </c>
    </row>
    <row r="2882" spans="2:58" x14ac:dyDescent="0.25">
      <c r="B2882" t="s">
        <v>9779</v>
      </c>
      <c r="C2882">
        <v>31304424</v>
      </c>
      <c r="D2882" t="s">
        <v>9780</v>
      </c>
      <c r="E2882" t="s">
        <v>1285</v>
      </c>
      <c r="F2882" t="s">
        <v>1267</v>
      </c>
      <c r="H2882" s="16">
        <v>45057</v>
      </c>
      <c r="I2882" s="16">
        <v>44958</v>
      </c>
      <c r="J2882" s="16">
        <v>48610</v>
      </c>
      <c r="L2882" t="s">
        <v>1286</v>
      </c>
      <c r="M2882" t="s">
        <v>1266</v>
      </c>
      <c r="N2882" s="17">
        <v>100</v>
      </c>
      <c r="P2882" t="s">
        <v>1269</v>
      </c>
      <c r="Q2882" t="s">
        <v>9781</v>
      </c>
      <c r="S2882" t="s">
        <v>2392</v>
      </c>
      <c r="T2882" t="s">
        <v>2393</v>
      </c>
      <c r="U2882">
        <v>7000502617</v>
      </c>
      <c r="V2882" t="s">
        <v>1272</v>
      </c>
      <c r="W2882" t="s">
        <v>2394</v>
      </c>
      <c r="X2882" s="16">
        <v>45931</v>
      </c>
      <c r="Y2882" t="s">
        <v>9782</v>
      </c>
      <c r="Z2882" s="16">
        <v>46032</v>
      </c>
      <c r="AC2882" t="s">
        <v>9783</v>
      </c>
      <c r="AD2882" t="s">
        <v>9784</v>
      </c>
      <c r="AE2882" t="s">
        <v>3455</v>
      </c>
      <c r="AF2882" t="s">
        <v>1277</v>
      </c>
      <c r="AG2882" t="s">
        <v>3458</v>
      </c>
      <c r="AH2882" t="s">
        <v>3459</v>
      </c>
      <c r="AI2882" t="s">
        <v>28</v>
      </c>
      <c r="AJ2882" s="16">
        <v>45352</v>
      </c>
      <c r="AL2882" t="s">
        <v>1292</v>
      </c>
      <c r="AM2882">
        <v>10750</v>
      </c>
      <c r="AN2882" t="s">
        <v>9785</v>
      </c>
      <c r="AP2882">
        <v>3410120011</v>
      </c>
      <c r="AQ2882" t="s">
        <v>1294</v>
      </c>
      <c r="AS2882" s="17">
        <v>0</v>
      </c>
      <c r="AT2882" s="17">
        <v>0</v>
      </c>
      <c r="AU2882" s="17">
        <v>0</v>
      </c>
      <c r="AV2882" s="17">
        <v>0</v>
      </c>
      <c r="AW2882" s="17">
        <v>0</v>
      </c>
      <c r="AX2882" s="17">
        <v>0</v>
      </c>
      <c r="AY2882" s="17">
        <v>0</v>
      </c>
      <c r="AZ2882" s="17">
        <v>0</v>
      </c>
      <c r="BA2882" s="17">
        <v>0</v>
      </c>
      <c r="BB2882" s="17">
        <v>0</v>
      </c>
      <c r="BC2882" s="17">
        <v>0</v>
      </c>
      <c r="BD2882" s="17">
        <v>0</v>
      </c>
      <c r="BE2882" s="17">
        <v>0</v>
      </c>
      <c r="BF2882" s="17">
        <v>0</v>
      </c>
    </row>
    <row r="2883" spans="2:58" x14ac:dyDescent="0.25">
      <c r="B2883" t="s">
        <v>9779</v>
      </c>
      <c r="C2883">
        <v>31304425</v>
      </c>
      <c r="D2883" t="s">
        <v>9786</v>
      </c>
      <c r="E2883" t="s">
        <v>1285</v>
      </c>
      <c r="F2883" t="s">
        <v>1267</v>
      </c>
      <c r="H2883" s="16">
        <v>45057</v>
      </c>
      <c r="I2883" s="16">
        <v>44958</v>
      </c>
      <c r="J2883" s="16">
        <v>48610</v>
      </c>
      <c r="L2883" t="s">
        <v>1286</v>
      </c>
      <c r="M2883" t="s">
        <v>1266</v>
      </c>
      <c r="N2883" s="17">
        <v>100</v>
      </c>
      <c r="P2883" t="s">
        <v>1269</v>
      </c>
      <c r="Q2883" t="s">
        <v>9781</v>
      </c>
      <c r="S2883" t="s">
        <v>2392</v>
      </c>
      <c r="T2883" t="s">
        <v>2393</v>
      </c>
      <c r="U2883">
        <v>7000502617</v>
      </c>
      <c r="V2883" t="s">
        <v>1272</v>
      </c>
      <c r="W2883" t="s">
        <v>2394</v>
      </c>
      <c r="X2883" s="16">
        <v>45931</v>
      </c>
      <c r="Y2883" t="s">
        <v>9782</v>
      </c>
      <c r="Z2883" s="16">
        <v>46032</v>
      </c>
      <c r="AC2883" t="s">
        <v>9783</v>
      </c>
      <c r="AD2883" t="s">
        <v>9784</v>
      </c>
      <c r="AE2883" t="s">
        <v>2396</v>
      </c>
      <c r="AF2883" t="s">
        <v>1277</v>
      </c>
      <c r="AG2883" t="s">
        <v>3458</v>
      </c>
      <c r="AH2883" t="s">
        <v>3459</v>
      </c>
      <c r="AI2883" t="s">
        <v>28</v>
      </c>
      <c r="AJ2883" s="16">
        <v>44958</v>
      </c>
      <c r="AL2883" t="s">
        <v>1292</v>
      </c>
      <c r="AM2883">
        <v>10750</v>
      </c>
      <c r="AN2883" t="s">
        <v>9785</v>
      </c>
      <c r="AP2883">
        <v>3410120011</v>
      </c>
      <c r="AQ2883" t="s">
        <v>1294</v>
      </c>
      <c r="AS2883" s="17">
        <v>325.5</v>
      </c>
      <c r="AT2883" s="17">
        <v>325.5</v>
      </c>
      <c r="AU2883" s="17">
        <v>325.5</v>
      </c>
      <c r="AV2883" s="17">
        <v>325.5</v>
      </c>
      <c r="AW2883" s="17">
        <v>325.5</v>
      </c>
      <c r="AX2883" s="17">
        <v>325.5</v>
      </c>
      <c r="AY2883" s="17">
        <v>325.5</v>
      </c>
      <c r="AZ2883" s="17">
        <v>325.5</v>
      </c>
      <c r="BA2883" s="17">
        <v>325.5</v>
      </c>
      <c r="BB2883" s="17">
        <v>325.5</v>
      </c>
      <c r="BC2883" s="17">
        <v>325.5</v>
      </c>
      <c r="BD2883" s="17">
        <v>325.5</v>
      </c>
      <c r="BE2883" s="17">
        <v>3906</v>
      </c>
      <c r="BF2883" s="17">
        <v>3906</v>
      </c>
    </row>
    <row r="2884" spans="2:58" x14ac:dyDescent="0.25">
      <c r="B2884" t="s">
        <v>9779</v>
      </c>
      <c r="C2884">
        <v>33004036</v>
      </c>
      <c r="D2884" t="s">
        <v>9787</v>
      </c>
      <c r="E2884" t="s">
        <v>1266</v>
      </c>
      <c r="F2884" t="s">
        <v>1267</v>
      </c>
      <c r="H2884" s="16">
        <v>44952</v>
      </c>
      <c r="I2884" s="16">
        <v>44927</v>
      </c>
      <c r="J2884" s="16">
        <v>47848</v>
      </c>
      <c r="L2884" t="s">
        <v>1268</v>
      </c>
      <c r="M2884" t="s">
        <v>1266</v>
      </c>
      <c r="N2884" s="17">
        <v>100</v>
      </c>
      <c r="P2884" t="s">
        <v>1269</v>
      </c>
      <c r="Q2884" t="s">
        <v>9781</v>
      </c>
      <c r="S2884" t="s">
        <v>2392</v>
      </c>
      <c r="T2884" t="s">
        <v>1266</v>
      </c>
      <c r="U2884">
        <v>7000502617</v>
      </c>
      <c r="V2884" t="s">
        <v>1272</v>
      </c>
      <c r="W2884" t="s">
        <v>2394</v>
      </c>
      <c r="X2884" s="16">
        <v>45978</v>
      </c>
      <c r="AE2884" t="s">
        <v>3455</v>
      </c>
      <c r="AF2884" t="s">
        <v>1277</v>
      </c>
      <c r="AG2884" t="s">
        <v>2053</v>
      </c>
      <c r="AH2884" t="s">
        <v>2054</v>
      </c>
      <c r="AI2884" t="s">
        <v>28</v>
      </c>
      <c r="AJ2884" s="16">
        <v>46023</v>
      </c>
      <c r="AL2884" t="s">
        <v>1292</v>
      </c>
      <c r="AM2884">
        <v>10750</v>
      </c>
      <c r="AN2884" t="s">
        <v>9785</v>
      </c>
      <c r="AP2884">
        <v>3410120021</v>
      </c>
      <c r="AQ2884" t="s">
        <v>1266</v>
      </c>
      <c r="AS2884" s="17">
        <v>0</v>
      </c>
      <c r="AT2884" s="17">
        <v>0</v>
      </c>
      <c r="AU2884" s="17">
        <v>0</v>
      </c>
      <c r="AV2884" s="17">
        <v>0</v>
      </c>
      <c r="AW2884" s="17">
        <v>0</v>
      </c>
      <c r="AX2884" s="17">
        <v>0</v>
      </c>
      <c r="AY2884" s="17">
        <v>0</v>
      </c>
      <c r="AZ2884" s="17">
        <v>0</v>
      </c>
      <c r="BA2884" s="17">
        <v>0</v>
      </c>
      <c r="BB2884" s="17">
        <v>0</v>
      </c>
      <c r="BC2884" s="17">
        <v>0</v>
      </c>
      <c r="BD2884" s="17">
        <v>0</v>
      </c>
      <c r="BE2884" s="17">
        <v>0</v>
      </c>
      <c r="BF2884" s="17">
        <v>0</v>
      </c>
    </row>
    <row r="2885" spans="2:58" x14ac:dyDescent="0.25">
      <c r="B2885" t="s">
        <v>9779</v>
      </c>
      <c r="C2885">
        <v>33007667</v>
      </c>
      <c r="D2885" t="s">
        <v>9788</v>
      </c>
      <c r="E2885" t="s">
        <v>1266</v>
      </c>
      <c r="F2885" t="s">
        <v>1267</v>
      </c>
      <c r="H2885" s="16">
        <v>45979</v>
      </c>
      <c r="I2885" s="16">
        <v>45962</v>
      </c>
      <c r="J2885" s="16">
        <v>49613</v>
      </c>
      <c r="L2885" t="s">
        <v>1268</v>
      </c>
      <c r="M2885" t="s">
        <v>1266</v>
      </c>
      <c r="N2885" s="17">
        <v>100</v>
      </c>
      <c r="P2885" t="s">
        <v>1269</v>
      </c>
      <c r="Q2885" t="s">
        <v>9781</v>
      </c>
      <c r="S2885" t="s">
        <v>2392</v>
      </c>
      <c r="T2885" t="s">
        <v>1266</v>
      </c>
      <c r="U2885">
        <v>7000502617</v>
      </c>
      <c r="V2885" t="s">
        <v>1272</v>
      </c>
      <c r="W2885" t="s">
        <v>6119</v>
      </c>
      <c r="X2885" s="16">
        <v>46040</v>
      </c>
      <c r="AE2885" t="s">
        <v>3455</v>
      </c>
      <c r="AF2885" t="s">
        <v>1277</v>
      </c>
      <c r="AG2885" t="s">
        <v>3458</v>
      </c>
      <c r="AH2885" t="s">
        <v>3459</v>
      </c>
      <c r="AI2885" t="s">
        <v>28</v>
      </c>
      <c r="AJ2885" s="16">
        <v>46023</v>
      </c>
      <c r="AL2885" t="s">
        <v>1292</v>
      </c>
      <c r="AM2885">
        <v>10750</v>
      </c>
      <c r="AN2885" t="s">
        <v>9785</v>
      </c>
      <c r="AP2885">
        <v>3410120011</v>
      </c>
      <c r="AQ2885" t="s">
        <v>1266</v>
      </c>
      <c r="AS2885" s="17">
        <v>0</v>
      </c>
      <c r="AT2885" s="17">
        <v>0</v>
      </c>
      <c r="AU2885" s="17">
        <v>0</v>
      </c>
      <c r="AV2885" s="17">
        <v>0</v>
      </c>
      <c r="AW2885" s="17">
        <v>0</v>
      </c>
      <c r="AX2885" s="17">
        <v>0</v>
      </c>
      <c r="AY2885" s="17">
        <v>0</v>
      </c>
      <c r="AZ2885" s="17">
        <v>0</v>
      </c>
      <c r="BA2885" s="17">
        <v>0</v>
      </c>
      <c r="BB2885" s="17">
        <v>0</v>
      </c>
      <c r="BC2885" s="17">
        <v>0</v>
      </c>
      <c r="BD2885" s="17">
        <v>0</v>
      </c>
      <c r="BE2885" s="17">
        <v>0</v>
      </c>
      <c r="BF2885" s="17">
        <v>0</v>
      </c>
    </row>
    <row r="2886" spans="2:58" x14ac:dyDescent="0.25">
      <c r="B2886" t="s">
        <v>9789</v>
      </c>
      <c r="C2886">
        <v>31303163</v>
      </c>
      <c r="D2886" t="s">
        <v>9790</v>
      </c>
      <c r="E2886" t="s">
        <v>1285</v>
      </c>
      <c r="F2886" t="s">
        <v>1351</v>
      </c>
      <c r="H2886" s="16">
        <v>44986</v>
      </c>
      <c r="I2886" s="16">
        <v>44986</v>
      </c>
      <c r="J2886" s="16">
        <v>48638</v>
      </c>
      <c r="L2886" t="s">
        <v>1286</v>
      </c>
      <c r="M2886" t="s">
        <v>1266</v>
      </c>
      <c r="N2886" s="17">
        <v>100</v>
      </c>
      <c r="P2886" t="s">
        <v>1269</v>
      </c>
      <c r="Q2886" t="s">
        <v>6567</v>
      </c>
      <c r="S2886" t="s">
        <v>1595</v>
      </c>
      <c r="T2886" t="s">
        <v>2355</v>
      </c>
      <c r="U2886">
        <v>7000502617</v>
      </c>
      <c r="V2886" t="s">
        <v>1272</v>
      </c>
      <c r="W2886" t="s">
        <v>2355</v>
      </c>
      <c r="X2886" s="16">
        <v>45407</v>
      </c>
      <c r="Y2886" t="s">
        <v>9791</v>
      </c>
      <c r="Z2886" s="16">
        <v>46032</v>
      </c>
      <c r="AE2886" t="s">
        <v>6568</v>
      </c>
      <c r="AF2886" t="s">
        <v>1277</v>
      </c>
      <c r="AG2886" t="s">
        <v>6505</v>
      </c>
      <c r="AH2886" t="s">
        <v>6506</v>
      </c>
      <c r="AI2886" t="s">
        <v>28</v>
      </c>
      <c r="AJ2886" s="16">
        <v>45474</v>
      </c>
      <c r="AL2886" t="s">
        <v>1292</v>
      </c>
      <c r="AM2886">
        <v>1459</v>
      </c>
      <c r="AN2886" t="s">
        <v>9792</v>
      </c>
      <c r="AP2886">
        <v>3410120011</v>
      </c>
      <c r="AQ2886" t="s">
        <v>1329</v>
      </c>
      <c r="AS2886" s="17">
        <v>0</v>
      </c>
      <c r="AT2886" s="17">
        <v>0</v>
      </c>
      <c r="AU2886" s="17">
        <v>0</v>
      </c>
      <c r="AV2886" s="17">
        <v>0</v>
      </c>
      <c r="AW2886" s="17">
        <v>0</v>
      </c>
      <c r="AX2886" s="17">
        <v>0</v>
      </c>
      <c r="AY2886" s="17">
        <v>0</v>
      </c>
      <c r="AZ2886" s="17">
        <v>0</v>
      </c>
      <c r="BA2886" s="17">
        <v>0</v>
      </c>
      <c r="BB2886" s="17">
        <v>0</v>
      </c>
      <c r="BC2886" s="17">
        <v>0</v>
      </c>
      <c r="BD2886" s="17">
        <v>0</v>
      </c>
      <c r="BE2886" s="17">
        <v>0</v>
      </c>
      <c r="BF2886" s="17">
        <v>0</v>
      </c>
    </row>
    <row r="2887" spans="2:58" x14ac:dyDescent="0.25">
      <c r="B2887" t="s">
        <v>9789</v>
      </c>
      <c r="C2887">
        <v>33007662</v>
      </c>
      <c r="D2887" t="s">
        <v>9793</v>
      </c>
      <c r="E2887" t="s">
        <v>1266</v>
      </c>
      <c r="F2887" t="s">
        <v>1267</v>
      </c>
      <c r="H2887" s="16">
        <v>45979</v>
      </c>
      <c r="I2887" s="16">
        <v>45962</v>
      </c>
      <c r="J2887" s="16">
        <v>49613</v>
      </c>
      <c r="L2887" t="s">
        <v>1268</v>
      </c>
      <c r="M2887" t="s">
        <v>1266</v>
      </c>
      <c r="N2887" s="17">
        <v>100</v>
      </c>
      <c r="P2887" t="s">
        <v>1269</v>
      </c>
      <c r="Q2887" t="s">
        <v>9794</v>
      </c>
      <c r="S2887" t="s">
        <v>1595</v>
      </c>
      <c r="T2887" t="s">
        <v>1266</v>
      </c>
      <c r="U2887">
        <v>7000502617</v>
      </c>
      <c r="V2887" t="s">
        <v>1272</v>
      </c>
      <c r="W2887" t="s">
        <v>6119</v>
      </c>
      <c r="X2887" s="16">
        <v>46040</v>
      </c>
      <c r="AE2887" t="s">
        <v>6570</v>
      </c>
      <c r="AF2887" t="s">
        <v>1277</v>
      </c>
      <c r="AG2887" t="s">
        <v>6597</v>
      </c>
      <c r="AH2887" t="s">
        <v>6598</v>
      </c>
      <c r="AI2887" t="s">
        <v>28</v>
      </c>
      <c r="AJ2887" s="16">
        <v>46023</v>
      </c>
      <c r="AL2887" t="s">
        <v>1292</v>
      </c>
      <c r="AM2887">
        <v>10000158</v>
      </c>
      <c r="AN2887" t="s">
        <v>6599</v>
      </c>
      <c r="AP2887">
        <v>3410120011</v>
      </c>
      <c r="AQ2887" t="s">
        <v>1266</v>
      </c>
      <c r="AS2887" s="17">
        <v>0</v>
      </c>
      <c r="AT2887" s="17">
        <v>0</v>
      </c>
      <c r="AU2887" s="17">
        <v>0</v>
      </c>
      <c r="AV2887" s="17">
        <v>0</v>
      </c>
      <c r="AW2887" s="17">
        <v>0</v>
      </c>
      <c r="AX2887" s="17">
        <v>0</v>
      </c>
      <c r="AY2887" s="17">
        <v>0</v>
      </c>
      <c r="AZ2887" s="17">
        <v>0</v>
      </c>
      <c r="BA2887" s="17">
        <v>0</v>
      </c>
      <c r="BB2887" s="17">
        <v>0</v>
      </c>
      <c r="BC2887" s="17">
        <v>0</v>
      </c>
      <c r="BD2887" s="17">
        <v>0</v>
      </c>
      <c r="BE2887" s="17">
        <v>0</v>
      </c>
      <c r="BF2887" s="17">
        <v>0</v>
      </c>
    </row>
    <row r="2888" spans="2:58" x14ac:dyDescent="0.25">
      <c r="B2888" t="s">
        <v>9795</v>
      </c>
      <c r="C2888">
        <v>31305536</v>
      </c>
      <c r="D2888" t="s">
        <v>9796</v>
      </c>
      <c r="E2888" t="s">
        <v>1285</v>
      </c>
      <c r="F2888" t="s">
        <v>1267</v>
      </c>
      <c r="H2888" s="16">
        <v>45128</v>
      </c>
      <c r="I2888" s="16">
        <v>45078</v>
      </c>
      <c r="J2888" s="16">
        <v>48730</v>
      </c>
      <c r="L2888" t="s">
        <v>1286</v>
      </c>
      <c r="M2888" t="s">
        <v>1266</v>
      </c>
      <c r="N2888" s="17">
        <v>100</v>
      </c>
      <c r="P2888" t="s">
        <v>1269</v>
      </c>
      <c r="Q2888" t="s">
        <v>9797</v>
      </c>
      <c r="S2888" t="s">
        <v>1288</v>
      </c>
      <c r="T2888" t="s">
        <v>1459</v>
      </c>
      <c r="U2888">
        <v>7000502617</v>
      </c>
      <c r="V2888" t="s">
        <v>1272</v>
      </c>
      <c r="W2888" t="s">
        <v>1459</v>
      </c>
      <c r="X2888" s="16">
        <v>45356</v>
      </c>
      <c r="Y2888" t="s">
        <v>9798</v>
      </c>
      <c r="Z2888" s="16">
        <v>45324</v>
      </c>
      <c r="AE2888" t="s">
        <v>8903</v>
      </c>
      <c r="AF2888" t="s">
        <v>1277</v>
      </c>
      <c r="AG2888" t="s">
        <v>2872</v>
      </c>
      <c r="AH2888" t="s">
        <v>2873</v>
      </c>
      <c r="AI2888" t="s">
        <v>28</v>
      </c>
      <c r="AJ2888" s="16">
        <v>45323</v>
      </c>
      <c r="AL2888" t="s">
        <v>1292</v>
      </c>
      <c r="AM2888">
        <v>10000022</v>
      </c>
      <c r="AN2888" t="s">
        <v>9799</v>
      </c>
      <c r="AP2888">
        <v>3410120011</v>
      </c>
      <c r="AQ2888" t="s">
        <v>1294</v>
      </c>
      <c r="AS2888" s="17">
        <v>0</v>
      </c>
      <c r="AT2888" s="17">
        <v>0</v>
      </c>
      <c r="AU2888" s="17">
        <v>0</v>
      </c>
      <c r="AV2888" s="17">
        <v>0</v>
      </c>
      <c r="AW2888" s="17">
        <v>0</v>
      </c>
      <c r="AX2888" s="17">
        <v>0</v>
      </c>
      <c r="AY2888" s="17">
        <v>0</v>
      </c>
      <c r="AZ2888" s="17">
        <v>0</v>
      </c>
      <c r="BA2888" s="17">
        <v>0</v>
      </c>
      <c r="BB2888" s="17">
        <v>0</v>
      </c>
      <c r="BC2888" s="17">
        <v>0</v>
      </c>
      <c r="BD2888" s="17">
        <v>0</v>
      </c>
      <c r="BE2888" s="17">
        <v>0</v>
      </c>
      <c r="BF2888" s="17">
        <v>0</v>
      </c>
    </row>
    <row r="2889" spans="2:58" x14ac:dyDescent="0.25">
      <c r="B2889" t="s">
        <v>9795</v>
      </c>
      <c r="C2889">
        <v>33007460</v>
      </c>
      <c r="D2889" t="s">
        <v>9800</v>
      </c>
      <c r="E2889" t="s">
        <v>1266</v>
      </c>
      <c r="F2889" t="s">
        <v>1267</v>
      </c>
      <c r="H2889" s="16">
        <v>45909</v>
      </c>
      <c r="I2889" s="16">
        <v>45901</v>
      </c>
      <c r="J2889" s="16">
        <v>49552</v>
      </c>
      <c r="L2889" t="s">
        <v>1268</v>
      </c>
      <c r="M2889" t="s">
        <v>1266</v>
      </c>
      <c r="N2889" s="17">
        <v>100</v>
      </c>
      <c r="P2889" t="s">
        <v>1269</v>
      </c>
      <c r="Q2889" t="s">
        <v>9797</v>
      </c>
      <c r="S2889" t="s">
        <v>2868</v>
      </c>
      <c r="T2889" t="s">
        <v>1266</v>
      </c>
      <c r="U2889">
        <v>7000502617</v>
      </c>
      <c r="V2889" t="s">
        <v>1272</v>
      </c>
      <c r="W2889" t="s">
        <v>1460</v>
      </c>
      <c r="X2889" s="16">
        <v>45931</v>
      </c>
      <c r="AE2889" t="s">
        <v>8903</v>
      </c>
      <c r="AF2889" t="s">
        <v>1277</v>
      </c>
      <c r="AG2889" t="s">
        <v>2872</v>
      </c>
      <c r="AH2889" t="s">
        <v>2873</v>
      </c>
      <c r="AI2889" t="s">
        <v>28</v>
      </c>
      <c r="AJ2889" s="16">
        <v>46023</v>
      </c>
      <c r="AL2889" t="s">
        <v>1292</v>
      </c>
      <c r="AM2889">
        <v>10000022</v>
      </c>
      <c r="AN2889" t="s">
        <v>9799</v>
      </c>
      <c r="AP2889">
        <v>3410120011</v>
      </c>
      <c r="AQ2889" t="s">
        <v>1266</v>
      </c>
      <c r="AS2889" s="17">
        <v>0</v>
      </c>
      <c r="AT2889" s="17">
        <v>0</v>
      </c>
      <c r="AU2889" s="17">
        <v>0</v>
      </c>
      <c r="AV2889" s="17">
        <v>0</v>
      </c>
      <c r="AW2889" s="17">
        <v>0</v>
      </c>
      <c r="AX2889" s="17">
        <v>0</v>
      </c>
      <c r="AY2889" s="17">
        <v>0</v>
      </c>
      <c r="AZ2889" s="17">
        <v>0</v>
      </c>
      <c r="BA2889" s="17">
        <v>0</v>
      </c>
      <c r="BB2889" s="17">
        <v>0</v>
      </c>
      <c r="BC2889" s="17">
        <v>0</v>
      </c>
      <c r="BD2889" s="17">
        <v>0</v>
      </c>
      <c r="BE2889" s="17">
        <v>0</v>
      </c>
      <c r="BF2889" s="17">
        <v>0</v>
      </c>
    </row>
    <row r="2890" spans="2:58" x14ac:dyDescent="0.25">
      <c r="B2890" t="s">
        <v>9795</v>
      </c>
      <c r="C2890">
        <v>33007721</v>
      </c>
      <c r="D2890" t="s">
        <v>9801</v>
      </c>
      <c r="E2890" t="s">
        <v>1266</v>
      </c>
      <c r="F2890" t="s">
        <v>1267</v>
      </c>
      <c r="H2890" s="16">
        <v>45999</v>
      </c>
      <c r="I2890" s="16">
        <v>45992</v>
      </c>
      <c r="J2890" s="16">
        <v>46142</v>
      </c>
      <c r="L2890" t="s">
        <v>1268</v>
      </c>
      <c r="M2890" t="s">
        <v>1266</v>
      </c>
      <c r="N2890" s="17">
        <v>100</v>
      </c>
      <c r="P2890" t="s">
        <v>1269</v>
      </c>
      <c r="Q2890" t="s">
        <v>9797</v>
      </c>
      <c r="S2890" t="s">
        <v>2868</v>
      </c>
      <c r="T2890" t="s">
        <v>1266</v>
      </c>
      <c r="U2890">
        <v>7000502617</v>
      </c>
      <c r="V2890" t="s">
        <v>1272</v>
      </c>
      <c r="W2890" t="s">
        <v>1460</v>
      </c>
      <c r="X2890" s="16">
        <v>46040</v>
      </c>
      <c r="AE2890" t="s">
        <v>8903</v>
      </c>
      <c r="AF2890" t="s">
        <v>1277</v>
      </c>
      <c r="AG2890" t="s">
        <v>2872</v>
      </c>
      <c r="AH2890" t="s">
        <v>2873</v>
      </c>
      <c r="AI2890" t="s">
        <v>28</v>
      </c>
      <c r="AJ2890" s="16">
        <v>46023</v>
      </c>
      <c r="AL2890" t="s">
        <v>1292</v>
      </c>
      <c r="AM2890">
        <v>10000022</v>
      </c>
      <c r="AN2890" t="s">
        <v>9799</v>
      </c>
      <c r="AP2890" t="s">
        <v>1266</v>
      </c>
      <c r="AQ2890" t="s">
        <v>1266</v>
      </c>
      <c r="AS2890" s="17">
        <v>0</v>
      </c>
      <c r="AT2890" s="17">
        <v>0</v>
      </c>
      <c r="AU2890" s="17">
        <v>0</v>
      </c>
      <c r="AV2890" s="17">
        <v>0</v>
      </c>
      <c r="AW2890" s="17">
        <v>0</v>
      </c>
      <c r="AX2890" s="17">
        <v>0</v>
      </c>
      <c r="AY2890" s="17">
        <v>0</v>
      </c>
      <c r="AZ2890" s="17">
        <v>0</v>
      </c>
      <c r="BA2890" s="17">
        <v>0</v>
      </c>
      <c r="BB2890" s="17">
        <v>0</v>
      </c>
      <c r="BC2890" s="17">
        <v>0</v>
      </c>
      <c r="BD2890" s="17">
        <v>0</v>
      </c>
      <c r="BE2890" s="17">
        <v>0</v>
      </c>
      <c r="BF2890" s="17">
        <v>0</v>
      </c>
    </row>
    <row r="2891" spans="2:58" x14ac:dyDescent="0.25">
      <c r="B2891" t="s">
        <v>9802</v>
      </c>
      <c r="C2891">
        <v>31304767</v>
      </c>
      <c r="D2891" t="s">
        <v>9803</v>
      </c>
      <c r="E2891" t="s">
        <v>1285</v>
      </c>
      <c r="F2891" t="s">
        <v>1267</v>
      </c>
      <c r="H2891" s="16">
        <v>45078</v>
      </c>
      <c r="I2891" s="16">
        <v>45078</v>
      </c>
      <c r="J2891" s="16">
        <v>48730</v>
      </c>
      <c r="L2891" t="s">
        <v>1286</v>
      </c>
      <c r="M2891" t="s">
        <v>1266</v>
      </c>
      <c r="N2891" s="17">
        <v>100</v>
      </c>
      <c r="P2891" t="s">
        <v>1269</v>
      </c>
      <c r="Q2891" t="s">
        <v>7318</v>
      </c>
      <c r="S2891" t="s">
        <v>1656</v>
      </c>
      <c r="T2891" t="s">
        <v>1664</v>
      </c>
      <c r="U2891">
        <v>7000502617</v>
      </c>
      <c r="V2891" t="s">
        <v>1272</v>
      </c>
      <c r="W2891" t="s">
        <v>1665</v>
      </c>
      <c r="X2891" s="16">
        <v>46028</v>
      </c>
      <c r="Y2891" t="s">
        <v>9804</v>
      </c>
      <c r="Z2891" s="16">
        <v>46032</v>
      </c>
      <c r="AE2891" t="s">
        <v>1666</v>
      </c>
      <c r="AF2891" t="s">
        <v>1277</v>
      </c>
      <c r="AG2891" t="s">
        <v>1667</v>
      </c>
      <c r="AH2891" t="s">
        <v>1668</v>
      </c>
      <c r="AI2891" t="s">
        <v>28</v>
      </c>
      <c r="AJ2891" s="16">
        <v>45323</v>
      </c>
      <c r="AL2891" t="s">
        <v>1292</v>
      </c>
      <c r="AM2891">
        <v>1856</v>
      </c>
      <c r="AN2891" t="s">
        <v>1660</v>
      </c>
      <c r="AP2891">
        <v>3410120011</v>
      </c>
      <c r="AQ2891" t="s">
        <v>1294</v>
      </c>
      <c r="AS2891" s="17">
        <v>5320</v>
      </c>
      <c r="AT2891" s="17">
        <v>5320</v>
      </c>
      <c r="AU2891" s="17">
        <v>5320</v>
      </c>
      <c r="AV2891" s="17">
        <v>5320</v>
      </c>
      <c r="AW2891" s="17">
        <v>5320</v>
      </c>
      <c r="AX2891" s="17">
        <v>5320</v>
      </c>
      <c r="AY2891" s="17">
        <v>5320</v>
      </c>
      <c r="AZ2891" s="17">
        <v>5320</v>
      </c>
      <c r="BA2891" s="17">
        <v>5320</v>
      </c>
      <c r="BB2891" s="17">
        <v>5320</v>
      </c>
      <c r="BC2891" s="17">
        <v>5320</v>
      </c>
      <c r="BD2891" s="17">
        <v>5320</v>
      </c>
      <c r="BE2891" s="17">
        <v>63840</v>
      </c>
      <c r="BF2891" s="17">
        <v>63840</v>
      </c>
    </row>
    <row r="2892" spans="2:58" x14ac:dyDescent="0.25">
      <c r="B2892" t="s">
        <v>9802</v>
      </c>
      <c r="C2892">
        <v>31305925</v>
      </c>
      <c r="D2892" t="s">
        <v>9805</v>
      </c>
      <c r="E2892" t="s">
        <v>1285</v>
      </c>
      <c r="F2892" t="s">
        <v>1267</v>
      </c>
      <c r="H2892" s="16">
        <v>45154</v>
      </c>
      <c r="I2892" s="16">
        <v>45170</v>
      </c>
      <c r="J2892" s="16">
        <v>48822</v>
      </c>
      <c r="L2892" t="s">
        <v>1286</v>
      </c>
      <c r="M2892" t="s">
        <v>1266</v>
      </c>
      <c r="N2892" s="17">
        <v>100</v>
      </c>
      <c r="P2892" t="s">
        <v>1269</v>
      </c>
      <c r="Q2892" t="s">
        <v>7318</v>
      </c>
      <c r="S2892" t="s">
        <v>1656</v>
      </c>
      <c r="T2892" t="s">
        <v>1665</v>
      </c>
      <c r="U2892">
        <v>7000502617</v>
      </c>
      <c r="V2892" t="s">
        <v>1272</v>
      </c>
      <c r="W2892" t="s">
        <v>1665</v>
      </c>
      <c r="X2892" s="16">
        <v>46028</v>
      </c>
      <c r="Y2892" t="s">
        <v>9806</v>
      </c>
      <c r="Z2892" s="16">
        <v>46032</v>
      </c>
      <c r="AE2892" t="s">
        <v>1666</v>
      </c>
      <c r="AF2892" t="s">
        <v>1277</v>
      </c>
      <c r="AG2892" t="s">
        <v>1667</v>
      </c>
      <c r="AH2892" t="s">
        <v>1668</v>
      </c>
      <c r="AI2892" t="s">
        <v>28</v>
      </c>
      <c r="AJ2892" s="16">
        <v>45170</v>
      </c>
      <c r="AL2892" t="s">
        <v>1292</v>
      </c>
      <c r="AM2892">
        <v>1131</v>
      </c>
      <c r="AN2892" t="s">
        <v>3811</v>
      </c>
      <c r="AP2892">
        <v>3410120011</v>
      </c>
      <c r="AQ2892" t="s">
        <v>1294</v>
      </c>
      <c r="AS2892" s="17">
        <v>2449.96</v>
      </c>
      <c r="AT2892" s="17">
        <v>2449.96</v>
      </c>
      <c r="AU2892" s="17">
        <v>2449.96</v>
      </c>
      <c r="AV2892" s="17">
        <v>2449.96</v>
      </c>
      <c r="AW2892" s="17">
        <v>2449.96</v>
      </c>
      <c r="AX2892" s="17">
        <v>2449.96</v>
      </c>
      <c r="AY2892" s="17">
        <v>2449.96</v>
      </c>
      <c r="AZ2892" s="17">
        <v>2449.96</v>
      </c>
      <c r="BA2892" s="17">
        <v>2449.96</v>
      </c>
      <c r="BB2892" s="17">
        <v>2449.96</v>
      </c>
      <c r="BC2892" s="17">
        <v>2449.96</v>
      </c>
      <c r="BD2892" s="17">
        <v>2449.96</v>
      </c>
      <c r="BE2892" s="17">
        <v>29399.52</v>
      </c>
      <c r="BF2892" s="17">
        <v>29399.52</v>
      </c>
    </row>
    <row r="2893" spans="2:58" x14ac:dyDescent="0.25">
      <c r="B2893" t="s">
        <v>9802</v>
      </c>
      <c r="C2893">
        <v>31307477</v>
      </c>
      <c r="D2893" t="s">
        <v>9807</v>
      </c>
      <c r="E2893" t="s">
        <v>1285</v>
      </c>
      <c r="F2893" t="s">
        <v>1267</v>
      </c>
      <c r="H2893" s="16">
        <v>45253</v>
      </c>
      <c r="I2893" s="16">
        <v>45231</v>
      </c>
      <c r="J2893" s="16">
        <v>48883</v>
      </c>
      <c r="L2893" t="s">
        <v>1286</v>
      </c>
      <c r="M2893" t="s">
        <v>1266</v>
      </c>
      <c r="N2893" s="17">
        <v>100</v>
      </c>
      <c r="P2893" t="s">
        <v>1269</v>
      </c>
      <c r="Q2893" t="s">
        <v>7318</v>
      </c>
      <c r="S2893" t="s">
        <v>9156</v>
      </c>
      <c r="T2893" t="s">
        <v>1665</v>
      </c>
      <c r="U2893">
        <v>7000502617</v>
      </c>
      <c r="V2893" t="s">
        <v>1272</v>
      </c>
      <c r="W2893" t="s">
        <v>1665</v>
      </c>
      <c r="X2893" s="16">
        <v>46036</v>
      </c>
      <c r="Y2893" t="s">
        <v>9808</v>
      </c>
      <c r="Z2893" s="16">
        <v>46032</v>
      </c>
      <c r="AE2893" t="s">
        <v>9809</v>
      </c>
      <c r="AF2893" t="s">
        <v>1277</v>
      </c>
      <c r="AG2893" t="s">
        <v>1754</v>
      </c>
      <c r="AH2893" t="s">
        <v>1755</v>
      </c>
      <c r="AI2893" t="s">
        <v>28</v>
      </c>
      <c r="AJ2893" s="16">
        <v>45231</v>
      </c>
      <c r="AL2893" t="s">
        <v>1292</v>
      </c>
      <c r="AM2893">
        <v>10724</v>
      </c>
      <c r="AN2893" t="s">
        <v>9719</v>
      </c>
      <c r="AP2893">
        <v>3410120011</v>
      </c>
      <c r="AQ2893" t="s">
        <v>1294</v>
      </c>
      <c r="AS2893" s="17">
        <v>1700</v>
      </c>
      <c r="AT2893" s="17">
        <v>1700</v>
      </c>
      <c r="AU2893" s="17">
        <v>1700</v>
      </c>
      <c r="AV2893" s="17">
        <v>1700</v>
      </c>
      <c r="AW2893" s="17">
        <v>1700</v>
      </c>
      <c r="AX2893" s="17">
        <v>1700</v>
      </c>
      <c r="AY2893" s="17">
        <v>1700</v>
      </c>
      <c r="AZ2893" s="17">
        <v>1700</v>
      </c>
      <c r="BA2893" s="17">
        <v>1700</v>
      </c>
      <c r="BB2893" s="17">
        <v>1700</v>
      </c>
      <c r="BC2893" s="17">
        <v>1700</v>
      </c>
      <c r="BD2893" s="17">
        <v>1700</v>
      </c>
      <c r="BE2893" s="17">
        <v>20400</v>
      </c>
      <c r="BF2893" s="17">
        <v>20400</v>
      </c>
    </row>
    <row r="2894" spans="2:58" x14ac:dyDescent="0.25">
      <c r="B2894" t="s">
        <v>9802</v>
      </c>
      <c r="C2894">
        <v>31309536</v>
      </c>
      <c r="D2894" t="s">
        <v>9810</v>
      </c>
      <c r="E2894" t="s">
        <v>1285</v>
      </c>
      <c r="F2894" t="s">
        <v>1267</v>
      </c>
      <c r="H2894" s="16">
        <v>45369</v>
      </c>
      <c r="I2894" s="16">
        <v>45352</v>
      </c>
      <c r="J2894" s="16">
        <v>49003</v>
      </c>
      <c r="L2894" t="s">
        <v>1286</v>
      </c>
      <c r="M2894" t="s">
        <v>1266</v>
      </c>
      <c r="N2894" s="17">
        <v>100</v>
      </c>
      <c r="P2894" t="s">
        <v>1269</v>
      </c>
      <c r="Q2894" t="s">
        <v>7318</v>
      </c>
      <c r="S2894" t="s">
        <v>7319</v>
      </c>
      <c r="T2894" t="s">
        <v>1664</v>
      </c>
      <c r="U2894">
        <v>7000502617</v>
      </c>
      <c r="V2894" t="s">
        <v>1272</v>
      </c>
      <c r="W2894" t="s">
        <v>1665</v>
      </c>
      <c r="X2894" s="16">
        <v>45999</v>
      </c>
      <c r="Y2894" t="s">
        <v>9811</v>
      </c>
      <c r="Z2894" s="16">
        <v>45369</v>
      </c>
      <c r="AE2894" t="s">
        <v>1666</v>
      </c>
      <c r="AF2894" t="s">
        <v>1277</v>
      </c>
      <c r="AG2894" t="s">
        <v>1667</v>
      </c>
      <c r="AH2894" t="s">
        <v>1668</v>
      </c>
      <c r="AI2894" t="s">
        <v>28</v>
      </c>
      <c r="AJ2894" s="16">
        <v>45839</v>
      </c>
      <c r="AL2894" t="s">
        <v>1292</v>
      </c>
      <c r="AM2894">
        <v>10686</v>
      </c>
      <c r="AN2894" t="s">
        <v>7320</v>
      </c>
      <c r="AP2894">
        <v>3410120011</v>
      </c>
      <c r="AQ2894" t="s">
        <v>1294</v>
      </c>
      <c r="AS2894" s="17">
        <v>0</v>
      </c>
      <c r="AT2894" s="17">
        <v>0</v>
      </c>
      <c r="AU2894" s="17">
        <v>0</v>
      </c>
      <c r="AV2894" s="17">
        <v>0</v>
      </c>
      <c r="AW2894" s="17">
        <v>0</v>
      </c>
      <c r="AX2894" s="17">
        <v>0</v>
      </c>
      <c r="AY2894" s="17">
        <v>0</v>
      </c>
      <c r="AZ2894" s="17">
        <v>0</v>
      </c>
      <c r="BA2894" s="17">
        <v>0</v>
      </c>
      <c r="BB2894" s="17">
        <v>0</v>
      </c>
      <c r="BC2894" s="17">
        <v>0</v>
      </c>
      <c r="BD2894" s="17">
        <v>0</v>
      </c>
      <c r="BE2894" s="17">
        <v>0</v>
      </c>
      <c r="BF2894" s="17">
        <v>0</v>
      </c>
    </row>
    <row r="2895" spans="2:58" x14ac:dyDescent="0.25">
      <c r="B2895" t="s">
        <v>9802</v>
      </c>
      <c r="C2895">
        <v>31310882</v>
      </c>
      <c r="D2895" t="s">
        <v>9812</v>
      </c>
      <c r="E2895" t="s">
        <v>1285</v>
      </c>
      <c r="F2895" t="s">
        <v>1267</v>
      </c>
      <c r="H2895" s="16">
        <v>45454</v>
      </c>
      <c r="I2895" s="16">
        <v>45474</v>
      </c>
      <c r="J2895" s="16">
        <v>49125</v>
      </c>
      <c r="L2895" t="s">
        <v>1286</v>
      </c>
      <c r="M2895" t="s">
        <v>1266</v>
      </c>
      <c r="N2895" s="17">
        <v>100</v>
      </c>
      <c r="P2895" t="s">
        <v>1269</v>
      </c>
      <c r="Q2895" t="s">
        <v>7318</v>
      </c>
      <c r="S2895" t="s">
        <v>7319</v>
      </c>
      <c r="T2895" t="s">
        <v>1664</v>
      </c>
      <c r="U2895">
        <v>7000502617</v>
      </c>
      <c r="V2895" t="s">
        <v>1272</v>
      </c>
      <c r="W2895" t="s">
        <v>1665</v>
      </c>
      <c r="X2895" s="16">
        <v>45999</v>
      </c>
      <c r="Y2895" t="s">
        <v>9813</v>
      </c>
      <c r="Z2895" s="16">
        <v>46033</v>
      </c>
      <c r="AE2895" t="s">
        <v>1666</v>
      </c>
      <c r="AF2895" t="s">
        <v>1277</v>
      </c>
      <c r="AG2895" t="s">
        <v>1667</v>
      </c>
      <c r="AH2895" t="s">
        <v>1668</v>
      </c>
      <c r="AI2895" t="s">
        <v>28</v>
      </c>
      <c r="AJ2895" s="16">
        <v>45839</v>
      </c>
      <c r="AL2895" t="s">
        <v>1292</v>
      </c>
      <c r="AM2895">
        <v>10686</v>
      </c>
      <c r="AN2895" t="s">
        <v>7320</v>
      </c>
      <c r="AP2895">
        <v>3410120011</v>
      </c>
      <c r="AQ2895" t="s">
        <v>1294</v>
      </c>
      <c r="AS2895" s="17">
        <v>0</v>
      </c>
      <c r="AT2895" s="17">
        <v>0</v>
      </c>
      <c r="AU2895" s="17">
        <v>0</v>
      </c>
      <c r="AV2895" s="17">
        <v>0</v>
      </c>
      <c r="AW2895" s="17">
        <v>0</v>
      </c>
      <c r="AX2895" s="17">
        <v>0</v>
      </c>
      <c r="AY2895" s="17">
        <v>0</v>
      </c>
      <c r="AZ2895" s="17">
        <v>0</v>
      </c>
      <c r="BA2895" s="17">
        <v>0</v>
      </c>
      <c r="BB2895" s="17">
        <v>0</v>
      </c>
      <c r="BC2895" s="17">
        <v>0</v>
      </c>
      <c r="BD2895" s="17">
        <v>0</v>
      </c>
      <c r="BE2895" s="17">
        <v>0</v>
      </c>
      <c r="BF2895" s="17">
        <v>0</v>
      </c>
    </row>
    <row r="2896" spans="2:58" x14ac:dyDescent="0.25">
      <c r="B2896" t="s">
        <v>9802</v>
      </c>
      <c r="C2896">
        <v>31313430</v>
      </c>
      <c r="D2896" t="s">
        <v>9814</v>
      </c>
      <c r="E2896" t="s">
        <v>1285</v>
      </c>
      <c r="F2896" t="s">
        <v>1267</v>
      </c>
      <c r="H2896" s="16">
        <v>45636</v>
      </c>
      <c r="I2896" s="16">
        <v>45383</v>
      </c>
      <c r="J2896" s="16">
        <v>49034</v>
      </c>
      <c r="L2896" t="s">
        <v>1286</v>
      </c>
      <c r="M2896" t="s">
        <v>1266</v>
      </c>
      <c r="N2896" s="17">
        <v>100</v>
      </c>
      <c r="P2896" t="s">
        <v>1269</v>
      </c>
      <c r="Q2896" t="s">
        <v>7318</v>
      </c>
      <c r="S2896" t="s">
        <v>1656</v>
      </c>
      <c r="T2896" t="s">
        <v>1664</v>
      </c>
      <c r="U2896">
        <v>7000502617</v>
      </c>
      <c r="V2896" t="s">
        <v>1272</v>
      </c>
      <c r="W2896" t="s">
        <v>1665</v>
      </c>
      <c r="X2896" s="16">
        <v>46028</v>
      </c>
      <c r="Y2896" t="s">
        <v>9815</v>
      </c>
      <c r="AE2896" t="s">
        <v>1659</v>
      </c>
      <c r="AF2896" t="s">
        <v>1277</v>
      </c>
      <c r="AG2896" t="s">
        <v>1667</v>
      </c>
      <c r="AH2896" t="s">
        <v>1668</v>
      </c>
      <c r="AI2896" t="s">
        <v>28</v>
      </c>
      <c r="AJ2896" s="16">
        <v>45383</v>
      </c>
      <c r="AL2896" t="s">
        <v>1292</v>
      </c>
      <c r="AM2896">
        <v>1856</v>
      </c>
      <c r="AN2896" t="s">
        <v>1660</v>
      </c>
      <c r="AP2896">
        <v>3410120011</v>
      </c>
      <c r="AQ2896" t="s">
        <v>1294</v>
      </c>
      <c r="AS2896" s="17">
        <v>399</v>
      </c>
      <c r="AT2896" s="17">
        <v>399</v>
      </c>
      <c r="AU2896" s="17">
        <v>399</v>
      </c>
      <c r="AV2896" s="17">
        <v>399</v>
      </c>
      <c r="AW2896" s="17">
        <v>399</v>
      </c>
      <c r="AX2896" s="17">
        <v>399</v>
      </c>
      <c r="AY2896" s="17">
        <v>399</v>
      </c>
      <c r="AZ2896" s="17">
        <v>399</v>
      </c>
      <c r="BA2896" s="17">
        <v>399</v>
      </c>
      <c r="BB2896" s="17">
        <v>399</v>
      </c>
      <c r="BC2896" s="17">
        <v>399</v>
      </c>
      <c r="BD2896" s="17">
        <v>399</v>
      </c>
      <c r="BE2896" s="17">
        <v>4788</v>
      </c>
      <c r="BF2896" s="17">
        <v>4788</v>
      </c>
    </row>
    <row r="2897" spans="2:58" x14ac:dyDescent="0.25">
      <c r="B2897" t="s">
        <v>9802</v>
      </c>
      <c r="C2897">
        <v>31315223</v>
      </c>
      <c r="D2897" t="s">
        <v>9816</v>
      </c>
      <c r="E2897" t="s">
        <v>1285</v>
      </c>
      <c r="F2897" t="s">
        <v>1267</v>
      </c>
      <c r="H2897" s="16">
        <v>45685</v>
      </c>
      <c r="I2897" s="16">
        <v>45658</v>
      </c>
      <c r="J2897" s="16">
        <v>49309</v>
      </c>
      <c r="L2897" t="s">
        <v>1286</v>
      </c>
      <c r="M2897" t="s">
        <v>1266</v>
      </c>
      <c r="N2897" s="17">
        <v>100</v>
      </c>
      <c r="P2897" t="s">
        <v>1269</v>
      </c>
      <c r="Q2897" t="s">
        <v>7318</v>
      </c>
      <c r="S2897" t="s">
        <v>9156</v>
      </c>
      <c r="T2897" t="s">
        <v>1664</v>
      </c>
      <c r="U2897">
        <v>7000502617</v>
      </c>
      <c r="V2897" t="s">
        <v>1272</v>
      </c>
      <c r="W2897" t="s">
        <v>9817</v>
      </c>
      <c r="X2897" s="16">
        <v>45992</v>
      </c>
      <c r="Y2897" t="s">
        <v>9818</v>
      </c>
      <c r="Z2897" s="16">
        <v>46033</v>
      </c>
      <c r="AE2897" t="s">
        <v>5641</v>
      </c>
      <c r="AF2897" t="s">
        <v>1277</v>
      </c>
      <c r="AG2897" t="s">
        <v>3802</v>
      </c>
      <c r="AH2897" t="s">
        <v>3803</v>
      </c>
      <c r="AI2897" t="s">
        <v>28</v>
      </c>
      <c r="AJ2897" s="16">
        <v>45778</v>
      </c>
      <c r="AL2897" t="s">
        <v>1292</v>
      </c>
      <c r="AM2897">
        <v>10669</v>
      </c>
      <c r="AN2897" t="s">
        <v>9412</v>
      </c>
      <c r="AP2897">
        <v>3410120011</v>
      </c>
      <c r="AQ2897" t="s">
        <v>1294</v>
      </c>
      <c r="AS2897" s="17">
        <v>0</v>
      </c>
      <c r="AT2897" s="17">
        <v>0</v>
      </c>
      <c r="AU2897" s="17">
        <v>0</v>
      </c>
      <c r="AV2897" s="17">
        <v>0</v>
      </c>
      <c r="AW2897" s="17">
        <v>0</v>
      </c>
      <c r="AX2897" s="17">
        <v>0</v>
      </c>
      <c r="AY2897" s="17">
        <v>0</v>
      </c>
      <c r="AZ2897" s="17">
        <v>0</v>
      </c>
      <c r="BA2897" s="17">
        <v>0</v>
      </c>
      <c r="BB2897" s="17">
        <v>0</v>
      </c>
      <c r="BC2897" s="17">
        <v>0</v>
      </c>
      <c r="BD2897" s="17">
        <v>0</v>
      </c>
      <c r="BE2897" s="17">
        <v>0</v>
      </c>
      <c r="BF2897" s="17">
        <v>0</v>
      </c>
    </row>
    <row r="2898" spans="2:58" x14ac:dyDescent="0.25">
      <c r="B2898" t="s">
        <v>9802</v>
      </c>
      <c r="C2898">
        <v>31316871</v>
      </c>
      <c r="D2898" t="s">
        <v>9819</v>
      </c>
      <c r="E2898" t="s">
        <v>1285</v>
      </c>
      <c r="F2898" t="s">
        <v>1267</v>
      </c>
      <c r="H2898" s="16">
        <v>45782</v>
      </c>
      <c r="I2898" s="16">
        <v>45839</v>
      </c>
      <c r="J2898" s="16">
        <v>49490</v>
      </c>
      <c r="L2898" t="s">
        <v>1286</v>
      </c>
      <c r="M2898" t="s">
        <v>1266</v>
      </c>
      <c r="N2898" s="17">
        <v>100</v>
      </c>
      <c r="P2898" t="s">
        <v>1269</v>
      </c>
      <c r="Q2898" t="s">
        <v>7318</v>
      </c>
      <c r="S2898" t="s">
        <v>7319</v>
      </c>
      <c r="T2898" t="s">
        <v>1664</v>
      </c>
      <c r="U2898">
        <v>7000502617</v>
      </c>
      <c r="V2898" t="s">
        <v>1272</v>
      </c>
      <c r="W2898" t="s">
        <v>9817</v>
      </c>
      <c r="X2898" s="16">
        <v>45999</v>
      </c>
      <c r="Y2898" t="s">
        <v>9820</v>
      </c>
      <c r="Z2898" s="16">
        <v>45896</v>
      </c>
      <c r="AE2898" t="s">
        <v>1659</v>
      </c>
      <c r="AF2898" t="s">
        <v>1277</v>
      </c>
      <c r="AG2898" t="s">
        <v>1667</v>
      </c>
      <c r="AH2898" t="s">
        <v>1668</v>
      </c>
      <c r="AI2898" t="s">
        <v>28</v>
      </c>
      <c r="AJ2898" s="16">
        <v>45992</v>
      </c>
      <c r="AL2898" t="s">
        <v>1292</v>
      </c>
      <c r="AM2898">
        <v>10686</v>
      </c>
      <c r="AN2898" t="s">
        <v>7320</v>
      </c>
      <c r="AP2898">
        <v>3410120011</v>
      </c>
      <c r="AQ2898" t="s">
        <v>1294</v>
      </c>
      <c r="AS2898" s="17">
        <v>0</v>
      </c>
      <c r="AT2898" s="17">
        <v>0</v>
      </c>
      <c r="AU2898" s="17">
        <v>0</v>
      </c>
      <c r="AV2898" s="17">
        <v>0</v>
      </c>
      <c r="AW2898" s="17">
        <v>0</v>
      </c>
      <c r="AX2898" s="17">
        <v>0</v>
      </c>
      <c r="AY2898" s="17">
        <v>0</v>
      </c>
      <c r="AZ2898" s="17">
        <v>0</v>
      </c>
      <c r="BA2898" s="17">
        <v>0</v>
      </c>
      <c r="BB2898" s="17">
        <v>0</v>
      </c>
      <c r="BC2898" s="17">
        <v>0</v>
      </c>
      <c r="BD2898" s="17">
        <v>0</v>
      </c>
      <c r="BE2898" s="17">
        <v>0</v>
      </c>
      <c r="BF2898" s="17">
        <v>0</v>
      </c>
    </row>
    <row r="2899" spans="2:58" x14ac:dyDescent="0.25">
      <c r="B2899" t="s">
        <v>9802</v>
      </c>
      <c r="C2899">
        <v>31318763</v>
      </c>
      <c r="D2899" t="s">
        <v>9821</v>
      </c>
      <c r="E2899" t="s">
        <v>1285</v>
      </c>
      <c r="F2899" t="s">
        <v>1267</v>
      </c>
      <c r="H2899" s="16">
        <v>45926</v>
      </c>
      <c r="I2899" s="16">
        <v>45931</v>
      </c>
      <c r="J2899" s="16">
        <v>49582</v>
      </c>
      <c r="L2899" t="s">
        <v>1286</v>
      </c>
      <c r="M2899" t="s">
        <v>1266</v>
      </c>
      <c r="N2899" s="17">
        <v>100</v>
      </c>
      <c r="P2899" t="s">
        <v>1269</v>
      </c>
      <c r="Q2899" t="s">
        <v>9822</v>
      </c>
      <c r="S2899" t="s">
        <v>9156</v>
      </c>
      <c r="T2899" t="s">
        <v>1665</v>
      </c>
      <c r="U2899">
        <v>7000502617</v>
      </c>
      <c r="V2899" t="s">
        <v>1272</v>
      </c>
      <c r="W2899" t="s">
        <v>1665</v>
      </c>
      <c r="X2899" s="16">
        <v>45926</v>
      </c>
      <c r="Y2899" t="s">
        <v>9823</v>
      </c>
      <c r="Z2899" s="16">
        <v>45926</v>
      </c>
      <c r="AC2899" t="s">
        <v>9824</v>
      </c>
      <c r="AD2899" t="s">
        <v>9825</v>
      </c>
      <c r="AE2899" t="s">
        <v>5641</v>
      </c>
      <c r="AF2899" t="s">
        <v>1277</v>
      </c>
      <c r="AG2899" t="s">
        <v>3802</v>
      </c>
      <c r="AH2899" t="s">
        <v>3803</v>
      </c>
      <c r="AI2899" t="s">
        <v>28</v>
      </c>
      <c r="AJ2899" s="16">
        <v>45931</v>
      </c>
      <c r="AL2899" t="s">
        <v>1292</v>
      </c>
      <c r="AM2899">
        <v>10669</v>
      </c>
      <c r="AN2899" t="s">
        <v>9412</v>
      </c>
      <c r="AP2899">
        <v>3410120011</v>
      </c>
      <c r="AQ2899" t="s">
        <v>1294</v>
      </c>
      <c r="AS2899" s="17">
        <v>22529.439999999999</v>
      </c>
      <c r="AT2899" s="17">
        <v>22529.439999999999</v>
      </c>
      <c r="AU2899" s="17">
        <v>22529.439999999999</v>
      </c>
      <c r="AV2899" s="17">
        <v>22529.439999999999</v>
      </c>
      <c r="AW2899" s="17">
        <v>22529.439999999999</v>
      </c>
      <c r="AX2899" s="17">
        <v>22529.439999999999</v>
      </c>
      <c r="AY2899" s="17">
        <v>22529.439999999999</v>
      </c>
      <c r="AZ2899" s="17">
        <v>22529.439999999999</v>
      </c>
      <c r="BA2899" s="17">
        <v>22529.439999999999</v>
      </c>
      <c r="BB2899" s="17">
        <v>22529.439999999999</v>
      </c>
      <c r="BC2899" s="17">
        <v>22529.439999999999</v>
      </c>
      <c r="BD2899" s="17">
        <v>22529.439999999999</v>
      </c>
      <c r="BE2899" s="17">
        <v>270353.28000000003</v>
      </c>
      <c r="BF2899" s="17">
        <v>270353.28000000003</v>
      </c>
    </row>
    <row r="2900" spans="2:58" x14ac:dyDescent="0.25">
      <c r="B2900" t="s">
        <v>9802</v>
      </c>
      <c r="C2900">
        <v>33004426</v>
      </c>
      <c r="D2900" t="s">
        <v>9826</v>
      </c>
      <c r="E2900" t="s">
        <v>1266</v>
      </c>
      <c r="F2900" t="s">
        <v>1267</v>
      </c>
      <c r="H2900" s="16">
        <v>45141</v>
      </c>
      <c r="I2900" s="16">
        <v>45139</v>
      </c>
      <c r="J2900" s="16">
        <v>47848</v>
      </c>
      <c r="L2900" t="s">
        <v>1268</v>
      </c>
      <c r="M2900" t="s">
        <v>1266</v>
      </c>
      <c r="N2900" s="17">
        <v>100</v>
      </c>
      <c r="P2900" t="s">
        <v>1269</v>
      </c>
      <c r="Q2900" t="s">
        <v>7318</v>
      </c>
      <c r="S2900" t="s">
        <v>7319</v>
      </c>
      <c r="T2900" t="s">
        <v>1266</v>
      </c>
      <c r="U2900">
        <v>7000502617</v>
      </c>
      <c r="V2900" t="s">
        <v>1272</v>
      </c>
      <c r="W2900" t="s">
        <v>1665</v>
      </c>
      <c r="X2900" s="16">
        <v>45999</v>
      </c>
      <c r="AE2900" t="s">
        <v>1666</v>
      </c>
      <c r="AF2900" t="s">
        <v>1277</v>
      </c>
      <c r="AG2900" t="s">
        <v>1550</v>
      </c>
      <c r="AH2900" t="s">
        <v>1551</v>
      </c>
      <c r="AI2900" t="s">
        <v>28</v>
      </c>
      <c r="AJ2900" s="16">
        <v>46023</v>
      </c>
      <c r="AL2900" t="s">
        <v>1292</v>
      </c>
      <c r="AM2900">
        <v>10686</v>
      </c>
      <c r="AN2900" t="s">
        <v>7320</v>
      </c>
      <c r="AP2900">
        <v>3410120011</v>
      </c>
      <c r="AQ2900" t="s">
        <v>1266</v>
      </c>
      <c r="AS2900" s="17">
        <v>0</v>
      </c>
      <c r="AT2900" s="17">
        <v>0</v>
      </c>
      <c r="AU2900" s="17">
        <v>0</v>
      </c>
      <c r="AV2900" s="17">
        <v>0</v>
      </c>
      <c r="AW2900" s="17">
        <v>0</v>
      </c>
      <c r="AX2900" s="17">
        <v>0</v>
      </c>
      <c r="AY2900" s="17">
        <v>0</v>
      </c>
      <c r="AZ2900" s="17">
        <v>0</v>
      </c>
      <c r="BA2900" s="17">
        <v>0</v>
      </c>
      <c r="BB2900" s="17">
        <v>0</v>
      </c>
      <c r="BC2900" s="17">
        <v>0</v>
      </c>
      <c r="BD2900" s="17">
        <v>0</v>
      </c>
      <c r="BE2900" s="17">
        <v>0</v>
      </c>
      <c r="BF2900" s="17">
        <v>0</v>
      </c>
    </row>
    <row r="2901" spans="2:58" x14ac:dyDescent="0.25">
      <c r="B2901" t="s">
        <v>9802</v>
      </c>
      <c r="C2901">
        <v>33004432</v>
      </c>
      <c r="D2901" t="s">
        <v>9827</v>
      </c>
      <c r="E2901" t="s">
        <v>1266</v>
      </c>
      <c r="F2901" t="s">
        <v>1267</v>
      </c>
      <c r="H2901" s="16">
        <v>45145</v>
      </c>
      <c r="I2901" s="16">
        <v>45139</v>
      </c>
      <c r="J2901" s="16">
        <v>47848</v>
      </c>
      <c r="L2901" t="s">
        <v>1268</v>
      </c>
      <c r="M2901" t="s">
        <v>1266</v>
      </c>
      <c r="N2901" s="17">
        <v>100</v>
      </c>
      <c r="P2901" t="s">
        <v>1269</v>
      </c>
      <c r="Q2901" t="s">
        <v>7318</v>
      </c>
      <c r="S2901" t="s">
        <v>7319</v>
      </c>
      <c r="T2901" t="s">
        <v>1266</v>
      </c>
      <c r="U2901">
        <v>7000502617</v>
      </c>
      <c r="V2901" t="s">
        <v>1272</v>
      </c>
      <c r="W2901" t="s">
        <v>1665</v>
      </c>
      <c r="X2901" s="16">
        <v>45999</v>
      </c>
      <c r="AE2901" t="s">
        <v>1666</v>
      </c>
      <c r="AF2901" t="s">
        <v>1277</v>
      </c>
      <c r="AG2901" t="s">
        <v>1550</v>
      </c>
      <c r="AH2901" t="s">
        <v>1551</v>
      </c>
      <c r="AI2901" t="s">
        <v>28</v>
      </c>
      <c r="AJ2901" s="16">
        <v>46023</v>
      </c>
      <c r="AL2901" t="s">
        <v>1292</v>
      </c>
      <c r="AM2901">
        <v>10686</v>
      </c>
      <c r="AN2901" t="s">
        <v>7320</v>
      </c>
      <c r="AP2901">
        <v>3410120011</v>
      </c>
      <c r="AQ2901" t="s">
        <v>1266</v>
      </c>
      <c r="AS2901" s="17">
        <v>0</v>
      </c>
      <c r="AT2901" s="17">
        <v>0</v>
      </c>
      <c r="AU2901" s="17">
        <v>0</v>
      </c>
      <c r="AV2901" s="17">
        <v>0</v>
      </c>
      <c r="AW2901" s="17">
        <v>0</v>
      </c>
      <c r="AX2901" s="17">
        <v>0</v>
      </c>
      <c r="AY2901" s="17">
        <v>0</v>
      </c>
      <c r="AZ2901" s="17">
        <v>0</v>
      </c>
      <c r="BA2901" s="17">
        <v>0</v>
      </c>
      <c r="BB2901" s="17">
        <v>0</v>
      </c>
      <c r="BC2901" s="17">
        <v>0</v>
      </c>
      <c r="BD2901" s="17">
        <v>0</v>
      </c>
      <c r="BE2901" s="17">
        <v>0</v>
      </c>
      <c r="BF2901" s="17">
        <v>0</v>
      </c>
    </row>
    <row r="2902" spans="2:58" x14ac:dyDescent="0.25">
      <c r="B2902" t="s">
        <v>9802</v>
      </c>
      <c r="C2902">
        <v>33007244</v>
      </c>
      <c r="D2902" t="s">
        <v>9828</v>
      </c>
      <c r="E2902" t="s">
        <v>1266</v>
      </c>
      <c r="F2902" t="s">
        <v>1267</v>
      </c>
      <c r="H2902" s="16">
        <v>45833</v>
      </c>
      <c r="I2902" s="16">
        <v>45809</v>
      </c>
      <c r="J2902" s="16">
        <v>49460</v>
      </c>
      <c r="L2902" t="s">
        <v>1268</v>
      </c>
      <c r="M2902" t="s">
        <v>1266</v>
      </c>
      <c r="N2902" s="17">
        <v>100</v>
      </c>
      <c r="P2902" t="s">
        <v>1269</v>
      </c>
      <c r="Q2902" t="s">
        <v>9822</v>
      </c>
      <c r="S2902" t="s">
        <v>9156</v>
      </c>
      <c r="T2902" t="s">
        <v>1266</v>
      </c>
      <c r="U2902">
        <v>7000502617</v>
      </c>
      <c r="V2902" t="s">
        <v>1272</v>
      </c>
      <c r="W2902" t="s">
        <v>9817</v>
      </c>
      <c r="X2902" s="16">
        <v>45992</v>
      </c>
      <c r="AC2902" t="s">
        <v>9829</v>
      </c>
      <c r="AD2902" t="s">
        <v>9830</v>
      </c>
      <c r="AE2902" t="s">
        <v>5641</v>
      </c>
      <c r="AF2902" t="s">
        <v>1277</v>
      </c>
      <c r="AG2902" t="s">
        <v>3802</v>
      </c>
      <c r="AH2902" t="s">
        <v>3803</v>
      </c>
      <c r="AI2902" t="s">
        <v>28</v>
      </c>
      <c r="AJ2902" s="16">
        <v>46023</v>
      </c>
      <c r="AL2902" t="s">
        <v>1292</v>
      </c>
      <c r="AM2902">
        <v>10669</v>
      </c>
      <c r="AN2902" t="s">
        <v>9412</v>
      </c>
      <c r="AP2902">
        <v>3410120011</v>
      </c>
      <c r="AQ2902" t="s">
        <v>1266</v>
      </c>
      <c r="AS2902" s="17">
        <v>0</v>
      </c>
      <c r="AT2902" s="17">
        <v>0</v>
      </c>
      <c r="AU2902" s="17">
        <v>0</v>
      </c>
      <c r="AV2902" s="17">
        <v>0</v>
      </c>
      <c r="AW2902" s="17">
        <v>0</v>
      </c>
      <c r="AX2902" s="17">
        <v>0</v>
      </c>
      <c r="AY2902" s="17">
        <v>0</v>
      </c>
      <c r="AZ2902" s="17">
        <v>0</v>
      </c>
      <c r="BA2902" s="17">
        <v>0</v>
      </c>
      <c r="BB2902" s="17">
        <v>0</v>
      </c>
      <c r="BC2902" s="17">
        <v>0</v>
      </c>
      <c r="BD2902" s="17">
        <v>0</v>
      </c>
      <c r="BE2902" s="17">
        <v>0</v>
      </c>
      <c r="BF2902" s="17">
        <v>0</v>
      </c>
    </row>
    <row r="2903" spans="2:58" x14ac:dyDescent="0.25">
      <c r="B2903" t="s">
        <v>9802</v>
      </c>
      <c r="C2903">
        <v>33007477</v>
      </c>
      <c r="D2903" t="s">
        <v>9831</v>
      </c>
      <c r="E2903" t="s">
        <v>1266</v>
      </c>
      <c r="F2903" t="s">
        <v>1267</v>
      </c>
      <c r="H2903" s="16">
        <v>45924</v>
      </c>
      <c r="I2903" s="16">
        <v>45901</v>
      </c>
      <c r="J2903" s="16">
        <v>47848</v>
      </c>
      <c r="L2903" t="s">
        <v>1268</v>
      </c>
      <c r="M2903" t="s">
        <v>1266</v>
      </c>
      <c r="N2903" s="17">
        <v>100</v>
      </c>
      <c r="P2903" t="s">
        <v>1269</v>
      </c>
      <c r="Q2903" t="s">
        <v>9822</v>
      </c>
      <c r="S2903" t="s">
        <v>4270</v>
      </c>
      <c r="T2903" t="s">
        <v>1266</v>
      </c>
      <c r="U2903">
        <v>7000502617</v>
      </c>
      <c r="V2903" t="s">
        <v>1272</v>
      </c>
      <c r="W2903" t="s">
        <v>1665</v>
      </c>
      <c r="X2903" s="16">
        <v>46040</v>
      </c>
      <c r="AB2903" t="s">
        <v>1269</v>
      </c>
      <c r="AE2903" t="s">
        <v>1797</v>
      </c>
      <c r="AF2903" t="s">
        <v>1277</v>
      </c>
      <c r="AG2903" t="s">
        <v>1550</v>
      </c>
      <c r="AH2903" t="s">
        <v>1551</v>
      </c>
      <c r="AI2903" t="s">
        <v>28</v>
      </c>
      <c r="AJ2903" s="16">
        <v>46023</v>
      </c>
      <c r="AL2903" t="s">
        <v>1292</v>
      </c>
      <c r="AM2903">
        <v>10291</v>
      </c>
      <c r="AN2903" t="s">
        <v>1621</v>
      </c>
      <c r="AP2903" t="s">
        <v>1266</v>
      </c>
      <c r="AQ2903" t="s">
        <v>1266</v>
      </c>
      <c r="AS2903" s="17">
        <v>0</v>
      </c>
      <c r="AT2903" s="17">
        <v>0</v>
      </c>
      <c r="AU2903" s="17">
        <v>0</v>
      </c>
      <c r="AV2903" s="17">
        <v>0</v>
      </c>
      <c r="AW2903" s="17">
        <v>0</v>
      </c>
      <c r="AX2903" s="17">
        <v>0</v>
      </c>
      <c r="AY2903" s="17">
        <v>0</v>
      </c>
      <c r="AZ2903" s="17">
        <v>0</v>
      </c>
      <c r="BA2903" s="17">
        <v>0</v>
      </c>
      <c r="BB2903" s="17">
        <v>0</v>
      </c>
      <c r="BC2903" s="17">
        <v>0</v>
      </c>
      <c r="BD2903" s="17">
        <v>0</v>
      </c>
      <c r="BE2903" s="17">
        <v>0</v>
      </c>
      <c r="BF2903" s="17">
        <v>0</v>
      </c>
    </row>
    <row r="2904" spans="2:58" x14ac:dyDescent="0.25">
      <c r="B2904" t="s">
        <v>9802</v>
      </c>
      <c r="C2904">
        <v>33007481</v>
      </c>
      <c r="D2904" t="s">
        <v>9832</v>
      </c>
      <c r="E2904" t="s">
        <v>1266</v>
      </c>
      <c r="F2904" t="s">
        <v>1267</v>
      </c>
      <c r="H2904" s="16">
        <v>45926</v>
      </c>
      <c r="I2904" s="16">
        <v>45901</v>
      </c>
      <c r="J2904" s="16">
        <v>49552</v>
      </c>
      <c r="L2904" t="s">
        <v>1268</v>
      </c>
      <c r="M2904" t="s">
        <v>1266</v>
      </c>
      <c r="N2904" s="17">
        <v>100</v>
      </c>
      <c r="P2904" t="s">
        <v>1269</v>
      </c>
      <c r="Q2904" t="s">
        <v>9822</v>
      </c>
      <c r="S2904" t="s">
        <v>9156</v>
      </c>
      <c r="T2904" t="s">
        <v>1266</v>
      </c>
      <c r="U2904">
        <v>7000502617</v>
      </c>
      <c r="V2904" t="s">
        <v>1272</v>
      </c>
      <c r="W2904" t="s">
        <v>1665</v>
      </c>
      <c r="X2904" s="16">
        <v>45992</v>
      </c>
      <c r="AC2904" t="s">
        <v>9833</v>
      </c>
      <c r="AD2904" t="s">
        <v>9834</v>
      </c>
      <c r="AE2904" t="s">
        <v>5641</v>
      </c>
      <c r="AF2904" t="s">
        <v>1277</v>
      </c>
      <c r="AG2904" t="s">
        <v>3802</v>
      </c>
      <c r="AH2904" t="s">
        <v>3803</v>
      </c>
      <c r="AI2904" t="s">
        <v>28</v>
      </c>
      <c r="AJ2904" s="16">
        <v>46023</v>
      </c>
      <c r="AL2904" t="s">
        <v>1292</v>
      </c>
      <c r="AM2904">
        <v>10669</v>
      </c>
      <c r="AN2904" t="s">
        <v>9412</v>
      </c>
      <c r="AP2904">
        <v>3410120011</v>
      </c>
      <c r="AQ2904" t="s">
        <v>1266</v>
      </c>
      <c r="AS2904" s="17">
        <v>0</v>
      </c>
      <c r="AT2904" s="17">
        <v>0</v>
      </c>
      <c r="AU2904" s="17">
        <v>0</v>
      </c>
      <c r="AV2904" s="17">
        <v>0</v>
      </c>
      <c r="AW2904" s="17">
        <v>0</v>
      </c>
      <c r="AX2904" s="17">
        <v>0</v>
      </c>
      <c r="AY2904" s="17">
        <v>0</v>
      </c>
      <c r="AZ2904" s="17">
        <v>0</v>
      </c>
      <c r="BA2904" s="17">
        <v>0</v>
      </c>
      <c r="BB2904" s="17">
        <v>0</v>
      </c>
      <c r="BC2904" s="17">
        <v>0</v>
      </c>
      <c r="BD2904" s="17">
        <v>0</v>
      </c>
      <c r="BE2904" s="17">
        <v>0</v>
      </c>
      <c r="BF2904" s="17">
        <v>0</v>
      </c>
    </row>
    <row r="2905" spans="2:58" x14ac:dyDescent="0.25">
      <c r="B2905" t="s">
        <v>9835</v>
      </c>
      <c r="C2905">
        <v>31315659</v>
      </c>
      <c r="D2905" t="s">
        <v>9836</v>
      </c>
      <c r="E2905" t="s">
        <v>1285</v>
      </c>
      <c r="F2905" t="s">
        <v>2799</v>
      </c>
      <c r="H2905" s="16">
        <v>45707</v>
      </c>
      <c r="I2905" s="16">
        <v>45658</v>
      </c>
      <c r="J2905" s="16">
        <v>49309</v>
      </c>
      <c r="L2905" t="s">
        <v>1286</v>
      </c>
      <c r="M2905" t="s">
        <v>1266</v>
      </c>
      <c r="N2905" s="17">
        <v>100</v>
      </c>
      <c r="P2905" t="s">
        <v>1269</v>
      </c>
      <c r="Q2905" t="s">
        <v>9837</v>
      </c>
      <c r="S2905" t="s">
        <v>5616</v>
      </c>
      <c r="T2905" t="s">
        <v>5617</v>
      </c>
      <c r="U2905">
        <v>7000502617</v>
      </c>
      <c r="V2905" t="s">
        <v>1272</v>
      </c>
      <c r="W2905" t="s">
        <v>5617</v>
      </c>
      <c r="X2905" s="16">
        <v>45799</v>
      </c>
      <c r="Y2905" t="s">
        <v>9838</v>
      </c>
      <c r="Z2905" s="16">
        <v>45799</v>
      </c>
      <c r="AE2905" t="s">
        <v>5616</v>
      </c>
      <c r="AF2905" t="s">
        <v>1277</v>
      </c>
      <c r="AG2905" t="s">
        <v>5620</v>
      </c>
      <c r="AH2905" t="s">
        <v>5621</v>
      </c>
      <c r="AI2905" t="s">
        <v>28</v>
      </c>
      <c r="AJ2905" s="16">
        <v>45658</v>
      </c>
      <c r="AL2905" t="s">
        <v>1292</v>
      </c>
      <c r="AM2905">
        <v>10742</v>
      </c>
      <c r="AN2905" t="s">
        <v>9839</v>
      </c>
      <c r="AP2905">
        <v>3410120011</v>
      </c>
      <c r="AQ2905" t="s">
        <v>1329</v>
      </c>
      <c r="AS2905" s="17">
        <v>0</v>
      </c>
      <c r="AT2905" s="17">
        <v>0</v>
      </c>
      <c r="AU2905" s="17">
        <v>0</v>
      </c>
      <c r="AV2905" s="17">
        <v>0</v>
      </c>
      <c r="AW2905" s="17">
        <v>0</v>
      </c>
      <c r="AX2905" s="17">
        <v>0</v>
      </c>
      <c r="AY2905" s="17">
        <v>0</v>
      </c>
      <c r="AZ2905" s="17">
        <v>0</v>
      </c>
      <c r="BA2905" s="17">
        <v>0</v>
      </c>
      <c r="BB2905" s="17">
        <v>0</v>
      </c>
      <c r="BC2905" s="17">
        <v>0</v>
      </c>
      <c r="BD2905" s="17">
        <v>0</v>
      </c>
      <c r="BE2905" s="17">
        <v>0</v>
      </c>
      <c r="BF2905" s="17">
        <v>0</v>
      </c>
    </row>
    <row r="2906" spans="2:58" x14ac:dyDescent="0.25">
      <c r="B2906" t="s">
        <v>9835</v>
      </c>
      <c r="C2906">
        <v>33004953</v>
      </c>
      <c r="D2906" t="s">
        <v>9840</v>
      </c>
      <c r="E2906" t="s">
        <v>1266</v>
      </c>
      <c r="F2906" t="s">
        <v>1267</v>
      </c>
      <c r="H2906" s="16">
        <v>45385</v>
      </c>
      <c r="I2906" s="16">
        <v>45383</v>
      </c>
      <c r="J2906" s="16">
        <v>47848</v>
      </c>
      <c r="L2906" t="s">
        <v>1268</v>
      </c>
      <c r="M2906" t="s">
        <v>1266</v>
      </c>
      <c r="N2906" s="17">
        <v>100</v>
      </c>
      <c r="P2906" t="s">
        <v>1269</v>
      </c>
      <c r="Q2906" t="s">
        <v>9837</v>
      </c>
      <c r="S2906" t="s">
        <v>4594</v>
      </c>
      <c r="T2906" t="s">
        <v>1266</v>
      </c>
      <c r="U2906">
        <v>7000502617</v>
      </c>
      <c r="V2906" t="s">
        <v>1272</v>
      </c>
      <c r="W2906" t="s">
        <v>5617</v>
      </c>
      <c r="X2906" s="16">
        <v>45761</v>
      </c>
      <c r="AC2906" t="s">
        <v>9841</v>
      </c>
      <c r="AD2906" t="s">
        <v>9842</v>
      </c>
      <c r="AE2906" t="s">
        <v>1797</v>
      </c>
      <c r="AF2906" t="s">
        <v>1277</v>
      </c>
      <c r="AG2906" t="s">
        <v>1550</v>
      </c>
      <c r="AH2906" t="s">
        <v>1551</v>
      </c>
      <c r="AI2906" t="s">
        <v>28</v>
      </c>
      <c r="AJ2906" s="16">
        <v>46023</v>
      </c>
      <c r="AK2906" t="s">
        <v>2222</v>
      </c>
      <c r="AL2906" t="s">
        <v>1292</v>
      </c>
      <c r="AM2906">
        <v>10291</v>
      </c>
      <c r="AN2906" t="s">
        <v>1621</v>
      </c>
      <c r="AP2906">
        <v>3410120011</v>
      </c>
      <c r="AQ2906" t="s">
        <v>1266</v>
      </c>
      <c r="AS2906" s="17">
        <v>0</v>
      </c>
      <c r="AT2906" s="17">
        <v>0</v>
      </c>
      <c r="AU2906" s="17">
        <v>0</v>
      </c>
      <c r="AV2906" s="17">
        <v>0</v>
      </c>
      <c r="AW2906" s="17">
        <v>0</v>
      </c>
      <c r="AX2906" s="17">
        <v>0</v>
      </c>
      <c r="AY2906" s="17">
        <v>0</v>
      </c>
      <c r="AZ2906" s="17">
        <v>0</v>
      </c>
      <c r="BA2906" s="17">
        <v>0</v>
      </c>
      <c r="BB2906" s="17">
        <v>0</v>
      </c>
      <c r="BC2906" s="17">
        <v>0</v>
      </c>
      <c r="BD2906" s="17">
        <v>0</v>
      </c>
      <c r="BE2906" s="17">
        <v>0</v>
      </c>
      <c r="BF2906" s="17">
        <v>0</v>
      </c>
    </row>
    <row r="2907" spans="2:58" x14ac:dyDescent="0.25">
      <c r="B2907" t="s">
        <v>9835</v>
      </c>
      <c r="C2907">
        <v>33007182</v>
      </c>
      <c r="D2907" t="s">
        <v>9843</v>
      </c>
      <c r="E2907" t="s">
        <v>1266</v>
      </c>
      <c r="F2907" t="s">
        <v>1267</v>
      </c>
      <c r="H2907" s="16">
        <v>45812</v>
      </c>
      <c r="I2907" s="16">
        <v>45809</v>
      </c>
      <c r="J2907" s="16">
        <v>49674</v>
      </c>
      <c r="L2907" t="s">
        <v>1268</v>
      </c>
      <c r="M2907" t="s">
        <v>1266</v>
      </c>
      <c r="N2907" s="17">
        <v>100</v>
      </c>
      <c r="P2907" t="s">
        <v>1269</v>
      </c>
      <c r="Q2907" t="s">
        <v>9837</v>
      </c>
      <c r="S2907" t="s">
        <v>5616</v>
      </c>
      <c r="T2907" t="s">
        <v>1266</v>
      </c>
      <c r="U2907">
        <v>7000502617</v>
      </c>
      <c r="V2907" t="s">
        <v>1272</v>
      </c>
      <c r="W2907" t="s">
        <v>5617</v>
      </c>
      <c r="X2907" s="16">
        <v>46040</v>
      </c>
      <c r="AC2907" t="s">
        <v>9844</v>
      </c>
      <c r="AD2907" t="s">
        <v>9845</v>
      </c>
      <c r="AE2907" t="s">
        <v>8228</v>
      </c>
      <c r="AF2907" t="s">
        <v>1277</v>
      </c>
      <c r="AG2907" t="s">
        <v>5620</v>
      </c>
      <c r="AH2907" t="s">
        <v>5621</v>
      </c>
      <c r="AI2907" t="s">
        <v>28</v>
      </c>
      <c r="AJ2907" s="16">
        <v>46023</v>
      </c>
      <c r="AL2907" t="s">
        <v>1292</v>
      </c>
      <c r="AM2907">
        <v>10000190</v>
      </c>
      <c r="AN2907" t="s">
        <v>9846</v>
      </c>
      <c r="AP2907" t="s">
        <v>1266</v>
      </c>
      <c r="AQ2907" t="s">
        <v>1266</v>
      </c>
      <c r="AS2907" s="17">
        <v>0</v>
      </c>
      <c r="AT2907" s="17">
        <v>0</v>
      </c>
      <c r="AU2907" s="17">
        <v>0</v>
      </c>
      <c r="AV2907" s="17">
        <v>0</v>
      </c>
      <c r="AW2907" s="17">
        <v>0</v>
      </c>
      <c r="AX2907" s="17">
        <v>0</v>
      </c>
      <c r="AY2907" s="17">
        <v>0</v>
      </c>
      <c r="AZ2907" s="17">
        <v>0</v>
      </c>
      <c r="BA2907" s="17">
        <v>0</v>
      </c>
      <c r="BB2907" s="17">
        <v>0</v>
      </c>
      <c r="BC2907" s="17">
        <v>0</v>
      </c>
      <c r="BD2907" s="17">
        <v>0</v>
      </c>
      <c r="BE2907" s="17">
        <v>0</v>
      </c>
      <c r="BF2907" s="17">
        <v>0</v>
      </c>
    </row>
    <row r="2908" spans="2:58" x14ac:dyDescent="0.25">
      <c r="B2908" t="s">
        <v>9847</v>
      </c>
      <c r="C2908">
        <v>31304718</v>
      </c>
      <c r="D2908" t="s">
        <v>9848</v>
      </c>
      <c r="E2908" t="s">
        <v>1285</v>
      </c>
      <c r="F2908" t="s">
        <v>1267</v>
      </c>
      <c r="H2908" s="16">
        <v>45072</v>
      </c>
      <c r="I2908" s="16">
        <v>44986</v>
      </c>
      <c r="J2908" s="16">
        <v>48638</v>
      </c>
      <c r="L2908" t="s">
        <v>1286</v>
      </c>
      <c r="M2908" t="s">
        <v>1266</v>
      </c>
      <c r="N2908" s="17">
        <v>100</v>
      </c>
      <c r="P2908" t="s">
        <v>1269</v>
      </c>
      <c r="Q2908" t="s">
        <v>9849</v>
      </c>
      <c r="S2908" t="s">
        <v>1748</v>
      </c>
      <c r="T2908" t="s">
        <v>1564</v>
      </c>
      <c r="U2908">
        <v>7000502617</v>
      </c>
      <c r="V2908" t="s">
        <v>1272</v>
      </c>
      <c r="W2908" t="s">
        <v>5638</v>
      </c>
      <c r="X2908" s="16">
        <v>46023</v>
      </c>
      <c r="Y2908" t="s">
        <v>9850</v>
      </c>
      <c r="Z2908" s="16">
        <v>46032</v>
      </c>
      <c r="AC2908" t="s">
        <v>1750</v>
      </c>
      <c r="AD2908" t="s">
        <v>1751</v>
      </c>
      <c r="AE2908" t="s">
        <v>1752</v>
      </c>
      <c r="AF2908" t="s">
        <v>1277</v>
      </c>
      <c r="AG2908" t="s">
        <v>1754</v>
      </c>
      <c r="AH2908" t="s">
        <v>1755</v>
      </c>
      <c r="AI2908" t="s">
        <v>28</v>
      </c>
      <c r="AJ2908" s="16">
        <v>44986</v>
      </c>
      <c r="AL2908" t="s">
        <v>1292</v>
      </c>
      <c r="AM2908">
        <v>2175</v>
      </c>
      <c r="AN2908" t="s">
        <v>1751</v>
      </c>
      <c r="AP2908">
        <v>3410120011</v>
      </c>
      <c r="AQ2908" t="s">
        <v>1294</v>
      </c>
      <c r="AS2908" s="17">
        <v>482.21</v>
      </c>
      <c r="AT2908" s="17">
        <v>482.21</v>
      </c>
      <c r="AU2908" s="17">
        <v>482.21</v>
      </c>
      <c r="AV2908" s="17">
        <v>482.21</v>
      </c>
      <c r="AW2908" s="17">
        <v>482.21</v>
      </c>
      <c r="AX2908" s="17">
        <v>482.21</v>
      </c>
      <c r="AY2908" s="17">
        <v>482.21</v>
      </c>
      <c r="AZ2908" s="17">
        <v>482.21</v>
      </c>
      <c r="BA2908" s="17">
        <v>482.21</v>
      </c>
      <c r="BB2908" s="17">
        <v>482.21</v>
      </c>
      <c r="BC2908" s="17">
        <v>482.21</v>
      </c>
      <c r="BD2908" s="17">
        <v>482.21</v>
      </c>
      <c r="BE2908" s="17">
        <v>5786.52</v>
      </c>
      <c r="BF2908" s="17">
        <v>5786.52</v>
      </c>
    </row>
    <row r="2909" spans="2:58" x14ac:dyDescent="0.25">
      <c r="B2909" t="s">
        <v>9847</v>
      </c>
      <c r="C2909">
        <v>33004262</v>
      </c>
      <c r="D2909" t="s">
        <v>9851</v>
      </c>
      <c r="E2909" t="s">
        <v>1266</v>
      </c>
      <c r="F2909" t="s">
        <v>1267</v>
      </c>
      <c r="H2909" s="16">
        <v>45072</v>
      </c>
      <c r="I2909" s="16">
        <v>44986</v>
      </c>
      <c r="J2909" s="16">
        <v>48699</v>
      </c>
      <c r="L2909" t="s">
        <v>1268</v>
      </c>
      <c r="M2909" t="s">
        <v>1266</v>
      </c>
      <c r="N2909" s="17">
        <v>100</v>
      </c>
      <c r="P2909" t="s">
        <v>1269</v>
      </c>
      <c r="Q2909" t="s">
        <v>9849</v>
      </c>
      <c r="S2909" t="s">
        <v>1748</v>
      </c>
      <c r="T2909" t="s">
        <v>1266</v>
      </c>
      <c r="U2909">
        <v>7000502617</v>
      </c>
      <c r="V2909" t="s">
        <v>1272</v>
      </c>
      <c r="W2909" t="s">
        <v>9852</v>
      </c>
      <c r="X2909" s="16">
        <v>46023</v>
      </c>
      <c r="AC2909" t="s">
        <v>1750</v>
      </c>
      <c r="AD2909" t="s">
        <v>1751</v>
      </c>
      <c r="AE2909" t="s">
        <v>1752</v>
      </c>
      <c r="AF2909" t="s">
        <v>1277</v>
      </c>
      <c r="AG2909" t="s">
        <v>1754</v>
      </c>
      <c r="AH2909" t="s">
        <v>1755</v>
      </c>
      <c r="AI2909" t="s">
        <v>28</v>
      </c>
      <c r="AJ2909" s="16">
        <v>46023</v>
      </c>
      <c r="AL2909" t="s">
        <v>1292</v>
      </c>
      <c r="AM2909">
        <v>2175</v>
      </c>
      <c r="AN2909" t="s">
        <v>1751</v>
      </c>
      <c r="AP2909">
        <v>3410120011</v>
      </c>
      <c r="AQ2909" t="s">
        <v>1266</v>
      </c>
      <c r="AS2909" s="17">
        <v>0</v>
      </c>
      <c r="AT2909" s="17">
        <v>0</v>
      </c>
      <c r="AU2909" s="17">
        <v>0</v>
      </c>
      <c r="AV2909" s="17">
        <v>0</v>
      </c>
      <c r="AW2909" s="17">
        <v>0</v>
      </c>
      <c r="AX2909" s="17">
        <v>0</v>
      </c>
      <c r="AY2909" s="17">
        <v>0</v>
      </c>
      <c r="AZ2909" s="17">
        <v>0</v>
      </c>
      <c r="BA2909" s="17">
        <v>0</v>
      </c>
      <c r="BB2909" s="17">
        <v>0</v>
      </c>
      <c r="BC2909" s="17">
        <v>0</v>
      </c>
      <c r="BD2909" s="17">
        <v>0</v>
      </c>
      <c r="BE2909" s="17">
        <v>0</v>
      </c>
      <c r="BF2909" s="17">
        <v>0</v>
      </c>
    </row>
    <row r="2910" spans="2:58" x14ac:dyDescent="0.25">
      <c r="B2910" t="s">
        <v>9853</v>
      </c>
      <c r="C2910">
        <v>31100124</v>
      </c>
      <c r="D2910" t="s">
        <v>9854</v>
      </c>
      <c r="E2910" t="s">
        <v>1285</v>
      </c>
      <c r="F2910" t="s">
        <v>1267</v>
      </c>
      <c r="H2910" s="16">
        <v>44735</v>
      </c>
      <c r="I2910" s="16">
        <v>44774</v>
      </c>
      <c r="J2910" s="16">
        <v>47848</v>
      </c>
      <c r="L2910" t="s">
        <v>1286</v>
      </c>
      <c r="M2910" t="s">
        <v>1266</v>
      </c>
      <c r="N2910" s="17">
        <v>100</v>
      </c>
      <c r="P2910" t="s">
        <v>1269</v>
      </c>
      <c r="Q2910" t="s">
        <v>9855</v>
      </c>
      <c r="S2910" t="s">
        <v>2162</v>
      </c>
      <c r="T2910" t="s">
        <v>5468</v>
      </c>
      <c r="U2910">
        <v>7000502617</v>
      </c>
      <c r="V2910" t="s">
        <v>1272</v>
      </c>
      <c r="W2910" t="s">
        <v>6286</v>
      </c>
      <c r="X2910" s="16">
        <v>45798</v>
      </c>
      <c r="Y2910">
        <v>8000070139</v>
      </c>
      <c r="Z2910" s="16">
        <v>45273</v>
      </c>
      <c r="AE2910" t="s">
        <v>2034</v>
      </c>
      <c r="AF2910" t="s">
        <v>1277</v>
      </c>
      <c r="AG2910" t="s">
        <v>8750</v>
      </c>
      <c r="AH2910" t="s">
        <v>8751</v>
      </c>
      <c r="AI2910" t="s">
        <v>28</v>
      </c>
      <c r="AJ2910" s="16">
        <v>45139</v>
      </c>
      <c r="AL2910" t="s">
        <v>1292</v>
      </c>
      <c r="AM2910">
        <v>10672</v>
      </c>
      <c r="AN2910" t="s">
        <v>9856</v>
      </c>
      <c r="AO2910" t="s">
        <v>6291</v>
      </c>
      <c r="AP2910">
        <v>3410120011</v>
      </c>
      <c r="AQ2910" t="s">
        <v>1294</v>
      </c>
      <c r="AS2910" s="17">
        <v>0</v>
      </c>
      <c r="AT2910" s="17">
        <v>0</v>
      </c>
      <c r="AU2910" s="17">
        <v>0</v>
      </c>
      <c r="AV2910" s="17">
        <v>0</v>
      </c>
      <c r="AW2910" s="17">
        <v>0</v>
      </c>
      <c r="AX2910" s="17">
        <v>0</v>
      </c>
      <c r="AY2910" s="17">
        <v>0</v>
      </c>
      <c r="AZ2910" s="17">
        <v>0</v>
      </c>
      <c r="BA2910" s="17">
        <v>0</v>
      </c>
      <c r="BB2910" s="17">
        <v>0</v>
      </c>
      <c r="BC2910" s="17">
        <v>0</v>
      </c>
      <c r="BD2910" s="17">
        <v>0</v>
      </c>
      <c r="BE2910" s="17">
        <v>0</v>
      </c>
      <c r="BF2910" s="17">
        <v>0</v>
      </c>
    </row>
    <row r="2911" spans="2:58" x14ac:dyDescent="0.25">
      <c r="B2911" t="s">
        <v>9853</v>
      </c>
      <c r="C2911">
        <v>31304961</v>
      </c>
      <c r="D2911" t="s">
        <v>9857</v>
      </c>
      <c r="E2911" t="s">
        <v>1285</v>
      </c>
      <c r="F2911" t="s">
        <v>1267</v>
      </c>
      <c r="H2911" s="16">
        <v>45091</v>
      </c>
      <c r="I2911" s="16">
        <v>45108</v>
      </c>
      <c r="J2911" s="16">
        <v>48760</v>
      </c>
      <c r="L2911" t="s">
        <v>1286</v>
      </c>
      <c r="M2911" t="s">
        <v>1266</v>
      </c>
      <c r="N2911" s="17">
        <v>100</v>
      </c>
      <c r="P2911" t="s">
        <v>1269</v>
      </c>
      <c r="Q2911" t="s">
        <v>9855</v>
      </c>
      <c r="S2911" t="s">
        <v>2162</v>
      </c>
      <c r="T2911" t="s">
        <v>5468</v>
      </c>
      <c r="U2911">
        <v>7000502617</v>
      </c>
      <c r="V2911" t="s">
        <v>1272</v>
      </c>
      <c r="W2911" t="s">
        <v>6286</v>
      </c>
      <c r="X2911" s="16">
        <v>46035</v>
      </c>
      <c r="Y2911" t="s">
        <v>9858</v>
      </c>
      <c r="Z2911" s="16">
        <v>46035</v>
      </c>
      <c r="AC2911" t="s">
        <v>9859</v>
      </c>
      <c r="AD2911" t="s">
        <v>9860</v>
      </c>
      <c r="AE2911" t="s">
        <v>9861</v>
      </c>
      <c r="AF2911" t="s">
        <v>1277</v>
      </c>
      <c r="AG2911" t="s">
        <v>9862</v>
      </c>
      <c r="AH2911" t="s">
        <v>9863</v>
      </c>
      <c r="AI2911" t="s">
        <v>28</v>
      </c>
      <c r="AJ2911" s="16">
        <v>46023</v>
      </c>
      <c r="AL2911" t="s">
        <v>1292</v>
      </c>
      <c r="AM2911">
        <v>10672</v>
      </c>
      <c r="AN2911" t="s">
        <v>9856</v>
      </c>
      <c r="AP2911">
        <v>3410120011</v>
      </c>
      <c r="AQ2911" t="s">
        <v>1294</v>
      </c>
      <c r="AS2911" s="17">
        <v>296</v>
      </c>
      <c r="AT2911" s="17">
        <v>296</v>
      </c>
      <c r="AU2911" s="17">
        <v>296</v>
      </c>
      <c r="AV2911" s="17">
        <v>296</v>
      </c>
      <c r="AW2911" s="17">
        <v>296</v>
      </c>
      <c r="AX2911" s="17">
        <v>296</v>
      </c>
      <c r="AY2911" s="17">
        <v>296</v>
      </c>
      <c r="AZ2911" s="17">
        <v>296</v>
      </c>
      <c r="BA2911" s="17">
        <v>296</v>
      </c>
      <c r="BB2911" s="17">
        <v>296</v>
      </c>
      <c r="BC2911" s="17">
        <v>296</v>
      </c>
      <c r="BD2911" s="17">
        <v>296</v>
      </c>
      <c r="BE2911" s="17">
        <v>3552</v>
      </c>
      <c r="BF2911" s="17">
        <v>3552</v>
      </c>
    </row>
    <row r="2912" spans="2:58" x14ac:dyDescent="0.25">
      <c r="B2912" t="s">
        <v>9853</v>
      </c>
      <c r="C2912">
        <v>31304963</v>
      </c>
      <c r="D2912" t="s">
        <v>9864</v>
      </c>
      <c r="E2912" t="s">
        <v>1285</v>
      </c>
      <c r="F2912" t="s">
        <v>1267</v>
      </c>
      <c r="H2912" s="16">
        <v>45091</v>
      </c>
      <c r="I2912" s="16">
        <v>45108</v>
      </c>
      <c r="J2912" s="16">
        <v>48760</v>
      </c>
      <c r="L2912" t="s">
        <v>1286</v>
      </c>
      <c r="M2912" t="s">
        <v>1266</v>
      </c>
      <c r="N2912" s="17">
        <v>100</v>
      </c>
      <c r="P2912" t="s">
        <v>1269</v>
      </c>
      <c r="Q2912" t="s">
        <v>9855</v>
      </c>
      <c r="S2912" t="s">
        <v>2162</v>
      </c>
      <c r="T2912" t="s">
        <v>5468</v>
      </c>
      <c r="U2912">
        <v>7000502617</v>
      </c>
      <c r="V2912" t="s">
        <v>1272</v>
      </c>
      <c r="W2912" t="s">
        <v>6286</v>
      </c>
      <c r="X2912" s="16">
        <v>46035</v>
      </c>
      <c r="Y2912" t="s">
        <v>9865</v>
      </c>
      <c r="Z2912" s="16">
        <v>46032</v>
      </c>
      <c r="AC2912" t="s">
        <v>9866</v>
      </c>
      <c r="AD2912" t="s">
        <v>9867</v>
      </c>
      <c r="AE2912" t="s">
        <v>9861</v>
      </c>
      <c r="AF2912" t="s">
        <v>1277</v>
      </c>
      <c r="AG2912" t="s">
        <v>9862</v>
      </c>
      <c r="AH2912" t="s">
        <v>9863</v>
      </c>
      <c r="AI2912" t="s">
        <v>28</v>
      </c>
      <c r="AJ2912" s="16">
        <v>46023</v>
      </c>
      <c r="AL2912" t="s">
        <v>1292</v>
      </c>
      <c r="AM2912">
        <v>10672</v>
      </c>
      <c r="AN2912" t="s">
        <v>9856</v>
      </c>
      <c r="AP2912">
        <v>3410120011</v>
      </c>
      <c r="AQ2912" t="s">
        <v>1294</v>
      </c>
      <c r="AS2912" s="17">
        <v>1856</v>
      </c>
      <c r="AT2912" s="17">
        <v>1856</v>
      </c>
      <c r="AU2912" s="17">
        <v>1856</v>
      </c>
      <c r="AV2912" s="17">
        <v>1856</v>
      </c>
      <c r="AW2912" s="17">
        <v>1856</v>
      </c>
      <c r="AX2912" s="17">
        <v>1856</v>
      </c>
      <c r="AY2912" s="17">
        <v>1856</v>
      </c>
      <c r="AZ2912" s="17">
        <v>1856</v>
      </c>
      <c r="BA2912" s="17">
        <v>1856</v>
      </c>
      <c r="BB2912" s="17">
        <v>1856</v>
      </c>
      <c r="BC2912" s="17">
        <v>1856</v>
      </c>
      <c r="BD2912" s="17">
        <v>1856</v>
      </c>
      <c r="BE2912" s="17">
        <v>22272</v>
      </c>
      <c r="BF2912" s="17">
        <v>22272</v>
      </c>
    </row>
    <row r="2913" spans="2:58" x14ac:dyDescent="0.25">
      <c r="B2913" t="s">
        <v>9853</v>
      </c>
      <c r="C2913">
        <v>33003793</v>
      </c>
      <c r="D2913" t="s">
        <v>9868</v>
      </c>
      <c r="E2913" t="s">
        <v>1266</v>
      </c>
      <c r="F2913" t="s">
        <v>1267</v>
      </c>
      <c r="H2913" s="16">
        <v>44810</v>
      </c>
      <c r="I2913" s="16">
        <v>44805</v>
      </c>
      <c r="J2913" s="16">
        <v>48457</v>
      </c>
      <c r="L2913" t="s">
        <v>1268</v>
      </c>
      <c r="M2913" t="s">
        <v>1266</v>
      </c>
      <c r="N2913" s="17">
        <v>100</v>
      </c>
      <c r="P2913" t="s">
        <v>1269</v>
      </c>
      <c r="Q2913" t="s">
        <v>9855</v>
      </c>
      <c r="S2913" t="s">
        <v>2162</v>
      </c>
      <c r="T2913" t="s">
        <v>1266</v>
      </c>
      <c r="U2913">
        <v>7000502617</v>
      </c>
      <c r="V2913" t="s">
        <v>1272</v>
      </c>
      <c r="W2913" t="s">
        <v>6286</v>
      </c>
      <c r="X2913" s="16">
        <v>45721</v>
      </c>
      <c r="AC2913" t="s">
        <v>9869</v>
      </c>
      <c r="AD2913" t="s">
        <v>9856</v>
      </c>
      <c r="AE2913" t="s">
        <v>2034</v>
      </c>
      <c r="AF2913" t="s">
        <v>1277</v>
      </c>
      <c r="AG2913" t="s">
        <v>2218</v>
      </c>
      <c r="AH2913" t="s">
        <v>2219</v>
      </c>
      <c r="AI2913" t="s">
        <v>28</v>
      </c>
      <c r="AJ2913" s="16">
        <v>46023</v>
      </c>
      <c r="AL2913" t="s">
        <v>1292</v>
      </c>
      <c r="AM2913">
        <v>10672</v>
      </c>
      <c r="AN2913" t="s">
        <v>9856</v>
      </c>
      <c r="AP2913">
        <v>3410120011</v>
      </c>
      <c r="AQ2913" t="s">
        <v>1266</v>
      </c>
      <c r="AS2913" s="17">
        <v>0</v>
      </c>
      <c r="AT2913" s="17">
        <v>0</v>
      </c>
      <c r="AU2913" s="17">
        <v>0</v>
      </c>
      <c r="AV2913" s="17">
        <v>0</v>
      </c>
      <c r="AW2913" s="17">
        <v>0</v>
      </c>
      <c r="AX2913" s="17">
        <v>0</v>
      </c>
      <c r="AY2913" s="17">
        <v>0</v>
      </c>
      <c r="AZ2913" s="17">
        <v>0</v>
      </c>
      <c r="BA2913" s="17">
        <v>0</v>
      </c>
      <c r="BB2913" s="17">
        <v>0</v>
      </c>
      <c r="BC2913" s="17">
        <v>0</v>
      </c>
      <c r="BD2913" s="17">
        <v>0</v>
      </c>
      <c r="BE2913" s="17">
        <v>0</v>
      </c>
      <c r="BF2913" s="17">
        <v>0</v>
      </c>
    </row>
    <row r="2914" spans="2:58" x14ac:dyDescent="0.25">
      <c r="B2914" t="s">
        <v>9853</v>
      </c>
      <c r="C2914">
        <v>33004308</v>
      </c>
      <c r="D2914" t="s">
        <v>9870</v>
      </c>
      <c r="E2914" t="s">
        <v>1266</v>
      </c>
      <c r="F2914" t="s">
        <v>1267</v>
      </c>
      <c r="H2914" s="16">
        <v>45093</v>
      </c>
      <c r="I2914" s="16">
        <v>45078</v>
      </c>
      <c r="J2914" s="16">
        <v>47848</v>
      </c>
      <c r="L2914" t="s">
        <v>1268</v>
      </c>
      <c r="M2914" t="s">
        <v>1266</v>
      </c>
      <c r="N2914" s="17">
        <v>100</v>
      </c>
      <c r="P2914" t="s">
        <v>1269</v>
      </c>
      <c r="Q2914" t="s">
        <v>9855</v>
      </c>
      <c r="S2914" t="s">
        <v>2162</v>
      </c>
      <c r="T2914" t="s">
        <v>1266</v>
      </c>
      <c r="U2914">
        <v>7000502617</v>
      </c>
      <c r="V2914" t="s">
        <v>1272</v>
      </c>
      <c r="W2914" t="s">
        <v>6286</v>
      </c>
      <c r="X2914" s="16">
        <v>45848</v>
      </c>
      <c r="AE2914" t="s">
        <v>1797</v>
      </c>
      <c r="AF2914" t="s">
        <v>1277</v>
      </c>
      <c r="AG2914" t="s">
        <v>1550</v>
      </c>
      <c r="AH2914" t="s">
        <v>1551</v>
      </c>
      <c r="AI2914" t="s">
        <v>28</v>
      </c>
      <c r="AJ2914" s="16">
        <v>46023</v>
      </c>
      <c r="AL2914" t="s">
        <v>1292</v>
      </c>
      <c r="AM2914">
        <v>10672</v>
      </c>
      <c r="AN2914" t="s">
        <v>9856</v>
      </c>
      <c r="AP2914">
        <v>3410120021</v>
      </c>
      <c r="AQ2914" t="s">
        <v>1266</v>
      </c>
      <c r="AS2914" s="17">
        <v>0</v>
      </c>
      <c r="AT2914" s="17">
        <v>0</v>
      </c>
      <c r="AU2914" s="17">
        <v>0</v>
      </c>
      <c r="AV2914" s="17">
        <v>0</v>
      </c>
      <c r="AW2914" s="17">
        <v>0</v>
      </c>
      <c r="AX2914" s="17">
        <v>0</v>
      </c>
      <c r="AY2914" s="17">
        <v>0</v>
      </c>
      <c r="AZ2914" s="17">
        <v>0</v>
      </c>
      <c r="BA2914" s="17">
        <v>0</v>
      </c>
      <c r="BB2914" s="17">
        <v>0</v>
      </c>
      <c r="BC2914" s="17">
        <v>0</v>
      </c>
      <c r="BD2914" s="17">
        <v>0</v>
      </c>
      <c r="BE2914" s="17">
        <v>0</v>
      </c>
      <c r="BF2914" s="17">
        <v>0</v>
      </c>
    </row>
    <row r="2915" spans="2:58" x14ac:dyDescent="0.25">
      <c r="B2915" t="s">
        <v>9853</v>
      </c>
      <c r="C2915">
        <v>33006744</v>
      </c>
      <c r="D2915" t="s">
        <v>9871</v>
      </c>
      <c r="E2915" t="s">
        <v>1266</v>
      </c>
      <c r="F2915" t="s">
        <v>1267</v>
      </c>
      <c r="H2915" s="16">
        <v>45736</v>
      </c>
      <c r="I2915" s="16">
        <v>45717</v>
      </c>
      <c r="J2915" s="16">
        <v>49368</v>
      </c>
      <c r="L2915" t="s">
        <v>1268</v>
      </c>
      <c r="M2915" t="s">
        <v>1266</v>
      </c>
      <c r="N2915" s="17">
        <v>100</v>
      </c>
      <c r="P2915" t="s">
        <v>1269</v>
      </c>
      <c r="Q2915" t="s">
        <v>9855</v>
      </c>
      <c r="S2915" t="s">
        <v>2162</v>
      </c>
      <c r="T2915" t="s">
        <v>1266</v>
      </c>
      <c r="U2915">
        <v>7000502617</v>
      </c>
      <c r="V2915" t="s">
        <v>1272</v>
      </c>
      <c r="W2915" t="s">
        <v>6286</v>
      </c>
      <c r="X2915" s="16">
        <v>45771</v>
      </c>
      <c r="AC2915" t="s">
        <v>9869</v>
      </c>
      <c r="AD2915" t="s">
        <v>9856</v>
      </c>
      <c r="AE2915" t="s">
        <v>9872</v>
      </c>
      <c r="AF2915" t="s">
        <v>1277</v>
      </c>
      <c r="AG2915" t="s">
        <v>2165</v>
      </c>
      <c r="AH2915" t="s">
        <v>2166</v>
      </c>
      <c r="AI2915" t="s">
        <v>28</v>
      </c>
      <c r="AJ2915" s="16">
        <v>46023</v>
      </c>
      <c r="AL2915" t="s">
        <v>1292</v>
      </c>
      <c r="AM2915">
        <v>10672</v>
      </c>
      <c r="AN2915" t="s">
        <v>9856</v>
      </c>
      <c r="AP2915">
        <v>3410120011</v>
      </c>
      <c r="AQ2915" t="s">
        <v>1266</v>
      </c>
      <c r="AS2915" s="17">
        <v>0</v>
      </c>
      <c r="AT2915" s="17">
        <v>0</v>
      </c>
      <c r="AU2915" s="17">
        <v>0</v>
      </c>
      <c r="AV2915" s="17">
        <v>0</v>
      </c>
      <c r="AW2915" s="17">
        <v>0</v>
      </c>
      <c r="AX2915" s="17">
        <v>0</v>
      </c>
      <c r="AY2915" s="17">
        <v>0</v>
      </c>
      <c r="AZ2915" s="17">
        <v>0</v>
      </c>
      <c r="BA2915" s="17">
        <v>0</v>
      </c>
      <c r="BB2915" s="17">
        <v>0</v>
      </c>
      <c r="BC2915" s="17">
        <v>0</v>
      </c>
      <c r="BD2915" s="17">
        <v>0</v>
      </c>
      <c r="BE2915" s="17">
        <v>0</v>
      </c>
      <c r="BF2915" s="17">
        <v>0</v>
      </c>
    </row>
    <row r="2916" spans="2:58" x14ac:dyDescent="0.25">
      <c r="B2916" t="s">
        <v>9853</v>
      </c>
      <c r="C2916">
        <v>33006803</v>
      </c>
      <c r="D2916" t="s">
        <v>9873</v>
      </c>
      <c r="E2916" t="s">
        <v>1266</v>
      </c>
      <c r="F2916" t="s">
        <v>1267</v>
      </c>
      <c r="H2916" s="16">
        <v>45751</v>
      </c>
      <c r="I2916" s="16">
        <v>45748</v>
      </c>
      <c r="J2916" s="16">
        <v>49674</v>
      </c>
      <c r="L2916" t="s">
        <v>1268</v>
      </c>
      <c r="M2916" t="s">
        <v>1266</v>
      </c>
      <c r="N2916" s="17">
        <v>100</v>
      </c>
      <c r="P2916" t="s">
        <v>1269</v>
      </c>
      <c r="Q2916" t="s">
        <v>9855</v>
      </c>
      <c r="S2916" t="s">
        <v>2162</v>
      </c>
      <c r="T2916" t="s">
        <v>1266</v>
      </c>
      <c r="U2916">
        <v>7000502617</v>
      </c>
      <c r="V2916" t="s">
        <v>1272</v>
      </c>
      <c r="W2916" t="s">
        <v>6286</v>
      </c>
      <c r="X2916" s="16">
        <v>45771</v>
      </c>
      <c r="AC2916" t="s">
        <v>9874</v>
      </c>
      <c r="AD2916" t="s">
        <v>9875</v>
      </c>
      <c r="AE2916" t="s">
        <v>9872</v>
      </c>
      <c r="AF2916" t="s">
        <v>1277</v>
      </c>
      <c r="AG2916" t="s">
        <v>2165</v>
      </c>
      <c r="AH2916" t="s">
        <v>2166</v>
      </c>
      <c r="AI2916" t="s">
        <v>28</v>
      </c>
      <c r="AJ2916" s="16">
        <v>46023</v>
      </c>
      <c r="AL2916" t="s">
        <v>1292</v>
      </c>
      <c r="AM2916">
        <v>10672</v>
      </c>
      <c r="AN2916" t="s">
        <v>9856</v>
      </c>
      <c r="AP2916">
        <v>3410120011</v>
      </c>
      <c r="AQ2916" t="s">
        <v>1266</v>
      </c>
      <c r="AS2916" s="17">
        <v>0</v>
      </c>
      <c r="AT2916" s="17">
        <v>0</v>
      </c>
      <c r="AU2916" s="17">
        <v>0</v>
      </c>
      <c r="AV2916" s="17">
        <v>0</v>
      </c>
      <c r="AW2916" s="17">
        <v>0</v>
      </c>
      <c r="AX2916" s="17">
        <v>0</v>
      </c>
      <c r="AY2916" s="17">
        <v>0</v>
      </c>
      <c r="AZ2916" s="17">
        <v>0</v>
      </c>
      <c r="BA2916" s="17">
        <v>0</v>
      </c>
      <c r="BB2916" s="17">
        <v>0</v>
      </c>
      <c r="BC2916" s="17">
        <v>0</v>
      </c>
      <c r="BD2916" s="17">
        <v>0</v>
      </c>
      <c r="BE2916" s="17">
        <v>0</v>
      </c>
      <c r="BF2916" s="17">
        <v>0</v>
      </c>
    </row>
    <row r="2917" spans="2:58" x14ac:dyDescent="0.25">
      <c r="B2917" t="s">
        <v>9853</v>
      </c>
      <c r="C2917">
        <v>33006826</v>
      </c>
      <c r="D2917" t="s">
        <v>9876</v>
      </c>
      <c r="E2917" t="s">
        <v>1266</v>
      </c>
      <c r="F2917" t="s">
        <v>1267</v>
      </c>
      <c r="H2917" s="16">
        <v>45751</v>
      </c>
      <c r="I2917" s="16">
        <v>45748</v>
      </c>
      <c r="J2917" s="16">
        <v>49674</v>
      </c>
      <c r="L2917" t="s">
        <v>1268</v>
      </c>
      <c r="M2917" t="s">
        <v>1266</v>
      </c>
      <c r="N2917" s="17">
        <v>100</v>
      </c>
      <c r="P2917" t="s">
        <v>1269</v>
      </c>
      <c r="Q2917" t="s">
        <v>9855</v>
      </c>
      <c r="S2917" t="s">
        <v>2162</v>
      </c>
      <c r="T2917" t="s">
        <v>1266</v>
      </c>
      <c r="U2917">
        <v>7000502617</v>
      </c>
      <c r="V2917" t="s">
        <v>1272</v>
      </c>
      <c r="W2917" t="s">
        <v>6286</v>
      </c>
      <c r="X2917" s="16">
        <v>45771</v>
      </c>
      <c r="AC2917" t="s">
        <v>9877</v>
      </c>
      <c r="AD2917" t="s">
        <v>9878</v>
      </c>
      <c r="AE2917" t="s">
        <v>9872</v>
      </c>
      <c r="AF2917" t="s">
        <v>1277</v>
      </c>
      <c r="AG2917" t="s">
        <v>2165</v>
      </c>
      <c r="AH2917" t="s">
        <v>2166</v>
      </c>
      <c r="AI2917" t="s">
        <v>28</v>
      </c>
      <c r="AJ2917" s="16">
        <v>46023</v>
      </c>
      <c r="AL2917" t="s">
        <v>1292</v>
      </c>
      <c r="AM2917">
        <v>10672</v>
      </c>
      <c r="AN2917" t="s">
        <v>9856</v>
      </c>
      <c r="AP2917">
        <v>3410120011</v>
      </c>
      <c r="AQ2917" t="s">
        <v>1266</v>
      </c>
      <c r="AS2917" s="17">
        <v>0</v>
      </c>
      <c r="AT2917" s="17">
        <v>0</v>
      </c>
      <c r="AU2917" s="17">
        <v>0</v>
      </c>
      <c r="AV2917" s="17">
        <v>0</v>
      </c>
      <c r="AW2917" s="17">
        <v>0</v>
      </c>
      <c r="AX2917" s="17">
        <v>0</v>
      </c>
      <c r="AY2917" s="17">
        <v>0</v>
      </c>
      <c r="AZ2917" s="17">
        <v>0</v>
      </c>
      <c r="BA2917" s="17">
        <v>0</v>
      </c>
      <c r="BB2917" s="17">
        <v>0</v>
      </c>
      <c r="BC2917" s="17">
        <v>0</v>
      </c>
      <c r="BD2917" s="17">
        <v>0</v>
      </c>
      <c r="BE2917" s="17">
        <v>0</v>
      </c>
      <c r="BF2917" s="17">
        <v>0</v>
      </c>
    </row>
    <row r="2918" spans="2:58" x14ac:dyDescent="0.25">
      <c r="B2918" t="s">
        <v>9853</v>
      </c>
      <c r="C2918">
        <v>33006854</v>
      </c>
      <c r="D2918" t="s">
        <v>9879</v>
      </c>
      <c r="E2918" t="s">
        <v>1266</v>
      </c>
      <c r="F2918" t="s">
        <v>1267</v>
      </c>
      <c r="H2918" s="16">
        <v>45751</v>
      </c>
      <c r="I2918" s="16">
        <v>45748</v>
      </c>
      <c r="J2918" s="16">
        <v>49674</v>
      </c>
      <c r="L2918" t="s">
        <v>1268</v>
      </c>
      <c r="M2918" t="s">
        <v>1266</v>
      </c>
      <c r="N2918" s="17">
        <v>100</v>
      </c>
      <c r="P2918" t="s">
        <v>1269</v>
      </c>
      <c r="Q2918" t="s">
        <v>9855</v>
      </c>
      <c r="S2918" t="s">
        <v>2162</v>
      </c>
      <c r="T2918" t="s">
        <v>1266</v>
      </c>
      <c r="U2918">
        <v>7000502617</v>
      </c>
      <c r="V2918" t="s">
        <v>1272</v>
      </c>
      <c r="W2918" t="s">
        <v>6286</v>
      </c>
      <c r="X2918" s="16">
        <v>45771</v>
      </c>
      <c r="AC2918" t="s">
        <v>9866</v>
      </c>
      <c r="AD2918" t="s">
        <v>9867</v>
      </c>
      <c r="AE2918" t="s">
        <v>9872</v>
      </c>
      <c r="AF2918" t="s">
        <v>1277</v>
      </c>
      <c r="AG2918" t="s">
        <v>2165</v>
      </c>
      <c r="AH2918" t="s">
        <v>2166</v>
      </c>
      <c r="AI2918" t="s">
        <v>28</v>
      </c>
      <c r="AJ2918" s="16">
        <v>46023</v>
      </c>
      <c r="AL2918" t="s">
        <v>1292</v>
      </c>
      <c r="AM2918">
        <v>10672</v>
      </c>
      <c r="AN2918" t="s">
        <v>9856</v>
      </c>
      <c r="AP2918">
        <v>3410120011</v>
      </c>
      <c r="AQ2918" t="s">
        <v>1266</v>
      </c>
      <c r="AS2918" s="17">
        <v>0</v>
      </c>
      <c r="AT2918" s="17">
        <v>0</v>
      </c>
      <c r="AU2918" s="17">
        <v>0</v>
      </c>
      <c r="AV2918" s="17">
        <v>0</v>
      </c>
      <c r="AW2918" s="17">
        <v>0</v>
      </c>
      <c r="AX2918" s="17">
        <v>0</v>
      </c>
      <c r="AY2918" s="17">
        <v>0</v>
      </c>
      <c r="AZ2918" s="17">
        <v>0</v>
      </c>
      <c r="BA2918" s="17">
        <v>0</v>
      </c>
      <c r="BB2918" s="17">
        <v>0</v>
      </c>
      <c r="BC2918" s="17">
        <v>0</v>
      </c>
      <c r="BD2918" s="17">
        <v>0</v>
      </c>
      <c r="BE2918" s="17">
        <v>0</v>
      </c>
      <c r="BF2918" s="17">
        <v>0</v>
      </c>
    </row>
    <row r="2919" spans="2:58" x14ac:dyDescent="0.25">
      <c r="B2919" t="s">
        <v>9853</v>
      </c>
      <c r="C2919">
        <v>33007657</v>
      </c>
      <c r="D2919" t="s">
        <v>9880</v>
      </c>
      <c r="E2919" t="s">
        <v>1266</v>
      </c>
      <c r="F2919" t="s">
        <v>1267</v>
      </c>
      <c r="H2919" s="16">
        <v>45978</v>
      </c>
      <c r="I2919" s="16">
        <v>45962</v>
      </c>
      <c r="J2919" s="16">
        <v>49613</v>
      </c>
      <c r="L2919" t="s">
        <v>1268</v>
      </c>
      <c r="M2919" t="s">
        <v>1266</v>
      </c>
      <c r="N2919" s="17">
        <v>100</v>
      </c>
      <c r="P2919" t="s">
        <v>1269</v>
      </c>
      <c r="Q2919" t="s">
        <v>9855</v>
      </c>
      <c r="S2919" t="s">
        <v>2162</v>
      </c>
      <c r="T2919" t="s">
        <v>1266</v>
      </c>
      <c r="U2919">
        <v>7000502617</v>
      </c>
      <c r="V2919" t="s">
        <v>1272</v>
      </c>
      <c r="W2919" t="s">
        <v>5468</v>
      </c>
      <c r="X2919" s="16">
        <v>46026</v>
      </c>
      <c r="AE2919" t="s">
        <v>9872</v>
      </c>
      <c r="AF2919" t="s">
        <v>1277</v>
      </c>
      <c r="AG2919" t="s">
        <v>2165</v>
      </c>
      <c r="AH2919" t="s">
        <v>2166</v>
      </c>
      <c r="AI2919" t="s">
        <v>28</v>
      </c>
      <c r="AJ2919" s="16">
        <v>46023</v>
      </c>
      <c r="AL2919" t="s">
        <v>1292</v>
      </c>
      <c r="AM2919">
        <v>10672</v>
      </c>
      <c r="AN2919" t="s">
        <v>9856</v>
      </c>
      <c r="AP2919">
        <v>3410120011</v>
      </c>
      <c r="AQ2919" t="s">
        <v>1266</v>
      </c>
      <c r="AS2919" s="17">
        <v>0</v>
      </c>
      <c r="AT2919" s="17">
        <v>0</v>
      </c>
      <c r="AU2919" s="17">
        <v>0</v>
      </c>
      <c r="AV2919" s="17">
        <v>0</v>
      </c>
      <c r="AW2919" s="17">
        <v>0</v>
      </c>
      <c r="AX2919" s="17">
        <v>0</v>
      </c>
      <c r="AY2919" s="17">
        <v>0</v>
      </c>
      <c r="AZ2919" s="17">
        <v>0</v>
      </c>
      <c r="BA2919" s="17">
        <v>0</v>
      </c>
      <c r="BB2919" s="17">
        <v>0</v>
      </c>
      <c r="BC2919" s="17">
        <v>0</v>
      </c>
      <c r="BD2919" s="17">
        <v>0</v>
      </c>
      <c r="BE2919" s="17">
        <v>0</v>
      </c>
      <c r="BF2919" s="17">
        <v>0</v>
      </c>
    </row>
    <row r="2920" spans="2:58" x14ac:dyDescent="0.25">
      <c r="B2920" t="s">
        <v>9881</v>
      </c>
      <c r="C2920">
        <v>31305050</v>
      </c>
      <c r="D2920" t="s">
        <v>9882</v>
      </c>
      <c r="E2920" t="s">
        <v>1285</v>
      </c>
      <c r="F2920" t="s">
        <v>1267</v>
      </c>
      <c r="H2920" s="16">
        <v>45098</v>
      </c>
      <c r="I2920" s="16">
        <v>45047</v>
      </c>
      <c r="J2920" s="16">
        <v>48699</v>
      </c>
      <c r="L2920" t="s">
        <v>1286</v>
      </c>
      <c r="M2920" t="s">
        <v>1266</v>
      </c>
      <c r="N2920" s="17">
        <v>100</v>
      </c>
      <c r="P2920" t="s">
        <v>1269</v>
      </c>
      <c r="Q2920" t="s">
        <v>9883</v>
      </c>
      <c r="S2920" t="s">
        <v>1595</v>
      </c>
      <c r="T2920" t="s">
        <v>1273</v>
      </c>
      <c r="U2920">
        <v>7000502617</v>
      </c>
      <c r="V2920" t="s">
        <v>1272</v>
      </c>
      <c r="W2920" t="s">
        <v>2355</v>
      </c>
      <c r="X2920" s="16">
        <v>46032</v>
      </c>
      <c r="Y2920" t="s">
        <v>9884</v>
      </c>
      <c r="Z2920" s="16">
        <v>46032</v>
      </c>
      <c r="AE2920" t="s">
        <v>6916</v>
      </c>
      <c r="AF2920" t="s">
        <v>1277</v>
      </c>
      <c r="AG2920" t="s">
        <v>4519</v>
      </c>
      <c r="AH2920" t="s">
        <v>4520</v>
      </c>
      <c r="AI2920" t="s">
        <v>28</v>
      </c>
      <c r="AJ2920" s="16">
        <v>45108</v>
      </c>
      <c r="AL2920" t="s">
        <v>1292</v>
      </c>
      <c r="AM2920">
        <v>1797</v>
      </c>
      <c r="AN2920" t="s">
        <v>2486</v>
      </c>
      <c r="AP2920">
        <v>3410120011</v>
      </c>
      <c r="AQ2920" t="s">
        <v>1329</v>
      </c>
      <c r="AS2920" s="17">
        <v>0</v>
      </c>
      <c r="AT2920" s="17">
        <v>0</v>
      </c>
      <c r="AU2920" s="17">
        <v>0</v>
      </c>
      <c r="AV2920" s="17">
        <v>0</v>
      </c>
      <c r="AW2920" s="17">
        <v>0</v>
      </c>
      <c r="AX2920" s="17">
        <v>0</v>
      </c>
      <c r="AY2920" s="17">
        <v>0</v>
      </c>
      <c r="AZ2920" s="17">
        <v>0</v>
      </c>
      <c r="BA2920" s="17">
        <v>0</v>
      </c>
      <c r="BB2920" s="17">
        <v>0</v>
      </c>
      <c r="BC2920" s="17">
        <v>0</v>
      </c>
      <c r="BD2920" s="17">
        <v>0</v>
      </c>
      <c r="BE2920" s="17">
        <v>0</v>
      </c>
      <c r="BF2920" s="17">
        <v>0</v>
      </c>
    </row>
    <row r="2921" spans="2:58" x14ac:dyDescent="0.25">
      <c r="B2921" t="s">
        <v>9881</v>
      </c>
      <c r="C2921">
        <v>33003140</v>
      </c>
      <c r="D2921" t="s">
        <v>9885</v>
      </c>
      <c r="E2921" t="s">
        <v>1266</v>
      </c>
      <c r="F2921" t="s">
        <v>1267</v>
      </c>
      <c r="H2921" s="16">
        <v>44622</v>
      </c>
      <c r="I2921" s="16">
        <v>44537</v>
      </c>
      <c r="J2921" s="16">
        <v>47848</v>
      </c>
      <c r="L2921" t="s">
        <v>1268</v>
      </c>
      <c r="M2921" t="s">
        <v>1266</v>
      </c>
      <c r="N2921" s="17">
        <v>100</v>
      </c>
      <c r="P2921" t="s">
        <v>1269</v>
      </c>
      <c r="Q2921" t="s">
        <v>9883</v>
      </c>
      <c r="S2921" t="s">
        <v>2354</v>
      </c>
      <c r="T2921" t="s">
        <v>1266</v>
      </c>
      <c r="U2921">
        <v>7000502617</v>
      </c>
      <c r="V2921" t="s">
        <v>1272</v>
      </c>
      <c r="W2921" t="s">
        <v>1273</v>
      </c>
      <c r="X2921" s="16">
        <v>45796</v>
      </c>
      <c r="AC2921" t="s">
        <v>9886</v>
      </c>
      <c r="AD2921" t="s">
        <v>9887</v>
      </c>
      <c r="AE2921" t="s">
        <v>2354</v>
      </c>
      <c r="AF2921" t="s">
        <v>1277</v>
      </c>
      <c r="AG2921" t="s">
        <v>1550</v>
      </c>
      <c r="AH2921" t="s">
        <v>1551</v>
      </c>
      <c r="AI2921" t="s">
        <v>28</v>
      </c>
      <c r="AJ2921" s="16">
        <v>46023</v>
      </c>
      <c r="AK2921" t="s">
        <v>9888</v>
      </c>
      <c r="AL2921" t="s">
        <v>2951</v>
      </c>
      <c r="AM2921">
        <v>10571</v>
      </c>
      <c r="AN2921" t="s">
        <v>6646</v>
      </c>
      <c r="AP2921">
        <v>3410120011</v>
      </c>
      <c r="AQ2921" t="s">
        <v>1266</v>
      </c>
      <c r="AS2921" s="17">
        <v>0</v>
      </c>
      <c r="AT2921" s="17">
        <v>0</v>
      </c>
      <c r="AU2921" s="17">
        <v>0</v>
      </c>
      <c r="AV2921" s="17">
        <v>0</v>
      </c>
      <c r="AW2921" s="17">
        <v>0</v>
      </c>
      <c r="AX2921" s="17">
        <v>0</v>
      </c>
      <c r="AY2921" s="17">
        <v>0</v>
      </c>
      <c r="AZ2921" s="17">
        <v>0</v>
      </c>
      <c r="BA2921" s="17">
        <v>0</v>
      </c>
      <c r="BB2921" s="17">
        <v>0</v>
      </c>
      <c r="BC2921" s="17">
        <v>0</v>
      </c>
      <c r="BD2921" s="17">
        <v>0</v>
      </c>
      <c r="BE2921" s="17">
        <v>0</v>
      </c>
      <c r="BF2921" s="17">
        <v>0</v>
      </c>
    </row>
    <row r="2922" spans="2:58" x14ac:dyDescent="0.25">
      <c r="B2922" t="s">
        <v>9881</v>
      </c>
      <c r="C2922">
        <v>33003141</v>
      </c>
      <c r="D2922" t="s">
        <v>9889</v>
      </c>
      <c r="E2922" t="s">
        <v>1266</v>
      </c>
      <c r="F2922" t="s">
        <v>1267</v>
      </c>
      <c r="H2922" s="16">
        <v>44622</v>
      </c>
      <c r="I2922" s="16">
        <v>44531</v>
      </c>
      <c r="J2922" s="16">
        <v>47848</v>
      </c>
      <c r="L2922" t="s">
        <v>1268</v>
      </c>
      <c r="M2922" t="s">
        <v>1266</v>
      </c>
      <c r="N2922" s="17">
        <v>100</v>
      </c>
      <c r="P2922" t="s">
        <v>1269</v>
      </c>
      <c r="Q2922" t="s">
        <v>9883</v>
      </c>
      <c r="S2922" t="s">
        <v>2354</v>
      </c>
      <c r="T2922" t="s">
        <v>1266</v>
      </c>
      <c r="U2922">
        <v>7000502617</v>
      </c>
      <c r="V2922" t="s">
        <v>1272</v>
      </c>
      <c r="W2922" t="s">
        <v>2552</v>
      </c>
      <c r="X2922" s="16">
        <v>45796</v>
      </c>
      <c r="AC2922" t="s">
        <v>9886</v>
      </c>
      <c r="AD2922" t="s">
        <v>9887</v>
      </c>
      <c r="AE2922" t="s">
        <v>1402</v>
      </c>
      <c r="AF2922" t="s">
        <v>1277</v>
      </c>
      <c r="AG2922" t="s">
        <v>1278</v>
      </c>
      <c r="AH2922" t="s">
        <v>1279</v>
      </c>
      <c r="AI2922" t="s">
        <v>28</v>
      </c>
      <c r="AJ2922" s="16">
        <v>46023</v>
      </c>
      <c r="AL2922" t="s">
        <v>1292</v>
      </c>
      <c r="AM2922">
        <v>10571</v>
      </c>
      <c r="AN2922" t="s">
        <v>6646</v>
      </c>
      <c r="AP2922">
        <v>3410120011</v>
      </c>
      <c r="AQ2922" t="s">
        <v>1266</v>
      </c>
      <c r="AS2922" s="17">
        <v>0</v>
      </c>
      <c r="AT2922" s="17">
        <v>0</v>
      </c>
      <c r="AU2922" s="17">
        <v>0</v>
      </c>
      <c r="AV2922" s="17">
        <v>0</v>
      </c>
      <c r="AW2922" s="17">
        <v>0</v>
      </c>
      <c r="AX2922" s="17">
        <v>0</v>
      </c>
      <c r="AY2922" s="17">
        <v>0</v>
      </c>
      <c r="AZ2922" s="17">
        <v>0</v>
      </c>
      <c r="BA2922" s="17">
        <v>0</v>
      </c>
      <c r="BB2922" s="17">
        <v>0</v>
      </c>
      <c r="BC2922" s="17">
        <v>0</v>
      </c>
      <c r="BD2922" s="17">
        <v>0</v>
      </c>
      <c r="BE2922" s="17">
        <v>0</v>
      </c>
      <c r="BF2922" s="17">
        <v>0</v>
      </c>
    </row>
    <row r="2923" spans="2:58" x14ac:dyDescent="0.25">
      <c r="B2923" t="s">
        <v>9881</v>
      </c>
      <c r="C2923">
        <v>33003142</v>
      </c>
      <c r="D2923" t="s">
        <v>9890</v>
      </c>
      <c r="E2923" t="s">
        <v>1266</v>
      </c>
      <c r="F2923" t="s">
        <v>1267</v>
      </c>
      <c r="H2923" s="16">
        <v>44622</v>
      </c>
      <c r="I2923" s="16">
        <v>44561</v>
      </c>
      <c r="J2923" s="16">
        <v>47848</v>
      </c>
      <c r="L2923" t="s">
        <v>1268</v>
      </c>
      <c r="M2923" t="s">
        <v>1266</v>
      </c>
      <c r="N2923" s="17">
        <v>100</v>
      </c>
      <c r="P2923" t="s">
        <v>1269</v>
      </c>
      <c r="Q2923" t="s">
        <v>9883</v>
      </c>
      <c r="S2923" t="s">
        <v>2354</v>
      </c>
      <c r="T2923" t="s">
        <v>1266</v>
      </c>
      <c r="U2923">
        <v>7000502617</v>
      </c>
      <c r="V2923" t="s">
        <v>1272</v>
      </c>
      <c r="W2923" t="s">
        <v>2552</v>
      </c>
      <c r="X2923" s="16">
        <v>45796</v>
      </c>
      <c r="AC2923" t="s">
        <v>9891</v>
      </c>
      <c r="AD2923" t="s">
        <v>9892</v>
      </c>
      <c r="AE2923" t="s">
        <v>1402</v>
      </c>
      <c r="AF2923" t="s">
        <v>1277</v>
      </c>
      <c r="AG2923" t="s">
        <v>1278</v>
      </c>
      <c r="AH2923" t="s">
        <v>1279</v>
      </c>
      <c r="AI2923" t="s">
        <v>28</v>
      </c>
      <c r="AJ2923" s="16">
        <v>46023</v>
      </c>
      <c r="AL2923" t="s">
        <v>1292</v>
      </c>
      <c r="AM2923">
        <v>10571</v>
      </c>
      <c r="AN2923" t="s">
        <v>6646</v>
      </c>
      <c r="AP2923">
        <v>3410120011</v>
      </c>
      <c r="AQ2923" t="s">
        <v>1266</v>
      </c>
      <c r="AS2923" s="17">
        <v>0</v>
      </c>
      <c r="AT2923" s="17">
        <v>0</v>
      </c>
      <c r="AU2923" s="17">
        <v>0</v>
      </c>
      <c r="AV2923" s="17">
        <v>0</v>
      </c>
      <c r="AW2923" s="17">
        <v>0</v>
      </c>
      <c r="AX2923" s="17">
        <v>0</v>
      </c>
      <c r="AY2923" s="17">
        <v>0</v>
      </c>
      <c r="AZ2923" s="17">
        <v>0</v>
      </c>
      <c r="BA2923" s="17">
        <v>0</v>
      </c>
      <c r="BB2923" s="17">
        <v>0</v>
      </c>
      <c r="BC2923" s="17">
        <v>0</v>
      </c>
      <c r="BD2923" s="17">
        <v>0</v>
      </c>
      <c r="BE2923" s="17">
        <v>0</v>
      </c>
      <c r="BF2923" s="17">
        <v>0</v>
      </c>
    </row>
    <row r="2924" spans="2:58" x14ac:dyDescent="0.25">
      <c r="B2924" t="s">
        <v>9881</v>
      </c>
      <c r="C2924">
        <v>33003143</v>
      </c>
      <c r="D2924" t="s">
        <v>9893</v>
      </c>
      <c r="E2924" t="s">
        <v>1266</v>
      </c>
      <c r="F2924" t="s">
        <v>1267</v>
      </c>
      <c r="H2924" s="16">
        <v>44622</v>
      </c>
      <c r="I2924" s="16">
        <v>44531</v>
      </c>
      <c r="J2924" s="16">
        <v>47848</v>
      </c>
      <c r="L2924" t="s">
        <v>1268</v>
      </c>
      <c r="M2924" t="s">
        <v>1266</v>
      </c>
      <c r="N2924" s="17">
        <v>100</v>
      </c>
      <c r="P2924" t="s">
        <v>1269</v>
      </c>
      <c r="Q2924" t="s">
        <v>9883</v>
      </c>
      <c r="S2924" t="s">
        <v>2354</v>
      </c>
      <c r="T2924" t="s">
        <v>1266</v>
      </c>
      <c r="U2924">
        <v>7000502617</v>
      </c>
      <c r="V2924" t="s">
        <v>1272</v>
      </c>
      <c r="W2924" t="s">
        <v>2552</v>
      </c>
      <c r="X2924" s="16">
        <v>45796</v>
      </c>
      <c r="AC2924" t="s">
        <v>9894</v>
      </c>
      <c r="AD2924" t="s">
        <v>9895</v>
      </c>
      <c r="AE2924" t="s">
        <v>1402</v>
      </c>
      <c r="AF2924" t="s">
        <v>1277</v>
      </c>
      <c r="AG2924" t="s">
        <v>1278</v>
      </c>
      <c r="AH2924" t="s">
        <v>1279</v>
      </c>
      <c r="AI2924" t="s">
        <v>28</v>
      </c>
      <c r="AJ2924" s="16">
        <v>46023</v>
      </c>
      <c r="AL2924" t="s">
        <v>1292</v>
      </c>
      <c r="AM2924">
        <v>10571</v>
      </c>
      <c r="AN2924" t="s">
        <v>6646</v>
      </c>
      <c r="AP2924">
        <v>3410120011</v>
      </c>
      <c r="AQ2924" t="s">
        <v>1266</v>
      </c>
      <c r="AS2924" s="17">
        <v>0</v>
      </c>
      <c r="AT2924" s="17">
        <v>0</v>
      </c>
      <c r="AU2924" s="17">
        <v>0</v>
      </c>
      <c r="AV2924" s="17">
        <v>0</v>
      </c>
      <c r="AW2924" s="17">
        <v>0</v>
      </c>
      <c r="AX2924" s="17">
        <v>0</v>
      </c>
      <c r="AY2924" s="17">
        <v>0</v>
      </c>
      <c r="AZ2924" s="17">
        <v>0</v>
      </c>
      <c r="BA2924" s="17">
        <v>0</v>
      </c>
      <c r="BB2924" s="17">
        <v>0</v>
      </c>
      <c r="BC2924" s="17">
        <v>0</v>
      </c>
      <c r="BD2924" s="17">
        <v>0</v>
      </c>
      <c r="BE2924" s="17">
        <v>0</v>
      </c>
      <c r="BF2924" s="17">
        <v>0</v>
      </c>
    </row>
    <row r="2925" spans="2:58" x14ac:dyDescent="0.25">
      <c r="B2925" t="s">
        <v>9881</v>
      </c>
      <c r="C2925">
        <v>33007661</v>
      </c>
      <c r="D2925" t="s">
        <v>9896</v>
      </c>
      <c r="E2925" t="s">
        <v>1266</v>
      </c>
      <c r="F2925" t="s">
        <v>1267</v>
      </c>
      <c r="H2925" s="16">
        <v>45979</v>
      </c>
      <c r="I2925" s="16">
        <v>45962</v>
      </c>
      <c r="J2925" s="16">
        <v>49613</v>
      </c>
      <c r="L2925" t="s">
        <v>1268</v>
      </c>
      <c r="M2925" t="s">
        <v>1266</v>
      </c>
      <c r="N2925" s="17">
        <v>100</v>
      </c>
      <c r="P2925" t="s">
        <v>1269</v>
      </c>
      <c r="Q2925" t="s">
        <v>9883</v>
      </c>
      <c r="S2925" t="s">
        <v>1883</v>
      </c>
      <c r="T2925" t="s">
        <v>1266</v>
      </c>
      <c r="U2925">
        <v>7000502617</v>
      </c>
      <c r="V2925" t="s">
        <v>1272</v>
      </c>
      <c r="W2925" t="s">
        <v>6119</v>
      </c>
      <c r="X2925" s="16">
        <v>46040</v>
      </c>
      <c r="AE2925" t="s">
        <v>3775</v>
      </c>
      <c r="AF2925" t="s">
        <v>1277</v>
      </c>
      <c r="AG2925" t="s">
        <v>4372</v>
      </c>
      <c r="AH2925" t="s">
        <v>4373</v>
      </c>
      <c r="AI2925" t="s">
        <v>28</v>
      </c>
      <c r="AJ2925" s="16">
        <v>46023</v>
      </c>
      <c r="AL2925" t="s">
        <v>1292</v>
      </c>
      <c r="AM2925">
        <v>10224</v>
      </c>
      <c r="AN2925" t="s">
        <v>4991</v>
      </c>
      <c r="AP2925">
        <v>3410120011</v>
      </c>
      <c r="AQ2925" t="s">
        <v>1266</v>
      </c>
      <c r="AS2925" s="17">
        <v>0</v>
      </c>
      <c r="AT2925" s="17">
        <v>0</v>
      </c>
      <c r="AU2925" s="17">
        <v>0</v>
      </c>
      <c r="AV2925" s="17">
        <v>0</v>
      </c>
      <c r="AW2925" s="17">
        <v>0</v>
      </c>
      <c r="AX2925" s="17">
        <v>0</v>
      </c>
      <c r="AY2925" s="17">
        <v>0</v>
      </c>
      <c r="AZ2925" s="17">
        <v>0</v>
      </c>
      <c r="BA2925" s="17">
        <v>0</v>
      </c>
      <c r="BB2925" s="17">
        <v>0</v>
      </c>
      <c r="BC2925" s="17">
        <v>0</v>
      </c>
      <c r="BD2925" s="17">
        <v>0</v>
      </c>
      <c r="BE2925" s="17">
        <v>0</v>
      </c>
      <c r="BF2925" s="17">
        <v>0</v>
      </c>
    </row>
    <row r="2926" spans="2:58" x14ac:dyDescent="0.25">
      <c r="B2926" t="s">
        <v>9897</v>
      </c>
      <c r="C2926">
        <v>31305262</v>
      </c>
      <c r="D2926" t="s">
        <v>9898</v>
      </c>
      <c r="E2926" t="s">
        <v>1285</v>
      </c>
      <c r="F2926" t="s">
        <v>1267</v>
      </c>
      <c r="H2926" s="16">
        <v>45111</v>
      </c>
      <c r="I2926" s="16">
        <v>45108</v>
      </c>
      <c r="J2926" s="16">
        <v>48791</v>
      </c>
      <c r="L2926" t="s">
        <v>1286</v>
      </c>
      <c r="M2926" t="s">
        <v>1266</v>
      </c>
      <c r="N2926" s="17">
        <v>100</v>
      </c>
      <c r="P2926" t="s">
        <v>1269</v>
      </c>
      <c r="Q2926" t="s">
        <v>9899</v>
      </c>
      <c r="S2926" t="s">
        <v>1474</v>
      </c>
      <c r="T2926" t="s">
        <v>1955</v>
      </c>
      <c r="U2926">
        <v>7000502617</v>
      </c>
      <c r="V2926" t="s">
        <v>1272</v>
      </c>
      <c r="W2926" t="s">
        <v>9900</v>
      </c>
      <c r="X2926" s="16">
        <v>45813</v>
      </c>
      <c r="Y2926" t="s">
        <v>9901</v>
      </c>
      <c r="AE2926" t="s">
        <v>1474</v>
      </c>
      <c r="AF2926" t="s">
        <v>1277</v>
      </c>
      <c r="AG2926" t="s">
        <v>9902</v>
      </c>
      <c r="AH2926" t="s">
        <v>9903</v>
      </c>
      <c r="AI2926" t="s">
        <v>28</v>
      </c>
      <c r="AJ2926" s="16">
        <v>45839</v>
      </c>
      <c r="AL2926" t="s">
        <v>1292</v>
      </c>
      <c r="AM2926">
        <v>10455</v>
      </c>
      <c r="AN2926" t="s">
        <v>9904</v>
      </c>
      <c r="AP2926">
        <v>3410120011</v>
      </c>
      <c r="AQ2926" t="s">
        <v>1294</v>
      </c>
      <c r="AS2926" s="17">
        <v>37050.71</v>
      </c>
      <c r="AT2926" s="17">
        <v>37050.71</v>
      </c>
      <c r="AU2926" s="17">
        <v>37050.71</v>
      </c>
      <c r="AV2926" s="17">
        <v>37050.71</v>
      </c>
      <c r="AW2926" s="17">
        <v>37050.71</v>
      </c>
      <c r="AX2926" s="17">
        <v>37050.71</v>
      </c>
      <c r="AY2926" s="17">
        <v>37050.71</v>
      </c>
      <c r="AZ2926" s="17">
        <v>37050.71</v>
      </c>
      <c r="BA2926" s="17">
        <v>37050.71</v>
      </c>
      <c r="BB2926" s="17">
        <v>37050.71</v>
      </c>
      <c r="BC2926" s="17">
        <v>37050.71</v>
      </c>
      <c r="BD2926" s="17">
        <v>37050.71</v>
      </c>
      <c r="BE2926" s="17">
        <v>444608.52</v>
      </c>
      <c r="BF2926" s="17">
        <v>444608.52</v>
      </c>
    </row>
    <row r="2927" spans="2:58" x14ac:dyDescent="0.25">
      <c r="B2927" t="s">
        <v>9897</v>
      </c>
      <c r="C2927">
        <v>31309513</v>
      </c>
      <c r="D2927" t="s">
        <v>9905</v>
      </c>
      <c r="E2927" t="s">
        <v>1285</v>
      </c>
      <c r="F2927" t="s">
        <v>9906</v>
      </c>
      <c r="H2927" s="16">
        <v>45366</v>
      </c>
      <c r="I2927" s="16">
        <v>45323</v>
      </c>
      <c r="J2927" s="16">
        <v>48975</v>
      </c>
      <c r="L2927" t="s">
        <v>1286</v>
      </c>
      <c r="M2927" t="s">
        <v>1266</v>
      </c>
      <c r="N2927" s="17">
        <v>100</v>
      </c>
      <c r="P2927" t="s">
        <v>1269</v>
      </c>
      <c r="Q2927" t="s">
        <v>9899</v>
      </c>
      <c r="S2927" t="s">
        <v>1474</v>
      </c>
      <c r="T2927" t="s">
        <v>1955</v>
      </c>
      <c r="U2927">
        <v>7000502617</v>
      </c>
      <c r="V2927" t="s">
        <v>1272</v>
      </c>
      <c r="W2927" t="s">
        <v>1955</v>
      </c>
      <c r="X2927" s="16">
        <v>45572</v>
      </c>
      <c r="Y2927" t="s">
        <v>9907</v>
      </c>
      <c r="Z2927" s="16">
        <v>46032</v>
      </c>
      <c r="AE2927" t="s">
        <v>9908</v>
      </c>
      <c r="AF2927" t="s">
        <v>1277</v>
      </c>
      <c r="AG2927" t="s">
        <v>9902</v>
      </c>
      <c r="AH2927" t="s">
        <v>9903</v>
      </c>
      <c r="AI2927" t="s">
        <v>28</v>
      </c>
      <c r="AJ2927" s="16">
        <v>45566</v>
      </c>
      <c r="AL2927" t="s">
        <v>1292</v>
      </c>
      <c r="AM2927">
        <v>10633</v>
      </c>
      <c r="AN2927" t="s">
        <v>9770</v>
      </c>
      <c r="AP2927">
        <v>3410120011</v>
      </c>
      <c r="AQ2927" t="s">
        <v>1294</v>
      </c>
      <c r="AS2927" s="17">
        <v>0</v>
      </c>
      <c r="AT2927" s="17">
        <v>0</v>
      </c>
      <c r="AU2927" s="17">
        <v>0</v>
      </c>
      <c r="AV2927" s="17">
        <v>0</v>
      </c>
      <c r="AW2927" s="17">
        <v>0</v>
      </c>
      <c r="AX2927" s="17">
        <v>0</v>
      </c>
      <c r="AY2927" s="17">
        <v>0</v>
      </c>
      <c r="AZ2927" s="17">
        <v>0</v>
      </c>
      <c r="BA2927" s="17">
        <v>0</v>
      </c>
      <c r="BB2927" s="17">
        <v>0</v>
      </c>
      <c r="BC2927" s="17">
        <v>0</v>
      </c>
      <c r="BD2927" s="17">
        <v>0</v>
      </c>
      <c r="BE2927" s="17">
        <v>0</v>
      </c>
      <c r="BF2927" s="17">
        <v>0</v>
      </c>
    </row>
    <row r="2928" spans="2:58" x14ac:dyDescent="0.25">
      <c r="B2928" t="s">
        <v>9909</v>
      </c>
      <c r="C2928">
        <v>31307894</v>
      </c>
      <c r="D2928" t="s">
        <v>9910</v>
      </c>
      <c r="E2928" t="s">
        <v>1285</v>
      </c>
      <c r="F2928" t="s">
        <v>1267</v>
      </c>
      <c r="H2928" s="16">
        <v>45278</v>
      </c>
      <c r="I2928" s="16">
        <v>45231</v>
      </c>
      <c r="J2928" s="16">
        <v>48883</v>
      </c>
      <c r="L2928" t="s">
        <v>1286</v>
      </c>
      <c r="M2928" t="s">
        <v>1266</v>
      </c>
      <c r="N2928" s="17">
        <v>100</v>
      </c>
      <c r="P2928" t="s">
        <v>1269</v>
      </c>
      <c r="Q2928" t="s">
        <v>9911</v>
      </c>
      <c r="S2928" t="s">
        <v>4513</v>
      </c>
      <c r="T2928" t="s">
        <v>2552</v>
      </c>
      <c r="U2928">
        <v>7000502617</v>
      </c>
      <c r="V2928" t="s">
        <v>1272</v>
      </c>
      <c r="W2928" t="s">
        <v>6105</v>
      </c>
      <c r="X2928" s="16">
        <v>45796</v>
      </c>
      <c r="Y2928" t="s">
        <v>9912</v>
      </c>
      <c r="Z2928" s="16">
        <v>45314</v>
      </c>
      <c r="AE2928" t="s">
        <v>4518</v>
      </c>
      <c r="AF2928" t="s">
        <v>1277</v>
      </c>
      <c r="AG2928" t="s">
        <v>4519</v>
      </c>
      <c r="AH2928" t="s">
        <v>4520</v>
      </c>
      <c r="AI2928" t="s">
        <v>28</v>
      </c>
      <c r="AJ2928" s="16">
        <v>45292</v>
      </c>
      <c r="AL2928" t="s">
        <v>1292</v>
      </c>
      <c r="AM2928">
        <v>10000018</v>
      </c>
      <c r="AN2928" t="s">
        <v>9913</v>
      </c>
      <c r="AP2928">
        <v>3410120011</v>
      </c>
      <c r="AQ2928" t="s">
        <v>1294</v>
      </c>
      <c r="AS2928" s="17">
        <v>0</v>
      </c>
      <c r="AT2928" s="17">
        <v>0</v>
      </c>
      <c r="AU2928" s="17">
        <v>0</v>
      </c>
      <c r="AV2928" s="17">
        <v>0</v>
      </c>
      <c r="AW2928" s="17">
        <v>0</v>
      </c>
      <c r="AX2928" s="17">
        <v>0</v>
      </c>
      <c r="AY2928" s="17">
        <v>0</v>
      </c>
      <c r="AZ2928" s="17">
        <v>0</v>
      </c>
      <c r="BA2928" s="17">
        <v>0</v>
      </c>
      <c r="BB2928" s="17">
        <v>0</v>
      </c>
      <c r="BC2928" s="17">
        <v>0</v>
      </c>
      <c r="BD2928" s="17">
        <v>0</v>
      </c>
      <c r="BE2928" s="17">
        <v>0</v>
      </c>
      <c r="BF2928" s="17">
        <v>0</v>
      </c>
    </row>
    <row r="2929" spans="2:58" x14ac:dyDescent="0.25">
      <c r="B2929" t="s">
        <v>9909</v>
      </c>
      <c r="C2929">
        <v>33004396</v>
      </c>
      <c r="D2929" t="s">
        <v>9914</v>
      </c>
      <c r="E2929" t="s">
        <v>1266</v>
      </c>
      <c r="F2929" t="s">
        <v>1267</v>
      </c>
      <c r="H2929" s="16">
        <v>45132</v>
      </c>
      <c r="I2929" s="16">
        <v>45108</v>
      </c>
      <c r="J2929" s="16">
        <v>48822</v>
      </c>
      <c r="L2929" t="s">
        <v>1268</v>
      </c>
      <c r="M2929" t="s">
        <v>1266</v>
      </c>
      <c r="N2929" s="17">
        <v>100</v>
      </c>
      <c r="P2929" t="s">
        <v>1269</v>
      </c>
      <c r="Q2929" t="s">
        <v>9911</v>
      </c>
      <c r="S2929" t="s">
        <v>4513</v>
      </c>
      <c r="T2929" t="s">
        <v>1266</v>
      </c>
      <c r="U2929">
        <v>7000502617</v>
      </c>
      <c r="V2929" t="s">
        <v>1272</v>
      </c>
      <c r="W2929" t="s">
        <v>6046</v>
      </c>
      <c r="X2929" s="16">
        <v>45809</v>
      </c>
      <c r="AE2929" t="s">
        <v>4518</v>
      </c>
      <c r="AF2929" t="s">
        <v>1277</v>
      </c>
      <c r="AG2929" t="s">
        <v>2218</v>
      </c>
      <c r="AH2929" t="s">
        <v>2219</v>
      </c>
      <c r="AI2929" t="s">
        <v>28</v>
      </c>
      <c r="AJ2929" s="16">
        <v>46023</v>
      </c>
      <c r="AL2929" t="s">
        <v>1292</v>
      </c>
      <c r="AM2929">
        <v>10000018</v>
      </c>
      <c r="AN2929" t="s">
        <v>9913</v>
      </c>
      <c r="AP2929">
        <v>3410120011</v>
      </c>
      <c r="AQ2929" t="s">
        <v>1266</v>
      </c>
      <c r="AS2929" s="17">
        <v>0</v>
      </c>
      <c r="AT2929" s="17">
        <v>0</v>
      </c>
      <c r="AU2929" s="17">
        <v>0</v>
      </c>
      <c r="AV2929" s="17">
        <v>0</v>
      </c>
      <c r="AW2929" s="17">
        <v>0</v>
      </c>
      <c r="AX2929" s="17">
        <v>0</v>
      </c>
      <c r="AY2929" s="17">
        <v>0</v>
      </c>
      <c r="AZ2929" s="17">
        <v>0</v>
      </c>
      <c r="BA2929" s="17">
        <v>0</v>
      </c>
      <c r="BB2929" s="17">
        <v>0</v>
      </c>
      <c r="BC2929" s="17">
        <v>0</v>
      </c>
      <c r="BD2929" s="17">
        <v>0</v>
      </c>
      <c r="BE2929" s="17">
        <v>0</v>
      </c>
      <c r="BF2929" s="17">
        <v>0</v>
      </c>
    </row>
    <row r="2930" spans="2:58" x14ac:dyDescent="0.25">
      <c r="B2930" t="s">
        <v>9915</v>
      </c>
      <c r="C2930">
        <v>31305903</v>
      </c>
      <c r="D2930" t="s">
        <v>9916</v>
      </c>
      <c r="E2930" t="s">
        <v>1285</v>
      </c>
      <c r="F2930" t="s">
        <v>1267</v>
      </c>
      <c r="H2930" s="16">
        <v>45154</v>
      </c>
      <c r="I2930" s="16">
        <v>45139</v>
      </c>
      <c r="J2930" s="16">
        <v>48791</v>
      </c>
      <c r="L2930" t="s">
        <v>1286</v>
      </c>
      <c r="M2930" t="s">
        <v>1266</v>
      </c>
      <c r="N2930" s="17">
        <v>100</v>
      </c>
      <c r="P2930" t="s">
        <v>1269</v>
      </c>
      <c r="Q2930" t="s">
        <v>9917</v>
      </c>
      <c r="S2930" t="s">
        <v>2162</v>
      </c>
      <c r="T2930" t="s">
        <v>7360</v>
      </c>
      <c r="U2930">
        <v>7000502617</v>
      </c>
      <c r="V2930" t="s">
        <v>1272</v>
      </c>
      <c r="W2930" t="s">
        <v>7441</v>
      </c>
      <c r="X2930" s="16">
        <v>45809</v>
      </c>
      <c r="Y2930" t="s">
        <v>9918</v>
      </c>
      <c r="AC2930" t="s">
        <v>9919</v>
      </c>
      <c r="AD2930" t="s">
        <v>9920</v>
      </c>
      <c r="AE2930" t="s">
        <v>7474</v>
      </c>
      <c r="AF2930" t="s">
        <v>1277</v>
      </c>
      <c r="AG2930" t="s">
        <v>9862</v>
      </c>
      <c r="AH2930" t="s">
        <v>9863</v>
      </c>
      <c r="AI2930" t="s">
        <v>28</v>
      </c>
      <c r="AJ2930" s="16">
        <v>45139</v>
      </c>
      <c r="AL2930" t="s">
        <v>1292</v>
      </c>
      <c r="AM2930">
        <v>10000057</v>
      </c>
      <c r="AN2930" t="s">
        <v>9921</v>
      </c>
      <c r="AP2930">
        <v>3410120011</v>
      </c>
      <c r="AQ2930" t="s">
        <v>1294</v>
      </c>
      <c r="AS2930" s="17">
        <v>0</v>
      </c>
      <c r="AT2930" s="17">
        <v>0</v>
      </c>
      <c r="AU2930" s="17">
        <v>0</v>
      </c>
      <c r="AV2930" s="17">
        <v>0</v>
      </c>
      <c r="AW2930" s="17">
        <v>0</v>
      </c>
      <c r="AX2930" s="17">
        <v>0</v>
      </c>
      <c r="AY2930" s="17">
        <v>0</v>
      </c>
      <c r="AZ2930" s="17">
        <v>0</v>
      </c>
      <c r="BA2930" s="17">
        <v>0</v>
      </c>
      <c r="BB2930" s="17">
        <v>0</v>
      </c>
      <c r="BC2930" s="17">
        <v>0</v>
      </c>
      <c r="BD2930" s="17">
        <v>0</v>
      </c>
      <c r="BE2930" s="17">
        <v>0</v>
      </c>
      <c r="BF2930" s="17">
        <v>0</v>
      </c>
    </row>
    <row r="2931" spans="2:58" x14ac:dyDescent="0.25">
      <c r="B2931" t="s">
        <v>9915</v>
      </c>
      <c r="C2931">
        <v>31318955</v>
      </c>
      <c r="D2931" t="s">
        <v>9922</v>
      </c>
      <c r="E2931" t="s">
        <v>1285</v>
      </c>
      <c r="F2931" t="s">
        <v>1267</v>
      </c>
      <c r="H2931" s="16">
        <v>45944</v>
      </c>
      <c r="I2931" s="16">
        <v>45962</v>
      </c>
      <c r="J2931" s="16">
        <v>49613</v>
      </c>
      <c r="L2931" t="s">
        <v>1286</v>
      </c>
      <c r="M2931" t="s">
        <v>1266</v>
      </c>
      <c r="N2931" s="17">
        <v>100</v>
      </c>
      <c r="P2931" t="s">
        <v>1269</v>
      </c>
      <c r="Q2931" t="s">
        <v>9917</v>
      </c>
      <c r="S2931" t="s">
        <v>2162</v>
      </c>
      <c r="T2931" t="s">
        <v>1289</v>
      </c>
      <c r="U2931">
        <v>7000502617</v>
      </c>
      <c r="V2931" t="s">
        <v>1272</v>
      </c>
      <c r="W2931" t="s">
        <v>7441</v>
      </c>
      <c r="X2931" s="16">
        <v>46033</v>
      </c>
      <c r="Y2931" t="s">
        <v>9923</v>
      </c>
      <c r="Z2931" s="16">
        <v>46033</v>
      </c>
      <c r="AE2931" t="s">
        <v>7474</v>
      </c>
      <c r="AF2931" t="s">
        <v>1277</v>
      </c>
      <c r="AG2931" t="s">
        <v>7475</v>
      </c>
      <c r="AH2931" t="s">
        <v>7476</v>
      </c>
      <c r="AI2931" t="s">
        <v>28</v>
      </c>
      <c r="AJ2931" s="16">
        <v>45962</v>
      </c>
      <c r="AL2931" t="s">
        <v>1292</v>
      </c>
      <c r="AM2931">
        <v>10000057</v>
      </c>
      <c r="AN2931" t="s">
        <v>9921</v>
      </c>
      <c r="AP2931">
        <v>3410120011</v>
      </c>
      <c r="AQ2931" t="s">
        <v>1294</v>
      </c>
      <c r="AS2931" s="17">
        <v>0</v>
      </c>
      <c r="AT2931" s="17">
        <v>0</v>
      </c>
      <c r="AU2931" s="17">
        <v>0</v>
      </c>
      <c r="AV2931" s="17">
        <v>0</v>
      </c>
      <c r="AW2931" s="17">
        <v>0</v>
      </c>
      <c r="AX2931" s="17">
        <v>0</v>
      </c>
      <c r="AY2931" s="17">
        <v>0</v>
      </c>
      <c r="AZ2931" s="17">
        <v>0</v>
      </c>
      <c r="BA2931" s="17">
        <v>0</v>
      </c>
      <c r="BB2931" s="17">
        <v>0</v>
      </c>
      <c r="BC2931" s="17">
        <v>0</v>
      </c>
      <c r="BD2931" s="17">
        <v>0</v>
      </c>
      <c r="BE2931" s="17">
        <v>0</v>
      </c>
      <c r="BF2931" s="17">
        <v>0</v>
      </c>
    </row>
    <row r="2932" spans="2:58" x14ac:dyDescent="0.25">
      <c r="B2932" t="s">
        <v>9915</v>
      </c>
      <c r="C2932">
        <v>33004880</v>
      </c>
      <c r="D2932" t="s">
        <v>9924</v>
      </c>
      <c r="E2932" t="s">
        <v>1266</v>
      </c>
      <c r="F2932" t="s">
        <v>1267</v>
      </c>
      <c r="H2932" s="16">
        <v>45352</v>
      </c>
      <c r="I2932" s="16">
        <v>45323</v>
      </c>
      <c r="J2932" s="16">
        <v>47848</v>
      </c>
      <c r="L2932" t="s">
        <v>1268</v>
      </c>
      <c r="M2932" t="s">
        <v>1266</v>
      </c>
      <c r="N2932" s="17">
        <v>100</v>
      </c>
      <c r="P2932" t="s">
        <v>1269</v>
      </c>
      <c r="Q2932" t="s">
        <v>9917</v>
      </c>
      <c r="S2932" t="s">
        <v>2162</v>
      </c>
      <c r="T2932" t="s">
        <v>1266</v>
      </c>
      <c r="U2932">
        <v>7000502617</v>
      </c>
      <c r="V2932" t="s">
        <v>1272</v>
      </c>
      <c r="W2932" t="s">
        <v>7441</v>
      </c>
      <c r="X2932" s="16">
        <v>45891</v>
      </c>
      <c r="AC2932" t="s">
        <v>9925</v>
      </c>
      <c r="AD2932" t="s">
        <v>9926</v>
      </c>
      <c r="AE2932" t="s">
        <v>7474</v>
      </c>
      <c r="AF2932" t="s">
        <v>1277</v>
      </c>
      <c r="AG2932" t="s">
        <v>1550</v>
      </c>
      <c r="AH2932" t="s">
        <v>1551</v>
      </c>
      <c r="AI2932" t="s">
        <v>28</v>
      </c>
      <c r="AJ2932" s="16">
        <v>46023</v>
      </c>
      <c r="AL2932" t="s">
        <v>1292</v>
      </c>
      <c r="AM2932">
        <v>10000057</v>
      </c>
      <c r="AN2932" t="s">
        <v>9921</v>
      </c>
      <c r="AP2932">
        <v>3410120011</v>
      </c>
      <c r="AQ2932" t="s">
        <v>1266</v>
      </c>
      <c r="AS2932" s="17">
        <v>0</v>
      </c>
      <c r="AT2932" s="17">
        <v>0</v>
      </c>
      <c r="AU2932" s="17">
        <v>0</v>
      </c>
      <c r="AV2932" s="17">
        <v>0</v>
      </c>
      <c r="AW2932" s="17">
        <v>0</v>
      </c>
      <c r="AX2932" s="17">
        <v>0</v>
      </c>
      <c r="AY2932" s="17">
        <v>0</v>
      </c>
      <c r="AZ2932" s="17">
        <v>0</v>
      </c>
      <c r="BA2932" s="17">
        <v>0</v>
      </c>
      <c r="BB2932" s="17">
        <v>0</v>
      </c>
      <c r="BC2932" s="17">
        <v>0</v>
      </c>
      <c r="BD2932" s="17">
        <v>0</v>
      </c>
      <c r="BE2932" s="17">
        <v>0</v>
      </c>
      <c r="BF2932" s="17">
        <v>0</v>
      </c>
    </row>
    <row r="2933" spans="2:58" x14ac:dyDescent="0.25">
      <c r="B2933" t="s">
        <v>9915</v>
      </c>
      <c r="C2933">
        <v>33004881</v>
      </c>
      <c r="D2933" t="s">
        <v>9927</v>
      </c>
      <c r="E2933" t="s">
        <v>1266</v>
      </c>
      <c r="F2933" t="s">
        <v>1267</v>
      </c>
      <c r="H2933" s="16">
        <v>45352</v>
      </c>
      <c r="I2933" s="16">
        <v>45323</v>
      </c>
      <c r="J2933" s="16">
        <v>47848</v>
      </c>
      <c r="L2933" t="s">
        <v>1268</v>
      </c>
      <c r="M2933" t="s">
        <v>1266</v>
      </c>
      <c r="N2933" s="17">
        <v>100</v>
      </c>
      <c r="P2933" t="s">
        <v>1269</v>
      </c>
      <c r="Q2933" t="s">
        <v>9917</v>
      </c>
      <c r="S2933" t="s">
        <v>2162</v>
      </c>
      <c r="T2933" t="s">
        <v>1266</v>
      </c>
      <c r="U2933">
        <v>7000502617</v>
      </c>
      <c r="V2933" t="s">
        <v>1272</v>
      </c>
      <c r="W2933" t="s">
        <v>7441</v>
      </c>
      <c r="X2933" s="16">
        <v>45891</v>
      </c>
      <c r="AE2933" t="s">
        <v>1797</v>
      </c>
      <c r="AF2933" t="s">
        <v>1277</v>
      </c>
      <c r="AG2933" t="s">
        <v>1550</v>
      </c>
      <c r="AH2933" t="s">
        <v>1551</v>
      </c>
      <c r="AI2933" t="s">
        <v>28</v>
      </c>
      <c r="AJ2933" s="16">
        <v>46023</v>
      </c>
      <c r="AL2933" t="s">
        <v>1292</v>
      </c>
      <c r="AM2933">
        <v>10000057</v>
      </c>
      <c r="AN2933" t="s">
        <v>9921</v>
      </c>
      <c r="AP2933">
        <v>3410120011</v>
      </c>
      <c r="AQ2933" t="s">
        <v>1266</v>
      </c>
      <c r="AS2933" s="17">
        <v>0</v>
      </c>
      <c r="AT2933" s="17">
        <v>0</v>
      </c>
      <c r="AU2933" s="17">
        <v>0</v>
      </c>
      <c r="AV2933" s="17">
        <v>0</v>
      </c>
      <c r="AW2933" s="17">
        <v>0</v>
      </c>
      <c r="AX2933" s="17">
        <v>0</v>
      </c>
      <c r="AY2933" s="17">
        <v>0</v>
      </c>
      <c r="AZ2933" s="17">
        <v>0</v>
      </c>
      <c r="BA2933" s="17">
        <v>0</v>
      </c>
      <c r="BB2933" s="17">
        <v>0</v>
      </c>
      <c r="BC2933" s="17">
        <v>0</v>
      </c>
      <c r="BD2933" s="17">
        <v>0</v>
      </c>
      <c r="BE2933" s="17">
        <v>0</v>
      </c>
      <c r="BF2933" s="17">
        <v>0</v>
      </c>
    </row>
    <row r="2934" spans="2:58" x14ac:dyDescent="0.25">
      <c r="B2934" t="s">
        <v>9915</v>
      </c>
      <c r="C2934">
        <v>33004977</v>
      </c>
      <c r="D2934" t="s">
        <v>9928</v>
      </c>
      <c r="E2934" t="s">
        <v>1266</v>
      </c>
      <c r="F2934" t="s">
        <v>1267</v>
      </c>
      <c r="H2934" s="16">
        <v>45400</v>
      </c>
      <c r="I2934" s="16">
        <v>45383</v>
      </c>
      <c r="J2934" s="16">
        <v>47848</v>
      </c>
      <c r="L2934" t="s">
        <v>1268</v>
      </c>
      <c r="M2934" t="s">
        <v>1266</v>
      </c>
      <c r="N2934" s="17">
        <v>100</v>
      </c>
      <c r="P2934" t="s">
        <v>1269</v>
      </c>
      <c r="Q2934" t="s">
        <v>9917</v>
      </c>
      <c r="S2934" t="s">
        <v>2162</v>
      </c>
      <c r="T2934" t="s">
        <v>1266</v>
      </c>
      <c r="U2934">
        <v>7000502617</v>
      </c>
      <c r="V2934" t="s">
        <v>1272</v>
      </c>
      <c r="W2934" t="s">
        <v>7441</v>
      </c>
      <c r="X2934" s="16">
        <v>45809</v>
      </c>
      <c r="AB2934" t="s">
        <v>1269</v>
      </c>
      <c r="AC2934" t="s">
        <v>9929</v>
      </c>
      <c r="AD2934" t="s">
        <v>9930</v>
      </c>
      <c r="AE2934" t="s">
        <v>7474</v>
      </c>
      <c r="AF2934" t="s">
        <v>1277</v>
      </c>
      <c r="AG2934" t="s">
        <v>1550</v>
      </c>
      <c r="AH2934" t="s">
        <v>1551</v>
      </c>
      <c r="AI2934" t="s">
        <v>28</v>
      </c>
      <c r="AJ2934" s="16">
        <v>46023</v>
      </c>
      <c r="AL2934" t="s">
        <v>1292</v>
      </c>
      <c r="AM2934">
        <v>10000057</v>
      </c>
      <c r="AN2934" t="s">
        <v>9921</v>
      </c>
      <c r="AP2934">
        <v>3410120011</v>
      </c>
      <c r="AQ2934" t="s">
        <v>1266</v>
      </c>
      <c r="AS2934" s="17">
        <v>0</v>
      </c>
      <c r="AT2934" s="17">
        <v>0</v>
      </c>
      <c r="AU2934" s="17">
        <v>0</v>
      </c>
      <c r="AV2934" s="17">
        <v>0</v>
      </c>
      <c r="AW2934" s="17">
        <v>0</v>
      </c>
      <c r="AX2934" s="17">
        <v>0</v>
      </c>
      <c r="AY2934" s="17">
        <v>0</v>
      </c>
      <c r="AZ2934" s="17">
        <v>0</v>
      </c>
      <c r="BA2934" s="17">
        <v>0</v>
      </c>
      <c r="BB2934" s="17">
        <v>0</v>
      </c>
      <c r="BC2934" s="17">
        <v>0</v>
      </c>
      <c r="BD2934" s="17">
        <v>0</v>
      </c>
      <c r="BE2934" s="17">
        <v>0</v>
      </c>
      <c r="BF2934" s="17">
        <v>0</v>
      </c>
    </row>
    <row r="2935" spans="2:58" x14ac:dyDescent="0.25">
      <c r="B2935" t="s">
        <v>9915</v>
      </c>
      <c r="C2935">
        <v>33004978</v>
      </c>
      <c r="D2935" t="s">
        <v>9931</v>
      </c>
      <c r="E2935" t="s">
        <v>1266</v>
      </c>
      <c r="F2935" t="s">
        <v>1267</v>
      </c>
      <c r="H2935" s="16">
        <v>45400</v>
      </c>
      <c r="I2935" s="16">
        <v>45383</v>
      </c>
      <c r="J2935" s="16">
        <v>47848</v>
      </c>
      <c r="L2935" t="s">
        <v>1268</v>
      </c>
      <c r="M2935" t="s">
        <v>1266</v>
      </c>
      <c r="N2935" s="17">
        <v>100</v>
      </c>
      <c r="P2935" t="s">
        <v>1269</v>
      </c>
      <c r="Q2935" t="s">
        <v>9917</v>
      </c>
      <c r="S2935" t="s">
        <v>2162</v>
      </c>
      <c r="T2935" t="s">
        <v>1266</v>
      </c>
      <c r="U2935">
        <v>7000502617</v>
      </c>
      <c r="V2935" t="s">
        <v>1272</v>
      </c>
      <c r="W2935" t="s">
        <v>7441</v>
      </c>
      <c r="X2935" s="16">
        <v>45809</v>
      </c>
      <c r="AB2935" t="s">
        <v>1269</v>
      </c>
      <c r="AC2935" t="s">
        <v>9932</v>
      </c>
      <c r="AD2935" t="s">
        <v>9933</v>
      </c>
      <c r="AE2935" t="s">
        <v>7474</v>
      </c>
      <c r="AF2935" t="s">
        <v>1277</v>
      </c>
      <c r="AG2935" t="s">
        <v>1550</v>
      </c>
      <c r="AH2935" t="s">
        <v>1551</v>
      </c>
      <c r="AI2935" t="s">
        <v>28</v>
      </c>
      <c r="AJ2935" s="16">
        <v>46023</v>
      </c>
      <c r="AL2935" t="s">
        <v>1292</v>
      </c>
      <c r="AM2935">
        <v>10000057</v>
      </c>
      <c r="AN2935" t="s">
        <v>9921</v>
      </c>
      <c r="AP2935">
        <v>3410120011</v>
      </c>
      <c r="AQ2935" t="s">
        <v>1266</v>
      </c>
      <c r="AS2935" s="17">
        <v>0</v>
      </c>
      <c r="AT2935" s="17">
        <v>0</v>
      </c>
      <c r="AU2935" s="17">
        <v>0</v>
      </c>
      <c r="AV2935" s="17">
        <v>0</v>
      </c>
      <c r="AW2935" s="17">
        <v>0</v>
      </c>
      <c r="AX2935" s="17">
        <v>0</v>
      </c>
      <c r="AY2935" s="17">
        <v>0</v>
      </c>
      <c r="AZ2935" s="17">
        <v>0</v>
      </c>
      <c r="BA2935" s="17">
        <v>0</v>
      </c>
      <c r="BB2935" s="17">
        <v>0</v>
      </c>
      <c r="BC2935" s="17">
        <v>0</v>
      </c>
      <c r="BD2935" s="17">
        <v>0</v>
      </c>
      <c r="BE2935" s="17">
        <v>0</v>
      </c>
      <c r="BF2935" s="17">
        <v>0</v>
      </c>
    </row>
    <row r="2936" spans="2:58" x14ac:dyDescent="0.25">
      <c r="B2936" t="s">
        <v>9915</v>
      </c>
      <c r="C2936">
        <v>33004979</v>
      </c>
      <c r="D2936" t="s">
        <v>9934</v>
      </c>
      <c r="E2936" t="s">
        <v>1266</v>
      </c>
      <c r="F2936" t="s">
        <v>1267</v>
      </c>
      <c r="H2936" s="16">
        <v>45400</v>
      </c>
      <c r="I2936" s="16">
        <v>45383</v>
      </c>
      <c r="J2936" s="16">
        <v>47848</v>
      </c>
      <c r="L2936" t="s">
        <v>1268</v>
      </c>
      <c r="M2936" t="s">
        <v>1266</v>
      </c>
      <c r="N2936" s="17">
        <v>100</v>
      </c>
      <c r="P2936" t="s">
        <v>1269</v>
      </c>
      <c r="Q2936" t="s">
        <v>9917</v>
      </c>
      <c r="S2936" t="s">
        <v>2162</v>
      </c>
      <c r="T2936" t="s">
        <v>1266</v>
      </c>
      <c r="U2936">
        <v>7000502617</v>
      </c>
      <c r="V2936" t="s">
        <v>1272</v>
      </c>
      <c r="W2936" t="s">
        <v>7441</v>
      </c>
      <c r="X2936" s="16">
        <v>45809</v>
      </c>
      <c r="AB2936" t="s">
        <v>1269</v>
      </c>
      <c r="AC2936" t="s">
        <v>9935</v>
      </c>
      <c r="AD2936" t="s">
        <v>9936</v>
      </c>
      <c r="AE2936" t="s">
        <v>7474</v>
      </c>
      <c r="AF2936" t="s">
        <v>1277</v>
      </c>
      <c r="AG2936" t="s">
        <v>1550</v>
      </c>
      <c r="AH2936" t="s">
        <v>1551</v>
      </c>
      <c r="AI2936" t="s">
        <v>28</v>
      </c>
      <c r="AJ2936" s="16">
        <v>46023</v>
      </c>
      <c r="AL2936" t="s">
        <v>1292</v>
      </c>
      <c r="AM2936">
        <v>10000057</v>
      </c>
      <c r="AN2936" t="s">
        <v>9921</v>
      </c>
      <c r="AP2936">
        <v>3410120011</v>
      </c>
      <c r="AQ2936" t="s">
        <v>1266</v>
      </c>
      <c r="AS2936" s="17">
        <v>0</v>
      </c>
      <c r="AT2936" s="17">
        <v>0</v>
      </c>
      <c r="AU2936" s="17">
        <v>0</v>
      </c>
      <c r="AV2936" s="17">
        <v>0</v>
      </c>
      <c r="AW2936" s="17">
        <v>0</v>
      </c>
      <c r="AX2936" s="17">
        <v>0</v>
      </c>
      <c r="AY2936" s="17">
        <v>0</v>
      </c>
      <c r="AZ2936" s="17">
        <v>0</v>
      </c>
      <c r="BA2936" s="17">
        <v>0</v>
      </c>
      <c r="BB2936" s="17">
        <v>0</v>
      </c>
      <c r="BC2936" s="17">
        <v>0</v>
      </c>
      <c r="BD2936" s="17">
        <v>0</v>
      </c>
      <c r="BE2936" s="17">
        <v>0</v>
      </c>
      <c r="BF2936" s="17">
        <v>0</v>
      </c>
    </row>
    <row r="2937" spans="2:58" x14ac:dyDescent="0.25">
      <c r="B2937" t="s">
        <v>9915</v>
      </c>
      <c r="C2937">
        <v>33004981</v>
      </c>
      <c r="D2937" t="s">
        <v>9937</v>
      </c>
      <c r="E2937" t="s">
        <v>1266</v>
      </c>
      <c r="F2937" t="s">
        <v>1267</v>
      </c>
      <c r="H2937" s="16">
        <v>45400</v>
      </c>
      <c r="I2937" s="16">
        <v>45383</v>
      </c>
      <c r="J2937" s="16">
        <v>47848</v>
      </c>
      <c r="L2937" t="s">
        <v>1268</v>
      </c>
      <c r="M2937" t="s">
        <v>1266</v>
      </c>
      <c r="N2937" s="17">
        <v>100</v>
      </c>
      <c r="P2937" t="s">
        <v>1269</v>
      </c>
      <c r="Q2937" t="s">
        <v>9917</v>
      </c>
      <c r="S2937" t="s">
        <v>2162</v>
      </c>
      <c r="T2937" t="s">
        <v>1266</v>
      </c>
      <c r="U2937">
        <v>7000502617</v>
      </c>
      <c r="V2937" t="s">
        <v>1272</v>
      </c>
      <c r="W2937" t="s">
        <v>7441</v>
      </c>
      <c r="X2937" s="16">
        <v>45809</v>
      </c>
      <c r="AB2937" t="s">
        <v>1269</v>
      </c>
      <c r="AC2937" t="s">
        <v>9938</v>
      </c>
      <c r="AD2937" t="s">
        <v>9939</v>
      </c>
      <c r="AE2937" t="s">
        <v>7474</v>
      </c>
      <c r="AF2937" t="s">
        <v>1277</v>
      </c>
      <c r="AG2937" t="s">
        <v>1550</v>
      </c>
      <c r="AH2937" t="s">
        <v>1551</v>
      </c>
      <c r="AI2937" t="s">
        <v>28</v>
      </c>
      <c r="AJ2937" s="16">
        <v>46023</v>
      </c>
      <c r="AL2937" t="s">
        <v>1292</v>
      </c>
      <c r="AM2937">
        <v>10000057</v>
      </c>
      <c r="AN2937" t="s">
        <v>9921</v>
      </c>
      <c r="AP2937">
        <v>3410120011</v>
      </c>
      <c r="AQ2937" t="s">
        <v>1266</v>
      </c>
      <c r="AS2937" s="17">
        <v>0</v>
      </c>
      <c r="AT2937" s="17">
        <v>0</v>
      </c>
      <c r="AU2937" s="17">
        <v>0</v>
      </c>
      <c r="AV2937" s="17">
        <v>0</v>
      </c>
      <c r="AW2937" s="17">
        <v>0</v>
      </c>
      <c r="AX2937" s="17">
        <v>0</v>
      </c>
      <c r="AY2937" s="17">
        <v>0</v>
      </c>
      <c r="AZ2937" s="17">
        <v>0</v>
      </c>
      <c r="BA2937" s="17">
        <v>0</v>
      </c>
      <c r="BB2937" s="17">
        <v>0</v>
      </c>
      <c r="BC2937" s="17">
        <v>0</v>
      </c>
      <c r="BD2937" s="17">
        <v>0</v>
      </c>
      <c r="BE2937" s="17">
        <v>0</v>
      </c>
      <c r="BF2937" s="17">
        <v>0</v>
      </c>
    </row>
    <row r="2938" spans="2:58" x14ac:dyDescent="0.25">
      <c r="B2938" t="s">
        <v>9915</v>
      </c>
      <c r="C2938">
        <v>33004987</v>
      </c>
      <c r="D2938" t="s">
        <v>9940</v>
      </c>
      <c r="E2938" t="s">
        <v>1266</v>
      </c>
      <c r="F2938" t="s">
        <v>1267</v>
      </c>
      <c r="H2938" s="16">
        <v>45401</v>
      </c>
      <c r="I2938" s="16">
        <v>45383</v>
      </c>
      <c r="J2938" s="16">
        <v>47848</v>
      </c>
      <c r="L2938" t="s">
        <v>1268</v>
      </c>
      <c r="M2938" t="s">
        <v>1266</v>
      </c>
      <c r="N2938" s="17">
        <v>100</v>
      </c>
      <c r="P2938" t="s">
        <v>1269</v>
      </c>
      <c r="Q2938" t="s">
        <v>9917</v>
      </c>
      <c r="S2938" t="s">
        <v>2162</v>
      </c>
      <c r="T2938" t="s">
        <v>1266</v>
      </c>
      <c r="U2938">
        <v>7000502617</v>
      </c>
      <c r="V2938" t="s">
        <v>1272</v>
      </c>
      <c r="W2938" t="s">
        <v>7441</v>
      </c>
      <c r="X2938" s="16">
        <v>45809</v>
      </c>
      <c r="AB2938" t="s">
        <v>1269</v>
      </c>
      <c r="AC2938" t="s">
        <v>9919</v>
      </c>
      <c r="AD2938" t="s">
        <v>9920</v>
      </c>
      <c r="AE2938" t="s">
        <v>7474</v>
      </c>
      <c r="AF2938" t="s">
        <v>1277</v>
      </c>
      <c r="AG2938" t="s">
        <v>1550</v>
      </c>
      <c r="AH2938" t="s">
        <v>1551</v>
      </c>
      <c r="AI2938" t="s">
        <v>28</v>
      </c>
      <c r="AJ2938" s="16">
        <v>46023</v>
      </c>
      <c r="AL2938" t="s">
        <v>1292</v>
      </c>
      <c r="AM2938">
        <v>10000057</v>
      </c>
      <c r="AN2938" t="s">
        <v>9921</v>
      </c>
      <c r="AP2938">
        <v>3410120011</v>
      </c>
      <c r="AQ2938" t="s">
        <v>1266</v>
      </c>
      <c r="AS2938" s="17">
        <v>0</v>
      </c>
      <c r="AT2938" s="17">
        <v>0</v>
      </c>
      <c r="AU2938" s="17">
        <v>0</v>
      </c>
      <c r="AV2938" s="17">
        <v>0</v>
      </c>
      <c r="AW2938" s="17">
        <v>0</v>
      </c>
      <c r="AX2938" s="17">
        <v>0</v>
      </c>
      <c r="AY2938" s="17">
        <v>0</v>
      </c>
      <c r="AZ2938" s="17">
        <v>0</v>
      </c>
      <c r="BA2938" s="17">
        <v>0</v>
      </c>
      <c r="BB2938" s="17">
        <v>0</v>
      </c>
      <c r="BC2938" s="17">
        <v>0</v>
      </c>
      <c r="BD2938" s="17">
        <v>0</v>
      </c>
      <c r="BE2938" s="17">
        <v>0</v>
      </c>
      <c r="BF2938" s="17">
        <v>0</v>
      </c>
    </row>
    <row r="2939" spans="2:58" x14ac:dyDescent="0.25">
      <c r="B2939" t="s">
        <v>9941</v>
      </c>
      <c r="C2939">
        <v>33004577</v>
      </c>
      <c r="D2939" t="s">
        <v>9942</v>
      </c>
      <c r="E2939" t="s">
        <v>1266</v>
      </c>
      <c r="F2939" t="s">
        <v>1267</v>
      </c>
      <c r="H2939" s="16">
        <v>45224</v>
      </c>
      <c r="I2939" s="16">
        <v>45200</v>
      </c>
      <c r="J2939" s="16">
        <v>48852</v>
      </c>
      <c r="L2939" t="s">
        <v>1268</v>
      </c>
      <c r="M2939" t="s">
        <v>1266</v>
      </c>
      <c r="N2939" s="17">
        <v>100</v>
      </c>
      <c r="P2939" t="s">
        <v>1269</v>
      </c>
      <c r="Q2939" t="s">
        <v>9943</v>
      </c>
      <c r="S2939" t="s">
        <v>1288</v>
      </c>
      <c r="T2939" t="s">
        <v>1266</v>
      </c>
      <c r="U2939">
        <v>7000502617</v>
      </c>
      <c r="V2939" t="s">
        <v>1272</v>
      </c>
      <c r="W2939" t="s">
        <v>1460</v>
      </c>
      <c r="X2939" s="16">
        <v>45848</v>
      </c>
      <c r="AE2939" t="s">
        <v>8903</v>
      </c>
      <c r="AF2939" t="s">
        <v>1277</v>
      </c>
      <c r="AG2939" t="s">
        <v>2872</v>
      </c>
      <c r="AH2939" t="s">
        <v>2873</v>
      </c>
      <c r="AI2939" t="s">
        <v>28</v>
      </c>
      <c r="AJ2939" s="16">
        <v>46023</v>
      </c>
      <c r="AL2939" t="s">
        <v>1292</v>
      </c>
      <c r="AM2939">
        <v>10000037</v>
      </c>
      <c r="AN2939" t="s">
        <v>9148</v>
      </c>
      <c r="AP2939">
        <v>3410120021</v>
      </c>
      <c r="AQ2939" t="s">
        <v>1266</v>
      </c>
      <c r="AS2939" s="17">
        <v>0</v>
      </c>
      <c r="AT2939" s="17">
        <v>0</v>
      </c>
      <c r="AU2939" s="17">
        <v>0</v>
      </c>
      <c r="AV2939" s="17">
        <v>0</v>
      </c>
      <c r="AW2939" s="17">
        <v>0</v>
      </c>
      <c r="AX2939" s="17">
        <v>0</v>
      </c>
      <c r="AY2939" s="17">
        <v>0</v>
      </c>
      <c r="AZ2939" s="17">
        <v>0</v>
      </c>
      <c r="BA2939" s="17">
        <v>0</v>
      </c>
      <c r="BB2939" s="17">
        <v>0</v>
      </c>
      <c r="BC2939" s="17">
        <v>0</v>
      </c>
      <c r="BD2939" s="17">
        <v>0</v>
      </c>
      <c r="BE2939" s="17">
        <v>0</v>
      </c>
      <c r="BF2939" s="17">
        <v>0</v>
      </c>
    </row>
    <row r="2940" spans="2:58" x14ac:dyDescent="0.25">
      <c r="B2940" t="s">
        <v>9941</v>
      </c>
      <c r="C2940">
        <v>33004578</v>
      </c>
      <c r="D2940" t="s">
        <v>9944</v>
      </c>
      <c r="E2940" t="s">
        <v>1266</v>
      </c>
      <c r="F2940" t="s">
        <v>1267</v>
      </c>
      <c r="H2940" s="16">
        <v>45224</v>
      </c>
      <c r="I2940" s="16">
        <v>45200</v>
      </c>
      <c r="J2940" s="16">
        <v>47848</v>
      </c>
      <c r="L2940" t="s">
        <v>1268</v>
      </c>
      <c r="M2940" t="s">
        <v>1266</v>
      </c>
      <c r="N2940" s="17">
        <v>100</v>
      </c>
      <c r="P2940" t="s">
        <v>1269</v>
      </c>
      <c r="Q2940" t="s">
        <v>9943</v>
      </c>
      <c r="S2940" t="s">
        <v>1288</v>
      </c>
      <c r="T2940" t="s">
        <v>1266</v>
      </c>
      <c r="U2940">
        <v>7000502617</v>
      </c>
      <c r="V2940" t="s">
        <v>1272</v>
      </c>
      <c r="W2940" t="s">
        <v>1460</v>
      </c>
      <c r="X2940" s="16">
        <v>45848</v>
      </c>
      <c r="AE2940" t="s">
        <v>8903</v>
      </c>
      <c r="AF2940" t="s">
        <v>1277</v>
      </c>
      <c r="AG2940" t="s">
        <v>1489</v>
      </c>
      <c r="AH2940" t="s">
        <v>1490</v>
      </c>
      <c r="AI2940" t="s">
        <v>28</v>
      </c>
      <c r="AJ2940" s="16">
        <v>46023</v>
      </c>
      <c r="AL2940" t="s">
        <v>1292</v>
      </c>
      <c r="AM2940">
        <v>10000037</v>
      </c>
      <c r="AN2940" t="s">
        <v>9148</v>
      </c>
      <c r="AP2940">
        <v>3410120021</v>
      </c>
      <c r="AQ2940" t="s">
        <v>1266</v>
      </c>
      <c r="AS2940" s="17">
        <v>0</v>
      </c>
      <c r="AT2940" s="17">
        <v>0</v>
      </c>
      <c r="AU2940" s="17">
        <v>0</v>
      </c>
      <c r="AV2940" s="17">
        <v>0</v>
      </c>
      <c r="AW2940" s="17">
        <v>0</v>
      </c>
      <c r="AX2940" s="17">
        <v>0</v>
      </c>
      <c r="AY2940" s="17">
        <v>0</v>
      </c>
      <c r="AZ2940" s="17">
        <v>0</v>
      </c>
      <c r="BA2940" s="17">
        <v>0</v>
      </c>
      <c r="BB2940" s="17">
        <v>0</v>
      </c>
      <c r="BC2940" s="17">
        <v>0</v>
      </c>
      <c r="BD2940" s="17">
        <v>0</v>
      </c>
      <c r="BE2940" s="17">
        <v>0</v>
      </c>
      <c r="BF2940" s="17">
        <v>0</v>
      </c>
    </row>
    <row r="2941" spans="2:58" x14ac:dyDescent="0.25">
      <c r="B2941" t="s">
        <v>9945</v>
      </c>
      <c r="C2941">
        <v>31310897</v>
      </c>
      <c r="D2941" t="s">
        <v>9946</v>
      </c>
      <c r="E2941" t="s">
        <v>1285</v>
      </c>
      <c r="F2941" t="s">
        <v>1267</v>
      </c>
      <c r="H2941" s="16">
        <v>45455</v>
      </c>
      <c r="I2941" s="16">
        <v>45627</v>
      </c>
      <c r="J2941" s="16">
        <v>49278</v>
      </c>
      <c r="L2941" t="s">
        <v>1286</v>
      </c>
      <c r="M2941" t="s">
        <v>1266</v>
      </c>
      <c r="N2941" s="17">
        <v>100</v>
      </c>
      <c r="P2941" t="s">
        <v>1269</v>
      </c>
      <c r="Q2941" t="s">
        <v>9947</v>
      </c>
      <c r="S2941" t="s">
        <v>1582</v>
      </c>
      <c r="T2941" t="s">
        <v>8418</v>
      </c>
      <c r="U2941">
        <v>7000502617</v>
      </c>
      <c r="V2941" t="s">
        <v>1272</v>
      </c>
      <c r="W2941" t="s">
        <v>5670</v>
      </c>
      <c r="X2941" s="16">
        <v>46010</v>
      </c>
      <c r="Y2941" t="s">
        <v>9948</v>
      </c>
      <c r="Z2941" s="16">
        <v>46033</v>
      </c>
      <c r="AE2941" t="s">
        <v>9949</v>
      </c>
      <c r="AF2941" t="s">
        <v>1277</v>
      </c>
      <c r="AG2941" t="s">
        <v>2171</v>
      </c>
      <c r="AH2941" t="s">
        <v>2172</v>
      </c>
      <c r="AI2941" t="s">
        <v>28</v>
      </c>
      <c r="AJ2941" s="16">
        <v>45627</v>
      </c>
      <c r="AL2941" t="s">
        <v>1292</v>
      </c>
      <c r="AM2941">
        <v>10000066</v>
      </c>
      <c r="AN2941" t="s">
        <v>9950</v>
      </c>
      <c r="AP2941">
        <v>3410120011</v>
      </c>
      <c r="AQ2941" t="s">
        <v>1294</v>
      </c>
      <c r="AS2941" s="17">
        <v>0</v>
      </c>
      <c r="AT2941" s="17">
        <v>0</v>
      </c>
      <c r="AU2941" s="17">
        <v>0</v>
      </c>
      <c r="AV2941" s="17">
        <v>0</v>
      </c>
      <c r="AW2941" s="17">
        <v>0</v>
      </c>
      <c r="AX2941" s="17">
        <v>0</v>
      </c>
      <c r="AY2941" s="17">
        <v>0</v>
      </c>
      <c r="AZ2941" s="17">
        <v>0</v>
      </c>
      <c r="BA2941" s="17">
        <v>0</v>
      </c>
      <c r="BB2941" s="17">
        <v>0</v>
      </c>
      <c r="BC2941" s="17">
        <v>0</v>
      </c>
      <c r="BD2941" s="17">
        <v>0</v>
      </c>
      <c r="BE2941" s="17">
        <v>0</v>
      </c>
      <c r="BF2941" s="17">
        <v>0</v>
      </c>
    </row>
    <row r="2942" spans="2:58" x14ac:dyDescent="0.25">
      <c r="B2942" t="s">
        <v>9945</v>
      </c>
      <c r="C2942">
        <v>31316899</v>
      </c>
      <c r="D2942" t="s">
        <v>9951</v>
      </c>
      <c r="E2942" t="s">
        <v>1285</v>
      </c>
      <c r="F2942" t="s">
        <v>1267</v>
      </c>
      <c r="H2942" s="16">
        <v>45783</v>
      </c>
      <c r="I2942" s="16">
        <v>45778</v>
      </c>
      <c r="J2942" s="16">
        <v>47848</v>
      </c>
      <c r="L2942" t="s">
        <v>1286</v>
      </c>
      <c r="M2942" t="s">
        <v>1266</v>
      </c>
      <c r="N2942" s="17">
        <v>100</v>
      </c>
      <c r="P2942" t="s">
        <v>1269</v>
      </c>
      <c r="Q2942" t="s">
        <v>9947</v>
      </c>
      <c r="S2942" t="s">
        <v>1582</v>
      </c>
      <c r="T2942" t="s">
        <v>1289</v>
      </c>
      <c r="U2942">
        <v>7000502617</v>
      </c>
      <c r="V2942" t="s">
        <v>1272</v>
      </c>
      <c r="W2942" t="s">
        <v>5670</v>
      </c>
      <c r="X2942" s="16">
        <v>45810</v>
      </c>
      <c r="Y2942" t="s">
        <v>9952</v>
      </c>
      <c r="Z2942" s="16">
        <v>45810</v>
      </c>
      <c r="AE2942" t="s">
        <v>1885</v>
      </c>
      <c r="AF2942" t="s">
        <v>1277</v>
      </c>
      <c r="AG2942" t="s">
        <v>1600</v>
      </c>
      <c r="AH2942" t="s">
        <v>1601</v>
      </c>
      <c r="AI2942" t="s">
        <v>28</v>
      </c>
      <c r="AJ2942" s="16">
        <v>45778</v>
      </c>
      <c r="AL2942" t="s">
        <v>1292</v>
      </c>
      <c r="AM2942">
        <v>10000066</v>
      </c>
      <c r="AN2942" t="s">
        <v>9950</v>
      </c>
      <c r="AP2942">
        <v>3410120011</v>
      </c>
      <c r="AQ2942" t="s">
        <v>1294</v>
      </c>
      <c r="AS2942" s="17">
        <v>3000</v>
      </c>
      <c r="AT2942" s="17">
        <v>3000</v>
      </c>
      <c r="AU2942" s="17">
        <v>3000</v>
      </c>
      <c r="AV2942" s="17">
        <v>3000</v>
      </c>
      <c r="AW2942" s="17">
        <v>3000</v>
      </c>
      <c r="AX2942" s="17">
        <v>3000</v>
      </c>
      <c r="AY2942" s="17">
        <v>3000</v>
      </c>
      <c r="AZ2942" s="17">
        <v>3000</v>
      </c>
      <c r="BA2942" s="17">
        <v>3000</v>
      </c>
      <c r="BB2942" s="17">
        <v>3000</v>
      </c>
      <c r="BC2942" s="17">
        <v>3000</v>
      </c>
      <c r="BD2942" s="17">
        <v>3000</v>
      </c>
      <c r="BE2942" s="17">
        <v>36000</v>
      </c>
      <c r="BF2942" s="17">
        <v>36000</v>
      </c>
    </row>
    <row r="2943" spans="2:58" x14ac:dyDescent="0.25">
      <c r="B2943" t="s">
        <v>9945</v>
      </c>
      <c r="C2943">
        <v>33004475</v>
      </c>
      <c r="D2943" t="s">
        <v>9953</v>
      </c>
      <c r="E2943" t="s">
        <v>1266</v>
      </c>
      <c r="F2943" t="s">
        <v>1267</v>
      </c>
      <c r="H2943" s="16">
        <v>45162</v>
      </c>
      <c r="I2943" s="16">
        <v>45139</v>
      </c>
      <c r="J2943" s="16">
        <v>47848</v>
      </c>
      <c r="L2943" t="s">
        <v>1268</v>
      </c>
      <c r="M2943" t="s">
        <v>1266</v>
      </c>
      <c r="N2943" s="17">
        <v>100</v>
      </c>
      <c r="P2943" t="s">
        <v>1269</v>
      </c>
      <c r="Q2943" t="s">
        <v>9947</v>
      </c>
      <c r="S2943" t="s">
        <v>3277</v>
      </c>
      <c r="T2943" t="s">
        <v>1266</v>
      </c>
      <c r="U2943">
        <v>7000502617</v>
      </c>
      <c r="V2943" t="s">
        <v>1272</v>
      </c>
      <c r="W2943" t="s">
        <v>8418</v>
      </c>
      <c r="X2943" s="16">
        <v>45203</v>
      </c>
      <c r="AC2943" t="s">
        <v>9954</v>
      </c>
      <c r="AD2943" t="s">
        <v>9955</v>
      </c>
      <c r="AE2943" t="s">
        <v>1797</v>
      </c>
      <c r="AF2943" t="s">
        <v>1277</v>
      </c>
      <c r="AG2943" t="s">
        <v>1550</v>
      </c>
      <c r="AH2943" t="s">
        <v>1551</v>
      </c>
      <c r="AI2943" t="s">
        <v>28</v>
      </c>
      <c r="AJ2943" s="16">
        <v>46023</v>
      </c>
      <c r="AL2943" t="s">
        <v>1292</v>
      </c>
      <c r="AM2943">
        <v>10000066</v>
      </c>
      <c r="AN2943" t="s">
        <v>9950</v>
      </c>
      <c r="AP2943" t="s">
        <v>1266</v>
      </c>
      <c r="AQ2943" t="s">
        <v>1266</v>
      </c>
      <c r="AS2943" s="17">
        <v>0</v>
      </c>
      <c r="AT2943" s="17">
        <v>0</v>
      </c>
      <c r="AU2943" s="17">
        <v>0</v>
      </c>
      <c r="AV2943" s="17">
        <v>0</v>
      </c>
      <c r="AW2943" s="17">
        <v>0</v>
      </c>
      <c r="AX2943" s="17">
        <v>0</v>
      </c>
      <c r="AY2943" s="17">
        <v>0</v>
      </c>
      <c r="AZ2943" s="17">
        <v>0</v>
      </c>
      <c r="BA2943" s="17">
        <v>0</v>
      </c>
      <c r="BB2943" s="17">
        <v>0</v>
      </c>
      <c r="BC2943" s="17">
        <v>0</v>
      </c>
      <c r="BD2943" s="17">
        <v>0</v>
      </c>
      <c r="BE2943" s="17">
        <v>0</v>
      </c>
      <c r="BF2943" s="17">
        <v>0</v>
      </c>
    </row>
    <row r="2944" spans="2:58" x14ac:dyDescent="0.25">
      <c r="B2944" t="s">
        <v>9945</v>
      </c>
      <c r="C2944">
        <v>33005098</v>
      </c>
      <c r="D2944" t="s">
        <v>9956</v>
      </c>
      <c r="E2944" t="s">
        <v>1266</v>
      </c>
      <c r="F2944" t="s">
        <v>1267</v>
      </c>
      <c r="H2944" s="16">
        <v>45453</v>
      </c>
      <c r="I2944" s="16">
        <v>45444</v>
      </c>
      <c r="J2944" s="16">
        <v>47848</v>
      </c>
      <c r="L2944" t="s">
        <v>1268</v>
      </c>
      <c r="M2944" t="s">
        <v>1266</v>
      </c>
      <c r="N2944" s="17">
        <v>100</v>
      </c>
      <c r="P2944" t="s">
        <v>1269</v>
      </c>
      <c r="Q2944" t="s">
        <v>9947</v>
      </c>
      <c r="S2944" t="s">
        <v>1402</v>
      </c>
      <c r="T2944" t="s">
        <v>1266</v>
      </c>
      <c r="U2944">
        <v>7000502617</v>
      </c>
      <c r="V2944" t="s">
        <v>1272</v>
      </c>
      <c r="W2944" t="s">
        <v>5670</v>
      </c>
      <c r="X2944" s="16">
        <v>45457</v>
      </c>
      <c r="AE2944" t="s">
        <v>1797</v>
      </c>
      <c r="AF2944" t="s">
        <v>1277</v>
      </c>
      <c r="AG2944" t="s">
        <v>1550</v>
      </c>
      <c r="AH2944" t="s">
        <v>1551</v>
      </c>
      <c r="AI2944" t="s">
        <v>28</v>
      </c>
      <c r="AJ2944" s="16">
        <v>46023</v>
      </c>
      <c r="AL2944" t="s">
        <v>1292</v>
      </c>
      <c r="AM2944">
        <v>10000066</v>
      </c>
      <c r="AN2944" t="s">
        <v>9950</v>
      </c>
      <c r="AP2944" t="s">
        <v>1266</v>
      </c>
      <c r="AQ2944" t="s">
        <v>1266</v>
      </c>
      <c r="AS2944" s="17">
        <v>0</v>
      </c>
      <c r="AT2944" s="17">
        <v>0</v>
      </c>
      <c r="AU2944" s="17">
        <v>0</v>
      </c>
      <c r="AV2944" s="17">
        <v>0</v>
      </c>
      <c r="AW2944" s="17">
        <v>0</v>
      </c>
      <c r="AX2944" s="17">
        <v>0</v>
      </c>
      <c r="AY2944" s="17">
        <v>0</v>
      </c>
      <c r="AZ2944" s="17">
        <v>0</v>
      </c>
      <c r="BA2944" s="17">
        <v>0</v>
      </c>
      <c r="BB2944" s="17">
        <v>0</v>
      </c>
      <c r="BC2944" s="17">
        <v>0</v>
      </c>
      <c r="BD2944" s="17">
        <v>0</v>
      </c>
      <c r="BE2944" s="17">
        <v>0</v>
      </c>
      <c r="BF2944" s="17">
        <v>0</v>
      </c>
    </row>
    <row r="2945" spans="2:58" x14ac:dyDescent="0.25">
      <c r="B2945" t="s">
        <v>9945</v>
      </c>
      <c r="C2945">
        <v>33005364</v>
      </c>
      <c r="D2945" t="s">
        <v>9957</v>
      </c>
      <c r="E2945" t="s">
        <v>1266</v>
      </c>
      <c r="F2945" t="s">
        <v>1267</v>
      </c>
      <c r="H2945" s="16">
        <v>45602</v>
      </c>
      <c r="I2945" s="16">
        <v>45597</v>
      </c>
      <c r="J2945" s="16">
        <v>47848</v>
      </c>
      <c r="L2945" t="s">
        <v>1268</v>
      </c>
      <c r="M2945" t="s">
        <v>1266</v>
      </c>
      <c r="N2945" s="17">
        <v>100</v>
      </c>
      <c r="P2945" t="s">
        <v>1269</v>
      </c>
      <c r="Q2945" t="s">
        <v>9947</v>
      </c>
      <c r="S2945" t="s">
        <v>1402</v>
      </c>
      <c r="T2945" t="s">
        <v>1266</v>
      </c>
      <c r="U2945">
        <v>7000502617</v>
      </c>
      <c r="V2945" t="s">
        <v>1272</v>
      </c>
      <c r="W2945" t="s">
        <v>5670</v>
      </c>
      <c r="X2945" s="16">
        <v>45848</v>
      </c>
      <c r="AB2945" t="s">
        <v>1269</v>
      </c>
      <c r="AE2945" t="s">
        <v>1797</v>
      </c>
      <c r="AF2945" t="s">
        <v>1277</v>
      </c>
      <c r="AG2945" t="s">
        <v>1550</v>
      </c>
      <c r="AH2945" t="s">
        <v>1551</v>
      </c>
      <c r="AI2945" t="s">
        <v>28</v>
      </c>
      <c r="AJ2945" s="16">
        <v>46023</v>
      </c>
      <c r="AL2945" t="s">
        <v>1292</v>
      </c>
      <c r="AM2945">
        <v>10000066</v>
      </c>
      <c r="AN2945" t="s">
        <v>9950</v>
      </c>
      <c r="AP2945">
        <v>3410120021</v>
      </c>
      <c r="AQ2945" t="s">
        <v>1266</v>
      </c>
      <c r="AS2945" s="17">
        <v>0</v>
      </c>
      <c r="AT2945" s="17">
        <v>0</v>
      </c>
      <c r="AU2945" s="17">
        <v>0</v>
      </c>
      <c r="AV2945" s="17">
        <v>0</v>
      </c>
      <c r="AW2945" s="17">
        <v>0</v>
      </c>
      <c r="AX2945" s="17">
        <v>0</v>
      </c>
      <c r="AY2945" s="17">
        <v>0</v>
      </c>
      <c r="AZ2945" s="17">
        <v>0</v>
      </c>
      <c r="BA2945" s="17">
        <v>0</v>
      </c>
      <c r="BB2945" s="17">
        <v>0</v>
      </c>
      <c r="BC2945" s="17">
        <v>0</v>
      </c>
      <c r="BD2945" s="17">
        <v>0</v>
      </c>
      <c r="BE2945" s="17">
        <v>0</v>
      </c>
      <c r="BF2945" s="17">
        <v>0</v>
      </c>
    </row>
    <row r="2946" spans="2:58" x14ac:dyDescent="0.25">
      <c r="B2946" t="s">
        <v>9945</v>
      </c>
      <c r="C2946">
        <v>33007118</v>
      </c>
      <c r="D2946" t="s">
        <v>9958</v>
      </c>
      <c r="E2946" t="s">
        <v>1266</v>
      </c>
      <c r="F2946" t="s">
        <v>1267</v>
      </c>
      <c r="H2946" s="16">
        <v>45796</v>
      </c>
      <c r="I2946" s="16">
        <v>45748</v>
      </c>
      <c r="J2946" s="16">
        <v>49674</v>
      </c>
      <c r="L2946" t="s">
        <v>1268</v>
      </c>
      <c r="M2946" t="s">
        <v>1266</v>
      </c>
      <c r="N2946" s="17">
        <v>100</v>
      </c>
      <c r="P2946" t="s">
        <v>1269</v>
      </c>
      <c r="Q2946" t="s">
        <v>9947</v>
      </c>
      <c r="S2946" t="s">
        <v>2354</v>
      </c>
      <c r="T2946" t="s">
        <v>1266</v>
      </c>
      <c r="U2946">
        <v>7000502617</v>
      </c>
      <c r="V2946" t="s">
        <v>1272</v>
      </c>
      <c r="W2946" t="s">
        <v>5670</v>
      </c>
      <c r="X2946" s="16">
        <v>45796</v>
      </c>
      <c r="AC2946" t="s">
        <v>9959</v>
      </c>
      <c r="AD2946" t="s">
        <v>9960</v>
      </c>
      <c r="AE2946" t="s">
        <v>2354</v>
      </c>
      <c r="AF2946" t="s">
        <v>1277</v>
      </c>
      <c r="AG2946" t="s">
        <v>1576</v>
      </c>
      <c r="AH2946" t="s">
        <v>1577</v>
      </c>
      <c r="AI2946" t="s">
        <v>28</v>
      </c>
      <c r="AJ2946" s="16">
        <v>46023</v>
      </c>
      <c r="AL2946" t="s">
        <v>1292</v>
      </c>
      <c r="AM2946">
        <v>10000066</v>
      </c>
      <c r="AN2946" t="s">
        <v>9950</v>
      </c>
      <c r="AP2946" t="s">
        <v>1266</v>
      </c>
      <c r="AQ2946" t="s">
        <v>1266</v>
      </c>
      <c r="AS2946" s="17">
        <v>0</v>
      </c>
      <c r="AT2946" s="17">
        <v>0</v>
      </c>
      <c r="AU2946" s="17">
        <v>0</v>
      </c>
      <c r="AV2946" s="17">
        <v>0</v>
      </c>
      <c r="AW2946" s="17">
        <v>0</v>
      </c>
      <c r="AX2946" s="17">
        <v>0</v>
      </c>
      <c r="AY2946" s="17">
        <v>0</v>
      </c>
      <c r="AZ2946" s="17">
        <v>0</v>
      </c>
      <c r="BA2946" s="17">
        <v>0</v>
      </c>
      <c r="BB2946" s="17">
        <v>0</v>
      </c>
      <c r="BC2946" s="17">
        <v>0</v>
      </c>
      <c r="BD2946" s="17">
        <v>0</v>
      </c>
      <c r="BE2946" s="17">
        <v>0</v>
      </c>
      <c r="BF2946" s="17">
        <v>0</v>
      </c>
    </row>
    <row r="2947" spans="2:58" x14ac:dyDescent="0.25">
      <c r="B2947" t="s">
        <v>9945</v>
      </c>
      <c r="C2947">
        <v>33007120</v>
      </c>
      <c r="D2947" t="s">
        <v>9961</v>
      </c>
      <c r="E2947" t="s">
        <v>1266</v>
      </c>
      <c r="F2947" t="s">
        <v>1267</v>
      </c>
      <c r="H2947" s="16">
        <v>45796</v>
      </c>
      <c r="I2947" s="16">
        <v>45748</v>
      </c>
      <c r="J2947" s="16">
        <v>49674</v>
      </c>
      <c r="L2947" t="s">
        <v>1268</v>
      </c>
      <c r="M2947" t="s">
        <v>1266</v>
      </c>
      <c r="N2947" s="17">
        <v>100</v>
      </c>
      <c r="P2947" t="s">
        <v>1269</v>
      </c>
      <c r="Q2947" t="s">
        <v>9947</v>
      </c>
      <c r="S2947" t="s">
        <v>2354</v>
      </c>
      <c r="T2947" t="s">
        <v>1266</v>
      </c>
      <c r="U2947">
        <v>7000502617</v>
      </c>
      <c r="V2947" t="s">
        <v>1272</v>
      </c>
      <c r="W2947" t="s">
        <v>5670</v>
      </c>
      <c r="X2947" s="16">
        <v>45796</v>
      </c>
      <c r="AC2947" t="s">
        <v>9954</v>
      </c>
      <c r="AD2947" t="s">
        <v>9955</v>
      </c>
      <c r="AE2947" t="s">
        <v>2354</v>
      </c>
      <c r="AF2947" t="s">
        <v>1277</v>
      </c>
      <c r="AG2947" t="s">
        <v>1576</v>
      </c>
      <c r="AH2947" t="s">
        <v>1577</v>
      </c>
      <c r="AI2947" t="s">
        <v>28</v>
      </c>
      <c r="AJ2947" s="16">
        <v>46023</v>
      </c>
      <c r="AL2947" t="s">
        <v>1292</v>
      </c>
      <c r="AM2947">
        <v>10000066</v>
      </c>
      <c r="AN2947" t="s">
        <v>9950</v>
      </c>
      <c r="AP2947" t="s">
        <v>1266</v>
      </c>
      <c r="AQ2947" t="s">
        <v>1266</v>
      </c>
      <c r="AS2947" s="17">
        <v>0</v>
      </c>
      <c r="AT2947" s="17">
        <v>0</v>
      </c>
      <c r="AU2947" s="17">
        <v>0</v>
      </c>
      <c r="AV2947" s="17">
        <v>0</v>
      </c>
      <c r="AW2947" s="17">
        <v>0</v>
      </c>
      <c r="AX2947" s="17">
        <v>0</v>
      </c>
      <c r="AY2947" s="17">
        <v>0</v>
      </c>
      <c r="AZ2947" s="17">
        <v>0</v>
      </c>
      <c r="BA2947" s="17">
        <v>0</v>
      </c>
      <c r="BB2947" s="17">
        <v>0</v>
      </c>
      <c r="BC2947" s="17">
        <v>0</v>
      </c>
      <c r="BD2947" s="17">
        <v>0</v>
      </c>
      <c r="BE2947" s="17">
        <v>0</v>
      </c>
      <c r="BF2947" s="17">
        <v>0</v>
      </c>
    </row>
    <row r="2948" spans="2:58" x14ac:dyDescent="0.25">
      <c r="B2948" t="s">
        <v>9962</v>
      </c>
      <c r="C2948">
        <v>31314799</v>
      </c>
      <c r="D2948" t="s">
        <v>9963</v>
      </c>
      <c r="E2948" t="s">
        <v>1285</v>
      </c>
      <c r="F2948" t="s">
        <v>1267</v>
      </c>
      <c r="H2948" s="16">
        <v>45671</v>
      </c>
      <c r="I2948" s="16">
        <v>45658</v>
      </c>
      <c r="J2948" s="16">
        <v>49340</v>
      </c>
      <c r="L2948" t="s">
        <v>1286</v>
      </c>
      <c r="M2948" t="s">
        <v>1266</v>
      </c>
      <c r="N2948" s="17">
        <v>100</v>
      </c>
      <c r="P2948" t="s">
        <v>1269</v>
      </c>
      <c r="Q2948" t="s">
        <v>9964</v>
      </c>
      <c r="S2948" t="s">
        <v>9965</v>
      </c>
      <c r="T2948" t="s">
        <v>2552</v>
      </c>
      <c r="U2948">
        <v>7000502617</v>
      </c>
      <c r="V2948" t="s">
        <v>1272</v>
      </c>
      <c r="W2948" t="s">
        <v>9258</v>
      </c>
      <c r="X2948" s="16">
        <v>45944</v>
      </c>
      <c r="Y2948" t="s">
        <v>9966</v>
      </c>
      <c r="Z2948" s="16">
        <v>45944</v>
      </c>
      <c r="AE2948" t="s">
        <v>9965</v>
      </c>
      <c r="AF2948" t="s">
        <v>1277</v>
      </c>
      <c r="AG2948" t="s">
        <v>1609</v>
      </c>
      <c r="AH2948" t="s">
        <v>1610</v>
      </c>
      <c r="AI2948" t="s">
        <v>28</v>
      </c>
      <c r="AJ2948" s="16">
        <v>45658</v>
      </c>
      <c r="AL2948" t="s">
        <v>1292</v>
      </c>
      <c r="AM2948">
        <v>10000156</v>
      </c>
      <c r="AN2948" t="s">
        <v>9967</v>
      </c>
      <c r="AP2948">
        <v>3410120011</v>
      </c>
      <c r="AQ2948" t="s">
        <v>1294</v>
      </c>
      <c r="AS2948" s="17">
        <v>449.28</v>
      </c>
      <c r="AT2948" s="17">
        <v>449.28</v>
      </c>
      <c r="AU2948" s="17">
        <v>449.28</v>
      </c>
      <c r="AV2948" s="17">
        <v>449.28</v>
      </c>
      <c r="AW2948" s="17">
        <v>449.28</v>
      </c>
      <c r="AX2948" s="17">
        <v>449.28</v>
      </c>
      <c r="AY2948" s="17">
        <v>449.28</v>
      </c>
      <c r="AZ2948" s="17">
        <v>449.28</v>
      </c>
      <c r="BA2948" s="17">
        <v>449.28</v>
      </c>
      <c r="BB2948" s="17">
        <v>449.28</v>
      </c>
      <c r="BC2948" s="17">
        <v>449.28</v>
      </c>
      <c r="BD2948" s="17">
        <v>449.28</v>
      </c>
      <c r="BE2948" s="17">
        <v>5391.36</v>
      </c>
      <c r="BF2948" s="17">
        <v>5391.36</v>
      </c>
    </row>
    <row r="2949" spans="2:58" x14ac:dyDescent="0.25">
      <c r="B2949" t="s">
        <v>9962</v>
      </c>
      <c r="C2949">
        <v>31315028</v>
      </c>
      <c r="D2949" t="s">
        <v>9968</v>
      </c>
      <c r="E2949" t="s">
        <v>1285</v>
      </c>
      <c r="F2949" t="s">
        <v>1351</v>
      </c>
      <c r="H2949" s="16">
        <v>45679</v>
      </c>
      <c r="I2949" s="16">
        <v>45658</v>
      </c>
      <c r="J2949" s="16">
        <v>49309</v>
      </c>
      <c r="L2949" t="s">
        <v>1286</v>
      </c>
      <c r="M2949" t="s">
        <v>1266</v>
      </c>
      <c r="N2949" s="17">
        <v>100</v>
      </c>
      <c r="P2949" t="s">
        <v>1269</v>
      </c>
      <c r="Q2949" t="s">
        <v>9964</v>
      </c>
      <c r="S2949" t="s">
        <v>9965</v>
      </c>
      <c r="T2949" t="s">
        <v>2552</v>
      </c>
      <c r="U2949">
        <v>7000502617</v>
      </c>
      <c r="V2949" t="s">
        <v>1272</v>
      </c>
      <c r="W2949" t="s">
        <v>9258</v>
      </c>
      <c r="X2949" s="16">
        <v>45727</v>
      </c>
      <c r="Y2949" t="s">
        <v>9969</v>
      </c>
      <c r="Z2949" s="16">
        <v>45727</v>
      </c>
      <c r="AE2949" t="s">
        <v>9965</v>
      </c>
      <c r="AF2949" t="s">
        <v>1277</v>
      </c>
      <c r="AG2949" t="s">
        <v>1609</v>
      </c>
      <c r="AH2949" t="s">
        <v>1610</v>
      </c>
      <c r="AI2949" t="s">
        <v>28</v>
      </c>
      <c r="AJ2949" s="16">
        <v>45717</v>
      </c>
      <c r="AL2949" t="s">
        <v>1292</v>
      </c>
      <c r="AM2949">
        <v>10000156</v>
      </c>
      <c r="AN2949" t="s">
        <v>9967</v>
      </c>
      <c r="AP2949">
        <v>3410120011</v>
      </c>
      <c r="AQ2949" t="s">
        <v>1294</v>
      </c>
      <c r="AS2949" s="17">
        <v>21916.42</v>
      </c>
      <c r="AT2949" s="17">
        <v>21916.42</v>
      </c>
      <c r="AU2949" s="17">
        <v>21916.42</v>
      </c>
      <c r="AV2949" s="17">
        <v>21916.42</v>
      </c>
      <c r="AW2949" s="17">
        <v>21916.42</v>
      </c>
      <c r="AX2949" s="17">
        <v>21916.42</v>
      </c>
      <c r="AY2949" s="17">
        <v>21916.42</v>
      </c>
      <c r="AZ2949" s="17">
        <v>21916.42</v>
      </c>
      <c r="BA2949" s="17">
        <v>21916.42</v>
      </c>
      <c r="BB2949" s="17">
        <v>21916.42</v>
      </c>
      <c r="BC2949" s="17">
        <v>21916.42</v>
      </c>
      <c r="BD2949" s="17">
        <v>21916.42</v>
      </c>
      <c r="BE2949" s="17">
        <v>262997.03999999998</v>
      </c>
      <c r="BF2949" s="17">
        <v>262997.03999999998</v>
      </c>
    </row>
    <row r="2950" spans="2:58" x14ac:dyDescent="0.25">
      <c r="B2950" t="s">
        <v>9962</v>
      </c>
      <c r="C2950">
        <v>33004561</v>
      </c>
      <c r="D2950" t="s">
        <v>9970</v>
      </c>
      <c r="E2950" t="s">
        <v>1266</v>
      </c>
      <c r="F2950" t="s">
        <v>1267</v>
      </c>
      <c r="H2950" s="16">
        <v>45216</v>
      </c>
      <c r="I2950" s="16">
        <v>45200</v>
      </c>
      <c r="J2950" s="16">
        <v>47848</v>
      </c>
      <c r="L2950" t="s">
        <v>1268</v>
      </c>
      <c r="M2950" t="s">
        <v>1266</v>
      </c>
      <c r="N2950" s="17">
        <v>100</v>
      </c>
      <c r="P2950" t="s">
        <v>1269</v>
      </c>
      <c r="Q2950" t="s">
        <v>9964</v>
      </c>
      <c r="S2950" t="s">
        <v>1734</v>
      </c>
      <c r="T2950" t="s">
        <v>1266</v>
      </c>
      <c r="U2950">
        <v>7000502617</v>
      </c>
      <c r="V2950" t="s">
        <v>1272</v>
      </c>
      <c r="W2950" t="s">
        <v>1273</v>
      </c>
      <c r="X2950" s="16">
        <v>45848</v>
      </c>
      <c r="AE2950" t="s">
        <v>2489</v>
      </c>
      <c r="AF2950" t="s">
        <v>1277</v>
      </c>
      <c r="AG2950" t="s">
        <v>2218</v>
      </c>
      <c r="AH2950" t="s">
        <v>2219</v>
      </c>
      <c r="AI2950" t="s">
        <v>28</v>
      </c>
      <c r="AJ2950" s="16">
        <v>46023</v>
      </c>
      <c r="AL2950" t="s">
        <v>1292</v>
      </c>
      <c r="AM2950">
        <v>10000156</v>
      </c>
      <c r="AN2950" t="s">
        <v>9967</v>
      </c>
      <c r="AP2950">
        <v>3410120021</v>
      </c>
      <c r="AQ2950" t="s">
        <v>1266</v>
      </c>
      <c r="AS2950" s="17">
        <v>0</v>
      </c>
      <c r="AT2950" s="17">
        <v>0</v>
      </c>
      <c r="AU2950" s="17">
        <v>0</v>
      </c>
      <c r="AV2950" s="17">
        <v>0</v>
      </c>
      <c r="AW2950" s="17">
        <v>0</v>
      </c>
      <c r="AX2950" s="17">
        <v>0</v>
      </c>
      <c r="AY2950" s="17">
        <v>0</v>
      </c>
      <c r="AZ2950" s="17">
        <v>0</v>
      </c>
      <c r="BA2950" s="17">
        <v>0</v>
      </c>
      <c r="BB2950" s="17">
        <v>0</v>
      </c>
      <c r="BC2950" s="17">
        <v>0</v>
      </c>
      <c r="BD2950" s="17">
        <v>0</v>
      </c>
      <c r="BE2950" s="17">
        <v>0</v>
      </c>
      <c r="BF2950" s="17">
        <v>0</v>
      </c>
    </row>
    <row r="2951" spans="2:58" x14ac:dyDescent="0.25">
      <c r="B2951" t="s">
        <v>9962</v>
      </c>
      <c r="C2951">
        <v>33004655</v>
      </c>
      <c r="D2951" t="s">
        <v>9971</v>
      </c>
      <c r="E2951" t="s">
        <v>1266</v>
      </c>
      <c r="F2951" t="s">
        <v>1267</v>
      </c>
      <c r="H2951" s="16">
        <v>45247</v>
      </c>
      <c r="I2951" s="16">
        <v>45231</v>
      </c>
      <c r="J2951" s="16">
        <v>48883</v>
      </c>
      <c r="L2951" t="s">
        <v>1268</v>
      </c>
      <c r="M2951" t="s">
        <v>1266</v>
      </c>
      <c r="N2951" s="17">
        <v>100</v>
      </c>
      <c r="P2951" t="s">
        <v>1269</v>
      </c>
      <c r="Q2951" t="s">
        <v>9964</v>
      </c>
      <c r="S2951" t="s">
        <v>1271</v>
      </c>
      <c r="T2951" t="s">
        <v>1266</v>
      </c>
      <c r="U2951">
        <v>7000502617</v>
      </c>
      <c r="V2951" t="s">
        <v>1272</v>
      </c>
      <c r="W2951" t="s">
        <v>1273</v>
      </c>
      <c r="X2951" s="16">
        <v>45796</v>
      </c>
      <c r="AE2951" t="s">
        <v>9972</v>
      </c>
      <c r="AF2951" t="s">
        <v>1277</v>
      </c>
      <c r="AG2951" t="s">
        <v>1609</v>
      </c>
      <c r="AH2951" t="s">
        <v>1610</v>
      </c>
      <c r="AI2951" t="s">
        <v>28</v>
      </c>
      <c r="AJ2951" s="16">
        <v>46023</v>
      </c>
      <c r="AL2951" t="s">
        <v>1292</v>
      </c>
      <c r="AM2951">
        <v>1706</v>
      </c>
      <c r="AN2951" t="s">
        <v>1611</v>
      </c>
      <c r="AP2951">
        <v>3410120011</v>
      </c>
      <c r="AQ2951" t="s">
        <v>1266</v>
      </c>
      <c r="AS2951" s="17">
        <v>0</v>
      </c>
      <c r="AT2951" s="17">
        <v>0</v>
      </c>
      <c r="AU2951" s="17">
        <v>0</v>
      </c>
      <c r="AV2951" s="17">
        <v>0</v>
      </c>
      <c r="AW2951" s="17">
        <v>0</v>
      </c>
      <c r="AX2951" s="17">
        <v>0</v>
      </c>
      <c r="AY2951" s="17">
        <v>0</v>
      </c>
      <c r="AZ2951" s="17">
        <v>0</v>
      </c>
      <c r="BA2951" s="17">
        <v>0</v>
      </c>
      <c r="BB2951" s="17">
        <v>0</v>
      </c>
      <c r="BC2951" s="17">
        <v>0</v>
      </c>
      <c r="BD2951" s="17">
        <v>0</v>
      </c>
      <c r="BE2951" s="17">
        <v>0</v>
      </c>
      <c r="BF2951" s="17">
        <v>0</v>
      </c>
    </row>
    <row r="2952" spans="2:58" x14ac:dyDescent="0.25">
      <c r="B2952" t="s">
        <v>9962</v>
      </c>
      <c r="C2952">
        <v>33005390</v>
      </c>
      <c r="D2952" t="s">
        <v>9973</v>
      </c>
      <c r="E2952" t="s">
        <v>1266</v>
      </c>
      <c r="F2952" t="s">
        <v>1267</v>
      </c>
      <c r="H2952" s="16">
        <v>45604</v>
      </c>
      <c r="I2952" s="16">
        <v>45597</v>
      </c>
      <c r="J2952" s="16">
        <v>47848</v>
      </c>
      <c r="L2952" t="s">
        <v>1268</v>
      </c>
      <c r="M2952" t="s">
        <v>1266</v>
      </c>
      <c r="N2952" s="17">
        <v>100</v>
      </c>
      <c r="P2952" t="s">
        <v>1269</v>
      </c>
      <c r="Q2952" t="s">
        <v>9964</v>
      </c>
      <c r="S2952" t="s">
        <v>9965</v>
      </c>
      <c r="T2952" t="s">
        <v>1266</v>
      </c>
      <c r="U2952">
        <v>7000502617</v>
      </c>
      <c r="V2952" t="s">
        <v>1272</v>
      </c>
      <c r="W2952" t="s">
        <v>1273</v>
      </c>
      <c r="X2952" s="16">
        <v>45848</v>
      </c>
      <c r="AE2952" t="s">
        <v>1797</v>
      </c>
      <c r="AF2952" t="s">
        <v>1277</v>
      </c>
      <c r="AG2952" t="s">
        <v>1550</v>
      </c>
      <c r="AH2952" t="s">
        <v>1551</v>
      </c>
      <c r="AI2952" t="s">
        <v>28</v>
      </c>
      <c r="AJ2952" s="16">
        <v>46023</v>
      </c>
      <c r="AL2952" t="s">
        <v>1292</v>
      </c>
      <c r="AM2952">
        <v>10000156</v>
      </c>
      <c r="AN2952" t="s">
        <v>9967</v>
      </c>
      <c r="AP2952">
        <v>3410120021</v>
      </c>
      <c r="AQ2952" t="s">
        <v>1266</v>
      </c>
      <c r="AS2952" s="17">
        <v>0</v>
      </c>
      <c r="AT2952" s="17">
        <v>0</v>
      </c>
      <c r="AU2952" s="17">
        <v>0</v>
      </c>
      <c r="AV2952" s="17">
        <v>0</v>
      </c>
      <c r="AW2952" s="17">
        <v>0</v>
      </c>
      <c r="AX2952" s="17">
        <v>0</v>
      </c>
      <c r="AY2952" s="17">
        <v>0</v>
      </c>
      <c r="AZ2952" s="17">
        <v>0</v>
      </c>
      <c r="BA2952" s="17">
        <v>0</v>
      </c>
      <c r="BB2952" s="17">
        <v>0</v>
      </c>
      <c r="BC2952" s="17">
        <v>0</v>
      </c>
      <c r="BD2952" s="17">
        <v>0</v>
      </c>
      <c r="BE2952" s="17">
        <v>0</v>
      </c>
      <c r="BF2952" s="17">
        <v>0</v>
      </c>
    </row>
    <row r="2953" spans="2:58" x14ac:dyDescent="0.25">
      <c r="B2953" t="s">
        <v>9962</v>
      </c>
      <c r="C2953">
        <v>33005402</v>
      </c>
      <c r="D2953" t="s">
        <v>9974</v>
      </c>
      <c r="E2953" t="s">
        <v>1266</v>
      </c>
      <c r="F2953" t="s">
        <v>1267</v>
      </c>
      <c r="H2953" s="16">
        <v>45611</v>
      </c>
      <c r="I2953" s="16">
        <v>45597</v>
      </c>
      <c r="J2953" s="16">
        <v>47848</v>
      </c>
      <c r="L2953" t="s">
        <v>1268</v>
      </c>
      <c r="M2953" t="s">
        <v>1266</v>
      </c>
      <c r="N2953" s="17">
        <v>100</v>
      </c>
      <c r="P2953" t="s">
        <v>1269</v>
      </c>
      <c r="Q2953" t="s">
        <v>9964</v>
      </c>
      <c r="S2953" t="s">
        <v>9965</v>
      </c>
      <c r="T2953" t="s">
        <v>1266</v>
      </c>
      <c r="U2953">
        <v>7000502617</v>
      </c>
      <c r="V2953" t="s">
        <v>1272</v>
      </c>
      <c r="W2953" t="s">
        <v>9258</v>
      </c>
      <c r="X2953" s="16">
        <v>45803</v>
      </c>
      <c r="AE2953" t="s">
        <v>1797</v>
      </c>
      <c r="AF2953" t="s">
        <v>1277</v>
      </c>
      <c r="AG2953" t="s">
        <v>1550</v>
      </c>
      <c r="AH2953" t="s">
        <v>1551</v>
      </c>
      <c r="AI2953" t="s">
        <v>28</v>
      </c>
      <c r="AJ2953" s="16">
        <v>46023</v>
      </c>
      <c r="AL2953" t="s">
        <v>1292</v>
      </c>
      <c r="AM2953">
        <v>10000156</v>
      </c>
      <c r="AN2953" t="s">
        <v>9967</v>
      </c>
      <c r="AP2953">
        <v>3410120011</v>
      </c>
      <c r="AQ2953" t="s">
        <v>1266</v>
      </c>
      <c r="AS2953" s="17">
        <v>0</v>
      </c>
      <c r="AT2953" s="17">
        <v>0</v>
      </c>
      <c r="AU2953" s="17">
        <v>0</v>
      </c>
      <c r="AV2953" s="17">
        <v>0</v>
      </c>
      <c r="AW2953" s="17">
        <v>0</v>
      </c>
      <c r="AX2953" s="17">
        <v>0</v>
      </c>
      <c r="AY2953" s="17">
        <v>0</v>
      </c>
      <c r="AZ2953" s="17">
        <v>0</v>
      </c>
      <c r="BA2953" s="17">
        <v>0</v>
      </c>
      <c r="BB2953" s="17">
        <v>0</v>
      </c>
      <c r="BC2953" s="17">
        <v>0</v>
      </c>
      <c r="BD2953" s="17">
        <v>0</v>
      </c>
      <c r="BE2953" s="17">
        <v>0</v>
      </c>
      <c r="BF2953" s="17">
        <v>0</v>
      </c>
    </row>
    <row r="2954" spans="2:58" x14ac:dyDescent="0.25">
      <c r="B2954" t="s">
        <v>9962</v>
      </c>
      <c r="C2954">
        <v>33005589</v>
      </c>
      <c r="D2954" t="s">
        <v>9975</v>
      </c>
      <c r="E2954" t="s">
        <v>1266</v>
      </c>
      <c r="F2954" t="s">
        <v>1267</v>
      </c>
      <c r="H2954" s="16">
        <v>45671</v>
      </c>
      <c r="I2954" s="16">
        <v>45658</v>
      </c>
      <c r="J2954" s="16">
        <v>49674</v>
      </c>
      <c r="L2954" t="s">
        <v>1268</v>
      </c>
      <c r="M2954" t="s">
        <v>1266</v>
      </c>
      <c r="N2954" s="17">
        <v>100</v>
      </c>
      <c r="P2954" t="s">
        <v>1269</v>
      </c>
      <c r="Q2954" t="s">
        <v>9964</v>
      </c>
      <c r="S2954" t="s">
        <v>9965</v>
      </c>
      <c r="T2954" t="s">
        <v>1266</v>
      </c>
      <c r="U2954">
        <v>7000502617</v>
      </c>
      <c r="V2954" t="s">
        <v>1272</v>
      </c>
      <c r="W2954" t="s">
        <v>9258</v>
      </c>
      <c r="X2954" s="16">
        <v>45923</v>
      </c>
      <c r="AC2954" t="s">
        <v>9976</v>
      </c>
      <c r="AD2954" t="s">
        <v>9977</v>
      </c>
      <c r="AE2954" t="s">
        <v>9965</v>
      </c>
      <c r="AF2954" t="s">
        <v>1277</v>
      </c>
      <c r="AG2954" t="s">
        <v>1609</v>
      </c>
      <c r="AH2954" t="s">
        <v>1610</v>
      </c>
      <c r="AI2954" t="s">
        <v>28</v>
      </c>
      <c r="AJ2954" s="16">
        <v>46023</v>
      </c>
      <c r="AL2954" t="s">
        <v>1292</v>
      </c>
      <c r="AM2954">
        <v>10000156</v>
      </c>
      <c r="AN2954" t="s">
        <v>9967</v>
      </c>
      <c r="AP2954">
        <v>3410120011</v>
      </c>
      <c r="AQ2954" t="s">
        <v>1266</v>
      </c>
      <c r="AS2954" s="17">
        <v>0</v>
      </c>
      <c r="AT2954" s="17">
        <v>0</v>
      </c>
      <c r="AU2954" s="17">
        <v>0</v>
      </c>
      <c r="AV2954" s="17">
        <v>0</v>
      </c>
      <c r="AW2954" s="17">
        <v>0</v>
      </c>
      <c r="AX2954" s="17">
        <v>0</v>
      </c>
      <c r="AY2954" s="17">
        <v>0</v>
      </c>
      <c r="AZ2954" s="17">
        <v>0</v>
      </c>
      <c r="BA2954" s="17">
        <v>0</v>
      </c>
      <c r="BB2954" s="17">
        <v>0</v>
      </c>
      <c r="BC2954" s="17">
        <v>0</v>
      </c>
      <c r="BD2954" s="17">
        <v>0</v>
      </c>
      <c r="BE2954" s="17">
        <v>0</v>
      </c>
      <c r="BF2954" s="17">
        <v>0</v>
      </c>
    </row>
    <row r="2955" spans="2:58" x14ac:dyDescent="0.25">
      <c r="B2955" t="s">
        <v>9978</v>
      </c>
      <c r="C2955">
        <v>31308514</v>
      </c>
      <c r="D2955" t="s">
        <v>9979</v>
      </c>
      <c r="E2955" t="s">
        <v>1285</v>
      </c>
      <c r="F2955" t="s">
        <v>1267</v>
      </c>
      <c r="H2955" s="16">
        <v>45315</v>
      </c>
      <c r="I2955" s="16">
        <v>45292</v>
      </c>
      <c r="J2955" s="16">
        <v>48944</v>
      </c>
      <c r="L2955" t="s">
        <v>1286</v>
      </c>
      <c r="M2955" t="s">
        <v>1266</v>
      </c>
      <c r="N2955" s="17">
        <v>100</v>
      </c>
      <c r="P2955" t="s">
        <v>1269</v>
      </c>
      <c r="Q2955" t="s">
        <v>9980</v>
      </c>
      <c r="S2955" t="s">
        <v>1595</v>
      </c>
      <c r="T2955" t="s">
        <v>1289</v>
      </c>
      <c r="U2955">
        <v>7000502617</v>
      </c>
      <c r="V2955" t="s">
        <v>1272</v>
      </c>
      <c r="W2955" t="s">
        <v>9981</v>
      </c>
      <c r="X2955" s="16">
        <v>45318</v>
      </c>
      <c r="Y2955" t="s">
        <v>9982</v>
      </c>
      <c r="Z2955" s="16">
        <v>45315</v>
      </c>
      <c r="AE2955" t="s">
        <v>1734</v>
      </c>
      <c r="AF2955" t="s">
        <v>1277</v>
      </c>
      <c r="AG2955" t="s">
        <v>5700</v>
      </c>
      <c r="AH2955" t="s">
        <v>5701</v>
      </c>
      <c r="AI2955" t="s">
        <v>28</v>
      </c>
      <c r="AJ2955" s="16">
        <v>45323</v>
      </c>
      <c r="AL2955" t="s">
        <v>1292</v>
      </c>
      <c r="AM2955">
        <v>10103</v>
      </c>
      <c r="AN2955" t="s">
        <v>9983</v>
      </c>
      <c r="AP2955">
        <v>3410120011</v>
      </c>
      <c r="AQ2955" t="s">
        <v>1329</v>
      </c>
      <c r="AS2955" s="17">
        <v>0</v>
      </c>
      <c r="AT2955" s="17">
        <v>0</v>
      </c>
      <c r="AU2955" s="17">
        <v>0</v>
      </c>
      <c r="AV2955" s="17">
        <v>0</v>
      </c>
      <c r="AW2955" s="17">
        <v>0</v>
      </c>
      <c r="AX2955" s="17">
        <v>0</v>
      </c>
      <c r="AY2955" s="17">
        <v>0</v>
      </c>
      <c r="AZ2955" s="17">
        <v>0</v>
      </c>
      <c r="BA2955" s="17">
        <v>0</v>
      </c>
      <c r="BB2955" s="17">
        <v>0</v>
      </c>
      <c r="BC2955" s="17">
        <v>0</v>
      </c>
      <c r="BD2955" s="17">
        <v>0</v>
      </c>
      <c r="BE2955" s="17">
        <v>0</v>
      </c>
      <c r="BF2955" s="17">
        <v>0</v>
      </c>
    </row>
    <row r="2956" spans="2:58" x14ac:dyDescent="0.25">
      <c r="B2956" t="s">
        <v>9978</v>
      </c>
      <c r="C2956">
        <v>31308572</v>
      </c>
      <c r="D2956" t="s">
        <v>9979</v>
      </c>
      <c r="E2956" t="s">
        <v>1285</v>
      </c>
      <c r="F2956" t="s">
        <v>1267</v>
      </c>
      <c r="H2956" s="16">
        <v>45317</v>
      </c>
      <c r="I2956" s="16">
        <v>45292</v>
      </c>
      <c r="J2956" s="16">
        <v>49309</v>
      </c>
      <c r="L2956" t="s">
        <v>1286</v>
      </c>
      <c r="M2956" t="s">
        <v>1266</v>
      </c>
      <c r="N2956" s="17">
        <v>100</v>
      </c>
      <c r="P2956" t="s">
        <v>1269</v>
      </c>
      <c r="Q2956" t="s">
        <v>9980</v>
      </c>
      <c r="S2956" t="s">
        <v>1734</v>
      </c>
      <c r="T2956" t="s">
        <v>9981</v>
      </c>
      <c r="U2956">
        <v>7000502617</v>
      </c>
      <c r="V2956" t="s">
        <v>1272</v>
      </c>
      <c r="W2956" t="s">
        <v>9981</v>
      </c>
      <c r="X2956" s="16">
        <v>45796</v>
      </c>
      <c r="Y2956" t="s">
        <v>9984</v>
      </c>
      <c r="Z2956" s="16">
        <v>45390</v>
      </c>
      <c r="AE2956" t="s">
        <v>5471</v>
      </c>
      <c r="AF2956" t="s">
        <v>1277</v>
      </c>
      <c r="AG2956" t="s">
        <v>5700</v>
      </c>
      <c r="AH2956" t="s">
        <v>5701</v>
      </c>
      <c r="AI2956" t="s">
        <v>28</v>
      </c>
      <c r="AJ2956" s="16">
        <v>45292</v>
      </c>
      <c r="AL2956" t="s">
        <v>1292</v>
      </c>
      <c r="AM2956">
        <v>10103</v>
      </c>
      <c r="AN2956" t="s">
        <v>9983</v>
      </c>
      <c r="AP2956">
        <v>3410120011</v>
      </c>
      <c r="AQ2956" t="s">
        <v>1294</v>
      </c>
      <c r="AS2956" s="17">
        <v>0</v>
      </c>
      <c r="AT2956" s="17">
        <v>0</v>
      </c>
      <c r="AU2956" s="17">
        <v>0</v>
      </c>
      <c r="AV2956" s="17">
        <v>0</v>
      </c>
      <c r="AW2956" s="17">
        <v>0</v>
      </c>
      <c r="AX2956" s="17">
        <v>0</v>
      </c>
      <c r="AY2956" s="17">
        <v>0</v>
      </c>
      <c r="AZ2956" s="17">
        <v>0</v>
      </c>
      <c r="BA2956" s="17">
        <v>0</v>
      </c>
      <c r="BB2956" s="17">
        <v>0</v>
      </c>
      <c r="BC2956" s="17">
        <v>0</v>
      </c>
      <c r="BD2956" s="17">
        <v>0</v>
      </c>
      <c r="BE2956" s="17">
        <v>0</v>
      </c>
      <c r="BF2956" s="17">
        <v>0</v>
      </c>
    </row>
    <row r="2957" spans="2:58" x14ac:dyDescent="0.25">
      <c r="B2957" t="s">
        <v>9978</v>
      </c>
      <c r="C2957">
        <v>33004877</v>
      </c>
      <c r="D2957" t="s">
        <v>9985</v>
      </c>
      <c r="E2957" t="s">
        <v>1266</v>
      </c>
      <c r="F2957" t="s">
        <v>1267</v>
      </c>
      <c r="H2957" s="16">
        <v>45352</v>
      </c>
      <c r="I2957" s="16">
        <v>45323</v>
      </c>
      <c r="J2957" s="16">
        <v>47848</v>
      </c>
      <c r="L2957" t="s">
        <v>1268</v>
      </c>
      <c r="M2957" t="s">
        <v>1266</v>
      </c>
      <c r="N2957" s="17">
        <v>100</v>
      </c>
      <c r="P2957" t="s">
        <v>1269</v>
      </c>
      <c r="Q2957" t="s">
        <v>9980</v>
      </c>
      <c r="S2957" t="s">
        <v>1734</v>
      </c>
      <c r="T2957" t="s">
        <v>1266</v>
      </c>
      <c r="U2957">
        <v>7000502617</v>
      </c>
      <c r="V2957" t="s">
        <v>1272</v>
      </c>
      <c r="W2957" t="s">
        <v>9981</v>
      </c>
      <c r="X2957" s="16">
        <v>45848</v>
      </c>
      <c r="AE2957" t="s">
        <v>1797</v>
      </c>
      <c r="AF2957" t="s">
        <v>1277</v>
      </c>
      <c r="AG2957" t="s">
        <v>1550</v>
      </c>
      <c r="AH2957" t="s">
        <v>1551</v>
      </c>
      <c r="AI2957" t="s">
        <v>28</v>
      </c>
      <c r="AJ2957" s="16">
        <v>46023</v>
      </c>
      <c r="AL2957" t="s">
        <v>1292</v>
      </c>
      <c r="AM2957">
        <v>10103</v>
      </c>
      <c r="AN2957" t="s">
        <v>9983</v>
      </c>
      <c r="AP2957">
        <v>3410120021</v>
      </c>
      <c r="AQ2957" t="s">
        <v>1266</v>
      </c>
      <c r="AS2957" s="17">
        <v>0</v>
      </c>
      <c r="AT2957" s="17">
        <v>0</v>
      </c>
      <c r="AU2957" s="17">
        <v>0</v>
      </c>
      <c r="AV2957" s="17">
        <v>0</v>
      </c>
      <c r="AW2957" s="17">
        <v>0</v>
      </c>
      <c r="AX2957" s="17">
        <v>0</v>
      </c>
      <c r="AY2957" s="17">
        <v>0</v>
      </c>
      <c r="AZ2957" s="17">
        <v>0</v>
      </c>
      <c r="BA2957" s="17">
        <v>0</v>
      </c>
      <c r="BB2957" s="17">
        <v>0</v>
      </c>
      <c r="BC2957" s="17">
        <v>0</v>
      </c>
      <c r="BD2957" s="17">
        <v>0</v>
      </c>
      <c r="BE2957" s="17">
        <v>0</v>
      </c>
      <c r="BF2957" s="17">
        <v>0</v>
      </c>
    </row>
    <row r="2958" spans="2:58" x14ac:dyDescent="0.25">
      <c r="B2958" t="s">
        <v>9986</v>
      </c>
      <c r="C2958">
        <v>31079308</v>
      </c>
      <c r="D2958" t="s">
        <v>9987</v>
      </c>
      <c r="E2958" t="s">
        <v>1285</v>
      </c>
      <c r="F2958" t="s">
        <v>1267</v>
      </c>
      <c r="H2958" s="16">
        <v>43598</v>
      </c>
      <c r="I2958" s="16">
        <v>43586</v>
      </c>
      <c r="J2958" s="16">
        <v>47848</v>
      </c>
      <c r="L2958" t="s">
        <v>1286</v>
      </c>
      <c r="M2958" t="s">
        <v>1266</v>
      </c>
      <c r="N2958" s="17">
        <v>100</v>
      </c>
      <c r="P2958" t="s">
        <v>1269</v>
      </c>
      <c r="Q2958" t="s">
        <v>9988</v>
      </c>
      <c r="S2958" t="s">
        <v>2704</v>
      </c>
      <c r="T2958" t="s">
        <v>1300</v>
      </c>
      <c r="U2958">
        <v>7000502617</v>
      </c>
      <c r="V2958" t="s">
        <v>1272</v>
      </c>
      <c r="W2958" t="s">
        <v>7165</v>
      </c>
      <c r="X2958" s="16">
        <v>45810</v>
      </c>
      <c r="Y2958">
        <v>8000042680</v>
      </c>
      <c r="Z2958" s="16">
        <v>45810</v>
      </c>
      <c r="AC2958" t="s">
        <v>7166</v>
      </c>
      <c r="AD2958" t="s">
        <v>7167</v>
      </c>
      <c r="AE2958" t="s">
        <v>7164</v>
      </c>
      <c r="AF2958" t="s">
        <v>1377</v>
      </c>
      <c r="AG2958" t="s">
        <v>7157</v>
      </c>
      <c r="AH2958" t="s">
        <v>7158</v>
      </c>
      <c r="AI2958" t="s">
        <v>28</v>
      </c>
      <c r="AJ2958" s="16">
        <v>45689</v>
      </c>
      <c r="AL2958" t="s">
        <v>5913</v>
      </c>
      <c r="AM2958">
        <v>10113</v>
      </c>
      <c r="AN2958" t="s">
        <v>9989</v>
      </c>
      <c r="AP2958">
        <v>3410120011</v>
      </c>
      <c r="AQ2958" t="s">
        <v>1294</v>
      </c>
      <c r="AS2958" s="17">
        <v>15.4</v>
      </c>
      <c r="AT2958" s="17">
        <v>15.4</v>
      </c>
      <c r="AU2958" s="17">
        <v>15.4</v>
      </c>
      <c r="AV2958" s="17">
        <v>15.4</v>
      </c>
      <c r="AW2958" s="17">
        <v>15.4</v>
      </c>
      <c r="AX2958" s="17">
        <v>15.4</v>
      </c>
      <c r="AY2958" s="17">
        <v>15.4</v>
      </c>
      <c r="AZ2958" s="17">
        <v>15.4</v>
      </c>
      <c r="BA2958" s="17">
        <v>15.4</v>
      </c>
      <c r="BB2958" s="17">
        <v>15.4</v>
      </c>
      <c r="BC2958" s="17">
        <v>15.4</v>
      </c>
      <c r="BD2958" s="17">
        <v>15.4</v>
      </c>
      <c r="BE2958" s="17">
        <v>184.8</v>
      </c>
      <c r="BF2958" s="17">
        <v>184.8</v>
      </c>
    </row>
    <row r="2959" spans="2:58" x14ac:dyDescent="0.25">
      <c r="B2959" t="s">
        <v>9986</v>
      </c>
      <c r="C2959">
        <v>31080014</v>
      </c>
      <c r="D2959" t="s">
        <v>9990</v>
      </c>
      <c r="E2959" t="s">
        <v>1285</v>
      </c>
      <c r="F2959" t="s">
        <v>1267</v>
      </c>
      <c r="H2959" s="16">
        <v>43630</v>
      </c>
      <c r="I2959" s="16">
        <v>43556</v>
      </c>
      <c r="J2959" s="16">
        <v>47848</v>
      </c>
      <c r="L2959" t="s">
        <v>1286</v>
      </c>
      <c r="M2959" t="s">
        <v>1266</v>
      </c>
      <c r="N2959" s="17">
        <v>100</v>
      </c>
      <c r="P2959" t="s">
        <v>1269</v>
      </c>
      <c r="Q2959" t="s">
        <v>9988</v>
      </c>
      <c r="S2959" t="s">
        <v>2704</v>
      </c>
      <c r="T2959" t="s">
        <v>9991</v>
      </c>
      <c r="U2959">
        <v>7000502617</v>
      </c>
      <c r="V2959" t="s">
        <v>1272</v>
      </c>
      <c r="W2959" t="s">
        <v>7138</v>
      </c>
      <c r="X2959" s="16">
        <v>45982</v>
      </c>
      <c r="Y2959">
        <v>8000039753</v>
      </c>
      <c r="AC2959" t="s">
        <v>9992</v>
      </c>
      <c r="AD2959" t="s">
        <v>9993</v>
      </c>
      <c r="AE2959" t="s">
        <v>7164</v>
      </c>
      <c r="AF2959" t="s">
        <v>1365</v>
      </c>
      <c r="AG2959" t="s">
        <v>1278</v>
      </c>
      <c r="AH2959" t="s">
        <v>1279</v>
      </c>
      <c r="AI2959" t="s">
        <v>28</v>
      </c>
      <c r="AJ2959" s="16">
        <v>44562</v>
      </c>
      <c r="AL2959" t="s">
        <v>2853</v>
      </c>
      <c r="AM2959">
        <v>10113</v>
      </c>
      <c r="AN2959" t="s">
        <v>9989</v>
      </c>
      <c r="AP2959">
        <v>3410120011</v>
      </c>
      <c r="AQ2959" t="s">
        <v>1294</v>
      </c>
      <c r="AS2959" s="17">
        <v>0</v>
      </c>
      <c r="AT2959" s="17">
        <v>0</v>
      </c>
      <c r="AU2959" s="17">
        <v>0</v>
      </c>
      <c r="AV2959" s="17">
        <v>0</v>
      </c>
      <c r="AW2959" s="17">
        <v>0</v>
      </c>
      <c r="AX2959" s="17">
        <v>0</v>
      </c>
      <c r="AY2959" s="17">
        <v>0</v>
      </c>
      <c r="AZ2959" s="17">
        <v>0</v>
      </c>
      <c r="BA2959" s="17">
        <v>0</v>
      </c>
      <c r="BB2959" s="17">
        <v>0</v>
      </c>
      <c r="BC2959" s="17">
        <v>0</v>
      </c>
      <c r="BD2959" s="17">
        <v>0</v>
      </c>
      <c r="BE2959" s="17">
        <v>0</v>
      </c>
      <c r="BF2959" s="17">
        <v>0</v>
      </c>
    </row>
    <row r="2960" spans="2:58" x14ac:dyDescent="0.25">
      <c r="B2960" t="s">
        <v>9986</v>
      </c>
      <c r="C2960">
        <v>31088624</v>
      </c>
      <c r="D2960" t="s">
        <v>9994</v>
      </c>
      <c r="E2960" t="s">
        <v>1285</v>
      </c>
      <c r="F2960" t="s">
        <v>1267</v>
      </c>
      <c r="H2960" s="16">
        <v>44104</v>
      </c>
      <c r="I2960" s="16">
        <v>44075</v>
      </c>
      <c r="J2960" s="16">
        <v>47848</v>
      </c>
      <c r="L2960" t="s">
        <v>1286</v>
      </c>
      <c r="M2960" t="s">
        <v>1266</v>
      </c>
      <c r="N2960" s="17">
        <v>100</v>
      </c>
      <c r="P2960" t="s">
        <v>1269</v>
      </c>
      <c r="Q2960" t="s">
        <v>9988</v>
      </c>
      <c r="S2960" t="s">
        <v>2704</v>
      </c>
      <c r="T2960" t="s">
        <v>7138</v>
      </c>
      <c r="U2960">
        <v>7000502617</v>
      </c>
      <c r="V2960" t="s">
        <v>1272</v>
      </c>
      <c r="W2960" t="s">
        <v>7138</v>
      </c>
      <c r="X2960" s="16">
        <v>45810</v>
      </c>
      <c r="Y2960">
        <v>8000053083</v>
      </c>
      <c r="Z2960" s="16">
        <v>45273</v>
      </c>
      <c r="AC2960" t="s">
        <v>9995</v>
      </c>
      <c r="AD2960" t="s">
        <v>9996</v>
      </c>
      <c r="AE2960" t="s">
        <v>7164</v>
      </c>
      <c r="AF2960" t="s">
        <v>1277</v>
      </c>
      <c r="AG2960" t="s">
        <v>1278</v>
      </c>
      <c r="AH2960" t="s">
        <v>1279</v>
      </c>
      <c r="AI2960" t="s">
        <v>28</v>
      </c>
      <c r="AJ2960" s="16">
        <v>44562</v>
      </c>
      <c r="AL2960" t="s">
        <v>1292</v>
      </c>
      <c r="AM2960">
        <v>10113</v>
      </c>
      <c r="AN2960" t="s">
        <v>9989</v>
      </c>
      <c r="AO2960" t="s">
        <v>9997</v>
      </c>
      <c r="AP2960">
        <v>3410120011</v>
      </c>
      <c r="AQ2960" t="s">
        <v>1294</v>
      </c>
      <c r="AS2960" s="17">
        <v>0</v>
      </c>
      <c r="AT2960" s="17">
        <v>0</v>
      </c>
      <c r="AU2960" s="17">
        <v>0</v>
      </c>
      <c r="AV2960" s="17">
        <v>0</v>
      </c>
      <c r="AW2960" s="17">
        <v>0</v>
      </c>
      <c r="AX2960" s="17">
        <v>0</v>
      </c>
      <c r="AY2960" s="17">
        <v>0</v>
      </c>
      <c r="AZ2960" s="17">
        <v>0</v>
      </c>
      <c r="BA2960" s="17">
        <v>0</v>
      </c>
      <c r="BB2960" s="17">
        <v>0</v>
      </c>
      <c r="BC2960" s="17">
        <v>0</v>
      </c>
      <c r="BD2960" s="17">
        <v>0</v>
      </c>
      <c r="BE2960" s="17">
        <v>0</v>
      </c>
      <c r="BF2960" s="17">
        <v>0</v>
      </c>
    </row>
    <row r="2961" spans="2:58" x14ac:dyDescent="0.25">
      <c r="B2961" t="s">
        <v>9986</v>
      </c>
      <c r="C2961">
        <v>31304397</v>
      </c>
      <c r="D2961" t="s">
        <v>9998</v>
      </c>
      <c r="E2961" t="s">
        <v>1285</v>
      </c>
      <c r="F2961" t="s">
        <v>1267</v>
      </c>
      <c r="H2961" s="16">
        <v>45056</v>
      </c>
      <c r="I2961" s="16">
        <v>45047</v>
      </c>
      <c r="J2961" s="16">
        <v>48699</v>
      </c>
      <c r="L2961" t="s">
        <v>1286</v>
      </c>
      <c r="M2961" t="s">
        <v>1266</v>
      </c>
      <c r="N2961" s="17">
        <v>100</v>
      </c>
      <c r="P2961" t="s">
        <v>1269</v>
      </c>
      <c r="Q2961" t="s">
        <v>9988</v>
      </c>
      <c r="S2961" t="s">
        <v>7164</v>
      </c>
      <c r="T2961" t="s">
        <v>7165</v>
      </c>
      <c r="U2961">
        <v>7000502617</v>
      </c>
      <c r="V2961" t="s">
        <v>1272</v>
      </c>
      <c r="W2961" t="s">
        <v>7138</v>
      </c>
      <c r="X2961" s="16">
        <v>45588</v>
      </c>
      <c r="Y2961" t="s">
        <v>9999</v>
      </c>
      <c r="Z2961" s="16">
        <v>45468</v>
      </c>
      <c r="AE2961" t="s">
        <v>7164</v>
      </c>
      <c r="AF2961" t="s">
        <v>1277</v>
      </c>
      <c r="AG2961" t="s">
        <v>6588</v>
      </c>
      <c r="AH2961" t="s">
        <v>6589</v>
      </c>
      <c r="AI2961" t="s">
        <v>28</v>
      </c>
      <c r="AJ2961" s="16">
        <v>45566</v>
      </c>
      <c r="AL2961" t="s">
        <v>1292</v>
      </c>
      <c r="AM2961">
        <v>10113</v>
      </c>
      <c r="AN2961" t="s">
        <v>9989</v>
      </c>
      <c r="AP2961">
        <v>3410120011</v>
      </c>
      <c r="AQ2961" t="s">
        <v>1294</v>
      </c>
      <c r="AS2961" s="17">
        <v>0</v>
      </c>
      <c r="AT2961" s="17">
        <v>0</v>
      </c>
      <c r="AU2961" s="17">
        <v>0</v>
      </c>
      <c r="AV2961" s="17">
        <v>0</v>
      </c>
      <c r="AW2961" s="17">
        <v>0</v>
      </c>
      <c r="AX2961" s="17">
        <v>0</v>
      </c>
      <c r="AY2961" s="17">
        <v>0</v>
      </c>
      <c r="AZ2961" s="17">
        <v>0</v>
      </c>
      <c r="BA2961" s="17">
        <v>0</v>
      </c>
      <c r="BB2961" s="17">
        <v>0</v>
      </c>
      <c r="BC2961" s="17">
        <v>0</v>
      </c>
      <c r="BD2961" s="17">
        <v>0</v>
      </c>
      <c r="BE2961" s="17">
        <v>0</v>
      </c>
      <c r="BF2961" s="17">
        <v>0</v>
      </c>
    </row>
    <row r="2962" spans="2:58" x14ac:dyDescent="0.25">
      <c r="B2962" t="s">
        <v>9986</v>
      </c>
      <c r="C2962">
        <v>33002973</v>
      </c>
      <c r="D2962" t="s">
        <v>10000</v>
      </c>
      <c r="E2962" t="s">
        <v>1266</v>
      </c>
      <c r="F2962" t="s">
        <v>1267</v>
      </c>
      <c r="H2962" s="16">
        <v>44582</v>
      </c>
      <c r="I2962" s="16">
        <v>44562</v>
      </c>
      <c r="J2962" s="16">
        <v>47848</v>
      </c>
      <c r="L2962" t="s">
        <v>1268</v>
      </c>
      <c r="M2962" t="s">
        <v>1266</v>
      </c>
      <c r="N2962" s="17">
        <v>100</v>
      </c>
      <c r="P2962" t="s">
        <v>1269</v>
      </c>
      <c r="Q2962" t="s">
        <v>9988</v>
      </c>
      <c r="S2962" t="s">
        <v>7164</v>
      </c>
      <c r="T2962" t="s">
        <v>1266</v>
      </c>
      <c r="U2962">
        <v>7000502617</v>
      </c>
      <c r="V2962" t="s">
        <v>1272</v>
      </c>
      <c r="W2962" t="s">
        <v>1289</v>
      </c>
      <c r="X2962" s="16">
        <v>45782</v>
      </c>
      <c r="AE2962" t="s">
        <v>10001</v>
      </c>
      <c r="AF2962" t="s">
        <v>1277</v>
      </c>
      <c r="AG2962" t="s">
        <v>1278</v>
      </c>
      <c r="AH2962" t="s">
        <v>1279</v>
      </c>
      <c r="AI2962" t="s">
        <v>28</v>
      </c>
      <c r="AJ2962" s="16">
        <v>46023</v>
      </c>
      <c r="AL2962" t="s">
        <v>1292</v>
      </c>
      <c r="AM2962">
        <v>10113</v>
      </c>
      <c r="AN2962" t="s">
        <v>9989</v>
      </c>
      <c r="AP2962">
        <v>3410120011</v>
      </c>
      <c r="AQ2962" t="s">
        <v>1266</v>
      </c>
      <c r="AS2962" s="17">
        <v>0</v>
      </c>
      <c r="AT2962" s="17">
        <v>0</v>
      </c>
      <c r="AU2962" s="17">
        <v>0</v>
      </c>
      <c r="AV2962" s="17">
        <v>0</v>
      </c>
      <c r="AW2962" s="17">
        <v>0</v>
      </c>
      <c r="AX2962" s="17">
        <v>0</v>
      </c>
      <c r="AY2962" s="17">
        <v>0</v>
      </c>
      <c r="AZ2962" s="17">
        <v>0</v>
      </c>
      <c r="BA2962" s="17">
        <v>0</v>
      </c>
      <c r="BB2962" s="17">
        <v>0</v>
      </c>
      <c r="BC2962" s="17">
        <v>0</v>
      </c>
      <c r="BD2962" s="17">
        <v>0</v>
      </c>
      <c r="BE2962" s="17">
        <v>0</v>
      </c>
      <c r="BF2962" s="17">
        <v>0</v>
      </c>
    </row>
    <row r="2963" spans="2:58" x14ac:dyDescent="0.25">
      <c r="B2963" t="s">
        <v>9986</v>
      </c>
      <c r="C2963">
        <v>33003773</v>
      </c>
      <c r="D2963" t="s">
        <v>10002</v>
      </c>
      <c r="E2963" t="s">
        <v>1266</v>
      </c>
      <c r="F2963" t="s">
        <v>1267</v>
      </c>
      <c r="H2963" s="16">
        <v>44802</v>
      </c>
      <c r="I2963" s="16">
        <v>44774</v>
      </c>
      <c r="J2963" s="16">
        <v>48426</v>
      </c>
      <c r="L2963" t="s">
        <v>1268</v>
      </c>
      <c r="M2963" t="s">
        <v>1266</v>
      </c>
      <c r="N2963" s="17">
        <v>100</v>
      </c>
      <c r="P2963" t="s">
        <v>1269</v>
      </c>
      <c r="Q2963" t="s">
        <v>9988</v>
      </c>
      <c r="S2963" t="s">
        <v>7164</v>
      </c>
      <c r="T2963" t="s">
        <v>1266</v>
      </c>
      <c r="U2963">
        <v>7000502617</v>
      </c>
      <c r="V2963" t="s">
        <v>1272</v>
      </c>
      <c r="W2963" t="s">
        <v>7138</v>
      </c>
      <c r="X2963" s="16">
        <v>45874</v>
      </c>
      <c r="AE2963" t="s">
        <v>10001</v>
      </c>
      <c r="AF2963" t="s">
        <v>1277</v>
      </c>
      <c r="AG2963" t="s">
        <v>6846</v>
      </c>
      <c r="AH2963" t="s">
        <v>6847</v>
      </c>
      <c r="AI2963" t="s">
        <v>28</v>
      </c>
      <c r="AJ2963" s="16">
        <v>46023</v>
      </c>
      <c r="AL2963" t="s">
        <v>1292</v>
      </c>
      <c r="AM2963">
        <v>10113</v>
      </c>
      <c r="AN2963" t="s">
        <v>9989</v>
      </c>
      <c r="AP2963">
        <v>3410120011</v>
      </c>
      <c r="AQ2963" t="s">
        <v>1266</v>
      </c>
      <c r="AS2963" s="17">
        <v>0</v>
      </c>
      <c r="AT2963" s="17">
        <v>0</v>
      </c>
      <c r="AU2963" s="17">
        <v>0</v>
      </c>
      <c r="AV2963" s="17">
        <v>0</v>
      </c>
      <c r="AW2963" s="17">
        <v>0</v>
      </c>
      <c r="AX2963" s="17">
        <v>0</v>
      </c>
      <c r="AY2963" s="17">
        <v>0</v>
      </c>
      <c r="AZ2963" s="17">
        <v>0</v>
      </c>
      <c r="BA2963" s="17">
        <v>0</v>
      </c>
      <c r="BB2963" s="17">
        <v>0</v>
      </c>
      <c r="BC2963" s="17">
        <v>0</v>
      </c>
      <c r="BD2963" s="17">
        <v>0</v>
      </c>
      <c r="BE2963" s="17">
        <v>0</v>
      </c>
      <c r="BF2963" s="17">
        <v>0</v>
      </c>
    </row>
    <row r="2964" spans="2:58" x14ac:dyDescent="0.25">
      <c r="B2964" t="s">
        <v>9986</v>
      </c>
      <c r="C2964">
        <v>33007666</v>
      </c>
      <c r="D2964" t="s">
        <v>10003</v>
      </c>
      <c r="E2964" t="s">
        <v>1266</v>
      </c>
      <c r="F2964" t="s">
        <v>1267</v>
      </c>
      <c r="H2964" s="16">
        <v>45979</v>
      </c>
      <c r="I2964" s="16">
        <v>45962</v>
      </c>
      <c r="J2964" s="16">
        <v>49613</v>
      </c>
      <c r="L2964" t="s">
        <v>1268</v>
      </c>
      <c r="M2964" t="s">
        <v>1266</v>
      </c>
      <c r="N2964" s="17">
        <v>100</v>
      </c>
      <c r="P2964" t="s">
        <v>1269</v>
      </c>
      <c r="Q2964" t="s">
        <v>9988</v>
      </c>
      <c r="S2964" t="s">
        <v>2704</v>
      </c>
      <c r="T2964" t="s">
        <v>1266</v>
      </c>
      <c r="U2964">
        <v>7000502617</v>
      </c>
      <c r="V2964" t="s">
        <v>1272</v>
      </c>
      <c r="W2964" t="s">
        <v>6119</v>
      </c>
      <c r="X2964" s="16">
        <v>46040</v>
      </c>
      <c r="AE2964" t="s">
        <v>10001</v>
      </c>
      <c r="AF2964" t="s">
        <v>1277</v>
      </c>
      <c r="AG2964" t="s">
        <v>7157</v>
      </c>
      <c r="AH2964" t="s">
        <v>7158</v>
      </c>
      <c r="AI2964" t="s">
        <v>28</v>
      </c>
      <c r="AJ2964" s="16">
        <v>46023</v>
      </c>
      <c r="AL2964" t="s">
        <v>1292</v>
      </c>
      <c r="AM2964">
        <v>10113</v>
      </c>
      <c r="AN2964" t="s">
        <v>9989</v>
      </c>
      <c r="AP2964">
        <v>3410120011</v>
      </c>
      <c r="AQ2964" t="s">
        <v>1266</v>
      </c>
      <c r="AS2964" s="17">
        <v>0</v>
      </c>
      <c r="AT2964" s="17">
        <v>0</v>
      </c>
      <c r="AU2964" s="17">
        <v>0</v>
      </c>
      <c r="AV2964" s="17">
        <v>0</v>
      </c>
      <c r="AW2964" s="17">
        <v>0</v>
      </c>
      <c r="AX2964" s="17">
        <v>0</v>
      </c>
      <c r="AY2964" s="17">
        <v>0</v>
      </c>
      <c r="AZ2964" s="17">
        <v>0</v>
      </c>
      <c r="BA2964" s="17">
        <v>0</v>
      </c>
      <c r="BB2964" s="17">
        <v>0</v>
      </c>
      <c r="BC2964" s="17">
        <v>0</v>
      </c>
      <c r="BD2964" s="17">
        <v>0</v>
      </c>
      <c r="BE2964" s="17">
        <v>0</v>
      </c>
      <c r="BF2964" s="17">
        <v>0</v>
      </c>
    </row>
    <row r="2965" spans="2:58" x14ac:dyDescent="0.25">
      <c r="B2965" t="s">
        <v>10004</v>
      </c>
      <c r="C2965">
        <v>31302168</v>
      </c>
      <c r="D2965" t="s">
        <v>7172</v>
      </c>
      <c r="E2965" t="s">
        <v>1285</v>
      </c>
      <c r="F2965" t="s">
        <v>1267</v>
      </c>
      <c r="H2965" s="16">
        <v>44942</v>
      </c>
      <c r="I2965" s="16">
        <v>44927</v>
      </c>
      <c r="J2965" s="16">
        <v>48579</v>
      </c>
      <c r="L2965" t="s">
        <v>1286</v>
      </c>
      <c r="M2965" t="s">
        <v>1266</v>
      </c>
      <c r="N2965" s="17">
        <v>100</v>
      </c>
      <c r="P2965" t="s">
        <v>1269</v>
      </c>
      <c r="Q2965" t="s">
        <v>10005</v>
      </c>
      <c r="S2965" t="s">
        <v>1299</v>
      </c>
      <c r="T2965" t="s">
        <v>1289</v>
      </c>
      <c r="U2965">
        <v>7000502617</v>
      </c>
      <c r="V2965" t="s">
        <v>1272</v>
      </c>
      <c r="W2965" t="s">
        <v>5634</v>
      </c>
      <c r="X2965" s="16">
        <v>45597</v>
      </c>
      <c r="Y2965" t="s">
        <v>10006</v>
      </c>
      <c r="Z2965" s="16">
        <v>46031</v>
      </c>
      <c r="AE2965" t="s">
        <v>8331</v>
      </c>
      <c r="AF2965" t="s">
        <v>1277</v>
      </c>
      <c r="AG2965" t="s">
        <v>7084</v>
      </c>
      <c r="AH2965" t="s">
        <v>7085</v>
      </c>
      <c r="AI2965" t="s">
        <v>28</v>
      </c>
      <c r="AJ2965" s="16">
        <v>45078</v>
      </c>
      <c r="AL2965" t="s">
        <v>1292</v>
      </c>
      <c r="AM2965">
        <v>10000033</v>
      </c>
      <c r="AN2965" t="s">
        <v>10007</v>
      </c>
      <c r="AP2965">
        <v>3410120011</v>
      </c>
      <c r="AQ2965" t="s">
        <v>1294</v>
      </c>
      <c r="AS2965" s="17">
        <v>0</v>
      </c>
      <c r="AT2965" s="17">
        <v>0</v>
      </c>
      <c r="AU2965" s="17">
        <v>0</v>
      </c>
      <c r="AV2965" s="17">
        <v>0</v>
      </c>
      <c r="AW2965" s="17">
        <v>0</v>
      </c>
      <c r="AX2965" s="17">
        <v>0</v>
      </c>
      <c r="AY2965" s="17">
        <v>0</v>
      </c>
      <c r="AZ2965" s="17">
        <v>0</v>
      </c>
      <c r="BA2965" s="17">
        <v>0</v>
      </c>
      <c r="BB2965" s="17">
        <v>0</v>
      </c>
      <c r="BC2965" s="17">
        <v>0</v>
      </c>
      <c r="BD2965" s="17">
        <v>0</v>
      </c>
      <c r="BE2965" s="17">
        <v>0</v>
      </c>
      <c r="BF2965" s="17">
        <v>0</v>
      </c>
    </row>
    <row r="2966" spans="2:58" x14ac:dyDescent="0.25">
      <c r="B2966" t="s">
        <v>10004</v>
      </c>
      <c r="C2966">
        <v>31308583</v>
      </c>
      <c r="D2966" t="s">
        <v>10008</v>
      </c>
      <c r="E2966" t="s">
        <v>1285</v>
      </c>
      <c r="F2966" t="s">
        <v>1267</v>
      </c>
      <c r="H2966" s="16">
        <v>45320</v>
      </c>
      <c r="I2966" s="16">
        <v>45292</v>
      </c>
      <c r="J2966" s="16">
        <v>48944</v>
      </c>
      <c r="L2966" t="s">
        <v>1286</v>
      </c>
      <c r="M2966" t="s">
        <v>1266</v>
      </c>
      <c r="N2966" s="17">
        <v>100</v>
      </c>
      <c r="P2966" t="s">
        <v>1269</v>
      </c>
      <c r="Q2966" t="s">
        <v>10009</v>
      </c>
      <c r="S2966" t="s">
        <v>2704</v>
      </c>
      <c r="T2966" t="s">
        <v>7165</v>
      </c>
      <c r="U2966">
        <v>7000502617</v>
      </c>
      <c r="V2966" t="s">
        <v>1272</v>
      </c>
      <c r="W2966" t="s">
        <v>5634</v>
      </c>
      <c r="X2966" s="16">
        <v>45902</v>
      </c>
      <c r="Y2966" t="s">
        <v>10010</v>
      </c>
      <c r="AC2966" t="s">
        <v>10011</v>
      </c>
      <c r="AD2966" t="s">
        <v>10008</v>
      </c>
      <c r="AE2966" t="s">
        <v>10012</v>
      </c>
      <c r="AF2966" t="s">
        <v>1277</v>
      </c>
      <c r="AG2966" t="s">
        <v>7157</v>
      </c>
      <c r="AH2966" t="s">
        <v>7158</v>
      </c>
      <c r="AI2966" t="s">
        <v>28</v>
      </c>
      <c r="AJ2966" s="16">
        <v>45352</v>
      </c>
      <c r="AL2966" t="s">
        <v>1292</v>
      </c>
      <c r="AM2966">
        <v>10683</v>
      </c>
      <c r="AN2966" t="s">
        <v>10013</v>
      </c>
      <c r="AP2966">
        <v>3410120011</v>
      </c>
      <c r="AQ2966" t="s">
        <v>1294</v>
      </c>
      <c r="AS2966" s="17">
        <v>0</v>
      </c>
      <c r="AT2966" s="17">
        <v>0</v>
      </c>
      <c r="AU2966" s="17">
        <v>0</v>
      </c>
      <c r="AV2966" s="17">
        <v>0</v>
      </c>
      <c r="AW2966" s="17">
        <v>0</v>
      </c>
      <c r="AX2966" s="17">
        <v>0</v>
      </c>
      <c r="AY2966" s="17">
        <v>0</v>
      </c>
      <c r="AZ2966" s="17">
        <v>0</v>
      </c>
      <c r="BA2966" s="17">
        <v>0</v>
      </c>
      <c r="BB2966" s="17">
        <v>0</v>
      </c>
      <c r="BC2966" s="17">
        <v>0</v>
      </c>
      <c r="BD2966" s="17">
        <v>0</v>
      </c>
      <c r="BE2966" s="17">
        <v>0</v>
      </c>
      <c r="BF2966" s="17">
        <v>0</v>
      </c>
    </row>
    <row r="2967" spans="2:58" x14ac:dyDescent="0.25">
      <c r="B2967" t="s">
        <v>10014</v>
      </c>
      <c r="C2967">
        <v>31064361</v>
      </c>
      <c r="D2967" t="s">
        <v>10015</v>
      </c>
      <c r="E2967" t="s">
        <v>1285</v>
      </c>
      <c r="F2967" t="s">
        <v>1267</v>
      </c>
      <c r="H2967" s="16">
        <v>42753</v>
      </c>
      <c r="I2967" s="16">
        <v>42767</v>
      </c>
      <c r="J2967" s="16">
        <v>47848</v>
      </c>
      <c r="L2967" t="s">
        <v>1286</v>
      </c>
      <c r="M2967" t="s">
        <v>1266</v>
      </c>
      <c r="N2967" s="17">
        <v>100</v>
      </c>
      <c r="P2967" t="s">
        <v>1269</v>
      </c>
      <c r="Q2967" t="s">
        <v>10016</v>
      </c>
      <c r="S2967" t="s">
        <v>1299</v>
      </c>
      <c r="T2967" t="s">
        <v>7165</v>
      </c>
      <c r="U2967">
        <v>7000502617</v>
      </c>
      <c r="V2967" t="s">
        <v>1272</v>
      </c>
      <c r="W2967" t="s">
        <v>5634</v>
      </c>
      <c r="X2967" s="16">
        <v>45810</v>
      </c>
      <c r="Y2967">
        <v>8000019182</v>
      </c>
      <c r="Z2967" s="16">
        <v>45810</v>
      </c>
      <c r="AC2967" t="s">
        <v>10017</v>
      </c>
      <c r="AD2967" t="s">
        <v>10018</v>
      </c>
      <c r="AE2967" t="s">
        <v>8331</v>
      </c>
      <c r="AF2967" t="s">
        <v>1377</v>
      </c>
      <c r="AG2967" t="s">
        <v>4764</v>
      </c>
      <c r="AH2967" t="s">
        <v>4765</v>
      </c>
      <c r="AI2967" t="s">
        <v>28</v>
      </c>
      <c r="AJ2967" s="16">
        <v>45659</v>
      </c>
      <c r="AL2967" t="s">
        <v>8320</v>
      </c>
      <c r="AM2967">
        <v>2075</v>
      </c>
      <c r="AN2967" t="s">
        <v>10019</v>
      </c>
      <c r="AO2967" t="s">
        <v>10020</v>
      </c>
      <c r="AP2967">
        <v>3410120011</v>
      </c>
      <c r="AQ2967" t="s">
        <v>1294</v>
      </c>
      <c r="AS2967" s="17">
        <v>31.28</v>
      </c>
      <c r="AT2967" s="17">
        <v>31.28</v>
      </c>
      <c r="AU2967" s="17">
        <v>31.28</v>
      </c>
      <c r="AV2967" s="17">
        <v>31.28</v>
      </c>
      <c r="AW2967" s="17">
        <v>31.28</v>
      </c>
      <c r="AX2967" s="17">
        <v>31.28</v>
      </c>
      <c r="AY2967" s="17">
        <v>31.28</v>
      </c>
      <c r="AZ2967" s="17">
        <v>31.28</v>
      </c>
      <c r="BA2967" s="17">
        <v>31.28</v>
      </c>
      <c r="BB2967" s="17">
        <v>31.28</v>
      </c>
      <c r="BC2967" s="17">
        <v>31.28</v>
      </c>
      <c r="BD2967" s="17">
        <v>31.28</v>
      </c>
      <c r="BE2967" s="17">
        <v>375.36</v>
      </c>
      <c r="BF2967" s="17">
        <v>375.36</v>
      </c>
    </row>
    <row r="2968" spans="2:58" x14ac:dyDescent="0.25">
      <c r="B2968" t="s">
        <v>10014</v>
      </c>
      <c r="C2968">
        <v>31306034</v>
      </c>
      <c r="D2968" t="s">
        <v>10021</v>
      </c>
      <c r="E2968" t="s">
        <v>1285</v>
      </c>
      <c r="F2968" t="s">
        <v>1267</v>
      </c>
      <c r="H2968" s="16">
        <v>45161</v>
      </c>
      <c r="I2968" s="16">
        <v>44927</v>
      </c>
      <c r="J2968" s="16">
        <v>48579</v>
      </c>
      <c r="L2968" t="s">
        <v>1286</v>
      </c>
      <c r="M2968" t="s">
        <v>1266</v>
      </c>
      <c r="N2968" s="17">
        <v>100</v>
      </c>
      <c r="P2968" t="s">
        <v>1269</v>
      </c>
      <c r="Q2968" t="s">
        <v>10016</v>
      </c>
      <c r="S2968" t="s">
        <v>1299</v>
      </c>
      <c r="T2968" t="s">
        <v>7165</v>
      </c>
      <c r="U2968">
        <v>7000502617</v>
      </c>
      <c r="V2968" t="s">
        <v>1272</v>
      </c>
      <c r="W2968" t="s">
        <v>5634</v>
      </c>
      <c r="X2968" s="16">
        <v>45597</v>
      </c>
      <c r="Y2968" t="s">
        <v>10022</v>
      </c>
      <c r="Z2968" s="16">
        <v>46032</v>
      </c>
      <c r="AE2968" t="s">
        <v>4559</v>
      </c>
      <c r="AF2968" t="s">
        <v>1277</v>
      </c>
      <c r="AG2968" t="s">
        <v>4764</v>
      </c>
      <c r="AH2968" t="s">
        <v>4765</v>
      </c>
      <c r="AI2968" t="s">
        <v>28</v>
      </c>
      <c r="AJ2968" s="16">
        <v>45170</v>
      </c>
      <c r="AL2968" t="s">
        <v>1292</v>
      </c>
      <c r="AM2968">
        <v>2075</v>
      </c>
      <c r="AN2968" t="s">
        <v>10019</v>
      </c>
      <c r="AP2968">
        <v>3410120011</v>
      </c>
      <c r="AQ2968" t="s">
        <v>1294</v>
      </c>
      <c r="AS2968" s="17">
        <v>82.57</v>
      </c>
      <c r="AT2968" s="17">
        <v>82.57</v>
      </c>
      <c r="AU2968" s="17">
        <v>82.57</v>
      </c>
      <c r="AV2968" s="17">
        <v>82.57</v>
      </c>
      <c r="AW2968" s="17">
        <v>82.57</v>
      </c>
      <c r="AX2968" s="17">
        <v>82.57</v>
      </c>
      <c r="AY2968" s="17">
        <v>82.57</v>
      </c>
      <c r="AZ2968" s="17">
        <v>82.57</v>
      </c>
      <c r="BA2968" s="17">
        <v>82.57</v>
      </c>
      <c r="BB2968" s="17">
        <v>82.57</v>
      </c>
      <c r="BC2968" s="17">
        <v>82.57</v>
      </c>
      <c r="BD2968" s="17">
        <v>82.57</v>
      </c>
      <c r="BE2968" s="17">
        <v>990.84</v>
      </c>
      <c r="BF2968" s="17">
        <v>990.84</v>
      </c>
    </row>
    <row r="2969" spans="2:58" x14ac:dyDescent="0.25">
      <c r="B2969" t="s">
        <v>10014</v>
      </c>
      <c r="C2969">
        <v>33001040</v>
      </c>
      <c r="D2969" t="s">
        <v>10023</v>
      </c>
      <c r="E2969" t="s">
        <v>1266</v>
      </c>
      <c r="F2969" t="s">
        <v>1267</v>
      </c>
      <c r="H2969" s="16">
        <v>44342</v>
      </c>
      <c r="I2969" s="16">
        <v>44317</v>
      </c>
      <c r="J2969" s="16">
        <v>47848</v>
      </c>
      <c r="L2969" t="s">
        <v>1268</v>
      </c>
      <c r="M2969" t="s">
        <v>1266</v>
      </c>
      <c r="N2969" s="17">
        <v>100</v>
      </c>
      <c r="P2969" t="s">
        <v>1269</v>
      </c>
      <c r="Q2969" t="s">
        <v>10016</v>
      </c>
      <c r="S2969" t="s">
        <v>1319</v>
      </c>
      <c r="T2969" t="s">
        <v>1300</v>
      </c>
      <c r="U2969">
        <v>7000502617</v>
      </c>
      <c r="V2969" t="s">
        <v>1272</v>
      </c>
      <c r="W2969" t="s">
        <v>7165</v>
      </c>
      <c r="X2969" s="16">
        <v>45909</v>
      </c>
      <c r="Y2969">
        <v>8000059194</v>
      </c>
      <c r="Z2969" s="16">
        <v>44342</v>
      </c>
      <c r="AC2969" t="s">
        <v>10024</v>
      </c>
      <c r="AD2969" t="s">
        <v>10025</v>
      </c>
      <c r="AE2969" t="s">
        <v>10026</v>
      </c>
      <c r="AF2969" t="s">
        <v>1277</v>
      </c>
      <c r="AG2969" t="s">
        <v>1278</v>
      </c>
      <c r="AH2969" t="s">
        <v>1279</v>
      </c>
      <c r="AI2969" t="s">
        <v>28</v>
      </c>
      <c r="AJ2969" s="16">
        <v>46023</v>
      </c>
      <c r="AL2969" t="s">
        <v>2853</v>
      </c>
      <c r="AM2969">
        <v>2075</v>
      </c>
      <c r="AN2969" t="s">
        <v>10019</v>
      </c>
      <c r="AO2969" t="s">
        <v>5558</v>
      </c>
      <c r="AP2969">
        <v>3410120011</v>
      </c>
      <c r="AQ2969" t="s">
        <v>1266</v>
      </c>
      <c r="AS2969" s="17">
        <v>0</v>
      </c>
      <c r="AT2969" s="17">
        <v>0</v>
      </c>
      <c r="AU2969" s="17">
        <v>0</v>
      </c>
      <c r="AV2969" s="17">
        <v>0</v>
      </c>
      <c r="AW2969" s="17">
        <v>0</v>
      </c>
      <c r="AX2969" s="17">
        <v>0</v>
      </c>
      <c r="AY2969" s="17">
        <v>0</v>
      </c>
      <c r="AZ2969" s="17">
        <v>0</v>
      </c>
      <c r="BA2969" s="17">
        <v>0</v>
      </c>
      <c r="BB2969" s="17">
        <v>0</v>
      </c>
      <c r="BC2969" s="17">
        <v>0</v>
      </c>
      <c r="BD2969" s="17">
        <v>0</v>
      </c>
      <c r="BE2969" s="17">
        <v>0</v>
      </c>
      <c r="BF2969" s="17">
        <v>0</v>
      </c>
    </row>
    <row r="2970" spans="2:58" x14ac:dyDescent="0.25">
      <c r="B2970" t="s">
        <v>10027</v>
      </c>
      <c r="C2970">
        <v>31041923</v>
      </c>
      <c r="D2970" t="s">
        <v>10028</v>
      </c>
      <c r="E2970" t="s">
        <v>1285</v>
      </c>
      <c r="F2970" t="s">
        <v>1267</v>
      </c>
      <c r="H2970" s="16">
        <v>41376</v>
      </c>
      <c r="I2970" s="16">
        <v>41275</v>
      </c>
      <c r="J2970" s="16">
        <v>47848</v>
      </c>
      <c r="L2970" t="s">
        <v>1286</v>
      </c>
      <c r="M2970" t="s">
        <v>1266</v>
      </c>
      <c r="N2970" s="17">
        <v>100</v>
      </c>
      <c r="P2970" t="s">
        <v>1269</v>
      </c>
      <c r="Q2970" t="s">
        <v>10029</v>
      </c>
      <c r="S2970" t="s">
        <v>1299</v>
      </c>
      <c r="T2970" t="s">
        <v>1300</v>
      </c>
      <c r="U2970">
        <v>7000502617</v>
      </c>
      <c r="V2970" t="s">
        <v>1272</v>
      </c>
      <c r="W2970" t="s">
        <v>7165</v>
      </c>
      <c r="X2970" s="16">
        <v>45810</v>
      </c>
      <c r="Y2970">
        <v>40164454</v>
      </c>
      <c r="AC2970" t="s">
        <v>10030</v>
      </c>
      <c r="AD2970" t="s">
        <v>10031</v>
      </c>
      <c r="AE2970" t="s">
        <v>8331</v>
      </c>
      <c r="AF2970" t="s">
        <v>1377</v>
      </c>
      <c r="AG2970" t="s">
        <v>7084</v>
      </c>
      <c r="AH2970" t="s">
        <v>7085</v>
      </c>
      <c r="AI2970" t="s">
        <v>28</v>
      </c>
      <c r="AJ2970" s="16">
        <v>45017</v>
      </c>
      <c r="AL2970" t="s">
        <v>6527</v>
      </c>
      <c r="AM2970">
        <v>10083</v>
      </c>
      <c r="AN2970" t="s">
        <v>10032</v>
      </c>
      <c r="AO2970" t="s">
        <v>8248</v>
      </c>
      <c r="AP2970">
        <v>3410120011</v>
      </c>
      <c r="AQ2970" t="s">
        <v>1294</v>
      </c>
      <c r="AS2970" s="17">
        <v>0</v>
      </c>
      <c r="AT2970" s="17">
        <v>0</v>
      </c>
      <c r="AU2970" s="17">
        <v>0</v>
      </c>
      <c r="AV2970" s="17">
        <v>0</v>
      </c>
      <c r="AW2970" s="17">
        <v>0</v>
      </c>
      <c r="AX2970" s="17">
        <v>0</v>
      </c>
      <c r="AY2970" s="17">
        <v>0</v>
      </c>
      <c r="AZ2970" s="17">
        <v>0</v>
      </c>
      <c r="BA2970" s="17">
        <v>0</v>
      </c>
      <c r="BB2970" s="17">
        <v>0</v>
      </c>
      <c r="BC2970" s="17">
        <v>0</v>
      </c>
      <c r="BD2970" s="17">
        <v>0</v>
      </c>
      <c r="BE2970" s="17">
        <v>0</v>
      </c>
      <c r="BF2970" s="17">
        <v>0</v>
      </c>
    </row>
    <row r="2971" spans="2:58" x14ac:dyDescent="0.25">
      <c r="B2971" t="s">
        <v>10033</v>
      </c>
      <c r="C2971">
        <v>31308443</v>
      </c>
      <c r="D2971" t="s">
        <v>10034</v>
      </c>
      <c r="E2971" t="s">
        <v>1285</v>
      </c>
      <c r="F2971" t="s">
        <v>1267</v>
      </c>
      <c r="H2971" s="16">
        <v>45314</v>
      </c>
      <c r="I2971" s="16">
        <v>45352</v>
      </c>
      <c r="J2971" s="16">
        <v>49003</v>
      </c>
      <c r="L2971" t="s">
        <v>1286</v>
      </c>
      <c r="M2971" t="s">
        <v>1266</v>
      </c>
      <c r="N2971" s="17">
        <v>100</v>
      </c>
      <c r="P2971" t="s">
        <v>1269</v>
      </c>
      <c r="Q2971" t="s">
        <v>10035</v>
      </c>
      <c r="S2971" t="s">
        <v>1402</v>
      </c>
      <c r="T2971" t="s">
        <v>2393</v>
      </c>
      <c r="U2971">
        <v>7000502617</v>
      </c>
      <c r="V2971" t="s">
        <v>1272</v>
      </c>
      <c r="W2971" t="s">
        <v>10036</v>
      </c>
      <c r="X2971" s="16">
        <v>45771</v>
      </c>
      <c r="Y2971" t="s">
        <v>10037</v>
      </c>
      <c r="Z2971" s="16">
        <v>45771</v>
      </c>
      <c r="AC2971" t="s">
        <v>10038</v>
      </c>
      <c r="AD2971" t="s">
        <v>10039</v>
      </c>
      <c r="AE2971" t="s">
        <v>2929</v>
      </c>
      <c r="AF2971" t="s">
        <v>1277</v>
      </c>
      <c r="AG2971" t="s">
        <v>2930</v>
      </c>
      <c r="AH2971" t="s">
        <v>2931</v>
      </c>
      <c r="AI2971" t="s">
        <v>28</v>
      </c>
      <c r="AJ2971" s="16">
        <v>45352</v>
      </c>
      <c r="AL2971" t="s">
        <v>1292</v>
      </c>
      <c r="AM2971">
        <v>10202</v>
      </c>
      <c r="AN2971" t="s">
        <v>2932</v>
      </c>
      <c r="AP2971">
        <v>3410120011</v>
      </c>
      <c r="AQ2971" t="s">
        <v>1329</v>
      </c>
      <c r="AS2971" s="17">
        <v>0</v>
      </c>
      <c r="AT2971" s="17">
        <v>0</v>
      </c>
      <c r="AU2971" s="17">
        <v>0</v>
      </c>
      <c r="AV2971" s="17">
        <v>0</v>
      </c>
      <c r="AW2971" s="17">
        <v>0</v>
      </c>
      <c r="AX2971" s="17">
        <v>0</v>
      </c>
      <c r="AY2971" s="17">
        <v>0</v>
      </c>
      <c r="AZ2971" s="17">
        <v>0</v>
      </c>
      <c r="BA2971" s="17">
        <v>0</v>
      </c>
      <c r="BB2971" s="17">
        <v>0</v>
      </c>
      <c r="BC2971" s="17">
        <v>0</v>
      </c>
      <c r="BD2971" s="17">
        <v>0</v>
      </c>
      <c r="BE2971" s="17">
        <v>0</v>
      </c>
      <c r="BF2971" s="17">
        <v>0</v>
      </c>
    </row>
    <row r="2972" spans="2:58" x14ac:dyDescent="0.25">
      <c r="B2972" t="s">
        <v>10033</v>
      </c>
      <c r="C2972">
        <v>33007078</v>
      </c>
      <c r="D2972" t="s">
        <v>10040</v>
      </c>
      <c r="E2972" t="s">
        <v>1266</v>
      </c>
      <c r="F2972" t="s">
        <v>1267</v>
      </c>
      <c r="H2972" s="16">
        <v>45772</v>
      </c>
      <c r="I2972" s="16">
        <v>45748</v>
      </c>
      <c r="J2972" s="16">
        <v>49674</v>
      </c>
      <c r="L2972" t="s">
        <v>1268</v>
      </c>
      <c r="M2972" t="s">
        <v>1266</v>
      </c>
      <c r="N2972" s="17">
        <v>100</v>
      </c>
      <c r="P2972" t="s">
        <v>1269</v>
      </c>
      <c r="Q2972" t="s">
        <v>10035</v>
      </c>
      <c r="S2972" t="s">
        <v>1402</v>
      </c>
      <c r="T2972" t="s">
        <v>1266</v>
      </c>
      <c r="U2972">
        <v>7000502617</v>
      </c>
      <c r="V2972" t="s">
        <v>1272</v>
      </c>
      <c r="W2972" t="s">
        <v>10036</v>
      </c>
      <c r="X2972" s="16">
        <v>46040</v>
      </c>
      <c r="AC2972" t="s">
        <v>2927</v>
      </c>
      <c r="AD2972" t="s">
        <v>2928</v>
      </c>
      <c r="AE2972" t="s">
        <v>1402</v>
      </c>
      <c r="AF2972" t="s">
        <v>1277</v>
      </c>
      <c r="AG2972" t="s">
        <v>2930</v>
      </c>
      <c r="AH2972" t="s">
        <v>2931</v>
      </c>
      <c r="AI2972" t="s">
        <v>28</v>
      </c>
      <c r="AJ2972" s="16">
        <v>46023</v>
      </c>
      <c r="AL2972" t="s">
        <v>1292</v>
      </c>
      <c r="AM2972">
        <v>10202</v>
      </c>
      <c r="AN2972" t="s">
        <v>2932</v>
      </c>
      <c r="AP2972" t="s">
        <v>1266</v>
      </c>
      <c r="AQ2972" t="s">
        <v>1266</v>
      </c>
      <c r="AS2972" s="17">
        <v>0</v>
      </c>
      <c r="AT2972" s="17">
        <v>0</v>
      </c>
      <c r="AU2972" s="17">
        <v>0</v>
      </c>
      <c r="AV2972" s="17">
        <v>0</v>
      </c>
      <c r="AW2972" s="17">
        <v>0</v>
      </c>
      <c r="AX2972" s="17">
        <v>0</v>
      </c>
      <c r="AY2972" s="17">
        <v>0</v>
      </c>
      <c r="AZ2972" s="17">
        <v>0</v>
      </c>
      <c r="BA2972" s="17">
        <v>0</v>
      </c>
      <c r="BB2972" s="17">
        <v>0</v>
      </c>
      <c r="BC2972" s="17">
        <v>0</v>
      </c>
      <c r="BD2972" s="17">
        <v>0</v>
      </c>
      <c r="BE2972" s="17">
        <v>0</v>
      </c>
      <c r="BF2972" s="17">
        <v>0</v>
      </c>
    </row>
    <row r="2973" spans="2:58" x14ac:dyDescent="0.25">
      <c r="B2973" t="s">
        <v>10033</v>
      </c>
      <c r="C2973">
        <v>33007079</v>
      </c>
      <c r="D2973" t="s">
        <v>10041</v>
      </c>
      <c r="E2973" t="s">
        <v>1266</v>
      </c>
      <c r="F2973" t="s">
        <v>1267</v>
      </c>
      <c r="H2973" s="16">
        <v>45772</v>
      </c>
      <c r="I2973" s="16">
        <v>45748</v>
      </c>
      <c r="J2973" s="16">
        <v>49674</v>
      </c>
      <c r="L2973" t="s">
        <v>1268</v>
      </c>
      <c r="M2973" t="s">
        <v>1266</v>
      </c>
      <c r="N2973" s="17">
        <v>100</v>
      </c>
      <c r="P2973" t="s">
        <v>1269</v>
      </c>
      <c r="Q2973" t="s">
        <v>10035</v>
      </c>
      <c r="S2973" t="s">
        <v>1402</v>
      </c>
      <c r="T2973" t="s">
        <v>1266</v>
      </c>
      <c r="U2973">
        <v>7000502617</v>
      </c>
      <c r="V2973" t="s">
        <v>1272</v>
      </c>
      <c r="W2973" t="s">
        <v>10036</v>
      </c>
      <c r="X2973" s="16">
        <v>46040</v>
      </c>
      <c r="AC2973" t="s">
        <v>10038</v>
      </c>
      <c r="AD2973" t="s">
        <v>10039</v>
      </c>
      <c r="AE2973" t="s">
        <v>1402</v>
      </c>
      <c r="AF2973" t="s">
        <v>1277</v>
      </c>
      <c r="AG2973" t="s">
        <v>2930</v>
      </c>
      <c r="AH2973" t="s">
        <v>2931</v>
      </c>
      <c r="AI2973" t="s">
        <v>28</v>
      </c>
      <c r="AJ2973" s="16">
        <v>46023</v>
      </c>
      <c r="AL2973" t="s">
        <v>1292</v>
      </c>
      <c r="AM2973">
        <v>10202</v>
      </c>
      <c r="AN2973" t="s">
        <v>2932</v>
      </c>
      <c r="AP2973" t="s">
        <v>1266</v>
      </c>
      <c r="AQ2973" t="s">
        <v>1266</v>
      </c>
      <c r="AS2973" s="17">
        <v>0</v>
      </c>
      <c r="AT2973" s="17">
        <v>0</v>
      </c>
      <c r="AU2973" s="17">
        <v>0</v>
      </c>
      <c r="AV2973" s="17">
        <v>0</v>
      </c>
      <c r="AW2973" s="17">
        <v>0</v>
      </c>
      <c r="AX2973" s="17">
        <v>0</v>
      </c>
      <c r="AY2973" s="17">
        <v>0</v>
      </c>
      <c r="AZ2973" s="17">
        <v>0</v>
      </c>
      <c r="BA2973" s="17">
        <v>0</v>
      </c>
      <c r="BB2973" s="17">
        <v>0</v>
      </c>
      <c r="BC2973" s="17">
        <v>0</v>
      </c>
      <c r="BD2973" s="17">
        <v>0</v>
      </c>
      <c r="BE2973" s="17">
        <v>0</v>
      </c>
      <c r="BF2973" s="17">
        <v>0</v>
      </c>
    </row>
    <row r="2974" spans="2:58" x14ac:dyDescent="0.25">
      <c r="B2974" t="s">
        <v>10033</v>
      </c>
      <c r="C2974">
        <v>33007080</v>
      </c>
      <c r="D2974" t="s">
        <v>10042</v>
      </c>
      <c r="E2974" t="s">
        <v>1266</v>
      </c>
      <c r="F2974" t="s">
        <v>1267</v>
      </c>
      <c r="H2974" s="16">
        <v>45772</v>
      </c>
      <c r="I2974" s="16">
        <v>45748</v>
      </c>
      <c r="J2974" s="16">
        <v>49674</v>
      </c>
      <c r="L2974" t="s">
        <v>1268</v>
      </c>
      <c r="M2974" t="s">
        <v>1266</v>
      </c>
      <c r="N2974" s="17">
        <v>100</v>
      </c>
      <c r="P2974" t="s">
        <v>1269</v>
      </c>
      <c r="Q2974" t="s">
        <v>10035</v>
      </c>
      <c r="S2974" t="s">
        <v>1402</v>
      </c>
      <c r="T2974" t="s">
        <v>1266</v>
      </c>
      <c r="U2974">
        <v>7000502617</v>
      </c>
      <c r="V2974" t="s">
        <v>1272</v>
      </c>
      <c r="W2974" t="s">
        <v>10036</v>
      </c>
      <c r="X2974" s="16">
        <v>46040</v>
      </c>
      <c r="AC2974" t="s">
        <v>10043</v>
      </c>
      <c r="AD2974" t="s">
        <v>10044</v>
      </c>
      <c r="AE2974" t="s">
        <v>1402</v>
      </c>
      <c r="AF2974" t="s">
        <v>1277</v>
      </c>
      <c r="AG2974" t="s">
        <v>2930</v>
      </c>
      <c r="AH2974" t="s">
        <v>2931</v>
      </c>
      <c r="AI2974" t="s">
        <v>28</v>
      </c>
      <c r="AJ2974" s="16">
        <v>46023</v>
      </c>
      <c r="AL2974" t="s">
        <v>1292</v>
      </c>
      <c r="AM2974">
        <v>10202</v>
      </c>
      <c r="AN2974" t="s">
        <v>2932</v>
      </c>
      <c r="AP2974" t="s">
        <v>1266</v>
      </c>
      <c r="AQ2974" t="s">
        <v>1266</v>
      </c>
      <c r="AS2974" s="17">
        <v>0</v>
      </c>
      <c r="AT2974" s="17">
        <v>0</v>
      </c>
      <c r="AU2974" s="17">
        <v>0</v>
      </c>
      <c r="AV2974" s="17">
        <v>0</v>
      </c>
      <c r="AW2974" s="17">
        <v>0</v>
      </c>
      <c r="AX2974" s="17">
        <v>0</v>
      </c>
      <c r="AY2974" s="17">
        <v>0</v>
      </c>
      <c r="AZ2974" s="17">
        <v>0</v>
      </c>
      <c r="BA2974" s="17">
        <v>0</v>
      </c>
      <c r="BB2974" s="17">
        <v>0</v>
      </c>
      <c r="BC2974" s="17">
        <v>0</v>
      </c>
      <c r="BD2974" s="17">
        <v>0</v>
      </c>
      <c r="BE2974" s="17">
        <v>0</v>
      </c>
      <c r="BF2974" s="17">
        <v>0</v>
      </c>
    </row>
    <row r="2975" spans="2:58" x14ac:dyDescent="0.25">
      <c r="B2975" t="s">
        <v>10033</v>
      </c>
      <c r="C2975">
        <v>33007081</v>
      </c>
      <c r="D2975" t="s">
        <v>10045</v>
      </c>
      <c r="E2975" t="s">
        <v>1266</v>
      </c>
      <c r="F2975" t="s">
        <v>1267</v>
      </c>
      <c r="H2975" s="16">
        <v>45772</v>
      </c>
      <c r="I2975" s="16">
        <v>45748</v>
      </c>
      <c r="J2975" s="16">
        <v>49674</v>
      </c>
      <c r="L2975" t="s">
        <v>1268</v>
      </c>
      <c r="M2975" t="s">
        <v>1266</v>
      </c>
      <c r="N2975" s="17">
        <v>100</v>
      </c>
      <c r="P2975" t="s">
        <v>1269</v>
      </c>
      <c r="Q2975" t="s">
        <v>10035</v>
      </c>
      <c r="S2975" t="s">
        <v>1402</v>
      </c>
      <c r="T2975" t="s">
        <v>1266</v>
      </c>
      <c r="U2975">
        <v>7000502617</v>
      </c>
      <c r="V2975" t="s">
        <v>1272</v>
      </c>
      <c r="W2975" t="s">
        <v>10036</v>
      </c>
      <c r="X2975" s="16">
        <v>46040</v>
      </c>
      <c r="AC2975" t="s">
        <v>10046</v>
      </c>
      <c r="AD2975" t="s">
        <v>10047</v>
      </c>
      <c r="AE2975" t="s">
        <v>1402</v>
      </c>
      <c r="AF2975" t="s">
        <v>1277</v>
      </c>
      <c r="AG2975" t="s">
        <v>2930</v>
      </c>
      <c r="AH2975" t="s">
        <v>2931</v>
      </c>
      <c r="AI2975" t="s">
        <v>28</v>
      </c>
      <c r="AJ2975" s="16">
        <v>46023</v>
      </c>
      <c r="AL2975" t="s">
        <v>1292</v>
      </c>
      <c r="AM2975">
        <v>10202</v>
      </c>
      <c r="AN2975" t="s">
        <v>2932</v>
      </c>
      <c r="AP2975" t="s">
        <v>1266</v>
      </c>
      <c r="AQ2975" t="s">
        <v>1266</v>
      </c>
      <c r="AS2975" s="17">
        <v>0</v>
      </c>
      <c r="AT2975" s="17">
        <v>0</v>
      </c>
      <c r="AU2975" s="17">
        <v>0</v>
      </c>
      <c r="AV2975" s="17">
        <v>0</v>
      </c>
      <c r="AW2975" s="17">
        <v>0</v>
      </c>
      <c r="AX2975" s="17">
        <v>0</v>
      </c>
      <c r="AY2975" s="17">
        <v>0</v>
      </c>
      <c r="AZ2975" s="17">
        <v>0</v>
      </c>
      <c r="BA2975" s="17">
        <v>0</v>
      </c>
      <c r="BB2975" s="17">
        <v>0</v>
      </c>
      <c r="BC2975" s="17">
        <v>0</v>
      </c>
      <c r="BD2975" s="17">
        <v>0</v>
      </c>
      <c r="BE2975" s="17">
        <v>0</v>
      </c>
      <c r="BF2975" s="17">
        <v>0</v>
      </c>
    </row>
    <row r="2976" spans="2:58" x14ac:dyDescent="0.25">
      <c r="B2976" t="s">
        <v>10048</v>
      </c>
      <c r="C2976">
        <v>31308292</v>
      </c>
      <c r="D2976" t="s">
        <v>10049</v>
      </c>
      <c r="E2976" t="s">
        <v>1285</v>
      </c>
      <c r="F2976" t="s">
        <v>1267</v>
      </c>
      <c r="H2976" s="16">
        <v>45308</v>
      </c>
      <c r="I2976" s="16">
        <v>45292</v>
      </c>
      <c r="J2976" s="16">
        <v>47848</v>
      </c>
      <c r="L2976" t="s">
        <v>1286</v>
      </c>
      <c r="M2976" t="s">
        <v>1266</v>
      </c>
      <c r="N2976" s="17">
        <v>100</v>
      </c>
      <c r="P2976" t="s">
        <v>1269</v>
      </c>
      <c r="Q2976" t="s">
        <v>10050</v>
      </c>
      <c r="S2976" t="s">
        <v>4321</v>
      </c>
      <c r="T2976" t="s">
        <v>6496</v>
      </c>
      <c r="U2976">
        <v>7000502617</v>
      </c>
      <c r="V2976" t="s">
        <v>1272</v>
      </c>
      <c r="W2976" t="s">
        <v>6496</v>
      </c>
      <c r="X2976" s="16">
        <v>45791</v>
      </c>
      <c r="Y2976" t="s">
        <v>10051</v>
      </c>
      <c r="Z2976" s="16">
        <v>45791</v>
      </c>
      <c r="AE2976" t="s">
        <v>2276</v>
      </c>
      <c r="AF2976" t="s">
        <v>1277</v>
      </c>
      <c r="AG2976" t="s">
        <v>4570</v>
      </c>
      <c r="AH2976" t="s">
        <v>4571</v>
      </c>
      <c r="AI2976" t="s">
        <v>28</v>
      </c>
      <c r="AJ2976" s="16">
        <v>45717</v>
      </c>
      <c r="AL2976" t="s">
        <v>1292</v>
      </c>
      <c r="AM2976">
        <v>1840</v>
      </c>
      <c r="AN2976" t="s">
        <v>7799</v>
      </c>
      <c r="AP2976">
        <v>3410120011</v>
      </c>
      <c r="AQ2976" t="s">
        <v>1294</v>
      </c>
      <c r="AS2976" s="17">
        <v>107291.67</v>
      </c>
      <c r="AT2976" s="17">
        <v>107291.67</v>
      </c>
      <c r="AU2976" s="17">
        <v>107291.67</v>
      </c>
      <c r="AV2976" s="17">
        <v>107291.67</v>
      </c>
      <c r="AW2976" s="17">
        <v>107291.67</v>
      </c>
      <c r="AX2976" s="17">
        <v>107291.67</v>
      </c>
      <c r="AY2976" s="17">
        <v>107291.67</v>
      </c>
      <c r="AZ2976" s="17">
        <v>107291.67</v>
      </c>
      <c r="BA2976" s="17">
        <v>107291.67</v>
      </c>
      <c r="BB2976" s="17">
        <v>107291.67</v>
      </c>
      <c r="BC2976" s="17">
        <v>107291.67</v>
      </c>
      <c r="BD2976" s="17">
        <v>107291.67</v>
      </c>
      <c r="BE2976" s="17">
        <v>1287500.04</v>
      </c>
      <c r="BF2976" s="17">
        <v>1287500.04</v>
      </c>
    </row>
    <row r="2977" spans="2:58" x14ac:dyDescent="0.25">
      <c r="B2977" t="s">
        <v>10048</v>
      </c>
      <c r="C2977">
        <v>31317971</v>
      </c>
      <c r="D2977" t="s">
        <v>10052</v>
      </c>
      <c r="E2977" t="s">
        <v>1285</v>
      </c>
      <c r="F2977" t="s">
        <v>1351</v>
      </c>
      <c r="H2977" s="16">
        <v>45861</v>
      </c>
      <c r="I2977" s="16">
        <v>45809</v>
      </c>
      <c r="J2977" s="16">
        <v>49460</v>
      </c>
      <c r="L2977" t="s">
        <v>1286</v>
      </c>
      <c r="M2977" t="s">
        <v>1266</v>
      </c>
      <c r="N2977" s="17">
        <v>100</v>
      </c>
      <c r="P2977" t="s">
        <v>1269</v>
      </c>
      <c r="Q2977" t="s">
        <v>10050</v>
      </c>
      <c r="S2977" t="s">
        <v>4321</v>
      </c>
      <c r="T2977" t="s">
        <v>6496</v>
      </c>
      <c r="U2977">
        <v>7000502617</v>
      </c>
      <c r="V2977" t="s">
        <v>1272</v>
      </c>
      <c r="W2977" t="s">
        <v>7533</v>
      </c>
      <c r="X2977" s="16">
        <v>45862</v>
      </c>
      <c r="Y2977" t="s">
        <v>10053</v>
      </c>
      <c r="Z2977" s="16">
        <v>46033</v>
      </c>
      <c r="AE2977" t="s">
        <v>4321</v>
      </c>
      <c r="AF2977" t="s">
        <v>1277</v>
      </c>
      <c r="AG2977" t="s">
        <v>8733</v>
      </c>
      <c r="AH2977" t="s">
        <v>8734</v>
      </c>
      <c r="AI2977" t="s">
        <v>28</v>
      </c>
      <c r="AJ2977" s="16">
        <v>45809</v>
      </c>
      <c r="AL2977" t="s">
        <v>1292</v>
      </c>
      <c r="AM2977">
        <v>1840</v>
      </c>
      <c r="AN2977" t="s">
        <v>7799</v>
      </c>
      <c r="AP2977">
        <v>3410120011</v>
      </c>
      <c r="AQ2977" t="s">
        <v>1294</v>
      </c>
      <c r="AS2977" s="17">
        <v>7486.4</v>
      </c>
      <c r="AT2977" s="17">
        <v>7486.4</v>
      </c>
      <c r="AU2977" s="17">
        <v>7486.4</v>
      </c>
      <c r="AV2977" s="17">
        <v>7486.4</v>
      </c>
      <c r="AW2977" s="17">
        <v>7486.4</v>
      </c>
      <c r="AX2977" s="17">
        <v>7486.4</v>
      </c>
      <c r="AY2977" s="17">
        <v>7486.4</v>
      </c>
      <c r="AZ2977" s="17">
        <v>7486.4</v>
      </c>
      <c r="BA2977" s="17">
        <v>7486.4</v>
      </c>
      <c r="BB2977" s="17">
        <v>7486.4</v>
      </c>
      <c r="BC2977" s="17">
        <v>7486.4</v>
      </c>
      <c r="BD2977" s="17">
        <v>7486.4</v>
      </c>
      <c r="BE2977" s="17">
        <v>89836.800000000003</v>
      </c>
      <c r="BF2977" s="17">
        <v>89836.800000000003</v>
      </c>
    </row>
    <row r="2978" spans="2:58" x14ac:dyDescent="0.25">
      <c r="B2978" t="s">
        <v>10054</v>
      </c>
      <c r="C2978">
        <v>31308500</v>
      </c>
      <c r="D2978" t="s">
        <v>10055</v>
      </c>
      <c r="E2978" t="s">
        <v>1285</v>
      </c>
      <c r="F2978" t="s">
        <v>1267</v>
      </c>
      <c r="H2978" s="16">
        <v>45315</v>
      </c>
      <c r="I2978" s="16">
        <v>45292</v>
      </c>
      <c r="J2978" s="16">
        <v>48944</v>
      </c>
      <c r="L2978" t="s">
        <v>1286</v>
      </c>
      <c r="M2978" t="s">
        <v>1266</v>
      </c>
      <c r="N2978" s="17">
        <v>100</v>
      </c>
      <c r="P2978" t="s">
        <v>1269</v>
      </c>
      <c r="Q2978" t="s">
        <v>10056</v>
      </c>
      <c r="S2978" t="s">
        <v>1474</v>
      </c>
      <c r="T2978" t="s">
        <v>3548</v>
      </c>
      <c r="U2978">
        <v>7000502617</v>
      </c>
      <c r="V2978" t="s">
        <v>1272</v>
      </c>
      <c r="W2978" t="s">
        <v>3548</v>
      </c>
      <c r="X2978" s="16">
        <v>45982</v>
      </c>
      <c r="Y2978" t="s">
        <v>10057</v>
      </c>
      <c r="Z2978" s="16">
        <v>45982</v>
      </c>
      <c r="AE2978" t="s">
        <v>1474</v>
      </c>
      <c r="AF2978" t="s">
        <v>1277</v>
      </c>
      <c r="AG2978" t="s">
        <v>1550</v>
      </c>
      <c r="AH2978" t="s">
        <v>1551</v>
      </c>
      <c r="AI2978" t="s">
        <v>28</v>
      </c>
      <c r="AJ2978" s="16">
        <v>45962</v>
      </c>
      <c r="AL2978" t="s">
        <v>1292</v>
      </c>
      <c r="AM2978">
        <v>1780</v>
      </c>
      <c r="AN2978" t="s">
        <v>1615</v>
      </c>
      <c r="AP2978">
        <v>3410120011</v>
      </c>
      <c r="AQ2978" t="s">
        <v>1294</v>
      </c>
      <c r="AS2978" s="17">
        <v>7886.83</v>
      </c>
      <c r="AT2978" s="17">
        <v>7886.83</v>
      </c>
      <c r="AU2978" s="17">
        <v>7886.83</v>
      </c>
      <c r="AV2978" s="17">
        <v>7886.83</v>
      </c>
      <c r="AW2978" s="17">
        <v>7886.83</v>
      </c>
      <c r="AX2978" s="17">
        <v>7886.83</v>
      </c>
      <c r="AY2978" s="17">
        <v>7886.83</v>
      </c>
      <c r="AZ2978" s="17">
        <v>7886.83</v>
      </c>
      <c r="BA2978" s="17">
        <v>7886.83</v>
      </c>
      <c r="BB2978" s="17">
        <v>7886.83</v>
      </c>
      <c r="BC2978" s="17">
        <v>7886.83</v>
      </c>
      <c r="BD2978" s="17">
        <v>7886.83</v>
      </c>
      <c r="BE2978" s="17">
        <v>94641.96</v>
      </c>
      <c r="BF2978" s="17">
        <v>94641.96</v>
      </c>
    </row>
    <row r="2979" spans="2:58" x14ac:dyDescent="0.25">
      <c r="B2979" t="s">
        <v>10058</v>
      </c>
      <c r="C2979">
        <v>31073781</v>
      </c>
      <c r="D2979" t="s">
        <v>10059</v>
      </c>
      <c r="E2979" t="s">
        <v>1285</v>
      </c>
      <c r="F2979" t="s">
        <v>1267</v>
      </c>
      <c r="H2979" s="16">
        <v>43271</v>
      </c>
      <c r="I2979" s="16">
        <v>43252</v>
      </c>
      <c r="J2979" s="16">
        <v>47848</v>
      </c>
      <c r="L2979" t="s">
        <v>1286</v>
      </c>
      <c r="M2979" t="s">
        <v>1266</v>
      </c>
      <c r="N2979" s="17">
        <v>100</v>
      </c>
      <c r="P2979" t="s">
        <v>1269</v>
      </c>
      <c r="Q2979" t="s">
        <v>10060</v>
      </c>
      <c r="S2979" t="s">
        <v>3455</v>
      </c>
      <c r="T2979" t="s">
        <v>1300</v>
      </c>
      <c r="U2979">
        <v>7000502617</v>
      </c>
      <c r="V2979" t="s">
        <v>1272</v>
      </c>
      <c r="W2979" t="s">
        <v>7920</v>
      </c>
      <c r="X2979" s="16">
        <v>45894</v>
      </c>
      <c r="Z2979" s="16">
        <v>45797</v>
      </c>
      <c r="AC2979" t="s">
        <v>10061</v>
      </c>
      <c r="AD2979" t="s">
        <v>10062</v>
      </c>
      <c r="AE2979" t="s">
        <v>10063</v>
      </c>
      <c r="AF2979" t="s">
        <v>1377</v>
      </c>
      <c r="AG2979" t="s">
        <v>1278</v>
      </c>
      <c r="AH2979" t="s">
        <v>1279</v>
      </c>
      <c r="AI2979" t="s">
        <v>28</v>
      </c>
      <c r="AJ2979" s="16">
        <v>45658</v>
      </c>
      <c r="AL2979" t="s">
        <v>1756</v>
      </c>
      <c r="AM2979">
        <v>1229</v>
      </c>
      <c r="AN2979" t="s">
        <v>10064</v>
      </c>
      <c r="AP2979">
        <v>3410120011</v>
      </c>
      <c r="AQ2979" t="s">
        <v>1294</v>
      </c>
      <c r="AS2979" s="17">
        <v>411.76</v>
      </c>
      <c r="AT2979" s="17">
        <v>411.76</v>
      </c>
      <c r="AU2979" s="17">
        <v>411.76</v>
      </c>
      <c r="AV2979" s="17">
        <v>411.76</v>
      </c>
      <c r="AW2979" s="17">
        <v>411.76</v>
      </c>
      <c r="AX2979" s="17">
        <v>411.76</v>
      </c>
      <c r="AY2979" s="17">
        <v>411.76</v>
      </c>
      <c r="AZ2979" s="17">
        <v>411.76</v>
      </c>
      <c r="BA2979" s="17">
        <v>411.76</v>
      </c>
      <c r="BB2979" s="17">
        <v>411.76</v>
      </c>
      <c r="BC2979" s="17">
        <v>411.76</v>
      </c>
      <c r="BD2979" s="17">
        <v>411.76</v>
      </c>
      <c r="BE2979" s="17">
        <v>4941.12</v>
      </c>
      <c r="BF2979" s="17">
        <v>4941.12</v>
      </c>
    </row>
    <row r="2980" spans="2:58" x14ac:dyDescent="0.25">
      <c r="B2980" t="s">
        <v>10058</v>
      </c>
      <c r="C2980">
        <v>33005534</v>
      </c>
      <c r="D2980" t="s">
        <v>10065</v>
      </c>
      <c r="E2980" t="s">
        <v>1266</v>
      </c>
      <c r="F2980" t="s">
        <v>1267</v>
      </c>
      <c r="H2980" s="16">
        <v>45638</v>
      </c>
      <c r="I2980" s="16">
        <v>45627</v>
      </c>
      <c r="J2980" s="16">
        <v>47848</v>
      </c>
      <c r="L2980" t="s">
        <v>1268</v>
      </c>
      <c r="M2980" t="s">
        <v>1266</v>
      </c>
      <c r="N2980" s="17">
        <v>100</v>
      </c>
      <c r="P2980" t="s">
        <v>1269</v>
      </c>
      <c r="Q2980" t="s">
        <v>10060</v>
      </c>
      <c r="S2980" t="s">
        <v>3455</v>
      </c>
      <c r="T2980" t="s">
        <v>1266</v>
      </c>
      <c r="U2980">
        <v>7000502617</v>
      </c>
      <c r="V2980" t="s">
        <v>1272</v>
      </c>
      <c r="W2980" t="s">
        <v>7920</v>
      </c>
      <c r="X2980" s="16">
        <v>45848</v>
      </c>
      <c r="AC2980" t="s">
        <v>10061</v>
      </c>
      <c r="AD2980" t="s">
        <v>10062</v>
      </c>
      <c r="AE2980" t="s">
        <v>10063</v>
      </c>
      <c r="AF2980" t="s">
        <v>1277</v>
      </c>
      <c r="AG2980" t="s">
        <v>1550</v>
      </c>
      <c r="AH2980" t="s">
        <v>1551</v>
      </c>
      <c r="AI2980" t="s">
        <v>28</v>
      </c>
      <c r="AJ2980" s="16">
        <v>46023</v>
      </c>
      <c r="AL2980" t="s">
        <v>1292</v>
      </c>
      <c r="AM2980">
        <v>1229</v>
      </c>
      <c r="AN2980" t="s">
        <v>10064</v>
      </c>
      <c r="AP2980">
        <v>3410120021</v>
      </c>
      <c r="AQ2980" t="s">
        <v>1266</v>
      </c>
      <c r="AS2980" s="17">
        <v>0</v>
      </c>
      <c r="AT2980" s="17">
        <v>0</v>
      </c>
      <c r="AU2980" s="17">
        <v>0</v>
      </c>
      <c r="AV2980" s="17">
        <v>0</v>
      </c>
      <c r="AW2980" s="17">
        <v>0</v>
      </c>
      <c r="AX2980" s="17">
        <v>0</v>
      </c>
      <c r="AY2980" s="17">
        <v>0</v>
      </c>
      <c r="AZ2980" s="17">
        <v>0</v>
      </c>
      <c r="BA2980" s="17">
        <v>0</v>
      </c>
      <c r="BB2980" s="17">
        <v>0</v>
      </c>
      <c r="BC2980" s="17">
        <v>0</v>
      </c>
      <c r="BD2980" s="17">
        <v>0</v>
      </c>
      <c r="BE2980" s="17">
        <v>0</v>
      </c>
      <c r="BF2980" s="17">
        <v>0</v>
      </c>
    </row>
    <row r="2981" spans="2:58" x14ac:dyDescent="0.25">
      <c r="B2981" t="s">
        <v>10066</v>
      </c>
      <c r="C2981">
        <v>31048552</v>
      </c>
      <c r="D2981" t="s">
        <v>10067</v>
      </c>
      <c r="E2981" t="s">
        <v>1285</v>
      </c>
      <c r="F2981" t="s">
        <v>1267</v>
      </c>
      <c r="H2981" s="16">
        <v>41815</v>
      </c>
      <c r="I2981" s="16">
        <v>41791</v>
      </c>
      <c r="J2981" s="16">
        <v>47848</v>
      </c>
      <c r="L2981" t="s">
        <v>1371</v>
      </c>
      <c r="M2981" t="s">
        <v>1266</v>
      </c>
      <c r="N2981" s="17">
        <v>100</v>
      </c>
      <c r="O2981">
        <v>341012</v>
      </c>
      <c r="P2981" t="s">
        <v>1269</v>
      </c>
      <c r="Q2981" t="s">
        <v>10068</v>
      </c>
      <c r="S2981" t="s">
        <v>1595</v>
      </c>
      <c r="T2981" t="s">
        <v>5468</v>
      </c>
      <c r="U2981">
        <v>7000502617</v>
      </c>
      <c r="V2981" t="s">
        <v>1272</v>
      </c>
      <c r="W2981" t="s">
        <v>2552</v>
      </c>
      <c r="X2981" s="16">
        <v>45797</v>
      </c>
      <c r="Y2981">
        <v>8000005954</v>
      </c>
      <c r="Z2981" s="16">
        <v>45273</v>
      </c>
      <c r="AC2981" t="s">
        <v>10069</v>
      </c>
      <c r="AD2981" t="s">
        <v>10070</v>
      </c>
      <c r="AE2981" t="s">
        <v>10071</v>
      </c>
      <c r="AF2981" t="s">
        <v>1325</v>
      </c>
      <c r="AG2981" t="s">
        <v>1278</v>
      </c>
      <c r="AH2981" t="s">
        <v>1279</v>
      </c>
      <c r="AI2981" t="s">
        <v>28</v>
      </c>
      <c r="AJ2981" s="16">
        <v>44562</v>
      </c>
      <c r="AL2981" t="s">
        <v>1292</v>
      </c>
      <c r="AM2981">
        <v>2023</v>
      </c>
      <c r="AN2981" t="s">
        <v>10072</v>
      </c>
      <c r="AO2981" t="s">
        <v>5485</v>
      </c>
      <c r="AP2981">
        <v>3410120011</v>
      </c>
      <c r="AQ2981" t="s">
        <v>1294</v>
      </c>
      <c r="AS2981" s="17">
        <v>0</v>
      </c>
      <c r="AT2981" s="17">
        <v>0</v>
      </c>
      <c r="AU2981" s="17">
        <v>0</v>
      </c>
      <c r="AV2981" s="17">
        <v>0</v>
      </c>
      <c r="AW2981" s="17">
        <v>0</v>
      </c>
      <c r="AX2981" s="17">
        <v>0</v>
      </c>
      <c r="AY2981" s="17">
        <v>0</v>
      </c>
      <c r="AZ2981" s="17">
        <v>0</v>
      </c>
      <c r="BA2981" s="17">
        <v>0</v>
      </c>
      <c r="BB2981" s="17">
        <v>0</v>
      </c>
      <c r="BC2981" s="17">
        <v>0</v>
      </c>
      <c r="BD2981" s="17">
        <v>0</v>
      </c>
      <c r="BE2981" s="17">
        <v>0</v>
      </c>
      <c r="BF2981" s="17">
        <v>0</v>
      </c>
    </row>
    <row r="2982" spans="2:58" x14ac:dyDescent="0.25">
      <c r="B2982" t="s">
        <v>10066</v>
      </c>
      <c r="C2982">
        <v>31092415</v>
      </c>
      <c r="D2982" t="s">
        <v>10073</v>
      </c>
      <c r="E2982" t="s">
        <v>1285</v>
      </c>
      <c r="F2982" t="s">
        <v>1267</v>
      </c>
      <c r="H2982" s="16">
        <v>44299</v>
      </c>
      <c r="I2982" s="16">
        <v>44317</v>
      </c>
      <c r="J2982" s="16">
        <v>47848</v>
      </c>
      <c r="L2982" t="s">
        <v>1286</v>
      </c>
      <c r="M2982" t="s">
        <v>1266</v>
      </c>
      <c r="N2982" s="17">
        <v>100</v>
      </c>
      <c r="P2982" t="s">
        <v>1269</v>
      </c>
      <c r="Q2982" t="s">
        <v>10068</v>
      </c>
      <c r="S2982" t="s">
        <v>1595</v>
      </c>
      <c r="T2982" t="s">
        <v>2552</v>
      </c>
      <c r="U2982">
        <v>7000502617</v>
      </c>
      <c r="V2982" t="s">
        <v>1272</v>
      </c>
      <c r="W2982" t="s">
        <v>2552</v>
      </c>
      <c r="X2982" s="16">
        <v>46035</v>
      </c>
      <c r="Y2982">
        <v>8000059544</v>
      </c>
      <c r="Z2982" s="16">
        <v>46035</v>
      </c>
      <c r="AC2982" t="s">
        <v>10074</v>
      </c>
      <c r="AD2982" t="s">
        <v>10075</v>
      </c>
      <c r="AE2982" t="s">
        <v>10071</v>
      </c>
      <c r="AF2982" t="s">
        <v>1277</v>
      </c>
      <c r="AG2982" t="s">
        <v>1278</v>
      </c>
      <c r="AH2982" t="s">
        <v>1279</v>
      </c>
      <c r="AI2982" t="s">
        <v>28</v>
      </c>
      <c r="AJ2982" s="16">
        <v>46023</v>
      </c>
      <c r="AL2982" t="s">
        <v>6188</v>
      </c>
      <c r="AM2982">
        <v>2023</v>
      </c>
      <c r="AN2982" t="s">
        <v>10072</v>
      </c>
      <c r="AO2982" t="s">
        <v>2688</v>
      </c>
      <c r="AP2982">
        <v>3410120011</v>
      </c>
      <c r="AQ2982" t="s">
        <v>1294</v>
      </c>
      <c r="AS2982" s="17">
        <v>1007.76</v>
      </c>
      <c r="AT2982" s="17">
        <v>1007.76</v>
      </c>
      <c r="AU2982" s="17">
        <v>1007.76</v>
      </c>
      <c r="AV2982" s="17">
        <v>1007.76</v>
      </c>
      <c r="AW2982" s="17">
        <v>1007.76</v>
      </c>
      <c r="AX2982" s="17">
        <v>1007.76</v>
      </c>
      <c r="AY2982" s="17">
        <v>1007.76</v>
      </c>
      <c r="AZ2982" s="17">
        <v>1007.76</v>
      </c>
      <c r="BA2982" s="17">
        <v>1007.76</v>
      </c>
      <c r="BB2982" s="17">
        <v>1007.76</v>
      </c>
      <c r="BC2982" s="17">
        <v>1007.76</v>
      </c>
      <c r="BD2982" s="17">
        <v>1007.76</v>
      </c>
      <c r="BE2982" s="17">
        <v>12093.12</v>
      </c>
      <c r="BF2982" s="17">
        <v>12093.12</v>
      </c>
    </row>
    <row r="2983" spans="2:58" x14ac:dyDescent="0.25">
      <c r="B2983" t="s">
        <v>10066</v>
      </c>
      <c r="C2983">
        <v>31092416</v>
      </c>
      <c r="D2983" t="s">
        <v>10076</v>
      </c>
      <c r="E2983" t="s">
        <v>1285</v>
      </c>
      <c r="F2983" t="s">
        <v>1267</v>
      </c>
      <c r="H2983" s="16">
        <v>44299</v>
      </c>
      <c r="I2983" s="16">
        <v>44378</v>
      </c>
      <c r="J2983" s="16">
        <v>47848</v>
      </c>
      <c r="L2983" t="s">
        <v>1286</v>
      </c>
      <c r="M2983" t="s">
        <v>1266</v>
      </c>
      <c r="N2983" s="17">
        <v>100</v>
      </c>
      <c r="P2983" t="s">
        <v>1269</v>
      </c>
      <c r="Q2983" t="s">
        <v>10068</v>
      </c>
      <c r="S2983" t="s">
        <v>1595</v>
      </c>
      <c r="T2983" t="s">
        <v>2552</v>
      </c>
      <c r="U2983">
        <v>7000502617</v>
      </c>
      <c r="V2983" t="s">
        <v>1272</v>
      </c>
      <c r="W2983" t="s">
        <v>2552</v>
      </c>
      <c r="X2983" s="16">
        <v>46035</v>
      </c>
      <c r="Y2983">
        <v>8000059544</v>
      </c>
      <c r="Z2983" s="16">
        <v>46035</v>
      </c>
      <c r="AC2983" t="s">
        <v>10077</v>
      </c>
      <c r="AD2983" t="s">
        <v>10078</v>
      </c>
      <c r="AE2983" t="s">
        <v>10071</v>
      </c>
      <c r="AF2983" t="s">
        <v>1277</v>
      </c>
      <c r="AG2983" t="s">
        <v>1278</v>
      </c>
      <c r="AH2983" t="s">
        <v>1279</v>
      </c>
      <c r="AI2983" t="s">
        <v>28</v>
      </c>
      <c r="AJ2983" s="16">
        <v>46023</v>
      </c>
      <c r="AL2983" t="s">
        <v>6188</v>
      </c>
      <c r="AM2983">
        <v>2023</v>
      </c>
      <c r="AN2983" t="s">
        <v>10072</v>
      </c>
      <c r="AO2983" t="s">
        <v>2688</v>
      </c>
      <c r="AP2983">
        <v>3410120011</v>
      </c>
      <c r="AQ2983" t="s">
        <v>1294</v>
      </c>
      <c r="AS2983" s="17">
        <v>1007.76</v>
      </c>
      <c r="AT2983" s="17">
        <v>1007.76</v>
      </c>
      <c r="AU2983" s="17">
        <v>1007.76</v>
      </c>
      <c r="AV2983" s="17">
        <v>1007.76</v>
      </c>
      <c r="AW2983" s="17">
        <v>1007.76</v>
      </c>
      <c r="AX2983" s="17">
        <v>1007.76</v>
      </c>
      <c r="AY2983" s="17">
        <v>1007.76</v>
      </c>
      <c r="AZ2983" s="17">
        <v>1007.76</v>
      </c>
      <c r="BA2983" s="17">
        <v>1007.76</v>
      </c>
      <c r="BB2983" s="17">
        <v>1007.76</v>
      </c>
      <c r="BC2983" s="17">
        <v>1007.76</v>
      </c>
      <c r="BD2983" s="17">
        <v>1007.76</v>
      </c>
      <c r="BE2983" s="17">
        <v>12093.12</v>
      </c>
      <c r="BF2983" s="17">
        <v>12093.12</v>
      </c>
    </row>
    <row r="2984" spans="2:58" x14ac:dyDescent="0.25">
      <c r="B2984" t="s">
        <v>10066</v>
      </c>
      <c r="C2984">
        <v>31092417</v>
      </c>
      <c r="D2984" t="s">
        <v>10079</v>
      </c>
      <c r="E2984" t="s">
        <v>1285</v>
      </c>
      <c r="F2984" t="s">
        <v>1267</v>
      </c>
      <c r="H2984" s="16">
        <v>44299</v>
      </c>
      <c r="I2984" s="16">
        <v>44378</v>
      </c>
      <c r="J2984" s="16">
        <v>47848</v>
      </c>
      <c r="L2984" t="s">
        <v>1286</v>
      </c>
      <c r="M2984" t="s">
        <v>1266</v>
      </c>
      <c r="N2984" s="17">
        <v>100</v>
      </c>
      <c r="P2984" t="s">
        <v>1269</v>
      </c>
      <c r="Q2984" t="s">
        <v>10068</v>
      </c>
      <c r="S2984" t="s">
        <v>1595</v>
      </c>
      <c r="T2984" t="s">
        <v>2552</v>
      </c>
      <c r="U2984">
        <v>7000502617</v>
      </c>
      <c r="V2984" t="s">
        <v>1272</v>
      </c>
      <c r="W2984" t="s">
        <v>2552</v>
      </c>
      <c r="X2984" s="16">
        <v>46035</v>
      </c>
      <c r="Y2984">
        <v>8000059544</v>
      </c>
      <c r="Z2984" s="16">
        <v>46035</v>
      </c>
      <c r="AC2984" t="s">
        <v>10080</v>
      </c>
      <c r="AD2984" t="s">
        <v>10081</v>
      </c>
      <c r="AE2984" t="s">
        <v>10071</v>
      </c>
      <c r="AF2984" t="s">
        <v>1277</v>
      </c>
      <c r="AG2984" t="s">
        <v>1278</v>
      </c>
      <c r="AH2984" t="s">
        <v>1279</v>
      </c>
      <c r="AI2984" t="s">
        <v>28</v>
      </c>
      <c r="AJ2984" s="16">
        <v>46023</v>
      </c>
      <c r="AL2984" t="s">
        <v>6188</v>
      </c>
      <c r="AM2984">
        <v>2023</v>
      </c>
      <c r="AN2984" t="s">
        <v>10072</v>
      </c>
      <c r="AO2984" t="s">
        <v>2648</v>
      </c>
      <c r="AP2984">
        <v>3410120011</v>
      </c>
      <c r="AQ2984" t="s">
        <v>1294</v>
      </c>
      <c r="AS2984" s="17">
        <v>1007.76</v>
      </c>
      <c r="AT2984" s="17">
        <v>1007.76</v>
      </c>
      <c r="AU2984" s="17">
        <v>1007.76</v>
      </c>
      <c r="AV2984" s="17">
        <v>1007.76</v>
      </c>
      <c r="AW2984" s="17">
        <v>1007.76</v>
      </c>
      <c r="AX2984" s="17">
        <v>1007.76</v>
      </c>
      <c r="AY2984" s="17">
        <v>1007.76</v>
      </c>
      <c r="AZ2984" s="17">
        <v>1007.76</v>
      </c>
      <c r="BA2984" s="17">
        <v>1007.76</v>
      </c>
      <c r="BB2984" s="17">
        <v>1007.76</v>
      </c>
      <c r="BC2984" s="17">
        <v>1007.76</v>
      </c>
      <c r="BD2984" s="17">
        <v>1007.76</v>
      </c>
      <c r="BE2984" s="17">
        <v>12093.12</v>
      </c>
      <c r="BF2984" s="17">
        <v>12093.12</v>
      </c>
    </row>
    <row r="2985" spans="2:58" x14ac:dyDescent="0.25">
      <c r="B2985" t="s">
        <v>10066</v>
      </c>
      <c r="C2985">
        <v>33001071</v>
      </c>
      <c r="D2985" t="s">
        <v>10082</v>
      </c>
      <c r="E2985" t="s">
        <v>1266</v>
      </c>
      <c r="F2985" t="s">
        <v>1267</v>
      </c>
      <c r="H2985" s="16">
        <v>44356</v>
      </c>
      <c r="I2985" s="16">
        <v>41913</v>
      </c>
      <c r="J2985" s="16">
        <v>47848</v>
      </c>
      <c r="L2985" t="s">
        <v>1268</v>
      </c>
      <c r="M2985" t="s">
        <v>1266</v>
      </c>
      <c r="N2985" s="17">
        <v>100</v>
      </c>
      <c r="O2985">
        <v>341012</v>
      </c>
      <c r="P2985" t="s">
        <v>1269</v>
      </c>
      <c r="Q2985" t="s">
        <v>10068</v>
      </c>
      <c r="S2985" t="s">
        <v>1595</v>
      </c>
      <c r="T2985" t="s">
        <v>5468</v>
      </c>
      <c r="U2985">
        <v>7000502617</v>
      </c>
      <c r="V2985" t="s">
        <v>1272</v>
      </c>
      <c r="W2985" t="s">
        <v>2552</v>
      </c>
      <c r="X2985" s="16">
        <v>45809</v>
      </c>
      <c r="Y2985">
        <v>40166575</v>
      </c>
      <c r="Z2985" s="16">
        <v>44356</v>
      </c>
      <c r="AC2985" t="s">
        <v>10080</v>
      </c>
      <c r="AD2985" t="s">
        <v>10081</v>
      </c>
      <c r="AE2985" t="s">
        <v>10071</v>
      </c>
      <c r="AF2985" t="s">
        <v>1277</v>
      </c>
      <c r="AG2985" t="s">
        <v>1278</v>
      </c>
      <c r="AH2985" t="s">
        <v>1279</v>
      </c>
      <c r="AI2985" t="s">
        <v>28</v>
      </c>
      <c r="AJ2985" s="16">
        <v>46023</v>
      </c>
      <c r="AL2985" t="s">
        <v>1292</v>
      </c>
      <c r="AM2985">
        <v>2023</v>
      </c>
      <c r="AN2985" t="s">
        <v>10072</v>
      </c>
      <c r="AP2985">
        <v>3410120011</v>
      </c>
      <c r="AQ2985" t="s">
        <v>1266</v>
      </c>
      <c r="AS2985" s="17">
        <v>0</v>
      </c>
      <c r="AT2985" s="17">
        <v>0</v>
      </c>
      <c r="AU2985" s="17">
        <v>0</v>
      </c>
      <c r="AV2985" s="17">
        <v>0</v>
      </c>
      <c r="AW2985" s="17">
        <v>0</v>
      </c>
      <c r="AX2985" s="17">
        <v>0</v>
      </c>
      <c r="AY2985" s="17">
        <v>0</v>
      </c>
      <c r="AZ2985" s="17">
        <v>0</v>
      </c>
      <c r="BA2985" s="17">
        <v>0</v>
      </c>
      <c r="BB2985" s="17">
        <v>0</v>
      </c>
      <c r="BC2985" s="17">
        <v>0</v>
      </c>
      <c r="BD2985" s="17">
        <v>0</v>
      </c>
      <c r="BE2985" s="17">
        <v>0</v>
      </c>
      <c r="BF2985" s="17">
        <v>0</v>
      </c>
    </row>
    <row r="2986" spans="2:58" x14ac:dyDescent="0.25">
      <c r="B2986" t="s">
        <v>10066</v>
      </c>
      <c r="C2986">
        <v>33001072</v>
      </c>
      <c r="D2986" t="s">
        <v>10083</v>
      </c>
      <c r="E2986" t="s">
        <v>1266</v>
      </c>
      <c r="F2986" t="s">
        <v>1267</v>
      </c>
      <c r="H2986" s="16">
        <v>44356</v>
      </c>
      <c r="I2986" s="16">
        <v>41913</v>
      </c>
      <c r="J2986" s="16">
        <v>47848</v>
      </c>
      <c r="L2986" t="s">
        <v>1268</v>
      </c>
      <c r="M2986" t="s">
        <v>1266</v>
      </c>
      <c r="N2986" s="17">
        <v>100</v>
      </c>
      <c r="O2986">
        <v>341012</v>
      </c>
      <c r="P2986" t="s">
        <v>1269</v>
      </c>
      <c r="Q2986" t="s">
        <v>10068</v>
      </c>
      <c r="S2986" t="s">
        <v>1595</v>
      </c>
      <c r="T2986" t="s">
        <v>5468</v>
      </c>
      <c r="U2986">
        <v>7000502617</v>
      </c>
      <c r="V2986" t="s">
        <v>1272</v>
      </c>
      <c r="W2986" t="s">
        <v>2552</v>
      </c>
      <c r="X2986" s="16">
        <v>45809</v>
      </c>
      <c r="Y2986">
        <v>40166575</v>
      </c>
      <c r="Z2986" s="16">
        <v>44356</v>
      </c>
      <c r="AC2986" t="s">
        <v>10077</v>
      </c>
      <c r="AD2986" t="s">
        <v>10078</v>
      </c>
      <c r="AE2986" t="s">
        <v>10071</v>
      </c>
      <c r="AF2986" t="s">
        <v>1277</v>
      </c>
      <c r="AG2986" t="s">
        <v>1278</v>
      </c>
      <c r="AH2986" t="s">
        <v>1279</v>
      </c>
      <c r="AI2986" t="s">
        <v>28</v>
      </c>
      <c r="AJ2986" s="16">
        <v>46023</v>
      </c>
      <c r="AL2986" t="s">
        <v>1292</v>
      </c>
      <c r="AM2986">
        <v>2023</v>
      </c>
      <c r="AN2986" t="s">
        <v>10072</v>
      </c>
      <c r="AP2986">
        <v>3410120011</v>
      </c>
      <c r="AQ2986" t="s">
        <v>1266</v>
      </c>
      <c r="AS2986" s="17">
        <v>0</v>
      </c>
      <c r="AT2986" s="17">
        <v>0</v>
      </c>
      <c r="AU2986" s="17">
        <v>0</v>
      </c>
      <c r="AV2986" s="17">
        <v>0</v>
      </c>
      <c r="AW2986" s="17">
        <v>0</v>
      </c>
      <c r="AX2986" s="17">
        <v>0</v>
      </c>
      <c r="AY2986" s="17">
        <v>0</v>
      </c>
      <c r="AZ2986" s="17">
        <v>0</v>
      </c>
      <c r="BA2986" s="17">
        <v>0</v>
      </c>
      <c r="BB2986" s="17">
        <v>0</v>
      </c>
      <c r="BC2986" s="17">
        <v>0</v>
      </c>
      <c r="BD2986" s="17">
        <v>0</v>
      </c>
      <c r="BE2986" s="17">
        <v>0</v>
      </c>
      <c r="BF2986" s="17">
        <v>0</v>
      </c>
    </row>
    <row r="2987" spans="2:58" x14ac:dyDescent="0.25">
      <c r="B2987" t="s">
        <v>10066</v>
      </c>
      <c r="C2987">
        <v>33002120</v>
      </c>
      <c r="D2987" t="s">
        <v>10084</v>
      </c>
      <c r="E2987" t="s">
        <v>1266</v>
      </c>
      <c r="F2987" t="s">
        <v>1267</v>
      </c>
      <c r="H2987" s="16">
        <v>44532</v>
      </c>
      <c r="I2987" s="16">
        <v>43252</v>
      </c>
      <c r="J2987" s="16">
        <v>47848</v>
      </c>
      <c r="L2987" t="s">
        <v>1268</v>
      </c>
      <c r="M2987" t="s">
        <v>1266</v>
      </c>
      <c r="N2987" s="17">
        <v>100</v>
      </c>
      <c r="P2987" t="s">
        <v>1269</v>
      </c>
      <c r="Q2987" t="s">
        <v>10068</v>
      </c>
      <c r="S2987" t="s">
        <v>1595</v>
      </c>
      <c r="T2987" t="s">
        <v>1266</v>
      </c>
      <c r="U2987">
        <v>7000502617</v>
      </c>
      <c r="V2987" t="s">
        <v>1272</v>
      </c>
      <c r="W2987" t="s">
        <v>2552</v>
      </c>
      <c r="X2987" s="16">
        <v>45809</v>
      </c>
      <c r="AE2987" t="s">
        <v>10071</v>
      </c>
      <c r="AF2987" t="s">
        <v>1277</v>
      </c>
      <c r="AG2987" t="s">
        <v>1773</v>
      </c>
      <c r="AH2987" t="s">
        <v>1774</v>
      </c>
      <c r="AI2987" t="s">
        <v>28</v>
      </c>
      <c r="AJ2987" s="16">
        <v>46023</v>
      </c>
      <c r="AL2987" t="s">
        <v>1292</v>
      </c>
      <c r="AM2987">
        <v>2023</v>
      </c>
      <c r="AN2987" t="s">
        <v>10072</v>
      </c>
      <c r="AP2987">
        <v>3410120011</v>
      </c>
      <c r="AQ2987" t="s">
        <v>1266</v>
      </c>
      <c r="AS2987" s="17">
        <v>0</v>
      </c>
      <c r="AT2987" s="17">
        <v>0</v>
      </c>
      <c r="AU2987" s="17">
        <v>0</v>
      </c>
      <c r="AV2987" s="17">
        <v>0</v>
      </c>
      <c r="AW2987" s="17">
        <v>0</v>
      </c>
      <c r="AX2987" s="17">
        <v>0</v>
      </c>
      <c r="AY2987" s="17">
        <v>0</v>
      </c>
      <c r="AZ2987" s="17">
        <v>0</v>
      </c>
      <c r="BA2987" s="17">
        <v>0</v>
      </c>
      <c r="BB2987" s="17">
        <v>0</v>
      </c>
      <c r="BC2987" s="17">
        <v>0</v>
      </c>
      <c r="BD2987" s="17">
        <v>0</v>
      </c>
      <c r="BE2987" s="17">
        <v>0</v>
      </c>
      <c r="BF2987" s="17">
        <v>0</v>
      </c>
    </row>
    <row r="2988" spans="2:58" x14ac:dyDescent="0.25">
      <c r="B2988" t="s">
        <v>10066</v>
      </c>
      <c r="C2988">
        <v>33002121</v>
      </c>
      <c r="D2988" t="s">
        <v>10085</v>
      </c>
      <c r="E2988" t="s">
        <v>1266</v>
      </c>
      <c r="F2988" t="s">
        <v>1267</v>
      </c>
      <c r="H2988" s="16">
        <v>44532</v>
      </c>
      <c r="I2988" s="16">
        <v>43252</v>
      </c>
      <c r="J2988" s="16">
        <v>47848</v>
      </c>
      <c r="L2988" t="s">
        <v>1268</v>
      </c>
      <c r="M2988" t="s">
        <v>1266</v>
      </c>
      <c r="N2988" s="17">
        <v>100</v>
      </c>
      <c r="P2988" t="s">
        <v>1269</v>
      </c>
      <c r="Q2988" t="s">
        <v>10068</v>
      </c>
      <c r="S2988" t="s">
        <v>1595</v>
      </c>
      <c r="T2988" t="s">
        <v>1266</v>
      </c>
      <c r="U2988">
        <v>7000502617</v>
      </c>
      <c r="V2988" t="s">
        <v>1272</v>
      </c>
      <c r="W2988" t="s">
        <v>2552</v>
      </c>
      <c r="X2988" s="16">
        <v>45809</v>
      </c>
      <c r="AC2988" t="s">
        <v>10074</v>
      </c>
      <c r="AD2988" t="s">
        <v>10075</v>
      </c>
      <c r="AE2988" t="s">
        <v>10071</v>
      </c>
      <c r="AF2988" t="s">
        <v>1277</v>
      </c>
      <c r="AG2988" t="s">
        <v>1773</v>
      </c>
      <c r="AH2988" t="s">
        <v>1774</v>
      </c>
      <c r="AI2988" t="s">
        <v>28</v>
      </c>
      <c r="AJ2988" s="16">
        <v>46023</v>
      </c>
      <c r="AL2988" t="s">
        <v>1292</v>
      </c>
      <c r="AM2988">
        <v>2023</v>
      </c>
      <c r="AN2988" t="s">
        <v>10072</v>
      </c>
      <c r="AP2988">
        <v>3410120011</v>
      </c>
      <c r="AQ2988" t="s">
        <v>1266</v>
      </c>
      <c r="AS2988" s="17">
        <v>0</v>
      </c>
      <c r="AT2988" s="17">
        <v>0</v>
      </c>
      <c r="AU2988" s="17">
        <v>0</v>
      </c>
      <c r="AV2988" s="17">
        <v>0</v>
      </c>
      <c r="AW2988" s="17">
        <v>0</v>
      </c>
      <c r="AX2988" s="17">
        <v>0</v>
      </c>
      <c r="AY2988" s="17">
        <v>0</v>
      </c>
      <c r="AZ2988" s="17">
        <v>0</v>
      </c>
      <c r="BA2988" s="17">
        <v>0</v>
      </c>
      <c r="BB2988" s="17">
        <v>0</v>
      </c>
      <c r="BC2988" s="17">
        <v>0</v>
      </c>
      <c r="BD2988" s="17">
        <v>0</v>
      </c>
      <c r="BE2988" s="17">
        <v>0</v>
      </c>
      <c r="BF2988" s="17">
        <v>0</v>
      </c>
    </row>
    <row r="2989" spans="2:58" x14ac:dyDescent="0.25">
      <c r="B2989" t="s">
        <v>10066</v>
      </c>
      <c r="C2989">
        <v>33002847</v>
      </c>
      <c r="D2989" t="s">
        <v>10086</v>
      </c>
      <c r="E2989" t="s">
        <v>1266</v>
      </c>
      <c r="F2989" t="s">
        <v>1267</v>
      </c>
      <c r="H2989" s="16">
        <v>44567</v>
      </c>
      <c r="I2989" s="16">
        <v>44621</v>
      </c>
      <c r="J2989" s="16">
        <v>47848</v>
      </c>
      <c r="L2989" t="s">
        <v>1268</v>
      </c>
      <c r="M2989" t="s">
        <v>1266</v>
      </c>
      <c r="N2989" s="17">
        <v>100</v>
      </c>
      <c r="P2989" t="s">
        <v>1269</v>
      </c>
      <c r="Q2989" t="s">
        <v>10068</v>
      </c>
      <c r="S2989" t="s">
        <v>1595</v>
      </c>
      <c r="T2989" t="s">
        <v>1266</v>
      </c>
      <c r="U2989">
        <v>7000502617</v>
      </c>
      <c r="V2989" t="s">
        <v>1272</v>
      </c>
      <c r="W2989" t="s">
        <v>2552</v>
      </c>
      <c r="X2989" s="16">
        <v>45809</v>
      </c>
      <c r="AE2989" t="s">
        <v>10071</v>
      </c>
      <c r="AF2989" t="s">
        <v>1277</v>
      </c>
      <c r="AG2989" t="s">
        <v>1278</v>
      </c>
      <c r="AH2989" t="s">
        <v>1279</v>
      </c>
      <c r="AI2989" t="s">
        <v>28</v>
      </c>
      <c r="AJ2989" s="16">
        <v>46023</v>
      </c>
      <c r="AL2989" t="s">
        <v>6188</v>
      </c>
      <c r="AM2989">
        <v>2023</v>
      </c>
      <c r="AN2989" t="s">
        <v>10072</v>
      </c>
      <c r="AP2989">
        <v>3410120011</v>
      </c>
      <c r="AQ2989" t="s">
        <v>1266</v>
      </c>
      <c r="AS2989" s="17">
        <v>0</v>
      </c>
      <c r="AT2989" s="17">
        <v>0</v>
      </c>
      <c r="AU2989" s="17">
        <v>0</v>
      </c>
      <c r="AV2989" s="17">
        <v>0</v>
      </c>
      <c r="AW2989" s="17">
        <v>0</v>
      </c>
      <c r="AX2989" s="17">
        <v>0</v>
      </c>
      <c r="AY2989" s="17">
        <v>0</v>
      </c>
      <c r="AZ2989" s="17">
        <v>0</v>
      </c>
      <c r="BA2989" s="17">
        <v>0</v>
      </c>
      <c r="BB2989" s="17">
        <v>0</v>
      </c>
      <c r="BC2989" s="17">
        <v>0</v>
      </c>
      <c r="BD2989" s="17">
        <v>0</v>
      </c>
      <c r="BE2989" s="17">
        <v>0</v>
      </c>
      <c r="BF2989" s="17">
        <v>0</v>
      </c>
    </row>
    <row r="2990" spans="2:58" x14ac:dyDescent="0.25">
      <c r="B2990" t="s">
        <v>10066</v>
      </c>
      <c r="C2990">
        <v>33007187</v>
      </c>
      <c r="D2990" t="s">
        <v>10087</v>
      </c>
      <c r="E2990" t="s">
        <v>1266</v>
      </c>
      <c r="F2990" t="s">
        <v>1267</v>
      </c>
      <c r="H2990" s="16">
        <v>45813</v>
      </c>
      <c r="I2990" s="16">
        <v>45809</v>
      </c>
      <c r="J2990" s="16">
        <v>49674</v>
      </c>
      <c r="L2990" t="s">
        <v>1268</v>
      </c>
      <c r="M2990" t="s">
        <v>1266</v>
      </c>
      <c r="N2990" s="17">
        <v>100</v>
      </c>
      <c r="P2990" t="s">
        <v>1269</v>
      </c>
      <c r="Q2990" t="s">
        <v>10068</v>
      </c>
      <c r="S2990" t="s">
        <v>10088</v>
      </c>
      <c r="T2990" t="s">
        <v>1266</v>
      </c>
      <c r="U2990">
        <v>7000502617</v>
      </c>
      <c r="V2990" t="s">
        <v>1272</v>
      </c>
      <c r="W2990" t="s">
        <v>2552</v>
      </c>
      <c r="X2990" s="16">
        <v>46040</v>
      </c>
      <c r="AC2990" t="s">
        <v>10074</v>
      </c>
      <c r="AD2990" t="s">
        <v>10075</v>
      </c>
      <c r="AE2990" t="s">
        <v>10089</v>
      </c>
      <c r="AF2990" t="s">
        <v>1277</v>
      </c>
      <c r="AG2990" t="s">
        <v>7974</v>
      </c>
      <c r="AH2990" t="s">
        <v>7975</v>
      </c>
      <c r="AI2990" t="s">
        <v>28</v>
      </c>
      <c r="AJ2990" s="16">
        <v>46023</v>
      </c>
      <c r="AL2990" t="s">
        <v>1292</v>
      </c>
      <c r="AM2990">
        <v>2023</v>
      </c>
      <c r="AN2990" t="s">
        <v>10072</v>
      </c>
      <c r="AP2990" t="s">
        <v>1266</v>
      </c>
      <c r="AQ2990" t="s">
        <v>1266</v>
      </c>
      <c r="AS2990" s="17">
        <v>0</v>
      </c>
      <c r="AT2990" s="17">
        <v>0</v>
      </c>
      <c r="AU2990" s="17">
        <v>0</v>
      </c>
      <c r="AV2990" s="17">
        <v>0</v>
      </c>
      <c r="AW2990" s="17">
        <v>0</v>
      </c>
      <c r="AX2990" s="17">
        <v>0</v>
      </c>
      <c r="AY2990" s="17">
        <v>0</v>
      </c>
      <c r="AZ2990" s="17">
        <v>0</v>
      </c>
      <c r="BA2990" s="17">
        <v>0</v>
      </c>
      <c r="BB2990" s="17">
        <v>0</v>
      </c>
      <c r="BC2990" s="17">
        <v>0</v>
      </c>
      <c r="BD2990" s="17">
        <v>0</v>
      </c>
      <c r="BE2990" s="17">
        <v>0</v>
      </c>
      <c r="BF2990" s="17">
        <v>0</v>
      </c>
    </row>
    <row r="2991" spans="2:58" x14ac:dyDescent="0.25">
      <c r="B2991" t="s">
        <v>10090</v>
      </c>
      <c r="C2991">
        <v>31065028</v>
      </c>
      <c r="D2991" t="s">
        <v>10091</v>
      </c>
      <c r="E2991" t="s">
        <v>1285</v>
      </c>
      <c r="F2991" t="s">
        <v>1267</v>
      </c>
      <c r="H2991" s="16">
        <v>42780</v>
      </c>
      <c r="I2991" s="16">
        <v>42826</v>
      </c>
      <c r="J2991" s="16">
        <v>47848</v>
      </c>
      <c r="L2991" t="s">
        <v>1371</v>
      </c>
      <c r="M2991" t="s">
        <v>1266</v>
      </c>
      <c r="N2991" s="17">
        <v>100</v>
      </c>
      <c r="P2991" t="s">
        <v>1269</v>
      </c>
      <c r="Q2991" t="s">
        <v>10092</v>
      </c>
      <c r="S2991" t="s">
        <v>2162</v>
      </c>
      <c r="T2991" t="s">
        <v>2552</v>
      </c>
      <c r="U2991">
        <v>7000502617</v>
      </c>
      <c r="V2991" t="s">
        <v>1272</v>
      </c>
      <c r="W2991" t="s">
        <v>6105</v>
      </c>
      <c r="X2991" s="16">
        <v>45797</v>
      </c>
      <c r="Y2991">
        <v>8000024577</v>
      </c>
      <c r="Z2991" s="16">
        <v>45797</v>
      </c>
      <c r="AE2991" t="s">
        <v>10093</v>
      </c>
      <c r="AF2991" t="s">
        <v>1277</v>
      </c>
      <c r="AG2991" t="s">
        <v>1278</v>
      </c>
      <c r="AH2991" t="s">
        <v>1279</v>
      </c>
      <c r="AI2991" t="s">
        <v>28</v>
      </c>
      <c r="AJ2991" s="16">
        <v>45292</v>
      </c>
      <c r="AL2991" t="s">
        <v>1292</v>
      </c>
      <c r="AM2991">
        <v>1913</v>
      </c>
      <c r="AN2991" t="s">
        <v>10094</v>
      </c>
      <c r="AO2991" t="s">
        <v>2648</v>
      </c>
      <c r="AP2991">
        <v>3410120011</v>
      </c>
      <c r="AQ2991" t="s">
        <v>1294</v>
      </c>
      <c r="AS2991" s="17">
        <v>1746.8000000000002</v>
      </c>
      <c r="AT2991" s="17">
        <v>1746.8000000000002</v>
      </c>
      <c r="AU2991" s="17">
        <v>1746.8000000000002</v>
      </c>
      <c r="AV2991" s="17">
        <v>1746.8000000000002</v>
      </c>
      <c r="AW2991" s="17">
        <v>1746.8000000000002</v>
      </c>
      <c r="AX2991" s="17">
        <v>1746.8000000000002</v>
      </c>
      <c r="AY2991" s="17">
        <v>1746.8000000000002</v>
      </c>
      <c r="AZ2991" s="17">
        <v>1746.8000000000002</v>
      </c>
      <c r="BA2991" s="17">
        <v>1746.8000000000002</v>
      </c>
      <c r="BB2991" s="17">
        <v>1746.8000000000002</v>
      </c>
      <c r="BC2991" s="17">
        <v>1746.8000000000002</v>
      </c>
      <c r="BD2991" s="17">
        <v>1746.8000000000002</v>
      </c>
      <c r="BE2991" s="17">
        <v>20961.599999999999</v>
      </c>
      <c r="BF2991" s="17">
        <v>20961.599999999999</v>
      </c>
    </row>
    <row r="2992" spans="2:58" x14ac:dyDescent="0.25">
      <c r="B2992" t="s">
        <v>10090</v>
      </c>
      <c r="C2992">
        <v>33000927</v>
      </c>
      <c r="D2992" t="s">
        <v>10095</v>
      </c>
      <c r="E2992" t="s">
        <v>1266</v>
      </c>
      <c r="F2992" t="s">
        <v>1267</v>
      </c>
      <c r="H2992" s="16">
        <v>44243</v>
      </c>
      <c r="I2992" s="16">
        <v>43891</v>
      </c>
      <c r="J2992" s="16">
        <v>47848</v>
      </c>
      <c r="L2992" t="s">
        <v>1268</v>
      </c>
      <c r="M2992" t="s">
        <v>1266</v>
      </c>
      <c r="N2992" s="17">
        <v>100</v>
      </c>
      <c r="P2992" t="s">
        <v>1269</v>
      </c>
      <c r="Q2992" t="s">
        <v>10092</v>
      </c>
      <c r="S2992" t="s">
        <v>2162</v>
      </c>
      <c r="T2992" t="s">
        <v>5468</v>
      </c>
      <c r="U2992">
        <v>7000502617</v>
      </c>
      <c r="V2992" t="s">
        <v>1272</v>
      </c>
      <c r="W2992" t="s">
        <v>6105</v>
      </c>
      <c r="X2992" s="16">
        <v>45782</v>
      </c>
      <c r="Y2992">
        <v>8000052242</v>
      </c>
      <c r="Z2992" s="16">
        <v>44348</v>
      </c>
      <c r="AC2992" t="s">
        <v>10096</v>
      </c>
      <c r="AD2992" t="s">
        <v>10097</v>
      </c>
      <c r="AE2992" t="s">
        <v>10093</v>
      </c>
      <c r="AF2992" t="s">
        <v>1277</v>
      </c>
      <c r="AG2992" t="s">
        <v>1278</v>
      </c>
      <c r="AH2992" t="s">
        <v>1279</v>
      </c>
      <c r="AI2992" t="s">
        <v>28</v>
      </c>
      <c r="AJ2992" s="16">
        <v>46023</v>
      </c>
      <c r="AL2992" t="s">
        <v>1292</v>
      </c>
      <c r="AM2992">
        <v>1913</v>
      </c>
      <c r="AN2992" t="s">
        <v>10094</v>
      </c>
      <c r="AO2992" t="s">
        <v>7368</v>
      </c>
      <c r="AP2992">
        <v>3410120011</v>
      </c>
      <c r="AQ2992" t="s">
        <v>1266</v>
      </c>
      <c r="AS2992" s="17">
        <v>0</v>
      </c>
      <c r="AT2992" s="17">
        <v>0</v>
      </c>
      <c r="AU2992" s="17">
        <v>0</v>
      </c>
      <c r="AV2992" s="17">
        <v>0</v>
      </c>
      <c r="AW2992" s="17">
        <v>0</v>
      </c>
      <c r="AX2992" s="17">
        <v>0</v>
      </c>
      <c r="AY2992" s="17">
        <v>0</v>
      </c>
      <c r="AZ2992" s="17">
        <v>0</v>
      </c>
      <c r="BA2992" s="17">
        <v>0</v>
      </c>
      <c r="BB2992" s="17">
        <v>0</v>
      </c>
      <c r="BC2992" s="17">
        <v>0</v>
      </c>
      <c r="BD2992" s="17">
        <v>0</v>
      </c>
      <c r="BE2992" s="17">
        <v>0</v>
      </c>
      <c r="BF2992" s="17">
        <v>0</v>
      </c>
    </row>
    <row r="2993" spans="2:58" x14ac:dyDescent="0.25">
      <c r="B2993" t="s">
        <v>10090</v>
      </c>
      <c r="C2993">
        <v>33004858</v>
      </c>
      <c r="D2993" t="s">
        <v>10098</v>
      </c>
      <c r="E2993" t="s">
        <v>1266</v>
      </c>
      <c r="F2993" t="s">
        <v>1267</v>
      </c>
      <c r="H2993" s="16">
        <v>45342</v>
      </c>
      <c r="I2993" s="16">
        <v>45323</v>
      </c>
      <c r="J2993" s="16">
        <v>47848</v>
      </c>
      <c r="L2993" t="s">
        <v>1268</v>
      </c>
      <c r="M2993" t="s">
        <v>1266</v>
      </c>
      <c r="N2993" s="17">
        <v>100</v>
      </c>
      <c r="P2993" t="s">
        <v>1269</v>
      </c>
      <c r="Q2993" t="s">
        <v>10092</v>
      </c>
      <c r="S2993" t="s">
        <v>2162</v>
      </c>
      <c r="T2993" t="s">
        <v>1266</v>
      </c>
      <c r="U2993">
        <v>7000502617</v>
      </c>
      <c r="V2993" t="s">
        <v>1272</v>
      </c>
      <c r="W2993" t="s">
        <v>6105</v>
      </c>
      <c r="X2993" s="16">
        <v>45848</v>
      </c>
      <c r="AC2993" t="s">
        <v>10099</v>
      </c>
      <c r="AD2993" t="s">
        <v>10100</v>
      </c>
      <c r="AE2993" t="s">
        <v>10093</v>
      </c>
      <c r="AF2993" t="s">
        <v>1277</v>
      </c>
      <c r="AG2993" t="s">
        <v>1550</v>
      </c>
      <c r="AH2993" t="s">
        <v>1551</v>
      </c>
      <c r="AI2993" t="s">
        <v>28</v>
      </c>
      <c r="AJ2993" s="16">
        <v>46023</v>
      </c>
      <c r="AL2993" t="s">
        <v>1292</v>
      </c>
      <c r="AM2993">
        <v>1913</v>
      </c>
      <c r="AN2993" t="s">
        <v>10094</v>
      </c>
      <c r="AP2993">
        <v>3410120021</v>
      </c>
      <c r="AQ2993" t="s">
        <v>1266</v>
      </c>
      <c r="AS2993" s="17">
        <v>0</v>
      </c>
      <c r="AT2993" s="17">
        <v>0</v>
      </c>
      <c r="AU2993" s="17">
        <v>0</v>
      </c>
      <c r="AV2993" s="17">
        <v>0</v>
      </c>
      <c r="AW2993" s="17">
        <v>0</v>
      </c>
      <c r="AX2993" s="17">
        <v>0</v>
      </c>
      <c r="AY2993" s="17">
        <v>0</v>
      </c>
      <c r="AZ2993" s="17">
        <v>0</v>
      </c>
      <c r="BA2993" s="17">
        <v>0</v>
      </c>
      <c r="BB2993" s="17">
        <v>0</v>
      </c>
      <c r="BC2993" s="17">
        <v>0</v>
      </c>
      <c r="BD2993" s="17">
        <v>0</v>
      </c>
      <c r="BE2993" s="17">
        <v>0</v>
      </c>
      <c r="BF2993" s="17">
        <v>0</v>
      </c>
    </row>
    <row r="2994" spans="2:58" x14ac:dyDescent="0.25">
      <c r="B2994" t="s">
        <v>10090</v>
      </c>
      <c r="C2994">
        <v>33004916</v>
      </c>
      <c r="D2994" t="s">
        <v>10101</v>
      </c>
      <c r="E2994" t="s">
        <v>1266</v>
      </c>
      <c r="F2994" t="s">
        <v>1267</v>
      </c>
      <c r="H2994" s="16">
        <v>45370</v>
      </c>
      <c r="I2994" s="16">
        <v>45352</v>
      </c>
      <c r="J2994" s="16">
        <v>47848</v>
      </c>
      <c r="L2994" t="s">
        <v>1268</v>
      </c>
      <c r="M2994" t="s">
        <v>1266</v>
      </c>
      <c r="N2994" s="17">
        <v>100</v>
      </c>
      <c r="P2994" t="s">
        <v>1269</v>
      </c>
      <c r="Q2994" t="s">
        <v>10092</v>
      </c>
      <c r="S2994" t="s">
        <v>2162</v>
      </c>
      <c r="T2994" t="s">
        <v>1266</v>
      </c>
      <c r="U2994">
        <v>7000502617</v>
      </c>
      <c r="V2994" t="s">
        <v>1272</v>
      </c>
      <c r="W2994" t="s">
        <v>6105</v>
      </c>
      <c r="X2994" s="16">
        <v>45848</v>
      </c>
      <c r="AC2994" t="s">
        <v>10102</v>
      </c>
      <c r="AD2994" t="s">
        <v>10103</v>
      </c>
      <c r="AE2994" t="s">
        <v>10093</v>
      </c>
      <c r="AF2994" t="s">
        <v>1277</v>
      </c>
      <c r="AG2994" t="s">
        <v>1550</v>
      </c>
      <c r="AH2994" t="s">
        <v>1551</v>
      </c>
      <c r="AI2994" t="s">
        <v>28</v>
      </c>
      <c r="AJ2994" s="16">
        <v>46023</v>
      </c>
      <c r="AL2994" t="s">
        <v>1292</v>
      </c>
      <c r="AM2994">
        <v>1913</v>
      </c>
      <c r="AN2994" t="s">
        <v>10094</v>
      </c>
      <c r="AP2994">
        <v>3410120021</v>
      </c>
      <c r="AQ2994" t="s">
        <v>1266</v>
      </c>
      <c r="AS2994" s="17">
        <v>0</v>
      </c>
      <c r="AT2994" s="17">
        <v>0</v>
      </c>
      <c r="AU2994" s="17">
        <v>0</v>
      </c>
      <c r="AV2994" s="17">
        <v>0</v>
      </c>
      <c r="AW2994" s="17">
        <v>0</v>
      </c>
      <c r="AX2994" s="17">
        <v>0</v>
      </c>
      <c r="AY2994" s="17">
        <v>0</v>
      </c>
      <c r="AZ2994" s="17">
        <v>0</v>
      </c>
      <c r="BA2994" s="17">
        <v>0</v>
      </c>
      <c r="BB2994" s="17">
        <v>0</v>
      </c>
      <c r="BC2994" s="17">
        <v>0</v>
      </c>
      <c r="BD2994" s="17">
        <v>0</v>
      </c>
      <c r="BE2994" s="17">
        <v>0</v>
      </c>
      <c r="BF2994" s="17">
        <v>0</v>
      </c>
    </row>
    <row r="2995" spans="2:58" x14ac:dyDescent="0.25">
      <c r="B2995" t="s">
        <v>10090</v>
      </c>
      <c r="C2995">
        <v>33004917</v>
      </c>
      <c r="D2995" t="s">
        <v>10104</v>
      </c>
      <c r="E2995" t="s">
        <v>1266</v>
      </c>
      <c r="F2995" t="s">
        <v>1267</v>
      </c>
      <c r="H2995" s="16">
        <v>45370</v>
      </c>
      <c r="I2995" s="16">
        <v>45352</v>
      </c>
      <c r="J2995" s="16">
        <v>47848</v>
      </c>
      <c r="L2995" t="s">
        <v>1268</v>
      </c>
      <c r="M2995" t="s">
        <v>1266</v>
      </c>
      <c r="N2995" s="17">
        <v>100</v>
      </c>
      <c r="P2995" t="s">
        <v>1269</v>
      </c>
      <c r="Q2995" t="s">
        <v>10092</v>
      </c>
      <c r="S2995" t="s">
        <v>2162</v>
      </c>
      <c r="T2995" t="s">
        <v>1266</v>
      </c>
      <c r="U2995">
        <v>7000502617</v>
      </c>
      <c r="V2995" t="s">
        <v>1272</v>
      </c>
      <c r="W2995" t="s">
        <v>6105</v>
      </c>
      <c r="X2995" s="16">
        <v>45848</v>
      </c>
      <c r="AC2995" t="s">
        <v>10096</v>
      </c>
      <c r="AD2995" t="s">
        <v>10097</v>
      </c>
      <c r="AE2995" t="s">
        <v>10093</v>
      </c>
      <c r="AF2995" t="s">
        <v>1277</v>
      </c>
      <c r="AG2995" t="s">
        <v>1550</v>
      </c>
      <c r="AH2995" t="s">
        <v>1551</v>
      </c>
      <c r="AI2995" t="s">
        <v>28</v>
      </c>
      <c r="AJ2995" s="16">
        <v>46023</v>
      </c>
      <c r="AL2995" t="s">
        <v>1292</v>
      </c>
      <c r="AM2995">
        <v>1913</v>
      </c>
      <c r="AN2995" t="s">
        <v>10094</v>
      </c>
      <c r="AP2995">
        <v>3410120021</v>
      </c>
      <c r="AQ2995" t="s">
        <v>1266</v>
      </c>
      <c r="AS2995" s="17">
        <v>0</v>
      </c>
      <c r="AT2995" s="17">
        <v>0</v>
      </c>
      <c r="AU2995" s="17">
        <v>0</v>
      </c>
      <c r="AV2995" s="17">
        <v>0</v>
      </c>
      <c r="AW2995" s="17">
        <v>0</v>
      </c>
      <c r="AX2995" s="17">
        <v>0</v>
      </c>
      <c r="AY2995" s="17">
        <v>0</v>
      </c>
      <c r="AZ2995" s="17">
        <v>0</v>
      </c>
      <c r="BA2995" s="17">
        <v>0</v>
      </c>
      <c r="BB2995" s="17">
        <v>0</v>
      </c>
      <c r="BC2995" s="17">
        <v>0</v>
      </c>
      <c r="BD2995" s="17">
        <v>0</v>
      </c>
      <c r="BE2995" s="17">
        <v>0</v>
      </c>
      <c r="BF2995" s="17">
        <v>0</v>
      </c>
    </row>
    <row r="2996" spans="2:58" x14ac:dyDescent="0.25">
      <c r="B2996" t="s">
        <v>10090</v>
      </c>
      <c r="C2996">
        <v>33004918</v>
      </c>
      <c r="D2996" t="s">
        <v>10105</v>
      </c>
      <c r="E2996" t="s">
        <v>1266</v>
      </c>
      <c r="F2996" t="s">
        <v>1267</v>
      </c>
      <c r="H2996" s="16">
        <v>45370</v>
      </c>
      <c r="I2996" s="16">
        <v>45352</v>
      </c>
      <c r="J2996" s="16">
        <v>47848</v>
      </c>
      <c r="L2996" t="s">
        <v>1268</v>
      </c>
      <c r="M2996" t="s">
        <v>1266</v>
      </c>
      <c r="N2996" s="17">
        <v>100</v>
      </c>
      <c r="P2996" t="s">
        <v>1269</v>
      </c>
      <c r="Q2996" t="s">
        <v>10092</v>
      </c>
      <c r="S2996" t="s">
        <v>2162</v>
      </c>
      <c r="T2996" t="s">
        <v>1266</v>
      </c>
      <c r="U2996">
        <v>7000502617</v>
      </c>
      <c r="V2996" t="s">
        <v>1272</v>
      </c>
      <c r="W2996" t="s">
        <v>6105</v>
      </c>
      <c r="X2996" s="16">
        <v>45848</v>
      </c>
      <c r="AC2996" t="s">
        <v>10096</v>
      </c>
      <c r="AD2996" t="s">
        <v>10097</v>
      </c>
      <c r="AE2996" t="s">
        <v>10093</v>
      </c>
      <c r="AF2996" t="s">
        <v>1277</v>
      </c>
      <c r="AG2996" t="s">
        <v>1550</v>
      </c>
      <c r="AH2996" t="s">
        <v>1551</v>
      </c>
      <c r="AI2996" t="s">
        <v>28</v>
      </c>
      <c r="AJ2996" s="16">
        <v>46023</v>
      </c>
      <c r="AL2996" t="s">
        <v>1292</v>
      </c>
      <c r="AM2996">
        <v>1913</v>
      </c>
      <c r="AN2996" t="s">
        <v>10094</v>
      </c>
      <c r="AP2996">
        <v>3410120021</v>
      </c>
      <c r="AQ2996" t="s">
        <v>1266</v>
      </c>
      <c r="AS2996" s="17">
        <v>0</v>
      </c>
      <c r="AT2996" s="17">
        <v>0</v>
      </c>
      <c r="AU2996" s="17">
        <v>0</v>
      </c>
      <c r="AV2996" s="17">
        <v>0</v>
      </c>
      <c r="AW2996" s="17">
        <v>0</v>
      </c>
      <c r="AX2996" s="17">
        <v>0</v>
      </c>
      <c r="AY2996" s="17">
        <v>0</v>
      </c>
      <c r="AZ2996" s="17">
        <v>0</v>
      </c>
      <c r="BA2996" s="17">
        <v>0</v>
      </c>
      <c r="BB2996" s="17">
        <v>0</v>
      </c>
      <c r="BC2996" s="17">
        <v>0</v>
      </c>
      <c r="BD2996" s="17">
        <v>0</v>
      </c>
      <c r="BE2996" s="17">
        <v>0</v>
      </c>
      <c r="BF2996" s="17">
        <v>0</v>
      </c>
    </row>
    <row r="2997" spans="2:58" x14ac:dyDescent="0.25">
      <c r="B2997" t="s">
        <v>10090</v>
      </c>
      <c r="C2997">
        <v>33004919</v>
      </c>
      <c r="D2997" t="s">
        <v>10106</v>
      </c>
      <c r="E2997" t="s">
        <v>1266</v>
      </c>
      <c r="F2997" t="s">
        <v>1267</v>
      </c>
      <c r="H2997" s="16">
        <v>45370</v>
      </c>
      <c r="I2997" s="16">
        <v>45352</v>
      </c>
      <c r="J2997" s="16">
        <v>47848</v>
      </c>
      <c r="L2997" t="s">
        <v>1268</v>
      </c>
      <c r="M2997" t="s">
        <v>1266</v>
      </c>
      <c r="N2997" s="17">
        <v>100</v>
      </c>
      <c r="P2997" t="s">
        <v>1269</v>
      </c>
      <c r="Q2997" t="s">
        <v>10092</v>
      </c>
      <c r="S2997" t="s">
        <v>2162</v>
      </c>
      <c r="T2997" t="s">
        <v>1266</v>
      </c>
      <c r="U2997">
        <v>7000502617</v>
      </c>
      <c r="V2997" t="s">
        <v>1272</v>
      </c>
      <c r="W2997" t="s">
        <v>6105</v>
      </c>
      <c r="X2997" s="16">
        <v>45848</v>
      </c>
      <c r="AC2997" t="s">
        <v>10102</v>
      </c>
      <c r="AD2997" t="s">
        <v>10103</v>
      </c>
      <c r="AE2997" t="s">
        <v>10093</v>
      </c>
      <c r="AF2997" t="s">
        <v>1277</v>
      </c>
      <c r="AG2997" t="s">
        <v>1550</v>
      </c>
      <c r="AH2997" t="s">
        <v>1551</v>
      </c>
      <c r="AI2997" t="s">
        <v>28</v>
      </c>
      <c r="AJ2997" s="16">
        <v>46023</v>
      </c>
      <c r="AL2997" t="s">
        <v>1292</v>
      </c>
      <c r="AM2997">
        <v>1913</v>
      </c>
      <c r="AN2997" t="s">
        <v>10094</v>
      </c>
      <c r="AP2997">
        <v>3410120021</v>
      </c>
      <c r="AQ2997" t="s">
        <v>1266</v>
      </c>
      <c r="AS2997" s="17">
        <v>0</v>
      </c>
      <c r="AT2997" s="17">
        <v>0</v>
      </c>
      <c r="AU2997" s="17">
        <v>0</v>
      </c>
      <c r="AV2997" s="17">
        <v>0</v>
      </c>
      <c r="AW2997" s="17">
        <v>0</v>
      </c>
      <c r="AX2997" s="17">
        <v>0</v>
      </c>
      <c r="AY2997" s="17">
        <v>0</v>
      </c>
      <c r="AZ2997" s="17">
        <v>0</v>
      </c>
      <c r="BA2997" s="17">
        <v>0</v>
      </c>
      <c r="BB2997" s="17">
        <v>0</v>
      </c>
      <c r="BC2997" s="17">
        <v>0</v>
      </c>
      <c r="BD2997" s="17">
        <v>0</v>
      </c>
      <c r="BE2997" s="17">
        <v>0</v>
      </c>
      <c r="BF2997" s="17">
        <v>0</v>
      </c>
    </row>
    <row r="2998" spans="2:58" x14ac:dyDescent="0.25">
      <c r="B2998" t="s">
        <v>10107</v>
      </c>
      <c r="C2998">
        <v>31089766</v>
      </c>
      <c r="D2998" t="s">
        <v>10108</v>
      </c>
      <c r="E2998" t="s">
        <v>1285</v>
      </c>
      <c r="F2998" t="s">
        <v>1267</v>
      </c>
      <c r="H2998" s="16">
        <v>44166</v>
      </c>
      <c r="I2998" s="16">
        <v>44136</v>
      </c>
      <c r="J2998" s="16">
        <v>46843</v>
      </c>
      <c r="L2998" t="s">
        <v>1286</v>
      </c>
      <c r="M2998" t="s">
        <v>1266</v>
      </c>
      <c r="N2998" s="17">
        <v>100</v>
      </c>
      <c r="P2998" t="s">
        <v>1269</v>
      </c>
      <c r="Q2998" t="s">
        <v>10109</v>
      </c>
      <c r="S2998" t="s">
        <v>2392</v>
      </c>
      <c r="T2998" t="s">
        <v>5554</v>
      </c>
      <c r="U2998">
        <v>7000502617</v>
      </c>
      <c r="V2998" t="s">
        <v>1272</v>
      </c>
      <c r="W2998" t="s">
        <v>5554</v>
      </c>
      <c r="X2998" s="16">
        <v>46027</v>
      </c>
      <c r="Y2998">
        <v>8000055594</v>
      </c>
      <c r="Z2998" s="16">
        <v>45796</v>
      </c>
      <c r="AE2998" t="s">
        <v>2396</v>
      </c>
      <c r="AF2998" t="s">
        <v>1277</v>
      </c>
      <c r="AG2998" t="s">
        <v>1278</v>
      </c>
      <c r="AH2998" t="s">
        <v>1279</v>
      </c>
      <c r="AI2998" t="s">
        <v>28</v>
      </c>
      <c r="AJ2998" s="16">
        <v>45778</v>
      </c>
      <c r="AL2998" t="s">
        <v>1756</v>
      </c>
      <c r="AM2998">
        <v>10629</v>
      </c>
      <c r="AN2998" t="s">
        <v>10110</v>
      </c>
      <c r="AO2998" t="s">
        <v>5558</v>
      </c>
      <c r="AP2998">
        <v>3410120011</v>
      </c>
      <c r="AQ2998" t="s">
        <v>1294</v>
      </c>
      <c r="AS2998" s="17">
        <v>12257.91</v>
      </c>
      <c r="AT2998" s="17">
        <v>12257.91</v>
      </c>
      <c r="AU2998" s="17">
        <v>12257.91</v>
      </c>
      <c r="AV2998" s="17">
        <v>12257.91</v>
      </c>
      <c r="AW2998" s="17">
        <v>12257.91</v>
      </c>
      <c r="AX2998" s="17">
        <v>12257.91</v>
      </c>
      <c r="AY2998" s="17">
        <v>12257.91</v>
      </c>
      <c r="AZ2998" s="17">
        <v>12257.91</v>
      </c>
      <c r="BA2998" s="17">
        <v>12257.91</v>
      </c>
      <c r="BB2998" s="17">
        <v>12257.91</v>
      </c>
      <c r="BC2998" s="17">
        <v>12257.91</v>
      </c>
      <c r="BD2998" s="17">
        <v>12257.91</v>
      </c>
      <c r="BE2998" s="17">
        <v>147094.91999999998</v>
      </c>
      <c r="BF2998" s="17">
        <v>147094.91999999998</v>
      </c>
    </row>
    <row r="2999" spans="2:58" x14ac:dyDescent="0.25">
      <c r="B2999" t="s">
        <v>10107</v>
      </c>
      <c r="C2999">
        <v>31300021</v>
      </c>
      <c r="D2999" t="s">
        <v>10111</v>
      </c>
      <c r="E2999" t="s">
        <v>1285</v>
      </c>
      <c r="F2999" t="s">
        <v>1267</v>
      </c>
      <c r="H2999" s="16">
        <v>44820</v>
      </c>
      <c r="I2999" s="16">
        <v>44774</v>
      </c>
      <c r="J2999" s="16">
        <v>47848</v>
      </c>
      <c r="L2999" t="s">
        <v>1286</v>
      </c>
      <c r="M2999" t="s">
        <v>1266</v>
      </c>
      <c r="N2999" s="17">
        <v>100</v>
      </c>
      <c r="P2999" t="s">
        <v>1269</v>
      </c>
      <c r="Q2999" t="s">
        <v>10109</v>
      </c>
      <c r="S2999" t="s">
        <v>2392</v>
      </c>
      <c r="T2999" t="s">
        <v>5554</v>
      </c>
      <c r="U2999">
        <v>7000502617</v>
      </c>
      <c r="V2999" t="s">
        <v>1272</v>
      </c>
      <c r="W2999" t="s">
        <v>5554</v>
      </c>
      <c r="X2999" s="16">
        <v>46028</v>
      </c>
      <c r="Y2999" t="s">
        <v>10112</v>
      </c>
      <c r="Z2999" s="16">
        <v>46028</v>
      </c>
      <c r="AC2999" t="s">
        <v>10113</v>
      </c>
      <c r="AD2999" t="s">
        <v>10114</v>
      </c>
      <c r="AE2999" t="s">
        <v>2396</v>
      </c>
      <c r="AF2999" t="s">
        <v>1277</v>
      </c>
      <c r="AG2999" t="s">
        <v>3458</v>
      </c>
      <c r="AH2999" t="s">
        <v>3459</v>
      </c>
      <c r="AI2999" t="s">
        <v>28</v>
      </c>
      <c r="AJ2999" s="16">
        <v>46023</v>
      </c>
      <c r="AL2999" t="s">
        <v>1292</v>
      </c>
      <c r="AM2999">
        <v>10629</v>
      </c>
      <c r="AN2999" t="s">
        <v>10110</v>
      </c>
      <c r="AP2999">
        <v>3410120011</v>
      </c>
      <c r="AQ2999" t="s">
        <v>1294</v>
      </c>
      <c r="AS2999" s="17">
        <v>1953</v>
      </c>
      <c r="AT2999" s="17">
        <v>1953</v>
      </c>
      <c r="AU2999" s="17">
        <v>1953</v>
      </c>
      <c r="AV2999" s="17">
        <v>1953</v>
      </c>
      <c r="AW2999" s="17">
        <v>1953</v>
      </c>
      <c r="AX2999" s="17">
        <v>1953</v>
      </c>
      <c r="AY2999" s="17">
        <v>1953</v>
      </c>
      <c r="AZ2999" s="17">
        <v>1953</v>
      </c>
      <c r="BA2999" s="17">
        <v>1953</v>
      </c>
      <c r="BB2999" s="17">
        <v>1953</v>
      </c>
      <c r="BC2999" s="17">
        <v>1953</v>
      </c>
      <c r="BD2999" s="17">
        <v>1953</v>
      </c>
      <c r="BE2999" s="17">
        <v>23436</v>
      </c>
      <c r="BF2999" s="17">
        <v>23436</v>
      </c>
    </row>
    <row r="3000" spans="2:58" x14ac:dyDescent="0.25">
      <c r="B3000" t="s">
        <v>10107</v>
      </c>
      <c r="C3000">
        <v>31300022</v>
      </c>
      <c r="D3000" t="s">
        <v>10115</v>
      </c>
      <c r="E3000" t="s">
        <v>1285</v>
      </c>
      <c r="F3000" t="s">
        <v>1267</v>
      </c>
      <c r="H3000" s="16">
        <v>44820</v>
      </c>
      <c r="I3000" s="16">
        <v>44774</v>
      </c>
      <c r="J3000" s="16">
        <v>47848</v>
      </c>
      <c r="L3000" t="s">
        <v>1286</v>
      </c>
      <c r="M3000" t="s">
        <v>1266</v>
      </c>
      <c r="N3000" s="17">
        <v>100</v>
      </c>
      <c r="P3000" t="s">
        <v>1269</v>
      </c>
      <c r="Q3000" t="s">
        <v>10109</v>
      </c>
      <c r="S3000" t="s">
        <v>2392</v>
      </c>
      <c r="T3000" t="s">
        <v>5554</v>
      </c>
      <c r="U3000">
        <v>7000502617</v>
      </c>
      <c r="V3000" t="s">
        <v>1272</v>
      </c>
      <c r="W3000" t="s">
        <v>5554</v>
      </c>
      <c r="X3000" s="16">
        <v>46027</v>
      </c>
      <c r="Y3000" t="s">
        <v>10112</v>
      </c>
      <c r="AC3000" t="s">
        <v>10113</v>
      </c>
      <c r="AD3000" t="s">
        <v>10114</v>
      </c>
      <c r="AE3000" t="s">
        <v>2396</v>
      </c>
      <c r="AF3000" t="s">
        <v>1277</v>
      </c>
      <c r="AG3000" t="s">
        <v>3458</v>
      </c>
      <c r="AH3000" t="s">
        <v>3459</v>
      </c>
      <c r="AI3000" t="s">
        <v>28</v>
      </c>
      <c r="AJ3000" s="16">
        <v>45413</v>
      </c>
      <c r="AL3000" t="s">
        <v>1292</v>
      </c>
      <c r="AM3000">
        <v>10629</v>
      </c>
      <c r="AN3000" t="s">
        <v>10110</v>
      </c>
      <c r="AP3000">
        <v>3410120011</v>
      </c>
      <c r="AQ3000" t="s">
        <v>1294</v>
      </c>
      <c r="AS3000" s="17">
        <v>974.4</v>
      </c>
      <c r="AT3000" s="17">
        <v>974.4</v>
      </c>
      <c r="AU3000" s="17">
        <v>974.4</v>
      </c>
      <c r="AV3000" s="17">
        <v>974.4</v>
      </c>
      <c r="AW3000" s="17">
        <v>974.4</v>
      </c>
      <c r="AX3000" s="17">
        <v>974.4</v>
      </c>
      <c r="AY3000" s="17">
        <v>974.4</v>
      </c>
      <c r="AZ3000" s="17">
        <v>974.4</v>
      </c>
      <c r="BA3000" s="17">
        <v>974.4</v>
      </c>
      <c r="BB3000" s="17">
        <v>974.4</v>
      </c>
      <c r="BC3000" s="17">
        <v>974.4</v>
      </c>
      <c r="BD3000" s="17">
        <v>974.4</v>
      </c>
      <c r="BE3000" s="17">
        <v>11692.8</v>
      </c>
      <c r="BF3000" s="17">
        <v>11692.8</v>
      </c>
    </row>
    <row r="3001" spans="2:58" x14ac:dyDescent="0.25">
      <c r="B3001" t="s">
        <v>10107</v>
      </c>
      <c r="C3001">
        <v>33007660</v>
      </c>
      <c r="D3001" t="s">
        <v>10116</v>
      </c>
      <c r="E3001" t="s">
        <v>1266</v>
      </c>
      <c r="F3001" t="s">
        <v>1267</v>
      </c>
      <c r="H3001" s="16">
        <v>45979</v>
      </c>
      <c r="I3001" s="16">
        <v>45962</v>
      </c>
      <c r="J3001" s="16">
        <v>49613</v>
      </c>
      <c r="L3001" t="s">
        <v>1268</v>
      </c>
      <c r="M3001" t="s">
        <v>1266</v>
      </c>
      <c r="N3001" s="17">
        <v>100</v>
      </c>
      <c r="P3001" t="s">
        <v>1269</v>
      </c>
      <c r="Q3001" t="s">
        <v>10109</v>
      </c>
      <c r="S3001" t="s">
        <v>2392</v>
      </c>
      <c r="T3001" t="s">
        <v>1266</v>
      </c>
      <c r="U3001">
        <v>7000502617</v>
      </c>
      <c r="V3001" t="s">
        <v>1272</v>
      </c>
      <c r="W3001" t="s">
        <v>5554</v>
      </c>
      <c r="X3001" s="16">
        <v>46027</v>
      </c>
      <c r="AE3001" t="s">
        <v>2396</v>
      </c>
      <c r="AF3001" t="s">
        <v>1277</v>
      </c>
      <c r="AG3001" t="s">
        <v>3458</v>
      </c>
      <c r="AH3001" t="s">
        <v>3459</v>
      </c>
      <c r="AI3001" t="s">
        <v>28</v>
      </c>
      <c r="AJ3001" s="16">
        <v>46023</v>
      </c>
      <c r="AL3001" t="s">
        <v>1292</v>
      </c>
      <c r="AM3001">
        <v>10629</v>
      </c>
      <c r="AN3001" t="s">
        <v>10110</v>
      </c>
      <c r="AP3001">
        <v>3410120011</v>
      </c>
      <c r="AQ3001" t="s">
        <v>1266</v>
      </c>
      <c r="AS3001" s="17">
        <v>0</v>
      </c>
      <c r="AT3001" s="17">
        <v>0</v>
      </c>
      <c r="AU3001" s="17">
        <v>0</v>
      </c>
      <c r="AV3001" s="17">
        <v>0</v>
      </c>
      <c r="AW3001" s="17">
        <v>0</v>
      </c>
      <c r="AX3001" s="17">
        <v>0</v>
      </c>
      <c r="AY3001" s="17">
        <v>0</v>
      </c>
      <c r="AZ3001" s="17">
        <v>0</v>
      </c>
      <c r="BA3001" s="17">
        <v>0</v>
      </c>
      <c r="BB3001" s="17">
        <v>0</v>
      </c>
      <c r="BC3001" s="17">
        <v>0</v>
      </c>
      <c r="BD3001" s="17">
        <v>0</v>
      </c>
      <c r="BE3001" s="17">
        <v>0</v>
      </c>
      <c r="BF3001" s="17">
        <v>0</v>
      </c>
    </row>
    <row r="3002" spans="2:58" x14ac:dyDescent="0.25">
      <c r="B3002" t="s">
        <v>10117</v>
      </c>
      <c r="C3002">
        <v>31304547</v>
      </c>
      <c r="D3002" t="s">
        <v>10118</v>
      </c>
      <c r="E3002" t="s">
        <v>1285</v>
      </c>
      <c r="F3002" t="s">
        <v>1267</v>
      </c>
      <c r="H3002" s="16">
        <v>45063</v>
      </c>
      <c r="I3002" s="16">
        <v>45047</v>
      </c>
      <c r="J3002" s="16">
        <v>48699</v>
      </c>
      <c r="L3002" t="s">
        <v>1286</v>
      </c>
      <c r="M3002" t="s">
        <v>1266</v>
      </c>
      <c r="N3002" s="17">
        <v>100</v>
      </c>
      <c r="P3002" t="s">
        <v>1269</v>
      </c>
      <c r="Q3002" t="s">
        <v>10119</v>
      </c>
      <c r="S3002" t="s">
        <v>1319</v>
      </c>
      <c r="T3002" t="s">
        <v>6585</v>
      </c>
      <c r="U3002">
        <v>7000502617</v>
      </c>
      <c r="V3002" t="s">
        <v>1272</v>
      </c>
      <c r="W3002" t="s">
        <v>7224</v>
      </c>
      <c r="X3002" s="16">
        <v>45693</v>
      </c>
      <c r="Y3002" t="s">
        <v>10120</v>
      </c>
      <c r="Z3002" s="16">
        <v>46032</v>
      </c>
      <c r="AE3002" t="s">
        <v>7145</v>
      </c>
      <c r="AF3002" t="s">
        <v>1277</v>
      </c>
      <c r="AG3002" t="s">
        <v>7228</v>
      </c>
      <c r="AH3002" t="s">
        <v>7229</v>
      </c>
      <c r="AI3002" t="s">
        <v>28</v>
      </c>
      <c r="AJ3002" s="16">
        <v>45566</v>
      </c>
      <c r="AL3002" t="s">
        <v>1292</v>
      </c>
      <c r="AM3002">
        <v>10000021</v>
      </c>
      <c r="AN3002" t="s">
        <v>10121</v>
      </c>
      <c r="AP3002">
        <v>3410120011</v>
      </c>
      <c r="AQ3002" t="s">
        <v>1294</v>
      </c>
      <c r="AS3002" s="17">
        <v>0</v>
      </c>
      <c r="AT3002" s="17">
        <v>0</v>
      </c>
      <c r="AU3002" s="17">
        <v>0</v>
      </c>
      <c r="AV3002" s="17">
        <v>0</v>
      </c>
      <c r="AW3002" s="17">
        <v>0</v>
      </c>
      <c r="AX3002" s="17">
        <v>0</v>
      </c>
      <c r="AY3002" s="17">
        <v>0</v>
      </c>
      <c r="AZ3002" s="17">
        <v>0</v>
      </c>
      <c r="BA3002" s="17">
        <v>0</v>
      </c>
      <c r="BB3002" s="17">
        <v>0</v>
      </c>
      <c r="BC3002" s="17">
        <v>0</v>
      </c>
      <c r="BD3002" s="17">
        <v>0</v>
      </c>
      <c r="BE3002" s="17">
        <v>0</v>
      </c>
      <c r="BF3002" s="17">
        <v>0</v>
      </c>
    </row>
    <row r="3003" spans="2:58" x14ac:dyDescent="0.25">
      <c r="B3003" t="s">
        <v>10117</v>
      </c>
      <c r="C3003">
        <v>33007151</v>
      </c>
      <c r="D3003" t="s">
        <v>10122</v>
      </c>
      <c r="E3003" t="s">
        <v>1266</v>
      </c>
      <c r="F3003" t="s">
        <v>1267</v>
      </c>
      <c r="H3003" s="16">
        <v>45803</v>
      </c>
      <c r="I3003" s="16">
        <v>45778</v>
      </c>
      <c r="J3003" s="16">
        <v>47848</v>
      </c>
      <c r="L3003" t="s">
        <v>1268</v>
      </c>
      <c r="M3003" t="s">
        <v>1266</v>
      </c>
      <c r="N3003" s="17">
        <v>100</v>
      </c>
      <c r="P3003" t="s">
        <v>1269</v>
      </c>
      <c r="Q3003" t="s">
        <v>10119</v>
      </c>
      <c r="S3003" t="s">
        <v>1319</v>
      </c>
      <c r="T3003" t="s">
        <v>1266</v>
      </c>
      <c r="U3003">
        <v>7000502617</v>
      </c>
      <c r="V3003" t="s">
        <v>1272</v>
      </c>
      <c r="W3003" t="s">
        <v>7224</v>
      </c>
      <c r="X3003" s="16">
        <v>46040</v>
      </c>
      <c r="AE3003" t="s">
        <v>2489</v>
      </c>
      <c r="AF3003" t="s">
        <v>1277</v>
      </c>
      <c r="AG3003" t="s">
        <v>2218</v>
      </c>
      <c r="AH3003" t="s">
        <v>2219</v>
      </c>
      <c r="AI3003" t="s">
        <v>28</v>
      </c>
      <c r="AJ3003" s="16">
        <v>46023</v>
      </c>
      <c r="AL3003" t="s">
        <v>1292</v>
      </c>
      <c r="AM3003">
        <v>10307</v>
      </c>
      <c r="AN3003" t="s">
        <v>2220</v>
      </c>
      <c r="AP3003" t="s">
        <v>1266</v>
      </c>
      <c r="AQ3003" t="s">
        <v>1266</v>
      </c>
      <c r="AS3003" s="17">
        <v>0</v>
      </c>
      <c r="AT3003" s="17">
        <v>0</v>
      </c>
      <c r="AU3003" s="17">
        <v>0</v>
      </c>
      <c r="AV3003" s="17">
        <v>0</v>
      </c>
      <c r="AW3003" s="17">
        <v>0</v>
      </c>
      <c r="AX3003" s="17">
        <v>0</v>
      </c>
      <c r="AY3003" s="17">
        <v>0</v>
      </c>
      <c r="AZ3003" s="17">
        <v>0</v>
      </c>
      <c r="BA3003" s="17">
        <v>0</v>
      </c>
      <c r="BB3003" s="17">
        <v>0</v>
      </c>
      <c r="BC3003" s="17">
        <v>0</v>
      </c>
      <c r="BD3003" s="17">
        <v>0</v>
      </c>
      <c r="BE3003" s="17">
        <v>0</v>
      </c>
      <c r="BF3003" s="17">
        <v>0</v>
      </c>
    </row>
    <row r="3004" spans="2:58" x14ac:dyDescent="0.25">
      <c r="B3004" t="s">
        <v>10123</v>
      </c>
      <c r="C3004">
        <v>31309084</v>
      </c>
      <c r="D3004" t="s">
        <v>10124</v>
      </c>
      <c r="E3004" t="s">
        <v>1285</v>
      </c>
      <c r="F3004" t="s">
        <v>1267</v>
      </c>
      <c r="H3004" s="16">
        <v>45345</v>
      </c>
      <c r="I3004" s="16">
        <v>45383</v>
      </c>
      <c r="J3004" s="16">
        <v>49064</v>
      </c>
      <c r="L3004" t="s">
        <v>1286</v>
      </c>
      <c r="M3004" t="s">
        <v>1266</v>
      </c>
      <c r="N3004" s="17">
        <v>100</v>
      </c>
      <c r="P3004" t="s">
        <v>1269</v>
      </c>
      <c r="Q3004" t="s">
        <v>10125</v>
      </c>
      <c r="S3004" t="s">
        <v>1474</v>
      </c>
      <c r="T3004" t="s">
        <v>2012</v>
      </c>
      <c r="U3004">
        <v>7000502617</v>
      </c>
      <c r="V3004" t="s">
        <v>1272</v>
      </c>
      <c r="W3004" t="s">
        <v>3548</v>
      </c>
      <c r="X3004" s="16">
        <v>45821</v>
      </c>
      <c r="Y3004" t="s">
        <v>10126</v>
      </c>
      <c r="Z3004" s="16">
        <v>45821</v>
      </c>
      <c r="AE3004" t="s">
        <v>10127</v>
      </c>
      <c r="AF3004" t="s">
        <v>1277</v>
      </c>
      <c r="AG3004" t="s">
        <v>2902</v>
      </c>
      <c r="AH3004" t="s">
        <v>2903</v>
      </c>
      <c r="AI3004" t="s">
        <v>28</v>
      </c>
      <c r="AJ3004" s="16">
        <v>45809</v>
      </c>
      <c r="AL3004" t="s">
        <v>1292</v>
      </c>
      <c r="AM3004">
        <v>1780</v>
      </c>
      <c r="AN3004" t="s">
        <v>1615</v>
      </c>
      <c r="AP3004">
        <v>3410120011</v>
      </c>
      <c r="AQ3004" t="s">
        <v>1294</v>
      </c>
      <c r="AS3004" s="17">
        <v>4641.8</v>
      </c>
      <c r="AT3004" s="17">
        <v>4641.8</v>
      </c>
      <c r="AU3004" s="17">
        <v>4641.8</v>
      </c>
      <c r="AV3004" s="17">
        <v>4641.8</v>
      </c>
      <c r="AW3004" s="17">
        <v>4641.8</v>
      </c>
      <c r="AX3004" s="17">
        <v>4641.8</v>
      </c>
      <c r="AY3004" s="17">
        <v>4641.8</v>
      </c>
      <c r="AZ3004" s="17">
        <v>4641.8</v>
      </c>
      <c r="BA3004" s="17">
        <v>4641.8</v>
      </c>
      <c r="BB3004" s="17">
        <v>4641.8</v>
      </c>
      <c r="BC3004" s="17">
        <v>4641.8</v>
      </c>
      <c r="BD3004" s="17">
        <v>4641.8</v>
      </c>
      <c r="BE3004" s="17">
        <v>55701.599999999999</v>
      </c>
      <c r="BF3004" s="17">
        <v>55701.599999999999</v>
      </c>
    </row>
    <row r="3005" spans="2:58" x14ac:dyDescent="0.25">
      <c r="B3005" t="s">
        <v>10128</v>
      </c>
      <c r="C3005">
        <v>31309093</v>
      </c>
      <c r="D3005" t="s">
        <v>10129</v>
      </c>
      <c r="E3005" t="s">
        <v>1285</v>
      </c>
      <c r="F3005" t="s">
        <v>1267</v>
      </c>
      <c r="H3005" s="16">
        <v>45345</v>
      </c>
      <c r="I3005" s="16">
        <v>45292</v>
      </c>
      <c r="J3005" s="16">
        <v>48944</v>
      </c>
      <c r="L3005" t="s">
        <v>1286</v>
      </c>
      <c r="M3005" t="s">
        <v>1266</v>
      </c>
      <c r="N3005" s="17">
        <v>100</v>
      </c>
      <c r="P3005" t="s">
        <v>1269</v>
      </c>
      <c r="Q3005" t="s">
        <v>10130</v>
      </c>
      <c r="S3005" t="s">
        <v>1474</v>
      </c>
      <c r="T3005" t="s">
        <v>2012</v>
      </c>
      <c r="U3005">
        <v>7000502617</v>
      </c>
      <c r="V3005" t="s">
        <v>1272</v>
      </c>
      <c r="W3005" t="s">
        <v>4164</v>
      </c>
      <c r="X3005" s="16">
        <v>46035</v>
      </c>
      <c r="Y3005" t="s">
        <v>10131</v>
      </c>
      <c r="Z3005" s="16">
        <v>46035</v>
      </c>
      <c r="AE3005" t="s">
        <v>9521</v>
      </c>
      <c r="AF3005" t="s">
        <v>1277</v>
      </c>
      <c r="AG3005" t="s">
        <v>10132</v>
      </c>
      <c r="AH3005" t="s">
        <v>10133</v>
      </c>
      <c r="AI3005" t="s">
        <v>28</v>
      </c>
      <c r="AJ3005" s="16">
        <v>46023</v>
      </c>
      <c r="AL3005" t="s">
        <v>1292</v>
      </c>
      <c r="AM3005">
        <v>10675</v>
      </c>
      <c r="AN3005" t="s">
        <v>5355</v>
      </c>
      <c r="AP3005">
        <v>3410120011</v>
      </c>
      <c r="AQ3005" t="s">
        <v>1294</v>
      </c>
      <c r="AS3005" s="17">
        <v>592.58000000000004</v>
      </c>
      <c r="AT3005" s="17">
        <v>592.58000000000004</v>
      </c>
      <c r="AU3005" s="17">
        <v>592.58000000000004</v>
      </c>
      <c r="AV3005" s="17">
        <v>592.58000000000004</v>
      </c>
      <c r="AW3005" s="17">
        <v>592.58000000000004</v>
      </c>
      <c r="AX3005" s="17">
        <v>592.58000000000004</v>
      </c>
      <c r="AY3005" s="17">
        <v>592.58000000000004</v>
      </c>
      <c r="AZ3005" s="17">
        <v>592.58000000000004</v>
      </c>
      <c r="BA3005" s="17">
        <v>592.58000000000004</v>
      </c>
      <c r="BB3005" s="17">
        <v>592.58000000000004</v>
      </c>
      <c r="BC3005" s="17">
        <v>592.58000000000004</v>
      </c>
      <c r="BD3005" s="17">
        <v>592.58000000000004</v>
      </c>
      <c r="BE3005" s="17">
        <v>7110.96</v>
      </c>
      <c r="BF3005" s="17">
        <v>7110.96</v>
      </c>
    </row>
    <row r="3006" spans="2:58" x14ac:dyDescent="0.25">
      <c r="B3006" t="s">
        <v>10134</v>
      </c>
      <c r="C3006">
        <v>31309305</v>
      </c>
      <c r="D3006" t="s">
        <v>10135</v>
      </c>
      <c r="E3006" t="s">
        <v>1285</v>
      </c>
      <c r="F3006" t="s">
        <v>2403</v>
      </c>
      <c r="H3006" s="16">
        <v>45356</v>
      </c>
      <c r="I3006" s="16">
        <v>45323</v>
      </c>
      <c r="J3006" s="16">
        <v>48975</v>
      </c>
      <c r="L3006" t="s">
        <v>1286</v>
      </c>
      <c r="M3006" t="s">
        <v>1266</v>
      </c>
      <c r="N3006" s="17">
        <v>100</v>
      </c>
      <c r="P3006" t="s">
        <v>1269</v>
      </c>
      <c r="Q3006" t="s">
        <v>10136</v>
      </c>
      <c r="S3006" t="s">
        <v>1402</v>
      </c>
      <c r="T3006" t="s">
        <v>1289</v>
      </c>
      <c r="U3006">
        <v>7000502617</v>
      </c>
      <c r="V3006" t="s">
        <v>1272</v>
      </c>
      <c r="W3006" t="s">
        <v>6585</v>
      </c>
      <c r="X3006" s="16">
        <v>46035</v>
      </c>
      <c r="Y3006" t="s">
        <v>10137</v>
      </c>
      <c r="Z3006" s="16">
        <v>46035</v>
      </c>
      <c r="AE3006" t="s">
        <v>9246</v>
      </c>
      <c r="AF3006" t="s">
        <v>1277</v>
      </c>
      <c r="AG3006" t="s">
        <v>10138</v>
      </c>
      <c r="AH3006" t="s">
        <v>10139</v>
      </c>
      <c r="AI3006" t="s">
        <v>28</v>
      </c>
      <c r="AJ3006" s="16">
        <v>46023</v>
      </c>
      <c r="AL3006" t="s">
        <v>1292</v>
      </c>
      <c r="AM3006">
        <v>10551</v>
      </c>
      <c r="AN3006" t="s">
        <v>6810</v>
      </c>
      <c r="AP3006">
        <v>3410120011</v>
      </c>
      <c r="AQ3006" t="s">
        <v>1294</v>
      </c>
      <c r="AS3006" s="17">
        <v>2467.4</v>
      </c>
      <c r="AT3006" s="17">
        <v>2467.4</v>
      </c>
      <c r="AU3006" s="17">
        <v>2467.4</v>
      </c>
      <c r="AV3006" s="17">
        <v>2467.4</v>
      </c>
      <c r="AW3006" s="17">
        <v>2467.4</v>
      </c>
      <c r="AX3006" s="17">
        <v>2467.4</v>
      </c>
      <c r="AY3006" s="17">
        <v>2467.4</v>
      </c>
      <c r="AZ3006" s="17">
        <v>2467.4</v>
      </c>
      <c r="BA3006" s="17">
        <v>2467.4</v>
      </c>
      <c r="BB3006" s="17">
        <v>2467.4</v>
      </c>
      <c r="BC3006" s="17">
        <v>2467.4</v>
      </c>
      <c r="BD3006" s="17">
        <v>2467.4</v>
      </c>
      <c r="BE3006" s="17">
        <v>29608.799999999999</v>
      </c>
      <c r="BF3006" s="17">
        <v>29608.799999999999</v>
      </c>
    </row>
    <row r="3007" spans="2:58" x14ac:dyDescent="0.25">
      <c r="B3007" t="s">
        <v>10134</v>
      </c>
      <c r="C3007">
        <v>33007361</v>
      </c>
      <c r="D3007" t="s">
        <v>10140</v>
      </c>
      <c r="E3007" t="s">
        <v>1266</v>
      </c>
      <c r="F3007" t="s">
        <v>1267</v>
      </c>
      <c r="H3007" s="16">
        <v>45862</v>
      </c>
      <c r="I3007" s="16">
        <v>45839</v>
      </c>
      <c r="J3007" s="16">
        <v>49490</v>
      </c>
      <c r="L3007" t="s">
        <v>1268</v>
      </c>
      <c r="M3007" t="s">
        <v>1266</v>
      </c>
      <c r="N3007" s="17">
        <v>100</v>
      </c>
      <c r="P3007" t="s">
        <v>1269</v>
      </c>
      <c r="Q3007" t="s">
        <v>10136</v>
      </c>
      <c r="S3007" t="s">
        <v>1319</v>
      </c>
      <c r="T3007" t="s">
        <v>1266</v>
      </c>
      <c r="U3007">
        <v>7000502617</v>
      </c>
      <c r="V3007" t="s">
        <v>1272</v>
      </c>
      <c r="W3007" t="s">
        <v>7096</v>
      </c>
      <c r="X3007" s="16">
        <v>46040</v>
      </c>
      <c r="AC3007" t="s">
        <v>5180</v>
      </c>
      <c r="AD3007" t="s">
        <v>2228</v>
      </c>
      <c r="AE3007" t="s">
        <v>3298</v>
      </c>
      <c r="AF3007" t="s">
        <v>1277</v>
      </c>
      <c r="AG3007" t="s">
        <v>1754</v>
      </c>
      <c r="AH3007" t="s">
        <v>1755</v>
      </c>
      <c r="AI3007" t="s">
        <v>28</v>
      </c>
      <c r="AJ3007" s="16">
        <v>46023</v>
      </c>
      <c r="AL3007" t="s">
        <v>1292</v>
      </c>
      <c r="AM3007">
        <v>10000415</v>
      </c>
      <c r="AN3007" t="s">
        <v>2228</v>
      </c>
      <c r="AP3007">
        <v>3410120011</v>
      </c>
      <c r="AQ3007" t="s">
        <v>1266</v>
      </c>
      <c r="AS3007" s="17">
        <v>0</v>
      </c>
      <c r="AT3007" s="17">
        <v>0</v>
      </c>
      <c r="AU3007" s="17">
        <v>0</v>
      </c>
      <c r="AV3007" s="17">
        <v>0</v>
      </c>
      <c r="AW3007" s="17">
        <v>0</v>
      </c>
      <c r="AX3007" s="17">
        <v>0</v>
      </c>
      <c r="AY3007" s="17">
        <v>0</v>
      </c>
      <c r="AZ3007" s="17">
        <v>0</v>
      </c>
      <c r="BA3007" s="17">
        <v>0</v>
      </c>
      <c r="BB3007" s="17">
        <v>0</v>
      </c>
      <c r="BC3007" s="17">
        <v>0</v>
      </c>
      <c r="BD3007" s="17">
        <v>0</v>
      </c>
      <c r="BE3007" s="17">
        <v>0</v>
      </c>
      <c r="BF3007" s="17">
        <v>0</v>
      </c>
    </row>
    <row r="3008" spans="2:58" x14ac:dyDescent="0.25">
      <c r="B3008" t="s">
        <v>10141</v>
      </c>
      <c r="C3008">
        <v>31316313</v>
      </c>
      <c r="D3008" t="s">
        <v>10142</v>
      </c>
      <c r="E3008" t="s">
        <v>1285</v>
      </c>
      <c r="F3008" t="s">
        <v>1534</v>
      </c>
      <c r="H3008" s="16">
        <v>45740</v>
      </c>
      <c r="I3008" s="16">
        <v>45658</v>
      </c>
      <c r="J3008" s="16">
        <v>49309</v>
      </c>
      <c r="L3008" t="s">
        <v>1286</v>
      </c>
      <c r="M3008" t="s">
        <v>1266</v>
      </c>
      <c r="N3008" s="17">
        <v>100</v>
      </c>
      <c r="P3008" t="s">
        <v>1269</v>
      </c>
      <c r="Q3008" t="s">
        <v>10143</v>
      </c>
      <c r="S3008" t="s">
        <v>1402</v>
      </c>
      <c r="T3008" t="s">
        <v>2776</v>
      </c>
      <c r="U3008">
        <v>7000502617</v>
      </c>
      <c r="V3008" t="s">
        <v>1272</v>
      </c>
      <c r="W3008" t="s">
        <v>2776</v>
      </c>
      <c r="X3008" s="16">
        <v>45830</v>
      </c>
      <c r="Y3008" t="s">
        <v>10144</v>
      </c>
      <c r="Z3008" s="16">
        <v>46033</v>
      </c>
      <c r="AE3008" t="s">
        <v>9507</v>
      </c>
      <c r="AF3008" t="s">
        <v>1277</v>
      </c>
      <c r="AG3008" t="s">
        <v>10145</v>
      </c>
      <c r="AH3008" t="s">
        <v>10146</v>
      </c>
      <c r="AI3008" t="s">
        <v>28</v>
      </c>
      <c r="AJ3008" s="16">
        <v>45658</v>
      </c>
      <c r="AL3008" t="s">
        <v>1292</v>
      </c>
      <c r="AM3008">
        <v>10000092</v>
      </c>
      <c r="AN3008" t="s">
        <v>10147</v>
      </c>
      <c r="AP3008">
        <v>3410120011</v>
      </c>
      <c r="AQ3008" t="s">
        <v>1294</v>
      </c>
      <c r="AS3008" s="17">
        <v>121666.68</v>
      </c>
      <c r="AT3008" s="17">
        <v>121666.68</v>
      </c>
      <c r="AU3008" s="17">
        <v>121666.68</v>
      </c>
      <c r="AV3008" s="17">
        <v>121666.68</v>
      </c>
      <c r="AW3008" s="17">
        <v>121666.68</v>
      </c>
      <c r="AX3008" s="17">
        <v>121666.68</v>
      </c>
      <c r="AY3008" s="17">
        <v>121666.68</v>
      </c>
      <c r="AZ3008" s="17">
        <v>121666.68</v>
      </c>
      <c r="BA3008" s="17">
        <v>121666.68</v>
      </c>
      <c r="BB3008" s="17">
        <v>121666.68</v>
      </c>
      <c r="BC3008" s="17">
        <v>121666.68</v>
      </c>
      <c r="BD3008" s="17">
        <v>121666.68</v>
      </c>
      <c r="BE3008" s="17">
        <v>1460000.16</v>
      </c>
      <c r="BF3008" s="17">
        <v>1460000.16</v>
      </c>
    </row>
    <row r="3009" spans="2:58" x14ac:dyDescent="0.25">
      <c r="B3009" t="s">
        <v>10141</v>
      </c>
      <c r="C3009">
        <v>33005123</v>
      </c>
      <c r="D3009" t="s">
        <v>10148</v>
      </c>
      <c r="E3009" t="s">
        <v>1266</v>
      </c>
      <c r="F3009" t="s">
        <v>1267</v>
      </c>
      <c r="H3009" s="16">
        <v>45457</v>
      </c>
      <c r="I3009" s="16">
        <v>45444</v>
      </c>
      <c r="J3009" s="16">
        <v>47848</v>
      </c>
      <c r="L3009" t="s">
        <v>1268</v>
      </c>
      <c r="M3009" t="s">
        <v>1266</v>
      </c>
      <c r="N3009" s="17">
        <v>100</v>
      </c>
      <c r="P3009" t="s">
        <v>1269</v>
      </c>
      <c r="Q3009" t="s">
        <v>10149</v>
      </c>
      <c r="S3009" t="s">
        <v>3684</v>
      </c>
      <c r="T3009" t="s">
        <v>1266</v>
      </c>
      <c r="U3009">
        <v>7000502617</v>
      </c>
      <c r="V3009" t="s">
        <v>1272</v>
      </c>
      <c r="W3009" t="s">
        <v>1373</v>
      </c>
      <c r="X3009" s="16">
        <v>45816</v>
      </c>
      <c r="AC3009" t="s">
        <v>10150</v>
      </c>
      <c r="AD3009" t="s">
        <v>10151</v>
      </c>
      <c r="AE3009" t="s">
        <v>10152</v>
      </c>
      <c r="AF3009" t="s">
        <v>1277</v>
      </c>
      <c r="AG3009" t="s">
        <v>1550</v>
      </c>
      <c r="AH3009" t="s">
        <v>1551</v>
      </c>
      <c r="AI3009" t="s">
        <v>28</v>
      </c>
      <c r="AJ3009" s="16">
        <v>46023</v>
      </c>
      <c r="AL3009" t="s">
        <v>1292</v>
      </c>
      <c r="AM3009">
        <v>10000222</v>
      </c>
      <c r="AN3009" t="s">
        <v>10153</v>
      </c>
      <c r="AP3009">
        <v>3410120011</v>
      </c>
      <c r="AQ3009" t="s">
        <v>1266</v>
      </c>
      <c r="AS3009" s="17">
        <v>0</v>
      </c>
      <c r="AT3009" s="17">
        <v>0</v>
      </c>
      <c r="AU3009" s="17">
        <v>0</v>
      </c>
      <c r="AV3009" s="17">
        <v>0</v>
      </c>
      <c r="AW3009" s="17">
        <v>0</v>
      </c>
      <c r="AX3009" s="17">
        <v>0</v>
      </c>
      <c r="AY3009" s="17">
        <v>0</v>
      </c>
      <c r="AZ3009" s="17">
        <v>0</v>
      </c>
      <c r="BA3009" s="17">
        <v>0</v>
      </c>
      <c r="BB3009" s="17">
        <v>0</v>
      </c>
      <c r="BC3009" s="17">
        <v>0</v>
      </c>
      <c r="BD3009" s="17">
        <v>0</v>
      </c>
      <c r="BE3009" s="17">
        <v>0</v>
      </c>
      <c r="BF3009" s="17">
        <v>0</v>
      </c>
    </row>
    <row r="3010" spans="2:58" x14ac:dyDescent="0.25">
      <c r="B3010" t="s">
        <v>10154</v>
      </c>
      <c r="C3010">
        <v>31084720</v>
      </c>
      <c r="D3010" t="s">
        <v>10155</v>
      </c>
      <c r="E3010" t="s">
        <v>1285</v>
      </c>
      <c r="F3010" t="s">
        <v>1267</v>
      </c>
      <c r="H3010" s="16">
        <v>43881</v>
      </c>
      <c r="I3010" s="16">
        <v>43891</v>
      </c>
      <c r="J3010" s="16">
        <v>47573</v>
      </c>
      <c r="L3010" t="s">
        <v>1286</v>
      </c>
      <c r="M3010" t="s">
        <v>1266</v>
      </c>
      <c r="N3010" s="17">
        <v>100</v>
      </c>
      <c r="P3010" t="s">
        <v>1269</v>
      </c>
      <c r="Q3010" t="s">
        <v>10156</v>
      </c>
      <c r="S3010" t="s">
        <v>6144</v>
      </c>
      <c r="T3010" t="s">
        <v>6126</v>
      </c>
      <c r="U3010">
        <v>7000502617</v>
      </c>
      <c r="V3010" t="s">
        <v>1272</v>
      </c>
      <c r="W3010" t="s">
        <v>1487</v>
      </c>
      <c r="X3010" s="16">
        <v>45735</v>
      </c>
      <c r="Y3010">
        <v>8000049658</v>
      </c>
      <c r="Z3010" s="16">
        <v>45671</v>
      </c>
      <c r="AC3010" t="s">
        <v>10157</v>
      </c>
      <c r="AD3010" t="s">
        <v>10158</v>
      </c>
      <c r="AE3010" t="s">
        <v>6144</v>
      </c>
      <c r="AF3010" t="s">
        <v>1377</v>
      </c>
      <c r="AG3010" t="s">
        <v>1278</v>
      </c>
      <c r="AH3010" t="s">
        <v>1279</v>
      </c>
      <c r="AI3010" t="s">
        <v>28</v>
      </c>
      <c r="AJ3010" s="16">
        <v>45658</v>
      </c>
      <c r="AL3010" t="s">
        <v>1292</v>
      </c>
      <c r="AM3010">
        <v>10395</v>
      </c>
      <c r="AN3010" t="s">
        <v>10159</v>
      </c>
      <c r="AO3010" t="s">
        <v>6131</v>
      </c>
      <c r="AP3010">
        <v>3410120011</v>
      </c>
      <c r="AQ3010" t="s">
        <v>1294</v>
      </c>
      <c r="AS3010" s="17">
        <v>750.4</v>
      </c>
      <c r="AT3010" s="17">
        <v>750.4</v>
      </c>
      <c r="AU3010" s="17">
        <v>750.4</v>
      </c>
      <c r="AV3010" s="17">
        <v>750.4</v>
      </c>
      <c r="AW3010" s="17">
        <v>750.4</v>
      </c>
      <c r="AX3010" s="17">
        <v>750.4</v>
      </c>
      <c r="AY3010" s="17">
        <v>750.4</v>
      </c>
      <c r="AZ3010" s="17">
        <v>750.4</v>
      </c>
      <c r="BA3010" s="17">
        <v>750.4</v>
      </c>
      <c r="BB3010" s="17">
        <v>750.4</v>
      </c>
      <c r="BC3010" s="17">
        <v>750.4</v>
      </c>
      <c r="BD3010" s="17">
        <v>750.4</v>
      </c>
      <c r="BE3010" s="17">
        <v>9004.7999999999993</v>
      </c>
      <c r="BF3010" s="17">
        <v>9004.7999999999993</v>
      </c>
    </row>
    <row r="3011" spans="2:58" x14ac:dyDescent="0.25">
      <c r="B3011" t="s">
        <v>10154</v>
      </c>
      <c r="C3011">
        <v>31091914</v>
      </c>
      <c r="D3011" t="s">
        <v>10160</v>
      </c>
      <c r="E3011" t="s">
        <v>1285</v>
      </c>
      <c r="F3011" t="s">
        <v>1267</v>
      </c>
      <c r="H3011" s="16">
        <v>44272</v>
      </c>
      <c r="I3011" s="16">
        <v>44317</v>
      </c>
      <c r="J3011" s="16">
        <v>47848</v>
      </c>
      <c r="L3011" t="s">
        <v>1286</v>
      </c>
      <c r="M3011" t="s">
        <v>1266</v>
      </c>
      <c r="N3011" s="17">
        <v>100</v>
      </c>
      <c r="P3011" t="s">
        <v>1269</v>
      </c>
      <c r="Q3011" t="s">
        <v>10156</v>
      </c>
      <c r="S3011" t="s">
        <v>6144</v>
      </c>
      <c r="T3011" t="s">
        <v>5468</v>
      </c>
      <c r="U3011">
        <v>7000502617</v>
      </c>
      <c r="V3011" t="s">
        <v>1272</v>
      </c>
      <c r="W3011" t="s">
        <v>1487</v>
      </c>
      <c r="X3011" s="16">
        <v>45769</v>
      </c>
      <c r="Y3011">
        <v>8000058652</v>
      </c>
      <c r="Z3011" s="16">
        <v>45671</v>
      </c>
      <c r="AC3011" t="s">
        <v>10157</v>
      </c>
      <c r="AD3011" t="s">
        <v>10158</v>
      </c>
      <c r="AE3011" t="s">
        <v>6144</v>
      </c>
      <c r="AF3011" t="s">
        <v>1377</v>
      </c>
      <c r="AG3011" t="s">
        <v>1278</v>
      </c>
      <c r="AH3011" t="s">
        <v>1279</v>
      </c>
      <c r="AI3011" t="s">
        <v>28</v>
      </c>
      <c r="AJ3011" s="16">
        <v>45658</v>
      </c>
      <c r="AL3011" t="s">
        <v>6129</v>
      </c>
      <c r="AM3011">
        <v>10395</v>
      </c>
      <c r="AN3011" t="s">
        <v>10159</v>
      </c>
      <c r="AO3011" t="s">
        <v>6131</v>
      </c>
      <c r="AP3011">
        <v>3410120011</v>
      </c>
      <c r="AQ3011" t="s">
        <v>1294</v>
      </c>
      <c r="AS3011" s="17">
        <v>2132.8000000000002</v>
      </c>
      <c r="AT3011" s="17">
        <v>2132.8000000000002</v>
      </c>
      <c r="AU3011" s="17">
        <v>2132.8000000000002</v>
      </c>
      <c r="AV3011" s="17">
        <v>2132.8000000000002</v>
      </c>
      <c r="AW3011" s="17">
        <v>2132.8000000000002</v>
      </c>
      <c r="AX3011" s="17">
        <v>2132.8000000000002</v>
      </c>
      <c r="AY3011" s="17">
        <v>2132.8000000000002</v>
      </c>
      <c r="AZ3011" s="17">
        <v>2132.8000000000002</v>
      </c>
      <c r="BA3011" s="17">
        <v>2132.8000000000002</v>
      </c>
      <c r="BB3011" s="17">
        <v>2132.8000000000002</v>
      </c>
      <c r="BC3011" s="17">
        <v>2132.8000000000002</v>
      </c>
      <c r="BD3011" s="17">
        <v>2132.8000000000002</v>
      </c>
      <c r="BE3011" s="17">
        <v>25593.600000000002</v>
      </c>
      <c r="BF3011" s="17">
        <v>25593.600000000002</v>
      </c>
    </row>
    <row r="3012" spans="2:58" x14ac:dyDescent="0.25">
      <c r="B3012" t="s">
        <v>10154</v>
      </c>
      <c r="C3012">
        <v>31096489</v>
      </c>
      <c r="D3012" t="s">
        <v>10161</v>
      </c>
      <c r="E3012" t="s">
        <v>1285</v>
      </c>
      <c r="F3012" t="s">
        <v>1267</v>
      </c>
      <c r="H3012" s="16">
        <v>44526</v>
      </c>
      <c r="I3012" s="16">
        <v>44501</v>
      </c>
      <c r="J3012" s="16">
        <v>47848</v>
      </c>
      <c r="L3012" t="s">
        <v>1286</v>
      </c>
      <c r="M3012" t="s">
        <v>1266</v>
      </c>
      <c r="N3012" s="17">
        <v>100</v>
      </c>
      <c r="P3012" t="s">
        <v>1269</v>
      </c>
      <c r="Q3012" t="s">
        <v>10156</v>
      </c>
      <c r="S3012" t="s">
        <v>6144</v>
      </c>
      <c r="T3012" t="s">
        <v>5468</v>
      </c>
      <c r="U3012">
        <v>7000502617</v>
      </c>
      <c r="V3012" t="s">
        <v>1272</v>
      </c>
      <c r="W3012" t="s">
        <v>1487</v>
      </c>
      <c r="X3012" s="16">
        <v>45769</v>
      </c>
      <c r="Y3012">
        <v>8000064639</v>
      </c>
      <c r="Z3012" s="16">
        <v>45273</v>
      </c>
      <c r="AC3012" t="s">
        <v>10157</v>
      </c>
      <c r="AD3012" t="s">
        <v>10158</v>
      </c>
      <c r="AE3012" t="s">
        <v>6144</v>
      </c>
      <c r="AF3012" t="s">
        <v>1277</v>
      </c>
      <c r="AG3012" t="s">
        <v>10162</v>
      </c>
      <c r="AH3012" t="s">
        <v>10163</v>
      </c>
      <c r="AI3012" t="s">
        <v>28</v>
      </c>
      <c r="AJ3012" s="16">
        <v>44562</v>
      </c>
      <c r="AL3012" t="s">
        <v>6129</v>
      </c>
      <c r="AM3012">
        <v>10395</v>
      </c>
      <c r="AN3012" t="s">
        <v>10159</v>
      </c>
      <c r="AO3012" t="s">
        <v>6131</v>
      </c>
      <c r="AP3012">
        <v>3410120011</v>
      </c>
      <c r="AQ3012" t="s">
        <v>1294</v>
      </c>
      <c r="AS3012" s="17">
        <v>0</v>
      </c>
      <c r="AT3012" s="17">
        <v>0</v>
      </c>
      <c r="AU3012" s="17">
        <v>0</v>
      </c>
      <c r="AV3012" s="17">
        <v>0</v>
      </c>
      <c r="AW3012" s="17">
        <v>0</v>
      </c>
      <c r="AX3012" s="17">
        <v>0</v>
      </c>
      <c r="AY3012" s="17">
        <v>0</v>
      </c>
      <c r="AZ3012" s="17">
        <v>0</v>
      </c>
      <c r="BA3012" s="17">
        <v>0</v>
      </c>
      <c r="BB3012" s="17">
        <v>0</v>
      </c>
      <c r="BC3012" s="17">
        <v>0</v>
      </c>
      <c r="BD3012" s="17">
        <v>0</v>
      </c>
      <c r="BE3012" s="17">
        <v>0</v>
      </c>
      <c r="BF3012" s="17">
        <v>0</v>
      </c>
    </row>
    <row r="3013" spans="2:58" x14ac:dyDescent="0.25">
      <c r="B3013" t="s">
        <v>10154</v>
      </c>
      <c r="C3013">
        <v>31303218</v>
      </c>
      <c r="D3013" t="s">
        <v>10164</v>
      </c>
      <c r="E3013" t="s">
        <v>1285</v>
      </c>
      <c r="F3013" t="s">
        <v>1351</v>
      </c>
      <c r="H3013" s="16">
        <v>44988</v>
      </c>
      <c r="I3013" s="16">
        <v>44927</v>
      </c>
      <c r="J3013" s="16">
        <v>48579</v>
      </c>
      <c r="L3013" t="s">
        <v>1286</v>
      </c>
      <c r="M3013" t="s">
        <v>1266</v>
      </c>
      <c r="N3013" s="17">
        <v>100</v>
      </c>
      <c r="P3013" t="s">
        <v>1269</v>
      </c>
      <c r="Q3013" t="s">
        <v>10156</v>
      </c>
      <c r="S3013" t="s">
        <v>6144</v>
      </c>
      <c r="T3013" t="s">
        <v>6126</v>
      </c>
      <c r="U3013">
        <v>7000502617</v>
      </c>
      <c r="V3013" t="s">
        <v>1272</v>
      </c>
      <c r="W3013" t="s">
        <v>1487</v>
      </c>
      <c r="X3013" s="16">
        <v>46032</v>
      </c>
      <c r="Y3013" t="s">
        <v>10165</v>
      </c>
      <c r="Z3013" s="16">
        <v>45855</v>
      </c>
      <c r="AC3013" t="s">
        <v>6174</v>
      </c>
      <c r="AD3013" t="s">
        <v>6149</v>
      </c>
      <c r="AE3013" t="s">
        <v>10166</v>
      </c>
      <c r="AF3013" t="s">
        <v>1277</v>
      </c>
      <c r="AG3013" t="s">
        <v>10167</v>
      </c>
      <c r="AH3013" t="s">
        <v>10168</v>
      </c>
      <c r="AI3013" t="s">
        <v>28</v>
      </c>
      <c r="AJ3013" s="16">
        <v>45261</v>
      </c>
      <c r="AL3013" t="s">
        <v>1292</v>
      </c>
      <c r="AM3013">
        <v>10000416</v>
      </c>
      <c r="AN3013" t="s">
        <v>6149</v>
      </c>
      <c r="AP3013">
        <v>3410120011</v>
      </c>
      <c r="AQ3013" t="s">
        <v>1294</v>
      </c>
      <c r="AS3013" s="17">
        <v>35637.660000000003</v>
      </c>
      <c r="AT3013" s="17">
        <v>35637.660000000003</v>
      </c>
      <c r="AU3013" s="17">
        <v>35637.660000000003</v>
      </c>
      <c r="AV3013" s="17">
        <v>35637.660000000003</v>
      </c>
      <c r="AW3013" s="17">
        <v>35637.660000000003</v>
      </c>
      <c r="AX3013" s="17">
        <v>35637.660000000003</v>
      </c>
      <c r="AY3013" s="17">
        <v>35637.660000000003</v>
      </c>
      <c r="AZ3013" s="17">
        <v>35637.660000000003</v>
      </c>
      <c r="BA3013" s="17">
        <v>35637.660000000003</v>
      </c>
      <c r="BB3013" s="17">
        <v>35637.660000000003</v>
      </c>
      <c r="BC3013" s="17">
        <v>35637.660000000003</v>
      </c>
      <c r="BD3013" s="17">
        <v>35637.660000000003</v>
      </c>
      <c r="BE3013" s="17">
        <v>427651.92</v>
      </c>
      <c r="BF3013" s="17">
        <v>427651.92</v>
      </c>
    </row>
    <row r="3014" spans="2:58" x14ac:dyDescent="0.25">
      <c r="B3014" t="s">
        <v>10154</v>
      </c>
      <c r="C3014">
        <v>33000920</v>
      </c>
      <c r="D3014" t="s">
        <v>10169</v>
      </c>
      <c r="E3014" t="s">
        <v>1266</v>
      </c>
      <c r="F3014" t="s">
        <v>1267</v>
      </c>
      <c r="H3014" s="16">
        <v>44243</v>
      </c>
      <c r="I3014" s="16">
        <v>43891</v>
      </c>
      <c r="J3014" s="16">
        <v>47848</v>
      </c>
      <c r="L3014" t="s">
        <v>1268</v>
      </c>
      <c r="M3014" t="s">
        <v>1266</v>
      </c>
      <c r="N3014" s="17">
        <v>100</v>
      </c>
      <c r="P3014" t="s">
        <v>1269</v>
      </c>
      <c r="Q3014" t="s">
        <v>10156</v>
      </c>
      <c r="S3014" t="s">
        <v>6144</v>
      </c>
      <c r="T3014" t="s">
        <v>6126</v>
      </c>
      <c r="U3014">
        <v>7000502617</v>
      </c>
      <c r="V3014" t="s">
        <v>1272</v>
      </c>
      <c r="W3014" t="s">
        <v>1487</v>
      </c>
      <c r="X3014" s="16">
        <v>45782</v>
      </c>
      <c r="Y3014">
        <v>8000049658</v>
      </c>
      <c r="Z3014" s="16">
        <v>44348</v>
      </c>
      <c r="AC3014" t="s">
        <v>10157</v>
      </c>
      <c r="AD3014" t="s">
        <v>10158</v>
      </c>
      <c r="AE3014" t="s">
        <v>6144</v>
      </c>
      <c r="AF3014" t="s">
        <v>1277</v>
      </c>
      <c r="AG3014" t="s">
        <v>1278</v>
      </c>
      <c r="AH3014" t="s">
        <v>1279</v>
      </c>
      <c r="AI3014" t="s">
        <v>28</v>
      </c>
      <c r="AJ3014" s="16">
        <v>46023</v>
      </c>
      <c r="AL3014" t="s">
        <v>1292</v>
      </c>
      <c r="AM3014">
        <v>10395</v>
      </c>
      <c r="AN3014" t="s">
        <v>10159</v>
      </c>
      <c r="AO3014" t="s">
        <v>6131</v>
      </c>
      <c r="AP3014">
        <v>3410120011</v>
      </c>
      <c r="AQ3014" t="s">
        <v>1266</v>
      </c>
      <c r="AS3014" s="17">
        <v>0</v>
      </c>
      <c r="AT3014" s="17">
        <v>0</v>
      </c>
      <c r="AU3014" s="17">
        <v>0</v>
      </c>
      <c r="AV3014" s="17">
        <v>0</v>
      </c>
      <c r="AW3014" s="17">
        <v>0</v>
      </c>
      <c r="AX3014" s="17">
        <v>0</v>
      </c>
      <c r="AY3014" s="17">
        <v>0</v>
      </c>
      <c r="AZ3014" s="17">
        <v>0</v>
      </c>
      <c r="BA3014" s="17">
        <v>0</v>
      </c>
      <c r="BB3014" s="17">
        <v>0</v>
      </c>
      <c r="BC3014" s="17">
        <v>0</v>
      </c>
      <c r="BD3014" s="17">
        <v>0</v>
      </c>
      <c r="BE3014" s="17">
        <v>0</v>
      </c>
      <c r="BF3014" s="17">
        <v>0</v>
      </c>
    </row>
    <row r="3015" spans="2:58" x14ac:dyDescent="0.25">
      <c r="B3015" t="s">
        <v>10154</v>
      </c>
      <c r="C3015">
        <v>33002578</v>
      </c>
      <c r="D3015" t="s">
        <v>10170</v>
      </c>
      <c r="E3015" t="s">
        <v>1266</v>
      </c>
      <c r="F3015" t="s">
        <v>1267</v>
      </c>
      <c r="H3015" s="16">
        <v>44532</v>
      </c>
      <c r="I3015" s="16">
        <v>44228</v>
      </c>
      <c r="J3015" s="16">
        <v>73050</v>
      </c>
      <c r="L3015" t="s">
        <v>1268</v>
      </c>
      <c r="M3015" t="s">
        <v>1266</v>
      </c>
      <c r="N3015" s="17">
        <v>100</v>
      </c>
      <c r="P3015" t="s">
        <v>1269</v>
      </c>
      <c r="Q3015" t="s">
        <v>10156</v>
      </c>
      <c r="S3015" t="s">
        <v>6144</v>
      </c>
      <c r="T3015" t="s">
        <v>1266</v>
      </c>
      <c r="U3015">
        <v>7000502617</v>
      </c>
      <c r="V3015" t="s">
        <v>1272</v>
      </c>
      <c r="W3015" t="s">
        <v>1487</v>
      </c>
      <c r="X3015" s="16">
        <v>45848</v>
      </c>
      <c r="AC3015" t="s">
        <v>10171</v>
      </c>
      <c r="AD3015" t="s">
        <v>10172</v>
      </c>
      <c r="AE3015" t="s">
        <v>6144</v>
      </c>
      <c r="AF3015" t="s">
        <v>1277</v>
      </c>
      <c r="AG3015" t="s">
        <v>1550</v>
      </c>
      <c r="AH3015" t="s">
        <v>1551</v>
      </c>
      <c r="AI3015" t="s">
        <v>28</v>
      </c>
      <c r="AJ3015" s="16">
        <v>46023</v>
      </c>
      <c r="AK3015">
        <v>88100260</v>
      </c>
      <c r="AL3015" t="s">
        <v>1280</v>
      </c>
      <c r="AM3015">
        <v>10395</v>
      </c>
      <c r="AN3015" t="s">
        <v>10159</v>
      </c>
      <c r="AP3015">
        <v>3410120021</v>
      </c>
      <c r="AQ3015" t="s">
        <v>1266</v>
      </c>
      <c r="AS3015" s="17">
        <v>0</v>
      </c>
      <c r="AT3015" s="17">
        <v>0</v>
      </c>
      <c r="AU3015" s="17">
        <v>0</v>
      </c>
      <c r="AV3015" s="17">
        <v>0</v>
      </c>
      <c r="AW3015" s="17">
        <v>0</v>
      </c>
      <c r="AX3015" s="17">
        <v>0</v>
      </c>
      <c r="AY3015" s="17">
        <v>0</v>
      </c>
      <c r="AZ3015" s="17">
        <v>0</v>
      </c>
      <c r="BA3015" s="17">
        <v>0</v>
      </c>
      <c r="BB3015" s="17">
        <v>0</v>
      </c>
      <c r="BC3015" s="17">
        <v>0</v>
      </c>
      <c r="BD3015" s="17">
        <v>0</v>
      </c>
      <c r="BE3015" s="17">
        <v>0</v>
      </c>
      <c r="BF3015" s="17">
        <v>0</v>
      </c>
    </row>
    <row r="3016" spans="2:58" x14ac:dyDescent="0.25">
      <c r="B3016" t="s">
        <v>10154</v>
      </c>
      <c r="C3016">
        <v>33002587</v>
      </c>
      <c r="D3016" t="s">
        <v>10173</v>
      </c>
      <c r="E3016" t="s">
        <v>1266</v>
      </c>
      <c r="F3016" t="s">
        <v>1267</v>
      </c>
      <c r="H3016" s="16">
        <v>44532</v>
      </c>
      <c r="I3016" s="16">
        <v>44251</v>
      </c>
      <c r="J3016" s="16">
        <v>73050</v>
      </c>
      <c r="L3016" t="s">
        <v>1268</v>
      </c>
      <c r="M3016" t="s">
        <v>1266</v>
      </c>
      <c r="N3016" s="17">
        <v>100</v>
      </c>
      <c r="P3016" t="s">
        <v>1269</v>
      </c>
      <c r="Q3016" t="s">
        <v>10156</v>
      </c>
      <c r="S3016" t="s">
        <v>6144</v>
      </c>
      <c r="T3016" t="s">
        <v>1266</v>
      </c>
      <c r="U3016">
        <v>7000502617</v>
      </c>
      <c r="V3016" t="s">
        <v>1272</v>
      </c>
      <c r="W3016" t="s">
        <v>1487</v>
      </c>
      <c r="X3016" s="16">
        <v>45737</v>
      </c>
      <c r="AC3016" t="s">
        <v>10171</v>
      </c>
      <c r="AD3016" t="s">
        <v>10172</v>
      </c>
      <c r="AE3016" t="s">
        <v>6144</v>
      </c>
      <c r="AF3016" t="s">
        <v>1277</v>
      </c>
      <c r="AG3016" t="s">
        <v>1550</v>
      </c>
      <c r="AH3016" t="s">
        <v>1551</v>
      </c>
      <c r="AI3016" t="s">
        <v>28</v>
      </c>
      <c r="AJ3016" s="16">
        <v>46023</v>
      </c>
      <c r="AL3016" t="s">
        <v>1280</v>
      </c>
      <c r="AM3016">
        <v>10395</v>
      </c>
      <c r="AN3016" t="s">
        <v>10159</v>
      </c>
      <c r="AP3016">
        <v>3410120011</v>
      </c>
      <c r="AQ3016" t="s">
        <v>1266</v>
      </c>
      <c r="AS3016" s="17">
        <v>0</v>
      </c>
      <c r="AT3016" s="17">
        <v>0</v>
      </c>
      <c r="AU3016" s="17">
        <v>0</v>
      </c>
      <c r="AV3016" s="17">
        <v>0</v>
      </c>
      <c r="AW3016" s="17">
        <v>0</v>
      </c>
      <c r="AX3016" s="17">
        <v>0</v>
      </c>
      <c r="AY3016" s="17">
        <v>0</v>
      </c>
      <c r="AZ3016" s="17">
        <v>0</v>
      </c>
      <c r="BA3016" s="17">
        <v>0</v>
      </c>
      <c r="BB3016" s="17">
        <v>0</v>
      </c>
      <c r="BC3016" s="17">
        <v>0</v>
      </c>
      <c r="BD3016" s="17">
        <v>0</v>
      </c>
      <c r="BE3016" s="17">
        <v>0</v>
      </c>
      <c r="BF3016" s="17">
        <v>0</v>
      </c>
    </row>
    <row r="3017" spans="2:58" x14ac:dyDescent="0.25">
      <c r="B3017" t="s">
        <v>10154</v>
      </c>
      <c r="C3017">
        <v>33002589</v>
      </c>
      <c r="D3017" t="s">
        <v>10174</v>
      </c>
      <c r="E3017" t="s">
        <v>1266</v>
      </c>
      <c r="F3017" t="s">
        <v>1267</v>
      </c>
      <c r="H3017" s="16">
        <v>44532</v>
      </c>
      <c r="I3017" s="16">
        <v>44251</v>
      </c>
      <c r="J3017" s="16">
        <v>73050</v>
      </c>
      <c r="L3017" t="s">
        <v>1268</v>
      </c>
      <c r="M3017" t="s">
        <v>1266</v>
      </c>
      <c r="N3017" s="17">
        <v>100</v>
      </c>
      <c r="P3017" t="s">
        <v>1269</v>
      </c>
      <c r="Q3017" t="s">
        <v>10156</v>
      </c>
      <c r="S3017" t="s">
        <v>6144</v>
      </c>
      <c r="T3017" t="s">
        <v>1266</v>
      </c>
      <c r="U3017">
        <v>7000502617</v>
      </c>
      <c r="V3017" t="s">
        <v>1272</v>
      </c>
      <c r="W3017" t="s">
        <v>1487</v>
      </c>
      <c r="X3017" s="16">
        <v>45737</v>
      </c>
      <c r="AC3017" t="s">
        <v>10157</v>
      </c>
      <c r="AD3017" t="s">
        <v>10158</v>
      </c>
      <c r="AE3017" t="s">
        <v>6144</v>
      </c>
      <c r="AF3017" t="s">
        <v>1277</v>
      </c>
      <c r="AG3017" t="s">
        <v>1550</v>
      </c>
      <c r="AH3017" t="s">
        <v>1551</v>
      </c>
      <c r="AI3017" t="s">
        <v>28</v>
      </c>
      <c r="AJ3017" s="16">
        <v>46023</v>
      </c>
      <c r="AL3017" t="s">
        <v>1280</v>
      </c>
      <c r="AM3017">
        <v>10395</v>
      </c>
      <c r="AN3017" t="s">
        <v>10159</v>
      </c>
      <c r="AP3017">
        <v>3410120011</v>
      </c>
      <c r="AQ3017" t="s">
        <v>1266</v>
      </c>
      <c r="AS3017" s="17">
        <v>0</v>
      </c>
      <c r="AT3017" s="17">
        <v>0</v>
      </c>
      <c r="AU3017" s="17">
        <v>0</v>
      </c>
      <c r="AV3017" s="17">
        <v>0</v>
      </c>
      <c r="AW3017" s="17">
        <v>0</v>
      </c>
      <c r="AX3017" s="17">
        <v>0</v>
      </c>
      <c r="AY3017" s="17">
        <v>0</v>
      </c>
      <c r="AZ3017" s="17">
        <v>0</v>
      </c>
      <c r="BA3017" s="17">
        <v>0</v>
      </c>
      <c r="BB3017" s="17">
        <v>0</v>
      </c>
      <c r="BC3017" s="17">
        <v>0</v>
      </c>
      <c r="BD3017" s="17">
        <v>0</v>
      </c>
      <c r="BE3017" s="17">
        <v>0</v>
      </c>
      <c r="BF3017" s="17">
        <v>0</v>
      </c>
    </row>
    <row r="3018" spans="2:58" x14ac:dyDescent="0.25">
      <c r="B3018" t="s">
        <v>10154</v>
      </c>
      <c r="C3018">
        <v>33002590</v>
      </c>
      <c r="D3018" t="s">
        <v>10175</v>
      </c>
      <c r="E3018" t="s">
        <v>1266</v>
      </c>
      <c r="F3018" t="s">
        <v>1267</v>
      </c>
      <c r="H3018" s="16">
        <v>44532</v>
      </c>
      <c r="I3018" s="16">
        <v>44251</v>
      </c>
      <c r="J3018" s="16">
        <v>73050</v>
      </c>
      <c r="L3018" t="s">
        <v>1268</v>
      </c>
      <c r="M3018" t="s">
        <v>1266</v>
      </c>
      <c r="N3018" s="17">
        <v>100</v>
      </c>
      <c r="P3018" t="s">
        <v>1269</v>
      </c>
      <c r="Q3018" t="s">
        <v>10156</v>
      </c>
      <c r="S3018" t="s">
        <v>6144</v>
      </c>
      <c r="T3018" t="s">
        <v>1266</v>
      </c>
      <c r="U3018">
        <v>7000502617</v>
      </c>
      <c r="V3018" t="s">
        <v>1272</v>
      </c>
      <c r="W3018" t="s">
        <v>1487</v>
      </c>
      <c r="X3018" s="16">
        <v>45737</v>
      </c>
      <c r="AC3018" t="s">
        <v>10171</v>
      </c>
      <c r="AD3018" t="s">
        <v>10172</v>
      </c>
      <c r="AE3018" t="s">
        <v>6144</v>
      </c>
      <c r="AF3018" t="s">
        <v>1277</v>
      </c>
      <c r="AG3018" t="s">
        <v>1550</v>
      </c>
      <c r="AH3018" t="s">
        <v>1551</v>
      </c>
      <c r="AI3018" t="s">
        <v>28</v>
      </c>
      <c r="AJ3018" s="16">
        <v>46023</v>
      </c>
      <c r="AL3018" t="s">
        <v>1280</v>
      </c>
      <c r="AM3018">
        <v>10395</v>
      </c>
      <c r="AN3018" t="s">
        <v>10159</v>
      </c>
      <c r="AP3018">
        <v>3410120011</v>
      </c>
      <c r="AQ3018" t="s">
        <v>1266</v>
      </c>
      <c r="AS3018" s="17">
        <v>0</v>
      </c>
      <c r="AT3018" s="17">
        <v>0</v>
      </c>
      <c r="AU3018" s="17">
        <v>0</v>
      </c>
      <c r="AV3018" s="17">
        <v>0</v>
      </c>
      <c r="AW3018" s="17">
        <v>0</v>
      </c>
      <c r="AX3018" s="17">
        <v>0</v>
      </c>
      <c r="AY3018" s="17">
        <v>0</v>
      </c>
      <c r="AZ3018" s="17">
        <v>0</v>
      </c>
      <c r="BA3018" s="17">
        <v>0</v>
      </c>
      <c r="BB3018" s="17">
        <v>0</v>
      </c>
      <c r="BC3018" s="17">
        <v>0</v>
      </c>
      <c r="BD3018" s="17">
        <v>0</v>
      </c>
      <c r="BE3018" s="17">
        <v>0</v>
      </c>
      <c r="BF3018" s="17">
        <v>0</v>
      </c>
    </row>
    <row r="3019" spans="2:58" x14ac:dyDescent="0.25">
      <c r="B3019" t="s">
        <v>10154</v>
      </c>
      <c r="C3019">
        <v>33003910</v>
      </c>
      <c r="D3019" t="s">
        <v>10176</v>
      </c>
      <c r="E3019" t="s">
        <v>1266</v>
      </c>
      <c r="F3019" t="s">
        <v>1267</v>
      </c>
      <c r="H3019" s="16">
        <v>44879</v>
      </c>
      <c r="I3019" s="16">
        <v>44866</v>
      </c>
      <c r="J3019" s="16">
        <v>48548</v>
      </c>
      <c r="L3019" t="s">
        <v>1268</v>
      </c>
      <c r="M3019" t="s">
        <v>1266</v>
      </c>
      <c r="N3019" s="17">
        <v>100</v>
      </c>
      <c r="P3019" t="s">
        <v>1269</v>
      </c>
      <c r="Q3019" t="s">
        <v>10156</v>
      </c>
      <c r="S3019" t="s">
        <v>6144</v>
      </c>
      <c r="T3019" t="s">
        <v>1266</v>
      </c>
      <c r="U3019">
        <v>7000502617</v>
      </c>
      <c r="V3019" t="s">
        <v>1272</v>
      </c>
      <c r="W3019" t="s">
        <v>8960</v>
      </c>
      <c r="X3019" s="16">
        <v>45694</v>
      </c>
      <c r="AC3019" t="s">
        <v>10177</v>
      </c>
      <c r="AD3019" t="s">
        <v>10178</v>
      </c>
      <c r="AE3019" t="s">
        <v>10179</v>
      </c>
      <c r="AF3019" t="s">
        <v>1277</v>
      </c>
      <c r="AG3019" t="s">
        <v>8968</v>
      </c>
      <c r="AH3019" t="s">
        <v>8969</v>
      </c>
      <c r="AI3019" t="s">
        <v>28</v>
      </c>
      <c r="AJ3019" s="16">
        <v>46023</v>
      </c>
      <c r="AL3019" t="s">
        <v>1292</v>
      </c>
      <c r="AM3019">
        <v>10395</v>
      </c>
      <c r="AN3019" t="s">
        <v>10159</v>
      </c>
      <c r="AP3019" t="s">
        <v>1266</v>
      </c>
      <c r="AQ3019" t="s">
        <v>1266</v>
      </c>
      <c r="AS3019" s="17">
        <v>0</v>
      </c>
      <c r="AT3019" s="17">
        <v>0</v>
      </c>
      <c r="AU3019" s="17">
        <v>0</v>
      </c>
      <c r="AV3019" s="17">
        <v>0</v>
      </c>
      <c r="AW3019" s="17">
        <v>0</v>
      </c>
      <c r="AX3019" s="17">
        <v>0</v>
      </c>
      <c r="AY3019" s="17">
        <v>0</v>
      </c>
      <c r="AZ3019" s="17">
        <v>0</v>
      </c>
      <c r="BA3019" s="17">
        <v>0</v>
      </c>
      <c r="BB3019" s="17">
        <v>0</v>
      </c>
      <c r="BC3019" s="17">
        <v>0</v>
      </c>
      <c r="BD3019" s="17">
        <v>0</v>
      </c>
      <c r="BE3019" s="17">
        <v>0</v>
      </c>
      <c r="BF3019" s="17">
        <v>0</v>
      </c>
    </row>
    <row r="3020" spans="2:58" x14ac:dyDescent="0.25">
      <c r="B3020" t="s">
        <v>10154</v>
      </c>
      <c r="C3020">
        <v>33006618</v>
      </c>
      <c r="D3020" t="s">
        <v>10180</v>
      </c>
      <c r="E3020" t="s">
        <v>1266</v>
      </c>
      <c r="F3020" t="s">
        <v>1267</v>
      </c>
      <c r="H3020" s="16">
        <v>45722</v>
      </c>
      <c r="I3020" s="16">
        <v>45717</v>
      </c>
      <c r="J3020" s="16">
        <v>49674</v>
      </c>
      <c r="L3020" t="s">
        <v>1268</v>
      </c>
      <c r="M3020" t="s">
        <v>1266</v>
      </c>
      <c r="N3020" s="17">
        <v>100</v>
      </c>
      <c r="P3020" t="s">
        <v>1269</v>
      </c>
      <c r="Q3020" t="s">
        <v>10156</v>
      </c>
      <c r="S3020" t="s">
        <v>6144</v>
      </c>
      <c r="T3020" t="s">
        <v>1266</v>
      </c>
      <c r="U3020">
        <v>7000502617</v>
      </c>
      <c r="V3020" t="s">
        <v>1272</v>
      </c>
      <c r="W3020" t="s">
        <v>1487</v>
      </c>
      <c r="X3020" s="16">
        <v>45902</v>
      </c>
      <c r="AC3020" t="s">
        <v>10171</v>
      </c>
      <c r="AD3020" t="s">
        <v>10172</v>
      </c>
      <c r="AE3020" t="s">
        <v>6144</v>
      </c>
      <c r="AF3020" t="s">
        <v>1277</v>
      </c>
      <c r="AG3020" t="s">
        <v>10181</v>
      </c>
      <c r="AH3020" t="s">
        <v>10182</v>
      </c>
      <c r="AI3020" t="s">
        <v>28</v>
      </c>
      <c r="AJ3020" s="16">
        <v>46023</v>
      </c>
      <c r="AL3020" t="s">
        <v>1292</v>
      </c>
      <c r="AM3020">
        <v>10395</v>
      </c>
      <c r="AN3020" t="s">
        <v>10159</v>
      </c>
      <c r="AP3020">
        <v>3410120011</v>
      </c>
      <c r="AQ3020" t="s">
        <v>1266</v>
      </c>
      <c r="AS3020" s="17">
        <v>0</v>
      </c>
      <c r="AT3020" s="17">
        <v>0</v>
      </c>
      <c r="AU3020" s="17">
        <v>0</v>
      </c>
      <c r="AV3020" s="17">
        <v>0</v>
      </c>
      <c r="AW3020" s="17">
        <v>0</v>
      </c>
      <c r="AX3020" s="17">
        <v>0</v>
      </c>
      <c r="AY3020" s="17">
        <v>0</v>
      </c>
      <c r="AZ3020" s="17">
        <v>0</v>
      </c>
      <c r="BA3020" s="17">
        <v>0</v>
      </c>
      <c r="BB3020" s="17">
        <v>0</v>
      </c>
      <c r="BC3020" s="17">
        <v>0</v>
      </c>
      <c r="BD3020" s="17">
        <v>0</v>
      </c>
      <c r="BE3020" s="17">
        <v>0</v>
      </c>
      <c r="BF3020" s="17">
        <v>0</v>
      </c>
    </row>
    <row r="3021" spans="2:58" x14ac:dyDescent="0.25">
      <c r="B3021" t="s">
        <v>10183</v>
      </c>
      <c r="C3021">
        <v>31315762</v>
      </c>
      <c r="D3021" t="s">
        <v>10184</v>
      </c>
      <c r="E3021" t="s">
        <v>1285</v>
      </c>
      <c r="F3021" t="s">
        <v>1267</v>
      </c>
      <c r="H3021" s="16">
        <v>45713</v>
      </c>
      <c r="I3021" s="16">
        <v>45689</v>
      </c>
      <c r="J3021" s="16">
        <v>49340</v>
      </c>
      <c r="L3021" t="s">
        <v>1286</v>
      </c>
      <c r="M3021" t="s">
        <v>1266</v>
      </c>
      <c r="N3021" s="17">
        <v>100</v>
      </c>
      <c r="P3021" t="s">
        <v>1269</v>
      </c>
      <c r="Q3021" t="s">
        <v>10185</v>
      </c>
      <c r="S3021" t="s">
        <v>2392</v>
      </c>
      <c r="T3021" t="s">
        <v>2393</v>
      </c>
      <c r="U3021">
        <v>7000502617</v>
      </c>
      <c r="V3021" t="s">
        <v>1272</v>
      </c>
      <c r="W3021" t="s">
        <v>2394</v>
      </c>
      <c r="X3021" s="16">
        <v>45757</v>
      </c>
      <c r="Y3021" t="s">
        <v>10186</v>
      </c>
      <c r="Z3021" s="16">
        <v>45719</v>
      </c>
      <c r="AC3021" t="s">
        <v>10187</v>
      </c>
      <c r="AD3021" t="s">
        <v>10188</v>
      </c>
      <c r="AE3021" t="s">
        <v>2396</v>
      </c>
      <c r="AF3021" t="s">
        <v>1277</v>
      </c>
      <c r="AG3021" t="s">
        <v>2397</v>
      </c>
      <c r="AH3021" t="s">
        <v>2398</v>
      </c>
      <c r="AI3021" t="s">
        <v>28</v>
      </c>
      <c r="AJ3021" s="16">
        <v>45717</v>
      </c>
      <c r="AL3021" t="s">
        <v>1292</v>
      </c>
      <c r="AM3021">
        <v>10000088</v>
      </c>
      <c r="AN3021" t="s">
        <v>2399</v>
      </c>
      <c r="AP3021">
        <v>3410120011</v>
      </c>
      <c r="AQ3021" t="s">
        <v>1294</v>
      </c>
      <c r="AS3021" s="17">
        <v>10710.5</v>
      </c>
      <c r="AT3021" s="17">
        <v>10710.5</v>
      </c>
      <c r="AU3021" s="17">
        <v>10710.5</v>
      </c>
      <c r="AV3021" s="17">
        <v>10710.5</v>
      </c>
      <c r="AW3021" s="17">
        <v>10710.5</v>
      </c>
      <c r="AX3021" s="17">
        <v>10710.5</v>
      </c>
      <c r="AY3021" s="17">
        <v>10710.5</v>
      </c>
      <c r="AZ3021" s="17">
        <v>10710.5</v>
      </c>
      <c r="BA3021" s="17">
        <v>10710.5</v>
      </c>
      <c r="BB3021" s="17">
        <v>10710.5</v>
      </c>
      <c r="BC3021" s="17">
        <v>10710.5</v>
      </c>
      <c r="BD3021" s="17">
        <v>10710.5</v>
      </c>
      <c r="BE3021" s="17">
        <v>128526</v>
      </c>
      <c r="BF3021" s="17">
        <v>128526</v>
      </c>
    </row>
    <row r="3022" spans="2:58" x14ac:dyDescent="0.25">
      <c r="B3022" t="s">
        <v>10189</v>
      </c>
      <c r="C3022">
        <v>31310666</v>
      </c>
      <c r="D3022" t="s">
        <v>10190</v>
      </c>
      <c r="E3022" t="s">
        <v>1285</v>
      </c>
      <c r="F3022" t="s">
        <v>1267</v>
      </c>
      <c r="H3022" s="16">
        <v>45439</v>
      </c>
      <c r="I3022" s="16">
        <v>45474</v>
      </c>
      <c r="J3022" s="16">
        <v>49125</v>
      </c>
      <c r="L3022" t="s">
        <v>1286</v>
      </c>
      <c r="M3022" t="s">
        <v>1266</v>
      </c>
      <c r="N3022" s="17">
        <v>100</v>
      </c>
      <c r="P3022" t="s">
        <v>1269</v>
      </c>
      <c r="Q3022" t="s">
        <v>10191</v>
      </c>
      <c r="S3022" t="s">
        <v>1734</v>
      </c>
      <c r="T3022" t="s">
        <v>9258</v>
      </c>
      <c r="U3022">
        <v>7000502617</v>
      </c>
      <c r="V3022" t="s">
        <v>1272</v>
      </c>
      <c r="W3022" t="s">
        <v>9258</v>
      </c>
      <c r="X3022" s="16">
        <v>45796</v>
      </c>
      <c r="Y3022" t="s">
        <v>10192</v>
      </c>
      <c r="Z3022" s="16">
        <v>45439</v>
      </c>
      <c r="AE3022" t="s">
        <v>5471</v>
      </c>
      <c r="AF3022" t="s">
        <v>1277</v>
      </c>
      <c r="AG3022" t="s">
        <v>5700</v>
      </c>
      <c r="AH3022" t="s">
        <v>5701</v>
      </c>
      <c r="AI3022" t="s">
        <v>28</v>
      </c>
      <c r="AJ3022" s="16">
        <v>45474</v>
      </c>
      <c r="AL3022" t="s">
        <v>1292</v>
      </c>
      <c r="AM3022">
        <v>10721</v>
      </c>
      <c r="AN3022" t="s">
        <v>9693</v>
      </c>
      <c r="AP3022">
        <v>3410120011</v>
      </c>
      <c r="AQ3022" t="s">
        <v>1294</v>
      </c>
      <c r="AS3022" s="17">
        <v>4750</v>
      </c>
      <c r="AT3022" s="17">
        <v>4750</v>
      </c>
      <c r="AU3022" s="17">
        <v>4750</v>
      </c>
      <c r="AV3022" s="17">
        <v>4750</v>
      </c>
      <c r="AW3022" s="17">
        <v>4750</v>
      </c>
      <c r="AX3022" s="17">
        <v>4750</v>
      </c>
      <c r="AY3022" s="17">
        <v>4750</v>
      </c>
      <c r="AZ3022" s="17">
        <v>4750</v>
      </c>
      <c r="BA3022" s="17">
        <v>4750</v>
      </c>
      <c r="BB3022" s="17">
        <v>4750</v>
      </c>
      <c r="BC3022" s="17">
        <v>4750</v>
      </c>
      <c r="BD3022" s="17">
        <v>4750</v>
      </c>
      <c r="BE3022" s="17">
        <v>57000</v>
      </c>
      <c r="BF3022" s="17">
        <v>57000</v>
      </c>
    </row>
    <row r="3023" spans="2:58" x14ac:dyDescent="0.25">
      <c r="B3023" t="s">
        <v>10193</v>
      </c>
      <c r="C3023">
        <v>33003846</v>
      </c>
      <c r="D3023" t="s">
        <v>10194</v>
      </c>
      <c r="E3023" t="s">
        <v>1266</v>
      </c>
      <c r="F3023" t="s">
        <v>1267</v>
      </c>
      <c r="H3023" s="16">
        <v>44839</v>
      </c>
      <c r="I3023" s="16">
        <v>44835</v>
      </c>
      <c r="J3023" s="16">
        <v>47848</v>
      </c>
      <c r="L3023" t="s">
        <v>1268</v>
      </c>
      <c r="M3023" t="s">
        <v>1266</v>
      </c>
      <c r="N3023" s="17">
        <v>100</v>
      </c>
      <c r="P3023" t="s">
        <v>1269</v>
      </c>
      <c r="Q3023" t="s">
        <v>9257</v>
      </c>
      <c r="S3023" t="s">
        <v>2354</v>
      </c>
      <c r="T3023" t="s">
        <v>1266</v>
      </c>
      <c r="U3023">
        <v>7000502617</v>
      </c>
      <c r="V3023" t="s">
        <v>1272</v>
      </c>
      <c r="W3023" t="s">
        <v>2355</v>
      </c>
      <c r="X3023" s="16">
        <v>45979</v>
      </c>
      <c r="AC3023" t="s">
        <v>9270</v>
      </c>
      <c r="AD3023" t="s">
        <v>9266</v>
      </c>
      <c r="AE3023" t="s">
        <v>2489</v>
      </c>
      <c r="AF3023" t="s">
        <v>1277</v>
      </c>
      <c r="AG3023" t="s">
        <v>10195</v>
      </c>
      <c r="AH3023" t="s">
        <v>10196</v>
      </c>
      <c r="AI3023" t="s">
        <v>28</v>
      </c>
      <c r="AJ3023" s="16">
        <v>46023</v>
      </c>
      <c r="AL3023" t="s">
        <v>1292</v>
      </c>
      <c r="AM3023">
        <v>10000169</v>
      </c>
      <c r="AN3023" t="s">
        <v>9266</v>
      </c>
      <c r="AP3023">
        <v>3410120021</v>
      </c>
      <c r="AQ3023" t="s">
        <v>1266</v>
      </c>
      <c r="AS3023" s="17">
        <v>0</v>
      </c>
      <c r="AT3023" s="17">
        <v>0</v>
      </c>
      <c r="AU3023" s="17">
        <v>0</v>
      </c>
      <c r="AV3023" s="17">
        <v>0</v>
      </c>
      <c r="AW3023" s="17">
        <v>0</v>
      </c>
      <c r="AX3023" s="17">
        <v>0</v>
      </c>
      <c r="AY3023" s="17">
        <v>0</v>
      </c>
      <c r="AZ3023" s="17">
        <v>0</v>
      </c>
      <c r="BA3023" s="17">
        <v>0</v>
      </c>
      <c r="BB3023" s="17">
        <v>0</v>
      </c>
      <c r="BC3023" s="17">
        <v>0</v>
      </c>
      <c r="BD3023" s="17">
        <v>0</v>
      </c>
      <c r="BE3023" s="17">
        <v>0</v>
      </c>
      <c r="BF3023" s="17">
        <v>0</v>
      </c>
    </row>
    <row r="3024" spans="2:58" x14ac:dyDescent="0.25">
      <c r="B3024" t="s">
        <v>10193</v>
      </c>
      <c r="C3024">
        <v>33003847</v>
      </c>
      <c r="D3024" t="s">
        <v>10197</v>
      </c>
      <c r="E3024" t="s">
        <v>1266</v>
      </c>
      <c r="F3024" t="s">
        <v>1267</v>
      </c>
      <c r="H3024" s="16">
        <v>44839</v>
      </c>
      <c r="I3024" s="16">
        <v>44835</v>
      </c>
      <c r="J3024" s="16">
        <v>47848</v>
      </c>
      <c r="L3024" t="s">
        <v>1268</v>
      </c>
      <c r="M3024" t="s">
        <v>1266</v>
      </c>
      <c r="N3024" s="17">
        <v>100</v>
      </c>
      <c r="P3024" t="s">
        <v>1269</v>
      </c>
      <c r="Q3024" t="s">
        <v>9257</v>
      </c>
      <c r="S3024" t="s">
        <v>2354</v>
      </c>
      <c r="T3024" t="s">
        <v>1266</v>
      </c>
      <c r="U3024">
        <v>7000502617</v>
      </c>
      <c r="V3024" t="s">
        <v>1272</v>
      </c>
      <c r="W3024" t="s">
        <v>6648</v>
      </c>
      <c r="X3024" s="16">
        <v>45979</v>
      </c>
      <c r="AC3024" t="s">
        <v>9270</v>
      </c>
      <c r="AD3024" t="s">
        <v>9266</v>
      </c>
      <c r="AE3024" t="s">
        <v>2519</v>
      </c>
      <c r="AF3024" t="s">
        <v>1277</v>
      </c>
      <c r="AG3024" t="s">
        <v>10195</v>
      </c>
      <c r="AH3024" t="s">
        <v>10196</v>
      </c>
      <c r="AI3024" t="s">
        <v>28</v>
      </c>
      <c r="AJ3024" s="16">
        <v>46023</v>
      </c>
      <c r="AL3024" t="s">
        <v>1292</v>
      </c>
      <c r="AM3024">
        <v>10307</v>
      </c>
      <c r="AN3024" t="s">
        <v>2220</v>
      </c>
      <c r="AP3024">
        <v>3410120021</v>
      </c>
      <c r="AQ3024" t="s">
        <v>1266</v>
      </c>
      <c r="AS3024" s="17">
        <v>0</v>
      </c>
      <c r="AT3024" s="17">
        <v>0</v>
      </c>
      <c r="AU3024" s="17">
        <v>0</v>
      </c>
      <c r="AV3024" s="17">
        <v>0</v>
      </c>
      <c r="AW3024" s="17">
        <v>0</v>
      </c>
      <c r="AX3024" s="17">
        <v>0</v>
      </c>
      <c r="AY3024" s="17">
        <v>0</v>
      </c>
      <c r="AZ3024" s="17">
        <v>0</v>
      </c>
      <c r="BA3024" s="17">
        <v>0</v>
      </c>
      <c r="BB3024" s="17">
        <v>0</v>
      </c>
      <c r="BC3024" s="17">
        <v>0</v>
      </c>
      <c r="BD3024" s="17">
        <v>0</v>
      </c>
      <c r="BE3024" s="17">
        <v>0</v>
      </c>
      <c r="BF3024" s="17">
        <v>0</v>
      </c>
    </row>
    <row r="3025" spans="2:58" x14ac:dyDescent="0.25">
      <c r="B3025" t="s">
        <v>10193</v>
      </c>
      <c r="C3025">
        <v>33007668</v>
      </c>
      <c r="D3025" t="s">
        <v>10198</v>
      </c>
      <c r="E3025" t="s">
        <v>1266</v>
      </c>
      <c r="F3025" t="s">
        <v>1267</v>
      </c>
      <c r="H3025" s="16">
        <v>45979</v>
      </c>
      <c r="I3025" s="16">
        <v>45962</v>
      </c>
      <c r="J3025" s="16">
        <v>49613</v>
      </c>
      <c r="L3025" t="s">
        <v>1268</v>
      </c>
      <c r="M3025" t="s">
        <v>1266</v>
      </c>
      <c r="N3025" s="17">
        <v>100</v>
      </c>
      <c r="P3025" t="s">
        <v>1269</v>
      </c>
      <c r="Q3025" t="s">
        <v>9257</v>
      </c>
      <c r="S3025" t="s">
        <v>1595</v>
      </c>
      <c r="T3025" t="s">
        <v>1266</v>
      </c>
      <c r="U3025">
        <v>7000502617</v>
      </c>
      <c r="V3025" t="s">
        <v>1272</v>
      </c>
      <c r="W3025" t="s">
        <v>6119</v>
      </c>
      <c r="X3025" s="16">
        <v>46040</v>
      </c>
      <c r="AE3025" t="s">
        <v>5093</v>
      </c>
      <c r="AF3025" t="s">
        <v>1277</v>
      </c>
      <c r="AG3025" t="s">
        <v>5082</v>
      </c>
      <c r="AH3025" t="s">
        <v>5083</v>
      </c>
      <c r="AI3025" t="s">
        <v>28</v>
      </c>
      <c r="AJ3025" s="16">
        <v>46023</v>
      </c>
      <c r="AL3025" t="s">
        <v>1292</v>
      </c>
      <c r="AM3025">
        <v>10522</v>
      </c>
      <c r="AN3025" t="s">
        <v>9260</v>
      </c>
      <c r="AP3025">
        <v>3410120011</v>
      </c>
      <c r="AQ3025" t="s">
        <v>1266</v>
      </c>
      <c r="AS3025" s="17">
        <v>0</v>
      </c>
      <c r="AT3025" s="17">
        <v>0</v>
      </c>
      <c r="AU3025" s="17">
        <v>0</v>
      </c>
      <c r="AV3025" s="17">
        <v>0</v>
      </c>
      <c r="AW3025" s="17">
        <v>0</v>
      </c>
      <c r="AX3025" s="17">
        <v>0</v>
      </c>
      <c r="AY3025" s="17">
        <v>0</v>
      </c>
      <c r="AZ3025" s="17">
        <v>0</v>
      </c>
      <c r="BA3025" s="17">
        <v>0</v>
      </c>
      <c r="BB3025" s="17">
        <v>0</v>
      </c>
      <c r="BC3025" s="17">
        <v>0</v>
      </c>
      <c r="BD3025" s="17">
        <v>0</v>
      </c>
      <c r="BE3025" s="17">
        <v>0</v>
      </c>
      <c r="BF3025" s="17">
        <v>0</v>
      </c>
    </row>
    <row r="3026" spans="2:58" x14ac:dyDescent="0.25">
      <c r="B3026" t="s">
        <v>10199</v>
      </c>
      <c r="C3026">
        <v>31311388</v>
      </c>
      <c r="D3026" t="s">
        <v>10200</v>
      </c>
      <c r="E3026" t="s">
        <v>1285</v>
      </c>
      <c r="F3026" t="s">
        <v>1267</v>
      </c>
      <c r="H3026" s="16">
        <v>45484</v>
      </c>
      <c r="I3026" s="16">
        <v>45505</v>
      </c>
      <c r="J3026" s="16">
        <v>49156</v>
      </c>
      <c r="L3026" t="s">
        <v>1286</v>
      </c>
      <c r="M3026" t="s">
        <v>1266</v>
      </c>
      <c r="N3026" s="17">
        <v>100</v>
      </c>
      <c r="P3026" t="s">
        <v>1269</v>
      </c>
      <c r="Q3026" t="s">
        <v>10149</v>
      </c>
      <c r="S3026" t="s">
        <v>3684</v>
      </c>
      <c r="T3026" t="s">
        <v>4256</v>
      </c>
      <c r="U3026">
        <v>7000502617</v>
      </c>
      <c r="V3026" t="s">
        <v>1272</v>
      </c>
      <c r="W3026" t="s">
        <v>1373</v>
      </c>
      <c r="X3026" s="16">
        <v>46035</v>
      </c>
      <c r="Y3026" t="s">
        <v>10201</v>
      </c>
      <c r="Z3026" s="16">
        <v>46035</v>
      </c>
      <c r="AC3026" t="s">
        <v>10202</v>
      </c>
      <c r="AD3026" t="s">
        <v>10203</v>
      </c>
      <c r="AE3026" t="s">
        <v>10204</v>
      </c>
      <c r="AF3026" t="s">
        <v>1277</v>
      </c>
      <c r="AG3026" t="s">
        <v>10205</v>
      </c>
      <c r="AH3026" t="s">
        <v>10206</v>
      </c>
      <c r="AI3026" t="s">
        <v>28</v>
      </c>
      <c r="AJ3026" s="16">
        <v>46023</v>
      </c>
      <c r="AL3026" t="s">
        <v>1292</v>
      </c>
      <c r="AM3026">
        <v>10000222</v>
      </c>
      <c r="AN3026" t="s">
        <v>10153</v>
      </c>
      <c r="AP3026">
        <v>3410120011</v>
      </c>
      <c r="AQ3026" t="s">
        <v>1294</v>
      </c>
      <c r="AS3026" s="17">
        <v>1007.76</v>
      </c>
      <c r="AT3026" s="17">
        <v>1007.76</v>
      </c>
      <c r="AU3026" s="17">
        <v>1007.76</v>
      </c>
      <c r="AV3026" s="17">
        <v>1007.76</v>
      </c>
      <c r="AW3026" s="17">
        <v>1007.76</v>
      </c>
      <c r="AX3026" s="17">
        <v>1007.76</v>
      </c>
      <c r="AY3026" s="17">
        <v>1007.76</v>
      </c>
      <c r="AZ3026" s="17">
        <v>1007.76</v>
      </c>
      <c r="BA3026" s="17">
        <v>1007.76</v>
      </c>
      <c r="BB3026" s="17">
        <v>1007.76</v>
      </c>
      <c r="BC3026" s="17">
        <v>1007.76</v>
      </c>
      <c r="BD3026" s="17">
        <v>1007.76</v>
      </c>
      <c r="BE3026" s="17">
        <v>12093.12</v>
      </c>
      <c r="BF3026" s="17">
        <v>12093.12</v>
      </c>
    </row>
    <row r="3027" spans="2:58" x14ac:dyDescent="0.25">
      <c r="B3027" t="s">
        <v>10199</v>
      </c>
      <c r="C3027">
        <v>31316786</v>
      </c>
      <c r="D3027" t="s">
        <v>10207</v>
      </c>
      <c r="E3027" t="s">
        <v>1285</v>
      </c>
      <c r="F3027" t="s">
        <v>2403</v>
      </c>
      <c r="H3027" s="16">
        <v>45772</v>
      </c>
      <c r="I3027" s="16">
        <v>45748</v>
      </c>
      <c r="J3027" s="16">
        <v>49399</v>
      </c>
      <c r="L3027" t="s">
        <v>1286</v>
      </c>
      <c r="M3027" t="s">
        <v>1266</v>
      </c>
      <c r="N3027" s="17">
        <v>100</v>
      </c>
      <c r="P3027" t="s">
        <v>1269</v>
      </c>
      <c r="Q3027" t="s">
        <v>10149</v>
      </c>
      <c r="S3027" t="s">
        <v>2868</v>
      </c>
      <c r="T3027" t="s">
        <v>1373</v>
      </c>
      <c r="U3027">
        <v>7000502617</v>
      </c>
      <c r="V3027" t="s">
        <v>1272</v>
      </c>
      <c r="W3027" t="s">
        <v>1373</v>
      </c>
      <c r="X3027" s="16">
        <v>46033</v>
      </c>
      <c r="Y3027" t="s">
        <v>10208</v>
      </c>
      <c r="Z3027" s="16">
        <v>46033</v>
      </c>
      <c r="AE3027" t="s">
        <v>2871</v>
      </c>
      <c r="AF3027" t="s">
        <v>1277</v>
      </c>
      <c r="AG3027" t="s">
        <v>10205</v>
      </c>
      <c r="AH3027" t="s">
        <v>10206</v>
      </c>
      <c r="AI3027" t="s">
        <v>28</v>
      </c>
      <c r="AJ3027" s="16">
        <v>45748</v>
      </c>
      <c r="AL3027" t="s">
        <v>1292</v>
      </c>
      <c r="AM3027">
        <v>10000222</v>
      </c>
      <c r="AN3027" t="s">
        <v>10153</v>
      </c>
      <c r="AP3027">
        <v>3410120011</v>
      </c>
      <c r="AQ3027" t="s">
        <v>1294</v>
      </c>
      <c r="AS3027" s="17">
        <v>0</v>
      </c>
      <c r="AT3027" s="17">
        <v>0</v>
      </c>
      <c r="AU3027" s="17">
        <v>0</v>
      </c>
      <c r="AV3027" s="17">
        <v>0</v>
      </c>
      <c r="AW3027" s="17">
        <v>0</v>
      </c>
      <c r="AX3027" s="17">
        <v>0</v>
      </c>
      <c r="AY3027" s="17">
        <v>0</v>
      </c>
      <c r="AZ3027" s="17">
        <v>0</v>
      </c>
      <c r="BA3027" s="17">
        <v>0</v>
      </c>
      <c r="BB3027" s="17">
        <v>0</v>
      </c>
      <c r="BC3027" s="17">
        <v>0</v>
      </c>
      <c r="BD3027" s="17">
        <v>0</v>
      </c>
      <c r="BE3027" s="17">
        <v>0</v>
      </c>
      <c r="BF3027" s="17">
        <v>0</v>
      </c>
    </row>
    <row r="3028" spans="2:58" x14ac:dyDescent="0.25">
      <c r="B3028" t="s">
        <v>10199</v>
      </c>
      <c r="C3028">
        <v>33006880</v>
      </c>
      <c r="D3028" t="s">
        <v>10209</v>
      </c>
      <c r="E3028" t="s">
        <v>1266</v>
      </c>
      <c r="F3028" t="s">
        <v>1267</v>
      </c>
      <c r="H3028" s="16">
        <v>45755</v>
      </c>
      <c r="I3028" s="16">
        <v>45748</v>
      </c>
      <c r="J3028" s="16">
        <v>49399</v>
      </c>
      <c r="L3028" t="s">
        <v>1268</v>
      </c>
      <c r="M3028" t="s">
        <v>1266</v>
      </c>
      <c r="N3028" s="17">
        <v>100</v>
      </c>
      <c r="P3028" t="s">
        <v>1269</v>
      </c>
      <c r="Q3028" t="s">
        <v>10149</v>
      </c>
      <c r="S3028" t="s">
        <v>2868</v>
      </c>
      <c r="T3028" t="s">
        <v>1266</v>
      </c>
      <c r="U3028">
        <v>7000502617</v>
      </c>
      <c r="V3028" t="s">
        <v>1272</v>
      </c>
      <c r="W3028" t="s">
        <v>1373</v>
      </c>
      <c r="X3028" s="16">
        <v>46040</v>
      </c>
      <c r="AE3028" t="s">
        <v>2871</v>
      </c>
      <c r="AF3028" t="s">
        <v>1277</v>
      </c>
      <c r="AG3028" t="s">
        <v>8399</v>
      </c>
      <c r="AH3028" t="s">
        <v>8400</v>
      </c>
      <c r="AI3028" t="s">
        <v>28</v>
      </c>
      <c r="AJ3028" s="16">
        <v>46023</v>
      </c>
      <c r="AL3028" t="s">
        <v>1292</v>
      </c>
      <c r="AM3028">
        <v>10000419</v>
      </c>
      <c r="AN3028" t="s">
        <v>8401</v>
      </c>
      <c r="AP3028">
        <v>3410120011</v>
      </c>
      <c r="AQ3028" t="s">
        <v>1266</v>
      </c>
      <c r="AS3028" s="17">
        <v>0</v>
      </c>
      <c r="AT3028" s="17">
        <v>0</v>
      </c>
      <c r="AU3028" s="17">
        <v>0</v>
      </c>
      <c r="AV3028" s="17">
        <v>0</v>
      </c>
      <c r="AW3028" s="17">
        <v>0</v>
      </c>
      <c r="AX3028" s="17">
        <v>0</v>
      </c>
      <c r="AY3028" s="17">
        <v>0</v>
      </c>
      <c r="AZ3028" s="17">
        <v>0</v>
      </c>
      <c r="BA3028" s="17">
        <v>0</v>
      </c>
      <c r="BB3028" s="17">
        <v>0</v>
      </c>
      <c r="BC3028" s="17">
        <v>0</v>
      </c>
      <c r="BD3028" s="17">
        <v>0</v>
      </c>
      <c r="BE3028" s="17">
        <v>0</v>
      </c>
      <c r="BF3028" s="17">
        <v>0</v>
      </c>
    </row>
    <row r="3029" spans="2:58" x14ac:dyDescent="0.25">
      <c r="B3029" t="s">
        <v>10199</v>
      </c>
      <c r="C3029">
        <v>33007199</v>
      </c>
      <c r="D3029" t="s">
        <v>10210</v>
      </c>
      <c r="E3029" t="s">
        <v>1266</v>
      </c>
      <c r="F3029" t="s">
        <v>1267</v>
      </c>
      <c r="H3029" s="16">
        <v>45817</v>
      </c>
      <c r="I3029" s="16">
        <v>45809</v>
      </c>
      <c r="J3029" s="16">
        <v>49674</v>
      </c>
      <c r="L3029" t="s">
        <v>1268</v>
      </c>
      <c r="M3029" t="s">
        <v>1266</v>
      </c>
      <c r="N3029" s="17">
        <v>100</v>
      </c>
      <c r="P3029" t="s">
        <v>1269</v>
      </c>
      <c r="Q3029" t="s">
        <v>10149</v>
      </c>
      <c r="S3029" t="s">
        <v>3684</v>
      </c>
      <c r="T3029" t="s">
        <v>1266</v>
      </c>
      <c r="U3029">
        <v>7000502617</v>
      </c>
      <c r="V3029" t="s">
        <v>1272</v>
      </c>
      <c r="W3029" t="s">
        <v>1373</v>
      </c>
      <c r="X3029" s="16">
        <v>45834</v>
      </c>
      <c r="AC3029" t="s">
        <v>10211</v>
      </c>
      <c r="AD3029" t="s">
        <v>10212</v>
      </c>
      <c r="AE3029" t="s">
        <v>10204</v>
      </c>
      <c r="AF3029" t="s">
        <v>1277</v>
      </c>
      <c r="AG3029" t="s">
        <v>10205</v>
      </c>
      <c r="AH3029" t="s">
        <v>10206</v>
      </c>
      <c r="AI3029" t="s">
        <v>28</v>
      </c>
      <c r="AJ3029" s="16">
        <v>46023</v>
      </c>
      <c r="AL3029" t="s">
        <v>1292</v>
      </c>
      <c r="AM3029">
        <v>10000222</v>
      </c>
      <c r="AN3029" t="s">
        <v>10153</v>
      </c>
      <c r="AP3029">
        <v>3410120011</v>
      </c>
      <c r="AQ3029" t="s">
        <v>1266</v>
      </c>
      <c r="AS3029" s="17">
        <v>0</v>
      </c>
      <c r="AT3029" s="17">
        <v>0</v>
      </c>
      <c r="AU3029" s="17">
        <v>0</v>
      </c>
      <c r="AV3029" s="17">
        <v>0</v>
      </c>
      <c r="AW3029" s="17">
        <v>0</v>
      </c>
      <c r="AX3029" s="17">
        <v>0</v>
      </c>
      <c r="AY3029" s="17">
        <v>0</v>
      </c>
      <c r="AZ3029" s="17">
        <v>0</v>
      </c>
      <c r="BA3029" s="17">
        <v>0</v>
      </c>
      <c r="BB3029" s="17">
        <v>0</v>
      </c>
      <c r="BC3029" s="17">
        <v>0</v>
      </c>
      <c r="BD3029" s="17">
        <v>0</v>
      </c>
      <c r="BE3029" s="17">
        <v>0</v>
      </c>
      <c r="BF3029" s="17">
        <v>0</v>
      </c>
    </row>
    <row r="3030" spans="2:58" x14ac:dyDescent="0.25">
      <c r="B3030" t="s">
        <v>10199</v>
      </c>
      <c r="C3030">
        <v>33007556</v>
      </c>
      <c r="D3030" t="s">
        <v>10213</v>
      </c>
      <c r="E3030" t="s">
        <v>1266</v>
      </c>
      <c r="F3030" t="s">
        <v>1267</v>
      </c>
      <c r="H3030" s="16">
        <v>45953</v>
      </c>
      <c r="I3030" s="16">
        <v>45931</v>
      </c>
      <c r="J3030" s="16">
        <v>49613</v>
      </c>
      <c r="L3030" t="s">
        <v>1268</v>
      </c>
      <c r="M3030" t="s">
        <v>1266</v>
      </c>
      <c r="N3030" s="17">
        <v>100</v>
      </c>
      <c r="P3030" t="s">
        <v>1269</v>
      </c>
      <c r="Q3030" t="s">
        <v>10149</v>
      </c>
      <c r="S3030" t="s">
        <v>2868</v>
      </c>
      <c r="T3030" t="s">
        <v>1266</v>
      </c>
      <c r="U3030">
        <v>7000502617</v>
      </c>
      <c r="V3030" t="s">
        <v>1272</v>
      </c>
      <c r="W3030" t="s">
        <v>1373</v>
      </c>
      <c r="X3030" s="16">
        <v>45957</v>
      </c>
      <c r="AE3030" t="s">
        <v>2871</v>
      </c>
      <c r="AF3030" t="s">
        <v>1277</v>
      </c>
      <c r="AG3030" t="s">
        <v>8399</v>
      </c>
      <c r="AH3030" t="s">
        <v>8400</v>
      </c>
      <c r="AI3030" t="s">
        <v>28</v>
      </c>
      <c r="AJ3030" s="16">
        <v>46023</v>
      </c>
      <c r="AL3030" t="s">
        <v>1292</v>
      </c>
      <c r="AM3030">
        <v>10000476</v>
      </c>
      <c r="AN3030" t="s">
        <v>10214</v>
      </c>
      <c r="AP3030">
        <v>3410120011</v>
      </c>
      <c r="AQ3030" t="s">
        <v>1266</v>
      </c>
      <c r="AS3030" s="17">
        <v>0</v>
      </c>
      <c r="AT3030" s="17">
        <v>0</v>
      </c>
      <c r="AU3030" s="17">
        <v>0</v>
      </c>
      <c r="AV3030" s="17">
        <v>0</v>
      </c>
      <c r="AW3030" s="17">
        <v>0</v>
      </c>
      <c r="AX3030" s="17">
        <v>0</v>
      </c>
      <c r="AY3030" s="17">
        <v>0</v>
      </c>
      <c r="AZ3030" s="17">
        <v>0</v>
      </c>
      <c r="BA3030" s="17">
        <v>0</v>
      </c>
      <c r="BB3030" s="17">
        <v>0</v>
      </c>
      <c r="BC3030" s="17">
        <v>0</v>
      </c>
      <c r="BD3030" s="17">
        <v>0</v>
      </c>
      <c r="BE3030" s="17">
        <v>0</v>
      </c>
      <c r="BF3030" s="17">
        <v>0</v>
      </c>
    </row>
    <row r="3031" spans="2:58" x14ac:dyDescent="0.25">
      <c r="B3031" t="s">
        <v>10215</v>
      </c>
      <c r="C3031">
        <v>31316452</v>
      </c>
      <c r="D3031" t="s">
        <v>10216</v>
      </c>
      <c r="E3031" t="s">
        <v>1285</v>
      </c>
      <c r="F3031" t="s">
        <v>1267</v>
      </c>
      <c r="H3031" s="16">
        <v>45751</v>
      </c>
      <c r="I3031" s="16">
        <v>45717</v>
      </c>
      <c r="J3031" s="16">
        <v>49368</v>
      </c>
      <c r="L3031" t="s">
        <v>1286</v>
      </c>
      <c r="M3031" t="s">
        <v>1266</v>
      </c>
      <c r="N3031" s="17">
        <v>100</v>
      </c>
      <c r="P3031" t="s">
        <v>1269</v>
      </c>
      <c r="Q3031" t="s">
        <v>10217</v>
      </c>
      <c r="S3031" t="s">
        <v>1734</v>
      </c>
      <c r="T3031" t="s">
        <v>2552</v>
      </c>
      <c r="U3031">
        <v>7000502617</v>
      </c>
      <c r="V3031" t="s">
        <v>1272</v>
      </c>
      <c r="W3031" t="s">
        <v>6534</v>
      </c>
      <c r="X3031" s="16">
        <v>45796</v>
      </c>
      <c r="Y3031" t="s">
        <v>10218</v>
      </c>
      <c r="Z3031" s="16">
        <v>45751</v>
      </c>
      <c r="AE3031" t="s">
        <v>5471</v>
      </c>
      <c r="AF3031" t="s">
        <v>1277</v>
      </c>
      <c r="AG3031" t="s">
        <v>2888</v>
      </c>
      <c r="AH3031" t="s">
        <v>2889</v>
      </c>
      <c r="AI3031" t="s">
        <v>28</v>
      </c>
      <c r="AJ3031" s="16">
        <v>45717</v>
      </c>
      <c r="AL3031" t="s">
        <v>1292</v>
      </c>
      <c r="AM3031">
        <v>10000341</v>
      </c>
      <c r="AN3031" t="s">
        <v>5720</v>
      </c>
      <c r="AP3031">
        <v>3410120011</v>
      </c>
      <c r="AQ3031" t="s">
        <v>1294</v>
      </c>
      <c r="AS3031" s="17">
        <v>0</v>
      </c>
      <c r="AT3031" s="17">
        <v>0</v>
      </c>
      <c r="AU3031" s="17">
        <v>0</v>
      </c>
      <c r="AV3031" s="17">
        <v>0</v>
      </c>
      <c r="AW3031" s="17">
        <v>0</v>
      </c>
      <c r="AX3031" s="17">
        <v>0</v>
      </c>
      <c r="AY3031" s="17">
        <v>0</v>
      </c>
      <c r="AZ3031" s="17">
        <v>0</v>
      </c>
      <c r="BA3031" s="17">
        <v>0</v>
      </c>
      <c r="BB3031" s="17">
        <v>0</v>
      </c>
      <c r="BC3031" s="17">
        <v>0</v>
      </c>
      <c r="BD3031" s="17">
        <v>0</v>
      </c>
      <c r="BE3031" s="17">
        <v>0</v>
      </c>
      <c r="BF3031" s="17">
        <v>0</v>
      </c>
    </row>
    <row r="3032" spans="2:58" x14ac:dyDescent="0.25">
      <c r="B3032" t="s">
        <v>10215</v>
      </c>
      <c r="C3032">
        <v>33005320</v>
      </c>
      <c r="D3032" t="s">
        <v>10219</v>
      </c>
      <c r="E3032" t="s">
        <v>1266</v>
      </c>
      <c r="F3032" t="s">
        <v>1267</v>
      </c>
      <c r="H3032" s="16">
        <v>45581</v>
      </c>
      <c r="I3032" s="16">
        <v>45566</v>
      </c>
      <c r="J3032" s="16">
        <v>47848</v>
      </c>
      <c r="L3032" t="s">
        <v>1268</v>
      </c>
      <c r="M3032" t="s">
        <v>1266</v>
      </c>
      <c r="N3032" s="17">
        <v>100</v>
      </c>
      <c r="P3032" t="s">
        <v>1269</v>
      </c>
      <c r="Q3032" t="s">
        <v>10217</v>
      </c>
      <c r="S3032" t="s">
        <v>1734</v>
      </c>
      <c r="T3032" t="s">
        <v>1266</v>
      </c>
      <c r="U3032">
        <v>7000502617</v>
      </c>
      <c r="V3032" t="s">
        <v>1272</v>
      </c>
      <c r="W3032" t="s">
        <v>6534</v>
      </c>
      <c r="X3032" s="16">
        <v>45790</v>
      </c>
      <c r="AE3032" t="s">
        <v>1797</v>
      </c>
      <c r="AF3032" t="s">
        <v>1277</v>
      </c>
      <c r="AG3032" t="s">
        <v>1550</v>
      </c>
      <c r="AH3032" t="s">
        <v>1551</v>
      </c>
      <c r="AI3032" t="s">
        <v>28</v>
      </c>
      <c r="AJ3032" s="16">
        <v>46023</v>
      </c>
      <c r="AL3032" t="s">
        <v>1292</v>
      </c>
      <c r="AM3032">
        <v>10000341</v>
      </c>
      <c r="AN3032" t="s">
        <v>5720</v>
      </c>
      <c r="AP3032">
        <v>3410120011</v>
      </c>
      <c r="AQ3032" t="s">
        <v>1266</v>
      </c>
      <c r="AS3032" s="17">
        <v>0</v>
      </c>
      <c r="AT3032" s="17">
        <v>0</v>
      </c>
      <c r="AU3032" s="17">
        <v>0</v>
      </c>
      <c r="AV3032" s="17">
        <v>0</v>
      </c>
      <c r="AW3032" s="17">
        <v>0</v>
      </c>
      <c r="AX3032" s="17">
        <v>0</v>
      </c>
      <c r="AY3032" s="17">
        <v>0</v>
      </c>
      <c r="AZ3032" s="17">
        <v>0</v>
      </c>
      <c r="BA3032" s="17">
        <v>0</v>
      </c>
      <c r="BB3032" s="17">
        <v>0</v>
      </c>
      <c r="BC3032" s="17">
        <v>0</v>
      </c>
      <c r="BD3032" s="17">
        <v>0</v>
      </c>
      <c r="BE3032" s="17">
        <v>0</v>
      </c>
      <c r="BF3032" s="17">
        <v>0</v>
      </c>
    </row>
    <row r="3033" spans="2:58" x14ac:dyDescent="0.25">
      <c r="B3033" t="s">
        <v>10215</v>
      </c>
      <c r="C3033">
        <v>33005433</v>
      </c>
      <c r="D3033" t="s">
        <v>10220</v>
      </c>
      <c r="E3033" t="s">
        <v>1266</v>
      </c>
      <c r="F3033" t="s">
        <v>1267</v>
      </c>
      <c r="H3033" s="16">
        <v>45621</v>
      </c>
      <c r="I3033" s="16">
        <v>45597</v>
      </c>
      <c r="J3033" s="16">
        <v>49248</v>
      </c>
      <c r="L3033" t="s">
        <v>1268</v>
      </c>
      <c r="M3033" t="s">
        <v>1266</v>
      </c>
      <c r="N3033" s="17">
        <v>100</v>
      </c>
      <c r="P3033" t="s">
        <v>1269</v>
      </c>
      <c r="Q3033" t="s">
        <v>10217</v>
      </c>
      <c r="S3033" t="s">
        <v>1402</v>
      </c>
      <c r="T3033" t="s">
        <v>1266</v>
      </c>
      <c r="U3033">
        <v>7000502617</v>
      </c>
      <c r="V3033" t="s">
        <v>1272</v>
      </c>
      <c r="W3033" t="s">
        <v>6534</v>
      </c>
      <c r="X3033" s="16">
        <v>45638</v>
      </c>
      <c r="AE3033" t="s">
        <v>1608</v>
      </c>
      <c r="AF3033" t="s">
        <v>1277</v>
      </c>
      <c r="AG3033" t="s">
        <v>2477</v>
      </c>
      <c r="AH3033" t="s">
        <v>2478</v>
      </c>
      <c r="AI3033" t="s">
        <v>28</v>
      </c>
      <c r="AJ3033" s="16">
        <v>46023</v>
      </c>
      <c r="AL3033" t="s">
        <v>1292</v>
      </c>
      <c r="AM3033">
        <v>10000341</v>
      </c>
      <c r="AN3033" t="s">
        <v>5720</v>
      </c>
      <c r="AP3033">
        <v>3410120011</v>
      </c>
      <c r="AQ3033" t="s">
        <v>1266</v>
      </c>
      <c r="AS3033" s="17">
        <v>0</v>
      </c>
      <c r="AT3033" s="17">
        <v>0</v>
      </c>
      <c r="AU3033" s="17">
        <v>0</v>
      </c>
      <c r="AV3033" s="17">
        <v>0</v>
      </c>
      <c r="AW3033" s="17">
        <v>0</v>
      </c>
      <c r="AX3033" s="17">
        <v>0</v>
      </c>
      <c r="AY3033" s="17">
        <v>0</v>
      </c>
      <c r="AZ3033" s="17">
        <v>0</v>
      </c>
      <c r="BA3033" s="17">
        <v>0</v>
      </c>
      <c r="BB3033" s="17">
        <v>0</v>
      </c>
      <c r="BC3033" s="17">
        <v>0</v>
      </c>
      <c r="BD3033" s="17">
        <v>0</v>
      </c>
      <c r="BE3033" s="17">
        <v>0</v>
      </c>
      <c r="BF3033" s="17">
        <v>0</v>
      </c>
    </row>
    <row r="3034" spans="2:58" x14ac:dyDescent="0.25">
      <c r="B3034" t="s">
        <v>10215</v>
      </c>
      <c r="C3034">
        <v>33005470</v>
      </c>
      <c r="D3034" t="s">
        <v>10221</v>
      </c>
      <c r="E3034" t="s">
        <v>1266</v>
      </c>
      <c r="F3034" t="s">
        <v>1267</v>
      </c>
      <c r="H3034" s="16">
        <v>45623</v>
      </c>
      <c r="I3034" s="16">
        <v>45597</v>
      </c>
      <c r="J3034" s="16">
        <v>49248</v>
      </c>
      <c r="L3034" t="s">
        <v>1268</v>
      </c>
      <c r="M3034" t="s">
        <v>1266</v>
      </c>
      <c r="N3034" s="17">
        <v>100</v>
      </c>
      <c r="P3034" t="s">
        <v>1269</v>
      </c>
      <c r="Q3034" t="s">
        <v>10217</v>
      </c>
      <c r="S3034" t="s">
        <v>1402</v>
      </c>
      <c r="T3034" t="s">
        <v>1266</v>
      </c>
      <c r="U3034">
        <v>7000502617</v>
      </c>
      <c r="V3034" t="s">
        <v>1272</v>
      </c>
      <c r="W3034" t="s">
        <v>6534</v>
      </c>
      <c r="X3034" s="16">
        <v>45632</v>
      </c>
      <c r="AE3034" t="s">
        <v>1608</v>
      </c>
      <c r="AF3034" t="s">
        <v>1277</v>
      </c>
      <c r="AG3034" t="s">
        <v>2477</v>
      </c>
      <c r="AH3034" t="s">
        <v>2478</v>
      </c>
      <c r="AI3034" t="s">
        <v>28</v>
      </c>
      <c r="AJ3034" s="16">
        <v>46023</v>
      </c>
      <c r="AL3034" t="s">
        <v>1292</v>
      </c>
      <c r="AM3034">
        <v>10000341</v>
      </c>
      <c r="AN3034" t="s">
        <v>5720</v>
      </c>
      <c r="AP3034">
        <v>3410120011</v>
      </c>
      <c r="AQ3034" t="s">
        <v>1266</v>
      </c>
      <c r="AS3034" s="17">
        <v>0</v>
      </c>
      <c r="AT3034" s="17">
        <v>0</v>
      </c>
      <c r="AU3034" s="17">
        <v>0</v>
      </c>
      <c r="AV3034" s="17">
        <v>0</v>
      </c>
      <c r="AW3034" s="17">
        <v>0</v>
      </c>
      <c r="AX3034" s="17">
        <v>0</v>
      </c>
      <c r="AY3034" s="17">
        <v>0</v>
      </c>
      <c r="AZ3034" s="17">
        <v>0</v>
      </c>
      <c r="BA3034" s="17">
        <v>0</v>
      </c>
      <c r="BB3034" s="17">
        <v>0</v>
      </c>
      <c r="BC3034" s="17">
        <v>0</v>
      </c>
      <c r="BD3034" s="17">
        <v>0</v>
      </c>
      <c r="BE3034" s="17">
        <v>0</v>
      </c>
      <c r="BF3034" s="17">
        <v>0</v>
      </c>
    </row>
    <row r="3035" spans="2:58" x14ac:dyDescent="0.25">
      <c r="B3035" t="s">
        <v>10222</v>
      </c>
      <c r="C3035">
        <v>31312916</v>
      </c>
      <c r="D3035" t="s">
        <v>10223</v>
      </c>
      <c r="E3035" t="s">
        <v>1285</v>
      </c>
      <c r="F3035" t="s">
        <v>3225</v>
      </c>
      <c r="H3035" s="16">
        <v>45602</v>
      </c>
      <c r="I3035" s="16">
        <v>45597</v>
      </c>
      <c r="J3035" s="16">
        <v>49248</v>
      </c>
      <c r="L3035" t="s">
        <v>1286</v>
      </c>
      <c r="M3035" t="s">
        <v>1266</v>
      </c>
      <c r="N3035" s="17">
        <v>100</v>
      </c>
      <c r="P3035" t="s">
        <v>1269</v>
      </c>
      <c r="Q3035" t="s">
        <v>10224</v>
      </c>
      <c r="S3035" t="s">
        <v>1402</v>
      </c>
      <c r="T3035" t="s">
        <v>1289</v>
      </c>
      <c r="U3035">
        <v>7000502617</v>
      </c>
      <c r="V3035" t="s">
        <v>1272</v>
      </c>
      <c r="W3035" t="s">
        <v>6585</v>
      </c>
      <c r="X3035" s="16">
        <v>46008</v>
      </c>
      <c r="Y3035" t="s">
        <v>10225</v>
      </c>
      <c r="AE3035" t="s">
        <v>9246</v>
      </c>
      <c r="AF3035" t="s">
        <v>1277</v>
      </c>
      <c r="AG3035" t="s">
        <v>10138</v>
      </c>
      <c r="AH3035" t="s">
        <v>10139</v>
      </c>
      <c r="AI3035" t="s">
        <v>28</v>
      </c>
      <c r="AJ3035" s="16">
        <v>45992</v>
      </c>
      <c r="AL3035" t="s">
        <v>1292</v>
      </c>
      <c r="AM3035">
        <v>10551</v>
      </c>
      <c r="AN3035" t="s">
        <v>6810</v>
      </c>
      <c r="AP3035">
        <v>3410120011</v>
      </c>
      <c r="AQ3035" t="s">
        <v>1294</v>
      </c>
      <c r="AS3035" s="17">
        <v>18175.3</v>
      </c>
      <c r="AT3035" s="17">
        <v>18175.3</v>
      </c>
      <c r="AU3035" s="17">
        <v>18175.3</v>
      </c>
      <c r="AV3035" s="17">
        <v>18175.3</v>
      </c>
      <c r="AW3035" s="17">
        <v>18175.3</v>
      </c>
      <c r="AX3035" s="17">
        <v>18175.3</v>
      </c>
      <c r="AY3035" s="17">
        <v>18175.3</v>
      </c>
      <c r="AZ3035" s="17">
        <v>18175.3</v>
      </c>
      <c r="BA3035" s="17">
        <v>18175.3</v>
      </c>
      <c r="BB3035" s="17">
        <v>18175.3</v>
      </c>
      <c r="BC3035" s="17">
        <v>18175.3</v>
      </c>
      <c r="BD3035" s="17">
        <v>18175.3</v>
      </c>
      <c r="BE3035" s="17">
        <v>218103.6</v>
      </c>
      <c r="BF3035" s="17">
        <v>218103.6</v>
      </c>
    </row>
    <row r="3036" spans="2:58" x14ac:dyDescent="0.25">
      <c r="B3036" t="s">
        <v>10222</v>
      </c>
      <c r="C3036">
        <v>33005368</v>
      </c>
      <c r="D3036" t="s">
        <v>10226</v>
      </c>
      <c r="E3036" t="s">
        <v>1266</v>
      </c>
      <c r="F3036" t="s">
        <v>1267</v>
      </c>
      <c r="H3036" s="16">
        <v>45602</v>
      </c>
      <c r="I3036" s="16">
        <v>45597</v>
      </c>
      <c r="J3036" s="16">
        <v>49248</v>
      </c>
      <c r="L3036" t="s">
        <v>1268</v>
      </c>
      <c r="M3036" t="s">
        <v>1266</v>
      </c>
      <c r="N3036" s="17">
        <v>100</v>
      </c>
      <c r="P3036" t="s">
        <v>1269</v>
      </c>
      <c r="Q3036" t="s">
        <v>10224</v>
      </c>
      <c r="S3036" t="s">
        <v>1402</v>
      </c>
      <c r="T3036" t="s">
        <v>1266</v>
      </c>
      <c r="U3036">
        <v>7000502617</v>
      </c>
      <c r="V3036" t="s">
        <v>1272</v>
      </c>
      <c r="W3036" t="s">
        <v>6585</v>
      </c>
      <c r="X3036" s="16">
        <v>45673</v>
      </c>
      <c r="AE3036" t="s">
        <v>6568</v>
      </c>
      <c r="AF3036" t="s">
        <v>1277</v>
      </c>
      <c r="AG3036" t="s">
        <v>10138</v>
      </c>
      <c r="AH3036" t="s">
        <v>10139</v>
      </c>
      <c r="AI3036" t="s">
        <v>28</v>
      </c>
      <c r="AJ3036" s="16">
        <v>46023</v>
      </c>
      <c r="AL3036" t="s">
        <v>1292</v>
      </c>
      <c r="AM3036">
        <v>10551</v>
      </c>
      <c r="AN3036" t="s">
        <v>6810</v>
      </c>
      <c r="AP3036">
        <v>3410120011</v>
      </c>
      <c r="AQ3036" t="s">
        <v>1266</v>
      </c>
      <c r="AS3036" s="17">
        <v>0</v>
      </c>
      <c r="AT3036" s="17">
        <v>0</v>
      </c>
      <c r="AU3036" s="17">
        <v>0</v>
      </c>
      <c r="AV3036" s="17">
        <v>0</v>
      </c>
      <c r="AW3036" s="17">
        <v>0</v>
      </c>
      <c r="AX3036" s="17">
        <v>0</v>
      </c>
      <c r="AY3036" s="17">
        <v>0</v>
      </c>
      <c r="AZ3036" s="17">
        <v>0</v>
      </c>
      <c r="BA3036" s="17">
        <v>0</v>
      </c>
      <c r="BB3036" s="17">
        <v>0</v>
      </c>
      <c r="BC3036" s="17">
        <v>0</v>
      </c>
      <c r="BD3036" s="17">
        <v>0</v>
      </c>
      <c r="BE3036" s="17">
        <v>0</v>
      </c>
      <c r="BF3036" s="17">
        <v>0</v>
      </c>
    </row>
    <row r="3037" spans="2:58" x14ac:dyDescent="0.25">
      <c r="B3037" t="s">
        <v>10222</v>
      </c>
      <c r="C3037">
        <v>33005369</v>
      </c>
      <c r="D3037" t="s">
        <v>10227</v>
      </c>
      <c r="E3037" t="s">
        <v>1266</v>
      </c>
      <c r="F3037" t="s">
        <v>1267</v>
      </c>
      <c r="H3037" s="16">
        <v>45602</v>
      </c>
      <c r="I3037" s="16">
        <v>45597</v>
      </c>
      <c r="J3037" s="16">
        <v>49248</v>
      </c>
      <c r="L3037" t="s">
        <v>1268</v>
      </c>
      <c r="M3037" t="s">
        <v>1266</v>
      </c>
      <c r="N3037" s="17">
        <v>100</v>
      </c>
      <c r="P3037" t="s">
        <v>1269</v>
      </c>
      <c r="Q3037" t="s">
        <v>10224</v>
      </c>
      <c r="S3037" t="s">
        <v>1402</v>
      </c>
      <c r="T3037" t="s">
        <v>1266</v>
      </c>
      <c r="U3037">
        <v>7000502617</v>
      </c>
      <c r="V3037" t="s">
        <v>1272</v>
      </c>
      <c r="W3037" t="s">
        <v>6585</v>
      </c>
      <c r="X3037" s="16">
        <v>45940</v>
      </c>
      <c r="AE3037" t="s">
        <v>9246</v>
      </c>
      <c r="AF3037" t="s">
        <v>1277</v>
      </c>
      <c r="AG3037" t="s">
        <v>10138</v>
      </c>
      <c r="AH3037" t="s">
        <v>10139</v>
      </c>
      <c r="AI3037" t="s">
        <v>28</v>
      </c>
      <c r="AJ3037" s="16">
        <v>46023</v>
      </c>
      <c r="AL3037" t="s">
        <v>1292</v>
      </c>
      <c r="AM3037">
        <v>10551</v>
      </c>
      <c r="AN3037" t="s">
        <v>6810</v>
      </c>
      <c r="AP3037">
        <v>3410120011</v>
      </c>
      <c r="AQ3037" t="s">
        <v>1266</v>
      </c>
      <c r="AS3037" s="17">
        <v>0</v>
      </c>
      <c r="AT3037" s="17">
        <v>0</v>
      </c>
      <c r="AU3037" s="17">
        <v>0</v>
      </c>
      <c r="AV3037" s="17">
        <v>0</v>
      </c>
      <c r="AW3037" s="17">
        <v>0</v>
      </c>
      <c r="AX3037" s="17">
        <v>0</v>
      </c>
      <c r="AY3037" s="17">
        <v>0</v>
      </c>
      <c r="AZ3037" s="17">
        <v>0</v>
      </c>
      <c r="BA3037" s="17">
        <v>0</v>
      </c>
      <c r="BB3037" s="17">
        <v>0</v>
      </c>
      <c r="BC3037" s="17">
        <v>0</v>
      </c>
      <c r="BD3037" s="17">
        <v>0</v>
      </c>
      <c r="BE3037" s="17">
        <v>0</v>
      </c>
      <c r="BF3037" s="17">
        <v>0</v>
      </c>
    </row>
    <row r="3038" spans="2:58" x14ac:dyDescent="0.25">
      <c r="B3038" t="s">
        <v>10228</v>
      </c>
      <c r="C3038">
        <v>31043763</v>
      </c>
      <c r="D3038" t="s">
        <v>10229</v>
      </c>
      <c r="E3038" t="s">
        <v>1285</v>
      </c>
      <c r="F3038" t="s">
        <v>1267</v>
      </c>
      <c r="H3038" s="16">
        <v>41494</v>
      </c>
      <c r="I3038" s="16">
        <v>41518</v>
      </c>
      <c r="J3038" s="16">
        <v>47848</v>
      </c>
      <c r="L3038" t="s">
        <v>1286</v>
      </c>
      <c r="M3038" t="s">
        <v>1266</v>
      </c>
      <c r="N3038" s="17">
        <v>100</v>
      </c>
      <c r="O3038">
        <v>341012</v>
      </c>
      <c r="P3038" t="s">
        <v>1269</v>
      </c>
      <c r="Q3038" t="s">
        <v>10230</v>
      </c>
      <c r="S3038" t="s">
        <v>2162</v>
      </c>
      <c r="T3038" t="s">
        <v>4237</v>
      </c>
      <c r="U3038">
        <v>7000502617</v>
      </c>
      <c r="V3038" t="s">
        <v>1272</v>
      </c>
      <c r="W3038" t="s">
        <v>5777</v>
      </c>
      <c r="X3038" s="16">
        <v>45995</v>
      </c>
      <c r="Y3038">
        <v>40165031</v>
      </c>
      <c r="Z3038" s="16">
        <v>45678</v>
      </c>
      <c r="AC3038" t="s">
        <v>10231</v>
      </c>
      <c r="AD3038" t="s">
        <v>10232</v>
      </c>
      <c r="AE3038" t="s">
        <v>10233</v>
      </c>
      <c r="AF3038" t="s">
        <v>1377</v>
      </c>
      <c r="AG3038" t="s">
        <v>1715</v>
      </c>
      <c r="AH3038" t="s">
        <v>1716</v>
      </c>
      <c r="AI3038" t="s">
        <v>28</v>
      </c>
      <c r="AJ3038" s="16">
        <v>45659</v>
      </c>
      <c r="AL3038" t="s">
        <v>2682</v>
      </c>
      <c r="AM3038">
        <v>10221</v>
      </c>
      <c r="AN3038" t="s">
        <v>10234</v>
      </c>
      <c r="AO3038" t="s">
        <v>5748</v>
      </c>
      <c r="AP3038">
        <v>3410120011</v>
      </c>
      <c r="AQ3038" t="s">
        <v>1294</v>
      </c>
      <c r="AS3038" s="17">
        <v>16011.61</v>
      </c>
      <c r="AT3038" s="17">
        <v>16011.61</v>
      </c>
      <c r="AU3038" s="17">
        <v>16011.61</v>
      </c>
      <c r="AV3038" s="17">
        <v>16011.61</v>
      </c>
      <c r="AW3038" s="17">
        <v>16011.61</v>
      </c>
      <c r="AX3038" s="17">
        <v>16011.61</v>
      </c>
      <c r="AY3038" s="17">
        <v>16011.61</v>
      </c>
      <c r="AZ3038" s="17">
        <v>16011.61</v>
      </c>
      <c r="BA3038" s="17">
        <v>16011.61</v>
      </c>
      <c r="BB3038" s="17">
        <v>16011.61</v>
      </c>
      <c r="BC3038" s="17">
        <v>16011.61</v>
      </c>
      <c r="BD3038" s="17">
        <v>16011.61</v>
      </c>
      <c r="BE3038" s="17">
        <v>192139.32</v>
      </c>
      <c r="BF3038" s="17">
        <v>192139.32</v>
      </c>
    </row>
    <row r="3039" spans="2:58" x14ac:dyDescent="0.25">
      <c r="B3039" t="s">
        <v>10228</v>
      </c>
      <c r="C3039">
        <v>33001662</v>
      </c>
      <c r="D3039" t="s">
        <v>10235</v>
      </c>
      <c r="E3039" t="s">
        <v>1266</v>
      </c>
      <c r="F3039" t="s">
        <v>1267</v>
      </c>
      <c r="H3039" s="16">
        <v>44502</v>
      </c>
      <c r="I3039" s="16">
        <v>41518</v>
      </c>
      <c r="J3039" s="16">
        <v>47848</v>
      </c>
      <c r="L3039" t="s">
        <v>1268</v>
      </c>
      <c r="M3039" t="s">
        <v>1266</v>
      </c>
      <c r="N3039" s="17">
        <v>100</v>
      </c>
      <c r="O3039">
        <v>341012</v>
      </c>
      <c r="P3039" t="s">
        <v>1269</v>
      </c>
      <c r="Q3039" t="s">
        <v>10230</v>
      </c>
      <c r="S3039" t="s">
        <v>2162</v>
      </c>
      <c r="T3039" t="s">
        <v>1266</v>
      </c>
      <c r="U3039">
        <v>7000502617</v>
      </c>
      <c r="V3039" t="s">
        <v>1272</v>
      </c>
      <c r="W3039" t="s">
        <v>5777</v>
      </c>
      <c r="X3039" s="16">
        <v>45782</v>
      </c>
      <c r="AC3039" t="s">
        <v>10231</v>
      </c>
      <c r="AD3039" t="s">
        <v>10232</v>
      </c>
      <c r="AE3039" t="s">
        <v>10233</v>
      </c>
      <c r="AF3039" t="s">
        <v>1277</v>
      </c>
      <c r="AG3039" t="s">
        <v>1715</v>
      </c>
      <c r="AH3039" t="s">
        <v>1716</v>
      </c>
      <c r="AI3039" t="s">
        <v>28</v>
      </c>
      <c r="AJ3039" s="16">
        <v>46023</v>
      </c>
      <c r="AL3039" t="s">
        <v>2682</v>
      </c>
      <c r="AM3039">
        <v>10221</v>
      </c>
      <c r="AN3039" t="s">
        <v>10234</v>
      </c>
      <c r="AP3039">
        <v>3410120011</v>
      </c>
      <c r="AQ3039" t="s">
        <v>1266</v>
      </c>
      <c r="AS3039" s="17">
        <v>0</v>
      </c>
      <c r="AT3039" s="17">
        <v>0</v>
      </c>
      <c r="AU3039" s="17">
        <v>0</v>
      </c>
      <c r="AV3039" s="17">
        <v>0</v>
      </c>
      <c r="AW3039" s="17">
        <v>0</v>
      </c>
      <c r="AX3039" s="17">
        <v>0</v>
      </c>
      <c r="AY3039" s="17">
        <v>0</v>
      </c>
      <c r="AZ3039" s="17">
        <v>0</v>
      </c>
      <c r="BA3039" s="17">
        <v>0</v>
      </c>
      <c r="BB3039" s="17">
        <v>0</v>
      </c>
      <c r="BC3039" s="17">
        <v>0</v>
      </c>
      <c r="BD3039" s="17">
        <v>0</v>
      </c>
      <c r="BE3039" s="17">
        <v>0</v>
      </c>
      <c r="BF3039" s="17">
        <v>0</v>
      </c>
    </row>
    <row r="3040" spans="2:58" x14ac:dyDescent="0.25">
      <c r="B3040" t="s">
        <v>10228</v>
      </c>
      <c r="C3040">
        <v>33006771</v>
      </c>
      <c r="D3040" t="s">
        <v>10236</v>
      </c>
      <c r="E3040" t="s">
        <v>1266</v>
      </c>
      <c r="F3040" t="s">
        <v>1267</v>
      </c>
      <c r="H3040" s="16">
        <v>45749</v>
      </c>
      <c r="I3040" s="16">
        <v>45717</v>
      </c>
      <c r="J3040" s="16">
        <v>47848</v>
      </c>
      <c r="L3040" t="s">
        <v>1268</v>
      </c>
      <c r="M3040" t="s">
        <v>1266</v>
      </c>
      <c r="N3040" s="17">
        <v>100</v>
      </c>
      <c r="P3040" t="s">
        <v>1269</v>
      </c>
      <c r="Q3040" t="s">
        <v>10230</v>
      </c>
      <c r="S3040" t="s">
        <v>2162</v>
      </c>
      <c r="T3040" t="s">
        <v>1266</v>
      </c>
      <c r="U3040">
        <v>7000502617</v>
      </c>
      <c r="V3040" t="s">
        <v>1272</v>
      </c>
      <c r="W3040" t="s">
        <v>5777</v>
      </c>
      <c r="X3040" s="16">
        <v>46040</v>
      </c>
      <c r="AE3040" t="s">
        <v>1797</v>
      </c>
      <c r="AF3040" t="s">
        <v>1277</v>
      </c>
      <c r="AG3040" t="s">
        <v>1550</v>
      </c>
      <c r="AH3040" t="s">
        <v>1551</v>
      </c>
      <c r="AI3040" t="s">
        <v>28</v>
      </c>
      <c r="AJ3040" s="16">
        <v>46023</v>
      </c>
      <c r="AL3040" t="s">
        <v>1292</v>
      </c>
      <c r="AM3040">
        <v>10291</v>
      </c>
      <c r="AN3040" t="s">
        <v>1621</v>
      </c>
      <c r="AP3040" t="s">
        <v>1266</v>
      </c>
      <c r="AQ3040" t="s">
        <v>1266</v>
      </c>
      <c r="AS3040" s="17">
        <v>0</v>
      </c>
      <c r="AT3040" s="17">
        <v>0</v>
      </c>
      <c r="AU3040" s="17">
        <v>0</v>
      </c>
      <c r="AV3040" s="17">
        <v>0</v>
      </c>
      <c r="AW3040" s="17">
        <v>0</v>
      </c>
      <c r="AX3040" s="17">
        <v>0</v>
      </c>
      <c r="AY3040" s="17">
        <v>0</v>
      </c>
      <c r="AZ3040" s="17">
        <v>0</v>
      </c>
      <c r="BA3040" s="17">
        <v>0</v>
      </c>
      <c r="BB3040" s="17">
        <v>0</v>
      </c>
      <c r="BC3040" s="17">
        <v>0</v>
      </c>
      <c r="BD3040" s="17">
        <v>0</v>
      </c>
      <c r="BE3040" s="17">
        <v>0</v>
      </c>
      <c r="BF3040" s="17">
        <v>0</v>
      </c>
    </row>
    <row r="3041" spans="2:58" x14ac:dyDescent="0.25">
      <c r="B3041" t="s">
        <v>10237</v>
      </c>
      <c r="C3041">
        <v>31314998</v>
      </c>
      <c r="D3041" t="s">
        <v>10238</v>
      </c>
      <c r="E3041" t="s">
        <v>1285</v>
      </c>
      <c r="F3041" t="s">
        <v>1267</v>
      </c>
      <c r="H3041" s="16">
        <v>45678</v>
      </c>
      <c r="I3041" s="16">
        <v>45658</v>
      </c>
      <c r="J3041" s="16">
        <v>49309</v>
      </c>
      <c r="L3041" t="s">
        <v>1286</v>
      </c>
      <c r="M3041" t="s">
        <v>1266</v>
      </c>
      <c r="N3041" s="17">
        <v>100</v>
      </c>
      <c r="P3041" t="s">
        <v>1269</v>
      </c>
      <c r="Q3041" t="s">
        <v>5278</v>
      </c>
      <c r="S3041" t="s">
        <v>2868</v>
      </c>
      <c r="T3041" t="s">
        <v>4256</v>
      </c>
      <c r="U3041">
        <v>7000502617</v>
      </c>
      <c r="V3041" t="s">
        <v>1272</v>
      </c>
      <c r="W3041" t="s">
        <v>4256</v>
      </c>
      <c r="X3041" s="16">
        <v>45741</v>
      </c>
      <c r="Y3041" t="s">
        <v>10239</v>
      </c>
      <c r="Z3041" s="16">
        <v>45741</v>
      </c>
      <c r="AE3041" t="s">
        <v>2868</v>
      </c>
      <c r="AF3041" t="s">
        <v>1277</v>
      </c>
      <c r="AG3041" t="s">
        <v>8399</v>
      </c>
      <c r="AH3041" t="s">
        <v>8400</v>
      </c>
      <c r="AI3041" t="s">
        <v>28</v>
      </c>
      <c r="AJ3041" s="16">
        <v>45658</v>
      </c>
      <c r="AL3041" t="s">
        <v>1292</v>
      </c>
      <c r="AM3041">
        <v>10223</v>
      </c>
      <c r="AN3041" t="s">
        <v>10240</v>
      </c>
      <c r="AP3041">
        <v>3410120011</v>
      </c>
      <c r="AQ3041" t="s">
        <v>1294</v>
      </c>
      <c r="AS3041" s="17">
        <v>395.13000000000005</v>
      </c>
      <c r="AT3041" s="17">
        <v>395.13000000000005</v>
      </c>
      <c r="AU3041" s="17">
        <v>395.13000000000005</v>
      </c>
      <c r="AV3041" s="17">
        <v>395.13000000000005</v>
      </c>
      <c r="AW3041" s="17">
        <v>395.13000000000005</v>
      </c>
      <c r="AX3041" s="17">
        <v>395.13000000000005</v>
      </c>
      <c r="AY3041" s="17">
        <v>395.13000000000005</v>
      </c>
      <c r="AZ3041" s="17">
        <v>395.13000000000005</v>
      </c>
      <c r="BA3041" s="17">
        <v>395.13000000000005</v>
      </c>
      <c r="BB3041" s="17">
        <v>395.13000000000005</v>
      </c>
      <c r="BC3041" s="17">
        <v>395.13000000000005</v>
      </c>
      <c r="BD3041" s="17">
        <v>395.13000000000005</v>
      </c>
      <c r="BE3041" s="17">
        <v>4741.5600000000004</v>
      </c>
      <c r="BF3041" s="17">
        <v>4741.5600000000004</v>
      </c>
    </row>
    <row r="3042" spans="2:58" x14ac:dyDescent="0.25">
      <c r="B3042" t="s">
        <v>10237</v>
      </c>
      <c r="C3042">
        <v>31315018</v>
      </c>
      <c r="D3042" t="s">
        <v>10241</v>
      </c>
      <c r="E3042" t="s">
        <v>1285</v>
      </c>
      <c r="F3042" t="s">
        <v>1267</v>
      </c>
      <c r="H3042" s="16">
        <v>45678</v>
      </c>
      <c r="I3042" s="16">
        <v>45658</v>
      </c>
      <c r="J3042" s="16">
        <v>49309</v>
      </c>
      <c r="L3042" t="s">
        <v>1286</v>
      </c>
      <c r="M3042" t="s">
        <v>1266</v>
      </c>
      <c r="N3042" s="17">
        <v>100</v>
      </c>
      <c r="P3042" t="s">
        <v>1269</v>
      </c>
      <c r="Q3042" t="s">
        <v>5278</v>
      </c>
      <c r="S3042" t="s">
        <v>2868</v>
      </c>
      <c r="T3042" t="s">
        <v>4256</v>
      </c>
      <c r="U3042">
        <v>7000502617</v>
      </c>
      <c r="V3042" t="s">
        <v>1272</v>
      </c>
      <c r="W3042" t="s">
        <v>4256</v>
      </c>
      <c r="X3042" s="16">
        <v>46033</v>
      </c>
      <c r="Y3042" t="s">
        <v>10242</v>
      </c>
      <c r="Z3042" s="16">
        <v>46033</v>
      </c>
      <c r="AE3042" t="s">
        <v>2868</v>
      </c>
      <c r="AF3042" t="s">
        <v>1277</v>
      </c>
      <c r="AG3042" t="s">
        <v>8399</v>
      </c>
      <c r="AH3042" t="s">
        <v>8400</v>
      </c>
      <c r="AI3042" t="s">
        <v>28</v>
      </c>
      <c r="AJ3042" s="16">
        <v>45658</v>
      </c>
      <c r="AL3042" t="s">
        <v>1292</v>
      </c>
      <c r="AM3042">
        <v>10223</v>
      </c>
      <c r="AN3042" t="s">
        <v>10240</v>
      </c>
      <c r="AP3042">
        <v>3410120011</v>
      </c>
      <c r="AQ3042" t="s">
        <v>1294</v>
      </c>
      <c r="AS3042" s="17">
        <v>0</v>
      </c>
      <c r="AT3042" s="17">
        <v>0</v>
      </c>
      <c r="AU3042" s="17">
        <v>0</v>
      </c>
      <c r="AV3042" s="17">
        <v>0</v>
      </c>
      <c r="AW3042" s="17">
        <v>0</v>
      </c>
      <c r="AX3042" s="17">
        <v>0</v>
      </c>
      <c r="AY3042" s="17">
        <v>0</v>
      </c>
      <c r="AZ3042" s="17">
        <v>0</v>
      </c>
      <c r="BA3042" s="17">
        <v>0</v>
      </c>
      <c r="BB3042" s="17">
        <v>0</v>
      </c>
      <c r="BC3042" s="17">
        <v>0</v>
      </c>
      <c r="BD3042" s="17">
        <v>0</v>
      </c>
      <c r="BE3042" s="17">
        <v>0</v>
      </c>
      <c r="BF3042" s="17">
        <v>0</v>
      </c>
    </row>
    <row r="3043" spans="2:58" x14ac:dyDescent="0.25">
      <c r="B3043" t="s">
        <v>10237</v>
      </c>
      <c r="C3043">
        <v>31315019</v>
      </c>
      <c r="D3043" t="s">
        <v>10243</v>
      </c>
      <c r="E3043" t="s">
        <v>1285</v>
      </c>
      <c r="F3043" t="s">
        <v>1267</v>
      </c>
      <c r="H3043" s="16">
        <v>45678</v>
      </c>
      <c r="I3043" s="16">
        <v>45658</v>
      </c>
      <c r="J3043" s="16">
        <v>49309</v>
      </c>
      <c r="L3043" t="s">
        <v>1286</v>
      </c>
      <c r="M3043" t="s">
        <v>1266</v>
      </c>
      <c r="N3043" s="17">
        <v>100</v>
      </c>
      <c r="P3043" t="s">
        <v>1269</v>
      </c>
      <c r="Q3043" t="s">
        <v>5278</v>
      </c>
      <c r="S3043" t="s">
        <v>2868</v>
      </c>
      <c r="T3043" t="s">
        <v>1432</v>
      </c>
      <c r="U3043">
        <v>7000502617</v>
      </c>
      <c r="V3043" t="s">
        <v>1272</v>
      </c>
      <c r="W3043" t="s">
        <v>1432</v>
      </c>
      <c r="X3043" s="16">
        <v>46033</v>
      </c>
      <c r="Y3043" t="s">
        <v>10244</v>
      </c>
      <c r="Z3043" s="16">
        <v>46033</v>
      </c>
      <c r="AE3043" t="s">
        <v>2868</v>
      </c>
      <c r="AF3043" t="s">
        <v>1277</v>
      </c>
      <c r="AG3043" t="s">
        <v>8399</v>
      </c>
      <c r="AH3043" t="s">
        <v>8400</v>
      </c>
      <c r="AI3043" t="s">
        <v>28</v>
      </c>
      <c r="AJ3043" s="16">
        <v>45658</v>
      </c>
      <c r="AL3043" t="s">
        <v>1292</v>
      </c>
      <c r="AM3043">
        <v>10223</v>
      </c>
      <c r="AN3043" t="s">
        <v>10240</v>
      </c>
      <c r="AP3043">
        <v>3410120011</v>
      </c>
      <c r="AQ3043" t="s">
        <v>1294</v>
      </c>
      <c r="AS3043" s="17">
        <v>2419</v>
      </c>
      <c r="AT3043" s="17">
        <v>2419</v>
      </c>
      <c r="AU3043" s="17">
        <v>2419</v>
      </c>
      <c r="AV3043" s="17">
        <v>2419</v>
      </c>
      <c r="AW3043" s="17">
        <v>2419</v>
      </c>
      <c r="AX3043" s="17">
        <v>2419</v>
      </c>
      <c r="AY3043" s="17">
        <v>2419</v>
      </c>
      <c r="AZ3043" s="17">
        <v>2419</v>
      </c>
      <c r="BA3043" s="17">
        <v>2419</v>
      </c>
      <c r="BB3043" s="17">
        <v>2419</v>
      </c>
      <c r="BC3043" s="17">
        <v>2419</v>
      </c>
      <c r="BD3043" s="17">
        <v>2419</v>
      </c>
      <c r="BE3043" s="17">
        <v>29028</v>
      </c>
      <c r="BF3043" s="17">
        <v>29028</v>
      </c>
    </row>
    <row r="3044" spans="2:58" x14ac:dyDescent="0.25">
      <c r="B3044" t="s">
        <v>10237</v>
      </c>
      <c r="C3044">
        <v>31315054</v>
      </c>
      <c r="D3044" t="s">
        <v>10245</v>
      </c>
      <c r="E3044" t="s">
        <v>1285</v>
      </c>
      <c r="F3044" t="s">
        <v>1267</v>
      </c>
      <c r="H3044" s="16">
        <v>45679</v>
      </c>
      <c r="I3044" s="16">
        <v>45658</v>
      </c>
      <c r="J3044" s="16">
        <v>49309</v>
      </c>
      <c r="L3044" t="s">
        <v>1286</v>
      </c>
      <c r="M3044" t="s">
        <v>1266</v>
      </c>
      <c r="N3044" s="17">
        <v>100</v>
      </c>
      <c r="P3044" t="s">
        <v>1269</v>
      </c>
      <c r="Q3044" t="s">
        <v>5278</v>
      </c>
      <c r="S3044" t="s">
        <v>2868</v>
      </c>
      <c r="T3044" t="s">
        <v>1432</v>
      </c>
      <c r="U3044">
        <v>7000502617</v>
      </c>
      <c r="V3044" t="s">
        <v>1272</v>
      </c>
      <c r="W3044" t="s">
        <v>1432</v>
      </c>
      <c r="X3044" s="16">
        <v>46033</v>
      </c>
      <c r="Y3044" t="s">
        <v>10246</v>
      </c>
      <c r="Z3044" s="16">
        <v>46033</v>
      </c>
      <c r="AE3044" t="s">
        <v>2868</v>
      </c>
      <c r="AF3044" t="s">
        <v>1277</v>
      </c>
      <c r="AG3044" t="s">
        <v>8399</v>
      </c>
      <c r="AH3044" t="s">
        <v>8400</v>
      </c>
      <c r="AI3044" t="s">
        <v>28</v>
      </c>
      <c r="AJ3044" s="16">
        <v>45658</v>
      </c>
      <c r="AL3044" t="s">
        <v>1292</v>
      </c>
      <c r="AM3044">
        <v>10223</v>
      </c>
      <c r="AN3044" t="s">
        <v>10240</v>
      </c>
      <c r="AP3044">
        <v>3410120011</v>
      </c>
      <c r="AQ3044" t="s">
        <v>1294</v>
      </c>
      <c r="AS3044" s="17">
        <v>0</v>
      </c>
      <c r="AT3044" s="17">
        <v>0</v>
      </c>
      <c r="AU3044" s="17">
        <v>0</v>
      </c>
      <c r="AV3044" s="17">
        <v>0</v>
      </c>
      <c r="AW3044" s="17">
        <v>0</v>
      </c>
      <c r="AX3044" s="17">
        <v>0</v>
      </c>
      <c r="AY3044" s="17">
        <v>0</v>
      </c>
      <c r="AZ3044" s="17">
        <v>0</v>
      </c>
      <c r="BA3044" s="17">
        <v>0</v>
      </c>
      <c r="BB3044" s="17">
        <v>0</v>
      </c>
      <c r="BC3044" s="17">
        <v>0</v>
      </c>
      <c r="BD3044" s="17">
        <v>0</v>
      </c>
      <c r="BE3044" s="17">
        <v>0</v>
      </c>
      <c r="BF3044" s="17">
        <v>0</v>
      </c>
    </row>
    <row r="3045" spans="2:58" x14ac:dyDescent="0.25">
      <c r="B3045" t="s">
        <v>10237</v>
      </c>
      <c r="C3045">
        <v>31315055</v>
      </c>
      <c r="D3045" t="s">
        <v>10247</v>
      </c>
      <c r="E3045" t="s">
        <v>1285</v>
      </c>
      <c r="F3045" t="s">
        <v>1267</v>
      </c>
      <c r="H3045" s="16">
        <v>45679</v>
      </c>
      <c r="I3045" s="16">
        <v>45292</v>
      </c>
      <c r="J3045" s="16">
        <v>48944</v>
      </c>
      <c r="L3045" t="s">
        <v>1286</v>
      </c>
      <c r="M3045" t="s">
        <v>1266</v>
      </c>
      <c r="N3045" s="17">
        <v>100</v>
      </c>
      <c r="P3045" t="s">
        <v>1269</v>
      </c>
      <c r="Q3045" t="s">
        <v>5278</v>
      </c>
      <c r="S3045" t="s">
        <v>2868</v>
      </c>
      <c r="T3045" t="s">
        <v>4256</v>
      </c>
      <c r="U3045">
        <v>7000502617</v>
      </c>
      <c r="V3045" t="s">
        <v>1272</v>
      </c>
      <c r="W3045" t="s">
        <v>4256</v>
      </c>
      <c r="X3045" s="16">
        <v>46033</v>
      </c>
      <c r="Y3045" t="s">
        <v>10248</v>
      </c>
      <c r="Z3045" s="16">
        <v>46033</v>
      </c>
      <c r="AE3045" t="s">
        <v>10249</v>
      </c>
      <c r="AF3045" t="s">
        <v>1277</v>
      </c>
      <c r="AG3045" t="s">
        <v>10250</v>
      </c>
      <c r="AH3045" t="s">
        <v>10251</v>
      </c>
      <c r="AI3045" t="s">
        <v>28</v>
      </c>
      <c r="AJ3045" s="16">
        <v>45292</v>
      </c>
      <c r="AL3045" t="s">
        <v>1292</v>
      </c>
      <c r="AM3045">
        <v>10223</v>
      </c>
      <c r="AN3045" t="s">
        <v>10240</v>
      </c>
      <c r="AP3045">
        <v>3410120011</v>
      </c>
      <c r="AQ3045" t="s">
        <v>1294</v>
      </c>
      <c r="AS3045" s="17">
        <v>4421</v>
      </c>
      <c r="AT3045" s="17">
        <v>4421</v>
      </c>
      <c r="AU3045" s="17">
        <v>4421</v>
      </c>
      <c r="AV3045" s="17">
        <v>4421</v>
      </c>
      <c r="AW3045" s="17">
        <v>4421</v>
      </c>
      <c r="AX3045" s="17">
        <v>4421</v>
      </c>
      <c r="AY3045" s="17">
        <v>4421</v>
      </c>
      <c r="AZ3045" s="17">
        <v>4421</v>
      </c>
      <c r="BA3045" s="17">
        <v>4421</v>
      </c>
      <c r="BB3045" s="17">
        <v>4421</v>
      </c>
      <c r="BC3045" s="17">
        <v>4421</v>
      </c>
      <c r="BD3045" s="17">
        <v>4421</v>
      </c>
      <c r="BE3045" s="17">
        <v>53052</v>
      </c>
      <c r="BF3045" s="17">
        <v>53052</v>
      </c>
    </row>
    <row r="3046" spans="2:58" x14ac:dyDescent="0.25">
      <c r="B3046" t="s">
        <v>10237</v>
      </c>
      <c r="C3046">
        <v>31315066</v>
      </c>
      <c r="D3046" t="s">
        <v>10252</v>
      </c>
      <c r="E3046" t="s">
        <v>1285</v>
      </c>
      <c r="F3046" t="s">
        <v>1267</v>
      </c>
      <c r="H3046" s="16">
        <v>45679</v>
      </c>
      <c r="I3046" s="16">
        <v>45658</v>
      </c>
      <c r="J3046" s="16">
        <v>49309</v>
      </c>
      <c r="L3046" t="s">
        <v>1286</v>
      </c>
      <c r="M3046" t="s">
        <v>1266</v>
      </c>
      <c r="N3046" s="17">
        <v>100</v>
      </c>
      <c r="P3046" t="s">
        <v>1269</v>
      </c>
      <c r="Q3046" t="s">
        <v>5278</v>
      </c>
      <c r="S3046" t="s">
        <v>2868</v>
      </c>
      <c r="T3046" t="s">
        <v>1432</v>
      </c>
      <c r="U3046">
        <v>7000502617</v>
      </c>
      <c r="V3046" t="s">
        <v>1272</v>
      </c>
      <c r="W3046" t="s">
        <v>1432</v>
      </c>
      <c r="X3046" s="16">
        <v>45741</v>
      </c>
      <c r="Y3046" t="s">
        <v>10253</v>
      </c>
      <c r="Z3046" s="16">
        <v>45741</v>
      </c>
      <c r="AE3046" t="s">
        <v>2868</v>
      </c>
      <c r="AF3046" t="s">
        <v>1277</v>
      </c>
      <c r="AG3046" t="s">
        <v>8399</v>
      </c>
      <c r="AH3046" t="s">
        <v>8400</v>
      </c>
      <c r="AI3046" t="s">
        <v>28</v>
      </c>
      <c r="AJ3046" s="16">
        <v>45658</v>
      </c>
      <c r="AL3046" t="s">
        <v>1292</v>
      </c>
      <c r="AM3046">
        <v>10223</v>
      </c>
      <c r="AN3046" t="s">
        <v>10240</v>
      </c>
      <c r="AP3046">
        <v>3410120011</v>
      </c>
      <c r="AQ3046" t="s">
        <v>1294</v>
      </c>
      <c r="AS3046" s="17">
        <v>961.65</v>
      </c>
      <c r="AT3046" s="17">
        <v>961.65</v>
      </c>
      <c r="AU3046" s="17">
        <v>961.65</v>
      </c>
      <c r="AV3046" s="17">
        <v>961.65</v>
      </c>
      <c r="AW3046" s="17">
        <v>961.65</v>
      </c>
      <c r="AX3046" s="17">
        <v>961.65</v>
      </c>
      <c r="AY3046" s="17">
        <v>961.65</v>
      </c>
      <c r="AZ3046" s="17">
        <v>961.65</v>
      </c>
      <c r="BA3046" s="17">
        <v>961.65</v>
      </c>
      <c r="BB3046" s="17">
        <v>961.65</v>
      </c>
      <c r="BC3046" s="17">
        <v>961.65</v>
      </c>
      <c r="BD3046" s="17">
        <v>961.65</v>
      </c>
      <c r="BE3046" s="17">
        <v>11539.8</v>
      </c>
      <c r="BF3046" s="17">
        <v>11539.8</v>
      </c>
    </row>
    <row r="3047" spans="2:58" x14ac:dyDescent="0.25">
      <c r="B3047" t="s">
        <v>10237</v>
      </c>
      <c r="C3047">
        <v>31315204</v>
      </c>
      <c r="D3047" t="s">
        <v>10254</v>
      </c>
      <c r="E3047" t="s">
        <v>1285</v>
      </c>
      <c r="F3047" t="s">
        <v>1267</v>
      </c>
      <c r="H3047" s="16">
        <v>45684</v>
      </c>
      <c r="I3047" s="16">
        <v>45292</v>
      </c>
      <c r="J3047" s="16">
        <v>48944</v>
      </c>
      <c r="L3047" t="s">
        <v>1286</v>
      </c>
      <c r="M3047" t="s">
        <v>1266</v>
      </c>
      <c r="N3047" s="17">
        <v>100</v>
      </c>
      <c r="P3047" t="s">
        <v>1269</v>
      </c>
      <c r="Q3047" t="s">
        <v>5278</v>
      </c>
      <c r="S3047" t="s">
        <v>2868</v>
      </c>
      <c r="T3047" t="s">
        <v>4256</v>
      </c>
      <c r="U3047">
        <v>7000502617</v>
      </c>
      <c r="V3047" t="s">
        <v>1272</v>
      </c>
      <c r="W3047" t="s">
        <v>4256</v>
      </c>
      <c r="X3047" s="16">
        <v>45741</v>
      </c>
      <c r="Y3047" t="s">
        <v>10255</v>
      </c>
      <c r="AE3047" t="s">
        <v>2868</v>
      </c>
      <c r="AF3047" t="s">
        <v>1277</v>
      </c>
      <c r="AG3047" t="s">
        <v>8399</v>
      </c>
      <c r="AH3047" t="s">
        <v>8400</v>
      </c>
      <c r="AI3047" t="s">
        <v>28</v>
      </c>
      <c r="AJ3047" s="16">
        <v>45658</v>
      </c>
      <c r="AL3047" t="s">
        <v>1292</v>
      </c>
      <c r="AM3047">
        <v>10223</v>
      </c>
      <c r="AN3047" t="s">
        <v>10240</v>
      </c>
      <c r="AP3047">
        <v>3410120011</v>
      </c>
      <c r="AQ3047" t="s">
        <v>1294</v>
      </c>
      <c r="AS3047" s="17">
        <v>24.43</v>
      </c>
      <c r="AT3047" s="17">
        <v>24.43</v>
      </c>
      <c r="AU3047" s="17">
        <v>24.43</v>
      </c>
      <c r="AV3047" s="17">
        <v>24.43</v>
      </c>
      <c r="AW3047" s="17">
        <v>24.43</v>
      </c>
      <c r="AX3047" s="17">
        <v>24.43</v>
      </c>
      <c r="AY3047" s="17">
        <v>24.43</v>
      </c>
      <c r="AZ3047" s="17">
        <v>24.43</v>
      </c>
      <c r="BA3047" s="17">
        <v>24.43</v>
      </c>
      <c r="BB3047" s="17">
        <v>24.43</v>
      </c>
      <c r="BC3047" s="17">
        <v>24.43</v>
      </c>
      <c r="BD3047" s="17">
        <v>24.43</v>
      </c>
      <c r="BE3047" s="17">
        <v>293.16000000000003</v>
      </c>
      <c r="BF3047" s="17">
        <v>293.16000000000003</v>
      </c>
    </row>
    <row r="3048" spans="2:58" x14ac:dyDescent="0.25">
      <c r="B3048" t="s">
        <v>10237</v>
      </c>
      <c r="C3048">
        <v>33006543</v>
      </c>
      <c r="D3048" t="s">
        <v>10256</v>
      </c>
      <c r="E3048" t="s">
        <v>1266</v>
      </c>
      <c r="F3048" t="s">
        <v>1267</v>
      </c>
      <c r="H3048" s="16">
        <v>45722</v>
      </c>
      <c r="I3048" s="16">
        <v>45717</v>
      </c>
      <c r="J3048" s="16">
        <v>49674</v>
      </c>
      <c r="L3048" t="s">
        <v>1268</v>
      </c>
      <c r="M3048" t="s">
        <v>1266</v>
      </c>
      <c r="N3048" s="17">
        <v>100</v>
      </c>
      <c r="P3048" t="s">
        <v>1269</v>
      </c>
      <c r="Q3048" t="s">
        <v>5278</v>
      </c>
      <c r="S3048" t="s">
        <v>2868</v>
      </c>
      <c r="T3048" t="s">
        <v>1266</v>
      </c>
      <c r="U3048">
        <v>7000502617</v>
      </c>
      <c r="V3048" t="s">
        <v>1272</v>
      </c>
      <c r="W3048" t="s">
        <v>4256</v>
      </c>
      <c r="X3048" s="16">
        <v>45818</v>
      </c>
      <c r="AC3048" t="s">
        <v>10257</v>
      </c>
      <c r="AD3048" t="s">
        <v>10258</v>
      </c>
      <c r="AE3048" t="s">
        <v>2868</v>
      </c>
      <c r="AF3048" t="s">
        <v>1277</v>
      </c>
      <c r="AG3048" t="s">
        <v>8399</v>
      </c>
      <c r="AH3048" t="s">
        <v>8400</v>
      </c>
      <c r="AI3048" t="s">
        <v>28</v>
      </c>
      <c r="AJ3048" s="16">
        <v>46023</v>
      </c>
      <c r="AL3048" t="s">
        <v>1292</v>
      </c>
      <c r="AM3048">
        <v>10223</v>
      </c>
      <c r="AN3048" t="s">
        <v>10240</v>
      </c>
      <c r="AP3048">
        <v>3410120011</v>
      </c>
      <c r="AQ3048" t="s">
        <v>1266</v>
      </c>
      <c r="AS3048" s="17">
        <v>0</v>
      </c>
      <c r="AT3048" s="17">
        <v>0</v>
      </c>
      <c r="AU3048" s="17">
        <v>0</v>
      </c>
      <c r="AV3048" s="17">
        <v>0</v>
      </c>
      <c r="AW3048" s="17">
        <v>0</v>
      </c>
      <c r="AX3048" s="17">
        <v>0</v>
      </c>
      <c r="AY3048" s="17">
        <v>0</v>
      </c>
      <c r="AZ3048" s="17">
        <v>0</v>
      </c>
      <c r="BA3048" s="17">
        <v>0</v>
      </c>
      <c r="BB3048" s="17">
        <v>0</v>
      </c>
      <c r="BC3048" s="17">
        <v>0</v>
      </c>
      <c r="BD3048" s="17">
        <v>0</v>
      </c>
      <c r="BE3048" s="17">
        <v>0</v>
      </c>
      <c r="BF3048" s="17">
        <v>0</v>
      </c>
    </row>
    <row r="3049" spans="2:58" x14ac:dyDescent="0.25">
      <c r="B3049" t="s">
        <v>10237</v>
      </c>
      <c r="C3049">
        <v>33006567</v>
      </c>
      <c r="D3049" t="s">
        <v>10259</v>
      </c>
      <c r="E3049" t="s">
        <v>1266</v>
      </c>
      <c r="F3049" t="s">
        <v>1267</v>
      </c>
      <c r="H3049" s="16">
        <v>45722</v>
      </c>
      <c r="I3049" s="16">
        <v>45717</v>
      </c>
      <c r="J3049" s="16">
        <v>49674</v>
      </c>
      <c r="L3049" t="s">
        <v>1268</v>
      </c>
      <c r="M3049" t="s">
        <v>1266</v>
      </c>
      <c r="N3049" s="17">
        <v>100</v>
      </c>
      <c r="P3049" t="s">
        <v>1269</v>
      </c>
      <c r="Q3049" t="s">
        <v>5278</v>
      </c>
      <c r="S3049" t="s">
        <v>2868</v>
      </c>
      <c r="T3049" t="s">
        <v>1266</v>
      </c>
      <c r="U3049">
        <v>7000502617</v>
      </c>
      <c r="V3049" t="s">
        <v>1272</v>
      </c>
      <c r="W3049" t="s">
        <v>4256</v>
      </c>
      <c r="X3049" s="16">
        <v>45818</v>
      </c>
      <c r="AC3049" t="s">
        <v>10260</v>
      </c>
      <c r="AD3049" t="s">
        <v>10261</v>
      </c>
      <c r="AE3049" t="s">
        <v>2868</v>
      </c>
      <c r="AF3049" t="s">
        <v>1277</v>
      </c>
      <c r="AG3049" t="s">
        <v>8399</v>
      </c>
      <c r="AH3049" t="s">
        <v>8400</v>
      </c>
      <c r="AI3049" t="s">
        <v>28</v>
      </c>
      <c r="AJ3049" s="16">
        <v>46023</v>
      </c>
      <c r="AL3049" t="s">
        <v>1292</v>
      </c>
      <c r="AM3049">
        <v>10223</v>
      </c>
      <c r="AN3049" t="s">
        <v>10240</v>
      </c>
      <c r="AP3049">
        <v>3410120011</v>
      </c>
      <c r="AQ3049" t="s">
        <v>1266</v>
      </c>
      <c r="AS3049" s="17">
        <v>0</v>
      </c>
      <c r="AT3049" s="17">
        <v>0</v>
      </c>
      <c r="AU3049" s="17">
        <v>0</v>
      </c>
      <c r="AV3049" s="17">
        <v>0</v>
      </c>
      <c r="AW3049" s="17">
        <v>0</v>
      </c>
      <c r="AX3049" s="17">
        <v>0</v>
      </c>
      <c r="AY3049" s="17">
        <v>0</v>
      </c>
      <c r="AZ3049" s="17">
        <v>0</v>
      </c>
      <c r="BA3049" s="17">
        <v>0</v>
      </c>
      <c r="BB3049" s="17">
        <v>0</v>
      </c>
      <c r="BC3049" s="17">
        <v>0</v>
      </c>
      <c r="BD3049" s="17">
        <v>0</v>
      </c>
      <c r="BE3049" s="17">
        <v>0</v>
      </c>
      <c r="BF3049" s="17">
        <v>0</v>
      </c>
    </row>
    <row r="3050" spans="2:58" x14ac:dyDescent="0.25">
      <c r="B3050" t="s">
        <v>10262</v>
      </c>
      <c r="C3050">
        <v>33005538</v>
      </c>
      <c r="D3050" t="s">
        <v>10263</v>
      </c>
      <c r="E3050" t="s">
        <v>1266</v>
      </c>
      <c r="F3050" t="s">
        <v>1267</v>
      </c>
      <c r="H3050" s="16">
        <v>45639</v>
      </c>
      <c r="I3050" s="16">
        <v>45627</v>
      </c>
      <c r="J3050" s="16">
        <v>49278</v>
      </c>
      <c r="L3050" t="s">
        <v>1268</v>
      </c>
      <c r="M3050" t="s">
        <v>1266</v>
      </c>
      <c r="N3050" s="17">
        <v>100</v>
      </c>
      <c r="P3050" t="s">
        <v>1269</v>
      </c>
      <c r="Q3050" t="s">
        <v>10264</v>
      </c>
      <c r="S3050" t="s">
        <v>1474</v>
      </c>
      <c r="T3050" t="s">
        <v>1266</v>
      </c>
      <c r="U3050">
        <v>7000502617</v>
      </c>
      <c r="V3050" t="s">
        <v>1272</v>
      </c>
      <c r="W3050" t="s">
        <v>10265</v>
      </c>
      <c r="X3050" s="16">
        <v>45673</v>
      </c>
      <c r="AE3050" t="s">
        <v>1474</v>
      </c>
      <c r="AF3050" t="s">
        <v>1277</v>
      </c>
      <c r="AG3050" t="s">
        <v>1550</v>
      </c>
      <c r="AH3050" t="s">
        <v>1551</v>
      </c>
      <c r="AI3050" t="s">
        <v>28</v>
      </c>
      <c r="AJ3050" s="16">
        <v>46023</v>
      </c>
      <c r="AL3050" t="s">
        <v>1292</v>
      </c>
      <c r="AM3050">
        <v>1780</v>
      </c>
      <c r="AN3050" t="s">
        <v>1615</v>
      </c>
      <c r="AP3050">
        <v>3410120011</v>
      </c>
      <c r="AQ3050" t="s">
        <v>1266</v>
      </c>
      <c r="AS3050" s="17">
        <v>0</v>
      </c>
      <c r="AT3050" s="17">
        <v>0</v>
      </c>
      <c r="AU3050" s="17">
        <v>0</v>
      </c>
      <c r="AV3050" s="17">
        <v>0</v>
      </c>
      <c r="AW3050" s="17">
        <v>0</v>
      </c>
      <c r="AX3050" s="17">
        <v>0</v>
      </c>
      <c r="AY3050" s="17">
        <v>0</v>
      </c>
      <c r="AZ3050" s="17">
        <v>0</v>
      </c>
      <c r="BA3050" s="17">
        <v>0</v>
      </c>
      <c r="BB3050" s="17">
        <v>0</v>
      </c>
      <c r="BC3050" s="17">
        <v>0</v>
      </c>
      <c r="BD3050" s="17">
        <v>0</v>
      </c>
      <c r="BE3050" s="17">
        <v>0</v>
      </c>
      <c r="BF3050" s="17">
        <v>0</v>
      </c>
    </row>
    <row r="3051" spans="2:58" x14ac:dyDescent="0.25">
      <c r="B3051" t="s">
        <v>10266</v>
      </c>
      <c r="C3051">
        <v>33007665</v>
      </c>
      <c r="D3051" t="s">
        <v>10267</v>
      </c>
      <c r="E3051" t="s">
        <v>1266</v>
      </c>
      <c r="F3051" t="s">
        <v>1267</v>
      </c>
      <c r="H3051" s="16">
        <v>45979</v>
      </c>
      <c r="I3051" s="16">
        <v>45962</v>
      </c>
      <c r="J3051" s="16">
        <v>49613</v>
      </c>
      <c r="L3051" t="s">
        <v>1268</v>
      </c>
      <c r="M3051" t="s">
        <v>1266</v>
      </c>
      <c r="N3051" s="17">
        <v>100</v>
      </c>
      <c r="P3051" t="s">
        <v>1269</v>
      </c>
      <c r="Q3051" t="s">
        <v>6323</v>
      </c>
      <c r="S3051" t="s">
        <v>2162</v>
      </c>
      <c r="T3051" t="s">
        <v>1266</v>
      </c>
      <c r="U3051">
        <v>7000502617</v>
      </c>
      <c r="V3051" t="s">
        <v>1272</v>
      </c>
      <c r="W3051" t="s">
        <v>6119</v>
      </c>
      <c r="X3051" s="16">
        <v>46040</v>
      </c>
      <c r="AE3051" t="s">
        <v>6360</v>
      </c>
      <c r="AF3051" t="s">
        <v>1277</v>
      </c>
      <c r="AG3051" t="s">
        <v>2165</v>
      </c>
      <c r="AH3051" t="s">
        <v>2166</v>
      </c>
      <c r="AI3051" t="s">
        <v>28</v>
      </c>
      <c r="AJ3051" s="16">
        <v>46023</v>
      </c>
      <c r="AL3051" t="s">
        <v>1292</v>
      </c>
      <c r="AM3051">
        <v>10450</v>
      </c>
      <c r="AN3051" t="s">
        <v>2167</v>
      </c>
      <c r="AP3051">
        <v>3410120011</v>
      </c>
      <c r="AQ3051" t="s">
        <v>1266</v>
      </c>
      <c r="AS3051" s="17">
        <v>0</v>
      </c>
      <c r="AT3051" s="17">
        <v>0</v>
      </c>
      <c r="AU3051" s="17">
        <v>0</v>
      </c>
      <c r="AV3051" s="17">
        <v>0</v>
      </c>
      <c r="AW3051" s="17">
        <v>0</v>
      </c>
      <c r="AX3051" s="17">
        <v>0</v>
      </c>
      <c r="AY3051" s="17">
        <v>0</v>
      </c>
      <c r="AZ3051" s="17">
        <v>0</v>
      </c>
      <c r="BA3051" s="17">
        <v>0</v>
      </c>
      <c r="BB3051" s="17">
        <v>0</v>
      </c>
      <c r="BC3051" s="17">
        <v>0</v>
      </c>
      <c r="BD3051" s="17">
        <v>0</v>
      </c>
      <c r="BE3051" s="17">
        <v>0</v>
      </c>
      <c r="BF3051" s="17">
        <v>0</v>
      </c>
    </row>
    <row r="3052" spans="2:58" x14ac:dyDescent="0.25">
      <c r="B3052" t="s">
        <v>10268</v>
      </c>
      <c r="C3052">
        <v>31315465</v>
      </c>
      <c r="D3052" t="s">
        <v>10269</v>
      </c>
      <c r="E3052" t="s">
        <v>1285</v>
      </c>
      <c r="F3052" t="s">
        <v>3225</v>
      </c>
      <c r="H3052" s="16">
        <v>45698</v>
      </c>
      <c r="I3052" s="16">
        <v>45689</v>
      </c>
      <c r="J3052" s="16">
        <v>49340</v>
      </c>
      <c r="L3052" t="s">
        <v>1286</v>
      </c>
      <c r="M3052" t="s">
        <v>1266</v>
      </c>
      <c r="N3052" s="17">
        <v>100</v>
      </c>
      <c r="P3052" t="s">
        <v>1269</v>
      </c>
      <c r="Q3052" t="s">
        <v>10270</v>
      </c>
      <c r="S3052" t="s">
        <v>1402</v>
      </c>
      <c r="T3052" t="s">
        <v>10271</v>
      </c>
      <c r="U3052">
        <v>7000502617</v>
      </c>
      <c r="V3052" t="s">
        <v>1272</v>
      </c>
      <c r="W3052" t="s">
        <v>10271</v>
      </c>
      <c r="X3052" s="16">
        <v>46033</v>
      </c>
      <c r="Y3052" t="s">
        <v>10272</v>
      </c>
      <c r="Z3052" s="16">
        <v>46033</v>
      </c>
      <c r="AC3052" t="s">
        <v>10273</v>
      </c>
      <c r="AD3052" t="s">
        <v>10274</v>
      </c>
      <c r="AE3052" t="s">
        <v>2642</v>
      </c>
      <c r="AF3052" t="s">
        <v>1277</v>
      </c>
      <c r="AG3052" t="s">
        <v>6019</v>
      </c>
      <c r="AH3052" t="s">
        <v>6020</v>
      </c>
      <c r="AI3052" t="s">
        <v>28</v>
      </c>
      <c r="AJ3052" s="16">
        <v>45689</v>
      </c>
      <c r="AL3052" t="s">
        <v>1292</v>
      </c>
      <c r="AM3052">
        <v>10000425</v>
      </c>
      <c r="AN3052" t="s">
        <v>10275</v>
      </c>
      <c r="AP3052">
        <v>3410120011</v>
      </c>
      <c r="AQ3052" t="s">
        <v>1294</v>
      </c>
      <c r="AS3052" s="17">
        <v>5214</v>
      </c>
      <c r="AT3052" s="17">
        <v>5214</v>
      </c>
      <c r="AU3052" s="17">
        <v>5214</v>
      </c>
      <c r="AV3052" s="17">
        <v>5214</v>
      </c>
      <c r="AW3052" s="17">
        <v>5214</v>
      </c>
      <c r="AX3052" s="17">
        <v>5214</v>
      </c>
      <c r="AY3052" s="17">
        <v>5214</v>
      </c>
      <c r="AZ3052" s="17">
        <v>5214</v>
      </c>
      <c r="BA3052" s="17">
        <v>5214</v>
      </c>
      <c r="BB3052" s="17">
        <v>5214</v>
      </c>
      <c r="BC3052" s="17">
        <v>5214</v>
      </c>
      <c r="BD3052" s="17">
        <v>5214</v>
      </c>
      <c r="BE3052" s="17">
        <v>62568</v>
      </c>
      <c r="BF3052" s="17">
        <v>62568</v>
      </c>
    </row>
    <row r="3053" spans="2:58" x14ac:dyDescent="0.25">
      <c r="B3053" t="s">
        <v>10268</v>
      </c>
      <c r="C3053">
        <v>33006430</v>
      </c>
      <c r="D3053" t="s">
        <v>10276</v>
      </c>
      <c r="E3053" t="s">
        <v>1266</v>
      </c>
      <c r="F3053" t="s">
        <v>1267</v>
      </c>
      <c r="H3053" s="16">
        <v>45693</v>
      </c>
      <c r="I3053" s="16">
        <v>45689</v>
      </c>
      <c r="J3053" s="16">
        <v>47848</v>
      </c>
      <c r="L3053" t="s">
        <v>1268</v>
      </c>
      <c r="M3053" t="s">
        <v>1266</v>
      </c>
      <c r="N3053" s="17">
        <v>100</v>
      </c>
      <c r="P3053" t="s">
        <v>1269</v>
      </c>
      <c r="Q3053" t="s">
        <v>10270</v>
      </c>
      <c r="S3053" t="s">
        <v>2642</v>
      </c>
      <c r="T3053" t="s">
        <v>1266</v>
      </c>
      <c r="U3053">
        <v>7000502617</v>
      </c>
      <c r="V3053" t="s">
        <v>1272</v>
      </c>
      <c r="W3053" t="s">
        <v>10271</v>
      </c>
      <c r="X3053" s="16">
        <v>45848</v>
      </c>
      <c r="AC3053" t="s">
        <v>10277</v>
      </c>
      <c r="AD3053" t="s">
        <v>10278</v>
      </c>
      <c r="AE3053" t="s">
        <v>2489</v>
      </c>
      <c r="AF3053" t="s">
        <v>1277</v>
      </c>
      <c r="AG3053" t="s">
        <v>2218</v>
      </c>
      <c r="AH3053" t="s">
        <v>2219</v>
      </c>
      <c r="AI3053" t="s">
        <v>28</v>
      </c>
      <c r="AJ3053" s="16">
        <v>46023</v>
      </c>
      <c r="AL3053" t="s">
        <v>1292</v>
      </c>
      <c r="AM3053">
        <v>10000425</v>
      </c>
      <c r="AN3053" t="s">
        <v>10275</v>
      </c>
      <c r="AP3053">
        <v>3410120021</v>
      </c>
      <c r="AQ3053" t="s">
        <v>1266</v>
      </c>
      <c r="AS3053" s="17">
        <v>0</v>
      </c>
      <c r="AT3053" s="17">
        <v>0</v>
      </c>
      <c r="AU3053" s="17">
        <v>0</v>
      </c>
      <c r="AV3053" s="17">
        <v>0</v>
      </c>
      <c r="AW3053" s="17">
        <v>0</v>
      </c>
      <c r="AX3053" s="17">
        <v>0</v>
      </c>
      <c r="AY3053" s="17">
        <v>0</v>
      </c>
      <c r="AZ3053" s="17">
        <v>0</v>
      </c>
      <c r="BA3053" s="17">
        <v>0</v>
      </c>
      <c r="BB3053" s="17">
        <v>0</v>
      </c>
      <c r="BC3053" s="17">
        <v>0</v>
      </c>
      <c r="BD3053" s="17">
        <v>0</v>
      </c>
      <c r="BE3053" s="17">
        <v>0</v>
      </c>
      <c r="BF3053" s="17">
        <v>0</v>
      </c>
    </row>
    <row r="3054" spans="2:58" x14ac:dyDescent="0.25">
      <c r="B3054" t="s">
        <v>10268</v>
      </c>
      <c r="C3054">
        <v>33006431</v>
      </c>
      <c r="D3054" t="s">
        <v>10279</v>
      </c>
      <c r="E3054" t="s">
        <v>1266</v>
      </c>
      <c r="F3054" t="s">
        <v>1267</v>
      </c>
      <c r="H3054" s="16">
        <v>45693</v>
      </c>
      <c r="I3054" s="16">
        <v>45689</v>
      </c>
      <c r="J3054" s="16">
        <v>47848</v>
      </c>
      <c r="L3054" t="s">
        <v>1268</v>
      </c>
      <c r="M3054" t="s">
        <v>1266</v>
      </c>
      <c r="N3054" s="17">
        <v>100</v>
      </c>
      <c r="P3054" t="s">
        <v>1269</v>
      </c>
      <c r="Q3054" t="s">
        <v>10270</v>
      </c>
      <c r="S3054" t="s">
        <v>2642</v>
      </c>
      <c r="T3054" t="s">
        <v>1266</v>
      </c>
      <c r="U3054">
        <v>7000502617</v>
      </c>
      <c r="V3054" t="s">
        <v>1272</v>
      </c>
      <c r="W3054" t="s">
        <v>10271</v>
      </c>
      <c r="X3054" s="16">
        <v>45848</v>
      </c>
      <c r="AC3054" t="s">
        <v>10277</v>
      </c>
      <c r="AD3054" t="s">
        <v>10278</v>
      </c>
      <c r="AE3054" t="s">
        <v>2489</v>
      </c>
      <c r="AF3054" t="s">
        <v>1277</v>
      </c>
      <c r="AG3054" t="s">
        <v>2218</v>
      </c>
      <c r="AH3054" t="s">
        <v>2219</v>
      </c>
      <c r="AI3054" t="s">
        <v>28</v>
      </c>
      <c r="AJ3054" s="16">
        <v>46023</v>
      </c>
      <c r="AL3054" t="s">
        <v>1292</v>
      </c>
      <c r="AM3054">
        <v>10000425</v>
      </c>
      <c r="AN3054" t="s">
        <v>10275</v>
      </c>
      <c r="AP3054">
        <v>3410120021</v>
      </c>
      <c r="AQ3054" t="s">
        <v>1266</v>
      </c>
      <c r="AS3054" s="17">
        <v>0</v>
      </c>
      <c r="AT3054" s="17">
        <v>0</v>
      </c>
      <c r="AU3054" s="17">
        <v>0</v>
      </c>
      <c r="AV3054" s="17">
        <v>0</v>
      </c>
      <c r="AW3054" s="17">
        <v>0</v>
      </c>
      <c r="AX3054" s="17">
        <v>0</v>
      </c>
      <c r="AY3054" s="17">
        <v>0</v>
      </c>
      <c r="AZ3054" s="17">
        <v>0</v>
      </c>
      <c r="BA3054" s="17">
        <v>0</v>
      </c>
      <c r="BB3054" s="17">
        <v>0</v>
      </c>
      <c r="BC3054" s="17">
        <v>0</v>
      </c>
      <c r="BD3054" s="17">
        <v>0</v>
      </c>
      <c r="BE3054" s="17">
        <v>0</v>
      </c>
      <c r="BF3054" s="17">
        <v>0</v>
      </c>
    </row>
    <row r="3055" spans="2:58" x14ac:dyDescent="0.25">
      <c r="B3055" t="s">
        <v>10268</v>
      </c>
      <c r="C3055">
        <v>33006432</v>
      </c>
      <c r="D3055" t="s">
        <v>10280</v>
      </c>
      <c r="E3055" t="s">
        <v>1266</v>
      </c>
      <c r="F3055" t="s">
        <v>1267</v>
      </c>
      <c r="H3055" s="16">
        <v>45693</v>
      </c>
      <c r="I3055" s="16">
        <v>45689</v>
      </c>
      <c r="J3055" s="16">
        <v>47848</v>
      </c>
      <c r="L3055" t="s">
        <v>1268</v>
      </c>
      <c r="M3055" t="s">
        <v>1266</v>
      </c>
      <c r="N3055" s="17">
        <v>100</v>
      </c>
      <c r="P3055" t="s">
        <v>1269</v>
      </c>
      <c r="Q3055" t="s">
        <v>10270</v>
      </c>
      <c r="S3055" t="s">
        <v>2642</v>
      </c>
      <c r="T3055" t="s">
        <v>1266</v>
      </c>
      <c r="U3055">
        <v>7000502617</v>
      </c>
      <c r="V3055" t="s">
        <v>1272</v>
      </c>
      <c r="W3055" t="s">
        <v>10271</v>
      </c>
      <c r="X3055" s="16">
        <v>45848</v>
      </c>
      <c r="AC3055" t="s">
        <v>10277</v>
      </c>
      <c r="AD3055" t="s">
        <v>10278</v>
      </c>
      <c r="AE3055" t="s">
        <v>2489</v>
      </c>
      <c r="AF3055" t="s">
        <v>1277</v>
      </c>
      <c r="AG3055" t="s">
        <v>2218</v>
      </c>
      <c r="AH3055" t="s">
        <v>2219</v>
      </c>
      <c r="AI3055" t="s">
        <v>28</v>
      </c>
      <c r="AJ3055" s="16">
        <v>46023</v>
      </c>
      <c r="AL3055" t="s">
        <v>1292</v>
      </c>
      <c r="AM3055">
        <v>10000425</v>
      </c>
      <c r="AN3055" t="s">
        <v>10275</v>
      </c>
      <c r="AP3055">
        <v>3410120021</v>
      </c>
      <c r="AQ3055" t="s">
        <v>1266</v>
      </c>
      <c r="AS3055" s="17">
        <v>0</v>
      </c>
      <c r="AT3055" s="17">
        <v>0</v>
      </c>
      <c r="AU3055" s="17">
        <v>0</v>
      </c>
      <c r="AV3055" s="17">
        <v>0</v>
      </c>
      <c r="AW3055" s="17">
        <v>0</v>
      </c>
      <c r="AX3055" s="17">
        <v>0</v>
      </c>
      <c r="AY3055" s="17">
        <v>0</v>
      </c>
      <c r="AZ3055" s="17">
        <v>0</v>
      </c>
      <c r="BA3055" s="17">
        <v>0</v>
      </c>
      <c r="BB3055" s="17">
        <v>0</v>
      </c>
      <c r="BC3055" s="17">
        <v>0</v>
      </c>
      <c r="BD3055" s="17">
        <v>0</v>
      </c>
      <c r="BE3055" s="17">
        <v>0</v>
      </c>
      <c r="BF3055" s="17">
        <v>0</v>
      </c>
    </row>
    <row r="3056" spans="2:58" x14ac:dyDescent="0.25">
      <c r="B3056" t="s">
        <v>10268</v>
      </c>
      <c r="C3056">
        <v>33006433</v>
      </c>
      <c r="D3056" t="s">
        <v>10281</v>
      </c>
      <c r="E3056" t="s">
        <v>1266</v>
      </c>
      <c r="F3056" t="s">
        <v>1267</v>
      </c>
      <c r="H3056" s="16">
        <v>45693</v>
      </c>
      <c r="I3056" s="16">
        <v>45689</v>
      </c>
      <c r="J3056" s="16">
        <v>47848</v>
      </c>
      <c r="L3056" t="s">
        <v>1268</v>
      </c>
      <c r="M3056" t="s">
        <v>1266</v>
      </c>
      <c r="N3056" s="17">
        <v>100</v>
      </c>
      <c r="P3056" t="s">
        <v>1269</v>
      </c>
      <c r="Q3056" t="s">
        <v>10270</v>
      </c>
      <c r="S3056" t="s">
        <v>2642</v>
      </c>
      <c r="T3056" t="s">
        <v>1266</v>
      </c>
      <c r="U3056">
        <v>7000502617</v>
      </c>
      <c r="V3056" t="s">
        <v>1272</v>
      </c>
      <c r="W3056" t="s">
        <v>10271</v>
      </c>
      <c r="X3056" s="16">
        <v>45848</v>
      </c>
      <c r="AC3056" t="s">
        <v>10277</v>
      </c>
      <c r="AD3056" t="s">
        <v>10278</v>
      </c>
      <c r="AE3056" t="s">
        <v>2489</v>
      </c>
      <c r="AF3056" t="s">
        <v>1277</v>
      </c>
      <c r="AG3056" t="s">
        <v>2218</v>
      </c>
      <c r="AH3056" t="s">
        <v>2219</v>
      </c>
      <c r="AI3056" t="s">
        <v>28</v>
      </c>
      <c r="AJ3056" s="16">
        <v>46023</v>
      </c>
      <c r="AL3056" t="s">
        <v>1292</v>
      </c>
      <c r="AM3056">
        <v>10000425</v>
      </c>
      <c r="AN3056" t="s">
        <v>10275</v>
      </c>
      <c r="AP3056">
        <v>3410120021</v>
      </c>
      <c r="AQ3056" t="s">
        <v>1266</v>
      </c>
      <c r="AS3056" s="17">
        <v>0</v>
      </c>
      <c r="AT3056" s="17">
        <v>0</v>
      </c>
      <c r="AU3056" s="17">
        <v>0</v>
      </c>
      <c r="AV3056" s="17">
        <v>0</v>
      </c>
      <c r="AW3056" s="17">
        <v>0</v>
      </c>
      <c r="AX3056" s="17">
        <v>0</v>
      </c>
      <c r="AY3056" s="17">
        <v>0</v>
      </c>
      <c r="AZ3056" s="17">
        <v>0</v>
      </c>
      <c r="BA3056" s="17">
        <v>0</v>
      </c>
      <c r="BB3056" s="17">
        <v>0</v>
      </c>
      <c r="BC3056" s="17">
        <v>0</v>
      </c>
      <c r="BD3056" s="17">
        <v>0</v>
      </c>
      <c r="BE3056" s="17">
        <v>0</v>
      </c>
      <c r="BF3056" s="17">
        <v>0</v>
      </c>
    </row>
    <row r="3057" spans="2:58" x14ac:dyDescent="0.25">
      <c r="B3057" t="s">
        <v>10268</v>
      </c>
      <c r="C3057">
        <v>33007238</v>
      </c>
      <c r="D3057" t="s">
        <v>10282</v>
      </c>
      <c r="E3057" t="s">
        <v>1266</v>
      </c>
      <c r="F3057" t="s">
        <v>1267</v>
      </c>
      <c r="H3057" s="16">
        <v>45832</v>
      </c>
      <c r="I3057" s="16">
        <v>45809</v>
      </c>
      <c r="J3057" s="16">
        <v>47848</v>
      </c>
      <c r="L3057" t="s">
        <v>1268</v>
      </c>
      <c r="M3057" t="s">
        <v>1266</v>
      </c>
      <c r="N3057" s="17">
        <v>100</v>
      </c>
      <c r="P3057" t="s">
        <v>1269</v>
      </c>
      <c r="Q3057" t="s">
        <v>10283</v>
      </c>
      <c r="S3057" t="s">
        <v>2642</v>
      </c>
      <c r="T3057" t="s">
        <v>1266</v>
      </c>
      <c r="U3057">
        <v>7000502617</v>
      </c>
      <c r="V3057" t="s">
        <v>1272</v>
      </c>
      <c r="W3057" t="s">
        <v>10271</v>
      </c>
      <c r="X3057" s="16">
        <v>46040</v>
      </c>
      <c r="AE3057" t="s">
        <v>2217</v>
      </c>
      <c r="AF3057" t="s">
        <v>1277</v>
      </c>
      <c r="AG3057" t="s">
        <v>2218</v>
      </c>
      <c r="AH3057" t="s">
        <v>2219</v>
      </c>
      <c r="AI3057" t="s">
        <v>28</v>
      </c>
      <c r="AJ3057" s="16">
        <v>46023</v>
      </c>
      <c r="AL3057" t="s">
        <v>1292</v>
      </c>
      <c r="AM3057">
        <v>10307</v>
      </c>
      <c r="AN3057" t="s">
        <v>2220</v>
      </c>
      <c r="AP3057" t="s">
        <v>1266</v>
      </c>
      <c r="AQ3057" t="s">
        <v>1266</v>
      </c>
      <c r="AS3057" s="17">
        <v>0</v>
      </c>
      <c r="AT3057" s="17">
        <v>0</v>
      </c>
      <c r="AU3057" s="17">
        <v>0</v>
      </c>
      <c r="AV3057" s="17">
        <v>0</v>
      </c>
      <c r="AW3057" s="17">
        <v>0</v>
      </c>
      <c r="AX3057" s="17">
        <v>0</v>
      </c>
      <c r="AY3057" s="17">
        <v>0</v>
      </c>
      <c r="AZ3057" s="17">
        <v>0</v>
      </c>
      <c r="BA3057" s="17">
        <v>0</v>
      </c>
      <c r="BB3057" s="17">
        <v>0</v>
      </c>
      <c r="BC3057" s="17">
        <v>0</v>
      </c>
      <c r="BD3057" s="17">
        <v>0</v>
      </c>
      <c r="BE3057" s="17">
        <v>0</v>
      </c>
      <c r="BF3057" s="17">
        <v>0</v>
      </c>
    </row>
    <row r="3058" spans="2:58" x14ac:dyDescent="0.25">
      <c r="B3058" t="s">
        <v>10284</v>
      </c>
      <c r="C3058">
        <v>31317086</v>
      </c>
      <c r="D3058" t="s">
        <v>10285</v>
      </c>
      <c r="E3058" t="s">
        <v>1285</v>
      </c>
      <c r="F3058" t="s">
        <v>1267</v>
      </c>
      <c r="H3058" s="16">
        <v>45797</v>
      </c>
      <c r="I3058" s="16">
        <v>45658</v>
      </c>
      <c r="J3058" s="16">
        <v>49309</v>
      </c>
      <c r="L3058" t="s">
        <v>1286</v>
      </c>
      <c r="M3058" t="s">
        <v>1266</v>
      </c>
      <c r="N3058" s="17">
        <v>100</v>
      </c>
      <c r="P3058" t="s">
        <v>1269</v>
      </c>
      <c r="Q3058" t="s">
        <v>10286</v>
      </c>
      <c r="S3058" t="s">
        <v>1474</v>
      </c>
      <c r="T3058" t="s">
        <v>1955</v>
      </c>
      <c r="U3058">
        <v>7000502617</v>
      </c>
      <c r="V3058" t="s">
        <v>1272</v>
      </c>
      <c r="W3058" t="s">
        <v>1955</v>
      </c>
      <c r="X3058" s="16">
        <v>46033</v>
      </c>
      <c r="Y3058" t="s">
        <v>10287</v>
      </c>
      <c r="Z3058" s="16">
        <v>46033</v>
      </c>
      <c r="AE3058" t="s">
        <v>1474</v>
      </c>
      <c r="AF3058" t="s">
        <v>1277</v>
      </c>
      <c r="AG3058" t="s">
        <v>9428</v>
      </c>
      <c r="AH3058" t="s">
        <v>9429</v>
      </c>
      <c r="AI3058" t="s">
        <v>28</v>
      </c>
      <c r="AJ3058" s="16">
        <v>45658</v>
      </c>
      <c r="AL3058" t="s">
        <v>1292</v>
      </c>
      <c r="AM3058">
        <v>1780</v>
      </c>
      <c r="AN3058" t="s">
        <v>1615</v>
      </c>
      <c r="AP3058">
        <v>3410120011</v>
      </c>
      <c r="AQ3058" t="s">
        <v>1294</v>
      </c>
      <c r="AS3058" s="17">
        <v>25616.66</v>
      </c>
      <c r="AT3058" s="17">
        <v>25616.66</v>
      </c>
      <c r="AU3058" s="17">
        <v>25616.66</v>
      </c>
      <c r="AV3058" s="17">
        <v>25616.66</v>
      </c>
      <c r="AW3058" s="17">
        <v>25616.66</v>
      </c>
      <c r="AX3058" s="17">
        <v>25616.66</v>
      </c>
      <c r="AY3058" s="17">
        <v>25616.66</v>
      </c>
      <c r="AZ3058" s="17">
        <v>25616.66</v>
      </c>
      <c r="BA3058" s="17">
        <v>25616.66</v>
      </c>
      <c r="BB3058" s="17">
        <v>25616.66</v>
      </c>
      <c r="BC3058" s="17">
        <v>25616.66</v>
      </c>
      <c r="BD3058" s="17">
        <v>25616.66</v>
      </c>
      <c r="BE3058" s="17">
        <v>307399.92</v>
      </c>
      <c r="BF3058" s="17">
        <v>307399.92</v>
      </c>
    </row>
    <row r="3059" spans="2:58" x14ac:dyDescent="0.25">
      <c r="B3059" t="s">
        <v>10288</v>
      </c>
      <c r="C3059">
        <v>31316152</v>
      </c>
      <c r="D3059" t="s">
        <v>10289</v>
      </c>
      <c r="E3059" t="s">
        <v>1285</v>
      </c>
      <c r="F3059" t="s">
        <v>1267</v>
      </c>
      <c r="H3059" s="16">
        <v>45733</v>
      </c>
      <c r="I3059" s="16">
        <v>45658</v>
      </c>
      <c r="J3059" s="16">
        <v>49309</v>
      </c>
      <c r="L3059" t="s">
        <v>1286</v>
      </c>
      <c r="M3059" t="s">
        <v>1266</v>
      </c>
      <c r="N3059" s="17">
        <v>100</v>
      </c>
      <c r="P3059" t="s">
        <v>1269</v>
      </c>
      <c r="Q3059" t="s">
        <v>10290</v>
      </c>
      <c r="S3059" t="s">
        <v>4270</v>
      </c>
      <c r="T3059" t="s">
        <v>1664</v>
      </c>
      <c r="U3059">
        <v>7000502617</v>
      </c>
      <c r="V3059" t="s">
        <v>1272</v>
      </c>
      <c r="W3059" t="s">
        <v>1665</v>
      </c>
      <c r="X3059" s="16">
        <v>45883</v>
      </c>
      <c r="Y3059" t="s">
        <v>10291</v>
      </c>
      <c r="Z3059" s="16">
        <v>46033</v>
      </c>
      <c r="AE3059" t="s">
        <v>1752</v>
      </c>
      <c r="AF3059" t="s">
        <v>1277</v>
      </c>
      <c r="AG3059" t="s">
        <v>1754</v>
      </c>
      <c r="AH3059" t="s">
        <v>1755</v>
      </c>
      <c r="AI3059" t="s">
        <v>28</v>
      </c>
      <c r="AJ3059" s="16">
        <v>45962</v>
      </c>
      <c r="AL3059" t="s">
        <v>1292</v>
      </c>
      <c r="AM3059">
        <v>10690</v>
      </c>
      <c r="AN3059" t="s">
        <v>10292</v>
      </c>
      <c r="AP3059">
        <v>3410120011</v>
      </c>
      <c r="AQ3059" t="s">
        <v>1294</v>
      </c>
      <c r="AS3059" s="17">
        <v>38008.32</v>
      </c>
      <c r="AT3059" s="17">
        <v>38008.32</v>
      </c>
      <c r="AU3059" s="17">
        <v>38008.32</v>
      </c>
      <c r="AV3059" s="17">
        <v>38008.32</v>
      </c>
      <c r="AW3059" s="17">
        <v>38008.32</v>
      </c>
      <c r="AX3059" s="17">
        <v>38008.32</v>
      </c>
      <c r="AY3059" s="17">
        <v>38008.32</v>
      </c>
      <c r="AZ3059" s="17">
        <v>38008.32</v>
      </c>
      <c r="BA3059" s="17">
        <v>38008.32</v>
      </c>
      <c r="BB3059" s="17">
        <v>38008.32</v>
      </c>
      <c r="BC3059" s="17">
        <v>38008.32</v>
      </c>
      <c r="BD3059" s="17">
        <v>38008.32</v>
      </c>
      <c r="BE3059" s="17">
        <v>456099.83999999997</v>
      </c>
      <c r="BF3059" s="17">
        <v>456099.83999999997</v>
      </c>
    </row>
    <row r="3060" spans="2:58" x14ac:dyDescent="0.25">
      <c r="B3060" t="s">
        <v>10293</v>
      </c>
      <c r="C3060">
        <v>31317327</v>
      </c>
      <c r="D3060" t="s">
        <v>10294</v>
      </c>
      <c r="E3060" t="s">
        <v>1285</v>
      </c>
      <c r="F3060" t="s">
        <v>2403</v>
      </c>
      <c r="H3060" s="16">
        <v>45812</v>
      </c>
      <c r="I3060" s="16">
        <v>45931</v>
      </c>
      <c r="J3060" s="16">
        <v>49582</v>
      </c>
      <c r="L3060" t="s">
        <v>1286</v>
      </c>
      <c r="M3060" t="s">
        <v>1266</v>
      </c>
      <c r="N3060" s="17">
        <v>100</v>
      </c>
      <c r="P3060" t="s">
        <v>1269</v>
      </c>
      <c r="Q3060" t="s">
        <v>10295</v>
      </c>
      <c r="S3060" t="s">
        <v>2162</v>
      </c>
      <c r="T3060" t="s">
        <v>2552</v>
      </c>
      <c r="U3060">
        <v>7000502617</v>
      </c>
      <c r="V3060" t="s">
        <v>1272</v>
      </c>
      <c r="W3060" t="s">
        <v>10296</v>
      </c>
      <c r="X3060" s="16">
        <v>45853</v>
      </c>
      <c r="Y3060" t="s">
        <v>10297</v>
      </c>
      <c r="Z3060" s="16">
        <v>46033</v>
      </c>
      <c r="AE3060" t="s">
        <v>7474</v>
      </c>
      <c r="AF3060" t="s">
        <v>1277</v>
      </c>
      <c r="AG3060" t="s">
        <v>7475</v>
      </c>
      <c r="AH3060" t="s">
        <v>7476</v>
      </c>
      <c r="AI3060" t="s">
        <v>28</v>
      </c>
      <c r="AJ3060" s="16">
        <v>45931</v>
      </c>
      <c r="AL3060" t="s">
        <v>1292</v>
      </c>
      <c r="AM3060">
        <v>10000454</v>
      </c>
      <c r="AN3060" t="s">
        <v>10298</v>
      </c>
      <c r="AP3060">
        <v>3410120011</v>
      </c>
      <c r="AQ3060" t="s">
        <v>1294</v>
      </c>
      <c r="AS3060" s="17">
        <v>0</v>
      </c>
      <c r="AT3060" s="17">
        <v>0</v>
      </c>
      <c r="AU3060" s="17">
        <v>0</v>
      </c>
      <c r="AV3060" s="17">
        <v>0</v>
      </c>
      <c r="AW3060" s="17">
        <v>0</v>
      </c>
      <c r="AX3060" s="17">
        <v>0</v>
      </c>
      <c r="AY3060" s="17">
        <v>0</v>
      </c>
      <c r="AZ3060" s="17">
        <v>0</v>
      </c>
      <c r="BA3060" s="17">
        <v>0</v>
      </c>
      <c r="BB3060" s="17">
        <v>0</v>
      </c>
      <c r="BC3060" s="17">
        <v>0</v>
      </c>
      <c r="BD3060" s="17">
        <v>0</v>
      </c>
      <c r="BE3060" s="17">
        <v>0</v>
      </c>
      <c r="BF3060" s="17">
        <v>0</v>
      </c>
    </row>
    <row r="3061" spans="2:58" x14ac:dyDescent="0.25">
      <c r="B3061" t="s">
        <v>10299</v>
      </c>
      <c r="C3061">
        <v>31318145</v>
      </c>
      <c r="D3061" t="s">
        <v>10300</v>
      </c>
      <c r="E3061" t="s">
        <v>1285</v>
      </c>
      <c r="F3061" t="s">
        <v>1267</v>
      </c>
      <c r="H3061" s="16">
        <v>45876</v>
      </c>
      <c r="I3061" s="16">
        <v>45870</v>
      </c>
      <c r="J3061" s="16">
        <v>49521</v>
      </c>
      <c r="L3061" t="s">
        <v>1286</v>
      </c>
      <c r="M3061" t="s">
        <v>1266</v>
      </c>
      <c r="N3061" s="17">
        <v>100</v>
      </c>
      <c r="P3061" t="s">
        <v>1269</v>
      </c>
      <c r="Q3061" t="s">
        <v>10301</v>
      </c>
      <c r="S3061" t="s">
        <v>4219</v>
      </c>
      <c r="T3061" t="s">
        <v>4256</v>
      </c>
      <c r="U3061">
        <v>7000502617</v>
      </c>
      <c r="V3061" t="s">
        <v>1272</v>
      </c>
      <c r="W3061" t="s">
        <v>5935</v>
      </c>
      <c r="X3061" s="16">
        <v>46035</v>
      </c>
      <c r="Y3061" t="s">
        <v>10302</v>
      </c>
      <c r="Z3061" s="16">
        <v>46035</v>
      </c>
      <c r="AC3061" t="s">
        <v>10303</v>
      </c>
      <c r="AD3061" t="s">
        <v>10300</v>
      </c>
      <c r="AE3061" t="s">
        <v>5983</v>
      </c>
      <c r="AF3061" t="s">
        <v>1277</v>
      </c>
      <c r="AG3061" t="s">
        <v>5984</v>
      </c>
      <c r="AH3061" t="s">
        <v>5985</v>
      </c>
      <c r="AI3061" t="s">
        <v>28</v>
      </c>
      <c r="AJ3061" s="16">
        <v>46023</v>
      </c>
      <c r="AL3061" t="s">
        <v>1292</v>
      </c>
      <c r="AM3061">
        <v>1037</v>
      </c>
      <c r="AN3061" t="s">
        <v>5942</v>
      </c>
      <c r="AP3061">
        <v>3410120011</v>
      </c>
      <c r="AQ3061" t="s">
        <v>1294</v>
      </c>
      <c r="AS3061" s="17">
        <v>11651.76</v>
      </c>
      <c r="AT3061" s="17">
        <v>11651.76</v>
      </c>
      <c r="AU3061" s="17">
        <v>11651.76</v>
      </c>
      <c r="AV3061" s="17">
        <v>11651.76</v>
      </c>
      <c r="AW3061" s="17">
        <v>11651.76</v>
      </c>
      <c r="AX3061" s="17">
        <v>11651.76</v>
      </c>
      <c r="AY3061" s="17">
        <v>11651.76</v>
      </c>
      <c r="AZ3061" s="17">
        <v>11651.76</v>
      </c>
      <c r="BA3061" s="17">
        <v>11651.76</v>
      </c>
      <c r="BB3061" s="17">
        <v>11651.76</v>
      </c>
      <c r="BC3061" s="17">
        <v>11651.76</v>
      </c>
      <c r="BD3061" s="17">
        <v>11651.76</v>
      </c>
      <c r="BE3061" s="17">
        <v>139821.12</v>
      </c>
      <c r="BF3061" s="17">
        <v>139821.12</v>
      </c>
    </row>
    <row r="3062" spans="2:58" x14ac:dyDescent="0.25">
      <c r="B3062" t="s">
        <v>10299</v>
      </c>
      <c r="C3062">
        <v>33007387</v>
      </c>
      <c r="D3062" t="s">
        <v>10304</v>
      </c>
      <c r="E3062" t="s">
        <v>1266</v>
      </c>
      <c r="F3062" t="s">
        <v>1267</v>
      </c>
      <c r="H3062" s="16">
        <v>45876</v>
      </c>
      <c r="I3062" s="16">
        <v>45870</v>
      </c>
      <c r="J3062" s="16">
        <v>49521</v>
      </c>
      <c r="L3062" t="s">
        <v>1268</v>
      </c>
      <c r="M3062" t="s">
        <v>1266</v>
      </c>
      <c r="N3062" s="17">
        <v>100</v>
      </c>
      <c r="P3062" t="s">
        <v>1269</v>
      </c>
      <c r="Q3062" t="s">
        <v>10301</v>
      </c>
      <c r="S3062" t="s">
        <v>4219</v>
      </c>
      <c r="T3062" t="s">
        <v>1266</v>
      </c>
      <c r="U3062">
        <v>7000502617</v>
      </c>
      <c r="V3062" t="s">
        <v>1272</v>
      </c>
      <c r="W3062" t="s">
        <v>5935</v>
      </c>
      <c r="X3062" s="16">
        <v>45917</v>
      </c>
      <c r="AC3062" t="s">
        <v>10303</v>
      </c>
      <c r="AD3062" t="s">
        <v>10300</v>
      </c>
      <c r="AE3062" t="s">
        <v>5983</v>
      </c>
      <c r="AF3062" t="s">
        <v>1277</v>
      </c>
      <c r="AG3062" t="s">
        <v>5984</v>
      </c>
      <c r="AH3062" t="s">
        <v>5985</v>
      </c>
      <c r="AI3062" t="s">
        <v>28</v>
      </c>
      <c r="AJ3062" s="16">
        <v>46023</v>
      </c>
      <c r="AL3062" t="s">
        <v>1292</v>
      </c>
      <c r="AM3062">
        <v>1037</v>
      </c>
      <c r="AN3062" t="s">
        <v>5942</v>
      </c>
      <c r="AP3062">
        <v>3410120011</v>
      </c>
      <c r="AQ3062" t="s">
        <v>1266</v>
      </c>
      <c r="AS3062" s="17">
        <v>0</v>
      </c>
      <c r="AT3062" s="17">
        <v>0</v>
      </c>
      <c r="AU3062" s="17">
        <v>0</v>
      </c>
      <c r="AV3062" s="17">
        <v>0</v>
      </c>
      <c r="AW3062" s="17">
        <v>0</v>
      </c>
      <c r="AX3062" s="17">
        <v>0</v>
      </c>
      <c r="AY3062" s="17">
        <v>0</v>
      </c>
      <c r="AZ3062" s="17">
        <v>0</v>
      </c>
      <c r="BA3062" s="17">
        <v>0</v>
      </c>
      <c r="BB3062" s="17">
        <v>0</v>
      </c>
      <c r="BC3062" s="17">
        <v>0</v>
      </c>
      <c r="BD3062" s="17">
        <v>0</v>
      </c>
      <c r="BE3062" s="17">
        <v>0</v>
      </c>
      <c r="BF3062" s="17">
        <v>0</v>
      </c>
    </row>
    <row r="3063" spans="2:58" x14ac:dyDescent="0.25">
      <c r="B3063" t="s">
        <v>10299</v>
      </c>
      <c r="C3063">
        <v>33007459</v>
      </c>
      <c r="D3063" t="s">
        <v>10305</v>
      </c>
      <c r="E3063" t="s">
        <v>1266</v>
      </c>
      <c r="F3063" t="s">
        <v>1267</v>
      </c>
      <c r="H3063" s="16">
        <v>45908</v>
      </c>
      <c r="I3063" s="16">
        <v>45901</v>
      </c>
      <c r="J3063" s="16">
        <v>47848</v>
      </c>
      <c r="L3063" t="s">
        <v>1268</v>
      </c>
      <c r="M3063" t="s">
        <v>1266</v>
      </c>
      <c r="N3063" s="17">
        <v>100</v>
      </c>
      <c r="P3063" t="s">
        <v>1269</v>
      </c>
      <c r="Q3063" t="s">
        <v>10301</v>
      </c>
      <c r="S3063" t="s">
        <v>1288</v>
      </c>
      <c r="T3063" t="s">
        <v>1266</v>
      </c>
      <c r="U3063">
        <v>7000502617</v>
      </c>
      <c r="V3063" t="s">
        <v>1272</v>
      </c>
      <c r="W3063" t="s">
        <v>5935</v>
      </c>
      <c r="X3063" s="16">
        <v>45926</v>
      </c>
      <c r="AE3063" t="s">
        <v>1797</v>
      </c>
      <c r="AF3063" t="s">
        <v>1277</v>
      </c>
      <c r="AG3063" t="s">
        <v>1550</v>
      </c>
      <c r="AH3063" t="s">
        <v>1551</v>
      </c>
      <c r="AI3063" t="s">
        <v>28</v>
      </c>
      <c r="AJ3063" s="16">
        <v>46023</v>
      </c>
      <c r="AL3063" t="s">
        <v>1292</v>
      </c>
      <c r="AM3063">
        <v>10291</v>
      </c>
      <c r="AN3063" t="s">
        <v>1621</v>
      </c>
      <c r="AP3063">
        <v>3410120011</v>
      </c>
      <c r="AQ3063" t="s">
        <v>1266</v>
      </c>
      <c r="AS3063" s="17">
        <v>0</v>
      </c>
      <c r="AT3063" s="17">
        <v>0</v>
      </c>
      <c r="AU3063" s="17">
        <v>0</v>
      </c>
      <c r="AV3063" s="17">
        <v>0</v>
      </c>
      <c r="AW3063" s="17">
        <v>0</v>
      </c>
      <c r="AX3063" s="17">
        <v>0</v>
      </c>
      <c r="AY3063" s="17">
        <v>0</v>
      </c>
      <c r="AZ3063" s="17">
        <v>0</v>
      </c>
      <c r="BA3063" s="17">
        <v>0</v>
      </c>
      <c r="BB3063" s="17">
        <v>0</v>
      </c>
      <c r="BC3063" s="17">
        <v>0</v>
      </c>
      <c r="BD3063" s="17">
        <v>0</v>
      </c>
      <c r="BE3063" s="17">
        <v>0</v>
      </c>
      <c r="BF3063" s="17">
        <v>0</v>
      </c>
    </row>
    <row r="3064" spans="2:58" x14ac:dyDescent="0.25">
      <c r="B3064" t="s">
        <v>10299</v>
      </c>
      <c r="C3064">
        <v>33007585</v>
      </c>
      <c r="D3064" t="s">
        <v>10306</v>
      </c>
      <c r="E3064" t="s">
        <v>1266</v>
      </c>
      <c r="F3064" t="s">
        <v>1267</v>
      </c>
      <c r="H3064" s="16">
        <v>45971</v>
      </c>
      <c r="I3064" s="16">
        <v>45962</v>
      </c>
      <c r="J3064" s="16">
        <v>47848</v>
      </c>
      <c r="L3064" t="s">
        <v>1268</v>
      </c>
      <c r="M3064" t="s">
        <v>1266</v>
      </c>
      <c r="N3064" s="17">
        <v>100</v>
      </c>
      <c r="P3064" t="s">
        <v>1269</v>
      </c>
      <c r="Q3064" t="s">
        <v>10301</v>
      </c>
      <c r="S3064" t="s">
        <v>1288</v>
      </c>
      <c r="T3064" t="s">
        <v>1266</v>
      </c>
      <c r="U3064">
        <v>7000502617</v>
      </c>
      <c r="V3064" t="s">
        <v>1272</v>
      </c>
      <c r="W3064" t="s">
        <v>5935</v>
      </c>
      <c r="X3064" s="16">
        <v>46030</v>
      </c>
      <c r="AC3064" t="s">
        <v>10307</v>
      </c>
      <c r="AD3064" t="s">
        <v>10308</v>
      </c>
      <c r="AE3064" t="s">
        <v>1797</v>
      </c>
      <c r="AF3064" t="s">
        <v>1277</v>
      </c>
      <c r="AG3064" t="s">
        <v>1550</v>
      </c>
      <c r="AH3064" t="s">
        <v>1551</v>
      </c>
      <c r="AI3064" t="s">
        <v>28</v>
      </c>
      <c r="AJ3064" s="16">
        <v>46023</v>
      </c>
      <c r="AL3064" t="s">
        <v>1292</v>
      </c>
      <c r="AM3064">
        <v>10000470</v>
      </c>
      <c r="AN3064" t="s">
        <v>10309</v>
      </c>
      <c r="AP3064" t="s">
        <v>1266</v>
      </c>
      <c r="AQ3064" t="s">
        <v>1266</v>
      </c>
      <c r="AS3064" s="17">
        <v>0</v>
      </c>
      <c r="AT3064" s="17">
        <v>0</v>
      </c>
      <c r="AU3064" s="17">
        <v>0</v>
      </c>
      <c r="AV3064" s="17">
        <v>0</v>
      </c>
      <c r="AW3064" s="17">
        <v>0</v>
      </c>
      <c r="AX3064" s="17">
        <v>0</v>
      </c>
      <c r="AY3064" s="17">
        <v>0</v>
      </c>
      <c r="AZ3064" s="17">
        <v>0</v>
      </c>
      <c r="BA3064" s="17">
        <v>0</v>
      </c>
      <c r="BB3064" s="17">
        <v>0</v>
      </c>
      <c r="BC3064" s="17">
        <v>0</v>
      </c>
      <c r="BD3064" s="17">
        <v>0</v>
      </c>
      <c r="BE3064" s="17">
        <v>0</v>
      </c>
      <c r="BF3064" s="17">
        <v>0</v>
      </c>
    </row>
    <row r="3065" spans="2:58" x14ac:dyDescent="0.25">
      <c r="B3065" t="s">
        <v>10299</v>
      </c>
      <c r="C3065">
        <v>33007587</v>
      </c>
      <c r="D3065" t="s">
        <v>10310</v>
      </c>
      <c r="E3065" t="s">
        <v>1266</v>
      </c>
      <c r="F3065" t="s">
        <v>1267</v>
      </c>
      <c r="H3065" s="16">
        <v>45971</v>
      </c>
      <c r="I3065" s="16">
        <v>45962</v>
      </c>
      <c r="J3065" s="16">
        <v>47848</v>
      </c>
      <c r="L3065" t="s">
        <v>1268</v>
      </c>
      <c r="M3065" t="s">
        <v>1266</v>
      </c>
      <c r="N3065" s="17">
        <v>100</v>
      </c>
      <c r="P3065" t="s">
        <v>1269</v>
      </c>
      <c r="Q3065" t="s">
        <v>10301</v>
      </c>
      <c r="S3065" t="s">
        <v>1288</v>
      </c>
      <c r="T3065" t="s">
        <v>1266</v>
      </c>
      <c r="U3065">
        <v>7000502617</v>
      </c>
      <c r="V3065" t="s">
        <v>1272</v>
      </c>
      <c r="W3065" t="s">
        <v>5935</v>
      </c>
      <c r="X3065" s="16">
        <v>46030</v>
      </c>
      <c r="AC3065" t="s">
        <v>10307</v>
      </c>
      <c r="AD3065" t="s">
        <v>10308</v>
      </c>
      <c r="AE3065" t="s">
        <v>1797</v>
      </c>
      <c r="AF3065" t="s">
        <v>1277</v>
      </c>
      <c r="AG3065" t="s">
        <v>1550</v>
      </c>
      <c r="AH3065" t="s">
        <v>1551</v>
      </c>
      <c r="AI3065" t="s">
        <v>28</v>
      </c>
      <c r="AJ3065" s="16">
        <v>46023</v>
      </c>
      <c r="AL3065" t="s">
        <v>1292</v>
      </c>
      <c r="AM3065">
        <v>10000470</v>
      </c>
      <c r="AN3065" t="s">
        <v>10309</v>
      </c>
      <c r="AP3065" t="s">
        <v>1266</v>
      </c>
      <c r="AQ3065" t="s">
        <v>1266</v>
      </c>
      <c r="AS3065" s="17">
        <v>0</v>
      </c>
      <c r="AT3065" s="17">
        <v>0</v>
      </c>
      <c r="AU3065" s="17">
        <v>0</v>
      </c>
      <c r="AV3065" s="17">
        <v>0</v>
      </c>
      <c r="AW3065" s="17">
        <v>0</v>
      </c>
      <c r="AX3065" s="17">
        <v>0</v>
      </c>
      <c r="AY3065" s="17">
        <v>0</v>
      </c>
      <c r="AZ3065" s="17">
        <v>0</v>
      </c>
      <c r="BA3065" s="17">
        <v>0</v>
      </c>
      <c r="BB3065" s="17">
        <v>0</v>
      </c>
      <c r="BC3065" s="17">
        <v>0</v>
      </c>
      <c r="BD3065" s="17">
        <v>0</v>
      </c>
      <c r="BE3065" s="17">
        <v>0</v>
      </c>
      <c r="BF3065" s="17">
        <v>0</v>
      </c>
    </row>
    <row r="3066" spans="2:58" x14ac:dyDescent="0.25">
      <c r="B3066" t="s">
        <v>10311</v>
      </c>
      <c r="C3066">
        <v>31318823</v>
      </c>
      <c r="D3066" t="s">
        <v>10312</v>
      </c>
      <c r="E3066" t="s">
        <v>1285</v>
      </c>
      <c r="F3066" t="s">
        <v>1267</v>
      </c>
      <c r="H3066" s="16">
        <v>45933</v>
      </c>
      <c r="I3066" s="16">
        <v>45839</v>
      </c>
      <c r="J3066" s="16">
        <v>49490</v>
      </c>
      <c r="L3066" t="s">
        <v>1286</v>
      </c>
      <c r="M3066" t="s">
        <v>1266</v>
      </c>
      <c r="N3066" s="17">
        <v>100</v>
      </c>
      <c r="P3066" t="s">
        <v>1269</v>
      </c>
      <c r="Q3066" t="s">
        <v>10313</v>
      </c>
      <c r="S3066" t="s">
        <v>1474</v>
      </c>
      <c r="T3066" t="s">
        <v>3547</v>
      </c>
      <c r="U3066">
        <v>7000502617</v>
      </c>
      <c r="V3066" t="s">
        <v>1272</v>
      </c>
      <c r="W3066" t="s">
        <v>2137</v>
      </c>
      <c r="X3066" s="16">
        <v>46033</v>
      </c>
      <c r="Y3066" t="s">
        <v>10314</v>
      </c>
      <c r="Z3066" s="16">
        <v>46033</v>
      </c>
      <c r="AE3066" t="s">
        <v>1474</v>
      </c>
      <c r="AF3066" t="s">
        <v>1277</v>
      </c>
      <c r="AG3066" t="s">
        <v>10315</v>
      </c>
      <c r="AH3066" t="s">
        <v>10316</v>
      </c>
      <c r="AI3066" t="s">
        <v>28</v>
      </c>
      <c r="AJ3066" s="16">
        <v>45839</v>
      </c>
      <c r="AL3066" t="s">
        <v>1292</v>
      </c>
      <c r="AM3066">
        <v>1811</v>
      </c>
      <c r="AN3066" t="s">
        <v>1357</v>
      </c>
      <c r="AP3066">
        <v>3410120011</v>
      </c>
      <c r="AQ3066" t="s">
        <v>1294</v>
      </c>
      <c r="AS3066" s="17">
        <v>154.35</v>
      </c>
      <c r="AT3066" s="17">
        <v>154.35</v>
      </c>
      <c r="AU3066" s="17">
        <v>154.35</v>
      </c>
      <c r="AV3066" s="17">
        <v>154.35</v>
      </c>
      <c r="AW3066" s="17">
        <v>154.35</v>
      </c>
      <c r="AX3066" s="17">
        <v>154.35</v>
      </c>
      <c r="AY3066" s="17">
        <v>154.35</v>
      </c>
      <c r="AZ3066" s="17">
        <v>154.35</v>
      </c>
      <c r="BA3066" s="17">
        <v>154.35</v>
      </c>
      <c r="BB3066" s="17">
        <v>154.35</v>
      </c>
      <c r="BC3066" s="17">
        <v>154.35</v>
      </c>
      <c r="BD3066" s="17">
        <v>154.35</v>
      </c>
      <c r="BE3066" s="17">
        <v>1852.2</v>
      </c>
      <c r="BF3066" s="17">
        <v>1852.2</v>
      </c>
    </row>
    <row r="3067" spans="2:58" x14ac:dyDescent="0.25">
      <c r="B3067" t="s">
        <v>10317</v>
      </c>
      <c r="C3067">
        <v>31318752</v>
      </c>
      <c r="D3067" t="s">
        <v>10318</v>
      </c>
      <c r="E3067" t="s">
        <v>1285</v>
      </c>
      <c r="F3067" t="s">
        <v>1267</v>
      </c>
      <c r="H3067" s="16">
        <v>45925</v>
      </c>
      <c r="I3067" s="16">
        <v>45748</v>
      </c>
      <c r="J3067" s="16">
        <v>49399</v>
      </c>
      <c r="L3067" t="s">
        <v>1286</v>
      </c>
      <c r="M3067" t="s">
        <v>1266</v>
      </c>
      <c r="N3067" s="17">
        <v>100</v>
      </c>
      <c r="P3067" t="s">
        <v>1269</v>
      </c>
      <c r="Q3067" t="s">
        <v>10319</v>
      </c>
      <c r="S3067" t="s">
        <v>1474</v>
      </c>
      <c r="T3067" t="s">
        <v>3547</v>
      </c>
      <c r="U3067">
        <v>7000502617</v>
      </c>
      <c r="V3067" t="s">
        <v>1272</v>
      </c>
      <c r="W3067" t="s">
        <v>10320</v>
      </c>
      <c r="X3067" s="16">
        <v>46033</v>
      </c>
      <c r="Y3067" t="s">
        <v>10321</v>
      </c>
      <c r="Z3067" s="16">
        <v>46033</v>
      </c>
      <c r="AE3067" t="s">
        <v>2899</v>
      </c>
      <c r="AF3067" t="s">
        <v>1277</v>
      </c>
      <c r="AG3067" t="s">
        <v>10322</v>
      </c>
      <c r="AH3067" t="s">
        <v>10323</v>
      </c>
      <c r="AI3067" t="s">
        <v>28</v>
      </c>
      <c r="AJ3067" s="16">
        <v>45748</v>
      </c>
      <c r="AL3067" t="s">
        <v>1292</v>
      </c>
      <c r="AM3067">
        <v>10000467</v>
      </c>
      <c r="AN3067" t="s">
        <v>10324</v>
      </c>
      <c r="AP3067">
        <v>3410120011</v>
      </c>
      <c r="AQ3067" t="s">
        <v>1294</v>
      </c>
      <c r="AS3067" s="17">
        <v>13691.66</v>
      </c>
      <c r="AT3067" s="17">
        <v>13691.66</v>
      </c>
      <c r="AU3067" s="17">
        <v>13691.66</v>
      </c>
      <c r="AV3067" s="17">
        <v>13691.66</v>
      </c>
      <c r="AW3067" s="17">
        <v>13691.66</v>
      </c>
      <c r="AX3067" s="17">
        <v>13691.66</v>
      </c>
      <c r="AY3067" s="17">
        <v>13691.66</v>
      </c>
      <c r="AZ3067" s="17">
        <v>13691.66</v>
      </c>
      <c r="BA3067" s="17">
        <v>13691.66</v>
      </c>
      <c r="BB3067" s="17">
        <v>13691.66</v>
      </c>
      <c r="BC3067" s="17">
        <v>13691.66</v>
      </c>
      <c r="BD3067" s="17">
        <v>13691.66</v>
      </c>
      <c r="BE3067" s="17">
        <v>164299.92000000001</v>
      </c>
      <c r="BF3067" s="17">
        <v>164299.92000000001</v>
      </c>
    </row>
    <row r="3068" spans="2:58" x14ac:dyDescent="0.25">
      <c r="B3068" t="s">
        <v>10325</v>
      </c>
      <c r="C3068">
        <v>31318819</v>
      </c>
      <c r="D3068" t="s">
        <v>10326</v>
      </c>
      <c r="E3068" t="s">
        <v>1285</v>
      </c>
      <c r="F3068" t="s">
        <v>2799</v>
      </c>
      <c r="H3068" s="16">
        <v>45933</v>
      </c>
      <c r="I3068" s="16">
        <v>45839</v>
      </c>
      <c r="J3068" s="16">
        <v>49490</v>
      </c>
      <c r="L3068" t="s">
        <v>1286</v>
      </c>
      <c r="M3068" t="s">
        <v>1266</v>
      </c>
      <c r="N3068" s="17">
        <v>100</v>
      </c>
      <c r="P3068" t="s">
        <v>1269</v>
      </c>
      <c r="Q3068" t="s">
        <v>10327</v>
      </c>
      <c r="S3068" t="s">
        <v>1474</v>
      </c>
      <c r="T3068" t="s">
        <v>3547</v>
      </c>
      <c r="U3068">
        <v>7000502617</v>
      </c>
      <c r="V3068" t="s">
        <v>1272</v>
      </c>
      <c r="W3068" t="s">
        <v>3548</v>
      </c>
      <c r="X3068" s="16">
        <v>46033</v>
      </c>
      <c r="Y3068" t="s">
        <v>10328</v>
      </c>
      <c r="Z3068" s="16">
        <v>46033</v>
      </c>
      <c r="AE3068" t="s">
        <v>10329</v>
      </c>
      <c r="AF3068" t="s">
        <v>1277</v>
      </c>
      <c r="AG3068" t="s">
        <v>10330</v>
      </c>
      <c r="AH3068" t="s">
        <v>10331</v>
      </c>
      <c r="AI3068" t="s">
        <v>28</v>
      </c>
      <c r="AJ3068" s="16">
        <v>45839</v>
      </c>
      <c r="AL3068" t="s">
        <v>1292</v>
      </c>
      <c r="AM3068">
        <v>1780</v>
      </c>
      <c r="AN3068" t="s">
        <v>1615</v>
      </c>
      <c r="AP3068">
        <v>3410120011</v>
      </c>
      <c r="AQ3068" t="s">
        <v>1294</v>
      </c>
      <c r="AS3068" s="17">
        <v>1004.67</v>
      </c>
      <c r="AT3068" s="17">
        <v>1004.67</v>
      </c>
      <c r="AU3068" s="17">
        <v>1004.67</v>
      </c>
      <c r="AV3068" s="17">
        <v>1004.67</v>
      </c>
      <c r="AW3068" s="17">
        <v>1004.67</v>
      </c>
      <c r="AX3068" s="17">
        <v>1004.67</v>
      </c>
      <c r="AY3068" s="17">
        <v>1004.67</v>
      </c>
      <c r="AZ3068" s="17">
        <v>1004.67</v>
      </c>
      <c r="BA3068" s="17">
        <v>1004.67</v>
      </c>
      <c r="BB3068" s="17">
        <v>1004.67</v>
      </c>
      <c r="BC3068" s="17">
        <v>1004.67</v>
      </c>
      <c r="BD3068" s="17">
        <v>1004.67</v>
      </c>
      <c r="BE3068" s="17">
        <v>12056.04</v>
      </c>
      <c r="BF3068" s="17">
        <v>12056.04</v>
      </c>
    </row>
    <row r="3069" spans="2:58" x14ac:dyDescent="0.25">
      <c r="B3069" t="s">
        <v>10332</v>
      </c>
      <c r="C3069">
        <v>31318821</v>
      </c>
      <c r="D3069" t="s">
        <v>10333</v>
      </c>
      <c r="E3069" t="s">
        <v>1285</v>
      </c>
      <c r="F3069" t="s">
        <v>1267</v>
      </c>
      <c r="H3069" s="16">
        <v>45933</v>
      </c>
      <c r="I3069" s="16">
        <v>45658</v>
      </c>
      <c r="J3069" s="16">
        <v>49309</v>
      </c>
      <c r="L3069" t="s">
        <v>1286</v>
      </c>
      <c r="M3069" t="s">
        <v>1266</v>
      </c>
      <c r="N3069" s="17">
        <v>100</v>
      </c>
      <c r="P3069" t="s">
        <v>1269</v>
      </c>
      <c r="Q3069" t="s">
        <v>10334</v>
      </c>
      <c r="S3069" t="s">
        <v>1474</v>
      </c>
      <c r="T3069" t="s">
        <v>3547</v>
      </c>
      <c r="U3069">
        <v>7000502617</v>
      </c>
      <c r="V3069" t="s">
        <v>1272</v>
      </c>
      <c r="W3069" t="s">
        <v>7414</v>
      </c>
      <c r="X3069" s="16">
        <v>46033</v>
      </c>
      <c r="Y3069" t="s">
        <v>10335</v>
      </c>
      <c r="Z3069" s="16">
        <v>46033</v>
      </c>
      <c r="AE3069" t="s">
        <v>1474</v>
      </c>
      <c r="AF3069" t="s">
        <v>1277</v>
      </c>
      <c r="AG3069" t="s">
        <v>9428</v>
      </c>
      <c r="AH3069" t="s">
        <v>9429</v>
      </c>
      <c r="AI3069" t="s">
        <v>28</v>
      </c>
      <c r="AJ3069" s="16">
        <v>45658</v>
      </c>
      <c r="AL3069" t="s">
        <v>1292</v>
      </c>
      <c r="AM3069">
        <v>1780</v>
      </c>
      <c r="AN3069" t="s">
        <v>1615</v>
      </c>
      <c r="AP3069">
        <v>3410120011</v>
      </c>
      <c r="AQ3069" t="s">
        <v>1294</v>
      </c>
      <c r="AS3069" s="17">
        <v>3583.09</v>
      </c>
      <c r="AT3069" s="17">
        <v>3583.09</v>
      </c>
      <c r="AU3069" s="17">
        <v>3583.09</v>
      </c>
      <c r="AV3069" s="17">
        <v>3583.09</v>
      </c>
      <c r="AW3069" s="17">
        <v>3583.09</v>
      </c>
      <c r="AX3069" s="17">
        <v>3583.09</v>
      </c>
      <c r="AY3069" s="17">
        <v>3583.09</v>
      </c>
      <c r="AZ3069" s="17">
        <v>3583.09</v>
      </c>
      <c r="BA3069" s="17">
        <v>3583.09</v>
      </c>
      <c r="BB3069" s="17">
        <v>3583.09</v>
      </c>
      <c r="BC3069" s="17">
        <v>3583.09</v>
      </c>
      <c r="BD3069" s="17">
        <v>3583.09</v>
      </c>
      <c r="BE3069" s="17">
        <v>42997.08</v>
      </c>
      <c r="BF3069" s="17">
        <v>42997.08</v>
      </c>
    </row>
    <row r="3070" spans="2:58" x14ac:dyDescent="0.25">
      <c r="B3070" t="s">
        <v>10332</v>
      </c>
      <c r="C3070">
        <v>31318822</v>
      </c>
      <c r="D3070" t="s">
        <v>10336</v>
      </c>
      <c r="E3070" t="s">
        <v>1285</v>
      </c>
      <c r="F3070" t="s">
        <v>1267</v>
      </c>
      <c r="H3070" s="16">
        <v>45933</v>
      </c>
      <c r="I3070" s="16">
        <v>45658</v>
      </c>
      <c r="J3070" s="16">
        <v>49309</v>
      </c>
      <c r="L3070" t="s">
        <v>1286</v>
      </c>
      <c r="M3070" t="s">
        <v>1266</v>
      </c>
      <c r="N3070" s="17">
        <v>100</v>
      </c>
      <c r="P3070" t="s">
        <v>1269</v>
      </c>
      <c r="Q3070" t="s">
        <v>10334</v>
      </c>
      <c r="S3070" t="s">
        <v>1474</v>
      </c>
      <c r="T3070" t="s">
        <v>1955</v>
      </c>
      <c r="U3070">
        <v>7000502617</v>
      </c>
      <c r="V3070" t="s">
        <v>1272</v>
      </c>
      <c r="W3070" t="s">
        <v>1955</v>
      </c>
      <c r="X3070" s="16">
        <v>46033</v>
      </c>
      <c r="Y3070" t="s">
        <v>10337</v>
      </c>
      <c r="Z3070" s="16">
        <v>46033</v>
      </c>
      <c r="AE3070" t="s">
        <v>1474</v>
      </c>
      <c r="AF3070" t="s">
        <v>1277</v>
      </c>
      <c r="AG3070" t="s">
        <v>9428</v>
      </c>
      <c r="AH3070" t="s">
        <v>9429</v>
      </c>
      <c r="AI3070" t="s">
        <v>28</v>
      </c>
      <c r="AJ3070" s="16">
        <v>45658</v>
      </c>
      <c r="AL3070" t="s">
        <v>1292</v>
      </c>
      <c r="AM3070">
        <v>1780</v>
      </c>
      <c r="AN3070" t="s">
        <v>1615</v>
      </c>
      <c r="AP3070">
        <v>3410120011</v>
      </c>
      <c r="AQ3070" t="s">
        <v>1294</v>
      </c>
      <c r="AS3070" s="17">
        <v>1227.92</v>
      </c>
      <c r="AT3070" s="17">
        <v>1227.92</v>
      </c>
      <c r="AU3070" s="17">
        <v>1227.92</v>
      </c>
      <c r="AV3070" s="17">
        <v>1227.92</v>
      </c>
      <c r="AW3070" s="17">
        <v>1227.92</v>
      </c>
      <c r="AX3070" s="17">
        <v>1227.92</v>
      </c>
      <c r="AY3070" s="17">
        <v>1227.92</v>
      </c>
      <c r="AZ3070" s="17">
        <v>1227.92</v>
      </c>
      <c r="BA3070" s="17">
        <v>1227.92</v>
      </c>
      <c r="BB3070" s="17">
        <v>1227.92</v>
      </c>
      <c r="BC3070" s="17">
        <v>1227.92</v>
      </c>
      <c r="BD3070" s="17">
        <v>1227.92</v>
      </c>
      <c r="BE3070" s="17">
        <v>14735.04</v>
      </c>
      <c r="BF3070" s="17">
        <v>14735.04</v>
      </c>
    </row>
    <row r="3071" spans="2:58" x14ac:dyDescent="0.25">
      <c r="B3071" t="s">
        <v>10332</v>
      </c>
      <c r="C3071">
        <v>31318869</v>
      </c>
      <c r="D3071" t="s">
        <v>10338</v>
      </c>
      <c r="E3071" t="s">
        <v>1285</v>
      </c>
      <c r="F3071" t="s">
        <v>1267</v>
      </c>
      <c r="H3071" s="16">
        <v>45937</v>
      </c>
      <c r="I3071" s="16">
        <v>45658</v>
      </c>
      <c r="J3071" s="16">
        <v>49309</v>
      </c>
      <c r="L3071" t="s">
        <v>1286</v>
      </c>
      <c r="M3071" t="s">
        <v>1266</v>
      </c>
      <c r="N3071" s="17">
        <v>100</v>
      </c>
      <c r="P3071" t="s">
        <v>1269</v>
      </c>
      <c r="Q3071" t="s">
        <v>10334</v>
      </c>
      <c r="S3071" t="s">
        <v>1474</v>
      </c>
      <c r="T3071" t="s">
        <v>3547</v>
      </c>
      <c r="U3071">
        <v>7000502617</v>
      </c>
      <c r="V3071" t="s">
        <v>1272</v>
      </c>
      <c r="W3071" t="s">
        <v>7414</v>
      </c>
      <c r="X3071" s="16">
        <v>45993</v>
      </c>
      <c r="Y3071" t="s">
        <v>10339</v>
      </c>
      <c r="Z3071" s="16">
        <v>46033</v>
      </c>
      <c r="AE3071" t="s">
        <v>1474</v>
      </c>
      <c r="AF3071" t="s">
        <v>1277</v>
      </c>
      <c r="AG3071" t="s">
        <v>9428</v>
      </c>
      <c r="AH3071" t="s">
        <v>9429</v>
      </c>
      <c r="AI3071" t="s">
        <v>28</v>
      </c>
      <c r="AJ3071" s="16">
        <v>45658</v>
      </c>
      <c r="AL3071" t="s">
        <v>1292</v>
      </c>
      <c r="AM3071">
        <v>1780</v>
      </c>
      <c r="AN3071" t="s">
        <v>1615</v>
      </c>
      <c r="AP3071">
        <v>3410120011</v>
      </c>
      <c r="AQ3071" t="s">
        <v>1294</v>
      </c>
      <c r="AS3071" s="17">
        <v>612.5</v>
      </c>
      <c r="AT3071" s="17">
        <v>612.5</v>
      </c>
      <c r="AU3071" s="17">
        <v>612.5</v>
      </c>
      <c r="AV3071" s="17">
        <v>612.5</v>
      </c>
      <c r="AW3071" s="17">
        <v>612.5</v>
      </c>
      <c r="AX3071" s="17">
        <v>612.5</v>
      </c>
      <c r="AY3071" s="17">
        <v>612.5</v>
      </c>
      <c r="AZ3071" s="17">
        <v>612.5</v>
      </c>
      <c r="BA3071" s="17">
        <v>612.5</v>
      </c>
      <c r="BB3071" s="17">
        <v>612.5</v>
      </c>
      <c r="BC3071" s="17">
        <v>612.5</v>
      </c>
      <c r="BD3071" s="17">
        <v>612.5</v>
      </c>
      <c r="BE3071" s="17">
        <v>7350</v>
      </c>
      <c r="BF3071" s="17">
        <v>7350</v>
      </c>
    </row>
    <row r="3072" spans="2:58" x14ac:dyDescent="0.25">
      <c r="B3072" t="s">
        <v>10340</v>
      </c>
      <c r="C3072">
        <v>31319172</v>
      </c>
      <c r="D3072" t="s">
        <v>10341</v>
      </c>
      <c r="E3072" t="s">
        <v>1285</v>
      </c>
      <c r="F3072" t="s">
        <v>1267</v>
      </c>
      <c r="H3072" s="16">
        <v>45958</v>
      </c>
      <c r="I3072" s="16">
        <v>45931</v>
      </c>
      <c r="J3072" s="16">
        <v>49582</v>
      </c>
      <c r="L3072" t="s">
        <v>1286</v>
      </c>
      <c r="M3072" t="s">
        <v>1266</v>
      </c>
      <c r="N3072" s="17">
        <v>100</v>
      </c>
      <c r="P3072" t="s">
        <v>1269</v>
      </c>
      <c r="Q3072" t="s">
        <v>10342</v>
      </c>
      <c r="S3072" t="s">
        <v>4219</v>
      </c>
      <c r="T3072" t="s">
        <v>4256</v>
      </c>
      <c r="U3072">
        <v>7000502617</v>
      </c>
      <c r="V3072" t="s">
        <v>1272</v>
      </c>
      <c r="W3072" t="s">
        <v>1373</v>
      </c>
      <c r="X3072" s="16">
        <v>45958</v>
      </c>
      <c r="Y3072" t="s">
        <v>10343</v>
      </c>
      <c r="Z3072" s="16">
        <v>46033</v>
      </c>
      <c r="AE3072" t="s">
        <v>10344</v>
      </c>
      <c r="AF3072" t="s">
        <v>1277</v>
      </c>
      <c r="AG3072" t="s">
        <v>5984</v>
      </c>
      <c r="AH3072" t="s">
        <v>5985</v>
      </c>
      <c r="AI3072" t="s">
        <v>28</v>
      </c>
      <c r="AJ3072" s="16">
        <v>45931</v>
      </c>
      <c r="AL3072" t="s">
        <v>1292</v>
      </c>
      <c r="AM3072">
        <v>2157</v>
      </c>
      <c r="AN3072" t="s">
        <v>4251</v>
      </c>
      <c r="AP3072">
        <v>3410120011</v>
      </c>
      <c r="AQ3072" t="s">
        <v>1294</v>
      </c>
      <c r="AS3072" s="17">
        <v>1428</v>
      </c>
      <c r="AT3072" s="17">
        <v>1428</v>
      </c>
      <c r="AU3072" s="17">
        <v>1428</v>
      </c>
      <c r="AV3072" s="17">
        <v>1428</v>
      </c>
      <c r="AW3072" s="17">
        <v>1428</v>
      </c>
      <c r="AX3072" s="17">
        <v>1428</v>
      </c>
      <c r="AY3072" s="17">
        <v>1428</v>
      </c>
      <c r="AZ3072" s="17">
        <v>1428</v>
      </c>
      <c r="BA3072" s="17">
        <v>1428</v>
      </c>
      <c r="BB3072" s="17">
        <v>1428</v>
      </c>
      <c r="BC3072" s="17">
        <v>1428</v>
      </c>
      <c r="BD3072" s="17">
        <v>1428</v>
      </c>
      <c r="BE3072" s="17">
        <v>17136</v>
      </c>
      <c r="BF3072" s="17">
        <v>17136</v>
      </c>
    </row>
    <row r="3073" spans="2:58" x14ac:dyDescent="0.25">
      <c r="B3073" t="s">
        <v>10345</v>
      </c>
      <c r="C3073">
        <v>31319042</v>
      </c>
      <c r="D3073" t="s">
        <v>10346</v>
      </c>
      <c r="E3073" t="s">
        <v>1285</v>
      </c>
      <c r="F3073" t="s">
        <v>1351</v>
      </c>
      <c r="H3073" s="16">
        <v>45951</v>
      </c>
      <c r="I3073" s="16">
        <v>45962</v>
      </c>
      <c r="J3073" s="16">
        <v>49613</v>
      </c>
      <c r="L3073" t="s">
        <v>1286</v>
      </c>
      <c r="M3073" t="s">
        <v>1266</v>
      </c>
      <c r="N3073" s="17">
        <v>100</v>
      </c>
      <c r="P3073" t="s">
        <v>1269</v>
      </c>
      <c r="Q3073" t="s">
        <v>10347</v>
      </c>
      <c r="S3073" t="s">
        <v>1474</v>
      </c>
      <c r="T3073" t="s">
        <v>1690</v>
      </c>
      <c r="U3073">
        <v>7000502617</v>
      </c>
      <c r="V3073" t="s">
        <v>1272</v>
      </c>
      <c r="W3073" t="s">
        <v>10348</v>
      </c>
      <c r="X3073" s="16">
        <v>46033</v>
      </c>
      <c r="Y3073" t="s">
        <v>10349</v>
      </c>
      <c r="Z3073" s="16">
        <v>46033</v>
      </c>
      <c r="AE3073" t="s">
        <v>10350</v>
      </c>
      <c r="AF3073" t="s">
        <v>1277</v>
      </c>
      <c r="AG3073" t="s">
        <v>2159</v>
      </c>
      <c r="AH3073" t="s">
        <v>2160</v>
      </c>
      <c r="AI3073" t="s">
        <v>28</v>
      </c>
      <c r="AJ3073" s="16">
        <v>45962</v>
      </c>
      <c r="AL3073" t="s">
        <v>1292</v>
      </c>
      <c r="AM3073">
        <v>1811</v>
      </c>
      <c r="AN3073" t="s">
        <v>1357</v>
      </c>
      <c r="AP3073">
        <v>3410120011</v>
      </c>
      <c r="AQ3073" t="s">
        <v>1294</v>
      </c>
      <c r="AS3073" s="17">
        <v>1283.75</v>
      </c>
      <c r="AT3073" s="17">
        <v>1283.75</v>
      </c>
      <c r="AU3073" s="17">
        <v>1283.75</v>
      </c>
      <c r="AV3073" s="17">
        <v>1283.75</v>
      </c>
      <c r="AW3073" s="17">
        <v>1283.75</v>
      </c>
      <c r="AX3073" s="17">
        <v>1283.75</v>
      </c>
      <c r="AY3073" s="17">
        <v>1283.75</v>
      </c>
      <c r="AZ3073" s="17">
        <v>1283.75</v>
      </c>
      <c r="BA3073" s="17">
        <v>1283.75</v>
      </c>
      <c r="BB3073" s="17">
        <v>1283.75</v>
      </c>
      <c r="BC3073" s="17">
        <v>1283.75</v>
      </c>
      <c r="BD3073" s="17">
        <v>1283.75</v>
      </c>
      <c r="BE3073" s="17">
        <v>15405</v>
      </c>
      <c r="BF3073" s="17">
        <v>15405</v>
      </c>
    </row>
    <row r="3074" spans="2:58" x14ac:dyDescent="0.25">
      <c r="B3074" t="s">
        <v>10351</v>
      </c>
      <c r="C3074">
        <v>31320257</v>
      </c>
      <c r="D3074" t="s">
        <v>10352</v>
      </c>
      <c r="E3074" t="s">
        <v>1285</v>
      </c>
      <c r="F3074" t="s">
        <v>1267</v>
      </c>
      <c r="H3074" s="16">
        <v>46036</v>
      </c>
      <c r="I3074" s="16">
        <v>45901</v>
      </c>
      <c r="J3074" s="16">
        <v>46265</v>
      </c>
      <c r="L3074" t="s">
        <v>1286</v>
      </c>
      <c r="M3074" t="s">
        <v>1266</v>
      </c>
      <c r="N3074" s="17">
        <v>100</v>
      </c>
      <c r="P3074" t="s">
        <v>1269</v>
      </c>
      <c r="Q3074" t="s">
        <v>10353</v>
      </c>
      <c r="S3074" t="s">
        <v>1474</v>
      </c>
      <c r="T3074" t="s">
        <v>3547</v>
      </c>
      <c r="U3074">
        <v>7000502617</v>
      </c>
      <c r="V3074" t="s">
        <v>1272</v>
      </c>
      <c r="W3074" t="s">
        <v>9519</v>
      </c>
      <c r="X3074" s="16">
        <v>46036</v>
      </c>
      <c r="Y3074" t="s">
        <v>10354</v>
      </c>
      <c r="AE3074" t="s">
        <v>10355</v>
      </c>
      <c r="AF3074" t="s">
        <v>1277</v>
      </c>
      <c r="AG3074" t="s">
        <v>9230</v>
      </c>
      <c r="AH3074" t="s">
        <v>9231</v>
      </c>
      <c r="AI3074" t="s">
        <v>28</v>
      </c>
      <c r="AJ3074" s="16">
        <v>45901</v>
      </c>
      <c r="AL3074" t="s">
        <v>1292</v>
      </c>
      <c r="AM3074">
        <v>10000014</v>
      </c>
      <c r="AN3074" t="s">
        <v>1327</v>
      </c>
      <c r="AP3074">
        <v>3410120011</v>
      </c>
      <c r="AQ3074" t="s">
        <v>1294</v>
      </c>
      <c r="AS3074" s="17">
        <v>2010</v>
      </c>
      <c r="AT3074" s="17">
        <v>2010</v>
      </c>
      <c r="AU3074" s="17">
        <v>2010</v>
      </c>
      <c r="AV3074" s="17">
        <v>2010</v>
      </c>
      <c r="AW3074" s="17">
        <v>2010</v>
      </c>
      <c r="AX3074" s="17">
        <v>2010</v>
      </c>
      <c r="AY3074" s="17">
        <v>2010</v>
      </c>
      <c r="AZ3074" s="17">
        <v>2010</v>
      </c>
      <c r="BA3074" s="17">
        <v>0</v>
      </c>
      <c r="BB3074" s="17">
        <v>0</v>
      </c>
      <c r="BC3074" s="17">
        <v>0</v>
      </c>
      <c r="BD3074" s="17">
        <v>0</v>
      </c>
      <c r="BE3074" s="17">
        <v>16080</v>
      </c>
      <c r="BF3074" s="17">
        <v>24120</v>
      </c>
    </row>
    <row r="3075" spans="2:58" x14ac:dyDescent="0.25">
      <c r="B3075" t="s">
        <v>10356</v>
      </c>
      <c r="C3075">
        <v>31088586</v>
      </c>
      <c r="D3075" t="s">
        <v>10357</v>
      </c>
      <c r="E3075" t="s">
        <v>1285</v>
      </c>
      <c r="F3075" t="s">
        <v>1267</v>
      </c>
      <c r="H3075" s="16">
        <v>44102</v>
      </c>
      <c r="I3075" s="16">
        <v>44166</v>
      </c>
      <c r="J3075" s="16">
        <v>47848</v>
      </c>
      <c r="L3075" t="s">
        <v>1286</v>
      </c>
      <c r="M3075" t="s">
        <v>1266</v>
      </c>
      <c r="N3075" s="17">
        <v>100</v>
      </c>
      <c r="P3075" t="s">
        <v>1269</v>
      </c>
      <c r="Q3075" t="s">
        <v>9104</v>
      </c>
      <c r="S3075" t="s">
        <v>2162</v>
      </c>
      <c r="T3075" t="s">
        <v>5468</v>
      </c>
      <c r="U3075">
        <v>7000502617</v>
      </c>
      <c r="V3075" t="s">
        <v>1272</v>
      </c>
      <c r="W3075" t="s">
        <v>5924</v>
      </c>
      <c r="X3075" s="16">
        <v>46035</v>
      </c>
      <c r="Y3075">
        <v>8000054559</v>
      </c>
      <c r="Z3075" s="16">
        <v>46035</v>
      </c>
      <c r="AC3075" t="s">
        <v>10358</v>
      </c>
      <c r="AD3075" t="s">
        <v>10359</v>
      </c>
      <c r="AE3075" t="s">
        <v>2601</v>
      </c>
      <c r="AF3075" t="s">
        <v>2602</v>
      </c>
      <c r="AG3075" t="s">
        <v>1278</v>
      </c>
      <c r="AH3075" t="s">
        <v>1279</v>
      </c>
      <c r="AI3075" t="s">
        <v>28</v>
      </c>
      <c r="AJ3075" s="16">
        <v>46023</v>
      </c>
      <c r="AL3075" t="s">
        <v>1292</v>
      </c>
      <c r="AM3075">
        <v>2205</v>
      </c>
      <c r="AN3075" t="s">
        <v>9108</v>
      </c>
      <c r="AO3075" t="s">
        <v>5877</v>
      </c>
      <c r="AP3075">
        <v>3410120011</v>
      </c>
      <c r="AQ3075" t="s">
        <v>1294</v>
      </c>
      <c r="AS3075" s="17">
        <v>1007.76</v>
      </c>
      <c r="AT3075" s="17">
        <v>1007.76</v>
      </c>
      <c r="AU3075" s="17">
        <v>1007.76</v>
      </c>
      <c r="AV3075" s="17">
        <v>1007.76</v>
      </c>
      <c r="AW3075" s="17">
        <v>1007.76</v>
      </c>
      <c r="AX3075" s="17">
        <v>1007.76</v>
      </c>
      <c r="AY3075" s="17">
        <v>1007.76</v>
      </c>
      <c r="AZ3075" s="17">
        <v>1007.76</v>
      </c>
      <c r="BA3075" s="17">
        <v>1007.76</v>
      </c>
      <c r="BB3075" s="17">
        <v>1007.76</v>
      </c>
      <c r="BC3075" s="17">
        <v>1007.76</v>
      </c>
      <c r="BD3075" s="17">
        <v>1007.76</v>
      </c>
      <c r="BE3075" s="17">
        <v>12093.12</v>
      </c>
      <c r="BF3075" s="17">
        <v>12093.12</v>
      </c>
    </row>
    <row r="3076" spans="2:58" x14ac:dyDescent="0.25">
      <c r="B3076" t="s">
        <v>10356</v>
      </c>
      <c r="C3076">
        <v>33005374</v>
      </c>
      <c r="D3076" t="s">
        <v>10360</v>
      </c>
      <c r="E3076" t="s">
        <v>1266</v>
      </c>
      <c r="F3076" t="s">
        <v>1267</v>
      </c>
      <c r="H3076" s="16">
        <v>45603</v>
      </c>
      <c r="I3076" s="16">
        <v>45597</v>
      </c>
      <c r="J3076" s="16">
        <v>49248</v>
      </c>
      <c r="L3076" t="s">
        <v>1268</v>
      </c>
      <c r="M3076" t="s">
        <v>1266</v>
      </c>
      <c r="N3076" s="17">
        <v>100</v>
      </c>
      <c r="P3076" t="s">
        <v>1269</v>
      </c>
      <c r="Q3076" t="s">
        <v>9104</v>
      </c>
      <c r="S3076" t="s">
        <v>2162</v>
      </c>
      <c r="T3076" t="s">
        <v>1266</v>
      </c>
      <c r="U3076">
        <v>7000502617</v>
      </c>
      <c r="V3076" t="s">
        <v>1272</v>
      </c>
      <c r="W3076" t="s">
        <v>5924</v>
      </c>
      <c r="X3076" s="16">
        <v>45809</v>
      </c>
      <c r="AC3076" t="s">
        <v>10358</v>
      </c>
      <c r="AD3076" t="s">
        <v>10359</v>
      </c>
      <c r="AE3076" t="s">
        <v>2601</v>
      </c>
      <c r="AF3076" t="s">
        <v>1277</v>
      </c>
      <c r="AG3076" t="s">
        <v>9137</v>
      </c>
      <c r="AH3076" t="s">
        <v>9138</v>
      </c>
      <c r="AI3076" t="s">
        <v>28</v>
      </c>
      <c r="AJ3076" s="16">
        <v>46023</v>
      </c>
      <c r="AL3076" t="s">
        <v>1292</v>
      </c>
      <c r="AM3076">
        <v>2205</v>
      </c>
      <c r="AN3076" t="s">
        <v>9108</v>
      </c>
      <c r="AP3076">
        <v>3410120011</v>
      </c>
      <c r="AQ3076" t="s">
        <v>1266</v>
      </c>
      <c r="AS3076" s="17">
        <v>0</v>
      </c>
      <c r="AT3076" s="17">
        <v>0</v>
      </c>
      <c r="AU3076" s="17">
        <v>0</v>
      </c>
      <c r="AV3076" s="17">
        <v>0</v>
      </c>
      <c r="AW3076" s="17">
        <v>0</v>
      </c>
      <c r="AX3076" s="17">
        <v>0</v>
      </c>
      <c r="AY3076" s="17">
        <v>0</v>
      </c>
      <c r="AZ3076" s="17">
        <v>0</v>
      </c>
      <c r="BA3076" s="17">
        <v>0</v>
      </c>
      <c r="BB3076" s="17">
        <v>0</v>
      </c>
      <c r="BC3076" s="17">
        <v>0</v>
      </c>
      <c r="BD3076" s="17">
        <v>0</v>
      </c>
      <c r="BE3076" s="17">
        <v>0</v>
      </c>
      <c r="BF3076" s="17">
        <v>0</v>
      </c>
    </row>
    <row r="3077" spans="2:58" x14ac:dyDescent="0.25">
      <c r="B3077" t="s">
        <v>10361</v>
      </c>
      <c r="C3077">
        <v>31304646</v>
      </c>
      <c r="D3077" t="s">
        <v>10362</v>
      </c>
      <c r="E3077" t="s">
        <v>1285</v>
      </c>
      <c r="F3077" t="s">
        <v>1267</v>
      </c>
      <c r="H3077" s="16">
        <v>45069</v>
      </c>
      <c r="I3077" s="16">
        <v>45017</v>
      </c>
      <c r="J3077" s="16">
        <v>48669</v>
      </c>
      <c r="L3077" t="s">
        <v>1286</v>
      </c>
      <c r="M3077" t="s">
        <v>1266</v>
      </c>
      <c r="N3077" s="17">
        <v>100</v>
      </c>
      <c r="P3077" t="s">
        <v>1269</v>
      </c>
      <c r="Q3077" t="s">
        <v>9513</v>
      </c>
      <c r="S3077" t="s">
        <v>1474</v>
      </c>
      <c r="T3077" t="s">
        <v>1415</v>
      </c>
      <c r="U3077">
        <v>7000502617</v>
      </c>
      <c r="V3077" t="s">
        <v>1272</v>
      </c>
      <c r="W3077" t="s">
        <v>3548</v>
      </c>
      <c r="X3077" s="16">
        <v>45727</v>
      </c>
      <c r="Y3077" t="s">
        <v>10363</v>
      </c>
      <c r="Z3077" s="16">
        <v>46032</v>
      </c>
      <c r="AE3077" t="s">
        <v>2899</v>
      </c>
      <c r="AF3077" t="s">
        <v>1277</v>
      </c>
      <c r="AG3077" t="s">
        <v>10364</v>
      </c>
      <c r="AH3077" t="s">
        <v>10365</v>
      </c>
      <c r="AI3077" t="s">
        <v>28</v>
      </c>
      <c r="AJ3077" s="16">
        <v>45017</v>
      </c>
      <c r="AL3077" t="s">
        <v>1292</v>
      </c>
      <c r="AM3077">
        <v>1780</v>
      </c>
      <c r="AN3077" t="s">
        <v>1615</v>
      </c>
      <c r="AP3077">
        <v>3410120011</v>
      </c>
      <c r="AQ3077" t="s">
        <v>1294</v>
      </c>
      <c r="AS3077" s="17">
        <v>7819</v>
      </c>
      <c r="AT3077" s="17">
        <v>7819</v>
      </c>
      <c r="AU3077" s="17">
        <v>7819</v>
      </c>
      <c r="AV3077" s="17">
        <v>7819</v>
      </c>
      <c r="AW3077" s="17">
        <v>7819</v>
      </c>
      <c r="AX3077" s="17">
        <v>7819</v>
      </c>
      <c r="AY3077" s="17">
        <v>7819</v>
      </c>
      <c r="AZ3077" s="17">
        <v>7819</v>
      </c>
      <c r="BA3077" s="17">
        <v>7819</v>
      </c>
      <c r="BB3077" s="17">
        <v>7819</v>
      </c>
      <c r="BC3077" s="17">
        <v>7819</v>
      </c>
      <c r="BD3077" s="17">
        <v>7819</v>
      </c>
      <c r="BE3077" s="17">
        <v>93828</v>
      </c>
      <c r="BF3077" s="17">
        <v>93828</v>
      </c>
    </row>
    <row r="3078" spans="2:58" x14ac:dyDescent="0.25">
      <c r="B3078" t="s">
        <v>10361</v>
      </c>
      <c r="C3078">
        <v>31309557</v>
      </c>
      <c r="D3078" t="s">
        <v>10366</v>
      </c>
      <c r="E3078" t="s">
        <v>1285</v>
      </c>
      <c r="F3078" t="s">
        <v>9906</v>
      </c>
      <c r="H3078" s="16">
        <v>45370</v>
      </c>
      <c r="I3078" s="16">
        <v>45383</v>
      </c>
      <c r="J3078" s="16">
        <v>47483</v>
      </c>
      <c r="L3078" t="s">
        <v>1286</v>
      </c>
      <c r="M3078" t="s">
        <v>1266</v>
      </c>
      <c r="N3078" s="17">
        <v>100</v>
      </c>
      <c r="P3078" t="s">
        <v>1269</v>
      </c>
      <c r="Q3078" t="s">
        <v>9513</v>
      </c>
      <c r="S3078" t="s">
        <v>1474</v>
      </c>
      <c r="T3078" t="s">
        <v>1955</v>
      </c>
      <c r="U3078">
        <v>7000502617</v>
      </c>
      <c r="V3078" t="s">
        <v>1272</v>
      </c>
      <c r="W3078" t="s">
        <v>1955</v>
      </c>
      <c r="X3078" s="16">
        <v>45980</v>
      </c>
      <c r="Y3078" t="s">
        <v>10367</v>
      </c>
      <c r="Z3078" s="16">
        <v>45980</v>
      </c>
      <c r="AE3078" t="s">
        <v>10368</v>
      </c>
      <c r="AF3078" t="s">
        <v>1277</v>
      </c>
      <c r="AG3078" t="s">
        <v>10369</v>
      </c>
      <c r="AH3078" t="s">
        <v>10370</v>
      </c>
      <c r="AI3078" t="s">
        <v>28</v>
      </c>
      <c r="AJ3078" s="16">
        <v>45962</v>
      </c>
      <c r="AL3078" t="s">
        <v>1292</v>
      </c>
      <c r="AM3078">
        <v>10633</v>
      </c>
      <c r="AN3078" t="s">
        <v>9770</v>
      </c>
      <c r="AP3078">
        <v>3410120011</v>
      </c>
      <c r="AQ3078" t="s">
        <v>1294</v>
      </c>
      <c r="AS3078" s="17">
        <v>30715.200000000001</v>
      </c>
      <c r="AT3078" s="17">
        <v>30715.200000000001</v>
      </c>
      <c r="AU3078" s="17">
        <v>30715.200000000001</v>
      </c>
      <c r="AV3078" s="17">
        <v>30715.200000000001</v>
      </c>
      <c r="AW3078" s="17">
        <v>30715.200000000001</v>
      </c>
      <c r="AX3078" s="17">
        <v>30715.200000000001</v>
      </c>
      <c r="AY3078" s="17">
        <v>30715.200000000001</v>
      </c>
      <c r="AZ3078" s="17">
        <v>30715.200000000001</v>
      </c>
      <c r="BA3078" s="17">
        <v>30715.200000000001</v>
      </c>
      <c r="BB3078" s="17">
        <v>30715.200000000001</v>
      </c>
      <c r="BC3078" s="17">
        <v>30715.200000000001</v>
      </c>
      <c r="BD3078" s="17">
        <v>30715.200000000001</v>
      </c>
      <c r="BE3078" s="17">
        <v>368582.40000000002</v>
      </c>
      <c r="BF3078" s="17">
        <v>368582.40000000002</v>
      </c>
    </row>
    <row r="3079" spans="2:58" x14ac:dyDescent="0.25">
      <c r="B3079" t="s">
        <v>10361</v>
      </c>
      <c r="C3079">
        <v>33004054</v>
      </c>
      <c r="D3079" t="s">
        <v>10371</v>
      </c>
      <c r="E3079" t="s">
        <v>1266</v>
      </c>
      <c r="F3079" t="s">
        <v>1267</v>
      </c>
      <c r="H3079" s="16">
        <v>44964</v>
      </c>
      <c r="I3079" s="16">
        <v>44958</v>
      </c>
      <c r="J3079" s="16">
        <v>48610</v>
      </c>
      <c r="L3079" t="s">
        <v>1268</v>
      </c>
      <c r="M3079" t="s">
        <v>1266</v>
      </c>
      <c r="N3079" s="17">
        <v>100</v>
      </c>
      <c r="P3079" t="s">
        <v>3487</v>
      </c>
      <c r="Q3079" t="s">
        <v>3539</v>
      </c>
      <c r="S3079" t="s">
        <v>1474</v>
      </c>
      <c r="T3079" t="s">
        <v>1266</v>
      </c>
      <c r="U3079">
        <v>7001035201</v>
      </c>
      <c r="V3079" t="s">
        <v>1272</v>
      </c>
      <c r="W3079" t="s">
        <v>1955</v>
      </c>
      <c r="X3079" s="16">
        <v>45304</v>
      </c>
      <c r="AC3079" t="s">
        <v>1961</v>
      </c>
      <c r="AD3079" t="s">
        <v>1962</v>
      </c>
      <c r="AE3079" t="s">
        <v>1957</v>
      </c>
      <c r="AF3079" t="s">
        <v>1277</v>
      </c>
      <c r="AG3079" t="s">
        <v>1958</v>
      </c>
      <c r="AH3079" t="s">
        <v>1959</v>
      </c>
      <c r="AI3079" t="s">
        <v>28</v>
      </c>
      <c r="AJ3079" s="16">
        <v>46023</v>
      </c>
      <c r="AL3079" t="s">
        <v>1292</v>
      </c>
      <c r="AM3079">
        <v>10716</v>
      </c>
      <c r="AN3079" t="s">
        <v>1963</v>
      </c>
      <c r="AP3079">
        <v>3410120011</v>
      </c>
      <c r="AQ3079" t="s">
        <v>1266</v>
      </c>
      <c r="AS3079" s="17">
        <v>0</v>
      </c>
      <c r="AT3079" s="17">
        <v>0</v>
      </c>
      <c r="AU3079" s="17">
        <v>0</v>
      </c>
      <c r="AV3079" s="17">
        <v>0</v>
      </c>
      <c r="AW3079" s="17">
        <v>0</v>
      </c>
      <c r="AX3079" s="17">
        <v>0</v>
      </c>
      <c r="AY3079" s="17">
        <v>0</v>
      </c>
      <c r="AZ3079" s="17">
        <v>0</v>
      </c>
      <c r="BA3079" s="17">
        <v>0</v>
      </c>
      <c r="BB3079" s="17">
        <v>0</v>
      </c>
      <c r="BC3079" s="17">
        <v>0</v>
      </c>
      <c r="BD3079" s="17">
        <v>0</v>
      </c>
      <c r="BE3079" s="17">
        <v>0</v>
      </c>
      <c r="BF3079" s="17">
        <v>0</v>
      </c>
    </row>
    <row r="3080" spans="2:58" x14ac:dyDescent="0.25">
      <c r="B3080" t="s">
        <v>10361</v>
      </c>
      <c r="C3080">
        <v>33004057</v>
      </c>
      <c r="D3080" t="s">
        <v>10372</v>
      </c>
      <c r="E3080" t="s">
        <v>1266</v>
      </c>
      <c r="F3080" t="s">
        <v>1267</v>
      </c>
      <c r="H3080" s="16">
        <v>44964</v>
      </c>
      <c r="I3080" s="16">
        <v>44958</v>
      </c>
      <c r="J3080" s="16">
        <v>48610</v>
      </c>
      <c r="L3080" t="s">
        <v>1268</v>
      </c>
      <c r="M3080" t="s">
        <v>1266</v>
      </c>
      <c r="N3080" s="17">
        <v>100</v>
      </c>
      <c r="P3080" t="s">
        <v>1269</v>
      </c>
      <c r="Q3080" t="s">
        <v>9513</v>
      </c>
      <c r="S3080" t="s">
        <v>1474</v>
      </c>
      <c r="T3080" t="s">
        <v>1266</v>
      </c>
      <c r="U3080">
        <v>7000502617</v>
      </c>
      <c r="V3080" t="s">
        <v>1272</v>
      </c>
      <c r="W3080" t="s">
        <v>1955</v>
      </c>
      <c r="X3080" s="16">
        <v>45304</v>
      </c>
      <c r="AC3080" t="s">
        <v>1961</v>
      </c>
      <c r="AD3080" t="s">
        <v>1962</v>
      </c>
      <c r="AE3080" t="s">
        <v>1957</v>
      </c>
      <c r="AF3080" t="s">
        <v>1277</v>
      </c>
      <c r="AG3080" t="s">
        <v>1958</v>
      </c>
      <c r="AH3080" t="s">
        <v>1959</v>
      </c>
      <c r="AI3080" t="s">
        <v>28</v>
      </c>
      <c r="AJ3080" s="16">
        <v>46023</v>
      </c>
      <c r="AL3080" t="s">
        <v>1292</v>
      </c>
      <c r="AM3080">
        <v>10716</v>
      </c>
      <c r="AN3080" t="s">
        <v>1963</v>
      </c>
      <c r="AP3080">
        <v>3410120011</v>
      </c>
      <c r="AQ3080" t="s">
        <v>1266</v>
      </c>
      <c r="AS3080" s="17">
        <v>0</v>
      </c>
      <c r="AT3080" s="17">
        <v>0</v>
      </c>
      <c r="AU3080" s="17">
        <v>0</v>
      </c>
      <c r="AV3080" s="17">
        <v>0</v>
      </c>
      <c r="AW3080" s="17">
        <v>0</v>
      </c>
      <c r="AX3080" s="17">
        <v>0</v>
      </c>
      <c r="AY3080" s="17">
        <v>0</v>
      </c>
      <c r="AZ3080" s="17">
        <v>0</v>
      </c>
      <c r="BA3080" s="17">
        <v>0</v>
      </c>
      <c r="BB3080" s="17">
        <v>0</v>
      </c>
      <c r="BC3080" s="17">
        <v>0</v>
      </c>
      <c r="BD3080" s="17">
        <v>0</v>
      </c>
      <c r="BE3080" s="17">
        <v>0</v>
      </c>
      <c r="BF3080" s="17">
        <v>0</v>
      </c>
    </row>
    <row r="3081" spans="2:58" x14ac:dyDescent="0.25">
      <c r="B3081" t="s">
        <v>10373</v>
      </c>
      <c r="C3081">
        <v>31304715</v>
      </c>
      <c r="D3081" t="s">
        <v>10374</v>
      </c>
      <c r="E3081" t="s">
        <v>1285</v>
      </c>
      <c r="F3081" t="s">
        <v>1267</v>
      </c>
      <c r="H3081" s="16">
        <v>45072</v>
      </c>
      <c r="I3081" s="16">
        <v>44927</v>
      </c>
      <c r="J3081" s="16">
        <v>48579</v>
      </c>
      <c r="L3081" t="s">
        <v>1286</v>
      </c>
      <c r="M3081" t="s">
        <v>1266</v>
      </c>
      <c r="N3081" s="17">
        <v>100</v>
      </c>
      <c r="P3081" t="s">
        <v>1269</v>
      </c>
      <c r="Q3081" t="s">
        <v>8154</v>
      </c>
      <c r="S3081" t="s">
        <v>1474</v>
      </c>
      <c r="T3081" t="s">
        <v>2012</v>
      </c>
      <c r="U3081">
        <v>7000502617</v>
      </c>
      <c r="V3081" t="s">
        <v>1272</v>
      </c>
      <c r="W3081" t="s">
        <v>3548</v>
      </c>
      <c r="X3081" s="16">
        <v>46032</v>
      </c>
      <c r="Y3081" t="s">
        <v>10375</v>
      </c>
      <c r="Z3081" s="16">
        <v>46032</v>
      </c>
      <c r="AE3081" t="s">
        <v>10376</v>
      </c>
      <c r="AF3081" t="s">
        <v>1277</v>
      </c>
      <c r="AG3081" t="s">
        <v>1550</v>
      </c>
      <c r="AH3081" t="s">
        <v>1551</v>
      </c>
      <c r="AI3081" t="s">
        <v>28</v>
      </c>
      <c r="AJ3081" s="16">
        <v>44927</v>
      </c>
      <c r="AL3081" t="s">
        <v>1292</v>
      </c>
      <c r="AM3081">
        <v>1780</v>
      </c>
      <c r="AN3081" t="s">
        <v>1615</v>
      </c>
      <c r="AP3081">
        <v>3410120011</v>
      </c>
      <c r="AQ3081" t="s">
        <v>1294</v>
      </c>
      <c r="AS3081" s="17">
        <v>9083.34</v>
      </c>
      <c r="AT3081" s="17">
        <v>9083.34</v>
      </c>
      <c r="AU3081" s="17">
        <v>9083.34</v>
      </c>
      <c r="AV3081" s="17">
        <v>9083.34</v>
      </c>
      <c r="AW3081" s="17">
        <v>9083.34</v>
      </c>
      <c r="AX3081" s="17">
        <v>9083.34</v>
      </c>
      <c r="AY3081" s="17">
        <v>9083.34</v>
      </c>
      <c r="AZ3081" s="17">
        <v>9083.34</v>
      </c>
      <c r="BA3081" s="17">
        <v>9083.34</v>
      </c>
      <c r="BB3081" s="17">
        <v>9083.34</v>
      </c>
      <c r="BC3081" s="17">
        <v>9083.34</v>
      </c>
      <c r="BD3081" s="17">
        <v>9083.34</v>
      </c>
      <c r="BE3081" s="17">
        <v>109000.08</v>
      </c>
      <c r="BF3081" s="17">
        <v>109000.08</v>
      </c>
    </row>
    <row r="3082" spans="2:58" x14ac:dyDescent="0.25">
      <c r="B3082" t="s">
        <v>10373</v>
      </c>
      <c r="C3082">
        <v>31310841</v>
      </c>
      <c r="D3082" t="s">
        <v>10377</v>
      </c>
      <c r="E3082" t="s">
        <v>1285</v>
      </c>
      <c r="F3082" t="s">
        <v>1267</v>
      </c>
      <c r="H3082" s="16">
        <v>45450</v>
      </c>
      <c r="I3082" s="16">
        <v>45505</v>
      </c>
      <c r="J3082" s="16">
        <v>49156</v>
      </c>
      <c r="L3082" t="s">
        <v>1286</v>
      </c>
      <c r="M3082" t="s">
        <v>1266</v>
      </c>
      <c r="N3082" s="17">
        <v>100</v>
      </c>
      <c r="P3082" t="s">
        <v>1269</v>
      </c>
      <c r="Q3082" t="s">
        <v>8154</v>
      </c>
      <c r="S3082" t="s">
        <v>1474</v>
      </c>
      <c r="T3082" t="s">
        <v>3547</v>
      </c>
      <c r="U3082">
        <v>7000502617</v>
      </c>
      <c r="V3082" t="s">
        <v>1272</v>
      </c>
      <c r="W3082" t="s">
        <v>3548</v>
      </c>
      <c r="X3082" s="16">
        <v>45707</v>
      </c>
      <c r="Y3082" t="s">
        <v>10378</v>
      </c>
      <c r="Z3082" s="16">
        <v>45707</v>
      </c>
      <c r="AE3082" t="s">
        <v>10379</v>
      </c>
      <c r="AF3082" t="s">
        <v>1277</v>
      </c>
      <c r="AG3082" t="s">
        <v>1550</v>
      </c>
      <c r="AH3082" t="s">
        <v>1551</v>
      </c>
      <c r="AI3082" t="s">
        <v>28</v>
      </c>
      <c r="AJ3082" s="16">
        <v>45505</v>
      </c>
      <c r="AL3082" t="s">
        <v>1292</v>
      </c>
      <c r="AM3082">
        <v>1780</v>
      </c>
      <c r="AN3082" t="s">
        <v>1615</v>
      </c>
      <c r="AP3082">
        <v>3410120011</v>
      </c>
      <c r="AQ3082" t="s">
        <v>1294</v>
      </c>
      <c r="AS3082" s="17">
        <v>1818.5</v>
      </c>
      <c r="AT3082" s="17">
        <v>1818.5</v>
      </c>
      <c r="AU3082" s="17">
        <v>1818.5</v>
      </c>
      <c r="AV3082" s="17">
        <v>1818.5</v>
      </c>
      <c r="AW3082" s="17">
        <v>1818.5</v>
      </c>
      <c r="AX3082" s="17">
        <v>1818.5</v>
      </c>
      <c r="AY3082" s="17">
        <v>1818.5</v>
      </c>
      <c r="AZ3082" s="17">
        <v>1818.5</v>
      </c>
      <c r="BA3082" s="17">
        <v>1818.5</v>
      </c>
      <c r="BB3082" s="17">
        <v>1818.5</v>
      </c>
      <c r="BC3082" s="17">
        <v>1818.5</v>
      </c>
      <c r="BD3082" s="17">
        <v>1818.5</v>
      </c>
      <c r="BE3082" s="17">
        <v>21822</v>
      </c>
      <c r="BF3082" s="17">
        <v>21822</v>
      </c>
    </row>
    <row r="3083" spans="2:58" x14ac:dyDescent="0.25">
      <c r="B3083" t="s">
        <v>10373</v>
      </c>
      <c r="C3083">
        <v>31311386</v>
      </c>
      <c r="D3083" t="s">
        <v>10380</v>
      </c>
      <c r="E3083" t="s">
        <v>1285</v>
      </c>
      <c r="F3083" t="s">
        <v>1267</v>
      </c>
      <c r="H3083" s="16">
        <v>45484</v>
      </c>
      <c r="I3083" s="16">
        <v>45383</v>
      </c>
      <c r="J3083" s="16">
        <v>49034</v>
      </c>
      <c r="L3083" t="s">
        <v>1286</v>
      </c>
      <c r="M3083" t="s">
        <v>1266</v>
      </c>
      <c r="N3083" s="17">
        <v>100</v>
      </c>
      <c r="P3083" t="s">
        <v>1269</v>
      </c>
      <c r="Q3083" t="s">
        <v>10381</v>
      </c>
      <c r="S3083" t="s">
        <v>1474</v>
      </c>
      <c r="T3083" t="s">
        <v>10382</v>
      </c>
      <c r="U3083">
        <v>7000502617</v>
      </c>
      <c r="V3083" t="s">
        <v>1272</v>
      </c>
      <c r="W3083" t="s">
        <v>3548</v>
      </c>
      <c r="X3083" s="16">
        <v>46033</v>
      </c>
      <c r="Y3083" t="s">
        <v>10383</v>
      </c>
      <c r="Z3083" s="16">
        <v>46033</v>
      </c>
      <c r="AE3083" t="s">
        <v>2134</v>
      </c>
      <c r="AF3083" t="s">
        <v>1277</v>
      </c>
      <c r="AG3083" t="s">
        <v>9432</v>
      </c>
      <c r="AH3083" t="s">
        <v>9433</v>
      </c>
      <c r="AI3083" t="s">
        <v>28</v>
      </c>
      <c r="AJ3083" s="16">
        <v>45383</v>
      </c>
      <c r="AL3083" t="s">
        <v>1292</v>
      </c>
      <c r="AM3083">
        <v>1779</v>
      </c>
      <c r="AN3083" t="s">
        <v>1366</v>
      </c>
      <c r="AP3083">
        <v>3410120011</v>
      </c>
      <c r="AQ3083" t="s">
        <v>1294</v>
      </c>
      <c r="AS3083" s="17">
        <v>4950</v>
      </c>
      <c r="AT3083" s="17">
        <v>4950</v>
      </c>
      <c r="AU3083" s="17">
        <v>4950</v>
      </c>
      <c r="AV3083" s="17">
        <v>4950</v>
      </c>
      <c r="AW3083" s="17">
        <v>4950</v>
      </c>
      <c r="AX3083" s="17">
        <v>4950</v>
      </c>
      <c r="AY3083" s="17">
        <v>4950</v>
      </c>
      <c r="AZ3083" s="17">
        <v>4950</v>
      </c>
      <c r="BA3083" s="17">
        <v>4950</v>
      </c>
      <c r="BB3083" s="17">
        <v>4950</v>
      </c>
      <c r="BC3083" s="17">
        <v>4950</v>
      </c>
      <c r="BD3083" s="17">
        <v>4950</v>
      </c>
      <c r="BE3083" s="17">
        <v>59400</v>
      </c>
      <c r="BF3083" s="17">
        <v>59400</v>
      </c>
    </row>
    <row r="3084" spans="2:58" x14ac:dyDescent="0.25">
      <c r="B3084" t="s">
        <v>10373</v>
      </c>
      <c r="C3084">
        <v>33001023</v>
      </c>
      <c r="D3084" t="s">
        <v>10384</v>
      </c>
      <c r="E3084" t="s">
        <v>1266</v>
      </c>
      <c r="F3084" t="s">
        <v>1267</v>
      </c>
      <c r="H3084" s="16">
        <v>44328</v>
      </c>
      <c r="I3084" s="16">
        <v>44197</v>
      </c>
      <c r="J3084" s="16">
        <v>47848</v>
      </c>
      <c r="L3084" t="s">
        <v>1268</v>
      </c>
      <c r="M3084" t="s">
        <v>1266</v>
      </c>
      <c r="N3084" s="17">
        <v>100</v>
      </c>
      <c r="O3084">
        <v>341012</v>
      </c>
      <c r="P3084" t="s">
        <v>1269</v>
      </c>
      <c r="Q3084" t="s">
        <v>8154</v>
      </c>
      <c r="S3084" t="s">
        <v>1474</v>
      </c>
      <c r="T3084" t="s">
        <v>1266</v>
      </c>
      <c r="U3084">
        <v>7000502617</v>
      </c>
      <c r="V3084" t="s">
        <v>1272</v>
      </c>
      <c r="W3084" t="s">
        <v>1353</v>
      </c>
      <c r="X3084" s="16">
        <v>45392</v>
      </c>
      <c r="Y3084">
        <v>8000010684</v>
      </c>
      <c r="Z3084" s="16">
        <v>44328</v>
      </c>
      <c r="AE3084" t="s">
        <v>1974</v>
      </c>
      <c r="AF3084" t="s">
        <v>1277</v>
      </c>
      <c r="AG3084" t="s">
        <v>1550</v>
      </c>
      <c r="AH3084" t="s">
        <v>1551</v>
      </c>
      <c r="AI3084" t="s">
        <v>28</v>
      </c>
      <c r="AJ3084" s="16">
        <v>46023</v>
      </c>
      <c r="AL3084" t="s">
        <v>1292</v>
      </c>
      <c r="AM3084">
        <v>1780</v>
      </c>
      <c r="AN3084" t="s">
        <v>1615</v>
      </c>
      <c r="AP3084">
        <v>3410120011</v>
      </c>
      <c r="AQ3084" t="s">
        <v>1266</v>
      </c>
      <c r="AS3084" s="17">
        <v>0</v>
      </c>
      <c r="AT3084" s="17">
        <v>0</v>
      </c>
      <c r="AU3084" s="17">
        <v>0</v>
      </c>
      <c r="AV3084" s="17">
        <v>0</v>
      </c>
      <c r="AW3084" s="17">
        <v>0</v>
      </c>
      <c r="AX3084" s="17">
        <v>0</v>
      </c>
      <c r="AY3084" s="17">
        <v>0</v>
      </c>
      <c r="AZ3084" s="17">
        <v>0</v>
      </c>
      <c r="BA3084" s="17">
        <v>0</v>
      </c>
      <c r="BB3084" s="17">
        <v>0</v>
      </c>
      <c r="BC3084" s="17">
        <v>0</v>
      </c>
      <c r="BD3084" s="17">
        <v>0</v>
      </c>
      <c r="BE3084" s="17">
        <v>0</v>
      </c>
      <c r="BF3084" s="17">
        <v>0</v>
      </c>
    </row>
    <row r="3085" spans="2:58" x14ac:dyDescent="0.25">
      <c r="B3085" t="s">
        <v>10385</v>
      </c>
      <c r="C3085">
        <v>31055543</v>
      </c>
      <c r="D3085" t="s">
        <v>10386</v>
      </c>
      <c r="E3085" t="s">
        <v>1285</v>
      </c>
      <c r="F3085" t="s">
        <v>1267</v>
      </c>
      <c r="H3085" s="16">
        <v>42242</v>
      </c>
      <c r="I3085" s="16">
        <v>42217</v>
      </c>
      <c r="J3085" s="16">
        <v>47848</v>
      </c>
      <c r="L3085" t="s">
        <v>1286</v>
      </c>
      <c r="M3085" t="s">
        <v>1266</v>
      </c>
      <c r="N3085" s="17">
        <v>100</v>
      </c>
      <c r="O3085">
        <v>341012</v>
      </c>
      <c r="P3085" t="s">
        <v>1269</v>
      </c>
      <c r="Q3085" t="s">
        <v>10387</v>
      </c>
      <c r="S3085" t="s">
        <v>1319</v>
      </c>
      <c r="T3085" t="s">
        <v>1415</v>
      </c>
      <c r="U3085">
        <v>7000502617</v>
      </c>
      <c r="V3085" t="s">
        <v>1272</v>
      </c>
      <c r="W3085" t="s">
        <v>1415</v>
      </c>
      <c r="X3085" s="16">
        <v>45810</v>
      </c>
      <c r="Y3085">
        <v>8000037985</v>
      </c>
      <c r="Z3085" s="16">
        <v>45810</v>
      </c>
      <c r="AC3085" t="s">
        <v>1513</v>
      </c>
      <c r="AD3085" t="s">
        <v>1514</v>
      </c>
      <c r="AE3085" t="s">
        <v>10388</v>
      </c>
      <c r="AF3085" t="s">
        <v>1516</v>
      </c>
      <c r="AG3085" t="s">
        <v>1517</v>
      </c>
      <c r="AH3085" t="s">
        <v>1518</v>
      </c>
      <c r="AI3085" t="s">
        <v>28</v>
      </c>
      <c r="AJ3085" s="16">
        <v>44562</v>
      </c>
      <c r="AL3085" t="s">
        <v>1326</v>
      </c>
      <c r="AM3085">
        <v>1779</v>
      </c>
      <c r="AN3085" t="s">
        <v>1366</v>
      </c>
      <c r="AO3085" t="s">
        <v>1483</v>
      </c>
      <c r="AP3085">
        <v>3410120011</v>
      </c>
      <c r="AQ3085" t="s">
        <v>1294</v>
      </c>
      <c r="AS3085" s="17">
        <v>32000</v>
      </c>
      <c r="AT3085" s="17">
        <v>32000</v>
      </c>
      <c r="AU3085" s="17">
        <v>32000</v>
      </c>
      <c r="AV3085" s="17">
        <v>32000</v>
      </c>
      <c r="AW3085" s="17">
        <v>32000</v>
      </c>
      <c r="AX3085" s="17">
        <v>32000</v>
      </c>
      <c r="AY3085" s="17">
        <v>32000</v>
      </c>
      <c r="AZ3085" s="17">
        <v>32000</v>
      </c>
      <c r="BA3085" s="17">
        <v>32000</v>
      </c>
      <c r="BB3085" s="17">
        <v>32000</v>
      </c>
      <c r="BC3085" s="17">
        <v>32000</v>
      </c>
      <c r="BD3085" s="17">
        <v>32000</v>
      </c>
      <c r="BE3085" s="17">
        <v>384000</v>
      </c>
      <c r="BF3085" s="17">
        <v>384000</v>
      </c>
    </row>
    <row r="3086" spans="2:58" x14ac:dyDescent="0.25">
      <c r="B3086" t="s">
        <v>10385</v>
      </c>
      <c r="C3086">
        <v>31064262</v>
      </c>
      <c r="D3086" t="s">
        <v>10389</v>
      </c>
      <c r="E3086" t="s">
        <v>1285</v>
      </c>
      <c r="F3086" t="s">
        <v>1267</v>
      </c>
      <c r="H3086" s="16">
        <v>42751</v>
      </c>
      <c r="I3086" s="16">
        <v>42795</v>
      </c>
      <c r="J3086" s="16">
        <v>47848</v>
      </c>
      <c r="L3086" t="s">
        <v>1286</v>
      </c>
      <c r="M3086" t="s">
        <v>1266</v>
      </c>
      <c r="N3086" s="17">
        <v>100</v>
      </c>
      <c r="P3086" t="s">
        <v>1269</v>
      </c>
      <c r="Q3086" t="s">
        <v>10387</v>
      </c>
      <c r="S3086" t="s">
        <v>1319</v>
      </c>
      <c r="T3086" t="s">
        <v>1415</v>
      </c>
      <c r="U3086">
        <v>7000502617</v>
      </c>
      <c r="V3086" t="s">
        <v>1272</v>
      </c>
      <c r="W3086" t="s">
        <v>1320</v>
      </c>
      <c r="X3086" s="16">
        <v>45962</v>
      </c>
      <c r="Y3086">
        <v>8000017833</v>
      </c>
      <c r="Z3086" s="16">
        <v>45810</v>
      </c>
      <c r="AC3086" t="s">
        <v>10390</v>
      </c>
      <c r="AD3086" t="s">
        <v>10391</v>
      </c>
      <c r="AE3086" t="s">
        <v>10392</v>
      </c>
      <c r="AF3086" t="s">
        <v>1753</v>
      </c>
      <c r="AG3086" t="s">
        <v>10393</v>
      </c>
      <c r="AH3086" t="s">
        <v>10394</v>
      </c>
      <c r="AI3086" t="s">
        <v>28</v>
      </c>
      <c r="AJ3086" s="16">
        <v>45292</v>
      </c>
      <c r="AL3086" t="s">
        <v>2990</v>
      </c>
      <c r="AM3086">
        <v>1778</v>
      </c>
      <c r="AN3086" t="s">
        <v>1293</v>
      </c>
      <c r="AO3086" t="s">
        <v>1483</v>
      </c>
      <c r="AP3086">
        <v>3410120011</v>
      </c>
      <c r="AQ3086" t="s">
        <v>1294</v>
      </c>
      <c r="AS3086" s="17">
        <v>677.12</v>
      </c>
      <c r="AT3086" s="17">
        <v>677.12</v>
      </c>
      <c r="AU3086" s="17">
        <v>677.12</v>
      </c>
      <c r="AV3086" s="17">
        <v>677.12</v>
      </c>
      <c r="AW3086" s="17">
        <v>677.12</v>
      </c>
      <c r="AX3086" s="17">
        <v>677.12</v>
      </c>
      <c r="AY3086" s="17">
        <v>677.12</v>
      </c>
      <c r="AZ3086" s="17">
        <v>677.12</v>
      </c>
      <c r="BA3086" s="17">
        <v>677.12</v>
      </c>
      <c r="BB3086" s="17">
        <v>677.12</v>
      </c>
      <c r="BC3086" s="17">
        <v>677.12</v>
      </c>
      <c r="BD3086" s="17">
        <v>677.12</v>
      </c>
      <c r="BE3086" s="17">
        <v>8125.4400000000005</v>
      </c>
      <c r="BF3086" s="17">
        <v>8125.4400000000005</v>
      </c>
    </row>
    <row r="3087" spans="2:58" x14ac:dyDescent="0.25">
      <c r="B3087" t="s">
        <v>10385</v>
      </c>
      <c r="C3087">
        <v>31068051</v>
      </c>
      <c r="D3087" t="s">
        <v>10395</v>
      </c>
      <c r="E3087" t="s">
        <v>1285</v>
      </c>
      <c r="F3087" t="s">
        <v>1267</v>
      </c>
      <c r="H3087" s="16">
        <v>42957</v>
      </c>
      <c r="I3087" s="16">
        <v>42948</v>
      </c>
      <c r="J3087" s="16">
        <v>47848</v>
      </c>
      <c r="L3087" t="s">
        <v>1371</v>
      </c>
      <c r="M3087" t="s">
        <v>1266</v>
      </c>
      <c r="N3087" s="17">
        <v>100</v>
      </c>
      <c r="P3087" t="s">
        <v>1269</v>
      </c>
      <c r="Q3087" t="s">
        <v>10396</v>
      </c>
      <c r="S3087" t="s">
        <v>1474</v>
      </c>
      <c r="T3087" t="s">
        <v>1563</v>
      </c>
      <c r="U3087">
        <v>7000502617</v>
      </c>
      <c r="V3087" t="s">
        <v>1272</v>
      </c>
      <c r="W3087" t="s">
        <v>1554</v>
      </c>
      <c r="X3087" s="16">
        <v>45797</v>
      </c>
      <c r="Y3087">
        <v>8000024443</v>
      </c>
      <c r="Z3087" s="16">
        <v>45797</v>
      </c>
      <c r="AE3087" t="s">
        <v>2021</v>
      </c>
      <c r="AF3087" t="s">
        <v>1277</v>
      </c>
      <c r="AG3087" t="s">
        <v>2429</v>
      </c>
      <c r="AH3087" t="s">
        <v>2430</v>
      </c>
      <c r="AI3087" t="s">
        <v>28</v>
      </c>
      <c r="AJ3087" s="16">
        <v>44562</v>
      </c>
      <c r="AL3087" t="s">
        <v>1620</v>
      </c>
      <c r="AM3087">
        <v>1778</v>
      </c>
      <c r="AN3087" t="s">
        <v>1293</v>
      </c>
      <c r="AP3087">
        <v>3410120011</v>
      </c>
      <c r="AQ3087" t="s">
        <v>1294</v>
      </c>
      <c r="AS3087" s="17">
        <v>1851.08</v>
      </c>
      <c r="AT3087" s="17">
        <v>1851.08</v>
      </c>
      <c r="AU3087" s="17">
        <v>1851.08</v>
      </c>
      <c r="AV3087" s="17">
        <v>1851.08</v>
      </c>
      <c r="AW3087" s="17">
        <v>1851.08</v>
      </c>
      <c r="AX3087" s="17">
        <v>1851.08</v>
      </c>
      <c r="AY3087" s="17">
        <v>1851.08</v>
      </c>
      <c r="AZ3087" s="17">
        <v>1851.08</v>
      </c>
      <c r="BA3087" s="17">
        <v>1851.08</v>
      </c>
      <c r="BB3087" s="17">
        <v>1851.08</v>
      </c>
      <c r="BC3087" s="17">
        <v>1851.08</v>
      </c>
      <c r="BD3087" s="17">
        <v>1851.08</v>
      </c>
      <c r="BE3087" s="17">
        <v>22212.959999999999</v>
      </c>
      <c r="BF3087" s="17">
        <v>22212.959999999999</v>
      </c>
    </row>
    <row r="3088" spans="2:58" x14ac:dyDescent="0.25">
      <c r="B3088" t="s">
        <v>10385</v>
      </c>
      <c r="C3088">
        <v>31081831</v>
      </c>
      <c r="D3088" t="s">
        <v>10397</v>
      </c>
      <c r="E3088" t="s">
        <v>1285</v>
      </c>
      <c r="F3088" t="s">
        <v>1267</v>
      </c>
      <c r="H3088" s="16">
        <v>43731</v>
      </c>
      <c r="I3088" s="16">
        <v>43466</v>
      </c>
      <c r="J3088" s="16">
        <v>47848</v>
      </c>
      <c r="L3088" t="s">
        <v>1286</v>
      </c>
      <c r="M3088" t="s">
        <v>1266</v>
      </c>
      <c r="N3088" s="17">
        <v>100</v>
      </c>
      <c r="P3088" t="s">
        <v>1269</v>
      </c>
      <c r="Q3088" t="s">
        <v>10387</v>
      </c>
      <c r="S3088" t="s">
        <v>1474</v>
      </c>
      <c r="T3088" t="s">
        <v>1475</v>
      </c>
      <c r="U3088">
        <v>7000502617</v>
      </c>
      <c r="V3088" t="s">
        <v>1272</v>
      </c>
      <c r="W3088" t="s">
        <v>10320</v>
      </c>
      <c r="X3088" s="16">
        <v>45797</v>
      </c>
      <c r="Y3088">
        <v>8000043227</v>
      </c>
      <c r="Z3088" s="16">
        <v>45797</v>
      </c>
      <c r="AE3088" t="s">
        <v>2899</v>
      </c>
      <c r="AF3088" t="s">
        <v>1277</v>
      </c>
      <c r="AG3088" t="s">
        <v>10398</v>
      </c>
      <c r="AH3088" t="s">
        <v>10399</v>
      </c>
      <c r="AI3088" t="s">
        <v>28</v>
      </c>
      <c r="AJ3088" s="16">
        <v>45292</v>
      </c>
      <c r="AL3088" t="s">
        <v>2024</v>
      </c>
      <c r="AM3088">
        <v>1780</v>
      </c>
      <c r="AN3088" t="s">
        <v>1615</v>
      </c>
      <c r="AO3088" t="s">
        <v>2676</v>
      </c>
      <c r="AP3088">
        <v>3410120011</v>
      </c>
      <c r="AQ3088" t="s">
        <v>1294</v>
      </c>
      <c r="AS3088" s="17">
        <v>5266.85</v>
      </c>
      <c r="AT3088" s="17">
        <v>5266.85</v>
      </c>
      <c r="AU3088" s="17">
        <v>5266.85</v>
      </c>
      <c r="AV3088" s="17">
        <v>5266.85</v>
      </c>
      <c r="AW3088" s="17">
        <v>5266.85</v>
      </c>
      <c r="AX3088" s="17">
        <v>5266.85</v>
      </c>
      <c r="AY3088" s="17">
        <v>5266.85</v>
      </c>
      <c r="AZ3088" s="17">
        <v>5266.85</v>
      </c>
      <c r="BA3088" s="17">
        <v>5266.85</v>
      </c>
      <c r="BB3088" s="17">
        <v>5266.85</v>
      </c>
      <c r="BC3088" s="17">
        <v>5266.85</v>
      </c>
      <c r="BD3088" s="17">
        <v>5266.85</v>
      </c>
      <c r="BE3088" s="17">
        <v>63202.2</v>
      </c>
      <c r="BF3088" s="17">
        <v>63202.2</v>
      </c>
    </row>
    <row r="3089" spans="2:58" x14ac:dyDescent="0.25">
      <c r="B3089" t="s">
        <v>10385</v>
      </c>
      <c r="C3089">
        <v>33000207</v>
      </c>
      <c r="D3089" t="s">
        <v>10400</v>
      </c>
      <c r="E3089" t="s">
        <v>1266</v>
      </c>
      <c r="F3089" t="s">
        <v>1267</v>
      </c>
      <c r="H3089" s="16">
        <v>43970</v>
      </c>
      <c r="I3089" s="16">
        <v>42005</v>
      </c>
      <c r="J3089" s="16">
        <v>46387</v>
      </c>
      <c r="L3089" t="s">
        <v>1268</v>
      </c>
      <c r="M3089" t="s">
        <v>1266</v>
      </c>
      <c r="N3089" s="17">
        <v>100</v>
      </c>
      <c r="O3089">
        <v>341012</v>
      </c>
      <c r="P3089" t="s">
        <v>1269</v>
      </c>
      <c r="Q3089" t="s">
        <v>10387</v>
      </c>
      <c r="S3089" t="s">
        <v>1474</v>
      </c>
      <c r="T3089" t="s">
        <v>1353</v>
      </c>
      <c r="U3089">
        <v>7000502617</v>
      </c>
      <c r="V3089" t="s">
        <v>1272</v>
      </c>
      <c r="W3089" t="s">
        <v>1353</v>
      </c>
      <c r="X3089" s="16">
        <v>45393</v>
      </c>
      <c r="Y3089">
        <v>8000010684</v>
      </c>
      <c r="Z3089" s="16">
        <v>44218</v>
      </c>
      <c r="AE3089" t="s">
        <v>1974</v>
      </c>
      <c r="AF3089" t="s">
        <v>1277</v>
      </c>
      <c r="AG3089" t="s">
        <v>1278</v>
      </c>
      <c r="AH3089" t="s">
        <v>1279</v>
      </c>
      <c r="AI3089" t="s">
        <v>28</v>
      </c>
      <c r="AJ3089" s="16">
        <v>46023</v>
      </c>
      <c r="AL3089" t="s">
        <v>1292</v>
      </c>
      <c r="AM3089">
        <v>1779</v>
      </c>
      <c r="AN3089" t="s">
        <v>1366</v>
      </c>
      <c r="AP3089">
        <v>3410120011</v>
      </c>
      <c r="AQ3089" t="s">
        <v>1266</v>
      </c>
      <c r="AS3089" s="17">
        <v>0</v>
      </c>
      <c r="AT3089" s="17">
        <v>0</v>
      </c>
      <c r="AU3089" s="17">
        <v>0</v>
      </c>
      <c r="AV3089" s="17">
        <v>0</v>
      </c>
      <c r="AW3089" s="17">
        <v>0</v>
      </c>
      <c r="AX3089" s="17">
        <v>0</v>
      </c>
      <c r="AY3089" s="17">
        <v>0</v>
      </c>
      <c r="AZ3089" s="17">
        <v>0</v>
      </c>
      <c r="BA3089" s="17">
        <v>0</v>
      </c>
      <c r="BB3089" s="17">
        <v>0</v>
      </c>
      <c r="BC3089" s="17">
        <v>0</v>
      </c>
      <c r="BD3089" s="17">
        <v>0</v>
      </c>
      <c r="BE3089" s="17">
        <v>0</v>
      </c>
      <c r="BF3089" s="17">
        <v>0</v>
      </c>
    </row>
    <row r="3090" spans="2:58" x14ac:dyDescent="0.25">
      <c r="B3090" t="s">
        <v>10385</v>
      </c>
      <c r="C3090">
        <v>33000366</v>
      </c>
      <c r="D3090" t="s">
        <v>10401</v>
      </c>
      <c r="E3090" t="s">
        <v>1266</v>
      </c>
      <c r="F3090" t="s">
        <v>1267</v>
      </c>
      <c r="H3090" s="16">
        <v>43970</v>
      </c>
      <c r="I3090" s="16">
        <v>42005</v>
      </c>
      <c r="J3090" s="16">
        <v>46387</v>
      </c>
      <c r="L3090" t="s">
        <v>1268</v>
      </c>
      <c r="M3090" t="s">
        <v>1266</v>
      </c>
      <c r="N3090" s="17">
        <v>100</v>
      </c>
      <c r="O3090">
        <v>341012</v>
      </c>
      <c r="P3090" t="s">
        <v>1269</v>
      </c>
      <c r="Q3090" t="s">
        <v>10396</v>
      </c>
      <c r="S3090" t="s">
        <v>1474</v>
      </c>
      <c r="T3090" t="s">
        <v>1353</v>
      </c>
      <c r="U3090">
        <v>7000502617</v>
      </c>
      <c r="V3090" t="s">
        <v>1272</v>
      </c>
      <c r="W3090" t="s">
        <v>1353</v>
      </c>
      <c r="X3090" s="16">
        <v>45678</v>
      </c>
      <c r="Y3090">
        <v>8000010685</v>
      </c>
      <c r="Z3090" s="16">
        <v>44218</v>
      </c>
      <c r="AE3090" t="s">
        <v>2027</v>
      </c>
      <c r="AF3090" t="s">
        <v>1277</v>
      </c>
      <c r="AG3090" t="s">
        <v>4214</v>
      </c>
      <c r="AH3090" t="s">
        <v>4215</v>
      </c>
      <c r="AI3090" t="s">
        <v>28</v>
      </c>
      <c r="AJ3090" s="16">
        <v>46023</v>
      </c>
      <c r="AL3090" t="s">
        <v>1292</v>
      </c>
      <c r="AM3090">
        <v>10000014</v>
      </c>
      <c r="AN3090" t="s">
        <v>1327</v>
      </c>
      <c r="AP3090">
        <v>3410120011</v>
      </c>
      <c r="AQ3090" t="s">
        <v>1266</v>
      </c>
      <c r="AS3090" s="17">
        <v>0</v>
      </c>
      <c r="AT3090" s="17">
        <v>0</v>
      </c>
      <c r="AU3090" s="17">
        <v>0</v>
      </c>
      <c r="AV3090" s="17">
        <v>0</v>
      </c>
      <c r="AW3090" s="17">
        <v>0</v>
      </c>
      <c r="AX3090" s="17">
        <v>0</v>
      </c>
      <c r="AY3090" s="17">
        <v>0</v>
      </c>
      <c r="AZ3090" s="17">
        <v>0</v>
      </c>
      <c r="BA3090" s="17">
        <v>0</v>
      </c>
      <c r="BB3090" s="17">
        <v>0</v>
      </c>
      <c r="BC3090" s="17">
        <v>0</v>
      </c>
      <c r="BD3090" s="17">
        <v>0</v>
      </c>
      <c r="BE3090" s="17">
        <v>0</v>
      </c>
      <c r="BF3090" s="17">
        <v>0</v>
      </c>
    </row>
    <row r="3091" spans="2:58" x14ac:dyDescent="0.25">
      <c r="B3091" t="s">
        <v>10385</v>
      </c>
      <c r="C3091">
        <v>33000372</v>
      </c>
      <c r="D3091" t="s">
        <v>10402</v>
      </c>
      <c r="E3091" t="s">
        <v>1266</v>
      </c>
      <c r="F3091" t="s">
        <v>1267</v>
      </c>
      <c r="H3091" s="16">
        <v>43970</v>
      </c>
      <c r="I3091" s="16">
        <v>42948</v>
      </c>
      <c r="J3091" s="16">
        <v>46387</v>
      </c>
      <c r="L3091" t="s">
        <v>1268</v>
      </c>
      <c r="M3091" t="s">
        <v>1266</v>
      </c>
      <c r="N3091" s="17">
        <v>100</v>
      </c>
      <c r="O3091">
        <v>341012</v>
      </c>
      <c r="P3091" t="s">
        <v>1269</v>
      </c>
      <c r="Q3091" t="s">
        <v>10396</v>
      </c>
      <c r="S3091" t="s">
        <v>1474</v>
      </c>
      <c r="T3091" t="s">
        <v>10403</v>
      </c>
      <c r="U3091">
        <v>7000502617</v>
      </c>
      <c r="V3091" t="s">
        <v>1272</v>
      </c>
      <c r="W3091" t="s">
        <v>1320</v>
      </c>
      <c r="X3091" s="16">
        <v>45678</v>
      </c>
      <c r="Y3091">
        <v>40144627</v>
      </c>
      <c r="Z3091" s="16">
        <v>44218</v>
      </c>
      <c r="AE3091" t="s">
        <v>2027</v>
      </c>
      <c r="AF3091" t="s">
        <v>1277</v>
      </c>
      <c r="AG3091" t="s">
        <v>4214</v>
      </c>
      <c r="AH3091" t="s">
        <v>4215</v>
      </c>
      <c r="AI3091" t="s">
        <v>28</v>
      </c>
      <c r="AJ3091" s="16">
        <v>46023</v>
      </c>
      <c r="AL3091" t="s">
        <v>1326</v>
      </c>
      <c r="AM3091">
        <v>1778</v>
      </c>
      <c r="AN3091" t="s">
        <v>1293</v>
      </c>
      <c r="AP3091">
        <v>3410120011</v>
      </c>
      <c r="AQ3091" t="s">
        <v>1266</v>
      </c>
      <c r="AS3091" s="17">
        <v>0</v>
      </c>
      <c r="AT3091" s="17">
        <v>0</v>
      </c>
      <c r="AU3091" s="17">
        <v>0</v>
      </c>
      <c r="AV3091" s="17">
        <v>0</v>
      </c>
      <c r="AW3091" s="17">
        <v>0</v>
      </c>
      <c r="AX3091" s="17">
        <v>0</v>
      </c>
      <c r="AY3091" s="17">
        <v>0</v>
      </c>
      <c r="AZ3091" s="17">
        <v>0</v>
      </c>
      <c r="BA3091" s="17">
        <v>0</v>
      </c>
      <c r="BB3091" s="17">
        <v>0</v>
      </c>
      <c r="BC3091" s="17">
        <v>0</v>
      </c>
      <c r="BD3091" s="17">
        <v>0</v>
      </c>
      <c r="BE3091" s="17">
        <v>0</v>
      </c>
      <c r="BF3091" s="17">
        <v>0</v>
      </c>
    </row>
    <row r="3092" spans="2:58" x14ac:dyDescent="0.25">
      <c r="B3092" t="s">
        <v>10385</v>
      </c>
      <c r="C3092">
        <v>33004759</v>
      </c>
      <c r="D3092" t="s">
        <v>10404</v>
      </c>
      <c r="E3092" t="s">
        <v>1266</v>
      </c>
      <c r="F3092" t="s">
        <v>1267</v>
      </c>
      <c r="H3092" s="16">
        <v>45293</v>
      </c>
      <c r="I3092" s="16">
        <v>45292</v>
      </c>
      <c r="J3092" s="16">
        <v>48944</v>
      </c>
      <c r="L3092" t="s">
        <v>1268</v>
      </c>
      <c r="M3092" t="s">
        <v>1266</v>
      </c>
      <c r="N3092" s="17">
        <v>100</v>
      </c>
      <c r="P3092" t="s">
        <v>1269</v>
      </c>
      <c r="Q3092" t="s">
        <v>10387</v>
      </c>
      <c r="S3092" t="s">
        <v>1474</v>
      </c>
      <c r="T3092" t="s">
        <v>1266</v>
      </c>
      <c r="U3092">
        <v>7000502617</v>
      </c>
      <c r="V3092" t="s">
        <v>1272</v>
      </c>
      <c r="W3092" t="s">
        <v>2012</v>
      </c>
      <c r="X3092" s="16">
        <v>45672</v>
      </c>
      <c r="AE3092" t="s">
        <v>1474</v>
      </c>
      <c r="AF3092" t="s">
        <v>1277</v>
      </c>
      <c r="AG3092" t="s">
        <v>2013</v>
      </c>
      <c r="AH3092" t="s">
        <v>2014</v>
      </c>
      <c r="AI3092" t="s">
        <v>28</v>
      </c>
      <c r="AJ3092" s="16">
        <v>46023</v>
      </c>
      <c r="AL3092" t="s">
        <v>1292</v>
      </c>
      <c r="AM3092">
        <v>1779</v>
      </c>
      <c r="AN3092" t="s">
        <v>1366</v>
      </c>
      <c r="AP3092">
        <v>3410120011</v>
      </c>
      <c r="AQ3092" t="s">
        <v>1266</v>
      </c>
      <c r="AS3092" s="17">
        <v>0</v>
      </c>
      <c r="AT3092" s="17">
        <v>0</v>
      </c>
      <c r="AU3092" s="17">
        <v>0</v>
      </c>
      <c r="AV3092" s="17">
        <v>0</v>
      </c>
      <c r="AW3092" s="17">
        <v>0</v>
      </c>
      <c r="AX3092" s="17">
        <v>0</v>
      </c>
      <c r="AY3092" s="17">
        <v>0</v>
      </c>
      <c r="AZ3092" s="17">
        <v>0</v>
      </c>
      <c r="BA3092" s="17">
        <v>0</v>
      </c>
      <c r="BB3092" s="17">
        <v>0</v>
      </c>
      <c r="BC3092" s="17">
        <v>0</v>
      </c>
      <c r="BD3092" s="17">
        <v>0</v>
      </c>
      <c r="BE3092" s="17">
        <v>0</v>
      </c>
      <c r="BF3092" s="17">
        <v>0</v>
      </c>
    </row>
    <row r="3093" spans="2:58" x14ac:dyDescent="0.25">
      <c r="B3093" t="s">
        <v>10405</v>
      </c>
      <c r="C3093">
        <v>31078962</v>
      </c>
      <c r="D3093" t="s">
        <v>10406</v>
      </c>
      <c r="E3093" t="s">
        <v>1285</v>
      </c>
      <c r="F3093" t="s">
        <v>1267</v>
      </c>
      <c r="H3093" s="16">
        <v>43573</v>
      </c>
      <c r="I3093" s="16">
        <v>43525</v>
      </c>
      <c r="J3093" s="16">
        <v>47848</v>
      </c>
      <c r="L3093" t="s">
        <v>1286</v>
      </c>
      <c r="M3093" t="s">
        <v>1266</v>
      </c>
      <c r="N3093" s="17">
        <v>100</v>
      </c>
      <c r="P3093" t="s">
        <v>1269</v>
      </c>
      <c r="Q3093" t="s">
        <v>5911</v>
      </c>
      <c r="S3093" t="s">
        <v>1299</v>
      </c>
      <c r="T3093" t="s">
        <v>1301</v>
      </c>
      <c r="U3093">
        <v>7000502617</v>
      </c>
      <c r="V3093" t="s">
        <v>1272</v>
      </c>
      <c r="W3093" t="s">
        <v>1301</v>
      </c>
      <c r="X3093" s="16">
        <v>45810</v>
      </c>
      <c r="Y3093">
        <v>8000041885</v>
      </c>
      <c r="Z3093" s="16">
        <v>45800</v>
      </c>
      <c r="AC3093" t="s">
        <v>10407</v>
      </c>
      <c r="AD3093" t="s">
        <v>7129</v>
      </c>
      <c r="AE3093" t="s">
        <v>5919</v>
      </c>
      <c r="AF3093" t="s">
        <v>2660</v>
      </c>
      <c r="AG3093" t="s">
        <v>7084</v>
      </c>
      <c r="AH3093" t="s">
        <v>7085</v>
      </c>
      <c r="AI3093" t="s">
        <v>28</v>
      </c>
      <c r="AJ3093" s="16">
        <v>45658</v>
      </c>
      <c r="AL3093" t="s">
        <v>2853</v>
      </c>
      <c r="AM3093">
        <v>2080</v>
      </c>
      <c r="AN3093" t="s">
        <v>7129</v>
      </c>
      <c r="AO3093" t="s">
        <v>5958</v>
      </c>
      <c r="AP3093">
        <v>3410120011</v>
      </c>
      <c r="AQ3093" t="s">
        <v>1294</v>
      </c>
      <c r="AS3093" s="17">
        <v>1357.44</v>
      </c>
      <c r="AT3093" s="17">
        <v>1357.44</v>
      </c>
      <c r="AU3093" s="17">
        <v>1357.44</v>
      </c>
      <c r="AV3093" s="17">
        <v>1357.44</v>
      </c>
      <c r="AW3093" s="17">
        <v>1357.44</v>
      </c>
      <c r="AX3093" s="17">
        <v>1357.44</v>
      </c>
      <c r="AY3093" s="17">
        <v>1357.44</v>
      </c>
      <c r="AZ3093" s="17">
        <v>1357.44</v>
      </c>
      <c r="BA3093" s="17">
        <v>1357.44</v>
      </c>
      <c r="BB3093" s="17">
        <v>1357.44</v>
      </c>
      <c r="BC3093" s="17">
        <v>1357.44</v>
      </c>
      <c r="BD3093" s="17">
        <v>1357.44</v>
      </c>
      <c r="BE3093" s="17">
        <v>16289.28</v>
      </c>
      <c r="BF3093" s="17">
        <v>16289.28</v>
      </c>
    </row>
    <row r="3094" spans="2:58" x14ac:dyDescent="0.25">
      <c r="B3094" t="s">
        <v>10405</v>
      </c>
      <c r="C3094">
        <v>33001036</v>
      </c>
      <c r="D3094" t="s">
        <v>10408</v>
      </c>
      <c r="E3094" t="s">
        <v>1266</v>
      </c>
      <c r="F3094" t="s">
        <v>1267</v>
      </c>
      <c r="H3094" s="16">
        <v>44342</v>
      </c>
      <c r="I3094" s="16">
        <v>44317</v>
      </c>
      <c r="J3094" s="16">
        <v>47848</v>
      </c>
      <c r="L3094" t="s">
        <v>1268</v>
      </c>
      <c r="M3094" t="s">
        <v>1266</v>
      </c>
      <c r="N3094" s="17">
        <v>100</v>
      </c>
      <c r="P3094" t="s">
        <v>1269</v>
      </c>
      <c r="Q3094" t="s">
        <v>5911</v>
      </c>
      <c r="S3094" t="s">
        <v>1319</v>
      </c>
      <c r="T3094" t="s">
        <v>1300</v>
      </c>
      <c r="U3094">
        <v>7000502617</v>
      </c>
      <c r="V3094" t="s">
        <v>1272</v>
      </c>
      <c r="W3094" t="s">
        <v>1301</v>
      </c>
      <c r="X3094" s="16">
        <v>45909</v>
      </c>
      <c r="Y3094">
        <v>8000059194</v>
      </c>
      <c r="Z3094" s="16">
        <v>44342</v>
      </c>
      <c r="AC3094" t="s">
        <v>10407</v>
      </c>
      <c r="AD3094" t="s">
        <v>7129</v>
      </c>
      <c r="AE3094" t="s">
        <v>5919</v>
      </c>
      <c r="AF3094" t="s">
        <v>1277</v>
      </c>
      <c r="AG3094" t="s">
        <v>1278</v>
      </c>
      <c r="AH3094" t="s">
        <v>1279</v>
      </c>
      <c r="AI3094" t="s">
        <v>28</v>
      </c>
      <c r="AJ3094" s="16">
        <v>46023</v>
      </c>
      <c r="AL3094" t="s">
        <v>2853</v>
      </c>
      <c r="AM3094">
        <v>2080</v>
      </c>
      <c r="AN3094" t="s">
        <v>7129</v>
      </c>
      <c r="AO3094" t="s">
        <v>5558</v>
      </c>
      <c r="AP3094">
        <v>3410120011</v>
      </c>
      <c r="AQ3094" t="s">
        <v>1266</v>
      </c>
      <c r="AS3094" s="17">
        <v>0</v>
      </c>
      <c r="AT3094" s="17">
        <v>0</v>
      </c>
      <c r="AU3094" s="17">
        <v>0</v>
      </c>
      <c r="AV3094" s="17">
        <v>0</v>
      </c>
      <c r="AW3094" s="17">
        <v>0</v>
      </c>
      <c r="AX3094" s="17">
        <v>0</v>
      </c>
      <c r="AY3094" s="17">
        <v>0</v>
      </c>
      <c r="AZ3094" s="17">
        <v>0</v>
      </c>
      <c r="BA3094" s="17">
        <v>0</v>
      </c>
      <c r="BB3094" s="17">
        <v>0</v>
      </c>
      <c r="BC3094" s="17">
        <v>0</v>
      </c>
      <c r="BD3094" s="17">
        <v>0</v>
      </c>
      <c r="BE3094" s="17">
        <v>0</v>
      </c>
      <c r="BF3094" s="17">
        <v>0</v>
      </c>
    </row>
    <row r="3095" spans="2:58" x14ac:dyDescent="0.25">
      <c r="B3095" t="s">
        <v>10405</v>
      </c>
      <c r="C3095">
        <v>33006811</v>
      </c>
      <c r="D3095" t="s">
        <v>10409</v>
      </c>
      <c r="E3095" t="s">
        <v>1266</v>
      </c>
      <c r="F3095" t="s">
        <v>1267</v>
      </c>
      <c r="H3095" s="16">
        <v>45751</v>
      </c>
      <c r="I3095" s="16">
        <v>45748</v>
      </c>
      <c r="J3095" s="16">
        <v>49674</v>
      </c>
      <c r="L3095" t="s">
        <v>1268</v>
      </c>
      <c r="M3095" t="s">
        <v>1266</v>
      </c>
      <c r="N3095" s="17">
        <v>100</v>
      </c>
      <c r="P3095" t="s">
        <v>1269</v>
      </c>
      <c r="Q3095" t="s">
        <v>5911</v>
      </c>
      <c r="S3095" t="s">
        <v>1319</v>
      </c>
      <c r="T3095" t="s">
        <v>1266</v>
      </c>
      <c r="U3095">
        <v>7000502617</v>
      </c>
      <c r="V3095" t="s">
        <v>1272</v>
      </c>
      <c r="W3095" t="s">
        <v>1301</v>
      </c>
      <c r="X3095" s="16">
        <v>45848</v>
      </c>
      <c r="AC3095" t="s">
        <v>10410</v>
      </c>
      <c r="AD3095" t="s">
        <v>10411</v>
      </c>
      <c r="AE3095" t="s">
        <v>5919</v>
      </c>
      <c r="AF3095" t="s">
        <v>1277</v>
      </c>
      <c r="AG3095" t="s">
        <v>4764</v>
      </c>
      <c r="AH3095" t="s">
        <v>4765</v>
      </c>
      <c r="AI3095" t="s">
        <v>28</v>
      </c>
      <c r="AJ3095" s="16">
        <v>46023</v>
      </c>
      <c r="AL3095" t="s">
        <v>1292</v>
      </c>
      <c r="AM3095">
        <v>2080</v>
      </c>
      <c r="AN3095" t="s">
        <v>7129</v>
      </c>
      <c r="AP3095">
        <v>3410120021</v>
      </c>
      <c r="AQ3095" t="s">
        <v>1266</v>
      </c>
      <c r="AS3095" s="17">
        <v>0</v>
      </c>
      <c r="AT3095" s="17">
        <v>0</v>
      </c>
      <c r="AU3095" s="17">
        <v>0</v>
      </c>
      <c r="AV3095" s="17">
        <v>0</v>
      </c>
      <c r="AW3095" s="17">
        <v>0</v>
      </c>
      <c r="AX3095" s="17">
        <v>0</v>
      </c>
      <c r="AY3095" s="17">
        <v>0</v>
      </c>
      <c r="AZ3095" s="17">
        <v>0</v>
      </c>
      <c r="BA3095" s="17">
        <v>0</v>
      </c>
      <c r="BB3095" s="17">
        <v>0</v>
      </c>
      <c r="BC3095" s="17">
        <v>0</v>
      </c>
      <c r="BD3095" s="17">
        <v>0</v>
      </c>
      <c r="BE3095" s="17">
        <v>0</v>
      </c>
      <c r="BF3095" s="17">
        <v>0</v>
      </c>
    </row>
    <row r="3096" spans="2:58" x14ac:dyDescent="0.25">
      <c r="B3096" t="s">
        <v>10405</v>
      </c>
      <c r="C3096">
        <v>33006821</v>
      </c>
      <c r="D3096" t="s">
        <v>10412</v>
      </c>
      <c r="E3096" t="s">
        <v>1266</v>
      </c>
      <c r="F3096" t="s">
        <v>1267</v>
      </c>
      <c r="H3096" s="16">
        <v>45751</v>
      </c>
      <c r="I3096" s="16">
        <v>45748</v>
      </c>
      <c r="J3096" s="16">
        <v>49674</v>
      </c>
      <c r="L3096" t="s">
        <v>1268</v>
      </c>
      <c r="M3096" t="s">
        <v>1266</v>
      </c>
      <c r="N3096" s="17">
        <v>100</v>
      </c>
      <c r="P3096" t="s">
        <v>1269</v>
      </c>
      <c r="Q3096" t="s">
        <v>5911</v>
      </c>
      <c r="S3096" t="s">
        <v>1319</v>
      </c>
      <c r="T3096" t="s">
        <v>1266</v>
      </c>
      <c r="U3096">
        <v>7000502617</v>
      </c>
      <c r="V3096" t="s">
        <v>1272</v>
      </c>
      <c r="W3096" t="s">
        <v>1301</v>
      </c>
      <c r="X3096" s="16">
        <v>45848</v>
      </c>
      <c r="AC3096" t="s">
        <v>10413</v>
      </c>
      <c r="AD3096" t="s">
        <v>10414</v>
      </c>
      <c r="AE3096" t="s">
        <v>5919</v>
      </c>
      <c r="AF3096" t="s">
        <v>1277</v>
      </c>
      <c r="AG3096" t="s">
        <v>4764</v>
      </c>
      <c r="AH3096" t="s">
        <v>4765</v>
      </c>
      <c r="AI3096" t="s">
        <v>28</v>
      </c>
      <c r="AJ3096" s="16">
        <v>46023</v>
      </c>
      <c r="AL3096" t="s">
        <v>1292</v>
      </c>
      <c r="AM3096">
        <v>2080</v>
      </c>
      <c r="AN3096" t="s">
        <v>7129</v>
      </c>
      <c r="AP3096">
        <v>3410120021</v>
      </c>
      <c r="AQ3096" t="s">
        <v>1266</v>
      </c>
      <c r="AS3096" s="17">
        <v>0</v>
      </c>
      <c r="AT3096" s="17">
        <v>0</v>
      </c>
      <c r="AU3096" s="17">
        <v>0</v>
      </c>
      <c r="AV3096" s="17">
        <v>0</v>
      </c>
      <c r="AW3096" s="17">
        <v>0</v>
      </c>
      <c r="AX3096" s="17">
        <v>0</v>
      </c>
      <c r="AY3096" s="17">
        <v>0</v>
      </c>
      <c r="AZ3096" s="17">
        <v>0</v>
      </c>
      <c r="BA3096" s="17">
        <v>0</v>
      </c>
      <c r="BB3096" s="17">
        <v>0</v>
      </c>
      <c r="BC3096" s="17">
        <v>0</v>
      </c>
      <c r="BD3096" s="17">
        <v>0</v>
      </c>
      <c r="BE3096" s="17">
        <v>0</v>
      </c>
      <c r="BF3096" s="17">
        <v>0</v>
      </c>
    </row>
    <row r="3097" spans="2:58" x14ac:dyDescent="0.25">
      <c r="B3097" t="s">
        <v>10415</v>
      </c>
      <c r="C3097">
        <v>33002328</v>
      </c>
      <c r="D3097" t="s">
        <v>10416</v>
      </c>
      <c r="E3097" t="s">
        <v>1266</v>
      </c>
      <c r="F3097" t="s">
        <v>1267</v>
      </c>
      <c r="H3097" s="16">
        <v>44532</v>
      </c>
      <c r="I3097" s="16">
        <v>43678</v>
      </c>
      <c r="J3097" s="16">
        <v>73050</v>
      </c>
      <c r="L3097" t="s">
        <v>1268</v>
      </c>
      <c r="M3097" t="s">
        <v>1266</v>
      </c>
      <c r="N3097" s="17">
        <v>100</v>
      </c>
      <c r="P3097" t="s">
        <v>1269</v>
      </c>
      <c r="Q3097" t="s">
        <v>8317</v>
      </c>
      <c r="S3097" t="s">
        <v>2392</v>
      </c>
      <c r="T3097" t="s">
        <v>1266</v>
      </c>
      <c r="U3097">
        <v>7000502617</v>
      </c>
      <c r="V3097" t="s">
        <v>1272</v>
      </c>
      <c r="W3097" t="s">
        <v>2394</v>
      </c>
      <c r="X3097" s="16">
        <v>45672</v>
      </c>
      <c r="AC3097" t="s">
        <v>8318</v>
      </c>
      <c r="AD3097" t="s">
        <v>8319</v>
      </c>
      <c r="AE3097" t="s">
        <v>2396</v>
      </c>
      <c r="AF3097" t="s">
        <v>1277</v>
      </c>
      <c r="AG3097" t="s">
        <v>6846</v>
      </c>
      <c r="AH3097" t="s">
        <v>6847</v>
      </c>
      <c r="AI3097" t="s">
        <v>28</v>
      </c>
      <c r="AJ3097" s="16">
        <v>46023</v>
      </c>
      <c r="AL3097" t="s">
        <v>8320</v>
      </c>
      <c r="AM3097">
        <v>1943</v>
      </c>
      <c r="AN3097" t="s">
        <v>8321</v>
      </c>
      <c r="AP3097">
        <v>3410120011</v>
      </c>
      <c r="AQ3097" t="s">
        <v>1266</v>
      </c>
      <c r="AS3097" s="17">
        <v>0</v>
      </c>
      <c r="AT3097" s="17">
        <v>0</v>
      </c>
      <c r="AU3097" s="17">
        <v>0</v>
      </c>
      <c r="AV3097" s="17">
        <v>0</v>
      </c>
      <c r="AW3097" s="17">
        <v>0</v>
      </c>
      <c r="AX3097" s="17">
        <v>0</v>
      </c>
      <c r="AY3097" s="17">
        <v>0</v>
      </c>
      <c r="AZ3097" s="17">
        <v>0</v>
      </c>
      <c r="BA3097" s="17">
        <v>0</v>
      </c>
      <c r="BB3097" s="17">
        <v>0</v>
      </c>
      <c r="BC3097" s="17">
        <v>0</v>
      </c>
      <c r="BD3097" s="17">
        <v>0</v>
      </c>
      <c r="BE3097" s="17">
        <v>0</v>
      </c>
      <c r="BF3097" s="17">
        <v>0</v>
      </c>
    </row>
    <row r="3098" spans="2:58" x14ac:dyDescent="0.25">
      <c r="B3098" t="s">
        <v>10417</v>
      </c>
      <c r="C3098">
        <v>31311608</v>
      </c>
      <c r="D3098" t="s">
        <v>10418</v>
      </c>
      <c r="E3098" t="s">
        <v>1285</v>
      </c>
      <c r="F3098" t="s">
        <v>1267</v>
      </c>
      <c r="H3098" s="16">
        <v>45498</v>
      </c>
      <c r="I3098" s="16">
        <v>45505</v>
      </c>
      <c r="J3098" s="16">
        <v>49125</v>
      </c>
      <c r="L3098" t="s">
        <v>1286</v>
      </c>
      <c r="M3098" t="s">
        <v>1266</v>
      </c>
      <c r="N3098" s="17">
        <v>100</v>
      </c>
      <c r="P3098" t="s">
        <v>1269</v>
      </c>
      <c r="Q3098" t="s">
        <v>10381</v>
      </c>
      <c r="S3098" t="s">
        <v>1474</v>
      </c>
      <c r="T3098" t="s">
        <v>2012</v>
      </c>
      <c r="U3098">
        <v>7000502617</v>
      </c>
      <c r="V3098" t="s">
        <v>1272</v>
      </c>
      <c r="W3098" t="s">
        <v>3548</v>
      </c>
      <c r="X3098" s="16">
        <v>45909</v>
      </c>
      <c r="Y3098" t="s">
        <v>10419</v>
      </c>
      <c r="Z3098" s="16">
        <v>45909</v>
      </c>
      <c r="AE3098" t="s">
        <v>2134</v>
      </c>
      <c r="AF3098" t="s">
        <v>1277</v>
      </c>
      <c r="AG3098" t="s">
        <v>9432</v>
      </c>
      <c r="AH3098" t="s">
        <v>9433</v>
      </c>
      <c r="AI3098" t="s">
        <v>28</v>
      </c>
      <c r="AJ3098" s="16">
        <v>46023</v>
      </c>
      <c r="AL3098" t="s">
        <v>1292</v>
      </c>
      <c r="AM3098">
        <v>1779</v>
      </c>
      <c r="AN3098" t="s">
        <v>1366</v>
      </c>
      <c r="AP3098">
        <v>3410120021</v>
      </c>
      <c r="AQ3098" t="s">
        <v>1294</v>
      </c>
      <c r="AS3098" s="17">
        <v>74257</v>
      </c>
      <c r="AT3098" s="17">
        <v>74257</v>
      </c>
      <c r="AU3098" s="17">
        <v>74257</v>
      </c>
      <c r="AV3098" s="17">
        <v>74257</v>
      </c>
      <c r="AW3098" s="17">
        <v>74257</v>
      </c>
      <c r="AX3098" s="17">
        <v>74257</v>
      </c>
      <c r="AY3098" s="17">
        <v>74257</v>
      </c>
      <c r="AZ3098" s="17">
        <v>74257</v>
      </c>
      <c r="BA3098" s="17">
        <v>74257</v>
      </c>
      <c r="BB3098" s="17">
        <v>74257</v>
      </c>
      <c r="BC3098" s="17">
        <v>74257</v>
      </c>
      <c r="BD3098" s="17">
        <v>74257</v>
      </c>
      <c r="BE3098" s="17">
        <v>891084</v>
      </c>
      <c r="BF3098" s="17">
        <v>891084</v>
      </c>
    </row>
    <row r="3099" spans="2:58" x14ac:dyDescent="0.25">
      <c r="B3099" t="s">
        <v>10417</v>
      </c>
      <c r="C3099">
        <v>31317643</v>
      </c>
      <c r="D3099" t="s">
        <v>10420</v>
      </c>
      <c r="E3099" t="s">
        <v>1285</v>
      </c>
      <c r="F3099" t="s">
        <v>3225</v>
      </c>
      <c r="H3099" s="16">
        <v>45834</v>
      </c>
      <c r="I3099" s="16">
        <v>45962</v>
      </c>
      <c r="J3099" s="16">
        <v>49613</v>
      </c>
      <c r="L3099" t="s">
        <v>1286</v>
      </c>
      <c r="M3099" t="s">
        <v>1266</v>
      </c>
      <c r="N3099" s="17">
        <v>100</v>
      </c>
      <c r="P3099" t="s">
        <v>1269</v>
      </c>
      <c r="Q3099" t="s">
        <v>10381</v>
      </c>
      <c r="S3099" t="s">
        <v>1474</v>
      </c>
      <c r="T3099" t="s">
        <v>3547</v>
      </c>
      <c r="U3099">
        <v>7000502617</v>
      </c>
      <c r="V3099" t="s">
        <v>1272</v>
      </c>
      <c r="W3099" t="s">
        <v>10320</v>
      </c>
      <c r="X3099" s="16">
        <v>46035</v>
      </c>
      <c r="Y3099" t="s">
        <v>10421</v>
      </c>
      <c r="Z3099" s="16">
        <v>46035</v>
      </c>
      <c r="AC3099" t="s">
        <v>10422</v>
      </c>
      <c r="AD3099" t="s">
        <v>10423</v>
      </c>
      <c r="AE3099" t="s">
        <v>7486</v>
      </c>
      <c r="AF3099" t="s">
        <v>1277</v>
      </c>
      <c r="AG3099" t="s">
        <v>10364</v>
      </c>
      <c r="AH3099" t="s">
        <v>10365</v>
      </c>
      <c r="AI3099" t="s">
        <v>28</v>
      </c>
      <c r="AJ3099" s="16">
        <v>46023</v>
      </c>
      <c r="AL3099" t="s">
        <v>1292</v>
      </c>
      <c r="AM3099">
        <v>1780</v>
      </c>
      <c r="AN3099" t="s">
        <v>1615</v>
      </c>
      <c r="AP3099">
        <v>3410120011</v>
      </c>
      <c r="AQ3099" t="s">
        <v>1294</v>
      </c>
      <c r="AS3099" s="17">
        <v>1051.95</v>
      </c>
      <c r="AT3099" s="17">
        <v>1051.95</v>
      </c>
      <c r="AU3099" s="17">
        <v>1051.95</v>
      </c>
      <c r="AV3099" s="17">
        <v>1051.95</v>
      </c>
      <c r="AW3099" s="17">
        <v>1051.95</v>
      </c>
      <c r="AX3099" s="17">
        <v>1051.95</v>
      </c>
      <c r="AY3099" s="17">
        <v>1051.95</v>
      </c>
      <c r="AZ3099" s="17">
        <v>1051.95</v>
      </c>
      <c r="BA3099" s="17">
        <v>1051.95</v>
      </c>
      <c r="BB3099" s="17">
        <v>1051.95</v>
      </c>
      <c r="BC3099" s="17">
        <v>1051.95</v>
      </c>
      <c r="BD3099" s="17">
        <v>1051.95</v>
      </c>
      <c r="BE3099" s="17">
        <v>12623.400000000001</v>
      </c>
      <c r="BF3099" s="17">
        <v>12623.400000000001</v>
      </c>
    </row>
    <row r="3100" spans="2:58" x14ac:dyDescent="0.25">
      <c r="B3100" t="s">
        <v>10424</v>
      </c>
      <c r="C3100">
        <v>31311589</v>
      </c>
      <c r="D3100" t="s">
        <v>10425</v>
      </c>
      <c r="E3100" t="s">
        <v>1285</v>
      </c>
      <c r="F3100" t="s">
        <v>1267</v>
      </c>
      <c r="H3100" s="16">
        <v>45497</v>
      </c>
      <c r="I3100" s="16">
        <v>45536</v>
      </c>
      <c r="J3100" s="16">
        <v>49187</v>
      </c>
      <c r="L3100" t="s">
        <v>1286</v>
      </c>
      <c r="M3100" t="s">
        <v>1266</v>
      </c>
      <c r="N3100" s="17">
        <v>100</v>
      </c>
      <c r="P3100" t="s">
        <v>1269</v>
      </c>
      <c r="Q3100" t="s">
        <v>10426</v>
      </c>
      <c r="S3100" t="s">
        <v>1474</v>
      </c>
      <c r="T3100" t="s">
        <v>3547</v>
      </c>
      <c r="U3100">
        <v>7000502617</v>
      </c>
      <c r="V3100" t="s">
        <v>1272</v>
      </c>
      <c r="W3100" t="s">
        <v>3548</v>
      </c>
      <c r="X3100" s="16">
        <v>45827</v>
      </c>
      <c r="Y3100" t="s">
        <v>10427</v>
      </c>
      <c r="Z3100" s="16">
        <v>45827</v>
      </c>
      <c r="AE3100" t="s">
        <v>10127</v>
      </c>
      <c r="AF3100" t="s">
        <v>1277</v>
      </c>
      <c r="AG3100" t="s">
        <v>2902</v>
      </c>
      <c r="AH3100" t="s">
        <v>2903</v>
      </c>
      <c r="AI3100" t="s">
        <v>28</v>
      </c>
      <c r="AJ3100" s="16">
        <v>45658</v>
      </c>
      <c r="AL3100" t="s">
        <v>1292</v>
      </c>
      <c r="AM3100">
        <v>1780</v>
      </c>
      <c r="AN3100" t="s">
        <v>1615</v>
      </c>
      <c r="AP3100">
        <v>3410120011</v>
      </c>
      <c r="AQ3100" t="s">
        <v>1294</v>
      </c>
      <c r="AS3100" s="17">
        <v>20922.169999999998</v>
      </c>
      <c r="AT3100" s="17">
        <v>20922.169999999998</v>
      </c>
      <c r="AU3100" s="17">
        <v>20922.169999999998</v>
      </c>
      <c r="AV3100" s="17">
        <v>20922.169999999998</v>
      </c>
      <c r="AW3100" s="17">
        <v>20922.169999999998</v>
      </c>
      <c r="AX3100" s="17">
        <v>20922.169999999998</v>
      </c>
      <c r="AY3100" s="17">
        <v>20922.169999999998</v>
      </c>
      <c r="AZ3100" s="17">
        <v>20922.169999999998</v>
      </c>
      <c r="BA3100" s="17">
        <v>20922.169999999998</v>
      </c>
      <c r="BB3100" s="17">
        <v>20922.169999999998</v>
      </c>
      <c r="BC3100" s="17">
        <v>20922.169999999998</v>
      </c>
      <c r="BD3100" s="17">
        <v>20922.169999999998</v>
      </c>
      <c r="BE3100" s="17">
        <v>251066.04</v>
      </c>
      <c r="BF3100" s="17">
        <v>251066.04</v>
      </c>
    </row>
    <row r="3101" spans="2:58" x14ac:dyDescent="0.25">
      <c r="B3101" t="s">
        <v>10428</v>
      </c>
      <c r="C3101">
        <v>31311798</v>
      </c>
      <c r="D3101" t="s">
        <v>10429</v>
      </c>
      <c r="E3101" t="s">
        <v>1285</v>
      </c>
      <c r="F3101" t="s">
        <v>1267</v>
      </c>
      <c r="H3101" s="16">
        <v>45513</v>
      </c>
      <c r="I3101" s="16">
        <v>45536</v>
      </c>
      <c r="J3101" s="16">
        <v>49187</v>
      </c>
      <c r="L3101" t="s">
        <v>1286</v>
      </c>
      <c r="M3101" t="s">
        <v>1266</v>
      </c>
      <c r="N3101" s="17">
        <v>100</v>
      </c>
      <c r="P3101" t="s">
        <v>1269</v>
      </c>
      <c r="Q3101" t="s">
        <v>10430</v>
      </c>
      <c r="S3101" t="s">
        <v>1474</v>
      </c>
      <c r="T3101" t="s">
        <v>3547</v>
      </c>
      <c r="U3101">
        <v>7000502617</v>
      </c>
      <c r="V3101" t="s">
        <v>1272</v>
      </c>
      <c r="W3101" t="s">
        <v>3548</v>
      </c>
      <c r="X3101" s="16">
        <v>45640</v>
      </c>
      <c r="Y3101" t="s">
        <v>10431</v>
      </c>
      <c r="Z3101" s="16">
        <v>46033</v>
      </c>
      <c r="AE3101" t="s">
        <v>1924</v>
      </c>
      <c r="AF3101" t="s">
        <v>1277</v>
      </c>
      <c r="AG3101" t="s">
        <v>2902</v>
      </c>
      <c r="AH3101" t="s">
        <v>2903</v>
      </c>
      <c r="AI3101" t="s">
        <v>28</v>
      </c>
      <c r="AJ3101" s="16">
        <v>45536</v>
      </c>
      <c r="AL3101" t="s">
        <v>1292</v>
      </c>
      <c r="AM3101">
        <v>1780</v>
      </c>
      <c r="AN3101" t="s">
        <v>1615</v>
      </c>
      <c r="AP3101">
        <v>3410120011</v>
      </c>
      <c r="AQ3101" t="s">
        <v>1294</v>
      </c>
      <c r="AS3101" s="17">
        <v>83000</v>
      </c>
      <c r="AT3101" s="17">
        <v>83000</v>
      </c>
      <c r="AU3101" s="17">
        <v>83000</v>
      </c>
      <c r="AV3101" s="17">
        <v>83000</v>
      </c>
      <c r="AW3101" s="17">
        <v>83000</v>
      </c>
      <c r="AX3101" s="17">
        <v>83000</v>
      </c>
      <c r="AY3101" s="17">
        <v>83000</v>
      </c>
      <c r="AZ3101" s="17">
        <v>83000</v>
      </c>
      <c r="BA3101" s="17">
        <v>83000</v>
      </c>
      <c r="BB3101" s="17">
        <v>83000</v>
      </c>
      <c r="BC3101" s="17">
        <v>83000</v>
      </c>
      <c r="BD3101" s="17">
        <v>83000</v>
      </c>
      <c r="BE3101" s="17">
        <v>996000</v>
      </c>
      <c r="BF3101" s="17">
        <v>996000</v>
      </c>
    </row>
    <row r="3102" spans="2:58" x14ac:dyDescent="0.25">
      <c r="B3102" t="s">
        <v>10432</v>
      </c>
      <c r="C3102">
        <v>33004666</v>
      </c>
      <c r="D3102" t="s">
        <v>10433</v>
      </c>
      <c r="E3102" t="s">
        <v>1266</v>
      </c>
      <c r="F3102" t="s">
        <v>1267</v>
      </c>
      <c r="H3102" s="16">
        <v>45252</v>
      </c>
      <c r="I3102" s="16">
        <v>45231</v>
      </c>
      <c r="J3102" s="16">
        <v>47848</v>
      </c>
      <c r="L3102" t="s">
        <v>1268</v>
      </c>
      <c r="M3102" t="s">
        <v>1266</v>
      </c>
      <c r="N3102" s="17">
        <v>100</v>
      </c>
      <c r="P3102" t="s">
        <v>10434</v>
      </c>
      <c r="Q3102" t="s">
        <v>10435</v>
      </c>
      <c r="S3102" t="s">
        <v>1595</v>
      </c>
      <c r="T3102" t="s">
        <v>1266</v>
      </c>
      <c r="U3102">
        <v>7000933888</v>
      </c>
      <c r="V3102" t="s">
        <v>1272</v>
      </c>
      <c r="W3102" t="s">
        <v>10382</v>
      </c>
      <c r="X3102" s="16">
        <v>45848</v>
      </c>
      <c r="AE3102" t="s">
        <v>1797</v>
      </c>
      <c r="AF3102" t="s">
        <v>1277</v>
      </c>
      <c r="AG3102" t="s">
        <v>1550</v>
      </c>
      <c r="AH3102" t="s">
        <v>1551</v>
      </c>
      <c r="AI3102" t="s">
        <v>28</v>
      </c>
      <c r="AJ3102" s="16">
        <v>46023</v>
      </c>
      <c r="AL3102" t="s">
        <v>1292</v>
      </c>
      <c r="AM3102">
        <v>10000012</v>
      </c>
      <c r="AN3102" t="s">
        <v>2055</v>
      </c>
      <c r="AP3102">
        <v>3410120021</v>
      </c>
      <c r="AQ3102" t="s">
        <v>1266</v>
      </c>
      <c r="AS3102" s="17">
        <v>0</v>
      </c>
      <c r="AT3102" s="17">
        <v>0</v>
      </c>
      <c r="AU3102" s="17">
        <v>0</v>
      </c>
      <c r="AV3102" s="17">
        <v>0</v>
      </c>
      <c r="AW3102" s="17">
        <v>0</v>
      </c>
      <c r="AX3102" s="17">
        <v>0</v>
      </c>
      <c r="AY3102" s="17">
        <v>0</v>
      </c>
      <c r="AZ3102" s="17">
        <v>0</v>
      </c>
      <c r="BA3102" s="17">
        <v>0</v>
      </c>
      <c r="BB3102" s="17">
        <v>0</v>
      </c>
      <c r="BC3102" s="17">
        <v>0</v>
      </c>
      <c r="BD3102" s="17">
        <v>0</v>
      </c>
      <c r="BE3102" s="17">
        <v>0</v>
      </c>
      <c r="BF3102" s="17">
        <v>0</v>
      </c>
    </row>
    <row r="3103" spans="2:58" x14ac:dyDescent="0.25">
      <c r="B3103" t="s">
        <v>10436</v>
      </c>
      <c r="C3103">
        <v>33003868</v>
      </c>
      <c r="D3103" t="s">
        <v>10437</v>
      </c>
      <c r="E3103" t="s">
        <v>1266</v>
      </c>
      <c r="F3103" t="s">
        <v>1267</v>
      </c>
      <c r="H3103" s="16">
        <v>44848</v>
      </c>
      <c r="I3103" s="16">
        <v>44835</v>
      </c>
      <c r="J3103" s="16">
        <v>47848</v>
      </c>
      <c r="L3103" t="s">
        <v>1268</v>
      </c>
      <c r="M3103" t="s">
        <v>1266</v>
      </c>
      <c r="N3103" s="17">
        <v>100</v>
      </c>
      <c r="P3103" t="s">
        <v>10434</v>
      </c>
      <c r="Q3103" t="s">
        <v>10438</v>
      </c>
      <c r="S3103" t="s">
        <v>1595</v>
      </c>
      <c r="T3103" t="s">
        <v>1266</v>
      </c>
      <c r="U3103">
        <v>7000933888</v>
      </c>
      <c r="V3103" t="s">
        <v>1272</v>
      </c>
      <c r="W3103" t="s">
        <v>10382</v>
      </c>
      <c r="X3103" s="16">
        <v>45848</v>
      </c>
      <c r="AE3103" t="s">
        <v>2217</v>
      </c>
      <c r="AF3103" t="s">
        <v>1277</v>
      </c>
      <c r="AG3103" t="s">
        <v>5227</v>
      </c>
      <c r="AH3103" t="s">
        <v>5228</v>
      </c>
      <c r="AI3103" t="s">
        <v>28</v>
      </c>
      <c r="AJ3103" s="16">
        <v>46023</v>
      </c>
      <c r="AL3103" t="s">
        <v>1292</v>
      </c>
      <c r="AM3103">
        <v>10000012</v>
      </c>
      <c r="AN3103" t="s">
        <v>2055</v>
      </c>
      <c r="AP3103">
        <v>3410120021</v>
      </c>
      <c r="AQ3103" t="s">
        <v>1266</v>
      </c>
      <c r="AS3103" s="17">
        <v>0</v>
      </c>
      <c r="AT3103" s="17">
        <v>0</v>
      </c>
      <c r="AU3103" s="17">
        <v>0</v>
      </c>
      <c r="AV3103" s="17">
        <v>0</v>
      </c>
      <c r="AW3103" s="17">
        <v>0</v>
      </c>
      <c r="AX3103" s="17">
        <v>0</v>
      </c>
      <c r="AY3103" s="17">
        <v>0</v>
      </c>
      <c r="AZ3103" s="17">
        <v>0</v>
      </c>
      <c r="BA3103" s="17">
        <v>0</v>
      </c>
      <c r="BB3103" s="17">
        <v>0</v>
      </c>
      <c r="BC3103" s="17">
        <v>0</v>
      </c>
      <c r="BD3103" s="17">
        <v>0</v>
      </c>
      <c r="BE3103" s="17">
        <v>0</v>
      </c>
      <c r="BF3103" s="17">
        <v>0</v>
      </c>
    </row>
    <row r="3104" spans="2:58" x14ac:dyDescent="0.25">
      <c r="B3104" t="s">
        <v>10439</v>
      </c>
      <c r="C3104">
        <v>31316914</v>
      </c>
      <c r="D3104" t="s">
        <v>10440</v>
      </c>
      <c r="E3104" t="s">
        <v>1285</v>
      </c>
      <c r="F3104" t="s">
        <v>2403</v>
      </c>
      <c r="H3104" s="16">
        <v>45783</v>
      </c>
      <c r="I3104" s="16">
        <v>45809</v>
      </c>
      <c r="J3104" s="16">
        <v>49460</v>
      </c>
      <c r="L3104" t="s">
        <v>1286</v>
      </c>
      <c r="M3104" t="s">
        <v>1266</v>
      </c>
      <c r="N3104" s="17">
        <v>100</v>
      </c>
      <c r="P3104" t="s">
        <v>10434</v>
      </c>
      <c r="Q3104" t="s">
        <v>10441</v>
      </c>
      <c r="S3104" t="s">
        <v>1595</v>
      </c>
      <c r="T3104" t="s">
        <v>10442</v>
      </c>
      <c r="U3104">
        <v>7000933888</v>
      </c>
      <c r="V3104" t="s">
        <v>1272</v>
      </c>
      <c r="W3104" t="s">
        <v>10443</v>
      </c>
      <c r="X3104" s="16">
        <v>45821</v>
      </c>
      <c r="Y3104" t="s">
        <v>10444</v>
      </c>
      <c r="Z3104" s="16">
        <v>46033</v>
      </c>
      <c r="AC3104" t="s">
        <v>10445</v>
      </c>
      <c r="AD3104" t="s">
        <v>10440</v>
      </c>
      <c r="AE3104" t="s">
        <v>1714</v>
      </c>
      <c r="AF3104" t="s">
        <v>1277</v>
      </c>
      <c r="AG3104" t="s">
        <v>2171</v>
      </c>
      <c r="AH3104" t="s">
        <v>2172</v>
      </c>
      <c r="AI3104" t="s">
        <v>28</v>
      </c>
      <c r="AJ3104" s="16">
        <v>45809</v>
      </c>
      <c r="AL3104" t="s">
        <v>1292</v>
      </c>
      <c r="AM3104">
        <v>10000063</v>
      </c>
      <c r="AN3104" t="s">
        <v>1886</v>
      </c>
      <c r="AP3104">
        <v>3410120011</v>
      </c>
      <c r="AQ3104" t="s">
        <v>1294</v>
      </c>
      <c r="AS3104" s="17">
        <v>484.3</v>
      </c>
      <c r="AT3104" s="17">
        <v>484.3</v>
      </c>
      <c r="AU3104" s="17">
        <v>484.3</v>
      </c>
      <c r="AV3104" s="17">
        <v>484.3</v>
      </c>
      <c r="AW3104" s="17">
        <v>484.3</v>
      </c>
      <c r="AX3104" s="17">
        <v>484.3</v>
      </c>
      <c r="AY3104" s="17">
        <v>484.3</v>
      </c>
      <c r="AZ3104" s="17">
        <v>484.3</v>
      </c>
      <c r="BA3104" s="17">
        <v>484.3</v>
      </c>
      <c r="BB3104" s="17">
        <v>484.3</v>
      </c>
      <c r="BC3104" s="17">
        <v>484.3</v>
      </c>
      <c r="BD3104" s="17">
        <v>484.3</v>
      </c>
      <c r="BE3104" s="17">
        <v>5811.6</v>
      </c>
      <c r="BF3104" s="17">
        <v>5811.6</v>
      </c>
    </row>
    <row r="3105" spans="2:58" x14ac:dyDescent="0.25">
      <c r="B3105" t="s">
        <v>10439</v>
      </c>
      <c r="C3105">
        <v>33006585</v>
      </c>
      <c r="D3105" t="s">
        <v>10446</v>
      </c>
      <c r="E3105" t="s">
        <v>1266</v>
      </c>
      <c r="F3105" t="s">
        <v>1267</v>
      </c>
      <c r="H3105" s="16">
        <v>45722</v>
      </c>
      <c r="I3105" s="16">
        <v>45717</v>
      </c>
      <c r="J3105" s="16">
        <v>49674</v>
      </c>
      <c r="L3105" t="s">
        <v>1268</v>
      </c>
      <c r="M3105" t="s">
        <v>1266</v>
      </c>
      <c r="N3105" s="17">
        <v>100</v>
      </c>
      <c r="P3105" t="s">
        <v>10434</v>
      </c>
      <c r="Q3105" t="s">
        <v>10441</v>
      </c>
      <c r="S3105" t="s">
        <v>1595</v>
      </c>
      <c r="T3105" t="s">
        <v>1266</v>
      </c>
      <c r="U3105">
        <v>7000933888</v>
      </c>
      <c r="V3105" t="s">
        <v>1272</v>
      </c>
      <c r="W3105" t="s">
        <v>10447</v>
      </c>
      <c r="X3105" s="16">
        <v>45763</v>
      </c>
      <c r="AC3105" t="s">
        <v>10448</v>
      </c>
      <c r="AD3105" t="s">
        <v>10449</v>
      </c>
      <c r="AE3105" t="s">
        <v>1714</v>
      </c>
      <c r="AF3105" t="s">
        <v>1277</v>
      </c>
      <c r="AG3105" t="s">
        <v>1715</v>
      </c>
      <c r="AH3105" t="s">
        <v>1716</v>
      </c>
      <c r="AI3105" t="s">
        <v>28</v>
      </c>
      <c r="AJ3105" s="16">
        <v>46023</v>
      </c>
      <c r="AL3105" t="s">
        <v>1292</v>
      </c>
      <c r="AM3105">
        <v>10000063</v>
      </c>
      <c r="AN3105" t="s">
        <v>1886</v>
      </c>
      <c r="AP3105">
        <v>3410120011</v>
      </c>
      <c r="AQ3105" t="s">
        <v>1266</v>
      </c>
      <c r="AS3105" s="17">
        <v>0</v>
      </c>
      <c r="AT3105" s="17">
        <v>0</v>
      </c>
      <c r="AU3105" s="17">
        <v>0</v>
      </c>
      <c r="AV3105" s="17">
        <v>0</v>
      </c>
      <c r="AW3105" s="17">
        <v>0</v>
      </c>
      <c r="AX3105" s="17">
        <v>0</v>
      </c>
      <c r="AY3105" s="17">
        <v>0</v>
      </c>
      <c r="AZ3105" s="17">
        <v>0</v>
      </c>
      <c r="BA3105" s="17">
        <v>0</v>
      </c>
      <c r="BB3105" s="17">
        <v>0</v>
      </c>
      <c r="BC3105" s="17">
        <v>0</v>
      </c>
      <c r="BD3105" s="17">
        <v>0</v>
      </c>
      <c r="BE3105" s="17">
        <v>0</v>
      </c>
      <c r="BF3105" s="17">
        <v>0</v>
      </c>
    </row>
    <row r="3106" spans="2:58" x14ac:dyDescent="0.25">
      <c r="B3106" t="s">
        <v>10439</v>
      </c>
      <c r="C3106">
        <v>33007092</v>
      </c>
      <c r="D3106" t="s">
        <v>10450</v>
      </c>
      <c r="E3106" t="s">
        <v>1266</v>
      </c>
      <c r="F3106" t="s">
        <v>1267</v>
      </c>
      <c r="H3106" s="16">
        <v>45783</v>
      </c>
      <c r="I3106" s="16">
        <v>45778</v>
      </c>
      <c r="J3106" s="16">
        <v>49429</v>
      </c>
      <c r="L3106" t="s">
        <v>1268</v>
      </c>
      <c r="M3106" t="s">
        <v>1266</v>
      </c>
      <c r="N3106" s="17">
        <v>100</v>
      </c>
      <c r="P3106" t="s">
        <v>10434</v>
      </c>
      <c r="Q3106" t="s">
        <v>10441</v>
      </c>
      <c r="S3106" t="s">
        <v>1595</v>
      </c>
      <c r="T3106" t="s">
        <v>1266</v>
      </c>
      <c r="U3106">
        <v>7000933888</v>
      </c>
      <c r="V3106" t="s">
        <v>1272</v>
      </c>
      <c r="W3106" t="s">
        <v>10443</v>
      </c>
      <c r="X3106" s="16">
        <v>45784</v>
      </c>
      <c r="AC3106" t="s">
        <v>10445</v>
      </c>
      <c r="AD3106" t="s">
        <v>10440</v>
      </c>
      <c r="AE3106" t="s">
        <v>1714</v>
      </c>
      <c r="AF3106" t="s">
        <v>1277</v>
      </c>
      <c r="AG3106" t="s">
        <v>2171</v>
      </c>
      <c r="AH3106" t="s">
        <v>2172</v>
      </c>
      <c r="AI3106" t="s">
        <v>28</v>
      </c>
      <c r="AJ3106" s="16">
        <v>46023</v>
      </c>
      <c r="AL3106" t="s">
        <v>1292</v>
      </c>
      <c r="AM3106">
        <v>10000063</v>
      </c>
      <c r="AN3106" t="s">
        <v>1886</v>
      </c>
      <c r="AP3106">
        <v>3410120011</v>
      </c>
      <c r="AQ3106" t="s">
        <v>1266</v>
      </c>
      <c r="AS3106" s="17">
        <v>0</v>
      </c>
      <c r="AT3106" s="17">
        <v>0</v>
      </c>
      <c r="AU3106" s="17">
        <v>0</v>
      </c>
      <c r="AV3106" s="17">
        <v>0</v>
      </c>
      <c r="AW3106" s="17">
        <v>0</v>
      </c>
      <c r="AX3106" s="17">
        <v>0</v>
      </c>
      <c r="AY3106" s="17">
        <v>0</v>
      </c>
      <c r="AZ3106" s="17">
        <v>0</v>
      </c>
      <c r="BA3106" s="17">
        <v>0</v>
      </c>
      <c r="BB3106" s="17">
        <v>0</v>
      </c>
      <c r="BC3106" s="17">
        <v>0</v>
      </c>
      <c r="BD3106" s="17">
        <v>0</v>
      </c>
      <c r="BE3106" s="17">
        <v>0</v>
      </c>
      <c r="BF3106" s="17">
        <v>0</v>
      </c>
    </row>
    <row r="3107" spans="2:58" x14ac:dyDescent="0.25">
      <c r="B3107" t="s">
        <v>10451</v>
      </c>
      <c r="C3107">
        <v>31082595</v>
      </c>
      <c r="D3107" t="s">
        <v>10452</v>
      </c>
      <c r="E3107" t="s">
        <v>1285</v>
      </c>
      <c r="F3107" t="s">
        <v>1267</v>
      </c>
      <c r="H3107" s="16">
        <v>43773</v>
      </c>
      <c r="I3107" s="16">
        <v>43678</v>
      </c>
      <c r="J3107" s="16">
        <v>47848</v>
      </c>
      <c r="L3107" t="s">
        <v>1286</v>
      </c>
      <c r="M3107" t="s">
        <v>1266</v>
      </c>
      <c r="N3107" s="17">
        <v>100</v>
      </c>
      <c r="P3107" t="s">
        <v>10434</v>
      </c>
      <c r="Q3107" t="s">
        <v>10453</v>
      </c>
      <c r="S3107" t="s">
        <v>2749</v>
      </c>
      <c r="T3107" t="s">
        <v>10382</v>
      </c>
      <c r="U3107">
        <v>7000933888</v>
      </c>
      <c r="V3107" t="s">
        <v>1272</v>
      </c>
      <c r="W3107" t="s">
        <v>10454</v>
      </c>
      <c r="X3107" s="16">
        <v>45992</v>
      </c>
      <c r="Y3107">
        <v>8000046337</v>
      </c>
      <c r="Z3107" s="16">
        <v>45273</v>
      </c>
      <c r="AC3107" t="s">
        <v>10455</v>
      </c>
      <c r="AD3107" t="s">
        <v>10456</v>
      </c>
      <c r="AE3107" t="s">
        <v>2753</v>
      </c>
      <c r="AF3107" t="s">
        <v>1365</v>
      </c>
      <c r="AG3107" t="s">
        <v>1278</v>
      </c>
      <c r="AH3107" t="s">
        <v>1279</v>
      </c>
      <c r="AI3107" t="s">
        <v>28</v>
      </c>
      <c r="AJ3107" s="16">
        <v>44562</v>
      </c>
      <c r="AL3107" t="s">
        <v>1768</v>
      </c>
      <c r="AM3107">
        <v>1126</v>
      </c>
      <c r="AN3107" t="s">
        <v>2755</v>
      </c>
      <c r="AO3107" t="s">
        <v>1328</v>
      </c>
      <c r="AP3107">
        <v>3410120011</v>
      </c>
      <c r="AQ3107" t="s">
        <v>1294</v>
      </c>
      <c r="AS3107" s="17">
        <v>0</v>
      </c>
      <c r="AT3107" s="17">
        <v>0</v>
      </c>
      <c r="AU3107" s="17">
        <v>0</v>
      </c>
      <c r="AV3107" s="17">
        <v>0</v>
      </c>
      <c r="AW3107" s="17">
        <v>0</v>
      </c>
      <c r="AX3107" s="17">
        <v>0</v>
      </c>
      <c r="AY3107" s="17">
        <v>0</v>
      </c>
      <c r="AZ3107" s="17">
        <v>0</v>
      </c>
      <c r="BA3107" s="17">
        <v>0</v>
      </c>
      <c r="BB3107" s="17">
        <v>0</v>
      </c>
      <c r="BC3107" s="17">
        <v>0</v>
      </c>
      <c r="BD3107" s="17">
        <v>0</v>
      </c>
      <c r="BE3107" s="17">
        <v>0</v>
      </c>
      <c r="BF3107" s="17">
        <v>0</v>
      </c>
    </row>
    <row r="3108" spans="2:58" x14ac:dyDescent="0.25">
      <c r="B3108" t="s">
        <v>10451</v>
      </c>
      <c r="C3108">
        <v>33002902</v>
      </c>
      <c r="D3108" t="s">
        <v>10457</v>
      </c>
      <c r="E3108" t="s">
        <v>1266</v>
      </c>
      <c r="F3108" t="s">
        <v>1267</v>
      </c>
      <c r="H3108" s="16">
        <v>44571</v>
      </c>
      <c r="I3108" s="16">
        <v>44525</v>
      </c>
      <c r="J3108" s="16">
        <v>47848</v>
      </c>
      <c r="L3108" t="s">
        <v>1268</v>
      </c>
      <c r="M3108" t="s">
        <v>1266</v>
      </c>
      <c r="N3108" s="17">
        <v>100</v>
      </c>
      <c r="P3108" t="s">
        <v>10434</v>
      </c>
      <c r="Q3108" t="s">
        <v>10453</v>
      </c>
      <c r="S3108" t="s">
        <v>2749</v>
      </c>
      <c r="T3108" t="s">
        <v>1266</v>
      </c>
      <c r="U3108">
        <v>7000933888</v>
      </c>
      <c r="V3108" t="s">
        <v>1272</v>
      </c>
      <c r="W3108" t="s">
        <v>10382</v>
      </c>
      <c r="X3108" s="16">
        <v>45992</v>
      </c>
      <c r="AE3108" t="s">
        <v>2753</v>
      </c>
      <c r="AF3108" t="s">
        <v>1277</v>
      </c>
      <c r="AG3108" t="s">
        <v>1550</v>
      </c>
      <c r="AH3108" t="s">
        <v>1551</v>
      </c>
      <c r="AI3108" t="s">
        <v>28</v>
      </c>
      <c r="AJ3108" s="16">
        <v>46023</v>
      </c>
      <c r="AL3108" t="s">
        <v>1280</v>
      </c>
      <c r="AM3108">
        <v>1126</v>
      </c>
      <c r="AN3108" t="s">
        <v>2755</v>
      </c>
      <c r="AP3108">
        <v>3410120021</v>
      </c>
      <c r="AQ3108" t="s">
        <v>1266</v>
      </c>
      <c r="AS3108" s="17">
        <v>0</v>
      </c>
      <c r="AT3108" s="17">
        <v>0</v>
      </c>
      <c r="AU3108" s="17">
        <v>0</v>
      </c>
      <c r="AV3108" s="17">
        <v>0</v>
      </c>
      <c r="AW3108" s="17">
        <v>0</v>
      </c>
      <c r="AX3108" s="17">
        <v>0</v>
      </c>
      <c r="AY3108" s="17">
        <v>0</v>
      </c>
      <c r="AZ3108" s="17">
        <v>0</v>
      </c>
      <c r="BA3108" s="17">
        <v>0</v>
      </c>
      <c r="BB3108" s="17">
        <v>0</v>
      </c>
      <c r="BC3108" s="17">
        <v>0</v>
      </c>
      <c r="BD3108" s="17">
        <v>0</v>
      </c>
      <c r="BE3108" s="17">
        <v>0</v>
      </c>
      <c r="BF3108" s="17">
        <v>0</v>
      </c>
    </row>
    <row r="3109" spans="2:58" x14ac:dyDescent="0.25">
      <c r="B3109" t="s">
        <v>10458</v>
      </c>
      <c r="C3109">
        <v>33004670</v>
      </c>
      <c r="D3109" t="s">
        <v>10459</v>
      </c>
      <c r="E3109" t="s">
        <v>1266</v>
      </c>
      <c r="F3109" t="s">
        <v>1267</v>
      </c>
      <c r="H3109" s="16">
        <v>45252</v>
      </c>
      <c r="I3109" s="16">
        <v>45231</v>
      </c>
      <c r="J3109" s="16">
        <v>47848</v>
      </c>
      <c r="L3109" t="s">
        <v>1268</v>
      </c>
      <c r="M3109" t="s">
        <v>1266</v>
      </c>
      <c r="N3109" s="17">
        <v>100</v>
      </c>
      <c r="P3109" t="s">
        <v>10434</v>
      </c>
      <c r="Q3109" t="s">
        <v>10460</v>
      </c>
      <c r="S3109" t="s">
        <v>1595</v>
      </c>
      <c r="T3109" t="s">
        <v>1266</v>
      </c>
      <c r="U3109">
        <v>7000933888</v>
      </c>
      <c r="V3109" t="s">
        <v>1272</v>
      </c>
      <c r="W3109" t="s">
        <v>10382</v>
      </c>
      <c r="X3109" s="16">
        <v>45848</v>
      </c>
      <c r="AE3109" t="s">
        <v>1797</v>
      </c>
      <c r="AF3109" t="s">
        <v>1277</v>
      </c>
      <c r="AG3109" t="s">
        <v>1550</v>
      </c>
      <c r="AH3109" t="s">
        <v>1551</v>
      </c>
      <c r="AI3109" t="s">
        <v>28</v>
      </c>
      <c r="AJ3109" s="16">
        <v>46023</v>
      </c>
      <c r="AL3109" t="s">
        <v>1292</v>
      </c>
      <c r="AM3109">
        <v>10000012</v>
      </c>
      <c r="AN3109" t="s">
        <v>2055</v>
      </c>
      <c r="AP3109">
        <v>3410120021</v>
      </c>
      <c r="AQ3109" t="s">
        <v>1266</v>
      </c>
      <c r="AS3109" s="17">
        <v>0</v>
      </c>
      <c r="AT3109" s="17">
        <v>0</v>
      </c>
      <c r="AU3109" s="17">
        <v>0</v>
      </c>
      <c r="AV3109" s="17">
        <v>0</v>
      </c>
      <c r="AW3109" s="17">
        <v>0</v>
      </c>
      <c r="AX3109" s="17">
        <v>0</v>
      </c>
      <c r="AY3109" s="17">
        <v>0</v>
      </c>
      <c r="AZ3109" s="17">
        <v>0</v>
      </c>
      <c r="BA3109" s="17">
        <v>0</v>
      </c>
      <c r="BB3109" s="17">
        <v>0</v>
      </c>
      <c r="BC3109" s="17">
        <v>0</v>
      </c>
      <c r="BD3109" s="17">
        <v>0</v>
      </c>
      <c r="BE3109" s="17">
        <v>0</v>
      </c>
      <c r="BF3109" s="17">
        <v>0</v>
      </c>
    </row>
    <row r="3110" spans="2:58" x14ac:dyDescent="0.25">
      <c r="B3110" t="s">
        <v>10458</v>
      </c>
      <c r="C3110">
        <v>33007145</v>
      </c>
      <c r="D3110" t="s">
        <v>10461</v>
      </c>
      <c r="E3110" t="s">
        <v>1266</v>
      </c>
      <c r="F3110" t="s">
        <v>1267</v>
      </c>
      <c r="H3110" s="16">
        <v>45798</v>
      </c>
      <c r="I3110" s="16">
        <v>45778</v>
      </c>
      <c r="J3110" s="16">
        <v>49429</v>
      </c>
      <c r="L3110" t="s">
        <v>1268</v>
      </c>
      <c r="M3110" t="s">
        <v>1266</v>
      </c>
      <c r="N3110" s="17">
        <v>100</v>
      </c>
      <c r="P3110" t="s">
        <v>10434</v>
      </c>
      <c r="Q3110" t="s">
        <v>10460</v>
      </c>
      <c r="S3110" t="s">
        <v>1595</v>
      </c>
      <c r="T3110" t="s">
        <v>1266</v>
      </c>
      <c r="U3110">
        <v>7000933888</v>
      </c>
      <c r="V3110" t="s">
        <v>1272</v>
      </c>
      <c r="W3110" t="s">
        <v>10382</v>
      </c>
      <c r="X3110" s="16">
        <v>45846</v>
      </c>
      <c r="AC3110" t="s">
        <v>10462</v>
      </c>
      <c r="AD3110" t="s">
        <v>10463</v>
      </c>
      <c r="AE3110" t="s">
        <v>2496</v>
      </c>
      <c r="AF3110" t="s">
        <v>1277</v>
      </c>
      <c r="AG3110" t="s">
        <v>1715</v>
      </c>
      <c r="AH3110" t="s">
        <v>1716</v>
      </c>
      <c r="AI3110" t="s">
        <v>28</v>
      </c>
      <c r="AJ3110" s="16">
        <v>46023</v>
      </c>
      <c r="AL3110" t="s">
        <v>1292</v>
      </c>
      <c r="AM3110">
        <v>10000012</v>
      </c>
      <c r="AN3110" t="s">
        <v>2055</v>
      </c>
      <c r="AP3110" t="s">
        <v>1266</v>
      </c>
      <c r="AQ3110" t="s">
        <v>1266</v>
      </c>
      <c r="AS3110" s="17">
        <v>0</v>
      </c>
      <c r="AT3110" s="17">
        <v>0</v>
      </c>
      <c r="AU3110" s="17">
        <v>0</v>
      </c>
      <c r="AV3110" s="17">
        <v>0</v>
      </c>
      <c r="AW3110" s="17">
        <v>0</v>
      </c>
      <c r="AX3110" s="17">
        <v>0</v>
      </c>
      <c r="AY3110" s="17">
        <v>0</v>
      </c>
      <c r="AZ3110" s="17">
        <v>0</v>
      </c>
      <c r="BA3110" s="17">
        <v>0</v>
      </c>
      <c r="BB3110" s="17">
        <v>0</v>
      </c>
      <c r="BC3110" s="17">
        <v>0</v>
      </c>
      <c r="BD3110" s="17">
        <v>0</v>
      </c>
      <c r="BE3110" s="17">
        <v>0</v>
      </c>
      <c r="BF3110" s="17">
        <v>0</v>
      </c>
    </row>
    <row r="3111" spans="2:58" x14ac:dyDescent="0.25">
      <c r="B3111" t="s">
        <v>10458</v>
      </c>
      <c r="C3111">
        <v>33007222</v>
      </c>
      <c r="D3111" t="s">
        <v>10464</v>
      </c>
      <c r="E3111" t="s">
        <v>1266</v>
      </c>
      <c r="F3111" t="s">
        <v>1267</v>
      </c>
      <c r="H3111" s="16">
        <v>45821</v>
      </c>
      <c r="I3111" s="16">
        <v>45809</v>
      </c>
      <c r="J3111" s="16">
        <v>49460</v>
      </c>
      <c r="L3111" t="s">
        <v>1268</v>
      </c>
      <c r="M3111" t="s">
        <v>1266</v>
      </c>
      <c r="N3111" s="17">
        <v>100</v>
      </c>
      <c r="P3111" t="s">
        <v>10434</v>
      </c>
      <c r="Q3111" t="s">
        <v>10460</v>
      </c>
      <c r="S3111" t="s">
        <v>1595</v>
      </c>
      <c r="T3111" t="s">
        <v>1266</v>
      </c>
      <c r="U3111">
        <v>7000933888</v>
      </c>
      <c r="V3111" t="s">
        <v>1272</v>
      </c>
      <c r="W3111" t="s">
        <v>10382</v>
      </c>
      <c r="X3111" s="16">
        <v>45821</v>
      </c>
      <c r="AC3111" t="s">
        <v>10465</v>
      </c>
      <c r="AD3111" t="s">
        <v>10466</v>
      </c>
      <c r="AE3111" t="s">
        <v>2496</v>
      </c>
      <c r="AF3111" t="s">
        <v>1277</v>
      </c>
      <c r="AG3111" t="s">
        <v>1715</v>
      </c>
      <c r="AH3111" t="s">
        <v>1716</v>
      </c>
      <c r="AI3111" t="s">
        <v>28</v>
      </c>
      <c r="AJ3111" s="16">
        <v>46023</v>
      </c>
      <c r="AL3111" t="s">
        <v>1292</v>
      </c>
      <c r="AM3111">
        <v>10000012</v>
      </c>
      <c r="AN3111" t="s">
        <v>2055</v>
      </c>
      <c r="AP3111" t="s">
        <v>1266</v>
      </c>
      <c r="AQ3111" t="s">
        <v>1266</v>
      </c>
      <c r="AS3111" s="17">
        <v>0</v>
      </c>
      <c r="AT3111" s="17">
        <v>0</v>
      </c>
      <c r="AU3111" s="17">
        <v>0</v>
      </c>
      <c r="AV3111" s="17">
        <v>0</v>
      </c>
      <c r="AW3111" s="17">
        <v>0</v>
      </c>
      <c r="AX3111" s="17">
        <v>0</v>
      </c>
      <c r="AY3111" s="17">
        <v>0</v>
      </c>
      <c r="AZ3111" s="17">
        <v>0</v>
      </c>
      <c r="BA3111" s="17">
        <v>0</v>
      </c>
      <c r="BB3111" s="17">
        <v>0</v>
      </c>
      <c r="BC3111" s="17">
        <v>0</v>
      </c>
      <c r="BD3111" s="17">
        <v>0</v>
      </c>
      <c r="BE3111" s="17">
        <v>0</v>
      </c>
      <c r="BF3111" s="17">
        <v>0</v>
      </c>
    </row>
    <row r="3112" spans="2:58" x14ac:dyDescent="0.25">
      <c r="B3112" t="s">
        <v>10467</v>
      </c>
      <c r="C3112">
        <v>31096666</v>
      </c>
      <c r="D3112" t="s">
        <v>10468</v>
      </c>
      <c r="E3112" t="s">
        <v>1285</v>
      </c>
      <c r="F3112" t="s">
        <v>1267</v>
      </c>
      <c r="H3112" s="16">
        <v>44537</v>
      </c>
      <c r="I3112" s="16">
        <v>44562</v>
      </c>
      <c r="J3112" s="16">
        <v>47848</v>
      </c>
      <c r="L3112" t="s">
        <v>1286</v>
      </c>
      <c r="M3112" t="s">
        <v>1266</v>
      </c>
      <c r="N3112" s="17">
        <v>100</v>
      </c>
      <c r="P3112" t="s">
        <v>10434</v>
      </c>
      <c r="Q3112" t="s">
        <v>10469</v>
      </c>
      <c r="S3112" t="s">
        <v>1402</v>
      </c>
      <c r="T3112" t="s">
        <v>10470</v>
      </c>
      <c r="U3112">
        <v>7000933888</v>
      </c>
      <c r="V3112" t="s">
        <v>1272</v>
      </c>
      <c r="W3112" t="s">
        <v>10471</v>
      </c>
      <c r="X3112" s="16">
        <v>45810</v>
      </c>
      <c r="Y3112">
        <v>8000054377</v>
      </c>
      <c r="AE3112" t="s">
        <v>2777</v>
      </c>
      <c r="AF3112" t="s">
        <v>1277</v>
      </c>
      <c r="AG3112" t="s">
        <v>1278</v>
      </c>
      <c r="AH3112" t="s">
        <v>1279</v>
      </c>
      <c r="AI3112" t="s">
        <v>28</v>
      </c>
      <c r="AJ3112" s="16">
        <v>45292</v>
      </c>
      <c r="AL3112" t="s">
        <v>5734</v>
      </c>
      <c r="AM3112">
        <v>10619</v>
      </c>
      <c r="AN3112" t="s">
        <v>10472</v>
      </c>
      <c r="AO3112" t="s">
        <v>10473</v>
      </c>
      <c r="AP3112">
        <v>3410120011</v>
      </c>
      <c r="AQ3112" t="s">
        <v>1294</v>
      </c>
      <c r="AS3112" s="17">
        <v>5171.04</v>
      </c>
      <c r="AT3112" s="17">
        <v>5171.04</v>
      </c>
      <c r="AU3112" s="17">
        <v>5171.04</v>
      </c>
      <c r="AV3112" s="17">
        <v>5171.04</v>
      </c>
      <c r="AW3112" s="17">
        <v>5171.04</v>
      </c>
      <c r="AX3112" s="17">
        <v>5171.04</v>
      </c>
      <c r="AY3112" s="17">
        <v>5171.04</v>
      </c>
      <c r="AZ3112" s="17">
        <v>5171.04</v>
      </c>
      <c r="BA3112" s="17">
        <v>5171.04</v>
      </c>
      <c r="BB3112" s="17">
        <v>5171.04</v>
      </c>
      <c r="BC3112" s="17">
        <v>5171.04</v>
      </c>
      <c r="BD3112" s="17">
        <v>5171.04</v>
      </c>
      <c r="BE3112" s="17">
        <v>62052.480000000003</v>
      </c>
      <c r="BF3112" s="17">
        <v>62052.480000000003</v>
      </c>
    </row>
    <row r="3113" spans="2:58" x14ac:dyDescent="0.25">
      <c r="B3113" t="s">
        <v>10474</v>
      </c>
      <c r="C3113">
        <v>33004671</v>
      </c>
      <c r="D3113" t="s">
        <v>10475</v>
      </c>
      <c r="E3113" t="s">
        <v>1266</v>
      </c>
      <c r="F3113" t="s">
        <v>1267</v>
      </c>
      <c r="H3113" s="16">
        <v>45252</v>
      </c>
      <c r="I3113" s="16">
        <v>45231</v>
      </c>
      <c r="J3113" s="16">
        <v>47848</v>
      </c>
      <c r="L3113" t="s">
        <v>1268</v>
      </c>
      <c r="M3113" t="s">
        <v>1266</v>
      </c>
      <c r="N3113" s="17">
        <v>100</v>
      </c>
      <c r="P3113" t="s">
        <v>10434</v>
      </c>
      <c r="Q3113" t="s">
        <v>10476</v>
      </c>
      <c r="S3113" t="s">
        <v>1595</v>
      </c>
      <c r="T3113" t="s">
        <v>1266</v>
      </c>
      <c r="U3113">
        <v>7000933888</v>
      </c>
      <c r="V3113" t="s">
        <v>1272</v>
      </c>
      <c r="W3113" t="s">
        <v>10382</v>
      </c>
      <c r="X3113" s="16">
        <v>45848</v>
      </c>
      <c r="AE3113" t="s">
        <v>1797</v>
      </c>
      <c r="AF3113" t="s">
        <v>1277</v>
      </c>
      <c r="AG3113" t="s">
        <v>1550</v>
      </c>
      <c r="AH3113" t="s">
        <v>1551</v>
      </c>
      <c r="AI3113" t="s">
        <v>28</v>
      </c>
      <c r="AJ3113" s="16">
        <v>46023</v>
      </c>
      <c r="AL3113" t="s">
        <v>1292</v>
      </c>
      <c r="AM3113">
        <v>10000012</v>
      </c>
      <c r="AN3113" t="s">
        <v>2055</v>
      </c>
      <c r="AP3113">
        <v>3410120021</v>
      </c>
      <c r="AQ3113" t="s">
        <v>1266</v>
      </c>
      <c r="AS3113" s="17">
        <v>0</v>
      </c>
      <c r="AT3113" s="17">
        <v>0</v>
      </c>
      <c r="AU3113" s="17">
        <v>0</v>
      </c>
      <c r="AV3113" s="17">
        <v>0</v>
      </c>
      <c r="AW3113" s="17">
        <v>0</v>
      </c>
      <c r="AX3113" s="17">
        <v>0</v>
      </c>
      <c r="AY3113" s="17">
        <v>0</v>
      </c>
      <c r="AZ3113" s="17">
        <v>0</v>
      </c>
      <c r="BA3113" s="17">
        <v>0</v>
      </c>
      <c r="BB3113" s="17">
        <v>0</v>
      </c>
      <c r="BC3113" s="17">
        <v>0</v>
      </c>
      <c r="BD3113" s="17">
        <v>0</v>
      </c>
      <c r="BE3113" s="17">
        <v>0</v>
      </c>
      <c r="BF3113" s="17">
        <v>0</v>
      </c>
    </row>
    <row r="3114" spans="2:58" x14ac:dyDescent="0.25">
      <c r="B3114" t="s">
        <v>10477</v>
      </c>
      <c r="C3114">
        <v>33004668</v>
      </c>
      <c r="D3114" t="s">
        <v>10478</v>
      </c>
      <c r="E3114" t="s">
        <v>1266</v>
      </c>
      <c r="F3114" t="s">
        <v>1267</v>
      </c>
      <c r="H3114" s="16">
        <v>45252</v>
      </c>
      <c r="I3114" s="16">
        <v>45231</v>
      </c>
      <c r="J3114" s="16">
        <v>47848</v>
      </c>
      <c r="L3114" t="s">
        <v>1268</v>
      </c>
      <c r="M3114" t="s">
        <v>1266</v>
      </c>
      <c r="N3114" s="17">
        <v>100</v>
      </c>
      <c r="P3114" t="s">
        <v>10434</v>
      </c>
      <c r="Q3114" t="s">
        <v>10479</v>
      </c>
      <c r="S3114" t="s">
        <v>1595</v>
      </c>
      <c r="T3114" t="s">
        <v>1266</v>
      </c>
      <c r="U3114">
        <v>7000933888</v>
      </c>
      <c r="V3114" t="s">
        <v>1272</v>
      </c>
      <c r="W3114" t="s">
        <v>10382</v>
      </c>
      <c r="X3114" s="16">
        <v>45848</v>
      </c>
      <c r="AE3114" t="s">
        <v>1797</v>
      </c>
      <c r="AF3114" t="s">
        <v>1277</v>
      </c>
      <c r="AG3114" t="s">
        <v>1550</v>
      </c>
      <c r="AH3114" t="s">
        <v>1551</v>
      </c>
      <c r="AI3114" t="s">
        <v>28</v>
      </c>
      <c r="AJ3114" s="16">
        <v>46023</v>
      </c>
      <c r="AL3114" t="s">
        <v>1292</v>
      </c>
      <c r="AM3114">
        <v>10000012</v>
      </c>
      <c r="AN3114" t="s">
        <v>2055</v>
      </c>
      <c r="AP3114">
        <v>3410120021</v>
      </c>
      <c r="AQ3114" t="s">
        <v>1266</v>
      </c>
      <c r="AS3114" s="17">
        <v>0</v>
      </c>
      <c r="AT3114" s="17">
        <v>0</v>
      </c>
      <c r="AU3114" s="17">
        <v>0</v>
      </c>
      <c r="AV3114" s="17">
        <v>0</v>
      </c>
      <c r="AW3114" s="17">
        <v>0</v>
      </c>
      <c r="AX3114" s="17">
        <v>0</v>
      </c>
      <c r="AY3114" s="17">
        <v>0</v>
      </c>
      <c r="AZ3114" s="17">
        <v>0</v>
      </c>
      <c r="BA3114" s="17">
        <v>0</v>
      </c>
      <c r="BB3114" s="17">
        <v>0</v>
      </c>
      <c r="BC3114" s="17">
        <v>0</v>
      </c>
      <c r="BD3114" s="17">
        <v>0</v>
      </c>
      <c r="BE3114" s="17">
        <v>0</v>
      </c>
      <c r="BF3114" s="17">
        <v>0</v>
      </c>
    </row>
    <row r="3115" spans="2:58" x14ac:dyDescent="0.25">
      <c r="B3115" t="s">
        <v>10480</v>
      </c>
      <c r="C3115">
        <v>31302722</v>
      </c>
      <c r="D3115" t="s">
        <v>10481</v>
      </c>
      <c r="E3115" t="s">
        <v>1285</v>
      </c>
      <c r="F3115" t="s">
        <v>1267</v>
      </c>
      <c r="H3115" s="16">
        <v>44966</v>
      </c>
      <c r="I3115" s="16">
        <v>44927</v>
      </c>
      <c r="J3115" s="16">
        <v>48579</v>
      </c>
      <c r="L3115" t="s">
        <v>1286</v>
      </c>
      <c r="M3115" t="s">
        <v>1266</v>
      </c>
      <c r="N3115" s="17">
        <v>100</v>
      </c>
      <c r="P3115" t="s">
        <v>10434</v>
      </c>
      <c r="Q3115" t="s">
        <v>10482</v>
      </c>
      <c r="S3115" t="s">
        <v>1474</v>
      </c>
      <c r="T3115" t="s">
        <v>1955</v>
      </c>
      <c r="U3115">
        <v>7000933888</v>
      </c>
      <c r="V3115" t="s">
        <v>1272</v>
      </c>
      <c r="W3115" t="s">
        <v>1955</v>
      </c>
      <c r="X3115" s="16">
        <v>45883</v>
      </c>
      <c r="Y3115" t="s">
        <v>10483</v>
      </c>
      <c r="Z3115" s="16">
        <v>46032</v>
      </c>
      <c r="AE3115" t="s">
        <v>1957</v>
      </c>
      <c r="AF3115" t="s">
        <v>1277</v>
      </c>
      <c r="AG3115" t="s">
        <v>1958</v>
      </c>
      <c r="AH3115" t="s">
        <v>1959</v>
      </c>
      <c r="AI3115" t="s">
        <v>28</v>
      </c>
      <c r="AJ3115" s="16">
        <v>45870</v>
      </c>
      <c r="AL3115" t="s">
        <v>1292</v>
      </c>
      <c r="AM3115">
        <v>1780</v>
      </c>
      <c r="AN3115" t="s">
        <v>1615</v>
      </c>
      <c r="AP3115">
        <v>3410120011</v>
      </c>
      <c r="AQ3115" t="s">
        <v>1294</v>
      </c>
      <c r="AS3115" s="17">
        <v>23888.75</v>
      </c>
      <c r="AT3115" s="17">
        <v>23888.75</v>
      </c>
      <c r="AU3115" s="17">
        <v>23888.75</v>
      </c>
      <c r="AV3115" s="17">
        <v>23888.75</v>
      </c>
      <c r="AW3115" s="17">
        <v>23888.75</v>
      </c>
      <c r="AX3115" s="17">
        <v>23888.75</v>
      </c>
      <c r="AY3115" s="17">
        <v>23888.75</v>
      </c>
      <c r="AZ3115" s="17">
        <v>23888.75</v>
      </c>
      <c r="BA3115" s="17">
        <v>23888.75</v>
      </c>
      <c r="BB3115" s="17">
        <v>23888.75</v>
      </c>
      <c r="BC3115" s="17">
        <v>23888.75</v>
      </c>
      <c r="BD3115" s="17">
        <v>23888.75</v>
      </c>
      <c r="BE3115" s="17">
        <v>286665</v>
      </c>
      <c r="BF3115" s="17">
        <v>286665</v>
      </c>
    </row>
    <row r="3116" spans="2:58" x14ac:dyDescent="0.25">
      <c r="B3116" t="s">
        <v>10480</v>
      </c>
      <c r="C3116">
        <v>33004055</v>
      </c>
      <c r="D3116" t="s">
        <v>10484</v>
      </c>
      <c r="E3116" t="s">
        <v>1266</v>
      </c>
      <c r="F3116" t="s">
        <v>1267</v>
      </c>
      <c r="H3116" s="16">
        <v>44964</v>
      </c>
      <c r="I3116" s="16">
        <v>44958</v>
      </c>
      <c r="J3116" s="16">
        <v>48610</v>
      </c>
      <c r="L3116" t="s">
        <v>1268</v>
      </c>
      <c r="M3116" t="s">
        <v>1266</v>
      </c>
      <c r="N3116" s="17">
        <v>100</v>
      </c>
      <c r="P3116" t="s">
        <v>10434</v>
      </c>
      <c r="Q3116" t="s">
        <v>10482</v>
      </c>
      <c r="S3116" t="s">
        <v>1474</v>
      </c>
      <c r="T3116" t="s">
        <v>1266</v>
      </c>
      <c r="U3116">
        <v>7000933888</v>
      </c>
      <c r="V3116" t="s">
        <v>1272</v>
      </c>
      <c r="W3116" t="s">
        <v>1955</v>
      </c>
      <c r="X3116" s="16">
        <v>45304</v>
      </c>
      <c r="AC3116" t="s">
        <v>1961</v>
      </c>
      <c r="AD3116" t="s">
        <v>1962</v>
      </c>
      <c r="AE3116" t="s">
        <v>1957</v>
      </c>
      <c r="AF3116" t="s">
        <v>1277</v>
      </c>
      <c r="AG3116" t="s">
        <v>1958</v>
      </c>
      <c r="AH3116" t="s">
        <v>1959</v>
      </c>
      <c r="AI3116" t="s">
        <v>28</v>
      </c>
      <c r="AJ3116" s="16">
        <v>46023</v>
      </c>
      <c r="AL3116" t="s">
        <v>1292</v>
      </c>
      <c r="AM3116">
        <v>10716</v>
      </c>
      <c r="AN3116" t="s">
        <v>1963</v>
      </c>
      <c r="AP3116">
        <v>3410120011</v>
      </c>
      <c r="AQ3116" t="s">
        <v>1266</v>
      </c>
      <c r="AS3116" s="17">
        <v>0</v>
      </c>
      <c r="AT3116" s="17">
        <v>0</v>
      </c>
      <c r="AU3116" s="17">
        <v>0</v>
      </c>
      <c r="AV3116" s="17">
        <v>0</v>
      </c>
      <c r="AW3116" s="17">
        <v>0</v>
      </c>
      <c r="AX3116" s="17">
        <v>0</v>
      </c>
      <c r="AY3116" s="17">
        <v>0</v>
      </c>
      <c r="AZ3116" s="17">
        <v>0</v>
      </c>
      <c r="BA3116" s="17">
        <v>0</v>
      </c>
      <c r="BB3116" s="17">
        <v>0</v>
      </c>
      <c r="BC3116" s="17">
        <v>0</v>
      </c>
      <c r="BD3116" s="17">
        <v>0</v>
      </c>
      <c r="BE3116" s="17">
        <v>0</v>
      </c>
      <c r="BF3116" s="17">
        <v>0</v>
      </c>
    </row>
    <row r="3117" spans="2:58" x14ac:dyDescent="0.25">
      <c r="B3117" t="s">
        <v>10485</v>
      </c>
      <c r="C3117">
        <v>31072023</v>
      </c>
      <c r="D3117" t="s">
        <v>10486</v>
      </c>
      <c r="E3117" t="s">
        <v>1285</v>
      </c>
      <c r="F3117" t="s">
        <v>1267</v>
      </c>
      <c r="H3117" s="16">
        <v>43179</v>
      </c>
      <c r="I3117" s="16">
        <v>43132</v>
      </c>
      <c r="J3117" s="16">
        <v>47848</v>
      </c>
      <c r="L3117" t="s">
        <v>1286</v>
      </c>
      <c r="M3117" t="s">
        <v>1266</v>
      </c>
      <c r="N3117" s="17">
        <v>100</v>
      </c>
      <c r="P3117" t="s">
        <v>10434</v>
      </c>
      <c r="Q3117" t="s">
        <v>10487</v>
      </c>
      <c r="S3117" t="s">
        <v>1474</v>
      </c>
      <c r="T3117" t="s">
        <v>2678</v>
      </c>
      <c r="U3117">
        <v>7000933888</v>
      </c>
      <c r="V3117" t="s">
        <v>1272</v>
      </c>
      <c r="W3117" t="s">
        <v>2678</v>
      </c>
      <c r="X3117" s="16">
        <v>45883</v>
      </c>
      <c r="Z3117" s="16">
        <v>45512</v>
      </c>
      <c r="AE3117" t="s">
        <v>1974</v>
      </c>
      <c r="AF3117" t="s">
        <v>1277</v>
      </c>
      <c r="AG3117" t="s">
        <v>1278</v>
      </c>
      <c r="AH3117" t="s">
        <v>1279</v>
      </c>
      <c r="AI3117" t="s">
        <v>28</v>
      </c>
      <c r="AJ3117" s="16">
        <v>45870</v>
      </c>
      <c r="AL3117" t="s">
        <v>1292</v>
      </c>
      <c r="AM3117">
        <v>1780</v>
      </c>
      <c r="AN3117" t="s">
        <v>1615</v>
      </c>
      <c r="AP3117">
        <v>3410120011</v>
      </c>
      <c r="AQ3117" t="s">
        <v>1294</v>
      </c>
      <c r="AS3117" s="17">
        <v>66681.850000000006</v>
      </c>
      <c r="AT3117" s="17">
        <v>66681.850000000006</v>
      </c>
      <c r="AU3117" s="17">
        <v>66681.850000000006</v>
      </c>
      <c r="AV3117" s="17">
        <v>66681.850000000006</v>
      </c>
      <c r="AW3117" s="17">
        <v>66681.850000000006</v>
      </c>
      <c r="AX3117" s="17">
        <v>66681.850000000006</v>
      </c>
      <c r="AY3117" s="17">
        <v>66681.850000000006</v>
      </c>
      <c r="AZ3117" s="17">
        <v>66681.850000000006</v>
      </c>
      <c r="BA3117" s="17">
        <v>66681.850000000006</v>
      </c>
      <c r="BB3117" s="17">
        <v>66681.850000000006</v>
      </c>
      <c r="BC3117" s="17">
        <v>66681.850000000006</v>
      </c>
      <c r="BD3117" s="17">
        <v>66681.850000000006</v>
      </c>
      <c r="BE3117" s="17">
        <v>800182.2</v>
      </c>
      <c r="BF3117" s="17">
        <v>800182.2</v>
      </c>
    </row>
    <row r="3118" spans="2:58" x14ac:dyDescent="0.25">
      <c r="B3118" t="s">
        <v>10485</v>
      </c>
      <c r="C3118">
        <v>31092780</v>
      </c>
      <c r="D3118" t="s">
        <v>10488</v>
      </c>
      <c r="E3118" t="s">
        <v>1285</v>
      </c>
      <c r="F3118" t="s">
        <v>1267</v>
      </c>
      <c r="H3118" s="16">
        <v>44314</v>
      </c>
      <c r="I3118" s="16">
        <v>44348</v>
      </c>
      <c r="J3118" s="16">
        <v>47848</v>
      </c>
      <c r="L3118" t="s">
        <v>1286</v>
      </c>
      <c r="M3118" t="s">
        <v>1266</v>
      </c>
      <c r="N3118" s="17">
        <v>100</v>
      </c>
      <c r="P3118" t="s">
        <v>10434</v>
      </c>
      <c r="Q3118" t="s">
        <v>10487</v>
      </c>
      <c r="S3118" t="s">
        <v>1474</v>
      </c>
      <c r="T3118" t="s">
        <v>3548</v>
      </c>
      <c r="U3118">
        <v>7000933888</v>
      </c>
      <c r="V3118" t="s">
        <v>1272</v>
      </c>
      <c r="W3118" t="s">
        <v>10454</v>
      </c>
      <c r="X3118" s="16">
        <v>45797</v>
      </c>
      <c r="Y3118">
        <v>8000059659</v>
      </c>
      <c r="Z3118" s="16">
        <v>45797</v>
      </c>
      <c r="AE3118" t="s">
        <v>1474</v>
      </c>
      <c r="AF3118" t="s">
        <v>1277</v>
      </c>
      <c r="AG3118" t="s">
        <v>2902</v>
      </c>
      <c r="AH3118" t="s">
        <v>2903</v>
      </c>
      <c r="AI3118" t="s">
        <v>28</v>
      </c>
      <c r="AJ3118" s="16">
        <v>44562</v>
      </c>
      <c r="AL3118" t="s">
        <v>1614</v>
      </c>
      <c r="AM3118">
        <v>1780</v>
      </c>
      <c r="AN3118" t="s">
        <v>1615</v>
      </c>
      <c r="AO3118" t="s">
        <v>10489</v>
      </c>
      <c r="AP3118">
        <v>3410120011</v>
      </c>
      <c r="AQ3118" t="s">
        <v>1294</v>
      </c>
      <c r="AS3118" s="17">
        <v>200.78</v>
      </c>
      <c r="AT3118" s="17">
        <v>200.78</v>
      </c>
      <c r="AU3118" s="17">
        <v>200.78</v>
      </c>
      <c r="AV3118" s="17">
        <v>200.78</v>
      </c>
      <c r="AW3118" s="17">
        <v>200.78</v>
      </c>
      <c r="AX3118" s="17">
        <v>200.78</v>
      </c>
      <c r="AY3118" s="17">
        <v>200.78</v>
      </c>
      <c r="AZ3118" s="17">
        <v>200.78</v>
      </c>
      <c r="BA3118" s="17">
        <v>200.78</v>
      </c>
      <c r="BB3118" s="17">
        <v>200.78</v>
      </c>
      <c r="BC3118" s="17">
        <v>200.78</v>
      </c>
      <c r="BD3118" s="17">
        <v>200.78</v>
      </c>
      <c r="BE3118" s="17">
        <v>2409.36</v>
      </c>
      <c r="BF3118" s="17">
        <v>2409.36</v>
      </c>
    </row>
    <row r="3119" spans="2:58" x14ac:dyDescent="0.25">
      <c r="B3119" t="s">
        <v>10485</v>
      </c>
      <c r="C3119">
        <v>31308012</v>
      </c>
      <c r="D3119" t="s">
        <v>10490</v>
      </c>
      <c r="E3119" t="s">
        <v>1285</v>
      </c>
      <c r="F3119" t="s">
        <v>1267</v>
      </c>
      <c r="H3119" s="16">
        <v>45282</v>
      </c>
      <c r="I3119" s="16">
        <v>44927</v>
      </c>
      <c r="J3119" s="16">
        <v>48579</v>
      </c>
      <c r="L3119" t="s">
        <v>1286</v>
      </c>
      <c r="M3119" t="s">
        <v>1266</v>
      </c>
      <c r="N3119" s="17">
        <v>100</v>
      </c>
      <c r="P3119" t="s">
        <v>10434</v>
      </c>
      <c r="Q3119" t="s">
        <v>10487</v>
      </c>
      <c r="S3119" t="s">
        <v>1474</v>
      </c>
      <c r="T3119" t="s">
        <v>1415</v>
      </c>
      <c r="U3119">
        <v>7000933888</v>
      </c>
      <c r="V3119" t="s">
        <v>1272</v>
      </c>
      <c r="W3119" t="s">
        <v>3548</v>
      </c>
      <c r="X3119" s="16">
        <v>46032</v>
      </c>
      <c r="Y3119" t="s">
        <v>10491</v>
      </c>
      <c r="Z3119" s="16">
        <v>45282</v>
      </c>
      <c r="AE3119" t="s">
        <v>10492</v>
      </c>
      <c r="AF3119" t="s">
        <v>1277</v>
      </c>
      <c r="AG3119" t="s">
        <v>2902</v>
      </c>
      <c r="AH3119" t="s">
        <v>2903</v>
      </c>
      <c r="AI3119" t="s">
        <v>28</v>
      </c>
      <c r="AJ3119" s="16">
        <v>44927</v>
      </c>
      <c r="AL3119" t="s">
        <v>1292</v>
      </c>
      <c r="AM3119">
        <v>1780</v>
      </c>
      <c r="AN3119" t="s">
        <v>1615</v>
      </c>
      <c r="AP3119">
        <v>3410120011</v>
      </c>
      <c r="AQ3119" t="s">
        <v>1294</v>
      </c>
      <c r="AS3119" s="17">
        <v>3165</v>
      </c>
      <c r="AT3119" s="17">
        <v>3165</v>
      </c>
      <c r="AU3119" s="17">
        <v>3165</v>
      </c>
      <c r="AV3119" s="17">
        <v>3165</v>
      </c>
      <c r="AW3119" s="17">
        <v>3165</v>
      </c>
      <c r="AX3119" s="17">
        <v>3165</v>
      </c>
      <c r="AY3119" s="17">
        <v>3165</v>
      </c>
      <c r="AZ3119" s="17">
        <v>3165</v>
      </c>
      <c r="BA3119" s="17">
        <v>3165</v>
      </c>
      <c r="BB3119" s="17">
        <v>3165</v>
      </c>
      <c r="BC3119" s="17">
        <v>3165</v>
      </c>
      <c r="BD3119" s="17">
        <v>3165</v>
      </c>
      <c r="BE3119" s="17">
        <v>37980</v>
      </c>
      <c r="BF3119" s="17">
        <v>37980</v>
      </c>
    </row>
    <row r="3120" spans="2:58" x14ac:dyDescent="0.25">
      <c r="B3120" t="s">
        <v>10485</v>
      </c>
      <c r="C3120">
        <v>33000260</v>
      </c>
      <c r="D3120" t="s">
        <v>10493</v>
      </c>
      <c r="E3120" t="s">
        <v>1266</v>
      </c>
      <c r="F3120" t="s">
        <v>1267</v>
      </c>
      <c r="H3120" s="16">
        <v>43970</v>
      </c>
      <c r="I3120" s="16">
        <v>43497</v>
      </c>
      <c r="J3120" s="16">
        <v>46387</v>
      </c>
      <c r="L3120" t="s">
        <v>1268</v>
      </c>
      <c r="M3120" t="s">
        <v>1266</v>
      </c>
      <c r="N3120" s="17">
        <v>100</v>
      </c>
      <c r="O3120">
        <v>341012</v>
      </c>
      <c r="P3120" t="s">
        <v>10434</v>
      </c>
      <c r="Q3120" t="s">
        <v>10487</v>
      </c>
      <c r="S3120" t="s">
        <v>1474</v>
      </c>
      <c r="T3120" t="s">
        <v>1353</v>
      </c>
      <c r="U3120">
        <v>7000933888</v>
      </c>
      <c r="V3120" t="s">
        <v>1272</v>
      </c>
      <c r="W3120" t="s">
        <v>1353</v>
      </c>
      <c r="X3120" s="16">
        <v>45392</v>
      </c>
      <c r="Z3120" s="16">
        <v>44295</v>
      </c>
      <c r="AE3120" t="s">
        <v>1974</v>
      </c>
      <c r="AF3120" t="s">
        <v>1277</v>
      </c>
      <c r="AG3120" t="s">
        <v>1278</v>
      </c>
      <c r="AH3120" t="s">
        <v>1279</v>
      </c>
      <c r="AI3120" t="s">
        <v>28</v>
      </c>
      <c r="AJ3120" s="16">
        <v>46023</v>
      </c>
      <c r="AL3120" t="s">
        <v>1292</v>
      </c>
      <c r="AM3120">
        <v>1780</v>
      </c>
      <c r="AN3120" t="s">
        <v>1615</v>
      </c>
      <c r="AP3120">
        <v>3410120011</v>
      </c>
      <c r="AQ3120" t="s">
        <v>1266</v>
      </c>
      <c r="AS3120" s="17">
        <v>0</v>
      </c>
      <c r="AT3120" s="17">
        <v>0</v>
      </c>
      <c r="AU3120" s="17">
        <v>0</v>
      </c>
      <c r="AV3120" s="17">
        <v>0</v>
      </c>
      <c r="AW3120" s="17">
        <v>0</v>
      </c>
      <c r="AX3120" s="17">
        <v>0</v>
      </c>
      <c r="AY3120" s="17">
        <v>0</v>
      </c>
      <c r="AZ3120" s="17">
        <v>0</v>
      </c>
      <c r="BA3120" s="17">
        <v>0</v>
      </c>
      <c r="BB3120" s="17">
        <v>0</v>
      </c>
      <c r="BC3120" s="17">
        <v>0</v>
      </c>
      <c r="BD3120" s="17">
        <v>0</v>
      </c>
      <c r="BE3120" s="17">
        <v>0</v>
      </c>
      <c r="BF3120" s="17">
        <v>0</v>
      </c>
    </row>
    <row r="3121" spans="2:58" x14ac:dyDescent="0.25">
      <c r="B3121" t="s">
        <v>10485</v>
      </c>
      <c r="C3121">
        <v>33000458</v>
      </c>
      <c r="D3121" t="s">
        <v>10494</v>
      </c>
      <c r="E3121" t="s">
        <v>1266</v>
      </c>
      <c r="F3121" t="s">
        <v>1267</v>
      </c>
      <c r="H3121" s="16">
        <v>43976</v>
      </c>
      <c r="I3121" s="16">
        <v>43132</v>
      </c>
      <c r="J3121" s="16">
        <v>46387</v>
      </c>
      <c r="L3121" t="s">
        <v>1268</v>
      </c>
      <c r="M3121" t="s">
        <v>1266</v>
      </c>
      <c r="N3121" s="17">
        <v>100</v>
      </c>
      <c r="P3121" t="s">
        <v>10434</v>
      </c>
      <c r="Q3121" t="s">
        <v>10487</v>
      </c>
      <c r="S3121" t="s">
        <v>1474</v>
      </c>
      <c r="T3121" t="s">
        <v>2678</v>
      </c>
      <c r="U3121">
        <v>7000933888</v>
      </c>
      <c r="V3121" t="s">
        <v>1272</v>
      </c>
      <c r="W3121" t="s">
        <v>2678</v>
      </c>
      <c r="X3121" s="16">
        <v>45303</v>
      </c>
      <c r="Z3121" s="16">
        <v>44295</v>
      </c>
      <c r="AC3121" t="s">
        <v>1990</v>
      </c>
      <c r="AD3121" t="s">
        <v>1991</v>
      </c>
      <c r="AE3121" t="s">
        <v>1974</v>
      </c>
      <c r="AF3121" t="s">
        <v>1277</v>
      </c>
      <c r="AG3121" t="s">
        <v>1278</v>
      </c>
      <c r="AH3121" t="s">
        <v>1279</v>
      </c>
      <c r="AI3121" t="s">
        <v>28</v>
      </c>
      <c r="AJ3121" s="16">
        <v>46023</v>
      </c>
      <c r="AL3121" t="s">
        <v>1292</v>
      </c>
      <c r="AM3121">
        <v>1780</v>
      </c>
      <c r="AN3121" t="s">
        <v>1615</v>
      </c>
      <c r="AP3121">
        <v>3410120011</v>
      </c>
      <c r="AQ3121" t="s">
        <v>1266</v>
      </c>
      <c r="AS3121" s="17">
        <v>0</v>
      </c>
      <c r="AT3121" s="17">
        <v>0</v>
      </c>
      <c r="AU3121" s="17">
        <v>0</v>
      </c>
      <c r="AV3121" s="17">
        <v>0</v>
      </c>
      <c r="AW3121" s="17">
        <v>0</v>
      </c>
      <c r="AX3121" s="17">
        <v>0</v>
      </c>
      <c r="AY3121" s="17">
        <v>0</v>
      </c>
      <c r="AZ3121" s="17">
        <v>0</v>
      </c>
      <c r="BA3121" s="17">
        <v>0</v>
      </c>
      <c r="BB3121" s="17">
        <v>0</v>
      </c>
      <c r="BC3121" s="17">
        <v>0</v>
      </c>
      <c r="BD3121" s="17">
        <v>0</v>
      </c>
      <c r="BE3121" s="17">
        <v>0</v>
      </c>
      <c r="BF3121" s="17">
        <v>0</v>
      </c>
    </row>
    <row r="3122" spans="2:58" x14ac:dyDescent="0.25">
      <c r="B3122" t="s">
        <v>10495</v>
      </c>
      <c r="C3122">
        <v>33000251</v>
      </c>
      <c r="D3122" t="s">
        <v>10496</v>
      </c>
      <c r="E3122" t="s">
        <v>1266</v>
      </c>
      <c r="F3122" t="s">
        <v>1267</v>
      </c>
      <c r="H3122" s="16">
        <v>43970</v>
      </c>
      <c r="I3122" s="16">
        <v>43132</v>
      </c>
      <c r="J3122" s="16">
        <v>46387</v>
      </c>
      <c r="L3122" t="s">
        <v>1268</v>
      </c>
      <c r="M3122" t="s">
        <v>1266</v>
      </c>
      <c r="N3122" s="17">
        <v>100</v>
      </c>
      <c r="O3122">
        <v>341012</v>
      </c>
      <c r="P3122" t="s">
        <v>10434</v>
      </c>
      <c r="Q3122" t="s">
        <v>10497</v>
      </c>
      <c r="S3122" t="s">
        <v>1474</v>
      </c>
      <c r="T3122" t="s">
        <v>1353</v>
      </c>
      <c r="U3122">
        <v>7000933888</v>
      </c>
      <c r="V3122" t="s">
        <v>1272</v>
      </c>
      <c r="W3122" t="s">
        <v>1353</v>
      </c>
      <c r="X3122" s="16">
        <v>45392</v>
      </c>
      <c r="Z3122" s="16">
        <v>44328</v>
      </c>
      <c r="AE3122" t="s">
        <v>1974</v>
      </c>
      <c r="AF3122" t="s">
        <v>1277</v>
      </c>
      <c r="AG3122" t="s">
        <v>1278</v>
      </c>
      <c r="AH3122" t="s">
        <v>1279</v>
      </c>
      <c r="AI3122" t="s">
        <v>28</v>
      </c>
      <c r="AJ3122" s="16">
        <v>46023</v>
      </c>
      <c r="AL3122" t="s">
        <v>1292</v>
      </c>
      <c r="AM3122">
        <v>1779</v>
      </c>
      <c r="AN3122" t="s">
        <v>1366</v>
      </c>
      <c r="AP3122">
        <v>3410120011</v>
      </c>
      <c r="AQ3122" t="s">
        <v>1266</v>
      </c>
      <c r="AS3122" s="17">
        <v>0</v>
      </c>
      <c r="AT3122" s="17">
        <v>0</v>
      </c>
      <c r="AU3122" s="17">
        <v>0</v>
      </c>
      <c r="AV3122" s="17">
        <v>0</v>
      </c>
      <c r="AW3122" s="17">
        <v>0</v>
      </c>
      <c r="AX3122" s="17">
        <v>0</v>
      </c>
      <c r="AY3122" s="17">
        <v>0</v>
      </c>
      <c r="AZ3122" s="17">
        <v>0</v>
      </c>
      <c r="BA3122" s="17">
        <v>0</v>
      </c>
      <c r="BB3122" s="17">
        <v>0</v>
      </c>
      <c r="BC3122" s="17">
        <v>0</v>
      </c>
      <c r="BD3122" s="17">
        <v>0</v>
      </c>
      <c r="BE3122" s="17">
        <v>0</v>
      </c>
      <c r="BF3122" s="17">
        <v>0</v>
      </c>
    </row>
    <row r="3123" spans="2:58" x14ac:dyDescent="0.25">
      <c r="B3123" t="s">
        <v>10495</v>
      </c>
      <c r="C3123">
        <v>33004761</v>
      </c>
      <c r="D3123" t="s">
        <v>10498</v>
      </c>
      <c r="E3123" t="s">
        <v>1266</v>
      </c>
      <c r="F3123" t="s">
        <v>1267</v>
      </c>
      <c r="H3123" s="16">
        <v>45293</v>
      </c>
      <c r="I3123" s="16">
        <v>45292</v>
      </c>
      <c r="J3123" s="16">
        <v>48944</v>
      </c>
      <c r="L3123" t="s">
        <v>1268</v>
      </c>
      <c r="M3123" t="s">
        <v>1266</v>
      </c>
      <c r="N3123" s="17">
        <v>100</v>
      </c>
      <c r="P3123" t="s">
        <v>10434</v>
      </c>
      <c r="Q3123" t="s">
        <v>10497</v>
      </c>
      <c r="S3123" t="s">
        <v>1474</v>
      </c>
      <c r="T3123" t="s">
        <v>1266</v>
      </c>
      <c r="U3123">
        <v>7000933888</v>
      </c>
      <c r="V3123" t="s">
        <v>1272</v>
      </c>
      <c r="W3123" t="s">
        <v>2012</v>
      </c>
      <c r="X3123" s="16">
        <v>45672</v>
      </c>
      <c r="AE3123" t="s">
        <v>1474</v>
      </c>
      <c r="AF3123" t="s">
        <v>1277</v>
      </c>
      <c r="AG3123" t="s">
        <v>2013</v>
      </c>
      <c r="AH3123" t="s">
        <v>2014</v>
      </c>
      <c r="AI3123" t="s">
        <v>28</v>
      </c>
      <c r="AJ3123" s="16">
        <v>46023</v>
      </c>
      <c r="AL3123" t="s">
        <v>1292</v>
      </c>
      <c r="AM3123">
        <v>1779</v>
      </c>
      <c r="AN3123" t="s">
        <v>1366</v>
      </c>
      <c r="AP3123">
        <v>3410120011</v>
      </c>
      <c r="AQ3123" t="s">
        <v>1266</v>
      </c>
      <c r="AS3123" s="17">
        <v>0</v>
      </c>
      <c r="AT3123" s="17">
        <v>0</v>
      </c>
      <c r="AU3123" s="17">
        <v>0</v>
      </c>
      <c r="AV3123" s="17">
        <v>0</v>
      </c>
      <c r="AW3123" s="17">
        <v>0</v>
      </c>
      <c r="AX3123" s="17">
        <v>0</v>
      </c>
      <c r="AY3123" s="17">
        <v>0</v>
      </c>
      <c r="AZ3123" s="17">
        <v>0</v>
      </c>
      <c r="BA3123" s="17">
        <v>0</v>
      </c>
      <c r="BB3123" s="17">
        <v>0</v>
      </c>
      <c r="BC3123" s="17">
        <v>0</v>
      </c>
      <c r="BD3123" s="17">
        <v>0</v>
      </c>
      <c r="BE3123" s="17">
        <v>0</v>
      </c>
      <c r="BF3123" s="17">
        <v>0</v>
      </c>
    </row>
    <row r="3124" spans="2:58" x14ac:dyDescent="0.25">
      <c r="B3124" t="s">
        <v>10499</v>
      </c>
      <c r="C3124">
        <v>33000377</v>
      </c>
      <c r="D3124" t="s">
        <v>10500</v>
      </c>
      <c r="E3124" t="s">
        <v>1266</v>
      </c>
      <c r="F3124" t="s">
        <v>1267</v>
      </c>
      <c r="H3124" s="16">
        <v>43970</v>
      </c>
      <c r="I3124" s="16">
        <v>43132</v>
      </c>
      <c r="J3124" s="16">
        <v>46387</v>
      </c>
      <c r="L3124" t="s">
        <v>1268</v>
      </c>
      <c r="M3124" t="s">
        <v>1266</v>
      </c>
      <c r="N3124" s="17">
        <v>100</v>
      </c>
      <c r="O3124">
        <v>341012</v>
      </c>
      <c r="P3124" t="s">
        <v>10434</v>
      </c>
      <c r="Q3124" t="s">
        <v>10501</v>
      </c>
      <c r="S3124" t="s">
        <v>1474</v>
      </c>
      <c r="T3124" t="s">
        <v>1353</v>
      </c>
      <c r="U3124">
        <v>7000933888</v>
      </c>
      <c r="V3124" t="s">
        <v>1272</v>
      </c>
      <c r="W3124" t="s">
        <v>1353</v>
      </c>
      <c r="X3124" s="16">
        <v>45678</v>
      </c>
      <c r="Z3124" s="16">
        <v>44295</v>
      </c>
      <c r="AE3124" t="s">
        <v>2027</v>
      </c>
      <c r="AF3124" t="s">
        <v>1277</v>
      </c>
      <c r="AG3124" t="s">
        <v>2912</v>
      </c>
      <c r="AH3124" t="s">
        <v>2913</v>
      </c>
      <c r="AI3124" t="s">
        <v>28</v>
      </c>
      <c r="AJ3124" s="16">
        <v>46023</v>
      </c>
      <c r="AL3124" t="s">
        <v>1292</v>
      </c>
      <c r="AM3124">
        <v>1778</v>
      </c>
      <c r="AN3124" t="s">
        <v>1293</v>
      </c>
      <c r="AP3124">
        <v>3410120011</v>
      </c>
      <c r="AQ3124" t="s">
        <v>1266</v>
      </c>
      <c r="AS3124" s="17">
        <v>0</v>
      </c>
      <c r="AT3124" s="17">
        <v>0</v>
      </c>
      <c r="AU3124" s="17">
        <v>0</v>
      </c>
      <c r="AV3124" s="17">
        <v>0</v>
      </c>
      <c r="AW3124" s="17">
        <v>0</v>
      </c>
      <c r="AX3124" s="17">
        <v>0</v>
      </c>
      <c r="AY3124" s="17">
        <v>0</v>
      </c>
      <c r="AZ3124" s="17">
        <v>0</v>
      </c>
      <c r="BA3124" s="17">
        <v>0</v>
      </c>
      <c r="BB3124" s="17">
        <v>0</v>
      </c>
      <c r="BC3124" s="17">
        <v>0</v>
      </c>
      <c r="BD3124" s="17">
        <v>0</v>
      </c>
      <c r="BE3124" s="17">
        <v>0</v>
      </c>
      <c r="BF3124" s="17">
        <v>0</v>
      </c>
    </row>
    <row r="3125" spans="2:58" x14ac:dyDescent="0.25">
      <c r="B3125" t="s">
        <v>10502</v>
      </c>
      <c r="C3125">
        <v>31077312</v>
      </c>
      <c r="D3125" t="s">
        <v>10503</v>
      </c>
      <c r="E3125" t="s">
        <v>1285</v>
      </c>
      <c r="F3125" t="s">
        <v>1267</v>
      </c>
      <c r="H3125" s="16">
        <v>43488</v>
      </c>
      <c r="I3125" s="16">
        <v>43466</v>
      </c>
      <c r="J3125" s="16">
        <v>47848</v>
      </c>
      <c r="L3125" t="s">
        <v>1286</v>
      </c>
      <c r="M3125" t="s">
        <v>1266</v>
      </c>
      <c r="N3125" s="17">
        <v>100</v>
      </c>
      <c r="P3125" t="s">
        <v>10434</v>
      </c>
      <c r="Q3125" t="s">
        <v>10504</v>
      </c>
      <c r="S3125" t="s">
        <v>1595</v>
      </c>
      <c r="T3125" t="s">
        <v>10447</v>
      </c>
      <c r="U3125">
        <v>7000933888</v>
      </c>
      <c r="V3125" t="s">
        <v>1272</v>
      </c>
      <c r="W3125" t="s">
        <v>10447</v>
      </c>
      <c r="X3125" s="16">
        <v>45810</v>
      </c>
      <c r="Y3125">
        <v>8000031837</v>
      </c>
      <c r="Z3125" s="16">
        <v>45810</v>
      </c>
      <c r="AE3125" t="s">
        <v>8803</v>
      </c>
      <c r="AF3125" t="s">
        <v>1277</v>
      </c>
      <c r="AG3125" t="s">
        <v>1278</v>
      </c>
      <c r="AH3125" t="s">
        <v>1279</v>
      </c>
      <c r="AI3125" t="s">
        <v>28</v>
      </c>
      <c r="AJ3125" s="16">
        <v>45292</v>
      </c>
      <c r="AL3125" t="s">
        <v>1292</v>
      </c>
      <c r="AM3125">
        <v>10000012</v>
      </c>
      <c r="AN3125" t="s">
        <v>2055</v>
      </c>
      <c r="AO3125" t="s">
        <v>10473</v>
      </c>
      <c r="AP3125">
        <v>3410120011</v>
      </c>
      <c r="AQ3125" t="s">
        <v>1294</v>
      </c>
      <c r="AS3125" s="17">
        <v>492.48</v>
      </c>
      <c r="AT3125" s="17">
        <v>492.48</v>
      </c>
      <c r="AU3125" s="17">
        <v>492.48</v>
      </c>
      <c r="AV3125" s="17">
        <v>492.48</v>
      </c>
      <c r="AW3125" s="17">
        <v>492.48</v>
      </c>
      <c r="AX3125" s="17">
        <v>492.48</v>
      </c>
      <c r="AY3125" s="17">
        <v>492.48</v>
      </c>
      <c r="AZ3125" s="17">
        <v>492.48</v>
      </c>
      <c r="BA3125" s="17">
        <v>492.48</v>
      </c>
      <c r="BB3125" s="17">
        <v>492.48</v>
      </c>
      <c r="BC3125" s="17">
        <v>492.48</v>
      </c>
      <c r="BD3125" s="17">
        <v>492.48</v>
      </c>
      <c r="BE3125" s="17">
        <v>5909.76</v>
      </c>
      <c r="BF3125" s="17">
        <v>5909.76</v>
      </c>
    </row>
    <row r="3126" spans="2:58" x14ac:dyDescent="0.25">
      <c r="B3126" t="s">
        <v>10505</v>
      </c>
      <c r="C3126">
        <v>31307887</v>
      </c>
      <c r="D3126" t="s">
        <v>10506</v>
      </c>
      <c r="E3126" t="s">
        <v>1285</v>
      </c>
      <c r="F3126" t="s">
        <v>1267</v>
      </c>
      <c r="H3126" s="16">
        <v>45278</v>
      </c>
      <c r="I3126" s="16">
        <v>45261</v>
      </c>
      <c r="J3126" s="16">
        <v>48913</v>
      </c>
      <c r="L3126" t="s">
        <v>1286</v>
      </c>
      <c r="M3126" t="s">
        <v>1266</v>
      </c>
      <c r="N3126" s="17">
        <v>100</v>
      </c>
      <c r="P3126" t="s">
        <v>10434</v>
      </c>
      <c r="Q3126" t="s">
        <v>10507</v>
      </c>
      <c r="S3126" t="s">
        <v>4270</v>
      </c>
      <c r="T3126" t="s">
        <v>10382</v>
      </c>
      <c r="U3126">
        <v>7000933888</v>
      </c>
      <c r="V3126" t="s">
        <v>1272</v>
      </c>
      <c r="W3126" t="s">
        <v>10508</v>
      </c>
      <c r="X3126" s="16">
        <v>45686</v>
      </c>
      <c r="Y3126" t="s">
        <v>10509</v>
      </c>
      <c r="Z3126" s="16">
        <v>45302</v>
      </c>
      <c r="AE3126" t="s">
        <v>1752</v>
      </c>
      <c r="AF3126" t="s">
        <v>1277</v>
      </c>
      <c r="AG3126" t="s">
        <v>1754</v>
      </c>
      <c r="AH3126" t="s">
        <v>1755</v>
      </c>
      <c r="AI3126" t="s">
        <v>28</v>
      </c>
      <c r="AJ3126" s="16">
        <v>45292</v>
      </c>
      <c r="AL3126" t="s">
        <v>1292</v>
      </c>
      <c r="AM3126">
        <v>10690</v>
      </c>
      <c r="AN3126" t="s">
        <v>10292</v>
      </c>
      <c r="AP3126">
        <v>3410120011</v>
      </c>
      <c r="AQ3126" t="s">
        <v>1294</v>
      </c>
      <c r="AS3126" s="17">
        <v>1357.44</v>
      </c>
      <c r="AT3126" s="17">
        <v>1357.44</v>
      </c>
      <c r="AU3126" s="17">
        <v>1357.44</v>
      </c>
      <c r="AV3126" s="17">
        <v>1357.44</v>
      </c>
      <c r="AW3126" s="17">
        <v>1357.44</v>
      </c>
      <c r="AX3126" s="17">
        <v>1357.44</v>
      </c>
      <c r="AY3126" s="17">
        <v>1357.44</v>
      </c>
      <c r="AZ3126" s="17">
        <v>1357.44</v>
      </c>
      <c r="BA3126" s="17">
        <v>1357.44</v>
      </c>
      <c r="BB3126" s="17">
        <v>1357.44</v>
      </c>
      <c r="BC3126" s="17">
        <v>1357.44</v>
      </c>
      <c r="BD3126" s="17">
        <v>1357.44</v>
      </c>
      <c r="BE3126" s="17">
        <v>16289.28</v>
      </c>
      <c r="BF3126" s="17">
        <v>16289.28</v>
      </c>
    </row>
    <row r="3127" spans="2:58" x14ac:dyDescent="0.25">
      <c r="B3127" t="s">
        <v>10505</v>
      </c>
      <c r="C3127">
        <v>31307888</v>
      </c>
      <c r="D3127" t="s">
        <v>10510</v>
      </c>
      <c r="E3127" t="s">
        <v>1285</v>
      </c>
      <c r="F3127" t="s">
        <v>1267</v>
      </c>
      <c r="H3127" s="16">
        <v>45278</v>
      </c>
      <c r="I3127" s="16">
        <v>45261</v>
      </c>
      <c r="J3127" s="16">
        <v>48913</v>
      </c>
      <c r="L3127" t="s">
        <v>1286</v>
      </c>
      <c r="M3127" t="s">
        <v>1266</v>
      </c>
      <c r="N3127" s="17">
        <v>100</v>
      </c>
      <c r="P3127" t="s">
        <v>10434</v>
      </c>
      <c r="Q3127" t="s">
        <v>10507</v>
      </c>
      <c r="S3127" t="s">
        <v>1748</v>
      </c>
      <c r="T3127" t="s">
        <v>10382</v>
      </c>
      <c r="U3127">
        <v>7000933888</v>
      </c>
      <c r="V3127" t="s">
        <v>1272</v>
      </c>
      <c r="W3127" t="s">
        <v>10508</v>
      </c>
      <c r="X3127" s="16">
        <v>46023</v>
      </c>
      <c r="Y3127" t="s">
        <v>10509</v>
      </c>
      <c r="AE3127" t="s">
        <v>1666</v>
      </c>
      <c r="AF3127" t="s">
        <v>1277</v>
      </c>
      <c r="AG3127" t="s">
        <v>1754</v>
      </c>
      <c r="AH3127" t="s">
        <v>1755</v>
      </c>
      <c r="AI3127" t="s">
        <v>28</v>
      </c>
      <c r="AJ3127" s="16">
        <v>45296</v>
      </c>
      <c r="AL3127" t="s">
        <v>1292</v>
      </c>
      <c r="AM3127">
        <v>2175</v>
      </c>
      <c r="AN3127" t="s">
        <v>1751</v>
      </c>
      <c r="AP3127">
        <v>3410120011</v>
      </c>
      <c r="AQ3127" t="s">
        <v>1294</v>
      </c>
      <c r="AS3127" s="17">
        <v>0</v>
      </c>
      <c r="AT3127" s="17">
        <v>0</v>
      </c>
      <c r="AU3127" s="17">
        <v>0</v>
      </c>
      <c r="AV3127" s="17">
        <v>0</v>
      </c>
      <c r="AW3127" s="17">
        <v>0</v>
      </c>
      <c r="AX3127" s="17">
        <v>0</v>
      </c>
      <c r="AY3127" s="17">
        <v>0</v>
      </c>
      <c r="AZ3127" s="17">
        <v>0</v>
      </c>
      <c r="BA3127" s="17">
        <v>0</v>
      </c>
      <c r="BB3127" s="17">
        <v>0</v>
      </c>
      <c r="BC3127" s="17">
        <v>0</v>
      </c>
      <c r="BD3127" s="17">
        <v>0</v>
      </c>
      <c r="BE3127" s="17">
        <v>0</v>
      </c>
      <c r="BF3127" s="17">
        <v>0</v>
      </c>
    </row>
    <row r="3128" spans="2:58" x14ac:dyDescent="0.25">
      <c r="B3128" t="s">
        <v>10511</v>
      </c>
      <c r="C3128">
        <v>31096166</v>
      </c>
      <c r="D3128" t="s">
        <v>10512</v>
      </c>
      <c r="E3128" t="s">
        <v>1285</v>
      </c>
      <c r="F3128" t="s">
        <v>1267</v>
      </c>
      <c r="H3128" s="16">
        <v>44510</v>
      </c>
      <c r="I3128" s="16">
        <v>44501</v>
      </c>
      <c r="J3128" s="16">
        <v>47848</v>
      </c>
      <c r="L3128" t="s">
        <v>1286</v>
      </c>
      <c r="M3128" t="s">
        <v>1266</v>
      </c>
      <c r="N3128" s="17">
        <v>100</v>
      </c>
      <c r="P3128" t="s">
        <v>10434</v>
      </c>
      <c r="Q3128" t="s">
        <v>10438</v>
      </c>
      <c r="S3128" t="s">
        <v>1595</v>
      </c>
      <c r="T3128" t="s">
        <v>10382</v>
      </c>
      <c r="U3128">
        <v>7000933888</v>
      </c>
      <c r="V3128" t="s">
        <v>1272</v>
      </c>
      <c r="W3128" t="s">
        <v>10447</v>
      </c>
      <c r="X3128" s="16">
        <v>45810</v>
      </c>
      <c r="Y3128">
        <v>8000063263</v>
      </c>
      <c r="Z3128" s="16">
        <v>45810</v>
      </c>
      <c r="AC3128" t="s">
        <v>10513</v>
      </c>
      <c r="AD3128" t="s">
        <v>10514</v>
      </c>
      <c r="AE3128" t="s">
        <v>1714</v>
      </c>
      <c r="AF3128" t="s">
        <v>1277</v>
      </c>
      <c r="AG3128" t="s">
        <v>1278</v>
      </c>
      <c r="AH3128" t="s">
        <v>1279</v>
      </c>
      <c r="AI3128" t="s">
        <v>28</v>
      </c>
      <c r="AJ3128" s="16">
        <v>45658</v>
      </c>
      <c r="AL3128" t="s">
        <v>3826</v>
      </c>
      <c r="AM3128">
        <v>1705</v>
      </c>
      <c r="AN3128" t="s">
        <v>1591</v>
      </c>
      <c r="AO3128" t="s">
        <v>10473</v>
      </c>
      <c r="AP3128">
        <v>3410120011</v>
      </c>
      <c r="AQ3128" t="s">
        <v>1294</v>
      </c>
      <c r="AS3128" s="17">
        <v>9.9</v>
      </c>
      <c r="AT3128" s="17">
        <v>9.9</v>
      </c>
      <c r="AU3128" s="17">
        <v>9.9</v>
      </c>
      <c r="AV3128" s="17">
        <v>9.9</v>
      </c>
      <c r="AW3128" s="17">
        <v>9.9</v>
      </c>
      <c r="AX3128" s="17">
        <v>9.9</v>
      </c>
      <c r="AY3128" s="17">
        <v>9.9</v>
      </c>
      <c r="AZ3128" s="17">
        <v>9.9</v>
      </c>
      <c r="BA3128" s="17">
        <v>9.9</v>
      </c>
      <c r="BB3128" s="17">
        <v>9.9</v>
      </c>
      <c r="BC3128" s="17">
        <v>9.9</v>
      </c>
      <c r="BD3128" s="17">
        <v>9.9</v>
      </c>
      <c r="BE3128" s="17">
        <v>118.8</v>
      </c>
      <c r="BF3128" s="17">
        <v>118.8</v>
      </c>
    </row>
    <row r="3129" spans="2:58" x14ac:dyDescent="0.25">
      <c r="B3129" t="s">
        <v>10511</v>
      </c>
      <c r="C3129">
        <v>31096376</v>
      </c>
      <c r="D3129" t="s">
        <v>10515</v>
      </c>
      <c r="E3129" t="s">
        <v>1285</v>
      </c>
      <c r="F3129" t="s">
        <v>1267</v>
      </c>
      <c r="H3129" s="16">
        <v>44519</v>
      </c>
      <c r="I3129" s="16">
        <v>44652</v>
      </c>
      <c r="J3129" s="16">
        <v>47848</v>
      </c>
      <c r="L3129" t="s">
        <v>1286</v>
      </c>
      <c r="M3129" t="s">
        <v>1266</v>
      </c>
      <c r="N3129" s="17">
        <v>100</v>
      </c>
      <c r="P3129" t="s">
        <v>10434</v>
      </c>
      <c r="Q3129" t="s">
        <v>10441</v>
      </c>
      <c r="S3129" t="s">
        <v>1595</v>
      </c>
      <c r="T3129" t="s">
        <v>10447</v>
      </c>
      <c r="U3129">
        <v>7000933888</v>
      </c>
      <c r="V3129" t="s">
        <v>1272</v>
      </c>
      <c r="W3129" t="s">
        <v>10447</v>
      </c>
      <c r="X3129" s="16">
        <v>46035</v>
      </c>
      <c r="Y3129">
        <v>8000063301</v>
      </c>
      <c r="Z3129" s="16">
        <v>45741</v>
      </c>
      <c r="AC3129" t="s">
        <v>10516</v>
      </c>
      <c r="AD3129" t="s">
        <v>10517</v>
      </c>
      <c r="AE3129" t="s">
        <v>1714</v>
      </c>
      <c r="AF3129" t="s">
        <v>1277</v>
      </c>
      <c r="AG3129" t="s">
        <v>1278</v>
      </c>
      <c r="AH3129" t="s">
        <v>1279</v>
      </c>
      <c r="AI3129" t="s">
        <v>28</v>
      </c>
      <c r="AJ3129" s="16">
        <v>46023</v>
      </c>
      <c r="AL3129" t="s">
        <v>1292</v>
      </c>
      <c r="AM3129">
        <v>1705</v>
      </c>
      <c r="AN3129" t="s">
        <v>1591</v>
      </c>
      <c r="AO3129" t="s">
        <v>10473</v>
      </c>
      <c r="AP3129">
        <v>3410120011</v>
      </c>
      <c r="AQ3129" t="s">
        <v>1294</v>
      </c>
      <c r="AS3129" s="17">
        <v>10555.480000000001</v>
      </c>
      <c r="AT3129" s="17">
        <v>10555.480000000001</v>
      </c>
      <c r="AU3129" s="17">
        <v>10555.480000000001</v>
      </c>
      <c r="AV3129" s="17">
        <v>10555.480000000001</v>
      </c>
      <c r="AW3129" s="17">
        <v>10555.480000000001</v>
      </c>
      <c r="AX3129" s="17">
        <v>10555.480000000001</v>
      </c>
      <c r="AY3129" s="17">
        <v>10555.480000000001</v>
      </c>
      <c r="AZ3129" s="17">
        <v>10555.480000000001</v>
      </c>
      <c r="BA3129" s="17">
        <v>10555.480000000001</v>
      </c>
      <c r="BB3129" s="17">
        <v>10555.480000000001</v>
      </c>
      <c r="BC3129" s="17">
        <v>10555.480000000001</v>
      </c>
      <c r="BD3129" s="17">
        <v>10555.480000000001</v>
      </c>
      <c r="BE3129" s="17">
        <v>126665.76000000001</v>
      </c>
      <c r="BF3129" s="17">
        <v>126665.76000000001</v>
      </c>
    </row>
    <row r="3130" spans="2:58" x14ac:dyDescent="0.25">
      <c r="B3130" t="s">
        <v>10511</v>
      </c>
      <c r="C3130">
        <v>31300864</v>
      </c>
      <c r="D3130" t="s">
        <v>10518</v>
      </c>
      <c r="E3130" t="s">
        <v>1285</v>
      </c>
      <c r="F3130" t="s">
        <v>1267</v>
      </c>
      <c r="H3130" s="16">
        <v>44873</v>
      </c>
      <c r="I3130" s="16">
        <v>44866</v>
      </c>
      <c r="J3130" s="16">
        <v>48518</v>
      </c>
      <c r="L3130" t="s">
        <v>1286</v>
      </c>
      <c r="M3130" t="s">
        <v>1266</v>
      </c>
      <c r="N3130" s="17">
        <v>100</v>
      </c>
      <c r="P3130" t="s">
        <v>10434</v>
      </c>
      <c r="Q3130" t="s">
        <v>10438</v>
      </c>
      <c r="S3130" t="s">
        <v>1595</v>
      </c>
      <c r="T3130" t="s">
        <v>2935</v>
      </c>
      <c r="U3130">
        <v>7000933888</v>
      </c>
      <c r="V3130" t="s">
        <v>1272</v>
      </c>
      <c r="W3130" t="s">
        <v>10519</v>
      </c>
      <c r="X3130" s="16">
        <v>45477</v>
      </c>
      <c r="Y3130" t="s">
        <v>10520</v>
      </c>
      <c r="Z3130" s="16">
        <v>46031</v>
      </c>
      <c r="AE3130" t="s">
        <v>2535</v>
      </c>
      <c r="AF3130" t="s">
        <v>1277</v>
      </c>
      <c r="AG3130" t="s">
        <v>1550</v>
      </c>
      <c r="AH3130" t="s">
        <v>1551</v>
      </c>
      <c r="AI3130" t="s">
        <v>28</v>
      </c>
      <c r="AJ3130" s="16">
        <v>44866</v>
      </c>
      <c r="AL3130" t="s">
        <v>1292</v>
      </c>
      <c r="AM3130">
        <v>10000012</v>
      </c>
      <c r="AN3130" t="s">
        <v>2055</v>
      </c>
      <c r="AP3130">
        <v>3410120011</v>
      </c>
      <c r="AQ3130" t="s">
        <v>1294</v>
      </c>
      <c r="AS3130" s="17">
        <v>35.729999999999997</v>
      </c>
      <c r="AT3130" s="17">
        <v>35.729999999999997</v>
      </c>
      <c r="AU3130" s="17">
        <v>35.729999999999997</v>
      </c>
      <c r="AV3130" s="17">
        <v>35.729999999999997</v>
      </c>
      <c r="AW3130" s="17">
        <v>35.729999999999997</v>
      </c>
      <c r="AX3130" s="17">
        <v>35.729999999999997</v>
      </c>
      <c r="AY3130" s="17">
        <v>35.729999999999997</v>
      </c>
      <c r="AZ3130" s="17">
        <v>35.729999999999997</v>
      </c>
      <c r="BA3130" s="17">
        <v>35.729999999999997</v>
      </c>
      <c r="BB3130" s="17">
        <v>35.729999999999997</v>
      </c>
      <c r="BC3130" s="17">
        <v>35.729999999999997</v>
      </c>
      <c r="BD3130" s="17">
        <v>35.729999999999997</v>
      </c>
      <c r="BE3130" s="17">
        <v>428.76</v>
      </c>
      <c r="BF3130" s="17">
        <v>428.76</v>
      </c>
    </row>
    <row r="3131" spans="2:58" x14ac:dyDescent="0.25">
      <c r="B3131" t="s">
        <v>10511</v>
      </c>
      <c r="C3131">
        <v>31303622</v>
      </c>
      <c r="D3131" t="s">
        <v>10521</v>
      </c>
      <c r="E3131" t="s">
        <v>1285</v>
      </c>
      <c r="F3131" t="s">
        <v>1267</v>
      </c>
      <c r="H3131" s="16">
        <v>45009</v>
      </c>
      <c r="I3131" s="16">
        <v>45231</v>
      </c>
      <c r="J3131" s="16">
        <v>48760</v>
      </c>
      <c r="L3131" t="s">
        <v>1286</v>
      </c>
      <c r="M3131" t="s">
        <v>1266</v>
      </c>
      <c r="N3131" s="17">
        <v>100</v>
      </c>
      <c r="P3131" t="s">
        <v>10434</v>
      </c>
      <c r="Q3131" t="s">
        <v>10441</v>
      </c>
      <c r="S3131" t="s">
        <v>1595</v>
      </c>
      <c r="T3131" t="s">
        <v>10447</v>
      </c>
      <c r="U3131">
        <v>7000933888</v>
      </c>
      <c r="V3131" t="s">
        <v>1272</v>
      </c>
      <c r="W3131" t="s">
        <v>10447</v>
      </c>
      <c r="X3131" s="16">
        <v>45849</v>
      </c>
      <c r="Y3131" t="s">
        <v>10522</v>
      </c>
      <c r="Z3131" s="16">
        <v>45740</v>
      </c>
      <c r="AC3131" t="s">
        <v>10448</v>
      </c>
      <c r="AD3131" t="s">
        <v>10449</v>
      </c>
      <c r="AE3131" t="s">
        <v>1767</v>
      </c>
      <c r="AF3131" t="s">
        <v>1277</v>
      </c>
      <c r="AG3131" t="s">
        <v>2171</v>
      </c>
      <c r="AH3131" t="s">
        <v>2172</v>
      </c>
      <c r="AI3131" t="s">
        <v>28</v>
      </c>
      <c r="AJ3131" s="16">
        <v>45658</v>
      </c>
      <c r="AL3131" t="s">
        <v>1292</v>
      </c>
      <c r="AM3131">
        <v>10000063</v>
      </c>
      <c r="AN3131" t="s">
        <v>1886</v>
      </c>
      <c r="AP3131">
        <v>3410120011</v>
      </c>
      <c r="AQ3131" t="s">
        <v>1294</v>
      </c>
      <c r="AS3131" s="17">
        <v>97.38</v>
      </c>
      <c r="AT3131" s="17">
        <v>97.38</v>
      </c>
      <c r="AU3131" s="17">
        <v>97.38</v>
      </c>
      <c r="AV3131" s="17">
        <v>97.38</v>
      </c>
      <c r="AW3131" s="17">
        <v>97.38</v>
      </c>
      <c r="AX3131" s="17">
        <v>97.38</v>
      </c>
      <c r="AY3131" s="17">
        <v>97.38</v>
      </c>
      <c r="AZ3131" s="17">
        <v>97.38</v>
      </c>
      <c r="BA3131" s="17">
        <v>97.38</v>
      </c>
      <c r="BB3131" s="17">
        <v>97.38</v>
      </c>
      <c r="BC3131" s="17">
        <v>97.38</v>
      </c>
      <c r="BD3131" s="17">
        <v>97.38</v>
      </c>
      <c r="BE3131" s="17">
        <v>1168.56</v>
      </c>
      <c r="BF3131" s="17">
        <v>1168.56</v>
      </c>
    </row>
    <row r="3132" spans="2:58" x14ac:dyDescent="0.25">
      <c r="B3132" t="s">
        <v>10511</v>
      </c>
      <c r="C3132">
        <v>33006536</v>
      </c>
      <c r="D3132" t="s">
        <v>10523</v>
      </c>
      <c r="E3132" t="s">
        <v>1266</v>
      </c>
      <c r="F3132" t="s">
        <v>1267</v>
      </c>
      <c r="H3132" s="16">
        <v>45722</v>
      </c>
      <c r="I3132" s="16">
        <v>45717</v>
      </c>
      <c r="J3132" s="16">
        <v>49674</v>
      </c>
      <c r="L3132" t="s">
        <v>1268</v>
      </c>
      <c r="M3132" t="s">
        <v>1266</v>
      </c>
      <c r="N3132" s="17">
        <v>100</v>
      </c>
      <c r="P3132" t="s">
        <v>10434</v>
      </c>
      <c r="Q3132" t="s">
        <v>10441</v>
      </c>
      <c r="S3132" t="s">
        <v>1595</v>
      </c>
      <c r="T3132" t="s">
        <v>1266</v>
      </c>
      <c r="U3132">
        <v>7000933888</v>
      </c>
      <c r="V3132" t="s">
        <v>1272</v>
      </c>
      <c r="W3132" t="s">
        <v>2935</v>
      </c>
      <c r="X3132" s="16">
        <v>45771</v>
      </c>
      <c r="AC3132" t="s">
        <v>10516</v>
      </c>
      <c r="AD3132" t="s">
        <v>10517</v>
      </c>
      <c r="AE3132" t="s">
        <v>1714</v>
      </c>
      <c r="AF3132" t="s">
        <v>1277</v>
      </c>
      <c r="AG3132" t="s">
        <v>1715</v>
      </c>
      <c r="AH3132" t="s">
        <v>1716</v>
      </c>
      <c r="AI3132" t="s">
        <v>28</v>
      </c>
      <c r="AJ3132" s="16">
        <v>46023</v>
      </c>
      <c r="AL3132" t="s">
        <v>1292</v>
      </c>
      <c r="AM3132">
        <v>1705</v>
      </c>
      <c r="AN3132" t="s">
        <v>1591</v>
      </c>
      <c r="AP3132">
        <v>3410120011</v>
      </c>
      <c r="AQ3132" t="s">
        <v>1266</v>
      </c>
      <c r="AS3132" s="17">
        <v>0</v>
      </c>
      <c r="AT3132" s="17">
        <v>0</v>
      </c>
      <c r="AU3132" s="17">
        <v>0</v>
      </c>
      <c r="AV3132" s="17">
        <v>0</v>
      </c>
      <c r="AW3132" s="17">
        <v>0</v>
      </c>
      <c r="AX3132" s="17">
        <v>0</v>
      </c>
      <c r="AY3132" s="17">
        <v>0</v>
      </c>
      <c r="AZ3132" s="17">
        <v>0</v>
      </c>
      <c r="BA3132" s="17">
        <v>0</v>
      </c>
      <c r="BB3132" s="17">
        <v>0</v>
      </c>
      <c r="BC3132" s="17">
        <v>0</v>
      </c>
      <c r="BD3132" s="17">
        <v>0</v>
      </c>
      <c r="BE3132" s="17">
        <v>0</v>
      </c>
      <c r="BF3132" s="17">
        <v>0</v>
      </c>
    </row>
    <row r="3133" spans="2:58" x14ac:dyDescent="0.25">
      <c r="B3133" t="s">
        <v>10511</v>
      </c>
      <c r="C3133">
        <v>33006546</v>
      </c>
      <c r="D3133" t="s">
        <v>10524</v>
      </c>
      <c r="E3133" t="s">
        <v>1266</v>
      </c>
      <c r="F3133" t="s">
        <v>1267</v>
      </c>
      <c r="H3133" s="16">
        <v>45722</v>
      </c>
      <c r="I3133" s="16">
        <v>45717</v>
      </c>
      <c r="J3133" s="16">
        <v>49674</v>
      </c>
      <c r="L3133" t="s">
        <v>1268</v>
      </c>
      <c r="M3133" t="s">
        <v>1266</v>
      </c>
      <c r="N3133" s="17">
        <v>100</v>
      </c>
      <c r="P3133" t="s">
        <v>10434</v>
      </c>
      <c r="Q3133" t="s">
        <v>10441</v>
      </c>
      <c r="S3133" t="s">
        <v>1595</v>
      </c>
      <c r="T3133" t="s">
        <v>1266</v>
      </c>
      <c r="U3133">
        <v>7000933888</v>
      </c>
      <c r="V3133" t="s">
        <v>1272</v>
      </c>
      <c r="W3133" t="s">
        <v>2935</v>
      </c>
      <c r="X3133" s="16">
        <v>45775</v>
      </c>
      <c r="AC3133" t="s">
        <v>10513</v>
      </c>
      <c r="AD3133" t="s">
        <v>10514</v>
      </c>
      <c r="AE3133" t="s">
        <v>1714</v>
      </c>
      <c r="AF3133" t="s">
        <v>1277</v>
      </c>
      <c r="AG3133" t="s">
        <v>1715</v>
      </c>
      <c r="AH3133" t="s">
        <v>1716</v>
      </c>
      <c r="AI3133" t="s">
        <v>28</v>
      </c>
      <c r="AJ3133" s="16">
        <v>46023</v>
      </c>
      <c r="AL3133" t="s">
        <v>1292</v>
      </c>
      <c r="AM3133">
        <v>1705</v>
      </c>
      <c r="AN3133" t="s">
        <v>1591</v>
      </c>
      <c r="AP3133">
        <v>3410120011</v>
      </c>
      <c r="AQ3133" t="s">
        <v>1266</v>
      </c>
      <c r="AS3133" s="17">
        <v>0</v>
      </c>
      <c r="AT3133" s="17">
        <v>0</v>
      </c>
      <c r="AU3133" s="17">
        <v>0</v>
      </c>
      <c r="AV3133" s="17">
        <v>0</v>
      </c>
      <c r="AW3133" s="17">
        <v>0</v>
      </c>
      <c r="AX3133" s="17">
        <v>0</v>
      </c>
      <c r="AY3133" s="17">
        <v>0</v>
      </c>
      <c r="AZ3133" s="17">
        <v>0</v>
      </c>
      <c r="BA3133" s="17">
        <v>0</v>
      </c>
      <c r="BB3133" s="17">
        <v>0</v>
      </c>
      <c r="BC3133" s="17">
        <v>0</v>
      </c>
      <c r="BD3133" s="17">
        <v>0</v>
      </c>
      <c r="BE3133" s="17">
        <v>0</v>
      </c>
      <c r="BF3133" s="17">
        <v>0</v>
      </c>
    </row>
    <row r="3134" spans="2:58" x14ac:dyDescent="0.25">
      <c r="B3134" t="s">
        <v>10511</v>
      </c>
      <c r="C3134">
        <v>33006819</v>
      </c>
      <c r="D3134" t="s">
        <v>10525</v>
      </c>
      <c r="E3134" t="s">
        <v>1266</v>
      </c>
      <c r="F3134" t="s">
        <v>1267</v>
      </c>
      <c r="H3134" s="16">
        <v>45751</v>
      </c>
      <c r="I3134" s="16">
        <v>45748</v>
      </c>
      <c r="J3134" s="16">
        <v>49674</v>
      </c>
      <c r="L3134" t="s">
        <v>1268</v>
      </c>
      <c r="M3134" t="s">
        <v>1266</v>
      </c>
      <c r="N3134" s="17">
        <v>100</v>
      </c>
      <c r="P3134" t="s">
        <v>10434</v>
      </c>
      <c r="Q3134" t="s">
        <v>10438</v>
      </c>
      <c r="S3134" t="s">
        <v>1595</v>
      </c>
      <c r="T3134" t="s">
        <v>1266</v>
      </c>
      <c r="U3134">
        <v>7000933888</v>
      </c>
      <c r="V3134" t="s">
        <v>1272</v>
      </c>
      <c r="W3134" t="s">
        <v>10447</v>
      </c>
      <c r="X3134" s="16">
        <v>45848</v>
      </c>
      <c r="AC3134" t="s">
        <v>10526</v>
      </c>
      <c r="AD3134" t="s">
        <v>10527</v>
      </c>
      <c r="AE3134" t="s">
        <v>10528</v>
      </c>
      <c r="AF3134" t="s">
        <v>1277</v>
      </c>
      <c r="AG3134" t="s">
        <v>1715</v>
      </c>
      <c r="AH3134" t="s">
        <v>1716</v>
      </c>
      <c r="AI3134" t="s">
        <v>28</v>
      </c>
      <c r="AJ3134" s="16">
        <v>46023</v>
      </c>
      <c r="AL3134" t="s">
        <v>1292</v>
      </c>
      <c r="AM3134">
        <v>10000012</v>
      </c>
      <c r="AN3134" t="s">
        <v>2055</v>
      </c>
      <c r="AP3134">
        <v>3410120021</v>
      </c>
      <c r="AQ3134" t="s">
        <v>1266</v>
      </c>
      <c r="AS3134" s="17">
        <v>0</v>
      </c>
      <c r="AT3134" s="17">
        <v>0</v>
      </c>
      <c r="AU3134" s="17">
        <v>0</v>
      </c>
      <c r="AV3134" s="17">
        <v>0</v>
      </c>
      <c r="AW3134" s="17">
        <v>0</v>
      </c>
      <c r="AX3134" s="17">
        <v>0</v>
      </c>
      <c r="AY3134" s="17">
        <v>0</v>
      </c>
      <c r="AZ3134" s="17">
        <v>0</v>
      </c>
      <c r="BA3134" s="17">
        <v>0</v>
      </c>
      <c r="BB3134" s="17">
        <v>0</v>
      </c>
      <c r="BC3134" s="17">
        <v>0</v>
      </c>
      <c r="BD3134" s="17">
        <v>0</v>
      </c>
      <c r="BE3134" s="17">
        <v>0</v>
      </c>
      <c r="BF3134" s="17">
        <v>0</v>
      </c>
    </row>
    <row r="3135" spans="2:58" x14ac:dyDescent="0.25">
      <c r="B3135" t="s">
        <v>10529</v>
      </c>
      <c r="C3135">
        <v>31307885</v>
      </c>
      <c r="D3135" t="s">
        <v>10530</v>
      </c>
      <c r="E3135" t="s">
        <v>1285</v>
      </c>
      <c r="F3135" t="s">
        <v>1267</v>
      </c>
      <c r="H3135" s="16">
        <v>45278</v>
      </c>
      <c r="I3135" s="16">
        <v>45261</v>
      </c>
      <c r="J3135" s="16">
        <v>48913</v>
      </c>
      <c r="L3135" t="s">
        <v>1286</v>
      </c>
      <c r="M3135" t="s">
        <v>1266</v>
      </c>
      <c r="N3135" s="17">
        <v>100</v>
      </c>
      <c r="P3135" t="s">
        <v>10434</v>
      </c>
      <c r="Q3135" t="s">
        <v>10531</v>
      </c>
      <c r="S3135" t="s">
        <v>4270</v>
      </c>
      <c r="T3135" t="s">
        <v>10382</v>
      </c>
      <c r="U3135">
        <v>7000933888</v>
      </c>
      <c r="V3135" t="s">
        <v>1272</v>
      </c>
      <c r="W3135" t="s">
        <v>10508</v>
      </c>
      <c r="X3135" s="16">
        <v>45670</v>
      </c>
      <c r="Y3135" t="s">
        <v>10509</v>
      </c>
      <c r="Z3135" s="16">
        <v>45302</v>
      </c>
      <c r="AE3135" t="s">
        <v>1752</v>
      </c>
      <c r="AF3135" t="s">
        <v>1277</v>
      </c>
      <c r="AG3135" t="s">
        <v>1754</v>
      </c>
      <c r="AH3135" t="s">
        <v>1755</v>
      </c>
      <c r="AI3135" t="s">
        <v>28</v>
      </c>
      <c r="AJ3135" s="16">
        <v>45292</v>
      </c>
      <c r="AL3135" t="s">
        <v>1292</v>
      </c>
      <c r="AM3135">
        <v>10690</v>
      </c>
      <c r="AN3135" t="s">
        <v>10292</v>
      </c>
      <c r="AP3135">
        <v>3410120011</v>
      </c>
      <c r="AQ3135" t="s">
        <v>1294</v>
      </c>
      <c r="AS3135" s="17">
        <v>1357.44</v>
      </c>
      <c r="AT3135" s="17">
        <v>1357.44</v>
      </c>
      <c r="AU3135" s="17">
        <v>1357.44</v>
      </c>
      <c r="AV3135" s="17">
        <v>1357.44</v>
      </c>
      <c r="AW3135" s="17">
        <v>1357.44</v>
      </c>
      <c r="AX3135" s="17">
        <v>1357.44</v>
      </c>
      <c r="AY3135" s="17">
        <v>1357.44</v>
      </c>
      <c r="AZ3135" s="17">
        <v>1357.44</v>
      </c>
      <c r="BA3135" s="17">
        <v>1357.44</v>
      </c>
      <c r="BB3135" s="17">
        <v>1357.44</v>
      </c>
      <c r="BC3135" s="17">
        <v>1357.44</v>
      </c>
      <c r="BD3135" s="17">
        <v>1357.44</v>
      </c>
      <c r="BE3135" s="17">
        <v>16289.28</v>
      </c>
      <c r="BF3135" s="17">
        <v>16289.28</v>
      </c>
    </row>
    <row r="3136" spans="2:58" x14ac:dyDescent="0.25">
      <c r="B3136" t="s">
        <v>10529</v>
      </c>
      <c r="C3136">
        <v>31307886</v>
      </c>
      <c r="D3136" t="s">
        <v>10532</v>
      </c>
      <c r="E3136" t="s">
        <v>1285</v>
      </c>
      <c r="F3136" t="s">
        <v>1267</v>
      </c>
      <c r="H3136" s="16">
        <v>45278</v>
      </c>
      <c r="I3136" s="16">
        <v>45261</v>
      </c>
      <c r="J3136" s="16">
        <v>48913</v>
      </c>
      <c r="L3136" t="s">
        <v>1286</v>
      </c>
      <c r="M3136" t="s">
        <v>1266</v>
      </c>
      <c r="N3136" s="17">
        <v>100</v>
      </c>
      <c r="P3136" t="s">
        <v>10434</v>
      </c>
      <c r="Q3136" t="s">
        <v>10531</v>
      </c>
      <c r="S3136" t="s">
        <v>1748</v>
      </c>
      <c r="T3136" t="s">
        <v>10382</v>
      </c>
      <c r="U3136">
        <v>7000933888</v>
      </c>
      <c r="V3136" t="s">
        <v>1272</v>
      </c>
      <c r="W3136" t="s">
        <v>10508</v>
      </c>
      <c r="X3136" s="16">
        <v>46023</v>
      </c>
      <c r="Y3136" t="s">
        <v>10509</v>
      </c>
      <c r="AE3136" t="s">
        <v>1666</v>
      </c>
      <c r="AF3136" t="s">
        <v>1277</v>
      </c>
      <c r="AG3136" t="s">
        <v>1754</v>
      </c>
      <c r="AH3136" t="s">
        <v>1755</v>
      </c>
      <c r="AI3136" t="s">
        <v>28</v>
      </c>
      <c r="AJ3136" s="16">
        <v>45296</v>
      </c>
      <c r="AL3136" t="s">
        <v>1292</v>
      </c>
      <c r="AM3136">
        <v>2175</v>
      </c>
      <c r="AN3136" t="s">
        <v>1751</v>
      </c>
      <c r="AP3136">
        <v>3410120011</v>
      </c>
      <c r="AQ3136" t="s">
        <v>1294</v>
      </c>
      <c r="AS3136" s="17">
        <v>0</v>
      </c>
      <c r="AT3136" s="17">
        <v>0</v>
      </c>
      <c r="AU3136" s="17">
        <v>0</v>
      </c>
      <c r="AV3136" s="17">
        <v>0</v>
      </c>
      <c r="AW3136" s="17">
        <v>0</v>
      </c>
      <c r="AX3136" s="17">
        <v>0</v>
      </c>
      <c r="AY3136" s="17">
        <v>0</v>
      </c>
      <c r="AZ3136" s="17">
        <v>0</v>
      </c>
      <c r="BA3136" s="17">
        <v>0</v>
      </c>
      <c r="BB3136" s="17">
        <v>0</v>
      </c>
      <c r="BC3136" s="17">
        <v>0</v>
      </c>
      <c r="BD3136" s="17">
        <v>0</v>
      </c>
      <c r="BE3136" s="17">
        <v>0</v>
      </c>
      <c r="BF3136" s="17">
        <v>0</v>
      </c>
    </row>
    <row r="3137" spans="2:58" x14ac:dyDescent="0.25">
      <c r="B3137" t="s">
        <v>10533</v>
      </c>
      <c r="C3137">
        <v>33004674</v>
      </c>
      <c r="D3137" t="s">
        <v>10534</v>
      </c>
      <c r="E3137" t="s">
        <v>1266</v>
      </c>
      <c r="F3137" t="s">
        <v>1267</v>
      </c>
      <c r="H3137" s="16">
        <v>45252</v>
      </c>
      <c r="I3137" s="16">
        <v>45231</v>
      </c>
      <c r="J3137" s="16">
        <v>47848</v>
      </c>
      <c r="L3137" t="s">
        <v>1268</v>
      </c>
      <c r="M3137" t="s">
        <v>1266</v>
      </c>
      <c r="N3137" s="17">
        <v>100</v>
      </c>
      <c r="P3137" t="s">
        <v>10434</v>
      </c>
      <c r="Q3137" t="s">
        <v>10535</v>
      </c>
      <c r="S3137" t="s">
        <v>1595</v>
      </c>
      <c r="T3137" t="s">
        <v>1266</v>
      </c>
      <c r="U3137">
        <v>7000933888</v>
      </c>
      <c r="V3137" t="s">
        <v>1272</v>
      </c>
      <c r="W3137" t="s">
        <v>10382</v>
      </c>
      <c r="X3137" s="16">
        <v>45848</v>
      </c>
      <c r="AE3137" t="s">
        <v>1797</v>
      </c>
      <c r="AF3137" t="s">
        <v>1277</v>
      </c>
      <c r="AG3137" t="s">
        <v>1550</v>
      </c>
      <c r="AH3137" t="s">
        <v>1551</v>
      </c>
      <c r="AI3137" t="s">
        <v>28</v>
      </c>
      <c r="AJ3137" s="16">
        <v>46023</v>
      </c>
      <c r="AL3137" t="s">
        <v>1292</v>
      </c>
      <c r="AM3137">
        <v>10000012</v>
      </c>
      <c r="AN3137" t="s">
        <v>2055</v>
      </c>
      <c r="AP3137">
        <v>3410120021</v>
      </c>
      <c r="AQ3137" t="s">
        <v>1266</v>
      </c>
      <c r="AS3137" s="17">
        <v>0</v>
      </c>
      <c r="AT3137" s="17">
        <v>0</v>
      </c>
      <c r="AU3137" s="17">
        <v>0</v>
      </c>
      <c r="AV3137" s="17">
        <v>0</v>
      </c>
      <c r="AW3137" s="17">
        <v>0</v>
      </c>
      <c r="AX3137" s="17">
        <v>0</v>
      </c>
      <c r="AY3137" s="17">
        <v>0</v>
      </c>
      <c r="AZ3137" s="17">
        <v>0</v>
      </c>
      <c r="BA3137" s="17">
        <v>0</v>
      </c>
      <c r="BB3137" s="17">
        <v>0</v>
      </c>
      <c r="BC3137" s="17">
        <v>0</v>
      </c>
      <c r="BD3137" s="17">
        <v>0</v>
      </c>
      <c r="BE3137" s="17">
        <v>0</v>
      </c>
      <c r="BF3137" s="17">
        <v>0</v>
      </c>
    </row>
    <row r="3138" spans="2:58" x14ac:dyDescent="0.25">
      <c r="B3138" t="s">
        <v>10536</v>
      </c>
      <c r="C3138">
        <v>33004675</v>
      </c>
      <c r="D3138" t="s">
        <v>10537</v>
      </c>
      <c r="E3138" t="s">
        <v>1266</v>
      </c>
      <c r="F3138" t="s">
        <v>1267</v>
      </c>
      <c r="H3138" s="16">
        <v>45252</v>
      </c>
      <c r="I3138" s="16">
        <v>45231</v>
      </c>
      <c r="J3138" s="16">
        <v>47848</v>
      </c>
      <c r="L3138" t="s">
        <v>1268</v>
      </c>
      <c r="M3138" t="s">
        <v>1266</v>
      </c>
      <c r="N3138" s="17">
        <v>100</v>
      </c>
      <c r="P3138" t="s">
        <v>10434</v>
      </c>
      <c r="Q3138" t="s">
        <v>10538</v>
      </c>
      <c r="S3138" t="s">
        <v>1595</v>
      </c>
      <c r="T3138" t="s">
        <v>1266</v>
      </c>
      <c r="U3138">
        <v>7000933888</v>
      </c>
      <c r="V3138" t="s">
        <v>1272</v>
      </c>
      <c r="W3138" t="s">
        <v>10382</v>
      </c>
      <c r="X3138" s="16">
        <v>45848</v>
      </c>
      <c r="AC3138" t="s">
        <v>10539</v>
      </c>
      <c r="AD3138" t="s">
        <v>10540</v>
      </c>
      <c r="AE3138" t="s">
        <v>1797</v>
      </c>
      <c r="AF3138" t="s">
        <v>1277</v>
      </c>
      <c r="AG3138" t="s">
        <v>1550</v>
      </c>
      <c r="AH3138" t="s">
        <v>1551</v>
      </c>
      <c r="AI3138" t="s">
        <v>28</v>
      </c>
      <c r="AJ3138" s="16">
        <v>46023</v>
      </c>
      <c r="AL3138" t="s">
        <v>1292</v>
      </c>
      <c r="AM3138">
        <v>10000012</v>
      </c>
      <c r="AN3138" t="s">
        <v>2055</v>
      </c>
      <c r="AP3138">
        <v>3410120021</v>
      </c>
      <c r="AQ3138" t="s">
        <v>1266</v>
      </c>
      <c r="AS3138" s="17">
        <v>0</v>
      </c>
      <c r="AT3138" s="17">
        <v>0</v>
      </c>
      <c r="AU3138" s="17">
        <v>0</v>
      </c>
      <c r="AV3138" s="17">
        <v>0</v>
      </c>
      <c r="AW3138" s="17">
        <v>0</v>
      </c>
      <c r="AX3138" s="17">
        <v>0</v>
      </c>
      <c r="AY3138" s="17">
        <v>0</v>
      </c>
      <c r="AZ3138" s="17">
        <v>0</v>
      </c>
      <c r="BA3138" s="17">
        <v>0</v>
      </c>
      <c r="BB3138" s="17">
        <v>0</v>
      </c>
      <c r="BC3138" s="17">
        <v>0</v>
      </c>
      <c r="BD3138" s="17">
        <v>0</v>
      </c>
      <c r="BE3138" s="17">
        <v>0</v>
      </c>
      <c r="BF3138" s="17">
        <v>0</v>
      </c>
    </row>
    <row r="3139" spans="2:58" x14ac:dyDescent="0.25">
      <c r="B3139" t="s">
        <v>10541</v>
      </c>
      <c r="C3139">
        <v>31095676</v>
      </c>
      <c r="D3139" t="s">
        <v>10542</v>
      </c>
      <c r="E3139" t="s">
        <v>1285</v>
      </c>
      <c r="F3139" t="s">
        <v>1267</v>
      </c>
      <c r="H3139" s="16">
        <v>44480</v>
      </c>
      <c r="I3139" s="16">
        <v>44409</v>
      </c>
      <c r="J3139" s="16">
        <v>47848</v>
      </c>
      <c r="L3139" t="s">
        <v>1286</v>
      </c>
      <c r="M3139" t="s">
        <v>1266</v>
      </c>
      <c r="N3139" s="17">
        <v>100</v>
      </c>
      <c r="P3139" t="s">
        <v>10434</v>
      </c>
      <c r="Q3139" t="s">
        <v>10441</v>
      </c>
      <c r="S3139" t="s">
        <v>1595</v>
      </c>
      <c r="T3139" t="s">
        <v>10382</v>
      </c>
      <c r="U3139">
        <v>7000933888</v>
      </c>
      <c r="V3139" t="s">
        <v>1272</v>
      </c>
      <c r="W3139" t="s">
        <v>10382</v>
      </c>
      <c r="X3139" s="16">
        <v>45849</v>
      </c>
      <c r="Y3139">
        <v>8000061678</v>
      </c>
      <c r="Z3139" s="16">
        <v>45660</v>
      </c>
      <c r="AC3139" t="s">
        <v>10543</v>
      </c>
      <c r="AD3139" t="s">
        <v>10544</v>
      </c>
      <c r="AE3139" t="s">
        <v>1714</v>
      </c>
      <c r="AF3139" t="s">
        <v>1277</v>
      </c>
      <c r="AG3139" t="s">
        <v>1278</v>
      </c>
      <c r="AH3139" t="s">
        <v>1279</v>
      </c>
      <c r="AI3139" t="s">
        <v>28</v>
      </c>
      <c r="AJ3139" s="16">
        <v>45658</v>
      </c>
      <c r="AL3139" t="s">
        <v>1292</v>
      </c>
      <c r="AM3139">
        <v>10000063</v>
      </c>
      <c r="AN3139" t="s">
        <v>1886</v>
      </c>
      <c r="AO3139" t="s">
        <v>8665</v>
      </c>
      <c r="AP3139">
        <v>3410120011</v>
      </c>
      <c r="AQ3139" t="s">
        <v>1294</v>
      </c>
      <c r="AS3139" s="17">
        <v>59.209999999999994</v>
      </c>
      <c r="AT3139" s="17">
        <v>59.209999999999994</v>
      </c>
      <c r="AU3139" s="17">
        <v>59.209999999999994</v>
      </c>
      <c r="AV3139" s="17">
        <v>59.209999999999994</v>
      </c>
      <c r="AW3139" s="17">
        <v>59.209999999999994</v>
      </c>
      <c r="AX3139" s="17">
        <v>59.209999999999994</v>
      </c>
      <c r="AY3139" s="17">
        <v>59.209999999999994</v>
      </c>
      <c r="AZ3139" s="17">
        <v>59.209999999999994</v>
      </c>
      <c r="BA3139" s="17">
        <v>59.209999999999994</v>
      </c>
      <c r="BB3139" s="17">
        <v>59.209999999999994</v>
      </c>
      <c r="BC3139" s="17">
        <v>59.209999999999994</v>
      </c>
      <c r="BD3139" s="17">
        <v>59.209999999999994</v>
      </c>
      <c r="BE3139" s="17">
        <v>710.52</v>
      </c>
      <c r="BF3139" s="17">
        <v>710.52</v>
      </c>
    </row>
    <row r="3140" spans="2:58" x14ac:dyDescent="0.25">
      <c r="B3140" t="s">
        <v>10541</v>
      </c>
      <c r="C3140">
        <v>33006696</v>
      </c>
      <c r="D3140" t="s">
        <v>10545</v>
      </c>
      <c r="E3140" t="s">
        <v>1266</v>
      </c>
      <c r="F3140" t="s">
        <v>1267</v>
      </c>
      <c r="H3140" s="16">
        <v>45723</v>
      </c>
      <c r="I3140" s="16">
        <v>45717</v>
      </c>
      <c r="J3140" s="16">
        <v>49674</v>
      </c>
      <c r="L3140" t="s">
        <v>1268</v>
      </c>
      <c r="M3140" t="s">
        <v>1266</v>
      </c>
      <c r="N3140" s="17">
        <v>100</v>
      </c>
      <c r="P3140" t="s">
        <v>10434</v>
      </c>
      <c r="Q3140" t="s">
        <v>10441</v>
      </c>
      <c r="S3140" t="s">
        <v>1595</v>
      </c>
      <c r="T3140" t="s">
        <v>1266</v>
      </c>
      <c r="U3140">
        <v>7000933888</v>
      </c>
      <c r="V3140" t="s">
        <v>1272</v>
      </c>
      <c r="W3140" t="s">
        <v>10382</v>
      </c>
      <c r="X3140" s="16">
        <v>45803</v>
      </c>
      <c r="AC3140" t="s">
        <v>10543</v>
      </c>
      <c r="AD3140" t="s">
        <v>10544</v>
      </c>
      <c r="AE3140" t="s">
        <v>1714</v>
      </c>
      <c r="AF3140" t="s">
        <v>1277</v>
      </c>
      <c r="AG3140" t="s">
        <v>4372</v>
      </c>
      <c r="AH3140" t="s">
        <v>4373</v>
      </c>
      <c r="AI3140" t="s">
        <v>28</v>
      </c>
      <c r="AJ3140" s="16">
        <v>46023</v>
      </c>
      <c r="AL3140" t="s">
        <v>1292</v>
      </c>
      <c r="AM3140">
        <v>10000063</v>
      </c>
      <c r="AN3140" t="s">
        <v>1886</v>
      </c>
      <c r="AP3140">
        <v>3410120011</v>
      </c>
      <c r="AQ3140" t="s">
        <v>1266</v>
      </c>
      <c r="AS3140" s="17">
        <v>0</v>
      </c>
      <c r="AT3140" s="17">
        <v>0</v>
      </c>
      <c r="AU3140" s="17">
        <v>0</v>
      </c>
      <c r="AV3140" s="17">
        <v>0</v>
      </c>
      <c r="AW3140" s="17">
        <v>0</v>
      </c>
      <c r="AX3140" s="17">
        <v>0</v>
      </c>
      <c r="AY3140" s="17">
        <v>0</v>
      </c>
      <c r="AZ3140" s="17">
        <v>0</v>
      </c>
      <c r="BA3140" s="17">
        <v>0</v>
      </c>
      <c r="BB3140" s="17">
        <v>0</v>
      </c>
      <c r="BC3140" s="17">
        <v>0</v>
      </c>
      <c r="BD3140" s="17">
        <v>0</v>
      </c>
      <c r="BE3140" s="17">
        <v>0</v>
      </c>
      <c r="BF3140" s="17">
        <v>0</v>
      </c>
    </row>
    <row r="3141" spans="2:58" x14ac:dyDescent="0.25">
      <c r="B3141" t="s">
        <v>10546</v>
      </c>
      <c r="C3141">
        <v>33004386</v>
      </c>
      <c r="D3141" t="s">
        <v>10547</v>
      </c>
      <c r="E3141" t="s">
        <v>1266</v>
      </c>
      <c r="F3141" t="s">
        <v>1267</v>
      </c>
      <c r="H3141" s="16">
        <v>45128</v>
      </c>
      <c r="I3141" s="16">
        <v>45108</v>
      </c>
      <c r="J3141" s="16">
        <v>48791</v>
      </c>
      <c r="L3141" t="s">
        <v>1268</v>
      </c>
      <c r="M3141" t="s">
        <v>1266</v>
      </c>
      <c r="N3141" s="17">
        <v>100</v>
      </c>
      <c r="P3141" t="s">
        <v>10434</v>
      </c>
      <c r="Q3141" t="s">
        <v>10548</v>
      </c>
      <c r="S3141" t="s">
        <v>3684</v>
      </c>
      <c r="T3141" t="s">
        <v>1266</v>
      </c>
      <c r="U3141">
        <v>7000933888</v>
      </c>
      <c r="V3141" t="s">
        <v>1272</v>
      </c>
      <c r="W3141" t="s">
        <v>10471</v>
      </c>
      <c r="X3141" s="16">
        <v>45560</v>
      </c>
      <c r="AE3141" t="s">
        <v>2489</v>
      </c>
      <c r="AF3141" t="s">
        <v>1277</v>
      </c>
      <c r="AG3141" t="s">
        <v>2218</v>
      </c>
      <c r="AH3141" t="s">
        <v>2219</v>
      </c>
      <c r="AI3141" t="s">
        <v>28</v>
      </c>
      <c r="AJ3141" s="16">
        <v>46023</v>
      </c>
      <c r="AL3141" t="s">
        <v>1292</v>
      </c>
      <c r="AM3141">
        <v>10000222</v>
      </c>
      <c r="AN3141" t="s">
        <v>10153</v>
      </c>
      <c r="AP3141">
        <v>3410120011</v>
      </c>
      <c r="AQ3141" t="s">
        <v>1266</v>
      </c>
      <c r="AS3141" s="17">
        <v>0</v>
      </c>
      <c r="AT3141" s="17">
        <v>0</v>
      </c>
      <c r="AU3141" s="17">
        <v>0</v>
      </c>
      <c r="AV3141" s="17">
        <v>0</v>
      </c>
      <c r="AW3141" s="17">
        <v>0</v>
      </c>
      <c r="AX3141" s="17">
        <v>0</v>
      </c>
      <c r="AY3141" s="17">
        <v>0</v>
      </c>
      <c r="AZ3141" s="17">
        <v>0</v>
      </c>
      <c r="BA3141" s="17">
        <v>0</v>
      </c>
      <c r="BB3141" s="17">
        <v>0</v>
      </c>
      <c r="BC3141" s="17">
        <v>0</v>
      </c>
      <c r="BD3141" s="17">
        <v>0</v>
      </c>
      <c r="BE3141" s="17">
        <v>0</v>
      </c>
      <c r="BF3141" s="17">
        <v>0</v>
      </c>
    </row>
    <row r="3142" spans="2:58" x14ac:dyDescent="0.25">
      <c r="B3142" t="s">
        <v>10546</v>
      </c>
      <c r="C3142">
        <v>33004672</v>
      </c>
      <c r="D3142" t="s">
        <v>10549</v>
      </c>
      <c r="E3142" t="s">
        <v>1266</v>
      </c>
      <c r="F3142" t="s">
        <v>1267</v>
      </c>
      <c r="H3142" s="16">
        <v>45252</v>
      </c>
      <c r="I3142" s="16">
        <v>45231</v>
      </c>
      <c r="J3142" s="16">
        <v>47848</v>
      </c>
      <c r="L3142" t="s">
        <v>1268</v>
      </c>
      <c r="M3142" t="s">
        <v>1266</v>
      </c>
      <c r="N3142" s="17">
        <v>100</v>
      </c>
      <c r="P3142" t="s">
        <v>10434</v>
      </c>
      <c r="Q3142" t="s">
        <v>10548</v>
      </c>
      <c r="S3142" t="s">
        <v>1595</v>
      </c>
      <c r="T3142" t="s">
        <v>1266</v>
      </c>
      <c r="U3142">
        <v>7000933888</v>
      </c>
      <c r="V3142" t="s">
        <v>1272</v>
      </c>
      <c r="W3142" t="s">
        <v>10382</v>
      </c>
      <c r="X3142" s="16">
        <v>45848</v>
      </c>
      <c r="AE3142" t="s">
        <v>1797</v>
      </c>
      <c r="AF3142" t="s">
        <v>1277</v>
      </c>
      <c r="AG3142" t="s">
        <v>1550</v>
      </c>
      <c r="AH3142" t="s">
        <v>1551</v>
      </c>
      <c r="AI3142" t="s">
        <v>28</v>
      </c>
      <c r="AJ3142" s="16">
        <v>46023</v>
      </c>
      <c r="AL3142" t="s">
        <v>1292</v>
      </c>
      <c r="AM3142">
        <v>10000012</v>
      </c>
      <c r="AN3142" t="s">
        <v>2055</v>
      </c>
      <c r="AP3142">
        <v>3410120021</v>
      </c>
      <c r="AQ3142" t="s">
        <v>1266</v>
      </c>
      <c r="AS3142" s="17">
        <v>0</v>
      </c>
      <c r="AT3142" s="17">
        <v>0</v>
      </c>
      <c r="AU3142" s="17">
        <v>0</v>
      </c>
      <c r="AV3142" s="17">
        <v>0</v>
      </c>
      <c r="AW3142" s="17">
        <v>0</v>
      </c>
      <c r="AX3142" s="17">
        <v>0</v>
      </c>
      <c r="AY3142" s="17">
        <v>0</v>
      </c>
      <c r="AZ3142" s="17">
        <v>0</v>
      </c>
      <c r="BA3142" s="17">
        <v>0</v>
      </c>
      <c r="BB3142" s="17">
        <v>0</v>
      </c>
      <c r="BC3142" s="17">
        <v>0</v>
      </c>
      <c r="BD3142" s="17">
        <v>0</v>
      </c>
      <c r="BE3142" s="17">
        <v>0</v>
      </c>
      <c r="BF3142" s="17">
        <v>0</v>
      </c>
    </row>
    <row r="3143" spans="2:58" x14ac:dyDescent="0.25">
      <c r="B3143" t="s">
        <v>10550</v>
      </c>
      <c r="C3143">
        <v>33004667</v>
      </c>
      <c r="D3143" t="s">
        <v>10551</v>
      </c>
      <c r="E3143" t="s">
        <v>1266</v>
      </c>
      <c r="F3143" t="s">
        <v>1267</v>
      </c>
      <c r="H3143" s="16">
        <v>45252</v>
      </c>
      <c r="I3143" s="16">
        <v>45231</v>
      </c>
      <c r="J3143" s="16">
        <v>47848</v>
      </c>
      <c r="L3143" t="s">
        <v>1268</v>
      </c>
      <c r="M3143" t="s">
        <v>1266</v>
      </c>
      <c r="N3143" s="17">
        <v>100</v>
      </c>
      <c r="P3143" t="s">
        <v>10434</v>
      </c>
      <c r="Q3143" t="s">
        <v>10552</v>
      </c>
      <c r="S3143" t="s">
        <v>1595</v>
      </c>
      <c r="T3143" t="s">
        <v>1266</v>
      </c>
      <c r="U3143">
        <v>7000933888</v>
      </c>
      <c r="V3143" t="s">
        <v>1272</v>
      </c>
      <c r="W3143" t="s">
        <v>10382</v>
      </c>
      <c r="X3143" s="16">
        <v>45848</v>
      </c>
      <c r="AE3143" t="s">
        <v>1797</v>
      </c>
      <c r="AF3143" t="s">
        <v>1277</v>
      </c>
      <c r="AG3143" t="s">
        <v>1550</v>
      </c>
      <c r="AH3143" t="s">
        <v>1551</v>
      </c>
      <c r="AI3143" t="s">
        <v>28</v>
      </c>
      <c r="AJ3143" s="16">
        <v>46023</v>
      </c>
      <c r="AL3143" t="s">
        <v>1292</v>
      </c>
      <c r="AM3143">
        <v>10000012</v>
      </c>
      <c r="AN3143" t="s">
        <v>2055</v>
      </c>
      <c r="AP3143">
        <v>3410120021</v>
      </c>
      <c r="AQ3143" t="s">
        <v>1266</v>
      </c>
      <c r="AS3143" s="17">
        <v>0</v>
      </c>
      <c r="AT3143" s="17">
        <v>0</v>
      </c>
      <c r="AU3143" s="17">
        <v>0</v>
      </c>
      <c r="AV3143" s="17">
        <v>0</v>
      </c>
      <c r="AW3143" s="17">
        <v>0</v>
      </c>
      <c r="AX3143" s="17">
        <v>0</v>
      </c>
      <c r="AY3143" s="17">
        <v>0</v>
      </c>
      <c r="AZ3143" s="17">
        <v>0</v>
      </c>
      <c r="BA3143" s="17">
        <v>0</v>
      </c>
      <c r="BB3143" s="17">
        <v>0</v>
      </c>
      <c r="BC3143" s="17">
        <v>0</v>
      </c>
      <c r="BD3143" s="17">
        <v>0</v>
      </c>
      <c r="BE3143" s="17">
        <v>0</v>
      </c>
      <c r="BF3143" s="17">
        <v>0</v>
      </c>
    </row>
    <row r="3144" spans="2:58" x14ac:dyDescent="0.25">
      <c r="B3144" t="s">
        <v>10553</v>
      </c>
      <c r="C3144">
        <v>31077415</v>
      </c>
      <c r="D3144" t="s">
        <v>10554</v>
      </c>
      <c r="E3144" t="s">
        <v>1285</v>
      </c>
      <c r="F3144" t="s">
        <v>1267</v>
      </c>
      <c r="H3144" s="16">
        <v>43491</v>
      </c>
      <c r="I3144" s="16">
        <v>43497</v>
      </c>
      <c r="J3144" s="16">
        <v>47848</v>
      </c>
      <c r="L3144" t="s">
        <v>1286</v>
      </c>
      <c r="M3144" t="s">
        <v>1266</v>
      </c>
      <c r="N3144" s="17">
        <v>100</v>
      </c>
      <c r="P3144" t="s">
        <v>10434</v>
      </c>
      <c r="Q3144" t="s">
        <v>10555</v>
      </c>
      <c r="S3144" t="s">
        <v>1595</v>
      </c>
      <c r="T3144" t="s">
        <v>10382</v>
      </c>
      <c r="U3144">
        <v>7000933888</v>
      </c>
      <c r="V3144" t="s">
        <v>1272</v>
      </c>
      <c r="W3144" t="s">
        <v>10519</v>
      </c>
      <c r="X3144" s="16">
        <v>45810</v>
      </c>
      <c r="Y3144">
        <v>8000040492</v>
      </c>
      <c r="AC3144" t="s">
        <v>10556</v>
      </c>
      <c r="AD3144" t="s">
        <v>10557</v>
      </c>
      <c r="AE3144" t="s">
        <v>2535</v>
      </c>
      <c r="AF3144" t="s">
        <v>1365</v>
      </c>
      <c r="AG3144" t="s">
        <v>1278</v>
      </c>
      <c r="AH3144" t="s">
        <v>1279</v>
      </c>
      <c r="AI3144" t="s">
        <v>28</v>
      </c>
      <c r="AJ3144" s="16">
        <v>45658</v>
      </c>
      <c r="AL3144" t="s">
        <v>1292</v>
      </c>
      <c r="AM3144">
        <v>10000012</v>
      </c>
      <c r="AN3144" t="s">
        <v>2055</v>
      </c>
      <c r="AO3144" t="s">
        <v>10558</v>
      </c>
      <c r="AP3144">
        <v>3410120011</v>
      </c>
      <c r="AQ3144" t="s">
        <v>1294</v>
      </c>
      <c r="AS3144" s="17">
        <v>67.11</v>
      </c>
      <c r="AT3144" s="17">
        <v>67.11</v>
      </c>
      <c r="AU3144" s="17">
        <v>67.11</v>
      </c>
      <c r="AV3144" s="17">
        <v>67.11</v>
      </c>
      <c r="AW3144" s="17">
        <v>67.11</v>
      </c>
      <c r="AX3144" s="17">
        <v>67.11</v>
      </c>
      <c r="AY3144" s="17">
        <v>67.11</v>
      </c>
      <c r="AZ3144" s="17">
        <v>67.11</v>
      </c>
      <c r="BA3144" s="17">
        <v>67.11</v>
      </c>
      <c r="BB3144" s="17">
        <v>67.11</v>
      </c>
      <c r="BC3144" s="17">
        <v>67.11</v>
      </c>
      <c r="BD3144" s="17">
        <v>67.11</v>
      </c>
      <c r="BE3144" s="17">
        <v>805.32</v>
      </c>
      <c r="BF3144" s="17">
        <v>805.32</v>
      </c>
    </row>
    <row r="3145" spans="2:58" x14ac:dyDescent="0.25">
      <c r="B3145" t="s">
        <v>10553</v>
      </c>
      <c r="C3145">
        <v>31309908</v>
      </c>
      <c r="D3145" t="s">
        <v>10559</v>
      </c>
      <c r="E3145" t="s">
        <v>1285</v>
      </c>
      <c r="F3145" t="s">
        <v>1267</v>
      </c>
      <c r="H3145" s="16">
        <v>45390</v>
      </c>
      <c r="I3145" s="16">
        <v>45383</v>
      </c>
      <c r="J3145" s="16">
        <v>49034</v>
      </c>
      <c r="L3145" t="s">
        <v>1286</v>
      </c>
      <c r="M3145" t="s">
        <v>1266</v>
      </c>
      <c r="N3145" s="17">
        <v>100</v>
      </c>
      <c r="P3145" t="s">
        <v>10434</v>
      </c>
      <c r="Q3145" t="s">
        <v>10555</v>
      </c>
      <c r="S3145" t="s">
        <v>1595</v>
      </c>
      <c r="T3145" t="s">
        <v>10447</v>
      </c>
      <c r="U3145">
        <v>7000933888</v>
      </c>
      <c r="V3145" t="s">
        <v>1272</v>
      </c>
      <c r="W3145" t="s">
        <v>10560</v>
      </c>
      <c r="X3145" s="16">
        <v>45732</v>
      </c>
      <c r="Y3145" t="s">
        <v>10561</v>
      </c>
      <c r="Z3145" s="16">
        <v>45732</v>
      </c>
      <c r="AE3145" t="s">
        <v>3202</v>
      </c>
      <c r="AF3145" t="s">
        <v>1277</v>
      </c>
      <c r="AG3145" t="s">
        <v>2171</v>
      </c>
      <c r="AH3145" t="s">
        <v>2172</v>
      </c>
      <c r="AI3145" t="s">
        <v>28</v>
      </c>
      <c r="AJ3145" s="16">
        <v>45383</v>
      </c>
      <c r="AL3145" t="s">
        <v>1292</v>
      </c>
      <c r="AM3145">
        <v>1705</v>
      </c>
      <c r="AN3145" t="s">
        <v>1591</v>
      </c>
      <c r="AP3145">
        <v>3410120011</v>
      </c>
      <c r="AQ3145" t="s">
        <v>1329</v>
      </c>
      <c r="AS3145" s="17">
        <v>0</v>
      </c>
      <c r="AT3145" s="17">
        <v>0</v>
      </c>
      <c r="AU3145" s="17">
        <v>0</v>
      </c>
      <c r="AV3145" s="17">
        <v>0</v>
      </c>
      <c r="AW3145" s="17">
        <v>0</v>
      </c>
      <c r="AX3145" s="17">
        <v>0</v>
      </c>
      <c r="AY3145" s="17">
        <v>0</v>
      </c>
      <c r="AZ3145" s="17">
        <v>0</v>
      </c>
      <c r="BA3145" s="17">
        <v>0</v>
      </c>
      <c r="BB3145" s="17">
        <v>0</v>
      </c>
      <c r="BC3145" s="17">
        <v>0</v>
      </c>
      <c r="BD3145" s="17">
        <v>0</v>
      </c>
      <c r="BE3145" s="17">
        <v>0</v>
      </c>
      <c r="BF3145" s="17">
        <v>0</v>
      </c>
    </row>
    <row r="3146" spans="2:58" x14ac:dyDescent="0.25">
      <c r="B3146" t="s">
        <v>10553</v>
      </c>
      <c r="C3146">
        <v>33001485</v>
      </c>
      <c r="D3146" t="s">
        <v>10562</v>
      </c>
      <c r="E3146" t="s">
        <v>1266</v>
      </c>
      <c r="F3146" t="s">
        <v>1267</v>
      </c>
      <c r="H3146" s="16">
        <v>44470</v>
      </c>
      <c r="I3146" s="16">
        <v>43497</v>
      </c>
      <c r="J3146" s="16">
        <v>47848</v>
      </c>
      <c r="L3146" t="s">
        <v>1268</v>
      </c>
      <c r="M3146" t="s">
        <v>1266</v>
      </c>
      <c r="N3146" s="17">
        <v>100</v>
      </c>
      <c r="P3146" t="s">
        <v>10434</v>
      </c>
      <c r="Q3146" t="s">
        <v>10555</v>
      </c>
      <c r="S3146" t="s">
        <v>1595</v>
      </c>
      <c r="T3146" t="s">
        <v>1266</v>
      </c>
      <c r="U3146">
        <v>7000933888</v>
      </c>
      <c r="V3146" t="s">
        <v>1272</v>
      </c>
      <c r="W3146" t="s">
        <v>10382</v>
      </c>
      <c r="X3146" s="16">
        <v>45793</v>
      </c>
      <c r="AC3146" t="s">
        <v>10563</v>
      </c>
      <c r="AD3146" t="s">
        <v>10564</v>
      </c>
      <c r="AE3146" t="s">
        <v>1595</v>
      </c>
      <c r="AF3146" t="s">
        <v>1277</v>
      </c>
      <c r="AG3146" t="s">
        <v>1278</v>
      </c>
      <c r="AH3146" t="s">
        <v>1279</v>
      </c>
      <c r="AI3146" t="s">
        <v>28</v>
      </c>
      <c r="AJ3146" s="16">
        <v>46023</v>
      </c>
      <c r="AL3146" t="s">
        <v>1292</v>
      </c>
      <c r="AM3146">
        <v>10000012</v>
      </c>
      <c r="AN3146" t="s">
        <v>2055</v>
      </c>
      <c r="AP3146">
        <v>3410120011</v>
      </c>
      <c r="AQ3146" t="s">
        <v>1266</v>
      </c>
      <c r="AS3146" s="17">
        <v>0</v>
      </c>
      <c r="AT3146" s="17">
        <v>0</v>
      </c>
      <c r="AU3146" s="17">
        <v>0</v>
      </c>
      <c r="AV3146" s="17">
        <v>0</v>
      </c>
      <c r="AW3146" s="17">
        <v>0</v>
      </c>
      <c r="AX3146" s="17">
        <v>0</v>
      </c>
      <c r="AY3146" s="17">
        <v>0</v>
      </c>
      <c r="AZ3146" s="17">
        <v>0</v>
      </c>
      <c r="BA3146" s="17">
        <v>0</v>
      </c>
      <c r="BB3146" s="17">
        <v>0</v>
      </c>
      <c r="BC3146" s="17">
        <v>0</v>
      </c>
      <c r="BD3146" s="17">
        <v>0</v>
      </c>
      <c r="BE3146" s="17">
        <v>0</v>
      </c>
      <c r="BF3146" s="17">
        <v>0</v>
      </c>
    </row>
    <row r="3147" spans="2:58" x14ac:dyDescent="0.25">
      <c r="B3147" t="s">
        <v>10553</v>
      </c>
      <c r="C3147">
        <v>33004669</v>
      </c>
      <c r="D3147" t="s">
        <v>10565</v>
      </c>
      <c r="E3147" t="s">
        <v>1266</v>
      </c>
      <c r="F3147" t="s">
        <v>1267</v>
      </c>
      <c r="H3147" s="16">
        <v>45252</v>
      </c>
      <c r="I3147" s="16">
        <v>45231</v>
      </c>
      <c r="J3147" s="16">
        <v>47848</v>
      </c>
      <c r="L3147" t="s">
        <v>1268</v>
      </c>
      <c r="M3147" t="s">
        <v>1266</v>
      </c>
      <c r="N3147" s="17">
        <v>100</v>
      </c>
      <c r="P3147" t="s">
        <v>10434</v>
      </c>
      <c r="Q3147" t="s">
        <v>10555</v>
      </c>
      <c r="S3147" t="s">
        <v>1595</v>
      </c>
      <c r="T3147" t="s">
        <v>1266</v>
      </c>
      <c r="U3147">
        <v>7000933888</v>
      </c>
      <c r="V3147" t="s">
        <v>1272</v>
      </c>
      <c r="W3147" t="s">
        <v>10382</v>
      </c>
      <c r="X3147" s="16">
        <v>45848</v>
      </c>
      <c r="AE3147" t="s">
        <v>1797</v>
      </c>
      <c r="AF3147" t="s">
        <v>1277</v>
      </c>
      <c r="AG3147" t="s">
        <v>1550</v>
      </c>
      <c r="AH3147" t="s">
        <v>1551</v>
      </c>
      <c r="AI3147" t="s">
        <v>28</v>
      </c>
      <c r="AJ3147" s="16">
        <v>46023</v>
      </c>
      <c r="AL3147" t="s">
        <v>1292</v>
      </c>
      <c r="AM3147">
        <v>10000012</v>
      </c>
      <c r="AN3147" t="s">
        <v>2055</v>
      </c>
      <c r="AP3147">
        <v>3410120021</v>
      </c>
      <c r="AQ3147" t="s">
        <v>1266</v>
      </c>
      <c r="AS3147" s="17">
        <v>0</v>
      </c>
      <c r="AT3147" s="17">
        <v>0</v>
      </c>
      <c r="AU3147" s="17">
        <v>0</v>
      </c>
      <c r="AV3147" s="17">
        <v>0</v>
      </c>
      <c r="AW3147" s="17">
        <v>0</v>
      </c>
      <c r="AX3147" s="17">
        <v>0</v>
      </c>
      <c r="AY3147" s="17">
        <v>0</v>
      </c>
      <c r="AZ3147" s="17">
        <v>0</v>
      </c>
      <c r="BA3147" s="17">
        <v>0</v>
      </c>
      <c r="BB3147" s="17">
        <v>0</v>
      </c>
      <c r="BC3147" s="17">
        <v>0</v>
      </c>
      <c r="BD3147" s="17">
        <v>0</v>
      </c>
      <c r="BE3147" s="17">
        <v>0</v>
      </c>
      <c r="BF3147" s="17">
        <v>0</v>
      </c>
    </row>
    <row r="3148" spans="2:58" x14ac:dyDescent="0.25">
      <c r="B3148" t="s">
        <v>10553</v>
      </c>
      <c r="C3148">
        <v>33006697</v>
      </c>
      <c r="D3148" t="s">
        <v>10566</v>
      </c>
      <c r="E3148" t="s">
        <v>1266</v>
      </c>
      <c r="F3148" t="s">
        <v>1267</v>
      </c>
      <c r="H3148" s="16">
        <v>45723</v>
      </c>
      <c r="I3148" s="16">
        <v>45717</v>
      </c>
      <c r="J3148" s="16">
        <v>49674</v>
      </c>
      <c r="L3148" t="s">
        <v>1268</v>
      </c>
      <c r="M3148" t="s">
        <v>1266</v>
      </c>
      <c r="N3148" s="17">
        <v>100</v>
      </c>
      <c r="P3148" t="s">
        <v>10434</v>
      </c>
      <c r="Q3148" t="s">
        <v>10555</v>
      </c>
      <c r="S3148" t="s">
        <v>1595</v>
      </c>
      <c r="T3148" t="s">
        <v>1266</v>
      </c>
      <c r="U3148">
        <v>7000933888</v>
      </c>
      <c r="V3148" t="s">
        <v>1272</v>
      </c>
      <c r="W3148" t="s">
        <v>10382</v>
      </c>
      <c r="X3148" s="16">
        <v>45809</v>
      </c>
      <c r="AC3148" t="s">
        <v>10556</v>
      </c>
      <c r="AD3148" t="s">
        <v>10557</v>
      </c>
      <c r="AE3148" t="s">
        <v>1714</v>
      </c>
      <c r="AF3148" t="s">
        <v>1277</v>
      </c>
      <c r="AG3148" t="s">
        <v>4372</v>
      </c>
      <c r="AH3148" t="s">
        <v>4373</v>
      </c>
      <c r="AI3148" t="s">
        <v>28</v>
      </c>
      <c r="AJ3148" s="16">
        <v>46023</v>
      </c>
      <c r="AL3148" t="s">
        <v>1292</v>
      </c>
      <c r="AM3148">
        <v>10000063</v>
      </c>
      <c r="AN3148" t="s">
        <v>1886</v>
      </c>
      <c r="AP3148">
        <v>3410120011</v>
      </c>
      <c r="AQ3148" t="s">
        <v>1266</v>
      </c>
      <c r="AS3148" s="17">
        <v>0</v>
      </c>
      <c r="AT3148" s="17">
        <v>0</v>
      </c>
      <c r="AU3148" s="17">
        <v>0</v>
      </c>
      <c r="AV3148" s="17">
        <v>0</v>
      </c>
      <c r="AW3148" s="17">
        <v>0</v>
      </c>
      <c r="AX3148" s="17">
        <v>0</v>
      </c>
      <c r="AY3148" s="17">
        <v>0</v>
      </c>
      <c r="AZ3148" s="17">
        <v>0</v>
      </c>
      <c r="BA3148" s="17">
        <v>0</v>
      </c>
      <c r="BB3148" s="17">
        <v>0</v>
      </c>
      <c r="BC3148" s="17">
        <v>0</v>
      </c>
      <c r="BD3148" s="17">
        <v>0</v>
      </c>
      <c r="BE3148" s="17">
        <v>0</v>
      </c>
      <c r="BF3148" s="17">
        <v>0</v>
      </c>
    </row>
    <row r="3149" spans="2:58" x14ac:dyDescent="0.25">
      <c r="B3149" t="s">
        <v>10553</v>
      </c>
      <c r="C3149">
        <v>33006857</v>
      </c>
      <c r="D3149" t="s">
        <v>10567</v>
      </c>
      <c r="E3149" t="s">
        <v>1266</v>
      </c>
      <c r="F3149" t="s">
        <v>1267</v>
      </c>
      <c r="H3149" s="16">
        <v>45751</v>
      </c>
      <c r="I3149" s="16">
        <v>45748</v>
      </c>
      <c r="J3149" s="16">
        <v>49674</v>
      </c>
      <c r="L3149" t="s">
        <v>1268</v>
      </c>
      <c r="M3149" t="s">
        <v>1266</v>
      </c>
      <c r="N3149" s="17">
        <v>100</v>
      </c>
      <c r="P3149" t="s">
        <v>10434</v>
      </c>
      <c r="Q3149" t="s">
        <v>10555</v>
      </c>
      <c r="S3149" t="s">
        <v>1595</v>
      </c>
      <c r="T3149" t="s">
        <v>1266</v>
      </c>
      <c r="U3149">
        <v>7000933888</v>
      </c>
      <c r="V3149" t="s">
        <v>1272</v>
      </c>
      <c r="W3149" t="s">
        <v>10382</v>
      </c>
      <c r="X3149" s="16">
        <v>45775</v>
      </c>
      <c r="AC3149" t="s">
        <v>10568</v>
      </c>
      <c r="AD3149" t="s">
        <v>10569</v>
      </c>
      <c r="AE3149" t="s">
        <v>10528</v>
      </c>
      <c r="AF3149" t="s">
        <v>1277</v>
      </c>
      <c r="AG3149" t="s">
        <v>1609</v>
      </c>
      <c r="AH3149" t="s">
        <v>1610</v>
      </c>
      <c r="AI3149" t="s">
        <v>28</v>
      </c>
      <c r="AJ3149" s="16">
        <v>46023</v>
      </c>
      <c r="AL3149" t="s">
        <v>1292</v>
      </c>
      <c r="AM3149">
        <v>10000012</v>
      </c>
      <c r="AN3149" t="s">
        <v>2055</v>
      </c>
      <c r="AP3149">
        <v>3410120011</v>
      </c>
      <c r="AQ3149" t="s">
        <v>1266</v>
      </c>
      <c r="AS3149" s="17">
        <v>0</v>
      </c>
      <c r="AT3149" s="17">
        <v>0</v>
      </c>
      <c r="AU3149" s="17">
        <v>0</v>
      </c>
      <c r="AV3149" s="17">
        <v>0</v>
      </c>
      <c r="AW3149" s="17">
        <v>0</v>
      </c>
      <c r="AX3149" s="17">
        <v>0</v>
      </c>
      <c r="AY3149" s="17">
        <v>0</v>
      </c>
      <c r="AZ3149" s="17">
        <v>0</v>
      </c>
      <c r="BA3149" s="17">
        <v>0</v>
      </c>
      <c r="BB3149" s="17">
        <v>0</v>
      </c>
      <c r="BC3149" s="17">
        <v>0</v>
      </c>
      <c r="BD3149" s="17">
        <v>0</v>
      </c>
      <c r="BE3149" s="17">
        <v>0</v>
      </c>
      <c r="BF3149" s="17">
        <v>0</v>
      </c>
    </row>
    <row r="3150" spans="2:58" x14ac:dyDescent="0.25">
      <c r="B3150" t="s">
        <v>10570</v>
      </c>
      <c r="C3150">
        <v>33007525</v>
      </c>
      <c r="D3150" t="s">
        <v>10571</v>
      </c>
      <c r="E3150" t="s">
        <v>1266</v>
      </c>
      <c r="F3150" t="s">
        <v>1267</v>
      </c>
      <c r="H3150" s="16">
        <v>45944</v>
      </c>
      <c r="I3150" s="16">
        <v>45931</v>
      </c>
      <c r="J3150" s="16">
        <v>47848</v>
      </c>
      <c r="L3150" t="s">
        <v>1268</v>
      </c>
      <c r="M3150" t="s">
        <v>1266</v>
      </c>
      <c r="N3150" s="17">
        <v>100</v>
      </c>
      <c r="P3150" t="s">
        <v>10572</v>
      </c>
      <c r="Q3150" t="s">
        <v>10573</v>
      </c>
      <c r="S3150" t="s">
        <v>3684</v>
      </c>
      <c r="T3150" t="s">
        <v>1266</v>
      </c>
      <c r="U3150">
        <v>7000556030</v>
      </c>
      <c r="V3150" t="s">
        <v>1272</v>
      </c>
      <c r="W3150" t="s">
        <v>4256</v>
      </c>
      <c r="X3150" s="16">
        <v>45980</v>
      </c>
      <c r="AE3150" t="s">
        <v>2489</v>
      </c>
      <c r="AF3150" t="s">
        <v>1277</v>
      </c>
      <c r="AG3150" t="s">
        <v>2218</v>
      </c>
      <c r="AH3150" t="s">
        <v>2219</v>
      </c>
      <c r="AI3150" t="s">
        <v>28</v>
      </c>
      <c r="AJ3150" s="16">
        <v>46023</v>
      </c>
      <c r="AL3150" t="s">
        <v>1292</v>
      </c>
      <c r="AM3150">
        <v>10307</v>
      </c>
      <c r="AN3150" t="s">
        <v>2220</v>
      </c>
      <c r="AP3150">
        <v>3410120011</v>
      </c>
      <c r="AQ3150" t="s">
        <v>1266</v>
      </c>
      <c r="AS3150" s="17">
        <v>0</v>
      </c>
      <c r="AT3150" s="17">
        <v>0</v>
      </c>
      <c r="AU3150" s="17">
        <v>0</v>
      </c>
      <c r="AV3150" s="17">
        <v>0</v>
      </c>
      <c r="AW3150" s="17">
        <v>0</v>
      </c>
      <c r="AX3150" s="17">
        <v>0</v>
      </c>
      <c r="AY3150" s="17">
        <v>0</v>
      </c>
      <c r="AZ3150" s="17">
        <v>0</v>
      </c>
      <c r="BA3150" s="17">
        <v>0</v>
      </c>
      <c r="BB3150" s="17">
        <v>0</v>
      </c>
      <c r="BC3150" s="17">
        <v>0</v>
      </c>
      <c r="BD3150" s="17">
        <v>0</v>
      </c>
      <c r="BE3150" s="17">
        <v>0</v>
      </c>
      <c r="BF3150" s="17">
        <v>0</v>
      </c>
    </row>
    <row r="3151" spans="2:58" x14ac:dyDescent="0.25">
      <c r="B3151" t="s">
        <v>10574</v>
      </c>
      <c r="C3151">
        <v>31302920</v>
      </c>
      <c r="D3151" t="s">
        <v>10575</v>
      </c>
      <c r="E3151" t="s">
        <v>1285</v>
      </c>
      <c r="F3151" t="s">
        <v>1267</v>
      </c>
      <c r="H3151" s="16">
        <v>44977</v>
      </c>
      <c r="I3151" s="16">
        <v>44958</v>
      </c>
      <c r="J3151" s="16">
        <v>48610</v>
      </c>
      <c r="L3151" t="s">
        <v>1286</v>
      </c>
      <c r="M3151" t="s">
        <v>1266</v>
      </c>
      <c r="N3151" s="17">
        <v>100</v>
      </c>
      <c r="P3151" t="s">
        <v>10434</v>
      </c>
      <c r="Q3151" t="s">
        <v>10576</v>
      </c>
      <c r="S3151" t="s">
        <v>1474</v>
      </c>
      <c r="T3151" t="s">
        <v>3548</v>
      </c>
      <c r="U3151">
        <v>7000933888</v>
      </c>
      <c r="V3151" t="s">
        <v>1272</v>
      </c>
      <c r="W3151" t="s">
        <v>3548</v>
      </c>
      <c r="X3151" s="16">
        <v>45741</v>
      </c>
      <c r="Y3151" t="s">
        <v>10577</v>
      </c>
      <c r="AC3151" t="s">
        <v>10578</v>
      </c>
      <c r="AD3151" t="s">
        <v>10579</v>
      </c>
      <c r="AE3151" t="s">
        <v>1974</v>
      </c>
      <c r="AF3151" t="s">
        <v>1277</v>
      </c>
      <c r="AG3151" t="s">
        <v>1550</v>
      </c>
      <c r="AH3151" t="s">
        <v>1551</v>
      </c>
      <c r="AI3151" t="s">
        <v>28</v>
      </c>
      <c r="AJ3151" s="16">
        <v>45658</v>
      </c>
      <c r="AL3151" t="s">
        <v>1292</v>
      </c>
      <c r="AM3151">
        <v>10000013</v>
      </c>
      <c r="AN3151" t="s">
        <v>1552</v>
      </c>
      <c r="AP3151">
        <v>3410120011</v>
      </c>
      <c r="AQ3151" t="s">
        <v>1294</v>
      </c>
      <c r="AS3151" s="17">
        <v>73.52</v>
      </c>
      <c r="AT3151" s="17">
        <v>73.52</v>
      </c>
      <c r="AU3151" s="17">
        <v>73.52</v>
      </c>
      <c r="AV3151" s="17">
        <v>73.52</v>
      </c>
      <c r="AW3151" s="17">
        <v>73.52</v>
      </c>
      <c r="AX3151" s="17">
        <v>73.52</v>
      </c>
      <c r="AY3151" s="17">
        <v>73.52</v>
      </c>
      <c r="AZ3151" s="17">
        <v>73.52</v>
      </c>
      <c r="BA3151" s="17">
        <v>73.52</v>
      </c>
      <c r="BB3151" s="17">
        <v>73.52</v>
      </c>
      <c r="BC3151" s="17">
        <v>73.52</v>
      </c>
      <c r="BD3151" s="17">
        <v>73.52</v>
      </c>
      <c r="BE3151" s="17">
        <v>882.24</v>
      </c>
      <c r="BF3151" s="17">
        <v>882.24</v>
      </c>
    </row>
    <row r="3152" spans="2:58" x14ac:dyDescent="0.25">
      <c r="B3152" t="s">
        <v>10574</v>
      </c>
      <c r="C3152">
        <v>33006781</v>
      </c>
      <c r="D3152" t="s">
        <v>10580</v>
      </c>
      <c r="E3152" t="s">
        <v>1266</v>
      </c>
      <c r="F3152" t="s">
        <v>1267</v>
      </c>
      <c r="H3152" s="16">
        <v>45751</v>
      </c>
      <c r="I3152" s="16">
        <v>45748</v>
      </c>
      <c r="J3152" s="16">
        <v>49674</v>
      </c>
      <c r="L3152" t="s">
        <v>1268</v>
      </c>
      <c r="M3152" t="s">
        <v>1266</v>
      </c>
      <c r="N3152" s="17">
        <v>100</v>
      </c>
      <c r="P3152" t="s">
        <v>10434</v>
      </c>
      <c r="Q3152" t="s">
        <v>10576</v>
      </c>
      <c r="S3152" t="s">
        <v>1595</v>
      </c>
      <c r="T3152" t="s">
        <v>1266</v>
      </c>
      <c r="U3152">
        <v>7000933888</v>
      </c>
      <c r="V3152" t="s">
        <v>1272</v>
      </c>
      <c r="W3152" t="s">
        <v>10382</v>
      </c>
      <c r="X3152" s="16">
        <v>45817</v>
      </c>
      <c r="AC3152" t="s">
        <v>10581</v>
      </c>
      <c r="AD3152" t="s">
        <v>10582</v>
      </c>
      <c r="AE3152" t="s">
        <v>10528</v>
      </c>
      <c r="AF3152" t="s">
        <v>1277</v>
      </c>
      <c r="AG3152" t="s">
        <v>1715</v>
      </c>
      <c r="AH3152" t="s">
        <v>1716</v>
      </c>
      <c r="AI3152" t="s">
        <v>28</v>
      </c>
      <c r="AJ3152" s="16">
        <v>46023</v>
      </c>
      <c r="AL3152" t="s">
        <v>1292</v>
      </c>
      <c r="AM3152">
        <v>10000012</v>
      </c>
      <c r="AN3152" t="s">
        <v>2055</v>
      </c>
      <c r="AP3152">
        <v>3410120011</v>
      </c>
      <c r="AQ3152" t="s">
        <v>1266</v>
      </c>
      <c r="AS3152" s="17">
        <v>0</v>
      </c>
      <c r="AT3152" s="17">
        <v>0</v>
      </c>
      <c r="AU3152" s="17">
        <v>0</v>
      </c>
      <c r="AV3152" s="17">
        <v>0</v>
      </c>
      <c r="AW3152" s="17">
        <v>0</v>
      </c>
      <c r="AX3152" s="17">
        <v>0</v>
      </c>
      <c r="AY3152" s="17">
        <v>0</v>
      </c>
      <c r="AZ3152" s="17">
        <v>0</v>
      </c>
      <c r="BA3152" s="17">
        <v>0</v>
      </c>
      <c r="BB3152" s="17">
        <v>0</v>
      </c>
      <c r="BC3152" s="17">
        <v>0</v>
      </c>
      <c r="BD3152" s="17">
        <v>0</v>
      </c>
      <c r="BE3152" s="17">
        <v>0</v>
      </c>
      <c r="BF3152" s="17">
        <v>0</v>
      </c>
    </row>
    <row r="3153" spans="2:58" x14ac:dyDescent="0.25">
      <c r="B3153" t="s">
        <v>10574</v>
      </c>
      <c r="C3153">
        <v>33006783</v>
      </c>
      <c r="D3153" t="s">
        <v>10583</v>
      </c>
      <c r="E3153" t="s">
        <v>1266</v>
      </c>
      <c r="F3153" t="s">
        <v>1267</v>
      </c>
      <c r="H3153" s="16">
        <v>45751</v>
      </c>
      <c r="I3153" s="16">
        <v>45748</v>
      </c>
      <c r="J3153" s="16">
        <v>49674</v>
      </c>
      <c r="L3153" t="s">
        <v>1268</v>
      </c>
      <c r="M3153" t="s">
        <v>1266</v>
      </c>
      <c r="N3153" s="17">
        <v>100</v>
      </c>
      <c r="P3153" t="s">
        <v>10434</v>
      </c>
      <c r="Q3153" t="s">
        <v>10576</v>
      </c>
      <c r="S3153" t="s">
        <v>1595</v>
      </c>
      <c r="T3153" t="s">
        <v>1266</v>
      </c>
      <c r="U3153">
        <v>7000933888</v>
      </c>
      <c r="V3153" t="s">
        <v>1272</v>
      </c>
      <c r="W3153" t="s">
        <v>10382</v>
      </c>
      <c r="X3153" s="16">
        <v>45817</v>
      </c>
      <c r="AC3153" t="s">
        <v>10584</v>
      </c>
      <c r="AD3153" t="s">
        <v>10585</v>
      </c>
      <c r="AE3153" t="s">
        <v>10528</v>
      </c>
      <c r="AF3153" t="s">
        <v>1277</v>
      </c>
      <c r="AG3153" t="s">
        <v>1715</v>
      </c>
      <c r="AH3153" t="s">
        <v>1716</v>
      </c>
      <c r="AI3153" t="s">
        <v>28</v>
      </c>
      <c r="AJ3153" s="16">
        <v>46023</v>
      </c>
      <c r="AL3153" t="s">
        <v>1292</v>
      </c>
      <c r="AM3153">
        <v>10000012</v>
      </c>
      <c r="AN3153" t="s">
        <v>2055</v>
      </c>
      <c r="AP3153">
        <v>3410120011</v>
      </c>
      <c r="AQ3153" t="s">
        <v>1266</v>
      </c>
      <c r="AS3153" s="17">
        <v>0</v>
      </c>
      <c r="AT3153" s="17">
        <v>0</v>
      </c>
      <c r="AU3153" s="17">
        <v>0</v>
      </c>
      <c r="AV3153" s="17">
        <v>0</v>
      </c>
      <c r="AW3153" s="17">
        <v>0</v>
      </c>
      <c r="AX3153" s="17">
        <v>0</v>
      </c>
      <c r="AY3153" s="17">
        <v>0</v>
      </c>
      <c r="AZ3153" s="17">
        <v>0</v>
      </c>
      <c r="BA3153" s="17">
        <v>0</v>
      </c>
      <c r="BB3153" s="17">
        <v>0</v>
      </c>
      <c r="BC3153" s="17">
        <v>0</v>
      </c>
      <c r="BD3153" s="17">
        <v>0</v>
      </c>
      <c r="BE3153" s="17">
        <v>0</v>
      </c>
      <c r="BF3153" s="17">
        <v>0</v>
      </c>
    </row>
    <row r="3154" spans="2:58" x14ac:dyDescent="0.25">
      <c r="B3154" t="s">
        <v>10574</v>
      </c>
      <c r="C3154">
        <v>33006798</v>
      </c>
      <c r="D3154" t="s">
        <v>10586</v>
      </c>
      <c r="E3154" t="s">
        <v>1266</v>
      </c>
      <c r="F3154" t="s">
        <v>1267</v>
      </c>
      <c r="H3154" s="16">
        <v>45751</v>
      </c>
      <c r="I3154" s="16">
        <v>45748</v>
      </c>
      <c r="J3154" s="16">
        <v>49674</v>
      </c>
      <c r="L3154" t="s">
        <v>1268</v>
      </c>
      <c r="M3154" t="s">
        <v>1266</v>
      </c>
      <c r="N3154" s="17">
        <v>100</v>
      </c>
      <c r="P3154" t="s">
        <v>10434</v>
      </c>
      <c r="Q3154" t="s">
        <v>10576</v>
      </c>
      <c r="S3154" t="s">
        <v>1595</v>
      </c>
      <c r="T3154" t="s">
        <v>1266</v>
      </c>
      <c r="U3154">
        <v>7000933888</v>
      </c>
      <c r="V3154" t="s">
        <v>1272</v>
      </c>
      <c r="W3154" t="s">
        <v>10382</v>
      </c>
      <c r="X3154" s="16">
        <v>45817</v>
      </c>
      <c r="AC3154" t="s">
        <v>10587</v>
      </c>
      <c r="AD3154" t="s">
        <v>10588</v>
      </c>
      <c r="AE3154" t="s">
        <v>10528</v>
      </c>
      <c r="AF3154" t="s">
        <v>1277</v>
      </c>
      <c r="AG3154" t="s">
        <v>1715</v>
      </c>
      <c r="AH3154" t="s">
        <v>1716</v>
      </c>
      <c r="AI3154" t="s">
        <v>28</v>
      </c>
      <c r="AJ3154" s="16">
        <v>46023</v>
      </c>
      <c r="AL3154" t="s">
        <v>1292</v>
      </c>
      <c r="AM3154">
        <v>10000012</v>
      </c>
      <c r="AN3154" t="s">
        <v>2055</v>
      </c>
      <c r="AP3154">
        <v>3410120011</v>
      </c>
      <c r="AQ3154" t="s">
        <v>1266</v>
      </c>
      <c r="AS3154" s="17">
        <v>0</v>
      </c>
      <c r="AT3154" s="17">
        <v>0</v>
      </c>
      <c r="AU3154" s="17">
        <v>0</v>
      </c>
      <c r="AV3154" s="17">
        <v>0</v>
      </c>
      <c r="AW3154" s="17">
        <v>0</v>
      </c>
      <c r="AX3154" s="17">
        <v>0</v>
      </c>
      <c r="AY3154" s="17">
        <v>0</v>
      </c>
      <c r="AZ3154" s="17">
        <v>0</v>
      </c>
      <c r="BA3154" s="17">
        <v>0</v>
      </c>
      <c r="BB3154" s="17">
        <v>0</v>
      </c>
      <c r="BC3154" s="17">
        <v>0</v>
      </c>
      <c r="BD3154" s="17">
        <v>0</v>
      </c>
      <c r="BE3154" s="17">
        <v>0</v>
      </c>
      <c r="BF3154" s="17">
        <v>0</v>
      </c>
    </row>
    <row r="3155" spans="2:58" x14ac:dyDescent="0.25">
      <c r="B3155" t="s">
        <v>10589</v>
      </c>
      <c r="C3155">
        <v>31307798</v>
      </c>
      <c r="D3155" t="s">
        <v>10590</v>
      </c>
      <c r="E3155" t="s">
        <v>1285</v>
      </c>
      <c r="F3155" t="s">
        <v>1267</v>
      </c>
      <c r="H3155" s="16">
        <v>45272</v>
      </c>
      <c r="I3155" s="16">
        <v>45170</v>
      </c>
      <c r="J3155" s="16">
        <v>48822</v>
      </c>
      <c r="L3155" t="s">
        <v>1286</v>
      </c>
      <c r="M3155" t="s">
        <v>1266</v>
      </c>
      <c r="N3155" s="17">
        <v>100</v>
      </c>
      <c r="P3155" t="s">
        <v>10434</v>
      </c>
      <c r="Q3155" t="s">
        <v>10435</v>
      </c>
      <c r="S3155" t="s">
        <v>1595</v>
      </c>
      <c r="T3155" t="s">
        <v>10382</v>
      </c>
      <c r="U3155">
        <v>7000933888</v>
      </c>
      <c r="V3155" t="s">
        <v>1272</v>
      </c>
      <c r="W3155" t="s">
        <v>10382</v>
      </c>
      <c r="X3155" s="16">
        <v>45771</v>
      </c>
      <c r="Y3155" t="s">
        <v>10591</v>
      </c>
      <c r="Z3155" s="16">
        <v>45771</v>
      </c>
      <c r="AC3155" t="s">
        <v>10592</v>
      </c>
      <c r="AD3155" t="s">
        <v>10593</v>
      </c>
      <c r="AE3155" t="s">
        <v>10528</v>
      </c>
      <c r="AF3155" t="s">
        <v>1277</v>
      </c>
      <c r="AG3155" t="s">
        <v>1715</v>
      </c>
      <c r="AH3155" t="s">
        <v>1716</v>
      </c>
      <c r="AI3155" t="s">
        <v>28</v>
      </c>
      <c r="AJ3155" s="16">
        <v>45658</v>
      </c>
      <c r="AL3155" t="s">
        <v>1292</v>
      </c>
      <c r="AM3155">
        <v>10000012</v>
      </c>
      <c r="AN3155" t="s">
        <v>2055</v>
      </c>
      <c r="AP3155">
        <v>3410120011</v>
      </c>
      <c r="AQ3155" t="s">
        <v>1329</v>
      </c>
      <c r="AS3155" s="17">
        <v>0</v>
      </c>
      <c r="AT3155" s="17">
        <v>0</v>
      </c>
      <c r="AU3155" s="17">
        <v>0</v>
      </c>
      <c r="AV3155" s="17">
        <v>0</v>
      </c>
      <c r="AW3155" s="17">
        <v>0</v>
      </c>
      <c r="AX3155" s="17">
        <v>0</v>
      </c>
      <c r="AY3155" s="17">
        <v>0</v>
      </c>
      <c r="AZ3155" s="17">
        <v>0</v>
      </c>
      <c r="BA3155" s="17">
        <v>0</v>
      </c>
      <c r="BB3155" s="17">
        <v>0</v>
      </c>
      <c r="BC3155" s="17">
        <v>0</v>
      </c>
      <c r="BD3155" s="17">
        <v>0</v>
      </c>
      <c r="BE3155" s="17">
        <v>0</v>
      </c>
      <c r="BF3155" s="17">
        <v>0</v>
      </c>
    </row>
    <row r="3156" spans="2:58" x14ac:dyDescent="0.25">
      <c r="B3156" t="s">
        <v>10589</v>
      </c>
      <c r="C3156">
        <v>33001670</v>
      </c>
      <c r="D3156" t="s">
        <v>10594</v>
      </c>
      <c r="E3156" t="s">
        <v>1266</v>
      </c>
      <c r="F3156" t="s">
        <v>1267</v>
      </c>
      <c r="H3156" s="16">
        <v>44502</v>
      </c>
      <c r="I3156" s="16">
        <v>43132</v>
      </c>
      <c r="J3156" s="16">
        <v>47848</v>
      </c>
      <c r="L3156" t="s">
        <v>1268</v>
      </c>
      <c r="M3156" t="s">
        <v>1266</v>
      </c>
      <c r="N3156" s="17">
        <v>100</v>
      </c>
      <c r="P3156" t="s">
        <v>10434</v>
      </c>
      <c r="Q3156" t="s">
        <v>10435</v>
      </c>
      <c r="S3156" t="s">
        <v>1595</v>
      </c>
      <c r="T3156" t="s">
        <v>1266</v>
      </c>
      <c r="U3156">
        <v>7000933888</v>
      </c>
      <c r="V3156" t="s">
        <v>1272</v>
      </c>
      <c r="W3156" t="s">
        <v>10382</v>
      </c>
      <c r="X3156" s="16">
        <v>45819</v>
      </c>
      <c r="AC3156" t="s">
        <v>10592</v>
      </c>
      <c r="AD3156" t="s">
        <v>10593</v>
      </c>
      <c r="AE3156" t="s">
        <v>2496</v>
      </c>
      <c r="AF3156" t="s">
        <v>1277</v>
      </c>
      <c r="AG3156" t="s">
        <v>1715</v>
      </c>
      <c r="AH3156" t="s">
        <v>1716</v>
      </c>
      <c r="AI3156" t="s">
        <v>28</v>
      </c>
      <c r="AJ3156" s="16">
        <v>46023</v>
      </c>
      <c r="AL3156" t="s">
        <v>5101</v>
      </c>
      <c r="AM3156">
        <v>10000012</v>
      </c>
      <c r="AN3156" t="s">
        <v>2055</v>
      </c>
      <c r="AP3156">
        <v>3410120011</v>
      </c>
      <c r="AQ3156" t="s">
        <v>1266</v>
      </c>
      <c r="AS3156" s="17">
        <v>0</v>
      </c>
      <c r="AT3156" s="17">
        <v>0</v>
      </c>
      <c r="AU3156" s="17">
        <v>0</v>
      </c>
      <c r="AV3156" s="17">
        <v>0</v>
      </c>
      <c r="AW3156" s="17">
        <v>0</v>
      </c>
      <c r="AX3156" s="17">
        <v>0</v>
      </c>
      <c r="AY3156" s="17">
        <v>0</v>
      </c>
      <c r="AZ3156" s="17">
        <v>0</v>
      </c>
      <c r="BA3156" s="17">
        <v>0</v>
      </c>
      <c r="BB3156" s="17">
        <v>0</v>
      </c>
      <c r="BC3156" s="17">
        <v>0</v>
      </c>
      <c r="BD3156" s="17">
        <v>0</v>
      </c>
      <c r="BE3156" s="17">
        <v>0</v>
      </c>
      <c r="BF3156" s="17">
        <v>0</v>
      </c>
    </row>
    <row r="3157" spans="2:58" x14ac:dyDescent="0.25">
      <c r="B3157" t="s">
        <v>10595</v>
      </c>
      <c r="C3157">
        <v>31075740</v>
      </c>
      <c r="D3157" t="s">
        <v>10596</v>
      </c>
      <c r="E3157" t="s">
        <v>3430</v>
      </c>
      <c r="F3157" t="s">
        <v>1267</v>
      </c>
      <c r="H3157" s="16">
        <v>43396</v>
      </c>
      <c r="I3157" s="16">
        <v>43101</v>
      </c>
      <c r="J3157" s="16">
        <v>47848</v>
      </c>
      <c r="L3157" t="s">
        <v>1268</v>
      </c>
      <c r="M3157" t="s">
        <v>1266</v>
      </c>
      <c r="N3157" s="17">
        <v>100</v>
      </c>
      <c r="P3157" t="s">
        <v>10597</v>
      </c>
      <c r="S3157" t="s">
        <v>1288</v>
      </c>
      <c r="T3157" t="s">
        <v>4786</v>
      </c>
      <c r="U3157">
        <v>7000411020</v>
      </c>
      <c r="V3157" t="s">
        <v>10598</v>
      </c>
      <c r="W3157" t="s">
        <v>4786</v>
      </c>
      <c r="X3157" s="16">
        <v>46010</v>
      </c>
      <c r="Z3157" s="16">
        <v>45981</v>
      </c>
      <c r="AE3157" t="s">
        <v>1288</v>
      </c>
      <c r="AF3157" t="s">
        <v>1277</v>
      </c>
      <c r="AG3157" t="s">
        <v>10599</v>
      </c>
      <c r="AH3157" t="s">
        <v>10600</v>
      </c>
      <c r="AI3157" t="s">
        <v>28</v>
      </c>
      <c r="AJ3157" s="16">
        <v>45292</v>
      </c>
      <c r="AL3157" t="s">
        <v>1292</v>
      </c>
      <c r="AM3157">
        <v>1780</v>
      </c>
      <c r="AN3157" t="s">
        <v>1615</v>
      </c>
      <c r="AP3157">
        <v>3410120011</v>
      </c>
      <c r="AQ3157" t="s">
        <v>1294</v>
      </c>
      <c r="AS3157" s="17">
        <v>0</v>
      </c>
      <c r="AT3157" s="17">
        <v>0</v>
      </c>
      <c r="AU3157" s="17">
        <v>0</v>
      </c>
      <c r="AV3157" s="17">
        <v>0</v>
      </c>
      <c r="AW3157" s="17">
        <v>0</v>
      </c>
      <c r="AX3157" s="17">
        <v>0</v>
      </c>
      <c r="AY3157" s="17">
        <v>0</v>
      </c>
      <c r="AZ3157" s="17">
        <v>0</v>
      </c>
      <c r="BA3157" s="17">
        <v>0</v>
      </c>
      <c r="BB3157" s="17">
        <v>0</v>
      </c>
      <c r="BC3157" s="17">
        <v>0</v>
      </c>
      <c r="BD3157" s="17">
        <v>0</v>
      </c>
      <c r="BE3157" s="17">
        <v>0</v>
      </c>
      <c r="BF3157" s="17">
        <v>0</v>
      </c>
    </row>
    <row r="3158" spans="2:58" x14ac:dyDescent="0.25">
      <c r="B3158" t="s">
        <v>10601</v>
      </c>
      <c r="C3158">
        <v>31310075</v>
      </c>
      <c r="D3158" t="s">
        <v>10602</v>
      </c>
      <c r="E3158" t="s">
        <v>1285</v>
      </c>
      <c r="F3158" t="s">
        <v>1351</v>
      </c>
      <c r="H3158" s="16">
        <v>45401</v>
      </c>
      <c r="I3158" s="16">
        <v>45292</v>
      </c>
      <c r="J3158" s="16">
        <v>48944</v>
      </c>
      <c r="L3158" t="s">
        <v>1286</v>
      </c>
      <c r="M3158" t="s">
        <v>1266</v>
      </c>
      <c r="N3158" s="17">
        <v>100</v>
      </c>
      <c r="P3158" t="s">
        <v>1269</v>
      </c>
      <c r="Q3158" t="s">
        <v>8972</v>
      </c>
      <c r="S3158" t="s">
        <v>1458</v>
      </c>
      <c r="T3158" t="s">
        <v>8973</v>
      </c>
      <c r="U3158">
        <v>7000502617</v>
      </c>
      <c r="V3158" t="s">
        <v>1272</v>
      </c>
      <c r="W3158" t="s">
        <v>1536</v>
      </c>
      <c r="X3158" s="16">
        <v>45848</v>
      </c>
      <c r="Y3158" t="s">
        <v>10603</v>
      </c>
      <c r="Z3158" s="16">
        <v>45681</v>
      </c>
      <c r="AE3158" t="s">
        <v>4984</v>
      </c>
      <c r="AF3158" t="s">
        <v>1277</v>
      </c>
      <c r="AG3158" t="s">
        <v>1463</v>
      </c>
      <c r="AH3158" t="s">
        <v>1464</v>
      </c>
      <c r="AI3158" t="s">
        <v>28</v>
      </c>
      <c r="AJ3158" s="16">
        <v>45658</v>
      </c>
      <c r="AL3158" t="s">
        <v>1292</v>
      </c>
      <c r="AM3158">
        <v>1925</v>
      </c>
      <c r="AN3158" t="s">
        <v>8977</v>
      </c>
      <c r="AP3158">
        <v>3407500051</v>
      </c>
      <c r="AQ3158" t="s">
        <v>1294</v>
      </c>
      <c r="AS3158" s="17">
        <v>3507.6199999999994</v>
      </c>
      <c r="AT3158" s="17">
        <v>3507.6199999999994</v>
      </c>
      <c r="AU3158" s="17">
        <v>3507.6199999999994</v>
      </c>
      <c r="AV3158" s="17">
        <v>3507.6199999999994</v>
      </c>
      <c r="AW3158" s="17">
        <v>3507.6199999999994</v>
      </c>
      <c r="AX3158" s="17">
        <v>3507.6199999999994</v>
      </c>
      <c r="AY3158" s="17">
        <v>3507.6199999999994</v>
      </c>
      <c r="AZ3158" s="17">
        <v>3507.6199999999994</v>
      </c>
      <c r="BA3158" s="17">
        <v>3507.6199999999994</v>
      </c>
      <c r="BB3158" s="17">
        <v>3507.6199999999994</v>
      </c>
      <c r="BC3158" s="17">
        <v>3507.6199999999994</v>
      </c>
      <c r="BD3158" s="17">
        <v>3507.6199999999994</v>
      </c>
      <c r="BE3158" s="17">
        <v>42091.439999999995</v>
      </c>
      <c r="BF3158" s="17">
        <v>42091.439999999995</v>
      </c>
    </row>
    <row r="3159" spans="2:58" x14ac:dyDescent="0.25">
      <c r="B3159" t="s">
        <v>10604</v>
      </c>
      <c r="C3159">
        <v>31065560</v>
      </c>
      <c r="D3159" t="s">
        <v>10605</v>
      </c>
      <c r="E3159" t="s">
        <v>1285</v>
      </c>
      <c r="F3159" t="s">
        <v>1351</v>
      </c>
      <c r="H3159" s="16">
        <v>42807</v>
      </c>
      <c r="I3159" s="16">
        <v>42795</v>
      </c>
      <c r="J3159" s="16">
        <v>47848</v>
      </c>
      <c r="L3159" t="s">
        <v>1286</v>
      </c>
      <c r="M3159" t="s">
        <v>1266</v>
      </c>
      <c r="N3159" s="17">
        <v>100</v>
      </c>
      <c r="O3159">
        <v>341012</v>
      </c>
      <c r="P3159" t="s">
        <v>10606</v>
      </c>
      <c r="Q3159" t="s">
        <v>10607</v>
      </c>
      <c r="S3159" t="s">
        <v>1319</v>
      </c>
      <c r="T3159" t="s">
        <v>10608</v>
      </c>
      <c r="U3159">
        <v>7000567263</v>
      </c>
      <c r="V3159" t="s">
        <v>10609</v>
      </c>
      <c r="W3159" t="s">
        <v>10610</v>
      </c>
      <c r="X3159" s="16">
        <v>46035</v>
      </c>
      <c r="Y3159">
        <v>8000022180</v>
      </c>
      <c r="Z3159" s="16">
        <v>46035</v>
      </c>
      <c r="AE3159" t="s">
        <v>1981</v>
      </c>
      <c r="AF3159" t="s">
        <v>1277</v>
      </c>
      <c r="AG3159" t="s">
        <v>1278</v>
      </c>
      <c r="AH3159" t="s">
        <v>1279</v>
      </c>
      <c r="AI3159" t="s">
        <v>28</v>
      </c>
      <c r="AJ3159" s="16">
        <v>46023</v>
      </c>
      <c r="AL3159" t="s">
        <v>3918</v>
      </c>
      <c r="AM3159">
        <v>1811</v>
      </c>
      <c r="AN3159" t="s">
        <v>1357</v>
      </c>
      <c r="AO3159" t="s">
        <v>10611</v>
      </c>
      <c r="AP3159">
        <v>3410120011</v>
      </c>
      <c r="AQ3159" t="s">
        <v>1294</v>
      </c>
      <c r="AS3159" s="17">
        <v>6787.2900000000009</v>
      </c>
      <c r="AT3159" s="17">
        <v>6787.2900000000009</v>
      </c>
      <c r="AU3159" s="17">
        <v>6787.2900000000009</v>
      </c>
      <c r="AV3159" s="17">
        <v>6787.2900000000009</v>
      </c>
      <c r="AW3159" s="17">
        <v>6787.2900000000009</v>
      </c>
      <c r="AX3159" s="17">
        <v>6787.2900000000009</v>
      </c>
      <c r="AY3159" s="17">
        <v>6787.2900000000009</v>
      </c>
      <c r="AZ3159" s="17">
        <v>6787.2900000000009</v>
      </c>
      <c r="BA3159" s="17">
        <v>6787.2900000000009</v>
      </c>
      <c r="BB3159" s="17">
        <v>6787.2900000000009</v>
      </c>
      <c r="BC3159" s="17">
        <v>6787.2900000000009</v>
      </c>
      <c r="BD3159" s="17">
        <v>6787.2900000000009</v>
      </c>
      <c r="BE3159" s="17">
        <v>81447.48</v>
      </c>
      <c r="BF3159" s="17">
        <v>81447.48</v>
      </c>
    </row>
    <row r="3160" spans="2:58" x14ac:dyDescent="0.25">
      <c r="B3160" t="s">
        <v>10612</v>
      </c>
      <c r="C3160">
        <v>31074288</v>
      </c>
      <c r="D3160" t="s">
        <v>10613</v>
      </c>
      <c r="E3160" t="s">
        <v>3430</v>
      </c>
      <c r="F3160" t="s">
        <v>1267</v>
      </c>
      <c r="H3160" s="16">
        <v>43304</v>
      </c>
      <c r="I3160" s="16">
        <v>43101</v>
      </c>
      <c r="J3160" s="16">
        <v>47848</v>
      </c>
      <c r="L3160" t="s">
        <v>1268</v>
      </c>
      <c r="M3160" t="s">
        <v>1266</v>
      </c>
      <c r="N3160" s="17">
        <v>100</v>
      </c>
      <c r="P3160" t="s">
        <v>10614</v>
      </c>
      <c r="S3160" t="s">
        <v>1288</v>
      </c>
      <c r="T3160" t="s">
        <v>4786</v>
      </c>
      <c r="U3160">
        <v>7000411018</v>
      </c>
      <c r="V3160" t="s">
        <v>10615</v>
      </c>
      <c r="W3160" t="s">
        <v>4786</v>
      </c>
      <c r="X3160" s="16">
        <v>46010</v>
      </c>
      <c r="Z3160" s="16">
        <v>46010</v>
      </c>
      <c r="AE3160" t="s">
        <v>10616</v>
      </c>
      <c r="AF3160" t="s">
        <v>1277</v>
      </c>
      <c r="AG3160" t="s">
        <v>10599</v>
      </c>
      <c r="AH3160" t="s">
        <v>10600</v>
      </c>
      <c r="AI3160" t="s">
        <v>28</v>
      </c>
      <c r="AJ3160" s="16">
        <v>45292</v>
      </c>
      <c r="AL3160" t="s">
        <v>1292</v>
      </c>
      <c r="AM3160">
        <v>10637</v>
      </c>
      <c r="AN3160" t="s">
        <v>9452</v>
      </c>
      <c r="AP3160">
        <v>3410120011</v>
      </c>
      <c r="AQ3160" t="s">
        <v>1294</v>
      </c>
      <c r="AS3160" s="17">
        <v>0</v>
      </c>
      <c r="AT3160" s="17">
        <v>0</v>
      </c>
      <c r="AU3160" s="17">
        <v>0</v>
      </c>
      <c r="AV3160" s="17">
        <v>0</v>
      </c>
      <c r="AW3160" s="17">
        <v>0</v>
      </c>
      <c r="AX3160" s="17">
        <v>0</v>
      </c>
      <c r="AY3160" s="17">
        <v>0</v>
      </c>
      <c r="AZ3160" s="17">
        <v>0</v>
      </c>
      <c r="BA3160" s="17">
        <v>0</v>
      </c>
      <c r="BB3160" s="17">
        <v>0</v>
      </c>
      <c r="BC3160" s="17">
        <v>0</v>
      </c>
      <c r="BD3160" s="17">
        <v>0</v>
      </c>
      <c r="BE3160" s="17">
        <v>0</v>
      </c>
      <c r="BF3160" s="17">
        <v>0</v>
      </c>
    </row>
    <row r="3161" spans="2:58" x14ac:dyDescent="0.25">
      <c r="B3161" t="s">
        <v>10617</v>
      </c>
      <c r="C3161">
        <v>31302837</v>
      </c>
      <c r="D3161" t="s">
        <v>10618</v>
      </c>
      <c r="E3161" t="s">
        <v>1285</v>
      </c>
      <c r="F3161" t="s">
        <v>1267</v>
      </c>
      <c r="H3161" s="16">
        <v>44972</v>
      </c>
      <c r="I3161" s="16">
        <v>44986</v>
      </c>
      <c r="J3161" s="16">
        <v>48638</v>
      </c>
      <c r="L3161" t="s">
        <v>1286</v>
      </c>
      <c r="M3161" t="s">
        <v>1266</v>
      </c>
      <c r="N3161" s="17">
        <v>100</v>
      </c>
      <c r="P3161" t="s">
        <v>10572</v>
      </c>
      <c r="Q3161" t="s">
        <v>10619</v>
      </c>
      <c r="S3161" t="s">
        <v>1595</v>
      </c>
      <c r="T3161" t="s">
        <v>10620</v>
      </c>
      <c r="U3161">
        <v>7000556030</v>
      </c>
      <c r="V3161" t="s">
        <v>1272</v>
      </c>
      <c r="W3161" t="s">
        <v>10620</v>
      </c>
      <c r="X3161" s="16">
        <v>45793</v>
      </c>
      <c r="Y3161" t="s">
        <v>10621</v>
      </c>
      <c r="Z3161" s="16">
        <v>46032</v>
      </c>
      <c r="AE3161" t="s">
        <v>8346</v>
      </c>
      <c r="AF3161" t="s">
        <v>1277</v>
      </c>
      <c r="AG3161" t="s">
        <v>2138</v>
      </c>
      <c r="AH3161" t="s">
        <v>2139</v>
      </c>
      <c r="AI3161" t="s">
        <v>28</v>
      </c>
      <c r="AJ3161" s="16">
        <v>45292</v>
      </c>
      <c r="AL3161" t="s">
        <v>1292</v>
      </c>
      <c r="AM3161">
        <v>10000012</v>
      </c>
      <c r="AN3161" t="s">
        <v>2055</v>
      </c>
      <c r="AP3161">
        <v>3410120011</v>
      </c>
      <c r="AQ3161" t="s">
        <v>1294</v>
      </c>
      <c r="AS3161" s="17">
        <v>678.72</v>
      </c>
      <c r="AT3161" s="17">
        <v>678.72</v>
      </c>
      <c r="AU3161" s="17">
        <v>678.72</v>
      </c>
      <c r="AV3161" s="17">
        <v>678.72</v>
      </c>
      <c r="AW3161" s="17">
        <v>678.72</v>
      </c>
      <c r="AX3161" s="17">
        <v>678.72</v>
      </c>
      <c r="AY3161" s="17">
        <v>678.72</v>
      </c>
      <c r="AZ3161" s="17">
        <v>678.72</v>
      </c>
      <c r="BA3161" s="17">
        <v>678.72</v>
      </c>
      <c r="BB3161" s="17">
        <v>678.72</v>
      </c>
      <c r="BC3161" s="17">
        <v>678.72</v>
      </c>
      <c r="BD3161" s="17">
        <v>678.72</v>
      </c>
      <c r="BE3161" s="17">
        <v>8144.64</v>
      </c>
      <c r="BF3161" s="17">
        <v>8144.64</v>
      </c>
    </row>
    <row r="3162" spans="2:58" x14ac:dyDescent="0.25">
      <c r="B3162" t="s">
        <v>10617</v>
      </c>
      <c r="C3162">
        <v>31302897</v>
      </c>
      <c r="D3162" t="s">
        <v>10622</v>
      </c>
      <c r="E3162" t="s">
        <v>1285</v>
      </c>
      <c r="F3162" t="s">
        <v>1267</v>
      </c>
      <c r="H3162" s="16">
        <v>44974</v>
      </c>
      <c r="I3162" s="16">
        <v>44986</v>
      </c>
      <c r="J3162" s="16">
        <v>48638</v>
      </c>
      <c r="L3162" t="s">
        <v>1286</v>
      </c>
      <c r="M3162" t="s">
        <v>1266</v>
      </c>
      <c r="N3162" s="17">
        <v>100</v>
      </c>
      <c r="P3162" t="s">
        <v>10572</v>
      </c>
      <c r="Q3162" t="s">
        <v>10619</v>
      </c>
      <c r="S3162" t="s">
        <v>1595</v>
      </c>
      <c r="T3162" t="s">
        <v>10623</v>
      </c>
      <c r="U3162">
        <v>7000556030</v>
      </c>
      <c r="V3162" t="s">
        <v>1272</v>
      </c>
      <c r="W3162" t="s">
        <v>10623</v>
      </c>
      <c r="X3162" s="16">
        <v>45732</v>
      </c>
      <c r="Y3162" t="s">
        <v>10624</v>
      </c>
      <c r="Z3162" s="16">
        <v>45732</v>
      </c>
      <c r="AE3162" t="s">
        <v>1340</v>
      </c>
      <c r="AF3162" t="s">
        <v>1277</v>
      </c>
      <c r="AG3162" t="s">
        <v>2942</v>
      </c>
      <c r="AH3162" t="s">
        <v>2943</v>
      </c>
      <c r="AI3162" t="s">
        <v>28</v>
      </c>
      <c r="AJ3162" s="16">
        <v>45658</v>
      </c>
      <c r="AL3162" t="s">
        <v>1292</v>
      </c>
      <c r="AM3162">
        <v>10000012</v>
      </c>
      <c r="AN3162" t="s">
        <v>2055</v>
      </c>
      <c r="AP3162" t="s">
        <v>1266</v>
      </c>
      <c r="AQ3162" t="s">
        <v>1329</v>
      </c>
      <c r="AS3162" s="17">
        <v>0</v>
      </c>
      <c r="AT3162" s="17">
        <v>0</v>
      </c>
      <c r="AU3162" s="17">
        <v>0</v>
      </c>
      <c r="AV3162" s="17">
        <v>0</v>
      </c>
      <c r="AW3162" s="17">
        <v>0</v>
      </c>
      <c r="AX3162" s="17">
        <v>0</v>
      </c>
      <c r="AY3162" s="17">
        <v>0</v>
      </c>
      <c r="AZ3162" s="17">
        <v>0</v>
      </c>
      <c r="BA3162" s="17">
        <v>0</v>
      </c>
      <c r="BB3162" s="17">
        <v>0</v>
      </c>
      <c r="BC3162" s="17">
        <v>0</v>
      </c>
      <c r="BD3162" s="17">
        <v>0</v>
      </c>
      <c r="BE3162" s="17">
        <v>0</v>
      </c>
      <c r="BF3162" s="17">
        <v>0</v>
      </c>
    </row>
    <row r="3163" spans="2:58" x14ac:dyDescent="0.25">
      <c r="B3163" t="s">
        <v>10617</v>
      </c>
      <c r="C3163">
        <v>33006788</v>
      </c>
      <c r="D3163" t="s">
        <v>10625</v>
      </c>
      <c r="E3163" t="s">
        <v>1266</v>
      </c>
      <c r="F3163" t="s">
        <v>1267</v>
      </c>
      <c r="H3163" s="16">
        <v>45751</v>
      </c>
      <c r="I3163" s="16">
        <v>45748</v>
      </c>
      <c r="J3163" s="16">
        <v>49674</v>
      </c>
      <c r="L3163" t="s">
        <v>1268</v>
      </c>
      <c r="M3163" t="s">
        <v>1266</v>
      </c>
      <c r="N3163" s="17">
        <v>100</v>
      </c>
      <c r="P3163" t="s">
        <v>10572</v>
      </c>
      <c r="Q3163" t="s">
        <v>10619</v>
      </c>
      <c r="S3163" t="s">
        <v>1595</v>
      </c>
      <c r="T3163" t="s">
        <v>1266</v>
      </c>
      <c r="U3163">
        <v>7000556030</v>
      </c>
      <c r="V3163" t="s">
        <v>1272</v>
      </c>
      <c r="W3163" t="s">
        <v>10620</v>
      </c>
      <c r="X3163" s="16">
        <v>45817</v>
      </c>
      <c r="AC3163" t="s">
        <v>10626</v>
      </c>
      <c r="AD3163" t="s">
        <v>10627</v>
      </c>
      <c r="AE3163" t="s">
        <v>3792</v>
      </c>
      <c r="AF3163" t="s">
        <v>1277</v>
      </c>
      <c r="AG3163" t="s">
        <v>1715</v>
      </c>
      <c r="AH3163" t="s">
        <v>1716</v>
      </c>
      <c r="AI3163" t="s">
        <v>28</v>
      </c>
      <c r="AJ3163" s="16">
        <v>46023</v>
      </c>
      <c r="AL3163" t="s">
        <v>1292</v>
      </c>
      <c r="AM3163">
        <v>10000012</v>
      </c>
      <c r="AN3163" t="s">
        <v>2055</v>
      </c>
      <c r="AP3163">
        <v>3410120011</v>
      </c>
      <c r="AQ3163" t="s">
        <v>1266</v>
      </c>
      <c r="AS3163" s="17">
        <v>0</v>
      </c>
      <c r="AT3163" s="17">
        <v>0</v>
      </c>
      <c r="AU3163" s="17">
        <v>0</v>
      </c>
      <c r="AV3163" s="17">
        <v>0</v>
      </c>
      <c r="AW3163" s="17">
        <v>0</v>
      </c>
      <c r="AX3163" s="17">
        <v>0</v>
      </c>
      <c r="AY3163" s="17">
        <v>0</v>
      </c>
      <c r="AZ3163" s="17">
        <v>0</v>
      </c>
      <c r="BA3163" s="17">
        <v>0</v>
      </c>
      <c r="BB3163" s="17">
        <v>0</v>
      </c>
      <c r="BC3163" s="17">
        <v>0</v>
      </c>
      <c r="BD3163" s="17">
        <v>0</v>
      </c>
      <c r="BE3163" s="17">
        <v>0</v>
      </c>
      <c r="BF3163" s="17">
        <v>0</v>
      </c>
    </row>
    <row r="3164" spans="2:58" x14ac:dyDescent="0.25">
      <c r="B3164" t="s">
        <v>10628</v>
      </c>
      <c r="C3164">
        <v>33007150</v>
      </c>
      <c r="D3164" t="s">
        <v>10629</v>
      </c>
      <c r="E3164" t="s">
        <v>1266</v>
      </c>
      <c r="F3164" t="s">
        <v>1267</v>
      </c>
      <c r="H3164" s="16">
        <v>45803</v>
      </c>
      <c r="I3164" s="16">
        <v>45778</v>
      </c>
      <c r="J3164" s="16">
        <v>49429</v>
      </c>
      <c r="L3164" t="s">
        <v>1268</v>
      </c>
      <c r="M3164" t="s">
        <v>1266</v>
      </c>
      <c r="N3164" s="17">
        <v>100</v>
      </c>
      <c r="P3164" t="s">
        <v>10572</v>
      </c>
      <c r="Q3164" t="s">
        <v>10630</v>
      </c>
      <c r="S3164" t="s">
        <v>1595</v>
      </c>
      <c r="T3164" t="s">
        <v>1266</v>
      </c>
      <c r="U3164">
        <v>7000556030</v>
      </c>
      <c r="V3164" t="s">
        <v>1272</v>
      </c>
      <c r="W3164" t="s">
        <v>10620</v>
      </c>
      <c r="X3164" s="16">
        <v>45804</v>
      </c>
      <c r="AC3164" t="s">
        <v>10631</v>
      </c>
      <c r="AD3164" t="s">
        <v>10632</v>
      </c>
      <c r="AE3164" t="s">
        <v>3035</v>
      </c>
      <c r="AF3164" t="s">
        <v>1277</v>
      </c>
      <c r="AG3164" t="s">
        <v>1715</v>
      </c>
      <c r="AH3164" t="s">
        <v>1716</v>
      </c>
      <c r="AI3164" t="s">
        <v>28</v>
      </c>
      <c r="AJ3164" s="16">
        <v>46023</v>
      </c>
      <c r="AL3164" t="s">
        <v>1292</v>
      </c>
      <c r="AM3164">
        <v>10000012</v>
      </c>
      <c r="AN3164" t="s">
        <v>2055</v>
      </c>
      <c r="AP3164">
        <v>3410120011</v>
      </c>
      <c r="AQ3164" t="s">
        <v>1266</v>
      </c>
      <c r="AS3164" s="17">
        <v>0</v>
      </c>
      <c r="AT3164" s="17">
        <v>0</v>
      </c>
      <c r="AU3164" s="17">
        <v>0</v>
      </c>
      <c r="AV3164" s="17">
        <v>0</v>
      </c>
      <c r="AW3164" s="17">
        <v>0</v>
      </c>
      <c r="AX3164" s="17">
        <v>0</v>
      </c>
      <c r="AY3164" s="17">
        <v>0</v>
      </c>
      <c r="AZ3164" s="17">
        <v>0</v>
      </c>
      <c r="BA3164" s="17">
        <v>0</v>
      </c>
      <c r="BB3164" s="17">
        <v>0</v>
      </c>
      <c r="BC3164" s="17">
        <v>0</v>
      </c>
      <c r="BD3164" s="17">
        <v>0</v>
      </c>
      <c r="BE3164" s="17">
        <v>0</v>
      </c>
      <c r="BF3164" s="17">
        <v>0</v>
      </c>
    </row>
    <row r="3165" spans="2:58" x14ac:dyDescent="0.25">
      <c r="B3165" t="s">
        <v>10628</v>
      </c>
      <c r="C3165">
        <v>33007328</v>
      </c>
      <c r="D3165" t="s">
        <v>10633</v>
      </c>
      <c r="E3165" t="s">
        <v>1266</v>
      </c>
      <c r="F3165" t="s">
        <v>1267</v>
      </c>
      <c r="H3165" s="16">
        <v>45846</v>
      </c>
      <c r="I3165" s="16">
        <v>45839</v>
      </c>
      <c r="J3165" s="16">
        <v>49674</v>
      </c>
      <c r="L3165" t="s">
        <v>1268</v>
      </c>
      <c r="M3165" t="s">
        <v>1266</v>
      </c>
      <c r="N3165" s="17">
        <v>100</v>
      </c>
      <c r="P3165" t="s">
        <v>10572</v>
      </c>
      <c r="Q3165" t="s">
        <v>10630</v>
      </c>
      <c r="S3165" t="s">
        <v>1595</v>
      </c>
      <c r="T3165" t="s">
        <v>1266</v>
      </c>
      <c r="U3165">
        <v>7000556030</v>
      </c>
      <c r="V3165" t="s">
        <v>1272</v>
      </c>
      <c r="W3165" t="s">
        <v>10620</v>
      </c>
      <c r="X3165" s="16">
        <v>45902</v>
      </c>
      <c r="AC3165" t="s">
        <v>10634</v>
      </c>
      <c r="AD3165" t="s">
        <v>10635</v>
      </c>
      <c r="AE3165" t="s">
        <v>3792</v>
      </c>
      <c r="AF3165" t="s">
        <v>1277</v>
      </c>
      <c r="AG3165" t="s">
        <v>1609</v>
      </c>
      <c r="AH3165" t="s">
        <v>1610</v>
      </c>
      <c r="AI3165" t="s">
        <v>28</v>
      </c>
      <c r="AJ3165" s="16">
        <v>46023</v>
      </c>
      <c r="AL3165" t="s">
        <v>1292</v>
      </c>
      <c r="AM3165">
        <v>10000012</v>
      </c>
      <c r="AN3165" t="s">
        <v>2055</v>
      </c>
      <c r="AP3165">
        <v>3410120011</v>
      </c>
      <c r="AQ3165" t="s">
        <v>1266</v>
      </c>
      <c r="AS3165" s="17">
        <v>0</v>
      </c>
      <c r="AT3165" s="17">
        <v>0</v>
      </c>
      <c r="AU3165" s="17">
        <v>0</v>
      </c>
      <c r="AV3165" s="17">
        <v>0</v>
      </c>
      <c r="AW3165" s="17">
        <v>0</v>
      </c>
      <c r="AX3165" s="17">
        <v>0</v>
      </c>
      <c r="AY3165" s="17">
        <v>0</v>
      </c>
      <c r="AZ3165" s="17">
        <v>0</v>
      </c>
      <c r="BA3165" s="17">
        <v>0</v>
      </c>
      <c r="BB3165" s="17">
        <v>0</v>
      </c>
      <c r="BC3165" s="17">
        <v>0</v>
      </c>
      <c r="BD3165" s="17">
        <v>0</v>
      </c>
      <c r="BE3165" s="17">
        <v>0</v>
      </c>
      <c r="BF3165" s="17">
        <v>0</v>
      </c>
    </row>
    <row r="3166" spans="2:58" x14ac:dyDescent="0.25">
      <c r="B3166" t="s">
        <v>10636</v>
      </c>
      <c r="C3166">
        <v>31317579</v>
      </c>
      <c r="D3166" t="s">
        <v>10637</v>
      </c>
      <c r="E3166" t="s">
        <v>1285</v>
      </c>
      <c r="F3166" t="s">
        <v>1267</v>
      </c>
      <c r="H3166" s="16">
        <v>45832</v>
      </c>
      <c r="I3166" s="16">
        <v>45717</v>
      </c>
      <c r="J3166" s="16">
        <v>49368</v>
      </c>
      <c r="L3166" t="s">
        <v>1286</v>
      </c>
      <c r="M3166" t="s">
        <v>1266</v>
      </c>
      <c r="N3166" s="17">
        <v>100</v>
      </c>
      <c r="P3166" t="s">
        <v>10572</v>
      </c>
      <c r="Q3166" t="s">
        <v>10638</v>
      </c>
      <c r="S3166" t="s">
        <v>1595</v>
      </c>
      <c r="T3166" t="s">
        <v>4256</v>
      </c>
      <c r="U3166">
        <v>7000556030</v>
      </c>
      <c r="V3166" t="s">
        <v>1272</v>
      </c>
      <c r="W3166" t="s">
        <v>10620</v>
      </c>
      <c r="X3166" s="16">
        <v>45957</v>
      </c>
      <c r="Y3166" t="s">
        <v>10639</v>
      </c>
      <c r="Z3166" s="16">
        <v>45861</v>
      </c>
      <c r="AC3166" t="s">
        <v>10640</v>
      </c>
      <c r="AD3166" t="s">
        <v>10641</v>
      </c>
      <c r="AE3166" t="s">
        <v>3792</v>
      </c>
      <c r="AF3166" t="s">
        <v>1277</v>
      </c>
      <c r="AG3166" t="s">
        <v>1715</v>
      </c>
      <c r="AH3166" t="s">
        <v>1716</v>
      </c>
      <c r="AI3166" t="s">
        <v>28</v>
      </c>
      <c r="AJ3166" s="16">
        <v>45870</v>
      </c>
      <c r="AL3166" t="s">
        <v>1292</v>
      </c>
      <c r="AM3166">
        <v>10000012</v>
      </c>
      <c r="AN3166" t="s">
        <v>2055</v>
      </c>
      <c r="AP3166">
        <v>3410120011</v>
      </c>
      <c r="AQ3166" t="s">
        <v>1329</v>
      </c>
      <c r="AS3166" s="17">
        <v>0</v>
      </c>
      <c r="AT3166" s="17">
        <v>0</v>
      </c>
      <c r="AU3166" s="17">
        <v>0</v>
      </c>
      <c r="AV3166" s="17">
        <v>0</v>
      </c>
      <c r="AW3166" s="17">
        <v>0</v>
      </c>
      <c r="AX3166" s="17">
        <v>0</v>
      </c>
      <c r="AY3166" s="17">
        <v>0</v>
      </c>
      <c r="AZ3166" s="17">
        <v>0</v>
      </c>
      <c r="BA3166" s="17">
        <v>0</v>
      </c>
      <c r="BB3166" s="17">
        <v>0</v>
      </c>
      <c r="BC3166" s="17">
        <v>0</v>
      </c>
      <c r="BD3166" s="17">
        <v>0</v>
      </c>
      <c r="BE3166" s="17">
        <v>0</v>
      </c>
      <c r="BF3166" s="17">
        <v>0</v>
      </c>
    </row>
    <row r="3167" spans="2:58" x14ac:dyDescent="0.25">
      <c r="B3167" t="s">
        <v>10636</v>
      </c>
      <c r="C3167">
        <v>33006833</v>
      </c>
      <c r="D3167" t="s">
        <v>10642</v>
      </c>
      <c r="E3167" t="s">
        <v>1266</v>
      </c>
      <c r="F3167" t="s">
        <v>1267</v>
      </c>
      <c r="H3167" s="16">
        <v>45751</v>
      </c>
      <c r="I3167" s="16">
        <v>45748</v>
      </c>
      <c r="J3167" s="16">
        <v>49674</v>
      </c>
      <c r="L3167" t="s">
        <v>1268</v>
      </c>
      <c r="M3167" t="s">
        <v>1266</v>
      </c>
      <c r="N3167" s="17">
        <v>100</v>
      </c>
      <c r="P3167" t="s">
        <v>10572</v>
      </c>
      <c r="Q3167" t="s">
        <v>10638</v>
      </c>
      <c r="S3167" t="s">
        <v>1595</v>
      </c>
      <c r="T3167" t="s">
        <v>1266</v>
      </c>
      <c r="U3167">
        <v>7000556030</v>
      </c>
      <c r="V3167" t="s">
        <v>1272</v>
      </c>
      <c r="W3167" t="s">
        <v>10620</v>
      </c>
      <c r="X3167" s="16">
        <v>45817</v>
      </c>
      <c r="AC3167" t="s">
        <v>10640</v>
      </c>
      <c r="AD3167" t="s">
        <v>10641</v>
      </c>
      <c r="AE3167" t="s">
        <v>3792</v>
      </c>
      <c r="AF3167" t="s">
        <v>1277</v>
      </c>
      <c r="AG3167" t="s">
        <v>1715</v>
      </c>
      <c r="AH3167" t="s">
        <v>1716</v>
      </c>
      <c r="AI3167" t="s">
        <v>28</v>
      </c>
      <c r="AJ3167" s="16">
        <v>46023</v>
      </c>
      <c r="AL3167" t="s">
        <v>1292</v>
      </c>
      <c r="AM3167">
        <v>10000012</v>
      </c>
      <c r="AN3167" t="s">
        <v>2055</v>
      </c>
      <c r="AP3167">
        <v>3410120011</v>
      </c>
      <c r="AQ3167" t="s">
        <v>1266</v>
      </c>
      <c r="AS3167" s="17">
        <v>0</v>
      </c>
      <c r="AT3167" s="17">
        <v>0</v>
      </c>
      <c r="AU3167" s="17">
        <v>0</v>
      </c>
      <c r="AV3167" s="17">
        <v>0</v>
      </c>
      <c r="AW3167" s="17">
        <v>0</v>
      </c>
      <c r="AX3167" s="17">
        <v>0</v>
      </c>
      <c r="AY3167" s="17">
        <v>0</v>
      </c>
      <c r="AZ3167" s="17">
        <v>0</v>
      </c>
      <c r="BA3167" s="17">
        <v>0</v>
      </c>
      <c r="BB3167" s="17">
        <v>0</v>
      </c>
      <c r="BC3167" s="17">
        <v>0</v>
      </c>
      <c r="BD3167" s="17">
        <v>0</v>
      </c>
      <c r="BE3167" s="17">
        <v>0</v>
      </c>
      <c r="BF3167" s="17">
        <v>0</v>
      </c>
    </row>
    <row r="3168" spans="2:58" x14ac:dyDescent="0.25">
      <c r="B3168" t="s">
        <v>10643</v>
      </c>
      <c r="C3168">
        <v>33006782</v>
      </c>
      <c r="D3168" t="s">
        <v>10644</v>
      </c>
      <c r="E3168" t="s">
        <v>1266</v>
      </c>
      <c r="F3168" t="s">
        <v>1267</v>
      </c>
      <c r="H3168" s="16">
        <v>45751</v>
      </c>
      <c r="I3168" s="16">
        <v>45748</v>
      </c>
      <c r="J3168" s="16">
        <v>49674</v>
      </c>
      <c r="L3168" t="s">
        <v>1268</v>
      </c>
      <c r="M3168" t="s">
        <v>1266</v>
      </c>
      <c r="N3168" s="17">
        <v>100</v>
      </c>
      <c r="P3168" t="s">
        <v>10572</v>
      </c>
      <c r="Q3168" t="s">
        <v>10645</v>
      </c>
      <c r="S3168" t="s">
        <v>1595</v>
      </c>
      <c r="T3168" t="s">
        <v>1266</v>
      </c>
      <c r="U3168">
        <v>7000556030</v>
      </c>
      <c r="V3168" t="s">
        <v>1272</v>
      </c>
      <c r="W3168" t="s">
        <v>10620</v>
      </c>
      <c r="X3168" s="16">
        <v>45817</v>
      </c>
      <c r="AC3168" t="s">
        <v>10646</v>
      </c>
      <c r="AD3168" t="s">
        <v>10647</v>
      </c>
      <c r="AE3168" t="s">
        <v>1525</v>
      </c>
      <c r="AF3168" t="s">
        <v>1277</v>
      </c>
      <c r="AG3168" t="s">
        <v>1609</v>
      </c>
      <c r="AH3168" t="s">
        <v>1610</v>
      </c>
      <c r="AI3168" t="s">
        <v>28</v>
      </c>
      <c r="AJ3168" s="16">
        <v>46023</v>
      </c>
      <c r="AL3168" t="s">
        <v>1292</v>
      </c>
      <c r="AM3168">
        <v>10000012</v>
      </c>
      <c r="AN3168" t="s">
        <v>2055</v>
      </c>
      <c r="AP3168">
        <v>3410120011</v>
      </c>
      <c r="AQ3168" t="s">
        <v>1266</v>
      </c>
      <c r="AS3168" s="17">
        <v>0</v>
      </c>
      <c r="AT3168" s="17">
        <v>0</v>
      </c>
      <c r="AU3168" s="17">
        <v>0</v>
      </c>
      <c r="AV3168" s="17">
        <v>0</v>
      </c>
      <c r="AW3168" s="17">
        <v>0</v>
      </c>
      <c r="AX3168" s="17">
        <v>0</v>
      </c>
      <c r="AY3168" s="17">
        <v>0</v>
      </c>
      <c r="AZ3168" s="17">
        <v>0</v>
      </c>
      <c r="BA3168" s="17">
        <v>0</v>
      </c>
      <c r="BB3168" s="17">
        <v>0</v>
      </c>
      <c r="BC3168" s="17">
        <v>0</v>
      </c>
      <c r="BD3168" s="17">
        <v>0</v>
      </c>
      <c r="BE3168" s="17">
        <v>0</v>
      </c>
      <c r="BF3168" s="17">
        <v>0</v>
      </c>
    </row>
    <row r="3169" spans="2:58" x14ac:dyDescent="0.25">
      <c r="B3169" t="s">
        <v>10648</v>
      </c>
      <c r="C3169">
        <v>33007370</v>
      </c>
      <c r="D3169" t="s">
        <v>10649</v>
      </c>
      <c r="E3169" t="s">
        <v>1266</v>
      </c>
      <c r="F3169" t="s">
        <v>1267</v>
      </c>
      <c r="H3169" s="16">
        <v>45870</v>
      </c>
      <c r="I3169" s="16">
        <v>45870</v>
      </c>
      <c r="J3169" s="16">
        <v>47848</v>
      </c>
      <c r="L3169" t="s">
        <v>1268</v>
      </c>
      <c r="M3169" t="s">
        <v>1266</v>
      </c>
      <c r="N3169" s="17">
        <v>100</v>
      </c>
      <c r="P3169" t="s">
        <v>10572</v>
      </c>
      <c r="Q3169" t="s">
        <v>10650</v>
      </c>
      <c r="S3169" t="s">
        <v>1595</v>
      </c>
      <c r="T3169" t="s">
        <v>1266</v>
      </c>
      <c r="U3169">
        <v>7000556030</v>
      </c>
      <c r="V3169" t="s">
        <v>1272</v>
      </c>
      <c r="W3169" t="s">
        <v>10620</v>
      </c>
      <c r="X3169" s="16">
        <v>45937</v>
      </c>
      <c r="AE3169" t="s">
        <v>1797</v>
      </c>
      <c r="AF3169" t="s">
        <v>1277</v>
      </c>
      <c r="AG3169" t="s">
        <v>1550</v>
      </c>
      <c r="AH3169" t="s">
        <v>1551</v>
      </c>
      <c r="AI3169" t="s">
        <v>28</v>
      </c>
      <c r="AJ3169" s="16">
        <v>46023</v>
      </c>
      <c r="AL3169" t="s">
        <v>1292</v>
      </c>
      <c r="AM3169">
        <v>10291</v>
      </c>
      <c r="AN3169" t="s">
        <v>1621</v>
      </c>
      <c r="AP3169">
        <v>3410120011</v>
      </c>
      <c r="AQ3169" t="s">
        <v>1266</v>
      </c>
      <c r="AS3169" s="17">
        <v>0</v>
      </c>
      <c r="AT3169" s="17">
        <v>0</v>
      </c>
      <c r="AU3169" s="17">
        <v>0</v>
      </c>
      <c r="AV3169" s="17">
        <v>0</v>
      </c>
      <c r="AW3169" s="17">
        <v>0</v>
      </c>
      <c r="AX3169" s="17">
        <v>0</v>
      </c>
      <c r="AY3169" s="17">
        <v>0</v>
      </c>
      <c r="AZ3169" s="17">
        <v>0</v>
      </c>
      <c r="BA3169" s="17">
        <v>0</v>
      </c>
      <c r="BB3169" s="17">
        <v>0</v>
      </c>
      <c r="BC3169" s="17">
        <v>0</v>
      </c>
      <c r="BD3169" s="17">
        <v>0</v>
      </c>
      <c r="BE3169" s="17">
        <v>0</v>
      </c>
      <c r="BF3169" s="17">
        <v>0</v>
      </c>
    </row>
    <row r="3170" spans="2:58" x14ac:dyDescent="0.25">
      <c r="B3170" t="s">
        <v>10651</v>
      </c>
      <c r="C3170">
        <v>33003444</v>
      </c>
      <c r="D3170" t="s">
        <v>10652</v>
      </c>
      <c r="E3170" t="s">
        <v>1266</v>
      </c>
      <c r="F3170" t="s">
        <v>1267</v>
      </c>
      <c r="H3170" s="16">
        <v>44683</v>
      </c>
      <c r="I3170" s="16">
        <v>43191</v>
      </c>
      <c r="J3170" s="16">
        <v>47848</v>
      </c>
      <c r="L3170" t="s">
        <v>1268</v>
      </c>
      <c r="M3170" t="s">
        <v>1266</v>
      </c>
      <c r="N3170" s="17">
        <v>100</v>
      </c>
      <c r="P3170" t="s">
        <v>10572</v>
      </c>
      <c r="Q3170" t="s">
        <v>10619</v>
      </c>
      <c r="S3170" t="s">
        <v>1319</v>
      </c>
      <c r="T3170" t="s">
        <v>1266</v>
      </c>
      <c r="U3170">
        <v>7000556030</v>
      </c>
      <c r="V3170" t="s">
        <v>1272</v>
      </c>
      <c r="W3170" t="s">
        <v>10620</v>
      </c>
      <c r="X3170" s="16">
        <v>45782</v>
      </c>
      <c r="AC3170" t="s">
        <v>10653</v>
      </c>
      <c r="AD3170" t="s">
        <v>10654</v>
      </c>
      <c r="AE3170" t="s">
        <v>1340</v>
      </c>
      <c r="AF3170" t="s">
        <v>1277</v>
      </c>
      <c r="AG3170" t="s">
        <v>1278</v>
      </c>
      <c r="AH3170" t="s">
        <v>1279</v>
      </c>
      <c r="AI3170" t="s">
        <v>28</v>
      </c>
      <c r="AJ3170" s="16">
        <v>46023</v>
      </c>
      <c r="AL3170" t="s">
        <v>1768</v>
      </c>
      <c r="AM3170">
        <v>10000014</v>
      </c>
      <c r="AN3170" t="s">
        <v>1327</v>
      </c>
      <c r="AP3170">
        <v>3410120011</v>
      </c>
      <c r="AQ3170" t="s">
        <v>1266</v>
      </c>
      <c r="AS3170" s="17">
        <v>0</v>
      </c>
      <c r="AT3170" s="17">
        <v>0</v>
      </c>
      <c r="AU3170" s="17">
        <v>0</v>
      </c>
      <c r="AV3170" s="17">
        <v>0</v>
      </c>
      <c r="AW3170" s="17">
        <v>0</v>
      </c>
      <c r="AX3170" s="17">
        <v>0</v>
      </c>
      <c r="AY3170" s="17">
        <v>0</v>
      </c>
      <c r="AZ3170" s="17">
        <v>0</v>
      </c>
      <c r="BA3170" s="17">
        <v>0</v>
      </c>
      <c r="BB3170" s="17">
        <v>0</v>
      </c>
      <c r="BC3170" s="17">
        <v>0</v>
      </c>
      <c r="BD3170" s="17">
        <v>0</v>
      </c>
      <c r="BE3170" s="17">
        <v>0</v>
      </c>
      <c r="BF3170" s="17">
        <v>0</v>
      </c>
    </row>
    <row r="3171" spans="2:58" x14ac:dyDescent="0.25">
      <c r="B3171" t="s">
        <v>10655</v>
      </c>
      <c r="C3171">
        <v>31302745</v>
      </c>
      <c r="D3171" t="s">
        <v>10656</v>
      </c>
      <c r="E3171" t="s">
        <v>1285</v>
      </c>
      <c r="F3171" t="s">
        <v>1267</v>
      </c>
      <c r="H3171" s="16">
        <v>44967</v>
      </c>
      <c r="I3171" s="16">
        <v>44927</v>
      </c>
      <c r="J3171" s="16">
        <v>48579</v>
      </c>
      <c r="L3171" t="s">
        <v>1286</v>
      </c>
      <c r="M3171" t="s">
        <v>1266</v>
      </c>
      <c r="N3171" s="17">
        <v>100</v>
      </c>
      <c r="P3171" t="s">
        <v>10572</v>
      </c>
      <c r="Q3171" t="s">
        <v>10657</v>
      </c>
      <c r="S3171" t="s">
        <v>1474</v>
      </c>
      <c r="T3171" t="s">
        <v>1955</v>
      </c>
      <c r="U3171">
        <v>7000556030</v>
      </c>
      <c r="V3171" t="s">
        <v>1272</v>
      </c>
      <c r="W3171" t="s">
        <v>1955</v>
      </c>
      <c r="X3171" s="16">
        <v>45883</v>
      </c>
      <c r="Y3171" t="s">
        <v>10658</v>
      </c>
      <c r="Z3171" s="16">
        <v>46032</v>
      </c>
      <c r="AE3171" t="s">
        <v>1957</v>
      </c>
      <c r="AF3171" t="s">
        <v>1277</v>
      </c>
      <c r="AG3171" t="s">
        <v>1958</v>
      </c>
      <c r="AH3171" t="s">
        <v>1959</v>
      </c>
      <c r="AI3171" t="s">
        <v>28</v>
      </c>
      <c r="AJ3171" s="16">
        <v>45870</v>
      </c>
      <c r="AL3171" t="s">
        <v>1292</v>
      </c>
      <c r="AM3171">
        <v>1780</v>
      </c>
      <c r="AN3171" t="s">
        <v>1615</v>
      </c>
      <c r="AP3171">
        <v>3410120011</v>
      </c>
      <c r="AQ3171" t="s">
        <v>1294</v>
      </c>
      <c r="AS3171" s="17">
        <v>10403.48</v>
      </c>
      <c r="AT3171" s="17">
        <v>10403.48</v>
      </c>
      <c r="AU3171" s="17">
        <v>10403.48</v>
      </c>
      <c r="AV3171" s="17">
        <v>10403.48</v>
      </c>
      <c r="AW3171" s="17">
        <v>10403.48</v>
      </c>
      <c r="AX3171" s="17">
        <v>10403.48</v>
      </c>
      <c r="AY3171" s="17">
        <v>10403.48</v>
      </c>
      <c r="AZ3171" s="17">
        <v>10403.48</v>
      </c>
      <c r="BA3171" s="17">
        <v>10403.48</v>
      </c>
      <c r="BB3171" s="17">
        <v>10403.48</v>
      </c>
      <c r="BC3171" s="17">
        <v>10403.48</v>
      </c>
      <c r="BD3171" s="17">
        <v>10403.48</v>
      </c>
      <c r="BE3171" s="17">
        <v>124841.76000000001</v>
      </c>
      <c r="BF3171" s="17">
        <v>124841.76000000001</v>
      </c>
    </row>
    <row r="3172" spans="2:58" x14ac:dyDescent="0.25">
      <c r="B3172" t="s">
        <v>10655</v>
      </c>
      <c r="C3172">
        <v>33004056</v>
      </c>
      <c r="D3172" t="s">
        <v>10659</v>
      </c>
      <c r="E3172" t="s">
        <v>1266</v>
      </c>
      <c r="F3172" t="s">
        <v>1267</v>
      </c>
      <c r="H3172" s="16">
        <v>44964</v>
      </c>
      <c r="I3172" s="16">
        <v>44958</v>
      </c>
      <c r="J3172" s="16">
        <v>48610</v>
      </c>
      <c r="L3172" t="s">
        <v>1268</v>
      </c>
      <c r="M3172" t="s">
        <v>1266</v>
      </c>
      <c r="N3172" s="17">
        <v>100</v>
      </c>
      <c r="P3172" t="s">
        <v>10572</v>
      </c>
      <c r="Q3172" t="s">
        <v>10657</v>
      </c>
      <c r="S3172" t="s">
        <v>1474</v>
      </c>
      <c r="T3172" t="s">
        <v>1266</v>
      </c>
      <c r="U3172">
        <v>7000556030</v>
      </c>
      <c r="V3172" t="s">
        <v>1272</v>
      </c>
      <c r="W3172" t="s">
        <v>1955</v>
      </c>
      <c r="X3172" s="16">
        <v>45304</v>
      </c>
      <c r="AC3172" t="s">
        <v>1961</v>
      </c>
      <c r="AD3172" t="s">
        <v>1962</v>
      </c>
      <c r="AE3172" t="s">
        <v>1957</v>
      </c>
      <c r="AF3172" t="s">
        <v>1277</v>
      </c>
      <c r="AG3172" t="s">
        <v>1958</v>
      </c>
      <c r="AH3172" t="s">
        <v>1959</v>
      </c>
      <c r="AI3172" t="s">
        <v>28</v>
      </c>
      <c r="AJ3172" s="16">
        <v>46023</v>
      </c>
      <c r="AL3172" t="s">
        <v>1292</v>
      </c>
      <c r="AM3172">
        <v>10716</v>
      </c>
      <c r="AN3172" t="s">
        <v>1963</v>
      </c>
      <c r="AP3172">
        <v>3410120011</v>
      </c>
      <c r="AQ3172" t="s">
        <v>1266</v>
      </c>
      <c r="AS3172" s="17">
        <v>0</v>
      </c>
      <c r="AT3172" s="17">
        <v>0</v>
      </c>
      <c r="AU3172" s="17">
        <v>0</v>
      </c>
      <c r="AV3172" s="17">
        <v>0</v>
      </c>
      <c r="AW3172" s="17">
        <v>0</v>
      </c>
      <c r="AX3172" s="17">
        <v>0</v>
      </c>
      <c r="AY3172" s="17">
        <v>0</v>
      </c>
      <c r="AZ3172" s="17">
        <v>0</v>
      </c>
      <c r="BA3172" s="17">
        <v>0</v>
      </c>
      <c r="BB3172" s="17">
        <v>0</v>
      </c>
      <c r="BC3172" s="17">
        <v>0</v>
      </c>
      <c r="BD3172" s="17">
        <v>0</v>
      </c>
      <c r="BE3172" s="17">
        <v>0</v>
      </c>
      <c r="BF3172" s="17">
        <v>0</v>
      </c>
    </row>
    <row r="3173" spans="2:58" x14ac:dyDescent="0.25">
      <c r="B3173" t="s">
        <v>10660</v>
      </c>
      <c r="C3173">
        <v>31072022</v>
      </c>
      <c r="D3173" t="s">
        <v>10661</v>
      </c>
      <c r="E3173" t="s">
        <v>1285</v>
      </c>
      <c r="F3173" t="s">
        <v>1267</v>
      </c>
      <c r="H3173" s="16">
        <v>43179</v>
      </c>
      <c r="I3173" s="16">
        <v>43132</v>
      </c>
      <c r="J3173" s="16">
        <v>47848</v>
      </c>
      <c r="L3173" t="s">
        <v>1286</v>
      </c>
      <c r="M3173" t="s">
        <v>1266</v>
      </c>
      <c r="N3173" s="17">
        <v>100</v>
      </c>
      <c r="O3173">
        <v>341012</v>
      </c>
      <c r="P3173" t="s">
        <v>10572</v>
      </c>
      <c r="Q3173" t="s">
        <v>10662</v>
      </c>
      <c r="S3173" t="s">
        <v>1474</v>
      </c>
      <c r="T3173" t="s">
        <v>2678</v>
      </c>
      <c r="U3173">
        <v>7000556030</v>
      </c>
      <c r="V3173" t="s">
        <v>1272</v>
      </c>
      <c r="W3173" t="s">
        <v>2678</v>
      </c>
      <c r="X3173" s="16">
        <v>45883</v>
      </c>
      <c r="Y3173">
        <v>31032735</v>
      </c>
      <c r="Z3173" s="16">
        <v>45883</v>
      </c>
      <c r="AE3173" t="s">
        <v>1974</v>
      </c>
      <c r="AF3173" t="s">
        <v>1277</v>
      </c>
      <c r="AG3173" t="s">
        <v>1278</v>
      </c>
      <c r="AH3173" t="s">
        <v>1279</v>
      </c>
      <c r="AI3173" t="s">
        <v>28</v>
      </c>
      <c r="AJ3173" s="16">
        <v>45870</v>
      </c>
      <c r="AK3173" t="s">
        <v>8154</v>
      </c>
      <c r="AL3173" t="s">
        <v>1614</v>
      </c>
      <c r="AM3173">
        <v>1780</v>
      </c>
      <c r="AN3173" t="s">
        <v>1615</v>
      </c>
      <c r="AP3173">
        <v>3410120011</v>
      </c>
      <c r="AQ3173" t="s">
        <v>1294</v>
      </c>
      <c r="AS3173" s="17">
        <v>18813.830000000002</v>
      </c>
      <c r="AT3173" s="17">
        <v>18813.830000000002</v>
      </c>
      <c r="AU3173" s="17">
        <v>18813.830000000002</v>
      </c>
      <c r="AV3173" s="17">
        <v>18813.830000000002</v>
      </c>
      <c r="AW3173" s="17">
        <v>18813.830000000002</v>
      </c>
      <c r="AX3173" s="17">
        <v>18813.830000000002</v>
      </c>
      <c r="AY3173" s="17">
        <v>18813.830000000002</v>
      </c>
      <c r="AZ3173" s="17">
        <v>18813.830000000002</v>
      </c>
      <c r="BA3173" s="17">
        <v>18813.830000000002</v>
      </c>
      <c r="BB3173" s="17">
        <v>18813.830000000002</v>
      </c>
      <c r="BC3173" s="17">
        <v>18813.830000000002</v>
      </c>
      <c r="BD3173" s="17">
        <v>18813.830000000002</v>
      </c>
      <c r="BE3173" s="17">
        <v>225765.96</v>
      </c>
      <c r="BF3173" s="17">
        <v>225765.96</v>
      </c>
    </row>
    <row r="3174" spans="2:58" x14ac:dyDescent="0.25">
      <c r="B3174" t="s">
        <v>10660</v>
      </c>
      <c r="C3174">
        <v>31308013</v>
      </c>
      <c r="D3174" t="s">
        <v>10663</v>
      </c>
      <c r="E3174" t="s">
        <v>1285</v>
      </c>
      <c r="F3174" t="s">
        <v>1267</v>
      </c>
      <c r="H3174" s="16">
        <v>45282</v>
      </c>
      <c r="I3174" s="16">
        <v>44927</v>
      </c>
      <c r="J3174" s="16">
        <v>48579</v>
      </c>
      <c r="L3174" t="s">
        <v>1286</v>
      </c>
      <c r="M3174" t="s">
        <v>1266</v>
      </c>
      <c r="N3174" s="17">
        <v>100</v>
      </c>
      <c r="P3174" t="s">
        <v>10572</v>
      </c>
      <c r="Q3174" t="s">
        <v>10662</v>
      </c>
      <c r="S3174" t="s">
        <v>1474</v>
      </c>
      <c r="T3174" t="s">
        <v>1415</v>
      </c>
      <c r="U3174">
        <v>7000556030</v>
      </c>
      <c r="V3174" t="s">
        <v>1272</v>
      </c>
      <c r="W3174" t="s">
        <v>3548</v>
      </c>
      <c r="X3174" s="16">
        <v>46032</v>
      </c>
      <c r="Y3174" t="s">
        <v>10664</v>
      </c>
      <c r="AE3174" t="s">
        <v>10492</v>
      </c>
      <c r="AF3174" t="s">
        <v>1277</v>
      </c>
      <c r="AG3174" t="s">
        <v>2902</v>
      </c>
      <c r="AH3174" t="s">
        <v>2903</v>
      </c>
      <c r="AI3174" t="s">
        <v>28</v>
      </c>
      <c r="AJ3174" s="16">
        <v>44927</v>
      </c>
      <c r="AL3174" t="s">
        <v>1292</v>
      </c>
      <c r="AM3174">
        <v>1780</v>
      </c>
      <c r="AN3174" t="s">
        <v>1615</v>
      </c>
      <c r="AP3174">
        <v>3410120011</v>
      </c>
      <c r="AQ3174" t="s">
        <v>1294</v>
      </c>
      <c r="AS3174" s="17">
        <v>3165</v>
      </c>
      <c r="AT3174" s="17">
        <v>3165</v>
      </c>
      <c r="AU3174" s="17">
        <v>3165</v>
      </c>
      <c r="AV3174" s="17">
        <v>3165</v>
      </c>
      <c r="AW3174" s="17">
        <v>3165</v>
      </c>
      <c r="AX3174" s="17">
        <v>3165</v>
      </c>
      <c r="AY3174" s="17">
        <v>3165</v>
      </c>
      <c r="AZ3174" s="17">
        <v>3165</v>
      </c>
      <c r="BA3174" s="17">
        <v>3165</v>
      </c>
      <c r="BB3174" s="17">
        <v>3165</v>
      </c>
      <c r="BC3174" s="17">
        <v>3165</v>
      </c>
      <c r="BD3174" s="17">
        <v>3165</v>
      </c>
      <c r="BE3174" s="17">
        <v>37980</v>
      </c>
      <c r="BF3174" s="17">
        <v>37980</v>
      </c>
    </row>
    <row r="3175" spans="2:58" x14ac:dyDescent="0.25">
      <c r="B3175" t="s">
        <v>10660</v>
      </c>
      <c r="C3175">
        <v>33000459</v>
      </c>
      <c r="D3175" t="s">
        <v>10665</v>
      </c>
      <c r="E3175" t="s">
        <v>1266</v>
      </c>
      <c r="F3175" t="s">
        <v>1267</v>
      </c>
      <c r="H3175" s="16">
        <v>43976</v>
      </c>
      <c r="I3175" s="16">
        <v>43132</v>
      </c>
      <c r="J3175" s="16">
        <v>46387</v>
      </c>
      <c r="L3175" t="s">
        <v>1268</v>
      </c>
      <c r="M3175" t="s">
        <v>1266</v>
      </c>
      <c r="N3175" s="17">
        <v>100</v>
      </c>
      <c r="P3175" t="s">
        <v>10572</v>
      </c>
      <c r="Q3175" t="s">
        <v>10662</v>
      </c>
      <c r="S3175" t="s">
        <v>1474</v>
      </c>
      <c r="T3175" t="s">
        <v>2678</v>
      </c>
      <c r="U3175">
        <v>7000556030</v>
      </c>
      <c r="V3175" t="s">
        <v>1272</v>
      </c>
      <c r="W3175" t="s">
        <v>2678</v>
      </c>
      <c r="X3175" s="16">
        <v>45303</v>
      </c>
      <c r="Z3175" s="16">
        <v>44295</v>
      </c>
      <c r="AC3175" t="s">
        <v>1990</v>
      </c>
      <c r="AD3175" t="s">
        <v>1991</v>
      </c>
      <c r="AE3175" t="s">
        <v>1974</v>
      </c>
      <c r="AF3175" t="s">
        <v>1277</v>
      </c>
      <c r="AG3175" t="s">
        <v>1278</v>
      </c>
      <c r="AH3175" t="s">
        <v>1279</v>
      </c>
      <c r="AI3175" t="s">
        <v>28</v>
      </c>
      <c r="AJ3175" s="16">
        <v>46023</v>
      </c>
      <c r="AL3175" t="s">
        <v>1292</v>
      </c>
      <c r="AM3175">
        <v>1780</v>
      </c>
      <c r="AN3175" t="s">
        <v>1615</v>
      </c>
      <c r="AP3175">
        <v>3410120011</v>
      </c>
      <c r="AQ3175" t="s">
        <v>1266</v>
      </c>
      <c r="AS3175" s="17">
        <v>0</v>
      </c>
      <c r="AT3175" s="17">
        <v>0</v>
      </c>
      <c r="AU3175" s="17">
        <v>0</v>
      </c>
      <c r="AV3175" s="17">
        <v>0</v>
      </c>
      <c r="AW3175" s="17">
        <v>0</v>
      </c>
      <c r="AX3175" s="17">
        <v>0</v>
      </c>
      <c r="AY3175" s="17">
        <v>0</v>
      </c>
      <c r="AZ3175" s="17">
        <v>0</v>
      </c>
      <c r="BA3175" s="17">
        <v>0</v>
      </c>
      <c r="BB3175" s="17">
        <v>0</v>
      </c>
      <c r="BC3175" s="17">
        <v>0</v>
      </c>
      <c r="BD3175" s="17">
        <v>0</v>
      </c>
      <c r="BE3175" s="17">
        <v>0</v>
      </c>
      <c r="BF3175" s="17">
        <v>0</v>
      </c>
    </row>
    <row r="3176" spans="2:58" x14ac:dyDescent="0.25">
      <c r="B3176" t="s">
        <v>10660</v>
      </c>
      <c r="C3176">
        <v>33001022</v>
      </c>
      <c r="D3176" t="s">
        <v>10666</v>
      </c>
      <c r="E3176" t="s">
        <v>1266</v>
      </c>
      <c r="F3176" t="s">
        <v>1267</v>
      </c>
      <c r="H3176" s="16">
        <v>44328</v>
      </c>
      <c r="I3176" s="16">
        <v>44197</v>
      </c>
      <c r="J3176" s="16">
        <v>47848</v>
      </c>
      <c r="L3176" t="s">
        <v>1268</v>
      </c>
      <c r="M3176" t="s">
        <v>1266</v>
      </c>
      <c r="N3176" s="17">
        <v>100</v>
      </c>
      <c r="O3176">
        <v>341012</v>
      </c>
      <c r="P3176" t="s">
        <v>10572</v>
      </c>
      <c r="Q3176" t="s">
        <v>10662</v>
      </c>
      <c r="S3176" t="s">
        <v>1474</v>
      </c>
      <c r="T3176" t="s">
        <v>1353</v>
      </c>
      <c r="U3176">
        <v>7000556030</v>
      </c>
      <c r="V3176" t="s">
        <v>1272</v>
      </c>
      <c r="W3176" t="s">
        <v>1353</v>
      </c>
      <c r="X3176" s="16">
        <v>45392</v>
      </c>
      <c r="AE3176" t="s">
        <v>1974</v>
      </c>
      <c r="AF3176" t="s">
        <v>1277</v>
      </c>
      <c r="AG3176" t="s">
        <v>1278</v>
      </c>
      <c r="AH3176" t="s">
        <v>1279</v>
      </c>
      <c r="AI3176" t="s">
        <v>28</v>
      </c>
      <c r="AJ3176" s="16">
        <v>46023</v>
      </c>
      <c r="AL3176" t="s">
        <v>1292</v>
      </c>
      <c r="AM3176">
        <v>1780</v>
      </c>
      <c r="AN3176" t="s">
        <v>1615</v>
      </c>
      <c r="AP3176">
        <v>3410120011</v>
      </c>
      <c r="AQ3176" t="s">
        <v>1266</v>
      </c>
      <c r="AS3176" s="17">
        <v>0</v>
      </c>
      <c r="AT3176" s="17">
        <v>0</v>
      </c>
      <c r="AU3176" s="17">
        <v>0</v>
      </c>
      <c r="AV3176" s="17">
        <v>0</v>
      </c>
      <c r="AW3176" s="17">
        <v>0</v>
      </c>
      <c r="AX3176" s="17">
        <v>0</v>
      </c>
      <c r="AY3176" s="17">
        <v>0</v>
      </c>
      <c r="AZ3176" s="17">
        <v>0</v>
      </c>
      <c r="BA3176" s="17">
        <v>0</v>
      </c>
      <c r="BB3176" s="17">
        <v>0</v>
      </c>
      <c r="BC3176" s="17">
        <v>0</v>
      </c>
      <c r="BD3176" s="17">
        <v>0</v>
      </c>
      <c r="BE3176" s="17">
        <v>0</v>
      </c>
      <c r="BF3176" s="17">
        <v>0</v>
      </c>
    </row>
    <row r="3177" spans="2:58" x14ac:dyDescent="0.25">
      <c r="B3177" t="s">
        <v>10667</v>
      </c>
      <c r="C3177">
        <v>33000250</v>
      </c>
      <c r="D3177" t="s">
        <v>10668</v>
      </c>
      <c r="E3177" t="s">
        <v>1266</v>
      </c>
      <c r="F3177" t="s">
        <v>1267</v>
      </c>
      <c r="H3177" s="16">
        <v>43970</v>
      </c>
      <c r="I3177" s="16">
        <v>43132</v>
      </c>
      <c r="J3177" s="16">
        <v>46387</v>
      </c>
      <c r="L3177" t="s">
        <v>1268</v>
      </c>
      <c r="M3177" t="s">
        <v>1266</v>
      </c>
      <c r="N3177" s="17">
        <v>100</v>
      </c>
      <c r="O3177">
        <v>341012</v>
      </c>
      <c r="P3177" t="s">
        <v>10572</v>
      </c>
      <c r="Q3177" t="s">
        <v>10669</v>
      </c>
      <c r="S3177" t="s">
        <v>1474</v>
      </c>
      <c r="T3177" t="s">
        <v>1353</v>
      </c>
      <c r="U3177">
        <v>7000556030</v>
      </c>
      <c r="V3177" t="s">
        <v>1272</v>
      </c>
      <c r="W3177" t="s">
        <v>1353</v>
      </c>
      <c r="X3177" s="16">
        <v>45392</v>
      </c>
      <c r="Z3177" s="16">
        <v>44218</v>
      </c>
      <c r="AE3177" t="s">
        <v>1974</v>
      </c>
      <c r="AF3177" t="s">
        <v>1277</v>
      </c>
      <c r="AG3177" t="s">
        <v>1278</v>
      </c>
      <c r="AH3177" t="s">
        <v>1279</v>
      </c>
      <c r="AI3177" t="s">
        <v>28</v>
      </c>
      <c r="AJ3177" s="16">
        <v>46023</v>
      </c>
      <c r="AL3177" t="s">
        <v>1292</v>
      </c>
      <c r="AM3177">
        <v>1779</v>
      </c>
      <c r="AN3177" t="s">
        <v>1366</v>
      </c>
      <c r="AP3177">
        <v>3410120011</v>
      </c>
      <c r="AQ3177" t="s">
        <v>1266</v>
      </c>
      <c r="AS3177" s="17">
        <v>0</v>
      </c>
      <c r="AT3177" s="17">
        <v>0</v>
      </c>
      <c r="AU3177" s="17">
        <v>0</v>
      </c>
      <c r="AV3177" s="17">
        <v>0</v>
      </c>
      <c r="AW3177" s="17">
        <v>0</v>
      </c>
      <c r="AX3177" s="17">
        <v>0</v>
      </c>
      <c r="AY3177" s="17">
        <v>0</v>
      </c>
      <c r="AZ3177" s="17">
        <v>0</v>
      </c>
      <c r="BA3177" s="17">
        <v>0</v>
      </c>
      <c r="BB3177" s="17">
        <v>0</v>
      </c>
      <c r="BC3177" s="17">
        <v>0</v>
      </c>
      <c r="BD3177" s="17">
        <v>0</v>
      </c>
      <c r="BE3177" s="17">
        <v>0</v>
      </c>
      <c r="BF3177" s="17">
        <v>0</v>
      </c>
    </row>
    <row r="3178" spans="2:58" x14ac:dyDescent="0.25">
      <c r="B3178" t="s">
        <v>10667</v>
      </c>
      <c r="C3178">
        <v>33004760</v>
      </c>
      <c r="D3178" t="s">
        <v>10670</v>
      </c>
      <c r="E3178" t="s">
        <v>1266</v>
      </c>
      <c r="F3178" t="s">
        <v>1267</v>
      </c>
      <c r="H3178" s="16">
        <v>45293</v>
      </c>
      <c r="I3178" s="16">
        <v>45292</v>
      </c>
      <c r="J3178" s="16">
        <v>48944</v>
      </c>
      <c r="L3178" t="s">
        <v>1268</v>
      </c>
      <c r="M3178" t="s">
        <v>1266</v>
      </c>
      <c r="N3178" s="17">
        <v>100</v>
      </c>
      <c r="P3178" t="s">
        <v>10572</v>
      </c>
      <c r="Q3178" t="s">
        <v>10669</v>
      </c>
      <c r="S3178" t="s">
        <v>1474</v>
      </c>
      <c r="T3178" t="s">
        <v>1266</v>
      </c>
      <c r="U3178">
        <v>7000556030</v>
      </c>
      <c r="V3178" t="s">
        <v>1272</v>
      </c>
      <c r="W3178" t="s">
        <v>2012</v>
      </c>
      <c r="X3178" s="16">
        <v>45672</v>
      </c>
      <c r="AE3178" t="s">
        <v>1474</v>
      </c>
      <c r="AF3178" t="s">
        <v>1277</v>
      </c>
      <c r="AG3178" t="s">
        <v>2013</v>
      </c>
      <c r="AH3178" t="s">
        <v>2014</v>
      </c>
      <c r="AI3178" t="s">
        <v>28</v>
      </c>
      <c r="AJ3178" s="16">
        <v>46023</v>
      </c>
      <c r="AL3178" t="s">
        <v>1292</v>
      </c>
      <c r="AM3178">
        <v>1779</v>
      </c>
      <c r="AN3178" t="s">
        <v>1366</v>
      </c>
      <c r="AP3178">
        <v>3410120011</v>
      </c>
      <c r="AQ3178" t="s">
        <v>1266</v>
      </c>
      <c r="AS3178" s="17">
        <v>0</v>
      </c>
      <c r="AT3178" s="17">
        <v>0</v>
      </c>
      <c r="AU3178" s="17">
        <v>0</v>
      </c>
      <c r="AV3178" s="17">
        <v>0</v>
      </c>
      <c r="AW3178" s="17">
        <v>0</v>
      </c>
      <c r="AX3178" s="17">
        <v>0</v>
      </c>
      <c r="AY3178" s="17">
        <v>0</v>
      </c>
      <c r="AZ3178" s="17">
        <v>0</v>
      </c>
      <c r="BA3178" s="17">
        <v>0</v>
      </c>
      <c r="BB3178" s="17">
        <v>0</v>
      </c>
      <c r="BC3178" s="17">
        <v>0</v>
      </c>
      <c r="BD3178" s="17">
        <v>0</v>
      </c>
      <c r="BE3178" s="17">
        <v>0</v>
      </c>
      <c r="BF3178" s="17">
        <v>0</v>
      </c>
    </row>
    <row r="3179" spans="2:58" x14ac:dyDescent="0.25">
      <c r="B3179" t="s">
        <v>10671</v>
      </c>
      <c r="C3179">
        <v>33000375</v>
      </c>
      <c r="D3179" t="s">
        <v>10672</v>
      </c>
      <c r="E3179" t="s">
        <v>1266</v>
      </c>
      <c r="F3179" t="s">
        <v>1267</v>
      </c>
      <c r="H3179" s="16">
        <v>43970</v>
      </c>
      <c r="I3179" s="16">
        <v>43132</v>
      </c>
      <c r="J3179" s="16">
        <v>46387</v>
      </c>
      <c r="L3179" t="s">
        <v>1268</v>
      </c>
      <c r="M3179" t="s">
        <v>1266</v>
      </c>
      <c r="N3179" s="17">
        <v>100</v>
      </c>
      <c r="O3179">
        <v>341012</v>
      </c>
      <c r="P3179" t="s">
        <v>10572</v>
      </c>
      <c r="Q3179" t="s">
        <v>10673</v>
      </c>
      <c r="S3179" t="s">
        <v>1474</v>
      </c>
      <c r="T3179" t="s">
        <v>1353</v>
      </c>
      <c r="U3179">
        <v>7000556030</v>
      </c>
      <c r="V3179" t="s">
        <v>1272</v>
      </c>
      <c r="W3179" t="s">
        <v>1353</v>
      </c>
      <c r="X3179" s="16">
        <v>45678</v>
      </c>
      <c r="Z3179" s="16">
        <v>44295</v>
      </c>
      <c r="AE3179" t="s">
        <v>2027</v>
      </c>
      <c r="AF3179" t="s">
        <v>1277</v>
      </c>
      <c r="AG3179" t="s">
        <v>4214</v>
      </c>
      <c r="AH3179" t="s">
        <v>4215</v>
      </c>
      <c r="AI3179" t="s">
        <v>28</v>
      </c>
      <c r="AJ3179" s="16">
        <v>46023</v>
      </c>
      <c r="AL3179" t="s">
        <v>1292</v>
      </c>
      <c r="AM3179">
        <v>1778</v>
      </c>
      <c r="AN3179" t="s">
        <v>1293</v>
      </c>
      <c r="AP3179">
        <v>3410120011</v>
      </c>
      <c r="AQ3179" t="s">
        <v>1266</v>
      </c>
      <c r="AS3179" s="17">
        <v>0</v>
      </c>
      <c r="AT3179" s="17">
        <v>0</v>
      </c>
      <c r="AU3179" s="17">
        <v>0</v>
      </c>
      <c r="AV3179" s="17">
        <v>0</v>
      </c>
      <c r="AW3179" s="17">
        <v>0</v>
      </c>
      <c r="AX3179" s="17">
        <v>0</v>
      </c>
      <c r="AY3179" s="17">
        <v>0</v>
      </c>
      <c r="AZ3179" s="17">
        <v>0</v>
      </c>
      <c r="BA3179" s="17">
        <v>0</v>
      </c>
      <c r="BB3179" s="17">
        <v>0</v>
      </c>
      <c r="BC3179" s="17">
        <v>0</v>
      </c>
      <c r="BD3179" s="17">
        <v>0</v>
      </c>
      <c r="BE3179" s="17">
        <v>0</v>
      </c>
      <c r="BF3179" s="17">
        <v>0</v>
      </c>
    </row>
    <row r="3180" spans="2:58" x14ac:dyDescent="0.25">
      <c r="B3180" t="s">
        <v>10674</v>
      </c>
      <c r="C3180">
        <v>33007524</v>
      </c>
      <c r="D3180" t="s">
        <v>10675</v>
      </c>
      <c r="E3180" t="s">
        <v>1266</v>
      </c>
      <c r="F3180" t="s">
        <v>1267</v>
      </c>
      <c r="H3180" s="16">
        <v>45944</v>
      </c>
      <c r="I3180" s="16">
        <v>45931</v>
      </c>
      <c r="J3180" s="16">
        <v>47848</v>
      </c>
      <c r="L3180" t="s">
        <v>1268</v>
      </c>
      <c r="M3180" t="s">
        <v>1266</v>
      </c>
      <c r="N3180" s="17">
        <v>100</v>
      </c>
      <c r="P3180" t="s">
        <v>10572</v>
      </c>
      <c r="Q3180" t="s">
        <v>10676</v>
      </c>
      <c r="S3180" t="s">
        <v>3684</v>
      </c>
      <c r="T3180" t="s">
        <v>1266</v>
      </c>
      <c r="U3180">
        <v>7000556030</v>
      </c>
      <c r="V3180" t="s">
        <v>1272</v>
      </c>
      <c r="W3180" t="s">
        <v>10677</v>
      </c>
      <c r="X3180" s="16">
        <v>45980</v>
      </c>
      <c r="AE3180" t="s">
        <v>2489</v>
      </c>
      <c r="AF3180" t="s">
        <v>1277</v>
      </c>
      <c r="AG3180" t="s">
        <v>2218</v>
      </c>
      <c r="AH3180" t="s">
        <v>2219</v>
      </c>
      <c r="AI3180" t="s">
        <v>28</v>
      </c>
      <c r="AJ3180" s="16">
        <v>46023</v>
      </c>
      <c r="AL3180" t="s">
        <v>1292</v>
      </c>
      <c r="AM3180">
        <v>10307</v>
      </c>
      <c r="AN3180" t="s">
        <v>2220</v>
      </c>
      <c r="AP3180">
        <v>3410120011</v>
      </c>
      <c r="AQ3180" t="s">
        <v>1266</v>
      </c>
      <c r="AS3180" s="17">
        <v>0</v>
      </c>
      <c r="AT3180" s="17">
        <v>0</v>
      </c>
      <c r="AU3180" s="17">
        <v>0</v>
      </c>
      <c r="AV3180" s="17">
        <v>0</v>
      </c>
      <c r="AW3180" s="17">
        <v>0</v>
      </c>
      <c r="AX3180" s="17">
        <v>0</v>
      </c>
      <c r="AY3180" s="17">
        <v>0</v>
      </c>
      <c r="AZ3180" s="17">
        <v>0</v>
      </c>
      <c r="BA3180" s="17">
        <v>0</v>
      </c>
      <c r="BB3180" s="17">
        <v>0</v>
      </c>
      <c r="BC3180" s="17">
        <v>0</v>
      </c>
      <c r="BD3180" s="17">
        <v>0</v>
      </c>
      <c r="BE3180" s="17">
        <v>0</v>
      </c>
      <c r="BF3180" s="17">
        <v>0</v>
      </c>
    </row>
    <row r="3181" spans="2:58" x14ac:dyDescent="0.25">
      <c r="B3181" t="s">
        <v>10678</v>
      </c>
      <c r="C3181">
        <v>33004885</v>
      </c>
      <c r="D3181" t="s">
        <v>10679</v>
      </c>
      <c r="E3181" t="s">
        <v>1266</v>
      </c>
      <c r="F3181" t="s">
        <v>1267</v>
      </c>
      <c r="H3181" s="16">
        <v>45352</v>
      </c>
      <c r="I3181" s="16">
        <v>45323</v>
      </c>
      <c r="J3181" s="16">
        <v>47848</v>
      </c>
      <c r="L3181" t="s">
        <v>1268</v>
      </c>
      <c r="M3181" t="s">
        <v>1266</v>
      </c>
      <c r="N3181" s="17">
        <v>100</v>
      </c>
      <c r="P3181" t="s">
        <v>10572</v>
      </c>
      <c r="Q3181" t="s">
        <v>10680</v>
      </c>
      <c r="S3181" t="s">
        <v>1595</v>
      </c>
      <c r="T3181" t="s">
        <v>1266</v>
      </c>
      <c r="U3181">
        <v>7000556030</v>
      </c>
      <c r="V3181" t="s">
        <v>1272</v>
      </c>
      <c r="W3181" t="s">
        <v>10620</v>
      </c>
      <c r="X3181" s="16">
        <v>45714</v>
      </c>
      <c r="AE3181" t="s">
        <v>1797</v>
      </c>
      <c r="AF3181" t="s">
        <v>1277</v>
      </c>
      <c r="AG3181" t="s">
        <v>1550</v>
      </c>
      <c r="AH3181" t="s">
        <v>1551</v>
      </c>
      <c r="AI3181" t="s">
        <v>28</v>
      </c>
      <c r="AJ3181" s="16">
        <v>46023</v>
      </c>
      <c r="AL3181" t="s">
        <v>1292</v>
      </c>
      <c r="AM3181">
        <v>10000012</v>
      </c>
      <c r="AN3181" t="s">
        <v>2055</v>
      </c>
      <c r="AP3181">
        <v>3410120011</v>
      </c>
      <c r="AQ3181" t="s">
        <v>1266</v>
      </c>
      <c r="AS3181" s="17">
        <v>0</v>
      </c>
      <c r="AT3181" s="17">
        <v>0</v>
      </c>
      <c r="AU3181" s="17">
        <v>0</v>
      </c>
      <c r="AV3181" s="17">
        <v>0</v>
      </c>
      <c r="AW3181" s="17">
        <v>0</v>
      </c>
      <c r="AX3181" s="17">
        <v>0</v>
      </c>
      <c r="AY3181" s="17">
        <v>0</v>
      </c>
      <c r="AZ3181" s="17">
        <v>0</v>
      </c>
      <c r="BA3181" s="17">
        <v>0</v>
      </c>
      <c r="BB3181" s="17">
        <v>0</v>
      </c>
      <c r="BC3181" s="17">
        <v>0</v>
      </c>
      <c r="BD3181" s="17">
        <v>0</v>
      </c>
      <c r="BE3181" s="17">
        <v>0</v>
      </c>
      <c r="BF3181" s="17">
        <v>0</v>
      </c>
    </row>
    <row r="3182" spans="2:58" x14ac:dyDescent="0.25">
      <c r="B3182" t="s">
        <v>10681</v>
      </c>
      <c r="C3182">
        <v>31310006</v>
      </c>
      <c r="D3182" t="s">
        <v>10682</v>
      </c>
      <c r="E3182" t="s">
        <v>1285</v>
      </c>
      <c r="F3182" t="s">
        <v>1267</v>
      </c>
      <c r="H3182" s="16">
        <v>45398</v>
      </c>
      <c r="I3182" s="16">
        <v>45383</v>
      </c>
      <c r="J3182" s="16">
        <v>49034</v>
      </c>
      <c r="L3182" t="s">
        <v>1286</v>
      </c>
      <c r="M3182" t="s">
        <v>1266</v>
      </c>
      <c r="N3182" s="17">
        <v>100</v>
      </c>
      <c r="P3182" t="s">
        <v>10572</v>
      </c>
      <c r="Q3182" t="s">
        <v>10683</v>
      </c>
      <c r="S3182" t="s">
        <v>1595</v>
      </c>
      <c r="T3182" t="s">
        <v>4256</v>
      </c>
      <c r="U3182">
        <v>7000556030</v>
      </c>
      <c r="V3182" t="s">
        <v>1272</v>
      </c>
      <c r="W3182" t="s">
        <v>2582</v>
      </c>
      <c r="X3182" s="16">
        <v>45799</v>
      </c>
      <c r="Y3182" t="s">
        <v>10684</v>
      </c>
      <c r="Z3182" s="16">
        <v>45799</v>
      </c>
      <c r="AE3182" t="s">
        <v>1712</v>
      </c>
      <c r="AF3182" t="s">
        <v>1277</v>
      </c>
      <c r="AG3182" t="s">
        <v>2942</v>
      </c>
      <c r="AH3182" t="s">
        <v>2943</v>
      </c>
      <c r="AI3182" t="s">
        <v>28</v>
      </c>
      <c r="AJ3182" s="16">
        <v>45658</v>
      </c>
      <c r="AL3182" t="s">
        <v>1292</v>
      </c>
      <c r="AM3182">
        <v>10000012</v>
      </c>
      <c r="AN3182" t="s">
        <v>2055</v>
      </c>
      <c r="AP3182">
        <v>3410120011</v>
      </c>
      <c r="AQ3182" t="s">
        <v>1329</v>
      </c>
      <c r="AS3182" s="17">
        <v>0</v>
      </c>
      <c r="AT3182" s="17">
        <v>0</v>
      </c>
      <c r="AU3182" s="17">
        <v>0</v>
      </c>
      <c r="AV3182" s="17">
        <v>0</v>
      </c>
      <c r="AW3182" s="17">
        <v>0</v>
      </c>
      <c r="AX3182" s="17">
        <v>0</v>
      </c>
      <c r="AY3182" s="17">
        <v>0</v>
      </c>
      <c r="AZ3182" s="17">
        <v>0</v>
      </c>
      <c r="BA3182" s="17">
        <v>0</v>
      </c>
      <c r="BB3182" s="17">
        <v>0</v>
      </c>
      <c r="BC3182" s="17">
        <v>0</v>
      </c>
      <c r="BD3182" s="17">
        <v>0</v>
      </c>
      <c r="BE3182" s="17">
        <v>0</v>
      </c>
      <c r="BF3182" s="17">
        <v>0</v>
      </c>
    </row>
    <row r="3183" spans="2:58" x14ac:dyDescent="0.25">
      <c r="B3183" t="s">
        <v>10681</v>
      </c>
      <c r="C3183">
        <v>33004962</v>
      </c>
      <c r="D3183" t="s">
        <v>10685</v>
      </c>
      <c r="E3183" t="s">
        <v>1266</v>
      </c>
      <c r="F3183" t="s">
        <v>1267</v>
      </c>
      <c r="H3183" s="16">
        <v>45393</v>
      </c>
      <c r="I3183" s="16">
        <v>45383</v>
      </c>
      <c r="J3183" s="16">
        <v>47848</v>
      </c>
      <c r="L3183" t="s">
        <v>1268</v>
      </c>
      <c r="M3183" t="s">
        <v>1266</v>
      </c>
      <c r="N3183" s="17">
        <v>100</v>
      </c>
      <c r="P3183" t="s">
        <v>10572</v>
      </c>
      <c r="Q3183" t="s">
        <v>10683</v>
      </c>
      <c r="S3183" t="s">
        <v>5746</v>
      </c>
      <c r="T3183" t="s">
        <v>1266</v>
      </c>
      <c r="U3183">
        <v>7000556030</v>
      </c>
      <c r="V3183" t="s">
        <v>1272</v>
      </c>
      <c r="W3183" t="s">
        <v>10686</v>
      </c>
      <c r="X3183" s="16">
        <v>45848</v>
      </c>
      <c r="AB3183" t="s">
        <v>10572</v>
      </c>
      <c r="AE3183" t="s">
        <v>2489</v>
      </c>
      <c r="AF3183" t="s">
        <v>1277</v>
      </c>
      <c r="AG3183" t="s">
        <v>2218</v>
      </c>
      <c r="AH3183" t="s">
        <v>2219</v>
      </c>
      <c r="AI3183" t="s">
        <v>28</v>
      </c>
      <c r="AJ3183" s="16">
        <v>46023</v>
      </c>
      <c r="AL3183" t="s">
        <v>1292</v>
      </c>
      <c r="AM3183">
        <v>10000222</v>
      </c>
      <c r="AN3183" t="s">
        <v>10153</v>
      </c>
      <c r="AP3183">
        <v>3410120021</v>
      </c>
      <c r="AQ3183" t="s">
        <v>1266</v>
      </c>
      <c r="AS3183" s="17">
        <v>0</v>
      </c>
      <c r="AT3183" s="17">
        <v>0</v>
      </c>
      <c r="AU3183" s="17">
        <v>0</v>
      </c>
      <c r="AV3183" s="17">
        <v>0</v>
      </c>
      <c r="AW3183" s="17">
        <v>0</v>
      </c>
      <c r="AX3183" s="17">
        <v>0</v>
      </c>
      <c r="AY3183" s="17">
        <v>0</v>
      </c>
      <c r="AZ3183" s="17">
        <v>0</v>
      </c>
      <c r="BA3183" s="17">
        <v>0</v>
      </c>
      <c r="BB3183" s="17">
        <v>0</v>
      </c>
      <c r="BC3183" s="17">
        <v>0</v>
      </c>
      <c r="BD3183" s="17">
        <v>0</v>
      </c>
      <c r="BE3183" s="17">
        <v>0</v>
      </c>
      <c r="BF3183" s="17">
        <v>0</v>
      </c>
    </row>
    <row r="3184" spans="2:58" x14ac:dyDescent="0.25">
      <c r="B3184" t="s">
        <v>10681</v>
      </c>
      <c r="C3184">
        <v>33007156</v>
      </c>
      <c r="D3184" t="s">
        <v>10687</v>
      </c>
      <c r="E3184" t="s">
        <v>1266</v>
      </c>
      <c r="F3184" t="s">
        <v>1267</v>
      </c>
      <c r="H3184" s="16">
        <v>45803</v>
      </c>
      <c r="I3184" s="16">
        <v>45778</v>
      </c>
      <c r="J3184" s="16">
        <v>49429</v>
      </c>
      <c r="L3184" t="s">
        <v>1268</v>
      </c>
      <c r="M3184" t="s">
        <v>1266</v>
      </c>
      <c r="N3184" s="17">
        <v>100</v>
      </c>
      <c r="P3184" t="s">
        <v>10572</v>
      </c>
      <c r="Q3184" t="s">
        <v>10683</v>
      </c>
      <c r="S3184" t="s">
        <v>1595</v>
      </c>
      <c r="T3184" t="s">
        <v>1266</v>
      </c>
      <c r="U3184">
        <v>7000556030</v>
      </c>
      <c r="V3184" t="s">
        <v>1272</v>
      </c>
      <c r="W3184" t="s">
        <v>2582</v>
      </c>
      <c r="X3184" s="16">
        <v>45846</v>
      </c>
      <c r="AC3184" t="s">
        <v>10688</v>
      </c>
      <c r="AD3184" t="s">
        <v>10689</v>
      </c>
      <c r="AE3184" t="s">
        <v>3035</v>
      </c>
      <c r="AF3184" t="s">
        <v>1277</v>
      </c>
      <c r="AG3184" t="s">
        <v>1715</v>
      </c>
      <c r="AH3184" t="s">
        <v>1716</v>
      </c>
      <c r="AI3184" t="s">
        <v>28</v>
      </c>
      <c r="AJ3184" s="16">
        <v>46023</v>
      </c>
      <c r="AL3184" t="s">
        <v>1292</v>
      </c>
      <c r="AM3184">
        <v>10000012</v>
      </c>
      <c r="AN3184" t="s">
        <v>2055</v>
      </c>
      <c r="AP3184">
        <v>3410120011</v>
      </c>
      <c r="AQ3184" t="s">
        <v>1266</v>
      </c>
      <c r="AS3184" s="17">
        <v>0</v>
      </c>
      <c r="AT3184" s="17">
        <v>0</v>
      </c>
      <c r="AU3184" s="17">
        <v>0</v>
      </c>
      <c r="AV3184" s="17">
        <v>0</v>
      </c>
      <c r="AW3184" s="17">
        <v>0</v>
      </c>
      <c r="AX3184" s="17">
        <v>0</v>
      </c>
      <c r="AY3184" s="17">
        <v>0</v>
      </c>
      <c r="AZ3184" s="17">
        <v>0</v>
      </c>
      <c r="BA3184" s="17">
        <v>0</v>
      </c>
      <c r="BB3184" s="17">
        <v>0</v>
      </c>
      <c r="BC3184" s="17">
        <v>0</v>
      </c>
      <c r="BD3184" s="17">
        <v>0</v>
      </c>
      <c r="BE3184" s="17">
        <v>0</v>
      </c>
      <c r="BF3184" s="17">
        <v>0</v>
      </c>
    </row>
    <row r="3185" spans="2:58" x14ac:dyDescent="0.25">
      <c r="B3185" t="s">
        <v>10690</v>
      </c>
      <c r="C3185">
        <v>31092718</v>
      </c>
      <c r="D3185" t="s">
        <v>10691</v>
      </c>
      <c r="E3185" t="s">
        <v>1285</v>
      </c>
      <c r="F3185" t="s">
        <v>1267</v>
      </c>
      <c r="H3185" s="16">
        <v>44312</v>
      </c>
      <c r="I3185" s="16">
        <v>44317</v>
      </c>
      <c r="J3185" s="16">
        <v>47848</v>
      </c>
      <c r="L3185" t="s">
        <v>1286</v>
      </c>
      <c r="M3185" t="s">
        <v>1266</v>
      </c>
      <c r="N3185" s="17">
        <v>100</v>
      </c>
      <c r="P3185" t="s">
        <v>10572</v>
      </c>
      <c r="Q3185" t="s">
        <v>10573</v>
      </c>
      <c r="S3185" t="s">
        <v>1595</v>
      </c>
      <c r="T3185" t="s">
        <v>4256</v>
      </c>
      <c r="U3185">
        <v>7000556030</v>
      </c>
      <c r="V3185" t="s">
        <v>1272</v>
      </c>
      <c r="W3185" t="s">
        <v>1266</v>
      </c>
      <c r="X3185" s="16">
        <v>45810</v>
      </c>
      <c r="Y3185">
        <v>8000060506</v>
      </c>
      <c r="AC3185" t="s">
        <v>1597</v>
      </c>
      <c r="AD3185" t="s">
        <v>1598</v>
      </c>
      <c r="AE3185" t="s">
        <v>1599</v>
      </c>
      <c r="AF3185" t="s">
        <v>1479</v>
      </c>
      <c r="AG3185" t="s">
        <v>1278</v>
      </c>
      <c r="AH3185" t="s">
        <v>1279</v>
      </c>
      <c r="AI3185" t="s">
        <v>28</v>
      </c>
      <c r="AJ3185" s="16">
        <v>45292</v>
      </c>
      <c r="AL3185" t="s">
        <v>1602</v>
      </c>
      <c r="AM3185">
        <v>10272</v>
      </c>
      <c r="AN3185" t="s">
        <v>1598</v>
      </c>
      <c r="AP3185">
        <v>3410120011</v>
      </c>
      <c r="AQ3185" t="s">
        <v>1294</v>
      </c>
      <c r="AS3185" s="17">
        <v>292.10000000000002</v>
      </c>
      <c r="AT3185" s="17">
        <v>292.10000000000002</v>
      </c>
      <c r="AU3185" s="17">
        <v>292.10000000000002</v>
      </c>
      <c r="AV3185" s="17">
        <v>292.10000000000002</v>
      </c>
      <c r="AW3185" s="17">
        <v>292.10000000000002</v>
      </c>
      <c r="AX3185" s="17">
        <v>292.10000000000002</v>
      </c>
      <c r="AY3185" s="17">
        <v>292.10000000000002</v>
      </c>
      <c r="AZ3185" s="17">
        <v>292.10000000000002</v>
      </c>
      <c r="BA3185" s="17">
        <v>292.10000000000002</v>
      </c>
      <c r="BB3185" s="17">
        <v>292.10000000000002</v>
      </c>
      <c r="BC3185" s="17">
        <v>292.10000000000002</v>
      </c>
      <c r="BD3185" s="17">
        <v>292.10000000000002</v>
      </c>
      <c r="BE3185" s="17">
        <v>3505.2</v>
      </c>
      <c r="BF3185" s="17">
        <v>3505.2</v>
      </c>
    </row>
    <row r="3186" spans="2:58" x14ac:dyDescent="0.25">
      <c r="B3186" t="s">
        <v>10692</v>
      </c>
      <c r="C3186">
        <v>33006467</v>
      </c>
      <c r="D3186" t="s">
        <v>10693</v>
      </c>
      <c r="E3186" t="s">
        <v>1266</v>
      </c>
      <c r="F3186" t="s">
        <v>1267</v>
      </c>
      <c r="H3186" s="16">
        <v>45706</v>
      </c>
      <c r="I3186" s="16">
        <v>45689</v>
      </c>
      <c r="J3186" s="16">
        <v>47848</v>
      </c>
      <c r="L3186" t="s">
        <v>1268</v>
      </c>
      <c r="M3186" t="s">
        <v>1266</v>
      </c>
      <c r="N3186" s="17">
        <v>100</v>
      </c>
      <c r="P3186" t="s">
        <v>10572</v>
      </c>
      <c r="Q3186" t="s">
        <v>10694</v>
      </c>
      <c r="S3186" t="s">
        <v>1595</v>
      </c>
      <c r="T3186" t="s">
        <v>1266</v>
      </c>
      <c r="U3186">
        <v>7000556030</v>
      </c>
      <c r="V3186" t="s">
        <v>1272</v>
      </c>
      <c r="W3186" t="s">
        <v>10695</v>
      </c>
      <c r="X3186" s="16">
        <v>45848</v>
      </c>
      <c r="AE3186" t="s">
        <v>1797</v>
      </c>
      <c r="AF3186" t="s">
        <v>1277</v>
      </c>
      <c r="AG3186" t="s">
        <v>1550</v>
      </c>
      <c r="AH3186" t="s">
        <v>1551</v>
      </c>
      <c r="AI3186" t="s">
        <v>28</v>
      </c>
      <c r="AJ3186" s="16">
        <v>46023</v>
      </c>
      <c r="AL3186" t="s">
        <v>1292</v>
      </c>
      <c r="AM3186">
        <v>10000012</v>
      </c>
      <c r="AN3186" t="s">
        <v>2055</v>
      </c>
      <c r="AP3186">
        <v>3410120021</v>
      </c>
      <c r="AQ3186" t="s">
        <v>1266</v>
      </c>
      <c r="AS3186" s="17">
        <v>0</v>
      </c>
      <c r="AT3186" s="17">
        <v>0</v>
      </c>
      <c r="AU3186" s="17">
        <v>0</v>
      </c>
      <c r="AV3186" s="17">
        <v>0</v>
      </c>
      <c r="AW3186" s="17">
        <v>0</v>
      </c>
      <c r="AX3186" s="17">
        <v>0</v>
      </c>
      <c r="AY3186" s="17">
        <v>0</v>
      </c>
      <c r="AZ3186" s="17">
        <v>0</v>
      </c>
      <c r="BA3186" s="17">
        <v>0</v>
      </c>
      <c r="BB3186" s="17">
        <v>0</v>
      </c>
      <c r="BC3186" s="17">
        <v>0</v>
      </c>
      <c r="BD3186" s="17">
        <v>0</v>
      </c>
      <c r="BE3186" s="17">
        <v>0</v>
      </c>
      <c r="BF3186" s="17">
        <v>0</v>
      </c>
    </row>
    <row r="3187" spans="2:58" x14ac:dyDescent="0.25">
      <c r="B3187" t="s">
        <v>10696</v>
      </c>
      <c r="C3187">
        <v>33005189</v>
      </c>
      <c r="D3187" t="s">
        <v>10697</v>
      </c>
      <c r="E3187" t="s">
        <v>1266</v>
      </c>
      <c r="F3187" t="s">
        <v>1267</v>
      </c>
      <c r="H3187" s="16">
        <v>45491</v>
      </c>
      <c r="I3187" s="16">
        <v>45474</v>
      </c>
      <c r="J3187" s="16">
        <v>49125</v>
      </c>
      <c r="L3187" t="s">
        <v>1268</v>
      </c>
      <c r="M3187" t="s">
        <v>1266</v>
      </c>
      <c r="N3187" s="17">
        <v>100</v>
      </c>
      <c r="P3187" t="s">
        <v>10572</v>
      </c>
      <c r="Q3187" t="s">
        <v>10698</v>
      </c>
      <c r="S3187" t="s">
        <v>1288</v>
      </c>
      <c r="T3187" t="s">
        <v>1266</v>
      </c>
      <c r="U3187">
        <v>7000556030</v>
      </c>
      <c r="V3187" t="s">
        <v>1272</v>
      </c>
      <c r="W3187" t="s">
        <v>10686</v>
      </c>
      <c r="X3187" s="16">
        <v>45636</v>
      </c>
      <c r="AC3187" t="s">
        <v>5750</v>
      </c>
      <c r="AD3187" t="s">
        <v>5751</v>
      </c>
      <c r="AE3187" t="s">
        <v>9341</v>
      </c>
      <c r="AF3187" t="s">
        <v>1277</v>
      </c>
      <c r="AG3187" t="s">
        <v>5743</v>
      </c>
      <c r="AH3187" t="s">
        <v>5744</v>
      </c>
      <c r="AI3187" t="s">
        <v>28</v>
      </c>
      <c r="AJ3187" s="16">
        <v>46023</v>
      </c>
      <c r="AL3187" t="s">
        <v>1292</v>
      </c>
      <c r="AM3187">
        <v>10000222</v>
      </c>
      <c r="AN3187" t="s">
        <v>10153</v>
      </c>
      <c r="AP3187">
        <v>3410120011</v>
      </c>
      <c r="AQ3187" t="s">
        <v>1266</v>
      </c>
      <c r="AS3187" s="17">
        <v>0</v>
      </c>
      <c r="AT3187" s="17">
        <v>0</v>
      </c>
      <c r="AU3187" s="17">
        <v>0</v>
      </c>
      <c r="AV3187" s="17">
        <v>0</v>
      </c>
      <c r="AW3187" s="17">
        <v>0</v>
      </c>
      <c r="AX3187" s="17">
        <v>0</v>
      </c>
      <c r="AY3187" s="17">
        <v>0</v>
      </c>
      <c r="AZ3187" s="17">
        <v>0</v>
      </c>
      <c r="BA3187" s="17">
        <v>0</v>
      </c>
      <c r="BB3187" s="17">
        <v>0</v>
      </c>
      <c r="BC3187" s="17">
        <v>0</v>
      </c>
      <c r="BD3187" s="17">
        <v>0</v>
      </c>
      <c r="BE3187" s="17">
        <v>0</v>
      </c>
      <c r="BF3187" s="17">
        <v>0</v>
      </c>
    </row>
    <row r="3188" spans="2:58" x14ac:dyDescent="0.25">
      <c r="B3188" t="s">
        <v>10699</v>
      </c>
      <c r="C3188">
        <v>33004865</v>
      </c>
      <c r="D3188" t="s">
        <v>10700</v>
      </c>
      <c r="E3188" t="s">
        <v>1266</v>
      </c>
      <c r="F3188" t="s">
        <v>1267</v>
      </c>
      <c r="H3188" s="16">
        <v>45344</v>
      </c>
      <c r="I3188" s="16">
        <v>45323</v>
      </c>
      <c r="J3188" s="16">
        <v>47848</v>
      </c>
      <c r="L3188" t="s">
        <v>1268</v>
      </c>
      <c r="M3188" t="s">
        <v>1266</v>
      </c>
      <c r="N3188" s="17">
        <v>100</v>
      </c>
      <c r="P3188" t="s">
        <v>10572</v>
      </c>
      <c r="Q3188" t="s">
        <v>10701</v>
      </c>
      <c r="S3188" t="s">
        <v>1595</v>
      </c>
      <c r="T3188" t="s">
        <v>1266</v>
      </c>
      <c r="U3188">
        <v>7000556030</v>
      </c>
      <c r="V3188" t="s">
        <v>1272</v>
      </c>
      <c r="W3188" t="s">
        <v>10620</v>
      </c>
      <c r="X3188" s="16">
        <v>45848</v>
      </c>
      <c r="AE3188" t="s">
        <v>1797</v>
      </c>
      <c r="AF3188" t="s">
        <v>1277</v>
      </c>
      <c r="AG3188" t="s">
        <v>1550</v>
      </c>
      <c r="AH3188" t="s">
        <v>1551</v>
      </c>
      <c r="AI3188" t="s">
        <v>28</v>
      </c>
      <c r="AJ3188" s="16">
        <v>46023</v>
      </c>
      <c r="AL3188" t="s">
        <v>1292</v>
      </c>
      <c r="AM3188">
        <v>10000012</v>
      </c>
      <c r="AN3188" t="s">
        <v>2055</v>
      </c>
      <c r="AP3188">
        <v>3410120021</v>
      </c>
      <c r="AQ3188" t="s">
        <v>1266</v>
      </c>
      <c r="AS3188" s="17">
        <v>0</v>
      </c>
      <c r="AT3188" s="17">
        <v>0</v>
      </c>
      <c r="AU3188" s="17">
        <v>0</v>
      </c>
      <c r="AV3188" s="17">
        <v>0</v>
      </c>
      <c r="AW3188" s="17">
        <v>0</v>
      </c>
      <c r="AX3188" s="17">
        <v>0</v>
      </c>
      <c r="AY3188" s="17">
        <v>0</v>
      </c>
      <c r="AZ3188" s="17">
        <v>0</v>
      </c>
      <c r="BA3188" s="17">
        <v>0</v>
      </c>
      <c r="BB3188" s="17">
        <v>0</v>
      </c>
      <c r="BC3188" s="17">
        <v>0</v>
      </c>
      <c r="BD3188" s="17">
        <v>0</v>
      </c>
      <c r="BE3188" s="17">
        <v>0</v>
      </c>
      <c r="BF3188" s="17">
        <v>0</v>
      </c>
    </row>
    <row r="3189" spans="2:58" x14ac:dyDescent="0.25">
      <c r="B3189" t="s">
        <v>10702</v>
      </c>
      <c r="C3189">
        <v>33006468</v>
      </c>
      <c r="D3189" t="s">
        <v>10703</v>
      </c>
      <c r="E3189" t="s">
        <v>1266</v>
      </c>
      <c r="F3189" t="s">
        <v>1267</v>
      </c>
      <c r="H3189" s="16">
        <v>45706</v>
      </c>
      <c r="I3189" s="16">
        <v>45689</v>
      </c>
      <c r="J3189" s="16">
        <v>47848</v>
      </c>
      <c r="L3189" t="s">
        <v>1268</v>
      </c>
      <c r="M3189" t="s">
        <v>1266</v>
      </c>
      <c r="N3189" s="17">
        <v>100</v>
      </c>
      <c r="P3189" t="s">
        <v>1269</v>
      </c>
      <c r="Q3189" t="s">
        <v>9663</v>
      </c>
      <c r="R3189">
        <v>31313745</v>
      </c>
      <c r="S3189" t="s">
        <v>6125</v>
      </c>
      <c r="T3189" t="s">
        <v>1266</v>
      </c>
      <c r="U3189">
        <v>7000502617</v>
      </c>
      <c r="V3189" t="s">
        <v>1272</v>
      </c>
      <c r="W3189" t="s">
        <v>8960</v>
      </c>
      <c r="X3189" s="16">
        <v>45809</v>
      </c>
      <c r="AE3189" t="s">
        <v>8961</v>
      </c>
      <c r="AF3189" t="s">
        <v>1277</v>
      </c>
      <c r="AG3189" t="s">
        <v>1550</v>
      </c>
      <c r="AH3189" t="s">
        <v>1551</v>
      </c>
      <c r="AI3189" t="s">
        <v>28</v>
      </c>
      <c r="AJ3189" s="16">
        <v>46023</v>
      </c>
      <c r="AL3189" t="s">
        <v>1292</v>
      </c>
      <c r="AM3189">
        <v>10662</v>
      </c>
      <c r="AN3189" t="s">
        <v>9666</v>
      </c>
      <c r="AP3189">
        <v>3410130011</v>
      </c>
      <c r="AQ3189" t="s">
        <v>1266</v>
      </c>
      <c r="AS3189" s="17">
        <v>0</v>
      </c>
      <c r="AT3189" s="17">
        <v>0</v>
      </c>
      <c r="AU3189" s="17">
        <v>0</v>
      </c>
      <c r="AV3189" s="17">
        <v>0</v>
      </c>
      <c r="AW3189" s="17">
        <v>0</v>
      </c>
      <c r="AX3189" s="17">
        <v>0</v>
      </c>
      <c r="AY3189" s="17">
        <v>0</v>
      </c>
      <c r="AZ3189" s="17">
        <v>0</v>
      </c>
      <c r="BA3189" s="17">
        <v>0</v>
      </c>
      <c r="BB3189" s="17">
        <v>0</v>
      </c>
      <c r="BC3189" s="17">
        <v>0</v>
      </c>
      <c r="BD3189" s="17">
        <v>0</v>
      </c>
      <c r="BE3189" s="17">
        <v>0</v>
      </c>
      <c r="BF3189" s="17">
        <v>0</v>
      </c>
    </row>
    <row r="3190" spans="2:58" x14ac:dyDescent="0.25">
      <c r="B3190" t="s">
        <v>10702</v>
      </c>
      <c r="C3190">
        <v>33007374</v>
      </c>
      <c r="D3190" t="s">
        <v>10704</v>
      </c>
      <c r="E3190" t="s">
        <v>1266</v>
      </c>
      <c r="F3190" t="s">
        <v>1267</v>
      </c>
      <c r="H3190" s="16">
        <v>45873</v>
      </c>
      <c r="I3190" s="16">
        <v>45870</v>
      </c>
      <c r="J3190" s="16">
        <v>47848</v>
      </c>
      <c r="L3190" t="s">
        <v>1268</v>
      </c>
      <c r="M3190" t="s">
        <v>1266</v>
      </c>
      <c r="N3190" s="17">
        <v>100</v>
      </c>
      <c r="P3190" t="s">
        <v>1269</v>
      </c>
      <c r="Q3190" t="s">
        <v>9663</v>
      </c>
      <c r="S3190" t="s">
        <v>6125</v>
      </c>
      <c r="T3190" t="s">
        <v>1266</v>
      </c>
      <c r="U3190">
        <v>7000502617</v>
      </c>
      <c r="V3190" t="s">
        <v>1272</v>
      </c>
      <c r="W3190" t="s">
        <v>8960</v>
      </c>
      <c r="X3190" s="16">
        <v>46040</v>
      </c>
      <c r="AE3190" t="s">
        <v>1797</v>
      </c>
      <c r="AF3190" t="s">
        <v>1277</v>
      </c>
      <c r="AG3190" t="s">
        <v>1550</v>
      </c>
      <c r="AH3190" t="s">
        <v>1551</v>
      </c>
      <c r="AI3190" t="s">
        <v>28</v>
      </c>
      <c r="AJ3190" s="16">
        <v>46023</v>
      </c>
      <c r="AL3190" t="s">
        <v>1292</v>
      </c>
      <c r="AM3190">
        <v>10291</v>
      </c>
      <c r="AN3190" t="s">
        <v>1621</v>
      </c>
      <c r="AP3190" t="s">
        <v>1266</v>
      </c>
      <c r="AQ3190" t="s">
        <v>1266</v>
      </c>
      <c r="AS3190" s="17">
        <v>0</v>
      </c>
      <c r="AT3190" s="17">
        <v>0</v>
      </c>
      <c r="AU3190" s="17">
        <v>0</v>
      </c>
      <c r="AV3190" s="17">
        <v>0</v>
      </c>
      <c r="AW3190" s="17">
        <v>0</v>
      </c>
      <c r="AX3190" s="17">
        <v>0</v>
      </c>
      <c r="AY3190" s="17">
        <v>0</v>
      </c>
      <c r="AZ3190" s="17">
        <v>0</v>
      </c>
      <c r="BA3190" s="17">
        <v>0</v>
      </c>
      <c r="BB3190" s="17">
        <v>0</v>
      </c>
      <c r="BC3190" s="17">
        <v>0</v>
      </c>
      <c r="BD3190" s="17">
        <v>0</v>
      </c>
      <c r="BE3190" s="17">
        <v>0</v>
      </c>
      <c r="BF3190" s="17">
        <v>0</v>
      </c>
    </row>
    <row r="3191" spans="2:58" x14ac:dyDescent="0.25">
      <c r="B3191" t="s">
        <v>10705</v>
      </c>
      <c r="C3191">
        <v>31313284</v>
      </c>
      <c r="D3191" t="s">
        <v>10706</v>
      </c>
      <c r="E3191" t="s">
        <v>1285</v>
      </c>
      <c r="F3191" t="s">
        <v>1351</v>
      </c>
      <c r="H3191" s="16">
        <v>45628</v>
      </c>
      <c r="I3191" s="16">
        <v>45627</v>
      </c>
      <c r="J3191" s="16">
        <v>49278</v>
      </c>
      <c r="L3191" t="s">
        <v>1286</v>
      </c>
      <c r="M3191" t="s">
        <v>1266</v>
      </c>
      <c r="N3191" s="17">
        <v>100</v>
      </c>
      <c r="P3191" t="s">
        <v>1269</v>
      </c>
      <c r="Q3191" t="s">
        <v>6044</v>
      </c>
      <c r="S3191" t="s">
        <v>6045</v>
      </c>
      <c r="T3191" t="s">
        <v>2552</v>
      </c>
      <c r="U3191">
        <v>7000502617</v>
      </c>
      <c r="V3191" t="s">
        <v>1272</v>
      </c>
      <c r="W3191" t="s">
        <v>6046</v>
      </c>
      <c r="X3191" s="16">
        <v>45965</v>
      </c>
      <c r="Y3191" t="s">
        <v>10705</v>
      </c>
      <c r="Z3191" s="16">
        <v>45708</v>
      </c>
      <c r="AE3191" t="s">
        <v>6052</v>
      </c>
      <c r="AF3191" t="s">
        <v>1277</v>
      </c>
      <c r="AG3191" t="s">
        <v>6505</v>
      </c>
      <c r="AH3191" t="s">
        <v>6506</v>
      </c>
      <c r="AI3191" t="s">
        <v>28</v>
      </c>
      <c r="AJ3191" s="16">
        <v>45717</v>
      </c>
      <c r="AL3191" t="s">
        <v>1292</v>
      </c>
      <c r="AM3191">
        <v>1200</v>
      </c>
      <c r="AN3191" t="s">
        <v>6043</v>
      </c>
      <c r="AP3191">
        <v>3410120011</v>
      </c>
      <c r="AQ3191" t="s">
        <v>1294</v>
      </c>
      <c r="AS3191" s="17">
        <v>2094.42</v>
      </c>
      <c r="AT3191" s="17">
        <v>2094.42</v>
      </c>
      <c r="AU3191" s="17">
        <v>2094.42</v>
      </c>
      <c r="AV3191" s="17">
        <v>2094.42</v>
      </c>
      <c r="AW3191" s="17">
        <v>2094.42</v>
      </c>
      <c r="AX3191" s="17">
        <v>2094.42</v>
      </c>
      <c r="AY3191" s="17">
        <v>2094.42</v>
      </c>
      <c r="AZ3191" s="17">
        <v>2094.42</v>
      </c>
      <c r="BA3191" s="17">
        <v>2094.42</v>
      </c>
      <c r="BB3191" s="17">
        <v>2094.42</v>
      </c>
      <c r="BC3191" s="17">
        <v>2094.42</v>
      </c>
      <c r="BD3191" s="17">
        <v>2094.42</v>
      </c>
      <c r="BE3191" s="17">
        <v>25133.040000000001</v>
      </c>
      <c r="BF3191" s="17">
        <v>25133.040000000001</v>
      </c>
    </row>
    <row r="3192" spans="2:58" x14ac:dyDescent="0.25">
      <c r="B3192" t="s">
        <v>10707</v>
      </c>
      <c r="C3192">
        <v>33006898</v>
      </c>
      <c r="D3192" t="s">
        <v>10708</v>
      </c>
      <c r="E3192" t="s">
        <v>1266</v>
      </c>
      <c r="F3192" t="s">
        <v>1267</v>
      </c>
      <c r="H3192" s="16">
        <v>45762</v>
      </c>
      <c r="I3192" s="16">
        <v>45748</v>
      </c>
      <c r="J3192" s="16">
        <v>47848</v>
      </c>
      <c r="L3192" t="s">
        <v>1268</v>
      </c>
      <c r="M3192" t="s">
        <v>1266</v>
      </c>
      <c r="N3192" s="17">
        <v>100</v>
      </c>
      <c r="P3192" t="s">
        <v>1269</v>
      </c>
      <c r="Q3192" t="s">
        <v>6950</v>
      </c>
      <c r="S3192" t="s">
        <v>2162</v>
      </c>
      <c r="T3192" t="s">
        <v>1266</v>
      </c>
      <c r="U3192">
        <v>7000502617</v>
      </c>
      <c r="V3192" t="s">
        <v>1272</v>
      </c>
      <c r="W3192" t="s">
        <v>5670</v>
      </c>
      <c r="X3192" s="16">
        <v>45812</v>
      </c>
      <c r="AB3192" t="s">
        <v>1269</v>
      </c>
      <c r="AC3192" t="s">
        <v>6962</v>
      </c>
      <c r="AD3192" t="s">
        <v>6963</v>
      </c>
      <c r="AE3192" t="s">
        <v>1797</v>
      </c>
      <c r="AF3192" t="s">
        <v>1277</v>
      </c>
      <c r="AG3192" t="s">
        <v>1550</v>
      </c>
      <c r="AH3192" t="s">
        <v>1551</v>
      </c>
      <c r="AI3192" t="s">
        <v>28</v>
      </c>
      <c r="AJ3192" s="16">
        <v>46023</v>
      </c>
      <c r="AL3192" t="s">
        <v>1292</v>
      </c>
      <c r="AM3192">
        <v>1421</v>
      </c>
      <c r="AN3192" t="s">
        <v>6953</v>
      </c>
      <c r="AP3192" t="s">
        <v>1266</v>
      </c>
      <c r="AQ3192" t="s">
        <v>1266</v>
      </c>
      <c r="AS3192" s="17">
        <v>0</v>
      </c>
      <c r="AT3192" s="17">
        <v>0</v>
      </c>
      <c r="AU3192" s="17">
        <v>0</v>
      </c>
      <c r="AV3192" s="17">
        <v>0</v>
      </c>
      <c r="AW3192" s="17">
        <v>0</v>
      </c>
      <c r="AX3192" s="17">
        <v>0</v>
      </c>
      <c r="AY3192" s="17">
        <v>0</v>
      </c>
      <c r="AZ3192" s="17">
        <v>0</v>
      </c>
      <c r="BA3192" s="17">
        <v>0</v>
      </c>
      <c r="BB3192" s="17">
        <v>0</v>
      </c>
      <c r="BC3192" s="17">
        <v>0</v>
      </c>
      <c r="BD3192" s="17">
        <v>0</v>
      </c>
      <c r="BE3192" s="17">
        <v>0</v>
      </c>
      <c r="BF3192" s="17">
        <v>0</v>
      </c>
    </row>
    <row r="3193" spans="2:58" x14ac:dyDescent="0.25">
      <c r="C3193">
        <v>31077232</v>
      </c>
      <c r="D3193" t="s">
        <v>10709</v>
      </c>
      <c r="E3193" t="s">
        <v>3430</v>
      </c>
      <c r="F3193" t="s">
        <v>1267</v>
      </c>
      <c r="H3193" s="16">
        <v>43483</v>
      </c>
      <c r="I3193" s="16">
        <v>43466</v>
      </c>
      <c r="J3193" s="16">
        <v>47848</v>
      </c>
      <c r="L3193" t="s">
        <v>1268</v>
      </c>
      <c r="M3193" t="s">
        <v>1266</v>
      </c>
      <c r="N3193" s="17">
        <v>100</v>
      </c>
      <c r="P3193" t="s">
        <v>10710</v>
      </c>
      <c r="S3193" t="s">
        <v>1288</v>
      </c>
      <c r="T3193" t="s">
        <v>4786</v>
      </c>
      <c r="U3193">
        <v>7000411023</v>
      </c>
      <c r="V3193" t="s">
        <v>10711</v>
      </c>
      <c r="W3193" t="s">
        <v>4786</v>
      </c>
      <c r="X3193" s="16">
        <v>46010</v>
      </c>
      <c r="Z3193" s="16">
        <v>45981</v>
      </c>
      <c r="AE3193" t="s">
        <v>10616</v>
      </c>
      <c r="AF3193" t="s">
        <v>1277</v>
      </c>
      <c r="AG3193" t="s">
        <v>10599</v>
      </c>
      <c r="AH3193" t="s">
        <v>10600</v>
      </c>
      <c r="AI3193" t="s">
        <v>28</v>
      </c>
      <c r="AJ3193" s="16">
        <v>45292</v>
      </c>
      <c r="AL3193" t="s">
        <v>1292</v>
      </c>
      <c r="AM3193">
        <v>10637</v>
      </c>
      <c r="AN3193" t="s">
        <v>9452</v>
      </c>
      <c r="AP3193">
        <v>3410120011</v>
      </c>
      <c r="AQ3193" t="s">
        <v>1294</v>
      </c>
      <c r="AS3193" s="17">
        <v>0</v>
      </c>
      <c r="AT3193" s="17">
        <v>0</v>
      </c>
      <c r="AU3193" s="17">
        <v>0</v>
      </c>
      <c r="AV3193" s="17">
        <v>0</v>
      </c>
      <c r="AW3193" s="17">
        <v>0</v>
      </c>
      <c r="AX3193" s="17">
        <v>0</v>
      </c>
      <c r="AY3193" s="17">
        <v>0</v>
      </c>
      <c r="AZ3193" s="17">
        <v>0</v>
      </c>
      <c r="BA3193" s="17">
        <v>0</v>
      </c>
      <c r="BB3193" s="17">
        <v>0</v>
      </c>
      <c r="BC3193" s="17">
        <v>0</v>
      </c>
      <c r="BD3193" s="17">
        <v>0</v>
      </c>
      <c r="BE3193" s="17">
        <v>0</v>
      </c>
      <c r="BF3193" s="17">
        <v>0</v>
      </c>
    </row>
    <row r="3194" spans="2:58" x14ac:dyDescent="0.25">
      <c r="C3194">
        <v>31080558</v>
      </c>
      <c r="D3194" t="s">
        <v>10712</v>
      </c>
      <c r="E3194" t="s">
        <v>3430</v>
      </c>
      <c r="F3194" t="s">
        <v>1267</v>
      </c>
      <c r="H3194" s="16">
        <v>43663</v>
      </c>
      <c r="I3194" s="16">
        <v>43466</v>
      </c>
      <c r="J3194" s="16">
        <v>47848</v>
      </c>
      <c r="L3194" t="s">
        <v>1268</v>
      </c>
      <c r="M3194" t="s">
        <v>1266</v>
      </c>
      <c r="N3194" s="17">
        <v>100</v>
      </c>
      <c r="P3194" t="s">
        <v>10606</v>
      </c>
      <c r="S3194" t="s">
        <v>1288</v>
      </c>
      <c r="T3194" t="s">
        <v>4786</v>
      </c>
      <c r="U3194">
        <v>7000411025</v>
      </c>
      <c r="V3194" t="s">
        <v>10713</v>
      </c>
      <c r="W3194" t="s">
        <v>4786</v>
      </c>
      <c r="X3194" s="16">
        <v>46010</v>
      </c>
      <c r="Z3194" s="16">
        <v>45889</v>
      </c>
      <c r="AE3194" t="s">
        <v>10616</v>
      </c>
      <c r="AF3194" t="s">
        <v>1277</v>
      </c>
      <c r="AG3194" t="s">
        <v>10599</v>
      </c>
      <c r="AH3194" t="s">
        <v>10600</v>
      </c>
      <c r="AI3194" t="s">
        <v>28</v>
      </c>
      <c r="AJ3194" s="16">
        <v>45292</v>
      </c>
      <c r="AL3194" t="s">
        <v>1292</v>
      </c>
      <c r="AM3194">
        <v>10637</v>
      </c>
      <c r="AN3194" t="s">
        <v>9452</v>
      </c>
      <c r="AP3194">
        <v>3410120011</v>
      </c>
      <c r="AQ3194" t="s">
        <v>1294</v>
      </c>
      <c r="AS3194" s="17">
        <v>0</v>
      </c>
      <c r="AT3194" s="17">
        <v>0</v>
      </c>
      <c r="AU3194" s="17">
        <v>0</v>
      </c>
      <c r="AV3194" s="17">
        <v>0</v>
      </c>
      <c r="AW3194" s="17">
        <v>0</v>
      </c>
      <c r="AX3194" s="17">
        <v>0</v>
      </c>
      <c r="AY3194" s="17">
        <v>0</v>
      </c>
      <c r="AZ3194" s="17">
        <v>0</v>
      </c>
      <c r="BA3194" s="17">
        <v>0</v>
      </c>
      <c r="BB3194" s="17">
        <v>0</v>
      </c>
      <c r="BC3194" s="17">
        <v>0</v>
      </c>
      <c r="BD3194" s="17">
        <v>0</v>
      </c>
      <c r="BE3194" s="17">
        <v>0</v>
      </c>
      <c r="BF3194" s="17">
        <v>0</v>
      </c>
    </row>
    <row r="3195" spans="2:58" x14ac:dyDescent="0.25">
      <c r="C3195">
        <v>31095330</v>
      </c>
      <c r="D3195" t="s">
        <v>10714</v>
      </c>
      <c r="E3195" t="s">
        <v>1285</v>
      </c>
      <c r="F3195" t="s">
        <v>1267</v>
      </c>
      <c r="H3195" s="16">
        <v>44456</v>
      </c>
      <c r="I3195" s="16">
        <v>44531</v>
      </c>
      <c r="J3195" s="16">
        <v>47848</v>
      </c>
      <c r="L3195" t="s">
        <v>1286</v>
      </c>
      <c r="M3195" t="s">
        <v>1266</v>
      </c>
      <c r="N3195" s="17">
        <v>100</v>
      </c>
      <c r="P3195" t="s">
        <v>1269</v>
      </c>
      <c r="Q3195" t="s">
        <v>8849</v>
      </c>
      <c r="S3195" t="s">
        <v>1595</v>
      </c>
      <c r="T3195" t="s">
        <v>3823</v>
      </c>
      <c r="U3195">
        <v>7000502617</v>
      </c>
      <c r="V3195" t="s">
        <v>1272</v>
      </c>
      <c r="W3195" t="s">
        <v>3823</v>
      </c>
      <c r="X3195" s="16">
        <v>45810</v>
      </c>
      <c r="Y3195">
        <v>8000063086</v>
      </c>
      <c r="Z3195" s="16">
        <v>45810</v>
      </c>
      <c r="AC3195" t="s">
        <v>4499</v>
      </c>
      <c r="AD3195" t="s">
        <v>4500</v>
      </c>
      <c r="AE3195" t="s">
        <v>1714</v>
      </c>
      <c r="AF3195" t="s">
        <v>1277</v>
      </c>
      <c r="AG3195" t="s">
        <v>1278</v>
      </c>
      <c r="AH3195" t="s">
        <v>1279</v>
      </c>
      <c r="AI3195" t="s">
        <v>28</v>
      </c>
      <c r="AJ3195" s="16">
        <v>45658</v>
      </c>
      <c r="AL3195" t="s">
        <v>3826</v>
      </c>
      <c r="AM3195">
        <v>10000063</v>
      </c>
      <c r="AN3195" t="s">
        <v>1886</v>
      </c>
      <c r="AO3195" t="s">
        <v>3827</v>
      </c>
      <c r="AP3195">
        <v>3410120011</v>
      </c>
      <c r="AQ3195" t="s">
        <v>1294</v>
      </c>
      <c r="AS3195" s="17">
        <v>87.2</v>
      </c>
      <c r="AT3195" s="17">
        <v>87.2</v>
      </c>
      <c r="AU3195" s="17">
        <v>87.2</v>
      </c>
      <c r="AV3195" s="17">
        <v>87.2</v>
      </c>
      <c r="AW3195" s="17">
        <v>87.2</v>
      </c>
      <c r="AX3195" s="17">
        <v>87.2</v>
      </c>
      <c r="AY3195" s="17">
        <v>87.2</v>
      </c>
      <c r="AZ3195" s="17">
        <v>87.2</v>
      </c>
      <c r="BA3195" s="17">
        <v>87.2</v>
      </c>
      <c r="BB3195" s="17">
        <v>87.2</v>
      </c>
      <c r="BC3195" s="17">
        <v>87.2</v>
      </c>
      <c r="BD3195" s="17">
        <v>87.2</v>
      </c>
      <c r="BE3195" s="17">
        <v>1046.4000000000001</v>
      </c>
      <c r="BF3195" s="17">
        <v>1046.4000000000001</v>
      </c>
    </row>
    <row r="3196" spans="2:58" x14ac:dyDescent="0.25">
      <c r="C3196">
        <v>31300143</v>
      </c>
      <c r="D3196" t="s">
        <v>10715</v>
      </c>
      <c r="E3196" t="s">
        <v>1285</v>
      </c>
      <c r="F3196" t="s">
        <v>1351</v>
      </c>
      <c r="H3196" s="16">
        <v>44827</v>
      </c>
      <c r="I3196" s="16">
        <v>44805</v>
      </c>
      <c r="J3196" s="16">
        <v>46477</v>
      </c>
      <c r="L3196" t="s">
        <v>1286</v>
      </c>
      <c r="M3196" t="s">
        <v>1266</v>
      </c>
      <c r="N3196" s="17">
        <v>100</v>
      </c>
      <c r="O3196">
        <v>341012</v>
      </c>
      <c r="P3196" t="s">
        <v>10606</v>
      </c>
      <c r="S3196" t="s">
        <v>1319</v>
      </c>
      <c r="T3196" t="s">
        <v>3573</v>
      </c>
      <c r="U3196">
        <v>7000567263</v>
      </c>
      <c r="V3196" t="s">
        <v>10609</v>
      </c>
      <c r="W3196" t="s">
        <v>3383</v>
      </c>
      <c r="X3196" s="16">
        <v>45959</v>
      </c>
      <c r="Y3196" t="s">
        <v>10716</v>
      </c>
      <c r="Z3196" s="16">
        <v>46031</v>
      </c>
      <c r="AE3196" t="s">
        <v>2858</v>
      </c>
      <c r="AF3196" t="s">
        <v>1277</v>
      </c>
      <c r="AG3196" t="s">
        <v>1278</v>
      </c>
      <c r="AH3196" t="s">
        <v>1279</v>
      </c>
      <c r="AI3196" t="s">
        <v>28</v>
      </c>
      <c r="AJ3196" s="16">
        <v>45870</v>
      </c>
      <c r="AL3196" t="s">
        <v>1292</v>
      </c>
      <c r="AM3196">
        <v>1811</v>
      </c>
      <c r="AN3196" t="s">
        <v>1357</v>
      </c>
      <c r="AP3196">
        <v>3410120011</v>
      </c>
      <c r="AQ3196" t="s">
        <v>1294</v>
      </c>
      <c r="AS3196" s="17">
        <v>15371</v>
      </c>
      <c r="AT3196" s="17">
        <v>15371</v>
      </c>
      <c r="AU3196" s="17">
        <v>15371</v>
      </c>
      <c r="AV3196" s="17">
        <v>15371</v>
      </c>
      <c r="AW3196" s="17">
        <v>15371</v>
      </c>
      <c r="AX3196" s="17">
        <v>15371</v>
      </c>
      <c r="AY3196" s="17">
        <v>15371</v>
      </c>
      <c r="AZ3196" s="17">
        <v>15371</v>
      </c>
      <c r="BA3196" s="17">
        <v>15371</v>
      </c>
      <c r="BB3196" s="17">
        <v>15371</v>
      </c>
      <c r="BC3196" s="17">
        <v>15371</v>
      </c>
      <c r="BD3196" s="17">
        <v>15371</v>
      </c>
      <c r="BE3196" s="17">
        <v>184452</v>
      </c>
      <c r="BF3196" s="17">
        <v>184452</v>
      </c>
    </row>
    <row r="3197" spans="2:58" x14ac:dyDescent="0.25">
      <c r="C3197">
        <v>31302063</v>
      </c>
      <c r="D3197" t="s">
        <v>10717</v>
      </c>
      <c r="E3197" t="s">
        <v>1285</v>
      </c>
      <c r="F3197" t="s">
        <v>1267</v>
      </c>
      <c r="G3197" t="s">
        <v>1495</v>
      </c>
      <c r="H3197" s="16">
        <v>44937</v>
      </c>
      <c r="I3197" s="16">
        <v>44927</v>
      </c>
      <c r="J3197" s="16">
        <v>47848</v>
      </c>
      <c r="L3197" t="s">
        <v>1496</v>
      </c>
      <c r="M3197" t="s">
        <v>10718</v>
      </c>
      <c r="N3197" s="17">
        <v>100</v>
      </c>
      <c r="O3197">
        <v>341012</v>
      </c>
      <c r="P3197" t="s">
        <v>10719</v>
      </c>
      <c r="S3197" t="s">
        <v>10720</v>
      </c>
      <c r="T3197" t="s">
        <v>10721</v>
      </c>
      <c r="U3197">
        <v>1900000025</v>
      </c>
      <c r="V3197" t="s">
        <v>1500</v>
      </c>
      <c r="W3197" t="s">
        <v>10721</v>
      </c>
      <c r="X3197" s="16">
        <v>46025</v>
      </c>
      <c r="Y3197" t="s">
        <v>10722</v>
      </c>
      <c r="Z3197" s="16">
        <v>45827</v>
      </c>
      <c r="AE3197" t="s">
        <v>10720</v>
      </c>
      <c r="AF3197" t="s">
        <v>1277</v>
      </c>
      <c r="AG3197" t="s">
        <v>10723</v>
      </c>
      <c r="AH3197" t="s">
        <v>10724</v>
      </c>
      <c r="AI3197" t="s">
        <v>1504</v>
      </c>
      <c r="AJ3197" s="16">
        <v>44927</v>
      </c>
      <c r="AL3197" t="s">
        <v>1292</v>
      </c>
      <c r="AM3197">
        <v>1852</v>
      </c>
      <c r="AN3197" t="s">
        <v>1505</v>
      </c>
      <c r="AP3197" t="s">
        <v>1266</v>
      </c>
      <c r="AQ3197" t="s">
        <v>1294</v>
      </c>
      <c r="AS3197" s="17">
        <v>3380</v>
      </c>
      <c r="AT3197" s="17">
        <v>3380</v>
      </c>
      <c r="AU3197" s="17">
        <v>3380</v>
      </c>
      <c r="AV3197" s="17">
        <v>3380</v>
      </c>
      <c r="AW3197" s="17">
        <v>3380</v>
      </c>
      <c r="AX3197" s="17">
        <v>3380</v>
      </c>
      <c r="AY3197" s="17">
        <v>3380</v>
      </c>
      <c r="AZ3197" s="17">
        <v>3380</v>
      </c>
      <c r="BA3197" s="17">
        <v>3380</v>
      </c>
      <c r="BB3197" s="17">
        <v>3380</v>
      </c>
      <c r="BC3197" s="17">
        <v>3380</v>
      </c>
      <c r="BD3197" s="17">
        <v>3380</v>
      </c>
      <c r="BE3197" s="17">
        <v>40560</v>
      </c>
      <c r="BF3197" s="17">
        <v>40560</v>
      </c>
    </row>
    <row r="3198" spans="2:58" x14ac:dyDescent="0.25">
      <c r="C3198">
        <v>31302109</v>
      </c>
      <c r="D3198" t="s">
        <v>10725</v>
      </c>
      <c r="E3198" t="s">
        <v>1285</v>
      </c>
      <c r="F3198" t="s">
        <v>1267</v>
      </c>
      <c r="G3198" t="s">
        <v>1495</v>
      </c>
      <c r="H3198" s="16">
        <v>44938</v>
      </c>
      <c r="I3198" s="16">
        <v>44927</v>
      </c>
      <c r="J3198" s="16">
        <v>47848</v>
      </c>
      <c r="L3198" t="s">
        <v>1496</v>
      </c>
      <c r="M3198" t="s">
        <v>10718</v>
      </c>
      <c r="N3198" s="17">
        <v>100</v>
      </c>
      <c r="O3198">
        <v>341012</v>
      </c>
      <c r="P3198" t="s">
        <v>10719</v>
      </c>
      <c r="S3198" t="s">
        <v>10720</v>
      </c>
      <c r="T3198" t="s">
        <v>10721</v>
      </c>
      <c r="U3198">
        <v>1900000025</v>
      </c>
      <c r="V3198" t="s">
        <v>1500</v>
      </c>
      <c r="W3198" t="s">
        <v>10721</v>
      </c>
      <c r="X3198" s="16">
        <v>46025</v>
      </c>
      <c r="Y3198" t="s">
        <v>10726</v>
      </c>
      <c r="Z3198" s="16">
        <v>46025</v>
      </c>
      <c r="AE3198" t="s">
        <v>10720</v>
      </c>
      <c r="AF3198" t="s">
        <v>1277</v>
      </c>
      <c r="AG3198" t="s">
        <v>10723</v>
      </c>
      <c r="AH3198" t="s">
        <v>10724</v>
      </c>
      <c r="AI3198" t="s">
        <v>1504</v>
      </c>
      <c r="AJ3198" s="16">
        <v>44927</v>
      </c>
      <c r="AL3198" t="s">
        <v>1292</v>
      </c>
      <c r="AM3198">
        <v>1852</v>
      </c>
      <c r="AN3198" t="s">
        <v>1505</v>
      </c>
      <c r="AP3198" t="s">
        <v>1266</v>
      </c>
      <c r="AQ3198" t="s">
        <v>1294</v>
      </c>
      <c r="AS3198" s="17">
        <v>33219.49</v>
      </c>
      <c r="AT3198" s="17">
        <v>34074.49</v>
      </c>
      <c r="AU3198" s="17">
        <v>34900.49</v>
      </c>
      <c r="AV3198" s="17">
        <v>36611.49</v>
      </c>
      <c r="AW3198" s="17">
        <v>22864.49</v>
      </c>
      <c r="AX3198" s="17">
        <v>22864.49</v>
      </c>
      <c r="AY3198" s="17">
        <v>22864.49</v>
      </c>
      <c r="AZ3198" s="17">
        <v>22864.49</v>
      </c>
      <c r="BA3198" s="17">
        <v>22864.49</v>
      </c>
      <c r="BB3198" s="17">
        <v>22864.49</v>
      </c>
      <c r="BC3198" s="17">
        <v>22864.49</v>
      </c>
      <c r="BD3198" s="17">
        <v>22864.49</v>
      </c>
      <c r="BE3198" s="17">
        <v>321721.88</v>
      </c>
      <c r="BF3198" s="17">
        <v>398633.88</v>
      </c>
    </row>
    <row r="3199" spans="2:58" x14ac:dyDescent="0.25">
      <c r="C3199">
        <v>31302152</v>
      </c>
      <c r="D3199" t="s">
        <v>10727</v>
      </c>
      <c r="E3199" t="s">
        <v>1285</v>
      </c>
      <c r="F3199" t="s">
        <v>1267</v>
      </c>
      <c r="G3199" t="s">
        <v>1495</v>
      </c>
      <c r="H3199" s="16">
        <v>44939</v>
      </c>
      <c r="I3199" s="16">
        <v>44927</v>
      </c>
      <c r="J3199" s="16">
        <v>47848</v>
      </c>
      <c r="L3199" t="s">
        <v>1496</v>
      </c>
      <c r="M3199" t="s">
        <v>10718</v>
      </c>
      <c r="N3199" s="17">
        <v>100</v>
      </c>
      <c r="O3199">
        <v>341012</v>
      </c>
      <c r="P3199" t="s">
        <v>10719</v>
      </c>
      <c r="S3199" t="s">
        <v>10720</v>
      </c>
      <c r="T3199" t="s">
        <v>10721</v>
      </c>
      <c r="U3199">
        <v>1900000025</v>
      </c>
      <c r="V3199" t="s">
        <v>1500</v>
      </c>
      <c r="W3199" t="s">
        <v>10721</v>
      </c>
      <c r="X3199" s="16">
        <v>46025</v>
      </c>
      <c r="Y3199" t="s">
        <v>10728</v>
      </c>
      <c r="Z3199" s="16">
        <v>46025</v>
      </c>
      <c r="AE3199" t="s">
        <v>10720</v>
      </c>
      <c r="AF3199" t="s">
        <v>1277</v>
      </c>
      <c r="AG3199" t="s">
        <v>10729</v>
      </c>
      <c r="AH3199" t="s">
        <v>10730</v>
      </c>
      <c r="AI3199" t="s">
        <v>1504</v>
      </c>
      <c r="AJ3199" s="16">
        <v>44927</v>
      </c>
      <c r="AL3199" t="s">
        <v>1292</v>
      </c>
      <c r="AM3199">
        <v>1852</v>
      </c>
      <c r="AN3199" t="s">
        <v>1505</v>
      </c>
      <c r="AP3199" t="s">
        <v>1266</v>
      </c>
      <c r="AQ3199" t="s">
        <v>1294</v>
      </c>
      <c r="AS3199" s="17">
        <v>57316.9</v>
      </c>
      <c r="AT3199" s="17">
        <v>57316.9</v>
      </c>
      <c r="AU3199" s="17">
        <v>57316.9</v>
      </c>
      <c r="AV3199" s="17">
        <v>57316.9</v>
      </c>
      <c r="AW3199" s="17">
        <v>57316.9</v>
      </c>
      <c r="AX3199" s="17">
        <v>57316.9</v>
      </c>
      <c r="AY3199" s="17">
        <v>57316.9</v>
      </c>
      <c r="AZ3199" s="17">
        <v>57316.9</v>
      </c>
      <c r="BA3199" s="17">
        <v>57316.9</v>
      </c>
      <c r="BB3199" s="17">
        <v>57316.9</v>
      </c>
      <c r="BC3199" s="17">
        <v>57316.9</v>
      </c>
      <c r="BD3199" s="17">
        <v>57316.9</v>
      </c>
      <c r="BE3199" s="17">
        <v>687802.8</v>
      </c>
      <c r="BF3199" s="17">
        <v>687802.8</v>
      </c>
    </row>
    <row r="3200" spans="2:58" x14ac:dyDescent="0.25">
      <c r="C3200">
        <v>31302188</v>
      </c>
      <c r="D3200" t="s">
        <v>10731</v>
      </c>
      <c r="E3200" t="s">
        <v>1285</v>
      </c>
      <c r="F3200" t="s">
        <v>1267</v>
      </c>
      <c r="G3200" t="s">
        <v>1495</v>
      </c>
      <c r="H3200" s="16">
        <v>44942</v>
      </c>
      <c r="I3200" s="16">
        <v>44927</v>
      </c>
      <c r="J3200" s="16">
        <v>47848</v>
      </c>
      <c r="L3200" t="s">
        <v>1496</v>
      </c>
      <c r="M3200" t="s">
        <v>10718</v>
      </c>
      <c r="N3200" s="17">
        <v>100</v>
      </c>
      <c r="O3200">
        <v>341012</v>
      </c>
      <c r="P3200" t="s">
        <v>10732</v>
      </c>
      <c r="S3200" t="s">
        <v>10720</v>
      </c>
      <c r="T3200" t="s">
        <v>10733</v>
      </c>
      <c r="U3200">
        <v>1900000027</v>
      </c>
      <c r="V3200" t="s">
        <v>10734</v>
      </c>
      <c r="W3200" t="s">
        <v>10733</v>
      </c>
      <c r="X3200" s="16">
        <v>45810</v>
      </c>
      <c r="Y3200" t="s">
        <v>10735</v>
      </c>
      <c r="Z3200" s="16">
        <v>45777</v>
      </c>
      <c r="AE3200" t="s">
        <v>10720</v>
      </c>
      <c r="AF3200" t="s">
        <v>1277</v>
      </c>
      <c r="AG3200" t="s">
        <v>10736</v>
      </c>
      <c r="AH3200" t="s">
        <v>10737</v>
      </c>
      <c r="AI3200" t="s">
        <v>10738</v>
      </c>
      <c r="AJ3200" s="16">
        <v>44927</v>
      </c>
      <c r="AL3200" t="s">
        <v>1292</v>
      </c>
      <c r="AM3200">
        <v>1852</v>
      </c>
      <c r="AN3200" t="s">
        <v>1505</v>
      </c>
      <c r="AP3200" t="s">
        <v>1266</v>
      </c>
      <c r="AQ3200" t="s">
        <v>1294</v>
      </c>
      <c r="AS3200" s="17">
        <v>619.6</v>
      </c>
      <c r="AT3200" s="17">
        <v>619.6</v>
      </c>
      <c r="AU3200" s="17">
        <v>619.6</v>
      </c>
      <c r="AV3200" s="17">
        <v>619.6</v>
      </c>
      <c r="AW3200" s="17">
        <v>619.6</v>
      </c>
      <c r="AX3200" s="17">
        <v>619.6</v>
      </c>
      <c r="AY3200" s="17">
        <v>619.6</v>
      </c>
      <c r="AZ3200" s="17">
        <v>619.6</v>
      </c>
      <c r="BA3200" s="17">
        <v>619.6</v>
      </c>
      <c r="BB3200" s="17">
        <v>619.6</v>
      </c>
      <c r="BC3200" s="17">
        <v>619.6</v>
      </c>
      <c r="BD3200" s="17">
        <v>619.6</v>
      </c>
      <c r="BE3200" s="17">
        <v>7435.2</v>
      </c>
      <c r="BF3200" s="17">
        <v>7435.2</v>
      </c>
    </row>
    <row r="3201" spans="3:58" x14ac:dyDescent="0.25">
      <c r="C3201">
        <v>31302203</v>
      </c>
      <c r="D3201" t="s">
        <v>10739</v>
      </c>
      <c r="E3201" t="s">
        <v>1285</v>
      </c>
      <c r="F3201" t="s">
        <v>1267</v>
      </c>
      <c r="G3201" t="s">
        <v>1495</v>
      </c>
      <c r="H3201" s="16">
        <v>44942</v>
      </c>
      <c r="I3201" s="16">
        <v>44927</v>
      </c>
      <c r="J3201" s="16">
        <v>46387</v>
      </c>
      <c r="L3201" t="s">
        <v>1496</v>
      </c>
      <c r="M3201" t="s">
        <v>10718</v>
      </c>
      <c r="N3201" s="17">
        <v>100</v>
      </c>
      <c r="P3201" t="s">
        <v>10719</v>
      </c>
      <c r="S3201" t="s">
        <v>10720</v>
      </c>
      <c r="T3201" t="s">
        <v>10721</v>
      </c>
      <c r="U3201">
        <v>1900000025</v>
      </c>
      <c r="V3201" t="s">
        <v>1500</v>
      </c>
      <c r="W3201" t="s">
        <v>10721</v>
      </c>
      <c r="X3201" s="16">
        <v>46025</v>
      </c>
      <c r="Y3201" t="s">
        <v>10740</v>
      </c>
      <c r="Z3201" s="16">
        <v>46025</v>
      </c>
      <c r="AE3201" t="s">
        <v>10720</v>
      </c>
      <c r="AF3201" t="s">
        <v>1277</v>
      </c>
      <c r="AG3201" t="s">
        <v>10723</v>
      </c>
      <c r="AH3201" t="s">
        <v>10724</v>
      </c>
      <c r="AI3201" t="s">
        <v>1504</v>
      </c>
      <c r="AJ3201" s="16">
        <v>44927</v>
      </c>
      <c r="AL3201" t="s">
        <v>1292</v>
      </c>
      <c r="AM3201">
        <v>1852</v>
      </c>
      <c r="AN3201" t="s">
        <v>1505</v>
      </c>
      <c r="AP3201" t="s">
        <v>1266</v>
      </c>
      <c r="AQ3201" t="s">
        <v>1294</v>
      </c>
      <c r="AS3201" s="17">
        <v>136000</v>
      </c>
      <c r="AT3201" s="17">
        <v>0</v>
      </c>
      <c r="AU3201" s="17">
        <v>0</v>
      </c>
      <c r="AV3201" s="17">
        <v>0</v>
      </c>
      <c r="AW3201" s="17">
        <v>0</v>
      </c>
      <c r="AX3201" s="17">
        <v>0</v>
      </c>
      <c r="AY3201" s="17">
        <v>0</v>
      </c>
      <c r="AZ3201" s="17">
        <v>0</v>
      </c>
      <c r="BA3201" s="17">
        <v>0</v>
      </c>
      <c r="BB3201" s="17">
        <v>0</v>
      </c>
      <c r="BC3201" s="17">
        <v>0</v>
      </c>
      <c r="BD3201" s="17">
        <v>0</v>
      </c>
      <c r="BE3201" s="17">
        <v>136000</v>
      </c>
      <c r="BF3201" s="17">
        <v>1632000</v>
      </c>
    </row>
    <row r="3202" spans="3:58" x14ac:dyDescent="0.25">
      <c r="C3202">
        <v>31304909</v>
      </c>
      <c r="D3202" t="s">
        <v>10741</v>
      </c>
      <c r="E3202" t="s">
        <v>1285</v>
      </c>
      <c r="F3202" t="s">
        <v>1267</v>
      </c>
      <c r="H3202" s="16">
        <v>45089</v>
      </c>
      <c r="I3202" s="16">
        <v>45078</v>
      </c>
      <c r="J3202" s="16">
        <v>48730</v>
      </c>
      <c r="L3202" t="s">
        <v>1286</v>
      </c>
      <c r="M3202" t="s">
        <v>1266</v>
      </c>
      <c r="N3202" s="17">
        <v>100</v>
      </c>
      <c r="P3202" t="s">
        <v>1269</v>
      </c>
      <c r="Q3202" t="s">
        <v>10742</v>
      </c>
      <c r="S3202" t="s">
        <v>1402</v>
      </c>
      <c r="T3202" t="s">
        <v>2776</v>
      </c>
      <c r="U3202">
        <v>7000502617</v>
      </c>
      <c r="V3202" t="s">
        <v>1272</v>
      </c>
      <c r="W3202" t="s">
        <v>6712</v>
      </c>
      <c r="X3202" s="16">
        <v>45225</v>
      </c>
      <c r="Y3202" t="s">
        <v>10743</v>
      </c>
      <c r="Z3202" s="16">
        <v>46032</v>
      </c>
      <c r="AE3202" t="s">
        <v>10744</v>
      </c>
      <c r="AF3202" t="s">
        <v>1277</v>
      </c>
      <c r="AG3202" t="s">
        <v>3670</v>
      </c>
      <c r="AH3202" t="s">
        <v>3671</v>
      </c>
      <c r="AI3202" t="s">
        <v>28</v>
      </c>
      <c r="AJ3202" s="16">
        <v>45231</v>
      </c>
      <c r="AL3202" t="s">
        <v>1292</v>
      </c>
      <c r="AM3202">
        <v>2225</v>
      </c>
      <c r="AN3202" t="s">
        <v>3672</v>
      </c>
      <c r="AP3202" t="s">
        <v>1266</v>
      </c>
      <c r="AQ3202" t="s">
        <v>1329</v>
      </c>
      <c r="AS3202" s="17">
        <v>0</v>
      </c>
      <c r="AT3202" s="17">
        <v>0</v>
      </c>
      <c r="AU3202" s="17">
        <v>0</v>
      </c>
      <c r="AV3202" s="17">
        <v>0</v>
      </c>
      <c r="AW3202" s="17">
        <v>0</v>
      </c>
      <c r="AX3202" s="17">
        <v>0</v>
      </c>
      <c r="AY3202" s="17">
        <v>0</v>
      </c>
      <c r="AZ3202" s="17">
        <v>0</v>
      </c>
      <c r="BA3202" s="17">
        <v>0</v>
      </c>
      <c r="BB3202" s="17">
        <v>0</v>
      </c>
      <c r="BC3202" s="17">
        <v>0</v>
      </c>
      <c r="BD3202" s="17">
        <v>0</v>
      </c>
      <c r="BE3202" s="17">
        <v>0</v>
      </c>
      <c r="BF3202" s="17">
        <v>0</v>
      </c>
    </row>
    <row r="3203" spans="3:58" x14ac:dyDescent="0.25">
      <c r="C3203">
        <v>31304910</v>
      </c>
      <c r="D3203" t="s">
        <v>10745</v>
      </c>
      <c r="E3203" t="s">
        <v>1285</v>
      </c>
      <c r="F3203" t="s">
        <v>1267</v>
      </c>
      <c r="H3203" s="16">
        <v>45089</v>
      </c>
      <c r="I3203" s="16">
        <v>45078</v>
      </c>
      <c r="J3203" s="16">
        <v>48730</v>
      </c>
      <c r="L3203" t="s">
        <v>1286</v>
      </c>
      <c r="M3203" t="s">
        <v>1266</v>
      </c>
      <c r="N3203" s="17">
        <v>100</v>
      </c>
      <c r="P3203" t="s">
        <v>1269</v>
      </c>
      <c r="Q3203" t="s">
        <v>10742</v>
      </c>
      <c r="S3203" t="s">
        <v>1402</v>
      </c>
      <c r="T3203" t="s">
        <v>2776</v>
      </c>
      <c r="U3203">
        <v>7000502617</v>
      </c>
      <c r="V3203" t="s">
        <v>1272</v>
      </c>
      <c r="W3203" t="s">
        <v>6712</v>
      </c>
      <c r="X3203" s="16">
        <v>45384</v>
      </c>
      <c r="Y3203" t="s">
        <v>10743</v>
      </c>
      <c r="Z3203" s="16">
        <v>46032</v>
      </c>
      <c r="AE3203" t="s">
        <v>3669</v>
      </c>
      <c r="AF3203" t="s">
        <v>1277</v>
      </c>
      <c r="AG3203" t="s">
        <v>3670</v>
      </c>
      <c r="AH3203" t="s">
        <v>3671</v>
      </c>
      <c r="AI3203" t="s">
        <v>28</v>
      </c>
      <c r="AJ3203" s="16">
        <v>45078</v>
      </c>
      <c r="AL3203" t="s">
        <v>1292</v>
      </c>
      <c r="AM3203">
        <v>2225</v>
      </c>
      <c r="AN3203" t="s">
        <v>3672</v>
      </c>
      <c r="AP3203" t="s">
        <v>1266</v>
      </c>
      <c r="AQ3203" t="s">
        <v>1294</v>
      </c>
      <c r="AS3203" s="17">
        <v>1</v>
      </c>
      <c r="AT3203" s="17">
        <v>1</v>
      </c>
      <c r="AU3203" s="17">
        <v>1</v>
      </c>
      <c r="AV3203" s="17">
        <v>1</v>
      </c>
      <c r="AW3203" s="17">
        <v>1</v>
      </c>
      <c r="AX3203" s="17">
        <v>1</v>
      </c>
      <c r="AY3203" s="17">
        <v>1</v>
      </c>
      <c r="AZ3203" s="17">
        <v>1</v>
      </c>
      <c r="BA3203" s="17">
        <v>1</v>
      </c>
      <c r="BB3203" s="17">
        <v>1</v>
      </c>
      <c r="BC3203" s="17">
        <v>1</v>
      </c>
      <c r="BD3203" s="17">
        <v>1</v>
      </c>
      <c r="BE3203" s="17">
        <v>12</v>
      </c>
      <c r="BF3203" s="17">
        <v>12</v>
      </c>
    </row>
    <row r="3204" spans="3:58" x14ac:dyDescent="0.25">
      <c r="C3204">
        <v>31304911</v>
      </c>
      <c r="D3204" t="s">
        <v>10746</v>
      </c>
      <c r="E3204" t="s">
        <v>1285</v>
      </c>
      <c r="F3204" t="s">
        <v>1267</v>
      </c>
      <c r="H3204" s="16">
        <v>45089</v>
      </c>
      <c r="I3204" s="16">
        <v>45078</v>
      </c>
      <c r="J3204" s="16">
        <v>48730</v>
      </c>
      <c r="L3204" t="s">
        <v>1286</v>
      </c>
      <c r="M3204" t="s">
        <v>1266</v>
      </c>
      <c r="N3204" s="17">
        <v>100</v>
      </c>
      <c r="P3204" t="s">
        <v>1269</v>
      </c>
      <c r="Q3204" t="s">
        <v>10742</v>
      </c>
      <c r="S3204" t="s">
        <v>1402</v>
      </c>
      <c r="T3204" t="s">
        <v>2776</v>
      </c>
      <c r="U3204">
        <v>7000502617</v>
      </c>
      <c r="V3204" t="s">
        <v>1272</v>
      </c>
      <c r="W3204" t="s">
        <v>6712</v>
      </c>
      <c r="X3204" s="16">
        <v>45384</v>
      </c>
      <c r="Y3204" t="s">
        <v>10743</v>
      </c>
      <c r="Z3204" s="16">
        <v>46032</v>
      </c>
      <c r="AE3204" t="s">
        <v>3669</v>
      </c>
      <c r="AF3204" t="s">
        <v>1277</v>
      </c>
      <c r="AG3204" t="s">
        <v>3670</v>
      </c>
      <c r="AH3204" t="s">
        <v>3671</v>
      </c>
      <c r="AI3204" t="s">
        <v>28</v>
      </c>
      <c r="AJ3204" s="16">
        <v>45078</v>
      </c>
      <c r="AL3204" t="s">
        <v>1292</v>
      </c>
      <c r="AM3204">
        <v>2225</v>
      </c>
      <c r="AN3204" t="s">
        <v>3672</v>
      </c>
      <c r="AP3204" t="s">
        <v>1266</v>
      </c>
      <c r="AQ3204" t="s">
        <v>1294</v>
      </c>
      <c r="AS3204" s="17">
        <v>1</v>
      </c>
      <c r="AT3204" s="17">
        <v>1</v>
      </c>
      <c r="AU3204" s="17">
        <v>1</v>
      </c>
      <c r="AV3204" s="17">
        <v>1</v>
      </c>
      <c r="AW3204" s="17">
        <v>1</v>
      </c>
      <c r="AX3204" s="17">
        <v>1</v>
      </c>
      <c r="AY3204" s="17">
        <v>1</v>
      </c>
      <c r="AZ3204" s="17">
        <v>1</v>
      </c>
      <c r="BA3204" s="17">
        <v>1</v>
      </c>
      <c r="BB3204" s="17">
        <v>1</v>
      </c>
      <c r="BC3204" s="17">
        <v>1</v>
      </c>
      <c r="BD3204" s="17">
        <v>1</v>
      </c>
      <c r="BE3204" s="17">
        <v>12</v>
      </c>
      <c r="BF3204" s="17">
        <v>12</v>
      </c>
    </row>
    <row r="3205" spans="3:58" x14ac:dyDescent="0.25">
      <c r="C3205">
        <v>31307450</v>
      </c>
      <c r="D3205" t="s">
        <v>10747</v>
      </c>
      <c r="E3205" t="s">
        <v>1285</v>
      </c>
      <c r="F3205" t="s">
        <v>1267</v>
      </c>
      <c r="H3205" s="16">
        <v>45252</v>
      </c>
      <c r="I3205" s="16">
        <v>45261</v>
      </c>
      <c r="J3205" s="16">
        <v>48913</v>
      </c>
      <c r="L3205" t="s">
        <v>1286</v>
      </c>
      <c r="M3205" t="s">
        <v>1266</v>
      </c>
      <c r="N3205" s="17">
        <v>100</v>
      </c>
      <c r="P3205" t="s">
        <v>1543</v>
      </c>
      <c r="Q3205" t="s">
        <v>1718</v>
      </c>
      <c r="S3205" t="s">
        <v>1474</v>
      </c>
      <c r="T3205" t="s">
        <v>1563</v>
      </c>
      <c r="U3205">
        <v>7000555676</v>
      </c>
      <c r="V3205" t="s">
        <v>1272</v>
      </c>
      <c r="W3205" t="s">
        <v>2306</v>
      </c>
      <c r="X3205" s="16">
        <v>45797</v>
      </c>
      <c r="Y3205" t="s">
        <v>10748</v>
      </c>
      <c r="Z3205" s="16">
        <v>46032</v>
      </c>
      <c r="AE3205" t="s">
        <v>10749</v>
      </c>
      <c r="AF3205" t="s">
        <v>1277</v>
      </c>
      <c r="AG3205" t="s">
        <v>1550</v>
      </c>
      <c r="AH3205" t="s">
        <v>1551</v>
      </c>
      <c r="AI3205" t="s">
        <v>28</v>
      </c>
      <c r="AJ3205" s="16">
        <v>45444</v>
      </c>
      <c r="AL3205" t="s">
        <v>1292</v>
      </c>
      <c r="AM3205">
        <v>1780</v>
      </c>
      <c r="AN3205" t="s">
        <v>1615</v>
      </c>
      <c r="AP3205">
        <v>3410120011</v>
      </c>
      <c r="AQ3205" t="s">
        <v>1329</v>
      </c>
      <c r="AS3205" s="17">
        <v>0</v>
      </c>
      <c r="AT3205" s="17">
        <v>0</v>
      </c>
      <c r="AU3205" s="17">
        <v>0</v>
      </c>
      <c r="AV3205" s="17">
        <v>0</v>
      </c>
      <c r="AW3205" s="17">
        <v>0</v>
      </c>
      <c r="AX3205" s="17">
        <v>0</v>
      </c>
      <c r="AY3205" s="17">
        <v>0</v>
      </c>
      <c r="AZ3205" s="17">
        <v>0</v>
      </c>
      <c r="BA3205" s="17">
        <v>0</v>
      </c>
      <c r="BB3205" s="17">
        <v>0</v>
      </c>
      <c r="BC3205" s="17">
        <v>0</v>
      </c>
      <c r="BD3205" s="17">
        <v>0</v>
      </c>
      <c r="BE3205" s="17">
        <v>0</v>
      </c>
      <c r="BF3205" s="17">
        <v>0</v>
      </c>
    </row>
    <row r="3206" spans="3:58" x14ac:dyDescent="0.25">
      <c r="C3206">
        <v>31308319</v>
      </c>
      <c r="D3206" t="s">
        <v>10750</v>
      </c>
      <c r="E3206" t="s">
        <v>1285</v>
      </c>
      <c r="F3206" t="s">
        <v>3225</v>
      </c>
      <c r="H3206" s="16">
        <v>45309</v>
      </c>
      <c r="I3206" s="16">
        <v>45323</v>
      </c>
      <c r="J3206" s="16">
        <v>48975</v>
      </c>
      <c r="L3206" t="s">
        <v>1286</v>
      </c>
      <c r="M3206" t="s">
        <v>1266</v>
      </c>
      <c r="N3206" s="17">
        <v>100</v>
      </c>
      <c r="P3206" t="s">
        <v>1317</v>
      </c>
      <c r="Q3206" t="s">
        <v>10751</v>
      </c>
      <c r="S3206" t="s">
        <v>4219</v>
      </c>
      <c r="T3206" t="s">
        <v>1432</v>
      </c>
      <c r="U3206">
        <v>7000555567</v>
      </c>
      <c r="V3206" t="s">
        <v>1272</v>
      </c>
      <c r="W3206" t="s">
        <v>1432</v>
      </c>
      <c r="X3206" s="16">
        <v>45324</v>
      </c>
      <c r="Y3206" t="s">
        <v>10752</v>
      </c>
      <c r="Z3206" s="16">
        <v>45324</v>
      </c>
      <c r="AE3206" t="s">
        <v>1435</v>
      </c>
      <c r="AF3206" t="s">
        <v>1277</v>
      </c>
      <c r="AG3206" t="s">
        <v>5984</v>
      </c>
      <c r="AH3206" t="s">
        <v>5985</v>
      </c>
      <c r="AI3206" t="s">
        <v>28</v>
      </c>
      <c r="AJ3206" s="16">
        <v>45352</v>
      </c>
      <c r="AL3206" t="s">
        <v>1292</v>
      </c>
      <c r="AM3206">
        <v>1004</v>
      </c>
      <c r="AN3206" t="s">
        <v>1437</v>
      </c>
      <c r="AP3206" t="s">
        <v>1266</v>
      </c>
      <c r="AQ3206" t="s">
        <v>1329</v>
      </c>
      <c r="AS3206" s="17">
        <v>0</v>
      </c>
      <c r="AT3206" s="17">
        <v>0</v>
      </c>
      <c r="AU3206" s="17">
        <v>0</v>
      </c>
      <c r="AV3206" s="17">
        <v>0</v>
      </c>
      <c r="AW3206" s="17">
        <v>0</v>
      </c>
      <c r="AX3206" s="17">
        <v>0</v>
      </c>
      <c r="AY3206" s="17">
        <v>0</v>
      </c>
      <c r="AZ3206" s="17">
        <v>0</v>
      </c>
      <c r="BA3206" s="17">
        <v>0</v>
      </c>
      <c r="BB3206" s="17">
        <v>0</v>
      </c>
      <c r="BC3206" s="17">
        <v>0</v>
      </c>
      <c r="BD3206" s="17">
        <v>0</v>
      </c>
      <c r="BE3206" s="17">
        <v>0</v>
      </c>
      <c r="BF3206" s="17">
        <v>0</v>
      </c>
    </row>
    <row r="3207" spans="3:58" x14ac:dyDescent="0.25">
      <c r="C3207">
        <v>31309325</v>
      </c>
      <c r="D3207" t="s">
        <v>10753</v>
      </c>
      <c r="E3207" t="s">
        <v>1285</v>
      </c>
      <c r="F3207" t="s">
        <v>2237</v>
      </c>
      <c r="H3207" s="16">
        <v>45357</v>
      </c>
      <c r="I3207" s="16">
        <v>45323</v>
      </c>
      <c r="J3207" s="16">
        <v>48975</v>
      </c>
      <c r="L3207" t="s">
        <v>1286</v>
      </c>
      <c r="M3207" t="s">
        <v>1266</v>
      </c>
      <c r="N3207" s="17">
        <v>100</v>
      </c>
      <c r="P3207" t="s">
        <v>1269</v>
      </c>
      <c r="Q3207" t="s">
        <v>6783</v>
      </c>
      <c r="S3207" t="s">
        <v>6784</v>
      </c>
      <c r="T3207" t="s">
        <v>5468</v>
      </c>
      <c r="U3207">
        <v>7000502617</v>
      </c>
      <c r="V3207" t="s">
        <v>1272</v>
      </c>
      <c r="W3207" t="s">
        <v>5468</v>
      </c>
      <c r="X3207" s="16">
        <v>45848</v>
      </c>
      <c r="Y3207" t="s">
        <v>6863</v>
      </c>
      <c r="Z3207" s="16">
        <v>46032</v>
      </c>
      <c r="AE3207" t="s">
        <v>6784</v>
      </c>
      <c r="AF3207" t="s">
        <v>1277</v>
      </c>
      <c r="AG3207" t="s">
        <v>6864</v>
      </c>
      <c r="AH3207" t="s">
        <v>6865</v>
      </c>
      <c r="AI3207" t="s">
        <v>28</v>
      </c>
      <c r="AJ3207" s="16">
        <v>45323</v>
      </c>
      <c r="AL3207" t="s">
        <v>1292</v>
      </c>
      <c r="AM3207">
        <v>1090</v>
      </c>
      <c r="AN3207" t="s">
        <v>6790</v>
      </c>
      <c r="AP3207">
        <v>3410120011</v>
      </c>
      <c r="AQ3207" t="s">
        <v>1294</v>
      </c>
      <c r="AS3207" s="17">
        <v>438</v>
      </c>
      <c r="AT3207" s="17">
        <v>438</v>
      </c>
      <c r="AU3207" s="17">
        <v>438</v>
      </c>
      <c r="AV3207" s="17">
        <v>438</v>
      </c>
      <c r="AW3207" s="17">
        <v>438</v>
      </c>
      <c r="AX3207" s="17">
        <v>438</v>
      </c>
      <c r="AY3207" s="17">
        <v>438</v>
      </c>
      <c r="AZ3207" s="17">
        <v>438</v>
      </c>
      <c r="BA3207" s="17">
        <v>438</v>
      </c>
      <c r="BB3207" s="17">
        <v>438</v>
      </c>
      <c r="BC3207" s="17">
        <v>438</v>
      </c>
      <c r="BD3207" s="17">
        <v>438</v>
      </c>
      <c r="BE3207" s="17">
        <v>5256</v>
      </c>
      <c r="BF3207" s="17">
        <v>5256</v>
      </c>
    </row>
    <row r="3208" spans="3:58" x14ac:dyDescent="0.25">
      <c r="C3208">
        <v>31311593</v>
      </c>
      <c r="D3208" t="s">
        <v>10754</v>
      </c>
      <c r="E3208" t="s">
        <v>1285</v>
      </c>
      <c r="F3208" t="s">
        <v>3225</v>
      </c>
      <c r="H3208" s="16">
        <v>45497</v>
      </c>
      <c r="I3208" s="16">
        <v>45505</v>
      </c>
      <c r="J3208" s="16">
        <v>49156</v>
      </c>
      <c r="L3208" t="s">
        <v>1286</v>
      </c>
      <c r="M3208" t="s">
        <v>1266</v>
      </c>
      <c r="N3208" s="17">
        <v>100</v>
      </c>
      <c r="P3208" t="s">
        <v>1269</v>
      </c>
      <c r="Q3208" t="s">
        <v>10755</v>
      </c>
      <c r="S3208" t="s">
        <v>6184</v>
      </c>
      <c r="T3208" t="s">
        <v>2552</v>
      </c>
      <c r="U3208">
        <v>7000502617</v>
      </c>
      <c r="V3208" t="s">
        <v>1272</v>
      </c>
      <c r="W3208" t="s">
        <v>2552</v>
      </c>
      <c r="X3208" s="16">
        <v>45499</v>
      </c>
      <c r="Y3208" t="s">
        <v>10756</v>
      </c>
      <c r="Z3208" s="16">
        <v>45499</v>
      </c>
      <c r="AE3208" t="s">
        <v>2565</v>
      </c>
      <c r="AF3208" t="s">
        <v>1277</v>
      </c>
      <c r="AG3208" t="s">
        <v>2159</v>
      </c>
      <c r="AH3208" t="s">
        <v>2160</v>
      </c>
      <c r="AI3208" t="s">
        <v>28</v>
      </c>
      <c r="AJ3208" s="16">
        <v>45536</v>
      </c>
      <c r="AL3208" t="s">
        <v>1292</v>
      </c>
      <c r="AM3208">
        <v>2231</v>
      </c>
      <c r="AN3208" t="s">
        <v>6667</v>
      </c>
      <c r="AP3208" t="s">
        <v>1266</v>
      </c>
      <c r="AQ3208" t="s">
        <v>1329</v>
      </c>
      <c r="AS3208" s="17">
        <v>0</v>
      </c>
      <c r="AT3208" s="17">
        <v>0</v>
      </c>
      <c r="AU3208" s="17">
        <v>0</v>
      </c>
      <c r="AV3208" s="17">
        <v>0</v>
      </c>
      <c r="AW3208" s="17">
        <v>0</v>
      </c>
      <c r="AX3208" s="17">
        <v>0</v>
      </c>
      <c r="AY3208" s="17">
        <v>0</v>
      </c>
      <c r="AZ3208" s="17">
        <v>0</v>
      </c>
      <c r="BA3208" s="17">
        <v>0</v>
      </c>
      <c r="BB3208" s="17">
        <v>0</v>
      </c>
      <c r="BC3208" s="17">
        <v>0</v>
      </c>
      <c r="BD3208" s="17">
        <v>0</v>
      </c>
      <c r="BE3208" s="17">
        <v>0</v>
      </c>
      <c r="BF3208" s="17">
        <v>0</v>
      </c>
    </row>
    <row r="3209" spans="3:58" x14ac:dyDescent="0.25">
      <c r="C3209">
        <v>31312385</v>
      </c>
      <c r="D3209" t="s">
        <v>10757</v>
      </c>
      <c r="E3209" t="s">
        <v>1285</v>
      </c>
      <c r="F3209" t="s">
        <v>1267</v>
      </c>
      <c r="H3209" s="16">
        <v>45560</v>
      </c>
      <c r="I3209" s="16">
        <v>45566</v>
      </c>
      <c r="J3209" s="16">
        <v>49217</v>
      </c>
      <c r="L3209" t="s">
        <v>1286</v>
      </c>
      <c r="M3209" t="s">
        <v>1266</v>
      </c>
      <c r="N3209" s="17">
        <v>100</v>
      </c>
      <c r="P3209" t="s">
        <v>2433</v>
      </c>
      <c r="Q3209" t="s">
        <v>2561</v>
      </c>
      <c r="S3209" t="s">
        <v>1595</v>
      </c>
      <c r="T3209" t="s">
        <v>3157</v>
      </c>
      <c r="U3209">
        <v>7000555894</v>
      </c>
      <c r="V3209" t="s">
        <v>1272</v>
      </c>
      <c r="W3209" t="s">
        <v>3157</v>
      </c>
      <c r="X3209" s="16">
        <v>45771</v>
      </c>
      <c r="Y3209" t="s">
        <v>10758</v>
      </c>
      <c r="Z3209" s="16">
        <v>45771</v>
      </c>
      <c r="AC3209" t="s">
        <v>2953</v>
      </c>
      <c r="AD3209" t="s">
        <v>2954</v>
      </c>
      <c r="AE3209" t="s">
        <v>3143</v>
      </c>
      <c r="AF3209" t="s">
        <v>1277</v>
      </c>
      <c r="AG3209" t="s">
        <v>2497</v>
      </c>
      <c r="AH3209" t="s">
        <v>2498</v>
      </c>
      <c r="AI3209" t="s">
        <v>28</v>
      </c>
      <c r="AJ3209" s="16">
        <v>45566</v>
      </c>
      <c r="AL3209" t="s">
        <v>1292</v>
      </c>
      <c r="AM3209">
        <v>10000012</v>
      </c>
      <c r="AN3209" t="s">
        <v>2055</v>
      </c>
      <c r="AP3209">
        <v>3410120011</v>
      </c>
      <c r="AQ3209" t="s">
        <v>1329</v>
      </c>
      <c r="AS3209" s="17">
        <v>0</v>
      </c>
      <c r="AT3209" s="17">
        <v>0</v>
      </c>
      <c r="AU3209" s="17">
        <v>0</v>
      </c>
      <c r="AV3209" s="17">
        <v>0</v>
      </c>
      <c r="AW3209" s="17">
        <v>0</v>
      </c>
      <c r="AX3209" s="17">
        <v>0</v>
      </c>
      <c r="AY3209" s="17">
        <v>0</v>
      </c>
      <c r="AZ3209" s="17">
        <v>0</v>
      </c>
      <c r="BA3209" s="17">
        <v>0</v>
      </c>
      <c r="BB3209" s="17">
        <v>0</v>
      </c>
      <c r="BC3209" s="17">
        <v>0</v>
      </c>
      <c r="BD3209" s="17">
        <v>0</v>
      </c>
      <c r="BE3209" s="17">
        <v>0</v>
      </c>
      <c r="BF3209" s="17">
        <v>0</v>
      </c>
    </row>
    <row r="3210" spans="3:58" x14ac:dyDescent="0.25">
      <c r="C3210">
        <v>31312457</v>
      </c>
      <c r="D3210" t="s">
        <v>10759</v>
      </c>
      <c r="E3210" t="s">
        <v>1285</v>
      </c>
      <c r="F3210" t="s">
        <v>1351</v>
      </c>
      <c r="H3210" s="16">
        <v>45566</v>
      </c>
      <c r="I3210" s="16">
        <v>45566</v>
      </c>
      <c r="J3210" s="16">
        <v>49217</v>
      </c>
      <c r="L3210" t="s">
        <v>1286</v>
      </c>
      <c r="M3210" t="s">
        <v>1266</v>
      </c>
      <c r="N3210" s="17">
        <v>100</v>
      </c>
      <c r="P3210" t="s">
        <v>1317</v>
      </c>
      <c r="Q3210" t="s">
        <v>3559</v>
      </c>
      <c r="S3210" t="s">
        <v>1319</v>
      </c>
      <c r="T3210" t="s">
        <v>10760</v>
      </c>
      <c r="U3210">
        <v>7000555567</v>
      </c>
      <c r="V3210" t="s">
        <v>1272</v>
      </c>
      <c r="W3210" t="s">
        <v>10760</v>
      </c>
      <c r="X3210" s="16">
        <v>45848</v>
      </c>
      <c r="Y3210" t="s">
        <v>10761</v>
      </c>
      <c r="Z3210" s="16">
        <v>45671</v>
      </c>
      <c r="AE3210" t="s">
        <v>2462</v>
      </c>
      <c r="AF3210" t="s">
        <v>1277</v>
      </c>
      <c r="AG3210" t="s">
        <v>2159</v>
      </c>
      <c r="AH3210" t="s">
        <v>2160</v>
      </c>
      <c r="AI3210" t="s">
        <v>28</v>
      </c>
      <c r="AJ3210" s="16">
        <v>45658</v>
      </c>
      <c r="AL3210" t="s">
        <v>1292</v>
      </c>
      <c r="AM3210">
        <v>1811</v>
      </c>
      <c r="AN3210" t="s">
        <v>1357</v>
      </c>
      <c r="AP3210">
        <v>3407500051</v>
      </c>
      <c r="AQ3210" t="s">
        <v>1294</v>
      </c>
      <c r="AS3210" s="17">
        <v>253.34</v>
      </c>
      <c r="AT3210" s="17">
        <v>253.34</v>
      </c>
      <c r="AU3210" s="17">
        <v>253.34</v>
      </c>
      <c r="AV3210" s="17">
        <v>253.34</v>
      </c>
      <c r="AW3210" s="17">
        <v>253.34</v>
      </c>
      <c r="AX3210" s="17">
        <v>253.34</v>
      </c>
      <c r="AY3210" s="17">
        <v>253.34</v>
      </c>
      <c r="AZ3210" s="17">
        <v>253.34</v>
      </c>
      <c r="BA3210" s="17">
        <v>253.34</v>
      </c>
      <c r="BB3210" s="17">
        <v>253.34</v>
      </c>
      <c r="BC3210" s="17">
        <v>253.34</v>
      </c>
      <c r="BD3210" s="17">
        <v>253.34</v>
      </c>
      <c r="BE3210" s="17">
        <v>3040.08</v>
      </c>
      <c r="BF3210" s="17">
        <v>3040.08</v>
      </c>
    </row>
    <row r="3211" spans="3:58" x14ac:dyDescent="0.25">
      <c r="C3211">
        <v>31314791</v>
      </c>
      <c r="D3211" t="s">
        <v>10762</v>
      </c>
      <c r="E3211" t="s">
        <v>1285</v>
      </c>
      <c r="F3211" t="s">
        <v>1267</v>
      </c>
      <c r="H3211" s="16">
        <v>45671</v>
      </c>
      <c r="I3211" s="16">
        <v>45658</v>
      </c>
      <c r="J3211" s="16">
        <v>49309</v>
      </c>
      <c r="L3211" t="s">
        <v>1286</v>
      </c>
      <c r="M3211" t="s">
        <v>1266</v>
      </c>
      <c r="N3211" s="17">
        <v>100</v>
      </c>
      <c r="P3211" t="s">
        <v>2433</v>
      </c>
      <c r="Q3211" t="s">
        <v>3352</v>
      </c>
      <c r="S3211" t="s">
        <v>1595</v>
      </c>
      <c r="T3211" t="s">
        <v>2722</v>
      </c>
      <c r="U3211">
        <v>7000555894</v>
      </c>
      <c r="V3211" t="s">
        <v>1272</v>
      </c>
      <c r="W3211" t="s">
        <v>2722</v>
      </c>
      <c r="X3211" s="16">
        <v>45732</v>
      </c>
      <c r="Y3211" t="s">
        <v>10763</v>
      </c>
      <c r="Z3211" s="16">
        <v>45732</v>
      </c>
      <c r="AE3211" t="s">
        <v>1714</v>
      </c>
      <c r="AF3211" t="s">
        <v>1277</v>
      </c>
      <c r="AG3211" t="s">
        <v>1715</v>
      </c>
      <c r="AH3211" t="s">
        <v>1716</v>
      </c>
      <c r="AI3211" t="s">
        <v>28</v>
      </c>
      <c r="AJ3211" s="16">
        <v>45658</v>
      </c>
      <c r="AL3211" t="s">
        <v>1292</v>
      </c>
      <c r="AM3211">
        <v>10000012</v>
      </c>
      <c r="AN3211" t="s">
        <v>2055</v>
      </c>
      <c r="AP3211">
        <v>3410120011</v>
      </c>
      <c r="AQ3211" t="s">
        <v>1329</v>
      </c>
      <c r="AS3211" s="17">
        <v>0</v>
      </c>
      <c r="AT3211" s="17">
        <v>0</v>
      </c>
      <c r="AU3211" s="17">
        <v>0</v>
      </c>
      <c r="AV3211" s="17">
        <v>0</v>
      </c>
      <c r="AW3211" s="17">
        <v>0</v>
      </c>
      <c r="AX3211" s="17">
        <v>0</v>
      </c>
      <c r="AY3211" s="17">
        <v>0</v>
      </c>
      <c r="AZ3211" s="17">
        <v>0</v>
      </c>
      <c r="BA3211" s="17">
        <v>0</v>
      </c>
      <c r="BB3211" s="17">
        <v>0</v>
      </c>
      <c r="BC3211" s="17">
        <v>0</v>
      </c>
      <c r="BD3211" s="17">
        <v>0</v>
      </c>
      <c r="BE3211" s="17">
        <v>0</v>
      </c>
      <c r="BF3211" s="17">
        <v>0</v>
      </c>
    </row>
    <row r="3212" spans="3:58" x14ac:dyDescent="0.25">
      <c r="C3212">
        <v>31318609</v>
      </c>
      <c r="D3212" t="s">
        <v>10764</v>
      </c>
      <c r="E3212" t="s">
        <v>1285</v>
      </c>
      <c r="F3212" t="s">
        <v>1267</v>
      </c>
      <c r="H3212" s="16">
        <v>45918</v>
      </c>
      <c r="I3212" s="16">
        <v>45962</v>
      </c>
      <c r="J3212" s="16">
        <v>49613</v>
      </c>
      <c r="L3212" t="s">
        <v>1286</v>
      </c>
      <c r="M3212" t="s">
        <v>1266</v>
      </c>
      <c r="N3212" s="17">
        <v>100</v>
      </c>
      <c r="P3212" t="s">
        <v>1317</v>
      </c>
      <c r="Q3212" t="s">
        <v>10765</v>
      </c>
      <c r="S3212" t="s">
        <v>1458</v>
      </c>
      <c r="T3212" t="s">
        <v>4892</v>
      </c>
      <c r="U3212">
        <v>7000555567</v>
      </c>
      <c r="V3212" t="s">
        <v>1272</v>
      </c>
      <c r="W3212" t="s">
        <v>1536</v>
      </c>
      <c r="X3212" s="16">
        <v>46033</v>
      </c>
      <c r="Y3212" t="s">
        <v>10766</v>
      </c>
      <c r="Z3212" s="16">
        <v>46033</v>
      </c>
      <c r="AE3212" t="s">
        <v>2329</v>
      </c>
      <c r="AF3212" t="s">
        <v>1277</v>
      </c>
      <c r="AG3212" t="s">
        <v>2330</v>
      </c>
      <c r="AH3212" t="s">
        <v>2331</v>
      </c>
      <c r="AI3212" t="s">
        <v>28</v>
      </c>
      <c r="AJ3212" s="16">
        <v>45962</v>
      </c>
      <c r="AL3212" t="s">
        <v>1292</v>
      </c>
      <c r="AM3212">
        <v>1834</v>
      </c>
      <c r="AN3212" t="s">
        <v>2332</v>
      </c>
      <c r="AP3212" t="s">
        <v>1266</v>
      </c>
      <c r="AQ3212" t="s">
        <v>1294</v>
      </c>
      <c r="AS3212" s="17">
        <v>166.66</v>
      </c>
      <c r="AT3212" s="17">
        <v>166.66</v>
      </c>
      <c r="AU3212" s="17">
        <v>166.66</v>
      </c>
      <c r="AV3212" s="17">
        <v>166.66</v>
      </c>
      <c r="AW3212" s="17">
        <v>166.66</v>
      </c>
      <c r="AX3212" s="17">
        <v>166.66</v>
      </c>
      <c r="AY3212" s="17">
        <v>166.66</v>
      </c>
      <c r="AZ3212" s="17">
        <v>166.66</v>
      </c>
      <c r="BA3212" s="17">
        <v>166.66</v>
      </c>
      <c r="BB3212" s="17">
        <v>166.66</v>
      </c>
      <c r="BC3212" s="17">
        <v>166.66</v>
      </c>
      <c r="BD3212" s="17">
        <v>166.66</v>
      </c>
      <c r="BE3212" s="17">
        <v>1999.92</v>
      </c>
      <c r="BF3212" s="17">
        <v>1999.92</v>
      </c>
    </row>
    <row r="3213" spans="3:58" x14ac:dyDescent="0.25">
      <c r="C3213">
        <v>31319223</v>
      </c>
      <c r="D3213" t="s">
        <v>10767</v>
      </c>
      <c r="E3213" t="s">
        <v>1285</v>
      </c>
      <c r="F3213" t="s">
        <v>1351</v>
      </c>
      <c r="H3213" s="16">
        <v>45964</v>
      </c>
      <c r="I3213" s="16">
        <v>45962</v>
      </c>
      <c r="J3213" s="16">
        <v>46326</v>
      </c>
      <c r="L3213" t="s">
        <v>1286</v>
      </c>
      <c r="M3213" t="s">
        <v>1266</v>
      </c>
      <c r="N3213" s="17">
        <v>100</v>
      </c>
      <c r="P3213" t="s">
        <v>1269</v>
      </c>
      <c r="Q3213" t="s">
        <v>10768</v>
      </c>
      <c r="S3213" t="s">
        <v>6144</v>
      </c>
      <c r="T3213" t="s">
        <v>1487</v>
      </c>
      <c r="U3213">
        <v>7000502617</v>
      </c>
      <c r="V3213" t="s">
        <v>1272</v>
      </c>
      <c r="W3213" t="s">
        <v>1487</v>
      </c>
      <c r="X3213" s="16">
        <v>46033</v>
      </c>
      <c r="Y3213" t="s">
        <v>10769</v>
      </c>
      <c r="Z3213" s="16">
        <v>46033</v>
      </c>
      <c r="AE3213" t="s">
        <v>6173</v>
      </c>
      <c r="AF3213" t="s">
        <v>1277</v>
      </c>
      <c r="AG3213" t="s">
        <v>6147</v>
      </c>
      <c r="AH3213" t="s">
        <v>6148</v>
      </c>
      <c r="AI3213" t="s">
        <v>28</v>
      </c>
      <c r="AJ3213" s="16">
        <v>45962</v>
      </c>
      <c r="AL3213" t="s">
        <v>1292</v>
      </c>
      <c r="AM3213">
        <v>10000416</v>
      </c>
      <c r="AN3213" t="s">
        <v>6149</v>
      </c>
      <c r="AP3213" t="s">
        <v>1266</v>
      </c>
      <c r="AQ3213" t="s">
        <v>1294</v>
      </c>
      <c r="AS3213" s="17">
        <v>2111.5</v>
      </c>
      <c r="AT3213" s="17">
        <v>2111.5</v>
      </c>
      <c r="AU3213" s="17">
        <v>2111.5</v>
      </c>
      <c r="AV3213" s="17">
        <v>2111.5</v>
      </c>
      <c r="AW3213" s="17">
        <v>2111.5</v>
      </c>
      <c r="AX3213" s="17">
        <v>2111.5</v>
      </c>
      <c r="AY3213" s="17">
        <v>2111.5</v>
      </c>
      <c r="AZ3213" s="17">
        <v>2111.5</v>
      </c>
      <c r="BA3213" s="17">
        <v>2111.5</v>
      </c>
      <c r="BB3213" s="17">
        <v>2111.5</v>
      </c>
      <c r="BC3213" s="17">
        <v>0</v>
      </c>
      <c r="BD3213" s="17">
        <v>0</v>
      </c>
      <c r="BE3213" s="17">
        <v>21115</v>
      </c>
      <c r="BF3213" s="17">
        <v>25338</v>
      </c>
    </row>
    <row r="3214" spans="3:58" x14ac:dyDescent="0.25">
      <c r="C3214">
        <v>33001849</v>
      </c>
      <c r="D3214" t="s">
        <v>10770</v>
      </c>
      <c r="E3214" t="s">
        <v>1266</v>
      </c>
      <c r="F3214" t="s">
        <v>1267</v>
      </c>
      <c r="H3214" s="16">
        <v>44532</v>
      </c>
      <c r="I3214" s="16">
        <v>44049</v>
      </c>
      <c r="J3214" s="16">
        <v>47848</v>
      </c>
      <c r="L3214" t="s">
        <v>1268</v>
      </c>
      <c r="M3214" t="s">
        <v>1266</v>
      </c>
      <c r="N3214" s="17">
        <v>100</v>
      </c>
      <c r="P3214" t="s">
        <v>1269</v>
      </c>
      <c r="Q3214" t="s">
        <v>7091</v>
      </c>
      <c r="S3214" t="s">
        <v>1319</v>
      </c>
      <c r="T3214" t="s">
        <v>1266</v>
      </c>
      <c r="U3214">
        <v>7000502617</v>
      </c>
      <c r="V3214" t="s">
        <v>1272</v>
      </c>
      <c r="W3214" t="s">
        <v>5617</v>
      </c>
      <c r="X3214" s="16">
        <v>45826</v>
      </c>
      <c r="AC3214" t="s">
        <v>2948</v>
      </c>
      <c r="AD3214" t="s">
        <v>2949</v>
      </c>
      <c r="AE3214" t="s">
        <v>1311</v>
      </c>
      <c r="AF3214" t="s">
        <v>1277</v>
      </c>
      <c r="AG3214" t="s">
        <v>2514</v>
      </c>
      <c r="AH3214" t="s">
        <v>2515</v>
      </c>
      <c r="AI3214" t="s">
        <v>28</v>
      </c>
      <c r="AJ3214" s="16">
        <v>46023</v>
      </c>
      <c r="AK3214" t="s">
        <v>10771</v>
      </c>
      <c r="AL3214" t="s">
        <v>2951</v>
      </c>
      <c r="AM3214">
        <v>10312</v>
      </c>
      <c r="AN3214" t="s">
        <v>7099</v>
      </c>
      <c r="AP3214">
        <v>3410120011</v>
      </c>
      <c r="AQ3214" t="s">
        <v>1266</v>
      </c>
      <c r="AS3214" s="17">
        <v>0</v>
      </c>
      <c r="AT3214" s="17">
        <v>0</v>
      </c>
      <c r="AU3214" s="17">
        <v>0</v>
      </c>
      <c r="AV3214" s="17">
        <v>0</v>
      </c>
      <c r="AW3214" s="17">
        <v>0</v>
      </c>
      <c r="AX3214" s="17">
        <v>0</v>
      </c>
      <c r="AY3214" s="17">
        <v>0</v>
      </c>
      <c r="AZ3214" s="17">
        <v>0</v>
      </c>
      <c r="BA3214" s="17">
        <v>0</v>
      </c>
      <c r="BB3214" s="17">
        <v>0</v>
      </c>
      <c r="BC3214" s="17">
        <v>0</v>
      </c>
      <c r="BD3214" s="17">
        <v>0</v>
      </c>
      <c r="BE3214" s="17">
        <v>0</v>
      </c>
      <c r="BF3214" s="17">
        <v>0</v>
      </c>
    </row>
    <row r="3215" spans="3:58" x14ac:dyDescent="0.25">
      <c r="C3215">
        <v>33002556</v>
      </c>
      <c r="D3215" t="s">
        <v>10772</v>
      </c>
      <c r="E3215" t="s">
        <v>1266</v>
      </c>
      <c r="F3215" t="s">
        <v>1267</v>
      </c>
      <c r="H3215" s="16">
        <v>44532</v>
      </c>
      <c r="I3215" s="16">
        <v>44180</v>
      </c>
      <c r="J3215" s="16">
        <v>73050</v>
      </c>
      <c r="L3215" t="s">
        <v>1268</v>
      </c>
      <c r="M3215" t="s">
        <v>1266</v>
      </c>
      <c r="N3215" s="17">
        <v>100</v>
      </c>
      <c r="P3215" t="s">
        <v>1269</v>
      </c>
      <c r="Q3215" t="s">
        <v>5934</v>
      </c>
      <c r="S3215" t="s">
        <v>1288</v>
      </c>
      <c r="T3215" t="s">
        <v>1266</v>
      </c>
      <c r="U3215">
        <v>7000502617</v>
      </c>
      <c r="V3215" t="s">
        <v>1272</v>
      </c>
      <c r="W3215" t="s">
        <v>1289</v>
      </c>
      <c r="X3215" s="16">
        <v>45848</v>
      </c>
      <c r="AE3215" t="s">
        <v>1288</v>
      </c>
      <c r="AF3215" t="s">
        <v>1277</v>
      </c>
      <c r="AG3215" t="s">
        <v>1550</v>
      </c>
      <c r="AH3215" t="s">
        <v>1551</v>
      </c>
      <c r="AI3215" t="s">
        <v>28</v>
      </c>
      <c r="AJ3215" s="16">
        <v>46023</v>
      </c>
      <c r="AL3215" t="s">
        <v>1280</v>
      </c>
      <c r="AM3215">
        <v>1035</v>
      </c>
      <c r="AN3215" t="s">
        <v>5946</v>
      </c>
      <c r="AP3215">
        <v>3410120021</v>
      </c>
      <c r="AQ3215" t="s">
        <v>1266</v>
      </c>
      <c r="AS3215" s="17">
        <v>0</v>
      </c>
      <c r="AT3215" s="17">
        <v>0</v>
      </c>
      <c r="AU3215" s="17">
        <v>0</v>
      </c>
      <c r="AV3215" s="17">
        <v>0</v>
      </c>
      <c r="AW3215" s="17">
        <v>0</v>
      </c>
      <c r="AX3215" s="17">
        <v>0</v>
      </c>
      <c r="AY3215" s="17">
        <v>0</v>
      </c>
      <c r="AZ3215" s="17">
        <v>0</v>
      </c>
      <c r="BA3215" s="17">
        <v>0</v>
      </c>
      <c r="BB3215" s="17">
        <v>0</v>
      </c>
      <c r="BC3215" s="17">
        <v>0</v>
      </c>
      <c r="BD3215" s="17">
        <v>0</v>
      </c>
      <c r="BE3215" s="17">
        <v>0</v>
      </c>
      <c r="BF3215" s="17">
        <v>0</v>
      </c>
    </row>
    <row r="3216" spans="3:58" x14ac:dyDescent="0.25">
      <c r="C3216">
        <v>33002648</v>
      </c>
      <c r="D3216" t="s">
        <v>10773</v>
      </c>
      <c r="E3216" t="s">
        <v>1266</v>
      </c>
      <c r="F3216" t="s">
        <v>1267</v>
      </c>
      <c r="H3216" s="16">
        <v>44532</v>
      </c>
      <c r="I3216" s="16">
        <v>44364</v>
      </c>
      <c r="J3216" s="16">
        <v>73049</v>
      </c>
      <c r="L3216" t="s">
        <v>1268</v>
      </c>
      <c r="M3216" t="s">
        <v>1266</v>
      </c>
      <c r="N3216" s="17">
        <v>100</v>
      </c>
      <c r="P3216" t="s">
        <v>2433</v>
      </c>
      <c r="Q3216" t="s">
        <v>10774</v>
      </c>
      <c r="S3216" t="s">
        <v>1595</v>
      </c>
      <c r="T3216" t="s">
        <v>1266</v>
      </c>
      <c r="U3216">
        <v>7000555894</v>
      </c>
      <c r="V3216" t="s">
        <v>1272</v>
      </c>
      <c r="W3216" t="s">
        <v>1353</v>
      </c>
      <c r="X3216" s="16">
        <v>45848</v>
      </c>
      <c r="AE3216" t="s">
        <v>2522</v>
      </c>
      <c r="AF3216" t="s">
        <v>1277</v>
      </c>
      <c r="AG3216" t="s">
        <v>1550</v>
      </c>
      <c r="AH3216" t="s">
        <v>1551</v>
      </c>
      <c r="AI3216" t="s">
        <v>28</v>
      </c>
      <c r="AJ3216" s="16">
        <v>46023</v>
      </c>
      <c r="AK3216" t="s">
        <v>10775</v>
      </c>
      <c r="AL3216" t="s">
        <v>1280</v>
      </c>
      <c r="AM3216">
        <v>10000012</v>
      </c>
      <c r="AN3216" t="s">
        <v>2055</v>
      </c>
      <c r="AP3216">
        <v>3410120021</v>
      </c>
      <c r="AQ3216" t="s">
        <v>1266</v>
      </c>
      <c r="AS3216" s="17">
        <v>0</v>
      </c>
      <c r="AT3216" s="17">
        <v>0</v>
      </c>
      <c r="AU3216" s="17">
        <v>0</v>
      </c>
      <c r="AV3216" s="17">
        <v>0</v>
      </c>
      <c r="AW3216" s="17">
        <v>0</v>
      </c>
      <c r="AX3216" s="17">
        <v>0</v>
      </c>
      <c r="AY3216" s="17">
        <v>0</v>
      </c>
      <c r="AZ3216" s="17">
        <v>0</v>
      </c>
      <c r="BA3216" s="17">
        <v>0</v>
      </c>
      <c r="BB3216" s="17">
        <v>0</v>
      </c>
      <c r="BC3216" s="17">
        <v>0</v>
      </c>
      <c r="BD3216" s="17">
        <v>0</v>
      </c>
      <c r="BE3216" s="17">
        <v>0</v>
      </c>
      <c r="BF3216" s="17">
        <v>0</v>
      </c>
    </row>
    <row r="3217" spans="3:58" x14ac:dyDescent="0.25">
      <c r="C3217">
        <v>33003064</v>
      </c>
      <c r="D3217" t="s">
        <v>10776</v>
      </c>
      <c r="E3217" t="s">
        <v>1266</v>
      </c>
      <c r="F3217" t="s">
        <v>1267</v>
      </c>
      <c r="H3217" s="16">
        <v>44603</v>
      </c>
      <c r="I3217" s="16">
        <v>44539</v>
      </c>
      <c r="J3217" s="16">
        <v>47848</v>
      </c>
      <c r="L3217" t="s">
        <v>1268</v>
      </c>
      <c r="M3217" t="s">
        <v>1266</v>
      </c>
      <c r="N3217" s="17">
        <v>100</v>
      </c>
      <c r="P3217" t="s">
        <v>10434</v>
      </c>
      <c r="Q3217" t="s">
        <v>10469</v>
      </c>
      <c r="S3217" t="s">
        <v>3684</v>
      </c>
      <c r="T3217" t="s">
        <v>1266</v>
      </c>
      <c r="U3217">
        <v>7000933888</v>
      </c>
      <c r="V3217" t="s">
        <v>1272</v>
      </c>
      <c r="W3217" t="s">
        <v>10471</v>
      </c>
      <c r="X3217" s="16">
        <v>45848</v>
      </c>
      <c r="AE3217" t="s">
        <v>1595</v>
      </c>
      <c r="AF3217" t="s">
        <v>1277</v>
      </c>
      <c r="AG3217" t="s">
        <v>1550</v>
      </c>
      <c r="AH3217" t="s">
        <v>1551</v>
      </c>
      <c r="AI3217" t="s">
        <v>28</v>
      </c>
      <c r="AJ3217" s="16">
        <v>46023</v>
      </c>
      <c r="AK3217" t="s">
        <v>10777</v>
      </c>
      <c r="AL3217" t="s">
        <v>1280</v>
      </c>
      <c r="AM3217">
        <v>10291</v>
      </c>
      <c r="AN3217" t="s">
        <v>1621</v>
      </c>
      <c r="AP3217">
        <v>3410120021</v>
      </c>
      <c r="AQ3217" t="s">
        <v>1266</v>
      </c>
      <c r="AS3217" s="17">
        <v>0</v>
      </c>
      <c r="AT3217" s="17">
        <v>0</v>
      </c>
      <c r="AU3217" s="17">
        <v>0</v>
      </c>
      <c r="AV3217" s="17">
        <v>0</v>
      </c>
      <c r="AW3217" s="17">
        <v>0</v>
      </c>
      <c r="AX3217" s="17">
        <v>0</v>
      </c>
      <c r="AY3217" s="17">
        <v>0</v>
      </c>
      <c r="AZ3217" s="17">
        <v>0</v>
      </c>
      <c r="BA3217" s="17">
        <v>0</v>
      </c>
      <c r="BB3217" s="17">
        <v>0</v>
      </c>
      <c r="BC3217" s="17">
        <v>0</v>
      </c>
      <c r="BD3217" s="17">
        <v>0</v>
      </c>
      <c r="BE3217" s="17">
        <v>0</v>
      </c>
      <c r="BF3217" s="17">
        <v>0</v>
      </c>
    </row>
    <row r="3218" spans="3:58" x14ac:dyDescent="0.25">
      <c r="C3218">
        <v>33003833</v>
      </c>
      <c r="D3218" t="s">
        <v>10778</v>
      </c>
      <c r="E3218" t="s">
        <v>1266</v>
      </c>
      <c r="F3218" t="s">
        <v>1267</v>
      </c>
      <c r="H3218" s="16">
        <v>44831</v>
      </c>
      <c r="I3218" s="16">
        <v>44805</v>
      </c>
      <c r="J3218" s="16">
        <v>48457</v>
      </c>
      <c r="L3218" t="s">
        <v>1268</v>
      </c>
      <c r="M3218" t="s">
        <v>1266</v>
      </c>
      <c r="N3218" s="17">
        <v>100</v>
      </c>
      <c r="P3218" t="s">
        <v>1269</v>
      </c>
      <c r="Q3218" t="s">
        <v>6567</v>
      </c>
      <c r="S3218" t="s">
        <v>6568</v>
      </c>
      <c r="T3218" t="s">
        <v>1266</v>
      </c>
      <c r="U3218">
        <v>7000502617</v>
      </c>
      <c r="V3218" t="s">
        <v>1272</v>
      </c>
      <c r="W3218" t="s">
        <v>2355</v>
      </c>
      <c r="X3218" s="16">
        <v>45848</v>
      </c>
      <c r="AE3218" t="s">
        <v>6570</v>
      </c>
      <c r="AF3218" t="s">
        <v>1277</v>
      </c>
      <c r="AG3218" t="s">
        <v>5017</v>
      </c>
      <c r="AH3218" t="s">
        <v>5018</v>
      </c>
      <c r="AI3218" t="s">
        <v>28</v>
      </c>
      <c r="AJ3218" s="16">
        <v>46023</v>
      </c>
      <c r="AL3218" t="s">
        <v>1292</v>
      </c>
      <c r="AM3218">
        <v>1459</v>
      </c>
      <c r="AN3218" t="s">
        <v>9792</v>
      </c>
      <c r="AP3218">
        <v>3410120021</v>
      </c>
      <c r="AQ3218" t="s">
        <v>1266</v>
      </c>
      <c r="AS3218" s="17">
        <v>0</v>
      </c>
      <c r="AT3218" s="17">
        <v>0</v>
      </c>
      <c r="AU3218" s="17">
        <v>0</v>
      </c>
      <c r="AV3218" s="17">
        <v>0</v>
      </c>
      <c r="AW3218" s="17">
        <v>0</v>
      </c>
      <c r="AX3218" s="17">
        <v>0</v>
      </c>
      <c r="AY3218" s="17">
        <v>0</v>
      </c>
      <c r="AZ3218" s="17">
        <v>0</v>
      </c>
      <c r="BA3218" s="17">
        <v>0</v>
      </c>
      <c r="BB3218" s="17">
        <v>0</v>
      </c>
      <c r="BC3218" s="17">
        <v>0</v>
      </c>
      <c r="BD3218" s="17">
        <v>0</v>
      </c>
      <c r="BE3218" s="17">
        <v>0</v>
      </c>
      <c r="BF3218" s="17">
        <v>0</v>
      </c>
    </row>
    <row r="3219" spans="3:58" x14ac:dyDescent="0.25">
      <c r="C3219">
        <v>33003834</v>
      </c>
      <c r="D3219" t="s">
        <v>10778</v>
      </c>
      <c r="E3219" t="s">
        <v>1266</v>
      </c>
      <c r="F3219" t="s">
        <v>1267</v>
      </c>
      <c r="H3219" s="16">
        <v>44831</v>
      </c>
      <c r="I3219" s="16">
        <v>44805</v>
      </c>
      <c r="J3219" s="16">
        <v>48457</v>
      </c>
      <c r="L3219" t="s">
        <v>1268</v>
      </c>
      <c r="M3219" t="s">
        <v>1266</v>
      </c>
      <c r="N3219" s="17">
        <v>100</v>
      </c>
      <c r="P3219" t="s">
        <v>1269</v>
      </c>
      <c r="Q3219" t="s">
        <v>6567</v>
      </c>
      <c r="S3219" t="s">
        <v>6568</v>
      </c>
      <c r="T3219" t="s">
        <v>1266</v>
      </c>
      <c r="U3219">
        <v>7000502617</v>
      </c>
      <c r="V3219" t="s">
        <v>1272</v>
      </c>
      <c r="W3219" t="s">
        <v>2355</v>
      </c>
      <c r="X3219" s="16">
        <v>45848</v>
      </c>
      <c r="AE3219" t="s">
        <v>6570</v>
      </c>
      <c r="AF3219" t="s">
        <v>1277</v>
      </c>
      <c r="AG3219" t="s">
        <v>5017</v>
      </c>
      <c r="AH3219" t="s">
        <v>5018</v>
      </c>
      <c r="AI3219" t="s">
        <v>28</v>
      </c>
      <c r="AJ3219" s="16">
        <v>46023</v>
      </c>
      <c r="AL3219" t="s">
        <v>1292</v>
      </c>
      <c r="AM3219">
        <v>1459</v>
      </c>
      <c r="AN3219" t="s">
        <v>9792</v>
      </c>
      <c r="AP3219">
        <v>3410120021</v>
      </c>
      <c r="AQ3219" t="s">
        <v>1266</v>
      </c>
      <c r="AS3219" s="17">
        <v>0</v>
      </c>
      <c r="AT3219" s="17">
        <v>0</v>
      </c>
      <c r="AU3219" s="17">
        <v>0</v>
      </c>
      <c r="AV3219" s="17">
        <v>0</v>
      </c>
      <c r="AW3219" s="17">
        <v>0</v>
      </c>
      <c r="AX3219" s="17">
        <v>0</v>
      </c>
      <c r="AY3219" s="17">
        <v>0</v>
      </c>
      <c r="AZ3219" s="17">
        <v>0</v>
      </c>
      <c r="BA3219" s="17">
        <v>0</v>
      </c>
      <c r="BB3219" s="17">
        <v>0</v>
      </c>
      <c r="BC3219" s="17">
        <v>0</v>
      </c>
      <c r="BD3219" s="17">
        <v>0</v>
      </c>
      <c r="BE3219" s="17">
        <v>0</v>
      </c>
      <c r="BF3219" s="17">
        <v>0</v>
      </c>
    </row>
    <row r="3220" spans="3:58" x14ac:dyDescent="0.25">
      <c r="C3220">
        <v>33003849</v>
      </c>
      <c r="D3220" t="s">
        <v>10779</v>
      </c>
      <c r="E3220" t="s">
        <v>1266</v>
      </c>
      <c r="F3220" t="s">
        <v>1267</v>
      </c>
      <c r="H3220" s="16">
        <v>44839</v>
      </c>
      <c r="I3220" s="16">
        <v>44835</v>
      </c>
      <c r="J3220" s="16">
        <v>48487</v>
      </c>
      <c r="L3220" t="s">
        <v>1268</v>
      </c>
      <c r="M3220" t="s">
        <v>1266</v>
      </c>
      <c r="N3220" s="17">
        <v>100</v>
      </c>
      <c r="P3220" t="s">
        <v>2433</v>
      </c>
      <c r="Q3220" t="s">
        <v>2606</v>
      </c>
      <c r="S3220" t="s">
        <v>1595</v>
      </c>
      <c r="T3220" t="s">
        <v>1266</v>
      </c>
      <c r="U3220">
        <v>7000555894</v>
      </c>
      <c r="V3220" t="s">
        <v>1272</v>
      </c>
      <c r="W3220" t="s">
        <v>2521</v>
      </c>
      <c r="X3220" s="16">
        <v>45848</v>
      </c>
      <c r="AE3220" t="s">
        <v>2217</v>
      </c>
      <c r="AF3220" t="s">
        <v>1277</v>
      </c>
      <c r="AG3220" t="s">
        <v>2508</v>
      </c>
      <c r="AH3220" t="s">
        <v>2509</v>
      </c>
      <c r="AI3220" t="s">
        <v>28</v>
      </c>
      <c r="AJ3220" s="16">
        <v>46023</v>
      </c>
      <c r="AL3220" t="s">
        <v>1292</v>
      </c>
      <c r="AM3220">
        <v>10000012</v>
      </c>
      <c r="AN3220" t="s">
        <v>2055</v>
      </c>
      <c r="AP3220">
        <v>3410120021</v>
      </c>
      <c r="AQ3220" t="s">
        <v>1266</v>
      </c>
      <c r="AS3220" s="17">
        <v>0</v>
      </c>
      <c r="AT3220" s="17">
        <v>0</v>
      </c>
      <c r="AU3220" s="17">
        <v>0</v>
      </c>
      <c r="AV3220" s="17">
        <v>0</v>
      </c>
      <c r="AW3220" s="17">
        <v>0</v>
      </c>
      <c r="AX3220" s="17">
        <v>0</v>
      </c>
      <c r="AY3220" s="17">
        <v>0</v>
      </c>
      <c r="AZ3220" s="17">
        <v>0</v>
      </c>
      <c r="BA3220" s="17">
        <v>0</v>
      </c>
      <c r="BB3220" s="17">
        <v>0</v>
      </c>
      <c r="BC3220" s="17">
        <v>0</v>
      </c>
      <c r="BD3220" s="17">
        <v>0</v>
      </c>
      <c r="BE3220" s="17">
        <v>0</v>
      </c>
      <c r="BF3220" s="17">
        <v>0</v>
      </c>
    </row>
    <row r="3221" spans="3:58" x14ac:dyDescent="0.25">
      <c r="C3221">
        <v>33003922</v>
      </c>
      <c r="D3221" t="s">
        <v>10780</v>
      </c>
      <c r="E3221" t="s">
        <v>1266</v>
      </c>
      <c r="F3221" t="s">
        <v>1267</v>
      </c>
      <c r="H3221" s="16">
        <v>44883</v>
      </c>
      <c r="I3221" s="16">
        <v>44866</v>
      </c>
      <c r="J3221" s="16">
        <v>48518</v>
      </c>
      <c r="L3221" t="s">
        <v>1268</v>
      </c>
      <c r="M3221" t="s">
        <v>1266</v>
      </c>
      <c r="N3221" s="17">
        <v>100</v>
      </c>
      <c r="P3221" t="s">
        <v>1317</v>
      </c>
      <c r="Q3221" t="s">
        <v>4640</v>
      </c>
      <c r="S3221" t="s">
        <v>1319</v>
      </c>
      <c r="T3221" t="s">
        <v>1266</v>
      </c>
      <c r="U3221">
        <v>7000555567</v>
      </c>
      <c r="V3221" t="s">
        <v>1272</v>
      </c>
      <c r="W3221" t="s">
        <v>4723</v>
      </c>
      <c r="X3221" s="16">
        <v>45848</v>
      </c>
      <c r="AC3221" t="s">
        <v>10781</v>
      </c>
      <c r="AD3221" t="s">
        <v>10782</v>
      </c>
      <c r="AE3221" t="s">
        <v>1319</v>
      </c>
      <c r="AF3221" t="s">
        <v>1277</v>
      </c>
      <c r="AG3221" t="s">
        <v>2514</v>
      </c>
      <c r="AH3221" t="s">
        <v>2515</v>
      </c>
      <c r="AI3221" t="s">
        <v>28</v>
      </c>
      <c r="AJ3221" s="16">
        <v>46023</v>
      </c>
      <c r="AL3221" t="s">
        <v>1292</v>
      </c>
      <c r="AM3221">
        <v>10000014</v>
      </c>
      <c r="AN3221" t="s">
        <v>1327</v>
      </c>
      <c r="AP3221">
        <v>3410120021</v>
      </c>
      <c r="AQ3221" t="s">
        <v>1266</v>
      </c>
      <c r="AS3221" s="17">
        <v>0</v>
      </c>
      <c r="AT3221" s="17">
        <v>0</v>
      </c>
      <c r="AU3221" s="17">
        <v>0</v>
      </c>
      <c r="AV3221" s="17">
        <v>0</v>
      </c>
      <c r="AW3221" s="17">
        <v>0</v>
      </c>
      <c r="AX3221" s="17">
        <v>0</v>
      </c>
      <c r="AY3221" s="17">
        <v>0</v>
      </c>
      <c r="AZ3221" s="17">
        <v>0</v>
      </c>
      <c r="BA3221" s="17">
        <v>0</v>
      </c>
      <c r="BB3221" s="17">
        <v>0</v>
      </c>
      <c r="BC3221" s="17">
        <v>0</v>
      </c>
      <c r="BD3221" s="17">
        <v>0</v>
      </c>
      <c r="BE3221" s="17">
        <v>0</v>
      </c>
      <c r="BF3221" s="17">
        <v>0</v>
      </c>
    </row>
    <row r="3222" spans="3:58" x14ac:dyDescent="0.25">
      <c r="C3222">
        <v>33003939</v>
      </c>
      <c r="D3222" t="s">
        <v>10783</v>
      </c>
      <c r="E3222" t="s">
        <v>1266</v>
      </c>
      <c r="F3222" t="s">
        <v>1267</v>
      </c>
      <c r="H3222" s="16">
        <v>44893</v>
      </c>
      <c r="I3222" s="16">
        <v>45231</v>
      </c>
      <c r="J3222" s="16">
        <v>48883</v>
      </c>
      <c r="L3222" t="s">
        <v>1268</v>
      </c>
      <c r="M3222" t="s">
        <v>1266</v>
      </c>
      <c r="N3222" s="17">
        <v>100</v>
      </c>
      <c r="P3222" t="s">
        <v>1269</v>
      </c>
      <c r="Q3222" t="s">
        <v>6783</v>
      </c>
      <c r="S3222" t="s">
        <v>5731</v>
      </c>
      <c r="T3222" t="s">
        <v>1266</v>
      </c>
      <c r="U3222">
        <v>7000502617</v>
      </c>
      <c r="V3222" t="s">
        <v>1272</v>
      </c>
      <c r="W3222" t="s">
        <v>4238</v>
      </c>
      <c r="X3222" s="16">
        <v>45848</v>
      </c>
      <c r="AC3222" t="s">
        <v>10784</v>
      </c>
      <c r="AD3222" t="s">
        <v>10785</v>
      </c>
      <c r="AE3222" t="s">
        <v>5731</v>
      </c>
      <c r="AF3222" t="s">
        <v>1277</v>
      </c>
      <c r="AG3222" t="s">
        <v>6756</v>
      </c>
      <c r="AH3222" t="s">
        <v>6757</v>
      </c>
      <c r="AI3222" t="s">
        <v>28</v>
      </c>
      <c r="AJ3222" s="16">
        <v>46023</v>
      </c>
      <c r="AL3222" t="s">
        <v>1292</v>
      </c>
      <c r="AM3222">
        <v>10559</v>
      </c>
      <c r="AN3222" t="s">
        <v>6826</v>
      </c>
      <c r="AP3222">
        <v>3410120021</v>
      </c>
      <c r="AQ3222" t="s">
        <v>1266</v>
      </c>
      <c r="AS3222" s="17">
        <v>0</v>
      </c>
      <c r="AT3222" s="17">
        <v>0</v>
      </c>
      <c r="AU3222" s="17">
        <v>0</v>
      </c>
      <c r="AV3222" s="17">
        <v>0</v>
      </c>
      <c r="AW3222" s="17">
        <v>0</v>
      </c>
      <c r="AX3222" s="17">
        <v>0</v>
      </c>
      <c r="AY3222" s="17">
        <v>0</v>
      </c>
      <c r="AZ3222" s="17">
        <v>0</v>
      </c>
      <c r="BA3222" s="17">
        <v>0</v>
      </c>
      <c r="BB3222" s="17">
        <v>0</v>
      </c>
      <c r="BC3222" s="17">
        <v>0</v>
      </c>
      <c r="BD3222" s="17">
        <v>0</v>
      </c>
      <c r="BE3222" s="17">
        <v>0</v>
      </c>
      <c r="BF3222" s="17">
        <v>0</v>
      </c>
    </row>
    <row r="3223" spans="3:58" x14ac:dyDescent="0.25">
      <c r="C3223">
        <v>33003943</v>
      </c>
      <c r="D3223" t="s">
        <v>10786</v>
      </c>
      <c r="E3223" t="s">
        <v>1266</v>
      </c>
      <c r="F3223" t="s">
        <v>1267</v>
      </c>
      <c r="H3223" s="16">
        <v>44893</v>
      </c>
      <c r="I3223" s="16">
        <v>44866</v>
      </c>
      <c r="J3223" s="16">
        <v>48518</v>
      </c>
      <c r="L3223" t="s">
        <v>1268</v>
      </c>
      <c r="M3223" t="s">
        <v>1266</v>
      </c>
      <c r="N3223" s="17">
        <v>100</v>
      </c>
      <c r="P3223" t="s">
        <v>1269</v>
      </c>
      <c r="Q3223" t="s">
        <v>6783</v>
      </c>
      <c r="S3223" t="s">
        <v>3684</v>
      </c>
      <c r="T3223" t="s">
        <v>1266</v>
      </c>
      <c r="U3223">
        <v>7000502617</v>
      </c>
      <c r="V3223" t="s">
        <v>1272</v>
      </c>
      <c r="W3223" t="s">
        <v>4238</v>
      </c>
      <c r="X3223" s="16">
        <v>45848</v>
      </c>
      <c r="AE3223" t="s">
        <v>5731</v>
      </c>
      <c r="AF3223" t="s">
        <v>1277</v>
      </c>
      <c r="AG3223" t="s">
        <v>6756</v>
      </c>
      <c r="AH3223" t="s">
        <v>6757</v>
      </c>
      <c r="AI3223" t="s">
        <v>28</v>
      </c>
      <c r="AJ3223" s="16">
        <v>46023</v>
      </c>
      <c r="AL3223" t="s">
        <v>1292</v>
      </c>
      <c r="AM3223">
        <v>10559</v>
      </c>
      <c r="AN3223" t="s">
        <v>6826</v>
      </c>
      <c r="AP3223">
        <v>3410120021</v>
      </c>
      <c r="AQ3223" t="s">
        <v>1266</v>
      </c>
      <c r="AS3223" s="17">
        <v>0</v>
      </c>
      <c r="AT3223" s="17">
        <v>0</v>
      </c>
      <c r="AU3223" s="17">
        <v>0</v>
      </c>
      <c r="AV3223" s="17">
        <v>0</v>
      </c>
      <c r="AW3223" s="17">
        <v>0</v>
      </c>
      <c r="AX3223" s="17">
        <v>0</v>
      </c>
      <c r="AY3223" s="17">
        <v>0</v>
      </c>
      <c r="AZ3223" s="17">
        <v>0</v>
      </c>
      <c r="BA3223" s="17">
        <v>0</v>
      </c>
      <c r="BB3223" s="17">
        <v>0</v>
      </c>
      <c r="BC3223" s="17">
        <v>0</v>
      </c>
      <c r="BD3223" s="17">
        <v>0</v>
      </c>
      <c r="BE3223" s="17">
        <v>0</v>
      </c>
      <c r="BF3223" s="17">
        <v>0</v>
      </c>
    </row>
    <row r="3224" spans="3:58" x14ac:dyDescent="0.25">
      <c r="C3224">
        <v>33003999</v>
      </c>
      <c r="D3224" t="s">
        <v>10787</v>
      </c>
      <c r="E3224" t="s">
        <v>1266</v>
      </c>
      <c r="F3224" t="s">
        <v>1267</v>
      </c>
      <c r="H3224" s="16">
        <v>44930</v>
      </c>
      <c r="I3224" s="16">
        <v>44562</v>
      </c>
      <c r="J3224" s="16">
        <v>48213</v>
      </c>
      <c r="L3224" t="s">
        <v>1268</v>
      </c>
      <c r="M3224" t="s">
        <v>1266</v>
      </c>
      <c r="N3224" s="17">
        <v>100</v>
      </c>
      <c r="P3224" t="s">
        <v>1269</v>
      </c>
      <c r="Q3224" t="s">
        <v>6783</v>
      </c>
      <c r="S3224" t="s">
        <v>5731</v>
      </c>
      <c r="T3224" t="s">
        <v>1266</v>
      </c>
      <c r="U3224">
        <v>7000502617</v>
      </c>
      <c r="V3224" t="s">
        <v>1272</v>
      </c>
      <c r="W3224" t="s">
        <v>4238</v>
      </c>
      <c r="X3224" s="16">
        <v>45848</v>
      </c>
      <c r="AE3224" t="s">
        <v>5731</v>
      </c>
      <c r="AF3224" t="s">
        <v>1277</v>
      </c>
      <c r="AG3224" t="s">
        <v>6756</v>
      </c>
      <c r="AH3224" t="s">
        <v>6757</v>
      </c>
      <c r="AI3224" t="s">
        <v>28</v>
      </c>
      <c r="AJ3224" s="16">
        <v>46023</v>
      </c>
      <c r="AL3224" t="s">
        <v>1292</v>
      </c>
      <c r="AM3224">
        <v>10559</v>
      </c>
      <c r="AN3224" t="s">
        <v>6826</v>
      </c>
      <c r="AP3224">
        <v>3410120021</v>
      </c>
      <c r="AQ3224" t="s">
        <v>1266</v>
      </c>
      <c r="AS3224" s="17">
        <v>0</v>
      </c>
      <c r="AT3224" s="17">
        <v>0</v>
      </c>
      <c r="AU3224" s="17">
        <v>0</v>
      </c>
      <c r="AV3224" s="17">
        <v>0</v>
      </c>
      <c r="AW3224" s="17">
        <v>0</v>
      </c>
      <c r="AX3224" s="17">
        <v>0</v>
      </c>
      <c r="AY3224" s="17">
        <v>0</v>
      </c>
      <c r="AZ3224" s="17">
        <v>0</v>
      </c>
      <c r="BA3224" s="17">
        <v>0</v>
      </c>
      <c r="BB3224" s="17">
        <v>0</v>
      </c>
      <c r="BC3224" s="17">
        <v>0</v>
      </c>
      <c r="BD3224" s="17">
        <v>0</v>
      </c>
      <c r="BE3224" s="17">
        <v>0</v>
      </c>
      <c r="BF3224" s="17">
        <v>0</v>
      </c>
    </row>
    <row r="3225" spans="3:58" x14ac:dyDescent="0.25">
      <c r="C3225">
        <v>33004010</v>
      </c>
      <c r="D3225" t="s">
        <v>10788</v>
      </c>
      <c r="E3225" t="s">
        <v>1266</v>
      </c>
      <c r="F3225" t="s">
        <v>1267</v>
      </c>
      <c r="H3225" s="16">
        <v>44939</v>
      </c>
      <c r="I3225" s="16">
        <v>44927</v>
      </c>
      <c r="J3225" s="16">
        <v>48579</v>
      </c>
      <c r="L3225" t="s">
        <v>1268</v>
      </c>
      <c r="M3225" t="s">
        <v>1266</v>
      </c>
      <c r="N3225" s="17">
        <v>100</v>
      </c>
      <c r="P3225" t="s">
        <v>1317</v>
      </c>
      <c r="Q3225" t="s">
        <v>10789</v>
      </c>
      <c r="S3225" t="s">
        <v>1748</v>
      </c>
      <c r="T3225" t="s">
        <v>1266</v>
      </c>
      <c r="U3225">
        <v>7000555567</v>
      </c>
      <c r="V3225" t="s">
        <v>1272</v>
      </c>
      <c r="W3225" t="s">
        <v>10790</v>
      </c>
      <c r="X3225" s="16">
        <v>46023</v>
      </c>
      <c r="AC3225" t="s">
        <v>1750</v>
      </c>
      <c r="AD3225" t="s">
        <v>1751</v>
      </c>
      <c r="AE3225" t="s">
        <v>1752</v>
      </c>
      <c r="AF3225" t="s">
        <v>1277</v>
      </c>
      <c r="AG3225" t="s">
        <v>1754</v>
      </c>
      <c r="AH3225" t="s">
        <v>1755</v>
      </c>
      <c r="AI3225" t="s">
        <v>28</v>
      </c>
      <c r="AJ3225" s="16">
        <v>46023</v>
      </c>
      <c r="AL3225" t="s">
        <v>1292</v>
      </c>
      <c r="AM3225">
        <v>2175</v>
      </c>
      <c r="AN3225" t="s">
        <v>1751</v>
      </c>
      <c r="AP3225">
        <v>3410120021</v>
      </c>
      <c r="AQ3225" t="s">
        <v>1266</v>
      </c>
      <c r="AS3225" s="17">
        <v>0</v>
      </c>
      <c r="AT3225" s="17">
        <v>0</v>
      </c>
      <c r="AU3225" s="17">
        <v>0</v>
      </c>
      <c r="AV3225" s="17">
        <v>0</v>
      </c>
      <c r="AW3225" s="17">
        <v>0</v>
      </c>
      <c r="AX3225" s="17">
        <v>0</v>
      </c>
      <c r="AY3225" s="17">
        <v>0</v>
      </c>
      <c r="AZ3225" s="17">
        <v>0</v>
      </c>
      <c r="BA3225" s="17">
        <v>0</v>
      </c>
      <c r="BB3225" s="17">
        <v>0</v>
      </c>
      <c r="BC3225" s="17">
        <v>0</v>
      </c>
      <c r="BD3225" s="17">
        <v>0</v>
      </c>
      <c r="BE3225" s="17">
        <v>0</v>
      </c>
      <c r="BF3225" s="17">
        <v>0</v>
      </c>
    </row>
    <row r="3226" spans="3:58" x14ac:dyDescent="0.25">
      <c r="C3226">
        <v>33004119</v>
      </c>
      <c r="D3226" t="s">
        <v>10791</v>
      </c>
      <c r="E3226" t="s">
        <v>1266</v>
      </c>
      <c r="F3226" t="s">
        <v>1267</v>
      </c>
      <c r="H3226" s="16">
        <v>44993</v>
      </c>
      <c r="I3226" s="16">
        <v>44986</v>
      </c>
      <c r="J3226" s="16">
        <v>48638</v>
      </c>
      <c r="L3226" t="s">
        <v>1268</v>
      </c>
      <c r="M3226" t="s">
        <v>1266</v>
      </c>
      <c r="N3226" s="17">
        <v>100</v>
      </c>
      <c r="P3226" t="s">
        <v>2433</v>
      </c>
      <c r="Q3226" t="s">
        <v>2512</v>
      </c>
      <c r="S3226" t="s">
        <v>1595</v>
      </c>
      <c r="T3226" t="s">
        <v>1266</v>
      </c>
      <c r="U3226">
        <v>7000555894</v>
      </c>
      <c r="V3226" t="s">
        <v>1272</v>
      </c>
      <c r="W3226" t="s">
        <v>2582</v>
      </c>
      <c r="X3226" s="16">
        <v>45848</v>
      </c>
      <c r="AE3226" t="s">
        <v>2519</v>
      </c>
      <c r="AF3226" t="s">
        <v>1277</v>
      </c>
      <c r="AG3226" t="s">
        <v>1489</v>
      </c>
      <c r="AH3226" t="s">
        <v>1490</v>
      </c>
      <c r="AI3226" t="s">
        <v>28</v>
      </c>
      <c r="AJ3226" s="16">
        <v>46023</v>
      </c>
      <c r="AL3226" t="s">
        <v>1292</v>
      </c>
      <c r="AM3226">
        <v>10000012</v>
      </c>
      <c r="AN3226" t="s">
        <v>2055</v>
      </c>
      <c r="AP3226">
        <v>3410120021</v>
      </c>
      <c r="AQ3226" t="s">
        <v>1266</v>
      </c>
      <c r="AS3226" s="17">
        <v>0</v>
      </c>
      <c r="AT3226" s="17">
        <v>0</v>
      </c>
      <c r="AU3226" s="17">
        <v>0</v>
      </c>
      <c r="AV3226" s="17">
        <v>0</v>
      </c>
      <c r="AW3226" s="17">
        <v>0</v>
      </c>
      <c r="AX3226" s="17">
        <v>0</v>
      </c>
      <c r="AY3226" s="17">
        <v>0</v>
      </c>
      <c r="AZ3226" s="17">
        <v>0</v>
      </c>
      <c r="BA3226" s="17">
        <v>0</v>
      </c>
      <c r="BB3226" s="17">
        <v>0</v>
      </c>
      <c r="BC3226" s="17">
        <v>0</v>
      </c>
      <c r="BD3226" s="17">
        <v>0</v>
      </c>
      <c r="BE3226" s="17">
        <v>0</v>
      </c>
      <c r="BF3226" s="17">
        <v>0</v>
      </c>
    </row>
    <row r="3227" spans="3:58" x14ac:dyDescent="0.25">
      <c r="C3227">
        <v>33004297</v>
      </c>
      <c r="D3227" t="s">
        <v>10792</v>
      </c>
      <c r="E3227" t="s">
        <v>1266</v>
      </c>
      <c r="F3227" t="s">
        <v>1267</v>
      </c>
      <c r="H3227" s="16">
        <v>45090</v>
      </c>
      <c r="I3227" s="16">
        <v>45078</v>
      </c>
      <c r="J3227" s="16">
        <v>48730</v>
      </c>
      <c r="L3227" t="s">
        <v>1268</v>
      </c>
      <c r="M3227" t="s">
        <v>1266</v>
      </c>
      <c r="N3227" s="17">
        <v>100</v>
      </c>
      <c r="P3227" t="s">
        <v>1269</v>
      </c>
      <c r="Q3227" t="s">
        <v>7209</v>
      </c>
      <c r="S3227" t="s">
        <v>1402</v>
      </c>
      <c r="T3227" t="s">
        <v>1266</v>
      </c>
      <c r="U3227">
        <v>7000502617</v>
      </c>
      <c r="V3227" t="s">
        <v>1272</v>
      </c>
      <c r="W3227" t="s">
        <v>6023</v>
      </c>
      <c r="X3227" s="16">
        <v>45848</v>
      </c>
      <c r="AE3227" t="s">
        <v>2632</v>
      </c>
      <c r="AF3227" t="s">
        <v>1277</v>
      </c>
      <c r="AG3227" t="s">
        <v>6708</v>
      </c>
      <c r="AH3227" t="s">
        <v>6709</v>
      </c>
      <c r="AI3227" t="s">
        <v>28</v>
      </c>
      <c r="AJ3227" s="16">
        <v>46023</v>
      </c>
      <c r="AL3227" t="s">
        <v>1292</v>
      </c>
      <c r="AM3227">
        <v>1103</v>
      </c>
      <c r="AN3227" t="s">
        <v>7212</v>
      </c>
      <c r="AP3227">
        <v>3410120021</v>
      </c>
      <c r="AQ3227" t="s">
        <v>1266</v>
      </c>
      <c r="AS3227" s="17">
        <v>0</v>
      </c>
      <c r="AT3227" s="17">
        <v>0</v>
      </c>
      <c r="AU3227" s="17">
        <v>0</v>
      </c>
      <c r="AV3227" s="17">
        <v>0</v>
      </c>
      <c r="AW3227" s="17">
        <v>0</v>
      </c>
      <c r="AX3227" s="17">
        <v>0</v>
      </c>
      <c r="AY3227" s="17">
        <v>0</v>
      </c>
      <c r="AZ3227" s="17">
        <v>0</v>
      </c>
      <c r="BA3227" s="17">
        <v>0</v>
      </c>
      <c r="BB3227" s="17">
        <v>0</v>
      </c>
      <c r="BC3227" s="17">
        <v>0</v>
      </c>
      <c r="BD3227" s="17">
        <v>0</v>
      </c>
      <c r="BE3227" s="17">
        <v>0</v>
      </c>
      <c r="BF3227" s="17">
        <v>0</v>
      </c>
    </row>
    <row r="3228" spans="3:58" x14ac:dyDescent="0.25">
      <c r="C3228">
        <v>33004298</v>
      </c>
      <c r="D3228" t="s">
        <v>10793</v>
      </c>
      <c r="E3228" t="s">
        <v>1266</v>
      </c>
      <c r="F3228" t="s">
        <v>1267</v>
      </c>
      <c r="H3228" s="16">
        <v>45090</v>
      </c>
      <c r="I3228" s="16">
        <v>45078</v>
      </c>
      <c r="J3228" s="16">
        <v>48730</v>
      </c>
      <c r="L3228" t="s">
        <v>1268</v>
      </c>
      <c r="M3228" t="s">
        <v>1266</v>
      </c>
      <c r="N3228" s="17">
        <v>100</v>
      </c>
      <c r="P3228" t="s">
        <v>1269</v>
      </c>
      <c r="Q3228" t="s">
        <v>7209</v>
      </c>
      <c r="S3228" t="s">
        <v>1402</v>
      </c>
      <c r="T3228" t="s">
        <v>1266</v>
      </c>
      <c r="U3228">
        <v>7000502617</v>
      </c>
      <c r="V3228" t="s">
        <v>1272</v>
      </c>
      <c r="W3228" t="s">
        <v>6023</v>
      </c>
      <c r="X3228" s="16">
        <v>45848</v>
      </c>
      <c r="AE3228" t="s">
        <v>10794</v>
      </c>
      <c r="AF3228" t="s">
        <v>1277</v>
      </c>
      <c r="AG3228" t="s">
        <v>6708</v>
      </c>
      <c r="AH3228" t="s">
        <v>6709</v>
      </c>
      <c r="AI3228" t="s">
        <v>28</v>
      </c>
      <c r="AJ3228" s="16">
        <v>46023</v>
      </c>
      <c r="AL3228" t="s">
        <v>1292</v>
      </c>
      <c r="AM3228">
        <v>1103</v>
      </c>
      <c r="AN3228" t="s">
        <v>7212</v>
      </c>
      <c r="AP3228">
        <v>3410120021</v>
      </c>
      <c r="AQ3228" t="s">
        <v>1266</v>
      </c>
      <c r="AS3228" s="17">
        <v>0</v>
      </c>
      <c r="AT3228" s="17">
        <v>0</v>
      </c>
      <c r="AU3228" s="17">
        <v>0</v>
      </c>
      <c r="AV3228" s="17">
        <v>0</v>
      </c>
      <c r="AW3228" s="17">
        <v>0</v>
      </c>
      <c r="AX3228" s="17">
        <v>0</v>
      </c>
      <c r="AY3228" s="17">
        <v>0</v>
      </c>
      <c r="AZ3228" s="17">
        <v>0</v>
      </c>
      <c r="BA3228" s="17">
        <v>0</v>
      </c>
      <c r="BB3228" s="17">
        <v>0</v>
      </c>
      <c r="BC3228" s="17">
        <v>0</v>
      </c>
      <c r="BD3228" s="17">
        <v>0</v>
      </c>
      <c r="BE3228" s="17">
        <v>0</v>
      </c>
      <c r="BF3228" s="17">
        <v>0</v>
      </c>
    </row>
    <row r="3229" spans="3:58" x14ac:dyDescent="0.25">
      <c r="C3229">
        <v>33004299</v>
      </c>
      <c r="D3229" t="s">
        <v>10795</v>
      </c>
      <c r="E3229" t="s">
        <v>1266</v>
      </c>
      <c r="F3229" t="s">
        <v>1267</v>
      </c>
      <c r="H3229" s="16">
        <v>45090</v>
      </c>
      <c r="I3229" s="16">
        <v>45078</v>
      </c>
      <c r="J3229" s="16">
        <v>48730</v>
      </c>
      <c r="L3229" t="s">
        <v>1268</v>
      </c>
      <c r="M3229" t="s">
        <v>1266</v>
      </c>
      <c r="N3229" s="17">
        <v>100</v>
      </c>
      <c r="P3229" t="s">
        <v>1269</v>
      </c>
      <c r="Q3229" t="s">
        <v>6987</v>
      </c>
      <c r="S3229" t="s">
        <v>1402</v>
      </c>
      <c r="T3229" t="s">
        <v>1266</v>
      </c>
      <c r="U3229">
        <v>7000502617</v>
      </c>
      <c r="V3229" t="s">
        <v>1272</v>
      </c>
      <c r="W3229" t="s">
        <v>6712</v>
      </c>
      <c r="X3229" s="16">
        <v>45848</v>
      </c>
      <c r="AE3229" t="s">
        <v>3669</v>
      </c>
      <c r="AF3229" t="s">
        <v>1277</v>
      </c>
      <c r="AG3229" t="s">
        <v>5836</v>
      </c>
      <c r="AH3229" t="s">
        <v>5837</v>
      </c>
      <c r="AI3229" t="s">
        <v>28</v>
      </c>
      <c r="AJ3229" s="16">
        <v>46023</v>
      </c>
      <c r="AL3229" t="s">
        <v>1292</v>
      </c>
      <c r="AM3229">
        <v>2225</v>
      </c>
      <c r="AN3229" t="s">
        <v>3672</v>
      </c>
      <c r="AP3229">
        <v>3410120021</v>
      </c>
      <c r="AQ3229" t="s">
        <v>1266</v>
      </c>
      <c r="AS3229" s="17">
        <v>0</v>
      </c>
      <c r="AT3229" s="17">
        <v>0</v>
      </c>
      <c r="AU3229" s="17">
        <v>0</v>
      </c>
      <c r="AV3229" s="17">
        <v>0</v>
      </c>
      <c r="AW3229" s="17">
        <v>0</v>
      </c>
      <c r="AX3229" s="17">
        <v>0</v>
      </c>
      <c r="AY3229" s="17">
        <v>0</v>
      </c>
      <c r="AZ3229" s="17">
        <v>0</v>
      </c>
      <c r="BA3229" s="17">
        <v>0</v>
      </c>
      <c r="BB3229" s="17">
        <v>0</v>
      </c>
      <c r="BC3229" s="17">
        <v>0</v>
      </c>
      <c r="BD3229" s="17">
        <v>0</v>
      </c>
      <c r="BE3229" s="17">
        <v>0</v>
      </c>
      <c r="BF3229" s="17">
        <v>0</v>
      </c>
    </row>
    <row r="3230" spans="3:58" x14ac:dyDescent="0.25">
      <c r="C3230">
        <v>33004300</v>
      </c>
      <c r="D3230" t="s">
        <v>10796</v>
      </c>
      <c r="E3230" t="s">
        <v>1266</v>
      </c>
      <c r="F3230" t="s">
        <v>1267</v>
      </c>
      <c r="H3230" s="16">
        <v>45090</v>
      </c>
      <c r="I3230" s="16">
        <v>45078</v>
      </c>
      <c r="J3230" s="16">
        <v>48730</v>
      </c>
      <c r="L3230" t="s">
        <v>1268</v>
      </c>
      <c r="M3230" t="s">
        <v>1266</v>
      </c>
      <c r="N3230" s="17">
        <v>100</v>
      </c>
      <c r="P3230" t="s">
        <v>1269</v>
      </c>
      <c r="Q3230" t="s">
        <v>6987</v>
      </c>
      <c r="S3230" t="s">
        <v>1402</v>
      </c>
      <c r="T3230" t="s">
        <v>1266</v>
      </c>
      <c r="U3230">
        <v>7000502617</v>
      </c>
      <c r="V3230" t="s">
        <v>1272</v>
      </c>
      <c r="W3230" t="s">
        <v>6712</v>
      </c>
      <c r="X3230" s="16">
        <v>45848</v>
      </c>
      <c r="AE3230" t="s">
        <v>3669</v>
      </c>
      <c r="AF3230" t="s">
        <v>1277</v>
      </c>
      <c r="AG3230" t="s">
        <v>5836</v>
      </c>
      <c r="AH3230" t="s">
        <v>5837</v>
      </c>
      <c r="AI3230" t="s">
        <v>28</v>
      </c>
      <c r="AJ3230" s="16">
        <v>46023</v>
      </c>
      <c r="AL3230" t="s">
        <v>1292</v>
      </c>
      <c r="AM3230">
        <v>2225</v>
      </c>
      <c r="AN3230" t="s">
        <v>3672</v>
      </c>
      <c r="AP3230">
        <v>3410120021</v>
      </c>
      <c r="AQ3230" t="s">
        <v>1266</v>
      </c>
      <c r="AS3230" s="17">
        <v>0</v>
      </c>
      <c r="AT3230" s="17">
        <v>0</v>
      </c>
      <c r="AU3230" s="17">
        <v>0</v>
      </c>
      <c r="AV3230" s="17">
        <v>0</v>
      </c>
      <c r="AW3230" s="17">
        <v>0</v>
      </c>
      <c r="AX3230" s="17">
        <v>0</v>
      </c>
      <c r="AY3230" s="17">
        <v>0</v>
      </c>
      <c r="AZ3230" s="17">
        <v>0</v>
      </c>
      <c r="BA3230" s="17">
        <v>0</v>
      </c>
      <c r="BB3230" s="17">
        <v>0</v>
      </c>
      <c r="BC3230" s="17">
        <v>0</v>
      </c>
      <c r="BD3230" s="17">
        <v>0</v>
      </c>
      <c r="BE3230" s="17">
        <v>0</v>
      </c>
      <c r="BF3230" s="17">
        <v>0</v>
      </c>
    </row>
    <row r="3231" spans="3:58" x14ac:dyDescent="0.25">
      <c r="C3231">
        <v>33004301</v>
      </c>
      <c r="D3231" t="s">
        <v>10797</v>
      </c>
      <c r="E3231" t="s">
        <v>1266</v>
      </c>
      <c r="F3231" t="s">
        <v>1267</v>
      </c>
      <c r="H3231" s="16">
        <v>45090</v>
      </c>
      <c r="I3231" s="16">
        <v>45078</v>
      </c>
      <c r="J3231" s="16">
        <v>48730</v>
      </c>
      <c r="L3231" t="s">
        <v>1268</v>
      </c>
      <c r="M3231" t="s">
        <v>1266</v>
      </c>
      <c r="N3231" s="17">
        <v>100</v>
      </c>
      <c r="P3231" t="s">
        <v>1269</v>
      </c>
      <c r="Q3231" t="s">
        <v>6987</v>
      </c>
      <c r="S3231" t="s">
        <v>1402</v>
      </c>
      <c r="T3231" t="s">
        <v>1266</v>
      </c>
      <c r="U3231">
        <v>7000502617</v>
      </c>
      <c r="V3231" t="s">
        <v>1272</v>
      </c>
      <c r="W3231" t="s">
        <v>6712</v>
      </c>
      <c r="X3231" s="16">
        <v>45848</v>
      </c>
      <c r="AE3231" t="s">
        <v>3669</v>
      </c>
      <c r="AF3231" t="s">
        <v>1277</v>
      </c>
      <c r="AG3231" t="s">
        <v>5836</v>
      </c>
      <c r="AH3231" t="s">
        <v>5837</v>
      </c>
      <c r="AI3231" t="s">
        <v>28</v>
      </c>
      <c r="AJ3231" s="16">
        <v>46023</v>
      </c>
      <c r="AL3231" t="s">
        <v>1292</v>
      </c>
      <c r="AM3231">
        <v>2225</v>
      </c>
      <c r="AN3231" t="s">
        <v>3672</v>
      </c>
      <c r="AP3231">
        <v>3410120021</v>
      </c>
      <c r="AQ3231" t="s">
        <v>1266</v>
      </c>
      <c r="AS3231" s="17">
        <v>0</v>
      </c>
      <c r="AT3231" s="17">
        <v>0</v>
      </c>
      <c r="AU3231" s="17">
        <v>0</v>
      </c>
      <c r="AV3231" s="17">
        <v>0</v>
      </c>
      <c r="AW3231" s="17">
        <v>0</v>
      </c>
      <c r="AX3231" s="17">
        <v>0</v>
      </c>
      <c r="AY3231" s="17">
        <v>0</v>
      </c>
      <c r="AZ3231" s="17">
        <v>0</v>
      </c>
      <c r="BA3231" s="17">
        <v>0</v>
      </c>
      <c r="BB3231" s="17">
        <v>0</v>
      </c>
      <c r="BC3231" s="17">
        <v>0</v>
      </c>
      <c r="BD3231" s="17">
        <v>0</v>
      </c>
      <c r="BE3231" s="17">
        <v>0</v>
      </c>
      <c r="BF3231" s="17">
        <v>0</v>
      </c>
    </row>
    <row r="3232" spans="3:58" x14ac:dyDescent="0.25">
      <c r="C3232">
        <v>33004329</v>
      </c>
      <c r="D3232" t="s">
        <v>10798</v>
      </c>
      <c r="E3232" t="s">
        <v>1266</v>
      </c>
      <c r="F3232" t="s">
        <v>1267</v>
      </c>
      <c r="H3232" s="16">
        <v>45108</v>
      </c>
      <c r="I3232" s="16">
        <v>45078</v>
      </c>
      <c r="J3232" s="16">
        <v>47848</v>
      </c>
      <c r="L3232" t="s">
        <v>1268</v>
      </c>
      <c r="M3232" t="s">
        <v>1266</v>
      </c>
      <c r="N3232" s="17">
        <v>100</v>
      </c>
      <c r="P3232" t="s">
        <v>1317</v>
      </c>
      <c r="Q3232" t="s">
        <v>1512</v>
      </c>
      <c r="S3232" t="s">
        <v>10799</v>
      </c>
      <c r="T3232" t="s">
        <v>1266</v>
      </c>
      <c r="U3232">
        <v>7000555567</v>
      </c>
      <c r="V3232" t="s">
        <v>1272</v>
      </c>
      <c r="W3232" t="s">
        <v>1320</v>
      </c>
      <c r="X3232" s="16">
        <v>45782</v>
      </c>
      <c r="AC3232" t="s">
        <v>10800</v>
      </c>
      <c r="AD3232" t="s">
        <v>10801</v>
      </c>
      <c r="AE3232" t="s">
        <v>4879</v>
      </c>
      <c r="AF3232" t="s">
        <v>1277</v>
      </c>
      <c r="AG3232" t="s">
        <v>7861</v>
      </c>
      <c r="AH3232" t="s">
        <v>7862</v>
      </c>
      <c r="AI3232" t="s">
        <v>28</v>
      </c>
      <c r="AJ3232" s="16">
        <v>46023</v>
      </c>
      <c r="AL3232" t="s">
        <v>1292</v>
      </c>
      <c r="AM3232">
        <v>1919</v>
      </c>
      <c r="AN3232" t="s">
        <v>4882</v>
      </c>
      <c r="AP3232">
        <v>3410120011</v>
      </c>
      <c r="AQ3232" t="s">
        <v>1266</v>
      </c>
      <c r="AS3232" s="17">
        <v>0</v>
      </c>
      <c r="AT3232" s="17">
        <v>0</v>
      </c>
      <c r="AU3232" s="17">
        <v>0</v>
      </c>
      <c r="AV3232" s="17">
        <v>0</v>
      </c>
      <c r="AW3232" s="17">
        <v>0</v>
      </c>
      <c r="AX3232" s="17">
        <v>0</v>
      </c>
      <c r="AY3232" s="17">
        <v>0</v>
      </c>
      <c r="AZ3232" s="17">
        <v>0</v>
      </c>
      <c r="BA3232" s="17">
        <v>0</v>
      </c>
      <c r="BB3232" s="17">
        <v>0</v>
      </c>
      <c r="BC3232" s="17">
        <v>0</v>
      </c>
      <c r="BD3232" s="17">
        <v>0</v>
      </c>
      <c r="BE3232" s="17">
        <v>0</v>
      </c>
      <c r="BF3232" s="17">
        <v>0</v>
      </c>
    </row>
    <row r="3233" spans="3:58" x14ac:dyDescent="0.25">
      <c r="C3233">
        <v>33004340</v>
      </c>
      <c r="D3233" t="s">
        <v>10802</v>
      </c>
      <c r="E3233" t="s">
        <v>1266</v>
      </c>
      <c r="F3233" t="s">
        <v>1267</v>
      </c>
      <c r="H3233" s="16">
        <v>45118</v>
      </c>
      <c r="I3233" s="16">
        <v>45108</v>
      </c>
      <c r="J3233" s="16">
        <v>47848</v>
      </c>
      <c r="L3233" t="s">
        <v>1268</v>
      </c>
      <c r="M3233" t="s">
        <v>1266</v>
      </c>
      <c r="N3233" s="17">
        <v>100</v>
      </c>
      <c r="P3233" t="s">
        <v>2433</v>
      </c>
      <c r="Q3233" t="s">
        <v>2558</v>
      </c>
      <c r="S3233" t="s">
        <v>1595</v>
      </c>
      <c r="T3233" t="s">
        <v>1266</v>
      </c>
      <c r="U3233">
        <v>7000555894</v>
      </c>
      <c r="V3233" t="s">
        <v>1272</v>
      </c>
      <c r="W3233" t="s">
        <v>9900</v>
      </c>
      <c r="X3233" s="16">
        <v>45848</v>
      </c>
      <c r="AC3233" t="s">
        <v>10803</v>
      </c>
      <c r="AD3233" t="s">
        <v>10804</v>
      </c>
      <c r="AE3233" t="s">
        <v>2217</v>
      </c>
      <c r="AF3233" t="s">
        <v>1277</v>
      </c>
      <c r="AG3233" t="s">
        <v>2218</v>
      </c>
      <c r="AH3233" t="s">
        <v>2219</v>
      </c>
      <c r="AI3233" t="s">
        <v>28</v>
      </c>
      <c r="AJ3233" s="16">
        <v>46023</v>
      </c>
      <c r="AL3233" t="s">
        <v>1292</v>
      </c>
      <c r="AM3233">
        <v>10000012</v>
      </c>
      <c r="AN3233" t="s">
        <v>2055</v>
      </c>
      <c r="AP3233">
        <v>3410120021</v>
      </c>
      <c r="AQ3233" t="s">
        <v>1266</v>
      </c>
      <c r="AS3233" s="17">
        <v>0</v>
      </c>
      <c r="AT3233" s="17">
        <v>0</v>
      </c>
      <c r="AU3233" s="17">
        <v>0</v>
      </c>
      <c r="AV3233" s="17">
        <v>0</v>
      </c>
      <c r="AW3233" s="17">
        <v>0</v>
      </c>
      <c r="AX3233" s="17">
        <v>0</v>
      </c>
      <c r="AY3233" s="17">
        <v>0</v>
      </c>
      <c r="AZ3233" s="17">
        <v>0</v>
      </c>
      <c r="BA3233" s="17">
        <v>0</v>
      </c>
      <c r="BB3233" s="17">
        <v>0</v>
      </c>
      <c r="BC3233" s="17">
        <v>0</v>
      </c>
      <c r="BD3233" s="17">
        <v>0</v>
      </c>
      <c r="BE3233" s="17">
        <v>0</v>
      </c>
      <c r="BF3233" s="17">
        <v>0</v>
      </c>
    </row>
    <row r="3234" spans="3:58" x14ac:dyDescent="0.25">
      <c r="C3234">
        <v>33004441</v>
      </c>
      <c r="D3234" t="s">
        <v>10805</v>
      </c>
      <c r="E3234" t="s">
        <v>1266</v>
      </c>
      <c r="F3234" t="s">
        <v>1267</v>
      </c>
      <c r="H3234" s="16">
        <v>45148</v>
      </c>
      <c r="I3234" s="16">
        <v>45139</v>
      </c>
      <c r="J3234" s="16">
        <v>48791</v>
      </c>
      <c r="L3234" t="s">
        <v>1268</v>
      </c>
      <c r="M3234" t="s">
        <v>1266</v>
      </c>
      <c r="N3234" s="17">
        <v>100</v>
      </c>
      <c r="P3234" t="s">
        <v>1269</v>
      </c>
      <c r="Q3234" t="s">
        <v>6761</v>
      </c>
      <c r="S3234" t="s">
        <v>1402</v>
      </c>
      <c r="T3234" t="s">
        <v>1266</v>
      </c>
      <c r="U3234">
        <v>7000502617</v>
      </c>
      <c r="V3234" t="s">
        <v>1272</v>
      </c>
      <c r="W3234" t="s">
        <v>6545</v>
      </c>
      <c r="X3234" s="16">
        <v>45848</v>
      </c>
      <c r="AE3234" t="s">
        <v>2777</v>
      </c>
      <c r="AF3234" t="s">
        <v>1277</v>
      </c>
      <c r="AG3234" t="s">
        <v>2778</v>
      </c>
      <c r="AH3234" t="s">
        <v>2779</v>
      </c>
      <c r="AI3234" t="s">
        <v>28</v>
      </c>
      <c r="AJ3234" s="16">
        <v>46023</v>
      </c>
      <c r="AL3234" t="s">
        <v>1292</v>
      </c>
      <c r="AM3234">
        <v>1693</v>
      </c>
      <c r="AN3234" t="s">
        <v>6764</v>
      </c>
      <c r="AP3234">
        <v>3410120021</v>
      </c>
      <c r="AQ3234" t="s">
        <v>1266</v>
      </c>
      <c r="AS3234" s="17">
        <v>0</v>
      </c>
      <c r="AT3234" s="17">
        <v>0</v>
      </c>
      <c r="AU3234" s="17">
        <v>0</v>
      </c>
      <c r="AV3234" s="17">
        <v>0</v>
      </c>
      <c r="AW3234" s="17">
        <v>0</v>
      </c>
      <c r="AX3234" s="17">
        <v>0</v>
      </c>
      <c r="AY3234" s="17">
        <v>0</v>
      </c>
      <c r="AZ3234" s="17">
        <v>0</v>
      </c>
      <c r="BA3234" s="17">
        <v>0</v>
      </c>
      <c r="BB3234" s="17">
        <v>0</v>
      </c>
      <c r="BC3234" s="17">
        <v>0</v>
      </c>
      <c r="BD3234" s="17">
        <v>0</v>
      </c>
      <c r="BE3234" s="17">
        <v>0</v>
      </c>
      <c r="BF3234" s="17">
        <v>0</v>
      </c>
    </row>
    <row r="3235" spans="3:58" x14ac:dyDescent="0.25">
      <c r="C3235">
        <v>33004719</v>
      </c>
      <c r="D3235" t="s">
        <v>10806</v>
      </c>
      <c r="E3235" t="s">
        <v>1266</v>
      </c>
      <c r="F3235" t="s">
        <v>1267</v>
      </c>
      <c r="H3235" s="16">
        <v>45268</v>
      </c>
      <c r="I3235" s="16">
        <v>45261</v>
      </c>
      <c r="J3235" s="16">
        <v>48913</v>
      </c>
      <c r="L3235" t="s">
        <v>1268</v>
      </c>
      <c r="M3235" t="s">
        <v>1266</v>
      </c>
      <c r="N3235" s="17">
        <v>100</v>
      </c>
      <c r="P3235" t="s">
        <v>1317</v>
      </c>
      <c r="Q3235" t="s">
        <v>3767</v>
      </c>
      <c r="S3235" t="s">
        <v>1319</v>
      </c>
      <c r="T3235" t="s">
        <v>1266</v>
      </c>
      <c r="U3235">
        <v>7000555567</v>
      </c>
      <c r="V3235" t="s">
        <v>1272</v>
      </c>
      <c r="W3235" t="s">
        <v>3772</v>
      </c>
      <c r="X3235" s="16">
        <v>45848</v>
      </c>
      <c r="AC3235" t="s">
        <v>3768</v>
      </c>
      <c r="AD3235" t="s">
        <v>3769</v>
      </c>
      <c r="AE3235" t="s">
        <v>3748</v>
      </c>
      <c r="AF3235" t="s">
        <v>1277</v>
      </c>
      <c r="AG3235" t="s">
        <v>5012</v>
      </c>
      <c r="AH3235" t="s">
        <v>5013</v>
      </c>
      <c r="AI3235" t="s">
        <v>28</v>
      </c>
      <c r="AJ3235" s="16">
        <v>46023</v>
      </c>
      <c r="AL3235" t="s">
        <v>1292</v>
      </c>
      <c r="AM3235">
        <v>1575</v>
      </c>
      <c r="AN3235" t="s">
        <v>3770</v>
      </c>
      <c r="AP3235">
        <v>3410120021</v>
      </c>
      <c r="AQ3235" t="s">
        <v>1266</v>
      </c>
      <c r="AS3235" s="17">
        <v>0</v>
      </c>
      <c r="AT3235" s="17">
        <v>0</v>
      </c>
      <c r="AU3235" s="17">
        <v>0</v>
      </c>
      <c r="AV3235" s="17">
        <v>0</v>
      </c>
      <c r="AW3235" s="17">
        <v>0</v>
      </c>
      <c r="AX3235" s="17">
        <v>0</v>
      </c>
      <c r="AY3235" s="17">
        <v>0</v>
      </c>
      <c r="AZ3235" s="17">
        <v>0</v>
      </c>
      <c r="BA3235" s="17">
        <v>0</v>
      </c>
      <c r="BB3235" s="17">
        <v>0</v>
      </c>
      <c r="BC3235" s="17">
        <v>0</v>
      </c>
      <c r="BD3235" s="17">
        <v>0</v>
      </c>
      <c r="BE3235" s="17">
        <v>0</v>
      </c>
      <c r="BF3235" s="17">
        <v>0</v>
      </c>
    </row>
    <row r="3236" spans="3:58" x14ac:dyDescent="0.25">
      <c r="C3236">
        <v>33004755</v>
      </c>
      <c r="D3236" t="s">
        <v>10807</v>
      </c>
      <c r="E3236" t="s">
        <v>1266</v>
      </c>
      <c r="F3236" t="s">
        <v>1267</v>
      </c>
      <c r="H3236" s="16">
        <v>45282</v>
      </c>
      <c r="I3236" s="16">
        <v>45261</v>
      </c>
      <c r="J3236" s="16">
        <v>48913</v>
      </c>
      <c r="L3236" t="s">
        <v>1268</v>
      </c>
      <c r="M3236" t="s">
        <v>1266</v>
      </c>
      <c r="N3236" s="17">
        <v>100</v>
      </c>
      <c r="P3236" t="s">
        <v>1317</v>
      </c>
      <c r="Q3236" t="s">
        <v>3745</v>
      </c>
      <c r="S3236" t="s">
        <v>2162</v>
      </c>
      <c r="T3236" t="s">
        <v>1266</v>
      </c>
      <c r="U3236">
        <v>7000555567</v>
      </c>
      <c r="V3236" t="s">
        <v>1272</v>
      </c>
      <c r="W3236" t="s">
        <v>2360</v>
      </c>
      <c r="X3236" s="16">
        <v>45809</v>
      </c>
      <c r="AC3236" t="s">
        <v>3751</v>
      </c>
      <c r="AD3236" t="s">
        <v>3752</v>
      </c>
      <c r="AE3236" t="s">
        <v>3748</v>
      </c>
      <c r="AF3236" t="s">
        <v>1277</v>
      </c>
      <c r="AG3236" t="s">
        <v>1278</v>
      </c>
      <c r="AH3236" t="s">
        <v>1279</v>
      </c>
      <c r="AI3236" t="s">
        <v>28</v>
      </c>
      <c r="AJ3236" s="16">
        <v>46023</v>
      </c>
      <c r="AL3236" t="s">
        <v>1292</v>
      </c>
      <c r="AM3236">
        <v>1638</v>
      </c>
      <c r="AN3236" t="s">
        <v>3753</v>
      </c>
      <c r="AP3236">
        <v>3410120011</v>
      </c>
      <c r="AQ3236" t="s">
        <v>1266</v>
      </c>
      <c r="AS3236" s="17">
        <v>0</v>
      </c>
      <c r="AT3236" s="17">
        <v>0</v>
      </c>
      <c r="AU3236" s="17">
        <v>0</v>
      </c>
      <c r="AV3236" s="17">
        <v>0</v>
      </c>
      <c r="AW3236" s="17">
        <v>0</v>
      </c>
      <c r="AX3236" s="17">
        <v>0</v>
      </c>
      <c r="AY3236" s="17">
        <v>0</v>
      </c>
      <c r="AZ3236" s="17">
        <v>0</v>
      </c>
      <c r="BA3236" s="17">
        <v>0</v>
      </c>
      <c r="BB3236" s="17">
        <v>0</v>
      </c>
      <c r="BC3236" s="17">
        <v>0</v>
      </c>
      <c r="BD3236" s="17">
        <v>0</v>
      </c>
      <c r="BE3236" s="17">
        <v>0</v>
      </c>
      <c r="BF3236" s="17">
        <v>0</v>
      </c>
    </row>
    <row r="3237" spans="3:58" x14ac:dyDescent="0.25">
      <c r="C3237">
        <v>33004915</v>
      </c>
      <c r="D3237" t="s">
        <v>10808</v>
      </c>
      <c r="E3237" t="s">
        <v>1266</v>
      </c>
      <c r="F3237" t="s">
        <v>1267</v>
      </c>
      <c r="H3237" s="16">
        <v>45370</v>
      </c>
      <c r="I3237" s="16">
        <v>45444</v>
      </c>
      <c r="J3237" s="16">
        <v>49095</v>
      </c>
      <c r="L3237" t="s">
        <v>1268</v>
      </c>
      <c r="M3237" t="s">
        <v>1266</v>
      </c>
      <c r="N3237" s="17">
        <v>100</v>
      </c>
      <c r="P3237" t="s">
        <v>2433</v>
      </c>
      <c r="Q3237" t="s">
        <v>3218</v>
      </c>
      <c r="S3237" t="s">
        <v>1271</v>
      </c>
      <c r="T3237" t="s">
        <v>1266</v>
      </c>
      <c r="U3237">
        <v>7000555894</v>
      </c>
      <c r="V3237" t="s">
        <v>1272</v>
      </c>
      <c r="W3237" t="s">
        <v>2591</v>
      </c>
      <c r="X3237" s="16">
        <v>45848</v>
      </c>
      <c r="AE3237" t="s">
        <v>1276</v>
      </c>
      <c r="AF3237" t="s">
        <v>1277</v>
      </c>
      <c r="AG3237" t="s">
        <v>1489</v>
      </c>
      <c r="AH3237" t="s">
        <v>1490</v>
      </c>
      <c r="AI3237" t="s">
        <v>28</v>
      </c>
      <c r="AJ3237" s="16">
        <v>46023</v>
      </c>
      <c r="AL3237" t="s">
        <v>1292</v>
      </c>
      <c r="AM3237">
        <v>1706</v>
      </c>
      <c r="AN3237" t="s">
        <v>1611</v>
      </c>
      <c r="AP3237">
        <v>3410120021</v>
      </c>
      <c r="AQ3237" t="s">
        <v>1266</v>
      </c>
      <c r="AS3237" s="17">
        <v>0</v>
      </c>
      <c r="AT3237" s="17">
        <v>0</v>
      </c>
      <c r="AU3237" s="17">
        <v>0</v>
      </c>
      <c r="AV3237" s="17">
        <v>0</v>
      </c>
      <c r="AW3237" s="17">
        <v>0</v>
      </c>
      <c r="AX3237" s="17">
        <v>0</v>
      </c>
      <c r="AY3237" s="17">
        <v>0</v>
      </c>
      <c r="AZ3237" s="17">
        <v>0</v>
      </c>
      <c r="BA3237" s="17">
        <v>0</v>
      </c>
      <c r="BB3237" s="17">
        <v>0</v>
      </c>
      <c r="BC3237" s="17">
        <v>0</v>
      </c>
      <c r="BD3237" s="17">
        <v>0</v>
      </c>
      <c r="BE3237" s="17">
        <v>0</v>
      </c>
      <c r="BF3237" s="17">
        <v>0</v>
      </c>
    </row>
    <row r="3238" spans="3:58" x14ac:dyDescent="0.25">
      <c r="C3238">
        <v>33005347</v>
      </c>
      <c r="D3238" t="s">
        <v>10809</v>
      </c>
      <c r="E3238" t="s">
        <v>1266</v>
      </c>
      <c r="F3238" t="s">
        <v>1267</v>
      </c>
      <c r="H3238" s="16">
        <v>45597</v>
      </c>
      <c r="I3238" s="16">
        <v>45565</v>
      </c>
      <c r="J3238" s="16">
        <v>49187</v>
      </c>
      <c r="L3238" t="s">
        <v>1268</v>
      </c>
      <c r="M3238" t="s">
        <v>1266</v>
      </c>
      <c r="N3238" s="17">
        <v>100</v>
      </c>
      <c r="P3238" t="s">
        <v>1269</v>
      </c>
      <c r="Q3238" t="s">
        <v>6428</v>
      </c>
      <c r="S3238" t="s">
        <v>3684</v>
      </c>
      <c r="T3238" t="s">
        <v>1266</v>
      </c>
      <c r="U3238">
        <v>7000502617</v>
      </c>
      <c r="V3238" t="s">
        <v>1272</v>
      </c>
      <c r="W3238" t="s">
        <v>10686</v>
      </c>
      <c r="X3238" s="16">
        <v>45848</v>
      </c>
      <c r="AE3238" t="s">
        <v>2489</v>
      </c>
      <c r="AF3238" t="s">
        <v>1277</v>
      </c>
      <c r="AG3238" t="s">
        <v>2218</v>
      </c>
      <c r="AH3238" t="s">
        <v>2219</v>
      </c>
      <c r="AI3238" t="s">
        <v>28</v>
      </c>
      <c r="AJ3238" s="16">
        <v>46023</v>
      </c>
      <c r="AL3238" t="s">
        <v>1292</v>
      </c>
      <c r="AM3238">
        <v>10000222</v>
      </c>
      <c r="AN3238" t="s">
        <v>10153</v>
      </c>
      <c r="AP3238">
        <v>3410120021</v>
      </c>
      <c r="AQ3238" t="s">
        <v>1266</v>
      </c>
      <c r="AS3238" s="17">
        <v>0</v>
      </c>
      <c r="AT3238" s="17">
        <v>0</v>
      </c>
      <c r="AU3238" s="17">
        <v>0</v>
      </c>
      <c r="AV3238" s="17">
        <v>0</v>
      </c>
      <c r="AW3238" s="17">
        <v>0</v>
      </c>
      <c r="AX3238" s="17">
        <v>0</v>
      </c>
      <c r="AY3238" s="17">
        <v>0</v>
      </c>
      <c r="AZ3238" s="17">
        <v>0</v>
      </c>
      <c r="BA3238" s="17">
        <v>0</v>
      </c>
      <c r="BB3238" s="17">
        <v>0</v>
      </c>
      <c r="BC3238" s="17">
        <v>0</v>
      </c>
      <c r="BD3238" s="17">
        <v>0</v>
      </c>
      <c r="BE3238" s="17">
        <v>0</v>
      </c>
      <c r="BF3238" s="17">
        <v>0</v>
      </c>
    </row>
    <row r="3239" spans="3:58" x14ac:dyDescent="0.25">
      <c r="C3239">
        <v>33005370</v>
      </c>
      <c r="D3239" t="s">
        <v>10810</v>
      </c>
      <c r="E3239" t="s">
        <v>1266</v>
      </c>
      <c r="F3239" t="s">
        <v>1267</v>
      </c>
      <c r="H3239" s="16">
        <v>45603</v>
      </c>
      <c r="I3239" s="16">
        <v>45597</v>
      </c>
      <c r="J3239" s="16">
        <v>49248</v>
      </c>
      <c r="L3239" t="s">
        <v>1268</v>
      </c>
      <c r="M3239" t="s">
        <v>1266</v>
      </c>
      <c r="N3239" s="17">
        <v>100</v>
      </c>
      <c r="P3239" t="s">
        <v>1269</v>
      </c>
      <c r="Q3239" t="s">
        <v>8141</v>
      </c>
      <c r="S3239" t="s">
        <v>1402</v>
      </c>
      <c r="T3239" t="s">
        <v>1266</v>
      </c>
      <c r="U3239">
        <v>7000502617</v>
      </c>
      <c r="V3239" t="s">
        <v>1272</v>
      </c>
      <c r="W3239" t="s">
        <v>6693</v>
      </c>
      <c r="X3239" s="16">
        <v>45848</v>
      </c>
      <c r="AC3239" t="s">
        <v>8161</v>
      </c>
      <c r="AD3239" t="s">
        <v>8162</v>
      </c>
      <c r="AE3239" t="s">
        <v>2632</v>
      </c>
      <c r="AF3239" t="s">
        <v>1277</v>
      </c>
      <c r="AG3239" t="s">
        <v>6019</v>
      </c>
      <c r="AH3239" t="s">
        <v>6020</v>
      </c>
      <c r="AI3239" t="s">
        <v>28</v>
      </c>
      <c r="AJ3239" s="16">
        <v>46023</v>
      </c>
      <c r="AL3239" t="s">
        <v>1292</v>
      </c>
      <c r="AM3239">
        <v>1860</v>
      </c>
      <c r="AN3239" t="s">
        <v>8145</v>
      </c>
      <c r="AP3239">
        <v>3410120021</v>
      </c>
      <c r="AQ3239" t="s">
        <v>1266</v>
      </c>
      <c r="AS3239" s="17">
        <v>0</v>
      </c>
      <c r="AT3239" s="17">
        <v>0</v>
      </c>
      <c r="AU3239" s="17">
        <v>0</v>
      </c>
      <c r="AV3239" s="17">
        <v>0</v>
      </c>
      <c r="AW3239" s="17">
        <v>0</v>
      </c>
      <c r="AX3239" s="17">
        <v>0</v>
      </c>
      <c r="AY3239" s="17">
        <v>0</v>
      </c>
      <c r="AZ3239" s="17">
        <v>0</v>
      </c>
      <c r="BA3239" s="17">
        <v>0</v>
      </c>
      <c r="BB3239" s="17">
        <v>0</v>
      </c>
      <c r="BC3239" s="17">
        <v>0</v>
      </c>
      <c r="BD3239" s="17">
        <v>0</v>
      </c>
      <c r="BE3239" s="17">
        <v>0</v>
      </c>
      <c r="BF3239" s="17">
        <v>0</v>
      </c>
    </row>
    <row r="3240" spans="3:58" x14ac:dyDescent="0.25">
      <c r="C3240">
        <v>33005372</v>
      </c>
      <c r="D3240" t="s">
        <v>10811</v>
      </c>
      <c r="E3240" t="s">
        <v>1266</v>
      </c>
      <c r="F3240" t="s">
        <v>1267</v>
      </c>
      <c r="H3240" s="16">
        <v>45603</v>
      </c>
      <c r="I3240" s="16">
        <v>45597</v>
      </c>
      <c r="J3240" s="16">
        <v>49248</v>
      </c>
      <c r="L3240" t="s">
        <v>1268</v>
      </c>
      <c r="M3240" t="s">
        <v>1266</v>
      </c>
      <c r="N3240" s="17">
        <v>100</v>
      </c>
      <c r="P3240" t="s">
        <v>1269</v>
      </c>
      <c r="Q3240" t="s">
        <v>6376</v>
      </c>
      <c r="S3240" t="s">
        <v>2162</v>
      </c>
      <c r="T3240" t="s">
        <v>1266</v>
      </c>
      <c r="U3240">
        <v>7000502617</v>
      </c>
      <c r="V3240" t="s">
        <v>1272</v>
      </c>
      <c r="W3240" t="s">
        <v>5872</v>
      </c>
      <c r="X3240" s="16">
        <v>45848</v>
      </c>
      <c r="AC3240" t="s">
        <v>6395</v>
      </c>
      <c r="AD3240" t="s">
        <v>6396</v>
      </c>
      <c r="AE3240" t="s">
        <v>6380</v>
      </c>
      <c r="AF3240" t="s">
        <v>1277</v>
      </c>
      <c r="AG3240" t="s">
        <v>9137</v>
      </c>
      <c r="AH3240" t="s">
        <v>9138</v>
      </c>
      <c r="AI3240" t="s">
        <v>28</v>
      </c>
      <c r="AJ3240" s="16">
        <v>46023</v>
      </c>
      <c r="AL3240" t="s">
        <v>1292</v>
      </c>
      <c r="AM3240">
        <v>1257</v>
      </c>
      <c r="AN3240" t="s">
        <v>6387</v>
      </c>
      <c r="AP3240">
        <v>3410120021</v>
      </c>
      <c r="AQ3240" t="s">
        <v>1266</v>
      </c>
      <c r="AS3240" s="17">
        <v>0</v>
      </c>
      <c r="AT3240" s="17">
        <v>0</v>
      </c>
      <c r="AU3240" s="17">
        <v>0</v>
      </c>
      <c r="AV3240" s="17">
        <v>0</v>
      </c>
      <c r="AW3240" s="17">
        <v>0</v>
      </c>
      <c r="AX3240" s="17">
        <v>0</v>
      </c>
      <c r="AY3240" s="17">
        <v>0</v>
      </c>
      <c r="AZ3240" s="17">
        <v>0</v>
      </c>
      <c r="BA3240" s="17">
        <v>0</v>
      </c>
      <c r="BB3240" s="17">
        <v>0</v>
      </c>
      <c r="BC3240" s="17">
        <v>0</v>
      </c>
      <c r="BD3240" s="17">
        <v>0</v>
      </c>
      <c r="BE3240" s="17">
        <v>0</v>
      </c>
      <c r="BF3240" s="17">
        <v>0</v>
      </c>
    </row>
    <row r="3241" spans="3:58" x14ac:dyDescent="0.25">
      <c r="C3241">
        <v>33005377</v>
      </c>
      <c r="D3241" t="s">
        <v>10812</v>
      </c>
      <c r="E3241" t="s">
        <v>1266</v>
      </c>
      <c r="F3241" t="s">
        <v>1267</v>
      </c>
      <c r="H3241" s="16">
        <v>45603</v>
      </c>
      <c r="I3241" s="16">
        <v>45597</v>
      </c>
      <c r="J3241" s="16">
        <v>49309</v>
      </c>
      <c r="L3241" t="s">
        <v>1268</v>
      </c>
      <c r="M3241" t="s">
        <v>1266</v>
      </c>
      <c r="N3241" s="17">
        <v>100</v>
      </c>
      <c r="P3241" t="s">
        <v>1269</v>
      </c>
      <c r="Q3241" t="s">
        <v>6428</v>
      </c>
      <c r="S3241" t="s">
        <v>7627</v>
      </c>
      <c r="T3241" t="s">
        <v>1266</v>
      </c>
      <c r="U3241">
        <v>7000502617</v>
      </c>
      <c r="V3241" t="s">
        <v>1272</v>
      </c>
      <c r="W3241" t="s">
        <v>5968</v>
      </c>
      <c r="X3241" s="16">
        <v>45911</v>
      </c>
      <c r="AC3241" t="s">
        <v>7649</v>
      </c>
      <c r="AD3241" t="s">
        <v>7650</v>
      </c>
      <c r="AE3241" t="s">
        <v>7630</v>
      </c>
      <c r="AF3241" t="s">
        <v>1277</v>
      </c>
      <c r="AG3241" t="s">
        <v>7631</v>
      </c>
      <c r="AH3241" t="s">
        <v>7632</v>
      </c>
      <c r="AI3241" t="s">
        <v>28</v>
      </c>
      <c r="AJ3241" s="16">
        <v>46023</v>
      </c>
      <c r="AL3241" t="s">
        <v>1292</v>
      </c>
      <c r="AM3241">
        <v>1761</v>
      </c>
      <c r="AN3241" t="s">
        <v>7633</v>
      </c>
      <c r="AP3241">
        <v>3410120021</v>
      </c>
      <c r="AQ3241" t="s">
        <v>1266</v>
      </c>
      <c r="AS3241" s="17">
        <v>0</v>
      </c>
      <c r="AT3241" s="17">
        <v>0</v>
      </c>
      <c r="AU3241" s="17">
        <v>0</v>
      </c>
      <c r="AV3241" s="17">
        <v>0</v>
      </c>
      <c r="AW3241" s="17">
        <v>0</v>
      </c>
      <c r="AX3241" s="17">
        <v>0</v>
      </c>
      <c r="AY3241" s="17">
        <v>0</v>
      </c>
      <c r="AZ3241" s="17">
        <v>0</v>
      </c>
      <c r="BA3241" s="17">
        <v>0</v>
      </c>
      <c r="BB3241" s="17">
        <v>0</v>
      </c>
      <c r="BC3241" s="17">
        <v>0</v>
      </c>
      <c r="BD3241" s="17">
        <v>0</v>
      </c>
      <c r="BE3241" s="17">
        <v>0</v>
      </c>
      <c r="BF3241" s="17">
        <v>0</v>
      </c>
    </row>
    <row r="3242" spans="3:58" x14ac:dyDescent="0.25">
      <c r="C3242">
        <v>33005397</v>
      </c>
      <c r="D3242" t="s">
        <v>10813</v>
      </c>
      <c r="E3242" t="s">
        <v>1266</v>
      </c>
      <c r="F3242" t="s">
        <v>1267</v>
      </c>
      <c r="H3242" s="16">
        <v>45610</v>
      </c>
      <c r="I3242" s="16">
        <v>45597</v>
      </c>
      <c r="J3242" s="16">
        <v>49248</v>
      </c>
      <c r="L3242" t="s">
        <v>1268</v>
      </c>
      <c r="M3242" t="s">
        <v>1266</v>
      </c>
      <c r="N3242" s="17">
        <v>100</v>
      </c>
      <c r="P3242" t="s">
        <v>1269</v>
      </c>
      <c r="Q3242" t="s">
        <v>9917</v>
      </c>
      <c r="S3242" t="s">
        <v>2162</v>
      </c>
      <c r="T3242" t="s">
        <v>1266</v>
      </c>
      <c r="U3242">
        <v>7000502617</v>
      </c>
      <c r="V3242" t="s">
        <v>1272</v>
      </c>
      <c r="W3242" t="s">
        <v>7441</v>
      </c>
      <c r="X3242" s="16">
        <v>45848</v>
      </c>
      <c r="AC3242" t="s">
        <v>9938</v>
      </c>
      <c r="AD3242" t="s">
        <v>9939</v>
      </c>
      <c r="AE3242" t="s">
        <v>7474</v>
      </c>
      <c r="AF3242" t="s">
        <v>1277</v>
      </c>
      <c r="AG3242" t="s">
        <v>9862</v>
      </c>
      <c r="AH3242" t="s">
        <v>9863</v>
      </c>
      <c r="AI3242" t="s">
        <v>28</v>
      </c>
      <c r="AJ3242" s="16">
        <v>46023</v>
      </c>
      <c r="AL3242" t="s">
        <v>1292</v>
      </c>
      <c r="AM3242">
        <v>10000057</v>
      </c>
      <c r="AN3242" t="s">
        <v>9921</v>
      </c>
      <c r="AP3242">
        <v>3410120021</v>
      </c>
      <c r="AQ3242" t="s">
        <v>1266</v>
      </c>
      <c r="AS3242" s="17">
        <v>0</v>
      </c>
      <c r="AT3242" s="17">
        <v>0</v>
      </c>
      <c r="AU3242" s="17">
        <v>0</v>
      </c>
      <c r="AV3242" s="17">
        <v>0</v>
      </c>
      <c r="AW3242" s="17">
        <v>0</v>
      </c>
      <c r="AX3242" s="17">
        <v>0</v>
      </c>
      <c r="AY3242" s="17">
        <v>0</v>
      </c>
      <c r="AZ3242" s="17">
        <v>0</v>
      </c>
      <c r="BA3242" s="17">
        <v>0</v>
      </c>
      <c r="BB3242" s="17">
        <v>0</v>
      </c>
      <c r="BC3242" s="17">
        <v>0</v>
      </c>
      <c r="BD3242" s="17">
        <v>0</v>
      </c>
      <c r="BE3242" s="17">
        <v>0</v>
      </c>
      <c r="BF3242" s="17">
        <v>0</v>
      </c>
    </row>
    <row r="3243" spans="3:58" x14ac:dyDescent="0.25">
      <c r="C3243">
        <v>33005398</v>
      </c>
      <c r="D3243" t="s">
        <v>10814</v>
      </c>
      <c r="E3243" t="s">
        <v>1266</v>
      </c>
      <c r="F3243" t="s">
        <v>1267</v>
      </c>
      <c r="H3243" s="16">
        <v>45610</v>
      </c>
      <c r="I3243" s="16">
        <v>45597</v>
      </c>
      <c r="J3243" s="16">
        <v>49248</v>
      </c>
      <c r="L3243" t="s">
        <v>1268</v>
      </c>
      <c r="M3243" t="s">
        <v>1266</v>
      </c>
      <c r="N3243" s="17">
        <v>100</v>
      </c>
      <c r="P3243" t="s">
        <v>1269</v>
      </c>
      <c r="Q3243" t="s">
        <v>9917</v>
      </c>
      <c r="S3243" t="s">
        <v>2162</v>
      </c>
      <c r="T3243" t="s">
        <v>1266</v>
      </c>
      <c r="U3243">
        <v>7000502617</v>
      </c>
      <c r="V3243" t="s">
        <v>1272</v>
      </c>
      <c r="W3243" t="s">
        <v>7441</v>
      </c>
      <c r="X3243" s="16">
        <v>45848</v>
      </c>
      <c r="AC3243" t="s">
        <v>9935</v>
      </c>
      <c r="AD3243" t="s">
        <v>9936</v>
      </c>
      <c r="AE3243" t="s">
        <v>7474</v>
      </c>
      <c r="AF3243" t="s">
        <v>1277</v>
      </c>
      <c r="AG3243" t="s">
        <v>9862</v>
      </c>
      <c r="AH3243" t="s">
        <v>9863</v>
      </c>
      <c r="AI3243" t="s">
        <v>28</v>
      </c>
      <c r="AJ3243" s="16">
        <v>46023</v>
      </c>
      <c r="AL3243" t="s">
        <v>1292</v>
      </c>
      <c r="AM3243">
        <v>10000057</v>
      </c>
      <c r="AN3243" t="s">
        <v>9921</v>
      </c>
      <c r="AP3243">
        <v>3410120021</v>
      </c>
      <c r="AQ3243" t="s">
        <v>1266</v>
      </c>
      <c r="AS3243" s="17">
        <v>0</v>
      </c>
      <c r="AT3243" s="17">
        <v>0</v>
      </c>
      <c r="AU3243" s="17">
        <v>0</v>
      </c>
      <c r="AV3243" s="17">
        <v>0</v>
      </c>
      <c r="AW3243" s="17">
        <v>0</v>
      </c>
      <c r="AX3243" s="17">
        <v>0</v>
      </c>
      <c r="AY3243" s="17">
        <v>0</v>
      </c>
      <c r="AZ3243" s="17">
        <v>0</v>
      </c>
      <c r="BA3243" s="17">
        <v>0</v>
      </c>
      <c r="BB3243" s="17">
        <v>0</v>
      </c>
      <c r="BC3243" s="17">
        <v>0</v>
      </c>
      <c r="BD3243" s="17">
        <v>0</v>
      </c>
      <c r="BE3243" s="17">
        <v>0</v>
      </c>
      <c r="BF3243" s="17">
        <v>0</v>
      </c>
    </row>
    <row r="3244" spans="3:58" x14ac:dyDescent="0.25">
      <c r="C3244">
        <v>33005399</v>
      </c>
      <c r="D3244" t="s">
        <v>10815</v>
      </c>
      <c r="E3244" t="s">
        <v>1266</v>
      </c>
      <c r="F3244" t="s">
        <v>1267</v>
      </c>
      <c r="H3244" s="16">
        <v>45610</v>
      </c>
      <c r="I3244" s="16">
        <v>45597</v>
      </c>
      <c r="J3244" s="16">
        <v>49248</v>
      </c>
      <c r="L3244" t="s">
        <v>1268</v>
      </c>
      <c r="M3244" t="s">
        <v>1266</v>
      </c>
      <c r="N3244" s="17">
        <v>100</v>
      </c>
      <c r="P3244" t="s">
        <v>1269</v>
      </c>
      <c r="Q3244" t="s">
        <v>9917</v>
      </c>
      <c r="S3244" t="s">
        <v>2162</v>
      </c>
      <c r="T3244" t="s">
        <v>1266</v>
      </c>
      <c r="U3244">
        <v>7000502617</v>
      </c>
      <c r="V3244" t="s">
        <v>1272</v>
      </c>
      <c r="W3244" t="s">
        <v>7441</v>
      </c>
      <c r="X3244" s="16">
        <v>45848</v>
      </c>
      <c r="AC3244" t="s">
        <v>9929</v>
      </c>
      <c r="AD3244" t="s">
        <v>9930</v>
      </c>
      <c r="AE3244" t="s">
        <v>7474</v>
      </c>
      <c r="AF3244" t="s">
        <v>1277</v>
      </c>
      <c r="AG3244" t="s">
        <v>9862</v>
      </c>
      <c r="AH3244" t="s">
        <v>9863</v>
      </c>
      <c r="AI3244" t="s">
        <v>28</v>
      </c>
      <c r="AJ3244" s="16">
        <v>46023</v>
      </c>
      <c r="AL3244" t="s">
        <v>1292</v>
      </c>
      <c r="AM3244">
        <v>10000057</v>
      </c>
      <c r="AN3244" t="s">
        <v>9921</v>
      </c>
      <c r="AP3244">
        <v>3410120021</v>
      </c>
      <c r="AQ3244" t="s">
        <v>1266</v>
      </c>
      <c r="AS3244" s="17">
        <v>0</v>
      </c>
      <c r="AT3244" s="17">
        <v>0</v>
      </c>
      <c r="AU3244" s="17">
        <v>0</v>
      </c>
      <c r="AV3244" s="17">
        <v>0</v>
      </c>
      <c r="AW3244" s="17">
        <v>0</v>
      </c>
      <c r="AX3244" s="17">
        <v>0</v>
      </c>
      <c r="AY3244" s="17">
        <v>0</v>
      </c>
      <c r="AZ3244" s="17">
        <v>0</v>
      </c>
      <c r="BA3244" s="17">
        <v>0</v>
      </c>
      <c r="BB3244" s="17">
        <v>0</v>
      </c>
      <c r="BC3244" s="17">
        <v>0</v>
      </c>
      <c r="BD3244" s="17">
        <v>0</v>
      </c>
      <c r="BE3244" s="17">
        <v>0</v>
      </c>
      <c r="BF3244" s="17">
        <v>0</v>
      </c>
    </row>
    <row r="3245" spans="3:58" x14ac:dyDescent="0.25">
      <c r="C3245">
        <v>33005400</v>
      </c>
      <c r="D3245" t="s">
        <v>10816</v>
      </c>
      <c r="E3245" t="s">
        <v>1266</v>
      </c>
      <c r="F3245" t="s">
        <v>1267</v>
      </c>
      <c r="H3245" s="16">
        <v>45610</v>
      </c>
      <c r="I3245" s="16">
        <v>45597</v>
      </c>
      <c r="J3245" s="16">
        <v>49248</v>
      </c>
      <c r="L3245" t="s">
        <v>1268</v>
      </c>
      <c r="M3245" t="s">
        <v>1266</v>
      </c>
      <c r="N3245" s="17">
        <v>100</v>
      </c>
      <c r="P3245" t="s">
        <v>1269</v>
      </c>
      <c r="Q3245" t="s">
        <v>9917</v>
      </c>
      <c r="S3245" t="s">
        <v>2162</v>
      </c>
      <c r="T3245" t="s">
        <v>1266</v>
      </c>
      <c r="U3245">
        <v>7000502617</v>
      </c>
      <c r="V3245" t="s">
        <v>1272</v>
      </c>
      <c r="W3245" t="s">
        <v>7441</v>
      </c>
      <c r="X3245" s="16">
        <v>45848</v>
      </c>
      <c r="AC3245" t="s">
        <v>9932</v>
      </c>
      <c r="AD3245" t="s">
        <v>9933</v>
      </c>
      <c r="AE3245" t="s">
        <v>7474</v>
      </c>
      <c r="AF3245" t="s">
        <v>1277</v>
      </c>
      <c r="AG3245" t="s">
        <v>9862</v>
      </c>
      <c r="AH3245" t="s">
        <v>9863</v>
      </c>
      <c r="AI3245" t="s">
        <v>28</v>
      </c>
      <c r="AJ3245" s="16">
        <v>46023</v>
      </c>
      <c r="AL3245" t="s">
        <v>1292</v>
      </c>
      <c r="AM3245">
        <v>10000057</v>
      </c>
      <c r="AN3245" t="s">
        <v>9921</v>
      </c>
      <c r="AP3245">
        <v>3410120021</v>
      </c>
      <c r="AQ3245" t="s">
        <v>1266</v>
      </c>
      <c r="AS3245" s="17">
        <v>0</v>
      </c>
      <c r="AT3245" s="17">
        <v>0</v>
      </c>
      <c r="AU3245" s="17">
        <v>0</v>
      </c>
      <c r="AV3245" s="17">
        <v>0</v>
      </c>
      <c r="AW3245" s="17">
        <v>0</v>
      </c>
      <c r="AX3245" s="17">
        <v>0</v>
      </c>
      <c r="AY3245" s="17">
        <v>0</v>
      </c>
      <c r="AZ3245" s="17">
        <v>0</v>
      </c>
      <c r="BA3245" s="17">
        <v>0</v>
      </c>
      <c r="BB3245" s="17">
        <v>0</v>
      </c>
      <c r="BC3245" s="17">
        <v>0</v>
      </c>
      <c r="BD3245" s="17">
        <v>0</v>
      </c>
      <c r="BE3245" s="17">
        <v>0</v>
      </c>
      <c r="BF3245" s="17">
        <v>0</v>
      </c>
    </row>
    <row r="3246" spans="3:58" x14ac:dyDescent="0.25">
      <c r="C3246">
        <v>33005479</v>
      </c>
      <c r="D3246" t="s">
        <v>10817</v>
      </c>
      <c r="E3246" t="s">
        <v>1266</v>
      </c>
      <c r="F3246" t="s">
        <v>1267</v>
      </c>
      <c r="H3246" s="16">
        <v>45630</v>
      </c>
      <c r="I3246" s="16">
        <v>45627</v>
      </c>
      <c r="J3246" s="16">
        <v>46053</v>
      </c>
      <c r="L3246" t="s">
        <v>1268</v>
      </c>
      <c r="M3246" t="s">
        <v>1266</v>
      </c>
      <c r="N3246" s="17">
        <v>100</v>
      </c>
      <c r="P3246" t="s">
        <v>2433</v>
      </c>
      <c r="Q3246" t="s">
        <v>2558</v>
      </c>
      <c r="S3246" t="s">
        <v>1595</v>
      </c>
      <c r="T3246" t="s">
        <v>1266</v>
      </c>
      <c r="U3246">
        <v>7000555894</v>
      </c>
      <c r="V3246" t="s">
        <v>1272</v>
      </c>
      <c r="W3246" t="s">
        <v>2513</v>
      </c>
      <c r="X3246" s="16">
        <v>46001</v>
      </c>
      <c r="AE3246" t="s">
        <v>2217</v>
      </c>
      <c r="AF3246" t="s">
        <v>1277</v>
      </c>
      <c r="AG3246" t="s">
        <v>2477</v>
      </c>
      <c r="AH3246" t="s">
        <v>2478</v>
      </c>
      <c r="AI3246" t="s">
        <v>28</v>
      </c>
      <c r="AJ3246" s="16">
        <v>46023</v>
      </c>
      <c r="AL3246" t="s">
        <v>1292</v>
      </c>
      <c r="AM3246">
        <v>10627</v>
      </c>
      <c r="AN3246" t="s">
        <v>2502</v>
      </c>
      <c r="AP3246">
        <v>3410120021</v>
      </c>
      <c r="AQ3246" t="s">
        <v>1266</v>
      </c>
      <c r="AS3246" s="17">
        <v>0</v>
      </c>
      <c r="AT3246" s="17">
        <v>0</v>
      </c>
      <c r="AU3246" s="17">
        <v>0</v>
      </c>
      <c r="AV3246" s="17">
        <v>0</v>
      </c>
      <c r="AW3246" s="17">
        <v>0</v>
      </c>
      <c r="AX3246" s="17">
        <v>0</v>
      </c>
      <c r="AY3246" s="17">
        <v>0</v>
      </c>
      <c r="AZ3246" s="17">
        <v>0</v>
      </c>
      <c r="BA3246" s="17">
        <v>0</v>
      </c>
      <c r="BB3246" s="17">
        <v>0</v>
      </c>
      <c r="BC3246" s="17">
        <v>0</v>
      </c>
      <c r="BD3246" s="17">
        <v>0</v>
      </c>
      <c r="BE3246" s="17">
        <v>0</v>
      </c>
      <c r="BF3246" s="17">
        <v>0</v>
      </c>
    </row>
    <row r="3247" spans="3:58" x14ac:dyDescent="0.25">
      <c r="C3247">
        <v>33005480</v>
      </c>
      <c r="D3247" t="s">
        <v>10818</v>
      </c>
      <c r="E3247" t="s">
        <v>1266</v>
      </c>
      <c r="F3247" t="s">
        <v>1267</v>
      </c>
      <c r="H3247" s="16">
        <v>45630</v>
      </c>
      <c r="I3247" s="16">
        <v>45627</v>
      </c>
      <c r="J3247" s="16">
        <v>49278</v>
      </c>
      <c r="L3247" t="s">
        <v>1268</v>
      </c>
      <c r="M3247" t="s">
        <v>1266</v>
      </c>
      <c r="N3247" s="17">
        <v>100</v>
      </c>
      <c r="P3247" t="s">
        <v>2433</v>
      </c>
      <c r="Q3247" t="s">
        <v>2558</v>
      </c>
      <c r="S3247" t="s">
        <v>1595</v>
      </c>
      <c r="T3247" t="s">
        <v>1266</v>
      </c>
      <c r="U3247">
        <v>7000555894</v>
      </c>
      <c r="V3247" t="s">
        <v>1272</v>
      </c>
      <c r="W3247" t="s">
        <v>2513</v>
      </c>
      <c r="X3247" s="16">
        <v>45848</v>
      </c>
      <c r="AE3247" t="s">
        <v>2217</v>
      </c>
      <c r="AF3247" t="s">
        <v>1277</v>
      </c>
      <c r="AG3247" t="s">
        <v>2477</v>
      </c>
      <c r="AH3247" t="s">
        <v>2478</v>
      </c>
      <c r="AI3247" t="s">
        <v>28</v>
      </c>
      <c r="AJ3247" s="16">
        <v>46023</v>
      </c>
      <c r="AL3247" t="s">
        <v>1292</v>
      </c>
      <c r="AM3247">
        <v>10627</v>
      </c>
      <c r="AN3247" t="s">
        <v>2502</v>
      </c>
      <c r="AP3247">
        <v>3410120021</v>
      </c>
      <c r="AQ3247" t="s">
        <v>1266</v>
      </c>
      <c r="AS3247" s="17">
        <v>0</v>
      </c>
      <c r="AT3247" s="17">
        <v>0</v>
      </c>
      <c r="AU3247" s="17">
        <v>0</v>
      </c>
      <c r="AV3247" s="17">
        <v>0</v>
      </c>
      <c r="AW3247" s="17">
        <v>0</v>
      </c>
      <c r="AX3247" s="17">
        <v>0</v>
      </c>
      <c r="AY3247" s="17">
        <v>0</v>
      </c>
      <c r="AZ3247" s="17">
        <v>0</v>
      </c>
      <c r="BA3247" s="17">
        <v>0</v>
      </c>
      <c r="BB3247" s="17">
        <v>0</v>
      </c>
      <c r="BC3247" s="17">
        <v>0</v>
      </c>
      <c r="BD3247" s="17">
        <v>0</v>
      </c>
      <c r="BE3247" s="17">
        <v>0</v>
      </c>
      <c r="BF3247" s="17">
        <v>0</v>
      </c>
    </row>
    <row r="3248" spans="3:58" x14ac:dyDescent="0.25">
      <c r="C3248">
        <v>33005481</v>
      </c>
      <c r="D3248" t="s">
        <v>10819</v>
      </c>
      <c r="E3248" t="s">
        <v>1266</v>
      </c>
      <c r="F3248" t="s">
        <v>1267</v>
      </c>
      <c r="H3248" s="16">
        <v>45630</v>
      </c>
      <c r="I3248" s="16">
        <v>45627</v>
      </c>
      <c r="J3248" s="16">
        <v>49278</v>
      </c>
      <c r="L3248" t="s">
        <v>1268</v>
      </c>
      <c r="M3248" t="s">
        <v>1266</v>
      </c>
      <c r="N3248" s="17">
        <v>100</v>
      </c>
      <c r="P3248" t="s">
        <v>2433</v>
      </c>
      <c r="Q3248" t="s">
        <v>2558</v>
      </c>
      <c r="S3248" t="s">
        <v>1595</v>
      </c>
      <c r="T3248" t="s">
        <v>1266</v>
      </c>
      <c r="U3248">
        <v>7000555894</v>
      </c>
      <c r="V3248" t="s">
        <v>1272</v>
      </c>
      <c r="W3248" t="s">
        <v>2513</v>
      </c>
      <c r="X3248" s="16">
        <v>45848</v>
      </c>
      <c r="AE3248" t="s">
        <v>2217</v>
      </c>
      <c r="AF3248" t="s">
        <v>1277</v>
      </c>
      <c r="AG3248" t="s">
        <v>2477</v>
      </c>
      <c r="AH3248" t="s">
        <v>2478</v>
      </c>
      <c r="AI3248" t="s">
        <v>28</v>
      </c>
      <c r="AJ3248" s="16">
        <v>46023</v>
      </c>
      <c r="AL3248" t="s">
        <v>1292</v>
      </c>
      <c r="AM3248">
        <v>10627</v>
      </c>
      <c r="AN3248" t="s">
        <v>2502</v>
      </c>
      <c r="AP3248">
        <v>3410120021</v>
      </c>
      <c r="AQ3248" t="s">
        <v>1266</v>
      </c>
      <c r="AS3248" s="17">
        <v>0</v>
      </c>
      <c r="AT3248" s="17">
        <v>0</v>
      </c>
      <c r="AU3248" s="17">
        <v>0</v>
      </c>
      <c r="AV3248" s="17">
        <v>0</v>
      </c>
      <c r="AW3248" s="17">
        <v>0</v>
      </c>
      <c r="AX3248" s="17">
        <v>0</v>
      </c>
      <c r="AY3248" s="17">
        <v>0</v>
      </c>
      <c r="AZ3248" s="17">
        <v>0</v>
      </c>
      <c r="BA3248" s="17">
        <v>0</v>
      </c>
      <c r="BB3248" s="17">
        <v>0</v>
      </c>
      <c r="BC3248" s="17">
        <v>0</v>
      </c>
      <c r="BD3248" s="17">
        <v>0</v>
      </c>
      <c r="BE3248" s="17">
        <v>0</v>
      </c>
      <c r="BF3248" s="17">
        <v>0</v>
      </c>
    </row>
    <row r="3249" spans="3:58" x14ac:dyDescent="0.25">
      <c r="C3249">
        <v>33005482</v>
      </c>
      <c r="D3249" t="s">
        <v>10820</v>
      </c>
      <c r="E3249" t="s">
        <v>1266</v>
      </c>
      <c r="F3249" t="s">
        <v>1267</v>
      </c>
      <c r="H3249" s="16">
        <v>45630</v>
      </c>
      <c r="I3249" s="16">
        <v>45627</v>
      </c>
      <c r="J3249" s="16">
        <v>49278</v>
      </c>
      <c r="L3249" t="s">
        <v>1268</v>
      </c>
      <c r="M3249" t="s">
        <v>1266</v>
      </c>
      <c r="N3249" s="17">
        <v>100</v>
      </c>
      <c r="P3249" t="s">
        <v>2433</v>
      </c>
      <c r="Q3249" t="s">
        <v>2558</v>
      </c>
      <c r="S3249" t="s">
        <v>1595</v>
      </c>
      <c r="T3249" t="s">
        <v>1266</v>
      </c>
      <c r="U3249">
        <v>7000555894</v>
      </c>
      <c r="V3249" t="s">
        <v>1272</v>
      </c>
      <c r="W3249" t="s">
        <v>2513</v>
      </c>
      <c r="X3249" s="16">
        <v>45848</v>
      </c>
      <c r="AE3249" t="s">
        <v>2217</v>
      </c>
      <c r="AF3249" t="s">
        <v>1277</v>
      </c>
      <c r="AG3249" t="s">
        <v>2477</v>
      </c>
      <c r="AH3249" t="s">
        <v>2478</v>
      </c>
      <c r="AI3249" t="s">
        <v>28</v>
      </c>
      <c r="AJ3249" s="16">
        <v>46023</v>
      </c>
      <c r="AL3249" t="s">
        <v>1292</v>
      </c>
      <c r="AM3249">
        <v>10627</v>
      </c>
      <c r="AN3249" t="s">
        <v>2502</v>
      </c>
      <c r="AP3249">
        <v>3410120021</v>
      </c>
      <c r="AQ3249" t="s">
        <v>1266</v>
      </c>
      <c r="AS3249" s="17">
        <v>0</v>
      </c>
      <c r="AT3249" s="17">
        <v>0</v>
      </c>
      <c r="AU3249" s="17">
        <v>0</v>
      </c>
      <c r="AV3249" s="17">
        <v>0</v>
      </c>
      <c r="AW3249" s="17">
        <v>0</v>
      </c>
      <c r="AX3249" s="17">
        <v>0</v>
      </c>
      <c r="AY3249" s="17">
        <v>0</v>
      </c>
      <c r="AZ3249" s="17">
        <v>0</v>
      </c>
      <c r="BA3249" s="17">
        <v>0</v>
      </c>
      <c r="BB3249" s="17">
        <v>0</v>
      </c>
      <c r="BC3249" s="17">
        <v>0</v>
      </c>
      <c r="BD3249" s="17">
        <v>0</v>
      </c>
      <c r="BE3249" s="17">
        <v>0</v>
      </c>
      <c r="BF3249" s="17">
        <v>0</v>
      </c>
    </row>
    <row r="3250" spans="3:58" x14ac:dyDescent="0.25">
      <c r="C3250">
        <v>33005483</v>
      </c>
      <c r="D3250" t="s">
        <v>10821</v>
      </c>
      <c r="E3250" t="s">
        <v>1266</v>
      </c>
      <c r="F3250" t="s">
        <v>1267</v>
      </c>
      <c r="H3250" s="16">
        <v>45630</v>
      </c>
      <c r="I3250" s="16">
        <v>45627</v>
      </c>
      <c r="J3250" s="16">
        <v>49278</v>
      </c>
      <c r="L3250" t="s">
        <v>1268</v>
      </c>
      <c r="M3250" t="s">
        <v>1266</v>
      </c>
      <c r="N3250" s="17">
        <v>100</v>
      </c>
      <c r="P3250" t="s">
        <v>2433</v>
      </c>
      <c r="Q3250" t="s">
        <v>2558</v>
      </c>
      <c r="S3250" t="s">
        <v>1595</v>
      </c>
      <c r="T3250" t="s">
        <v>1266</v>
      </c>
      <c r="U3250">
        <v>7000555894</v>
      </c>
      <c r="V3250" t="s">
        <v>1272</v>
      </c>
      <c r="W3250" t="s">
        <v>2513</v>
      </c>
      <c r="X3250" s="16">
        <v>45673</v>
      </c>
      <c r="AE3250" t="s">
        <v>2217</v>
      </c>
      <c r="AF3250" t="s">
        <v>1277</v>
      </c>
      <c r="AG3250" t="s">
        <v>2477</v>
      </c>
      <c r="AH3250" t="s">
        <v>2478</v>
      </c>
      <c r="AI3250" t="s">
        <v>28</v>
      </c>
      <c r="AJ3250" s="16">
        <v>46023</v>
      </c>
      <c r="AL3250" t="s">
        <v>1292</v>
      </c>
      <c r="AM3250">
        <v>10627</v>
      </c>
      <c r="AN3250" t="s">
        <v>2502</v>
      </c>
      <c r="AP3250" t="s">
        <v>1266</v>
      </c>
      <c r="AQ3250" t="s">
        <v>1266</v>
      </c>
      <c r="AS3250" s="17">
        <v>0</v>
      </c>
      <c r="AT3250" s="17">
        <v>0</v>
      </c>
      <c r="AU3250" s="17">
        <v>0</v>
      </c>
      <c r="AV3250" s="17">
        <v>0</v>
      </c>
      <c r="AW3250" s="17">
        <v>0</v>
      </c>
      <c r="AX3250" s="17">
        <v>0</v>
      </c>
      <c r="AY3250" s="17">
        <v>0</v>
      </c>
      <c r="AZ3250" s="17">
        <v>0</v>
      </c>
      <c r="BA3250" s="17">
        <v>0</v>
      </c>
      <c r="BB3250" s="17">
        <v>0</v>
      </c>
      <c r="BC3250" s="17">
        <v>0</v>
      </c>
      <c r="BD3250" s="17">
        <v>0</v>
      </c>
      <c r="BE3250" s="17">
        <v>0</v>
      </c>
      <c r="BF3250" s="17">
        <v>0</v>
      </c>
    </row>
    <row r="3251" spans="3:58" x14ac:dyDescent="0.25">
      <c r="C3251">
        <v>33005484</v>
      </c>
      <c r="D3251" t="s">
        <v>10822</v>
      </c>
      <c r="E3251" t="s">
        <v>1266</v>
      </c>
      <c r="F3251" t="s">
        <v>1267</v>
      </c>
      <c r="H3251" s="16">
        <v>45630</v>
      </c>
      <c r="I3251" s="16">
        <v>45627</v>
      </c>
      <c r="J3251" s="16">
        <v>49278</v>
      </c>
      <c r="L3251" t="s">
        <v>1268</v>
      </c>
      <c r="M3251" t="s">
        <v>1266</v>
      </c>
      <c r="N3251" s="17">
        <v>100</v>
      </c>
      <c r="P3251" t="s">
        <v>2433</v>
      </c>
      <c r="Q3251" t="s">
        <v>2558</v>
      </c>
      <c r="S3251" t="s">
        <v>1595</v>
      </c>
      <c r="T3251" t="s">
        <v>1266</v>
      </c>
      <c r="U3251">
        <v>7000555894</v>
      </c>
      <c r="V3251" t="s">
        <v>1272</v>
      </c>
      <c r="W3251" t="s">
        <v>2513</v>
      </c>
      <c r="X3251" s="16">
        <v>45848</v>
      </c>
      <c r="AE3251" t="s">
        <v>2217</v>
      </c>
      <c r="AF3251" t="s">
        <v>1277</v>
      </c>
      <c r="AG3251" t="s">
        <v>2477</v>
      </c>
      <c r="AH3251" t="s">
        <v>2478</v>
      </c>
      <c r="AI3251" t="s">
        <v>28</v>
      </c>
      <c r="AJ3251" s="16">
        <v>46023</v>
      </c>
      <c r="AL3251" t="s">
        <v>1292</v>
      </c>
      <c r="AM3251">
        <v>10627</v>
      </c>
      <c r="AN3251" t="s">
        <v>2502</v>
      </c>
      <c r="AP3251">
        <v>3410120021</v>
      </c>
      <c r="AQ3251" t="s">
        <v>1266</v>
      </c>
      <c r="AS3251" s="17">
        <v>0</v>
      </c>
      <c r="AT3251" s="17">
        <v>0</v>
      </c>
      <c r="AU3251" s="17">
        <v>0</v>
      </c>
      <c r="AV3251" s="17">
        <v>0</v>
      </c>
      <c r="AW3251" s="17">
        <v>0</v>
      </c>
      <c r="AX3251" s="17">
        <v>0</v>
      </c>
      <c r="AY3251" s="17">
        <v>0</v>
      </c>
      <c r="AZ3251" s="17">
        <v>0</v>
      </c>
      <c r="BA3251" s="17">
        <v>0</v>
      </c>
      <c r="BB3251" s="17">
        <v>0</v>
      </c>
      <c r="BC3251" s="17">
        <v>0</v>
      </c>
      <c r="BD3251" s="17">
        <v>0</v>
      </c>
      <c r="BE3251" s="17">
        <v>0</v>
      </c>
      <c r="BF3251" s="17">
        <v>0</v>
      </c>
    </row>
    <row r="3252" spans="3:58" x14ac:dyDescent="0.25">
      <c r="C3252">
        <v>33005486</v>
      </c>
      <c r="D3252" t="s">
        <v>10823</v>
      </c>
      <c r="E3252" t="s">
        <v>1266</v>
      </c>
      <c r="F3252" t="s">
        <v>1267</v>
      </c>
      <c r="H3252" s="16">
        <v>45630</v>
      </c>
      <c r="I3252" s="16">
        <v>45627</v>
      </c>
      <c r="J3252" s="16">
        <v>49278</v>
      </c>
      <c r="L3252" t="s">
        <v>1268</v>
      </c>
      <c r="M3252" t="s">
        <v>1266</v>
      </c>
      <c r="N3252" s="17">
        <v>100</v>
      </c>
      <c r="P3252" t="s">
        <v>2433</v>
      </c>
      <c r="Q3252" t="s">
        <v>2561</v>
      </c>
      <c r="S3252" t="s">
        <v>1595</v>
      </c>
      <c r="T3252" t="s">
        <v>1266</v>
      </c>
      <c r="U3252">
        <v>7000555894</v>
      </c>
      <c r="V3252" t="s">
        <v>1272</v>
      </c>
      <c r="W3252" t="s">
        <v>2513</v>
      </c>
      <c r="X3252" s="16">
        <v>45848</v>
      </c>
      <c r="AE3252" t="s">
        <v>2217</v>
      </c>
      <c r="AF3252" t="s">
        <v>1277</v>
      </c>
      <c r="AG3252" t="s">
        <v>2477</v>
      </c>
      <c r="AH3252" t="s">
        <v>2478</v>
      </c>
      <c r="AI3252" t="s">
        <v>28</v>
      </c>
      <c r="AJ3252" s="16">
        <v>46023</v>
      </c>
      <c r="AL3252" t="s">
        <v>1292</v>
      </c>
      <c r="AM3252">
        <v>10627</v>
      </c>
      <c r="AN3252" t="s">
        <v>2502</v>
      </c>
      <c r="AP3252">
        <v>3410120021</v>
      </c>
      <c r="AQ3252" t="s">
        <v>1266</v>
      </c>
      <c r="AS3252" s="17">
        <v>0</v>
      </c>
      <c r="AT3252" s="17">
        <v>0</v>
      </c>
      <c r="AU3252" s="17">
        <v>0</v>
      </c>
      <c r="AV3252" s="17">
        <v>0</v>
      </c>
      <c r="AW3252" s="17">
        <v>0</v>
      </c>
      <c r="AX3252" s="17">
        <v>0</v>
      </c>
      <c r="AY3252" s="17">
        <v>0</v>
      </c>
      <c r="AZ3252" s="17">
        <v>0</v>
      </c>
      <c r="BA3252" s="17">
        <v>0</v>
      </c>
      <c r="BB3252" s="17">
        <v>0</v>
      </c>
      <c r="BC3252" s="17">
        <v>0</v>
      </c>
      <c r="BD3252" s="17">
        <v>0</v>
      </c>
      <c r="BE3252" s="17">
        <v>0</v>
      </c>
      <c r="BF3252" s="17">
        <v>0</v>
      </c>
    </row>
    <row r="3253" spans="3:58" x14ac:dyDescent="0.25">
      <c r="C3253">
        <v>33005487</v>
      </c>
      <c r="D3253" t="s">
        <v>10824</v>
      </c>
      <c r="E3253" t="s">
        <v>1266</v>
      </c>
      <c r="F3253" t="s">
        <v>1267</v>
      </c>
      <c r="H3253" s="16">
        <v>45631</v>
      </c>
      <c r="I3253" s="16">
        <v>45627</v>
      </c>
      <c r="J3253" s="16">
        <v>49278</v>
      </c>
      <c r="L3253" t="s">
        <v>1268</v>
      </c>
      <c r="M3253" t="s">
        <v>1266</v>
      </c>
      <c r="N3253" s="17">
        <v>100</v>
      </c>
      <c r="P3253" t="s">
        <v>2433</v>
      </c>
      <c r="Q3253" t="s">
        <v>3046</v>
      </c>
      <c r="S3253" t="s">
        <v>1595</v>
      </c>
      <c r="T3253" t="s">
        <v>1266</v>
      </c>
      <c r="U3253">
        <v>7000555894</v>
      </c>
      <c r="V3253" t="s">
        <v>1272</v>
      </c>
      <c r="W3253" t="s">
        <v>2513</v>
      </c>
      <c r="X3253" s="16">
        <v>45848</v>
      </c>
      <c r="AE3253" t="s">
        <v>2217</v>
      </c>
      <c r="AF3253" t="s">
        <v>1277</v>
      </c>
      <c r="AG3253" t="s">
        <v>2477</v>
      </c>
      <c r="AH3253" t="s">
        <v>2478</v>
      </c>
      <c r="AI3253" t="s">
        <v>28</v>
      </c>
      <c r="AJ3253" s="16">
        <v>46023</v>
      </c>
      <c r="AL3253" t="s">
        <v>1292</v>
      </c>
      <c r="AM3253">
        <v>10627</v>
      </c>
      <c r="AN3253" t="s">
        <v>2502</v>
      </c>
      <c r="AP3253">
        <v>3410120021</v>
      </c>
      <c r="AQ3253" t="s">
        <v>1266</v>
      </c>
      <c r="AS3253" s="17">
        <v>0</v>
      </c>
      <c r="AT3253" s="17">
        <v>0</v>
      </c>
      <c r="AU3253" s="17">
        <v>0</v>
      </c>
      <c r="AV3253" s="17">
        <v>0</v>
      </c>
      <c r="AW3253" s="17">
        <v>0</v>
      </c>
      <c r="AX3253" s="17">
        <v>0</v>
      </c>
      <c r="AY3253" s="17">
        <v>0</v>
      </c>
      <c r="AZ3253" s="17">
        <v>0</v>
      </c>
      <c r="BA3253" s="17">
        <v>0</v>
      </c>
      <c r="BB3253" s="17">
        <v>0</v>
      </c>
      <c r="BC3253" s="17">
        <v>0</v>
      </c>
      <c r="BD3253" s="17">
        <v>0</v>
      </c>
      <c r="BE3253" s="17">
        <v>0</v>
      </c>
      <c r="BF3253" s="17">
        <v>0</v>
      </c>
    </row>
    <row r="3254" spans="3:58" x14ac:dyDescent="0.25">
      <c r="C3254">
        <v>33005488</v>
      </c>
      <c r="D3254" t="s">
        <v>10825</v>
      </c>
      <c r="E3254" t="s">
        <v>1266</v>
      </c>
      <c r="F3254" t="s">
        <v>1267</v>
      </c>
      <c r="H3254" s="16">
        <v>45631</v>
      </c>
      <c r="I3254" s="16">
        <v>45627</v>
      </c>
      <c r="J3254" s="16">
        <v>49278</v>
      </c>
      <c r="L3254" t="s">
        <v>1268</v>
      </c>
      <c r="M3254" t="s">
        <v>1266</v>
      </c>
      <c r="N3254" s="17">
        <v>100</v>
      </c>
      <c r="P3254" t="s">
        <v>2433</v>
      </c>
      <c r="Q3254" t="s">
        <v>2481</v>
      </c>
      <c r="S3254" t="s">
        <v>1595</v>
      </c>
      <c r="T3254" t="s">
        <v>1266</v>
      </c>
      <c r="U3254">
        <v>7000555894</v>
      </c>
      <c r="V3254" t="s">
        <v>1272</v>
      </c>
      <c r="W3254" t="s">
        <v>2513</v>
      </c>
      <c r="X3254" s="16">
        <v>45848</v>
      </c>
      <c r="AE3254" t="s">
        <v>2217</v>
      </c>
      <c r="AF3254" t="s">
        <v>1277</v>
      </c>
      <c r="AG3254" t="s">
        <v>2477</v>
      </c>
      <c r="AH3254" t="s">
        <v>2478</v>
      </c>
      <c r="AI3254" t="s">
        <v>28</v>
      </c>
      <c r="AJ3254" s="16">
        <v>46023</v>
      </c>
      <c r="AL3254" t="s">
        <v>1292</v>
      </c>
      <c r="AM3254">
        <v>10627</v>
      </c>
      <c r="AN3254" t="s">
        <v>2502</v>
      </c>
      <c r="AP3254">
        <v>3410120021</v>
      </c>
      <c r="AQ3254" t="s">
        <v>1266</v>
      </c>
      <c r="AS3254" s="17">
        <v>0</v>
      </c>
      <c r="AT3254" s="17">
        <v>0</v>
      </c>
      <c r="AU3254" s="17">
        <v>0</v>
      </c>
      <c r="AV3254" s="17">
        <v>0</v>
      </c>
      <c r="AW3254" s="17">
        <v>0</v>
      </c>
      <c r="AX3254" s="17">
        <v>0</v>
      </c>
      <c r="AY3254" s="17">
        <v>0</v>
      </c>
      <c r="AZ3254" s="17">
        <v>0</v>
      </c>
      <c r="BA3254" s="17">
        <v>0</v>
      </c>
      <c r="BB3254" s="17">
        <v>0</v>
      </c>
      <c r="BC3254" s="17">
        <v>0</v>
      </c>
      <c r="BD3254" s="17">
        <v>0</v>
      </c>
      <c r="BE3254" s="17">
        <v>0</v>
      </c>
      <c r="BF3254" s="17">
        <v>0</v>
      </c>
    </row>
    <row r="3255" spans="3:58" x14ac:dyDescent="0.25">
      <c r="C3255">
        <v>33005489</v>
      </c>
      <c r="D3255" t="s">
        <v>10826</v>
      </c>
      <c r="E3255" t="s">
        <v>1266</v>
      </c>
      <c r="F3255" t="s">
        <v>1267</v>
      </c>
      <c r="H3255" s="16">
        <v>45631</v>
      </c>
      <c r="I3255" s="16">
        <v>45627</v>
      </c>
      <c r="J3255" s="16">
        <v>49278</v>
      </c>
      <c r="L3255" t="s">
        <v>1268</v>
      </c>
      <c r="M3255" t="s">
        <v>1266</v>
      </c>
      <c r="N3255" s="17">
        <v>100</v>
      </c>
      <c r="P3255" t="s">
        <v>2433</v>
      </c>
      <c r="Q3255" t="s">
        <v>2481</v>
      </c>
      <c r="S3255" t="s">
        <v>1595</v>
      </c>
      <c r="T3255" t="s">
        <v>1266</v>
      </c>
      <c r="U3255">
        <v>7000555894</v>
      </c>
      <c r="V3255" t="s">
        <v>1272</v>
      </c>
      <c r="W3255" t="s">
        <v>2513</v>
      </c>
      <c r="X3255" s="16">
        <v>45673</v>
      </c>
      <c r="AE3255" t="s">
        <v>2522</v>
      </c>
      <c r="AF3255" t="s">
        <v>1277</v>
      </c>
      <c r="AG3255" t="s">
        <v>2477</v>
      </c>
      <c r="AH3255" t="s">
        <v>2478</v>
      </c>
      <c r="AI3255" t="s">
        <v>28</v>
      </c>
      <c r="AJ3255" s="16">
        <v>46023</v>
      </c>
      <c r="AL3255" t="s">
        <v>1292</v>
      </c>
      <c r="AM3255">
        <v>10627</v>
      </c>
      <c r="AN3255" t="s">
        <v>2502</v>
      </c>
      <c r="AP3255">
        <v>3410120011</v>
      </c>
      <c r="AQ3255" t="s">
        <v>1266</v>
      </c>
      <c r="AS3255" s="17">
        <v>0</v>
      </c>
      <c r="AT3255" s="17">
        <v>0</v>
      </c>
      <c r="AU3255" s="17">
        <v>0</v>
      </c>
      <c r="AV3255" s="17">
        <v>0</v>
      </c>
      <c r="AW3255" s="17">
        <v>0</v>
      </c>
      <c r="AX3255" s="17">
        <v>0</v>
      </c>
      <c r="AY3255" s="17">
        <v>0</v>
      </c>
      <c r="AZ3255" s="17">
        <v>0</v>
      </c>
      <c r="BA3255" s="17">
        <v>0</v>
      </c>
      <c r="BB3255" s="17">
        <v>0</v>
      </c>
      <c r="BC3255" s="17">
        <v>0</v>
      </c>
      <c r="BD3255" s="17">
        <v>0</v>
      </c>
      <c r="BE3255" s="17">
        <v>0</v>
      </c>
      <c r="BF3255" s="17">
        <v>0</v>
      </c>
    </row>
    <row r="3256" spans="3:58" x14ac:dyDescent="0.25">
      <c r="C3256">
        <v>33005490</v>
      </c>
      <c r="D3256" t="s">
        <v>10827</v>
      </c>
      <c r="E3256" t="s">
        <v>1266</v>
      </c>
      <c r="F3256" t="s">
        <v>1267</v>
      </c>
      <c r="H3256" s="16">
        <v>45631</v>
      </c>
      <c r="I3256" s="16">
        <v>45627</v>
      </c>
      <c r="J3256" s="16">
        <v>49278</v>
      </c>
      <c r="L3256" t="s">
        <v>1268</v>
      </c>
      <c r="M3256" t="s">
        <v>1266</v>
      </c>
      <c r="N3256" s="17">
        <v>100</v>
      </c>
      <c r="P3256" t="s">
        <v>2433</v>
      </c>
      <c r="Q3256" t="s">
        <v>2481</v>
      </c>
      <c r="S3256" t="s">
        <v>1595</v>
      </c>
      <c r="T3256" t="s">
        <v>1266</v>
      </c>
      <c r="U3256">
        <v>7000555894</v>
      </c>
      <c r="V3256" t="s">
        <v>1272</v>
      </c>
      <c r="W3256" t="s">
        <v>2513</v>
      </c>
      <c r="X3256" s="16">
        <v>45673</v>
      </c>
      <c r="AE3256" t="s">
        <v>2522</v>
      </c>
      <c r="AF3256" t="s">
        <v>1277</v>
      </c>
      <c r="AG3256" t="s">
        <v>2477</v>
      </c>
      <c r="AH3256" t="s">
        <v>2478</v>
      </c>
      <c r="AI3256" t="s">
        <v>28</v>
      </c>
      <c r="AJ3256" s="16">
        <v>46023</v>
      </c>
      <c r="AL3256" t="s">
        <v>1292</v>
      </c>
      <c r="AM3256">
        <v>10627</v>
      </c>
      <c r="AN3256" t="s">
        <v>2502</v>
      </c>
      <c r="AP3256">
        <v>3410120011</v>
      </c>
      <c r="AQ3256" t="s">
        <v>1266</v>
      </c>
      <c r="AS3256" s="17">
        <v>0</v>
      </c>
      <c r="AT3256" s="17">
        <v>0</v>
      </c>
      <c r="AU3256" s="17">
        <v>0</v>
      </c>
      <c r="AV3256" s="17">
        <v>0</v>
      </c>
      <c r="AW3256" s="17">
        <v>0</v>
      </c>
      <c r="AX3256" s="17">
        <v>0</v>
      </c>
      <c r="AY3256" s="17">
        <v>0</v>
      </c>
      <c r="AZ3256" s="17">
        <v>0</v>
      </c>
      <c r="BA3256" s="17">
        <v>0</v>
      </c>
      <c r="BB3256" s="17">
        <v>0</v>
      </c>
      <c r="BC3256" s="17">
        <v>0</v>
      </c>
      <c r="BD3256" s="17">
        <v>0</v>
      </c>
      <c r="BE3256" s="17">
        <v>0</v>
      </c>
      <c r="BF3256" s="17">
        <v>0</v>
      </c>
    </row>
    <row r="3257" spans="3:58" x14ac:dyDescent="0.25">
      <c r="C3257">
        <v>33005491</v>
      </c>
      <c r="D3257" t="s">
        <v>10828</v>
      </c>
      <c r="E3257" t="s">
        <v>1266</v>
      </c>
      <c r="F3257" t="s">
        <v>1267</v>
      </c>
      <c r="H3257" s="16">
        <v>45631</v>
      </c>
      <c r="I3257" s="16">
        <v>45627</v>
      </c>
      <c r="J3257" s="16">
        <v>49278</v>
      </c>
      <c r="L3257" t="s">
        <v>1268</v>
      </c>
      <c r="M3257" t="s">
        <v>1266</v>
      </c>
      <c r="N3257" s="17">
        <v>100</v>
      </c>
      <c r="P3257" t="s">
        <v>2433</v>
      </c>
      <c r="Q3257" t="s">
        <v>2481</v>
      </c>
      <c r="S3257" t="s">
        <v>1595</v>
      </c>
      <c r="T3257" t="s">
        <v>1266</v>
      </c>
      <c r="U3257">
        <v>7000555894</v>
      </c>
      <c r="V3257" t="s">
        <v>1272</v>
      </c>
      <c r="W3257" t="s">
        <v>2513</v>
      </c>
      <c r="X3257" s="16">
        <v>45673</v>
      </c>
      <c r="AE3257" t="s">
        <v>2522</v>
      </c>
      <c r="AF3257" t="s">
        <v>1277</v>
      </c>
      <c r="AG3257" t="s">
        <v>2477</v>
      </c>
      <c r="AH3257" t="s">
        <v>2478</v>
      </c>
      <c r="AI3257" t="s">
        <v>28</v>
      </c>
      <c r="AJ3257" s="16">
        <v>46023</v>
      </c>
      <c r="AL3257" t="s">
        <v>1292</v>
      </c>
      <c r="AM3257">
        <v>10627</v>
      </c>
      <c r="AN3257" t="s">
        <v>2502</v>
      </c>
      <c r="AP3257">
        <v>3410120011</v>
      </c>
      <c r="AQ3257" t="s">
        <v>1266</v>
      </c>
      <c r="AS3257" s="17">
        <v>0</v>
      </c>
      <c r="AT3257" s="17">
        <v>0</v>
      </c>
      <c r="AU3257" s="17">
        <v>0</v>
      </c>
      <c r="AV3257" s="17">
        <v>0</v>
      </c>
      <c r="AW3257" s="17">
        <v>0</v>
      </c>
      <c r="AX3257" s="17">
        <v>0</v>
      </c>
      <c r="AY3257" s="17">
        <v>0</v>
      </c>
      <c r="AZ3257" s="17">
        <v>0</v>
      </c>
      <c r="BA3257" s="17">
        <v>0</v>
      </c>
      <c r="BB3257" s="17">
        <v>0</v>
      </c>
      <c r="BC3257" s="17">
        <v>0</v>
      </c>
      <c r="BD3257" s="17">
        <v>0</v>
      </c>
      <c r="BE3257" s="17">
        <v>0</v>
      </c>
      <c r="BF3257" s="17">
        <v>0</v>
      </c>
    </row>
    <row r="3258" spans="3:58" x14ac:dyDescent="0.25">
      <c r="C3258">
        <v>33005492</v>
      </c>
      <c r="D3258" t="s">
        <v>10829</v>
      </c>
      <c r="E3258" t="s">
        <v>1266</v>
      </c>
      <c r="F3258" t="s">
        <v>1267</v>
      </c>
      <c r="H3258" s="16">
        <v>45631</v>
      </c>
      <c r="I3258" s="16">
        <v>45627</v>
      </c>
      <c r="J3258" s="16">
        <v>49278</v>
      </c>
      <c r="L3258" t="s">
        <v>1268</v>
      </c>
      <c r="M3258" t="s">
        <v>1266</v>
      </c>
      <c r="N3258" s="17">
        <v>100</v>
      </c>
      <c r="P3258" t="s">
        <v>2433</v>
      </c>
      <c r="Q3258" t="s">
        <v>2558</v>
      </c>
      <c r="S3258" t="s">
        <v>1595</v>
      </c>
      <c r="T3258" t="s">
        <v>1266</v>
      </c>
      <c r="U3258">
        <v>7000555894</v>
      </c>
      <c r="V3258" t="s">
        <v>1272</v>
      </c>
      <c r="W3258" t="s">
        <v>2513</v>
      </c>
      <c r="X3258" s="16">
        <v>45673</v>
      </c>
      <c r="AE3258" t="s">
        <v>2522</v>
      </c>
      <c r="AF3258" t="s">
        <v>1277</v>
      </c>
      <c r="AG3258" t="s">
        <v>2477</v>
      </c>
      <c r="AH3258" t="s">
        <v>2478</v>
      </c>
      <c r="AI3258" t="s">
        <v>28</v>
      </c>
      <c r="AJ3258" s="16">
        <v>46023</v>
      </c>
      <c r="AL3258" t="s">
        <v>1292</v>
      </c>
      <c r="AM3258">
        <v>10627</v>
      </c>
      <c r="AN3258" t="s">
        <v>2502</v>
      </c>
      <c r="AP3258">
        <v>3410120011</v>
      </c>
      <c r="AQ3258" t="s">
        <v>1266</v>
      </c>
      <c r="AS3258" s="17">
        <v>0</v>
      </c>
      <c r="AT3258" s="17">
        <v>0</v>
      </c>
      <c r="AU3258" s="17">
        <v>0</v>
      </c>
      <c r="AV3258" s="17">
        <v>0</v>
      </c>
      <c r="AW3258" s="17">
        <v>0</v>
      </c>
      <c r="AX3258" s="17">
        <v>0</v>
      </c>
      <c r="AY3258" s="17">
        <v>0</v>
      </c>
      <c r="AZ3258" s="17">
        <v>0</v>
      </c>
      <c r="BA3258" s="17">
        <v>0</v>
      </c>
      <c r="BB3258" s="17">
        <v>0</v>
      </c>
      <c r="BC3258" s="17">
        <v>0</v>
      </c>
      <c r="BD3258" s="17">
        <v>0</v>
      </c>
      <c r="BE3258" s="17">
        <v>0</v>
      </c>
      <c r="BF3258" s="17">
        <v>0</v>
      </c>
    </row>
    <row r="3259" spans="3:58" x14ac:dyDescent="0.25">
      <c r="C3259">
        <v>33005493</v>
      </c>
      <c r="D3259" t="s">
        <v>10830</v>
      </c>
      <c r="E3259" t="s">
        <v>1266</v>
      </c>
      <c r="F3259" t="s">
        <v>1267</v>
      </c>
      <c r="H3259" s="16">
        <v>45631</v>
      </c>
      <c r="I3259" s="16">
        <v>45627</v>
      </c>
      <c r="J3259" s="16">
        <v>49278</v>
      </c>
      <c r="L3259" t="s">
        <v>1268</v>
      </c>
      <c r="M3259" t="s">
        <v>1266</v>
      </c>
      <c r="N3259" s="17">
        <v>100</v>
      </c>
      <c r="P3259" t="s">
        <v>2433</v>
      </c>
      <c r="Q3259" t="s">
        <v>3046</v>
      </c>
      <c r="S3259" t="s">
        <v>1595</v>
      </c>
      <c r="T3259" t="s">
        <v>1266</v>
      </c>
      <c r="U3259">
        <v>7000555894</v>
      </c>
      <c r="V3259" t="s">
        <v>1272</v>
      </c>
      <c r="W3259" t="s">
        <v>2513</v>
      </c>
      <c r="X3259" s="16">
        <v>45673</v>
      </c>
      <c r="AE3259" t="s">
        <v>2522</v>
      </c>
      <c r="AF3259" t="s">
        <v>1277</v>
      </c>
      <c r="AG3259" t="s">
        <v>2477</v>
      </c>
      <c r="AH3259" t="s">
        <v>2478</v>
      </c>
      <c r="AI3259" t="s">
        <v>28</v>
      </c>
      <c r="AJ3259" s="16">
        <v>46023</v>
      </c>
      <c r="AL3259" t="s">
        <v>1292</v>
      </c>
      <c r="AM3259">
        <v>10627</v>
      </c>
      <c r="AN3259" t="s">
        <v>2502</v>
      </c>
      <c r="AP3259">
        <v>3410120011</v>
      </c>
      <c r="AQ3259" t="s">
        <v>1266</v>
      </c>
      <c r="AS3259" s="17">
        <v>0</v>
      </c>
      <c r="AT3259" s="17">
        <v>0</v>
      </c>
      <c r="AU3259" s="17">
        <v>0</v>
      </c>
      <c r="AV3259" s="17">
        <v>0</v>
      </c>
      <c r="AW3259" s="17">
        <v>0</v>
      </c>
      <c r="AX3259" s="17">
        <v>0</v>
      </c>
      <c r="AY3259" s="17">
        <v>0</v>
      </c>
      <c r="AZ3259" s="17">
        <v>0</v>
      </c>
      <c r="BA3259" s="17">
        <v>0</v>
      </c>
      <c r="BB3259" s="17">
        <v>0</v>
      </c>
      <c r="BC3259" s="17">
        <v>0</v>
      </c>
      <c r="BD3259" s="17">
        <v>0</v>
      </c>
      <c r="BE3259" s="17">
        <v>0</v>
      </c>
      <c r="BF3259" s="17">
        <v>0</v>
      </c>
    </row>
    <row r="3260" spans="3:58" x14ac:dyDescent="0.25">
      <c r="C3260">
        <v>33005494</v>
      </c>
      <c r="D3260" t="s">
        <v>10831</v>
      </c>
      <c r="E3260" t="s">
        <v>1266</v>
      </c>
      <c r="F3260" t="s">
        <v>1267</v>
      </c>
      <c r="H3260" s="16">
        <v>45631</v>
      </c>
      <c r="I3260" s="16">
        <v>45627</v>
      </c>
      <c r="J3260" s="16">
        <v>49278</v>
      </c>
      <c r="L3260" t="s">
        <v>1268</v>
      </c>
      <c r="M3260" t="s">
        <v>1266</v>
      </c>
      <c r="N3260" s="17">
        <v>100</v>
      </c>
      <c r="P3260" t="s">
        <v>2433</v>
      </c>
      <c r="Q3260" t="s">
        <v>2558</v>
      </c>
      <c r="S3260" t="s">
        <v>1595</v>
      </c>
      <c r="T3260" t="s">
        <v>1266</v>
      </c>
      <c r="U3260">
        <v>7000555894</v>
      </c>
      <c r="V3260" t="s">
        <v>1272</v>
      </c>
      <c r="W3260" t="s">
        <v>2513</v>
      </c>
      <c r="X3260" s="16">
        <v>45673</v>
      </c>
      <c r="AE3260" t="s">
        <v>2522</v>
      </c>
      <c r="AF3260" t="s">
        <v>1277</v>
      </c>
      <c r="AG3260" t="s">
        <v>2477</v>
      </c>
      <c r="AH3260" t="s">
        <v>2478</v>
      </c>
      <c r="AI3260" t="s">
        <v>28</v>
      </c>
      <c r="AJ3260" s="16">
        <v>46023</v>
      </c>
      <c r="AL3260" t="s">
        <v>1292</v>
      </c>
      <c r="AM3260">
        <v>10627</v>
      </c>
      <c r="AN3260" t="s">
        <v>2502</v>
      </c>
      <c r="AP3260">
        <v>3410120011</v>
      </c>
      <c r="AQ3260" t="s">
        <v>1266</v>
      </c>
      <c r="AS3260" s="17">
        <v>0</v>
      </c>
      <c r="AT3260" s="17">
        <v>0</v>
      </c>
      <c r="AU3260" s="17">
        <v>0</v>
      </c>
      <c r="AV3260" s="17">
        <v>0</v>
      </c>
      <c r="AW3260" s="17">
        <v>0</v>
      </c>
      <c r="AX3260" s="17">
        <v>0</v>
      </c>
      <c r="AY3260" s="17">
        <v>0</v>
      </c>
      <c r="AZ3260" s="17">
        <v>0</v>
      </c>
      <c r="BA3260" s="17">
        <v>0</v>
      </c>
      <c r="BB3260" s="17">
        <v>0</v>
      </c>
      <c r="BC3260" s="17">
        <v>0</v>
      </c>
      <c r="BD3260" s="17">
        <v>0</v>
      </c>
      <c r="BE3260" s="17">
        <v>0</v>
      </c>
      <c r="BF3260" s="17">
        <v>0</v>
      </c>
    </row>
    <row r="3261" spans="3:58" x14ac:dyDescent="0.25">
      <c r="C3261">
        <v>33005495</v>
      </c>
      <c r="D3261" t="s">
        <v>10832</v>
      </c>
      <c r="E3261" t="s">
        <v>1266</v>
      </c>
      <c r="F3261" t="s">
        <v>1267</v>
      </c>
      <c r="H3261" s="16">
        <v>45631</v>
      </c>
      <c r="I3261" s="16">
        <v>45627</v>
      </c>
      <c r="J3261" s="16">
        <v>49278</v>
      </c>
      <c r="L3261" t="s">
        <v>1268</v>
      </c>
      <c r="M3261" t="s">
        <v>1266</v>
      </c>
      <c r="N3261" s="17">
        <v>100</v>
      </c>
      <c r="P3261" t="s">
        <v>2433</v>
      </c>
      <c r="Q3261" t="s">
        <v>2505</v>
      </c>
      <c r="S3261" t="s">
        <v>1595</v>
      </c>
      <c r="T3261" t="s">
        <v>1266</v>
      </c>
      <c r="U3261">
        <v>7000555894</v>
      </c>
      <c r="V3261" t="s">
        <v>1272</v>
      </c>
      <c r="W3261" t="s">
        <v>2513</v>
      </c>
      <c r="X3261" s="16">
        <v>45673</v>
      </c>
      <c r="AE3261" t="s">
        <v>2522</v>
      </c>
      <c r="AF3261" t="s">
        <v>1277</v>
      </c>
      <c r="AG3261" t="s">
        <v>2477</v>
      </c>
      <c r="AH3261" t="s">
        <v>2478</v>
      </c>
      <c r="AI3261" t="s">
        <v>28</v>
      </c>
      <c r="AJ3261" s="16">
        <v>46023</v>
      </c>
      <c r="AL3261" t="s">
        <v>1292</v>
      </c>
      <c r="AM3261">
        <v>10627</v>
      </c>
      <c r="AN3261" t="s">
        <v>2502</v>
      </c>
      <c r="AP3261">
        <v>3410120011</v>
      </c>
      <c r="AQ3261" t="s">
        <v>1266</v>
      </c>
      <c r="AS3261" s="17">
        <v>0</v>
      </c>
      <c r="AT3261" s="17">
        <v>0</v>
      </c>
      <c r="AU3261" s="17">
        <v>0</v>
      </c>
      <c r="AV3261" s="17">
        <v>0</v>
      </c>
      <c r="AW3261" s="17">
        <v>0</v>
      </c>
      <c r="AX3261" s="17">
        <v>0</v>
      </c>
      <c r="AY3261" s="17">
        <v>0</v>
      </c>
      <c r="AZ3261" s="17">
        <v>0</v>
      </c>
      <c r="BA3261" s="17">
        <v>0</v>
      </c>
      <c r="BB3261" s="17">
        <v>0</v>
      </c>
      <c r="BC3261" s="17">
        <v>0</v>
      </c>
      <c r="BD3261" s="17">
        <v>0</v>
      </c>
      <c r="BE3261" s="17">
        <v>0</v>
      </c>
      <c r="BF3261" s="17">
        <v>0</v>
      </c>
    </row>
    <row r="3262" spans="3:58" x14ac:dyDescent="0.25">
      <c r="C3262">
        <v>33005496</v>
      </c>
      <c r="D3262" t="s">
        <v>10833</v>
      </c>
      <c r="E3262" t="s">
        <v>1266</v>
      </c>
      <c r="F3262" t="s">
        <v>1267</v>
      </c>
      <c r="H3262" s="16">
        <v>45631</v>
      </c>
      <c r="I3262" s="16">
        <v>45627</v>
      </c>
      <c r="J3262" s="16">
        <v>49278</v>
      </c>
      <c r="L3262" t="s">
        <v>1268</v>
      </c>
      <c r="M3262" t="s">
        <v>1266</v>
      </c>
      <c r="N3262" s="17">
        <v>100</v>
      </c>
      <c r="P3262" t="s">
        <v>2433</v>
      </c>
      <c r="Q3262" t="s">
        <v>2481</v>
      </c>
      <c r="S3262" t="s">
        <v>1595</v>
      </c>
      <c r="T3262" t="s">
        <v>1266</v>
      </c>
      <c r="U3262">
        <v>7000555894</v>
      </c>
      <c r="V3262" t="s">
        <v>1272</v>
      </c>
      <c r="W3262" t="s">
        <v>2513</v>
      </c>
      <c r="X3262" s="16">
        <v>45673</v>
      </c>
      <c r="AE3262" t="s">
        <v>2522</v>
      </c>
      <c r="AF3262" t="s">
        <v>1277</v>
      </c>
      <c r="AG3262" t="s">
        <v>2477</v>
      </c>
      <c r="AH3262" t="s">
        <v>2478</v>
      </c>
      <c r="AI3262" t="s">
        <v>28</v>
      </c>
      <c r="AJ3262" s="16">
        <v>46023</v>
      </c>
      <c r="AL3262" t="s">
        <v>1292</v>
      </c>
      <c r="AM3262">
        <v>10627</v>
      </c>
      <c r="AN3262" t="s">
        <v>2502</v>
      </c>
      <c r="AP3262">
        <v>3410120011</v>
      </c>
      <c r="AQ3262" t="s">
        <v>1266</v>
      </c>
      <c r="AS3262" s="17">
        <v>0</v>
      </c>
      <c r="AT3262" s="17">
        <v>0</v>
      </c>
      <c r="AU3262" s="17">
        <v>0</v>
      </c>
      <c r="AV3262" s="17">
        <v>0</v>
      </c>
      <c r="AW3262" s="17">
        <v>0</v>
      </c>
      <c r="AX3262" s="17">
        <v>0</v>
      </c>
      <c r="AY3262" s="17">
        <v>0</v>
      </c>
      <c r="AZ3262" s="17">
        <v>0</v>
      </c>
      <c r="BA3262" s="17">
        <v>0</v>
      </c>
      <c r="BB3262" s="17">
        <v>0</v>
      </c>
      <c r="BC3262" s="17">
        <v>0</v>
      </c>
      <c r="BD3262" s="17">
        <v>0</v>
      </c>
      <c r="BE3262" s="17">
        <v>0</v>
      </c>
      <c r="BF3262" s="17">
        <v>0</v>
      </c>
    </row>
    <row r="3263" spans="3:58" x14ac:dyDescent="0.25">
      <c r="C3263">
        <v>33005498</v>
      </c>
      <c r="D3263" t="s">
        <v>10834</v>
      </c>
      <c r="E3263" t="s">
        <v>1266</v>
      </c>
      <c r="F3263" t="s">
        <v>1267</v>
      </c>
      <c r="H3263" s="16">
        <v>45631</v>
      </c>
      <c r="I3263" s="16">
        <v>45627</v>
      </c>
      <c r="J3263" s="16">
        <v>49278</v>
      </c>
      <c r="L3263" t="s">
        <v>1268</v>
      </c>
      <c r="M3263" t="s">
        <v>1266</v>
      </c>
      <c r="N3263" s="17">
        <v>100</v>
      </c>
      <c r="P3263" t="s">
        <v>2433</v>
      </c>
      <c r="Q3263" t="s">
        <v>2558</v>
      </c>
      <c r="S3263" t="s">
        <v>1595</v>
      </c>
      <c r="T3263" t="s">
        <v>1266</v>
      </c>
      <c r="U3263">
        <v>7000555894</v>
      </c>
      <c r="V3263" t="s">
        <v>1272</v>
      </c>
      <c r="W3263" t="s">
        <v>2513</v>
      </c>
      <c r="X3263" s="16">
        <v>45673</v>
      </c>
      <c r="AE3263" t="s">
        <v>2522</v>
      </c>
      <c r="AF3263" t="s">
        <v>1277</v>
      </c>
      <c r="AG3263" t="s">
        <v>2477</v>
      </c>
      <c r="AH3263" t="s">
        <v>2478</v>
      </c>
      <c r="AI3263" t="s">
        <v>28</v>
      </c>
      <c r="AJ3263" s="16">
        <v>46023</v>
      </c>
      <c r="AL3263" t="s">
        <v>1292</v>
      </c>
      <c r="AM3263">
        <v>10627</v>
      </c>
      <c r="AN3263" t="s">
        <v>2502</v>
      </c>
      <c r="AP3263">
        <v>3410120011</v>
      </c>
      <c r="AQ3263" t="s">
        <v>1266</v>
      </c>
      <c r="AS3263" s="17">
        <v>0</v>
      </c>
      <c r="AT3263" s="17">
        <v>0</v>
      </c>
      <c r="AU3263" s="17">
        <v>0</v>
      </c>
      <c r="AV3263" s="17">
        <v>0</v>
      </c>
      <c r="AW3263" s="17">
        <v>0</v>
      </c>
      <c r="AX3263" s="17">
        <v>0</v>
      </c>
      <c r="AY3263" s="17">
        <v>0</v>
      </c>
      <c r="AZ3263" s="17">
        <v>0</v>
      </c>
      <c r="BA3263" s="17">
        <v>0</v>
      </c>
      <c r="BB3263" s="17">
        <v>0</v>
      </c>
      <c r="BC3263" s="17">
        <v>0</v>
      </c>
      <c r="BD3263" s="17">
        <v>0</v>
      </c>
      <c r="BE3263" s="17">
        <v>0</v>
      </c>
      <c r="BF3263" s="17">
        <v>0</v>
      </c>
    </row>
    <row r="3264" spans="3:58" x14ac:dyDescent="0.25">
      <c r="C3264">
        <v>33005499</v>
      </c>
      <c r="D3264" t="s">
        <v>10835</v>
      </c>
      <c r="E3264" t="s">
        <v>1266</v>
      </c>
      <c r="F3264" t="s">
        <v>1267</v>
      </c>
      <c r="H3264" s="16">
        <v>45631</v>
      </c>
      <c r="I3264" s="16">
        <v>45627</v>
      </c>
      <c r="J3264" s="16">
        <v>49278</v>
      </c>
      <c r="L3264" t="s">
        <v>1268</v>
      </c>
      <c r="M3264" t="s">
        <v>1266</v>
      </c>
      <c r="N3264" s="17">
        <v>100</v>
      </c>
      <c r="P3264" t="s">
        <v>2433</v>
      </c>
      <c r="Q3264" t="s">
        <v>2558</v>
      </c>
      <c r="S3264" t="s">
        <v>1595</v>
      </c>
      <c r="T3264" t="s">
        <v>1266</v>
      </c>
      <c r="U3264">
        <v>7000555894</v>
      </c>
      <c r="V3264" t="s">
        <v>1272</v>
      </c>
      <c r="W3264" t="s">
        <v>2513</v>
      </c>
      <c r="X3264" s="16">
        <v>45673</v>
      </c>
      <c r="AE3264" t="s">
        <v>2522</v>
      </c>
      <c r="AF3264" t="s">
        <v>1277</v>
      </c>
      <c r="AG3264" t="s">
        <v>2477</v>
      </c>
      <c r="AH3264" t="s">
        <v>2478</v>
      </c>
      <c r="AI3264" t="s">
        <v>28</v>
      </c>
      <c r="AJ3264" s="16">
        <v>46023</v>
      </c>
      <c r="AL3264" t="s">
        <v>1292</v>
      </c>
      <c r="AM3264">
        <v>10627</v>
      </c>
      <c r="AN3264" t="s">
        <v>2502</v>
      </c>
      <c r="AP3264">
        <v>3410120011</v>
      </c>
      <c r="AQ3264" t="s">
        <v>1266</v>
      </c>
      <c r="AS3264" s="17">
        <v>0</v>
      </c>
      <c r="AT3264" s="17">
        <v>0</v>
      </c>
      <c r="AU3264" s="17">
        <v>0</v>
      </c>
      <c r="AV3264" s="17">
        <v>0</v>
      </c>
      <c r="AW3264" s="17">
        <v>0</v>
      </c>
      <c r="AX3264" s="17">
        <v>0</v>
      </c>
      <c r="AY3264" s="17">
        <v>0</v>
      </c>
      <c r="AZ3264" s="17">
        <v>0</v>
      </c>
      <c r="BA3264" s="17">
        <v>0</v>
      </c>
      <c r="BB3264" s="17">
        <v>0</v>
      </c>
      <c r="BC3264" s="17">
        <v>0</v>
      </c>
      <c r="BD3264" s="17">
        <v>0</v>
      </c>
      <c r="BE3264" s="17">
        <v>0</v>
      </c>
      <c r="BF3264" s="17">
        <v>0</v>
      </c>
    </row>
    <row r="3265" spans="3:58" x14ac:dyDescent="0.25">
      <c r="C3265">
        <v>33005500</v>
      </c>
      <c r="D3265" t="s">
        <v>10836</v>
      </c>
      <c r="E3265" t="s">
        <v>1266</v>
      </c>
      <c r="F3265" t="s">
        <v>1267</v>
      </c>
      <c r="H3265" s="16">
        <v>45631</v>
      </c>
      <c r="I3265" s="16">
        <v>45627</v>
      </c>
      <c r="J3265" s="16">
        <v>49278</v>
      </c>
      <c r="L3265" t="s">
        <v>1268</v>
      </c>
      <c r="M3265" t="s">
        <v>1266</v>
      </c>
      <c r="N3265" s="17">
        <v>100</v>
      </c>
      <c r="P3265" t="s">
        <v>2433</v>
      </c>
      <c r="Q3265" t="s">
        <v>2558</v>
      </c>
      <c r="S3265" t="s">
        <v>1595</v>
      </c>
      <c r="T3265" t="s">
        <v>1266</v>
      </c>
      <c r="U3265">
        <v>7000555894</v>
      </c>
      <c r="V3265" t="s">
        <v>1272</v>
      </c>
      <c r="W3265" t="s">
        <v>2513</v>
      </c>
      <c r="X3265" s="16">
        <v>45673</v>
      </c>
      <c r="AE3265" t="s">
        <v>2522</v>
      </c>
      <c r="AF3265" t="s">
        <v>1277</v>
      </c>
      <c r="AG3265" t="s">
        <v>2477</v>
      </c>
      <c r="AH3265" t="s">
        <v>2478</v>
      </c>
      <c r="AI3265" t="s">
        <v>28</v>
      </c>
      <c r="AJ3265" s="16">
        <v>46023</v>
      </c>
      <c r="AL3265" t="s">
        <v>1292</v>
      </c>
      <c r="AM3265">
        <v>10627</v>
      </c>
      <c r="AN3265" t="s">
        <v>2502</v>
      </c>
      <c r="AP3265">
        <v>3410120011</v>
      </c>
      <c r="AQ3265" t="s">
        <v>1266</v>
      </c>
      <c r="AS3265" s="17">
        <v>0</v>
      </c>
      <c r="AT3265" s="17">
        <v>0</v>
      </c>
      <c r="AU3265" s="17">
        <v>0</v>
      </c>
      <c r="AV3265" s="17">
        <v>0</v>
      </c>
      <c r="AW3265" s="17">
        <v>0</v>
      </c>
      <c r="AX3265" s="17">
        <v>0</v>
      </c>
      <c r="AY3265" s="17">
        <v>0</v>
      </c>
      <c r="AZ3265" s="17">
        <v>0</v>
      </c>
      <c r="BA3265" s="17">
        <v>0</v>
      </c>
      <c r="BB3265" s="17">
        <v>0</v>
      </c>
      <c r="BC3265" s="17">
        <v>0</v>
      </c>
      <c r="BD3265" s="17">
        <v>0</v>
      </c>
      <c r="BE3265" s="17">
        <v>0</v>
      </c>
      <c r="BF3265" s="17">
        <v>0</v>
      </c>
    </row>
    <row r="3266" spans="3:58" x14ac:dyDescent="0.25">
      <c r="C3266">
        <v>33005502</v>
      </c>
      <c r="D3266" t="s">
        <v>10837</v>
      </c>
      <c r="E3266" t="s">
        <v>1266</v>
      </c>
      <c r="F3266" t="s">
        <v>1267</v>
      </c>
      <c r="H3266" s="16">
        <v>45631</v>
      </c>
      <c r="I3266" s="16">
        <v>45627</v>
      </c>
      <c r="J3266" s="16">
        <v>49278</v>
      </c>
      <c r="L3266" t="s">
        <v>1268</v>
      </c>
      <c r="M3266" t="s">
        <v>1266</v>
      </c>
      <c r="N3266" s="17">
        <v>100</v>
      </c>
      <c r="P3266" t="s">
        <v>2433</v>
      </c>
      <c r="Q3266" t="s">
        <v>3057</v>
      </c>
      <c r="S3266" t="s">
        <v>1595</v>
      </c>
      <c r="T3266" t="s">
        <v>1266</v>
      </c>
      <c r="U3266">
        <v>7000555894</v>
      </c>
      <c r="V3266" t="s">
        <v>1272</v>
      </c>
      <c r="W3266" t="s">
        <v>2513</v>
      </c>
      <c r="X3266" s="16">
        <v>45673</v>
      </c>
      <c r="AE3266" t="s">
        <v>2522</v>
      </c>
      <c r="AF3266" t="s">
        <v>1277</v>
      </c>
      <c r="AG3266" t="s">
        <v>2477</v>
      </c>
      <c r="AH3266" t="s">
        <v>2478</v>
      </c>
      <c r="AI3266" t="s">
        <v>28</v>
      </c>
      <c r="AJ3266" s="16">
        <v>46023</v>
      </c>
      <c r="AL3266" t="s">
        <v>1292</v>
      </c>
      <c r="AM3266">
        <v>10627</v>
      </c>
      <c r="AN3266" t="s">
        <v>2502</v>
      </c>
      <c r="AP3266">
        <v>3410120011</v>
      </c>
      <c r="AQ3266" t="s">
        <v>1266</v>
      </c>
      <c r="AS3266" s="17">
        <v>0</v>
      </c>
      <c r="AT3266" s="17">
        <v>0</v>
      </c>
      <c r="AU3266" s="17">
        <v>0</v>
      </c>
      <c r="AV3266" s="17">
        <v>0</v>
      </c>
      <c r="AW3266" s="17">
        <v>0</v>
      </c>
      <c r="AX3266" s="17">
        <v>0</v>
      </c>
      <c r="AY3266" s="17">
        <v>0</v>
      </c>
      <c r="AZ3266" s="17">
        <v>0</v>
      </c>
      <c r="BA3266" s="17">
        <v>0</v>
      </c>
      <c r="BB3266" s="17">
        <v>0</v>
      </c>
      <c r="BC3266" s="17">
        <v>0</v>
      </c>
      <c r="BD3266" s="17">
        <v>0</v>
      </c>
      <c r="BE3266" s="17">
        <v>0</v>
      </c>
      <c r="BF3266" s="17">
        <v>0</v>
      </c>
    </row>
    <row r="3267" spans="3:58" x14ac:dyDescent="0.25">
      <c r="C3267">
        <v>33005504</v>
      </c>
      <c r="D3267" t="s">
        <v>10838</v>
      </c>
      <c r="E3267" t="s">
        <v>1266</v>
      </c>
      <c r="F3267" t="s">
        <v>1267</v>
      </c>
      <c r="H3267" s="16">
        <v>45631</v>
      </c>
      <c r="I3267" s="16">
        <v>45627</v>
      </c>
      <c r="J3267" s="16">
        <v>49278</v>
      </c>
      <c r="L3267" t="s">
        <v>1268</v>
      </c>
      <c r="M3267" t="s">
        <v>1266</v>
      </c>
      <c r="N3267" s="17">
        <v>100</v>
      </c>
      <c r="P3267" t="s">
        <v>2433</v>
      </c>
      <c r="Q3267" t="s">
        <v>3127</v>
      </c>
      <c r="S3267" t="s">
        <v>1595</v>
      </c>
      <c r="T3267" t="s">
        <v>1266</v>
      </c>
      <c r="U3267">
        <v>7000555894</v>
      </c>
      <c r="V3267" t="s">
        <v>1272</v>
      </c>
      <c r="W3267" t="s">
        <v>2513</v>
      </c>
      <c r="X3267" s="16">
        <v>45673</v>
      </c>
      <c r="AE3267" t="s">
        <v>2522</v>
      </c>
      <c r="AF3267" t="s">
        <v>1277</v>
      </c>
      <c r="AG3267" t="s">
        <v>2477</v>
      </c>
      <c r="AH3267" t="s">
        <v>2478</v>
      </c>
      <c r="AI3267" t="s">
        <v>28</v>
      </c>
      <c r="AJ3267" s="16">
        <v>46023</v>
      </c>
      <c r="AL3267" t="s">
        <v>1292</v>
      </c>
      <c r="AM3267">
        <v>10627</v>
      </c>
      <c r="AN3267" t="s">
        <v>2502</v>
      </c>
      <c r="AP3267">
        <v>3410120011</v>
      </c>
      <c r="AQ3267" t="s">
        <v>1266</v>
      </c>
      <c r="AS3267" s="17">
        <v>0</v>
      </c>
      <c r="AT3267" s="17">
        <v>0</v>
      </c>
      <c r="AU3267" s="17">
        <v>0</v>
      </c>
      <c r="AV3267" s="17">
        <v>0</v>
      </c>
      <c r="AW3267" s="17">
        <v>0</v>
      </c>
      <c r="AX3267" s="17">
        <v>0</v>
      </c>
      <c r="AY3267" s="17">
        <v>0</v>
      </c>
      <c r="AZ3267" s="17">
        <v>0</v>
      </c>
      <c r="BA3267" s="17">
        <v>0</v>
      </c>
      <c r="BB3267" s="17">
        <v>0</v>
      </c>
      <c r="BC3267" s="17">
        <v>0</v>
      </c>
      <c r="BD3267" s="17">
        <v>0</v>
      </c>
      <c r="BE3267" s="17">
        <v>0</v>
      </c>
      <c r="BF3267" s="17">
        <v>0</v>
      </c>
    </row>
    <row r="3268" spans="3:58" x14ac:dyDescent="0.25">
      <c r="C3268">
        <v>33005505</v>
      </c>
      <c r="D3268" t="s">
        <v>10839</v>
      </c>
      <c r="E3268" t="s">
        <v>1266</v>
      </c>
      <c r="F3268" t="s">
        <v>1267</v>
      </c>
      <c r="H3268" s="16">
        <v>45631</v>
      </c>
      <c r="I3268" s="16">
        <v>45627</v>
      </c>
      <c r="J3268" s="16">
        <v>49278</v>
      </c>
      <c r="L3268" t="s">
        <v>1268</v>
      </c>
      <c r="M3268" t="s">
        <v>1266</v>
      </c>
      <c r="N3268" s="17">
        <v>100</v>
      </c>
      <c r="P3268" t="s">
        <v>2433</v>
      </c>
      <c r="Q3268" t="s">
        <v>2481</v>
      </c>
      <c r="S3268" t="s">
        <v>1595</v>
      </c>
      <c r="T3268" t="s">
        <v>1266</v>
      </c>
      <c r="U3268">
        <v>7000555894</v>
      </c>
      <c r="V3268" t="s">
        <v>1272</v>
      </c>
      <c r="W3268" t="s">
        <v>2513</v>
      </c>
      <c r="X3268" s="16">
        <v>45673</v>
      </c>
      <c r="AE3268" t="s">
        <v>2522</v>
      </c>
      <c r="AF3268" t="s">
        <v>1277</v>
      </c>
      <c r="AG3268" t="s">
        <v>2477</v>
      </c>
      <c r="AH3268" t="s">
        <v>2478</v>
      </c>
      <c r="AI3268" t="s">
        <v>28</v>
      </c>
      <c r="AJ3268" s="16">
        <v>46023</v>
      </c>
      <c r="AL3268" t="s">
        <v>1292</v>
      </c>
      <c r="AM3268">
        <v>10627</v>
      </c>
      <c r="AN3268" t="s">
        <v>2502</v>
      </c>
      <c r="AP3268">
        <v>3410120011</v>
      </c>
      <c r="AQ3268" t="s">
        <v>1266</v>
      </c>
      <c r="AS3268" s="17">
        <v>0</v>
      </c>
      <c r="AT3268" s="17">
        <v>0</v>
      </c>
      <c r="AU3268" s="17">
        <v>0</v>
      </c>
      <c r="AV3268" s="17">
        <v>0</v>
      </c>
      <c r="AW3268" s="17">
        <v>0</v>
      </c>
      <c r="AX3268" s="17">
        <v>0</v>
      </c>
      <c r="AY3268" s="17">
        <v>0</v>
      </c>
      <c r="AZ3268" s="17">
        <v>0</v>
      </c>
      <c r="BA3268" s="17">
        <v>0</v>
      </c>
      <c r="BB3268" s="17">
        <v>0</v>
      </c>
      <c r="BC3268" s="17">
        <v>0</v>
      </c>
      <c r="BD3268" s="17">
        <v>0</v>
      </c>
      <c r="BE3268" s="17">
        <v>0</v>
      </c>
      <c r="BF3268" s="17">
        <v>0</v>
      </c>
    </row>
    <row r="3269" spans="3:58" x14ac:dyDescent="0.25">
      <c r="C3269">
        <v>33005506</v>
      </c>
      <c r="D3269" t="s">
        <v>10840</v>
      </c>
      <c r="E3269" t="s">
        <v>1266</v>
      </c>
      <c r="F3269" t="s">
        <v>1267</v>
      </c>
      <c r="H3269" s="16">
        <v>45632</v>
      </c>
      <c r="I3269" s="16">
        <v>45627</v>
      </c>
      <c r="J3269" s="16">
        <v>49278</v>
      </c>
      <c r="L3269" t="s">
        <v>1268</v>
      </c>
      <c r="M3269" t="s">
        <v>1266</v>
      </c>
      <c r="N3269" s="17">
        <v>100</v>
      </c>
      <c r="P3269" t="s">
        <v>2433</v>
      </c>
      <c r="Q3269" t="s">
        <v>2481</v>
      </c>
      <c r="S3269" t="s">
        <v>1595</v>
      </c>
      <c r="T3269" t="s">
        <v>1266</v>
      </c>
      <c r="U3269">
        <v>7000555894</v>
      </c>
      <c r="V3269" t="s">
        <v>1272</v>
      </c>
      <c r="W3269" t="s">
        <v>2513</v>
      </c>
      <c r="X3269" s="16">
        <v>45673</v>
      </c>
      <c r="AE3269" t="s">
        <v>2522</v>
      </c>
      <c r="AF3269" t="s">
        <v>1277</v>
      </c>
      <c r="AG3269" t="s">
        <v>2477</v>
      </c>
      <c r="AH3269" t="s">
        <v>2478</v>
      </c>
      <c r="AI3269" t="s">
        <v>28</v>
      </c>
      <c r="AJ3269" s="16">
        <v>46023</v>
      </c>
      <c r="AL3269" t="s">
        <v>1292</v>
      </c>
      <c r="AM3269">
        <v>10627</v>
      </c>
      <c r="AN3269" t="s">
        <v>2502</v>
      </c>
      <c r="AP3269">
        <v>3410120011</v>
      </c>
      <c r="AQ3269" t="s">
        <v>1266</v>
      </c>
      <c r="AS3269" s="17">
        <v>0</v>
      </c>
      <c r="AT3269" s="17">
        <v>0</v>
      </c>
      <c r="AU3269" s="17">
        <v>0</v>
      </c>
      <c r="AV3269" s="17">
        <v>0</v>
      </c>
      <c r="AW3269" s="17">
        <v>0</v>
      </c>
      <c r="AX3269" s="17">
        <v>0</v>
      </c>
      <c r="AY3269" s="17">
        <v>0</v>
      </c>
      <c r="AZ3269" s="17">
        <v>0</v>
      </c>
      <c r="BA3269" s="17">
        <v>0</v>
      </c>
      <c r="BB3269" s="17">
        <v>0</v>
      </c>
      <c r="BC3269" s="17">
        <v>0</v>
      </c>
      <c r="BD3269" s="17">
        <v>0</v>
      </c>
      <c r="BE3269" s="17">
        <v>0</v>
      </c>
      <c r="BF3269" s="17">
        <v>0</v>
      </c>
    </row>
    <row r="3270" spans="3:58" x14ac:dyDescent="0.25">
      <c r="C3270">
        <v>33005507</v>
      </c>
      <c r="D3270" t="s">
        <v>10841</v>
      </c>
      <c r="E3270" t="s">
        <v>1266</v>
      </c>
      <c r="F3270" t="s">
        <v>1267</v>
      </c>
      <c r="H3270" s="16">
        <v>45632</v>
      </c>
      <c r="I3270" s="16">
        <v>45627</v>
      </c>
      <c r="J3270" s="16">
        <v>49278</v>
      </c>
      <c r="L3270" t="s">
        <v>1268</v>
      </c>
      <c r="M3270" t="s">
        <v>1266</v>
      </c>
      <c r="N3270" s="17">
        <v>100</v>
      </c>
      <c r="P3270" t="s">
        <v>2433</v>
      </c>
      <c r="Q3270" t="s">
        <v>2481</v>
      </c>
      <c r="S3270" t="s">
        <v>1595</v>
      </c>
      <c r="T3270" t="s">
        <v>1266</v>
      </c>
      <c r="U3270">
        <v>7000555894</v>
      </c>
      <c r="V3270" t="s">
        <v>1272</v>
      </c>
      <c r="W3270" t="s">
        <v>2513</v>
      </c>
      <c r="X3270" s="16">
        <v>45673</v>
      </c>
      <c r="AE3270" t="s">
        <v>2522</v>
      </c>
      <c r="AF3270" t="s">
        <v>1277</v>
      </c>
      <c r="AG3270" t="s">
        <v>2477</v>
      </c>
      <c r="AH3270" t="s">
        <v>2478</v>
      </c>
      <c r="AI3270" t="s">
        <v>28</v>
      </c>
      <c r="AJ3270" s="16">
        <v>46023</v>
      </c>
      <c r="AL3270" t="s">
        <v>1292</v>
      </c>
      <c r="AM3270">
        <v>10627</v>
      </c>
      <c r="AN3270" t="s">
        <v>2502</v>
      </c>
      <c r="AP3270">
        <v>3410120011</v>
      </c>
      <c r="AQ3270" t="s">
        <v>1266</v>
      </c>
      <c r="AS3270" s="17">
        <v>0</v>
      </c>
      <c r="AT3270" s="17">
        <v>0</v>
      </c>
      <c r="AU3270" s="17">
        <v>0</v>
      </c>
      <c r="AV3270" s="17">
        <v>0</v>
      </c>
      <c r="AW3270" s="17">
        <v>0</v>
      </c>
      <c r="AX3270" s="17">
        <v>0</v>
      </c>
      <c r="AY3270" s="17">
        <v>0</v>
      </c>
      <c r="AZ3270" s="17">
        <v>0</v>
      </c>
      <c r="BA3270" s="17">
        <v>0</v>
      </c>
      <c r="BB3270" s="17">
        <v>0</v>
      </c>
      <c r="BC3270" s="17">
        <v>0</v>
      </c>
      <c r="BD3270" s="17">
        <v>0</v>
      </c>
      <c r="BE3270" s="17">
        <v>0</v>
      </c>
      <c r="BF3270" s="17">
        <v>0</v>
      </c>
    </row>
    <row r="3271" spans="3:58" x14ac:dyDescent="0.25">
      <c r="C3271">
        <v>33005508</v>
      </c>
      <c r="D3271" t="s">
        <v>10842</v>
      </c>
      <c r="E3271" t="s">
        <v>1266</v>
      </c>
      <c r="F3271" t="s">
        <v>1267</v>
      </c>
      <c r="H3271" s="16">
        <v>45632</v>
      </c>
      <c r="I3271" s="16">
        <v>45627</v>
      </c>
      <c r="J3271" s="16">
        <v>49278</v>
      </c>
      <c r="L3271" t="s">
        <v>1268</v>
      </c>
      <c r="M3271" t="s">
        <v>1266</v>
      </c>
      <c r="N3271" s="17">
        <v>100</v>
      </c>
      <c r="P3271" t="s">
        <v>2433</v>
      </c>
      <c r="Q3271" t="s">
        <v>2481</v>
      </c>
      <c r="S3271" t="s">
        <v>1595</v>
      </c>
      <c r="T3271" t="s">
        <v>1266</v>
      </c>
      <c r="U3271">
        <v>7000555894</v>
      </c>
      <c r="V3271" t="s">
        <v>1272</v>
      </c>
      <c r="W3271" t="s">
        <v>2513</v>
      </c>
      <c r="X3271" s="16">
        <v>45673</v>
      </c>
      <c r="AE3271" t="s">
        <v>2522</v>
      </c>
      <c r="AF3271" t="s">
        <v>1277</v>
      </c>
      <c r="AG3271" t="s">
        <v>2477</v>
      </c>
      <c r="AH3271" t="s">
        <v>2478</v>
      </c>
      <c r="AI3271" t="s">
        <v>28</v>
      </c>
      <c r="AJ3271" s="16">
        <v>46023</v>
      </c>
      <c r="AL3271" t="s">
        <v>1292</v>
      </c>
      <c r="AM3271">
        <v>10627</v>
      </c>
      <c r="AN3271" t="s">
        <v>2502</v>
      </c>
      <c r="AP3271">
        <v>3410120011</v>
      </c>
      <c r="AQ3271" t="s">
        <v>1266</v>
      </c>
      <c r="AS3271" s="17">
        <v>0</v>
      </c>
      <c r="AT3271" s="17">
        <v>0</v>
      </c>
      <c r="AU3271" s="17">
        <v>0</v>
      </c>
      <c r="AV3271" s="17">
        <v>0</v>
      </c>
      <c r="AW3271" s="17">
        <v>0</v>
      </c>
      <c r="AX3271" s="17">
        <v>0</v>
      </c>
      <c r="AY3271" s="17">
        <v>0</v>
      </c>
      <c r="AZ3271" s="17">
        <v>0</v>
      </c>
      <c r="BA3271" s="17">
        <v>0</v>
      </c>
      <c r="BB3271" s="17">
        <v>0</v>
      </c>
      <c r="BC3271" s="17">
        <v>0</v>
      </c>
      <c r="BD3271" s="17">
        <v>0</v>
      </c>
      <c r="BE3271" s="17">
        <v>0</v>
      </c>
      <c r="BF3271" s="17">
        <v>0</v>
      </c>
    </row>
    <row r="3272" spans="3:58" x14ac:dyDescent="0.25">
      <c r="C3272">
        <v>33005509</v>
      </c>
      <c r="D3272" t="s">
        <v>10843</v>
      </c>
      <c r="E3272" t="s">
        <v>1266</v>
      </c>
      <c r="F3272" t="s">
        <v>1267</v>
      </c>
      <c r="H3272" s="16">
        <v>45632</v>
      </c>
      <c r="I3272" s="16">
        <v>45627</v>
      </c>
      <c r="J3272" s="16">
        <v>49278</v>
      </c>
      <c r="L3272" t="s">
        <v>1268</v>
      </c>
      <c r="M3272" t="s">
        <v>1266</v>
      </c>
      <c r="N3272" s="17">
        <v>100</v>
      </c>
      <c r="P3272" t="s">
        <v>2433</v>
      </c>
      <c r="Q3272" t="s">
        <v>2481</v>
      </c>
      <c r="S3272" t="s">
        <v>1595</v>
      </c>
      <c r="T3272" t="s">
        <v>1266</v>
      </c>
      <c r="U3272">
        <v>7000555894</v>
      </c>
      <c r="V3272" t="s">
        <v>1272</v>
      </c>
      <c r="W3272" t="s">
        <v>2513</v>
      </c>
      <c r="X3272" s="16">
        <v>45673</v>
      </c>
      <c r="AE3272" t="s">
        <v>2522</v>
      </c>
      <c r="AF3272" t="s">
        <v>1277</v>
      </c>
      <c r="AG3272" t="s">
        <v>2477</v>
      </c>
      <c r="AH3272" t="s">
        <v>2478</v>
      </c>
      <c r="AI3272" t="s">
        <v>28</v>
      </c>
      <c r="AJ3272" s="16">
        <v>46023</v>
      </c>
      <c r="AL3272" t="s">
        <v>1292</v>
      </c>
      <c r="AM3272">
        <v>10627</v>
      </c>
      <c r="AN3272" t="s">
        <v>2502</v>
      </c>
      <c r="AP3272">
        <v>3410120011</v>
      </c>
      <c r="AQ3272" t="s">
        <v>1266</v>
      </c>
      <c r="AS3272" s="17">
        <v>0</v>
      </c>
      <c r="AT3272" s="17">
        <v>0</v>
      </c>
      <c r="AU3272" s="17">
        <v>0</v>
      </c>
      <c r="AV3272" s="17">
        <v>0</v>
      </c>
      <c r="AW3272" s="17">
        <v>0</v>
      </c>
      <c r="AX3272" s="17">
        <v>0</v>
      </c>
      <c r="AY3272" s="17">
        <v>0</v>
      </c>
      <c r="AZ3272" s="17">
        <v>0</v>
      </c>
      <c r="BA3272" s="17">
        <v>0</v>
      </c>
      <c r="BB3272" s="17">
        <v>0</v>
      </c>
      <c r="BC3272" s="17">
        <v>0</v>
      </c>
      <c r="BD3272" s="17">
        <v>0</v>
      </c>
      <c r="BE3272" s="17">
        <v>0</v>
      </c>
      <c r="BF3272" s="17">
        <v>0</v>
      </c>
    </row>
    <row r="3273" spans="3:58" x14ac:dyDescent="0.25">
      <c r="C3273">
        <v>33005510</v>
      </c>
      <c r="D3273" t="s">
        <v>10844</v>
      </c>
      <c r="E3273" t="s">
        <v>1266</v>
      </c>
      <c r="F3273" t="s">
        <v>1267</v>
      </c>
      <c r="H3273" s="16">
        <v>45632</v>
      </c>
      <c r="I3273" s="16">
        <v>45627</v>
      </c>
      <c r="J3273" s="16">
        <v>49278</v>
      </c>
      <c r="L3273" t="s">
        <v>1268</v>
      </c>
      <c r="M3273" t="s">
        <v>1266</v>
      </c>
      <c r="N3273" s="17">
        <v>100</v>
      </c>
      <c r="P3273" t="s">
        <v>2433</v>
      </c>
      <c r="Q3273" t="s">
        <v>2481</v>
      </c>
      <c r="S3273" t="s">
        <v>1595</v>
      </c>
      <c r="T3273" t="s">
        <v>1266</v>
      </c>
      <c r="U3273">
        <v>7000555894</v>
      </c>
      <c r="V3273" t="s">
        <v>1272</v>
      </c>
      <c r="W3273" t="s">
        <v>2513</v>
      </c>
      <c r="X3273" s="16">
        <v>45673</v>
      </c>
      <c r="AE3273" t="s">
        <v>2522</v>
      </c>
      <c r="AF3273" t="s">
        <v>1277</v>
      </c>
      <c r="AG3273" t="s">
        <v>2477</v>
      </c>
      <c r="AH3273" t="s">
        <v>2478</v>
      </c>
      <c r="AI3273" t="s">
        <v>28</v>
      </c>
      <c r="AJ3273" s="16">
        <v>46023</v>
      </c>
      <c r="AL3273" t="s">
        <v>1292</v>
      </c>
      <c r="AM3273">
        <v>10627</v>
      </c>
      <c r="AN3273" t="s">
        <v>2502</v>
      </c>
      <c r="AP3273">
        <v>3410120011</v>
      </c>
      <c r="AQ3273" t="s">
        <v>1266</v>
      </c>
      <c r="AS3273" s="17">
        <v>0</v>
      </c>
      <c r="AT3273" s="17">
        <v>0</v>
      </c>
      <c r="AU3273" s="17">
        <v>0</v>
      </c>
      <c r="AV3273" s="17">
        <v>0</v>
      </c>
      <c r="AW3273" s="17">
        <v>0</v>
      </c>
      <c r="AX3273" s="17">
        <v>0</v>
      </c>
      <c r="AY3273" s="17">
        <v>0</v>
      </c>
      <c r="AZ3273" s="17">
        <v>0</v>
      </c>
      <c r="BA3273" s="17">
        <v>0</v>
      </c>
      <c r="BB3273" s="17">
        <v>0</v>
      </c>
      <c r="BC3273" s="17">
        <v>0</v>
      </c>
      <c r="BD3273" s="17">
        <v>0</v>
      </c>
      <c r="BE3273" s="17">
        <v>0</v>
      </c>
      <c r="BF3273" s="17">
        <v>0</v>
      </c>
    </row>
    <row r="3274" spans="3:58" x14ac:dyDescent="0.25">
      <c r="C3274">
        <v>33005511</v>
      </c>
      <c r="D3274" t="s">
        <v>10845</v>
      </c>
      <c r="E3274" t="s">
        <v>1266</v>
      </c>
      <c r="F3274" t="s">
        <v>1267</v>
      </c>
      <c r="H3274" s="16">
        <v>45632</v>
      </c>
      <c r="I3274" s="16">
        <v>45627</v>
      </c>
      <c r="J3274" s="16">
        <v>49278</v>
      </c>
      <c r="L3274" t="s">
        <v>1268</v>
      </c>
      <c r="M3274" t="s">
        <v>1266</v>
      </c>
      <c r="N3274" s="17">
        <v>100</v>
      </c>
      <c r="P3274" t="s">
        <v>2433</v>
      </c>
      <c r="Q3274" t="s">
        <v>2558</v>
      </c>
      <c r="S3274" t="s">
        <v>1595</v>
      </c>
      <c r="T3274" t="s">
        <v>1266</v>
      </c>
      <c r="U3274">
        <v>7000555894</v>
      </c>
      <c r="V3274" t="s">
        <v>1272</v>
      </c>
      <c r="W3274" t="s">
        <v>2513</v>
      </c>
      <c r="X3274" s="16">
        <v>45673</v>
      </c>
      <c r="AE3274" t="s">
        <v>2522</v>
      </c>
      <c r="AF3274" t="s">
        <v>1277</v>
      </c>
      <c r="AG3274" t="s">
        <v>2477</v>
      </c>
      <c r="AH3274" t="s">
        <v>2478</v>
      </c>
      <c r="AI3274" t="s">
        <v>28</v>
      </c>
      <c r="AJ3274" s="16">
        <v>46023</v>
      </c>
      <c r="AL3274" t="s">
        <v>1292</v>
      </c>
      <c r="AM3274">
        <v>10627</v>
      </c>
      <c r="AN3274" t="s">
        <v>2502</v>
      </c>
      <c r="AP3274">
        <v>3410120011</v>
      </c>
      <c r="AQ3274" t="s">
        <v>1266</v>
      </c>
      <c r="AS3274" s="17">
        <v>0</v>
      </c>
      <c r="AT3274" s="17">
        <v>0</v>
      </c>
      <c r="AU3274" s="17">
        <v>0</v>
      </c>
      <c r="AV3274" s="17">
        <v>0</v>
      </c>
      <c r="AW3274" s="17">
        <v>0</v>
      </c>
      <c r="AX3274" s="17">
        <v>0</v>
      </c>
      <c r="AY3274" s="17">
        <v>0</v>
      </c>
      <c r="AZ3274" s="17">
        <v>0</v>
      </c>
      <c r="BA3274" s="17">
        <v>0</v>
      </c>
      <c r="BB3274" s="17">
        <v>0</v>
      </c>
      <c r="BC3274" s="17">
        <v>0</v>
      </c>
      <c r="BD3274" s="17">
        <v>0</v>
      </c>
      <c r="BE3274" s="17">
        <v>0</v>
      </c>
      <c r="BF3274" s="17">
        <v>0</v>
      </c>
    </row>
    <row r="3275" spans="3:58" x14ac:dyDescent="0.25">
      <c r="C3275">
        <v>33005512</v>
      </c>
      <c r="D3275" t="s">
        <v>10846</v>
      </c>
      <c r="E3275" t="s">
        <v>1266</v>
      </c>
      <c r="F3275" t="s">
        <v>1267</v>
      </c>
      <c r="H3275" s="16">
        <v>45632</v>
      </c>
      <c r="I3275" s="16">
        <v>45627</v>
      </c>
      <c r="J3275" s="16">
        <v>49278</v>
      </c>
      <c r="L3275" t="s">
        <v>1268</v>
      </c>
      <c r="M3275" t="s">
        <v>1266</v>
      </c>
      <c r="N3275" s="17">
        <v>100</v>
      </c>
      <c r="P3275" t="s">
        <v>2433</v>
      </c>
      <c r="Q3275" t="s">
        <v>2492</v>
      </c>
      <c r="S3275" t="s">
        <v>1595</v>
      </c>
      <c r="T3275" t="s">
        <v>1266</v>
      </c>
      <c r="U3275">
        <v>7000555894</v>
      </c>
      <c r="V3275" t="s">
        <v>1272</v>
      </c>
      <c r="W3275" t="s">
        <v>2513</v>
      </c>
      <c r="X3275" s="16">
        <v>45673</v>
      </c>
      <c r="AE3275" t="s">
        <v>2522</v>
      </c>
      <c r="AF3275" t="s">
        <v>1277</v>
      </c>
      <c r="AG3275" t="s">
        <v>2477</v>
      </c>
      <c r="AH3275" t="s">
        <v>2478</v>
      </c>
      <c r="AI3275" t="s">
        <v>28</v>
      </c>
      <c r="AJ3275" s="16">
        <v>46023</v>
      </c>
      <c r="AL3275" t="s">
        <v>1292</v>
      </c>
      <c r="AM3275">
        <v>10627</v>
      </c>
      <c r="AN3275" t="s">
        <v>2502</v>
      </c>
      <c r="AP3275">
        <v>3410120011</v>
      </c>
      <c r="AQ3275" t="s">
        <v>1266</v>
      </c>
      <c r="AS3275" s="17">
        <v>0</v>
      </c>
      <c r="AT3275" s="17">
        <v>0</v>
      </c>
      <c r="AU3275" s="17">
        <v>0</v>
      </c>
      <c r="AV3275" s="17">
        <v>0</v>
      </c>
      <c r="AW3275" s="17">
        <v>0</v>
      </c>
      <c r="AX3275" s="17">
        <v>0</v>
      </c>
      <c r="AY3275" s="17">
        <v>0</v>
      </c>
      <c r="AZ3275" s="17">
        <v>0</v>
      </c>
      <c r="BA3275" s="17">
        <v>0</v>
      </c>
      <c r="BB3275" s="17">
        <v>0</v>
      </c>
      <c r="BC3275" s="17">
        <v>0</v>
      </c>
      <c r="BD3275" s="17">
        <v>0</v>
      </c>
      <c r="BE3275" s="17">
        <v>0</v>
      </c>
      <c r="BF3275" s="17">
        <v>0</v>
      </c>
    </row>
    <row r="3276" spans="3:58" x14ac:dyDescent="0.25">
      <c r="C3276">
        <v>33005513</v>
      </c>
      <c r="D3276" t="s">
        <v>10847</v>
      </c>
      <c r="E3276" t="s">
        <v>1266</v>
      </c>
      <c r="F3276" t="s">
        <v>1267</v>
      </c>
      <c r="H3276" s="16">
        <v>45632</v>
      </c>
      <c r="I3276" s="16">
        <v>45627</v>
      </c>
      <c r="J3276" s="16">
        <v>49278</v>
      </c>
      <c r="L3276" t="s">
        <v>1268</v>
      </c>
      <c r="M3276" t="s">
        <v>1266</v>
      </c>
      <c r="N3276" s="17">
        <v>100</v>
      </c>
      <c r="P3276" t="s">
        <v>2433</v>
      </c>
      <c r="Q3276" t="s">
        <v>2505</v>
      </c>
      <c r="S3276" t="s">
        <v>1595</v>
      </c>
      <c r="T3276" t="s">
        <v>1266</v>
      </c>
      <c r="U3276">
        <v>7000555894</v>
      </c>
      <c r="V3276" t="s">
        <v>1272</v>
      </c>
      <c r="W3276" t="s">
        <v>2513</v>
      </c>
      <c r="X3276" s="16">
        <v>45673</v>
      </c>
      <c r="AE3276" t="s">
        <v>2522</v>
      </c>
      <c r="AF3276" t="s">
        <v>1277</v>
      </c>
      <c r="AG3276" t="s">
        <v>2477</v>
      </c>
      <c r="AH3276" t="s">
        <v>2478</v>
      </c>
      <c r="AI3276" t="s">
        <v>28</v>
      </c>
      <c r="AJ3276" s="16">
        <v>46023</v>
      </c>
      <c r="AL3276" t="s">
        <v>1292</v>
      </c>
      <c r="AM3276">
        <v>10627</v>
      </c>
      <c r="AN3276" t="s">
        <v>2502</v>
      </c>
      <c r="AP3276">
        <v>3410120011</v>
      </c>
      <c r="AQ3276" t="s">
        <v>1266</v>
      </c>
      <c r="AS3276" s="17">
        <v>0</v>
      </c>
      <c r="AT3276" s="17">
        <v>0</v>
      </c>
      <c r="AU3276" s="17">
        <v>0</v>
      </c>
      <c r="AV3276" s="17">
        <v>0</v>
      </c>
      <c r="AW3276" s="17">
        <v>0</v>
      </c>
      <c r="AX3276" s="17">
        <v>0</v>
      </c>
      <c r="AY3276" s="17">
        <v>0</v>
      </c>
      <c r="AZ3276" s="17">
        <v>0</v>
      </c>
      <c r="BA3276" s="17">
        <v>0</v>
      </c>
      <c r="BB3276" s="17">
        <v>0</v>
      </c>
      <c r="BC3276" s="17">
        <v>0</v>
      </c>
      <c r="BD3276" s="17">
        <v>0</v>
      </c>
      <c r="BE3276" s="17">
        <v>0</v>
      </c>
      <c r="BF3276" s="17">
        <v>0</v>
      </c>
    </row>
    <row r="3277" spans="3:58" x14ac:dyDescent="0.25">
      <c r="C3277">
        <v>33005514</v>
      </c>
      <c r="D3277" t="s">
        <v>10848</v>
      </c>
      <c r="E3277" t="s">
        <v>1266</v>
      </c>
      <c r="F3277" t="s">
        <v>1267</v>
      </c>
      <c r="H3277" s="16">
        <v>45632</v>
      </c>
      <c r="I3277" s="16">
        <v>45627</v>
      </c>
      <c r="J3277" s="16">
        <v>49278</v>
      </c>
      <c r="L3277" t="s">
        <v>1268</v>
      </c>
      <c r="M3277" t="s">
        <v>1266</v>
      </c>
      <c r="N3277" s="17">
        <v>100</v>
      </c>
      <c r="P3277" t="s">
        <v>2433</v>
      </c>
      <c r="Q3277" t="s">
        <v>2505</v>
      </c>
      <c r="S3277" t="s">
        <v>1595</v>
      </c>
      <c r="T3277" t="s">
        <v>1266</v>
      </c>
      <c r="U3277">
        <v>7000555894</v>
      </c>
      <c r="V3277" t="s">
        <v>1272</v>
      </c>
      <c r="W3277" t="s">
        <v>2513</v>
      </c>
      <c r="X3277" s="16">
        <v>45673</v>
      </c>
      <c r="AE3277" t="s">
        <v>2522</v>
      </c>
      <c r="AF3277" t="s">
        <v>1277</v>
      </c>
      <c r="AG3277" t="s">
        <v>2477</v>
      </c>
      <c r="AH3277" t="s">
        <v>2478</v>
      </c>
      <c r="AI3277" t="s">
        <v>28</v>
      </c>
      <c r="AJ3277" s="16">
        <v>46023</v>
      </c>
      <c r="AL3277" t="s">
        <v>1292</v>
      </c>
      <c r="AM3277">
        <v>10627</v>
      </c>
      <c r="AN3277" t="s">
        <v>2502</v>
      </c>
      <c r="AP3277">
        <v>3410120011</v>
      </c>
      <c r="AQ3277" t="s">
        <v>1266</v>
      </c>
      <c r="AS3277" s="17">
        <v>0</v>
      </c>
      <c r="AT3277" s="17">
        <v>0</v>
      </c>
      <c r="AU3277" s="17">
        <v>0</v>
      </c>
      <c r="AV3277" s="17">
        <v>0</v>
      </c>
      <c r="AW3277" s="17">
        <v>0</v>
      </c>
      <c r="AX3277" s="17">
        <v>0</v>
      </c>
      <c r="AY3277" s="17">
        <v>0</v>
      </c>
      <c r="AZ3277" s="17">
        <v>0</v>
      </c>
      <c r="BA3277" s="17">
        <v>0</v>
      </c>
      <c r="BB3277" s="17">
        <v>0</v>
      </c>
      <c r="BC3277" s="17">
        <v>0</v>
      </c>
      <c r="BD3277" s="17">
        <v>0</v>
      </c>
      <c r="BE3277" s="17">
        <v>0</v>
      </c>
      <c r="BF3277" s="17">
        <v>0</v>
      </c>
    </row>
    <row r="3278" spans="3:58" x14ac:dyDescent="0.25">
      <c r="C3278">
        <v>33005515</v>
      </c>
      <c r="D3278" t="s">
        <v>10849</v>
      </c>
      <c r="E3278" t="s">
        <v>1266</v>
      </c>
      <c r="F3278" t="s">
        <v>1267</v>
      </c>
      <c r="H3278" s="16">
        <v>45632</v>
      </c>
      <c r="I3278" s="16">
        <v>45627</v>
      </c>
      <c r="J3278" s="16">
        <v>49278</v>
      </c>
      <c r="L3278" t="s">
        <v>1268</v>
      </c>
      <c r="M3278" t="s">
        <v>1266</v>
      </c>
      <c r="N3278" s="17">
        <v>100</v>
      </c>
      <c r="P3278" t="s">
        <v>2433</v>
      </c>
      <c r="Q3278" t="s">
        <v>2505</v>
      </c>
      <c r="S3278" t="s">
        <v>1595</v>
      </c>
      <c r="T3278" t="s">
        <v>1266</v>
      </c>
      <c r="U3278">
        <v>7000555894</v>
      </c>
      <c r="V3278" t="s">
        <v>1272</v>
      </c>
      <c r="W3278" t="s">
        <v>2513</v>
      </c>
      <c r="X3278" s="16">
        <v>45673</v>
      </c>
      <c r="AE3278" t="s">
        <v>2522</v>
      </c>
      <c r="AF3278" t="s">
        <v>1277</v>
      </c>
      <c r="AG3278" t="s">
        <v>2477</v>
      </c>
      <c r="AH3278" t="s">
        <v>2478</v>
      </c>
      <c r="AI3278" t="s">
        <v>28</v>
      </c>
      <c r="AJ3278" s="16">
        <v>46023</v>
      </c>
      <c r="AL3278" t="s">
        <v>1292</v>
      </c>
      <c r="AM3278">
        <v>10627</v>
      </c>
      <c r="AN3278" t="s">
        <v>2502</v>
      </c>
      <c r="AP3278">
        <v>3410120011</v>
      </c>
      <c r="AQ3278" t="s">
        <v>1266</v>
      </c>
      <c r="AS3278" s="17">
        <v>0</v>
      </c>
      <c r="AT3278" s="17">
        <v>0</v>
      </c>
      <c r="AU3278" s="17">
        <v>0</v>
      </c>
      <c r="AV3278" s="17">
        <v>0</v>
      </c>
      <c r="AW3278" s="17">
        <v>0</v>
      </c>
      <c r="AX3278" s="17">
        <v>0</v>
      </c>
      <c r="AY3278" s="17">
        <v>0</v>
      </c>
      <c r="AZ3278" s="17">
        <v>0</v>
      </c>
      <c r="BA3278" s="17">
        <v>0</v>
      </c>
      <c r="BB3278" s="17">
        <v>0</v>
      </c>
      <c r="BC3278" s="17">
        <v>0</v>
      </c>
      <c r="BD3278" s="17">
        <v>0</v>
      </c>
      <c r="BE3278" s="17">
        <v>0</v>
      </c>
      <c r="BF3278" s="17">
        <v>0</v>
      </c>
    </row>
    <row r="3279" spans="3:58" x14ac:dyDescent="0.25">
      <c r="C3279">
        <v>33005516</v>
      </c>
      <c r="D3279" t="s">
        <v>10850</v>
      </c>
      <c r="E3279" t="s">
        <v>1266</v>
      </c>
      <c r="F3279" t="s">
        <v>1267</v>
      </c>
      <c r="H3279" s="16">
        <v>45632</v>
      </c>
      <c r="I3279" s="16">
        <v>45627</v>
      </c>
      <c r="J3279" s="16">
        <v>49278</v>
      </c>
      <c r="L3279" t="s">
        <v>1268</v>
      </c>
      <c r="M3279" t="s">
        <v>1266</v>
      </c>
      <c r="N3279" s="17">
        <v>100</v>
      </c>
      <c r="P3279" t="s">
        <v>2433</v>
      </c>
      <c r="Q3279" t="s">
        <v>2505</v>
      </c>
      <c r="S3279" t="s">
        <v>1595</v>
      </c>
      <c r="T3279" t="s">
        <v>1266</v>
      </c>
      <c r="U3279">
        <v>7000555894</v>
      </c>
      <c r="V3279" t="s">
        <v>1272</v>
      </c>
      <c r="W3279" t="s">
        <v>2513</v>
      </c>
      <c r="X3279" s="16">
        <v>45673</v>
      </c>
      <c r="AE3279" t="s">
        <v>2522</v>
      </c>
      <c r="AF3279" t="s">
        <v>1277</v>
      </c>
      <c r="AG3279" t="s">
        <v>2477</v>
      </c>
      <c r="AH3279" t="s">
        <v>2478</v>
      </c>
      <c r="AI3279" t="s">
        <v>28</v>
      </c>
      <c r="AJ3279" s="16">
        <v>46023</v>
      </c>
      <c r="AL3279" t="s">
        <v>1292</v>
      </c>
      <c r="AM3279">
        <v>10627</v>
      </c>
      <c r="AN3279" t="s">
        <v>2502</v>
      </c>
      <c r="AP3279">
        <v>3410120011</v>
      </c>
      <c r="AQ3279" t="s">
        <v>1266</v>
      </c>
      <c r="AS3279" s="17">
        <v>0</v>
      </c>
      <c r="AT3279" s="17">
        <v>0</v>
      </c>
      <c r="AU3279" s="17">
        <v>0</v>
      </c>
      <c r="AV3279" s="17">
        <v>0</v>
      </c>
      <c r="AW3279" s="17">
        <v>0</v>
      </c>
      <c r="AX3279" s="17">
        <v>0</v>
      </c>
      <c r="AY3279" s="17">
        <v>0</v>
      </c>
      <c r="AZ3279" s="17">
        <v>0</v>
      </c>
      <c r="BA3279" s="17">
        <v>0</v>
      </c>
      <c r="BB3279" s="17">
        <v>0</v>
      </c>
      <c r="BC3279" s="17">
        <v>0</v>
      </c>
      <c r="BD3279" s="17">
        <v>0</v>
      </c>
      <c r="BE3279" s="17">
        <v>0</v>
      </c>
      <c r="BF3279" s="17">
        <v>0</v>
      </c>
    </row>
    <row r="3280" spans="3:58" x14ac:dyDescent="0.25">
      <c r="C3280">
        <v>33005517</v>
      </c>
      <c r="D3280" t="s">
        <v>10851</v>
      </c>
      <c r="E3280" t="s">
        <v>1266</v>
      </c>
      <c r="F3280" t="s">
        <v>1267</v>
      </c>
      <c r="H3280" s="16">
        <v>45632</v>
      </c>
      <c r="I3280" s="16">
        <v>45627</v>
      </c>
      <c r="J3280" s="16">
        <v>49278</v>
      </c>
      <c r="L3280" t="s">
        <v>1268</v>
      </c>
      <c r="M3280" t="s">
        <v>1266</v>
      </c>
      <c r="N3280" s="17">
        <v>100</v>
      </c>
      <c r="P3280" t="s">
        <v>2433</v>
      </c>
      <c r="Q3280" t="s">
        <v>2558</v>
      </c>
      <c r="S3280" t="s">
        <v>1595</v>
      </c>
      <c r="T3280" t="s">
        <v>1266</v>
      </c>
      <c r="U3280">
        <v>7000555894</v>
      </c>
      <c r="V3280" t="s">
        <v>1272</v>
      </c>
      <c r="W3280" t="s">
        <v>2513</v>
      </c>
      <c r="X3280" s="16">
        <v>45673</v>
      </c>
      <c r="AE3280" t="s">
        <v>2522</v>
      </c>
      <c r="AF3280" t="s">
        <v>1277</v>
      </c>
      <c r="AG3280" t="s">
        <v>2477</v>
      </c>
      <c r="AH3280" t="s">
        <v>2478</v>
      </c>
      <c r="AI3280" t="s">
        <v>28</v>
      </c>
      <c r="AJ3280" s="16">
        <v>46023</v>
      </c>
      <c r="AL3280" t="s">
        <v>1292</v>
      </c>
      <c r="AM3280">
        <v>10627</v>
      </c>
      <c r="AN3280" t="s">
        <v>2502</v>
      </c>
      <c r="AP3280">
        <v>3410120011</v>
      </c>
      <c r="AQ3280" t="s">
        <v>1266</v>
      </c>
      <c r="AS3280" s="17">
        <v>0</v>
      </c>
      <c r="AT3280" s="17">
        <v>0</v>
      </c>
      <c r="AU3280" s="17">
        <v>0</v>
      </c>
      <c r="AV3280" s="17">
        <v>0</v>
      </c>
      <c r="AW3280" s="17">
        <v>0</v>
      </c>
      <c r="AX3280" s="17">
        <v>0</v>
      </c>
      <c r="AY3280" s="17">
        <v>0</v>
      </c>
      <c r="AZ3280" s="17">
        <v>0</v>
      </c>
      <c r="BA3280" s="17">
        <v>0</v>
      </c>
      <c r="BB3280" s="17">
        <v>0</v>
      </c>
      <c r="BC3280" s="17">
        <v>0</v>
      </c>
      <c r="BD3280" s="17">
        <v>0</v>
      </c>
      <c r="BE3280" s="17">
        <v>0</v>
      </c>
      <c r="BF3280" s="17">
        <v>0</v>
      </c>
    </row>
    <row r="3281" spans="1:58" x14ac:dyDescent="0.25">
      <c r="C3281">
        <v>33005518</v>
      </c>
      <c r="D3281" t="s">
        <v>10852</v>
      </c>
      <c r="E3281" t="s">
        <v>1266</v>
      </c>
      <c r="F3281" t="s">
        <v>1267</v>
      </c>
      <c r="H3281" s="16">
        <v>45632</v>
      </c>
      <c r="I3281" s="16">
        <v>45627</v>
      </c>
      <c r="J3281" s="16">
        <v>49278</v>
      </c>
      <c r="L3281" t="s">
        <v>1268</v>
      </c>
      <c r="M3281" t="s">
        <v>1266</v>
      </c>
      <c r="N3281" s="17">
        <v>100</v>
      </c>
      <c r="P3281" t="s">
        <v>2433</v>
      </c>
      <c r="Q3281" t="s">
        <v>3057</v>
      </c>
      <c r="S3281" t="s">
        <v>1595</v>
      </c>
      <c r="T3281" t="s">
        <v>1266</v>
      </c>
      <c r="U3281">
        <v>7000555894</v>
      </c>
      <c r="V3281" t="s">
        <v>1272</v>
      </c>
      <c r="W3281" t="s">
        <v>2513</v>
      </c>
      <c r="X3281" s="16">
        <v>45673</v>
      </c>
      <c r="AE3281" t="s">
        <v>2522</v>
      </c>
      <c r="AF3281" t="s">
        <v>1277</v>
      </c>
      <c r="AG3281" t="s">
        <v>2477</v>
      </c>
      <c r="AH3281" t="s">
        <v>2478</v>
      </c>
      <c r="AI3281" t="s">
        <v>28</v>
      </c>
      <c r="AJ3281" s="16">
        <v>46023</v>
      </c>
      <c r="AL3281" t="s">
        <v>1292</v>
      </c>
      <c r="AM3281">
        <v>10627</v>
      </c>
      <c r="AN3281" t="s">
        <v>2502</v>
      </c>
      <c r="AP3281">
        <v>3410120011</v>
      </c>
      <c r="AQ3281" t="s">
        <v>1266</v>
      </c>
      <c r="AS3281" s="17">
        <v>0</v>
      </c>
      <c r="AT3281" s="17">
        <v>0</v>
      </c>
      <c r="AU3281" s="17">
        <v>0</v>
      </c>
      <c r="AV3281" s="17">
        <v>0</v>
      </c>
      <c r="AW3281" s="17">
        <v>0</v>
      </c>
      <c r="AX3281" s="17">
        <v>0</v>
      </c>
      <c r="AY3281" s="17">
        <v>0</v>
      </c>
      <c r="AZ3281" s="17">
        <v>0</v>
      </c>
      <c r="BA3281" s="17">
        <v>0</v>
      </c>
      <c r="BB3281" s="17">
        <v>0</v>
      </c>
      <c r="BC3281" s="17">
        <v>0</v>
      </c>
      <c r="BD3281" s="17">
        <v>0</v>
      </c>
      <c r="BE3281" s="17">
        <v>0</v>
      </c>
      <c r="BF3281" s="17">
        <v>0</v>
      </c>
    </row>
    <row r="3282" spans="1:58" x14ac:dyDescent="0.25">
      <c r="C3282">
        <v>33005519</v>
      </c>
      <c r="D3282" t="s">
        <v>10853</v>
      </c>
      <c r="E3282" t="s">
        <v>1266</v>
      </c>
      <c r="F3282" t="s">
        <v>1267</v>
      </c>
      <c r="H3282" s="16">
        <v>45632</v>
      </c>
      <c r="I3282" s="16">
        <v>45627</v>
      </c>
      <c r="J3282" s="16">
        <v>49278</v>
      </c>
      <c r="L3282" t="s">
        <v>1268</v>
      </c>
      <c r="M3282" t="s">
        <v>1266</v>
      </c>
      <c r="N3282" s="17">
        <v>100</v>
      </c>
      <c r="P3282" t="s">
        <v>2433</v>
      </c>
      <c r="Q3282" t="s">
        <v>2505</v>
      </c>
      <c r="S3282" t="s">
        <v>1595</v>
      </c>
      <c r="T3282" t="s">
        <v>1266</v>
      </c>
      <c r="U3282">
        <v>7000555894</v>
      </c>
      <c r="V3282" t="s">
        <v>1272</v>
      </c>
      <c r="W3282" t="s">
        <v>2513</v>
      </c>
      <c r="X3282" s="16">
        <v>45673</v>
      </c>
      <c r="AE3282" t="s">
        <v>2522</v>
      </c>
      <c r="AF3282" t="s">
        <v>1277</v>
      </c>
      <c r="AG3282" t="s">
        <v>2477</v>
      </c>
      <c r="AH3282" t="s">
        <v>2478</v>
      </c>
      <c r="AI3282" t="s">
        <v>28</v>
      </c>
      <c r="AJ3282" s="16">
        <v>46023</v>
      </c>
      <c r="AL3282" t="s">
        <v>1292</v>
      </c>
      <c r="AM3282">
        <v>10627</v>
      </c>
      <c r="AN3282" t="s">
        <v>2502</v>
      </c>
      <c r="AP3282">
        <v>3410120011</v>
      </c>
      <c r="AQ3282" t="s">
        <v>1266</v>
      </c>
      <c r="AS3282" s="17">
        <v>0</v>
      </c>
      <c r="AT3282" s="17">
        <v>0</v>
      </c>
      <c r="AU3282" s="17">
        <v>0</v>
      </c>
      <c r="AV3282" s="17">
        <v>0</v>
      </c>
      <c r="AW3282" s="17">
        <v>0</v>
      </c>
      <c r="AX3282" s="17">
        <v>0</v>
      </c>
      <c r="AY3282" s="17">
        <v>0</v>
      </c>
      <c r="AZ3282" s="17">
        <v>0</v>
      </c>
      <c r="BA3282" s="17">
        <v>0</v>
      </c>
      <c r="BB3282" s="17">
        <v>0</v>
      </c>
      <c r="BC3282" s="17">
        <v>0</v>
      </c>
      <c r="BD3282" s="17">
        <v>0</v>
      </c>
      <c r="BE3282" s="17">
        <v>0</v>
      </c>
      <c r="BF3282" s="17">
        <v>0</v>
      </c>
    </row>
    <row r="3283" spans="1:58" x14ac:dyDescent="0.25">
      <c r="C3283">
        <v>33005520</v>
      </c>
      <c r="D3283" t="s">
        <v>10854</v>
      </c>
      <c r="E3283" t="s">
        <v>1266</v>
      </c>
      <c r="F3283" t="s">
        <v>1267</v>
      </c>
      <c r="H3283" s="16">
        <v>45632</v>
      </c>
      <c r="I3283" s="16">
        <v>45627</v>
      </c>
      <c r="J3283" s="16">
        <v>49278</v>
      </c>
      <c r="L3283" t="s">
        <v>1268</v>
      </c>
      <c r="M3283" t="s">
        <v>1266</v>
      </c>
      <c r="N3283" s="17">
        <v>100</v>
      </c>
      <c r="P3283" t="s">
        <v>2433</v>
      </c>
      <c r="Q3283" t="s">
        <v>2558</v>
      </c>
      <c r="S3283" t="s">
        <v>1595</v>
      </c>
      <c r="T3283" t="s">
        <v>1266</v>
      </c>
      <c r="U3283">
        <v>7000555894</v>
      </c>
      <c r="V3283" t="s">
        <v>1272</v>
      </c>
      <c r="W3283" t="s">
        <v>2513</v>
      </c>
      <c r="X3283" s="16">
        <v>45673</v>
      </c>
      <c r="AE3283" t="s">
        <v>2522</v>
      </c>
      <c r="AF3283" t="s">
        <v>1277</v>
      </c>
      <c r="AG3283" t="s">
        <v>2477</v>
      </c>
      <c r="AH3283" t="s">
        <v>2478</v>
      </c>
      <c r="AI3283" t="s">
        <v>28</v>
      </c>
      <c r="AJ3283" s="16">
        <v>46023</v>
      </c>
      <c r="AL3283" t="s">
        <v>1292</v>
      </c>
      <c r="AM3283">
        <v>10627</v>
      </c>
      <c r="AN3283" t="s">
        <v>2502</v>
      </c>
      <c r="AP3283">
        <v>3410120011</v>
      </c>
      <c r="AQ3283" t="s">
        <v>1266</v>
      </c>
      <c r="AS3283" s="17">
        <v>0</v>
      </c>
      <c r="AT3283" s="17">
        <v>0</v>
      </c>
      <c r="AU3283" s="17">
        <v>0</v>
      </c>
      <c r="AV3283" s="17">
        <v>0</v>
      </c>
      <c r="AW3283" s="17">
        <v>0</v>
      </c>
      <c r="AX3283" s="17">
        <v>0</v>
      </c>
      <c r="AY3283" s="17">
        <v>0</v>
      </c>
      <c r="AZ3283" s="17">
        <v>0</v>
      </c>
      <c r="BA3283" s="17">
        <v>0</v>
      </c>
      <c r="BB3283" s="17">
        <v>0</v>
      </c>
      <c r="BC3283" s="17">
        <v>0</v>
      </c>
      <c r="BD3283" s="17">
        <v>0</v>
      </c>
      <c r="BE3283" s="17">
        <v>0</v>
      </c>
      <c r="BF3283" s="17">
        <v>0</v>
      </c>
    </row>
    <row r="3284" spans="1:58" x14ac:dyDescent="0.25">
      <c r="C3284">
        <v>33005521</v>
      </c>
      <c r="D3284" t="s">
        <v>10855</v>
      </c>
      <c r="E3284" t="s">
        <v>1266</v>
      </c>
      <c r="F3284" t="s">
        <v>1267</v>
      </c>
      <c r="H3284" s="16">
        <v>45632</v>
      </c>
      <c r="I3284" s="16">
        <v>45627</v>
      </c>
      <c r="J3284" s="16">
        <v>49278</v>
      </c>
      <c r="L3284" t="s">
        <v>1268</v>
      </c>
      <c r="M3284" t="s">
        <v>1266</v>
      </c>
      <c r="N3284" s="17">
        <v>100</v>
      </c>
      <c r="P3284" t="s">
        <v>2433</v>
      </c>
      <c r="Q3284" t="s">
        <v>2505</v>
      </c>
      <c r="S3284" t="s">
        <v>1595</v>
      </c>
      <c r="T3284" t="s">
        <v>1266</v>
      </c>
      <c r="U3284">
        <v>7000555894</v>
      </c>
      <c r="V3284" t="s">
        <v>1272</v>
      </c>
      <c r="W3284" t="s">
        <v>2513</v>
      </c>
      <c r="X3284" s="16">
        <v>45673</v>
      </c>
      <c r="AE3284" t="s">
        <v>2522</v>
      </c>
      <c r="AF3284" t="s">
        <v>1277</v>
      </c>
      <c r="AG3284" t="s">
        <v>2477</v>
      </c>
      <c r="AH3284" t="s">
        <v>2478</v>
      </c>
      <c r="AI3284" t="s">
        <v>28</v>
      </c>
      <c r="AJ3284" s="16">
        <v>46023</v>
      </c>
      <c r="AL3284" t="s">
        <v>1292</v>
      </c>
      <c r="AM3284">
        <v>10627</v>
      </c>
      <c r="AN3284" t="s">
        <v>2502</v>
      </c>
      <c r="AP3284">
        <v>3410120011</v>
      </c>
      <c r="AQ3284" t="s">
        <v>1266</v>
      </c>
      <c r="AS3284" s="17">
        <v>0</v>
      </c>
      <c r="AT3284" s="17">
        <v>0</v>
      </c>
      <c r="AU3284" s="17">
        <v>0</v>
      </c>
      <c r="AV3284" s="17">
        <v>0</v>
      </c>
      <c r="AW3284" s="17">
        <v>0</v>
      </c>
      <c r="AX3284" s="17">
        <v>0</v>
      </c>
      <c r="AY3284" s="17">
        <v>0</v>
      </c>
      <c r="AZ3284" s="17">
        <v>0</v>
      </c>
      <c r="BA3284" s="17">
        <v>0</v>
      </c>
      <c r="BB3284" s="17">
        <v>0</v>
      </c>
      <c r="BC3284" s="17">
        <v>0</v>
      </c>
      <c r="BD3284" s="17">
        <v>0</v>
      </c>
      <c r="BE3284" s="17">
        <v>0</v>
      </c>
      <c r="BF3284" s="17">
        <v>0</v>
      </c>
    </row>
    <row r="3285" spans="1:58" x14ac:dyDescent="0.25">
      <c r="C3285">
        <v>33005523</v>
      </c>
      <c r="D3285" t="s">
        <v>10856</v>
      </c>
      <c r="E3285" t="s">
        <v>1266</v>
      </c>
      <c r="F3285" t="s">
        <v>1267</v>
      </c>
      <c r="H3285" s="16">
        <v>45632</v>
      </c>
      <c r="I3285" s="16">
        <v>45627</v>
      </c>
      <c r="J3285" s="16">
        <v>49278</v>
      </c>
      <c r="L3285" t="s">
        <v>1268</v>
      </c>
      <c r="M3285" t="s">
        <v>1266</v>
      </c>
      <c r="N3285" s="17">
        <v>100</v>
      </c>
      <c r="P3285" t="s">
        <v>2433</v>
      </c>
      <c r="Q3285" t="s">
        <v>2558</v>
      </c>
      <c r="S3285" t="s">
        <v>1595</v>
      </c>
      <c r="T3285" t="s">
        <v>1266</v>
      </c>
      <c r="U3285">
        <v>7000555894</v>
      </c>
      <c r="V3285" t="s">
        <v>1272</v>
      </c>
      <c r="W3285" t="s">
        <v>2513</v>
      </c>
      <c r="X3285" s="16">
        <v>45673</v>
      </c>
      <c r="AE3285" t="s">
        <v>2522</v>
      </c>
      <c r="AF3285" t="s">
        <v>1277</v>
      </c>
      <c r="AG3285" t="s">
        <v>2477</v>
      </c>
      <c r="AH3285" t="s">
        <v>2478</v>
      </c>
      <c r="AI3285" t="s">
        <v>28</v>
      </c>
      <c r="AJ3285" s="16">
        <v>46023</v>
      </c>
      <c r="AL3285" t="s">
        <v>1292</v>
      </c>
      <c r="AM3285">
        <v>10627</v>
      </c>
      <c r="AN3285" t="s">
        <v>2502</v>
      </c>
      <c r="AP3285">
        <v>3410120011</v>
      </c>
      <c r="AQ3285" t="s">
        <v>1266</v>
      </c>
      <c r="AS3285" s="17">
        <v>0</v>
      </c>
      <c r="AT3285" s="17">
        <v>0</v>
      </c>
      <c r="AU3285" s="17">
        <v>0</v>
      </c>
      <c r="AV3285" s="17">
        <v>0</v>
      </c>
      <c r="AW3285" s="17">
        <v>0</v>
      </c>
      <c r="AX3285" s="17">
        <v>0</v>
      </c>
      <c r="AY3285" s="17">
        <v>0</v>
      </c>
      <c r="AZ3285" s="17">
        <v>0</v>
      </c>
      <c r="BA3285" s="17">
        <v>0</v>
      </c>
      <c r="BB3285" s="17">
        <v>0</v>
      </c>
      <c r="BC3285" s="17">
        <v>0</v>
      </c>
      <c r="BD3285" s="17">
        <v>0</v>
      </c>
      <c r="BE3285" s="17">
        <v>0</v>
      </c>
      <c r="BF3285" s="17">
        <v>0</v>
      </c>
    </row>
    <row r="3286" spans="1:58" x14ac:dyDescent="0.25">
      <c r="C3286">
        <v>33005524</v>
      </c>
      <c r="D3286" t="s">
        <v>10857</v>
      </c>
      <c r="E3286" t="s">
        <v>1266</v>
      </c>
      <c r="F3286" t="s">
        <v>1267</v>
      </c>
      <c r="H3286" s="16">
        <v>45632</v>
      </c>
      <c r="I3286" s="16">
        <v>45627</v>
      </c>
      <c r="J3286" s="16">
        <v>49278</v>
      </c>
      <c r="L3286" t="s">
        <v>1268</v>
      </c>
      <c r="M3286" t="s">
        <v>1266</v>
      </c>
      <c r="N3286" s="17">
        <v>100</v>
      </c>
      <c r="P3286" t="s">
        <v>2433</v>
      </c>
      <c r="Q3286" t="s">
        <v>2558</v>
      </c>
      <c r="S3286" t="s">
        <v>1595</v>
      </c>
      <c r="T3286" t="s">
        <v>1266</v>
      </c>
      <c r="U3286">
        <v>7000555894</v>
      </c>
      <c r="V3286" t="s">
        <v>1272</v>
      </c>
      <c r="W3286" t="s">
        <v>2513</v>
      </c>
      <c r="X3286" s="16">
        <v>45673</v>
      </c>
      <c r="AE3286" t="s">
        <v>2522</v>
      </c>
      <c r="AF3286" t="s">
        <v>1277</v>
      </c>
      <c r="AG3286" t="s">
        <v>2477</v>
      </c>
      <c r="AH3286" t="s">
        <v>2478</v>
      </c>
      <c r="AI3286" t="s">
        <v>28</v>
      </c>
      <c r="AJ3286" s="16">
        <v>46023</v>
      </c>
      <c r="AL3286" t="s">
        <v>1292</v>
      </c>
      <c r="AM3286">
        <v>10627</v>
      </c>
      <c r="AN3286" t="s">
        <v>2502</v>
      </c>
      <c r="AP3286">
        <v>3410120011</v>
      </c>
      <c r="AQ3286" t="s">
        <v>1266</v>
      </c>
      <c r="AS3286" s="17">
        <v>0</v>
      </c>
      <c r="AT3286" s="17">
        <v>0</v>
      </c>
      <c r="AU3286" s="17">
        <v>0</v>
      </c>
      <c r="AV3286" s="17">
        <v>0</v>
      </c>
      <c r="AW3286" s="17">
        <v>0</v>
      </c>
      <c r="AX3286" s="17">
        <v>0</v>
      </c>
      <c r="AY3286" s="17">
        <v>0</v>
      </c>
      <c r="AZ3286" s="17">
        <v>0</v>
      </c>
      <c r="BA3286" s="17">
        <v>0</v>
      </c>
      <c r="BB3286" s="17">
        <v>0</v>
      </c>
      <c r="BC3286" s="17">
        <v>0</v>
      </c>
      <c r="BD3286" s="17">
        <v>0</v>
      </c>
      <c r="BE3286" s="17">
        <v>0</v>
      </c>
      <c r="BF3286" s="17">
        <v>0</v>
      </c>
    </row>
    <row r="3287" spans="1:58" x14ac:dyDescent="0.25">
      <c r="C3287">
        <v>33005525</v>
      </c>
      <c r="D3287" t="s">
        <v>10858</v>
      </c>
      <c r="E3287" t="s">
        <v>1266</v>
      </c>
      <c r="F3287" t="s">
        <v>1267</v>
      </c>
      <c r="H3287" s="16">
        <v>45632</v>
      </c>
      <c r="I3287" s="16">
        <v>45627</v>
      </c>
      <c r="J3287" s="16">
        <v>49278</v>
      </c>
      <c r="L3287" t="s">
        <v>1268</v>
      </c>
      <c r="M3287" t="s">
        <v>1266</v>
      </c>
      <c r="N3287" s="17">
        <v>100</v>
      </c>
      <c r="P3287" t="s">
        <v>2433</v>
      </c>
      <c r="Q3287" t="s">
        <v>2558</v>
      </c>
      <c r="S3287" t="s">
        <v>1595</v>
      </c>
      <c r="T3287" t="s">
        <v>1266</v>
      </c>
      <c r="U3287">
        <v>7000555894</v>
      </c>
      <c r="V3287" t="s">
        <v>1272</v>
      </c>
      <c r="W3287" t="s">
        <v>2513</v>
      </c>
      <c r="X3287" s="16">
        <v>45673</v>
      </c>
      <c r="AE3287" t="s">
        <v>2522</v>
      </c>
      <c r="AF3287" t="s">
        <v>1277</v>
      </c>
      <c r="AG3287" t="s">
        <v>2477</v>
      </c>
      <c r="AH3287" t="s">
        <v>2478</v>
      </c>
      <c r="AI3287" t="s">
        <v>28</v>
      </c>
      <c r="AJ3287" s="16">
        <v>46023</v>
      </c>
      <c r="AL3287" t="s">
        <v>1292</v>
      </c>
      <c r="AM3287">
        <v>10627</v>
      </c>
      <c r="AN3287" t="s">
        <v>2502</v>
      </c>
      <c r="AP3287">
        <v>3410120011</v>
      </c>
      <c r="AQ3287" t="s">
        <v>1266</v>
      </c>
      <c r="AS3287" s="17">
        <v>0</v>
      </c>
      <c r="AT3287" s="17">
        <v>0</v>
      </c>
      <c r="AU3287" s="17">
        <v>0</v>
      </c>
      <c r="AV3287" s="17">
        <v>0</v>
      </c>
      <c r="AW3287" s="17">
        <v>0</v>
      </c>
      <c r="AX3287" s="17">
        <v>0</v>
      </c>
      <c r="AY3287" s="17">
        <v>0</v>
      </c>
      <c r="AZ3287" s="17">
        <v>0</v>
      </c>
      <c r="BA3287" s="17">
        <v>0</v>
      </c>
      <c r="BB3287" s="17">
        <v>0</v>
      </c>
      <c r="BC3287" s="17">
        <v>0</v>
      </c>
      <c r="BD3287" s="17">
        <v>0</v>
      </c>
      <c r="BE3287" s="17">
        <v>0</v>
      </c>
      <c r="BF3287" s="17">
        <v>0</v>
      </c>
    </row>
    <row r="3288" spans="1:58" x14ac:dyDescent="0.25">
      <c r="C3288">
        <v>33005526</v>
      </c>
      <c r="D3288" t="s">
        <v>10859</v>
      </c>
      <c r="E3288" t="s">
        <v>1266</v>
      </c>
      <c r="F3288" t="s">
        <v>1267</v>
      </c>
      <c r="H3288" s="16">
        <v>45632</v>
      </c>
      <c r="I3288" s="16">
        <v>45627</v>
      </c>
      <c r="J3288" s="16">
        <v>49278</v>
      </c>
      <c r="L3288" t="s">
        <v>1268</v>
      </c>
      <c r="M3288" t="s">
        <v>1266</v>
      </c>
      <c r="N3288" s="17">
        <v>100</v>
      </c>
      <c r="P3288" t="s">
        <v>2433</v>
      </c>
      <c r="Q3288" t="s">
        <v>2558</v>
      </c>
      <c r="S3288" t="s">
        <v>1595</v>
      </c>
      <c r="T3288" t="s">
        <v>1266</v>
      </c>
      <c r="U3288">
        <v>7000555894</v>
      </c>
      <c r="V3288" t="s">
        <v>1272</v>
      </c>
      <c r="W3288" t="s">
        <v>2513</v>
      </c>
      <c r="X3288" s="16">
        <v>45673</v>
      </c>
      <c r="AE3288" t="s">
        <v>2522</v>
      </c>
      <c r="AF3288" t="s">
        <v>1277</v>
      </c>
      <c r="AG3288" t="s">
        <v>2477</v>
      </c>
      <c r="AH3288" t="s">
        <v>2478</v>
      </c>
      <c r="AI3288" t="s">
        <v>28</v>
      </c>
      <c r="AJ3288" s="16">
        <v>46023</v>
      </c>
      <c r="AL3288" t="s">
        <v>1292</v>
      </c>
      <c r="AM3288">
        <v>10627</v>
      </c>
      <c r="AN3288" t="s">
        <v>2502</v>
      </c>
      <c r="AP3288">
        <v>3410120011</v>
      </c>
      <c r="AQ3288" t="s">
        <v>1266</v>
      </c>
      <c r="AS3288" s="17">
        <v>0</v>
      </c>
      <c r="AT3288" s="17">
        <v>0</v>
      </c>
      <c r="AU3288" s="17">
        <v>0</v>
      </c>
      <c r="AV3288" s="17">
        <v>0</v>
      </c>
      <c r="AW3288" s="17">
        <v>0</v>
      </c>
      <c r="AX3288" s="17">
        <v>0</v>
      </c>
      <c r="AY3288" s="17">
        <v>0</v>
      </c>
      <c r="AZ3288" s="17">
        <v>0</v>
      </c>
      <c r="BA3288" s="17">
        <v>0</v>
      </c>
      <c r="BB3288" s="17">
        <v>0</v>
      </c>
      <c r="BC3288" s="17">
        <v>0</v>
      </c>
      <c r="BD3288" s="17">
        <v>0</v>
      </c>
      <c r="BE3288" s="17">
        <v>0</v>
      </c>
      <c r="BF3288" s="17">
        <v>0</v>
      </c>
    </row>
    <row r="3289" spans="1:58" x14ac:dyDescent="0.25">
      <c r="C3289">
        <v>33005527</v>
      </c>
      <c r="D3289" t="s">
        <v>10860</v>
      </c>
      <c r="E3289" t="s">
        <v>1266</v>
      </c>
      <c r="F3289" t="s">
        <v>1267</v>
      </c>
      <c r="H3289" s="16">
        <v>45632</v>
      </c>
      <c r="I3289" s="16">
        <v>45627</v>
      </c>
      <c r="J3289" s="16">
        <v>49278</v>
      </c>
      <c r="L3289" t="s">
        <v>1268</v>
      </c>
      <c r="M3289" t="s">
        <v>1266</v>
      </c>
      <c r="N3289" s="17">
        <v>100</v>
      </c>
      <c r="P3289" t="s">
        <v>2433</v>
      </c>
      <c r="Q3289" t="s">
        <v>2558</v>
      </c>
      <c r="S3289" t="s">
        <v>1595</v>
      </c>
      <c r="T3289" t="s">
        <v>1266</v>
      </c>
      <c r="U3289">
        <v>7000555894</v>
      </c>
      <c r="V3289" t="s">
        <v>1272</v>
      </c>
      <c r="W3289" t="s">
        <v>2513</v>
      </c>
      <c r="X3289" s="16">
        <v>45673</v>
      </c>
      <c r="AE3289" t="s">
        <v>2522</v>
      </c>
      <c r="AF3289" t="s">
        <v>1277</v>
      </c>
      <c r="AG3289" t="s">
        <v>2477</v>
      </c>
      <c r="AH3289" t="s">
        <v>2478</v>
      </c>
      <c r="AI3289" t="s">
        <v>28</v>
      </c>
      <c r="AJ3289" s="16">
        <v>46023</v>
      </c>
      <c r="AL3289" t="s">
        <v>1292</v>
      </c>
      <c r="AM3289">
        <v>10627</v>
      </c>
      <c r="AN3289" t="s">
        <v>2502</v>
      </c>
      <c r="AP3289">
        <v>3410120011</v>
      </c>
      <c r="AQ3289" t="s">
        <v>1266</v>
      </c>
      <c r="AS3289" s="17">
        <v>0</v>
      </c>
      <c r="AT3289" s="17">
        <v>0</v>
      </c>
      <c r="AU3289" s="17">
        <v>0</v>
      </c>
      <c r="AV3289" s="17">
        <v>0</v>
      </c>
      <c r="AW3289" s="17">
        <v>0</v>
      </c>
      <c r="AX3289" s="17">
        <v>0</v>
      </c>
      <c r="AY3289" s="17">
        <v>0</v>
      </c>
      <c r="AZ3289" s="17">
        <v>0</v>
      </c>
      <c r="BA3289" s="17">
        <v>0</v>
      </c>
      <c r="BB3289" s="17">
        <v>0</v>
      </c>
      <c r="BC3289" s="17">
        <v>0</v>
      </c>
      <c r="BD3289" s="17">
        <v>0</v>
      </c>
      <c r="BE3289" s="17">
        <v>0</v>
      </c>
      <c r="BF3289" s="17">
        <v>0</v>
      </c>
    </row>
    <row r="3290" spans="1:58" x14ac:dyDescent="0.25">
      <c r="C3290">
        <v>33005529</v>
      </c>
      <c r="D3290" t="s">
        <v>10861</v>
      </c>
      <c r="E3290" t="s">
        <v>1266</v>
      </c>
      <c r="F3290" t="s">
        <v>1267</v>
      </c>
      <c r="H3290" s="16">
        <v>45632</v>
      </c>
      <c r="I3290" s="16">
        <v>45627</v>
      </c>
      <c r="J3290" s="16">
        <v>49278</v>
      </c>
      <c r="L3290" t="s">
        <v>1268</v>
      </c>
      <c r="M3290" t="s">
        <v>1266</v>
      </c>
      <c r="N3290" s="17">
        <v>100</v>
      </c>
      <c r="P3290" t="s">
        <v>2433</v>
      </c>
      <c r="Q3290" t="s">
        <v>2561</v>
      </c>
      <c r="S3290" t="s">
        <v>1595</v>
      </c>
      <c r="T3290" t="s">
        <v>1266</v>
      </c>
      <c r="U3290">
        <v>7000555894</v>
      </c>
      <c r="V3290" t="s">
        <v>1272</v>
      </c>
      <c r="W3290" t="s">
        <v>2513</v>
      </c>
      <c r="X3290" s="16">
        <v>45673</v>
      </c>
      <c r="AE3290" t="s">
        <v>2522</v>
      </c>
      <c r="AF3290" t="s">
        <v>1277</v>
      </c>
      <c r="AG3290" t="s">
        <v>2477</v>
      </c>
      <c r="AH3290" t="s">
        <v>2478</v>
      </c>
      <c r="AI3290" t="s">
        <v>28</v>
      </c>
      <c r="AJ3290" s="16">
        <v>46023</v>
      </c>
      <c r="AL3290" t="s">
        <v>1292</v>
      </c>
      <c r="AM3290">
        <v>10627</v>
      </c>
      <c r="AN3290" t="s">
        <v>2502</v>
      </c>
      <c r="AP3290">
        <v>3410120011</v>
      </c>
      <c r="AQ3290" t="s">
        <v>1266</v>
      </c>
      <c r="AS3290" s="17">
        <v>0</v>
      </c>
      <c r="AT3290" s="17">
        <v>0</v>
      </c>
      <c r="AU3290" s="17">
        <v>0</v>
      </c>
      <c r="AV3290" s="17">
        <v>0</v>
      </c>
      <c r="AW3290" s="17">
        <v>0</v>
      </c>
      <c r="AX3290" s="17">
        <v>0</v>
      </c>
      <c r="AY3290" s="17">
        <v>0</v>
      </c>
      <c r="AZ3290" s="17">
        <v>0</v>
      </c>
      <c r="BA3290" s="17">
        <v>0</v>
      </c>
      <c r="BB3290" s="17">
        <v>0</v>
      </c>
      <c r="BC3290" s="17">
        <v>0</v>
      </c>
      <c r="BD3290" s="17">
        <v>0</v>
      </c>
      <c r="BE3290" s="17">
        <v>0</v>
      </c>
      <c r="BF3290" s="17">
        <v>0</v>
      </c>
    </row>
    <row r="3291" spans="1:58" x14ac:dyDescent="0.25">
      <c r="C3291">
        <v>33005556</v>
      </c>
      <c r="D3291" t="s">
        <v>10862</v>
      </c>
      <c r="E3291" t="s">
        <v>1266</v>
      </c>
      <c r="F3291" t="s">
        <v>1267</v>
      </c>
      <c r="H3291" s="16">
        <v>45645</v>
      </c>
      <c r="I3291" s="16">
        <v>45627</v>
      </c>
      <c r="J3291" s="16">
        <v>49278</v>
      </c>
      <c r="L3291" t="s">
        <v>1268</v>
      </c>
      <c r="M3291" t="s">
        <v>1266</v>
      </c>
      <c r="N3291" s="17">
        <v>100</v>
      </c>
      <c r="P3291" t="s">
        <v>1269</v>
      </c>
      <c r="Q3291" t="s">
        <v>7359</v>
      </c>
      <c r="S3291" t="s">
        <v>2162</v>
      </c>
      <c r="T3291" t="s">
        <v>1266</v>
      </c>
      <c r="U3291">
        <v>7000502617</v>
      </c>
      <c r="V3291" t="s">
        <v>1272</v>
      </c>
      <c r="W3291" t="s">
        <v>7370</v>
      </c>
      <c r="X3291" s="16">
        <v>45848</v>
      </c>
      <c r="AC3291" t="s">
        <v>10863</v>
      </c>
      <c r="AD3291" t="s">
        <v>10864</v>
      </c>
      <c r="AE3291" t="s">
        <v>7373</v>
      </c>
      <c r="AF3291" t="s">
        <v>1277</v>
      </c>
      <c r="AG3291" t="s">
        <v>7394</v>
      </c>
      <c r="AH3291" t="s">
        <v>7395</v>
      </c>
      <c r="AI3291" t="s">
        <v>28</v>
      </c>
      <c r="AJ3291" s="16">
        <v>46023</v>
      </c>
      <c r="AL3291" t="s">
        <v>1292</v>
      </c>
      <c r="AM3291">
        <v>1914</v>
      </c>
      <c r="AN3291" t="s">
        <v>7374</v>
      </c>
      <c r="AP3291">
        <v>3410120021</v>
      </c>
      <c r="AQ3291" t="s">
        <v>1266</v>
      </c>
      <c r="AS3291" s="17">
        <v>0</v>
      </c>
      <c r="AT3291" s="17">
        <v>0</v>
      </c>
      <c r="AU3291" s="17">
        <v>0</v>
      </c>
      <c r="AV3291" s="17">
        <v>0</v>
      </c>
      <c r="AW3291" s="17">
        <v>0</v>
      </c>
      <c r="AX3291" s="17">
        <v>0</v>
      </c>
      <c r="AY3291" s="17">
        <v>0</v>
      </c>
      <c r="AZ3291" s="17">
        <v>0</v>
      </c>
      <c r="BA3291" s="17">
        <v>0</v>
      </c>
      <c r="BB3291" s="17">
        <v>0</v>
      </c>
      <c r="BC3291" s="17">
        <v>0</v>
      </c>
      <c r="BD3291" s="17">
        <v>0</v>
      </c>
      <c r="BE3291" s="17">
        <v>0</v>
      </c>
      <c r="BF3291" s="17">
        <v>0</v>
      </c>
    </row>
    <row r="3292" spans="1:58" x14ac:dyDescent="0.25">
      <c r="C3292">
        <v>33005557</v>
      </c>
      <c r="D3292" t="s">
        <v>10865</v>
      </c>
      <c r="E3292" t="s">
        <v>1266</v>
      </c>
      <c r="F3292" t="s">
        <v>1267</v>
      </c>
      <c r="H3292" s="16">
        <v>45645</v>
      </c>
      <c r="I3292" s="16">
        <v>45627</v>
      </c>
      <c r="J3292" s="16">
        <v>49278</v>
      </c>
      <c r="L3292" t="s">
        <v>1268</v>
      </c>
      <c r="M3292" t="s">
        <v>1266</v>
      </c>
      <c r="N3292" s="17">
        <v>100</v>
      </c>
      <c r="P3292" t="s">
        <v>1269</v>
      </c>
      <c r="Q3292" t="s">
        <v>7359</v>
      </c>
      <c r="S3292" t="s">
        <v>2162</v>
      </c>
      <c r="T3292" t="s">
        <v>1266</v>
      </c>
      <c r="U3292">
        <v>7000502617</v>
      </c>
      <c r="V3292" t="s">
        <v>1272</v>
      </c>
      <c r="W3292" t="s">
        <v>7370</v>
      </c>
      <c r="X3292" s="16">
        <v>45848</v>
      </c>
      <c r="AC3292" t="s">
        <v>7371</v>
      </c>
      <c r="AD3292" t="s">
        <v>7372</v>
      </c>
      <c r="AE3292" t="s">
        <v>7373</v>
      </c>
      <c r="AF3292" t="s">
        <v>1277</v>
      </c>
      <c r="AG3292" t="s">
        <v>7394</v>
      </c>
      <c r="AH3292" t="s">
        <v>7395</v>
      </c>
      <c r="AI3292" t="s">
        <v>28</v>
      </c>
      <c r="AJ3292" s="16">
        <v>46023</v>
      </c>
      <c r="AL3292" t="s">
        <v>1292</v>
      </c>
      <c r="AM3292">
        <v>1914</v>
      </c>
      <c r="AN3292" t="s">
        <v>7374</v>
      </c>
      <c r="AP3292">
        <v>3410120021</v>
      </c>
      <c r="AQ3292" t="s">
        <v>1266</v>
      </c>
      <c r="AS3292" s="17">
        <v>0</v>
      </c>
      <c r="AT3292" s="17">
        <v>0</v>
      </c>
      <c r="AU3292" s="17">
        <v>0</v>
      </c>
      <c r="AV3292" s="17">
        <v>0</v>
      </c>
      <c r="AW3292" s="17">
        <v>0</v>
      </c>
      <c r="AX3292" s="17">
        <v>0</v>
      </c>
      <c r="AY3292" s="17">
        <v>0</v>
      </c>
      <c r="AZ3292" s="17">
        <v>0</v>
      </c>
      <c r="BA3292" s="17">
        <v>0</v>
      </c>
      <c r="BB3292" s="17">
        <v>0</v>
      </c>
      <c r="BC3292" s="17">
        <v>0</v>
      </c>
      <c r="BD3292" s="17">
        <v>0</v>
      </c>
      <c r="BE3292" s="17">
        <v>0</v>
      </c>
      <c r="BF3292" s="17">
        <v>0</v>
      </c>
    </row>
    <row r="3293" spans="1:58" x14ac:dyDescent="0.25">
      <c r="C3293">
        <v>33006380</v>
      </c>
      <c r="D3293" t="s">
        <v>10866</v>
      </c>
      <c r="E3293" t="s">
        <v>1266</v>
      </c>
      <c r="F3293" t="s">
        <v>1267</v>
      </c>
      <c r="H3293" s="16">
        <v>45680</v>
      </c>
      <c r="I3293" s="16">
        <v>45658</v>
      </c>
      <c r="J3293" s="16">
        <v>49309</v>
      </c>
      <c r="L3293" t="s">
        <v>1268</v>
      </c>
      <c r="M3293" t="s">
        <v>1266</v>
      </c>
      <c r="N3293" s="17">
        <v>100</v>
      </c>
      <c r="P3293" t="s">
        <v>1269</v>
      </c>
      <c r="Q3293" t="s">
        <v>10270</v>
      </c>
      <c r="S3293" t="s">
        <v>1402</v>
      </c>
      <c r="T3293" t="s">
        <v>1266</v>
      </c>
      <c r="U3293">
        <v>7000502617</v>
      </c>
      <c r="V3293" t="s">
        <v>1272</v>
      </c>
      <c r="W3293" t="s">
        <v>10271</v>
      </c>
      <c r="X3293" s="16">
        <v>45818</v>
      </c>
      <c r="AC3293" t="s">
        <v>10277</v>
      </c>
      <c r="AD3293" t="s">
        <v>10278</v>
      </c>
      <c r="AE3293" t="s">
        <v>2642</v>
      </c>
      <c r="AF3293" t="s">
        <v>1277</v>
      </c>
      <c r="AG3293" t="s">
        <v>6019</v>
      </c>
      <c r="AH3293" t="s">
        <v>6020</v>
      </c>
      <c r="AI3293" t="s">
        <v>28</v>
      </c>
      <c r="AJ3293" s="16">
        <v>46023</v>
      </c>
      <c r="AL3293" t="s">
        <v>1292</v>
      </c>
      <c r="AM3293">
        <v>10000425</v>
      </c>
      <c r="AN3293" t="s">
        <v>10275</v>
      </c>
      <c r="AP3293">
        <v>3410120011</v>
      </c>
      <c r="AQ3293" t="s">
        <v>1266</v>
      </c>
      <c r="AS3293" s="17">
        <v>0</v>
      </c>
      <c r="AT3293" s="17">
        <v>0</v>
      </c>
      <c r="AU3293" s="17">
        <v>0</v>
      </c>
      <c r="AV3293" s="17">
        <v>0</v>
      </c>
      <c r="AW3293" s="17">
        <v>0</v>
      </c>
      <c r="AX3293" s="17">
        <v>0</v>
      </c>
      <c r="AY3293" s="17">
        <v>0</v>
      </c>
      <c r="AZ3293" s="17">
        <v>0</v>
      </c>
      <c r="BA3293" s="17">
        <v>0</v>
      </c>
      <c r="BB3293" s="17">
        <v>0</v>
      </c>
      <c r="BC3293" s="17">
        <v>0</v>
      </c>
      <c r="BD3293" s="17">
        <v>0</v>
      </c>
      <c r="BE3293" s="17">
        <v>0</v>
      </c>
      <c r="BF3293" s="17">
        <v>0</v>
      </c>
    </row>
    <row r="3294" spans="1:58" x14ac:dyDescent="0.25">
      <c r="C3294">
        <v>33007227</v>
      </c>
      <c r="D3294" t="s">
        <v>10867</v>
      </c>
      <c r="E3294" t="s">
        <v>1266</v>
      </c>
      <c r="F3294" t="s">
        <v>1267</v>
      </c>
      <c r="H3294" s="16">
        <v>45825</v>
      </c>
      <c r="I3294" s="16">
        <v>45809</v>
      </c>
      <c r="J3294" s="16">
        <v>49460</v>
      </c>
      <c r="L3294" t="s">
        <v>1268</v>
      </c>
      <c r="M3294" t="s">
        <v>1266</v>
      </c>
      <c r="N3294" s="17">
        <v>100</v>
      </c>
      <c r="P3294" t="s">
        <v>1269</v>
      </c>
      <c r="Q3294" t="s">
        <v>6323</v>
      </c>
      <c r="S3294" t="s">
        <v>2162</v>
      </c>
      <c r="T3294" t="s">
        <v>1266</v>
      </c>
      <c r="U3294">
        <v>7000502617</v>
      </c>
      <c r="V3294" t="s">
        <v>1272</v>
      </c>
      <c r="W3294" t="s">
        <v>2513</v>
      </c>
      <c r="X3294" s="16">
        <v>46040</v>
      </c>
      <c r="AE3294" t="s">
        <v>2164</v>
      </c>
      <c r="AF3294" t="s">
        <v>1277</v>
      </c>
      <c r="AG3294" t="s">
        <v>2165</v>
      </c>
      <c r="AH3294" t="s">
        <v>2166</v>
      </c>
      <c r="AI3294" t="s">
        <v>28</v>
      </c>
      <c r="AJ3294" s="16">
        <v>46023</v>
      </c>
      <c r="AL3294" t="s">
        <v>1292</v>
      </c>
      <c r="AM3294">
        <v>10450</v>
      </c>
      <c r="AN3294" t="s">
        <v>2167</v>
      </c>
      <c r="AP3294" t="s">
        <v>1266</v>
      </c>
      <c r="AQ3294" t="s">
        <v>1266</v>
      </c>
      <c r="AS3294" s="17">
        <v>0</v>
      </c>
      <c r="AT3294" s="17">
        <v>0</v>
      </c>
      <c r="AU3294" s="17">
        <v>0</v>
      </c>
      <c r="AV3294" s="17">
        <v>0</v>
      </c>
      <c r="AW3294" s="17">
        <v>0</v>
      </c>
      <c r="AX3294" s="17">
        <v>0</v>
      </c>
      <c r="AY3294" s="17">
        <v>0</v>
      </c>
      <c r="AZ3294" s="17">
        <v>0</v>
      </c>
      <c r="BA3294" s="17">
        <v>0</v>
      </c>
      <c r="BB3294" s="17">
        <v>0</v>
      </c>
      <c r="BC3294" s="17">
        <v>0</v>
      </c>
      <c r="BD3294" s="17">
        <v>0</v>
      </c>
      <c r="BE3294" s="17">
        <v>0</v>
      </c>
      <c r="BF3294" s="17">
        <v>0</v>
      </c>
    </row>
    <row r="3295" spans="1:58" x14ac:dyDescent="0.25">
      <c r="C3295">
        <v>33007634</v>
      </c>
      <c r="D3295" t="s">
        <v>10868</v>
      </c>
      <c r="E3295" t="s">
        <v>1266</v>
      </c>
      <c r="F3295" t="s">
        <v>1267</v>
      </c>
      <c r="H3295" s="16">
        <v>45974</v>
      </c>
      <c r="I3295" s="16">
        <v>45962</v>
      </c>
      <c r="J3295" s="16">
        <v>49613</v>
      </c>
      <c r="L3295" t="s">
        <v>1268</v>
      </c>
      <c r="M3295" t="s">
        <v>1266</v>
      </c>
      <c r="N3295" s="17">
        <v>100</v>
      </c>
      <c r="P3295" t="s">
        <v>1269</v>
      </c>
      <c r="Q3295" t="s">
        <v>7359</v>
      </c>
      <c r="S3295" t="s">
        <v>2162</v>
      </c>
      <c r="T3295" t="s">
        <v>1266</v>
      </c>
      <c r="U3295">
        <v>7000502617</v>
      </c>
      <c r="V3295" t="s">
        <v>1272</v>
      </c>
      <c r="W3295" t="s">
        <v>7360</v>
      </c>
      <c r="X3295" s="16">
        <v>45974</v>
      </c>
      <c r="AC3295" t="s">
        <v>10869</v>
      </c>
      <c r="AD3295" t="s">
        <v>10870</v>
      </c>
      <c r="AE3295" t="s">
        <v>7373</v>
      </c>
      <c r="AF3295" t="s">
        <v>1277</v>
      </c>
      <c r="AG3295" t="s">
        <v>7394</v>
      </c>
      <c r="AH3295" t="s">
        <v>7395</v>
      </c>
      <c r="AI3295" t="s">
        <v>28</v>
      </c>
      <c r="AJ3295" s="16">
        <v>46023</v>
      </c>
      <c r="AL3295" t="s">
        <v>1292</v>
      </c>
      <c r="AM3295">
        <v>1914</v>
      </c>
      <c r="AN3295" t="s">
        <v>7374</v>
      </c>
      <c r="AP3295" t="s">
        <v>1266</v>
      </c>
      <c r="AQ3295" t="s">
        <v>1266</v>
      </c>
      <c r="AS3295" s="17">
        <v>0</v>
      </c>
      <c r="AT3295" s="17">
        <v>0</v>
      </c>
      <c r="AU3295" s="17">
        <v>0</v>
      </c>
      <c r="AV3295" s="17">
        <v>0</v>
      </c>
      <c r="AW3295" s="17">
        <v>0</v>
      </c>
      <c r="AX3295" s="17">
        <v>0</v>
      </c>
      <c r="AY3295" s="17">
        <v>0</v>
      </c>
      <c r="AZ3295" s="17">
        <v>0</v>
      </c>
      <c r="BA3295" s="17">
        <v>0</v>
      </c>
      <c r="BB3295" s="17">
        <v>0</v>
      </c>
      <c r="BC3295" s="17">
        <v>0</v>
      </c>
      <c r="BD3295" s="17">
        <v>0</v>
      </c>
      <c r="BE3295" s="17">
        <v>0</v>
      </c>
      <c r="BF3295" s="17">
        <v>0</v>
      </c>
    </row>
    <row r="3296" spans="1:58" x14ac:dyDescent="0.25">
      <c r="A3296" t="s">
        <v>10871</v>
      </c>
      <c r="AS3296" s="17">
        <v>10681017.040000012</v>
      </c>
      <c r="AT3296" s="17">
        <v>10546300.870000012</v>
      </c>
      <c r="AU3296" s="17">
        <v>10549761.570000011</v>
      </c>
      <c r="AV3296" s="17">
        <v>10579478.970000012</v>
      </c>
      <c r="AW3296" s="17">
        <v>10565731.970000012</v>
      </c>
      <c r="AX3296" s="17">
        <v>10565731.970000012</v>
      </c>
      <c r="AY3296" s="17">
        <v>10568815.510000013</v>
      </c>
      <c r="AZ3296" s="17">
        <v>10568815.510000013</v>
      </c>
      <c r="BA3296" s="17">
        <v>10566805.510000013</v>
      </c>
      <c r="BB3296" s="17">
        <v>10566805.510000013</v>
      </c>
      <c r="BC3296" s="17">
        <v>10564694.010000013</v>
      </c>
      <c r="BD3296" s="17">
        <v>10564694.010000013</v>
      </c>
      <c r="BE3296" s="17">
        <v>126888652.45000029</v>
      </c>
      <c r="BF3296" s="17">
        <v>128172204.48000027</v>
      </c>
    </row>
  </sheetData>
  <autoFilter ref="A1:BH3296" xr:uid="{00000000-0001-0000-0100-000000000000}"/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BK4638"/>
  <sheetViews>
    <sheetView workbookViewId="0">
      <pane ySplit="1" topLeftCell="A2" activePane="bottomLeft" state="frozenSplit"/>
      <selection pane="bottomLeft"/>
    </sheetView>
  </sheetViews>
  <sheetFormatPr defaultColWidth="11.5703125" defaultRowHeight="15" outlineLevelCol="1" x14ac:dyDescent="0.25"/>
  <cols>
    <col min="1" max="1" width="13.5703125" bestFit="1" customWidth="1"/>
    <col min="2" max="2" width="18.42578125" bestFit="1" customWidth="1"/>
    <col min="3" max="3" width="9" bestFit="1" customWidth="1"/>
    <col min="4" max="4" width="45" bestFit="1" customWidth="1"/>
    <col min="5" max="5" width="15" bestFit="1" customWidth="1"/>
    <col min="6" max="6" width="11.42578125" bestFit="1" customWidth="1"/>
    <col min="7" max="7" width="11" bestFit="1" customWidth="1"/>
    <col min="8" max="8" width="24.85546875" bestFit="1" customWidth="1"/>
    <col min="9" max="9" width="13.140625" style="33" bestFit="1" customWidth="1"/>
    <col min="10" max="10" width="43.7109375" bestFit="1" customWidth="1"/>
    <col min="11" max="11" width="44.5703125" bestFit="1" customWidth="1"/>
    <col min="12" max="12" width="18.28515625" hidden="1" customWidth="1" outlineLevel="1"/>
    <col min="13" max="13" width="8.7109375" hidden="1" customWidth="1" outlineLevel="1"/>
    <col min="14" max="14" width="11.42578125" hidden="1" customWidth="1" outlineLevel="1"/>
    <col min="15" max="16" width="10.140625" hidden="1" customWidth="1" outlineLevel="1"/>
    <col min="17" max="17" width="5.28515625" hidden="1" customWidth="1" outlineLevel="1"/>
    <col min="18" max="18" width="20.28515625" hidden="1" customWidth="1" outlineLevel="1"/>
    <col min="19" max="20" width="20.5703125" hidden="1" customWidth="1" outlineLevel="1"/>
    <col min="21" max="21" width="8.140625" hidden="1" customWidth="1" outlineLevel="1"/>
    <col min="22" max="22" width="10.5703125" hidden="1" customWidth="1" outlineLevel="1"/>
    <col min="23" max="23" width="11.7109375" hidden="1" customWidth="1" outlineLevel="1"/>
    <col min="24" max="24" width="11.28515625" hidden="1" customWidth="1" outlineLevel="1"/>
    <col min="25" max="25" width="33.28515625" hidden="1" customWidth="1" outlineLevel="1"/>
    <col min="26" max="26" width="27.28515625" hidden="1" customWidth="1" outlineLevel="1"/>
    <col min="27" max="27" width="0" hidden="1" customWidth="1" outlineLevel="1"/>
    <col min="28" max="28" width="22.85546875" hidden="1" customWidth="1" outlineLevel="1"/>
    <col min="29" max="29" width="35.5703125" hidden="1" customWidth="1" outlineLevel="1"/>
    <col min="30" max="30" width="0" hidden="1" customWidth="1" outlineLevel="1"/>
    <col min="31" max="32" width="11" hidden="1" customWidth="1" outlineLevel="1"/>
    <col min="33" max="34" width="11.28515625" hidden="1" customWidth="1" outlineLevel="1"/>
    <col min="35" max="35" width="50.85546875" hidden="1" customWidth="1" outlineLevel="1"/>
    <col min="36" max="36" width="55.7109375" hidden="1" customWidth="1" outlineLevel="1"/>
    <col min="37" max="37" width="11.42578125" hidden="1" customWidth="1" outlineLevel="1"/>
    <col min="38" max="38" width="40" hidden="1" customWidth="1" outlineLevel="1"/>
    <col min="39" max="39" width="8.7109375" hidden="1" customWidth="1" outlineLevel="1"/>
    <col min="40" max="40" width="11.42578125" hidden="1" customWidth="1" outlineLevel="1"/>
    <col min="41" max="41" width="11.140625" hidden="1" customWidth="1" outlineLevel="1"/>
    <col min="42" max="42" width="38.7109375" hidden="1" customWidth="1" outlineLevel="1"/>
    <col min="43" max="43" width="9" hidden="1" customWidth="1" outlineLevel="1"/>
    <col min="44" max="44" width="39.85546875" hidden="1" customWidth="1" outlineLevel="1"/>
    <col min="45" max="45" width="23.140625" hidden="1" customWidth="1" outlineLevel="1"/>
    <col min="46" max="46" width="8.7109375" hidden="1" customWidth="1" outlineLevel="1"/>
    <col min="47" max="47" width="10.140625" style="17" bestFit="1" customWidth="1" collapsed="1"/>
    <col min="48" max="59" width="12.7109375" style="17" bestFit="1" customWidth="1"/>
    <col min="60" max="63" width="13.85546875" style="17" bestFit="1" customWidth="1"/>
  </cols>
  <sheetData>
    <row r="1" spans="1:63" s="31" customFormat="1" ht="75" x14ac:dyDescent="0.25">
      <c r="A1" s="31" t="s">
        <v>1215</v>
      </c>
      <c r="B1" s="31" t="s">
        <v>1176</v>
      </c>
      <c r="C1" s="31" t="s">
        <v>1177</v>
      </c>
      <c r="D1" s="31" t="s">
        <v>1178</v>
      </c>
      <c r="E1" s="31" t="s">
        <v>1216</v>
      </c>
      <c r="F1" s="31" t="s">
        <v>10873</v>
      </c>
      <c r="G1" s="31" t="s">
        <v>10874</v>
      </c>
      <c r="H1" s="31" t="s">
        <v>1217</v>
      </c>
      <c r="I1" s="34" t="s">
        <v>10875</v>
      </c>
      <c r="J1" s="31" t="s">
        <v>12556</v>
      </c>
      <c r="K1" s="31" t="s">
        <v>12557</v>
      </c>
      <c r="L1" s="31" t="s">
        <v>10876</v>
      </c>
      <c r="M1" s="31" t="s">
        <v>1218</v>
      </c>
      <c r="N1" s="31" t="s">
        <v>1219</v>
      </c>
      <c r="O1" s="31" t="s">
        <v>1179</v>
      </c>
      <c r="P1" s="31" t="s">
        <v>1180</v>
      </c>
      <c r="Q1" s="31" t="s">
        <v>1220</v>
      </c>
      <c r="R1" s="31" t="s">
        <v>1221</v>
      </c>
      <c r="S1" s="31" t="s">
        <v>1222</v>
      </c>
      <c r="T1" s="31" t="s">
        <v>10877</v>
      </c>
      <c r="U1" s="31" t="s">
        <v>1224</v>
      </c>
      <c r="V1" s="31" t="s">
        <v>1181</v>
      </c>
      <c r="W1" s="31" t="s">
        <v>1182</v>
      </c>
      <c r="X1" s="31" t="s">
        <v>1183</v>
      </c>
      <c r="Y1" s="31" t="s">
        <v>1184</v>
      </c>
      <c r="Z1" s="31" t="s">
        <v>1225</v>
      </c>
      <c r="AA1" s="31" t="s">
        <v>1226</v>
      </c>
      <c r="AB1" s="31" t="s">
        <v>1227</v>
      </c>
      <c r="AC1" s="31" t="s">
        <v>1228</v>
      </c>
      <c r="AD1" s="31" t="s">
        <v>1229</v>
      </c>
      <c r="AE1" s="31" t="s">
        <v>1230</v>
      </c>
      <c r="AF1" s="31" t="s">
        <v>10878</v>
      </c>
      <c r="AG1" s="31" t="s">
        <v>1232</v>
      </c>
      <c r="AH1" s="31" t="s">
        <v>1233</v>
      </c>
      <c r="AI1" s="31" t="s">
        <v>1234</v>
      </c>
      <c r="AJ1" s="31" t="s">
        <v>1235</v>
      </c>
      <c r="AK1" s="31" t="s">
        <v>10879</v>
      </c>
      <c r="AL1" s="31" t="s">
        <v>12558</v>
      </c>
      <c r="AM1" s="31" t="s">
        <v>1239</v>
      </c>
      <c r="AN1" s="31" t="s">
        <v>10880</v>
      </c>
      <c r="AO1" s="31" t="s">
        <v>10881</v>
      </c>
      <c r="AP1" s="31" t="s">
        <v>1242</v>
      </c>
      <c r="AQ1" s="31" t="s">
        <v>1243</v>
      </c>
      <c r="AR1" s="31" t="s">
        <v>1244</v>
      </c>
      <c r="AS1" s="31" t="s">
        <v>10882</v>
      </c>
      <c r="AT1" s="31" t="s">
        <v>1248</v>
      </c>
      <c r="AU1" s="32" t="s">
        <v>10883</v>
      </c>
      <c r="AV1" s="32" t="s">
        <v>1249</v>
      </c>
      <c r="AW1" s="32" t="s">
        <v>1250</v>
      </c>
      <c r="AX1" s="32" t="s">
        <v>1251</v>
      </c>
      <c r="AY1" s="32" t="s">
        <v>1252</v>
      </c>
      <c r="AZ1" s="32" t="s">
        <v>1253</v>
      </c>
      <c r="BA1" s="32" t="s">
        <v>1254</v>
      </c>
      <c r="BB1" s="32" t="s">
        <v>1255</v>
      </c>
      <c r="BC1" s="32" t="s">
        <v>1256</v>
      </c>
      <c r="BD1" s="32" t="s">
        <v>1257</v>
      </c>
      <c r="BE1" s="32" t="s">
        <v>1258</v>
      </c>
      <c r="BF1" s="32" t="s">
        <v>1259</v>
      </c>
      <c r="BG1" s="32" t="s">
        <v>1260</v>
      </c>
      <c r="BH1" s="32" t="s">
        <v>1261</v>
      </c>
      <c r="BI1" s="32" t="s">
        <v>1262</v>
      </c>
      <c r="BJ1" s="32" t="s">
        <v>12559</v>
      </c>
      <c r="BK1" s="32" t="s">
        <v>12560</v>
      </c>
    </row>
    <row r="2" spans="1:63" x14ac:dyDescent="0.25">
      <c r="A2" t="s">
        <v>1282</v>
      </c>
      <c r="B2" t="s">
        <v>1283</v>
      </c>
      <c r="C2">
        <v>31051988</v>
      </c>
      <c r="D2" t="s">
        <v>1284</v>
      </c>
      <c r="E2" t="s">
        <v>1285</v>
      </c>
      <c r="F2">
        <v>530</v>
      </c>
      <c r="G2" t="s">
        <v>10884</v>
      </c>
      <c r="H2" t="s">
        <v>1267</v>
      </c>
      <c r="I2" s="33">
        <v>200000013492</v>
      </c>
      <c r="J2" t="s">
        <v>10891</v>
      </c>
      <c r="K2" t="s">
        <v>10886</v>
      </c>
      <c r="L2" t="s">
        <v>10887</v>
      </c>
      <c r="N2" s="16">
        <v>45679</v>
      </c>
      <c r="O2" s="16">
        <v>45658</v>
      </c>
      <c r="P2" s="16">
        <v>47848</v>
      </c>
      <c r="R2" t="s">
        <v>1286</v>
      </c>
      <c r="S2" t="s">
        <v>1266</v>
      </c>
      <c r="T2" t="s">
        <v>1266</v>
      </c>
      <c r="U2">
        <v>341012</v>
      </c>
      <c r="V2" t="s">
        <v>1269</v>
      </c>
      <c r="W2" t="s">
        <v>1287</v>
      </c>
      <c r="Y2" t="s">
        <v>1288</v>
      </c>
      <c r="Z2" t="s">
        <v>1289</v>
      </c>
      <c r="AA2">
        <v>7000502617</v>
      </c>
      <c r="AB2" t="s">
        <v>1272</v>
      </c>
      <c r="AC2" t="s">
        <v>1289</v>
      </c>
      <c r="AD2" s="16">
        <v>45810</v>
      </c>
      <c r="AE2">
        <v>8000010750</v>
      </c>
      <c r="AF2" s="16">
        <v>45810</v>
      </c>
      <c r="AK2" t="s">
        <v>10888</v>
      </c>
      <c r="AL2" t="s">
        <v>1291</v>
      </c>
      <c r="AM2" t="s">
        <v>28</v>
      </c>
      <c r="AN2" s="16">
        <v>45658</v>
      </c>
      <c r="AO2" t="s">
        <v>10889</v>
      </c>
      <c r="AP2" t="s">
        <v>1292</v>
      </c>
      <c r="AQ2">
        <v>1778</v>
      </c>
      <c r="AR2" t="s">
        <v>1293</v>
      </c>
      <c r="AS2" t="s">
        <v>10892</v>
      </c>
      <c r="AU2" s="17">
        <v>435.4</v>
      </c>
      <c r="AV2" s="17">
        <v>435.4</v>
      </c>
      <c r="AW2" s="17">
        <v>435.4</v>
      </c>
      <c r="AX2" s="17">
        <v>435.4</v>
      </c>
      <c r="AY2" s="17">
        <v>435.4</v>
      </c>
      <c r="AZ2" s="17">
        <v>435.4</v>
      </c>
      <c r="BA2" s="17">
        <v>435.4</v>
      </c>
      <c r="BB2" s="17">
        <v>435.4</v>
      </c>
      <c r="BC2" s="17">
        <v>435.4</v>
      </c>
      <c r="BD2" s="17">
        <v>435.4</v>
      </c>
      <c r="BE2" s="17">
        <v>435.4</v>
      </c>
      <c r="BF2" s="17">
        <v>435.4</v>
      </c>
      <c r="BG2" s="17">
        <v>435.4</v>
      </c>
      <c r="BH2" s="17">
        <v>5224.8</v>
      </c>
      <c r="BI2" s="17">
        <v>5224.8</v>
      </c>
      <c r="BJ2" s="17">
        <v>5224.8</v>
      </c>
      <c r="BK2" s="17">
        <v>5224.8</v>
      </c>
    </row>
    <row r="3" spans="1:63" x14ac:dyDescent="0.25">
      <c r="A3" t="s">
        <v>1295</v>
      </c>
      <c r="B3" t="s">
        <v>1296</v>
      </c>
      <c r="C3">
        <v>31055541</v>
      </c>
      <c r="D3" t="s">
        <v>1297</v>
      </c>
      <c r="E3" t="s">
        <v>1285</v>
      </c>
      <c r="F3">
        <v>720</v>
      </c>
      <c r="G3" t="s">
        <v>10884</v>
      </c>
      <c r="H3" t="s">
        <v>1267</v>
      </c>
      <c r="I3" s="33">
        <v>200000011186</v>
      </c>
      <c r="J3" t="s">
        <v>10900</v>
      </c>
      <c r="K3" t="s">
        <v>10900</v>
      </c>
      <c r="L3" t="s">
        <v>10887</v>
      </c>
      <c r="N3" s="16">
        <v>45428</v>
      </c>
      <c r="O3" s="16">
        <v>45413</v>
      </c>
      <c r="P3" s="16">
        <v>47848</v>
      </c>
      <c r="R3" t="s">
        <v>1286</v>
      </c>
      <c r="S3" t="s">
        <v>1266</v>
      </c>
      <c r="T3" t="s">
        <v>1266</v>
      </c>
      <c r="U3">
        <v>341012</v>
      </c>
      <c r="V3" t="s">
        <v>1269</v>
      </c>
      <c r="W3" t="s">
        <v>1298</v>
      </c>
      <c r="Y3" t="s">
        <v>1299</v>
      </c>
      <c r="Z3" t="s">
        <v>1300</v>
      </c>
      <c r="AA3">
        <v>7000502617</v>
      </c>
      <c r="AB3" t="s">
        <v>1272</v>
      </c>
      <c r="AC3" t="s">
        <v>1301</v>
      </c>
      <c r="AD3" s="16">
        <v>46036</v>
      </c>
      <c r="AF3" s="16">
        <v>46035</v>
      </c>
      <c r="AI3" t="s">
        <v>1302</v>
      </c>
      <c r="AJ3" t="s">
        <v>1303</v>
      </c>
      <c r="AK3" t="s">
        <v>10898</v>
      </c>
      <c r="AL3" t="s">
        <v>3007</v>
      </c>
      <c r="AM3" t="s">
        <v>28</v>
      </c>
      <c r="AN3" s="16">
        <v>46023</v>
      </c>
      <c r="AO3" t="s">
        <v>10889</v>
      </c>
      <c r="AP3" t="s">
        <v>1292</v>
      </c>
      <c r="AQ3">
        <v>1707</v>
      </c>
      <c r="AR3" t="s">
        <v>1308</v>
      </c>
      <c r="AS3" t="s">
        <v>10896</v>
      </c>
      <c r="AU3" s="17">
        <v>53.68</v>
      </c>
      <c r="AV3" s="17">
        <v>57.97</v>
      </c>
      <c r="AW3" s="17">
        <v>57.97</v>
      </c>
      <c r="AX3" s="17">
        <v>57.97</v>
      </c>
      <c r="AY3" s="17">
        <v>57.97</v>
      </c>
      <c r="AZ3" s="17">
        <v>57.97</v>
      </c>
      <c r="BA3" s="17">
        <v>57.97</v>
      </c>
      <c r="BB3" s="17">
        <v>57.97</v>
      </c>
      <c r="BC3" s="17">
        <v>57.97</v>
      </c>
      <c r="BD3" s="17">
        <v>57.97</v>
      </c>
      <c r="BE3" s="17">
        <v>57.97</v>
      </c>
      <c r="BF3" s="17">
        <v>57.97</v>
      </c>
      <c r="BG3" s="17">
        <v>57.97</v>
      </c>
      <c r="BH3" s="17">
        <v>695.64</v>
      </c>
      <c r="BI3" s="17">
        <v>695.64</v>
      </c>
      <c r="BJ3" s="17">
        <v>695.64</v>
      </c>
      <c r="BK3" s="17">
        <v>695.64</v>
      </c>
    </row>
    <row r="4" spans="1:63" x14ac:dyDescent="0.25">
      <c r="A4" t="s">
        <v>1295</v>
      </c>
      <c r="B4" t="s">
        <v>1296</v>
      </c>
      <c r="C4">
        <v>31055541</v>
      </c>
      <c r="D4" t="s">
        <v>1297</v>
      </c>
      <c r="E4" t="s">
        <v>1285</v>
      </c>
      <c r="F4">
        <v>730</v>
      </c>
      <c r="G4" t="s">
        <v>10884</v>
      </c>
      <c r="H4" t="s">
        <v>1267</v>
      </c>
      <c r="I4" s="33">
        <v>200000011188</v>
      </c>
      <c r="J4" t="s">
        <v>10897</v>
      </c>
      <c r="K4" t="s">
        <v>10897</v>
      </c>
      <c r="L4" t="s">
        <v>10887</v>
      </c>
      <c r="N4" s="16">
        <v>45428</v>
      </c>
      <c r="O4" s="16">
        <v>45413</v>
      </c>
      <c r="P4" s="16">
        <v>47848</v>
      </c>
      <c r="R4" t="s">
        <v>1286</v>
      </c>
      <c r="S4" t="s">
        <v>1266</v>
      </c>
      <c r="T4" t="s">
        <v>1266</v>
      </c>
      <c r="U4">
        <v>341012</v>
      </c>
      <c r="V4" t="s">
        <v>1269</v>
      </c>
      <c r="W4" t="s">
        <v>1298</v>
      </c>
      <c r="Y4" t="s">
        <v>1299</v>
      </c>
      <c r="Z4" t="s">
        <v>1300</v>
      </c>
      <c r="AA4">
        <v>7000502617</v>
      </c>
      <c r="AB4" t="s">
        <v>1272</v>
      </c>
      <c r="AC4" t="s">
        <v>1301</v>
      </c>
      <c r="AD4" s="16">
        <v>46036</v>
      </c>
      <c r="AF4" s="16">
        <v>46035</v>
      </c>
      <c r="AI4" t="s">
        <v>1302</v>
      </c>
      <c r="AJ4" t="s">
        <v>1303</v>
      </c>
      <c r="AK4" t="s">
        <v>10898</v>
      </c>
      <c r="AL4" t="s">
        <v>3007</v>
      </c>
      <c r="AM4" t="s">
        <v>28</v>
      </c>
      <c r="AN4" s="16">
        <v>46023</v>
      </c>
      <c r="AO4" t="s">
        <v>10889</v>
      </c>
      <c r="AP4" t="s">
        <v>1292</v>
      </c>
      <c r="AQ4">
        <v>1707</v>
      </c>
      <c r="AR4" t="s">
        <v>1308</v>
      </c>
      <c r="AS4" t="s">
        <v>10896</v>
      </c>
      <c r="AU4" s="17">
        <v>2</v>
      </c>
      <c r="AV4" s="17">
        <v>45.22</v>
      </c>
      <c r="AW4" s="17">
        <v>45.22</v>
      </c>
      <c r="AX4" s="17">
        <v>45.22</v>
      </c>
      <c r="AY4" s="17">
        <v>45.22</v>
      </c>
      <c r="AZ4" s="17">
        <v>45.22</v>
      </c>
      <c r="BA4" s="17">
        <v>45.22</v>
      </c>
      <c r="BB4" s="17">
        <v>45.22</v>
      </c>
      <c r="BC4" s="17">
        <v>45.22</v>
      </c>
      <c r="BD4" s="17">
        <v>45.22</v>
      </c>
      <c r="BE4" s="17">
        <v>45.22</v>
      </c>
      <c r="BF4" s="17">
        <v>45.22</v>
      </c>
      <c r="BG4" s="17">
        <v>45.22</v>
      </c>
      <c r="BH4" s="17">
        <v>542.64</v>
      </c>
      <c r="BI4" s="17">
        <v>542.64</v>
      </c>
      <c r="BJ4" s="17">
        <v>542.64</v>
      </c>
      <c r="BK4" s="17">
        <v>542.64</v>
      </c>
    </row>
    <row r="5" spans="1:63" x14ac:dyDescent="0.25">
      <c r="A5" t="s">
        <v>1295</v>
      </c>
      <c r="B5" t="s">
        <v>1296</v>
      </c>
      <c r="C5">
        <v>31055541</v>
      </c>
      <c r="D5" t="s">
        <v>1297</v>
      </c>
      <c r="E5" t="s">
        <v>1285</v>
      </c>
      <c r="F5">
        <v>740</v>
      </c>
      <c r="G5" t="s">
        <v>10884</v>
      </c>
      <c r="H5" t="s">
        <v>1267</v>
      </c>
      <c r="I5" s="33">
        <v>200000011190</v>
      </c>
      <c r="J5" t="s">
        <v>10895</v>
      </c>
      <c r="K5" t="s">
        <v>10895</v>
      </c>
      <c r="L5" t="s">
        <v>10887</v>
      </c>
      <c r="N5" s="16">
        <v>45428</v>
      </c>
      <c r="O5" s="16">
        <v>45413</v>
      </c>
      <c r="P5" s="16">
        <v>47848</v>
      </c>
      <c r="R5" t="s">
        <v>1286</v>
      </c>
      <c r="S5" t="s">
        <v>1266</v>
      </c>
      <c r="T5" t="s">
        <v>1266</v>
      </c>
      <c r="U5">
        <v>341012</v>
      </c>
      <c r="V5" t="s">
        <v>1269</v>
      </c>
      <c r="W5" t="s">
        <v>1298</v>
      </c>
      <c r="Y5" t="s">
        <v>1299</v>
      </c>
      <c r="Z5" t="s">
        <v>1300</v>
      </c>
      <c r="AA5">
        <v>7000502617</v>
      </c>
      <c r="AB5" t="s">
        <v>1272</v>
      </c>
      <c r="AC5" t="s">
        <v>1301</v>
      </c>
      <c r="AD5" s="16">
        <v>46036</v>
      </c>
      <c r="AF5" s="16">
        <v>46035</v>
      </c>
      <c r="AI5" t="s">
        <v>1302</v>
      </c>
      <c r="AJ5" t="s">
        <v>1303</v>
      </c>
      <c r="AK5" t="s">
        <v>10898</v>
      </c>
      <c r="AL5" t="s">
        <v>3007</v>
      </c>
      <c r="AM5" t="s">
        <v>28</v>
      </c>
      <c r="AN5" s="16">
        <v>46023</v>
      </c>
      <c r="AO5" t="s">
        <v>10889</v>
      </c>
      <c r="AP5" t="s">
        <v>1292</v>
      </c>
      <c r="AQ5">
        <v>1707</v>
      </c>
      <c r="AR5" t="s">
        <v>1308</v>
      </c>
      <c r="AS5" t="s">
        <v>10896</v>
      </c>
      <c r="AU5" s="17">
        <v>16</v>
      </c>
      <c r="AV5" s="17">
        <v>150.72</v>
      </c>
      <c r="AW5" s="17">
        <v>150.72</v>
      </c>
      <c r="AX5" s="17">
        <v>150.72</v>
      </c>
      <c r="AY5" s="17">
        <v>150.72</v>
      </c>
      <c r="AZ5" s="17">
        <v>150.72</v>
      </c>
      <c r="BA5" s="17">
        <v>150.72</v>
      </c>
      <c r="BB5" s="17">
        <v>150.72</v>
      </c>
      <c r="BC5" s="17">
        <v>150.72</v>
      </c>
      <c r="BD5" s="17">
        <v>150.72</v>
      </c>
      <c r="BE5" s="17">
        <v>150.72</v>
      </c>
      <c r="BF5" s="17">
        <v>150.72</v>
      </c>
      <c r="BG5" s="17">
        <v>150.72</v>
      </c>
      <c r="BH5" s="17">
        <v>1808.64</v>
      </c>
      <c r="BI5" s="17">
        <v>1808.64</v>
      </c>
      <c r="BJ5" s="17">
        <v>1808.64</v>
      </c>
      <c r="BK5" s="17">
        <v>1808.64</v>
      </c>
    </row>
    <row r="6" spans="1:63" x14ac:dyDescent="0.25">
      <c r="A6" t="s">
        <v>1295</v>
      </c>
      <c r="B6" t="s">
        <v>1296</v>
      </c>
      <c r="C6">
        <v>31055541</v>
      </c>
      <c r="D6" t="s">
        <v>1297</v>
      </c>
      <c r="E6" t="s">
        <v>1285</v>
      </c>
      <c r="F6">
        <v>750</v>
      </c>
      <c r="G6" t="s">
        <v>10884</v>
      </c>
      <c r="H6" t="s">
        <v>1267</v>
      </c>
      <c r="I6" s="33">
        <v>200000012515</v>
      </c>
      <c r="J6" t="s">
        <v>10899</v>
      </c>
      <c r="K6" t="s">
        <v>10899</v>
      </c>
      <c r="L6" t="s">
        <v>10887</v>
      </c>
      <c r="N6" s="16">
        <v>45428</v>
      </c>
      <c r="O6" s="16">
        <v>45413</v>
      </c>
      <c r="P6" s="16">
        <v>47848</v>
      </c>
      <c r="R6" t="s">
        <v>1286</v>
      </c>
      <c r="S6" t="s">
        <v>1266</v>
      </c>
      <c r="T6" t="s">
        <v>1266</v>
      </c>
      <c r="U6">
        <v>341012</v>
      </c>
      <c r="V6" t="s">
        <v>1269</v>
      </c>
      <c r="W6" t="s">
        <v>1298</v>
      </c>
      <c r="Y6" t="s">
        <v>1299</v>
      </c>
      <c r="Z6" t="s">
        <v>1300</v>
      </c>
      <c r="AA6">
        <v>7000502617</v>
      </c>
      <c r="AB6" t="s">
        <v>1272</v>
      </c>
      <c r="AC6" t="s">
        <v>1301</v>
      </c>
      <c r="AD6" s="16">
        <v>45810</v>
      </c>
      <c r="AF6" s="16">
        <v>45810</v>
      </c>
      <c r="AI6" t="s">
        <v>1302</v>
      </c>
      <c r="AJ6" t="s">
        <v>1303</v>
      </c>
      <c r="AK6" t="s">
        <v>10902</v>
      </c>
      <c r="AL6" t="s">
        <v>1307</v>
      </c>
      <c r="AM6" t="s">
        <v>28</v>
      </c>
      <c r="AN6" s="16">
        <v>45413</v>
      </c>
      <c r="AO6" t="s">
        <v>10889</v>
      </c>
      <c r="AP6" t="s">
        <v>1292</v>
      </c>
      <c r="AQ6">
        <v>1707</v>
      </c>
      <c r="AR6" t="s">
        <v>1308</v>
      </c>
      <c r="AS6" t="s">
        <v>10894</v>
      </c>
      <c r="AU6" s="17">
        <v>1076.42</v>
      </c>
      <c r="AV6" s="17">
        <v>1076.42</v>
      </c>
      <c r="AW6" s="17">
        <v>1076.42</v>
      </c>
      <c r="AX6" s="17">
        <v>1076.42</v>
      </c>
      <c r="AY6" s="17">
        <v>1076.42</v>
      </c>
      <c r="AZ6" s="17">
        <v>1076.42</v>
      </c>
      <c r="BA6" s="17">
        <v>1076.42</v>
      </c>
      <c r="BB6" s="17">
        <v>1076.42</v>
      </c>
      <c r="BC6" s="17">
        <v>1076.42</v>
      </c>
      <c r="BD6" s="17">
        <v>1076.42</v>
      </c>
      <c r="BE6" s="17">
        <v>1076.42</v>
      </c>
      <c r="BF6" s="17">
        <v>1076.42</v>
      </c>
      <c r="BG6" s="17">
        <v>1076.42</v>
      </c>
      <c r="BH6" s="17">
        <v>12917.04</v>
      </c>
      <c r="BI6" s="17">
        <v>12917.04</v>
      </c>
      <c r="BJ6" s="17">
        <v>12917.04</v>
      </c>
      <c r="BK6" s="17">
        <v>12917.04</v>
      </c>
    </row>
    <row r="7" spans="1:63" x14ac:dyDescent="0.25">
      <c r="A7" t="s">
        <v>1295</v>
      </c>
      <c r="B7" t="s">
        <v>1296</v>
      </c>
      <c r="C7">
        <v>31055541</v>
      </c>
      <c r="D7" t="s">
        <v>1297</v>
      </c>
      <c r="E7" t="s">
        <v>1285</v>
      </c>
      <c r="F7">
        <v>760</v>
      </c>
      <c r="G7" t="s">
        <v>10884</v>
      </c>
      <c r="H7" t="s">
        <v>1267</v>
      </c>
      <c r="I7" s="33">
        <v>200000012633</v>
      </c>
      <c r="J7" t="s">
        <v>10901</v>
      </c>
      <c r="K7" t="s">
        <v>10901</v>
      </c>
      <c r="L7" t="s">
        <v>10887</v>
      </c>
      <c r="N7" s="16">
        <v>45428</v>
      </c>
      <c r="O7" s="16">
        <v>45413</v>
      </c>
      <c r="P7" s="16">
        <v>47848</v>
      </c>
      <c r="R7" t="s">
        <v>1286</v>
      </c>
      <c r="S7" t="s">
        <v>1266</v>
      </c>
      <c r="T7" t="s">
        <v>1266</v>
      </c>
      <c r="U7">
        <v>341012</v>
      </c>
      <c r="V7" t="s">
        <v>1269</v>
      </c>
      <c r="W7" t="s">
        <v>1298</v>
      </c>
      <c r="Y7" t="s">
        <v>1299</v>
      </c>
      <c r="Z7" t="s">
        <v>1300</v>
      </c>
      <c r="AA7">
        <v>7000502617</v>
      </c>
      <c r="AB7" t="s">
        <v>1272</v>
      </c>
      <c r="AC7" t="s">
        <v>1301</v>
      </c>
      <c r="AD7" s="16">
        <v>45810</v>
      </c>
      <c r="AF7" s="16">
        <v>45810</v>
      </c>
      <c r="AI7" t="s">
        <v>1302</v>
      </c>
      <c r="AJ7" t="s">
        <v>1303</v>
      </c>
      <c r="AK7" t="s">
        <v>10902</v>
      </c>
      <c r="AL7" t="s">
        <v>1307</v>
      </c>
      <c r="AM7" t="s">
        <v>28</v>
      </c>
      <c r="AN7" s="16">
        <v>45413</v>
      </c>
      <c r="AO7" t="s">
        <v>10889</v>
      </c>
      <c r="AP7" t="s">
        <v>1292</v>
      </c>
      <c r="AQ7">
        <v>1707</v>
      </c>
      <c r="AR7" t="s">
        <v>1308</v>
      </c>
      <c r="AS7" t="s">
        <v>10890</v>
      </c>
      <c r="AU7" s="17">
        <v>34.92</v>
      </c>
      <c r="AV7" s="17">
        <v>34.92</v>
      </c>
      <c r="AW7" s="17">
        <v>34.92</v>
      </c>
      <c r="AX7" s="17">
        <v>34.92</v>
      </c>
      <c r="AY7" s="17">
        <v>34.92</v>
      </c>
      <c r="AZ7" s="17">
        <v>34.92</v>
      </c>
      <c r="BA7" s="17">
        <v>34.92</v>
      </c>
      <c r="BB7" s="17">
        <v>34.92</v>
      </c>
      <c r="BC7" s="17">
        <v>34.92</v>
      </c>
      <c r="BD7" s="17">
        <v>34.92</v>
      </c>
      <c r="BE7" s="17">
        <v>34.92</v>
      </c>
      <c r="BF7" s="17">
        <v>34.92</v>
      </c>
      <c r="BG7" s="17">
        <v>34.92</v>
      </c>
      <c r="BH7" s="17">
        <v>419.04</v>
      </c>
      <c r="BI7" s="17">
        <v>419.04</v>
      </c>
      <c r="BJ7" s="17">
        <v>419.04</v>
      </c>
      <c r="BK7" s="17">
        <v>419.04</v>
      </c>
    </row>
    <row r="8" spans="1:63" x14ac:dyDescent="0.25">
      <c r="A8" t="s">
        <v>1295</v>
      </c>
      <c r="B8" t="s">
        <v>1296</v>
      </c>
      <c r="C8">
        <v>31055541</v>
      </c>
      <c r="D8" t="s">
        <v>1297</v>
      </c>
      <c r="E8" t="s">
        <v>1285</v>
      </c>
      <c r="F8">
        <v>770</v>
      </c>
      <c r="G8" t="s">
        <v>10884</v>
      </c>
      <c r="H8" t="s">
        <v>1267</v>
      </c>
      <c r="I8" s="33">
        <v>200000012962</v>
      </c>
      <c r="J8" t="s">
        <v>10904</v>
      </c>
      <c r="K8" t="s">
        <v>10904</v>
      </c>
      <c r="L8" t="s">
        <v>10887</v>
      </c>
      <c r="N8" s="16">
        <v>45428</v>
      </c>
      <c r="O8" s="16">
        <v>45413</v>
      </c>
      <c r="P8" s="16">
        <v>47848</v>
      </c>
      <c r="R8" t="s">
        <v>1286</v>
      </c>
      <c r="S8" t="s">
        <v>1266</v>
      </c>
      <c r="T8" t="s">
        <v>1266</v>
      </c>
      <c r="U8">
        <v>341012</v>
      </c>
      <c r="V8" t="s">
        <v>1269</v>
      </c>
      <c r="W8" t="s">
        <v>1298</v>
      </c>
      <c r="Y8" t="s">
        <v>1299</v>
      </c>
      <c r="Z8" t="s">
        <v>1300</v>
      </c>
      <c r="AA8">
        <v>7000502617</v>
      </c>
      <c r="AB8" t="s">
        <v>1272</v>
      </c>
      <c r="AC8" t="s">
        <v>1301</v>
      </c>
      <c r="AD8" s="16">
        <v>46036</v>
      </c>
      <c r="AF8" s="16">
        <v>46035</v>
      </c>
      <c r="AI8" t="s">
        <v>1302</v>
      </c>
      <c r="AJ8" t="s">
        <v>1303</v>
      </c>
      <c r="AK8" t="s">
        <v>10898</v>
      </c>
      <c r="AL8" t="s">
        <v>3007</v>
      </c>
      <c r="AM8" t="s">
        <v>28</v>
      </c>
      <c r="AN8" s="16">
        <v>46023</v>
      </c>
      <c r="AO8" t="s">
        <v>10889</v>
      </c>
      <c r="AP8" t="s">
        <v>1292</v>
      </c>
      <c r="AQ8">
        <v>1707</v>
      </c>
      <c r="AR8" t="s">
        <v>1308</v>
      </c>
      <c r="AS8" t="s">
        <v>10896</v>
      </c>
      <c r="AU8" s="17">
        <v>16</v>
      </c>
      <c r="AV8" s="17">
        <v>21.6</v>
      </c>
      <c r="AW8" s="17">
        <v>21.6</v>
      </c>
      <c r="AX8" s="17">
        <v>21.6</v>
      </c>
      <c r="AY8" s="17">
        <v>21.6</v>
      </c>
      <c r="AZ8" s="17">
        <v>21.6</v>
      </c>
      <c r="BA8" s="17">
        <v>21.6</v>
      </c>
      <c r="BB8" s="17">
        <v>21.6</v>
      </c>
      <c r="BC8" s="17">
        <v>21.6</v>
      </c>
      <c r="BD8" s="17">
        <v>21.6</v>
      </c>
      <c r="BE8" s="17">
        <v>21.6</v>
      </c>
      <c r="BF8" s="17">
        <v>21.6</v>
      </c>
      <c r="BG8" s="17">
        <v>21.6</v>
      </c>
      <c r="BH8" s="17">
        <v>259.2</v>
      </c>
      <c r="BI8" s="17">
        <v>259.2</v>
      </c>
      <c r="BJ8" s="17">
        <v>259.2</v>
      </c>
      <c r="BK8" s="17">
        <v>259.2</v>
      </c>
    </row>
    <row r="9" spans="1:63" x14ac:dyDescent="0.25">
      <c r="A9" t="s">
        <v>1295</v>
      </c>
      <c r="B9" t="s">
        <v>1296</v>
      </c>
      <c r="C9">
        <v>31055541</v>
      </c>
      <c r="D9" t="s">
        <v>1297</v>
      </c>
      <c r="E9" t="s">
        <v>1285</v>
      </c>
      <c r="F9">
        <v>780</v>
      </c>
      <c r="G9" t="s">
        <v>10884</v>
      </c>
      <c r="H9" t="s">
        <v>1267</v>
      </c>
      <c r="I9" s="33">
        <v>200000012963</v>
      </c>
      <c r="J9" t="s">
        <v>10903</v>
      </c>
      <c r="K9" t="s">
        <v>10903</v>
      </c>
      <c r="L9" t="s">
        <v>10887</v>
      </c>
      <c r="N9" s="16">
        <v>45428</v>
      </c>
      <c r="O9" s="16">
        <v>45413</v>
      </c>
      <c r="P9" s="16">
        <v>47848</v>
      </c>
      <c r="R9" t="s">
        <v>1286</v>
      </c>
      <c r="S9" t="s">
        <v>1266</v>
      </c>
      <c r="T9" t="s">
        <v>1266</v>
      </c>
      <c r="U9">
        <v>341012</v>
      </c>
      <c r="V9" t="s">
        <v>1269</v>
      </c>
      <c r="W9" t="s">
        <v>1298</v>
      </c>
      <c r="Y9" t="s">
        <v>1299</v>
      </c>
      <c r="Z9" t="s">
        <v>1300</v>
      </c>
      <c r="AA9">
        <v>7000502617</v>
      </c>
      <c r="AB9" t="s">
        <v>1272</v>
      </c>
      <c r="AC9" t="s">
        <v>1301</v>
      </c>
      <c r="AD9" s="16">
        <v>46036</v>
      </c>
      <c r="AF9" s="16">
        <v>46035</v>
      </c>
      <c r="AI9" t="s">
        <v>1302</v>
      </c>
      <c r="AJ9" t="s">
        <v>1303</v>
      </c>
      <c r="AK9" t="s">
        <v>10898</v>
      </c>
      <c r="AL9" t="s">
        <v>3007</v>
      </c>
      <c r="AM9" t="s">
        <v>28</v>
      </c>
      <c r="AN9" s="16">
        <v>46023</v>
      </c>
      <c r="AO9" t="s">
        <v>10889</v>
      </c>
      <c r="AP9" t="s">
        <v>1292</v>
      </c>
      <c r="AQ9">
        <v>1707</v>
      </c>
      <c r="AR9" t="s">
        <v>1308</v>
      </c>
      <c r="AS9" t="s">
        <v>10896</v>
      </c>
      <c r="AU9" s="17">
        <v>2</v>
      </c>
      <c r="AV9" s="17">
        <v>6.32</v>
      </c>
      <c r="AW9" s="17">
        <v>6.32</v>
      </c>
      <c r="AX9" s="17">
        <v>6.32</v>
      </c>
      <c r="AY9" s="17">
        <v>6.32</v>
      </c>
      <c r="AZ9" s="17">
        <v>6.32</v>
      </c>
      <c r="BA9" s="17">
        <v>6.32</v>
      </c>
      <c r="BB9" s="17">
        <v>6.32</v>
      </c>
      <c r="BC9" s="17">
        <v>6.32</v>
      </c>
      <c r="BD9" s="17">
        <v>6.32</v>
      </c>
      <c r="BE9" s="17">
        <v>6.32</v>
      </c>
      <c r="BF9" s="17">
        <v>6.32</v>
      </c>
      <c r="BG9" s="17">
        <v>6.32</v>
      </c>
      <c r="BH9" s="17">
        <v>75.84</v>
      </c>
      <c r="BI9" s="17">
        <v>75.84</v>
      </c>
      <c r="BJ9" s="17">
        <v>75.84</v>
      </c>
      <c r="BK9" s="17">
        <v>75.84</v>
      </c>
    </row>
    <row r="10" spans="1:63" x14ac:dyDescent="0.25">
      <c r="A10" t="s">
        <v>1295</v>
      </c>
      <c r="B10" t="s">
        <v>1296</v>
      </c>
      <c r="C10">
        <v>31055542</v>
      </c>
      <c r="D10" t="s">
        <v>1309</v>
      </c>
      <c r="E10" t="s">
        <v>1285</v>
      </c>
      <c r="F10">
        <v>410</v>
      </c>
      <c r="G10" t="s">
        <v>10884</v>
      </c>
      <c r="H10" t="s">
        <v>1267</v>
      </c>
      <c r="I10" s="33">
        <v>200000010886</v>
      </c>
      <c r="J10" t="s">
        <v>10905</v>
      </c>
      <c r="K10" t="s">
        <v>10905</v>
      </c>
      <c r="L10" t="s">
        <v>10887</v>
      </c>
      <c r="N10" s="16">
        <v>43762</v>
      </c>
      <c r="O10" s="16">
        <v>43739</v>
      </c>
      <c r="P10" s="16">
        <v>47848</v>
      </c>
      <c r="R10" t="s">
        <v>1286</v>
      </c>
      <c r="S10" t="s">
        <v>1266</v>
      </c>
      <c r="T10" t="s">
        <v>1266</v>
      </c>
      <c r="U10">
        <v>341012</v>
      </c>
      <c r="V10" t="s">
        <v>1269</v>
      </c>
      <c r="W10" t="s">
        <v>1298</v>
      </c>
      <c r="Y10" t="s">
        <v>1304</v>
      </c>
      <c r="Z10" t="s">
        <v>1300</v>
      </c>
      <c r="AA10">
        <v>7000502617</v>
      </c>
      <c r="AB10" t="s">
        <v>1272</v>
      </c>
      <c r="AC10" t="s">
        <v>1301</v>
      </c>
      <c r="AD10" s="16">
        <v>45810</v>
      </c>
      <c r="AF10" s="16">
        <v>45810</v>
      </c>
      <c r="AI10" t="s">
        <v>1302</v>
      </c>
      <c r="AJ10" t="s">
        <v>1303</v>
      </c>
      <c r="AK10" t="s">
        <v>10906</v>
      </c>
      <c r="AL10" t="s">
        <v>5371</v>
      </c>
      <c r="AM10" t="s">
        <v>28</v>
      </c>
      <c r="AN10" s="16">
        <v>43762</v>
      </c>
      <c r="AO10" t="s">
        <v>10889</v>
      </c>
      <c r="AP10" t="s">
        <v>1292</v>
      </c>
      <c r="AQ10">
        <v>1707</v>
      </c>
      <c r="AR10" t="s">
        <v>1308</v>
      </c>
      <c r="AS10" t="s">
        <v>10896</v>
      </c>
      <c r="AU10" s="17">
        <v>92.2</v>
      </c>
      <c r="AV10" s="17">
        <v>92.2</v>
      </c>
      <c r="AW10" s="17">
        <v>92.2</v>
      </c>
      <c r="AX10" s="17">
        <v>92.2</v>
      </c>
      <c r="AY10" s="17">
        <v>92.2</v>
      </c>
      <c r="AZ10" s="17">
        <v>92.2</v>
      </c>
      <c r="BA10" s="17">
        <v>92.2</v>
      </c>
      <c r="BB10" s="17">
        <v>92.2</v>
      </c>
      <c r="BC10" s="17">
        <v>92.2</v>
      </c>
      <c r="BD10" s="17">
        <v>92.2</v>
      </c>
      <c r="BE10" s="17">
        <v>92.2</v>
      </c>
      <c r="BF10" s="17">
        <v>92.2</v>
      </c>
      <c r="BG10" s="17">
        <v>92.2</v>
      </c>
      <c r="BH10" s="17">
        <v>1106.4000000000001</v>
      </c>
      <c r="BI10" s="17">
        <v>1106.4000000000001</v>
      </c>
      <c r="BJ10" s="17">
        <v>1106.4000000000001</v>
      </c>
      <c r="BK10" s="17">
        <v>1106.4000000000001</v>
      </c>
    </row>
    <row r="11" spans="1:63" x14ac:dyDescent="0.25">
      <c r="A11" t="s">
        <v>1295</v>
      </c>
      <c r="B11" t="s">
        <v>1296</v>
      </c>
      <c r="C11">
        <v>31055542</v>
      </c>
      <c r="D11" t="s">
        <v>1309</v>
      </c>
      <c r="E11" t="s">
        <v>1285</v>
      </c>
      <c r="F11">
        <v>545</v>
      </c>
      <c r="G11" t="s">
        <v>10884</v>
      </c>
      <c r="H11" t="s">
        <v>1267</v>
      </c>
      <c r="I11" s="33">
        <v>200000010886</v>
      </c>
      <c r="J11" t="s">
        <v>10905</v>
      </c>
      <c r="K11" t="s">
        <v>10905</v>
      </c>
      <c r="L11" t="s">
        <v>10887</v>
      </c>
      <c r="N11" s="16">
        <v>44036</v>
      </c>
      <c r="O11" s="16">
        <v>44013</v>
      </c>
      <c r="P11" s="16">
        <v>47848</v>
      </c>
      <c r="R11" t="s">
        <v>1286</v>
      </c>
      <c r="S11" t="s">
        <v>1266</v>
      </c>
      <c r="T11" t="s">
        <v>1266</v>
      </c>
      <c r="U11">
        <v>341012</v>
      </c>
      <c r="V11" t="s">
        <v>1269</v>
      </c>
      <c r="W11" t="s">
        <v>1298</v>
      </c>
      <c r="Y11" t="s">
        <v>1304</v>
      </c>
      <c r="Z11" t="s">
        <v>1300</v>
      </c>
      <c r="AA11">
        <v>7000502617</v>
      </c>
      <c r="AB11" t="s">
        <v>1272</v>
      </c>
      <c r="AC11" t="s">
        <v>1301</v>
      </c>
      <c r="AD11" s="16">
        <v>45810</v>
      </c>
      <c r="AF11" s="16">
        <v>45810</v>
      </c>
      <c r="AI11" t="s">
        <v>1302</v>
      </c>
      <c r="AJ11" t="s">
        <v>1303</v>
      </c>
      <c r="AK11" t="s">
        <v>10906</v>
      </c>
      <c r="AL11" t="s">
        <v>5371</v>
      </c>
      <c r="AM11" t="s">
        <v>28</v>
      </c>
      <c r="AN11" s="16">
        <v>44036</v>
      </c>
      <c r="AO11" t="s">
        <v>10889</v>
      </c>
      <c r="AP11" t="s">
        <v>1292</v>
      </c>
      <c r="AQ11">
        <v>1707</v>
      </c>
      <c r="AR11" t="s">
        <v>1308</v>
      </c>
      <c r="AS11" t="s">
        <v>10896</v>
      </c>
      <c r="AU11" s="17">
        <v>56.07</v>
      </c>
      <c r="AV11" s="17">
        <v>56.07</v>
      </c>
      <c r="AW11" s="17">
        <v>56.07</v>
      </c>
      <c r="AX11" s="17">
        <v>56.07</v>
      </c>
      <c r="AY11" s="17">
        <v>56.07</v>
      </c>
      <c r="AZ11" s="17">
        <v>56.07</v>
      </c>
      <c r="BA11" s="17">
        <v>56.07</v>
      </c>
      <c r="BB11" s="17">
        <v>56.07</v>
      </c>
      <c r="BC11" s="17">
        <v>56.07</v>
      </c>
      <c r="BD11" s="17">
        <v>56.07</v>
      </c>
      <c r="BE11" s="17">
        <v>56.07</v>
      </c>
      <c r="BF11" s="17">
        <v>56.07</v>
      </c>
      <c r="BG11" s="17">
        <v>56.07</v>
      </c>
      <c r="BH11" s="17">
        <v>672.84</v>
      </c>
      <c r="BI11" s="17">
        <v>672.84</v>
      </c>
      <c r="BJ11" s="17">
        <v>672.84</v>
      </c>
      <c r="BK11" s="17">
        <v>672.84</v>
      </c>
    </row>
    <row r="12" spans="1:63" x14ac:dyDescent="0.25">
      <c r="A12" t="s">
        <v>1295</v>
      </c>
      <c r="B12" t="s">
        <v>1296</v>
      </c>
      <c r="C12">
        <v>31055542</v>
      </c>
      <c r="D12" t="s">
        <v>1309</v>
      </c>
      <c r="E12" t="s">
        <v>1285</v>
      </c>
      <c r="F12">
        <v>555</v>
      </c>
      <c r="G12" t="s">
        <v>10884</v>
      </c>
      <c r="H12" t="s">
        <v>1267</v>
      </c>
      <c r="I12" s="33">
        <v>200000012633</v>
      </c>
      <c r="J12" t="s">
        <v>10901</v>
      </c>
      <c r="K12" t="s">
        <v>10901</v>
      </c>
      <c r="L12" t="s">
        <v>10887</v>
      </c>
      <c r="N12" s="16">
        <v>44277</v>
      </c>
      <c r="O12" s="16">
        <v>44228</v>
      </c>
      <c r="P12" s="16">
        <v>47848</v>
      </c>
      <c r="R12" t="s">
        <v>1286</v>
      </c>
      <c r="S12" t="s">
        <v>1266</v>
      </c>
      <c r="T12" t="s">
        <v>1266</v>
      </c>
      <c r="U12">
        <v>341012</v>
      </c>
      <c r="V12" t="s">
        <v>1269</v>
      </c>
      <c r="W12" t="s">
        <v>1298</v>
      </c>
      <c r="Y12" t="s">
        <v>1304</v>
      </c>
      <c r="Z12" t="s">
        <v>1300</v>
      </c>
      <c r="AA12">
        <v>7000502617</v>
      </c>
      <c r="AB12" t="s">
        <v>1272</v>
      </c>
      <c r="AC12" t="s">
        <v>1301</v>
      </c>
      <c r="AD12" s="16">
        <v>45810</v>
      </c>
      <c r="AF12" s="16">
        <v>45810</v>
      </c>
      <c r="AI12" t="s">
        <v>1302</v>
      </c>
      <c r="AJ12" t="s">
        <v>1303</v>
      </c>
      <c r="AK12" t="s">
        <v>10902</v>
      </c>
      <c r="AL12" t="s">
        <v>1307</v>
      </c>
      <c r="AM12" t="s">
        <v>28</v>
      </c>
      <c r="AN12" s="16">
        <v>44277</v>
      </c>
      <c r="AO12" t="s">
        <v>10889</v>
      </c>
      <c r="AP12" t="s">
        <v>1292</v>
      </c>
      <c r="AQ12">
        <v>1707</v>
      </c>
      <c r="AR12" t="s">
        <v>1308</v>
      </c>
      <c r="AS12" t="s">
        <v>10890</v>
      </c>
      <c r="AU12" s="17">
        <v>130.51</v>
      </c>
      <c r="AV12" s="17">
        <v>130.51</v>
      </c>
      <c r="AW12" s="17">
        <v>130.51</v>
      </c>
      <c r="AX12" s="17">
        <v>130.51</v>
      </c>
      <c r="AY12" s="17">
        <v>130.51</v>
      </c>
      <c r="AZ12" s="17">
        <v>130.51</v>
      </c>
      <c r="BA12" s="17">
        <v>130.51</v>
      </c>
      <c r="BB12" s="17">
        <v>130.51</v>
      </c>
      <c r="BC12" s="17">
        <v>130.51</v>
      </c>
      <c r="BD12" s="17">
        <v>130.51</v>
      </c>
      <c r="BE12" s="17">
        <v>130.51</v>
      </c>
      <c r="BF12" s="17">
        <v>130.51</v>
      </c>
      <c r="BG12" s="17">
        <v>130.51</v>
      </c>
      <c r="BH12" s="17">
        <v>1566.12</v>
      </c>
      <c r="BI12" s="17">
        <v>1566.12</v>
      </c>
      <c r="BJ12" s="17">
        <v>1566.12</v>
      </c>
      <c r="BK12" s="17">
        <v>1566.12</v>
      </c>
    </row>
    <row r="13" spans="1:63" x14ac:dyDescent="0.25">
      <c r="A13" t="s">
        <v>1295</v>
      </c>
      <c r="B13" t="s">
        <v>1296</v>
      </c>
      <c r="C13">
        <v>31055542</v>
      </c>
      <c r="D13" t="s">
        <v>1309</v>
      </c>
      <c r="E13" t="s">
        <v>1285</v>
      </c>
      <c r="F13">
        <v>610</v>
      </c>
      <c r="G13" t="s">
        <v>10884</v>
      </c>
      <c r="H13" t="s">
        <v>1267</v>
      </c>
      <c r="I13" s="33">
        <v>200000012515</v>
      </c>
      <c r="J13" t="s">
        <v>10899</v>
      </c>
      <c r="K13" t="s">
        <v>10899</v>
      </c>
      <c r="L13" t="s">
        <v>10887</v>
      </c>
      <c r="N13" s="16">
        <v>44732</v>
      </c>
      <c r="O13" s="16">
        <v>44562</v>
      </c>
      <c r="P13" s="16">
        <v>47848</v>
      </c>
      <c r="R13" t="s">
        <v>1286</v>
      </c>
      <c r="S13" t="s">
        <v>1266</v>
      </c>
      <c r="T13" t="s">
        <v>1266</v>
      </c>
      <c r="U13">
        <v>341012</v>
      </c>
      <c r="V13" t="s">
        <v>1269</v>
      </c>
      <c r="W13" t="s">
        <v>1298</v>
      </c>
      <c r="Y13" t="s">
        <v>1304</v>
      </c>
      <c r="Z13" t="s">
        <v>1300</v>
      </c>
      <c r="AA13">
        <v>7000502617</v>
      </c>
      <c r="AB13" t="s">
        <v>1272</v>
      </c>
      <c r="AC13" t="s">
        <v>1301</v>
      </c>
      <c r="AD13" s="16">
        <v>45810</v>
      </c>
      <c r="AF13" s="16">
        <v>45810</v>
      </c>
      <c r="AI13" t="s">
        <v>1302</v>
      </c>
      <c r="AJ13" t="s">
        <v>1303</v>
      </c>
      <c r="AK13" t="s">
        <v>10902</v>
      </c>
      <c r="AL13" t="s">
        <v>1307</v>
      </c>
      <c r="AM13" t="s">
        <v>28</v>
      </c>
      <c r="AN13" s="16">
        <v>44732</v>
      </c>
      <c r="AO13" t="s">
        <v>10889</v>
      </c>
      <c r="AP13" t="s">
        <v>1292</v>
      </c>
      <c r="AQ13">
        <v>1707</v>
      </c>
      <c r="AR13" t="s">
        <v>1308</v>
      </c>
      <c r="AS13" t="s">
        <v>10894</v>
      </c>
      <c r="AU13" s="17">
        <v>245</v>
      </c>
      <c r="AV13" s="17">
        <v>245</v>
      </c>
      <c r="AW13" s="17">
        <v>245</v>
      </c>
      <c r="AX13" s="17">
        <v>245</v>
      </c>
      <c r="AY13" s="17">
        <v>245</v>
      </c>
      <c r="AZ13" s="17">
        <v>245</v>
      </c>
      <c r="BA13" s="17">
        <v>245</v>
      </c>
      <c r="BB13" s="17">
        <v>245</v>
      </c>
      <c r="BC13" s="17">
        <v>245</v>
      </c>
      <c r="BD13" s="17">
        <v>245</v>
      </c>
      <c r="BE13" s="17">
        <v>245</v>
      </c>
      <c r="BF13" s="17">
        <v>245</v>
      </c>
      <c r="BG13" s="17">
        <v>245</v>
      </c>
      <c r="BH13" s="17">
        <v>2940</v>
      </c>
      <c r="BI13" s="17">
        <v>2940</v>
      </c>
      <c r="BJ13" s="17">
        <v>2940</v>
      </c>
      <c r="BK13" s="17">
        <v>2940</v>
      </c>
    </row>
    <row r="14" spans="1:63" x14ac:dyDescent="0.25">
      <c r="A14" t="s">
        <v>1295</v>
      </c>
      <c r="B14" t="s">
        <v>1296</v>
      </c>
      <c r="C14">
        <v>31068385</v>
      </c>
      <c r="D14" t="s">
        <v>1310</v>
      </c>
      <c r="E14" t="s">
        <v>1285</v>
      </c>
      <c r="F14">
        <v>30</v>
      </c>
      <c r="G14" t="s">
        <v>10884</v>
      </c>
      <c r="H14" t="s">
        <v>1267</v>
      </c>
      <c r="I14" s="33">
        <v>200000010886</v>
      </c>
      <c r="J14" t="s">
        <v>10905</v>
      </c>
      <c r="K14" t="s">
        <v>10905</v>
      </c>
      <c r="L14" t="s">
        <v>10887</v>
      </c>
      <c r="N14" s="16">
        <v>42978</v>
      </c>
      <c r="O14" s="16">
        <v>43039</v>
      </c>
      <c r="P14" s="16">
        <v>47848</v>
      </c>
      <c r="R14" t="s">
        <v>1286</v>
      </c>
      <c r="S14" t="s">
        <v>1266</v>
      </c>
      <c r="T14" t="s">
        <v>1266</v>
      </c>
      <c r="V14" t="s">
        <v>1269</v>
      </c>
      <c r="W14" t="s">
        <v>1298</v>
      </c>
      <c r="Y14" t="s">
        <v>1304</v>
      </c>
      <c r="Z14" t="s">
        <v>1300</v>
      </c>
      <c r="AA14">
        <v>7000502617</v>
      </c>
      <c r="AB14" t="s">
        <v>1272</v>
      </c>
      <c r="AC14" t="s">
        <v>1301</v>
      </c>
      <c r="AD14" s="16">
        <v>45810</v>
      </c>
      <c r="AE14">
        <v>8000029428</v>
      </c>
      <c r="AF14" s="16">
        <v>45810</v>
      </c>
      <c r="AI14" t="s">
        <v>1302</v>
      </c>
      <c r="AJ14" t="s">
        <v>1303</v>
      </c>
      <c r="AK14" t="s">
        <v>10906</v>
      </c>
      <c r="AL14" t="s">
        <v>5371</v>
      </c>
      <c r="AM14" t="s">
        <v>28</v>
      </c>
      <c r="AN14" s="16">
        <v>42962</v>
      </c>
      <c r="AO14" t="s">
        <v>10889</v>
      </c>
      <c r="AP14" t="s">
        <v>1312</v>
      </c>
      <c r="AQ14">
        <v>1707</v>
      </c>
      <c r="AR14" t="s">
        <v>1308</v>
      </c>
      <c r="AS14" t="s">
        <v>10896</v>
      </c>
      <c r="AU14" s="17">
        <v>276.61</v>
      </c>
      <c r="AV14" s="17">
        <v>276.61</v>
      </c>
      <c r="AW14" s="17">
        <v>276.61</v>
      </c>
      <c r="AX14" s="17">
        <v>276.61</v>
      </c>
      <c r="AY14" s="17">
        <v>276.61</v>
      </c>
      <c r="AZ14" s="17">
        <v>276.61</v>
      </c>
      <c r="BA14" s="17">
        <v>276.61</v>
      </c>
      <c r="BB14" s="17">
        <v>276.61</v>
      </c>
      <c r="BC14" s="17">
        <v>276.61</v>
      </c>
      <c r="BD14" s="17">
        <v>276.61</v>
      </c>
      <c r="BE14" s="17">
        <v>276.61</v>
      </c>
      <c r="BF14" s="17">
        <v>276.61</v>
      </c>
      <c r="BG14" s="17">
        <v>276.61</v>
      </c>
      <c r="BH14" s="17">
        <v>3319.32</v>
      </c>
      <c r="BI14" s="17">
        <v>3319.32</v>
      </c>
      <c r="BJ14" s="17">
        <v>3319.32</v>
      </c>
      <c r="BK14" s="17">
        <v>3319.32</v>
      </c>
    </row>
    <row r="15" spans="1:63" x14ac:dyDescent="0.25">
      <c r="A15" t="s">
        <v>1295</v>
      </c>
      <c r="B15" t="s">
        <v>1296</v>
      </c>
      <c r="C15">
        <v>31068385</v>
      </c>
      <c r="D15" t="s">
        <v>1310</v>
      </c>
      <c r="E15" t="s">
        <v>1285</v>
      </c>
      <c r="F15">
        <v>40</v>
      </c>
      <c r="G15" t="s">
        <v>10884</v>
      </c>
      <c r="H15" t="s">
        <v>1267</v>
      </c>
      <c r="I15" s="33">
        <v>200000012633</v>
      </c>
      <c r="J15" t="s">
        <v>10901</v>
      </c>
      <c r="K15" t="s">
        <v>10901</v>
      </c>
      <c r="L15" t="s">
        <v>10887</v>
      </c>
      <c r="N15" s="16">
        <v>44277</v>
      </c>
      <c r="O15" s="16">
        <v>44228</v>
      </c>
      <c r="P15" s="16">
        <v>47848</v>
      </c>
      <c r="R15" t="s">
        <v>1286</v>
      </c>
      <c r="S15" t="s">
        <v>1266</v>
      </c>
      <c r="T15" t="s">
        <v>1266</v>
      </c>
      <c r="V15" t="s">
        <v>1269</v>
      </c>
      <c r="W15" t="s">
        <v>1298</v>
      </c>
      <c r="Y15" t="s">
        <v>1304</v>
      </c>
      <c r="Z15" t="s">
        <v>1300</v>
      </c>
      <c r="AA15">
        <v>7000502617</v>
      </c>
      <c r="AB15" t="s">
        <v>1272</v>
      </c>
      <c r="AC15" t="s">
        <v>1301</v>
      </c>
      <c r="AD15" s="16">
        <v>45810</v>
      </c>
      <c r="AE15">
        <v>8000029428</v>
      </c>
      <c r="AF15" s="16">
        <v>45810</v>
      </c>
      <c r="AI15" t="s">
        <v>1302</v>
      </c>
      <c r="AJ15" t="s">
        <v>1303</v>
      </c>
      <c r="AK15" t="s">
        <v>10902</v>
      </c>
      <c r="AL15" t="s">
        <v>1307</v>
      </c>
      <c r="AM15" t="s">
        <v>28</v>
      </c>
      <c r="AN15" s="16">
        <v>44277</v>
      </c>
      <c r="AO15" t="s">
        <v>10889</v>
      </c>
      <c r="AP15" t="s">
        <v>1312</v>
      </c>
      <c r="AQ15">
        <v>1707</v>
      </c>
      <c r="AR15" t="s">
        <v>1308</v>
      </c>
      <c r="AS15" t="s">
        <v>10890</v>
      </c>
      <c r="AU15" s="17">
        <v>569.27</v>
      </c>
      <c r="AV15" s="17">
        <v>569.27</v>
      </c>
      <c r="AW15" s="17">
        <v>569.27</v>
      </c>
      <c r="AX15" s="17">
        <v>569.27</v>
      </c>
      <c r="AY15" s="17">
        <v>569.27</v>
      </c>
      <c r="AZ15" s="17">
        <v>569.27</v>
      </c>
      <c r="BA15" s="17">
        <v>569.27</v>
      </c>
      <c r="BB15" s="17">
        <v>569.27</v>
      </c>
      <c r="BC15" s="17">
        <v>569.27</v>
      </c>
      <c r="BD15" s="17">
        <v>569.27</v>
      </c>
      <c r="BE15" s="17">
        <v>569.27</v>
      </c>
      <c r="BF15" s="17">
        <v>569.27</v>
      </c>
      <c r="BG15" s="17">
        <v>569.27</v>
      </c>
      <c r="BH15" s="17">
        <v>6831.24</v>
      </c>
      <c r="BI15" s="17">
        <v>6831.24</v>
      </c>
      <c r="BJ15" s="17">
        <v>6831.24</v>
      </c>
      <c r="BK15" s="17">
        <v>6831.24</v>
      </c>
    </row>
    <row r="16" spans="1:63" x14ac:dyDescent="0.25">
      <c r="A16" t="s">
        <v>1295</v>
      </c>
      <c r="B16" t="s">
        <v>1296</v>
      </c>
      <c r="C16">
        <v>31068385</v>
      </c>
      <c r="D16" t="s">
        <v>1310</v>
      </c>
      <c r="E16" t="s">
        <v>1285</v>
      </c>
      <c r="F16">
        <v>110</v>
      </c>
      <c r="G16" t="s">
        <v>10884</v>
      </c>
      <c r="H16" t="s">
        <v>1267</v>
      </c>
      <c r="I16" s="33">
        <v>200000012515</v>
      </c>
      <c r="J16" t="s">
        <v>10899</v>
      </c>
      <c r="K16" t="s">
        <v>10899</v>
      </c>
      <c r="L16" t="s">
        <v>10887</v>
      </c>
      <c r="N16" s="16">
        <v>44732</v>
      </c>
      <c r="O16" s="16">
        <v>44713</v>
      </c>
      <c r="P16" s="16">
        <v>47848</v>
      </c>
      <c r="R16" t="s">
        <v>1286</v>
      </c>
      <c r="S16" t="s">
        <v>1266</v>
      </c>
      <c r="T16" t="s">
        <v>1266</v>
      </c>
      <c r="V16" t="s">
        <v>1269</v>
      </c>
      <c r="W16" t="s">
        <v>1298</v>
      </c>
      <c r="Y16" t="s">
        <v>1304</v>
      </c>
      <c r="Z16" t="s">
        <v>1300</v>
      </c>
      <c r="AA16">
        <v>7000502617</v>
      </c>
      <c r="AB16" t="s">
        <v>1272</v>
      </c>
      <c r="AC16" t="s">
        <v>1301</v>
      </c>
      <c r="AD16" s="16">
        <v>45810</v>
      </c>
      <c r="AE16">
        <v>8000029428</v>
      </c>
      <c r="AF16" s="16">
        <v>45810</v>
      </c>
      <c r="AI16" t="s">
        <v>1302</v>
      </c>
      <c r="AJ16" t="s">
        <v>1303</v>
      </c>
      <c r="AK16" t="s">
        <v>10902</v>
      </c>
      <c r="AL16" t="s">
        <v>1307</v>
      </c>
      <c r="AM16" t="s">
        <v>28</v>
      </c>
      <c r="AN16" s="16">
        <v>44732</v>
      </c>
      <c r="AO16" t="s">
        <v>10889</v>
      </c>
      <c r="AP16" t="s">
        <v>1312</v>
      </c>
      <c r="AQ16">
        <v>1707</v>
      </c>
      <c r="AR16" t="s">
        <v>1308</v>
      </c>
      <c r="AS16" t="s">
        <v>10894</v>
      </c>
      <c r="AU16" s="17">
        <v>686</v>
      </c>
      <c r="AV16" s="17">
        <v>686</v>
      </c>
      <c r="AW16" s="17">
        <v>686</v>
      </c>
      <c r="AX16" s="17">
        <v>686</v>
      </c>
      <c r="AY16" s="17">
        <v>686</v>
      </c>
      <c r="AZ16" s="17">
        <v>686</v>
      </c>
      <c r="BA16" s="17">
        <v>686</v>
      </c>
      <c r="BB16" s="17">
        <v>686</v>
      </c>
      <c r="BC16" s="17">
        <v>686</v>
      </c>
      <c r="BD16" s="17">
        <v>686</v>
      </c>
      <c r="BE16" s="17">
        <v>686</v>
      </c>
      <c r="BF16" s="17">
        <v>686</v>
      </c>
      <c r="BG16" s="17">
        <v>686</v>
      </c>
      <c r="BH16" s="17">
        <v>8232</v>
      </c>
      <c r="BI16" s="17">
        <v>8232</v>
      </c>
      <c r="BJ16" s="17">
        <v>8232</v>
      </c>
      <c r="BK16" s="17">
        <v>8232</v>
      </c>
    </row>
    <row r="17" spans="1:63" x14ac:dyDescent="0.25">
      <c r="A17" t="s">
        <v>1333</v>
      </c>
      <c r="B17" t="s">
        <v>1334</v>
      </c>
      <c r="C17">
        <v>31033287</v>
      </c>
      <c r="D17" t="s">
        <v>1335</v>
      </c>
      <c r="E17" t="s">
        <v>1285</v>
      </c>
      <c r="F17">
        <v>810</v>
      </c>
      <c r="G17" t="s">
        <v>10884</v>
      </c>
      <c r="H17" t="s">
        <v>1267</v>
      </c>
      <c r="I17" s="33">
        <v>200000011063</v>
      </c>
      <c r="J17" t="s">
        <v>10921</v>
      </c>
      <c r="K17" t="s">
        <v>10921</v>
      </c>
      <c r="L17" t="s">
        <v>10887</v>
      </c>
      <c r="N17" s="16">
        <v>44250</v>
      </c>
      <c r="O17" s="16">
        <v>44256</v>
      </c>
      <c r="P17" s="16">
        <v>47848</v>
      </c>
      <c r="R17" t="s">
        <v>1286</v>
      </c>
      <c r="S17" t="s">
        <v>1266</v>
      </c>
      <c r="T17" t="s">
        <v>1266</v>
      </c>
      <c r="U17">
        <v>341012</v>
      </c>
      <c r="V17" t="s">
        <v>1317</v>
      </c>
      <c r="W17" t="s">
        <v>1336</v>
      </c>
      <c r="Y17" t="s">
        <v>1319</v>
      </c>
      <c r="Z17" t="s">
        <v>1337</v>
      </c>
      <c r="AA17">
        <v>7000555567</v>
      </c>
      <c r="AB17" t="s">
        <v>1272</v>
      </c>
      <c r="AC17" t="s">
        <v>1337</v>
      </c>
      <c r="AD17" s="16">
        <v>45797</v>
      </c>
      <c r="AE17">
        <v>40146886</v>
      </c>
      <c r="AF17" s="16">
        <v>45797</v>
      </c>
      <c r="AI17" t="s">
        <v>1338</v>
      </c>
      <c r="AJ17" t="s">
        <v>1339</v>
      </c>
      <c r="AK17" t="s">
        <v>10922</v>
      </c>
      <c r="AL17" t="s">
        <v>3399</v>
      </c>
      <c r="AM17" t="s">
        <v>28</v>
      </c>
      <c r="AN17" s="16">
        <v>44927</v>
      </c>
      <c r="AO17" t="s">
        <v>10889</v>
      </c>
      <c r="AP17" t="s">
        <v>1326</v>
      </c>
      <c r="AQ17">
        <v>10000014</v>
      </c>
      <c r="AR17" t="s">
        <v>1327</v>
      </c>
      <c r="AS17" t="s">
        <v>10896</v>
      </c>
      <c r="AU17" s="17">
        <v>4</v>
      </c>
      <c r="AV17" s="17">
        <v>76</v>
      </c>
      <c r="AW17" s="17">
        <v>76</v>
      </c>
      <c r="AX17" s="17">
        <v>76</v>
      </c>
      <c r="AY17" s="17">
        <v>76</v>
      </c>
      <c r="AZ17" s="17">
        <v>76</v>
      </c>
      <c r="BA17" s="17">
        <v>76</v>
      </c>
      <c r="BB17" s="17">
        <v>76</v>
      </c>
      <c r="BC17" s="17">
        <v>76</v>
      </c>
      <c r="BD17" s="17">
        <v>76</v>
      </c>
      <c r="BE17" s="17">
        <v>76</v>
      </c>
      <c r="BF17" s="17">
        <v>76</v>
      </c>
      <c r="BG17" s="17">
        <v>76</v>
      </c>
      <c r="BH17" s="17">
        <v>912</v>
      </c>
      <c r="BI17" s="17">
        <v>912</v>
      </c>
      <c r="BJ17" s="17">
        <v>912</v>
      </c>
      <c r="BK17" s="17">
        <v>912</v>
      </c>
    </row>
    <row r="18" spans="1:63" x14ac:dyDescent="0.25">
      <c r="A18" t="s">
        <v>1333</v>
      </c>
      <c r="B18" t="s">
        <v>1334</v>
      </c>
      <c r="C18">
        <v>31033287</v>
      </c>
      <c r="D18" t="s">
        <v>1335</v>
      </c>
      <c r="E18" t="s">
        <v>1285</v>
      </c>
      <c r="F18">
        <v>820</v>
      </c>
      <c r="G18" t="s">
        <v>10884</v>
      </c>
      <c r="H18" t="s">
        <v>1267</v>
      </c>
      <c r="I18" s="33">
        <v>200000011065</v>
      </c>
      <c r="J18" t="s">
        <v>10923</v>
      </c>
      <c r="K18" t="s">
        <v>10923</v>
      </c>
      <c r="L18" t="s">
        <v>10887</v>
      </c>
      <c r="N18" s="16">
        <v>44250</v>
      </c>
      <c r="O18" s="16">
        <v>44256</v>
      </c>
      <c r="P18" s="16">
        <v>47848</v>
      </c>
      <c r="R18" t="s">
        <v>1286</v>
      </c>
      <c r="S18" t="s">
        <v>1266</v>
      </c>
      <c r="T18" t="s">
        <v>1266</v>
      </c>
      <c r="U18">
        <v>341012</v>
      </c>
      <c r="V18" t="s">
        <v>1317</v>
      </c>
      <c r="W18" t="s">
        <v>1336</v>
      </c>
      <c r="Y18" t="s">
        <v>1319</v>
      </c>
      <c r="Z18" t="s">
        <v>1337</v>
      </c>
      <c r="AA18">
        <v>7000555567</v>
      </c>
      <c r="AB18" t="s">
        <v>1272</v>
      </c>
      <c r="AC18" t="s">
        <v>1337</v>
      </c>
      <c r="AD18" s="16">
        <v>46035</v>
      </c>
      <c r="AE18">
        <v>40146886</v>
      </c>
      <c r="AF18" s="16">
        <v>46035</v>
      </c>
      <c r="AI18" t="s">
        <v>1338</v>
      </c>
      <c r="AJ18" t="s">
        <v>1339</v>
      </c>
      <c r="AK18" t="s">
        <v>10922</v>
      </c>
      <c r="AL18" t="s">
        <v>3399</v>
      </c>
      <c r="AM18" t="s">
        <v>28</v>
      </c>
      <c r="AN18" s="16">
        <v>46023</v>
      </c>
      <c r="AO18" t="s">
        <v>10889</v>
      </c>
      <c r="AP18" t="s">
        <v>1326</v>
      </c>
      <c r="AQ18">
        <v>10000014</v>
      </c>
      <c r="AR18" t="s">
        <v>1327</v>
      </c>
      <c r="AS18" t="s">
        <v>10896</v>
      </c>
      <c r="AU18" s="17">
        <v>4</v>
      </c>
      <c r="AV18" s="17">
        <v>48</v>
      </c>
      <c r="AW18" s="17">
        <v>48</v>
      </c>
      <c r="AX18" s="17">
        <v>48</v>
      </c>
      <c r="AY18" s="17">
        <v>48</v>
      </c>
      <c r="AZ18" s="17">
        <v>48</v>
      </c>
      <c r="BA18" s="17">
        <v>48</v>
      </c>
      <c r="BB18" s="17">
        <v>48</v>
      </c>
      <c r="BC18" s="17">
        <v>48</v>
      </c>
      <c r="BD18" s="17">
        <v>48</v>
      </c>
      <c r="BE18" s="17">
        <v>48</v>
      </c>
      <c r="BF18" s="17">
        <v>48</v>
      </c>
      <c r="BG18" s="17">
        <v>48</v>
      </c>
      <c r="BH18" s="17">
        <v>576</v>
      </c>
      <c r="BI18" s="17">
        <v>576</v>
      </c>
      <c r="BJ18" s="17">
        <v>576</v>
      </c>
      <c r="BK18" s="17">
        <v>576</v>
      </c>
    </row>
    <row r="19" spans="1:63" x14ac:dyDescent="0.25">
      <c r="A19" t="s">
        <v>1333</v>
      </c>
      <c r="B19" t="s">
        <v>1334</v>
      </c>
      <c r="C19">
        <v>31033287</v>
      </c>
      <c r="D19" t="s">
        <v>1335</v>
      </c>
      <c r="E19" t="s">
        <v>1285</v>
      </c>
      <c r="F19">
        <v>910</v>
      </c>
      <c r="G19" t="s">
        <v>10884</v>
      </c>
      <c r="H19" t="s">
        <v>1267</v>
      </c>
      <c r="I19" s="33">
        <v>200000011097</v>
      </c>
      <c r="J19" t="s">
        <v>10924</v>
      </c>
      <c r="K19" t="s">
        <v>10924</v>
      </c>
      <c r="L19" t="s">
        <v>10887</v>
      </c>
      <c r="N19" s="16">
        <v>44270</v>
      </c>
      <c r="O19" s="16">
        <v>44531</v>
      </c>
      <c r="P19" s="16">
        <v>47848</v>
      </c>
      <c r="R19" t="s">
        <v>1286</v>
      </c>
      <c r="S19" t="s">
        <v>1266</v>
      </c>
      <c r="T19" t="s">
        <v>1266</v>
      </c>
      <c r="U19">
        <v>341012</v>
      </c>
      <c r="V19" t="s">
        <v>1317</v>
      </c>
      <c r="W19" t="s">
        <v>1336</v>
      </c>
      <c r="Y19" t="s">
        <v>1319</v>
      </c>
      <c r="Z19" t="s">
        <v>1337</v>
      </c>
      <c r="AA19">
        <v>7000555567</v>
      </c>
      <c r="AB19" t="s">
        <v>1272</v>
      </c>
      <c r="AC19" t="s">
        <v>1337</v>
      </c>
      <c r="AD19" s="16">
        <v>45797</v>
      </c>
      <c r="AE19">
        <v>40146886</v>
      </c>
      <c r="AF19" s="16">
        <v>45797</v>
      </c>
      <c r="AI19" t="s">
        <v>1338</v>
      </c>
      <c r="AJ19" t="s">
        <v>1339</v>
      </c>
      <c r="AK19" t="s">
        <v>10922</v>
      </c>
      <c r="AL19" t="s">
        <v>3399</v>
      </c>
      <c r="AM19" t="s">
        <v>28</v>
      </c>
      <c r="AN19" s="16">
        <v>44927</v>
      </c>
      <c r="AO19" t="s">
        <v>10889</v>
      </c>
      <c r="AP19" t="s">
        <v>1326</v>
      </c>
      <c r="AQ19">
        <v>10000014</v>
      </c>
      <c r="AR19" t="s">
        <v>1327</v>
      </c>
      <c r="AS19" t="s">
        <v>10896</v>
      </c>
      <c r="AU19" s="17">
        <v>4</v>
      </c>
      <c r="AV19" s="17">
        <v>441.94</v>
      </c>
      <c r="AW19" s="17">
        <v>441.94</v>
      </c>
      <c r="AX19" s="17">
        <v>441.94</v>
      </c>
      <c r="AY19" s="17">
        <v>441.94</v>
      </c>
      <c r="AZ19" s="17">
        <v>441.94</v>
      </c>
      <c r="BA19" s="17">
        <v>441.94</v>
      </c>
      <c r="BB19" s="17">
        <v>441.94</v>
      </c>
      <c r="BC19" s="17">
        <v>441.94</v>
      </c>
      <c r="BD19" s="17">
        <v>441.94</v>
      </c>
      <c r="BE19" s="17">
        <v>441.94</v>
      </c>
      <c r="BF19" s="17">
        <v>441.94</v>
      </c>
      <c r="BG19" s="17">
        <v>441.94</v>
      </c>
      <c r="BH19" s="17">
        <v>5303.28</v>
      </c>
      <c r="BI19" s="17">
        <v>5303.28</v>
      </c>
      <c r="BJ19" s="17">
        <v>5303.28</v>
      </c>
      <c r="BK19" s="17">
        <v>5303.28</v>
      </c>
    </row>
    <row r="20" spans="1:63" x14ac:dyDescent="0.25">
      <c r="A20" t="s">
        <v>1348</v>
      </c>
      <c r="B20" t="s">
        <v>1349</v>
      </c>
      <c r="C20">
        <v>31034732</v>
      </c>
      <c r="D20" t="s">
        <v>1350</v>
      </c>
      <c r="E20" t="s">
        <v>1285</v>
      </c>
      <c r="F20">
        <v>1030</v>
      </c>
      <c r="G20" t="s">
        <v>10884</v>
      </c>
      <c r="H20" t="s">
        <v>1351</v>
      </c>
      <c r="I20" s="33">
        <v>200000010828</v>
      </c>
      <c r="J20" t="s">
        <v>10925</v>
      </c>
      <c r="K20" t="s">
        <v>10925</v>
      </c>
      <c r="L20" t="s">
        <v>10887</v>
      </c>
      <c r="N20" s="16">
        <v>44937</v>
      </c>
      <c r="O20" s="16">
        <v>44927</v>
      </c>
      <c r="P20" s="16">
        <v>47848</v>
      </c>
      <c r="R20" t="s">
        <v>1286</v>
      </c>
      <c r="S20" t="s">
        <v>1266</v>
      </c>
      <c r="T20" t="s">
        <v>1266</v>
      </c>
      <c r="V20" t="s">
        <v>1269</v>
      </c>
      <c r="W20" t="s">
        <v>1352</v>
      </c>
      <c r="Y20" t="s">
        <v>1288</v>
      </c>
      <c r="Z20" t="s">
        <v>1353</v>
      </c>
      <c r="AA20">
        <v>7000502617</v>
      </c>
      <c r="AB20" t="s">
        <v>1272</v>
      </c>
      <c r="AC20" t="s">
        <v>1353</v>
      </c>
      <c r="AD20" s="16">
        <v>45810</v>
      </c>
      <c r="AE20">
        <v>40148653</v>
      </c>
      <c r="AF20" s="16">
        <v>45810</v>
      </c>
      <c r="AI20" t="s">
        <v>1354</v>
      </c>
      <c r="AJ20" t="s">
        <v>1355</v>
      </c>
      <c r="AK20" t="s">
        <v>10926</v>
      </c>
      <c r="AL20" t="s">
        <v>10365</v>
      </c>
      <c r="AM20" t="s">
        <v>28</v>
      </c>
      <c r="AN20" s="16">
        <v>44927</v>
      </c>
      <c r="AO20" t="s">
        <v>10889</v>
      </c>
      <c r="AP20" t="s">
        <v>1292</v>
      </c>
      <c r="AQ20">
        <v>1811</v>
      </c>
      <c r="AR20" t="s">
        <v>1357</v>
      </c>
      <c r="AS20" t="s">
        <v>10896</v>
      </c>
      <c r="AU20" s="17">
        <v>39639.75</v>
      </c>
      <c r="AV20" s="17">
        <v>39639.75</v>
      </c>
      <c r="AW20" s="17">
        <v>39639.75</v>
      </c>
      <c r="AX20" s="17">
        <v>39639.75</v>
      </c>
      <c r="AY20" s="17">
        <v>39639.75</v>
      </c>
      <c r="AZ20" s="17">
        <v>39639.75</v>
      </c>
      <c r="BA20" s="17">
        <v>39639.75</v>
      </c>
      <c r="BB20" s="17">
        <v>39639.75</v>
      </c>
      <c r="BC20" s="17">
        <v>39639.75</v>
      </c>
      <c r="BD20" s="17">
        <v>39639.75</v>
      </c>
      <c r="BE20" s="17">
        <v>39639.75</v>
      </c>
      <c r="BF20" s="17">
        <v>39639.75</v>
      </c>
      <c r="BG20" s="17">
        <v>39639.75</v>
      </c>
      <c r="BH20" s="17">
        <v>475677</v>
      </c>
      <c r="BI20" s="17">
        <v>475677</v>
      </c>
      <c r="BJ20" s="17">
        <v>475677</v>
      </c>
      <c r="BK20" s="17">
        <v>475677</v>
      </c>
    </row>
    <row r="21" spans="1:63" x14ac:dyDescent="0.25">
      <c r="A21" t="s">
        <v>1358</v>
      </c>
      <c r="B21" t="s">
        <v>1359</v>
      </c>
      <c r="C21">
        <v>31037084</v>
      </c>
      <c r="D21" t="s">
        <v>1360</v>
      </c>
      <c r="E21" t="s">
        <v>1285</v>
      </c>
      <c r="F21">
        <v>1230</v>
      </c>
      <c r="G21" t="s">
        <v>10884</v>
      </c>
      <c r="H21" t="s">
        <v>1267</v>
      </c>
      <c r="I21" s="33">
        <v>200000013465</v>
      </c>
      <c r="J21" t="s">
        <v>10929</v>
      </c>
      <c r="K21" t="s">
        <v>10929</v>
      </c>
      <c r="L21" t="s">
        <v>10887</v>
      </c>
      <c r="N21" s="16">
        <v>45661</v>
      </c>
      <c r="O21" s="16">
        <v>45658</v>
      </c>
      <c r="P21" s="16">
        <v>47848</v>
      </c>
      <c r="R21" t="s">
        <v>1286</v>
      </c>
      <c r="S21" t="s">
        <v>1266</v>
      </c>
      <c r="T21" t="s">
        <v>1266</v>
      </c>
      <c r="U21">
        <v>341012</v>
      </c>
      <c r="V21" t="s">
        <v>1317</v>
      </c>
      <c r="W21" t="s">
        <v>1361</v>
      </c>
      <c r="Y21" t="s">
        <v>1319</v>
      </c>
      <c r="Z21" t="s">
        <v>1362</v>
      </c>
      <c r="AA21">
        <v>7000555567</v>
      </c>
      <c r="AB21" t="s">
        <v>1272</v>
      </c>
      <c r="AC21" t="s">
        <v>1362</v>
      </c>
      <c r="AD21" s="16">
        <v>45810</v>
      </c>
      <c r="AE21">
        <v>40153041</v>
      </c>
      <c r="AF21" s="16">
        <v>45810</v>
      </c>
      <c r="AI21" t="s">
        <v>1363</v>
      </c>
      <c r="AJ21" t="s">
        <v>1364</v>
      </c>
      <c r="AK21" t="s">
        <v>10917</v>
      </c>
      <c r="AL21" t="s">
        <v>1774</v>
      </c>
      <c r="AM21" t="s">
        <v>28</v>
      </c>
      <c r="AN21" s="16">
        <v>45658</v>
      </c>
      <c r="AO21" t="s">
        <v>10933</v>
      </c>
      <c r="AP21" t="s">
        <v>1326</v>
      </c>
      <c r="AQ21">
        <v>1779</v>
      </c>
      <c r="AR21" t="s">
        <v>1366</v>
      </c>
      <c r="AS21" t="s">
        <v>10890</v>
      </c>
      <c r="AU21" s="17">
        <v>1.95</v>
      </c>
      <c r="AV21" s="17">
        <v>79.87</v>
      </c>
      <c r="AW21" s="17">
        <v>79.87</v>
      </c>
      <c r="AX21" s="17">
        <v>79.87</v>
      </c>
      <c r="AY21" s="17">
        <v>79.87</v>
      </c>
      <c r="AZ21" s="17">
        <v>79.87</v>
      </c>
      <c r="BA21" s="17">
        <v>79.87</v>
      </c>
      <c r="BB21" s="17">
        <v>79.87</v>
      </c>
      <c r="BC21" s="17">
        <v>79.87</v>
      </c>
      <c r="BD21" s="17">
        <v>79.87</v>
      </c>
      <c r="BE21" s="17">
        <v>79.87</v>
      </c>
      <c r="BF21" s="17">
        <v>79.87</v>
      </c>
      <c r="BG21" s="17">
        <v>79.87</v>
      </c>
      <c r="BH21" s="17">
        <v>958.44</v>
      </c>
      <c r="BI21" s="17">
        <v>958.44</v>
      </c>
      <c r="BJ21" s="17">
        <v>958.44</v>
      </c>
      <c r="BK21" s="17">
        <v>958.44</v>
      </c>
    </row>
    <row r="22" spans="1:63" x14ac:dyDescent="0.25">
      <c r="A22" t="s">
        <v>1358</v>
      </c>
      <c r="B22" t="s">
        <v>1359</v>
      </c>
      <c r="C22">
        <v>31037084</v>
      </c>
      <c r="D22" t="s">
        <v>1360</v>
      </c>
      <c r="E22" t="s">
        <v>1285</v>
      </c>
      <c r="F22">
        <v>1240</v>
      </c>
      <c r="G22" t="s">
        <v>10884</v>
      </c>
      <c r="H22" t="s">
        <v>1267</v>
      </c>
      <c r="I22" s="33">
        <v>200000013464</v>
      </c>
      <c r="J22" t="s">
        <v>10931</v>
      </c>
      <c r="K22" t="s">
        <v>10931</v>
      </c>
      <c r="L22" t="s">
        <v>10887</v>
      </c>
      <c r="N22" s="16">
        <v>45985</v>
      </c>
      <c r="O22" s="16">
        <v>45962</v>
      </c>
      <c r="P22" s="16">
        <v>47848</v>
      </c>
      <c r="R22" t="s">
        <v>1286</v>
      </c>
      <c r="S22" t="s">
        <v>1266</v>
      </c>
      <c r="T22" t="s">
        <v>1266</v>
      </c>
      <c r="U22">
        <v>341012</v>
      </c>
      <c r="V22" t="s">
        <v>1317</v>
      </c>
      <c r="W22" t="s">
        <v>1361</v>
      </c>
      <c r="Y22" t="s">
        <v>1319</v>
      </c>
      <c r="Z22" t="s">
        <v>1362</v>
      </c>
      <c r="AA22">
        <v>7000555567</v>
      </c>
      <c r="AB22" t="s">
        <v>1272</v>
      </c>
      <c r="AC22" t="s">
        <v>1362</v>
      </c>
      <c r="AD22" s="16">
        <v>45985</v>
      </c>
      <c r="AE22">
        <v>40153041</v>
      </c>
      <c r="AI22" t="s">
        <v>1363</v>
      </c>
      <c r="AJ22" t="s">
        <v>1364</v>
      </c>
      <c r="AK22" t="s">
        <v>10917</v>
      </c>
      <c r="AL22" t="s">
        <v>1774</v>
      </c>
      <c r="AM22" t="s">
        <v>28</v>
      </c>
      <c r="AN22" s="16">
        <v>45962</v>
      </c>
      <c r="AO22" t="s">
        <v>10933</v>
      </c>
      <c r="AP22" t="s">
        <v>1326</v>
      </c>
      <c r="AQ22">
        <v>1779</v>
      </c>
      <c r="AR22" t="s">
        <v>1366</v>
      </c>
      <c r="AS22" t="s">
        <v>10890</v>
      </c>
      <c r="AU22" s="17">
        <v>0.1</v>
      </c>
      <c r="AV22" s="17">
        <v>6.14</v>
      </c>
      <c r="AW22" s="17">
        <v>6.14</v>
      </c>
      <c r="AX22" s="17">
        <v>6.14</v>
      </c>
      <c r="AY22" s="17">
        <v>6.14</v>
      </c>
      <c r="AZ22" s="17">
        <v>6.14</v>
      </c>
      <c r="BA22" s="17">
        <v>6.14</v>
      </c>
      <c r="BB22" s="17">
        <v>6.14</v>
      </c>
      <c r="BC22" s="17">
        <v>6.14</v>
      </c>
      <c r="BD22" s="17">
        <v>6.14</v>
      </c>
      <c r="BE22" s="17">
        <v>6.14</v>
      </c>
      <c r="BF22" s="17">
        <v>6.14</v>
      </c>
      <c r="BG22" s="17">
        <v>6.14</v>
      </c>
      <c r="BH22" s="17">
        <v>73.680000000000007</v>
      </c>
      <c r="BI22" s="17">
        <v>73.680000000000007</v>
      </c>
      <c r="BJ22" s="17">
        <v>73.680000000000007</v>
      </c>
      <c r="BK22" s="17">
        <v>73.680000000000007</v>
      </c>
    </row>
    <row r="23" spans="1:63" x14ac:dyDescent="0.25">
      <c r="A23" t="s">
        <v>1358</v>
      </c>
      <c r="B23" t="s">
        <v>1359</v>
      </c>
      <c r="C23">
        <v>31037084</v>
      </c>
      <c r="D23" t="s">
        <v>1360</v>
      </c>
      <c r="E23" t="s">
        <v>1285</v>
      </c>
      <c r="F23">
        <v>1250</v>
      </c>
      <c r="G23" t="s">
        <v>10884</v>
      </c>
      <c r="H23" t="s">
        <v>1267</v>
      </c>
      <c r="I23" s="33">
        <v>200000012330</v>
      </c>
      <c r="J23" t="s">
        <v>10932</v>
      </c>
      <c r="K23" t="s">
        <v>10932</v>
      </c>
      <c r="L23" t="s">
        <v>10887</v>
      </c>
      <c r="N23" s="16">
        <v>45985</v>
      </c>
      <c r="O23" s="16">
        <v>45962</v>
      </c>
      <c r="P23" s="16">
        <v>47848</v>
      </c>
      <c r="R23" t="s">
        <v>1286</v>
      </c>
      <c r="S23" t="s">
        <v>1266</v>
      </c>
      <c r="T23" t="s">
        <v>1266</v>
      </c>
      <c r="U23">
        <v>341012</v>
      </c>
      <c r="V23" t="s">
        <v>1317</v>
      </c>
      <c r="W23" t="s">
        <v>1361</v>
      </c>
      <c r="Y23" t="s">
        <v>1319</v>
      </c>
      <c r="Z23" t="s">
        <v>1362</v>
      </c>
      <c r="AA23">
        <v>7000555567</v>
      </c>
      <c r="AB23" t="s">
        <v>1272</v>
      </c>
      <c r="AC23" t="s">
        <v>1362</v>
      </c>
      <c r="AD23" s="16">
        <v>46036</v>
      </c>
      <c r="AE23">
        <v>40153041</v>
      </c>
      <c r="AF23" s="16">
        <v>46035</v>
      </c>
      <c r="AI23" t="s">
        <v>1363</v>
      </c>
      <c r="AJ23" t="s">
        <v>1364</v>
      </c>
      <c r="AK23" t="s">
        <v>10917</v>
      </c>
      <c r="AL23" t="s">
        <v>1774</v>
      </c>
      <c r="AM23" t="s">
        <v>28</v>
      </c>
      <c r="AN23" s="16">
        <v>46023</v>
      </c>
      <c r="AO23" t="s">
        <v>10933</v>
      </c>
      <c r="AP23" t="s">
        <v>1326</v>
      </c>
      <c r="AQ23">
        <v>1779</v>
      </c>
      <c r="AR23" t="s">
        <v>1366</v>
      </c>
      <c r="AS23" t="s">
        <v>10890</v>
      </c>
      <c r="AU23" s="17">
        <v>17.72</v>
      </c>
      <c r="AV23" s="17">
        <v>62.02</v>
      </c>
      <c r="AW23" s="17">
        <v>62.02</v>
      </c>
      <c r="AX23" s="17">
        <v>62.02</v>
      </c>
      <c r="AY23" s="17">
        <v>62.02</v>
      </c>
      <c r="AZ23" s="17">
        <v>62.02</v>
      </c>
      <c r="BA23" s="17">
        <v>62.02</v>
      </c>
      <c r="BB23" s="17">
        <v>62.02</v>
      </c>
      <c r="BC23" s="17">
        <v>62.02</v>
      </c>
      <c r="BD23" s="17">
        <v>62.02</v>
      </c>
      <c r="BE23" s="17">
        <v>62.02</v>
      </c>
      <c r="BF23" s="17">
        <v>62.02</v>
      </c>
      <c r="BG23" s="17">
        <v>62.02</v>
      </c>
      <c r="BH23" s="17">
        <v>744.24</v>
      </c>
      <c r="BI23" s="17">
        <v>744.24</v>
      </c>
      <c r="BJ23" s="17">
        <v>744.24</v>
      </c>
      <c r="BK23" s="17">
        <v>744.24</v>
      </c>
    </row>
    <row r="24" spans="1:63" x14ac:dyDescent="0.25">
      <c r="A24" t="s">
        <v>1379</v>
      </c>
      <c r="B24" t="s">
        <v>1380</v>
      </c>
      <c r="C24">
        <v>31051081</v>
      </c>
      <c r="D24" t="s">
        <v>1381</v>
      </c>
      <c r="E24" t="s">
        <v>1285</v>
      </c>
      <c r="F24">
        <v>10</v>
      </c>
      <c r="G24" t="s">
        <v>10884</v>
      </c>
      <c r="H24" t="s">
        <v>1267</v>
      </c>
      <c r="I24" s="33">
        <v>200000011568</v>
      </c>
      <c r="J24" t="s">
        <v>10941</v>
      </c>
      <c r="K24" t="s">
        <v>10942</v>
      </c>
      <c r="L24" t="s">
        <v>10887</v>
      </c>
      <c r="N24" s="16">
        <v>41981</v>
      </c>
      <c r="O24" s="16">
        <v>42005</v>
      </c>
      <c r="P24" s="16">
        <v>47848</v>
      </c>
      <c r="R24" t="s">
        <v>1286</v>
      </c>
      <c r="S24" t="s">
        <v>1266</v>
      </c>
      <c r="T24" t="s">
        <v>1266</v>
      </c>
      <c r="U24">
        <v>341012</v>
      </c>
      <c r="V24" t="s">
        <v>1317</v>
      </c>
      <c r="W24" t="s">
        <v>1382</v>
      </c>
      <c r="Y24" t="s">
        <v>1288</v>
      </c>
      <c r="Z24" t="s">
        <v>1373</v>
      </c>
      <c r="AA24">
        <v>7000555567</v>
      </c>
      <c r="AB24" t="s">
        <v>1272</v>
      </c>
      <c r="AC24" t="s">
        <v>1373</v>
      </c>
      <c r="AD24" s="16">
        <v>45797</v>
      </c>
      <c r="AE24">
        <v>8000009389</v>
      </c>
      <c r="AF24" s="16">
        <v>45797</v>
      </c>
      <c r="AI24" t="s">
        <v>1383</v>
      </c>
      <c r="AJ24" t="s">
        <v>1384</v>
      </c>
      <c r="AK24" t="s">
        <v>10943</v>
      </c>
      <c r="AL24" t="s">
        <v>1388</v>
      </c>
      <c r="AM24" t="s">
        <v>28</v>
      </c>
      <c r="AN24" s="16">
        <v>45292</v>
      </c>
      <c r="AO24" t="s">
        <v>10910</v>
      </c>
      <c r="AP24" t="s">
        <v>1292</v>
      </c>
      <c r="AQ24">
        <v>1308</v>
      </c>
      <c r="AR24" t="s">
        <v>1389</v>
      </c>
      <c r="AS24" t="s">
        <v>10890</v>
      </c>
      <c r="AU24" s="17">
        <v>191.23</v>
      </c>
      <c r="AV24" s="17">
        <v>468.51</v>
      </c>
      <c r="AW24" s="17">
        <v>468.51</v>
      </c>
      <c r="AX24" s="17">
        <v>468.51</v>
      </c>
      <c r="AY24" s="17">
        <v>468.51</v>
      </c>
      <c r="AZ24" s="17">
        <v>468.51</v>
      </c>
      <c r="BA24" s="17">
        <v>468.51</v>
      </c>
      <c r="BB24" s="17">
        <v>468.51</v>
      </c>
      <c r="BC24" s="17">
        <v>468.51</v>
      </c>
      <c r="BD24" s="17">
        <v>468.51</v>
      </c>
      <c r="BE24" s="17">
        <v>468.51</v>
      </c>
      <c r="BF24" s="17">
        <v>468.51</v>
      </c>
      <c r="BG24" s="17">
        <v>468.51</v>
      </c>
      <c r="BH24" s="17">
        <v>5622.12</v>
      </c>
      <c r="BI24" s="17">
        <v>5622.12</v>
      </c>
      <c r="BJ24" s="17">
        <v>5622.12</v>
      </c>
      <c r="BK24" s="17">
        <v>5622.12</v>
      </c>
    </row>
    <row r="25" spans="1:63" x14ac:dyDescent="0.25">
      <c r="A25" t="s">
        <v>1379</v>
      </c>
      <c r="B25" t="s">
        <v>1380</v>
      </c>
      <c r="C25">
        <v>31051081</v>
      </c>
      <c r="D25" t="s">
        <v>1381</v>
      </c>
      <c r="E25" t="s">
        <v>1285</v>
      </c>
      <c r="F25">
        <v>20</v>
      </c>
      <c r="G25" t="s">
        <v>10884</v>
      </c>
      <c r="H25" t="s">
        <v>1267</v>
      </c>
      <c r="I25" s="33">
        <v>200000011577</v>
      </c>
      <c r="J25" t="s">
        <v>10944</v>
      </c>
      <c r="K25" t="s">
        <v>10945</v>
      </c>
      <c r="L25" t="s">
        <v>10887</v>
      </c>
      <c r="N25" s="16">
        <v>41981</v>
      </c>
      <c r="O25" s="16">
        <v>42005</v>
      </c>
      <c r="P25" s="16">
        <v>47848</v>
      </c>
      <c r="R25" t="s">
        <v>1286</v>
      </c>
      <c r="S25" t="s">
        <v>1266</v>
      </c>
      <c r="T25" t="s">
        <v>1266</v>
      </c>
      <c r="U25">
        <v>341012</v>
      </c>
      <c r="V25" t="s">
        <v>1317</v>
      </c>
      <c r="W25" t="s">
        <v>1382</v>
      </c>
      <c r="Y25" t="s">
        <v>1288</v>
      </c>
      <c r="Z25" t="s">
        <v>1373</v>
      </c>
      <c r="AA25">
        <v>7000555567</v>
      </c>
      <c r="AB25" t="s">
        <v>1272</v>
      </c>
      <c r="AC25" t="s">
        <v>1373</v>
      </c>
      <c r="AD25" s="16">
        <v>45797</v>
      </c>
      <c r="AE25">
        <v>8000009389</v>
      </c>
      <c r="AF25" s="16">
        <v>45797</v>
      </c>
      <c r="AI25" t="s">
        <v>1383</v>
      </c>
      <c r="AJ25" t="s">
        <v>1384</v>
      </c>
      <c r="AK25" t="s">
        <v>10943</v>
      </c>
      <c r="AL25" t="s">
        <v>1388</v>
      </c>
      <c r="AM25" t="s">
        <v>28</v>
      </c>
      <c r="AN25" s="16">
        <v>44197</v>
      </c>
      <c r="AO25" t="s">
        <v>10930</v>
      </c>
      <c r="AP25" t="s">
        <v>1292</v>
      </c>
      <c r="AQ25">
        <v>1308</v>
      </c>
      <c r="AR25" t="s">
        <v>1389</v>
      </c>
      <c r="AS25" t="s">
        <v>10890</v>
      </c>
      <c r="AU25" s="17">
        <v>100.7</v>
      </c>
      <c r="AV25" s="17">
        <v>785.46</v>
      </c>
      <c r="AW25" s="17">
        <v>785.46</v>
      </c>
      <c r="AX25" s="17">
        <v>785.46</v>
      </c>
      <c r="AY25" s="17">
        <v>785.46</v>
      </c>
      <c r="AZ25" s="17">
        <v>785.46</v>
      </c>
      <c r="BA25" s="17">
        <v>785.46</v>
      </c>
      <c r="BB25" s="17">
        <v>785.46</v>
      </c>
      <c r="BC25" s="17">
        <v>785.46</v>
      </c>
      <c r="BD25" s="17">
        <v>785.46</v>
      </c>
      <c r="BE25" s="17">
        <v>785.46</v>
      </c>
      <c r="BF25" s="17">
        <v>785.46</v>
      </c>
      <c r="BG25" s="17">
        <v>785.46</v>
      </c>
      <c r="BH25" s="17">
        <v>9425.52</v>
      </c>
      <c r="BI25" s="17">
        <v>9425.52</v>
      </c>
      <c r="BJ25" s="17">
        <v>9425.52</v>
      </c>
      <c r="BK25" s="17">
        <v>9425.52</v>
      </c>
    </row>
    <row r="26" spans="1:63" x14ac:dyDescent="0.25">
      <c r="A26" t="s">
        <v>1379</v>
      </c>
      <c r="B26" t="s">
        <v>1380</v>
      </c>
      <c r="C26">
        <v>31051081</v>
      </c>
      <c r="D26" t="s">
        <v>1381</v>
      </c>
      <c r="E26" t="s">
        <v>1285</v>
      </c>
      <c r="F26">
        <v>30</v>
      </c>
      <c r="G26" t="s">
        <v>10884</v>
      </c>
      <c r="H26" t="s">
        <v>1267</v>
      </c>
      <c r="I26" s="33">
        <v>200000011603</v>
      </c>
      <c r="J26" t="s">
        <v>10946</v>
      </c>
      <c r="K26" t="s">
        <v>10947</v>
      </c>
      <c r="L26" t="s">
        <v>10887</v>
      </c>
      <c r="N26" s="16">
        <v>41981</v>
      </c>
      <c r="O26" s="16">
        <v>42005</v>
      </c>
      <c r="P26" s="16">
        <v>47848</v>
      </c>
      <c r="R26" t="s">
        <v>1286</v>
      </c>
      <c r="S26" t="s">
        <v>1266</v>
      </c>
      <c r="T26" t="s">
        <v>1266</v>
      </c>
      <c r="U26">
        <v>341012</v>
      </c>
      <c r="V26" t="s">
        <v>1317</v>
      </c>
      <c r="W26" t="s">
        <v>1382</v>
      </c>
      <c r="Y26" t="s">
        <v>1288</v>
      </c>
      <c r="Z26" t="s">
        <v>1373</v>
      </c>
      <c r="AA26">
        <v>7000555567</v>
      </c>
      <c r="AB26" t="s">
        <v>1272</v>
      </c>
      <c r="AC26" t="s">
        <v>1373</v>
      </c>
      <c r="AD26" s="16">
        <v>45797</v>
      </c>
      <c r="AE26">
        <v>8000009389</v>
      </c>
      <c r="AF26" s="16">
        <v>45797</v>
      </c>
      <c r="AI26" t="s">
        <v>1383</v>
      </c>
      <c r="AJ26" t="s">
        <v>1384</v>
      </c>
      <c r="AK26" t="s">
        <v>10943</v>
      </c>
      <c r="AL26" t="s">
        <v>1388</v>
      </c>
      <c r="AM26" t="s">
        <v>28</v>
      </c>
      <c r="AN26" s="16">
        <v>44197</v>
      </c>
      <c r="AO26" t="s">
        <v>10930</v>
      </c>
      <c r="AP26" t="s">
        <v>1292</v>
      </c>
      <c r="AQ26">
        <v>1308</v>
      </c>
      <c r="AR26" t="s">
        <v>1389</v>
      </c>
      <c r="AS26" t="s">
        <v>10890</v>
      </c>
      <c r="AU26" s="17">
        <v>23.15</v>
      </c>
      <c r="AV26" s="17">
        <v>18.059999999999999</v>
      </c>
      <c r="AW26" s="17">
        <v>18.059999999999999</v>
      </c>
      <c r="AX26" s="17">
        <v>18.059999999999999</v>
      </c>
      <c r="AY26" s="17">
        <v>18.059999999999999</v>
      </c>
      <c r="AZ26" s="17">
        <v>18.059999999999999</v>
      </c>
      <c r="BA26" s="17">
        <v>18.059999999999999</v>
      </c>
      <c r="BB26" s="17">
        <v>18.059999999999999</v>
      </c>
      <c r="BC26" s="17">
        <v>18.059999999999999</v>
      </c>
      <c r="BD26" s="17">
        <v>18.059999999999999</v>
      </c>
      <c r="BE26" s="17">
        <v>18.059999999999999</v>
      </c>
      <c r="BF26" s="17">
        <v>18.059999999999999</v>
      </c>
      <c r="BG26" s="17">
        <v>18.059999999999999</v>
      </c>
      <c r="BH26" s="17">
        <v>216.72</v>
      </c>
      <c r="BI26" s="17">
        <v>216.72</v>
      </c>
      <c r="BJ26" s="17">
        <v>216.72</v>
      </c>
      <c r="BK26" s="17">
        <v>216.72</v>
      </c>
    </row>
    <row r="27" spans="1:63" x14ac:dyDescent="0.25">
      <c r="A27" t="s">
        <v>1379</v>
      </c>
      <c r="B27" t="s">
        <v>1390</v>
      </c>
      <c r="C27">
        <v>31047257</v>
      </c>
      <c r="D27" t="s">
        <v>1391</v>
      </c>
      <c r="E27" t="s">
        <v>1285</v>
      </c>
      <c r="F27">
        <v>10</v>
      </c>
      <c r="G27" t="s">
        <v>10884</v>
      </c>
      <c r="H27" t="s">
        <v>1267</v>
      </c>
      <c r="I27" s="33">
        <v>200000010664</v>
      </c>
      <c r="J27" t="s">
        <v>10938</v>
      </c>
      <c r="K27" t="s">
        <v>10938</v>
      </c>
      <c r="L27" t="s">
        <v>10887</v>
      </c>
      <c r="N27" s="16">
        <v>41722</v>
      </c>
      <c r="O27" s="16">
        <v>41640</v>
      </c>
      <c r="P27" s="16">
        <v>47848</v>
      </c>
      <c r="R27" t="s">
        <v>1286</v>
      </c>
      <c r="S27" t="s">
        <v>1266</v>
      </c>
      <c r="T27" t="s">
        <v>1266</v>
      </c>
      <c r="U27">
        <v>341012</v>
      </c>
      <c r="V27" t="s">
        <v>1269</v>
      </c>
      <c r="W27" t="s">
        <v>1392</v>
      </c>
      <c r="Y27" t="s">
        <v>1288</v>
      </c>
      <c r="Z27" t="s">
        <v>1289</v>
      </c>
      <c r="AA27">
        <v>7000502617</v>
      </c>
      <c r="AB27" t="s">
        <v>1272</v>
      </c>
      <c r="AC27" t="s">
        <v>1393</v>
      </c>
      <c r="AD27" s="16">
        <v>46031</v>
      </c>
      <c r="AE27">
        <v>40144224</v>
      </c>
      <c r="AF27" s="16">
        <v>45797</v>
      </c>
      <c r="AI27" t="s">
        <v>1394</v>
      </c>
      <c r="AJ27" t="s">
        <v>1395</v>
      </c>
      <c r="AK27" t="s">
        <v>10948</v>
      </c>
      <c r="AL27" t="s">
        <v>7868</v>
      </c>
      <c r="AM27" t="s">
        <v>28</v>
      </c>
      <c r="AN27" s="16">
        <v>45292</v>
      </c>
      <c r="AO27" t="s">
        <v>10949</v>
      </c>
      <c r="AP27" t="s">
        <v>1396</v>
      </c>
      <c r="AQ27">
        <v>1308</v>
      </c>
      <c r="AR27" t="s">
        <v>1389</v>
      </c>
      <c r="AS27" t="s">
        <v>10894</v>
      </c>
      <c r="AU27" s="17">
        <v>3.84</v>
      </c>
      <c r="AV27" s="17">
        <v>1737.52</v>
      </c>
      <c r="AW27" s="17">
        <v>1737.52</v>
      </c>
      <c r="AX27" s="17">
        <v>1737.52</v>
      </c>
      <c r="AY27" s="17">
        <v>1737.52</v>
      </c>
      <c r="AZ27" s="17">
        <v>1737.52</v>
      </c>
      <c r="BA27" s="17">
        <v>1737.52</v>
      </c>
      <c r="BB27" s="17">
        <v>1737.52</v>
      </c>
      <c r="BC27" s="17">
        <v>1737.52</v>
      </c>
      <c r="BD27" s="17">
        <v>1737.52</v>
      </c>
      <c r="BE27" s="17">
        <v>1737.52</v>
      </c>
      <c r="BF27" s="17">
        <v>1737.52</v>
      </c>
      <c r="BG27" s="17">
        <v>1737.52</v>
      </c>
      <c r="BH27" s="17">
        <v>20850.240000000002</v>
      </c>
      <c r="BI27" s="17">
        <v>20850.240000000002</v>
      </c>
      <c r="BJ27" s="17">
        <v>20850.240000000002</v>
      </c>
      <c r="BK27" s="17">
        <v>20850.240000000002</v>
      </c>
    </row>
    <row r="28" spans="1:63" x14ac:dyDescent="0.25">
      <c r="A28" t="s">
        <v>1379</v>
      </c>
      <c r="B28" t="s">
        <v>1390</v>
      </c>
      <c r="C28">
        <v>31047268</v>
      </c>
      <c r="D28" t="s">
        <v>1397</v>
      </c>
      <c r="E28" t="s">
        <v>1285</v>
      </c>
      <c r="F28">
        <v>110</v>
      </c>
      <c r="G28" t="s">
        <v>10884</v>
      </c>
      <c r="H28" t="s">
        <v>1267</v>
      </c>
      <c r="I28" s="33">
        <v>200000011568</v>
      </c>
      <c r="J28" t="s">
        <v>10941</v>
      </c>
      <c r="K28" t="s">
        <v>10942</v>
      </c>
      <c r="L28" t="s">
        <v>10887</v>
      </c>
      <c r="N28" s="16">
        <v>41815</v>
      </c>
      <c r="O28" s="16">
        <v>41791</v>
      </c>
      <c r="P28" s="16">
        <v>47848</v>
      </c>
      <c r="R28" t="s">
        <v>1286</v>
      </c>
      <c r="S28" t="s">
        <v>1266</v>
      </c>
      <c r="T28" t="s">
        <v>1266</v>
      </c>
      <c r="U28">
        <v>341012</v>
      </c>
      <c r="V28" t="s">
        <v>1269</v>
      </c>
      <c r="W28" t="s">
        <v>1392</v>
      </c>
      <c r="Y28" t="s">
        <v>1288</v>
      </c>
      <c r="Z28" t="s">
        <v>1289</v>
      </c>
      <c r="AA28">
        <v>7000502617</v>
      </c>
      <c r="AB28" t="s">
        <v>1272</v>
      </c>
      <c r="AC28" t="s">
        <v>1393</v>
      </c>
      <c r="AD28" s="16">
        <v>45797</v>
      </c>
      <c r="AE28">
        <v>40144224</v>
      </c>
      <c r="AF28" s="16">
        <v>45797</v>
      </c>
      <c r="AI28" t="s">
        <v>1394</v>
      </c>
      <c r="AJ28" t="s">
        <v>1395</v>
      </c>
      <c r="AK28" t="s">
        <v>10943</v>
      </c>
      <c r="AL28" t="s">
        <v>1388</v>
      </c>
      <c r="AM28" t="s">
        <v>28</v>
      </c>
      <c r="AN28" s="16">
        <v>45292</v>
      </c>
      <c r="AO28" t="s">
        <v>10910</v>
      </c>
      <c r="AP28" t="s">
        <v>1396</v>
      </c>
      <c r="AQ28">
        <v>1308</v>
      </c>
      <c r="AR28" t="s">
        <v>1389</v>
      </c>
      <c r="AS28" t="s">
        <v>10890</v>
      </c>
      <c r="AU28" s="17">
        <v>209</v>
      </c>
      <c r="AV28" s="17">
        <v>512.04999999999995</v>
      </c>
      <c r="AW28" s="17">
        <v>512.04999999999995</v>
      </c>
      <c r="AX28" s="17">
        <v>512.04999999999995</v>
      </c>
      <c r="AY28" s="17">
        <v>512.04999999999995</v>
      </c>
      <c r="AZ28" s="17">
        <v>512.04999999999995</v>
      </c>
      <c r="BA28" s="17">
        <v>512.04999999999995</v>
      </c>
      <c r="BB28" s="17">
        <v>512.04999999999995</v>
      </c>
      <c r="BC28" s="17">
        <v>512.04999999999995</v>
      </c>
      <c r="BD28" s="17">
        <v>512.04999999999995</v>
      </c>
      <c r="BE28" s="17">
        <v>512.04999999999995</v>
      </c>
      <c r="BF28" s="17">
        <v>512.04999999999995</v>
      </c>
      <c r="BG28" s="17">
        <v>512.04999999999995</v>
      </c>
      <c r="BH28" s="17">
        <v>6144.6</v>
      </c>
      <c r="BI28" s="17">
        <v>6144.6</v>
      </c>
      <c r="BJ28" s="17">
        <v>6144.6</v>
      </c>
      <c r="BK28" s="17">
        <v>6144.6</v>
      </c>
    </row>
    <row r="29" spans="1:63" x14ac:dyDescent="0.25">
      <c r="A29" t="s">
        <v>1379</v>
      </c>
      <c r="B29" t="s">
        <v>1390</v>
      </c>
      <c r="C29">
        <v>31047268</v>
      </c>
      <c r="D29" t="s">
        <v>1397</v>
      </c>
      <c r="E29" t="s">
        <v>1285</v>
      </c>
      <c r="F29">
        <v>120</v>
      </c>
      <c r="G29" t="s">
        <v>10884</v>
      </c>
      <c r="H29" t="s">
        <v>1267</v>
      </c>
      <c r="I29" s="33">
        <v>200000011577</v>
      </c>
      <c r="J29" t="s">
        <v>10944</v>
      </c>
      <c r="K29" t="s">
        <v>10945</v>
      </c>
      <c r="L29" t="s">
        <v>10887</v>
      </c>
      <c r="N29" s="16">
        <v>41815</v>
      </c>
      <c r="O29" s="16">
        <v>41791</v>
      </c>
      <c r="P29" s="16">
        <v>47848</v>
      </c>
      <c r="R29" t="s">
        <v>1286</v>
      </c>
      <c r="S29" t="s">
        <v>1266</v>
      </c>
      <c r="T29" t="s">
        <v>1266</v>
      </c>
      <c r="U29">
        <v>341012</v>
      </c>
      <c r="V29" t="s">
        <v>1269</v>
      </c>
      <c r="W29" t="s">
        <v>1392</v>
      </c>
      <c r="Y29" t="s">
        <v>1288</v>
      </c>
      <c r="Z29" t="s">
        <v>1289</v>
      </c>
      <c r="AA29">
        <v>7000502617</v>
      </c>
      <c r="AB29" t="s">
        <v>1272</v>
      </c>
      <c r="AC29" t="s">
        <v>1393</v>
      </c>
      <c r="AD29" s="16">
        <v>45797</v>
      </c>
      <c r="AE29">
        <v>40144224</v>
      </c>
      <c r="AF29" s="16">
        <v>45797</v>
      </c>
      <c r="AI29" t="s">
        <v>1394</v>
      </c>
      <c r="AJ29" t="s">
        <v>1395</v>
      </c>
      <c r="AK29" t="s">
        <v>10943</v>
      </c>
      <c r="AL29" t="s">
        <v>1388</v>
      </c>
      <c r="AM29" t="s">
        <v>28</v>
      </c>
      <c r="AN29" s="16">
        <v>44197</v>
      </c>
      <c r="AO29" t="s">
        <v>10930</v>
      </c>
      <c r="AP29" t="s">
        <v>1396</v>
      </c>
      <c r="AQ29">
        <v>1308</v>
      </c>
      <c r="AR29" t="s">
        <v>1389</v>
      </c>
      <c r="AS29" t="s">
        <v>10890</v>
      </c>
      <c r="AU29" s="17">
        <v>264</v>
      </c>
      <c r="AV29" s="17">
        <v>2059.1999999999998</v>
      </c>
      <c r="AW29" s="17">
        <v>2059.1999999999998</v>
      </c>
      <c r="AX29" s="17">
        <v>2059.1999999999998</v>
      </c>
      <c r="AY29" s="17">
        <v>2059.1999999999998</v>
      </c>
      <c r="AZ29" s="17">
        <v>2059.1999999999998</v>
      </c>
      <c r="BA29" s="17">
        <v>2059.1999999999998</v>
      </c>
      <c r="BB29" s="17">
        <v>2059.1999999999998</v>
      </c>
      <c r="BC29" s="17">
        <v>2059.1999999999998</v>
      </c>
      <c r="BD29" s="17">
        <v>2059.1999999999998</v>
      </c>
      <c r="BE29" s="17">
        <v>2059.1999999999998</v>
      </c>
      <c r="BF29" s="17">
        <v>2059.1999999999998</v>
      </c>
      <c r="BG29" s="17">
        <v>2059.1999999999998</v>
      </c>
      <c r="BH29" s="17">
        <v>24710.400000000001</v>
      </c>
      <c r="BI29" s="17">
        <v>24710.400000000001</v>
      </c>
      <c r="BJ29" s="17">
        <v>24710.400000000001</v>
      </c>
      <c r="BK29" s="17">
        <v>24710.400000000001</v>
      </c>
    </row>
    <row r="30" spans="1:63" x14ac:dyDescent="0.25">
      <c r="A30" t="s">
        <v>1398</v>
      </c>
      <c r="B30" t="s">
        <v>1399</v>
      </c>
      <c r="C30">
        <v>31038690</v>
      </c>
      <c r="D30" t="s">
        <v>1400</v>
      </c>
      <c r="E30" t="s">
        <v>1285</v>
      </c>
      <c r="F30">
        <v>110</v>
      </c>
      <c r="G30" t="s">
        <v>10884</v>
      </c>
      <c r="H30" t="s">
        <v>1267</v>
      </c>
      <c r="I30" s="33">
        <v>200000011690</v>
      </c>
      <c r="J30" t="s">
        <v>10951</v>
      </c>
      <c r="K30" t="s">
        <v>10951</v>
      </c>
      <c r="L30" t="s">
        <v>10887</v>
      </c>
      <c r="N30" s="16">
        <v>42116</v>
      </c>
      <c r="O30" s="16">
        <v>42005</v>
      </c>
      <c r="P30" s="16">
        <v>47848</v>
      </c>
      <c r="R30" t="s">
        <v>1286</v>
      </c>
      <c r="S30" t="s">
        <v>1266</v>
      </c>
      <c r="T30" t="s">
        <v>1266</v>
      </c>
      <c r="U30">
        <v>341012</v>
      </c>
      <c r="V30" t="s">
        <v>1269</v>
      </c>
      <c r="W30" t="s">
        <v>1401</v>
      </c>
      <c r="Y30" t="s">
        <v>1402</v>
      </c>
      <c r="Z30" t="s">
        <v>1403</v>
      </c>
      <c r="AA30">
        <v>7000502617</v>
      </c>
      <c r="AB30" t="s">
        <v>1272</v>
      </c>
      <c r="AC30" t="s">
        <v>1403</v>
      </c>
      <c r="AD30" s="16">
        <v>46035</v>
      </c>
      <c r="AE30">
        <v>40144610</v>
      </c>
      <c r="AF30" s="16">
        <v>46035</v>
      </c>
      <c r="AI30" t="s">
        <v>1404</v>
      </c>
      <c r="AJ30" t="s">
        <v>1405</v>
      </c>
      <c r="AK30" t="s">
        <v>10898</v>
      </c>
      <c r="AL30" t="s">
        <v>3007</v>
      </c>
      <c r="AM30" t="s">
        <v>28</v>
      </c>
      <c r="AN30" s="16">
        <v>46023</v>
      </c>
      <c r="AO30" t="s">
        <v>10889</v>
      </c>
      <c r="AP30" t="s">
        <v>1292</v>
      </c>
      <c r="AQ30">
        <v>1065</v>
      </c>
      <c r="AR30" t="s">
        <v>1410</v>
      </c>
      <c r="AS30" t="s">
        <v>10896</v>
      </c>
      <c r="AU30" s="17">
        <v>1</v>
      </c>
      <c r="AV30" s="17">
        <v>2060.16</v>
      </c>
      <c r="AW30" s="17">
        <v>2060.16</v>
      </c>
      <c r="AX30" s="17">
        <v>2060.16</v>
      </c>
      <c r="AY30" s="17">
        <v>2060.16</v>
      </c>
      <c r="AZ30" s="17">
        <v>2060.16</v>
      </c>
      <c r="BA30" s="17">
        <v>2060.16</v>
      </c>
      <c r="BB30" s="17">
        <v>2060.16</v>
      </c>
      <c r="BC30" s="17">
        <v>2060.16</v>
      </c>
      <c r="BD30" s="17">
        <v>2060.16</v>
      </c>
      <c r="BE30" s="17">
        <v>2060.16</v>
      </c>
      <c r="BF30" s="17">
        <v>2060.16</v>
      </c>
      <c r="BG30" s="17">
        <v>2060.16</v>
      </c>
      <c r="BH30" s="17">
        <v>24721.919999999998</v>
      </c>
      <c r="BI30" s="17">
        <v>24721.919999999998</v>
      </c>
      <c r="BJ30" s="17">
        <v>24721.919999999998</v>
      </c>
      <c r="BK30" s="17">
        <v>24721.919999999998</v>
      </c>
    </row>
    <row r="31" spans="1:63" x14ac:dyDescent="0.25">
      <c r="A31" t="s">
        <v>1411</v>
      </c>
      <c r="B31" t="s">
        <v>1412</v>
      </c>
      <c r="C31">
        <v>31041091</v>
      </c>
      <c r="D31" t="s">
        <v>1413</v>
      </c>
      <c r="E31" t="s">
        <v>1285</v>
      </c>
      <c r="F31">
        <v>90</v>
      </c>
      <c r="G31" t="s">
        <v>10884</v>
      </c>
      <c r="H31" t="s">
        <v>1267</v>
      </c>
      <c r="I31" s="33">
        <v>200000010664</v>
      </c>
      <c r="J31" t="s">
        <v>10938</v>
      </c>
      <c r="K31" t="s">
        <v>10954</v>
      </c>
      <c r="L31" t="s">
        <v>10887</v>
      </c>
      <c r="N31" s="16">
        <v>41317</v>
      </c>
      <c r="O31" s="16">
        <v>41306</v>
      </c>
      <c r="P31" s="16">
        <v>47848</v>
      </c>
      <c r="R31" t="s">
        <v>1286</v>
      </c>
      <c r="S31" t="s">
        <v>1266</v>
      </c>
      <c r="T31" t="s">
        <v>1266</v>
      </c>
      <c r="U31">
        <v>341012</v>
      </c>
      <c r="V31" t="s">
        <v>1317</v>
      </c>
      <c r="W31" t="s">
        <v>1414</v>
      </c>
      <c r="Y31" t="s">
        <v>1319</v>
      </c>
      <c r="Z31" t="s">
        <v>1415</v>
      </c>
      <c r="AA31">
        <v>7000555567</v>
      </c>
      <c r="AB31" t="s">
        <v>1272</v>
      </c>
      <c r="AC31" t="s">
        <v>1320</v>
      </c>
      <c r="AD31" s="16">
        <v>46031</v>
      </c>
      <c r="AE31">
        <v>40160382</v>
      </c>
      <c r="AF31" s="16">
        <v>45810</v>
      </c>
      <c r="AI31" t="s">
        <v>1416</v>
      </c>
      <c r="AJ31" t="s">
        <v>1417</v>
      </c>
      <c r="AK31" t="s">
        <v>10955</v>
      </c>
      <c r="AL31" t="s">
        <v>10956</v>
      </c>
      <c r="AM31" t="s">
        <v>28</v>
      </c>
      <c r="AN31" s="16">
        <v>45292</v>
      </c>
      <c r="AO31" t="s">
        <v>10949</v>
      </c>
      <c r="AP31" t="s">
        <v>1326</v>
      </c>
      <c r="AQ31">
        <v>1779</v>
      </c>
      <c r="AR31" t="s">
        <v>1366</v>
      </c>
      <c r="AS31" t="s">
        <v>10894</v>
      </c>
      <c r="AU31" s="17">
        <v>1.1200000000000001</v>
      </c>
      <c r="AV31" s="17">
        <v>506.78</v>
      </c>
      <c r="AW31" s="17">
        <v>506.78</v>
      </c>
      <c r="AX31" s="17">
        <v>506.78</v>
      </c>
      <c r="AY31" s="17">
        <v>506.78</v>
      </c>
      <c r="AZ31" s="17">
        <v>506.78</v>
      </c>
      <c r="BA31" s="17">
        <v>506.78</v>
      </c>
      <c r="BB31" s="17">
        <v>506.78</v>
      </c>
      <c r="BC31" s="17">
        <v>506.78</v>
      </c>
      <c r="BD31" s="17">
        <v>506.78</v>
      </c>
      <c r="BE31" s="17">
        <v>506.78</v>
      </c>
      <c r="BF31" s="17">
        <v>506.78</v>
      </c>
      <c r="BG31" s="17">
        <v>506.78</v>
      </c>
      <c r="BH31" s="17">
        <v>6081.36</v>
      </c>
      <c r="BI31" s="17">
        <v>6081.36</v>
      </c>
      <c r="BJ31" s="17">
        <v>6081.36</v>
      </c>
      <c r="BK31" s="17">
        <v>6081.36</v>
      </c>
    </row>
    <row r="32" spans="1:63" x14ac:dyDescent="0.25">
      <c r="A32" t="s">
        <v>1411</v>
      </c>
      <c r="B32" t="s">
        <v>1412</v>
      </c>
      <c r="C32">
        <v>31041091</v>
      </c>
      <c r="D32" t="s">
        <v>1413</v>
      </c>
      <c r="E32" t="s">
        <v>1285</v>
      </c>
      <c r="F32">
        <v>110</v>
      </c>
      <c r="G32" t="s">
        <v>10884</v>
      </c>
      <c r="H32" t="s">
        <v>1267</v>
      </c>
      <c r="I32" s="33">
        <v>200000010840</v>
      </c>
      <c r="J32" t="s">
        <v>10957</v>
      </c>
      <c r="K32" t="s">
        <v>10958</v>
      </c>
      <c r="L32" t="s">
        <v>10887</v>
      </c>
      <c r="N32" s="16">
        <v>41317</v>
      </c>
      <c r="O32" s="16">
        <v>41306</v>
      </c>
      <c r="P32" s="16">
        <v>47848</v>
      </c>
      <c r="R32" t="s">
        <v>1286</v>
      </c>
      <c r="S32" t="s">
        <v>1266</v>
      </c>
      <c r="T32" t="s">
        <v>1266</v>
      </c>
      <c r="U32">
        <v>341012</v>
      </c>
      <c r="V32" t="s">
        <v>1317</v>
      </c>
      <c r="W32" t="s">
        <v>1414</v>
      </c>
      <c r="Y32" t="s">
        <v>1319</v>
      </c>
      <c r="Z32" t="s">
        <v>1415</v>
      </c>
      <c r="AA32">
        <v>7000555567</v>
      </c>
      <c r="AB32" t="s">
        <v>1272</v>
      </c>
      <c r="AC32" t="s">
        <v>1320</v>
      </c>
      <c r="AD32" s="16">
        <v>45810</v>
      </c>
      <c r="AE32">
        <v>40160382</v>
      </c>
      <c r="AF32" s="16">
        <v>45810</v>
      </c>
      <c r="AI32" t="s">
        <v>1416</v>
      </c>
      <c r="AJ32" t="s">
        <v>1417</v>
      </c>
      <c r="AK32" t="s">
        <v>10908</v>
      </c>
      <c r="AL32" t="s">
        <v>4696</v>
      </c>
      <c r="AM32" t="s">
        <v>28</v>
      </c>
      <c r="AN32" s="16">
        <v>42370</v>
      </c>
      <c r="AO32" t="s">
        <v>10889</v>
      </c>
      <c r="AP32" t="s">
        <v>1326</v>
      </c>
      <c r="AQ32">
        <v>1779</v>
      </c>
      <c r="AR32" t="s">
        <v>1366</v>
      </c>
      <c r="AS32" t="s">
        <v>10890</v>
      </c>
      <c r="AU32" s="17">
        <v>52.27</v>
      </c>
      <c r="AV32" s="17">
        <v>52.27</v>
      </c>
      <c r="AW32" s="17">
        <v>52.27</v>
      </c>
      <c r="AX32" s="17">
        <v>52.27</v>
      </c>
      <c r="AY32" s="17">
        <v>52.27</v>
      </c>
      <c r="AZ32" s="17">
        <v>52.27</v>
      </c>
      <c r="BA32" s="17">
        <v>52.27</v>
      </c>
      <c r="BB32" s="17">
        <v>52.27</v>
      </c>
      <c r="BC32" s="17">
        <v>52.27</v>
      </c>
      <c r="BD32" s="17">
        <v>52.27</v>
      </c>
      <c r="BE32" s="17">
        <v>52.27</v>
      </c>
      <c r="BF32" s="17">
        <v>52.27</v>
      </c>
      <c r="BG32" s="17">
        <v>52.27</v>
      </c>
      <c r="BH32" s="17">
        <v>627.24</v>
      </c>
      <c r="BI32" s="17">
        <v>627.24</v>
      </c>
      <c r="BJ32" s="17">
        <v>627.24</v>
      </c>
      <c r="BK32" s="17">
        <v>627.24</v>
      </c>
    </row>
    <row r="33" spans="1:63" x14ac:dyDescent="0.25">
      <c r="A33" t="s">
        <v>1411</v>
      </c>
      <c r="B33" t="s">
        <v>1412</v>
      </c>
      <c r="C33">
        <v>31041091</v>
      </c>
      <c r="D33" t="s">
        <v>1413</v>
      </c>
      <c r="E33" t="s">
        <v>1285</v>
      </c>
      <c r="F33">
        <v>130</v>
      </c>
      <c r="G33" t="s">
        <v>10884</v>
      </c>
      <c r="H33" t="s">
        <v>1267</v>
      </c>
      <c r="I33" s="33">
        <v>200000011248</v>
      </c>
      <c r="J33" t="s">
        <v>10959</v>
      </c>
      <c r="K33" t="s">
        <v>10959</v>
      </c>
      <c r="L33" t="s">
        <v>10887</v>
      </c>
      <c r="N33" s="16">
        <v>41715</v>
      </c>
      <c r="O33" s="16">
        <v>41306</v>
      </c>
      <c r="P33" s="16">
        <v>47848</v>
      </c>
      <c r="R33" t="s">
        <v>1286</v>
      </c>
      <c r="S33" t="s">
        <v>1266</v>
      </c>
      <c r="T33" t="s">
        <v>1266</v>
      </c>
      <c r="U33">
        <v>341012</v>
      </c>
      <c r="V33" t="s">
        <v>1317</v>
      </c>
      <c r="W33" t="s">
        <v>1414</v>
      </c>
      <c r="Y33" t="s">
        <v>1319</v>
      </c>
      <c r="Z33" t="s">
        <v>1415</v>
      </c>
      <c r="AA33">
        <v>7000555567</v>
      </c>
      <c r="AB33" t="s">
        <v>1272</v>
      </c>
      <c r="AC33" t="s">
        <v>1320</v>
      </c>
      <c r="AD33" s="16">
        <v>45810</v>
      </c>
      <c r="AE33">
        <v>40160382</v>
      </c>
      <c r="AF33" s="16">
        <v>45810</v>
      </c>
      <c r="AI33" t="s">
        <v>1416</v>
      </c>
      <c r="AJ33" t="s">
        <v>1417</v>
      </c>
      <c r="AK33" t="s">
        <v>10960</v>
      </c>
      <c r="AL33" t="s">
        <v>1716</v>
      </c>
      <c r="AM33" t="s">
        <v>28</v>
      </c>
      <c r="AN33" s="16">
        <v>44927</v>
      </c>
      <c r="AO33" t="s">
        <v>10934</v>
      </c>
      <c r="AP33" t="s">
        <v>1326</v>
      </c>
      <c r="AQ33">
        <v>1779</v>
      </c>
      <c r="AR33" t="s">
        <v>1366</v>
      </c>
      <c r="AS33" t="s">
        <v>10890</v>
      </c>
      <c r="AU33" s="17">
        <v>1</v>
      </c>
      <c r="AV33" s="17">
        <v>400</v>
      </c>
      <c r="AW33" s="17">
        <v>400</v>
      </c>
      <c r="AX33" s="17">
        <v>400</v>
      </c>
      <c r="AY33" s="17">
        <v>400</v>
      </c>
      <c r="AZ33" s="17">
        <v>400</v>
      </c>
      <c r="BA33" s="17">
        <v>400</v>
      </c>
      <c r="BB33" s="17">
        <v>400</v>
      </c>
      <c r="BC33" s="17">
        <v>400</v>
      </c>
      <c r="BD33" s="17">
        <v>400</v>
      </c>
      <c r="BE33" s="17">
        <v>400</v>
      </c>
      <c r="BF33" s="17">
        <v>400</v>
      </c>
      <c r="BG33" s="17">
        <v>400</v>
      </c>
      <c r="BH33" s="17">
        <v>4800</v>
      </c>
      <c r="BI33" s="17">
        <v>4800</v>
      </c>
      <c r="BJ33" s="17">
        <v>4800</v>
      </c>
      <c r="BK33" s="17">
        <v>4800</v>
      </c>
    </row>
    <row r="34" spans="1:63" x14ac:dyDescent="0.25">
      <c r="A34" t="s">
        <v>1411</v>
      </c>
      <c r="B34" t="s">
        <v>1412</v>
      </c>
      <c r="C34">
        <v>31041091</v>
      </c>
      <c r="D34" t="s">
        <v>1413</v>
      </c>
      <c r="E34" t="s">
        <v>1285</v>
      </c>
      <c r="F34">
        <v>610</v>
      </c>
      <c r="G34" t="s">
        <v>10884</v>
      </c>
      <c r="H34" t="s">
        <v>1267</v>
      </c>
      <c r="I34" s="33">
        <v>200000011628</v>
      </c>
      <c r="J34" t="s">
        <v>10937</v>
      </c>
      <c r="K34" t="s">
        <v>10937</v>
      </c>
      <c r="L34" t="s">
        <v>10887</v>
      </c>
      <c r="N34" s="16">
        <v>42749</v>
      </c>
      <c r="O34" s="16">
        <v>42736</v>
      </c>
      <c r="P34" s="16">
        <v>47848</v>
      </c>
      <c r="R34" t="s">
        <v>1286</v>
      </c>
      <c r="S34" t="s">
        <v>1266</v>
      </c>
      <c r="T34" t="s">
        <v>1266</v>
      </c>
      <c r="U34">
        <v>341012</v>
      </c>
      <c r="V34" t="s">
        <v>1317</v>
      </c>
      <c r="W34" t="s">
        <v>1414</v>
      </c>
      <c r="Y34" t="s">
        <v>1319</v>
      </c>
      <c r="Z34" t="s">
        <v>1415</v>
      </c>
      <c r="AA34">
        <v>7000555567</v>
      </c>
      <c r="AB34" t="s">
        <v>1272</v>
      </c>
      <c r="AC34" t="s">
        <v>1320</v>
      </c>
      <c r="AD34" s="16">
        <v>45810</v>
      </c>
      <c r="AE34">
        <v>40160382</v>
      </c>
      <c r="AF34" s="16">
        <v>45810</v>
      </c>
      <c r="AI34" t="s">
        <v>1416</v>
      </c>
      <c r="AJ34" t="s">
        <v>1417</v>
      </c>
      <c r="AK34" t="s">
        <v>10939</v>
      </c>
      <c r="AL34" t="s">
        <v>3610</v>
      </c>
      <c r="AM34" t="s">
        <v>28</v>
      </c>
      <c r="AN34" s="16">
        <v>45659</v>
      </c>
      <c r="AO34" t="s">
        <v>10934</v>
      </c>
      <c r="AP34" t="s">
        <v>1326</v>
      </c>
      <c r="AQ34">
        <v>1779</v>
      </c>
      <c r="AR34" t="s">
        <v>1366</v>
      </c>
      <c r="AS34" t="s">
        <v>10890</v>
      </c>
      <c r="AU34" s="17">
        <v>4</v>
      </c>
      <c r="AV34" s="17">
        <v>54</v>
      </c>
      <c r="AW34" s="17">
        <v>54</v>
      </c>
      <c r="AX34" s="17">
        <v>54</v>
      </c>
      <c r="AY34" s="17">
        <v>54</v>
      </c>
      <c r="AZ34" s="17">
        <v>54</v>
      </c>
      <c r="BA34" s="17">
        <v>54</v>
      </c>
      <c r="BB34" s="17">
        <v>54</v>
      </c>
      <c r="BC34" s="17">
        <v>54</v>
      </c>
      <c r="BD34" s="17">
        <v>54</v>
      </c>
      <c r="BE34" s="17">
        <v>54</v>
      </c>
      <c r="BF34" s="17">
        <v>54</v>
      </c>
      <c r="BG34" s="17">
        <v>54</v>
      </c>
      <c r="BH34" s="17">
        <v>648</v>
      </c>
      <c r="BI34" s="17">
        <v>648</v>
      </c>
      <c r="BJ34" s="17">
        <v>648</v>
      </c>
      <c r="BK34" s="17">
        <v>648</v>
      </c>
    </row>
    <row r="35" spans="1:63" x14ac:dyDescent="0.25">
      <c r="A35" t="s">
        <v>1411</v>
      </c>
      <c r="B35" t="s">
        <v>1412</v>
      </c>
      <c r="C35">
        <v>31041091</v>
      </c>
      <c r="D35" t="s">
        <v>1413</v>
      </c>
      <c r="E35" t="s">
        <v>1285</v>
      </c>
      <c r="F35">
        <v>660</v>
      </c>
      <c r="G35" t="s">
        <v>10884</v>
      </c>
      <c r="H35" t="s">
        <v>1267</v>
      </c>
      <c r="I35" s="33">
        <v>200000012330</v>
      </c>
      <c r="J35" t="s">
        <v>10932</v>
      </c>
      <c r="K35" t="s">
        <v>10932</v>
      </c>
      <c r="L35" t="s">
        <v>10887</v>
      </c>
      <c r="N35" s="16">
        <v>43838</v>
      </c>
      <c r="O35" s="16">
        <v>43831</v>
      </c>
      <c r="P35" s="16">
        <v>47848</v>
      </c>
      <c r="R35" t="s">
        <v>1286</v>
      </c>
      <c r="S35" t="s">
        <v>1266</v>
      </c>
      <c r="T35" t="s">
        <v>1266</v>
      </c>
      <c r="U35">
        <v>341012</v>
      </c>
      <c r="V35" t="s">
        <v>1317</v>
      </c>
      <c r="W35" t="s">
        <v>1414</v>
      </c>
      <c r="Y35" t="s">
        <v>1319</v>
      </c>
      <c r="Z35" t="s">
        <v>1415</v>
      </c>
      <c r="AA35">
        <v>7000555567</v>
      </c>
      <c r="AB35" t="s">
        <v>1272</v>
      </c>
      <c r="AC35" t="s">
        <v>1320</v>
      </c>
      <c r="AD35" s="16">
        <v>46035</v>
      </c>
      <c r="AE35">
        <v>40160382</v>
      </c>
      <c r="AF35" s="16">
        <v>46035</v>
      </c>
      <c r="AI35" t="s">
        <v>1416</v>
      </c>
      <c r="AJ35" t="s">
        <v>1417</v>
      </c>
      <c r="AK35" t="s">
        <v>10917</v>
      </c>
      <c r="AL35" t="s">
        <v>1774</v>
      </c>
      <c r="AM35" t="s">
        <v>28</v>
      </c>
      <c r="AN35" s="16">
        <v>46023</v>
      </c>
      <c r="AO35" t="s">
        <v>10933</v>
      </c>
      <c r="AP35" t="s">
        <v>1326</v>
      </c>
      <c r="AQ35">
        <v>1779</v>
      </c>
      <c r="AR35" t="s">
        <v>1366</v>
      </c>
      <c r="AS35" t="s">
        <v>10890</v>
      </c>
      <c r="AU35" s="17">
        <v>0.37</v>
      </c>
      <c r="AV35" s="17">
        <v>1.3</v>
      </c>
      <c r="AW35" s="17">
        <v>1.3</v>
      </c>
      <c r="AX35" s="17">
        <v>1.3</v>
      </c>
      <c r="AY35" s="17">
        <v>1.3</v>
      </c>
      <c r="AZ35" s="17">
        <v>1.3</v>
      </c>
      <c r="BA35" s="17">
        <v>1.3</v>
      </c>
      <c r="BB35" s="17">
        <v>1.3</v>
      </c>
      <c r="BC35" s="17">
        <v>1.3</v>
      </c>
      <c r="BD35" s="17">
        <v>1.3</v>
      </c>
      <c r="BE35" s="17">
        <v>1.3</v>
      </c>
      <c r="BF35" s="17">
        <v>1.3</v>
      </c>
      <c r="BG35" s="17">
        <v>1.3</v>
      </c>
      <c r="BH35" s="17">
        <v>15.6</v>
      </c>
      <c r="BI35" s="17">
        <v>15.6</v>
      </c>
      <c r="BJ35" s="17">
        <v>15.6</v>
      </c>
      <c r="BK35" s="17">
        <v>15.6</v>
      </c>
    </row>
    <row r="36" spans="1:63" x14ac:dyDescent="0.25">
      <c r="A36" t="s">
        <v>1411</v>
      </c>
      <c r="B36" t="s">
        <v>1412</v>
      </c>
      <c r="C36">
        <v>31041091</v>
      </c>
      <c r="D36" t="s">
        <v>1413</v>
      </c>
      <c r="E36" t="s">
        <v>1285</v>
      </c>
      <c r="F36">
        <v>710</v>
      </c>
      <c r="G36" t="s">
        <v>10884</v>
      </c>
      <c r="H36" t="s">
        <v>1267</v>
      </c>
      <c r="I36" s="33">
        <v>200000012314</v>
      </c>
      <c r="J36" t="s">
        <v>10940</v>
      </c>
      <c r="K36" t="s">
        <v>10940</v>
      </c>
      <c r="L36" t="s">
        <v>10887</v>
      </c>
      <c r="N36" s="16">
        <v>44188</v>
      </c>
      <c r="O36" s="16">
        <v>44166</v>
      </c>
      <c r="P36" s="16">
        <v>47848</v>
      </c>
      <c r="R36" t="s">
        <v>1286</v>
      </c>
      <c r="S36" t="s">
        <v>1266</v>
      </c>
      <c r="T36" t="s">
        <v>1266</v>
      </c>
      <c r="U36">
        <v>341012</v>
      </c>
      <c r="V36" t="s">
        <v>1317</v>
      </c>
      <c r="W36" t="s">
        <v>1414</v>
      </c>
      <c r="Y36" t="s">
        <v>1319</v>
      </c>
      <c r="Z36" t="s">
        <v>1415</v>
      </c>
      <c r="AA36">
        <v>7000555567</v>
      </c>
      <c r="AB36" t="s">
        <v>1272</v>
      </c>
      <c r="AC36" t="s">
        <v>1320</v>
      </c>
      <c r="AD36" s="16">
        <v>45810</v>
      </c>
      <c r="AE36">
        <v>40160382</v>
      </c>
      <c r="AF36" s="16">
        <v>45810</v>
      </c>
      <c r="AI36" t="s">
        <v>1416</v>
      </c>
      <c r="AJ36" t="s">
        <v>1417</v>
      </c>
      <c r="AK36" t="s">
        <v>10920</v>
      </c>
      <c r="AL36" t="s">
        <v>10909</v>
      </c>
      <c r="AM36" t="s">
        <v>28</v>
      </c>
      <c r="AN36" s="16">
        <v>44927</v>
      </c>
      <c r="AO36" t="s">
        <v>10907</v>
      </c>
      <c r="AP36" t="s">
        <v>1326</v>
      </c>
      <c r="AQ36">
        <v>1779</v>
      </c>
      <c r="AR36" t="s">
        <v>1366</v>
      </c>
      <c r="AS36" t="s">
        <v>10890</v>
      </c>
      <c r="AU36" s="17">
        <v>1</v>
      </c>
      <c r="AV36" s="17">
        <v>77</v>
      </c>
      <c r="AW36" s="17">
        <v>77</v>
      </c>
      <c r="AX36" s="17">
        <v>77</v>
      </c>
      <c r="AY36" s="17">
        <v>77</v>
      </c>
      <c r="AZ36" s="17">
        <v>77</v>
      </c>
      <c r="BA36" s="17">
        <v>77</v>
      </c>
      <c r="BB36" s="17">
        <v>77</v>
      </c>
      <c r="BC36" s="17">
        <v>77</v>
      </c>
      <c r="BD36" s="17">
        <v>77</v>
      </c>
      <c r="BE36" s="17">
        <v>77</v>
      </c>
      <c r="BF36" s="17">
        <v>77</v>
      </c>
      <c r="BG36" s="17">
        <v>77</v>
      </c>
      <c r="BH36" s="17">
        <v>924</v>
      </c>
      <c r="BI36" s="17">
        <v>924</v>
      </c>
      <c r="BJ36" s="17">
        <v>924</v>
      </c>
      <c r="BK36" s="17">
        <v>924</v>
      </c>
    </row>
    <row r="37" spans="1:63" x14ac:dyDescent="0.25">
      <c r="A37" t="s">
        <v>1411</v>
      </c>
      <c r="B37" t="s">
        <v>1412</v>
      </c>
      <c r="C37">
        <v>31041091</v>
      </c>
      <c r="D37" t="s">
        <v>1413</v>
      </c>
      <c r="E37" t="s">
        <v>1285</v>
      </c>
      <c r="F37">
        <v>750</v>
      </c>
      <c r="G37" t="s">
        <v>10884</v>
      </c>
      <c r="H37" t="s">
        <v>1267</v>
      </c>
      <c r="I37" s="33">
        <v>200000012491</v>
      </c>
      <c r="J37" t="s">
        <v>10918</v>
      </c>
      <c r="K37" t="s">
        <v>10918</v>
      </c>
      <c r="L37" t="s">
        <v>10887</v>
      </c>
      <c r="N37" s="16">
        <v>44208</v>
      </c>
      <c r="O37" s="16">
        <v>44197</v>
      </c>
      <c r="P37" s="16">
        <v>47848</v>
      </c>
      <c r="R37" t="s">
        <v>1286</v>
      </c>
      <c r="S37" t="s">
        <v>1266</v>
      </c>
      <c r="T37" t="s">
        <v>1266</v>
      </c>
      <c r="U37">
        <v>341012</v>
      </c>
      <c r="V37" t="s">
        <v>1317</v>
      </c>
      <c r="W37" t="s">
        <v>1414</v>
      </c>
      <c r="Y37" t="s">
        <v>1319</v>
      </c>
      <c r="Z37" t="s">
        <v>1415</v>
      </c>
      <c r="AA37">
        <v>7000555567</v>
      </c>
      <c r="AB37" t="s">
        <v>1272</v>
      </c>
      <c r="AC37" t="s">
        <v>1320</v>
      </c>
      <c r="AD37" s="16">
        <v>45810</v>
      </c>
      <c r="AE37">
        <v>40160382</v>
      </c>
      <c r="AF37" s="16">
        <v>45810</v>
      </c>
      <c r="AI37" t="s">
        <v>1416</v>
      </c>
      <c r="AJ37" t="s">
        <v>1417</v>
      </c>
      <c r="AK37" t="s">
        <v>10919</v>
      </c>
      <c r="AL37" t="s">
        <v>2498</v>
      </c>
      <c r="AM37" t="s">
        <v>28</v>
      </c>
      <c r="AN37" s="16">
        <v>45659</v>
      </c>
      <c r="AO37" t="s">
        <v>10907</v>
      </c>
      <c r="AP37" t="s">
        <v>1326</v>
      </c>
      <c r="AQ37">
        <v>1779</v>
      </c>
      <c r="AR37" t="s">
        <v>1366</v>
      </c>
      <c r="AS37" t="s">
        <v>10890</v>
      </c>
      <c r="AU37" s="17">
        <v>1</v>
      </c>
      <c r="AV37" s="17">
        <v>79.739999999999995</v>
      </c>
      <c r="AW37" s="17">
        <v>79.739999999999995</v>
      </c>
      <c r="AX37" s="17">
        <v>79.739999999999995</v>
      </c>
      <c r="AY37" s="17">
        <v>79.739999999999995</v>
      </c>
      <c r="AZ37" s="17">
        <v>79.739999999999995</v>
      </c>
      <c r="BA37" s="17">
        <v>79.739999999999995</v>
      </c>
      <c r="BB37" s="17">
        <v>79.739999999999995</v>
      </c>
      <c r="BC37" s="17">
        <v>79.739999999999995</v>
      </c>
      <c r="BD37" s="17">
        <v>79.739999999999995</v>
      </c>
      <c r="BE37" s="17">
        <v>79.739999999999995</v>
      </c>
      <c r="BF37" s="17">
        <v>79.739999999999995</v>
      </c>
      <c r="BG37" s="17">
        <v>79.739999999999995</v>
      </c>
      <c r="BH37" s="17">
        <v>956.88</v>
      </c>
      <c r="BI37" s="17">
        <v>956.88</v>
      </c>
      <c r="BJ37" s="17">
        <v>956.88</v>
      </c>
      <c r="BK37" s="17">
        <v>956.88</v>
      </c>
    </row>
    <row r="38" spans="1:63" x14ac:dyDescent="0.25">
      <c r="A38" t="s">
        <v>1411</v>
      </c>
      <c r="B38" t="s">
        <v>1412</v>
      </c>
      <c r="C38">
        <v>31041091</v>
      </c>
      <c r="D38" t="s">
        <v>1413</v>
      </c>
      <c r="E38" t="s">
        <v>1285</v>
      </c>
      <c r="F38">
        <v>770</v>
      </c>
      <c r="G38" t="s">
        <v>10884</v>
      </c>
      <c r="H38" t="s">
        <v>1267</v>
      </c>
      <c r="I38" s="33">
        <v>200000013463</v>
      </c>
      <c r="J38" t="s">
        <v>10935</v>
      </c>
      <c r="K38" t="s">
        <v>10953</v>
      </c>
      <c r="L38" t="s">
        <v>10887</v>
      </c>
      <c r="N38" s="16">
        <v>45661</v>
      </c>
      <c r="O38" s="16">
        <v>45658</v>
      </c>
      <c r="P38" s="16">
        <v>47848</v>
      </c>
      <c r="R38" t="s">
        <v>1286</v>
      </c>
      <c r="S38" t="s">
        <v>1266</v>
      </c>
      <c r="T38" t="s">
        <v>1266</v>
      </c>
      <c r="U38">
        <v>341012</v>
      </c>
      <c r="V38" t="s">
        <v>1317</v>
      </c>
      <c r="W38" t="s">
        <v>1414</v>
      </c>
      <c r="Y38" t="s">
        <v>1319</v>
      </c>
      <c r="Z38" t="s">
        <v>1415</v>
      </c>
      <c r="AA38">
        <v>7000555567</v>
      </c>
      <c r="AB38" t="s">
        <v>1272</v>
      </c>
      <c r="AC38" t="s">
        <v>1320</v>
      </c>
      <c r="AD38" s="16">
        <v>45810</v>
      </c>
      <c r="AE38">
        <v>40160382</v>
      </c>
      <c r="AF38" s="16">
        <v>45810</v>
      </c>
      <c r="AI38" t="s">
        <v>1416</v>
      </c>
      <c r="AJ38" t="s">
        <v>1417</v>
      </c>
      <c r="AK38" t="s">
        <v>10917</v>
      </c>
      <c r="AL38" t="s">
        <v>1774</v>
      </c>
      <c r="AM38" t="s">
        <v>28</v>
      </c>
      <c r="AN38" s="16">
        <v>45658</v>
      </c>
      <c r="AO38" t="s">
        <v>10933</v>
      </c>
      <c r="AP38" t="s">
        <v>1326</v>
      </c>
      <c r="AQ38">
        <v>1779</v>
      </c>
      <c r="AR38" t="s">
        <v>1366</v>
      </c>
      <c r="AS38" t="s">
        <v>10890</v>
      </c>
      <c r="AU38" s="17">
        <v>0.02</v>
      </c>
      <c r="AV38" s="17">
        <v>1.64</v>
      </c>
      <c r="AW38" s="17">
        <v>1.64</v>
      </c>
      <c r="AX38" s="17">
        <v>1.64</v>
      </c>
      <c r="AY38" s="17">
        <v>1.64</v>
      </c>
      <c r="AZ38" s="17">
        <v>1.64</v>
      </c>
      <c r="BA38" s="17">
        <v>1.64</v>
      </c>
      <c r="BB38" s="17">
        <v>1.64</v>
      </c>
      <c r="BC38" s="17">
        <v>1.64</v>
      </c>
      <c r="BD38" s="17">
        <v>1.64</v>
      </c>
      <c r="BE38" s="17">
        <v>1.64</v>
      </c>
      <c r="BF38" s="17">
        <v>1.64</v>
      </c>
      <c r="BG38" s="17">
        <v>1.64</v>
      </c>
      <c r="BH38" s="17">
        <v>19.68</v>
      </c>
      <c r="BI38" s="17">
        <v>19.68</v>
      </c>
      <c r="BJ38" s="17">
        <v>19.68</v>
      </c>
      <c r="BK38" s="17">
        <v>19.68</v>
      </c>
    </row>
    <row r="39" spans="1:63" x14ac:dyDescent="0.25">
      <c r="A39" t="s">
        <v>1411</v>
      </c>
      <c r="B39" t="s">
        <v>1412</v>
      </c>
      <c r="C39">
        <v>31041091</v>
      </c>
      <c r="D39" t="s">
        <v>1413</v>
      </c>
      <c r="E39" t="s">
        <v>1285</v>
      </c>
      <c r="F39">
        <v>780</v>
      </c>
      <c r="G39" t="s">
        <v>10884</v>
      </c>
      <c r="H39" t="s">
        <v>1267</v>
      </c>
      <c r="I39" s="33">
        <v>200000013462</v>
      </c>
      <c r="J39" t="s">
        <v>10936</v>
      </c>
      <c r="K39" t="s">
        <v>10952</v>
      </c>
      <c r="L39" t="s">
        <v>10887</v>
      </c>
      <c r="N39" s="16">
        <v>45674</v>
      </c>
      <c r="O39" s="16">
        <v>45658</v>
      </c>
      <c r="P39" s="16">
        <v>47848</v>
      </c>
      <c r="R39" t="s">
        <v>1286</v>
      </c>
      <c r="S39" t="s">
        <v>1266</v>
      </c>
      <c r="T39" t="s">
        <v>1266</v>
      </c>
      <c r="U39">
        <v>341012</v>
      </c>
      <c r="V39" t="s">
        <v>1317</v>
      </c>
      <c r="W39" t="s">
        <v>1414</v>
      </c>
      <c r="Y39" t="s">
        <v>1319</v>
      </c>
      <c r="Z39" t="s">
        <v>1415</v>
      </c>
      <c r="AA39">
        <v>7000555567</v>
      </c>
      <c r="AB39" t="s">
        <v>1272</v>
      </c>
      <c r="AC39" t="s">
        <v>1320</v>
      </c>
      <c r="AD39" s="16">
        <v>45810</v>
      </c>
      <c r="AE39">
        <v>40160382</v>
      </c>
      <c r="AF39" s="16">
        <v>45810</v>
      </c>
      <c r="AI39" t="s">
        <v>1416</v>
      </c>
      <c r="AJ39" t="s">
        <v>1417</v>
      </c>
      <c r="AK39" t="s">
        <v>10917</v>
      </c>
      <c r="AL39" t="s">
        <v>1774</v>
      </c>
      <c r="AM39" t="s">
        <v>28</v>
      </c>
      <c r="AN39" s="16">
        <v>45658</v>
      </c>
      <c r="AO39" t="s">
        <v>10933</v>
      </c>
      <c r="AP39" t="s">
        <v>1326</v>
      </c>
      <c r="AQ39">
        <v>1779</v>
      </c>
      <c r="AR39" t="s">
        <v>1366</v>
      </c>
      <c r="AS39" t="s">
        <v>10890</v>
      </c>
      <c r="AU39" s="17">
        <v>0.01</v>
      </c>
      <c r="AV39" s="17">
        <v>0.97</v>
      </c>
      <c r="AW39" s="17">
        <v>0.97</v>
      </c>
      <c r="AX39" s="17">
        <v>0.97</v>
      </c>
      <c r="AY39" s="17">
        <v>0.97</v>
      </c>
      <c r="AZ39" s="17">
        <v>0.97</v>
      </c>
      <c r="BA39" s="17">
        <v>0.97</v>
      </c>
      <c r="BB39" s="17">
        <v>0.97</v>
      </c>
      <c r="BC39" s="17">
        <v>0.97</v>
      </c>
      <c r="BD39" s="17">
        <v>0.97</v>
      </c>
      <c r="BE39" s="17">
        <v>0.97</v>
      </c>
      <c r="BF39" s="17">
        <v>0.97</v>
      </c>
      <c r="BG39" s="17">
        <v>0.97</v>
      </c>
      <c r="BH39" s="17">
        <v>11.64</v>
      </c>
      <c r="BI39" s="17">
        <v>11.64</v>
      </c>
      <c r="BJ39" s="17">
        <v>11.64</v>
      </c>
      <c r="BK39" s="17">
        <v>11.64</v>
      </c>
    </row>
    <row r="40" spans="1:63" x14ac:dyDescent="0.25">
      <c r="A40" t="s">
        <v>1439</v>
      </c>
      <c r="B40" t="s">
        <v>1429</v>
      </c>
      <c r="C40">
        <v>31057026</v>
      </c>
      <c r="D40" t="s">
        <v>1440</v>
      </c>
      <c r="E40" t="s">
        <v>1285</v>
      </c>
      <c r="F40">
        <v>760</v>
      </c>
      <c r="G40" t="s">
        <v>10884</v>
      </c>
      <c r="H40" t="s">
        <v>1267</v>
      </c>
      <c r="I40" s="33">
        <v>200000010887</v>
      </c>
      <c r="J40" t="s">
        <v>10962</v>
      </c>
      <c r="K40" t="s">
        <v>10962</v>
      </c>
      <c r="L40" t="s">
        <v>10887</v>
      </c>
      <c r="N40" s="16">
        <v>45946</v>
      </c>
      <c r="O40" s="16">
        <v>46023</v>
      </c>
      <c r="P40" s="16">
        <v>47848</v>
      </c>
      <c r="R40" t="s">
        <v>1286</v>
      </c>
      <c r="S40" t="s">
        <v>1266</v>
      </c>
      <c r="T40" t="s">
        <v>1266</v>
      </c>
      <c r="U40">
        <v>341012</v>
      </c>
      <c r="V40" t="s">
        <v>1317</v>
      </c>
      <c r="W40" t="s">
        <v>1431</v>
      </c>
      <c r="Y40" t="s">
        <v>1288</v>
      </c>
      <c r="Z40" t="s">
        <v>1432</v>
      </c>
      <c r="AA40">
        <v>7000555567</v>
      </c>
      <c r="AB40" t="s">
        <v>1272</v>
      </c>
      <c r="AC40" t="s">
        <v>1432</v>
      </c>
      <c r="AD40" s="16">
        <v>45946</v>
      </c>
      <c r="AE40">
        <v>8000016491</v>
      </c>
      <c r="AI40" t="s">
        <v>1433</v>
      </c>
      <c r="AJ40" t="s">
        <v>1434</v>
      </c>
      <c r="AK40" t="s">
        <v>10922</v>
      </c>
      <c r="AL40" t="s">
        <v>3399</v>
      </c>
      <c r="AM40" t="s">
        <v>28</v>
      </c>
      <c r="AN40" s="16">
        <v>46023</v>
      </c>
      <c r="AO40" t="s">
        <v>10889</v>
      </c>
      <c r="AP40" t="s">
        <v>1436</v>
      </c>
      <c r="AQ40">
        <v>1004</v>
      </c>
      <c r="AR40" t="s">
        <v>1437</v>
      </c>
      <c r="AS40" t="s">
        <v>10896</v>
      </c>
      <c r="AU40" s="17">
        <v>9612.8799999999992</v>
      </c>
      <c r="AV40" s="17">
        <v>9612.8799999999992</v>
      </c>
      <c r="AW40" s="17">
        <v>9612.8799999999992</v>
      </c>
      <c r="AX40" s="17">
        <v>9612.8799999999992</v>
      </c>
      <c r="AY40" s="17">
        <v>9612.8799999999992</v>
      </c>
      <c r="AZ40" s="17">
        <v>9612.8799999999992</v>
      </c>
      <c r="BA40" s="17">
        <v>9612.8799999999992</v>
      </c>
      <c r="BB40" s="17">
        <v>9612.8799999999992</v>
      </c>
      <c r="BC40" s="17">
        <v>9612.8799999999992</v>
      </c>
      <c r="BD40" s="17">
        <v>9612.8799999999992</v>
      </c>
      <c r="BE40" s="17">
        <v>9612.8799999999992</v>
      </c>
      <c r="BF40" s="17">
        <v>9612.8799999999992</v>
      </c>
      <c r="BG40" s="17">
        <v>9612.8799999999992</v>
      </c>
      <c r="BH40" s="17">
        <v>115354.56</v>
      </c>
      <c r="BI40" s="17">
        <v>115354.56</v>
      </c>
      <c r="BJ40" s="17">
        <v>115354.56</v>
      </c>
      <c r="BK40" s="17">
        <v>115354.56</v>
      </c>
    </row>
    <row r="41" spans="1:63" x14ac:dyDescent="0.25">
      <c r="A41" t="s">
        <v>1441</v>
      </c>
      <c r="B41" t="s">
        <v>1429</v>
      </c>
      <c r="C41">
        <v>31057024</v>
      </c>
      <c r="D41" t="s">
        <v>1442</v>
      </c>
      <c r="E41" t="s">
        <v>1285</v>
      </c>
      <c r="F41">
        <v>530</v>
      </c>
      <c r="G41" t="s">
        <v>10884</v>
      </c>
      <c r="H41" t="s">
        <v>1267</v>
      </c>
      <c r="I41" s="33">
        <v>200000010887</v>
      </c>
      <c r="J41" t="s">
        <v>10962</v>
      </c>
      <c r="K41" t="s">
        <v>10962</v>
      </c>
      <c r="L41" t="s">
        <v>10887</v>
      </c>
      <c r="N41" s="16">
        <v>45713</v>
      </c>
      <c r="O41" s="16">
        <v>45717</v>
      </c>
      <c r="P41" s="16">
        <v>47848</v>
      </c>
      <c r="R41" t="s">
        <v>1371</v>
      </c>
      <c r="S41" t="s">
        <v>1266</v>
      </c>
      <c r="T41" t="s">
        <v>1266</v>
      </c>
      <c r="U41">
        <v>341012</v>
      </c>
      <c r="V41" t="s">
        <v>1317</v>
      </c>
      <c r="W41" t="s">
        <v>1431</v>
      </c>
      <c r="Y41" t="s">
        <v>1288</v>
      </c>
      <c r="Z41" t="s">
        <v>1432</v>
      </c>
      <c r="AA41">
        <v>7000555567</v>
      </c>
      <c r="AB41" t="s">
        <v>1272</v>
      </c>
      <c r="AC41" t="s">
        <v>1432</v>
      </c>
      <c r="AD41" s="16">
        <v>45797</v>
      </c>
      <c r="AE41">
        <v>8000016490</v>
      </c>
      <c r="AF41" s="16">
        <v>45797</v>
      </c>
      <c r="AI41" t="s">
        <v>1433</v>
      </c>
      <c r="AJ41" t="s">
        <v>1434</v>
      </c>
      <c r="AK41" t="s">
        <v>10922</v>
      </c>
      <c r="AL41" t="s">
        <v>3399</v>
      </c>
      <c r="AM41" t="s">
        <v>28</v>
      </c>
      <c r="AN41" s="16">
        <v>45717</v>
      </c>
      <c r="AO41" t="s">
        <v>10889</v>
      </c>
      <c r="AP41" t="s">
        <v>1436</v>
      </c>
      <c r="AQ41">
        <v>1004</v>
      </c>
      <c r="AR41" t="s">
        <v>1437</v>
      </c>
      <c r="AS41" t="s">
        <v>10896</v>
      </c>
      <c r="AU41" s="17">
        <v>112.6</v>
      </c>
      <c r="AV41" s="17">
        <v>112.6</v>
      </c>
      <c r="AW41" s="17">
        <v>112.6</v>
      </c>
      <c r="AX41" s="17">
        <v>112.6</v>
      </c>
      <c r="AY41" s="17">
        <v>112.6</v>
      </c>
      <c r="AZ41" s="17">
        <v>112.6</v>
      </c>
      <c r="BA41" s="17">
        <v>112.6</v>
      </c>
      <c r="BB41" s="17">
        <v>112.6</v>
      </c>
      <c r="BC41" s="17">
        <v>112.6</v>
      </c>
      <c r="BD41" s="17">
        <v>112.6</v>
      </c>
      <c r="BE41" s="17">
        <v>112.6</v>
      </c>
      <c r="BF41" s="17">
        <v>112.6</v>
      </c>
      <c r="BG41" s="17">
        <v>112.6</v>
      </c>
      <c r="BH41" s="17">
        <v>1351.2</v>
      </c>
      <c r="BI41" s="17">
        <v>1351.2</v>
      </c>
      <c r="BJ41" s="17">
        <v>1351.2</v>
      </c>
      <c r="BK41" s="17">
        <v>1351.2</v>
      </c>
    </row>
    <row r="42" spans="1:63" x14ac:dyDescent="0.25">
      <c r="A42" t="s">
        <v>1443</v>
      </c>
      <c r="B42" t="s">
        <v>1429</v>
      </c>
      <c r="C42">
        <v>31060988</v>
      </c>
      <c r="D42" t="s">
        <v>1444</v>
      </c>
      <c r="E42" t="s">
        <v>1285</v>
      </c>
      <c r="F42">
        <v>970</v>
      </c>
      <c r="G42" t="s">
        <v>10884</v>
      </c>
      <c r="H42" t="s">
        <v>1267</v>
      </c>
      <c r="I42" s="33">
        <v>200000011063</v>
      </c>
      <c r="J42" t="s">
        <v>10921</v>
      </c>
      <c r="K42" t="s">
        <v>10921</v>
      </c>
      <c r="L42" t="s">
        <v>10887</v>
      </c>
      <c r="N42" s="16">
        <v>42755</v>
      </c>
      <c r="O42" s="16">
        <v>42736</v>
      </c>
      <c r="P42" s="16">
        <v>47848</v>
      </c>
      <c r="R42" t="s">
        <v>1286</v>
      </c>
      <c r="S42" t="s">
        <v>1266</v>
      </c>
      <c r="T42" t="s">
        <v>1266</v>
      </c>
      <c r="V42" t="s">
        <v>1317</v>
      </c>
      <c r="W42" t="s">
        <v>1431</v>
      </c>
      <c r="Y42" t="s">
        <v>1288</v>
      </c>
      <c r="Z42" t="s">
        <v>1432</v>
      </c>
      <c r="AA42">
        <v>7000555567</v>
      </c>
      <c r="AB42" t="s">
        <v>1272</v>
      </c>
      <c r="AC42" t="s">
        <v>1432</v>
      </c>
      <c r="AD42" s="16">
        <v>45800</v>
      </c>
      <c r="AE42">
        <v>8000020630</v>
      </c>
      <c r="AF42" s="16">
        <v>45800</v>
      </c>
      <c r="AI42" t="s">
        <v>1433</v>
      </c>
      <c r="AJ42" t="s">
        <v>1434</v>
      </c>
      <c r="AK42" t="s">
        <v>10922</v>
      </c>
      <c r="AL42" t="s">
        <v>3399</v>
      </c>
      <c r="AM42" t="s">
        <v>28</v>
      </c>
      <c r="AN42" s="16">
        <v>44927</v>
      </c>
      <c r="AO42" t="s">
        <v>10889</v>
      </c>
      <c r="AP42" t="s">
        <v>1436</v>
      </c>
      <c r="AQ42">
        <v>1004</v>
      </c>
      <c r="AR42" t="s">
        <v>1437</v>
      </c>
      <c r="AS42" t="s">
        <v>10896</v>
      </c>
      <c r="AU42" s="17">
        <v>50.82</v>
      </c>
      <c r="AV42" s="17">
        <v>965.58</v>
      </c>
      <c r="AW42" s="17">
        <v>965.58</v>
      </c>
      <c r="AX42" s="17">
        <v>965.58</v>
      </c>
      <c r="AY42" s="17">
        <v>965.58</v>
      </c>
      <c r="AZ42" s="17">
        <v>965.58</v>
      </c>
      <c r="BA42" s="17">
        <v>965.58</v>
      </c>
      <c r="BB42" s="17">
        <v>965.58</v>
      </c>
      <c r="BC42" s="17">
        <v>965.58</v>
      </c>
      <c r="BD42" s="17">
        <v>965.58</v>
      </c>
      <c r="BE42" s="17">
        <v>965.58</v>
      </c>
      <c r="BF42" s="17">
        <v>965.58</v>
      </c>
      <c r="BG42" s="17">
        <v>965.58</v>
      </c>
      <c r="BH42" s="17">
        <v>11586.96</v>
      </c>
      <c r="BI42" s="17">
        <v>11586.96</v>
      </c>
      <c r="BJ42" s="17">
        <v>11586.96</v>
      </c>
      <c r="BK42" s="17">
        <v>11586.96</v>
      </c>
    </row>
    <row r="43" spans="1:63" x14ac:dyDescent="0.25">
      <c r="A43" t="s">
        <v>1443</v>
      </c>
      <c r="B43" t="s">
        <v>1429</v>
      </c>
      <c r="C43">
        <v>31060988</v>
      </c>
      <c r="D43" t="s">
        <v>1444</v>
      </c>
      <c r="E43" t="s">
        <v>1285</v>
      </c>
      <c r="F43">
        <v>980</v>
      </c>
      <c r="G43" t="s">
        <v>10884</v>
      </c>
      <c r="H43" t="s">
        <v>1267</v>
      </c>
      <c r="I43" s="33">
        <v>200000011102</v>
      </c>
      <c r="J43" t="s">
        <v>10965</v>
      </c>
      <c r="K43" t="s">
        <v>10965</v>
      </c>
      <c r="L43" t="s">
        <v>10887</v>
      </c>
      <c r="N43" s="16">
        <v>42755</v>
      </c>
      <c r="O43" s="16">
        <v>42736</v>
      </c>
      <c r="P43" s="16">
        <v>47848</v>
      </c>
      <c r="R43" t="s">
        <v>1286</v>
      </c>
      <c r="S43" t="s">
        <v>1266</v>
      </c>
      <c r="T43" t="s">
        <v>1266</v>
      </c>
      <c r="V43" t="s">
        <v>1317</v>
      </c>
      <c r="W43" t="s">
        <v>1431</v>
      </c>
      <c r="Y43" t="s">
        <v>1288</v>
      </c>
      <c r="Z43" t="s">
        <v>1432</v>
      </c>
      <c r="AA43">
        <v>7000555567</v>
      </c>
      <c r="AB43" t="s">
        <v>1272</v>
      </c>
      <c r="AC43" t="s">
        <v>1432</v>
      </c>
      <c r="AD43" s="16">
        <v>45800</v>
      </c>
      <c r="AE43">
        <v>8000020630</v>
      </c>
      <c r="AF43" s="16">
        <v>45800</v>
      </c>
      <c r="AI43" t="s">
        <v>1433</v>
      </c>
      <c r="AJ43" t="s">
        <v>1434</v>
      </c>
      <c r="AK43" t="s">
        <v>10922</v>
      </c>
      <c r="AL43" t="s">
        <v>3399</v>
      </c>
      <c r="AM43" t="s">
        <v>28</v>
      </c>
      <c r="AN43" s="16">
        <v>44927</v>
      </c>
      <c r="AO43" t="s">
        <v>10889</v>
      </c>
      <c r="AP43" t="s">
        <v>1436</v>
      </c>
      <c r="AQ43">
        <v>1004</v>
      </c>
      <c r="AR43" t="s">
        <v>1437</v>
      </c>
      <c r="AS43" t="s">
        <v>10896</v>
      </c>
      <c r="AU43" s="17">
        <v>27.22</v>
      </c>
      <c r="AV43" s="17">
        <v>871.04</v>
      </c>
      <c r="AW43" s="17">
        <v>871.04</v>
      </c>
      <c r="AX43" s="17">
        <v>871.04</v>
      </c>
      <c r="AY43" s="17">
        <v>871.04</v>
      </c>
      <c r="AZ43" s="17">
        <v>871.04</v>
      </c>
      <c r="BA43" s="17">
        <v>871.04</v>
      </c>
      <c r="BB43" s="17">
        <v>871.04</v>
      </c>
      <c r="BC43" s="17">
        <v>871.04</v>
      </c>
      <c r="BD43" s="17">
        <v>871.04</v>
      </c>
      <c r="BE43" s="17">
        <v>871.04</v>
      </c>
      <c r="BF43" s="17">
        <v>871.04</v>
      </c>
      <c r="BG43" s="17">
        <v>871.04</v>
      </c>
      <c r="BH43" s="17">
        <v>10452.48</v>
      </c>
      <c r="BI43" s="17">
        <v>10452.48</v>
      </c>
      <c r="BJ43" s="17">
        <v>10452.48</v>
      </c>
      <c r="BK43" s="17">
        <v>10452.48</v>
      </c>
    </row>
    <row r="44" spans="1:63" x14ac:dyDescent="0.25">
      <c r="A44" t="s">
        <v>1443</v>
      </c>
      <c r="B44" t="s">
        <v>1429</v>
      </c>
      <c r="C44">
        <v>31060988</v>
      </c>
      <c r="D44" t="s">
        <v>1444</v>
      </c>
      <c r="E44" t="s">
        <v>1285</v>
      </c>
      <c r="F44">
        <v>2410</v>
      </c>
      <c r="G44" t="s">
        <v>10884</v>
      </c>
      <c r="H44" t="s">
        <v>1267</v>
      </c>
      <c r="I44" s="33">
        <v>200000013483</v>
      </c>
      <c r="J44" t="s">
        <v>10969</v>
      </c>
      <c r="K44" t="s">
        <v>10966</v>
      </c>
      <c r="L44" t="s">
        <v>10887</v>
      </c>
      <c r="N44" s="16">
        <v>45679</v>
      </c>
      <c r="O44" s="16">
        <v>45658</v>
      </c>
      <c r="P44" s="16">
        <v>47848</v>
      </c>
      <c r="R44" t="s">
        <v>1286</v>
      </c>
      <c r="S44" t="s">
        <v>1266</v>
      </c>
      <c r="T44" t="s">
        <v>1266</v>
      </c>
      <c r="V44" t="s">
        <v>1317</v>
      </c>
      <c r="W44" t="s">
        <v>1431</v>
      </c>
      <c r="Y44" t="s">
        <v>1288</v>
      </c>
      <c r="Z44" t="s">
        <v>1432</v>
      </c>
      <c r="AA44">
        <v>7000555567</v>
      </c>
      <c r="AB44" t="s">
        <v>1272</v>
      </c>
      <c r="AC44" t="s">
        <v>1432</v>
      </c>
      <c r="AD44" s="16">
        <v>45800</v>
      </c>
      <c r="AE44">
        <v>8000020630</v>
      </c>
      <c r="AF44" s="16">
        <v>45800</v>
      </c>
      <c r="AI44" t="s">
        <v>1433</v>
      </c>
      <c r="AJ44" t="s">
        <v>1434</v>
      </c>
      <c r="AK44" t="s">
        <v>10960</v>
      </c>
      <c r="AL44" t="s">
        <v>1716</v>
      </c>
      <c r="AM44" t="s">
        <v>28</v>
      </c>
      <c r="AN44" s="16">
        <v>45658</v>
      </c>
      <c r="AO44" t="s">
        <v>10889</v>
      </c>
      <c r="AP44" t="s">
        <v>1436</v>
      </c>
      <c r="AQ44">
        <v>1004</v>
      </c>
      <c r="AR44" t="s">
        <v>1437</v>
      </c>
      <c r="AS44" t="s">
        <v>10890</v>
      </c>
      <c r="AU44" s="17">
        <v>36</v>
      </c>
      <c r="AV44" s="17">
        <v>36</v>
      </c>
      <c r="AW44" s="17">
        <v>36</v>
      </c>
      <c r="AX44" s="17">
        <v>36</v>
      </c>
      <c r="AY44" s="17">
        <v>36</v>
      </c>
      <c r="AZ44" s="17">
        <v>36</v>
      </c>
      <c r="BA44" s="17">
        <v>36</v>
      </c>
      <c r="BB44" s="17">
        <v>36</v>
      </c>
      <c r="BC44" s="17">
        <v>36</v>
      </c>
      <c r="BD44" s="17">
        <v>36</v>
      </c>
      <c r="BE44" s="17">
        <v>36</v>
      </c>
      <c r="BF44" s="17">
        <v>36</v>
      </c>
      <c r="BG44" s="17">
        <v>36</v>
      </c>
      <c r="BH44" s="17">
        <v>432</v>
      </c>
      <c r="BI44" s="17">
        <v>432</v>
      </c>
      <c r="BJ44" s="17">
        <v>432</v>
      </c>
      <c r="BK44" s="17">
        <v>432</v>
      </c>
    </row>
    <row r="45" spans="1:63" x14ac:dyDescent="0.25">
      <c r="A45" t="s">
        <v>1451</v>
      </c>
      <c r="B45" t="s">
        <v>1429</v>
      </c>
      <c r="C45">
        <v>31057021</v>
      </c>
      <c r="D45" t="s">
        <v>1452</v>
      </c>
      <c r="E45" t="s">
        <v>1285</v>
      </c>
      <c r="F45">
        <v>1430</v>
      </c>
      <c r="G45" t="s">
        <v>10884</v>
      </c>
      <c r="H45" t="s">
        <v>1267</v>
      </c>
      <c r="I45" s="33">
        <v>200000011063</v>
      </c>
      <c r="J45" t="s">
        <v>10921</v>
      </c>
      <c r="K45" t="s">
        <v>10921</v>
      </c>
      <c r="L45" t="s">
        <v>10887</v>
      </c>
      <c r="N45" s="16">
        <v>43004</v>
      </c>
      <c r="O45" s="16">
        <v>42979</v>
      </c>
      <c r="P45" s="16">
        <v>47848</v>
      </c>
      <c r="R45" t="s">
        <v>1371</v>
      </c>
      <c r="S45" t="s">
        <v>1266</v>
      </c>
      <c r="T45" t="s">
        <v>1266</v>
      </c>
      <c r="V45" t="s">
        <v>1317</v>
      </c>
      <c r="W45" t="s">
        <v>1431</v>
      </c>
      <c r="Y45" t="s">
        <v>1288</v>
      </c>
      <c r="Z45" t="s">
        <v>1432</v>
      </c>
      <c r="AA45">
        <v>7000555567</v>
      </c>
      <c r="AB45" t="s">
        <v>1272</v>
      </c>
      <c r="AC45" t="s">
        <v>1432</v>
      </c>
      <c r="AD45" s="16">
        <v>45797</v>
      </c>
      <c r="AE45">
        <v>8000016502</v>
      </c>
      <c r="AF45" s="16">
        <v>45797</v>
      </c>
      <c r="AI45" t="s">
        <v>1433</v>
      </c>
      <c r="AJ45" t="s">
        <v>1434</v>
      </c>
      <c r="AK45" t="s">
        <v>10922</v>
      </c>
      <c r="AL45" t="s">
        <v>3399</v>
      </c>
      <c r="AM45" t="s">
        <v>28</v>
      </c>
      <c r="AN45" s="16">
        <v>44927</v>
      </c>
      <c r="AO45" t="s">
        <v>10889</v>
      </c>
      <c r="AP45" t="s">
        <v>1436</v>
      </c>
      <c r="AQ45">
        <v>1004</v>
      </c>
      <c r="AR45" t="s">
        <v>1437</v>
      </c>
      <c r="AS45" t="s">
        <v>10896</v>
      </c>
      <c r="AU45" s="17">
        <v>6</v>
      </c>
      <c r="AV45" s="17">
        <v>114</v>
      </c>
      <c r="AW45" s="17">
        <v>114</v>
      </c>
      <c r="AX45" s="17">
        <v>114</v>
      </c>
      <c r="AY45" s="17">
        <v>114</v>
      </c>
      <c r="AZ45" s="17">
        <v>114</v>
      </c>
      <c r="BA45" s="17">
        <v>114</v>
      </c>
      <c r="BB45" s="17">
        <v>114</v>
      </c>
      <c r="BC45" s="17">
        <v>114</v>
      </c>
      <c r="BD45" s="17">
        <v>114</v>
      </c>
      <c r="BE45" s="17">
        <v>114</v>
      </c>
      <c r="BF45" s="17">
        <v>114</v>
      </c>
      <c r="BG45" s="17">
        <v>114</v>
      </c>
      <c r="BH45" s="17">
        <v>1368</v>
      </c>
      <c r="BI45" s="17">
        <v>1368</v>
      </c>
      <c r="BJ45" s="17">
        <v>1368</v>
      </c>
      <c r="BK45" s="17">
        <v>1368</v>
      </c>
    </row>
    <row r="46" spans="1:63" x14ac:dyDescent="0.25">
      <c r="A46" t="s">
        <v>1451</v>
      </c>
      <c r="B46" t="s">
        <v>1429</v>
      </c>
      <c r="C46">
        <v>31057021</v>
      </c>
      <c r="D46" t="s">
        <v>1452</v>
      </c>
      <c r="E46" t="s">
        <v>1285</v>
      </c>
      <c r="F46">
        <v>1440</v>
      </c>
      <c r="G46" t="s">
        <v>10884</v>
      </c>
      <c r="H46" t="s">
        <v>1267</v>
      </c>
      <c r="I46" s="33">
        <v>200000011100</v>
      </c>
      <c r="J46" t="s">
        <v>10970</v>
      </c>
      <c r="K46" t="s">
        <v>10970</v>
      </c>
      <c r="L46" t="s">
        <v>10887</v>
      </c>
      <c r="N46" s="16">
        <v>43004</v>
      </c>
      <c r="O46" s="16">
        <v>42979</v>
      </c>
      <c r="P46" s="16">
        <v>47848</v>
      </c>
      <c r="R46" t="s">
        <v>1371</v>
      </c>
      <c r="S46" t="s">
        <v>1266</v>
      </c>
      <c r="T46" t="s">
        <v>1266</v>
      </c>
      <c r="V46" t="s">
        <v>1317</v>
      </c>
      <c r="W46" t="s">
        <v>1431</v>
      </c>
      <c r="Y46" t="s">
        <v>1288</v>
      </c>
      <c r="Z46" t="s">
        <v>1432</v>
      </c>
      <c r="AA46">
        <v>7000555567</v>
      </c>
      <c r="AB46" t="s">
        <v>1272</v>
      </c>
      <c r="AC46" t="s">
        <v>1432</v>
      </c>
      <c r="AD46" s="16">
        <v>45797</v>
      </c>
      <c r="AE46">
        <v>8000016502</v>
      </c>
      <c r="AF46" s="16">
        <v>45797</v>
      </c>
      <c r="AI46" t="s">
        <v>1433</v>
      </c>
      <c r="AJ46" t="s">
        <v>1434</v>
      </c>
      <c r="AK46" t="s">
        <v>10922</v>
      </c>
      <c r="AL46" t="s">
        <v>3399</v>
      </c>
      <c r="AM46" t="s">
        <v>28</v>
      </c>
      <c r="AN46" s="16">
        <v>44927</v>
      </c>
      <c r="AO46" t="s">
        <v>10889</v>
      </c>
      <c r="AP46" t="s">
        <v>1436</v>
      </c>
      <c r="AQ46">
        <v>1004</v>
      </c>
      <c r="AR46" t="s">
        <v>1437</v>
      </c>
      <c r="AS46" t="s">
        <v>10896</v>
      </c>
      <c r="AU46" s="17">
        <v>2</v>
      </c>
      <c r="AV46" s="17">
        <v>105.6</v>
      </c>
      <c r="AW46" s="17">
        <v>105.6</v>
      </c>
      <c r="AX46" s="17">
        <v>105.6</v>
      </c>
      <c r="AY46" s="17">
        <v>105.6</v>
      </c>
      <c r="AZ46" s="17">
        <v>105.6</v>
      </c>
      <c r="BA46" s="17">
        <v>105.6</v>
      </c>
      <c r="BB46" s="17">
        <v>105.6</v>
      </c>
      <c r="BC46" s="17">
        <v>105.6</v>
      </c>
      <c r="BD46" s="17">
        <v>105.6</v>
      </c>
      <c r="BE46" s="17">
        <v>105.6</v>
      </c>
      <c r="BF46" s="17">
        <v>105.6</v>
      </c>
      <c r="BG46" s="17">
        <v>105.6</v>
      </c>
      <c r="BH46" s="17">
        <v>1267.2</v>
      </c>
      <c r="BI46" s="17">
        <v>1267.2</v>
      </c>
      <c r="BJ46" s="17">
        <v>1267.2</v>
      </c>
      <c r="BK46" s="17">
        <v>1267.2</v>
      </c>
    </row>
    <row r="47" spans="1:63" x14ac:dyDescent="0.25">
      <c r="A47" t="s">
        <v>1454</v>
      </c>
      <c r="B47" t="s">
        <v>1455</v>
      </c>
      <c r="C47">
        <v>31309121</v>
      </c>
      <c r="D47" t="s">
        <v>1456</v>
      </c>
      <c r="E47" t="s">
        <v>1285</v>
      </c>
      <c r="F47">
        <v>110</v>
      </c>
      <c r="G47" t="s">
        <v>10884</v>
      </c>
      <c r="H47" t="s">
        <v>1267</v>
      </c>
      <c r="I47" s="33">
        <v>200000013691</v>
      </c>
      <c r="J47" t="s">
        <v>10976</v>
      </c>
      <c r="K47" t="s">
        <v>10976</v>
      </c>
      <c r="L47" t="s">
        <v>10887</v>
      </c>
      <c r="N47" s="16">
        <v>46030</v>
      </c>
      <c r="O47" s="16">
        <v>46023</v>
      </c>
      <c r="P47" s="16">
        <v>47848</v>
      </c>
      <c r="R47" t="s">
        <v>1286</v>
      </c>
      <c r="S47" t="s">
        <v>1266</v>
      </c>
      <c r="T47" t="s">
        <v>1266</v>
      </c>
      <c r="U47">
        <v>341012</v>
      </c>
      <c r="V47" t="s">
        <v>1269</v>
      </c>
      <c r="W47" t="s">
        <v>1457</v>
      </c>
      <c r="Y47" t="s">
        <v>1458</v>
      </c>
      <c r="Z47" t="s">
        <v>1459</v>
      </c>
      <c r="AA47">
        <v>7000502617</v>
      </c>
      <c r="AB47" t="s">
        <v>1272</v>
      </c>
      <c r="AC47" t="s">
        <v>1460</v>
      </c>
      <c r="AD47" s="16">
        <v>46032</v>
      </c>
      <c r="AE47" t="s">
        <v>1461</v>
      </c>
      <c r="AK47" t="s">
        <v>10977</v>
      </c>
      <c r="AL47" t="s">
        <v>10978</v>
      </c>
      <c r="AM47" t="s">
        <v>28</v>
      </c>
      <c r="AN47" s="16">
        <v>46023</v>
      </c>
      <c r="AO47" t="s">
        <v>10889</v>
      </c>
      <c r="AP47" t="s">
        <v>1292</v>
      </c>
      <c r="AQ47">
        <v>1862</v>
      </c>
      <c r="AR47" t="s">
        <v>1465</v>
      </c>
      <c r="AS47" t="s">
        <v>10979</v>
      </c>
      <c r="AU47" s="17">
        <v>19166.669999999998</v>
      </c>
      <c r="AV47" s="17">
        <v>19166.669999999998</v>
      </c>
      <c r="AW47" s="17">
        <v>19166.669999999998</v>
      </c>
      <c r="AX47" s="17">
        <v>19166.669999999998</v>
      </c>
      <c r="AY47" s="17">
        <v>19166.669999999998</v>
      </c>
      <c r="AZ47" s="17">
        <v>19166.669999999998</v>
      </c>
      <c r="BA47" s="17">
        <v>19166.669999999998</v>
      </c>
      <c r="BB47" s="17">
        <v>19166.669999999998</v>
      </c>
      <c r="BC47" s="17">
        <v>19166.669999999998</v>
      </c>
      <c r="BD47" s="17">
        <v>19166.669999999998</v>
      </c>
      <c r="BE47" s="17">
        <v>19166.669999999998</v>
      </c>
      <c r="BF47" s="17">
        <v>19166.669999999998</v>
      </c>
      <c r="BG47" s="17">
        <v>19166.669999999998</v>
      </c>
      <c r="BH47" s="17">
        <v>230000.04</v>
      </c>
      <c r="BI47" s="17">
        <v>230000.04</v>
      </c>
      <c r="BJ47" s="17">
        <v>230000.04</v>
      </c>
      <c r="BK47" s="17">
        <v>230000.04</v>
      </c>
    </row>
    <row r="48" spans="1:63" x14ac:dyDescent="0.25">
      <c r="A48" t="s">
        <v>1454</v>
      </c>
      <c r="B48" t="s">
        <v>1455</v>
      </c>
      <c r="C48">
        <v>31309122</v>
      </c>
      <c r="D48" t="s">
        <v>1466</v>
      </c>
      <c r="E48" t="s">
        <v>1285</v>
      </c>
      <c r="F48">
        <v>130</v>
      </c>
      <c r="G48" t="s">
        <v>10884</v>
      </c>
      <c r="H48" t="s">
        <v>1267</v>
      </c>
      <c r="I48" s="33">
        <v>200000013691</v>
      </c>
      <c r="J48" t="s">
        <v>10976</v>
      </c>
      <c r="K48" t="s">
        <v>10976</v>
      </c>
      <c r="L48" t="s">
        <v>10887</v>
      </c>
      <c r="N48" s="16">
        <v>46030</v>
      </c>
      <c r="O48" s="16">
        <v>46023</v>
      </c>
      <c r="P48" s="16">
        <v>47848</v>
      </c>
      <c r="R48" t="s">
        <v>1286</v>
      </c>
      <c r="S48" t="s">
        <v>1266</v>
      </c>
      <c r="T48" t="s">
        <v>1266</v>
      </c>
      <c r="U48">
        <v>341012</v>
      </c>
      <c r="V48" t="s">
        <v>1269</v>
      </c>
      <c r="W48" t="s">
        <v>1457</v>
      </c>
      <c r="Y48" t="s">
        <v>1458</v>
      </c>
      <c r="Z48" t="s">
        <v>1459</v>
      </c>
      <c r="AA48">
        <v>7000502617</v>
      </c>
      <c r="AB48" t="s">
        <v>1272</v>
      </c>
      <c r="AC48" t="s">
        <v>1460</v>
      </c>
      <c r="AD48" s="16">
        <v>46032</v>
      </c>
      <c r="AE48" t="s">
        <v>1467</v>
      </c>
      <c r="AK48" t="s">
        <v>10977</v>
      </c>
      <c r="AL48" t="s">
        <v>10978</v>
      </c>
      <c r="AM48" t="s">
        <v>28</v>
      </c>
      <c r="AN48" s="16">
        <v>46023</v>
      </c>
      <c r="AO48" t="s">
        <v>10889</v>
      </c>
      <c r="AP48" t="s">
        <v>1292</v>
      </c>
      <c r="AQ48">
        <v>1862</v>
      </c>
      <c r="AR48" t="s">
        <v>1465</v>
      </c>
      <c r="AS48" t="s">
        <v>10979</v>
      </c>
      <c r="AU48" s="17">
        <v>70833.33</v>
      </c>
      <c r="AV48" s="17">
        <v>70833.33</v>
      </c>
      <c r="AW48" s="17">
        <v>70833.33</v>
      </c>
      <c r="AX48" s="17">
        <v>70833.33</v>
      </c>
      <c r="AY48" s="17">
        <v>70833.33</v>
      </c>
      <c r="AZ48" s="17">
        <v>70833.33</v>
      </c>
      <c r="BA48" s="17">
        <v>70833.33</v>
      </c>
      <c r="BB48" s="17">
        <v>70833.33</v>
      </c>
      <c r="BC48" s="17">
        <v>70833.33</v>
      </c>
      <c r="BD48" s="17">
        <v>70833.33</v>
      </c>
      <c r="BE48" s="17">
        <v>70833.33</v>
      </c>
      <c r="BF48" s="17">
        <v>70833.33</v>
      </c>
      <c r="BG48" s="17">
        <v>70833.33</v>
      </c>
      <c r="BH48" s="17">
        <v>849999.96</v>
      </c>
      <c r="BI48" s="17">
        <v>849999.96</v>
      </c>
      <c r="BJ48" s="17">
        <v>849999.96</v>
      </c>
      <c r="BK48" s="17">
        <v>849999.96</v>
      </c>
    </row>
    <row r="49" spans="1:63" x14ac:dyDescent="0.25">
      <c r="A49" t="s">
        <v>1454</v>
      </c>
      <c r="B49" t="s">
        <v>1455</v>
      </c>
      <c r="C49">
        <v>31309123</v>
      </c>
      <c r="D49" t="s">
        <v>1468</v>
      </c>
      <c r="E49" t="s">
        <v>1285</v>
      </c>
      <c r="F49">
        <v>130</v>
      </c>
      <c r="G49" t="s">
        <v>10884</v>
      </c>
      <c r="H49" t="s">
        <v>1267</v>
      </c>
      <c r="I49" s="33">
        <v>200000013691</v>
      </c>
      <c r="J49" t="s">
        <v>10976</v>
      </c>
      <c r="K49" t="s">
        <v>10976</v>
      </c>
      <c r="L49" t="s">
        <v>10887</v>
      </c>
      <c r="N49" s="16">
        <v>46030</v>
      </c>
      <c r="O49" s="16">
        <v>46023</v>
      </c>
      <c r="P49" s="16">
        <v>47848</v>
      </c>
      <c r="R49" t="s">
        <v>1286</v>
      </c>
      <c r="S49" t="s">
        <v>1266</v>
      </c>
      <c r="T49" t="s">
        <v>1266</v>
      </c>
      <c r="U49">
        <v>341012</v>
      </c>
      <c r="V49" t="s">
        <v>1269</v>
      </c>
      <c r="W49" t="s">
        <v>1457</v>
      </c>
      <c r="Y49" t="s">
        <v>1458</v>
      </c>
      <c r="Z49" t="s">
        <v>1459</v>
      </c>
      <c r="AA49">
        <v>7000502617</v>
      </c>
      <c r="AB49" t="s">
        <v>1272</v>
      </c>
      <c r="AC49" t="s">
        <v>1460</v>
      </c>
      <c r="AD49" s="16">
        <v>46032</v>
      </c>
      <c r="AE49" t="s">
        <v>1469</v>
      </c>
      <c r="AK49" t="s">
        <v>10977</v>
      </c>
      <c r="AL49" t="s">
        <v>10978</v>
      </c>
      <c r="AM49" t="s">
        <v>28</v>
      </c>
      <c r="AN49" s="16">
        <v>46023</v>
      </c>
      <c r="AO49" t="s">
        <v>10889</v>
      </c>
      <c r="AP49" t="s">
        <v>1292</v>
      </c>
      <c r="AQ49">
        <v>1862</v>
      </c>
      <c r="AR49" t="s">
        <v>1465</v>
      </c>
      <c r="AS49" t="s">
        <v>10979</v>
      </c>
      <c r="AU49" s="17">
        <v>67500</v>
      </c>
      <c r="AV49" s="17">
        <v>67500</v>
      </c>
      <c r="AW49" s="17">
        <v>67500</v>
      </c>
      <c r="AX49" s="17">
        <v>67500</v>
      </c>
      <c r="AY49" s="17">
        <v>67500</v>
      </c>
      <c r="AZ49" s="17">
        <v>67500</v>
      </c>
      <c r="BA49" s="17">
        <v>67500</v>
      </c>
      <c r="BB49" s="17">
        <v>67500</v>
      </c>
      <c r="BC49" s="17">
        <v>67500</v>
      </c>
      <c r="BD49" s="17">
        <v>67500</v>
      </c>
      <c r="BE49" s="17">
        <v>67500</v>
      </c>
      <c r="BF49" s="17">
        <v>67500</v>
      </c>
      <c r="BG49" s="17">
        <v>67500</v>
      </c>
      <c r="BH49" s="17">
        <v>810000</v>
      </c>
      <c r="BI49" s="17">
        <v>810000</v>
      </c>
      <c r="BJ49" s="17">
        <v>810000</v>
      </c>
      <c r="BK49" s="17">
        <v>810000</v>
      </c>
    </row>
    <row r="50" spans="1:63" x14ac:dyDescent="0.25">
      <c r="A50" t="s">
        <v>1470</v>
      </c>
      <c r="B50" t="s">
        <v>1471</v>
      </c>
      <c r="C50">
        <v>31076851</v>
      </c>
      <c r="D50" t="s">
        <v>1472</v>
      </c>
      <c r="E50" t="s">
        <v>1285</v>
      </c>
      <c r="F50">
        <v>100</v>
      </c>
      <c r="G50" t="s">
        <v>10884</v>
      </c>
      <c r="H50" t="s">
        <v>1267</v>
      </c>
      <c r="I50" s="33">
        <v>200000012018</v>
      </c>
      <c r="J50" t="s">
        <v>10980</v>
      </c>
      <c r="K50" t="s">
        <v>10981</v>
      </c>
      <c r="L50" t="s">
        <v>10887</v>
      </c>
      <c r="N50" s="16">
        <v>43465</v>
      </c>
      <c r="O50" s="16">
        <v>43101</v>
      </c>
      <c r="P50" s="16">
        <v>47848</v>
      </c>
      <c r="R50" t="s">
        <v>1286</v>
      </c>
      <c r="S50" t="s">
        <v>1266</v>
      </c>
      <c r="T50" t="s">
        <v>1266</v>
      </c>
      <c r="V50" t="s">
        <v>1269</v>
      </c>
      <c r="W50" t="s">
        <v>1473</v>
      </c>
      <c r="Y50" t="s">
        <v>1474</v>
      </c>
      <c r="Z50" t="s">
        <v>1415</v>
      </c>
      <c r="AA50">
        <v>7000502617</v>
      </c>
      <c r="AB50" t="s">
        <v>1272</v>
      </c>
      <c r="AC50" t="s">
        <v>1475</v>
      </c>
      <c r="AD50" s="16">
        <v>45924</v>
      </c>
      <c r="AE50">
        <v>8000036366</v>
      </c>
      <c r="AF50" s="16">
        <v>45797</v>
      </c>
      <c r="AI50" t="s">
        <v>1476</v>
      </c>
      <c r="AJ50" t="s">
        <v>1477</v>
      </c>
      <c r="AK50" t="s">
        <v>10982</v>
      </c>
      <c r="AL50" t="s">
        <v>10983</v>
      </c>
      <c r="AM50" t="s">
        <v>28</v>
      </c>
      <c r="AN50" s="16">
        <v>43831</v>
      </c>
      <c r="AO50" t="s">
        <v>10907</v>
      </c>
      <c r="AP50" t="s">
        <v>1292</v>
      </c>
      <c r="AQ50">
        <v>2047</v>
      </c>
      <c r="AR50" t="s">
        <v>1482</v>
      </c>
      <c r="AS50" t="s">
        <v>10896</v>
      </c>
      <c r="AU50" s="17">
        <v>0.33</v>
      </c>
      <c r="AV50" s="17">
        <v>241.56</v>
      </c>
      <c r="AW50" s="17">
        <v>241.56</v>
      </c>
      <c r="AX50" s="17">
        <v>241.56</v>
      </c>
      <c r="AY50" s="17">
        <v>241.56</v>
      </c>
      <c r="AZ50" s="17">
        <v>241.56</v>
      </c>
      <c r="BA50" s="17">
        <v>241.56</v>
      </c>
      <c r="BB50" s="17">
        <v>241.56</v>
      </c>
      <c r="BC50" s="17">
        <v>241.56</v>
      </c>
      <c r="BD50" s="17">
        <v>241.56</v>
      </c>
      <c r="BE50" s="17">
        <v>241.56</v>
      </c>
      <c r="BF50" s="17">
        <v>241.56</v>
      </c>
      <c r="BG50" s="17">
        <v>241.56</v>
      </c>
      <c r="BH50" s="17">
        <v>2898.72</v>
      </c>
      <c r="BI50" s="17">
        <v>2898.72</v>
      </c>
      <c r="BJ50" s="17">
        <v>2898.72</v>
      </c>
      <c r="BK50" s="17">
        <v>2898.72</v>
      </c>
    </row>
    <row r="51" spans="1:63" x14ac:dyDescent="0.25">
      <c r="A51" t="s">
        <v>1470</v>
      </c>
      <c r="B51" t="s">
        <v>1471</v>
      </c>
      <c r="C51">
        <v>31076851</v>
      </c>
      <c r="D51" t="s">
        <v>1472</v>
      </c>
      <c r="E51" t="s">
        <v>1285</v>
      </c>
      <c r="F51">
        <v>280</v>
      </c>
      <c r="G51" t="s">
        <v>10884</v>
      </c>
      <c r="H51" t="s">
        <v>1267</v>
      </c>
      <c r="I51" s="33">
        <v>200000012018</v>
      </c>
      <c r="J51" t="s">
        <v>10980</v>
      </c>
      <c r="K51" t="s">
        <v>10981</v>
      </c>
      <c r="L51" t="s">
        <v>10887</v>
      </c>
      <c r="N51" s="16">
        <v>43465</v>
      </c>
      <c r="O51" s="16">
        <v>43101</v>
      </c>
      <c r="P51" s="16">
        <v>47848</v>
      </c>
      <c r="R51" t="s">
        <v>1286</v>
      </c>
      <c r="S51" t="s">
        <v>1266</v>
      </c>
      <c r="T51" t="s">
        <v>1266</v>
      </c>
      <c r="V51" t="s">
        <v>1269</v>
      </c>
      <c r="W51" t="s">
        <v>1473</v>
      </c>
      <c r="Y51" t="s">
        <v>1474</v>
      </c>
      <c r="Z51" t="s">
        <v>1415</v>
      </c>
      <c r="AA51">
        <v>7000502617</v>
      </c>
      <c r="AB51" t="s">
        <v>1272</v>
      </c>
      <c r="AC51" t="s">
        <v>1475</v>
      </c>
      <c r="AD51" s="16">
        <v>45924</v>
      </c>
      <c r="AE51">
        <v>8000036366</v>
      </c>
      <c r="AF51" s="16">
        <v>45797</v>
      </c>
      <c r="AI51" t="s">
        <v>1476</v>
      </c>
      <c r="AJ51" t="s">
        <v>1477</v>
      </c>
      <c r="AK51" t="s">
        <v>10982</v>
      </c>
      <c r="AL51" t="s">
        <v>10983</v>
      </c>
      <c r="AM51" t="s">
        <v>28</v>
      </c>
      <c r="AN51" s="16">
        <v>43831</v>
      </c>
      <c r="AO51" t="s">
        <v>10907</v>
      </c>
      <c r="AP51" t="s">
        <v>1292</v>
      </c>
      <c r="AQ51">
        <v>2047</v>
      </c>
      <c r="AR51" t="s">
        <v>1482</v>
      </c>
      <c r="AS51" t="s">
        <v>10896</v>
      </c>
      <c r="AU51" s="17">
        <v>0.33</v>
      </c>
      <c r="AV51" s="17">
        <v>241.56</v>
      </c>
      <c r="AW51" s="17">
        <v>241.56</v>
      </c>
      <c r="AX51" s="17">
        <v>241.56</v>
      </c>
      <c r="AY51" s="17">
        <v>241.56</v>
      </c>
      <c r="AZ51" s="17">
        <v>241.56</v>
      </c>
      <c r="BA51" s="17">
        <v>241.56</v>
      </c>
      <c r="BB51" s="17">
        <v>241.56</v>
      </c>
      <c r="BC51" s="17">
        <v>241.56</v>
      </c>
      <c r="BD51" s="17">
        <v>241.56</v>
      </c>
      <c r="BE51" s="17">
        <v>241.56</v>
      </c>
      <c r="BF51" s="17">
        <v>241.56</v>
      </c>
      <c r="BG51" s="17">
        <v>241.56</v>
      </c>
      <c r="BH51" s="17">
        <v>2898.72</v>
      </c>
      <c r="BI51" s="17">
        <v>2898.72</v>
      </c>
      <c r="BJ51" s="17">
        <v>2898.72</v>
      </c>
      <c r="BK51" s="17">
        <v>2898.72</v>
      </c>
    </row>
    <row r="52" spans="1:63" x14ac:dyDescent="0.25">
      <c r="A52" t="s">
        <v>1470</v>
      </c>
      <c r="B52" t="s">
        <v>1471</v>
      </c>
      <c r="C52">
        <v>31076851</v>
      </c>
      <c r="D52" t="s">
        <v>1472</v>
      </c>
      <c r="E52" t="s">
        <v>1285</v>
      </c>
      <c r="F52">
        <v>360</v>
      </c>
      <c r="G52" t="s">
        <v>10884</v>
      </c>
      <c r="H52" t="s">
        <v>1267</v>
      </c>
      <c r="I52" s="33">
        <v>200000012018</v>
      </c>
      <c r="J52" t="s">
        <v>10980</v>
      </c>
      <c r="K52" t="s">
        <v>10981</v>
      </c>
      <c r="L52" t="s">
        <v>10887</v>
      </c>
      <c r="N52" s="16">
        <v>43465</v>
      </c>
      <c r="O52" s="16">
        <v>43101</v>
      </c>
      <c r="P52" s="16">
        <v>47848</v>
      </c>
      <c r="R52" t="s">
        <v>1286</v>
      </c>
      <c r="S52" t="s">
        <v>1266</v>
      </c>
      <c r="T52" t="s">
        <v>1266</v>
      </c>
      <c r="V52" t="s">
        <v>1269</v>
      </c>
      <c r="W52" t="s">
        <v>1473</v>
      </c>
      <c r="Y52" t="s">
        <v>1474</v>
      </c>
      <c r="Z52" t="s">
        <v>1415</v>
      </c>
      <c r="AA52">
        <v>7000502617</v>
      </c>
      <c r="AB52" t="s">
        <v>1272</v>
      </c>
      <c r="AC52" t="s">
        <v>1475</v>
      </c>
      <c r="AD52" s="16">
        <v>45924</v>
      </c>
      <c r="AE52">
        <v>8000036366</v>
      </c>
      <c r="AF52" s="16">
        <v>45797</v>
      </c>
      <c r="AI52" t="s">
        <v>1476</v>
      </c>
      <c r="AJ52" t="s">
        <v>1477</v>
      </c>
      <c r="AK52" t="s">
        <v>10982</v>
      </c>
      <c r="AL52" t="s">
        <v>10983</v>
      </c>
      <c r="AM52" t="s">
        <v>28</v>
      </c>
      <c r="AN52" s="16">
        <v>43831</v>
      </c>
      <c r="AO52" t="s">
        <v>10907</v>
      </c>
      <c r="AP52" t="s">
        <v>1292</v>
      </c>
      <c r="AQ52">
        <v>2047</v>
      </c>
      <c r="AR52" t="s">
        <v>1482</v>
      </c>
      <c r="AS52" t="s">
        <v>10896</v>
      </c>
      <c r="AU52" s="17">
        <v>0.33</v>
      </c>
      <c r="AV52" s="17">
        <v>241.56</v>
      </c>
      <c r="AW52" s="17">
        <v>241.56</v>
      </c>
      <c r="AX52" s="17">
        <v>241.56</v>
      </c>
      <c r="AY52" s="17">
        <v>241.56</v>
      </c>
      <c r="AZ52" s="17">
        <v>241.56</v>
      </c>
      <c r="BA52" s="17">
        <v>241.56</v>
      </c>
      <c r="BB52" s="17">
        <v>241.56</v>
      </c>
      <c r="BC52" s="17">
        <v>241.56</v>
      </c>
      <c r="BD52" s="17">
        <v>241.56</v>
      </c>
      <c r="BE52" s="17">
        <v>241.56</v>
      </c>
      <c r="BF52" s="17">
        <v>241.56</v>
      </c>
      <c r="BG52" s="17">
        <v>241.56</v>
      </c>
      <c r="BH52" s="17">
        <v>2898.72</v>
      </c>
      <c r="BI52" s="17">
        <v>2898.72</v>
      </c>
      <c r="BJ52" s="17">
        <v>2898.72</v>
      </c>
      <c r="BK52" s="17">
        <v>2898.72</v>
      </c>
    </row>
    <row r="53" spans="1:63" x14ac:dyDescent="0.25">
      <c r="A53" t="s">
        <v>1470</v>
      </c>
      <c r="B53" t="s">
        <v>1471</v>
      </c>
      <c r="C53">
        <v>31076851</v>
      </c>
      <c r="D53" t="s">
        <v>1472</v>
      </c>
      <c r="E53" t="s">
        <v>1285</v>
      </c>
      <c r="F53">
        <v>440</v>
      </c>
      <c r="G53" t="s">
        <v>10884</v>
      </c>
      <c r="H53" t="s">
        <v>1267</v>
      </c>
      <c r="I53" s="33">
        <v>200000012018</v>
      </c>
      <c r="J53" t="s">
        <v>10980</v>
      </c>
      <c r="K53" t="s">
        <v>10981</v>
      </c>
      <c r="L53" t="s">
        <v>10887</v>
      </c>
      <c r="N53" s="16">
        <v>43465</v>
      </c>
      <c r="O53" s="16">
        <v>43101</v>
      </c>
      <c r="P53" s="16">
        <v>47848</v>
      </c>
      <c r="R53" t="s">
        <v>1286</v>
      </c>
      <c r="S53" t="s">
        <v>1266</v>
      </c>
      <c r="T53" t="s">
        <v>1266</v>
      </c>
      <c r="V53" t="s">
        <v>1269</v>
      </c>
      <c r="W53" t="s">
        <v>1473</v>
      </c>
      <c r="Y53" t="s">
        <v>1474</v>
      </c>
      <c r="Z53" t="s">
        <v>1415</v>
      </c>
      <c r="AA53">
        <v>7000502617</v>
      </c>
      <c r="AB53" t="s">
        <v>1272</v>
      </c>
      <c r="AC53" t="s">
        <v>1475</v>
      </c>
      <c r="AD53" s="16">
        <v>45924</v>
      </c>
      <c r="AE53">
        <v>8000036366</v>
      </c>
      <c r="AF53" s="16">
        <v>45797</v>
      </c>
      <c r="AI53" t="s">
        <v>1476</v>
      </c>
      <c r="AJ53" t="s">
        <v>1477</v>
      </c>
      <c r="AK53" t="s">
        <v>10982</v>
      </c>
      <c r="AL53" t="s">
        <v>10983</v>
      </c>
      <c r="AM53" t="s">
        <v>28</v>
      </c>
      <c r="AN53" s="16">
        <v>43831</v>
      </c>
      <c r="AO53" t="s">
        <v>10907</v>
      </c>
      <c r="AP53" t="s">
        <v>1292</v>
      </c>
      <c r="AQ53">
        <v>2047</v>
      </c>
      <c r="AR53" t="s">
        <v>1482</v>
      </c>
      <c r="AS53" t="s">
        <v>10896</v>
      </c>
      <c r="AU53" s="17">
        <v>0.33</v>
      </c>
      <c r="AV53" s="17">
        <v>241.56</v>
      </c>
      <c r="AW53" s="17">
        <v>241.56</v>
      </c>
      <c r="AX53" s="17">
        <v>241.56</v>
      </c>
      <c r="AY53" s="17">
        <v>241.56</v>
      </c>
      <c r="AZ53" s="17">
        <v>241.56</v>
      </c>
      <c r="BA53" s="17">
        <v>241.56</v>
      </c>
      <c r="BB53" s="17">
        <v>241.56</v>
      </c>
      <c r="BC53" s="17">
        <v>241.56</v>
      </c>
      <c r="BD53" s="17">
        <v>241.56</v>
      </c>
      <c r="BE53" s="17">
        <v>241.56</v>
      </c>
      <c r="BF53" s="17">
        <v>241.56</v>
      </c>
      <c r="BG53" s="17">
        <v>241.56</v>
      </c>
      <c r="BH53" s="17">
        <v>2898.72</v>
      </c>
      <c r="BI53" s="17">
        <v>2898.72</v>
      </c>
      <c r="BJ53" s="17">
        <v>2898.72</v>
      </c>
      <c r="BK53" s="17">
        <v>2898.72</v>
      </c>
    </row>
    <row r="54" spans="1:63" x14ac:dyDescent="0.25">
      <c r="A54" t="s">
        <v>1470</v>
      </c>
      <c r="B54" t="s">
        <v>1471</v>
      </c>
      <c r="C54">
        <v>31076851</v>
      </c>
      <c r="D54" t="s">
        <v>1472</v>
      </c>
      <c r="E54" t="s">
        <v>1285</v>
      </c>
      <c r="F54">
        <v>1090</v>
      </c>
      <c r="G54" t="s">
        <v>10884</v>
      </c>
      <c r="H54" t="s">
        <v>1267</v>
      </c>
      <c r="I54" s="33">
        <v>200000012020</v>
      </c>
      <c r="J54" t="s">
        <v>10985</v>
      </c>
      <c r="K54" t="s">
        <v>10986</v>
      </c>
      <c r="L54" t="s">
        <v>10887</v>
      </c>
      <c r="N54" s="16">
        <v>43914</v>
      </c>
      <c r="O54" s="16">
        <v>43101</v>
      </c>
      <c r="P54" s="16">
        <v>47848</v>
      </c>
      <c r="R54" t="s">
        <v>1286</v>
      </c>
      <c r="S54" t="s">
        <v>1266</v>
      </c>
      <c r="T54" t="s">
        <v>1266</v>
      </c>
      <c r="V54" t="s">
        <v>1269</v>
      </c>
      <c r="W54" t="s">
        <v>1473</v>
      </c>
      <c r="Y54" t="s">
        <v>1474</v>
      </c>
      <c r="Z54" t="s">
        <v>1415</v>
      </c>
      <c r="AA54">
        <v>7000502617</v>
      </c>
      <c r="AB54" t="s">
        <v>1272</v>
      </c>
      <c r="AC54" t="s">
        <v>1475</v>
      </c>
      <c r="AD54" s="16">
        <v>45924</v>
      </c>
      <c r="AE54">
        <v>8000036366</v>
      </c>
      <c r="AF54" s="16">
        <v>45797</v>
      </c>
      <c r="AI54" t="s">
        <v>1476</v>
      </c>
      <c r="AJ54" t="s">
        <v>1477</v>
      </c>
      <c r="AK54" t="s">
        <v>10922</v>
      </c>
      <c r="AL54" t="s">
        <v>3399</v>
      </c>
      <c r="AM54" t="s">
        <v>28</v>
      </c>
      <c r="AN54" s="16">
        <v>43831</v>
      </c>
      <c r="AO54" t="s">
        <v>10889</v>
      </c>
      <c r="AP54" t="s">
        <v>1292</v>
      </c>
      <c r="AQ54">
        <v>2047</v>
      </c>
      <c r="AR54" t="s">
        <v>1482</v>
      </c>
      <c r="AS54" t="s">
        <v>10896</v>
      </c>
      <c r="AU54" s="17">
        <v>1.99</v>
      </c>
      <c r="AV54" s="17">
        <v>100.02</v>
      </c>
      <c r="AW54" s="17">
        <v>100.02</v>
      </c>
      <c r="AX54" s="17">
        <v>100.02</v>
      </c>
      <c r="AY54" s="17">
        <v>100.02</v>
      </c>
      <c r="AZ54" s="17">
        <v>100.02</v>
      </c>
      <c r="BA54" s="17">
        <v>100.02</v>
      </c>
      <c r="BB54" s="17">
        <v>100.02</v>
      </c>
      <c r="BC54" s="17">
        <v>100.02</v>
      </c>
      <c r="BD54" s="17">
        <v>100.02</v>
      </c>
      <c r="BE54" s="17">
        <v>100.02</v>
      </c>
      <c r="BF54" s="17">
        <v>100.02</v>
      </c>
      <c r="BG54" s="17">
        <v>100.02</v>
      </c>
      <c r="BH54" s="17">
        <v>1200.24</v>
      </c>
      <c r="BI54" s="17">
        <v>1200.24</v>
      </c>
      <c r="BJ54" s="17">
        <v>1200.24</v>
      </c>
      <c r="BK54" s="17">
        <v>1200.24</v>
      </c>
    </row>
    <row r="55" spans="1:63" x14ac:dyDescent="0.25">
      <c r="A55" t="s">
        <v>1470</v>
      </c>
      <c r="B55" t="s">
        <v>1471</v>
      </c>
      <c r="C55">
        <v>31076851</v>
      </c>
      <c r="D55" t="s">
        <v>1472</v>
      </c>
      <c r="E55" t="s">
        <v>1285</v>
      </c>
      <c r="F55">
        <v>1110</v>
      </c>
      <c r="G55" t="s">
        <v>10884</v>
      </c>
      <c r="H55" t="s">
        <v>1267</v>
      </c>
      <c r="I55" s="33">
        <v>200000012017</v>
      </c>
      <c r="J55" t="s">
        <v>10987</v>
      </c>
      <c r="K55" t="s">
        <v>10988</v>
      </c>
      <c r="L55" t="s">
        <v>10887</v>
      </c>
      <c r="N55" s="16">
        <v>44061</v>
      </c>
      <c r="O55" s="16">
        <v>44044</v>
      </c>
      <c r="P55" s="16">
        <v>47848</v>
      </c>
      <c r="R55" t="s">
        <v>1286</v>
      </c>
      <c r="S55" t="s">
        <v>1266</v>
      </c>
      <c r="T55" t="s">
        <v>1266</v>
      </c>
      <c r="V55" t="s">
        <v>1269</v>
      </c>
      <c r="W55" t="s">
        <v>1473</v>
      </c>
      <c r="Y55" t="s">
        <v>1474</v>
      </c>
      <c r="Z55" t="s">
        <v>1415</v>
      </c>
      <c r="AA55">
        <v>7000502617</v>
      </c>
      <c r="AB55" t="s">
        <v>1272</v>
      </c>
      <c r="AC55" t="s">
        <v>1475</v>
      </c>
      <c r="AD55" s="16">
        <v>45924</v>
      </c>
      <c r="AE55">
        <v>8000036366</v>
      </c>
      <c r="AF55" s="16">
        <v>45797</v>
      </c>
      <c r="AI55" t="s">
        <v>1476</v>
      </c>
      <c r="AJ55" t="s">
        <v>1477</v>
      </c>
      <c r="AK55" t="s">
        <v>10982</v>
      </c>
      <c r="AL55" t="s">
        <v>10983</v>
      </c>
      <c r="AM55" t="s">
        <v>28</v>
      </c>
      <c r="AN55" s="16">
        <v>44061</v>
      </c>
      <c r="AO55" t="s">
        <v>10907</v>
      </c>
      <c r="AP55" t="s">
        <v>1292</v>
      </c>
      <c r="AQ55">
        <v>2047</v>
      </c>
      <c r="AR55" t="s">
        <v>1482</v>
      </c>
      <c r="AS55" t="s">
        <v>10896</v>
      </c>
      <c r="AU55" s="17">
        <v>1.35</v>
      </c>
      <c r="AV55" s="17">
        <v>572.4</v>
      </c>
      <c r="AW55" s="17">
        <v>572.4</v>
      </c>
      <c r="AX55" s="17">
        <v>572.4</v>
      </c>
      <c r="AY55" s="17">
        <v>572.4</v>
      </c>
      <c r="AZ55" s="17">
        <v>572.4</v>
      </c>
      <c r="BA55" s="17">
        <v>572.4</v>
      </c>
      <c r="BB55" s="17">
        <v>572.4</v>
      </c>
      <c r="BC55" s="17">
        <v>572.4</v>
      </c>
      <c r="BD55" s="17">
        <v>572.4</v>
      </c>
      <c r="BE55" s="17">
        <v>572.4</v>
      </c>
      <c r="BF55" s="17">
        <v>572.4</v>
      </c>
      <c r="BG55" s="17">
        <v>572.4</v>
      </c>
      <c r="BH55" s="17">
        <v>6868.8</v>
      </c>
      <c r="BI55" s="17">
        <v>6868.8</v>
      </c>
      <c r="BJ55" s="17">
        <v>6868.8</v>
      </c>
      <c r="BK55" s="17">
        <v>6868.8</v>
      </c>
    </row>
    <row r="56" spans="1:63" x14ac:dyDescent="0.25">
      <c r="A56" t="s">
        <v>1470</v>
      </c>
      <c r="B56" t="s">
        <v>1471</v>
      </c>
      <c r="C56">
        <v>31076851</v>
      </c>
      <c r="D56" t="s">
        <v>1472</v>
      </c>
      <c r="E56" t="s">
        <v>1285</v>
      </c>
      <c r="F56">
        <v>1350</v>
      </c>
      <c r="G56" t="s">
        <v>10884</v>
      </c>
      <c r="H56" t="s">
        <v>1267</v>
      </c>
      <c r="I56" s="33">
        <v>200000010664</v>
      </c>
      <c r="J56" t="s">
        <v>10938</v>
      </c>
      <c r="K56" t="s">
        <v>10938</v>
      </c>
      <c r="L56" t="s">
        <v>10887</v>
      </c>
      <c r="N56" s="16">
        <v>44326</v>
      </c>
      <c r="O56" s="16">
        <v>44197</v>
      </c>
      <c r="P56" s="16">
        <v>47848</v>
      </c>
      <c r="R56" t="s">
        <v>1286</v>
      </c>
      <c r="S56" t="s">
        <v>1266</v>
      </c>
      <c r="T56" t="s">
        <v>1266</v>
      </c>
      <c r="V56" t="s">
        <v>1269</v>
      </c>
      <c r="W56" t="s">
        <v>1473</v>
      </c>
      <c r="Y56" t="s">
        <v>1474</v>
      </c>
      <c r="Z56" t="s">
        <v>1415</v>
      </c>
      <c r="AA56">
        <v>7000502617</v>
      </c>
      <c r="AB56" t="s">
        <v>1272</v>
      </c>
      <c r="AC56" t="s">
        <v>1475</v>
      </c>
      <c r="AD56" s="16">
        <v>46031</v>
      </c>
      <c r="AE56">
        <v>8000036366</v>
      </c>
      <c r="AF56" s="16">
        <v>45797</v>
      </c>
      <c r="AI56" t="s">
        <v>1476</v>
      </c>
      <c r="AJ56" t="s">
        <v>1477</v>
      </c>
      <c r="AK56" t="s">
        <v>10990</v>
      </c>
      <c r="AL56" t="s">
        <v>7611</v>
      </c>
      <c r="AM56" t="s">
        <v>28</v>
      </c>
      <c r="AN56" s="16">
        <v>45292</v>
      </c>
      <c r="AO56" t="s">
        <v>10949</v>
      </c>
      <c r="AP56" t="s">
        <v>1292</v>
      </c>
      <c r="AQ56">
        <v>2047</v>
      </c>
      <c r="AR56" t="s">
        <v>1482</v>
      </c>
      <c r="AS56" t="s">
        <v>10894</v>
      </c>
      <c r="AU56" s="17">
        <v>28.25</v>
      </c>
      <c r="AV56" s="17">
        <v>12782.56</v>
      </c>
      <c r="AW56" s="17">
        <v>12782.56</v>
      </c>
      <c r="AX56" s="17">
        <v>12782.56</v>
      </c>
      <c r="AY56" s="17">
        <v>12782.56</v>
      </c>
      <c r="AZ56" s="17">
        <v>12782.56</v>
      </c>
      <c r="BA56" s="17">
        <v>12782.56</v>
      </c>
      <c r="BB56" s="17">
        <v>12782.56</v>
      </c>
      <c r="BC56" s="17">
        <v>12782.56</v>
      </c>
      <c r="BD56" s="17">
        <v>12782.56</v>
      </c>
      <c r="BE56" s="17">
        <v>12782.56</v>
      </c>
      <c r="BF56" s="17">
        <v>12782.56</v>
      </c>
      <c r="BG56" s="17">
        <v>12782.56</v>
      </c>
      <c r="BH56" s="17">
        <v>153390.72</v>
      </c>
      <c r="BI56" s="17">
        <v>153390.72</v>
      </c>
      <c r="BJ56" s="17">
        <v>153390.72</v>
      </c>
      <c r="BK56" s="17">
        <v>153390.72</v>
      </c>
    </row>
    <row r="57" spans="1:63" x14ac:dyDescent="0.25">
      <c r="A57" t="s">
        <v>1470</v>
      </c>
      <c r="B57" t="s">
        <v>1471</v>
      </c>
      <c r="C57">
        <v>31076851</v>
      </c>
      <c r="D57" t="s">
        <v>1472</v>
      </c>
      <c r="E57" t="s">
        <v>1285</v>
      </c>
      <c r="F57">
        <v>1380</v>
      </c>
      <c r="G57" t="s">
        <v>10884</v>
      </c>
      <c r="H57" t="s">
        <v>1267</v>
      </c>
      <c r="I57" s="33">
        <v>200000010664</v>
      </c>
      <c r="J57" t="s">
        <v>10938</v>
      </c>
      <c r="K57" t="s">
        <v>10938</v>
      </c>
      <c r="L57" t="s">
        <v>10887</v>
      </c>
      <c r="N57" s="16">
        <v>44911</v>
      </c>
      <c r="O57" s="16">
        <v>44896</v>
      </c>
      <c r="P57" s="16">
        <v>47848</v>
      </c>
      <c r="R57" t="s">
        <v>1286</v>
      </c>
      <c r="S57" t="s">
        <v>1266</v>
      </c>
      <c r="T57" t="s">
        <v>1266</v>
      </c>
      <c r="V57" t="s">
        <v>1269</v>
      </c>
      <c r="W57" t="s">
        <v>1473</v>
      </c>
      <c r="Y57" t="s">
        <v>1474</v>
      </c>
      <c r="Z57" t="s">
        <v>1415</v>
      </c>
      <c r="AA57">
        <v>7000502617</v>
      </c>
      <c r="AB57" t="s">
        <v>1272</v>
      </c>
      <c r="AC57" t="s">
        <v>1475</v>
      </c>
      <c r="AD57" s="16">
        <v>46032</v>
      </c>
      <c r="AE57">
        <v>8000036366</v>
      </c>
      <c r="AF57" s="16">
        <v>45797</v>
      </c>
      <c r="AI57" t="s">
        <v>1476</v>
      </c>
      <c r="AJ57" t="s">
        <v>1477</v>
      </c>
      <c r="AK57" t="s">
        <v>10990</v>
      </c>
      <c r="AL57" t="s">
        <v>7611</v>
      </c>
      <c r="AM57" t="s">
        <v>28</v>
      </c>
      <c r="AN57" s="16">
        <v>45292</v>
      </c>
      <c r="AO57" t="s">
        <v>10949</v>
      </c>
      <c r="AP57" t="s">
        <v>1292</v>
      </c>
      <c r="AQ57">
        <v>2047</v>
      </c>
      <c r="AR57" t="s">
        <v>1482</v>
      </c>
      <c r="AS57" t="s">
        <v>10894</v>
      </c>
      <c r="AU57" s="17">
        <v>6.32</v>
      </c>
      <c r="AV57" s="17">
        <v>2859.67</v>
      </c>
      <c r="AW57" s="17">
        <v>2859.67</v>
      </c>
      <c r="AX57" s="17">
        <v>2859.67</v>
      </c>
      <c r="AY57" s="17">
        <v>2859.67</v>
      </c>
      <c r="AZ57" s="17">
        <v>2859.67</v>
      </c>
      <c r="BA57" s="17">
        <v>2859.67</v>
      </c>
      <c r="BB57" s="17">
        <v>2859.67</v>
      </c>
      <c r="BC57" s="17">
        <v>2859.67</v>
      </c>
      <c r="BD57" s="17">
        <v>2859.67</v>
      </c>
      <c r="BE57" s="17">
        <v>2859.67</v>
      </c>
      <c r="BF57" s="17">
        <v>2859.67</v>
      </c>
      <c r="BG57" s="17">
        <v>2859.67</v>
      </c>
      <c r="BH57" s="17">
        <v>34316.04</v>
      </c>
      <c r="BI57" s="17">
        <v>34316.04</v>
      </c>
      <c r="BJ57" s="17">
        <v>34316.04</v>
      </c>
      <c r="BK57" s="17">
        <v>34316.04</v>
      </c>
    </row>
    <row r="58" spans="1:63" x14ac:dyDescent="0.25">
      <c r="A58" t="s">
        <v>1470</v>
      </c>
      <c r="B58" t="s">
        <v>1471</v>
      </c>
      <c r="C58">
        <v>31076851</v>
      </c>
      <c r="D58" t="s">
        <v>1472</v>
      </c>
      <c r="E58" t="s">
        <v>1285</v>
      </c>
      <c r="F58">
        <v>1390</v>
      </c>
      <c r="G58" t="s">
        <v>10884</v>
      </c>
      <c r="H58" t="s">
        <v>1267</v>
      </c>
      <c r="I58" s="33">
        <v>200000012106</v>
      </c>
      <c r="J58" t="s">
        <v>10991</v>
      </c>
      <c r="K58" t="s">
        <v>10992</v>
      </c>
      <c r="L58" t="s">
        <v>10887</v>
      </c>
      <c r="N58" s="16">
        <v>44911</v>
      </c>
      <c r="O58" s="16">
        <v>44896</v>
      </c>
      <c r="P58" s="16">
        <v>47848</v>
      </c>
      <c r="R58" t="s">
        <v>1286</v>
      </c>
      <c r="S58" t="s">
        <v>1266</v>
      </c>
      <c r="T58" t="s">
        <v>1266</v>
      </c>
      <c r="V58" t="s">
        <v>1269</v>
      </c>
      <c r="W58" t="s">
        <v>1473</v>
      </c>
      <c r="Y58" t="s">
        <v>1474</v>
      </c>
      <c r="Z58" t="s">
        <v>1415</v>
      </c>
      <c r="AA58">
        <v>7000502617</v>
      </c>
      <c r="AB58" t="s">
        <v>1272</v>
      </c>
      <c r="AC58" t="s">
        <v>1475</v>
      </c>
      <c r="AD58" s="16">
        <v>45797</v>
      </c>
      <c r="AE58">
        <v>8000036366</v>
      </c>
      <c r="AF58" s="16">
        <v>45797</v>
      </c>
      <c r="AI58" t="s">
        <v>1476</v>
      </c>
      <c r="AJ58" t="s">
        <v>1477</v>
      </c>
      <c r="AK58" t="s">
        <v>10993</v>
      </c>
      <c r="AL58" t="s">
        <v>1601</v>
      </c>
      <c r="AM58" t="s">
        <v>28</v>
      </c>
      <c r="AN58" s="16">
        <v>45292</v>
      </c>
      <c r="AO58" t="s">
        <v>10930</v>
      </c>
      <c r="AP58" t="s">
        <v>1292</v>
      </c>
      <c r="AQ58">
        <v>2047</v>
      </c>
      <c r="AR58" t="s">
        <v>1482</v>
      </c>
      <c r="AS58" t="s">
        <v>10994</v>
      </c>
      <c r="AU58" s="17">
        <v>0.33</v>
      </c>
      <c r="AV58" s="17">
        <v>137.76</v>
      </c>
      <c r="AW58" s="17">
        <v>137.76</v>
      </c>
      <c r="AX58" s="17">
        <v>137.76</v>
      </c>
      <c r="AY58" s="17">
        <v>137.76</v>
      </c>
      <c r="AZ58" s="17">
        <v>137.76</v>
      </c>
      <c r="BA58" s="17">
        <v>137.76</v>
      </c>
      <c r="BB58" s="17">
        <v>137.76</v>
      </c>
      <c r="BC58" s="17">
        <v>137.76</v>
      </c>
      <c r="BD58" s="17">
        <v>137.76</v>
      </c>
      <c r="BE58" s="17">
        <v>137.76</v>
      </c>
      <c r="BF58" s="17">
        <v>137.76</v>
      </c>
      <c r="BG58" s="17">
        <v>137.76</v>
      </c>
      <c r="BH58" s="17">
        <v>1653.12</v>
      </c>
      <c r="BI58" s="17">
        <v>1653.12</v>
      </c>
      <c r="BJ58" s="17">
        <v>1653.12</v>
      </c>
      <c r="BK58" s="17">
        <v>1653.12</v>
      </c>
    </row>
    <row r="59" spans="1:63" x14ac:dyDescent="0.25">
      <c r="A59" t="s">
        <v>1470</v>
      </c>
      <c r="B59" t="s">
        <v>1471</v>
      </c>
      <c r="C59">
        <v>31076851</v>
      </c>
      <c r="D59" t="s">
        <v>1472</v>
      </c>
      <c r="E59" t="s">
        <v>1285</v>
      </c>
      <c r="F59">
        <v>1410</v>
      </c>
      <c r="G59" t="s">
        <v>10884</v>
      </c>
      <c r="H59" t="s">
        <v>1267</v>
      </c>
      <c r="I59" s="33">
        <v>200000012698</v>
      </c>
      <c r="J59" t="s">
        <v>10995</v>
      </c>
      <c r="K59" t="s">
        <v>10996</v>
      </c>
      <c r="L59" t="s">
        <v>10887</v>
      </c>
      <c r="N59" s="16">
        <v>44911</v>
      </c>
      <c r="O59" s="16">
        <v>44896</v>
      </c>
      <c r="P59" s="16">
        <v>47848</v>
      </c>
      <c r="R59" t="s">
        <v>1286</v>
      </c>
      <c r="S59" t="s">
        <v>1266</v>
      </c>
      <c r="T59" t="s">
        <v>1266</v>
      </c>
      <c r="V59" t="s">
        <v>1269</v>
      </c>
      <c r="W59" t="s">
        <v>1473</v>
      </c>
      <c r="Y59" t="s">
        <v>1474</v>
      </c>
      <c r="Z59" t="s">
        <v>1415</v>
      </c>
      <c r="AA59">
        <v>7000502617</v>
      </c>
      <c r="AB59" t="s">
        <v>1272</v>
      </c>
      <c r="AC59" t="s">
        <v>1475</v>
      </c>
      <c r="AD59" s="16">
        <v>45797</v>
      </c>
      <c r="AE59">
        <v>8000036366</v>
      </c>
      <c r="AF59" s="16">
        <v>45797</v>
      </c>
      <c r="AI59" t="s">
        <v>1476</v>
      </c>
      <c r="AJ59" t="s">
        <v>1477</v>
      </c>
      <c r="AK59" t="s">
        <v>10993</v>
      </c>
      <c r="AL59" t="s">
        <v>1601</v>
      </c>
      <c r="AM59" t="s">
        <v>28</v>
      </c>
      <c r="AN59" s="16">
        <v>44896</v>
      </c>
      <c r="AO59" t="s">
        <v>10930</v>
      </c>
      <c r="AP59" t="s">
        <v>1292</v>
      </c>
      <c r="AQ59">
        <v>2047</v>
      </c>
      <c r="AR59" t="s">
        <v>1482</v>
      </c>
      <c r="AS59" t="s">
        <v>10994</v>
      </c>
      <c r="AU59" s="17">
        <v>0.33</v>
      </c>
      <c r="AV59" s="17">
        <v>52.73</v>
      </c>
      <c r="AW59" s="17">
        <v>52.73</v>
      </c>
      <c r="AX59" s="17">
        <v>52.73</v>
      </c>
      <c r="AY59" s="17">
        <v>52.73</v>
      </c>
      <c r="AZ59" s="17">
        <v>52.73</v>
      </c>
      <c r="BA59" s="17">
        <v>52.73</v>
      </c>
      <c r="BB59" s="17">
        <v>52.73</v>
      </c>
      <c r="BC59" s="17">
        <v>52.73</v>
      </c>
      <c r="BD59" s="17">
        <v>52.73</v>
      </c>
      <c r="BE59" s="17">
        <v>52.73</v>
      </c>
      <c r="BF59" s="17">
        <v>52.73</v>
      </c>
      <c r="BG59" s="17">
        <v>52.73</v>
      </c>
      <c r="BH59" s="17">
        <v>632.76</v>
      </c>
      <c r="BI59" s="17">
        <v>632.76</v>
      </c>
      <c r="BJ59" s="17">
        <v>632.76</v>
      </c>
      <c r="BK59" s="17">
        <v>632.76</v>
      </c>
    </row>
    <row r="60" spans="1:63" x14ac:dyDescent="0.25">
      <c r="A60" t="s">
        <v>1470</v>
      </c>
      <c r="B60" t="s">
        <v>1471</v>
      </c>
      <c r="C60">
        <v>31076851</v>
      </c>
      <c r="D60" t="s">
        <v>1472</v>
      </c>
      <c r="E60" t="s">
        <v>1285</v>
      </c>
      <c r="F60">
        <v>1420</v>
      </c>
      <c r="G60" t="s">
        <v>10884</v>
      </c>
      <c r="H60" t="s">
        <v>1267</v>
      </c>
      <c r="I60" s="33">
        <v>200000012803</v>
      </c>
      <c r="J60" t="s">
        <v>10997</v>
      </c>
      <c r="K60" t="s">
        <v>10997</v>
      </c>
      <c r="L60" t="s">
        <v>10887</v>
      </c>
      <c r="N60" s="16">
        <v>44911</v>
      </c>
      <c r="O60" s="16">
        <v>44896</v>
      </c>
      <c r="P60" s="16">
        <v>47848</v>
      </c>
      <c r="R60" t="s">
        <v>1286</v>
      </c>
      <c r="S60" t="s">
        <v>1266</v>
      </c>
      <c r="T60" t="s">
        <v>1266</v>
      </c>
      <c r="V60" t="s">
        <v>1269</v>
      </c>
      <c r="W60" t="s">
        <v>1473</v>
      </c>
      <c r="Y60" t="s">
        <v>1474</v>
      </c>
      <c r="Z60" t="s">
        <v>1415</v>
      </c>
      <c r="AA60">
        <v>7000502617</v>
      </c>
      <c r="AB60" t="s">
        <v>1272</v>
      </c>
      <c r="AC60" t="s">
        <v>1475</v>
      </c>
      <c r="AD60" s="16">
        <v>45797</v>
      </c>
      <c r="AE60">
        <v>8000036366</v>
      </c>
      <c r="AF60" s="16">
        <v>45797</v>
      </c>
      <c r="AI60" t="s">
        <v>1476</v>
      </c>
      <c r="AJ60" t="s">
        <v>1477</v>
      </c>
      <c r="AK60" t="s">
        <v>10998</v>
      </c>
      <c r="AL60" t="s">
        <v>1481</v>
      </c>
      <c r="AM60" t="s">
        <v>28</v>
      </c>
      <c r="AN60" s="16">
        <v>45292</v>
      </c>
      <c r="AO60" t="s">
        <v>10889</v>
      </c>
      <c r="AP60" t="s">
        <v>1292</v>
      </c>
      <c r="AQ60">
        <v>2047</v>
      </c>
      <c r="AR60" t="s">
        <v>1482</v>
      </c>
      <c r="AS60" t="s">
        <v>10994</v>
      </c>
      <c r="AU60" s="17">
        <v>0.33</v>
      </c>
      <c r="AV60" s="17">
        <v>61.71</v>
      </c>
      <c r="AW60" s="17">
        <v>61.71</v>
      </c>
      <c r="AX60" s="17">
        <v>61.71</v>
      </c>
      <c r="AY60" s="17">
        <v>61.71</v>
      </c>
      <c r="AZ60" s="17">
        <v>61.71</v>
      </c>
      <c r="BA60" s="17">
        <v>61.71</v>
      </c>
      <c r="BB60" s="17">
        <v>61.71</v>
      </c>
      <c r="BC60" s="17">
        <v>61.71</v>
      </c>
      <c r="BD60" s="17">
        <v>61.71</v>
      </c>
      <c r="BE60" s="17">
        <v>61.71</v>
      </c>
      <c r="BF60" s="17">
        <v>61.71</v>
      </c>
      <c r="BG60" s="17">
        <v>61.71</v>
      </c>
      <c r="BH60" s="17">
        <v>740.52</v>
      </c>
      <c r="BI60" s="17">
        <v>740.52</v>
      </c>
      <c r="BJ60" s="17">
        <v>740.52</v>
      </c>
      <c r="BK60" s="17">
        <v>740.52</v>
      </c>
    </row>
    <row r="61" spans="1:63" x14ac:dyDescent="0.25">
      <c r="A61" t="s">
        <v>1470</v>
      </c>
      <c r="B61" t="s">
        <v>1471</v>
      </c>
      <c r="C61">
        <v>31076851</v>
      </c>
      <c r="D61" t="s">
        <v>1472</v>
      </c>
      <c r="E61" t="s">
        <v>1285</v>
      </c>
      <c r="F61">
        <v>1490</v>
      </c>
      <c r="G61" t="s">
        <v>10884</v>
      </c>
      <c r="H61" t="s">
        <v>1267</v>
      </c>
      <c r="I61" s="33">
        <v>200000010840</v>
      </c>
      <c r="J61" t="s">
        <v>10957</v>
      </c>
      <c r="K61" t="s">
        <v>10999</v>
      </c>
      <c r="L61" t="s">
        <v>10887</v>
      </c>
      <c r="N61" s="16">
        <v>45320</v>
      </c>
      <c r="O61" s="16">
        <v>45292</v>
      </c>
      <c r="P61" s="16">
        <v>47848</v>
      </c>
      <c r="R61" t="s">
        <v>1286</v>
      </c>
      <c r="S61" t="s">
        <v>1266</v>
      </c>
      <c r="T61" t="s">
        <v>1266</v>
      </c>
      <c r="V61" t="s">
        <v>1269</v>
      </c>
      <c r="W61" t="s">
        <v>1473</v>
      </c>
      <c r="Y61" t="s">
        <v>1474</v>
      </c>
      <c r="Z61" t="s">
        <v>1415</v>
      </c>
      <c r="AA61">
        <v>7000502617</v>
      </c>
      <c r="AB61" t="s">
        <v>1272</v>
      </c>
      <c r="AC61" t="s">
        <v>1475</v>
      </c>
      <c r="AD61" s="16">
        <v>45797</v>
      </c>
      <c r="AE61">
        <v>8000036366</v>
      </c>
      <c r="AF61" s="16">
        <v>45797</v>
      </c>
      <c r="AI61" t="s">
        <v>1476</v>
      </c>
      <c r="AJ61" t="s">
        <v>1477</v>
      </c>
      <c r="AK61" t="s">
        <v>11000</v>
      </c>
      <c r="AL61" t="s">
        <v>11001</v>
      </c>
      <c r="AM61" t="s">
        <v>28</v>
      </c>
      <c r="AN61" s="16">
        <v>45292</v>
      </c>
      <c r="AO61" t="s">
        <v>10889</v>
      </c>
      <c r="AP61" t="s">
        <v>1292</v>
      </c>
      <c r="AQ61">
        <v>2047</v>
      </c>
      <c r="AR61" t="s">
        <v>1482</v>
      </c>
      <c r="AS61" t="s">
        <v>10890</v>
      </c>
      <c r="AU61" s="17">
        <v>492.38</v>
      </c>
      <c r="AV61" s="17">
        <v>492.38</v>
      </c>
      <c r="AW61" s="17">
        <v>492.38</v>
      </c>
      <c r="AX61" s="17">
        <v>492.38</v>
      </c>
      <c r="AY61" s="17">
        <v>492.38</v>
      </c>
      <c r="AZ61" s="17">
        <v>492.38</v>
      </c>
      <c r="BA61" s="17">
        <v>492.38</v>
      </c>
      <c r="BB61" s="17">
        <v>492.38</v>
      </c>
      <c r="BC61" s="17">
        <v>492.38</v>
      </c>
      <c r="BD61" s="17">
        <v>492.38</v>
      </c>
      <c r="BE61" s="17">
        <v>492.38</v>
      </c>
      <c r="BF61" s="17">
        <v>492.38</v>
      </c>
      <c r="BG61" s="17">
        <v>492.38</v>
      </c>
      <c r="BH61" s="17">
        <v>5908.56</v>
      </c>
      <c r="BI61" s="17">
        <v>5908.56</v>
      </c>
      <c r="BJ61" s="17">
        <v>5908.56</v>
      </c>
      <c r="BK61" s="17">
        <v>5908.56</v>
      </c>
    </row>
    <row r="62" spans="1:63" x14ac:dyDescent="0.25">
      <c r="A62" t="s">
        <v>1470</v>
      </c>
      <c r="B62" t="s">
        <v>1471</v>
      </c>
      <c r="C62">
        <v>31076851</v>
      </c>
      <c r="D62" t="s">
        <v>1472</v>
      </c>
      <c r="E62" t="s">
        <v>1285</v>
      </c>
      <c r="F62">
        <v>1500</v>
      </c>
      <c r="G62" t="s">
        <v>10884</v>
      </c>
      <c r="H62" t="s">
        <v>1267</v>
      </c>
      <c r="I62" s="33">
        <v>200000010840</v>
      </c>
      <c r="J62" t="s">
        <v>10957</v>
      </c>
      <c r="K62" t="s">
        <v>10957</v>
      </c>
      <c r="L62" t="s">
        <v>10887</v>
      </c>
      <c r="N62" s="16">
        <v>45320</v>
      </c>
      <c r="O62" s="16">
        <v>45292</v>
      </c>
      <c r="P62" s="16">
        <v>47848</v>
      </c>
      <c r="R62" t="s">
        <v>1286</v>
      </c>
      <c r="S62" t="s">
        <v>1266</v>
      </c>
      <c r="T62" t="s">
        <v>1266</v>
      </c>
      <c r="V62" t="s">
        <v>1269</v>
      </c>
      <c r="W62" t="s">
        <v>1473</v>
      </c>
      <c r="Y62" t="s">
        <v>1474</v>
      </c>
      <c r="Z62" t="s">
        <v>1415</v>
      </c>
      <c r="AA62">
        <v>7000502617</v>
      </c>
      <c r="AB62" t="s">
        <v>1272</v>
      </c>
      <c r="AC62" t="s">
        <v>1475</v>
      </c>
      <c r="AD62" s="16">
        <v>45797</v>
      </c>
      <c r="AE62">
        <v>8000036366</v>
      </c>
      <c r="AF62" s="16">
        <v>45797</v>
      </c>
      <c r="AI62" t="s">
        <v>1476</v>
      </c>
      <c r="AJ62" t="s">
        <v>1477</v>
      </c>
      <c r="AK62" t="s">
        <v>10990</v>
      </c>
      <c r="AL62" t="s">
        <v>7611</v>
      </c>
      <c r="AM62" t="s">
        <v>28</v>
      </c>
      <c r="AN62" s="16">
        <v>45292</v>
      </c>
      <c r="AO62" t="s">
        <v>10889</v>
      </c>
      <c r="AP62" t="s">
        <v>1292</v>
      </c>
      <c r="AQ62">
        <v>2047</v>
      </c>
      <c r="AR62" t="s">
        <v>1482</v>
      </c>
      <c r="AS62" t="s">
        <v>10890</v>
      </c>
      <c r="AU62" s="17">
        <v>336.69</v>
      </c>
      <c r="AV62" s="17">
        <v>336.69</v>
      </c>
      <c r="AW62" s="17">
        <v>336.69</v>
      </c>
      <c r="AX62" s="17">
        <v>336.69</v>
      </c>
      <c r="AY62" s="17">
        <v>336.69</v>
      </c>
      <c r="AZ62" s="17">
        <v>336.69</v>
      </c>
      <c r="BA62" s="17">
        <v>336.69</v>
      </c>
      <c r="BB62" s="17">
        <v>336.69</v>
      </c>
      <c r="BC62" s="17">
        <v>336.69</v>
      </c>
      <c r="BD62" s="17">
        <v>336.69</v>
      </c>
      <c r="BE62" s="17">
        <v>336.69</v>
      </c>
      <c r="BF62" s="17">
        <v>336.69</v>
      </c>
      <c r="BG62" s="17">
        <v>336.69</v>
      </c>
      <c r="BH62" s="17">
        <v>4040.28</v>
      </c>
      <c r="BI62" s="17">
        <v>4040.28</v>
      </c>
      <c r="BJ62" s="17">
        <v>4040.28</v>
      </c>
      <c r="BK62" s="17">
        <v>4040.28</v>
      </c>
    </row>
    <row r="63" spans="1:63" x14ac:dyDescent="0.25">
      <c r="A63" t="s">
        <v>1470</v>
      </c>
      <c r="B63" t="s">
        <v>1471</v>
      </c>
      <c r="C63">
        <v>31076851</v>
      </c>
      <c r="D63" t="s">
        <v>1472</v>
      </c>
      <c r="E63" t="s">
        <v>1285</v>
      </c>
      <c r="F63">
        <v>1600</v>
      </c>
      <c r="G63" t="s">
        <v>10884</v>
      </c>
      <c r="H63" t="s">
        <v>1267</v>
      </c>
      <c r="I63" s="33">
        <v>200000012314</v>
      </c>
      <c r="J63" t="s">
        <v>10940</v>
      </c>
      <c r="K63" t="s">
        <v>10940</v>
      </c>
      <c r="L63" t="s">
        <v>10887</v>
      </c>
      <c r="N63" s="16">
        <v>45833</v>
      </c>
      <c r="O63" s="16">
        <v>45809</v>
      </c>
      <c r="P63" s="16">
        <v>47848</v>
      </c>
      <c r="R63" t="s">
        <v>1286</v>
      </c>
      <c r="S63" t="s">
        <v>1266</v>
      </c>
      <c r="T63" t="s">
        <v>1266</v>
      </c>
      <c r="V63" t="s">
        <v>1269</v>
      </c>
      <c r="W63" t="s">
        <v>1473</v>
      </c>
      <c r="Y63" t="s">
        <v>1474</v>
      </c>
      <c r="Z63" t="s">
        <v>1415</v>
      </c>
      <c r="AA63">
        <v>7000502617</v>
      </c>
      <c r="AB63" t="s">
        <v>1272</v>
      </c>
      <c r="AC63" t="s">
        <v>1475</v>
      </c>
      <c r="AD63" s="16">
        <v>45833</v>
      </c>
      <c r="AE63">
        <v>8000036366</v>
      </c>
      <c r="AI63" t="s">
        <v>1476</v>
      </c>
      <c r="AJ63" t="s">
        <v>1477</v>
      </c>
      <c r="AK63" t="s">
        <v>10908</v>
      </c>
      <c r="AL63" t="s">
        <v>4696</v>
      </c>
      <c r="AM63" t="s">
        <v>28</v>
      </c>
      <c r="AN63" s="16">
        <v>45809</v>
      </c>
      <c r="AO63" t="s">
        <v>10907</v>
      </c>
      <c r="AP63" t="s">
        <v>1292</v>
      </c>
      <c r="AQ63">
        <v>2047</v>
      </c>
      <c r="AR63" t="s">
        <v>1482</v>
      </c>
      <c r="AS63" t="s">
        <v>10890</v>
      </c>
      <c r="AU63" s="17">
        <v>2.64</v>
      </c>
      <c r="AV63" s="17">
        <v>203.28</v>
      </c>
      <c r="AW63" s="17">
        <v>203.28</v>
      </c>
      <c r="AX63" s="17">
        <v>203.28</v>
      </c>
      <c r="AY63" s="17">
        <v>203.28</v>
      </c>
      <c r="AZ63" s="17">
        <v>203.28</v>
      </c>
      <c r="BA63" s="17">
        <v>203.28</v>
      </c>
      <c r="BB63" s="17">
        <v>203.28</v>
      </c>
      <c r="BC63" s="17">
        <v>203.28</v>
      </c>
      <c r="BD63" s="17">
        <v>203.28</v>
      </c>
      <c r="BE63" s="17">
        <v>203.28</v>
      </c>
      <c r="BF63" s="17">
        <v>203.28</v>
      </c>
      <c r="BG63" s="17">
        <v>203.28</v>
      </c>
      <c r="BH63" s="17">
        <v>2439.36</v>
      </c>
      <c r="BI63" s="17">
        <v>2439.36</v>
      </c>
      <c r="BJ63" s="17">
        <v>2439.36</v>
      </c>
      <c r="BK63" s="17">
        <v>2439.36</v>
      </c>
    </row>
    <row r="64" spans="1:63" x14ac:dyDescent="0.25">
      <c r="A64" t="s">
        <v>1470</v>
      </c>
      <c r="B64" t="s">
        <v>1471</v>
      </c>
      <c r="C64">
        <v>31076851</v>
      </c>
      <c r="D64" t="s">
        <v>1472</v>
      </c>
      <c r="E64" t="s">
        <v>1285</v>
      </c>
      <c r="F64">
        <v>1610</v>
      </c>
      <c r="G64" t="s">
        <v>10884</v>
      </c>
      <c r="H64" t="s">
        <v>1267</v>
      </c>
      <c r="I64" s="33">
        <v>200000012315</v>
      </c>
      <c r="J64" t="s">
        <v>10967</v>
      </c>
      <c r="K64" t="s">
        <v>10967</v>
      </c>
      <c r="L64" t="s">
        <v>10887</v>
      </c>
      <c r="N64" s="16">
        <v>45833</v>
      </c>
      <c r="O64" s="16">
        <v>45809</v>
      </c>
      <c r="P64" s="16">
        <v>47848</v>
      </c>
      <c r="R64" t="s">
        <v>1286</v>
      </c>
      <c r="S64" t="s">
        <v>1266</v>
      </c>
      <c r="T64" t="s">
        <v>1266</v>
      </c>
      <c r="V64" t="s">
        <v>1269</v>
      </c>
      <c r="W64" t="s">
        <v>1473</v>
      </c>
      <c r="Y64" t="s">
        <v>1474</v>
      </c>
      <c r="Z64" t="s">
        <v>1415</v>
      </c>
      <c r="AA64">
        <v>7000502617</v>
      </c>
      <c r="AB64" t="s">
        <v>1272</v>
      </c>
      <c r="AC64" t="s">
        <v>1475</v>
      </c>
      <c r="AD64" s="16">
        <v>45833</v>
      </c>
      <c r="AE64">
        <v>8000036366</v>
      </c>
      <c r="AI64" t="s">
        <v>1476</v>
      </c>
      <c r="AJ64" t="s">
        <v>1477</v>
      </c>
      <c r="AK64" t="s">
        <v>10908</v>
      </c>
      <c r="AL64" t="s">
        <v>4696</v>
      </c>
      <c r="AM64" t="s">
        <v>28</v>
      </c>
      <c r="AN64" s="16">
        <v>45809</v>
      </c>
      <c r="AO64" t="s">
        <v>10907</v>
      </c>
      <c r="AP64" t="s">
        <v>1292</v>
      </c>
      <c r="AQ64">
        <v>2047</v>
      </c>
      <c r="AR64" t="s">
        <v>1482</v>
      </c>
      <c r="AS64" t="s">
        <v>10890</v>
      </c>
      <c r="AU64" s="17">
        <v>2.65</v>
      </c>
      <c r="AV64" s="17">
        <v>132.5</v>
      </c>
      <c r="AW64" s="17">
        <v>132.5</v>
      </c>
      <c r="AX64" s="17">
        <v>132.5</v>
      </c>
      <c r="AY64" s="17">
        <v>132.5</v>
      </c>
      <c r="AZ64" s="17">
        <v>132.5</v>
      </c>
      <c r="BA64" s="17">
        <v>132.5</v>
      </c>
      <c r="BB64" s="17">
        <v>132.5</v>
      </c>
      <c r="BC64" s="17">
        <v>132.5</v>
      </c>
      <c r="BD64" s="17">
        <v>132.5</v>
      </c>
      <c r="BE64" s="17">
        <v>132.5</v>
      </c>
      <c r="BF64" s="17">
        <v>132.5</v>
      </c>
      <c r="BG64" s="17">
        <v>132.5</v>
      </c>
      <c r="BH64" s="17">
        <v>1590</v>
      </c>
      <c r="BI64" s="17">
        <v>1590</v>
      </c>
      <c r="BJ64" s="17">
        <v>1590</v>
      </c>
      <c r="BK64" s="17">
        <v>1590</v>
      </c>
    </row>
    <row r="65" spans="1:63" x14ac:dyDescent="0.25">
      <c r="A65" t="s">
        <v>1470</v>
      </c>
      <c r="B65" t="s">
        <v>1471</v>
      </c>
      <c r="C65">
        <v>31076851</v>
      </c>
      <c r="D65" t="s">
        <v>1472</v>
      </c>
      <c r="E65" t="s">
        <v>1285</v>
      </c>
      <c r="F65">
        <v>1620</v>
      </c>
      <c r="G65" t="s">
        <v>10884</v>
      </c>
      <c r="H65" t="s">
        <v>1267</v>
      </c>
      <c r="I65" s="33">
        <v>200000012491</v>
      </c>
      <c r="J65" t="s">
        <v>10918</v>
      </c>
      <c r="K65" t="s">
        <v>10918</v>
      </c>
      <c r="L65" t="s">
        <v>10887</v>
      </c>
      <c r="N65" s="16">
        <v>45833</v>
      </c>
      <c r="O65" s="16">
        <v>45809</v>
      </c>
      <c r="P65" s="16">
        <v>47848</v>
      </c>
      <c r="R65" t="s">
        <v>1286</v>
      </c>
      <c r="S65" t="s">
        <v>1266</v>
      </c>
      <c r="T65" t="s">
        <v>1266</v>
      </c>
      <c r="V65" t="s">
        <v>1269</v>
      </c>
      <c r="W65" t="s">
        <v>1473</v>
      </c>
      <c r="Y65" t="s">
        <v>1474</v>
      </c>
      <c r="Z65" t="s">
        <v>1415</v>
      </c>
      <c r="AA65">
        <v>7000502617</v>
      </c>
      <c r="AB65" t="s">
        <v>1272</v>
      </c>
      <c r="AC65" t="s">
        <v>1475</v>
      </c>
      <c r="AD65" s="16">
        <v>45833</v>
      </c>
      <c r="AE65">
        <v>8000036366</v>
      </c>
      <c r="AI65" t="s">
        <v>1476</v>
      </c>
      <c r="AJ65" t="s">
        <v>1477</v>
      </c>
      <c r="AK65" t="s">
        <v>10919</v>
      </c>
      <c r="AL65" t="s">
        <v>2498</v>
      </c>
      <c r="AM65" t="s">
        <v>28</v>
      </c>
      <c r="AN65" s="16">
        <v>45809</v>
      </c>
      <c r="AO65" t="s">
        <v>10907</v>
      </c>
      <c r="AP65" t="s">
        <v>1292</v>
      </c>
      <c r="AQ65">
        <v>2047</v>
      </c>
      <c r="AR65" t="s">
        <v>1482</v>
      </c>
      <c r="AS65" t="s">
        <v>10890</v>
      </c>
      <c r="AU65" s="17">
        <v>1.65</v>
      </c>
      <c r="AV65" s="17">
        <v>131.57</v>
      </c>
      <c r="AW65" s="17">
        <v>131.57</v>
      </c>
      <c r="AX65" s="17">
        <v>131.57</v>
      </c>
      <c r="AY65" s="17">
        <v>131.57</v>
      </c>
      <c r="AZ65" s="17">
        <v>131.57</v>
      </c>
      <c r="BA65" s="17">
        <v>131.57</v>
      </c>
      <c r="BB65" s="17">
        <v>131.57</v>
      </c>
      <c r="BC65" s="17">
        <v>131.57</v>
      </c>
      <c r="BD65" s="17">
        <v>131.57</v>
      </c>
      <c r="BE65" s="17">
        <v>131.57</v>
      </c>
      <c r="BF65" s="17">
        <v>131.57</v>
      </c>
      <c r="BG65" s="17">
        <v>131.57</v>
      </c>
      <c r="BH65" s="17">
        <v>1578.84</v>
      </c>
      <c r="BI65" s="17">
        <v>1578.84</v>
      </c>
      <c r="BJ65" s="17">
        <v>1578.84</v>
      </c>
      <c r="BK65" s="17">
        <v>1578.84</v>
      </c>
    </row>
    <row r="66" spans="1:63" x14ac:dyDescent="0.25">
      <c r="A66" t="s">
        <v>1470</v>
      </c>
      <c r="B66" t="s">
        <v>1471</v>
      </c>
      <c r="C66">
        <v>31076851</v>
      </c>
      <c r="D66" t="s">
        <v>1472</v>
      </c>
      <c r="E66" t="s">
        <v>1285</v>
      </c>
      <c r="F66">
        <v>1630</v>
      </c>
      <c r="G66" t="s">
        <v>10884</v>
      </c>
      <c r="H66" t="s">
        <v>1267</v>
      </c>
      <c r="I66" s="33">
        <v>200000012492</v>
      </c>
      <c r="J66" t="s">
        <v>10968</v>
      </c>
      <c r="K66" t="s">
        <v>10968</v>
      </c>
      <c r="L66" t="s">
        <v>10887</v>
      </c>
      <c r="N66" s="16">
        <v>45833</v>
      </c>
      <c r="O66" s="16">
        <v>45809</v>
      </c>
      <c r="P66" s="16">
        <v>47848</v>
      </c>
      <c r="R66" t="s">
        <v>1286</v>
      </c>
      <c r="S66" t="s">
        <v>1266</v>
      </c>
      <c r="T66" t="s">
        <v>1266</v>
      </c>
      <c r="V66" t="s">
        <v>1269</v>
      </c>
      <c r="W66" t="s">
        <v>1473</v>
      </c>
      <c r="Y66" t="s">
        <v>1474</v>
      </c>
      <c r="Z66" t="s">
        <v>1415</v>
      </c>
      <c r="AA66">
        <v>7000502617</v>
      </c>
      <c r="AB66" t="s">
        <v>1272</v>
      </c>
      <c r="AC66" t="s">
        <v>1475</v>
      </c>
      <c r="AD66" s="16">
        <v>45833</v>
      </c>
      <c r="AE66">
        <v>8000036366</v>
      </c>
      <c r="AI66" t="s">
        <v>1476</v>
      </c>
      <c r="AJ66" t="s">
        <v>1477</v>
      </c>
      <c r="AK66" t="s">
        <v>10919</v>
      </c>
      <c r="AL66" t="s">
        <v>2498</v>
      </c>
      <c r="AM66" t="s">
        <v>28</v>
      </c>
      <c r="AN66" s="16">
        <v>45809</v>
      </c>
      <c r="AO66" t="s">
        <v>10907</v>
      </c>
      <c r="AP66" t="s">
        <v>1292</v>
      </c>
      <c r="AQ66">
        <v>2047</v>
      </c>
      <c r="AR66" t="s">
        <v>1482</v>
      </c>
      <c r="AS66" t="s">
        <v>10890</v>
      </c>
      <c r="AU66" s="17">
        <v>1.66</v>
      </c>
      <c r="AV66" s="17">
        <v>90.12</v>
      </c>
      <c r="AW66" s="17">
        <v>90.12</v>
      </c>
      <c r="AX66" s="17">
        <v>90.12</v>
      </c>
      <c r="AY66" s="17">
        <v>90.12</v>
      </c>
      <c r="AZ66" s="17">
        <v>90.12</v>
      </c>
      <c r="BA66" s="17">
        <v>90.12</v>
      </c>
      <c r="BB66" s="17">
        <v>90.12</v>
      </c>
      <c r="BC66" s="17">
        <v>90.12</v>
      </c>
      <c r="BD66" s="17">
        <v>90.12</v>
      </c>
      <c r="BE66" s="17">
        <v>90.12</v>
      </c>
      <c r="BF66" s="17">
        <v>90.12</v>
      </c>
      <c r="BG66" s="17">
        <v>90.12</v>
      </c>
      <c r="BH66" s="17">
        <v>1081.44</v>
      </c>
      <c r="BI66" s="17">
        <v>1081.44</v>
      </c>
      <c r="BJ66" s="17">
        <v>1081.44</v>
      </c>
      <c r="BK66" s="17">
        <v>1081.44</v>
      </c>
    </row>
    <row r="67" spans="1:63" x14ac:dyDescent="0.25">
      <c r="A67" t="s">
        <v>1470</v>
      </c>
      <c r="B67" t="s">
        <v>1471</v>
      </c>
      <c r="C67">
        <v>31076851</v>
      </c>
      <c r="D67" t="s">
        <v>1472</v>
      </c>
      <c r="E67" t="s">
        <v>1285</v>
      </c>
      <c r="F67">
        <v>1640</v>
      </c>
      <c r="G67" t="s">
        <v>10884</v>
      </c>
      <c r="H67" t="s">
        <v>1267</v>
      </c>
      <c r="I67" s="33">
        <v>200000011628</v>
      </c>
      <c r="J67" t="s">
        <v>10937</v>
      </c>
      <c r="K67" t="s">
        <v>10937</v>
      </c>
      <c r="L67" t="s">
        <v>10887</v>
      </c>
      <c r="N67" s="16">
        <v>45833</v>
      </c>
      <c r="O67" s="16">
        <v>45809</v>
      </c>
      <c r="P67" s="16">
        <v>47848</v>
      </c>
      <c r="R67" t="s">
        <v>1286</v>
      </c>
      <c r="S67" t="s">
        <v>1266</v>
      </c>
      <c r="T67" t="s">
        <v>1266</v>
      </c>
      <c r="V67" t="s">
        <v>1269</v>
      </c>
      <c r="W67" t="s">
        <v>1473</v>
      </c>
      <c r="Y67" t="s">
        <v>1474</v>
      </c>
      <c r="Z67" t="s">
        <v>1415</v>
      </c>
      <c r="AA67">
        <v>7000502617</v>
      </c>
      <c r="AB67" t="s">
        <v>1272</v>
      </c>
      <c r="AC67" t="s">
        <v>1475</v>
      </c>
      <c r="AD67" s="16">
        <v>45833</v>
      </c>
      <c r="AE67">
        <v>8000036366</v>
      </c>
      <c r="AI67" t="s">
        <v>1476</v>
      </c>
      <c r="AJ67" t="s">
        <v>1477</v>
      </c>
      <c r="AK67" t="s">
        <v>10939</v>
      </c>
      <c r="AL67" t="s">
        <v>3610</v>
      </c>
      <c r="AM67" t="s">
        <v>28</v>
      </c>
      <c r="AN67" s="16">
        <v>45809</v>
      </c>
      <c r="AO67" t="s">
        <v>10934</v>
      </c>
      <c r="AP67" t="s">
        <v>1292</v>
      </c>
      <c r="AQ67">
        <v>2047</v>
      </c>
      <c r="AR67" t="s">
        <v>1482</v>
      </c>
      <c r="AS67" t="s">
        <v>10890</v>
      </c>
      <c r="AU67" s="17">
        <v>18.28</v>
      </c>
      <c r="AV67" s="17">
        <v>246.78</v>
      </c>
      <c r="AW67" s="17">
        <v>246.78</v>
      </c>
      <c r="AX67" s="17">
        <v>246.78</v>
      </c>
      <c r="AY67" s="17">
        <v>246.78</v>
      </c>
      <c r="AZ67" s="17">
        <v>246.78</v>
      </c>
      <c r="BA67" s="17">
        <v>246.78</v>
      </c>
      <c r="BB67" s="17">
        <v>246.78</v>
      </c>
      <c r="BC67" s="17">
        <v>246.78</v>
      </c>
      <c r="BD67" s="17">
        <v>246.78</v>
      </c>
      <c r="BE67" s="17">
        <v>246.78</v>
      </c>
      <c r="BF67" s="17">
        <v>246.78</v>
      </c>
      <c r="BG67" s="17">
        <v>246.78</v>
      </c>
      <c r="BH67" s="17">
        <v>2961.36</v>
      </c>
      <c r="BI67" s="17">
        <v>2961.36</v>
      </c>
      <c r="BJ67" s="17">
        <v>2961.36</v>
      </c>
      <c r="BK67" s="17">
        <v>2961.36</v>
      </c>
    </row>
    <row r="68" spans="1:63" x14ac:dyDescent="0.25">
      <c r="A68" t="s">
        <v>1470</v>
      </c>
      <c r="B68" t="s">
        <v>1471</v>
      </c>
      <c r="C68">
        <v>31076851</v>
      </c>
      <c r="D68" t="s">
        <v>1472</v>
      </c>
      <c r="E68" t="s">
        <v>1285</v>
      </c>
      <c r="F68">
        <v>1650</v>
      </c>
      <c r="G68" t="s">
        <v>10884</v>
      </c>
      <c r="H68" t="s">
        <v>1267</v>
      </c>
      <c r="I68" s="33">
        <v>200000012330</v>
      </c>
      <c r="J68" t="s">
        <v>10932</v>
      </c>
      <c r="K68" t="s">
        <v>10932</v>
      </c>
      <c r="L68" t="s">
        <v>10887</v>
      </c>
      <c r="N68" s="16">
        <v>45833</v>
      </c>
      <c r="O68" s="16">
        <v>45809</v>
      </c>
      <c r="P68" s="16">
        <v>47848</v>
      </c>
      <c r="R68" t="s">
        <v>1286</v>
      </c>
      <c r="S68" t="s">
        <v>1266</v>
      </c>
      <c r="T68" t="s">
        <v>1266</v>
      </c>
      <c r="V68" t="s">
        <v>1269</v>
      </c>
      <c r="W68" t="s">
        <v>1473</v>
      </c>
      <c r="Y68" t="s">
        <v>1474</v>
      </c>
      <c r="Z68" t="s">
        <v>1415</v>
      </c>
      <c r="AA68">
        <v>7000502617</v>
      </c>
      <c r="AB68" t="s">
        <v>1272</v>
      </c>
      <c r="AC68" t="s">
        <v>1475</v>
      </c>
      <c r="AD68" s="16">
        <v>46036</v>
      </c>
      <c r="AE68">
        <v>8000036366</v>
      </c>
      <c r="AF68" s="16">
        <v>46035</v>
      </c>
      <c r="AI68" t="s">
        <v>1476</v>
      </c>
      <c r="AJ68" t="s">
        <v>1477</v>
      </c>
      <c r="AK68" t="s">
        <v>10917</v>
      </c>
      <c r="AL68" t="s">
        <v>1774</v>
      </c>
      <c r="AM68" t="s">
        <v>28</v>
      </c>
      <c r="AN68" s="16">
        <v>46023</v>
      </c>
      <c r="AO68" t="s">
        <v>10933</v>
      </c>
      <c r="AP68" t="s">
        <v>1292</v>
      </c>
      <c r="AQ68">
        <v>2047</v>
      </c>
      <c r="AR68" t="s">
        <v>1482</v>
      </c>
      <c r="AS68" t="s">
        <v>10890</v>
      </c>
      <c r="AU68" s="17">
        <v>33.71</v>
      </c>
      <c r="AV68" s="17">
        <v>117.99</v>
      </c>
      <c r="AW68" s="17">
        <v>117.99</v>
      </c>
      <c r="AX68" s="17">
        <v>117.99</v>
      </c>
      <c r="AY68" s="17">
        <v>117.99</v>
      </c>
      <c r="AZ68" s="17">
        <v>117.99</v>
      </c>
      <c r="BA68" s="17">
        <v>117.99</v>
      </c>
      <c r="BB68" s="17">
        <v>117.99</v>
      </c>
      <c r="BC68" s="17">
        <v>117.99</v>
      </c>
      <c r="BD68" s="17">
        <v>117.99</v>
      </c>
      <c r="BE68" s="17">
        <v>117.99</v>
      </c>
      <c r="BF68" s="17">
        <v>117.99</v>
      </c>
      <c r="BG68" s="17">
        <v>117.99</v>
      </c>
      <c r="BH68" s="17">
        <v>1415.88</v>
      </c>
      <c r="BI68" s="17">
        <v>1415.88</v>
      </c>
      <c r="BJ68" s="17">
        <v>1415.88</v>
      </c>
      <c r="BK68" s="17">
        <v>1415.88</v>
      </c>
    </row>
    <row r="69" spans="1:63" x14ac:dyDescent="0.25">
      <c r="A69" t="s">
        <v>1470</v>
      </c>
      <c r="B69" t="s">
        <v>1471</v>
      </c>
      <c r="C69">
        <v>31076851</v>
      </c>
      <c r="D69" t="s">
        <v>1472</v>
      </c>
      <c r="E69" t="s">
        <v>1285</v>
      </c>
      <c r="F69">
        <v>1660</v>
      </c>
      <c r="G69" t="s">
        <v>10884</v>
      </c>
      <c r="H69" t="s">
        <v>1267</v>
      </c>
      <c r="I69" s="33">
        <v>200000013463</v>
      </c>
      <c r="J69" t="s">
        <v>10935</v>
      </c>
      <c r="K69" t="s">
        <v>10935</v>
      </c>
      <c r="L69" t="s">
        <v>10887</v>
      </c>
      <c r="N69" s="16">
        <v>45833</v>
      </c>
      <c r="O69" s="16">
        <v>45809</v>
      </c>
      <c r="P69" s="16">
        <v>47848</v>
      </c>
      <c r="R69" t="s">
        <v>1286</v>
      </c>
      <c r="S69" t="s">
        <v>1266</v>
      </c>
      <c r="T69" t="s">
        <v>1266</v>
      </c>
      <c r="V69" t="s">
        <v>1269</v>
      </c>
      <c r="W69" t="s">
        <v>1473</v>
      </c>
      <c r="Y69" t="s">
        <v>1474</v>
      </c>
      <c r="Z69" t="s">
        <v>1415</v>
      </c>
      <c r="AA69">
        <v>7000502617</v>
      </c>
      <c r="AB69" t="s">
        <v>1272</v>
      </c>
      <c r="AC69" t="s">
        <v>1475</v>
      </c>
      <c r="AD69" s="16">
        <v>45833</v>
      </c>
      <c r="AE69">
        <v>8000036366</v>
      </c>
      <c r="AI69" t="s">
        <v>1476</v>
      </c>
      <c r="AJ69" t="s">
        <v>1477</v>
      </c>
      <c r="AK69" t="s">
        <v>10917</v>
      </c>
      <c r="AL69" t="s">
        <v>1774</v>
      </c>
      <c r="AM69" t="s">
        <v>28</v>
      </c>
      <c r="AN69" s="16">
        <v>45809</v>
      </c>
      <c r="AO69" t="s">
        <v>10933</v>
      </c>
      <c r="AP69" t="s">
        <v>1292</v>
      </c>
      <c r="AQ69">
        <v>2047</v>
      </c>
      <c r="AR69" t="s">
        <v>1482</v>
      </c>
      <c r="AS69" t="s">
        <v>10890</v>
      </c>
      <c r="AU69" s="17">
        <v>2.12</v>
      </c>
      <c r="AV69" s="17">
        <v>173.67</v>
      </c>
      <c r="AW69" s="17">
        <v>173.67</v>
      </c>
      <c r="AX69" s="17">
        <v>173.67</v>
      </c>
      <c r="AY69" s="17">
        <v>173.67</v>
      </c>
      <c r="AZ69" s="17">
        <v>173.67</v>
      </c>
      <c r="BA69" s="17">
        <v>173.67</v>
      </c>
      <c r="BB69" s="17">
        <v>173.67</v>
      </c>
      <c r="BC69" s="17">
        <v>173.67</v>
      </c>
      <c r="BD69" s="17">
        <v>173.67</v>
      </c>
      <c r="BE69" s="17">
        <v>173.67</v>
      </c>
      <c r="BF69" s="17">
        <v>173.67</v>
      </c>
      <c r="BG69" s="17">
        <v>173.67</v>
      </c>
      <c r="BH69" s="17">
        <v>2084.04</v>
      </c>
      <c r="BI69" s="17">
        <v>2084.04</v>
      </c>
      <c r="BJ69" s="17">
        <v>2084.04</v>
      </c>
      <c r="BK69" s="17">
        <v>2084.04</v>
      </c>
    </row>
    <row r="70" spans="1:63" x14ac:dyDescent="0.25">
      <c r="A70" t="s">
        <v>1470</v>
      </c>
      <c r="B70" t="s">
        <v>1471</v>
      </c>
      <c r="C70">
        <v>31076851</v>
      </c>
      <c r="D70" t="s">
        <v>1472</v>
      </c>
      <c r="E70" t="s">
        <v>1285</v>
      </c>
      <c r="F70">
        <v>1670</v>
      </c>
      <c r="G70" t="s">
        <v>10884</v>
      </c>
      <c r="H70" t="s">
        <v>1267</v>
      </c>
      <c r="I70" s="33">
        <v>200000013464</v>
      </c>
      <c r="J70" t="s">
        <v>10931</v>
      </c>
      <c r="K70" t="s">
        <v>11002</v>
      </c>
      <c r="L70" t="s">
        <v>10887</v>
      </c>
      <c r="N70" s="16">
        <v>45833</v>
      </c>
      <c r="O70" s="16">
        <v>45809</v>
      </c>
      <c r="P70" s="16">
        <v>47848</v>
      </c>
      <c r="R70" t="s">
        <v>1286</v>
      </c>
      <c r="S70" t="s">
        <v>1266</v>
      </c>
      <c r="T70" t="s">
        <v>1266</v>
      </c>
      <c r="V70" t="s">
        <v>1269</v>
      </c>
      <c r="W70" t="s">
        <v>1473</v>
      </c>
      <c r="Y70" t="s">
        <v>1474</v>
      </c>
      <c r="Z70" t="s">
        <v>1415</v>
      </c>
      <c r="AA70">
        <v>7000502617</v>
      </c>
      <c r="AB70" t="s">
        <v>1272</v>
      </c>
      <c r="AC70" t="s">
        <v>1475</v>
      </c>
      <c r="AD70" s="16">
        <v>45833</v>
      </c>
      <c r="AE70">
        <v>8000036366</v>
      </c>
      <c r="AI70" t="s">
        <v>1476</v>
      </c>
      <c r="AJ70" t="s">
        <v>1477</v>
      </c>
      <c r="AK70" t="s">
        <v>10917</v>
      </c>
      <c r="AL70" t="s">
        <v>1774</v>
      </c>
      <c r="AM70" t="s">
        <v>28</v>
      </c>
      <c r="AN70" s="16">
        <v>45809</v>
      </c>
      <c r="AO70" t="s">
        <v>10933</v>
      </c>
      <c r="AP70" t="s">
        <v>1292</v>
      </c>
      <c r="AQ70">
        <v>2047</v>
      </c>
      <c r="AR70" t="s">
        <v>1482</v>
      </c>
      <c r="AS70" t="s">
        <v>10890</v>
      </c>
      <c r="AU70" s="17">
        <v>0.95</v>
      </c>
      <c r="AV70" s="17">
        <v>58.37</v>
      </c>
      <c r="AW70" s="17">
        <v>58.37</v>
      </c>
      <c r="AX70" s="17">
        <v>58.37</v>
      </c>
      <c r="AY70" s="17">
        <v>58.37</v>
      </c>
      <c r="AZ70" s="17">
        <v>58.37</v>
      </c>
      <c r="BA70" s="17">
        <v>58.37</v>
      </c>
      <c r="BB70" s="17">
        <v>58.37</v>
      </c>
      <c r="BC70" s="17">
        <v>58.37</v>
      </c>
      <c r="BD70" s="17">
        <v>58.37</v>
      </c>
      <c r="BE70" s="17">
        <v>58.37</v>
      </c>
      <c r="BF70" s="17">
        <v>58.37</v>
      </c>
      <c r="BG70" s="17">
        <v>58.37</v>
      </c>
      <c r="BH70" s="17">
        <v>700.44</v>
      </c>
      <c r="BI70" s="17">
        <v>700.44</v>
      </c>
      <c r="BJ70" s="17">
        <v>700.44</v>
      </c>
      <c r="BK70" s="17">
        <v>700.44</v>
      </c>
    </row>
    <row r="71" spans="1:63" x14ac:dyDescent="0.25">
      <c r="B71" t="s">
        <v>1493</v>
      </c>
      <c r="C71">
        <v>31301900</v>
      </c>
      <c r="D71" t="s">
        <v>1494</v>
      </c>
      <c r="E71" t="s">
        <v>1285</v>
      </c>
      <c r="F71">
        <v>10</v>
      </c>
      <c r="G71" t="s">
        <v>10884</v>
      </c>
      <c r="H71" t="s">
        <v>1267</v>
      </c>
      <c r="I71" s="33">
        <v>200000010173</v>
      </c>
      <c r="J71" t="s">
        <v>11003</v>
      </c>
      <c r="K71" t="s">
        <v>11003</v>
      </c>
      <c r="L71" t="s">
        <v>10887</v>
      </c>
      <c r="M71" t="s">
        <v>1495</v>
      </c>
      <c r="N71" s="16">
        <v>44930</v>
      </c>
      <c r="O71" s="16">
        <v>44927</v>
      </c>
      <c r="P71" s="16">
        <v>47848</v>
      </c>
      <c r="R71" t="s">
        <v>1496</v>
      </c>
      <c r="S71" t="s">
        <v>1266</v>
      </c>
      <c r="T71" t="s">
        <v>1266</v>
      </c>
      <c r="U71">
        <v>341012</v>
      </c>
      <c r="V71" t="s">
        <v>1497</v>
      </c>
      <c r="Y71" t="s">
        <v>1498</v>
      </c>
      <c r="Z71" t="s">
        <v>1499</v>
      </c>
      <c r="AA71">
        <v>1900000025</v>
      </c>
      <c r="AB71" t="s">
        <v>1500</v>
      </c>
      <c r="AC71" t="s">
        <v>1499</v>
      </c>
      <c r="AD71" s="16">
        <v>46034</v>
      </c>
      <c r="AE71" t="s">
        <v>1501</v>
      </c>
      <c r="AF71" s="16">
        <v>46028</v>
      </c>
      <c r="AK71" t="s">
        <v>11004</v>
      </c>
      <c r="AL71" t="s">
        <v>1503</v>
      </c>
      <c r="AM71" t="s">
        <v>1504</v>
      </c>
      <c r="AN71" s="16">
        <v>44927</v>
      </c>
      <c r="AO71" t="s">
        <v>11005</v>
      </c>
      <c r="AP71" t="s">
        <v>1292</v>
      </c>
      <c r="AQ71">
        <v>1852</v>
      </c>
      <c r="AR71" t="s">
        <v>1505</v>
      </c>
      <c r="AS71" t="s">
        <v>1266</v>
      </c>
      <c r="AU71" s="17">
        <v>63.49</v>
      </c>
      <c r="AV71" s="17">
        <v>6349</v>
      </c>
      <c r="AW71" s="17">
        <v>6349</v>
      </c>
      <c r="AX71" s="17">
        <v>6349</v>
      </c>
      <c r="AY71" s="17">
        <v>6349</v>
      </c>
      <c r="AZ71" s="17">
        <v>6349</v>
      </c>
      <c r="BA71" s="17">
        <v>6349</v>
      </c>
      <c r="BB71" s="17">
        <v>6349</v>
      </c>
      <c r="BC71" s="17">
        <v>6349</v>
      </c>
      <c r="BD71" s="17">
        <v>6349</v>
      </c>
      <c r="BE71" s="17">
        <v>6349</v>
      </c>
      <c r="BF71" s="17">
        <v>6349</v>
      </c>
      <c r="BG71" s="17">
        <v>6349</v>
      </c>
      <c r="BH71" s="17">
        <v>76188</v>
      </c>
      <c r="BI71" s="17">
        <v>76188</v>
      </c>
      <c r="BJ71" s="17">
        <v>76188</v>
      </c>
      <c r="BK71" s="17">
        <v>76188</v>
      </c>
    </row>
    <row r="72" spans="1:63" x14ac:dyDescent="0.25">
      <c r="B72" t="s">
        <v>1493</v>
      </c>
      <c r="C72">
        <v>31301902</v>
      </c>
      <c r="D72" t="s">
        <v>1506</v>
      </c>
      <c r="E72" t="s">
        <v>1285</v>
      </c>
      <c r="F72">
        <v>10</v>
      </c>
      <c r="G72" t="s">
        <v>10884</v>
      </c>
      <c r="H72" t="s">
        <v>1267</v>
      </c>
      <c r="I72" s="33">
        <v>200000010173</v>
      </c>
      <c r="J72" t="s">
        <v>11003</v>
      </c>
      <c r="K72" t="s">
        <v>11003</v>
      </c>
      <c r="L72" t="s">
        <v>10887</v>
      </c>
      <c r="M72" t="s">
        <v>1495</v>
      </c>
      <c r="N72" s="16">
        <v>44930</v>
      </c>
      <c r="O72" s="16">
        <v>44927</v>
      </c>
      <c r="P72" s="16">
        <v>47848</v>
      </c>
      <c r="R72" t="s">
        <v>1496</v>
      </c>
      <c r="S72" t="s">
        <v>1266</v>
      </c>
      <c r="T72" t="s">
        <v>1266</v>
      </c>
      <c r="U72">
        <v>341012</v>
      </c>
      <c r="V72" t="s">
        <v>1497</v>
      </c>
      <c r="Y72" t="s">
        <v>1498</v>
      </c>
      <c r="Z72" t="s">
        <v>1499</v>
      </c>
      <c r="AA72">
        <v>1900000025</v>
      </c>
      <c r="AB72" t="s">
        <v>1500</v>
      </c>
      <c r="AC72" t="s">
        <v>1499</v>
      </c>
      <c r="AD72" s="16">
        <v>46034</v>
      </c>
      <c r="AE72" t="s">
        <v>1507</v>
      </c>
      <c r="AF72" s="16">
        <v>46028</v>
      </c>
      <c r="AK72" t="s">
        <v>11006</v>
      </c>
      <c r="AL72" t="s">
        <v>1509</v>
      </c>
      <c r="AM72" t="s">
        <v>1504</v>
      </c>
      <c r="AN72" s="16">
        <v>44927</v>
      </c>
      <c r="AO72" t="s">
        <v>11005</v>
      </c>
      <c r="AP72" t="s">
        <v>1292</v>
      </c>
      <c r="AQ72">
        <v>1852</v>
      </c>
      <c r="AR72" t="s">
        <v>1505</v>
      </c>
      <c r="AS72" t="s">
        <v>1266</v>
      </c>
      <c r="AU72" s="17">
        <v>114.97</v>
      </c>
      <c r="AV72" s="17">
        <v>11497</v>
      </c>
      <c r="AW72" s="17">
        <v>11497</v>
      </c>
      <c r="AX72" s="17">
        <v>11497</v>
      </c>
      <c r="AY72" s="17">
        <v>11497</v>
      </c>
      <c r="AZ72" s="17">
        <v>11497</v>
      </c>
      <c r="BA72" s="17">
        <v>11497</v>
      </c>
      <c r="BB72" s="17">
        <v>11497</v>
      </c>
      <c r="BC72" s="17">
        <v>11497</v>
      </c>
      <c r="BD72" s="17">
        <v>11497</v>
      </c>
      <c r="BE72" s="17">
        <v>11497</v>
      </c>
      <c r="BF72" s="17">
        <v>11497</v>
      </c>
      <c r="BG72" s="17">
        <v>11497</v>
      </c>
      <c r="BH72" s="17">
        <v>137964</v>
      </c>
      <c r="BI72" s="17">
        <v>137964</v>
      </c>
      <c r="BJ72" s="17">
        <v>137964</v>
      </c>
      <c r="BK72" s="17">
        <v>137964</v>
      </c>
    </row>
    <row r="73" spans="1:63" x14ac:dyDescent="0.25">
      <c r="B73" t="s">
        <v>1510</v>
      </c>
      <c r="C73">
        <v>31075693</v>
      </c>
      <c r="D73" t="s">
        <v>1511</v>
      </c>
      <c r="E73" t="s">
        <v>1285</v>
      </c>
      <c r="F73">
        <v>10</v>
      </c>
      <c r="G73" t="s">
        <v>10884</v>
      </c>
      <c r="H73" t="s">
        <v>1267</v>
      </c>
      <c r="I73" s="33">
        <v>200000011232</v>
      </c>
      <c r="J73" t="s">
        <v>11007</v>
      </c>
      <c r="K73" t="s">
        <v>11007</v>
      </c>
      <c r="L73" t="s">
        <v>10887</v>
      </c>
      <c r="N73" s="16">
        <v>43392</v>
      </c>
      <c r="O73" s="16">
        <v>43466</v>
      </c>
      <c r="P73" s="16">
        <v>47848</v>
      </c>
      <c r="R73" t="s">
        <v>1286</v>
      </c>
      <c r="S73" t="s">
        <v>1266</v>
      </c>
      <c r="T73" t="s">
        <v>1266</v>
      </c>
      <c r="V73" t="s">
        <v>1317</v>
      </c>
      <c r="W73" t="s">
        <v>1512</v>
      </c>
      <c r="Y73" t="s">
        <v>1319</v>
      </c>
      <c r="Z73" t="s">
        <v>1353</v>
      </c>
      <c r="AA73">
        <v>7000555567</v>
      </c>
      <c r="AB73" t="s">
        <v>1272</v>
      </c>
      <c r="AC73" t="s">
        <v>1353</v>
      </c>
      <c r="AD73" s="16">
        <v>45810</v>
      </c>
      <c r="AE73">
        <v>8000030444</v>
      </c>
      <c r="AF73" s="16">
        <v>45810</v>
      </c>
      <c r="AI73" t="s">
        <v>1513</v>
      </c>
      <c r="AJ73" t="s">
        <v>1514</v>
      </c>
      <c r="AK73" t="s">
        <v>11008</v>
      </c>
      <c r="AL73" t="s">
        <v>1518</v>
      </c>
      <c r="AM73" t="s">
        <v>28</v>
      </c>
      <c r="AN73" s="16">
        <v>43466</v>
      </c>
      <c r="AO73" t="s">
        <v>10889</v>
      </c>
      <c r="AP73" t="s">
        <v>1326</v>
      </c>
      <c r="AQ73">
        <v>1779</v>
      </c>
      <c r="AR73" t="s">
        <v>1366</v>
      </c>
      <c r="AS73" t="s">
        <v>10979</v>
      </c>
      <c r="AU73" s="17">
        <v>9000</v>
      </c>
      <c r="AV73" s="17">
        <v>9000</v>
      </c>
      <c r="AW73" s="17">
        <v>9000</v>
      </c>
      <c r="AX73" s="17">
        <v>9000</v>
      </c>
      <c r="AY73" s="17">
        <v>9000</v>
      </c>
      <c r="AZ73" s="17">
        <v>9000</v>
      </c>
      <c r="BA73" s="17">
        <v>9000</v>
      </c>
      <c r="BB73" s="17">
        <v>9000</v>
      </c>
      <c r="BC73" s="17">
        <v>9000</v>
      </c>
      <c r="BD73" s="17">
        <v>9000</v>
      </c>
      <c r="BE73" s="17">
        <v>9000</v>
      </c>
      <c r="BF73" s="17">
        <v>9000</v>
      </c>
      <c r="BG73" s="17">
        <v>9000</v>
      </c>
      <c r="BH73" s="17">
        <v>108000</v>
      </c>
      <c r="BI73" s="17">
        <v>108000</v>
      </c>
      <c r="BJ73" s="17">
        <v>108000</v>
      </c>
      <c r="BK73" s="17">
        <v>108000</v>
      </c>
    </row>
    <row r="74" spans="1:63" x14ac:dyDescent="0.25">
      <c r="B74" t="s">
        <v>1532</v>
      </c>
      <c r="C74">
        <v>31319094</v>
      </c>
      <c r="D74" t="s">
        <v>1533</v>
      </c>
      <c r="E74" t="s">
        <v>1285</v>
      </c>
      <c r="F74">
        <v>10</v>
      </c>
      <c r="G74" t="s">
        <v>10884</v>
      </c>
      <c r="H74" t="s">
        <v>1534</v>
      </c>
      <c r="I74" s="33">
        <v>200000012211</v>
      </c>
      <c r="J74" t="s">
        <v>11009</v>
      </c>
      <c r="K74" t="s">
        <v>11009</v>
      </c>
      <c r="L74" t="s">
        <v>10887</v>
      </c>
      <c r="N74" s="16">
        <v>45953</v>
      </c>
      <c r="O74" s="16">
        <v>45931</v>
      </c>
      <c r="P74" s="16">
        <v>49582</v>
      </c>
      <c r="R74" t="s">
        <v>1286</v>
      </c>
      <c r="S74" t="s">
        <v>1266</v>
      </c>
      <c r="T74" t="s">
        <v>1266</v>
      </c>
      <c r="V74" t="s">
        <v>1269</v>
      </c>
      <c r="W74" t="s">
        <v>1535</v>
      </c>
      <c r="Y74" t="s">
        <v>1458</v>
      </c>
      <c r="Z74" t="s">
        <v>1459</v>
      </c>
      <c r="AA74">
        <v>7000502617</v>
      </c>
      <c r="AB74" t="s">
        <v>1272</v>
      </c>
      <c r="AC74" t="s">
        <v>1536</v>
      </c>
      <c r="AD74" s="16">
        <v>46033</v>
      </c>
      <c r="AE74" t="s">
        <v>1537</v>
      </c>
      <c r="AH74" t="s">
        <v>1535</v>
      </c>
      <c r="AK74" t="s">
        <v>11010</v>
      </c>
      <c r="AL74" t="s">
        <v>1540</v>
      </c>
      <c r="AM74" t="s">
        <v>28</v>
      </c>
      <c r="AN74" s="16">
        <v>45931</v>
      </c>
      <c r="AO74" t="s">
        <v>10889</v>
      </c>
      <c r="AP74" t="s">
        <v>1292</v>
      </c>
      <c r="AQ74">
        <v>1811</v>
      </c>
      <c r="AR74" t="s">
        <v>1357</v>
      </c>
      <c r="AS74" t="s">
        <v>10896</v>
      </c>
      <c r="AU74" s="17">
        <v>26</v>
      </c>
      <c r="AV74" s="17">
        <v>19190.86</v>
      </c>
      <c r="AW74" s="17">
        <v>19190.86</v>
      </c>
      <c r="AX74" s="17">
        <v>19190.86</v>
      </c>
      <c r="AY74" s="17">
        <v>19190.86</v>
      </c>
      <c r="AZ74" s="17">
        <v>19190.86</v>
      </c>
      <c r="BA74" s="17">
        <v>19190.86</v>
      </c>
      <c r="BB74" s="17">
        <v>19190.86</v>
      </c>
      <c r="BC74" s="17">
        <v>19190.86</v>
      </c>
      <c r="BD74" s="17">
        <v>19190.86</v>
      </c>
      <c r="BE74" s="17">
        <v>19190.86</v>
      </c>
      <c r="BF74" s="17">
        <v>19190.86</v>
      </c>
      <c r="BG74" s="17">
        <v>19190.86</v>
      </c>
      <c r="BH74" s="17">
        <v>230290.32</v>
      </c>
      <c r="BI74" s="17">
        <v>230290.32</v>
      </c>
      <c r="BJ74" s="17">
        <v>230290.32</v>
      </c>
      <c r="BK74" s="17">
        <v>230290.32</v>
      </c>
    </row>
    <row r="75" spans="1:63" x14ac:dyDescent="0.25">
      <c r="B75" t="s">
        <v>1532</v>
      </c>
      <c r="C75">
        <v>31319094</v>
      </c>
      <c r="D75" t="s">
        <v>1533</v>
      </c>
      <c r="E75" t="s">
        <v>1285</v>
      </c>
      <c r="F75">
        <v>20</v>
      </c>
      <c r="G75" t="s">
        <v>10884</v>
      </c>
      <c r="H75" t="s">
        <v>1534</v>
      </c>
      <c r="I75" s="33">
        <v>200000012212</v>
      </c>
      <c r="J75" t="s">
        <v>11011</v>
      </c>
      <c r="K75" t="s">
        <v>11011</v>
      </c>
      <c r="L75" t="s">
        <v>10887</v>
      </c>
      <c r="N75" s="16">
        <v>45953</v>
      </c>
      <c r="O75" s="16">
        <v>45931</v>
      </c>
      <c r="P75" s="16">
        <v>49582</v>
      </c>
      <c r="R75" t="s">
        <v>1286</v>
      </c>
      <c r="S75" t="s">
        <v>1266</v>
      </c>
      <c r="T75" t="s">
        <v>1266</v>
      </c>
      <c r="V75" t="s">
        <v>1269</v>
      </c>
      <c r="W75" t="s">
        <v>1535</v>
      </c>
      <c r="Y75" t="s">
        <v>1458</v>
      </c>
      <c r="Z75" t="s">
        <v>1459</v>
      </c>
      <c r="AA75">
        <v>7000502617</v>
      </c>
      <c r="AB75" t="s">
        <v>1272</v>
      </c>
      <c r="AC75" t="s">
        <v>1536</v>
      </c>
      <c r="AD75" s="16">
        <v>46033</v>
      </c>
      <c r="AE75" t="s">
        <v>1537</v>
      </c>
      <c r="AH75" t="s">
        <v>1535</v>
      </c>
      <c r="AK75" t="s">
        <v>11010</v>
      </c>
      <c r="AL75" t="s">
        <v>1540</v>
      </c>
      <c r="AM75" t="s">
        <v>28</v>
      </c>
      <c r="AN75" s="16">
        <v>45931</v>
      </c>
      <c r="AO75" t="s">
        <v>10889</v>
      </c>
      <c r="AP75" t="s">
        <v>1292</v>
      </c>
      <c r="AQ75">
        <v>1811</v>
      </c>
      <c r="AR75" t="s">
        <v>1357</v>
      </c>
      <c r="AS75" t="s">
        <v>10896</v>
      </c>
      <c r="AU75" s="17">
        <v>140</v>
      </c>
      <c r="AV75" s="17">
        <v>10659.6</v>
      </c>
      <c r="AW75" s="17">
        <v>10659.6</v>
      </c>
      <c r="AX75" s="17">
        <v>10659.6</v>
      </c>
      <c r="AY75" s="17">
        <v>10659.6</v>
      </c>
      <c r="AZ75" s="17">
        <v>10659.6</v>
      </c>
      <c r="BA75" s="17">
        <v>10659.6</v>
      </c>
      <c r="BB75" s="17">
        <v>10659.6</v>
      </c>
      <c r="BC75" s="17">
        <v>10659.6</v>
      </c>
      <c r="BD75" s="17">
        <v>10659.6</v>
      </c>
      <c r="BE75" s="17">
        <v>10659.6</v>
      </c>
      <c r="BF75" s="17">
        <v>10659.6</v>
      </c>
      <c r="BG75" s="17">
        <v>10659.6</v>
      </c>
      <c r="BH75" s="17">
        <v>127915.2</v>
      </c>
      <c r="BI75" s="17">
        <v>127915.2</v>
      </c>
      <c r="BJ75" s="17">
        <v>127915.2</v>
      </c>
      <c r="BK75" s="17">
        <v>127915.2</v>
      </c>
    </row>
    <row r="76" spans="1:63" x14ac:dyDescent="0.25">
      <c r="B76" t="s">
        <v>1532</v>
      </c>
      <c r="C76">
        <v>31319094</v>
      </c>
      <c r="D76" t="s">
        <v>1533</v>
      </c>
      <c r="E76" t="s">
        <v>1285</v>
      </c>
      <c r="F76">
        <v>30</v>
      </c>
      <c r="G76" t="s">
        <v>10884</v>
      </c>
      <c r="H76" t="s">
        <v>1534</v>
      </c>
      <c r="I76" s="33">
        <v>200000010815</v>
      </c>
      <c r="J76" t="s">
        <v>10950</v>
      </c>
      <c r="K76" t="s">
        <v>10950</v>
      </c>
      <c r="L76" t="s">
        <v>10887</v>
      </c>
      <c r="N76" s="16">
        <v>45953</v>
      </c>
      <c r="O76" s="16">
        <v>45931</v>
      </c>
      <c r="P76" s="16">
        <v>49582</v>
      </c>
      <c r="R76" t="s">
        <v>1286</v>
      </c>
      <c r="S76" t="s">
        <v>1266</v>
      </c>
      <c r="T76" t="s">
        <v>1266</v>
      </c>
      <c r="V76" t="s">
        <v>1269</v>
      </c>
      <c r="W76" t="s">
        <v>1535</v>
      </c>
      <c r="Y76" t="s">
        <v>1458</v>
      </c>
      <c r="Z76" t="s">
        <v>1459</v>
      </c>
      <c r="AA76">
        <v>7000502617</v>
      </c>
      <c r="AB76" t="s">
        <v>1272</v>
      </c>
      <c r="AC76" t="s">
        <v>1536</v>
      </c>
      <c r="AD76" s="16">
        <v>46033</v>
      </c>
      <c r="AE76" t="s">
        <v>1537</v>
      </c>
      <c r="AH76" t="s">
        <v>1535</v>
      </c>
      <c r="AK76" t="s">
        <v>11010</v>
      </c>
      <c r="AL76" t="s">
        <v>1540</v>
      </c>
      <c r="AM76" t="s">
        <v>28</v>
      </c>
      <c r="AN76" s="16">
        <v>45931</v>
      </c>
      <c r="AO76" t="s">
        <v>10889</v>
      </c>
      <c r="AP76" t="s">
        <v>1292</v>
      </c>
      <c r="AQ76">
        <v>1811</v>
      </c>
      <c r="AR76" t="s">
        <v>1357</v>
      </c>
      <c r="AS76" t="s">
        <v>10896</v>
      </c>
      <c r="AU76" s="17">
        <v>567</v>
      </c>
      <c r="AV76" s="17">
        <v>567</v>
      </c>
      <c r="AW76" s="17">
        <v>567</v>
      </c>
      <c r="AX76" s="17">
        <v>567</v>
      </c>
      <c r="AY76" s="17">
        <v>567</v>
      </c>
      <c r="AZ76" s="17">
        <v>567</v>
      </c>
      <c r="BA76" s="17">
        <v>567</v>
      </c>
      <c r="BB76" s="17">
        <v>567</v>
      </c>
      <c r="BC76" s="17">
        <v>567</v>
      </c>
      <c r="BD76" s="17">
        <v>567</v>
      </c>
      <c r="BE76" s="17">
        <v>567</v>
      </c>
      <c r="BF76" s="17">
        <v>567</v>
      </c>
      <c r="BG76" s="17">
        <v>567</v>
      </c>
      <c r="BH76" s="17">
        <v>6804</v>
      </c>
      <c r="BI76" s="17">
        <v>6804</v>
      </c>
      <c r="BJ76" s="17">
        <v>6804</v>
      </c>
      <c r="BK76" s="17">
        <v>6804</v>
      </c>
    </row>
    <row r="77" spans="1:63" x14ac:dyDescent="0.25">
      <c r="B77" t="s">
        <v>1541</v>
      </c>
      <c r="C77">
        <v>31307611</v>
      </c>
      <c r="D77" t="s">
        <v>1542</v>
      </c>
      <c r="E77" t="s">
        <v>1285</v>
      </c>
      <c r="F77">
        <v>200</v>
      </c>
      <c r="G77" t="s">
        <v>10884</v>
      </c>
      <c r="H77" t="s">
        <v>1267</v>
      </c>
      <c r="I77" s="33">
        <v>200000010772</v>
      </c>
      <c r="J77" t="s">
        <v>11012</v>
      </c>
      <c r="K77" t="s">
        <v>11012</v>
      </c>
      <c r="L77" t="s">
        <v>10887</v>
      </c>
      <c r="N77" s="16">
        <v>45469</v>
      </c>
      <c r="O77" s="16">
        <v>45474</v>
      </c>
      <c r="P77" s="16">
        <v>48883</v>
      </c>
      <c r="R77" t="s">
        <v>1286</v>
      </c>
      <c r="S77" t="s">
        <v>1266</v>
      </c>
      <c r="T77" t="s">
        <v>1266</v>
      </c>
      <c r="V77" t="s">
        <v>1543</v>
      </c>
      <c r="W77" t="s">
        <v>1544</v>
      </c>
      <c r="Y77" t="s">
        <v>1474</v>
      </c>
      <c r="Z77" t="s">
        <v>1545</v>
      </c>
      <c r="AA77">
        <v>7000555676</v>
      </c>
      <c r="AB77" t="s">
        <v>1272</v>
      </c>
      <c r="AC77" t="s">
        <v>1545</v>
      </c>
      <c r="AD77" s="16">
        <v>46039</v>
      </c>
      <c r="AE77" t="s">
        <v>1546</v>
      </c>
      <c r="AF77" s="16">
        <v>46035</v>
      </c>
      <c r="AI77" t="s">
        <v>1547</v>
      </c>
      <c r="AJ77" t="s">
        <v>1548</v>
      </c>
      <c r="AK77" t="s">
        <v>10898</v>
      </c>
      <c r="AL77" t="s">
        <v>3007</v>
      </c>
      <c r="AM77" t="s">
        <v>28</v>
      </c>
      <c r="AN77" s="16">
        <v>46023</v>
      </c>
      <c r="AO77" t="s">
        <v>10889</v>
      </c>
      <c r="AP77" t="s">
        <v>1292</v>
      </c>
      <c r="AQ77">
        <v>10000013</v>
      </c>
      <c r="AR77" t="s">
        <v>1552</v>
      </c>
      <c r="AS77" t="s">
        <v>10896</v>
      </c>
      <c r="AU77" s="17">
        <v>200</v>
      </c>
      <c r="AV77" s="17">
        <v>296</v>
      </c>
      <c r="AW77" s="17">
        <v>296</v>
      </c>
      <c r="AX77" s="17">
        <v>296</v>
      </c>
      <c r="AY77" s="17">
        <v>296</v>
      </c>
      <c r="AZ77" s="17">
        <v>296</v>
      </c>
      <c r="BA77" s="17">
        <v>296</v>
      </c>
      <c r="BB77" s="17">
        <v>296</v>
      </c>
      <c r="BC77" s="17">
        <v>296</v>
      </c>
      <c r="BD77" s="17">
        <v>296</v>
      </c>
      <c r="BE77" s="17">
        <v>296</v>
      </c>
      <c r="BF77" s="17">
        <v>296</v>
      </c>
      <c r="BG77" s="17">
        <v>296</v>
      </c>
      <c r="BH77" s="17">
        <v>3552</v>
      </c>
      <c r="BI77" s="17">
        <v>3552</v>
      </c>
      <c r="BJ77" s="17">
        <v>3552</v>
      </c>
      <c r="BK77" s="17">
        <v>3552</v>
      </c>
    </row>
    <row r="78" spans="1:63" x14ac:dyDescent="0.25">
      <c r="B78" t="s">
        <v>1560</v>
      </c>
      <c r="C78">
        <v>31302390</v>
      </c>
      <c r="D78" t="s">
        <v>1561</v>
      </c>
      <c r="E78" t="s">
        <v>1285</v>
      </c>
      <c r="F78">
        <v>70</v>
      </c>
      <c r="G78" t="s">
        <v>10884</v>
      </c>
      <c r="H78" t="s">
        <v>1267</v>
      </c>
      <c r="I78" s="33">
        <v>200000012140</v>
      </c>
      <c r="J78" t="s">
        <v>11015</v>
      </c>
      <c r="K78" t="s">
        <v>11015</v>
      </c>
      <c r="L78" t="s">
        <v>10887</v>
      </c>
      <c r="N78" s="16">
        <v>45408</v>
      </c>
      <c r="O78" s="16">
        <v>45383</v>
      </c>
      <c r="P78" s="16">
        <v>48669</v>
      </c>
      <c r="R78" t="s">
        <v>1286</v>
      </c>
      <c r="S78" t="s">
        <v>1266</v>
      </c>
      <c r="T78" t="s">
        <v>1266</v>
      </c>
      <c r="V78" t="s">
        <v>1543</v>
      </c>
      <c r="W78" t="s">
        <v>1562</v>
      </c>
      <c r="Y78" t="s">
        <v>1474</v>
      </c>
      <c r="Z78" t="s">
        <v>1563</v>
      </c>
      <c r="AA78">
        <v>7000555676</v>
      </c>
      <c r="AB78" t="s">
        <v>1272</v>
      </c>
      <c r="AC78" t="s">
        <v>1564</v>
      </c>
      <c r="AD78" s="16">
        <v>46032</v>
      </c>
      <c r="AE78" t="s">
        <v>1565</v>
      </c>
      <c r="AI78" t="s">
        <v>1566</v>
      </c>
      <c r="AJ78" t="s">
        <v>1567</v>
      </c>
      <c r="AK78" t="s">
        <v>11014</v>
      </c>
      <c r="AL78" t="s">
        <v>1570</v>
      </c>
      <c r="AM78" t="s">
        <v>28</v>
      </c>
      <c r="AN78" s="16">
        <v>45383</v>
      </c>
      <c r="AO78" t="s">
        <v>10949</v>
      </c>
      <c r="AP78" t="s">
        <v>1292</v>
      </c>
      <c r="AQ78">
        <v>10589</v>
      </c>
      <c r="AR78" t="s">
        <v>1571</v>
      </c>
      <c r="AS78" t="s">
        <v>10894</v>
      </c>
      <c r="AU78" s="17">
        <v>60</v>
      </c>
      <c r="AV78" s="17">
        <v>21302.400000000001</v>
      </c>
      <c r="AW78" s="17">
        <v>21302.400000000001</v>
      </c>
      <c r="AX78" s="17">
        <v>21302.400000000001</v>
      </c>
      <c r="AY78" s="17">
        <v>21302.400000000001</v>
      </c>
      <c r="AZ78" s="17">
        <v>21302.400000000001</v>
      </c>
      <c r="BA78" s="17">
        <v>21302.400000000001</v>
      </c>
      <c r="BB78" s="17">
        <v>21302.400000000001</v>
      </c>
      <c r="BC78" s="17">
        <v>21302.400000000001</v>
      </c>
      <c r="BD78" s="17">
        <v>21302.400000000001</v>
      </c>
      <c r="BE78" s="17">
        <v>21302.400000000001</v>
      </c>
      <c r="BF78" s="17">
        <v>21302.400000000001</v>
      </c>
      <c r="BG78" s="17">
        <v>21302.400000000001</v>
      </c>
      <c r="BH78" s="17">
        <v>255628.79999999999</v>
      </c>
      <c r="BI78" s="17">
        <v>255628.79999999999</v>
      </c>
      <c r="BJ78" s="17">
        <v>255628.79999999999</v>
      </c>
      <c r="BK78" s="17">
        <v>255628.79999999999</v>
      </c>
    </row>
    <row r="79" spans="1:63" x14ac:dyDescent="0.25">
      <c r="B79" t="s">
        <v>1560</v>
      </c>
      <c r="C79">
        <v>31302390</v>
      </c>
      <c r="D79" t="s">
        <v>1561</v>
      </c>
      <c r="E79" t="s">
        <v>1285</v>
      </c>
      <c r="F79">
        <v>80</v>
      </c>
      <c r="G79" t="s">
        <v>10884</v>
      </c>
      <c r="H79" t="s">
        <v>1267</v>
      </c>
      <c r="I79" s="33">
        <v>200000012140</v>
      </c>
      <c r="J79" t="s">
        <v>11015</v>
      </c>
      <c r="K79" t="s">
        <v>11016</v>
      </c>
      <c r="L79" t="s">
        <v>10887</v>
      </c>
      <c r="N79" s="16">
        <v>45408</v>
      </c>
      <c r="O79" s="16">
        <v>45383</v>
      </c>
      <c r="P79" s="16">
        <v>48669</v>
      </c>
      <c r="R79" t="s">
        <v>1286</v>
      </c>
      <c r="S79" t="s">
        <v>1266</v>
      </c>
      <c r="T79" t="s">
        <v>1266</v>
      </c>
      <c r="V79" t="s">
        <v>1543</v>
      </c>
      <c r="W79" t="s">
        <v>1562</v>
      </c>
      <c r="Y79" t="s">
        <v>1474</v>
      </c>
      <c r="Z79" t="s">
        <v>1563</v>
      </c>
      <c r="AA79">
        <v>7000555676</v>
      </c>
      <c r="AB79" t="s">
        <v>1272</v>
      </c>
      <c r="AC79" t="s">
        <v>1564</v>
      </c>
      <c r="AD79" s="16">
        <v>46032</v>
      </c>
      <c r="AE79" t="s">
        <v>1565</v>
      </c>
      <c r="AI79" t="s">
        <v>1566</v>
      </c>
      <c r="AJ79" t="s">
        <v>1567</v>
      </c>
      <c r="AK79" t="s">
        <v>11014</v>
      </c>
      <c r="AL79" t="s">
        <v>1570</v>
      </c>
      <c r="AM79" t="s">
        <v>28</v>
      </c>
      <c r="AN79" s="16">
        <v>45383</v>
      </c>
      <c r="AO79" t="s">
        <v>10949</v>
      </c>
      <c r="AP79" t="s">
        <v>1292</v>
      </c>
      <c r="AQ79">
        <v>10589</v>
      </c>
      <c r="AR79" t="s">
        <v>1571</v>
      </c>
      <c r="AS79" t="s">
        <v>10894</v>
      </c>
      <c r="AU79" s="17">
        <v>6</v>
      </c>
      <c r="AV79" s="17">
        <v>2130.2399999999998</v>
      </c>
      <c r="AW79" s="17">
        <v>2130.2399999999998</v>
      </c>
      <c r="AX79" s="17">
        <v>2130.2399999999998</v>
      </c>
      <c r="AY79" s="17">
        <v>2130.2399999999998</v>
      </c>
      <c r="AZ79" s="17">
        <v>2130.2399999999998</v>
      </c>
      <c r="BA79" s="17">
        <v>2130.2399999999998</v>
      </c>
      <c r="BB79" s="17">
        <v>2130.2399999999998</v>
      </c>
      <c r="BC79" s="17">
        <v>2130.2399999999998</v>
      </c>
      <c r="BD79" s="17">
        <v>2130.2399999999998</v>
      </c>
      <c r="BE79" s="17">
        <v>2130.2399999999998</v>
      </c>
      <c r="BF79" s="17">
        <v>2130.2399999999998</v>
      </c>
      <c r="BG79" s="17">
        <v>2130.2399999999998</v>
      </c>
      <c r="BH79" s="17">
        <v>25562.880000000001</v>
      </c>
      <c r="BI79" s="17">
        <v>25562.880000000001</v>
      </c>
      <c r="BJ79" s="17">
        <v>25562.880000000001</v>
      </c>
      <c r="BK79" s="17">
        <v>25562.880000000001</v>
      </c>
    </row>
    <row r="80" spans="1:63" x14ac:dyDescent="0.25">
      <c r="B80" t="s">
        <v>1579</v>
      </c>
      <c r="C80">
        <v>31042587</v>
      </c>
      <c r="D80" t="s">
        <v>1580</v>
      </c>
      <c r="E80" t="s">
        <v>1285</v>
      </c>
      <c r="F80">
        <v>2250</v>
      </c>
      <c r="G80" t="s">
        <v>10884</v>
      </c>
      <c r="H80" t="s">
        <v>1267</v>
      </c>
      <c r="I80" s="33">
        <v>200000010815</v>
      </c>
      <c r="J80" t="s">
        <v>10950</v>
      </c>
      <c r="K80" t="s">
        <v>11027</v>
      </c>
      <c r="L80" t="s">
        <v>10887</v>
      </c>
      <c r="N80" s="16">
        <v>45055</v>
      </c>
      <c r="O80" s="16">
        <v>45078</v>
      </c>
      <c r="P80" s="16">
        <v>47848</v>
      </c>
      <c r="R80" t="s">
        <v>1286</v>
      </c>
      <c r="S80" t="s">
        <v>1266</v>
      </c>
      <c r="T80" t="s">
        <v>1266</v>
      </c>
      <c r="U80">
        <v>341012</v>
      </c>
      <c r="V80" t="s">
        <v>1543</v>
      </c>
      <c r="W80" t="s">
        <v>1581</v>
      </c>
      <c r="Y80" t="s">
        <v>1582</v>
      </c>
      <c r="Z80" t="s">
        <v>1563</v>
      </c>
      <c r="AA80">
        <v>7000555676</v>
      </c>
      <c r="AB80" t="s">
        <v>1272</v>
      </c>
      <c r="AC80" t="s">
        <v>1583</v>
      </c>
      <c r="AD80" s="16">
        <v>45810</v>
      </c>
      <c r="AE80">
        <v>40163909</v>
      </c>
      <c r="AF80" s="16">
        <v>45810</v>
      </c>
      <c r="AI80" t="s">
        <v>1584</v>
      </c>
      <c r="AJ80" t="s">
        <v>1585</v>
      </c>
      <c r="AK80" t="s">
        <v>11028</v>
      </c>
      <c r="AL80" t="s">
        <v>11029</v>
      </c>
      <c r="AM80" t="s">
        <v>28</v>
      </c>
      <c r="AN80" s="16">
        <v>45078</v>
      </c>
      <c r="AO80" t="s">
        <v>10889</v>
      </c>
      <c r="AP80" t="s">
        <v>1590</v>
      </c>
      <c r="AQ80">
        <v>1705</v>
      </c>
      <c r="AR80" t="s">
        <v>1591</v>
      </c>
      <c r="AS80" t="s">
        <v>10896</v>
      </c>
      <c r="AU80" s="17">
        <v>527.71</v>
      </c>
      <c r="AV80" s="17">
        <v>527.71</v>
      </c>
      <c r="AW80" s="17">
        <v>527.71</v>
      </c>
      <c r="AX80" s="17">
        <v>527.71</v>
      </c>
      <c r="AY80" s="17">
        <v>527.71</v>
      </c>
      <c r="AZ80" s="17">
        <v>527.71</v>
      </c>
      <c r="BA80" s="17">
        <v>527.71</v>
      </c>
      <c r="BB80" s="17">
        <v>527.71</v>
      </c>
      <c r="BC80" s="17">
        <v>527.71</v>
      </c>
      <c r="BD80" s="17">
        <v>527.71</v>
      </c>
      <c r="BE80" s="17">
        <v>527.71</v>
      </c>
      <c r="BF80" s="17">
        <v>527.71</v>
      </c>
      <c r="BG80" s="17">
        <v>527.71</v>
      </c>
      <c r="BH80" s="17">
        <v>6332.52</v>
      </c>
      <c r="BI80" s="17">
        <v>6332.52</v>
      </c>
      <c r="BJ80" s="17">
        <v>6332.52</v>
      </c>
      <c r="BK80" s="17">
        <v>6332.52</v>
      </c>
    </row>
    <row r="81" spans="2:63" x14ac:dyDescent="0.25">
      <c r="B81" t="s">
        <v>1579</v>
      </c>
      <c r="C81">
        <v>31086119</v>
      </c>
      <c r="D81" t="s">
        <v>1593</v>
      </c>
      <c r="E81" t="s">
        <v>1285</v>
      </c>
      <c r="F81">
        <v>10</v>
      </c>
      <c r="G81" t="s">
        <v>10884</v>
      </c>
      <c r="H81" t="s">
        <v>1267</v>
      </c>
      <c r="I81" s="33">
        <v>200000012105</v>
      </c>
      <c r="J81" t="s">
        <v>11031</v>
      </c>
      <c r="K81" t="s">
        <v>11032</v>
      </c>
      <c r="L81" t="s">
        <v>10887</v>
      </c>
      <c r="N81" s="16">
        <v>43963</v>
      </c>
      <c r="O81" s="16">
        <v>43952</v>
      </c>
      <c r="P81" s="16">
        <v>47848</v>
      </c>
      <c r="R81" t="s">
        <v>1286</v>
      </c>
      <c r="S81" t="s">
        <v>1266</v>
      </c>
      <c r="T81" t="s">
        <v>1266</v>
      </c>
      <c r="V81" t="s">
        <v>1543</v>
      </c>
      <c r="W81" t="s">
        <v>1594</v>
      </c>
      <c r="Y81" t="s">
        <v>1595</v>
      </c>
      <c r="Z81" t="s">
        <v>1596</v>
      </c>
      <c r="AA81">
        <v>7000555676</v>
      </c>
      <c r="AB81" t="s">
        <v>1272</v>
      </c>
      <c r="AC81" t="s">
        <v>1596</v>
      </c>
      <c r="AD81" s="16">
        <v>45832</v>
      </c>
      <c r="AE81">
        <v>31079982</v>
      </c>
      <c r="AF81" s="16">
        <v>45810</v>
      </c>
      <c r="AI81" t="s">
        <v>1597</v>
      </c>
      <c r="AJ81" t="s">
        <v>1598</v>
      </c>
      <c r="AK81" t="s">
        <v>10993</v>
      </c>
      <c r="AL81" t="s">
        <v>1601</v>
      </c>
      <c r="AM81" t="s">
        <v>28</v>
      </c>
      <c r="AN81" s="16">
        <v>45292</v>
      </c>
      <c r="AO81" t="s">
        <v>10930</v>
      </c>
      <c r="AP81" t="s">
        <v>1602</v>
      </c>
      <c r="AQ81">
        <v>10272</v>
      </c>
      <c r="AR81" t="s">
        <v>1598</v>
      </c>
      <c r="AS81" t="s">
        <v>10994</v>
      </c>
      <c r="AU81" s="17">
        <v>1</v>
      </c>
      <c r="AV81" s="17">
        <v>292.10000000000002</v>
      </c>
      <c r="AW81" s="17">
        <v>292.10000000000002</v>
      </c>
      <c r="AX81" s="17">
        <v>292.10000000000002</v>
      </c>
      <c r="AY81" s="17">
        <v>292.10000000000002</v>
      </c>
      <c r="AZ81" s="17">
        <v>292.10000000000002</v>
      </c>
      <c r="BA81" s="17">
        <v>292.10000000000002</v>
      </c>
      <c r="BB81" s="17">
        <v>292.10000000000002</v>
      </c>
      <c r="BC81" s="17">
        <v>292.10000000000002</v>
      </c>
      <c r="BD81" s="17">
        <v>292.10000000000002</v>
      </c>
      <c r="BE81" s="17">
        <v>292.10000000000002</v>
      </c>
      <c r="BF81" s="17">
        <v>292.10000000000002</v>
      </c>
      <c r="BG81" s="17">
        <v>292.10000000000002</v>
      </c>
      <c r="BH81" s="17">
        <v>3505.2</v>
      </c>
      <c r="BI81" s="17">
        <v>3505.2</v>
      </c>
      <c r="BJ81" s="17">
        <v>3505.2</v>
      </c>
      <c r="BK81" s="17">
        <v>3505.2</v>
      </c>
    </row>
    <row r="82" spans="2:63" x14ac:dyDescent="0.25">
      <c r="B82" t="s">
        <v>1645</v>
      </c>
      <c r="C82">
        <v>31058083</v>
      </c>
      <c r="D82" t="s">
        <v>1646</v>
      </c>
      <c r="E82" t="s">
        <v>1285</v>
      </c>
      <c r="F82">
        <v>10</v>
      </c>
      <c r="G82" t="s">
        <v>10884</v>
      </c>
      <c r="H82" t="s">
        <v>1267</v>
      </c>
      <c r="I82" s="33">
        <v>200000010840</v>
      </c>
      <c r="J82" t="s">
        <v>10957</v>
      </c>
      <c r="K82" t="s">
        <v>10957</v>
      </c>
      <c r="L82" t="s">
        <v>10887</v>
      </c>
      <c r="N82" s="16">
        <v>42390</v>
      </c>
      <c r="O82" s="16">
        <v>42370</v>
      </c>
      <c r="P82" s="16">
        <v>47848</v>
      </c>
      <c r="R82" t="s">
        <v>1286</v>
      </c>
      <c r="S82" t="s">
        <v>1266</v>
      </c>
      <c r="T82" t="s">
        <v>1266</v>
      </c>
      <c r="U82">
        <v>341012</v>
      </c>
      <c r="V82" t="s">
        <v>1543</v>
      </c>
      <c r="W82" t="s">
        <v>1647</v>
      </c>
      <c r="Y82" t="s">
        <v>1474</v>
      </c>
      <c r="Z82" t="s">
        <v>1558</v>
      </c>
      <c r="AA82">
        <v>7000555676</v>
      </c>
      <c r="AB82" t="s">
        <v>1272</v>
      </c>
      <c r="AC82" t="s">
        <v>1648</v>
      </c>
      <c r="AD82" s="16">
        <v>45797</v>
      </c>
      <c r="AE82">
        <v>31053169</v>
      </c>
      <c r="AF82" s="16">
        <v>45797</v>
      </c>
      <c r="AI82" t="s">
        <v>1649</v>
      </c>
      <c r="AJ82" t="s">
        <v>1650</v>
      </c>
      <c r="AK82" t="s">
        <v>11034</v>
      </c>
      <c r="AL82" t="s">
        <v>2903</v>
      </c>
      <c r="AM82" t="s">
        <v>28</v>
      </c>
      <c r="AN82" s="16">
        <v>42370</v>
      </c>
      <c r="AO82" t="s">
        <v>10889</v>
      </c>
      <c r="AP82" t="s">
        <v>1292</v>
      </c>
      <c r="AQ82">
        <v>10769</v>
      </c>
      <c r="AR82" t="s">
        <v>1651</v>
      </c>
      <c r="AS82" t="s">
        <v>10890</v>
      </c>
      <c r="AU82" s="17">
        <v>7050.46</v>
      </c>
      <c r="AV82" s="17">
        <v>7050.46</v>
      </c>
      <c r="AW82" s="17">
        <v>7050.46</v>
      </c>
      <c r="AX82" s="17">
        <v>7050.46</v>
      </c>
      <c r="AY82" s="17">
        <v>7050.46</v>
      </c>
      <c r="AZ82" s="17">
        <v>7050.46</v>
      </c>
      <c r="BA82" s="17">
        <v>7050.46</v>
      </c>
      <c r="BB82" s="17">
        <v>7050.46</v>
      </c>
      <c r="BC82" s="17">
        <v>7050.46</v>
      </c>
      <c r="BD82" s="17">
        <v>7050.46</v>
      </c>
      <c r="BE82" s="17">
        <v>7050.46</v>
      </c>
      <c r="BF82" s="17">
        <v>7050.46</v>
      </c>
      <c r="BG82" s="17">
        <v>7050.46</v>
      </c>
      <c r="BH82" s="17">
        <v>84605.52</v>
      </c>
      <c r="BI82" s="17">
        <v>84605.52</v>
      </c>
      <c r="BJ82" s="17">
        <v>84605.52</v>
      </c>
      <c r="BK82" s="17">
        <v>84605.52</v>
      </c>
    </row>
    <row r="83" spans="2:63" x14ac:dyDescent="0.25">
      <c r="B83" t="s">
        <v>1645</v>
      </c>
      <c r="C83">
        <v>31058083</v>
      </c>
      <c r="D83" t="s">
        <v>1646</v>
      </c>
      <c r="E83" t="s">
        <v>1285</v>
      </c>
      <c r="F83">
        <v>610</v>
      </c>
      <c r="G83" t="s">
        <v>10884</v>
      </c>
      <c r="H83" t="s">
        <v>1267</v>
      </c>
      <c r="I83" s="33">
        <v>200000010840</v>
      </c>
      <c r="J83" t="s">
        <v>10957</v>
      </c>
      <c r="K83" t="s">
        <v>11035</v>
      </c>
      <c r="L83" t="s">
        <v>10887</v>
      </c>
      <c r="N83" s="16">
        <v>42954</v>
      </c>
      <c r="O83" s="16">
        <v>42856</v>
      </c>
      <c r="P83" s="16">
        <v>47848</v>
      </c>
      <c r="R83" t="s">
        <v>1286</v>
      </c>
      <c r="S83" t="s">
        <v>1266</v>
      </c>
      <c r="T83" t="s">
        <v>1266</v>
      </c>
      <c r="U83">
        <v>341012</v>
      </c>
      <c r="V83" t="s">
        <v>1543</v>
      </c>
      <c r="W83" t="s">
        <v>1647</v>
      </c>
      <c r="Y83" t="s">
        <v>1474</v>
      </c>
      <c r="Z83" t="s">
        <v>1558</v>
      </c>
      <c r="AA83">
        <v>7000555676</v>
      </c>
      <c r="AB83" t="s">
        <v>1272</v>
      </c>
      <c r="AC83" t="s">
        <v>1648</v>
      </c>
      <c r="AD83" s="16">
        <v>45797</v>
      </c>
      <c r="AE83">
        <v>31053169</v>
      </c>
      <c r="AF83" s="16">
        <v>45797</v>
      </c>
      <c r="AI83" t="s">
        <v>1649</v>
      </c>
      <c r="AJ83" t="s">
        <v>1650</v>
      </c>
      <c r="AK83" t="s">
        <v>11034</v>
      </c>
      <c r="AL83" t="s">
        <v>2903</v>
      </c>
      <c r="AM83" t="s">
        <v>28</v>
      </c>
      <c r="AN83" s="16">
        <v>42906</v>
      </c>
      <c r="AO83" t="s">
        <v>10889</v>
      </c>
      <c r="AP83" t="s">
        <v>1292</v>
      </c>
      <c r="AQ83">
        <v>10769</v>
      </c>
      <c r="AR83" t="s">
        <v>1651</v>
      </c>
      <c r="AS83" t="s">
        <v>10890</v>
      </c>
      <c r="AU83" s="17">
        <v>790.21</v>
      </c>
      <c r="AV83" s="17">
        <v>790.21</v>
      </c>
      <c r="AW83" s="17">
        <v>790.21</v>
      </c>
      <c r="AX83" s="17">
        <v>790.21</v>
      </c>
      <c r="AY83" s="17">
        <v>790.21</v>
      </c>
      <c r="AZ83" s="17">
        <v>790.21</v>
      </c>
      <c r="BA83" s="17">
        <v>790.21</v>
      </c>
      <c r="BB83" s="17">
        <v>790.21</v>
      </c>
      <c r="BC83" s="17">
        <v>790.21</v>
      </c>
      <c r="BD83" s="17">
        <v>790.21</v>
      </c>
      <c r="BE83" s="17">
        <v>790.21</v>
      </c>
      <c r="BF83" s="17">
        <v>790.21</v>
      </c>
      <c r="BG83" s="17">
        <v>790.21</v>
      </c>
      <c r="BH83" s="17">
        <v>9482.52</v>
      </c>
      <c r="BI83" s="17">
        <v>9482.52</v>
      </c>
      <c r="BJ83" s="17">
        <v>9482.52</v>
      </c>
      <c r="BK83" s="17">
        <v>9482.52</v>
      </c>
    </row>
    <row r="84" spans="2:63" x14ac:dyDescent="0.25">
      <c r="B84" t="s">
        <v>1645</v>
      </c>
      <c r="C84">
        <v>31058083</v>
      </c>
      <c r="D84" t="s">
        <v>1646</v>
      </c>
      <c r="E84" t="s">
        <v>1285</v>
      </c>
      <c r="F84">
        <v>620</v>
      </c>
      <c r="G84" t="s">
        <v>10884</v>
      </c>
      <c r="H84" t="s">
        <v>1267</v>
      </c>
      <c r="I84" s="33">
        <v>200000011226</v>
      </c>
      <c r="J84" t="s">
        <v>11036</v>
      </c>
      <c r="K84" t="s">
        <v>11036</v>
      </c>
      <c r="L84" t="s">
        <v>10887</v>
      </c>
      <c r="N84" s="16">
        <v>42954</v>
      </c>
      <c r="O84" s="16">
        <v>42856</v>
      </c>
      <c r="P84" s="16">
        <v>47848</v>
      </c>
      <c r="R84" t="s">
        <v>1286</v>
      </c>
      <c r="S84" t="s">
        <v>1266</v>
      </c>
      <c r="T84" t="s">
        <v>1266</v>
      </c>
      <c r="U84">
        <v>341012</v>
      </c>
      <c r="V84" t="s">
        <v>1543</v>
      </c>
      <c r="W84" t="s">
        <v>1647</v>
      </c>
      <c r="Y84" t="s">
        <v>1474</v>
      </c>
      <c r="Z84" t="s">
        <v>1558</v>
      </c>
      <c r="AA84">
        <v>7000555676</v>
      </c>
      <c r="AB84" t="s">
        <v>1272</v>
      </c>
      <c r="AC84" t="s">
        <v>1648</v>
      </c>
      <c r="AD84" s="16">
        <v>45797</v>
      </c>
      <c r="AE84">
        <v>31053169</v>
      </c>
      <c r="AF84" s="16">
        <v>45797</v>
      </c>
      <c r="AI84" t="s">
        <v>1649</v>
      </c>
      <c r="AJ84" t="s">
        <v>1650</v>
      </c>
      <c r="AK84" t="s">
        <v>11034</v>
      </c>
      <c r="AL84" t="s">
        <v>2903</v>
      </c>
      <c r="AM84" t="s">
        <v>28</v>
      </c>
      <c r="AN84" s="16">
        <v>42906</v>
      </c>
      <c r="AO84" t="s">
        <v>10889</v>
      </c>
      <c r="AP84" t="s">
        <v>1292</v>
      </c>
      <c r="AQ84">
        <v>10769</v>
      </c>
      <c r="AR84" t="s">
        <v>1651</v>
      </c>
      <c r="AS84" t="s">
        <v>11037</v>
      </c>
      <c r="AU84" s="17">
        <v>360</v>
      </c>
      <c r="AV84" s="17">
        <v>360</v>
      </c>
      <c r="AW84" s="17">
        <v>360</v>
      </c>
      <c r="AX84" s="17">
        <v>360</v>
      </c>
      <c r="AY84" s="17">
        <v>360</v>
      </c>
      <c r="AZ84" s="17">
        <v>360</v>
      </c>
      <c r="BA84" s="17">
        <v>360</v>
      </c>
      <c r="BB84" s="17">
        <v>360</v>
      </c>
      <c r="BC84" s="17">
        <v>360</v>
      </c>
      <c r="BD84" s="17">
        <v>360</v>
      </c>
      <c r="BE84" s="17">
        <v>360</v>
      </c>
      <c r="BF84" s="17">
        <v>360</v>
      </c>
      <c r="BG84" s="17">
        <v>360</v>
      </c>
      <c r="BH84" s="17">
        <v>4320</v>
      </c>
      <c r="BI84" s="17">
        <v>4320</v>
      </c>
      <c r="BJ84" s="17">
        <v>4320</v>
      </c>
      <c r="BK84" s="17">
        <v>4320</v>
      </c>
    </row>
    <row r="85" spans="2:63" x14ac:dyDescent="0.25">
      <c r="B85" t="s">
        <v>1645</v>
      </c>
      <c r="C85">
        <v>31058083</v>
      </c>
      <c r="D85" t="s">
        <v>1646</v>
      </c>
      <c r="E85" t="s">
        <v>1285</v>
      </c>
      <c r="F85">
        <v>710</v>
      </c>
      <c r="G85" t="s">
        <v>10884</v>
      </c>
      <c r="H85" t="s">
        <v>1267</v>
      </c>
      <c r="I85" s="33">
        <v>200000010840</v>
      </c>
      <c r="J85" t="s">
        <v>10957</v>
      </c>
      <c r="K85" t="s">
        <v>10957</v>
      </c>
      <c r="L85" t="s">
        <v>10887</v>
      </c>
      <c r="N85" s="16">
        <v>43154</v>
      </c>
      <c r="O85" s="16">
        <v>43160</v>
      </c>
      <c r="P85" s="16">
        <v>47848</v>
      </c>
      <c r="R85" t="s">
        <v>1286</v>
      </c>
      <c r="S85" t="s">
        <v>1266</v>
      </c>
      <c r="T85" t="s">
        <v>1266</v>
      </c>
      <c r="U85">
        <v>341012</v>
      </c>
      <c r="V85" t="s">
        <v>1543</v>
      </c>
      <c r="W85" t="s">
        <v>1647</v>
      </c>
      <c r="Y85" t="s">
        <v>1474</v>
      </c>
      <c r="Z85" t="s">
        <v>1558</v>
      </c>
      <c r="AA85">
        <v>7000555676</v>
      </c>
      <c r="AB85" t="s">
        <v>1272</v>
      </c>
      <c r="AC85" t="s">
        <v>1648</v>
      </c>
      <c r="AD85" s="16">
        <v>45797</v>
      </c>
      <c r="AE85">
        <v>31053169</v>
      </c>
      <c r="AF85" s="16">
        <v>45797</v>
      </c>
      <c r="AI85" t="s">
        <v>1649</v>
      </c>
      <c r="AJ85" t="s">
        <v>1650</v>
      </c>
      <c r="AK85" t="s">
        <v>11034</v>
      </c>
      <c r="AL85" t="s">
        <v>2903</v>
      </c>
      <c r="AM85" t="s">
        <v>28</v>
      </c>
      <c r="AN85" s="16">
        <v>42736</v>
      </c>
      <c r="AO85" t="s">
        <v>10889</v>
      </c>
      <c r="AP85" t="s">
        <v>1292</v>
      </c>
      <c r="AQ85">
        <v>10769</v>
      </c>
      <c r="AR85" t="s">
        <v>1651</v>
      </c>
      <c r="AS85" t="s">
        <v>10890</v>
      </c>
      <c r="AU85" s="17">
        <v>30.55</v>
      </c>
      <c r="AV85" s="17">
        <v>30.55</v>
      </c>
      <c r="AW85" s="17">
        <v>30.55</v>
      </c>
      <c r="AX85" s="17">
        <v>30.55</v>
      </c>
      <c r="AY85" s="17">
        <v>30.55</v>
      </c>
      <c r="AZ85" s="17">
        <v>30.55</v>
      </c>
      <c r="BA85" s="17">
        <v>30.55</v>
      </c>
      <c r="BB85" s="17">
        <v>30.55</v>
      </c>
      <c r="BC85" s="17">
        <v>30.55</v>
      </c>
      <c r="BD85" s="17">
        <v>30.55</v>
      </c>
      <c r="BE85" s="17">
        <v>30.55</v>
      </c>
      <c r="BF85" s="17">
        <v>30.55</v>
      </c>
      <c r="BG85" s="17">
        <v>30.55</v>
      </c>
      <c r="BH85" s="17">
        <v>366.6</v>
      </c>
      <c r="BI85" s="17">
        <v>366.6</v>
      </c>
      <c r="BJ85" s="17">
        <v>366.6</v>
      </c>
      <c r="BK85" s="17">
        <v>366.6</v>
      </c>
    </row>
    <row r="86" spans="2:63" x14ac:dyDescent="0.25">
      <c r="B86" t="s">
        <v>1645</v>
      </c>
      <c r="C86">
        <v>31058083</v>
      </c>
      <c r="D86" t="s">
        <v>1646</v>
      </c>
      <c r="E86" t="s">
        <v>1285</v>
      </c>
      <c r="F86">
        <v>720</v>
      </c>
      <c r="G86" t="s">
        <v>10884</v>
      </c>
      <c r="H86" t="s">
        <v>1267</v>
      </c>
      <c r="I86" s="33">
        <v>200000011226</v>
      </c>
      <c r="J86" t="s">
        <v>11036</v>
      </c>
      <c r="K86" t="s">
        <v>11036</v>
      </c>
      <c r="L86" t="s">
        <v>10887</v>
      </c>
      <c r="N86" s="16">
        <v>43154</v>
      </c>
      <c r="O86" s="16">
        <v>43160</v>
      </c>
      <c r="P86" s="16">
        <v>47848</v>
      </c>
      <c r="R86" t="s">
        <v>1286</v>
      </c>
      <c r="S86" t="s">
        <v>1266</v>
      </c>
      <c r="T86" t="s">
        <v>1266</v>
      </c>
      <c r="U86">
        <v>341012</v>
      </c>
      <c r="V86" t="s">
        <v>1543</v>
      </c>
      <c r="W86" t="s">
        <v>1647</v>
      </c>
      <c r="Y86" t="s">
        <v>1474</v>
      </c>
      <c r="Z86" t="s">
        <v>1558</v>
      </c>
      <c r="AA86">
        <v>7000555676</v>
      </c>
      <c r="AB86" t="s">
        <v>1272</v>
      </c>
      <c r="AC86" t="s">
        <v>1648</v>
      </c>
      <c r="AD86" s="16">
        <v>45797</v>
      </c>
      <c r="AE86">
        <v>31053169</v>
      </c>
      <c r="AF86" s="16">
        <v>45797</v>
      </c>
      <c r="AI86" t="s">
        <v>1649</v>
      </c>
      <c r="AJ86" t="s">
        <v>1650</v>
      </c>
      <c r="AK86" t="s">
        <v>11034</v>
      </c>
      <c r="AL86" t="s">
        <v>2903</v>
      </c>
      <c r="AM86" t="s">
        <v>28</v>
      </c>
      <c r="AN86" s="16">
        <v>42736</v>
      </c>
      <c r="AO86" t="s">
        <v>10889</v>
      </c>
      <c r="AP86" t="s">
        <v>1292</v>
      </c>
      <c r="AQ86">
        <v>10769</v>
      </c>
      <c r="AR86" t="s">
        <v>1651</v>
      </c>
      <c r="AS86" t="s">
        <v>11037</v>
      </c>
      <c r="AU86" s="17">
        <v>180</v>
      </c>
      <c r="AV86" s="17">
        <v>180</v>
      </c>
      <c r="AW86" s="17">
        <v>180</v>
      </c>
      <c r="AX86" s="17">
        <v>180</v>
      </c>
      <c r="AY86" s="17">
        <v>180</v>
      </c>
      <c r="AZ86" s="17">
        <v>180</v>
      </c>
      <c r="BA86" s="17">
        <v>180</v>
      </c>
      <c r="BB86" s="17">
        <v>180</v>
      </c>
      <c r="BC86" s="17">
        <v>180</v>
      </c>
      <c r="BD86" s="17">
        <v>180</v>
      </c>
      <c r="BE86" s="17">
        <v>180</v>
      </c>
      <c r="BF86" s="17">
        <v>180</v>
      </c>
      <c r="BG86" s="17">
        <v>180</v>
      </c>
      <c r="BH86" s="17">
        <v>2160</v>
      </c>
      <c r="BI86" s="17">
        <v>2160</v>
      </c>
      <c r="BJ86" s="17">
        <v>2160</v>
      </c>
      <c r="BK86" s="17">
        <v>2160</v>
      </c>
    </row>
    <row r="87" spans="2:63" x14ac:dyDescent="0.25">
      <c r="B87" t="s">
        <v>1653</v>
      </c>
      <c r="C87">
        <v>31059450</v>
      </c>
      <c r="D87" t="s">
        <v>1654</v>
      </c>
      <c r="E87" t="s">
        <v>1285</v>
      </c>
      <c r="F87">
        <v>60</v>
      </c>
      <c r="G87" t="s">
        <v>10884</v>
      </c>
      <c r="H87" t="s">
        <v>1267</v>
      </c>
      <c r="I87" s="33">
        <v>200000010772</v>
      </c>
      <c r="J87" t="s">
        <v>11012</v>
      </c>
      <c r="K87" t="s">
        <v>11012</v>
      </c>
      <c r="L87" t="s">
        <v>10887</v>
      </c>
      <c r="N87" s="16">
        <v>42472</v>
      </c>
      <c r="O87" s="16">
        <v>42522</v>
      </c>
      <c r="P87" s="16">
        <v>47848</v>
      </c>
      <c r="R87" t="s">
        <v>1286</v>
      </c>
      <c r="S87" t="s">
        <v>1266</v>
      </c>
      <c r="T87" t="s">
        <v>1266</v>
      </c>
      <c r="U87">
        <v>341012</v>
      </c>
      <c r="V87" t="s">
        <v>1543</v>
      </c>
      <c r="W87" t="s">
        <v>1655</v>
      </c>
      <c r="Y87" t="s">
        <v>1656</v>
      </c>
      <c r="Z87" t="s">
        <v>1563</v>
      </c>
      <c r="AA87">
        <v>7000555676</v>
      </c>
      <c r="AB87" t="s">
        <v>1272</v>
      </c>
      <c r="AC87" t="s">
        <v>1648</v>
      </c>
      <c r="AD87" s="16">
        <v>46035</v>
      </c>
      <c r="AE87">
        <v>8000017955</v>
      </c>
      <c r="AF87" s="16">
        <v>46035</v>
      </c>
      <c r="AI87" t="s">
        <v>1657</v>
      </c>
      <c r="AJ87" t="s">
        <v>1658</v>
      </c>
      <c r="AK87" t="s">
        <v>10898</v>
      </c>
      <c r="AL87" t="s">
        <v>3007</v>
      </c>
      <c r="AM87" t="s">
        <v>28</v>
      </c>
      <c r="AN87" s="16">
        <v>46023</v>
      </c>
      <c r="AO87" t="s">
        <v>10889</v>
      </c>
      <c r="AP87" t="s">
        <v>1620</v>
      </c>
      <c r="AQ87">
        <v>1856</v>
      </c>
      <c r="AR87" t="s">
        <v>1660</v>
      </c>
      <c r="AS87" t="s">
        <v>10896</v>
      </c>
      <c r="AU87" s="17">
        <v>400</v>
      </c>
      <c r="AV87" s="17">
        <v>592</v>
      </c>
      <c r="AW87" s="17">
        <v>592</v>
      </c>
      <c r="AX87" s="17">
        <v>592</v>
      </c>
      <c r="AY87" s="17">
        <v>592</v>
      </c>
      <c r="AZ87" s="17">
        <v>592</v>
      </c>
      <c r="BA87" s="17">
        <v>592</v>
      </c>
      <c r="BB87" s="17">
        <v>592</v>
      </c>
      <c r="BC87" s="17">
        <v>592</v>
      </c>
      <c r="BD87" s="17">
        <v>592</v>
      </c>
      <c r="BE87" s="17">
        <v>592</v>
      </c>
      <c r="BF87" s="17">
        <v>592</v>
      </c>
      <c r="BG87" s="17">
        <v>592</v>
      </c>
      <c r="BH87" s="17">
        <v>7104</v>
      </c>
      <c r="BI87" s="17">
        <v>7104</v>
      </c>
      <c r="BJ87" s="17">
        <v>7104</v>
      </c>
      <c r="BK87" s="17">
        <v>7104</v>
      </c>
    </row>
    <row r="88" spans="2:63" x14ac:dyDescent="0.25">
      <c r="B88" t="s">
        <v>1653</v>
      </c>
      <c r="C88">
        <v>31095020</v>
      </c>
      <c r="D88" t="s">
        <v>1662</v>
      </c>
      <c r="E88" t="s">
        <v>1285</v>
      </c>
      <c r="F88">
        <v>1690</v>
      </c>
      <c r="G88" t="s">
        <v>10884</v>
      </c>
      <c r="H88" t="s">
        <v>1267</v>
      </c>
      <c r="I88" s="33">
        <v>200000010772</v>
      </c>
      <c r="J88" t="s">
        <v>11012</v>
      </c>
      <c r="K88" t="s">
        <v>11012</v>
      </c>
      <c r="L88" t="s">
        <v>10887</v>
      </c>
      <c r="N88" s="16">
        <v>45631</v>
      </c>
      <c r="O88" s="16">
        <v>45627</v>
      </c>
      <c r="P88" s="16">
        <v>47848</v>
      </c>
      <c r="R88" t="s">
        <v>1286</v>
      </c>
      <c r="S88" t="s">
        <v>1266</v>
      </c>
      <c r="T88" t="s">
        <v>1266</v>
      </c>
      <c r="V88" t="s">
        <v>1269</v>
      </c>
      <c r="W88" t="s">
        <v>1663</v>
      </c>
      <c r="Y88" t="s">
        <v>1656</v>
      </c>
      <c r="Z88" t="s">
        <v>1664</v>
      </c>
      <c r="AA88">
        <v>7000502617</v>
      </c>
      <c r="AB88" t="s">
        <v>1272</v>
      </c>
      <c r="AC88" t="s">
        <v>1665</v>
      </c>
      <c r="AD88" s="16">
        <v>46035</v>
      </c>
      <c r="AE88">
        <v>8000025509</v>
      </c>
      <c r="AF88" s="16">
        <v>46035</v>
      </c>
      <c r="AI88" t="s">
        <v>1657</v>
      </c>
      <c r="AJ88" t="s">
        <v>1658</v>
      </c>
      <c r="AK88" t="s">
        <v>10898</v>
      </c>
      <c r="AL88" t="s">
        <v>3007</v>
      </c>
      <c r="AM88" t="s">
        <v>28</v>
      </c>
      <c r="AN88" s="16">
        <v>46023</v>
      </c>
      <c r="AO88" t="s">
        <v>10889</v>
      </c>
      <c r="AP88" t="s">
        <v>1669</v>
      </c>
      <c r="AQ88">
        <v>10457</v>
      </c>
      <c r="AR88" t="s">
        <v>1670</v>
      </c>
      <c r="AS88" t="s">
        <v>10896</v>
      </c>
      <c r="AU88" s="17">
        <v>1200</v>
      </c>
      <c r="AV88" s="17">
        <v>1776</v>
      </c>
      <c r="AW88" s="17">
        <v>1776</v>
      </c>
      <c r="AX88" s="17">
        <v>1776</v>
      </c>
      <c r="AY88" s="17">
        <v>1776</v>
      </c>
      <c r="AZ88" s="17">
        <v>1776</v>
      </c>
      <c r="BA88" s="17">
        <v>1776</v>
      </c>
      <c r="BB88" s="17">
        <v>1776</v>
      </c>
      <c r="BC88" s="17">
        <v>1776</v>
      </c>
      <c r="BD88" s="17">
        <v>1776</v>
      </c>
      <c r="BE88" s="17">
        <v>1776</v>
      </c>
      <c r="BF88" s="17">
        <v>1776</v>
      </c>
      <c r="BG88" s="17">
        <v>1776</v>
      </c>
      <c r="BH88" s="17">
        <v>21312</v>
      </c>
      <c r="BI88" s="17">
        <v>21312</v>
      </c>
      <c r="BJ88" s="17">
        <v>21312</v>
      </c>
      <c r="BK88" s="17">
        <v>21312</v>
      </c>
    </row>
    <row r="89" spans="2:63" x14ac:dyDescent="0.25">
      <c r="B89" t="s">
        <v>1653</v>
      </c>
      <c r="C89">
        <v>31095020</v>
      </c>
      <c r="D89" t="s">
        <v>1662</v>
      </c>
      <c r="E89" t="s">
        <v>1285</v>
      </c>
      <c r="F89">
        <v>1700</v>
      </c>
      <c r="G89" t="s">
        <v>10884</v>
      </c>
      <c r="H89" t="s">
        <v>1267</v>
      </c>
      <c r="I89" s="33">
        <v>200000011330</v>
      </c>
      <c r="J89" t="s">
        <v>11038</v>
      </c>
      <c r="K89" t="s">
        <v>11038</v>
      </c>
      <c r="L89" t="s">
        <v>10887</v>
      </c>
      <c r="N89" s="16">
        <v>45631</v>
      </c>
      <c r="O89" s="16">
        <v>45627</v>
      </c>
      <c r="P89" s="16">
        <v>47848</v>
      </c>
      <c r="R89" t="s">
        <v>1286</v>
      </c>
      <c r="S89" t="s">
        <v>1266</v>
      </c>
      <c r="T89" t="s">
        <v>1266</v>
      </c>
      <c r="V89" t="s">
        <v>1269</v>
      </c>
      <c r="W89" t="s">
        <v>1663</v>
      </c>
      <c r="Y89" t="s">
        <v>1656</v>
      </c>
      <c r="Z89" t="s">
        <v>1664</v>
      </c>
      <c r="AA89">
        <v>7000502617</v>
      </c>
      <c r="AB89" t="s">
        <v>1272</v>
      </c>
      <c r="AC89" t="s">
        <v>1665</v>
      </c>
      <c r="AD89" s="16">
        <v>45798</v>
      </c>
      <c r="AE89">
        <v>8000025509</v>
      </c>
      <c r="AF89" s="16">
        <v>45797</v>
      </c>
      <c r="AI89" t="s">
        <v>1657</v>
      </c>
      <c r="AJ89" t="s">
        <v>1658</v>
      </c>
      <c r="AK89" t="s">
        <v>10939</v>
      </c>
      <c r="AL89" t="s">
        <v>3610</v>
      </c>
      <c r="AM89" t="s">
        <v>28</v>
      </c>
      <c r="AN89" s="16">
        <v>45627</v>
      </c>
      <c r="AO89" t="s">
        <v>10934</v>
      </c>
      <c r="AP89" t="s">
        <v>1669</v>
      </c>
      <c r="AQ89">
        <v>10457</v>
      </c>
      <c r="AR89" t="s">
        <v>1670</v>
      </c>
      <c r="AS89" t="s">
        <v>10890</v>
      </c>
      <c r="AU89" s="17">
        <v>4</v>
      </c>
      <c r="AV89" s="17">
        <v>138.72</v>
      </c>
      <c r="AW89" s="17">
        <v>138.72</v>
      </c>
      <c r="AX89" s="17">
        <v>138.72</v>
      </c>
      <c r="AY89" s="17">
        <v>138.72</v>
      </c>
      <c r="AZ89" s="17">
        <v>138.72</v>
      </c>
      <c r="BA89" s="17">
        <v>138.72</v>
      </c>
      <c r="BB89" s="17">
        <v>138.72</v>
      </c>
      <c r="BC89" s="17">
        <v>138.72</v>
      </c>
      <c r="BD89" s="17">
        <v>138.72</v>
      </c>
      <c r="BE89" s="17">
        <v>138.72</v>
      </c>
      <c r="BF89" s="17">
        <v>138.72</v>
      </c>
      <c r="BG89" s="17">
        <v>138.72</v>
      </c>
      <c r="BH89" s="17">
        <v>1664.64</v>
      </c>
      <c r="BI89" s="17">
        <v>1664.64</v>
      </c>
      <c r="BJ89" s="17">
        <v>1664.64</v>
      </c>
      <c r="BK89" s="17">
        <v>1664.64</v>
      </c>
    </row>
    <row r="90" spans="2:63" x14ac:dyDescent="0.25">
      <c r="B90" t="s">
        <v>1673</v>
      </c>
      <c r="C90">
        <v>31059451</v>
      </c>
      <c r="D90" t="s">
        <v>1674</v>
      </c>
      <c r="E90" t="s">
        <v>1285</v>
      </c>
      <c r="F90">
        <v>10</v>
      </c>
      <c r="G90" t="s">
        <v>10884</v>
      </c>
      <c r="H90" t="s">
        <v>1351</v>
      </c>
      <c r="I90" s="33">
        <v>200000010885</v>
      </c>
      <c r="J90" t="s">
        <v>11030</v>
      </c>
      <c r="K90" t="s">
        <v>11030</v>
      </c>
      <c r="L90" t="s">
        <v>10887</v>
      </c>
      <c r="N90" s="16">
        <v>42472</v>
      </c>
      <c r="O90" s="16">
        <v>42491</v>
      </c>
      <c r="P90" s="16">
        <v>47848</v>
      </c>
      <c r="R90" t="s">
        <v>1286</v>
      </c>
      <c r="S90" t="s">
        <v>1266</v>
      </c>
      <c r="T90" t="s">
        <v>1266</v>
      </c>
      <c r="U90">
        <v>341012</v>
      </c>
      <c r="V90" t="s">
        <v>1543</v>
      </c>
      <c r="W90" t="s">
        <v>1675</v>
      </c>
      <c r="Y90" t="s">
        <v>1474</v>
      </c>
      <c r="Z90" t="s">
        <v>1563</v>
      </c>
      <c r="AA90">
        <v>7000555676</v>
      </c>
      <c r="AB90" t="s">
        <v>1272</v>
      </c>
      <c r="AC90" t="s">
        <v>1676</v>
      </c>
      <c r="AD90" s="16">
        <v>45797</v>
      </c>
      <c r="AE90">
        <v>8000017999</v>
      </c>
      <c r="AF90" s="16">
        <v>45797</v>
      </c>
      <c r="AK90" t="s">
        <v>10916</v>
      </c>
      <c r="AL90" t="s">
        <v>2860</v>
      </c>
      <c r="AM90" t="s">
        <v>28</v>
      </c>
      <c r="AN90" s="16">
        <v>42410</v>
      </c>
      <c r="AO90" t="s">
        <v>10889</v>
      </c>
      <c r="AP90" t="s">
        <v>1620</v>
      </c>
      <c r="AQ90">
        <v>1811</v>
      </c>
      <c r="AR90" t="s">
        <v>1357</v>
      </c>
      <c r="AS90" t="s">
        <v>10896</v>
      </c>
      <c r="AU90" s="17">
        <v>1.1299999999999999</v>
      </c>
      <c r="AV90" s="17">
        <v>1.1299999999999999</v>
      </c>
      <c r="AW90" s="17">
        <v>1.1299999999999999</v>
      </c>
      <c r="AX90" s="17">
        <v>1.1299999999999999</v>
      </c>
      <c r="AY90" s="17">
        <v>1.1299999999999999</v>
      </c>
      <c r="AZ90" s="17">
        <v>1.1299999999999999</v>
      </c>
      <c r="BA90" s="17">
        <v>1.1299999999999999</v>
      </c>
      <c r="BB90" s="17">
        <v>1.1299999999999999</v>
      </c>
      <c r="BC90" s="17">
        <v>1.1299999999999999</v>
      </c>
      <c r="BD90" s="17">
        <v>1.1299999999999999</v>
      </c>
      <c r="BE90" s="17">
        <v>1.1299999999999999</v>
      </c>
      <c r="BF90" s="17">
        <v>1.1299999999999999</v>
      </c>
      <c r="BG90" s="17">
        <v>1.1299999999999999</v>
      </c>
      <c r="BH90" s="17">
        <v>13.56</v>
      </c>
      <c r="BI90" s="17">
        <v>13.56</v>
      </c>
      <c r="BJ90" s="17">
        <v>13.56</v>
      </c>
      <c r="BK90" s="17">
        <v>13.56</v>
      </c>
    </row>
    <row r="91" spans="2:63" x14ac:dyDescent="0.25">
      <c r="B91" t="s">
        <v>1678</v>
      </c>
      <c r="C91">
        <v>31060188</v>
      </c>
      <c r="D91" t="s">
        <v>1679</v>
      </c>
      <c r="E91" t="s">
        <v>1285</v>
      </c>
      <c r="F91">
        <v>60</v>
      </c>
      <c r="G91" t="s">
        <v>10884</v>
      </c>
      <c r="H91" t="s">
        <v>1267</v>
      </c>
      <c r="I91" s="33">
        <v>200000011330</v>
      </c>
      <c r="J91" t="s">
        <v>11038</v>
      </c>
      <c r="K91" t="s">
        <v>11039</v>
      </c>
      <c r="L91" t="s">
        <v>10887</v>
      </c>
      <c r="N91" s="16">
        <v>42522</v>
      </c>
      <c r="O91" s="16">
        <v>42552</v>
      </c>
      <c r="P91" s="16">
        <v>47848</v>
      </c>
      <c r="R91" t="s">
        <v>1286</v>
      </c>
      <c r="S91" t="s">
        <v>1266</v>
      </c>
      <c r="T91" t="s">
        <v>1266</v>
      </c>
      <c r="U91">
        <v>341012</v>
      </c>
      <c r="V91" t="s">
        <v>1543</v>
      </c>
      <c r="W91" t="s">
        <v>1680</v>
      </c>
      <c r="Y91" t="s">
        <v>1474</v>
      </c>
      <c r="Z91" t="s">
        <v>1681</v>
      </c>
      <c r="AA91">
        <v>7000555676</v>
      </c>
      <c r="AB91" t="s">
        <v>1272</v>
      </c>
      <c r="AC91" t="s">
        <v>1681</v>
      </c>
      <c r="AD91" s="16">
        <v>45797</v>
      </c>
      <c r="AE91">
        <v>8000019240</v>
      </c>
      <c r="AF91" s="16">
        <v>45797</v>
      </c>
      <c r="AI91" t="s">
        <v>1682</v>
      </c>
      <c r="AJ91" t="s">
        <v>1683</v>
      </c>
      <c r="AK91" t="s">
        <v>10939</v>
      </c>
      <c r="AL91" t="s">
        <v>3610</v>
      </c>
      <c r="AM91" t="s">
        <v>28</v>
      </c>
      <c r="AN91" s="16">
        <v>42736</v>
      </c>
      <c r="AO91" t="s">
        <v>10934</v>
      </c>
      <c r="AP91" t="s">
        <v>1685</v>
      </c>
      <c r="AQ91">
        <v>1808</v>
      </c>
      <c r="AR91" t="s">
        <v>1686</v>
      </c>
      <c r="AS91" t="s">
        <v>10890</v>
      </c>
      <c r="AU91" s="17">
        <v>8</v>
      </c>
      <c r="AV91" s="17">
        <v>277.44</v>
      </c>
      <c r="AW91" s="17">
        <v>277.44</v>
      </c>
      <c r="AX91" s="17">
        <v>277.44</v>
      </c>
      <c r="AY91" s="17">
        <v>277.44</v>
      </c>
      <c r="AZ91" s="17">
        <v>277.44</v>
      </c>
      <c r="BA91" s="17">
        <v>277.44</v>
      </c>
      <c r="BB91" s="17">
        <v>277.44</v>
      </c>
      <c r="BC91" s="17">
        <v>277.44</v>
      </c>
      <c r="BD91" s="17">
        <v>277.44</v>
      </c>
      <c r="BE91" s="17">
        <v>277.44</v>
      </c>
      <c r="BF91" s="17">
        <v>277.44</v>
      </c>
      <c r="BG91" s="17">
        <v>277.44</v>
      </c>
      <c r="BH91" s="17">
        <v>3329.28</v>
      </c>
      <c r="BI91" s="17">
        <v>3329.28</v>
      </c>
      <c r="BJ91" s="17">
        <v>3329.28</v>
      </c>
      <c r="BK91" s="17">
        <v>3329.28</v>
      </c>
    </row>
    <row r="92" spans="2:63" x14ac:dyDescent="0.25">
      <c r="B92" t="s">
        <v>1678</v>
      </c>
      <c r="C92">
        <v>31060188</v>
      </c>
      <c r="D92" t="s">
        <v>1679</v>
      </c>
      <c r="E92" t="s">
        <v>1285</v>
      </c>
      <c r="F92">
        <v>180</v>
      </c>
      <c r="G92" t="s">
        <v>10884</v>
      </c>
      <c r="H92" t="s">
        <v>1267</v>
      </c>
      <c r="I92" s="33">
        <v>200000011244</v>
      </c>
      <c r="J92" t="s">
        <v>11044</v>
      </c>
      <c r="K92" t="s">
        <v>11045</v>
      </c>
      <c r="L92" t="s">
        <v>10887</v>
      </c>
      <c r="N92" s="16">
        <v>42522</v>
      </c>
      <c r="O92" s="16">
        <v>42552</v>
      </c>
      <c r="P92" s="16">
        <v>47848</v>
      </c>
      <c r="R92" t="s">
        <v>1286</v>
      </c>
      <c r="S92" t="s">
        <v>1266</v>
      </c>
      <c r="T92" t="s">
        <v>1266</v>
      </c>
      <c r="U92">
        <v>341012</v>
      </c>
      <c r="V92" t="s">
        <v>1543</v>
      </c>
      <c r="W92" t="s">
        <v>1680</v>
      </c>
      <c r="Y92" t="s">
        <v>1474</v>
      </c>
      <c r="Z92" t="s">
        <v>1681</v>
      </c>
      <c r="AA92">
        <v>7000555676</v>
      </c>
      <c r="AB92" t="s">
        <v>1272</v>
      </c>
      <c r="AC92" t="s">
        <v>1681</v>
      </c>
      <c r="AD92" s="16">
        <v>45797</v>
      </c>
      <c r="AE92">
        <v>8000019240</v>
      </c>
      <c r="AF92" s="16">
        <v>45797</v>
      </c>
      <c r="AI92" t="s">
        <v>1682</v>
      </c>
      <c r="AJ92" t="s">
        <v>1683</v>
      </c>
      <c r="AK92" t="s">
        <v>10939</v>
      </c>
      <c r="AL92" t="s">
        <v>3610</v>
      </c>
      <c r="AM92" t="s">
        <v>28</v>
      </c>
      <c r="AN92" s="16">
        <v>42471</v>
      </c>
      <c r="AO92" t="s">
        <v>10934</v>
      </c>
      <c r="AP92" t="s">
        <v>1685</v>
      </c>
      <c r="AQ92">
        <v>1808</v>
      </c>
      <c r="AR92" t="s">
        <v>1686</v>
      </c>
      <c r="AS92" t="s">
        <v>10890</v>
      </c>
      <c r="AU92" s="17">
        <v>4</v>
      </c>
      <c r="AV92" s="17">
        <v>177.4</v>
      </c>
      <c r="AW92" s="17">
        <v>177.4</v>
      </c>
      <c r="AX92" s="17">
        <v>177.4</v>
      </c>
      <c r="AY92" s="17">
        <v>177.4</v>
      </c>
      <c r="AZ92" s="17">
        <v>177.4</v>
      </c>
      <c r="BA92" s="17">
        <v>177.4</v>
      </c>
      <c r="BB92" s="17">
        <v>177.4</v>
      </c>
      <c r="BC92" s="17">
        <v>177.4</v>
      </c>
      <c r="BD92" s="17">
        <v>177.4</v>
      </c>
      <c r="BE92" s="17">
        <v>177.4</v>
      </c>
      <c r="BF92" s="17">
        <v>177.4</v>
      </c>
      <c r="BG92" s="17">
        <v>177.4</v>
      </c>
      <c r="BH92" s="17">
        <v>2128.8000000000002</v>
      </c>
      <c r="BI92" s="17">
        <v>2128.8000000000002</v>
      </c>
      <c r="BJ92" s="17">
        <v>2128.8000000000002</v>
      </c>
      <c r="BK92" s="17">
        <v>2128.8000000000002</v>
      </c>
    </row>
    <row r="93" spans="2:63" x14ac:dyDescent="0.25">
      <c r="B93" t="s">
        <v>1678</v>
      </c>
      <c r="C93">
        <v>31060188</v>
      </c>
      <c r="D93" t="s">
        <v>1679</v>
      </c>
      <c r="E93" t="s">
        <v>1285</v>
      </c>
      <c r="F93">
        <v>240</v>
      </c>
      <c r="G93" t="s">
        <v>10884</v>
      </c>
      <c r="H93" t="s">
        <v>1267</v>
      </c>
      <c r="I93" s="33">
        <v>200000011330</v>
      </c>
      <c r="J93" t="s">
        <v>11038</v>
      </c>
      <c r="K93" t="s">
        <v>11039</v>
      </c>
      <c r="L93" t="s">
        <v>10887</v>
      </c>
      <c r="N93" s="16">
        <v>42522</v>
      </c>
      <c r="O93" s="16">
        <v>42552</v>
      </c>
      <c r="P93" s="16">
        <v>47848</v>
      </c>
      <c r="R93" t="s">
        <v>1286</v>
      </c>
      <c r="S93" t="s">
        <v>1266</v>
      </c>
      <c r="T93" t="s">
        <v>1266</v>
      </c>
      <c r="U93">
        <v>341012</v>
      </c>
      <c r="V93" t="s">
        <v>1543</v>
      </c>
      <c r="W93" t="s">
        <v>1680</v>
      </c>
      <c r="Y93" t="s">
        <v>1474</v>
      </c>
      <c r="Z93" t="s">
        <v>1681</v>
      </c>
      <c r="AA93">
        <v>7000555676</v>
      </c>
      <c r="AB93" t="s">
        <v>1272</v>
      </c>
      <c r="AC93" t="s">
        <v>1681</v>
      </c>
      <c r="AD93" s="16">
        <v>45797</v>
      </c>
      <c r="AE93">
        <v>8000019240</v>
      </c>
      <c r="AF93" s="16">
        <v>45797</v>
      </c>
      <c r="AI93" t="s">
        <v>1682</v>
      </c>
      <c r="AJ93" t="s">
        <v>1683</v>
      </c>
      <c r="AK93" t="s">
        <v>10939</v>
      </c>
      <c r="AL93" t="s">
        <v>3610</v>
      </c>
      <c r="AM93" t="s">
        <v>28</v>
      </c>
      <c r="AN93" s="16">
        <v>42736</v>
      </c>
      <c r="AO93" t="s">
        <v>10934</v>
      </c>
      <c r="AP93" t="s">
        <v>1685</v>
      </c>
      <c r="AQ93">
        <v>1808</v>
      </c>
      <c r="AR93" t="s">
        <v>1686</v>
      </c>
      <c r="AS93" t="s">
        <v>10890</v>
      </c>
      <c r="AU93" s="17">
        <v>4</v>
      </c>
      <c r="AV93" s="17">
        <v>138.72</v>
      </c>
      <c r="AW93" s="17">
        <v>138.72</v>
      </c>
      <c r="AX93" s="17">
        <v>138.72</v>
      </c>
      <c r="AY93" s="17">
        <v>138.72</v>
      </c>
      <c r="AZ93" s="17">
        <v>138.72</v>
      </c>
      <c r="BA93" s="17">
        <v>138.72</v>
      </c>
      <c r="BB93" s="17">
        <v>138.72</v>
      </c>
      <c r="BC93" s="17">
        <v>138.72</v>
      </c>
      <c r="BD93" s="17">
        <v>138.72</v>
      </c>
      <c r="BE93" s="17">
        <v>138.72</v>
      </c>
      <c r="BF93" s="17">
        <v>138.72</v>
      </c>
      <c r="BG93" s="17">
        <v>138.72</v>
      </c>
      <c r="BH93" s="17">
        <v>1664.64</v>
      </c>
      <c r="BI93" s="17">
        <v>1664.64</v>
      </c>
      <c r="BJ93" s="17">
        <v>1664.64</v>
      </c>
      <c r="BK93" s="17">
        <v>1664.64</v>
      </c>
    </row>
    <row r="94" spans="2:63" x14ac:dyDescent="0.25">
      <c r="B94" t="s">
        <v>1678</v>
      </c>
      <c r="C94">
        <v>31060188</v>
      </c>
      <c r="D94" t="s">
        <v>1679</v>
      </c>
      <c r="E94" t="s">
        <v>1285</v>
      </c>
      <c r="F94">
        <v>290</v>
      </c>
      <c r="G94" t="s">
        <v>10884</v>
      </c>
      <c r="H94" t="s">
        <v>1267</v>
      </c>
      <c r="I94" s="33">
        <v>200000011244</v>
      </c>
      <c r="J94" t="s">
        <v>11044</v>
      </c>
      <c r="K94" t="s">
        <v>11045</v>
      </c>
      <c r="L94" t="s">
        <v>10887</v>
      </c>
      <c r="N94" s="16">
        <v>42522</v>
      </c>
      <c r="O94" s="16">
        <v>42552</v>
      </c>
      <c r="P94" s="16">
        <v>47848</v>
      </c>
      <c r="R94" t="s">
        <v>1286</v>
      </c>
      <c r="S94" t="s">
        <v>1266</v>
      </c>
      <c r="T94" t="s">
        <v>1266</v>
      </c>
      <c r="U94">
        <v>341012</v>
      </c>
      <c r="V94" t="s">
        <v>1543</v>
      </c>
      <c r="W94" t="s">
        <v>1680</v>
      </c>
      <c r="Y94" t="s">
        <v>1474</v>
      </c>
      <c r="Z94" t="s">
        <v>1681</v>
      </c>
      <c r="AA94">
        <v>7000555676</v>
      </c>
      <c r="AB94" t="s">
        <v>1272</v>
      </c>
      <c r="AC94" t="s">
        <v>1681</v>
      </c>
      <c r="AD94" s="16">
        <v>45797</v>
      </c>
      <c r="AE94">
        <v>8000019240</v>
      </c>
      <c r="AF94" s="16">
        <v>45797</v>
      </c>
      <c r="AI94" t="s">
        <v>1682</v>
      </c>
      <c r="AJ94" t="s">
        <v>1683</v>
      </c>
      <c r="AK94" t="s">
        <v>10939</v>
      </c>
      <c r="AL94" t="s">
        <v>3610</v>
      </c>
      <c r="AM94" t="s">
        <v>28</v>
      </c>
      <c r="AN94" s="16">
        <v>42471</v>
      </c>
      <c r="AO94" t="s">
        <v>10934</v>
      </c>
      <c r="AP94" t="s">
        <v>1685</v>
      </c>
      <c r="AQ94">
        <v>1808</v>
      </c>
      <c r="AR94" t="s">
        <v>1686</v>
      </c>
      <c r="AS94" t="s">
        <v>10890</v>
      </c>
      <c r="AU94" s="17">
        <v>4</v>
      </c>
      <c r="AV94" s="17">
        <v>177.4</v>
      </c>
      <c r="AW94" s="17">
        <v>177.4</v>
      </c>
      <c r="AX94" s="17">
        <v>177.4</v>
      </c>
      <c r="AY94" s="17">
        <v>177.4</v>
      </c>
      <c r="AZ94" s="17">
        <v>177.4</v>
      </c>
      <c r="BA94" s="17">
        <v>177.4</v>
      </c>
      <c r="BB94" s="17">
        <v>177.4</v>
      </c>
      <c r="BC94" s="17">
        <v>177.4</v>
      </c>
      <c r="BD94" s="17">
        <v>177.4</v>
      </c>
      <c r="BE94" s="17">
        <v>177.4</v>
      </c>
      <c r="BF94" s="17">
        <v>177.4</v>
      </c>
      <c r="BG94" s="17">
        <v>177.4</v>
      </c>
      <c r="BH94" s="17">
        <v>2128.8000000000002</v>
      </c>
      <c r="BI94" s="17">
        <v>2128.8000000000002</v>
      </c>
      <c r="BJ94" s="17">
        <v>2128.8000000000002</v>
      </c>
      <c r="BK94" s="17">
        <v>2128.8000000000002</v>
      </c>
    </row>
    <row r="95" spans="2:63" x14ac:dyDescent="0.25">
      <c r="B95" t="s">
        <v>1688</v>
      </c>
      <c r="C95">
        <v>31080224</v>
      </c>
      <c r="D95" t="s">
        <v>1689</v>
      </c>
      <c r="E95" t="s">
        <v>1285</v>
      </c>
      <c r="F95">
        <v>10</v>
      </c>
      <c r="G95" t="s">
        <v>10884</v>
      </c>
      <c r="H95" t="s">
        <v>1267</v>
      </c>
      <c r="I95" s="33">
        <v>200000010666</v>
      </c>
      <c r="J95" t="s">
        <v>11046</v>
      </c>
      <c r="K95" t="s">
        <v>11046</v>
      </c>
      <c r="L95" t="s">
        <v>10887</v>
      </c>
      <c r="N95" s="16">
        <v>43641</v>
      </c>
      <c r="O95" s="16">
        <v>43617</v>
      </c>
      <c r="P95" s="16">
        <v>47848</v>
      </c>
      <c r="R95" t="s">
        <v>1371</v>
      </c>
      <c r="S95" t="s">
        <v>1266</v>
      </c>
      <c r="T95" t="s">
        <v>1266</v>
      </c>
      <c r="V95" t="s">
        <v>1543</v>
      </c>
      <c r="W95" t="s">
        <v>1629</v>
      </c>
      <c r="Y95" t="s">
        <v>1474</v>
      </c>
      <c r="Z95" t="s">
        <v>1690</v>
      </c>
      <c r="AA95">
        <v>7000555676</v>
      </c>
      <c r="AB95" t="s">
        <v>1272</v>
      </c>
      <c r="AC95" t="s">
        <v>1691</v>
      </c>
      <c r="AD95" s="16">
        <v>46032</v>
      </c>
      <c r="AE95">
        <v>8000041809</v>
      </c>
      <c r="AF95" s="16">
        <v>45797</v>
      </c>
      <c r="AK95" t="s">
        <v>11047</v>
      </c>
      <c r="AL95" t="s">
        <v>11048</v>
      </c>
      <c r="AM95" t="s">
        <v>28</v>
      </c>
      <c r="AN95" s="16">
        <v>45292</v>
      </c>
      <c r="AO95" t="s">
        <v>10949</v>
      </c>
      <c r="AP95" t="s">
        <v>1620</v>
      </c>
      <c r="AQ95">
        <v>1705</v>
      </c>
      <c r="AR95" t="s">
        <v>1591</v>
      </c>
      <c r="AS95" t="s">
        <v>10894</v>
      </c>
      <c r="AU95" s="17">
        <v>3</v>
      </c>
      <c r="AV95" s="17">
        <v>2355.84</v>
      </c>
      <c r="AW95" s="17">
        <v>2355.84</v>
      </c>
      <c r="AX95" s="17">
        <v>2355.84</v>
      </c>
      <c r="AY95" s="17">
        <v>2355.84</v>
      </c>
      <c r="AZ95" s="17">
        <v>2355.84</v>
      </c>
      <c r="BA95" s="17">
        <v>2355.84</v>
      </c>
      <c r="BB95" s="17">
        <v>2355.84</v>
      </c>
      <c r="BC95" s="17">
        <v>2355.84</v>
      </c>
      <c r="BD95" s="17">
        <v>2355.84</v>
      </c>
      <c r="BE95" s="17">
        <v>2355.84</v>
      </c>
      <c r="BF95" s="17">
        <v>2355.84</v>
      </c>
      <c r="BG95" s="17">
        <v>2355.84</v>
      </c>
      <c r="BH95" s="17">
        <v>28270.080000000002</v>
      </c>
      <c r="BI95" s="17">
        <v>28270.080000000002</v>
      </c>
      <c r="BJ95" s="17">
        <v>28270.080000000002</v>
      </c>
      <c r="BK95" s="17">
        <v>28270.080000000002</v>
      </c>
    </row>
    <row r="96" spans="2:63" x14ac:dyDescent="0.25">
      <c r="B96" t="s">
        <v>1694</v>
      </c>
      <c r="C96">
        <v>31062194</v>
      </c>
      <c r="D96" t="s">
        <v>1695</v>
      </c>
      <c r="E96" t="s">
        <v>1285</v>
      </c>
      <c r="F96">
        <v>10</v>
      </c>
      <c r="G96" t="s">
        <v>10884</v>
      </c>
      <c r="H96" t="s">
        <v>1351</v>
      </c>
      <c r="I96" s="33">
        <v>200000011172</v>
      </c>
      <c r="J96" t="s">
        <v>11049</v>
      </c>
      <c r="K96" t="s">
        <v>11049</v>
      </c>
      <c r="L96" t="s">
        <v>10887</v>
      </c>
      <c r="N96" s="16">
        <v>42639</v>
      </c>
      <c r="O96" s="16">
        <v>42644</v>
      </c>
      <c r="P96" s="16">
        <v>47848</v>
      </c>
      <c r="R96" t="s">
        <v>1371</v>
      </c>
      <c r="S96" t="s">
        <v>1266</v>
      </c>
      <c r="T96" t="s">
        <v>1266</v>
      </c>
      <c r="V96" t="s">
        <v>1543</v>
      </c>
      <c r="W96" t="s">
        <v>1696</v>
      </c>
      <c r="Y96" t="s">
        <v>1474</v>
      </c>
      <c r="Z96" t="s">
        <v>1697</v>
      </c>
      <c r="AA96">
        <v>7000555676</v>
      </c>
      <c r="AB96" t="s">
        <v>1272</v>
      </c>
      <c r="AC96" t="s">
        <v>1697</v>
      </c>
      <c r="AD96" s="16">
        <v>46035</v>
      </c>
      <c r="AE96">
        <v>8000020280</v>
      </c>
      <c r="AF96" s="16">
        <v>46035</v>
      </c>
      <c r="AK96" t="s">
        <v>10898</v>
      </c>
      <c r="AL96" t="s">
        <v>3007</v>
      </c>
      <c r="AM96" t="s">
        <v>28</v>
      </c>
      <c r="AN96" s="16">
        <v>46023</v>
      </c>
      <c r="AO96" t="s">
        <v>10889</v>
      </c>
      <c r="AP96" t="s">
        <v>1620</v>
      </c>
      <c r="AQ96">
        <v>1811</v>
      </c>
      <c r="AR96" t="s">
        <v>1357</v>
      </c>
      <c r="AS96" t="s">
        <v>10896</v>
      </c>
      <c r="AU96" s="17">
        <v>130</v>
      </c>
      <c r="AV96" s="17">
        <v>478.4</v>
      </c>
      <c r="AW96" s="17">
        <v>478.4</v>
      </c>
      <c r="AX96" s="17">
        <v>478.4</v>
      </c>
      <c r="AY96" s="17">
        <v>478.4</v>
      </c>
      <c r="AZ96" s="17">
        <v>478.4</v>
      </c>
      <c r="BA96" s="17">
        <v>478.4</v>
      </c>
      <c r="BB96" s="17">
        <v>478.4</v>
      </c>
      <c r="BC96" s="17">
        <v>478.4</v>
      </c>
      <c r="BD96" s="17">
        <v>478.4</v>
      </c>
      <c r="BE96" s="17">
        <v>478.4</v>
      </c>
      <c r="BF96" s="17">
        <v>478.4</v>
      </c>
      <c r="BG96" s="17">
        <v>478.4</v>
      </c>
      <c r="BH96" s="17">
        <v>5740.8</v>
      </c>
      <c r="BI96" s="17">
        <v>5740.8</v>
      </c>
      <c r="BJ96" s="17">
        <v>5740.8</v>
      </c>
      <c r="BK96" s="17">
        <v>5740.8</v>
      </c>
    </row>
    <row r="97" spans="2:63" x14ac:dyDescent="0.25">
      <c r="B97" t="s">
        <v>1694</v>
      </c>
      <c r="C97">
        <v>31062194</v>
      </c>
      <c r="D97" t="s">
        <v>1695</v>
      </c>
      <c r="E97" t="s">
        <v>1285</v>
      </c>
      <c r="F97">
        <v>20</v>
      </c>
      <c r="G97" t="s">
        <v>10884</v>
      </c>
      <c r="H97" t="s">
        <v>1351</v>
      </c>
      <c r="I97" s="33">
        <v>200000010772</v>
      </c>
      <c r="J97" t="s">
        <v>11012</v>
      </c>
      <c r="K97" t="s">
        <v>11012</v>
      </c>
      <c r="L97" t="s">
        <v>10887</v>
      </c>
      <c r="N97" s="16">
        <v>42639</v>
      </c>
      <c r="O97" s="16">
        <v>42644</v>
      </c>
      <c r="P97" s="16">
        <v>47848</v>
      </c>
      <c r="R97" t="s">
        <v>1371</v>
      </c>
      <c r="S97" t="s">
        <v>1266</v>
      </c>
      <c r="T97" t="s">
        <v>1266</v>
      </c>
      <c r="V97" t="s">
        <v>1543</v>
      </c>
      <c r="W97" t="s">
        <v>1696</v>
      </c>
      <c r="Y97" t="s">
        <v>1474</v>
      </c>
      <c r="Z97" t="s">
        <v>1697</v>
      </c>
      <c r="AA97">
        <v>7000555676</v>
      </c>
      <c r="AB97" t="s">
        <v>1272</v>
      </c>
      <c r="AC97" t="s">
        <v>1697</v>
      </c>
      <c r="AD97" s="16">
        <v>46035</v>
      </c>
      <c r="AE97">
        <v>8000020280</v>
      </c>
      <c r="AF97" s="16">
        <v>46035</v>
      </c>
      <c r="AK97" t="s">
        <v>10898</v>
      </c>
      <c r="AL97" t="s">
        <v>3007</v>
      </c>
      <c r="AM97" t="s">
        <v>28</v>
      </c>
      <c r="AN97" s="16">
        <v>46023</v>
      </c>
      <c r="AO97" t="s">
        <v>10889</v>
      </c>
      <c r="AP97" t="s">
        <v>1620</v>
      </c>
      <c r="AQ97">
        <v>1811</v>
      </c>
      <c r="AR97" t="s">
        <v>1357</v>
      </c>
      <c r="AS97" t="s">
        <v>10896</v>
      </c>
      <c r="AU97" s="17">
        <v>280</v>
      </c>
      <c r="AV97" s="17">
        <v>414.4</v>
      </c>
      <c r="AW97" s="17">
        <v>414.4</v>
      </c>
      <c r="AX97" s="17">
        <v>414.4</v>
      </c>
      <c r="AY97" s="17">
        <v>414.4</v>
      </c>
      <c r="AZ97" s="17">
        <v>414.4</v>
      </c>
      <c r="BA97" s="17">
        <v>414.4</v>
      </c>
      <c r="BB97" s="17">
        <v>414.4</v>
      </c>
      <c r="BC97" s="17">
        <v>414.4</v>
      </c>
      <c r="BD97" s="17">
        <v>414.4</v>
      </c>
      <c r="BE97" s="17">
        <v>414.4</v>
      </c>
      <c r="BF97" s="17">
        <v>414.4</v>
      </c>
      <c r="BG97" s="17">
        <v>414.4</v>
      </c>
      <c r="BH97" s="17">
        <v>4972.8</v>
      </c>
      <c r="BI97" s="17">
        <v>4972.8</v>
      </c>
      <c r="BJ97" s="17">
        <v>4972.8</v>
      </c>
      <c r="BK97" s="17">
        <v>4972.8</v>
      </c>
    </row>
    <row r="98" spans="2:63" x14ac:dyDescent="0.25">
      <c r="B98" t="s">
        <v>1694</v>
      </c>
      <c r="C98">
        <v>31062194</v>
      </c>
      <c r="D98" t="s">
        <v>1695</v>
      </c>
      <c r="E98" t="s">
        <v>1285</v>
      </c>
      <c r="F98">
        <v>30</v>
      </c>
      <c r="G98" t="s">
        <v>10884</v>
      </c>
      <c r="H98" t="s">
        <v>1351</v>
      </c>
      <c r="I98" s="33">
        <v>200000010881</v>
      </c>
      <c r="J98" t="s">
        <v>11050</v>
      </c>
      <c r="K98" t="s">
        <v>11051</v>
      </c>
      <c r="L98" t="s">
        <v>10887</v>
      </c>
      <c r="N98" s="16">
        <v>42639</v>
      </c>
      <c r="O98" s="16">
        <v>42644</v>
      </c>
      <c r="P98" s="16">
        <v>47848</v>
      </c>
      <c r="R98" t="s">
        <v>1371</v>
      </c>
      <c r="S98" t="s">
        <v>1266</v>
      </c>
      <c r="T98" t="s">
        <v>1266</v>
      </c>
      <c r="V98" t="s">
        <v>1543</v>
      </c>
      <c r="W98" t="s">
        <v>1696</v>
      </c>
      <c r="Y98" t="s">
        <v>1474</v>
      </c>
      <c r="Z98" t="s">
        <v>1697</v>
      </c>
      <c r="AA98">
        <v>7000555676</v>
      </c>
      <c r="AB98" t="s">
        <v>1272</v>
      </c>
      <c r="AC98" t="s">
        <v>1697</v>
      </c>
      <c r="AD98" s="16">
        <v>45797</v>
      </c>
      <c r="AE98">
        <v>8000020280</v>
      </c>
      <c r="AF98" s="16">
        <v>45797</v>
      </c>
      <c r="AK98" t="s">
        <v>10898</v>
      </c>
      <c r="AL98" t="s">
        <v>3007</v>
      </c>
      <c r="AM98" t="s">
        <v>28</v>
      </c>
      <c r="AN98" s="16">
        <v>42522</v>
      </c>
      <c r="AO98" t="s">
        <v>10889</v>
      </c>
      <c r="AP98" t="s">
        <v>1620</v>
      </c>
      <c r="AQ98">
        <v>1811</v>
      </c>
      <c r="AR98" t="s">
        <v>1357</v>
      </c>
      <c r="AS98" t="s">
        <v>10896</v>
      </c>
      <c r="AU98" s="17">
        <v>35.950000000000003</v>
      </c>
      <c r="AV98" s="17">
        <v>35.950000000000003</v>
      </c>
      <c r="AW98" s="17">
        <v>35.950000000000003</v>
      </c>
      <c r="AX98" s="17">
        <v>35.950000000000003</v>
      </c>
      <c r="AY98" s="17">
        <v>35.950000000000003</v>
      </c>
      <c r="AZ98" s="17">
        <v>35.950000000000003</v>
      </c>
      <c r="BA98" s="17">
        <v>35.950000000000003</v>
      </c>
      <c r="BB98" s="17">
        <v>35.950000000000003</v>
      </c>
      <c r="BC98" s="17">
        <v>35.950000000000003</v>
      </c>
      <c r="BD98" s="17">
        <v>35.950000000000003</v>
      </c>
      <c r="BE98" s="17">
        <v>35.950000000000003</v>
      </c>
      <c r="BF98" s="17">
        <v>35.950000000000003</v>
      </c>
      <c r="BG98" s="17">
        <v>35.950000000000003</v>
      </c>
      <c r="BH98" s="17">
        <v>431.4</v>
      </c>
      <c r="BI98" s="17">
        <v>431.4</v>
      </c>
      <c r="BJ98" s="17">
        <v>431.4</v>
      </c>
      <c r="BK98" s="17">
        <v>431.4</v>
      </c>
    </row>
    <row r="99" spans="2:63" x14ac:dyDescent="0.25">
      <c r="B99" t="s">
        <v>1694</v>
      </c>
      <c r="C99">
        <v>31080808</v>
      </c>
      <c r="D99" t="s">
        <v>1699</v>
      </c>
      <c r="E99" t="s">
        <v>1285</v>
      </c>
      <c r="F99">
        <v>110</v>
      </c>
      <c r="G99" t="s">
        <v>10884</v>
      </c>
      <c r="H99" t="s">
        <v>1267</v>
      </c>
      <c r="I99" s="33">
        <v>200000010881</v>
      </c>
      <c r="J99" t="s">
        <v>11050</v>
      </c>
      <c r="K99" t="s">
        <v>11052</v>
      </c>
      <c r="L99" t="s">
        <v>10887</v>
      </c>
      <c r="N99" s="16">
        <v>43727</v>
      </c>
      <c r="O99" s="16">
        <v>43709</v>
      </c>
      <c r="P99" s="16">
        <v>47848</v>
      </c>
      <c r="R99" t="s">
        <v>1286</v>
      </c>
      <c r="S99" t="s">
        <v>1266</v>
      </c>
      <c r="T99" t="s">
        <v>1266</v>
      </c>
      <c r="V99" t="s">
        <v>1543</v>
      </c>
      <c r="W99" t="s">
        <v>1700</v>
      </c>
      <c r="Y99" t="s">
        <v>1474</v>
      </c>
      <c r="Z99" t="s">
        <v>1701</v>
      </c>
      <c r="AA99">
        <v>7000555676</v>
      </c>
      <c r="AB99" t="s">
        <v>1272</v>
      </c>
      <c r="AC99" t="s">
        <v>1701</v>
      </c>
      <c r="AD99" s="16">
        <v>45797</v>
      </c>
      <c r="AE99">
        <v>8000043482</v>
      </c>
      <c r="AF99" s="16">
        <v>45797</v>
      </c>
      <c r="AK99" t="s">
        <v>10898</v>
      </c>
      <c r="AL99" t="s">
        <v>3007</v>
      </c>
      <c r="AM99" t="s">
        <v>28</v>
      </c>
      <c r="AN99" s="16">
        <v>43727</v>
      </c>
      <c r="AO99" t="s">
        <v>10889</v>
      </c>
      <c r="AP99" t="s">
        <v>1620</v>
      </c>
      <c r="AQ99">
        <v>1811</v>
      </c>
      <c r="AR99" t="s">
        <v>1357</v>
      </c>
      <c r="AS99" t="s">
        <v>10896</v>
      </c>
      <c r="AU99" s="17">
        <v>139.78</v>
      </c>
      <c r="AV99" s="17">
        <v>139.78</v>
      </c>
      <c r="AW99" s="17">
        <v>139.78</v>
      </c>
      <c r="AX99" s="17">
        <v>139.78</v>
      </c>
      <c r="AY99" s="17">
        <v>139.78</v>
      </c>
      <c r="AZ99" s="17">
        <v>139.78</v>
      </c>
      <c r="BA99" s="17">
        <v>139.78</v>
      </c>
      <c r="BB99" s="17">
        <v>139.78</v>
      </c>
      <c r="BC99" s="17">
        <v>139.78</v>
      </c>
      <c r="BD99" s="17">
        <v>139.78</v>
      </c>
      <c r="BE99" s="17">
        <v>139.78</v>
      </c>
      <c r="BF99" s="17">
        <v>139.78</v>
      </c>
      <c r="BG99" s="17">
        <v>139.78</v>
      </c>
      <c r="BH99" s="17">
        <v>1677.36</v>
      </c>
      <c r="BI99" s="17">
        <v>1677.36</v>
      </c>
      <c r="BJ99" s="17">
        <v>1677.36</v>
      </c>
      <c r="BK99" s="17">
        <v>1677.36</v>
      </c>
    </row>
    <row r="100" spans="2:63" x14ac:dyDescent="0.25">
      <c r="B100" t="s">
        <v>1694</v>
      </c>
      <c r="C100">
        <v>31080808</v>
      </c>
      <c r="D100" t="s">
        <v>1699</v>
      </c>
      <c r="E100" t="s">
        <v>1285</v>
      </c>
      <c r="F100">
        <v>120</v>
      </c>
      <c r="G100" t="s">
        <v>10884</v>
      </c>
      <c r="H100" t="s">
        <v>1267</v>
      </c>
      <c r="I100" s="33">
        <v>200000010881</v>
      </c>
      <c r="J100" t="s">
        <v>11050</v>
      </c>
      <c r="K100" t="s">
        <v>11053</v>
      </c>
      <c r="L100" t="s">
        <v>10887</v>
      </c>
      <c r="N100" s="16">
        <v>43727</v>
      </c>
      <c r="O100" s="16">
        <v>43709</v>
      </c>
      <c r="P100" s="16">
        <v>47848</v>
      </c>
      <c r="R100" t="s">
        <v>1286</v>
      </c>
      <c r="S100" t="s">
        <v>1266</v>
      </c>
      <c r="T100" t="s">
        <v>1266</v>
      </c>
      <c r="V100" t="s">
        <v>1543</v>
      </c>
      <c r="W100" t="s">
        <v>1700</v>
      </c>
      <c r="Y100" t="s">
        <v>1474</v>
      </c>
      <c r="Z100" t="s">
        <v>1701</v>
      </c>
      <c r="AA100">
        <v>7000555676</v>
      </c>
      <c r="AB100" t="s">
        <v>1272</v>
      </c>
      <c r="AC100" t="s">
        <v>1701</v>
      </c>
      <c r="AD100" s="16">
        <v>45797</v>
      </c>
      <c r="AE100">
        <v>8000043482</v>
      </c>
      <c r="AF100" s="16">
        <v>45797</v>
      </c>
      <c r="AK100" t="s">
        <v>10898</v>
      </c>
      <c r="AL100" t="s">
        <v>3007</v>
      </c>
      <c r="AM100" t="s">
        <v>28</v>
      </c>
      <c r="AN100" s="16">
        <v>43727</v>
      </c>
      <c r="AO100" t="s">
        <v>10889</v>
      </c>
      <c r="AP100" t="s">
        <v>1620</v>
      </c>
      <c r="AQ100">
        <v>1811</v>
      </c>
      <c r="AR100" t="s">
        <v>1357</v>
      </c>
      <c r="AS100" t="s">
        <v>10896</v>
      </c>
      <c r="AU100" s="17">
        <v>70.12</v>
      </c>
      <c r="AV100" s="17">
        <v>70.12</v>
      </c>
      <c r="AW100" s="17">
        <v>70.12</v>
      </c>
      <c r="AX100" s="17">
        <v>70.12</v>
      </c>
      <c r="AY100" s="17">
        <v>70.12</v>
      </c>
      <c r="AZ100" s="17">
        <v>70.12</v>
      </c>
      <c r="BA100" s="17">
        <v>70.12</v>
      </c>
      <c r="BB100" s="17">
        <v>70.12</v>
      </c>
      <c r="BC100" s="17">
        <v>70.12</v>
      </c>
      <c r="BD100" s="17">
        <v>70.12</v>
      </c>
      <c r="BE100" s="17">
        <v>70.12</v>
      </c>
      <c r="BF100" s="17">
        <v>70.12</v>
      </c>
      <c r="BG100" s="17">
        <v>70.12</v>
      </c>
      <c r="BH100" s="17">
        <v>841.44</v>
      </c>
      <c r="BI100" s="17">
        <v>841.44</v>
      </c>
      <c r="BJ100" s="17">
        <v>841.44</v>
      </c>
      <c r="BK100" s="17">
        <v>841.44</v>
      </c>
    </row>
    <row r="101" spans="2:63" x14ac:dyDescent="0.25">
      <c r="B101" t="s">
        <v>1694</v>
      </c>
      <c r="C101">
        <v>31080813</v>
      </c>
      <c r="D101" t="s">
        <v>1704</v>
      </c>
      <c r="E101" t="s">
        <v>1285</v>
      </c>
      <c r="F101">
        <v>20</v>
      </c>
      <c r="G101" t="s">
        <v>10884</v>
      </c>
      <c r="H101" t="s">
        <v>1267</v>
      </c>
      <c r="I101" s="33">
        <v>200000010781</v>
      </c>
      <c r="J101" t="s">
        <v>11013</v>
      </c>
      <c r="K101" t="s">
        <v>11013</v>
      </c>
      <c r="L101" t="s">
        <v>10887</v>
      </c>
      <c r="N101" s="16">
        <v>43671</v>
      </c>
      <c r="O101" s="16">
        <v>43647</v>
      </c>
      <c r="P101" s="16">
        <v>47848</v>
      </c>
      <c r="R101" t="s">
        <v>1286</v>
      </c>
      <c r="S101" t="s">
        <v>1266</v>
      </c>
      <c r="T101" t="s">
        <v>1266</v>
      </c>
      <c r="V101" t="s">
        <v>1543</v>
      </c>
      <c r="W101" t="s">
        <v>1700</v>
      </c>
      <c r="Y101" t="s">
        <v>1474</v>
      </c>
      <c r="Z101" t="s">
        <v>1705</v>
      </c>
      <c r="AA101">
        <v>7000555676</v>
      </c>
      <c r="AB101" t="s">
        <v>1272</v>
      </c>
      <c r="AC101" t="s">
        <v>1705</v>
      </c>
      <c r="AD101" s="16">
        <v>46035</v>
      </c>
      <c r="AE101">
        <v>8000043483</v>
      </c>
      <c r="AF101" s="16">
        <v>46035</v>
      </c>
      <c r="AK101" t="s">
        <v>10898</v>
      </c>
      <c r="AL101" t="s">
        <v>3007</v>
      </c>
      <c r="AM101" t="s">
        <v>28</v>
      </c>
      <c r="AN101" s="16">
        <v>46023</v>
      </c>
      <c r="AO101" t="s">
        <v>10889</v>
      </c>
      <c r="AP101" t="s">
        <v>1620</v>
      </c>
      <c r="AQ101">
        <v>1811</v>
      </c>
      <c r="AR101" t="s">
        <v>1357</v>
      </c>
      <c r="AS101" t="s">
        <v>10896</v>
      </c>
      <c r="AU101" s="17">
        <v>2240</v>
      </c>
      <c r="AV101" s="17">
        <v>828.8</v>
      </c>
      <c r="AW101" s="17">
        <v>828.8</v>
      </c>
      <c r="AX101" s="17">
        <v>828.8</v>
      </c>
      <c r="AY101" s="17">
        <v>828.8</v>
      </c>
      <c r="AZ101" s="17">
        <v>828.8</v>
      </c>
      <c r="BA101" s="17">
        <v>828.8</v>
      </c>
      <c r="BB101" s="17">
        <v>828.8</v>
      </c>
      <c r="BC101" s="17">
        <v>828.8</v>
      </c>
      <c r="BD101" s="17">
        <v>828.8</v>
      </c>
      <c r="BE101" s="17">
        <v>828.8</v>
      </c>
      <c r="BF101" s="17">
        <v>828.8</v>
      </c>
      <c r="BG101" s="17">
        <v>828.8</v>
      </c>
      <c r="BH101" s="17">
        <v>9945.6</v>
      </c>
      <c r="BI101" s="17">
        <v>9945.6</v>
      </c>
      <c r="BJ101" s="17">
        <v>9945.6</v>
      </c>
      <c r="BK101" s="17">
        <v>9945.6</v>
      </c>
    </row>
    <row r="102" spans="2:63" x14ac:dyDescent="0.25">
      <c r="B102" t="s">
        <v>1694</v>
      </c>
      <c r="C102">
        <v>31080813</v>
      </c>
      <c r="D102" t="s">
        <v>1704</v>
      </c>
      <c r="E102" t="s">
        <v>1285</v>
      </c>
      <c r="F102">
        <v>210</v>
      </c>
      <c r="G102" t="s">
        <v>10884</v>
      </c>
      <c r="H102" t="s">
        <v>1267</v>
      </c>
      <c r="I102" s="33">
        <v>200000011963</v>
      </c>
      <c r="J102" t="s">
        <v>11058</v>
      </c>
      <c r="K102" t="s">
        <v>11058</v>
      </c>
      <c r="L102" t="s">
        <v>10887</v>
      </c>
      <c r="N102" s="16">
        <v>43728</v>
      </c>
      <c r="O102" s="16">
        <v>43709</v>
      </c>
      <c r="P102" s="16">
        <v>47848</v>
      </c>
      <c r="R102" t="s">
        <v>1286</v>
      </c>
      <c r="S102" t="s">
        <v>1266</v>
      </c>
      <c r="T102" t="s">
        <v>1266</v>
      </c>
      <c r="V102" t="s">
        <v>1543</v>
      </c>
      <c r="W102" t="s">
        <v>1700</v>
      </c>
      <c r="Y102" t="s">
        <v>1474</v>
      </c>
      <c r="Z102" t="s">
        <v>1705</v>
      </c>
      <c r="AA102">
        <v>7000555676</v>
      </c>
      <c r="AB102" t="s">
        <v>1272</v>
      </c>
      <c r="AC102" t="s">
        <v>1705</v>
      </c>
      <c r="AD102" s="16">
        <v>45797</v>
      </c>
      <c r="AE102">
        <v>8000043483</v>
      </c>
      <c r="AF102" s="16">
        <v>45797</v>
      </c>
      <c r="AK102" t="s">
        <v>11059</v>
      </c>
      <c r="AL102" t="s">
        <v>11055</v>
      </c>
      <c r="AM102" t="s">
        <v>28</v>
      </c>
      <c r="AN102" s="16">
        <v>43728</v>
      </c>
      <c r="AO102" t="s">
        <v>10889</v>
      </c>
      <c r="AP102" t="s">
        <v>1620</v>
      </c>
      <c r="AQ102">
        <v>1811</v>
      </c>
      <c r="AR102" t="s">
        <v>1357</v>
      </c>
      <c r="AS102" t="s">
        <v>10896</v>
      </c>
      <c r="AU102" s="17">
        <v>128.44</v>
      </c>
      <c r="AV102" s="17">
        <v>128.44</v>
      </c>
      <c r="AW102" s="17">
        <v>128.44</v>
      </c>
      <c r="AX102" s="17">
        <v>128.44</v>
      </c>
      <c r="AY102" s="17">
        <v>128.44</v>
      </c>
      <c r="AZ102" s="17">
        <v>128.44</v>
      </c>
      <c r="BA102" s="17">
        <v>128.44</v>
      </c>
      <c r="BB102" s="17">
        <v>128.44</v>
      </c>
      <c r="BC102" s="17">
        <v>128.44</v>
      </c>
      <c r="BD102" s="17">
        <v>128.44</v>
      </c>
      <c r="BE102" s="17">
        <v>128.44</v>
      </c>
      <c r="BF102" s="17">
        <v>128.44</v>
      </c>
      <c r="BG102" s="17">
        <v>128.44</v>
      </c>
      <c r="BH102" s="17">
        <v>1541.28</v>
      </c>
      <c r="BI102" s="17">
        <v>1541.28</v>
      </c>
      <c r="BJ102" s="17">
        <v>1541.28</v>
      </c>
      <c r="BK102" s="17">
        <v>1541.28</v>
      </c>
    </row>
    <row r="103" spans="2:63" x14ac:dyDescent="0.25">
      <c r="B103" t="s">
        <v>1706</v>
      </c>
      <c r="C103">
        <v>31066364</v>
      </c>
      <c r="D103" t="s">
        <v>1707</v>
      </c>
      <c r="E103" t="s">
        <v>1285</v>
      </c>
      <c r="F103">
        <v>1360</v>
      </c>
      <c r="G103" t="s">
        <v>10884</v>
      </c>
      <c r="H103" t="s">
        <v>1267</v>
      </c>
      <c r="I103" s="33">
        <v>200000012257</v>
      </c>
      <c r="J103" t="s">
        <v>11061</v>
      </c>
      <c r="K103" t="s">
        <v>11061</v>
      </c>
      <c r="L103" t="s">
        <v>10887</v>
      </c>
      <c r="N103" s="16">
        <v>45516</v>
      </c>
      <c r="O103" s="16">
        <v>45505</v>
      </c>
      <c r="P103" s="16">
        <v>47848</v>
      </c>
      <c r="R103" t="s">
        <v>1286</v>
      </c>
      <c r="S103" t="s">
        <v>1266</v>
      </c>
      <c r="T103" t="s">
        <v>1266</v>
      </c>
      <c r="V103" t="s">
        <v>1543</v>
      </c>
      <c r="W103" t="s">
        <v>1708</v>
      </c>
      <c r="Y103" t="s">
        <v>1582</v>
      </c>
      <c r="Z103" t="s">
        <v>1563</v>
      </c>
      <c r="AA103">
        <v>7000555676</v>
      </c>
      <c r="AB103" t="s">
        <v>1272</v>
      </c>
      <c r="AC103" t="s">
        <v>1709</v>
      </c>
      <c r="AD103" s="16">
        <v>45810</v>
      </c>
      <c r="AE103">
        <v>8000027038</v>
      </c>
      <c r="AF103" s="16">
        <v>45810</v>
      </c>
      <c r="AI103" t="s">
        <v>1710</v>
      </c>
      <c r="AJ103" t="s">
        <v>1711</v>
      </c>
      <c r="AK103" t="s">
        <v>10922</v>
      </c>
      <c r="AL103" t="s">
        <v>3399</v>
      </c>
      <c r="AM103" t="s">
        <v>28</v>
      </c>
      <c r="AN103" s="16">
        <v>45505</v>
      </c>
      <c r="AO103" t="s">
        <v>10934</v>
      </c>
      <c r="AP103" t="s">
        <v>1620</v>
      </c>
      <c r="AQ103">
        <v>1705</v>
      </c>
      <c r="AR103" t="s">
        <v>1591</v>
      </c>
      <c r="AS103" t="s">
        <v>10896</v>
      </c>
      <c r="AU103" s="17">
        <v>8</v>
      </c>
      <c r="AV103" s="17">
        <v>55.2</v>
      </c>
      <c r="AW103" s="17">
        <v>55.2</v>
      </c>
      <c r="AX103" s="17">
        <v>55.2</v>
      </c>
      <c r="AY103" s="17">
        <v>55.2</v>
      </c>
      <c r="AZ103" s="17">
        <v>55.2</v>
      </c>
      <c r="BA103" s="17">
        <v>55.2</v>
      </c>
      <c r="BB103" s="17">
        <v>55.2</v>
      </c>
      <c r="BC103" s="17">
        <v>55.2</v>
      </c>
      <c r="BD103" s="17">
        <v>55.2</v>
      </c>
      <c r="BE103" s="17">
        <v>55.2</v>
      </c>
      <c r="BF103" s="17">
        <v>55.2</v>
      </c>
      <c r="BG103" s="17">
        <v>55.2</v>
      </c>
      <c r="BH103" s="17">
        <v>662.4</v>
      </c>
      <c r="BI103" s="17">
        <v>662.4</v>
      </c>
      <c r="BJ103" s="17">
        <v>662.4</v>
      </c>
      <c r="BK103" s="17">
        <v>662.4</v>
      </c>
    </row>
    <row r="104" spans="2:63" x14ac:dyDescent="0.25">
      <c r="B104" t="s">
        <v>1719</v>
      </c>
      <c r="C104">
        <v>31070788</v>
      </c>
      <c r="D104" t="s">
        <v>1720</v>
      </c>
      <c r="E104" t="s">
        <v>1285</v>
      </c>
      <c r="F104">
        <v>130</v>
      </c>
      <c r="G104" t="s">
        <v>10884</v>
      </c>
      <c r="H104" t="s">
        <v>1267</v>
      </c>
      <c r="I104" s="33">
        <v>200000010815</v>
      </c>
      <c r="J104" t="s">
        <v>10950</v>
      </c>
      <c r="K104" t="s">
        <v>11063</v>
      </c>
      <c r="L104" t="s">
        <v>10887</v>
      </c>
      <c r="N104" s="16">
        <v>45357</v>
      </c>
      <c r="O104" s="16">
        <v>45352</v>
      </c>
      <c r="P104" s="16">
        <v>47848</v>
      </c>
      <c r="R104" t="s">
        <v>1371</v>
      </c>
      <c r="S104" t="s">
        <v>1266</v>
      </c>
      <c r="T104" t="s">
        <v>1266</v>
      </c>
      <c r="V104" t="s">
        <v>1543</v>
      </c>
      <c r="W104" t="s">
        <v>1721</v>
      </c>
      <c r="Y104" t="s">
        <v>1474</v>
      </c>
      <c r="Z104" t="s">
        <v>1563</v>
      </c>
      <c r="AA104">
        <v>7000555676</v>
      </c>
      <c r="AB104" t="s">
        <v>1272</v>
      </c>
      <c r="AC104" t="s">
        <v>1554</v>
      </c>
      <c r="AD104" s="16">
        <v>45797</v>
      </c>
      <c r="AE104">
        <v>8000031035</v>
      </c>
      <c r="AF104" s="16">
        <v>45797</v>
      </c>
      <c r="AK104" t="s">
        <v>11064</v>
      </c>
      <c r="AL104" t="s">
        <v>2160</v>
      </c>
      <c r="AM104" t="s">
        <v>28</v>
      </c>
      <c r="AN104" s="16">
        <v>45352</v>
      </c>
      <c r="AO104" t="s">
        <v>10889</v>
      </c>
      <c r="AP104" t="s">
        <v>1614</v>
      </c>
      <c r="AQ104">
        <v>1780</v>
      </c>
      <c r="AR104" t="s">
        <v>1615</v>
      </c>
      <c r="AS104" t="s">
        <v>10896</v>
      </c>
      <c r="AU104" s="17">
        <v>463.21</v>
      </c>
      <c r="AV104" s="17">
        <v>463.21</v>
      </c>
      <c r="AW104" s="17">
        <v>463.21</v>
      </c>
      <c r="AX104" s="17">
        <v>463.21</v>
      </c>
      <c r="AY104" s="17">
        <v>463.21</v>
      </c>
      <c r="AZ104" s="17">
        <v>463.21</v>
      </c>
      <c r="BA104" s="17">
        <v>463.21</v>
      </c>
      <c r="BB104" s="17">
        <v>463.21</v>
      </c>
      <c r="BC104" s="17">
        <v>463.21</v>
      </c>
      <c r="BD104" s="17">
        <v>463.21</v>
      </c>
      <c r="BE104" s="17">
        <v>463.21</v>
      </c>
      <c r="BF104" s="17">
        <v>463.21</v>
      </c>
      <c r="BG104" s="17">
        <v>463.21</v>
      </c>
      <c r="BH104" s="17">
        <v>5558.52</v>
      </c>
      <c r="BI104" s="17">
        <v>5558.52</v>
      </c>
      <c r="BJ104" s="17">
        <v>5558.52</v>
      </c>
      <c r="BK104" s="17">
        <v>5558.52</v>
      </c>
    </row>
    <row r="105" spans="2:63" x14ac:dyDescent="0.25">
      <c r="B105" t="s">
        <v>1723</v>
      </c>
      <c r="C105">
        <v>31302237</v>
      </c>
      <c r="D105" t="s">
        <v>1724</v>
      </c>
      <c r="E105" t="s">
        <v>1285</v>
      </c>
      <c r="F105">
        <v>40</v>
      </c>
      <c r="G105" t="s">
        <v>10884</v>
      </c>
      <c r="H105" t="s">
        <v>1267</v>
      </c>
      <c r="I105" s="33">
        <v>200000013492</v>
      </c>
      <c r="J105" t="s">
        <v>10891</v>
      </c>
      <c r="K105" t="s">
        <v>11065</v>
      </c>
      <c r="L105" t="s">
        <v>10887</v>
      </c>
      <c r="N105" s="16">
        <v>45663</v>
      </c>
      <c r="O105" s="16">
        <v>45658</v>
      </c>
      <c r="P105" s="16">
        <v>48579</v>
      </c>
      <c r="R105" t="s">
        <v>1286</v>
      </c>
      <c r="S105" t="s">
        <v>1266</v>
      </c>
      <c r="T105" t="s">
        <v>1266</v>
      </c>
      <c r="V105" t="s">
        <v>1543</v>
      </c>
      <c r="W105" t="s">
        <v>1725</v>
      </c>
      <c r="Y105" t="s">
        <v>1474</v>
      </c>
      <c r="Z105" t="s">
        <v>1563</v>
      </c>
      <c r="AA105">
        <v>7000555676</v>
      </c>
      <c r="AB105" t="s">
        <v>1272</v>
      </c>
      <c r="AC105" t="s">
        <v>1726</v>
      </c>
      <c r="AD105" s="16">
        <v>46032</v>
      </c>
      <c r="AE105" t="s">
        <v>1727</v>
      </c>
      <c r="AK105" t="s">
        <v>10888</v>
      </c>
      <c r="AL105" t="s">
        <v>1291</v>
      </c>
      <c r="AM105" t="s">
        <v>28</v>
      </c>
      <c r="AN105" s="16">
        <v>45658</v>
      </c>
      <c r="AO105" t="s">
        <v>10889</v>
      </c>
      <c r="AP105" t="s">
        <v>1292</v>
      </c>
      <c r="AQ105">
        <v>10000013</v>
      </c>
      <c r="AR105" t="s">
        <v>1552</v>
      </c>
      <c r="AS105" t="s">
        <v>10892</v>
      </c>
      <c r="AU105" s="17">
        <v>4259.95</v>
      </c>
      <c r="AV105" s="17">
        <v>4259.95</v>
      </c>
      <c r="AW105" s="17">
        <v>4259.95</v>
      </c>
      <c r="AX105" s="17">
        <v>4259.95</v>
      </c>
      <c r="AY105" s="17">
        <v>4259.95</v>
      </c>
      <c r="AZ105" s="17">
        <v>4259.95</v>
      </c>
      <c r="BA105" s="17">
        <v>4259.95</v>
      </c>
      <c r="BB105" s="17">
        <v>4259.95</v>
      </c>
      <c r="BC105" s="17">
        <v>4259.95</v>
      </c>
      <c r="BD105" s="17">
        <v>4259.95</v>
      </c>
      <c r="BE105" s="17">
        <v>4259.95</v>
      </c>
      <c r="BF105" s="17">
        <v>4259.95</v>
      </c>
      <c r="BG105" s="17">
        <v>4259.95</v>
      </c>
      <c r="BH105" s="17">
        <v>51119.4</v>
      </c>
      <c r="BI105" s="17">
        <v>51119.4</v>
      </c>
      <c r="BJ105" s="17">
        <v>51119.4</v>
      </c>
      <c r="BK105" s="17">
        <v>51119.4</v>
      </c>
    </row>
    <row r="106" spans="2:63" x14ac:dyDescent="0.25">
      <c r="B106" t="s">
        <v>1729</v>
      </c>
      <c r="C106">
        <v>31075885</v>
      </c>
      <c r="D106" t="s">
        <v>1735</v>
      </c>
      <c r="E106" t="s">
        <v>1285</v>
      </c>
      <c r="F106">
        <v>210</v>
      </c>
      <c r="G106" t="s">
        <v>10884</v>
      </c>
      <c r="H106" t="s">
        <v>1267</v>
      </c>
      <c r="I106" s="33">
        <v>200000011172</v>
      </c>
      <c r="J106" t="s">
        <v>11049</v>
      </c>
      <c r="K106" t="s">
        <v>11049</v>
      </c>
      <c r="L106" t="s">
        <v>10887</v>
      </c>
      <c r="N106" s="16">
        <v>43543</v>
      </c>
      <c r="O106" s="16">
        <v>43647</v>
      </c>
      <c r="P106" s="16">
        <v>47848</v>
      </c>
      <c r="R106" t="s">
        <v>1286</v>
      </c>
      <c r="S106" t="s">
        <v>1266</v>
      </c>
      <c r="T106" t="s">
        <v>1266</v>
      </c>
      <c r="V106" t="s">
        <v>1543</v>
      </c>
      <c r="W106" t="s">
        <v>1696</v>
      </c>
      <c r="Y106" t="s">
        <v>1474</v>
      </c>
      <c r="Z106" t="s">
        <v>1554</v>
      </c>
      <c r="AA106">
        <v>7000555676</v>
      </c>
      <c r="AB106" t="s">
        <v>1272</v>
      </c>
      <c r="AC106" t="s">
        <v>1554</v>
      </c>
      <c r="AD106" s="16">
        <v>46035</v>
      </c>
      <c r="AE106">
        <v>8000037968</v>
      </c>
      <c r="AF106" s="16">
        <v>46035</v>
      </c>
      <c r="AK106" t="s">
        <v>10898</v>
      </c>
      <c r="AL106" t="s">
        <v>3007</v>
      </c>
      <c r="AM106" t="s">
        <v>28</v>
      </c>
      <c r="AN106" s="16">
        <v>46023</v>
      </c>
      <c r="AO106" t="s">
        <v>10889</v>
      </c>
      <c r="AP106" t="s">
        <v>1620</v>
      </c>
      <c r="AQ106">
        <v>10769</v>
      </c>
      <c r="AR106" t="s">
        <v>1651</v>
      </c>
      <c r="AS106" t="s">
        <v>10896</v>
      </c>
      <c r="AU106" s="17">
        <v>7</v>
      </c>
      <c r="AV106" s="17">
        <v>25.76</v>
      </c>
      <c r="AW106" s="17">
        <v>25.76</v>
      </c>
      <c r="AX106" s="17">
        <v>25.76</v>
      </c>
      <c r="AY106" s="17">
        <v>25.76</v>
      </c>
      <c r="AZ106" s="17">
        <v>25.76</v>
      </c>
      <c r="BA106" s="17">
        <v>25.76</v>
      </c>
      <c r="BB106" s="17">
        <v>25.76</v>
      </c>
      <c r="BC106" s="17">
        <v>25.76</v>
      </c>
      <c r="BD106" s="17">
        <v>25.76</v>
      </c>
      <c r="BE106" s="17">
        <v>25.76</v>
      </c>
      <c r="BF106" s="17">
        <v>25.76</v>
      </c>
      <c r="BG106" s="17">
        <v>25.76</v>
      </c>
      <c r="BH106" s="17">
        <v>309.12</v>
      </c>
      <c r="BI106" s="17">
        <v>309.12</v>
      </c>
      <c r="BJ106" s="17">
        <v>309.12</v>
      </c>
      <c r="BK106" s="17">
        <v>309.12</v>
      </c>
    </row>
    <row r="107" spans="2:63" x14ac:dyDescent="0.25">
      <c r="B107" t="s">
        <v>1729</v>
      </c>
      <c r="C107">
        <v>31075885</v>
      </c>
      <c r="D107" t="s">
        <v>1735</v>
      </c>
      <c r="E107" t="s">
        <v>1285</v>
      </c>
      <c r="F107">
        <v>220</v>
      </c>
      <c r="G107" t="s">
        <v>10884</v>
      </c>
      <c r="H107" t="s">
        <v>1267</v>
      </c>
      <c r="I107" s="33">
        <v>200000011174</v>
      </c>
      <c r="J107" t="s">
        <v>11066</v>
      </c>
      <c r="K107" t="s">
        <v>11066</v>
      </c>
      <c r="L107" t="s">
        <v>10887</v>
      </c>
      <c r="N107" s="16">
        <v>43543</v>
      </c>
      <c r="O107" s="16">
        <v>43647</v>
      </c>
      <c r="P107" s="16">
        <v>47848</v>
      </c>
      <c r="R107" t="s">
        <v>1286</v>
      </c>
      <c r="S107" t="s">
        <v>1266</v>
      </c>
      <c r="T107" t="s">
        <v>1266</v>
      </c>
      <c r="V107" t="s">
        <v>1543</v>
      </c>
      <c r="W107" t="s">
        <v>1696</v>
      </c>
      <c r="Y107" t="s">
        <v>1474</v>
      </c>
      <c r="Z107" t="s">
        <v>1554</v>
      </c>
      <c r="AA107">
        <v>7000555676</v>
      </c>
      <c r="AB107" t="s">
        <v>1272</v>
      </c>
      <c r="AC107" t="s">
        <v>1554</v>
      </c>
      <c r="AD107" s="16">
        <v>46035</v>
      </c>
      <c r="AE107">
        <v>8000037968</v>
      </c>
      <c r="AF107" s="16">
        <v>46035</v>
      </c>
      <c r="AK107" t="s">
        <v>10898</v>
      </c>
      <c r="AL107" t="s">
        <v>3007</v>
      </c>
      <c r="AM107" t="s">
        <v>28</v>
      </c>
      <c r="AN107" s="16">
        <v>46023</v>
      </c>
      <c r="AO107" t="s">
        <v>10889</v>
      </c>
      <c r="AP107" t="s">
        <v>1620</v>
      </c>
      <c r="AQ107">
        <v>10769</v>
      </c>
      <c r="AR107" t="s">
        <v>1651</v>
      </c>
      <c r="AS107" t="s">
        <v>10896</v>
      </c>
      <c r="AU107" s="17">
        <v>7</v>
      </c>
      <c r="AV107" s="17">
        <v>76.790000000000006</v>
      </c>
      <c r="AW107" s="17">
        <v>76.790000000000006</v>
      </c>
      <c r="AX107" s="17">
        <v>76.790000000000006</v>
      </c>
      <c r="AY107" s="17">
        <v>76.790000000000006</v>
      </c>
      <c r="AZ107" s="17">
        <v>76.790000000000006</v>
      </c>
      <c r="BA107" s="17">
        <v>76.790000000000006</v>
      </c>
      <c r="BB107" s="17">
        <v>76.790000000000006</v>
      </c>
      <c r="BC107" s="17">
        <v>76.790000000000006</v>
      </c>
      <c r="BD107" s="17">
        <v>76.790000000000006</v>
      </c>
      <c r="BE107" s="17">
        <v>76.790000000000006</v>
      </c>
      <c r="BF107" s="17">
        <v>76.790000000000006</v>
      </c>
      <c r="BG107" s="17">
        <v>76.790000000000006</v>
      </c>
      <c r="BH107" s="17">
        <v>921.48</v>
      </c>
      <c r="BI107" s="17">
        <v>921.48</v>
      </c>
      <c r="BJ107" s="17">
        <v>921.48</v>
      </c>
      <c r="BK107" s="17">
        <v>921.48</v>
      </c>
    </row>
    <row r="108" spans="2:63" x14ac:dyDescent="0.25">
      <c r="B108" t="s">
        <v>1729</v>
      </c>
      <c r="C108">
        <v>31076717</v>
      </c>
      <c r="D108" t="s">
        <v>1736</v>
      </c>
      <c r="E108" t="s">
        <v>1285</v>
      </c>
      <c r="F108">
        <v>10</v>
      </c>
      <c r="G108" t="s">
        <v>10884</v>
      </c>
      <c r="H108" t="s">
        <v>1267</v>
      </c>
      <c r="I108" s="33">
        <v>200000011174</v>
      </c>
      <c r="J108" t="s">
        <v>11066</v>
      </c>
      <c r="K108" t="s">
        <v>11066</v>
      </c>
      <c r="L108" t="s">
        <v>10887</v>
      </c>
      <c r="N108" s="16">
        <v>43452</v>
      </c>
      <c r="O108" s="16">
        <v>43466</v>
      </c>
      <c r="P108" s="16">
        <v>47848</v>
      </c>
      <c r="R108" t="s">
        <v>1286</v>
      </c>
      <c r="S108" t="s">
        <v>1266</v>
      </c>
      <c r="T108" t="s">
        <v>1266</v>
      </c>
      <c r="V108" t="s">
        <v>1543</v>
      </c>
      <c r="W108" t="s">
        <v>1737</v>
      </c>
      <c r="Y108" t="s">
        <v>1474</v>
      </c>
      <c r="Z108" t="s">
        <v>1563</v>
      </c>
      <c r="AA108">
        <v>7000555676</v>
      </c>
      <c r="AB108" t="s">
        <v>1272</v>
      </c>
      <c r="AC108" t="s">
        <v>1563</v>
      </c>
      <c r="AD108" s="16">
        <v>46035</v>
      </c>
      <c r="AE108">
        <v>8000039481</v>
      </c>
      <c r="AF108" s="16">
        <v>46035</v>
      </c>
      <c r="AK108" t="s">
        <v>10898</v>
      </c>
      <c r="AL108" t="s">
        <v>3007</v>
      </c>
      <c r="AM108" t="s">
        <v>28</v>
      </c>
      <c r="AN108" s="16">
        <v>46023</v>
      </c>
      <c r="AO108" t="s">
        <v>10889</v>
      </c>
      <c r="AP108" t="s">
        <v>1620</v>
      </c>
      <c r="AQ108">
        <v>1811</v>
      </c>
      <c r="AR108" t="s">
        <v>1357</v>
      </c>
      <c r="AS108" t="s">
        <v>10896</v>
      </c>
      <c r="AU108" s="17">
        <v>2</v>
      </c>
      <c r="AV108" s="17">
        <v>21.94</v>
      </c>
      <c r="AW108" s="17">
        <v>21.94</v>
      </c>
      <c r="AX108" s="17">
        <v>21.94</v>
      </c>
      <c r="AY108" s="17">
        <v>21.94</v>
      </c>
      <c r="AZ108" s="17">
        <v>21.94</v>
      </c>
      <c r="BA108" s="17">
        <v>21.94</v>
      </c>
      <c r="BB108" s="17">
        <v>21.94</v>
      </c>
      <c r="BC108" s="17">
        <v>21.94</v>
      </c>
      <c r="BD108" s="17">
        <v>21.94</v>
      </c>
      <c r="BE108" s="17">
        <v>21.94</v>
      </c>
      <c r="BF108" s="17">
        <v>21.94</v>
      </c>
      <c r="BG108" s="17">
        <v>21.94</v>
      </c>
      <c r="BH108" s="17">
        <v>263.27999999999997</v>
      </c>
      <c r="BI108" s="17">
        <v>263.27999999999997</v>
      </c>
      <c r="BJ108" s="17">
        <v>263.27999999999997</v>
      </c>
      <c r="BK108" s="17">
        <v>263.27999999999997</v>
      </c>
    </row>
    <row r="109" spans="2:63" x14ac:dyDescent="0.25">
      <c r="B109" t="s">
        <v>1729</v>
      </c>
      <c r="C109">
        <v>31076717</v>
      </c>
      <c r="D109" t="s">
        <v>1736</v>
      </c>
      <c r="E109" t="s">
        <v>1285</v>
      </c>
      <c r="F109">
        <v>20</v>
      </c>
      <c r="G109" t="s">
        <v>10884</v>
      </c>
      <c r="H109" t="s">
        <v>1267</v>
      </c>
      <c r="I109" s="33">
        <v>200000011172</v>
      </c>
      <c r="J109" t="s">
        <v>11049</v>
      </c>
      <c r="K109" t="s">
        <v>11049</v>
      </c>
      <c r="L109" t="s">
        <v>10887</v>
      </c>
      <c r="N109" s="16">
        <v>43452</v>
      </c>
      <c r="O109" s="16">
        <v>43466</v>
      </c>
      <c r="P109" s="16">
        <v>47848</v>
      </c>
      <c r="R109" t="s">
        <v>1286</v>
      </c>
      <c r="S109" t="s">
        <v>1266</v>
      </c>
      <c r="T109" t="s">
        <v>1266</v>
      </c>
      <c r="V109" t="s">
        <v>1543</v>
      </c>
      <c r="W109" t="s">
        <v>1737</v>
      </c>
      <c r="Y109" t="s">
        <v>1474</v>
      </c>
      <c r="Z109" t="s">
        <v>1563</v>
      </c>
      <c r="AA109">
        <v>7000555676</v>
      </c>
      <c r="AB109" t="s">
        <v>1272</v>
      </c>
      <c r="AC109" t="s">
        <v>1563</v>
      </c>
      <c r="AD109" s="16">
        <v>46035</v>
      </c>
      <c r="AE109">
        <v>8000039481</v>
      </c>
      <c r="AF109" s="16">
        <v>46035</v>
      </c>
      <c r="AK109" t="s">
        <v>10898</v>
      </c>
      <c r="AL109" t="s">
        <v>3007</v>
      </c>
      <c r="AM109" t="s">
        <v>28</v>
      </c>
      <c r="AN109" s="16">
        <v>46023</v>
      </c>
      <c r="AO109" t="s">
        <v>10889</v>
      </c>
      <c r="AP109" t="s">
        <v>1620</v>
      </c>
      <c r="AQ109">
        <v>1811</v>
      </c>
      <c r="AR109" t="s">
        <v>1357</v>
      </c>
      <c r="AS109" t="s">
        <v>10896</v>
      </c>
      <c r="AU109" s="17">
        <v>350</v>
      </c>
      <c r="AV109" s="17">
        <v>1288</v>
      </c>
      <c r="AW109" s="17">
        <v>1288</v>
      </c>
      <c r="AX109" s="17">
        <v>1288</v>
      </c>
      <c r="AY109" s="17">
        <v>1288</v>
      </c>
      <c r="AZ109" s="17">
        <v>1288</v>
      </c>
      <c r="BA109" s="17">
        <v>1288</v>
      </c>
      <c r="BB109" s="17">
        <v>1288</v>
      </c>
      <c r="BC109" s="17">
        <v>1288</v>
      </c>
      <c r="BD109" s="17">
        <v>1288</v>
      </c>
      <c r="BE109" s="17">
        <v>1288</v>
      </c>
      <c r="BF109" s="17">
        <v>1288</v>
      </c>
      <c r="BG109" s="17">
        <v>1288</v>
      </c>
      <c r="BH109" s="17">
        <v>15456</v>
      </c>
      <c r="BI109" s="17">
        <v>15456</v>
      </c>
      <c r="BJ109" s="17">
        <v>15456</v>
      </c>
      <c r="BK109" s="17">
        <v>15456</v>
      </c>
    </row>
    <row r="110" spans="2:63" x14ac:dyDescent="0.25">
      <c r="B110" t="s">
        <v>1729</v>
      </c>
      <c r="C110">
        <v>31076717</v>
      </c>
      <c r="D110" t="s">
        <v>1736</v>
      </c>
      <c r="E110" t="s">
        <v>1285</v>
      </c>
      <c r="F110">
        <v>30</v>
      </c>
      <c r="G110" t="s">
        <v>10884</v>
      </c>
      <c r="H110" t="s">
        <v>1267</v>
      </c>
      <c r="I110" s="33">
        <v>200000011175</v>
      </c>
      <c r="J110" t="s">
        <v>11067</v>
      </c>
      <c r="K110" t="s">
        <v>11067</v>
      </c>
      <c r="L110" t="s">
        <v>10887</v>
      </c>
      <c r="N110" s="16">
        <v>43452</v>
      </c>
      <c r="O110" s="16">
        <v>43466</v>
      </c>
      <c r="P110" s="16">
        <v>47848</v>
      </c>
      <c r="R110" t="s">
        <v>1286</v>
      </c>
      <c r="S110" t="s">
        <v>1266</v>
      </c>
      <c r="T110" t="s">
        <v>1266</v>
      </c>
      <c r="V110" t="s">
        <v>1543</v>
      </c>
      <c r="W110" t="s">
        <v>1737</v>
      </c>
      <c r="Y110" t="s">
        <v>1474</v>
      </c>
      <c r="Z110" t="s">
        <v>1563</v>
      </c>
      <c r="AA110">
        <v>7000555676</v>
      </c>
      <c r="AB110" t="s">
        <v>1272</v>
      </c>
      <c r="AC110" t="s">
        <v>1563</v>
      </c>
      <c r="AD110" s="16">
        <v>46035</v>
      </c>
      <c r="AE110">
        <v>8000039481</v>
      </c>
      <c r="AF110" s="16">
        <v>46035</v>
      </c>
      <c r="AK110" t="s">
        <v>10898</v>
      </c>
      <c r="AL110" t="s">
        <v>3007</v>
      </c>
      <c r="AM110" t="s">
        <v>28</v>
      </c>
      <c r="AN110" s="16">
        <v>46023</v>
      </c>
      <c r="AO110" t="s">
        <v>10889</v>
      </c>
      <c r="AP110" t="s">
        <v>1620</v>
      </c>
      <c r="AQ110">
        <v>1811</v>
      </c>
      <c r="AR110" t="s">
        <v>1357</v>
      </c>
      <c r="AS110" t="s">
        <v>10896</v>
      </c>
      <c r="AU110" s="17">
        <v>2</v>
      </c>
      <c r="AV110" s="17">
        <v>7.36</v>
      </c>
      <c r="AW110" s="17">
        <v>7.36</v>
      </c>
      <c r="AX110" s="17">
        <v>7.36</v>
      </c>
      <c r="AY110" s="17">
        <v>7.36</v>
      </c>
      <c r="AZ110" s="17">
        <v>7.36</v>
      </c>
      <c r="BA110" s="17">
        <v>7.36</v>
      </c>
      <c r="BB110" s="17">
        <v>7.36</v>
      </c>
      <c r="BC110" s="17">
        <v>7.36</v>
      </c>
      <c r="BD110" s="17">
        <v>7.36</v>
      </c>
      <c r="BE110" s="17">
        <v>7.36</v>
      </c>
      <c r="BF110" s="17">
        <v>7.36</v>
      </c>
      <c r="BG110" s="17">
        <v>7.36</v>
      </c>
      <c r="BH110" s="17">
        <v>88.32</v>
      </c>
      <c r="BI110" s="17">
        <v>88.32</v>
      </c>
      <c r="BJ110" s="17">
        <v>88.32</v>
      </c>
      <c r="BK110" s="17">
        <v>88.32</v>
      </c>
    </row>
    <row r="111" spans="2:63" x14ac:dyDescent="0.25">
      <c r="B111" t="s">
        <v>1729</v>
      </c>
      <c r="C111">
        <v>31076717</v>
      </c>
      <c r="D111" t="s">
        <v>1736</v>
      </c>
      <c r="E111" t="s">
        <v>1285</v>
      </c>
      <c r="F111">
        <v>40</v>
      </c>
      <c r="G111" t="s">
        <v>10884</v>
      </c>
      <c r="H111" t="s">
        <v>1267</v>
      </c>
      <c r="I111" s="33">
        <v>200000011173</v>
      </c>
      <c r="J111" t="s">
        <v>11068</v>
      </c>
      <c r="K111" t="s">
        <v>11068</v>
      </c>
      <c r="L111" t="s">
        <v>10887</v>
      </c>
      <c r="N111" s="16">
        <v>43452</v>
      </c>
      <c r="O111" s="16">
        <v>43466</v>
      </c>
      <c r="P111" s="16">
        <v>47848</v>
      </c>
      <c r="R111" t="s">
        <v>1286</v>
      </c>
      <c r="S111" t="s">
        <v>1266</v>
      </c>
      <c r="T111" t="s">
        <v>1266</v>
      </c>
      <c r="V111" t="s">
        <v>1543</v>
      </c>
      <c r="W111" t="s">
        <v>1737</v>
      </c>
      <c r="Y111" t="s">
        <v>1474</v>
      </c>
      <c r="Z111" t="s">
        <v>1563</v>
      </c>
      <c r="AA111">
        <v>7000555676</v>
      </c>
      <c r="AB111" t="s">
        <v>1272</v>
      </c>
      <c r="AC111" t="s">
        <v>1563</v>
      </c>
      <c r="AD111" s="16">
        <v>46035</v>
      </c>
      <c r="AE111">
        <v>8000039481</v>
      </c>
      <c r="AF111" s="16">
        <v>46035</v>
      </c>
      <c r="AK111" t="s">
        <v>10898</v>
      </c>
      <c r="AL111" t="s">
        <v>3007</v>
      </c>
      <c r="AM111" t="s">
        <v>28</v>
      </c>
      <c r="AN111" s="16">
        <v>46023</v>
      </c>
      <c r="AO111" t="s">
        <v>10889</v>
      </c>
      <c r="AP111" t="s">
        <v>1620</v>
      </c>
      <c r="AQ111">
        <v>1811</v>
      </c>
      <c r="AR111" t="s">
        <v>1357</v>
      </c>
      <c r="AS111" t="s">
        <v>10896</v>
      </c>
      <c r="AU111" s="17">
        <v>2</v>
      </c>
      <c r="AV111" s="17">
        <v>13.18</v>
      </c>
      <c r="AW111" s="17">
        <v>13.18</v>
      </c>
      <c r="AX111" s="17">
        <v>13.18</v>
      </c>
      <c r="AY111" s="17">
        <v>13.18</v>
      </c>
      <c r="AZ111" s="17">
        <v>13.18</v>
      </c>
      <c r="BA111" s="17">
        <v>13.18</v>
      </c>
      <c r="BB111" s="17">
        <v>13.18</v>
      </c>
      <c r="BC111" s="17">
        <v>13.18</v>
      </c>
      <c r="BD111" s="17">
        <v>13.18</v>
      </c>
      <c r="BE111" s="17">
        <v>13.18</v>
      </c>
      <c r="BF111" s="17">
        <v>13.18</v>
      </c>
      <c r="BG111" s="17">
        <v>13.18</v>
      </c>
      <c r="BH111" s="17">
        <v>158.16</v>
      </c>
      <c r="BI111" s="17">
        <v>158.16</v>
      </c>
      <c r="BJ111" s="17">
        <v>158.16</v>
      </c>
      <c r="BK111" s="17">
        <v>158.16</v>
      </c>
    </row>
    <row r="112" spans="2:63" x14ac:dyDescent="0.25">
      <c r="B112" t="s">
        <v>1729</v>
      </c>
      <c r="C112">
        <v>31079985</v>
      </c>
      <c r="D112" t="s">
        <v>1741</v>
      </c>
      <c r="E112" t="s">
        <v>1285</v>
      </c>
      <c r="F112">
        <v>150</v>
      </c>
      <c r="G112" t="s">
        <v>10884</v>
      </c>
      <c r="H112" t="s">
        <v>1267</v>
      </c>
      <c r="I112" s="33">
        <v>200000012629</v>
      </c>
      <c r="J112" t="s">
        <v>11069</v>
      </c>
      <c r="K112" t="s">
        <v>11069</v>
      </c>
      <c r="L112" t="s">
        <v>10887</v>
      </c>
      <c r="N112" s="16">
        <v>45196</v>
      </c>
      <c r="O112" s="16">
        <v>45170</v>
      </c>
      <c r="P112" s="16">
        <v>47848</v>
      </c>
      <c r="R112" t="s">
        <v>1286</v>
      </c>
      <c r="S112" t="s">
        <v>1266</v>
      </c>
      <c r="T112" t="s">
        <v>1266</v>
      </c>
      <c r="V112" t="s">
        <v>1543</v>
      </c>
      <c r="W112" t="s">
        <v>1742</v>
      </c>
      <c r="Y112" t="s">
        <v>1474</v>
      </c>
      <c r="Z112" t="s">
        <v>1563</v>
      </c>
      <c r="AA112">
        <v>7000555676</v>
      </c>
      <c r="AB112" t="s">
        <v>1272</v>
      </c>
      <c r="AC112" t="s">
        <v>1554</v>
      </c>
      <c r="AD112" s="16">
        <v>45797</v>
      </c>
      <c r="AE112">
        <v>8000043873</v>
      </c>
      <c r="AF112" s="16">
        <v>45797</v>
      </c>
      <c r="AI112" t="s">
        <v>1743</v>
      </c>
      <c r="AJ112" t="s">
        <v>1744</v>
      </c>
      <c r="AK112" t="s">
        <v>10916</v>
      </c>
      <c r="AL112" t="s">
        <v>2860</v>
      </c>
      <c r="AM112" t="s">
        <v>28</v>
      </c>
      <c r="AN112" s="16">
        <v>45170</v>
      </c>
      <c r="AO112" t="s">
        <v>10889</v>
      </c>
      <c r="AP112" t="s">
        <v>1620</v>
      </c>
      <c r="AQ112">
        <v>10769</v>
      </c>
      <c r="AR112" t="s">
        <v>1651</v>
      </c>
      <c r="AS112" t="s">
        <v>10896</v>
      </c>
      <c r="AU112" s="17">
        <v>12</v>
      </c>
      <c r="AV112" s="17">
        <v>19.8</v>
      </c>
      <c r="AW112" s="17">
        <v>19.8</v>
      </c>
      <c r="AX112" s="17">
        <v>19.8</v>
      </c>
      <c r="AY112" s="17">
        <v>19.8</v>
      </c>
      <c r="AZ112" s="17">
        <v>19.8</v>
      </c>
      <c r="BA112" s="17">
        <v>19.8</v>
      </c>
      <c r="BB112" s="17">
        <v>19.8</v>
      </c>
      <c r="BC112" s="17">
        <v>19.8</v>
      </c>
      <c r="BD112" s="17">
        <v>19.8</v>
      </c>
      <c r="BE112" s="17">
        <v>19.8</v>
      </c>
      <c r="BF112" s="17">
        <v>19.8</v>
      </c>
      <c r="BG112" s="17">
        <v>19.8</v>
      </c>
      <c r="BH112" s="17">
        <v>237.6</v>
      </c>
      <c r="BI112" s="17">
        <v>237.6</v>
      </c>
      <c r="BJ112" s="17">
        <v>237.6</v>
      </c>
      <c r="BK112" s="17">
        <v>237.6</v>
      </c>
    </row>
    <row r="113" spans="2:63" x14ac:dyDescent="0.25">
      <c r="B113" t="s">
        <v>1729</v>
      </c>
      <c r="C113">
        <v>31081581</v>
      </c>
      <c r="D113" t="s">
        <v>1745</v>
      </c>
      <c r="E113" t="s">
        <v>1285</v>
      </c>
      <c r="F113">
        <v>10</v>
      </c>
      <c r="G113" t="s">
        <v>10884</v>
      </c>
      <c r="H113" t="s">
        <v>1267</v>
      </c>
      <c r="I113" s="33">
        <v>200000010885</v>
      </c>
      <c r="J113" t="s">
        <v>11030</v>
      </c>
      <c r="K113" t="s">
        <v>11070</v>
      </c>
      <c r="L113" t="s">
        <v>10887</v>
      </c>
      <c r="N113" s="16">
        <v>43713</v>
      </c>
      <c r="O113" s="16">
        <v>43800</v>
      </c>
      <c r="P113" s="16">
        <v>47848</v>
      </c>
      <c r="R113" t="s">
        <v>1286</v>
      </c>
      <c r="S113" t="s">
        <v>1266</v>
      </c>
      <c r="T113" t="s">
        <v>1266</v>
      </c>
      <c r="V113" t="s">
        <v>1543</v>
      </c>
      <c r="W113" t="s">
        <v>1742</v>
      </c>
      <c r="Y113" t="s">
        <v>1474</v>
      </c>
      <c r="Z113" t="s">
        <v>1563</v>
      </c>
      <c r="AA113">
        <v>7000555676</v>
      </c>
      <c r="AB113" t="s">
        <v>1272</v>
      </c>
      <c r="AC113" t="s">
        <v>1554</v>
      </c>
      <c r="AD113" s="16">
        <v>45797</v>
      </c>
      <c r="AE113">
        <v>8000045250</v>
      </c>
      <c r="AF113" s="16">
        <v>45797</v>
      </c>
      <c r="AI113" t="s">
        <v>1743</v>
      </c>
      <c r="AJ113" t="s">
        <v>1744</v>
      </c>
      <c r="AK113" t="s">
        <v>10916</v>
      </c>
      <c r="AL113" t="s">
        <v>2860</v>
      </c>
      <c r="AM113" t="s">
        <v>28</v>
      </c>
      <c r="AN113" s="16">
        <v>43713</v>
      </c>
      <c r="AO113" t="s">
        <v>10889</v>
      </c>
      <c r="AP113" t="s">
        <v>1620</v>
      </c>
      <c r="AQ113">
        <v>10769</v>
      </c>
      <c r="AR113" t="s">
        <v>1651</v>
      </c>
      <c r="AS113" t="s">
        <v>10896</v>
      </c>
      <c r="AU113" s="17">
        <v>18.600000000000001</v>
      </c>
      <c r="AV113" s="17">
        <v>18.600000000000001</v>
      </c>
      <c r="AW113" s="17">
        <v>18.600000000000001</v>
      </c>
      <c r="AX113" s="17">
        <v>18.600000000000001</v>
      </c>
      <c r="AY113" s="17">
        <v>18.600000000000001</v>
      </c>
      <c r="AZ113" s="17">
        <v>18.600000000000001</v>
      </c>
      <c r="BA113" s="17">
        <v>18.600000000000001</v>
      </c>
      <c r="BB113" s="17">
        <v>18.600000000000001</v>
      </c>
      <c r="BC113" s="17">
        <v>18.600000000000001</v>
      </c>
      <c r="BD113" s="17">
        <v>18.600000000000001</v>
      </c>
      <c r="BE113" s="17">
        <v>18.600000000000001</v>
      </c>
      <c r="BF113" s="17">
        <v>18.600000000000001</v>
      </c>
      <c r="BG113" s="17">
        <v>18.600000000000001</v>
      </c>
      <c r="BH113" s="17">
        <v>223.2</v>
      </c>
      <c r="BI113" s="17">
        <v>223.2</v>
      </c>
      <c r="BJ113" s="17">
        <v>223.2</v>
      </c>
      <c r="BK113" s="17">
        <v>223.2</v>
      </c>
    </row>
    <row r="114" spans="2:63" x14ac:dyDescent="0.25">
      <c r="B114" t="s">
        <v>1729</v>
      </c>
      <c r="C114">
        <v>31090152</v>
      </c>
      <c r="D114" t="s">
        <v>1746</v>
      </c>
      <c r="E114" t="s">
        <v>1285</v>
      </c>
      <c r="F114">
        <v>10</v>
      </c>
      <c r="G114" t="s">
        <v>10884</v>
      </c>
      <c r="H114" t="s">
        <v>1267</v>
      </c>
      <c r="I114" s="33">
        <v>200000012130</v>
      </c>
      <c r="J114" t="s">
        <v>1751</v>
      </c>
      <c r="K114" t="s">
        <v>11071</v>
      </c>
      <c r="L114" t="s">
        <v>10887</v>
      </c>
      <c r="N114" s="16">
        <v>44181</v>
      </c>
      <c r="O114" s="16">
        <v>44136</v>
      </c>
      <c r="P114" s="16">
        <v>47848</v>
      </c>
      <c r="R114" t="s">
        <v>1286</v>
      </c>
      <c r="S114" t="s">
        <v>1266</v>
      </c>
      <c r="T114" t="s">
        <v>1266</v>
      </c>
      <c r="V114" t="s">
        <v>1543</v>
      </c>
      <c r="W114" t="s">
        <v>1747</v>
      </c>
      <c r="Y114" t="s">
        <v>1748</v>
      </c>
      <c r="Z114" t="s">
        <v>1564</v>
      </c>
      <c r="AA114">
        <v>7000555676</v>
      </c>
      <c r="AB114" t="s">
        <v>1272</v>
      </c>
      <c r="AC114" t="s">
        <v>1749</v>
      </c>
      <c r="AD114" s="16">
        <v>45946</v>
      </c>
      <c r="AE114">
        <v>8000055796</v>
      </c>
      <c r="AF114" s="16">
        <v>45810</v>
      </c>
      <c r="AI114" t="s">
        <v>1750</v>
      </c>
      <c r="AJ114" t="s">
        <v>1751</v>
      </c>
      <c r="AK114" t="s">
        <v>11072</v>
      </c>
      <c r="AL114" t="s">
        <v>1755</v>
      </c>
      <c r="AM114" t="s">
        <v>28</v>
      </c>
      <c r="AN114" s="16">
        <v>44181</v>
      </c>
      <c r="AO114" t="s">
        <v>10889</v>
      </c>
      <c r="AP114" t="s">
        <v>1756</v>
      </c>
      <c r="AQ114">
        <v>2175</v>
      </c>
      <c r="AR114" t="s">
        <v>1751</v>
      </c>
      <c r="AS114" t="s">
        <v>10994</v>
      </c>
      <c r="AU114" s="17">
        <v>1</v>
      </c>
      <c r="AV114" s="17">
        <v>482.21</v>
      </c>
      <c r="AW114" s="17">
        <v>482.21</v>
      </c>
      <c r="AX114" s="17">
        <v>482.21</v>
      </c>
      <c r="AY114" s="17">
        <v>482.21</v>
      </c>
      <c r="AZ114" s="17">
        <v>482.21</v>
      </c>
      <c r="BA114" s="17">
        <v>482.21</v>
      </c>
      <c r="BB114" s="17">
        <v>482.21</v>
      </c>
      <c r="BC114" s="17">
        <v>482.21</v>
      </c>
      <c r="BD114" s="17">
        <v>482.21</v>
      </c>
      <c r="BE114" s="17">
        <v>482.21</v>
      </c>
      <c r="BF114" s="17">
        <v>482.21</v>
      </c>
      <c r="BG114" s="17">
        <v>482.21</v>
      </c>
      <c r="BH114" s="17">
        <v>5786.52</v>
      </c>
      <c r="BI114" s="17">
        <v>5786.52</v>
      </c>
      <c r="BJ114" s="17">
        <v>5786.52</v>
      </c>
      <c r="BK114" s="17">
        <v>5786.52</v>
      </c>
    </row>
    <row r="115" spans="2:63" x14ac:dyDescent="0.25">
      <c r="B115" t="s">
        <v>1729</v>
      </c>
      <c r="C115">
        <v>31090962</v>
      </c>
      <c r="D115" t="s">
        <v>1757</v>
      </c>
      <c r="E115" t="s">
        <v>1285</v>
      </c>
      <c r="F115">
        <v>10</v>
      </c>
      <c r="G115" t="s">
        <v>10884</v>
      </c>
      <c r="H115" t="s">
        <v>1267</v>
      </c>
      <c r="I115" s="33">
        <v>200000012130</v>
      </c>
      <c r="J115" t="s">
        <v>1751</v>
      </c>
      <c r="K115" t="s">
        <v>1757</v>
      </c>
      <c r="L115" t="s">
        <v>10887</v>
      </c>
      <c r="N115" s="16">
        <v>44228</v>
      </c>
      <c r="O115" s="16">
        <v>44228</v>
      </c>
      <c r="P115" s="16">
        <v>47848</v>
      </c>
      <c r="R115" t="s">
        <v>1286</v>
      </c>
      <c r="S115" t="s">
        <v>1266</v>
      </c>
      <c r="T115" t="s">
        <v>1266</v>
      </c>
      <c r="V115" t="s">
        <v>1543</v>
      </c>
      <c r="W115" t="s">
        <v>1747</v>
      </c>
      <c r="Y115" t="s">
        <v>1748</v>
      </c>
      <c r="Z115" t="s">
        <v>1758</v>
      </c>
      <c r="AA115">
        <v>7000555676</v>
      </c>
      <c r="AB115" t="s">
        <v>1272</v>
      </c>
      <c r="AC115" t="s">
        <v>1758</v>
      </c>
      <c r="AD115" s="16">
        <v>45946</v>
      </c>
      <c r="AE115">
        <v>8000053583</v>
      </c>
      <c r="AF115" s="16">
        <v>45810</v>
      </c>
      <c r="AI115" t="s">
        <v>1750</v>
      </c>
      <c r="AJ115" t="s">
        <v>1751</v>
      </c>
      <c r="AK115" t="s">
        <v>11072</v>
      </c>
      <c r="AL115" t="s">
        <v>1755</v>
      </c>
      <c r="AM115" t="s">
        <v>28</v>
      </c>
      <c r="AN115" s="16">
        <v>44228</v>
      </c>
      <c r="AO115" t="s">
        <v>10889</v>
      </c>
      <c r="AP115" t="s">
        <v>1756</v>
      </c>
      <c r="AQ115">
        <v>2175</v>
      </c>
      <c r="AR115" t="s">
        <v>1751</v>
      </c>
      <c r="AS115" t="s">
        <v>10994</v>
      </c>
      <c r="AU115" s="17">
        <v>1</v>
      </c>
      <c r="AV115" s="17">
        <v>482.21</v>
      </c>
      <c r="AW115" s="17">
        <v>482.21</v>
      </c>
      <c r="AX115" s="17">
        <v>482.21</v>
      </c>
      <c r="AY115" s="17">
        <v>482.21</v>
      </c>
      <c r="AZ115" s="17">
        <v>482.21</v>
      </c>
      <c r="BA115" s="17">
        <v>482.21</v>
      </c>
      <c r="BB115" s="17">
        <v>482.21</v>
      </c>
      <c r="BC115" s="17">
        <v>482.21</v>
      </c>
      <c r="BD115" s="17">
        <v>482.21</v>
      </c>
      <c r="BE115" s="17">
        <v>482.21</v>
      </c>
      <c r="BF115" s="17">
        <v>482.21</v>
      </c>
      <c r="BG115" s="17">
        <v>482.21</v>
      </c>
      <c r="BH115" s="17">
        <v>5786.52</v>
      </c>
      <c r="BI115" s="17">
        <v>5786.52</v>
      </c>
      <c r="BJ115" s="17">
        <v>5786.52</v>
      </c>
      <c r="BK115" s="17">
        <v>5786.52</v>
      </c>
    </row>
    <row r="116" spans="2:63" x14ac:dyDescent="0.25">
      <c r="B116" t="s">
        <v>1729</v>
      </c>
      <c r="C116">
        <v>31301111</v>
      </c>
      <c r="D116" t="s">
        <v>1760</v>
      </c>
      <c r="E116" t="s">
        <v>1285</v>
      </c>
      <c r="F116">
        <v>10</v>
      </c>
      <c r="G116" t="s">
        <v>10884</v>
      </c>
      <c r="H116" t="s">
        <v>1267</v>
      </c>
      <c r="I116" s="33">
        <v>200000011175</v>
      </c>
      <c r="J116" t="s">
        <v>11067</v>
      </c>
      <c r="K116" t="s">
        <v>11067</v>
      </c>
      <c r="L116" t="s">
        <v>10887</v>
      </c>
      <c r="N116" s="16">
        <v>44887</v>
      </c>
      <c r="O116" s="16">
        <v>44896</v>
      </c>
      <c r="P116" s="16">
        <v>48548</v>
      </c>
      <c r="R116" t="s">
        <v>1286</v>
      </c>
      <c r="S116" t="s">
        <v>1266</v>
      </c>
      <c r="T116" t="s">
        <v>1266</v>
      </c>
      <c r="V116" t="s">
        <v>1543</v>
      </c>
      <c r="W116" t="s">
        <v>1737</v>
      </c>
      <c r="Y116" t="s">
        <v>1474</v>
      </c>
      <c r="Z116" t="s">
        <v>1563</v>
      </c>
      <c r="AA116">
        <v>7000555676</v>
      </c>
      <c r="AB116" t="s">
        <v>1272</v>
      </c>
      <c r="AC116" t="s">
        <v>1761</v>
      </c>
      <c r="AD116" s="16">
        <v>46039</v>
      </c>
      <c r="AE116" t="s">
        <v>1762</v>
      </c>
      <c r="AF116" s="16">
        <v>46035</v>
      </c>
      <c r="AK116" t="s">
        <v>10898</v>
      </c>
      <c r="AL116" t="s">
        <v>3007</v>
      </c>
      <c r="AM116" t="s">
        <v>28</v>
      </c>
      <c r="AN116" s="16">
        <v>46023</v>
      </c>
      <c r="AO116" t="s">
        <v>10889</v>
      </c>
      <c r="AP116" t="s">
        <v>1292</v>
      </c>
      <c r="AQ116">
        <v>1811</v>
      </c>
      <c r="AR116" t="s">
        <v>1357</v>
      </c>
      <c r="AS116" t="s">
        <v>10896</v>
      </c>
      <c r="AU116" s="17">
        <v>1</v>
      </c>
      <c r="AV116" s="17">
        <v>3.68</v>
      </c>
      <c r="AW116" s="17">
        <v>3.68</v>
      </c>
      <c r="AX116" s="17">
        <v>3.68</v>
      </c>
      <c r="AY116" s="17">
        <v>3.68</v>
      </c>
      <c r="AZ116" s="17">
        <v>3.68</v>
      </c>
      <c r="BA116" s="17">
        <v>3.68</v>
      </c>
      <c r="BB116" s="17">
        <v>3.68</v>
      </c>
      <c r="BC116" s="17">
        <v>3.68</v>
      </c>
      <c r="BD116" s="17">
        <v>3.68</v>
      </c>
      <c r="BE116" s="17">
        <v>3.68</v>
      </c>
      <c r="BF116" s="17">
        <v>3.68</v>
      </c>
      <c r="BG116" s="17">
        <v>3.68</v>
      </c>
      <c r="BH116" s="17">
        <v>44.16</v>
      </c>
      <c r="BI116" s="17">
        <v>44.16</v>
      </c>
      <c r="BJ116" s="17">
        <v>44.16</v>
      </c>
      <c r="BK116" s="17">
        <v>44.16</v>
      </c>
    </row>
    <row r="117" spans="2:63" x14ac:dyDescent="0.25">
      <c r="B117" t="s">
        <v>1729</v>
      </c>
      <c r="C117">
        <v>31301111</v>
      </c>
      <c r="D117" t="s">
        <v>1760</v>
      </c>
      <c r="E117" t="s">
        <v>1285</v>
      </c>
      <c r="F117">
        <v>20</v>
      </c>
      <c r="G117" t="s">
        <v>10884</v>
      </c>
      <c r="H117" t="s">
        <v>1267</v>
      </c>
      <c r="I117" s="33">
        <v>200000010881</v>
      </c>
      <c r="J117" t="s">
        <v>11050</v>
      </c>
      <c r="K117" t="s">
        <v>11073</v>
      </c>
      <c r="L117" t="s">
        <v>10887</v>
      </c>
      <c r="N117" s="16">
        <v>44887</v>
      </c>
      <c r="O117" s="16">
        <v>44896</v>
      </c>
      <c r="P117" s="16">
        <v>48548</v>
      </c>
      <c r="R117" t="s">
        <v>1286</v>
      </c>
      <c r="S117" t="s">
        <v>1266</v>
      </c>
      <c r="T117" t="s">
        <v>1266</v>
      </c>
      <c r="V117" t="s">
        <v>1543</v>
      </c>
      <c r="W117" t="s">
        <v>1737</v>
      </c>
      <c r="Y117" t="s">
        <v>1474</v>
      </c>
      <c r="Z117" t="s">
        <v>1563</v>
      </c>
      <c r="AA117">
        <v>7000555676</v>
      </c>
      <c r="AB117" t="s">
        <v>1272</v>
      </c>
      <c r="AC117" t="s">
        <v>1761</v>
      </c>
      <c r="AD117" s="16">
        <v>46039</v>
      </c>
      <c r="AE117" t="s">
        <v>1762</v>
      </c>
      <c r="AK117" t="s">
        <v>10898</v>
      </c>
      <c r="AL117" t="s">
        <v>3007</v>
      </c>
      <c r="AM117" t="s">
        <v>28</v>
      </c>
      <c r="AN117" s="16">
        <v>44896</v>
      </c>
      <c r="AO117" t="s">
        <v>10889</v>
      </c>
      <c r="AP117" t="s">
        <v>1292</v>
      </c>
      <c r="AQ117">
        <v>1811</v>
      </c>
      <c r="AR117" t="s">
        <v>1357</v>
      </c>
      <c r="AS117" t="s">
        <v>10896</v>
      </c>
      <c r="AU117" s="17">
        <v>7.96</v>
      </c>
      <c r="AV117" s="17">
        <v>7.96</v>
      </c>
      <c r="AW117" s="17">
        <v>7.96</v>
      </c>
      <c r="AX117" s="17">
        <v>7.96</v>
      </c>
      <c r="AY117" s="17">
        <v>7.96</v>
      </c>
      <c r="AZ117" s="17">
        <v>7.96</v>
      </c>
      <c r="BA117" s="17">
        <v>7.96</v>
      </c>
      <c r="BB117" s="17">
        <v>7.96</v>
      </c>
      <c r="BC117" s="17">
        <v>7.96</v>
      </c>
      <c r="BD117" s="17">
        <v>7.96</v>
      </c>
      <c r="BE117" s="17">
        <v>7.96</v>
      </c>
      <c r="BF117" s="17">
        <v>7.96</v>
      </c>
      <c r="BG117" s="17">
        <v>7.96</v>
      </c>
      <c r="BH117" s="17">
        <v>95.52</v>
      </c>
      <c r="BI117" s="17">
        <v>95.52</v>
      </c>
      <c r="BJ117" s="17">
        <v>95.52</v>
      </c>
      <c r="BK117" s="17">
        <v>95.52</v>
      </c>
    </row>
    <row r="118" spans="2:63" x14ac:dyDescent="0.25">
      <c r="B118" t="s">
        <v>1729</v>
      </c>
      <c r="C118">
        <v>31301111</v>
      </c>
      <c r="D118" t="s">
        <v>1760</v>
      </c>
      <c r="E118" t="s">
        <v>1285</v>
      </c>
      <c r="F118">
        <v>30</v>
      </c>
      <c r="G118" t="s">
        <v>10884</v>
      </c>
      <c r="H118" t="s">
        <v>1267</v>
      </c>
      <c r="I118" s="33">
        <v>200000011174</v>
      </c>
      <c r="J118" t="s">
        <v>11066</v>
      </c>
      <c r="K118" t="s">
        <v>11066</v>
      </c>
      <c r="L118" t="s">
        <v>10887</v>
      </c>
      <c r="N118" s="16">
        <v>44887</v>
      </c>
      <c r="O118" s="16">
        <v>44896</v>
      </c>
      <c r="P118" s="16">
        <v>48548</v>
      </c>
      <c r="R118" t="s">
        <v>1286</v>
      </c>
      <c r="S118" t="s">
        <v>1266</v>
      </c>
      <c r="T118" t="s">
        <v>1266</v>
      </c>
      <c r="V118" t="s">
        <v>1543</v>
      </c>
      <c r="W118" t="s">
        <v>1737</v>
      </c>
      <c r="Y118" t="s">
        <v>1474</v>
      </c>
      <c r="Z118" t="s">
        <v>1563</v>
      </c>
      <c r="AA118">
        <v>7000555676</v>
      </c>
      <c r="AB118" t="s">
        <v>1272</v>
      </c>
      <c r="AC118" t="s">
        <v>1761</v>
      </c>
      <c r="AD118" s="16">
        <v>46039</v>
      </c>
      <c r="AE118" t="s">
        <v>1762</v>
      </c>
      <c r="AF118" s="16">
        <v>46035</v>
      </c>
      <c r="AK118" t="s">
        <v>10898</v>
      </c>
      <c r="AL118" t="s">
        <v>3007</v>
      </c>
      <c r="AM118" t="s">
        <v>28</v>
      </c>
      <c r="AN118" s="16">
        <v>46023</v>
      </c>
      <c r="AO118" t="s">
        <v>10889</v>
      </c>
      <c r="AP118" t="s">
        <v>1292</v>
      </c>
      <c r="AQ118">
        <v>1811</v>
      </c>
      <c r="AR118" t="s">
        <v>1357</v>
      </c>
      <c r="AS118" t="s">
        <v>10896</v>
      </c>
      <c r="AU118" s="17">
        <v>1</v>
      </c>
      <c r="AV118" s="17">
        <v>10.97</v>
      </c>
      <c r="AW118" s="17">
        <v>10.97</v>
      </c>
      <c r="AX118" s="17">
        <v>10.97</v>
      </c>
      <c r="AY118" s="17">
        <v>10.97</v>
      </c>
      <c r="AZ118" s="17">
        <v>10.97</v>
      </c>
      <c r="BA118" s="17">
        <v>10.97</v>
      </c>
      <c r="BB118" s="17">
        <v>10.97</v>
      </c>
      <c r="BC118" s="17">
        <v>10.97</v>
      </c>
      <c r="BD118" s="17">
        <v>10.97</v>
      </c>
      <c r="BE118" s="17">
        <v>10.97</v>
      </c>
      <c r="BF118" s="17">
        <v>10.97</v>
      </c>
      <c r="BG118" s="17">
        <v>10.97</v>
      </c>
      <c r="BH118" s="17">
        <v>131.63999999999999</v>
      </c>
      <c r="BI118" s="17">
        <v>131.63999999999999</v>
      </c>
      <c r="BJ118" s="17">
        <v>131.63999999999999</v>
      </c>
      <c r="BK118" s="17">
        <v>131.63999999999999</v>
      </c>
    </row>
    <row r="119" spans="2:63" x14ac:dyDescent="0.25">
      <c r="B119" t="s">
        <v>1729</v>
      </c>
      <c r="C119">
        <v>31301111</v>
      </c>
      <c r="D119" t="s">
        <v>1760</v>
      </c>
      <c r="E119" t="s">
        <v>1285</v>
      </c>
      <c r="F119">
        <v>40</v>
      </c>
      <c r="G119" t="s">
        <v>10884</v>
      </c>
      <c r="H119" t="s">
        <v>1267</v>
      </c>
      <c r="I119" s="33">
        <v>200000011171</v>
      </c>
      <c r="J119" t="s">
        <v>11074</v>
      </c>
      <c r="K119" t="s">
        <v>11074</v>
      </c>
      <c r="L119" t="s">
        <v>10887</v>
      </c>
      <c r="N119" s="16">
        <v>44887</v>
      </c>
      <c r="O119" s="16">
        <v>44896</v>
      </c>
      <c r="P119" s="16">
        <v>48548</v>
      </c>
      <c r="R119" t="s">
        <v>1286</v>
      </c>
      <c r="S119" t="s">
        <v>1266</v>
      </c>
      <c r="T119" t="s">
        <v>1266</v>
      </c>
      <c r="V119" t="s">
        <v>1543</v>
      </c>
      <c r="W119" t="s">
        <v>1737</v>
      </c>
      <c r="Y119" t="s">
        <v>1474</v>
      </c>
      <c r="Z119" t="s">
        <v>1563</v>
      </c>
      <c r="AA119">
        <v>7000555676</v>
      </c>
      <c r="AB119" t="s">
        <v>1272</v>
      </c>
      <c r="AC119" t="s">
        <v>1761</v>
      </c>
      <c r="AD119" s="16">
        <v>46039</v>
      </c>
      <c r="AE119" t="s">
        <v>1762</v>
      </c>
      <c r="AF119" s="16">
        <v>46035</v>
      </c>
      <c r="AK119" t="s">
        <v>10898</v>
      </c>
      <c r="AL119" t="s">
        <v>3007</v>
      </c>
      <c r="AM119" t="s">
        <v>28</v>
      </c>
      <c r="AN119" s="16">
        <v>46023</v>
      </c>
      <c r="AO119" t="s">
        <v>10889</v>
      </c>
      <c r="AP119" t="s">
        <v>1292</v>
      </c>
      <c r="AQ119">
        <v>1811</v>
      </c>
      <c r="AR119" t="s">
        <v>1357</v>
      </c>
      <c r="AS119" t="s">
        <v>10896</v>
      </c>
      <c r="AU119" s="17">
        <v>20</v>
      </c>
      <c r="AV119" s="17">
        <v>73.599999999999994</v>
      </c>
      <c r="AW119" s="17">
        <v>73.599999999999994</v>
      </c>
      <c r="AX119" s="17">
        <v>73.599999999999994</v>
      </c>
      <c r="AY119" s="17">
        <v>73.599999999999994</v>
      </c>
      <c r="AZ119" s="17">
        <v>73.599999999999994</v>
      </c>
      <c r="BA119" s="17">
        <v>73.599999999999994</v>
      </c>
      <c r="BB119" s="17">
        <v>73.599999999999994</v>
      </c>
      <c r="BC119" s="17">
        <v>73.599999999999994</v>
      </c>
      <c r="BD119" s="17">
        <v>73.599999999999994</v>
      </c>
      <c r="BE119" s="17">
        <v>73.599999999999994</v>
      </c>
      <c r="BF119" s="17">
        <v>73.599999999999994</v>
      </c>
      <c r="BG119" s="17">
        <v>73.599999999999994</v>
      </c>
      <c r="BH119" s="17">
        <v>883.2</v>
      </c>
      <c r="BI119" s="17">
        <v>883.2</v>
      </c>
      <c r="BJ119" s="17">
        <v>883.2</v>
      </c>
      <c r="BK119" s="17">
        <v>883.2</v>
      </c>
    </row>
    <row r="120" spans="2:63" x14ac:dyDescent="0.25">
      <c r="B120" t="s">
        <v>1729</v>
      </c>
      <c r="C120">
        <v>31301111</v>
      </c>
      <c r="D120" t="s">
        <v>1760</v>
      </c>
      <c r="E120" t="s">
        <v>1285</v>
      </c>
      <c r="F120">
        <v>50</v>
      </c>
      <c r="G120" t="s">
        <v>10884</v>
      </c>
      <c r="H120" t="s">
        <v>1267</v>
      </c>
      <c r="I120" s="33">
        <v>200000011170</v>
      </c>
      <c r="J120" t="s">
        <v>11075</v>
      </c>
      <c r="K120" t="s">
        <v>11075</v>
      </c>
      <c r="L120" t="s">
        <v>10887</v>
      </c>
      <c r="N120" s="16">
        <v>44887</v>
      </c>
      <c r="O120" s="16">
        <v>44896</v>
      </c>
      <c r="P120" s="16">
        <v>48548</v>
      </c>
      <c r="R120" t="s">
        <v>1286</v>
      </c>
      <c r="S120" t="s">
        <v>1266</v>
      </c>
      <c r="T120" t="s">
        <v>1266</v>
      </c>
      <c r="V120" t="s">
        <v>1543</v>
      </c>
      <c r="W120" t="s">
        <v>1737</v>
      </c>
      <c r="Y120" t="s">
        <v>1474</v>
      </c>
      <c r="Z120" t="s">
        <v>1563</v>
      </c>
      <c r="AA120">
        <v>7000555676</v>
      </c>
      <c r="AB120" t="s">
        <v>1272</v>
      </c>
      <c r="AC120" t="s">
        <v>1761</v>
      </c>
      <c r="AD120" s="16">
        <v>46039</v>
      </c>
      <c r="AE120" t="s">
        <v>1762</v>
      </c>
      <c r="AF120" s="16">
        <v>46035</v>
      </c>
      <c r="AK120" t="s">
        <v>10898</v>
      </c>
      <c r="AL120" t="s">
        <v>3007</v>
      </c>
      <c r="AM120" t="s">
        <v>28</v>
      </c>
      <c r="AN120" s="16">
        <v>46023</v>
      </c>
      <c r="AO120" t="s">
        <v>10889</v>
      </c>
      <c r="AP120" t="s">
        <v>1292</v>
      </c>
      <c r="AQ120">
        <v>1811</v>
      </c>
      <c r="AR120" t="s">
        <v>1357</v>
      </c>
      <c r="AS120" t="s">
        <v>10896</v>
      </c>
      <c r="AU120" s="17">
        <v>20</v>
      </c>
      <c r="AV120" s="17">
        <v>44</v>
      </c>
      <c r="AW120" s="17">
        <v>44</v>
      </c>
      <c r="AX120" s="17">
        <v>44</v>
      </c>
      <c r="AY120" s="17">
        <v>44</v>
      </c>
      <c r="AZ120" s="17">
        <v>44</v>
      </c>
      <c r="BA120" s="17">
        <v>44</v>
      </c>
      <c r="BB120" s="17">
        <v>44</v>
      </c>
      <c r="BC120" s="17">
        <v>44</v>
      </c>
      <c r="BD120" s="17">
        <v>44</v>
      </c>
      <c r="BE120" s="17">
        <v>44</v>
      </c>
      <c r="BF120" s="17">
        <v>44</v>
      </c>
      <c r="BG120" s="17">
        <v>44</v>
      </c>
      <c r="BH120" s="17">
        <v>528</v>
      </c>
      <c r="BI120" s="17">
        <v>528</v>
      </c>
      <c r="BJ120" s="17">
        <v>528</v>
      </c>
      <c r="BK120" s="17">
        <v>528</v>
      </c>
    </row>
    <row r="121" spans="2:63" x14ac:dyDescent="0.25">
      <c r="B121" t="s">
        <v>1847</v>
      </c>
      <c r="C121">
        <v>31087131</v>
      </c>
      <c r="D121" t="s">
        <v>1848</v>
      </c>
      <c r="E121" t="s">
        <v>1285</v>
      </c>
      <c r="F121">
        <v>210</v>
      </c>
      <c r="G121" t="s">
        <v>10884</v>
      </c>
      <c r="H121" t="s">
        <v>1267</v>
      </c>
      <c r="I121" s="33">
        <v>200000012257</v>
      </c>
      <c r="J121" t="s">
        <v>11061</v>
      </c>
      <c r="K121" t="s">
        <v>11061</v>
      </c>
      <c r="L121" t="s">
        <v>10887</v>
      </c>
      <c r="N121" s="16">
        <v>44018</v>
      </c>
      <c r="O121" s="16">
        <v>44044</v>
      </c>
      <c r="P121" s="16">
        <v>47848</v>
      </c>
      <c r="R121" t="s">
        <v>1286</v>
      </c>
      <c r="S121" t="s">
        <v>1266</v>
      </c>
      <c r="T121" t="s">
        <v>1266</v>
      </c>
      <c r="V121" t="s">
        <v>1543</v>
      </c>
      <c r="W121" t="s">
        <v>1849</v>
      </c>
      <c r="Y121" t="s">
        <v>1582</v>
      </c>
      <c r="Z121" t="s">
        <v>1563</v>
      </c>
      <c r="AA121">
        <v>7000555676</v>
      </c>
      <c r="AB121" t="s">
        <v>1272</v>
      </c>
      <c r="AC121" t="s">
        <v>1583</v>
      </c>
      <c r="AD121" s="16">
        <v>45810</v>
      </c>
      <c r="AE121">
        <v>8000052271</v>
      </c>
      <c r="AF121" s="16">
        <v>45810</v>
      </c>
      <c r="AI121" t="s">
        <v>1850</v>
      </c>
      <c r="AJ121" t="s">
        <v>1851</v>
      </c>
      <c r="AK121" t="s">
        <v>10922</v>
      </c>
      <c r="AL121" t="s">
        <v>3399</v>
      </c>
      <c r="AM121" t="s">
        <v>28</v>
      </c>
      <c r="AN121" s="16">
        <v>44018</v>
      </c>
      <c r="AO121" t="s">
        <v>10934</v>
      </c>
      <c r="AP121" t="s">
        <v>1292</v>
      </c>
      <c r="AQ121">
        <v>1705</v>
      </c>
      <c r="AR121" t="s">
        <v>1591</v>
      </c>
      <c r="AS121" t="s">
        <v>10896</v>
      </c>
      <c r="AU121" s="17">
        <v>16</v>
      </c>
      <c r="AV121" s="17">
        <v>110.4</v>
      </c>
      <c r="AW121" s="17">
        <v>110.4</v>
      </c>
      <c r="AX121" s="17">
        <v>110.4</v>
      </c>
      <c r="AY121" s="17">
        <v>110.4</v>
      </c>
      <c r="AZ121" s="17">
        <v>110.4</v>
      </c>
      <c r="BA121" s="17">
        <v>110.4</v>
      </c>
      <c r="BB121" s="17">
        <v>110.4</v>
      </c>
      <c r="BC121" s="17">
        <v>110.4</v>
      </c>
      <c r="BD121" s="17">
        <v>110.4</v>
      </c>
      <c r="BE121" s="17">
        <v>110.4</v>
      </c>
      <c r="BF121" s="17">
        <v>110.4</v>
      </c>
      <c r="BG121" s="17">
        <v>110.4</v>
      </c>
      <c r="BH121" s="17">
        <v>1324.8</v>
      </c>
      <c r="BI121" s="17">
        <v>1324.8</v>
      </c>
      <c r="BJ121" s="17">
        <v>1324.8</v>
      </c>
      <c r="BK121" s="17">
        <v>1324.8</v>
      </c>
    </row>
    <row r="122" spans="2:63" x14ac:dyDescent="0.25">
      <c r="B122" t="s">
        <v>1847</v>
      </c>
      <c r="C122">
        <v>31087131</v>
      </c>
      <c r="D122" t="s">
        <v>1848</v>
      </c>
      <c r="E122" t="s">
        <v>1285</v>
      </c>
      <c r="F122">
        <v>220</v>
      </c>
      <c r="G122" t="s">
        <v>10884</v>
      </c>
      <c r="H122" t="s">
        <v>1267</v>
      </c>
      <c r="I122" s="33">
        <v>200000010885</v>
      </c>
      <c r="J122" t="s">
        <v>11030</v>
      </c>
      <c r="K122" t="s">
        <v>11077</v>
      </c>
      <c r="L122" t="s">
        <v>10887</v>
      </c>
      <c r="N122" s="16">
        <v>44018</v>
      </c>
      <c r="O122" s="16">
        <v>44044</v>
      </c>
      <c r="P122" s="16">
        <v>47848</v>
      </c>
      <c r="R122" t="s">
        <v>1286</v>
      </c>
      <c r="S122" t="s">
        <v>1266</v>
      </c>
      <c r="T122" t="s">
        <v>1266</v>
      </c>
      <c r="V122" t="s">
        <v>1543</v>
      </c>
      <c r="W122" t="s">
        <v>1849</v>
      </c>
      <c r="Y122" t="s">
        <v>1582</v>
      </c>
      <c r="Z122" t="s">
        <v>1563</v>
      </c>
      <c r="AA122">
        <v>7000555676</v>
      </c>
      <c r="AB122" t="s">
        <v>1272</v>
      </c>
      <c r="AC122" t="s">
        <v>1583</v>
      </c>
      <c r="AD122" s="16">
        <v>45810</v>
      </c>
      <c r="AE122">
        <v>8000052271</v>
      </c>
      <c r="AF122" s="16">
        <v>45810</v>
      </c>
      <c r="AI122" t="s">
        <v>1850</v>
      </c>
      <c r="AJ122" t="s">
        <v>1851</v>
      </c>
      <c r="AK122" t="s">
        <v>10916</v>
      </c>
      <c r="AL122" t="s">
        <v>2860</v>
      </c>
      <c r="AM122" t="s">
        <v>28</v>
      </c>
      <c r="AN122" s="16">
        <v>44018</v>
      </c>
      <c r="AO122" t="s">
        <v>10889</v>
      </c>
      <c r="AP122" t="s">
        <v>1292</v>
      </c>
      <c r="AQ122">
        <v>1705</v>
      </c>
      <c r="AR122" t="s">
        <v>1591</v>
      </c>
      <c r="AS122" t="s">
        <v>10896</v>
      </c>
      <c r="AU122" s="17">
        <v>9.36</v>
      </c>
      <c r="AV122" s="17">
        <v>9.36</v>
      </c>
      <c r="AW122" s="17">
        <v>9.36</v>
      </c>
      <c r="AX122" s="17">
        <v>9.36</v>
      </c>
      <c r="AY122" s="17">
        <v>9.36</v>
      </c>
      <c r="AZ122" s="17">
        <v>9.36</v>
      </c>
      <c r="BA122" s="17">
        <v>9.36</v>
      </c>
      <c r="BB122" s="17">
        <v>9.36</v>
      </c>
      <c r="BC122" s="17">
        <v>9.36</v>
      </c>
      <c r="BD122" s="17">
        <v>9.36</v>
      </c>
      <c r="BE122" s="17">
        <v>9.36</v>
      </c>
      <c r="BF122" s="17">
        <v>9.36</v>
      </c>
      <c r="BG122" s="17">
        <v>9.36</v>
      </c>
      <c r="BH122" s="17">
        <v>112.32</v>
      </c>
      <c r="BI122" s="17">
        <v>112.32</v>
      </c>
      <c r="BJ122" s="17">
        <v>112.32</v>
      </c>
      <c r="BK122" s="17">
        <v>112.32</v>
      </c>
    </row>
    <row r="123" spans="2:63" x14ac:dyDescent="0.25">
      <c r="B123" t="s">
        <v>1847</v>
      </c>
      <c r="C123">
        <v>31087131</v>
      </c>
      <c r="D123" t="s">
        <v>1848</v>
      </c>
      <c r="E123" t="s">
        <v>1285</v>
      </c>
      <c r="F123">
        <v>640</v>
      </c>
      <c r="G123" t="s">
        <v>10884</v>
      </c>
      <c r="H123" t="s">
        <v>1267</v>
      </c>
      <c r="I123" s="33">
        <v>200000013390</v>
      </c>
      <c r="J123" t="s">
        <v>11080</v>
      </c>
      <c r="K123" t="s">
        <v>11081</v>
      </c>
      <c r="L123" t="s">
        <v>10887</v>
      </c>
      <c r="N123" s="16">
        <v>45484</v>
      </c>
      <c r="O123" s="16">
        <v>45474</v>
      </c>
      <c r="P123" s="16">
        <v>47848</v>
      </c>
      <c r="R123" t="s">
        <v>1286</v>
      </c>
      <c r="S123" t="s">
        <v>1266</v>
      </c>
      <c r="T123" t="s">
        <v>1266</v>
      </c>
      <c r="V123" t="s">
        <v>1543</v>
      </c>
      <c r="W123" t="s">
        <v>1849</v>
      </c>
      <c r="Y123" t="s">
        <v>1582</v>
      </c>
      <c r="Z123" t="s">
        <v>1563</v>
      </c>
      <c r="AA123">
        <v>7000555676</v>
      </c>
      <c r="AB123" t="s">
        <v>1272</v>
      </c>
      <c r="AC123" t="s">
        <v>1583</v>
      </c>
      <c r="AD123" s="16">
        <v>45958</v>
      </c>
      <c r="AE123">
        <v>8000052271</v>
      </c>
      <c r="AF123" s="16">
        <v>45810</v>
      </c>
      <c r="AI123" t="s">
        <v>1850</v>
      </c>
      <c r="AJ123" t="s">
        <v>1851</v>
      </c>
      <c r="AK123" t="s">
        <v>11028</v>
      </c>
      <c r="AL123" t="s">
        <v>11029</v>
      </c>
      <c r="AM123" t="s">
        <v>28</v>
      </c>
      <c r="AN123" s="16">
        <v>45474</v>
      </c>
      <c r="AO123" t="s">
        <v>10934</v>
      </c>
      <c r="AP123" t="s">
        <v>1292</v>
      </c>
      <c r="AQ123">
        <v>1705</v>
      </c>
      <c r="AR123" t="s">
        <v>1591</v>
      </c>
      <c r="AS123" t="s">
        <v>10896</v>
      </c>
      <c r="AU123" s="17">
        <v>240</v>
      </c>
      <c r="AV123" s="17">
        <v>1588.8</v>
      </c>
      <c r="AW123" s="17">
        <v>1588.8</v>
      </c>
      <c r="AX123" s="17">
        <v>1588.8</v>
      </c>
      <c r="AY123" s="17">
        <v>1588.8</v>
      </c>
      <c r="AZ123" s="17">
        <v>1588.8</v>
      </c>
      <c r="BA123" s="17">
        <v>1588.8</v>
      </c>
      <c r="BB123" s="17">
        <v>1588.8</v>
      </c>
      <c r="BC123" s="17">
        <v>1588.8</v>
      </c>
      <c r="BD123" s="17">
        <v>1588.8</v>
      </c>
      <c r="BE123" s="17">
        <v>1588.8</v>
      </c>
      <c r="BF123" s="17">
        <v>1588.8</v>
      </c>
      <c r="BG123" s="17">
        <v>1588.8</v>
      </c>
      <c r="BH123" s="17">
        <v>19065.599999999999</v>
      </c>
      <c r="BI123" s="17">
        <v>19065.599999999999</v>
      </c>
      <c r="BJ123" s="17">
        <v>19065.599999999999</v>
      </c>
      <c r="BK123" s="17">
        <v>19065.599999999999</v>
      </c>
    </row>
    <row r="124" spans="2:63" x14ac:dyDescent="0.25">
      <c r="B124" t="s">
        <v>1847</v>
      </c>
      <c r="C124">
        <v>31087131</v>
      </c>
      <c r="D124" t="s">
        <v>1848</v>
      </c>
      <c r="E124" t="s">
        <v>1285</v>
      </c>
      <c r="F124">
        <v>690</v>
      </c>
      <c r="G124" t="s">
        <v>10884</v>
      </c>
      <c r="H124" t="s">
        <v>1267</v>
      </c>
      <c r="I124" s="33">
        <v>200000012257</v>
      </c>
      <c r="J124" t="s">
        <v>11061</v>
      </c>
      <c r="K124" t="s">
        <v>11061</v>
      </c>
      <c r="L124" t="s">
        <v>10887</v>
      </c>
      <c r="N124" s="16">
        <v>45516</v>
      </c>
      <c r="O124" s="16">
        <v>45505</v>
      </c>
      <c r="P124" s="16">
        <v>47848</v>
      </c>
      <c r="R124" t="s">
        <v>1286</v>
      </c>
      <c r="S124" t="s">
        <v>1266</v>
      </c>
      <c r="T124" t="s">
        <v>1266</v>
      </c>
      <c r="V124" t="s">
        <v>1543</v>
      </c>
      <c r="W124" t="s">
        <v>1849</v>
      </c>
      <c r="Y124" t="s">
        <v>1582</v>
      </c>
      <c r="Z124" t="s">
        <v>1563</v>
      </c>
      <c r="AA124">
        <v>7000555676</v>
      </c>
      <c r="AB124" t="s">
        <v>1272</v>
      </c>
      <c r="AC124" t="s">
        <v>1583</v>
      </c>
      <c r="AD124" s="16">
        <v>45958</v>
      </c>
      <c r="AE124">
        <v>8000052271</v>
      </c>
      <c r="AF124" s="16">
        <v>45810</v>
      </c>
      <c r="AI124" t="s">
        <v>1850</v>
      </c>
      <c r="AJ124" t="s">
        <v>1851</v>
      </c>
      <c r="AK124" t="s">
        <v>10922</v>
      </c>
      <c r="AL124" t="s">
        <v>3399</v>
      </c>
      <c r="AM124" t="s">
        <v>28</v>
      </c>
      <c r="AN124" s="16">
        <v>45505</v>
      </c>
      <c r="AO124" t="s">
        <v>10934</v>
      </c>
      <c r="AP124" t="s">
        <v>1292</v>
      </c>
      <c r="AQ124">
        <v>1705</v>
      </c>
      <c r="AR124" t="s">
        <v>1591</v>
      </c>
      <c r="AS124" t="s">
        <v>10896</v>
      </c>
      <c r="AU124" s="17">
        <v>36</v>
      </c>
      <c r="AV124" s="17">
        <v>248.4</v>
      </c>
      <c r="AW124" s="17">
        <v>248.4</v>
      </c>
      <c r="AX124" s="17">
        <v>248.4</v>
      </c>
      <c r="AY124" s="17">
        <v>248.4</v>
      </c>
      <c r="AZ124" s="17">
        <v>248.4</v>
      </c>
      <c r="BA124" s="17">
        <v>248.4</v>
      </c>
      <c r="BB124" s="17">
        <v>248.4</v>
      </c>
      <c r="BC124" s="17">
        <v>248.4</v>
      </c>
      <c r="BD124" s="17">
        <v>248.4</v>
      </c>
      <c r="BE124" s="17">
        <v>248.4</v>
      </c>
      <c r="BF124" s="17">
        <v>248.4</v>
      </c>
      <c r="BG124" s="17">
        <v>248.4</v>
      </c>
      <c r="BH124" s="17">
        <v>2980.8</v>
      </c>
      <c r="BI124" s="17">
        <v>2980.8</v>
      </c>
      <c r="BJ124" s="17">
        <v>2980.8</v>
      </c>
      <c r="BK124" s="17">
        <v>2980.8</v>
      </c>
    </row>
    <row r="125" spans="2:63" x14ac:dyDescent="0.25">
      <c r="B125" t="s">
        <v>1847</v>
      </c>
      <c r="C125">
        <v>31087131</v>
      </c>
      <c r="D125" t="s">
        <v>1848</v>
      </c>
      <c r="E125" t="s">
        <v>1285</v>
      </c>
      <c r="F125">
        <v>880</v>
      </c>
      <c r="G125" t="s">
        <v>10884</v>
      </c>
      <c r="H125" t="s">
        <v>1267</v>
      </c>
      <c r="I125" s="33">
        <v>200000010883</v>
      </c>
      <c r="J125" t="s">
        <v>11082</v>
      </c>
      <c r="K125" t="s">
        <v>11083</v>
      </c>
      <c r="L125" t="s">
        <v>10887</v>
      </c>
      <c r="N125" s="16">
        <v>45791</v>
      </c>
      <c r="O125" s="16">
        <v>45778</v>
      </c>
      <c r="P125" s="16">
        <v>47848</v>
      </c>
      <c r="R125" t="s">
        <v>1286</v>
      </c>
      <c r="S125" t="s">
        <v>1266</v>
      </c>
      <c r="T125" t="s">
        <v>1266</v>
      </c>
      <c r="V125" t="s">
        <v>1543</v>
      </c>
      <c r="W125" t="s">
        <v>1849</v>
      </c>
      <c r="Y125" t="s">
        <v>1582</v>
      </c>
      <c r="Z125" t="s">
        <v>1563</v>
      </c>
      <c r="AA125">
        <v>7000555676</v>
      </c>
      <c r="AB125" t="s">
        <v>1272</v>
      </c>
      <c r="AC125" t="s">
        <v>1583</v>
      </c>
      <c r="AD125" s="16">
        <v>45958</v>
      </c>
      <c r="AE125">
        <v>8000052271</v>
      </c>
      <c r="AF125" s="16">
        <v>45810</v>
      </c>
      <c r="AI125" t="s">
        <v>1850</v>
      </c>
      <c r="AJ125" t="s">
        <v>1851</v>
      </c>
      <c r="AK125" t="s">
        <v>11084</v>
      </c>
      <c r="AL125" t="s">
        <v>5758</v>
      </c>
      <c r="AM125" t="s">
        <v>28</v>
      </c>
      <c r="AN125" s="16">
        <v>45778</v>
      </c>
      <c r="AO125" t="s">
        <v>10889</v>
      </c>
      <c r="AP125" t="s">
        <v>1292</v>
      </c>
      <c r="AQ125">
        <v>1705</v>
      </c>
      <c r="AR125" t="s">
        <v>1591</v>
      </c>
      <c r="AS125" t="s">
        <v>10896</v>
      </c>
      <c r="AU125" s="17">
        <v>14.1</v>
      </c>
      <c r="AV125" s="17">
        <v>14.1</v>
      </c>
      <c r="AW125" s="17">
        <v>14.1</v>
      </c>
      <c r="AX125" s="17">
        <v>14.1</v>
      </c>
      <c r="AY125" s="17">
        <v>14.1</v>
      </c>
      <c r="AZ125" s="17">
        <v>14.1</v>
      </c>
      <c r="BA125" s="17">
        <v>14.1</v>
      </c>
      <c r="BB125" s="17">
        <v>14.1</v>
      </c>
      <c r="BC125" s="17">
        <v>14.1</v>
      </c>
      <c r="BD125" s="17">
        <v>14.1</v>
      </c>
      <c r="BE125" s="17">
        <v>14.1</v>
      </c>
      <c r="BF125" s="17">
        <v>14.1</v>
      </c>
      <c r="BG125" s="17">
        <v>14.1</v>
      </c>
      <c r="BH125" s="17">
        <v>169.2</v>
      </c>
      <c r="BI125" s="17">
        <v>169.2</v>
      </c>
      <c r="BJ125" s="17">
        <v>169.2</v>
      </c>
      <c r="BK125" s="17">
        <v>169.2</v>
      </c>
    </row>
    <row r="126" spans="2:63" x14ac:dyDescent="0.25">
      <c r="B126" t="s">
        <v>1847</v>
      </c>
      <c r="C126">
        <v>31087131</v>
      </c>
      <c r="D126" t="s">
        <v>1848</v>
      </c>
      <c r="E126" t="s">
        <v>1285</v>
      </c>
      <c r="F126">
        <v>890</v>
      </c>
      <c r="G126" t="s">
        <v>10884</v>
      </c>
      <c r="H126" t="s">
        <v>1267</v>
      </c>
      <c r="I126" s="33">
        <v>200000010883</v>
      </c>
      <c r="J126" t="s">
        <v>11082</v>
      </c>
      <c r="K126" t="s">
        <v>11085</v>
      </c>
      <c r="L126" t="s">
        <v>10887</v>
      </c>
      <c r="N126" s="16">
        <v>45791</v>
      </c>
      <c r="O126" s="16">
        <v>45778</v>
      </c>
      <c r="P126" s="16">
        <v>47848</v>
      </c>
      <c r="R126" t="s">
        <v>1286</v>
      </c>
      <c r="S126" t="s">
        <v>1266</v>
      </c>
      <c r="T126" t="s">
        <v>1266</v>
      </c>
      <c r="V126" t="s">
        <v>1543</v>
      </c>
      <c r="W126" t="s">
        <v>1849</v>
      </c>
      <c r="Y126" t="s">
        <v>1582</v>
      </c>
      <c r="Z126" t="s">
        <v>1563</v>
      </c>
      <c r="AA126">
        <v>7000555676</v>
      </c>
      <c r="AB126" t="s">
        <v>1272</v>
      </c>
      <c r="AC126" t="s">
        <v>1583</v>
      </c>
      <c r="AD126" s="16">
        <v>45958</v>
      </c>
      <c r="AE126">
        <v>8000052271</v>
      </c>
      <c r="AF126" s="16">
        <v>45810</v>
      </c>
      <c r="AI126" t="s">
        <v>1850</v>
      </c>
      <c r="AJ126" t="s">
        <v>1851</v>
      </c>
      <c r="AK126" t="s">
        <v>11084</v>
      </c>
      <c r="AL126" t="s">
        <v>5758</v>
      </c>
      <c r="AM126" t="s">
        <v>28</v>
      </c>
      <c r="AN126" s="16">
        <v>45778</v>
      </c>
      <c r="AO126" t="s">
        <v>10889</v>
      </c>
      <c r="AP126" t="s">
        <v>1292</v>
      </c>
      <c r="AQ126">
        <v>1705</v>
      </c>
      <c r="AR126" t="s">
        <v>1591</v>
      </c>
      <c r="AS126" t="s">
        <v>10896</v>
      </c>
      <c r="AU126" s="17">
        <v>16.21</v>
      </c>
      <c r="AV126" s="17">
        <v>16.21</v>
      </c>
      <c r="AW126" s="17">
        <v>16.21</v>
      </c>
      <c r="AX126" s="17">
        <v>16.21</v>
      </c>
      <c r="AY126" s="17">
        <v>16.21</v>
      </c>
      <c r="AZ126" s="17">
        <v>16.21</v>
      </c>
      <c r="BA126" s="17">
        <v>16.21</v>
      </c>
      <c r="BB126" s="17">
        <v>16.21</v>
      </c>
      <c r="BC126" s="17">
        <v>16.21</v>
      </c>
      <c r="BD126" s="17">
        <v>16.21</v>
      </c>
      <c r="BE126" s="17">
        <v>16.21</v>
      </c>
      <c r="BF126" s="17">
        <v>16.21</v>
      </c>
      <c r="BG126" s="17">
        <v>16.21</v>
      </c>
      <c r="BH126" s="17">
        <v>194.52</v>
      </c>
      <c r="BI126" s="17">
        <v>194.52</v>
      </c>
      <c r="BJ126" s="17">
        <v>194.52</v>
      </c>
      <c r="BK126" s="17">
        <v>194.52</v>
      </c>
    </row>
    <row r="127" spans="2:63" x14ac:dyDescent="0.25">
      <c r="B127" t="s">
        <v>1847</v>
      </c>
      <c r="C127">
        <v>31087131</v>
      </c>
      <c r="D127" t="s">
        <v>1848</v>
      </c>
      <c r="E127" t="s">
        <v>1285</v>
      </c>
      <c r="F127">
        <v>940</v>
      </c>
      <c r="G127" t="s">
        <v>10884</v>
      </c>
      <c r="H127" t="s">
        <v>1267</v>
      </c>
      <c r="I127" s="33">
        <v>100000970008</v>
      </c>
      <c r="J127" t="s">
        <v>10963</v>
      </c>
      <c r="K127" t="s">
        <v>11086</v>
      </c>
      <c r="L127" t="s">
        <v>10887</v>
      </c>
      <c r="N127" s="16">
        <v>45958</v>
      </c>
      <c r="O127" s="16">
        <v>45962</v>
      </c>
      <c r="P127" s="16">
        <v>47848</v>
      </c>
      <c r="R127" t="s">
        <v>1286</v>
      </c>
      <c r="S127" t="s">
        <v>1266</v>
      </c>
      <c r="T127" t="s">
        <v>1266</v>
      </c>
      <c r="V127" t="s">
        <v>1543</v>
      </c>
      <c r="W127" t="s">
        <v>1849</v>
      </c>
      <c r="Y127" t="s">
        <v>1582</v>
      </c>
      <c r="Z127" t="s">
        <v>1563</v>
      </c>
      <c r="AA127">
        <v>7000555676</v>
      </c>
      <c r="AB127" t="s">
        <v>1272</v>
      </c>
      <c r="AC127" t="s">
        <v>1583</v>
      </c>
      <c r="AD127" s="16">
        <v>45958</v>
      </c>
      <c r="AE127">
        <v>8000052271</v>
      </c>
      <c r="AI127" t="s">
        <v>1850</v>
      </c>
      <c r="AJ127" t="s">
        <v>1851</v>
      </c>
      <c r="AK127" t="s">
        <v>10922</v>
      </c>
      <c r="AL127" t="s">
        <v>3399</v>
      </c>
      <c r="AM127" t="s">
        <v>28</v>
      </c>
      <c r="AN127" s="16">
        <v>45962</v>
      </c>
      <c r="AO127" t="s">
        <v>10964</v>
      </c>
      <c r="AP127" t="s">
        <v>1292</v>
      </c>
      <c r="AQ127">
        <v>1705</v>
      </c>
      <c r="AR127" t="s">
        <v>1591</v>
      </c>
      <c r="AS127" t="s">
        <v>10896</v>
      </c>
      <c r="AU127" s="17">
        <v>860.1</v>
      </c>
      <c r="AV127" s="17">
        <v>860.1</v>
      </c>
      <c r="AW127" s="17">
        <v>860.1</v>
      </c>
      <c r="AX127" s="17">
        <v>860.1</v>
      </c>
      <c r="AY127" s="17">
        <v>860.1</v>
      </c>
      <c r="AZ127" s="17">
        <v>860.1</v>
      </c>
      <c r="BA127" s="17">
        <v>860.1</v>
      </c>
      <c r="BB127" s="17">
        <v>860.1</v>
      </c>
      <c r="BC127" s="17">
        <v>860.1</v>
      </c>
      <c r="BD127" s="17">
        <v>860.1</v>
      </c>
      <c r="BE127" s="17">
        <v>860.1</v>
      </c>
      <c r="BF127" s="17">
        <v>860.1</v>
      </c>
      <c r="BG127" s="17">
        <v>860.1</v>
      </c>
      <c r="BH127" s="17">
        <v>10321.200000000001</v>
      </c>
      <c r="BI127" s="17">
        <v>10321.200000000001</v>
      </c>
      <c r="BJ127" s="17">
        <v>10321.200000000001</v>
      </c>
      <c r="BK127" s="17">
        <v>10321.200000000001</v>
      </c>
    </row>
    <row r="128" spans="2:63" x14ac:dyDescent="0.25">
      <c r="B128" t="s">
        <v>1847</v>
      </c>
      <c r="C128">
        <v>31087131</v>
      </c>
      <c r="D128" t="s">
        <v>1848</v>
      </c>
      <c r="E128" t="s">
        <v>1285</v>
      </c>
      <c r="F128">
        <v>950</v>
      </c>
      <c r="G128" t="s">
        <v>10884</v>
      </c>
      <c r="H128" t="s">
        <v>1267</v>
      </c>
      <c r="I128" s="33">
        <v>100000970008</v>
      </c>
      <c r="J128" t="s">
        <v>10963</v>
      </c>
      <c r="K128" t="s">
        <v>11087</v>
      </c>
      <c r="L128" t="s">
        <v>10887</v>
      </c>
      <c r="N128" s="16">
        <v>45958</v>
      </c>
      <c r="O128" s="16">
        <v>45962</v>
      </c>
      <c r="P128" s="16">
        <v>47848</v>
      </c>
      <c r="R128" t="s">
        <v>1286</v>
      </c>
      <c r="S128" t="s">
        <v>1266</v>
      </c>
      <c r="T128" t="s">
        <v>1266</v>
      </c>
      <c r="V128" t="s">
        <v>1543</v>
      </c>
      <c r="W128" t="s">
        <v>1849</v>
      </c>
      <c r="Y128" t="s">
        <v>1582</v>
      </c>
      <c r="Z128" t="s">
        <v>1563</v>
      </c>
      <c r="AA128">
        <v>7000555676</v>
      </c>
      <c r="AB128" t="s">
        <v>1272</v>
      </c>
      <c r="AC128" t="s">
        <v>1583</v>
      </c>
      <c r="AD128" s="16">
        <v>45958</v>
      </c>
      <c r="AE128">
        <v>8000052271</v>
      </c>
      <c r="AI128" t="s">
        <v>1850</v>
      </c>
      <c r="AJ128" t="s">
        <v>1851</v>
      </c>
      <c r="AK128" t="s">
        <v>10922</v>
      </c>
      <c r="AL128" t="s">
        <v>3399</v>
      </c>
      <c r="AM128" t="s">
        <v>28</v>
      </c>
      <c r="AN128" s="16">
        <v>45962</v>
      </c>
      <c r="AO128" t="s">
        <v>10964</v>
      </c>
      <c r="AP128" t="s">
        <v>1292</v>
      </c>
      <c r="AQ128">
        <v>1705</v>
      </c>
      <c r="AR128" t="s">
        <v>1591</v>
      </c>
      <c r="AS128" t="s">
        <v>10896</v>
      </c>
      <c r="AU128" s="17">
        <v>347.7</v>
      </c>
      <c r="AV128" s="17">
        <v>347.7</v>
      </c>
      <c r="AW128" s="17">
        <v>347.7</v>
      </c>
      <c r="AX128" s="17">
        <v>347.7</v>
      </c>
      <c r="AY128" s="17">
        <v>347.7</v>
      </c>
      <c r="AZ128" s="17">
        <v>347.7</v>
      </c>
      <c r="BA128" s="17">
        <v>347.7</v>
      </c>
      <c r="BB128" s="17">
        <v>347.7</v>
      </c>
      <c r="BC128" s="17">
        <v>347.7</v>
      </c>
      <c r="BD128" s="17">
        <v>347.7</v>
      </c>
      <c r="BE128" s="17">
        <v>347.7</v>
      </c>
      <c r="BF128" s="17">
        <v>347.7</v>
      </c>
      <c r="BG128" s="17">
        <v>347.7</v>
      </c>
      <c r="BH128" s="17">
        <v>4172.3999999999996</v>
      </c>
      <c r="BI128" s="17">
        <v>4172.3999999999996</v>
      </c>
      <c r="BJ128" s="17">
        <v>4172.3999999999996</v>
      </c>
      <c r="BK128" s="17">
        <v>4172.3999999999996</v>
      </c>
    </row>
    <row r="129" spans="2:63" x14ac:dyDescent="0.25">
      <c r="B129" t="s">
        <v>1847</v>
      </c>
      <c r="C129">
        <v>31087131</v>
      </c>
      <c r="D129" t="s">
        <v>1848</v>
      </c>
      <c r="E129" t="s">
        <v>1285</v>
      </c>
      <c r="F129">
        <v>960</v>
      </c>
      <c r="G129" t="s">
        <v>10884</v>
      </c>
      <c r="H129" t="s">
        <v>1267</v>
      </c>
      <c r="I129" s="33">
        <v>100000970008</v>
      </c>
      <c r="J129" t="s">
        <v>10963</v>
      </c>
      <c r="K129" t="s">
        <v>11088</v>
      </c>
      <c r="L129" t="s">
        <v>10887</v>
      </c>
      <c r="N129" s="16">
        <v>45958</v>
      </c>
      <c r="O129" s="16">
        <v>45962</v>
      </c>
      <c r="P129" s="16">
        <v>47848</v>
      </c>
      <c r="R129" t="s">
        <v>1286</v>
      </c>
      <c r="S129" t="s">
        <v>1266</v>
      </c>
      <c r="T129" t="s">
        <v>1266</v>
      </c>
      <c r="V129" t="s">
        <v>1543</v>
      </c>
      <c r="W129" t="s">
        <v>1849</v>
      </c>
      <c r="Y129" t="s">
        <v>1582</v>
      </c>
      <c r="Z129" t="s">
        <v>1563</v>
      </c>
      <c r="AA129">
        <v>7000555676</v>
      </c>
      <c r="AB129" t="s">
        <v>1272</v>
      </c>
      <c r="AC129" t="s">
        <v>1583</v>
      </c>
      <c r="AD129" s="16">
        <v>45958</v>
      </c>
      <c r="AE129">
        <v>8000052271</v>
      </c>
      <c r="AI129" t="s">
        <v>1850</v>
      </c>
      <c r="AJ129" t="s">
        <v>1851</v>
      </c>
      <c r="AK129" t="s">
        <v>10922</v>
      </c>
      <c r="AL129" t="s">
        <v>3399</v>
      </c>
      <c r="AM129" t="s">
        <v>28</v>
      </c>
      <c r="AN129" s="16">
        <v>45962</v>
      </c>
      <c r="AO129" t="s">
        <v>10964</v>
      </c>
      <c r="AP129" t="s">
        <v>1292</v>
      </c>
      <c r="AQ129">
        <v>1705</v>
      </c>
      <c r="AR129" t="s">
        <v>1591</v>
      </c>
      <c r="AS129" t="s">
        <v>10896</v>
      </c>
      <c r="AU129" s="17">
        <v>2799.9</v>
      </c>
      <c r="AV129" s="17">
        <v>2799.9</v>
      </c>
      <c r="AW129" s="17">
        <v>2799.9</v>
      </c>
      <c r="AX129" s="17">
        <v>2799.9</v>
      </c>
      <c r="AY129" s="17">
        <v>2799.9</v>
      </c>
      <c r="AZ129" s="17">
        <v>2799.9</v>
      </c>
      <c r="BA129" s="17">
        <v>2799.9</v>
      </c>
      <c r="BB129" s="17">
        <v>2799.9</v>
      </c>
      <c r="BC129" s="17">
        <v>2799.9</v>
      </c>
      <c r="BD129" s="17">
        <v>2799.9</v>
      </c>
      <c r="BE129" s="17">
        <v>2799.9</v>
      </c>
      <c r="BF129" s="17">
        <v>2799.9</v>
      </c>
      <c r="BG129" s="17">
        <v>2799.9</v>
      </c>
      <c r="BH129" s="17">
        <v>33598.800000000003</v>
      </c>
      <c r="BI129" s="17">
        <v>33598.800000000003</v>
      </c>
      <c r="BJ129" s="17">
        <v>33598.800000000003</v>
      </c>
      <c r="BK129" s="17">
        <v>33598.800000000003</v>
      </c>
    </row>
    <row r="130" spans="2:63" x14ac:dyDescent="0.25">
      <c r="B130" t="s">
        <v>1847</v>
      </c>
      <c r="C130">
        <v>31087131</v>
      </c>
      <c r="D130" t="s">
        <v>1848</v>
      </c>
      <c r="E130" t="s">
        <v>1285</v>
      </c>
      <c r="F130">
        <v>970</v>
      </c>
      <c r="G130" t="s">
        <v>10884</v>
      </c>
      <c r="H130" t="s">
        <v>1267</v>
      </c>
      <c r="I130" s="33">
        <v>100000970008</v>
      </c>
      <c r="J130" t="s">
        <v>10963</v>
      </c>
      <c r="K130" t="s">
        <v>11089</v>
      </c>
      <c r="L130" t="s">
        <v>10887</v>
      </c>
      <c r="N130" s="16">
        <v>45958</v>
      </c>
      <c r="O130" s="16">
        <v>45962</v>
      </c>
      <c r="P130" s="16">
        <v>47848</v>
      </c>
      <c r="R130" t="s">
        <v>1286</v>
      </c>
      <c r="S130" t="s">
        <v>1266</v>
      </c>
      <c r="T130" t="s">
        <v>1266</v>
      </c>
      <c r="V130" t="s">
        <v>1543</v>
      </c>
      <c r="W130" t="s">
        <v>1849</v>
      </c>
      <c r="Y130" t="s">
        <v>1582</v>
      </c>
      <c r="Z130" t="s">
        <v>1563</v>
      </c>
      <c r="AA130">
        <v>7000555676</v>
      </c>
      <c r="AB130" t="s">
        <v>1272</v>
      </c>
      <c r="AC130" t="s">
        <v>1583</v>
      </c>
      <c r="AD130" s="16">
        <v>45958</v>
      </c>
      <c r="AE130">
        <v>8000052271</v>
      </c>
      <c r="AI130" t="s">
        <v>1850</v>
      </c>
      <c r="AJ130" t="s">
        <v>1851</v>
      </c>
      <c r="AK130" t="s">
        <v>10922</v>
      </c>
      <c r="AL130" t="s">
        <v>3399</v>
      </c>
      <c r="AM130" t="s">
        <v>28</v>
      </c>
      <c r="AN130" s="16">
        <v>45962</v>
      </c>
      <c r="AO130" t="s">
        <v>10964</v>
      </c>
      <c r="AP130" t="s">
        <v>1292</v>
      </c>
      <c r="AQ130">
        <v>1705</v>
      </c>
      <c r="AR130" t="s">
        <v>1591</v>
      </c>
      <c r="AS130" t="s">
        <v>10896</v>
      </c>
      <c r="AU130" s="17">
        <v>1378.26</v>
      </c>
      <c r="AV130" s="17">
        <v>1378.26</v>
      </c>
      <c r="AW130" s="17">
        <v>1378.26</v>
      </c>
      <c r="AX130" s="17">
        <v>1378.26</v>
      </c>
      <c r="AY130" s="17">
        <v>1378.26</v>
      </c>
      <c r="AZ130" s="17">
        <v>1378.26</v>
      </c>
      <c r="BA130" s="17">
        <v>1378.26</v>
      </c>
      <c r="BB130" s="17">
        <v>1378.26</v>
      </c>
      <c r="BC130" s="17">
        <v>1378.26</v>
      </c>
      <c r="BD130" s="17">
        <v>1378.26</v>
      </c>
      <c r="BE130" s="17">
        <v>1378.26</v>
      </c>
      <c r="BF130" s="17">
        <v>1378.26</v>
      </c>
      <c r="BG130" s="17">
        <v>1378.26</v>
      </c>
      <c r="BH130" s="17">
        <v>16539.12</v>
      </c>
      <c r="BI130" s="17">
        <v>16539.12</v>
      </c>
      <c r="BJ130" s="17">
        <v>16539.12</v>
      </c>
      <c r="BK130" s="17">
        <v>16539.12</v>
      </c>
    </row>
    <row r="131" spans="2:63" x14ac:dyDescent="0.25">
      <c r="B131" t="s">
        <v>1847</v>
      </c>
      <c r="C131">
        <v>31087131</v>
      </c>
      <c r="D131" t="s">
        <v>1848</v>
      </c>
      <c r="E131" t="s">
        <v>1285</v>
      </c>
      <c r="F131">
        <v>980</v>
      </c>
      <c r="G131" t="s">
        <v>10884</v>
      </c>
      <c r="H131" t="s">
        <v>1267</v>
      </c>
      <c r="I131" s="33">
        <v>200000011063</v>
      </c>
      <c r="J131" t="s">
        <v>10921</v>
      </c>
      <c r="K131" t="s">
        <v>10921</v>
      </c>
      <c r="L131" t="s">
        <v>10887</v>
      </c>
      <c r="N131" s="16">
        <v>45958</v>
      </c>
      <c r="O131" s="16">
        <v>45962</v>
      </c>
      <c r="P131" s="16">
        <v>47848</v>
      </c>
      <c r="R131" t="s">
        <v>1286</v>
      </c>
      <c r="S131" t="s">
        <v>1266</v>
      </c>
      <c r="T131" t="s">
        <v>1266</v>
      </c>
      <c r="V131" t="s">
        <v>1543</v>
      </c>
      <c r="W131" t="s">
        <v>1849</v>
      </c>
      <c r="Y131" t="s">
        <v>1582</v>
      </c>
      <c r="Z131" t="s">
        <v>1563</v>
      </c>
      <c r="AA131">
        <v>7000555676</v>
      </c>
      <c r="AB131" t="s">
        <v>1272</v>
      </c>
      <c r="AC131" t="s">
        <v>1583</v>
      </c>
      <c r="AD131" s="16">
        <v>45958</v>
      </c>
      <c r="AE131">
        <v>8000052271</v>
      </c>
      <c r="AI131" t="s">
        <v>1850</v>
      </c>
      <c r="AJ131" t="s">
        <v>1851</v>
      </c>
      <c r="AK131" t="s">
        <v>10922</v>
      </c>
      <c r="AL131" t="s">
        <v>3399</v>
      </c>
      <c r="AM131" t="s">
        <v>28</v>
      </c>
      <c r="AN131" s="16">
        <v>45962</v>
      </c>
      <c r="AO131" t="s">
        <v>10889</v>
      </c>
      <c r="AP131" t="s">
        <v>1292</v>
      </c>
      <c r="AQ131">
        <v>1705</v>
      </c>
      <c r="AR131" t="s">
        <v>1591</v>
      </c>
      <c r="AS131" t="s">
        <v>10896</v>
      </c>
      <c r="AU131" s="17">
        <v>9</v>
      </c>
      <c r="AV131" s="17">
        <v>171</v>
      </c>
      <c r="AW131" s="17">
        <v>171</v>
      </c>
      <c r="AX131" s="17">
        <v>171</v>
      </c>
      <c r="AY131" s="17">
        <v>171</v>
      </c>
      <c r="AZ131" s="17">
        <v>171</v>
      </c>
      <c r="BA131" s="17">
        <v>171</v>
      </c>
      <c r="BB131" s="17">
        <v>171</v>
      </c>
      <c r="BC131" s="17">
        <v>171</v>
      </c>
      <c r="BD131" s="17">
        <v>171</v>
      </c>
      <c r="BE131" s="17">
        <v>171</v>
      </c>
      <c r="BF131" s="17">
        <v>171</v>
      </c>
      <c r="BG131" s="17">
        <v>171</v>
      </c>
      <c r="BH131" s="17">
        <v>2052</v>
      </c>
      <c r="BI131" s="17">
        <v>2052</v>
      </c>
      <c r="BJ131" s="17">
        <v>2052</v>
      </c>
      <c r="BK131" s="17">
        <v>2052</v>
      </c>
    </row>
    <row r="132" spans="2:63" x14ac:dyDescent="0.25">
      <c r="B132" t="s">
        <v>1847</v>
      </c>
      <c r="C132">
        <v>31087131</v>
      </c>
      <c r="D132" t="s">
        <v>1848</v>
      </c>
      <c r="E132" t="s">
        <v>1285</v>
      </c>
      <c r="F132">
        <v>990</v>
      </c>
      <c r="G132" t="s">
        <v>10884</v>
      </c>
      <c r="H132" t="s">
        <v>1267</v>
      </c>
      <c r="I132" s="33">
        <v>200000011097</v>
      </c>
      <c r="J132" t="s">
        <v>10924</v>
      </c>
      <c r="K132" t="s">
        <v>10924</v>
      </c>
      <c r="L132" t="s">
        <v>10887</v>
      </c>
      <c r="N132" s="16">
        <v>45958</v>
      </c>
      <c r="O132" s="16">
        <v>45962</v>
      </c>
      <c r="P132" s="16">
        <v>47848</v>
      </c>
      <c r="R132" t="s">
        <v>1286</v>
      </c>
      <c r="S132" t="s">
        <v>1266</v>
      </c>
      <c r="T132" t="s">
        <v>1266</v>
      </c>
      <c r="V132" t="s">
        <v>1543</v>
      </c>
      <c r="W132" t="s">
        <v>1849</v>
      </c>
      <c r="Y132" t="s">
        <v>1582</v>
      </c>
      <c r="Z132" t="s">
        <v>1563</v>
      </c>
      <c r="AA132">
        <v>7000555676</v>
      </c>
      <c r="AB132" t="s">
        <v>1272</v>
      </c>
      <c r="AC132" t="s">
        <v>1583</v>
      </c>
      <c r="AD132" s="16">
        <v>45958</v>
      </c>
      <c r="AE132">
        <v>8000052271</v>
      </c>
      <c r="AI132" t="s">
        <v>1850</v>
      </c>
      <c r="AJ132" t="s">
        <v>1851</v>
      </c>
      <c r="AK132" t="s">
        <v>10922</v>
      </c>
      <c r="AL132" t="s">
        <v>3399</v>
      </c>
      <c r="AM132" t="s">
        <v>28</v>
      </c>
      <c r="AN132" s="16">
        <v>45962</v>
      </c>
      <c r="AO132" t="s">
        <v>10889</v>
      </c>
      <c r="AP132" t="s">
        <v>1292</v>
      </c>
      <c r="AQ132">
        <v>1705</v>
      </c>
      <c r="AR132" t="s">
        <v>1591</v>
      </c>
      <c r="AS132" t="s">
        <v>10896</v>
      </c>
      <c r="AU132" s="17">
        <v>9</v>
      </c>
      <c r="AV132" s="17">
        <v>900</v>
      </c>
      <c r="AW132" s="17">
        <v>900</v>
      </c>
      <c r="AX132" s="17">
        <v>900</v>
      </c>
      <c r="AY132" s="17">
        <v>900</v>
      </c>
      <c r="AZ132" s="17">
        <v>900</v>
      </c>
      <c r="BA132" s="17">
        <v>900</v>
      </c>
      <c r="BB132" s="17">
        <v>900</v>
      </c>
      <c r="BC132" s="17">
        <v>900</v>
      </c>
      <c r="BD132" s="17">
        <v>900</v>
      </c>
      <c r="BE132" s="17">
        <v>900</v>
      </c>
      <c r="BF132" s="17">
        <v>900</v>
      </c>
      <c r="BG132" s="17">
        <v>900</v>
      </c>
      <c r="BH132" s="17">
        <v>10800</v>
      </c>
      <c r="BI132" s="17">
        <v>10800</v>
      </c>
      <c r="BJ132" s="17">
        <v>10800</v>
      </c>
      <c r="BK132" s="17">
        <v>10800</v>
      </c>
    </row>
    <row r="133" spans="2:63" x14ac:dyDescent="0.25">
      <c r="B133" t="s">
        <v>1847</v>
      </c>
      <c r="C133">
        <v>31087131</v>
      </c>
      <c r="D133" t="s">
        <v>1848</v>
      </c>
      <c r="E133" t="s">
        <v>1285</v>
      </c>
      <c r="F133">
        <v>1000</v>
      </c>
      <c r="G133" t="s">
        <v>10884</v>
      </c>
      <c r="H133" t="s">
        <v>1267</v>
      </c>
      <c r="I133" s="33">
        <v>200000011100</v>
      </c>
      <c r="J133" t="s">
        <v>10970</v>
      </c>
      <c r="K133" t="s">
        <v>10970</v>
      </c>
      <c r="L133" t="s">
        <v>10887</v>
      </c>
      <c r="N133" s="16">
        <v>45958</v>
      </c>
      <c r="O133" s="16">
        <v>45962</v>
      </c>
      <c r="P133" s="16">
        <v>47848</v>
      </c>
      <c r="R133" t="s">
        <v>1286</v>
      </c>
      <c r="S133" t="s">
        <v>1266</v>
      </c>
      <c r="T133" t="s">
        <v>1266</v>
      </c>
      <c r="V133" t="s">
        <v>1543</v>
      </c>
      <c r="W133" t="s">
        <v>1849</v>
      </c>
      <c r="Y133" t="s">
        <v>1582</v>
      </c>
      <c r="Z133" t="s">
        <v>1563</v>
      </c>
      <c r="AA133">
        <v>7000555676</v>
      </c>
      <c r="AB133" t="s">
        <v>1272</v>
      </c>
      <c r="AC133" t="s">
        <v>1583</v>
      </c>
      <c r="AD133" s="16">
        <v>45958</v>
      </c>
      <c r="AE133">
        <v>8000052271</v>
      </c>
      <c r="AI133" t="s">
        <v>1850</v>
      </c>
      <c r="AJ133" t="s">
        <v>1851</v>
      </c>
      <c r="AK133" t="s">
        <v>10922</v>
      </c>
      <c r="AL133" t="s">
        <v>3399</v>
      </c>
      <c r="AM133" t="s">
        <v>28</v>
      </c>
      <c r="AN133" s="16">
        <v>45962</v>
      </c>
      <c r="AO133" t="s">
        <v>10889</v>
      </c>
      <c r="AP133" t="s">
        <v>1292</v>
      </c>
      <c r="AQ133">
        <v>1705</v>
      </c>
      <c r="AR133" t="s">
        <v>1591</v>
      </c>
      <c r="AS133" t="s">
        <v>10896</v>
      </c>
      <c r="AU133" s="17">
        <v>6</v>
      </c>
      <c r="AV133" s="17">
        <v>316.8</v>
      </c>
      <c r="AW133" s="17">
        <v>316.8</v>
      </c>
      <c r="AX133" s="17">
        <v>316.8</v>
      </c>
      <c r="AY133" s="17">
        <v>316.8</v>
      </c>
      <c r="AZ133" s="17">
        <v>316.8</v>
      </c>
      <c r="BA133" s="17">
        <v>316.8</v>
      </c>
      <c r="BB133" s="17">
        <v>316.8</v>
      </c>
      <c r="BC133" s="17">
        <v>316.8</v>
      </c>
      <c r="BD133" s="17">
        <v>316.8</v>
      </c>
      <c r="BE133" s="17">
        <v>316.8</v>
      </c>
      <c r="BF133" s="17">
        <v>316.8</v>
      </c>
      <c r="BG133" s="17">
        <v>316.8</v>
      </c>
      <c r="BH133" s="17">
        <v>3801.6</v>
      </c>
      <c r="BI133" s="17">
        <v>3801.6</v>
      </c>
      <c r="BJ133" s="17">
        <v>3801.6</v>
      </c>
      <c r="BK133" s="17">
        <v>3801.6</v>
      </c>
    </row>
    <row r="134" spans="2:63" x14ac:dyDescent="0.25">
      <c r="B134" t="s">
        <v>1847</v>
      </c>
      <c r="C134">
        <v>31087131</v>
      </c>
      <c r="D134" t="s">
        <v>1848</v>
      </c>
      <c r="E134" t="s">
        <v>1285</v>
      </c>
      <c r="F134">
        <v>1010</v>
      </c>
      <c r="G134" t="s">
        <v>10884</v>
      </c>
      <c r="H134" t="s">
        <v>1267</v>
      </c>
      <c r="I134" s="33">
        <v>200000011102</v>
      </c>
      <c r="J134" t="s">
        <v>10965</v>
      </c>
      <c r="K134" t="s">
        <v>10965</v>
      </c>
      <c r="L134" t="s">
        <v>10887</v>
      </c>
      <c r="N134" s="16">
        <v>45958</v>
      </c>
      <c r="O134" s="16">
        <v>45962</v>
      </c>
      <c r="P134" s="16">
        <v>47848</v>
      </c>
      <c r="R134" t="s">
        <v>1286</v>
      </c>
      <c r="S134" t="s">
        <v>1266</v>
      </c>
      <c r="T134" t="s">
        <v>1266</v>
      </c>
      <c r="V134" t="s">
        <v>1543</v>
      </c>
      <c r="W134" t="s">
        <v>1849</v>
      </c>
      <c r="Y134" t="s">
        <v>1582</v>
      </c>
      <c r="Z134" t="s">
        <v>1563</v>
      </c>
      <c r="AA134">
        <v>7000555676</v>
      </c>
      <c r="AB134" t="s">
        <v>1272</v>
      </c>
      <c r="AC134" t="s">
        <v>1583</v>
      </c>
      <c r="AD134" s="16">
        <v>45958</v>
      </c>
      <c r="AE134">
        <v>8000052271</v>
      </c>
      <c r="AI134" t="s">
        <v>1850</v>
      </c>
      <c r="AJ134" t="s">
        <v>1851</v>
      </c>
      <c r="AK134" t="s">
        <v>10922</v>
      </c>
      <c r="AL134" t="s">
        <v>3399</v>
      </c>
      <c r="AM134" t="s">
        <v>28</v>
      </c>
      <c r="AN134" s="16">
        <v>45962</v>
      </c>
      <c r="AO134" t="s">
        <v>10889</v>
      </c>
      <c r="AP134" t="s">
        <v>1292</v>
      </c>
      <c r="AQ134">
        <v>1705</v>
      </c>
      <c r="AR134" t="s">
        <v>1591</v>
      </c>
      <c r="AS134" t="s">
        <v>10896</v>
      </c>
      <c r="AU134" s="17">
        <v>9</v>
      </c>
      <c r="AV134" s="17">
        <v>288</v>
      </c>
      <c r="AW134" s="17">
        <v>288</v>
      </c>
      <c r="AX134" s="17">
        <v>288</v>
      </c>
      <c r="AY134" s="17">
        <v>288</v>
      </c>
      <c r="AZ134" s="17">
        <v>288</v>
      </c>
      <c r="BA134" s="17">
        <v>288</v>
      </c>
      <c r="BB134" s="17">
        <v>288</v>
      </c>
      <c r="BC134" s="17">
        <v>288</v>
      </c>
      <c r="BD134" s="17">
        <v>288</v>
      </c>
      <c r="BE134" s="17">
        <v>288</v>
      </c>
      <c r="BF134" s="17">
        <v>288</v>
      </c>
      <c r="BG134" s="17">
        <v>288</v>
      </c>
      <c r="BH134" s="17">
        <v>3456</v>
      </c>
      <c r="BI134" s="17">
        <v>3456</v>
      </c>
      <c r="BJ134" s="17">
        <v>3456</v>
      </c>
      <c r="BK134" s="17">
        <v>3456</v>
      </c>
    </row>
    <row r="135" spans="2:63" x14ac:dyDescent="0.25">
      <c r="B135" t="s">
        <v>1852</v>
      </c>
      <c r="C135">
        <v>31087608</v>
      </c>
      <c r="D135" t="s">
        <v>1853</v>
      </c>
      <c r="E135" t="s">
        <v>1285</v>
      </c>
      <c r="F135">
        <v>140</v>
      </c>
      <c r="G135" t="s">
        <v>10884</v>
      </c>
      <c r="H135" t="s">
        <v>1267</v>
      </c>
      <c r="I135" s="33">
        <v>200000012257</v>
      </c>
      <c r="J135" t="s">
        <v>11061</v>
      </c>
      <c r="K135" t="s">
        <v>11090</v>
      </c>
      <c r="L135" t="s">
        <v>10887</v>
      </c>
      <c r="N135" s="16">
        <v>44041</v>
      </c>
      <c r="O135" s="16">
        <v>44105</v>
      </c>
      <c r="P135" s="16">
        <v>47848</v>
      </c>
      <c r="R135" t="s">
        <v>1286</v>
      </c>
      <c r="S135" t="s">
        <v>1266</v>
      </c>
      <c r="T135" t="s">
        <v>1266</v>
      </c>
      <c r="V135" t="s">
        <v>1543</v>
      </c>
      <c r="W135" t="s">
        <v>1854</v>
      </c>
      <c r="Y135" t="s">
        <v>1582</v>
      </c>
      <c r="Z135" t="s">
        <v>1563</v>
      </c>
      <c r="AA135">
        <v>7000555676</v>
      </c>
      <c r="AB135" t="s">
        <v>1272</v>
      </c>
      <c r="AC135" t="s">
        <v>1583</v>
      </c>
      <c r="AD135" s="16">
        <v>45810</v>
      </c>
      <c r="AE135">
        <v>8000052272</v>
      </c>
      <c r="AF135" s="16">
        <v>45810</v>
      </c>
      <c r="AI135" t="s">
        <v>1855</v>
      </c>
      <c r="AJ135" t="s">
        <v>1856</v>
      </c>
      <c r="AK135" t="s">
        <v>10922</v>
      </c>
      <c r="AL135" t="s">
        <v>3399</v>
      </c>
      <c r="AM135" t="s">
        <v>28</v>
      </c>
      <c r="AN135" s="16">
        <v>44041</v>
      </c>
      <c r="AO135" t="s">
        <v>10934</v>
      </c>
      <c r="AP135" t="s">
        <v>1620</v>
      </c>
      <c r="AQ135">
        <v>1705</v>
      </c>
      <c r="AR135" t="s">
        <v>1591</v>
      </c>
      <c r="AS135" t="s">
        <v>10896</v>
      </c>
      <c r="AU135" s="17">
        <v>8</v>
      </c>
      <c r="AV135" s="17">
        <v>55.2</v>
      </c>
      <c r="AW135" s="17">
        <v>55.2</v>
      </c>
      <c r="AX135" s="17">
        <v>55.2</v>
      </c>
      <c r="AY135" s="17">
        <v>55.2</v>
      </c>
      <c r="AZ135" s="17">
        <v>55.2</v>
      </c>
      <c r="BA135" s="17">
        <v>55.2</v>
      </c>
      <c r="BB135" s="17">
        <v>55.2</v>
      </c>
      <c r="BC135" s="17">
        <v>55.2</v>
      </c>
      <c r="BD135" s="17">
        <v>55.2</v>
      </c>
      <c r="BE135" s="17">
        <v>55.2</v>
      </c>
      <c r="BF135" s="17">
        <v>55.2</v>
      </c>
      <c r="BG135" s="17">
        <v>55.2</v>
      </c>
      <c r="BH135" s="17">
        <v>662.4</v>
      </c>
      <c r="BI135" s="17">
        <v>662.4</v>
      </c>
      <c r="BJ135" s="17">
        <v>662.4</v>
      </c>
      <c r="BK135" s="17">
        <v>662.4</v>
      </c>
    </row>
    <row r="136" spans="2:63" x14ac:dyDescent="0.25">
      <c r="B136" t="s">
        <v>1852</v>
      </c>
      <c r="C136">
        <v>31087608</v>
      </c>
      <c r="D136" t="s">
        <v>1853</v>
      </c>
      <c r="E136" t="s">
        <v>1285</v>
      </c>
      <c r="F136">
        <v>160</v>
      </c>
      <c r="G136" t="s">
        <v>10884</v>
      </c>
      <c r="H136" t="s">
        <v>1267</v>
      </c>
      <c r="I136" s="33">
        <v>200000012257</v>
      </c>
      <c r="J136" t="s">
        <v>11061</v>
      </c>
      <c r="K136" t="s">
        <v>11090</v>
      </c>
      <c r="L136" t="s">
        <v>10887</v>
      </c>
      <c r="N136" s="16">
        <v>44041</v>
      </c>
      <c r="O136" s="16">
        <v>44105</v>
      </c>
      <c r="P136" s="16">
        <v>47848</v>
      </c>
      <c r="R136" t="s">
        <v>1286</v>
      </c>
      <c r="S136" t="s">
        <v>1266</v>
      </c>
      <c r="T136" t="s">
        <v>1266</v>
      </c>
      <c r="V136" t="s">
        <v>1543</v>
      </c>
      <c r="W136" t="s">
        <v>1854</v>
      </c>
      <c r="Y136" t="s">
        <v>1582</v>
      </c>
      <c r="Z136" t="s">
        <v>1563</v>
      </c>
      <c r="AA136">
        <v>7000555676</v>
      </c>
      <c r="AB136" t="s">
        <v>1272</v>
      </c>
      <c r="AC136" t="s">
        <v>1583</v>
      </c>
      <c r="AD136" s="16">
        <v>45810</v>
      </c>
      <c r="AE136">
        <v>8000052272</v>
      </c>
      <c r="AF136" s="16">
        <v>45810</v>
      </c>
      <c r="AI136" t="s">
        <v>1855</v>
      </c>
      <c r="AJ136" t="s">
        <v>1856</v>
      </c>
      <c r="AK136" t="s">
        <v>10922</v>
      </c>
      <c r="AL136" t="s">
        <v>3399</v>
      </c>
      <c r="AM136" t="s">
        <v>28</v>
      </c>
      <c r="AN136" s="16">
        <v>44041</v>
      </c>
      <c r="AO136" t="s">
        <v>10934</v>
      </c>
      <c r="AP136" t="s">
        <v>1620</v>
      </c>
      <c r="AQ136">
        <v>1705</v>
      </c>
      <c r="AR136" t="s">
        <v>1591</v>
      </c>
      <c r="AS136" t="s">
        <v>10896</v>
      </c>
      <c r="AU136" s="17">
        <v>8</v>
      </c>
      <c r="AV136" s="17">
        <v>55.2</v>
      </c>
      <c r="AW136" s="17">
        <v>55.2</v>
      </c>
      <c r="AX136" s="17">
        <v>55.2</v>
      </c>
      <c r="AY136" s="17">
        <v>55.2</v>
      </c>
      <c r="AZ136" s="17">
        <v>55.2</v>
      </c>
      <c r="BA136" s="17">
        <v>55.2</v>
      </c>
      <c r="BB136" s="17">
        <v>55.2</v>
      </c>
      <c r="BC136" s="17">
        <v>55.2</v>
      </c>
      <c r="BD136" s="17">
        <v>55.2</v>
      </c>
      <c r="BE136" s="17">
        <v>55.2</v>
      </c>
      <c r="BF136" s="17">
        <v>55.2</v>
      </c>
      <c r="BG136" s="17">
        <v>55.2</v>
      </c>
      <c r="BH136" s="17">
        <v>662.4</v>
      </c>
      <c r="BI136" s="17">
        <v>662.4</v>
      </c>
      <c r="BJ136" s="17">
        <v>662.4</v>
      </c>
      <c r="BK136" s="17">
        <v>662.4</v>
      </c>
    </row>
    <row r="137" spans="2:63" x14ac:dyDescent="0.25">
      <c r="B137" t="s">
        <v>1852</v>
      </c>
      <c r="C137">
        <v>31087608</v>
      </c>
      <c r="D137" t="s">
        <v>1853</v>
      </c>
      <c r="E137" t="s">
        <v>1285</v>
      </c>
      <c r="F137">
        <v>300</v>
      </c>
      <c r="G137" t="s">
        <v>10884</v>
      </c>
      <c r="H137" t="s">
        <v>1267</v>
      </c>
      <c r="I137" s="33">
        <v>200000010885</v>
      </c>
      <c r="J137" t="s">
        <v>11030</v>
      </c>
      <c r="K137" t="s">
        <v>11077</v>
      </c>
      <c r="L137" t="s">
        <v>10887</v>
      </c>
      <c r="N137" s="16">
        <v>44041</v>
      </c>
      <c r="O137" s="16">
        <v>44105</v>
      </c>
      <c r="P137" s="16">
        <v>47848</v>
      </c>
      <c r="R137" t="s">
        <v>1286</v>
      </c>
      <c r="S137" t="s">
        <v>1266</v>
      </c>
      <c r="T137" t="s">
        <v>1266</v>
      </c>
      <c r="V137" t="s">
        <v>1543</v>
      </c>
      <c r="W137" t="s">
        <v>1854</v>
      </c>
      <c r="Y137" t="s">
        <v>1582</v>
      </c>
      <c r="Z137" t="s">
        <v>1563</v>
      </c>
      <c r="AA137">
        <v>7000555676</v>
      </c>
      <c r="AB137" t="s">
        <v>1272</v>
      </c>
      <c r="AC137" t="s">
        <v>1583</v>
      </c>
      <c r="AD137" s="16">
        <v>45810</v>
      </c>
      <c r="AE137">
        <v>8000052272</v>
      </c>
      <c r="AF137" s="16">
        <v>45810</v>
      </c>
      <c r="AI137" t="s">
        <v>1855</v>
      </c>
      <c r="AJ137" t="s">
        <v>1856</v>
      </c>
      <c r="AK137" t="s">
        <v>10916</v>
      </c>
      <c r="AL137" t="s">
        <v>2860</v>
      </c>
      <c r="AM137" t="s">
        <v>28</v>
      </c>
      <c r="AN137" s="16">
        <v>44041</v>
      </c>
      <c r="AO137" t="s">
        <v>10889</v>
      </c>
      <c r="AP137" t="s">
        <v>1620</v>
      </c>
      <c r="AQ137">
        <v>1705</v>
      </c>
      <c r="AR137" t="s">
        <v>1591</v>
      </c>
      <c r="AS137" t="s">
        <v>10896</v>
      </c>
      <c r="AU137" s="17">
        <v>9.36</v>
      </c>
      <c r="AV137" s="17">
        <v>9.36</v>
      </c>
      <c r="AW137" s="17">
        <v>9.36</v>
      </c>
      <c r="AX137" s="17">
        <v>9.36</v>
      </c>
      <c r="AY137" s="17">
        <v>9.36</v>
      </c>
      <c r="AZ137" s="17">
        <v>9.36</v>
      </c>
      <c r="BA137" s="17">
        <v>9.36</v>
      </c>
      <c r="BB137" s="17">
        <v>9.36</v>
      </c>
      <c r="BC137" s="17">
        <v>9.36</v>
      </c>
      <c r="BD137" s="17">
        <v>9.36</v>
      </c>
      <c r="BE137" s="17">
        <v>9.36</v>
      </c>
      <c r="BF137" s="17">
        <v>9.36</v>
      </c>
      <c r="BG137" s="17">
        <v>9.36</v>
      </c>
      <c r="BH137" s="17">
        <v>112.32</v>
      </c>
      <c r="BI137" s="17">
        <v>112.32</v>
      </c>
      <c r="BJ137" s="17">
        <v>112.32</v>
      </c>
      <c r="BK137" s="17">
        <v>112.32</v>
      </c>
    </row>
    <row r="138" spans="2:63" x14ac:dyDescent="0.25">
      <c r="B138" t="s">
        <v>1852</v>
      </c>
      <c r="C138">
        <v>31087608</v>
      </c>
      <c r="D138" t="s">
        <v>1853</v>
      </c>
      <c r="E138" t="s">
        <v>1285</v>
      </c>
      <c r="F138">
        <v>660</v>
      </c>
      <c r="G138" t="s">
        <v>10884</v>
      </c>
      <c r="H138" t="s">
        <v>1267</v>
      </c>
      <c r="I138" s="33">
        <v>200000013390</v>
      </c>
      <c r="J138" t="s">
        <v>11080</v>
      </c>
      <c r="K138" t="s">
        <v>11091</v>
      </c>
      <c r="L138" t="s">
        <v>10887</v>
      </c>
      <c r="N138" s="16">
        <v>45551</v>
      </c>
      <c r="O138" s="16">
        <v>45566</v>
      </c>
      <c r="P138" s="16">
        <v>47848</v>
      </c>
      <c r="R138" t="s">
        <v>1286</v>
      </c>
      <c r="S138" t="s">
        <v>1266</v>
      </c>
      <c r="T138" t="s">
        <v>1266</v>
      </c>
      <c r="V138" t="s">
        <v>1543</v>
      </c>
      <c r="W138" t="s">
        <v>1854</v>
      </c>
      <c r="Y138" t="s">
        <v>1582</v>
      </c>
      <c r="Z138" t="s">
        <v>1563</v>
      </c>
      <c r="AA138">
        <v>7000555676</v>
      </c>
      <c r="AB138" t="s">
        <v>1272</v>
      </c>
      <c r="AC138" t="s">
        <v>1583</v>
      </c>
      <c r="AD138" s="16">
        <v>45810</v>
      </c>
      <c r="AE138">
        <v>8000052272</v>
      </c>
      <c r="AF138" s="16">
        <v>45810</v>
      </c>
      <c r="AI138" t="s">
        <v>1855</v>
      </c>
      <c r="AJ138" t="s">
        <v>1856</v>
      </c>
      <c r="AK138" t="s">
        <v>11028</v>
      </c>
      <c r="AL138" t="s">
        <v>11029</v>
      </c>
      <c r="AM138" t="s">
        <v>28</v>
      </c>
      <c r="AN138" s="16">
        <v>45566</v>
      </c>
      <c r="AO138" t="s">
        <v>10934</v>
      </c>
      <c r="AP138" t="s">
        <v>1620</v>
      </c>
      <c r="AQ138">
        <v>1705</v>
      </c>
      <c r="AR138" t="s">
        <v>1591</v>
      </c>
      <c r="AS138" t="s">
        <v>10896</v>
      </c>
      <c r="AU138" s="17">
        <v>144</v>
      </c>
      <c r="AV138" s="17">
        <v>953.28</v>
      </c>
      <c r="AW138" s="17">
        <v>953.28</v>
      </c>
      <c r="AX138" s="17">
        <v>953.28</v>
      </c>
      <c r="AY138" s="17">
        <v>953.28</v>
      </c>
      <c r="AZ138" s="17">
        <v>953.28</v>
      </c>
      <c r="BA138" s="17">
        <v>953.28</v>
      </c>
      <c r="BB138" s="17">
        <v>953.28</v>
      </c>
      <c r="BC138" s="17">
        <v>953.28</v>
      </c>
      <c r="BD138" s="17">
        <v>953.28</v>
      </c>
      <c r="BE138" s="17">
        <v>953.28</v>
      </c>
      <c r="BF138" s="17">
        <v>953.28</v>
      </c>
      <c r="BG138" s="17">
        <v>953.28</v>
      </c>
      <c r="BH138" s="17">
        <v>11439.36</v>
      </c>
      <c r="BI138" s="17">
        <v>11439.36</v>
      </c>
      <c r="BJ138" s="17">
        <v>11439.36</v>
      </c>
      <c r="BK138" s="17">
        <v>11439.36</v>
      </c>
    </row>
    <row r="139" spans="2:63" x14ac:dyDescent="0.25">
      <c r="B139" t="s">
        <v>1852</v>
      </c>
      <c r="C139">
        <v>31087608</v>
      </c>
      <c r="D139" t="s">
        <v>1853</v>
      </c>
      <c r="E139" t="s">
        <v>1285</v>
      </c>
      <c r="F139">
        <v>860</v>
      </c>
      <c r="G139" t="s">
        <v>10884</v>
      </c>
      <c r="H139" t="s">
        <v>1267</v>
      </c>
      <c r="I139" s="33">
        <v>200000012629</v>
      </c>
      <c r="J139" t="s">
        <v>11069</v>
      </c>
      <c r="K139" t="s">
        <v>11069</v>
      </c>
      <c r="L139" t="s">
        <v>10887</v>
      </c>
      <c r="N139" s="16">
        <v>45728</v>
      </c>
      <c r="O139" s="16">
        <v>45778</v>
      </c>
      <c r="P139" s="16">
        <v>47848</v>
      </c>
      <c r="R139" t="s">
        <v>1286</v>
      </c>
      <c r="S139" t="s">
        <v>1266</v>
      </c>
      <c r="T139" t="s">
        <v>1266</v>
      </c>
      <c r="V139" t="s">
        <v>1543</v>
      </c>
      <c r="W139" t="s">
        <v>1854</v>
      </c>
      <c r="Y139" t="s">
        <v>1582</v>
      </c>
      <c r="Z139" t="s">
        <v>1563</v>
      </c>
      <c r="AA139">
        <v>7000555676</v>
      </c>
      <c r="AB139" t="s">
        <v>1272</v>
      </c>
      <c r="AC139" t="s">
        <v>1583</v>
      </c>
      <c r="AD139" s="16">
        <v>45810</v>
      </c>
      <c r="AE139">
        <v>8000052272</v>
      </c>
      <c r="AF139" s="16">
        <v>45810</v>
      </c>
      <c r="AI139" t="s">
        <v>1855</v>
      </c>
      <c r="AJ139" t="s">
        <v>1856</v>
      </c>
      <c r="AK139" t="s">
        <v>10916</v>
      </c>
      <c r="AL139" t="s">
        <v>2860</v>
      </c>
      <c r="AM139" t="s">
        <v>28</v>
      </c>
      <c r="AN139" s="16">
        <v>45778</v>
      </c>
      <c r="AO139" t="s">
        <v>10889</v>
      </c>
      <c r="AP139" t="s">
        <v>1620</v>
      </c>
      <c r="AQ139">
        <v>1705</v>
      </c>
      <c r="AR139" t="s">
        <v>1591</v>
      </c>
      <c r="AS139" t="s">
        <v>10896</v>
      </c>
      <c r="AU139" s="17">
        <v>6</v>
      </c>
      <c r="AV139" s="17">
        <v>9.9</v>
      </c>
      <c r="AW139" s="17">
        <v>9.9</v>
      </c>
      <c r="AX139" s="17">
        <v>9.9</v>
      </c>
      <c r="AY139" s="17">
        <v>9.9</v>
      </c>
      <c r="AZ139" s="17">
        <v>9.9</v>
      </c>
      <c r="BA139" s="17">
        <v>9.9</v>
      </c>
      <c r="BB139" s="17">
        <v>9.9</v>
      </c>
      <c r="BC139" s="17">
        <v>9.9</v>
      </c>
      <c r="BD139" s="17">
        <v>9.9</v>
      </c>
      <c r="BE139" s="17">
        <v>9.9</v>
      </c>
      <c r="BF139" s="17">
        <v>9.9</v>
      </c>
      <c r="BG139" s="17">
        <v>9.9</v>
      </c>
      <c r="BH139" s="17">
        <v>118.8</v>
      </c>
      <c r="BI139" s="17">
        <v>118.8</v>
      </c>
      <c r="BJ139" s="17">
        <v>118.8</v>
      </c>
      <c r="BK139" s="17">
        <v>118.8</v>
      </c>
    </row>
    <row r="140" spans="2:63" x14ac:dyDescent="0.25">
      <c r="B140" t="s">
        <v>1852</v>
      </c>
      <c r="C140">
        <v>31087608</v>
      </c>
      <c r="D140" t="s">
        <v>1853</v>
      </c>
      <c r="E140" t="s">
        <v>1285</v>
      </c>
      <c r="F140">
        <v>910</v>
      </c>
      <c r="G140" t="s">
        <v>10884</v>
      </c>
      <c r="H140" t="s">
        <v>1267</v>
      </c>
      <c r="I140" s="33">
        <v>200000010883</v>
      </c>
      <c r="J140" t="s">
        <v>11082</v>
      </c>
      <c r="K140" t="s">
        <v>11093</v>
      </c>
      <c r="L140" t="s">
        <v>10887</v>
      </c>
      <c r="N140" s="16">
        <v>45793</v>
      </c>
      <c r="O140" s="16">
        <v>45778</v>
      </c>
      <c r="P140" s="16">
        <v>47848</v>
      </c>
      <c r="R140" t="s">
        <v>1286</v>
      </c>
      <c r="S140" t="s">
        <v>1266</v>
      </c>
      <c r="T140" t="s">
        <v>1266</v>
      </c>
      <c r="V140" t="s">
        <v>1543</v>
      </c>
      <c r="W140" t="s">
        <v>1854</v>
      </c>
      <c r="Y140" t="s">
        <v>1582</v>
      </c>
      <c r="Z140" t="s">
        <v>1563</v>
      </c>
      <c r="AA140">
        <v>7000555676</v>
      </c>
      <c r="AB140" t="s">
        <v>1272</v>
      </c>
      <c r="AC140" t="s">
        <v>1583</v>
      </c>
      <c r="AD140" s="16">
        <v>45810</v>
      </c>
      <c r="AE140">
        <v>8000052272</v>
      </c>
      <c r="AF140" s="16">
        <v>45810</v>
      </c>
      <c r="AI140" t="s">
        <v>1855</v>
      </c>
      <c r="AJ140" t="s">
        <v>1856</v>
      </c>
      <c r="AK140" t="s">
        <v>11084</v>
      </c>
      <c r="AL140" t="s">
        <v>5758</v>
      </c>
      <c r="AM140" t="s">
        <v>28</v>
      </c>
      <c r="AN140" s="16">
        <v>45778</v>
      </c>
      <c r="AO140" t="s">
        <v>10889</v>
      </c>
      <c r="AP140" t="s">
        <v>1620</v>
      </c>
      <c r="AQ140">
        <v>1705</v>
      </c>
      <c r="AR140" t="s">
        <v>1591</v>
      </c>
      <c r="AS140" t="s">
        <v>10896</v>
      </c>
      <c r="AU140" s="17">
        <v>14.1</v>
      </c>
      <c r="AV140" s="17">
        <v>14.1</v>
      </c>
      <c r="AW140" s="17">
        <v>14.1</v>
      </c>
      <c r="AX140" s="17">
        <v>14.1</v>
      </c>
      <c r="AY140" s="17">
        <v>14.1</v>
      </c>
      <c r="AZ140" s="17">
        <v>14.1</v>
      </c>
      <c r="BA140" s="17">
        <v>14.1</v>
      </c>
      <c r="BB140" s="17">
        <v>14.1</v>
      </c>
      <c r="BC140" s="17">
        <v>14.1</v>
      </c>
      <c r="BD140" s="17">
        <v>14.1</v>
      </c>
      <c r="BE140" s="17">
        <v>14.1</v>
      </c>
      <c r="BF140" s="17">
        <v>14.1</v>
      </c>
      <c r="BG140" s="17">
        <v>14.1</v>
      </c>
      <c r="BH140" s="17">
        <v>169.2</v>
      </c>
      <c r="BI140" s="17">
        <v>169.2</v>
      </c>
      <c r="BJ140" s="17">
        <v>169.2</v>
      </c>
      <c r="BK140" s="17">
        <v>169.2</v>
      </c>
    </row>
    <row r="141" spans="2:63" x14ac:dyDescent="0.25">
      <c r="B141" t="s">
        <v>1852</v>
      </c>
      <c r="C141">
        <v>31087608</v>
      </c>
      <c r="D141" t="s">
        <v>1853</v>
      </c>
      <c r="E141" t="s">
        <v>1285</v>
      </c>
      <c r="F141">
        <v>920</v>
      </c>
      <c r="G141" t="s">
        <v>10884</v>
      </c>
      <c r="H141" t="s">
        <v>1267</v>
      </c>
      <c r="I141" s="33">
        <v>200000010883</v>
      </c>
      <c r="J141" t="s">
        <v>11082</v>
      </c>
      <c r="K141" t="s">
        <v>11094</v>
      </c>
      <c r="L141" t="s">
        <v>10887</v>
      </c>
      <c r="N141" s="16">
        <v>45793</v>
      </c>
      <c r="O141" s="16">
        <v>45778</v>
      </c>
      <c r="P141" s="16">
        <v>47848</v>
      </c>
      <c r="R141" t="s">
        <v>1286</v>
      </c>
      <c r="S141" t="s">
        <v>1266</v>
      </c>
      <c r="T141" t="s">
        <v>1266</v>
      </c>
      <c r="V141" t="s">
        <v>1543</v>
      </c>
      <c r="W141" t="s">
        <v>1854</v>
      </c>
      <c r="Y141" t="s">
        <v>1582</v>
      </c>
      <c r="Z141" t="s">
        <v>1563</v>
      </c>
      <c r="AA141">
        <v>7000555676</v>
      </c>
      <c r="AB141" t="s">
        <v>1272</v>
      </c>
      <c r="AC141" t="s">
        <v>1583</v>
      </c>
      <c r="AD141" s="16">
        <v>45810</v>
      </c>
      <c r="AE141">
        <v>8000052272</v>
      </c>
      <c r="AF141" s="16">
        <v>45810</v>
      </c>
      <c r="AI141" t="s">
        <v>1855</v>
      </c>
      <c r="AJ141" t="s">
        <v>1856</v>
      </c>
      <c r="AK141" t="s">
        <v>11084</v>
      </c>
      <c r="AL141" t="s">
        <v>5758</v>
      </c>
      <c r="AM141" t="s">
        <v>28</v>
      </c>
      <c r="AN141" s="16">
        <v>45778</v>
      </c>
      <c r="AO141" t="s">
        <v>10889</v>
      </c>
      <c r="AP141" t="s">
        <v>1620</v>
      </c>
      <c r="AQ141">
        <v>1705</v>
      </c>
      <c r="AR141" t="s">
        <v>1591</v>
      </c>
      <c r="AS141" t="s">
        <v>10896</v>
      </c>
      <c r="AU141" s="17">
        <v>16.21</v>
      </c>
      <c r="AV141" s="17">
        <v>16.21</v>
      </c>
      <c r="AW141" s="17">
        <v>16.21</v>
      </c>
      <c r="AX141" s="17">
        <v>16.21</v>
      </c>
      <c r="AY141" s="17">
        <v>16.21</v>
      </c>
      <c r="AZ141" s="17">
        <v>16.21</v>
      </c>
      <c r="BA141" s="17">
        <v>16.21</v>
      </c>
      <c r="BB141" s="17">
        <v>16.21</v>
      </c>
      <c r="BC141" s="17">
        <v>16.21</v>
      </c>
      <c r="BD141" s="17">
        <v>16.21</v>
      </c>
      <c r="BE141" s="17">
        <v>16.21</v>
      </c>
      <c r="BF141" s="17">
        <v>16.21</v>
      </c>
      <c r="BG141" s="17">
        <v>16.21</v>
      </c>
      <c r="BH141" s="17">
        <v>194.52</v>
      </c>
      <c r="BI141" s="17">
        <v>194.52</v>
      </c>
      <c r="BJ141" s="17">
        <v>194.52</v>
      </c>
      <c r="BK141" s="17">
        <v>194.52</v>
      </c>
    </row>
    <row r="142" spans="2:63" x14ac:dyDescent="0.25">
      <c r="B142" t="s">
        <v>1852</v>
      </c>
      <c r="C142">
        <v>31087608</v>
      </c>
      <c r="D142" t="s">
        <v>1853</v>
      </c>
      <c r="E142" t="s">
        <v>1285</v>
      </c>
      <c r="F142">
        <v>970</v>
      </c>
      <c r="G142" t="s">
        <v>10884</v>
      </c>
      <c r="H142" t="s">
        <v>1267</v>
      </c>
      <c r="I142" s="33">
        <v>100000970008</v>
      </c>
      <c r="J142" t="s">
        <v>10963</v>
      </c>
      <c r="K142" t="s">
        <v>11092</v>
      </c>
      <c r="L142" t="s">
        <v>10887</v>
      </c>
      <c r="N142" s="16">
        <v>45958</v>
      </c>
      <c r="O142" s="16">
        <v>45962</v>
      </c>
      <c r="P142" s="16">
        <v>47848</v>
      </c>
      <c r="R142" t="s">
        <v>1286</v>
      </c>
      <c r="S142" t="s">
        <v>1266</v>
      </c>
      <c r="T142" t="s">
        <v>1266</v>
      </c>
      <c r="V142" t="s">
        <v>1543</v>
      </c>
      <c r="W142" t="s">
        <v>1854</v>
      </c>
      <c r="Y142" t="s">
        <v>1582</v>
      </c>
      <c r="Z142" t="s">
        <v>1563</v>
      </c>
      <c r="AA142">
        <v>7000555676</v>
      </c>
      <c r="AB142" t="s">
        <v>1272</v>
      </c>
      <c r="AC142" t="s">
        <v>1583</v>
      </c>
      <c r="AD142" s="16">
        <v>45958</v>
      </c>
      <c r="AE142">
        <v>8000052272</v>
      </c>
      <c r="AI142" t="s">
        <v>1855</v>
      </c>
      <c r="AJ142" t="s">
        <v>1856</v>
      </c>
      <c r="AK142" t="s">
        <v>10922</v>
      </c>
      <c r="AL142" t="s">
        <v>3399</v>
      </c>
      <c r="AM142" t="s">
        <v>28</v>
      </c>
      <c r="AN142" s="16">
        <v>45962</v>
      </c>
      <c r="AO142" t="s">
        <v>10964</v>
      </c>
      <c r="AP142" t="s">
        <v>1620</v>
      </c>
      <c r="AQ142">
        <v>1705</v>
      </c>
      <c r="AR142" t="s">
        <v>1591</v>
      </c>
      <c r="AS142" t="s">
        <v>10896</v>
      </c>
      <c r="AU142" s="17">
        <v>874.2</v>
      </c>
      <c r="AV142" s="17">
        <v>874.2</v>
      </c>
      <c r="AW142" s="17">
        <v>874.2</v>
      </c>
      <c r="AX142" s="17">
        <v>874.2</v>
      </c>
      <c r="AY142" s="17">
        <v>874.2</v>
      </c>
      <c r="AZ142" s="17">
        <v>874.2</v>
      </c>
      <c r="BA142" s="17">
        <v>874.2</v>
      </c>
      <c r="BB142" s="17">
        <v>874.2</v>
      </c>
      <c r="BC142" s="17">
        <v>874.2</v>
      </c>
      <c r="BD142" s="17">
        <v>874.2</v>
      </c>
      <c r="BE142" s="17">
        <v>874.2</v>
      </c>
      <c r="BF142" s="17">
        <v>874.2</v>
      </c>
      <c r="BG142" s="17">
        <v>874.2</v>
      </c>
      <c r="BH142" s="17">
        <v>10490.4</v>
      </c>
      <c r="BI142" s="17">
        <v>10490.4</v>
      </c>
      <c r="BJ142" s="17">
        <v>10490.4</v>
      </c>
      <c r="BK142" s="17">
        <v>10490.4</v>
      </c>
    </row>
    <row r="143" spans="2:63" x14ac:dyDescent="0.25">
      <c r="B143" t="s">
        <v>1852</v>
      </c>
      <c r="C143">
        <v>31087608</v>
      </c>
      <c r="D143" t="s">
        <v>1853</v>
      </c>
      <c r="E143" t="s">
        <v>1285</v>
      </c>
      <c r="F143">
        <v>980</v>
      </c>
      <c r="G143" t="s">
        <v>10884</v>
      </c>
      <c r="H143" t="s">
        <v>1267</v>
      </c>
      <c r="I143" s="33">
        <v>100000970008</v>
      </c>
      <c r="J143" t="s">
        <v>10963</v>
      </c>
      <c r="K143" t="s">
        <v>11095</v>
      </c>
      <c r="L143" t="s">
        <v>10887</v>
      </c>
      <c r="N143" s="16">
        <v>45958</v>
      </c>
      <c r="O143" s="16">
        <v>45962</v>
      </c>
      <c r="P143" s="16">
        <v>47848</v>
      </c>
      <c r="R143" t="s">
        <v>1286</v>
      </c>
      <c r="S143" t="s">
        <v>1266</v>
      </c>
      <c r="T143" t="s">
        <v>1266</v>
      </c>
      <c r="V143" t="s">
        <v>1543</v>
      </c>
      <c r="W143" t="s">
        <v>1854</v>
      </c>
      <c r="Y143" t="s">
        <v>1582</v>
      </c>
      <c r="Z143" t="s">
        <v>1563</v>
      </c>
      <c r="AA143">
        <v>7000555676</v>
      </c>
      <c r="AB143" t="s">
        <v>1272</v>
      </c>
      <c r="AC143" t="s">
        <v>1583</v>
      </c>
      <c r="AD143" s="16">
        <v>45958</v>
      </c>
      <c r="AE143">
        <v>8000052272</v>
      </c>
      <c r="AI143" t="s">
        <v>1855</v>
      </c>
      <c r="AJ143" t="s">
        <v>1856</v>
      </c>
      <c r="AK143" t="s">
        <v>10922</v>
      </c>
      <c r="AL143" t="s">
        <v>3399</v>
      </c>
      <c r="AM143" t="s">
        <v>28</v>
      </c>
      <c r="AN143" s="16">
        <v>45962</v>
      </c>
      <c r="AO143" t="s">
        <v>10964</v>
      </c>
      <c r="AP143" t="s">
        <v>1620</v>
      </c>
      <c r="AQ143">
        <v>1705</v>
      </c>
      <c r="AR143" t="s">
        <v>1591</v>
      </c>
      <c r="AS143" t="s">
        <v>10896</v>
      </c>
      <c r="AU143" s="17">
        <v>353.4</v>
      </c>
      <c r="AV143" s="17">
        <v>353.4</v>
      </c>
      <c r="AW143" s="17">
        <v>353.4</v>
      </c>
      <c r="AX143" s="17">
        <v>353.4</v>
      </c>
      <c r="AY143" s="17">
        <v>353.4</v>
      </c>
      <c r="AZ143" s="17">
        <v>353.4</v>
      </c>
      <c r="BA143" s="17">
        <v>353.4</v>
      </c>
      <c r="BB143" s="17">
        <v>353.4</v>
      </c>
      <c r="BC143" s="17">
        <v>353.4</v>
      </c>
      <c r="BD143" s="17">
        <v>353.4</v>
      </c>
      <c r="BE143" s="17">
        <v>353.4</v>
      </c>
      <c r="BF143" s="17">
        <v>353.4</v>
      </c>
      <c r="BG143" s="17">
        <v>353.4</v>
      </c>
      <c r="BH143" s="17">
        <v>4240.8</v>
      </c>
      <c r="BI143" s="17">
        <v>4240.8</v>
      </c>
      <c r="BJ143" s="17">
        <v>4240.8</v>
      </c>
      <c r="BK143" s="17">
        <v>4240.8</v>
      </c>
    </row>
    <row r="144" spans="2:63" x14ac:dyDescent="0.25">
      <c r="B144" t="s">
        <v>1852</v>
      </c>
      <c r="C144">
        <v>31087608</v>
      </c>
      <c r="D144" t="s">
        <v>1853</v>
      </c>
      <c r="E144" t="s">
        <v>1285</v>
      </c>
      <c r="F144">
        <v>990</v>
      </c>
      <c r="G144" t="s">
        <v>10884</v>
      </c>
      <c r="H144" t="s">
        <v>1267</v>
      </c>
      <c r="I144" s="33">
        <v>100000970008</v>
      </c>
      <c r="J144" t="s">
        <v>10963</v>
      </c>
      <c r="K144" t="s">
        <v>11096</v>
      </c>
      <c r="L144" t="s">
        <v>10887</v>
      </c>
      <c r="N144" s="16">
        <v>45958</v>
      </c>
      <c r="O144" s="16">
        <v>45962</v>
      </c>
      <c r="P144" s="16">
        <v>47848</v>
      </c>
      <c r="R144" t="s">
        <v>1286</v>
      </c>
      <c r="S144" t="s">
        <v>1266</v>
      </c>
      <c r="T144" t="s">
        <v>1266</v>
      </c>
      <c r="V144" t="s">
        <v>1543</v>
      </c>
      <c r="W144" t="s">
        <v>1854</v>
      </c>
      <c r="Y144" t="s">
        <v>1582</v>
      </c>
      <c r="Z144" t="s">
        <v>1563</v>
      </c>
      <c r="AA144">
        <v>7000555676</v>
      </c>
      <c r="AB144" t="s">
        <v>1272</v>
      </c>
      <c r="AC144" t="s">
        <v>1583</v>
      </c>
      <c r="AD144" s="16">
        <v>45958</v>
      </c>
      <c r="AE144">
        <v>8000052272</v>
      </c>
      <c r="AI144" t="s">
        <v>1855</v>
      </c>
      <c r="AJ144" t="s">
        <v>1856</v>
      </c>
      <c r="AK144" t="s">
        <v>10922</v>
      </c>
      <c r="AL144" t="s">
        <v>3399</v>
      </c>
      <c r="AM144" t="s">
        <v>28</v>
      </c>
      <c r="AN144" s="16">
        <v>45962</v>
      </c>
      <c r="AO144" t="s">
        <v>10964</v>
      </c>
      <c r="AP144" t="s">
        <v>1620</v>
      </c>
      <c r="AQ144">
        <v>1705</v>
      </c>
      <c r="AR144" t="s">
        <v>1591</v>
      </c>
      <c r="AS144" t="s">
        <v>10896</v>
      </c>
      <c r="AU144" s="17">
        <v>2845.8</v>
      </c>
      <c r="AV144" s="17">
        <v>2845.8</v>
      </c>
      <c r="AW144" s="17">
        <v>2845.8</v>
      </c>
      <c r="AX144" s="17">
        <v>2845.8</v>
      </c>
      <c r="AY144" s="17">
        <v>2845.8</v>
      </c>
      <c r="AZ144" s="17">
        <v>2845.8</v>
      </c>
      <c r="BA144" s="17">
        <v>2845.8</v>
      </c>
      <c r="BB144" s="17">
        <v>2845.8</v>
      </c>
      <c r="BC144" s="17">
        <v>2845.8</v>
      </c>
      <c r="BD144" s="17">
        <v>2845.8</v>
      </c>
      <c r="BE144" s="17">
        <v>2845.8</v>
      </c>
      <c r="BF144" s="17">
        <v>2845.8</v>
      </c>
      <c r="BG144" s="17">
        <v>2845.8</v>
      </c>
      <c r="BH144" s="17">
        <v>34149.599999999999</v>
      </c>
      <c r="BI144" s="17">
        <v>34149.599999999999</v>
      </c>
      <c r="BJ144" s="17">
        <v>34149.599999999999</v>
      </c>
      <c r="BK144" s="17">
        <v>34149.599999999999</v>
      </c>
    </row>
    <row r="145" spans="2:63" x14ac:dyDescent="0.25">
      <c r="B145" t="s">
        <v>1852</v>
      </c>
      <c r="C145">
        <v>31087608</v>
      </c>
      <c r="D145" t="s">
        <v>1853</v>
      </c>
      <c r="E145" t="s">
        <v>1285</v>
      </c>
      <c r="F145">
        <v>1000</v>
      </c>
      <c r="G145" t="s">
        <v>10884</v>
      </c>
      <c r="H145" t="s">
        <v>1267</v>
      </c>
      <c r="I145" s="33">
        <v>100000970008</v>
      </c>
      <c r="J145" t="s">
        <v>10963</v>
      </c>
      <c r="K145" t="s">
        <v>11097</v>
      </c>
      <c r="L145" t="s">
        <v>10887</v>
      </c>
      <c r="N145" s="16">
        <v>45958</v>
      </c>
      <c r="O145" s="16">
        <v>45962</v>
      </c>
      <c r="P145" s="16">
        <v>47848</v>
      </c>
      <c r="R145" t="s">
        <v>1286</v>
      </c>
      <c r="S145" t="s">
        <v>1266</v>
      </c>
      <c r="T145" t="s">
        <v>1266</v>
      </c>
      <c r="V145" t="s">
        <v>1543</v>
      </c>
      <c r="W145" t="s">
        <v>1854</v>
      </c>
      <c r="Y145" t="s">
        <v>1582</v>
      </c>
      <c r="Z145" t="s">
        <v>1563</v>
      </c>
      <c r="AA145">
        <v>7000555676</v>
      </c>
      <c r="AB145" t="s">
        <v>1272</v>
      </c>
      <c r="AC145" t="s">
        <v>1583</v>
      </c>
      <c r="AD145" s="16">
        <v>45958</v>
      </c>
      <c r="AE145">
        <v>8000052272</v>
      </c>
      <c r="AI145" t="s">
        <v>1855</v>
      </c>
      <c r="AJ145" t="s">
        <v>1856</v>
      </c>
      <c r="AK145" t="s">
        <v>10922</v>
      </c>
      <c r="AL145" t="s">
        <v>3399</v>
      </c>
      <c r="AM145" t="s">
        <v>28</v>
      </c>
      <c r="AN145" s="16">
        <v>45962</v>
      </c>
      <c r="AO145" t="s">
        <v>10964</v>
      </c>
      <c r="AP145" t="s">
        <v>1620</v>
      </c>
      <c r="AQ145">
        <v>1705</v>
      </c>
      <c r="AR145" t="s">
        <v>1591</v>
      </c>
      <c r="AS145" t="s">
        <v>10896</v>
      </c>
      <c r="AU145" s="17">
        <v>1393.08</v>
      </c>
      <c r="AV145" s="17">
        <v>1393.08</v>
      </c>
      <c r="AW145" s="17">
        <v>1393.08</v>
      </c>
      <c r="AX145" s="17">
        <v>1393.08</v>
      </c>
      <c r="AY145" s="17">
        <v>1393.08</v>
      </c>
      <c r="AZ145" s="17">
        <v>1393.08</v>
      </c>
      <c r="BA145" s="17">
        <v>1393.08</v>
      </c>
      <c r="BB145" s="17">
        <v>1393.08</v>
      </c>
      <c r="BC145" s="17">
        <v>1393.08</v>
      </c>
      <c r="BD145" s="17">
        <v>1393.08</v>
      </c>
      <c r="BE145" s="17">
        <v>1393.08</v>
      </c>
      <c r="BF145" s="17">
        <v>1393.08</v>
      </c>
      <c r="BG145" s="17">
        <v>1393.08</v>
      </c>
      <c r="BH145" s="17">
        <v>16716.96</v>
      </c>
      <c r="BI145" s="17">
        <v>16716.96</v>
      </c>
      <c r="BJ145" s="17">
        <v>16716.96</v>
      </c>
      <c r="BK145" s="17">
        <v>16716.96</v>
      </c>
    </row>
    <row r="146" spans="2:63" x14ac:dyDescent="0.25">
      <c r="B146" t="s">
        <v>1852</v>
      </c>
      <c r="C146">
        <v>31087608</v>
      </c>
      <c r="D146" t="s">
        <v>1853</v>
      </c>
      <c r="E146" t="s">
        <v>1285</v>
      </c>
      <c r="F146">
        <v>1010</v>
      </c>
      <c r="G146" t="s">
        <v>10884</v>
      </c>
      <c r="H146" t="s">
        <v>1267</v>
      </c>
      <c r="I146" s="33">
        <v>200000011063</v>
      </c>
      <c r="J146" t="s">
        <v>10921</v>
      </c>
      <c r="K146" t="s">
        <v>10921</v>
      </c>
      <c r="L146" t="s">
        <v>10887</v>
      </c>
      <c r="N146" s="16">
        <v>45958</v>
      </c>
      <c r="O146" s="16">
        <v>45962</v>
      </c>
      <c r="P146" s="16">
        <v>47848</v>
      </c>
      <c r="R146" t="s">
        <v>1286</v>
      </c>
      <c r="S146" t="s">
        <v>1266</v>
      </c>
      <c r="T146" t="s">
        <v>1266</v>
      </c>
      <c r="V146" t="s">
        <v>1543</v>
      </c>
      <c r="W146" t="s">
        <v>1854</v>
      </c>
      <c r="Y146" t="s">
        <v>1582</v>
      </c>
      <c r="Z146" t="s">
        <v>1563</v>
      </c>
      <c r="AA146">
        <v>7000555676</v>
      </c>
      <c r="AB146" t="s">
        <v>1272</v>
      </c>
      <c r="AC146" t="s">
        <v>1583</v>
      </c>
      <c r="AD146" s="16">
        <v>45958</v>
      </c>
      <c r="AE146">
        <v>8000052272</v>
      </c>
      <c r="AI146" t="s">
        <v>1855</v>
      </c>
      <c r="AJ146" t="s">
        <v>1856</v>
      </c>
      <c r="AK146" t="s">
        <v>10922</v>
      </c>
      <c r="AL146" t="s">
        <v>3399</v>
      </c>
      <c r="AM146" t="s">
        <v>28</v>
      </c>
      <c r="AN146" s="16">
        <v>45962</v>
      </c>
      <c r="AO146" t="s">
        <v>10889</v>
      </c>
      <c r="AP146" t="s">
        <v>1620</v>
      </c>
      <c r="AQ146">
        <v>1705</v>
      </c>
      <c r="AR146" t="s">
        <v>1591</v>
      </c>
      <c r="AS146" t="s">
        <v>10896</v>
      </c>
      <c r="AU146" s="17">
        <v>6</v>
      </c>
      <c r="AV146" s="17">
        <v>114</v>
      </c>
      <c r="AW146" s="17">
        <v>114</v>
      </c>
      <c r="AX146" s="17">
        <v>114</v>
      </c>
      <c r="AY146" s="17">
        <v>114</v>
      </c>
      <c r="AZ146" s="17">
        <v>114</v>
      </c>
      <c r="BA146" s="17">
        <v>114</v>
      </c>
      <c r="BB146" s="17">
        <v>114</v>
      </c>
      <c r="BC146" s="17">
        <v>114</v>
      </c>
      <c r="BD146" s="17">
        <v>114</v>
      </c>
      <c r="BE146" s="17">
        <v>114</v>
      </c>
      <c r="BF146" s="17">
        <v>114</v>
      </c>
      <c r="BG146" s="17">
        <v>114</v>
      </c>
      <c r="BH146" s="17">
        <v>1368</v>
      </c>
      <c r="BI146" s="17">
        <v>1368</v>
      </c>
      <c r="BJ146" s="17">
        <v>1368</v>
      </c>
      <c r="BK146" s="17">
        <v>1368</v>
      </c>
    </row>
    <row r="147" spans="2:63" x14ac:dyDescent="0.25">
      <c r="B147" t="s">
        <v>1852</v>
      </c>
      <c r="C147">
        <v>31087608</v>
      </c>
      <c r="D147" t="s">
        <v>1853</v>
      </c>
      <c r="E147" t="s">
        <v>1285</v>
      </c>
      <c r="F147">
        <v>1020</v>
      </c>
      <c r="G147" t="s">
        <v>10884</v>
      </c>
      <c r="H147" t="s">
        <v>1267</v>
      </c>
      <c r="I147" s="33">
        <v>200000011097</v>
      </c>
      <c r="J147" t="s">
        <v>10924</v>
      </c>
      <c r="K147" t="s">
        <v>10924</v>
      </c>
      <c r="L147" t="s">
        <v>10887</v>
      </c>
      <c r="N147" s="16">
        <v>45958</v>
      </c>
      <c r="O147" s="16">
        <v>45962</v>
      </c>
      <c r="P147" s="16">
        <v>47848</v>
      </c>
      <c r="R147" t="s">
        <v>1286</v>
      </c>
      <c r="S147" t="s">
        <v>1266</v>
      </c>
      <c r="T147" t="s">
        <v>1266</v>
      </c>
      <c r="V147" t="s">
        <v>1543</v>
      </c>
      <c r="W147" t="s">
        <v>1854</v>
      </c>
      <c r="Y147" t="s">
        <v>1582</v>
      </c>
      <c r="Z147" t="s">
        <v>1563</v>
      </c>
      <c r="AA147">
        <v>7000555676</v>
      </c>
      <c r="AB147" t="s">
        <v>1272</v>
      </c>
      <c r="AC147" t="s">
        <v>1583</v>
      </c>
      <c r="AD147" s="16">
        <v>45958</v>
      </c>
      <c r="AE147">
        <v>8000052272</v>
      </c>
      <c r="AI147" t="s">
        <v>1855</v>
      </c>
      <c r="AJ147" t="s">
        <v>1856</v>
      </c>
      <c r="AK147" t="s">
        <v>10922</v>
      </c>
      <c r="AL147" t="s">
        <v>3399</v>
      </c>
      <c r="AM147" t="s">
        <v>28</v>
      </c>
      <c r="AN147" s="16">
        <v>45962</v>
      </c>
      <c r="AO147" t="s">
        <v>10889</v>
      </c>
      <c r="AP147" t="s">
        <v>1620</v>
      </c>
      <c r="AQ147">
        <v>1705</v>
      </c>
      <c r="AR147" t="s">
        <v>1591</v>
      </c>
      <c r="AS147" t="s">
        <v>10896</v>
      </c>
      <c r="AU147" s="17">
        <v>6</v>
      </c>
      <c r="AV147" s="17">
        <v>600</v>
      </c>
      <c r="AW147" s="17">
        <v>600</v>
      </c>
      <c r="AX147" s="17">
        <v>600</v>
      </c>
      <c r="AY147" s="17">
        <v>600</v>
      </c>
      <c r="AZ147" s="17">
        <v>600</v>
      </c>
      <c r="BA147" s="17">
        <v>600</v>
      </c>
      <c r="BB147" s="17">
        <v>600</v>
      </c>
      <c r="BC147" s="17">
        <v>600</v>
      </c>
      <c r="BD147" s="17">
        <v>600</v>
      </c>
      <c r="BE147" s="17">
        <v>600</v>
      </c>
      <c r="BF147" s="17">
        <v>600</v>
      </c>
      <c r="BG147" s="17">
        <v>600</v>
      </c>
      <c r="BH147" s="17">
        <v>7200</v>
      </c>
      <c r="BI147" s="17">
        <v>7200</v>
      </c>
      <c r="BJ147" s="17">
        <v>7200</v>
      </c>
      <c r="BK147" s="17">
        <v>7200</v>
      </c>
    </row>
    <row r="148" spans="2:63" x14ac:dyDescent="0.25">
      <c r="B148" t="s">
        <v>1852</v>
      </c>
      <c r="C148">
        <v>31087608</v>
      </c>
      <c r="D148" t="s">
        <v>1853</v>
      </c>
      <c r="E148" t="s">
        <v>1285</v>
      </c>
      <c r="F148">
        <v>1030</v>
      </c>
      <c r="G148" t="s">
        <v>10884</v>
      </c>
      <c r="H148" t="s">
        <v>1267</v>
      </c>
      <c r="I148" s="33">
        <v>200000011100</v>
      </c>
      <c r="J148" t="s">
        <v>10970</v>
      </c>
      <c r="K148" t="s">
        <v>10970</v>
      </c>
      <c r="L148" t="s">
        <v>10887</v>
      </c>
      <c r="N148" s="16">
        <v>45958</v>
      </c>
      <c r="O148" s="16">
        <v>45962</v>
      </c>
      <c r="P148" s="16">
        <v>47848</v>
      </c>
      <c r="R148" t="s">
        <v>1286</v>
      </c>
      <c r="S148" t="s">
        <v>1266</v>
      </c>
      <c r="T148" t="s">
        <v>1266</v>
      </c>
      <c r="V148" t="s">
        <v>1543</v>
      </c>
      <c r="W148" t="s">
        <v>1854</v>
      </c>
      <c r="Y148" t="s">
        <v>1582</v>
      </c>
      <c r="Z148" t="s">
        <v>1563</v>
      </c>
      <c r="AA148">
        <v>7000555676</v>
      </c>
      <c r="AB148" t="s">
        <v>1272</v>
      </c>
      <c r="AC148" t="s">
        <v>1583</v>
      </c>
      <c r="AD148" s="16">
        <v>45958</v>
      </c>
      <c r="AE148">
        <v>8000052272</v>
      </c>
      <c r="AI148" t="s">
        <v>1855</v>
      </c>
      <c r="AJ148" t="s">
        <v>1856</v>
      </c>
      <c r="AK148" t="s">
        <v>10922</v>
      </c>
      <c r="AL148" t="s">
        <v>3399</v>
      </c>
      <c r="AM148" t="s">
        <v>28</v>
      </c>
      <c r="AN148" s="16">
        <v>45962</v>
      </c>
      <c r="AO148" t="s">
        <v>10889</v>
      </c>
      <c r="AP148" t="s">
        <v>1620</v>
      </c>
      <c r="AQ148">
        <v>1705</v>
      </c>
      <c r="AR148" t="s">
        <v>1591</v>
      </c>
      <c r="AS148" t="s">
        <v>10896</v>
      </c>
      <c r="AU148" s="17">
        <v>4</v>
      </c>
      <c r="AV148" s="17">
        <v>211.2</v>
      </c>
      <c r="AW148" s="17">
        <v>211.2</v>
      </c>
      <c r="AX148" s="17">
        <v>211.2</v>
      </c>
      <c r="AY148" s="17">
        <v>211.2</v>
      </c>
      <c r="AZ148" s="17">
        <v>211.2</v>
      </c>
      <c r="BA148" s="17">
        <v>211.2</v>
      </c>
      <c r="BB148" s="17">
        <v>211.2</v>
      </c>
      <c r="BC148" s="17">
        <v>211.2</v>
      </c>
      <c r="BD148" s="17">
        <v>211.2</v>
      </c>
      <c r="BE148" s="17">
        <v>211.2</v>
      </c>
      <c r="BF148" s="17">
        <v>211.2</v>
      </c>
      <c r="BG148" s="17">
        <v>211.2</v>
      </c>
      <c r="BH148" s="17">
        <v>2534.4</v>
      </c>
      <c r="BI148" s="17">
        <v>2534.4</v>
      </c>
      <c r="BJ148" s="17">
        <v>2534.4</v>
      </c>
      <c r="BK148" s="17">
        <v>2534.4</v>
      </c>
    </row>
    <row r="149" spans="2:63" x14ac:dyDescent="0.25">
      <c r="B149" t="s">
        <v>1852</v>
      </c>
      <c r="C149">
        <v>31087608</v>
      </c>
      <c r="D149" t="s">
        <v>1853</v>
      </c>
      <c r="E149" t="s">
        <v>1285</v>
      </c>
      <c r="F149">
        <v>1040</v>
      </c>
      <c r="G149" t="s">
        <v>10884</v>
      </c>
      <c r="H149" t="s">
        <v>1267</v>
      </c>
      <c r="I149" s="33">
        <v>200000011102</v>
      </c>
      <c r="J149" t="s">
        <v>10965</v>
      </c>
      <c r="K149" t="s">
        <v>10965</v>
      </c>
      <c r="L149" t="s">
        <v>10887</v>
      </c>
      <c r="N149" s="16">
        <v>45958</v>
      </c>
      <c r="O149" s="16">
        <v>45962</v>
      </c>
      <c r="P149" s="16">
        <v>47848</v>
      </c>
      <c r="R149" t="s">
        <v>1286</v>
      </c>
      <c r="S149" t="s">
        <v>1266</v>
      </c>
      <c r="T149" t="s">
        <v>1266</v>
      </c>
      <c r="V149" t="s">
        <v>1543</v>
      </c>
      <c r="W149" t="s">
        <v>1854</v>
      </c>
      <c r="Y149" t="s">
        <v>1582</v>
      </c>
      <c r="Z149" t="s">
        <v>1563</v>
      </c>
      <c r="AA149">
        <v>7000555676</v>
      </c>
      <c r="AB149" t="s">
        <v>1272</v>
      </c>
      <c r="AC149" t="s">
        <v>1583</v>
      </c>
      <c r="AD149" s="16">
        <v>45958</v>
      </c>
      <c r="AE149">
        <v>8000052272</v>
      </c>
      <c r="AI149" t="s">
        <v>1855</v>
      </c>
      <c r="AJ149" t="s">
        <v>1856</v>
      </c>
      <c r="AK149" t="s">
        <v>10922</v>
      </c>
      <c r="AL149" t="s">
        <v>3399</v>
      </c>
      <c r="AM149" t="s">
        <v>28</v>
      </c>
      <c r="AN149" s="16">
        <v>45962</v>
      </c>
      <c r="AO149" t="s">
        <v>10889</v>
      </c>
      <c r="AP149" t="s">
        <v>1620</v>
      </c>
      <c r="AQ149">
        <v>1705</v>
      </c>
      <c r="AR149" t="s">
        <v>1591</v>
      </c>
      <c r="AS149" t="s">
        <v>10896</v>
      </c>
      <c r="AU149" s="17">
        <v>6</v>
      </c>
      <c r="AV149" s="17">
        <v>192</v>
      </c>
      <c r="AW149" s="17">
        <v>192</v>
      </c>
      <c r="AX149" s="17">
        <v>192</v>
      </c>
      <c r="AY149" s="17">
        <v>192</v>
      </c>
      <c r="AZ149" s="17">
        <v>192</v>
      </c>
      <c r="BA149" s="17">
        <v>192</v>
      </c>
      <c r="BB149" s="17">
        <v>192</v>
      </c>
      <c r="BC149" s="17">
        <v>192</v>
      </c>
      <c r="BD149" s="17">
        <v>192</v>
      </c>
      <c r="BE149" s="17">
        <v>192</v>
      </c>
      <c r="BF149" s="17">
        <v>192</v>
      </c>
      <c r="BG149" s="17">
        <v>192</v>
      </c>
      <c r="BH149" s="17">
        <v>2304</v>
      </c>
      <c r="BI149" s="17">
        <v>2304</v>
      </c>
      <c r="BJ149" s="17">
        <v>2304</v>
      </c>
      <c r="BK149" s="17">
        <v>2304</v>
      </c>
    </row>
    <row r="150" spans="2:63" x14ac:dyDescent="0.25">
      <c r="B150" t="s">
        <v>1852</v>
      </c>
      <c r="C150">
        <v>31309587</v>
      </c>
      <c r="D150" t="s">
        <v>1857</v>
      </c>
      <c r="E150" t="s">
        <v>1285</v>
      </c>
      <c r="F150">
        <v>150</v>
      </c>
      <c r="G150" t="s">
        <v>10884</v>
      </c>
      <c r="H150" t="s">
        <v>1267</v>
      </c>
      <c r="I150" s="33">
        <v>200000013390</v>
      </c>
      <c r="J150" t="s">
        <v>11080</v>
      </c>
      <c r="K150" t="s">
        <v>11098</v>
      </c>
      <c r="L150" t="s">
        <v>10887</v>
      </c>
      <c r="N150" s="16">
        <v>45551</v>
      </c>
      <c r="O150" s="16">
        <v>45536</v>
      </c>
      <c r="P150" s="16">
        <v>49095</v>
      </c>
      <c r="R150" t="s">
        <v>1286</v>
      </c>
      <c r="S150" t="s">
        <v>1266</v>
      </c>
      <c r="T150" t="s">
        <v>1266</v>
      </c>
      <c r="V150" t="s">
        <v>1543</v>
      </c>
      <c r="W150" t="s">
        <v>1854</v>
      </c>
      <c r="Y150" t="s">
        <v>1582</v>
      </c>
      <c r="Z150" t="s">
        <v>1858</v>
      </c>
      <c r="AA150">
        <v>7000555676</v>
      </c>
      <c r="AB150" t="s">
        <v>1272</v>
      </c>
      <c r="AC150" t="s">
        <v>1583</v>
      </c>
      <c r="AD150" s="16">
        <v>46031</v>
      </c>
      <c r="AE150" t="s">
        <v>1859</v>
      </c>
      <c r="AI150" t="s">
        <v>1855</v>
      </c>
      <c r="AJ150" t="s">
        <v>1856</v>
      </c>
      <c r="AK150" t="s">
        <v>11028</v>
      </c>
      <c r="AL150" t="s">
        <v>11029</v>
      </c>
      <c r="AM150" t="s">
        <v>28</v>
      </c>
      <c r="AN150" s="16">
        <v>45536</v>
      </c>
      <c r="AO150" t="s">
        <v>10934</v>
      </c>
      <c r="AP150" t="s">
        <v>1292</v>
      </c>
      <c r="AQ150">
        <v>1705</v>
      </c>
      <c r="AR150" t="s">
        <v>1591</v>
      </c>
      <c r="AS150" t="s">
        <v>10896</v>
      </c>
      <c r="AU150" s="17">
        <v>240</v>
      </c>
      <c r="AV150" s="17">
        <v>1588.8</v>
      </c>
      <c r="AW150" s="17">
        <v>1588.8</v>
      </c>
      <c r="AX150" s="17">
        <v>1588.8</v>
      </c>
      <c r="AY150" s="17">
        <v>1588.8</v>
      </c>
      <c r="AZ150" s="17">
        <v>1588.8</v>
      </c>
      <c r="BA150" s="17">
        <v>1588.8</v>
      </c>
      <c r="BB150" s="17">
        <v>1588.8</v>
      </c>
      <c r="BC150" s="17">
        <v>1588.8</v>
      </c>
      <c r="BD150" s="17">
        <v>1588.8</v>
      </c>
      <c r="BE150" s="17">
        <v>1588.8</v>
      </c>
      <c r="BF150" s="17">
        <v>1588.8</v>
      </c>
      <c r="BG150" s="17">
        <v>1588.8</v>
      </c>
      <c r="BH150" s="17">
        <v>19065.599999999999</v>
      </c>
      <c r="BI150" s="17">
        <v>19065.599999999999</v>
      </c>
      <c r="BJ150" s="17">
        <v>19065.599999999999</v>
      </c>
      <c r="BK150" s="17">
        <v>19065.599999999999</v>
      </c>
    </row>
    <row r="151" spans="2:63" x14ac:dyDescent="0.25">
      <c r="B151" t="s">
        <v>1890</v>
      </c>
      <c r="C151">
        <v>31301361</v>
      </c>
      <c r="D151" t="s">
        <v>1891</v>
      </c>
      <c r="E151" t="s">
        <v>1285</v>
      </c>
      <c r="F151">
        <v>10</v>
      </c>
      <c r="G151" t="s">
        <v>10884</v>
      </c>
      <c r="H151" t="s">
        <v>1267</v>
      </c>
      <c r="I151" s="33">
        <v>200000010887</v>
      </c>
      <c r="J151" t="s">
        <v>10962</v>
      </c>
      <c r="K151" t="s">
        <v>11099</v>
      </c>
      <c r="L151" t="s">
        <v>10887</v>
      </c>
      <c r="N151" s="16">
        <v>44901</v>
      </c>
      <c r="O151" s="16">
        <v>45047</v>
      </c>
      <c r="P151" s="16">
        <v>48699</v>
      </c>
      <c r="R151" t="s">
        <v>1286</v>
      </c>
      <c r="S151" t="s">
        <v>1266</v>
      </c>
      <c r="T151" t="s">
        <v>1266</v>
      </c>
      <c r="V151" t="s">
        <v>1543</v>
      </c>
      <c r="W151" t="s">
        <v>1892</v>
      </c>
      <c r="Y151" t="s">
        <v>1582</v>
      </c>
      <c r="Z151" t="s">
        <v>1563</v>
      </c>
      <c r="AA151">
        <v>7000555676</v>
      </c>
      <c r="AB151" t="s">
        <v>1272</v>
      </c>
      <c r="AC151" t="s">
        <v>1583</v>
      </c>
      <c r="AD151" s="16">
        <v>46031</v>
      </c>
      <c r="AE151" t="s">
        <v>1893</v>
      </c>
      <c r="AI151" t="s">
        <v>1894</v>
      </c>
      <c r="AJ151" t="s">
        <v>1895</v>
      </c>
      <c r="AK151" t="s">
        <v>10922</v>
      </c>
      <c r="AL151" t="s">
        <v>3399</v>
      </c>
      <c r="AM151" t="s">
        <v>28</v>
      </c>
      <c r="AN151" s="16">
        <v>45047</v>
      </c>
      <c r="AO151" t="s">
        <v>10889</v>
      </c>
      <c r="AP151" t="s">
        <v>1292</v>
      </c>
      <c r="AQ151">
        <v>1705</v>
      </c>
      <c r="AR151" t="s">
        <v>1591</v>
      </c>
      <c r="AS151" t="s">
        <v>10896</v>
      </c>
      <c r="AU151" s="17">
        <v>2652.72</v>
      </c>
      <c r="AV151" s="17">
        <v>2652.72</v>
      </c>
      <c r="AW151" s="17">
        <v>2652.72</v>
      </c>
      <c r="AX151" s="17">
        <v>2652.72</v>
      </c>
      <c r="AY151" s="17">
        <v>2652.72</v>
      </c>
      <c r="AZ151" s="17">
        <v>2652.72</v>
      </c>
      <c r="BA151" s="17">
        <v>2652.72</v>
      </c>
      <c r="BB151" s="17">
        <v>2652.72</v>
      </c>
      <c r="BC151" s="17">
        <v>2652.72</v>
      </c>
      <c r="BD151" s="17">
        <v>2652.72</v>
      </c>
      <c r="BE151" s="17">
        <v>2652.72</v>
      </c>
      <c r="BF151" s="17">
        <v>2652.72</v>
      </c>
      <c r="BG151" s="17">
        <v>2652.72</v>
      </c>
      <c r="BH151" s="17">
        <v>31832.639999999999</v>
      </c>
      <c r="BI151" s="17">
        <v>31832.639999999999</v>
      </c>
      <c r="BJ151" s="17">
        <v>31832.639999999999</v>
      </c>
      <c r="BK151" s="17">
        <v>31832.639999999999</v>
      </c>
    </row>
    <row r="152" spans="2:63" x14ac:dyDescent="0.25">
      <c r="B152" t="s">
        <v>1890</v>
      </c>
      <c r="C152">
        <v>31301361</v>
      </c>
      <c r="D152" t="s">
        <v>1891</v>
      </c>
      <c r="E152" t="s">
        <v>1285</v>
      </c>
      <c r="F152">
        <v>60</v>
      </c>
      <c r="G152" t="s">
        <v>10884</v>
      </c>
      <c r="H152" t="s">
        <v>1267</v>
      </c>
      <c r="I152" s="33">
        <v>200000012257</v>
      </c>
      <c r="J152" t="s">
        <v>11061</v>
      </c>
      <c r="K152" t="s">
        <v>11061</v>
      </c>
      <c r="L152" t="s">
        <v>10887</v>
      </c>
      <c r="N152" s="16">
        <v>44901</v>
      </c>
      <c r="O152" s="16">
        <v>45047</v>
      </c>
      <c r="P152" s="16">
        <v>48699</v>
      </c>
      <c r="R152" t="s">
        <v>1286</v>
      </c>
      <c r="S152" t="s">
        <v>1266</v>
      </c>
      <c r="T152" t="s">
        <v>1266</v>
      </c>
      <c r="V152" t="s">
        <v>1543</v>
      </c>
      <c r="W152" t="s">
        <v>1892</v>
      </c>
      <c r="Y152" t="s">
        <v>1582</v>
      </c>
      <c r="Z152" t="s">
        <v>1563</v>
      </c>
      <c r="AA152">
        <v>7000555676</v>
      </c>
      <c r="AB152" t="s">
        <v>1272</v>
      </c>
      <c r="AC152" t="s">
        <v>1583</v>
      </c>
      <c r="AD152" s="16">
        <v>46031</v>
      </c>
      <c r="AE152" t="s">
        <v>1893</v>
      </c>
      <c r="AI152" t="s">
        <v>1894</v>
      </c>
      <c r="AJ152" t="s">
        <v>1895</v>
      </c>
      <c r="AK152" t="s">
        <v>10922</v>
      </c>
      <c r="AL152" t="s">
        <v>3399</v>
      </c>
      <c r="AM152" t="s">
        <v>28</v>
      </c>
      <c r="AN152" s="16">
        <v>45047</v>
      </c>
      <c r="AO152" t="s">
        <v>10934</v>
      </c>
      <c r="AP152" t="s">
        <v>1292</v>
      </c>
      <c r="AQ152">
        <v>1705</v>
      </c>
      <c r="AR152" t="s">
        <v>1591</v>
      </c>
      <c r="AS152" t="s">
        <v>10896</v>
      </c>
      <c r="AU152" s="17">
        <v>16</v>
      </c>
      <c r="AV152" s="17">
        <v>110.4</v>
      </c>
      <c r="AW152" s="17">
        <v>110.4</v>
      </c>
      <c r="AX152" s="17">
        <v>110.4</v>
      </c>
      <c r="AY152" s="17">
        <v>110.4</v>
      </c>
      <c r="AZ152" s="17">
        <v>110.4</v>
      </c>
      <c r="BA152" s="17">
        <v>110.4</v>
      </c>
      <c r="BB152" s="17">
        <v>110.4</v>
      </c>
      <c r="BC152" s="17">
        <v>110.4</v>
      </c>
      <c r="BD152" s="17">
        <v>110.4</v>
      </c>
      <c r="BE152" s="17">
        <v>110.4</v>
      </c>
      <c r="BF152" s="17">
        <v>110.4</v>
      </c>
      <c r="BG152" s="17">
        <v>110.4</v>
      </c>
      <c r="BH152" s="17">
        <v>1324.8</v>
      </c>
      <c r="BI152" s="17">
        <v>1324.8</v>
      </c>
      <c r="BJ152" s="17">
        <v>1324.8</v>
      </c>
      <c r="BK152" s="17">
        <v>1324.8</v>
      </c>
    </row>
    <row r="153" spans="2:63" x14ac:dyDescent="0.25">
      <c r="B153" t="s">
        <v>1890</v>
      </c>
      <c r="C153">
        <v>31301361</v>
      </c>
      <c r="D153" t="s">
        <v>1891</v>
      </c>
      <c r="E153" t="s">
        <v>1285</v>
      </c>
      <c r="F153">
        <v>140</v>
      </c>
      <c r="G153" t="s">
        <v>10884</v>
      </c>
      <c r="H153" t="s">
        <v>1267</v>
      </c>
      <c r="I153" s="33">
        <v>200000012629</v>
      </c>
      <c r="J153" t="s">
        <v>11069</v>
      </c>
      <c r="K153" t="s">
        <v>11069</v>
      </c>
      <c r="L153" t="s">
        <v>10887</v>
      </c>
      <c r="N153" s="16">
        <v>44901</v>
      </c>
      <c r="O153" s="16">
        <v>45047</v>
      </c>
      <c r="P153" s="16">
        <v>48699</v>
      </c>
      <c r="R153" t="s">
        <v>1286</v>
      </c>
      <c r="S153" t="s">
        <v>1266</v>
      </c>
      <c r="T153" t="s">
        <v>1266</v>
      </c>
      <c r="V153" t="s">
        <v>1543</v>
      </c>
      <c r="W153" t="s">
        <v>1892</v>
      </c>
      <c r="Y153" t="s">
        <v>1582</v>
      </c>
      <c r="Z153" t="s">
        <v>1563</v>
      </c>
      <c r="AA153">
        <v>7000555676</v>
      </c>
      <c r="AB153" t="s">
        <v>1272</v>
      </c>
      <c r="AC153" t="s">
        <v>1583</v>
      </c>
      <c r="AD153" s="16">
        <v>46031</v>
      </c>
      <c r="AE153" t="s">
        <v>1893</v>
      </c>
      <c r="AI153" t="s">
        <v>1894</v>
      </c>
      <c r="AJ153" t="s">
        <v>1895</v>
      </c>
      <c r="AK153" t="s">
        <v>10916</v>
      </c>
      <c r="AL153" t="s">
        <v>2860</v>
      </c>
      <c r="AM153" t="s">
        <v>28</v>
      </c>
      <c r="AN153" s="16">
        <v>45047</v>
      </c>
      <c r="AO153" t="s">
        <v>10889</v>
      </c>
      <c r="AP153" t="s">
        <v>1292</v>
      </c>
      <c r="AQ153">
        <v>1705</v>
      </c>
      <c r="AR153" t="s">
        <v>1591</v>
      </c>
      <c r="AS153" t="s">
        <v>10896</v>
      </c>
      <c r="AU153" s="17">
        <v>6</v>
      </c>
      <c r="AV153" s="17">
        <v>9.9</v>
      </c>
      <c r="AW153" s="17">
        <v>9.9</v>
      </c>
      <c r="AX153" s="17">
        <v>9.9</v>
      </c>
      <c r="AY153" s="17">
        <v>9.9</v>
      </c>
      <c r="AZ153" s="17">
        <v>9.9</v>
      </c>
      <c r="BA153" s="17">
        <v>9.9</v>
      </c>
      <c r="BB153" s="17">
        <v>9.9</v>
      </c>
      <c r="BC153" s="17">
        <v>9.9</v>
      </c>
      <c r="BD153" s="17">
        <v>9.9</v>
      </c>
      <c r="BE153" s="17">
        <v>9.9</v>
      </c>
      <c r="BF153" s="17">
        <v>9.9</v>
      </c>
      <c r="BG153" s="17">
        <v>9.9</v>
      </c>
      <c r="BH153" s="17">
        <v>118.8</v>
      </c>
      <c r="BI153" s="17">
        <v>118.8</v>
      </c>
      <c r="BJ153" s="17">
        <v>118.8</v>
      </c>
      <c r="BK153" s="17">
        <v>118.8</v>
      </c>
    </row>
    <row r="154" spans="2:63" x14ac:dyDescent="0.25">
      <c r="B154" t="s">
        <v>1890</v>
      </c>
      <c r="C154">
        <v>31301361</v>
      </c>
      <c r="D154" t="s">
        <v>1891</v>
      </c>
      <c r="E154" t="s">
        <v>1285</v>
      </c>
      <c r="F154">
        <v>170</v>
      </c>
      <c r="G154" t="s">
        <v>10884</v>
      </c>
      <c r="H154" t="s">
        <v>1267</v>
      </c>
      <c r="I154" s="33">
        <v>200000012257</v>
      </c>
      <c r="J154" t="s">
        <v>11061</v>
      </c>
      <c r="K154" t="s">
        <v>11061</v>
      </c>
      <c r="L154" t="s">
        <v>10887</v>
      </c>
      <c r="N154" s="16">
        <v>45516</v>
      </c>
      <c r="O154" s="16">
        <v>45505</v>
      </c>
      <c r="P154" s="16">
        <v>48699</v>
      </c>
      <c r="R154" t="s">
        <v>1286</v>
      </c>
      <c r="S154" t="s">
        <v>1266</v>
      </c>
      <c r="T154" t="s">
        <v>1266</v>
      </c>
      <c r="V154" t="s">
        <v>1543</v>
      </c>
      <c r="W154" t="s">
        <v>1892</v>
      </c>
      <c r="Y154" t="s">
        <v>1582</v>
      </c>
      <c r="Z154" t="s">
        <v>1563</v>
      </c>
      <c r="AA154">
        <v>7000555676</v>
      </c>
      <c r="AB154" t="s">
        <v>1272</v>
      </c>
      <c r="AC154" t="s">
        <v>1583</v>
      </c>
      <c r="AD154" s="16">
        <v>46031</v>
      </c>
      <c r="AE154" t="s">
        <v>1893</v>
      </c>
      <c r="AI154" t="s">
        <v>1894</v>
      </c>
      <c r="AJ154" t="s">
        <v>1895</v>
      </c>
      <c r="AK154" t="s">
        <v>10922</v>
      </c>
      <c r="AL154" t="s">
        <v>3399</v>
      </c>
      <c r="AM154" t="s">
        <v>28</v>
      </c>
      <c r="AN154" s="16">
        <v>45505</v>
      </c>
      <c r="AO154" t="s">
        <v>10934</v>
      </c>
      <c r="AP154" t="s">
        <v>1292</v>
      </c>
      <c r="AQ154">
        <v>1705</v>
      </c>
      <c r="AR154" t="s">
        <v>1591</v>
      </c>
      <c r="AS154" t="s">
        <v>10896</v>
      </c>
      <c r="AU154" s="17">
        <v>16</v>
      </c>
      <c r="AV154" s="17">
        <v>110.4</v>
      </c>
      <c r="AW154" s="17">
        <v>110.4</v>
      </c>
      <c r="AX154" s="17">
        <v>110.4</v>
      </c>
      <c r="AY154" s="17">
        <v>110.4</v>
      </c>
      <c r="AZ154" s="17">
        <v>110.4</v>
      </c>
      <c r="BA154" s="17">
        <v>110.4</v>
      </c>
      <c r="BB154" s="17">
        <v>110.4</v>
      </c>
      <c r="BC154" s="17">
        <v>110.4</v>
      </c>
      <c r="BD154" s="17">
        <v>110.4</v>
      </c>
      <c r="BE154" s="17">
        <v>110.4</v>
      </c>
      <c r="BF154" s="17">
        <v>110.4</v>
      </c>
      <c r="BG154" s="17">
        <v>110.4</v>
      </c>
      <c r="BH154" s="17">
        <v>1324.8</v>
      </c>
      <c r="BI154" s="17">
        <v>1324.8</v>
      </c>
      <c r="BJ154" s="17">
        <v>1324.8</v>
      </c>
      <c r="BK154" s="17">
        <v>1324.8</v>
      </c>
    </row>
    <row r="155" spans="2:63" x14ac:dyDescent="0.25">
      <c r="B155" t="s">
        <v>1890</v>
      </c>
      <c r="C155">
        <v>31301361</v>
      </c>
      <c r="D155" t="s">
        <v>1891</v>
      </c>
      <c r="E155" t="s">
        <v>1285</v>
      </c>
      <c r="F155">
        <v>180</v>
      </c>
      <c r="G155" t="s">
        <v>10884</v>
      </c>
      <c r="H155" t="s">
        <v>1267</v>
      </c>
      <c r="I155" s="33">
        <v>200000012629</v>
      </c>
      <c r="J155" t="s">
        <v>11069</v>
      </c>
      <c r="K155" t="s">
        <v>11069</v>
      </c>
      <c r="L155" t="s">
        <v>10887</v>
      </c>
      <c r="N155" s="16">
        <v>45849</v>
      </c>
      <c r="O155" s="16">
        <v>45870</v>
      </c>
      <c r="P155" s="16">
        <v>48699</v>
      </c>
      <c r="R155" t="s">
        <v>1286</v>
      </c>
      <c r="S155" t="s">
        <v>1266</v>
      </c>
      <c r="T155" t="s">
        <v>1266</v>
      </c>
      <c r="V155" t="s">
        <v>1543</v>
      </c>
      <c r="W155" t="s">
        <v>1892</v>
      </c>
      <c r="Y155" t="s">
        <v>1582</v>
      </c>
      <c r="Z155" t="s">
        <v>1563</v>
      </c>
      <c r="AA155">
        <v>7000555676</v>
      </c>
      <c r="AB155" t="s">
        <v>1272</v>
      </c>
      <c r="AC155" t="s">
        <v>1583</v>
      </c>
      <c r="AD155" s="16">
        <v>46031</v>
      </c>
      <c r="AE155" t="s">
        <v>1893</v>
      </c>
      <c r="AI155" t="s">
        <v>1894</v>
      </c>
      <c r="AJ155" t="s">
        <v>1895</v>
      </c>
      <c r="AK155" t="s">
        <v>10916</v>
      </c>
      <c r="AL155" t="s">
        <v>2860</v>
      </c>
      <c r="AM155" t="s">
        <v>28</v>
      </c>
      <c r="AN155" s="16">
        <v>45870</v>
      </c>
      <c r="AO155" t="s">
        <v>10889</v>
      </c>
      <c r="AP155" t="s">
        <v>1292</v>
      </c>
      <c r="AQ155">
        <v>1705</v>
      </c>
      <c r="AR155" t="s">
        <v>1591</v>
      </c>
      <c r="AS155" t="s">
        <v>10896</v>
      </c>
      <c r="AU155" s="17">
        <v>6</v>
      </c>
      <c r="AV155" s="17">
        <v>9.9</v>
      </c>
      <c r="AW155" s="17">
        <v>9.9</v>
      </c>
      <c r="AX155" s="17">
        <v>9.9</v>
      </c>
      <c r="AY155" s="17">
        <v>9.9</v>
      </c>
      <c r="AZ155" s="17">
        <v>9.9</v>
      </c>
      <c r="BA155" s="17">
        <v>9.9</v>
      </c>
      <c r="BB155" s="17">
        <v>9.9</v>
      </c>
      <c r="BC155" s="17">
        <v>9.9</v>
      </c>
      <c r="BD155" s="17">
        <v>9.9</v>
      </c>
      <c r="BE155" s="17">
        <v>9.9</v>
      </c>
      <c r="BF155" s="17">
        <v>9.9</v>
      </c>
      <c r="BG155" s="17">
        <v>9.9</v>
      </c>
      <c r="BH155" s="17">
        <v>118.8</v>
      </c>
      <c r="BI155" s="17">
        <v>118.8</v>
      </c>
      <c r="BJ155" s="17">
        <v>118.8</v>
      </c>
      <c r="BK155" s="17">
        <v>118.8</v>
      </c>
    </row>
    <row r="156" spans="2:63" x14ac:dyDescent="0.25">
      <c r="B156" t="s">
        <v>1890</v>
      </c>
      <c r="C156">
        <v>31301361</v>
      </c>
      <c r="D156" t="s">
        <v>1891</v>
      </c>
      <c r="E156" t="s">
        <v>1285</v>
      </c>
      <c r="F156">
        <v>200</v>
      </c>
      <c r="G156" t="s">
        <v>10884</v>
      </c>
      <c r="H156" t="s">
        <v>1267</v>
      </c>
      <c r="I156" s="33">
        <v>200000012389</v>
      </c>
      <c r="J156" t="s">
        <v>11100</v>
      </c>
      <c r="K156" t="s">
        <v>11100</v>
      </c>
      <c r="L156" t="s">
        <v>10887</v>
      </c>
      <c r="N156" s="16">
        <v>45982</v>
      </c>
      <c r="O156" s="16">
        <v>45992</v>
      </c>
      <c r="P156" s="16">
        <v>48699</v>
      </c>
      <c r="R156" t="s">
        <v>1286</v>
      </c>
      <c r="S156" t="s">
        <v>1266</v>
      </c>
      <c r="T156" t="s">
        <v>1266</v>
      </c>
      <c r="V156" t="s">
        <v>1543</v>
      </c>
      <c r="W156" t="s">
        <v>1892</v>
      </c>
      <c r="Y156" t="s">
        <v>1582</v>
      </c>
      <c r="Z156" t="s">
        <v>1563</v>
      </c>
      <c r="AA156">
        <v>7000555676</v>
      </c>
      <c r="AB156" t="s">
        <v>1272</v>
      </c>
      <c r="AC156" t="s">
        <v>1583</v>
      </c>
      <c r="AD156" s="16">
        <v>46031</v>
      </c>
      <c r="AE156" t="s">
        <v>1893</v>
      </c>
      <c r="AI156" t="s">
        <v>1894</v>
      </c>
      <c r="AJ156" t="s">
        <v>1895</v>
      </c>
      <c r="AK156" t="s">
        <v>11028</v>
      </c>
      <c r="AL156" t="s">
        <v>11029</v>
      </c>
      <c r="AM156" t="s">
        <v>28</v>
      </c>
      <c r="AN156" s="16">
        <v>45992</v>
      </c>
      <c r="AO156" t="s">
        <v>10889</v>
      </c>
      <c r="AP156" t="s">
        <v>1292</v>
      </c>
      <c r="AQ156">
        <v>1705</v>
      </c>
      <c r="AR156" t="s">
        <v>1591</v>
      </c>
      <c r="AS156" t="s">
        <v>10896</v>
      </c>
      <c r="AU156" s="17">
        <v>4</v>
      </c>
      <c r="AV156" s="17">
        <v>50.52</v>
      </c>
      <c r="AW156" s="17">
        <v>50.52</v>
      </c>
      <c r="AX156" s="17">
        <v>50.52</v>
      </c>
      <c r="AY156" s="17">
        <v>50.52</v>
      </c>
      <c r="AZ156" s="17">
        <v>50.52</v>
      </c>
      <c r="BA156" s="17">
        <v>50.52</v>
      </c>
      <c r="BB156" s="17">
        <v>50.52</v>
      </c>
      <c r="BC156" s="17">
        <v>50.52</v>
      </c>
      <c r="BD156" s="17">
        <v>50.52</v>
      </c>
      <c r="BE156" s="17">
        <v>50.52</v>
      </c>
      <c r="BF156" s="17">
        <v>50.52</v>
      </c>
      <c r="BG156" s="17">
        <v>50.52</v>
      </c>
      <c r="BH156" s="17">
        <v>606.24</v>
      </c>
      <c r="BI156" s="17">
        <v>606.24</v>
      </c>
      <c r="BJ156" s="17">
        <v>606.24</v>
      </c>
      <c r="BK156" s="17">
        <v>606.24</v>
      </c>
    </row>
    <row r="157" spans="2:63" x14ac:dyDescent="0.25">
      <c r="B157" t="s">
        <v>1896</v>
      </c>
      <c r="C157">
        <v>31301728</v>
      </c>
      <c r="D157" t="s">
        <v>1897</v>
      </c>
      <c r="E157" t="s">
        <v>1285</v>
      </c>
      <c r="F157">
        <v>10</v>
      </c>
      <c r="G157" t="s">
        <v>10884</v>
      </c>
      <c r="H157" t="s">
        <v>1267</v>
      </c>
      <c r="I157" s="33">
        <v>200000010815</v>
      </c>
      <c r="J157" t="s">
        <v>10950</v>
      </c>
      <c r="K157" t="s">
        <v>11102</v>
      </c>
      <c r="L157" t="s">
        <v>10887</v>
      </c>
      <c r="N157" s="16">
        <v>44917</v>
      </c>
      <c r="O157" s="16">
        <v>44805</v>
      </c>
      <c r="P157" s="16">
        <v>48457</v>
      </c>
      <c r="R157" t="s">
        <v>1286</v>
      </c>
      <c r="S157" t="s">
        <v>1266</v>
      </c>
      <c r="T157" t="s">
        <v>1266</v>
      </c>
      <c r="V157" t="s">
        <v>1543</v>
      </c>
      <c r="W157" t="s">
        <v>1898</v>
      </c>
      <c r="Y157" t="s">
        <v>1474</v>
      </c>
      <c r="Z157" t="s">
        <v>1761</v>
      </c>
      <c r="AA157">
        <v>7000555676</v>
      </c>
      <c r="AB157" t="s">
        <v>1272</v>
      </c>
      <c r="AC157" t="s">
        <v>1563</v>
      </c>
      <c r="AD157" s="16">
        <v>46039</v>
      </c>
      <c r="AE157" t="s">
        <v>1899</v>
      </c>
      <c r="AK157" t="s">
        <v>10917</v>
      </c>
      <c r="AL157" t="s">
        <v>1774</v>
      </c>
      <c r="AM157" t="s">
        <v>28</v>
      </c>
      <c r="AN157" s="16">
        <v>44805</v>
      </c>
      <c r="AO157" t="s">
        <v>10889</v>
      </c>
      <c r="AP157" t="s">
        <v>1292</v>
      </c>
      <c r="AQ157">
        <v>1780</v>
      </c>
      <c r="AR157" t="s">
        <v>1615</v>
      </c>
      <c r="AS157" t="s">
        <v>10896</v>
      </c>
      <c r="AU157" s="17">
        <v>2077.5500000000002</v>
      </c>
      <c r="AV157" s="17">
        <v>2077.5500000000002</v>
      </c>
      <c r="AW157" s="17">
        <v>2077.5500000000002</v>
      </c>
      <c r="AX157" s="17">
        <v>2077.5500000000002</v>
      </c>
      <c r="AY157" s="17">
        <v>2077.5500000000002</v>
      </c>
      <c r="AZ157" s="17">
        <v>2077.5500000000002</v>
      </c>
      <c r="BA157" s="17">
        <v>2077.5500000000002</v>
      </c>
      <c r="BB157" s="17">
        <v>2077.5500000000002</v>
      </c>
      <c r="BC157" s="17">
        <v>2077.5500000000002</v>
      </c>
      <c r="BD157" s="17">
        <v>2077.5500000000002</v>
      </c>
      <c r="BE157" s="17">
        <v>2077.5500000000002</v>
      </c>
      <c r="BF157" s="17">
        <v>2077.5500000000002</v>
      </c>
      <c r="BG157" s="17">
        <v>2077.5500000000002</v>
      </c>
      <c r="BH157" s="17">
        <v>24930.6</v>
      </c>
      <c r="BI157" s="17">
        <v>24930.6</v>
      </c>
      <c r="BJ157" s="17">
        <v>24930.6</v>
      </c>
      <c r="BK157" s="17">
        <v>24930.6</v>
      </c>
    </row>
    <row r="158" spans="2:63" x14ac:dyDescent="0.25">
      <c r="B158" t="s">
        <v>1896</v>
      </c>
      <c r="C158">
        <v>31301728</v>
      </c>
      <c r="D158" t="s">
        <v>1897</v>
      </c>
      <c r="E158" t="s">
        <v>1285</v>
      </c>
      <c r="F158">
        <v>40</v>
      </c>
      <c r="G158" t="s">
        <v>10884</v>
      </c>
      <c r="H158" t="s">
        <v>1267</v>
      </c>
      <c r="I158" s="33">
        <v>200000012330</v>
      </c>
      <c r="J158" t="s">
        <v>10932</v>
      </c>
      <c r="K158" t="s">
        <v>10932</v>
      </c>
      <c r="L158" t="s">
        <v>10887</v>
      </c>
      <c r="N158" s="16">
        <v>45001</v>
      </c>
      <c r="O158" s="16">
        <v>44986</v>
      </c>
      <c r="P158" s="16">
        <v>48457</v>
      </c>
      <c r="R158" t="s">
        <v>1286</v>
      </c>
      <c r="S158" t="s">
        <v>1266</v>
      </c>
      <c r="T158" t="s">
        <v>1266</v>
      </c>
      <c r="V158" t="s">
        <v>1543</v>
      </c>
      <c r="W158" t="s">
        <v>1898</v>
      </c>
      <c r="Y158" t="s">
        <v>1474</v>
      </c>
      <c r="Z158" t="s">
        <v>1761</v>
      </c>
      <c r="AA158">
        <v>7000555676</v>
      </c>
      <c r="AB158" t="s">
        <v>1272</v>
      </c>
      <c r="AC158" t="s">
        <v>1563</v>
      </c>
      <c r="AD158" s="16">
        <v>46039</v>
      </c>
      <c r="AE158" t="s">
        <v>1899</v>
      </c>
      <c r="AF158" s="16">
        <v>46035</v>
      </c>
      <c r="AK158" t="s">
        <v>10917</v>
      </c>
      <c r="AL158" t="s">
        <v>1774</v>
      </c>
      <c r="AM158" t="s">
        <v>28</v>
      </c>
      <c r="AN158" s="16">
        <v>46023</v>
      </c>
      <c r="AO158" t="s">
        <v>10933</v>
      </c>
      <c r="AP158" t="s">
        <v>1292</v>
      </c>
      <c r="AQ158">
        <v>1780</v>
      </c>
      <c r="AR158" t="s">
        <v>1615</v>
      </c>
      <c r="AS158" t="s">
        <v>10890</v>
      </c>
      <c r="AU158" s="17">
        <v>3.84</v>
      </c>
      <c r="AV158" s="17">
        <v>13.44</v>
      </c>
      <c r="AW158" s="17">
        <v>13.44</v>
      </c>
      <c r="AX158" s="17">
        <v>13.44</v>
      </c>
      <c r="AY158" s="17">
        <v>13.44</v>
      </c>
      <c r="AZ158" s="17">
        <v>13.44</v>
      </c>
      <c r="BA158" s="17">
        <v>13.44</v>
      </c>
      <c r="BB158" s="17">
        <v>13.44</v>
      </c>
      <c r="BC158" s="17">
        <v>13.44</v>
      </c>
      <c r="BD158" s="17">
        <v>13.44</v>
      </c>
      <c r="BE158" s="17">
        <v>13.44</v>
      </c>
      <c r="BF158" s="17">
        <v>13.44</v>
      </c>
      <c r="BG158" s="17">
        <v>13.44</v>
      </c>
      <c r="BH158" s="17">
        <v>161.28</v>
      </c>
      <c r="BI158" s="17">
        <v>161.28</v>
      </c>
      <c r="BJ158" s="17">
        <v>161.28</v>
      </c>
      <c r="BK158" s="17">
        <v>161.28</v>
      </c>
    </row>
    <row r="159" spans="2:63" x14ac:dyDescent="0.25">
      <c r="B159" t="s">
        <v>1896</v>
      </c>
      <c r="C159">
        <v>31301728</v>
      </c>
      <c r="D159" t="s">
        <v>1897</v>
      </c>
      <c r="E159" t="s">
        <v>1285</v>
      </c>
      <c r="F159">
        <v>50</v>
      </c>
      <c r="G159" t="s">
        <v>10884</v>
      </c>
      <c r="H159" t="s">
        <v>1267</v>
      </c>
      <c r="I159" s="33">
        <v>200000011628</v>
      </c>
      <c r="J159" t="s">
        <v>10937</v>
      </c>
      <c r="K159" t="s">
        <v>10937</v>
      </c>
      <c r="L159" t="s">
        <v>10887</v>
      </c>
      <c r="N159" s="16">
        <v>45001</v>
      </c>
      <c r="O159" s="16">
        <v>44986</v>
      </c>
      <c r="P159" s="16">
        <v>48457</v>
      </c>
      <c r="R159" t="s">
        <v>1286</v>
      </c>
      <c r="S159" t="s">
        <v>1266</v>
      </c>
      <c r="T159" t="s">
        <v>1266</v>
      </c>
      <c r="V159" t="s">
        <v>1543</v>
      </c>
      <c r="W159" t="s">
        <v>1898</v>
      </c>
      <c r="Y159" t="s">
        <v>1474</v>
      </c>
      <c r="Z159" t="s">
        <v>1761</v>
      </c>
      <c r="AA159">
        <v>7000555676</v>
      </c>
      <c r="AB159" t="s">
        <v>1272</v>
      </c>
      <c r="AC159" t="s">
        <v>1563</v>
      </c>
      <c r="AD159" s="16">
        <v>46039</v>
      </c>
      <c r="AE159" t="s">
        <v>1899</v>
      </c>
      <c r="AF159" s="16">
        <v>45671</v>
      </c>
      <c r="AK159" t="s">
        <v>10939</v>
      </c>
      <c r="AL159" t="s">
        <v>3610</v>
      </c>
      <c r="AM159" t="s">
        <v>28</v>
      </c>
      <c r="AN159" s="16">
        <v>45658</v>
      </c>
      <c r="AO159" t="s">
        <v>10934</v>
      </c>
      <c r="AP159" t="s">
        <v>1292</v>
      </c>
      <c r="AQ159">
        <v>1780</v>
      </c>
      <c r="AR159" t="s">
        <v>1615</v>
      </c>
      <c r="AS159" t="s">
        <v>10890</v>
      </c>
      <c r="AU159" s="17">
        <v>20</v>
      </c>
      <c r="AV159" s="17">
        <v>270</v>
      </c>
      <c r="AW159" s="17">
        <v>270</v>
      </c>
      <c r="AX159" s="17">
        <v>270</v>
      </c>
      <c r="AY159" s="17">
        <v>270</v>
      </c>
      <c r="AZ159" s="17">
        <v>270</v>
      </c>
      <c r="BA159" s="17">
        <v>270</v>
      </c>
      <c r="BB159" s="17">
        <v>270</v>
      </c>
      <c r="BC159" s="17">
        <v>270</v>
      </c>
      <c r="BD159" s="17">
        <v>270</v>
      </c>
      <c r="BE159" s="17">
        <v>270</v>
      </c>
      <c r="BF159" s="17">
        <v>270</v>
      </c>
      <c r="BG159" s="17">
        <v>270</v>
      </c>
      <c r="BH159" s="17">
        <v>3240</v>
      </c>
      <c r="BI159" s="17">
        <v>3240</v>
      </c>
      <c r="BJ159" s="17">
        <v>3240</v>
      </c>
      <c r="BK159" s="17">
        <v>3240</v>
      </c>
    </row>
    <row r="160" spans="2:63" x14ac:dyDescent="0.25">
      <c r="B160" t="s">
        <v>1896</v>
      </c>
      <c r="C160">
        <v>31301728</v>
      </c>
      <c r="D160" t="s">
        <v>1897</v>
      </c>
      <c r="E160" t="s">
        <v>1285</v>
      </c>
      <c r="F160">
        <v>70</v>
      </c>
      <c r="G160" t="s">
        <v>10884</v>
      </c>
      <c r="H160" t="s">
        <v>1267</v>
      </c>
      <c r="I160" s="33">
        <v>200000013463</v>
      </c>
      <c r="J160" t="s">
        <v>10935</v>
      </c>
      <c r="K160" t="s">
        <v>10935</v>
      </c>
      <c r="L160" t="s">
        <v>10887</v>
      </c>
      <c r="N160" s="16">
        <v>45661</v>
      </c>
      <c r="O160" s="16">
        <v>45658</v>
      </c>
      <c r="P160" s="16">
        <v>48457</v>
      </c>
      <c r="R160" t="s">
        <v>1286</v>
      </c>
      <c r="S160" t="s">
        <v>1266</v>
      </c>
      <c r="T160" t="s">
        <v>1266</v>
      </c>
      <c r="V160" t="s">
        <v>1543</v>
      </c>
      <c r="W160" t="s">
        <v>1898</v>
      </c>
      <c r="Y160" t="s">
        <v>1474</v>
      </c>
      <c r="Z160" t="s">
        <v>1761</v>
      </c>
      <c r="AA160">
        <v>7000555676</v>
      </c>
      <c r="AB160" t="s">
        <v>1272</v>
      </c>
      <c r="AC160" t="s">
        <v>1563</v>
      </c>
      <c r="AD160" s="16">
        <v>46039</v>
      </c>
      <c r="AE160" t="s">
        <v>1899</v>
      </c>
      <c r="AK160" t="s">
        <v>10917</v>
      </c>
      <c r="AL160" t="s">
        <v>1774</v>
      </c>
      <c r="AM160" t="s">
        <v>28</v>
      </c>
      <c r="AN160" s="16">
        <v>45658</v>
      </c>
      <c r="AO160" t="s">
        <v>10933</v>
      </c>
      <c r="AP160" t="s">
        <v>1292</v>
      </c>
      <c r="AQ160">
        <v>1780</v>
      </c>
      <c r="AR160" t="s">
        <v>1615</v>
      </c>
      <c r="AS160" t="s">
        <v>10890</v>
      </c>
      <c r="AU160" s="17">
        <v>0.23</v>
      </c>
      <c r="AV160" s="17">
        <v>18.84</v>
      </c>
      <c r="AW160" s="17">
        <v>18.84</v>
      </c>
      <c r="AX160" s="17">
        <v>18.84</v>
      </c>
      <c r="AY160" s="17">
        <v>18.84</v>
      </c>
      <c r="AZ160" s="17">
        <v>18.84</v>
      </c>
      <c r="BA160" s="17">
        <v>18.84</v>
      </c>
      <c r="BB160" s="17">
        <v>18.84</v>
      </c>
      <c r="BC160" s="17">
        <v>18.84</v>
      </c>
      <c r="BD160" s="17">
        <v>18.84</v>
      </c>
      <c r="BE160" s="17">
        <v>18.84</v>
      </c>
      <c r="BF160" s="17">
        <v>18.84</v>
      </c>
      <c r="BG160" s="17">
        <v>18.84</v>
      </c>
      <c r="BH160" s="17">
        <v>226.08</v>
      </c>
      <c r="BI160" s="17">
        <v>226.08</v>
      </c>
      <c r="BJ160" s="17">
        <v>226.08</v>
      </c>
      <c r="BK160" s="17">
        <v>226.08</v>
      </c>
    </row>
    <row r="161" spans="2:63" x14ac:dyDescent="0.25">
      <c r="B161" t="s">
        <v>1896</v>
      </c>
      <c r="C161">
        <v>31301728</v>
      </c>
      <c r="D161" t="s">
        <v>1897</v>
      </c>
      <c r="E161" t="s">
        <v>1285</v>
      </c>
      <c r="F161">
        <v>80</v>
      </c>
      <c r="G161" t="s">
        <v>10884</v>
      </c>
      <c r="H161" t="s">
        <v>1267</v>
      </c>
      <c r="I161" s="33">
        <v>200000010815</v>
      </c>
      <c r="J161" t="s">
        <v>10950</v>
      </c>
      <c r="K161" t="s">
        <v>11103</v>
      </c>
      <c r="L161" t="s">
        <v>10887</v>
      </c>
      <c r="N161" s="16">
        <v>45708</v>
      </c>
      <c r="O161" s="16">
        <v>45717</v>
      </c>
      <c r="P161" s="16">
        <v>48457</v>
      </c>
      <c r="R161" t="s">
        <v>1286</v>
      </c>
      <c r="S161" t="s">
        <v>1266</v>
      </c>
      <c r="T161" t="s">
        <v>1266</v>
      </c>
      <c r="V161" t="s">
        <v>1543</v>
      </c>
      <c r="W161" t="s">
        <v>1898</v>
      </c>
      <c r="Y161" t="s">
        <v>1474</v>
      </c>
      <c r="Z161" t="s">
        <v>1761</v>
      </c>
      <c r="AA161">
        <v>7000555676</v>
      </c>
      <c r="AB161" t="s">
        <v>1272</v>
      </c>
      <c r="AC161" t="s">
        <v>1563</v>
      </c>
      <c r="AD161" s="16">
        <v>46039</v>
      </c>
      <c r="AE161" t="s">
        <v>1899</v>
      </c>
      <c r="AK161" t="s">
        <v>10917</v>
      </c>
      <c r="AL161" t="s">
        <v>1774</v>
      </c>
      <c r="AM161" t="s">
        <v>28</v>
      </c>
      <c r="AN161" s="16">
        <v>45717</v>
      </c>
      <c r="AO161" t="s">
        <v>10889</v>
      </c>
      <c r="AP161" t="s">
        <v>1292</v>
      </c>
      <c r="AQ161">
        <v>1780</v>
      </c>
      <c r="AR161" t="s">
        <v>1615</v>
      </c>
      <c r="AS161" t="s">
        <v>10896</v>
      </c>
      <c r="AU161" s="17">
        <v>198.05</v>
      </c>
      <c r="AV161" s="17">
        <v>198.05</v>
      </c>
      <c r="AW161" s="17">
        <v>198.05</v>
      </c>
      <c r="AX161" s="17">
        <v>198.05</v>
      </c>
      <c r="AY161" s="17">
        <v>198.05</v>
      </c>
      <c r="AZ161" s="17">
        <v>198.05</v>
      </c>
      <c r="BA161" s="17">
        <v>198.05</v>
      </c>
      <c r="BB161" s="17">
        <v>198.05</v>
      </c>
      <c r="BC161" s="17">
        <v>198.05</v>
      </c>
      <c r="BD161" s="17">
        <v>198.05</v>
      </c>
      <c r="BE161" s="17">
        <v>198.05</v>
      </c>
      <c r="BF161" s="17">
        <v>198.05</v>
      </c>
      <c r="BG161" s="17">
        <v>198.05</v>
      </c>
      <c r="BH161" s="17">
        <v>2376.6</v>
      </c>
      <c r="BI161" s="17">
        <v>2376.6</v>
      </c>
      <c r="BJ161" s="17">
        <v>2376.6</v>
      </c>
      <c r="BK161" s="17">
        <v>2376.6</v>
      </c>
    </row>
    <row r="162" spans="2:63" x14ac:dyDescent="0.25">
      <c r="B162" t="s">
        <v>1896</v>
      </c>
      <c r="C162">
        <v>31303515</v>
      </c>
      <c r="D162" t="s">
        <v>1907</v>
      </c>
      <c r="E162" t="s">
        <v>1285</v>
      </c>
      <c r="F162">
        <v>50</v>
      </c>
      <c r="G162" t="s">
        <v>10884</v>
      </c>
      <c r="H162" t="s">
        <v>1267</v>
      </c>
      <c r="I162" s="33">
        <v>200000010815</v>
      </c>
      <c r="J162" t="s">
        <v>10950</v>
      </c>
      <c r="K162" t="s">
        <v>10950</v>
      </c>
      <c r="L162" t="s">
        <v>10887</v>
      </c>
      <c r="N162" s="16">
        <v>45601</v>
      </c>
      <c r="O162" s="16">
        <v>45597</v>
      </c>
      <c r="P162" s="16">
        <v>48579</v>
      </c>
      <c r="R162" t="s">
        <v>1286</v>
      </c>
      <c r="S162" t="s">
        <v>1266</v>
      </c>
      <c r="T162" t="s">
        <v>1266</v>
      </c>
      <c r="V162" t="s">
        <v>1543</v>
      </c>
      <c r="W162" t="s">
        <v>1904</v>
      </c>
      <c r="Y162" t="s">
        <v>1474</v>
      </c>
      <c r="Z162" t="s">
        <v>1563</v>
      </c>
      <c r="AA162">
        <v>7000555676</v>
      </c>
      <c r="AB162" t="s">
        <v>1272</v>
      </c>
      <c r="AC162" t="s">
        <v>1564</v>
      </c>
      <c r="AD162" s="16">
        <v>46032</v>
      </c>
      <c r="AE162" t="s">
        <v>1908</v>
      </c>
      <c r="AK162" t="s">
        <v>11064</v>
      </c>
      <c r="AL162" t="s">
        <v>2160</v>
      </c>
      <c r="AM162" t="s">
        <v>28</v>
      </c>
      <c r="AN162" s="16">
        <v>45597</v>
      </c>
      <c r="AO162" t="s">
        <v>10889</v>
      </c>
      <c r="AP162" t="s">
        <v>1292</v>
      </c>
      <c r="AQ162">
        <v>1811</v>
      </c>
      <c r="AR162" t="s">
        <v>1357</v>
      </c>
      <c r="AS162" t="s">
        <v>10896</v>
      </c>
      <c r="AU162" s="17">
        <v>3194.44</v>
      </c>
      <c r="AV162" s="17">
        <v>3194.44</v>
      </c>
      <c r="AW162" s="17">
        <v>3194.44</v>
      </c>
      <c r="AX162" s="17">
        <v>3194.44</v>
      </c>
      <c r="AY162" s="17">
        <v>3194.44</v>
      </c>
      <c r="AZ162" s="17">
        <v>3194.44</v>
      </c>
      <c r="BA162" s="17">
        <v>3194.44</v>
      </c>
      <c r="BB162" s="17">
        <v>3194.44</v>
      </c>
      <c r="BC162" s="17">
        <v>3194.44</v>
      </c>
      <c r="BD162" s="17">
        <v>3194.44</v>
      </c>
      <c r="BE162" s="17">
        <v>3194.44</v>
      </c>
      <c r="BF162" s="17">
        <v>3194.44</v>
      </c>
      <c r="BG162" s="17">
        <v>3194.44</v>
      </c>
      <c r="BH162" s="17">
        <v>38333.279999999999</v>
      </c>
      <c r="BI162" s="17">
        <v>38333.279999999999</v>
      </c>
      <c r="BJ162" s="17">
        <v>38333.279999999999</v>
      </c>
      <c r="BK162" s="17">
        <v>38333.279999999999</v>
      </c>
    </row>
    <row r="163" spans="2:63" x14ac:dyDescent="0.25">
      <c r="B163" t="s">
        <v>1911</v>
      </c>
      <c r="C163">
        <v>31307613</v>
      </c>
      <c r="D163" t="s">
        <v>1912</v>
      </c>
      <c r="E163" t="s">
        <v>1285</v>
      </c>
      <c r="F163">
        <v>10</v>
      </c>
      <c r="G163" t="s">
        <v>10884</v>
      </c>
      <c r="H163" t="s">
        <v>1267</v>
      </c>
      <c r="I163" s="33">
        <v>200000012093</v>
      </c>
      <c r="J163" t="s">
        <v>11104</v>
      </c>
      <c r="K163" t="s">
        <v>11105</v>
      </c>
      <c r="L163" t="s">
        <v>10887</v>
      </c>
      <c r="N163" s="16">
        <v>45261</v>
      </c>
      <c r="O163" s="16">
        <v>45200</v>
      </c>
      <c r="P163" s="16">
        <v>48852</v>
      </c>
      <c r="R163" t="s">
        <v>1286</v>
      </c>
      <c r="S163" t="s">
        <v>1266</v>
      </c>
      <c r="T163" t="s">
        <v>1266</v>
      </c>
      <c r="V163" t="s">
        <v>1543</v>
      </c>
      <c r="W163" t="s">
        <v>1913</v>
      </c>
      <c r="Y163" t="s">
        <v>1474</v>
      </c>
      <c r="Z163" t="s">
        <v>1563</v>
      </c>
      <c r="AA163">
        <v>7000555676</v>
      </c>
      <c r="AB163" t="s">
        <v>1272</v>
      </c>
      <c r="AC163" t="s">
        <v>1914</v>
      </c>
      <c r="AD163" s="16">
        <v>46032</v>
      </c>
      <c r="AE163" t="s">
        <v>1915</v>
      </c>
      <c r="AF163" s="16">
        <v>45302</v>
      </c>
      <c r="AK163" t="s">
        <v>10902</v>
      </c>
      <c r="AL163" t="s">
        <v>1307</v>
      </c>
      <c r="AM163" t="s">
        <v>28</v>
      </c>
      <c r="AN163" s="16">
        <v>45292</v>
      </c>
      <c r="AO163" t="s">
        <v>10949</v>
      </c>
      <c r="AP163" t="s">
        <v>1292</v>
      </c>
      <c r="AQ163">
        <v>10757</v>
      </c>
      <c r="AR163" t="s">
        <v>1919</v>
      </c>
      <c r="AS163" t="s">
        <v>10894</v>
      </c>
      <c r="AU163" s="17">
        <v>1</v>
      </c>
      <c r="AV163" s="17">
        <v>191.42</v>
      </c>
      <c r="AW163" s="17">
        <v>191.42</v>
      </c>
      <c r="AX163" s="17">
        <v>191.42</v>
      </c>
      <c r="AY163" s="17">
        <v>191.42</v>
      </c>
      <c r="AZ163" s="17">
        <v>191.42</v>
      </c>
      <c r="BA163" s="17">
        <v>191.42</v>
      </c>
      <c r="BB163" s="17">
        <v>191.42</v>
      </c>
      <c r="BC163" s="17">
        <v>191.42</v>
      </c>
      <c r="BD163" s="17">
        <v>191.42</v>
      </c>
      <c r="BE163" s="17">
        <v>191.42</v>
      </c>
      <c r="BF163" s="17">
        <v>191.42</v>
      </c>
      <c r="BG163" s="17">
        <v>191.42</v>
      </c>
      <c r="BH163" s="17">
        <v>2297.04</v>
      </c>
      <c r="BI163" s="17">
        <v>2297.04</v>
      </c>
      <c r="BJ163" s="17">
        <v>2297.04</v>
      </c>
      <c r="BK163" s="17">
        <v>2297.04</v>
      </c>
    </row>
    <row r="164" spans="2:63" x14ac:dyDescent="0.25">
      <c r="B164" t="s">
        <v>1920</v>
      </c>
      <c r="C164">
        <v>31308338</v>
      </c>
      <c r="D164" t="s">
        <v>1921</v>
      </c>
      <c r="E164" t="s">
        <v>1285</v>
      </c>
      <c r="F164">
        <v>10</v>
      </c>
      <c r="G164" t="s">
        <v>10884</v>
      </c>
      <c r="H164" t="s">
        <v>1267</v>
      </c>
      <c r="I164" s="33">
        <v>200000012623</v>
      </c>
      <c r="J164" t="s">
        <v>11106</v>
      </c>
      <c r="K164" t="s">
        <v>11106</v>
      </c>
      <c r="L164" t="s">
        <v>10887</v>
      </c>
      <c r="N164" s="16">
        <v>45310</v>
      </c>
      <c r="O164" s="16">
        <v>45444</v>
      </c>
      <c r="P164" s="16">
        <v>49095</v>
      </c>
      <c r="R164" t="s">
        <v>1286</v>
      </c>
      <c r="S164" t="s">
        <v>1266</v>
      </c>
      <c r="T164" t="s">
        <v>1266</v>
      </c>
      <c r="V164" t="s">
        <v>1543</v>
      </c>
      <c r="W164" t="s">
        <v>1922</v>
      </c>
      <c r="Y164" t="s">
        <v>1474</v>
      </c>
      <c r="Z164" t="s">
        <v>1554</v>
      </c>
      <c r="AA164">
        <v>7000555676</v>
      </c>
      <c r="AB164" t="s">
        <v>1272</v>
      </c>
      <c r="AC164" t="s">
        <v>1697</v>
      </c>
      <c r="AD164" s="16">
        <v>46033</v>
      </c>
      <c r="AE164" t="s">
        <v>1923</v>
      </c>
      <c r="AK164" t="s">
        <v>11034</v>
      </c>
      <c r="AL164" t="s">
        <v>2903</v>
      </c>
      <c r="AM164" t="s">
        <v>28</v>
      </c>
      <c r="AN164" s="16">
        <v>45444</v>
      </c>
      <c r="AO164" t="s">
        <v>10949</v>
      </c>
      <c r="AP164" t="s">
        <v>1292</v>
      </c>
      <c r="AQ164">
        <v>1780</v>
      </c>
      <c r="AR164" t="s">
        <v>1615</v>
      </c>
      <c r="AS164" t="s">
        <v>11037</v>
      </c>
      <c r="AU164" s="17">
        <v>7</v>
      </c>
      <c r="AV164" s="17">
        <v>3500</v>
      </c>
      <c r="AW164" s="17">
        <v>3500</v>
      </c>
      <c r="AX164" s="17">
        <v>3500</v>
      </c>
      <c r="AY164" s="17">
        <v>3500</v>
      </c>
      <c r="AZ164" s="17">
        <v>3500</v>
      </c>
      <c r="BA164" s="17">
        <v>3500</v>
      </c>
      <c r="BB164" s="17">
        <v>3500</v>
      </c>
      <c r="BC164" s="17">
        <v>3500</v>
      </c>
      <c r="BD164" s="17">
        <v>3500</v>
      </c>
      <c r="BE164" s="17">
        <v>3500</v>
      </c>
      <c r="BF164" s="17">
        <v>3500</v>
      </c>
      <c r="BG164" s="17">
        <v>3500</v>
      </c>
      <c r="BH164" s="17">
        <v>42000</v>
      </c>
      <c r="BI164" s="17">
        <v>42000</v>
      </c>
      <c r="BJ164" s="17">
        <v>42000</v>
      </c>
      <c r="BK164" s="17">
        <v>42000</v>
      </c>
    </row>
    <row r="165" spans="2:63" x14ac:dyDescent="0.25">
      <c r="B165" t="s">
        <v>1920</v>
      </c>
      <c r="C165">
        <v>31308338</v>
      </c>
      <c r="D165" t="s">
        <v>1921</v>
      </c>
      <c r="E165" t="s">
        <v>1285</v>
      </c>
      <c r="F165">
        <v>20</v>
      </c>
      <c r="G165" t="s">
        <v>10884</v>
      </c>
      <c r="H165" t="s">
        <v>1267</v>
      </c>
      <c r="I165" s="33">
        <v>200000011227</v>
      </c>
      <c r="J165" t="s">
        <v>11062</v>
      </c>
      <c r="K165" t="s">
        <v>11107</v>
      </c>
      <c r="L165" t="s">
        <v>10887</v>
      </c>
      <c r="N165" s="16">
        <v>45310</v>
      </c>
      <c r="O165" s="16">
        <v>45444</v>
      </c>
      <c r="P165" s="16">
        <v>49095</v>
      </c>
      <c r="R165" t="s">
        <v>1286</v>
      </c>
      <c r="S165" t="s">
        <v>1266</v>
      </c>
      <c r="T165" t="s">
        <v>1266</v>
      </c>
      <c r="V165" t="s">
        <v>1543</v>
      </c>
      <c r="W165" t="s">
        <v>1922</v>
      </c>
      <c r="Y165" t="s">
        <v>1474</v>
      </c>
      <c r="Z165" t="s">
        <v>1554</v>
      </c>
      <c r="AA165">
        <v>7000555676</v>
      </c>
      <c r="AB165" t="s">
        <v>1272</v>
      </c>
      <c r="AC165" t="s">
        <v>1697</v>
      </c>
      <c r="AD165" s="16">
        <v>46033</v>
      </c>
      <c r="AE165" t="s">
        <v>1923</v>
      </c>
      <c r="AK165" t="s">
        <v>11034</v>
      </c>
      <c r="AL165" t="s">
        <v>2903</v>
      </c>
      <c r="AM165" t="s">
        <v>28</v>
      </c>
      <c r="AN165" s="16">
        <v>45444</v>
      </c>
      <c r="AO165" t="s">
        <v>10889</v>
      </c>
      <c r="AP165" t="s">
        <v>1292</v>
      </c>
      <c r="AQ165">
        <v>1780</v>
      </c>
      <c r="AR165" t="s">
        <v>1615</v>
      </c>
      <c r="AS165" t="s">
        <v>11037</v>
      </c>
      <c r="AU165" s="17">
        <v>2200</v>
      </c>
      <c r="AV165" s="17">
        <v>2200</v>
      </c>
      <c r="AW165" s="17">
        <v>2200</v>
      </c>
      <c r="AX165" s="17">
        <v>2200</v>
      </c>
      <c r="AY165" s="17">
        <v>2200</v>
      </c>
      <c r="AZ165" s="17">
        <v>2200</v>
      </c>
      <c r="BA165" s="17">
        <v>2200</v>
      </c>
      <c r="BB165" s="17">
        <v>2200</v>
      </c>
      <c r="BC165" s="17">
        <v>2200</v>
      </c>
      <c r="BD165" s="17">
        <v>2200</v>
      </c>
      <c r="BE165" s="17">
        <v>2200</v>
      </c>
      <c r="BF165" s="17">
        <v>2200</v>
      </c>
      <c r="BG165" s="17">
        <v>2200</v>
      </c>
      <c r="BH165" s="17">
        <v>26400</v>
      </c>
      <c r="BI165" s="17">
        <v>26400</v>
      </c>
      <c r="BJ165" s="17">
        <v>26400</v>
      </c>
      <c r="BK165" s="17">
        <v>26400</v>
      </c>
    </row>
    <row r="166" spans="2:63" x14ac:dyDescent="0.25">
      <c r="B166" t="s">
        <v>1920</v>
      </c>
      <c r="C166">
        <v>31308338</v>
      </c>
      <c r="D166" t="s">
        <v>1921</v>
      </c>
      <c r="E166" t="s">
        <v>1285</v>
      </c>
      <c r="F166">
        <v>30</v>
      </c>
      <c r="G166" t="s">
        <v>10884</v>
      </c>
      <c r="H166" t="s">
        <v>1267</v>
      </c>
      <c r="I166" s="33">
        <v>200000011227</v>
      </c>
      <c r="J166" t="s">
        <v>11062</v>
      </c>
      <c r="K166" t="s">
        <v>11108</v>
      </c>
      <c r="L166" t="s">
        <v>10887</v>
      </c>
      <c r="N166" s="16">
        <v>45310</v>
      </c>
      <c r="O166" s="16">
        <v>45444</v>
      </c>
      <c r="P166" s="16">
        <v>49095</v>
      </c>
      <c r="R166" t="s">
        <v>1286</v>
      </c>
      <c r="S166" t="s">
        <v>1266</v>
      </c>
      <c r="T166" t="s">
        <v>1266</v>
      </c>
      <c r="V166" t="s">
        <v>1543</v>
      </c>
      <c r="W166" t="s">
        <v>1922</v>
      </c>
      <c r="Y166" t="s">
        <v>1474</v>
      </c>
      <c r="Z166" t="s">
        <v>1554</v>
      </c>
      <c r="AA166">
        <v>7000555676</v>
      </c>
      <c r="AB166" t="s">
        <v>1272</v>
      </c>
      <c r="AC166" t="s">
        <v>1697</v>
      </c>
      <c r="AD166" s="16">
        <v>46033</v>
      </c>
      <c r="AE166" t="s">
        <v>1923</v>
      </c>
      <c r="AK166" t="s">
        <v>11034</v>
      </c>
      <c r="AL166" t="s">
        <v>2903</v>
      </c>
      <c r="AM166" t="s">
        <v>28</v>
      </c>
      <c r="AN166" s="16">
        <v>45444</v>
      </c>
      <c r="AO166" t="s">
        <v>10889</v>
      </c>
      <c r="AP166" t="s">
        <v>1292</v>
      </c>
      <c r="AQ166">
        <v>1780</v>
      </c>
      <c r="AR166" t="s">
        <v>1615</v>
      </c>
      <c r="AS166" t="s">
        <v>11037</v>
      </c>
      <c r="AU166" s="17">
        <v>3026.42</v>
      </c>
      <c r="AV166" s="17">
        <v>3026.42</v>
      </c>
      <c r="AW166" s="17">
        <v>3026.42</v>
      </c>
      <c r="AX166" s="17">
        <v>3026.42</v>
      </c>
      <c r="AY166" s="17">
        <v>3026.42</v>
      </c>
      <c r="AZ166" s="17">
        <v>3026.42</v>
      </c>
      <c r="BA166" s="17">
        <v>3026.42</v>
      </c>
      <c r="BB166" s="17">
        <v>3026.42</v>
      </c>
      <c r="BC166" s="17">
        <v>3026.42</v>
      </c>
      <c r="BD166" s="17">
        <v>3026.42</v>
      </c>
      <c r="BE166" s="17">
        <v>3026.42</v>
      </c>
      <c r="BF166" s="17">
        <v>3026.42</v>
      </c>
      <c r="BG166" s="17">
        <v>3026.42</v>
      </c>
      <c r="BH166" s="17">
        <v>36317.040000000001</v>
      </c>
      <c r="BI166" s="17">
        <v>36317.040000000001</v>
      </c>
      <c r="BJ166" s="17">
        <v>36317.040000000001</v>
      </c>
      <c r="BK166" s="17">
        <v>36317.040000000001</v>
      </c>
    </row>
    <row r="167" spans="2:63" x14ac:dyDescent="0.25">
      <c r="B167" t="s">
        <v>1920</v>
      </c>
      <c r="C167">
        <v>31308338</v>
      </c>
      <c r="D167" t="s">
        <v>1921</v>
      </c>
      <c r="E167" t="s">
        <v>1285</v>
      </c>
      <c r="F167">
        <v>40</v>
      </c>
      <c r="G167" t="s">
        <v>10884</v>
      </c>
      <c r="H167" t="s">
        <v>1267</v>
      </c>
      <c r="I167" s="33">
        <v>200000011227</v>
      </c>
      <c r="J167" t="s">
        <v>11062</v>
      </c>
      <c r="K167" t="s">
        <v>11109</v>
      </c>
      <c r="L167" t="s">
        <v>10887</v>
      </c>
      <c r="N167" s="16">
        <v>45310</v>
      </c>
      <c r="O167" s="16">
        <v>45444</v>
      </c>
      <c r="P167" s="16">
        <v>49095</v>
      </c>
      <c r="R167" t="s">
        <v>1286</v>
      </c>
      <c r="S167" t="s">
        <v>1266</v>
      </c>
      <c r="T167" t="s">
        <v>1266</v>
      </c>
      <c r="V167" t="s">
        <v>1543</v>
      </c>
      <c r="W167" t="s">
        <v>1922</v>
      </c>
      <c r="Y167" t="s">
        <v>1474</v>
      </c>
      <c r="Z167" t="s">
        <v>1554</v>
      </c>
      <c r="AA167">
        <v>7000555676</v>
      </c>
      <c r="AB167" t="s">
        <v>1272</v>
      </c>
      <c r="AC167" t="s">
        <v>1697</v>
      </c>
      <c r="AD167" s="16">
        <v>46033</v>
      </c>
      <c r="AE167" t="s">
        <v>1923</v>
      </c>
      <c r="AK167" t="s">
        <v>11034</v>
      </c>
      <c r="AL167" t="s">
        <v>2903</v>
      </c>
      <c r="AM167" t="s">
        <v>28</v>
      </c>
      <c r="AN167" s="16">
        <v>45444</v>
      </c>
      <c r="AO167" t="s">
        <v>10889</v>
      </c>
      <c r="AP167" t="s">
        <v>1292</v>
      </c>
      <c r="AQ167">
        <v>1780</v>
      </c>
      <c r="AR167" t="s">
        <v>1615</v>
      </c>
      <c r="AS167" t="s">
        <v>11037</v>
      </c>
      <c r="AU167" s="17">
        <v>864</v>
      </c>
      <c r="AV167" s="17">
        <v>864</v>
      </c>
      <c r="AW167" s="17">
        <v>864</v>
      </c>
      <c r="AX167" s="17">
        <v>864</v>
      </c>
      <c r="AY167" s="17">
        <v>864</v>
      </c>
      <c r="AZ167" s="17">
        <v>864</v>
      </c>
      <c r="BA167" s="17">
        <v>864</v>
      </c>
      <c r="BB167" s="17">
        <v>864</v>
      </c>
      <c r="BC167" s="17">
        <v>864</v>
      </c>
      <c r="BD167" s="17">
        <v>864</v>
      </c>
      <c r="BE167" s="17">
        <v>864</v>
      </c>
      <c r="BF167" s="17">
        <v>864</v>
      </c>
      <c r="BG167" s="17">
        <v>864</v>
      </c>
      <c r="BH167" s="17">
        <v>10368</v>
      </c>
      <c r="BI167" s="17">
        <v>10368</v>
      </c>
      <c r="BJ167" s="17">
        <v>10368</v>
      </c>
      <c r="BK167" s="17">
        <v>10368</v>
      </c>
    </row>
    <row r="168" spans="2:63" x14ac:dyDescent="0.25">
      <c r="B168" t="s">
        <v>1920</v>
      </c>
      <c r="C168">
        <v>31308338</v>
      </c>
      <c r="D168" t="s">
        <v>1921</v>
      </c>
      <c r="E168" t="s">
        <v>1285</v>
      </c>
      <c r="F168">
        <v>50</v>
      </c>
      <c r="G168" t="s">
        <v>10884</v>
      </c>
      <c r="H168" t="s">
        <v>1267</v>
      </c>
      <c r="I168" s="33">
        <v>200000011227</v>
      </c>
      <c r="J168" t="s">
        <v>11062</v>
      </c>
      <c r="K168" t="s">
        <v>11110</v>
      </c>
      <c r="L168" t="s">
        <v>10887</v>
      </c>
      <c r="N168" s="16">
        <v>45310</v>
      </c>
      <c r="O168" s="16">
        <v>45444</v>
      </c>
      <c r="P168" s="16">
        <v>49095</v>
      </c>
      <c r="R168" t="s">
        <v>1286</v>
      </c>
      <c r="S168" t="s">
        <v>1266</v>
      </c>
      <c r="T168" t="s">
        <v>1266</v>
      </c>
      <c r="V168" t="s">
        <v>1543</v>
      </c>
      <c r="W168" t="s">
        <v>1922</v>
      </c>
      <c r="Y168" t="s">
        <v>1474</v>
      </c>
      <c r="Z168" t="s">
        <v>1554</v>
      </c>
      <c r="AA168">
        <v>7000555676</v>
      </c>
      <c r="AB168" t="s">
        <v>1272</v>
      </c>
      <c r="AC168" t="s">
        <v>1697</v>
      </c>
      <c r="AD168" s="16">
        <v>46033</v>
      </c>
      <c r="AE168" t="s">
        <v>1923</v>
      </c>
      <c r="AK168" t="s">
        <v>11034</v>
      </c>
      <c r="AL168" t="s">
        <v>2903</v>
      </c>
      <c r="AM168" t="s">
        <v>28</v>
      </c>
      <c r="AN168" s="16">
        <v>45444</v>
      </c>
      <c r="AO168" t="s">
        <v>10889</v>
      </c>
      <c r="AP168" t="s">
        <v>1292</v>
      </c>
      <c r="AQ168">
        <v>1780</v>
      </c>
      <c r="AR168" t="s">
        <v>1615</v>
      </c>
      <c r="AS168" t="s">
        <v>11037</v>
      </c>
      <c r="AU168" s="17">
        <v>1200</v>
      </c>
      <c r="AV168" s="17">
        <v>1200</v>
      </c>
      <c r="AW168" s="17">
        <v>1200</v>
      </c>
      <c r="AX168" s="17">
        <v>1200</v>
      </c>
      <c r="AY168" s="17">
        <v>1200</v>
      </c>
      <c r="AZ168" s="17">
        <v>1200</v>
      </c>
      <c r="BA168" s="17">
        <v>1200</v>
      </c>
      <c r="BB168" s="17">
        <v>1200</v>
      </c>
      <c r="BC168" s="17">
        <v>1200</v>
      </c>
      <c r="BD168" s="17">
        <v>1200</v>
      </c>
      <c r="BE168" s="17">
        <v>1200</v>
      </c>
      <c r="BF168" s="17">
        <v>1200</v>
      </c>
      <c r="BG168" s="17">
        <v>1200</v>
      </c>
      <c r="BH168" s="17">
        <v>14400</v>
      </c>
      <c r="BI168" s="17">
        <v>14400</v>
      </c>
      <c r="BJ168" s="17">
        <v>14400</v>
      </c>
      <c r="BK168" s="17">
        <v>14400</v>
      </c>
    </row>
    <row r="169" spans="2:63" x14ac:dyDescent="0.25">
      <c r="B169" t="s">
        <v>1927</v>
      </c>
      <c r="C169">
        <v>31319940</v>
      </c>
      <c r="D169" t="s">
        <v>1928</v>
      </c>
      <c r="E169" t="s">
        <v>1285</v>
      </c>
      <c r="F169">
        <v>10</v>
      </c>
      <c r="G169" t="s">
        <v>10884</v>
      </c>
      <c r="H169" t="s">
        <v>1267</v>
      </c>
      <c r="I169" s="33">
        <v>200000012358</v>
      </c>
      <c r="J169" t="s">
        <v>11111</v>
      </c>
      <c r="K169" t="s">
        <v>11111</v>
      </c>
      <c r="L169" t="s">
        <v>10887</v>
      </c>
      <c r="N169" s="16">
        <v>46008</v>
      </c>
      <c r="O169" s="16">
        <v>45992</v>
      </c>
      <c r="P169" s="16">
        <v>49643</v>
      </c>
      <c r="R169" t="s">
        <v>1286</v>
      </c>
      <c r="S169" t="s">
        <v>1266</v>
      </c>
      <c r="T169" t="s">
        <v>1266</v>
      </c>
      <c r="V169" t="s">
        <v>1543</v>
      </c>
      <c r="W169" t="s">
        <v>1929</v>
      </c>
      <c r="Y169" t="s">
        <v>1474</v>
      </c>
      <c r="Z169" t="s">
        <v>1564</v>
      </c>
      <c r="AA169">
        <v>7000555676</v>
      </c>
      <c r="AB169" t="s">
        <v>1272</v>
      </c>
      <c r="AC169" t="s">
        <v>1564</v>
      </c>
      <c r="AD169" s="16">
        <v>46033</v>
      </c>
      <c r="AE169" t="s">
        <v>1930</v>
      </c>
      <c r="AK169" t="s">
        <v>10916</v>
      </c>
      <c r="AL169" t="s">
        <v>2860</v>
      </c>
      <c r="AM169" t="s">
        <v>28</v>
      </c>
      <c r="AN169" s="16">
        <v>45992</v>
      </c>
      <c r="AO169" t="s">
        <v>10889</v>
      </c>
      <c r="AP169" t="s">
        <v>1292</v>
      </c>
      <c r="AQ169">
        <v>1780</v>
      </c>
      <c r="AR169" t="s">
        <v>1615</v>
      </c>
      <c r="AS169" t="s">
        <v>10896</v>
      </c>
      <c r="AU169" s="17">
        <v>3</v>
      </c>
      <c r="AV169" s="17">
        <v>53.4</v>
      </c>
      <c r="AW169" s="17">
        <v>53.4</v>
      </c>
      <c r="AX169" s="17">
        <v>53.4</v>
      </c>
      <c r="AY169" s="17">
        <v>53.4</v>
      </c>
      <c r="AZ169" s="17">
        <v>53.4</v>
      </c>
      <c r="BA169" s="17">
        <v>53.4</v>
      </c>
      <c r="BB169" s="17">
        <v>53.4</v>
      </c>
      <c r="BC169" s="17">
        <v>53.4</v>
      </c>
      <c r="BD169" s="17">
        <v>53.4</v>
      </c>
      <c r="BE169" s="17">
        <v>53.4</v>
      </c>
      <c r="BF169" s="17">
        <v>53.4</v>
      </c>
      <c r="BG169" s="17">
        <v>53.4</v>
      </c>
      <c r="BH169" s="17">
        <v>640.79999999999995</v>
      </c>
      <c r="BI169" s="17">
        <v>640.79999999999995</v>
      </c>
      <c r="BJ169" s="17">
        <v>640.79999999999995</v>
      </c>
      <c r="BK169" s="17">
        <v>640.79999999999995</v>
      </c>
    </row>
    <row r="170" spans="2:63" x14ac:dyDescent="0.25">
      <c r="B170" t="s">
        <v>1945</v>
      </c>
      <c r="C170">
        <v>31319417</v>
      </c>
      <c r="D170" t="s">
        <v>1946</v>
      </c>
      <c r="E170" t="s">
        <v>1285</v>
      </c>
      <c r="F170">
        <v>10</v>
      </c>
      <c r="G170" t="s">
        <v>10884</v>
      </c>
      <c r="H170" t="s">
        <v>1267</v>
      </c>
      <c r="I170" s="33">
        <v>200000010815</v>
      </c>
      <c r="J170" t="s">
        <v>10950</v>
      </c>
      <c r="K170" t="s">
        <v>11112</v>
      </c>
      <c r="L170" t="s">
        <v>10887</v>
      </c>
      <c r="N170" s="16">
        <v>45975</v>
      </c>
      <c r="O170" s="16">
        <v>45962</v>
      </c>
      <c r="P170" s="16">
        <v>49613</v>
      </c>
      <c r="R170" t="s">
        <v>1286</v>
      </c>
      <c r="S170" t="s">
        <v>1266</v>
      </c>
      <c r="T170" t="s">
        <v>1266</v>
      </c>
      <c r="V170" t="s">
        <v>1543</v>
      </c>
      <c r="W170" t="s">
        <v>1947</v>
      </c>
      <c r="Y170" t="s">
        <v>1474</v>
      </c>
      <c r="Z170" t="s">
        <v>1563</v>
      </c>
      <c r="AA170">
        <v>7000555676</v>
      </c>
      <c r="AB170" t="s">
        <v>1272</v>
      </c>
      <c r="AC170" t="s">
        <v>1761</v>
      </c>
      <c r="AD170" s="16">
        <v>46033</v>
      </c>
      <c r="AE170" t="s">
        <v>1948</v>
      </c>
      <c r="AK170" t="s">
        <v>11064</v>
      </c>
      <c r="AL170" t="s">
        <v>2160</v>
      </c>
      <c r="AM170" t="s">
        <v>28</v>
      </c>
      <c r="AN170" s="16">
        <v>45962</v>
      </c>
      <c r="AO170" t="s">
        <v>10889</v>
      </c>
      <c r="AP170" t="s">
        <v>1292</v>
      </c>
      <c r="AQ170">
        <v>1811</v>
      </c>
      <c r="AR170" t="s">
        <v>1357</v>
      </c>
      <c r="AS170" t="s">
        <v>10896</v>
      </c>
      <c r="AU170" s="17">
        <v>140.76</v>
      </c>
      <c r="AV170" s="17">
        <v>140.76</v>
      </c>
      <c r="AW170" s="17">
        <v>140.76</v>
      </c>
      <c r="AX170" s="17">
        <v>140.76</v>
      </c>
      <c r="AY170" s="17">
        <v>140.76</v>
      </c>
      <c r="AZ170" s="17">
        <v>140.76</v>
      </c>
      <c r="BA170" s="17">
        <v>140.76</v>
      </c>
      <c r="BB170" s="17">
        <v>140.76</v>
      </c>
      <c r="BC170" s="17">
        <v>140.76</v>
      </c>
      <c r="BD170" s="17">
        <v>140.76</v>
      </c>
      <c r="BE170" s="17">
        <v>140.76</v>
      </c>
      <c r="BF170" s="17">
        <v>140.76</v>
      </c>
      <c r="BG170" s="17">
        <v>140.76</v>
      </c>
      <c r="BH170" s="17">
        <v>1689.12</v>
      </c>
      <c r="BI170" s="17">
        <v>1689.12</v>
      </c>
      <c r="BJ170" s="17">
        <v>1689.12</v>
      </c>
      <c r="BK170" s="17">
        <v>1689.12</v>
      </c>
    </row>
    <row r="171" spans="2:63" x14ac:dyDescent="0.25">
      <c r="B171" t="s">
        <v>1945</v>
      </c>
      <c r="C171">
        <v>31319417</v>
      </c>
      <c r="D171" t="s">
        <v>1946</v>
      </c>
      <c r="E171" t="s">
        <v>1285</v>
      </c>
      <c r="F171">
        <v>20</v>
      </c>
      <c r="G171" t="s">
        <v>10884</v>
      </c>
      <c r="H171" t="s">
        <v>1267</v>
      </c>
      <c r="I171" s="33">
        <v>200000010815</v>
      </c>
      <c r="J171" t="s">
        <v>10950</v>
      </c>
      <c r="K171" t="s">
        <v>11113</v>
      </c>
      <c r="L171" t="s">
        <v>10887</v>
      </c>
      <c r="N171" s="16">
        <v>45975</v>
      </c>
      <c r="O171" s="16">
        <v>45962</v>
      </c>
      <c r="P171" s="16">
        <v>49613</v>
      </c>
      <c r="R171" t="s">
        <v>1286</v>
      </c>
      <c r="S171" t="s">
        <v>1266</v>
      </c>
      <c r="T171" t="s">
        <v>1266</v>
      </c>
      <c r="V171" t="s">
        <v>1543</v>
      </c>
      <c r="W171" t="s">
        <v>1947</v>
      </c>
      <c r="Y171" t="s">
        <v>1474</v>
      </c>
      <c r="Z171" t="s">
        <v>1563</v>
      </c>
      <c r="AA171">
        <v>7000555676</v>
      </c>
      <c r="AB171" t="s">
        <v>1272</v>
      </c>
      <c r="AC171" t="s">
        <v>1761</v>
      </c>
      <c r="AD171" s="16">
        <v>46033</v>
      </c>
      <c r="AE171" t="s">
        <v>1948</v>
      </c>
      <c r="AK171" t="s">
        <v>11064</v>
      </c>
      <c r="AL171" t="s">
        <v>2160</v>
      </c>
      <c r="AM171" t="s">
        <v>28</v>
      </c>
      <c r="AN171" s="16">
        <v>45962</v>
      </c>
      <c r="AO171" t="s">
        <v>10889</v>
      </c>
      <c r="AP171" t="s">
        <v>1292</v>
      </c>
      <c r="AQ171">
        <v>1811</v>
      </c>
      <c r="AR171" t="s">
        <v>1357</v>
      </c>
      <c r="AS171" t="s">
        <v>10896</v>
      </c>
      <c r="AU171" s="17">
        <v>443.99</v>
      </c>
      <c r="AV171" s="17">
        <v>443.99</v>
      </c>
      <c r="AW171" s="17">
        <v>443.99</v>
      </c>
      <c r="AX171" s="17">
        <v>443.99</v>
      </c>
      <c r="AY171" s="17">
        <v>443.99</v>
      </c>
      <c r="AZ171" s="17">
        <v>443.99</v>
      </c>
      <c r="BA171" s="17">
        <v>443.99</v>
      </c>
      <c r="BB171" s="17">
        <v>443.99</v>
      </c>
      <c r="BC171" s="17">
        <v>443.99</v>
      </c>
      <c r="BD171" s="17">
        <v>443.99</v>
      </c>
      <c r="BE171" s="17">
        <v>443.99</v>
      </c>
      <c r="BF171" s="17">
        <v>443.99</v>
      </c>
      <c r="BG171" s="17">
        <v>443.99</v>
      </c>
      <c r="BH171" s="17">
        <v>5327.88</v>
      </c>
      <c r="BI171" s="17">
        <v>5327.88</v>
      </c>
      <c r="BJ171" s="17">
        <v>5327.88</v>
      </c>
      <c r="BK171" s="17">
        <v>5327.88</v>
      </c>
    </row>
    <row r="172" spans="2:63" x14ac:dyDescent="0.25">
      <c r="B172" t="s">
        <v>1945</v>
      </c>
      <c r="C172">
        <v>31319417</v>
      </c>
      <c r="D172" t="s">
        <v>1946</v>
      </c>
      <c r="E172" t="s">
        <v>1285</v>
      </c>
      <c r="F172">
        <v>30</v>
      </c>
      <c r="G172" t="s">
        <v>10884</v>
      </c>
      <c r="H172" t="s">
        <v>1267</v>
      </c>
      <c r="I172" s="33">
        <v>200000010815</v>
      </c>
      <c r="J172" t="s">
        <v>10950</v>
      </c>
      <c r="K172" t="s">
        <v>11114</v>
      </c>
      <c r="L172" t="s">
        <v>10887</v>
      </c>
      <c r="N172" s="16">
        <v>45975</v>
      </c>
      <c r="O172" s="16">
        <v>45962</v>
      </c>
      <c r="P172" s="16">
        <v>49613</v>
      </c>
      <c r="R172" t="s">
        <v>1286</v>
      </c>
      <c r="S172" t="s">
        <v>1266</v>
      </c>
      <c r="T172" t="s">
        <v>1266</v>
      </c>
      <c r="V172" t="s">
        <v>1543</v>
      </c>
      <c r="W172" t="s">
        <v>1947</v>
      </c>
      <c r="Y172" t="s">
        <v>1474</v>
      </c>
      <c r="Z172" t="s">
        <v>1563</v>
      </c>
      <c r="AA172">
        <v>7000555676</v>
      </c>
      <c r="AB172" t="s">
        <v>1272</v>
      </c>
      <c r="AC172" t="s">
        <v>1761</v>
      </c>
      <c r="AD172" s="16">
        <v>46033</v>
      </c>
      <c r="AE172" t="s">
        <v>1948</v>
      </c>
      <c r="AK172" t="s">
        <v>11064</v>
      </c>
      <c r="AL172" t="s">
        <v>2160</v>
      </c>
      <c r="AM172" t="s">
        <v>28</v>
      </c>
      <c r="AN172" s="16">
        <v>45962</v>
      </c>
      <c r="AO172" t="s">
        <v>10889</v>
      </c>
      <c r="AP172" t="s">
        <v>1292</v>
      </c>
      <c r="AQ172">
        <v>1811</v>
      </c>
      <c r="AR172" t="s">
        <v>1357</v>
      </c>
      <c r="AS172" t="s">
        <v>10896</v>
      </c>
      <c r="AU172" s="17">
        <v>404.84</v>
      </c>
      <c r="AV172" s="17">
        <v>404.84</v>
      </c>
      <c r="AW172" s="17">
        <v>404.84</v>
      </c>
      <c r="AX172" s="17">
        <v>404.84</v>
      </c>
      <c r="AY172" s="17">
        <v>404.84</v>
      </c>
      <c r="AZ172" s="17">
        <v>404.84</v>
      </c>
      <c r="BA172" s="17">
        <v>404.84</v>
      </c>
      <c r="BB172" s="17">
        <v>404.84</v>
      </c>
      <c r="BC172" s="17">
        <v>404.84</v>
      </c>
      <c r="BD172" s="17">
        <v>404.84</v>
      </c>
      <c r="BE172" s="17">
        <v>404.84</v>
      </c>
      <c r="BF172" s="17">
        <v>404.84</v>
      </c>
      <c r="BG172" s="17">
        <v>404.84</v>
      </c>
      <c r="BH172" s="17">
        <v>4858.08</v>
      </c>
      <c r="BI172" s="17">
        <v>4858.08</v>
      </c>
      <c r="BJ172" s="17">
        <v>4858.08</v>
      </c>
      <c r="BK172" s="17">
        <v>4858.08</v>
      </c>
    </row>
    <row r="173" spans="2:63" x14ac:dyDescent="0.25">
      <c r="B173" t="s">
        <v>1952</v>
      </c>
      <c r="C173">
        <v>31302748</v>
      </c>
      <c r="D173" t="s">
        <v>1953</v>
      </c>
      <c r="E173" t="s">
        <v>1285</v>
      </c>
      <c r="F173">
        <v>30</v>
      </c>
      <c r="G173" t="s">
        <v>10884</v>
      </c>
      <c r="H173" t="s">
        <v>1267</v>
      </c>
      <c r="I173" s="33">
        <v>200000013077</v>
      </c>
      <c r="J173" t="s">
        <v>11118</v>
      </c>
      <c r="K173" t="s">
        <v>11118</v>
      </c>
      <c r="L173" t="s">
        <v>10887</v>
      </c>
      <c r="N173" s="16">
        <v>45042</v>
      </c>
      <c r="O173" s="16">
        <v>45017</v>
      </c>
      <c r="P173" s="16">
        <v>48579</v>
      </c>
      <c r="R173" t="s">
        <v>1286</v>
      </c>
      <c r="S173" t="s">
        <v>1266</v>
      </c>
      <c r="T173" t="s">
        <v>1266</v>
      </c>
      <c r="V173" t="s">
        <v>1543</v>
      </c>
      <c r="W173" t="s">
        <v>1954</v>
      </c>
      <c r="Y173" t="s">
        <v>1474</v>
      </c>
      <c r="Z173" t="s">
        <v>1955</v>
      </c>
      <c r="AA173">
        <v>7000555676</v>
      </c>
      <c r="AB173" t="s">
        <v>1272</v>
      </c>
      <c r="AC173" t="s">
        <v>1955</v>
      </c>
      <c r="AD173" s="16">
        <v>46032</v>
      </c>
      <c r="AE173" t="s">
        <v>1956</v>
      </c>
      <c r="AK173" t="s">
        <v>11119</v>
      </c>
      <c r="AL173" t="s">
        <v>9774</v>
      </c>
      <c r="AM173" t="s">
        <v>28</v>
      </c>
      <c r="AN173" s="16">
        <v>45017</v>
      </c>
      <c r="AO173" t="s">
        <v>10889</v>
      </c>
      <c r="AP173" t="s">
        <v>1292</v>
      </c>
      <c r="AQ173">
        <v>1780</v>
      </c>
      <c r="AR173" t="s">
        <v>1615</v>
      </c>
      <c r="AS173" t="s">
        <v>11117</v>
      </c>
      <c r="AU173" s="17">
        <v>115.75</v>
      </c>
      <c r="AV173" s="17">
        <v>115.75</v>
      </c>
      <c r="AW173" s="17">
        <v>115.75</v>
      </c>
      <c r="AX173" s="17">
        <v>115.75</v>
      </c>
      <c r="AY173" s="17">
        <v>115.75</v>
      </c>
      <c r="AZ173" s="17">
        <v>115.75</v>
      </c>
      <c r="BA173" s="17">
        <v>115.75</v>
      </c>
      <c r="BB173" s="17">
        <v>115.75</v>
      </c>
      <c r="BC173" s="17">
        <v>115.75</v>
      </c>
      <c r="BD173" s="17">
        <v>115.75</v>
      </c>
      <c r="BE173" s="17">
        <v>115.75</v>
      </c>
      <c r="BF173" s="17">
        <v>115.75</v>
      </c>
      <c r="BG173" s="17">
        <v>115.75</v>
      </c>
      <c r="BH173" s="17">
        <v>1389</v>
      </c>
      <c r="BI173" s="17">
        <v>1389</v>
      </c>
      <c r="BJ173" s="17">
        <v>1389</v>
      </c>
      <c r="BK173" s="17">
        <v>1389</v>
      </c>
    </row>
    <row r="174" spans="2:63" x14ac:dyDescent="0.25">
      <c r="B174" t="s">
        <v>1952</v>
      </c>
      <c r="C174">
        <v>31302748</v>
      </c>
      <c r="D174" t="s">
        <v>1953</v>
      </c>
      <c r="E174" t="s">
        <v>1285</v>
      </c>
      <c r="F174">
        <v>40</v>
      </c>
      <c r="G174" t="s">
        <v>10884</v>
      </c>
      <c r="H174" t="s">
        <v>1267</v>
      </c>
      <c r="I174" s="33">
        <v>200000013076</v>
      </c>
      <c r="J174" t="s">
        <v>11120</v>
      </c>
      <c r="K174" t="s">
        <v>11120</v>
      </c>
      <c r="L174" t="s">
        <v>10887</v>
      </c>
      <c r="N174" s="16">
        <v>45042</v>
      </c>
      <c r="O174" s="16">
        <v>45017</v>
      </c>
      <c r="P174" s="16">
        <v>48579</v>
      </c>
      <c r="R174" t="s">
        <v>1286</v>
      </c>
      <c r="S174" t="s">
        <v>1266</v>
      </c>
      <c r="T174" t="s">
        <v>1266</v>
      </c>
      <c r="V174" t="s">
        <v>1543</v>
      </c>
      <c r="W174" t="s">
        <v>1954</v>
      </c>
      <c r="Y174" t="s">
        <v>1474</v>
      </c>
      <c r="Z174" t="s">
        <v>1955</v>
      </c>
      <c r="AA174">
        <v>7000555676</v>
      </c>
      <c r="AB174" t="s">
        <v>1272</v>
      </c>
      <c r="AC174" t="s">
        <v>1955</v>
      </c>
      <c r="AD174" s="16">
        <v>46032</v>
      </c>
      <c r="AE174" t="s">
        <v>1956</v>
      </c>
      <c r="AK174" t="s">
        <v>11119</v>
      </c>
      <c r="AL174" t="s">
        <v>9774</v>
      </c>
      <c r="AM174" t="s">
        <v>28</v>
      </c>
      <c r="AN174" s="16">
        <v>45017</v>
      </c>
      <c r="AO174" t="s">
        <v>10889</v>
      </c>
      <c r="AP174" t="s">
        <v>1292</v>
      </c>
      <c r="AQ174">
        <v>1780</v>
      </c>
      <c r="AR174" t="s">
        <v>1615</v>
      </c>
      <c r="AS174" t="s">
        <v>11117</v>
      </c>
      <c r="AU174" s="17">
        <v>1083.31</v>
      </c>
      <c r="AV174" s="17">
        <v>1083.31</v>
      </c>
      <c r="AW174" s="17">
        <v>1083.31</v>
      </c>
      <c r="AX174" s="17">
        <v>1083.31</v>
      </c>
      <c r="AY174" s="17">
        <v>1083.31</v>
      </c>
      <c r="AZ174" s="17">
        <v>1083.31</v>
      </c>
      <c r="BA174" s="17">
        <v>1083.31</v>
      </c>
      <c r="BB174" s="17">
        <v>1083.31</v>
      </c>
      <c r="BC174" s="17">
        <v>1083.31</v>
      </c>
      <c r="BD174" s="17">
        <v>1083.31</v>
      </c>
      <c r="BE174" s="17">
        <v>1083.31</v>
      </c>
      <c r="BF174" s="17">
        <v>1083.31</v>
      </c>
      <c r="BG174" s="17">
        <v>1083.31</v>
      </c>
      <c r="BH174" s="17">
        <v>12999.72</v>
      </c>
      <c r="BI174" s="17">
        <v>12999.72</v>
      </c>
      <c r="BJ174" s="17">
        <v>12999.72</v>
      </c>
      <c r="BK174" s="17">
        <v>12999.72</v>
      </c>
    </row>
    <row r="175" spans="2:63" x14ac:dyDescent="0.25">
      <c r="B175" t="s">
        <v>1952</v>
      </c>
      <c r="C175">
        <v>31302748</v>
      </c>
      <c r="D175" t="s">
        <v>1953</v>
      </c>
      <c r="E175" t="s">
        <v>1285</v>
      </c>
      <c r="F175">
        <v>80</v>
      </c>
      <c r="G175" t="s">
        <v>10884</v>
      </c>
      <c r="H175" t="s">
        <v>1267</v>
      </c>
      <c r="I175" s="33">
        <v>200000011920</v>
      </c>
      <c r="J175" t="s">
        <v>11115</v>
      </c>
      <c r="K175" t="s">
        <v>11121</v>
      </c>
      <c r="L175" t="s">
        <v>10887</v>
      </c>
      <c r="N175" s="16">
        <v>45105</v>
      </c>
      <c r="O175" s="16">
        <v>45078</v>
      </c>
      <c r="P175" s="16">
        <v>48579</v>
      </c>
      <c r="R175" t="s">
        <v>1286</v>
      </c>
      <c r="S175" t="s">
        <v>1266</v>
      </c>
      <c r="T175" t="s">
        <v>1266</v>
      </c>
      <c r="V175" t="s">
        <v>1543</v>
      </c>
      <c r="W175" t="s">
        <v>1954</v>
      </c>
      <c r="Y175" t="s">
        <v>1474</v>
      </c>
      <c r="Z175" t="s">
        <v>1955</v>
      </c>
      <c r="AA175">
        <v>7000555676</v>
      </c>
      <c r="AB175" t="s">
        <v>1272</v>
      </c>
      <c r="AC175" t="s">
        <v>1955</v>
      </c>
      <c r="AD175" s="16">
        <v>46032</v>
      </c>
      <c r="AE175" t="s">
        <v>1956</v>
      </c>
      <c r="AK175" t="s">
        <v>11116</v>
      </c>
      <c r="AL175" t="s">
        <v>1959</v>
      </c>
      <c r="AM175" t="s">
        <v>28</v>
      </c>
      <c r="AN175" s="16">
        <v>45078</v>
      </c>
      <c r="AO175" t="s">
        <v>10889</v>
      </c>
      <c r="AP175" t="s">
        <v>1292</v>
      </c>
      <c r="AQ175">
        <v>1780</v>
      </c>
      <c r="AR175" t="s">
        <v>1615</v>
      </c>
      <c r="AS175" t="s">
        <v>11117</v>
      </c>
      <c r="AU175" s="17">
        <v>31460.58</v>
      </c>
      <c r="AV175" s="17">
        <v>31460.58</v>
      </c>
      <c r="AW175" s="17">
        <v>31460.58</v>
      </c>
      <c r="AX175" s="17">
        <v>31460.58</v>
      </c>
      <c r="AY175" s="17">
        <v>31460.58</v>
      </c>
      <c r="AZ175" s="17">
        <v>31460.58</v>
      </c>
      <c r="BA175" s="17">
        <v>31460.58</v>
      </c>
      <c r="BB175" s="17">
        <v>31460.58</v>
      </c>
      <c r="BC175" s="17">
        <v>31460.58</v>
      </c>
      <c r="BD175" s="17">
        <v>31460.58</v>
      </c>
      <c r="BE175" s="17">
        <v>31460.58</v>
      </c>
      <c r="BF175" s="17">
        <v>31460.58</v>
      </c>
      <c r="BG175" s="17">
        <v>31460.58</v>
      </c>
      <c r="BH175" s="17">
        <v>377526.96</v>
      </c>
      <c r="BI175" s="17">
        <v>377526.96</v>
      </c>
      <c r="BJ175" s="17">
        <v>377526.96</v>
      </c>
      <c r="BK175" s="17">
        <v>377526.96</v>
      </c>
    </row>
    <row r="176" spans="2:63" x14ac:dyDescent="0.25">
      <c r="B176" t="s">
        <v>1952</v>
      </c>
      <c r="C176">
        <v>31302748</v>
      </c>
      <c r="D176" t="s">
        <v>1953</v>
      </c>
      <c r="E176" t="s">
        <v>1285</v>
      </c>
      <c r="F176">
        <v>90</v>
      </c>
      <c r="G176" t="s">
        <v>10884</v>
      </c>
      <c r="H176" t="s">
        <v>1267</v>
      </c>
      <c r="I176" s="33">
        <v>200000013078</v>
      </c>
      <c r="J176" t="s">
        <v>11122</v>
      </c>
      <c r="K176" t="s">
        <v>11122</v>
      </c>
      <c r="L176" t="s">
        <v>10887</v>
      </c>
      <c r="N176" s="16">
        <v>45105</v>
      </c>
      <c r="O176" s="16">
        <v>45078</v>
      </c>
      <c r="P176" s="16">
        <v>48579</v>
      </c>
      <c r="R176" t="s">
        <v>1286</v>
      </c>
      <c r="S176" t="s">
        <v>1266</v>
      </c>
      <c r="T176" t="s">
        <v>1266</v>
      </c>
      <c r="V176" t="s">
        <v>1543</v>
      </c>
      <c r="W176" t="s">
        <v>1954</v>
      </c>
      <c r="Y176" t="s">
        <v>1474</v>
      </c>
      <c r="Z176" t="s">
        <v>1955</v>
      </c>
      <c r="AA176">
        <v>7000555676</v>
      </c>
      <c r="AB176" t="s">
        <v>1272</v>
      </c>
      <c r="AC176" t="s">
        <v>1955</v>
      </c>
      <c r="AD176" s="16">
        <v>46032</v>
      </c>
      <c r="AE176" t="s">
        <v>1956</v>
      </c>
      <c r="AK176" t="s">
        <v>11123</v>
      </c>
      <c r="AL176" t="s">
        <v>11124</v>
      </c>
      <c r="AM176" t="s">
        <v>28</v>
      </c>
      <c r="AN176" s="16">
        <v>45078</v>
      </c>
      <c r="AO176" t="s">
        <v>10889</v>
      </c>
      <c r="AP176" t="s">
        <v>1292</v>
      </c>
      <c r="AQ176">
        <v>1780</v>
      </c>
      <c r="AR176" t="s">
        <v>1615</v>
      </c>
      <c r="AS176" t="s">
        <v>11117</v>
      </c>
      <c r="AU176" s="17">
        <v>1175.03</v>
      </c>
      <c r="AV176" s="17">
        <v>1175.03</v>
      </c>
      <c r="AW176" s="17">
        <v>1175.03</v>
      </c>
      <c r="AX176" s="17">
        <v>1175.03</v>
      </c>
      <c r="AY176" s="17">
        <v>1175.03</v>
      </c>
      <c r="AZ176" s="17">
        <v>1175.03</v>
      </c>
      <c r="BA176" s="17">
        <v>1175.03</v>
      </c>
      <c r="BB176" s="17">
        <v>1175.03</v>
      </c>
      <c r="BC176" s="17">
        <v>1175.03</v>
      </c>
      <c r="BD176" s="17">
        <v>1175.03</v>
      </c>
      <c r="BE176" s="17">
        <v>1175.03</v>
      </c>
      <c r="BF176" s="17">
        <v>1175.03</v>
      </c>
      <c r="BG176" s="17">
        <v>1175.03</v>
      </c>
      <c r="BH176" s="17">
        <v>14100.36</v>
      </c>
      <c r="BI176" s="17">
        <v>14100.36</v>
      </c>
      <c r="BJ176" s="17">
        <v>14100.36</v>
      </c>
      <c r="BK176" s="17">
        <v>14100.36</v>
      </c>
    </row>
    <row r="177" spans="2:63" x14ac:dyDescent="0.25">
      <c r="B177" t="s">
        <v>1952</v>
      </c>
      <c r="C177">
        <v>31302748</v>
      </c>
      <c r="D177" t="s">
        <v>1953</v>
      </c>
      <c r="E177" t="s">
        <v>1285</v>
      </c>
      <c r="F177">
        <v>170</v>
      </c>
      <c r="G177" t="s">
        <v>10884</v>
      </c>
      <c r="H177" t="s">
        <v>1267</v>
      </c>
      <c r="I177" s="33">
        <v>200000013079</v>
      </c>
      <c r="J177" t="s">
        <v>11125</v>
      </c>
      <c r="K177" t="s">
        <v>11125</v>
      </c>
      <c r="L177" t="s">
        <v>10887</v>
      </c>
      <c r="N177" s="16">
        <v>45683</v>
      </c>
      <c r="O177" s="16">
        <v>45658</v>
      </c>
      <c r="P177" s="16">
        <v>48579</v>
      </c>
      <c r="R177" t="s">
        <v>1286</v>
      </c>
      <c r="S177" t="s">
        <v>1266</v>
      </c>
      <c r="T177" t="s">
        <v>1266</v>
      </c>
      <c r="V177" t="s">
        <v>1543</v>
      </c>
      <c r="W177" t="s">
        <v>1954</v>
      </c>
      <c r="Y177" t="s">
        <v>1474</v>
      </c>
      <c r="Z177" t="s">
        <v>1955</v>
      </c>
      <c r="AA177">
        <v>7000555676</v>
      </c>
      <c r="AB177" t="s">
        <v>1272</v>
      </c>
      <c r="AC177" t="s">
        <v>1955</v>
      </c>
      <c r="AD177" s="16">
        <v>46032</v>
      </c>
      <c r="AE177" t="s">
        <v>1956</v>
      </c>
      <c r="AK177" t="s">
        <v>11127</v>
      </c>
      <c r="AL177" t="s">
        <v>9441</v>
      </c>
      <c r="AM177" t="s">
        <v>28</v>
      </c>
      <c r="AN177" s="16">
        <v>45658</v>
      </c>
      <c r="AO177" t="s">
        <v>10889</v>
      </c>
      <c r="AP177" t="s">
        <v>1292</v>
      </c>
      <c r="AQ177">
        <v>1780</v>
      </c>
      <c r="AR177" t="s">
        <v>1615</v>
      </c>
      <c r="AS177" t="s">
        <v>11117</v>
      </c>
      <c r="AU177" s="17">
        <v>10730.34</v>
      </c>
      <c r="AV177" s="17">
        <v>10730.34</v>
      </c>
      <c r="AW177" s="17">
        <v>10730.34</v>
      </c>
      <c r="AX177" s="17">
        <v>10730.34</v>
      </c>
      <c r="AY177" s="17">
        <v>10730.34</v>
      </c>
      <c r="AZ177" s="17">
        <v>10730.34</v>
      </c>
      <c r="BA177" s="17">
        <v>10730.34</v>
      </c>
      <c r="BB177" s="17">
        <v>10730.34</v>
      </c>
      <c r="BC177" s="17">
        <v>10730.34</v>
      </c>
      <c r="BD177" s="17">
        <v>10730.34</v>
      </c>
      <c r="BE177" s="17">
        <v>10730.34</v>
      </c>
      <c r="BF177" s="17">
        <v>10730.34</v>
      </c>
      <c r="BG177" s="17">
        <v>10730.34</v>
      </c>
      <c r="BH177" s="17">
        <v>128764.08</v>
      </c>
      <c r="BI177" s="17">
        <v>128764.08</v>
      </c>
      <c r="BJ177" s="17">
        <v>128764.08</v>
      </c>
      <c r="BK177" s="17">
        <v>128764.08</v>
      </c>
    </row>
    <row r="178" spans="2:63" x14ac:dyDescent="0.25">
      <c r="B178" t="s">
        <v>1952</v>
      </c>
      <c r="C178">
        <v>31302748</v>
      </c>
      <c r="D178" t="s">
        <v>1953</v>
      </c>
      <c r="E178" t="s">
        <v>1285</v>
      </c>
      <c r="F178">
        <v>190</v>
      </c>
      <c r="G178" t="s">
        <v>10884</v>
      </c>
      <c r="H178" t="s">
        <v>1267</v>
      </c>
      <c r="I178" s="33">
        <v>200000013077</v>
      </c>
      <c r="J178" t="s">
        <v>11118</v>
      </c>
      <c r="K178" t="s">
        <v>11128</v>
      </c>
      <c r="L178" t="s">
        <v>10887</v>
      </c>
      <c r="N178" s="16">
        <v>45755</v>
      </c>
      <c r="O178" s="16">
        <v>45748</v>
      </c>
      <c r="P178" s="16">
        <v>48579</v>
      </c>
      <c r="R178" t="s">
        <v>1286</v>
      </c>
      <c r="S178" t="s">
        <v>1266</v>
      </c>
      <c r="T178" t="s">
        <v>1266</v>
      </c>
      <c r="V178" t="s">
        <v>1543</v>
      </c>
      <c r="W178" t="s">
        <v>1954</v>
      </c>
      <c r="Y178" t="s">
        <v>1474</v>
      </c>
      <c r="Z178" t="s">
        <v>1955</v>
      </c>
      <c r="AA178">
        <v>7000555676</v>
      </c>
      <c r="AB178" t="s">
        <v>1272</v>
      </c>
      <c r="AC178" t="s">
        <v>1955</v>
      </c>
      <c r="AD178" s="16">
        <v>46032</v>
      </c>
      <c r="AE178" t="s">
        <v>1956</v>
      </c>
      <c r="AK178" t="s">
        <v>11119</v>
      </c>
      <c r="AL178" t="s">
        <v>9774</v>
      </c>
      <c r="AM178" t="s">
        <v>28</v>
      </c>
      <c r="AN178" s="16">
        <v>45748</v>
      </c>
      <c r="AO178" t="s">
        <v>10889</v>
      </c>
      <c r="AP178" t="s">
        <v>1292</v>
      </c>
      <c r="AQ178">
        <v>1780</v>
      </c>
      <c r="AR178" t="s">
        <v>1615</v>
      </c>
      <c r="AS178" t="s">
        <v>11117</v>
      </c>
      <c r="AU178" s="17">
        <v>969.91</v>
      </c>
      <c r="AV178" s="17">
        <v>969.91</v>
      </c>
      <c r="AW178" s="17">
        <v>969.91</v>
      </c>
      <c r="AX178" s="17">
        <v>969.91</v>
      </c>
      <c r="AY178" s="17">
        <v>969.91</v>
      </c>
      <c r="AZ178" s="17">
        <v>969.91</v>
      </c>
      <c r="BA178" s="17">
        <v>969.91</v>
      </c>
      <c r="BB178" s="17">
        <v>969.91</v>
      </c>
      <c r="BC178" s="17">
        <v>969.91</v>
      </c>
      <c r="BD178" s="17">
        <v>969.91</v>
      </c>
      <c r="BE178" s="17">
        <v>969.91</v>
      </c>
      <c r="BF178" s="17">
        <v>969.91</v>
      </c>
      <c r="BG178" s="17">
        <v>969.91</v>
      </c>
      <c r="BH178" s="17">
        <v>11638.92</v>
      </c>
      <c r="BI178" s="17">
        <v>11638.92</v>
      </c>
      <c r="BJ178" s="17">
        <v>11638.92</v>
      </c>
      <c r="BK178" s="17">
        <v>11638.92</v>
      </c>
    </row>
    <row r="179" spans="2:63" x14ac:dyDescent="0.25">
      <c r="B179" t="s">
        <v>1952</v>
      </c>
      <c r="C179">
        <v>31302748</v>
      </c>
      <c r="D179" t="s">
        <v>1953</v>
      </c>
      <c r="E179" t="s">
        <v>1285</v>
      </c>
      <c r="F179">
        <v>200</v>
      </c>
      <c r="G179" t="s">
        <v>10884</v>
      </c>
      <c r="H179" t="s">
        <v>1267</v>
      </c>
      <c r="I179" s="33">
        <v>200000011920</v>
      </c>
      <c r="J179" t="s">
        <v>11115</v>
      </c>
      <c r="K179" t="s">
        <v>11115</v>
      </c>
      <c r="L179" t="s">
        <v>10887</v>
      </c>
      <c r="N179" s="16">
        <v>45883</v>
      </c>
      <c r="O179" s="16">
        <v>45870</v>
      </c>
      <c r="P179" s="16">
        <v>48579</v>
      </c>
      <c r="R179" t="s">
        <v>1286</v>
      </c>
      <c r="S179" t="s">
        <v>1266</v>
      </c>
      <c r="T179" t="s">
        <v>1266</v>
      </c>
      <c r="V179" t="s">
        <v>1543</v>
      </c>
      <c r="W179" t="s">
        <v>1954</v>
      </c>
      <c r="Y179" t="s">
        <v>1474</v>
      </c>
      <c r="Z179" t="s">
        <v>1955</v>
      </c>
      <c r="AA179">
        <v>7000555676</v>
      </c>
      <c r="AB179" t="s">
        <v>1272</v>
      </c>
      <c r="AC179" t="s">
        <v>1955</v>
      </c>
      <c r="AD179" s="16">
        <v>46032</v>
      </c>
      <c r="AE179" t="s">
        <v>1956</v>
      </c>
      <c r="AK179" t="s">
        <v>11116</v>
      </c>
      <c r="AL179" t="s">
        <v>1959</v>
      </c>
      <c r="AM179" t="s">
        <v>28</v>
      </c>
      <c r="AN179" s="16">
        <v>45870</v>
      </c>
      <c r="AO179" t="s">
        <v>10889</v>
      </c>
      <c r="AP179" t="s">
        <v>1292</v>
      </c>
      <c r="AQ179">
        <v>1780</v>
      </c>
      <c r="AR179" t="s">
        <v>1615</v>
      </c>
      <c r="AS179" t="s">
        <v>11117</v>
      </c>
      <c r="AU179" s="17">
        <v>40023.74</v>
      </c>
      <c r="AV179" s="17">
        <v>40023.74</v>
      </c>
      <c r="AW179" s="17">
        <v>40023.74</v>
      </c>
      <c r="AX179" s="17">
        <v>40023.74</v>
      </c>
      <c r="AY179" s="17">
        <v>40023.74</v>
      </c>
      <c r="AZ179" s="17">
        <v>40023.74</v>
      </c>
      <c r="BA179" s="17">
        <v>40023.74</v>
      </c>
      <c r="BB179" s="17">
        <v>40023.74</v>
      </c>
      <c r="BC179" s="17">
        <v>40023.74</v>
      </c>
      <c r="BD179" s="17">
        <v>40023.74</v>
      </c>
      <c r="BE179" s="17">
        <v>40023.74</v>
      </c>
      <c r="BF179" s="17">
        <v>40023.74</v>
      </c>
      <c r="BG179" s="17">
        <v>40023.74</v>
      </c>
      <c r="BH179" s="17">
        <v>480284.88</v>
      </c>
      <c r="BI179" s="17">
        <v>480284.88</v>
      </c>
      <c r="BJ179" s="17">
        <v>480284.88</v>
      </c>
      <c r="BK179" s="17">
        <v>480284.88</v>
      </c>
    </row>
    <row r="180" spans="2:63" x14ac:dyDescent="0.25">
      <c r="B180" t="s">
        <v>1964</v>
      </c>
      <c r="C180">
        <v>31032733</v>
      </c>
      <c r="D180" t="s">
        <v>1973</v>
      </c>
      <c r="E180" t="s">
        <v>1285</v>
      </c>
      <c r="F180">
        <v>1220</v>
      </c>
      <c r="G180" t="s">
        <v>10884</v>
      </c>
      <c r="H180" t="s">
        <v>1267</v>
      </c>
      <c r="I180" s="33">
        <v>200000010694</v>
      </c>
      <c r="J180" t="s">
        <v>11133</v>
      </c>
      <c r="K180" t="s">
        <v>11133</v>
      </c>
      <c r="L180" t="s">
        <v>10887</v>
      </c>
      <c r="N180" s="16">
        <v>42751</v>
      </c>
      <c r="O180" s="16">
        <v>42736</v>
      </c>
      <c r="P180" s="16">
        <v>47848</v>
      </c>
      <c r="R180" t="s">
        <v>1286</v>
      </c>
      <c r="S180" t="s">
        <v>1266</v>
      </c>
      <c r="T180" t="s">
        <v>1266</v>
      </c>
      <c r="V180" t="s">
        <v>1543</v>
      </c>
      <c r="W180" t="s">
        <v>1721</v>
      </c>
      <c r="Y180" t="s">
        <v>1474</v>
      </c>
      <c r="Z180" t="s">
        <v>1563</v>
      </c>
      <c r="AA180">
        <v>7000613856</v>
      </c>
      <c r="AB180" t="s">
        <v>1272</v>
      </c>
      <c r="AC180" t="s">
        <v>1563</v>
      </c>
      <c r="AD180" s="16">
        <v>45798</v>
      </c>
      <c r="AE180">
        <v>40146025</v>
      </c>
      <c r="AF180" s="16">
        <v>45797</v>
      </c>
      <c r="AK180" t="s">
        <v>11136</v>
      </c>
      <c r="AL180" t="s">
        <v>11137</v>
      </c>
      <c r="AM180" t="s">
        <v>28</v>
      </c>
      <c r="AN180" s="16">
        <v>42736</v>
      </c>
      <c r="AO180" t="s">
        <v>10889</v>
      </c>
      <c r="AP180" t="s">
        <v>1292</v>
      </c>
      <c r="AQ180">
        <v>1780</v>
      </c>
      <c r="AR180" t="s">
        <v>1615</v>
      </c>
      <c r="AS180" t="s">
        <v>11037</v>
      </c>
      <c r="AU180" s="17">
        <v>1497.18</v>
      </c>
      <c r="AV180" s="17">
        <v>1497.18</v>
      </c>
      <c r="AW180" s="17">
        <v>1497.18</v>
      </c>
      <c r="AX180" s="17">
        <v>1497.18</v>
      </c>
      <c r="AY180" s="17">
        <v>1497.18</v>
      </c>
      <c r="AZ180" s="17">
        <v>1497.18</v>
      </c>
      <c r="BA180" s="17">
        <v>1497.18</v>
      </c>
      <c r="BB180" s="17">
        <v>1497.18</v>
      </c>
      <c r="BC180" s="17">
        <v>1497.18</v>
      </c>
      <c r="BD180" s="17">
        <v>1497.18</v>
      </c>
      <c r="BE180" s="17">
        <v>1497.18</v>
      </c>
      <c r="BF180" s="17">
        <v>1497.18</v>
      </c>
      <c r="BG180" s="17">
        <v>1497.18</v>
      </c>
      <c r="BH180" s="17">
        <v>17966.16</v>
      </c>
      <c r="BI180" s="17">
        <v>17966.16</v>
      </c>
      <c r="BJ180" s="17">
        <v>17966.16</v>
      </c>
      <c r="BK180" s="17">
        <v>17966.16</v>
      </c>
    </row>
    <row r="181" spans="2:63" x14ac:dyDescent="0.25">
      <c r="B181" t="s">
        <v>1964</v>
      </c>
      <c r="C181">
        <v>31032733</v>
      </c>
      <c r="D181" t="s">
        <v>1973</v>
      </c>
      <c r="E181" t="s">
        <v>1285</v>
      </c>
      <c r="F181">
        <v>1230</v>
      </c>
      <c r="G181" t="s">
        <v>10884</v>
      </c>
      <c r="H181" t="s">
        <v>1267</v>
      </c>
      <c r="I181" s="33">
        <v>200000010695</v>
      </c>
      <c r="J181" t="s">
        <v>11131</v>
      </c>
      <c r="K181" t="s">
        <v>11131</v>
      </c>
      <c r="L181" t="s">
        <v>10887</v>
      </c>
      <c r="N181" s="16">
        <v>42751</v>
      </c>
      <c r="O181" s="16">
        <v>42736</v>
      </c>
      <c r="P181" s="16">
        <v>47848</v>
      </c>
      <c r="R181" t="s">
        <v>1286</v>
      </c>
      <c r="S181" t="s">
        <v>1266</v>
      </c>
      <c r="T181" t="s">
        <v>1266</v>
      </c>
      <c r="V181" t="s">
        <v>1543</v>
      </c>
      <c r="W181" t="s">
        <v>1721</v>
      </c>
      <c r="Y181" t="s">
        <v>1474</v>
      </c>
      <c r="Z181" t="s">
        <v>1563</v>
      </c>
      <c r="AA181">
        <v>7000613856</v>
      </c>
      <c r="AB181" t="s">
        <v>1272</v>
      </c>
      <c r="AC181" t="s">
        <v>1563</v>
      </c>
      <c r="AD181" s="16">
        <v>45798</v>
      </c>
      <c r="AE181">
        <v>40146025</v>
      </c>
      <c r="AF181" s="16">
        <v>45797</v>
      </c>
      <c r="AK181" t="s">
        <v>11136</v>
      </c>
      <c r="AL181" t="s">
        <v>11137</v>
      </c>
      <c r="AM181" t="s">
        <v>28</v>
      </c>
      <c r="AN181" s="16">
        <v>42736</v>
      </c>
      <c r="AO181" t="s">
        <v>10889</v>
      </c>
      <c r="AP181" t="s">
        <v>1292</v>
      </c>
      <c r="AQ181">
        <v>1780</v>
      </c>
      <c r="AR181" t="s">
        <v>1615</v>
      </c>
      <c r="AS181" t="s">
        <v>11037</v>
      </c>
      <c r="AU181" s="17">
        <v>2139.8200000000002</v>
      </c>
      <c r="AV181" s="17">
        <v>2139.8200000000002</v>
      </c>
      <c r="AW181" s="17">
        <v>2139.8200000000002</v>
      </c>
      <c r="AX181" s="17">
        <v>2139.8200000000002</v>
      </c>
      <c r="AY181" s="17">
        <v>2139.8200000000002</v>
      </c>
      <c r="AZ181" s="17">
        <v>2139.8200000000002</v>
      </c>
      <c r="BA181" s="17">
        <v>2139.8200000000002</v>
      </c>
      <c r="BB181" s="17">
        <v>2139.8200000000002</v>
      </c>
      <c r="BC181" s="17">
        <v>2139.8200000000002</v>
      </c>
      <c r="BD181" s="17">
        <v>2139.8200000000002</v>
      </c>
      <c r="BE181" s="17">
        <v>2139.8200000000002</v>
      </c>
      <c r="BF181" s="17">
        <v>2139.8200000000002</v>
      </c>
      <c r="BG181" s="17">
        <v>2139.8200000000002</v>
      </c>
      <c r="BH181" s="17">
        <v>25677.84</v>
      </c>
      <c r="BI181" s="17">
        <v>25677.84</v>
      </c>
      <c r="BJ181" s="17">
        <v>25677.84</v>
      </c>
      <c r="BK181" s="17">
        <v>25677.84</v>
      </c>
    </row>
    <row r="182" spans="2:63" x14ac:dyDescent="0.25">
      <c r="B182" t="s">
        <v>1964</v>
      </c>
      <c r="C182">
        <v>31032733</v>
      </c>
      <c r="D182" t="s">
        <v>1973</v>
      </c>
      <c r="E182" t="s">
        <v>1285</v>
      </c>
      <c r="F182">
        <v>1300</v>
      </c>
      <c r="G182" t="s">
        <v>10884</v>
      </c>
      <c r="H182" t="s">
        <v>1267</v>
      </c>
      <c r="I182" s="33">
        <v>200000011470</v>
      </c>
      <c r="J182" t="s">
        <v>11135</v>
      </c>
      <c r="K182" t="s">
        <v>11135</v>
      </c>
      <c r="L182" t="s">
        <v>10887</v>
      </c>
      <c r="N182" s="16">
        <v>42751</v>
      </c>
      <c r="O182" s="16">
        <v>42736</v>
      </c>
      <c r="P182" s="16">
        <v>47848</v>
      </c>
      <c r="R182" t="s">
        <v>1286</v>
      </c>
      <c r="S182" t="s">
        <v>1266</v>
      </c>
      <c r="T182" t="s">
        <v>1266</v>
      </c>
      <c r="V182" t="s">
        <v>1543</v>
      </c>
      <c r="W182" t="s">
        <v>1721</v>
      </c>
      <c r="Y182" t="s">
        <v>1474</v>
      </c>
      <c r="Z182" t="s">
        <v>1563</v>
      </c>
      <c r="AA182">
        <v>7000613856</v>
      </c>
      <c r="AB182" t="s">
        <v>1272</v>
      </c>
      <c r="AC182" t="s">
        <v>1563</v>
      </c>
      <c r="AD182" s="16">
        <v>45798</v>
      </c>
      <c r="AE182">
        <v>40146025</v>
      </c>
      <c r="AF182" s="16">
        <v>45797</v>
      </c>
      <c r="AK182" t="s">
        <v>11136</v>
      </c>
      <c r="AL182" t="s">
        <v>11137</v>
      </c>
      <c r="AM182" t="s">
        <v>28</v>
      </c>
      <c r="AN182" s="16">
        <v>42736</v>
      </c>
      <c r="AO182" t="s">
        <v>10930</v>
      </c>
      <c r="AP182" t="s">
        <v>1292</v>
      </c>
      <c r="AQ182">
        <v>1780</v>
      </c>
      <c r="AR182" t="s">
        <v>1615</v>
      </c>
      <c r="AS182" t="s">
        <v>11037</v>
      </c>
      <c r="AU182" s="17">
        <v>116.35</v>
      </c>
      <c r="AV182" s="17">
        <v>125.66</v>
      </c>
      <c r="AW182" s="17">
        <v>125.66</v>
      </c>
      <c r="AX182" s="17">
        <v>125.66</v>
      </c>
      <c r="AY182" s="17">
        <v>125.66</v>
      </c>
      <c r="AZ182" s="17">
        <v>125.66</v>
      </c>
      <c r="BA182" s="17">
        <v>125.66</v>
      </c>
      <c r="BB182" s="17">
        <v>125.66</v>
      </c>
      <c r="BC182" s="17">
        <v>125.66</v>
      </c>
      <c r="BD182" s="17">
        <v>125.66</v>
      </c>
      <c r="BE182" s="17">
        <v>125.66</v>
      </c>
      <c r="BF182" s="17">
        <v>125.66</v>
      </c>
      <c r="BG182" s="17">
        <v>125.66</v>
      </c>
      <c r="BH182" s="17">
        <v>1507.92</v>
      </c>
      <c r="BI182" s="17">
        <v>1507.92</v>
      </c>
      <c r="BJ182" s="17">
        <v>1507.92</v>
      </c>
      <c r="BK182" s="17">
        <v>1507.92</v>
      </c>
    </row>
    <row r="183" spans="2:63" x14ac:dyDescent="0.25">
      <c r="B183" t="s">
        <v>1964</v>
      </c>
      <c r="C183">
        <v>31032733</v>
      </c>
      <c r="D183" t="s">
        <v>1973</v>
      </c>
      <c r="E183" t="s">
        <v>1285</v>
      </c>
      <c r="F183">
        <v>1370</v>
      </c>
      <c r="G183" t="s">
        <v>10884</v>
      </c>
      <c r="H183" t="s">
        <v>1267</v>
      </c>
      <c r="I183" s="33">
        <v>200000012096</v>
      </c>
      <c r="J183" t="s">
        <v>11138</v>
      </c>
      <c r="K183" t="s">
        <v>11138</v>
      </c>
      <c r="L183" t="s">
        <v>10887</v>
      </c>
      <c r="N183" s="16">
        <v>43116</v>
      </c>
      <c r="O183" s="16">
        <v>43101</v>
      </c>
      <c r="P183" s="16">
        <v>47848</v>
      </c>
      <c r="R183" t="s">
        <v>1286</v>
      </c>
      <c r="S183" t="s">
        <v>1266</v>
      </c>
      <c r="T183" t="s">
        <v>1266</v>
      </c>
      <c r="V183" t="s">
        <v>1543</v>
      </c>
      <c r="W183" t="s">
        <v>1721</v>
      </c>
      <c r="Y183" t="s">
        <v>1474</v>
      </c>
      <c r="Z183" t="s">
        <v>1563</v>
      </c>
      <c r="AA183">
        <v>7000613856</v>
      </c>
      <c r="AB183" t="s">
        <v>1272</v>
      </c>
      <c r="AC183" t="s">
        <v>1563</v>
      </c>
      <c r="AD183" s="16">
        <v>45798</v>
      </c>
      <c r="AE183">
        <v>40146025</v>
      </c>
      <c r="AF183" s="16">
        <v>45797</v>
      </c>
      <c r="AK183" t="s">
        <v>11034</v>
      </c>
      <c r="AL183" t="s">
        <v>2903</v>
      </c>
      <c r="AM183" t="s">
        <v>28</v>
      </c>
      <c r="AN183" s="16">
        <v>43101</v>
      </c>
      <c r="AO183" t="s">
        <v>10889</v>
      </c>
      <c r="AP183" t="s">
        <v>1292</v>
      </c>
      <c r="AQ183">
        <v>1780</v>
      </c>
      <c r="AR183" t="s">
        <v>1615</v>
      </c>
      <c r="AS183" t="s">
        <v>11037</v>
      </c>
      <c r="AU183" s="17">
        <v>1284.8599999999999</v>
      </c>
      <c r="AV183" s="17">
        <v>1284.8599999999999</v>
      </c>
      <c r="AW183" s="17">
        <v>1284.8599999999999</v>
      </c>
      <c r="AX183" s="17">
        <v>1284.8599999999999</v>
      </c>
      <c r="AY183" s="17">
        <v>1284.8599999999999</v>
      </c>
      <c r="AZ183" s="17">
        <v>1284.8599999999999</v>
      </c>
      <c r="BA183" s="17">
        <v>1284.8599999999999</v>
      </c>
      <c r="BB183" s="17">
        <v>1284.8599999999999</v>
      </c>
      <c r="BC183" s="17">
        <v>1284.8599999999999</v>
      </c>
      <c r="BD183" s="17">
        <v>1284.8599999999999</v>
      </c>
      <c r="BE183" s="17">
        <v>1284.8599999999999</v>
      </c>
      <c r="BF183" s="17">
        <v>1284.8599999999999</v>
      </c>
      <c r="BG183" s="17">
        <v>1284.8599999999999</v>
      </c>
      <c r="BH183" s="17">
        <v>15418.32</v>
      </c>
      <c r="BI183" s="17">
        <v>15418.32</v>
      </c>
      <c r="BJ183" s="17">
        <v>15418.32</v>
      </c>
      <c r="BK183" s="17">
        <v>15418.32</v>
      </c>
    </row>
    <row r="184" spans="2:63" x14ac:dyDescent="0.25">
      <c r="B184" t="s">
        <v>1964</v>
      </c>
      <c r="C184">
        <v>31032733</v>
      </c>
      <c r="D184" t="s">
        <v>1973</v>
      </c>
      <c r="E184" t="s">
        <v>1285</v>
      </c>
      <c r="F184">
        <v>1610</v>
      </c>
      <c r="G184" t="s">
        <v>10884</v>
      </c>
      <c r="H184" t="s">
        <v>1267</v>
      </c>
      <c r="I184" s="33">
        <v>200000012689</v>
      </c>
      <c r="J184" t="s">
        <v>11141</v>
      </c>
      <c r="K184" t="s">
        <v>11141</v>
      </c>
      <c r="L184" t="s">
        <v>10887</v>
      </c>
      <c r="N184" s="16">
        <v>44553</v>
      </c>
      <c r="O184" s="16">
        <v>44562</v>
      </c>
      <c r="P184" s="16">
        <v>47848</v>
      </c>
      <c r="R184" t="s">
        <v>1286</v>
      </c>
      <c r="S184" t="s">
        <v>1266</v>
      </c>
      <c r="T184" t="s">
        <v>1266</v>
      </c>
      <c r="V184" t="s">
        <v>1543</v>
      </c>
      <c r="W184" t="s">
        <v>1721</v>
      </c>
      <c r="Y184" t="s">
        <v>1474</v>
      </c>
      <c r="Z184" t="s">
        <v>1563</v>
      </c>
      <c r="AA184">
        <v>7000613856</v>
      </c>
      <c r="AB184" t="s">
        <v>1272</v>
      </c>
      <c r="AC184" t="s">
        <v>1563</v>
      </c>
      <c r="AD184" s="16">
        <v>45798</v>
      </c>
      <c r="AE184">
        <v>40146025</v>
      </c>
      <c r="AF184" s="16">
        <v>45797</v>
      </c>
      <c r="AK184" t="s">
        <v>11034</v>
      </c>
      <c r="AL184" t="s">
        <v>2903</v>
      </c>
      <c r="AM184" t="s">
        <v>28</v>
      </c>
      <c r="AN184" s="16">
        <v>44553</v>
      </c>
      <c r="AO184" t="s">
        <v>10889</v>
      </c>
      <c r="AP184" t="s">
        <v>1292</v>
      </c>
      <c r="AQ184">
        <v>1780</v>
      </c>
      <c r="AR184" t="s">
        <v>1615</v>
      </c>
      <c r="AS184" t="s">
        <v>11037</v>
      </c>
      <c r="AU184" s="17">
        <v>35327.17</v>
      </c>
      <c r="AV184" s="17">
        <v>35327.17</v>
      </c>
      <c r="AW184" s="17">
        <v>35327.17</v>
      </c>
      <c r="AX184" s="17">
        <v>35327.17</v>
      </c>
      <c r="AY184" s="17">
        <v>35327.17</v>
      </c>
      <c r="AZ184" s="17">
        <v>35327.17</v>
      </c>
      <c r="BA184" s="17">
        <v>35327.17</v>
      </c>
      <c r="BB184" s="17">
        <v>35327.17</v>
      </c>
      <c r="BC184" s="17">
        <v>35327.17</v>
      </c>
      <c r="BD184" s="17">
        <v>35327.17</v>
      </c>
      <c r="BE184" s="17">
        <v>35327.17</v>
      </c>
      <c r="BF184" s="17">
        <v>35327.17</v>
      </c>
      <c r="BG184" s="17">
        <v>35327.17</v>
      </c>
      <c r="BH184" s="17">
        <v>423926.04</v>
      </c>
      <c r="BI184" s="17">
        <v>423926.04</v>
      </c>
      <c r="BJ184" s="17">
        <v>423926.04</v>
      </c>
      <c r="BK184" s="17">
        <v>423926.04</v>
      </c>
    </row>
    <row r="185" spans="2:63" x14ac:dyDescent="0.25">
      <c r="B185" t="s">
        <v>1964</v>
      </c>
      <c r="C185">
        <v>31032733</v>
      </c>
      <c r="D185" t="s">
        <v>1973</v>
      </c>
      <c r="E185" t="s">
        <v>1285</v>
      </c>
      <c r="F185">
        <v>1760</v>
      </c>
      <c r="G185" t="s">
        <v>10884</v>
      </c>
      <c r="H185" t="s">
        <v>1267</v>
      </c>
      <c r="I185" s="33">
        <v>200000012340</v>
      </c>
      <c r="J185" t="s">
        <v>11139</v>
      </c>
      <c r="K185" t="s">
        <v>11139</v>
      </c>
      <c r="L185" t="s">
        <v>10887</v>
      </c>
      <c r="N185" s="16">
        <v>44575</v>
      </c>
      <c r="O185" s="16">
        <v>44562</v>
      </c>
      <c r="P185" s="16">
        <v>47848</v>
      </c>
      <c r="R185" t="s">
        <v>1286</v>
      </c>
      <c r="S185" t="s">
        <v>1266</v>
      </c>
      <c r="T185" t="s">
        <v>1266</v>
      </c>
      <c r="V185" t="s">
        <v>1543</v>
      </c>
      <c r="W185" t="s">
        <v>1721</v>
      </c>
      <c r="Y185" t="s">
        <v>1474</v>
      </c>
      <c r="Z185" t="s">
        <v>1563</v>
      </c>
      <c r="AA185">
        <v>7000613856</v>
      </c>
      <c r="AB185" t="s">
        <v>1272</v>
      </c>
      <c r="AC185" t="s">
        <v>1563</v>
      </c>
      <c r="AD185" s="16">
        <v>45798</v>
      </c>
      <c r="AE185">
        <v>40146025</v>
      </c>
      <c r="AF185" s="16">
        <v>45797</v>
      </c>
      <c r="AK185" t="s">
        <v>11034</v>
      </c>
      <c r="AL185" t="s">
        <v>2903</v>
      </c>
      <c r="AM185" t="s">
        <v>28</v>
      </c>
      <c r="AN185" s="16">
        <v>44575</v>
      </c>
      <c r="AO185" t="s">
        <v>10889</v>
      </c>
      <c r="AP185" t="s">
        <v>1292</v>
      </c>
      <c r="AQ185">
        <v>1780</v>
      </c>
      <c r="AR185" t="s">
        <v>1615</v>
      </c>
      <c r="AS185" t="s">
        <v>11037</v>
      </c>
      <c r="AU185" s="17">
        <v>12335.17</v>
      </c>
      <c r="AV185" s="17">
        <v>12335.17</v>
      </c>
      <c r="AW185" s="17">
        <v>12335.17</v>
      </c>
      <c r="AX185" s="17">
        <v>12335.17</v>
      </c>
      <c r="AY185" s="17">
        <v>12335.17</v>
      </c>
      <c r="AZ185" s="17">
        <v>12335.17</v>
      </c>
      <c r="BA185" s="17">
        <v>12335.17</v>
      </c>
      <c r="BB185" s="17">
        <v>12335.17</v>
      </c>
      <c r="BC185" s="17">
        <v>12335.17</v>
      </c>
      <c r="BD185" s="17">
        <v>12335.17</v>
      </c>
      <c r="BE185" s="17">
        <v>12335.17</v>
      </c>
      <c r="BF185" s="17">
        <v>12335.17</v>
      </c>
      <c r="BG185" s="17">
        <v>12335.17</v>
      </c>
      <c r="BH185" s="17">
        <v>148022.04</v>
      </c>
      <c r="BI185" s="17">
        <v>148022.04</v>
      </c>
      <c r="BJ185" s="17">
        <v>148022.04</v>
      </c>
      <c r="BK185" s="17">
        <v>148022.04</v>
      </c>
    </row>
    <row r="186" spans="2:63" x14ac:dyDescent="0.25">
      <c r="B186" t="s">
        <v>1964</v>
      </c>
      <c r="C186">
        <v>31032733</v>
      </c>
      <c r="D186" t="s">
        <v>1973</v>
      </c>
      <c r="E186" t="s">
        <v>1285</v>
      </c>
      <c r="F186">
        <v>1860</v>
      </c>
      <c r="G186" t="s">
        <v>10884</v>
      </c>
      <c r="H186" t="s">
        <v>1267</v>
      </c>
      <c r="I186" s="33">
        <v>200000012876</v>
      </c>
      <c r="J186" t="s">
        <v>11142</v>
      </c>
      <c r="K186" t="s">
        <v>11142</v>
      </c>
      <c r="L186" t="s">
        <v>10887</v>
      </c>
      <c r="N186" s="16">
        <v>45450</v>
      </c>
      <c r="O186" s="16">
        <v>45444</v>
      </c>
      <c r="P186" s="16">
        <v>47848</v>
      </c>
      <c r="R186" t="s">
        <v>1286</v>
      </c>
      <c r="S186" t="s">
        <v>1266</v>
      </c>
      <c r="T186" t="s">
        <v>1266</v>
      </c>
      <c r="V186" t="s">
        <v>1543</v>
      </c>
      <c r="W186" t="s">
        <v>1721</v>
      </c>
      <c r="Y186" t="s">
        <v>1474</v>
      </c>
      <c r="Z186" t="s">
        <v>1563</v>
      </c>
      <c r="AA186">
        <v>7000613856</v>
      </c>
      <c r="AB186" t="s">
        <v>1272</v>
      </c>
      <c r="AC186" t="s">
        <v>1563</v>
      </c>
      <c r="AD186" s="16">
        <v>45798</v>
      </c>
      <c r="AE186">
        <v>40146025</v>
      </c>
      <c r="AF186" s="16">
        <v>45797</v>
      </c>
      <c r="AK186" t="s">
        <v>11034</v>
      </c>
      <c r="AL186" t="s">
        <v>2903</v>
      </c>
      <c r="AM186" t="s">
        <v>28</v>
      </c>
      <c r="AN186" s="16">
        <v>45444</v>
      </c>
      <c r="AO186" t="s">
        <v>10889</v>
      </c>
      <c r="AP186" t="s">
        <v>1292</v>
      </c>
      <c r="AQ186">
        <v>1780</v>
      </c>
      <c r="AR186" t="s">
        <v>1615</v>
      </c>
      <c r="AS186" t="s">
        <v>11037</v>
      </c>
      <c r="AU186" s="17">
        <v>12013.72</v>
      </c>
      <c r="AV186" s="17">
        <v>12013.72</v>
      </c>
      <c r="AW186" s="17">
        <v>12013.72</v>
      </c>
      <c r="AX186" s="17">
        <v>12013.72</v>
      </c>
      <c r="AY186" s="17">
        <v>12013.72</v>
      </c>
      <c r="AZ186" s="17">
        <v>12013.72</v>
      </c>
      <c r="BA186" s="17">
        <v>12013.72</v>
      </c>
      <c r="BB186" s="17">
        <v>12013.72</v>
      </c>
      <c r="BC186" s="17">
        <v>12013.72</v>
      </c>
      <c r="BD186" s="17">
        <v>12013.72</v>
      </c>
      <c r="BE186" s="17">
        <v>12013.72</v>
      </c>
      <c r="BF186" s="17">
        <v>12013.72</v>
      </c>
      <c r="BG186" s="17">
        <v>12013.72</v>
      </c>
      <c r="BH186" s="17">
        <v>144164.64000000001</v>
      </c>
      <c r="BI186" s="17">
        <v>144164.64000000001</v>
      </c>
      <c r="BJ186" s="17">
        <v>144164.64000000001</v>
      </c>
      <c r="BK186" s="17">
        <v>144164.64000000001</v>
      </c>
    </row>
    <row r="187" spans="2:63" x14ac:dyDescent="0.25">
      <c r="B187" t="s">
        <v>1964</v>
      </c>
      <c r="C187">
        <v>31032733</v>
      </c>
      <c r="D187" t="s">
        <v>1973</v>
      </c>
      <c r="E187" t="s">
        <v>1285</v>
      </c>
      <c r="F187">
        <v>1910</v>
      </c>
      <c r="G187" t="s">
        <v>10884</v>
      </c>
      <c r="H187" t="s">
        <v>1267</v>
      </c>
      <c r="I187" s="33">
        <v>200000012873</v>
      </c>
      <c r="J187" t="s">
        <v>11148</v>
      </c>
      <c r="K187" t="s">
        <v>11148</v>
      </c>
      <c r="L187" t="s">
        <v>10887</v>
      </c>
      <c r="N187" s="16">
        <v>45679</v>
      </c>
      <c r="O187" s="16">
        <v>45658</v>
      </c>
      <c r="P187" s="16">
        <v>47848</v>
      </c>
      <c r="R187" t="s">
        <v>1286</v>
      </c>
      <c r="S187" t="s">
        <v>1266</v>
      </c>
      <c r="T187" t="s">
        <v>1266</v>
      </c>
      <c r="V187" t="s">
        <v>1543</v>
      </c>
      <c r="W187" t="s">
        <v>1721</v>
      </c>
      <c r="Y187" t="s">
        <v>1474</v>
      </c>
      <c r="Z187" t="s">
        <v>1563</v>
      </c>
      <c r="AA187">
        <v>7000613856</v>
      </c>
      <c r="AB187" t="s">
        <v>1272</v>
      </c>
      <c r="AC187" t="s">
        <v>1563</v>
      </c>
      <c r="AD187" s="16">
        <v>45798</v>
      </c>
      <c r="AE187">
        <v>40146025</v>
      </c>
      <c r="AF187" s="16">
        <v>45797</v>
      </c>
      <c r="AK187" t="s">
        <v>11136</v>
      </c>
      <c r="AL187" t="s">
        <v>11137</v>
      </c>
      <c r="AM187" t="s">
        <v>28</v>
      </c>
      <c r="AN187" s="16">
        <v>45658</v>
      </c>
      <c r="AO187" t="s">
        <v>10889</v>
      </c>
      <c r="AP187" t="s">
        <v>1292</v>
      </c>
      <c r="AQ187">
        <v>1780</v>
      </c>
      <c r="AR187" t="s">
        <v>1615</v>
      </c>
      <c r="AS187" t="s">
        <v>11037</v>
      </c>
      <c r="AU187" s="17">
        <v>4198.79</v>
      </c>
      <c r="AV187" s="17">
        <v>4198.79</v>
      </c>
      <c r="AW187" s="17">
        <v>4198.79</v>
      </c>
      <c r="AX187" s="17">
        <v>4198.79</v>
      </c>
      <c r="AY187" s="17">
        <v>4198.79</v>
      </c>
      <c r="AZ187" s="17">
        <v>4198.79</v>
      </c>
      <c r="BA187" s="17">
        <v>4198.79</v>
      </c>
      <c r="BB187" s="17">
        <v>4198.79</v>
      </c>
      <c r="BC187" s="17">
        <v>4198.79</v>
      </c>
      <c r="BD187" s="17">
        <v>4198.79</v>
      </c>
      <c r="BE187" s="17">
        <v>4198.79</v>
      </c>
      <c r="BF187" s="17">
        <v>4198.79</v>
      </c>
      <c r="BG187" s="17">
        <v>4198.79</v>
      </c>
      <c r="BH187" s="17">
        <v>50385.48</v>
      </c>
      <c r="BI187" s="17">
        <v>50385.48</v>
      </c>
      <c r="BJ187" s="17">
        <v>50385.48</v>
      </c>
      <c r="BK187" s="17">
        <v>50385.48</v>
      </c>
    </row>
    <row r="188" spans="2:63" x14ac:dyDescent="0.25">
      <c r="B188" t="s">
        <v>1964</v>
      </c>
      <c r="C188">
        <v>31032733</v>
      </c>
      <c r="D188" t="s">
        <v>1973</v>
      </c>
      <c r="E188" t="s">
        <v>1285</v>
      </c>
      <c r="F188">
        <v>1920</v>
      </c>
      <c r="G188" t="s">
        <v>10884</v>
      </c>
      <c r="H188" t="s">
        <v>1267</v>
      </c>
      <c r="I188" s="33">
        <v>200000013341</v>
      </c>
      <c r="J188" t="s">
        <v>11149</v>
      </c>
      <c r="K188" t="s">
        <v>11149</v>
      </c>
      <c r="L188" t="s">
        <v>10887</v>
      </c>
      <c r="N188" s="16">
        <v>45679</v>
      </c>
      <c r="O188" s="16">
        <v>45658</v>
      </c>
      <c r="P188" s="16">
        <v>47848</v>
      </c>
      <c r="R188" t="s">
        <v>1286</v>
      </c>
      <c r="S188" t="s">
        <v>1266</v>
      </c>
      <c r="T188" t="s">
        <v>1266</v>
      </c>
      <c r="V188" t="s">
        <v>1543</v>
      </c>
      <c r="W188" t="s">
        <v>1721</v>
      </c>
      <c r="Y188" t="s">
        <v>1474</v>
      </c>
      <c r="Z188" t="s">
        <v>1563</v>
      </c>
      <c r="AA188">
        <v>7000613856</v>
      </c>
      <c r="AB188" t="s">
        <v>1272</v>
      </c>
      <c r="AC188" t="s">
        <v>1563</v>
      </c>
      <c r="AD188" s="16">
        <v>45798</v>
      </c>
      <c r="AE188">
        <v>40146025</v>
      </c>
      <c r="AF188" s="16">
        <v>45797</v>
      </c>
      <c r="AK188" t="s">
        <v>11136</v>
      </c>
      <c r="AL188" t="s">
        <v>11137</v>
      </c>
      <c r="AM188" t="s">
        <v>28</v>
      </c>
      <c r="AN188" s="16">
        <v>45658</v>
      </c>
      <c r="AO188" t="s">
        <v>10889</v>
      </c>
      <c r="AP188" t="s">
        <v>1292</v>
      </c>
      <c r="AQ188">
        <v>1780</v>
      </c>
      <c r="AR188" t="s">
        <v>1615</v>
      </c>
      <c r="AS188" t="s">
        <v>11037</v>
      </c>
      <c r="AU188" s="17">
        <v>48.53</v>
      </c>
      <c r="AV188" s="17">
        <v>2086.79</v>
      </c>
      <c r="AW188" s="17">
        <v>2086.79</v>
      </c>
      <c r="AX188" s="17">
        <v>2086.79</v>
      </c>
      <c r="AY188" s="17">
        <v>2086.79</v>
      </c>
      <c r="AZ188" s="17">
        <v>2086.79</v>
      </c>
      <c r="BA188" s="17">
        <v>2086.79</v>
      </c>
      <c r="BB188" s="17">
        <v>2086.79</v>
      </c>
      <c r="BC188" s="17">
        <v>2086.79</v>
      </c>
      <c r="BD188" s="17">
        <v>2086.79</v>
      </c>
      <c r="BE188" s="17">
        <v>2086.79</v>
      </c>
      <c r="BF188" s="17">
        <v>2086.79</v>
      </c>
      <c r="BG188" s="17">
        <v>2086.79</v>
      </c>
      <c r="BH188" s="17">
        <v>25041.48</v>
      </c>
      <c r="BI188" s="17">
        <v>25041.48</v>
      </c>
      <c r="BJ188" s="17">
        <v>25041.48</v>
      </c>
      <c r="BK188" s="17">
        <v>25041.48</v>
      </c>
    </row>
    <row r="189" spans="2:63" x14ac:dyDescent="0.25">
      <c r="B189" t="s">
        <v>1964</v>
      </c>
      <c r="C189">
        <v>31032733</v>
      </c>
      <c r="D189" t="s">
        <v>1973</v>
      </c>
      <c r="E189" t="s">
        <v>1285</v>
      </c>
      <c r="F189">
        <v>1930</v>
      </c>
      <c r="G189" t="s">
        <v>10884</v>
      </c>
      <c r="H189" t="s">
        <v>1267</v>
      </c>
      <c r="I189" s="33">
        <v>200000012872</v>
      </c>
      <c r="J189" t="s">
        <v>11150</v>
      </c>
      <c r="K189" t="s">
        <v>11150</v>
      </c>
      <c r="L189" t="s">
        <v>10887</v>
      </c>
      <c r="N189" s="16">
        <v>45679</v>
      </c>
      <c r="O189" s="16">
        <v>45658</v>
      </c>
      <c r="P189" s="16">
        <v>47848</v>
      </c>
      <c r="R189" t="s">
        <v>1286</v>
      </c>
      <c r="S189" t="s">
        <v>1266</v>
      </c>
      <c r="T189" t="s">
        <v>1266</v>
      </c>
      <c r="V189" t="s">
        <v>1543</v>
      </c>
      <c r="W189" t="s">
        <v>1721</v>
      </c>
      <c r="Y189" t="s">
        <v>1474</v>
      </c>
      <c r="Z189" t="s">
        <v>1563</v>
      </c>
      <c r="AA189">
        <v>7000613856</v>
      </c>
      <c r="AB189" t="s">
        <v>1272</v>
      </c>
      <c r="AC189" t="s">
        <v>1563</v>
      </c>
      <c r="AD189" s="16">
        <v>45798</v>
      </c>
      <c r="AE189">
        <v>40146025</v>
      </c>
      <c r="AF189" s="16">
        <v>45797</v>
      </c>
      <c r="AK189" t="s">
        <v>11136</v>
      </c>
      <c r="AL189" t="s">
        <v>11137</v>
      </c>
      <c r="AM189" t="s">
        <v>28</v>
      </c>
      <c r="AN189" s="16">
        <v>45658</v>
      </c>
      <c r="AO189" t="s">
        <v>10889</v>
      </c>
      <c r="AP189" t="s">
        <v>1292</v>
      </c>
      <c r="AQ189">
        <v>1780</v>
      </c>
      <c r="AR189" t="s">
        <v>1615</v>
      </c>
      <c r="AS189" t="s">
        <v>11037</v>
      </c>
      <c r="AU189" s="17">
        <v>61491.39</v>
      </c>
      <c r="AV189" s="17">
        <v>61491.39</v>
      </c>
      <c r="AW189" s="17">
        <v>61491.39</v>
      </c>
      <c r="AX189" s="17">
        <v>61491.39</v>
      </c>
      <c r="AY189" s="17">
        <v>61491.39</v>
      </c>
      <c r="AZ189" s="17">
        <v>61491.39</v>
      </c>
      <c r="BA189" s="17">
        <v>61491.39</v>
      </c>
      <c r="BB189" s="17">
        <v>61491.39</v>
      </c>
      <c r="BC189" s="17">
        <v>61491.39</v>
      </c>
      <c r="BD189" s="17">
        <v>61491.39</v>
      </c>
      <c r="BE189" s="17">
        <v>61491.39</v>
      </c>
      <c r="BF189" s="17">
        <v>61491.39</v>
      </c>
      <c r="BG189" s="17">
        <v>61491.39</v>
      </c>
      <c r="BH189" s="17">
        <v>737896.68</v>
      </c>
      <c r="BI189" s="17">
        <v>737896.68</v>
      </c>
      <c r="BJ189" s="17">
        <v>737896.68</v>
      </c>
      <c r="BK189" s="17">
        <v>737896.68</v>
      </c>
    </row>
    <row r="190" spans="2:63" x14ac:dyDescent="0.25">
      <c r="B190" t="s">
        <v>1964</v>
      </c>
      <c r="C190">
        <v>31032733</v>
      </c>
      <c r="D190" t="s">
        <v>1973</v>
      </c>
      <c r="E190" t="s">
        <v>1285</v>
      </c>
      <c r="F190">
        <v>1940</v>
      </c>
      <c r="G190" t="s">
        <v>10884</v>
      </c>
      <c r="H190" t="s">
        <v>1267</v>
      </c>
      <c r="I190" s="33">
        <v>200000010511</v>
      </c>
      <c r="J190" t="s">
        <v>11132</v>
      </c>
      <c r="K190" t="s">
        <v>11132</v>
      </c>
      <c r="L190" t="s">
        <v>10887</v>
      </c>
      <c r="N190" s="16">
        <v>45679</v>
      </c>
      <c r="O190" s="16">
        <v>45658</v>
      </c>
      <c r="P190" s="16">
        <v>47848</v>
      </c>
      <c r="R190" t="s">
        <v>1286</v>
      </c>
      <c r="S190" t="s">
        <v>1266</v>
      </c>
      <c r="T190" t="s">
        <v>1266</v>
      </c>
      <c r="V190" t="s">
        <v>1543</v>
      </c>
      <c r="W190" t="s">
        <v>1721</v>
      </c>
      <c r="Y190" t="s">
        <v>1474</v>
      </c>
      <c r="Z190" t="s">
        <v>1563</v>
      </c>
      <c r="AA190">
        <v>7000613856</v>
      </c>
      <c r="AB190" t="s">
        <v>1272</v>
      </c>
      <c r="AC190" t="s">
        <v>1563</v>
      </c>
      <c r="AD190" s="16">
        <v>45798</v>
      </c>
      <c r="AE190">
        <v>40146025</v>
      </c>
      <c r="AF190" s="16">
        <v>45797</v>
      </c>
      <c r="AK190" t="s">
        <v>11034</v>
      </c>
      <c r="AL190" t="s">
        <v>2903</v>
      </c>
      <c r="AM190" t="s">
        <v>28</v>
      </c>
      <c r="AN190" s="16">
        <v>45658</v>
      </c>
      <c r="AO190" t="s">
        <v>10889</v>
      </c>
      <c r="AP190" t="s">
        <v>1292</v>
      </c>
      <c r="AQ190">
        <v>1780</v>
      </c>
      <c r="AR190" t="s">
        <v>1615</v>
      </c>
      <c r="AS190" t="s">
        <v>11037</v>
      </c>
      <c r="AU190" s="17">
        <v>7981.32</v>
      </c>
      <c r="AV190" s="17">
        <v>7981.32</v>
      </c>
      <c r="AW190" s="17">
        <v>7981.32</v>
      </c>
      <c r="AX190" s="17">
        <v>7981.32</v>
      </c>
      <c r="AY190" s="17">
        <v>7981.32</v>
      </c>
      <c r="AZ190" s="17">
        <v>7981.32</v>
      </c>
      <c r="BA190" s="17">
        <v>7981.32</v>
      </c>
      <c r="BB190" s="17">
        <v>7981.32</v>
      </c>
      <c r="BC190" s="17">
        <v>7981.32</v>
      </c>
      <c r="BD190" s="17">
        <v>7981.32</v>
      </c>
      <c r="BE190" s="17">
        <v>7981.32</v>
      </c>
      <c r="BF190" s="17">
        <v>7981.32</v>
      </c>
      <c r="BG190" s="17">
        <v>7981.32</v>
      </c>
      <c r="BH190" s="17">
        <v>95775.84</v>
      </c>
      <c r="BI190" s="17">
        <v>95775.84</v>
      </c>
      <c r="BJ190" s="17">
        <v>95775.84</v>
      </c>
      <c r="BK190" s="17">
        <v>95775.84</v>
      </c>
    </row>
    <row r="191" spans="2:63" x14ac:dyDescent="0.25">
      <c r="B191" t="s">
        <v>1964</v>
      </c>
      <c r="C191">
        <v>31032733</v>
      </c>
      <c r="D191" t="s">
        <v>1973</v>
      </c>
      <c r="E191" t="s">
        <v>1285</v>
      </c>
      <c r="F191">
        <v>1950</v>
      </c>
      <c r="G191" t="s">
        <v>10884</v>
      </c>
      <c r="H191" t="s">
        <v>1267</v>
      </c>
      <c r="I191" s="33">
        <v>200000012516</v>
      </c>
      <c r="J191" t="s">
        <v>11145</v>
      </c>
      <c r="K191" t="s">
        <v>11145</v>
      </c>
      <c r="L191" t="s">
        <v>10887</v>
      </c>
      <c r="N191" s="16">
        <v>45679</v>
      </c>
      <c r="O191" s="16">
        <v>45658</v>
      </c>
      <c r="P191" s="16">
        <v>47848</v>
      </c>
      <c r="R191" t="s">
        <v>1286</v>
      </c>
      <c r="S191" t="s">
        <v>1266</v>
      </c>
      <c r="T191" t="s">
        <v>1266</v>
      </c>
      <c r="V191" t="s">
        <v>1543</v>
      </c>
      <c r="W191" t="s">
        <v>1721</v>
      </c>
      <c r="Y191" t="s">
        <v>1474</v>
      </c>
      <c r="Z191" t="s">
        <v>1563</v>
      </c>
      <c r="AA191">
        <v>7000613856</v>
      </c>
      <c r="AB191" t="s">
        <v>1272</v>
      </c>
      <c r="AC191" t="s">
        <v>1563</v>
      </c>
      <c r="AD191" s="16">
        <v>45798</v>
      </c>
      <c r="AE191">
        <v>40146025</v>
      </c>
      <c r="AF191" s="16">
        <v>45797</v>
      </c>
      <c r="AK191" t="s">
        <v>11034</v>
      </c>
      <c r="AL191" t="s">
        <v>2903</v>
      </c>
      <c r="AM191" t="s">
        <v>28</v>
      </c>
      <c r="AN191" s="16">
        <v>45658</v>
      </c>
      <c r="AO191" t="s">
        <v>10889</v>
      </c>
      <c r="AP191" t="s">
        <v>1292</v>
      </c>
      <c r="AQ191">
        <v>1780</v>
      </c>
      <c r="AR191" t="s">
        <v>1615</v>
      </c>
      <c r="AS191" t="s">
        <v>11037</v>
      </c>
      <c r="AU191" s="17">
        <v>1476.13</v>
      </c>
      <c r="AV191" s="17">
        <v>1476.13</v>
      </c>
      <c r="AW191" s="17">
        <v>1476.13</v>
      </c>
      <c r="AX191" s="17">
        <v>1476.13</v>
      </c>
      <c r="AY191" s="17">
        <v>1476.13</v>
      </c>
      <c r="AZ191" s="17">
        <v>1476.13</v>
      </c>
      <c r="BA191" s="17">
        <v>1476.13</v>
      </c>
      <c r="BB191" s="17">
        <v>1476.13</v>
      </c>
      <c r="BC191" s="17">
        <v>1476.13</v>
      </c>
      <c r="BD191" s="17">
        <v>1476.13</v>
      </c>
      <c r="BE191" s="17">
        <v>1476.13</v>
      </c>
      <c r="BF191" s="17">
        <v>1476.13</v>
      </c>
      <c r="BG191" s="17">
        <v>1476.13</v>
      </c>
      <c r="BH191" s="17">
        <v>17713.560000000001</v>
      </c>
      <c r="BI191" s="17">
        <v>17713.560000000001</v>
      </c>
      <c r="BJ191" s="17">
        <v>17713.560000000001</v>
      </c>
      <c r="BK191" s="17">
        <v>17713.560000000001</v>
      </c>
    </row>
    <row r="192" spans="2:63" x14ac:dyDescent="0.25">
      <c r="B192" t="s">
        <v>1964</v>
      </c>
      <c r="C192">
        <v>31032733</v>
      </c>
      <c r="D192" t="s">
        <v>1973</v>
      </c>
      <c r="E192" t="s">
        <v>1285</v>
      </c>
      <c r="F192">
        <v>1960</v>
      </c>
      <c r="G192" t="s">
        <v>10884</v>
      </c>
      <c r="H192" t="s">
        <v>1267</v>
      </c>
      <c r="I192" s="33">
        <v>200000012631</v>
      </c>
      <c r="J192" t="s">
        <v>11143</v>
      </c>
      <c r="K192" t="s">
        <v>11143</v>
      </c>
      <c r="L192" t="s">
        <v>10887</v>
      </c>
      <c r="N192" s="16">
        <v>45679</v>
      </c>
      <c r="O192" s="16">
        <v>45658</v>
      </c>
      <c r="P192" s="16">
        <v>47848</v>
      </c>
      <c r="R192" t="s">
        <v>1286</v>
      </c>
      <c r="S192" t="s">
        <v>1266</v>
      </c>
      <c r="T192" t="s">
        <v>1266</v>
      </c>
      <c r="V192" t="s">
        <v>1543</v>
      </c>
      <c r="W192" t="s">
        <v>1721</v>
      </c>
      <c r="Y192" t="s">
        <v>1474</v>
      </c>
      <c r="Z192" t="s">
        <v>1563</v>
      </c>
      <c r="AA192">
        <v>7000613856</v>
      </c>
      <c r="AB192" t="s">
        <v>1272</v>
      </c>
      <c r="AC192" t="s">
        <v>1563</v>
      </c>
      <c r="AD192" s="16">
        <v>45798</v>
      </c>
      <c r="AE192">
        <v>40146025</v>
      </c>
      <c r="AF192" s="16">
        <v>45797</v>
      </c>
      <c r="AK192" t="s">
        <v>11034</v>
      </c>
      <c r="AL192" t="s">
        <v>2903</v>
      </c>
      <c r="AM192" t="s">
        <v>28</v>
      </c>
      <c r="AN192" s="16">
        <v>45658</v>
      </c>
      <c r="AO192" t="s">
        <v>10930</v>
      </c>
      <c r="AP192" t="s">
        <v>1292</v>
      </c>
      <c r="AQ192">
        <v>1780</v>
      </c>
      <c r="AR192" t="s">
        <v>1615</v>
      </c>
      <c r="AS192" t="s">
        <v>11037</v>
      </c>
      <c r="AU192" s="17">
        <v>638.75</v>
      </c>
      <c r="AV192" s="17">
        <v>638.75</v>
      </c>
      <c r="AW192" s="17">
        <v>638.75</v>
      </c>
      <c r="AX192" s="17">
        <v>638.75</v>
      </c>
      <c r="AY192" s="17">
        <v>638.75</v>
      </c>
      <c r="AZ192" s="17">
        <v>638.75</v>
      </c>
      <c r="BA192" s="17">
        <v>638.75</v>
      </c>
      <c r="BB192" s="17">
        <v>638.75</v>
      </c>
      <c r="BC192" s="17">
        <v>638.75</v>
      </c>
      <c r="BD192" s="17">
        <v>638.75</v>
      </c>
      <c r="BE192" s="17">
        <v>638.75</v>
      </c>
      <c r="BF192" s="17">
        <v>638.75</v>
      </c>
      <c r="BG192" s="17">
        <v>638.75</v>
      </c>
      <c r="BH192" s="17">
        <v>7665</v>
      </c>
      <c r="BI192" s="17">
        <v>7665</v>
      </c>
      <c r="BJ192" s="17">
        <v>7665</v>
      </c>
      <c r="BK192" s="17">
        <v>7665</v>
      </c>
    </row>
    <row r="193" spans="2:63" x14ac:dyDescent="0.25">
      <c r="B193" t="s">
        <v>1964</v>
      </c>
      <c r="C193">
        <v>31032733</v>
      </c>
      <c r="D193" t="s">
        <v>1973</v>
      </c>
      <c r="E193" t="s">
        <v>1285</v>
      </c>
      <c r="F193">
        <v>1970</v>
      </c>
      <c r="G193" t="s">
        <v>10884</v>
      </c>
      <c r="H193" t="s">
        <v>1267</v>
      </c>
      <c r="I193" s="33">
        <v>200000012632</v>
      </c>
      <c r="J193" t="s">
        <v>11144</v>
      </c>
      <c r="K193" t="s">
        <v>11144</v>
      </c>
      <c r="L193" t="s">
        <v>10887</v>
      </c>
      <c r="N193" s="16">
        <v>45679</v>
      </c>
      <c r="O193" s="16">
        <v>45658</v>
      </c>
      <c r="P193" s="16">
        <v>47848</v>
      </c>
      <c r="R193" t="s">
        <v>1286</v>
      </c>
      <c r="S193" t="s">
        <v>1266</v>
      </c>
      <c r="T193" t="s">
        <v>1266</v>
      </c>
      <c r="V193" t="s">
        <v>1543</v>
      </c>
      <c r="W193" t="s">
        <v>1721</v>
      </c>
      <c r="Y193" t="s">
        <v>1474</v>
      </c>
      <c r="Z193" t="s">
        <v>1563</v>
      </c>
      <c r="AA193">
        <v>7000613856</v>
      </c>
      <c r="AB193" t="s">
        <v>1272</v>
      </c>
      <c r="AC193" t="s">
        <v>1563</v>
      </c>
      <c r="AD193" s="16">
        <v>45798</v>
      </c>
      <c r="AE193">
        <v>40146025</v>
      </c>
      <c r="AF193" s="16">
        <v>45797</v>
      </c>
      <c r="AK193" t="s">
        <v>11034</v>
      </c>
      <c r="AL193" t="s">
        <v>2903</v>
      </c>
      <c r="AM193" t="s">
        <v>28</v>
      </c>
      <c r="AN193" s="16">
        <v>45658</v>
      </c>
      <c r="AO193" t="s">
        <v>10889</v>
      </c>
      <c r="AP193" t="s">
        <v>1292</v>
      </c>
      <c r="AQ193">
        <v>1780</v>
      </c>
      <c r="AR193" t="s">
        <v>1615</v>
      </c>
      <c r="AS193" t="s">
        <v>11037</v>
      </c>
      <c r="AU193" s="17">
        <v>2430.66</v>
      </c>
      <c r="AV193" s="17">
        <v>2430.66</v>
      </c>
      <c r="AW193" s="17">
        <v>2430.66</v>
      </c>
      <c r="AX193" s="17">
        <v>2430.66</v>
      </c>
      <c r="AY193" s="17">
        <v>2430.66</v>
      </c>
      <c r="AZ193" s="17">
        <v>2430.66</v>
      </c>
      <c r="BA193" s="17">
        <v>2430.66</v>
      </c>
      <c r="BB193" s="17">
        <v>2430.66</v>
      </c>
      <c r="BC193" s="17">
        <v>2430.66</v>
      </c>
      <c r="BD193" s="17">
        <v>2430.66</v>
      </c>
      <c r="BE193" s="17">
        <v>2430.66</v>
      </c>
      <c r="BF193" s="17">
        <v>2430.66</v>
      </c>
      <c r="BG193" s="17">
        <v>2430.66</v>
      </c>
      <c r="BH193" s="17">
        <v>29167.919999999998</v>
      </c>
      <c r="BI193" s="17">
        <v>29167.919999999998</v>
      </c>
      <c r="BJ193" s="17">
        <v>29167.919999999998</v>
      </c>
      <c r="BK193" s="17">
        <v>29167.919999999998</v>
      </c>
    </row>
    <row r="194" spans="2:63" x14ac:dyDescent="0.25">
      <c r="B194" t="s">
        <v>1964</v>
      </c>
      <c r="C194">
        <v>31032733</v>
      </c>
      <c r="D194" t="s">
        <v>1973</v>
      </c>
      <c r="E194" t="s">
        <v>1285</v>
      </c>
      <c r="F194">
        <v>1980</v>
      </c>
      <c r="G194" t="s">
        <v>10884</v>
      </c>
      <c r="H194" t="s">
        <v>1267</v>
      </c>
      <c r="I194" s="33">
        <v>200000012689</v>
      </c>
      <c r="J194" t="s">
        <v>11141</v>
      </c>
      <c r="K194" t="s">
        <v>11147</v>
      </c>
      <c r="L194" t="s">
        <v>10887</v>
      </c>
      <c r="N194" s="16">
        <v>45679</v>
      </c>
      <c r="O194" s="16">
        <v>45658</v>
      </c>
      <c r="P194" s="16">
        <v>47848</v>
      </c>
      <c r="R194" t="s">
        <v>1286</v>
      </c>
      <c r="S194" t="s">
        <v>1266</v>
      </c>
      <c r="T194" t="s">
        <v>1266</v>
      </c>
      <c r="V194" t="s">
        <v>1543</v>
      </c>
      <c r="W194" t="s">
        <v>1721</v>
      </c>
      <c r="Y194" t="s">
        <v>1474</v>
      </c>
      <c r="Z194" t="s">
        <v>1563</v>
      </c>
      <c r="AA194">
        <v>7000613856</v>
      </c>
      <c r="AB194" t="s">
        <v>1272</v>
      </c>
      <c r="AC194" t="s">
        <v>1563</v>
      </c>
      <c r="AD194" s="16">
        <v>45798</v>
      </c>
      <c r="AE194">
        <v>40146025</v>
      </c>
      <c r="AF194" s="16">
        <v>45797</v>
      </c>
      <c r="AK194" t="s">
        <v>11034</v>
      </c>
      <c r="AL194" t="s">
        <v>2903</v>
      </c>
      <c r="AM194" t="s">
        <v>28</v>
      </c>
      <c r="AN194" s="16">
        <v>45658</v>
      </c>
      <c r="AO194" t="s">
        <v>10889</v>
      </c>
      <c r="AP194" t="s">
        <v>1292</v>
      </c>
      <c r="AQ194">
        <v>1780</v>
      </c>
      <c r="AR194" t="s">
        <v>1615</v>
      </c>
      <c r="AS194" t="s">
        <v>11037</v>
      </c>
      <c r="AU194" s="17">
        <v>4630.5600000000004</v>
      </c>
      <c r="AV194" s="17">
        <v>4630.5600000000004</v>
      </c>
      <c r="AW194" s="17">
        <v>4630.5600000000004</v>
      </c>
      <c r="AX194" s="17">
        <v>4630.5600000000004</v>
      </c>
      <c r="AY194" s="17">
        <v>4630.5600000000004</v>
      </c>
      <c r="AZ194" s="17">
        <v>4630.5600000000004</v>
      </c>
      <c r="BA194" s="17">
        <v>4630.5600000000004</v>
      </c>
      <c r="BB194" s="17">
        <v>4630.5600000000004</v>
      </c>
      <c r="BC194" s="17">
        <v>4630.5600000000004</v>
      </c>
      <c r="BD194" s="17">
        <v>4630.5600000000004</v>
      </c>
      <c r="BE194" s="17">
        <v>4630.5600000000004</v>
      </c>
      <c r="BF194" s="17">
        <v>4630.5600000000004</v>
      </c>
      <c r="BG194" s="17">
        <v>4630.5600000000004</v>
      </c>
      <c r="BH194" s="17">
        <v>55566.720000000001</v>
      </c>
      <c r="BI194" s="17">
        <v>55566.720000000001</v>
      </c>
      <c r="BJ194" s="17">
        <v>55566.720000000001</v>
      </c>
      <c r="BK194" s="17">
        <v>55566.720000000001</v>
      </c>
    </row>
    <row r="195" spans="2:63" x14ac:dyDescent="0.25">
      <c r="B195" t="s">
        <v>1964</v>
      </c>
      <c r="C195">
        <v>31036002</v>
      </c>
      <c r="D195" t="s">
        <v>1976</v>
      </c>
      <c r="E195" t="s">
        <v>1285</v>
      </c>
      <c r="F195">
        <v>110</v>
      </c>
      <c r="G195" t="s">
        <v>10884</v>
      </c>
      <c r="H195" t="s">
        <v>1351</v>
      </c>
      <c r="I195" s="33">
        <v>200000011060</v>
      </c>
      <c r="J195" t="s">
        <v>11151</v>
      </c>
      <c r="K195" t="s">
        <v>11151</v>
      </c>
      <c r="L195" t="s">
        <v>10887</v>
      </c>
      <c r="N195" s="16">
        <v>43104</v>
      </c>
      <c r="O195" s="16">
        <v>43101</v>
      </c>
      <c r="P195" s="16">
        <v>47848</v>
      </c>
      <c r="R195" t="s">
        <v>1371</v>
      </c>
      <c r="S195" t="s">
        <v>1266</v>
      </c>
      <c r="T195" t="s">
        <v>1266</v>
      </c>
      <c r="U195">
        <v>341012</v>
      </c>
      <c r="V195" t="s">
        <v>1543</v>
      </c>
      <c r="W195" t="s">
        <v>1721</v>
      </c>
      <c r="Y195" t="s">
        <v>1288</v>
      </c>
      <c r="Z195" t="s">
        <v>1977</v>
      </c>
      <c r="AA195">
        <v>7000555676</v>
      </c>
      <c r="AB195" t="s">
        <v>1272</v>
      </c>
      <c r="AC195" t="s">
        <v>1978</v>
      </c>
      <c r="AD195" s="16">
        <v>45810</v>
      </c>
      <c r="AE195">
        <v>40151080</v>
      </c>
      <c r="AF195" s="16">
        <v>45810</v>
      </c>
      <c r="AI195" t="s">
        <v>1979</v>
      </c>
      <c r="AJ195" t="s">
        <v>1980</v>
      </c>
      <c r="AK195" t="s">
        <v>10922</v>
      </c>
      <c r="AL195" t="s">
        <v>3399</v>
      </c>
      <c r="AM195" t="s">
        <v>28</v>
      </c>
      <c r="AN195" s="16">
        <v>44197</v>
      </c>
      <c r="AO195" t="s">
        <v>10889</v>
      </c>
      <c r="AP195" t="s">
        <v>1983</v>
      </c>
      <c r="AQ195">
        <v>2044</v>
      </c>
      <c r="AR195" t="s">
        <v>1984</v>
      </c>
      <c r="AS195" t="s">
        <v>10896</v>
      </c>
      <c r="AU195" s="17">
        <v>4</v>
      </c>
      <c r="AV195" s="17">
        <v>119.52</v>
      </c>
      <c r="AW195" s="17">
        <v>119.52</v>
      </c>
      <c r="AX195" s="17">
        <v>119.52</v>
      </c>
      <c r="AY195" s="17">
        <v>119.52</v>
      </c>
      <c r="AZ195" s="17">
        <v>119.52</v>
      </c>
      <c r="BA195" s="17">
        <v>119.52</v>
      </c>
      <c r="BB195" s="17">
        <v>119.52</v>
      </c>
      <c r="BC195" s="17">
        <v>119.52</v>
      </c>
      <c r="BD195" s="17">
        <v>119.52</v>
      </c>
      <c r="BE195" s="17">
        <v>119.52</v>
      </c>
      <c r="BF195" s="17">
        <v>119.52</v>
      </c>
      <c r="BG195" s="17">
        <v>119.52</v>
      </c>
      <c r="BH195" s="17">
        <v>1434.24</v>
      </c>
      <c r="BI195" s="17">
        <v>1434.24</v>
      </c>
      <c r="BJ195" s="17">
        <v>1434.24</v>
      </c>
      <c r="BK195" s="17">
        <v>1434.24</v>
      </c>
    </row>
    <row r="196" spans="2:63" x14ac:dyDescent="0.25">
      <c r="B196" t="s">
        <v>1964</v>
      </c>
      <c r="C196">
        <v>31036002</v>
      </c>
      <c r="D196" t="s">
        <v>1976</v>
      </c>
      <c r="E196" t="s">
        <v>1285</v>
      </c>
      <c r="F196">
        <v>120</v>
      </c>
      <c r="G196" t="s">
        <v>10884</v>
      </c>
      <c r="H196" t="s">
        <v>1351</v>
      </c>
      <c r="I196" s="33">
        <v>200000011097</v>
      </c>
      <c r="J196" t="s">
        <v>10924</v>
      </c>
      <c r="K196" t="s">
        <v>10924</v>
      </c>
      <c r="L196" t="s">
        <v>10887</v>
      </c>
      <c r="N196" s="16">
        <v>43104</v>
      </c>
      <c r="O196" s="16">
        <v>43101</v>
      </c>
      <c r="P196" s="16">
        <v>47848</v>
      </c>
      <c r="R196" t="s">
        <v>1371</v>
      </c>
      <c r="S196" t="s">
        <v>1266</v>
      </c>
      <c r="T196" t="s">
        <v>1266</v>
      </c>
      <c r="U196">
        <v>341012</v>
      </c>
      <c r="V196" t="s">
        <v>1543</v>
      </c>
      <c r="W196" t="s">
        <v>1721</v>
      </c>
      <c r="Y196" t="s">
        <v>1288</v>
      </c>
      <c r="Z196" t="s">
        <v>1977</v>
      </c>
      <c r="AA196">
        <v>7000555676</v>
      </c>
      <c r="AB196" t="s">
        <v>1272</v>
      </c>
      <c r="AC196" t="s">
        <v>1978</v>
      </c>
      <c r="AD196" s="16">
        <v>45810</v>
      </c>
      <c r="AE196">
        <v>40151080</v>
      </c>
      <c r="AF196" s="16">
        <v>45810</v>
      </c>
      <c r="AI196" t="s">
        <v>1979</v>
      </c>
      <c r="AJ196" t="s">
        <v>1980</v>
      </c>
      <c r="AK196" t="s">
        <v>10922</v>
      </c>
      <c r="AL196" t="s">
        <v>3399</v>
      </c>
      <c r="AM196" t="s">
        <v>28</v>
      </c>
      <c r="AN196" s="16">
        <v>44927</v>
      </c>
      <c r="AO196" t="s">
        <v>10889</v>
      </c>
      <c r="AP196" t="s">
        <v>1983</v>
      </c>
      <c r="AQ196">
        <v>2044</v>
      </c>
      <c r="AR196" t="s">
        <v>1984</v>
      </c>
      <c r="AS196" t="s">
        <v>10896</v>
      </c>
      <c r="AU196" s="17">
        <v>5</v>
      </c>
      <c r="AV196" s="17">
        <v>500</v>
      </c>
      <c r="AW196" s="17">
        <v>500</v>
      </c>
      <c r="AX196" s="17">
        <v>500</v>
      </c>
      <c r="AY196" s="17">
        <v>500</v>
      </c>
      <c r="AZ196" s="17">
        <v>500</v>
      </c>
      <c r="BA196" s="17">
        <v>500</v>
      </c>
      <c r="BB196" s="17">
        <v>500</v>
      </c>
      <c r="BC196" s="17">
        <v>500</v>
      </c>
      <c r="BD196" s="17">
        <v>500</v>
      </c>
      <c r="BE196" s="17">
        <v>500</v>
      </c>
      <c r="BF196" s="17">
        <v>500</v>
      </c>
      <c r="BG196" s="17">
        <v>500</v>
      </c>
      <c r="BH196" s="17">
        <v>6000</v>
      </c>
      <c r="BI196" s="17">
        <v>6000</v>
      </c>
      <c r="BJ196" s="17">
        <v>6000</v>
      </c>
      <c r="BK196" s="17">
        <v>6000</v>
      </c>
    </row>
    <row r="197" spans="2:63" x14ac:dyDescent="0.25">
      <c r="B197" t="s">
        <v>1964</v>
      </c>
      <c r="C197">
        <v>31036002</v>
      </c>
      <c r="D197" t="s">
        <v>1976</v>
      </c>
      <c r="E197" t="s">
        <v>1285</v>
      </c>
      <c r="F197">
        <v>130</v>
      </c>
      <c r="G197" t="s">
        <v>10884</v>
      </c>
      <c r="H197" t="s">
        <v>1351</v>
      </c>
      <c r="I197" s="33">
        <v>200000011100</v>
      </c>
      <c r="J197" t="s">
        <v>10970</v>
      </c>
      <c r="K197" t="s">
        <v>10970</v>
      </c>
      <c r="L197" t="s">
        <v>10887</v>
      </c>
      <c r="N197" s="16">
        <v>43104</v>
      </c>
      <c r="O197" s="16">
        <v>43101</v>
      </c>
      <c r="P197" s="16">
        <v>47848</v>
      </c>
      <c r="R197" t="s">
        <v>1371</v>
      </c>
      <c r="S197" t="s">
        <v>1266</v>
      </c>
      <c r="T197" t="s">
        <v>1266</v>
      </c>
      <c r="U197">
        <v>341012</v>
      </c>
      <c r="V197" t="s">
        <v>1543</v>
      </c>
      <c r="W197" t="s">
        <v>1721</v>
      </c>
      <c r="Y197" t="s">
        <v>1288</v>
      </c>
      <c r="Z197" t="s">
        <v>1977</v>
      </c>
      <c r="AA197">
        <v>7000555676</v>
      </c>
      <c r="AB197" t="s">
        <v>1272</v>
      </c>
      <c r="AC197" t="s">
        <v>1978</v>
      </c>
      <c r="AD197" s="16">
        <v>45810</v>
      </c>
      <c r="AE197">
        <v>40151080</v>
      </c>
      <c r="AF197" s="16">
        <v>45810</v>
      </c>
      <c r="AI197" t="s">
        <v>1979</v>
      </c>
      <c r="AJ197" t="s">
        <v>1980</v>
      </c>
      <c r="AK197" t="s">
        <v>10922</v>
      </c>
      <c r="AL197" t="s">
        <v>3399</v>
      </c>
      <c r="AM197" t="s">
        <v>28</v>
      </c>
      <c r="AN197" s="16">
        <v>44927</v>
      </c>
      <c r="AO197" t="s">
        <v>10889</v>
      </c>
      <c r="AP197" t="s">
        <v>1983</v>
      </c>
      <c r="AQ197">
        <v>2044</v>
      </c>
      <c r="AR197" t="s">
        <v>1984</v>
      </c>
      <c r="AS197" t="s">
        <v>10896</v>
      </c>
      <c r="AU197" s="17">
        <v>4</v>
      </c>
      <c r="AV197" s="17">
        <v>211.2</v>
      </c>
      <c r="AW197" s="17">
        <v>211.2</v>
      </c>
      <c r="AX197" s="17">
        <v>211.2</v>
      </c>
      <c r="AY197" s="17">
        <v>211.2</v>
      </c>
      <c r="AZ197" s="17">
        <v>211.2</v>
      </c>
      <c r="BA197" s="17">
        <v>211.2</v>
      </c>
      <c r="BB197" s="17">
        <v>211.2</v>
      </c>
      <c r="BC197" s="17">
        <v>211.2</v>
      </c>
      <c r="BD197" s="17">
        <v>211.2</v>
      </c>
      <c r="BE197" s="17">
        <v>211.2</v>
      </c>
      <c r="BF197" s="17">
        <v>211.2</v>
      </c>
      <c r="BG197" s="17">
        <v>211.2</v>
      </c>
      <c r="BH197" s="17">
        <v>2534.4</v>
      </c>
      <c r="BI197" s="17">
        <v>2534.4</v>
      </c>
      <c r="BJ197" s="17">
        <v>2534.4</v>
      </c>
      <c r="BK197" s="17">
        <v>2534.4</v>
      </c>
    </row>
    <row r="198" spans="2:63" x14ac:dyDescent="0.25">
      <c r="B198" t="s">
        <v>1992</v>
      </c>
      <c r="C198">
        <v>31095565</v>
      </c>
      <c r="D198" t="s">
        <v>1993</v>
      </c>
      <c r="E198" t="s">
        <v>1285</v>
      </c>
      <c r="F198">
        <v>100</v>
      </c>
      <c r="G198" t="s">
        <v>10884</v>
      </c>
      <c r="H198" t="s">
        <v>1267</v>
      </c>
      <c r="I198" s="33">
        <v>200000011063</v>
      </c>
      <c r="J198" t="s">
        <v>10921</v>
      </c>
      <c r="K198" t="s">
        <v>10921</v>
      </c>
      <c r="L198" t="s">
        <v>10887</v>
      </c>
      <c r="N198" s="16">
        <v>44473</v>
      </c>
      <c r="O198" s="16">
        <v>44470</v>
      </c>
      <c r="P198" s="16">
        <v>47848</v>
      </c>
      <c r="R198" t="s">
        <v>1286</v>
      </c>
      <c r="S198" t="s">
        <v>1266</v>
      </c>
      <c r="T198" t="s">
        <v>1266</v>
      </c>
      <c r="V198" t="s">
        <v>1543</v>
      </c>
      <c r="W198" t="s">
        <v>1629</v>
      </c>
      <c r="Y198" t="s">
        <v>1582</v>
      </c>
      <c r="Z198" t="s">
        <v>1563</v>
      </c>
      <c r="AA198">
        <v>7000555676</v>
      </c>
      <c r="AB198" t="s">
        <v>1272</v>
      </c>
      <c r="AC198" t="s">
        <v>1583</v>
      </c>
      <c r="AD198" s="16">
        <v>45810</v>
      </c>
      <c r="AE198">
        <v>8000061201</v>
      </c>
      <c r="AF198" s="16">
        <v>45810</v>
      </c>
      <c r="AI198" t="s">
        <v>1994</v>
      </c>
      <c r="AJ198" t="s">
        <v>1995</v>
      </c>
      <c r="AK198" t="s">
        <v>10922</v>
      </c>
      <c r="AL198" t="s">
        <v>3399</v>
      </c>
      <c r="AM198" t="s">
        <v>28</v>
      </c>
      <c r="AN198" s="16">
        <v>44927</v>
      </c>
      <c r="AO198" t="s">
        <v>10889</v>
      </c>
      <c r="AP198" t="s">
        <v>1620</v>
      </c>
      <c r="AQ198">
        <v>1705</v>
      </c>
      <c r="AR198" t="s">
        <v>1591</v>
      </c>
      <c r="AS198" t="s">
        <v>10896</v>
      </c>
      <c r="AU198" s="17">
        <v>30</v>
      </c>
      <c r="AV198" s="17">
        <v>570</v>
      </c>
      <c r="AW198" s="17">
        <v>570</v>
      </c>
      <c r="AX198" s="17">
        <v>570</v>
      </c>
      <c r="AY198" s="17">
        <v>570</v>
      </c>
      <c r="AZ198" s="17">
        <v>570</v>
      </c>
      <c r="BA198" s="17">
        <v>570</v>
      </c>
      <c r="BB198" s="17">
        <v>570</v>
      </c>
      <c r="BC198" s="17">
        <v>570</v>
      </c>
      <c r="BD198" s="17">
        <v>570</v>
      </c>
      <c r="BE198" s="17">
        <v>570</v>
      </c>
      <c r="BF198" s="17">
        <v>570</v>
      </c>
      <c r="BG198" s="17">
        <v>570</v>
      </c>
      <c r="BH198" s="17">
        <v>6840</v>
      </c>
      <c r="BI198" s="17">
        <v>6840</v>
      </c>
      <c r="BJ198" s="17">
        <v>6840</v>
      </c>
      <c r="BK198" s="17">
        <v>6840</v>
      </c>
    </row>
    <row r="199" spans="2:63" x14ac:dyDescent="0.25">
      <c r="B199" t="s">
        <v>1992</v>
      </c>
      <c r="C199">
        <v>31095565</v>
      </c>
      <c r="D199" t="s">
        <v>1993</v>
      </c>
      <c r="E199" t="s">
        <v>1285</v>
      </c>
      <c r="F199">
        <v>110</v>
      </c>
      <c r="G199" t="s">
        <v>10884</v>
      </c>
      <c r="H199" t="s">
        <v>1267</v>
      </c>
      <c r="I199" s="33">
        <v>200000011097</v>
      </c>
      <c r="J199" t="s">
        <v>10924</v>
      </c>
      <c r="K199" t="s">
        <v>10924</v>
      </c>
      <c r="L199" t="s">
        <v>10887</v>
      </c>
      <c r="N199" s="16">
        <v>44473</v>
      </c>
      <c r="O199" s="16">
        <v>44470</v>
      </c>
      <c r="P199" s="16">
        <v>47848</v>
      </c>
      <c r="R199" t="s">
        <v>1286</v>
      </c>
      <c r="S199" t="s">
        <v>1266</v>
      </c>
      <c r="T199" t="s">
        <v>1266</v>
      </c>
      <c r="V199" t="s">
        <v>1543</v>
      </c>
      <c r="W199" t="s">
        <v>1629</v>
      </c>
      <c r="Y199" t="s">
        <v>1582</v>
      </c>
      <c r="Z199" t="s">
        <v>1563</v>
      </c>
      <c r="AA199">
        <v>7000555676</v>
      </c>
      <c r="AB199" t="s">
        <v>1272</v>
      </c>
      <c r="AC199" t="s">
        <v>1583</v>
      </c>
      <c r="AD199" s="16">
        <v>45810</v>
      </c>
      <c r="AE199">
        <v>8000061201</v>
      </c>
      <c r="AF199" s="16">
        <v>45810</v>
      </c>
      <c r="AI199" t="s">
        <v>1994</v>
      </c>
      <c r="AJ199" t="s">
        <v>1995</v>
      </c>
      <c r="AK199" t="s">
        <v>10922</v>
      </c>
      <c r="AL199" t="s">
        <v>3399</v>
      </c>
      <c r="AM199" t="s">
        <v>28</v>
      </c>
      <c r="AN199" s="16">
        <v>44927</v>
      </c>
      <c r="AO199" t="s">
        <v>10889</v>
      </c>
      <c r="AP199" t="s">
        <v>1620</v>
      </c>
      <c r="AQ199">
        <v>1705</v>
      </c>
      <c r="AR199" t="s">
        <v>1591</v>
      </c>
      <c r="AS199" t="s">
        <v>10896</v>
      </c>
      <c r="AU199" s="17">
        <v>30</v>
      </c>
      <c r="AV199" s="17">
        <v>3000</v>
      </c>
      <c r="AW199" s="17">
        <v>3000</v>
      </c>
      <c r="AX199" s="17">
        <v>3000</v>
      </c>
      <c r="AY199" s="17">
        <v>3000</v>
      </c>
      <c r="AZ199" s="17">
        <v>3000</v>
      </c>
      <c r="BA199" s="17">
        <v>3000</v>
      </c>
      <c r="BB199" s="17">
        <v>3000</v>
      </c>
      <c r="BC199" s="17">
        <v>3000</v>
      </c>
      <c r="BD199" s="17">
        <v>3000</v>
      </c>
      <c r="BE199" s="17">
        <v>3000</v>
      </c>
      <c r="BF199" s="17">
        <v>3000</v>
      </c>
      <c r="BG199" s="17">
        <v>3000</v>
      </c>
      <c r="BH199" s="17">
        <v>36000</v>
      </c>
      <c r="BI199" s="17">
        <v>36000</v>
      </c>
      <c r="BJ199" s="17">
        <v>36000</v>
      </c>
      <c r="BK199" s="17">
        <v>36000</v>
      </c>
    </row>
    <row r="200" spans="2:63" x14ac:dyDescent="0.25">
      <c r="B200" t="s">
        <v>1992</v>
      </c>
      <c r="C200">
        <v>31095565</v>
      </c>
      <c r="D200" t="s">
        <v>1993</v>
      </c>
      <c r="E200" t="s">
        <v>1285</v>
      </c>
      <c r="F200">
        <v>120</v>
      </c>
      <c r="G200" t="s">
        <v>10884</v>
      </c>
      <c r="H200" t="s">
        <v>1267</v>
      </c>
      <c r="I200" s="33">
        <v>200000011100</v>
      </c>
      <c r="J200" t="s">
        <v>10970</v>
      </c>
      <c r="K200" t="s">
        <v>10970</v>
      </c>
      <c r="L200" t="s">
        <v>10887</v>
      </c>
      <c r="N200" s="16">
        <v>44473</v>
      </c>
      <c r="O200" s="16">
        <v>44470</v>
      </c>
      <c r="P200" s="16">
        <v>47848</v>
      </c>
      <c r="R200" t="s">
        <v>1286</v>
      </c>
      <c r="S200" t="s">
        <v>1266</v>
      </c>
      <c r="T200" t="s">
        <v>1266</v>
      </c>
      <c r="V200" t="s">
        <v>1543</v>
      </c>
      <c r="W200" t="s">
        <v>1629</v>
      </c>
      <c r="Y200" t="s">
        <v>1582</v>
      </c>
      <c r="Z200" t="s">
        <v>1563</v>
      </c>
      <c r="AA200">
        <v>7000555676</v>
      </c>
      <c r="AB200" t="s">
        <v>1272</v>
      </c>
      <c r="AC200" t="s">
        <v>1583</v>
      </c>
      <c r="AD200" s="16">
        <v>45810</v>
      </c>
      <c r="AE200">
        <v>8000061201</v>
      </c>
      <c r="AF200" s="16">
        <v>45810</v>
      </c>
      <c r="AI200" t="s">
        <v>1994</v>
      </c>
      <c r="AJ200" t="s">
        <v>1995</v>
      </c>
      <c r="AK200" t="s">
        <v>10922</v>
      </c>
      <c r="AL200" t="s">
        <v>3399</v>
      </c>
      <c r="AM200" t="s">
        <v>28</v>
      </c>
      <c r="AN200" s="16">
        <v>44927</v>
      </c>
      <c r="AO200" t="s">
        <v>10889</v>
      </c>
      <c r="AP200" t="s">
        <v>1620</v>
      </c>
      <c r="AQ200">
        <v>1705</v>
      </c>
      <c r="AR200" t="s">
        <v>1591</v>
      </c>
      <c r="AS200" t="s">
        <v>10896</v>
      </c>
      <c r="AU200" s="17">
        <v>30</v>
      </c>
      <c r="AV200" s="17">
        <v>1584</v>
      </c>
      <c r="AW200" s="17">
        <v>1584</v>
      </c>
      <c r="AX200" s="17">
        <v>1584</v>
      </c>
      <c r="AY200" s="17">
        <v>1584</v>
      </c>
      <c r="AZ200" s="17">
        <v>1584</v>
      </c>
      <c r="BA200" s="17">
        <v>1584</v>
      </c>
      <c r="BB200" s="17">
        <v>1584</v>
      </c>
      <c r="BC200" s="17">
        <v>1584</v>
      </c>
      <c r="BD200" s="17">
        <v>1584</v>
      </c>
      <c r="BE200" s="17">
        <v>1584</v>
      </c>
      <c r="BF200" s="17">
        <v>1584</v>
      </c>
      <c r="BG200" s="17">
        <v>1584</v>
      </c>
      <c r="BH200" s="17">
        <v>19008</v>
      </c>
      <c r="BI200" s="17">
        <v>19008</v>
      </c>
      <c r="BJ200" s="17">
        <v>19008</v>
      </c>
      <c r="BK200" s="17">
        <v>19008</v>
      </c>
    </row>
    <row r="201" spans="2:63" x14ac:dyDescent="0.25">
      <c r="B201" t="s">
        <v>1992</v>
      </c>
      <c r="C201">
        <v>31095565</v>
      </c>
      <c r="D201" t="s">
        <v>1993</v>
      </c>
      <c r="E201" t="s">
        <v>1285</v>
      </c>
      <c r="F201">
        <v>130</v>
      </c>
      <c r="G201" t="s">
        <v>10884</v>
      </c>
      <c r="H201" t="s">
        <v>1267</v>
      </c>
      <c r="I201" s="33">
        <v>200000011102</v>
      </c>
      <c r="J201" t="s">
        <v>10965</v>
      </c>
      <c r="K201" t="s">
        <v>11152</v>
      </c>
      <c r="L201" t="s">
        <v>10887</v>
      </c>
      <c r="N201" s="16">
        <v>44473</v>
      </c>
      <c r="O201" s="16">
        <v>44470</v>
      </c>
      <c r="P201" s="16">
        <v>47848</v>
      </c>
      <c r="R201" t="s">
        <v>1286</v>
      </c>
      <c r="S201" t="s">
        <v>1266</v>
      </c>
      <c r="T201" t="s">
        <v>1266</v>
      </c>
      <c r="V201" t="s">
        <v>1543</v>
      </c>
      <c r="W201" t="s">
        <v>1629</v>
      </c>
      <c r="Y201" t="s">
        <v>1582</v>
      </c>
      <c r="Z201" t="s">
        <v>1563</v>
      </c>
      <c r="AA201">
        <v>7000555676</v>
      </c>
      <c r="AB201" t="s">
        <v>1272</v>
      </c>
      <c r="AC201" t="s">
        <v>1583</v>
      </c>
      <c r="AD201" s="16">
        <v>45810</v>
      </c>
      <c r="AE201">
        <v>8000061201</v>
      </c>
      <c r="AF201" s="16">
        <v>45810</v>
      </c>
      <c r="AI201" t="s">
        <v>1994</v>
      </c>
      <c r="AJ201" t="s">
        <v>1995</v>
      </c>
      <c r="AK201" t="s">
        <v>10922</v>
      </c>
      <c r="AL201" t="s">
        <v>3399</v>
      </c>
      <c r="AM201" t="s">
        <v>28</v>
      </c>
      <c r="AN201" s="16">
        <v>44927</v>
      </c>
      <c r="AO201" t="s">
        <v>10889</v>
      </c>
      <c r="AP201" t="s">
        <v>1620</v>
      </c>
      <c r="AQ201">
        <v>1705</v>
      </c>
      <c r="AR201" t="s">
        <v>1591</v>
      </c>
      <c r="AS201" t="s">
        <v>10896</v>
      </c>
      <c r="AU201" s="17">
        <v>30</v>
      </c>
      <c r="AV201" s="17">
        <v>960</v>
      </c>
      <c r="AW201" s="17">
        <v>960</v>
      </c>
      <c r="AX201" s="17">
        <v>960</v>
      </c>
      <c r="AY201" s="17">
        <v>960</v>
      </c>
      <c r="AZ201" s="17">
        <v>960</v>
      </c>
      <c r="BA201" s="17">
        <v>960</v>
      </c>
      <c r="BB201" s="17">
        <v>960</v>
      </c>
      <c r="BC201" s="17">
        <v>960</v>
      </c>
      <c r="BD201" s="17">
        <v>960</v>
      </c>
      <c r="BE201" s="17">
        <v>960</v>
      </c>
      <c r="BF201" s="17">
        <v>960</v>
      </c>
      <c r="BG201" s="17">
        <v>960</v>
      </c>
      <c r="BH201" s="17">
        <v>11520</v>
      </c>
      <c r="BI201" s="17">
        <v>11520</v>
      </c>
      <c r="BJ201" s="17">
        <v>11520</v>
      </c>
      <c r="BK201" s="17">
        <v>11520</v>
      </c>
    </row>
    <row r="202" spans="2:63" x14ac:dyDescent="0.25">
      <c r="B202" t="s">
        <v>1992</v>
      </c>
      <c r="C202">
        <v>31095565</v>
      </c>
      <c r="D202" t="s">
        <v>1993</v>
      </c>
      <c r="E202" t="s">
        <v>1285</v>
      </c>
      <c r="F202">
        <v>170</v>
      </c>
      <c r="G202" t="s">
        <v>10884</v>
      </c>
      <c r="H202" t="s">
        <v>1267</v>
      </c>
      <c r="I202" s="33">
        <v>200000011063</v>
      </c>
      <c r="J202" t="s">
        <v>10921</v>
      </c>
      <c r="K202" t="s">
        <v>10921</v>
      </c>
      <c r="L202" t="s">
        <v>10887</v>
      </c>
      <c r="N202" s="16">
        <v>44473</v>
      </c>
      <c r="O202" s="16">
        <v>44470</v>
      </c>
      <c r="P202" s="16">
        <v>47848</v>
      </c>
      <c r="R202" t="s">
        <v>1286</v>
      </c>
      <c r="S202" t="s">
        <v>1266</v>
      </c>
      <c r="T202" t="s">
        <v>1266</v>
      </c>
      <c r="V202" t="s">
        <v>1543</v>
      </c>
      <c r="W202" t="s">
        <v>1629</v>
      </c>
      <c r="Y202" t="s">
        <v>1582</v>
      </c>
      <c r="Z202" t="s">
        <v>1563</v>
      </c>
      <c r="AA202">
        <v>7000555676</v>
      </c>
      <c r="AB202" t="s">
        <v>1272</v>
      </c>
      <c r="AC202" t="s">
        <v>1583</v>
      </c>
      <c r="AD202" s="16">
        <v>45810</v>
      </c>
      <c r="AE202">
        <v>8000061201</v>
      </c>
      <c r="AF202" s="16">
        <v>45810</v>
      </c>
      <c r="AI202" t="s">
        <v>1994</v>
      </c>
      <c r="AJ202" t="s">
        <v>1995</v>
      </c>
      <c r="AK202" t="s">
        <v>10922</v>
      </c>
      <c r="AL202" t="s">
        <v>3399</v>
      </c>
      <c r="AM202" t="s">
        <v>28</v>
      </c>
      <c r="AN202" s="16">
        <v>44927</v>
      </c>
      <c r="AO202" t="s">
        <v>10889</v>
      </c>
      <c r="AP202" t="s">
        <v>1620</v>
      </c>
      <c r="AQ202">
        <v>1705</v>
      </c>
      <c r="AR202" t="s">
        <v>1591</v>
      </c>
      <c r="AS202" t="s">
        <v>10896</v>
      </c>
      <c r="AU202" s="17">
        <v>30</v>
      </c>
      <c r="AV202" s="17">
        <v>570</v>
      </c>
      <c r="AW202" s="17">
        <v>570</v>
      </c>
      <c r="AX202" s="17">
        <v>570</v>
      </c>
      <c r="AY202" s="17">
        <v>570</v>
      </c>
      <c r="AZ202" s="17">
        <v>570</v>
      </c>
      <c r="BA202" s="17">
        <v>570</v>
      </c>
      <c r="BB202" s="17">
        <v>570</v>
      </c>
      <c r="BC202" s="17">
        <v>570</v>
      </c>
      <c r="BD202" s="17">
        <v>570</v>
      </c>
      <c r="BE202" s="17">
        <v>570</v>
      </c>
      <c r="BF202" s="17">
        <v>570</v>
      </c>
      <c r="BG202" s="17">
        <v>570</v>
      </c>
      <c r="BH202" s="17">
        <v>6840</v>
      </c>
      <c r="BI202" s="17">
        <v>6840</v>
      </c>
      <c r="BJ202" s="17">
        <v>6840</v>
      </c>
      <c r="BK202" s="17">
        <v>6840</v>
      </c>
    </row>
    <row r="203" spans="2:63" x14ac:dyDescent="0.25">
      <c r="B203" t="s">
        <v>1992</v>
      </c>
      <c r="C203">
        <v>31095565</v>
      </c>
      <c r="D203" t="s">
        <v>1993</v>
      </c>
      <c r="E203" t="s">
        <v>1285</v>
      </c>
      <c r="F203">
        <v>180</v>
      </c>
      <c r="G203" t="s">
        <v>10884</v>
      </c>
      <c r="H203" t="s">
        <v>1267</v>
      </c>
      <c r="I203" s="33">
        <v>200000011097</v>
      </c>
      <c r="J203" t="s">
        <v>10924</v>
      </c>
      <c r="K203" t="s">
        <v>10924</v>
      </c>
      <c r="L203" t="s">
        <v>10887</v>
      </c>
      <c r="N203" s="16">
        <v>44473</v>
      </c>
      <c r="O203" s="16">
        <v>44470</v>
      </c>
      <c r="P203" s="16">
        <v>47848</v>
      </c>
      <c r="R203" t="s">
        <v>1286</v>
      </c>
      <c r="S203" t="s">
        <v>1266</v>
      </c>
      <c r="T203" t="s">
        <v>1266</v>
      </c>
      <c r="V203" t="s">
        <v>1543</v>
      </c>
      <c r="W203" t="s">
        <v>1629</v>
      </c>
      <c r="Y203" t="s">
        <v>1582</v>
      </c>
      <c r="Z203" t="s">
        <v>1563</v>
      </c>
      <c r="AA203">
        <v>7000555676</v>
      </c>
      <c r="AB203" t="s">
        <v>1272</v>
      </c>
      <c r="AC203" t="s">
        <v>1583</v>
      </c>
      <c r="AD203" s="16">
        <v>45810</v>
      </c>
      <c r="AE203">
        <v>8000061201</v>
      </c>
      <c r="AF203" s="16">
        <v>45810</v>
      </c>
      <c r="AI203" t="s">
        <v>1994</v>
      </c>
      <c r="AJ203" t="s">
        <v>1995</v>
      </c>
      <c r="AK203" t="s">
        <v>10922</v>
      </c>
      <c r="AL203" t="s">
        <v>3399</v>
      </c>
      <c r="AM203" t="s">
        <v>28</v>
      </c>
      <c r="AN203" s="16">
        <v>44927</v>
      </c>
      <c r="AO203" t="s">
        <v>10889</v>
      </c>
      <c r="AP203" t="s">
        <v>1620</v>
      </c>
      <c r="AQ203">
        <v>1705</v>
      </c>
      <c r="AR203" t="s">
        <v>1591</v>
      </c>
      <c r="AS203" t="s">
        <v>10896</v>
      </c>
      <c r="AU203" s="17">
        <v>30</v>
      </c>
      <c r="AV203" s="17">
        <v>3000</v>
      </c>
      <c r="AW203" s="17">
        <v>3000</v>
      </c>
      <c r="AX203" s="17">
        <v>3000</v>
      </c>
      <c r="AY203" s="17">
        <v>3000</v>
      </c>
      <c r="AZ203" s="17">
        <v>3000</v>
      </c>
      <c r="BA203" s="17">
        <v>3000</v>
      </c>
      <c r="BB203" s="17">
        <v>3000</v>
      </c>
      <c r="BC203" s="17">
        <v>3000</v>
      </c>
      <c r="BD203" s="17">
        <v>3000</v>
      </c>
      <c r="BE203" s="17">
        <v>3000</v>
      </c>
      <c r="BF203" s="17">
        <v>3000</v>
      </c>
      <c r="BG203" s="17">
        <v>3000</v>
      </c>
      <c r="BH203" s="17">
        <v>36000</v>
      </c>
      <c r="BI203" s="17">
        <v>36000</v>
      </c>
      <c r="BJ203" s="17">
        <v>36000</v>
      </c>
      <c r="BK203" s="17">
        <v>36000</v>
      </c>
    </row>
    <row r="204" spans="2:63" x14ac:dyDescent="0.25">
      <c r="B204" t="s">
        <v>1992</v>
      </c>
      <c r="C204">
        <v>31095565</v>
      </c>
      <c r="D204" t="s">
        <v>1993</v>
      </c>
      <c r="E204" t="s">
        <v>1285</v>
      </c>
      <c r="F204">
        <v>190</v>
      </c>
      <c r="G204" t="s">
        <v>10884</v>
      </c>
      <c r="H204" t="s">
        <v>1267</v>
      </c>
      <c r="I204" s="33">
        <v>200000011100</v>
      </c>
      <c r="J204" t="s">
        <v>10970</v>
      </c>
      <c r="K204" t="s">
        <v>10970</v>
      </c>
      <c r="L204" t="s">
        <v>10887</v>
      </c>
      <c r="N204" s="16">
        <v>44473</v>
      </c>
      <c r="O204" s="16">
        <v>44470</v>
      </c>
      <c r="P204" s="16">
        <v>47848</v>
      </c>
      <c r="R204" t="s">
        <v>1286</v>
      </c>
      <c r="S204" t="s">
        <v>1266</v>
      </c>
      <c r="T204" t="s">
        <v>1266</v>
      </c>
      <c r="V204" t="s">
        <v>1543</v>
      </c>
      <c r="W204" t="s">
        <v>1629</v>
      </c>
      <c r="Y204" t="s">
        <v>1582</v>
      </c>
      <c r="Z204" t="s">
        <v>1563</v>
      </c>
      <c r="AA204">
        <v>7000555676</v>
      </c>
      <c r="AB204" t="s">
        <v>1272</v>
      </c>
      <c r="AC204" t="s">
        <v>1583</v>
      </c>
      <c r="AD204" s="16">
        <v>45810</v>
      </c>
      <c r="AE204">
        <v>8000061201</v>
      </c>
      <c r="AF204" s="16">
        <v>45810</v>
      </c>
      <c r="AI204" t="s">
        <v>1994</v>
      </c>
      <c r="AJ204" t="s">
        <v>1995</v>
      </c>
      <c r="AK204" t="s">
        <v>10922</v>
      </c>
      <c r="AL204" t="s">
        <v>3399</v>
      </c>
      <c r="AM204" t="s">
        <v>28</v>
      </c>
      <c r="AN204" s="16">
        <v>44927</v>
      </c>
      <c r="AO204" t="s">
        <v>10889</v>
      </c>
      <c r="AP204" t="s">
        <v>1620</v>
      </c>
      <c r="AQ204">
        <v>1705</v>
      </c>
      <c r="AR204" t="s">
        <v>1591</v>
      </c>
      <c r="AS204" t="s">
        <v>10896</v>
      </c>
      <c r="AU204" s="17">
        <v>30</v>
      </c>
      <c r="AV204" s="17">
        <v>1584</v>
      </c>
      <c r="AW204" s="17">
        <v>1584</v>
      </c>
      <c r="AX204" s="17">
        <v>1584</v>
      </c>
      <c r="AY204" s="17">
        <v>1584</v>
      </c>
      <c r="AZ204" s="17">
        <v>1584</v>
      </c>
      <c r="BA204" s="17">
        <v>1584</v>
      </c>
      <c r="BB204" s="17">
        <v>1584</v>
      </c>
      <c r="BC204" s="17">
        <v>1584</v>
      </c>
      <c r="BD204" s="17">
        <v>1584</v>
      </c>
      <c r="BE204" s="17">
        <v>1584</v>
      </c>
      <c r="BF204" s="17">
        <v>1584</v>
      </c>
      <c r="BG204" s="17">
        <v>1584</v>
      </c>
      <c r="BH204" s="17">
        <v>19008</v>
      </c>
      <c r="BI204" s="17">
        <v>19008</v>
      </c>
      <c r="BJ204" s="17">
        <v>19008</v>
      </c>
      <c r="BK204" s="17">
        <v>19008</v>
      </c>
    </row>
    <row r="205" spans="2:63" x14ac:dyDescent="0.25">
      <c r="B205" t="s">
        <v>1992</v>
      </c>
      <c r="C205">
        <v>31095565</v>
      </c>
      <c r="D205" t="s">
        <v>1993</v>
      </c>
      <c r="E205" t="s">
        <v>1285</v>
      </c>
      <c r="F205">
        <v>200</v>
      </c>
      <c r="G205" t="s">
        <v>10884</v>
      </c>
      <c r="H205" t="s">
        <v>1267</v>
      </c>
      <c r="I205" s="33">
        <v>200000011102</v>
      </c>
      <c r="J205" t="s">
        <v>10965</v>
      </c>
      <c r="K205" t="s">
        <v>11152</v>
      </c>
      <c r="L205" t="s">
        <v>10887</v>
      </c>
      <c r="N205" s="16">
        <v>44473</v>
      </c>
      <c r="O205" s="16">
        <v>44470</v>
      </c>
      <c r="P205" s="16">
        <v>47848</v>
      </c>
      <c r="R205" t="s">
        <v>1286</v>
      </c>
      <c r="S205" t="s">
        <v>1266</v>
      </c>
      <c r="T205" t="s">
        <v>1266</v>
      </c>
      <c r="V205" t="s">
        <v>1543</v>
      </c>
      <c r="W205" t="s">
        <v>1629</v>
      </c>
      <c r="Y205" t="s">
        <v>1582</v>
      </c>
      <c r="Z205" t="s">
        <v>1563</v>
      </c>
      <c r="AA205">
        <v>7000555676</v>
      </c>
      <c r="AB205" t="s">
        <v>1272</v>
      </c>
      <c r="AC205" t="s">
        <v>1583</v>
      </c>
      <c r="AD205" s="16">
        <v>45810</v>
      </c>
      <c r="AE205">
        <v>8000061201</v>
      </c>
      <c r="AF205" s="16">
        <v>45810</v>
      </c>
      <c r="AI205" t="s">
        <v>1994</v>
      </c>
      <c r="AJ205" t="s">
        <v>1995</v>
      </c>
      <c r="AK205" t="s">
        <v>10922</v>
      </c>
      <c r="AL205" t="s">
        <v>3399</v>
      </c>
      <c r="AM205" t="s">
        <v>28</v>
      </c>
      <c r="AN205" s="16">
        <v>44927</v>
      </c>
      <c r="AO205" t="s">
        <v>10889</v>
      </c>
      <c r="AP205" t="s">
        <v>1620</v>
      </c>
      <c r="AQ205">
        <v>1705</v>
      </c>
      <c r="AR205" t="s">
        <v>1591</v>
      </c>
      <c r="AS205" t="s">
        <v>10896</v>
      </c>
      <c r="AU205" s="17">
        <v>30</v>
      </c>
      <c r="AV205" s="17">
        <v>960</v>
      </c>
      <c r="AW205" s="17">
        <v>960</v>
      </c>
      <c r="AX205" s="17">
        <v>960</v>
      </c>
      <c r="AY205" s="17">
        <v>960</v>
      </c>
      <c r="AZ205" s="17">
        <v>960</v>
      </c>
      <c r="BA205" s="17">
        <v>960</v>
      </c>
      <c r="BB205" s="17">
        <v>960</v>
      </c>
      <c r="BC205" s="17">
        <v>960</v>
      </c>
      <c r="BD205" s="17">
        <v>960</v>
      </c>
      <c r="BE205" s="17">
        <v>960</v>
      </c>
      <c r="BF205" s="17">
        <v>960</v>
      </c>
      <c r="BG205" s="17">
        <v>960</v>
      </c>
      <c r="BH205" s="17">
        <v>11520</v>
      </c>
      <c r="BI205" s="17">
        <v>11520</v>
      </c>
      <c r="BJ205" s="17">
        <v>11520</v>
      </c>
      <c r="BK205" s="17">
        <v>11520</v>
      </c>
    </row>
    <row r="206" spans="2:63" x14ac:dyDescent="0.25">
      <c r="B206" t="s">
        <v>1992</v>
      </c>
      <c r="C206">
        <v>31095565</v>
      </c>
      <c r="D206" t="s">
        <v>1993</v>
      </c>
      <c r="E206" t="s">
        <v>1285</v>
      </c>
      <c r="F206">
        <v>240</v>
      </c>
      <c r="G206" t="s">
        <v>10884</v>
      </c>
      <c r="H206" t="s">
        <v>1267</v>
      </c>
      <c r="I206" s="33">
        <v>200000011063</v>
      </c>
      <c r="J206" t="s">
        <v>10921</v>
      </c>
      <c r="K206" t="s">
        <v>10921</v>
      </c>
      <c r="L206" t="s">
        <v>10887</v>
      </c>
      <c r="N206" s="16">
        <v>44473</v>
      </c>
      <c r="O206" s="16">
        <v>44470</v>
      </c>
      <c r="P206" s="16">
        <v>47848</v>
      </c>
      <c r="R206" t="s">
        <v>1286</v>
      </c>
      <c r="S206" t="s">
        <v>1266</v>
      </c>
      <c r="T206" t="s">
        <v>1266</v>
      </c>
      <c r="V206" t="s">
        <v>1543</v>
      </c>
      <c r="W206" t="s">
        <v>1629</v>
      </c>
      <c r="Y206" t="s">
        <v>1582</v>
      </c>
      <c r="Z206" t="s">
        <v>1563</v>
      </c>
      <c r="AA206">
        <v>7000555676</v>
      </c>
      <c r="AB206" t="s">
        <v>1272</v>
      </c>
      <c r="AC206" t="s">
        <v>1583</v>
      </c>
      <c r="AD206" s="16">
        <v>45810</v>
      </c>
      <c r="AE206">
        <v>8000061201</v>
      </c>
      <c r="AF206" s="16">
        <v>45810</v>
      </c>
      <c r="AI206" t="s">
        <v>1994</v>
      </c>
      <c r="AJ206" t="s">
        <v>1995</v>
      </c>
      <c r="AK206" t="s">
        <v>10922</v>
      </c>
      <c r="AL206" t="s">
        <v>3399</v>
      </c>
      <c r="AM206" t="s">
        <v>28</v>
      </c>
      <c r="AN206" s="16">
        <v>44927</v>
      </c>
      <c r="AO206" t="s">
        <v>10889</v>
      </c>
      <c r="AP206" t="s">
        <v>1620</v>
      </c>
      <c r="AQ206">
        <v>1705</v>
      </c>
      <c r="AR206" t="s">
        <v>1591</v>
      </c>
      <c r="AS206" t="s">
        <v>10896</v>
      </c>
      <c r="AU206" s="17">
        <v>10</v>
      </c>
      <c r="AV206" s="17">
        <v>190</v>
      </c>
      <c r="AW206" s="17">
        <v>190</v>
      </c>
      <c r="AX206" s="17">
        <v>190</v>
      </c>
      <c r="AY206" s="17">
        <v>190</v>
      </c>
      <c r="AZ206" s="17">
        <v>190</v>
      </c>
      <c r="BA206" s="17">
        <v>190</v>
      </c>
      <c r="BB206" s="17">
        <v>190</v>
      </c>
      <c r="BC206" s="17">
        <v>190</v>
      </c>
      <c r="BD206" s="17">
        <v>190</v>
      </c>
      <c r="BE206" s="17">
        <v>190</v>
      </c>
      <c r="BF206" s="17">
        <v>190</v>
      </c>
      <c r="BG206" s="17">
        <v>190</v>
      </c>
      <c r="BH206" s="17">
        <v>2280</v>
      </c>
      <c r="BI206" s="17">
        <v>2280</v>
      </c>
      <c r="BJ206" s="17">
        <v>2280</v>
      </c>
      <c r="BK206" s="17">
        <v>2280</v>
      </c>
    </row>
    <row r="207" spans="2:63" x14ac:dyDescent="0.25">
      <c r="B207" t="s">
        <v>1992</v>
      </c>
      <c r="C207">
        <v>31095565</v>
      </c>
      <c r="D207" t="s">
        <v>1993</v>
      </c>
      <c r="E207" t="s">
        <v>1285</v>
      </c>
      <c r="F207">
        <v>250</v>
      </c>
      <c r="G207" t="s">
        <v>10884</v>
      </c>
      <c r="H207" t="s">
        <v>1267</v>
      </c>
      <c r="I207" s="33">
        <v>200000011097</v>
      </c>
      <c r="J207" t="s">
        <v>10924</v>
      </c>
      <c r="K207" t="s">
        <v>10924</v>
      </c>
      <c r="L207" t="s">
        <v>10887</v>
      </c>
      <c r="N207" s="16">
        <v>44473</v>
      </c>
      <c r="O207" s="16">
        <v>44470</v>
      </c>
      <c r="P207" s="16">
        <v>47848</v>
      </c>
      <c r="R207" t="s">
        <v>1286</v>
      </c>
      <c r="S207" t="s">
        <v>1266</v>
      </c>
      <c r="T207" t="s">
        <v>1266</v>
      </c>
      <c r="V207" t="s">
        <v>1543</v>
      </c>
      <c r="W207" t="s">
        <v>1629</v>
      </c>
      <c r="Y207" t="s">
        <v>1582</v>
      </c>
      <c r="Z207" t="s">
        <v>1563</v>
      </c>
      <c r="AA207">
        <v>7000555676</v>
      </c>
      <c r="AB207" t="s">
        <v>1272</v>
      </c>
      <c r="AC207" t="s">
        <v>1583</v>
      </c>
      <c r="AD207" s="16">
        <v>45810</v>
      </c>
      <c r="AE207">
        <v>8000061201</v>
      </c>
      <c r="AF207" s="16">
        <v>45810</v>
      </c>
      <c r="AI207" t="s">
        <v>1994</v>
      </c>
      <c r="AJ207" t="s">
        <v>1995</v>
      </c>
      <c r="AK207" t="s">
        <v>10922</v>
      </c>
      <c r="AL207" t="s">
        <v>3399</v>
      </c>
      <c r="AM207" t="s">
        <v>28</v>
      </c>
      <c r="AN207" s="16">
        <v>44927</v>
      </c>
      <c r="AO207" t="s">
        <v>10889</v>
      </c>
      <c r="AP207" t="s">
        <v>1620</v>
      </c>
      <c r="AQ207">
        <v>1705</v>
      </c>
      <c r="AR207" t="s">
        <v>1591</v>
      </c>
      <c r="AS207" t="s">
        <v>10896</v>
      </c>
      <c r="AU207" s="17">
        <v>10</v>
      </c>
      <c r="AV207" s="17">
        <v>1000</v>
      </c>
      <c r="AW207" s="17">
        <v>1000</v>
      </c>
      <c r="AX207" s="17">
        <v>1000</v>
      </c>
      <c r="AY207" s="17">
        <v>1000</v>
      </c>
      <c r="AZ207" s="17">
        <v>1000</v>
      </c>
      <c r="BA207" s="17">
        <v>1000</v>
      </c>
      <c r="BB207" s="17">
        <v>1000</v>
      </c>
      <c r="BC207" s="17">
        <v>1000</v>
      </c>
      <c r="BD207" s="17">
        <v>1000</v>
      </c>
      <c r="BE207" s="17">
        <v>1000</v>
      </c>
      <c r="BF207" s="17">
        <v>1000</v>
      </c>
      <c r="BG207" s="17">
        <v>1000</v>
      </c>
      <c r="BH207" s="17">
        <v>12000</v>
      </c>
      <c r="BI207" s="17">
        <v>12000</v>
      </c>
      <c r="BJ207" s="17">
        <v>12000</v>
      </c>
      <c r="BK207" s="17">
        <v>12000</v>
      </c>
    </row>
    <row r="208" spans="2:63" x14ac:dyDescent="0.25">
      <c r="B208" t="s">
        <v>1992</v>
      </c>
      <c r="C208">
        <v>31095565</v>
      </c>
      <c r="D208" t="s">
        <v>1993</v>
      </c>
      <c r="E208" t="s">
        <v>1285</v>
      </c>
      <c r="F208">
        <v>260</v>
      </c>
      <c r="G208" t="s">
        <v>10884</v>
      </c>
      <c r="H208" t="s">
        <v>1267</v>
      </c>
      <c r="I208" s="33">
        <v>200000011102</v>
      </c>
      <c r="J208" t="s">
        <v>10965</v>
      </c>
      <c r="K208" t="s">
        <v>11152</v>
      </c>
      <c r="L208" t="s">
        <v>10887</v>
      </c>
      <c r="N208" s="16">
        <v>44473</v>
      </c>
      <c r="O208" s="16">
        <v>44470</v>
      </c>
      <c r="P208" s="16">
        <v>47848</v>
      </c>
      <c r="R208" t="s">
        <v>1286</v>
      </c>
      <c r="S208" t="s">
        <v>1266</v>
      </c>
      <c r="T208" t="s">
        <v>1266</v>
      </c>
      <c r="V208" t="s">
        <v>1543</v>
      </c>
      <c r="W208" t="s">
        <v>1629</v>
      </c>
      <c r="Y208" t="s">
        <v>1582</v>
      </c>
      <c r="Z208" t="s">
        <v>1563</v>
      </c>
      <c r="AA208">
        <v>7000555676</v>
      </c>
      <c r="AB208" t="s">
        <v>1272</v>
      </c>
      <c r="AC208" t="s">
        <v>1583</v>
      </c>
      <c r="AD208" s="16">
        <v>45810</v>
      </c>
      <c r="AE208">
        <v>8000061201</v>
      </c>
      <c r="AF208" s="16">
        <v>45810</v>
      </c>
      <c r="AI208" t="s">
        <v>1994</v>
      </c>
      <c r="AJ208" t="s">
        <v>1995</v>
      </c>
      <c r="AK208" t="s">
        <v>10922</v>
      </c>
      <c r="AL208" t="s">
        <v>3399</v>
      </c>
      <c r="AM208" t="s">
        <v>28</v>
      </c>
      <c r="AN208" s="16">
        <v>44927</v>
      </c>
      <c r="AO208" t="s">
        <v>10889</v>
      </c>
      <c r="AP208" t="s">
        <v>1620</v>
      </c>
      <c r="AQ208">
        <v>1705</v>
      </c>
      <c r="AR208" t="s">
        <v>1591</v>
      </c>
      <c r="AS208" t="s">
        <v>10896</v>
      </c>
      <c r="AU208" s="17">
        <v>10</v>
      </c>
      <c r="AV208" s="17">
        <v>320</v>
      </c>
      <c r="AW208" s="17">
        <v>320</v>
      </c>
      <c r="AX208" s="17">
        <v>320</v>
      </c>
      <c r="AY208" s="17">
        <v>320</v>
      </c>
      <c r="AZ208" s="17">
        <v>320</v>
      </c>
      <c r="BA208" s="17">
        <v>320</v>
      </c>
      <c r="BB208" s="17">
        <v>320</v>
      </c>
      <c r="BC208" s="17">
        <v>320</v>
      </c>
      <c r="BD208" s="17">
        <v>320</v>
      </c>
      <c r="BE208" s="17">
        <v>320</v>
      </c>
      <c r="BF208" s="17">
        <v>320</v>
      </c>
      <c r="BG208" s="17">
        <v>320</v>
      </c>
      <c r="BH208" s="17">
        <v>3840</v>
      </c>
      <c r="BI208" s="17">
        <v>3840</v>
      </c>
      <c r="BJ208" s="17">
        <v>3840</v>
      </c>
      <c r="BK208" s="17">
        <v>3840</v>
      </c>
    </row>
    <row r="209" spans="2:63" x14ac:dyDescent="0.25">
      <c r="B209" t="s">
        <v>1992</v>
      </c>
      <c r="C209">
        <v>31095565</v>
      </c>
      <c r="D209" t="s">
        <v>1993</v>
      </c>
      <c r="E209" t="s">
        <v>1285</v>
      </c>
      <c r="F209">
        <v>300</v>
      </c>
      <c r="G209" t="s">
        <v>10884</v>
      </c>
      <c r="H209" t="s">
        <v>1267</v>
      </c>
      <c r="I209" s="33">
        <v>200000011063</v>
      </c>
      <c r="J209" t="s">
        <v>10921</v>
      </c>
      <c r="K209" t="s">
        <v>10921</v>
      </c>
      <c r="L209" t="s">
        <v>10887</v>
      </c>
      <c r="N209" s="16">
        <v>44473</v>
      </c>
      <c r="O209" s="16">
        <v>44470</v>
      </c>
      <c r="P209" s="16">
        <v>47848</v>
      </c>
      <c r="R209" t="s">
        <v>1286</v>
      </c>
      <c r="S209" t="s">
        <v>1266</v>
      </c>
      <c r="T209" t="s">
        <v>1266</v>
      </c>
      <c r="V209" t="s">
        <v>1543</v>
      </c>
      <c r="W209" t="s">
        <v>1629</v>
      </c>
      <c r="Y209" t="s">
        <v>1582</v>
      </c>
      <c r="Z209" t="s">
        <v>1563</v>
      </c>
      <c r="AA209">
        <v>7000555676</v>
      </c>
      <c r="AB209" t="s">
        <v>1272</v>
      </c>
      <c r="AC209" t="s">
        <v>1583</v>
      </c>
      <c r="AD209" s="16">
        <v>45810</v>
      </c>
      <c r="AE209">
        <v>8000061201</v>
      </c>
      <c r="AF209" s="16">
        <v>45810</v>
      </c>
      <c r="AI209" t="s">
        <v>1994</v>
      </c>
      <c r="AJ209" t="s">
        <v>1995</v>
      </c>
      <c r="AK209" t="s">
        <v>10922</v>
      </c>
      <c r="AL209" t="s">
        <v>3399</v>
      </c>
      <c r="AM209" t="s">
        <v>28</v>
      </c>
      <c r="AN209" s="16">
        <v>44927</v>
      </c>
      <c r="AO209" t="s">
        <v>10889</v>
      </c>
      <c r="AP209" t="s">
        <v>1620</v>
      </c>
      <c r="AQ209">
        <v>1705</v>
      </c>
      <c r="AR209" t="s">
        <v>1591</v>
      </c>
      <c r="AS209" t="s">
        <v>10896</v>
      </c>
      <c r="AU209" s="17">
        <v>2</v>
      </c>
      <c r="AV209" s="17">
        <v>38</v>
      </c>
      <c r="AW209" s="17">
        <v>38</v>
      </c>
      <c r="AX209" s="17">
        <v>38</v>
      </c>
      <c r="AY209" s="17">
        <v>38</v>
      </c>
      <c r="AZ209" s="17">
        <v>38</v>
      </c>
      <c r="BA209" s="17">
        <v>38</v>
      </c>
      <c r="BB209" s="17">
        <v>38</v>
      </c>
      <c r="BC209" s="17">
        <v>38</v>
      </c>
      <c r="BD209" s="17">
        <v>38</v>
      </c>
      <c r="BE209" s="17">
        <v>38</v>
      </c>
      <c r="BF209" s="17">
        <v>38</v>
      </c>
      <c r="BG209" s="17">
        <v>38</v>
      </c>
      <c r="BH209" s="17">
        <v>456</v>
      </c>
      <c r="BI209" s="17">
        <v>456</v>
      </c>
      <c r="BJ209" s="17">
        <v>456</v>
      </c>
      <c r="BK209" s="17">
        <v>456</v>
      </c>
    </row>
    <row r="210" spans="2:63" x14ac:dyDescent="0.25">
      <c r="B210" t="s">
        <v>1992</v>
      </c>
      <c r="C210">
        <v>31095565</v>
      </c>
      <c r="D210" t="s">
        <v>1993</v>
      </c>
      <c r="E210" t="s">
        <v>1285</v>
      </c>
      <c r="F210">
        <v>310</v>
      </c>
      <c r="G210" t="s">
        <v>10884</v>
      </c>
      <c r="H210" t="s">
        <v>1267</v>
      </c>
      <c r="I210" s="33">
        <v>200000011097</v>
      </c>
      <c r="J210" t="s">
        <v>10924</v>
      </c>
      <c r="K210" t="s">
        <v>10924</v>
      </c>
      <c r="L210" t="s">
        <v>10887</v>
      </c>
      <c r="N210" s="16">
        <v>44473</v>
      </c>
      <c r="O210" s="16">
        <v>44470</v>
      </c>
      <c r="P210" s="16">
        <v>47848</v>
      </c>
      <c r="R210" t="s">
        <v>1286</v>
      </c>
      <c r="S210" t="s">
        <v>1266</v>
      </c>
      <c r="T210" t="s">
        <v>1266</v>
      </c>
      <c r="V210" t="s">
        <v>1543</v>
      </c>
      <c r="W210" t="s">
        <v>1629</v>
      </c>
      <c r="Y210" t="s">
        <v>1582</v>
      </c>
      <c r="Z210" t="s">
        <v>1563</v>
      </c>
      <c r="AA210">
        <v>7000555676</v>
      </c>
      <c r="AB210" t="s">
        <v>1272</v>
      </c>
      <c r="AC210" t="s">
        <v>1583</v>
      </c>
      <c r="AD210" s="16">
        <v>45810</v>
      </c>
      <c r="AE210">
        <v>8000061201</v>
      </c>
      <c r="AF210" s="16">
        <v>45810</v>
      </c>
      <c r="AI210" t="s">
        <v>1994</v>
      </c>
      <c r="AJ210" t="s">
        <v>1995</v>
      </c>
      <c r="AK210" t="s">
        <v>10922</v>
      </c>
      <c r="AL210" t="s">
        <v>3399</v>
      </c>
      <c r="AM210" t="s">
        <v>28</v>
      </c>
      <c r="AN210" s="16">
        <v>44927</v>
      </c>
      <c r="AO210" t="s">
        <v>10889</v>
      </c>
      <c r="AP210" t="s">
        <v>1620</v>
      </c>
      <c r="AQ210">
        <v>1705</v>
      </c>
      <c r="AR210" t="s">
        <v>1591</v>
      </c>
      <c r="AS210" t="s">
        <v>10896</v>
      </c>
      <c r="AU210" s="17">
        <v>2</v>
      </c>
      <c r="AV210" s="17">
        <v>200</v>
      </c>
      <c r="AW210" s="17">
        <v>200</v>
      </c>
      <c r="AX210" s="17">
        <v>200</v>
      </c>
      <c r="AY210" s="17">
        <v>200</v>
      </c>
      <c r="AZ210" s="17">
        <v>200</v>
      </c>
      <c r="BA210" s="17">
        <v>200</v>
      </c>
      <c r="BB210" s="17">
        <v>200</v>
      </c>
      <c r="BC210" s="17">
        <v>200</v>
      </c>
      <c r="BD210" s="17">
        <v>200</v>
      </c>
      <c r="BE210" s="17">
        <v>200</v>
      </c>
      <c r="BF210" s="17">
        <v>200</v>
      </c>
      <c r="BG210" s="17">
        <v>200</v>
      </c>
      <c r="BH210" s="17">
        <v>2400</v>
      </c>
      <c r="BI210" s="17">
        <v>2400</v>
      </c>
      <c r="BJ210" s="17">
        <v>2400</v>
      </c>
      <c r="BK210" s="17">
        <v>2400</v>
      </c>
    </row>
    <row r="211" spans="2:63" x14ac:dyDescent="0.25">
      <c r="B211" t="s">
        <v>1992</v>
      </c>
      <c r="C211">
        <v>31095565</v>
      </c>
      <c r="D211" t="s">
        <v>1993</v>
      </c>
      <c r="E211" t="s">
        <v>1285</v>
      </c>
      <c r="F211">
        <v>350</v>
      </c>
      <c r="G211" t="s">
        <v>10884</v>
      </c>
      <c r="H211" t="s">
        <v>1267</v>
      </c>
      <c r="I211" s="33">
        <v>200000012257</v>
      </c>
      <c r="J211" t="s">
        <v>11061</v>
      </c>
      <c r="K211" t="s">
        <v>11090</v>
      </c>
      <c r="L211" t="s">
        <v>10887</v>
      </c>
      <c r="N211" s="16">
        <v>44473</v>
      </c>
      <c r="O211" s="16">
        <v>44470</v>
      </c>
      <c r="P211" s="16">
        <v>47848</v>
      </c>
      <c r="R211" t="s">
        <v>1286</v>
      </c>
      <c r="S211" t="s">
        <v>1266</v>
      </c>
      <c r="T211" t="s">
        <v>1266</v>
      </c>
      <c r="V211" t="s">
        <v>1543</v>
      </c>
      <c r="W211" t="s">
        <v>1629</v>
      </c>
      <c r="Y211" t="s">
        <v>1582</v>
      </c>
      <c r="Z211" t="s">
        <v>1563</v>
      </c>
      <c r="AA211">
        <v>7000555676</v>
      </c>
      <c r="AB211" t="s">
        <v>1272</v>
      </c>
      <c r="AC211" t="s">
        <v>1583</v>
      </c>
      <c r="AD211" s="16">
        <v>45810</v>
      </c>
      <c r="AE211">
        <v>8000061201</v>
      </c>
      <c r="AF211" s="16">
        <v>45810</v>
      </c>
      <c r="AI211" t="s">
        <v>1994</v>
      </c>
      <c r="AJ211" t="s">
        <v>1995</v>
      </c>
      <c r="AK211" t="s">
        <v>10922</v>
      </c>
      <c r="AL211" t="s">
        <v>3399</v>
      </c>
      <c r="AM211" t="s">
        <v>28</v>
      </c>
      <c r="AN211" s="16">
        <v>44473</v>
      </c>
      <c r="AO211" t="s">
        <v>10934</v>
      </c>
      <c r="AP211" t="s">
        <v>1620</v>
      </c>
      <c r="AQ211">
        <v>1705</v>
      </c>
      <c r="AR211" t="s">
        <v>1591</v>
      </c>
      <c r="AS211" t="s">
        <v>10896</v>
      </c>
      <c r="AU211" s="17">
        <v>24</v>
      </c>
      <c r="AV211" s="17">
        <v>165.6</v>
      </c>
      <c r="AW211" s="17">
        <v>165.6</v>
      </c>
      <c r="AX211" s="17">
        <v>165.6</v>
      </c>
      <c r="AY211" s="17">
        <v>165.6</v>
      </c>
      <c r="AZ211" s="17">
        <v>165.6</v>
      </c>
      <c r="BA211" s="17">
        <v>165.6</v>
      </c>
      <c r="BB211" s="17">
        <v>165.6</v>
      </c>
      <c r="BC211" s="17">
        <v>165.6</v>
      </c>
      <c r="BD211" s="17">
        <v>165.6</v>
      </c>
      <c r="BE211" s="17">
        <v>165.6</v>
      </c>
      <c r="BF211" s="17">
        <v>165.6</v>
      </c>
      <c r="BG211" s="17">
        <v>165.6</v>
      </c>
      <c r="BH211" s="17">
        <v>1987.2</v>
      </c>
      <c r="BI211" s="17">
        <v>1987.2</v>
      </c>
      <c r="BJ211" s="17">
        <v>1987.2</v>
      </c>
      <c r="BK211" s="17">
        <v>1987.2</v>
      </c>
    </row>
    <row r="212" spans="2:63" x14ac:dyDescent="0.25">
      <c r="B212" t="s">
        <v>1992</v>
      </c>
      <c r="C212">
        <v>31095565</v>
      </c>
      <c r="D212" t="s">
        <v>1993</v>
      </c>
      <c r="E212" t="s">
        <v>1285</v>
      </c>
      <c r="F212">
        <v>370</v>
      </c>
      <c r="G212" t="s">
        <v>10884</v>
      </c>
      <c r="H212" t="s">
        <v>1267</v>
      </c>
      <c r="I212" s="33">
        <v>200000012257</v>
      </c>
      <c r="J212" t="s">
        <v>11061</v>
      </c>
      <c r="K212" t="s">
        <v>11090</v>
      </c>
      <c r="L212" t="s">
        <v>10887</v>
      </c>
      <c r="N212" s="16">
        <v>44473</v>
      </c>
      <c r="O212" s="16">
        <v>44470</v>
      </c>
      <c r="P212" s="16">
        <v>47848</v>
      </c>
      <c r="R212" t="s">
        <v>1286</v>
      </c>
      <c r="S212" t="s">
        <v>1266</v>
      </c>
      <c r="T212" t="s">
        <v>1266</v>
      </c>
      <c r="V212" t="s">
        <v>1543</v>
      </c>
      <c r="W212" t="s">
        <v>1629</v>
      </c>
      <c r="Y212" t="s">
        <v>1582</v>
      </c>
      <c r="Z212" t="s">
        <v>1563</v>
      </c>
      <c r="AA212">
        <v>7000555676</v>
      </c>
      <c r="AB212" t="s">
        <v>1272</v>
      </c>
      <c r="AC212" t="s">
        <v>1583</v>
      </c>
      <c r="AD212" s="16">
        <v>45810</v>
      </c>
      <c r="AE212">
        <v>8000061201</v>
      </c>
      <c r="AF212" s="16">
        <v>45810</v>
      </c>
      <c r="AI212" t="s">
        <v>1994</v>
      </c>
      <c r="AJ212" t="s">
        <v>1995</v>
      </c>
      <c r="AK212" t="s">
        <v>10922</v>
      </c>
      <c r="AL212" t="s">
        <v>3399</v>
      </c>
      <c r="AM212" t="s">
        <v>28</v>
      </c>
      <c r="AN212" s="16">
        <v>44473</v>
      </c>
      <c r="AO212" t="s">
        <v>10934</v>
      </c>
      <c r="AP212" t="s">
        <v>1620</v>
      </c>
      <c r="AQ212">
        <v>1705</v>
      </c>
      <c r="AR212" t="s">
        <v>1591</v>
      </c>
      <c r="AS212" t="s">
        <v>10896</v>
      </c>
      <c r="AU212" s="17">
        <v>12</v>
      </c>
      <c r="AV212" s="17">
        <v>82.8</v>
      </c>
      <c r="AW212" s="17">
        <v>82.8</v>
      </c>
      <c r="AX212" s="17">
        <v>82.8</v>
      </c>
      <c r="AY212" s="17">
        <v>82.8</v>
      </c>
      <c r="AZ212" s="17">
        <v>82.8</v>
      </c>
      <c r="BA212" s="17">
        <v>82.8</v>
      </c>
      <c r="BB212" s="17">
        <v>82.8</v>
      </c>
      <c r="BC212" s="17">
        <v>82.8</v>
      </c>
      <c r="BD212" s="17">
        <v>82.8</v>
      </c>
      <c r="BE212" s="17">
        <v>82.8</v>
      </c>
      <c r="BF212" s="17">
        <v>82.8</v>
      </c>
      <c r="BG212" s="17">
        <v>82.8</v>
      </c>
      <c r="BH212" s="17">
        <v>993.6</v>
      </c>
      <c r="BI212" s="17">
        <v>993.6</v>
      </c>
      <c r="BJ212" s="17">
        <v>993.6</v>
      </c>
      <c r="BK212" s="17">
        <v>993.6</v>
      </c>
    </row>
    <row r="213" spans="2:63" x14ac:dyDescent="0.25">
      <c r="B213" t="s">
        <v>1992</v>
      </c>
      <c r="C213">
        <v>31095565</v>
      </c>
      <c r="D213" t="s">
        <v>1993</v>
      </c>
      <c r="E213" t="s">
        <v>1285</v>
      </c>
      <c r="F213">
        <v>400</v>
      </c>
      <c r="G213" t="s">
        <v>10884</v>
      </c>
      <c r="H213" t="s">
        <v>1267</v>
      </c>
      <c r="I213" s="33">
        <v>200000012440</v>
      </c>
      <c r="J213" t="s">
        <v>11101</v>
      </c>
      <c r="K213" t="s">
        <v>11101</v>
      </c>
      <c r="L213" t="s">
        <v>10887</v>
      </c>
      <c r="N213" s="16">
        <v>44473</v>
      </c>
      <c r="O213" s="16">
        <v>44470</v>
      </c>
      <c r="P213" s="16">
        <v>47848</v>
      </c>
      <c r="R213" t="s">
        <v>1286</v>
      </c>
      <c r="S213" t="s">
        <v>1266</v>
      </c>
      <c r="T213" t="s">
        <v>1266</v>
      </c>
      <c r="V213" t="s">
        <v>1543</v>
      </c>
      <c r="W213" t="s">
        <v>1629</v>
      </c>
      <c r="Y213" t="s">
        <v>1582</v>
      </c>
      <c r="Z213" t="s">
        <v>1563</v>
      </c>
      <c r="AA213">
        <v>7000555676</v>
      </c>
      <c r="AB213" t="s">
        <v>1272</v>
      </c>
      <c r="AC213" t="s">
        <v>1583</v>
      </c>
      <c r="AD213" s="16">
        <v>46035</v>
      </c>
      <c r="AE213">
        <v>8000061201</v>
      </c>
      <c r="AF213" s="16">
        <v>46035</v>
      </c>
      <c r="AI213" t="s">
        <v>1994</v>
      </c>
      <c r="AJ213" t="s">
        <v>1995</v>
      </c>
      <c r="AK213" t="s">
        <v>10898</v>
      </c>
      <c r="AL213" t="s">
        <v>3007</v>
      </c>
      <c r="AM213" t="s">
        <v>28</v>
      </c>
      <c r="AN213" s="16">
        <v>46023</v>
      </c>
      <c r="AO213" t="s">
        <v>10889</v>
      </c>
      <c r="AP213" t="s">
        <v>1620</v>
      </c>
      <c r="AQ213">
        <v>1705</v>
      </c>
      <c r="AR213" t="s">
        <v>1591</v>
      </c>
      <c r="AS213" t="s">
        <v>10896</v>
      </c>
      <c r="AU213" s="17">
        <v>1200</v>
      </c>
      <c r="AV213" s="17">
        <v>696</v>
      </c>
      <c r="AW213" s="17">
        <v>696</v>
      </c>
      <c r="AX213" s="17">
        <v>696</v>
      </c>
      <c r="AY213" s="17">
        <v>696</v>
      </c>
      <c r="AZ213" s="17">
        <v>696</v>
      </c>
      <c r="BA213" s="17">
        <v>696</v>
      </c>
      <c r="BB213" s="17">
        <v>696</v>
      </c>
      <c r="BC213" s="17">
        <v>696</v>
      </c>
      <c r="BD213" s="17">
        <v>696</v>
      </c>
      <c r="BE213" s="17">
        <v>696</v>
      </c>
      <c r="BF213" s="17">
        <v>696</v>
      </c>
      <c r="BG213" s="17">
        <v>696</v>
      </c>
      <c r="BH213" s="17">
        <v>8352</v>
      </c>
      <c r="BI213" s="17">
        <v>8352</v>
      </c>
      <c r="BJ213" s="17">
        <v>8352</v>
      </c>
      <c r="BK213" s="17">
        <v>8352</v>
      </c>
    </row>
    <row r="214" spans="2:63" x14ac:dyDescent="0.25">
      <c r="B214" t="s">
        <v>1992</v>
      </c>
      <c r="C214">
        <v>31095565</v>
      </c>
      <c r="D214" t="s">
        <v>1993</v>
      </c>
      <c r="E214" t="s">
        <v>1285</v>
      </c>
      <c r="F214">
        <v>530</v>
      </c>
      <c r="G214" t="s">
        <v>10884</v>
      </c>
      <c r="H214" t="s">
        <v>1267</v>
      </c>
      <c r="I214" s="33">
        <v>200000012629</v>
      </c>
      <c r="J214" t="s">
        <v>11069</v>
      </c>
      <c r="K214" t="s">
        <v>11069</v>
      </c>
      <c r="L214" t="s">
        <v>10887</v>
      </c>
      <c r="N214" s="16">
        <v>44473</v>
      </c>
      <c r="O214" s="16">
        <v>44470</v>
      </c>
      <c r="P214" s="16">
        <v>47848</v>
      </c>
      <c r="R214" t="s">
        <v>1286</v>
      </c>
      <c r="S214" t="s">
        <v>1266</v>
      </c>
      <c r="T214" t="s">
        <v>1266</v>
      </c>
      <c r="V214" t="s">
        <v>1543</v>
      </c>
      <c r="W214" t="s">
        <v>1629</v>
      </c>
      <c r="Y214" t="s">
        <v>1582</v>
      </c>
      <c r="Z214" t="s">
        <v>1563</v>
      </c>
      <c r="AA214">
        <v>7000555676</v>
      </c>
      <c r="AB214" t="s">
        <v>1272</v>
      </c>
      <c r="AC214" t="s">
        <v>1583</v>
      </c>
      <c r="AD214" s="16">
        <v>45810</v>
      </c>
      <c r="AE214">
        <v>8000061201</v>
      </c>
      <c r="AF214" s="16">
        <v>45810</v>
      </c>
      <c r="AI214" t="s">
        <v>1994</v>
      </c>
      <c r="AJ214" t="s">
        <v>1995</v>
      </c>
      <c r="AK214" t="s">
        <v>10916</v>
      </c>
      <c r="AL214" t="s">
        <v>2860</v>
      </c>
      <c r="AM214" t="s">
        <v>28</v>
      </c>
      <c r="AN214" s="16">
        <v>44682</v>
      </c>
      <c r="AO214" t="s">
        <v>10889</v>
      </c>
      <c r="AP214" t="s">
        <v>1620</v>
      </c>
      <c r="AQ214">
        <v>1705</v>
      </c>
      <c r="AR214" t="s">
        <v>1591</v>
      </c>
      <c r="AS214" t="s">
        <v>10896</v>
      </c>
      <c r="AU214" s="17">
        <v>6</v>
      </c>
      <c r="AV214" s="17">
        <v>9.9</v>
      </c>
      <c r="AW214" s="17">
        <v>9.9</v>
      </c>
      <c r="AX214" s="17">
        <v>9.9</v>
      </c>
      <c r="AY214" s="17">
        <v>9.9</v>
      </c>
      <c r="AZ214" s="17">
        <v>9.9</v>
      </c>
      <c r="BA214" s="17">
        <v>9.9</v>
      </c>
      <c r="BB214" s="17">
        <v>9.9</v>
      </c>
      <c r="BC214" s="17">
        <v>9.9</v>
      </c>
      <c r="BD214" s="17">
        <v>9.9</v>
      </c>
      <c r="BE214" s="17">
        <v>9.9</v>
      </c>
      <c r="BF214" s="17">
        <v>9.9</v>
      </c>
      <c r="BG214" s="17">
        <v>9.9</v>
      </c>
      <c r="BH214" s="17">
        <v>118.8</v>
      </c>
      <c r="BI214" s="17">
        <v>118.8</v>
      </c>
      <c r="BJ214" s="17">
        <v>118.8</v>
      </c>
      <c r="BK214" s="17">
        <v>118.8</v>
      </c>
    </row>
    <row r="215" spans="2:63" x14ac:dyDescent="0.25">
      <c r="B215" t="s">
        <v>1992</v>
      </c>
      <c r="C215">
        <v>31095565</v>
      </c>
      <c r="D215" t="s">
        <v>1993</v>
      </c>
      <c r="E215" t="s">
        <v>1285</v>
      </c>
      <c r="F215">
        <v>890</v>
      </c>
      <c r="G215" t="s">
        <v>10884</v>
      </c>
      <c r="H215" t="s">
        <v>1267</v>
      </c>
      <c r="I215" s="33">
        <v>200000012257</v>
      </c>
      <c r="J215" t="s">
        <v>11061</v>
      </c>
      <c r="K215" t="s">
        <v>11061</v>
      </c>
      <c r="L215" t="s">
        <v>10887</v>
      </c>
      <c r="N215" s="16">
        <v>45516</v>
      </c>
      <c r="O215" s="16">
        <v>45505</v>
      </c>
      <c r="P215" s="16">
        <v>47848</v>
      </c>
      <c r="R215" t="s">
        <v>1286</v>
      </c>
      <c r="S215" t="s">
        <v>1266</v>
      </c>
      <c r="T215" t="s">
        <v>1266</v>
      </c>
      <c r="V215" t="s">
        <v>1543</v>
      </c>
      <c r="W215" t="s">
        <v>1629</v>
      </c>
      <c r="Y215" t="s">
        <v>1582</v>
      </c>
      <c r="Z215" t="s">
        <v>1563</v>
      </c>
      <c r="AA215">
        <v>7000555676</v>
      </c>
      <c r="AB215" t="s">
        <v>1272</v>
      </c>
      <c r="AC215" t="s">
        <v>1583</v>
      </c>
      <c r="AD215" s="16">
        <v>45810</v>
      </c>
      <c r="AE215">
        <v>8000061201</v>
      </c>
      <c r="AF215" s="16">
        <v>45810</v>
      </c>
      <c r="AI215" t="s">
        <v>1994</v>
      </c>
      <c r="AJ215" t="s">
        <v>1995</v>
      </c>
      <c r="AK215" t="s">
        <v>10922</v>
      </c>
      <c r="AL215" t="s">
        <v>3399</v>
      </c>
      <c r="AM215" t="s">
        <v>28</v>
      </c>
      <c r="AN215" s="16">
        <v>45505</v>
      </c>
      <c r="AO215" t="s">
        <v>10934</v>
      </c>
      <c r="AP215" t="s">
        <v>1620</v>
      </c>
      <c r="AQ215">
        <v>1705</v>
      </c>
      <c r="AR215" t="s">
        <v>1591</v>
      </c>
      <c r="AS215" t="s">
        <v>10896</v>
      </c>
      <c r="AU215" s="17">
        <v>36</v>
      </c>
      <c r="AV215" s="17">
        <v>248.4</v>
      </c>
      <c r="AW215" s="17">
        <v>248.4</v>
      </c>
      <c r="AX215" s="17">
        <v>248.4</v>
      </c>
      <c r="AY215" s="17">
        <v>248.4</v>
      </c>
      <c r="AZ215" s="17">
        <v>248.4</v>
      </c>
      <c r="BA215" s="17">
        <v>248.4</v>
      </c>
      <c r="BB215" s="17">
        <v>248.4</v>
      </c>
      <c r="BC215" s="17">
        <v>248.4</v>
      </c>
      <c r="BD215" s="17">
        <v>248.4</v>
      </c>
      <c r="BE215" s="17">
        <v>248.4</v>
      </c>
      <c r="BF215" s="17">
        <v>248.4</v>
      </c>
      <c r="BG215" s="17">
        <v>248.4</v>
      </c>
      <c r="BH215" s="17">
        <v>2980.8</v>
      </c>
      <c r="BI215" s="17">
        <v>2980.8</v>
      </c>
      <c r="BJ215" s="17">
        <v>2980.8</v>
      </c>
      <c r="BK215" s="17">
        <v>2980.8</v>
      </c>
    </row>
    <row r="216" spans="2:63" x14ac:dyDescent="0.25">
      <c r="B216" t="s">
        <v>1992</v>
      </c>
      <c r="C216">
        <v>31095565</v>
      </c>
      <c r="D216" t="s">
        <v>1993</v>
      </c>
      <c r="E216" t="s">
        <v>1285</v>
      </c>
      <c r="F216">
        <v>1200</v>
      </c>
      <c r="G216" t="s">
        <v>10884</v>
      </c>
      <c r="H216" t="s">
        <v>1267</v>
      </c>
      <c r="I216" s="33">
        <v>200000010883</v>
      </c>
      <c r="J216" t="s">
        <v>11082</v>
      </c>
      <c r="K216" t="s">
        <v>11153</v>
      </c>
      <c r="L216" t="s">
        <v>10887</v>
      </c>
      <c r="N216" s="16">
        <v>45775</v>
      </c>
      <c r="O216" s="16">
        <v>45809</v>
      </c>
      <c r="P216" s="16">
        <v>47848</v>
      </c>
      <c r="R216" t="s">
        <v>1286</v>
      </c>
      <c r="S216" t="s">
        <v>1266</v>
      </c>
      <c r="T216" t="s">
        <v>1266</v>
      </c>
      <c r="V216" t="s">
        <v>1543</v>
      </c>
      <c r="W216" t="s">
        <v>1629</v>
      </c>
      <c r="Y216" t="s">
        <v>1582</v>
      </c>
      <c r="Z216" t="s">
        <v>1563</v>
      </c>
      <c r="AA216">
        <v>7000555676</v>
      </c>
      <c r="AB216" t="s">
        <v>1272</v>
      </c>
      <c r="AC216" t="s">
        <v>1583</v>
      </c>
      <c r="AD216" s="16">
        <v>45819</v>
      </c>
      <c r="AE216">
        <v>8000061201</v>
      </c>
      <c r="AF216" s="16">
        <v>45810</v>
      </c>
      <c r="AI216" t="s">
        <v>1994</v>
      </c>
      <c r="AJ216" t="s">
        <v>1995</v>
      </c>
      <c r="AK216" t="s">
        <v>11064</v>
      </c>
      <c r="AL216" t="s">
        <v>2160</v>
      </c>
      <c r="AM216" t="s">
        <v>28</v>
      </c>
      <c r="AN216" s="16">
        <v>45809</v>
      </c>
      <c r="AO216" t="s">
        <v>10889</v>
      </c>
      <c r="AP216" t="s">
        <v>1620</v>
      </c>
      <c r="AQ216">
        <v>1705</v>
      </c>
      <c r="AR216" t="s">
        <v>1591</v>
      </c>
      <c r="AS216" t="s">
        <v>10896</v>
      </c>
      <c r="AU216" s="17">
        <v>14.1</v>
      </c>
      <c r="AV216" s="17">
        <v>14.1</v>
      </c>
      <c r="AW216" s="17">
        <v>14.1</v>
      </c>
      <c r="AX216" s="17">
        <v>14.1</v>
      </c>
      <c r="AY216" s="17">
        <v>14.1</v>
      </c>
      <c r="AZ216" s="17">
        <v>14.1</v>
      </c>
      <c r="BA216" s="17">
        <v>14.1</v>
      </c>
      <c r="BB216" s="17">
        <v>14.1</v>
      </c>
      <c r="BC216" s="17">
        <v>14.1</v>
      </c>
      <c r="BD216" s="17">
        <v>14.1</v>
      </c>
      <c r="BE216" s="17">
        <v>14.1</v>
      </c>
      <c r="BF216" s="17">
        <v>14.1</v>
      </c>
      <c r="BG216" s="17">
        <v>14.1</v>
      </c>
      <c r="BH216" s="17">
        <v>169.2</v>
      </c>
      <c r="BI216" s="17">
        <v>169.2</v>
      </c>
      <c r="BJ216" s="17">
        <v>169.2</v>
      </c>
      <c r="BK216" s="17">
        <v>169.2</v>
      </c>
    </row>
    <row r="217" spans="2:63" x14ac:dyDescent="0.25">
      <c r="B217" t="s">
        <v>1992</v>
      </c>
      <c r="C217">
        <v>31095565</v>
      </c>
      <c r="D217" t="s">
        <v>1993</v>
      </c>
      <c r="E217" t="s">
        <v>1285</v>
      </c>
      <c r="F217">
        <v>1210</v>
      </c>
      <c r="G217" t="s">
        <v>10884</v>
      </c>
      <c r="H217" t="s">
        <v>1267</v>
      </c>
      <c r="I217" s="33">
        <v>200000010883</v>
      </c>
      <c r="J217" t="s">
        <v>11082</v>
      </c>
      <c r="K217" t="s">
        <v>11154</v>
      </c>
      <c r="L217" t="s">
        <v>10887</v>
      </c>
      <c r="N217" s="16">
        <v>45775</v>
      </c>
      <c r="O217" s="16">
        <v>45809</v>
      </c>
      <c r="P217" s="16">
        <v>47848</v>
      </c>
      <c r="R217" t="s">
        <v>1286</v>
      </c>
      <c r="S217" t="s">
        <v>1266</v>
      </c>
      <c r="T217" t="s">
        <v>1266</v>
      </c>
      <c r="V217" t="s">
        <v>1543</v>
      </c>
      <c r="W217" t="s">
        <v>1629</v>
      </c>
      <c r="Y217" t="s">
        <v>1582</v>
      </c>
      <c r="Z217" t="s">
        <v>1563</v>
      </c>
      <c r="AA217">
        <v>7000555676</v>
      </c>
      <c r="AB217" t="s">
        <v>1272</v>
      </c>
      <c r="AC217" t="s">
        <v>1583</v>
      </c>
      <c r="AD217" s="16">
        <v>45819</v>
      </c>
      <c r="AE217">
        <v>8000061201</v>
      </c>
      <c r="AF217" s="16">
        <v>45810</v>
      </c>
      <c r="AI217" t="s">
        <v>1994</v>
      </c>
      <c r="AJ217" t="s">
        <v>1995</v>
      </c>
      <c r="AK217" t="s">
        <v>11064</v>
      </c>
      <c r="AL217" t="s">
        <v>2160</v>
      </c>
      <c r="AM217" t="s">
        <v>28</v>
      </c>
      <c r="AN217" s="16">
        <v>45809</v>
      </c>
      <c r="AO217" t="s">
        <v>10889</v>
      </c>
      <c r="AP217" t="s">
        <v>1620</v>
      </c>
      <c r="AQ217">
        <v>1705</v>
      </c>
      <c r="AR217" t="s">
        <v>1591</v>
      </c>
      <c r="AS217" t="s">
        <v>10896</v>
      </c>
      <c r="AU217" s="17">
        <v>16.21</v>
      </c>
      <c r="AV217" s="17">
        <v>16.21</v>
      </c>
      <c r="AW217" s="17">
        <v>16.21</v>
      </c>
      <c r="AX217" s="17">
        <v>16.21</v>
      </c>
      <c r="AY217" s="17">
        <v>16.21</v>
      </c>
      <c r="AZ217" s="17">
        <v>16.21</v>
      </c>
      <c r="BA217" s="17">
        <v>16.21</v>
      </c>
      <c r="BB217" s="17">
        <v>16.21</v>
      </c>
      <c r="BC217" s="17">
        <v>16.21</v>
      </c>
      <c r="BD217" s="17">
        <v>16.21</v>
      </c>
      <c r="BE217" s="17">
        <v>16.21</v>
      </c>
      <c r="BF217" s="17">
        <v>16.21</v>
      </c>
      <c r="BG217" s="17">
        <v>16.21</v>
      </c>
      <c r="BH217" s="17">
        <v>194.52</v>
      </c>
      <c r="BI217" s="17">
        <v>194.52</v>
      </c>
      <c r="BJ217" s="17">
        <v>194.52</v>
      </c>
      <c r="BK217" s="17">
        <v>194.52</v>
      </c>
    </row>
    <row r="218" spans="2:63" x14ac:dyDescent="0.25">
      <c r="B218" t="s">
        <v>1992</v>
      </c>
      <c r="C218">
        <v>31095566</v>
      </c>
      <c r="D218" t="s">
        <v>1996</v>
      </c>
      <c r="E218" t="s">
        <v>1285</v>
      </c>
      <c r="F218">
        <v>10</v>
      </c>
      <c r="G218" t="s">
        <v>10884</v>
      </c>
      <c r="H218" t="s">
        <v>1267</v>
      </c>
      <c r="I218" s="33">
        <v>200000010138</v>
      </c>
      <c r="J218" t="s">
        <v>10885</v>
      </c>
      <c r="K218" t="s">
        <v>11155</v>
      </c>
      <c r="L218" t="s">
        <v>10887</v>
      </c>
      <c r="N218" s="16">
        <v>44473</v>
      </c>
      <c r="O218" s="16">
        <v>44409</v>
      </c>
      <c r="P218" s="16">
        <v>47848</v>
      </c>
      <c r="R218" t="s">
        <v>1286</v>
      </c>
      <c r="S218" t="s">
        <v>1266</v>
      </c>
      <c r="T218" t="s">
        <v>1266</v>
      </c>
      <c r="V218" t="s">
        <v>1543</v>
      </c>
      <c r="W218" t="s">
        <v>1629</v>
      </c>
      <c r="Y218" t="s">
        <v>1582</v>
      </c>
      <c r="Z218" t="s">
        <v>1563</v>
      </c>
      <c r="AA218">
        <v>7000555676</v>
      </c>
      <c r="AB218" t="s">
        <v>1272</v>
      </c>
      <c r="AC218" t="s">
        <v>1583</v>
      </c>
      <c r="AD218" s="16">
        <v>45810</v>
      </c>
      <c r="AE218">
        <v>8000062998</v>
      </c>
      <c r="AF218" s="16">
        <v>45810</v>
      </c>
      <c r="AI218" t="s">
        <v>1997</v>
      </c>
      <c r="AJ218" t="s">
        <v>1998</v>
      </c>
      <c r="AK218" t="s">
        <v>10917</v>
      </c>
      <c r="AL218" t="s">
        <v>1774</v>
      </c>
      <c r="AM218" t="s">
        <v>28</v>
      </c>
      <c r="AN218" s="16">
        <v>44473</v>
      </c>
      <c r="AO218" t="s">
        <v>10889</v>
      </c>
      <c r="AP218" t="s">
        <v>1620</v>
      </c>
      <c r="AQ218">
        <v>1705</v>
      </c>
      <c r="AR218" t="s">
        <v>1591</v>
      </c>
      <c r="AS218" t="s">
        <v>10890</v>
      </c>
      <c r="AU218" s="17">
        <v>4410.8100000000004</v>
      </c>
      <c r="AV218" s="17">
        <v>4410.8100000000004</v>
      </c>
      <c r="AW218" s="17">
        <v>4410.8100000000004</v>
      </c>
      <c r="AX218" s="17">
        <v>4410.8100000000004</v>
      </c>
      <c r="AY218" s="17">
        <v>4410.8100000000004</v>
      </c>
      <c r="AZ218" s="17">
        <v>4410.8100000000004</v>
      </c>
      <c r="BA218" s="17">
        <v>4410.8100000000004</v>
      </c>
      <c r="BB218" s="17">
        <v>4410.8100000000004</v>
      </c>
      <c r="BC218" s="17">
        <v>4410.8100000000004</v>
      </c>
      <c r="BD218" s="17">
        <v>4410.8100000000004</v>
      </c>
      <c r="BE218" s="17">
        <v>4410.8100000000004</v>
      </c>
      <c r="BF218" s="17">
        <v>4410.8100000000004</v>
      </c>
      <c r="BG218" s="17">
        <v>4410.8100000000004</v>
      </c>
      <c r="BH218" s="17">
        <v>52929.72</v>
      </c>
      <c r="BI218" s="17">
        <v>52929.72</v>
      </c>
      <c r="BJ218" s="17">
        <v>52929.72</v>
      </c>
      <c r="BK218" s="17">
        <v>52929.72</v>
      </c>
    </row>
    <row r="219" spans="2:63" x14ac:dyDescent="0.25">
      <c r="B219" t="s">
        <v>2018</v>
      </c>
      <c r="C219">
        <v>31045810</v>
      </c>
      <c r="D219" t="s">
        <v>2019</v>
      </c>
      <c r="E219" t="s">
        <v>1285</v>
      </c>
      <c r="F219">
        <v>720</v>
      </c>
      <c r="G219" t="s">
        <v>10884</v>
      </c>
      <c r="H219" t="s">
        <v>1267</v>
      </c>
      <c r="I219" s="33">
        <v>200000013491</v>
      </c>
      <c r="J219" t="s">
        <v>11164</v>
      </c>
      <c r="K219" t="s">
        <v>11157</v>
      </c>
      <c r="L219" t="s">
        <v>10887</v>
      </c>
      <c r="N219" s="16">
        <v>45679</v>
      </c>
      <c r="O219" s="16">
        <v>45658</v>
      </c>
      <c r="P219" s="16">
        <v>47848</v>
      </c>
      <c r="R219" t="s">
        <v>1286</v>
      </c>
      <c r="S219" t="s">
        <v>1266</v>
      </c>
      <c r="T219" t="s">
        <v>1266</v>
      </c>
      <c r="U219">
        <v>341012</v>
      </c>
      <c r="V219" t="s">
        <v>1543</v>
      </c>
      <c r="W219" t="s">
        <v>2020</v>
      </c>
      <c r="Y219" t="s">
        <v>1474</v>
      </c>
      <c r="Z219" t="s">
        <v>1967</v>
      </c>
      <c r="AA219">
        <v>7000555676</v>
      </c>
      <c r="AB219" t="s">
        <v>1272</v>
      </c>
      <c r="AC219" t="s">
        <v>1967</v>
      </c>
      <c r="AD219" s="16">
        <v>45877</v>
      </c>
      <c r="AE219">
        <v>40168268</v>
      </c>
      <c r="AF219" s="16">
        <v>45877</v>
      </c>
      <c r="AK219" t="s">
        <v>11158</v>
      </c>
      <c r="AL219" t="s">
        <v>2023</v>
      </c>
      <c r="AM219" t="s">
        <v>28</v>
      </c>
      <c r="AN219" s="16">
        <v>45658</v>
      </c>
      <c r="AO219" t="s">
        <v>10889</v>
      </c>
      <c r="AP219" t="s">
        <v>2024</v>
      </c>
      <c r="AQ219">
        <v>1778</v>
      </c>
      <c r="AR219" t="s">
        <v>1293</v>
      </c>
      <c r="AS219" t="s">
        <v>10892</v>
      </c>
      <c r="AU219" s="17">
        <v>6414.34</v>
      </c>
      <c r="AV219" s="17">
        <v>6414.34</v>
      </c>
      <c r="AW219" s="17">
        <v>6414.34</v>
      </c>
      <c r="AX219" s="17">
        <v>6414.34</v>
      </c>
      <c r="AY219" s="17">
        <v>6414.34</v>
      </c>
      <c r="AZ219" s="17">
        <v>6414.34</v>
      </c>
      <c r="BA219" s="17">
        <v>6414.34</v>
      </c>
      <c r="BB219" s="17">
        <v>6414.34</v>
      </c>
      <c r="BC219" s="17">
        <v>6414.34</v>
      </c>
      <c r="BD219" s="17">
        <v>6414.34</v>
      </c>
      <c r="BE219" s="17">
        <v>6414.34</v>
      </c>
      <c r="BF219" s="17">
        <v>6414.34</v>
      </c>
      <c r="BG219" s="17">
        <v>6414.34</v>
      </c>
      <c r="BH219" s="17">
        <v>76972.08</v>
      </c>
      <c r="BI219" s="17">
        <v>76972.08</v>
      </c>
      <c r="BJ219" s="17">
        <v>76972.08</v>
      </c>
      <c r="BK219" s="17">
        <v>76972.08</v>
      </c>
    </row>
    <row r="220" spans="2:63" x14ac:dyDescent="0.25">
      <c r="B220" t="s">
        <v>2018</v>
      </c>
      <c r="C220">
        <v>31045810</v>
      </c>
      <c r="D220" t="s">
        <v>2019</v>
      </c>
      <c r="E220" t="s">
        <v>1285</v>
      </c>
      <c r="F220">
        <v>730</v>
      </c>
      <c r="G220" t="s">
        <v>10884</v>
      </c>
      <c r="H220" t="s">
        <v>1267</v>
      </c>
      <c r="I220" s="33">
        <v>200000013491</v>
      </c>
      <c r="J220" t="s">
        <v>11164</v>
      </c>
      <c r="K220" t="s">
        <v>11159</v>
      </c>
      <c r="L220" t="s">
        <v>10887</v>
      </c>
      <c r="N220" s="16">
        <v>45679</v>
      </c>
      <c r="O220" s="16">
        <v>45658</v>
      </c>
      <c r="P220" s="16">
        <v>47848</v>
      </c>
      <c r="R220" t="s">
        <v>1286</v>
      </c>
      <c r="S220" t="s">
        <v>1266</v>
      </c>
      <c r="T220" t="s">
        <v>1266</v>
      </c>
      <c r="U220">
        <v>341012</v>
      </c>
      <c r="V220" t="s">
        <v>1543</v>
      </c>
      <c r="W220" t="s">
        <v>2020</v>
      </c>
      <c r="Y220" t="s">
        <v>1474</v>
      </c>
      <c r="Z220" t="s">
        <v>1967</v>
      </c>
      <c r="AA220">
        <v>7000555676</v>
      </c>
      <c r="AB220" t="s">
        <v>1272</v>
      </c>
      <c r="AC220" t="s">
        <v>1967</v>
      </c>
      <c r="AD220" s="16">
        <v>45877</v>
      </c>
      <c r="AE220">
        <v>40168268</v>
      </c>
      <c r="AF220" s="16">
        <v>45877</v>
      </c>
      <c r="AK220" t="s">
        <v>11158</v>
      </c>
      <c r="AL220" t="s">
        <v>2023</v>
      </c>
      <c r="AM220" t="s">
        <v>28</v>
      </c>
      <c r="AN220" s="16">
        <v>45658</v>
      </c>
      <c r="AO220" t="s">
        <v>10889</v>
      </c>
      <c r="AP220" t="s">
        <v>2024</v>
      </c>
      <c r="AQ220">
        <v>1778</v>
      </c>
      <c r="AR220" t="s">
        <v>1293</v>
      </c>
      <c r="AS220" t="s">
        <v>10892</v>
      </c>
      <c r="AU220" s="17">
        <v>6428.42</v>
      </c>
      <c r="AV220" s="17">
        <v>6428.42</v>
      </c>
      <c r="AW220" s="17">
        <v>6428.42</v>
      </c>
      <c r="AX220" s="17">
        <v>6428.42</v>
      </c>
      <c r="AY220" s="17">
        <v>6428.42</v>
      </c>
      <c r="AZ220" s="17">
        <v>6428.42</v>
      </c>
      <c r="BA220" s="17">
        <v>6428.42</v>
      </c>
      <c r="BB220" s="17">
        <v>6428.42</v>
      </c>
      <c r="BC220" s="17">
        <v>6428.42</v>
      </c>
      <c r="BD220" s="17">
        <v>6428.42</v>
      </c>
      <c r="BE220" s="17">
        <v>6428.42</v>
      </c>
      <c r="BF220" s="17">
        <v>6428.42</v>
      </c>
      <c r="BG220" s="17">
        <v>6428.42</v>
      </c>
      <c r="BH220" s="17">
        <v>77141.039999999994</v>
      </c>
      <c r="BI220" s="17">
        <v>77141.039999999994</v>
      </c>
      <c r="BJ220" s="17">
        <v>77141.039999999994</v>
      </c>
      <c r="BK220" s="17">
        <v>77141.039999999994</v>
      </c>
    </row>
    <row r="221" spans="2:63" x14ac:dyDescent="0.25">
      <c r="B221" t="s">
        <v>2018</v>
      </c>
      <c r="C221">
        <v>31045810</v>
      </c>
      <c r="D221" t="s">
        <v>2019</v>
      </c>
      <c r="E221" t="s">
        <v>1285</v>
      </c>
      <c r="F221">
        <v>740</v>
      </c>
      <c r="G221" t="s">
        <v>10884</v>
      </c>
      <c r="H221" t="s">
        <v>1267</v>
      </c>
      <c r="I221" s="33">
        <v>200000013491</v>
      </c>
      <c r="J221" t="s">
        <v>11164</v>
      </c>
      <c r="K221" t="s">
        <v>11160</v>
      </c>
      <c r="L221" t="s">
        <v>10887</v>
      </c>
      <c r="N221" s="16">
        <v>45679</v>
      </c>
      <c r="O221" s="16">
        <v>45658</v>
      </c>
      <c r="P221" s="16">
        <v>47848</v>
      </c>
      <c r="R221" t="s">
        <v>1286</v>
      </c>
      <c r="S221" t="s">
        <v>1266</v>
      </c>
      <c r="T221" t="s">
        <v>1266</v>
      </c>
      <c r="U221">
        <v>341012</v>
      </c>
      <c r="V221" t="s">
        <v>1543</v>
      </c>
      <c r="W221" t="s">
        <v>2020</v>
      </c>
      <c r="Y221" t="s">
        <v>1474</v>
      </c>
      <c r="Z221" t="s">
        <v>1967</v>
      </c>
      <c r="AA221">
        <v>7000555676</v>
      </c>
      <c r="AB221" t="s">
        <v>1272</v>
      </c>
      <c r="AC221" t="s">
        <v>1967</v>
      </c>
      <c r="AD221" s="16">
        <v>45877</v>
      </c>
      <c r="AE221">
        <v>40168268</v>
      </c>
      <c r="AF221" s="16">
        <v>45877</v>
      </c>
      <c r="AK221" t="s">
        <v>11158</v>
      </c>
      <c r="AL221" t="s">
        <v>2023</v>
      </c>
      <c r="AM221" t="s">
        <v>28</v>
      </c>
      <c r="AN221" s="16">
        <v>45658</v>
      </c>
      <c r="AO221" t="s">
        <v>10889</v>
      </c>
      <c r="AP221" t="s">
        <v>2024</v>
      </c>
      <c r="AQ221">
        <v>1778</v>
      </c>
      <c r="AR221" t="s">
        <v>1293</v>
      </c>
      <c r="AS221" t="s">
        <v>10892</v>
      </c>
      <c r="AU221" s="17">
        <v>7379.64</v>
      </c>
      <c r="AV221" s="17">
        <v>7379.64</v>
      </c>
      <c r="AW221" s="17">
        <v>7379.64</v>
      </c>
      <c r="AX221" s="17">
        <v>7379.64</v>
      </c>
      <c r="AY221" s="17">
        <v>7379.64</v>
      </c>
      <c r="AZ221" s="17">
        <v>7379.64</v>
      </c>
      <c r="BA221" s="17">
        <v>7379.64</v>
      </c>
      <c r="BB221" s="17">
        <v>7379.64</v>
      </c>
      <c r="BC221" s="17">
        <v>7379.64</v>
      </c>
      <c r="BD221" s="17">
        <v>7379.64</v>
      </c>
      <c r="BE221" s="17">
        <v>7379.64</v>
      </c>
      <c r="BF221" s="17">
        <v>7379.64</v>
      </c>
      <c r="BG221" s="17">
        <v>7379.64</v>
      </c>
      <c r="BH221" s="17">
        <v>88555.68</v>
      </c>
      <c r="BI221" s="17">
        <v>88555.68</v>
      </c>
      <c r="BJ221" s="17">
        <v>88555.68</v>
      </c>
      <c r="BK221" s="17">
        <v>88555.68</v>
      </c>
    </row>
    <row r="222" spans="2:63" x14ac:dyDescent="0.25">
      <c r="B222" t="s">
        <v>2018</v>
      </c>
      <c r="C222">
        <v>31045810</v>
      </c>
      <c r="D222" t="s">
        <v>2019</v>
      </c>
      <c r="E222" t="s">
        <v>1285</v>
      </c>
      <c r="F222">
        <v>750</v>
      </c>
      <c r="G222" t="s">
        <v>10884</v>
      </c>
      <c r="H222" t="s">
        <v>1267</v>
      </c>
      <c r="I222" s="33">
        <v>200000013491</v>
      </c>
      <c r="J222" t="s">
        <v>11164</v>
      </c>
      <c r="K222" t="s">
        <v>11162</v>
      </c>
      <c r="L222" t="s">
        <v>10887</v>
      </c>
      <c r="N222" s="16">
        <v>45679</v>
      </c>
      <c r="O222" s="16">
        <v>45658</v>
      </c>
      <c r="P222" s="16">
        <v>47848</v>
      </c>
      <c r="R222" t="s">
        <v>1286</v>
      </c>
      <c r="S222" t="s">
        <v>1266</v>
      </c>
      <c r="T222" t="s">
        <v>1266</v>
      </c>
      <c r="U222">
        <v>341012</v>
      </c>
      <c r="V222" t="s">
        <v>1543</v>
      </c>
      <c r="W222" t="s">
        <v>2020</v>
      </c>
      <c r="Y222" t="s">
        <v>1474</v>
      </c>
      <c r="Z222" t="s">
        <v>1967</v>
      </c>
      <c r="AA222">
        <v>7000555676</v>
      </c>
      <c r="AB222" t="s">
        <v>1272</v>
      </c>
      <c r="AC222" t="s">
        <v>1967</v>
      </c>
      <c r="AD222" s="16">
        <v>45877</v>
      </c>
      <c r="AE222">
        <v>40168268</v>
      </c>
      <c r="AF222" s="16">
        <v>45877</v>
      </c>
      <c r="AK222" t="s">
        <v>11158</v>
      </c>
      <c r="AL222" t="s">
        <v>2023</v>
      </c>
      <c r="AM222" t="s">
        <v>28</v>
      </c>
      <c r="AN222" s="16">
        <v>45658</v>
      </c>
      <c r="AO222" t="s">
        <v>10889</v>
      </c>
      <c r="AP222" t="s">
        <v>2024</v>
      </c>
      <c r="AQ222">
        <v>1778</v>
      </c>
      <c r="AR222" t="s">
        <v>1293</v>
      </c>
      <c r="AS222" t="s">
        <v>10892</v>
      </c>
      <c r="AU222" s="17">
        <v>10056.64</v>
      </c>
      <c r="AV222" s="17">
        <v>10056.64</v>
      </c>
      <c r="AW222" s="17">
        <v>10056.64</v>
      </c>
      <c r="AX222" s="17">
        <v>10056.64</v>
      </c>
      <c r="AY222" s="17">
        <v>10056.64</v>
      </c>
      <c r="AZ222" s="17">
        <v>10056.64</v>
      </c>
      <c r="BA222" s="17">
        <v>10056.64</v>
      </c>
      <c r="BB222" s="17">
        <v>10056.64</v>
      </c>
      <c r="BC222" s="17">
        <v>10056.64</v>
      </c>
      <c r="BD222" s="17">
        <v>10056.64</v>
      </c>
      <c r="BE222" s="17">
        <v>10056.64</v>
      </c>
      <c r="BF222" s="17">
        <v>10056.64</v>
      </c>
      <c r="BG222" s="17">
        <v>10056.64</v>
      </c>
      <c r="BH222" s="17">
        <v>120679.67999999999</v>
      </c>
      <c r="BI222" s="17">
        <v>120679.67999999999</v>
      </c>
      <c r="BJ222" s="17">
        <v>120679.67999999999</v>
      </c>
      <c r="BK222" s="17">
        <v>120679.67999999999</v>
      </c>
    </row>
    <row r="223" spans="2:63" x14ac:dyDescent="0.25">
      <c r="B223" t="s">
        <v>2018</v>
      </c>
      <c r="C223">
        <v>31045810</v>
      </c>
      <c r="D223" t="s">
        <v>2019</v>
      </c>
      <c r="E223" t="s">
        <v>1285</v>
      </c>
      <c r="F223">
        <v>760</v>
      </c>
      <c r="G223" t="s">
        <v>10884</v>
      </c>
      <c r="H223" t="s">
        <v>1267</v>
      </c>
      <c r="I223" s="33">
        <v>200000013491</v>
      </c>
      <c r="J223" t="s">
        <v>11164</v>
      </c>
      <c r="K223" t="s">
        <v>11161</v>
      </c>
      <c r="L223" t="s">
        <v>10887</v>
      </c>
      <c r="N223" s="16">
        <v>45679</v>
      </c>
      <c r="O223" s="16">
        <v>45658</v>
      </c>
      <c r="P223" s="16">
        <v>47848</v>
      </c>
      <c r="R223" t="s">
        <v>1286</v>
      </c>
      <c r="S223" t="s">
        <v>1266</v>
      </c>
      <c r="T223" t="s">
        <v>1266</v>
      </c>
      <c r="U223">
        <v>341012</v>
      </c>
      <c r="V223" t="s">
        <v>1543</v>
      </c>
      <c r="W223" t="s">
        <v>2020</v>
      </c>
      <c r="Y223" t="s">
        <v>1474</v>
      </c>
      <c r="Z223" t="s">
        <v>1967</v>
      </c>
      <c r="AA223">
        <v>7000555676</v>
      </c>
      <c r="AB223" t="s">
        <v>1272</v>
      </c>
      <c r="AC223" t="s">
        <v>1967</v>
      </c>
      <c r="AD223" s="16">
        <v>45877</v>
      </c>
      <c r="AE223">
        <v>40168268</v>
      </c>
      <c r="AF223" s="16">
        <v>45877</v>
      </c>
      <c r="AK223" t="s">
        <v>11158</v>
      </c>
      <c r="AL223" t="s">
        <v>2023</v>
      </c>
      <c r="AM223" t="s">
        <v>28</v>
      </c>
      <c r="AN223" s="16">
        <v>45658</v>
      </c>
      <c r="AO223" t="s">
        <v>10889</v>
      </c>
      <c r="AP223" t="s">
        <v>2024</v>
      </c>
      <c r="AQ223">
        <v>1778</v>
      </c>
      <c r="AR223" t="s">
        <v>1293</v>
      </c>
      <c r="AS223" t="s">
        <v>10892</v>
      </c>
      <c r="AU223" s="17">
        <v>18910.169999999998</v>
      </c>
      <c r="AV223" s="17">
        <v>18910.169999999998</v>
      </c>
      <c r="AW223" s="17">
        <v>18910.169999999998</v>
      </c>
      <c r="AX223" s="17">
        <v>18910.169999999998</v>
      </c>
      <c r="AY223" s="17">
        <v>18910.169999999998</v>
      </c>
      <c r="AZ223" s="17">
        <v>18910.169999999998</v>
      </c>
      <c r="BA223" s="17">
        <v>18910.169999999998</v>
      </c>
      <c r="BB223" s="17">
        <v>18910.169999999998</v>
      </c>
      <c r="BC223" s="17">
        <v>18910.169999999998</v>
      </c>
      <c r="BD223" s="17">
        <v>18910.169999999998</v>
      </c>
      <c r="BE223" s="17">
        <v>18910.169999999998</v>
      </c>
      <c r="BF223" s="17">
        <v>18910.169999999998</v>
      </c>
      <c r="BG223" s="17">
        <v>18910.169999999998</v>
      </c>
      <c r="BH223" s="17">
        <v>226922.04</v>
      </c>
      <c r="BI223" s="17">
        <v>226922.04</v>
      </c>
      <c r="BJ223" s="17">
        <v>226922.04</v>
      </c>
      <c r="BK223" s="17">
        <v>226922.04</v>
      </c>
    </row>
    <row r="224" spans="2:63" x14ac:dyDescent="0.25">
      <c r="B224" t="s">
        <v>2018</v>
      </c>
      <c r="C224">
        <v>31045810</v>
      </c>
      <c r="D224" t="s">
        <v>2019</v>
      </c>
      <c r="E224" t="s">
        <v>1285</v>
      </c>
      <c r="F224">
        <v>780</v>
      </c>
      <c r="G224" t="s">
        <v>10884</v>
      </c>
      <c r="H224" t="s">
        <v>1267</v>
      </c>
      <c r="I224" s="33">
        <v>200000013491</v>
      </c>
      <c r="J224" t="s">
        <v>11164</v>
      </c>
      <c r="K224" t="s">
        <v>11163</v>
      </c>
      <c r="L224" t="s">
        <v>10887</v>
      </c>
      <c r="N224" s="16">
        <v>45679</v>
      </c>
      <c r="O224" s="16">
        <v>45658</v>
      </c>
      <c r="P224" s="16">
        <v>47848</v>
      </c>
      <c r="R224" t="s">
        <v>1286</v>
      </c>
      <c r="S224" t="s">
        <v>1266</v>
      </c>
      <c r="T224" t="s">
        <v>1266</v>
      </c>
      <c r="U224">
        <v>341012</v>
      </c>
      <c r="V224" t="s">
        <v>1543</v>
      </c>
      <c r="W224" t="s">
        <v>2020</v>
      </c>
      <c r="Y224" t="s">
        <v>1474</v>
      </c>
      <c r="Z224" t="s">
        <v>1967</v>
      </c>
      <c r="AA224">
        <v>7000555676</v>
      </c>
      <c r="AB224" t="s">
        <v>1272</v>
      </c>
      <c r="AC224" t="s">
        <v>1967</v>
      </c>
      <c r="AD224" s="16">
        <v>45877</v>
      </c>
      <c r="AE224">
        <v>40168268</v>
      </c>
      <c r="AF224" s="16">
        <v>45877</v>
      </c>
      <c r="AK224" t="s">
        <v>11158</v>
      </c>
      <c r="AL224" t="s">
        <v>2023</v>
      </c>
      <c r="AM224" t="s">
        <v>28</v>
      </c>
      <c r="AN224" s="16">
        <v>45658</v>
      </c>
      <c r="AO224" t="s">
        <v>10889</v>
      </c>
      <c r="AP224" t="s">
        <v>2024</v>
      </c>
      <c r="AQ224">
        <v>1778</v>
      </c>
      <c r="AR224" t="s">
        <v>1293</v>
      </c>
      <c r="AS224" t="s">
        <v>10892</v>
      </c>
      <c r="AU224" s="17">
        <v>9141.5</v>
      </c>
      <c r="AV224" s="17">
        <v>9141.5</v>
      </c>
      <c r="AW224" s="17">
        <v>9141.5</v>
      </c>
      <c r="AX224" s="17">
        <v>9141.5</v>
      </c>
      <c r="AY224" s="17">
        <v>9141.5</v>
      </c>
      <c r="AZ224" s="17">
        <v>9141.5</v>
      </c>
      <c r="BA224" s="17">
        <v>9141.5</v>
      </c>
      <c r="BB224" s="17">
        <v>9141.5</v>
      </c>
      <c r="BC224" s="17">
        <v>9141.5</v>
      </c>
      <c r="BD224" s="17">
        <v>9141.5</v>
      </c>
      <c r="BE224" s="17">
        <v>9141.5</v>
      </c>
      <c r="BF224" s="17">
        <v>9141.5</v>
      </c>
      <c r="BG224" s="17">
        <v>9141.5</v>
      </c>
      <c r="BH224" s="17">
        <v>109698</v>
      </c>
      <c r="BI224" s="17">
        <v>109698</v>
      </c>
      <c r="BJ224" s="17">
        <v>109698</v>
      </c>
      <c r="BK224" s="17">
        <v>109698</v>
      </c>
    </row>
    <row r="225" spans="2:63" x14ac:dyDescent="0.25">
      <c r="B225" t="s">
        <v>2018</v>
      </c>
      <c r="C225">
        <v>31045810</v>
      </c>
      <c r="D225" t="s">
        <v>2019</v>
      </c>
      <c r="E225" t="s">
        <v>1285</v>
      </c>
      <c r="F225">
        <v>790</v>
      </c>
      <c r="G225" t="s">
        <v>10884</v>
      </c>
      <c r="H225" t="s">
        <v>1267</v>
      </c>
      <c r="I225" s="33">
        <v>200000013491</v>
      </c>
      <c r="J225" t="s">
        <v>11164</v>
      </c>
      <c r="K225" t="s">
        <v>11164</v>
      </c>
      <c r="L225" t="s">
        <v>10887</v>
      </c>
      <c r="N225" s="16">
        <v>45762</v>
      </c>
      <c r="O225" s="16">
        <v>45748</v>
      </c>
      <c r="P225" s="16">
        <v>47848</v>
      </c>
      <c r="R225" t="s">
        <v>1286</v>
      </c>
      <c r="S225" t="s">
        <v>1266</v>
      </c>
      <c r="T225" t="s">
        <v>1266</v>
      </c>
      <c r="U225">
        <v>341012</v>
      </c>
      <c r="V225" t="s">
        <v>1543</v>
      </c>
      <c r="W225" t="s">
        <v>2020</v>
      </c>
      <c r="Y225" t="s">
        <v>1474</v>
      </c>
      <c r="Z225" t="s">
        <v>1967</v>
      </c>
      <c r="AA225">
        <v>7000555676</v>
      </c>
      <c r="AB225" t="s">
        <v>1272</v>
      </c>
      <c r="AC225" t="s">
        <v>1967</v>
      </c>
      <c r="AD225" s="16">
        <v>45877</v>
      </c>
      <c r="AE225">
        <v>40168268</v>
      </c>
      <c r="AF225" s="16">
        <v>45877</v>
      </c>
      <c r="AK225" t="s">
        <v>11158</v>
      </c>
      <c r="AL225" t="s">
        <v>2023</v>
      </c>
      <c r="AM225" t="s">
        <v>28</v>
      </c>
      <c r="AN225" s="16">
        <v>45748</v>
      </c>
      <c r="AO225" t="s">
        <v>10889</v>
      </c>
      <c r="AP225" t="s">
        <v>2024</v>
      </c>
      <c r="AQ225">
        <v>1778</v>
      </c>
      <c r="AR225" t="s">
        <v>1293</v>
      </c>
      <c r="AS225" t="s">
        <v>10892</v>
      </c>
      <c r="AU225" s="17">
        <v>3306</v>
      </c>
      <c r="AV225" s="17">
        <v>3306</v>
      </c>
      <c r="AW225" s="17">
        <v>3306</v>
      </c>
      <c r="AX225" s="17">
        <v>3306</v>
      </c>
      <c r="AY225" s="17">
        <v>3306</v>
      </c>
      <c r="AZ225" s="17">
        <v>3306</v>
      </c>
      <c r="BA225" s="17">
        <v>3306</v>
      </c>
      <c r="BB225" s="17">
        <v>3306</v>
      </c>
      <c r="BC225" s="17">
        <v>3306</v>
      </c>
      <c r="BD225" s="17">
        <v>3306</v>
      </c>
      <c r="BE225" s="17">
        <v>3306</v>
      </c>
      <c r="BF225" s="17">
        <v>3306</v>
      </c>
      <c r="BG225" s="17">
        <v>3306</v>
      </c>
      <c r="BH225" s="17">
        <v>39672</v>
      </c>
      <c r="BI225" s="17">
        <v>39672</v>
      </c>
      <c r="BJ225" s="17">
        <v>39672</v>
      </c>
      <c r="BK225" s="17">
        <v>39672</v>
      </c>
    </row>
    <row r="226" spans="2:63" x14ac:dyDescent="0.25">
      <c r="B226" t="s">
        <v>2028</v>
      </c>
      <c r="C226">
        <v>31030759</v>
      </c>
      <c r="D226" t="s">
        <v>2029</v>
      </c>
      <c r="E226" t="s">
        <v>1285</v>
      </c>
      <c r="F226">
        <v>80</v>
      </c>
      <c r="G226" t="s">
        <v>10884</v>
      </c>
      <c r="H226" t="s">
        <v>1267</v>
      </c>
      <c r="I226" s="33">
        <v>200000010662</v>
      </c>
      <c r="J226" t="s">
        <v>11040</v>
      </c>
      <c r="K226" t="s">
        <v>11166</v>
      </c>
      <c r="L226" t="s">
        <v>10887</v>
      </c>
      <c r="N226" s="16">
        <v>40425</v>
      </c>
      <c r="O226" s="16">
        <v>40179</v>
      </c>
      <c r="P226" s="16">
        <v>47848</v>
      </c>
      <c r="R226" t="s">
        <v>1286</v>
      </c>
      <c r="S226" t="s">
        <v>1266</v>
      </c>
      <c r="T226" t="s">
        <v>1266</v>
      </c>
      <c r="U226">
        <v>341012</v>
      </c>
      <c r="V226" t="s">
        <v>1543</v>
      </c>
      <c r="W226" t="s">
        <v>2030</v>
      </c>
      <c r="Y226" t="s">
        <v>1474</v>
      </c>
      <c r="Z226" t="s">
        <v>1563</v>
      </c>
      <c r="AA226">
        <v>7000613856</v>
      </c>
      <c r="AB226" t="s">
        <v>1272</v>
      </c>
      <c r="AC226" t="s">
        <v>2031</v>
      </c>
      <c r="AD226" s="16">
        <v>46031</v>
      </c>
      <c r="AE226">
        <v>40143751</v>
      </c>
      <c r="AF226" s="16">
        <v>45797</v>
      </c>
      <c r="AI226" t="s">
        <v>2032</v>
      </c>
      <c r="AJ226" t="s">
        <v>2033</v>
      </c>
      <c r="AK226" t="s">
        <v>11165</v>
      </c>
      <c r="AL226" t="s">
        <v>2166</v>
      </c>
      <c r="AM226" t="s">
        <v>28</v>
      </c>
      <c r="AN226" s="16">
        <v>45292</v>
      </c>
      <c r="AO226" t="s">
        <v>10949</v>
      </c>
      <c r="AP226" t="s">
        <v>1292</v>
      </c>
      <c r="AQ226">
        <v>1808</v>
      </c>
      <c r="AR226" t="s">
        <v>1686</v>
      </c>
      <c r="AS226" t="s">
        <v>10894</v>
      </c>
      <c r="AU226" s="17">
        <v>0.01</v>
      </c>
      <c r="AV226" s="17">
        <v>2.46</v>
      </c>
      <c r="AW226" s="17">
        <v>2.46</v>
      </c>
      <c r="AX226" s="17">
        <v>2.46</v>
      </c>
      <c r="AY226" s="17">
        <v>2.46</v>
      </c>
      <c r="AZ226" s="17">
        <v>2.46</v>
      </c>
      <c r="BA226" s="17">
        <v>2.46</v>
      </c>
      <c r="BB226" s="17">
        <v>2.46</v>
      </c>
      <c r="BC226" s="17">
        <v>2.46</v>
      </c>
      <c r="BD226" s="17">
        <v>2.46</v>
      </c>
      <c r="BE226" s="17">
        <v>2.46</v>
      </c>
      <c r="BF226" s="17">
        <v>2.46</v>
      </c>
      <c r="BG226" s="17">
        <v>2.46</v>
      </c>
      <c r="BH226" s="17">
        <v>29.52</v>
      </c>
      <c r="BI226" s="17">
        <v>29.52</v>
      </c>
      <c r="BJ226" s="17">
        <v>29.52</v>
      </c>
      <c r="BK226" s="17">
        <v>29.52</v>
      </c>
    </row>
    <row r="227" spans="2:63" x14ac:dyDescent="0.25">
      <c r="B227" t="s">
        <v>2028</v>
      </c>
      <c r="C227">
        <v>31030759</v>
      </c>
      <c r="D227" t="s">
        <v>2029</v>
      </c>
      <c r="E227" t="s">
        <v>1285</v>
      </c>
      <c r="F227">
        <v>120</v>
      </c>
      <c r="G227" t="s">
        <v>10884</v>
      </c>
      <c r="H227" t="s">
        <v>1267</v>
      </c>
      <c r="I227" s="33">
        <v>200000010814</v>
      </c>
      <c r="J227" t="s">
        <v>11167</v>
      </c>
      <c r="K227" t="s">
        <v>11168</v>
      </c>
      <c r="L227" t="s">
        <v>10887</v>
      </c>
      <c r="N227" s="16">
        <v>41290</v>
      </c>
      <c r="O227" s="16">
        <v>41275</v>
      </c>
      <c r="P227" s="16">
        <v>47848</v>
      </c>
      <c r="R227" t="s">
        <v>1286</v>
      </c>
      <c r="S227" t="s">
        <v>1266</v>
      </c>
      <c r="T227" t="s">
        <v>1266</v>
      </c>
      <c r="U227">
        <v>341012</v>
      </c>
      <c r="V227" t="s">
        <v>1543</v>
      </c>
      <c r="W227" t="s">
        <v>2030</v>
      </c>
      <c r="Y227" t="s">
        <v>1474</v>
      </c>
      <c r="Z227" t="s">
        <v>1563</v>
      </c>
      <c r="AA227">
        <v>7000613856</v>
      </c>
      <c r="AB227" t="s">
        <v>1272</v>
      </c>
      <c r="AC227" t="s">
        <v>2031</v>
      </c>
      <c r="AD227" s="16">
        <v>45797</v>
      </c>
      <c r="AE227">
        <v>40143751</v>
      </c>
      <c r="AF227" s="16">
        <v>45797</v>
      </c>
      <c r="AI227" t="s">
        <v>2032</v>
      </c>
      <c r="AJ227" t="s">
        <v>2033</v>
      </c>
      <c r="AK227" t="s">
        <v>10916</v>
      </c>
      <c r="AL227" t="s">
        <v>2860</v>
      </c>
      <c r="AM227" t="s">
        <v>28</v>
      </c>
      <c r="AN227" s="16">
        <v>44197</v>
      </c>
      <c r="AO227" t="s">
        <v>10889</v>
      </c>
      <c r="AP227" t="s">
        <v>1292</v>
      </c>
      <c r="AQ227">
        <v>1808</v>
      </c>
      <c r="AR227" t="s">
        <v>1686</v>
      </c>
      <c r="AS227" t="s">
        <v>10896</v>
      </c>
      <c r="AU227" s="17">
        <v>1</v>
      </c>
      <c r="AV227" s="17">
        <v>320.55</v>
      </c>
      <c r="AW227" s="17">
        <v>320.55</v>
      </c>
      <c r="AX227" s="17">
        <v>320.55</v>
      </c>
      <c r="AY227" s="17">
        <v>320.55</v>
      </c>
      <c r="AZ227" s="17">
        <v>320.55</v>
      </c>
      <c r="BA227" s="17">
        <v>320.55</v>
      </c>
      <c r="BB227" s="17">
        <v>320.55</v>
      </c>
      <c r="BC227" s="17">
        <v>320.55</v>
      </c>
      <c r="BD227" s="17">
        <v>320.55</v>
      </c>
      <c r="BE227" s="17">
        <v>320.55</v>
      </c>
      <c r="BF227" s="17">
        <v>320.55</v>
      </c>
      <c r="BG227" s="17">
        <v>320.55</v>
      </c>
      <c r="BH227" s="17">
        <v>3846.6</v>
      </c>
      <c r="BI227" s="17">
        <v>3846.6</v>
      </c>
      <c r="BJ227" s="17">
        <v>3846.6</v>
      </c>
      <c r="BK227" s="17">
        <v>3846.6</v>
      </c>
    </row>
    <row r="228" spans="2:63" x14ac:dyDescent="0.25">
      <c r="B228" t="s">
        <v>2028</v>
      </c>
      <c r="C228">
        <v>31030759</v>
      </c>
      <c r="D228" t="s">
        <v>2029</v>
      </c>
      <c r="E228" t="s">
        <v>1285</v>
      </c>
      <c r="F228">
        <v>140</v>
      </c>
      <c r="G228" t="s">
        <v>10884</v>
      </c>
      <c r="H228" t="s">
        <v>1267</v>
      </c>
      <c r="I228" s="33">
        <v>200000011248</v>
      </c>
      <c r="J228" t="s">
        <v>10959</v>
      </c>
      <c r="K228" t="s">
        <v>10959</v>
      </c>
      <c r="L228" t="s">
        <v>10887</v>
      </c>
      <c r="N228" s="16">
        <v>41715</v>
      </c>
      <c r="O228" s="16">
        <v>41640</v>
      </c>
      <c r="P228" s="16">
        <v>47848</v>
      </c>
      <c r="R228" t="s">
        <v>1286</v>
      </c>
      <c r="S228" t="s">
        <v>1266</v>
      </c>
      <c r="T228" t="s">
        <v>1266</v>
      </c>
      <c r="U228">
        <v>341012</v>
      </c>
      <c r="V228" t="s">
        <v>1543</v>
      </c>
      <c r="W228" t="s">
        <v>2030</v>
      </c>
      <c r="Y228" t="s">
        <v>1474</v>
      </c>
      <c r="Z228" t="s">
        <v>1563</v>
      </c>
      <c r="AA228">
        <v>7000613856</v>
      </c>
      <c r="AB228" t="s">
        <v>1272</v>
      </c>
      <c r="AC228" t="s">
        <v>2031</v>
      </c>
      <c r="AD228" s="16">
        <v>45797</v>
      </c>
      <c r="AE228">
        <v>40143751</v>
      </c>
      <c r="AF228" s="16">
        <v>45797</v>
      </c>
      <c r="AI228" t="s">
        <v>2032</v>
      </c>
      <c r="AJ228" t="s">
        <v>2033</v>
      </c>
      <c r="AK228" t="s">
        <v>10960</v>
      </c>
      <c r="AL228" t="s">
        <v>1716</v>
      </c>
      <c r="AM228" t="s">
        <v>28</v>
      </c>
      <c r="AN228" s="16">
        <v>44927</v>
      </c>
      <c r="AO228" t="s">
        <v>10934</v>
      </c>
      <c r="AP228" t="s">
        <v>1292</v>
      </c>
      <c r="AQ228">
        <v>1808</v>
      </c>
      <c r="AR228" t="s">
        <v>1686</v>
      </c>
      <c r="AS228" t="s">
        <v>10890</v>
      </c>
      <c r="AU228" s="17">
        <v>1</v>
      </c>
      <c r="AV228" s="17">
        <v>400</v>
      </c>
      <c r="AW228" s="17">
        <v>400</v>
      </c>
      <c r="AX228" s="17">
        <v>400</v>
      </c>
      <c r="AY228" s="17">
        <v>400</v>
      </c>
      <c r="AZ228" s="17">
        <v>400</v>
      </c>
      <c r="BA228" s="17">
        <v>400</v>
      </c>
      <c r="BB228" s="17">
        <v>400</v>
      </c>
      <c r="BC228" s="17">
        <v>400</v>
      </c>
      <c r="BD228" s="17">
        <v>400</v>
      </c>
      <c r="BE228" s="17">
        <v>400</v>
      </c>
      <c r="BF228" s="17">
        <v>400</v>
      </c>
      <c r="BG228" s="17">
        <v>400</v>
      </c>
      <c r="BH228" s="17">
        <v>4800</v>
      </c>
      <c r="BI228" s="17">
        <v>4800</v>
      </c>
      <c r="BJ228" s="17">
        <v>4800</v>
      </c>
      <c r="BK228" s="17">
        <v>4800</v>
      </c>
    </row>
    <row r="229" spans="2:63" x14ac:dyDescent="0.25">
      <c r="B229" t="s">
        <v>2028</v>
      </c>
      <c r="C229">
        <v>31042673</v>
      </c>
      <c r="D229" t="s">
        <v>1683</v>
      </c>
      <c r="E229" t="s">
        <v>1285</v>
      </c>
      <c r="F229">
        <v>10</v>
      </c>
      <c r="G229" t="s">
        <v>10884</v>
      </c>
      <c r="H229" t="s">
        <v>1267</v>
      </c>
      <c r="I229" s="33">
        <v>200000010664</v>
      </c>
      <c r="J229" t="s">
        <v>10938</v>
      </c>
      <c r="K229" t="s">
        <v>11169</v>
      </c>
      <c r="L229" t="s">
        <v>10887</v>
      </c>
      <c r="N229" s="16">
        <v>41422</v>
      </c>
      <c r="O229" s="16">
        <v>41426</v>
      </c>
      <c r="P229" s="16">
        <v>47848</v>
      </c>
      <c r="R229" t="s">
        <v>1371</v>
      </c>
      <c r="S229" t="s">
        <v>1266</v>
      </c>
      <c r="T229" t="s">
        <v>1266</v>
      </c>
      <c r="U229">
        <v>341012</v>
      </c>
      <c r="V229" t="s">
        <v>1543</v>
      </c>
      <c r="W229" t="s">
        <v>1718</v>
      </c>
      <c r="Y229" t="s">
        <v>1474</v>
      </c>
      <c r="Z229" t="s">
        <v>1563</v>
      </c>
      <c r="AA229">
        <v>7000555676</v>
      </c>
      <c r="AB229" t="s">
        <v>1272</v>
      </c>
      <c r="AC229" t="s">
        <v>1563</v>
      </c>
      <c r="AD229" s="16">
        <v>46031</v>
      </c>
      <c r="AE229">
        <v>40147442</v>
      </c>
      <c r="AF229" s="16">
        <v>45797</v>
      </c>
      <c r="AI229" t="s">
        <v>1682</v>
      </c>
      <c r="AJ229" t="s">
        <v>1683</v>
      </c>
      <c r="AK229" t="s">
        <v>11165</v>
      </c>
      <c r="AL229" t="s">
        <v>2166</v>
      </c>
      <c r="AM229" t="s">
        <v>28</v>
      </c>
      <c r="AN229" s="16">
        <v>45292</v>
      </c>
      <c r="AO229" t="s">
        <v>10949</v>
      </c>
      <c r="AP229" t="s">
        <v>1590</v>
      </c>
      <c r="AQ229">
        <v>1808</v>
      </c>
      <c r="AR229" t="s">
        <v>1686</v>
      </c>
      <c r="AS229" t="s">
        <v>10894</v>
      </c>
      <c r="AU229" s="17">
        <v>0.13</v>
      </c>
      <c r="AV229" s="17">
        <v>58.82</v>
      </c>
      <c r="AW229" s="17">
        <v>58.82</v>
      </c>
      <c r="AX229" s="17">
        <v>58.82</v>
      </c>
      <c r="AY229" s="17">
        <v>58.82</v>
      </c>
      <c r="AZ229" s="17">
        <v>58.82</v>
      </c>
      <c r="BA229" s="17">
        <v>58.82</v>
      </c>
      <c r="BB229" s="17">
        <v>58.82</v>
      </c>
      <c r="BC229" s="17">
        <v>58.82</v>
      </c>
      <c r="BD229" s="17">
        <v>58.82</v>
      </c>
      <c r="BE229" s="17">
        <v>58.82</v>
      </c>
      <c r="BF229" s="17">
        <v>58.82</v>
      </c>
      <c r="BG229" s="17">
        <v>58.82</v>
      </c>
      <c r="BH229" s="17">
        <v>705.84</v>
      </c>
      <c r="BI229" s="17">
        <v>705.84</v>
      </c>
      <c r="BJ229" s="17">
        <v>705.84</v>
      </c>
      <c r="BK229" s="17">
        <v>705.84</v>
      </c>
    </row>
    <row r="230" spans="2:63" x14ac:dyDescent="0.25">
      <c r="B230" t="s">
        <v>2028</v>
      </c>
      <c r="C230">
        <v>31042673</v>
      </c>
      <c r="D230" t="s">
        <v>1683</v>
      </c>
      <c r="E230" t="s">
        <v>1285</v>
      </c>
      <c r="F230">
        <v>30</v>
      </c>
      <c r="G230" t="s">
        <v>10884</v>
      </c>
      <c r="H230" t="s">
        <v>1267</v>
      </c>
      <c r="I230" s="33">
        <v>200000010662</v>
      </c>
      <c r="J230" t="s">
        <v>11040</v>
      </c>
      <c r="K230" t="s">
        <v>11170</v>
      </c>
      <c r="L230" t="s">
        <v>10887</v>
      </c>
      <c r="N230" s="16">
        <v>41422</v>
      </c>
      <c r="O230" s="16">
        <v>41426</v>
      </c>
      <c r="P230" s="16">
        <v>47848</v>
      </c>
      <c r="R230" t="s">
        <v>1371</v>
      </c>
      <c r="S230" t="s">
        <v>1266</v>
      </c>
      <c r="T230" t="s">
        <v>1266</v>
      </c>
      <c r="U230">
        <v>341012</v>
      </c>
      <c r="V230" t="s">
        <v>1543</v>
      </c>
      <c r="W230" t="s">
        <v>1718</v>
      </c>
      <c r="Y230" t="s">
        <v>1474</v>
      </c>
      <c r="Z230" t="s">
        <v>1563</v>
      </c>
      <c r="AA230">
        <v>7000555676</v>
      </c>
      <c r="AB230" t="s">
        <v>1272</v>
      </c>
      <c r="AC230" t="s">
        <v>1563</v>
      </c>
      <c r="AD230" s="16">
        <v>46031</v>
      </c>
      <c r="AE230">
        <v>40147442</v>
      </c>
      <c r="AF230" s="16">
        <v>45797</v>
      </c>
      <c r="AI230" t="s">
        <v>1682</v>
      </c>
      <c r="AJ230" t="s">
        <v>1683</v>
      </c>
      <c r="AK230" t="s">
        <v>11165</v>
      </c>
      <c r="AL230" t="s">
        <v>2166</v>
      </c>
      <c r="AM230" t="s">
        <v>28</v>
      </c>
      <c r="AN230" s="16">
        <v>45292</v>
      </c>
      <c r="AO230" t="s">
        <v>10949</v>
      </c>
      <c r="AP230" t="s">
        <v>1590</v>
      </c>
      <c r="AQ230">
        <v>1808</v>
      </c>
      <c r="AR230" t="s">
        <v>1686</v>
      </c>
      <c r="AS230" t="s">
        <v>10894</v>
      </c>
      <c r="AU230" s="17">
        <v>11.54</v>
      </c>
      <c r="AV230" s="17">
        <v>2841.61</v>
      </c>
      <c r="AW230" s="17">
        <v>2841.61</v>
      </c>
      <c r="AX230" s="17">
        <v>2841.61</v>
      </c>
      <c r="AY230" s="17">
        <v>2841.61</v>
      </c>
      <c r="AZ230" s="17">
        <v>2841.61</v>
      </c>
      <c r="BA230" s="17">
        <v>2841.61</v>
      </c>
      <c r="BB230" s="17">
        <v>2841.61</v>
      </c>
      <c r="BC230" s="17">
        <v>2841.61</v>
      </c>
      <c r="BD230" s="17">
        <v>2841.61</v>
      </c>
      <c r="BE230" s="17">
        <v>2841.61</v>
      </c>
      <c r="BF230" s="17">
        <v>2841.61</v>
      </c>
      <c r="BG230" s="17">
        <v>2841.61</v>
      </c>
      <c r="BH230" s="17">
        <v>34099.32</v>
      </c>
      <c r="BI230" s="17">
        <v>34099.32</v>
      </c>
      <c r="BJ230" s="17">
        <v>34099.32</v>
      </c>
      <c r="BK230" s="17">
        <v>34099.32</v>
      </c>
    </row>
    <row r="231" spans="2:63" x14ac:dyDescent="0.25">
      <c r="B231" t="s">
        <v>2028</v>
      </c>
      <c r="C231">
        <v>31042673</v>
      </c>
      <c r="D231" t="s">
        <v>1683</v>
      </c>
      <c r="E231" t="s">
        <v>1285</v>
      </c>
      <c r="F231">
        <v>100</v>
      </c>
      <c r="G231" t="s">
        <v>10884</v>
      </c>
      <c r="H231" t="s">
        <v>1267</v>
      </c>
      <c r="I231" s="33">
        <v>200000010840</v>
      </c>
      <c r="J231" t="s">
        <v>10957</v>
      </c>
      <c r="K231" t="s">
        <v>11171</v>
      </c>
      <c r="L231" t="s">
        <v>10887</v>
      </c>
      <c r="N231" s="16">
        <v>41422</v>
      </c>
      <c r="O231" s="16">
        <v>41426</v>
      </c>
      <c r="P231" s="16">
        <v>47848</v>
      </c>
      <c r="R231" t="s">
        <v>1371</v>
      </c>
      <c r="S231" t="s">
        <v>1266</v>
      </c>
      <c r="T231" t="s">
        <v>1266</v>
      </c>
      <c r="U231">
        <v>341012</v>
      </c>
      <c r="V231" t="s">
        <v>1543</v>
      </c>
      <c r="W231" t="s">
        <v>1718</v>
      </c>
      <c r="Y231" t="s">
        <v>1474</v>
      </c>
      <c r="Z231" t="s">
        <v>1563</v>
      </c>
      <c r="AA231">
        <v>7000555676</v>
      </c>
      <c r="AB231" t="s">
        <v>1272</v>
      </c>
      <c r="AC231" t="s">
        <v>1563</v>
      </c>
      <c r="AD231" s="16">
        <v>45797</v>
      </c>
      <c r="AE231">
        <v>40147442</v>
      </c>
      <c r="AF231" s="16">
        <v>45797</v>
      </c>
      <c r="AI231" t="s">
        <v>1682</v>
      </c>
      <c r="AJ231" t="s">
        <v>1683</v>
      </c>
      <c r="AK231" t="s">
        <v>11172</v>
      </c>
      <c r="AL231" t="s">
        <v>8730</v>
      </c>
      <c r="AM231" t="s">
        <v>28</v>
      </c>
      <c r="AN231" s="16">
        <v>42370</v>
      </c>
      <c r="AO231" t="s">
        <v>10889</v>
      </c>
      <c r="AP231" t="s">
        <v>1590</v>
      </c>
      <c r="AQ231">
        <v>1808</v>
      </c>
      <c r="AR231" t="s">
        <v>1686</v>
      </c>
      <c r="AS231" t="s">
        <v>10890</v>
      </c>
      <c r="AU231" s="17">
        <v>12.16</v>
      </c>
      <c r="AV231" s="17">
        <v>12.16</v>
      </c>
      <c r="AW231" s="17">
        <v>12.16</v>
      </c>
      <c r="AX231" s="17">
        <v>12.16</v>
      </c>
      <c r="AY231" s="17">
        <v>12.16</v>
      </c>
      <c r="AZ231" s="17">
        <v>12.16</v>
      </c>
      <c r="BA231" s="17">
        <v>12.16</v>
      </c>
      <c r="BB231" s="17">
        <v>12.16</v>
      </c>
      <c r="BC231" s="17">
        <v>12.16</v>
      </c>
      <c r="BD231" s="17">
        <v>12.16</v>
      </c>
      <c r="BE231" s="17">
        <v>12.16</v>
      </c>
      <c r="BF231" s="17">
        <v>12.16</v>
      </c>
      <c r="BG231" s="17">
        <v>12.16</v>
      </c>
      <c r="BH231" s="17">
        <v>145.91999999999999</v>
      </c>
      <c r="BI231" s="17">
        <v>145.91999999999999</v>
      </c>
      <c r="BJ231" s="17">
        <v>145.91999999999999</v>
      </c>
      <c r="BK231" s="17">
        <v>145.91999999999999</v>
      </c>
    </row>
    <row r="232" spans="2:63" x14ac:dyDescent="0.25">
      <c r="B232" t="s">
        <v>2028</v>
      </c>
      <c r="C232">
        <v>31042673</v>
      </c>
      <c r="D232" t="s">
        <v>1683</v>
      </c>
      <c r="E232" t="s">
        <v>1285</v>
      </c>
      <c r="F232">
        <v>110</v>
      </c>
      <c r="G232" t="s">
        <v>10884</v>
      </c>
      <c r="H232" t="s">
        <v>1267</v>
      </c>
      <c r="I232" s="33">
        <v>200000010814</v>
      </c>
      <c r="J232" t="s">
        <v>11167</v>
      </c>
      <c r="K232" t="s">
        <v>11167</v>
      </c>
      <c r="L232" t="s">
        <v>10887</v>
      </c>
      <c r="N232" s="16">
        <v>41422</v>
      </c>
      <c r="O232" s="16">
        <v>41426</v>
      </c>
      <c r="P232" s="16">
        <v>47848</v>
      </c>
      <c r="R232" t="s">
        <v>1371</v>
      </c>
      <c r="S232" t="s">
        <v>1266</v>
      </c>
      <c r="T232" t="s">
        <v>1266</v>
      </c>
      <c r="U232">
        <v>341012</v>
      </c>
      <c r="V232" t="s">
        <v>1543</v>
      </c>
      <c r="W232" t="s">
        <v>1718</v>
      </c>
      <c r="Y232" t="s">
        <v>1474</v>
      </c>
      <c r="Z232" t="s">
        <v>1563</v>
      </c>
      <c r="AA232">
        <v>7000555676</v>
      </c>
      <c r="AB232" t="s">
        <v>1272</v>
      </c>
      <c r="AC232" t="s">
        <v>1563</v>
      </c>
      <c r="AD232" s="16">
        <v>45797</v>
      </c>
      <c r="AE232">
        <v>40147442</v>
      </c>
      <c r="AF232" s="16">
        <v>45797</v>
      </c>
      <c r="AI232" t="s">
        <v>1682</v>
      </c>
      <c r="AJ232" t="s">
        <v>1683</v>
      </c>
      <c r="AK232" t="s">
        <v>10916</v>
      </c>
      <c r="AL232" t="s">
        <v>2860</v>
      </c>
      <c r="AM232" t="s">
        <v>28</v>
      </c>
      <c r="AN232" s="16">
        <v>44197</v>
      </c>
      <c r="AO232" t="s">
        <v>10889</v>
      </c>
      <c r="AP232" t="s">
        <v>1590</v>
      </c>
      <c r="AQ232">
        <v>1808</v>
      </c>
      <c r="AR232" t="s">
        <v>1686</v>
      </c>
      <c r="AS232" t="s">
        <v>10896</v>
      </c>
      <c r="AU232" s="17">
        <v>4</v>
      </c>
      <c r="AV232" s="17">
        <v>1282.2</v>
      </c>
      <c r="AW232" s="17">
        <v>1282.2</v>
      </c>
      <c r="AX232" s="17">
        <v>1282.2</v>
      </c>
      <c r="AY232" s="17">
        <v>1282.2</v>
      </c>
      <c r="AZ232" s="17">
        <v>1282.2</v>
      </c>
      <c r="BA232" s="17">
        <v>1282.2</v>
      </c>
      <c r="BB232" s="17">
        <v>1282.2</v>
      </c>
      <c r="BC232" s="17">
        <v>1282.2</v>
      </c>
      <c r="BD232" s="17">
        <v>1282.2</v>
      </c>
      <c r="BE232" s="17">
        <v>1282.2</v>
      </c>
      <c r="BF232" s="17">
        <v>1282.2</v>
      </c>
      <c r="BG232" s="17">
        <v>1282.2</v>
      </c>
      <c r="BH232" s="17">
        <v>15386.4</v>
      </c>
      <c r="BI232" s="17">
        <v>15386.4</v>
      </c>
      <c r="BJ232" s="17">
        <v>15386.4</v>
      </c>
      <c r="BK232" s="17">
        <v>15386.4</v>
      </c>
    </row>
    <row r="233" spans="2:63" x14ac:dyDescent="0.25">
      <c r="B233" t="s">
        <v>2028</v>
      </c>
      <c r="C233">
        <v>31042673</v>
      </c>
      <c r="D233" t="s">
        <v>1683</v>
      </c>
      <c r="E233" t="s">
        <v>1285</v>
      </c>
      <c r="F233">
        <v>535</v>
      </c>
      <c r="G233" t="s">
        <v>10884</v>
      </c>
      <c r="H233" t="s">
        <v>1267</v>
      </c>
      <c r="I233" s="33">
        <v>200000010138</v>
      </c>
      <c r="J233" t="s">
        <v>10885</v>
      </c>
      <c r="K233" t="s">
        <v>11173</v>
      </c>
      <c r="L233" t="s">
        <v>10887</v>
      </c>
      <c r="N233" s="16">
        <v>41432</v>
      </c>
      <c r="O233" s="16">
        <v>41426</v>
      </c>
      <c r="P233" s="16">
        <v>47848</v>
      </c>
      <c r="R233" t="s">
        <v>1371</v>
      </c>
      <c r="S233" t="s">
        <v>1266</v>
      </c>
      <c r="T233" t="s">
        <v>1266</v>
      </c>
      <c r="U233">
        <v>341012</v>
      </c>
      <c r="V233" t="s">
        <v>1543</v>
      </c>
      <c r="W233" t="s">
        <v>1718</v>
      </c>
      <c r="Y233" t="s">
        <v>1474</v>
      </c>
      <c r="Z233" t="s">
        <v>1563</v>
      </c>
      <c r="AA233">
        <v>7000555676</v>
      </c>
      <c r="AB233" t="s">
        <v>1272</v>
      </c>
      <c r="AC233" t="s">
        <v>1563</v>
      </c>
      <c r="AD233" s="16">
        <v>45797</v>
      </c>
      <c r="AE233">
        <v>40147442</v>
      </c>
      <c r="AF233" s="16">
        <v>45797</v>
      </c>
      <c r="AI233" t="s">
        <v>1682</v>
      </c>
      <c r="AJ233" t="s">
        <v>1683</v>
      </c>
      <c r="AK233" t="s">
        <v>11165</v>
      </c>
      <c r="AL233" t="s">
        <v>2166</v>
      </c>
      <c r="AM233" t="s">
        <v>28</v>
      </c>
      <c r="AN233" s="16">
        <v>42370</v>
      </c>
      <c r="AO233" t="s">
        <v>10889</v>
      </c>
      <c r="AP233" t="s">
        <v>1590</v>
      </c>
      <c r="AQ233">
        <v>1808</v>
      </c>
      <c r="AR233" t="s">
        <v>1686</v>
      </c>
      <c r="AS233" t="s">
        <v>10890</v>
      </c>
      <c r="AU233" s="17">
        <v>1271.1300000000001</v>
      </c>
      <c r="AV233" s="17">
        <v>1271.1300000000001</v>
      </c>
      <c r="AW233" s="17">
        <v>1271.1300000000001</v>
      </c>
      <c r="AX233" s="17">
        <v>1271.1300000000001</v>
      </c>
      <c r="AY233" s="17">
        <v>1271.1300000000001</v>
      </c>
      <c r="AZ233" s="17">
        <v>1271.1300000000001</v>
      </c>
      <c r="BA233" s="17">
        <v>1271.1300000000001</v>
      </c>
      <c r="BB233" s="17">
        <v>1271.1300000000001</v>
      </c>
      <c r="BC233" s="17">
        <v>1271.1300000000001</v>
      </c>
      <c r="BD233" s="17">
        <v>1271.1300000000001</v>
      </c>
      <c r="BE233" s="17">
        <v>1271.1300000000001</v>
      </c>
      <c r="BF233" s="17">
        <v>1271.1300000000001</v>
      </c>
      <c r="BG233" s="17">
        <v>1271.1300000000001</v>
      </c>
      <c r="BH233" s="17">
        <v>15253.56</v>
      </c>
      <c r="BI233" s="17">
        <v>15253.56</v>
      </c>
      <c r="BJ233" s="17">
        <v>15253.56</v>
      </c>
      <c r="BK233" s="17">
        <v>15253.56</v>
      </c>
    </row>
    <row r="234" spans="2:63" x14ac:dyDescent="0.25">
      <c r="B234" t="s">
        <v>2028</v>
      </c>
      <c r="C234">
        <v>31042673</v>
      </c>
      <c r="D234" t="s">
        <v>1683</v>
      </c>
      <c r="E234" t="s">
        <v>1285</v>
      </c>
      <c r="F234">
        <v>610</v>
      </c>
      <c r="G234" t="s">
        <v>10884</v>
      </c>
      <c r="H234" t="s">
        <v>1267</v>
      </c>
      <c r="I234" s="33">
        <v>200000010662</v>
      </c>
      <c r="J234" t="s">
        <v>11040</v>
      </c>
      <c r="K234" t="s">
        <v>11040</v>
      </c>
      <c r="L234" t="s">
        <v>10887</v>
      </c>
      <c r="N234" s="16">
        <v>42172</v>
      </c>
      <c r="O234" s="16">
        <v>42156</v>
      </c>
      <c r="P234" s="16">
        <v>47848</v>
      </c>
      <c r="R234" t="s">
        <v>1371</v>
      </c>
      <c r="S234" t="s">
        <v>1266</v>
      </c>
      <c r="T234" t="s">
        <v>1266</v>
      </c>
      <c r="U234">
        <v>341012</v>
      </c>
      <c r="V234" t="s">
        <v>1543</v>
      </c>
      <c r="W234" t="s">
        <v>1718</v>
      </c>
      <c r="Y234" t="s">
        <v>1474</v>
      </c>
      <c r="Z234" t="s">
        <v>1563</v>
      </c>
      <c r="AA234">
        <v>7000555676</v>
      </c>
      <c r="AB234" t="s">
        <v>1272</v>
      </c>
      <c r="AC234" t="s">
        <v>1563</v>
      </c>
      <c r="AD234" s="16">
        <v>46031</v>
      </c>
      <c r="AE234">
        <v>40147442</v>
      </c>
      <c r="AF234" s="16">
        <v>45797</v>
      </c>
      <c r="AI234" t="s">
        <v>1682</v>
      </c>
      <c r="AJ234" t="s">
        <v>1683</v>
      </c>
      <c r="AK234" t="s">
        <v>11165</v>
      </c>
      <c r="AL234" t="s">
        <v>2166</v>
      </c>
      <c r="AM234" t="s">
        <v>28</v>
      </c>
      <c r="AN234" s="16">
        <v>45292</v>
      </c>
      <c r="AO234" t="s">
        <v>10949</v>
      </c>
      <c r="AP234" t="s">
        <v>1590</v>
      </c>
      <c r="AQ234">
        <v>1808</v>
      </c>
      <c r="AR234" t="s">
        <v>1686</v>
      </c>
      <c r="AS234" t="s">
        <v>10894</v>
      </c>
      <c r="AU234" s="17">
        <v>5</v>
      </c>
      <c r="AV234" s="17">
        <v>1231.2</v>
      </c>
      <c r="AW234" s="17">
        <v>1231.2</v>
      </c>
      <c r="AX234" s="17">
        <v>1231.2</v>
      </c>
      <c r="AY234" s="17">
        <v>1231.2</v>
      </c>
      <c r="AZ234" s="17">
        <v>1231.2</v>
      </c>
      <c r="BA234" s="17">
        <v>1231.2</v>
      </c>
      <c r="BB234" s="17">
        <v>1231.2</v>
      </c>
      <c r="BC234" s="17">
        <v>1231.2</v>
      </c>
      <c r="BD234" s="17">
        <v>1231.2</v>
      </c>
      <c r="BE234" s="17">
        <v>1231.2</v>
      </c>
      <c r="BF234" s="17">
        <v>1231.2</v>
      </c>
      <c r="BG234" s="17">
        <v>1231.2</v>
      </c>
      <c r="BH234" s="17">
        <v>14774.4</v>
      </c>
      <c r="BI234" s="17">
        <v>14774.4</v>
      </c>
      <c r="BJ234" s="17">
        <v>14774.4</v>
      </c>
      <c r="BK234" s="17">
        <v>14774.4</v>
      </c>
    </row>
    <row r="235" spans="2:63" x14ac:dyDescent="0.25">
      <c r="B235" t="s">
        <v>2042</v>
      </c>
      <c r="C235">
        <v>31307635</v>
      </c>
      <c r="D235" t="s">
        <v>2049</v>
      </c>
      <c r="E235" t="s">
        <v>1285</v>
      </c>
      <c r="F235">
        <v>10</v>
      </c>
      <c r="G235" t="s">
        <v>10884</v>
      </c>
      <c r="H235" t="s">
        <v>1267</v>
      </c>
      <c r="I235" s="33">
        <v>200000012641</v>
      </c>
      <c r="J235" t="s">
        <v>11174</v>
      </c>
      <c r="K235" t="s">
        <v>11174</v>
      </c>
      <c r="L235" t="s">
        <v>10887</v>
      </c>
      <c r="N235" s="16">
        <v>45264</v>
      </c>
      <c r="O235" s="16">
        <v>45231</v>
      </c>
      <c r="P235" s="16">
        <v>48883</v>
      </c>
      <c r="R235" t="s">
        <v>1286</v>
      </c>
      <c r="S235" t="s">
        <v>1266</v>
      </c>
      <c r="T235" t="s">
        <v>1266</v>
      </c>
      <c r="V235" t="s">
        <v>1543</v>
      </c>
      <c r="W235" t="s">
        <v>2044</v>
      </c>
      <c r="Y235" t="s">
        <v>1595</v>
      </c>
      <c r="Z235" t="s">
        <v>2050</v>
      </c>
      <c r="AA235">
        <v>7000555676</v>
      </c>
      <c r="AB235" t="s">
        <v>1272</v>
      </c>
      <c r="AC235" t="s">
        <v>2051</v>
      </c>
      <c r="AD235" s="16">
        <v>46034</v>
      </c>
      <c r="AE235" t="s">
        <v>2052</v>
      </c>
      <c r="AK235" t="s">
        <v>11034</v>
      </c>
      <c r="AL235" t="s">
        <v>2903</v>
      </c>
      <c r="AM235" t="s">
        <v>28</v>
      </c>
      <c r="AN235" s="16">
        <v>45231</v>
      </c>
      <c r="AO235" t="s">
        <v>10889</v>
      </c>
      <c r="AP235" t="s">
        <v>1292</v>
      </c>
      <c r="AQ235">
        <v>10000012</v>
      </c>
      <c r="AR235" t="s">
        <v>2055</v>
      </c>
      <c r="AS235" t="s">
        <v>11037</v>
      </c>
      <c r="AU235" s="17">
        <v>373</v>
      </c>
      <c r="AV235" s="17">
        <v>373</v>
      </c>
      <c r="AW235" s="17">
        <v>373</v>
      </c>
      <c r="AX235" s="17">
        <v>373</v>
      </c>
      <c r="AY235" s="17">
        <v>373</v>
      </c>
      <c r="AZ235" s="17">
        <v>373</v>
      </c>
      <c r="BA235" s="17">
        <v>373</v>
      </c>
      <c r="BB235" s="17">
        <v>373</v>
      </c>
      <c r="BC235" s="17">
        <v>373</v>
      </c>
      <c r="BD235" s="17">
        <v>373</v>
      </c>
      <c r="BE235" s="17">
        <v>373</v>
      </c>
      <c r="BF235" s="17">
        <v>373</v>
      </c>
      <c r="BG235" s="17">
        <v>373</v>
      </c>
      <c r="BH235" s="17">
        <v>4476</v>
      </c>
      <c r="BI235" s="17">
        <v>4476</v>
      </c>
      <c r="BJ235" s="17">
        <v>4476</v>
      </c>
      <c r="BK235" s="17">
        <v>4476</v>
      </c>
    </row>
    <row r="236" spans="2:63" x14ac:dyDescent="0.25">
      <c r="B236" t="s">
        <v>2057</v>
      </c>
      <c r="C236">
        <v>31044944</v>
      </c>
      <c r="D236" t="s">
        <v>2058</v>
      </c>
      <c r="E236" t="s">
        <v>1285</v>
      </c>
      <c r="F236">
        <v>100</v>
      </c>
      <c r="G236" t="s">
        <v>10884</v>
      </c>
      <c r="H236" t="s">
        <v>1267</v>
      </c>
      <c r="I236" s="33">
        <v>200000010664</v>
      </c>
      <c r="J236" t="s">
        <v>10938</v>
      </c>
      <c r="K236" t="s">
        <v>11177</v>
      </c>
      <c r="L236" t="s">
        <v>10887</v>
      </c>
      <c r="N236" s="16">
        <v>41871</v>
      </c>
      <c r="O236" s="16">
        <v>41883</v>
      </c>
      <c r="P236" s="16">
        <v>47848</v>
      </c>
      <c r="R236" t="s">
        <v>1286</v>
      </c>
      <c r="S236" t="s">
        <v>1266</v>
      </c>
      <c r="T236" t="s">
        <v>1266</v>
      </c>
      <c r="U236">
        <v>341012</v>
      </c>
      <c r="V236" t="s">
        <v>1543</v>
      </c>
      <c r="W236" t="s">
        <v>1557</v>
      </c>
      <c r="Y236" t="s">
        <v>1474</v>
      </c>
      <c r="Z236" t="s">
        <v>1563</v>
      </c>
      <c r="AA236">
        <v>7000555676</v>
      </c>
      <c r="AB236" t="s">
        <v>1272</v>
      </c>
      <c r="AC236" t="s">
        <v>1563</v>
      </c>
      <c r="AD236" s="16">
        <v>46031</v>
      </c>
      <c r="AE236">
        <v>40166646</v>
      </c>
      <c r="AF236" s="16">
        <v>45800</v>
      </c>
      <c r="AI236" t="s">
        <v>2059</v>
      </c>
      <c r="AJ236" t="s">
        <v>2060</v>
      </c>
      <c r="AK236" t="s">
        <v>11175</v>
      </c>
      <c r="AL236" t="s">
        <v>11176</v>
      </c>
      <c r="AM236" t="s">
        <v>28</v>
      </c>
      <c r="AN236" s="16">
        <v>45292</v>
      </c>
      <c r="AO236" t="s">
        <v>10949</v>
      </c>
      <c r="AP236" t="s">
        <v>1685</v>
      </c>
      <c r="AQ236">
        <v>1499</v>
      </c>
      <c r="AR236" t="s">
        <v>1559</v>
      </c>
      <c r="AS236" t="s">
        <v>10894</v>
      </c>
      <c r="AU236" s="17">
        <v>2</v>
      </c>
      <c r="AV236" s="17">
        <v>904.96</v>
      </c>
      <c r="AW236" s="17">
        <v>904.96</v>
      </c>
      <c r="AX236" s="17">
        <v>904.96</v>
      </c>
      <c r="AY236" s="17">
        <v>904.96</v>
      </c>
      <c r="AZ236" s="17">
        <v>904.96</v>
      </c>
      <c r="BA236" s="17">
        <v>904.96</v>
      </c>
      <c r="BB236" s="17">
        <v>904.96</v>
      </c>
      <c r="BC236" s="17">
        <v>904.96</v>
      </c>
      <c r="BD236" s="17">
        <v>904.96</v>
      </c>
      <c r="BE236" s="17">
        <v>904.96</v>
      </c>
      <c r="BF236" s="17">
        <v>904.96</v>
      </c>
      <c r="BG236" s="17">
        <v>904.96</v>
      </c>
      <c r="BH236" s="17">
        <v>10859.52</v>
      </c>
      <c r="BI236" s="17">
        <v>10859.52</v>
      </c>
      <c r="BJ236" s="17">
        <v>10859.52</v>
      </c>
      <c r="BK236" s="17">
        <v>10859.52</v>
      </c>
    </row>
    <row r="237" spans="2:63" x14ac:dyDescent="0.25">
      <c r="B237" t="s">
        <v>2057</v>
      </c>
      <c r="C237">
        <v>31044944</v>
      </c>
      <c r="D237" t="s">
        <v>2058</v>
      </c>
      <c r="E237" t="s">
        <v>1285</v>
      </c>
      <c r="F237">
        <v>110</v>
      </c>
      <c r="G237" t="s">
        <v>10884</v>
      </c>
      <c r="H237" t="s">
        <v>1267</v>
      </c>
      <c r="I237" s="33">
        <v>200000010664</v>
      </c>
      <c r="J237" t="s">
        <v>10938</v>
      </c>
      <c r="K237" t="s">
        <v>11178</v>
      </c>
      <c r="L237" t="s">
        <v>10887</v>
      </c>
      <c r="N237" s="16">
        <v>41871</v>
      </c>
      <c r="O237" s="16">
        <v>41883</v>
      </c>
      <c r="P237" s="16">
        <v>47848</v>
      </c>
      <c r="R237" t="s">
        <v>1286</v>
      </c>
      <c r="S237" t="s">
        <v>1266</v>
      </c>
      <c r="T237" t="s">
        <v>1266</v>
      </c>
      <c r="U237">
        <v>341012</v>
      </c>
      <c r="V237" t="s">
        <v>1543</v>
      </c>
      <c r="W237" t="s">
        <v>1557</v>
      </c>
      <c r="Y237" t="s">
        <v>1474</v>
      </c>
      <c r="Z237" t="s">
        <v>1563</v>
      </c>
      <c r="AA237">
        <v>7000555676</v>
      </c>
      <c r="AB237" t="s">
        <v>1272</v>
      </c>
      <c r="AC237" t="s">
        <v>1563</v>
      </c>
      <c r="AD237" s="16">
        <v>46031</v>
      </c>
      <c r="AE237">
        <v>40166646</v>
      </c>
      <c r="AF237" s="16">
        <v>45800</v>
      </c>
      <c r="AI237" t="s">
        <v>2059</v>
      </c>
      <c r="AJ237" t="s">
        <v>2060</v>
      </c>
      <c r="AK237" t="s">
        <v>11175</v>
      </c>
      <c r="AL237" t="s">
        <v>11176</v>
      </c>
      <c r="AM237" t="s">
        <v>28</v>
      </c>
      <c r="AN237" s="16">
        <v>45292</v>
      </c>
      <c r="AO237" t="s">
        <v>10949</v>
      </c>
      <c r="AP237" t="s">
        <v>1685</v>
      </c>
      <c r="AQ237">
        <v>1499</v>
      </c>
      <c r="AR237" t="s">
        <v>1559</v>
      </c>
      <c r="AS237" t="s">
        <v>10894</v>
      </c>
      <c r="AU237" s="17">
        <v>2.5</v>
      </c>
      <c r="AV237" s="17">
        <v>1131.2</v>
      </c>
      <c r="AW237" s="17">
        <v>1131.2</v>
      </c>
      <c r="AX237" s="17">
        <v>1131.2</v>
      </c>
      <c r="AY237" s="17">
        <v>1131.2</v>
      </c>
      <c r="AZ237" s="17">
        <v>1131.2</v>
      </c>
      <c r="BA237" s="17">
        <v>1131.2</v>
      </c>
      <c r="BB237" s="17">
        <v>1131.2</v>
      </c>
      <c r="BC237" s="17">
        <v>1131.2</v>
      </c>
      <c r="BD237" s="17">
        <v>1131.2</v>
      </c>
      <c r="BE237" s="17">
        <v>1131.2</v>
      </c>
      <c r="BF237" s="17">
        <v>1131.2</v>
      </c>
      <c r="BG237" s="17">
        <v>1131.2</v>
      </c>
      <c r="BH237" s="17">
        <v>13574.4</v>
      </c>
      <c r="BI237" s="17">
        <v>13574.4</v>
      </c>
      <c r="BJ237" s="17">
        <v>13574.4</v>
      </c>
      <c r="BK237" s="17">
        <v>13574.4</v>
      </c>
    </row>
    <row r="238" spans="2:63" x14ac:dyDescent="0.25">
      <c r="B238" t="s">
        <v>2057</v>
      </c>
      <c r="C238">
        <v>31044944</v>
      </c>
      <c r="D238" t="s">
        <v>2058</v>
      </c>
      <c r="E238" t="s">
        <v>1285</v>
      </c>
      <c r="F238">
        <v>310</v>
      </c>
      <c r="G238" t="s">
        <v>10884</v>
      </c>
      <c r="H238" t="s">
        <v>1267</v>
      </c>
      <c r="I238" s="33">
        <v>200000010664</v>
      </c>
      <c r="J238" t="s">
        <v>10938</v>
      </c>
      <c r="K238" t="s">
        <v>10938</v>
      </c>
      <c r="L238" t="s">
        <v>10887</v>
      </c>
      <c r="N238" s="16">
        <v>42388</v>
      </c>
      <c r="O238" s="16">
        <v>42370</v>
      </c>
      <c r="P238" s="16">
        <v>47848</v>
      </c>
      <c r="R238" t="s">
        <v>1286</v>
      </c>
      <c r="S238" t="s">
        <v>1266</v>
      </c>
      <c r="T238" t="s">
        <v>1266</v>
      </c>
      <c r="U238">
        <v>341012</v>
      </c>
      <c r="V238" t="s">
        <v>1543</v>
      </c>
      <c r="W238" t="s">
        <v>1557</v>
      </c>
      <c r="Y238" t="s">
        <v>1474</v>
      </c>
      <c r="Z238" t="s">
        <v>1563</v>
      </c>
      <c r="AA238">
        <v>7000555676</v>
      </c>
      <c r="AB238" t="s">
        <v>1272</v>
      </c>
      <c r="AC238" t="s">
        <v>1563</v>
      </c>
      <c r="AD238" s="16">
        <v>46031</v>
      </c>
      <c r="AE238">
        <v>40166646</v>
      </c>
      <c r="AF238" s="16">
        <v>45800</v>
      </c>
      <c r="AI238" t="s">
        <v>2059</v>
      </c>
      <c r="AJ238" t="s">
        <v>2060</v>
      </c>
      <c r="AK238" t="s">
        <v>11175</v>
      </c>
      <c r="AL238" t="s">
        <v>11176</v>
      </c>
      <c r="AM238" t="s">
        <v>28</v>
      </c>
      <c r="AN238" s="16">
        <v>45292</v>
      </c>
      <c r="AO238" t="s">
        <v>10949</v>
      </c>
      <c r="AP238" t="s">
        <v>1685</v>
      </c>
      <c r="AQ238">
        <v>1499</v>
      </c>
      <c r="AR238" t="s">
        <v>1559</v>
      </c>
      <c r="AS238" t="s">
        <v>10894</v>
      </c>
      <c r="AU238" s="17">
        <v>1</v>
      </c>
      <c r="AV238" s="17">
        <v>452.48</v>
      </c>
      <c r="AW238" s="17">
        <v>452.48</v>
      </c>
      <c r="AX238" s="17">
        <v>452.48</v>
      </c>
      <c r="AY238" s="17">
        <v>452.48</v>
      </c>
      <c r="AZ238" s="17">
        <v>452.48</v>
      </c>
      <c r="BA238" s="17">
        <v>452.48</v>
      </c>
      <c r="BB238" s="17">
        <v>452.48</v>
      </c>
      <c r="BC238" s="17">
        <v>452.48</v>
      </c>
      <c r="BD238" s="17">
        <v>452.48</v>
      </c>
      <c r="BE238" s="17">
        <v>452.48</v>
      </c>
      <c r="BF238" s="17">
        <v>452.48</v>
      </c>
      <c r="BG238" s="17">
        <v>452.48</v>
      </c>
      <c r="BH238" s="17">
        <v>5429.76</v>
      </c>
      <c r="BI238" s="17">
        <v>5429.76</v>
      </c>
      <c r="BJ238" s="17">
        <v>5429.76</v>
      </c>
      <c r="BK238" s="17">
        <v>5429.76</v>
      </c>
    </row>
    <row r="239" spans="2:63" x14ac:dyDescent="0.25">
      <c r="B239" t="s">
        <v>2057</v>
      </c>
      <c r="C239">
        <v>31044944</v>
      </c>
      <c r="D239" t="s">
        <v>2058</v>
      </c>
      <c r="E239" t="s">
        <v>1285</v>
      </c>
      <c r="F239">
        <v>720</v>
      </c>
      <c r="G239" t="s">
        <v>10884</v>
      </c>
      <c r="H239" t="s">
        <v>1267</v>
      </c>
      <c r="I239" s="33">
        <v>200000010885</v>
      </c>
      <c r="J239" t="s">
        <v>11030</v>
      </c>
      <c r="K239" t="s">
        <v>11179</v>
      </c>
      <c r="L239" t="s">
        <v>10887</v>
      </c>
      <c r="N239" s="16">
        <v>43775</v>
      </c>
      <c r="O239" s="16">
        <v>43770</v>
      </c>
      <c r="P239" s="16">
        <v>47848</v>
      </c>
      <c r="R239" t="s">
        <v>1286</v>
      </c>
      <c r="S239" t="s">
        <v>1266</v>
      </c>
      <c r="T239" t="s">
        <v>1266</v>
      </c>
      <c r="U239">
        <v>341012</v>
      </c>
      <c r="V239" t="s">
        <v>1543</v>
      </c>
      <c r="W239" t="s">
        <v>1557</v>
      </c>
      <c r="Y239" t="s">
        <v>1474</v>
      </c>
      <c r="Z239" t="s">
        <v>1563</v>
      </c>
      <c r="AA239">
        <v>7000555676</v>
      </c>
      <c r="AB239" t="s">
        <v>1272</v>
      </c>
      <c r="AC239" t="s">
        <v>1563</v>
      </c>
      <c r="AD239" s="16">
        <v>45800</v>
      </c>
      <c r="AE239">
        <v>40166646</v>
      </c>
      <c r="AF239" s="16">
        <v>45800</v>
      </c>
      <c r="AI239" t="s">
        <v>2059</v>
      </c>
      <c r="AJ239" t="s">
        <v>2060</v>
      </c>
      <c r="AK239" t="s">
        <v>10916</v>
      </c>
      <c r="AL239" t="s">
        <v>2860</v>
      </c>
      <c r="AM239" t="s">
        <v>28</v>
      </c>
      <c r="AN239" s="16">
        <v>43775</v>
      </c>
      <c r="AO239" t="s">
        <v>10889</v>
      </c>
      <c r="AP239" t="s">
        <v>1685</v>
      </c>
      <c r="AQ239">
        <v>1499</v>
      </c>
      <c r="AR239" t="s">
        <v>1559</v>
      </c>
      <c r="AS239" t="s">
        <v>10896</v>
      </c>
      <c r="AU239" s="17">
        <v>56.55</v>
      </c>
      <c r="AV239" s="17">
        <v>56.55</v>
      </c>
      <c r="AW239" s="17">
        <v>56.55</v>
      </c>
      <c r="AX239" s="17">
        <v>56.55</v>
      </c>
      <c r="AY239" s="17">
        <v>56.55</v>
      </c>
      <c r="AZ239" s="17">
        <v>56.55</v>
      </c>
      <c r="BA239" s="17">
        <v>56.55</v>
      </c>
      <c r="BB239" s="17">
        <v>56.55</v>
      </c>
      <c r="BC239" s="17">
        <v>56.55</v>
      </c>
      <c r="BD239" s="17">
        <v>56.55</v>
      </c>
      <c r="BE239" s="17">
        <v>56.55</v>
      </c>
      <c r="BF239" s="17">
        <v>56.55</v>
      </c>
      <c r="BG239" s="17">
        <v>56.55</v>
      </c>
      <c r="BH239" s="17">
        <v>678.6</v>
      </c>
      <c r="BI239" s="17">
        <v>678.6</v>
      </c>
      <c r="BJ239" s="17">
        <v>678.6</v>
      </c>
      <c r="BK239" s="17">
        <v>678.6</v>
      </c>
    </row>
    <row r="240" spans="2:63" x14ac:dyDescent="0.25">
      <c r="B240" t="s">
        <v>2057</v>
      </c>
      <c r="C240">
        <v>31044944</v>
      </c>
      <c r="D240" t="s">
        <v>2058</v>
      </c>
      <c r="E240" t="s">
        <v>1285</v>
      </c>
      <c r="F240">
        <v>810</v>
      </c>
      <c r="G240" t="s">
        <v>10884</v>
      </c>
      <c r="H240" t="s">
        <v>1267</v>
      </c>
      <c r="I240" s="33">
        <v>200000010662</v>
      </c>
      <c r="J240" t="s">
        <v>11040</v>
      </c>
      <c r="K240" t="s">
        <v>11040</v>
      </c>
      <c r="L240" t="s">
        <v>10887</v>
      </c>
      <c r="N240" s="16">
        <v>43943</v>
      </c>
      <c r="O240" s="16">
        <v>43862</v>
      </c>
      <c r="P240" s="16">
        <v>47848</v>
      </c>
      <c r="R240" t="s">
        <v>1286</v>
      </c>
      <c r="S240" t="s">
        <v>1266</v>
      </c>
      <c r="T240" t="s">
        <v>1266</v>
      </c>
      <c r="U240">
        <v>341012</v>
      </c>
      <c r="V240" t="s">
        <v>1543</v>
      </c>
      <c r="W240" t="s">
        <v>1557</v>
      </c>
      <c r="Y240" t="s">
        <v>1474</v>
      </c>
      <c r="Z240" t="s">
        <v>1563</v>
      </c>
      <c r="AA240">
        <v>7000555676</v>
      </c>
      <c r="AB240" t="s">
        <v>1272</v>
      </c>
      <c r="AC240" t="s">
        <v>1563</v>
      </c>
      <c r="AD240" s="16">
        <v>46032</v>
      </c>
      <c r="AE240">
        <v>40166646</v>
      </c>
      <c r="AF240" s="16">
        <v>45800</v>
      </c>
      <c r="AI240" t="s">
        <v>2059</v>
      </c>
      <c r="AJ240" t="s">
        <v>2060</v>
      </c>
      <c r="AK240" t="s">
        <v>11175</v>
      </c>
      <c r="AL240" t="s">
        <v>11176</v>
      </c>
      <c r="AM240" t="s">
        <v>28</v>
      </c>
      <c r="AN240" s="16">
        <v>45292</v>
      </c>
      <c r="AO240" t="s">
        <v>10949</v>
      </c>
      <c r="AP240" t="s">
        <v>1685</v>
      </c>
      <c r="AQ240">
        <v>1499</v>
      </c>
      <c r="AR240" t="s">
        <v>1559</v>
      </c>
      <c r="AS240" t="s">
        <v>10894</v>
      </c>
      <c r="AU240" s="17">
        <v>9.25</v>
      </c>
      <c r="AV240" s="17">
        <v>2277.7199999999998</v>
      </c>
      <c r="AW240" s="17">
        <v>2277.7199999999998</v>
      </c>
      <c r="AX240" s="17">
        <v>2277.7199999999998</v>
      </c>
      <c r="AY240" s="17">
        <v>2277.7199999999998</v>
      </c>
      <c r="AZ240" s="17">
        <v>2277.7199999999998</v>
      </c>
      <c r="BA240" s="17">
        <v>2277.7199999999998</v>
      </c>
      <c r="BB240" s="17">
        <v>2277.7199999999998</v>
      </c>
      <c r="BC240" s="17">
        <v>2277.7199999999998</v>
      </c>
      <c r="BD240" s="17">
        <v>2277.7199999999998</v>
      </c>
      <c r="BE240" s="17">
        <v>2277.7199999999998</v>
      </c>
      <c r="BF240" s="17">
        <v>2277.7199999999998</v>
      </c>
      <c r="BG240" s="17">
        <v>2277.7199999999998</v>
      </c>
      <c r="BH240" s="17">
        <v>27332.639999999999</v>
      </c>
      <c r="BI240" s="17">
        <v>27332.639999999999</v>
      </c>
      <c r="BJ240" s="17">
        <v>27332.639999999999</v>
      </c>
      <c r="BK240" s="17">
        <v>27332.639999999999</v>
      </c>
    </row>
    <row r="241" spans="2:63" x14ac:dyDescent="0.25">
      <c r="B241" t="s">
        <v>2057</v>
      </c>
      <c r="C241">
        <v>31044944</v>
      </c>
      <c r="D241" t="s">
        <v>2058</v>
      </c>
      <c r="E241" t="s">
        <v>1285</v>
      </c>
      <c r="F241">
        <v>820</v>
      </c>
      <c r="G241" t="s">
        <v>10884</v>
      </c>
      <c r="H241" t="s">
        <v>1267</v>
      </c>
      <c r="I241" s="33">
        <v>200000010664</v>
      </c>
      <c r="J241" t="s">
        <v>10938</v>
      </c>
      <c r="K241" t="s">
        <v>11180</v>
      </c>
      <c r="L241" t="s">
        <v>10887</v>
      </c>
      <c r="N241" s="16">
        <v>43943</v>
      </c>
      <c r="O241" s="16">
        <v>43862</v>
      </c>
      <c r="P241" s="16">
        <v>47848</v>
      </c>
      <c r="R241" t="s">
        <v>1286</v>
      </c>
      <c r="S241" t="s">
        <v>1266</v>
      </c>
      <c r="T241" t="s">
        <v>1266</v>
      </c>
      <c r="U241">
        <v>341012</v>
      </c>
      <c r="V241" t="s">
        <v>1543</v>
      </c>
      <c r="W241" t="s">
        <v>1557</v>
      </c>
      <c r="Y241" t="s">
        <v>1474</v>
      </c>
      <c r="Z241" t="s">
        <v>1563</v>
      </c>
      <c r="AA241">
        <v>7000555676</v>
      </c>
      <c r="AB241" t="s">
        <v>1272</v>
      </c>
      <c r="AC241" t="s">
        <v>1563</v>
      </c>
      <c r="AD241" s="16">
        <v>46032</v>
      </c>
      <c r="AE241">
        <v>40166646</v>
      </c>
      <c r="AF241" s="16">
        <v>45800</v>
      </c>
      <c r="AI241" t="s">
        <v>2059</v>
      </c>
      <c r="AJ241" t="s">
        <v>2060</v>
      </c>
      <c r="AK241" t="s">
        <v>11175</v>
      </c>
      <c r="AL241" t="s">
        <v>11176</v>
      </c>
      <c r="AM241" t="s">
        <v>28</v>
      </c>
      <c r="AN241" s="16">
        <v>45292</v>
      </c>
      <c r="AO241" t="s">
        <v>10949</v>
      </c>
      <c r="AP241" t="s">
        <v>1685</v>
      </c>
      <c r="AQ241">
        <v>1499</v>
      </c>
      <c r="AR241" t="s">
        <v>1559</v>
      </c>
      <c r="AS241" t="s">
        <v>10894</v>
      </c>
      <c r="AU241" s="17">
        <v>2.5</v>
      </c>
      <c r="AV241" s="17">
        <v>1131.2</v>
      </c>
      <c r="AW241" s="17">
        <v>1131.2</v>
      </c>
      <c r="AX241" s="17">
        <v>1131.2</v>
      </c>
      <c r="AY241" s="17">
        <v>1131.2</v>
      </c>
      <c r="AZ241" s="17">
        <v>1131.2</v>
      </c>
      <c r="BA241" s="17">
        <v>1131.2</v>
      </c>
      <c r="BB241" s="17">
        <v>1131.2</v>
      </c>
      <c r="BC241" s="17">
        <v>1131.2</v>
      </c>
      <c r="BD241" s="17">
        <v>1131.2</v>
      </c>
      <c r="BE241" s="17">
        <v>1131.2</v>
      </c>
      <c r="BF241" s="17">
        <v>1131.2</v>
      </c>
      <c r="BG241" s="17">
        <v>1131.2</v>
      </c>
      <c r="BH241" s="17">
        <v>13574.4</v>
      </c>
      <c r="BI241" s="17">
        <v>13574.4</v>
      </c>
      <c r="BJ241" s="17">
        <v>13574.4</v>
      </c>
      <c r="BK241" s="17">
        <v>13574.4</v>
      </c>
    </row>
    <row r="242" spans="2:63" x14ac:dyDescent="0.25">
      <c r="B242" t="s">
        <v>2057</v>
      </c>
      <c r="C242">
        <v>31044944</v>
      </c>
      <c r="D242" t="s">
        <v>2058</v>
      </c>
      <c r="E242" t="s">
        <v>1285</v>
      </c>
      <c r="F242">
        <v>830</v>
      </c>
      <c r="G242" t="s">
        <v>10884</v>
      </c>
      <c r="H242" t="s">
        <v>1267</v>
      </c>
      <c r="I242" s="33">
        <v>200000010662</v>
      </c>
      <c r="J242" t="s">
        <v>11040</v>
      </c>
      <c r="K242" t="s">
        <v>11181</v>
      </c>
      <c r="L242" t="s">
        <v>10887</v>
      </c>
      <c r="N242" s="16">
        <v>43943</v>
      </c>
      <c r="O242" s="16">
        <v>43862</v>
      </c>
      <c r="P242" s="16">
        <v>47848</v>
      </c>
      <c r="R242" t="s">
        <v>1286</v>
      </c>
      <c r="S242" t="s">
        <v>1266</v>
      </c>
      <c r="T242" t="s">
        <v>1266</v>
      </c>
      <c r="U242">
        <v>341012</v>
      </c>
      <c r="V242" t="s">
        <v>1543</v>
      </c>
      <c r="W242" t="s">
        <v>1557</v>
      </c>
      <c r="Y242" t="s">
        <v>1474</v>
      </c>
      <c r="Z242" t="s">
        <v>1563</v>
      </c>
      <c r="AA242">
        <v>7000555676</v>
      </c>
      <c r="AB242" t="s">
        <v>1272</v>
      </c>
      <c r="AC242" t="s">
        <v>1563</v>
      </c>
      <c r="AD242" s="16">
        <v>46032</v>
      </c>
      <c r="AE242">
        <v>40166646</v>
      </c>
      <c r="AF242" s="16">
        <v>45800</v>
      </c>
      <c r="AI242" t="s">
        <v>2059</v>
      </c>
      <c r="AJ242" t="s">
        <v>2060</v>
      </c>
      <c r="AK242" t="s">
        <v>11175</v>
      </c>
      <c r="AL242" t="s">
        <v>11176</v>
      </c>
      <c r="AM242" t="s">
        <v>28</v>
      </c>
      <c r="AN242" s="16">
        <v>45292</v>
      </c>
      <c r="AO242" t="s">
        <v>10949</v>
      </c>
      <c r="AP242" t="s">
        <v>1685</v>
      </c>
      <c r="AQ242">
        <v>1499</v>
      </c>
      <c r="AR242" t="s">
        <v>1559</v>
      </c>
      <c r="AS242" t="s">
        <v>10894</v>
      </c>
      <c r="AU242" s="17">
        <v>2</v>
      </c>
      <c r="AV242" s="17">
        <v>492.48</v>
      </c>
      <c r="AW242" s="17">
        <v>492.48</v>
      </c>
      <c r="AX242" s="17">
        <v>492.48</v>
      </c>
      <c r="AY242" s="17">
        <v>492.48</v>
      </c>
      <c r="AZ242" s="17">
        <v>492.48</v>
      </c>
      <c r="BA242" s="17">
        <v>492.48</v>
      </c>
      <c r="BB242" s="17">
        <v>492.48</v>
      </c>
      <c r="BC242" s="17">
        <v>492.48</v>
      </c>
      <c r="BD242" s="17">
        <v>492.48</v>
      </c>
      <c r="BE242" s="17">
        <v>492.48</v>
      </c>
      <c r="BF242" s="17">
        <v>492.48</v>
      </c>
      <c r="BG242" s="17">
        <v>492.48</v>
      </c>
      <c r="BH242" s="17">
        <v>5909.76</v>
      </c>
      <c r="BI242" s="17">
        <v>5909.76</v>
      </c>
      <c r="BJ242" s="17">
        <v>5909.76</v>
      </c>
      <c r="BK242" s="17">
        <v>5909.76</v>
      </c>
    </row>
    <row r="243" spans="2:63" x14ac:dyDescent="0.25">
      <c r="B243" t="s">
        <v>2057</v>
      </c>
      <c r="C243">
        <v>31044944</v>
      </c>
      <c r="D243" t="s">
        <v>2058</v>
      </c>
      <c r="E243" t="s">
        <v>1285</v>
      </c>
      <c r="F243">
        <v>970</v>
      </c>
      <c r="G243" t="s">
        <v>10884</v>
      </c>
      <c r="H243" t="s">
        <v>1267</v>
      </c>
      <c r="I243" s="33">
        <v>200000012093</v>
      </c>
      <c r="J243" t="s">
        <v>11104</v>
      </c>
      <c r="K243" t="s">
        <v>11105</v>
      </c>
      <c r="L243" t="s">
        <v>10887</v>
      </c>
      <c r="N243" s="16">
        <v>45891</v>
      </c>
      <c r="O243" s="16">
        <v>45870</v>
      </c>
      <c r="P243" s="16">
        <v>47848</v>
      </c>
      <c r="R243" t="s">
        <v>1286</v>
      </c>
      <c r="S243" t="s">
        <v>1266</v>
      </c>
      <c r="T243" t="s">
        <v>1266</v>
      </c>
      <c r="U243">
        <v>341012</v>
      </c>
      <c r="V243" t="s">
        <v>1543</v>
      </c>
      <c r="W243" t="s">
        <v>1557</v>
      </c>
      <c r="Y243" t="s">
        <v>1474</v>
      </c>
      <c r="Z243" t="s">
        <v>1563</v>
      </c>
      <c r="AA243">
        <v>7000555676</v>
      </c>
      <c r="AB243" t="s">
        <v>1272</v>
      </c>
      <c r="AC243" t="s">
        <v>1563</v>
      </c>
      <c r="AD243" s="16">
        <v>46032</v>
      </c>
      <c r="AE243">
        <v>40166646</v>
      </c>
      <c r="AI243" t="s">
        <v>2059</v>
      </c>
      <c r="AJ243" t="s">
        <v>2060</v>
      </c>
      <c r="AK243" t="s">
        <v>11175</v>
      </c>
      <c r="AL243" t="s">
        <v>11176</v>
      </c>
      <c r="AM243" t="s">
        <v>28</v>
      </c>
      <c r="AN243" s="16">
        <v>45870</v>
      </c>
      <c r="AO243" t="s">
        <v>10949</v>
      </c>
      <c r="AP243" t="s">
        <v>1685</v>
      </c>
      <c r="AQ243">
        <v>1499</v>
      </c>
      <c r="AR243" t="s">
        <v>1559</v>
      </c>
      <c r="AS243" t="s">
        <v>10894</v>
      </c>
      <c r="AU243" s="17">
        <v>9.1199999999999992</v>
      </c>
      <c r="AV243" s="17">
        <v>1745.75</v>
      </c>
      <c r="AW243" s="17">
        <v>1745.75</v>
      </c>
      <c r="AX243" s="17">
        <v>1745.75</v>
      </c>
      <c r="AY243" s="17">
        <v>1745.75</v>
      </c>
      <c r="AZ243" s="17">
        <v>1745.75</v>
      </c>
      <c r="BA243" s="17">
        <v>1745.75</v>
      </c>
      <c r="BB243" s="17">
        <v>1745.75</v>
      </c>
      <c r="BC243" s="17">
        <v>1745.75</v>
      </c>
      <c r="BD243" s="17">
        <v>1745.75</v>
      </c>
      <c r="BE243" s="17">
        <v>1745.75</v>
      </c>
      <c r="BF243" s="17">
        <v>1745.75</v>
      </c>
      <c r="BG243" s="17">
        <v>1745.75</v>
      </c>
      <c r="BH243" s="17">
        <v>20949</v>
      </c>
      <c r="BI243" s="17">
        <v>20949</v>
      </c>
      <c r="BJ243" s="17">
        <v>20949</v>
      </c>
      <c r="BK243" s="17">
        <v>20949</v>
      </c>
    </row>
    <row r="244" spans="2:63" x14ac:dyDescent="0.25">
      <c r="B244" t="s">
        <v>2057</v>
      </c>
      <c r="C244">
        <v>31044944</v>
      </c>
      <c r="D244" t="s">
        <v>2058</v>
      </c>
      <c r="E244" t="s">
        <v>1285</v>
      </c>
      <c r="F244">
        <v>980</v>
      </c>
      <c r="G244" t="s">
        <v>10884</v>
      </c>
      <c r="H244" t="s">
        <v>1267</v>
      </c>
      <c r="I244" s="33">
        <v>200000010664</v>
      </c>
      <c r="J244" t="s">
        <v>10938</v>
      </c>
      <c r="K244" t="s">
        <v>11169</v>
      </c>
      <c r="L244" t="s">
        <v>10887</v>
      </c>
      <c r="N244" s="16">
        <v>45891</v>
      </c>
      <c r="O244" s="16">
        <v>45870</v>
      </c>
      <c r="P244" s="16">
        <v>47848</v>
      </c>
      <c r="R244" t="s">
        <v>1286</v>
      </c>
      <c r="S244" t="s">
        <v>1266</v>
      </c>
      <c r="T244" t="s">
        <v>1266</v>
      </c>
      <c r="U244">
        <v>341012</v>
      </c>
      <c r="V244" t="s">
        <v>1543</v>
      </c>
      <c r="W244" t="s">
        <v>1557</v>
      </c>
      <c r="Y244" t="s">
        <v>1474</v>
      </c>
      <c r="Z244" t="s">
        <v>1563</v>
      </c>
      <c r="AA244">
        <v>7000555676</v>
      </c>
      <c r="AB244" t="s">
        <v>1272</v>
      </c>
      <c r="AC244" t="s">
        <v>1563</v>
      </c>
      <c r="AD244" s="16">
        <v>46032</v>
      </c>
      <c r="AE244">
        <v>40166646</v>
      </c>
      <c r="AI244" t="s">
        <v>2059</v>
      </c>
      <c r="AJ244" t="s">
        <v>2060</v>
      </c>
      <c r="AK244" t="s">
        <v>11175</v>
      </c>
      <c r="AL244" t="s">
        <v>11176</v>
      </c>
      <c r="AM244" t="s">
        <v>28</v>
      </c>
      <c r="AN244" s="16">
        <v>45870</v>
      </c>
      <c r="AO244" t="s">
        <v>10949</v>
      </c>
      <c r="AP244" t="s">
        <v>1685</v>
      </c>
      <c r="AQ244">
        <v>1499</v>
      </c>
      <c r="AR244" t="s">
        <v>1559</v>
      </c>
      <c r="AS244" t="s">
        <v>10894</v>
      </c>
      <c r="AU244" s="17">
        <v>3</v>
      </c>
      <c r="AV244" s="17">
        <v>1357.44</v>
      </c>
      <c r="AW244" s="17">
        <v>1357.44</v>
      </c>
      <c r="AX244" s="17">
        <v>1357.44</v>
      </c>
      <c r="AY244" s="17">
        <v>1357.44</v>
      </c>
      <c r="AZ244" s="17">
        <v>1357.44</v>
      </c>
      <c r="BA244" s="17">
        <v>1357.44</v>
      </c>
      <c r="BB244" s="17">
        <v>1357.44</v>
      </c>
      <c r="BC244" s="17">
        <v>1357.44</v>
      </c>
      <c r="BD244" s="17">
        <v>1357.44</v>
      </c>
      <c r="BE244" s="17">
        <v>1357.44</v>
      </c>
      <c r="BF244" s="17">
        <v>1357.44</v>
      </c>
      <c r="BG244" s="17">
        <v>1357.44</v>
      </c>
      <c r="BH244" s="17">
        <v>16289.28</v>
      </c>
      <c r="BI244" s="17">
        <v>16289.28</v>
      </c>
      <c r="BJ244" s="17">
        <v>16289.28</v>
      </c>
      <c r="BK244" s="17">
        <v>16289.28</v>
      </c>
    </row>
    <row r="245" spans="2:63" x14ac:dyDescent="0.25">
      <c r="B245" t="s">
        <v>2066</v>
      </c>
      <c r="C245">
        <v>31045235</v>
      </c>
      <c r="D245" t="s">
        <v>2067</v>
      </c>
      <c r="E245" t="s">
        <v>1285</v>
      </c>
      <c r="F245">
        <v>72</v>
      </c>
      <c r="G245" t="s">
        <v>10884</v>
      </c>
      <c r="H245" t="s">
        <v>1267</v>
      </c>
      <c r="I245" s="33">
        <v>200000011231</v>
      </c>
      <c r="J245" t="s">
        <v>11023</v>
      </c>
      <c r="K245" t="s">
        <v>11182</v>
      </c>
      <c r="L245" t="s">
        <v>10887</v>
      </c>
      <c r="N245" s="16">
        <v>41967</v>
      </c>
      <c r="O245" s="16">
        <v>41944</v>
      </c>
      <c r="P245" s="16">
        <v>47848</v>
      </c>
      <c r="R245" t="s">
        <v>1286</v>
      </c>
      <c r="S245" t="s">
        <v>1266</v>
      </c>
      <c r="T245" t="s">
        <v>1266</v>
      </c>
      <c r="U245">
        <v>341012</v>
      </c>
      <c r="V245" t="s">
        <v>1543</v>
      </c>
      <c r="W245" t="s">
        <v>2068</v>
      </c>
      <c r="Y245" t="s">
        <v>1474</v>
      </c>
      <c r="Z245" t="s">
        <v>1563</v>
      </c>
      <c r="AA245">
        <v>7000555676</v>
      </c>
      <c r="AB245" t="s">
        <v>1272</v>
      </c>
      <c r="AC245" t="s">
        <v>2069</v>
      </c>
      <c r="AD245" s="16">
        <v>45810</v>
      </c>
      <c r="AE245">
        <v>40166288</v>
      </c>
      <c r="AF245" s="16">
        <v>45810</v>
      </c>
      <c r="AK245" t="s">
        <v>11183</v>
      </c>
      <c r="AL245" t="s">
        <v>11022</v>
      </c>
      <c r="AM245" t="s">
        <v>28</v>
      </c>
      <c r="AN245" s="16">
        <v>42370</v>
      </c>
      <c r="AO245" t="s">
        <v>10889</v>
      </c>
      <c r="AP245" t="s">
        <v>1590</v>
      </c>
      <c r="AQ245">
        <v>1800</v>
      </c>
      <c r="AR245" t="s">
        <v>1972</v>
      </c>
      <c r="AS245" t="s">
        <v>10979</v>
      </c>
      <c r="AT245" t="s">
        <v>2074</v>
      </c>
      <c r="AU245" s="17">
        <v>48.8</v>
      </c>
      <c r="AV245" s="17">
        <v>48.8</v>
      </c>
      <c r="AW245" s="17">
        <v>48.8</v>
      </c>
      <c r="AX245" s="17">
        <v>48.8</v>
      </c>
      <c r="AY245" s="17">
        <v>48.8</v>
      </c>
      <c r="AZ245" s="17">
        <v>48.8</v>
      </c>
      <c r="BA245" s="17">
        <v>48.8</v>
      </c>
      <c r="BB245" s="17">
        <v>48.8</v>
      </c>
      <c r="BC245" s="17">
        <v>48.8</v>
      </c>
      <c r="BD245" s="17">
        <v>48.8</v>
      </c>
      <c r="BE245" s="17">
        <v>48.8</v>
      </c>
      <c r="BF245" s="17">
        <v>48.8</v>
      </c>
      <c r="BG245" s="17">
        <v>48.8</v>
      </c>
      <c r="BH245" s="17">
        <v>585.6</v>
      </c>
      <c r="BI245" s="17">
        <v>585.6</v>
      </c>
      <c r="BJ245" s="17">
        <v>585.6</v>
      </c>
      <c r="BK245" s="17">
        <v>585.6</v>
      </c>
    </row>
    <row r="246" spans="2:63" x14ac:dyDescent="0.25">
      <c r="B246" t="s">
        <v>2106</v>
      </c>
      <c r="C246">
        <v>31063742</v>
      </c>
      <c r="D246" t="s">
        <v>2107</v>
      </c>
      <c r="E246" t="s">
        <v>1285</v>
      </c>
      <c r="F246">
        <v>10</v>
      </c>
      <c r="G246" t="s">
        <v>10884</v>
      </c>
      <c r="H246" t="s">
        <v>1267</v>
      </c>
      <c r="I246" s="33">
        <v>200000011479</v>
      </c>
      <c r="J246" t="s">
        <v>11134</v>
      </c>
      <c r="K246" t="s">
        <v>11134</v>
      </c>
      <c r="L246" t="s">
        <v>10887</v>
      </c>
      <c r="N246" s="16">
        <v>42724</v>
      </c>
      <c r="O246" s="16">
        <v>42705</v>
      </c>
      <c r="P246" s="16">
        <v>47848</v>
      </c>
      <c r="R246" t="s">
        <v>1286</v>
      </c>
      <c r="S246" t="s">
        <v>1266</v>
      </c>
      <c r="T246" t="s">
        <v>1266</v>
      </c>
      <c r="V246" t="s">
        <v>1543</v>
      </c>
      <c r="W246" t="s">
        <v>2108</v>
      </c>
      <c r="Y246" t="s">
        <v>1474</v>
      </c>
      <c r="Z246" t="s">
        <v>1558</v>
      </c>
      <c r="AA246">
        <v>7000555676</v>
      </c>
      <c r="AB246" t="s">
        <v>1272</v>
      </c>
      <c r="AC246" t="s">
        <v>1986</v>
      </c>
      <c r="AD246" s="16">
        <v>45797</v>
      </c>
      <c r="AE246">
        <v>8000019596</v>
      </c>
      <c r="AF246" s="16">
        <v>45797</v>
      </c>
      <c r="AK246" t="s">
        <v>11034</v>
      </c>
      <c r="AL246" t="s">
        <v>2903</v>
      </c>
      <c r="AM246" t="s">
        <v>28</v>
      </c>
      <c r="AN246" s="16">
        <v>42486</v>
      </c>
      <c r="AO246" t="s">
        <v>10889</v>
      </c>
      <c r="AP246" t="s">
        <v>1614</v>
      </c>
      <c r="AQ246">
        <v>1780</v>
      </c>
      <c r="AR246" t="s">
        <v>1615</v>
      </c>
      <c r="AS246" t="s">
        <v>11037</v>
      </c>
      <c r="AU246" s="17">
        <v>6</v>
      </c>
      <c r="AV246" s="17">
        <v>1043.0999999999999</v>
      </c>
      <c r="AW246" s="17">
        <v>1043.0999999999999</v>
      </c>
      <c r="AX246" s="17">
        <v>1043.0999999999999</v>
      </c>
      <c r="AY246" s="17">
        <v>1043.0999999999999</v>
      </c>
      <c r="AZ246" s="17">
        <v>1043.0999999999999</v>
      </c>
      <c r="BA246" s="17">
        <v>1043.0999999999999</v>
      </c>
      <c r="BB246" s="17">
        <v>1043.0999999999999</v>
      </c>
      <c r="BC246" s="17">
        <v>1043.0999999999999</v>
      </c>
      <c r="BD246" s="17">
        <v>1043.0999999999999</v>
      </c>
      <c r="BE246" s="17">
        <v>1043.0999999999999</v>
      </c>
      <c r="BF246" s="17">
        <v>1043.0999999999999</v>
      </c>
      <c r="BG246" s="17">
        <v>1043.0999999999999</v>
      </c>
      <c r="BH246" s="17">
        <v>12517.2</v>
      </c>
      <c r="BI246" s="17">
        <v>12517.2</v>
      </c>
      <c r="BJ246" s="17">
        <v>12517.2</v>
      </c>
      <c r="BK246" s="17">
        <v>12517.2</v>
      </c>
    </row>
    <row r="247" spans="2:63" x14ac:dyDescent="0.25">
      <c r="B247" t="s">
        <v>2118</v>
      </c>
      <c r="C247">
        <v>31095981</v>
      </c>
      <c r="D247" t="s">
        <v>2119</v>
      </c>
      <c r="E247" t="s">
        <v>1285</v>
      </c>
      <c r="F247">
        <v>100</v>
      </c>
      <c r="G247" t="s">
        <v>10884</v>
      </c>
      <c r="H247" t="s">
        <v>1267</v>
      </c>
      <c r="I247" s="33">
        <v>200000012257</v>
      </c>
      <c r="J247" t="s">
        <v>11061</v>
      </c>
      <c r="K247" t="s">
        <v>11090</v>
      </c>
      <c r="L247" t="s">
        <v>10887</v>
      </c>
      <c r="N247" s="16">
        <v>44495</v>
      </c>
      <c r="O247" s="16">
        <v>44713</v>
      </c>
      <c r="P247" s="16">
        <v>47848</v>
      </c>
      <c r="R247" t="s">
        <v>1286</v>
      </c>
      <c r="S247" t="s">
        <v>1266</v>
      </c>
      <c r="T247" t="s">
        <v>1266</v>
      </c>
      <c r="V247" t="s">
        <v>1543</v>
      </c>
      <c r="W247" t="s">
        <v>2120</v>
      </c>
      <c r="Y247" t="s">
        <v>1582</v>
      </c>
      <c r="Z247" t="s">
        <v>1563</v>
      </c>
      <c r="AA247">
        <v>7000555676</v>
      </c>
      <c r="AB247" t="s">
        <v>1272</v>
      </c>
      <c r="AC247" t="s">
        <v>1583</v>
      </c>
      <c r="AD247" s="16">
        <v>45810</v>
      </c>
      <c r="AE247">
        <v>8000059861</v>
      </c>
      <c r="AF247" s="16">
        <v>45810</v>
      </c>
      <c r="AI247" t="s">
        <v>2121</v>
      </c>
      <c r="AJ247" t="s">
        <v>2122</v>
      </c>
      <c r="AK247" t="s">
        <v>10922</v>
      </c>
      <c r="AL247" t="s">
        <v>3399</v>
      </c>
      <c r="AM247" t="s">
        <v>28</v>
      </c>
      <c r="AN247" s="16">
        <v>44495</v>
      </c>
      <c r="AO247" t="s">
        <v>10934</v>
      </c>
      <c r="AP247" t="s">
        <v>1620</v>
      </c>
      <c r="AQ247">
        <v>1705</v>
      </c>
      <c r="AR247" t="s">
        <v>1591</v>
      </c>
      <c r="AS247" t="s">
        <v>10896</v>
      </c>
      <c r="AU247" s="17">
        <v>8</v>
      </c>
      <c r="AV247" s="17">
        <v>55.2</v>
      </c>
      <c r="AW247" s="17">
        <v>55.2</v>
      </c>
      <c r="AX247" s="17">
        <v>55.2</v>
      </c>
      <c r="AY247" s="17">
        <v>55.2</v>
      </c>
      <c r="AZ247" s="17">
        <v>55.2</v>
      </c>
      <c r="BA247" s="17">
        <v>55.2</v>
      </c>
      <c r="BB247" s="17">
        <v>55.2</v>
      </c>
      <c r="BC247" s="17">
        <v>55.2</v>
      </c>
      <c r="BD247" s="17">
        <v>55.2</v>
      </c>
      <c r="BE247" s="17">
        <v>55.2</v>
      </c>
      <c r="BF247" s="17">
        <v>55.2</v>
      </c>
      <c r="BG247" s="17">
        <v>55.2</v>
      </c>
      <c r="BH247" s="17">
        <v>662.4</v>
      </c>
      <c r="BI247" s="17">
        <v>662.4</v>
      </c>
      <c r="BJ247" s="17">
        <v>662.4</v>
      </c>
      <c r="BK247" s="17">
        <v>662.4</v>
      </c>
    </row>
    <row r="248" spans="2:63" x14ac:dyDescent="0.25">
      <c r="B248" t="s">
        <v>2118</v>
      </c>
      <c r="C248">
        <v>31095981</v>
      </c>
      <c r="D248" t="s">
        <v>2119</v>
      </c>
      <c r="E248" t="s">
        <v>1285</v>
      </c>
      <c r="F248">
        <v>200</v>
      </c>
      <c r="G248" t="s">
        <v>10884</v>
      </c>
      <c r="H248" t="s">
        <v>1267</v>
      </c>
      <c r="I248" s="33">
        <v>200000012440</v>
      </c>
      <c r="J248" t="s">
        <v>11101</v>
      </c>
      <c r="K248" t="s">
        <v>11101</v>
      </c>
      <c r="L248" t="s">
        <v>10887</v>
      </c>
      <c r="N248" s="16">
        <v>44495</v>
      </c>
      <c r="O248" s="16">
        <v>44713</v>
      </c>
      <c r="P248" s="16">
        <v>47848</v>
      </c>
      <c r="R248" t="s">
        <v>1286</v>
      </c>
      <c r="S248" t="s">
        <v>1266</v>
      </c>
      <c r="T248" t="s">
        <v>1266</v>
      </c>
      <c r="V248" t="s">
        <v>1543</v>
      </c>
      <c r="W248" t="s">
        <v>2120</v>
      </c>
      <c r="Y248" t="s">
        <v>1582</v>
      </c>
      <c r="Z248" t="s">
        <v>1563</v>
      </c>
      <c r="AA248">
        <v>7000555676</v>
      </c>
      <c r="AB248" t="s">
        <v>1272</v>
      </c>
      <c r="AC248" t="s">
        <v>1583</v>
      </c>
      <c r="AD248" s="16">
        <v>46035</v>
      </c>
      <c r="AE248">
        <v>8000059861</v>
      </c>
      <c r="AF248" s="16">
        <v>46035</v>
      </c>
      <c r="AI248" t="s">
        <v>2121</v>
      </c>
      <c r="AJ248" t="s">
        <v>2122</v>
      </c>
      <c r="AK248" t="s">
        <v>10898</v>
      </c>
      <c r="AL248" t="s">
        <v>3007</v>
      </c>
      <c r="AM248" t="s">
        <v>28</v>
      </c>
      <c r="AN248" s="16">
        <v>46023</v>
      </c>
      <c r="AO248" t="s">
        <v>10889</v>
      </c>
      <c r="AP248" t="s">
        <v>1620</v>
      </c>
      <c r="AQ248">
        <v>1705</v>
      </c>
      <c r="AR248" t="s">
        <v>1591</v>
      </c>
      <c r="AS248" t="s">
        <v>10896</v>
      </c>
      <c r="AU248" s="17">
        <v>800</v>
      </c>
      <c r="AV248" s="17">
        <v>464</v>
      </c>
      <c r="AW248" s="17">
        <v>464</v>
      </c>
      <c r="AX248" s="17">
        <v>464</v>
      </c>
      <c r="AY248" s="17">
        <v>464</v>
      </c>
      <c r="AZ248" s="17">
        <v>464</v>
      </c>
      <c r="BA248" s="17">
        <v>464</v>
      </c>
      <c r="BB248" s="17">
        <v>464</v>
      </c>
      <c r="BC248" s="17">
        <v>464</v>
      </c>
      <c r="BD248" s="17">
        <v>464</v>
      </c>
      <c r="BE248" s="17">
        <v>464</v>
      </c>
      <c r="BF248" s="17">
        <v>464</v>
      </c>
      <c r="BG248" s="17">
        <v>464</v>
      </c>
      <c r="BH248" s="17">
        <v>5568</v>
      </c>
      <c r="BI248" s="17">
        <v>5568</v>
      </c>
      <c r="BJ248" s="17">
        <v>5568</v>
      </c>
      <c r="BK248" s="17">
        <v>5568</v>
      </c>
    </row>
    <row r="249" spans="2:63" x14ac:dyDescent="0.25">
      <c r="B249" t="s">
        <v>2118</v>
      </c>
      <c r="C249">
        <v>31095981</v>
      </c>
      <c r="D249" t="s">
        <v>2119</v>
      </c>
      <c r="E249" t="s">
        <v>1285</v>
      </c>
      <c r="F249">
        <v>250</v>
      </c>
      <c r="G249" t="s">
        <v>10884</v>
      </c>
      <c r="H249" t="s">
        <v>1267</v>
      </c>
      <c r="I249" s="33">
        <v>200000012629</v>
      </c>
      <c r="J249" t="s">
        <v>11069</v>
      </c>
      <c r="K249" t="s">
        <v>11069</v>
      </c>
      <c r="L249" t="s">
        <v>10887</v>
      </c>
      <c r="N249" s="16">
        <v>44495</v>
      </c>
      <c r="O249" s="16">
        <v>44713</v>
      </c>
      <c r="P249" s="16">
        <v>47848</v>
      </c>
      <c r="R249" t="s">
        <v>1286</v>
      </c>
      <c r="S249" t="s">
        <v>1266</v>
      </c>
      <c r="T249" t="s">
        <v>1266</v>
      </c>
      <c r="V249" t="s">
        <v>1543</v>
      </c>
      <c r="W249" t="s">
        <v>2120</v>
      </c>
      <c r="Y249" t="s">
        <v>1582</v>
      </c>
      <c r="Z249" t="s">
        <v>1563</v>
      </c>
      <c r="AA249">
        <v>7000555676</v>
      </c>
      <c r="AB249" t="s">
        <v>1272</v>
      </c>
      <c r="AC249" t="s">
        <v>1583</v>
      </c>
      <c r="AD249" s="16">
        <v>45810</v>
      </c>
      <c r="AE249">
        <v>8000059861</v>
      </c>
      <c r="AF249" s="16">
        <v>45810</v>
      </c>
      <c r="AI249" t="s">
        <v>2121</v>
      </c>
      <c r="AJ249" t="s">
        <v>2122</v>
      </c>
      <c r="AK249" t="s">
        <v>10916</v>
      </c>
      <c r="AL249" t="s">
        <v>2860</v>
      </c>
      <c r="AM249" t="s">
        <v>28</v>
      </c>
      <c r="AN249" s="16">
        <v>44713</v>
      </c>
      <c r="AO249" t="s">
        <v>10889</v>
      </c>
      <c r="AP249" t="s">
        <v>1620</v>
      </c>
      <c r="AQ249">
        <v>1705</v>
      </c>
      <c r="AR249" t="s">
        <v>1591</v>
      </c>
      <c r="AS249" t="s">
        <v>10896</v>
      </c>
      <c r="AU249" s="17">
        <v>6</v>
      </c>
      <c r="AV249" s="17">
        <v>9.9</v>
      </c>
      <c r="AW249" s="17">
        <v>9.9</v>
      </c>
      <c r="AX249" s="17">
        <v>9.9</v>
      </c>
      <c r="AY249" s="17">
        <v>9.9</v>
      </c>
      <c r="AZ249" s="17">
        <v>9.9</v>
      </c>
      <c r="BA249" s="17">
        <v>9.9</v>
      </c>
      <c r="BB249" s="17">
        <v>9.9</v>
      </c>
      <c r="BC249" s="17">
        <v>9.9</v>
      </c>
      <c r="BD249" s="17">
        <v>9.9</v>
      </c>
      <c r="BE249" s="17">
        <v>9.9</v>
      </c>
      <c r="BF249" s="17">
        <v>9.9</v>
      </c>
      <c r="BG249" s="17">
        <v>9.9</v>
      </c>
      <c r="BH249" s="17">
        <v>118.8</v>
      </c>
      <c r="BI249" s="17">
        <v>118.8</v>
      </c>
      <c r="BJ249" s="17">
        <v>118.8</v>
      </c>
      <c r="BK249" s="17">
        <v>118.8</v>
      </c>
    </row>
    <row r="250" spans="2:63" x14ac:dyDescent="0.25">
      <c r="B250" t="s">
        <v>2118</v>
      </c>
      <c r="C250">
        <v>31095981</v>
      </c>
      <c r="D250" t="s">
        <v>2119</v>
      </c>
      <c r="E250" t="s">
        <v>1285</v>
      </c>
      <c r="F250">
        <v>320</v>
      </c>
      <c r="G250" t="s">
        <v>10884</v>
      </c>
      <c r="H250" t="s">
        <v>1267</v>
      </c>
      <c r="I250" s="33">
        <v>200000011100</v>
      </c>
      <c r="J250" t="s">
        <v>10970</v>
      </c>
      <c r="K250" t="s">
        <v>10970</v>
      </c>
      <c r="L250" t="s">
        <v>10887</v>
      </c>
      <c r="N250" s="16">
        <v>44495</v>
      </c>
      <c r="O250" s="16">
        <v>44713</v>
      </c>
      <c r="P250" s="16">
        <v>47848</v>
      </c>
      <c r="R250" t="s">
        <v>1286</v>
      </c>
      <c r="S250" t="s">
        <v>1266</v>
      </c>
      <c r="T250" t="s">
        <v>1266</v>
      </c>
      <c r="V250" t="s">
        <v>1543</v>
      </c>
      <c r="W250" t="s">
        <v>2120</v>
      </c>
      <c r="Y250" t="s">
        <v>1582</v>
      </c>
      <c r="Z250" t="s">
        <v>1563</v>
      </c>
      <c r="AA250">
        <v>7000555676</v>
      </c>
      <c r="AB250" t="s">
        <v>1272</v>
      </c>
      <c r="AC250" t="s">
        <v>1583</v>
      </c>
      <c r="AD250" s="16">
        <v>45810</v>
      </c>
      <c r="AE250">
        <v>8000059861</v>
      </c>
      <c r="AF250" s="16">
        <v>45810</v>
      </c>
      <c r="AI250" t="s">
        <v>2121</v>
      </c>
      <c r="AJ250" t="s">
        <v>2122</v>
      </c>
      <c r="AK250" t="s">
        <v>10922</v>
      </c>
      <c r="AL250" t="s">
        <v>3399</v>
      </c>
      <c r="AM250" t="s">
        <v>28</v>
      </c>
      <c r="AN250" s="16">
        <v>44927</v>
      </c>
      <c r="AO250" t="s">
        <v>10889</v>
      </c>
      <c r="AP250" t="s">
        <v>1620</v>
      </c>
      <c r="AQ250">
        <v>1705</v>
      </c>
      <c r="AR250" t="s">
        <v>1591</v>
      </c>
      <c r="AS250" t="s">
        <v>10896</v>
      </c>
      <c r="AU250" s="17">
        <v>4</v>
      </c>
      <c r="AV250" s="17">
        <v>211.2</v>
      </c>
      <c r="AW250" s="17">
        <v>211.2</v>
      </c>
      <c r="AX250" s="17">
        <v>211.2</v>
      </c>
      <c r="AY250" s="17">
        <v>211.2</v>
      </c>
      <c r="AZ250" s="17">
        <v>211.2</v>
      </c>
      <c r="BA250" s="17">
        <v>211.2</v>
      </c>
      <c r="BB250" s="17">
        <v>211.2</v>
      </c>
      <c r="BC250" s="17">
        <v>211.2</v>
      </c>
      <c r="BD250" s="17">
        <v>211.2</v>
      </c>
      <c r="BE250" s="17">
        <v>211.2</v>
      </c>
      <c r="BF250" s="17">
        <v>211.2</v>
      </c>
      <c r="BG250" s="17">
        <v>211.2</v>
      </c>
      <c r="BH250" s="17">
        <v>2534.4</v>
      </c>
      <c r="BI250" s="17">
        <v>2534.4</v>
      </c>
      <c r="BJ250" s="17">
        <v>2534.4</v>
      </c>
      <c r="BK250" s="17">
        <v>2534.4</v>
      </c>
    </row>
    <row r="251" spans="2:63" x14ac:dyDescent="0.25">
      <c r="B251" t="s">
        <v>2118</v>
      </c>
      <c r="C251">
        <v>31095981</v>
      </c>
      <c r="D251" t="s">
        <v>2119</v>
      </c>
      <c r="E251" t="s">
        <v>1285</v>
      </c>
      <c r="F251">
        <v>330</v>
      </c>
      <c r="G251" t="s">
        <v>10884</v>
      </c>
      <c r="H251" t="s">
        <v>1267</v>
      </c>
      <c r="I251" s="33">
        <v>200000011102</v>
      </c>
      <c r="J251" t="s">
        <v>10965</v>
      </c>
      <c r="K251" t="s">
        <v>10965</v>
      </c>
      <c r="L251" t="s">
        <v>10887</v>
      </c>
      <c r="N251" s="16">
        <v>44495</v>
      </c>
      <c r="O251" s="16">
        <v>44713</v>
      </c>
      <c r="P251" s="16">
        <v>47848</v>
      </c>
      <c r="R251" t="s">
        <v>1286</v>
      </c>
      <c r="S251" t="s">
        <v>1266</v>
      </c>
      <c r="T251" t="s">
        <v>1266</v>
      </c>
      <c r="V251" t="s">
        <v>1543</v>
      </c>
      <c r="W251" t="s">
        <v>2120</v>
      </c>
      <c r="Y251" t="s">
        <v>1582</v>
      </c>
      <c r="Z251" t="s">
        <v>1563</v>
      </c>
      <c r="AA251">
        <v>7000555676</v>
      </c>
      <c r="AB251" t="s">
        <v>1272</v>
      </c>
      <c r="AC251" t="s">
        <v>1583</v>
      </c>
      <c r="AD251" s="16">
        <v>45810</v>
      </c>
      <c r="AE251">
        <v>8000059861</v>
      </c>
      <c r="AF251" s="16">
        <v>45810</v>
      </c>
      <c r="AI251" t="s">
        <v>2121</v>
      </c>
      <c r="AJ251" t="s">
        <v>2122</v>
      </c>
      <c r="AK251" t="s">
        <v>10922</v>
      </c>
      <c r="AL251" t="s">
        <v>3399</v>
      </c>
      <c r="AM251" t="s">
        <v>28</v>
      </c>
      <c r="AN251" s="16">
        <v>44927</v>
      </c>
      <c r="AO251" t="s">
        <v>10889</v>
      </c>
      <c r="AP251" t="s">
        <v>1620</v>
      </c>
      <c r="AQ251">
        <v>1705</v>
      </c>
      <c r="AR251" t="s">
        <v>1591</v>
      </c>
      <c r="AS251" t="s">
        <v>10896</v>
      </c>
      <c r="AU251" s="17">
        <v>6</v>
      </c>
      <c r="AV251" s="17">
        <v>192</v>
      </c>
      <c r="AW251" s="17">
        <v>192</v>
      </c>
      <c r="AX251" s="17">
        <v>192</v>
      </c>
      <c r="AY251" s="17">
        <v>192</v>
      </c>
      <c r="AZ251" s="17">
        <v>192</v>
      </c>
      <c r="BA251" s="17">
        <v>192</v>
      </c>
      <c r="BB251" s="17">
        <v>192</v>
      </c>
      <c r="BC251" s="17">
        <v>192</v>
      </c>
      <c r="BD251" s="17">
        <v>192</v>
      </c>
      <c r="BE251" s="17">
        <v>192</v>
      </c>
      <c r="BF251" s="17">
        <v>192</v>
      </c>
      <c r="BG251" s="17">
        <v>192</v>
      </c>
      <c r="BH251" s="17">
        <v>2304</v>
      </c>
      <c r="BI251" s="17">
        <v>2304</v>
      </c>
      <c r="BJ251" s="17">
        <v>2304</v>
      </c>
      <c r="BK251" s="17">
        <v>2304</v>
      </c>
    </row>
    <row r="252" spans="2:63" x14ac:dyDescent="0.25">
      <c r="B252" t="s">
        <v>2118</v>
      </c>
      <c r="C252">
        <v>31095981</v>
      </c>
      <c r="D252" t="s">
        <v>2119</v>
      </c>
      <c r="E252" t="s">
        <v>1285</v>
      </c>
      <c r="F252">
        <v>660</v>
      </c>
      <c r="G252" t="s">
        <v>10884</v>
      </c>
      <c r="H252" t="s">
        <v>1267</v>
      </c>
      <c r="I252" s="33">
        <v>100000970008</v>
      </c>
      <c r="J252" t="s">
        <v>10963</v>
      </c>
      <c r="K252" t="s">
        <v>11099</v>
      </c>
      <c r="L252" t="s">
        <v>10887</v>
      </c>
      <c r="N252" s="16">
        <v>45327</v>
      </c>
      <c r="O252" s="16">
        <v>45323</v>
      </c>
      <c r="P252" s="16">
        <v>47848</v>
      </c>
      <c r="R252" t="s">
        <v>1286</v>
      </c>
      <c r="S252" t="s">
        <v>1266</v>
      </c>
      <c r="T252" t="s">
        <v>1266</v>
      </c>
      <c r="V252" t="s">
        <v>1543</v>
      </c>
      <c r="W252" t="s">
        <v>2120</v>
      </c>
      <c r="Y252" t="s">
        <v>1582</v>
      </c>
      <c r="Z252" t="s">
        <v>1563</v>
      </c>
      <c r="AA252">
        <v>7000555676</v>
      </c>
      <c r="AB252" t="s">
        <v>1272</v>
      </c>
      <c r="AC252" t="s">
        <v>1583</v>
      </c>
      <c r="AD252" s="16">
        <v>45810</v>
      </c>
      <c r="AE252">
        <v>8000059861</v>
      </c>
      <c r="AF252" s="16">
        <v>45810</v>
      </c>
      <c r="AI252" t="s">
        <v>2121</v>
      </c>
      <c r="AJ252" t="s">
        <v>2122</v>
      </c>
      <c r="AK252" t="s">
        <v>10922</v>
      </c>
      <c r="AL252" t="s">
        <v>3399</v>
      </c>
      <c r="AM252" t="s">
        <v>28</v>
      </c>
      <c r="AN252" s="16">
        <v>45323</v>
      </c>
      <c r="AO252" t="s">
        <v>10964</v>
      </c>
      <c r="AP252" t="s">
        <v>1620</v>
      </c>
      <c r="AQ252">
        <v>1705</v>
      </c>
      <c r="AR252" t="s">
        <v>1591</v>
      </c>
      <c r="AS252" t="s">
        <v>10896</v>
      </c>
      <c r="AU252" s="17">
        <v>4940.76</v>
      </c>
      <c r="AV252" s="17">
        <v>4940.76</v>
      </c>
      <c r="AW252" s="17">
        <v>4940.76</v>
      </c>
      <c r="AX252" s="17">
        <v>4940.76</v>
      </c>
      <c r="AY252" s="17">
        <v>4940.76</v>
      </c>
      <c r="AZ252" s="17">
        <v>4940.76</v>
      </c>
      <c r="BA252" s="17">
        <v>4940.76</v>
      </c>
      <c r="BB252" s="17">
        <v>4940.76</v>
      </c>
      <c r="BC252" s="17">
        <v>4940.76</v>
      </c>
      <c r="BD252" s="17">
        <v>4940.76</v>
      </c>
      <c r="BE252" s="17">
        <v>4940.76</v>
      </c>
      <c r="BF252" s="17">
        <v>4940.76</v>
      </c>
      <c r="BG252" s="17">
        <v>4940.76</v>
      </c>
      <c r="BH252" s="17">
        <v>59289.120000000003</v>
      </c>
      <c r="BI252" s="17">
        <v>59289.120000000003</v>
      </c>
      <c r="BJ252" s="17">
        <v>59289.120000000003</v>
      </c>
      <c r="BK252" s="17">
        <v>59289.120000000003</v>
      </c>
    </row>
    <row r="253" spans="2:63" x14ac:dyDescent="0.25">
      <c r="B253" t="s">
        <v>2118</v>
      </c>
      <c r="C253">
        <v>31095981</v>
      </c>
      <c r="D253" t="s">
        <v>2119</v>
      </c>
      <c r="E253" t="s">
        <v>1285</v>
      </c>
      <c r="F253">
        <v>670</v>
      </c>
      <c r="G253" t="s">
        <v>10884</v>
      </c>
      <c r="H253" t="s">
        <v>1267</v>
      </c>
      <c r="I253" s="33">
        <v>200000011063</v>
      </c>
      <c r="J253" t="s">
        <v>10921</v>
      </c>
      <c r="K253" t="s">
        <v>10921</v>
      </c>
      <c r="L253" t="s">
        <v>10887</v>
      </c>
      <c r="N253" s="16">
        <v>45327</v>
      </c>
      <c r="O253" s="16">
        <v>45323</v>
      </c>
      <c r="P253" s="16">
        <v>47848</v>
      </c>
      <c r="R253" t="s">
        <v>1286</v>
      </c>
      <c r="S253" t="s">
        <v>1266</v>
      </c>
      <c r="T253" t="s">
        <v>1266</v>
      </c>
      <c r="V253" t="s">
        <v>1543</v>
      </c>
      <c r="W253" t="s">
        <v>2120</v>
      </c>
      <c r="Y253" t="s">
        <v>1582</v>
      </c>
      <c r="Z253" t="s">
        <v>1563</v>
      </c>
      <c r="AA253">
        <v>7000555676</v>
      </c>
      <c r="AB253" t="s">
        <v>1272</v>
      </c>
      <c r="AC253" t="s">
        <v>1583</v>
      </c>
      <c r="AD253" s="16">
        <v>45810</v>
      </c>
      <c r="AE253">
        <v>8000059861</v>
      </c>
      <c r="AF253" s="16">
        <v>45810</v>
      </c>
      <c r="AI253" t="s">
        <v>2121</v>
      </c>
      <c r="AJ253" t="s">
        <v>2122</v>
      </c>
      <c r="AK253" t="s">
        <v>10922</v>
      </c>
      <c r="AL253" t="s">
        <v>3399</v>
      </c>
      <c r="AM253" t="s">
        <v>28</v>
      </c>
      <c r="AN253" s="16">
        <v>45323</v>
      </c>
      <c r="AO253" t="s">
        <v>10889</v>
      </c>
      <c r="AP253" t="s">
        <v>1620</v>
      </c>
      <c r="AQ253">
        <v>1705</v>
      </c>
      <c r="AR253" t="s">
        <v>1591</v>
      </c>
      <c r="AS253" t="s">
        <v>10896</v>
      </c>
      <c r="AU253" s="17">
        <v>6</v>
      </c>
      <c r="AV253" s="17">
        <v>114</v>
      </c>
      <c r="AW253" s="17">
        <v>114</v>
      </c>
      <c r="AX253" s="17">
        <v>114</v>
      </c>
      <c r="AY253" s="17">
        <v>114</v>
      </c>
      <c r="AZ253" s="17">
        <v>114</v>
      </c>
      <c r="BA253" s="17">
        <v>114</v>
      </c>
      <c r="BB253" s="17">
        <v>114</v>
      </c>
      <c r="BC253" s="17">
        <v>114</v>
      </c>
      <c r="BD253" s="17">
        <v>114</v>
      </c>
      <c r="BE253" s="17">
        <v>114</v>
      </c>
      <c r="BF253" s="17">
        <v>114</v>
      </c>
      <c r="BG253" s="17">
        <v>114</v>
      </c>
      <c r="BH253" s="17">
        <v>1368</v>
      </c>
      <c r="BI253" s="17">
        <v>1368</v>
      </c>
      <c r="BJ253" s="17">
        <v>1368</v>
      </c>
      <c r="BK253" s="17">
        <v>1368</v>
      </c>
    </row>
    <row r="254" spans="2:63" x14ac:dyDescent="0.25">
      <c r="B254" t="s">
        <v>2118</v>
      </c>
      <c r="C254">
        <v>31095981</v>
      </c>
      <c r="D254" t="s">
        <v>2119</v>
      </c>
      <c r="E254" t="s">
        <v>1285</v>
      </c>
      <c r="F254">
        <v>680</v>
      </c>
      <c r="G254" t="s">
        <v>10884</v>
      </c>
      <c r="H254" t="s">
        <v>1267</v>
      </c>
      <c r="I254" s="33">
        <v>200000011097</v>
      </c>
      <c r="J254" t="s">
        <v>10924</v>
      </c>
      <c r="K254" t="s">
        <v>10924</v>
      </c>
      <c r="L254" t="s">
        <v>10887</v>
      </c>
      <c r="N254" s="16">
        <v>45327</v>
      </c>
      <c r="O254" s="16">
        <v>45323</v>
      </c>
      <c r="P254" s="16">
        <v>47848</v>
      </c>
      <c r="R254" t="s">
        <v>1286</v>
      </c>
      <c r="S254" t="s">
        <v>1266</v>
      </c>
      <c r="T254" t="s">
        <v>1266</v>
      </c>
      <c r="V254" t="s">
        <v>1543</v>
      </c>
      <c r="W254" t="s">
        <v>2120</v>
      </c>
      <c r="Y254" t="s">
        <v>1582</v>
      </c>
      <c r="Z254" t="s">
        <v>1563</v>
      </c>
      <c r="AA254">
        <v>7000555676</v>
      </c>
      <c r="AB254" t="s">
        <v>1272</v>
      </c>
      <c r="AC254" t="s">
        <v>1583</v>
      </c>
      <c r="AD254" s="16">
        <v>45810</v>
      </c>
      <c r="AE254">
        <v>8000059861</v>
      </c>
      <c r="AF254" s="16">
        <v>45810</v>
      </c>
      <c r="AI254" t="s">
        <v>2121</v>
      </c>
      <c r="AJ254" t="s">
        <v>2122</v>
      </c>
      <c r="AK254" t="s">
        <v>10922</v>
      </c>
      <c r="AL254" t="s">
        <v>3399</v>
      </c>
      <c r="AM254" t="s">
        <v>28</v>
      </c>
      <c r="AN254" s="16">
        <v>45323</v>
      </c>
      <c r="AO254" t="s">
        <v>10889</v>
      </c>
      <c r="AP254" t="s">
        <v>1620</v>
      </c>
      <c r="AQ254">
        <v>1705</v>
      </c>
      <c r="AR254" t="s">
        <v>1591</v>
      </c>
      <c r="AS254" t="s">
        <v>10896</v>
      </c>
      <c r="AU254" s="17">
        <v>6</v>
      </c>
      <c r="AV254" s="17">
        <v>600</v>
      </c>
      <c r="AW254" s="17">
        <v>600</v>
      </c>
      <c r="AX254" s="17">
        <v>600</v>
      </c>
      <c r="AY254" s="17">
        <v>600</v>
      </c>
      <c r="AZ254" s="17">
        <v>600</v>
      </c>
      <c r="BA254" s="17">
        <v>600</v>
      </c>
      <c r="BB254" s="17">
        <v>600</v>
      </c>
      <c r="BC254" s="17">
        <v>600</v>
      </c>
      <c r="BD254" s="17">
        <v>600</v>
      </c>
      <c r="BE254" s="17">
        <v>600</v>
      </c>
      <c r="BF254" s="17">
        <v>600</v>
      </c>
      <c r="BG254" s="17">
        <v>600</v>
      </c>
      <c r="BH254" s="17">
        <v>7200</v>
      </c>
      <c r="BI254" s="17">
        <v>7200</v>
      </c>
      <c r="BJ254" s="17">
        <v>7200</v>
      </c>
      <c r="BK254" s="17">
        <v>7200</v>
      </c>
    </row>
    <row r="255" spans="2:63" x14ac:dyDescent="0.25">
      <c r="B255" t="s">
        <v>2118</v>
      </c>
      <c r="C255">
        <v>31095981</v>
      </c>
      <c r="D255" t="s">
        <v>2119</v>
      </c>
      <c r="E255" t="s">
        <v>1285</v>
      </c>
      <c r="F255">
        <v>730</v>
      </c>
      <c r="G255" t="s">
        <v>10884</v>
      </c>
      <c r="H255" t="s">
        <v>1267</v>
      </c>
      <c r="I255" s="33">
        <v>200000012257</v>
      </c>
      <c r="J255" t="s">
        <v>11061</v>
      </c>
      <c r="K255" t="s">
        <v>11061</v>
      </c>
      <c r="L255" t="s">
        <v>10887</v>
      </c>
      <c r="N255" s="16">
        <v>45516</v>
      </c>
      <c r="O255" s="16">
        <v>45505</v>
      </c>
      <c r="P255" s="16">
        <v>47848</v>
      </c>
      <c r="R255" t="s">
        <v>1286</v>
      </c>
      <c r="S255" t="s">
        <v>1266</v>
      </c>
      <c r="T255" t="s">
        <v>1266</v>
      </c>
      <c r="V255" t="s">
        <v>1543</v>
      </c>
      <c r="W255" t="s">
        <v>2120</v>
      </c>
      <c r="Y255" t="s">
        <v>1582</v>
      </c>
      <c r="Z255" t="s">
        <v>1563</v>
      </c>
      <c r="AA255">
        <v>7000555676</v>
      </c>
      <c r="AB255" t="s">
        <v>1272</v>
      </c>
      <c r="AC255" t="s">
        <v>1583</v>
      </c>
      <c r="AD255" s="16">
        <v>45810</v>
      </c>
      <c r="AE255">
        <v>8000059861</v>
      </c>
      <c r="AF255" s="16">
        <v>45810</v>
      </c>
      <c r="AI255" t="s">
        <v>2121</v>
      </c>
      <c r="AJ255" t="s">
        <v>2122</v>
      </c>
      <c r="AK255" t="s">
        <v>10922</v>
      </c>
      <c r="AL255" t="s">
        <v>3399</v>
      </c>
      <c r="AM255" t="s">
        <v>28</v>
      </c>
      <c r="AN255" s="16">
        <v>45505</v>
      </c>
      <c r="AO255" t="s">
        <v>10934</v>
      </c>
      <c r="AP255" t="s">
        <v>1620</v>
      </c>
      <c r="AQ255">
        <v>1705</v>
      </c>
      <c r="AR255" t="s">
        <v>1591</v>
      </c>
      <c r="AS255" t="s">
        <v>10896</v>
      </c>
      <c r="AU255" s="17">
        <v>8</v>
      </c>
      <c r="AV255" s="17">
        <v>55.2</v>
      </c>
      <c r="AW255" s="17">
        <v>55.2</v>
      </c>
      <c r="AX255" s="17">
        <v>55.2</v>
      </c>
      <c r="AY255" s="17">
        <v>55.2</v>
      </c>
      <c r="AZ255" s="17">
        <v>55.2</v>
      </c>
      <c r="BA255" s="17">
        <v>55.2</v>
      </c>
      <c r="BB255" s="17">
        <v>55.2</v>
      </c>
      <c r="BC255" s="17">
        <v>55.2</v>
      </c>
      <c r="BD255" s="17">
        <v>55.2</v>
      </c>
      <c r="BE255" s="17">
        <v>55.2</v>
      </c>
      <c r="BF255" s="17">
        <v>55.2</v>
      </c>
      <c r="BG255" s="17">
        <v>55.2</v>
      </c>
      <c r="BH255" s="17">
        <v>662.4</v>
      </c>
      <c r="BI255" s="17">
        <v>662.4</v>
      </c>
      <c r="BJ255" s="17">
        <v>662.4</v>
      </c>
      <c r="BK255" s="17">
        <v>662.4</v>
      </c>
    </row>
    <row r="256" spans="2:63" x14ac:dyDescent="0.25">
      <c r="B256" t="s">
        <v>2118</v>
      </c>
      <c r="C256">
        <v>31095981</v>
      </c>
      <c r="D256" t="s">
        <v>2119</v>
      </c>
      <c r="E256" t="s">
        <v>1285</v>
      </c>
      <c r="F256">
        <v>810</v>
      </c>
      <c r="G256" t="s">
        <v>10884</v>
      </c>
      <c r="H256" t="s">
        <v>1267</v>
      </c>
      <c r="I256" s="33">
        <v>200000012629</v>
      </c>
      <c r="J256" t="s">
        <v>11069</v>
      </c>
      <c r="K256" t="s">
        <v>11069</v>
      </c>
      <c r="L256" t="s">
        <v>10887</v>
      </c>
      <c r="N256" s="16">
        <v>45728</v>
      </c>
      <c r="O256" s="16">
        <v>45778</v>
      </c>
      <c r="P256" s="16">
        <v>47848</v>
      </c>
      <c r="R256" t="s">
        <v>1286</v>
      </c>
      <c r="S256" t="s">
        <v>1266</v>
      </c>
      <c r="T256" t="s">
        <v>1266</v>
      </c>
      <c r="V256" t="s">
        <v>1543</v>
      </c>
      <c r="W256" t="s">
        <v>2120</v>
      </c>
      <c r="Y256" t="s">
        <v>1582</v>
      </c>
      <c r="Z256" t="s">
        <v>1563</v>
      </c>
      <c r="AA256">
        <v>7000555676</v>
      </c>
      <c r="AB256" t="s">
        <v>1272</v>
      </c>
      <c r="AC256" t="s">
        <v>1583</v>
      </c>
      <c r="AD256" s="16">
        <v>45810</v>
      </c>
      <c r="AE256">
        <v>8000059861</v>
      </c>
      <c r="AF256" s="16">
        <v>45810</v>
      </c>
      <c r="AI256" t="s">
        <v>2121</v>
      </c>
      <c r="AJ256" t="s">
        <v>2122</v>
      </c>
      <c r="AK256" t="s">
        <v>10916</v>
      </c>
      <c r="AL256" t="s">
        <v>2860</v>
      </c>
      <c r="AM256" t="s">
        <v>28</v>
      </c>
      <c r="AN256" s="16">
        <v>45778</v>
      </c>
      <c r="AO256" t="s">
        <v>10889</v>
      </c>
      <c r="AP256" t="s">
        <v>1620</v>
      </c>
      <c r="AQ256">
        <v>1705</v>
      </c>
      <c r="AR256" t="s">
        <v>1591</v>
      </c>
      <c r="AS256" t="s">
        <v>10896</v>
      </c>
      <c r="AU256" s="17">
        <v>6</v>
      </c>
      <c r="AV256" s="17">
        <v>9.9</v>
      </c>
      <c r="AW256" s="17">
        <v>9.9</v>
      </c>
      <c r="AX256" s="17">
        <v>9.9</v>
      </c>
      <c r="AY256" s="17">
        <v>9.9</v>
      </c>
      <c r="AZ256" s="17">
        <v>9.9</v>
      </c>
      <c r="BA256" s="17">
        <v>9.9</v>
      </c>
      <c r="BB256" s="17">
        <v>9.9</v>
      </c>
      <c r="BC256" s="17">
        <v>9.9</v>
      </c>
      <c r="BD256" s="17">
        <v>9.9</v>
      </c>
      <c r="BE256" s="17">
        <v>9.9</v>
      </c>
      <c r="BF256" s="17">
        <v>9.9</v>
      </c>
      <c r="BG256" s="17">
        <v>9.9</v>
      </c>
      <c r="BH256" s="17">
        <v>118.8</v>
      </c>
      <c r="BI256" s="17">
        <v>118.8</v>
      </c>
      <c r="BJ256" s="17">
        <v>118.8</v>
      </c>
      <c r="BK256" s="17">
        <v>118.8</v>
      </c>
    </row>
    <row r="257" spans="2:63" x14ac:dyDescent="0.25">
      <c r="B257" t="s">
        <v>2118</v>
      </c>
      <c r="C257">
        <v>31095981</v>
      </c>
      <c r="D257" t="s">
        <v>2119</v>
      </c>
      <c r="E257" t="s">
        <v>1285</v>
      </c>
      <c r="F257">
        <v>820</v>
      </c>
      <c r="G257" t="s">
        <v>10884</v>
      </c>
      <c r="H257" t="s">
        <v>1267</v>
      </c>
      <c r="I257" s="33">
        <v>200000012389</v>
      </c>
      <c r="J257" t="s">
        <v>11100</v>
      </c>
      <c r="K257" t="s">
        <v>11100</v>
      </c>
      <c r="L257" t="s">
        <v>10887</v>
      </c>
      <c r="N257" s="16">
        <v>45958</v>
      </c>
      <c r="O257" s="16">
        <v>45962</v>
      </c>
      <c r="P257" s="16">
        <v>47848</v>
      </c>
      <c r="R257" t="s">
        <v>1286</v>
      </c>
      <c r="S257" t="s">
        <v>1266</v>
      </c>
      <c r="T257" t="s">
        <v>1266</v>
      </c>
      <c r="V257" t="s">
        <v>1543</v>
      </c>
      <c r="W257" t="s">
        <v>2120</v>
      </c>
      <c r="Y257" t="s">
        <v>1582</v>
      </c>
      <c r="Z257" t="s">
        <v>1563</v>
      </c>
      <c r="AA257">
        <v>7000555676</v>
      </c>
      <c r="AB257" t="s">
        <v>1272</v>
      </c>
      <c r="AC257" t="s">
        <v>1583</v>
      </c>
      <c r="AD257" s="16">
        <v>45958</v>
      </c>
      <c r="AE257">
        <v>8000059861</v>
      </c>
      <c r="AI257" t="s">
        <v>2121</v>
      </c>
      <c r="AJ257" t="s">
        <v>2122</v>
      </c>
      <c r="AK257" t="s">
        <v>11028</v>
      </c>
      <c r="AL257" t="s">
        <v>11029</v>
      </c>
      <c r="AM257" t="s">
        <v>28</v>
      </c>
      <c r="AN257" s="16">
        <v>45962</v>
      </c>
      <c r="AO257" t="s">
        <v>10889</v>
      </c>
      <c r="AP257" t="s">
        <v>1620</v>
      </c>
      <c r="AQ257">
        <v>1705</v>
      </c>
      <c r="AR257" t="s">
        <v>1591</v>
      </c>
      <c r="AS257" t="s">
        <v>10896</v>
      </c>
      <c r="AU257" s="17">
        <v>11</v>
      </c>
      <c r="AV257" s="17">
        <v>138.93</v>
      </c>
      <c r="AW257" s="17">
        <v>138.93</v>
      </c>
      <c r="AX257" s="17">
        <v>138.93</v>
      </c>
      <c r="AY257" s="17">
        <v>138.93</v>
      </c>
      <c r="AZ257" s="17">
        <v>138.93</v>
      </c>
      <c r="BA257" s="17">
        <v>138.93</v>
      </c>
      <c r="BB257" s="17">
        <v>138.93</v>
      </c>
      <c r="BC257" s="17">
        <v>138.93</v>
      </c>
      <c r="BD257" s="17">
        <v>138.93</v>
      </c>
      <c r="BE257" s="17">
        <v>138.93</v>
      </c>
      <c r="BF257" s="17">
        <v>138.93</v>
      </c>
      <c r="BG257" s="17">
        <v>138.93</v>
      </c>
      <c r="BH257" s="17">
        <v>1667.16</v>
      </c>
      <c r="BI257" s="17">
        <v>1667.16</v>
      </c>
      <c r="BJ257" s="17">
        <v>1667.16</v>
      </c>
      <c r="BK257" s="17">
        <v>1667.16</v>
      </c>
    </row>
    <row r="258" spans="2:63" x14ac:dyDescent="0.25">
      <c r="B258" t="s">
        <v>2123</v>
      </c>
      <c r="C258">
        <v>31098359</v>
      </c>
      <c r="D258" t="s">
        <v>2124</v>
      </c>
      <c r="E258" t="s">
        <v>1285</v>
      </c>
      <c r="F258">
        <v>10</v>
      </c>
      <c r="G258" t="s">
        <v>10884</v>
      </c>
      <c r="H258" t="s">
        <v>1267</v>
      </c>
      <c r="I258" s="33">
        <v>200000010138</v>
      </c>
      <c r="J258" t="s">
        <v>10885</v>
      </c>
      <c r="K258" t="s">
        <v>11184</v>
      </c>
      <c r="L258" t="s">
        <v>10887</v>
      </c>
      <c r="N258" s="16">
        <v>44635</v>
      </c>
      <c r="O258" s="16">
        <v>44621</v>
      </c>
      <c r="P258" s="16">
        <v>47848</v>
      </c>
      <c r="R258" t="s">
        <v>1286</v>
      </c>
      <c r="S258" t="s">
        <v>1266</v>
      </c>
      <c r="T258" t="s">
        <v>1266</v>
      </c>
      <c r="V258" t="s">
        <v>1543</v>
      </c>
      <c r="W258" t="s">
        <v>1700</v>
      </c>
      <c r="Y258" t="s">
        <v>1474</v>
      </c>
      <c r="Z258" t="s">
        <v>1872</v>
      </c>
      <c r="AA258">
        <v>7000555676</v>
      </c>
      <c r="AB258" t="s">
        <v>1272</v>
      </c>
      <c r="AC258" t="s">
        <v>1872</v>
      </c>
      <c r="AD258" s="16">
        <v>45798</v>
      </c>
      <c r="AE258">
        <v>8000066558</v>
      </c>
      <c r="AF258" s="16">
        <v>45797</v>
      </c>
      <c r="AK258" t="s">
        <v>11185</v>
      </c>
      <c r="AL258" t="s">
        <v>2139</v>
      </c>
      <c r="AM258" t="s">
        <v>28</v>
      </c>
      <c r="AN258" s="16">
        <v>44635</v>
      </c>
      <c r="AO258" t="s">
        <v>10889</v>
      </c>
      <c r="AP258" t="s">
        <v>1620</v>
      </c>
      <c r="AQ258">
        <v>10769</v>
      </c>
      <c r="AR258" t="s">
        <v>1651</v>
      </c>
      <c r="AS258" t="s">
        <v>10890</v>
      </c>
      <c r="AU258" s="17">
        <v>420</v>
      </c>
      <c r="AV258" s="17">
        <v>420</v>
      </c>
      <c r="AW258" s="17">
        <v>420</v>
      </c>
      <c r="AX258" s="17">
        <v>420</v>
      </c>
      <c r="AY258" s="17">
        <v>420</v>
      </c>
      <c r="AZ258" s="17">
        <v>420</v>
      </c>
      <c r="BA258" s="17">
        <v>420</v>
      </c>
      <c r="BB258" s="17">
        <v>420</v>
      </c>
      <c r="BC258" s="17">
        <v>420</v>
      </c>
      <c r="BD258" s="17">
        <v>420</v>
      </c>
      <c r="BE258" s="17">
        <v>420</v>
      </c>
      <c r="BF258" s="17">
        <v>420</v>
      </c>
      <c r="BG258" s="17">
        <v>420</v>
      </c>
      <c r="BH258" s="17">
        <v>5040</v>
      </c>
      <c r="BI258" s="17">
        <v>5040</v>
      </c>
      <c r="BJ258" s="17">
        <v>5040</v>
      </c>
      <c r="BK258" s="17">
        <v>5040</v>
      </c>
    </row>
    <row r="259" spans="2:63" x14ac:dyDescent="0.25">
      <c r="B259" t="s">
        <v>2123</v>
      </c>
      <c r="C259">
        <v>31301490</v>
      </c>
      <c r="D259" t="s">
        <v>2126</v>
      </c>
      <c r="E259" t="s">
        <v>1285</v>
      </c>
      <c r="F259">
        <v>180</v>
      </c>
      <c r="G259" t="s">
        <v>10884</v>
      </c>
      <c r="H259" t="s">
        <v>1267</v>
      </c>
      <c r="I259" s="33">
        <v>200000012440</v>
      </c>
      <c r="J259" t="s">
        <v>11101</v>
      </c>
      <c r="K259" t="s">
        <v>11101</v>
      </c>
      <c r="L259" t="s">
        <v>10887</v>
      </c>
      <c r="N259" s="16">
        <v>44908</v>
      </c>
      <c r="O259" s="16">
        <v>45047</v>
      </c>
      <c r="P259" s="16">
        <v>48699</v>
      </c>
      <c r="R259" t="s">
        <v>1286</v>
      </c>
      <c r="S259" t="s">
        <v>1266</v>
      </c>
      <c r="T259" t="s">
        <v>1266</v>
      </c>
      <c r="V259" t="s">
        <v>1543</v>
      </c>
      <c r="W259" t="s">
        <v>1700</v>
      </c>
      <c r="Y259" t="s">
        <v>1582</v>
      </c>
      <c r="Z259" t="s">
        <v>1563</v>
      </c>
      <c r="AA259">
        <v>7000555676</v>
      </c>
      <c r="AB259" t="s">
        <v>1272</v>
      </c>
      <c r="AC259" t="s">
        <v>1583</v>
      </c>
      <c r="AD259" s="16">
        <v>46039</v>
      </c>
      <c r="AE259" t="s">
        <v>2127</v>
      </c>
      <c r="AF259" s="16">
        <v>46035</v>
      </c>
      <c r="AI259" t="s">
        <v>1710</v>
      </c>
      <c r="AJ259" t="s">
        <v>1711</v>
      </c>
      <c r="AK259" t="s">
        <v>10898</v>
      </c>
      <c r="AL259" t="s">
        <v>3007</v>
      </c>
      <c r="AM259" t="s">
        <v>28</v>
      </c>
      <c r="AN259" s="16">
        <v>46023</v>
      </c>
      <c r="AO259" t="s">
        <v>10889</v>
      </c>
      <c r="AP259" t="s">
        <v>1292</v>
      </c>
      <c r="AQ259">
        <v>1705</v>
      </c>
      <c r="AR259" t="s">
        <v>1591</v>
      </c>
      <c r="AS259" t="s">
        <v>10896</v>
      </c>
      <c r="AU259" s="17">
        <v>800</v>
      </c>
      <c r="AV259" s="17">
        <v>464</v>
      </c>
      <c r="AW259" s="17">
        <v>464</v>
      </c>
      <c r="AX259" s="17">
        <v>464</v>
      </c>
      <c r="AY259" s="17">
        <v>464</v>
      </c>
      <c r="AZ259" s="17">
        <v>464</v>
      </c>
      <c r="BA259" s="17">
        <v>464</v>
      </c>
      <c r="BB259" s="17">
        <v>464</v>
      </c>
      <c r="BC259" s="17">
        <v>464</v>
      </c>
      <c r="BD259" s="17">
        <v>464</v>
      </c>
      <c r="BE259" s="17">
        <v>464</v>
      </c>
      <c r="BF259" s="17">
        <v>464</v>
      </c>
      <c r="BG259" s="17">
        <v>464</v>
      </c>
      <c r="BH259" s="17">
        <v>5568</v>
      </c>
      <c r="BI259" s="17">
        <v>5568</v>
      </c>
      <c r="BJ259" s="17">
        <v>5568</v>
      </c>
      <c r="BK259" s="17">
        <v>5568</v>
      </c>
    </row>
    <row r="260" spans="2:63" x14ac:dyDescent="0.25">
      <c r="B260" t="s">
        <v>2123</v>
      </c>
      <c r="C260">
        <v>31301490</v>
      </c>
      <c r="D260" t="s">
        <v>2126</v>
      </c>
      <c r="E260" t="s">
        <v>1285</v>
      </c>
      <c r="F260">
        <v>230</v>
      </c>
      <c r="G260" t="s">
        <v>10884</v>
      </c>
      <c r="H260" t="s">
        <v>1267</v>
      </c>
      <c r="I260" s="33">
        <v>200000011100</v>
      </c>
      <c r="J260" t="s">
        <v>10970</v>
      </c>
      <c r="K260" t="s">
        <v>10970</v>
      </c>
      <c r="L260" t="s">
        <v>10887</v>
      </c>
      <c r="N260" s="16">
        <v>44908</v>
      </c>
      <c r="O260" s="16">
        <v>45047</v>
      </c>
      <c r="P260" s="16">
        <v>48699</v>
      </c>
      <c r="R260" t="s">
        <v>1286</v>
      </c>
      <c r="S260" t="s">
        <v>1266</v>
      </c>
      <c r="T260" t="s">
        <v>1266</v>
      </c>
      <c r="V260" t="s">
        <v>1543</v>
      </c>
      <c r="W260" t="s">
        <v>1700</v>
      </c>
      <c r="Y260" t="s">
        <v>1582</v>
      </c>
      <c r="Z260" t="s">
        <v>1563</v>
      </c>
      <c r="AA260">
        <v>7000555676</v>
      </c>
      <c r="AB260" t="s">
        <v>1272</v>
      </c>
      <c r="AC260" t="s">
        <v>1583</v>
      </c>
      <c r="AD260" s="16">
        <v>46039</v>
      </c>
      <c r="AE260" t="s">
        <v>2127</v>
      </c>
      <c r="AI260" t="s">
        <v>1710</v>
      </c>
      <c r="AJ260" t="s">
        <v>1711</v>
      </c>
      <c r="AK260" t="s">
        <v>10922</v>
      </c>
      <c r="AL260" t="s">
        <v>3399</v>
      </c>
      <c r="AM260" t="s">
        <v>28</v>
      </c>
      <c r="AN260" s="16">
        <v>45047</v>
      </c>
      <c r="AO260" t="s">
        <v>10889</v>
      </c>
      <c r="AP260" t="s">
        <v>1292</v>
      </c>
      <c r="AQ260">
        <v>1705</v>
      </c>
      <c r="AR260" t="s">
        <v>1591</v>
      </c>
      <c r="AS260" t="s">
        <v>10896</v>
      </c>
      <c r="AU260" s="17">
        <v>4</v>
      </c>
      <c r="AV260" s="17">
        <v>211.2</v>
      </c>
      <c r="AW260" s="17">
        <v>211.2</v>
      </c>
      <c r="AX260" s="17">
        <v>211.2</v>
      </c>
      <c r="AY260" s="17">
        <v>211.2</v>
      </c>
      <c r="AZ260" s="17">
        <v>211.2</v>
      </c>
      <c r="BA260" s="17">
        <v>211.2</v>
      </c>
      <c r="BB260" s="17">
        <v>211.2</v>
      </c>
      <c r="BC260" s="17">
        <v>211.2</v>
      </c>
      <c r="BD260" s="17">
        <v>211.2</v>
      </c>
      <c r="BE260" s="17">
        <v>211.2</v>
      </c>
      <c r="BF260" s="17">
        <v>211.2</v>
      </c>
      <c r="BG260" s="17">
        <v>211.2</v>
      </c>
      <c r="BH260" s="17">
        <v>2534.4</v>
      </c>
      <c r="BI260" s="17">
        <v>2534.4</v>
      </c>
      <c r="BJ260" s="17">
        <v>2534.4</v>
      </c>
      <c r="BK260" s="17">
        <v>2534.4</v>
      </c>
    </row>
    <row r="261" spans="2:63" x14ac:dyDescent="0.25">
      <c r="B261" t="s">
        <v>2123</v>
      </c>
      <c r="C261">
        <v>31301490</v>
      </c>
      <c r="D261" t="s">
        <v>2126</v>
      </c>
      <c r="E261" t="s">
        <v>1285</v>
      </c>
      <c r="F261">
        <v>240</v>
      </c>
      <c r="G261" t="s">
        <v>10884</v>
      </c>
      <c r="H261" t="s">
        <v>1267</v>
      </c>
      <c r="I261" s="33">
        <v>200000011102</v>
      </c>
      <c r="J261" t="s">
        <v>10965</v>
      </c>
      <c r="K261" t="s">
        <v>10965</v>
      </c>
      <c r="L261" t="s">
        <v>10887</v>
      </c>
      <c r="N261" s="16">
        <v>44908</v>
      </c>
      <c r="O261" s="16">
        <v>45047</v>
      </c>
      <c r="P261" s="16">
        <v>48699</v>
      </c>
      <c r="R261" t="s">
        <v>1286</v>
      </c>
      <c r="S261" t="s">
        <v>1266</v>
      </c>
      <c r="T261" t="s">
        <v>1266</v>
      </c>
      <c r="V261" t="s">
        <v>1543</v>
      </c>
      <c r="W261" t="s">
        <v>1700</v>
      </c>
      <c r="Y261" t="s">
        <v>1582</v>
      </c>
      <c r="Z261" t="s">
        <v>1563</v>
      </c>
      <c r="AA261">
        <v>7000555676</v>
      </c>
      <c r="AB261" t="s">
        <v>1272</v>
      </c>
      <c r="AC261" t="s">
        <v>1583</v>
      </c>
      <c r="AD261" s="16">
        <v>46039</v>
      </c>
      <c r="AE261" t="s">
        <v>2127</v>
      </c>
      <c r="AI261" t="s">
        <v>1710</v>
      </c>
      <c r="AJ261" t="s">
        <v>1711</v>
      </c>
      <c r="AK261" t="s">
        <v>10922</v>
      </c>
      <c r="AL261" t="s">
        <v>3399</v>
      </c>
      <c r="AM261" t="s">
        <v>28</v>
      </c>
      <c r="AN261" s="16">
        <v>45047</v>
      </c>
      <c r="AO261" t="s">
        <v>10889</v>
      </c>
      <c r="AP261" t="s">
        <v>1292</v>
      </c>
      <c r="AQ261">
        <v>1705</v>
      </c>
      <c r="AR261" t="s">
        <v>1591</v>
      </c>
      <c r="AS261" t="s">
        <v>10896</v>
      </c>
      <c r="AU261" s="17">
        <v>4</v>
      </c>
      <c r="AV261" s="17">
        <v>128</v>
      </c>
      <c r="AW261" s="17">
        <v>128</v>
      </c>
      <c r="AX261" s="17">
        <v>128</v>
      </c>
      <c r="AY261" s="17">
        <v>128</v>
      </c>
      <c r="AZ261" s="17">
        <v>128</v>
      </c>
      <c r="BA261" s="17">
        <v>128</v>
      </c>
      <c r="BB261" s="17">
        <v>128</v>
      </c>
      <c r="BC261" s="17">
        <v>128</v>
      </c>
      <c r="BD261" s="17">
        <v>128</v>
      </c>
      <c r="BE261" s="17">
        <v>128</v>
      </c>
      <c r="BF261" s="17">
        <v>128</v>
      </c>
      <c r="BG261" s="17">
        <v>128</v>
      </c>
      <c r="BH261" s="17">
        <v>1536</v>
      </c>
      <c r="BI261" s="17">
        <v>1536</v>
      </c>
      <c r="BJ261" s="17">
        <v>1536</v>
      </c>
      <c r="BK261" s="17">
        <v>1536</v>
      </c>
    </row>
    <row r="262" spans="2:63" x14ac:dyDescent="0.25">
      <c r="B262" t="s">
        <v>2123</v>
      </c>
      <c r="C262">
        <v>31301490</v>
      </c>
      <c r="D262" t="s">
        <v>2126</v>
      </c>
      <c r="E262" t="s">
        <v>1285</v>
      </c>
      <c r="F262">
        <v>330</v>
      </c>
      <c r="G262" t="s">
        <v>10884</v>
      </c>
      <c r="H262" t="s">
        <v>1267</v>
      </c>
      <c r="I262" s="33">
        <v>200000011102</v>
      </c>
      <c r="J262" t="s">
        <v>10965</v>
      </c>
      <c r="K262" t="s">
        <v>10965</v>
      </c>
      <c r="L262" t="s">
        <v>10887</v>
      </c>
      <c r="N262" s="16">
        <v>44908</v>
      </c>
      <c r="O262" s="16">
        <v>45047</v>
      </c>
      <c r="P262" s="16">
        <v>48699</v>
      </c>
      <c r="R262" t="s">
        <v>1286</v>
      </c>
      <c r="S262" t="s">
        <v>1266</v>
      </c>
      <c r="T262" t="s">
        <v>1266</v>
      </c>
      <c r="V262" t="s">
        <v>1543</v>
      </c>
      <c r="W262" t="s">
        <v>1700</v>
      </c>
      <c r="Y262" t="s">
        <v>1582</v>
      </c>
      <c r="Z262" t="s">
        <v>1563</v>
      </c>
      <c r="AA262">
        <v>7000555676</v>
      </c>
      <c r="AB262" t="s">
        <v>1272</v>
      </c>
      <c r="AC262" t="s">
        <v>1583</v>
      </c>
      <c r="AD262" s="16">
        <v>46039</v>
      </c>
      <c r="AE262" t="s">
        <v>2127</v>
      </c>
      <c r="AI262" t="s">
        <v>1710</v>
      </c>
      <c r="AJ262" t="s">
        <v>1711</v>
      </c>
      <c r="AK262" t="s">
        <v>10922</v>
      </c>
      <c r="AL262" t="s">
        <v>3399</v>
      </c>
      <c r="AM262" t="s">
        <v>28</v>
      </c>
      <c r="AN262" s="16">
        <v>45047</v>
      </c>
      <c r="AO262" t="s">
        <v>10889</v>
      </c>
      <c r="AP262" t="s">
        <v>1292</v>
      </c>
      <c r="AQ262">
        <v>1705</v>
      </c>
      <c r="AR262" t="s">
        <v>1591</v>
      </c>
      <c r="AS262" t="s">
        <v>10896</v>
      </c>
      <c r="AU262" s="17">
        <v>2</v>
      </c>
      <c r="AV262" s="17">
        <v>64</v>
      </c>
      <c r="AW262" s="17">
        <v>64</v>
      </c>
      <c r="AX262" s="17">
        <v>64</v>
      </c>
      <c r="AY262" s="17">
        <v>64</v>
      </c>
      <c r="AZ262" s="17">
        <v>64</v>
      </c>
      <c r="BA262" s="17">
        <v>64</v>
      </c>
      <c r="BB262" s="17">
        <v>64</v>
      </c>
      <c r="BC262" s="17">
        <v>64</v>
      </c>
      <c r="BD262" s="17">
        <v>64</v>
      </c>
      <c r="BE262" s="17">
        <v>64</v>
      </c>
      <c r="BF262" s="17">
        <v>64</v>
      </c>
      <c r="BG262" s="17">
        <v>64</v>
      </c>
      <c r="BH262" s="17">
        <v>768</v>
      </c>
      <c r="BI262" s="17">
        <v>768</v>
      </c>
      <c r="BJ262" s="17">
        <v>768</v>
      </c>
      <c r="BK262" s="17">
        <v>768</v>
      </c>
    </row>
    <row r="263" spans="2:63" x14ac:dyDescent="0.25">
      <c r="B263" t="s">
        <v>2123</v>
      </c>
      <c r="C263">
        <v>31301490</v>
      </c>
      <c r="D263" t="s">
        <v>2126</v>
      </c>
      <c r="E263" t="s">
        <v>1285</v>
      </c>
      <c r="F263">
        <v>470</v>
      </c>
      <c r="G263" t="s">
        <v>10884</v>
      </c>
      <c r="H263" t="s">
        <v>1267</v>
      </c>
      <c r="I263" s="33">
        <v>200000011063</v>
      </c>
      <c r="J263" t="s">
        <v>10921</v>
      </c>
      <c r="K263" t="s">
        <v>10921</v>
      </c>
      <c r="L263" t="s">
        <v>10887</v>
      </c>
      <c r="N263" s="16">
        <v>45105</v>
      </c>
      <c r="O263" s="16">
        <v>45078</v>
      </c>
      <c r="P263" s="16">
        <v>48699</v>
      </c>
      <c r="R263" t="s">
        <v>1286</v>
      </c>
      <c r="S263" t="s">
        <v>1266</v>
      </c>
      <c r="T263" t="s">
        <v>1266</v>
      </c>
      <c r="V263" t="s">
        <v>1543</v>
      </c>
      <c r="W263" t="s">
        <v>1700</v>
      </c>
      <c r="Y263" t="s">
        <v>1582</v>
      </c>
      <c r="Z263" t="s">
        <v>1563</v>
      </c>
      <c r="AA263">
        <v>7000555676</v>
      </c>
      <c r="AB263" t="s">
        <v>1272</v>
      </c>
      <c r="AC263" t="s">
        <v>1583</v>
      </c>
      <c r="AD263" s="16">
        <v>46039</v>
      </c>
      <c r="AE263" t="s">
        <v>2127</v>
      </c>
      <c r="AI263" t="s">
        <v>1710</v>
      </c>
      <c r="AJ263" t="s">
        <v>1711</v>
      </c>
      <c r="AK263" t="s">
        <v>10922</v>
      </c>
      <c r="AL263" t="s">
        <v>3399</v>
      </c>
      <c r="AM263" t="s">
        <v>28</v>
      </c>
      <c r="AN263" s="16">
        <v>45078</v>
      </c>
      <c r="AO263" t="s">
        <v>10889</v>
      </c>
      <c r="AP263" t="s">
        <v>1292</v>
      </c>
      <c r="AQ263">
        <v>1705</v>
      </c>
      <c r="AR263" t="s">
        <v>1591</v>
      </c>
      <c r="AS263" t="s">
        <v>10896</v>
      </c>
      <c r="AU263" s="17">
        <v>6</v>
      </c>
      <c r="AV263" s="17">
        <v>114</v>
      </c>
      <c r="AW263" s="17">
        <v>114</v>
      </c>
      <c r="AX263" s="17">
        <v>114</v>
      </c>
      <c r="AY263" s="17">
        <v>114</v>
      </c>
      <c r="AZ263" s="17">
        <v>114</v>
      </c>
      <c r="BA263" s="17">
        <v>114</v>
      </c>
      <c r="BB263" s="17">
        <v>114</v>
      </c>
      <c r="BC263" s="17">
        <v>114</v>
      </c>
      <c r="BD263" s="17">
        <v>114</v>
      </c>
      <c r="BE263" s="17">
        <v>114</v>
      </c>
      <c r="BF263" s="17">
        <v>114</v>
      </c>
      <c r="BG263" s="17">
        <v>114</v>
      </c>
      <c r="BH263" s="17">
        <v>1368</v>
      </c>
      <c r="BI263" s="17">
        <v>1368</v>
      </c>
      <c r="BJ263" s="17">
        <v>1368</v>
      </c>
      <c r="BK263" s="17">
        <v>1368</v>
      </c>
    </row>
    <row r="264" spans="2:63" x14ac:dyDescent="0.25">
      <c r="B264" t="s">
        <v>2123</v>
      </c>
      <c r="C264">
        <v>31301490</v>
      </c>
      <c r="D264" t="s">
        <v>2126</v>
      </c>
      <c r="E264" t="s">
        <v>1285</v>
      </c>
      <c r="F264">
        <v>480</v>
      </c>
      <c r="G264" t="s">
        <v>10884</v>
      </c>
      <c r="H264" t="s">
        <v>1267</v>
      </c>
      <c r="I264" s="33">
        <v>200000011097</v>
      </c>
      <c r="J264" t="s">
        <v>10924</v>
      </c>
      <c r="K264" t="s">
        <v>10924</v>
      </c>
      <c r="L264" t="s">
        <v>10887</v>
      </c>
      <c r="N264" s="16">
        <v>45105</v>
      </c>
      <c r="O264" s="16">
        <v>45078</v>
      </c>
      <c r="P264" s="16">
        <v>48699</v>
      </c>
      <c r="R264" t="s">
        <v>1286</v>
      </c>
      <c r="S264" t="s">
        <v>1266</v>
      </c>
      <c r="T264" t="s">
        <v>1266</v>
      </c>
      <c r="V264" t="s">
        <v>1543</v>
      </c>
      <c r="W264" t="s">
        <v>1700</v>
      </c>
      <c r="Y264" t="s">
        <v>1582</v>
      </c>
      <c r="Z264" t="s">
        <v>1563</v>
      </c>
      <c r="AA264">
        <v>7000555676</v>
      </c>
      <c r="AB264" t="s">
        <v>1272</v>
      </c>
      <c r="AC264" t="s">
        <v>1583</v>
      </c>
      <c r="AD264" s="16">
        <v>46039</v>
      </c>
      <c r="AE264" t="s">
        <v>2127</v>
      </c>
      <c r="AI264" t="s">
        <v>1710</v>
      </c>
      <c r="AJ264" t="s">
        <v>1711</v>
      </c>
      <c r="AK264" t="s">
        <v>10922</v>
      </c>
      <c r="AL264" t="s">
        <v>3399</v>
      </c>
      <c r="AM264" t="s">
        <v>28</v>
      </c>
      <c r="AN264" s="16">
        <v>45078</v>
      </c>
      <c r="AO264" t="s">
        <v>10889</v>
      </c>
      <c r="AP264" t="s">
        <v>1292</v>
      </c>
      <c r="AQ264">
        <v>1705</v>
      </c>
      <c r="AR264" t="s">
        <v>1591</v>
      </c>
      <c r="AS264" t="s">
        <v>10896</v>
      </c>
      <c r="AU264" s="17">
        <v>6</v>
      </c>
      <c r="AV264" s="17">
        <v>600</v>
      </c>
      <c r="AW264" s="17">
        <v>600</v>
      </c>
      <c r="AX264" s="17">
        <v>600</v>
      </c>
      <c r="AY264" s="17">
        <v>600</v>
      </c>
      <c r="AZ264" s="17">
        <v>600</v>
      </c>
      <c r="BA264" s="17">
        <v>600</v>
      </c>
      <c r="BB264" s="17">
        <v>600</v>
      </c>
      <c r="BC264" s="17">
        <v>600</v>
      </c>
      <c r="BD264" s="17">
        <v>600</v>
      </c>
      <c r="BE264" s="17">
        <v>600</v>
      </c>
      <c r="BF264" s="17">
        <v>600</v>
      </c>
      <c r="BG264" s="17">
        <v>600</v>
      </c>
      <c r="BH264" s="17">
        <v>7200</v>
      </c>
      <c r="BI264" s="17">
        <v>7200</v>
      </c>
      <c r="BJ264" s="17">
        <v>7200</v>
      </c>
      <c r="BK264" s="17">
        <v>7200</v>
      </c>
    </row>
    <row r="265" spans="2:63" x14ac:dyDescent="0.25">
      <c r="B265" t="s">
        <v>2123</v>
      </c>
      <c r="C265">
        <v>31301490</v>
      </c>
      <c r="D265" t="s">
        <v>2126</v>
      </c>
      <c r="E265" t="s">
        <v>1285</v>
      </c>
      <c r="F265">
        <v>490</v>
      </c>
      <c r="G265" t="s">
        <v>10884</v>
      </c>
      <c r="H265" t="s">
        <v>1267</v>
      </c>
      <c r="I265" s="33">
        <v>200000012257</v>
      </c>
      <c r="J265" t="s">
        <v>11061</v>
      </c>
      <c r="K265" t="s">
        <v>11061</v>
      </c>
      <c r="L265" t="s">
        <v>10887</v>
      </c>
      <c r="N265" s="16">
        <v>45105</v>
      </c>
      <c r="O265" s="16">
        <v>45078</v>
      </c>
      <c r="P265" s="16">
        <v>48699</v>
      </c>
      <c r="R265" t="s">
        <v>1286</v>
      </c>
      <c r="S265" t="s">
        <v>1266</v>
      </c>
      <c r="T265" t="s">
        <v>1266</v>
      </c>
      <c r="V265" t="s">
        <v>1543</v>
      </c>
      <c r="W265" t="s">
        <v>1700</v>
      </c>
      <c r="Y265" t="s">
        <v>1582</v>
      </c>
      <c r="Z265" t="s">
        <v>1563</v>
      </c>
      <c r="AA265">
        <v>7000555676</v>
      </c>
      <c r="AB265" t="s">
        <v>1272</v>
      </c>
      <c r="AC265" t="s">
        <v>1583</v>
      </c>
      <c r="AD265" s="16">
        <v>46039</v>
      </c>
      <c r="AE265" t="s">
        <v>2127</v>
      </c>
      <c r="AI265" t="s">
        <v>1710</v>
      </c>
      <c r="AJ265" t="s">
        <v>1711</v>
      </c>
      <c r="AK265" t="s">
        <v>10922</v>
      </c>
      <c r="AL265" t="s">
        <v>3399</v>
      </c>
      <c r="AM265" t="s">
        <v>28</v>
      </c>
      <c r="AN265" s="16">
        <v>45078</v>
      </c>
      <c r="AO265" t="s">
        <v>10934</v>
      </c>
      <c r="AP265" t="s">
        <v>1292</v>
      </c>
      <c r="AQ265">
        <v>1705</v>
      </c>
      <c r="AR265" t="s">
        <v>1591</v>
      </c>
      <c r="AS265" t="s">
        <v>10896</v>
      </c>
      <c r="AU265" s="17">
        <v>8</v>
      </c>
      <c r="AV265" s="17">
        <v>55.2</v>
      </c>
      <c r="AW265" s="17">
        <v>55.2</v>
      </c>
      <c r="AX265" s="17">
        <v>55.2</v>
      </c>
      <c r="AY265" s="17">
        <v>55.2</v>
      </c>
      <c r="AZ265" s="17">
        <v>55.2</v>
      </c>
      <c r="BA265" s="17">
        <v>55.2</v>
      </c>
      <c r="BB265" s="17">
        <v>55.2</v>
      </c>
      <c r="BC265" s="17">
        <v>55.2</v>
      </c>
      <c r="BD265" s="17">
        <v>55.2</v>
      </c>
      <c r="BE265" s="17">
        <v>55.2</v>
      </c>
      <c r="BF265" s="17">
        <v>55.2</v>
      </c>
      <c r="BG265" s="17">
        <v>55.2</v>
      </c>
      <c r="BH265" s="17">
        <v>662.4</v>
      </c>
      <c r="BI265" s="17">
        <v>662.4</v>
      </c>
      <c r="BJ265" s="17">
        <v>662.4</v>
      </c>
      <c r="BK265" s="17">
        <v>662.4</v>
      </c>
    </row>
    <row r="266" spans="2:63" x14ac:dyDescent="0.25">
      <c r="B266" t="s">
        <v>2123</v>
      </c>
      <c r="C266">
        <v>31301490</v>
      </c>
      <c r="D266" t="s">
        <v>2126</v>
      </c>
      <c r="E266" t="s">
        <v>1285</v>
      </c>
      <c r="F266">
        <v>590</v>
      </c>
      <c r="G266" t="s">
        <v>10884</v>
      </c>
      <c r="H266" t="s">
        <v>1267</v>
      </c>
      <c r="I266" s="33">
        <v>100000970008</v>
      </c>
      <c r="J266" t="s">
        <v>10963</v>
      </c>
      <c r="K266" t="s">
        <v>11186</v>
      </c>
      <c r="L266" t="s">
        <v>10887</v>
      </c>
      <c r="N266" s="16">
        <v>45677</v>
      </c>
      <c r="O266" s="16">
        <v>45717</v>
      </c>
      <c r="P266" s="16">
        <v>48699</v>
      </c>
      <c r="R266" t="s">
        <v>1286</v>
      </c>
      <c r="S266" t="s">
        <v>1266</v>
      </c>
      <c r="T266" t="s">
        <v>1266</v>
      </c>
      <c r="V266" t="s">
        <v>1543</v>
      </c>
      <c r="W266" t="s">
        <v>1700</v>
      </c>
      <c r="Y266" t="s">
        <v>1582</v>
      </c>
      <c r="Z266" t="s">
        <v>1563</v>
      </c>
      <c r="AA266">
        <v>7000555676</v>
      </c>
      <c r="AB266" t="s">
        <v>1272</v>
      </c>
      <c r="AC266" t="s">
        <v>1583</v>
      </c>
      <c r="AD266" s="16">
        <v>46039</v>
      </c>
      <c r="AE266" t="s">
        <v>2127</v>
      </c>
      <c r="AI266" t="s">
        <v>1710</v>
      </c>
      <c r="AJ266" t="s">
        <v>1711</v>
      </c>
      <c r="AK266" t="s">
        <v>10922</v>
      </c>
      <c r="AL266" t="s">
        <v>3399</v>
      </c>
      <c r="AM266" t="s">
        <v>28</v>
      </c>
      <c r="AN266" s="16">
        <v>45717</v>
      </c>
      <c r="AO266" t="s">
        <v>10964</v>
      </c>
      <c r="AP266" t="s">
        <v>1292</v>
      </c>
      <c r="AQ266">
        <v>1705</v>
      </c>
      <c r="AR266" t="s">
        <v>1591</v>
      </c>
      <c r="AS266" t="s">
        <v>10896</v>
      </c>
      <c r="AU266" s="17">
        <v>2937.6</v>
      </c>
      <c r="AV266" s="17">
        <v>2937.6</v>
      </c>
      <c r="AW266" s="17">
        <v>2937.6</v>
      </c>
      <c r="AX266" s="17">
        <v>2937.6</v>
      </c>
      <c r="AY266" s="17">
        <v>2937.6</v>
      </c>
      <c r="AZ266" s="17">
        <v>2937.6</v>
      </c>
      <c r="BA266" s="17">
        <v>2937.6</v>
      </c>
      <c r="BB266" s="17">
        <v>2937.6</v>
      </c>
      <c r="BC266" s="17">
        <v>2937.6</v>
      </c>
      <c r="BD266" s="17">
        <v>2937.6</v>
      </c>
      <c r="BE266" s="17">
        <v>2937.6</v>
      </c>
      <c r="BF266" s="17">
        <v>2937.6</v>
      </c>
      <c r="BG266" s="17">
        <v>2937.6</v>
      </c>
      <c r="BH266" s="17">
        <v>35251.199999999997</v>
      </c>
      <c r="BI266" s="17">
        <v>35251.199999999997</v>
      </c>
      <c r="BJ266" s="17">
        <v>35251.199999999997</v>
      </c>
      <c r="BK266" s="17">
        <v>35251.199999999997</v>
      </c>
    </row>
    <row r="267" spans="2:63" x14ac:dyDescent="0.25">
      <c r="B267" t="s">
        <v>2123</v>
      </c>
      <c r="C267">
        <v>31301490</v>
      </c>
      <c r="D267" t="s">
        <v>2126</v>
      </c>
      <c r="E267" t="s">
        <v>1285</v>
      </c>
      <c r="F267">
        <v>600</v>
      </c>
      <c r="G267" t="s">
        <v>10884</v>
      </c>
      <c r="H267" t="s">
        <v>1267</v>
      </c>
      <c r="I267" s="33">
        <v>100000970008</v>
      </c>
      <c r="J267" t="s">
        <v>10963</v>
      </c>
      <c r="K267" t="s">
        <v>11187</v>
      </c>
      <c r="L267" t="s">
        <v>10887</v>
      </c>
      <c r="N267" s="16">
        <v>45677</v>
      </c>
      <c r="O267" s="16">
        <v>45717</v>
      </c>
      <c r="P267" s="16">
        <v>48699</v>
      </c>
      <c r="R267" t="s">
        <v>1286</v>
      </c>
      <c r="S267" t="s">
        <v>1266</v>
      </c>
      <c r="T267" t="s">
        <v>1266</v>
      </c>
      <c r="V267" t="s">
        <v>1543</v>
      </c>
      <c r="W267" t="s">
        <v>1700</v>
      </c>
      <c r="Y267" t="s">
        <v>1582</v>
      </c>
      <c r="Z267" t="s">
        <v>1563</v>
      </c>
      <c r="AA267">
        <v>7000555676</v>
      </c>
      <c r="AB267" t="s">
        <v>1272</v>
      </c>
      <c r="AC267" t="s">
        <v>1583</v>
      </c>
      <c r="AD267" s="16">
        <v>46039</v>
      </c>
      <c r="AE267" t="s">
        <v>2127</v>
      </c>
      <c r="AI267" t="s">
        <v>1710</v>
      </c>
      <c r="AJ267" t="s">
        <v>1711</v>
      </c>
      <c r="AK267" t="s">
        <v>10922</v>
      </c>
      <c r="AL267" t="s">
        <v>3399</v>
      </c>
      <c r="AM267" t="s">
        <v>28</v>
      </c>
      <c r="AN267" s="16">
        <v>45717</v>
      </c>
      <c r="AO267" t="s">
        <v>10964</v>
      </c>
      <c r="AP267" t="s">
        <v>1292</v>
      </c>
      <c r="AQ267">
        <v>1705</v>
      </c>
      <c r="AR267" t="s">
        <v>1591</v>
      </c>
      <c r="AS267" t="s">
        <v>10896</v>
      </c>
      <c r="AU267" s="17">
        <v>364.8</v>
      </c>
      <c r="AV267" s="17">
        <v>364.8</v>
      </c>
      <c r="AW267" s="17">
        <v>364.8</v>
      </c>
      <c r="AX267" s="17">
        <v>364.8</v>
      </c>
      <c r="AY267" s="17">
        <v>364.8</v>
      </c>
      <c r="AZ267" s="17">
        <v>364.8</v>
      </c>
      <c r="BA267" s="17">
        <v>364.8</v>
      </c>
      <c r="BB267" s="17">
        <v>364.8</v>
      </c>
      <c r="BC267" s="17">
        <v>364.8</v>
      </c>
      <c r="BD267" s="17">
        <v>364.8</v>
      </c>
      <c r="BE267" s="17">
        <v>364.8</v>
      </c>
      <c r="BF267" s="17">
        <v>364.8</v>
      </c>
      <c r="BG267" s="17">
        <v>364.8</v>
      </c>
      <c r="BH267" s="17">
        <v>4377.6000000000004</v>
      </c>
      <c r="BI267" s="17">
        <v>4377.6000000000004</v>
      </c>
      <c r="BJ267" s="17">
        <v>4377.6000000000004</v>
      </c>
      <c r="BK267" s="17">
        <v>4377.6000000000004</v>
      </c>
    </row>
    <row r="268" spans="2:63" x14ac:dyDescent="0.25">
      <c r="B268" t="s">
        <v>2123</v>
      </c>
      <c r="C268">
        <v>31301490</v>
      </c>
      <c r="D268" t="s">
        <v>2126</v>
      </c>
      <c r="E268" t="s">
        <v>1285</v>
      </c>
      <c r="F268">
        <v>610</v>
      </c>
      <c r="G268" t="s">
        <v>10884</v>
      </c>
      <c r="H268" t="s">
        <v>1267</v>
      </c>
      <c r="I268" s="33">
        <v>100000970008</v>
      </c>
      <c r="J268" t="s">
        <v>10963</v>
      </c>
      <c r="K268" t="s">
        <v>11188</v>
      </c>
      <c r="L268" t="s">
        <v>10887</v>
      </c>
      <c r="N268" s="16">
        <v>45677</v>
      </c>
      <c r="O268" s="16">
        <v>45717</v>
      </c>
      <c r="P268" s="16">
        <v>48699</v>
      </c>
      <c r="R268" t="s">
        <v>1286</v>
      </c>
      <c r="S268" t="s">
        <v>1266</v>
      </c>
      <c r="T268" t="s">
        <v>1266</v>
      </c>
      <c r="V268" t="s">
        <v>1543</v>
      </c>
      <c r="W268" t="s">
        <v>1700</v>
      </c>
      <c r="Y268" t="s">
        <v>1582</v>
      </c>
      <c r="Z268" t="s">
        <v>1563</v>
      </c>
      <c r="AA268">
        <v>7000555676</v>
      </c>
      <c r="AB268" t="s">
        <v>1272</v>
      </c>
      <c r="AC268" t="s">
        <v>1583</v>
      </c>
      <c r="AD268" s="16">
        <v>46039</v>
      </c>
      <c r="AE268" t="s">
        <v>2127</v>
      </c>
      <c r="AI268" t="s">
        <v>1710</v>
      </c>
      <c r="AJ268" t="s">
        <v>1711</v>
      </c>
      <c r="AK268" t="s">
        <v>10922</v>
      </c>
      <c r="AL268" t="s">
        <v>3399</v>
      </c>
      <c r="AM268" t="s">
        <v>28</v>
      </c>
      <c r="AN268" s="16">
        <v>45717</v>
      </c>
      <c r="AO268" t="s">
        <v>10964</v>
      </c>
      <c r="AP268" t="s">
        <v>1292</v>
      </c>
      <c r="AQ268">
        <v>1705</v>
      </c>
      <c r="AR268" t="s">
        <v>1591</v>
      </c>
      <c r="AS268" t="s">
        <v>10896</v>
      </c>
      <c r="AU268" s="17">
        <v>1422.72</v>
      </c>
      <c r="AV268" s="17">
        <v>1422.72</v>
      </c>
      <c r="AW268" s="17">
        <v>1422.72</v>
      </c>
      <c r="AX268" s="17">
        <v>1422.72</v>
      </c>
      <c r="AY268" s="17">
        <v>1422.72</v>
      </c>
      <c r="AZ268" s="17">
        <v>1422.72</v>
      </c>
      <c r="BA268" s="17">
        <v>1422.72</v>
      </c>
      <c r="BB268" s="17">
        <v>1422.72</v>
      </c>
      <c r="BC268" s="17">
        <v>1422.72</v>
      </c>
      <c r="BD268" s="17">
        <v>1422.72</v>
      </c>
      <c r="BE268" s="17">
        <v>1422.72</v>
      </c>
      <c r="BF268" s="17">
        <v>1422.72</v>
      </c>
      <c r="BG268" s="17">
        <v>1422.72</v>
      </c>
      <c r="BH268" s="17">
        <v>17072.64</v>
      </c>
      <c r="BI268" s="17">
        <v>17072.64</v>
      </c>
      <c r="BJ268" s="17">
        <v>17072.64</v>
      </c>
      <c r="BK268" s="17">
        <v>17072.64</v>
      </c>
    </row>
    <row r="269" spans="2:63" x14ac:dyDescent="0.25">
      <c r="B269" t="s">
        <v>2123</v>
      </c>
      <c r="C269">
        <v>31301490</v>
      </c>
      <c r="D269" t="s">
        <v>2126</v>
      </c>
      <c r="E269" t="s">
        <v>1285</v>
      </c>
      <c r="F269">
        <v>620</v>
      </c>
      <c r="G269" t="s">
        <v>10884</v>
      </c>
      <c r="H269" t="s">
        <v>1267</v>
      </c>
      <c r="I269" s="33">
        <v>100000970008</v>
      </c>
      <c r="J269" t="s">
        <v>10963</v>
      </c>
      <c r="K269" t="s">
        <v>11189</v>
      </c>
      <c r="L269" t="s">
        <v>10887</v>
      </c>
      <c r="N269" s="16">
        <v>45677</v>
      </c>
      <c r="O269" s="16">
        <v>45717</v>
      </c>
      <c r="P269" s="16">
        <v>48699</v>
      </c>
      <c r="R269" t="s">
        <v>1286</v>
      </c>
      <c r="S269" t="s">
        <v>1266</v>
      </c>
      <c r="T269" t="s">
        <v>1266</v>
      </c>
      <c r="V269" t="s">
        <v>1543</v>
      </c>
      <c r="W269" t="s">
        <v>1700</v>
      </c>
      <c r="Y269" t="s">
        <v>1582</v>
      </c>
      <c r="Z269" t="s">
        <v>1563</v>
      </c>
      <c r="AA269">
        <v>7000555676</v>
      </c>
      <c r="AB269" t="s">
        <v>1272</v>
      </c>
      <c r="AC269" t="s">
        <v>1583</v>
      </c>
      <c r="AD269" s="16">
        <v>46039</v>
      </c>
      <c r="AE269" t="s">
        <v>2127</v>
      </c>
      <c r="AI269" t="s">
        <v>1710</v>
      </c>
      <c r="AJ269" t="s">
        <v>1711</v>
      </c>
      <c r="AK269" t="s">
        <v>10922</v>
      </c>
      <c r="AL269" t="s">
        <v>3399</v>
      </c>
      <c r="AM269" t="s">
        <v>28</v>
      </c>
      <c r="AN269" s="16">
        <v>45717</v>
      </c>
      <c r="AO269" t="s">
        <v>10964</v>
      </c>
      <c r="AP269" t="s">
        <v>1292</v>
      </c>
      <c r="AQ269">
        <v>1705</v>
      </c>
      <c r="AR269" t="s">
        <v>1591</v>
      </c>
      <c r="AS269" t="s">
        <v>10896</v>
      </c>
      <c r="AU269" s="17">
        <v>902.4</v>
      </c>
      <c r="AV269" s="17">
        <v>902.4</v>
      </c>
      <c r="AW269" s="17">
        <v>902.4</v>
      </c>
      <c r="AX269" s="17">
        <v>902.4</v>
      </c>
      <c r="AY269" s="17">
        <v>902.4</v>
      </c>
      <c r="AZ269" s="17">
        <v>902.4</v>
      </c>
      <c r="BA269" s="17">
        <v>902.4</v>
      </c>
      <c r="BB269" s="17">
        <v>902.4</v>
      </c>
      <c r="BC269" s="17">
        <v>902.4</v>
      </c>
      <c r="BD269" s="17">
        <v>902.4</v>
      </c>
      <c r="BE269" s="17">
        <v>902.4</v>
      </c>
      <c r="BF269" s="17">
        <v>902.4</v>
      </c>
      <c r="BG269" s="17">
        <v>902.4</v>
      </c>
      <c r="BH269" s="17">
        <v>10828.8</v>
      </c>
      <c r="BI269" s="17">
        <v>10828.8</v>
      </c>
      <c r="BJ269" s="17">
        <v>10828.8</v>
      </c>
      <c r="BK269" s="17">
        <v>10828.8</v>
      </c>
    </row>
    <row r="270" spans="2:63" x14ac:dyDescent="0.25">
      <c r="B270" t="s">
        <v>2123</v>
      </c>
      <c r="C270">
        <v>31301490</v>
      </c>
      <c r="D270" t="s">
        <v>2126</v>
      </c>
      <c r="E270" t="s">
        <v>1285</v>
      </c>
      <c r="F270">
        <v>630</v>
      </c>
      <c r="G270" t="s">
        <v>10884</v>
      </c>
      <c r="H270" t="s">
        <v>1267</v>
      </c>
      <c r="I270" s="33">
        <v>200000013390</v>
      </c>
      <c r="J270" t="s">
        <v>11080</v>
      </c>
      <c r="K270" t="s">
        <v>11080</v>
      </c>
      <c r="L270" t="s">
        <v>10887</v>
      </c>
      <c r="N270" s="16">
        <v>45677</v>
      </c>
      <c r="O270" s="16">
        <v>45717</v>
      </c>
      <c r="P270" s="16">
        <v>48699</v>
      </c>
      <c r="R270" t="s">
        <v>1286</v>
      </c>
      <c r="S270" t="s">
        <v>1266</v>
      </c>
      <c r="T270" t="s">
        <v>1266</v>
      </c>
      <c r="V270" t="s">
        <v>1543</v>
      </c>
      <c r="W270" t="s">
        <v>1700</v>
      </c>
      <c r="Y270" t="s">
        <v>1582</v>
      </c>
      <c r="Z270" t="s">
        <v>1563</v>
      </c>
      <c r="AA270">
        <v>7000555676</v>
      </c>
      <c r="AB270" t="s">
        <v>1272</v>
      </c>
      <c r="AC270" t="s">
        <v>1583</v>
      </c>
      <c r="AD270" s="16">
        <v>46039</v>
      </c>
      <c r="AE270" t="s">
        <v>2127</v>
      </c>
      <c r="AI270" t="s">
        <v>1710</v>
      </c>
      <c r="AJ270" t="s">
        <v>1711</v>
      </c>
      <c r="AK270" t="s">
        <v>11028</v>
      </c>
      <c r="AL270" t="s">
        <v>11029</v>
      </c>
      <c r="AM270" t="s">
        <v>28</v>
      </c>
      <c r="AN270" s="16">
        <v>45717</v>
      </c>
      <c r="AO270" t="s">
        <v>10934</v>
      </c>
      <c r="AP270" t="s">
        <v>1292</v>
      </c>
      <c r="AQ270">
        <v>1705</v>
      </c>
      <c r="AR270" t="s">
        <v>1591</v>
      </c>
      <c r="AS270" t="s">
        <v>10896</v>
      </c>
      <c r="AU270" s="17">
        <v>192</v>
      </c>
      <c r="AV270" s="17">
        <v>1271.04</v>
      </c>
      <c r="AW270" s="17">
        <v>1271.04</v>
      </c>
      <c r="AX270" s="17">
        <v>1271.04</v>
      </c>
      <c r="AY270" s="17">
        <v>1271.04</v>
      </c>
      <c r="AZ270" s="17">
        <v>1271.04</v>
      </c>
      <c r="BA270" s="17">
        <v>1271.04</v>
      </c>
      <c r="BB270" s="17">
        <v>1271.04</v>
      </c>
      <c r="BC270" s="17">
        <v>1271.04</v>
      </c>
      <c r="BD270" s="17">
        <v>1271.04</v>
      </c>
      <c r="BE270" s="17">
        <v>1271.04</v>
      </c>
      <c r="BF270" s="17">
        <v>1271.04</v>
      </c>
      <c r="BG270" s="17">
        <v>1271.04</v>
      </c>
      <c r="BH270" s="17">
        <v>15252.48</v>
      </c>
      <c r="BI270" s="17">
        <v>15252.48</v>
      </c>
      <c r="BJ270" s="17">
        <v>15252.48</v>
      </c>
      <c r="BK270" s="17">
        <v>15252.48</v>
      </c>
    </row>
    <row r="271" spans="2:63" x14ac:dyDescent="0.25">
      <c r="B271" t="s">
        <v>2123</v>
      </c>
      <c r="C271">
        <v>31306056</v>
      </c>
      <c r="D271" t="s">
        <v>2128</v>
      </c>
      <c r="E271" t="s">
        <v>1285</v>
      </c>
      <c r="F271">
        <v>70</v>
      </c>
      <c r="G271" t="s">
        <v>10884</v>
      </c>
      <c r="H271" t="s">
        <v>1267</v>
      </c>
      <c r="I271" s="33">
        <v>200000012257</v>
      </c>
      <c r="J271" t="s">
        <v>11061</v>
      </c>
      <c r="K271" t="s">
        <v>11061</v>
      </c>
      <c r="L271" t="s">
        <v>10887</v>
      </c>
      <c r="N271" s="16">
        <v>45162</v>
      </c>
      <c r="O271" s="16">
        <v>45323</v>
      </c>
      <c r="P271" s="16">
        <v>48975</v>
      </c>
      <c r="R271" t="s">
        <v>1286</v>
      </c>
      <c r="S271" t="s">
        <v>1266</v>
      </c>
      <c r="T271" t="s">
        <v>1266</v>
      </c>
      <c r="V271" t="s">
        <v>1543</v>
      </c>
      <c r="W271" t="s">
        <v>1882</v>
      </c>
      <c r="Y271" t="s">
        <v>1582</v>
      </c>
      <c r="Z271" t="s">
        <v>1858</v>
      </c>
      <c r="AA271">
        <v>7000555676</v>
      </c>
      <c r="AB271" t="s">
        <v>1272</v>
      </c>
      <c r="AC271" t="s">
        <v>1583</v>
      </c>
      <c r="AD271" s="16">
        <v>46039</v>
      </c>
      <c r="AE271" t="s">
        <v>2129</v>
      </c>
      <c r="AI271" t="s">
        <v>2130</v>
      </c>
      <c r="AJ271" t="s">
        <v>2131</v>
      </c>
      <c r="AK271" t="s">
        <v>10922</v>
      </c>
      <c r="AL271" t="s">
        <v>3399</v>
      </c>
      <c r="AM271" t="s">
        <v>28</v>
      </c>
      <c r="AN271" s="16">
        <v>45323</v>
      </c>
      <c r="AO271" t="s">
        <v>10934</v>
      </c>
      <c r="AP271" t="s">
        <v>1292</v>
      </c>
      <c r="AQ271">
        <v>1705</v>
      </c>
      <c r="AR271" t="s">
        <v>1591</v>
      </c>
      <c r="AS271" t="s">
        <v>10896</v>
      </c>
      <c r="AU271" s="17">
        <v>16</v>
      </c>
      <c r="AV271" s="17">
        <v>110.4</v>
      </c>
      <c r="AW271" s="17">
        <v>110.4</v>
      </c>
      <c r="AX271" s="17">
        <v>110.4</v>
      </c>
      <c r="AY271" s="17">
        <v>110.4</v>
      </c>
      <c r="AZ271" s="17">
        <v>110.4</v>
      </c>
      <c r="BA271" s="17">
        <v>110.4</v>
      </c>
      <c r="BB271" s="17">
        <v>110.4</v>
      </c>
      <c r="BC271" s="17">
        <v>110.4</v>
      </c>
      <c r="BD271" s="17">
        <v>110.4</v>
      </c>
      <c r="BE271" s="17">
        <v>110.4</v>
      </c>
      <c r="BF271" s="17">
        <v>110.4</v>
      </c>
      <c r="BG271" s="17">
        <v>110.4</v>
      </c>
      <c r="BH271" s="17">
        <v>1324.8</v>
      </c>
      <c r="BI271" s="17">
        <v>1324.8</v>
      </c>
      <c r="BJ271" s="17">
        <v>1324.8</v>
      </c>
      <c r="BK271" s="17">
        <v>1324.8</v>
      </c>
    </row>
    <row r="272" spans="2:63" x14ac:dyDescent="0.25">
      <c r="B272" t="s">
        <v>2123</v>
      </c>
      <c r="C272">
        <v>31306056</v>
      </c>
      <c r="D272" t="s">
        <v>2128</v>
      </c>
      <c r="E272" t="s">
        <v>1285</v>
      </c>
      <c r="F272">
        <v>110</v>
      </c>
      <c r="G272" t="s">
        <v>10884</v>
      </c>
      <c r="H272" t="s">
        <v>1267</v>
      </c>
      <c r="I272" s="33">
        <v>200000012440</v>
      </c>
      <c r="J272" t="s">
        <v>11101</v>
      </c>
      <c r="K272" t="s">
        <v>11101</v>
      </c>
      <c r="L272" t="s">
        <v>10887</v>
      </c>
      <c r="N272" s="16">
        <v>45162</v>
      </c>
      <c r="O272" s="16">
        <v>45323</v>
      </c>
      <c r="P272" s="16">
        <v>48975</v>
      </c>
      <c r="R272" t="s">
        <v>1286</v>
      </c>
      <c r="S272" t="s">
        <v>1266</v>
      </c>
      <c r="T272" t="s">
        <v>1266</v>
      </c>
      <c r="V272" t="s">
        <v>1543</v>
      </c>
      <c r="W272" t="s">
        <v>1882</v>
      </c>
      <c r="Y272" t="s">
        <v>1582</v>
      </c>
      <c r="Z272" t="s">
        <v>1858</v>
      </c>
      <c r="AA272">
        <v>7000555676</v>
      </c>
      <c r="AB272" t="s">
        <v>1272</v>
      </c>
      <c r="AC272" t="s">
        <v>1583</v>
      </c>
      <c r="AD272" s="16">
        <v>46039</v>
      </c>
      <c r="AE272" t="s">
        <v>2129</v>
      </c>
      <c r="AF272" s="16">
        <v>46035</v>
      </c>
      <c r="AI272" t="s">
        <v>2130</v>
      </c>
      <c r="AJ272" t="s">
        <v>2131</v>
      </c>
      <c r="AK272" t="s">
        <v>10898</v>
      </c>
      <c r="AL272" t="s">
        <v>3007</v>
      </c>
      <c r="AM272" t="s">
        <v>28</v>
      </c>
      <c r="AN272" s="16">
        <v>46023</v>
      </c>
      <c r="AO272" t="s">
        <v>10889</v>
      </c>
      <c r="AP272" t="s">
        <v>1292</v>
      </c>
      <c r="AQ272">
        <v>1705</v>
      </c>
      <c r="AR272" t="s">
        <v>1591</v>
      </c>
      <c r="AS272" t="s">
        <v>10896</v>
      </c>
      <c r="AU272" s="17">
        <v>800</v>
      </c>
      <c r="AV272" s="17">
        <v>464</v>
      </c>
      <c r="AW272" s="17">
        <v>464</v>
      </c>
      <c r="AX272" s="17">
        <v>464</v>
      </c>
      <c r="AY272" s="17">
        <v>464</v>
      </c>
      <c r="AZ272" s="17">
        <v>464</v>
      </c>
      <c r="BA272" s="17">
        <v>464</v>
      </c>
      <c r="BB272" s="17">
        <v>464</v>
      </c>
      <c r="BC272" s="17">
        <v>464</v>
      </c>
      <c r="BD272" s="17">
        <v>464</v>
      </c>
      <c r="BE272" s="17">
        <v>464</v>
      </c>
      <c r="BF272" s="17">
        <v>464</v>
      </c>
      <c r="BG272" s="17">
        <v>464</v>
      </c>
      <c r="BH272" s="17">
        <v>5568</v>
      </c>
      <c r="BI272" s="17">
        <v>5568</v>
      </c>
      <c r="BJ272" s="17">
        <v>5568</v>
      </c>
      <c r="BK272" s="17">
        <v>5568</v>
      </c>
    </row>
    <row r="273" spans="2:63" x14ac:dyDescent="0.25">
      <c r="B273" t="s">
        <v>2123</v>
      </c>
      <c r="C273">
        <v>31306056</v>
      </c>
      <c r="D273" t="s">
        <v>2128</v>
      </c>
      <c r="E273" t="s">
        <v>1285</v>
      </c>
      <c r="F273">
        <v>140</v>
      </c>
      <c r="G273" t="s">
        <v>10884</v>
      </c>
      <c r="H273" t="s">
        <v>1267</v>
      </c>
      <c r="I273" s="33">
        <v>200000011097</v>
      </c>
      <c r="J273" t="s">
        <v>10924</v>
      </c>
      <c r="K273" t="s">
        <v>10924</v>
      </c>
      <c r="L273" t="s">
        <v>10887</v>
      </c>
      <c r="N273" s="16">
        <v>45162</v>
      </c>
      <c r="O273" s="16">
        <v>45323</v>
      </c>
      <c r="P273" s="16">
        <v>48975</v>
      </c>
      <c r="R273" t="s">
        <v>1286</v>
      </c>
      <c r="S273" t="s">
        <v>1266</v>
      </c>
      <c r="T273" t="s">
        <v>1266</v>
      </c>
      <c r="V273" t="s">
        <v>1543</v>
      </c>
      <c r="W273" t="s">
        <v>1882</v>
      </c>
      <c r="Y273" t="s">
        <v>1582</v>
      </c>
      <c r="Z273" t="s">
        <v>1858</v>
      </c>
      <c r="AA273">
        <v>7000555676</v>
      </c>
      <c r="AB273" t="s">
        <v>1272</v>
      </c>
      <c r="AC273" t="s">
        <v>1583</v>
      </c>
      <c r="AD273" s="16">
        <v>46039</v>
      </c>
      <c r="AE273" t="s">
        <v>2129</v>
      </c>
      <c r="AI273" t="s">
        <v>2130</v>
      </c>
      <c r="AJ273" t="s">
        <v>2131</v>
      </c>
      <c r="AK273" t="s">
        <v>10922</v>
      </c>
      <c r="AL273" t="s">
        <v>3399</v>
      </c>
      <c r="AM273" t="s">
        <v>28</v>
      </c>
      <c r="AN273" s="16">
        <v>45323</v>
      </c>
      <c r="AO273" t="s">
        <v>10889</v>
      </c>
      <c r="AP273" t="s">
        <v>1292</v>
      </c>
      <c r="AQ273">
        <v>1705</v>
      </c>
      <c r="AR273" t="s">
        <v>1591</v>
      </c>
      <c r="AS273" t="s">
        <v>10896</v>
      </c>
      <c r="AU273" s="17">
        <v>6</v>
      </c>
      <c r="AV273" s="17">
        <v>600</v>
      </c>
      <c r="AW273" s="17">
        <v>600</v>
      </c>
      <c r="AX273" s="17">
        <v>600</v>
      </c>
      <c r="AY273" s="17">
        <v>600</v>
      </c>
      <c r="AZ273" s="17">
        <v>600</v>
      </c>
      <c r="BA273" s="17">
        <v>600</v>
      </c>
      <c r="BB273" s="17">
        <v>600</v>
      </c>
      <c r="BC273" s="17">
        <v>600</v>
      </c>
      <c r="BD273" s="17">
        <v>600</v>
      </c>
      <c r="BE273" s="17">
        <v>600</v>
      </c>
      <c r="BF273" s="17">
        <v>600</v>
      </c>
      <c r="BG273" s="17">
        <v>600</v>
      </c>
      <c r="BH273" s="17">
        <v>7200</v>
      </c>
      <c r="BI273" s="17">
        <v>7200</v>
      </c>
      <c r="BJ273" s="17">
        <v>7200</v>
      </c>
      <c r="BK273" s="17">
        <v>7200</v>
      </c>
    </row>
    <row r="274" spans="2:63" x14ac:dyDescent="0.25">
      <c r="B274" t="s">
        <v>2123</v>
      </c>
      <c r="C274">
        <v>31306056</v>
      </c>
      <c r="D274" t="s">
        <v>2128</v>
      </c>
      <c r="E274" t="s">
        <v>1285</v>
      </c>
      <c r="F274">
        <v>150</v>
      </c>
      <c r="G274" t="s">
        <v>10884</v>
      </c>
      <c r="H274" t="s">
        <v>1267</v>
      </c>
      <c r="I274" s="33">
        <v>200000011063</v>
      </c>
      <c r="J274" t="s">
        <v>10921</v>
      </c>
      <c r="K274" t="s">
        <v>10921</v>
      </c>
      <c r="L274" t="s">
        <v>10887</v>
      </c>
      <c r="N274" s="16">
        <v>45162</v>
      </c>
      <c r="O274" s="16">
        <v>45323</v>
      </c>
      <c r="P274" s="16">
        <v>48975</v>
      </c>
      <c r="R274" t="s">
        <v>1286</v>
      </c>
      <c r="S274" t="s">
        <v>1266</v>
      </c>
      <c r="T274" t="s">
        <v>1266</v>
      </c>
      <c r="V274" t="s">
        <v>1543</v>
      </c>
      <c r="W274" t="s">
        <v>1882</v>
      </c>
      <c r="Y274" t="s">
        <v>1582</v>
      </c>
      <c r="Z274" t="s">
        <v>1858</v>
      </c>
      <c r="AA274">
        <v>7000555676</v>
      </c>
      <c r="AB274" t="s">
        <v>1272</v>
      </c>
      <c r="AC274" t="s">
        <v>1583</v>
      </c>
      <c r="AD274" s="16">
        <v>46039</v>
      </c>
      <c r="AE274" t="s">
        <v>2129</v>
      </c>
      <c r="AI274" t="s">
        <v>2130</v>
      </c>
      <c r="AJ274" t="s">
        <v>2131</v>
      </c>
      <c r="AK274" t="s">
        <v>10922</v>
      </c>
      <c r="AL274" t="s">
        <v>3399</v>
      </c>
      <c r="AM274" t="s">
        <v>28</v>
      </c>
      <c r="AN274" s="16">
        <v>45323</v>
      </c>
      <c r="AO274" t="s">
        <v>10889</v>
      </c>
      <c r="AP274" t="s">
        <v>1292</v>
      </c>
      <c r="AQ274">
        <v>1705</v>
      </c>
      <c r="AR274" t="s">
        <v>1591</v>
      </c>
      <c r="AS274" t="s">
        <v>10896</v>
      </c>
      <c r="AU274" s="17">
        <v>6</v>
      </c>
      <c r="AV274" s="17">
        <v>114</v>
      </c>
      <c r="AW274" s="17">
        <v>114</v>
      </c>
      <c r="AX274" s="17">
        <v>114</v>
      </c>
      <c r="AY274" s="17">
        <v>114</v>
      </c>
      <c r="AZ274" s="17">
        <v>114</v>
      </c>
      <c r="BA274" s="17">
        <v>114</v>
      </c>
      <c r="BB274" s="17">
        <v>114</v>
      </c>
      <c r="BC274" s="17">
        <v>114</v>
      </c>
      <c r="BD274" s="17">
        <v>114</v>
      </c>
      <c r="BE274" s="17">
        <v>114</v>
      </c>
      <c r="BF274" s="17">
        <v>114</v>
      </c>
      <c r="BG274" s="17">
        <v>114</v>
      </c>
      <c r="BH274" s="17">
        <v>1368</v>
      </c>
      <c r="BI274" s="17">
        <v>1368</v>
      </c>
      <c r="BJ274" s="17">
        <v>1368</v>
      </c>
      <c r="BK274" s="17">
        <v>1368</v>
      </c>
    </row>
    <row r="275" spans="2:63" x14ac:dyDescent="0.25">
      <c r="B275" t="s">
        <v>2123</v>
      </c>
      <c r="C275">
        <v>31306056</v>
      </c>
      <c r="D275" t="s">
        <v>2128</v>
      </c>
      <c r="E275" t="s">
        <v>1285</v>
      </c>
      <c r="F275">
        <v>160</v>
      </c>
      <c r="G275" t="s">
        <v>10884</v>
      </c>
      <c r="H275" t="s">
        <v>1267</v>
      </c>
      <c r="I275" s="33">
        <v>200000011102</v>
      </c>
      <c r="J275" t="s">
        <v>10965</v>
      </c>
      <c r="K275" t="s">
        <v>10965</v>
      </c>
      <c r="L275" t="s">
        <v>10887</v>
      </c>
      <c r="N275" s="16">
        <v>45162</v>
      </c>
      <c r="O275" s="16">
        <v>45323</v>
      </c>
      <c r="P275" s="16">
        <v>48975</v>
      </c>
      <c r="R275" t="s">
        <v>1286</v>
      </c>
      <c r="S275" t="s">
        <v>1266</v>
      </c>
      <c r="T275" t="s">
        <v>1266</v>
      </c>
      <c r="V275" t="s">
        <v>1543</v>
      </c>
      <c r="W275" t="s">
        <v>1882</v>
      </c>
      <c r="Y275" t="s">
        <v>1582</v>
      </c>
      <c r="Z275" t="s">
        <v>1858</v>
      </c>
      <c r="AA275">
        <v>7000555676</v>
      </c>
      <c r="AB275" t="s">
        <v>1272</v>
      </c>
      <c r="AC275" t="s">
        <v>1583</v>
      </c>
      <c r="AD275" s="16">
        <v>46039</v>
      </c>
      <c r="AE275" t="s">
        <v>2129</v>
      </c>
      <c r="AI275" t="s">
        <v>2130</v>
      </c>
      <c r="AJ275" t="s">
        <v>2131</v>
      </c>
      <c r="AK275" t="s">
        <v>10922</v>
      </c>
      <c r="AL275" t="s">
        <v>3399</v>
      </c>
      <c r="AM275" t="s">
        <v>28</v>
      </c>
      <c r="AN275" s="16">
        <v>45323</v>
      </c>
      <c r="AO275" t="s">
        <v>10889</v>
      </c>
      <c r="AP275" t="s">
        <v>1292</v>
      </c>
      <c r="AQ275">
        <v>1705</v>
      </c>
      <c r="AR275" t="s">
        <v>1591</v>
      </c>
      <c r="AS275" t="s">
        <v>10896</v>
      </c>
      <c r="AU275" s="17">
        <v>6</v>
      </c>
      <c r="AV275" s="17">
        <v>192</v>
      </c>
      <c r="AW275" s="17">
        <v>192</v>
      </c>
      <c r="AX275" s="17">
        <v>192</v>
      </c>
      <c r="AY275" s="17">
        <v>192</v>
      </c>
      <c r="AZ275" s="17">
        <v>192</v>
      </c>
      <c r="BA275" s="17">
        <v>192</v>
      </c>
      <c r="BB275" s="17">
        <v>192</v>
      </c>
      <c r="BC275" s="17">
        <v>192</v>
      </c>
      <c r="BD275" s="17">
        <v>192</v>
      </c>
      <c r="BE275" s="17">
        <v>192</v>
      </c>
      <c r="BF275" s="17">
        <v>192</v>
      </c>
      <c r="BG275" s="17">
        <v>192</v>
      </c>
      <c r="BH275" s="17">
        <v>2304</v>
      </c>
      <c r="BI275" s="17">
        <v>2304</v>
      </c>
      <c r="BJ275" s="17">
        <v>2304</v>
      </c>
      <c r="BK275" s="17">
        <v>2304</v>
      </c>
    </row>
    <row r="276" spans="2:63" x14ac:dyDescent="0.25">
      <c r="B276" t="s">
        <v>2123</v>
      </c>
      <c r="C276">
        <v>31306056</v>
      </c>
      <c r="D276" t="s">
        <v>2128</v>
      </c>
      <c r="E276" t="s">
        <v>1285</v>
      </c>
      <c r="F276">
        <v>170</v>
      </c>
      <c r="G276" t="s">
        <v>10884</v>
      </c>
      <c r="H276" t="s">
        <v>1267</v>
      </c>
      <c r="I276" s="33">
        <v>200000011100</v>
      </c>
      <c r="J276" t="s">
        <v>10970</v>
      </c>
      <c r="K276" t="s">
        <v>10970</v>
      </c>
      <c r="L276" t="s">
        <v>10887</v>
      </c>
      <c r="N276" s="16">
        <v>45162</v>
      </c>
      <c r="O276" s="16">
        <v>45323</v>
      </c>
      <c r="P276" s="16">
        <v>48975</v>
      </c>
      <c r="R276" t="s">
        <v>1286</v>
      </c>
      <c r="S276" t="s">
        <v>1266</v>
      </c>
      <c r="T276" t="s">
        <v>1266</v>
      </c>
      <c r="V276" t="s">
        <v>1543</v>
      </c>
      <c r="W276" t="s">
        <v>1882</v>
      </c>
      <c r="Y276" t="s">
        <v>1582</v>
      </c>
      <c r="Z276" t="s">
        <v>1858</v>
      </c>
      <c r="AA276">
        <v>7000555676</v>
      </c>
      <c r="AB276" t="s">
        <v>1272</v>
      </c>
      <c r="AC276" t="s">
        <v>1583</v>
      </c>
      <c r="AD276" s="16">
        <v>46039</v>
      </c>
      <c r="AE276" t="s">
        <v>2129</v>
      </c>
      <c r="AI276" t="s">
        <v>2130</v>
      </c>
      <c r="AJ276" t="s">
        <v>2131</v>
      </c>
      <c r="AK276" t="s">
        <v>10922</v>
      </c>
      <c r="AL276" t="s">
        <v>3399</v>
      </c>
      <c r="AM276" t="s">
        <v>28</v>
      </c>
      <c r="AN276" s="16">
        <v>45323</v>
      </c>
      <c r="AO276" t="s">
        <v>10889</v>
      </c>
      <c r="AP276" t="s">
        <v>1292</v>
      </c>
      <c r="AQ276">
        <v>1705</v>
      </c>
      <c r="AR276" t="s">
        <v>1591</v>
      </c>
      <c r="AS276" t="s">
        <v>10896</v>
      </c>
      <c r="AU276" s="17">
        <v>6</v>
      </c>
      <c r="AV276" s="17">
        <v>316.8</v>
      </c>
      <c r="AW276" s="17">
        <v>316.8</v>
      </c>
      <c r="AX276" s="17">
        <v>316.8</v>
      </c>
      <c r="AY276" s="17">
        <v>316.8</v>
      </c>
      <c r="AZ276" s="17">
        <v>316.8</v>
      </c>
      <c r="BA276" s="17">
        <v>316.8</v>
      </c>
      <c r="BB276" s="17">
        <v>316.8</v>
      </c>
      <c r="BC276" s="17">
        <v>316.8</v>
      </c>
      <c r="BD276" s="17">
        <v>316.8</v>
      </c>
      <c r="BE276" s="17">
        <v>316.8</v>
      </c>
      <c r="BF276" s="17">
        <v>316.8</v>
      </c>
      <c r="BG276" s="17">
        <v>316.8</v>
      </c>
      <c r="BH276" s="17">
        <v>3801.6</v>
      </c>
      <c r="BI276" s="17">
        <v>3801.6</v>
      </c>
      <c r="BJ276" s="17">
        <v>3801.6</v>
      </c>
      <c r="BK276" s="17">
        <v>3801.6</v>
      </c>
    </row>
    <row r="277" spans="2:63" x14ac:dyDescent="0.25">
      <c r="B277" t="s">
        <v>2123</v>
      </c>
      <c r="C277">
        <v>31306056</v>
      </c>
      <c r="D277" t="s">
        <v>2128</v>
      </c>
      <c r="E277" t="s">
        <v>1285</v>
      </c>
      <c r="F277">
        <v>200</v>
      </c>
      <c r="G277" t="s">
        <v>10884</v>
      </c>
      <c r="H277" t="s">
        <v>1267</v>
      </c>
      <c r="I277" s="33">
        <v>200000012629</v>
      </c>
      <c r="J277" t="s">
        <v>11069</v>
      </c>
      <c r="K277" t="s">
        <v>11069</v>
      </c>
      <c r="L277" t="s">
        <v>10887</v>
      </c>
      <c r="N277" s="16">
        <v>45162</v>
      </c>
      <c r="O277" s="16">
        <v>45323</v>
      </c>
      <c r="P277" s="16">
        <v>48975</v>
      </c>
      <c r="R277" t="s">
        <v>1286</v>
      </c>
      <c r="S277" t="s">
        <v>1266</v>
      </c>
      <c r="T277" t="s">
        <v>1266</v>
      </c>
      <c r="V277" t="s">
        <v>1543</v>
      </c>
      <c r="W277" t="s">
        <v>1882</v>
      </c>
      <c r="Y277" t="s">
        <v>1582</v>
      </c>
      <c r="Z277" t="s">
        <v>1858</v>
      </c>
      <c r="AA277">
        <v>7000555676</v>
      </c>
      <c r="AB277" t="s">
        <v>1272</v>
      </c>
      <c r="AC277" t="s">
        <v>1583</v>
      </c>
      <c r="AD277" s="16">
        <v>46039</v>
      </c>
      <c r="AE277" t="s">
        <v>2129</v>
      </c>
      <c r="AI277" t="s">
        <v>2130</v>
      </c>
      <c r="AJ277" t="s">
        <v>2131</v>
      </c>
      <c r="AK277" t="s">
        <v>10916</v>
      </c>
      <c r="AL277" t="s">
        <v>2860</v>
      </c>
      <c r="AM277" t="s">
        <v>28</v>
      </c>
      <c r="AN277" s="16">
        <v>45323</v>
      </c>
      <c r="AO277" t="s">
        <v>10889</v>
      </c>
      <c r="AP277" t="s">
        <v>1292</v>
      </c>
      <c r="AQ277">
        <v>1705</v>
      </c>
      <c r="AR277" t="s">
        <v>1591</v>
      </c>
      <c r="AS277" t="s">
        <v>10896</v>
      </c>
      <c r="AU277" s="17">
        <v>6</v>
      </c>
      <c r="AV277" s="17">
        <v>9.9</v>
      </c>
      <c r="AW277" s="17">
        <v>9.9</v>
      </c>
      <c r="AX277" s="17">
        <v>9.9</v>
      </c>
      <c r="AY277" s="17">
        <v>9.9</v>
      </c>
      <c r="AZ277" s="17">
        <v>9.9</v>
      </c>
      <c r="BA277" s="17">
        <v>9.9</v>
      </c>
      <c r="BB277" s="17">
        <v>9.9</v>
      </c>
      <c r="BC277" s="17">
        <v>9.9</v>
      </c>
      <c r="BD277" s="17">
        <v>9.9</v>
      </c>
      <c r="BE277" s="17">
        <v>9.9</v>
      </c>
      <c r="BF277" s="17">
        <v>9.9</v>
      </c>
      <c r="BG277" s="17">
        <v>9.9</v>
      </c>
      <c r="BH277" s="17">
        <v>118.8</v>
      </c>
      <c r="BI277" s="17">
        <v>118.8</v>
      </c>
      <c r="BJ277" s="17">
        <v>118.8</v>
      </c>
      <c r="BK277" s="17">
        <v>118.8</v>
      </c>
    </row>
    <row r="278" spans="2:63" x14ac:dyDescent="0.25">
      <c r="B278" t="s">
        <v>2123</v>
      </c>
      <c r="C278">
        <v>31306056</v>
      </c>
      <c r="D278" t="s">
        <v>2128</v>
      </c>
      <c r="E278" t="s">
        <v>1285</v>
      </c>
      <c r="F278">
        <v>240</v>
      </c>
      <c r="G278" t="s">
        <v>10884</v>
      </c>
      <c r="H278" t="s">
        <v>1267</v>
      </c>
      <c r="I278" s="33">
        <v>200000011097</v>
      </c>
      <c r="J278" t="s">
        <v>10924</v>
      </c>
      <c r="K278" t="s">
        <v>10924</v>
      </c>
      <c r="L278" t="s">
        <v>10887</v>
      </c>
      <c r="N278" s="16">
        <v>45162</v>
      </c>
      <c r="O278" s="16">
        <v>45323</v>
      </c>
      <c r="P278" s="16">
        <v>48975</v>
      </c>
      <c r="R278" t="s">
        <v>1286</v>
      </c>
      <c r="S278" t="s">
        <v>1266</v>
      </c>
      <c r="T278" t="s">
        <v>1266</v>
      </c>
      <c r="V278" t="s">
        <v>1543</v>
      </c>
      <c r="W278" t="s">
        <v>1882</v>
      </c>
      <c r="Y278" t="s">
        <v>1582</v>
      </c>
      <c r="Z278" t="s">
        <v>1858</v>
      </c>
      <c r="AA278">
        <v>7000555676</v>
      </c>
      <c r="AB278" t="s">
        <v>1272</v>
      </c>
      <c r="AC278" t="s">
        <v>1583</v>
      </c>
      <c r="AD278" s="16">
        <v>46039</v>
      </c>
      <c r="AE278" t="s">
        <v>2129</v>
      </c>
      <c r="AI278" t="s">
        <v>2130</v>
      </c>
      <c r="AJ278" t="s">
        <v>2131</v>
      </c>
      <c r="AK278" t="s">
        <v>10922</v>
      </c>
      <c r="AL278" t="s">
        <v>3399</v>
      </c>
      <c r="AM278" t="s">
        <v>28</v>
      </c>
      <c r="AN278" s="16">
        <v>45323</v>
      </c>
      <c r="AO278" t="s">
        <v>10889</v>
      </c>
      <c r="AP278" t="s">
        <v>1292</v>
      </c>
      <c r="AQ278">
        <v>1705</v>
      </c>
      <c r="AR278" t="s">
        <v>1591</v>
      </c>
      <c r="AS278" t="s">
        <v>10896</v>
      </c>
      <c r="AU278" s="17">
        <v>3</v>
      </c>
      <c r="AV278" s="17">
        <v>300</v>
      </c>
      <c r="AW278" s="17">
        <v>300</v>
      </c>
      <c r="AX278" s="17">
        <v>300</v>
      </c>
      <c r="AY278" s="17">
        <v>300</v>
      </c>
      <c r="AZ278" s="17">
        <v>300</v>
      </c>
      <c r="BA278" s="17">
        <v>300</v>
      </c>
      <c r="BB278" s="17">
        <v>300</v>
      </c>
      <c r="BC278" s="17">
        <v>300</v>
      </c>
      <c r="BD278" s="17">
        <v>300</v>
      </c>
      <c r="BE278" s="17">
        <v>300</v>
      </c>
      <c r="BF278" s="17">
        <v>300</v>
      </c>
      <c r="BG278" s="17">
        <v>300</v>
      </c>
      <c r="BH278" s="17">
        <v>3600</v>
      </c>
      <c r="BI278" s="17">
        <v>3600</v>
      </c>
      <c r="BJ278" s="17">
        <v>3600</v>
      </c>
      <c r="BK278" s="17">
        <v>3600</v>
      </c>
    </row>
    <row r="279" spans="2:63" x14ac:dyDescent="0.25">
      <c r="B279" t="s">
        <v>2123</v>
      </c>
      <c r="C279">
        <v>31306056</v>
      </c>
      <c r="D279" t="s">
        <v>2128</v>
      </c>
      <c r="E279" t="s">
        <v>1285</v>
      </c>
      <c r="F279">
        <v>250</v>
      </c>
      <c r="G279" t="s">
        <v>10884</v>
      </c>
      <c r="H279" t="s">
        <v>1267</v>
      </c>
      <c r="I279" s="33">
        <v>200000011063</v>
      </c>
      <c r="J279" t="s">
        <v>10921</v>
      </c>
      <c r="K279" t="s">
        <v>10921</v>
      </c>
      <c r="L279" t="s">
        <v>10887</v>
      </c>
      <c r="N279" s="16">
        <v>45162</v>
      </c>
      <c r="O279" s="16">
        <v>45323</v>
      </c>
      <c r="P279" s="16">
        <v>48975</v>
      </c>
      <c r="R279" t="s">
        <v>1286</v>
      </c>
      <c r="S279" t="s">
        <v>1266</v>
      </c>
      <c r="T279" t="s">
        <v>1266</v>
      </c>
      <c r="V279" t="s">
        <v>1543</v>
      </c>
      <c r="W279" t="s">
        <v>1882</v>
      </c>
      <c r="Y279" t="s">
        <v>1582</v>
      </c>
      <c r="Z279" t="s">
        <v>1858</v>
      </c>
      <c r="AA279">
        <v>7000555676</v>
      </c>
      <c r="AB279" t="s">
        <v>1272</v>
      </c>
      <c r="AC279" t="s">
        <v>1583</v>
      </c>
      <c r="AD279" s="16">
        <v>46039</v>
      </c>
      <c r="AE279" t="s">
        <v>2129</v>
      </c>
      <c r="AI279" t="s">
        <v>2130</v>
      </c>
      <c r="AJ279" t="s">
        <v>2131</v>
      </c>
      <c r="AK279" t="s">
        <v>10922</v>
      </c>
      <c r="AL279" t="s">
        <v>3399</v>
      </c>
      <c r="AM279" t="s">
        <v>28</v>
      </c>
      <c r="AN279" s="16">
        <v>45323</v>
      </c>
      <c r="AO279" t="s">
        <v>10889</v>
      </c>
      <c r="AP279" t="s">
        <v>1292</v>
      </c>
      <c r="AQ279">
        <v>1705</v>
      </c>
      <c r="AR279" t="s">
        <v>1591</v>
      </c>
      <c r="AS279" t="s">
        <v>10896</v>
      </c>
      <c r="AU279" s="17">
        <v>3</v>
      </c>
      <c r="AV279" s="17">
        <v>57</v>
      </c>
      <c r="AW279" s="17">
        <v>57</v>
      </c>
      <c r="AX279" s="17">
        <v>57</v>
      </c>
      <c r="AY279" s="17">
        <v>57</v>
      </c>
      <c r="AZ279" s="17">
        <v>57</v>
      </c>
      <c r="BA279" s="17">
        <v>57</v>
      </c>
      <c r="BB279" s="17">
        <v>57</v>
      </c>
      <c r="BC279" s="17">
        <v>57</v>
      </c>
      <c r="BD279" s="17">
        <v>57</v>
      </c>
      <c r="BE279" s="17">
        <v>57</v>
      </c>
      <c r="BF279" s="17">
        <v>57</v>
      </c>
      <c r="BG279" s="17">
        <v>57</v>
      </c>
      <c r="BH279" s="17">
        <v>684</v>
      </c>
      <c r="BI279" s="17">
        <v>684</v>
      </c>
      <c r="BJ279" s="17">
        <v>684</v>
      </c>
      <c r="BK279" s="17">
        <v>684</v>
      </c>
    </row>
    <row r="280" spans="2:63" x14ac:dyDescent="0.25">
      <c r="B280" t="s">
        <v>2123</v>
      </c>
      <c r="C280">
        <v>31306056</v>
      </c>
      <c r="D280" t="s">
        <v>2128</v>
      </c>
      <c r="E280" t="s">
        <v>1285</v>
      </c>
      <c r="F280">
        <v>260</v>
      </c>
      <c r="G280" t="s">
        <v>10884</v>
      </c>
      <c r="H280" t="s">
        <v>1267</v>
      </c>
      <c r="I280" s="33">
        <v>200000011102</v>
      </c>
      <c r="J280" t="s">
        <v>10965</v>
      </c>
      <c r="K280" t="s">
        <v>10965</v>
      </c>
      <c r="L280" t="s">
        <v>10887</v>
      </c>
      <c r="N280" s="16">
        <v>45162</v>
      </c>
      <c r="O280" s="16">
        <v>45323</v>
      </c>
      <c r="P280" s="16">
        <v>48975</v>
      </c>
      <c r="R280" t="s">
        <v>1286</v>
      </c>
      <c r="S280" t="s">
        <v>1266</v>
      </c>
      <c r="T280" t="s">
        <v>1266</v>
      </c>
      <c r="V280" t="s">
        <v>1543</v>
      </c>
      <c r="W280" t="s">
        <v>1882</v>
      </c>
      <c r="Y280" t="s">
        <v>1582</v>
      </c>
      <c r="Z280" t="s">
        <v>1858</v>
      </c>
      <c r="AA280">
        <v>7000555676</v>
      </c>
      <c r="AB280" t="s">
        <v>1272</v>
      </c>
      <c r="AC280" t="s">
        <v>1583</v>
      </c>
      <c r="AD280" s="16">
        <v>46039</v>
      </c>
      <c r="AE280" t="s">
        <v>2129</v>
      </c>
      <c r="AI280" t="s">
        <v>2130</v>
      </c>
      <c r="AJ280" t="s">
        <v>2131</v>
      </c>
      <c r="AK280" t="s">
        <v>10922</v>
      </c>
      <c r="AL280" t="s">
        <v>3399</v>
      </c>
      <c r="AM280" t="s">
        <v>28</v>
      </c>
      <c r="AN280" s="16">
        <v>45323</v>
      </c>
      <c r="AO280" t="s">
        <v>10889</v>
      </c>
      <c r="AP280" t="s">
        <v>1292</v>
      </c>
      <c r="AQ280">
        <v>1705</v>
      </c>
      <c r="AR280" t="s">
        <v>1591</v>
      </c>
      <c r="AS280" t="s">
        <v>10896</v>
      </c>
      <c r="AU280" s="17">
        <v>3</v>
      </c>
      <c r="AV280" s="17">
        <v>96</v>
      </c>
      <c r="AW280" s="17">
        <v>96</v>
      </c>
      <c r="AX280" s="17">
        <v>96</v>
      </c>
      <c r="AY280" s="17">
        <v>96</v>
      </c>
      <c r="AZ280" s="17">
        <v>96</v>
      </c>
      <c r="BA280" s="17">
        <v>96</v>
      </c>
      <c r="BB280" s="17">
        <v>96</v>
      </c>
      <c r="BC280" s="17">
        <v>96</v>
      </c>
      <c r="BD280" s="17">
        <v>96</v>
      </c>
      <c r="BE280" s="17">
        <v>96</v>
      </c>
      <c r="BF280" s="17">
        <v>96</v>
      </c>
      <c r="BG280" s="17">
        <v>96</v>
      </c>
      <c r="BH280" s="17">
        <v>1152</v>
      </c>
      <c r="BI280" s="17">
        <v>1152</v>
      </c>
      <c r="BJ280" s="17">
        <v>1152</v>
      </c>
      <c r="BK280" s="17">
        <v>1152</v>
      </c>
    </row>
    <row r="281" spans="2:63" x14ac:dyDescent="0.25">
      <c r="B281" t="s">
        <v>2123</v>
      </c>
      <c r="C281">
        <v>31306056</v>
      </c>
      <c r="D281" t="s">
        <v>2128</v>
      </c>
      <c r="E281" t="s">
        <v>1285</v>
      </c>
      <c r="F281">
        <v>310</v>
      </c>
      <c r="G281" t="s">
        <v>10884</v>
      </c>
      <c r="H281" t="s">
        <v>1267</v>
      </c>
      <c r="I281" s="33">
        <v>200000011097</v>
      </c>
      <c r="J281" t="s">
        <v>10924</v>
      </c>
      <c r="K281" t="s">
        <v>10924</v>
      </c>
      <c r="L281" t="s">
        <v>10887</v>
      </c>
      <c r="N281" s="16">
        <v>45162</v>
      </c>
      <c r="O281" s="16">
        <v>45323</v>
      </c>
      <c r="P281" s="16">
        <v>48975</v>
      </c>
      <c r="R281" t="s">
        <v>1286</v>
      </c>
      <c r="S281" t="s">
        <v>1266</v>
      </c>
      <c r="T281" t="s">
        <v>1266</v>
      </c>
      <c r="V281" t="s">
        <v>1543</v>
      </c>
      <c r="W281" t="s">
        <v>1882</v>
      </c>
      <c r="Y281" t="s">
        <v>1582</v>
      </c>
      <c r="Z281" t="s">
        <v>1858</v>
      </c>
      <c r="AA281">
        <v>7000555676</v>
      </c>
      <c r="AB281" t="s">
        <v>1272</v>
      </c>
      <c r="AC281" t="s">
        <v>1583</v>
      </c>
      <c r="AD281" s="16">
        <v>46039</v>
      </c>
      <c r="AE281" t="s">
        <v>2129</v>
      </c>
      <c r="AI281" t="s">
        <v>2130</v>
      </c>
      <c r="AJ281" t="s">
        <v>2131</v>
      </c>
      <c r="AK281" t="s">
        <v>10922</v>
      </c>
      <c r="AL281" t="s">
        <v>3399</v>
      </c>
      <c r="AM281" t="s">
        <v>28</v>
      </c>
      <c r="AN281" s="16">
        <v>45323</v>
      </c>
      <c r="AO281" t="s">
        <v>10889</v>
      </c>
      <c r="AP281" t="s">
        <v>1292</v>
      </c>
      <c r="AQ281">
        <v>1705</v>
      </c>
      <c r="AR281" t="s">
        <v>1591</v>
      </c>
      <c r="AS281" t="s">
        <v>10896</v>
      </c>
      <c r="AU281" s="17">
        <v>2</v>
      </c>
      <c r="AV281" s="17">
        <v>200</v>
      </c>
      <c r="AW281" s="17">
        <v>200</v>
      </c>
      <c r="AX281" s="17">
        <v>200</v>
      </c>
      <c r="AY281" s="17">
        <v>200</v>
      </c>
      <c r="AZ281" s="17">
        <v>200</v>
      </c>
      <c r="BA281" s="17">
        <v>200</v>
      </c>
      <c r="BB281" s="17">
        <v>200</v>
      </c>
      <c r="BC281" s="17">
        <v>200</v>
      </c>
      <c r="BD281" s="17">
        <v>200</v>
      </c>
      <c r="BE281" s="17">
        <v>200</v>
      </c>
      <c r="BF281" s="17">
        <v>200</v>
      </c>
      <c r="BG281" s="17">
        <v>200</v>
      </c>
      <c r="BH281" s="17">
        <v>2400</v>
      </c>
      <c r="BI281" s="17">
        <v>2400</v>
      </c>
      <c r="BJ281" s="17">
        <v>2400</v>
      </c>
      <c r="BK281" s="17">
        <v>2400</v>
      </c>
    </row>
    <row r="282" spans="2:63" x14ac:dyDescent="0.25">
      <c r="B282" t="s">
        <v>2123</v>
      </c>
      <c r="C282">
        <v>31306056</v>
      </c>
      <c r="D282" t="s">
        <v>2128</v>
      </c>
      <c r="E282" t="s">
        <v>1285</v>
      </c>
      <c r="F282">
        <v>320</v>
      </c>
      <c r="G282" t="s">
        <v>10884</v>
      </c>
      <c r="H282" t="s">
        <v>1267</v>
      </c>
      <c r="I282" s="33">
        <v>200000011063</v>
      </c>
      <c r="J282" t="s">
        <v>10921</v>
      </c>
      <c r="K282" t="s">
        <v>10921</v>
      </c>
      <c r="L282" t="s">
        <v>10887</v>
      </c>
      <c r="N282" s="16">
        <v>45162</v>
      </c>
      <c r="O282" s="16">
        <v>45323</v>
      </c>
      <c r="P282" s="16">
        <v>48975</v>
      </c>
      <c r="R282" t="s">
        <v>1286</v>
      </c>
      <c r="S282" t="s">
        <v>1266</v>
      </c>
      <c r="T282" t="s">
        <v>1266</v>
      </c>
      <c r="V282" t="s">
        <v>1543</v>
      </c>
      <c r="W282" t="s">
        <v>1882</v>
      </c>
      <c r="Y282" t="s">
        <v>1582</v>
      </c>
      <c r="Z282" t="s">
        <v>1858</v>
      </c>
      <c r="AA282">
        <v>7000555676</v>
      </c>
      <c r="AB282" t="s">
        <v>1272</v>
      </c>
      <c r="AC282" t="s">
        <v>1583</v>
      </c>
      <c r="AD282" s="16">
        <v>46039</v>
      </c>
      <c r="AE282" t="s">
        <v>2129</v>
      </c>
      <c r="AI282" t="s">
        <v>2130</v>
      </c>
      <c r="AJ282" t="s">
        <v>2131</v>
      </c>
      <c r="AK282" t="s">
        <v>10922</v>
      </c>
      <c r="AL282" t="s">
        <v>3399</v>
      </c>
      <c r="AM282" t="s">
        <v>28</v>
      </c>
      <c r="AN282" s="16">
        <v>45323</v>
      </c>
      <c r="AO282" t="s">
        <v>10889</v>
      </c>
      <c r="AP282" t="s">
        <v>1292</v>
      </c>
      <c r="AQ282">
        <v>1705</v>
      </c>
      <c r="AR282" t="s">
        <v>1591</v>
      </c>
      <c r="AS282" t="s">
        <v>10896</v>
      </c>
      <c r="AU282" s="17">
        <v>2</v>
      </c>
      <c r="AV282" s="17">
        <v>38</v>
      </c>
      <c r="AW282" s="17">
        <v>38</v>
      </c>
      <c r="AX282" s="17">
        <v>38</v>
      </c>
      <c r="AY282" s="17">
        <v>38</v>
      </c>
      <c r="AZ282" s="17">
        <v>38</v>
      </c>
      <c r="BA282" s="17">
        <v>38</v>
      </c>
      <c r="BB282" s="17">
        <v>38</v>
      </c>
      <c r="BC282" s="17">
        <v>38</v>
      </c>
      <c r="BD282" s="17">
        <v>38</v>
      </c>
      <c r="BE282" s="17">
        <v>38</v>
      </c>
      <c r="BF282" s="17">
        <v>38</v>
      </c>
      <c r="BG282" s="17">
        <v>38</v>
      </c>
      <c r="BH282" s="17">
        <v>456</v>
      </c>
      <c r="BI282" s="17">
        <v>456</v>
      </c>
      <c r="BJ282" s="17">
        <v>456</v>
      </c>
      <c r="BK282" s="17">
        <v>456</v>
      </c>
    </row>
    <row r="283" spans="2:63" x14ac:dyDescent="0.25">
      <c r="B283" t="s">
        <v>2123</v>
      </c>
      <c r="C283">
        <v>31306056</v>
      </c>
      <c r="D283" t="s">
        <v>2128</v>
      </c>
      <c r="E283" t="s">
        <v>1285</v>
      </c>
      <c r="F283">
        <v>380</v>
      </c>
      <c r="G283" t="s">
        <v>10884</v>
      </c>
      <c r="H283" t="s">
        <v>1267</v>
      </c>
      <c r="I283" s="33">
        <v>100000970008</v>
      </c>
      <c r="J283" t="s">
        <v>10963</v>
      </c>
      <c r="K283" t="s">
        <v>11191</v>
      </c>
      <c r="L283" t="s">
        <v>10887</v>
      </c>
      <c r="N283" s="16">
        <v>45162</v>
      </c>
      <c r="O283" s="16">
        <v>45323</v>
      </c>
      <c r="P283" s="16">
        <v>48975</v>
      </c>
      <c r="R283" t="s">
        <v>1286</v>
      </c>
      <c r="S283" t="s">
        <v>1266</v>
      </c>
      <c r="T283" t="s">
        <v>1266</v>
      </c>
      <c r="V283" t="s">
        <v>1543</v>
      </c>
      <c r="W283" t="s">
        <v>1882</v>
      </c>
      <c r="Y283" t="s">
        <v>1582</v>
      </c>
      <c r="Z283" t="s">
        <v>1858</v>
      </c>
      <c r="AA283">
        <v>7000555676</v>
      </c>
      <c r="AB283" t="s">
        <v>1272</v>
      </c>
      <c r="AC283" t="s">
        <v>1583</v>
      </c>
      <c r="AD283" s="16">
        <v>46039</v>
      </c>
      <c r="AE283" t="s">
        <v>2129</v>
      </c>
      <c r="AI283" t="s">
        <v>2130</v>
      </c>
      <c r="AJ283" t="s">
        <v>2131</v>
      </c>
      <c r="AK283" t="s">
        <v>10922</v>
      </c>
      <c r="AL283" t="s">
        <v>3399</v>
      </c>
      <c r="AM283" t="s">
        <v>28</v>
      </c>
      <c r="AN283" s="16">
        <v>45323</v>
      </c>
      <c r="AO283" t="s">
        <v>10964</v>
      </c>
      <c r="AP283" t="s">
        <v>1292</v>
      </c>
      <c r="AQ283">
        <v>1705</v>
      </c>
      <c r="AR283" t="s">
        <v>1591</v>
      </c>
      <c r="AS283" t="s">
        <v>10896</v>
      </c>
      <c r="AU283" s="17">
        <v>1300.5</v>
      </c>
      <c r="AV283" s="17">
        <v>1300.5</v>
      </c>
      <c r="AW283" s="17">
        <v>1300.5</v>
      </c>
      <c r="AX283" s="17">
        <v>1300.5</v>
      </c>
      <c r="AY283" s="17">
        <v>1300.5</v>
      </c>
      <c r="AZ283" s="17">
        <v>1300.5</v>
      </c>
      <c r="BA283" s="17">
        <v>1300.5</v>
      </c>
      <c r="BB283" s="17">
        <v>1300.5</v>
      </c>
      <c r="BC283" s="17">
        <v>1300.5</v>
      </c>
      <c r="BD283" s="17">
        <v>1300.5</v>
      </c>
      <c r="BE283" s="17">
        <v>1300.5</v>
      </c>
      <c r="BF283" s="17">
        <v>1300.5</v>
      </c>
      <c r="BG283" s="17">
        <v>1300.5</v>
      </c>
      <c r="BH283" s="17">
        <v>15606</v>
      </c>
      <c r="BI283" s="17">
        <v>15606</v>
      </c>
      <c r="BJ283" s="17">
        <v>15606</v>
      </c>
      <c r="BK283" s="17">
        <v>15606</v>
      </c>
    </row>
    <row r="284" spans="2:63" x14ac:dyDescent="0.25">
      <c r="B284" t="s">
        <v>2123</v>
      </c>
      <c r="C284">
        <v>31306056</v>
      </c>
      <c r="D284" t="s">
        <v>2128</v>
      </c>
      <c r="E284" t="s">
        <v>1285</v>
      </c>
      <c r="F284">
        <v>390</v>
      </c>
      <c r="G284" t="s">
        <v>10884</v>
      </c>
      <c r="H284" t="s">
        <v>1267</v>
      </c>
      <c r="I284" s="33">
        <v>100000970008</v>
      </c>
      <c r="J284" t="s">
        <v>10963</v>
      </c>
      <c r="K284" t="s">
        <v>11192</v>
      </c>
      <c r="L284" t="s">
        <v>10887</v>
      </c>
      <c r="N284" s="16">
        <v>45162</v>
      </c>
      <c r="O284" s="16">
        <v>45323</v>
      </c>
      <c r="P284" s="16">
        <v>48975</v>
      </c>
      <c r="R284" t="s">
        <v>1286</v>
      </c>
      <c r="S284" t="s">
        <v>1266</v>
      </c>
      <c r="T284" t="s">
        <v>1266</v>
      </c>
      <c r="V284" t="s">
        <v>1543</v>
      </c>
      <c r="W284" t="s">
        <v>1882</v>
      </c>
      <c r="Y284" t="s">
        <v>1582</v>
      </c>
      <c r="Z284" t="s">
        <v>1858</v>
      </c>
      <c r="AA284">
        <v>7000555676</v>
      </c>
      <c r="AB284" t="s">
        <v>1272</v>
      </c>
      <c r="AC284" t="s">
        <v>1583</v>
      </c>
      <c r="AD284" s="16">
        <v>46039</v>
      </c>
      <c r="AE284" t="s">
        <v>2129</v>
      </c>
      <c r="AI284" t="s">
        <v>2130</v>
      </c>
      <c r="AJ284" t="s">
        <v>2131</v>
      </c>
      <c r="AK284" t="s">
        <v>10922</v>
      </c>
      <c r="AL284" t="s">
        <v>3399</v>
      </c>
      <c r="AM284" t="s">
        <v>28</v>
      </c>
      <c r="AN284" s="16">
        <v>45323</v>
      </c>
      <c r="AO284" t="s">
        <v>10964</v>
      </c>
      <c r="AP284" t="s">
        <v>1292</v>
      </c>
      <c r="AQ284">
        <v>1705</v>
      </c>
      <c r="AR284" t="s">
        <v>1591</v>
      </c>
      <c r="AS284" t="s">
        <v>10896</v>
      </c>
      <c r="AU284" s="17">
        <v>161.5</v>
      </c>
      <c r="AV284" s="17">
        <v>161.5</v>
      </c>
      <c r="AW284" s="17">
        <v>161.5</v>
      </c>
      <c r="AX284" s="17">
        <v>161.5</v>
      </c>
      <c r="AY284" s="17">
        <v>161.5</v>
      </c>
      <c r="AZ284" s="17">
        <v>161.5</v>
      </c>
      <c r="BA284" s="17">
        <v>161.5</v>
      </c>
      <c r="BB284" s="17">
        <v>161.5</v>
      </c>
      <c r="BC284" s="17">
        <v>161.5</v>
      </c>
      <c r="BD284" s="17">
        <v>161.5</v>
      </c>
      <c r="BE284" s="17">
        <v>161.5</v>
      </c>
      <c r="BF284" s="17">
        <v>161.5</v>
      </c>
      <c r="BG284" s="17">
        <v>161.5</v>
      </c>
      <c r="BH284" s="17">
        <v>1938</v>
      </c>
      <c r="BI284" s="17">
        <v>1938</v>
      </c>
      <c r="BJ284" s="17">
        <v>1938</v>
      </c>
      <c r="BK284" s="17">
        <v>1938</v>
      </c>
    </row>
    <row r="285" spans="2:63" x14ac:dyDescent="0.25">
      <c r="B285" t="s">
        <v>2123</v>
      </c>
      <c r="C285">
        <v>31306056</v>
      </c>
      <c r="D285" t="s">
        <v>2128</v>
      </c>
      <c r="E285" t="s">
        <v>1285</v>
      </c>
      <c r="F285">
        <v>400</v>
      </c>
      <c r="G285" t="s">
        <v>10884</v>
      </c>
      <c r="H285" t="s">
        <v>1267</v>
      </c>
      <c r="I285" s="33">
        <v>100000970008</v>
      </c>
      <c r="J285" t="s">
        <v>10963</v>
      </c>
      <c r="K285" t="s">
        <v>11193</v>
      </c>
      <c r="L285" t="s">
        <v>10887</v>
      </c>
      <c r="N285" s="16">
        <v>45162</v>
      </c>
      <c r="O285" s="16">
        <v>45323</v>
      </c>
      <c r="P285" s="16">
        <v>48975</v>
      </c>
      <c r="R285" t="s">
        <v>1286</v>
      </c>
      <c r="S285" t="s">
        <v>1266</v>
      </c>
      <c r="T285" t="s">
        <v>1266</v>
      </c>
      <c r="V285" t="s">
        <v>1543</v>
      </c>
      <c r="W285" t="s">
        <v>1882</v>
      </c>
      <c r="Y285" t="s">
        <v>1582</v>
      </c>
      <c r="Z285" t="s">
        <v>1858</v>
      </c>
      <c r="AA285">
        <v>7000555676</v>
      </c>
      <c r="AB285" t="s">
        <v>1272</v>
      </c>
      <c r="AC285" t="s">
        <v>1583</v>
      </c>
      <c r="AD285" s="16">
        <v>46039</v>
      </c>
      <c r="AE285" t="s">
        <v>2129</v>
      </c>
      <c r="AI285" t="s">
        <v>2130</v>
      </c>
      <c r="AJ285" t="s">
        <v>2131</v>
      </c>
      <c r="AK285" t="s">
        <v>10922</v>
      </c>
      <c r="AL285" t="s">
        <v>3399</v>
      </c>
      <c r="AM285" t="s">
        <v>28</v>
      </c>
      <c r="AN285" s="16">
        <v>45323</v>
      </c>
      <c r="AO285" t="s">
        <v>10964</v>
      </c>
      <c r="AP285" t="s">
        <v>1292</v>
      </c>
      <c r="AQ285">
        <v>1705</v>
      </c>
      <c r="AR285" t="s">
        <v>1591</v>
      </c>
      <c r="AS285" t="s">
        <v>10896</v>
      </c>
      <c r="AU285" s="17">
        <v>666.9</v>
      </c>
      <c r="AV285" s="17">
        <v>666.9</v>
      </c>
      <c r="AW285" s="17">
        <v>666.9</v>
      </c>
      <c r="AX285" s="17">
        <v>666.9</v>
      </c>
      <c r="AY285" s="17">
        <v>666.9</v>
      </c>
      <c r="AZ285" s="17">
        <v>666.9</v>
      </c>
      <c r="BA285" s="17">
        <v>666.9</v>
      </c>
      <c r="BB285" s="17">
        <v>666.9</v>
      </c>
      <c r="BC285" s="17">
        <v>666.9</v>
      </c>
      <c r="BD285" s="17">
        <v>666.9</v>
      </c>
      <c r="BE285" s="17">
        <v>666.9</v>
      </c>
      <c r="BF285" s="17">
        <v>666.9</v>
      </c>
      <c r="BG285" s="17">
        <v>666.9</v>
      </c>
      <c r="BH285" s="17">
        <v>8002.8</v>
      </c>
      <c r="BI285" s="17">
        <v>8002.8</v>
      </c>
      <c r="BJ285" s="17">
        <v>8002.8</v>
      </c>
      <c r="BK285" s="17">
        <v>8002.8</v>
      </c>
    </row>
    <row r="286" spans="2:63" x14ac:dyDescent="0.25">
      <c r="B286" t="s">
        <v>2123</v>
      </c>
      <c r="C286">
        <v>31306056</v>
      </c>
      <c r="D286" t="s">
        <v>2128</v>
      </c>
      <c r="E286" t="s">
        <v>1285</v>
      </c>
      <c r="F286">
        <v>410</v>
      </c>
      <c r="G286" t="s">
        <v>10884</v>
      </c>
      <c r="H286" t="s">
        <v>1267</v>
      </c>
      <c r="I286" s="33">
        <v>100000970008</v>
      </c>
      <c r="J286" t="s">
        <v>10963</v>
      </c>
      <c r="K286" t="s">
        <v>11194</v>
      </c>
      <c r="L286" t="s">
        <v>10887</v>
      </c>
      <c r="N286" s="16">
        <v>45162</v>
      </c>
      <c r="O286" s="16">
        <v>45323</v>
      </c>
      <c r="P286" s="16">
        <v>48975</v>
      </c>
      <c r="R286" t="s">
        <v>1286</v>
      </c>
      <c r="S286" t="s">
        <v>1266</v>
      </c>
      <c r="T286" t="s">
        <v>1266</v>
      </c>
      <c r="V286" t="s">
        <v>1543</v>
      </c>
      <c r="W286" t="s">
        <v>1882</v>
      </c>
      <c r="Y286" t="s">
        <v>1582</v>
      </c>
      <c r="Z286" t="s">
        <v>1858</v>
      </c>
      <c r="AA286">
        <v>7000555676</v>
      </c>
      <c r="AB286" t="s">
        <v>1272</v>
      </c>
      <c r="AC286" t="s">
        <v>1583</v>
      </c>
      <c r="AD286" s="16">
        <v>46039</v>
      </c>
      <c r="AE286" t="s">
        <v>2129</v>
      </c>
      <c r="AI286" t="s">
        <v>2130</v>
      </c>
      <c r="AJ286" t="s">
        <v>2131</v>
      </c>
      <c r="AK286" t="s">
        <v>10922</v>
      </c>
      <c r="AL286" t="s">
        <v>3399</v>
      </c>
      <c r="AM286" t="s">
        <v>28</v>
      </c>
      <c r="AN286" s="16">
        <v>45323</v>
      </c>
      <c r="AO286" t="s">
        <v>10964</v>
      </c>
      <c r="AP286" t="s">
        <v>1292</v>
      </c>
      <c r="AQ286">
        <v>1705</v>
      </c>
      <c r="AR286" t="s">
        <v>1591</v>
      </c>
      <c r="AS286" t="s">
        <v>10896</v>
      </c>
      <c r="AU286" s="17">
        <v>408.9</v>
      </c>
      <c r="AV286" s="17">
        <v>408.9</v>
      </c>
      <c r="AW286" s="17">
        <v>408.9</v>
      </c>
      <c r="AX286" s="17">
        <v>408.9</v>
      </c>
      <c r="AY286" s="17">
        <v>408.9</v>
      </c>
      <c r="AZ286" s="17">
        <v>408.9</v>
      </c>
      <c r="BA286" s="17">
        <v>408.9</v>
      </c>
      <c r="BB286" s="17">
        <v>408.9</v>
      </c>
      <c r="BC286" s="17">
        <v>408.9</v>
      </c>
      <c r="BD286" s="17">
        <v>408.9</v>
      </c>
      <c r="BE286" s="17">
        <v>408.9</v>
      </c>
      <c r="BF286" s="17">
        <v>408.9</v>
      </c>
      <c r="BG286" s="17">
        <v>408.9</v>
      </c>
      <c r="BH286" s="17">
        <v>4906.8</v>
      </c>
      <c r="BI286" s="17">
        <v>4906.8</v>
      </c>
      <c r="BJ286" s="17">
        <v>4906.8</v>
      </c>
      <c r="BK286" s="17">
        <v>4906.8</v>
      </c>
    </row>
    <row r="287" spans="2:63" x14ac:dyDescent="0.25">
      <c r="B287" t="s">
        <v>2123</v>
      </c>
      <c r="C287">
        <v>31306056</v>
      </c>
      <c r="D287" t="s">
        <v>2128</v>
      </c>
      <c r="E287" t="s">
        <v>1285</v>
      </c>
      <c r="F287">
        <v>430</v>
      </c>
      <c r="G287" t="s">
        <v>10884</v>
      </c>
      <c r="H287" t="s">
        <v>1267</v>
      </c>
      <c r="I287" s="33">
        <v>200000012629</v>
      </c>
      <c r="J287" t="s">
        <v>11069</v>
      </c>
      <c r="K287" t="s">
        <v>11069</v>
      </c>
      <c r="L287" t="s">
        <v>10887</v>
      </c>
      <c r="N287" s="16">
        <v>45847</v>
      </c>
      <c r="O287" s="16">
        <v>45839</v>
      </c>
      <c r="P287" s="16">
        <v>48975</v>
      </c>
      <c r="R287" t="s">
        <v>1286</v>
      </c>
      <c r="S287" t="s">
        <v>1266</v>
      </c>
      <c r="T287" t="s">
        <v>1266</v>
      </c>
      <c r="V287" t="s">
        <v>1543</v>
      </c>
      <c r="W287" t="s">
        <v>1882</v>
      </c>
      <c r="Y287" t="s">
        <v>1582</v>
      </c>
      <c r="Z287" t="s">
        <v>1858</v>
      </c>
      <c r="AA287">
        <v>7000555676</v>
      </c>
      <c r="AB287" t="s">
        <v>1272</v>
      </c>
      <c r="AC287" t="s">
        <v>1583</v>
      </c>
      <c r="AD287" s="16">
        <v>46039</v>
      </c>
      <c r="AE287" t="s">
        <v>2129</v>
      </c>
      <c r="AI287" t="s">
        <v>2130</v>
      </c>
      <c r="AJ287" t="s">
        <v>2131</v>
      </c>
      <c r="AK287" t="s">
        <v>10916</v>
      </c>
      <c r="AL287" t="s">
        <v>2860</v>
      </c>
      <c r="AM287" t="s">
        <v>28</v>
      </c>
      <c r="AN287" s="16">
        <v>45839</v>
      </c>
      <c r="AO287" t="s">
        <v>10889</v>
      </c>
      <c r="AP287" t="s">
        <v>1292</v>
      </c>
      <c r="AQ287">
        <v>1705</v>
      </c>
      <c r="AR287" t="s">
        <v>1591</v>
      </c>
      <c r="AS287" t="s">
        <v>10896</v>
      </c>
      <c r="AU287" s="17">
        <v>6</v>
      </c>
      <c r="AV287" s="17">
        <v>9.9</v>
      </c>
      <c r="AW287" s="17">
        <v>9.9</v>
      </c>
      <c r="AX287" s="17">
        <v>9.9</v>
      </c>
      <c r="AY287" s="17">
        <v>9.9</v>
      </c>
      <c r="AZ287" s="17">
        <v>9.9</v>
      </c>
      <c r="BA287" s="17">
        <v>9.9</v>
      </c>
      <c r="BB287" s="17">
        <v>9.9</v>
      </c>
      <c r="BC287" s="17">
        <v>9.9</v>
      </c>
      <c r="BD287" s="17">
        <v>9.9</v>
      </c>
      <c r="BE287" s="17">
        <v>9.9</v>
      </c>
      <c r="BF287" s="17">
        <v>9.9</v>
      </c>
      <c r="BG287" s="17">
        <v>9.9</v>
      </c>
      <c r="BH287" s="17">
        <v>118.8</v>
      </c>
      <c r="BI287" s="17">
        <v>118.8</v>
      </c>
      <c r="BJ287" s="17">
        <v>118.8</v>
      </c>
      <c r="BK287" s="17">
        <v>118.8</v>
      </c>
    </row>
    <row r="288" spans="2:63" x14ac:dyDescent="0.25">
      <c r="B288" t="s">
        <v>2123</v>
      </c>
      <c r="C288">
        <v>31306056</v>
      </c>
      <c r="D288" t="s">
        <v>2128</v>
      </c>
      <c r="E288" t="s">
        <v>1285</v>
      </c>
      <c r="F288">
        <v>440</v>
      </c>
      <c r="G288" t="s">
        <v>10884</v>
      </c>
      <c r="H288" t="s">
        <v>1267</v>
      </c>
      <c r="I288" s="33">
        <v>200000012388</v>
      </c>
      <c r="J288" t="s">
        <v>11190</v>
      </c>
      <c r="K288" t="s">
        <v>11190</v>
      </c>
      <c r="L288" t="s">
        <v>10887</v>
      </c>
      <c r="N288" s="16">
        <v>45982</v>
      </c>
      <c r="O288" s="16">
        <v>45962</v>
      </c>
      <c r="P288" s="16">
        <v>48975</v>
      </c>
      <c r="R288" t="s">
        <v>1286</v>
      </c>
      <c r="S288" t="s">
        <v>1266</v>
      </c>
      <c r="T288" t="s">
        <v>1266</v>
      </c>
      <c r="V288" t="s">
        <v>1543</v>
      </c>
      <c r="W288" t="s">
        <v>1882</v>
      </c>
      <c r="Y288" t="s">
        <v>1582</v>
      </c>
      <c r="Z288" t="s">
        <v>1858</v>
      </c>
      <c r="AA288">
        <v>7000555676</v>
      </c>
      <c r="AB288" t="s">
        <v>1272</v>
      </c>
      <c r="AC288" t="s">
        <v>1583</v>
      </c>
      <c r="AD288" s="16">
        <v>46039</v>
      </c>
      <c r="AE288" t="s">
        <v>2129</v>
      </c>
      <c r="AI288" t="s">
        <v>2130</v>
      </c>
      <c r="AJ288" t="s">
        <v>2131</v>
      </c>
      <c r="AK288" t="s">
        <v>11028</v>
      </c>
      <c r="AL288" t="s">
        <v>11029</v>
      </c>
      <c r="AM288" t="s">
        <v>28</v>
      </c>
      <c r="AN288" s="16">
        <v>45962</v>
      </c>
      <c r="AO288" t="s">
        <v>10889</v>
      </c>
      <c r="AP288" t="s">
        <v>1292</v>
      </c>
      <c r="AQ288">
        <v>1705</v>
      </c>
      <c r="AR288" t="s">
        <v>1591</v>
      </c>
      <c r="AS288" t="s">
        <v>10896</v>
      </c>
      <c r="AU288" s="17">
        <v>19</v>
      </c>
      <c r="AV288" s="17">
        <v>174.61</v>
      </c>
      <c r="AW288" s="17">
        <v>174.61</v>
      </c>
      <c r="AX288" s="17">
        <v>174.61</v>
      </c>
      <c r="AY288" s="17">
        <v>174.61</v>
      </c>
      <c r="AZ288" s="17">
        <v>174.61</v>
      </c>
      <c r="BA288" s="17">
        <v>174.61</v>
      </c>
      <c r="BB288" s="17">
        <v>174.61</v>
      </c>
      <c r="BC288" s="17">
        <v>174.61</v>
      </c>
      <c r="BD288" s="17">
        <v>174.61</v>
      </c>
      <c r="BE288" s="17">
        <v>174.61</v>
      </c>
      <c r="BF288" s="17">
        <v>174.61</v>
      </c>
      <c r="BG288" s="17">
        <v>174.61</v>
      </c>
      <c r="BH288" s="17">
        <v>2095.3200000000002</v>
      </c>
      <c r="BI288" s="17">
        <v>2095.3200000000002</v>
      </c>
      <c r="BJ288" s="17">
        <v>2095.3200000000002</v>
      </c>
      <c r="BK288" s="17">
        <v>2095.3200000000002</v>
      </c>
    </row>
    <row r="289" spans="2:63" x14ac:dyDescent="0.25">
      <c r="B289" t="s">
        <v>2123</v>
      </c>
      <c r="C289">
        <v>31306056</v>
      </c>
      <c r="D289" t="s">
        <v>2128</v>
      </c>
      <c r="E289" t="s">
        <v>1285</v>
      </c>
      <c r="F289">
        <v>450</v>
      </c>
      <c r="G289" t="s">
        <v>10884</v>
      </c>
      <c r="H289" t="s">
        <v>1267</v>
      </c>
      <c r="I289" s="33">
        <v>100000970008</v>
      </c>
      <c r="J289" t="s">
        <v>10963</v>
      </c>
      <c r="K289" t="s">
        <v>11195</v>
      </c>
      <c r="L289" t="s">
        <v>10887</v>
      </c>
      <c r="N289" s="16">
        <v>46037</v>
      </c>
      <c r="O289" s="16">
        <v>46204</v>
      </c>
      <c r="P289" s="16">
        <v>48975</v>
      </c>
      <c r="R289" t="s">
        <v>1286</v>
      </c>
      <c r="S289" t="s">
        <v>1266</v>
      </c>
      <c r="T289" t="s">
        <v>1266</v>
      </c>
      <c r="V289" t="s">
        <v>1543</v>
      </c>
      <c r="W289" t="s">
        <v>1882</v>
      </c>
      <c r="Y289" t="s">
        <v>1582</v>
      </c>
      <c r="Z289" t="s">
        <v>1858</v>
      </c>
      <c r="AA289">
        <v>7000555676</v>
      </c>
      <c r="AB289" t="s">
        <v>1272</v>
      </c>
      <c r="AC289" t="s">
        <v>1583</v>
      </c>
      <c r="AD289" s="16">
        <v>46039</v>
      </c>
      <c r="AE289" t="s">
        <v>2129</v>
      </c>
      <c r="AI289" t="s">
        <v>2130</v>
      </c>
      <c r="AJ289" t="s">
        <v>2131</v>
      </c>
      <c r="AK289" t="s">
        <v>10922</v>
      </c>
      <c r="AL289" t="s">
        <v>3399</v>
      </c>
      <c r="AM289" t="s">
        <v>28</v>
      </c>
      <c r="AN289" s="16">
        <v>46204</v>
      </c>
      <c r="AO289" t="s">
        <v>10964</v>
      </c>
      <c r="AP289" t="s">
        <v>1292</v>
      </c>
      <c r="AQ289">
        <v>1705</v>
      </c>
      <c r="AR289" t="s">
        <v>1591</v>
      </c>
      <c r="AS289" t="s">
        <v>10896</v>
      </c>
      <c r="AU289" s="17">
        <v>1468.8</v>
      </c>
      <c r="BB289" s="17">
        <v>1468.8</v>
      </c>
      <c r="BC289" s="17">
        <v>1468.8</v>
      </c>
      <c r="BD289" s="17">
        <v>1468.8</v>
      </c>
      <c r="BE289" s="17">
        <v>1468.8</v>
      </c>
      <c r="BF289" s="17">
        <v>1468.8</v>
      </c>
      <c r="BG289" s="17">
        <v>1468.8</v>
      </c>
      <c r="BH289" s="17">
        <v>8812.7999999999993</v>
      </c>
      <c r="BI289" s="17">
        <v>0</v>
      </c>
      <c r="BJ289" s="17">
        <v>8812.7999999999993</v>
      </c>
      <c r="BK289" s="17">
        <v>8812.7999999999993</v>
      </c>
    </row>
    <row r="290" spans="2:63" x14ac:dyDescent="0.25">
      <c r="B290" t="s">
        <v>2123</v>
      </c>
      <c r="C290">
        <v>31306056</v>
      </c>
      <c r="D290" t="s">
        <v>2128</v>
      </c>
      <c r="E290" t="s">
        <v>1285</v>
      </c>
      <c r="F290">
        <v>460</v>
      </c>
      <c r="G290" t="s">
        <v>10884</v>
      </c>
      <c r="H290" t="s">
        <v>1267</v>
      </c>
      <c r="I290" s="33">
        <v>100000970008</v>
      </c>
      <c r="J290" t="s">
        <v>10963</v>
      </c>
      <c r="K290" t="s">
        <v>11196</v>
      </c>
      <c r="L290" t="s">
        <v>10887</v>
      </c>
      <c r="N290" s="16">
        <v>46037</v>
      </c>
      <c r="O290" s="16">
        <v>46204</v>
      </c>
      <c r="P290" s="16">
        <v>48975</v>
      </c>
      <c r="R290" t="s">
        <v>1286</v>
      </c>
      <c r="S290" t="s">
        <v>1266</v>
      </c>
      <c r="T290" t="s">
        <v>1266</v>
      </c>
      <c r="V290" t="s">
        <v>1543</v>
      </c>
      <c r="W290" t="s">
        <v>1882</v>
      </c>
      <c r="Y290" t="s">
        <v>1582</v>
      </c>
      <c r="Z290" t="s">
        <v>1858</v>
      </c>
      <c r="AA290">
        <v>7000555676</v>
      </c>
      <c r="AB290" t="s">
        <v>1272</v>
      </c>
      <c r="AC290" t="s">
        <v>1583</v>
      </c>
      <c r="AD290" s="16">
        <v>46039</v>
      </c>
      <c r="AE290" t="s">
        <v>2129</v>
      </c>
      <c r="AI290" t="s">
        <v>2130</v>
      </c>
      <c r="AJ290" t="s">
        <v>2131</v>
      </c>
      <c r="AK290" t="s">
        <v>10922</v>
      </c>
      <c r="AL290" t="s">
        <v>3399</v>
      </c>
      <c r="AM290" t="s">
        <v>28</v>
      </c>
      <c r="AN290" s="16">
        <v>46204</v>
      </c>
      <c r="AO290" t="s">
        <v>10964</v>
      </c>
      <c r="AP290" t="s">
        <v>1292</v>
      </c>
      <c r="AQ290">
        <v>1705</v>
      </c>
      <c r="AR290" t="s">
        <v>1591</v>
      </c>
      <c r="AS290" t="s">
        <v>10896</v>
      </c>
      <c r="AU290" s="17">
        <v>182.4</v>
      </c>
      <c r="BB290" s="17">
        <v>182.4</v>
      </c>
      <c r="BC290" s="17">
        <v>182.4</v>
      </c>
      <c r="BD290" s="17">
        <v>182.4</v>
      </c>
      <c r="BE290" s="17">
        <v>182.4</v>
      </c>
      <c r="BF290" s="17">
        <v>182.4</v>
      </c>
      <c r="BG290" s="17">
        <v>182.4</v>
      </c>
      <c r="BH290" s="17">
        <v>1094.4000000000001</v>
      </c>
      <c r="BI290" s="17">
        <v>0</v>
      </c>
      <c r="BJ290" s="17">
        <v>1094.4000000000001</v>
      </c>
      <c r="BK290" s="17">
        <v>1094.4000000000001</v>
      </c>
    </row>
    <row r="291" spans="2:63" x14ac:dyDescent="0.25">
      <c r="B291" t="s">
        <v>2123</v>
      </c>
      <c r="C291">
        <v>31306056</v>
      </c>
      <c r="D291" t="s">
        <v>2128</v>
      </c>
      <c r="E291" t="s">
        <v>1285</v>
      </c>
      <c r="F291">
        <v>470</v>
      </c>
      <c r="G291" t="s">
        <v>10884</v>
      </c>
      <c r="H291" t="s">
        <v>1267</v>
      </c>
      <c r="I291" s="33">
        <v>100000970008</v>
      </c>
      <c r="J291" t="s">
        <v>10963</v>
      </c>
      <c r="K291" t="s">
        <v>11197</v>
      </c>
      <c r="L291" t="s">
        <v>10887</v>
      </c>
      <c r="N291" s="16">
        <v>46037</v>
      </c>
      <c r="O291" s="16">
        <v>46204</v>
      </c>
      <c r="P291" s="16">
        <v>48975</v>
      </c>
      <c r="R291" t="s">
        <v>1286</v>
      </c>
      <c r="S291" t="s">
        <v>1266</v>
      </c>
      <c r="T291" t="s">
        <v>1266</v>
      </c>
      <c r="V291" t="s">
        <v>1543</v>
      </c>
      <c r="W291" t="s">
        <v>1882</v>
      </c>
      <c r="Y291" t="s">
        <v>1582</v>
      </c>
      <c r="Z291" t="s">
        <v>1858</v>
      </c>
      <c r="AA291">
        <v>7000555676</v>
      </c>
      <c r="AB291" t="s">
        <v>1272</v>
      </c>
      <c r="AC291" t="s">
        <v>1583</v>
      </c>
      <c r="AD291" s="16">
        <v>46039</v>
      </c>
      <c r="AE291" t="s">
        <v>2129</v>
      </c>
      <c r="AI291" t="s">
        <v>2130</v>
      </c>
      <c r="AJ291" t="s">
        <v>2131</v>
      </c>
      <c r="AK291" t="s">
        <v>10922</v>
      </c>
      <c r="AL291" t="s">
        <v>3399</v>
      </c>
      <c r="AM291" t="s">
        <v>28</v>
      </c>
      <c r="AN291" s="16">
        <v>46204</v>
      </c>
      <c r="AO291" t="s">
        <v>10964</v>
      </c>
      <c r="AP291" t="s">
        <v>1292</v>
      </c>
      <c r="AQ291">
        <v>1705</v>
      </c>
      <c r="AR291" t="s">
        <v>1591</v>
      </c>
      <c r="AS291" t="s">
        <v>10896</v>
      </c>
      <c r="AU291" s="17">
        <v>144</v>
      </c>
      <c r="BB291" s="17">
        <v>144</v>
      </c>
      <c r="BC291" s="17">
        <v>144</v>
      </c>
      <c r="BD291" s="17">
        <v>144</v>
      </c>
      <c r="BE291" s="17">
        <v>144</v>
      </c>
      <c r="BF291" s="17">
        <v>144</v>
      </c>
      <c r="BG291" s="17">
        <v>144</v>
      </c>
      <c r="BH291" s="17">
        <v>864</v>
      </c>
      <c r="BI291" s="17">
        <v>0</v>
      </c>
      <c r="BJ291" s="17">
        <v>864</v>
      </c>
      <c r="BK291" s="17">
        <v>864</v>
      </c>
    </row>
    <row r="292" spans="2:63" x14ac:dyDescent="0.25">
      <c r="B292" t="s">
        <v>2123</v>
      </c>
      <c r="C292">
        <v>31306056</v>
      </c>
      <c r="D292" t="s">
        <v>2128</v>
      </c>
      <c r="E292" t="s">
        <v>1285</v>
      </c>
      <c r="F292">
        <v>480</v>
      </c>
      <c r="G292" t="s">
        <v>10884</v>
      </c>
      <c r="H292" t="s">
        <v>1267</v>
      </c>
      <c r="I292" s="33">
        <v>100000970008</v>
      </c>
      <c r="J292" t="s">
        <v>10963</v>
      </c>
      <c r="K292" t="s">
        <v>11198</v>
      </c>
      <c r="L292" t="s">
        <v>10887</v>
      </c>
      <c r="N292" s="16">
        <v>46037</v>
      </c>
      <c r="O292" s="16">
        <v>46204</v>
      </c>
      <c r="P292" s="16">
        <v>48975</v>
      </c>
      <c r="R292" t="s">
        <v>1286</v>
      </c>
      <c r="S292" t="s">
        <v>1266</v>
      </c>
      <c r="T292" t="s">
        <v>1266</v>
      </c>
      <c r="V292" t="s">
        <v>1543</v>
      </c>
      <c r="W292" t="s">
        <v>1882</v>
      </c>
      <c r="Y292" t="s">
        <v>1582</v>
      </c>
      <c r="Z292" t="s">
        <v>1858</v>
      </c>
      <c r="AA292">
        <v>7000555676</v>
      </c>
      <c r="AB292" t="s">
        <v>1272</v>
      </c>
      <c r="AC292" t="s">
        <v>1583</v>
      </c>
      <c r="AD292" s="16">
        <v>46039</v>
      </c>
      <c r="AE292" t="s">
        <v>2129</v>
      </c>
      <c r="AI292" t="s">
        <v>2130</v>
      </c>
      <c r="AJ292" t="s">
        <v>2131</v>
      </c>
      <c r="AK292" t="s">
        <v>10922</v>
      </c>
      <c r="AL292" t="s">
        <v>3399</v>
      </c>
      <c r="AM292" t="s">
        <v>28</v>
      </c>
      <c r="AN292" s="16">
        <v>46204</v>
      </c>
      <c r="AO292" t="s">
        <v>10964</v>
      </c>
      <c r="AP292" t="s">
        <v>1292</v>
      </c>
      <c r="AQ292">
        <v>1705</v>
      </c>
      <c r="AR292" t="s">
        <v>1591</v>
      </c>
      <c r="AS292" t="s">
        <v>10896</v>
      </c>
      <c r="AU292" s="17">
        <v>711.36</v>
      </c>
      <c r="BB292" s="17">
        <v>711.36</v>
      </c>
      <c r="BC292" s="17">
        <v>711.36</v>
      </c>
      <c r="BD292" s="17">
        <v>711.36</v>
      </c>
      <c r="BE292" s="17">
        <v>711.36</v>
      </c>
      <c r="BF292" s="17">
        <v>711.36</v>
      </c>
      <c r="BG292" s="17">
        <v>711.36</v>
      </c>
      <c r="BH292" s="17">
        <v>4268.16</v>
      </c>
      <c r="BI292" s="17">
        <v>0</v>
      </c>
      <c r="BJ292" s="17">
        <v>4268.16</v>
      </c>
      <c r="BK292" s="17">
        <v>4268.16</v>
      </c>
    </row>
    <row r="293" spans="2:63" x14ac:dyDescent="0.25">
      <c r="B293" t="s">
        <v>2123</v>
      </c>
      <c r="C293">
        <v>31306056</v>
      </c>
      <c r="D293" t="s">
        <v>2128</v>
      </c>
      <c r="E293" t="s">
        <v>1285</v>
      </c>
      <c r="F293">
        <v>490</v>
      </c>
      <c r="G293" t="s">
        <v>10884</v>
      </c>
      <c r="H293" t="s">
        <v>1267</v>
      </c>
      <c r="I293" s="33">
        <v>100000970008</v>
      </c>
      <c r="J293" t="s">
        <v>10963</v>
      </c>
      <c r="K293" t="s">
        <v>11199</v>
      </c>
      <c r="L293" t="s">
        <v>10887</v>
      </c>
      <c r="N293" s="16">
        <v>46037</v>
      </c>
      <c r="O293" s="16">
        <v>46204</v>
      </c>
      <c r="P293" s="16">
        <v>48975</v>
      </c>
      <c r="R293" t="s">
        <v>1286</v>
      </c>
      <c r="S293" t="s">
        <v>1266</v>
      </c>
      <c r="T293" t="s">
        <v>1266</v>
      </c>
      <c r="V293" t="s">
        <v>1543</v>
      </c>
      <c r="W293" t="s">
        <v>1882</v>
      </c>
      <c r="Y293" t="s">
        <v>1582</v>
      </c>
      <c r="Z293" t="s">
        <v>1858</v>
      </c>
      <c r="AA293">
        <v>7000555676</v>
      </c>
      <c r="AB293" t="s">
        <v>1272</v>
      </c>
      <c r="AC293" t="s">
        <v>1583</v>
      </c>
      <c r="AD293" s="16">
        <v>46039</v>
      </c>
      <c r="AE293" t="s">
        <v>2129</v>
      </c>
      <c r="AI293" t="s">
        <v>2130</v>
      </c>
      <c r="AJ293" t="s">
        <v>2131</v>
      </c>
      <c r="AK293" t="s">
        <v>10922</v>
      </c>
      <c r="AL293" t="s">
        <v>3399</v>
      </c>
      <c r="AM293" t="s">
        <v>28</v>
      </c>
      <c r="AN293" s="16">
        <v>46204</v>
      </c>
      <c r="AO293" t="s">
        <v>10964</v>
      </c>
      <c r="AP293" t="s">
        <v>1292</v>
      </c>
      <c r="AQ293">
        <v>1705</v>
      </c>
      <c r="AR293" t="s">
        <v>1591</v>
      </c>
      <c r="AS293" t="s">
        <v>10896</v>
      </c>
      <c r="AU293" s="17">
        <v>451.2</v>
      </c>
      <c r="BB293" s="17">
        <v>451.2</v>
      </c>
      <c r="BC293" s="17">
        <v>451.2</v>
      </c>
      <c r="BD293" s="17">
        <v>451.2</v>
      </c>
      <c r="BE293" s="17">
        <v>451.2</v>
      </c>
      <c r="BF293" s="17">
        <v>451.2</v>
      </c>
      <c r="BG293" s="17">
        <v>451.2</v>
      </c>
      <c r="BH293" s="17">
        <v>2707.2</v>
      </c>
      <c r="BI293" s="17">
        <v>0</v>
      </c>
      <c r="BJ293" s="17">
        <v>2707.2</v>
      </c>
      <c r="BK293" s="17">
        <v>2707.2</v>
      </c>
    </row>
    <row r="294" spans="2:63" x14ac:dyDescent="0.25">
      <c r="B294" t="s">
        <v>2123</v>
      </c>
      <c r="C294">
        <v>31306056</v>
      </c>
      <c r="D294" t="s">
        <v>2128</v>
      </c>
      <c r="E294" t="s">
        <v>1285</v>
      </c>
      <c r="F294">
        <v>500</v>
      </c>
      <c r="G294" t="s">
        <v>10884</v>
      </c>
      <c r="H294" t="s">
        <v>1267</v>
      </c>
      <c r="I294" s="33">
        <v>200000013390</v>
      </c>
      <c r="J294" t="s">
        <v>11080</v>
      </c>
      <c r="K294" t="s">
        <v>11080</v>
      </c>
      <c r="L294" t="s">
        <v>10887</v>
      </c>
      <c r="N294" s="16">
        <v>46037</v>
      </c>
      <c r="O294" s="16">
        <v>46204</v>
      </c>
      <c r="P294" s="16">
        <v>48975</v>
      </c>
      <c r="R294" t="s">
        <v>1286</v>
      </c>
      <c r="S294" t="s">
        <v>1266</v>
      </c>
      <c r="T294" t="s">
        <v>1266</v>
      </c>
      <c r="V294" t="s">
        <v>1543</v>
      </c>
      <c r="W294" t="s">
        <v>1882</v>
      </c>
      <c r="Y294" t="s">
        <v>1582</v>
      </c>
      <c r="Z294" t="s">
        <v>1858</v>
      </c>
      <c r="AA294">
        <v>7000555676</v>
      </c>
      <c r="AB294" t="s">
        <v>1272</v>
      </c>
      <c r="AC294" t="s">
        <v>1583</v>
      </c>
      <c r="AD294" s="16">
        <v>46039</v>
      </c>
      <c r="AE294" t="s">
        <v>2129</v>
      </c>
      <c r="AI294" t="s">
        <v>2130</v>
      </c>
      <c r="AJ294" t="s">
        <v>2131</v>
      </c>
      <c r="AK294" t="s">
        <v>11028</v>
      </c>
      <c r="AL294" t="s">
        <v>11029</v>
      </c>
      <c r="AM294" t="s">
        <v>28</v>
      </c>
      <c r="AN294" s="16">
        <v>46204</v>
      </c>
      <c r="AO294" t="s">
        <v>10934</v>
      </c>
      <c r="AP294" t="s">
        <v>1292</v>
      </c>
      <c r="AQ294">
        <v>1705</v>
      </c>
      <c r="AR294" t="s">
        <v>1591</v>
      </c>
      <c r="AS294" t="s">
        <v>10896</v>
      </c>
      <c r="AU294" s="17">
        <v>19</v>
      </c>
      <c r="BB294" s="17">
        <v>125.78</v>
      </c>
      <c r="BC294" s="17">
        <v>125.78</v>
      </c>
      <c r="BD294" s="17">
        <v>125.78</v>
      </c>
      <c r="BE294" s="17">
        <v>125.78</v>
      </c>
      <c r="BF294" s="17">
        <v>125.78</v>
      </c>
      <c r="BG294" s="17">
        <v>125.78</v>
      </c>
      <c r="BH294" s="17">
        <v>754.68</v>
      </c>
      <c r="BI294" s="17">
        <v>0</v>
      </c>
      <c r="BJ294" s="17">
        <v>754.68</v>
      </c>
      <c r="BK294" s="17">
        <v>754.68</v>
      </c>
    </row>
    <row r="295" spans="2:63" x14ac:dyDescent="0.25">
      <c r="B295" t="s">
        <v>2123</v>
      </c>
      <c r="C295">
        <v>31308968</v>
      </c>
      <c r="D295" t="s">
        <v>2132</v>
      </c>
      <c r="E295" t="s">
        <v>1285</v>
      </c>
      <c r="F295">
        <v>10</v>
      </c>
      <c r="G295" t="s">
        <v>10884</v>
      </c>
      <c r="H295" t="s">
        <v>1267</v>
      </c>
      <c r="I295" s="33">
        <v>200000013046</v>
      </c>
      <c r="J295" t="s">
        <v>9431</v>
      </c>
      <c r="K295" t="s">
        <v>9431</v>
      </c>
      <c r="L295" t="s">
        <v>10887</v>
      </c>
      <c r="N295" s="16">
        <v>45342</v>
      </c>
      <c r="O295" s="16">
        <v>45352</v>
      </c>
      <c r="P295" s="16">
        <v>49003</v>
      </c>
      <c r="R295" t="s">
        <v>1286</v>
      </c>
      <c r="S295" t="s">
        <v>1266</v>
      </c>
      <c r="T295" t="s">
        <v>1266</v>
      </c>
      <c r="V295" t="s">
        <v>1543</v>
      </c>
      <c r="W295" t="s">
        <v>1700</v>
      </c>
      <c r="Y295" t="s">
        <v>1474</v>
      </c>
      <c r="Z295" t="s">
        <v>1563</v>
      </c>
      <c r="AA295">
        <v>7000555676</v>
      </c>
      <c r="AB295" t="s">
        <v>1272</v>
      </c>
      <c r="AC295" t="s">
        <v>1583</v>
      </c>
      <c r="AD295" s="16">
        <v>46032</v>
      </c>
      <c r="AE295" t="s">
        <v>2133</v>
      </c>
      <c r="AK295" t="s">
        <v>11200</v>
      </c>
      <c r="AL295" t="s">
        <v>11201</v>
      </c>
      <c r="AM295" t="s">
        <v>28</v>
      </c>
      <c r="AN295" s="16">
        <v>45352</v>
      </c>
      <c r="AO295" t="s">
        <v>10889</v>
      </c>
      <c r="AP295" t="s">
        <v>1292</v>
      </c>
      <c r="AQ295">
        <v>1780</v>
      </c>
      <c r="AR295" t="s">
        <v>1615</v>
      </c>
      <c r="AS295" t="s">
        <v>11037</v>
      </c>
      <c r="AU295" s="17">
        <v>5243</v>
      </c>
      <c r="AV295" s="17">
        <v>5243</v>
      </c>
      <c r="AW295" s="17">
        <v>5243</v>
      </c>
      <c r="AX295" s="17">
        <v>5243</v>
      </c>
      <c r="AY295" s="17">
        <v>5243</v>
      </c>
      <c r="AZ295" s="17">
        <v>5243</v>
      </c>
      <c r="BA295" s="17">
        <v>5243</v>
      </c>
      <c r="BB295" s="17">
        <v>5243</v>
      </c>
      <c r="BC295" s="17">
        <v>5243</v>
      </c>
      <c r="BD295" s="17">
        <v>5243</v>
      </c>
      <c r="BE295" s="17">
        <v>5243</v>
      </c>
      <c r="BF295" s="17">
        <v>5243</v>
      </c>
      <c r="BG295" s="17">
        <v>5243</v>
      </c>
      <c r="BH295" s="17">
        <v>62916</v>
      </c>
      <c r="BI295" s="17">
        <v>62916</v>
      </c>
      <c r="BJ295" s="17">
        <v>62916</v>
      </c>
      <c r="BK295" s="17">
        <v>62916</v>
      </c>
    </row>
    <row r="296" spans="2:63" x14ac:dyDescent="0.25">
      <c r="B296" t="s">
        <v>2123</v>
      </c>
      <c r="C296">
        <v>31310483</v>
      </c>
      <c r="D296" t="s">
        <v>2135</v>
      </c>
      <c r="E296" t="s">
        <v>1285</v>
      </c>
      <c r="F296">
        <v>10</v>
      </c>
      <c r="G296" t="s">
        <v>10884</v>
      </c>
      <c r="H296" t="s">
        <v>1267</v>
      </c>
      <c r="I296" s="33">
        <v>200000010840</v>
      </c>
      <c r="J296" t="s">
        <v>10957</v>
      </c>
      <c r="K296" t="s">
        <v>10957</v>
      </c>
      <c r="L296" t="s">
        <v>10887</v>
      </c>
      <c r="N296" s="16">
        <v>45429</v>
      </c>
      <c r="O296" s="16">
        <v>45444</v>
      </c>
      <c r="P296" s="16">
        <v>49095</v>
      </c>
      <c r="R296" t="s">
        <v>1286</v>
      </c>
      <c r="S296" t="s">
        <v>1266</v>
      </c>
      <c r="T296" t="s">
        <v>1266</v>
      </c>
      <c r="V296" t="s">
        <v>1543</v>
      </c>
      <c r="W296" t="s">
        <v>1700</v>
      </c>
      <c r="Y296" t="s">
        <v>1474</v>
      </c>
      <c r="Z296" t="s">
        <v>1563</v>
      </c>
      <c r="AA296">
        <v>7000555676</v>
      </c>
      <c r="AB296" t="s">
        <v>1272</v>
      </c>
      <c r="AC296" t="s">
        <v>1761</v>
      </c>
      <c r="AD296" s="16">
        <v>46033</v>
      </c>
      <c r="AE296" t="s">
        <v>2136</v>
      </c>
      <c r="AK296" t="s">
        <v>11185</v>
      </c>
      <c r="AL296" t="s">
        <v>2139</v>
      </c>
      <c r="AM296" t="s">
        <v>28</v>
      </c>
      <c r="AN296" s="16">
        <v>45444</v>
      </c>
      <c r="AO296" t="s">
        <v>10889</v>
      </c>
      <c r="AP296" t="s">
        <v>1292</v>
      </c>
      <c r="AQ296">
        <v>10769</v>
      </c>
      <c r="AR296" t="s">
        <v>1651</v>
      </c>
      <c r="AS296" t="s">
        <v>10890</v>
      </c>
      <c r="AU296" s="17">
        <v>105</v>
      </c>
      <c r="AV296" s="17">
        <v>105</v>
      </c>
      <c r="AW296" s="17">
        <v>105</v>
      </c>
      <c r="AX296" s="17">
        <v>105</v>
      </c>
      <c r="AY296" s="17">
        <v>105</v>
      </c>
      <c r="AZ296" s="17">
        <v>105</v>
      </c>
      <c r="BA296" s="17">
        <v>105</v>
      </c>
      <c r="BB296" s="17">
        <v>105</v>
      </c>
      <c r="BC296" s="17">
        <v>105</v>
      </c>
      <c r="BD296" s="17">
        <v>105</v>
      </c>
      <c r="BE296" s="17">
        <v>105</v>
      </c>
      <c r="BF296" s="17">
        <v>105</v>
      </c>
      <c r="BG296" s="17">
        <v>105</v>
      </c>
      <c r="BH296" s="17">
        <v>1260</v>
      </c>
      <c r="BI296" s="17">
        <v>1260</v>
      </c>
      <c r="BJ296" s="17">
        <v>1260</v>
      </c>
      <c r="BK296" s="17">
        <v>1260</v>
      </c>
    </row>
    <row r="297" spans="2:63" x14ac:dyDescent="0.25">
      <c r="B297" t="s">
        <v>2123</v>
      </c>
      <c r="C297">
        <v>31315198</v>
      </c>
      <c r="D297" t="s">
        <v>2140</v>
      </c>
      <c r="E297" t="s">
        <v>1285</v>
      </c>
      <c r="F297">
        <v>10</v>
      </c>
      <c r="G297" t="s">
        <v>10884</v>
      </c>
      <c r="H297" t="s">
        <v>1267</v>
      </c>
      <c r="I297" s="33">
        <v>200000013390</v>
      </c>
      <c r="J297" t="s">
        <v>11080</v>
      </c>
      <c r="K297" t="s">
        <v>11080</v>
      </c>
      <c r="L297" t="s">
        <v>10887</v>
      </c>
      <c r="N297" s="16">
        <v>45684</v>
      </c>
      <c r="O297" s="16">
        <v>45717</v>
      </c>
      <c r="P297" s="16">
        <v>49368</v>
      </c>
      <c r="R297" t="s">
        <v>1286</v>
      </c>
      <c r="S297" t="s">
        <v>1266</v>
      </c>
      <c r="T297" t="s">
        <v>1266</v>
      </c>
      <c r="V297" t="s">
        <v>1543</v>
      </c>
      <c r="W297" t="s">
        <v>1700</v>
      </c>
      <c r="Y297" t="s">
        <v>1582</v>
      </c>
      <c r="Z297" t="s">
        <v>1563</v>
      </c>
      <c r="AA297">
        <v>7000555676</v>
      </c>
      <c r="AB297" t="s">
        <v>1272</v>
      </c>
      <c r="AC297" t="s">
        <v>1583</v>
      </c>
      <c r="AD297" s="16">
        <v>46033</v>
      </c>
      <c r="AE297" t="s">
        <v>2141</v>
      </c>
      <c r="AI297" t="s">
        <v>1710</v>
      </c>
      <c r="AJ297" t="s">
        <v>1711</v>
      </c>
      <c r="AK297" t="s">
        <v>11028</v>
      </c>
      <c r="AL297" t="s">
        <v>11029</v>
      </c>
      <c r="AM297" t="s">
        <v>28</v>
      </c>
      <c r="AN297" s="16">
        <v>45717</v>
      </c>
      <c r="AO297" t="s">
        <v>10934</v>
      </c>
      <c r="AP297" t="s">
        <v>1292</v>
      </c>
      <c r="AQ297">
        <v>1705</v>
      </c>
      <c r="AR297" t="s">
        <v>1591</v>
      </c>
      <c r="AS297" t="s">
        <v>10896</v>
      </c>
      <c r="AU297" s="17">
        <v>192</v>
      </c>
      <c r="AV297" s="17">
        <v>1271.04</v>
      </c>
      <c r="AW297" s="17">
        <v>1271.04</v>
      </c>
      <c r="AX297" s="17">
        <v>1271.04</v>
      </c>
      <c r="AY297" s="17">
        <v>1271.04</v>
      </c>
      <c r="AZ297" s="17">
        <v>1271.04</v>
      </c>
      <c r="BA297" s="17">
        <v>1271.04</v>
      </c>
      <c r="BB297" s="17">
        <v>1271.04</v>
      </c>
      <c r="BC297" s="17">
        <v>1271.04</v>
      </c>
      <c r="BD297" s="17">
        <v>1271.04</v>
      </c>
      <c r="BE297" s="17">
        <v>1271.04</v>
      </c>
      <c r="BF297" s="17">
        <v>1271.04</v>
      </c>
      <c r="BG297" s="17">
        <v>1271.04</v>
      </c>
      <c r="BH297" s="17">
        <v>15252.48</v>
      </c>
      <c r="BI297" s="17">
        <v>15252.48</v>
      </c>
      <c r="BJ297" s="17">
        <v>15252.48</v>
      </c>
      <c r="BK297" s="17">
        <v>15252.48</v>
      </c>
    </row>
    <row r="298" spans="2:63" x14ac:dyDescent="0.25">
      <c r="B298" t="s">
        <v>2123</v>
      </c>
      <c r="C298">
        <v>31319851</v>
      </c>
      <c r="D298" t="s">
        <v>2142</v>
      </c>
      <c r="E298" t="s">
        <v>1285</v>
      </c>
      <c r="F298">
        <v>10</v>
      </c>
      <c r="G298" t="s">
        <v>10884</v>
      </c>
      <c r="H298" t="s">
        <v>1351</v>
      </c>
      <c r="I298" s="33">
        <v>200000010815</v>
      </c>
      <c r="J298" t="s">
        <v>10950</v>
      </c>
      <c r="K298" t="s">
        <v>11202</v>
      </c>
      <c r="L298" t="s">
        <v>10887</v>
      </c>
      <c r="N298" s="16">
        <v>46003</v>
      </c>
      <c r="O298" s="16">
        <v>45992</v>
      </c>
      <c r="P298" s="16">
        <v>49643</v>
      </c>
      <c r="R298" t="s">
        <v>1286</v>
      </c>
      <c r="S298" t="s">
        <v>1266</v>
      </c>
      <c r="T298" t="s">
        <v>1266</v>
      </c>
      <c r="V298" t="s">
        <v>1543</v>
      </c>
      <c r="W298" t="s">
        <v>1700</v>
      </c>
      <c r="Y298" t="s">
        <v>1474</v>
      </c>
      <c r="Z298" t="s">
        <v>1563</v>
      </c>
      <c r="AA298">
        <v>7000555676</v>
      </c>
      <c r="AB298" t="s">
        <v>1272</v>
      </c>
      <c r="AC298" t="s">
        <v>1761</v>
      </c>
      <c r="AD298" s="16">
        <v>46033</v>
      </c>
      <c r="AE298" t="s">
        <v>2143</v>
      </c>
      <c r="AK298" t="s">
        <v>11064</v>
      </c>
      <c r="AL298" t="s">
        <v>2160</v>
      </c>
      <c r="AM298" t="s">
        <v>28</v>
      </c>
      <c r="AN298" s="16">
        <v>45992</v>
      </c>
      <c r="AO298" t="s">
        <v>10889</v>
      </c>
      <c r="AP298" t="s">
        <v>1292</v>
      </c>
      <c r="AQ298">
        <v>10768</v>
      </c>
      <c r="AR298" t="s">
        <v>1938</v>
      </c>
      <c r="AS298" t="s">
        <v>10896</v>
      </c>
      <c r="AU298" s="17">
        <v>64.88</v>
      </c>
      <c r="AV298" s="17">
        <v>64.88</v>
      </c>
      <c r="AW298" s="17">
        <v>64.88</v>
      </c>
      <c r="AX298" s="17">
        <v>64.88</v>
      </c>
      <c r="AY298" s="17">
        <v>64.88</v>
      </c>
      <c r="AZ298" s="17">
        <v>64.88</v>
      </c>
      <c r="BA298" s="17">
        <v>64.88</v>
      </c>
      <c r="BB298" s="17">
        <v>64.88</v>
      </c>
      <c r="BC298" s="17">
        <v>64.88</v>
      </c>
      <c r="BD298" s="17">
        <v>64.88</v>
      </c>
      <c r="BE298" s="17">
        <v>64.88</v>
      </c>
      <c r="BF298" s="17">
        <v>64.88</v>
      </c>
      <c r="BG298" s="17">
        <v>64.88</v>
      </c>
      <c r="BH298" s="17">
        <v>778.56</v>
      </c>
      <c r="BI298" s="17">
        <v>778.56</v>
      </c>
      <c r="BJ298" s="17">
        <v>778.56</v>
      </c>
      <c r="BK298" s="17">
        <v>778.56</v>
      </c>
    </row>
    <row r="299" spans="2:63" x14ac:dyDescent="0.25">
      <c r="B299" t="s">
        <v>2154</v>
      </c>
      <c r="C299">
        <v>31303877</v>
      </c>
      <c r="D299" t="s">
        <v>2155</v>
      </c>
      <c r="E299" t="s">
        <v>1285</v>
      </c>
      <c r="F299">
        <v>30</v>
      </c>
      <c r="G299" t="s">
        <v>10884</v>
      </c>
      <c r="H299" t="s">
        <v>1267</v>
      </c>
      <c r="I299" s="33">
        <v>200000012105</v>
      </c>
      <c r="J299" t="s">
        <v>11031</v>
      </c>
      <c r="K299" t="s">
        <v>11031</v>
      </c>
      <c r="L299" t="s">
        <v>10887</v>
      </c>
      <c r="N299" s="16">
        <v>45582</v>
      </c>
      <c r="O299" s="16">
        <v>45566</v>
      </c>
      <c r="P299" s="16">
        <v>48669</v>
      </c>
      <c r="R299" t="s">
        <v>1286</v>
      </c>
      <c r="S299" t="s">
        <v>1266</v>
      </c>
      <c r="T299" t="s">
        <v>1266</v>
      </c>
      <c r="V299" t="s">
        <v>1543</v>
      </c>
      <c r="W299" t="s">
        <v>1737</v>
      </c>
      <c r="Y299" t="s">
        <v>1595</v>
      </c>
      <c r="Z299" t="s">
        <v>1353</v>
      </c>
      <c r="AA299">
        <v>7000555676</v>
      </c>
      <c r="AB299" t="s">
        <v>1272</v>
      </c>
      <c r="AC299" t="s">
        <v>1353</v>
      </c>
      <c r="AD299" s="16">
        <v>46032</v>
      </c>
      <c r="AE299" t="s">
        <v>2156</v>
      </c>
      <c r="AK299" t="s">
        <v>10993</v>
      </c>
      <c r="AL299" t="s">
        <v>1601</v>
      </c>
      <c r="AM299" t="s">
        <v>28</v>
      </c>
      <c r="AN299" s="16">
        <v>45566</v>
      </c>
      <c r="AO299" t="s">
        <v>10930</v>
      </c>
      <c r="AP299" t="s">
        <v>1292</v>
      </c>
      <c r="AQ299">
        <v>10272</v>
      </c>
      <c r="AR299" t="s">
        <v>1598</v>
      </c>
      <c r="AS299" t="s">
        <v>10994</v>
      </c>
      <c r="AU299" s="17">
        <v>1</v>
      </c>
      <c r="AV299" s="17">
        <v>292.10000000000002</v>
      </c>
      <c r="AW299" s="17">
        <v>292.10000000000002</v>
      </c>
      <c r="AX299" s="17">
        <v>292.10000000000002</v>
      </c>
      <c r="AY299" s="17">
        <v>292.10000000000002</v>
      </c>
      <c r="AZ299" s="17">
        <v>292.10000000000002</v>
      </c>
      <c r="BA299" s="17">
        <v>292.10000000000002</v>
      </c>
      <c r="BB299" s="17">
        <v>292.10000000000002</v>
      </c>
      <c r="BC299" s="17">
        <v>292.10000000000002</v>
      </c>
      <c r="BD299" s="17">
        <v>292.10000000000002</v>
      </c>
      <c r="BE299" s="17">
        <v>292.10000000000002</v>
      </c>
      <c r="BF299" s="17">
        <v>292.10000000000002</v>
      </c>
      <c r="BG299" s="17">
        <v>292.10000000000002</v>
      </c>
      <c r="BH299" s="17">
        <v>3505.2</v>
      </c>
      <c r="BI299" s="17">
        <v>3505.2</v>
      </c>
      <c r="BJ299" s="17">
        <v>3505.2</v>
      </c>
      <c r="BK299" s="17">
        <v>3505.2</v>
      </c>
    </row>
    <row r="300" spans="2:63" x14ac:dyDescent="0.25">
      <c r="B300" t="s">
        <v>2154</v>
      </c>
      <c r="C300">
        <v>31311112</v>
      </c>
      <c r="D300" t="s">
        <v>2157</v>
      </c>
      <c r="E300" t="s">
        <v>1285</v>
      </c>
      <c r="F300">
        <v>10</v>
      </c>
      <c r="G300" t="s">
        <v>10884</v>
      </c>
      <c r="H300" t="s">
        <v>1351</v>
      </c>
      <c r="I300" s="33">
        <v>200000010815</v>
      </c>
      <c r="J300" t="s">
        <v>10950</v>
      </c>
      <c r="K300" t="s">
        <v>11203</v>
      </c>
      <c r="L300" t="s">
        <v>10887</v>
      </c>
      <c r="N300" s="16">
        <v>45468</v>
      </c>
      <c r="O300" s="16">
        <v>45444</v>
      </c>
      <c r="P300" s="16">
        <v>49095</v>
      </c>
      <c r="R300" t="s">
        <v>1286</v>
      </c>
      <c r="S300" t="s">
        <v>1266</v>
      </c>
      <c r="T300" t="s">
        <v>1266</v>
      </c>
      <c r="V300" t="s">
        <v>1543</v>
      </c>
      <c r="W300" t="s">
        <v>1737</v>
      </c>
      <c r="Y300" t="s">
        <v>1474</v>
      </c>
      <c r="Z300" t="s">
        <v>1563</v>
      </c>
      <c r="AA300">
        <v>7000555676</v>
      </c>
      <c r="AB300" t="s">
        <v>1272</v>
      </c>
      <c r="AC300" t="s">
        <v>1761</v>
      </c>
      <c r="AD300" s="16">
        <v>46033</v>
      </c>
      <c r="AE300" t="s">
        <v>2158</v>
      </c>
      <c r="AK300" t="s">
        <v>11064</v>
      </c>
      <c r="AL300" t="s">
        <v>2160</v>
      </c>
      <c r="AM300" t="s">
        <v>28</v>
      </c>
      <c r="AN300" s="16">
        <v>45444</v>
      </c>
      <c r="AO300" t="s">
        <v>10889</v>
      </c>
      <c r="AP300" t="s">
        <v>1292</v>
      </c>
      <c r="AQ300">
        <v>1811</v>
      </c>
      <c r="AR300" t="s">
        <v>1357</v>
      </c>
      <c r="AS300" t="s">
        <v>10896</v>
      </c>
      <c r="AU300" s="17">
        <v>1637.39</v>
      </c>
      <c r="AV300" s="17">
        <v>1637.39</v>
      </c>
      <c r="AW300" s="17">
        <v>1637.39</v>
      </c>
      <c r="AX300" s="17">
        <v>1637.39</v>
      </c>
      <c r="AY300" s="17">
        <v>1637.39</v>
      </c>
      <c r="AZ300" s="17">
        <v>1637.39</v>
      </c>
      <c r="BA300" s="17">
        <v>1637.39</v>
      </c>
      <c r="BB300" s="17">
        <v>1637.39</v>
      </c>
      <c r="BC300" s="17">
        <v>1637.39</v>
      </c>
      <c r="BD300" s="17">
        <v>1637.39</v>
      </c>
      <c r="BE300" s="17">
        <v>1637.39</v>
      </c>
      <c r="BF300" s="17">
        <v>1637.39</v>
      </c>
      <c r="BG300" s="17">
        <v>1637.39</v>
      </c>
      <c r="BH300" s="17">
        <v>19648.68</v>
      </c>
      <c r="BI300" s="17">
        <v>19648.68</v>
      </c>
      <c r="BJ300" s="17">
        <v>19648.68</v>
      </c>
      <c r="BK300" s="17">
        <v>19648.68</v>
      </c>
    </row>
    <row r="301" spans="2:63" x14ac:dyDescent="0.25">
      <c r="B301" t="s">
        <v>2154</v>
      </c>
      <c r="C301">
        <v>31311112</v>
      </c>
      <c r="D301" t="s">
        <v>2157</v>
      </c>
      <c r="E301" t="s">
        <v>1285</v>
      </c>
      <c r="F301">
        <v>20</v>
      </c>
      <c r="G301" t="s">
        <v>10884</v>
      </c>
      <c r="H301" t="s">
        <v>1351</v>
      </c>
      <c r="I301" s="33">
        <v>200000010815</v>
      </c>
      <c r="J301" t="s">
        <v>10950</v>
      </c>
      <c r="K301" t="s">
        <v>11204</v>
      </c>
      <c r="L301" t="s">
        <v>10887</v>
      </c>
      <c r="N301" s="16">
        <v>45733</v>
      </c>
      <c r="O301" s="16">
        <v>45717</v>
      </c>
      <c r="P301" s="16">
        <v>49095</v>
      </c>
      <c r="R301" t="s">
        <v>1286</v>
      </c>
      <c r="S301" t="s">
        <v>1266</v>
      </c>
      <c r="T301" t="s">
        <v>1266</v>
      </c>
      <c r="V301" t="s">
        <v>1543</v>
      </c>
      <c r="W301" t="s">
        <v>1737</v>
      </c>
      <c r="Y301" t="s">
        <v>1474</v>
      </c>
      <c r="Z301" t="s">
        <v>1563</v>
      </c>
      <c r="AA301">
        <v>7000555676</v>
      </c>
      <c r="AB301" t="s">
        <v>1272</v>
      </c>
      <c r="AC301" t="s">
        <v>1761</v>
      </c>
      <c r="AD301" s="16">
        <v>46033</v>
      </c>
      <c r="AE301" t="s">
        <v>2158</v>
      </c>
      <c r="AK301" t="s">
        <v>11064</v>
      </c>
      <c r="AL301" t="s">
        <v>2160</v>
      </c>
      <c r="AM301" t="s">
        <v>28</v>
      </c>
      <c r="AN301" s="16">
        <v>45717</v>
      </c>
      <c r="AO301" t="s">
        <v>10889</v>
      </c>
      <c r="AP301" t="s">
        <v>1292</v>
      </c>
      <c r="AQ301">
        <v>1811</v>
      </c>
      <c r="AR301" t="s">
        <v>1357</v>
      </c>
      <c r="AS301" t="s">
        <v>10896</v>
      </c>
      <c r="AU301" s="17">
        <v>427.26</v>
      </c>
      <c r="AV301" s="17">
        <v>427.26</v>
      </c>
      <c r="AW301" s="17">
        <v>427.26</v>
      </c>
      <c r="AX301" s="17">
        <v>427.26</v>
      </c>
      <c r="AY301" s="17">
        <v>427.26</v>
      </c>
      <c r="AZ301" s="17">
        <v>427.26</v>
      </c>
      <c r="BA301" s="17">
        <v>427.26</v>
      </c>
      <c r="BB301" s="17">
        <v>427.26</v>
      </c>
      <c r="BC301" s="17">
        <v>427.26</v>
      </c>
      <c r="BD301" s="17">
        <v>427.26</v>
      </c>
      <c r="BE301" s="17">
        <v>427.26</v>
      </c>
      <c r="BF301" s="17">
        <v>427.26</v>
      </c>
      <c r="BG301" s="17">
        <v>427.26</v>
      </c>
      <c r="BH301" s="17">
        <v>5127.12</v>
      </c>
      <c r="BI301" s="17">
        <v>5127.12</v>
      </c>
      <c r="BJ301" s="17">
        <v>5127.12</v>
      </c>
      <c r="BK301" s="17">
        <v>5127.12</v>
      </c>
    </row>
    <row r="302" spans="2:63" x14ac:dyDescent="0.25">
      <c r="B302" t="s">
        <v>2181</v>
      </c>
      <c r="C302">
        <v>31090044</v>
      </c>
      <c r="D302" t="s">
        <v>2182</v>
      </c>
      <c r="E302" t="s">
        <v>1285</v>
      </c>
      <c r="F302">
        <v>10</v>
      </c>
      <c r="G302" t="s">
        <v>10884</v>
      </c>
      <c r="H302" t="s">
        <v>1267</v>
      </c>
      <c r="I302" s="33">
        <v>200000012105</v>
      </c>
      <c r="J302" t="s">
        <v>11031</v>
      </c>
      <c r="K302" t="s">
        <v>11032</v>
      </c>
      <c r="L302" t="s">
        <v>10887</v>
      </c>
      <c r="N302" s="16">
        <v>44179</v>
      </c>
      <c r="O302" s="16">
        <v>44197</v>
      </c>
      <c r="P302" s="16">
        <v>47848</v>
      </c>
      <c r="R302" t="s">
        <v>1286</v>
      </c>
      <c r="S302" t="s">
        <v>1266</v>
      </c>
      <c r="T302" t="s">
        <v>1266</v>
      </c>
      <c r="V302" t="s">
        <v>1543</v>
      </c>
      <c r="W302" t="s">
        <v>1772</v>
      </c>
      <c r="Y302" t="s">
        <v>1595</v>
      </c>
      <c r="Z302" t="s">
        <v>2183</v>
      </c>
      <c r="AA302">
        <v>7000555676</v>
      </c>
      <c r="AB302" t="s">
        <v>1272</v>
      </c>
      <c r="AC302" t="s">
        <v>2183</v>
      </c>
      <c r="AD302" s="16">
        <v>45810</v>
      </c>
      <c r="AE302">
        <v>8000057089</v>
      </c>
      <c r="AF302" s="16">
        <v>45810</v>
      </c>
      <c r="AI302" t="s">
        <v>1597</v>
      </c>
      <c r="AJ302" t="s">
        <v>1598</v>
      </c>
      <c r="AK302" t="s">
        <v>10993</v>
      </c>
      <c r="AL302" t="s">
        <v>1601</v>
      </c>
      <c r="AM302" t="s">
        <v>28</v>
      </c>
      <c r="AN302" s="16">
        <v>45292</v>
      </c>
      <c r="AO302" t="s">
        <v>10930</v>
      </c>
      <c r="AP302" t="s">
        <v>1602</v>
      </c>
      <c r="AQ302">
        <v>10272</v>
      </c>
      <c r="AR302" t="s">
        <v>1598</v>
      </c>
      <c r="AS302" t="s">
        <v>10994</v>
      </c>
      <c r="AU302" s="17">
        <v>1</v>
      </c>
      <c r="AV302" s="17">
        <v>292.10000000000002</v>
      </c>
      <c r="AW302" s="17">
        <v>292.10000000000002</v>
      </c>
      <c r="AX302" s="17">
        <v>292.10000000000002</v>
      </c>
      <c r="AY302" s="17">
        <v>292.10000000000002</v>
      </c>
      <c r="AZ302" s="17">
        <v>292.10000000000002</v>
      </c>
      <c r="BA302" s="17">
        <v>292.10000000000002</v>
      </c>
      <c r="BB302" s="17">
        <v>292.10000000000002</v>
      </c>
      <c r="BC302" s="17">
        <v>292.10000000000002</v>
      </c>
      <c r="BD302" s="17">
        <v>292.10000000000002</v>
      </c>
      <c r="BE302" s="17">
        <v>292.10000000000002</v>
      </c>
      <c r="BF302" s="17">
        <v>292.10000000000002</v>
      </c>
      <c r="BG302" s="17">
        <v>292.10000000000002</v>
      </c>
      <c r="BH302" s="17">
        <v>3505.2</v>
      </c>
      <c r="BI302" s="17">
        <v>3505.2</v>
      </c>
      <c r="BJ302" s="17">
        <v>3505.2</v>
      </c>
      <c r="BK302" s="17">
        <v>3505.2</v>
      </c>
    </row>
    <row r="303" spans="2:63" x14ac:dyDescent="0.25">
      <c r="B303" t="s">
        <v>2195</v>
      </c>
      <c r="C303">
        <v>31305679</v>
      </c>
      <c r="D303" t="s">
        <v>2196</v>
      </c>
      <c r="E303" t="s">
        <v>1285</v>
      </c>
      <c r="F303">
        <v>10</v>
      </c>
      <c r="G303" t="s">
        <v>10884</v>
      </c>
      <c r="H303" t="s">
        <v>1267</v>
      </c>
      <c r="I303" s="33">
        <v>200000012967</v>
      </c>
      <c r="J303" t="s">
        <v>11205</v>
      </c>
      <c r="K303" t="s">
        <v>11205</v>
      </c>
      <c r="L303" t="s">
        <v>10887</v>
      </c>
      <c r="N303" s="16">
        <v>45139</v>
      </c>
      <c r="O303" s="16">
        <v>45139</v>
      </c>
      <c r="P303" s="16">
        <v>48791</v>
      </c>
      <c r="R303" t="s">
        <v>1286</v>
      </c>
      <c r="S303" t="s">
        <v>1266</v>
      </c>
      <c r="T303" t="s">
        <v>1266</v>
      </c>
      <c r="V303" t="s">
        <v>1543</v>
      </c>
      <c r="W303" t="s">
        <v>1544</v>
      </c>
      <c r="Y303" t="s">
        <v>1474</v>
      </c>
      <c r="Z303" t="s">
        <v>1563</v>
      </c>
      <c r="AA303">
        <v>7000555676</v>
      </c>
      <c r="AB303" t="s">
        <v>1272</v>
      </c>
      <c r="AC303" t="s">
        <v>1761</v>
      </c>
      <c r="AD303" s="16">
        <v>46033</v>
      </c>
      <c r="AE303" t="s">
        <v>2197</v>
      </c>
      <c r="AF303" s="16">
        <v>45700</v>
      </c>
      <c r="AK303" t="s">
        <v>11064</v>
      </c>
      <c r="AL303" t="s">
        <v>2160</v>
      </c>
      <c r="AM303" t="s">
        <v>28</v>
      </c>
      <c r="AN303" s="16">
        <v>45667</v>
      </c>
      <c r="AO303" t="s">
        <v>10930</v>
      </c>
      <c r="AP303" t="s">
        <v>1292</v>
      </c>
      <c r="AQ303">
        <v>1811</v>
      </c>
      <c r="AR303" t="s">
        <v>1357</v>
      </c>
      <c r="AS303" t="s">
        <v>10896</v>
      </c>
      <c r="AU303" s="17">
        <v>3</v>
      </c>
      <c r="AV303" s="17">
        <v>54.99</v>
      </c>
      <c r="AW303" s="17">
        <v>54.99</v>
      </c>
      <c r="AX303" s="17">
        <v>54.99</v>
      </c>
      <c r="AY303" s="17">
        <v>54.99</v>
      </c>
      <c r="AZ303" s="17">
        <v>54.99</v>
      </c>
      <c r="BA303" s="17">
        <v>54.99</v>
      </c>
      <c r="BB303" s="17">
        <v>54.99</v>
      </c>
      <c r="BC303" s="17">
        <v>54.99</v>
      </c>
      <c r="BD303" s="17">
        <v>54.99</v>
      </c>
      <c r="BE303" s="17">
        <v>54.99</v>
      </c>
      <c r="BF303" s="17">
        <v>54.99</v>
      </c>
      <c r="BG303" s="17">
        <v>54.99</v>
      </c>
      <c r="BH303" s="17">
        <v>659.88</v>
      </c>
      <c r="BI303" s="17">
        <v>659.88</v>
      </c>
      <c r="BJ303" s="17">
        <v>659.88</v>
      </c>
      <c r="BK303" s="17">
        <v>659.88</v>
      </c>
    </row>
    <row r="304" spans="2:63" x14ac:dyDescent="0.25">
      <c r="B304" t="s">
        <v>2195</v>
      </c>
      <c r="C304">
        <v>31315322</v>
      </c>
      <c r="D304" t="s">
        <v>2203</v>
      </c>
      <c r="E304" t="s">
        <v>1285</v>
      </c>
      <c r="F304">
        <v>10</v>
      </c>
      <c r="G304" t="s">
        <v>10884</v>
      </c>
      <c r="H304" t="s">
        <v>1351</v>
      </c>
      <c r="I304" s="33">
        <v>200000011174</v>
      </c>
      <c r="J304" t="s">
        <v>11066</v>
      </c>
      <c r="K304" t="s">
        <v>11066</v>
      </c>
      <c r="L304" t="s">
        <v>10887</v>
      </c>
      <c r="N304" s="16">
        <v>45692</v>
      </c>
      <c r="O304" s="16">
        <v>45689</v>
      </c>
      <c r="P304" s="16">
        <v>49340</v>
      </c>
      <c r="R304" t="s">
        <v>1286</v>
      </c>
      <c r="S304" t="s">
        <v>1266</v>
      </c>
      <c r="T304" t="s">
        <v>1266</v>
      </c>
      <c r="V304" t="s">
        <v>1543</v>
      </c>
      <c r="W304" t="s">
        <v>1544</v>
      </c>
      <c r="Y304" t="s">
        <v>1474</v>
      </c>
      <c r="Z304" t="s">
        <v>1563</v>
      </c>
      <c r="AA304">
        <v>7000555676</v>
      </c>
      <c r="AB304" t="s">
        <v>1272</v>
      </c>
      <c r="AC304" t="s">
        <v>1793</v>
      </c>
      <c r="AD304" s="16">
        <v>46040</v>
      </c>
      <c r="AE304" t="s">
        <v>2204</v>
      </c>
      <c r="AF304" s="16">
        <v>46035</v>
      </c>
      <c r="AK304" t="s">
        <v>10898</v>
      </c>
      <c r="AL304" t="s">
        <v>3007</v>
      </c>
      <c r="AM304" t="s">
        <v>28</v>
      </c>
      <c r="AN304" s="16">
        <v>46023</v>
      </c>
      <c r="AO304" t="s">
        <v>10889</v>
      </c>
      <c r="AP304" t="s">
        <v>1292</v>
      </c>
      <c r="AQ304">
        <v>1811</v>
      </c>
      <c r="AR304" t="s">
        <v>1357</v>
      </c>
      <c r="AS304" t="s">
        <v>10896</v>
      </c>
      <c r="AU304" s="17">
        <v>1</v>
      </c>
      <c r="AV304" s="17">
        <v>10.97</v>
      </c>
      <c r="AW304" s="17">
        <v>10.97</v>
      </c>
      <c r="AX304" s="17">
        <v>10.97</v>
      </c>
      <c r="AY304" s="17">
        <v>10.97</v>
      </c>
      <c r="AZ304" s="17">
        <v>10.97</v>
      </c>
      <c r="BA304" s="17">
        <v>10.97</v>
      </c>
      <c r="BB304" s="17">
        <v>10.97</v>
      </c>
      <c r="BC304" s="17">
        <v>10.97</v>
      </c>
      <c r="BD304" s="17">
        <v>10.97</v>
      </c>
      <c r="BE304" s="17">
        <v>10.97</v>
      </c>
      <c r="BF304" s="17">
        <v>10.97</v>
      </c>
      <c r="BG304" s="17">
        <v>10.97</v>
      </c>
      <c r="BH304" s="17">
        <v>131.63999999999999</v>
      </c>
      <c r="BI304" s="17">
        <v>131.63999999999999</v>
      </c>
      <c r="BJ304" s="17">
        <v>131.63999999999999</v>
      </c>
      <c r="BK304" s="17">
        <v>131.63999999999999</v>
      </c>
    </row>
    <row r="305" spans="2:63" x14ac:dyDescent="0.25">
      <c r="B305" t="s">
        <v>2195</v>
      </c>
      <c r="C305">
        <v>31315322</v>
      </c>
      <c r="D305" t="s">
        <v>2203</v>
      </c>
      <c r="E305" t="s">
        <v>1285</v>
      </c>
      <c r="F305">
        <v>20</v>
      </c>
      <c r="G305" t="s">
        <v>10884</v>
      </c>
      <c r="H305" t="s">
        <v>1351</v>
      </c>
      <c r="I305" s="33">
        <v>200000011175</v>
      </c>
      <c r="J305" t="s">
        <v>11067</v>
      </c>
      <c r="K305" t="s">
        <v>11067</v>
      </c>
      <c r="L305" t="s">
        <v>10887</v>
      </c>
      <c r="N305" s="16">
        <v>45692</v>
      </c>
      <c r="O305" s="16">
        <v>45689</v>
      </c>
      <c r="P305" s="16">
        <v>49340</v>
      </c>
      <c r="R305" t="s">
        <v>1286</v>
      </c>
      <c r="S305" t="s">
        <v>1266</v>
      </c>
      <c r="T305" t="s">
        <v>1266</v>
      </c>
      <c r="V305" t="s">
        <v>1543</v>
      </c>
      <c r="W305" t="s">
        <v>1544</v>
      </c>
      <c r="Y305" t="s">
        <v>1474</v>
      </c>
      <c r="Z305" t="s">
        <v>1563</v>
      </c>
      <c r="AA305">
        <v>7000555676</v>
      </c>
      <c r="AB305" t="s">
        <v>1272</v>
      </c>
      <c r="AC305" t="s">
        <v>1793</v>
      </c>
      <c r="AD305" s="16">
        <v>46040</v>
      </c>
      <c r="AE305" t="s">
        <v>2204</v>
      </c>
      <c r="AF305" s="16">
        <v>46035</v>
      </c>
      <c r="AK305" t="s">
        <v>10898</v>
      </c>
      <c r="AL305" t="s">
        <v>3007</v>
      </c>
      <c r="AM305" t="s">
        <v>28</v>
      </c>
      <c r="AN305" s="16">
        <v>46023</v>
      </c>
      <c r="AO305" t="s">
        <v>10889</v>
      </c>
      <c r="AP305" t="s">
        <v>1292</v>
      </c>
      <c r="AQ305">
        <v>1811</v>
      </c>
      <c r="AR305" t="s">
        <v>1357</v>
      </c>
      <c r="AS305" t="s">
        <v>10896</v>
      </c>
      <c r="AU305" s="17">
        <v>1</v>
      </c>
      <c r="AV305" s="17">
        <v>3.68</v>
      </c>
      <c r="AW305" s="17">
        <v>3.68</v>
      </c>
      <c r="AX305" s="17">
        <v>3.68</v>
      </c>
      <c r="AY305" s="17">
        <v>3.68</v>
      </c>
      <c r="AZ305" s="17">
        <v>3.68</v>
      </c>
      <c r="BA305" s="17">
        <v>3.68</v>
      </c>
      <c r="BB305" s="17">
        <v>3.68</v>
      </c>
      <c r="BC305" s="17">
        <v>3.68</v>
      </c>
      <c r="BD305" s="17">
        <v>3.68</v>
      </c>
      <c r="BE305" s="17">
        <v>3.68</v>
      </c>
      <c r="BF305" s="17">
        <v>3.68</v>
      </c>
      <c r="BG305" s="17">
        <v>3.68</v>
      </c>
      <c r="BH305" s="17">
        <v>44.16</v>
      </c>
      <c r="BI305" s="17">
        <v>44.16</v>
      </c>
      <c r="BJ305" s="17">
        <v>44.16</v>
      </c>
      <c r="BK305" s="17">
        <v>44.16</v>
      </c>
    </row>
    <row r="306" spans="2:63" x14ac:dyDescent="0.25">
      <c r="B306" t="s">
        <v>2195</v>
      </c>
      <c r="C306">
        <v>31315322</v>
      </c>
      <c r="D306" t="s">
        <v>2203</v>
      </c>
      <c r="E306" t="s">
        <v>1285</v>
      </c>
      <c r="F306">
        <v>30</v>
      </c>
      <c r="G306" t="s">
        <v>10884</v>
      </c>
      <c r="H306" t="s">
        <v>1351</v>
      </c>
      <c r="I306" s="33">
        <v>200000010881</v>
      </c>
      <c r="J306" t="s">
        <v>11050</v>
      </c>
      <c r="K306" t="s">
        <v>11206</v>
      </c>
      <c r="L306" t="s">
        <v>10887</v>
      </c>
      <c r="N306" s="16">
        <v>45692</v>
      </c>
      <c r="O306" s="16">
        <v>45689</v>
      </c>
      <c r="P306" s="16">
        <v>49340</v>
      </c>
      <c r="R306" t="s">
        <v>1286</v>
      </c>
      <c r="S306" t="s">
        <v>1266</v>
      </c>
      <c r="T306" t="s">
        <v>1266</v>
      </c>
      <c r="V306" t="s">
        <v>1543</v>
      </c>
      <c r="W306" t="s">
        <v>1544</v>
      </c>
      <c r="Y306" t="s">
        <v>1474</v>
      </c>
      <c r="Z306" t="s">
        <v>1563</v>
      </c>
      <c r="AA306">
        <v>7000555676</v>
      </c>
      <c r="AB306" t="s">
        <v>1272</v>
      </c>
      <c r="AC306" t="s">
        <v>1793</v>
      </c>
      <c r="AD306" s="16">
        <v>46040</v>
      </c>
      <c r="AE306" t="s">
        <v>2204</v>
      </c>
      <c r="AK306" t="s">
        <v>10898</v>
      </c>
      <c r="AL306" t="s">
        <v>3007</v>
      </c>
      <c r="AM306" t="s">
        <v>28</v>
      </c>
      <c r="AN306" s="16">
        <v>45689</v>
      </c>
      <c r="AO306" t="s">
        <v>10889</v>
      </c>
      <c r="AP306" t="s">
        <v>1292</v>
      </c>
      <c r="AQ306">
        <v>1811</v>
      </c>
      <c r="AR306" t="s">
        <v>1357</v>
      </c>
      <c r="AS306" t="s">
        <v>10896</v>
      </c>
      <c r="AU306" s="17">
        <v>10.91</v>
      </c>
      <c r="AV306" s="17">
        <v>10.91</v>
      </c>
      <c r="AW306" s="17">
        <v>10.91</v>
      </c>
      <c r="AX306" s="17">
        <v>10.91</v>
      </c>
      <c r="AY306" s="17">
        <v>10.91</v>
      </c>
      <c r="AZ306" s="17">
        <v>10.91</v>
      </c>
      <c r="BA306" s="17">
        <v>10.91</v>
      </c>
      <c r="BB306" s="17">
        <v>10.91</v>
      </c>
      <c r="BC306" s="17">
        <v>10.91</v>
      </c>
      <c r="BD306" s="17">
        <v>10.91</v>
      </c>
      <c r="BE306" s="17">
        <v>10.91</v>
      </c>
      <c r="BF306" s="17">
        <v>10.91</v>
      </c>
      <c r="BG306" s="17">
        <v>10.91</v>
      </c>
      <c r="BH306" s="17">
        <v>130.91999999999999</v>
      </c>
      <c r="BI306" s="17">
        <v>130.91999999999999</v>
      </c>
      <c r="BJ306" s="17">
        <v>130.91999999999999</v>
      </c>
      <c r="BK306" s="17">
        <v>130.91999999999999</v>
      </c>
    </row>
    <row r="307" spans="2:63" x14ac:dyDescent="0.25">
      <c r="B307" t="s">
        <v>2195</v>
      </c>
      <c r="C307">
        <v>31315322</v>
      </c>
      <c r="D307" t="s">
        <v>2203</v>
      </c>
      <c r="E307" t="s">
        <v>1285</v>
      </c>
      <c r="F307">
        <v>40</v>
      </c>
      <c r="G307" t="s">
        <v>10884</v>
      </c>
      <c r="H307" t="s">
        <v>1351</v>
      </c>
      <c r="I307" s="33">
        <v>200000011173</v>
      </c>
      <c r="J307" t="s">
        <v>11068</v>
      </c>
      <c r="K307" t="s">
        <v>11068</v>
      </c>
      <c r="L307" t="s">
        <v>10887</v>
      </c>
      <c r="N307" s="16">
        <v>45692</v>
      </c>
      <c r="O307" s="16">
        <v>45689</v>
      </c>
      <c r="P307" s="16">
        <v>49340</v>
      </c>
      <c r="R307" t="s">
        <v>1286</v>
      </c>
      <c r="S307" t="s">
        <v>1266</v>
      </c>
      <c r="T307" t="s">
        <v>1266</v>
      </c>
      <c r="V307" t="s">
        <v>1543</v>
      </c>
      <c r="W307" t="s">
        <v>1544</v>
      </c>
      <c r="Y307" t="s">
        <v>1474</v>
      </c>
      <c r="Z307" t="s">
        <v>1563</v>
      </c>
      <c r="AA307">
        <v>7000555676</v>
      </c>
      <c r="AB307" t="s">
        <v>1272</v>
      </c>
      <c r="AC307" t="s">
        <v>1793</v>
      </c>
      <c r="AD307" s="16">
        <v>46040</v>
      </c>
      <c r="AE307" t="s">
        <v>2204</v>
      </c>
      <c r="AF307" s="16">
        <v>46035</v>
      </c>
      <c r="AK307" t="s">
        <v>10898</v>
      </c>
      <c r="AL307" t="s">
        <v>3007</v>
      </c>
      <c r="AM307" t="s">
        <v>28</v>
      </c>
      <c r="AN307" s="16">
        <v>46023</v>
      </c>
      <c r="AO307" t="s">
        <v>10889</v>
      </c>
      <c r="AP307" t="s">
        <v>1292</v>
      </c>
      <c r="AQ307">
        <v>1811</v>
      </c>
      <c r="AR307" t="s">
        <v>1357</v>
      </c>
      <c r="AS307" t="s">
        <v>10896</v>
      </c>
      <c r="AU307" s="17">
        <v>1</v>
      </c>
      <c r="AV307" s="17">
        <v>6.59</v>
      </c>
      <c r="AW307" s="17">
        <v>6.59</v>
      </c>
      <c r="AX307" s="17">
        <v>6.59</v>
      </c>
      <c r="AY307" s="17">
        <v>6.59</v>
      </c>
      <c r="AZ307" s="17">
        <v>6.59</v>
      </c>
      <c r="BA307" s="17">
        <v>6.59</v>
      </c>
      <c r="BB307" s="17">
        <v>6.59</v>
      </c>
      <c r="BC307" s="17">
        <v>6.59</v>
      </c>
      <c r="BD307" s="17">
        <v>6.59</v>
      </c>
      <c r="BE307" s="17">
        <v>6.59</v>
      </c>
      <c r="BF307" s="17">
        <v>6.59</v>
      </c>
      <c r="BG307" s="17">
        <v>6.59</v>
      </c>
      <c r="BH307" s="17">
        <v>79.08</v>
      </c>
      <c r="BI307" s="17">
        <v>79.08</v>
      </c>
      <c r="BJ307" s="17">
        <v>79.08</v>
      </c>
      <c r="BK307" s="17">
        <v>79.08</v>
      </c>
    </row>
    <row r="308" spans="2:63" x14ac:dyDescent="0.25">
      <c r="B308" t="s">
        <v>2195</v>
      </c>
      <c r="C308">
        <v>31315552</v>
      </c>
      <c r="D308" t="s">
        <v>2205</v>
      </c>
      <c r="E308" t="s">
        <v>1285</v>
      </c>
      <c r="F308">
        <v>10</v>
      </c>
      <c r="G308" t="s">
        <v>10884</v>
      </c>
      <c r="H308" t="s">
        <v>1267</v>
      </c>
      <c r="I308" s="33">
        <v>200000010815</v>
      </c>
      <c r="J308" t="s">
        <v>10950</v>
      </c>
      <c r="K308" t="s">
        <v>11207</v>
      </c>
      <c r="L308" t="s">
        <v>10887</v>
      </c>
      <c r="N308" s="16">
        <v>45701</v>
      </c>
      <c r="O308" s="16">
        <v>45717</v>
      </c>
      <c r="P308" s="16">
        <v>49368</v>
      </c>
      <c r="R308" t="s">
        <v>1286</v>
      </c>
      <c r="S308" t="s">
        <v>1266</v>
      </c>
      <c r="T308" t="s">
        <v>1266</v>
      </c>
      <c r="V308" t="s">
        <v>1543</v>
      </c>
      <c r="W308" t="s">
        <v>1544</v>
      </c>
      <c r="Y308" t="s">
        <v>1474</v>
      </c>
      <c r="Z308" t="s">
        <v>1761</v>
      </c>
      <c r="AA308">
        <v>7000555676</v>
      </c>
      <c r="AB308" t="s">
        <v>1272</v>
      </c>
      <c r="AC308" t="s">
        <v>1761</v>
      </c>
      <c r="AD308" s="16">
        <v>46033</v>
      </c>
      <c r="AE308" t="s">
        <v>2206</v>
      </c>
      <c r="AK308" t="s">
        <v>11208</v>
      </c>
      <c r="AL308" t="s">
        <v>2209</v>
      </c>
      <c r="AM308" t="s">
        <v>28</v>
      </c>
      <c r="AN308" s="16">
        <v>45717</v>
      </c>
      <c r="AO308" t="s">
        <v>10889</v>
      </c>
      <c r="AP308" t="s">
        <v>1292</v>
      </c>
      <c r="AQ308">
        <v>1811</v>
      </c>
      <c r="AR308" t="s">
        <v>1357</v>
      </c>
      <c r="AS308" t="s">
        <v>10896</v>
      </c>
      <c r="AU308" s="17">
        <v>4766</v>
      </c>
      <c r="AV308" s="17">
        <v>4766</v>
      </c>
      <c r="AW308" s="17">
        <v>4766</v>
      </c>
      <c r="AX308" s="17">
        <v>4766</v>
      </c>
      <c r="AY308" s="17">
        <v>4766</v>
      </c>
      <c r="AZ308" s="17">
        <v>4766</v>
      </c>
      <c r="BA308" s="17">
        <v>4766</v>
      </c>
      <c r="BB308" s="17">
        <v>4766</v>
      </c>
      <c r="BC308" s="17">
        <v>4766</v>
      </c>
      <c r="BD308" s="17">
        <v>4766</v>
      </c>
      <c r="BE308" s="17">
        <v>4766</v>
      </c>
      <c r="BF308" s="17">
        <v>4766</v>
      </c>
      <c r="BG308" s="17">
        <v>4766</v>
      </c>
      <c r="BH308" s="17">
        <v>57192</v>
      </c>
      <c r="BI308" s="17">
        <v>57192</v>
      </c>
      <c r="BJ308" s="17">
        <v>57192</v>
      </c>
      <c r="BK308" s="17">
        <v>57192</v>
      </c>
    </row>
    <row r="309" spans="2:63" x14ac:dyDescent="0.25">
      <c r="B309" t="s">
        <v>2229</v>
      </c>
      <c r="C309">
        <v>31303879</v>
      </c>
      <c r="D309" t="s">
        <v>2230</v>
      </c>
      <c r="E309" t="s">
        <v>1285</v>
      </c>
      <c r="F309">
        <v>30</v>
      </c>
      <c r="G309" t="s">
        <v>10884</v>
      </c>
      <c r="H309" t="s">
        <v>1267</v>
      </c>
      <c r="I309" s="33">
        <v>200000012105</v>
      </c>
      <c r="J309" t="s">
        <v>11031</v>
      </c>
      <c r="K309" t="s">
        <v>11031</v>
      </c>
      <c r="L309" t="s">
        <v>10887</v>
      </c>
      <c r="N309" s="16">
        <v>45569</v>
      </c>
      <c r="O309" s="16">
        <v>45566</v>
      </c>
      <c r="P309" s="16">
        <v>48669</v>
      </c>
      <c r="R309" t="s">
        <v>1286</v>
      </c>
      <c r="S309" t="s">
        <v>1266</v>
      </c>
      <c r="T309" t="s">
        <v>1266</v>
      </c>
      <c r="V309" t="s">
        <v>1543</v>
      </c>
      <c r="W309" t="s">
        <v>1770</v>
      </c>
      <c r="Y309" t="s">
        <v>1595</v>
      </c>
      <c r="Z309" t="s">
        <v>1353</v>
      </c>
      <c r="AA309">
        <v>7000555676</v>
      </c>
      <c r="AB309" t="s">
        <v>1272</v>
      </c>
      <c r="AC309" t="s">
        <v>1353</v>
      </c>
      <c r="AD309" s="16">
        <v>46032</v>
      </c>
      <c r="AE309" t="s">
        <v>2231</v>
      </c>
      <c r="AK309" t="s">
        <v>10993</v>
      </c>
      <c r="AL309" t="s">
        <v>1601</v>
      </c>
      <c r="AM309" t="s">
        <v>28</v>
      </c>
      <c r="AN309" s="16">
        <v>45566</v>
      </c>
      <c r="AO309" t="s">
        <v>10930</v>
      </c>
      <c r="AP309" t="s">
        <v>1292</v>
      </c>
      <c r="AQ309">
        <v>10272</v>
      </c>
      <c r="AR309" t="s">
        <v>1598</v>
      </c>
      <c r="AS309" t="s">
        <v>10994</v>
      </c>
      <c r="AU309" s="17">
        <v>1</v>
      </c>
      <c r="AV309" s="17">
        <v>292.10000000000002</v>
      </c>
      <c r="AW309" s="17">
        <v>292.10000000000002</v>
      </c>
      <c r="AX309" s="17">
        <v>292.10000000000002</v>
      </c>
      <c r="AY309" s="17">
        <v>292.10000000000002</v>
      </c>
      <c r="AZ309" s="17">
        <v>292.10000000000002</v>
      </c>
      <c r="BA309" s="17">
        <v>292.10000000000002</v>
      </c>
      <c r="BB309" s="17">
        <v>292.10000000000002</v>
      </c>
      <c r="BC309" s="17">
        <v>292.10000000000002</v>
      </c>
      <c r="BD309" s="17">
        <v>292.10000000000002</v>
      </c>
      <c r="BE309" s="17">
        <v>292.10000000000002</v>
      </c>
      <c r="BF309" s="17">
        <v>292.10000000000002</v>
      </c>
      <c r="BG309" s="17">
        <v>292.10000000000002</v>
      </c>
      <c r="BH309" s="17">
        <v>3505.2</v>
      </c>
      <c r="BI309" s="17">
        <v>3505.2</v>
      </c>
      <c r="BJ309" s="17">
        <v>3505.2</v>
      </c>
      <c r="BK309" s="17">
        <v>3505.2</v>
      </c>
    </row>
    <row r="310" spans="2:63" x14ac:dyDescent="0.25">
      <c r="B310" t="s">
        <v>2235</v>
      </c>
      <c r="C310">
        <v>31303121</v>
      </c>
      <c r="D310" t="s">
        <v>2236</v>
      </c>
      <c r="E310" t="s">
        <v>1285</v>
      </c>
      <c r="F310">
        <v>40</v>
      </c>
      <c r="G310" t="s">
        <v>10884</v>
      </c>
      <c r="H310" t="s">
        <v>2237</v>
      </c>
      <c r="I310" s="33">
        <v>200000012105</v>
      </c>
      <c r="J310" t="s">
        <v>11031</v>
      </c>
      <c r="K310" t="s">
        <v>11031</v>
      </c>
      <c r="L310" t="s">
        <v>10887</v>
      </c>
      <c r="N310" s="16">
        <v>45904</v>
      </c>
      <c r="O310" s="16">
        <v>45901</v>
      </c>
      <c r="P310" s="16">
        <v>48638</v>
      </c>
      <c r="R310" t="s">
        <v>1286</v>
      </c>
      <c r="S310" t="s">
        <v>1266</v>
      </c>
      <c r="T310" t="s">
        <v>1266</v>
      </c>
      <c r="V310" t="s">
        <v>1543</v>
      </c>
      <c r="W310" t="s">
        <v>1731</v>
      </c>
      <c r="Y310" t="s">
        <v>1595</v>
      </c>
      <c r="Z310" t="s">
        <v>1353</v>
      </c>
      <c r="AA310">
        <v>7000555676</v>
      </c>
      <c r="AB310" t="s">
        <v>1272</v>
      </c>
      <c r="AC310" t="s">
        <v>1353</v>
      </c>
      <c r="AD310" s="16">
        <v>46032</v>
      </c>
      <c r="AE310" t="s">
        <v>2238</v>
      </c>
      <c r="AK310" t="s">
        <v>10993</v>
      </c>
      <c r="AL310" t="s">
        <v>1601</v>
      </c>
      <c r="AM310" t="s">
        <v>28</v>
      </c>
      <c r="AN310" s="16">
        <v>45901</v>
      </c>
      <c r="AO310" t="s">
        <v>10930</v>
      </c>
      <c r="AP310" t="s">
        <v>1292</v>
      </c>
      <c r="AQ310">
        <v>10272</v>
      </c>
      <c r="AR310" t="s">
        <v>1598</v>
      </c>
      <c r="AS310" t="s">
        <v>10994</v>
      </c>
      <c r="AU310" s="17">
        <v>3</v>
      </c>
      <c r="AV310" s="17">
        <v>876.3</v>
      </c>
      <c r="AW310" s="17">
        <v>876.3</v>
      </c>
      <c r="AX310" s="17">
        <v>876.3</v>
      </c>
      <c r="AY310" s="17">
        <v>876.3</v>
      </c>
      <c r="AZ310" s="17">
        <v>876.3</v>
      </c>
      <c r="BA310" s="17">
        <v>876.3</v>
      </c>
      <c r="BB310" s="17">
        <v>876.3</v>
      </c>
      <c r="BC310" s="17">
        <v>876.3</v>
      </c>
      <c r="BD310" s="17">
        <v>876.3</v>
      </c>
      <c r="BE310" s="17">
        <v>876.3</v>
      </c>
      <c r="BF310" s="17">
        <v>876.3</v>
      </c>
      <c r="BG310" s="17">
        <v>876.3</v>
      </c>
      <c r="BH310" s="17">
        <v>10515.6</v>
      </c>
      <c r="BI310" s="17">
        <v>10515.6</v>
      </c>
      <c r="BJ310" s="17">
        <v>10515.6</v>
      </c>
      <c r="BK310" s="17">
        <v>10515.6</v>
      </c>
    </row>
    <row r="311" spans="2:63" x14ac:dyDescent="0.25">
      <c r="B311" t="s">
        <v>2248</v>
      </c>
      <c r="C311">
        <v>31089178</v>
      </c>
      <c r="D311" t="s">
        <v>2249</v>
      </c>
      <c r="E311" t="s">
        <v>1285</v>
      </c>
      <c r="F311">
        <v>10</v>
      </c>
      <c r="G311" t="s">
        <v>10884</v>
      </c>
      <c r="H311" t="s">
        <v>1267</v>
      </c>
      <c r="I311" s="33">
        <v>200000010885</v>
      </c>
      <c r="J311" t="s">
        <v>11030</v>
      </c>
      <c r="K311" t="s">
        <v>11209</v>
      </c>
      <c r="L311" t="s">
        <v>10887</v>
      </c>
      <c r="N311" s="16">
        <v>44132</v>
      </c>
      <c r="O311" s="16">
        <v>44197</v>
      </c>
      <c r="P311" s="16">
        <v>47848</v>
      </c>
      <c r="R311" t="s">
        <v>1286</v>
      </c>
      <c r="S311" t="s">
        <v>1266</v>
      </c>
      <c r="T311" t="s">
        <v>1266</v>
      </c>
      <c r="V311" t="s">
        <v>1543</v>
      </c>
      <c r="W311" t="s">
        <v>1780</v>
      </c>
      <c r="Y311" t="s">
        <v>1474</v>
      </c>
      <c r="Z311" t="s">
        <v>1563</v>
      </c>
      <c r="AA311">
        <v>7000555676</v>
      </c>
      <c r="AB311" t="s">
        <v>1272</v>
      </c>
      <c r="AC311" t="s">
        <v>2250</v>
      </c>
      <c r="AD311" s="16">
        <v>45797</v>
      </c>
      <c r="AE311">
        <v>8000055198</v>
      </c>
      <c r="AF311" s="16">
        <v>45797</v>
      </c>
      <c r="AI311" t="s">
        <v>2246</v>
      </c>
      <c r="AJ311" t="s">
        <v>2247</v>
      </c>
      <c r="AK311" t="s">
        <v>10916</v>
      </c>
      <c r="AL311" t="s">
        <v>2860</v>
      </c>
      <c r="AM311" t="s">
        <v>28</v>
      </c>
      <c r="AN311" s="16">
        <v>44197</v>
      </c>
      <c r="AO311" t="s">
        <v>10889</v>
      </c>
      <c r="AP311" t="s">
        <v>1620</v>
      </c>
      <c r="AQ311">
        <v>10769</v>
      </c>
      <c r="AR311" t="s">
        <v>1651</v>
      </c>
      <c r="AS311" t="s">
        <v>10896</v>
      </c>
      <c r="AU311" s="17">
        <v>18</v>
      </c>
      <c r="AV311" s="17">
        <v>18</v>
      </c>
      <c r="AW311" s="17">
        <v>18</v>
      </c>
      <c r="AX311" s="17">
        <v>18</v>
      </c>
      <c r="AY311" s="17">
        <v>18</v>
      </c>
      <c r="AZ311" s="17">
        <v>18</v>
      </c>
      <c r="BA311" s="17">
        <v>18</v>
      </c>
      <c r="BB311" s="17">
        <v>18</v>
      </c>
      <c r="BC311" s="17">
        <v>18</v>
      </c>
      <c r="BD311" s="17">
        <v>18</v>
      </c>
      <c r="BE311" s="17">
        <v>18</v>
      </c>
      <c r="BF311" s="17">
        <v>18</v>
      </c>
      <c r="BG311" s="17">
        <v>18</v>
      </c>
      <c r="BH311" s="17">
        <v>216</v>
      </c>
      <c r="BI311" s="17">
        <v>216</v>
      </c>
      <c r="BJ311" s="17">
        <v>216</v>
      </c>
      <c r="BK311" s="17">
        <v>216</v>
      </c>
    </row>
    <row r="312" spans="2:63" x14ac:dyDescent="0.25">
      <c r="B312" t="s">
        <v>2248</v>
      </c>
      <c r="C312">
        <v>31303130</v>
      </c>
      <c r="D312" t="s">
        <v>2251</v>
      </c>
      <c r="E312" t="s">
        <v>1285</v>
      </c>
      <c r="F312">
        <v>30</v>
      </c>
      <c r="G312" t="s">
        <v>10884</v>
      </c>
      <c r="H312" t="s">
        <v>2237</v>
      </c>
      <c r="I312" s="33">
        <v>200000012105</v>
      </c>
      <c r="J312" t="s">
        <v>11031</v>
      </c>
      <c r="K312" t="s">
        <v>11031</v>
      </c>
      <c r="L312" t="s">
        <v>10887</v>
      </c>
      <c r="N312" s="16">
        <v>45757</v>
      </c>
      <c r="O312" s="16">
        <v>45748</v>
      </c>
      <c r="P312" s="16">
        <v>48638</v>
      </c>
      <c r="R312" t="s">
        <v>1286</v>
      </c>
      <c r="S312" t="s">
        <v>1266</v>
      </c>
      <c r="T312" t="s">
        <v>1266</v>
      </c>
      <c r="V312" t="s">
        <v>1543</v>
      </c>
      <c r="W312" t="s">
        <v>1780</v>
      </c>
      <c r="Y312" t="s">
        <v>1595</v>
      </c>
      <c r="Z312" t="s">
        <v>1353</v>
      </c>
      <c r="AA312">
        <v>7000555676</v>
      </c>
      <c r="AB312" t="s">
        <v>1272</v>
      </c>
      <c r="AC312" t="s">
        <v>2252</v>
      </c>
      <c r="AD312" s="16">
        <v>46032</v>
      </c>
      <c r="AE312" t="s">
        <v>2253</v>
      </c>
      <c r="AK312" t="s">
        <v>10993</v>
      </c>
      <c r="AL312" t="s">
        <v>1601</v>
      </c>
      <c r="AM312" t="s">
        <v>28</v>
      </c>
      <c r="AN312" s="16">
        <v>45748</v>
      </c>
      <c r="AO312" t="s">
        <v>10930</v>
      </c>
      <c r="AP312" t="s">
        <v>1292</v>
      </c>
      <c r="AQ312">
        <v>10272</v>
      </c>
      <c r="AR312" t="s">
        <v>1598</v>
      </c>
      <c r="AS312" t="s">
        <v>10994</v>
      </c>
      <c r="AU312" s="17">
        <v>1</v>
      </c>
      <c r="AV312" s="17">
        <v>292.10000000000002</v>
      </c>
      <c r="AW312" s="17">
        <v>292.10000000000002</v>
      </c>
      <c r="AX312" s="17">
        <v>292.10000000000002</v>
      </c>
      <c r="AY312" s="17">
        <v>292.10000000000002</v>
      </c>
      <c r="AZ312" s="17">
        <v>292.10000000000002</v>
      </c>
      <c r="BA312" s="17">
        <v>292.10000000000002</v>
      </c>
      <c r="BB312" s="17">
        <v>292.10000000000002</v>
      </c>
      <c r="BC312" s="17">
        <v>292.10000000000002</v>
      </c>
      <c r="BD312" s="17">
        <v>292.10000000000002</v>
      </c>
      <c r="BE312" s="17">
        <v>292.10000000000002</v>
      </c>
      <c r="BF312" s="17">
        <v>292.10000000000002</v>
      </c>
      <c r="BG312" s="17">
        <v>292.10000000000002</v>
      </c>
      <c r="BH312" s="17">
        <v>3505.2</v>
      </c>
      <c r="BI312" s="17">
        <v>3505.2</v>
      </c>
      <c r="BJ312" s="17">
        <v>3505.2</v>
      </c>
      <c r="BK312" s="17">
        <v>3505.2</v>
      </c>
    </row>
    <row r="313" spans="2:63" x14ac:dyDescent="0.25">
      <c r="B313" t="s">
        <v>2255</v>
      </c>
      <c r="C313">
        <v>31092715</v>
      </c>
      <c r="D313" t="s">
        <v>2256</v>
      </c>
      <c r="E313" t="s">
        <v>1285</v>
      </c>
      <c r="F313">
        <v>10</v>
      </c>
      <c r="G313" t="s">
        <v>10884</v>
      </c>
      <c r="H313" t="s">
        <v>1267</v>
      </c>
      <c r="I313" s="33">
        <v>200000012105</v>
      </c>
      <c r="J313" t="s">
        <v>11031</v>
      </c>
      <c r="K313" t="s">
        <v>11032</v>
      </c>
      <c r="L313" t="s">
        <v>10887</v>
      </c>
      <c r="N313" s="16">
        <v>44312</v>
      </c>
      <c r="O313" s="16">
        <v>44287</v>
      </c>
      <c r="P313" s="16">
        <v>47848</v>
      </c>
      <c r="R313" t="s">
        <v>1286</v>
      </c>
      <c r="S313" t="s">
        <v>1266</v>
      </c>
      <c r="T313" t="s">
        <v>1266</v>
      </c>
      <c r="V313" t="s">
        <v>1543</v>
      </c>
      <c r="W313" t="s">
        <v>2257</v>
      </c>
      <c r="Y313" t="s">
        <v>1595</v>
      </c>
      <c r="Z313" t="s">
        <v>1353</v>
      </c>
      <c r="AA313">
        <v>7000555676</v>
      </c>
      <c r="AB313" t="s">
        <v>1272</v>
      </c>
      <c r="AC313" t="s">
        <v>2183</v>
      </c>
      <c r="AD313" s="16">
        <v>45810</v>
      </c>
      <c r="AE313">
        <v>8000060503</v>
      </c>
      <c r="AF313" s="16">
        <v>45810</v>
      </c>
      <c r="AI313" t="s">
        <v>1597</v>
      </c>
      <c r="AJ313" t="s">
        <v>1598</v>
      </c>
      <c r="AK313" t="s">
        <v>10993</v>
      </c>
      <c r="AL313" t="s">
        <v>1601</v>
      </c>
      <c r="AM313" t="s">
        <v>28</v>
      </c>
      <c r="AN313" s="16">
        <v>45292</v>
      </c>
      <c r="AO313" t="s">
        <v>10930</v>
      </c>
      <c r="AP313" t="s">
        <v>1602</v>
      </c>
      <c r="AQ313">
        <v>10272</v>
      </c>
      <c r="AR313" t="s">
        <v>1598</v>
      </c>
      <c r="AS313" t="s">
        <v>10994</v>
      </c>
      <c r="AU313" s="17">
        <v>1</v>
      </c>
      <c r="AV313" s="17">
        <v>292.10000000000002</v>
      </c>
      <c r="AW313" s="17">
        <v>292.10000000000002</v>
      </c>
      <c r="AX313" s="17">
        <v>292.10000000000002</v>
      </c>
      <c r="AY313" s="17">
        <v>292.10000000000002</v>
      </c>
      <c r="AZ313" s="17">
        <v>292.10000000000002</v>
      </c>
      <c r="BA313" s="17">
        <v>292.10000000000002</v>
      </c>
      <c r="BB313" s="17">
        <v>292.10000000000002</v>
      </c>
      <c r="BC313" s="17">
        <v>292.10000000000002</v>
      </c>
      <c r="BD313" s="17">
        <v>292.10000000000002</v>
      </c>
      <c r="BE313" s="17">
        <v>292.10000000000002</v>
      </c>
      <c r="BF313" s="17">
        <v>292.10000000000002</v>
      </c>
      <c r="BG313" s="17">
        <v>292.10000000000002</v>
      </c>
      <c r="BH313" s="17">
        <v>3505.2</v>
      </c>
      <c r="BI313" s="17">
        <v>3505.2</v>
      </c>
      <c r="BJ313" s="17">
        <v>3505.2</v>
      </c>
      <c r="BK313" s="17">
        <v>3505.2</v>
      </c>
    </row>
    <row r="314" spans="2:63" x14ac:dyDescent="0.25">
      <c r="B314" t="s">
        <v>2255</v>
      </c>
      <c r="C314">
        <v>31094457</v>
      </c>
      <c r="D314" t="s">
        <v>2258</v>
      </c>
      <c r="E314" t="s">
        <v>1285</v>
      </c>
      <c r="F314">
        <v>90</v>
      </c>
      <c r="G314" t="s">
        <v>10884</v>
      </c>
      <c r="H314" t="s">
        <v>1267</v>
      </c>
      <c r="I314" s="33">
        <v>200000012629</v>
      </c>
      <c r="J314" t="s">
        <v>11069</v>
      </c>
      <c r="K314" t="s">
        <v>11069</v>
      </c>
      <c r="L314" t="s">
        <v>10887</v>
      </c>
      <c r="N314" s="16">
        <v>44991</v>
      </c>
      <c r="O314" s="16">
        <v>44986</v>
      </c>
      <c r="P314" s="16">
        <v>47848</v>
      </c>
      <c r="R314" t="s">
        <v>1286</v>
      </c>
      <c r="S314" t="s">
        <v>1266</v>
      </c>
      <c r="T314" t="s">
        <v>1266</v>
      </c>
      <c r="V314" t="s">
        <v>1543</v>
      </c>
      <c r="W314" t="s">
        <v>2257</v>
      </c>
      <c r="Y314" t="s">
        <v>1474</v>
      </c>
      <c r="Z314" t="s">
        <v>1563</v>
      </c>
      <c r="AA314">
        <v>7000555676</v>
      </c>
      <c r="AB314" t="s">
        <v>1272</v>
      </c>
      <c r="AC314" t="s">
        <v>1872</v>
      </c>
      <c r="AD314" s="16">
        <v>45798</v>
      </c>
      <c r="AE314">
        <v>8000058671</v>
      </c>
      <c r="AF314" s="16">
        <v>45797</v>
      </c>
      <c r="AI314" t="s">
        <v>2259</v>
      </c>
      <c r="AJ314" t="s">
        <v>2260</v>
      </c>
      <c r="AK314" t="s">
        <v>10916</v>
      </c>
      <c r="AL314" t="s">
        <v>2860</v>
      </c>
      <c r="AM314" t="s">
        <v>28</v>
      </c>
      <c r="AN314" s="16">
        <v>44986</v>
      </c>
      <c r="AO314" t="s">
        <v>10889</v>
      </c>
      <c r="AP314" t="s">
        <v>1620</v>
      </c>
      <c r="AQ314">
        <v>10769</v>
      </c>
      <c r="AR314" t="s">
        <v>1651</v>
      </c>
      <c r="AS314" t="s">
        <v>10896</v>
      </c>
      <c r="AU314" s="17">
        <v>85</v>
      </c>
      <c r="AV314" s="17">
        <v>140.25</v>
      </c>
      <c r="AW314" s="17">
        <v>140.25</v>
      </c>
      <c r="AX314" s="17">
        <v>140.25</v>
      </c>
      <c r="AY314" s="17">
        <v>140.25</v>
      </c>
      <c r="AZ314" s="17">
        <v>140.25</v>
      </c>
      <c r="BA314" s="17">
        <v>140.25</v>
      </c>
      <c r="BB314" s="17">
        <v>140.25</v>
      </c>
      <c r="BC314" s="17">
        <v>140.25</v>
      </c>
      <c r="BD314" s="17">
        <v>140.25</v>
      </c>
      <c r="BE314" s="17">
        <v>140.25</v>
      </c>
      <c r="BF314" s="17">
        <v>140.25</v>
      </c>
      <c r="BG314" s="17">
        <v>140.25</v>
      </c>
      <c r="BH314" s="17">
        <v>1683</v>
      </c>
      <c r="BI314" s="17">
        <v>1683</v>
      </c>
      <c r="BJ314" s="17">
        <v>1683</v>
      </c>
      <c r="BK314" s="17">
        <v>1683</v>
      </c>
    </row>
    <row r="315" spans="2:63" x14ac:dyDescent="0.25">
      <c r="B315" t="s">
        <v>2266</v>
      </c>
      <c r="C315">
        <v>31048565</v>
      </c>
      <c r="D315" t="s">
        <v>2267</v>
      </c>
      <c r="E315" t="s">
        <v>1285</v>
      </c>
      <c r="F315">
        <v>1240</v>
      </c>
      <c r="G315" t="s">
        <v>10884</v>
      </c>
      <c r="H315" t="s">
        <v>1267</v>
      </c>
      <c r="I315" s="33">
        <v>200000010666</v>
      </c>
      <c r="J315" t="s">
        <v>11046</v>
      </c>
      <c r="K315" t="s">
        <v>11046</v>
      </c>
      <c r="L315" t="s">
        <v>10887</v>
      </c>
      <c r="N315" s="16">
        <v>45804</v>
      </c>
      <c r="O315" s="16">
        <v>45778</v>
      </c>
      <c r="P315" s="16">
        <v>47848</v>
      </c>
      <c r="R315" t="s">
        <v>1286</v>
      </c>
      <c r="S315" t="s">
        <v>1266</v>
      </c>
      <c r="T315" t="s">
        <v>1266</v>
      </c>
      <c r="U315">
        <v>341012</v>
      </c>
      <c r="V315" t="s">
        <v>1543</v>
      </c>
      <c r="W315" t="s">
        <v>1718</v>
      </c>
      <c r="Y315" t="s">
        <v>1734</v>
      </c>
      <c r="Z315" t="s">
        <v>1691</v>
      </c>
      <c r="AA315">
        <v>7000555676</v>
      </c>
      <c r="AB315" t="s">
        <v>1272</v>
      </c>
      <c r="AC315" t="s">
        <v>1691</v>
      </c>
      <c r="AD315" s="16">
        <v>46032</v>
      </c>
      <c r="AE315">
        <v>8000005131</v>
      </c>
      <c r="AK315" t="s">
        <v>11210</v>
      </c>
      <c r="AL315" t="s">
        <v>2269</v>
      </c>
      <c r="AM315" t="s">
        <v>28</v>
      </c>
      <c r="AN315" s="16">
        <v>45778</v>
      </c>
      <c r="AO315" t="s">
        <v>10949</v>
      </c>
      <c r="AP315" t="s">
        <v>1685</v>
      </c>
      <c r="AQ315">
        <v>10274</v>
      </c>
      <c r="AR315" t="s">
        <v>2270</v>
      </c>
      <c r="AS315" t="s">
        <v>10894</v>
      </c>
      <c r="AU315" s="17">
        <v>9.1</v>
      </c>
      <c r="AV315" s="17">
        <v>7146.05</v>
      </c>
      <c r="AW315" s="17">
        <v>7146.05</v>
      </c>
      <c r="AX315" s="17">
        <v>7146.05</v>
      </c>
      <c r="AY315" s="17">
        <v>7146.05</v>
      </c>
      <c r="AZ315" s="17">
        <v>7146.05</v>
      </c>
      <c r="BA315" s="17">
        <v>7146.05</v>
      </c>
      <c r="BB315" s="17">
        <v>7146.05</v>
      </c>
      <c r="BC315" s="17">
        <v>7146.05</v>
      </c>
      <c r="BD315" s="17">
        <v>7146.05</v>
      </c>
      <c r="BE315" s="17">
        <v>7146.05</v>
      </c>
      <c r="BF315" s="17">
        <v>7146.05</v>
      </c>
      <c r="BG315" s="17">
        <v>7146.05</v>
      </c>
      <c r="BH315" s="17">
        <v>85752.6</v>
      </c>
      <c r="BI315" s="17">
        <v>85752.6</v>
      </c>
      <c r="BJ315" s="17">
        <v>85752.6</v>
      </c>
      <c r="BK315" s="17">
        <v>85752.6</v>
      </c>
    </row>
    <row r="316" spans="2:63" x14ac:dyDescent="0.25">
      <c r="B316" t="s">
        <v>2266</v>
      </c>
      <c r="C316">
        <v>31066429</v>
      </c>
      <c r="D316" t="s">
        <v>2271</v>
      </c>
      <c r="E316" t="s">
        <v>1285</v>
      </c>
      <c r="F316">
        <v>110</v>
      </c>
      <c r="G316" t="s">
        <v>10884</v>
      </c>
      <c r="H316" t="s">
        <v>1267</v>
      </c>
      <c r="I316" s="33">
        <v>200000010662</v>
      </c>
      <c r="J316" t="s">
        <v>11040</v>
      </c>
      <c r="K316" t="s">
        <v>11040</v>
      </c>
      <c r="L316" t="s">
        <v>10887</v>
      </c>
      <c r="N316" s="16">
        <v>42857</v>
      </c>
      <c r="O316" s="16">
        <v>42767</v>
      </c>
      <c r="P316" s="16">
        <v>47848</v>
      </c>
      <c r="R316" t="s">
        <v>1286</v>
      </c>
      <c r="S316" t="s">
        <v>1266</v>
      </c>
      <c r="T316" t="s">
        <v>1266</v>
      </c>
      <c r="U316">
        <v>341012</v>
      </c>
      <c r="V316" t="s">
        <v>1543</v>
      </c>
      <c r="W316" t="s">
        <v>1718</v>
      </c>
      <c r="Y316" t="s">
        <v>1474</v>
      </c>
      <c r="Z316" t="s">
        <v>1563</v>
      </c>
      <c r="AA316">
        <v>7000555676</v>
      </c>
      <c r="AB316" t="s">
        <v>1272</v>
      </c>
      <c r="AC316" t="s">
        <v>1691</v>
      </c>
      <c r="AD316" s="16">
        <v>46031</v>
      </c>
      <c r="AE316">
        <v>8000027019</v>
      </c>
      <c r="AF316" s="16">
        <v>45797</v>
      </c>
      <c r="AI316" t="s">
        <v>2272</v>
      </c>
      <c r="AJ316" t="s">
        <v>2273</v>
      </c>
      <c r="AK316" t="s">
        <v>11211</v>
      </c>
      <c r="AL316" t="s">
        <v>1610</v>
      </c>
      <c r="AM316" t="s">
        <v>28</v>
      </c>
      <c r="AN316" s="16">
        <v>45292</v>
      </c>
      <c r="AO316" t="s">
        <v>10949</v>
      </c>
      <c r="AP316" t="s">
        <v>1620</v>
      </c>
      <c r="AQ316">
        <v>10000165</v>
      </c>
      <c r="AR316" t="s">
        <v>2273</v>
      </c>
      <c r="AS316" t="s">
        <v>10894</v>
      </c>
      <c r="AU316" s="17">
        <v>5</v>
      </c>
      <c r="AV316" s="17">
        <v>1231.2</v>
      </c>
      <c r="AW316" s="17">
        <v>1231.2</v>
      </c>
      <c r="AX316" s="17">
        <v>1231.2</v>
      </c>
      <c r="AY316" s="17">
        <v>1231.2</v>
      </c>
      <c r="AZ316" s="17">
        <v>1231.2</v>
      </c>
      <c r="BA316" s="17">
        <v>1231.2</v>
      </c>
      <c r="BB316" s="17">
        <v>1231.2</v>
      </c>
      <c r="BC316" s="17">
        <v>1231.2</v>
      </c>
      <c r="BD316" s="17">
        <v>1231.2</v>
      </c>
      <c r="BE316" s="17">
        <v>1231.2</v>
      </c>
      <c r="BF316" s="17">
        <v>1231.2</v>
      </c>
      <c r="BG316" s="17">
        <v>1231.2</v>
      </c>
      <c r="BH316" s="17">
        <v>14774.4</v>
      </c>
      <c r="BI316" s="17">
        <v>14774.4</v>
      </c>
      <c r="BJ316" s="17">
        <v>14774.4</v>
      </c>
      <c r="BK316" s="17">
        <v>14774.4</v>
      </c>
    </row>
    <row r="317" spans="2:63" x14ac:dyDescent="0.25">
      <c r="B317" t="s">
        <v>2266</v>
      </c>
      <c r="C317">
        <v>31096375</v>
      </c>
      <c r="D317" t="s">
        <v>2275</v>
      </c>
      <c r="E317" t="s">
        <v>1285</v>
      </c>
      <c r="F317">
        <v>10</v>
      </c>
      <c r="G317" t="s">
        <v>10884</v>
      </c>
      <c r="H317" t="s">
        <v>1267</v>
      </c>
      <c r="I317" s="33">
        <v>200000010662</v>
      </c>
      <c r="J317" t="s">
        <v>11040</v>
      </c>
      <c r="K317" t="s">
        <v>11040</v>
      </c>
      <c r="L317" t="s">
        <v>10887</v>
      </c>
      <c r="N317" s="16">
        <v>44518</v>
      </c>
      <c r="O317" s="16">
        <v>44621</v>
      </c>
      <c r="P317" s="16">
        <v>47848</v>
      </c>
      <c r="R317" t="s">
        <v>1286</v>
      </c>
      <c r="S317" t="s">
        <v>1266</v>
      </c>
      <c r="T317" t="s">
        <v>1266</v>
      </c>
      <c r="V317" t="s">
        <v>1543</v>
      </c>
      <c r="W317" t="s">
        <v>1718</v>
      </c>
      <c r="Y317" t="s">
        <v>1474</v>
      </c>
      <c r="Z317" t="s">
        <v>1691</v>
      </c>
      <c r="AA317">
        <v>7000555676</v>
      </c>
      <c r="AB317" t="s">
        <v>1272</v>
      </c>
      <c r="AC317" t="s">
        <v>1691</v>
      </c>
      <c r="AD317" s="16">
        <v>46032</v>
      </c>
      <c r="AE317">
        <v>8000063039</v>
      </c>
      <c r="AF317" s="16">
        <v>45797</v>
      </c>
      <c r="AK317" t="s">
        <v>11212</v>
      </c>
      <c r="AL317" t="s">
        <v>6509</v>
      </c>
      <c r="AM317" t="s">
        <v>28</v>
      </c>
      <c r="AN317" s="16">
        <v>45292</v>
      </c>
      <c r="AO317" t="s">
        <v>10949</v>
      </c>
      <c r="AP317" t="s">
        <v>1620</v>
      </c>
      <c r="AQ317">
        <v>10500</v>
      </c>
      <c r="AR317" t="s">
        <v>2277</v>
      </c>
      <c r="AS317" t="s">
        <v>10894</v>
      </c>
      <c r="AU317" s="17">
        <v>37</v>
      </c>
      <c r="AV317" s="17">
        <v>9110.8799999999992</v>
      </c>
      <c r="AW317" s="17">
        <v>9110.8799999999992</v>
      </c>
      <c r="AX317" s="17">
        <v>9110.8799999999992</v>
      </c>
      <c r="AY317" s="17">
        <v>9110.8799999999992</v>
      </c>
      <c r="AZ317" s="17">
        <v>9110.8799999999992</v>
      </c>
      <c r="BA317" s="17">
        <v>9110.8799999999992</v>
      </c>
      <c r="BB317" s="17">
        <v>9110.8799999999992</v>
      </c>
      <c r="BC317" s="17">
        <v>9110.8799999999992</v>
      </c>
      <c r="BD317" s="17">
        <v>9110.8799999999992</v>
      </c>
      <c r="BE317" s="17">
        <v>9110.8799999999992</v>
      </c>
      <c r="BF317" s="17">
        <v>9110.8799999999992</v>
      </c>
      <c r="BG317" s="17">
        <v>9110.8799999999992</v>
      </c>
      <c r="BH317" s="17">
        <v>109330.56</v>
      </c>
      <c r="BI317" s="17">
        <v>109330.56</v>
      </c>
      <c r="BJ317" s="17">
        <v>109330.56</v>
      </c>
      <c r="BK317" s="17">
        <v>109330.56</v>
      </c>
    </row>
    <row r="318" spans="2:63" x14ac:dyDescent="0.25">
      <c r="B318" t="s">
        <v>2266</v>
      </c>
      <c r="C318">
        <v>31098998</v>
      </c>
      <c r="D318" t="s">
        <v>2278</v>
      </c>
      <c r="E318" t="s">
        <v>1285</v>
      </c>
      <c r="F318">
        <v>10</v>
      </c>
      <c r="G318" t="s">
        <v>10884</v>
      </c>
      <c r="H318" t="s">
        <v>1267</v>
      </c>
      <c r="I318" s="33">
        <v>200000012040</v>
      </c>
      <c r="J318" t="s">
        <v>11078</v>
      </c>
      <c r="K318" t="s">
        <v>11078</v>
      </c>
      <c r="L318" t="s">
        <v>10887</v>
      </c>
      <c r="N318" s="16">
        <v>44664</v>
      </c>
      <c r="O318" s="16">
        <v>44713</v>
      </c>
      <c r="P318" s="16">
        <v>47848</v>
      </c>
      <c r="R318" t="s">
        <v>1286</v>
      </c>
      <c r="S318" t="s">
        <v>1266</v>
      </c>
      <c r="T318" t="s">
        <v>1266</v>
      </c>
      <c r="V318" t="s">
        <v>1543</v>
      </c>
      <c r="W318" t="s">
        <v>1718</v>
      </c>
      <c r="Y318" t="s">
        <v>1474</v>
      </c>
      <c r="Z318" t="s">
        <v>1872</v>
      </c>
      <c r="AA318">
        <v>7000555676</v>
      </c>
      <c r="AB318" t="s">
        <v>1272</v>
      </c>
      <c r="AC318" t="s">
        <v>1872</v>
      </c>
      <c r="AD318" s="16">
        <v>46035</v>
      </c>
      <c r="AE318">
        <v>8000058767</v>
      </c>
      <c r="AF318" s="16">
        <v>46035</v>
      </c>
      <c r="AI318" t="s">
        <v>1682</v>
      </c>
      <c r="AJ318" t="s">
        <v>1683</v>
      </c>
      <c r="AK318" t="s">
        <v>10922</v>
      </c>
      <c r="AL318" t="s">
        <v>3399</v>
      </c>
      <c r="AM318" t="s">
        <v>28</v>
      </c>
      <c r="AN318" s="16">
        <v>46023</v>
      </c>
      <c r="AO318" t="s">
        <v>10934</v>
      </c>
      <c r="AP318" t="s">
        <v>1685</v>
      </c>
      <c r="AQ318">
        <v>2027</v>
      </c>
      <c r="AR318" t="s">
        <v>1683</v>
      </c>
      <c r="AS318" t="s">
        <v>10896</v>
      </c>
      <c r="AU318" s="17">
        <v>4</v>
      </c>
      <c r="AV318" s="17">
        <v>335.92</v>
      </c>
      <c r="AW318" s="17">
        <v>335.92</v>
      </c>
      <c r="AX318" s="17">
        <v>335.92</v>
      </c>
      <c r="AY318" s="17">
        <v>335.92</v>
      </c>
      <c r="AZ318" s="17">
        <v>335.92</v>
      </c>
      <c r="BA318" s="17">
        <v>335.92</v>
      </c>
      <c r="BB318" s="17">
        <v>335.92</v>
      </c>
      <c r="BC318" s="17">
        <v>335.92</v>
      </c>
      <c r="BD318" s="17">
        <v>335.92</v>
      </c>
      <c r="BE318" s="17">
        <v>335.92</v>
      </c>
      <c r="BF318" s="17">
        <v>335.92</v>
      </c>
      <c r="BG318" s="17">
        <v>335.92</v>
      </c>
      <c r="BH318" s="17">
        <v>4031.04</v>
      </c>
      <c r="BI318" s="17">
        <v>4031.04</v>
      </c>
      <c r="BJ318" s="17">
        <v>4031.04</v>
      </c>
      <c r="BK318" s="17">
        <v>4031.04</v>
      </c>
    </row>
    <row r="319" spans="2:63" x14ac:dyDescent="0.25">
      <c r="B319" t="s">
        <v>2266</v>
      </c>
      <c r="C319">
        <v>31098998</v>
      </c>
      <c r="D319" t="s">
        <v>2278</v>
      </c>
      <c r="E319" t="s">
        <v>1285</v>
      </c>
      <c r="F319">
        <v>100</v>
      </c>
      <c r="G319" t="s">
        <v>10884</v>
      </c>
      <c r="H319" t="s">
        <v>1267</v>
      </c>
      <c r="I319" s="33">
        <v>200000012040</v>
      </c>
      <c r="J319" t="s">
        <v>11078</v>
      </c>
      <c r="K319" t="s">
        <v>11078</v>
      </c>
      <c r="L319" t="s">
        <v>10887</v>
      </c>
      <c r="N319" s="16">
        <v>44664</v>
      </c>
      <c r="O319" s="16">
        <v>44713</v>
      </c>
      <c r="P319" s="16">
        <v>47848</v>
      </c>
      <c r="R319" t="s">
        <v>1286</v>
      </c>
      <c r="S319" t="s">
        <v>1266</v>
      </c>
      <c r="T319" t="s">
        <v>1266</v>
      </c>
      <c r="V319" t="s">
        <v>1543</v>
      </c>
      <c r="W319" t="s">
        <v>1718</v>
      </c>
      <c r="Y319" t="s">
        <v>1474</v>
      </c>
      <c r="Z319" t="s">
        <v>1872</v>
      </c>
      <c r="AA319">
        <v>7000555676</v>
      </c>
      <c r="AB319" t="s">
        <v>1272</v>
      </c>
      <c r="AC319" t="s">
        <v>1872</v>
      </c>
      <c r="AD319" s="16">
        <v>46035</v>
      </c>
      <c r="AE319">
        <v>8000058767</v>
      </c>
      <c r="AF319" s="16">
        <v>46035</v>
      </c>
      <c r="AI319" t="s">
        <v>1682</v>
      </c>
      <c r="AJ319" t="s">
        <v>1683</v>
      </c>
      <c r="AK319" t="s">
        <v>10922</v>
      </c>
      <c r="AL319" t="s">
        <v>3399</v>
      </c>
      <c r="AM319" t="s">
        <v>28</v>
      </c>
      <c r="AN319" s="16">
        <v>46023</v>
      </c>
      <c r="AO319" t="s">
        <v>10934</v>
      </c>
      <c r="AP319" t="s">
        <v>1685</v>
      </c>
      <c r="AQ319">
        <v>2027</v>
      </c>
      <c r="AR319" t="s">
        <v>1683</v>
      </c>
      <c r="AS319" t="s">
        <v>10896</v>
      </c>
      <c r="AU319" s="17">
        <v>4</v>
      </c>
      <c r="AV319" s="17">
        <v>335.92</v>
      </c>
      <c r="AW319" s="17">
        <v>335.92</v>
      </c>
      <c r="AX319" s="17">
        <v>335.92</v>
      </c>
      <c r="AY319" s="17">
        <v>335.92</v>
      </c>
      <c r="AZ319" s="17">
        <v>335.92</v>
      </c>
      <c r="BA319" s="17">
        <v>335.92</v>
      </c>
      <c r="BB319" s="17">
        <v>335.92</v>
      </c>
      <c r="BC319" s="17">
        <v>335.92</v>
      </c>
      <c r="BD319" s="17">
        <v>335.92</v>
      </c>
      <c r="BE319" s="17">
        <v>335.92</v>
      </c>
      <c r="BF319" s="17">
        <v>335.92</v>
      </c>
      <c r="BG319" s="17">
        <v>335.92</v>
      </c>
      <c r="BH319" s="17">
        <v>4031.04</v>
      </c>
      <c r="BI319" s="17">
        <v>4031.04</v>
      </c>
      <c r="BJ319" s="17">
        <v>4031.04</v>
      </c>
      <c r="BK319" s="17">
        <v>4031.04</v>
      </c>
    </row>
    <row r="320" spans="2:63" x14ac:dyDescent="0.25">
      <c r="B320" t="s">
        <v>2266</v>
      </c>
      <c r="C320">
        <v>31098998</v>
      </c>
      <c r="D320" t="s">
        <v>2278</v>
      </c>
      <c r="E320" t="s">
        <v>1285</v>
      </c>
      <c r="F320">
        <v>190</v>
      </c>
      <c r="G320" t="s">
        <v>10884</v>
      </c>
      <c r="H320" t="s">
        <v>1267</v>
      </c>
      <c r="I320" s="33">
        <v>200000012429</v>
      </c>
      <c r="J320" t="s">
        <v>11213</v>
      </c>
      <c r="K320" t="s">
        <v>11213</v>
      </c>
      <c r="L320" t="s">
        <v>10887</v>
      </c>
      <c r="N320" s="16">
        <v>44664</v>
      </c>
      <c r="O320" s="16">
        <v>44713</v>
      </c>
      <c r="P320" s="16">
        <v>47848</v>
      </c>
      <c r="R320" t="s">
        <v>1286</v>
      </c>
      <c r="S320" t="s">
        <v>1266</v>
      </c>
      <c r="T320" t="s">
        <v>1266</v>
      </c>
      <c r="V320" t="s">
        <v>1543</v>
      </c>
      <c r="W320" t="s">
        <v>1718</v>
      </c>
      <c r="Y320" t="s">
        <v>1474</v>
      </c>
      <c r="Z320" t="s">
        <v>1872</v>
      </c>
      <c r="AA320">
        <v>7000555676</v>
      </c>
      <c r="AB320" t="s">
        <v>1272</v>
      </c>
      <c r="AC320" t="s">
        <v>1872</v>
      </c>
      <c r="AD320" s="16">
        <v>45797</v>
      </c>
      <c r="AE320">
        <v>8000058767</v>
      </c>
      <c r="AF320" s="16">
        <v>45797</v>
      </c>
      <c r="AI320" t="s">
        <v>1682</v>
      </c>
      <c r="AJ320" t="s">
        <v>1683</v>
      </c>
      <c r="AK320" t="s">
        <v>11214</v>
      </c>
      <c r="AL320" t="s">
        <v>11215</v>
      </c>
      <c r="AM320" t="s">
        <v>28</v>
      </c>
      <c r="AN320" s="16">
        <v>45658</v>
      </c>
      <c r="AO320" t="s">
        <v>10889</v>
      </c>
      <c r="AP320" t="s">
        <v>1685</v>
      </c>
      <c r="AQ320">
        <v>2027</v>
      </c>
      <c r="AR320" t="s">
        <v>1683</v>
      </c>
      <c r="AS320" t="s">
        <v>10994</v>
      </c>
      <c r="AU320" s="17">
        <v>6</v>
      </c>
      <c r="AV320" s="17">
        <v>84.6</v>
      </c>
      <c r="AW320" s="17">
        <v>84.6</v>
      </c>
      <c r="AX320" s="17">
        <v>84.6</v>
      </c>
      <c r="AY320" s="17">
        <v>84.6</v>
      </c>
      <c r="AZ320" s="17">
        <v>84.6</v>
      </c>
      <c r="BA320" s="17">
        <v>84.6</v>
      </c>
      <c r="BB320" s="17">
        <v>84.6</v>
      </c>
      <c r="BC320" s="17">
        <v>84.6</v>
      </c>
      <c r="BD320" s="17">
        <v>84.6</v>
      </c>
      <c r="BE320" s="17">
        <v>84.6</v>
      </c>
      <c r="BF320" s="17">
        <v>84.6</v>
      </c>
      <c r="BG320" s="17">
        <v>84.6</v>
      </c>
      <c r="BH320" s="17">
        <v>1015.2</v>
      </c>
      <c r="BI320" s="17">
        <v>1015.2</v>
      </c>
      <c r="BJ320" s="17">
        <v>1015.2</v>
      </c>
      <c r="BK320" s="17">
        <v>1015.2</v>
      </c>
    </row>
    <row r="321" spans="2:63" x14ac:dyDescent="0.25">
      <c r="B321" t="s">
        <v>2266</v>
      </c>
      <c r="C321">
        <v>31300120</v>
      </c>
      <c r="D321" t="s">
        <v>2282</v>
      </c>
      <c r="E321" t="s">
        <v>1285</v>
      </c>
      <c r="F321">
        <v>10</v>
      </c>
      <c r="G321" t="s">
        <v>10884</v>
      </c>
      <c r="H321" t="s">
        <v>1267</v>
      </c>
      <c r="I321" s="33">
        <v>200000010815</v>
      </c>
      <c r="J321" t="s">
        <v>10950</v>
      </c>
      <c r="K321" t="s">
        <v>11216</v>
      </c>
      <c r="L321" t="s">
        <v>10887</v>
      </c>
      <c r="N321" s="16">
        <v>44827</v>
      </c>
      <c r="O321" s="16">
        <v>44805</v>
      </c>
      <c r="P321" s="16">
        <v>46752</v>
      </c>
      <c r="R321" t="s">
        <v>1286</v>
      </c>
      <c r="S321" t="s">
        <v>1266</v>
      </c>
      <c r="T321" t="s">
        <v>1266</v>
      </c>
      <c r="V321" t="s">
        <v>1543</v>
      </c>
      <c r="W321" t="s">
        <v>1718</v>
      </c>
      <c r="Y321" t="s">
        <v>1474</v>
      </c>
      <c r="Z321" t="s">
        <v>1563</v>
      </c>
      <c r="AA321">
        <v>7000555676</v>
      </c>
      <c r="AB321" t="s">
        <v>1272</v>
      </c>
      <c r="AC321" t="s">
        <v>1606</v>
      </c>
      <c r="AD321" s="16">
        <v>46031</v>
      </c>
      <c r="AE321" t="s">
        <v>2283</v>
      </c>
      <c r="AK321" t="s">
        <v>11064</v>
      </c>
      <c r="AL321" t="s">
        <v>2160</v>
      </c>
      <c r="AM321" t="s">
        <v>28</v>
      </c>
      <c r="AN321" s="16">
        <v>44805</v>
      </c>
      <c r="AO321" t="s">
        <v>10889</v>
      </c>
      <c r="AP321" t="s">
        <v>1292</v>
      </c>
      <c r="AQ321">
        <v>1811</v>
      </c>
      <c r="AR321" t="s">
        <v>1357</v>
      </c>
      <c r="AS321" t="s">
        <v>10896</v>
      </c>
      <c r="AU321" s="17">
        <v>130.63</v>
      </c>
      <c r="AV321" s="17">
        <v>130.63</v>
      </c>
      <c r="AW321" s="17">
        <v>130.63</v>
      </c>
      <c r="AX321" s="17">
        <v>130.63</v>
      </c>
      <c r="AY321" s="17">
        <v>130.63</v>
      </c>
      <c r="AZ321" s="17">
        <v>130.63</v>
      </c>
      <c r="BA321" s="17">
        <v>130.63</v>
      </c>
      <c r="BB321" s="17">
        <v>130.63</v>
      </c>
      <c r="BC321" s="17">
        <v>130.63</v>
      </c>
      <c r="BD321" s="17">
        <v>130.63</v>
      </c>
      <c r="BE321" s="17">
        <v>130.63</v>
      </c>
      <c r="BF321" s="17">
        <v>130.63</v>
      </c>
      <c r="BG321" s="17">
        <v>130.63</v>
      </c>
      <c r="BH321" s="17">
        <v>1567.56</v>
      </c>
      <c r="BI321" s="17">
        <v>1567.56</v>
      </c>
      <c r="BJ321" s="17">
        <v>1567.56</v>
      </c>
      <c r="BK321" s="17">
        <v>1567.56</v>
      </c>
    </row>
    <row r="322" spans="2:63" x14ac:dyDescent="0.25">
      <c r="B322" t="s">
        <v>2266</v>
      </c>
      <c r="C322">
        <v>31300120</v>
      </c>
      <c r="D322" t="s">
        <v>2282</v>
      </c>
      <c r="E322" t="s">
        <v>1285</v>
      </c>
      <c r="F322">
        <v>20</v>
      </c>
      <c r="G322" t="s">
        <v>10884</v>
      </c>
      <c r="H322" t="s">
        <v>1267</v>
      </c>
      <c r="I322" s="33">
        <v>200000010815</v>
      </c>
      <c r="J322" t="s">
        <v>10950</v>
      </c>
      <c r="K322" t="s">
        <v>11217</v>
      </c>
      <c r="L322" t="s">
        <v>10887</v>
      </c>
      <c r="N322" s="16">
        <v>45266</v>
      </c>
      <c r="O322" s="16">
        <v>45261</v>
      </c>
      <c r="P322" s="16">
        <v>46752</v>
      </c>
      <c r="R322" t="s">
        <v>1286</v>
      </c>
      <c r="S322" t="s">
        <v>1266</v>
      </c>
      <c r="T322" t="s">
        <v>1266</v>
      </c>
      <c r="V322" t="s">
        <v>1543</v>
      </c>
      <c r="W322" t="s">
        <v>1718</v>
      </c>
      <c r="Y322" t="s">
        <v>1474</v>
      </c>
      <c r="Z322" t="s">
        <v>1563</v>
      </c>
      <c r="AA322">
        <v>7000555676</v>
      </c>
      <c r="AB322" t="s">
        <v>1272</v>
      </c>
      <c r="AC322" t="s">
        <v>1606</v>
      </c>
      <c r="AD322" s="16">
        <v>46031</v>
      </c>
      <c r="AE322" t="s">
        <v>2283</v>
      </c>
      <c r="AK322" t="s">
        <v>11064</v>
      </c>
      <c r="AL322" t="s">
        <v>2160</v>
      </c>
      <c r="AM322" t="s">
        <v>28</v>
      </c>
      <c r="AN322" s="16">
        <v>45261</v>
      </c>
      <c r="AO322" t="s">
        <v>10889</v>
      </c>
      <c r="AP322" t="s">
        <v>1292</v>
      </c>
      <c r="AQ322">
        <v>1811</v>
      </c>
      <c r="AR322" t="s">
        <v>1357</v>
      </c>
      <c r="AS322" t="s">
        <v>10896</v>
      </c>
      <c r="AU322" s="17">
        <v>118.21</v>
      </c>
      <c r="AV322" s="17">
        <v>118.21</v>
      </c>
      <c r="AW322" s="17">
        <v>118.21</v>
      </c>
      <c r="AX322" s="17">
        <v>118.21</v>
      </c>
      <c r="AY322" s="17">
        <v>118.21</v>
      </c>
      <c r="AZ322" s="17">
        <v>118.21</v>
      </c>
      <c r="BA322" s="17">
        <v>118.21</v>
      </c>
      <c r="BB322" s="17">
        <v>118.21</v>
      </c>
      <c r="BC322" s="17">
        <v>118.21</v>
      </c>
      <c r="BD322" s="17">
        <v>118.21</v>
      </c>
      <c r="BE322" s="17">
        <v>118.21</v>
      </c>
      <c r="BF322" s="17">
        <v>118.21</v>
      </c>
      <c r="BG322" s="17">
        <v>118.21</v>
      </c>
      <c r="BH322" s="17">
        <v>1418.52</v>
      </c>
      <c r="BI322" s="17">
        <v>1418.52</v>
      </c>
      <c r="BJ322" s="17">
        <v>1418.52</v>
      </c>
      <c r="BK322" s="17">
        <v>1418.52</v>
      </c>
    </row>
    <row r="323" spans="2:63" x14ac:dyDescent="0.25">
      <c r="B323" t="s">
        <v>2266</v>
      </c>
      <c r="C323">
        <v>31300236</v>
      </c>
      <c r="D323" t="s">
        <v>2284</v>
      </c>
      <c r="E323" t="s">
        <v>1285</v>
      </c>
      <c r="F323">
        <v>160</v>
      </c>
      <c r="G323" t="s">
        <v>10884</v>
      </c>
      <c r="H323" t="s">
        <v>1267</v>
      </c>
      <c r="I323" s="33">
        <v>200000012440</v>
      </c>
      <c r="J323" t="s">
        <v>11101</v>
      </c>
      <c r="K323" t="s">
        <v>11101</v>
      </c>
      <c r="L323" t="s">
        <v>10887</v>
      </c>
      <c r="N323" s="16">
        <v>44837</v>
      </c>
      <c r="O323" s="16">
        <v>45017</v>
      </c>
      <c r="P323" s="16">
        <v>48669</v>
      </c>
      <c r="R323" t="s">
        <v>1286</v>
      </c>
      <c r="S323" t="s">
        <v>1266</v>
      </c>
      <c r="T323" t="s">
        <v>1266</v>
      </c>
      <c r="V323" t="s">
        <v>1543</v>
      </c>
      <c r="W323" t="s">
        <v>1718</v>
      </c>
      <c r="Y323" t="s">
        <v>1582</v>
      </c>
      <c r="Z323" t="s">
        <v>1563</v>
      </c>
      <c r="AA323">
        <v>7000555676</v>
      </c>
      <c r="AB323" t="s">
        <v>1272</v>
      </c>
      <c r="AC323" t="s">
        <v>1583</v>
      </c>
      <c r="AD323" s="16">
        <v>46039</v>
      </c>
      <c r="AE323" t="s">
        <v>2285</v>
      </c>
      <c r="AF323" s="16">
        <v>46035</v>
      </c>
      <c r="AI323" t="s">
        <v>2286</v>
      </c>
      <c r="AJ323" t="s">
        <v>2287</v>
      </c>
      <c r="AK323" t="s">
        <v>10898</v>
      </c>
      <c r="AL323" t="s">
        <v>3007</v>
      </c>
      <c r="AM323" t="s">
        <v>28</v>
      </c>
      <c r="AN323" s="16">
        <v>46023</v>
      </c>
      <c r="AO323" t="s">
        <v>10889</v>
      </c>
      <c r="AP323" t="s">
        <v>1292</v>
      </c>
      <c r="AQ323">
        <v>1705</v>
      </c>
      <c r="AR323" t="s">
        <v>1591</v>
      </c>
      <c r="AS323" t="s">
        <v>10896</v>
      </c>
      <c r="AU323" s="17">
        <v>800</v>
      </c>
      <c r="AV323" s="17">
        <v>464</v>
      </c>
      <c r="AW323" s="17">
        <v>464</v>
      </c>
      <c r="AX323" s="17">
        <v>464</v>
      </c>
      <c r="AY323" s="17">
        <v>464</v>
      </c>
      <c r="AZ323" s="17">
        <v>464</v>
      </c>
      <c r="BA323" s="17">
        <v>464</v>
      </c>
      <c r="BB323" s="17">
        <v>464</v>
      </c>
      <c r="BC323" s="17">
        <v>464</v>
      </c>
      <c r="BD323" s="17">
        <v>464</v>
      </c>
      <c r="BE323" s="17">
        <v>464</v>
      </c>
      <c r="BF323" s="17">
        <v>464</v>
      </c>
      <c r="BG323" s="17">
        <v>464</v>
      </c>
      <c r="BH323" s="17">
        <v>5568</v>
      </c>
      <c r="BI323" s="17">
        <v>5568</v>
      </c>
      <c r="BJ323" s="17">
        <v>5568</v>
      </c>
      <c r="BK323" s="17">
        <v>5568</v>
      </c>
    </row>
    <row r="324" spans="2:63" x14ac:dyDescent="0.25">
      <c r="B324" t="s">
        <v>2266</v>
      </c>
      <c r="C324">
        <v>31300236</v>
      </c>
      <c r="D324" t="s">
        <v>2284</v>
      </c>
      <c r="E324" t="s">
        <v>1285</v>
      </c>
      <c r="F324">
        <v>210</v>
      </c>
      <c r="G324" t="s">
        <v>10884</v>
      </c>
      <c r="H324" t="s">
        <v>1267</v>
      </c>
      <c r="I324" s="33">
        <v>200000011102</v>
      </c>
      <c r="J324" t="s">
        <v>10965</v>
      </c>
      <c r="K324" t="s">
        <v>11152</v>
      </c>
      <c r="L324" t="s">
        <v>10887</v>
      </c>
      <c r="N324" s="16">
        <v>44837</v>
      </c>
      <c r="O324" s="16">
        <v>45017</v>
      </c>
      <c r="P324" s="16">
        <v>48669</v>
      </c>
      <c r="R324" t="s">
        <v>1286</v>
      </c>
      <c r="S324" t="s">
        <v>1266</v>
      </c>
      <c r="T324" t="s">
        <v>1266</v>
      </c>
      <c r="V324" t="s">
        <v>1543</v>
      </c>
      <c r="W324" t="s">
        <v>1718</v>
      </c>
      <c r="Y324" t="s">
        <v>1582</v>
      </c>
      <c r="Z324" t="s">
        <v>1563</v>
      </c>
      <c r="AA324">
        <v>7000555676</v>
      </c>
      <c r="AB324" t="s">
        <v>1272</v>
      </c>
      <c r="AC324" t="s">
        <v>1583</v>
      </c>
      <c r="AD324" s="16">
        <v>46039</v>
      </c>
      <c r="AE324" t="s">
        <v>2285</v>
      </c>
      <c r="AF324" s="16">
        <v>44949</v>
      </c>
      <c r="AI324" t="s">
        <v>2286</v>
      </c>
      <c r="AJ324" t="s">
        <v>2287</v>
      </c>
      <c r="AK324" t="s">
        <v>10922</v>
      </c>
      <c r="AL324" t="s">
        <v>3399</v>
      </c>
      <c r="AM324" t="s">
        <v>28</v>
      </c>
      <c r="AN324" s="16">
        <v>45047</v>
      </c>
      <c r="AO324" t="s">
        <v>10889</v>
      </c>
      <c r="AP324" t="s">
        <v>1292</v>
      </c>
      <c r="AQ324">
        <v>1705</v>
      </c>
      <c r="AR324" t="s">
        <v>1591</v>
      </c>
      <c r="AS324" t="s">
        <v>10896</v>
      </c>
      <c r="AU324" s="17">
        <v>2</v>
      </c>
      <c r="AV324" s="17">
        <v>64</v>
      </c>
      <c r="AW324" s="17">
        <v>64</v>
      </c>
      <c r="AX324" s="17">
        <v>64</v>
      </c>
      <c r="AY324" s="17">
        <v>64</v>
      </c>
      <c r="AZ324" s="17">
        <v>64</v>
      </c>
      <c r="BA324" s="17">
        <v>64</v>
      </c>
      <c r="BB324" s="17">
        <v>64</v>
      </c>
      <c r="BC324" s="17">
        <v>64</v>
      </c>
      <c r="BD324" s="17">
        <v>64</v>
      </c>
      <c r="BE324" s="17">
        <v>64</v>
      </c>
      <c r="BF324" s="17">
        <v>64</v>
      </c>
      <c r="BG324" s="17">
        <v>64</v>
      </c>
      <c r="BH324" s="17">
        <v>768</v>
      </c>
      <c r="BI324" s="17">
        <v>768</v>
      </c>
      <c r="BJ324" s="17">
        <v>768</v>
      </c>
      <c r="BK324" s="17">
        <v>768</v>
      </c>
    </row>
    <row r="325" spans="2:63" x14ac:dyDescent="0.25">
      <c r="B325" t="s">
        <v>2266</v>
      </c>
      <c r="C325">
        <v>31300236</v>
      </c>
      <c r="D325" t="s">
        <v>2284</v>
      </c>
      <c r="E325" t="s">
        <v>1285</v>
      </c>
      <c r="F325">
        <v>290</v>
      </c>
      <c r="G325" t="s">
        <v>10884</v>
      </c>
      <c r="H325" t="s">
        <v>1267</v>
      </c>
      <c r="I325" s="33">
        <v>200000012629</v>
      </c>
      <c r="J325" t="s">
        <v>11069</v>
      </c>
      <c r="K325" t="s">
        <v>11069</v>
      </c>
      <c r="L325" t="s">
        <v>10887</v>
      </c>
      <c r="N325" s="16">
        <v>44837</v>
      </c>
      <c r="O325" s="16">
        <v>45017</v>
      </c>
      <c r="P325" s="16">
        <v>48669</v>
      </c>
      <c r="R325" t="s">
        <v>1286</v>
      </c>
      <c r="S325" t="s">
        <v>1266</v>
      </c>
      <c r="T325" t="s">
        <v>1266</v>
      </c>
      <c r="V325" t="s">
        <v>1543</v>
      </c>
      <c r="W325" t="s">
        <v>1718</v>
      </c>
      <c r="Y325" t="s">
        <v>1582</v>
      </c>
      <c r="Z325" t="s">
        <v>1563</v>
      </c>
      <c r="AA325">
        <v>7000555676</v>
      </c>
      <c r="AB325" t="s">
        <v>1272</v>
      </c>
      <c r="AC325" t="s">
        <v>1583</v>
      </c>
      <c r="AD325" s="16">
        <v>46039</v>
      </c>
      <c r="AE325" t="s">
        <v>2285</v>
      </c>
      <c r="AI325" t="s">
        <v>2286</v>
      </c>
      <c r="AJ325" t="s">
        <v>2287</v>
      </c>
      <c r="AK325" t="s">
        <v>10916</v>
      </c>
      <c r="AL325" t="s">
        <v>2860</v>
      </c>
      <c r="AM325" t="s">
        <v>28</v>
      </c>
      <c r="AN325" s="16">
        <v>45047</v>
      </c>
      <c r="AO325" t="s">
        <v>10889</v>
      </c>
      <c r="AP325" t="s">
        <v>1292</v>
      </c>
      <c r="AQ325">
        <v>1705</v>
      </c>
      <c r="AR325" t="s">
        <v>1591</v>
      </c>
      <c r="AS325" t="s">
        <v>10896</v>
      </c>
      <c r="AU325" s="17">
        <v>6</v>
      </c>
      <c r="AV325" s="17">
        <v>9.9</v>
      </c>
      <c r="AW325" s="17">
        <v>9.9</v>
      </c>
      <c r="AX325" s="17">
        <v>9.9</v>
      </c>
      <c r="AY325" s="17">
        <v>9.9</v>
      </c>
      <c r="AZ325" s="17">
        <v>9.9</v>
      </c>
      <c r="BA325" s="17">
        <v>9.9</v>
      </c>
      <c r="BB325" s="17">
        <v>9.9</v>
      </c>
      <c r="BC325" s="17">
        <v>9.9</v>
      </c>
      <c r="BD325" s="17">
        <v>9.9</v>
      </c>
      <c r="BE325" s="17">
        <v>9.9</v>
      </c>
      <c r="BF325" s="17">
        <v>9.9</v>
      </c>
      <c r="BG325" s="17">
        <v>9.9</v>
      </c>
      <c r="BH325" s="17">
        <v>118.8</v>
      </c>
      <c r="BI325" s="17">
        <v>118.8</v>
      </c>
      <c r="BJ325" s="17">
        <v>118.8</v>
      </c>
      <c r="BK325" s="17">
        <v>118.8</v>
      </c>
    </row>
    <row r="326" spans="2:63" x14ac:dyDescent="0.25">
      <c r="B326" t="s">
        <v>2266</v>
      </c>
      <c r="C326">
        <v>31300236</v>
      </c>
      <c r="D326" t="s">
        <v>2284</v>
      </c>
      <c r="E326" t="s">
        <v>1285</v>
      </c>
      <c r="F326">
        <v>360</v>
      </c>
      <c r="G326" t="s">
        <v>10884</v>
      </c>
      <c r="H326" t="s">
        <v>1267</v>
      </c>
      <c r="I326" s="33">
        <v>200000012257</v>
      </c>
      <c r="J326" t="s">
        <v>11061</v>
      </c>
      <c r="K326" t="s">
        <v>11061</v>
      </c>
      <c r="L326" t="s">
        <v>10887</v>
      </c>
      <c r="N326" s="16">
        <v>44837</v>
      </c>
      <c r="O326" s="16">
        <v>45017</v>
      </c>
      <c r="P326" s="16">
        <v>48669</v>
      </c>
      <c r="R326" t="s">
        <v>1286</v>
      </c>
      <c r="S326" t="s">
        <v>1266</v>
      </c>
      <c r="T326" t="s">
        <v>1266</v>
      </c>
      <c r="V326" t="s">
        <v>1543</v>
      </c>
      <c r="W326" t="s">
        <v>1718</v>
      </c>
      <c r="Y326" t="s">
        <v>1582</v>
      </c>
      <c r="Z326" t="s">
        <v>1563</v>
      </c>
      <c r="AA326">
        <v>7000555676</v>
      </c>
      <c r="AB326" t="s">
        <v>1272</v>
      </c>
      <c r="AC326" t="s">
        <v>1583</v>
      </c>
      <c r="AD326" s="16">
        <v>46039</v>
      </c>
      <c r="AE326" t="s">
        <v>2285</v>
      </c>
      <c r="AI326" t="s">
        <v>2286</v>
      </c>
      <c r="AJ326" t="s">
        <v>2287</v>
      </c>
      <c r="AK326" t="s">
        <v>10922</v>
      </c>
      <c r="AL326" t="s">
        <v>3399</v>
      </c>
      <c r="AM326" t="s">
        <v>28</v>
      </c>
      <c r="AN326" s="16">
        <v>45047</v>
      </c>
      <c r="AO326" t="s">
        <v>10934</v>
      </c>
      <c r="AP326" t="s">
        <v>1292</v>
      </c>
      <c r="AQ326">
        <v>1705</v>
      </c>
      <c r="AR326" t="s">
        <v>1591</v>
      </c>
      <c r="AS326" t="s">
        <v>10896</v>
      </c>
      <c r="AU326" s="17">
        <v>8</v>
      </c>
      <c r="AV326" s="17">
        <v>55.2</v>
      </c>
      <c r="AW326" s="17">
        <v>55.2</v>
      </c>
      <c r="AX326" s="17">
        <v>55.2</v>
      </c>
      <c r="AY326" s="17">
        <v>55.2</v>
      </c>
      <c r="AZ326" s="17">
        <v>55.2</v>
      </c>
      <c r="BA326" s="17">
        <v>55.2</v>
      </c>
      <c r="BB326" s="17">
        <v>55.2</v>
      </c>
      <c r="BC326" s="17">
        <v>55.2</v>
      </c>
      <c r="BD326" s="17">
        <v>55.2</v>
      </c>
      <c r="BE326" s="17">
        <v>55.2</v>
      </c>
      <c r="BF326" s="17">
        <v>55.2</v>
      </c>
      <c r="BG326" s="17">
        <v>55.2</v>
      </c>
      <c r="BH326" s="17">
        <v>662.4</v>
      </c>
      <c r="BI326" s="17">
        <v>662.4</v>
      </c>
      <c r="BJ326" s="17">
        <v>662.4</v>
      </c>
      <c r="BK326" s="17">
        <v>662.4</v>
      </c>
    </row>
    <row r="327" spans="2:63" x14ac:dyDescent="0.25">
      <c r="B327" t="s">
        <v>2266</v>
      </c>
      <c r="C327">
        <v>31300236</v>
      </c>
      <c r="D327" t="s">
        <v>2284</v>
      </c>
      <c r="E327" t="s">
        <v>1285</v>
      </c>
      <c r="F327">
        <v>390</v>
      </c>
      <c r="G327" t="s">
        <v>10884</v>
      </c>
      <c r="H327" t="s">
        <v>1267</v>
      </c>
      <c r="I327" s="33">
        <v>200000010887</v>
      </c>
      <c r="J327" t="s">
        <v>10962</v>
      </c>
      <c r="K327" t="s">
        <v>11188</v>
      </c>
      <c r="L327" t="s">
        <v>10887</v>
      </c>
      <c r="N327" s="16">
        <v>45002</v>
      </c>
      <c r="O327" s="16">
        <v>45047</v>
      </c>
      <c r="P327" s="16">
        <v>48669</v>
      </c>
      <c r="R327" t="s">
        <v>1286</v>
      </c>
      <c r="S327" t="s">
        <v>1266</v>
      </c>
      <c r="T327" t="s">
        <v>1266</v>
      </c>
      <c r="V327" t="s">
        <v>1543</v>
      </c>
      <c r="W327" t="s">
        <v>1718</v>
      </c>
      <c r="Y327" t="s">
        <v>1582</v>
      </c>
      <c r="Z327" t="s">
        <v>1563</v>
      </c>
      <c r="AA327">
        <v>7000555676</v>
      </c>
      <c r="AB327" t="s">
        <v>1272</v>
      </c>
      <c r="AC327" t="s">
        <v>1583</v>
      </c>
      <c r="AD327" s="16">
        <v>46039</v>
      </c>
      <c r="AE327" t="s">
        <v>2285</v>
      </c>
      <c r="AI327" t="s">
        <v>2286</v>
      </c>
      <c r="AJ327" t="s">
        <v>2287</v>
      </c>
      <c r="AK327" t="s">
        <v>10922</v>
      </c>
      <c r="AL327" t="s">
        <v>3399</v>
      </c>
      <c r="AM327" t="s">
        <v>28</v>
      </c>
      <c r="AN327" s="16">
        <v>45047</v>
      </c>
      <c r="AO327" t="s">
        <v>10889</v>
      </c>
      <c r="AP327" t="s">
        <v>1292</v>
      </c>
      <c r="AQ327">
        <v>1705</v>
      </c>
      <c r="AR327" t="s">
        <v>1591</v>
      </c>
      <c r="AS327" t="s">
        <v>10896</v>
      </c>
      <c r="AU327" s="17">
        <v>548.34</v>
      </c>
      <c r="AV327" s="17">
        <v>548.34</v>
      </c>
      <c r="AW327" s="17">
        <v>548.34</v>
      </c>
      <c r="AX327" s="17">
        <v>548.34</v>
      </c>
      <c r="AY327" s="17">
        <v>548.34</v>
      </c>
      <c r="AZ327" s="17">
        <v>548.34</v>
      </c>
      <c r="BA327" s="17">
        <v>548.34</v>
      </c>
      <c r="BB327" s="17">
        <v>548.34</v>
      </c>
      <c r="BC327" s="17">
        <v>548.34</v>
      </c>
      <c r="BD327" s="17">
        <v>548.34</v>
      </c>
      <c r="BE327" s="17">
        <v>548.34</v>
      </c>
      <c r="BF327" s="17">
        <v>548.34</v>
      </c>
      <c r="BG327" s="17">
        <v>548.34</v>
      </c>
      <c r="BH327" s="17">
        <v>6580.08</v>
      </c>
      <c r="BI327" s="17">
        <v>6580.08</v>
      </c>
      <c r="BJ327" s="17">
        <v>6580.08</v>
      </c>
      <c r="BK327" s="17">
        <v>6580.08</v>
      </c>
    </row>
    <row r="328" spans="2:63" x14ac:dyDescent="0.25">
      <c r="B328" t="s">
        <v>2266</v>
      </c>
      <c r="C328">
        <v>31300236</v>
      </c>
      <c r="D328" t="s">
        <v>2284</v>
      </c>
      <c r="E328" t="s">
        <v>1285</v>
      </c>
      <c r="F328">
        <v>400</v>
      </c>
      <c r="G328" t="s">
        <v>10884</v>
      </c>
      <c r="H328" t="s">
        <v>1267</v>
      </c>
      <c r="I328" s="33">
        <v>200000010887</v>
      </c>
      <c r="J328" t="s">
        <v>10962</v>
      </c>
      <c r="K328" t="s">
        <v>11218</v>
      </c>
      <c r="L328" t="s">
        <v>10887</v>
      </c>
      <c r="N328" s="16">
        <v>45002</v>
      </c>
      <c r="O328" s="16">
        <v>45047</v>
      </c>
      <c r="P328" s="16">
        <v>48669</v>
      </c>
      <c r="R328" t="s">
        <v>1286</v>
      </c>
      <c r="S328" t="s">
        <v>1266</v>
      </c>
      <c r="T328" t="s">
        <v>1266</v>
      </c>
      <c r="V328" t="s">
        <v>1543</v>
      </c>
      <c r="W328" t="s">
        <v>1718</v>
      </c>
      <c r="Y328" t="s">
        <v>1582</v>
      </c>
      <c r="Z328" t="s">
        <v>1563</v>
      </c>
      <c r="AA328">
        <v>7000555676</v>
      </c>
      <c r="AB328" t="s">
        <v>1272</v>
      </c>
      <c r="AC328" t="s">
        <v>1583</v>
      </c>
      <c r="AD328" s="16">
        <v>46039</v>
      </c>
      <c r="AE328" t="s">
        <v>2285</v>
      </c>
      <c r="AI328" t="s">
        <v>2286</v>
      </c>
      <c r="AJ328" t="s">
        <v>2287</v>
      </c>
      <c r="AK328" t="s">
        <v>10922</v>
      </c>
      <c r="AL328" t="s">
        <v>3399</v>
      </c>
      <c r="AM328" t="s">
        <v>28</v>
      </c>
      <c r="AN328" s="16">
        <v>45047</v>
      </c>
      <c r="AO328" t="s">
        <v>10889</v>
      </c>
      <c r="AP328" t="s">
        <v>1292</v>
      </c>
      <c r="AQ328">
        <v>1705</v>
      </c>
      <c r="AR328" t="s">
        <v>1591</v>
      </c>
      <c r="AS328" t="s">
        <v>10896</v>
      </c>
      <c r="AU328" s="17">
        <v>333.7</v>
      </c>
      <c r="AV328" s="17">
        <v>333.7</v>
      </c>
      <c r="AW328" s="17">
        <v>333.7</v>
      </c>
      <c r="AX328" s="17">
        <v>333.7</v>
      </c>
      <c r="AY328" s="17">
        <v>333.7</v>
      </c>
      <c r="AZ328" s="17">
        <v>333.7</v>
      </c>
      <c r="BA328" s="17">
        <v>333.7</v>
      </c>
      <c r="BB328" s="17">
        <v>333.7</v>
      </c>
      <c r="BC328" s="17">
        <v>333.7</v>
      </c>
      <c r="BD328" s="17">
        <v>333.7</v>
      </c>
      <c r="BE328" s="17">
        <v>333.7</v>
      </c>
      <c r="BF328" s="17">
        <v>333.7</v>
      </c>
      <c r="BG328" s="17">
        <v>333.7</v>
      </c>
      <c r="BH328" s="17">
        <v>4004.4</v>
      </c>
      <c r="BI328" s="17">
        <v>4004.4</v>
      </c>
      <c r="BJ328" s="17">
        <v>4004.4</v>
      </c>
      <c r="BK328" s="17">
        <v>4004.4</v>
      </c>
    </row>
    <row r="329" spans="2:63" x14ac:dyDescent="0.25">
      <c r="B329" t="s">
        <v>2266</v>
      </c>
      <c r="C329">
        <v>31300236</v>
      </c>
      <c r="D329" t="s">
        <v>2284</v>
      </c>
      <c r="E329" t="s">
        <v>1285</v>
      </c>
      <c r="F329">
        <v>410</v>
      </c>
      <c r="G329" t="s">
        <v>10884</v>
      </c>
      <c r="H329" t="s">
        <v>1267</v>
      </c>
      <c r="I329" s="33">
        <v>200000010887</v>
      </c>
      <c r="J329" t="s">
        <v>10962</v>
      </c>
      <c r="K329" t="s">
        <v>11187</v>
      </c>
      <c r="L329" t="s">
        <v>10887</v>
      </c>
      <c r="N329" s="16">
        <v>45002</v>
      </c>
      <c r="O329" s="16">
        <v>45047</v>
      </c>
      <c r="P329" s="16">
        <v>48669</v>
      </c>
      <c r="R329" t="s">
        <v>1286</v>
      </c>
      <c r="S329" t="s">
        <v>1266</v>
      </c>
      <c r="T329" t="s">
        <v>1266</v>
      </c>
      <c r="V329" t="s">
        <v>1543</v>
      </c>
      <c r="W329" t="s">
        <v>1718</v>
      </c>
      <c r="Y329" t="s">
        <v>1582</v>
      </c>
      <c r="Z329" t="s">
        <v>1563</v>
      </c>
      <c r="AA329">
        <v>7000555676</v>
      </c>
      <c r="AB329" t="s">
        <v>1272</v>
      </c>
      <c r="AC329" t="s">
        <v>1583</v>
      </c>
      <c r="AD329" s="16">
        <v>46039</v>
      </c>
      <c r="AE329" t="s">
        <v>2285</v>
      </c>
      <c r="AI329" t="s">
        <v>2286</v>
      </c>
      <c r="AJ329" t="s">
        <v>2287</v>
      </c>
      <c r="AK329" t="s">
        <v>10922</v>
      </c>
      <c r="AL329" t="s">
        <v>3399</v>
      </c>
      <c r="AM329" t="s">
        <v>28</v>
      </c>
      <c r="AN329" s="16">
        <v>45047</v>
      </c>
      <c r="AO329" t="s">
        <v>10889</v>
      </c>
      <c r="AP329" t="s">
        <v>1292</v>
      </c>
      <c r="AQ329">
        <v>1705</v>
      </c>
      <c r="AR329" t="s">
        <v>1591</v>
      </c>
      <c r="AS329" t="s">
        <v>10896</v>
      </c>
      <c r="AU329" s="17">
        <v>134.9</v>
      </c>
      <c r="AV329" s="17">
        <v>134.9</v>
      </c>
      <c r="AW329" s="17">
        <v>134.9</v>
      </c>
      <c r="AX329" s="17">
        <v>134.9</v>
      </c>
      <c r="AY329" s="17">
        <v>134.9</v>
      </c>
      <c r="AZ329" s="17">
        <v>134.9</v>
      </c>
      <c r="BA329" s="17">
        <v>134.9</v>
      </c>
      <c r="BB329" s="17">
        <v>134.9</v>
      </c>
      <c r="BC329" s="17">
        <v>134.9</v>
      </c>
      <c r="BD329" s="17">
        <v>134.9</v>
      </c>
      <c r="BE329" s="17">
        <v>134.9</v>
      </c>
      <c r="BF329" s="17">
        <v>134.9</v>
      </c>
      <c r="BG329" s="17">
        <v>134.9</v>
      </c>
      <c r="BH329" s="17">
        <v>1618.8</v>
      </c>
      <c r="BI329" s="17">
        <v>1618.8</v>
      </c>
      <c r="BJ329" s="17">
        <v>1618.8</v>
      </c>
      <c r="BK329" s="17">
        <v>1618.8</v>
      </c>
    </row>
    <row r="330" spans="2:63" x14ac:dyDescent="0.25">
      <c r="B330" t="s">
        <v>2266</v>
      </c>
      <c r="C330">
        <v>31300236</v>
      </c>
      <c r="D330" t="s">
        <v>2284</v>
      </c>
      <c r="E330" t="s">
        <v>1285</v>
      </c>
      <c r="F330">
        <v>420</v>
      </c>
      <c r="G330" t="s">
        <v>10884</v>
      </c>
      <c r="H330" t="s">
        <v>1267</v>
      </c>
      <c r="I330" s="33">
        <v>200000010887</v>
      </c>
      <c r="J330" t="s">
        <v>10962</v>
      </c>
      <c r="K330" t="s">
        <v>11186</v>
      </c>
      <c r="L330" t="s">
        <v>10887</v>
      </c>
      <c r="N330" s="16">
        <v>45002</v>
      </c>
      <c r="O330" s="16">
        <v>45047</v>
      </c>
      <c r="P330" s="16">
        <v>48669</v>
      </c>
      <c r="R330" t="s">
        <v>1286</v>
      </c>
      <c r="S330" t="s">
        <v>1266</v>
      </c>
      <c r="T330" t="s">
        <v>1266</v>
      </c>
      <c r="V330" t="s">
        <v>1543</v>
      </c>
      <c r="W330" t="s">
        <v>1718</v>
      </c>
      <c r="Y330" t="s">
        <v>1582</v>
      </c>
      <c r="Z330" t="s">
        <v>1563</v>
      </c>
      <c r="AA330">
        <v>7000555676</v>
      </c>
      <c r="AB330" t="s">
        <v>1272</v>
      </c>
      <c r="AC330" t="s">
        <v>1583</v>
      </c>
      <c r="AD330" s="16">
        <v>46039</v>
      </c>
      <c r="AE330" t="s">
        <v>2285</v>
      </c>
      <c r="AI330" t="s">
        <v>2286</v>
      </c>
      <c r="AJ330" t="s">
        <v>2287</v>
      </c>
      <c r="AK330" t="s">
        <v>10922</v>
      </c>
      <c r="AL330" t="s">
        <v>3399</v>
      </c>
      <c r="AM330" t="s">
        <v>28</v>
      </c>
      <c r="AN330" s="16">
        <v>45047</v>
      </c>
      <c r="AO330" t="s">
        <v>10889</v>
      </c>
      <c r="AP330" t="s">
        <v>1292</v>
      </c>
      <c r="AQ330">
        <v>1705</v>
      </c>
      <c r="AR330" t="s">
        <v>1591</v>
      </c>
      <c r="AS330" t="s">
        <v>10896</v>
      </c>
      <c r="AU330" s="17">
        <v>1086.3</v>
      </c>
      <c r="AV330" s="17">
        <v>1086.3</v>
      </c>
      <c r="AW330" s="17">
        <v>1086.3</v>
      </c>
      <c r="AX330" s="17">
        <v>1086.3</v>
      </c>
      <c r="AY330" s="17">
        <v>1086.3</v>
      </c>
      <c r="AZ330" s="17">
        <v>1086.3</v>
      </c>
      <c r="BA330" s="17">
        <v>1086.3</v>
      </c>
      <c r="BB330" s="17">
        <v>1086.3</v>
      </c>
      <c r="BC330" s="17">
        <v>1086.3</v>
      </c>
      <c r="BD330" s="17">
        <v>1086.3</v>
      </c>
      <c r="BE330" s="17">
        <v>1086.3</v>
      </c>
      <c r="BF330" s="17">
        <v>1086.3</v>
      </c>
      <c r="BG330" s="17">
        <v>1086.3</v>
      </c>
      <c r="BH330" s="17">
        <v>13035.6</v>
      </c>
      <c r="BI330" s="17">
        <v>13035.6</v>
      </c>
      <c r="BJ330" s="17">
        <v>13035.6</v>
      </c>
      <c r="BK330" s="17">
        <v>13035.6</v>
      </c>
    </row>
    <row r="331" spans="2:63" x14ac:dyDescent="0.25">
      <c r="B331" t="s">
        <v>2266</v>
      </c>
      <c r="C331">
        <v>31300236</v>
      </c>
      <c r="D331" t="s">
        <v>2284</v>
      </c>
      <c r="E331" t="s">
        <v>1285</v>
      </c>
      <c r="F331">
        <v>430</v>
      </c>
      <c r="G331" t="s">
        <v>10884</v>
      </c>
      <c r="H331" t="s">
        <v>1267</v>
      </c>
      <c r="I331" s="33">
        <v>200000011063</v>
      </c>
      <c r="J331" t="s">
        <v>10921</v>
      </c>
      <c r="K331" t="s">
        <v>10921</v>
      </c>
      <c r="L331" t="s">
        <v>10887</v>
      </c>
      <c r="N331" s="16">
        <v>45002</v>
      </c>
      <c r="O331" s="16">
        <v>45047</v>
      </c>
      <c r="P331" s="16">
        <v>48669</v>
      </c>
      <c r="R331" t="s">
        <v>1286</v>
      </c>
      <c r="S331" t="s">
        <v>1266</v>
      </c>
      <c r="T331" t="s">
        <v>1266</v>
      </c>
      <c r="V331" t="s">
        <v>1543</v>
      </c>
      <c r="W331" t="s">
        <v>1718</v>
      </c>
      <c r="Y331" t="s">
        <v>1582</v>
      </c>
      <c r="Z331" t="s">
        <v>1563</v>
      </c>
      <c r="AA331">
        <v>7000555676</v>
      </c>
      <c r="AB331" t="s">
        <v>1272</v>
      </c>
      <c r="AC331" t="s">
        <v>1583</v>
      </c>
      <c r="AD331" s="16">
        <v>46039</v>
      </c>
      <c r="AE331" t="s">
        <v>2285</v>
      </c>
      <c r="AI331" t="s">
        <v>2286</v>
      </c>
      <c r="AJ331" t="s">
        <v>2287</v>
      </c>
      <c r="AK331" t="s">
        <v>10922</v>
      </c>
      <c r="AL331" t="s">
        <v>3399</v>
      </c>
      <c r="AM331" t="s">
        <v>28</v>
      </c>
      <c r="AN331" s="16">
        <v>45047</v>
      </c>
      <c r="AO331" t="s">
        <v>10889</v>
      </c>
      <c r="AP331" t="s">
        <v>1292</v>
      </c>
      <c r="AQ331">
        <v>1705</v>
      </c>
      <c r="AR331" t="s">
        <v>1591</v>
      </c>
      <c r="AS331" t="s">
        <v>10896</v>
      </c>
      <c r="AU331" s="17">
        <v>9</v>
      </c>
      <c r="AV331" s="17">
        <v>171</v>
      </c>
      <c r="AW331" s="17">
        <v>171</v>
      </c>
      <c r="AX331" s="17">
        <v>171</v>
      </c>
      <c r="AY331" s="17">
        <v>171</v>
      </c>
      <c r="AZ331" s="17">
        <v>171</v>
      </c>
      <c r="BA331" s="17">
        <v>171</v>
      </c>
      <c r="BB331" s="17">
        <v>171</v>
      </c>
      <c r="BC331" s="17">
        <v>171</v>
      </c>
      <c r="BD331" s="17">
        <v>171</v>
      </c>
      <c r="BE331" s="17">
        <v>171</v>
      </c>
      <c r="BF331" s="17">
        <v>171</v>
      </c>
      <c r="BG331" s="17">
        <v>171</v>
      </c>
      <c r="BH331" s="17">
        <v>2052</v>
      </c>
      <c r="BI331" s="17">
        <v>2052</v>
      </c>
      <c r="BJ331" s="17">
        <v>2052</v>
      </c>
      <c r="BK331" s="17">
        <v>2052</v>
      </c>
    </row>
    <row r="332" spans="2:63" x14ac:dyDescent="0.25">
      <c r="B332" t="s">
        <v>2266</v>
      </c>
      <c r="C332">
        <v>31300236</v>
      </c>
      <c r="D332" t="s">
        <v>2284</v>
      </c>
      <c r="E332" t="s">
        <v>1285</v>
      </c>
      <c r="F332">
        <v>440</v>
      </c>
      <c r="G332" t="s">
        <v>10884</v>
      </c>
      <c r="H332" t="s">
        <v>1267</v>
      </c>
      <c r="I332" s="33">
        <v>200000011097</v>
      </c>
      <c r="J332" t="s">
        <v>10924</v>
      </c>
      <c r="K332" t="s">
        <v>10924</v>
      </c>
      <c r="L332" t="s">
        <v>10887</v>
      </c>
      <c r="N332" s="16">
        <v>45002</v>
      </c>
      <c r="O332" s="16">
        <v>45047</v>
      </c>
      <c r="P332" s="16">
        <v>48669</v>
      </c>
      <c r="R332" t="s">
        <v>1286</v>
      </c>
      <c r="S332" t="s">
        <v>1266</v>
      </c>
      <c r="T332" t="s">
        <v>1266</v>
      </c>
      <c r="V332" t="s">
        <v>1543</v>
      </c>
      <c r="W332" t="s">
        <v>1718</v>
      </c>
      <c r="Y332" t="s">
        <v>1582</v>
      </c>
      <c r="Z332" t="s">
        <v>1563</v>
      </c>
      <c r="AA332">
        <v>7000555676</v>
      </c>
      <c r="AB332" t="s">
        <v>1272</v>
      </c>
      <c r="AC332" t="s">
        <v>1583</v>
      </c>
      <c r="AD332" s="16">
        <v>46039</v>
      </c>
      <c r="AE332" t="s">
        <v>2285</v>
      </c>
      <c r="AI332" t="s">
        <v>2286</v>
      </c>
      <c r="AJ332" t="s">
        <v>2287</v>
      </c>
      <c r="AK332" t="s">
        <v>10922</v>
      </c>
      <c r="AL332" t="s">
        <v>3399</v>
      </c>
      <c r="AM332" t="s">
        <v>28</v>
      </c>
      <c r="AN332" s="16">
        <v>45047</v>
      </c>
      <c r="AO332" t="s">
        <v>10889</v>
      </c>
      <c r="AP332" t="s">
        <v>1292</v>
      </c>
      <c r="AQ332">
        <v>1705</v>
      </c>
      <c r="AR332" t="s">
        <v>1591</v>
      </c>
      <c r="AS332" t="s">
        <v>10896</v>
      </c>
      <c r="AU332" s="17">
        <v>9</v>
      </c>
      <c r="AV332" s="17">
        <v>900</v>
      </c>
      <c r="AW332" s="17">
        <v>900</v>
      </c>
      <c r="AX332" s="17">
        <v>900</v>
      </c>
      <c r="AY332" s="17">
        <v>900</v>
      </c>
      <c r="AZ332" s="17">
        <v>900</v>
      </c>
      <c r="BA332" s="17">
        <v>900</v>
      </c>
      <c r="BB332" s="17">
        <v>900</v>
      </c>
      <c r="BC332" s="17">
        <v>900</v>
      </c>
      <c r="BD332" s="17">
        <v>900</v>
      </c>
      <c r="BE332" s="17">
        <v>900</v>
      </c>
      <c r="BF332" s="17">
        <v>900</v>
      </c>
      <c r="BG332" s="17">
        <v>900</v>
      </c>
      <c r="BH332" s="17">
        <v>10800</v>
      </c>
      <c r="BI332" s="17">
        <v>10800</v>
      </c>
      <c r="BJ332" s="17">
        <v>10800</v>
      </c>
      <c r="BK332" s="17">
        <v>10800</v>
      </c>
    </row>
    <row r="333" spans="2:63" x14ac:dyDescent="0.25">
      <c r="B333" t="s">
        <v>2266</v>
      </c>
      <c r="C333">
        <v>31300236</v>
      </c>
      <c r="D333" t="s">
        <v>2284</v>
      </c>
      <c r="E333" t="s">
        <v>1285</v>
      </c>
      <c r="F333">
        <v>450</v>
      </c>
      <c r="G333" t="s">
        <v>10884</v>
      </c>
      <c r="H333" t="s">
        <v>1267</v>
      </c>
      <c r="I333" s="33">
        <v>200000011100</v>
      </c>
      <c r="J333" t="s">
        <v>10970</v>
      </c>
      <c r="K333" t="s">
        <v>10970</v>
      </c>
      <c r="L333" t="s">
        <v>10887</v>
      </c>
      <c r="N333" s="16">
        <v>45002</v>
      </c>
      <c r="O333" s="16">
        <v>45047</v>
      </c>
      <c r="P333" s="16">
        <v>48669</v>
      </c>
      <c r="R333" t="s">
        <v>1286</v>
      </c>
      <c r="S333" t="s">
        <v>1266</v>
      </c>
      <c r="T333" t="s">
        <v>1266</v>
      </c>
      <c r="V333" t="s">
        <v>1543</v>
      </c>
      <c r="W333" t="s">
        <v>1718</v>
      </c>
      <c r="Y333" t="s">
        <v>1582</v>
      </c>
      <c r="Z333" t="s">
        <v>1563</v>
      </c>
      <c r="AA333">
        <v>7000555676</v>
      </c>
      <c r="AB333" t="s">
        <v>1272</v>
      </c>
      <c r="AC333" t="s">
        <v>1583</v>
      </c>
      <c r="AD333" s="16">
        <v>46039</v>
      </c>
      <c r="AE333" t="s">
        <v>2285</v>
      </c>
      <c r="AI333" t="s">
        <v>2286</v>
      </c>
      <c r="AJ333" t="s">
        <v>2287</v>
      </c>
      <c r="AK333" t="s">
        <v>10922</v>
      </c>
      <c r="AL333" t="s">
        <v>3399</v>
      </c>
      <c r="AM333" t="s">
        <v>28</v>
      </c>
      <c r="AN333" s="16">
        <v>45047</v>
      </c>
      <c r="AO333" t="s">
        <v>10889</v>
      </c>
      <c r="AP333" t="s">
        <v>1292</v>
      </c>
      <c r="AQ333">
        <v>1705</v>
      </c>
      <c r="AR333" t="s">
        <v>1591</v>
      </c>
      <c r="AS333" t="s">
        <v>10896</v>
      </c>
      <c r="AU333" s="17">
        <v>6</v>
      </c>
      <c r="AV333" s="17">
        <v>316.8</v>
      </c>
      <c r="AW333" s="17">
        <v>316.8</v>
      </c>
      <c r="AX333" s="17">
        <v>316.8</v>
      </c>
      <c r="AY333" s="17">
        <v>316.8</v>
      </c>
      <c r="AZ333" s="17">
        <v>316.8</v>
      </c>
      <c r="BA333" s="17">
        <v>316.8</v>
      </c>
      <c r="BB333" s="17">
        <v>316.8</v>
      </c>
      <c r="BC333" s="17">
        <v>316.8</v>
      </c>
      <c r="BD333" s="17">
        <v>316.8</v>
      </c>
      <c r="BE333" s="17">
        <v>316.8</v>
      </c>
      <c r="BF333" s="17">
        <v>316.8</v>
      </c>
      <c r="BG333" s="17">
        <v>316.8</v>
      </c>
      <c r="BH333" s="17">
        <v>3801.6</v>
      </c>
      <c r="BI333" s="17">
        <v>3801.6</v>
      </c>
      <c r="BJ333" s="17">
        <v>3801.6</v>
      </c>
      <c r="BK333" s="17">
        <v>3801.6</v>
      </c>
    </row>
    <row r="334" spans="2:63" x14ac:dyDescent="0.25">
      <c r="B334" t="s">
        <v>2266</v>
      </c>
      <c r="C334">
        <v>31300236</v>
      </c>
      <c r="D334" t="s">
        <v>2284</v>
      </c>
      <c r="E334" t="s">
        <v>1285</v>
      </c>
      <c r="F334">
        <v>460</v>
      </c>
      <c r="G334" t="s">
        <v>10884</v>
      </c>
      <c r="H334" t="s">
        <v>1267</v>
      </c>
      <c r="I334" s="33">
        <v>200000011102</v>
      </c>
      <c r="J334" t="s">
        <v>10965</v>
      </c>
      <c r="K334" t="s">
        <v>10965</v>
      </c>
      <c r="L334" t="s">
        <v>10887</v>
      </c>
      <c r="N334" s="16">
        <v>45002</v>
      </c>
      <c r="O334" s="16">
        <v>45047</v>
      </c>
      <c r="P334" s="16">
        <v>48669</v>
      </c>
      <c r="R334" t="s">
        <v>1286</v>
      </c>
      <c r="S334" t="s">
        <v>1266</v>
      </c>
      <c r="T334" t="s">
        <v>1266</v>
      </c>
      <c r="V334" t="s">
        <v>1543</v>
      </c>
      <c r="W334" t="s">
        <v>1718</v>
      </c>
      <c r="Y334" t="s">
        <v>1582</v>
      </c>
      <c r="Z334" t="s">
        <v>1563</v>
      </c>
      <c r="AA334">
        <v>7000555676</v>
      </c>
      <c r="AB334" t="s">
        <v>1272</v>
      </c>
      <c r="AC334" t="s">
        <v>1583</v>
      </c>
      <c r="AD334" s="16">
        <v>46039</v>
      </c>
      <c r="AE334" t="s">
        <v>2285</v>
      </c>
      <c r="AI334" t="s">
        <v>2286</v>
      </c>
      <c r="AJ334" t="s">
        <v>2287</v>
      </c>
      <c r="AK334" t="s">
        <v>10922</v>
      </c>
      <c r="AL334" t="s">
        <v>3399</v>
      </c>
      <c r="AM334" t="s">
        <v>28</v>
      </c>
      <c r="AN334" s="16">
        <v>45047</v>
      </c>
      <c r="AO334" t="s">
        <v>10889</v>
      </c>
      <c r="AP334" t="s">
        <v>1292</v>
      </c>
      <c r="AQ334">
        <v>1705</v>
      </c>
      <c r="AR334" t="s">
        <v>1591</v>
      </c>
      <c r="AS334" t="s">
        <v>10896</v>
      </c>
      <c r="AU334" s="17">
        <v>7</v>
      </c>
      <c r="AV334" s="17">
        <v>224</v>
      </c>
      <c r="AW334" s="17">
        <v>224</v>
      </c>
      <c r="AX334" s="17">
        <v>224</v>
      </c>
      <c r="AY334" s="17">
        <v>224</v>
      </c>
      <c r="AZ334" s="17">
        <v>224</v>
      </c>
      <c r="BA334" s="17">
        <v>224</v>
      </c>
      <c r="BB334" s="17">
        <v>224</v>
      </c>
      <c r="BC334" s="17">
        <v>224</v>
      </c>
      <c r="BD334" s="17">
        <v>224</v>
      </c>
      <c r="BE334" s="17">
        <v>224</v>
      </c>
      <c r="BF334" s="17">
        <v>224</v>
      </c>
      <c r="BG334" s="17">
        <v>224</v>
      </c>
      <c r="BH334" s="17">
        <v>2688</v>
      </c>
      <c r="BI334" s="17">
        <v>2688</v>
      </c>
      <c r="BJ334" s="17">
        <v>2688</v>
      </c>
      <c r="BK334" s="17">
        <v>2688</v>
      </c>
    </row>
    <row r="335" spans="2:63" x14ac:dyDescent="0.25">
      <c r="B335" t="s">
        <v>2266</v>
      </c>
      <c r="C335">
        <v>31300236</v>
      </c>
      <c r="D335" t="s">
        <v>2284</v>
      </c>
      <c r="E335" t="s">
        <v>1285</v>
      </c>
      <c r="F335">
        <v>470</v>
      </c>
      <c r="G335" t="s">
        <v>10884</v>
      </c>
      <c r="H335" t="s">
        <v>1267</v>
      </c>
      <c r="I335" s="33">
        <v>200000012257</v>
      </c>
      <c r="J335" t="s">
        <v>11061</v>
      </c>
      <c r="K335" t="s">
        <v>11061</v>
      </c>
      <c r="L335" t="s">
        <v>10887</v>
      </c>
      <c r="N335" s="16">
        <v>45519</v>
      </c>
      <c r="O335" s="16">
        <v>45505</v>
      </c>
      <c r="P335" s="16">
        <v>48669</v>
      </c>
      <c r="R335" t="s">
        <v>1286</v>
      </c>
      <c r="S335" t="s">
        <v>1266</v>
      </c>
      <c r="T335" t="s">
        <v>1266</v>
      </c>
      <c r="V335" t="s">
        <v>1543</v>
      </c>
      <c r="W335" t="s">
        <v>1718</v>
      </c>
      <c r="Y335" t="s">
        <v>1582</v>
      </c>
      <c r="Z335" t="s">
        <v>1563</v>
      </c>
      <c r="AA335">
        <v>7000555676</v>
      </c>
      <c r="AB335" t="s">
        <v>1272</v>
      </c>
      <c r="AC335" t="s">
        <v>1583</v>
      </c>
      <c r="AD335" s="16">
        <v>46039</v>
      </c>
      <c r="AE335" t="s">
        <v>2285</v>
      </c>
      <c r="AI335" t="s">
        <v>2286</v>
      </c>
      <c r="AJ335" t="s">
        <v>2287</v>
      </c>
      <c r="AK335" t="s">
        <v>10922</v>
      </c>
      <c r="AL335" t="s">
        <v>3399</v>
      </c>
      <c r="AM335" t="s">
        <v>28</v>
      </c>
      <c r="AN335" s="16">
        <v>45505</v>
      </c>
      <c r="AO335" t="s">
        <v>10934</v>
      </c>
      <c r="AP335" t="s">
        <v>1292</v>
      </c>
      <c r="AQ335">
        <v>1705</v>
      </c>
      <c r="AR335" t="s">
        <v>1591</v>
      </c>
      <c r="AS335" t="s">
        <v>10896</v>
      </c>
      <c r="AU335" s="17">
        <v>16</v>
      </c>
      <c r="AV335" s="17">
        <v>110.4</v>
      </c>
      <c r="AW335" s="17">
        <v>110.4</v>
      </c>
      <c r="AX335" s="17">
        <v>110.4</v>
      </c>
      <c r="AY335" s="17">
        <v>110.4</v>
      </c>
      <c r="AZ335" s="17">
        <v>110.4</v>
      </c>
      <c r="BA335" s="17">
        <v>110.4</v>
      </c>
      <c r="BB335" s="17">
        <v>110.4</v>
      </c>
      <c r="BC335" s="17">
        <v>110.4</v>
      </c>
      <c r="BD335" s="17">
        <v>110.4</v>
      </c>
      <c r="BE335" s="17">
        <v>110.4</v>
      </c>
      <c r="BF335" s="17">
        <v>110.4</v>
      </c>
      <c r="BG335" s="17">
        <v>110.4</v>
      </c>
      <c r="BH335" s="17">
        <v>1324.8</v>
      </c>
      <c r="BI335" s="17">
        <v>1324.8</v>
      </c>
      <c r="BJ335" s="17">
        <v>1324.8</v>
      </c>
      <c r="BK335" s="17">
        <v>1324.8</v>
      </c>
    </row>
    <row r="336" spans="2:63" x14ac:dyDescent="0.25">
      <c r="B336" t="s">
        <v>2266</v>
      </c>
      <c r="C336">
        <v>31300236</v>
      </c>
      <c r="D336" t="s">
        <v>2284</v>
      </c>
      <c r="E336" t="s">
        <v>1285</v>
      </c>
      <c r="F336">
        <v>550</v>
      </c>
      <c r="G336" t="s">
        <v>10884</v>
      </c>
      <c r="H336" t="s">
        <v>1267</v>
      </c>
      <c r="I336" s="33">
        <v>200000012629</v>
      </c>
      <c r="J336" t="s">
        <v>11069</v>
      </c>
      <c r="K336" t="s">
        <v>11069</v>
      </c>
      <c r="L336" t="s">
        <v>10887</v>
      </c>
      <c r="N336" s="16">
        <v>45728</v>
      </c>
      <c r="O336" s="16">
        <v>45778</v>
      </c>
      <c r="P336" s="16">
        <v>48669</v>
      </c>
      <c r="R336" t="s">
        <v>1286</v>
      </c>
      <c r="S336" t="s">
        <v>1266</v>
      </c>
      <c r="T336" t="s">
        <v>1266</v>
      </c>
      <c r="V336" t="s">
        <v>1543</v>
      </c>
      <c r="W336" t="s">
        <v>1718</v>
      </c>
      <c r="Y336" t="s">
        <v>1582</v>
      </c>
      <c r="Z336" t="s">
        <v>1563</v>
      </c>
      <c r="AA336">
        <v>7000555676</v>
      </c>
      <c r="AB336" t="s">
        <v>1272</v>
      </c>
      <c r="AC336" t="s">
        <v>1583</v>
      </c>
      <c r="AD336" s="16">
        <v>46039</v>
      </c>
      <c r="AE336" t="s">
        <v>2285</v>
      </c>
      <c r="AI336" t="s">
        <v>2286</v>
      </c>
      <c r="AJ336" t="s">
        <v>2287</v>
      </c>
      <c r="AK336" t="s">
        <v>10916</v>
      </c>
      <c r="AL336" t="s">
        <v>2860</v>
      </c>
      <c r="AM336" t="s">
        <v>28</v>
      </c>
      <c r="AN336" s="16">
        <v>45778</v>
      </c>
      <c r="AO336" t="s">
        <v>10889</v>
      </c>
      <c r="AP336" t="s">
        <v>1292</v>
      </c>
      <c r="AQ336">
        <v>1705</v>
      </c>
      <c r="AR336" t="s">
        <v>1591</v>
      </c>
      <c r="AS336" t="s">
        <v>10896</v>
      </c>
      <c r="AU336" s="17">
        <v>6</v>
      </c>
      <c r="AV336" s="17">
        <v>9.9</v>
      </c>
      <c r="AW336" s="17">
        <v>9.9</v>
      </c>
      <c r="AX336" s="17">
        <v>9.9</v>
      </c>
      <c r="AY336" s="17">
        <v>9.9</v>
      </c>
      <c r="AZ336" s="17">
        <v>9.9</v>
      </c>
      <c r="BA336" s="17">
        <v>9.9</v>
      </c>
      <c r="BB336" s="17">
        <v>9.9</v>
      </c>
      <c r="BC336" s="17">
        <v>9.9</v>
      </c>
      <c r="BD336" s="17">
        <v>9.9</v>
      </c>
      <c r="BE336" s="17">
        <v>9.9</v>
      </c>
      <c r="BF336" s="17">
        <v>9.9</v>
      </c>
      <c r="BG336" s="17">
        <v>9.9</v>
      </c>
      <c r="BH336" s="17">
        <v>118.8</v>
      </c>
      <c r="BI336" s="17">
        <v>118.8</v>
      </c>
      <c r="BJ336" s="17">
        <v>118.8</v>
      </c>
      <c r="BK336" s="17">
        <v>118.8</v>
      </c>
    </row>
    <row r="337" spans="2:63" x14ac:dyDescent="0.25">
      <c r="B337" t="s">
        <v>2266</v>
      </c>
      <c r="C337">
        <v>31300236</v>
      </c>
      <c r="D337" t="s">
        <v>2284</v>
      </c>
      <c r="E337" t="s">
        <v>1285</v>
      </c>
      <c r="F337">
        <v>560</v>
      </c>
      <c r="G337" t="s">
        <v>10884</v>
      </c>
      <c r="H337" t="s">
        <v>1267</v>
      </c>
      <c r="I337" s="33">
        <v>200000012388</v>
      </c>
      <c r="J337" t="s">
        <v>11190</v>
      </c>
      <c r="K337" t="s">
        <v>11190</v>
      </c>
      <c r="L337" t="s">
        <v>10887</v>
      </c>
      <c r="N337" s="16">
        <v>45958</v>
      </c>
      <c r="O337" s="16">
        <v>45962</v>
      </c>
      <c r="P337" s="16">
        <v>48669</v>
      </c>
      <c r="R337" t="s">
        <v>1286</v>
      </c>
      <c r="S337" t="s">
        <v>1266</v>
      </c>
      <c r="T337" t="s">
        <v>1266</v>
      </c>
      <c r="V337" t="s">
        <v>1543</v>
      </c>
      <c r="W337" t="s">
        <v>1718</v>
      </c>
      <c r="Y337" t="s">
        <v>1582</v>
      </c>
      <c r="Z337" t="s">
        <v>1563</v>
      </c>
      <c r="AA337">
        <v>7000555676</v>
      </c>
      <c r="AB337" t="s">
        <v>1272</v>
      </c>
      <c r="AC337" t="s">
        <v>1583</v>
      </c>
      <c r="AD337" s="16">
        <v>46039</v>
      </c>
      <c r="AE337" t="s">
        <v>2285</v>
      </c>
      <c r="AI337" t="s">
        <v>2286</v>
      </c>
      <c r="AJ337" t="s">
        <v>2287</v>
      </c>
      <c r="AK337" t="s">
        <v>11028</v>
      </c>
      <c r="AL337" t="s">
        <v>11029</v>
      </c>
      <c r="AM337" t="s">
        <v>28</v>
      </c>
      <c r="AN337" s="16">
        <v>45962</v>
      </c>
      <c r="AO337" t="s">
        <v>10889</v>
      </c>
      <c r="AP337" t="s">
        <v>1292</v>
      </c>
      <c r="AQ337">
        <v>1705</v>
      </c>
      <c r="AR337" t="s">
        <v>1591</v>
      </c>
      <c r="AS337" t="s">
        <v>10896</v>
      </c>
      <c r="AU337" s="17">
        <v>11</v>
      </c>
      <c r="AV337" s="17">
        <v>101.09</v>
      </c>
      <c r="AW337" s="17">
        <v>101.09</v>
      </c>
      <c r="AX337" s="17">
        <v>101.09</v>
      </c>
      <c r="AY337" s="17">
        <v>101.09</v>
      </c>
      <c r="AZ337" s="17">
        <v>101.09</v>
      </c>
      <c r="BA337" s="17">
        <v>101.09</v>
      </c>
      <c r="BB337" s="17">
        <v>101.09</v>
      </c>
      <c r="BC337" s="17">
        <v>101.09</v>
      </c>
      <c r="BD337" s="17">
        <v>101.09</v>
      </c>
      <c r="BE337" s="17">
        <v>101.09</v>
      </c>
      <c r="BF337" s="17">
        <v>101.09</v>
      </c>
      <c r="BG337" s="17">
        <v>101.09</v>
      </c>
      <c r="BH337" s="17">
        <v>1213.08</v>
      </c>
      <c r="BI337" s="17">
        <v>1213.08</v>
      </c>
      <c r="BJ337" s="17">
        <v>1213.08</v>
      </c>
      <c r="BK337" s="17">
        <v>1213.08</v>
      </c>
    </row>
    <row r="338" spans="2:63" x14ac:dyDescent="0.25">
      <c r="B338" t="s">
        <v>2266</v>
      </c>
      <c r="C338">
        <v>31301441</v>
      </c>
      <c r="D338" t="s">
        <v>2288</v>
      </c>
      <c r="E338" t="s">
        <v>1285</v>
      </c>
      <c r="F338">
        <v>10</v>
      </c>
      <c r="G338" t="s">
        <v>10884</v>
      </c>
      <c r="H338" t="s">
        <v>1351</v>
      </c>
      <c r="I338" s="33">
        <v>200000010815</v>
      </c>
      <c r="J338" t="s">
        <v>10950</v>
      </c>
      <c r="K338" t="s">
        <v>11219</v>
      </c>
      <c r="L338" t="s">
        <v>10887</v>
      </c>
      <c r="N338" s="16">
        <v>44904</v>
      </c>
      <c r="O338" s="16">
        <v>44896</v>
      </c>
      <c r="P338" s="16">
        <v>48548</v>
      </c>
      <c r="R338" t="s">
        <v>1286</v>
      </c>
      <c r="S338" t="s">
        <v>1266</v>
      </c>
      <c r="T338" t="s">
        <v>1266</v>
      </c>
      <c r="V338" t="s">
        <v>1543</v>
      </c>
      <c r="W338" t="s">
        <v>1718</v>
      </c>
      <c r="Y338" t="s">
        <v>1474</v>
      </c>
      <c r="Z338" t="s">
        <v>1563</v>
      </c>
      <c r="AA338">
        <v>7000555676</v>
      </c>
      <c r="AB338" t="s">
        <v>1272</v>
      </c>
      <c r="AC338" t="s">
        <v>2289</v>
      </c>
      <c r="AD338" s="16">
        <v>46031</v>
      </c>
      <c r="AE338" t="s">
        <v>2290</v>
      </c>
      <c r="AK338" t="s">
        <v>11064</v>
      </c>
      <c r="AL338" t="s">
        <v>2160</v>
      </c>
      <c r="AM338" t="s">
        <v>28</v>
      </c>
      <c r="AN338" s="16">
        <v>44896</v>
      </c>
      <c r="AO338" t="s">
        <v>10889</v>
      </c>
      <c r="AP338" t="s">
        <v>1292</v>
      </c>
      <c r="AQ338">
        <v>1811</v>
      </c>
      <c r="AR338" t="s">
        <v>1357</v>
      </c>
      <c r="AS338" t="s">
        <v>10896</v>
      </c>
      <c r="AU338" s="17">
        <v>128.22</v>
      </c>
      <c r="AV338" s="17">
        <v>128.22</v>
      </c>
      <c r="AW338" s="17">
        <v>128.22</v>
      </c>
      <c r="AX338" s="17">
        <v>128.22</v>
      </c>
      <c r="AY338" s="17">
        <v>128.22</v>
      </c>
      <c r="AZ338" s="17">
        <v>128.22</v>
      </c>
      <c r="BA338" s="17">
        <v>128.22</v>
      </c>
      <c r="BB338" s="17">
        <v>128.22</v>
      </c>
      <c r="BC338" s="17">
        <v>128.22</v>
      </c>
      <c r="BD338" s="17">
        <v>128.22</v>
      </c>
      <c r="BE338" s="17">
        <v>128.22</v>
      </c>
      <c r="BF338" s="17">
        <v>128.22</v>
      </c>
      <c r="BG338" s="17">
        <v>128.22</v>
      </c>
      <c r="BH338" s="17">
        <v>1538.64</v>
      </c>
      <c r="BI338" s="17">
        <v>1538.64</v>
      </c>
      <c r="BJ338" s="17">
        <v>1538.64</v>
      </c>
      <c r="BK338" s="17">
        <v>1538.64</v>
      </c>
    </row>
    <row r="339" spans="2:63" x14ac:dyDescent="0.25">
      <c r="B339" t="s">
        <v>2266</v>
      </c>
      <c r="C339">
        <v>31301441</v>
      </c>
      <c r="D339" t="s">
        <v>2288</v>
      </c>
      <c r="E339" t="s">
        <v>1285</v>
      </c>
      <c r="F339">
        <v>20</v>
      </c>
      <c r="G339" t="s">
        <v>10884</v>
      </c>
      <c r="H339" t="s">
        <v>1351</v>
      </c>
      <c r="I339" s="33">
        <v>200000010815</v>
      </c>
      <c r="J339" t="s">
        <v>10950</v>
      </c>
      <c r="K339" t="s">
        <v>11220</v>
      </c>
      <c r="L339" t="s">
        <v>10887</v>
      </c>
      <c r="N339" s="16">
        <v>45671</v>
      </c>
      <c r="O339" s="16">
        <v>45658</v>
      </c>
      <c r="P339" s="16">
        <v>48548</v>
      </c>
      <c r="R339" t="s">
        <v>1286</v>
      </c>
      <c r="S339" t="s">
        <v>1266</v>
      </c>
      <c r="T339" t="s">
        <v>1266</v>
      </c>
      <c r="V339" t="s">
        <v>1543</v>
      </c>
      <c r="W339" t="s">
        <v>1718</v>
      </c>
      <c r="Y339" t="s">
        <v>1474</v>
      </c>
      <c r="Z339" t="s">
        <v>1563</v>
      </c>
      <c r="AA339">
        <v>7000555676</v>
      </c>
      <c r="AB339" t="s">
        <v>1272</v>
      </c>
      <c r="AC339" t="s">
        <v>2289</v>
      </c>
      <c r="AD339" s="16">
        <v>46031</v>
      </c>
      <c r="AE339" t="s">
        <v>2290</v>
      </c>
      <c r="AK339" t="s">
        <v>11064</v>
      </c>
      <c r="AL339" t="s">
        <v>2160</v>
      </c>
      <c r="AM339" t="s">
        <v>28</v>
      </c>
      <c r="AN339" s="16">
        <v>45658</v>
      </c>
      <c r="AO339" t="s">
        <v>10889</v>
      </c>
      <c r="AP339" t="s">
        <v>1292</v>
      </c>
      <c r="AQ339">
        <v>1811</v>
      </c>
      <c r="AR339" t="s">
        <v>1357</v>
      </c>
      <c r="AS339" t="s">
        <v>10896</v>
      </c>
      <c r="AU339" s="17">
        <v>53.59</v>
      </c>
      <c r="AV339" s="17">
        <v>53.59</v>
      </c>
      <c r="AW339" s="17">
        <v>53.59</v>
      </c>
      <c r="AX339" s="17">
        <v>53.59</v>
      </c>
      <c r="AY339" s="17">
        <v>53.59</v>
      </c>
      <c r="AZ339" s="17">
        <v>53.59</v>
      </c>
      <c r="BA339" s="17">
        <v>53.59</v>
      </c>
      <c r="BB339" s="17">
        <v>53.59</v>
      </c>
      <c r="BC339" s="17">
        <v>53.59</v>
      </c>
      <c r="BD339" s="17">
        <v>53.59</v>
      </c>
      <c r="BE339" s="17">
        <v>53.59</v>
      </c>
      <c r="BF339" s="17">
        <v>53.59</v>
      </c>
      <c r="BG339" s="17">
        <v>53.59</v>
      </c>
      <c r="BH339" s="17">
        <v>643.08000000000004</v>
      </c>
      <c r="BI339" s="17">
        <v>643.08000000000004</v>
      </c>
      <c r="BJ339" s="17">
        <v>643.08000000000004</v>
      </c>
      <c r="BK339" s="17">
        <v>643.08000000000004</v>
      </c>
    </row>
    <row r="340" spans="2:63" x14ac:dyDescent="0.25">
      <c r="B340" t="s">
        <v>2266</v>
      </c>
      <c r="C340">
        <v>31301441</v>
      </c>
      <c r="D340" t="s">
        <v>2288</v>
      </c>
      <c r="E340" t="s">
        <v>1285</v>
      </c>
      <c r="F340">
        <v>30</v>
      </c>
      <c r="G340" t="s">
        <v>10884</v>
      </c>
      <c r="H340" t="s">
        <v>1351</v>
      </c>
      <c r="I340" s="33">
        <v>200000010815</v>
      </c>
      <c r="J340" t="s">
        <v>10950</v>
      </c>
      <c r="K340" t="s">
        <v>11221</v>
      </c>
      <c r="L340" t="s">
        <v>10887</v>
      </c>
      <c r="N340" s="16">
        <v>45792</v>
      </c>
      <c r="O340" s="16">
        <v>45778</v>
      </c>
      <c r="P340" s="16">
        <v>48548</v>
      </c>
      <c r="R340" t="s">
        <v>1286</v>
      </c>
      <c r="S340" t="s">
        <v>1266</v>
      </c>
      <c r="T340" t="s">
        <v>1266</v>
      </c>
      <c r="V340" t="s">
        <v>1543</v>
      </c>
      <c r="W340" t="s">
        <v>1718</v>
      </c>
      <c r="Y340" t="s">
        <v>1474</v>
      </c>
      <c r="Z340" t="s">
        <v>1563</v>
      </c>
      <c r="AA340">
        <v>7000555676</v>
      </c>
      <c r="AB340" t="s">
        <v>1272</v>
      </c>
      <c r="AC340" t="s">
        <v>2289</v>
      </c>
      <c r="AD340" s="16">
        <v>46031</v>
      </c>
      <c r="AE340" t="s">
        <v>2290</v>
      </c>
      <c r="AK340" t="s">
        <v>11064</v>
      </c>
      <c r="AL340" t="s">
        <v>2160</v>
      </c>
      <c r="AM340" t="s">
        <v>28</v>
      </c>
      <c r="AN340" s="16">
        <v>45778</v>
      </c>
      <c r="AO340" t="s">
        <v>10889</v>
      </c>
      <c r="AP340" t="s">
        <v>1292</v>
      </c>
      <c r="AQ340">
        <v>1811</v>
      </c>
      <c r="AR340" t="s">
        <v>1357</v>
      </c>
      <c r="AS340" t="s">
        <v>10896</v>
      </c>
      <c r="AU340" s="17">
        <v>27.88</v>
      </c>
      <c r="AV340" s="17">
        <v>27.88</v>
      </c>
      <c r="AW340" s="17">
        <v>27.88</v>
      </c>
      <c r="AX340" s="17">
        <v>27.88</v>
      </c>
      <c r="AY340" s="17">
        <v>27.88</v>
      </c>
      <c r="AZ340" s="17">
        <v>27.88</v>
      </c>
      <c r="BA340" s="17">
        <v>27.88</v>
      </c>
      <c r="BB340" s="17">
        <v>27.88</v>
      </c>
      <c r="BC340" s="17">
        <v>27.88</v>
      </c>
      <c r="BD340" s="17">
        <v>27.88</v>
      </c>
      <c r="BE340" s="17">
        <v>27.88</v>
      </c>
      <c r="BF340" s="17">
        <v>27.88</v>
      </c>
      <c r="BG340" s="17">
        <v>27.88</v>
      </c>
      <c r="BH340" s="17">
        <v>334.56</v>
      </c>
      <c r="BI340" s="17">
        <v>334.56</v>
      </c>
      <c r="BJ340" s="17">
        <v>334.56</v>
      </c>
      <c r="BK340" s="17">
        <v>334.56</v>
      </c>
    </row>
    <row r="341" spans="2:63" x14ac:dyDescent="0.25">
      <c r="B341" t="s">
        <v>2266</v>
      </c>
      <c r="C341">
        <v>31301441</v>
      </c>
      <c r="D341" t="s">
        <v>2288</v>
      </c>
      <c r="E341" t="s">
        <v>1285</v>
      </c>
      <c r="F341">
        <v>40</v>
      </c>
      <c r="G341" t="s">
        <v>10884</v>
      </c>
      <c r="H341" t="s">
        <v>1351</v>
      </c>
      <c r="I341" s="33">
        <v>200000010815</v>
      </c>
      <c r="J341" t="s">
        <v>10950</v>
      </c>
      <c r="K341" t="s">
        <v>11222</v>
      </c>
      <c r="L341" t="s">
        <v>10887</v>
      </c>
      <c r="N341" s="16">
        <v>45862</v>
      </c>
      <c r="O341" s="16">
        <v>45870</v>
      </c>
      <c r="P341" s="16">
        <v>48548</v>
      </c>
      <c r="R341" t="s">
        <v>1286</v>
      </c>
      <c r="S341" t="s">
        <v>1266</v>
      </c>
      <c r="T341" t="s">
        <v>1266</v>
      </c>
      <c r="V341" t="s">
        <v>1543</v>
      </c>
      <c r="W341" t="s">
        <v>1718</v>
      </c>
      <c r="Y341" t="s">
        <v>1474</v>
      </c>
      <c r="Z341" t="s">
        <v>1563</v>
      </c>
      <c r="AA341">
        <v>7000555676</v>
      </c>
      <c r="AB341" t="s">
        <v>1272</v>
      </c>
      <c r="AC341" t="s">
        <v>2289</v>
      </c>
      <c r="AD341" s="16">
        <v>46031</v>
      </c>
      <c r="AE341" t="s">
        <v>2290</v>
      </c>
      <c r="AK341" t="s">
        <v>11064</v>
      </c>
      <c r="AL341" t="s">
        <v>2160</v>
      </c>
      <c r="AM341" t="s">
        <v>28</v>
      </c>
      <c r="AN341" s="16">
        <v>45870</v>
      </c>
      <c r="AO341" t="s">
        <v>10889</v>
      </c>
      <c r="AP341" t="s">
        <v>1292</v>
      </c>
      <c r="AQ341">
        <v>1811</v>
      </c>
      <c r="AR341" t="s">
        <v>1357</v>
      </c>
      <c r="AS341" t="s">
        <v>10896</v>
      </c>
      <c r="AU341" s="17">
        <v>98.3</v>
      </c>
      <c r="AV341" s="17">
        <v>98.3</v>
      </c>
      <c r="AW341" s="17">
        <v>98.3</v>
      </c>
      <c r="AX341" s="17">
        <v>98.3</v>
      </c>
      <c r="AY341" s="17">
        <v>98.3</v>
      </c>
      <c r="AZ341" s="17">
        <v>98.3</v>
      </c>
      <c r="BA341" s="17">
        <v>98.3</v>
      </c>
      <c r="BB341" s="17">
        <v>98.3</v>
      </c>
      <c r="BC341" s="17">
        <v>98.3</v>
      </c>
      <c r="BD341" s="17">
        <v>98.3</v>
      </c>
      <c r="BE341" s="17">
        <v>98.3</v>
      </c>
      <c r="BF341" s="17">
        <v>98.3</v>
      </c>
      <c r="BG341" s="17">
        <v>98.3</v>
      </c>
      <c r="BH341" s="17">
        <v>1179.5999999999999</v>
      </c>
      <c r="BI341" s="17">
        <v>1179.5999999999999</v>
      </c>
      <c r="BJ341" s="17">
        <v>1179.5999999999999</v>
      </c>
      <c r="BK341" s="17">
        <v>1179.5999999999999</v>
      </c>
    </row>
    <row r="342" spans="2:63" x14ac:dyDescent="0.25">
      <c r="B342" t="s">
        <v>2266</v>
      </c>
      <c r="C342">
        <v>31303213</v>
      </c>
      <c r="D342" t="s">
        <v>2291</v>
      </c>
      <c r="E342" t="s">
        <v>1285</v>
      </c>
      <c r="F342">
        <v>70</v>
      </c>
      <c r="G342" t="s">
        <v>10884</v>
      </c>
      <c r="H342" t="s">
        <v>1267</v>
      </c>
      <c r="I342" s="33">
        <v>200000013492</v>
      </c>
      <c r="J342" t="s">
        <v>10891</v>
      </c>
      <c r="K342" t="s">
        <v>11223</v>
      </c>
      <c r="L342" t="s">
        <v>10887</v>
      </c>
      <c r="N342" s="16">
        <v>45663</v>
      </c>
      <c r="O342" s="16">
        <v>45658</v>
      </c>
      <c r="P342" s="16">
        <v>48579</v>
      </c>
      <c r="R342" t="s">
        <v>1286</v>
      </c>
      <c r="S342" t="s">
        <v>1266</v>
      </c>
      <c r="T342" t="s">
        <v>1266</v>
      </c>
      <c r="V342" t="s">
        <v>1543</v>
      </c>
      <c r="W342" t="s">
        <v>1718</v>
      </c>
      <c r="Y342" t="s">
        <v>1474</v>
      </c>
      <c r="Z342" t="s">
        <v>1690</v>
      </c>
      <c r="AA342">
        <v>7000555676</v>
      </c>
      <c r="AB342" t="s">
        <v>1272</v>
      </c>
      <c r="AC342" t="s">
        <v>1726</v>
      </c>
      <c r="AD342" s="16">
        <v>46032</v>
      </c>
      <c r="AE342" t="s">
        <v>2292</v>
      </c>
      <c r="AK342" t="s">
        <v>10888</v>
      </c>
      <c r="AL342" t="s">
        <v>1291</v>
      </c>
      <c r="AM342" t="s">
        <v>28</v>
      </c>
      <c r="AN342" s="16">
        <v>45658</v>
      </c>
      <c r="AO342" t="s">
        <v>10889</v>
      </c>
      <c r="AP342" t="s">
        <v>1292</v>
      </c>
      <c r="AQ342">
        <v>10000013</v>
      </c>
      <c r="AR342" t="s">
        <v>1552</v>
      </c>
      <c r="AS342" t="s">
        <v>10892</v>
      </c>
      <c r="AU342" s="17">
        <v>25937.42</v>
      </c>
      <c r="AV342" s="17">
        <v>25937.42</v>
      </c>
      <c r="AW342" s="17">
        <v>25937.42</v>
      </c>
      <c r="AX342" s="17">
        <v>25937.42</v>
      </c>
      <c r="AY342" s="17">
        <v>25937.42</v>
      </c>
      <c r="AZ342" s="17">
        <v>25937.42</v>
      </c>
      <c r="BA342" s="17">
        <v>25937.42</v>
      </c>
      <c r="BB342" s="17">
        <v>25937.42</v>
      </c>
      <c r="BC342" s="17">
        <v>25937.42</v>
      </c>
      <c r="BD342" s="17">
        <v>25937.42</v>
      </c>
      <c r="BE342" s="17">
        <v>25937.42</v>
      </c>
      <c r="BF342" s="17">
        <v>25937.42</v>
      </c>
      <c r="BG342" s="17">
        <v>25937.42</v>
      </c>
      <c r="BH342" s="17">
        <v>311249.03999999998</v>
      </c>
      <c r="BI342" s="17">
        <v>311249.03999999998</v>
      </c>
      <c r="BJ342" s="17">
        <v>311249.03999999998</v>
      </c>
      <c r="BK342" s="17">
        <v>311249.03999999998</v>
      </c>
    </row>
    <row r="343" spans="2:63" x14ac:dyDescent="0.25">
      <c r="B343" t="s">
        <v>2266</v>
      </c>
      <c r="C343">
        <v>31303213</v>
      </c>
      <c r="D343" t="s">
        <v>2291</v>
      </c>
      <c r="E343" t="s">
        <v>1285</v>
      </c>
      <c r="F343">
        <v>80</v>
      </c>
      <c r="G343" t="s">
        <v>10884</v>
      </c>
      <c r="H343" t="s">
        <v>1267</v>
      </c>
      <c r="I343" s="33">
        <v>200000013492</v>
      </c>
      <c r="J343" t="s">
        <v>10891</v>
      </c>
      <c r="K343" t="s">
        <v>11224</v>
      </c>
      <c r="L343" t="s">
        <v>10887</v>
      </c>
      <c r="N343" s="16">
        <v>45663</v>
      </c>
      <c r="O343" s="16">
        <v>45658</v>
      </c>
      <c r="P343" s="16">
        <v>48579</v>
      </c>
      <c r="R343" t="s">
        <v>1286</v>
      </c>
      <c r="S343" t="s">
        <v>1266</v>
      </c>
      <c r="T343" t="s">
        <v>1266</v>
      </c>
      <c r="V343" t="s">
        <v>1543</v>
      </c>
      <c r="W343" t="s">
        <v>1718</v>
      </c>
      <c r="Y343" t="s">
        <v>1474</v>
      </c>
      <c r="Z343" t="s">
        <v>1690</v>
      </c>
      <c r="AA343">
        <v>7000555676</v>
      </c>
      <c r="AB343" t="s">
        <v>1272</v>
      </c>
      <c r="AC343" t="s">
        <v>1726</v>
      </c>
      <c r="AD343" s="16">
        <v>46032</v>
      </c>
      <c r="AE343" t="s">
        <v>2292</v>
      </c>
      <c r="AK343" t="s">
        <v>10888</v>
      </c>
      <c r="AL343" t="s">
        <v>1291</v>
      </c>
      <c r="AM343" t="s">
        <v>28</v>
      </c>
      <c r="AN343" s="16">
        <v>45658</v>
      </c>
      <c r="AO343" t="s">
        <v>10889</v>
      </c>
      <c r="AP343" t="s">
        <v>1292</v>
      </c>
      <c r="AQ343">
        <v>10000013</v>
      </c>
      <c r="AR343" t="s">
        <v>1552</v>
      </c>
      <c r="AS343" t="s">
        <v>10892</v>
      </c>
      <c r="AU343" s="17">
        <v>88545.71</v>
      </c>
      <c r="AV343" s="17">
        <v>88545.71</v>
      </c>
      <c r="AW343" s="17">
        <v>88545.71</v>
      </c>
      <c r="AX343" s="17">
        <v>88545.71</v>
      </c>
      <c r="AY343" s="17">
        <v>88545.71</v>
      </c>
      <c r="AZ343" s="17">
        <v>88545.71</v>
      </c>
      <c r="BA343" s="17">
        <v>88545.71</v>
      </c>
      <c r="BB343" s="17">
        <v>88545.71</v>
      </c>
      <c r="BC343" s="17">
        <v>88545.71</v>
      </c>
      <c r="BD343" s="17">
        <v>88545.71</v>
      </c>
      <c r="BE343" s="17">
        <v>88545.71</v>
      </c>
      <c r="BF343" s="17">
        <v>88545.71</v>
      </c>
      <c r="BG343" s="17">
        <v>88545.71</v>
      </c>
      <c r="BH343" s="17">
        <v>1062548.52</v>
      </c>
      <c r="BI343" s="17">
        <v>1062548.52</v>
      </c>
      <c r="BJ343" s="17">
        <v>1062548.52</v>
      </c>
      <c r="BK343" s="17">
        <v>1062548.52</v>
      </c>
    </row>
    <row r="344" spans="2:63" x14ac:dyDescent="0.25">
      <c r="B344" t="s">
        <v>2266</v>
      </c>
      <c r="C344">
        <v>31306074</v>
      </c>
      <c r="D344" t="s">
        <v>2294</v>
      </c>
      <c r="E344" t="s">
        <v>1285</v>
      </c>
      <c r="F344">
        <v>20</v>
      </c>
      <c r="G344" t="s">
        <v>10884</v>
      </c>
      <c r="H344" t="s">
        <v>1267</v>
      </c>
      <c r="I344" s="33">
        <v>200000012967</v>
      </c>
      <c r="J344" t="s">
        <v>11205</v>
      </c>
      <c r="K344" t="s">
        <v>11205</v>
      </c>
      <c r="L344" t="s">
        <v>10887</v>
      </c>
      <c r="N344" s="16">
        <v>45348</v>
      </c>
      <c r="O344" s="16">
        <v>45352</v>
      </c>
      <c r="P344" s="16">
        <v>48791</v>
      </c>
      <c r="R344" t="s">
        <v>1286</v>
      </c>
      <c r="S344" t="s">
        <v>1266</v>
      </c>
      <c r="T344" t="s">
        <v>1266</v>
      </c>
      <c r="V344" t="s">
        <v>1543</v>
      </c>
      <c r="W344" t="s">
        <v>1718</v>
      </c>
      <c r="Y344" t="s">
        <v>1474</v>
      </c>
      <c r="Z344" t="s">
        <v>1690</v>
      </c>
      <c r="AA344">
        <v>7000555676</v>
      </c>
      <c r="AB344" t="s">
        <v>1272</v>
      </c>
      <c r="AC344" t="s">
        <v>2295</v>
      </c>
      <c r="AD344" s="16">
        <v>46033</v>
      </c>
      <c r="AE344" t="s">
        <v>2296</v>
      </c>
      <c r="AF344" s="16">
        <v>45700</v>
      </c>
      <c r="AK344" t="s">
        <v>11064</v>
      </c>
      <c r="AL344" t="s">
        <v>2160</v>
      </c>
      <c r="AM344" t="s">
        <v>28</v>
      </c>
      <c r="AN344" s="16">
        <v>45667</v>
      </c>
      <c r="AO344" t="s">
        <v>10930</v>
      </c>
      <c r="AP344" t="s">
        <v>1292</v>
      </c>
      <c r="AQ344">
        <v>1811</v>
      </c>
      <c r="AR344" t="s">
        <v>1357</v>
      </c>
      <c r="AS344" t="s">
        <v>10896</v>
      </c>
      <c r="AU344" s="17">
        <v>1</v>
      </c>
      <c r="AV344" s="17">
        <v>18.329999999999998</v>
      </c>
      <c r="AW344" s="17">
        <v>18.329999999999998</v>
      </c>
      <c r="AX344" s="17">
        <v>18.329999999999998</v>
      </c>
      <c r="AY344" s="17">
        <v>18.329999999999998</v>
      </c>
      <c r="AZ344" s="17">
        <v>18.329999999999998</v>
      </c>
      <c r="BA344" s="17">
        <v>18.329999999999998</v>
      </c>
      <c r="BB344" s="17">
        <v>18.329999999999998</v>
      </c>
      <c r="BC344" s="17">
        <v>18.329999999999998</v>
      </c>
      <c r="BD344" s="17">
        <v>18.329999999999998</v>
      </c>
      <c r="BE344" s="17">
        <v>18.329999999999998</v>
      </c>
      <c r="BF344" s="17">
        <v>18.329999999999998</v>
      </c>
      <c r="BG344" s="17">
        <v>18.329999999999998</v>
      </c>
      <c r="BH344" s="17">
        <v>219.96</v>
      </c>
      <c r="BI344" s="17">
        <v>219.96</v>
      </c>
      <c r="BJ344" s="17">
        <v>219.96</v>
      </c>
      <c r="BK344" s="17">
        <v>219.96</v>
      </c>
    </row>
    <row r="345" spans="2:63" x14ac:dyDescent="0.25">
      <c r="B345" t="s">
        <v>2266</v>
      </c>
      <c r="C345">
        <v>31306198</v>
      </c>
      <c r="D345" t="s">
        <v>2297</v>
      </c>
      <c r="E345" t="s">
        <v>1285</v>
      </c>
      <c r="F345">
        <v>10</v>
      </c>
      <c r="G345" t="s">
        <v>10884</v>
      </c>
      <c r="H345" t="s">
        <v>1267</v>
      </c>
      <c r="I345" s="33">
        <v>200000010662</v>
      </c>
      <c r="J345" t="s">
        <v>11040</v>
      </c>
      <c r="K345" t="s">
        <v>11040</v>
      </c>
      <c r="L345" t="s">
        <v>10887</v>
      </c>
      <c r="N345" s="16">
        <v>45175</v>
      </c>
      <c r="O345" s="16">
        <v>45261</v>
      </c>
      <c r="P345" s="16">
        <v>48913</v>
      </c>
      <c r="R345" t="s">
        <v>1286</v>
      </c>
      <c r="S345" t="s">
        <v>1266</v>
      </c>
      <c r="T345" t="s">
        <v>1266</v>
      </c>
      <c r="V345" t="s">
        <v>1543</v>
      </c>
      <c r="W345" t="s">
        <v>1718</v>
      </c>
      <c r="Y345" t="s">
        <v>1474</v>
      </c>
      <c r="Z345" t="s">
        <v>1691</v>
      </c>
      <c r="AA345">
        <v>7000555676</v>
      </c>
      <c r="AB345" t="s">
        <v>1272</v>
      </c>
      <c r="AC345" t="s">
        <v>1676</v>
      </c>
      <c r="AD345" s="16">
        <v>46033</v>
      </c>
      <c r="AE345" t="s">
        <v>2298</v>
      </c>
      <c r="AF345" s="16">
        <v>45302</v>
      </c>
      <c r="AK345" t="s">
        <v>11225</v>
      </c>
      <c r="AL345" t="s">
        <v>2301</v>
      </c>
      <c r="AM345" t="s">
        <v>28</v>
      </c>
      <c r="AN345" s="16">
        <v>45292</v>
      </c>
      <c r="AO345" t="s">
        <v>10949</v>
      </c>
      <c r="AP345" t="s">
        <v>1292</v>
      </c>
      <c r="AQ345">
        <v>1831</v>
      </c>
      <c r="AR345" t="s">
        <v>2302</v>
      </c>
      <c r="AS345" t="s">
        <v>10894</v>
      </c>
      <c r="AU345" s="17">
        <v>1.25</v>
      </c>
      <c r="AV345" s="17">
        <v>307.8</v>
      </c>
      <c r="AW345" s="17">
        <v>307.8</v>
      </c>
      <c r="AX345" s="17">
        <v>307.8</v>
      </c>
      <c r="AY345" s="17">
        <v>307.8</v>
      </c>
      <c r="AZ345" s="17">
        <v>307.8</v>
      </c>
      <c r="BA345" s="17">
        <v>307.8</v>
      </c>
      <c r="BB345" s="17">
        <v>307.8</v>
      </c>
      <c r="BC345" s="17">
        <v>307.8</v>
      </c>
      <c r="BD345" s="17">
        <v>307.8</v>
      </c>
      <c r="BE345" s="17">
        <v>307.8</v>
      </c>
      <c r="BF345" s="17">
        <v>307.8</v>
      </c>
      <c r="BG345" s="17">
        <v>307.8</v>
      </c>
      <c r="BH345" s="17">
        <v>3693.6</v>
      </c>
      <c r="BI345" s="17">
        <v>3693.6</v>
      </c>
      <c r="BJ345" s="17">
        <v>3693.6</v>
      </c>
      <c r="BK345" s="17">
        <v>3693.6</v>
      </c>
    </row>
    <row r="346" spans="2:63" x14ac:dyDescent="0.25">
      <c r="B346" t="s">
        <v>2266</v>
      </c>
      <c r="C346">
        <v>31307683</v>
      </c>
      <c r="D346" t="s">
        <v>2303</v>
      </c>
      <c r="E346" t="s">
        <v>1285</v>
      </c>
      <c r="F346">
        <v>30</v>
      </c>
      <c r="G346" t="s">
        <v>10884</v>
      </c>
      <c r="H346" t="s">
        <v>1267</v>
      </c>
      <c r="I346" s="33">
        <v>200000013492</v>
      </c>
      <c r="J346" t="s">
        <v>10891</v>
      </c>
      <c r="K346" t="s">
        <v>11226</v>
      </c>
      <c r="L346" t="s">
        <v>10887</v>
      </c>
      <c r="N346" s="16">
        <v>45663</v>
      </c>
      <c r="O346" s="16">
        <v>45658</v>
      </c>
      <c r="P346" s="16">
        <v>48883</v>
      </c>
      <c r="R346" t="s">
        <v>1286</v>
      </c>
      <c r="S346" t="s">
        <v>1266</v>
      </c>
      <c r="T346" t="s">
        <v>1266</v>
      </c>
      <c r="V346" t="s">
        <v>1543</v>
      </c>
      <c r="W346" t="s">
        <v>1718</v>
      </c>
      <c r="Y346" t="s">
        <v>1474</v>
      </c>
      <c r="Z346" t="s">
        <v>1858</v>
      </c>
      <c r="AA346">
        <v>7000555676</v>
      </c>
      <c r="AB346" t="s">
        <v>1272</v>
      </c>
      <c r="AC346" t="s">
        <v>1858</v>
      </c>
      <c r="AD346" s="16">
        <v>46032</v>
      </c>
      <c r="AE346" t="s">
        <v>2304</v>
      </c>
      <c r="AK346" t="s">
        <v>10888</v>
      </c>
      <c r="AL346" t="s">
        <v>1291</v>
      </c>
      <c r="AM346" t="s">
        <v>28</v>
      </c>
      <c r="AN346" s="16">
        <v>45658</v>
      </c>
      <c r="AO346" t="s">
        <v>10889</v>
      </c>
      <c r="AP346" t="s">
        <v>1292</v>
      </c>
      <c r="AQ346">
        <v>10000013</v>
      </c>
      <c r="AR346" t="s">
        <v>1552</v>
      </c>
      <c r="AS346" t="s">
        <v>10892</v>
      </c>
      <c r="AU346" s="17">
        <v>692.42</v>
      </c>
      <c r="AV346" s="17">
        <v>692.42</v>
      </c>
      <c r="AW346" s="17">
        <v>692.42</v>
      </c>
      <c r="AX346" s="17">
        <v>692.42</v>
      </c>
      <c r="AY346" s="17">
        <v>692.42</v>
      </c>
      <c r="AZ346" s="17">
        <v>692.42</v>
      </c>
      <c r="BA346" s="17">
        <v>692.42</v>
      </c>
      <c r="BB346" s="17">
        <v>692.42</v>
      </c>
      <c r="BC346" s="17">
        <v>692.42</v>
      </c>
      <c r="BD346" s="17">
        <v>692.42</v>
      </c>
      <c r="BE346" s="17">
        <v>692.42</v>
      </c>
      <c r="BF346" s="17">
        <v>692.42</v>
      </c>
      <c r="BG346" s="17">
        <v>692.42</v>
      </c>
      <c r="BH346" s="17">
        <v>8309.0400000000009</v>
      </c>
      <c r="BI346" s="17">
        <v>8309.0400000000009</v>
      </c>
      <c r="BJ346" s="17">
        <v>8309.0400000000009</v>
      </c>
      <c r="BK346" s="17">
        <v>8309.0400000000009</v>
      </c>
    </row>
    <row r="347" spans="2:63" x14ac:dyDescent="0.25">
      <c r="B347" t="s">
        <v>2266</v>
      </c>
      <c r="C347">
        <v>31308339</v>
      </c>
      <c r="D347" t="s">
        <v>2305</v>
      </c>
      <c r="E347" t="s">
        <v>1285</v>
      </c>
      <c r="F347">
        <v>90</v>
      </c>
      <c r="G347" t="s">
        <v>10884</v>
      </c>
      <c r="H347" t="s">
        <v>1267</v>
      </c>
      <c r="I347" s="33">
        <v>200000010666</v>
      </c>
      <c r="J347" t="s">
        <v>11046</v>
      </c>
      <c r="K347" t="s">
        <v>11046</v>
      </c>
      <c r="L347" t="s">
        <v>10887</v>
      </c>
      <c r="N347" s="16">
        <v>45310</v>
      </c>
      <c r="O347" s="16">
        <v>45323</v>
      </c>
      <c r="P347" s="16">
        <v>48975</v>
      </c>
      <c r="R347" t="s">
        <v>1286</v>
      </c>
      <c r="S347" t="s">
        <v>1266</v>
      </c>
      <c r="T347" t="s">
        <v>1266</v>
      </c>
      <c r="V347" t="s">
        <v>1543</v>
      </c>
      <c r="W347" t="s">
        <v>1718</v>
      </c>
      <c r="Y347" t="s">
        <v>1474</v>
      </c>
      <c r="Z347" t="s">
        <v>1563</v>
      </c>
      <c r="AA347">
        <v>7000555676</v>
      </c>
      <c r="AB347" t="s">
        <v>1272</v>
      </c>
      <c r="AC347" t="s">
        <v>2306</v>
      </c>
      <c r="AD347" s="16">
        <v>46033</v>
      </c>
      <c r="AE347" t="s">
        <v>2307</v>
      </c>
      <c r="AI347" t="s">
        <v>2308</v>
      </c>
      <c r="AJ347" t="s">
        <v>2309</v>
      </c>
      <c r="AK347" t="s">
        <v>11227</v>
      </c>
      <c r="AL347" t="s">
        <v>2172</v>
      </c>
      <c r="AM347" t="s">
        <v>28</v>
      </c>
      <c r="AN347" s="16">
        <v>45323</v>
      </c>
      <c r="AO347" t="s">
        <v>10949</v>
      </c>
      <c r="AP347" t="s">
        <v>1292</v>
      </c>
      <c r="AQ347">
        <v>10769</v>
      </c>
      <c r="AR347" t="s">
        <v>1651</v>
      </c>
      <c r="AS347" t="s">
        <v>10894</v>
      </c>
      <c r="AU347" s="17">
        <v>5</v>
      </c>
      <c r="AV347" s="17">
        <v>3926.4</v>
      </c>
      <c r="AW347" s="17">
        <v>3926.4</v>
      </c>
      <c r="AX347" s="17">
        <v>3926.4</v>
      </c>
      <c r="AY347" s="17">
        <v>3926.4</v>
      </c>
      <c r="AZ347" s="17">
        <v>3926.4</v>
      </c>
      <c r="BA347" s="17">
        <v>3926.4</v>
      </c>
      <c r="BB347" s="17">
        <v>3926.4</v>
      </c>
      <c r="BC347" s="17">
        <v>3926.4</v>
      </c>
      <c r="BD347" s="17">
        <v>3926.4</v>
      </c>
      <c r="BE347" s="17">
        <v>3926.4</v>
      </c>
      <c r="BF347" s="17">
        <v>3926.4</v>
      </c>
      <c r="BG347" s="17">
        <v>3926.4</v>
      </c>
      <c r="BH347" s="17">
        <v>47116.800000000003</v>
      </c>
      <c r="BI347" s="17">
        <v>47116.800000000003</v>
      </c>
      <c r="BJ347" s="17">
        <v>47116.800000000003</v>
      </c>
      <c r="BK347" s="17">
        <v>47116.800000000003</v>
      </c>
    </row>
    <row r="348" spans="2:63" x14ac:dyDescent="0.25">
      <c r="B348" t="s">
        <v>2266</v>
      </c>
      <c r="C348">
        <v>31310084</v>
      </c>
      <c r="D348" t="s">
        <v>2311</v>
      </c>
      <c r="E348" t="s">
        <v>1285</v>
      </c>
      <c r="F348">
        <v>50</v>
      </c>
      <c r="G348" t="s">
        <v>10884</v>
      </c>
      <c r="H348" t="s">
        <v>1267</v>
      </c>
      <c r="I348" s="33">
        <v>200000012388</v>
      </c>
      <c r="J348" t="s">
        <v>11190</v>
      </c>
      <c r="K348" t="s">
        <v>11190</v>
      </c>
      <c r="L348" t="s">
        <v>10887</v>
      </c>
      <c r="N348" s="16">
        <v>45401</v>
      </c>
      <c r="O348" s="16">
        <v>45413</v>
      </c>
      <c r="P348" s="16">
        <v>49064</v>
      </c>
      <c r="R348" t="s">
        <v>1286</v>
      </c>
      <c r="S348" t="s">
        <v>1266</v>
      </c>
      <c r="T348" t="s">
        <v>1266</v>
      </c>
      <c r="V348" t="s">
        <v>1543</v>
      </c>
      <c r="W348" t="s">
        <v>1718</v>
      </c>
      <c r="Y348" t="s">
        <v>1582</v>
      </c>
      <c r="Z348" t="s">
        <v>1761</v>
      </c>
      <c r="AA348">
        <v>7000555676</v>
      </c>
      <c r="AB348" t="s">
        <v>1272</v>
      </c>
      <c r="AC348" t="s">
        <v>1583</v>
      </c>
      <c r="AD348" s="16">
        <v>46033</v>
      </c>
      <c r="AE348" t="s">
        <v>2312</v>
      </c>
      <c r="AI348" t="s">
        <v>2313</v>
      </c>
      <c r="AJ348" t="s">
        <v>2314</v>
      </c>
      <c r="AK348" t="s">
        <v>11028</v>
      </c>
      <c r="AL348" t="s">
        <v>11029</v>
      </c>
      <c r="AM348" t="s">
        <v>28</v>
      </c>
      <c r="AN348" s="16">
        <v>45413</v>
      </c>
      <c r="AO348" t="s">
        <v>10889</v>
      </c>
      <c r="AP348" t="s">
        <v>1292</v>
      </c>
      <c r="AQ348">
        <v>10000063</v>
      </c>
      <c r="AR348" t="s">
        <v>1886</v>
      </c>
      <c r="AS348" t="s">
        <v>10896</v>
      </c>
      <c r="AU348" s="17">
        <v>7</v>
      </c>
      <c r="AV348" s="17">
        <v>64.33</v>
      </c>
      <c r="AW348" s="17">
        <v>64.33</v>
      </c>
      <c r="AX348" s="17">
        <v>64.33</v>
      </c>
      <c r="AY348" s="17">
        <v>64.33</v>
      </c>
      <c r="AZ348" s="17">
        <v>64.33</v>
      </c>
      <c r="BA348" s="17">
        <v>64.33</v>
      </c>
      <c r="BB348" s="17">
        <v>64.33</v>
      </c>
      <c r="BC348" s="17">
        <v>64.33</v>
      </c>
      <c r="BD348" s="17">
        <v>64.33</v>
      </c>
      <c r="BE348" s="17">
        <v>64.33</v>
      </c>
      <c r="BF348" s="17">
        <v>64.33</v>
      </c>
      <c r="BG348" s="17">
        <v>64.33</v>
      </c>
      <c r="BH348" s="17">
        <v>771.96</v>
      </c>
      <c r="BI348" s="17">
        <v>771.96</v>
      </c>
      <c r="BJ348" s="17">
        <v>771.96</v>
      </c>
      <c r="BK348" s="17">
        <v>771.96</v>
      </c>
    </row>
    <row r="349" spans="2:63" x14ac:dyDescent="0.25">
      <c r="B349" t="s">
        <v>2266</v>
      </c>
      <c r="C349">
        <v>31310084</v>
      </c>
      <c r="D349" t="s">
        <v>2311</v>
      </c>
      <c r="E349" t="s">
        <v>1285</v>
      </c>
      <c r="F349">
        <v>170</v>
      </c>
      <c r="G349" t="s">
        <v>10884</v>
      </c>
      <c r="H349" t="s">
        <v>1267</v>
      </c>
      <c r="I349" s="33">
        <v>200000012629</v>
      </c>
      <c r="J349" t="s">
        <v>11069</v>
      </c>
      <c r="K349" t="s">
        <v>11069</v>
      </c>
      <c r="L349" t="s">
        <v>10887</v>
      </c>
      <c r="N349" s="16">
        <v>45401</v>
      </c>
      <c r="O349" s="16">
        <v>45413</v>
      </c>
      <c r="P349" s="16">
        <v>49064</v>
      </c>
      <c r="R349" t="s">
        <v>1286</v>
      </c>
      <c r="S349" t="s">
        <v>1266</v>
      </c>
      <c r="T349" t="s">
        <v>1266</v>
      </c>
      <c r="V349" t="s">
        <v>1543</v>
      </c>
      <c r="W349" t="s">
        <v>1718</v>
      </c>
      <c r="Y349" t="s">
        <v>1582</v>
      </c>
      <c r="Z349" t="s">
        <v>1761</v>
      </c>
      <c r="AA349">
        <v>7000555676</v>
      </c>
      <c r="AB349" t="s">
        <v>1272</v>
      </c>
      <c r="AC349" t="s">
        <v>1583</v>
      </c>
      <c r="AD349" s="16">
        <v>46033</v>
      </c>
      <c r="AE349" t="s">
        <v>2312</v>
      </c>
      <c r="AI349" t="s">
        <v>2313</v>
      </c>
      <c r="AJ349" t="s">
        <v>2314</v>
      </c>
      <c r="AK349" t="s">
        <v>10916</v>
      </c>
      <c r="AL349" t="s">
        <v>2860</v>
      </c>
      <c r="AM349" t="s">
        <v>28</v>
      </c>
      <c r="AN349" s="16">
        <v>45413</v>
      </c>
      <c r="AO349" t="s">
        <v>10889</v>
      </c>
      <c r="AP349" t="s">
        <v>1292</v>
      </c>
      <c r="AQ349">
        <v>10000063</v>
      </c>
      <c r="AR349" t="s">
        <v>1886</v>
      </c>
      <c r="AS349" t="s">
        <v>10896</v>
      </c>
      <c r="AU349" s="17">
        <v>6</v>
      </c>
      <c r="AV349" s="17">
        <v>9.9</v>
      </c>
      <c r="AW349" s="17">
        <v>9.9</v>
      </c>
      <c r="AX349" s="17">
        <v>9.9</v>
      </c>
      <c r="AY349" s="17">
        <v>9.9</v>
      </c>
      <c r="AZ349" s="17">
        <v>9.9</v>
      </c>
      <c r="BA349" s="17">
        <v>9.9</v>
      </c>
      <c r="BB349" s="17">
        <v>9.9</v>
      </c>
      <c r="BC349" s="17">
        <v>9.9</v>
      </c>
      <c r="BD349" s="17">
        <v>9.9</v>
      </c>
      <c r="BE349" s="17">
        <v>9.9</v>
      </c>
      <c r="BF349" s="17">
        <v>9.9</v>
      </c>
      <c r="BG349" s="17">
        <v>9.9</v>
      </c>
      <c r="BH349" s="17">
        <v>118.8</v>
      </c>
      <c r="BI349" s="17">
        <v>118.8</v>
      </c>
      <c r="BJ349" s="17">
        <v>118.8</v>
      </c>
      <c r="BK349" s="17">
        <v>118.8</v>
      </c>
    </row>
    <row r="350" spans="2:63" x14ac:dyDescent="0.25">
      <c r="B350" t="s">
        <v>2266</v>
      </c>
      <c r="C350">
        <v>31311799</v>
      </c>
      <c r="D350" t="s">
        <v>2315</v>
      </c>
      <c r="E350" t="s">
        <v>1285</v>
      </c>
      <c r="F350">
        <v>10</v>
      </c>
      <c r="G350" t="s">
        <v>10884</v>
      </c>
      <c r="H350" t="s">
        <v>1267</v>
      </c>
      <c r="I350" s="33">
        <v>200000013234</v>
      </c>
      <c r="J350" t="s">
        <v>11228</v>
      </c>
      <c r="K350" t="s">
        <v>11228</v>
      </c>
      <c r="L350" t="s">
        <v>10887</v>
      </c>
      <c r="N350" s="16">
        <v>45513</v>
      </c>
      <c r="O350" s="16">
        <v>45505</v>
      </c>
      <c r="P350" s="16">
        <v>49156</v>
      </c>
      <c r="R350" t="s">
        <v>1286</v>
      </c>
      <c r="S350" t="s">
        <v>1266</v>
      </c>
      <c r="T350" t="s">
        <v>1266</v>
      </c>
      <c r="V350" t="s">
        <v>1543</v>
      </c>
      <c r="W350" t="s">
        <v>1718</v>
      </c>
      <c r="Y350" t="s">
        <v>1474</v>
      </c>
      <c r="Z350" t="s">
        <v>1563</v>
      </c>
      <c r="AA350">
        <v>7000555676</v>
      </c>
      <c r="AB350" t="s">
        <v>1272</v>
      </c>
      <c r="AC350" t="s">
        <v>1761</v>
      </c>
      <c r="AD350" s="16">
        <v>46033</v>
      </c>
      <c r="AE350" t="s">
        <v>2316</v>
      </c>
      <c r="AK350" t="s">
        <v>11229</v>
      </c>
      <c r="AL350" t="s">
        <v>2319</v>
      </c>
      <c r="AM350" t="s">
        <v>28</v>
      </c>
      <c r="AN350" s="16">
        <v>45505</v>
      </c>
      <c r="AO350" t="s">
        <v>10889</v>
      </c>
      <c r="AP350" t="s">
        <v>1292</v>
      </c>
      <c r="AQ350">
        <v>10654</v>
      </c>
      <c r="AR350" t="s">
        <v>2320</v>
      </c>
      <c r="AS350" t="s">
        <v>10994</v>
      </c>
      <c r="AU350" s="17">
        <v>1</v>
      </c>
      <c r="AV350" s="17">
        <v>350</v>
      </c>
      <c r="AW350" s="17">
        <v>350</v>
      </c>
      <c r="AX350" s="17">
        <v>350</v>
      </c>
      <c r="AY350" s="17">
        <v>350</v>
      </c>
      <c r="AZ350" s="17">
        <v>350</v>
      </c>
      <c r="BA350" s="17">
        <v>350</v>
      </c>
      <c r="BB350" s="17">
        <v>350</v>
      </c>
      <c r="BC350" s="17">
        <v>350</v>
      </c>
      <c r="BD350" s="17">
        <v>350</v>
      </c>
      <c r="BE350" s="17">
        <v>350</v>
      </c>
      <c r="BF350" s="17">
        <v>350</v>
      </c>
      <c r="BG350" s="17">
        <v>350</v>
      </c>
      <c r="BH350" s="17">
        <v>4200</v>
      </c>
      <c r="BI350" s="17">
        <v>4200</v>
      </c>
      <c r="BJ350" s="17">
        <v>4200</v>
      </c>
      <c r="BK350" s="17">
        <v>4200</v>
      </c>
    </row>
    <row r="351" spans="2:63" x14ac:dyDescent="0.25">
      <c r="B351" t="s">
        <v>2266</v>
      </c>
      <c r="C351">
        <v>31312361</v>
      </c>
      <c r="D351" t="s">
        <v>2321</v>
      </c>
      <c r="E351" t="s">
        <v>1285</v>
      </c>
      <c r="F351">
        <v>20</v>
      </c>
      <c r="G351" t="s">
        <v>10884</v>
      </c>
      <c r="H351" t="s">
        <v>2237</v>
      </c>
      <c r="I351" s="33">
        <v>200000013046</v>
      </c>
      <c r="J351" t="s">
        <v>9431</v>
      </c>
      <c r="K351" t="s">
        <v>11230</v>
      </c>
      <c r="L351" t="s">
        <v>10887</v>
      </c>
      <c r="N351" s="16">
        <v>45560</v>
      </c>
      <c r="O351" s="16">
        <v>45658</v>
      </c>
      <c r="P351" s="16">
        <v>49248</v>
      </c>
      <c r="R351" t="s">
        <v>1286</v>
      </c>
      <c r="S351" t="s">
        <v>1266</v>
      </c>
      <c r="T351" t="s">
        <v>1266</v>
      </c>
      <c r="V351" t="s">
        <v>1543</v>
      </c>
      <c r="W351" t="s">
        <v>1718</v>
      </c>
      <c r="Y351" t="s">
        <v>1474</v>
      </c>
      <c r="Z351" t="s">
        <v>1563</v>
      </c>
      <c r="AA351">
        <v>7000555676</v>
      </c>
      <c r="AB351" t="s">
        <v>1272</v>
      </c>
      <c r="AC351" t="s">
        <v>1761</v>
      </c>
      <c r="AD351" s="16">
        <v>46033</v>
      </c>
      <c r="AE351" t="s">
        <v>2322</v>
      </c>
      <c r="AK351" t="s">
        <v>11200</v>
      </c>
      <c r="AL351" t="s">
        <v>11201</v>
      </c>
      <c r="AM351" t="s">
        <v>28</v>
      </c>
      <c r="AN351" s="16">
        <v>45658</v>
      </c>
      <c r="AO351" t="s">
        <v>10889</v>
      </c>
      <c r="AP351" t="s">
        <v>1292</v>
      </c>
      <c r="AQ351">
        <v>1780</v>
      </c>
      <c r="AR351" t="s">
        <v>1615</v>
      </c>
      <c r="AS351" t="s">
        <v>11037</v>
      </c>
      <c r="AU351" s="17">
        <v>3800</v>
      </c>
      <c r="AV351" s="17">
        <v>3800</v>
      </c>
      <c r="AW351" s="17">
        <v>3800</v>
      </c>
      <c r="AX351" s="17">
        <v>3800</v>
      </c>
      <c r="AY351" s="17">
        <v>3800</v>
      </c>
      <c r="AZ351" s="17">
        <v>3800</v>
      </c>
      <c r="BA351" s="17">
        <v>3800</v>
      </c>
      <c r="BB351" s="17">
        <v>3800</v>
      </c>
      <c r="BC351" s="17">
        <v>3800</v>
      </c>
      <c r="BD351" s="17">
        <v>3800</v>
      </c>
      <c r="BE351" s="17">
        <v>3800</v>
      </c>
      <c r="BF351" s="17">
        <v>3800</v>
      </c>
      <c r="BG351" s="17">
        <v>3800</v>
      </c>
      <c r="BH351" s="17">
        <v>45600</v>
      </c>
      <c r="BI351" s="17">
        <v>45600</v>
      </c>
      <c r="BJ351" s="17">
        <v>45600</v>
      </c>
      <c r="BK351" s="17">
        <v>45600</v>
      </c>
    </row>
    <row r="352" spans="2:63" x14ac:dyDescent="0.25">
      <c r="B352" t="s">
        <v>2266</v>
      </c>
      <c r="C352">
        <v>31315021</v>
      </c>
      <c r="D352" t="s">
        <v>2323</v>
      </c>
      <c r="E352" t="s">
        <v>1285</v>
      </c>
      <c r="F352">
        <v>20</v>
      </c>
      <c r="G352" t="s">
        <v>10884</v>
      </c>
      <c r="H352" t="s">
        <v>1351</v>
      </c>
      <c r="I352" s="33">
        <v>200000010815</v>
      </c>
      <c r="J352" t="s">
        <v>10950</v>
      </c>
      <c r="K352" t="s">
        <v>11231</v>
      </c>
      <c r="L352" t="s">
        <v>10887</v>
      </c>
      <c r="N352" s="16">
        <v>45958</v>
      </c>
      <c r="O352" s="16">
        <v>45931</v>
      </c>
      <c r="P352" s="16">
        <v>49309</v>
      </c>
      <c r="R352" t="s">
        <v>1286</v>
      </c>
      <c r="S352" t="s">
        <v>1266</v>
      </c>
      <c r="T352" t="s">
        <v>1266</v>
      </c>
      <c r="V352" t="s">
        <v>1543</v>
      </c>
      <c r="W352" t="s">
        <v>1718</v>
      </c>
      <c r="Y352" t="s">
        <v>1595</v>
      </c>
      <c r="Z352" t="s">
        <v>1642</v>
      </c>
      <c r="AA352">
        <v>7000555676</v>
      </c>
      <c r="AB352" t="s">
        <v>1272</v>
      </c>
      <c r="AC352" t="s">
        <v>1758</v>
      </c>
      <c r="AD352" s="16">
        <v>46033</v>
      </c>
      <c r="AE352" t="s">
        <v>2324</v>
      </c>
      <c r="AK352" t="s">
        <v>11064</v>
      </c>
      <c r="AL352" t="s">
        <v>2160</v>
      </c>
      <c r="AM352" t="s">
        <v>28</v>
      </c>
      <c r="AN352" s="16">
        <v>45931</v>
      </c>
      <c r="AO352" t="s">
        <v>10889</v>
      </c>
      <c r="AP352" t="s">
        <v>1292</v>
      </c>
      <c r="AQ352">
        <v>1811</v>
      </c>
      <c r="AR352" t="s">
        <v>1357</v>
      </c>
      <c r="AS352" t="s">
        <v>10896</v>
      </c>
      <c r="AU352" s="17">
        <v>107</v>
      </c>
      <c r="AV352" s="17">
        <v>107</v>
      </c>
      <c r="AW352" s="17">
        <v>107</v>
      </c>
      <c r="AX352" s="17">
        <v>107</v>
      </c>
      <c r="AY352" s="17">
        <v>107</v>
      </c>
      <c r="AZ352" s="17">
        <v>107</v>
      </c>
      <c r="BA352" s="17">
        <v>107</v>
      </c>
      <c r="BB352" s="17">
        <v>107</v>
      </c>
      <c r="BC352" s="17">
        <v>107</v>
      </c>
      <c r="BD352" s="17">
        <v>107</v>
      </c>
      <c r="BE352" s="17">
        <v>107</v>
      </c>
      <c r="BF352" s="17">
        <v>107</v>
      </c>
      <c r="BG352" s="17">
        <v>107</v>
      </c>
      <c r="BH352" s="17">
        <v>1284</v>
      </c>
      <c r="BI352" s="17">
        <v>1284</v>
      </c>
      <c r="BJ352" s="17">
        <v>1284</v>
      </c>
      <c r="BK352" s="17">
        <v>1284</v>
      </c>
    </row>
    <row r="353" spans="2:63" x14ac:dyDescent="0.25">
      <c r="B353" t="s">
        <v>2266</v>
      </c>
      <c r="C353">
        <v>31315533</v>
      </c>
      <c r="D353" t="s">
        <v>2325</v>
      </c>
      <c r="E353" t="s">
        <v>1285</v>
      </c>
      <c r="F353">
        <v>10</v>
      </c>
      <c r="G353" t="s">
        <v>10884</v>
      </c>
      <c r="H353" t="s">
        <v>1534</v>
      </c>
      <c r="I353" s="33">
        <v>200000010138</v>
      </c>
      <c r="J353" t="s">
        <v>10885</v>
      </c>
      <c r="K353" t="s">
        <v>11232</v>
      </c>
      <c r="L353" t="s">
        <v>10887</v>
      </c>
      <c r="N353" s="16">
        <v>45700</v>
      </c>
      <c r="O353" s="16">
        <v>45689</v>
      </c>
      <c r="P353" s="16">
        <v>49340</v>
      </c>
      <c r="R353" t="s">
        <v>1286</v>
      </c>
      <c r="S353" t="s">
        <v>1266</v>
      </c>
      <c r="T353" t="s">
        <v>1266</v>
      </c>
      <c r="V353" t="s">
        <v>1543</v>
      </c>
      <c r="W353" t="s">
        <v>1718</v>
      </c>
      <c r="Y353" t="s">
        <v>1474</v>
      </c>
      <c r="Z353" t="s">
        <v>1564</v>
      </c>
      <c r="AA353">
        <v>7000555676</v>
      </c>
      <c r="AB353" t="s">
        <v>1272</v>
      </c>
      <c r="AC353" t="s">
        <v>1761</v>
      </c>
      <c r="AD353" s="16">
        <v>46033</v>
      </c>
      <c r="AE353" t="s">
        <v>2326</v>
      </c>
      <c r="AK353" t="s">
        <v>11233</v>
      </c>
      <c r="AL353" t="s">
        <v>1902</v>
      </c>
      <c r="AM353" t="s">
        <v>28</v>
      </c>
      <c r="AN353" s="16">
        <v>45689</v>
      </c>
      <c r="AO353" t="s">
        <v>10889</v>
      </c>
      <c r="AP353" t="s">
        <v>1292</v>
      </c>
      <c r="AQ353">
        <v>1780</v>
      </c>
      <c r="AR353" t="s">
        <v>1615</v>
      </c>
      <c r="AS353" t="s">
        <v>10890</v>
      </c>
      <c r="AU353" s="17">
        <v>375</v>
      </c>
      <c r="AV353" s="17">
        <v>375</v>
      </c>
      <c r="AW353" s="17">
        <v>375</v>
      </c>
      <c r="AX353" s="17">
        <v>375</v>
      </c>
      <c r="AY353" s="17">
        <v>375</v>
      </c>
      <c r="AZ353" s="17">
        <v>375</v>
      </c>
      <c r="BA353" s="17">
        <v>375</v>
      </c>
      <c r="BB353" s="17">
        <v>375</v>
      </c>
      <c r="BC353" s="17">
        <v>375</v>
      </c>
      <c r="BD353" s="17">
        <v>375</v>
      </c>
      <c r="BE353" s="17">
        <v>375</v>
      </c>
      <c r="BF353" s="17">
        <v>375</v>
      </c>
      <c r="BG353" s="17">
        <v>375</v>
      </c>
      <c r="BH353" s="17">
        <v>4500</v>
      </c>
      <c r="BI353" s="17">
        <v>4500</v>
      </c>
      <c r="BJ353" s="17">
        <v>4500</v>
      </c>
      <c r="BK353" s="17">
        <v>4500</v>
      </c>
    </row>
    <row r="354" spans="2:63" x14ac:dyDescent="0.25">
      <c r="B354" t="s">
        <v>2266</v>
      </c>
      <c r="C354">
        <v>31315533</v>
      </c>
      <c r="D354" t="s">
        <v>2325</v>
      </c>
      <c r="E354" t="s">
        <v>1285</v>
      </c>
      <c r="F354">
        <v>20</v>
      </c>
      <c r="G354" t="s">
        <v>10884</v>
      </c>
      <c r="H354" t="s">
        <v>1534</v>
      </c>
      <c r="I354" s="33">
        <v>200000010138</v>
      </c>
      <c r="J354" t="s">
        <v>10885</v>
      </c>
      <c r="K354" t="s">
        <v>11234</v>
      </c>
      <c r="L354" t="s">
        <v>10887</v>
      </c>
      <c r="N354" s="16">
        <v>45700</v>
      </c>
      <c r="O354" s="16">
        <v>45689</v>
      </c>
      <c r="P354" s="16">
        <v>49340</v>
      </c>
      <c r="R354" t="s">
        <v>1286</v>
      </c>
      <c r="S354" t="s">
        <v>1266</v>
      </c>
      <c r="T354" t="s">
        <v>1266</v>
      </c>
      <c r="V354" t="s">
        <v>1543</v>
      </c>
      <c r="W354" t="s">
        <v>1718</v>
      </c>
      <c r="Y354" t="s">
        <v>1474</v>
      </c>
      <c r="Z354" t="s">
        <v>1564</v>
      </c>
      <c r="AA354">
        <v>7000555676</v>
      </c>
      <c r="AB354" t="s">
        <v>1272</v>
      </c>
      <c r="AC354" t="s">
        <v>1761</v>
      </c>
      <c r="AD354" s="16">
        <v>46033</v>
      </c>
      <c r="AE354" t="s">
        <v>2326</v>
      </c>
      <c r="AK354" t="s">
        <v>11233</v>
      </c>
      <c r="AL354" t="s">
        <v>1902</v>
      </c>
      <c r="AM354" t="s">
        <v>28</v>
      </c>
      <c r="AN354" s="16">
        <v>45689</v>
      </c>
      <c r="AO354" t="s">
        <v>10889</v>
      </c>
      <c r="AP354" t="s">
        <v>1292</v>
      </c>
      <c r="AQ354">
        <v>1780</v>
      </c>
      <c r="AR354" t="s">
        <v>1615</v>
      </c>
      <c r="AS354" t="s">
        <v>10890</v>
      </c>
      <c r="AU354" s="17">
        <v>375</v>
      </c>
      <c r="AV354" s="17">
        <v>375</v>
      </c>
      <c r="AW354" s="17">
        <v>375</v>
      </c>
      <c r="AX354" s="17">
        <v>375</v>
      </c>
      <c r="AY354" s="17">
        <v>375</v>
      </c>
      <c r="AZ354" s="17">
        <v>375</v>
      </c>
      <c r="BA354" s="17">
        <v>375</v>
      </c>
      <c r="BB354" s="17">
        <v>375</v>
      </c>
      <c r="BC354" s="17">
        <v>375</v>
      </c>
      <c r="BD354" s="17">
        <v>375</v>
      </c>
      <c r="BE354" s="17">
        <v>375</v>
      </c>
      <c r="BF354" s="17">
        <v>375</v>
      </c>
      <c r="BG354" s="17">
        <v>375</v>
      </c>
      <c r="BH354" s="17">
        <v>4500</v>
      </c>
      <c r="BI354" s="17">
        <v>4500</v>
      </c>
      <c r="BJ354" s="17">
        <v>4500</v>
      </c>
      <c r="BK354" s="17">
        <v>4500</v>
      </c>
    </row>
    <row r="355" spans="2:63" x14ac:dyDescent="0.25">
      <c r="B355" t="s">
        <v>2266</v>
      </c>
      <c r="C355">
        <v>31315533</v>
      </c>
      <c r="D355" t="s">
        <v>2325</v>
      </c>
      <c r="E355" t="s">
        <v>1285</v>
      </c>
      <c r="F355">
        <v>30</v>
      </c>
      <c r="G355" t="s">
        <v>10884</v>
      </c>
      <c r="H355" t="s">
        <v>1534</v>
      </c>
      <c r="I355" s="33">
        <v>200000010138</v>
      </c>
      <c r="J355" t="s">
        <v>10885</v>
      </c>
      <c r="K355" t="s">
        <v>11235</v>
      </c>
      <c r="L355" t="s">
        <v>10887</v>
      </c>
      <c r="N355" s="16">
        <v>45700</v>
      </c>
      <c r="O355" s="16">
        <v>45689</v>
      </c>
      <c r="P355" s="16">
        <v>49340</v>
      </c>
      <c r="R355" t="s">
        <v>1286</v>
      </c>
      <c r="S355" t="s">
        <v>1266</v>
      </c>
      <c r="T355" t="s">
        <v>1266</v>
      </c>
      <c r="V355" t="s">
        <v>1543</v>
      </c>
      <c r="W355" t="s">
        <v>1718</v>
      </c>
      <c r="Y355" t="s">
        <v>1474</v>
      </c>
      <c r="Z355" t="s">
        <v>1564</v>
      </c>
      <c r="AA355">
        <v>7000555676</v>
      </c>
      <c r="AB355" t="s">
        <v>1272</v>
      </c>
      <c r="AC355" t="s">
        <v>1761</v>
      </c>
      <c r="AD355" s="16">
        <v>46033</v>
      </c>
      <c r="AE355" t="s">
        <v>2326</v>
      </c>
      <c r="AK355" t="s">
        <v>11233</v>
      </c>
      <c r="AL355" t="s">
        <v>1902</v>
      </c>
      <c r="AM355" t="s">
        <v>28</v>
      </c>
      <c r="AN355" s="16">
        <v>45689</v>
      </c>
      <c r="AO355" t="s">
        <v>10889</v>
      </c>
      <c r="AP355" t="s">
        <v>1292</v>
      </c>
      <c r="AQ355">
        <v>1780</v>
      </c>
      <c r="AR355" t="s">
        <v>1615</v>
      </c>
      <c r="AS355" t="s">
        <v>10890</v>
      </c>
      <c r="AU355" s="17">
        <v>375</v>
      </c>
      <c r="AV355" s="17">
        <v>375</v>
      </c>
      <c r="AW355" s="17">
        <v>375</v>
      </c>
      <c r="AX355" s="17">
        <v>375</v>
      </c>
      <c r="AY355" s="17">
        <v>375</v>
      </c>
      <c r="AZ355" s="17">
        <v>375</v>
      </c>
      <c r="BA355" s="17">
        <v>375</v>
      </c>
      <c r="BB355" s="17">
        <v>375</v>
      </c>
      <c r="BC355" s="17">
        <v>375</v>
      </c>
      <c r="BD355" s="17">
        <v>375</v>
      </c>
      <c r="BE355" s="17">
        <v>375</v>
      </c>
      <c r="BF355" s="17">
        <v>375</v>
      </c>
      <c r="BG355" s="17">
        <v>375</v>
      </c>
      <c r="BH355" s="17">
        <v>4500</v>
      </c>
      <c r="BI355" s="17">
        <v>4500</v>
      </c>
      <c r="BJ355" s="17">
        <v>4500</v>
      </c>
      <c r="BK355" s="17">
        <v>4500</v>
      </c>
    </row>
    <row r="356" spans="2:63" x14ac:dyDescent="0.25">
      <c r="B356" t="s">
        <v>2266</v>
      </c>
      <c r="C356">
        <v>31315533</v>
      </c>
      <c r="D356" t="s">
        <v>2325</v>
      </c>
      <c r="E356" t="s">
        <v>1285</v>
      </c>
      <c r="F356">
        <v>40</v>
      </c>
      <c r="G356" t="s">
        <v>10884</v>
      </c>
      <c r="H356" t="s">
        <v>1534</v>
      </c>
      <c r="I356" s="33">
        <v>200000010138</v>
      </c>
      <c r="J356" t="s">
        <v>10885</v>
      </c>
      <c r="K356" t="s">
        <v>11236</v>
      </c>
      <c r="L356" t="s">
        <v>10887</v>
      </c>
      <c r="N356" s="16">
        <v>45700</v>
      </c>
      <c r="O356" s="16">
        <v>45689</v>
      </c>
      <c r="P356" s="16">
        <v>49340</v>
      </c>
      <c r="R356" t="s">
        <v>1286</v>
      </c>
      <c r="S356" t="s">
        <v>1266</v>
      </c>
      <c r="T356" t="s">
        <v>1266</v>
      </c>
      <c r="V356" t="s">
        <v>1543</v>
      </c>
      <c r="W356" t="s">
        <v>1718</v>
      </c>
      <c r="Y356" t="s">
        <v>1474</v>
      </c>
      <c r="Z356" t="s">
        <v>1564</v>
      </c>
      <c r="AA356">
        <v>7000555676</v>
      </c>
      <c r="AB356" t="s">
        <v>1272</v>
      </c>
      <c r="AC356" t="s">
        <v>1761</v>
      </c>
      <c r="AD356" s="16">
        <v>46033</v>
      </c>
      <c r="AE356" t="s">
        <v>2326</v>
      </c>
      <c r="AK356" t="s">
        <v>11233</v>
      </c>
      <c r="AL356" t="s">
        <v>1902</v>
      </c>
      <c r="AM356" t="s">
        <v>28</v>
      </c>
      <c r="AN356" s="16">
        <v>45689</v>
      </c>
      <c r="AO356" t="s">
        <v>10889</v>
      </c>
      <c r="AP356" t="s">
        <v>1292</v>
      </c>
      <c r="AQ356">
        <v>1780</v>
      </c>
      <c r="AR356" t="s">
        <v>1615</v>
      </c>
      <c r="AS356" t="s">
        <v>10890</v>
      </c>
      <c r="AU356" s="17">
        <v>375</v>
      </c>
      <c r="AV356" s="17">
        <v>375</v>
      </c>
      <c r="AW356" s="17">
        <v>375</v>
      </c>
      <c r="AX356" s="17">
        <v>375</v>
      </c>
      <c r="AY356" s="17">
        <v>375</v>
      </c>
      <c r="AZ356" s="17">
        <v>375</v>
      </c>
      <c r="BA356" s="17">
        <v>375</v>
      </c>
      <c r="BB356" s="17">
        <v>375</v>
      </c>
      <c r="BC356" s="17">
        <v>375</v>
      </c>
      <c r="BD356" s="17">
        <v>375</v>
      </c>
      <c r="BE356" s="17">
        <v>375</v>
      </c>
      <c r="BF356" s="17">
        <v>375</v>
      </c>
      <c r="BG356" s="17">
        <v>375</v>
      </c>
      <c r="BH356" s="17">
        <v>4500</v>
      </c>
      <c r="BI356" s="17">
        <v>4500</v>
      </c>
      <c r="BJ356" s="17">
        <v>4500</v>
      </c>
      <c r="BK356" s="17">
        <v>4500</v>
      </c>
    </row>
    <row r="357" spans="2:63" x14ac:dyDescent="0.25">
      <c r="B357" t="s">
        <v>2266</v>
      </c>
      <c r="C357">
        <v>31317827</v>
      </c>
      <c r="D357" t="s">
        <v>2327</v>
      </c>
      <c r="E357" t="s">
        <v>1285</v>
      </c>
      <c r="F357">
        <v>10</v>
      </c>
      <c r="G357" t="s">
        <v>10884</v>
      </c>
      <c r="H357" t="s">
        <v>1351</v>
      </c>
      <c r="I357" s="33">
        <v>200000010840</v>
      </c>
      <c r="J357" t="s">
        <v>10957</v>
      </c>
      <c r="K357" t="s">
        <v>11237</v>
      </c>
      <c r="L357" t="s">
        <v>10887</v>
      </c>
      <c r="N357" s="16">
        <v>45852</v>
      </c>
      <c r="O357" s="16">
        <v>45870</v>
      </c>
      <c r="P357" s="16">
        <v>49521</v>
      </c>
      <c r="R357" t="s">
        <v>1286</v>
      </c>
      <c r="S357" t="s">
        <v>1266</v>
      </c>
      <c r="T357" t="s">
        <v>1266</v>
      </c>
      <c r="V357" t="s">
        <v>1543</v>
      </c>
      <c r="W357" t="s">
        <v>1718</v>
      </c>
      <c r="Y357" t="s">
        <v>1474</v>
      </c>
      <c r="Z357" t="s">
        <v>1563</v>
      </c>
      <c r="AA357">
        <v>7000555676</v>
      </c>
      <c r="AB357" t="s">
        <v>1272</v>
      </c>
      <c r="AC357" t="s">
        <v>1761</v>
      </c>
      <c r="AD357" s="16">
        <v>46033</v>
      </c>
      <c r="AE357" t="s">
        <v>2328</v>
      </c>
      <c r="AK357" t="s">
        <v>10973</v>
      </c>
      <c r="AL357" t="s">
        <v>2331</v>
      </c>
      <c r="AM357" t="s">
        <v>28</v>
      </c>
      <c r="AN357" s="16">
        <v>45870</v>
      </c>
      <c r="AO357" t="s">
        <v>10889</v>
      </c>
      <c r="AP357" t="s">
        <v>1292</v>
      </c>
      <c r="AQ357">
        <v>1834</v>
      </c>
      <c r="AR357" t="s">
        <v>2332</v>
      </c>
      <c r="AS357" t="s">
        <v>10890</v>
      </c>
      <c r="AU357" s="17">
        <v>83.34</v>
      </c>
      <c r="AV357" s="17">
        <v>83.34</v>
      </c>
      <c r="AW357" s="17">
        <v>83.34</v>
      </c>
      <c r="AX357" s="17">
        <v>83.34</v>
      </c>
      <c r="AY357" s="17">
        <v>83.34</v>
      </c>
      <c r="AZ357" s="17">
        <v>83.34</v>
      </c>
      <c r="BA357" s="17">
        <v>83.34</v>
      </c>
      <c r="BB357" s="17">
        <v>83.34</v>
      </c>
      <c r="BC357" s="17">
        <v>83.34</v>
      </c>
      <c r="BD357" s="17">
        <v>83.34</v>
      </c>
      <c r="BE357" s="17">
        <v>83.34</v>
      </c>
      <c r="BF357" s="17">
        <v>83.34</v>
      </c>
      <c r="BG357" s="17">
        <v>83.34</v>
      </c>
      <c r="BH357" s="17">
        <v>1000.08</v>
      </c>
      <c r="BI357" s="17">
        <v>1000.08</v>
      </c>
      <c r="BJ357" s="17">
        <v>1000.08</v>
      </c>
      <c r="BK357" s="17">
        <v>1000.08</v>
      </c>
    </row>
    <row r="358" spans="2:63" x14ac:dyDescent="0.25">
      <c r="B358" t="s">
        <v>2382</v>
      </c>
      <c r="C358">
        <v>31310830</v>
      </c>
      <c r="D358" t="s">
        <v>2383</v>
      </c>
      <c r="E358" t="s">
        <v>1285</v>
      </c>
      <c r="F358">
        <v>30</v>
      </c>
      <c r="G358" t="s">
        <v>10884</v>
      </c>
      <c r="H358" t="s">
        <v>1267</v>
      </c>
      <c r="I358" s="33">
        <v>200000012105</v>
      </c>
      <c r="J358" t="s">
        <v>11031</v>
      </c>
      <c r="K358" t="s">
        <v>11031</v>
      </c>
      <c r="L358" t="s">
        <v>10887</v>
      </c>
      <c r="N358" s="16">
        <v>45456</v>
      </c>
      <c r="O358" s="16">
        <v>45444</v>
      </c>
      <c r="P358" s="16">
        <v>49095</v>
      </c>
      <c r="R358" t="s">
        <v>1286</v>
      </c>
      <c r="S358" t="s">
        <v>1266</v>
      </c>
      <c r="T358" t="s">
        <v>1266</v>
      </c>
      <c r="V358" t="s">
        <v>1543</v>
      </c>
      <c r="W358" t="s">
        <v>1776</v>
      </c>
      <c r="Y358" t="s">
        <v>1595</v>
      </c>
      <c r="Z358" t="s">
        <v>1353</v>
      </c>
      <c r="AA358">
        <v>7000555676</v>
      </c>
      <c r="AB358" t="s">
        <v>1272</v>
      </c>
      <c r="AC358" t="s">
        <v>2384</v>
      </c>
      <c r="AD358" s="16">
        <v>46033</v>
      </c>
      <c r="AE358" t="s">
        <v>2385</v>
      </c>
      <c r="AK358" t="s">
        <v>10993</v>
      </c>
      <c r="AL358" t="s">
        <v>1601</v>
      </c>
      <c r="AM358" t="s">
        <v>28</v>
      </c>
      <c r="AN358" s="16">
        <v>45444</v>
      </c>
      <c r="AO358" t="s">
        <v>10930</v>
      </c>
      <c r="AP358" t="s">
        <v>1292</v>
      </c>
      <c r="AQ358">
        <v>10272</v>
      </c>
      <c r="AR358" t="s">
        <v>1598</v>
      </c>
      <c r="AS358" t="s">
        <v>10994</v>
      </c>
      <c r="AU358" s="17">
        <v>1</v>
      </c>
      <c r="AV358" s="17">
        <v>292.10000000000002</v>
      </c>
      <c r="AW358" s="17">
        <v>292.10000000000002</v>
      </c>
      <c r="AX358" s="17">
        <v>292.10000000000002</v>
      </c>
      <c r="AY358" s="17">
        <v>292.10000000000002</v>
      </c>
      <c r="AZ358" s="17">
        <v>292.10000000000002</v>
      </c>
      <c r="BA358" s="17">
        <v>292.10000000000002</v>
      </c>
      <c r="BB358" s="17">
        <v>292.10000000000002</v>
      </c>
      <c r="BC358" s="17">
        <v>292.10000000000002</v>
      </c>
      <c r="BD358" s="17">
        <v>292.10000000000002</v>
      </c>
      <c r="BE358" s="17">
        <v>292.10000000000002</v>
      </c>
      <c r="BF358" s="17">
        <v>292.10000000000002</v>
      </c>
      <c r="BG358" s="17">
        <v>292.10000000000002</v>
      </c>
      <c r="BH358" s="17">
        <v>3505.2</v>
      </c>
      <c r="BI358" s="17">
        <v>3505.2</v>
      </c>
      <c r="BJ358" s="17">
        <v>3505.2</v>
      </c>
      <c r="BK358" s="17">
        <v>3505.2</v>
      </c>
    </row>
    <row r="359" spans="2:63" x14ac:dyDescent="0.25">
      <c r="B359" t="s">
        <v>2387</v>
      </c>
      <c r="C359">
        <v>31311111</v>
      </c>
      <c r="D359" t="s">
        <v>2388</v>
      </c>
      <c r="E359" t="s">
        <v>1285</v>
      </c>
      <c r="F359">
        <v>10</v>
      </c>
      <c r="G359" t="s">
        <v>10884</v>
      </c>
      <c r="H359" t="s">
        <v>1351</v>
      </c>
      <c r="I359" s="33">
        <v>200000010815</v>
      </c>
      <c r="J359" t="s">
        <v>10950</v>
      </c>
      <c r="K359" t="s">
        <v>11203</v>
      </c>
      <c r="L359" t="s">
        <v>10887</v>
      </c>
      <c r="N359" s="16">
        <v>45468</v>
      </c>
      <c r="O359" s="16">
        <v>45444</v>
      </c>
      <c r="P359" s="16">
        <v>49095</v>
      </c>
      <c r="R359" t="s">
        <v>1286</v>
      </c>
      <c r="S359" t="s">
        <v>1266</v>
      </c>
      <c r="T359" t="s">
        <v>1266</v>
      </c>
      <c r="V359" t="s">
        <v>1543</v>
      </c>
      <c r="W359" t="s">
        <v>1696</v>
      </c>
      <c r="Y359" t="s">
        <v>1474</v>
      </c>
      <c r="Z359" t="s">
        <v>1563</v>
      </c>
      <c r="AA359">
        <v>7000555676</v>
      </c>
      <c r="AB359" t="s">
        <v>1272</v>
      </c>
      <c r="AC359" t="s">
        <v>1761</v>
      </c>
      <c r="AD359" s="16">
        <v>46033</v>
      </c>
      <c r="AE359" t="s">
        <v>2389</v>
      </c>
      <c r="AK359" t="s">
        <v>11064</v>
      </c>
      <c r="AL359" t="s">
        <v>2160</v>
      </c>
      <c r="AM359" t="s">
        <v>28</v>
      </c>
      <c r="AN359" s="16">
        <v>45444</v>
      </c>
      <c r="AO359" t="s">
        <v>10889</v>
      </c>
      <c r="AP359" t="s">
        <v>1292</v>
      </c>
      <c r="AQ359">
        <v>1811</v>
      </c>
      <c r="AR359" t="s">
        <v>1357</v>
      </c>
      <c r="AS359" t="s">
        <v>10896</v>
      </c>
      <c r="AU359" s="17">
        <v>438.59</v>
      </c>
      <c r="AV359" s="17">
        <v>438.59</v>
      </c>
      <c r="AW359" s="17">
        <v>438.59</v>
      </c>
      <c r="AX359" s="17">
        <v>438.59</v>
      </c>
      <c r="AY359" s="17">
        <v>438.59</v>
      </c>
      <c r="AZ359" s="17">
        <v>438.59</v>
      </c>
      <c r="BA359" s="17">
        <v>438.59</v>
      </c>
      <c r="BB359" s="17">
        <v>438.59</v>
      </c>
      <c r="BC359" s="17">
        <v>438.59</v>
      </c>
      <c r="BD359" s="17">
        <v>438.59</v>
      </c>
      <c r="BE359" s="17">
        <v>438.59</v>
      </c>
      <c r="BF359" s="17">
        <v>438.59</v>
      </c>
      <c r="BG359" s="17">
        <v>438.59</v>
      </c>
      <c r="BH359" s="17">
        <v>5263.08</v>
      </c>
      <c r="BI359" s="17">
        <v>5263.08</v>
      </c>
      <c r="BJ359" s="17">
        <v>5263.08</v>
      </c>
      <c r="BK359" s="17">
        <v>5263.08</v>
      </c>
    </row>
    <row r="360" spans="2:63" x14ac:dyDescent="0.25">
      <c r="B360" t="s">
        <v>2387</v>
      </c>
      <c r="C360">
        <v>31311111</v>
      </c>
      <c r="D360" t="s">
        <v>2388</v>
      </c>
      <c r="E360" t="s">
        <v>1285</v>
      </c>
      <c r="F360">
        <v>20</v>
      </c>
      <c r="G360" t="s">
        <v>10884</v>
      </c>
      <c r="H360" t="s">
        <v>1351</v>
      </c>
      <c r="I360" s="33">
        <v>200000010815</v>
      </c>
      <c r="J360" t="s">
        <v>10950</v>
      </c>
      <c r="K360" t="s">
        <v>11204</v>
      </c>
      <c r="L360" t="s">
        <v>10887</v>
      </c>
      <c r="N360" s="16">
        <v>45733</v>
      </c>
      <c r="O360" s="16">
        <v>45717</v>
      </c>
      <c r="P360" s="16">
        <v>49095</v>
      </c>
      <c r="R360" t="s">
        <v>1286</v>
      </c>
      <c r="S360" t="s">
        <v>1266</v>
      </c>
      <c r="T360" t="s">
        <v>1266</v>
      </c>
      <c r="V360" t="s">
        <v>1543</v>
      </c>
      <c r="W360" t="s">
        <v>1696</v>
      </c>
      <c r="Y360" t="s">
        <v>1474</v>
      </c>
      <c r="Z360" t="s">
        <v>1563</v>
      </c>
      <c r="AA360">
        <v>7000555676</v>
      </c>
      <c r="AB360" t="s">
        <v>1272</v>
      </c>
      <c r="AC360" t="s">
        <v>1761</v>
      </c>
      <c r="AD360" s="16">
        <v>46033</v>
      </c>
      <c r="AE360" t="s">
        <v>2389</v>
      </c>
      <c r="AK360" t="s">
        <v>11064</v>
      </c>
      <c r="AL360" t="s">
        <v>2160</v>
      </c>
      <c r="AM360" t="s">
        <v>28</v>
      </c>
      <c r="AN360" s="16">
        <v>45717</v>
      </c>
      <c r="AO360" t="s">
        <v>10889</v>
      </c>
      <c r="AP360" t="s">
        <v>1292</v>
      </c>
      <c r="AQ360">
        <v>1811</v>
      </c>
      <c r="AR360" t="s">
        <v>1357</v>
      </c>
      <c r="AS360" t="s">
        <v>10896</v>
      </c>
      <c r="AU360" s="17">
        <v>114.45</v>
      </c>
      <c r="AV360" s="17">
        <v>114.45</v>
      </c>
      <c r="AW360" s="17">
        <v>114.45</v>
      </c>
      <c r="AX360" s="17">
        <v>114.45</v>
      </c>
      <c r="AY360" s="17">
        <v>114.45</v>
      </c>
      <c r="AZ360" s="17">
        <v>114.45</v>
      </c>
      <c r="BA360" s="17">
        <v>114.45</v>
      </c>
      <c r="BB360" s="17">
        <v>114.45</v>
      </c>
      <c r="BC360" s="17">
        <v>114.45</v>
      </c>
      <c r="BD360" s="17">
        <v>114.45</v>
      </c>
      <c r="BE360" s="17">
        <v>114.45</v>
      </c>
      <c r="BF360" s="17">
        <v>114.45</v>
      </c>
      <c r="BG360" s="17">
        <v>114.45</v>
      </c>
      <c r="BH360" s="17">
        <v>1373.4</v>
      </c>
      <c r="BI360" s="17">
        <v>1373.4</v>
      </c>
      <c r="BJ360" s="17">
        <v>1373.4</v>
      </c>
      <c r="BK360" s="17">
        <v>1373.4</v>
      </c>
    </row>
    <row r="361" spans="2:63" x14ac:dyDescent="0.25">
      <c r="B361" t="s">
        <v>2400</v>
      </c>
      <c r="C361">
        <v>31093134</v>
      </c>
      <c r="D361" t="s">
        <v>2401</v>
      </c>
      <c r="E361" t="s">
        <v>1285</v>
      </c>
      <c r="F361">
        <v>10</v>
      </c>
      <c r="G361" t="s">
        <v>10884</v>
      </c>
      <c r="H361" t="s">
        <v>1267</v>
      </c>
      <c r="I361" s="33">
        <v>200000010815</v>
      </c>
      <c r="J361" t="s">
        <v>10950</v>
      </c>
      <c r="K361" t="s">
        <v>11240</v>
      </c>
      <c r="L361" t="s">
        <v>10887</v>
      </c>
      <c r="N361" s="16">
        <v>44334</v>
      </c>
      <c r="O361" s="16">
        <v>44317</v>
      </c>
      <c r="P361" s="16">
        <v>47848</v>
      </c>
      <c r="R361" t="s">
        <v>1286</v>
      </c>
      <c r="S361" t="s">
        <v>1266</v>
      </c>
      <c r="T361" t="s">
        <v>1266</v>
      </c>
      <c r="V361" t="s">
        <v>1543</v>
      </c>
      <c r="W361" t="s">
        <v>1629</v>
      </c>
      <c r="Y361" t="s">
        <v>1474</v>
      </c>
      <c r="Z361" t="s">
        <v>1563</v>
      </c>
      <c r="AA361">
        <v>7000555676</v>
      </c>
      <c r="AB361" t="s">
        <v>1272</v>
      </c>
      <c r="AC361" t="s">
        <v>1872</v>
      </c>
      <c r="AD361" s="16">
        <v>45798</v>
      </c>
      <c r="AE361">
        <v>8000059497</v>
      </c>
      <c r="AF361" s="16">
        <v>45797</v>
      </c>
      <c r="AK361" t="s">
        <v>10898</v>
      </c>
      <c r="AL361" t="s">
        <v>3007</v>
      </c>
      <c r="AM361" t="s">
        <v>28</v>
      </c>
      <c r="AN361" s="16">
        <v>44334</v>
      </c>
      <c r="AO361" t="s">
        <v>10889</v>
      </c>
      <c r="AP361" t="s">
        <v>1620</v>
      </c>
      <c r="AQ361">
        <v>1811</v>
      </c>
      <c r="AR361" t="s">
        <v>1357</v>
      </c>
      <c r="AS361" t="s">
        <v>10896</v>
      </c>
      <c r="AU361" s="17">
        <v>22.57</v>
      </c>
      <c r="AV361" s="17">
        <v>22.57</v>
      </c>
      <c r="AW361" s="17">
        <v>22.57</v>
      </c>
      <c r="AX361" s="17">
        <v>22.57</v>
      </c>
      <c r="AY361" s="17">
        <v>22.57</v>
      </c>
      <c r="AZ361" s="17">
        <v>22.57</v>
      </c>
      <c r="BA361" s="17">
        <v>22.57</v>
      </c>
      <c r="BB361" s="17">
        <v>22.57</v>
      </c>
      <c r="BC361" s="17">
        <v>22.57</v>
      </c>
      <c r="BD361" s="17">
        <v>22.57</v>
      </c>
      <c r="BE361" s="17">
        <v>22.57</v>
      </c>
      <c r="BF361" s="17">
        <v>22.57</v>
      </c>
      <c r="BG361" s="17">
        <v>22.57</v>
      </c>
      <c r="BH361" s="17">
        <v>270.83999999999997</v>
      </c>
      <c r="BI361" s="17">
        <v>270.83999999999997</v>
      </c>
      <c r="BJ361" s="17">
        <v>270.83999999999997</v>
      </c>
      <c r="BK361" s="17">
        <v>270.83999999999997</v>
      </c>
    </row>
    <row r="362" spans="2:63" x14ac:dyDescent="0.25">
      <c r="B362" t="s">
        <v>2400</v>
      </c>
      <c r="C362">
        <v>31093134</v>
      </c>
      <c r="D362" t="s">
        <v>2401</v>
      </c>
      <c r="E362" t="s">
        <v>1285</v>
      </c>
      <c r="F362">
        <v>20</v>
      </c>
      <c r="G362" t="s">
        <v>10884</v>
      </c>
      <c r="H362" t="s">
        <v>1267</v>
      </c>
      <c r="I362" s="33">
        <v>200000010815</v>
      </c>
      <c r="J362" t="s">
        <v>10950</v>
      </c>
      <c r="K362" t="s">
        <v>11241</v>
      </c>
      <c r="L362" t="s">
        <v>10887</v>
      </c>
      <c r="N362" s="16">
        <v>44334</v>
      </c>
      <c r="O362" s="16">
        <v>44317</v>
      </c>
      <c r="P362" s="16">
        <v>47848</v>
      </c>
      <c r="R362" t="s">
        <v>1286</v>
      </c>
      <c r="S362" t="s">
        <v>1266</v>
      </c>
      <c r="T362" t="s">
        <v>1266</v>
      </c>
      <c r="V362" t="s">
        <v>1543</v>
      </c>
      <c r="W362" t="s">
        <v>1629</v>
      </c>
      <c r="Y362" t="s">
        <v>1474</v>
      </c>
      <c r="Z362" t="s">
        <v>1563</v>
      </c>
      <c r="AA362">
        <v>7000555676</v>
      </c>
      <c r="AB362" t="s">
        <v>1272</v>
      </c>
      <c r="AC362" t="s">
        <v>1872</v>
      </c>
      <c r="AD362" s="16">
        <v>45798</v>
      </c>
      <c r="AE362">
        <v>8000059497</v>
      </c>
      <c r="AF362" s="16">
        <v>45797</v>
      </c>
      <c r="AK362" t="s">
        <v>10898</v>
      </c>
      <c r="AL362" t="s">
        <v>3007</v>
      </c>
      <c r="AM362" t="s">
        <v>28</v>
      </c>
      <c r="AN362" s="16">
        <v>44334</v>
      </c>
      <c r="AO362" t="s">
        <v>10889</v>
      </c>
      <c r="AP362" t="s">
        <v>1620</v>
      </c>
      <c r="AQ362">
        <v>1811</v>
      </c>
      <c r="AR362" t="s">
        <v>1357</v>
      </c>
      <c r="AS362" t="s">
        <v>10896</v>
      </c>
      <c r="AU362" s="17">
        <v>28.21</v>
      </c>
      <c r="AV362" s="17">
        <v>28.21</v>
      </c>
      <c r="AW362" s="17">
        <v>28.21</v>
      </c>
      <c r="AX362" s="17">
        <v>28.21</v>
      </c>
      <c r="AY362" s="17">
        <v>28.21</v>
      </c>
      <c r="AZ362" s="17">
        <v>28.21</v>
      </c>
      <c r="BA362" s="17">
        <v>28.21</v>
      </c>
      <c r="BB362" s="17">
        <v>28.21</v>
      </c>
      <c r="BC362" s="17">
        <v>28.21</v>
      </c>
      <c r="BD362" s="17">
        <v>28.21</v>
      </c>
      <c r="BE362" s="17">
        <v>28.21</v>
      </c>
      <c r="BF362" s="17">
        <v>28.21</v>
      </c>
      <c r="BG362" s="17">
        <v>28.21</v>
      </c>
      <c r="BH362" s="17">
        <v>338.52</v>
      </c>
      <c r="BI362" s="17">
        <v>338.52</v>
      </c>
      <c r="BJ362" s="17">
        <v>338.52</v>
      </c>
      <c r="BK362" s="17">
        <v>338.52</v>
      </c>
    </row>
    <row r="363" spans="2:63" x14ac:dyDescent="0.25">
      <c r="B363" t="s">
        <v>2400</v>
      </c>
      <c r="C363">
        <v>31317350</v>
      </c>
      <c r="D363" t="s">
        <v>2402</v>
      </c>
      <c r="E363" t="s">
        <v>1285</v>
      </c>
      <c r="F363">
        <v>10</v>
      </c>
      <c r="G363" t="s">
        <v>10884</v>
      </c>
      <c r="H363" t="s">
        <v>2403</v>
      </c>
      <c r="I363" s="33">
        <v>200000013390</v>
      </c>
      <c r="J363" t="s">
        <v>11080</v>
      </c>
      <c r="K363" t="s">
        <v>11080</v>
      </c>
      <c r="L363" t="s">
        <v>10887</v>
      </c>
      <c r="N363" s="16">
        <v>45813</v>
      </c>
      <c r="O363" s="16">
        <v>45809</v>
      </c>
      <c r="P363" s="16">
        <v>49460</v>
      </c>
      <c r="R363" t="s">
        <v>1286</v>
      </c>
      <c r="S363" t="s">
        <v>1266</v>
      </c>
      <c r="T363" t="s">
        <v>1266</v>
      </c>
      <c r="V363" t="s">
        <v>1543</v>
      </c>
      <c r="W363" t="s">
        <v>1629</v>
      </c>
      <c r="Y363" t="s">
        <v>1595</v>
      </c>
      <c r="Z363" t="s">
        <v>1858</v>
      </c>
      <c r="AA363">
        <v>7000555676</v>
      </c>
      <c r="AB363" t="s">
        <v>1272</v>
      </c>
      <c r="AC363" t="s">
        <v>1761</v>
      </c>
      <c r="AD363" s="16">
        <v>46033</v>
      </c>
      <c r="AE363" t="s">
        <v>2404</v>
      </c>
      <c r="AI363" t="s">
        <v>1997</v>
      </c>
      <c r="AJ363" t="s">
        <v>1998</v>
      </c>
      <c r="AK363" t="s">
        <v>11028</v>
      </c>
      <c r="AL363" t="s">
        <v>11029</v>
      </c>
      <c r="AM363" t="s">
        <v>28</v>
      </c>
      <c r="AN363" s="16">
        <v>45809</v>
      </c>
      <c r="AO363" t="s">
        <v>10934</v>
      </c>
      <c r="AP363" t="s">
        <v>1292</v>
      </c>
      <c r="AQ363">
        <v>1705</v>
      </c>
      <c r="AR363" t="s">
        <v>1591</v>
      </c>
      <c r="AS363" t="s">
        <v>10896</v>
      </c>
      <c r="AU363" s="17">
        <v>40</v>
      </c>
      <c r="AV363" s="17">
        <v>264.8</v>
      </c>
      <c r="AW363" s="17">
        <v>264.8</v>
      </c>
      <c r="AX363" s="17">
        <v>264.8</v>
      </c>
      <c r="AY363" s="17">
        <v>264.8</v>
      </c>
      <c r="AZ363" s="17">
        <v>264.8</v>
      </c>
      <c r="BA363" s="17">
        <v>264.8</v>
      </c>
      <c r="BB363" s="17">
        <v>264.8</v>
      </c>
      <c r="BC363" s="17">
        <v>264.8</v>
      </c>
      <c r="BD363" s="17">
        <v>264.8</v>
      </c>
      <c r="BE363" s="17">
        <v>264.8</v>
      </c>
      <c r="BF363" s="17">
        <v>264.8</v>
      </c>
      <c r="BG363" s="17">
        <v>264.8</v>
      </c>
      <c r="BH363" s="17">
        <v>3177.6</v>
      </c>
      <c r="BI363" s="17">
        <v>3177.6</v>
      </c>
      <c r="BJ363" s="17">
        <v>3177.6</v>
      </c>
      <c r="BK363" s="17">
        <v>3177.6</v>
      </c>
    </row>
    <row r="364" spans="2:63" x14ac:dyDescent="0.25">
      <c r="B364" t="s">
        <v>2400</v>
      </c>
      <c r="C364">
        <v>31317350</v>
      </c>
      <c r="D364" t="s">
        <v>2402</v>
      </c>
      <c r="E364" t="s">
        <v>1285</v>
      </c>
      <c r="F364">
        <v>20</v>
      </c>
      <c r="G364" t="s">
        <v>10884</v>
      </c>
      <c r="H364" t="s">
        <v>2403</v>
      </c>
      <c r="I364" s="33">
        <v>200000013390</v>
      </c>
      <c r="J364" t="s">
        <v>11080</v>
      </c>
      <c r="K364" t="s">
        <v>11080</v>
      </c>
      <c r="L364" t="s">
        <v>10887</v>
      </c>
      <c r="N364" s="16">
        <v>45813</v>
      </c>
      <c r="O364" s="16">
        <v>45809</v>
      </c>
      <c r="P364" s="16">
        <v>49460</v>
      </c>
      <c r="R364" t="s">
        <v>1286</v>
      </c>
      <c r="S364" t="s">
        <v>1266</v>
      </c>
      <c r="T364" t="s">
        <v>1266</v>
      </c>
      <c r="V364" t="s">
        <v>1543</v>
      </c>
      <c r="W364" t="s">
        <v>1629</v>
      </c>
      <c r="Y364" t="s">
        <v>1595</v>
      </c>
      <c r="Z364" t="s">
        <v>1858</v>
      </c>
      <c r="AA364">
        <v>7000555676</v>
      </c>
      <c r="AB364" t="s">
        <v>1272</v>
      </c>
      <c r="AC364" t="s">
        <v>1761</v>
      </c>
      <c r="AD364" s="16">
        <v>46033</v>
      </c>
      <c r="AE364" t="s">
        <v>2404</v>
      </c>
      <c r="AI364" t="s">
        <v>1997</v>
      </c>
      <c r="AJ364" t="s">
        <v>1998</v>
      </c>
      <c r="AK364" t="s">
        <v>11028</v>
      </c>
      <c r="AL364" t="s">
        <v>11029</v>
      </c>
      <c r="AM364" t="s">
        <v>28</v>
      </c>
      <c r="AN364" s="16">
        <v>45809</v>
      </c>
      <c r="AO364" t="s">
        <v>10934</v>
      </c>
      <c r="AP364" t="s">
        <v>1292</v>
      </c>
      <c r="AQ364">
        <v>1705</v>
      </c>
      <c r="AR364" t="s">
        <v>1591</v>
      </c>
      <c r="AS364" t="s">
        <v>10896</v>
      </c>
      <c r="AU364" s="17">
        <v>40</v>
      </c>
      <c r="AV364" s="17">
        <v>264.8</v>
      </c>
      <c r="AW364" s="17">
        <v>264.8</v>
      </c>
      <c r="AX364" s="17">
        <v>264.8</v>
      </c>
      <c r="AY364" s="17">
        <v>264.8</v>
      </c>
      <c r="AZ364" s="17">
        <v>264.8</v>
      </c>
      <c r="BA364" s="17">
        <v>264.8</v>
      </c>
      <c r="BB364" s="17">
        <v>264.8</v>
      </c>
      <c r="BC364" s="17">
        <v>264.8</v>
      </c>
      <c r="BD364" s="17">
        <v>264.8</v>
      </c>
      <c r="BE364" s="17">
        <v>264.8</v>
      </c>
      <c r="BF364" s="17">
        <v>264.8</v>
      </c>
      <c r="BG364" s="17">
        <v>264.8</v>
      </c>
      <c r="BH364" s="17">
        <v>3177.6</v>
      </c>
      <c r="BI364" s="17">
        <v>3177.6</v>
      </c>
      <c r="BJ364" s="17">
        <v>3177.6</v>
      </c>
      <c r="BK364" s="17">
        <v>3177.6</v>
      </c>
    </row>
    <row r="365" spans="2:63" x14ac:dyDescent="0.25">
      <c r="B365" t="s">
        <v>2400</v>
      </c>
      <c r="C365">
        <v>31317350</v>
      </c>
      <c r="D365" t="s">
        <v>2402</v>
      </c>
      <c r="E365" t="s">
        <v>1285</v>
      </c>
      <c r="F365">
        <v>30</v>
      </c>
      <c r="G365" t="s">
        <v>10884</v>
      </c>
      <c r="H365" t="s">
        <v>2403</v>
      </c>
      <c r="I365" s="33">
        <v>200000013390</v>
      </c>
      <c r="J365" t="s">
        <v>11080</v>
      </c>
      <c r="K365" t="s">
        <v>11080</v>
      </c>
      <c r="L365" t="s">
        <v>10887</v>
      </c>
      <c r="N365" s="16">
        <v>45813</v>
      </c>
      <c r="O365" s="16">
        <v>45809</v>
      </c>
      <c r="P365" s="16">
        <v>49460</v>
      </c>
      <c r="R365" t="s">
        <v>1286</v>
      </c>
      <c r="S365" t="s">
        <v>1266</v>
      </c>
      <c r="T365" t="s">
        <v>1266</v>
      </c>
      <c r="V365" t="s">
        <v>1543</v>
      </c>
      <c r="W365" t="s">
        <v>1629</v>
      </c>
      <c r="Y365" t="s">
        <v>1595</v>
      </c>
      <c r="Z365" t="s">
        <v>1858</v>
      </c>
      <c r="AA365">
        <v>7000555676</v>
      </c>
      <c r="AB365" t="s">
        <v>1272</v>
      </c>
      <c r="AC365" t="s">
        <v>1761</v>
      </c>
      <c r="AD365" s="16">
        <v>46033</v>
      </c>
      <c r="AE365" t="s">
        <v>2404</v>
      </c>
      <c r="AI365" t="s">
        <v>1997</v>
      </c>
      <c r="AJ365" t="s">
        <v>1998</v>
      </c>
      <c r="AK365" t="s">
        <v>11028</v>
      </c>
      <c r="AL365" t="s">
        <v>11029</v>
      </c>
      <c r="AM365" t="s">
        <v>28</v>
      </c>
      <c r="AN365" s="16">
        <v>45809</v>
      </c>
      <c r="AO365" t="s">
        <v>10934</v>
      </c>
      <c r="AP365" t="s">
        <v>1292</v>
      </c>
      <c r="AQ365">
        <v>1705</v>
      </c>
      <c r="AR365" t="s">
        <v>1591</v>
      </c>
      <c r="AS365" t="s">
        <v>10896</v>
      </c>
      <c r="AU365" s="17">
        <v>40</v>
      </c>
      <c r="AV365" s="17">
        <v>264.8</v>
      </c>
      <c r="AW365" s="17">
        <v>264.8</v>
      </c>
      <c r="AX365" s="17">
        <v>264.8</v>
      </c>
      <c r="AY365" s="17">
        <v>264.8</v>
      </c>
      <c r="AZ365" s="17">
        <v>264.8</v>
      </c>
      <c r="BA365" s="17">
        <v>264.8</v>
      </c>
      <c r="BB365" s="17">
        <v>264.8</v>
      </c>
      <c r="BC365" s="17">
        <v>264.8</v>
      </c>
      <c r="BD365" s="17">
        <v>264.8</v>
      </c>
      <c r="BE365" s="17">
        <v>264.8</v>
      </c>
      <c r="BF365" s="17">
        <v>264.8</v>
      </c>
      <c r="BG365" s="17">
        <v>264.8</v>
      </c>
      <c r="BH365" s="17">
        <v>3177.6</v>
      </c>
      <c r="BI365" s="17">
        <v>3177.6</v>
      </c>
      <c r="BJ365" s="17">
        <v>3177.6</v>
      </c>
      <c r="BK365" s="17">
        <v>3177.6</v>
      </c>
    </row>
    <row r="366" spans="2:63" x14ac:dyDescent="0.25">
      <c r="B366" t="s">
        <v>2400</v>
      </c>
      <c r="C366">
        <v>31317350</v>
      </c>
      <c r="D366" t="s">
        <v>2402</v>
      </c>
      <c r="E366" t="s">
        <v>1285</v>
      </c>
      <c r="F366">
        <v>40</v>
      </c>
      <c r="G366" t="s">
        <v>10884</v>
      </c>
      <c r="H366" t="s">
        <v>2403</v>
      </c>
      <c r="I366" s="33">
        <v>200000013390</v>
      </c>
      <c r="J366" t="s">
        <v>11080</v>
      </c>
      <c r="K366" t="s">
        <v>11080</v>
      </c>
      <c r="L366" t="s">
        <v>10887</v>
      </c>
      <c r="N366" s="16">
        <v>45813</v>
      </c>
      <c r="O366" s="16">
        <v>45809</v>
      </c>
      <c r="P366" s="16">
        <v>49460</v>
      </c>
      <c r="R366" t="s">
        <v>1286</v>
      </c>
      <c r="S366" t="s">
        <v>1266</v>
      </c>
      <c r="T366" t="s">
        <v>1266</v>
      </c>
      <c r="V366" t="s">
        <v>1543</v>
      </c>
      <c r="W366" t="s">
        <v>1629</v>
      </c>
      <c r="Y366" t="s">
        <v>1595</v>
      </c>
      <c r="Z366" t="s">
        <v>1858</v>
      </c>
      <c r="AA366">
        <v>7000555676</v>
      </c>
      <c r="AB366" t="s">
        <v>1272</v>
      </c>
      <c r="AC366" t="s">
        <v>1761</v>
      </c>
      <c r="AD366" s="16">
        <v>46033</v>
      </c>
      <c r="AE366" t="s">
        <v>2404</v>
      </c>
      <c r="AI366" t="s">
        <v>1997</v>
      </c>
      <c r="AJ366" t="s">
        <v>1998</v>
      </c>
      <c r="AK366" t="s">
        <v>11028</v>
      </c>
      <c r="AL366" t="s">
        <v>11029</v>
      </c>
      <c r="AM366" t="s">
        <v>28</v>
      </c>
      <c r="AN366" s="16">
        <v>45809</v>
      </c>
      <c r="AO366" t="s">
        <v>10934</v>
      </c>
      <c r="AP366" t="s">
        <v>1292</v>
      </c>
      <c r="AQ366">
        <v>1705</v>
      </c>
      <c r="AR366" t="s">
        <v>1591</v>
      </c>
      <c r="AS366" t="s">
        <v>10896</v>
      </c>
      <c r="AU366" s="17">
        <v>40</v>
      </c>
      <c r="AV366" s="17">
        <v>264.8</v>
      </c>
      <c r="AW366" s="17">
        <v>264.8</v>
      </c>
      <c r="AX366" s="17">
        <v>264.8</v>
      </c>
      <c r="AY366" s="17">
        <v>264.8</v>
      </c>
      <c r="AZ366" s="17">
        <v>264.8</v>
      </c>
      <c r="BA366" s="17">
        <v>264.8</v>
      </c>
      <c r="BB366" s="17">
        <v>264.8</v>
      </c>
      <c r="BC366" s="17">
        <v>264.8</v>
      </c>
      <c r="BD366" s="17">
        <v>264.8</v>
      </c>
      <c r="BE366" s="17">
        <v>264.8</v>
      </c>
      <c r="BF366" s="17">
        <v>264.8</v>
      </c>
      <c r="BG366" s="17">
        <v>264.8</v>
      </c>
      <c r="BH366" s="17">
        <v>3177.6</v>
      </c>
      <c r="BI366" s="17">
        <v>3177.6</v>
      </c>
      <c r="BJ366" s="17">
        <v>3177.6</v>
      </c>
      <c r="BK366" s="17">
        <v>3177.6</v>
      </c>
    </row>
    <row r="367" spans="2:63" x14ac:dyDescent="0.25">
      <c r="B367" t="s">
        <v>2400</v>
      </c>
      <c r="C367">
        <v>31317350</v>
      </c>
      <c r="D367" t="s">
        <v>2402</v>
      </c>
      <c r="E367" t="s">
        <v>1285</v>
      </c>
      <c r="F367">
        <v>50</v>
      </c>
      <c r="G367" t="s">
        <v>10884</v>
      </c>
      <c r="H367" t="s">
        <v>2403</v>
      </c>
      <c r="I367" s="33">
        <v>200000013390</v>
      </c>
      <c r="J367" t="s">
        <v>11080</v>
      </c>
      <c r="K367" t="s">
        <v>11080</v>
      </c>
      <c r="L367" t="s">
        <v>10887</v>
      </c>
      <c r="N367" s="16">
        <v>45813</v>
      </c>
      <c r="O367" s="16">
        <v>45809</v>
      </c>
      <c r="P367" s="16">
        <v>49460</v>
      </c>
      <c r="R367" t="s">
        <v>1286</v>
      </c>
      <c r="S367" t="s">
        <v>1266</v>
      </c>
      <c r="T367" t="s">
        <v>1266</v>
      </c>
      <c r="V367" t="s">
        <v>1543</v>
      </c>
      <c r="W367" t="s">
        <v>1629</v>
      </c>
      <c r="Y367" t="s">
        <v>1595</v>
      </c>
      <c r="Z367" t="s">
        <v>1858</v>
      </c>
      <c r="AA367">
        <v>7000555676</v>
      </c>
      <c r="AB367" t="s">
        <v>1272</v>
      </c>
      <c r="AC367" t="s">
        <v>1761</v>
      </c>
      <c r="AD367" s="16">
        <v>46033</v>
      </c>
      <c r="AE367" t="s">
        <v>2404</v>
      </c>
      <c r="AI367" t="s">
        <v>1997</v>
      </c>
      <c r="AJ367" t="s">
        <v>1998</v>
      </c>
      <c r="AK367" t="s">
        <v>11028</v>
      </c>
      <c r="AL367" t="s">
        <v>11029</v>
      </c>
      <c r="AM367" t="s">
        <v>28</v>
      </c>
      <c r="AN367" s="16">
        <v>45809</v>
      </c>
      <c r="AO367" t="s">
        <v>10934</v>
      </c>
      <c r="AP367" t="s">
        <v>1292</v>
      </c>
      <c r="AQ367">
        <v>1705</v>
      </c>
      <c r="AR367" t="s">
        <v>1591</v>
      </c>
      <c r="AS367" t="s">
        <v>10896</v>
      </c>
      <c r="AU367" s="17">
        <v>40</v>
      </c>
      <c r="AV367" s="17">
        <v>264.8</v>
      </c>
      <c r="AW367" s="17">
        <v>264.8</v>
      </c>
      <c r="AX367" s="17">
        <v>264.8</v>
      </c>
      <c r="AY367" s="17">
        <v>264.8</v>
      </c>
      <c r="AZ367" s="17">
        <v>264.8</v>
      </c>
      <c r="BA367" s="17">
        <v>264.8</v>
      </c>
      <c r="BB367" s="17">
        <v>264.8</v>
      </c>
      <c r="BC367" s="17">
        <v>264.8</v>
      </c>
      <c r="BD367" s="17">
        <v>264.8</v>
      </c>
      <c r="BE367" s="17">
        <v>264.8</v>
      </c>
      <c r="BF367" s="17">
        <v>264.8</v>
      </c>
      <c r="BG367" s="17">
        <v>264.8</v>
      </c>
      <c r="BH367" s="17">
        <v>3177.6</v>
      </c>
      <c r="BI367" s="17">
        <v>3177.6</v>
      </c>
      <c r="BJ367" s="17">
        <v>3177.6</v>
      </c>
      <c r="BK367" s="17">
        <v>3177.6</v>
      </c>
    </row>
    <row r="368" spans="2:63" x14ac:dyDescent="0.25">
      <c r="B368" t="s">
        <v>2400</v>
      </c>
      <c r="C368">
        <v>31317350</v>
      </c>
      <c r="D368" t="s">
        <v>2402</v>
      </c>
      <c r="E368" t="s">
        <v>1285</v>
      </c>
      <c r="F368">
        <v>60</v>
      </c>
      <c r="G368" t="s">
        <v>10884</v>
      </c>
      <c r="H368" t="s">
        <v>2403</v>
      </c>
      <c r="I368" s="33">
        <v>200000013390</v>
      </c>
      <c r="J368" t="s">
        <v>11080</v>
      </c>
      <c r="K368" t="s">
        <v>11080</v>
      </c>
      <c r="L368" t="s">
        <v>10887</v>
      </c>
      <c r="N368" s="16">
        <v>45813</v>
      </c>
      <c r="O368" s="16">
        <v>45809</v>
      </c>
      <c r="P368" s="16">
        <v>49460</v>
      </c>
      <c r="R368" t="s">
        <v>1286</v>
      </c>
      <c r="S368" t="s">
        <v>1266</v>
      </c>
      <c r="T368" t="s">
        <v>1266</v>
      </c>
      <c r="V368" t="s">
        <v>1543</v>
      </c>
      <c r="W368" t="s">
        <v>1629</v>
      </c>
      <c r="Y368" t="s">
        <v>1595</v>
      </c>
      <c r="Z368" t="s">
        <v>1858</v>
      </c>
      <c r="AA368">
        <v>7000555676</v>
      </c>
      <c r="AB368" t="s">
        <v>1272</v>
      </c>
      <c r="AC368" t="s">
        <v>1761</v>
      </c>
      <c r="AD368" s="16">
        <v>46033</v>
      </c>
      <c r="AE368" t="s">
        <v>2404</v>
      </c>
      <c r="AI368" t="s">
        <v>1997</v>
      </c>
      <c r="AJ368" t="s">
        <v>1998</v>
      </c>
      <c r="AK368" t="s">
        <v>11028</v>
      </c>
      <c r="AL368" t="s">
        <v>11029</v>
      </c>
      <c r="AM368" t="s">
        <v>28</v>
      </c>
      <c r="AN368" s="16">
        <v>45809</v>
      </c>
      <c r="AO368" t="s">
        <v>10934</v>
      </c>
      <c r="AP368" t="s">
        <v>1292</v>
      </c>
      <c r="AQ368">
        <v>1705</v>
      </c>
      <c r="AR368" t="s">
        <v>1591</v>
      </c>
      <c r="AS368" t="s">
        <v>10896</v>
      </c>
      <c r="AU368" s="17">
        <v>40</v>
      </c>
      <c r="AV368" s="17">
        <v>264.8</v>
      </c>
      <c r="AW368" s="17">
        <v>264.8</v>
      </c>
      <c r="AX368" s="17">
        <v>264.8</v>
      </c>
      <c r="AY368" s="17">
        <v>264.8</v>
      </c>
      <c r="AZ368" s="17">
        <v>264.8</v>
      </c>
      <c r="BA368" s="17">
        <v>264.8</v>
      </c>
      <c r="BB368" s="17">
        <v>264.8</v>
      </c>
      <c r="BC368" s="17">
        <v>264.8</v>
      </c>
      <c r="BD368" s="17">
        <v>264.8</v>
      </c>
      <c r="BE368" s="17">
        <v>264.8</v>
      </c>
      <c r="BF368" s="17">
        <v>264.8</v>
      </c>
      <c r="BG368" s="17">
        <v>264.8</v>
      </c>
      <c r="BH368" s="17">
        <v>3177.6</v>
      </c>
      <c r="BI368" s="17">
        <v>3177.6</v>
      </c>
      <c r="BJ368" s="17">
        <v>3177.6</v>
      </c>
      <c r="BK368" s="17">
        <v>3177.6</v>
      </c>
    </row>
    <row r="369" spans="2:63" x14ac:dyDescent="0.25">
      <c r="B369" t="s">
        <v>2400</v>
      </c>
      <c r="C369">
        <v>31317350</v>
      </c>
      <c r="D369" t="s">
        <v>2402</v>
      </c>
      <c r="E369" t="s">
        <v>1285</v>
      </c>
      <c r="F369">
        <v>70</v>
      </c>
      <c r="G369" t="s">
        <v>10884</v>
      </c>
      <c r="H369" t="s">
        <v>2403</v>
      </c>
      <c r="I369" s="33">
        <v>200000013390</v>
      </c>
      <c r="J369" t="s">
        <v>11080</v>
      </c>
      <c r="K369" t="s">
        <v>11080</v>
      </c>
      <c r="L369" t="s">
        <v>10887</v>
      </c>
      <c r="N369" s="16">
        <v>45813</v>
      </c>
      <c r="O369" s="16">
        <v>45809</v>
      </c>
      <c r="P369" s="16">
        <v>49460</v>
      </c>
      <c r="R369" t="s">
        <v>1286</v>
      </c>
      <c r="S369" t="s">
        <v>1266</v>
      </c>
      <c r="T369" t="s">
        <v>1266</v>
      </c>
      <c r="V369" t="s">
        <v>1543</v>
      </c>
      <c r="W369" t="s">
        <v>1629</v>
      </c>
      <c r="Y369" t="s">
        <v>1595</v>
      </c>
      <c r="Z369" t="s">
        <v>1858</v>
      </c>
      <c r="AA369">
        <v>7000555676</v>
      </c>
      <c r="AB369" t="s">
        <v>1272</v>
      </c>
      <c r="AC369" t="s">
        <v>1761</v>
      </c>
      <c r="AD369" s="16">
        <v>46033</v>
      </c>
      <c r="AE369" t="s">
        <v>2404</v>
      </c>
      <c r="AI369" t="s">
        <v>1997</v>
      </c>
      <c r="AJ369" t="s">
        <v>1998</v>
      </c>
      <c r="AK369" t="s">
        <v>11028</v>
      </c>
      <c r="AL369" t="s">
        <v>11029</v>
      </c>
      <c r="AM369" t="s">
        <v>28</v>
      </c>
      <c r="AN369" s="16">
        <v>45809</v>
      </c>
      <c r="AO369" t="s">
        <v>10934</v>
      </c>
      <c r="AP369" t="s">
        <v>1292</v>
      </c>
      <c r="AQ369">
        <v>1705</v>
      </c>
      <c r="AR369" t="s">
        <v>1591</v>
      </c>
      <c r="AS369" t="s">
        <v>10896</v>
      </c>
      <c r="AU369" s="17">
        <v>40</v>
      </c>
      <c r="AV369" s="17">
        <v>264.8</v>
      </c>
      <c r="AW369" s="17">
        <v>264.8</v>
      </c>
      <c r="AX369" s="17">
        <v>264.8</v>
      </c>
      <c r="AY369" s="17">
        <v>264.8</v>
      </c>
      <c r="AZ369" s="17">
        <v>264.8</v>
      </c>
      <c r="BA369" s="17">
        <v>264.8</v>
      </c>
      <c r="BB369" s="17">
        <v>264.8</v>
      </c>
      <c r="BC369" s="17">
        <v>264.8</v>
      </c>
      <c r="BD369" s="17">
        <v>264.8</v>
      </c>
      <c r="BE369" s="17">
        <v>264.8</v>
      </c>
      <c r="BF369" s="17">
        <v>264.8</v>
      </c>
      <c r="BG369" s="17">
        <v>264.8</v>
      </c>
      <c r="BH369" s="17">
        <v>3177.6</v>
      </c>
      <c r="BI369" s="17">
        <v>3177.6</v>
      </c>
      <c r="BJ369" s="17">
        <v>3177.6</v>
      </c>
      <c r="BK369" s="17">
        <v>3177.6</v>
      </c>
    </row>
    <row r="370" spans="2:63" x14ac:dyDescent="0.25">
      <c r="B370" t="s">
        <v>2400</v>
      </c>
      <c r="C370">
        <v>31317350</v>
      </c>
      <c r="D370" t="s">
        <v>2402</v>
      </c>
      <c r="E370" t="s">
        <v>1285</v>
      </c>
      <c r="F370">
        <v>80</v>
      </c>
      <c r="G370" t="s">
        <v>10884</v>
      </c>
      <c r="H370" t="s">
        <v>2403</v>
      </c>
      <c r="I370" s="33">
        <v>200000013390</v>
      </c>
      <c r="J370" t="s">
        <v>11080</v>
      </c>
      <c r="K370" t="s">
        <v>11080</v>
      </c>
      <c r="L370" t="s">
        <v>10887</v>
      </c>
      <c r="N370" s="16">
        <v>45813</v>
      </c>
      <c r="O370" s="16">
        <v>45809</v>
      </c>
      <c r="P370" s="16">
        <v>49460</v>
      </c>
      <c r="R370" t="s">
        <v>1286</v>
      </c>
      <c r="S370" t="s">
        <v>1266</v>
      </c>
      <c r="T370" t="s">
        <v>1266</v>
      </c>
      <c r="V370" t="s">
        <v>1543</v>
      </c>
      <c r="W370" t="s">
        <v>1629</v>
      </c>
      <c r="Y370" t="s">
        <v>1595</v>
      </c>
      <c r="Z370" t="s">
        <v>1858</v>
      </c>
      <c r="AA370">
        <v>7000555676</v>
      </c>
      <c r="AB370" t="s">
        <v>1272</v>
      </c>
      <c r="AC370" t="s">
        <v>1761</v>
      </c>
      <c r="AD370" s="16">
        <v>46033</v>
      </c>
      <c r="AE370" t="s">
        <v>2404</v>
      </c>
      <c r="AI370" t="s">
        <v>1997</v>
      </c>
      <c r="AJ370" t="s">
        <v>1998</v>
      </c>
      <c r="AK370" t="s">
        <v>11028</v>
      </c>
      <c r="AL370" t="s">
        <v>11029</v>
      </c>
      <c r="AM370" t="s">
        <v>28</v>
      </c>
      <c r="AN370" s="16">
        <v>45809</v>
      </c>
      <c r="AO370" t="s">
        <v>10934</v>
      </c>
      <c r="AP370" t="s">
        <v>1292</v>
      </c>
      <c r="AQ370">
        <v>1705</v>
      </c>
      <c r="AR370" t="s">
        <v>1591</v>
      </c>
      <c r="AS370" t="s">
        <v>10896</v>
      </c>
      <c r="AU370" s="17">
        <v>40</v>
      </c>
      <c r="AV370" s="17">
        <v>264.8</v>
      </c>
      <c r="AW370" s="17">
        <v>264.8</v>
      </c>
      <c r="AX370" s="17">
        <v>264.8</v>
      </c>
      <c r="AY370" s="17">
        <v>264.8</v>
      </c>
      <c r="AZ370" s="17">
        <v>264.8</v>
      </c>
      <c r="BA370" s="17">
        <v>264.8</v>
      </c>
      <c r="BB370" s="17">
        <v>264.8</v>
      </c>
      <c r="BC370" s="17">
        <v>264.8</v>
      </c>
      <c r="BD370" s="17">
        <v>264.8</v>
      </c>
      <c r="BE370" s="17">
        <v>264.8</v>
      </c>
      <c r="BF370" s="17">
        <v>264.8</v>
      </c>
      <c r="BG370" s="17">
        <v>264.8</v>
      </c>
      <c r="BH370" s="17">
        <v>3177.6</v>
      </c>
      <c r="BI370" s="17">
        <v>3177.6</v>
      </c>
      <c r="BJ370" s="17">
        <v>3177.6</v>
      </c>
      <c r="BK370" s="17">
        <v>3177.6</v>
      </c>
    </row>
    <row r="371" spans="2:63" x14ac:dyDescent="0.25">
      <c r="B371" t="s">
        <v>2400</v>
      </c>
      <c r="C371">
        <v>31317350</v>
      </c>
      <c r="D371" t="s">
        <v>2402</v>
      </c>
      <c r="E371" t="s">
        <v>1285</v>
      </c>
      <c r="F371">
        <v>90</v>
      </c>
      <c r="G371" t="s">
        <v>10884</v>
      </c>
      <c r="H371" t="s">
        <v>2403</v>
      </c>
      <c r="I371" s="33">
        <v>200000011960</v>
      </c>
      <c r="J371" t="s">
        <v>10911</v>
      </c>
      <c r="K371" t="s">
        <v>11242</v>
      </c>
      <c r="L371" t="s">
        <v>10887</v>
      </c>
      <c r="N371" s="16">
        <v>45813</v>
      </c>
      <c r="O371" s="16">
        <v>45809</v>
      </c>
      <c r="P371" s="16">
        <v>49460</v>
      </c>
      <c r="R371" t="s">
        <v>1286</v>
      </c>
      <c r="S371" t="s">
        <v>1266</v>
      </c>
      <c r="T371" t="s">
        <v>1266</v>
      </c>
      <c r="V371" t="s">
        <v>1543</v>
      </c>
      <c r="W371" t="s">
        <v>1629</v>
      </c>
      <c r="Y371" t="s">
        <v>1595</v>
      </c>
      <c r="Z371" t="s">
        <v>1858</v>
      </c>
      <c r="AA371">
        <v>7000555676</v>
      </c>
      <c r="AB371" t="s">
        <v>1272</v>
      </c>
      <c r="AC371" t="s">
        <v>1761</v>
      </c>
      <c r="AD371" s="16">
        <v>46033</v>
      </c>
      <c r="AE371" t="s">
        <v>2404</v>
      </c>
      <c r="AI371" t="s">
        <v>1997</v>
      </c>
      <c r="AJ371" t="s">
        <v>1998</v>
      </c>
      <c r="AK371" t="s">
        <v>10914</v>
      </c>
      <c r="AL371" t="s">
        <v>10912</v>
      </c>
      <c r="AM371" t="s">
        <v>28</v>
      </c>
      <c r="AN371" s="16">
        <v>45809</v>
      </c>
      <c r="AO371" t="s">
        <v>10889</v>
      </c>
      <c r="AP371" t="s">
        <v>1292</v>
      </c>
      <c r="AQ371">
        <v>1705</v>
      </c>
      <c r="AR371" t="s">
        <v>1591</v>
      </c>
      <c r="AS371" t="s">
        <v>10896</v>
      </c>
      <c r="AU371" s="17">
        <v>744.96</v>
      </c>
      <c r="AV371" s="17">
        <v>744.96</v>
      </c>
      <c r="AW371" s="17">
        <v>744.96</v>
      </c>
      <c r="AX371" s="17">
        <v>744.96</v>
      </c>
      <c r="AY371" s="17">
        <v>744.96</v>
      </c>
      <c r="AZ371" s="17">
        <v>744.96</v>
      </c>
      <c r="BA371" s="17">
        <v>744.96</v>
      </c>
      <c r="BB371" s="17">
        <v>744.96</v>
      </c>
      <c r="BC371" s="17">
        <v>744.96</v>
      </c>
      <c r="BD371" s="17">
        <v>744.96</v>
      </c>
      <c r="BE371" s="17">
        <v>744.96</v>
      </c>
      <c r="BF371" s="17">
        <v>744.96</v>
      </c>
      <c r="BG371" s="17">
        <v>744.96</v>
      </c>
      <c r="BH371" s="17">
        <v>8939.52</v>
      </c>
      <c r="BI371" s="17">
        <v>8939.52</v>
      </c>
      <c r="BJ371" s="17">
        <v>8939.52</v>
      </c>
      <c r="BK371" s="17">
        <v>8939.52</v>
      </c>
    </row>
    <row r="372" spans="2:63" x14ac:dyDescent="0.25">
      <c r="B372" t="s">
        <v>2400</v>
      </c>
      <c r="C372">
        <v>31317350</v>
      </c>
      <c r="D372" t="s">
        <v>2402</v>
      </c>
      <c r="E372" t="s">
        <v>1285</v>
      </c>
      <c r="F372">
        <v>100</v>
      </c>
      <c r="G372" t="s">
        <v>10884</v>
      </c>
      <c r="H372" t="s">
        <v>2403</v>
      </c>
      <c r="I372" s="33">
        <v>200000011960</v>
      </c>
      <c r="J372" t="s">
        <v>10911</v>
      </c>
      <c r="K372" t="s">
        <v>11242</v>
      </c>
      <c r="L372" t="s">
        <v>10887</v>
      </c>
      <c r="N372" s="16">
        <v>45813</v>
      </c>
      <c r="O372" s="16">
        <v>45809</v>
      </c>
      <c r="P372" s="16">
        <v>49460</v>
      </c>
      <c r="R372" t="s">
        <v>1286</v>
      </c>
      <c r="S372" t="s">
        <v>1266</v>
      </c>
      <c r="T372" t="s">
        <v>1266</v>
      </c>
      <c r="V372" t="s">
        <v>1543</v>
      </c>
      <c r="W372" t="s">
        <v>1629</v>
      </c>
      <c r="Y372" t="s">
        <v>1595</v>
      </c>
      <c r="Z372" t="s">
        <v>1858</v>
      </c>
      <c r="AA372">
        <v>7000555676</v>
      </c>
      <c r="AB372" t="s">
        <v>1272</v>
      </c>
      <c r="AC372" t="s">
        <v>1761</v>
      </c>
      <c r="AD372" s="16">
        <v>46033</v>
      </c>
      <c r="AE372" t="s">
        <v>2404</v>
      </c>
      <c r="AI372" t="s">
        <v>1997</v>
      </c>
      <c r="AJ372" t="s">
        <v>1998</v>
      </c>
      <c r="AK372" t="s">
        <v>10914</v>
      </c>
      <c r="AL372" t="s">
        <v>10912</v>
      </c>
      <c r="AM372" t="s">
        <v>28</v>
      </c>
      <c r="AN372" s="16">
        <v>45809</v>
      </c>
      <c r="AO372" t="s">
        <v>10889</v>
      </c>
      <c r="AP372" t="s">
        <v>1292</v>
      </c>
      <c r="AQ372">
        <v>1705</v>
      </c>
      <c r="AR372" t="s">
        <v>1591</v>
      </c>
      <c r="AS372" t="s">
        <v>10896</v>
      </c>
      <c r="AU372" s="17">
        <v>744.96</v>
      </c>
      <c r="AV372" s="17">
        <v>744.96</v>
      </c>
      <c r="AW372" s="17">
        <v>744.96</v>
      </c>
      <c r="AX372" s="17">
        <v>744.96</v>
      </c>
      <c r="AY372" s="17">
        <v>744.96</v>
      </c>
      <c r="AZ372" s="17">
        <v>744.96</v>
      </c>
      <c r="BA372" s="17">
        <v>744.96</v>
      </c>
      <c r="BB372" s="17">
        <v>744.96</v>
      </c>
      <c r="BC372" s="17">
        <v>744.96</v>
      </c>
      <c r="BD372" s="17">
        <v>744.96</v>
      </c>
      <c r="BE372" s="17">
        <v>744.96</v>
      </c>
      <c r="BF372" s="17">
        <v>744.96</v>
      </c>
      <c r="BG372" s="17">
        <v>744.96</v>
      </c>
      <c r="BH372" s="17">
        <v>8939.52</v>
      </c>
      <c r="BI372" s="17">
        <v>8939.52</v>
      </c>
      <c r="BJ372" s="17">
        <v>8939.52</v>
      </c>
      <c r="BK372" s="17">
        <v>8939.52</v>
      </c>
    </row>
    <row r="373" spans="2:63" x14ac:dyDescent="0.25">
      <c r="B373" t="s">
        <v>2400</v>
      </c>
      <c r="C373">
        <v>31317642</v>
      </c>
      <c r="D373" t="s">
        <v>2405</v>
      </c>
      <c r="E373" t="s">
        <v>1285</v>
      </c>
      <c r="F373">
        <v>10</v>
      </c>
      <c r="G373" t="s">
        <v>10884</v>
      </c>
      <c r="H373" t="s">
        <v>1267</v>
      </c>
      <c r="I373" s="33">
        <v>200000010138</v>
      </c>
      <c r="J373" t="s">
        <v>10885</v>
      </c>
      <c r="K373" t="s">
        <v>10885</v>
      </c>
      <c r="L373" t="s">
        <v>10887</v>
      </c>
      <c r="N373" s="16">
        <v>45834</v>
      </c>
      <c r="O373" s="16">
        <v>45839</v>
      </c>
      <c r="P373" s="16">
        <v>49490</v>
      </c>
      <c r="R373" t="s">
        <v>1286</v>
      </c>
      <c r="S373" t="s">
        <v>1266</v>
      </c>
      <c r="T373" t="s">
        <v>1266</v>
      </c>
      <c r="V373" t="s">
        <v>1543</v>
      </c>
      <c r="W373" t="s">
        <v>1629</v>
      </c>
      <c r="Y373" t="s">
        <v>1474</v>
      </c>
      <c r="Z373" t="s">
        <v>1858</v>
      </c>
      <c r="AA373">
        <v>7000555676</v>
      </c>
      <c r="AB373" t="s">
        <v>1272</v>
      </c>
      <c r="AC373" t="s">
        <v>1761</v>
      </c>
      <c r="AD373" s="16">
        <v>46033</v>
      </c>
      <c r="AE373" t="s">
        <v>2406</v>
      </c>
      <c r="AI373" t="s">
        <v>1997</v>
      </c>
      <c r="AJ373" t="s">
        <v>1998</v>
      </c>
      <c r="AK373" t="s">
        <v>10913</v>
      </c>
      <c r="AL373" t="s">
        <v>2409</v>
      </c>
      <c r="AM373" t="s">
        <v>28</v>
      </c>
      <c r="AN373" s="16">
        <v>45839</v>
      </c>
      <c r="AO373" t="s">
        <v>10889</v>
      </c>
      <c r="AP373" t="s">
        <v>1292</v>
      </c>
      <c r="AQ373">
        <v>1705</v>
      </c>
      <c r="AR373" t="s">
        <v>1591</v>
      </c>
      <c r="AS373" t="s">
        <v>10890</v>
      </c>
      <c r="AU373" s="17">
        <v>474</v>
      </c>
      <c r="AV373" s="17">
        <v>474</v>
      </c>
      <c r="AW373" s="17">
        <v>474</v>
      </c>
      <c r="AX373" s="17">
        <v>474</v>
      </c>
      <c r="AY373" s="17">
        <v>474</v>
      </c>
      <c r="AZ373" s="17">
        <v>474</v>
      </c>
      <c r="BA373" s="17">
        <v>474</v>
      </c>
      <c r="BB373" s="17">
        <v>474</v>
      </c>
      <c r="BC373" s="17">
        <v>474</v>
      </c>
      <c r="BD373" s="17">
        <v>474</v>
      </c>
      <c r="BE373" s="17">
        <v>474</v>
      </c>
      <c r="BF373" s="17">
        <v>474</v>
      </c>
      <c r="BG373" s="17">
        <v>474</v>
      </c>
      <c r="BH373" s="17">
        <v>5688</v>
      </c>
      <c r="BI373" s="17">
        <v>5688</v>
      </c>
      <c r="BJ373" s="17">
        <v>5688</v>
      </c>
      <c r="BK373" s="17">
        <v>5688</v>
      </c>
    </row>
    <row r="374" spans="2:63" x14ac:dyDescent="0.25">
      <c r="B374" t="s">
        <v>2419</v>
      </c>
      <c r="C374">
        <v>31305051</v>
      </c>
      <c r="D374" t="s">
        <v>2420</v>
      </c>
      <c r="E374" t="s">
        <v>1285</v>
      </c>
      <c r="F374">
        <v>150</v>
      </c>
      <c r="G374" t="s">
        <v>10884</v>
      </c>
      <c r="H374" t="s">
        <v>1267</v>
      </c>
      <c r="I374" s="33">
        <v>200000013390</v>
      </c>
      <c r="J374" t="s">
        <v>11080</v>
      </c>
      <c r="K374" t="s">
        <v>11243</v>
      </c>
      <c r="L374" t="s">
        <v>10887</v>
      </c>
      <c r="N374" s="16">
        <v>45485</v>
      </c>
      <c r="O374" s="16">
        <v>45474</v>
      </c>
      <c r="P374" s="16">
        <v>48760</v>
      </c>
      <c r="R374" t="s">
        <v>1286</v>
      </c>
      <c r="S374" t="s">
        <v>1266</v>
      </c>
      <c r="T374" t="s">
        <v>1266</v>
      </c>
      <c r="V374" t="s">
        <v>1543</v>
      </c>
      <c r="W374" t="s">
        <v>2421</v>
      </c>
      <c r="Y374" t="s">
        <v>1582</v>
      </c>
      <c r="Z374" t="s">
        <v>1563</v>
      </c>
      <c r="AA374">
        <v>7000555676</v>
      </c>
      <c r="AB374" t="s">
        <v>1272</v>
      </c>
      <c r="AC374" t="s">
        <v>1583</v>
      </c>
      <c r="AD374" s="16">
        <v>46032</v>
      </c>
      <c r="AE374" t="s">
        <v>2422</v>
      </c>
      <c r="AI374" t="s">
        <v>1850</v>
      </c>
      <c r="AJ374" t="s">
        <v>1851</v>
      </c>
      <c r="AK374" t="s">
        <v>11028</v>
      </c>
      <c r="AL374" t="s">
        <v>11029</v>
      </c>
      <c r="AM374" t="s">
        <v>28</v>
      </c>
      <c r="AN374" s="16">
        <v>45474</v>
      </c>
      <c r="AO374" t="s">
        <v>10934</v>
      </c>
      <c r="AP374" t="s">
        <v>1292</v>
      </c>
      <c r="AQ374">
        <v>1705</v>
      </c>
      <c r="AR374" t="s">
        <v>1591</v>
      </c>
      <c r="AS374" t="s">
        <v>10896</v>
      </c>
      <c r="AU374" s="17">
        <v>144</v>
      </c>
      <c r="AV374" s="17">
        <v>953.28</v>
      </c>
      <c r="AW374" s="17">
        <v>953.28</v>
      </c>
      <c r="AX374" s="17">
        <v>953.28</v>
      </c>
      <c r="AY374" s="17">
        <v>953.28</v>
      </c>
      <c r="AZ374" s="17">
        <v>953.28</v>
      </c>
      <c r="BA374" s="17">
        <v>953.28</v>
      </c>
      <c r="BB374" s="17">
        <v>953.28</v>
      </c>
      <c r="BC374" s="17">
        <v>953.28</v>
      </c>
      <c r="BD374" s="17">
        <v>953.28</v>
      </c>
      <c r="BE374" s="17">
        <v>953.28</v>
      </c>
      <c r="BF374" s="17">
        <v>953.28</v>
      </c>
      <c r="BG374" s="17">
        <v>953.28</v>
      </c>
      <c r="BH374" s="17">
        <v>11439.36</v>
      </c>
      <c r="BI374" s="17">
        <v>11439.36</v>
      </c>
      <c r="BJ374" s="17">
        <v>11439.36</v>
      </c>
      <c r="BK374" s="17">
        <v>11439.36</v>
      </c>
    </row>
    <row r="375" spans="2:63" x14ac:dyDescent="0.25">
      <c r="B375" t="s">
        <v>2426</v>
      </c>
      <c r="C375">
        <v>31078799</v>
      </c>
      <c r="D375" t="s">
        <v>2427</v>
      </c>
      <c r="E375" t="s">
        <v>1285</v>
      </c>
      <c r="F375">
        <v>20</v>
      </c>
      <c r="G375" t="s">
        <v>10884</v>
      </c>
      <c r="H375" t="s">
        <v>1267</v>
      </c>
      <c r="I375" s="33">
        <v>200000013491</v>
      </c>
      <c r="J375" t="s">
        <v>11164</v>
      </c>
      <c r="K375" t="s">
        <v>11156</v>
      </c>
      <c r="L375" t="s">
        <v>10887</v>
      </c>
      <c r="N375" s="16">
        <v>45679</v>
      </c>
      <c r="O375" s="16">
        <v>45658</v>
      </c>
      <c r="P375" s="16">
        <v>47848</v>
      </c>
      <c r="R375" t="s">
        <v>1286</v>
      </c>
      <c r="S375" t="s">
        <v>1266</v>
      </c>
      <c r="T375" t="s">
        <v>1266</v>
      </c>
      <c r="V375" t="s">
        <v>1543</v>
      </c>
      <c r="W375" t="s">
        <v>2020</v>
      </c>
      <c r="Y375" t="s">
        <v>1474</v>
      </c>
      <c r="Z375" t="s">
        <v>1563</v>
      </c>
      <c r="AA375">
        <v>7000555676</v>
      </c>
      <c r="AB375" t="s">
        <v>1272</v>
      </c>
      <c r="AC375" t="s">
        <v>2428</v>
      </c>
      <c r="AD375" s="16">
        <v>45797</v>
      </c>
      <c r="AE375">
        <v>8000040426</v>
      </c>
      <c r="AF375" s="16">
        <v>45797</v>
      </c>
      <c r="AK375" t="s">
        <v>11158</v>
      </c>
      <c r="AL375" t="s">
        <v>2023</v>
      </c>
      <c r="AM375" t="s">
        <v>28</v>
      </c>
      <c r="AN375" s="16">
        <v>45658</v>
      </c>
      <c r="AO375" t="s">
        <v>10889</v>
      </c>
      <c r="AP375" t="s">
        <v>2024</v>
      </c>
      <c r="AQ375">
        <v>1778</v>
      </c>
      <c r="AR375" t="s">
        <v>1293</v>
      </c>
      <c r="AS375" t="s">
        <v>10892</v>
      </c>
      <c r="AU375" s="17">
        <v>9952.17</v>
      </c>
      <c r="AV375" s="17">
        <v>9952.17</v>
      </c>
      <c r="AW375" s="17">
        <v>9952.17</v>
      </c>
      <c r="AX375" s="17">
        <v>9952.17</v>
      </c>
      <c r="AY375" s="17">
        <v>9952.17</v>
      </c>
      <c r="AZ375" s="17">
        <v>9952.17</v>
      </c>
      <c r="BA375" s="17">
        <v>9952.17</v>
      </c>
      <c r="BB375" s="17">
        <v>9952.17</v>
      </c>
      <c r="BC375" s="17">
        <v>9952.17</v>
      </c>
      <c r="BD375" s="17">
        <v>9952.17</v>
      </c>
      <c r="BE375" s="17">
        <v>9952.17</v>
      </c>
      <c r="BF375" s="17">
        <v>9952.17</v>
      </c>
      <c r="BG375" s="17">
        <v>9952.17</v>
      </c>
      <c r="BH375" s="17">
        <v>119426.04</v>
      </c>
      <c r="BI375" s="17">
        <v>119426.04</v>
      </c>
      <c r="BJ375" s="17">
        <v>119426.04</v>
      </c>
      <c r="BK375" s="17">
        <v>119426.04</v>
      </c>
    </row>
    <row r="376" spans="2:63" x14ac:dyDescent="0.25">
      <c r="B376" t="s">
        <v>2431</v>
      </c>
      <c r="C376">
        <v>31300472</v>
      </c>
      <c r="D376" t="s">
        <v>2432</v>
      </c>
      <c r="E376" t="s">
        <v>1285</v>
      </c>
      <c r="F376">
        <v>100</v>
      </c>
      <c r="G376" t="s">
        <v>10884</v>
      </c>
      <c r="H376" t="s">
        <v>1267</v>
      </c>
      <c r="I376" s="33">
        <v>200000011244</v>
      </c>
      <c r="J376" t="s">
        <v>11044</v>
      </c>
      <c r="K376" t="s">
        <v>11044</v>
      </c>
      <c r="L376" t="s">
        <v>10887</v>
      </c>
      <c r="N376" s="16">
        <v>44848</v>
      </c>
      <c r="O376" s="16">
        <v>44835</v>
      </c>
      <c r="P376" s="16">
        <v>47848</v>
      </c>
      <c r="R376" t="s">
        <v>1286</v>
      </c>
      <c r="S376" t="s">
        <v>1266</v>
      </c>
      <c r="T376" t="s">
        <v>1266</v>
      </c>
      <c r="V376" t="s">
        <v>2433</v>
      </c>
      <c r="W376" t="s">
        <v>2434</v>
      </c>
      <c r="Y376" t="s">
        <v>1595</v>
      </c>
      <c r="Z376" t="s">
        <v>2435</v>
      </c>
      <c r="AA376">
        <v>7000555894</v>
      </c>
      <c r="AB376" t="s">
        <v>1272</v>
      </c>
      <c r="AC376" t="s">
        <v>2436</v>
      </c>
      <c r="AD376" s="16">
        <v>46031</v>
      </c>
      <c r="AE376" t="s">
        <v>2437</v>
      </c>
      <c r="AF376" s="16">
        <v>45810</v>
      </c>
      <c r="AI376" t="s">
        <v>2438</v>
      </c>
      <c r="AJ376" t="s">
        <v>2439</v>
      </c>
      <c r="AK376" t="s">
        <v>10939</v>
      </c>
      <c r="AL376" t="s">
        <v>3610</v>
      </c>
      <c r="AM376" t="s">
        <v>28</v>
      </c>
      <c r="AN376" s="16">
        <v>44835</v>
      </c>
      <c r="AO376" t="s">
        <v>10934</v>
      </c>
      <c r="AP376" t="s">
        <v>1292</v>
      </c>
      <c r="AQ376">
        <v>1705</v>
      </c>
      <c r="AR376" t="s">
        <v>1591</v>
      </c>
      <c r="AS376" t="s">
        <v>10890</v>
      </c>
      <c r="AU376" s="17">
        <v>4</v>
      </c>
      <c r="AV376" s="17">
        <v>177.4</v>
      </c>
      <c r="AW376" s="17">
        <v>177.4</v>
      </c>
      <c r="AX376" s="17">
        <v>177.4</v>
      </c>
      <c r="AY376" s="17">
        <v>177.4</v>
      </c>
      <c r="AZ376" s="17">
        <v>177.4</v>
      </c>
      <c r="BA376" s="17">
        <v>177.4</v>
      </c>
      <c r="BB376" s="17">
        <v>177.4</v>
      </c>
      <c r="BC376" s="17">
        <v>177.4</v>
      </c>
      <c r="BD376" s="17">
        <v>177.4</v>
      </c>
      <c r="BE376" s="17">
        <v>177.4</v>
      </c>
      <c r="BF376" s="17">
        <v>177.4</v>
      </c>
      <c r="BG376" s="17">
        <v>177.4</v>
      </c>
      <c r="BH376" s="17">
        <v>2128.8000000000002</v>
      </c>
      <c r="BI376" s="17">
        <v>2128.8000000000002</v>
      </c>
      <c r="BJ376" s="17">
        <v>2128.8000000000002</v>
      </c>
      <c r="BK376" s="17">
        <v>2128.8000000000002</v>
      </c>
    </row>
    <row r="377" spans="2:63" x14ac:dyDescent="0.25">
      <c r="B377" t="s">
        <v>2431</v>
      </c>
      <c r="C377">
        <v>31300473</v>
      </c>
      <c r="D377" t="s">
        <v>2440</v>
      </c>
      <c r="E377" t="s">
        <v>1285</v>
      </c>
      <c r="F377">
        <v>70</v>
      </c>
      <c r="G377" t="s">
        <v>10884</v>
      </c>
      <c r="H377" t="s">
        <v>1267</v>
      </c>
      <c r="I377" s="33">
        <v>200000012040</v>
      </c>
      <c r="J377" t="s">
        <v>11078</v>
      </c>
      <c r="K377" t="s">
        <v>11078</v>
      </c>
      <c r="L377" t="s">
        <v>10887</v>
      </c>
      <c r="N377" s="16">
        <v>44848</v>
      </c>
      <c r="O377" s="16">
        <v>44835</v>
      </c>
      <c r="P377" s="16">
        <v>47848</v>
      </c>
      <c r="R377" t="s">
        <v>1286</v>
      </c>
      <c r="S377" t="s">
        <v>1266</v>
      </c>
      <c r="T377" t="s">
        <v>1266</v>
      </c>
      <c r="V377" t="s">
        <v>2433</v>
      </c>
      <c r="W377" t="s">
        <v>2434</v>
      </c>
      <c r="Y377" t="s">
        <v>1595</v>
      </c>
      <c r="Z377" t="s">
        <v>2435</v>
      </c>
      <c r="AA377">
        <v>7000555894</v>
      </c>
      <c r="AB377" t="s">
        <v>1272</v>
      </c>
      <c r="AC377" t="s">
        <v>2435</v>
      </c>
      <c r="AD377" s="16">
        <v>46039</v>
      </c>
      <c r="AE377" t="s">
        <v>2437</v>
      </c>
      <c r="AF377" s="16">
        <v>46035</v>
      </c>
      <c r="AI377" t="s">
        <v>2438</v>
      </c>
      <c r="AJ377" t="s">
        <v>2439</v>
      </c>
      <c r="AK377" t="s">
        <v>10922</v>
      </c>
      <c r="AL377" t="s">
        <v>3399</v>
      </c>
      <c r="AM377" t="s">
        <v>28</v>
      </c>
      <c r="AN377" s="16">
        <v>46023</v>
      </c>
      <c r="AO377" t="s">
        <v>10934</v>
      </c>
      <c r="AP377" t="s">
        <v>1292</v>
      </c>
      <c r="AQ377">
        <v>1705</v>
      </c>
      <c r="AR377" t="s">
        <v>1591</v>
      </c>
      <c r="AS377" t="s">
        <v>10896</v>
      </c>
      <c r="AU377" s="17">
        <v>64</v>
      </c>
      <c r="AV377" s="17">
        <v>5374.72</v>
      </c>
      <c r="AW377" s="17">
        <v>5374.72</v>
      </c>
      <c r="AX377" s="17">
        <v>5374.72</v>
      </c>
      <c r="AY377" s="17">
        <v>5374.72</v>
      </c>
      <c r="AZ377" s="17">
        <v>5374.72</v>
      </c>
      <c r="BA377" s="17">
        <v>5374.72</v>
      </c>
      <c r="BB377" s="17">
        <v>5374.72</v>
      </c>
      <c r="BC377" s="17">
        <v>5374.72</v>
      </c>
      <c r="BD377" s="17">
        <v>5374.72</v>
      </c>
      <c r="BE377" s="17">
        <v>5374.72</v>
      </c>
      <c r="BF377" s="17">
        <v>5374.72</v>
      </c>
      <c r="BG377" s="17">
        <v>5374.72</v>
      </c>
      <c r="BH377" s="17">
        <v>64496.639999999999</v>
      </c>
      <c r="BI377" s="17">
        <v>64496.639999999999</v>
      </c>
      <c r="BJ377" s="17">
        <v>64496.639999999999</v>
      </c>
      <c r="BK377" s="17">
        <v>64496.639999999999</v>
      </c>
    </row>
    <row r="378" spans="2:63" x14ac:dyDescent="0.25">
      <c r="B378" t="s">
        <v>2431</v>
      </c>
      <c r="C378">
        <v>31300473</v>
      </c>
      <c r="D378" t="s">
        <v>2440</v>
      </c>
      <c r="E378" t="s">
        <v>1285</v>
      </c>
      <c r="F378">
        <v>80</v>
      </c>
      <c r="G378" t="s">
        <v>10884</v>
      </c>
      <c r="H378" t="s">
        <v>1267</v>
      </c>
      <c r="I378" s="33">
        <v>200000010887</v>
      </c>
      <c r="J378" t="s">
        <v>10962</v>
      </c>
      <c r="K378" t="s">
        <v>11244</v>
      </c>
      <c r="L378" t="s">
        <v>10887</v>
      </c>
      <c r="N378" s="16">
        <v>44848</v>
      </c>
      <c r="O378" s="16">
        <v>44835</v>
      </c>
      <c r="P378" s="16">
        <v>47848</v>
      </c>
      <c r="R378" t="s">
        <v>1286</v>
      </c>
      <c r="S378" t="s">
        <v>1266</v>
      </c>
      <c r="T378" t="s">
        <v>1266</v>
      </c>
      <c r="V378" t="s">
        <v>2433</v>
      </c>
      <c r="W378" t="s">
        <v>2434</v>
      </c>
      <c r="Y378" t="s">
        <v>1595</v>
      </c>
      <c r="Z378" t="s">
        <v>2435</v>
      </c>
      <c r="AA378">
        <v>7000555894</v>
      </c>
      <c r="AB378" t="s">
        <v>1272</v>
      </c>
      <c r="AC378" t="s">
        <v>2435</v>
      </c>
      <c r="AD378" s="16">
        <v>46039</v>
      </c>
      <c r="AE378" t="s">
        <v>2437</v>
      </c>
      <c r="AF378" s="16">
        <v>45810</v>
      </c>
      <c r="AI378" t="s">
        <v>2438</v>
      </c>
      <c r="AJ378" t="s">
        <v>2439</v>
      </c>
      <c r="AK378" t="s">
        <v>10922</v>
      </c>
      <c r="AL378" t="s">
        <v>3399</v>
      </c>
      <c r="AM378" t="s">
        <v>28</v>
      </c>
      <c r="AN378" s="16">
        <v>44835</v>
      </c>
      <c r="AO378" t="s">
        <v>10889</v>
      </c>
      <c r="AP378" t="s">
        <v>1292</v>
      </c>
      <c r="AQ378">
        <v>1705</v>
      </c>
      <c r="AR378" t="s">
        <v>1591</v>
      </c>
      <c r="AS378" t="s">
        <v>10896</v>
      </c>
      <c r="AU378" s="17">
        <v>1112</v>
      </c>
      <c r="AV378" s="17">
        <v>1112</v>
      </c>
      <c r="AW378" s="17">
        <v>1112</v>
      </c>
      <c r="AX378" s="17">
        <v>1112</v>
      </c>
      <c r="AY378" s="17">
        <v>1112</v>
      </c>
      <c r="AZ378" s="17">
        <v>1112</v>
      </c>
      <c r="BA378" s="17">
        <v>1112</v>
      </c>
      <c r="BB378" s="17">
        <v>1112</v>
      </c>
      <c r="BC378" s="17">
        <v>1112</v>
      </c>
      <c r="BD378" s="17">
        <v>1112</v>
      </c>
      <c r="BE378" s="17">
        <v>1112</v>
      </c>
      <c r="BF378" s="17">
        <v>1112</v>
      </c>
      <c r="BG378" s="17">
        <v>1112</v>
      </c>
      <c r="BH378" s="17">
        <v>13344</v>
      </c>
      <c r="BI378" s="17">
        <v>13344</v>
      </c>
      <c r="BJ378" s="17">
        <v>13344</v>
      </c>
      <c r="BK378" s="17">
        <v>13344</v>
      </c>
    </row>
    <row r="379" spans="2:63" x14ac:dyDescent="0.25">
      <c r="B379" t="s">
        <v>2431</v>
      </c>
      <c r="C379">
        <v>31300473</v>
      </c>
      <c r="D379" t="s">
        <v>2440</v>
      </c>
      <c r="E379" t="s">
        <v>1285</v>
      </c>
      <c r="F379">
        <v>90</v>
      </c>
      <c r="G379" t="s">
        <v>10884</v>
      </c>
      <c r="H379" t="s">
        <v>1267</v>
      </c>
      <c r="I379" s="33">
        <v>200000010887</v>
      </c>
      <c r="J379" t="s">
        <v>10962</v>
      </c>
      <c r="K379" t="s">
        <v>11244</v>
      </c>
      <c r="L379" t="s">
        <v>10887</v>
      </c>
      <c r="N379" s="16">
        <v>44848</v>
      </c>
      <c r="O379" s="16">
        <v>44835</v>
      </c>
      <c r="P379" s="16">
        <v>47848</v>
      </c>
      <c r="R379" t="s">
        <v>1286</v>
      </c>
      <c r="S379" t="s">
        <v>1266</v>
      </c>
      <c r="T379" t="s">
        <v>1266</v>
      </c>
      <c r="V379" t="s">
        <v>2433</v>
      </c>
      <c r="W379" t="s">
        <v>2434</v>
      </c>
      <c r="Y379" t="s">
        <v>1595</v>
      </c>
      <c r="Z379" t="s">
        <v>2435</v>
      </c>
      <c r="AA379">
        <v>7000555894</v>
      </c>
      <c r="AB379" t="s">
        <v>1272</v>
      </c>
      <c r="AC379" t="s">
        <v>2435</v>
      </c>
      <c r="AD379" s="16">
        <v>46039</v>
      </c>
      <c r="AE379" t="s">
        <v>2437</v>
      </c>
      <c r="AF379" s="16">
        <v>45810</v>
      </c>
      <c r="AI379" t="s">
        <v>2438</v>
      </c>
      <c r="AJ379" t="s">
        <v>2439</v>
      </c>
      <c r="AK379" t="s">
        <v>10922</v>
      </c>
      <c r="AL379" t="s">
        <v>3399</v>
      </c>
      <c r="AM379" t="s">
        <v>28</v>
      </c>
      <c r="AN379" s="16">
        <v>44835</v>
      </c>
      <c r="AO379" t="s">
        <v>10889</v>
      </c>
      <c r="AP379" t="s">
        <v>1292</v>
      </c>
      <c r="AQ379">
        <v>1705</v>
      </c>
      <c r="AR379" t="s">
        <v>1591</v>
      </c>
      <c r="AS379" t="s">
        <v>10896</v>
      </c>
      <c r="AU379" s="17">
        <v>1112</v>
      </c>
      <c r="AV379" s="17">
        <v>1112</v>
      </c>
      <c r="AW379" s="17">
        <v>1112</v>
      </c>
      <c r="AX379" s="17">
        <v>1112</v>
      </c>
      <c r="AY379" s="17">
        <v>1112</v>
      </c>
      <c r="AZ379" s="17">
        <v>1112</v>
      </c>
      <c r="BA379" s="17">
        <v>1112</v>
      </c>
      <c r="BB379" s="17">
        <v>1112</v>
      </c>
      <c r="BC379" s="17">
        <v>1112</v>
      </c>
      <c r="BD379" s="17">
        <v>1112</v>
      </c>
      <c r="BE379" s="17">
        <v>1112</v>
      </c>
      <c r="BF379" s="17">
        <v>1112</v>
      </c>
      <c r="BG379" s="17">
        <v>1112</v>
      </c>
      <c r="BH379" s="17">
        <v>13344</v>
      </c>
      <c r="BI379" s="17">
        <v>13344</v>
      </c>
      <c r="BJ379" s="17">
        <v>13344</v>
      </c>
      <c r="BK379" s="17">
        <v>13344</v>
      </c>
    </row>
    <row r="380" spans="2:63" x14ac:dyDescent="0.25">
      <c r="B380" t="s">
        <v>2431</v>
      </c>
      <c r="C380">
        <v>31300473</v>
      </c>
      <c r="D380" t="s">
        <v>2440</v>
      </c>
      <c r="E380" t="s">
        <v>1285</v>
      </c>
      <c r="F380">
        <v>100</v>
      </c>
      <c r="G380" t="s">
        <v>10884</v>
      </c>
      <c r="H380" t="s">
        <v>1267</v>
      </c>
      <c r="I380" s="33">
        <v>200000010887</v>
      </c>
      <c r="J380" t="s">
        <v>10962</v>
      </c>
      <c r="K380" t="s">
        <v>11244</v>
      </c>
      <c r="L380" t="s">
        <v>10887</v>
      </c>
      <c r="N380" s="16">
        <v>44848</v>
      </c>
      <c r="O380" s="16">
        <v>44835</v>
      </c>
      <c r="P380" s="16">
        <v>47848</v>
      </c>
      <c r="R380" t="s">
        <v>1286</v>
      </c>
      <c r="S380" t="s">
        <v>1266</v>
      </c>
      <c r="T380" t="s">
        <v>1266</v>
      </c>
      <c r="V380" t="s">
        <v>2433</v>
      </c>
      <c r="W380" t="s">
        <v>2434</v>
      </c>
      <c r="Y380" t="s">
        <v>1595</v>
      </c>
      <c r="Z380" t="s">
        <v>2435</v>
      </c>
      <c r="AA380">
        <v>7000555894</v>
      </c>
      <c r="AB380" t="s">
        <v>1272</v>
      </c>
      <c r="AC380" t="s">
        <v>2435</v>
      </c>
      <c r="AD380" s="16">
        <v>46039</v>
      </c>
      <c r="AE380" t="s">
        <v>2437</v>
      </c>
      <c r="AF380" s="16">
        <v>45810</v>
      </c>
      <c r="AI380" t="s">
        <v>2438</v>
      </c>
      <c r="AJ380" t="s">
        <v>2439</v>
      </c>
      <c r="AK380" t="s">
        <v>10922</v>
      </c>
      <c r="AL380" t="s">
        <v>3399</v>
      </c>
      <c r="AM380" t="s">
        <v>28</v>
      </c>
      <c r="AN380" s="16">
        <v>44835</v>
      </c>
      <c r="AO380" t="s">
        <v>10889</v>
      </c>
      <c r="AP380" t="s">
        <v>1292</v>
      </c>
      <c r="AQ380">
        <v>1705</v>
      </c>
      <c r="AR380" t="s">
        <v>1591</v>
      </c>
      <c r="AS380" t="s">
        <v>10896</v>
      </c>
      <c r="AU380" s="17">
        <v>1112</v>
      </c>
      <c r="AV380" s="17">
        <v>1112</v>
      </c>
      <c r="AW380" s="17">
        <v>1112</v>
      </c>
      <c r="AX380" s="17">
        <v>1112</v>
      </c>
      <c r="AY380" s="17">
        <v>1112</v>
      </c>
      <c r="AZ380" s="17">
        <v>1112</v>
      </c>
      <c r="BA380" s="17">
        <v>1112</v>
      </c>
      <c r="BB380" s="17">
        <v>1112</v>
      </c>
      <c r="BC380" s="17">
        <v>1112</v>
      </c>
      <c r="BD380" s="17">
        <v>1112</v>
      </c>
      <c r="BE380" s="17">
        <v>1112</v>
      </c>
      <c r="BF380" s="17">
        <v>1112</v>
      </c>
      <c r="BG380" s="17">
        <v>1112</v>
      </c>
      <c r="BH380" s="17">
        <v>13344</v>
      </c>
      <c r="BI380" s="17">
        <v>13344</v>
      </c>
      <c r="BJ380" s="17">
        <v>13344</v>
      </c>
      <c r="BK380" s="17">
        <v>13344</v>
      </c>
    </row>
    <row r="381" spans="2:63" x14ac:dyDescent="0.25">
      <c r="B381" t="s">
        <v>2431</v>
      </c>
      <c r="C381">
        <v>31300473</v>
      </c>
      <c r="D381" t="s">
        <v>2440</v>
      </c>
      <c r="E381" t="s">
        <v>1285</v>
      </c>
      <c r="F381">
        <v>110</v>
      </c>
      <c r="G381" t="s">
        <v>10884</v>
      </c>
      <c r="H381" t="s">
        <v>1267</v>
      </c>
      <c r="I381" s="33">
        <v>200000010887</v>
      </c>
      <c r="J381" t="s">
        <v>10962</v>
      </c>
      <c r="K381" t="s">
        <v>11244</v>
      </c>
      <c r="L381" t="s">
        <v>10887</v>
      </c>
      <c r="N381" s="16">
        <v>44848</v>
      </c>
      <c r="O381" s="16">
        <v>44835</v>
      </c>
      <c r="P381" s="16">
        <v>47848</v>
      </c>
      <c r="R381" t="s">
        <v>1286</v>
      </c>
      <c r="S381" t="s">
        <v>1266</v>
      </c>
      <c r="T381" t="s">
        <v>1266</v>
      </c>
      <c r="V381" t="s">
        <v>2433</v>
      </c>
      <c r="W381" t="s">
        <v>2434</v>
      </c>
      <c r="Y381" t="s">
        <v>1595</v>
      </c>
      <c r="Z381" t="s">
        <v>2435</v>
      </c>
      <c r="AA381">
        <v>7000555894</v>
      </c>
      <c r="AB381" t="s">
        <v>1272</v>
      </c>
      <c r="AC381" t="s">
        <v>2435</v>
      </c>
      <c r="AD381" s="16">
        <v>46039</v>
      </c>
      <c r="AE381" t="s">
        <v>2437</v>
      </c>
      <c r="AF381" s="16">
        <v>45810</v>
      </c>
      <c r="AI381" t="s">
        <v>2438</v>
      </c>
      <c r="AJ381" t="s">
        <v>2439</v>
      </c>
      <c r="AK381" t="s">
        <v>10922</v>
      </c>
      <c r="AL381" t="s">
        <v>3399</v>
      </c>
      <c r="AM381" t="s">
        <v>28</v>
      </c>
      <c r="AN381" s="16">
        <v>44835</v>
      </c>
      <c r="AO381" t="s">
        <v>10889</v>
      </c>
      <c r="AP381" t="s">
        <v>1292</v>
      </c>
      <c r="AQ381">
        <v>1705</v>
      </c>
      <c r="AR381" t="s">
        <v>1591</v>
      </c>
      <c r="AS381" t="s">
        <v>10896</v>
      </c>
      <c r="AU381" s="17">
        <v>1112</v>
      </c>
      <c r="AV381" s="17">
        <v>1112</v>
      </c>
      <c r="AW381" s="17">
        <v>1112</v>
      </c>
      <c r="AX381" s="17">
        <v>1112</v>
      </c>
      <c r="AY381" s="17">
        <v>1112</v>
      </c>
      <c r="AZ381" s="17">
        <v>1112</v>
      </c>
      <c r="BA381" s="17">
        <v>1112</v>
      </c>
      <c r="BB381" s="17">
        <v>1112</v>
      </c>
      <c r="BC381" s="17">
        <v>1112</v>
      </c>
      <c r="BD381" s="17">
        <v>1112</v>
      </c>
      <c r="BE381" s="17">
        <v>1112</v>
      </c>
      <c r="BF381" s="17">
        <v>1112</v>
      </c>
      <c r="BG381" s="17">
        <v>1112</v>
      </c>
      <c r="BH381" s="17">
        <v>13344</v>
      </c>
      <c r="BI381" s="17">
        <v>13344</v>
      </c>
      <c r="BJ381" s="17">
        <v>13344</v>
      </c>
      <c r="BK381" s="17">
        <v>13344</v>
      </c>
    </row>
    <row r="382" spans="2:63" x14ac:dyDescent="0.25">
      <c r="B382" t="s">
        <v>2441</v>
      </c>
      <c r="C382">
        <v>31089151</v>
      </c>
      <c r="D382" t="s">
        <v>2442</v>
      </c>
      <c r="E382" t="s">
        <v>1285</v>
      </c>
      <c r="F382">
        <v>10</v>
      </c>
      <c r="G382" t="s">
        <v>10884</v>
      </c>
      <c r="H382" t="s">
        <v>1267</v>
      </c>
      <c r="I382" s="33">
        <v>200000012140</v>
      </c>
      <c r="J382" t="s">
        <v>11015</v>
      </c>
      <c r="K382" t="s">
        <v>11245</v>
      </c>
      <c r="L382" t="s">
        <v>10887</v>
      </c>
      <c r="N382" s="16">
        <v>44131</v>
      </c>
      <c r="O382" s="16">
        <v>44075</v>
      </c>
      <c r="P382" s="16">
        <v>47848</v>
      </c>
      <c r="R382" t="s">
        <v>1286</v>
      </c>
      <c r="S382" t="s">
        <v>1266</v>
      </c>
      <c r="T382" t="s">
        <v>1266</v>
      </c>
      <c r="V382" t="s">
        <v>2433</v>
      </c>
      <c r="W382" t="s">
        <v>2443</v>
      </c>
      <c r="Y382" t="s">
        <v>1748</v>
      </c>
      <c r="Z382" t="s">
        <v>2444</v>
      </c>
      <c r="AA382">
        <v>7000555894</v>
      </c>
      <c r="AB382" t="s">
        <v>1272</v>
      </c>
      <c r="AC382" t="s">
        <v>2444</v>
      </c>
      <c r="AD382" s="16">
        <v>46032</v>
      </c>
      <c r="AE382">
        <v>8000053545</v>
      </c>
      <c r="AF382" s="16">
        <v>45810</v>
      </c>
      <c r="AI382" t="s">
        <v>1750</v>
      </c>
      <c r="AJ382" t="s">
        <v>1751</v>
      </c>
      <c r="AK382" t="s">
        <v>11072</v>
      </c>
      <c r="AL382" t="s">
        <v>1755</v>
      </c>
      <c r="AM382" t="s">
        <v>28</v>
      </c>
      <c r="AN382" s="16">
        <v>44131</v>
      </c>
      <c r="AO382" t="s">
        <v>10949</v>
      </c>
      <c r="AP382" t="s">
        <v>2445</v>
      </c>
      <c r="AQ382">
        <v>2175</v>
      </c>
      <c r="AR382" t="s">
        <v>1751</v>
      </c>
      <c r="AS382" t="s">
        <v>10894</v>
      </c>
      <c r="AU382" s="17">
        <v>2</v>
      </c>
      <c r="AV382" s="17">
        <v>1302</v>
      </c>
      <c r="AW382" s="17">
        <v>1302</v>
      </c>
      <c r="AX382" s="17">
        <v>1302</v>
      </c>
      <c r="AY382" s="17">
        <v>1302</v>
      </c>
      <c r="AZ382" s="17">
        <v>1302</v>
      </c>
      <c r="BA382" s="17">
        <v>1302</v>
      </c>
      <c r="BB382" s="17">
        <v>1302</v>
      </c>
      <c r="BC382" s="17">
        <v>1302</v>
      </c>
      <c r="BD382" s="17">
        <v>1302</v>
      </c>
      <c r="BE382" s="17">
        <v>1302</v>
      </c>
      <c r="BF382" s="17">
        <v>1302</v>
      </c>
      <c r="BG382" s="17">
        <v>1302</v>
      </c>
      <c r="BH382" s="17">
        <v>15624</v>
      </c>
      <c r="BI382" s="17">
        <v>15624</v>
      </c>
      <c r="BJ382" s="17">
        <v>15624</v>
      </c>
      <c r="BK382" s="17">
        <v>15624</v>
      </c>
    </row>
    <row r="383" spans="2:63" x14ac:dyDescent="0.25">
      <c r="B383" t="s">
        <v>2441</v>
      </c>
      <c r="C383">
        <v>31089151</v>
      </c>
      <c r="D383" t="s">
        <v>2442</v>
      </c>
      <c r="E383" t="s">
        <v>1285</v>
      </c>
      <c r="F383">
        <v>50</v>
      </c>
      <c r="G383" t="s">
        <v>10884</v>
      </c>
      <c r="H383" t="s">
        <v>1267</v>
      </c>
      <c r="I383" s="33">
        <v>200000012130</v>
      </c>
      <c r="J383" t="s">
        <v>1751</v>
      </c>
      <c r="K383" t="s">
        <v>1751</v>
      </c>
      <c r="L383" t="s">
        <v>10887</v>
      </c>
      <c r="N383" s="16">
        <v>45111</v>
      </c>
      <c r="O383" s="16">
        <v>45108</v>
      </c>
      <c r="P383" s="16">
        <v>47848</v>
      </c>
      <c r="R383" t="s">
        <v>1286</v>
      </c>
      <c r="S383" t="s">
        <v>1266</v>
      </c>
      <c r="T383" t="s">
        <v>1266</v>
      </c>
      <c r="V383" t="s">
        <v>2433</v>
      </c>
      <c r="W383" t="s">
        <v>2443</v>
      </c>
      <c r="Y383" t="s">
        <v>1748</v>
      </c>
      <c r="Z383" t="s">
        <v>2444</v>
      </c>
      <c r="AA383">
        <v>7000555894</v>
      </c>
      <c r="AB383" t="s">
        <v>1272</v>
      </c>
      <c r="AC383" t="s">
        <v>2444</v>
      </c>
      <c r="AD383" s="16">
        <v>45946</v>
      </c>
      <c r="AE383">
        <v>8000053545</v>
      </c>
      <c r="AF383" s="16">
        <v>45810</v>
      </c>
      <c r="AI383" t="s">
        <v>1750</v>
      </c>
      <c r="AJ383" t="s">
        <v>1751</v>
      </c>
      <c r="AK383" t="s">
        <v>11072</v>
      </c>
      <c r="AL383" t="s">
        <v>1755</v>
      </c>
      <c r="AM383" t="s">
        <v>28</v>
      </c>
      <c r="AN383" s="16">
        <v>45108</v>
      </c>
      <c r="AO383" t="s">
        <v>10889</v>
      </c>
      <c r="AP383" t="s">
        <v>2445</v>
      </c>
      <c r="AQ383">
        <v>2175</v>
      </c>
      <c r="AR383" t="s">
        <v>1751</v>
      </c>
      <c r="AS383" t="s">
        <v>10994</v>
      </c>
      <c r="AU383" s="17">
        <v>1</v>
      </c>
      <c r="AV383" s="17">
        <v>482.21</v>
      </c>
      <c r="AW383" s="17">
        <v>482.21</v>
      </c>
      <c r="AX383" s="17">
        <v>482.21</v>
      </c>
      <c r="AY383" s="17">
        <v>482.21</v>
      </c>
      <c r="AZ383" s="17">
        <v>482.21</v>
      </c>
      <c r="BA383" s="17">
        <v>482.21</v>
      </c>
      <c r="BB383" s="17">
        <v>482.21</v>
      </c>
      <c r="BC383" s="17">
        <v>482.21</v>
      </c>
      <c r="BD383" s="17">
        <v>482.21</v>
      </c>
      <c r="BE383" s="17">
        <v>482.21</v>
      </c>
      <c r="BF383" s="17">
        <v>482.21</v>
      </c>
      <c r="BG383" s="17">
        <v>482.21</v>
      </c>
      <c r="BH383" s="17">
        <v>5786.52</v>
      </c>
      <c r="BI383" s="17">
        <v>5786.52</v>
      </c>
      <c r="BJ383" s="17">
        <v>5786.52</v>
      </c>
      <c r="BK383" s="17">
        <v>5786.52</v>
      </c>
    </row>
    <row r="384" spans="2:63" x14ac:dyDescent="0.25">
      <c r="B384" t="s">
        <v>2441</v>
      </c>
      <c r="C384">
        <v>31089151</v>
      </c>
      <c r="D384" t="s">
        <v>2442</v>
      </c>
      <c r="E384" t="s">
        <v>1285</v>
      </c>
      <c r="F384">
        <v>60</v>
      </c>
      <c r="G384" t="s">
        <v>10884</v>
      </c>
      <c r="H384" t="s">
        <v>1267</v>
      </c>
      <c r="I384" s="33">
        <v>200000010138</v>
      </c>
      <c r="J384" t="s">
        <v>10885</v>
      </c>
      <c r="K384" t="s">
        <v>11246</v>
      </c>
      <c r="L384" t="s">
        <v>10887</v>
      </c>
      <c r="N384" s="16">
        <v>45686</v>
      </c>
      <c r="O384" s="16">
        <v>45658</v>
      </c>
      <c r="P384" s="16">
        <v>47848</v>
      </c>
      <c r="R384" t="s">
        <v>1286</v>
      </c>
      <c r="S384" t="s">
        <v>1266</v>
      </c>
      <c r="T384" t="s">
        <v>1266</v>
      </c>
      <c r="V384" t="s">
        <v>2433</v>
      </c>
      <c r="W384" t="s">
        <v>2443</v>
      </c>
      <c r="Y384" t="s">
        <v>1748</v>
      </c>
      <c r="Z384" t="s">
        <v>2444</v>
      </c>
      <c r="AA384">
        <v>7000555894</v>
      </c>
      <c r="AB384" t="s">
        <v>1272</v>
      </c>
      <c r="AC384" t="s">
        <v>2444</v>
      </c>
      <c r="AD384" s="16">
        <v>45946</v>
      </c>
      <c r="AE384">
        <v>8000053545</v>
      </c>
      <c r="AF384" s="16">
        <v>45810</v>
      </c>
      <c r="AI384" t="s">
        <v>1750</v>
      </c>
      <c r="AJ384" t="s">
        <v>1751</v>
      </c>
      <c r="AK384" t="s">
        <v>11072</v>
      </c>
      <c r="AL384" t="s">
        <v>1755</v>
      </c>
      <c r="AM384" t="s">
        <v>28</v>
      </c>
      <c r="AN384" s="16">
        <v>45658</v>
      </c>
      <c r="AO384" t="s">
        <v>10889</v>
      </c>
      <c r="AP384" t="s">
        <v>2445</v>
      </c>
      <c r="AQ384">
        <v>2175</v>
      </c>
      <c r="AR384" t="s">
        <v>1751</v>
      </c>
      <c r="AS384" t="s">
        <v>10890</v>
      </c>
      <c r="AU384" s="17">
        <v>300</v>
      </c>
      <c r="AV384" s="17">
        <v>300</v>
      </c>
      <c r="AW384" s="17">
        <v>300</v>
      </c>
      <c r="AX384" s="17">
        <v>300</v>
      </c>
      <c r="AY384" s="17">
        <v>300</v>
      </c>
      <c r="AZ384" s="17">
        <v>300</v>
      </c>
      <c r="BA384" s="17">
        <v>300</v>
      </c>
      <c r="BB384" s="17">
        <v>300</v>
      </c>
      <c r="BC384" s="17">
        <v>300</v>
      </c>
      <c r="BD384" s="17">
        <v>300</v>
      </c>
      <c r="BE384" s="17">
        <v>300</v>
      </c>
      <c r="BF384" s="17">
        <v>300</v>
      </c>
      <c r="BG384" s="17">
        <v>300</v>
      </c>
      <c r="BH384" s="17">
        <v>3600</v>
      </c>
      <c r="BI384" s="17">
        <v>3600</v>
      </c>
      <c r="BJ384" s="17">
        <v>3600</v>
      </c>
      <c r="BK384" s="17">
        <v>3600</v>
      </c>
    </row>
    <row r="385" spans="2:63" x14ac:dyDescent="0.25">
      <c r="B385" t="s">
        <v>2448</v>
      </c>
      <c r="C385">
        <v>31302746</v>
      </c>
      <c r="D385" t="s">
        <v>2449</v>
      </c>
      <c r="E385" t="s">
        <v>1285</v>
      </c>
      <c r="F385">
        <v>30</v>
      </c>
      <c r="G385" t="s">
        <v>10884</v>
      </c>
      <c r="H385" t="s">
        <v>1267</v>
      </c>
      <c r="I385" s="33">
        <v>200000013077</v>
      </c>
      <c r="J385" t="s">
        <v>11118</v>
      </c>
      <c r="K385" t="s">
        <v>11118</v>
      </c>
      <c r="L385" t="s">
        <v>10887</v>
      </c>
      <c r="N385" s="16">
        <v>45042</v>
      </c>
      <c r="O385" s="16">
        <v>45017</v>
      </c>
      <c r="P385" s="16">
        <v>48579</v>
      </c>
      <c r="R385" t="s">
        <v>1286</v>
      </c>
      <c r="S385" t="s">
        <v>1266</v>
      </c>
      <c r="T385" t="s">
        <v>1266</v>
      </c>
      <c r="V385" t="s">
        <v>2433</v>
      </c>
      <c r="W385" t="s">
        <v>2450</v>
      </c>
      <c r="Y385" t="s">
        <v>1474</v>
      </c>
      <c r="Z385" t="s">
        <v>1955</v>
      </c>
      <c r="AA385">
        <v>7000555894</v>
      </c>
      <c r="AB385" t="s">
        <v>1272</v>
      </c>
      <c r="AC385" t="s">
        <v>1955</v>
      </c>
      <c r="AD385" s="16">
        <v>46032</v>
      </c>
      <c r="AE385" t="s">
        <v>2451</v>
      </c>
      <c r="AK385" t="s">
        <v>11119</v>
      </c>
      <c r="AL385" t="s">
        <v>9774</v>
      </c>
      <c r="AM385" t="s">
        <v>28</v>
      </c>
      <c r="AN385" s="16">
        <v>45017</v>
      </c>
      <c r="AO385" t="s">
        <v>10889</v>
      </c>
      <c r="AP385" t="s">
        <v>1292</v>
      </c>
      <c r="AQ385">
        <v>1780</v>
      </c>
      <c r="AR385" t="s">
        <v>1615</v>
      </c>
      <c r="AS385" t="s">
        <v>11117</v>
      </c>
      <c r="AU385" s="17">
        <v>171.99</v>
      </c>
      <c r="AV385" s="17">
        <v>171.99</v>
      </c>
      <c r="AW385" s="17">
        <v>171.99</v>
      </c>
      <c r="AX385" s="17">
        <v>171.99</v>
      </c>
      <c r="AY385" s="17">
        <v>171.99</v>
      </c>
      <c r="AZ385" s="17">
        <v>171.99</v>
      </c>
      <c r="BA385" s="17">
        <v>171.99</v>
      </c>
      <c r="BB385" s="17">
        <v>171.99</v>
      </c>
      <c r="BC385" s="17">
        <v>171.99</v>
      </c>
      <c r="BD385" s="17">
        <v>171.99</v>
      </c>
      <c r="BE385" s="17">
        <v>171.99</v>
      </c>
      <c r="BF385" s="17">
        <v>171.99</v>
      </c>
      <c r="BG385" s="17">
        <v>171.99</v>
      </c>
      <c r="BH385" s="17">
        <v>2063.88</v>
      </c>
      <c r="BI385" s="17">
        <v>2063.88</v>
      </c>
      <c r="BJ385" s="17">
        <v>2063.88</v>
      </c>
      <c r="BK385" s="17">
        <v>2063.88</v>
      </c>
    </row>
    <row r="386" spans="2:63" x14ac:dyDescent="0.25">
      <c r="B386" t="s">
        <v>2448</v>
      </c>
      <c r="C386">
        <v>31302746</v>
      </c>
      <c r="D386" t="s">
        <v>2449</v>
      </c>
      <c r="E386" t="s">
        <v>1285</v>
      </c>
      <c r="F386">
        <v>40</v>
      </c>
      <c r="G386" t="s">
        <v>10884</v>
      </c>
      <c r="H386" t="s">
        <v>1267</v>
      </c>
      <c r="I386" s="33">
        <v>200000013076</v>
      </c>
      <c r="J386" t="s">
        <v>11120</v>
      </c>
      <c r="K386" t="s">
        <v>11120</v>
      </c>
      <c r="L386" t="s">
        <v>10887</v>
      </c>
      <c r="N386" s="16">
        <v>45042</v>
      </c>
      <c r="O386" s="16">
        <v>45017</v>
      </c>
      <c r="P386" s="16">
        <v>48579</v>
      </c>
      <c r="R386" t="s">
        <v>1286</v>
      </c>
      <c r="S386" t="s">
        <v>1266</v>
      </c>
      <c r="T386" t="s">
        <v>1266</v>
      </c>
      <c r="V386" t="s">
        <v>2433</v>
      </c>
      <c r="W386" t="s">
        <v>2450</v>
      </c>
      <c r="Y386" t="s">
        <v>1474</v>
      </c>
      <c r="Z386" t="s">
        <v>1955</v>
      </c>
      <c r="AA386">
        <v>7000555894</v>
      </c>
      <c r="AB386" t="s">
        <v>1272</v>
      </c>
      <c r="AC386" t="s">
        <v>1955</v>
      </c>
      <c r="AD386" s="16">
        <v>46032</v>
      </c>
      <c r="AE386" t="s">
        <v>2451</v>
      </c>
      <c r="AK386" t="s">
        <v>11119</v>
      </c>
      <c r="AL386" t="s">
        <v>9774</v>
      </c>
      <c r="AM386" t="s">
        <v>28</v>
      </c>
      <c r="AN386" s="16">
        <v>45017</v>
      </c>
      <c r="AO386" t="s">
        <v>10889</v>
      </c>
      <c r="AP386" t="s">
        <v>1292</v>
      </c>
      <c r="AQ386">
        <v>1780</v>
      </c>
      <c r="AR386" t="s">
        <v>1615</v>
      </c>
      <c r="AS386" t="s">
        <v>11117</v>
      </c>
      <c r="AU386" s="17">
        <v>1609.71</v>
      </c>
      <c r="AV386" s="17">
        <v>1609.71</v>
      </c>
      <c r="AW386" s="17">
        <v>1609.71</v>
      </c>
      <c r="AX386" s="17">
        <v>1609.71</v>
      </c>
      <c r="AY386" s="17">
        <v>1609.71</v>
      </c>
      <c r="AZ386" s="17">
        <v>1609.71</v>
      </c>
      <c r="BA386" s="17">
        <v>1609.71</v>
      </c>
      <c r="BB386" s="17">
        <v>1609.71</v>
      </c>
      <c r="BC386" s="17">
        <v>1609.71</v>
      </c>
      <c r="BD386" s="17">
        <v>1609.71</v>
      </c>
      <c r="BE386" s="17">
        <v>1609.71</v>
      </c>
      <c r="BF386" s="17">
        <v>1609.71</v>
      </c>
      <c r="BG386" s="17">
        <v>1609.71</v>
      </c>
      <c r="BH386" s="17">
        <v>19316.52</v>
      </c>
      <c r="BI386" s="17">
        <v>19316.52</v>
      </c>
      <c r="BJ386" s="17">
        <v>19316.52</v>
      </c>
      <c r="BK386" s="17">
        <v>19316.52</v>
      </c>
    </row>
    <row r="387" spans="2:63" x14ac:dyDescent="0.25">
      <c r="B387" t="s">
        <v>2448</v>
      </c>
      <c r="C387">
        <v>31302746</v>
      </c>
      <c r="D387" t="s">
        <v>2449</v>
      </c>
      <c r="E387" t="s">
        <v>1285</v>
      </c>
      <c r="F387">
        <v>80</v>
      </c>
      <c r="G387" t="s">
        <v>10884</v>
      </c>
      <c r="H387" t="s">
        <v>1267</v>
      </c>
      <c r="I387" s="33">
        <v>200000011920</v>
      </c>
      <c r="J387" t="s">
        <v>11115</v>
      </c>
      <c r="K387" t="s">
        <v>11121</v>
      </c>
      <c r="L387" t="s">
        <v>10887</v>
      </c>
      <c r="N387" s="16">
        <v>45105</v>
      </c>
      <c r="O387" s="16">
        <v>45078</v>
      </c>
      <c r="P387" s="16">
        <v>48579</v>
      </c>
      <c r="R387" t="s">
        <v>1286</v>
      </c>
      <c r="S387" t="s">
        <v>1266</v>
      </c>
      <c r="T387" t="s">
        <v>1266</v>
      </c>
      <c r="V387" t="s">
        <v>2433</v>
      </c>
      <c r="W387" t="s">
        <v>2450</v>
      </c>
      <c r="Y387" t="s">
        <v>1474</v>
      </c>
      <c r="Z387" t="s">
        <v>1955</v>
      </c>
      <c r="AA387">
        <v>7000555894</v>
      </c>
      <c r="AB387" t="s">
        <v>1272</v>
      </c>
      <c r="AC387" t="s">
        <v>1955</v>
      </c>
      <c r="AD387" s="16">
        <v>46032</v>
      </c>
      <c r="AE387" t="s">
        <v>2451</v>
      </c>
      <c r="AK387" t="s">
        <v>11116</v>
      </c>
      <c r="AL387" t="s">
        <v>1959</v>
      </c>
      <c r="AM387" t="s">
        <v>28</v>
      </c>
      <c r="AN387" s="16">
        <v>45078</v>
      </c>
      <c r="AO387" t="s">
        <v>10889</v>
      </c>
      <c r="AP387" t="s">
        <v>1292</v>
      </c>
      <c r="AQ387">
        <v>1780</v>
      </c>
      <c r="AR387" t="s">
        <v>1615</v>
      </c>
      <c r="AS387" t="s">
        <v>11117</v>
      </c>
      <c r="AU387" s="17">
        <v>46747.89</v>
      </c>
      <c r="AV387" s="17">
        <v>46747.89</v>
      </c>
      <c r="AW387" s="17">
        <v>46747.89</v>
      </c>
      <c r="AX387" s="17">
        <v>46747.89</v>
      </c>
      <c r="AY387" s="17">
        <v>46747.89</v>
      </c>
      <c r="AZ387" s="17">
        <v>46747.89</v>
      </c>
      <c r="BA387" s="17">
        <v>46747.89</v>
      </c>
      <c r="BB387" s="17">
        <v>46747.89</v>
      </c>
      <c r="BC387" s="17">
        <v>46747.89</v>
      </c>
      <c r="BD387" s="17">
        <v>46747.89</v>
      </c>
      <c r="BE387" s="17">
        <v>46747.89</v>
      </c>
      <c r="BF387" s="17">
        <v>46747.89</v>
      </c>
      <c r="BG387" s="17">
        <v>46747.89</v>
      </c>
      <c r="BH387" s="17">
        <v>560974.68000000005</v>
      </c>
      <c r="BI387" s="17">
        <v>560974.68000000005</v>
      </c>
      <c r="BJ387" s="17">
        <v>560974.68000000005</v>
      </c>
      <c r="BK387" s="17">
        <v>560974.68000000005</v>
      </c>
    </row>
    <row r="388" spans="2:63" x14ac:dyDescent="0.25">
      <c r="B388" t="s">
        <v>2448</v>
      </c>
      <c r="C388">
        <v>31302746</v>
      </c>
      <c r="D388" t="s">
        <v>2449</v>
      </c>
      <c r="E388" t="s">
        <v>1285</v>
      </c>
      <c r="F388">
        <v>90</v>
      </c>
      <c r="G388" t="s">
        <v>10884</v>
      </c>
      <c r="H388" t="s">
        <v>1267</v>
      </c>
      <c r="I388" s="33">
        <v>200000013078</v>
      </c>
      <c r="J388" t="s">
        <v>11122</v>
      </c>
      <c r="K388" t="s">
        <v>11122</v>
      </c>
      <c r="L388" t="s">
        <v>10887</v>
      </c>
      <c r="N388" s="16">
        <v>45105</v>
      </c>
      <c r="O388" s="16">
        <v>45078</v>
      </c>
      <c r="P388" s="16">
        <v>48579</v>
      </c>
      <c r="R388" t="s">
        <v>1286</v>
      </c>
      <c r="S388" t="s">
        <v>1266</v>
      </c>
      <c r="T388" t="s">
        <v>1266</v>
      </c>
      <c r="V388" t="s">
        <v>2433</v>
      </c>
      <c r="W388" t="s">
        <v>2450</v>
      </c>
      <c r="Y388" t="s">
        <v>1474</v>
      </c>
      <c r="Z388" t="s">
        <v>1955</v>
      </c>
      <c r="AA388">
        <v>7000555894</v>
      </c>
      <c r="AB388" t="s">
        <v>1272</v>
      </c>
      <c r="AC388" t="s">
        <v>1955</v>
      </c>
      <c r="AD388" s="16">
        <v>46032</v>
      </c>
      <c r="AE388" t="s">
        <v>2451</v>
      </c>
      <c r="AK388" t="s">
        <v>11123</v>
      </c>
      <c r="AL388" t="s">
        <v>11124</v>
      </c>
      <c r="AM388" t="s">
        <v>28</v>
      </c>
      <c r="AN388" s="16">
        <v>45078</v>
      </c>
      <c r="AO388" t="s">
        <v>10889</v>
      </c>
      <c r="AP388" t="s">
        <v>1292</v>
      </c>
      <c r="AQ388">
        <v>1780</v>
      </c>
      <c r="AR388" t="s">
        <v>1615</v>
      </c>
      <c r="AS388" t="s">
        <v>11117</v>
      </c>
      <c r="AU388" s="17">
        <v>1746</v>
      </c>
      <c r="AV388" s="17">
        <v>1746</v>
      </c>
      <c r="AW388" s="17">
        <v>1746</v>
      </c>
      <c r="AX388" s="17">
        <v>1746</v>
      </c>
      <c r="AY388" s="17">
        <v>1746</v>
      </c>
      <c r="AZ388" s="17">
        <v>1746</v>
      </c>
      <c r="BA388" s="17">
        <v>1746</v>
      </c>
      <c r="BB388" s="17">
        <v>1746</v>
      </c>
      <c r="BC388" s="17">
        <v>1746</v>
      </c>
      <c r="BD388" s="17">
        <v>1746</v>
      </c>
      <c r="BE388" s="17">
        <v>1746</v>
      </c>
      <c r="BF388" s="17">
        <v>1746</v>
      </c>
      <c r="BG388" s="17">
        <v>1746</v>
      </c>
      <c r="BH388" s="17">
        <v>20952</v>
      </c>
      <c r="BI388" s="17">
        <v>20952</v>
      </c>
      <c r="BJ388" s="17">
        <v>20952</v>
      </c>
      <c r="BK388" s="17">
        <v>20952</v>
      </c>
    </row>
    <row r="389" spans="2:63" x14ac:dyDescent="0.25">
      <c r="B389" t="s">
        <v>2448</v>
      </c>
      <c r="C389">
        <v>31302746</v>
      </c>
      <c r="D389" t="s">
        <v>2449</v>
      </c>
      <c r="E389" t="s">
        <v>1285</v>
      </c>
      <c r="F389">
        <v>170</v>
      </c>
      <c r="G389" t="s">
        <v>10884</v>
      </c>
      <c r="H389" t="s">
        <v>1267</v>
      </c>
      <c r="I389" s="33">
        <v>200000013079</v>
      </c>
      <c r="J389" t="s">
        <v>11125</v>
      </c>
      <c r="K389" t="s">
        <v>11125</v>
      </c>
      <c r="L389" t="s">
        <v>10887</v>
      </c>
      <c r="N389" s="16">
        <v>45683</v>
      </c>
      <c r="O389" s="16">
        <v>45658</v>
      </c>
      <c r="P389" s="16">
        <v>48579</v>
      </c>
      <c r="R389" t="s">
        <v>1286</v>
      </c>
      <c r="S389" t="s">
        <v>1266</v>
      </c>
      <c r="T389" t="s">
        <v>1266</v>
      </c>
      <c r="V389" t="s">
        <v>2433</v>
      </c>
      <c r="W389" t="s">
        <v>2450</v>
      </c>
      <c r="Y389" t="s">
        <v>1474</v>
      </c>
      <c r="Z389" t="s">
        <v>1955</v>
      </c>
      <c r="AA389">
        <v>7000555894</v>
      </c>
      <c r="AB389" t="s">
        <v>1272</v>
      </c>
      <c r="AC389" t="s">
        <v>1955</v>
      </c>
      <c r="AD389" s="16">
        <v>46032</v>
      </c>
      <c r="AE389" t="s">
        <v>2451</v>
      </c>
      <c r="AK389" t="s">
        <v>11127</v>
      </c>
      <c r="AL389" t="s">
        <v>9441</v>
      </c>
      <c r="AM389" t="s">
        <v>28</v>
      </c>
      <c r="AN389" s="16">
        <v>45658</v>
      </c>
      <c r="AO389" t="s">
        <v>10889</v>
      </c>
      <c r="AP389" t="s">
        <v>1292</v>
      </c>
      <c r="AQ389">
        <v>1780</v>
      </c>
      <c r="AR389" t="s">
        <v>1615</v>
      </c>
      <c r="AS389" t="s">
        <v>11117</v>
      </c>
      <c r="AU389" s="17">
        <v>15944.42</v>
      </c>
      <c r="AV389" s="17">
        <v>15944.42</v>
      </c>
      <c r="AW389" s="17">
        <v>15944.42</v>
      </c>
      <c r="AX389" s="17">
        <v>15944.42</v>
      </c>
      <c r="AY389" s="17">
        <v>15944.42</v>
      </c>
      <c r="AZ389" s="17">
        <v>15944.42</v>
      </c>
      <c r="BA389" s="17">
        <v>15944.42</v>
      </c>
      <c r="BB389" s="17">
        <v>15944.42</v>
      </c>
      <c r="BC389" s="17">
        <v>15944.42</v>
      </c>
      <c r="BD389" s="17">
        <v>15944.42</v>
      </c>
      <c r="BE389" s="17">
        <v>15944.42</v>
      </c>
      <c r="BF389" s="17">
        <v>15944.42</v>
      </c>
      <c r="BG389" s="17">
        <v>15944.42</v>
      </c>
      <c r="BH389" s="17">
        <v>191333.04</v>
      </c>
      <c r="BI389" s="17">
        <v>191333.04</v>
      </c>
      <c r="BJ389" s="17">
        <v>191333.04</v>
      </c>
      <c r="BK389" s="17">
        <v>191333.04</v>
      </c>
    </row>
    <row r="390" spans="2:63" x14ac:dyDescent="0.25">
      <c r="B390" t="s">
        <v>2448</v>
      </c>
      <c r="C390">
        <v>31302746</v>
      </c>
      <c r="D390" t="s">
        <v>2449</v>
      </c>
      <c r="E390" t="s">
        <v>1285</v>
      </c>
      <c r="F390">
        <v>190</v>
      </c>
      <c r="G390" t="s">
        <v>10884</v>
      </c>
      <c r="H390" t="s">
        <v>1267</v>
      </c>
      <c r="I390" s="33">
        <v>200000013077</v>
      </c>
      <c r="J390" t="s">
        <v>11118</v>
      </c>
      <c r="K390" t="s">
        <v>11128</v>
      </c>
      <c r="L390" t="s">
        <v>10887</v>
      </c>
      <c r="N390" s="16">
        <v>45755</v>
      </c>
      <c r="O390" s="16">
        <v>45748</v>
      </c>
      <c r="P390" s="16">
        <v>48579</v>
      </c>
      <c r="R390" t="s">
        <v>1286</v>
      </c>
      <c r="S390" t="s">
        <v>1266</v>
      </c>
      <c r="T390" t="s">
        <v>1266</v>
      </c>
      <c r="V390" t="s">
        <v>2433</v>
      </c>
      <c r="W390" t="s">
        <v>2450</v>
      </c>
      <c r="Y390" t="s">
        <v>1474</v>
      </c>
      <c r="Z390" t="s">
        <v>1955</v>
      </c>
      <c r="AA390">
        <v>7000555894</v>
      </c>
      <c r="AB390" t="s">
        <v>1272</v>
      </c>
      <c r="AC390" t="s">
        <v>1955</v>
      </c>
      <c r="AD390" s="16">
        <v>46032</v>
      </c>
      <c r="AE390" t="s">
        <v>2451</v>
      </c>
      <c r="AK390" t="s">
        <v>11119</v>
      </c>
      <c r="AL390" t="s">
        <v>9774</v>
      </c>
      <c r="AM390" t="s">
        <v>28</v>
      </c>
      <c r="AN390" s="16">
        <v>45748</v>
      </c>
      <c r="AO390" t="s">
        <v>10889</v>
      </c>
      <c r="AP390" t="s">
        <v>1292</v>
      </c>
      <c r="AQ390">
        <v>1780</v>
      </c>
      <c r="AR390" t="s">
        <v>1615</v>
      </c>
      <c r="AS390" t="s">
        <v>11117</v>
      </c>
      <c r="AU390" s="17">
        <v>1441.21</v>
      </c>
      <c r="AV390" s="17">
        <v>1441.21</v>
      </c>
      <c r="AW390" s="17">
        <v>1441.21</v>
      </c>
      <c r="AX390" s="17">
        <v>1441.21</v>
      </c>
      <c r="AY390" s="17">
        <v>1441.21</v>
      </c>
      <c r="AZ390" s="17">
        <v>1441.21</v>
      </c>
      <c r="BA390" s="17">
        <v>1441.21</v>
      </c>
      <c r="BB390" s="17">
        <v>1441.21</v>
      </c>
      <c r="BC390" s="17">
        <v>1441.21</v>
      </c>
      <c r="BD390" s="17">
        <v>1441.21</v>
      </c>
      <c r="BE390" s="17">
        <v>1441.21</v>
      </c>
      <c r="BF390" s="17">
        <v>1441.21</v>
      </c>
      <c r="BG390" s="17">
        <v>1441.21</v>
      </c>
      <c r="BH390" s="17">
        <v>17294.52</v>
      </c>
      <c r="BI390" s="17">
        <v>17294.52</v>
      </c>
      <c r="BJ390" s="17">
        <v>17294.52</v>
      </c>
      <c r="BK390" s="17">
        <v>17294.52</v>
      </c>
    </row>
    <row r="391" spans="2:63" x14ac:dyDescent="0.25">
      <c r="B391" t="s">
        <v>2448</v>
      </c>
      <c r="C391">
        <v>31302746</v>
      </c>
      <c r="D391" t="s">
        <v>2449</v>
      </c>
      <c r="E391" t="s">
        <v>1285</v>
      </c>
      <c r="F391">
        <v>200</v>
      </c>
      <c r="G391" t="s">
        <v>10884</v>
      </c>
      <c r="H391" t="s">
        <v>1267</v>
      </c>
      <c r="I391" s="33">
        <v>200000011920</v>
      </c>
      <c r="J391" t="s">
        <v>11115</v>
      </c>
      <c r="K391" t="s">
        <v>11115</v>
      </c>
      <c r="L391" t="s">
        <v>10887</v>
      </c>
      <c r="N391" s="16">
        <v>45883</v>
      </c>
      <c r="O391" s="16">
        <v>45870</v>
      </c>
      <c r="P391" s="16">
        <v>48579</v>
      </c>
      <c r="R391" t="s">
        <v>1286</v>
      </c>
      <c r="S391" t="s">
        <v>1266</v>
      </c>
      <c r="T391" t="s">
        <v>1266</v>
      </c>
      <c r="V391" t="s">
        <v>2433</v>
      </c>
      <c r="W391" t="s">
        <v>2450</v>
      </c>
      <c r="Y391" t="s">
        <v>1474</v>
      </c>
      <c r="Z391" t="s">
        <v>1955</v>
      </c>
      <c r="AA391">
        <v>7000555894</v>
      </c>
      <c r="AB391" t="s">
        <v>1272</v>
      </c>
      <c r="AC391" t="s">
        <v>1955</v>
      </c>
      <c r="AD391" s="16">
        <v>46032</v>
      </c>
      <c r="AE391" t="s">
        <v>2451</v>
      </c>
      <c r="AK391" t="s">
        <v>11116</v>
      </c>
      <c r="AL391" t="s">
        <v>1959</v>
      </c>
      <c r="AM391" t="s">
        <v>28</v>
      </c>
      <c r="AN391" s="16">
        <v>45870</v>
      </c>
      <c r="AO391" t="s">
        <v>10889</v>
      </c>
      <c r="AP391" t="s">
        <v>1292</v>
      </c>
      <c r="AQ391">
        <v>1780</v>
      </c>
      <c r="AR391" t="s">
        <v>1615</v>
      </c>
      <c r="AS391" t="s">
        <v>11117</v>
      </c>
      <c r="AU391" s="17">
        <v>59472.07</v>
      </c>
      <c r="AV391" s="17">
        <v>59472.07</v>
      </c>
      <c r="AW391" s="17">
        <v>59472.07</v>
      </c>
      <c r="AX391" s="17">
        <v>59472.07</v>
      </c>
      <c r="AY391" s="17">
        <v>59472.07</v>
      </c>
      <c r="AZ391" s="17">
        <v>59472.07</v>
      </c>
      <c r="BA391" s="17">
        <v>59472.07</v>
      </c>
      <c r="BB391" s="17">
        <v>59472.07</v>
      </c>
      <c r="BC391" s="17">
        <v>59472.07</v>
      </c>
      <c r="BD391" s="17">
        <v>59472.07</v>
      </c>
      <c r="BE391" s="17">
        <v>59472.07</v>
      </c>
      <c r="BF391" s="17">
        <v>59472.07</v>
      </c>
      <c r="BG391" s="17">
        <v>59472.07</v>
      </c>
      <c r="BH391" s="17">
        <v>713664.84</v>
      </c>
      <c r="BI391" s="17">
        <v>713664.84</v>
      </c>
      <c r="BJ391" s="17">
        <v>713664.84</v>
      </c>
      <c r="BK391" s="17">
        <v>713664.84</v>
      </c>
    </row>
    <row r="392" spans="2:63" x14ac:dyDescent="0.25">
      <c r="B392" t="s">
        <v>2456</v>
      </c>
      <c r="C392">
        <v>31319039</v>
      </c>
      <c r="D392" t="s">
        <v>2457</v>
      </c>
      <c r="E392" t="s">
        <v>1285</v>
      </c>
      <c r="F392">
        <v>10</v>
      </c>
      <c r="G392" t="s">
        <v>10884</v>
      </c>
      <c r="H392" t="s">
        <v>1351</v>
      </c>
      <c r="I392" s="33">
        <v>200000010815</v>
      </c>
      <c r="J392" t="s">
        <v>10950</v>
      </c>
      <c r="K392" t="s">
        <v>11231</v>
      </c>
      <c r="L392" t="s">
        <v>10887</v>
      </c>
      <c r="N392" s="16">
        <v>45951</v>
      </c>
      <c r="O392" s="16">
        <v>45931</v>
      </c>
      <c r="P392" s="16">
        <v>49582</v>
      </c>
      <c r="R392" t="s">
        <v>1286</v>
      </c>
      <c r="S392" t="s">
        <v>1266</v>
      </c>
      <c r="T392" t="s">
        <v>1266</v>
      </c>
      <c r="V392" t="s">
        <v>2433</v>
      </c>
      <c r="W392" t="s">
        <v>2458</v>
      </c>
      <c r="Y392" t="s">
        <v>1595</v>
      </c>
      <c r="Z392" t="s">
        <v>2459</v>
      </c>
      <c r="AA392">
        <v>7000555894</v>
      </c>
      <c r="AB392" t="s">
        <v>1272</v>
      </c>
      <c r="AC392" t="s">
        <v>2460</v>
      </c>
      <c r="AD392" s="16">
        <v>46033</v>
      </c>
      <c r="AE392" t="s">
        <v>2461</v>
      </c>
      <c r="AK392" t="s">
        <v>11064</v>
      </c>
      <c r="AL392" t="s">
        <v>2160</v>
      </c>
      <c r="AM392" t="s">
        <v>28</v>
      </c>
      <c r="AN392" s="16">
        <v>45931</v>
      </c>
      <c r="AO392" t="s">
        <v>10889</v>
      </c>
      <c r="AP392" t="s">
        <v>1292</v>
      </c>
      <c r="AQ392">
        <v>1811</v>
      </c>
      <c r="AR392" t="s">
        <v>1357</v>
      </c>
      <c r="AS392" t="s">
        <v>10896</v>
      </c>
      <c r="AU392" s="17">
        <v>107</v>
      </c>
      <c r="AV392" s="17">
        <v>107</v>
      </c>
      <c r="AW392" s="17">
        <v>107</v>
      </c>
      <c r="AX392" s="17">
        <v>107</v>
      </c>
      <c r="AY392" s="17">
        <v>107</v>
      </c>
      <c r="AZ392" s="17">
        <v>107</v>
      </c>
      <c r="BA392" s="17">
        <v>107</v>
      </c>
      <c r="BB392" s="17">
        <v>107</v>
      </c>
      <c r="BC392" s="17">
        <v>107</v>
      </c>
      <c r="BD392" s="17">
        <v>107</v>
      </c>
      <c r="BE392" s="17">
        <v>107</v>
      </c>
      <c r="BF392" s="17">
        <v>107</v>
      </c>
      <c r="BG392" s="17">
        <v>107</v>
      </c>
      <c r="BH392" s="17">
        <v>1284</v>
      </c>
      <c r="BI392" s="17">
        <v>1284</v>
      </c>
      <c r="BJ392" s="17">
        <v>1284</v>
      </c>
      <c r="BK392" s="17">
        <v>1284</v>
      </c>
    </row>
    <row r="393" spans="2:63" x14ac:dyDescent="0.25">
      <c r="B393" t="s">
        <v>2468</v>
      </c>
      <c r="C393">
        <v>31304191</v>
      </c>
      <c r="D393" t="s">
        <v>2469</v>
      </c>
      <c r="E393" t="s">
        <v>1285</v>
      </c>
      <c r="F393">
        <v>10</v>
      </c>
      <c r="G393" t="s">
        <v>10884</v>
      </c>
      <c r="H393" t="s">
        <v>1267</v>
      </c>
      <c r="I393" s="33">
        <v>200000013080</v>
      </c>
      <c r="J393" t="s">
        <v>11247</v>
      </c>
      <c r="K393" t="s">
        <v>11247</v>
      </c>
      <c r="L393" t="s">
        <v>10887</v>
      </c>
      <c r="N393" s="16">
        <v>45041</v>
      </c>
      <c r="O393" s="16">
        <v>44927</v>
      </c>
      <c r="P393" s="16">
        <v>48579</v>
      </c>
      <c r="R393" t="s">
        <v>1286</v>
      </c>
      <c r="S393" t="s">
        <v>1266</v>
      </c>
      <c r="T393" t="s">
        <v>1266</v>
      </c>
      <c r="V393" t="s">
        <v>2433</v>
      </c>
      <c r="W393" t="s">
        <v>2470</v>
      </c>
      <c r="Y393" t="s">
        <v>1474</v>
      </c>
      <c r="Z393" t="s">
        <v>1955</v>
      </c>
      <c r="AA393">
        <v>7000555894</v>
      </c>
      <c r="AB393" t="s">
        <v>1272</v>
      </c>
      <c r="AC393" t="s">
        <v>1353</v>
      </c>
      <c r="AD393" s="16">
        <v>46032</v>
      </c>
      <c r="AE393" t="s">
        <v>2471</v>
      </c>
      <c r="AK393" t="s">
        <v>11123</v>
      </c>
      <c r="AL393" t="s">
        <v>11124</v>
      </c>
      <c r="AM393" t="s">
        <v>28</v>
      </c>
      <c r="AN393" s="16">
        <v>44927</v>
      </c>
      <c r="AO393" t="s">
        <v>10889</v>
      </c>
      <c r="AP393" t="s">
        <v>1292</v>
      </c>
      <c r="AQ393">
        <v>10716</v>
      </c>
      <c r="AR393" t="s">
        <v>1963</v>
      </c>
      <c r="AS393" t="s">
        <v>11117</v>
      </c>
      <c r="AU393" s="17">
        <v>1550.83</v>
      </c>
      <c r="AV393" s="17">
        <v>1550.83</v>
      </c>
      <c r="AW393" s="17">
        <v>1550.83</v>
      </c>
      <c r="AX393" s="17">
        <v>1550.83</v>
      </c>
      <c r="AY393" s="17">
        <v>1550.83</v>
      </c>
      <c r="AZ393" s="17">
        <v>1550.83</v>
      </c>
      <c r="BA393" s="17">
        <v>1550.83</v>
      </c>
      <c r="BB393" s="17">
        <v>1550.83</v>
      </c>
      <c r="BC393" s="17">
        <v>1550.83</v>
      </c>
      <c r="BD393" s="17">
        <v>1550.83</v>
      </c>
      <c r="BE393" s="17">
        <v>1550.83</v>
      </c>
      <c r="BF393" s="17">
        <v>1550.83</v>
      </c>
      <c r="BG393" s="17">
        <v>1550.83</v>
      </c>
      <c r="BH393" s="17">
        <v>18609.96</v>
      </c>
      <c r="BI393" s="17">
        <v>18609.96</v>
      </c>
      <c r="BJ393" s="17">
        <v>18609.96</v>
      </c>
      <c r="BK393" s="17">
        <v>18609.96</v>
      </c>
    </row>
    <row r="394" spans="2:63" x14ac:dyDescent="0.25">
      <c r="B394" t="s">
        <v>2490</v>
      </c>
      <c r="C394">
        <v>31319060</v>
      </c>
      <c r="D394" t="s">
        <v>2491</v>
      </c>
      <c r="E394" t="s">
        <v>1285</v>
      </c>
      <c r="F394">
        <v>10</v>
      </c>
      <c r="G394" t="s">
        <v>10884</v>
      </c>
      <c r="H394" t="s">
        <v>2403</v>
      </c>
      <c r="I394" s="33">
        <v>200000010883</v>
      </c>
      <c r="J394" t="s">
        <v>11082</v>
      </c>
      <c r="K394" t="s">
        <v>11248</v>
      </c>
      <c r="L394" t="s">
        <v>10887</v>
      </c>
      <c r="N394" s="16">
        <v>45952</v>
      </c>
      <c r="O394" s="16">
        <v>45931</v>
      </c>
      <c r="P394" s="16">
        <v>49582</v>
      </c>
      <c r="R394" t="s">
        <v>1286</v>
      </c>
      <c r="S394" t="s">
        <v>1266</v>
      </c>
      <c r="T394" t="s">
        <v>1266</v>
      </c>
      <c r="V394" t="s">
        <v>2433</v>
      </c>
      <c r="W394" t="s">
        <v>2492</v>
      </c>
      <c r="Y394" t="s">
        <v>1595</v>
      </c>
      <c r="Z394" t="s">
        <v>2493</v>
      </c>
      <c r="AA394">
        <v>7000555894</v>
      </c>
      <c r="AB394" t="s">
        <v>1272</v>
      </c>
      <c r="AC394" t="s">
        <v>2494</v>
      </c>
      <c r="AD394" s="16">
        <v>46033</v>
      </c>
      <c r="AE394" t="s">
        <v>2495</v>
      </c>
      <c r="AK394" t="s">
        <v>11084</v>
      </c>
      <c r="AL394" t="s">
        <v>5758</v>
      </c>
      <c r="AM394" t="s">
        <v>28</v>
      </c>
      <c r="AN394" s="16">
        <v>45931</v>
      </c>
      <c r="AO394" t="s">
        <v>10889</v>
      </c>
      <c r="AP394" t="s">
        <v>1292</v>
      </c>
      <c r="AQ394">
        <v>10000012</v>
      </c>
      <c r="AR394" t="s">
        <v>2055</v>
      </c>
      <c r="AS394" t="s">
        <v>10896</v>
      </c>
      <c r="AU394" s="17">
        <v>14.1</v>
      </c>
      <c r="AV394" s="17">
        <v>14.1</v>
      </c>
      <c r="AW394" s="17">
        <v>14.1</v>
      </c>
      <c r="AX394" s="17">
        <v>14.1</v>
      </c>
      <c r="AY394" s="17">
        <v>14.1</v>
      </c>
      <c r="AZ394" s="17">
        <v>14.1</v>
      </c>
      <c r="BA394" s="17">
        <v>14.1</v>
      </c>
      <c r="BB394" s="17">
        <v>14.1</v>
      </c>
      <c r="BC394" s="17">
        <v>14.1</v>
      </c>
      <c r="BD394" s="17">
        <v>14.1</v>
      </c>
      <c r="BE394" s="17">
        <v>14.1</v>
      </c>
      <c r="BF394" s="17">
        <v>14.1</v>
      </c>
      <c r="BG394" s="17">
        <v>14.1</v>
      </c>
      <c r="BH394" s="17">
        <v>169.2</v>
      </c>
      <c r="BI394" s="17">
        <v>169.2</v>
      </c>
      <c r="BJ394" s="17">
        <v>169.2</v>
      </c>
      <c r="BK394" s="17">
        <v>169.2</v>
      </c>
    </row>
    <row r="395" spans="2:63" x14ac:dyDescent="0.25">
      <c r="B395" t="s">
        <v>2490</v>
      </c>
      <c r="C395">
        <v>31319060</v>
      </c>
      <c r="D395" t="s">
        <v>2491</v>
      </c>
      <c r="E395" t="s">
        <v>1285</v>
      </c>
      <c r="F395">
        <v>20</v>
      </c>
      <c r="G395" t="s">
        <v>10884</v>
      </c>
      <c r="H395" t="s">
        <v>2403</v>
      </c>
      <c r="I395" s="33">
        <v>200000010883</v>
      </c>
      <c r="J395" t="s">
        <v>11082</v>
      </c>
      <c r="K395" t="s">
        <v>11249</v>
      </c>
      <c r="L395" t="s">
        <v>10887</v>
      </c>
      <c r="N395" s="16">
        <v>45952</v>
      </c>
      <c r="O395" s="16">
        <v>45931</v>
      </c>
      <c r="P395" s="16">
        <v>49582</v>
      </c>
      <c r="R395" t="s">
        <v>1286</v>
      </c>
      <c r="S395" t="s">
        <v>1266</v>
      </c>
      <c r="T395" t="s">
        <v>1266</v>
      </c>
      <c r="V395" t="s">
        <v>2433</v>
      </c>
      <c r="W395" t="s">
        <v>2492</v>
      </c>
      <c r="Y395" t="s">
        <v>1595</v>
      </c>
      <c r="Z395" t="s">
        <v>2493</v>
      </c>
      <c r="AA395">
        <v>7000555894</v>
      </c>
      <c r="AB395" t="s">
        <v>1272</v>
      </c>
      <c r="AC395" t="s">
        <v>2494</v>
      </c>
      <c r="AD395" s="16">
        <v>46033</v>
      </c>
      <c r="AE395" t="s">
        <v>2495</v>
      </c>
      <c r="AK395" t="s">
        <v>11084</v>
      </c>
      <c r="AL395" t="s">
        <v>5758</v>
      </c>
      <c r="AM395" t="s">
        <v>28</v>
      </c>
      <c r="AN395" s="16">
        <v>45931</v>
      </c>
      <c r="AO395" t="s">
        <v>10889</v>
      </c>
      <c r="AP395" t="s">
        <v>1292</v>
      </c>
      <c r="AQ395">
        <v>10000012</v>
      </c>
      <c r="AR395" t="s">
        <v>2055</v>
      </c>
      <c r="AS395" t="s">
        <v>10896</v>
      </c>
      <c r="AU395" s="17">
        <v>16.21</v>
      </c>
      <c r="AV395" s="17">
        <v>16.21</v>
      </c>
      <c r="AW395" s="17">
        <v>16.21</v>
      </c>
      <c r="AX395" s="17">
        <v>16.21</v>
      </c>
      <c r="AY395" s="17">
        <v>16.21</v>
      </c>
      <c r="AZ395" s="17">
        <v>16.21</v>
      </c>
      <c r="BA395" s="17">
        <v>16.21</v>
      </c>
      <c r="BB395" s="17">
        <v>16.21</v>
      </c>
      <c r="BC395" s="17">
        <v>16.21</v>
      </c>
      <c r="BD395" s="17">
        <v>16.21</v>
      </c>
      <c r="BE395" s="17">
        <v>16.21</v>
      </c>
      <c r="BF395" s="17">
        <v>16.21</v>
      </c>
      <c r="BG395" s="17">
        <v>16.21</v>
      </c>
      <c r="BH395" s="17">
        <v>194.52</v>
      </c>
      <c r="BI395" s="17">
        <v>194.52</v>
      </c>
      <c r="BJ395" s="17">
        <v>194.52</v>
      </c>
      <c r="BK395" s="17">
        <v>194.52</v>
      </c>
    </row>
    <row r="396" spans="2:63" x14ac:dyDescent="0.25">
      <c r="B396" t="s">
        <v>2548</v>
      </c>
      <c r="C396">
        <v>31030954</v>
      </c>
      <c r="D396" t="s">
        <v>2549</v>
      </c>
      <c r="E396" t="s">
        <v>1285</v>
      </c>
      <c r="F396">
        <v>210</v>
      </c>
      <c r="G396" t="s">
        <v>10884</v>
      </c>
      <c r="H396" t="s">
        <v>1267</v>
      </c>
      <c r="I396" s="33">
        <v>200000010781</v>
      </c>
      <c r="J396" t="s">
        <v>11013</v>
      </c>
      <c r="K396" t="s">
        <v>11024</v>
      </c>
      <c r="L396" t="s">
        <v>10887</v>
      </c>
      <c r="N396" s="16">
        <v>42116</v>
      </c>
      <c r="O396" s="16">
        <v>42005</v>
      </c>
      <c r="P396" s="16">
        <v>46387</v>
      </c>
      <c r="R396" t="s">
        <v>1286</v>
      </c>
      <c r="S396" t="s">
        <v>1266</v>
      </c>
      <c r="T396" t="s">
        <v>1266</v>
      </c>
      <c r="U396">
        <v>341012</v>
      </c>
      <c r="V396" t="s">
        <v>2433</v>
      </c>
      <c r="W396" t="s">
        <v>2550</v>
      </c>
      <c r="Y396" t="s">
        <v>2551</v>
      </c>
      <c r="Z396" t="s">
        <v>2552</v>
      </c>
      <c r="AA396">
        <v>7000555894</v>
      </c>
      <c r="AB396" t="s">
        <v>1272</v>
      </c>
      <c r="AC396" t="s">
        <v>1266</v>
      </c>
      <c r="AD396" s="16">
        <v>46035</v>
      </c>
      <c r="AE396">
        <v>40143879</v>
      </c>
      <c r="AF396" s="16">
        <v>46035</v>
      </c>
      <c r="AI396" t="s">
        <v>2553</v>
      </c>
      <c r="AJ396" t="s">
        <v>2554</v>
      </c>
      <c r="AK396" t="s">
        <v>10898</v>
      </c>
      <c r="AL396" t="s">
        <v>3007</v>
      </c>
      <c r="AM396" t="s">
        <v>28</v>
      </c>
      <c r="AN396" s="16">
        <v>46023</v>
      </c>
      <c r="AO396" t="s">
        <v>10889</v>
      </c>
      <c r="AP396" t="s">
        <v>1292</v>
      </c>
      <c r="AQ396">
        <v>2040</v>
      </c>
      <c r="AR396" t="s">
        <v>2555</v>
      </c>
      <c r="AS396" t="s">
        <v>10896</v>
      </c>
      <c r="AU396" s="17">
        <v>800</v>
      </c>
      <c r="AV396" s="17">
        <v>296</v>
      </c>
      <c r="AW396" s="17">
        <v>296</v>
      </c>
      <c r="AX396" s="17">
        <v>296</v>
      </c>
      <c r="AY396" s="17">
        <v>296</v>
      </c>
      <c r="AZ396" s="17">
        <v>296</v>
      </c>
      <c r="BA396" s="17">
        <v>296</v>
      </c>
      <c r="BB396" s="17">
        <v>296</v>
      </c>
      <c r="BC396" s="17">
        <v>296</v>
      </c>
      <c r="BD396" s="17">
        <v>296</v>
      </c>
      <c r="BE396" s="17">
        <v>296</v>
      </c>
      <c r="BF396" s="17">
        <v>296</v>
      </c>
      <c r="BG396" s="17">
        <v>296</v>
      </c>
      <c r="BH396" s="17">
        <v>3552</v>
      </c>
      <c r="BI396" s="17">
        <v>3552</v>
      </c>
      <c r="BJ396" s="17">
        <v>3552</v>
      </c>
      <c r="BK396" s="17">
        <v>3552</v>
      </c>
    </row>
    <row r="397" spans="2:63" x14ac:dyDescent="0.25">
      <c r="B397" t="s">
        <v>2548</v>
      </c>
      <c r="C397">
        <v>31030954</v>
      </c>
      <c r="D397" t="s">
        <v>2549</v>
      </c>
      <c r="E397" t="s">
        <v>1285</v>
      </c>
      <c r="F397">
        <v>220</v>
      </c>
      <c r="G397" t="s">
        <v>10884</v>
      </c>
      <c r="H397" t="s">
        <v>1267</v>
      </c>
      <c r="I397" s="33">
        <v>200000011170</v>
      </c>
      <c r="J397" t="s">
        <v>11075</v>
      </c>
      <c r="K397" t="s">
        <v>11075</v>
      </c>
      <c r="L397" t="s">
        <v>10887</v>
      </c>
      <c r="N397" s="16">
        <v>42116</v>
      </c>
      <c r="O397" s="16">
        <v>42005</v>
      </c>
      <c r="P397" s="16">
        <v>46387</v>
      </c>
      <c r="R397" t="s">
        <v>1286</v>
      </c>
      <c r="S397" t="s">
        <v>1266</v>
      </c>
      <c r="T397" t="s">
        <v>1266</v>
      </c>
      <c r="U397">
        <v>341012</v>
      </c>
      <c r="V397" t="s">
        <v>2433</v>
      </c>
      <c r="W397" t="s">
        <v>2550</v>
      </c>
      <c r="Y397" t="s">
        <v>2551</v>
      </c>
      <c r="Z397" t="s">
        <v>2552</v>
      </c>
      <c r="AA397">
        <v>7000555894</v>
      </c>
      <c r="AB397" t="s">
        <v>1272</v>
      </c>
      <c r="AC397" t="s">
        <v>1266</v>
      </c>
      <c r="AD397" s="16">
        <v>46035</v>
      </c>
      <c r="AE397">
        <v>40143879</v>
      </c>
      <c r="AF397" s="16">
        <v>46035</v>
      </c>
      <c r="AI397" t="s">
        <v>2553</v>
      </c>
      <c r="AJ397" t="s">
        <v>2554</v>
      </c>
      <c r="AK397" t="s">
        <v>10898</v>
      </c>
      <c r="AL397" t="s">
        <v>3007</v>
      </c>
      <c r="AM397" t="s">
        <v>28</v>
      </c>
      <c r="AN397" s="16">
        <v>46023</v>
      </c>
      <c r="AO397" t="s">
        <v>10889</v>
      </c>
      <c r="AP397" t="s">
        <v>1292</v>
      </c>
      <c r="AQ397">
        <v>2040</v>
      </c>
      <c r="AR397" t="s">
        <v>2555</v>
      </c>
      <c r="AS397" t="s">
        <v>10896</v>
      </c>
      <c r="AU397" s="17">
        <v>15</v>
      </c>
      <c r="AV397" s="17">
        <v>33</v>
      </c>
      <c r="AW397" s="17">
        <v>33</v>
      </c>
      <c r="AX397" s="17">
        <v>33</v>
      </c>
      <c r="AY397" s="17">
        <v>33</v>
      </c>
      <c r="AZ397" s="17">
        <v>33</v>
      </c>
      <c r="BA397" s="17">
        <v>33</v>
      </c>
      <c r="BB397" s="17">
        <v>33</v>
      </c>
      <c r="BC397" s="17">
        <v>33</v>
      </c>
      <c r="BD397" s="17">
        <v>33</v>
      </c>
      <c r="BE397" s="17">
        <v>33</v>
      </c>
      <c r="BF397" s="17">
        <v>33</v>
      </c>
      <c r="BG397" s="17">
        <v>33</v>
      </c>
      <c r="BH397" s="17">
        <v>396</v>
      </c>
      <c r="BI397" s="17">
        <v>396</v>
      </c>
      <c r="BJ397" s="17">
        <v>396</v>
      </c>
      <c r="BK397" s="17">
        <v>396</v>
      </c>
    </row>
    <row r="398" spans="2:63" x14ac:dyDescent="0.25">
      <c r="B398" t="s">
        <v>2596</v>
      </c>
      <c r="C398">
        <v>31032034</v>
      </c>
      <c r="D398" t="s">
        <v>2597</v>
      </c>
      <c r="E398" t="s">
        <v>1285</v>
      </c>
      <c r="F398">
        <v>10</v>
      </c>
      <c r="G398" t="s">
        <v>10884</v>
      </c>
      <c r="H398" t="s">
        <v>1267</v>
      </c>
      <c r="I398" s="33">
        <v>200000010662</v>
      </c>
      <c r="J398" t="s">
        <v>11040</v>
      </c>
      <c r="K398" t="s">
        <v>11251</v>
      </c>
      <c r="L398" t="s">
        <v>10887</v>
      </c>
      <c r="N398" s="16">
        <v>40451</v>
      </c>
      <c r="O398" s="16">
        <v>40422</v>
      </c>
      <c r="P398" s="16">
        <v>47848</v>
      </c>
      <c r="R398" t="s">
        <v>1286</v>
      </c>
      <c r="S398" t="s">
        <v>1266</v>
      </c>
      <c r="T398" t="s">
        <v>1266</v>
      </c>
      <c r="U398">
        <v>341012</v>
      </c>
      <c r="V398" t="s">
        <v>2433</v>
      </c>
      <c r="W398" t="s">
        <v>2598</v>
      </c>
      <c r="Y398" t="s">
        <v>2162</v>
      </c>
      <c r="Z398" t="s">
        <v>2575</v>
      </c>
      <c r="AA398">
        <v>7000555894</v>
      </c>
      <c r="AB398" t="s">
        <v>1272</v>
      </c>
      <c r="AC398" t="s">
        <v>2575</v>
      </c>
      <c r="AD398" s="16">
        <v>46031</v>
      </c>
      <c r="AE398">
        <v>40132909</v>
      </c>
      <c r="AF398" s="16">
        <v>45810</v>
      </c>
      <c r="AI398" t="s">
        <v>2599</v>
      </c>
      <c r="AJ398" t="s">
        <v>2600</v>
      </c>
      <c r="AK398" t="s">
        <v>11252</v>
      </c>
      <c r="AL398" t="s">
        <v>9138</v>
      </c>
      <c r="AM398" t="s">
        <v>28</v>
      </c>
      <c r="AN398" s="16">
        <v>45292</v>
      </c>
      <c r="AO398" t="s">
        <v>10949</v>
      </c>
      <c r="AP398" t="s">
        <v>2095</v>
      </c>
      <c r="AQ398">
        <v>1550</v>
      </c>
      <c r="AR398" t="s">
        <v>2603</v>
      </c>
      <c r="AS398" t="s">
        <v>10894</v>
      </c>
      <c r="AU398" s="17">
        <v>11</v>
      </c>
      <c r="AV398" s="17">
        <v>2708.64</v>
      </c>
      <c r="AW398" s="17">
        <v>2708.64</v>
      </c>
      <c r="AX398" s="17">
        <v>2708.64</v>
      </c>
      <c r="AY398" s="17">
        <v>2708.64</v>
      </c>
      <c r="AZ398" s="17">
        <v>2708.64</v>
      </c>
      <c r="BA398" s="17">
        <v>2708.64</v>
      </c>
      <c r="BB398" s="17">
        <v>2708.64</v>
      </c>
      <c r="BC398" s="17">
        <v>2708.64</v>
      </c>
      <c r="BD398" s="17">
        <v>2708.64</v>
      </c>
      <c r="BE398" s="17">
        <v>2708.64</v>
      </c>
      <c r="BF398" s="17">
        <v>2708.64</v>
      </c>
      <c r="BG398" s="17">
        <v>2708.64</v>
      </c>
      <c r="BH398" s="17">
        <v>32503.68</v>
      </c>
      <c r="BI398" s="17">
        <v>32503.68</v>
      </c>
      <c r="BJ398" s="17">
        <v>32503.68</v>
      </c>
      <c r="BK398" s="17">
        <v>32503.68</v>
      </c>
    </row>
    <row r="399" spans="2:63" x14ac:dyDescent="0.25">
      <c r="B399" t="s">
        <v>2596</v>
      </c>
      <c r="C399">
        <v>31032034</v>
      </c>
      <c r="D399" t="s">
        <v>2597</v>
      </c>
      <c r="E399" t="s">
        <v>1285</v>
      </c>
      <c r="F399">
        <v>910</v>
      </c>
      <c r="G399" t="s">
        <v>10884</v>
      </c>
      <c r="H399" t="s">
        <v>1267</v>
      </c>
      <c r="I399" s="33">
        <v>200000010662</v>
      </c>
      <c r="J399" t="s">
        <v>11040</v>
      </c>
      <c r="K399" t="s">
        <v>11253</v>
      </c>
      <c r="L399" t="s">
        <v>10887</v>
      </c>
      <c r="N399" s="16">
        <v>42172</v>
      </c>
      <c r="O399" s="16">
        <v>42156</v>
      </c>
      <c r="P399" s="16">
        <v>47848</v>
      </c>
      <c r="R399" t="s">
        <v>1286</v>
      </c>
      <c r="S399" t="s">
        <v>1266</v>
      </c>
      <c r="T399" t="s">
        <v>1266</v>
      </c>
      <c r="U399">
        <v>341012</v>
      </c>
      <c r="V399" t="s">
        <v>2433</v>
      </c>
      <c r="W399" t="s">
        <v>2598</v>
      </c>
      <c r="Y399" t="s">
        <v>2162</v>
      </c>
      <c r="Z399" t="s">
        <v>2575</v>
      </c>
      <c r="AA399">
        <v>7000555894</v>
      </c>
      <c r="AB399" t="s">
        <v>1272</v>
      </c>
      <c r="AC399" t="s">
        <v>2575</v>
      </c>
      <c r="AD399" s="16">
        <v>46031</v>
      </c>
      <c r="AE399">
        <v>40132909</v>
      </c>
      <c r="AF399" s="16">
        <v>45810</v>
      </c>
      <c r="AI399" t="s">
        <v>2599</v>
      </c>
      <c r="AJ399" t="s">
        <v>2600</v>
      </c>
      <c r="AK399" t="s">
        <v>11252</v>
      </c>
      <c r="AL399" t="s">
        <v>9138</v>
      </c>
      <c r="AM399" t="s">
        <v>28</v>
      </c>
      <c r="AN399" s="16">
        <v>45292</v>
      </c>
      <c r="AO399" t="s">
        <v>10949</v>
      </c>
      <c r="AP399" t="s">
        <v>2095</v>
      </c>
      <c r="AQ399">
        <v>1550</v>
      </c>
      <c r="AR399" t="s">
        <v>2603</v>
      </c>
      <c r="AS399" t="s">
        <v>10894</v>
      </c>
      <c r="AU399" s="17">
        <v>4.95</v>
      </c>
      <c r="AV399" s="17">
        <v>1218.8900000000001</v>
      </c>
      <c r="AW399" s="17">
        <v>1218.8900000000001</v>
      </c>
      <c r="AX399" s="17">
        <v>1218.8900000000001</v>
      </c>
      <c r="AY399" s="17">
        <v>1218.8900000000001</v>
      </c>
      <c r="AZ399" s="17">
        <v>1218.8900000000001</v>
      </c>
      <c r="BA399" s="17">
        <v>1218.8900000000001</v>
      </c>
      <c r="BB399" s="17">
        <v>1218.8900000000001</v>
      </c>
      <c r="BC399" s="17">
        <v>1218.8900000000001</v>
      </c>
      <c r="BD399" s="17">
        <v>1218.8900000000001</v>
      </c>
      <c r="BE399" s="17">
        <v>1218.8900000000001</v>
      </c>
      <c r="BF399" s="17">
        <v>1218.8900000000001</v>
      </c>
      <c r="BG399" s="17">
        <v>1218.8900000000001</v>
      </c>
      <c r="BH399" s="17">
        <v>14626.68</v>
      </c>
      <c r="BI399" s="17">
        <v>14626.68</v>
      </c>
      <c r="BJ399" s="17">
        <v>14626.68</v>
      </c>
      <c r="BK399" s="17">
        <v>14626.68</v>
      </c>
    </row>
    <row r="400" spans="2:63" x14ac:dyDescent="0.25">
      <c r="B400" t="s">
        <v>2604</v>
      </c>
      <c r="C400">
        <v>31072834</v>
      </c>
      <c r="D400" t="s">
        <v>2605</v>
      </c>
      <c r="E400" t="s">
        <v>1285</v>
      </c>
      <c r="F400">
        <v>930</v>
      </c>
      <c r="G400" t="s">
        <v>10884</v>
      </c>
      <c r="H400" t="s">
        <v>1267</v>
      </c>
      <c r="I400" s="33">
        <v>200000010881</v>
      </c>
      <c r="J400" t="s">
        <v>11050</v>
      </c>
      <c r="K400" t="s">
        <v>11050</v>
      </c>
      <c r="L400" t="s">
        <v>10887</v>
      </c>
      <c r="N400" s="16">
        <v>43216</v>
      </c>
      <c r="O400" s="16">
        <v>43191</v>
      </c>
      <c r="P400" s="16">
        <v>47848</v>
      </c>
      <c r="R400" t="s">
        <v>1286</v>
      </c>
      <c r="S400" t="s">
        <v>1266</v>
      </c>
      <c r="T400" t="s">
        <v>1266</v>
      </c>
      <c r="V400" t="s">
        <v>2433</v>
      </c>
      <c r="W400" t="s">
        <v>2606</v>
      </c>
      <c r="Y400" t="s">
        <v>1595</v>
      </c>
      <c r="Z400" t="s">
        <v>2607</v>
      </c>
      <c r="AA400">
        <v>7000555894</v>
      </c>
      <c r="AB400" t="s">
        <v>1272</v>
      </c>
      <c r="AC400" t="s">
        <v>2608</v>
      </c>
      <c r="AD400" s="16">
        <v>45810</v>
      </c>
      <c r="AE400">
        <v>8000033401</v>
      </c>
      <c r="AF400" s="16">
        <v>45810</v>
      </c>
      <c r="AI400" t="s">
        <v>2609</v>
      </c>
      <c r="AJ400" t="s">
        <v>2610</v>
      </c>
      <c r="AK400" t="s">
        <v>10898</v>
      </c>
      <c r="AL400" t="s">
        <v>3007</v>
      </c>
      <c r="AM400" t="s">
        <v>28</v>
      </c>
      <c r="AN400" s="16">
        <v>43140</v>
      </c>
      <c r="AO400" t="s">
        <v>10889</v>
      </c>
      <c r="AP400" t="s">
        <v>1292</v>
      </c>
      <c r="AQ400">
        <v>10000012</v>
      </c>
      <c r="AR400" t="s">
        <v>2055</v>
      </c>
      <c r="AS400" t="s">
        <v>10896</v>
      </c>
      <c r="AU400" s="17">
        <v>128.84</v>
      </c>
      <c r="AV400" s="17">
        <v>128.84</v>
      </c>
      <c r="AW400" s="17">
        <v>128.84</v>
      </c>
      <c r="AX400" s="17">
        <v>128.84</v>
      </c>
      <c r="AY400" s="17">
        <v>128.84</v>
      </c>
      <c r="AZ400" s="17">
        <v>128.84</v>
      </c>
      <c r="BA400" s="17">
        <v>128.84</v>
      </c>
      <c r="BB400" s="17">
        <v>128.84</v>
      </c>
      <c r="BC400" s="17">
        <v>128.84</v>
      </c>
      <c r="BD400" s="17">
        <v>128.84</v>
      </c>
      <c r="BE400" s="17">
        <v>128.84</v>
      </c>
      <c r="BF400" s="17">
        <v>128.84</v>
      </c>
      <c r="BG400" s="17">
        <v>128.84</v>
      </c>
      <c r="BH400" s="17">
        <v>1546.08</v>
      </c>
      <c r="BI400" s="17">
        <v>1546.08</v>
      </c>
      <c r="BJ400" s="17">
        <v>1546.08</v>
      </c>
      <c r="BK400" s="17">
        <v>1546.08</v>
      </c>
    </row>
    <row r="401" spans="2:63" x14ac:dyDescent="0.25">
      <c r="B401" t="s">
        <v>2604</v>
      </c>
      <c r="C401">
        <v>31072834</v>
      </c>
      <c r="D401" t="s">
        <v>2605</v>
      </c>
      <c r="E401" t="s">
        <v>1285</v>
      </c>
      <c r="F401">
        <v>1230</v>
      </c>
      <c r="G401" t="s">
        <v>10884</v>
      </c>
      <c r="H401" t="s">
        <v>1267</v>
      </c>
      <c r="I401" s="33">
        <v>200000011174</v>
      </c>
      <c r="J401" t="s">
        <v>11066</v>
      </c>
      <c r="K401" t="s">
        <v>11066</v>
      </c>
      <c r="L401" t="s">
        <v>10887</v>
      </c>
      <c r="N401" s="16">
        <v>43216</v>
      </c>
      <c r="O401" s="16">
        <v>43191</v>
      </c>
      <c r="P401" s="16">
        <v>47848</v>
      </c>
      <c r="R401" t="s">
        <v>1286</v>
      </c>
      <c r="S401" t="s">
        <v>1266</v>
      </c>
      <c r="T401" t="s">
        <v>1266</v>
      </c>
      <c r="V401" t="s">
        <v>2433</v>
      </c>
      <c r="W401" t="s">
        <v>2606</v>
      </c>
      <c r="Y401" t="s">
        <v>1595</v>
      </c>
      <c r="Z401" t="s">
        <v>2607</v>
      </c>
      <c r="AA401">
        <v>7000555894</v>
      </c>
      <c r="AB401" t="s">
        <v>1272</v>
      </c>
      <c r="AC401" t="s">
        <v>2608</v>
      </c>
      <c r="AD401" s="16">
        <v>46035</v>
      </c>
      <c r="AE401">
        <v>8000033401</v>
      </c>
      <c r="AF401" s="16">
        <v>46035</v>
      </c>
      <c r="AI401" t="s">
        <v>2609</v>
      </c>
      <c r="AJ401" t="s">
        <v>2610</v>
      </c>
      <c r="AK401" t="s">
        <v>10898</v>
      </c>
      <c r="AL401" t="s">
        <v>3007</v>
      </c>
      <c r="AM401" t="s">
        <v>28</v>
      </c>
      <c r="AN401" s="16">
        <v>46023</v>
      </c>
      <c r="AO401" t="s">
        <v>10889</v>
      </c>
      <c r="AP401" t="s">
        <v>1292</v>
      </c>
      <c r="AQ401">
        <v>10000012</v>
      </c>
      <c r="AR401" t="s">
        <v>2055</v>
      </c>
      <c r="AS401" t="s">
        <v>10896</v>
      </c>
      <c r="AU401" s="17">
        <v>4</v>
      </c>
      <c r="AV401" s="17">
        <v>43.88</v>
      </c>
      <c r="AW401" s="17">
        <v>43.88</v>
      </c>
      <c r="AX401" s="17">
        <v>43.88</v>
      </c>
      <c r="AY401" s="17">
        <v>43.88</v>
      </c>
      <c r="AZ401" s="17">
        <v>43.88</v>
      </c>
      <c r="BA401" s="17">
        <v>43.88</v>
      </c>
      <c r="BB401" s="17">
        <v>43.88</v>
      </c>
      <c r="BC401" s="17">
        <v>43.88</v>
      </c>
      <c r="BD401" s="17">
        <v>43.88</v>
      </c>
      <c r="BE401" s="17">
        <v>43.88</v>
      </c>
      <c r="BF401" s="17">
        <v>43.88</v>
      </c>
      <c r="BG401" s="17">
        <v>43.88</v>
      </c>
      <c r="BH401" s="17">
        <v>526.55999999999995</v>
      </c>
      <c r="BI401" s="17">
        <v>526.55999999999995</v>
      </c>
      <c r="BJ401" s="17">
        <v>526.55999999999995</v>
      </c>
      <c r="BK401" s="17">
        <v>526.55999999999995</v>
      </c>
    </row>
    <row r="402" spans="2:63" x14ac:dyDescent="0.25">
      <c r="B402" t="s">
        <v>2604</v>
      </c>
      <c r="C402">
        <v>31072834</v>
      </c>
      <c r="D402" t="s">
        <v>2605</v>
      </c>
      <c r="E402" t="s">
        <v>1285</v>
      </c>
      <c r="F402">
        <v>1250</v>
      </c>
      <c r="G402" t="s">
        <v>10884</v>
      </c>
      <c r="H402" t="s">
        <v>1267</v>
      </c>
      <c r="I402" s="33">
        <v>200000010883</v>
      </c>
      <c r="J402" t="s">
        <v>11082</v>
      </c>
      <c r="K402" t="s">
        <v>11254</v>
      </c>
      <c r="L402" t="s">
        <v>10887</v>
      </c>
      <c r="N402" s="16">
        <v>43216</v>
      </c>
      <c r="O402" s="16">
        <v>43191</v>
      </c>
      <c r="P402" s="16">
        <v>47848</v>
      </c>
      <c r="R402" t="s">
        <v>1286</v>
      </c>
      <c r="S402" t="s">
        <v>1266</v>
      </c>
      <c r="T402" t="s">
        <v>1266</v>
      </c>
      <c r="V402" t="s">
        <v>2433</v>
      </c>
      <c r="W402" t="s">
        <v>2606</v>
      </c>
      <c r="Y402" t="s">
        <v>1595</v>
      </c>
      <c r="Z402" t="s">
        <v>2607</v>
      </c>
      <c r="AA402">
        <v>7000555894</v>
      </c>
      <c r="AB402" t="s">
        <v>1272</v>
      </c>
      <c r="AC402" t="s">
        <v>2608</v>
      </c>
      <c r="AD402" s="16">
        <v>45810</v>
      </c>
      <c r="AE402">
        <v>8000033401</v>
      </c>
      <c r="AF402" s="16">
        <v>45810</v>
      </c>
      <c r="AI402" t="s">
        <v>2609</v>
      </c>
      <c r="AJ402" t="s">
        <v>2610</v>
      </c>
      <c r="AK402" t="s">
        <v>11084</v>
      </c>
      <c r="AL402" t="s">
        <v>5758</v>
      </c>
      <c r="AM402" t="s">
        <v>28</v>
      </c>
      <c r="AN402" s="16">
        <v>43140</v>
      </c>
      <c r="AO402" t="s">
        <v>10889</v>
      </c>
      <c r="AP402" t="s">
        <v>1292</v>
      </c>
      <c r="AQ402">
        <v>10000012</v>
      </c>
      <c r="AR402" t="s">
        <v>2055</v>
      </c>
      <c r="AS402" t="s">
        <v>10896</v>
      </c>
      <c r="AU402" s="17">
        <v>98.27</v>
      </c>
      <c r="AV402" s="17">
        <v>98.27</v>
      </c>
      <c r="AW402" s="17">
        <v>98.27</v>
      </c>
      <c r="AX402" s="17">
        <v>98.27</v>
      </c>
      <c r="AY402" s="17">
        <v>98.27</v>
      </c>
      <c r="AZ402" s="17">
        <v>98.27</v>
      </c>
      <c r="BA402" s="17">
        <v>98.27</v>
      </c>
      <c r="BB402" s="17">
        <v>98.27</v>
      </c>
      <c r="BC402" s="17">
        <v>98.27</v>
      </c>
      <c r="BD402" s="17">
        <v>98.27</v>
      </c>
      <c r="BE402" s="17">
        <v>98.27</v>
      </c>
      <c r="BF402" s="17">
        <v>98.27</v>
      </c>
      <c r="BG402" s="17">
        <v>98.27</v>
      </c>
      <c r="BH402" s="17">
        <v>1179.24</v>
      </c>
      <c r="BI402" s="17">
        <v>1179.24</v>
      </c>
      <c r="BJ402" s="17">
        <v>1179.24</v>
      </c>
      <c r="BK402" s="17">
        <v>1179.24</v>
      </c>
    </row>
    <row r="403" spans="2:63" x14ac:dyDescent="0.25">
      <c r="B403" t="s">
        <v>2604</v>
      </c>
      <c r="C403">
        <v>31072834</v>
      </c>
      <c r="D403" t="s">
        <v>2605</v>
      </c>
      <c r="E403" t="s">
        <v>1285</v>
      </c>
      <c r="F403">
        <v>1600</v>
      </c>
      <c r="G403" t="s">
        <v>10884</v>
      </c>
      <c r="H403" t="s">
        <v>1267</v>
      </c>
      <c r="I403" s="33">
        <v>200000010138</v>
      </c>
      <c r="J403" t="s">
        <v>10885</v>
      </c>
      <c r="K403" t="s">
        <v>10885</v>
      </c>
      <c r="L403" t="s">
        <v>10887</v>
      </c>
      <c r="N403" s="16">
        <v>43216</v>
      </c>
      <c r="O403" s="16">
        <v>43191</v>
      </c>
      <c r="P403" s="16">
        <v>47848</v>
      </c>
      <c r="R403" t="s">
        <v>1286</v>
      </c>
      <c r="S403" t="s">
        <v>1266</v>
      </c>
      <c r="T403" t="s">
        <v>1266</v>
      </c>
      <c r="V403" t="s">
        <v>2433</v>
      </c>
      <c r="W403" t="s">
        <v>2606</v>
      </c>
      <c r="Y403" t="s">
        <v>1595</v>
      </c>
      <c r="Z403" t="s">
        <v>2607</v>
      </c>
      <c r="AA403">
        <v>7000555894</v>
      </c>
      <c r="AB403" t="s">
        <v>1272</v>
      </c>
      <c r="AC403" t="s">
        <v>2608</v>
      </c>
      <c r="AD403" s="16">
        <v>45810</v>
      </c>
      <c r="AE403">
        <v>8000033401</v>
      </c>
      <c r="AF403" s="16">
        <v>45810</v>
      </c>
      <c r="AI403" t="s">
        <v>2609</v>
      </c>
      <c r="AJ403" t="s">
        <v>2610</v>
      </c>
      <c r="AK403" t="s">
        <v>10919</v>
      </c>
      <c r="AL403" t="s">
        <v>2498</v>
      </c>
      <c r="AM403" t="s">
        <v>28</v>
      </c>
      <c r="AN403" s="16">
        <v>43140</v>
      </c>
      <c r="AO403" t="s">
        <v>10889</v>
      </c>
      <c r="AP403" t="s">
        <v>1292</v>
      </c>
      <c r="AQ403">
        <v>10000012</v>
      </c>
      <c r="AR403" t="s">
        <v>2055</v>
      </c>
      <c r="AS403" t="s">
        <v>10890</v>
      </c>
      <c r="AU403" s="17">
        <v>41</v>
      </c>
      <c r="AV403" s="17">
        <v>41</v>
      </c>
      <c r="AW403" s="17">
        <v>41</v>
      </c>
      <c r="AX403" s="17">
        <v>41</v>
      </c>
      <c r="AY403" s="17">
        <v>41</v>
      </c>
      <c r="AZ403" s="17">
        <v>41</v>
      </c>
      <c r="BA403" s="17">
        <v>41</v>
      </c>
      <c r="BB403" s="17">
        <v>41</v>
      </c>
      <c r="BC403" s="17">
        <v>41</v>
      </c>
      <c r="BD403" s="17">
        <v>41</v>
      </c>
      <c r="BE403" s="17">
        <v>41</v>
      </c>
      <c r="BF403" s="17">
        <v>41</v>
      </c>
      <c r="BG403" s="17">
        <v>41</v>
      </c>
      <c r="BH403" s="17">
        <v>492</v>
      </c>
      <c r="BI403" s="17">
        <v>492</v>
      </c>
      <c r="BJ403" s="17">
        <v>492</v>
      </c>
      <c r="BK403" s="17">
        <v>492</v>
      </c>
    </row>
    <row r="404" spans="2:63" x14ac:dyDescent="0.25">
      <c r="B404" t="s">
        <v>2604</v>
      </c>
      <c r="C404">
        <v>31072834</v>
      </c>
      <c r="D404" t="s">
        <v>2605</v>
      </c>
      <c r="E404" t="s">
        <v>1285</v>
      </c>
      <c r="F404">
        <v>2190</v>
      </c>
      <c r="G404" t="s">
        <v>10884</v>
      </c>
      <c r="H404" t="s">
        <v>1267</v>
      </c>
      <c r="I404" s="33">
        <v>200000011171</v>
      </c>
      <c r="J404" t="s">
        <v>11074</v>
      </c>
      <c r="K404" t="s">
        <v>11074</v>
      </c>
      <c r="L404" t="s">
        <v>10887</v>
      </c>
      <c r="N404" s="16">
        <v>43803</v>
      </c>
      <c r="O404" s="16">
        <v>43831</v>
      </c>
      <c r="P404" s="16">
        <v>47848</v>
      </c>
      <c r="R404" t="s">
        <v>1286</v>
      </c>
      <c r="S404" t="s">
        <v>1266</v>
      </c>
      <c r="T404" t="s">
        <v>1266</v>
      </c>
      <c r="V404" t="s">
        <v>2433</v>
      </c>
      <c r="W404" t="s">
        <v>2606</v>
      </c>
      <c r="Y404" t="s">
        <v>1595</v>
      </c>
      <c r="Z404" t="s">
        <v>2607</v>
      </c>
      <c r="AA404">
        <v>7000555894</v>
      </c>
      <c r="AB404" t="s">
        <v>1272</v>
      </c>
      <c r="AC404" t="s">
        <v>2608</v>
      </c>
      <c r="AD404" s="16">
        <v>46035</v>
      </c>
      <c r="AE404">
        <v>8000033401</v>
      </c>
      <c r="AF404" s="16">
        <v>46035</v>
      </c>
      <c r="AI404" t="s">
        <v>2609</v>
      </c>
      <c r="AJ404" t="s">
        <v>2610</v>
      </c>
      <c r="AK404" t="s">
        <v>10898</v>
      </c>
      <c r="AL404" t="s">
        <v>3007</v>
      </c>
      <c r="AM404" t="s">
        <v>28</v>
      </c>
      <c r="AN404" s="16">
        <v>46023</v>
      </c>
      <c r="AO404" t="s">
        <v>10889</v>
      </c>
      <c r="AP404" t="s">
        <v>1292</v>
      </c>
      <c r="AQ404">
        <v>10000012</v>
      </c>
      <c r="AR404" t="s">
        <v>2055</v>
      </c>
      <c r="AS404" t="s">
        <v>10896</v>
      </c>
      <c r="AU404" s="17">
        <v>310</v>
      </c>
      <c r="AV404" s="17">
        <v>1140.8</v>
      </c>
      <c r="AW404" s="17">
        <v>1140.8</v>
      </c>
      <c r="AX404" s="17">
        <v>1140.8</v>
      </c>
      <c r="AY404" s="17">
        <v>1140.8</v>
      </c>
      <c r="AZ404" s="17">
        <v>1140.8</v>
      </c>
      <c r="BA404" s="17">
        <v>1140.8</v>
      </c>
      <c r="BB404" s="17">
        <v>1140.8</v>
      </c>
      <c r="BC404" s="17">
        <v>1140.8</v>
      </c>
      <c r="BD404" s="17">
        <v>1140.8</v>
      </c>
      <c r="BE404" s="17">
        <v>1140.8</v>
      </c>
      <c r="BF404" s="17">
        <v>1140.8</v>
      </c>
      <c r="BG404" s="17">
        <v>1140.8</v>
      </c>
      <c r="BH404" s="17">
        <v>13689.6</v>
      </c>
      <c r="BI404" s="17">
        <v>13689.6</v>
      </c>
      <c r="BJ404" s="17">
        <v>13689.6</v>
      </c>
      <c r="BK404" s="17">
        <v>13689.6</v>
      </c>
    </row>
    <row r="405" spans="2:63" x14ac:dyDescent="0.25">
      <c r="B405" t="s">
        <v>2604</v>
      </c>
      <c r="C405">
        <v>31072834</v>
      </c>
      <c r="D405" t="s">
        <v>2605</v>
      </c>
      <c r="E405" t="s">
        <v>1285</v>
      </c>
      <c r="F405">
        <v>2430</v>
      </c>
      <c r="G405" t="s">
        <v>10884</v>
      </c>
      <c r="H405" t="s">
        <v>1267</v>
      </c>
      <c r="I405" s="33">
        <v>200000011173</v>
      </c>
      <c r="J405" t="s">
        <v>11068</v>
      </c>
      <c r="K405" t="s">
        <v>11068</v>
      </c>
      <c r="L405" t="s">
        <v>10887</v>
      </c>
      <c r="N405" s="16">
        <v>44054</v>
      </c>
      <c r="O405" s="16">
        <v>44044</v>
      </c>
      <c r="P405" s="16">
        <v>47848</v>
      </c>
      <c r="R405" t="s">
        <v>1286</v>
      </c>
      <c r="S405" t="s">
        <v>1266</v>
      </c>
      <c r="T405" t="s">
        <v>1266</v>
      </c>
      <c r="V405" t="s">
        <v>2433</v>
      </c>
      <c r="W405" t="s">
        <v>2606</v>
      </c>
      <c r="Y405" t="s">
        <v>1595</v>
      </c>
      <c r="Z405" t="s">
        <v>2607</v>
      </c>
      <c r="AA405">
        <v>7000555894</v>
      </c>
      <c r="AB405" t="s">
        <v>1272</v>
      </c>
      <c r="AC405" t="s">
        <v>2608</v>
      </c>
      <c r="AD405" s="16">
        <v>46035</v>
      </c>
      <c r="AE405">
        <v>8000033401</v>
      </c>
      <c r="AF405" s="16">
        <v>46035</v>
      </c>
      <c r="AI405" t="s">
        <v>2609</v>
      </c>
      <c r="AJ405" t="s">
        <v>2610</v>
      </c>
      <c r="AK405" t="s">
        <v>10898</v>
      </c>
      <c r="AL405" t="s">
        <v>3007</v>
      </c>
      <c r="AM405" t="s">
        <v>28</v>
      </c>
      <c r="AN405" s="16">
        <v>46023</v>
      </c>
      <c r="AO405" t="s">
        <v>10889</v>
      </c>
      <c r="AP405" t="s">
        <v>1292</v>
      </c>
      <c r="AQ405">
        <v>10000012</v>
      </c>
      <c r="AR405" t="s">
        <v>2055</v>
      </c>
      <c r="AS405" t="s">
        <v>10896</v>
      </c>
      <c r="AU405" s="17">
        <v>4</v>
      </c>
      <c r="AV405" s="17">
        <v>26.36</v>
      </c>
      <c r="AW405" s="17">
        <v>26.36</v>
      </c>
      <c r="AX405" s="17">
        <v>26.36</v>
      </c>
      <c r="AY405" s="17">
        <v>26.36</v>
      </c>
      <c r="AZ405" s="17">
        <v>26.36</v>
      </c>
      <c r="BA405" s="17">
        <v>26.36</v>
      </c>
      <c r="BB405" s="17">
        <v>26.36</v>
      </c>
      <c r="BC405" s="17">
        <v>26.36</v>
      </c>
      <c r="BD405" s="17">
        <v>26.36</v>
      </c>
      <c r="BE405" s="17">
        <v>26.36</v>
      </c>
      <c r="BF405" s="17">
        <v>26.36</v>
      </c>
      <c r="BG405" s="17">
        <v>26.36</v>
      </c>
      <c r="BH405" s="17">
        <v>316.32</v>
      </c>
      <c r="BI405" s="17">
        <v>316.32</v>
      </c>
      <c r="BJ405" s="17">
        <v>316.32</v>
      </c>
      <c r="BK405" s="17">
        <v>316.32</v>
      </c>
    </row>
    <row r="406" spans="2:63" x14ac:dyDescent="0.25">
      <c r="B406" t="s">
        <v>2604</v>
      </c>
      <c r="C406">
        <v>31072834</v>
      </c>
      <c r="D406" t="s">
        <v>2605</v>
      </c>
      <c r="E406" t="s">
        <v>1285</v>
      </c>
      <c r="F406">
        <v>3190</v>
      </c>
      <c r="G406" t="s">
        <v>10884</v>
      </c>
      <c r="H406" t="s">
        <v>1267</v>
      </c>
      <c r="I406" s="33">
        <v>200000010772</v>
      </c>
      <c r="J406" t="s">
        <v>11012</v>
      </c>
      <c r="K406" t="s">
        <v>11012</v>
      </c>
      <c r="L406" t="s">
        <v>10887</v>
      </c>
      <c r="N406" s="16">
        <v>45572</v>
      </c>
      <c r="O406" s="16">
        <v>45566</v>
      </c>
      <c r="P406" s="16">
        <v>47848</v>
      </c>
      <c r="R406" t="s">
        <v>1286</v>
      </c>
      <c r="S406" t="s">
        <v>1266</v>
      </c>
      <c r="T406" t="s">
        <v>1266</v>
      </c>
      <c r="V406" t="s">
        <v>2433</v>
      </c>
      <c r="W406" t="s">
        <v>2606</v>
      </c>
      <c r="Y406" t="s">
        <v>1595</v>
      </c>
      <c r="Z406" t="s">
        <v>2607</v>
      </c>
      <c r="AA406">
        <v>7000555894</v>
      </c>
      <c r="AB406" t="s">
        <v>1272</v>
      </c>
      <c r="AC406" t="s">
        <v>2608</v>
      </c>
      <c r="AD406" s="16">
        <v>46035</v>
      </c>
      <c r="AE406">
        <v>8000033401</v>
      </c>
      <c r="AF406" s="16">
        <v>46035</v>
      </c>
      <c r="AI406" t="s">
        <v>2609</v>
      </c>
      <c r="AJ406" t="s">
        <v>2610</v>
      </c>
      <c r="AK406" t="s">
        <v>10898</v>
      </c>
      <c r="AL406" t="s">
        <v>3007</v>
      </c>
      <c r="AM406" t="s">
        <v>28</v>
      </c>
      <c r="AN406" s="16">
        <v>46023</v>
      </c>
      <c r="AO406" t="s">
        <v>10889</v>
      </c>
      <c r="AP406" t="s">
        <v>1292</v>
      </c>
      <c r="AQ406">
        <v>10000012</v>
      </c>
      <c r="AR406" t="s">
        <v>2055</v>
      </c>
      <c r="AS406" t="s">
        <v>10896</v>
      </c>
      <c r="AU406" s="17">
        <v>600</v>
      </c>
      <c r="AV406" s="17">
        <v>888</v>
      </c>
      <c r="AW406" s="17">
        <v>888</v>
      </c>
      <c r="AX406" s="17">
        <v>888</v>
      </c>
      <c r="AY406" s="17">
        <v>888</v>
      </c>
      <c r="AZ406" s="17">
        <v>888</v>
      </c>
      <c r="BA406" s="17">
        <v>888</v>
      </c>
      <c r="BB406" s="17">
        <v>888</v>
      </c>
      <c r="BC406" s="17">
        <v>888</v>
      </c>
      <c r="BD406" s="17">
        <v>888</v>
      </c>
      <c r="BE406" s="17">
        <v>888</v>
      </c>
      <c r="BF406" s="17">
        <v>888</v>
      </c>
      <c r="BG406" s="17">
        <v>888</v>
      </c>
      <c r="BH406" s="17">
        <v>10656</v>
      </c>
      <c r="BI406" s="17">
        <v>10656</v>
      </c>
      <c r="BJ406" s="17">
        <v>10656</v>
      </c>
      <c r="BK406" s="17">
        <v>10656</v>
      </c>
    </row>
    <row r="407" spans="2:63" x14ac:dyDescent="0.25">
      <c r="B407" t="s">
        <v>2604</v>
      </c>
      <c r="C407">
        <v>31072834</v>
      </c>
      <c r="D407" t="s">
        <v>2605</v>
      </c>
      <c r="E407" t="s">
        <v>1285</v>
      </c>
      <c r="F407">
        <v>3200</v>
      </c>
      <c r="G407" t="s">
        <v>10884</v>
      </c>
      <c r="H407" t="s">
        <v>1267</v>
      </c>
      <c r="I407" s="33">
        <v>200000011170</v>
      </c>
      <c r="J407" t="s">
        <v>11075</v>
      </c>
      <c r="K407" t="s">
        <v>11075</v>
      </c>
      <c r="L407" t="s">
        <v>10887</v>
      </c>
      <c r="N407" s="16">
        <v>45572</v>
      </c>
      <c r="O407" s="16">
        <v>45566</v>
      </c>
      <c r="P407" s="16">
        <v>47848</v>
      </c>
      <c r="R407" t="s">
        <v>1286</v>
      </c>
      <c r="S407" t="s">
        <v>1266</v>
      </c>
      <c r="T407" t="s">
        <v>1266</v>
      </c>
      <c r="V407" t="s">
        <v>2433</v>
      </c>
      <c r="W407" t="s">
        <v>2606</v>
      </c>
      <c r="Y407" t="s">
        <v>1595</v>
      </c>
      <c r="Z407" t="s">
        <v>2607</v>
      </c>
      <c r="AA407">
        <v>7000555894</v>
      </c>
      <c r="AB407" t="s">
        <v>1272</v>
      </c>
      <c r="AC407" t="s">
        <v>2608</v>
      </c>
      <c r="AD407" s="16">
        <v>46035</v>
      </c>
      <c r="AE407">
        <v>8000033401</v>
      </c>
      <c r="AF407" s="16">
        <v>46035</v>
      </c>
      <c r="AI407" t="s">
        <v>2609</v>
      </c>
      <c r="AJ407" t="s">
        <v>2610</v>
      </c>
      <c r="AK407" t="s">
        <v>10898</v>
      </c>
      <c r="AL407" t="s">
        <v>3007</v>
      </c>
      <c r="AM407" t="s">
        <v>28</v>
      </c>
      <c r="AN407" s="16">
        <v>46023</v>
      </c>
      <c r="AO407" t="s">
        <v>10889</v>
      </c>
      <c r="AP407" t="s">
        <v>1292</v>
      </c>
      <c r="AQ407">
        <v>10000012</v>
      </c>
      <c r="AR407" t="s">
        <v>2055</v>
      </c>
      <c r="AS407" t="s">
        <v>10896</v>
      </c>
      <c r="AU407" s="17">
        <v>27</v>
      </c>
      <c r="AV407" s="17">
        <v>59.4</v>
      </c>
      <c r="AW407" s="17">
        <v>59.4</v>
      </c>
      <c r="AX407" s="17">
        <v>59.4</v>
      </c>
      <c r="AY407" s="17">
        <v>59.4</v>
      </c>
      <c r="AZ407" s="17">
        <v>59.4</v>
      </c>
      <c r="BA407" s="17">
        <v>59.4</v>
      </c>
      <c r="BB407" s="17">
        <v>59.4</v>
      </c>
      <c r="BC407" s="17">
        <v>59.4</v>
      </c>
      <c r="BD407" s="17">
        <v>59.4</v>
      </c>
      <c r="BE407" s="17">
        <v>59.4</v>
      </c>
      <c r="BF407" s="17">
        <v>59.4</v>
      </c>
      <c r="BG407" s="17">
        <v>59.4</v>
      </c>
      <c r="BH407" s="17">
        <v>712.8</v>
      </c>
      <c r="BI407" s="17">
        <v>712.8</v>
      </c>
      <c r="BJ407" s="17">
        <v>712.8</v>
      </c>
      <c r="BK407" s="17">
        <v>712.8</v>
      </c>
    </row>
    <row r="408" spans="2:63" x14ac:dyDescent="0.25">
      <c r="B408" t="s">
        <v>2604</v>
      </c>
      <c r="C408">
        <v>31072834</v>
      </c>
      <c r="D408" t="s">
        <v>2605</v>
      </c>
      <c r="E408" t="s">
        <v>1285</v>
      </c>
      <c r="F408">
        <v>3210</v>
      </c>
      <c r="G408" t="s">
        <v>10884</v>
      </c>
      <c r="H408" t="s">
        <v>1267</v>
      </c>
      <c r="I408" s="33">
        <v>200000011175</v>
      </c>
      <c r="J408" t="s">
        <v>11067</v>
      </c>
      <c r="K408" t="s">
        <v>11067</v>
      </c>
      <c r="L408" t="s">
        <v>10887</v>
      </c>
      <c r="N408" s="16">
        <v>45572</v>
      </c>
      <c r="O408" s="16">
        <v>45566</v>
      </c>
      <c r="P408" s="16">
        <v>47848</v>
      </c>
      <c r="R408" t="s">
        <v>1286</v>
      </c>
      <c r="S408" t="s">
        <v>1266</v>
      </c>
      <c r="T408" t="s">
        <v>1266</v>
      </c>
      <c r="V408" t="s">
        <v>2433</v>
      </c>
      <c r="W408" t="s">
        <v>2606</v>
      </c>
      <c r="Y408" t="s">
        <v>1595</v>
      </c>
      <c r="Z408" t="s">
        <v>2607</v>
      </c>
      <c r="AA408">
        <v>7000555894</v>
      </c>
      <c r="AB408" t="s">
        <v>1272</v>
      </c>
      <c r="AC408" t="s">
        <v>2608</v>
      </c>
      <c r="AD408" s="16">
        <v>46035</v>
      </c>
      <c r="AE408">
        <v>8000033401</v>
      </c>
      <c r="AF408" s="16">
        <v>46035</v>
      </c>
      <c r="AI408" t="s">
        <v>2609</v>
      </c>
      <c r="AJ408" t="s">
        <v>2610</v>
      </c>
      <c r="AK408" t="s">
        <v>10898</v>
      </c>
      <c r="AL408" t="s">
        <v>3007</v>
      </c>
      <c r="AM408" t="s">
        <v>28</v>
      </c>
      <c r="AN408" s="16">
        <v>46023</v>
      </c>
      <c r="AO408" t="s">
        <v>10889</v>
      </c>
      <c r="AP408" t="s">
        <v>1292</v>
      </c>
      <c r="AQ408">
        <v>10000012</v>
      </c>
      <c r="AR408" t="s">
        <v>2055</v>
      </c>
      <c r="AS408" t="s">
        <v>10896</v>
      </c>
      <c r="AU408" s="17">
        <v>9</v>
      </c>
      <c r="AV408" s="17">
        <v>33.119999999999997</v>
      </c>
      <c r="AW408" s="17">
        <v>33.119999999999997</v>
      </c>
      <c r="AX408" s="17">
        <v>33.119999999999997</v>
      </c>
      <c r="AY408" s="17">
        <v>33.119999999999997</v>
      </c>
      <c r="AZ408" s="17">
        <v>33.119999999999997</v>
      </c>
      <c r="BA408" s="17">
        <v>33.119999999999997</v>
      </c>
      <c r="BB408" s="17">
        <v>33.119999999999997</v>
      </c>
      <c r="BC408" s="17">
        <v>33.119999999999997</v>
      </c>
      <c r="BD408" s="17">
        <v>33.119999999999997</v>
      </c>
      <c r="BE408" s="17">
        <v>33.119999999999997</v>
      </c>
      <c r="BF408" s="17">
        <v>33.119999999999997</v>
      </c>
      <c r="BG408" s="17">
        <v>33.119999999999997</v>
      </c>
      <c r="BH408" s="17">
        <v>397.44</v>
      </c>
      <c r="BI408" s="17">
        <v>397.44</v>
      </c>
      <c r="BJ408" s="17">
        <v>397.44</v>
      </c>
      <c r="BK408" s="17">
        <v>397.44</v>
      </c>
    </row>
    <row r="409" spans="2:63" x14ac:dyDescent="0.25">
      <c r="B409" t="s">
        <v>2612</v>
      </c>
      <c r="C409">
        <v>31307387</v>
      </c>
      <c r="D409" t="s">
        <v>2613</v>
      </c>
      <c r="E409" t="s">
        <v>1285</v>
      </c>
      <c r="F409">
        <v>10</v>
      </c>
      <c r="G409" t="s">
        <v>10884</v>
      </c>
      <c r="H409" t="s">
        <v>1267</v>
      </c>
      <c r="I409" s="33">
        <v>200000010662</v>
      </c>
      <c r="J409" t="s">
        <v>11040</v>
      </c>
      <c r="K409" t="s">
        <v>11040</v>
      </c>
      <c r="L409" t="s">
        <v>10887</v>
      </c>
      <c r="N409" s="16">
        <v>45247</v>
      </c>
      <c r="O409" s="16">
        <v>45231</v>
      </c>
      <c r="P409" s="16">
        <v>48883</v>
      </c>
      <c r="R409" t="s">
        <v>1286</v>
      </c>
      <c r="S409" t="s">
        <v>1266</v>
      </c>
      <c r="T409" t="s">
        <v>1266</v>
      </c>
      <c r="V409" t="s">
        <v>2433</v>
      </c>
      <c r="W409" t="s">
        <v>2614</v>
      </c>
      <c r="Y409" t="s">
        <v>2551</v>
      </c>
      <c r="Z409" t="s">
        <v>2615</v>
      </c>
      <c r="AA409">
        <v>7000555894</v>
      </c>
      <c r="AB409" t="s">
        <v>1272</v>
      </c>
      <c r="AC409" t="s">
        <v>2616</v>
      </c>
      <c r="AD409" s="16">
        <v>46032</v>
      </c>
      <c r="AE409" t="s">
        <v>2617</v>
      </c>
      <c r="AF409" s="16">
        <v>45302</v>
      </c>
      <c r="AK409" t="s">
        <v>11255</v>
      </c>
      <c r="AL409" t="s">
        <v>2619</v>
      </c>
      <c r="AM409" t="s">
        <v>28</v>
      </c>
      <c r="AN409" s="16">
        <v>45292</v>
      </c>
      <c r="AO409" t="s">
        <v>10949</v>
      </c>
      <c r="AP409" t="s">
        <v>1292</v>
      </c>
      <c r="AQ409">
        <v>2040</v>
      </c>
      <c r="AR409" t="s">
        <v>2555</v>
      </c>
      <c r="AS409" t="s">
        <v>10894</v>
      </c>
      <c r="AU409" s="17">
        <v>5.0599999999999996</v>
      </c>
      <c r="AV409" s="17">
        <v>1245.97</v>
      </c>
      <c r="AW409" s="17">
        <v>1245.97</v>
      </c>
      <c r="AX409" s="17">
        <v>1245.97</v>
      </c>
      <c r="AY409" s="17">
        <v>1245.97</v>
      </c>
      <c r="AZ409" s="17">
        <v>1245.97</v>
      </c>
      <c r="BA409" s="17">
        <v>1245.97</v>
      </c>
      <c r="BB409" s="17">
        <v>1245.97</v>
      </c>
      <c r="BC409" s="17">
        <v>1245.97</v>
      </c>
      <c r="BD409" s="17">
        <v>1245.97</v>
      </c>
      <c r="BE409" s="17">
        <v>1245.97</v>
      </c>
      <c r="BF409" s="17">
        <v>1245.97</v>
      </c>
      <c r="BG409" s="17">
        <v>1245.97</v>
      </c>
      <c r="BH409" s="17">
        <v>14951.64</v>
      </c>
      <c r="BI409" s="17">
        <v>14951.64</v>
      </c>
      <c r="BJ409" s="17">
        <v>14951.64</v>
      </c>
      <c r="BK409" s="17">
        <v>14951.64</v>
      </c>
    </row>
    <row r="410" spans="2:63" x14ac:dyDescent="0.25">
      <c r="B410" t="s">
        <v>2622</v>
      </c>
      <c r="C410">
        <v>31030896</v>
      </c>
      <c r="D410" t="s">
        <v>2623</v>
      </c>
      <c r="E410" t="s">
        <v>1285</v>
      </c>
      <c r="F410">
        <v>10</v>
      </c>
      <c r="G410" t="s">
        <v>10884</v>
      </c>
      <c r="H410" t="s">
        <v>1267</v>
      </c>
      <c r="I410" s="33">
        <v>200000010662</v>
      </c>
      <c r="J410" t="s">
        <v>11040</v>
      </c>
      <c r="K410" t="s">
        <v>11129</v>
      </c>
      <c r="L410" t="s">
        <v>10887</v>
      </c>
      <c r="N410" s="16">
        <v>40426</v>
      </c>
      <c r="O410" s="16">
        <v>40179</v>
      </c>
      <c r="P410" s="16">
        <v>46387</v>
      </c>
      <c r="R410" t="s">
        <v>1286</v>
      </c>
      <c r="S410" t="s">
        <v>1266</v>
      </c>
      <c r="T410" t="s">
        <v>1266</v>
      </c>
      <c r="U410">
        <v>341012</v>
      </c>
      <c r="V410" t="s">
        <v>2433</v>
      </c>
      <c r="W410" t="s">
        <v>2624</v>
      </c>
      <c r="Y410" t="s">
        <v>2551</v>
      </c>
      <c r="Z410" t="s">
        <v>2552</v>
      </c>
      <c r="AA410">
        <v>7000555894</v>
      </c>
      <c r="AB410" t="s">
        <v>1272</v>
      </c>
      <c r="AC410" t="s">
        <v>1266</v>
      </c>
      <c r="AD410" s="16">
        <v>46031</v>
      </c>
      <c r="AE410">
        <v>40143845</v>
      </c>
      <c r="AF410" s="16">
        <v>45974</v>
      </c>
      <c r="AI410" t="s">
        <v>2625</v>
      </c>
      <c r="AJ410" t="s">
        <v>2626</v>
      </c>
      <c r="AK410" t="s">
        <v>11255</v>
      </c>
      <c r="AL410" t="s">
        <v>2619</v>
      </c>
      <c r="AM410" t="s">
        <v>28</v>
      </c>
      <c r="AN410" s="16">
        <v>45292</v>
      </c>
      <c r="AO410" t="s">
        <v>10949</v>
      </c>
      <c r="AP410" t="s">
        <v>1292</v>
      </c>
      <c r="AQ410">
        <v>2040</v>
      </c>
      <c r="AR410" t="s">
        <v>2555</v>
      </c>
      <c r="AS410" t="s">
        <v>10894</v>
      </c>
      <c r="AU410" s="17">
        <v>1.28</v>
      </c>
      <c r="AV410" s="17">
        <v>315.19</v>
      </c>
      <c r="AW410" s="17">
        <v>315.19</v>
      </c>
      <c r="AX410" s="17">
        <v>315.19</v>
      </c>
      <c r="AY410" s="17">
        <v>315.19</v>
      </c>
      <c r="AZ410" s="17">
        <v>315.19</v>
      </c>
      <c r="BA410" s="17">
        <v>315.19</v>
      </c>
      <c r="BB410" s="17">
        <v>315.19</v>
      </c>
      <c r="BC410" s="17">
        <v>315.19</v>
      </c>
      <c r="BD410" s="17">
        <v>315.19</v>
      </c>
      <c r="BE410" s="17">
        <v>315.19</v>
      </c>
      <c r="BF410" s="17">
        <v>315.19</v>
      </c>
      <c r="BG410" s="17">
        <v>315.19</v>
      </c>
      <c r="BH410" s="17">
        <v>3782.28</v>
      </c>
      <c r="BI410" s="17">
        <v>3782.28</v>
      </c>
      <c r="BJ410" s="17">
        <v>3782.28</v>
      </c>
      <c r="BK410" s="17">
        <v>3782.28</v>
      </c>
    </row>
    <row r="411" spans="2:63" x14ac:dyDescent="0.25">
      <c r="B411" t="s">
        <v>2622</v>
      </c>
      <c r="C411">
        <v>31030896</v>
      </c>
      <c r="D411" t="s">
        <v>2623</v>
      </c>
      <c r="E411" t="s">
        <v>1285</v>
      </c>
      <c r="F411">
        <v>110</v>
      </c>
      <c r="G411" t="s">
        <v>10884</v>
      </c>
      <c r="H411" t="s">
        <v>1267</v>
      </c>
      <c r="I411" s="33">
        <v>200000010662</v>
      </c>
      <c r="J411" t="s">
        <v>11040</v>
      </c>
      <c r="K411" t="s">
        <v>11040</v>
      </c>
      <c r="L411" t="s">
        <v>10887</v>
      </c>
      <c r="N411" s="16">
        <v>42173</v>
      </c>
      <c r="O411" s="16">
        <v>42156</v>
      </c>
      <c r="P411" s="16">
        <v>46387</v>
      </c>
      <c r="R411" t="s">
        <v>1286</v>
      </c>
      <c r="S411" t="s">
        <v>1266</v>
      </c>
      <c r="T411" t="s">
        <v>1266</v>
      </c>
      <c r="U411">
        <v>341012</v>
      </c>
      <c r="V411" t="s">
        <v>2433</v>
      </c>
      <c r="W411" t="s">
        <v>2624</v>
      </c>
      <c r="Y411" t="s">
        <v>2551</v>
      </c>
      <c r="Z411" t="s">
        <v>2552</v>
      </c>
      <c r="AA411">
        <v>7000555894</v>
      </c>
      <c r="AB411" t="s">
        <v>1272</v>
      </c>
      <c r="AC411" t="s">
        <v>1266</v>
      </c>
      <c r="AD411" s="16">
        <v>46031</v>
      </c>
      <c r="AE411">
        <v>40143845</v>
      </c>
      <c r="AF411" s="16">
        <v>45974</v>
      </c>
      <c r="AI411" t="s">
        <v>2625</v>
      </c>
      <c r="AJ411" t="s">
        <v>2626</v>
      </c>
      <c r="AK411" t="s">
        <v>11255</v>
      </c>
      <c r="AL411" t="s">
        <v>2619</v>
      </c>
      <c r="AM411" t="s">
        <v>28</v>
      </c>
      <c r="AN411" s="16">
        <v>45292</v>
      </c>
      <c r="AO411" t="s">
        <v>10949</v>
      </c>
      <c r="AP411" t="s">
        <v>1292</v>
      </c>
      <c r="AQ411">
        <v>2040</v>
      </c>
      <c r="AR411" t="s">
        <v>2555</v>
      </c>
      <c r="AS411" t="s">
        <v>10894</v>
      </c>
      <c r="AU411" s="17">
        <v>2</v>
      </c>
      <c r="AV411" s="17">
        <v>492.48</v>
      </c>
      <c r="AW411" s="17">
        <v>492.48</v>
      </c>
      <c r="AX411" s="17">
        <v>492.48</v>
      </c>
      <c r="AY411" s="17">
        <v>492.48</v>
      </c>
      <c r="AZ411" s="17">
        <v>492.48</v>
      </c>
      <c r="BA411" s="17">
        <v>492.48</v>
      </c>
      <c r="BB411" s="17">
        <v>492.48</v>
      </c>
      <c r="BC411" s="17">
        <v>492.48</v>
      </c>
      <c r="BD411" s="17">
        <v>492.48</v>
      </c>
      <c r="BE411" s="17">
        <v>492.48</v>
      </c>
      <c r="BF411" s="17">
        <v>492.48</v>
      </c>
      <c r="BG411" s="17">
        <v>492.48</v>
      </c>
      <c r="BH411" s="17">
        <v>5909.76</v>
      </c>
      <c r="BI411" s="17">
        <v>5909.76</v>
      </c>
      <c r="BJ411" s="17">
        <v>5909.76</v>
      </c>
      <c r="BK411" s="17">
        <v>5909.76</v>
      </c>
    </row>
    <row r="412" spans="2:63" x14ac:dyDescent="0.25">
      <c r="B412" t="s">
        <v>2643</v>
      </c>
      <c r="C412">
        <v>31030973</v>
      </c>
      <c r="D412" t="s">
        <v>2644</v>
      </c>
      <c r="E412" t="s">
        <v>1285</v>
      </c>
      <c r="F412">
        <v>30</v>
      </c>
      <c r="G412" t="s">
        <v>10884</v>
      </c>
      <c r="H412" t="s">
        <v>1267</v>
      </c>
      <c r="I412" s="33">
        <v>200000010664</v>
      </c>
      <c r="J412" t="s">
        <v>10938</v>
      </c>
      <c r="K412" t="s">
        <v>11256</v>
      </c>
      <c r="L412" t="s">
        <v>10887</v>
      </c>
      <c r="N412" s="16">
        <v>40426</v>
      </c>
      <c r="O412" s="16">
        <v>40179</v>
      </c>
      <c r="P412" s="16">
        <v>47848</v>
      </c>
      <c r="R412" t="s">
        <v>1286</v>
      </c>
      <c r="S412" t="s">
        <v>1266</v>
      </c>
      <c r="T412" t="s">
        <v>1266</v>
      </c>
      <c r="V412" t="s">
        <v>2433</v>
      </c>
      <c r="W412" t="s">
        <v>2645</v>
      </c>
      <c r="Y412" t="s">
        <v>2551</v>
      </c>
      <c r="Z412" t="s">
        <v>2552</v>
      </c>
      <c r="AA412">
        <v>7000555894</v>
      </c>
      <c r="AB412" t="s">
        <v>1272</v>
      </c>
      <c r="AC412" t="s">
        <v>2616</v>
      </c>
      <c r="AD412" s="16">
        <v>46031</v>
      </c>
      <c r="AE412">
        <v>40143864</v>
      </c>
      <c r="AF412" s="16">
        <v>45810</v>
      </c>
      <c r="AI412" t="s">
        <v>2646</v>
      </c>
      <c r="AJ412" t="s">
        <v>2644</v>
      </c>
      <c r="AK412" t="s">
        <v>11255</v>
      </c>
      <c r="AL412" t="s">
        <v>2619</v>
      </c>
      <c r="AM412" t="s">
        <v>28</v>
      </c>
      <c r="AN412" s="16">
        <v>45292</v>
      </c>
      <c r="AO412" t="s">
        <v>10949</v>
      </c>
      <c r="AP412" t="s">
        <v>1292</v>
      </c>
      <c r="AQ412">
        <v>2208</v>
      </c>
      <c r="AR412" t="s">
        <v>2647</v>
      </c>
      <c r="AS412" t="s">
        <v>10894</v>
      </c>
      <c r="AU412" s="17">
        <v>0.01</v>
      </c>
      <c r="AV412" s="17">
        <v>4.5199999999999996</v>
      </c>
      <c r="AW412" s="17">
        <v>4.5199999999999996</v>
      </c>
      <c r="AX412" s="17">
        <v>4.5199999999999996</v>
      </c>
      <c r="AY412" s="17">
        <v>4.5199999999999996</v>
      </c>
      <c r="AZ412" s="17">
        <v>4.5199999999999996</v>
      </c>
      <c r="BA412" s="17">
        <v>4.5199999999999996</v>
      </c>
      <c r="BB412" s="17">
        <v>4.5199999999999996</v>
      </c>
      <c r="BC412" s="17">
        <v>4.5199999999999996</v>
      </c>
      <c r="BD412" s="17">
        <v>4.5199999999999996</v>
      </c>
      <c r="BE412" s="17">
        <v>4.5199999999999996</v>
      </c>
      <c r="BF412" s="17">
        <v>4.5199999999999996</v>
      </c>
      <c r="BG412" s="17">
        <v>4.5199999999999996</v>
      </c>
      <c r="BH412" s="17">
        <v>54.24</v>
      </c>
      <c r="BI412" s="17">
        <v>54.24</v>
      </c>
      <c r="BJ412" s="17">
        <v>54.24</v>
      </c>
      <c r="BK412" s="17">
        <v>54.24</v>
      </c>
    </row>
    <row r="413" spans="2:63" x14ac:dyDescent="0.25">
      <c r="B413" t="s">
        <v>2643</v>
      </c>
      <c r="C413">
        <v>31030973</v>
      </c>
      <c r="D413" t="s">
        <v>2644</v>
      </c>
      <c r="E413" t="s">
        <v>1285</v>
      </c>
      <c r="F413">
        <v>40</v>
      </c>
      <c r="G413" t="s">
        <v>10884</v>
      </c>
      <c r="H413" t="s">
        <v>1267</v>
      </c>
      <c r="I413" s="33">
        <v>200000010662</v>
      </c>
      <c r="J413" t="s">
        <v>11040</v>
      </c>
      <c r="K413" t="s">
        <v>11129</v>
      </c>
      <c r="L413" t="s">
        <v>10887</v>
      </c>
      <c r="N413" s="16">
        <v>40426</v>
      </c>
      <c r="O413" s="16">
        <v>40179</v>
      </c>
      <c r="P413" s="16">
        <v>47848</v>
      </c>
      <c r="R413" t="s">
        <v>1286</v>
      </c>
      <c r="S413" t="s">
        <v>1266</v>
      </c>
      <c r="T413" t="s">
        <v>1266</v>
      </c>
      <c r="V413" t="s">
        <v>2433</v>
      </c>
      <c r="W413" t="s">
        <v>2645</v>
      </c>
      <c r="Y413" t="s">
        <v>2551</v>
      </c>
      <c r="Z413" t="s">
        <v>2552</v>
      </c>
      <c r="AA413">
        <v>7000555894</v>
      </c>
      <c r="AB413" t="s">
        <v>1272</v>
      </c>
      <c r="AC413" t="s">
        <v>2616</v>
      </c>
      <c r="AD413" s="16">
        <v>46031</v>
      </c>
      <c r="AE413">
        <v>40143864</v>
      </c>
      <c r="AF413" s="16">
        <v>45810</v>
      </c>
      <c r="AI413" t="s">
        <v>2646</v>
      </c>
      <c r="AJ413" t="s">
        <v>2644</v>
      </c>
      <c r="AK413" t="s">
        <v>11255</v>
      </c>
      <c r="AL413" t="s">
        <v>2619</v>
      </c>
      <c r="AM413" t="s">
        <v>28</v>
      </c>
      <c r="AN413" s="16">
        <v>45292</v>
      </c>
      <c r="AO413" t="s">
        <v>10949</v>
      </c>
      <c r="AP413" t="s">
        <v>1292</v>
      </c>
      <c r="AQ413">
        <v>2208</v>
      </c>
      <c r="AR413" t="s">
        <v>2647</v>
      </c>
      <c r="AS413" t="s">
        <v>10894</v>
      </c>
      <c r="AU413" s="17">
        <v>2.29</v>
      </c>
      <c r="AV413" s="17">
        <v>563.89</v>
      </c>
      <c r="AW413" s="17">
        <v>563.89</v>
      </c>
      <c r="AX413" s="17">
        <v>563.89</v>
      </c>
      <c r="AY413" s="17">
        <v>563.89</v>
      </c>
      <c r="AZ413" s="17">
        <v>563.89</v>
      </c>
      <c r="BA413" s="17">
        <v>563.89</v>
      </c>
      <c r="BB413" s="17">
        <v>563.89</v>
      </c>
      <c r="BC413" s="17">
        <v>563.89</v>
      </c>
      <c r="BD413" s="17">
        <v>563.89</v>
      </c>
      <c r="BE413" s="17">
        <v>563.89</v>
      </c>
      <c r="BF413" s="17">
        <v>563.89</v>
      </c>
      <c r="BG413" s="17">
        <v>563.89</v>
      </c>
      <c r="BH413" s="17">
        <v>6766.68</v>
      </c>
      <c r="BI413" s="17">
        <v>6766.68</v>
      </c>
      <c r="BJ413" s="17">
        <v>6766.68</v>
      </c>
      <c r="BK413" s="17">
        <v>6766.68</v>
      </c>
    </row>
    <row r="414" spans="2:63" x14ac:dyDescent="0.25">
      <c r="B414" t="s">
        <v>2649</v>
      </c>
      <c r="C414">
        <v>31030965</v>
      </c>
      <c r="D414" t="s">
        <v>2650</v>
      </c>
      <c r="E414" t="s">
        <v>1285</v>
      </c>
      <c r="F414">
        <v>810</v>
      </c>
      <c r="G414" t="s">
        <v>10884</v>
      </c>
      <c r="H414" t="s">
        <v>1267</v>
      </c>
      <c r="I414" s="33">
        <v>200000011130</v>
      </c>
      <c r="J414" t="s">
        <v>11257</v>
      </c>
      <c r="K414" t="s">
        <v>11257</v>
      </c>
      <c r="L414" t="s">
        <v>10887</v>
      </c>
      <c r="N414" s="16">
        <v>41053</v>
      </c>
      <c r="O414" s="16">
        <v>41030</v>
      </c>
      <c r="P414" s="16">
        <v>47848</v>
      </c>
      <c r="R414" t="s">
        <v>1286</v>
      </c>
      <c r="S414" t="s">
        <v>1266</v>
      </c>
      <c r="T414" t="s">
        <v>1266</v>
      </c>
      <c r="V414" t="s">
        <v>2433</v>
      </c>
      <c r="W414" t="s">
        <v>2651</v>
      </c>
      <c r="Y414" t="s">
        <v>1595</v>
      </c>
      <c r="Z414" t="s">
        <v>1475</v>
      </c>
      <c r="AA414">
        <v>7000555894</v>
      </c>
      <c r="AB414" t="s">
        <v>1272</v>
      </c>
      <c r="AC414" t="s">
        <v>1266</v>
      </c>
      <c r="AD414" s="16">
        <v>46031</v>
      </c>
      <c r="AE414">
        <v>40143868</v>
      </c>
      <c r="AF414" s="16">
        <v>45810</v>
      </c>
      <c r="AI414" t="s">
        <v>2652</v>
      </c>
      <c r="AJ414" t="s">
        <v>2653</v>
      </c>
      <c r="AK414" t="s">
        <v>11258</v>
      </c>
      <c r="AL414" t="s">
        <v>11259</v>
      </c>
      <c r="AM414" t="s">
        <v>28</v>
      </c>
      <c r="AN414" s="16">
        <v>45292</v>
      </c>
      <c r="AO414" t="s">
        <v>10949</v>
      </c>
      <c r="AP414" t="s">
        <v>1292</v>
      </c>
      <c r="AQ414">
        <v>10000012</v>
      </c>
      <c r="AR414" t="s">
        <v>2055</v>
      </c>
      <c r="AS414" t="s">
        <v>10890</v>
      </c>
      <c r="AU414" s="17">
        <v>23.33</v>
      </c>
      <c r="AV414" s="17">
        <v>5647.73</v>
      </c>
      <c r="AW414" s="17">
        <v>5647.73</v>
      </c>
      <c r="AX414" s="17">
        <v>5647.73</v>
      </c>
      <c r="AY414" s="17">
        <v>5647.73</v>
      </c>
      <c r="AZ414" s="17">
        <v>5647.73</v>
      </c>
      <c r="BA414" s="17">
        <v>5647.73</v>
      </c>
      <c r="BB414" s="17">
        <v>5647.73</v>
      </c>
      <c r="BC414" s="17">
        <v>5647.73</v>
      </c>
      <c r="BD414" s="17">
        <v>5647.73</v>
      </c>
      <c r="BE414" s="17">
        <v>5647.73</v>
      </c>
      <c r="BF414" s="17">
        <v>5647.73</v>
      </c>
      <c r="BG414" s="17">
        <v>5647.73</v>
      </c>
      <c r="BH414" s="17">
        <v>67772.759999999995</v>
      </c>
      <c r="BI414" s="17">
        <v>67772.759999999995</v>
      </c>
      <c r="BJ414" s="17">
        <v>67772.759999999995</v>
      </c>
      <c r="BK414" s="17">
        <v>67772.759999999995</v>
      </c>
    </row>
    <row r="415" spans="2:63" x14ac:dyDescent="0.25">
      <c r="B415" t="s">
        <v>2649</v>
      </c>
      <c r="C415">
        <v>31030965</v>
      </c>
      <c r="D415" t="s">
        <v>2650</v>
      </c>
      <c r="E415" t="s">
        <v>1285</v>
      </c>
      <c r="F415">
        <v>910</v>
      </c>
      <c r="G415" t="s">
        <v>10884</v>
      </c>
      <c r="H415" t="s">
        <v>1267</v>
      </c>
      <c r="I415" s="33">
        <v>200000011130</v>
      </c>
      <c r="J415" t="s">
        <v>11257</v>
      </c>
      <c r="K415" t="s">
        <v>11257</v>
      </c>
      <c r="L415" t="s">
        <v>10887</v>
      </c>
      <c r="N415" s="16">
        <v>43042</v>
      </c>
      <c r="O415" s="16">
        <v>43040</v>
      </c>
      <c r="P415" s="16">
        <v>47848</v>
      </c>
      <c r="R415" t="s">
        <v>1286</v>
      </c>
      <c r="S415" t="s">
        <v>1266</v>
      </c>
      <c r="T415" t="s">
        <v>1266</v>
      </c>
      <c r="V415" t="s">
        <v>2433</v>
      </c>
      <c r="W415" t="s">
        <v>2651</v>
      </c>
      <c r="Y415" t="s">
        <v>1595</v>
      </c>
      <c r="Z415" t="s">
        <v>1475</v>
      </c>
      <c r="AA415">
        <v>7000555894</v>
      </c>
      <c r="AB415" t="s">
        <v>1272</v>
      </c>
      <c r="AC415" t="s">
        <v>1266</v>
      </c>
      <c r="AD415" s="16">
        <v>46031</v>
      </c>
      <c r="AE415">
        <v>40143868</v>
      </c>
      <c r="AF415" s="16">
        <v>45810</v>
      </c>
      <c r="AI415" t="s">
        <v>2652</v>
      </c>
      <c r="AJ415" t="s">
        <v>2653</v>
      </c>
      <c r="AK415" t="s">
        <v>11258</v>
      </c>
      <c r="AL415" t="s">
        <v>11259</v>
      </c>
      <c r="AM415" t="s">
        <v>28</v>
      </c>
      <c r="AN415" s="16">
        <v>45292</v>
      </c>
      <c r="AO415" t="s">
        <v>10949</v>
      </c>
      <c r="AP415" t="s">
        <v>1292</v>
      </c>
      <c r="AQ415">
        <v>10000012</v>
      </c>
      <c r="AR415" t="s">
        <v>2055</v>
      </c>
      <c r="AS415" t="s">
        <v>10890</v>
      </c>
      <c r="AU415" s="17">
        <v>21.91</v>
      </c>
      <c r="AV415" s="17">
        <v>5303.97</v>
      </c>
      <c r="AW415" s="17">
        <v>5303.97</v>
      </c>
      <c r="AX415" s="17">
        <v>5303.97</v>
      </c>
      <c r="AY415" s="17">
        <v>5303.97</v>
      </c>
      <c r="AZ415" s="17">
        <v>5303.97</v>
      </c>
      <c r="BA415" s="17">
        <v>5303.97</v>
      </c>
      <c r="BB415" s="17">
        <v>5303.97</v>
      </c>
      <c r="BC415" s="17">
        <v>5303.97</v>
      </c>
      <c r="BD415" s="17">
        <v>5303.97</v>
      </c>
      <c r="BE415" s="17">
        <v>5303.97</v>
      </c>
      <c r="BF415" s="17">
        <v>5303.97</v>
      </c>
      <c r="BG415" s="17">
        <v>5303.97</v>
      </c>
      <c r="BH415" s="17">
        <v>63647.64</v>
      </c>
      <c r="BI415" s="17">
        <v>63647.64</v>
      </c>
      <c r="BJ415" s="17">
        <v>63647.64</v>
      </c>
      <c r="BK415" s="17">
        <v>63647.64</v>
      </c>
    </row>
    <row r="416" spans="2:63" x14ac:dyDescent="0.25">
      <c r="B416" t="s">
        <v>2655</v>
      </c>
      <c r="C416">
        <v>31041044</v>
      </c>
      <c r="D416" t="s">
        <v>2656</v>
      </c>
      <c r="E416" t="s">
        <v>1285</v>
      </c>
      <c r="F416">
        <v>1140</v>
      </c>
      <c r="G416" t="s">
        <v>10884</v>
      </c>
      <c r="H416" t="s">
        <v>1267</v>
      </c>
      <c r="I416" s="33">
        <v>200000010807</v>
      </c>
      <c r="J416" t="s">
        <v>11020</v>
      </c>
      <c r="K416" t="s">
        <v>11020</v>
      </c>
      <c r="L416" t="s">
        <v>10887</v>
      </c>
      <c r="N416" s="16">
        <v>43104</v>
      </c>
      <c r="O416" s="16">
        <v>43101</v>
      </c>
      <c r="P416" s="16">
        <v>47848</v>
      </c>
      <c r="R416" t="s">
        <v>1286</v>
      </c>
      <c r="S416" t="s">
        <v>1266</v>
      </c>
      <c r="T416" t="s">
        <v>1266</v>
      </c>
      <c r="U416">
        <v>341012</v>
      </c>
      <c r="V416" t="s">
        <v>2433</v>
      </c>
      <c r="W416" t="s">
        <v>2657</v>
      </c>
      <c r="Y416" t="s">
        <v>1595</v>
      </c>
      <c r="Z416" t="s">
        <v>2050</v>
      </c>
      <c r="AA416">
        <v>7000555894</v>
      </c>
      <c r="AB416" t="s">
        <v>1272</v>
      </c>
      <c r="AC416" t="s">
        <v>2050</v>
      </c>
      <c r="AD416" s="16">
        <v>45810</v>
      </c>
      <c r="AE416">
        <v>40162351</v>
      </c>
      <c r="AF416" s="16">
        <v>45810</v>
      </c>
      <c r="AI416" t="s">
        <v>2658</v>
      </c>
      <c r="AJ416" t="s">
        <v>2659</v>
      </c>
      <c r="AK416" t="s">
        <v>10922</v>
      </c>
      <c r="AL416" t="s">
        <v>3399</v>
      </c>
      <c r="AM416" t="s">
        <v>28</v>
      </c>
      <c r="AN416" s="16">
        <v>44927</v>
      </c>
      <c r="AO416" t="s">
        <v>10889</v>
      </c>
      <c r="AP416" t="s">
        <v>2663</v>
      </c>
      <c r="AQ416">
        <v>1705</v>
      </c>
      <c r="AR416" t="s">
        <v>1591</v>
      </c>
      <c r="AS416" t="s">
        <v>10896</v>
      </c>
      <c r="AU416" s="17">
        <v>12</v>
      </c>
      <c r="AV416" s="17">
        <v>960</v>
      </c>
      <c r="AW416" s="17">
        <v>960</v>
      </c>
      <c r="AX416" s="17">
        <v>960</v>
      </c>
      <c r="AY416" s="17">
        <v>960</v>
      </c>
      <c r="AZ416" s="17">
        <v>960</v>
      </c>
      <c r="BA416" s="17">
        <v>960</v>
      </c>
      <c r="BB416" s="17">
        <v>960</v>
      </c>
      <c r="BC416" s="17">
        <v>960</v>
      </c>
      <c r="BD416" s="17">
        <v>960</v>
      </c>
      <c r="BE416" s="17">
        <v>960</v>
      </c>
      <c r="BF416" s="17">
        <v>960</v>
      </c>
      <c r="BG416" s="17">
        <v>960</v>
      </c>
      <c r="BH416" s="17">
        <v>11520</v>
      </c>
      <c r="BI416" s="17">
        <v>11520</v>
      </c>
      <c r="BJ416" s="17">
        <v>11520</v>
      </c>
      <c r="BK416" s="17">
        <v>11520</v>
      </c>
    </row>
    <row r="417" spans="2:63" x14ac:dyDescent="0.25">
      <c r="B417" t="s">
        <v>2655</v>
      </c>
      <c r="C417">
        <v>31041044</v>
      </c>
      <c r="D417" t="s">
        <v>2656</v>
      </c>
      <c r="E417" t="s">
        <v>1285</v>
      </c>
      <c r="F417">
        <v>1650</v>
      </c>
      <c r="G417" t="s">
        <v>10884</v>
      </c>
      <c r="H417" t="s">
        <v>1267</v>
      </c>
      <c r="I417" s="33">
        <v>200000011686</v>
      </c>
      <c r="J417" t="s">
        <v>11262</v>
      </c>
      <c r="K417" t="s">
        <v>11262</v>
      </c>
      <c r="L417" t="s">
        <v>10887</v>
      </c>
      <c r="N417" s="16">
        <v>44077</v>
      </c>
      <c r="O417" s="16">
        <v>44075</v>
      </c>
      <c r="P417" s="16">
        <v>47848</v>
      </c>
      <c r="R417" t="s">
        <v>1286</v>
      </c>
      <c r="S417" t="s">
        <v>1266</v>
      </c>
      <c r="T417" t="s">
        <v>1266</v>
      </c>
      <c r="U417">
        <v>341012</v>
      </c>
      <c r="V417" t="s">
        <v>2433</v>
      </c>
      <c r="W417" t="s">
        <v>2657</v>
      </c>
      <c r="Y417" t="s">
        <v>1595</v>
      </c>
      <c r="Z417" t="s">
        <v>2050</v>
      </c>
      <c r="AA417">
        <v>7000555894</v>
      </c>
      <c r="AB417" t="s">
        <v>1272</v>
      </c>
      <c r="AC417" t="s">
        <v>2050</v>
      </c>
      <c r="AD417" s="16">
        <v>46035</v>
      </c>
      <c r="AE417">
        <v>40162351</v>
      </c>
      <c r="AF417" s="16">
        <v>46035</v>
      </c>
      <c r="AI417" t="s">
        <v>2658</v>
      </c>
      <c r="AJ417" t="s">
        <v>2659</v>
      </c>
      <c r="AK417" t="s">
        <v>10898</v>
      </c>
      <c r="AL417" t="s">
        <v>3007</v>
      </c>
      <c r="AM417" t="s">
        <v>28</v>
      </c>
      <c r="AN417" s="16">
        <v>46023</v>
      </c>
      <c r="AO417" t="s">
        <v>10889</v>
      </c>
      <c r="AP417" t="s">
        <v>2663</v>
      </c>
      <c r="AQ417">
        <v>1705</v>
      </c>
      <c r="AR417" t="s">
        <v>1591</v>
      </c>
      <c r="AS417" t="s">
        <v>10896</v>
      </c>
      <c r="AU417" s="17">
        <v>8</v>
      </c>
      <c r="AV417" s="17">
        <v>53.28</v>
      </c>
      <c r="AW417" s="17">
        <v>53.28</v>
      </c>
      <c r="AX417" s="17">
        <v>53.28</v>
      </c>
      <c r="AY417" s="17">
        <v>53.28</v>
      </c>
      <c r="AZ417" s="17">
        <v>53.28</v>
      </c>
      <c r="BA417" s="17">
        <v>53.28</v>
      </c>
      <c r="BB417" s="17">
        <v>53.28</v>
      </c>
      <c r="BC417" s="17">
        <v>53.28</v>
      </c>
      <c r="BD417" s="17">
        <v>53.28</v>
      </c>
      <c r="BE417" s="17">
        <v>53.28</v>
      </c>
      <c r="BF417" s="17">
        <v>53.28</v>
      </c>
      <c r="BG417" s="17">
        <v>53.28</v>
      </c>
      <c r="BH417" s="17">
        <v>639.36</v>
      </c>
      <c r="BI417" s="17">
        <v>639.36</v>
      </c>
      <c r="BJ417" s="17">
        <v>639.36</v>
      </c>
      <c r="BK417" s="17">
        <v>639.36</v>
      </c>
    </row>
    <row r="418" spans="2:63" x14ac:dyDescent="0.25">
      <c r="B418" t="s">
        <v>2655</v>
      </c>
      <c r="C418">
        <v>31041044</v>
      </c>
      <c r="D418" t="s">
        <v>2656</v>
      </c>
      <c r="E418" t="s">
        <v>1285</v>
      </c>
      <c r="F418">
        <v>1720</v>
      </c>
      <c r="G418" t="s">
        <v>10884</v>
      </c>
      <c r="H418" t="s">
        <v>1267</v>
      </c>
      <c r="I418" s="33">
        <v>200000010881</v>
      </c>
      <c r="J418" t="s">
        <v>11050</v>
      </c>
      <c r="K418" t="s">
        <v>11260</v>
      </c>
      <c r="L418" t="s">
        <v>10887</v>
      </c>
      <c r="N418" s="16">
        <v>44445</v>
      </c>
      <c r="O418" s="16">
        <v>44470</v>
      </c>
      <c r="P418" s="16">
        <v>47848</v>
      </c>
      <c r="R418" t="s">
        <v>1286</v>
      </c>
      <c r="S418" t="s">
        <v>1266</v>
      </c>
      <c r="T418" t="s">
        <v>1266</v>
      </c>
      <c r="U418">
        <v>341012</v>
      </c>
      <c r="V418" t="s">
        <v>2433</v>
      </c>
      <c r="W418" t="s">
        <v>2657</v>
      </c>
      <c r="Y418" t="s">
        <v>1595</v>
      </c>
      <c r="Z418" t="s">
        <v>2050</v>
      </c>
      <c r="AA418">
        <v>7000555894</v>
      </c>
      <c r="AB418" t="s">
        <v>1272</v>
      </c>
      <c r="AC418" t="s">
        <v>2050</v>
      </c>
      <c r="AD418" s="16">
        <v>45810</v>
      </c>
      <c r="AE418">
        <v>40162351</v>
      </c>
      <c r="AF418" s="16">
        <v>45810</v>
      </c>
      <c r="AI418" t="s">
        <v>2658</v>
      </c>
      <c r="AJ418" t="s">
        <v>2659</v>
      </c>
      <c r="AK418" t="s">
        <v>10898</v>
      </c>
      <c r="AL418" t="s">
        <v>3007</v>
      </c>
      <c r="AM418" t="s">
        <v>28</v>
      </c>
      <c r="AN418" s="16">
        <v>44445</v>
      </c>
      <c r="AO418" t="s">
        <v>10889</v>
      </c>
      <c r="AP418" t="s">
        <v>2663</v>
      </c>
      <c r="AQ418">
        <v>1705</v>
      </c>
      <c r="AR418" t="s">
        <v>1591</v>
      </c>
      <c r="AS418" t="s">
        <v>10896</v>
      </c>
      <c r="AU418" s="17">
        <v>63.46</v>
      </c>
      <c r="AV418" s="17">
        <v>63.46</v>
      </c>
      <c r="AW418" s="17">
        <v>63.46</v>
      </c>
      <c r="AX418" s="17">
        <v>63.46</v>
      </c>
      <c r="AY418" s="17">
        <v>63.46</v>
      </c>
      <c r="AZ418" s="17">
        <v>63.46</v>
      </c>
      <c r="BA418" s="17">
        <v>63.46</v>
      </c>
      <c r="BB418" s="17">
        <v>63.46</v>
      </c>
      <c r="BC418" s="17">
        <v>63.46</v>
      </c>
      <c r="BD418" s="17">
        <v>63.46</v>
      </c>
      <c r="BE418" s="17">
        <v>63.46</v>
      </c>
      <c r="BF418" s="17">
        <v>63.46</v>
      </c>
      <c r="BG418" s="17">
        <v>63.46</v>
      </c>
      <c r="BH418" s="17">
        <v>761.52</v>
      </c>
      <c r="BI418" s="17">
        <v>761.52</v>
      </c>
      <c r="BJ418" s="17">
        <v>761.52</v>
      </c>
      <c r="BK418" s="17">
        <v>761.52</v>
      </c>
    </row>
    <row r="419" spans="2:63" x14ac:dyDescent="0.25">
      <c r="B419" t="s">
        <v>2655</v>
      </c>
      <c r="C419">
        <v>31041044</v>
      </c>
      <c r="D419" t="s">
        <v>2656</v>
      </c>
      <c r="E419" t="s">
        <v>1285</v>
      </c>
      <c r="F419">
        <v>1750</v>
      </c>
      <c r="G419" t="s">
        <v>10884</v>
      </c>
      <c r="H419" t="s">
        <v>1267</v>
      </c>
      <c r="I419" s="33">
        <v>200000011100</v>
      </c>
      <c r="J419" t="s">
        <v>10970</v>
      </c>
      <c r="K419" t="s">
        <v>10970</v>
      </c>
      <c r="L419" t="s">
        <v>10887</v>
      </c>
      <c r="N419" s="16">
        <v>44445</v>
      </c>
      <c r="O419" s="16">
        <v>44470</v>
      </c>
      <c r="P419" s="16">
        <v>47848</v>
      </c>
      <c r="R419" t="s">
        <v>1286</v>
      </c>
      <c r="S419" t="s">
        <v>1266</v>
      </c>
      <c r="T419" t="s">
        <v>1266</v>
      </c>
      <c r="U419">
        <v>341012</v>
      </c>
      <c r="V419" t="s">
        <v>2433</v>
      </c>
      <c r="W419" t="s">
        <v>2657</v>
      </c>
      <c r="Y419" t="s">
        <v>1595</v>
      </c>
      <c r="Z419" t="s">
        <v>2050</v>
      </c>
      <c r="AA419">
        <v>7000555894</v>
      </c>
      <c r="AB419" t="s">
        <v>1272</v>
      </c>
      <c r="AC419" t="s">
        <v>2050</v>
      </c>
      <c r="AD419" s="16">
        <v>45810</v>
      </c>
      <c r="AE419">
        <v>40162351</v>
      </c>
      <c r="AF419" s="16">
        <v>45810</v>
      </c>
      <c r="AI419" t="s">
        <v>2658</v>
      </c>
      <c r="AJ419" t="s">
        <v>2659</v>
      </c>
      <c r="AK419" t="s">
        <v>10922</v>
      </c>
      <c r="AL419" t="s">
        <v>3399</v>
      </c>
      <c r="AM419" t="s">
        <v>28</v>
      </c>
      <c r="AN419" s="16">
        <v>44927</v>
      </c>
      <c r="AO419" t="s">
        <v>10889</v>
      </c>
      <c r="AP419" t="s">
        <v>2663</v>
      </c>
      <c r="AQ419">
        <v>1705</v>
      </c>
      <c r="AR419" t="s">
        <v>1591</v>
      </c>
      <c r="AS419" t="s">
        <v>10896</v>
      </c>
      <c r="AU419" s="17">
        <v>32</v>
      </c>
      <c r="AV419" s="17">
        <v>1689.6</v>
      </c>
      <c r="AW419" s="17">
        <v>1689.6</v>
      </c>
      <c r="AX419" s="17">
        <v>1689.6</v>
      </c>
      <c r="AY419" s="17">
        <v>1689.6</v>
      </c>
      <c r="AZ419" s="17">
        <v>1689.6</v>
      </c>
      <c r="BA419" s="17">
        <v>1689.6</v>
      </c>
      <c r="BB419" s="17">
        <v>1689.6</v>
      </c>
      <c r="BC419" s="17">
        <v>1689.6</v>
      </c>
      <c r="BD419" s="17">
        <v>1689.6</v>
      </c>
      <c r="BE419" s="17">
        <v>1689.6</v>
      </c>
      <c r="BF419" s="17">
        <v>1689.6</v>
      </c>
      <c r="BG419" s="17">
        <v>1689.6</v>
      </c>
      <c r="BH419" s="17">
        <v>20275.2</v>
      </c>
      <c r="BI419" s="17">
        <v>20275.2</v>
      </c>
      <c r="BJ419" s="17">
        <v>20275.2</v>
      </c>
      <c r="BK419" s="17">
        <v>20275.2</v>
      </c>
    </row>
    <row r="420" spans="2:63" x14ac:dyDescent="0.25">
      <c r="B420" t="s">
        <v>2655</v>
      </c>
      <c r="C420">
        <v>31041044</v>
      </c>
      <c r="D420" t="s">
        <v>2656</v>
      </c>
      <c r="E420" t="s">
        <v>1285</v>
      </c>
      <c r="F420">
        <v>1910</v>
      </c>
      <c r="G420" t="s">
        <v>10884</v>
      </c>
      <c r="H420" t="s">
        <v>1267</v>
      </c>
      <c r="I420" s="33">
        <v>200000011063</v>
      </c>
      <c r="J420" t="s">
        <v>10921</v>
      </c>
      <c r="K420" t="s">
        <v>10921</v>
      </c>
      <c r="L420" t="s">
        <v>10887</v>
      </c>
      <c r="N420" s="16">
        <v>44693</v>
      </c>
      <c r="O420" s="16">
        <v>44774</v>
      </c>
      <c r="P420" s="16">
        <v>47848</v>
      </c>
      <c r="R420" t="s">
        <v>1286</v>
      </c>
      <c r="S420" t="s">
        <v>1266</v>
      </c>
      <c r="T420" t="s">
        <v>1266</v>
      </c>
      <c r="U420">
        <v>341012</v>
      </c>
      <c r="V420" t="s">
        <v>2433</v>
      </c>
      <c r="W420" t="s">
        <v>2657</v>
      </c>
      <c r="Y420" t="s">
        <v>1595</v>
      </c>
      <c r="Z420" t="s">
        <v>2050</v>
      </c>
      <c r="AA420">
        <v>7000555894</v>
      </c>
      <c r="AB420" t="s">
        <v>1272</v>
      </c>
      <c r="AC420" t="s">
        <v>2050</v>
      </c>
      <c r="AD420" s="16">
        <v>45810</v>
      </c>
      <c r="AE420">
        <v>40162351</v>
      </c>
      <c r="AF420" s="16">
        <v>45810</v>
      </c>
      <c r="AI420" t="s">
        <v>2658</v>
      </c>
      <c r="AJ420" t="s">
        <v>2659</v>
      </c>
      <c r="AK420" t="s">
        <v>10922</v>
      </c>
      <c r="AL420" t="s">
        <v>3399</v>
      </c>
      <c r="AM420" t="s">
        <v>28</v>
      </c>
      <c r="AN420" s="16">
        <v>44927</v>
      </c>
      <c r="AO420" t="s">
        <v>10889</v>
      </c>
      <c r="AP420" t="s">
        <v>2663</v>
      </c>
      <c r="AQ420">
        <v>1705</v>
      </c>
      <c r="AR420" t="s">
        <v>1591</v>
      </c>
      <c r="AS420" t="s">
        <v>10896</v>
      </c>
      <c r="AU420" s="17">
        <v>40</v>
      </c>
      <c r="AV420" s="17">
        <v>760</v>
      </c>
      <c r="AW420" s="17">
        <v>760</v>
      </c>
      <c r="AX420" s="17">
        <v>760</v>
      </c>
      <c r="AY420" s="17">
        <v>760</v>
      </c>
      <c r="AZ420" s="17">
        <v>760</v>
      </c>
      <c r="BA420" s="17">
        <v>760</v>
      </c>
      <c r="BB420" s="17">
        <v>760</v>
      </c>
      <c r="BC420" s="17">
        <v>760</v>
      </c>
      <c r="BD420" s="17">
        <v>760</v>
      </c>
      <c r="BE420" s="17">
        <v>760</v>
      </c>
      <c r="BF420" s="17">
        <v>760</v>
      </c>
      <c r="BG420" s="17">
        <v>760</v>
      </c>
      <c r="BH420" s="17">
        <v>9120</v>
      </c>
      <c r="BI420" s="17">
        <v>9120</v>
      </c>
      <c r="BJ420" s="17">
        <v>9120</v>
      </c>
      <c r="BK420" s="17">
        <v>9120</v>
      </c>
    </row>
    <row r="421" spans="2:63" x14ac:dyDescent="0.25">
      <c r="B421" t="s">
        <v>2655</v>
      </c>
      <c r="C421">
        <v>31041044</v>
      </c>
      <c r="D421" t="s">
        <v>2656</v>
      </c>
      <c r="E421" t="s">
        <v>1285</v>
      </c>
      <c r="F421">
        <v>1920</v>
      </c>
      <c r="G421" t="s">
        <v>10884</v>
      </c>
      <c r="H421" t="s">
        <v>1267</v>
      </c>
      <c r="I421" s="33">
        <v>200000011097</v>
      </c>
      <c r="J421" t="s">
        <v>10924</v>
      </c>
      <c r="K421" t="s">
        <v>10924</v>
      </c>
      <c r="L421" t="s">
        <v>10887</v>
      </c>
      <c r="N421" s="16">
        <v>44693</v>
      </c>
      <c r="O421" s="16">
        <v>44774</v>
      </c>
      <c r="P421" s="16">
        <v>47848</v>
      </c>
      <c r="R421" t="s">
        <v>1286</v>
      </c>
      <c r="S421" t="s">
        <v>1266</v>
      </c>
      <c r="T421" t="s">
        <v>1266</v>
      </c>
      <c r="U421">
        <v>341012</v>
      </c>
      <c r="V421" t="s">
        <v>2433</v>
      </c>
      <c r="W421" t="s">
        <v>2657</v>
      </c>
      <c r="Y421" t="s">
        <v>1595</v>
      </c>
      <c r="Z421" t="s">
        <v>2050</v>
      </c>
      <c r="AA421">
        <v>7000555894</v>
      </c>
      <c r="AB421" t="s">
        <v>1272</v>
      </c>
      <c r="AC421" t="s">
        <v>2050</v>
      </c>
      <c r="AD421" s="16">
        <v>45810</v>
      </c>
      <c r="AE421">
        <v>40162351</v>
      </c>
      <c r="AF421" s="16">
        <v>45810</v>
      </c>
      <c r="AI421" t="s">
        <v>2658</v>
      </c>
      <c r="AJ421" t="s">
        <v>2659</v>
      </c>
      <c r="AK421" t="s">
        <v>10922</v>
      </c>
      <c r="AL421" t="s">
        <v>3399</v>
      </c>
      <c r="AM421" t="s">
        <v>28</v>
      </c>
      <c r="AN421" s="16">
        <v>44927</v>
      </c>
      <c r="AO421" t="s">
        <v>10889</v>
      </c>
      <c r="AP421" t="s">
        <v>2663</v>
      </c>
      <c r="AQ421">
        <v>1705</v>
      </c>
      <c r="AR421" t="s">
        <v>1591</v>
      </c>
      <c r="AS421" t="s">
        <v>10896</v>
      </c>
      <c r="AU421" s="17">
        <v>40</v>
      </c>
      <c r="AV421" s="17">
        <v>4000</v>
      </c>
      <c r="AW421" s="17">
        <v>4000</v>
      </c>
      <c r="AX421" s="17">
        <v>4000</v>
      </c>
      <c r="AY421" s="17">
        <v>4000</v>
      </c>
      <c r="AZ421" s="17">
        <v>4000</v>
      </c>
      <c r="BA421" s="17">
        <v>4000</v>
      </c>
      <c r="BB421" s="17">
        <v>4000</v>
      </c>
      <c r="BC421" s="17">
        <v>4000</v>
      </c>
      <c r="BD421" s="17">
        <v>4000</v>
      </c>
      <c r="BE421" s="17">
        <v>4000</v>
      </c>
      <c r="BF421" s="17">
        <v>4000</v>
      </c>
      <c r="BG421" s="17">
        <v>4000</v>
      </c>
      <c r="BH421" s="17">
        <v>48000</v>
      </c>
      <c r="BI421" s="17">
        <v>48000</v>
      </c>
      <c r="BJ421" s="17">
        <v>48000</v>
      </c>
      <c r="BK421" s="17">
        <v>48000</v>
      </c>
    </row>
    <row r="422" spans="2:63" x14ac:dyDescent="0.25">
      <c r="B422" t="s">
        <v>2655</v>
      </c>
      <c r="C422">
        <v>31041044</v>
      </c>
      <c r="D422" t="s">
        <v>2656</v>
      </c>
      <c r="E422" t="s">
        <v>1285</v>
      </c>
      <c r="F422">
        <v>1930</v>
      </c>
      <c r="G422" t="s">
        <v>10884</v>
      </c>
      <c r="H422" t="s">
        <v>1267</v>
      </c>
      <c r="I422" s="33">
        <v>200000012440</v>
      </c>
      <c r="J422" t="s">
        <v>11101</v>
      </c>
      <c r="K422" t="s">
        <v>11101</v>
      </c>
      <c r="L422" t="s">
        <v>10887</v>
      </c>
      <c r="N422" s="16">
        <v>45012</v>
      </c>
      <c r="O422" s="16">
        <v>44986</v>
      </c>
      <c r="P422" s="16">
        <v>47848</v>
      </c>
      <c r="R422" t="s">
        <v>1286</v>
      </c>
      <c r="S422" t="s">
        <v>1266</v>
      </c>
      <c r="T422" t="s">
        <v>1266</v>
      </c>
      <c r="U422">
        <v>341012</v>
      </c>
      <c r="V422" t="s">
        <v>2433</v>
      </c>
      <c r="W422" t="s">
        <v>2657</v>
      </c>
      <c r="Y422" t="s">
        <v>1595</v>
      </c>
      <c r="Z422" t="s">
        <v>2050</v>
      </c>
      <c r="AA422">
        <v>7000555894</v>
      </c>
      <c r="AB422" t="s">
        <v>1272</v>
      </c>
      <c r="AC422" t="s">
        <v>2050</v>
      </c>
      <c r="AD422" s="16">
        <v>46035</v>
      </c>
      <c r="AE422">
        <v>40162351</v>
      </c>
      <c r="AF422" s="16">
        <v>46035</v>
      </c>
      <c r="AI422" t="s">
        <v>2658</v>
      </c>
      <c r="AJ422" t="s">
        <v>2659</v>
      </c>
      <c r="AK422" t="s">
        <v>10898</v>
      </c>
      <c r="AL422" t="s">
        <v>3007</v>
      </c>
      <c r="AM422" t="s">
        <v>28</v>
      </c>
      <c r="AN422" s="16">
        <v>46023</v>
      </c>
      <c r="AO422" t="s">
        <v>10889</v>
      </c>
      <c r="AP422" t="s">
        <v>2663</v>
      </c>
      <c r="AQ422">
        <v>1705</v>
      </c>
      <c r="AR422" t="s">
        <v>1591</v>
      </c>
      <c r="AS422" t="s">
        <v>10896</v>
      </c>
      <c r="AU422" s="17">
        <v>560</v>
      </c>
      <c r="AV422" s="17">
        <v>324.8</v>
      </c>
      <c r="AW422" s="17">
        <v>324.8</v>
      </c>
      <c r="AX422" s="17">
        <v>324.8</v>
      </c>
      <c r="AY422" s="17">
        <v>324.8</v>
      </c>
      <c r="AZ422" s="17">
        <v>324.8</v>
      </c>
      <c r="BA422" s="17">
        <v>324.8</v>
      </c>
      <c r="BB422" s="17">
        <v>324.8</v>
      </c>
      <c r="BC422" s="17">
        <v>324.8</v>
      </c>
      <c r="BD422" s="17">
        <v>324.8</v>
      </c>
      <c r="BE422" s="17">
        <v>324.8</v>
      </c>
      <c r="BF422" s="17">
        <v>324.8</v>
      </c>
      <c r="BG422" s="17">
        <v>324.8</v>
      </c>
      <c r="BH422" s="17">
        <v>3897.6</v>
      </c>
      <c r="BI422" s="17">
        <v>3897.6</v>
      </c>
      <c r="BJ422" s="17">
        <v>3897.6</v>
      </c>
      <c r="BK422" s="17">
        <v>3897.6</v>
      </c>
    </row>
    <row r="423" spans="2:63" x14ac:dyDescent="0.25">
      <c r="B423" t="s">
        <v>2655</v>
      </c>
      <c r="C423">
        <v>31041044</v>
      </c>
      <c r="D423" t="s">
        <v>2656</v>
      </c>
      <c r="E423" t="s">
        <v>1285</v>
      </c>
      <c r="F423">
        <v>1950</v>
      </c>
      <c r="G423" t="s">
        <v>10884</v>
      </c>
      <c r="H423" t="s">
        <v>1267</v>
      </c>
      <c r="I423" s="33">
        <v>200000012257</v>
      </c>
      <c r="J423" t="s">
        <v>11061</v>
      </c>
      <c r="K423" t="s">
        <v>11061</v>
      </c>
      <c r="L423" t="s">
        <v>10887</v>
      </c>
      <c r="N423" s="16">
        <v>45587</v>
      </c>
      <c r="O423" s="16">
        <v>45566</v>
      </c>
      <c r="P423" s="16">
        <v>47848</v>
      </c>
      <c r="R423" t="s">
        <v>1286</v>
      </c>
      <c r="S423" t="s">
        <v>1266</v>
      </c>
      <c r="T423" t="s">
        <v>1266</v>
      </c>
      <c r="U423">
        <v>341012</v>
      </c>
      <c r="V423" t="s">
        <v>2433</v>
      </c>
      <c r="W423" t="s">
        <v>2657</v>
      </c>
      <c r="Y423" t="s">
        <v>1595</v>
      </c>
      <c r="Z423" t="s">
        <v>2050</v>
      </c>
      <c r="AA423">
        <v>7000555894</v>
      </c>
      <c r="AB423" t="s">
        <v>1272</v>
      </c>
      <c r="AC423" t="s">
        <v>2050</v>
      </c>
      <c r="AD423" s="16">
        <v>45810</v>
      </c>
      <c r="AE423">
        <v>40162351</v>
      </c>
      <c r="AF423" s="16">
        <v>45810</v>
      </c>
      <c r="AI423" t="s">
        <v>2658</v>
      </c>
      <c r="AJ423" t="s">
        <v>2659</v>
      </c>
      <c r="AK423" t="s">
        <v>10922</v>
      </c>
      <c r="AL423" t="s">
        <v>3399</v>
      </c>
      <c r="AM423" t="s">
        <v>28</v>
      </c>
      <c r="AN423" s="16">
        <v>45566</v>
      </c>
      <c r="AO423" t="s">
        <v>10934</v>
      </c>
      <c r="AP423" t="s">
        <v>2663</v>
      </c>
      <c r="AQ423">
        <v>1705</v>
      </c>
      <c r="AR423" t="s">
        <v>1591</v>
      </c>
      <c r="AS423" t="s">
        <v>10896</v>
      </c>
      <c r="AU423" s="17">
        <v>36</v>
      </c>
      <c r="AV423" s="17">
        <v>248.4</v>
      </c>
      <c r="AW423" s="17">
        <v>248.4</v>
      </c>
      <c r="AX423" s="17">
        <v>248.4</v>
      </c>
      <c r="AY423" s="17">
        <v>248.4</v>
      </c>
      <c r="AZ423" s="17">
        <v>248.4</v>
      </c>
      <c r="BA423" s="17">
        <v>248.4</v>
      </c>
      <c r="BB423" s="17">
        <v>248.4</v>
      </c>
      <c r="BC423" s="17">
        <v>248.4</v>
      </c>
      <c r="BD423" s="17">
        <v>248.4</v>
      </c>
      <c r="BE423" s="17">
        <v>248.4</v>
      </c>
      <c r="BF423" s="17">
        <v>248.4</v>
      </c>
      <c r="BG423" s="17">
        <v>248.4</v>
      </c>
      <c r="BH423" s="17">
        <v>2980.8</v>
      </c>
      <c r="BI423" s="17">
        <v>2980.8</v>
      </c>
      <c r="BJ423" s="17">
        <v>2980.8</v>
      </c>
      <c r="BK423" s="17">
        <v>2980.8</v>
      </c>
    </row>
    <row r="424" spans="2:63" x14ac:dyDescent="0.25">
      <c r="B424" t="s">
        <v>2669</v>
      </c>
      <c r="C424">
        <v>31041980</v>
      </c>
      <c r="D424" t="s">
        <v>2670</v>
      </c>
      <c r="E424" t="s">
        <v>1285</v>
      </c>
      <c r="F424">
        <v>610</v>
      </c>
      <c r="G424" t="s">
        <v>10884</v>
      </c>
      <c r="H424" t="s">
        <v>1267</v>
      </c>
      <c r="I424" s="33">
        <v>200000010781</v>
      </c>
      <c r="J424" t="s">
        <v>11013</v>
      </c>
      <c r="K424" t="s">
        <v>11013</v>
      </c>
      <c r="L424" t="s">
        <v>10887</v>
      </c>
      <c r="N424" s="16">
        <v>43340</v>
      </c>
      <c r="O424" s="16">
        <v>43313</v>
      </c>
      <c r="P424" s="16">
        <v>47848</v>
      </c>
      <c r="R424" t="s">
        <v>1371</v>
      </c>
      <c r="S424" t="s">
        <v>1266</v>
      </c>
      <c r="T424" t="s">
        <v>1266</v>
      </c>
      <c r="U424">
        <v>341012</v>
      </c>
      <c r="V424" t="s">
        <v>2433</v>
      </c>
      <c r="W424" t="s">
        <v>2671</v>
      </c>
      <c r="Y424" t="s">
        <v>1595</v>
      </c>
      <c r="Z424" t="s">
        <v>1266</v>
      </c>
      <c r="AA424">
        <v>7000555894</v>
      </c>
      <c r="AB424" t="s">
        <v>1272</v>
      </c>
      <c r="AC424" t="s">
        <v>2591</v>
      </c>
      <c r="AD424" s="16">
        <v>46035</v>
      </c>
      <c r="AE424">
        <v>40160619</v>
      </c>
      <c r="AF424" s="16">
        <v>46035</v>
      </c>
      <c r="AI424" t="s">
        <v>2672</v>
      </c>
      <c r="AJ424" t="s">
        <v>2673</v>
      </c>
      <c r="AK424" t="s">
        <v>10898</v>
      </c>
      <c r="AL424" t="s">
        <v>3007</v>
      </c>
      <c r="AM424" t="s">
        <v>28</v>
      </c>
      <c r="AN424" s="16">
        <v>46023</v>
      </c>
      <c r="AO424" t="s">
        <v>10889</v>
      </c>
      <c r="AP424" t="s">
        <v>1292</v>
      </c>
      <c r="AQ424">
        <v>1705</v>
      </c>
      <c r="AR424" t="s">
        <v>1591</v>
      </c>
      <c r="AS424" t="s">
        <v>10896</v>
      </c>
      <c r="AU424" s="17">
        <v>600</v>
      </c>
      <c r="AV424" s="17">
        <v>222</v>
      </c>
      <c r="AW424" s="17">
        <v>222</v>
      </c>
      <c r="AX424" s="17">
        <v>222</v>
      </c>
      <c r="AY424" s="17">
        <v>222</v>
      </c>
      <c r="AZ424" s="17">
        <v>222</v>
      </c>
      <c r="BA424" s="17">
        <v>222</v>
      </c>
      <c r="BB424" s="17">
        <v>222</v>
      </c>
      <c r="BC424" s="17">
        <v>222</v>
      </c>
      <c r="BD424" s="17">
        <v>222</v>
      </c>
      <c r="BE424" s="17">
        <v>222</v>
      </c>
      <c r="BF424" s="17">
        <v>222</v>
      </c>
      <c r="BG424" s="17">
        <v>222</v>
      </c>
      <c r="BH424" s="17">
        <v>2664</v>
      </c>
      <c r="BI424" s="17">
        <v>2664</v>
      </c>
      <c r="BJ424" s="17">
        <v>2664</v>
      </c>
      <c r="BK424" s="17">
        <v>2664</v>
      </c>
    </row>
    <row r="425" spans="2:63" x14ac:dyDescent="0.25">
      <c r="B425" t="s">
        <v>2669</v>
      </c>
      <c r="C425">
        <v>31055221</v>
      </c>
      <c r="D425" t="s">
        <v>2677</v>
      </c>
      <c r="E425" t="s">
        <v>1285</v>
      </c>
      <c r="F425">
        <v>660</v>
      </c>
      <c r="G425" t="s">
        <v>10884</v>
      </c>
      <c r="H425" t="s">
        <v>1267</v>
      </c>
      <c r="I425" s="33">
        <v>200000010881</v>
      </c>
      <c r="J425" t="s">
        <v>11050</v>
      </c>
      <c r="K425" t="s">
        <v>11261</v>
      </c>
      <c r="L425" t="s">
        <v>10887</v>
      </c>
      <c r="N425" s="16">
        <v>42271</v>
      </c>
      <c r="O425" s="16">
        <v>42278</v>
      </c>
      <c r="P425" s="16">
        <v>47848</v>
      </c>
      <c r="R425" t="s">
        <v>1286</v>
      </c>
      <c r="S425" t="s">
        <v>1266</v>
      </c>
      <c r="T425" t="s">
        <v>1266</v>
      </c>
      <c r="U425">
        <v>341012</v>
      </c>
      <c r="V425" t="s">
        <v>2433</v>
      </c>
      <c r="W425" t="s">
        <v>2671</v>
      </c>
      <c r="Y425" t="s">
        <v>1595</v>
      </c>
      <c r="Z425" t="s">
        <v>2678</v>
      </c>
      <c r="AA425">
        <v>7000555894</v>
      </c>
      <c r="AB425" t="s">
        <v>1272</v>
      </c>
      <c r="AC425" t="s">
        <v>2435</v>
      </c>
      <c r="AD425" s="16">
        <v>45810</v>
      </c>
      <c r="AE425">
        <v>8000006722</v>
      </c>
      <c r="AF425" s="16">
        <v>45810</v>
      </c>
      <c r="AI425" t="s">
        <v>2679</v>
      </c>
      <c r="AJ425" t="s">
        <v>2680</v>
      </c>
      <c r="AK425" t="s">
        <v>10898</v>
      </c>
      <c r="AL425" t="s">
        <v>3007</v>
      </c>
      <c r="AM425" t="s">
        <v>28</v>
      </c>
      <c r="AN425" s="16">
        <v>42370</v>
      </c>
      <c r="AO425" t="s">
        <v>10889</v>
      </c>
      <c r="AP425" t="s">
        <v>2682</v>
      </c>
      <c r="AQ425">
        <v>1705</v>
      </c>
      <c r="AR425" t="s">
        <v>1591</v>
      </c>
      <c r="AS425" t="s">
        <v>10896</v>
      </c>
      <c r="AU425" s="17">
        <v>28.8</v>
      </c>
      <c r="AV425" s="17">
        <v>28.8</v>
      </c>
      <c r="AW425" s="17">
        <v>28.8</v>
      </c>
      <c r="AX425" s="17">
        <v>28.8</v>
      </c>
      <c r="AY425" s="17">
        <v>28.8</v>
      </c>
      <c r="AZ425" s="17">
        <v>28.8</v>
      </c>
      <c r="BA425" s="17">
        <v>28.8</v>
      </c>
      <c r="BB425" s="17">
        <v>28.8</v>
      </c>
      <c r="BC425" s="17">
        <v>28.8</v>
      </c>
      <c r="BD425" s="17">
        <v>28.8</v>
      </c>
      <c r="BE425" s="17">
        <v>28.8</v>
      </c>
      <c r="BF425" s="17">
        <v>28.8</v>
      </c>
      <c r="BG425" s="17">
        <v>28.8</v>
      </c>
      <c r="BH425" s="17">
        <v>345.6</v>
      </c>
      <c r="BI425" s="17">
        <v>345.6</v>
      </c>
      <c r="BJ425" s="17">
        <v>345.6</v>
      </c>
      <c r="BK425" s="17">
        <v>345.6</v>
      </c>
    </row>
    <row r="426" spans="2:63" x14ac:dyDescent="0.25">
      <c r="B426" t="s">
        <v>2669</v>
      </c>
      <c r="C426">
        <v>31055221</v>
      </c>
      <c r="D426" t="s">
        <v>2677</v>
      </c>
      <c r="E426" t="s">
        <v>1285</v>
      </c>
      <c r="F426">
        <v>670</v>
      </c>
      <c r="G426" t="s">
        <v>10884</v>
      </c>
      <c r="H426" t="s">
        <v>1267</v>
      </c>
      <c r="I426" s="33">
        <v>200000010881</v>
      </c>
      <c r="J426" t="s">
        <v>11050</v>
      </c>
      <c r="K426" t="s">
        <v>11264</v>
      </c>
      <c r="L426" t="s">
        <v>10887</v>
      </c>
      <c r="N426" s="16">
        <v>42271</v>
      </c>
      <c r="O426" s="16">
        <v>42278</v>
      </c>
      <c r="P426" s="16">
        <v>47848</v>
      </c>
      <c r="R426" t="s">
        <v>1286</v>
      </c>
      <c r="S426" t="s">
        <v>1266</v>
      </c>
      <c r="T426" t="s">
        <v>1266</v>
      </c>
      <c r="U426">
        <v>341012</v>
      </c>
      <c r="V426" t="s">
        <v>2433</v>
      </c>
      <c r="W426" t="s">
        <v>2671</v>
      </c>
      <c r="Y426" t="s">
        <v>1595</v>
      </c>
      <c r="Z426" t="s">
        <v>2678</v>
      </c>
      <c r="AA426">
        <v>7000555894</v>
      </c>
      <c r="AB426" t="s">
        <v>1272</v>
      </c>
      <c r="AC426" t="s">
        <v>2435</v>
      </c>
      <c r="AD426" s="16">
        <v>45810</v>
      </c>
      <c r="AE426">
        <v>8000006722</v>
      </c>
      <c r="AF426" s="16">
        <v>45810</v>
      </c>
      <c r="AI426" t="s">
        <v>2679</v>
      </c>
      <c r="AJ426" t="s">
        <v>2680</v>
      </c>
      <c r="AK426" t="s">
        <v>10898</v>
      </c>
      <c r="AL426" t="s">
        <v>3007</v>
      </c>
      <c r="AM426" t="s">
        <v>28</v>
      </c>
      <c r="AN426" s="16">
        <v>42370</v>
      </c>
      <c r="AO426" t="s">
        <v>10889</v>
      </c>
      <c r="AP426" t="s">
        <v>2682</v>
      </c>
      <c r="AQ426">
        <v>1705</v>
      </c>
      <c r="AR426" t="s">
        <v>1591</v>
      </c>
      <c r="AS426" t="s">
        <v>10896</v>
      </c>
      <c r="AU426" s="17">
        <v>470.4</v>
      </c>
      <c r="AV426" s="17">
        <v>470.4</v>
      </c>
      <c r="AW426" s="17">
        <v>470.4</v>
      </c>
      <c r="AX426" s="17">
        <v>470.4</v>
      </c>
      <c r="AY426" s="17">
        <v>470.4</v>
      </c>
      <c r="AZ426" s="17">
        <v>470.4</v>
      </c>
      <c r="BA426" s="17">
        <v>470.4</v>
      </c>
      <c r="BB426" s="17">
        <v>470.4</v>
      </c>
      <c r="BC426" s="17">
        <v>470.4</v>
      </c>
      <c r="BD426" s="17">
        <v>470.4</v>
      </c>
      <c r="BE426" s="17">
        <v>470.4</v>
      </c>
      <c r="BF426" s="17">
        <v>470.4</v>
      </c>
      <c r="BG426" s="17">
        <v>470.4</v>
      </c>
      <c r="BH426" s="17">
        <v>5644.8</v>
      </c>
      <c r="BI426" s="17">
        <v>5644.8</v>
      </c>
      <c r="BJ426" s="17">
        <v>5644.8</v>
      </c>
      <c r="BK426" s="17">
        <v>5644.8</v>
      </c>
    </row>
    <row r="427" spans="2:63" x14ac:dyDescent="0.25">
      <c r="B427" t="s">
        <v>2669</v>
      </c>
      <c r="C427">
        <v>31055221</v>
      </c>
      <c r="D427" t="s">
        <v>2677</v>
      </c>
      <c r="E427" t="s">
        <v>1285</v>
      </c>
      <c r="F427">
        <v>1230</v>
      </c>
      <c r="G427" t="s">
        <v>10884</v>
      </c>
      <c r="H427" t="s">
        <v>1267</v>
      </c>
      <c r="I427" s="33">
        <v>200000012388</v>
      </c>
      <c r="J427" t="s">
        <v>11190</v>
      </c>
      <c r="K427" t="s">
        <v>11265</v>
      </c>
      <c r="L427" t="s">
        <v>10887</v>
      </c>
      <c r="N427" s="16">
        <v>44428</v>
      </c>
      <c r="O427" s="16">
        <v>44409</v>
      </c>
      <c r="P427" s="16">
        <v>47848</v>
      </c>
      <c r="R427" t="s">
        <v>1286</v>
      </c>
      <c r="S427" t="s">
        <v>1266</v>
      </c>
      <c r="T427" t="s">
        <v>1266</v>
      </c>
      <c r="U427">
        <v>341012</v>
      </c>
      <c r="V427" t="s">
        <v>2433</v>
      </c>
      <c r="W427" t="s">
        <v>2671</v>
      </c>
      <c r="Y427" t="s">
        <v>1595</v>
      </c>
      <c r="Z427" t="s">
        <v>2678</v>
      </c>
      <c r="AA427">
        <v>7000555894</v>
      </c>
      <c r="AB427" t="s">
        <v>1272</v>
      </c>
      <c r="AC427" t="s">
        <v>2435</v>
      </c>
      <c r="AD427" s="16">
        <v>45810</v>
      </c>
      <c r="AE427">
        <v>8000006722</v>
      </c>
      <c r="AF427" s="16">
        <v>45810</v>
      </c>
      <c r="AI427" t="s">
        <v>2679</v>
      </c>
      <c r="AJ427" t="s">
        <v>2680</v>
      </c>
      <c r="AK427" t="s">
        <v>11028</v>
      </c>
      <c r="AL427" t="s">
        <v>11029</v>
      </c>
      <c r="AM427" t="s">
        <v>28</v>
      </c>
      <c r="AN427" s="16">
        <v>44562</v>
      </c>
      <c r="AO427" t="s">
        <v>10889</v>
      </c>
      <c r="AP427" t="s">
        <v>2682</v>
      </c>
      <c r="AQ427">
        <v>1705</v>
      </c>
      <c r="AR427" t="s">
        <v>1591</v>
      </c>
      <c r="AS427" t="s">
        <v>10896</v>
      </c>
      <c r="AU427" s="17">
        <v>10</v>
      </c>
      <c r="AV427" s="17">
        <v>91.9</v>
      </c>
      <c r="AW427" s="17">
        <v>91.9</v>
      </c>
      <c r="AX427" s="17">
        <v>91.9</v>
      </c>
      <c r="AY427" s="17">
        <v>91.9</v>
      </c>
      <c r="AZ427" s="17">
        <v>91.9</v>
      </c>
      <c r="BA427" s="17">
        <v>91.9</v>
      </c>
      <c r="BB427" s="17">
        <v>91.9</v>
      </c>
      <c r="BC427" s="17">
        <v>91.9</v>
      </c>
      <c r="BD427" s="17">
        <v>91.9</v>
      </c>
      <c r="BE427" s="17">
        <v>91.9</v>
      </c>
      <c r="BF427" s="17">
        <v>91.9</v>
      </c>
      <c r="BG427" s="17">
        <v>91.9</v>
      </c>
      <c r="BH427" s="17">
        <v>1102.8</v>
      </c>
      <c r="BI427" s="17">
        <v>1102.8</v>
      </c>
      <c r="BJ427" s="17">
        <v>1102.8</v>
      </c>
      <c r="BK427" s="17">
        <v>1102.8</v>
      </c>
    </row>
    <row r="428" spans="2:63" x14ac:dyDescent="0.25">
      <c r="B428" t="s">
        <v>2669</v>
      </c>
      <c r="C428">
        <v>31055221</v>
      </c>
      <c r="D428" t="s">
        <v>2677</v>
      </c>
      <c r="E428" t="s">
        <v>1285</v>
      </c>
      <c r="F428">
        <v>1300</v>
      </c>
      <c r="G428" t="s">
        <v>10884</v>
      </c>
      <c r="H428" t="s">
        <v>1267</v>
      </c>
      <c r="I428" s="33">
        <v>200000010881</v>
      </c>
      <c r="J428" t="s">
        <v>11050</v>
      </c>
      <c r="K428" t="s">
        <v>11266</v>
      </c>
      <c r="L428" t="s">
        <v>10887</v>
      </c>
      <c r="N428" s="16">
        <v>44428</v>
      </c>
      <c r="O428" s="16">
        <v>44409</v>
      </c>
      <c r="P428" s="16">
        <v>47848</v>
      </c>
      <c r="R428" t="s">
        <v>1286</v>
      </c>
      <c r="S428" t="s">
        <v>1266</v>
      </c>
      <c r="T428" t="s">
        <v>1266</v>
      </c>
      <c r="U428">
        <v>341012</v>
      </c>
      <c r="V428" t="s">
        <v>2433</v>
      </c>
      <c r="W428" t="s">
        <v>2671</v>
      </c>
      <c r="Y428" t="s">
        <v>1595</v>
      </c>
      <c r="Z428" t="s">
        <v>2678</v>
      </c>
      <c r="AA428">
        <v>7000555894</v>
      </c>
      <c r="AB428" t="s">
        <v>1272</v>
      </c>
      <c r="AC428" t="s">
        <v>2435</v>
      </c>
      <c r="AD428" s="16">
        <v>45810</v>
      </c>
      <c r="AE428">
        <v>8000006722</v>
      </c>
      <c r="AF428" s="16">
        <v>45810</v>
      </c>
      <c r="AI428" t="s">
        <v>2679</v>
      </c>
      <c r="AJ428" t="s">
        <v>2680</v>
      </c>
      <c r="AK428" t="s">
        <v>10898</v>
      </c>
      <c r="AL428" t="s">
        <v>3007</v>
      </c>
      <c r="AM428" t="s">
        <v>28</v>
      </c>
      <c r="AN428" s="16">
        <v>44428</v>
      </c>
      <c r="AO428" t="s">
        <v>10889</v>
      </c>
      <c r="AP428" t="s">
        <v>2682</v>
      </c>
      <c r="AQ428">
        <v>1705</v>
      </c>
      <c r="AR428" t="s">
        <v>1591</v>
      </c>
      <c r="AS428" t="s">
        <v>10896</v>
      </c>
      <c r="AU428" s="17">
        <v>13.11</v>
      </c>
      <c r="AV428" s="17">
        <v>13.11</v>
      </c>
      <c r="AW428" s="17">
        <v>13.11</v>
      </c>
      <c r="AX428" s="17">
        <v>13.11</v>
      </c>
      <c r="AY428" s="17">
        <v>13.11</v>
      </c>
      <c r="AZ428" s="17">
        <v>13.11</v>
      </c>
      <c r="BA428" s="17">
        <v>13.11</v>
      </c>
      <c r="BB428" s="17">
        <v>13.11</v>
      </c>
      <c r="BC428" s="17">
        <v>13.11</v>
      </c>
      <c r="BD428" s="17">
        <v>13.11</v>
      </c>
      <c r="BE428" s="17">
        <v>13.11</v>
      </c>
      <c r="BF428" s="17">
        <v>13.11</v>
      </c>
      <c r="BG428" s="17">
        <v>13.11</v>
      </c>
      <c r="BH428" s="17">
        <v>157.32</v>
      </c>
      <c r="BI428" s="17">
        <v>157.32</v>
      </c>
      <c r="BJ428" s="17">
        <v>157.32</v>
      </c>
      <c r="BK428" s="17">
        <v>157.32</v>
      </c>
    </row>
    <row r="429" spans="2:63" x14ac:dyDescent="0.25">
      <c r="B429" t="s">
        <v>2669</v>
      </c>
      <c r="C429">
        <v>31055221</v>
      </c>
      <c r="D429" t="s">
        <v>2677</v>
      </c>
      <c r="E429" t="s">
        <v>1285</v>
      </c>
      <c r="F429">
        <v>1390</v>
      </c>
      <c r="G429" t="s">
        <v>10884</v>
      </c>
      <c r="H429" t="s">
        <v>1267</v>
      </c>
      <c r="I429" s="33">
        <v>200000010881</v>
      </c>
      <c r="J429" t="s">
        <v>11050</v>
      </c>
      <c r="K429" t="s">
        <v>11267</v>
      </c>
      <c r="L429" t="s">
        <v>10887</v>
      </c>
      <c r="N429" s="16">
        <v>44432</v>
      </c>
      <c r="O429" s="16">
        <v>44409</v>
      </c>
      <c r="P429" s="16">
        <v>47848</v>
      </c>
      <c r="R429" t="s">
        <v>1286</v>
      </c>
      <c r="S429" t="s">
        <v>1266</v>
      </c>
      <c r="T429" t="s">
        <v>1266</v>
      </c>
      <c r="U429">
        <v>341012</v>
      </c>
      <c r="V429" t="s">
        <v>2433</v>
      </c>
      <c r="W429" t="s">
        <v>2671</v>
      </c>
      <c r="Y429" t="s">
        <v>1595</v>
      </c>
      <c r="Z429" t="s">
        <v>2678</v>
      </c>
      <c r="AA429">
        <v>7000555894</v>
      </c>
      <c r="AB429" t="s">
        <v>1272</v>
      </c>
      <c r="AC429" t="s">
        <v>2435</v>
      </c>
      <c r="AD429" s="16">
        <v>45810</v>
      </c>
      <c r="AE429">
        <v>8000006722</v>
      </c>
      <c r="AF429" s="16">
        <v>45810</v>
      </c>
      <c r="AI429" t="s">
        <v>2679</v>
      </c>
      <c r="AJ429" t="s">
        <v>2680</v>
      </c>
      <c r="AK429" t="s">
        <v>10898</v>
      </c>
      <c r="AL429" t="s">
        <v>3007</v>
      </c>
      <c r="AM429" t="s">
        <v>28</v>
      </c>
      <c r="AN429" s="16">
        <v>44432</v>
      </c>
      <c r="AO429" t="s">
        <v>10889</v>
      </c>
      <c r="AP429" t="s">
        <v>2682</v>
      </c>
      <c r="AQ429">
        <v>1705</v>
      </c>
      <c r="AR429" t="s">
        <v>1591</v>
      </c>
      <c r="AS429" t="s">
        <v>10896</v>
      </c>
      <c r="AU429" s="17">
        <v>16.39</v>
      </c>
      <c r="AV429" s="17">
        <v>16.39</v>
      </c>
      <c r="AW429" s="17">
        <v>16.39</v>
      </c>
      <c r="AX429" s="17">
        <v>16.39</v>
      </c>
      <c r="AY429" s="17">
        <v>16.39</v>
      </c>
      <c r="AZ429" s="17">
        <v>16.39</v>
      </c>
      <c r="BA429" s="17">
        <v>16.39</v>
      </c>
      <c r="BB429" s="17">
        <v>16.39</v>
      </c>
      <c r="BC429" s="17">
        <v>16.39</v>
      </c>
      <c r="BD429" s="17">
        <v>16.39</v>
      </c>
      <c r="BE429" s="17">
        <v>16.39</v>
      </c>
      <c r="BF429" s="17">
        <v>16.39</v>
      </c>
      <c r="BG429" s="17">
        <v>16.39</v>
      </c>
      <c r="BH429" s="17">
        <v>196.68</v>
      </c>
      <c r="BI429" s="17">
        <v>196.68</v>
      </c>
      <c r="BJ429" s="17">
        <v>196.68</v>
      </c>
      <c r="BK429" s="17">
        <v>196.68</v>
      </c>
    </row>
    <row r="430" spans="2:63" x14ac:dyDescent="0.25">
      <c r="B430" t="s">
        <v>2669</v>
      </c>
      <c r="C430">
        <v>31055221</v>
      </c>
      <c r="D430" t="s">
        <v>2677</v>
      </c>
      <c r="E430" t="s">
        <v>1285</v>
      </c>
      <c r="F430">
        <v>1400</v>
      </c>
      <c r="G430" t="s">
        <v>10884</v>
      </c>
      <c r="H430" t="s">
        <v>1267</v>
      </c>
      <c r="I430" s="33">
        <v>200000010881</v>
      </c>
      <c r="J430" t="s">
        <v>11050</v>
      </c>
      <c r="K430" t="s">
        <v>11268</v>
      </c>
      <c r="L430" t="s">
        <v>10887</v>
      </c>
      <c r="N430" s="16">
        <v>44432</v>
      </c>
      <c r="O430" s="16">
        <v>44409</v>
      </c>
      <c r="P430" s="16">
        <v>47848</v>
      </c>
      <c r="R430" t="s">
        <v>1286</v>
      </c>
      <c r="S430" t="s">
        <v>1266</v>
      </c>
      <c r="T430" t="s">
        <v>1266</v>
      </c>
      <c r="U430">
        <v>341012</v>
      </c>
      <c r="V430" t="s">
        <v>2433</v>
      </c>
      <c r="W430" t="s">
        <v>2671</v>
      </c>
      <c r="Y430" t="s">
        <v>1595</v>
      </c>
      <c r="Z430" t="s">
        <v>2678</v>
      </c>
      <c r="AA430">
        <v>7000555894</v>
      </c>
      <c r="AB430" t="s">
        <v>1272</v>
      </c>
      <c r="AC430" t="s">
        <v>2435</v>
      </c>
      <c r="AD430" s="16">
        <v>45810</v>
      </c>
      <c r="AE430">
        <v>8000006722</v>
      </c>
      <c r="AF430" s="16">
        <v>45810</v>
      </c>
      <c r="AI430" t="s">
        <v>2679</v>
      </c>
      <c r="AJ430" t="s">
        <v>2680</v>
      </c>
      <c r="AK430" t="s">
        <v>10898</v>
      </c>
      <c r="AL430" t="s">
        <v>3007</v>
      </c>
      <c r="AM430" t="s">
        <v>28</v>
      </c>
      <c r="AN430" s="16">
        <v>44432</v>
      </c>
      <c r="AO430" t="s">
        <v>10889</v>
      </c>
      <c r="AP430" t="s">
        <v>2682</v>
      </c>
      <c r="AQ430">
        <v>1705</v>
      </c>
      <c r="AR430" t="s">
        <v>1591</v>
      </c>
      <c r="AS430" t="s">
        <v>10896</v>
      </c>
      <c r="AU430" s="17">
        <v>4.13</v>
      </c>
      <c r="AV430" s="17">
        <v>4.13</v>
      </c>
      <c r="AW430" s="17">
        <v>4.13</v>
      </c>
      <c r="AX430" s="17">
        <v>4.13</v>
      </c>
      <c r="AY430" s="17">
        <v>4.13</v>
      </c>
      <c r="AZ430" s="17">
        <v>4.13</v>
      </c>
      <c r="BA430" s="17">
        <v>4.13</v>
      </c>
      <c r="BB430" s="17">
        <v>4.13</v>
      </c>
      <c r="BC430" s="17">
        <v>4.13</v>
      </c>
      <c r="BD430" s="17">
        <v>4.13</v>
      </c>
      <c r="BE430" s="17">
        <v>4.13</v>
      </c>
      <c r="BF430" s="17">
        <v>4.13</v>
      </c>
      <c r="BG430" s="17">
        <v>4.13</v>
      </c>
      <c r="BH430" s="17">
        <v>49.56</v>
      </c>
      <c r="BI430" s="17">
        <v>49.56</v>
      </c>
      <c r="BJ430" s="17">
        <v>49.56</v>
      </c>
      <c r="BK430" s="17">
        <v>49.56</v>
      </c>
    </row>
    <row r="431" spans="2:63" x14ac:dyDescent="0.25">
      <c r="B431" t="s">
        <v>2669</v>
      </c>
      <c r="C431">
        <v>31055221</v>
      </c>
      <c r="D431" t="s">
        <v>2677</v>
      </c>
      <c r="E431" t="s">
        <v>1285</v>
      </c>
      <c r="F431">
        <v>1410</v>
      </c>
      <c r="G431" t="s">
        <v>10884</v>
      </c>
      <c r="H431" t="s">
        <v>1267</v>
      </c>
      <c r="I431" s="33">
        <v>200000010881</v>
      </c>
      <c r="J431" t="s">
        <v>11050</v>
      </c>
      <c r="K431" t="s">
        <v>11269</v>
      </c>
      <c r="L431" t="s">
        <v>10887</v>
      </c>
      <c r="N431" s="16">
        <v>44432</v>
      </c>
      <c r="O431" s="16">
        <v>44409</v>
      </c>
      <c r="P431" s="16">
        <v>47848</v>
      </c>
      <c r="R431" t="s">
        <v>1286</v>
      </c>
      <c r="S431" t="s">
        <v>1266</v>
      </c>
      <c r="T431" t="s">
        <v>1266</v>
      </c>
      <c r="U431">
        <v>341012</v>
      </c>
      <c r="V431" t="s">
        <v>2433</v>
      </c>
      <c r="W431" t="s">
        <v>2671</v>
      </c>
      <c r="Y431" t="s">
        <v>1595</v>
      </c>
      <c r="Z431" t="s">
        <v>2678</v>
      </c>
      <c r="AA431">
        <v>7000555894</v>
      </c>
      <c r="AB431" t="s">
        <v>1272</v>
      </c>
      <c r="AC431" t="s">
        <v>2435</v>
      </c>
      <c r="AD431" s="16">
        <v>45810</v>
      </c>
      <c r="AE431">
        <v>8000006722</v>
      </c>
      <c r="AF431" s="16">
        <v>45810</v>
      </c>
      <c r="AI431" t="s">
        <v>2679</v>
      </c>
      <c r="AJ431" t="s">
        <v>2680</v>
      </c>
      <c r="AK431" t="s">
        <v>10898</v>
      </c>
      <c r="AL431" t="s">
        <v>3007</v>
      </c>
      <c r="AM431" t="s">
        <v>28</v>
      </c>
      <c r="AN431" s="16">
        <v>44432</v>
      </c>
      <c r="AO431" t="s">
        <v>10889</v>
      </c>
      <c r="AP431" t="s">
        <v>2682</v>
      </c>
      <c r="AQ431">
        <v>1705</v>
      </c>
      <c r="AR431" t="s">
        <v>1591</v>
      </c>
      <c r="AS431" t="s">
        <v>10896</v>
      </c>
      <c r="AU431" s="17">
        <v>5.16</v>
      </c>
      <c r="AV431" s="17">
        <v>5.16</v>
      </c>
      <c r="AW431" s="17">
        <v>5.16</v>
      </c>
      <c r="AX431" s="17">
        <v>5.16</v>
      </c>
      <c r="AY431" s="17">
        <v>5.16</v>
      </c>
      <c r="AZ431" s="17">
        <v>5.16</v>
      </c>
      <c r="BA431" s="17">
        <v>5.16</v>
      </c>
      <c r="BB431" s="17">
        <v>5.16</v>
      </c>
      <c r="BC431" s="17">
        <v>5.16</v>
      </c>
      <c r="BD431" s="17">
        <v>5.16</v>
      </c>
      <c r="BE431" s="17">
        <v>5.16</v>
      </c>
      <c r="BF431" s="17">
        <v>5.16</v>
      </c>
      <c r="BG431" s="17">
        <v>5.16</v>
      </c>
      <c r="BH431" s="17">
        <v>61.92</v>
      </c>
      <c r="BI431" s="17">
        <v>61.92</v>
      </c>
      <c r="BJ431" s="17">
        <v>61.92</v>
      </c>
      <c r="BK431" s="17">
        <v>61.92</v>
      </c>
    </row>
    <row r="432" spans="2:63" x14ac:dyDescent="0.25">
      <c r="B432" t="s">
        <v>2669</v>
      </c>
      <c r="C432">
        <v>31055221</v>
      </c>
      <c r="D432" t="s">
        <v>2677</v>
      </c>
      <c r="E432" t="s">
        <v>1285</v>
      </c>
      <c r="F432">
        <v>1420</v>
      </c>
      <c r="G432" t="s">
        <v>10884</v>
      </c>
      <c r="H432" t="s">
        <v>1267</v>
      </c>
      <c r="I432" s="33">
        <v>200000010881</v>
      </c>
      <c r="J432" t="s">
        <v>11050</v>
      </c>
      <c r="K432" t="s">
        <v>11270</v>
      </c>
      <c r="L432" t="s">
        <v>10887</v>
      </c>
      <c r="N432" s="16">
        <v>44432</v>
      </c>
      <c r="O432" s="16">
        <v>44409</v>
      </c>
      <c r="P432" s="16">
        <v>47848</v>
      </c>
      <c r="R432" t="s">
        <v>1286</v>
      </c>
      <c r="S432" t="s">
        <v>1266</v>
      </c>
      <c r="T432" t="s">
        <v>1266</v>
      </c>
      <c r="U432">
        <v>341012</v>
      </c>
      <c r="V432" t="s">
        <v>2433</v>
      </c>
      <c r="W432" t="s">
        <v>2671</v>
      </c>
      <c r="Y432" t="s">
        <v>1595</v>
      </c>
      <c r="Z432" t="s">
        <v>2678</v>
      </c>
      <c r="AA432">
        <v>7000555894</v>
      </c>
      <c r="AB432" t="s">
        <v>1272</v>
      </c>
      <c r="AC432" t="s">
        <v>2435</v>
      </c>
      <c r="AD432" s="16">
        <v>45810</v>
      </c>
      <c r="AE432">
        <v>8000006722</v>
      </c>
      <c r="AF432" s="16">
        <v>45810</v>
      </c>
      <c r="AI432" t="s">
        <v>2679</v>
      </c>
      <c r="AJ432" t="s">
        <v>2680</v>
      </c>
      <c r="AK432" t="s">
        <v>10898</v>
      </c>
      <c r="AL432" t="s">
        <v>3007</v>
      </c>
      <c r="AM432" t="s">
        <v>28</v>
      </c>
      <c r="AN432" s="16">
        <v>44432</v>
      </c>
      <c r="AO432" t="s">
        <v>10889</v>
      </c>
      <c r="AP432" t="s">
        <v>2682</v>
      </c>
      <c r="AQ432">
        <v>1705</v>
      </c>
      <c r="AR432" t="s">
        <v>1591</v>
      </c>
      <c r="AS432" t="s">
        <v>10896</v>
      </c>
      <c r="AU432" s="17">
        <v>2.4500000000000002</v>
      </c>
      <c r="AV432" s="17">
        <v>2.4500000000000002</v>
      </c>
      <c r="AW432" s="17">
        <v>2.4500000000000002</v>
      </c>
      <c r="AX432" s="17">
        <v>2.4500000000000002</v>
      </c>
      <c r="AY432" s="17">
        <v>2.4500000000000002</v>
      </c>
      <c r="AZ432" s="17">
        <v>2.4500000000000002</v>
      </c>
      <c r="BA432" s="17">
        <v>2.4500000000000002</v>
      </c>
      <c r="BB432" s="17">
        <v>2.4500000000000002</v>
      </c>
      <c r="BC432" s="17">
        <v>2.4500000000000002</v>
      </c>
      <c r="BD432" s="17">
        <v>2.4500000000000002</v>
      </c>
      <c r="BE432" s="17">
        <v>2.4500000000000002</v>
      </c>
      <c r="BF432" s="17">
        <v>2.4500000000000002</v>
      </c>
      <c r="BG432" s="17">
        <v>2.4500000000000002</v>
      </c>
      <c r="BH432" s="17">
        <v>29.4</v>
      </c>
      <c r="BI432" s="17">
        <v>29.4</v>
      </c>
      <c r="BJ432" s="17">
        <v>29.4</v>
      </c>
      <c r="BK432" s="17">
        <v>29.4</v>
      </c>
    </row>
    <row r="433" spans="2:63" x14ac:dyDescent="0.25">
      <c r="B433" t="s">
        <v>2669</v>
      </c>
      <c r="C433">
        <v>31055221</v>
      </c>
      <c r="D433" t="s">
        <v>2677</v>
      </c>
      <c r="E433" t="s">
        <v>1285</v>
      </c>
      <c r="F433">
        <v>1430</v>
      </c>
      <c r="G433" t="s">
        <v>10884</v>
      </c>
      <c r="H433" t="s">
        <v>1267</v>
      </c>
      <c r="I433" s="33">
        <v>200000010881</v>
      </c>
      <c r="J433" t="s">
        <v>11050</v>
      </c>
      <c r="K433" t="s">
        <v>11271</v>
      </c>
      <c r="L433" t="s">
        <v>10887</v>
      </c>
      <c r="N433" s="16">
        <v>44432</v>
      </c>
      <c r="O433" s="16">
        <v>44409</v>
      </c>
      <c r="P433" s="16">
        <v>47848</v>
      </c>
      <c r="R433" t="s">
        <v>1286</v>
      </c>
      <c r="S433" t="s">
        <v>1266</v>
      </c>
      <c r="T433" t="s">
        <v>1266</v>
      </c>
      <c r="U433">
        <v>341012</v>
      </c>
      <c r="V433" t="s">
        <v>2433</v>
      </c>
      <c r="W433" t="s">
        <v>2671</v>
      </c>
      <c r="Y433" t="s">
        <v>1595</v>
      </c>
      <c r="Z433" t="s">
        <v>2678</v>
      </c>
      <c r="AA433">
        <v>7000555894</v>
      </c>
      <c r="AB433" t="s">
        <v>1272</v>
      </c>
      <c r="AC433" t="s">
        <v>2435</v>
      </c>
      <c r="AD433" s="16">
        <v>45810</v>
      </c>
      <c r="AE433">
        <v>8000006722</v>
      </c>
      <c r="AF433" s="16">
        <v>45810</v>
      </c>
      <c r="AI433" t="s">
        <v>2679</v>
      </c>
      <c r="AJ433" t="s">
        <v>2680</v>
      </c>
      <c r="AK433" t="s">
        <v>10898</v>
      </c>
      <c r="AL433" t="s">
        <v>3007</v>
      </c>
      <c r="AM433" t="s">
        <v>28</v>
      </c>
      <c r="AN433" s="16">
        <v>44432</v>
      </c>
      <c r="AO433" t="s">
        <v>10889</v>
      </c>
      <c r="AP433" t="s">
        <v>2682</v>
      </c>
      <c r="AQ433">
        <v>1705</v>
      </c>
      <c r="AR433" t="s">
        <v>1591</v>
      </c>
      <c r="AS433" t="s">
        <v>10896</v>
      </c>
      <c r="AU433" s="17">
        <v>3.06</v>
      </c>
      <c r="AV433" s="17">
        <v>3.06</v>
      </c>
      <c r="AW433" s="17">
        <v>3.06</v>
      </c>
      <c r="AX433" s="17">
        <v>3.06</v>
      </c>
      <c r="AY433" s="17">
        <v>3.06</v>
      </c>
      <c r="AZ433" s="17">
        <v>3.06</v>
      </c>
      <c r="BA433" s="17">
        <v>3.06</v>
      </c>
      <c r="BB433" s="17">
        <v>3.06</v>
      </c>
      <c r="BC433" s="17">
        <v>3.06</v>
      </c>
      <c r="BD433" s="17">
        <v>3.06</v>
      </c>
      <c r="BE433" s="17">
        <v>3.06</v>
      </c>
      <c r="BF433" s="17">
        <v>3.06</v>
      </c>
      <c r="BG433" s="17">
        <v>3.06</v>
      </c>
      <c r="BH433" s="17">
        <v>36.72</v>
      </c>
      <c r="BI433" s="17">
        <v>36.72</v>
      </c>
      <c r="BJ433" s="17">
        <v>36.72</v>
      </c>
      <c r="BK433" s="17">
        <v>36.72</v>
      </c>
    </row>
    <row r="434" spans="2:63" x14ac:dyDescent="0.25">
      <c r="B434" t="s">
        <v>2669</v>
      </c>
      <c r="C434">
        <v>31055221</v>
      </c>
      <c r="D434" t="s">
        <v>2677</v>
      </c>
      <c r="E434" t="s">
        <v>1285</v>
      </c>
      <c r="F434">
        <v>1550</v>
      </c>
      <c r="G434" t="s">
        <v>10884</v>
      </c>
      <c r="H434" t="s">
        <v>1267</v>
      </c>
      <c r="I434" s="33">
        <v>200000012388</v>
      </c>
      <c r="J434" t="s">
        <v>11190</v>
      </c>
      <c r="K434" t="s">
        <v>11190</v>
      </c>
      <c r="L434" t="s">
        <v>10887</v>
      </c>
      <c r="N434" s="16">
        <v>45267</v>
      </c>
      <c r="O434" s="16">
        <v>45261</v>
      </c>
      <c r="P434" s="16">
        <v>47848</v>
      </c>
      <c r="R434" t="s">
        <v>1286</v>
      </c>
      <c r="S434" t="s">
        <v>1266</v>
      </c>
      <c r="T434" t="s">
        <v>1266</v>
      </c>
      <c r="U434">
        <v>341012</v>
      </c>
      <c r="V434" t="s">
        <v>2433</v>
      </c>
      <c r="W434" t="s">
        <v>2671</v>
      </c>
      <c r="Y434" t="s">
        <v>1595</v>
      </c>
      <c r="Z434" t="s">
        <v>2678</v>
      </c>
      <c r="AA434">
        <v>7000555894</v>
      </c>
      <c r="AB434" t="s">
        <v>1272</v>
      </c>
      <c r="AC434" t="s">
        <v>2435</v>
      </c>
      <c r="AD434" s="16">
        <v>45810</v>
      </c>
      <c r="AE434">
        <v>8000006722</v>
      </c>
      <c r="AF434" s="16">
        <v>45810</v>
      </c>
      <c r="AI434" t="s">
        <v>2679</v>
      </c>
      <c r="AJ434" t="s">
        <v>2680</v>
      </c>
      <c r="AK434" t="s">
        <v>11028</v>
      </c>
      <c r="AL434" t="s">
        <v>11029</v>
      </c>
      <c r="AM434" t="s">
        <v>28</v>
      </c>
      <c r="AN434" s="16">
        <v>45261</v>
      </c>
      <c r="AO434" t="s">
        <v>10889</v>
      </c>
      <c r="AP434" t="s">
        <v>2682</v>
      </c>
      <c r="AQ434">
        <v>1705</v>
      </c>
      <c r="AR434" t="s">
        <v>1591</v>
      </c>
      <c r="AS434" t="s">
        <v>10896</v>
      </c>
      <c r="AU434" s="17">
        <v>2</v>
      </c>
      <c r="AV434" s="17">
        <v>18.38</v>
      </c>
      <c r="AW434" s="17">
        <v>18.38</v>
      </c>
      <c r="AX434" s="17">
        <v>18.38</v>
      </c>
      <c r="AY434" s="17">
        <v>18.38</v>
      </c>
      <c r="AZ434" s="17">
        <v>18.38</v>
      </c>
      <c r="BA434" s="17">
        <v>18.38</v>
      </c>
      <c r="BB434" s="17">
        <v>18.38</v>
      </c>
      <c r="BC434" s="17">
        <v>18.38</v>
      </c>
      <c r="BD434" s="17">
        <v>18.38</v>
      </c>
      <c r="BE434" s="17">
        <v>18.38</v>
      </c>
      <c r="BF434" s="17">
        <v>18.38</v>
      </c>
      <c r="BG434" s="17">
        <v>18.38</v>
      </c>
      <c r="BH434" s="17">
        <v>220.56</v>
      </c>
      <c r="BI434" s="17">
        <v>220.56</v>
      </c>
      <c r="BJ434" s="17">
        <v>220.56</v>
      </c>
      <c r="BK434" s="17">
        <v>220.56</v>
      </c>
    </row>
    <row r="435" spans="2:63" x14ac:dyDescent="0.25">
      <c r="B435" t="s">
        <v>2669</v>
      </c>
      <c r="C435">
        <v>31083996</v>
      </c>
      <c r="D435" t="s">
        <v>2683</v>
      </c>
      <c r="E435" t="s">
        <v>1285</v>
      </c>
      <c r="F435">
        <v>70</v>
      </c>
      <c r="G435" t="s">
        <v>10884</v>
      </c>
      <c r="H435" t="s">
        <v>1267</v>
      </c>
      <c r="I435" s="33">
        <v>200000011063</v>
      </c>
      <c r="J435" t="s">
        <v>10921</v>
      </c>
      <c r="K435" t="s">
        <v>10921</v>
      </c>
      <c r="L435" t="s">
        <v>10887</v>
      </c>
      <c r="N435" s="16">
        <v>43850</v>
      </c>
      <c r="O435" s="16">
        <v>43922</v>
      </c>
      <c r="P435" s="16">
        <v>47848</v>
      </c>
      <c r="R435" t="s">
        <v>1286</v>
      </c>
      <c r="S435" t="s">
        <v>1266</v>
      </c>
      <c r="T435" t="s">
        <v>1266</v>
      </c>
      <c r="V435" t="s">
        <v>2433</v>
      </c>
      <c r="W435" t="s">
        <v>2671</v>
      </c>
      <c r="Y435" t="s">
        <v>1595</v>
      </c>
      <c r="Z435" t="s">
        <v>2678</v>
      </c>
      <c r="AA435">
        <v>7000555894</v>
      </c>
      <c r="AB435" t="s">
        <v>1272</v>
      </c>
      <c r="AC435" t="s">
        <v>2678</v>
      </c>
      <c r="AD435" s="16">
        <v>45810</v>
      </c>
      <c r="AE435">
        <v>8000048317</v>
      </c>
      <c r="AF435" s="16">
        <v>45810</v>
      </c>
      <c r="AI435" t="s">
        <v>2684</v>
      </c>
      <c r="AJ435" t="s">
        <v>2685</v>
      </c>
      <c r="AK435" t="s">
        <v>10922</v>
      </c>
      <c r="AL435" t="s">
        <v>3399</v>
      </c>
      <c r="AM435" t="s">
        <v>28</v>
      </c>
      <c r="AN435" s="16">
        <v>44927</v>
      </c>
      <c r="AO435" t="s">
        <v>10889</v>
      </c>
      <c r="AP435" t="s">
        <v>1292</v>
      </c>
      <c r="AQ435">
        <v>1705</v>
      </c>
      <c r="AR435" t="s">
        <v>1591</v>
      </c>
      <c r="AS435" t="s">
        <v>10896</v>
      </c>
      <c r="AU435" s="17">
        <v>16</v>
      </c>
      <c r="AV435" s="17">
        <v>304</v>
      </c>
      <c r="AW435" s="17">
        <v>304</v>
      </c>
      <c r="AX435" s="17">
        <v>304</v>
      </c>
      <c r="AY435" s="17">
        <v>304</v>
      </c>
      <c r="AZ435" s="17">
        <v>304</v>
      </c>
      <c r="BA435" s="17">
        <v>304</v>
      </c>
      <c r="BB435" s="17">
        <v>304</v>
      </c>
      <c r="BC435" s="17">
        <v>304</v>
      </c>
      <c r="BD435" s="17">
        <v>304</v>
      </c>
      <c r="BE435" s="17">
        <v>304</v>
      </c>
      <c r="BF435" s="17">
        <v>304</v>
      </c>
      <c r="BG435" s="17">
        <v>304</v>
      </c>
      <c r="BH435" s="17">
        <v>3648</v>
      </c>
      <c r="BI435" s="17">
        <v>3648</v>
      </c>
      <c r="BJ435" s="17">
        <v>3648</v>
      </c>
      <c r="BK435" s="17">
        <v>3648</v>
      </c>
    </row>
    <row r="436" spans="2:63" x14ac:dyDescent="0.25">
      <c r="B436" t="s">
        <v>2669</v>
      </c>
      <c r="C436">
        <v>31083996</v>
      </c>
      <c r="D436" t="s">
        <v>2683</v>
      </c>
      <c r="E436" t="s">
        <v>1285</v>
      </c>
      <c r="F436">
        <v>80</v>
      </c>
      <c r="G436" t="s">
        <v>10884</v>
      </c>
      <c r="H436" t="s">
        <v>1267</v>
      </c>
      <c r="I436" s="33">
        <v>200000011097</v>
      </c>
      <c r="J436" t="s">
        <v>10924</v>
      </c>
      <c r="K436" t="s">
        <v>10924</v>
      </c>
      <c r="L436" t="s">
        <v>10887</v>
      </c>
      <c r="N436" s="16">
        <v>43850</v>
      </c>
      <c r="O436" s="16">
        <v>43922</v>
      </c>
      <c r="P436" s="16">
        <v>47848</v>
      </c>
      <c r="R436" t="s">
        <v>1286</v>
      </c>
      <c r="S436" t="s">
        <v>1266</v>
      </c>
      <c r="T436" t="s">
        <v>1266</v>
      </c>
      <c r="V436" t="s">
        <v>2433</v>
      </c>
      <c r="W436" t="s">
        <v>2671</v>
      </c>
      <c r="Y436" t="s">
        <v>1595</v>
      </c>
      <c r="Z436" t="s">
        <v>2678</v>
      </c>
      <c r="AA436">
        <v>7000555894</v>
      </c>
      <c r="AB436" t="s">
        <v>1272</v>
      </c>
      <c r="AC436" t="s">
        <v>2678</v>
      </c>
      <c r="AD436" s="16">
        <v>45810</v>
      </c>
      <c r="AE436">
        <v>8000048317</v>
      </c>
      <c r="AF436" s="16">
        <v>45810</v>
      </c>
      <c r="AI436" t="s">
        <v>2684</v>
      </c>
      <c r="AJ436" t="s">
        <v>2685</v>
      </c>
      <c r="AK436" t="s">
        <v>10922</v>
      </c>
      <c r="AL436" t="s">
        <v>3399</v>
      </c>
      <c r="AM436" t="s">
        <v>28</v>
      </c>
      <c r="AN436" s="16">
        <v>44927</v>
      </c>
      <c r="AO436" t="s">
        <v>10889</v>
      </c>
      <c r="AP436" t="s">
        <v>1292</v>
      </c>
      <c r="AQ436">
        <v>1705</v>
      </c>
      <c r="AR436" t="s">
        <v>1591</v>
      </c>
      <c r="AS436" t="s">
        <v>10896</v>
      </c>
      <c r="AU436" s="17">
        <v>16</v>
      </c>
      <c r="AV436" s="17">
        <v>1600</v>
      </c>
      <c r="AW436" s="17">
        <v>1600</v>
      </c>
      <c r="AX436" s="17">
        <v>1600</v>
      </c>
      <c r="AY436" s="17">
        <v>1600</v>
      </c>
      <c r="AZ436" s="17">
        <v>1600</v>
      </c>
      <c r="BA436" s="17">
        <v>1600</v>
      </c>
      <c r="BB436" s="17">
        <v>1600</v>
      </c>
      <c r="BC436" s="17">
        <v>1600</v>
      </c>
      <c r="BD436" s="17">
        <v>1600</v>
      </c>
      <c r="BE436" s="17">
        <v>1600</v>
      </c>
      <c r="BF436" s="17">
        <v>1600</v>
      </c>
      <c r="BG436" s="17">
        <v>1600</v>
      </c>
      <c r="BH436" s="17">
        <v>19200</v>
      </c>
      <c r="BI436" s="17">
        <v>19200</v>
      </c>
      <c r="BJ436" s="17">
        <v>19200</v>
      </c>
      <c r="BK436" s="17">
        <v>19200</v>
      </c>
    </row>
    <row r="437" spans="2:63" x14ac:dyDescent="0.25">
      <c r="B437" t="s">
        <v>2669</v>
      </c>
      <c r="C437">
        <v>31083996</v>
      </c>
      <c r="D437" t="s">
        <v>2683</v>
      </c>
      <c r="E437" t="s">
        <v>1285</v>
      </c>
      <c r="F437">
        <v>90</v>
      </c>
      <c r="G437" t="s">
        <v>10884</v>
      </c>
      <c r="H437" t="s">
        <v>1267</v>
      </c>
      <c r="I437" s="33">
        <v>200000011100</v>
      </c>
      <c r="J437" t="s">
        <v>10970</v>
      </c>
      <c r="K437" t="s">
        <v>10970</v>
      </c>
      <c r="L437" t="s">
        <v>10887</v>
      </c>
      <c r="N437" s="16">
        <v>43850</v>
      </c>
      <c r="O437" s="16">
        <v>43922</v>
      </c>
      <c r="P437" s="16">
        <v>47848</v>
      </c>
      <c r="R437" t="s">
        <v>1286</v>
      </c>
      <c r="S437" t="s">
        <v>1266</v>
      </c>
      <c r="T437" t="s">
        <v>1266</v>
      </c>
      <c r="V437" t="s">
        <v>2433</v>
      </c>
      <c r="W437" t="s">
        <v>2671</v>
      </c>
      <c r="Y437" t="s">
        <v>1595</v>
      </c>
      <c r="Z437" t="s">
        <v>2678</v>
      </c>
      <c r="AA437">
        <v>7000555894</v>
      </c>
      <c r="AB437" t="s">
        <v>1272</v>
      </c>
      <c r="AC437" t="s">
        <v>2678</v>
      </c>
      <c r="AD437" s="16">
        <v>45810</v>
      </c>
      <c r="AE437">
        <v>8000048317</v>
      </c>
      <c r="AF437" s="16">
        <v>45810</v>
      </c>
      <c r="AI437" t="s">
        <v>2684</v>
      </c>
      <c r="AJ437" t="s">
        <v>2685</v>
      </c>
      <c r="AK437" t="s">
        <v>10922</v>
      </c>
      <c r="AL437" t="s">
        <v>3399</v>
      </c>
      <c r="AM437" t="s">
        <v>28</v>
      </c>
      <c r="AN437" s="16">
        <v>44927</v>
      </c>
      <c r="AO437" t="s">
        <v>10889</v>
      </c>
      <c r="AP437" t="s">
        <v>1292</v>
      </c>
      <c r="AQ437">
        <v>1705</v>
      </c>
      <c r="AR437" t="s">
        <v>1591</v>
      </c>
      <c r="AS437" t="s">
        <v>10896</v>
      </c>
      <c r="AU437" s="17">
        <v>16</v>
      </c>
      <c r="AV437" s="17">
        <v>844.8</v>
      </c>
      <c r="AW437" s="17">
        <v>844.8</v>
      </c>
      <c r="AX437" s="17">
        <v>844.8</v>
      </c>
      <c r="AY437" s="17">
        <v>844.8</v>
      </c>
      <c r="AZ437" s="17">
        <v>844.8</v>
      </c>
      <c r="BA437" s="17">
        <v>844.8</v>
      </c>
      <c r="BB437" s="17">
        <v>844.8</v>
      </c>
      <c r="BC437" s="17">
        <v>844.8</v>
      </c>
      <c r="BD437" s="17">
        <v>844.8</v>
      </c>
      <c r="BE437" s="17">
        <v>844.8</v>
      </c>
      <c r="BF437" s="17">
        <v>844.8</v>
      </c>
      <c r="BG437" s="17">
        <v>844.8</v>
      </c>
      <c r="BH437" s="17">
        <v>10137.6</v>
      </c>
      <c r="BI437" s="17">
        <v>10137.6</v>
      </c>
      <c r="BJ437" s="17">
        <v>10137.6</v>
      </c>
      <c r="BK437" s="17">
        <v>10137.6</v>
      </c>
    </row>
    <row r="438" spans="2:63" x14ac:dyDescent="0.25">
      <c r="B438" t="s">
        <v>2669</v>
      </c>
      <c r="C438">
        <v>31083996</v>
      </c>
      <c r="D438" t="s">
        <v>2683</v>
      </c>
      <c r="E438" t="s">
        <v>1285</v>
      </c>
      <c r="F438">
        <v>130</v>
      </c>
      <c r="G438" t="s">
        <v>10884</v>
      </c>
      <c r="H438" t="s">
        <v>1267</v>
      </c>
      <c r="I438" s="33">
        <v>200000011063</v>
      </c>
      <c r="J438" t="s">
        <v>10921</v>
      </c>
      <c r="K438" t="s">
        <v>10921</v>
      </c>
      <c r="L438" t="s">
        <v>10887</v>
      </c>
      <c r="N438" s="16">
        <v>43850</v>
      </c>
      <c r="O438" s="16">
        <v>43922</v>
      </c>
      <c r="P438" s="16">
        <v>47848</v>
      </c>
      <c r="R438" t="s">
        <v>1286</v>
      </c>
      <c r="S438" t="s">
        <v>1266</v>
      </c>
      <c r="T438" t="s">
        <v>1266</v>
      </c>
      <c r="V438" t="s">
        <v>2433</v>
      </c>
      <c r="W438" t="s">
        <v>2671</v>
      </c>
      <c r="Y438" t="s">
        <v>1595</v>
      </c>
      <c r="Z438" t="s">
        <v>2678</v>
      </c>
      <c r="AA438">
        <v>7000555894</v>
      </c>
      <c r="AB438" t="s">
        <v>1272</v>
      </c>
      <c r="AC438" t="s">
        <v>2678</v>
      </c>
      <c r="AD438" s="16">
        <v>45810</v>
      </c>
      <c r="AE438">
        <v>8000048317</v>
      </c>
      <c r="AF438" s="16">
        <v>45810</v>
      </c>
      <c r="AI438" t="s">
        <v>2684</v>
      </c>
      <c r="AJ438" t="s">
        <v>2685</v>
      </c>
      <c r="AK438" t="s">
        <v>10922</v>
      </c>
      <c r="AL438" t="s">
        <v>3399</v>
      </c>
      <c r="AM438" t="s">
        <v>28</v>
      </c>
      <c r="AN438" s="16">
        <v>44927</v>
      </c>
      <c r="AO438" t="s">
        <v>10889</v>
      </c>
      <c r="AP438" t="s">
        <v>1292</v>
      </c>
      <c r="AQ438">
        <v>1705</v>
      </c>
      <c r="AR438" t="s">
        <v>1591</v>
      </c>
      <c r="AS438" t="s">
        <v>10896</v>
      </c>
      <c r="AU438" s="17">
        <v>16</v>
      </c>
      <c r="AV438" s="17">
        <v>304</v>
      </c>
      <c r="AW438" s="17">
        <v>304</v>
      </c>
      <c r="AX438" s="17">
        <v>304</v>
      </c>
      <c r="AY438" s="17">
        <v>304</v>
      </c>
      <c r="AZ438" s="17">
        <v>304</v>
      </c>
      <c r="BA438" s="17">
        <v>304</v>
      </c>
      <c r="BB438" s="17">
        <v>304</v>
      </c>
      <c r="BC438" s="17">
        <v>304</v>
      </c>
      <c r="BD438" s="17">
        <v>304</v>
      </c>
      <c r="BE438" s="17">
        <v>304</v>
      </c>
      <c r="BF438" s="17">
        <v>304</v>
      </c>
      <c r="BG438" s="17">
        <v>304</v>
      </c>
      <c r="BH438" s="17">
        <v>3648</v>
      </c>
      <c r="BI438" s="17">
        <v>3648</v>
      </c>
      <c r="BJ438" s="17">
        <v>3648</v>
      </c>
      <c r="BK438" s="17">
        <v>3648</v>
      </c>
    </row>
    <row r="439" spans="2:63" x14ac:dyDescent="0.25">
      <c r="B439" t="s">
        <v>2669</v>
      </c>
      <c r="C439">
        <v>31083996</v>
      </c>
      <c r="D439" t="s">
        <v>2683</v>
      </c>
      <c r="E439" t="s">
        <v>1285</v>
      </c>
      <c r="F439">
        <v>140</v>
      </c>
      <c r="G439" t="s">
        <v>10884</v>
      </c>
      <c r="H439" t="s">
        <v>1267</v>
      </c>
      <c r="I439" s="33">
        <v>200000011097</v>
      </c>
      <c r="J439" t="s">
        <v>10924</v>
      </c>
      <c r="K439" t="s">
        <v>10924</v>
      </c>
      <c r="L439" t="s">
        <v>10887</v>
      </c>
      <c r="N439" s="16">
        <v>43850</v>
      </c>
      <c r="O439" s="16">
        <v>43922</v>
      </c>
      <c r="P439" s="16">
        <v>47848</v>
      </c>
      <c r="R439" t="s">
        <v>1286</v>
      </c>
      <c r="S439" t="s">
        <v>1266</v>
      </c>
      <c r="T439" t="s">
        <v>1266</v>
      </c>
      <c r="V439" t="s">
        <v>2433</v>
      </c>
      <c r="W439" t="s">
        <v>2671</v>
      </c>
      <c r="Y439" t="s">
        <v>1595</v>
      </c>
      <c r="Z439" t="s">
        <v>2678</v>
      </c>
      <c r="AA439">
        <v>7000555894</v>
      </c>
      <c r="AB439" t="s">
        <v>1272</v>
      </c>
      <c r="AC439" t="s">
        <v>2678</v>
      </c>
      <c r="AD439" s="16">
        <v>45810</v>
      </c>
      <c r="AE439">
        <v>8000048317</v>
      </c>
      <c r="AF439" s="16">
        <v>45810</v>
      </c>
      <c r="AI439" t="s">
        <v>2684</v>
      </c>
      <c r="AJ439" t="s">
        <v>2685</v>
      </c>
      <c r="AK439" t="s">
        <v>10922</v>
      </c>
      <c r="AL439" t="s">
        <v>3399</v>
      </c>
      <c r="AM439" t="s">
        <v>28</v>
      </c>
      <c r="AN439" s="16">
        <v>44927</v>
      </c>
      <c r="AO439" t="s">
        <v>10889</v>
      </c>
      <c r="AP439" t="s">
        <v>1292</v>
      </c>
      <c r="AQ439">
        <v>1705</v>
      </c>
      <c r="AR439" t="s">
        <v>1591</v>
      </c>
      <c r="AS439" t="s">
        <v>10896</v>
      </c>
      <c r="AU439" s="17">
        <v>16</v>
      </c>
      <c r="AV439" s="17">
        <v>1600</v>
      </c>
      <c r="AW439" s="17">
        <v>1600</v>
      </c>
      <c r="AX439" s="17">
        <v>1600</v>
      </c>
      <c r="AY439" s="17">
        <v>1600</v>
      </c>
      <c r="AZ439" s="17">
        <v>1600</v>
      </c>
      <c r="BA439" s="17">
        <v>1600</v>
      </c>
      <c r="BB439" s="17">
        <v>1600</v>
      </c>
      <c r="BC439" s="17">
        <v>1600</v>
      </c>
      <c r="BD439" s="17">
        <v>1600</v>
      </c>
      <c r="BE439" s="17">
        <v>1600</v>
      </c>
      <c r="BF439" s="17">
        <v>1600</v>
      </c>
      <c r="BG439" s="17">
        <v>1600</v>
      </c>
      <c r="BH439" s="17">
        <v>19200</v>
      </c>
      <c r="BI439" s="17">
        <v>19200</v>
      </c>
      <c r="BJ439" s="17">
        <v>19200</v>
      </c>
      <c r="BK439" s="17">
        <v>19200</v>
      </c>
    </row>
    <row r="440" spans="2:63" x14ac:dyDescent="0.25">
      <c r="B440" t="s">
        <v>2669</v>
      </c>
      <c r="C440">
        <v>31083996</v>
      </c>
      <c r="D440" t="s">
        <v>2683</v>
      </c>
      <c r="E440" t="s">
        <v>1285</v>
      </c>
      <c r="F440">
        <v>150</v>
      </c>
      <c r="G440" t="s">
        <v>10884</v>
      </c>
      <c r="H440" t="s">
        <v>1267</v>
      </c>
      <c r="I440" s="33">
        <v>200000011100</v>
      </c>
      <c r="J440" t="s">
        <v>10970</v>
      </c>
      <c r="K440" t="s">
        <v>10970</v>
      </c>
      <c r="L440" t="s">
        <v>10887</v>
      </c>
      <c r="N440" s="16">
        <v>43850</v>
      </c>
      <c r="O440" s="16">
        <v>43922</v>
      </c>
      <c r="P440" s="16">
        <v>47848</v>
      </c>
      <c r="R440" t="s">
        <v>1286</v>
      </c>
      <c r="S440" t="s">
        <v>1266</v>
      </c>
      <c r="T440" t="s">
        <v>1266</v>
      </c>
      <c r="V440" t="s">
        <v>2433</v>
      </c>
      <c r="W440" t="s">
        <v>2671</v>
      </c>
      <c r="Y440" t="s">
        <v>1595</v>
      </c>
      <c r="Z440" t="s">
        <v>2678</v>
      </c>
      <c r="AA440">
        <v>7000555894</v>
      </c>
      <c r="AB440" t="s">
        <v>1272</v>
      </c>
      <c r="AC440" t="s">
        <v>2678</v>
      </c>
      <c r="AD440" s="16">
        <v>45810</v>
      </c>
      <c r="AE440">
        <v>8000048317</v>
      </c>
      <c r="AF440" s="16">
        <v>45810</v>
      </c>
      <c r="AI440" t="s">
        <v>2684</v>
      </c>
      <c r="AJ440" t="s">
        <v>2685</v>
      </c>
      <c r="AK440" t="s">
        <v>10922</v>
      </c>
      <c r="AL440" t="s">
        <v>3399</v>
      </c>
      <c r="AM440" t="s">
        <v>28</v>
      </c>
      <c r="AN440" s="16">
        <v>44927</v>
      </c>
      <c r="AO440" t="s">
        <v>10889</v>
      </c>
      <c r="AP440" t="s">
        <v>1292</v>
      </c>
      <c r="AQ440">
        <v>1705</v>
      </c>
      <c r="AR440" t="s">
        <v>1591</v>
      </c>
      <c r="AS440" t="s">
        <v>10896</v>
      </c>
      <c r="AU440" s="17">
        <v>16</v>
      </c>
      <c r="AV440" s="17">
        <v>844.8</v>
      </c>
      <c r="AW440" s="17">
        <v>844.8</v>
      </c>
      <c r="AX440" s="17">
        <v>844.8</v>
      </c>
      <c r="AY440" s="17">
        <v>844.8</v>
      </c>
      <c r="AZ440" s="17">
        <v>844.8</v>
      </c>
      <c r="BA440" s="17">
        <v>844.8</v>
      </c>
      <c r="BB440" s="17">
        <v>844.8</v>
      </c>
      <c r="BC440" s="17">
        <v>844.8</v>
      </c>
      <c r="BD440" s="17">
        <v>844.8</v>
      </c>
      <c r="BE440" s="17">
        <v>844.8</v>
      </c>
      <c r="BF440" s="17">
        <v>844.8</v>
      </c>
      <c r="BG440" s="17">
        <v>844.8</v>
      </c>
      <c r="BH440" s="17">
        <v>10137.6</v>
      </c>
      <c r="BI440" s="17">
        <v>10137.6</v>
      </c>
      <c r="BJ440" s="17">
        <v>10137.6</v>
      </c>
      <c r="BK440" s="17">
        <v>10137.6</v>
      </c>
    </row>
    <row r="441" spans="2:63" x14ac:dyDescent="0.25">
      <c r="B441" t="s">
        <v>2669</v>
      </c>
      <c r="C441">
        <v>31083996</v>
      </c>
      <c r="D441" t="s">
        <v>2683</v>
      </c>
      <c r="E441" t="s">
        <v>1285</v>
      </c>
      <c r="F441">
        <v>240</v>
      </c>
      <c r="G441" t="s">
        <v>10884</v>
      </c>
      <c r="H441" t="s">
        <v>1267</v>
      </c>
      <c r="I441" s="33">
        <v>200000010781</v>
      </c>
      <c r="J441" t="s">
        <v>11013</v>
      </c>
      <c r="K441" t="s">
        <v>11013</v>
      </c>
      <c r="L441" t="s">
        <v>10887</v>
      </c>
      <c r="N441" s="16">
        <v>43850</v>
      </c>
      <c r="O441" s="16">
        <v>43922</v>
      </c>
      <c r="P441" s="16">
        <v>47848</v>
      </c>
      <c r="R441" t="s">
        <v>1286</v>
      </c>
      <c r="S441" t="s">
        <v>1266</v>
      </c>
      <c r="T441" t="s">
        <v>1266</v>
      </c>
      <c r="V441" t="s">
        <v>2433</v>
      </c>
      <c r="W441" t="s">
        <v>2671</v>
      </c>
      <c r="Y441" t="s">
        <v>1595</v>
      </c>
      <c r="Z441" t="s">
        <v>2678</v>
      </c>
      <c r="AA441">
        <v>7000555894</v>
      </c>
      <c r="AB441" t="s">
        <v>1272</v>
      </c>
      <c r="AC441" t="s">
        <v>2678</v>
      </c>
      <c r="AD441" s="16">
        <v>46035</v>
      </c>
      <c r="AE441">
        <v>8000048317</v>
      </c>
      <c r="AF441" s="16">
        <v>46035</v>
      </c>
      <c r="AI441" t="s">
        <v>2684</v>
      </c>
      <c r="AJ441" t="s">
        <v>2685</v>
      </c>
      <c r="AK441" t="s">
        <v>10898</v>
      </c>
      <c r="AL441" t="s">
        <v>3007</v>
      </c>
      <c r="AM441" t="s">
        <v>28</v>
      </c>
      <c r="AN441" s="16">
        <v>46023</v>
      </c>
      <c r="AO441" t="s">
        <v>10889</v>
      </c>
      <c r="AP441" t="s">
        <v>1292</v>
      </c>
      <c r="AQ441">
        <v>1705</v>
      </c>
      <c r="AR441" t="s">
        <v>1591</v>
      </c>
      <c r="AS441" t="s">
        <v>10896</v>
      </c>
      <c r="AU441" s="17">
        <v>800</v>
      </c>
      <c r="AV441" s="17">
        <v>296</v>
      </c>
      <c r="AW441" s="17">
        <v>296</v>
      </c>
      <c r="AX441" s="17">
        <v>296</v>
      </c>
      <c r="AY441" s="17">
        <v>296</v>
      </c>
      <c r="AZ441" s="17">
        <v>296</v>
      </c>
      <c r="BA441" s="17">
        <v>296</v>
      </c>
      <c r="BB441" s="17">
        <v>296</v>
      </c>
      <c r="BC441" s="17">
        <v>296</v>
      </c>
      <c r="BD441" s="17">
        <v>296</v>
      </c>
      <c r="BE441" s="17">
        <v>296</v>
      </c>
      <c r="BF441" s="17">
        <v>296</v>
      </c>
      <c r="BG441" s="17">
        <v>296</v>
      </c>
      <c r="BH441" s="17">
        <v>3552</v>
      </c>
      <c r="BI441" s="17">
        <v>3552</v>
      </c>
      <c r="BJ441" s="17">
        <v>3552</v>
      </c>
      <c r="BK441" s="17">
        <v>3552</v>
      </c>
    </row>
    <row r="442" spans="2:63" x14ac:dyDescent="0.25">
      <c r="B442" t="s">
        <v>2669</v>
      </c>
      <c r="C442">
        <v>31083996</v>
      </c>
      <c r="D442" t="s">
        <v>2683</v>
      </c>
      <c r="E442" t="s">
        <v>1285</v>
      </c>
      <c r="F442">
        <v>250</v>
      </c>
      <c r="G442" t="s">
        <v>10884</v>
      </c>
      <c r="H442" t="s">
        <v>1267</v>
      </c>
      <c r="I442" s="33">
        <v>200000011686</v>
      </c>
      <c r="J442" t="s">
        <v>11262</v>
      </c>
      <c r="K442" t="s">
        <v>11262</v>
      </c>
      <c r="L442" t="s">
        <v>10887</v>
      </c>
      <c r="N442" s="16">
        <v>43850</v>
      </c>
      <c r="O442" s="16">
        <v>43922</v>
      </c>
      <c r="P442" s="16">
        <v>47848</v>
      </c>
      <c r="R442" t="s">
        <v>1286</v>
      </c>
      <c r="S442" t="s">
        <v>1266</v>
      </c>
      <c r="T442" t="s">
        <v>1266</v>
      </c>
      <c r="V442" t="s">
        <v>2433</v>
      </c>
      <c r="W442" t="s">
        <v>2671</v>
      </c>
      <c r="Y442" t="s">
        <v>1595</v>
      </c>
      <c r="Z442" t="s">
        <v>2678</v>
      </c>
      <c r="AA442">
        <v>7000555894</v>
      </c>
      <c r="AB442" t="s">
        <v>1272</v>
      </c>
      <c r="AC442" t="s">
        <v>2678</v>
      </c>
      <c r="AD442" s="16">
        <v>46035</v>
      </c>
      <c r="AE442">
        <v>8000048317</v>
      </c>
      <c r="AF442" s="16">
        <v>46035</v>
      </c>
      <c r="AI442" t="s">
        <v>2684</v>
      </c>
      <c r="AJ442" t="s">
        <v>2685</v>
      </c>
      <c r="AK442" t="s">
        <v>10898</v>
      </c>
      <c r="AL442" t="s">
        <v>3007</v>
      </c>
      <c r="AM442" t="s">
        <v>28</v>
      </c>
      <c r="AN442" s="16">
        <v>46023</v>
      </c>
      <c r="AO442" t="s">
        <v>10889</v>
      </c>
      <c r="AP442" t="s">
        <v>1292</v>
      </c>
      <c r="AQ442">
        <v>1705</v>
      </c>
      <c r="AR442" t="s">
        <v>1591</v>
      </c>
      <c r="AS442" t="s">
        <v>10896</v>
      </c>
      <c r="AU442" s="17">
        <v>8</v>
      </c>
      <c r="AV442" s="17">
        <v>53.28</v>
      </c>
      <c r="AW442" s="17">
        <v>53.28</v>
      </c>
      <c r="AX442" s="17">
        <v>53.28</v>
      </c>
      <c r="AY442" s="17">
        <v>53.28</v>
      </c>
      <c r="AZ442" s="17">
        <v>53.28</v>
      </c>
      <c r="BA442" s="17">
        <v>53.28</v>
      </c>
      <c r="BB442" s="17">
        <v>53.28</v>
      </c>
      <c r="BC442" s="17">
        <v>53.28</v>
      </c>
      <c r="BD442" s="17">
        <v>53.28</v>
      </c>
      <c r="BE442" s="17">
        <v>53.28</v>
      </c>
      <c r="BF442" s="17">
        <v>53.28</v>
      </c>
      <c r="BG442" s="17">
        <v>53.28</v>
      </c>
      <c r="BH442" s="17">
        <v>639.36</v>
      </c>
      <c r="BI442" s="17">
        <v>639.36</v>
      </c>
      <c r="BJ442" s="17">
        <v>639.36</v>
      </c>
      <c r="BK442" s="17">
        <v>639.36</v>
      </c>
    </row>
    <row r="443" spans="2:63" x14ac:dyDescent="0.25">
      <c r="B443" t="s">
        <v>2669</v>
      </c>
      <c r="C443">
        <v>31083996</v>
      </c>
      <c r="D443" t="s">
        <v>2683</v>
      </c>
      <c r="E443" t="s">
        <v>1285</v>
      </c>
      <c r="F443">
        <v>290</v>
      </c>
      <c r="G443" t="s">
        <v>10884</v>
      </c>
      <c r="H443" t="s">
        <v>1267</v>
      </c>
      <c r="I443" s="33">
        <v>200000012257</v>
      </c>
      <c r="J443" t="s">
        <v>11061</v>
      </c>
      <c r="K443" t="s">
        <v>11061</v>
      </c>
      <c r="L443" t="s">
        <v>10887</v>
      </c>
      <c r="N443" s="16">
        <v>45587</v>
      </c>
      <c r="O443" s="16">
        <v>45566</v>
      </c>
      <c r="P443" s="16">
        <v>47848</v>
      </c>
      <c r="R443" t="s">
        <v>1286</v>
      </c>
      <c r="S443" t="s">
        <v>1266</v>
      </c>
      <c r="T443" t="s">
        <v>1266</v>
      </c>
      <c r="V443" t="s">
        <v>2433</v>
      </c>
      <c r="W443" t="s">
        <v>2671</v>
      </c>
      <c r="Y443" t="s">
        <v>1595</v>
      </c>
      <c r="Z443" t="s">
        <v>2678</v>
      </c>
      <c r="AA443">
        <v>7000555894</v>
      </c>
      <c r="AB443" t="s">
        <v>1272</v>
      </c>
      <c r="AC443" t="s">
        <v>2678</v>
      </c>
      <c r="AD443" s="16">
        <v>45810</v>
      </c>
      <c r="AE443">
        <v>8000048317</v>
      </c>
      <c r="AF443" s="16">
        <v>45810</v>
      </c>
      <c r="AI443" t="s">
        <v>2684</v>
      </c>
      <c r="AJ443" t="s">
        <v>2685</v>
      </c>
      <c r="AK443" t="s">
        <v>10922</v>
      </c>
      <c r="AL443" t="s">
        <v>3399</v>
      </c>
      <c r="AM443" t="s">
        <v>28</v>
      </c>
      <c r="AN443" s="16">
        <v>45566</v>
      </c>
      <c r="AO443" t="s">
        <v>10934</v>
      </c>
      <c r="AP443" t="s">
        <v>1292</v>
      </c>
      <c r="AQ443">
        <v>1705</v>
      </c>
      <c r="AR443" t="s">
        <v>1591</v>
      </c>
      <c r="AS443" t="s">
        <v>10896</v>
      </c>
      <c r="AU443" s="17">
        <v>32</v>
      </c>
      <c r="AV443" s="17">
        <v>220.8</v>
      </c>
      <c r="AW443" s="17">
        <v>220.8</v>
      </c>
      <c r="AX443" s="17">
        <v>220.8</v>
      </c>
      <c r="AY443" s="17">
        <v>220.8</v>
      </c>
      <c r="AZ443" s="17">
        <v>220.8</v>
      </c>
      <c r="BA443" s="17">
        <v>220.8</v>
      </c>
      <c r="BB443" s="17">
        <v>220.8</v>
      </c>
      <c r="BC443" s="17">
        <v>220.8</v>
      </c>
      <c r="BD443" s="17">
        <v>220.8</v>
      </c>
      <c r="BE443" s="17">
        <v>220.8</v>
      </c>
      <c r="BF443" s="17">
        <v>220.8</v>
      </c>
      <c r="BG443" s="17">
        <v>220.8</v>
      </c>
      <c r="BH443" s="17">
        <v>2649.6</v>
      </c>
      <c r="BI443" s="17">
        <v>2649.6</v>
      </c>
      <c r="BJ443" s="17">
        <v>2649.6</v>
      </c>
      <c r="BK443" s="17">
        <v>2649.6</v>
      </c>
    </row>
    <row r="444" spans="2:63" x14ac:dyDescent="0.25">
      <c r="B444" t="s">
        <v>2669</v>
      </c>
      <c r="C444">
        <v>31084525</v>
      </c>
      <c r="D444" t="s">
        <v>2687</v>
      </c>
      <c r="E444" t="s">
        <v>1285</v>
      </c>
      <c r="F444">
        <v>20</v>
      </c>
      <c r="G444" t="s">
        <v>10884</v>
      </c>
      <c r="H444" t="s">
        <v>1267</v>
      </c>
      <c r="I444" s="33">
        <v>200000011688</v>
      </c>
      <c r="J444" t="s">
        <v>11025</v>
      </c>
      <c r="K444" t="s">
        <v>11025</v>
      </c>
      <c r="L444" t="s">
        <v>10887</v>
      </c>
      <c r="N444" s="16">
        <v>43873</v>
      </c>
      <c r="O444" s="16">
        <v>43891</v>
      </c>
      <c r="P444" s="16">
        <v>47848</v>
      </c>
      <c r="R444" t="s">
        <v>1286</v>
      </c>
      <c r="S444" t="s">
        <v>1266</v>
      </c>
      <c r="T444" t="s">
        <v>1266</v>
      </c>
      <c r="V444" t="s">
        <v>2433</v>
      </c>
      <c r="W444" t="s">
        <v>2671</v>
      </c>
      <c r="Y444" t="s">
        <v>1595</v>
      </c>
      <c r="Z444" t="s">
        <v>2678</v>
      </c>
      <c r="AA444">
        <v>7000555894</v>
      </c>
      <c r="AB444" t="s">
        <v>1272</v>
      </c>
      <c r="AC444" t="s">
        <v>2591</v>
      </c>
      <c r="AD444" s="16">
        <v>46035</v>
      </c>
      <c r="AE444">
        <v>8000048587</v>
      </c>
      <c r="AF444" s="16">
        <v>46035</v>
      </c>
      <c r="AI444" t="s">
        <v>2438</v>
      </c>
      <c r="AJ444" t="s">
        <v>2439</v>
      </c>
      <c r="AK444" t="s">
        <v>10898</v>
      </c>
      <c r="AL444" t="s">
        <v>3007</v>
      </c>
      <c r="AM444" t="s">
        <v>28</v>
      </c>
      <c r="AN444" s="16">
        <v>46023</v>
      </c>
      <c r="AO444" t="s">
        <v>10889</v>
      </c>
      <c r="AP444" t="s">
        <v>1292</v>
      </c>
      <c r="AQ444">
        <v>1705</v>
      </c>
      <c r="AR444" t="s">
        <v>1591</v>
      </c>
      <c r="AS444" t="s">
        <v>10896</v>
      </c>
      <c r="AU444" s="17">
        <v>4</v>
      </c>
      <c r="AV444" s="17">
        <v>75.92</v>
      </c>
      <c r="AW444" s="17">
        <v>75.92</v>
      </c>
      <c r="AX444" s="17">
        <v>75.92</v>
      </c>
      <c r="AY444" s="17">
        <v>75.92</v>
      </c>
      <c r="AZ444" s="17">
        <v>75.92</v>
      </c>
      <c r="BA444" s="17">
        <v>75.92</v>
      </c>
      <c r="BB444" s="17">
        <v>75.92</v>
      </c>
      <c r="BC444" s="17">
        <v>75.92</v>
      </c>
      <c r="BD444" s="17">
        <v>75.92</v>
      </c>
      <c r="BE444" s="17">
        <v>75.92</v>
      </c>
      <c r="BF444" s="17">
        <v>75.92</v>
      </c>
      <c r="BG444" s="17">
        <v>75.92</v>
      </c>
      <c r="BH444" s="17">
        <v>911.04</v>
      </c>
      <c r="BI444" s="17">
        <v>911.04</v>
      </c>
      <c r="BJ444" s="17">
        <v>911.04</v>
      </c>
      <c r="BK444" s="17">
        <v>911.04</v>
      </c>
    </row>
    <row r="445" spans="2:63" x14ac:dyDescent="0.25">
      <c r="B445" t="s">
        <v>2669</v>
      </c>
      <c r="C445">
        <v>31084525</v>
      </c>
      <c r="D445" t="s">
        <v>2687</v>
      </c>
      <c r="E445" t="s">
        <v>1285</v>
      </c>
      <c r="F445">
        <v>30</v>
      </c>
      <c r="G445" t="s">
        <v>10884</v>
      </c>
      <c r="H445" t="s">
        <v>1267</v>
      </c>
      <c r="I445" s="33">
        <v>200000010781</v>
      </c>
      <c r="J445" t="s">
        <v>11013</v>
      </c>
      <c r="K445" t="s">
        <v>11013</v>
      </c>
      <c r="L445" t="s">
        <v>10887</v>
      </c>
      <c r="N445" s="16">
        <v>43873</v>
      </c>
      <c r="O445" s="16">
        <v>43891</v>
      </c>
      <c r="P445" s="16">
        <v>47848</v>
      </c>
      <c r="R445" t="s">
        <v>1286</v>
      </c>
      <c r="S445" t="s">
        <v>1266</v>
      </c>
      <c r="T445" t="s">
        <v>1266</v>
      </c>
      <c r="V445" t="s">
        <v>2433</v>
      </c>
      <c r="W445" t="s">
        <v>2671</v>
      </c>
      <c r="Y445" t="s">
        <v>1595</v>
      </c>
      <c r="Z445" t="s">
        <v>2678</v>
      </c>
      <c r="AA445">
        <v>7000555894</v>
      </c>
      <c r="AB445" t="s">
        <v>1272</v>
      </c>
      <c r="AC445" t="s">
        <v>2591</v>
      </c>
      <c r="AD445" s="16">
        <v>46035</v>
      </c>
      <c r="AE445">
        <v>8000048587</v>
      </c>
      <c r="AF445" s="16">
        <v>46035</v>
      </c>
      <c r="AI445" t="s">
        <v>2438</v>
      </c>
      <c r="AJ445" t="s">
        <v>2439</v>
      </c>
      <c r="AK445" t="s">
        <v>10898</v>
      </c>
      <c r="AL445" t="s">
        <v>3007</v>
      </c>
      <c r="AM445" t="s">
        <v>28</v>
      </c>
      <c r="AN445" s="16">
        <v>46023</v>
      </c>
      <c r="AO445" t="s">
        <v>10889</v>
      </c>
      <c r="AP445" t="s">
        <v>1292</v>
      </c>
      <c r="AQ445">
        <v>1705</v>
      </c>
      <c r="AR445" t="s">
        <v>1591</v>
      </c>
      <c r="AS445" t="s">
        <v>10896</v>
      </c>
      <c r="AU445" s="17">
        <v>280</v>
      </c>
      <c r="AV445" s="17">
        <v>103.6</v>
      </c>
      <c r="AW445" s="17">
        <v>103.6</v>
      </c>
      <c r="AX445" s="17">
        <v>103.6</v>
      </c>
      <c r="AY445" s="17">
        <v>103.6</v>
      </c>
      <c r="AZ445" s="17">
        <v>103.6</v>
      </c>
      <c r="BA445" s="17">
        <v>103.6</v>
      </c>
      <c r="BB445" s="17">
        <v>103.6</v>
      </c>
      <c r="BC445" s="17">
        <v>103.6</v>
      </c>
      <c r="BD445" s="17">
        <v>103.6</v>
      </c>
      <c r="BE445" s="17">
        <v>103.6</v>
      </c>
      <c r="BF445" s="17">
        <v>103.6</v>
      </c>
      <c r="BG445" s="17">
        <v>103.6</v>
      </c>
      <c r="BH445" s="17">
        <v>1243.2</v>
      </c>
      <c r="BI445" s="17">
        <v>1243.2</v>
      </c>
      <c r="BJ445" s="17">
        <v>1243.2</v>
      </c>
      <c r="BK445" s="17">
        <v>1243.2</v>
      </c>
    </row>
    <row r="446" spans="2:63" x14ac:dyDescent="0.25">
      <c r="B446" t="s">
        <v>2669</v>
      </c>
      <c r="C446">
        <v>31084525</v>
      </c>
      <c r="D446" t="s">
        <v>2687</v>
      </c>
      <c r="E446" t="s">
        <v>1285</v>
      </c>
      <c r="F446">
        <v>250</v>
      </c>
      <c r="G446" t="s">
        <v>10884</v>
      </c>
      <c r="H446" t="s">
        <v>1267</v>
      </c>
      <c r="I446" s="33">
        <v>200000012389</v>
      </c>
      <c r="J446" t="s">
        <v>11100</v>
      </c>
      <c r="K446" t="s">
        <v>11272</v>
      </c>
      <c r="L446" t="s">
        <v>10887</v>
      </c>
      <c r="N446" s="16">
        <v>45574</v>
      </c>
      <c r="O446" s="16">
        <v>45566</v>
      </c>
      <c r="P446" s="16">
        <v>47848</v>
      </c>
      <c r="R446" t="s">
        <v>1286</v>
      </c>
      <c r="S446" t="s">
        <v>1266</v>
      </c>
      <c r="T446" t="s">
        <v>1266</v>
      </c>
      <c r="V446" t="s">
        <v>2433</v>
      </c>
      <c r="W446" t="s">
        <v>2671</v>
      </c>
      <c r="Y446" t="s">
        <v>1595</v>
      </c>
      <c r="Z446" t="s">
        <v>2678</v>
      </c>
      <c r="AA446">
        <v>7000555894</v>
      </c>
      <c r="AB446" t="s">
        <v>1272</v>
      </c>
      <c r="AC446" t="s">
        <v>2591</v>
      </c>
      <c r="AD446" s="16">
        <v>45810</v>
      </c>
      <c r="AE446">
        <v>8000048587</v>
      </c>
      <c r="AF446" s="16">
        <v>45810</v>
      </c>
      <c r="AI446" t="s">
        <v>2438</v>
      </c>
      <c r="AJ446" t="s">
        <v>2439</v>
      </c>
      <c r="AK446" t="s">
        <v>11028</v>
      </c>
      <c r="AL446" t="s">
        <v>11029</v>
      </c>
      <c r="AM446" t="s">
        <v>28</v>
      </c>
      <c r="AN446" s="16">
        <v>45566</v>
      </c>
      <c r="AO446" t="s">
        <v>10889</v>
      </c>
      <c r="AP446" t="s">
        <v>1292</v>
      </c>
      <c r="AQ446">
        <v>1705</v>
      </c>
      <c r="AR446" t="s">
        <v>1591</v>
      </c>
      <c r="AS446" t="s">
        <v>10896</v>
      </c>
      <c r="AU446" s="17">
        <v>5</v>
      </c>
      <c r="AV446" s="17">
        <v>63.15</v>
      </c>
      <c r="AW446" s="17">
        <v>63.15</v>
      </c>
      <c r="AX446" s="17">
        <v>63.15</v>
      </c>
      <c r="AY446" s="17">
        <v>63.15</v>
      </c>
      <c r="AZ446" s="17">
        <v>63.15</v>
      </c>
      <c r="BA446" s="17">
        <v>63.15</v>
      </c>
      <c r="BB446" s="17">
        <v>63.15</v>
      </c>
      <c r="BC446" s="17">
        <v>63.15</v>
      </c>
      <c r="BD446" s="17">
        <v>63.15</v>
      </c>
      <c r="BE446" s="17">
        <v>63.15</v>
      </c>
      <c r="BF446" s="17">
        <v>63.15</v>
      </c>
      <c r="BG446" s="17">
        <v>63.15</v>
      </c>
      <c r="BH446" s="17">
        <v>757.8</v>
      </c>
      <c r="BI446" s="17">
        <v>757.8</v>
      </c>
      <c r="BJ446" s="17">
        <v>757.8</v>
      </c>
      <c r="BK446" s="17">
        <v>757.8</v>
      </c>
    </row>
    <row r="447" spans="2:63" x14ac:dyDescent="0.25">
      <c r="B447" t="s">
        <v>2669</v>
      </c>
      <c r="C447">
        <v>31084525</v>
      </c>
      <c r="D447" t="s">
        <v>2687</v>
      </c>
      <c r="E447" t="s">
        <v>1285</v>
      </c>
      <c r="F447">
        <v>270</v>
      </c>
      <c r="G447" t="s">
        <v>10884</v>
      </c>
      <c r="H447" t="s">
        <v>1267</v>
      </c>
      <c r="I447" s="33">
        <v>200000012257</v>
      </c>
      <c r="J447" t="s">
        <v>11061</v>
      </c>
      <c r="K447" t="s">
        <v>11061</v>
      </c>
      <c r="L447" t="s">
        <v>10887</v>
      </c>
      <c r="N447" s="16">
        <v>45587</v>
      </c>
      <c r="O447" s="16">
        <v>45566</v>
      </c>
      <c r="P447" s="16">
        <v>47848</v>
      </c>
      <c r="R447" t="s">
        <v>1286</v>
      </c>
      <c r="S447" t="s">
        <v>1266</v>
      </c>
      <c r="T447" t="s">
        <v>1266</v>
      </c>
      <c r="V447" t="s">
        <v>2433</v>
      </c>
      <c r="W447" t="s">
        <v>2671</v>
      </c>
      <c r="Y447" t="s">
        <v>1595</v>
      </c>
      <c r="Z447" t="s">
        <v>2678</v>
      </c>
      <c r="AA447">
        <v>7000555894</v>
      </c>
      <c r="AB447" t="s">
        <v>1272</v>
      </c>
      <c r="AC447" t="s">
        <v>2591</v>
      </c>
      <c r="AD447" s="16">
        <v>45810</v>
      </c>
      <c r="AE447">
        <v>8000048587</v>
      </c>
      <c r="AF447" s="16">
        <v>45810</v>
      </c>
      <c r="AI447" t="s">
        <v>2438</v>
      </c>
      <c r="AJ447" t="s">
        <v>2439</v>
      </c>
      <c r="AK447" t="s">
        <v>10922</v>
      </c>
      <c r="AL447" t="s">
        <v>3399</v>
      </c>
      <c r="AM447" t="s">
        <v>28</v>
      </c>
      <c r="AN447" s="16">
        <v>45566</v>
      </c>
      <c r="AO447" t="s">
        <v>10934</v>
      </c>
      <c r="AP447" t="s">
        <v>1292</v>
      </c>
      <c r="AQ447">
        <v>1705</v>
      </c>
      <c r="AR447" t="s">
        <v>1591</v>
      </c>
      <c r="AS447" t="s">
        <v>10896</v>
      </c>
      <c r="AU447" s="17">
        <v>52</v>
      </c>
      <c r="AV447" s="17">
        <v>358.8</v>
      </c>
      <c r="AW447" s="17">
        <v>358.8</v>
      </c>
      <c r="AX447" s="17">
        <v>358.8</v>
      </c>
      <c r="AY447" s="17">
        <v>358.8</v>
      </c>
      <c r="AZ447" s="17">
        <v>358.8</v>
      </c>
      <c r="BA447" s="17">
        <v>358.8</v>
      </c>
      <c r="BB447" s="17">
        <v>358.8</v>
      </c>
      <c r="BC447" s="17">
        <v>358.8</v>
      </c>
      <c r="BD447" s="17">
        <v>358.8</v>
      </c>
      <c r="BE447" s="17">
        <v>358.8</v>
      </c>
      <c r="BF447" s="17">
        <v>358.8</v>
      </c>
      <c r="BG447" s="17">
        <v>358.8</v>
      </c>
      <c r="BH447" s="17">
        <v>4305.6000000000004</v>
      </c>
      <c r="BI447" s="17">
        <v>4305.6000000000004</v>
      </c>
      <c r="BJ447" s="17">
        <v>4305.6000000000004</v>
      </c>
      <c r="BK447" s="17">
        <v>4305.6000000000004</v>
      </c>
    </row>
    <row r="448" spans="2:63" x14ac:dyDescent="0.25">
      <c r="B448" t="s">
        <v>2669</v>
      </c>
      <c r="C448">
        <v>31093923</v>
      </c>
      <c r="D448" t="s">
        <v>2689</v>
      </c>
      <c r="E448" t="s">
        <v>1285</v>
      </c>
      <c r="F448">
        <v>40</v>
      </c>
      <c r="G448" t="s">
        <v>10884</v>
      </c>
      <c r="H448" t="s">
        <v>1267</v>
      </c>
      <c r="I448" s="33">
        <v>200000010781</v>
      </c>
      <c r="J448" t="s">
        <v>11013</v>
      </c>
      <c r="K448" t="s">
        <v>11013</v>
      </c>
      <c r="L448" t="s">
        <v>10887</v>
      </c>
      <c r="N448" s="16">
        <v>44371</v>
      </c>
      <c r="O448" s="16">
        <v>44378</v>
      </c>
      <c r="P448" s="16">
        <v>47848</v>
      </c>
      <c r="R448" t="s">
        <v>1286</v>
      </c>
      <c r="S448" t="s">
        <v>1266</v>
      </c>
      <c r="T448" t="s">
        <v>1266</v>
      </c>
      <c r="V448" t="s">
        <v>2433</v>
      </c>
      <c r="W448" t="s">
        <v>2671</v>
      </c>
      <c r="Y448" t="s">
        <v>1595</v>
      </c>
      <c r="Z448" t="s">
        <v>2435</v>
      </c>
      <c r="AA448">
        <v>7000555894</v>
      </c>
      <c r="AB448" t="s">
        <v>1272</v>
      </c>
      <c r="AC448" t="s">
        <v>2608</v>
      </c>
      <c r="AD448" s="16">
        <v>46035</v>
      </c>
      <c r="AE448">
        <v>8000057343</v>
      </c>
      <c r="AF448" s="16">
        <v>46035</v>
      </c>
      <c r="AI448" t="s">
        <v>2690</v>
      </c>
      <c r="AJ448" t="s">
        <v>2691</v>
      </c>
      <c r="AK448" t="s">
        <v>10898</v>
      </c>
      <c r="AL448" t="s">
        <v>3007</v>
      </c>
      <c r="AM448" t="s">
        <v>28</v>
      </c>
      <c r="AN448" s="16">
        <v>46023</v>
      </c>
      <c r="AO448" t="s">
        <v>10889</v>
      </c>
      <c r="AP448" t="s">
        <v>1292</v>
      </c>
      <c r="AQ448">
        <v>1705</v>
      </c>
      <c r="AR448" t="s">
        <v>1591</v>
      </c>
      <c r="AS448" t="s">
        <v>10896</v>
      </c>
      <c r="AU448" s="17">
        <v>200</v>
      </c>
      <c r="AV448" s="17">
        <v>74</v>
      </c>
      <c r="AW448" s="17">
        <v>74</v>
      </c>
      <c r="AX448" s="17">
        <v>74</v>
      </c>
      <c r="AY448" s="17">
        <v>74</v>
      </c>
      <c r="AZ448" s="17">
        <v>74</v>
      </c>
      <c r="BA448" s="17">
        <v>74</v>
      </c>
      <c r="BB448" s="17">
        <v>74</v>
      </c>
      <c r="BC448" s="17">
        <v>74</v>
      </c>
      <c r="BD448" s="17">
        <v>74</v>
      </c>
      <c r="BE448" s="17">
        <v>74</v>
      </c>
      <c r="BF448" s="17">
        <v>74</v>
      </c>
      <c r="BG448" s="17">
        <v>74</v>
      </c>
      <c r="BH448" s="17">
        <v>888</v>
      </c>
      <c r="BI448" s="17">
        <v>888</v>
      </c>
      <c r="BJ448" s="17">
        <v>888</v>
      </c>
      <c r="BK448" s="17">
        <v>888</v>
      </c>
    </row>
    <row r="449" spans="2:63" x14ac:dyDescent="0.25">
      <c r="B449" t="s">
        <v>2669</v>
      </c>
      <c r="C449">
        <v>31093923</v>
      </c>
      <c r="D449" t="s">
        <v>2689</v>
      </c>
      <c r="E449" t="s">
        <v>1285</v>
      </c>
      <c r="F449">
        <v>90</v>
      </c>
      <c r="G449" t="s">
        <v>10884</v>
      </c>
      <c r="H449" t="s">
        <v>1267</v>
      </c>
      <c r="I449" s="33">
        <v>200000011244</v>
      </c>
      <c r="J449" t="s">
        <v>11044</v>
      </c>
      <c r="K449" t="s">
        <v>11044</v>
      </c>
      <c r="L449" t="s">
        <v>10887</v>
      </c>
      <c r="N449" s="16">
        <v>44371</v>
      </c>
      <c r="O449" s="16">
        <v>44378</v>
      </c>
      <c r="P449" s="16">
        <v>47848</v>
      </c>
      <c r="R449" t="s">
        <v>1286</v>
      </c>
      <c r="S449" t="s">
        <v>1266</v>
      </c>
      <c r="T449" t="s">
        <v>1266</v>
      </c>
      <c r="V449" t="s">
        <v>2433</v>
      </c>
      <c r="W449" t="s">
        <v>2671</v>
      </c>
      <c r="Y449" t="s">
        <v>1595</v>
      </c>
      <c r="Z449" t="s">
        <v>2435</v>
      </c>
      <c r="AA449">
        <v>7000555894</v>
      </c>
      <c r="AB449" t="s">
        <v>1272</v>
      </c>
      <c r="AC449" t="s">
        <v>2608</v>
      </c>
      <c r="AD449" s="16">
        <v>45810</v>
      </c>
      <c r="AE449">
        <v>8000057343</v>
      </c>
      <c r="AF449" s="16">
        <v>45810</v>
      </c>
      <c r="AI449" t="s">
        <v>2690</v>
      </c>
      <c r="AJ449" t="s">
        <v>2691</v>
      </c>
      <c r="AK449" t="s">
        <v>10939</v>
      </c>
      <c r="AL449" t="s">
        <v>3610</v>
      </c>
      <c r="AM449" t="s">
        <v>28</v>
      </c>
      <c r="AN449" s="16">
        <v>44371</v>
      </c>
      <c r="AO449" t="s">
        <v>10934</v>
      </c>
      <c r="AP449" t="s">
        <v>1292</v>
      </c>
      <c r="AQ449">
        <v>1705</v>
      </c>
      <c r="AR449" t="s">
        <v>1591</v>
      </c>
      <c r="AS449" t="s">
        <v>10890</v>
      </c>
      <c r="AU449" s="17">
        <v>4</v>
      </c>
      <c r="AV449" s="17">
        <v>177.4</v>
      </c>
      <c r="AW449" s="17">
        <v>177.4</v>
      </c>
      <c r="AX449" s="17">
        <v>177.4</v>
      </c>
      <c r="AY449" s="17">
        <v>177.4</v>
      </c>
      <c r="AZ449" s="17">
        <v>177.4</v>
      </c>
      <c r="BA449" s="17">
        <v>177.4</v>
      </c>
      <c r="BB449" s="17">
        <v>177.4</v>
      </c>
      <c r="BC449" s="17">
        <v>177.4</v>
      </c>
      <c r="BD449" s="17">
        <v>177.4</v>
      </c>
      <c r="BE449" s="17">
        <v>177.4</v>
      </c>
      <c r="BF449" s="17">
        <v>177.4</v>
      </c>
      <c r="BG449" s="17">
        <v>177.4</v>
      </c>
      <c r="BH449" s="17">
        <v>2128.8000000000002</v>
      </c>
      <c r="BI449" s="17">
        <v>2128.8000000000002</v>
      </c>
      <c r="BJ449" s="17">
        <v>2128.8000000000002</v>
      </c>
      <c r="BK449" s="17">
        <v>2128.8000000000002</v>
      </c>
    </row>
    <row r="450" spans="2:63" x14ac:dyDescent="0.25">
      <c r="B450" t="s">
        <v>2669</v>
      </c>
      <c r="C450">
        <v>31093923</v>
      </c>
      <c r="D450" t="s">
        <v>2689</v>
      </c>
      <c r="E450" t="s">
        <v>1285</v>
      </c>
      <c r="F450">
        <v>140</v>
      </c>
      <c r="G450" t="s">
        <v>10884</v>
      </c>
      <c r="H450" t="s">
        <v>1267</v>
      </c>
      <c r="I450" s="33">
        <v>200000012257</v>
      </c>
      <c r="J450" t="s">
        <v>11061</v>
      </c>
      <c r="K450" t="s">
        <v>11061</v>
      </c>
      <c r="L450" t="s">
        <v>10887</v>
      </c>
      <c r="N450" s="16">
        <v>45587</v>
      </c>
      <c r="O450" s="16">
        <v>45566</v>
      </c>
      <c r="P450" s="16">
        <v>47848</v>
      </c>
      <c r="R450" t="s">
        <v>1286</v>
      </c>
      <c r="S450" t="s">
        <v>1266</v>
      </c>
      <c r="T450" t="s">
        <v>1266</v>
      </c>
      <c r="V450" t="s">
        <v>2433</v>
      </c>
      <c r="W450" t="s">
        <v>2671</v>
      </c>
      <c r="Y450" t="s">
        <v>1595</v>
      </c>
      <c r="Z450" t="s">
        <v>2435</v>
      </c>
      <c r="AA450">
        <v>7000555894</v>
      </c>
      <c r="AB450" t="s">
        <v>1272</v>
      </c>
      <c r="AC450" t="s">
        <v>2608</v>
      </c>
      <c r="AD450" s="16">
        <v>45810</v>
      </c>
      <c r="AE450">
        <v>8000057343</v>
      </c>
      <c r="AF450" s="16">
        <v>45810</v>
      </c>
      <c r="AI450" t="s">
        <v>2690</v>
      </c>
      <c r="AJ450" t="s">
        <v>2691</v>
      </c>
      <c r="AK450" t="s">
        <v>10922</v>
      </c>
      <c r="AL450" t="s">
        <v>3399</v>
      </c>
      <c r="AM450" t="s">
        <v>28</v>
      </c>
      <c r="AN450" s="16">
        <v>45566</v>
      </c>
      <c r="AO450" t="s">
        <v>10934</v>
      </c>
      <c r="AP450" t="s">
        <v>1292</v>
      </c>
      <c r="AQ450">
        <v>1705</v>
      </c>
      <c r="AR450" t="s">
        <v>1591</v>
      </c>
      <c r="AS450" t="s">
        <v>10896</v>
      </c>
      <c r="AU450" s="17">
        <v>4</v>
      </c>
      <c r="AV450" s="17">
        <v>27.6</v>
      </c>
      <c r="AW450" s="17">
        <v>27.6</v>
      </c>
      <c r="AX450" s="17">
        <v>27.6</v>
      </c>
      <c r="AY450" s="17">
        <v>27.6</v>
      </c>
      <c r="AZ450" s="17">
        <v>27.6</v>
      </c>
      <c r="BA450" s="17">
        <v>27.6</v>
      </c>
      <c r="BB450" s="17">
        <v>27.6</v>
      </c>
      <c r="BC450" s="17">
        <v>27.6</v>
      </c>
      <c r="BD450" s="17">
        <v>27.6</v>
      </c>
      <c r="BE450" s="17">
        <v>27.6</v>
      </c>
      <c r="BF450" s="17">
        <v>27.6</v>
      </c>
      <c r="BG450" s="17">
        <v>27.6</v>
      </c>
      <c r="BH450" s="17">
        <v>331.2</v>
      </c>
      <c r="BI450" s="17">
        <v>331.2</v>
      </c>
      <c r="BJ450" s="17">
        <v>331.2</v>
      </c>
      <c r="BK450" s="17">
        <v>331.2</v>
      </c>
    </row>
    <row r="451" spans="2:63" x14ac:dyDescent="0.25">
      <c r="B451" t="s">
        <v>2669</v>
      </c>
      <c r="C451">
        <v>31093924</v>
      </c>
      <c r="D451" t="s">
        <v>2693</v>
      </c>
      <c r="E451" t="s">
        <v>1285</v>
      </c>
      <c r="F451">
        <v>110</v>
      </c>
      <c r="G451" t="s">
        <v>10884</v>
      </c>
      <c r="H451" t="s">
        <v>1267</v>
      </c>
      <c r="I451" s="33">
        <v>200000012440</v>
      </c>
      <c r="J451" t="s">
        <v>11101</v>
      </c>
      <c r="K451" t="s">
        <v>11101</v>
      </c>
      <c r="L451" t="s">
        <v>10887</v>
      </c>
      <c r="N451" s="16">
        <v>44371</v>
      </c>
      <c r="O451" s="16">
        <v>44378</v>
      </c>
      <c r="P451" s="16">
        <v>47848</v>
      </c>
      <c r="R451" t="s">
        <v>1286</v>
      </c>
      <c r="S451" t="s">
        <v>1266</v>
      </c>
      <c r="T451" t="s">
        <v>1266</v>
      </c>
      <c r="V451" t="s">
        <v>2433</v>
      </c>
      <c r="W451" t="s">
        <v>2671</v>
      </c>
      <c r="Y451" t="s">
        <v>1595</v>
      </c>
      <c r="Z451" t="s">
        <v>2435</v>
      </c>
      <c r="AA451">
        <v>7000555894</v>
      </c>
      <c r="AB451" t="s">
        <v>1272</v>
      </c>
      <c r="AC451" t="s">
        <v>2608</v>
      </c>
      <c r="AD451" s="16">
        <v>46035</v>
      </c>
      <c r="AE451">
        <v>8000057343</v>
      </c>
      <c r="AF451" s="16">
        <v>46035</v>
      </c>
      <c r="AI451" t="s">
        <v>2690</v>
      </c>
      <c r="AJ451" t="s">
        <v>2691</v>
      </c>
      <c r="AK451" t="s">
        <v>10898</v>
      </c>
      <c r="AL451" t="s">
        <v>3007</v>
      </c>
      <c r="AM451" t="s">
        <v>28</v>
      </c>
      <c r="AN451" s="16">
        <v>46023</v>
      </c>
      <c r="AO451" t="s">
        <v>10889</v>
      </c>
      <c r="AP451" t="s">
        <v>1292</v>
      </c>
      <c r="AQ451">
        <v>1705</v>
      </c>
      <c r="AR451" t="s">
        <v>1591</v>
      </c>
      <c r="AS451" t="s">
        <v>10896</v>
      </c>
      <c r="AU451" s="17">
        <v>400</v>
      </c>
      <c r="AV451" s="17">
        <v>232</v>
      </c>
      <c r="AW451" s="17">
        <v>232</v>
      </c>
      <c r="AX451" s="17">
        <v>232</v>
      </c>
      <c r="AY451" s="17">
        <v>232</v>
      </c>
      <c r="AZ451" s="17">
        <v>232</v>
      </c>
      <c r="BA451" s="17">
        <v>232</v>
      </c>
      <c r="BB451" s="17">
        <v>232</v>
      </c>
      <c r="BC451" s="17">
        <v>232</v>
      </c>
      <c r="BD451" s="17">
        <v>232</v>
      </c>
      <c r="BE451" s="17">
        <v>232</v>
      </c>
      <c r="BF451" s="17">
        <v>232</v>
      </c>
      <c r="BG451" s="17">
        <v>232</v>
      </c>
      <c r="BH451" s="17">
        <v>2784</v>
      </c>
      <c r="BI451" s="17">
        <v>2784</v>
      </c>
      <c r="BJ451" s="17">
        <v>2784</v>
      </c>
      <c r="BK451" s="17">
        <v>2784</v>
      </c>
    </row>
    <row r="452" spans="2:63" x14ac:dyDescent="0.25">
      <c r="B452" t="s">
        <v>2669</v>
      </c>
      <c r="C452">
        <v>31093924</v>
      </c>
      <c r="D452" t="s">
        <v>2693</v>
      </c>
      <c r="E452" t="s">
        <v>1285</v>
      </c>
      <c r="F452">
        <v>200</v>
      </c>
      <c r="G452" t="s">
        <v>10884</v>
      </c>
      <c r="H452" t="s">
        <v>1267</v>
      </c>
      <c r="I452" s="33">
        <v>200000012040</v>
      </c>
      <c r="J452" t="s">
        <v>11078</v>
      </c>
      <c r="K452" t="s">
        <v>11078</v>
      </c>
      <c r="L452" t="s">
        <v>10887</v>
      </c>
      <c r="N452" s="16">
        <v>44371</v>
      </c>
      <c r="O452" s="16">
        <v>44378</v>
      </c>
      <c r="P452" s="16">
        <v>47848</v>
      </c>
      <c r="R452" t="s">
        <v>1286</v>
      </c>
      <c r="S452" t="s">
        <v>1266</v>
      </c>
      <c r="T452" t="s">
        <v>1266</v>
      </c>
      <c r="V452" t="s">
        <v>2433</v>
      </c>
      <c r="W452" t="s">
        <v>2671</v>
      </c>
      <c r="Y452" t="s">
        <v>1595</v>
      </c>
      <c r="Z452" t="s">
        <v>2435</v>
      </c>
      <c r="AA452">
        <v>7000555894</v>
      </c>
      <c r="AB452" t="s">
        <v>1272</v>
      </c>
      <c r="AC452" t="s">
        <v>2608</v>
      </c>
      <c r="AD452" s="16">
        <v>46035</v>
      </c>
      <c r="AE452">
        <v>8000057343</v>
      </c>
      <c r="AF452" s="16">
        <v>46035</v>
      </c>
      <c r="AI452" t="s">
        <v>2690</v>
      </c>
      <c r="AJ452" t="s">
        <v>2691</v>
      </c>
      <c r="AK452" t="s">
        <v>10922</v>
      </c>
      <c r="AL452" t="s">
        <v>3399</v>
      </c>
      <c r="AM452" t="s">
        <v>28</v>
      </c>
      <c r="AN452" s="16">
        <v>46023</v>
      </c>
      <c r="AO452" t="s">
        <v>10934</v>
      </c>
      <c r="AP452" t="s">
        <v>1292</v>
      </c>
      <c r="AQ452">
        <v>1705</v>
      </c>
      <c r="AR452" t="s">
        <v>1591</v>
      </c>
      <c r="AS452" t="s">
        <v>10896</v>
      </c>
      <c r="AU452" s="17">
        <v>16</v>
      </c>
      <c r="AV452" s="17">
        <v>1343.68</v>
      </c>
      <c r="AW452" s="17">
        <v>1343.68</v>
      </c>
      <c r="AX452" s="17">
        <v>1343.68</v>
      </c>
      <c r="AY452" s="17">
        <v>1343.68</v>
      </c>
      <c r="AZ452" s="17">
        <v>1343.68</v>
      </c>
      <c r="BA452" s="17">
        <v>1343.68</v>
      </c>
      <c r="BB452" s="17">
        <v>1343.68</v>
      </c>
      <c r="BC452" s="17">
        <v>1343.68</v>
      </c>
      <c r="BD452" s="17">
        <v>1343.68</v>
      </c>
      <c r="BE452" s="17">
        <v>1343.68</v>
      </c>
      <c r="BF452" s="17">
        <v>1343.68</v>
      </c>
      <c r="BG452" s="17">
        <v>1343.68</v>
      </c>
      <c r="BH452" s="17">
        <v>16124.16</v>
      </c>
      <c r="BI452" s="17">
        <v>16124.16</v>
      </c>
      <c r="BJ452" s="17">
        <v>16124.16</v>
      </c>
      <c r="BK452" s="17">
        <v>16124.16</v>
      </c>
    </row>
    <row r="453" spans="2:63" x14ac:dyDescent="0.25">
      <c r="B453" t="s">
        <v>2669</v>
      </c>
      <c r="C453">
        <v>31093924</v>
      </c>
      <c r="D453" t="s">
        <v>2693</v>
      </c>
      <c r="E453" t="s">
        <v>1285</v>
      </c>
      <c r="F453">
        <v>290</v>
      </c>
      <c r="G453" t="s">
        <v>10884</v>
      </c>
      <c r="H453" t="s">
        <v>1267</v>
      </c>
      <c r="I453" s="33">
        <v>200000012040</v>
      </c>
      <c r="J453" t="s">
        <v>11078</v>
      </c>
      <c r="K453" t="s">
        <v>11078</v>
      </c>
      <c r="L453" t="s">
        <v>10887</v>
      </c>
      <c r="N453" s="16">
        <v>44371</v>
      </c>
      <c r="O453" s="16">
        <v>44378</v>
      </c>
      <c r="P453" s="16">
        <v>47848</v>
      </c>
      <c r="R453" t="s">
        <v>1286</v>
      </c>
      <c r="S453" t="s">
        <v>1266</v>
      </c>
      <c r="T453" t="s">
        <v>1266</v>
      </c>
      <c r="V453" t="s">
        <v>2433</v>
      </c>
      <c r="W453" t="s">
        <v>2671</v>
      </c>
      <c r="Y453" t="s">
        <v>1595</v>
      </c>
      <c r="Z453" t="s">
        <v>2435</v>
      </c>
      <c r="AA453">
        <v>7000555894</v>
      </c>
      <c r="AB453" t="s">
        <v>1272</v>
      </c>
      <c r="AC453" t="s">
        <v>2608</v>
      </c>
      <c r="AD453" s="16">
        <v>46035</v>
      </c>
      <c r="AE453">
        <v>8000057343</v>
      </c>
      <c r="AF453" s="16">
        <v>46035</v>
      </c>
      <c r="AI453" t="s">
        <v>2690</v>
      </c>
      <c r="AJ453" t="s">
        <v>2691</v>
      </c>
      <c r="AK453" t="s">
        <v>10922</v>
      </c>
      <c r="AL453" t="s">
        <v>3399</v>
      </c>
      <c r="AM453" t="s">
        <v>28</v>
      </c>
      <c r="AN453" s="16">
        <v>46023</v>
      </c>
      <c r="AO453" t="s">
        <v>10934</v>
      </c>
      <c r="AP453" t="s">
        <v>1292</v>
      </c>
      <c r="AQ453">
        <v>1705</v>
      </c>
      <c r="AR453" t="s">
        <v>1591</v>
      </c>
      <c r="AS453" t="s">
        <v>10896</v>
      </c>
      <c r="AU453" s="17">
        <v>16</v>
      </c>
      <c r="AV453" s="17">
        <v>1343.68</v>
      </c>
      <c r="AW453" s="17">
        <v>1343.68</v>
      </c>
      <c r="AX453" s="17">
        <v>1343.68</v>
      </c>
      <c r="AY453" s="17">
        <v>1343.68</v>
      </c>
      <c r="AZ453" s="17">
        <v>1343.68</v>
      </c>
      <c r="BA453" s="17">
        <v>1343.68</v>
      </c>
      <c r="BB453" s="17">
        <v>1343.68</v>
      </c>
      <c r="BC453" s="17">
        <v>1343.68</v>
      </c>
      <c r="BD453" s="17">
        <v>1343.68</v>
      </c>
      <c r="BE453" s="17">
        <v>1343.68</v>
      </c>
      <c r="BF453" s="17">
        <v>1343.68</v>
      </c>
      <c r="BG453" s="17">
        <v>1343.68</v>
      </c>
      <c r="BH453" s="17">
        <v>16124.16</v>
      </c>
      <c r="BI453" s="17">
        <v>16124.16</v>
      </c>
      <c r="BJ453" s="17">
        <v>16124.16</v>
      </c>
      <c r="BK453" s="17">
        <v>16124.16</v>
      </c>
    </row>
    <row r="454" spans="2:63" x14ac:dyDescent="0.25">
      <c r="B454" t="s">
        <v>2669</v>
      </c>
      <c r="C454">
        <v>31093924</v>
      </c>
      <c r="D454" t="s">
        <v>2693</v>
      </c>
      <c r="E454" t="s">
        <v>1285</v>
      </c>
      <c r="F454">
        <v>360</v>
      </c>
      <c r="G454" t="s">
        <v>10884</v>
      </c>
      <c r="H454" t="s">
        <v>1267</v>
      </c>
      <c r="I454" s="33">
        <v>200000012440</v>
      </c>
      <c r="J454" t="s">
        <v>11101</v>
      </c>
      <c r="K454" t="s">
        <v>11101</v>
      </c>
      <c r="L454" t="s">
        <v>10887</v>
      </c>
      <c r="N454" s="16">
        <v>44371</v>
      </c>
      <c r="O454" s="16">
        <v>44378</v>
      </c>
      <c r="P454" s="16">
        <v>47848</v>
      </c>
      <c r="R454" t="s">
        <v>1286</v>
      </c>
      <c r="S454" t="s">
        <v>1266</v>
      </c>
      <c r="T454" t="s">
        <v>1266</v>
      </c>
      <c r="V454" t="s">
        <v>2433</v>
      </c>
      <c r="W454" t="s">
        <v>2671</v>
      </c>
      <c r="Y454" t="s">
        <v>1595</v>
      </c>
      <c r="Z454" t="s">
        <v>2435</v>
      </c>
      <c r="AA454">
        <v>7000555894</v>
      </c>
      <c r="AB454" t="s">
        <v>1272</v>
      </c>
      <c r="AC454" t="s">
        <v>2608</v>
      </c>
      <c r="AD454" s="16">
        <v>46035</v>
      </c>
      <c r="AE454">
        <v>8000057343</v>
      </c>
      <c r="AF454" s="16">
        <v>46035</v>
      </c>
      <c r="AI454" t="s">
        <v>2690</v>
      </c>
      <c r="AJ454" t="s">
        <v>2691</v>
      </c>
      <c r="AK454" t="s">
        <v>10898</v>
      </c>
      <c r="AL454" t="s">
        <v>3007</v>
      </c>
      <c r="AM454" t="s">
        <v>28</v>
      </c>
      <c r="AN454" s="16">
        <v>46023</v>
      </c>
      <c r="AO454" t="s">
        <v>10889</v>
      </c>
      <c r="AP454" t="s">
        <v>1292</v>
      </c>
      <c r="AQ454">
        <v>1705</v>
      </c>
      <c r="AR454" t="s">
        <v>1591</v>
      </c>
      <c r="AS454" t="s">
        <v>10896</v>
      </c>
      <c r="AU454" s="17">
        <v>400</v>
      </c>
      <c r="AV454" s="17">
        <v>232</v>
      </c>
      <c r="AW454" s="17">
        <v>232</v>
      </c>
      <c r="AX454" s="17">
        <v>232</v>
      </c>
      <c r="AY454" s="17">
        <v>232</v>
      </c>
      <c r="AZ454" s="17">
        <v>232</v>
      </c>
      <c r="BA454" s="17">
        <v>232</v>
      </c>
      <c r="BB454" s="17">
        <v>232</v>
      </c>
      <c r="BC454" s="17">
        <v>232</v>
      </c>
      <c r="BD454" s="17">
        <v>232</v>
      </c>
      <c r="BE454" s="17">
        <v>232</v>
      </c>
      <c r="BF454" s="17">
        <v>232</v>
      </c>
      <c r="BG454" s="17">
        <v>232</v>
      </c>
      <c r="BH454" s="17">
        <v>2784</v>
      </c>
      <c r="BI454" s="17">
        <v>2784</v>
      </c>
      <c r="BJ454" s="17">
        <v>2784</v>
      </c>
      <c r="BK454" s="17">
        <v>2784</v>
      </c>
    </row>
    <row r="455" spans="2:63" x14ac:dyDescent="0.25">
      <c r="B455" t="s">
        <v>2669</v>
      </c>
      <c r="C455">
        <v>31093924</v>
      </c>
      <c r="D455" t="s">
        <v>2693</v>
      </c>
      <c r="E455" t="s">
        <v>1285</v>
      </c>
      <c r="F455">
        <v>430</v>
      </c>
      <c r="G455" t="s">
        <v>10884</v>
      </c>
      <c r="H455" t="s">
        <v>1267</v>
      </c>
      <c r="I455" s="33">
        <v>200000012257</v>
      </c>
      <c r="J455" t="s">
        <v>11061</v>
      </c>
      <c r="K455" t="s">
        <v>11061</v>
      </c>
      <c r="L455" t="s">
        <v>10887</v>
      </c>
      <c r="N455" s="16">
        <v>45587</v>
      </c>
      <c r="O455" s="16">
        <v>45566</v>
      </c>
      <c r="P455" s="16">
        <v>47848</v>
      </c>
      <c r="R455" t="s">
        <v>1286</v>
      </c>
      <c r="S455" t="s">
        <v>1266</v>
      </c>
      <c r="T455" t="s">
        <v>1266</v>
      </c>
      <c r="V455" t="s">
        <v>2433</v>
      </c>
      <c r="W455" t="s">
        <v>2671</v>
      </c>
      <c r="Y455" t="s">
        <v>1595</v>
      </c>
      <c r="Z455" t="s">
        <v>2435</v>
      </c>
      <c r="AA455">
        <v>7000555894</v>
      </c>
      <c r="AB455" t="s">
        <v>1272</v>
      </c>
      <c r="AC455" t="s">
        <v>2608</v>
      </c>
      <c r="AD455" s="16">
        <v>45810</v>
      </c>
      <c r="AE455">
        <v>8000057343</v>
      </c>
      <c r="AF455" s="16">
        <v>45810</v>
      </c>
      <c r="AI455" t="s">
        <v>2690</v>
      </c>
      <c r="AJ455" t="s">
        <v>2691</v>
      </c>
      <c r="AK455" t="s">
        <v>10922</v>
      </c>
      <c r="AL455" t="s">
        <v>3399</v>
      </c>
      <c r="AM455" t="s">
        <v>28</v>
      </c>
      <c r="AN455" s="16">
        <v>45566</v>
      </c>
      <c r="AO455" t="s">
        <v>10934</v>
      </c>
      <c r="AP455" t="s">
        <v>1292</v>
      </c>
      <c r="AQ455">
        <v>1705</v>
      </c>
      <c r="AR455" t="s">
        <v>1591</v>
      </c>
      <c r="AS455" t="s">
        <v>10896</v>
      </c>
      <c r="AU455" s="17">
        <v>24</v>
      </c>
      <c r="AV455" s="17">
        <v>165.6</v>
      </c>
      <c r="AW455" s="17">
        <v>165.6</v>
      </c>
      <c r="AX455" s="17">
        <v>165.6</v>
      </c>
      <c r="AY455" s="17">
        <v>165.6</v>
      </c>
      <c r="AZ455" s="17">
        <v>165.6</v>
      </c>
      <c r="BA455" s="17">
        <v>165.6</v>
      </c>
      <c r="BB455" s="17">
        <v>165.6</v>
      </c>
      <c r="BC455" s="17">
        <v>165.6</v>
      </c>
      <c r="BD455" s="17">
        <v>165.6</v>
      </c>
      <c r="BE455" s="17">
        <v>165.6</v>
      </c>
      <c r="BF455" s="17">
        <v>165.6</v>
      </c>
      <c r="BG455" s="17">
        <v>165.6</v>
      </c>
      <c r="BH455" s="17">
        <v>1987.2</v>
      </c>
      <c r="BI455" s="17">
        <v>1987.2</v>
      </c>
      <c r="BJ455" s="17">
        <v>1987.2</v>
      </c>
      <c r="BK455" s="17">
        <v>1987.2</v>
      </c>
    </row>
    <row r="456" spans="2:63" x14ac:dyDescent="0.25">
      <c r="B456" t="s">
        <v>2669</v>
      </c>
      <c r="C456">
        <v>31095341</v>
      </c>
      <c r="D456" t="s">
        <v>2694</v>
      </c>
      <c r="E456" t="s">
        <v>1285</v>
      </c>
      <c r="F456">
        <v>40</v>
      </c>
      <c r="G456" t="s">
        <v>10884</v>
      </c>
      <c r="H456" t="s">
        <v>1267</v>
      </c>
      <c r="I456" s="33">
        <v>200000012389</v>
      </c>
      <c r="J456" t="s">
        <v>11100</v>
      </c>
      <c r="K456" t="s">
        <v>11273</v>
      </c>
      <c r="L456" t="s">
        <v>10887</v>
      </c>
      <c r="N456" s="16">
        <v>44456</v>
      </c>
      <c r="O456" s="16">
        <v>44531</v>
      </c>
      <c r="P456" s="16">
        <v>47848</v>
      </c>
      <c r="R456" t="s">
        <v>1286</v>
      </c>
      <c r="S456" t="s">
        <v>1266</v>
      </c>
      <c r="T456" t="s">
        <v>1266</v>
      </c>
      <c r="V456" t="s">
        <v>2433</v>
      </c>
      <c r="W456" t="s">
        <v>2671</v>
      </c>
      <c r="Y456" t="s">
        <v>1595</v>
      </c>
      <c r="Z456" t="s">
        <v>2435</v>
      </c>
      <c r="AA456">
        <v>7000555894</v>
      </c>
      <c r="AB456" t="s">
        <v>1272</v>
      </c>
      <c r="AC456" t="s">
        <v>2608</v>
      </c>
      <c r="AD456" s="16">
        <v>45810</v>
      </c>
      <c r="AE456">
        <v>8000054653</v>
      </c>
      <c r="AF456" s="16">
        <v>45810</v>
      </c>
      <c r="AI456" t="s">
        <v>2695</v>
      </c>
      <c r="AJ456" t="s">
        <v>2696</v>
      </c>
      <c r="AK456" t="s">
        <v>11028</v>
      </c>
      <c r="AL456" t="s">
        <v>11029</v>
      </c>
      <c r="AM456" t="s">
        <v>28</v>
      </c>
      <c r="AN456" s="16">
        <v>44562</v>
      </c>
      <c r="AO456" t="s">
        <v>10889</v>
      </c>
      <c r="AP456" t="s">
        <v>1292</v>
      </c>
      <c r="AQ456">
        <v>1705</v>
      </c>
      <c r="AR456" t="s">
        <v>1591</v>
      </c>
      <c r="AS456" t="s">
        <v>10896</v>
      </c>
      <c r="AU456" s="17">
        <v>33</v>
      </c>
      <c r="AV456" s="17">
        <v>416.79</v>
      </c>
      <c r="AW456" s="17">
        <v>416.79</v>
      </c>
      <c r="AX456" s="17">
        <v>416.79</v>
      </c>
      <c r="AY456" s="17">
        <v>416.79</v>
      </c>
      <c r="AZ456" s="17">
        <v>416.79</v>
      </c>
      <c r="BA456" s="17">
        <v>416.79</v>
      </c>
      <c r="BB456" s="17">
        <v>416.79</v>
      </c>
      <c r="BC456" s="17">
        <v>416.79</v>
      </c>
      <c r="BD456" s="17">
        <v>416.79</v>
      </c>
      <c r="BE456" s="17">
        <v>416.79</v>
      </c>
      <c r="BF456" s="17">
        <v>416.79</v>
      </c>
      <c r="BG456" s="17">
        <v>416.79</v>
      </c>
      <c r="BH456" s="17">
        <v>5001.4799999999996</v>
      </c>
      <c r="BI456" s="17">
        <v>5001.4799999999996</v>
      </c>
      <c r="BJ456" s="17">
        <v>5001.4799999999996</v>
      </c>
      <c r="BK456" s="17">
        <v>5001.4799999999996</v>
      </c>
    </row>
    <row r="457" spans="2:63" x14ac:dyDescent="0.25">
      <c r="B457" t="s">
        <v>2669</v>
      </c>
      <c r="C457">
        <v>31095341</v>
      </c>
      <c r="D457" t="s">
        <v>2694</v>
      </c>
      <c r="E457" t="s">
        <v>1285</v>
      </c>
      <c r="F457">
        <v>160</v>
      </c>
      <c r="G457" t="s">
        <v>10884</v>
      </c>
      <c r="H457" t="s">
        <v>1267</v>
      </c>
      <c r="I457" s="33">
        <v>200000012440</v>
      </c>
      <c r="J457" t="s">
        <v>11101</v>
      </c>
      <c r="K457" t="s">
        <v>11101</v>
      </c>
      <c r="L457" t="s">
        <v>10887</v>
      </c>
      <c r="N457" s="16">
        <v>44456</v>
      </c>
      <c r="O457" s="16">
        <v>44531</v>
      </c>
      <c r="P457" s="16">
        <v>47848</v>
      </c>
      <c r="R457" t="s">
        <v>1286</v>
      </c>
      <c r="S457" t="s">
        <v>1266</v>
      </c>
      <c r="T457" t="s">
        <v>1266</v>
      </c>
      <c r="V457" t="s">
        <v>2433</v>
      </c>
      <c r="W457" t="s">
        <v>2671</v>
      </c>
      <c r="Y457" t="s">
        <v>1595</v>
      </c>
      <c r="Z457" t="s">
        <v>2435</v>
      </c>
      <c r="AA457">
        <v>7000555894</v>
      </c>
      <c r="AB457" t="s">
        <v>1272</v>
      </c>
      <c r="AC457" t="s">
        <v>2608</v>
      </c>
      <c r="AD457" s="16">
        <v>46035</v>
      </c>
      <c r="AE457">
        <v>8000054653</v>
      </c>
      <c r="AF457" s="16">
        <v>46035</v>
      </c>
      <c r="AI457" t="s">
        <v>2695</v>
      </c>
      <c r="AJ457" t="s">
        <v>2696</v>
      </c>
      <c r="AK457" t="s">
        <v>10898</v>
      </c>
      <c r="AL457" t="s">
        <v>3007</v>
      </c>
      <c r="AM457" t="s">
        <v>28</v>
      </c>
      <c r="AN457" s="16">
        <v>46023</v>
      </c>
      <c r="AO457" t="s">
        <v>10889</v>
      </c>
      <c r="AP457" t="s">
        <v>1292</v>
      </c>
      <c r="AQ457">
        <v>1705</v>
      </c>
      <c r="AR457" t="s">
        <v>1591</v>
      </c>
      <c r="AS457" t="s">
        <v>10896</v>
      </c>
      <c r="AU457" s="17">
        <v>800</v>
      </c>
      <c r="AV457" s="17">
        <v>464</v>
      </c>
      <c r="AW457" s="17">
        <v>464</v>
      </c>
      <c r="AX457" s="17">
        <v>464</v>
      </c>
      <c r="AY457" s="17">
        <v>464</v>
      </c>
      <c r="AZ457" s="17">
        <v>464</v>
      </c>
      <c r="BA457" s="17">
        <v>464</v>
      </c>
      <c r="BB457" s="17">
        <v>464</v>
      </c>
      <c r="BC457" s="17">
        <v>464</v>
      </c>
      <c r="BD457" s="17">
        <v>464</v>
      </c>
      <c r="BE457" s="17">
        <v>464</v>
      </c>
      <c r="BF457" s="17">
        <v>464</v>
      </c>
      <c r="BG457" s="17">
        <v>464</v>
      </c>
      <c r="BH457" s="17">
        <v>5568</v>
      </c>
      <c r="BI457" s="17">
        <v>5568</v>
      </c>
      <c r="BJ457" s="17">
        <v>5568</v>
      </c>
      <c r="BK457" s="17">
        <v>5568</v>
      </c>
    </row>
    <row r="458" spans="2:63" x14ac:dyDescent="0.25">
      <c r="B458" t="s">
        <v>2669</v>
      </c>
      <c r="C458">
        <v>31095341</v>
      </c>
      <c r="D458" t="s">
        <v>2694</v>
      </c>
      <c r="E458" t="s">
        <v>1285</v>
      </c>
      <c r="F458">
        <v>380</v>
      </c>
      <c r="G458" t="s">
        <v>10884</v>
      </c>
      <c r="H458" t="s">
        <v>1267</v>
      </c>
      <c r="I458" s="33">
        <v>200000011063</v>
      </c>
      <c r="J458" t="s">
        <v>10921</v>
      </c>
      <c r="K458" t="s">
        <v>10921</v>
      </c>
      <c r="L458" t="s">
        <v>10887</v>
      </c>
      <c r="N458" s="16">
        <v>44456</v>
      </c>
      <c r="O458" s="16">
        <v>44531</v>
      </c>
      <c r="P458" s="16">
        <v>47848</v>
      </c>
      <c r="R458" t="s">
        <v>1286</v>
      </c>
      <c r="S458" t="s">
        <v>1266</v>
      </c>
      <c r="T458" t="s">
        <v>1266</v>
      </c>
      <c r="V458" t="s">
        <v>2433</v>
      </c>
      <c r="W458" t="s">
        <v>2671</v>
      </c>
      <c r="Y458" t="s">
        <v>1595</v>
      </c>
      <c r="Z458" t="s">
        <v>2435</v>
      </c>
      <c r="AA458">
        <v>7000555894</v>
      </c>
      <c r="AB458" t="s">
        <v>1272</v>
      </c>
      <c r="AC458" t="s">
        <v>2608</v>
      </c>
      <c r="AD458" s="16">
        <v>45810</v>
      </c>
      <c r="AE458">
        <v>8000054653</v>
      </c>
      <c r="AF458" s="16">
        <v>45810</v>
      </c>
      <c r="AI458" t="s">
        <v>2695</v>
      </c>
      <c r="AJ458" t="s">
        <v>2696</v>
      </c>
      <c r="AK458" t="s">
        <v>10922</v>
      </c>
      <c r="AL458" t="s">
        <v>3399</v>
      </c>
      <c r="AM458" t="s">
        <v>28</v>
      </c>
      <c r="AN458" s="16">
        <v>44927</v>
      </c>
      <c r="AO458" t="s">
        <v>10889</v>
      </c>
      <c r="AP458" t="s">
        <v>1292</v>
      </c>
      <c r="AQ458">
        <v>1705</v>
      </c>
      <c r="AR458" t="s">
        <v>1591</v>
      </c>
      <c r="AS458" t="s">
        <v>10896</v>
      </c>
      <c r="AU458" s="17">
        <v>16</v>
      </c>
      <c r="AV458" s="17">
        <v>304</v>
      </c>
      <c r="AW458" s="17">
        <v>304</v>
      </c>
      <c r="AX458" s="17">
        <v>304</v>
      </c>
      <c r="AY458" s="17">
        <v>304</v>
      </c>
      <c r="AZ458" s="17">
        <v>304</v>
      </c>
      <c r="BA458" s="17">
        <v>304</v>
      </c>
      <c r="BB458" s="17">
        <v>304</v>
      </c>
      <c r="BC458" s="17">
        <v>304</v>
      </c>
      <c r="BD458" s="17">
        <v>304</v>
      </c>
      <c r="BE458" s="17">
        <v>304</v>
      </c>
      <c r="BF458" s="17">
        <v>304</v>
      </c>
      <c r="BG458" s="17">
        <v>304</v>
      </c>
      <c r="BH458" s="17">
        <v>3648</v>
      </c>
      <c r="BI458" s="17">
        <v>3648</v>
      </c>
      <c r="BJ458" s="17">
        <v>3648</v>
      </c>
      <c r="BK458" s="17">
        <v>3648</v>
      </c>
    </row>
    <row r="459" spans="2:63" x14ac:dyDescent="0.25">
      <c r="B459" t="s">
        <v>2669</v>
      </c>
      <c r="C459">
        <v>31095341</v>
      </c>
      <c r="D459" t="s">
        <v>2694</v>
      </c>
      <c r="E459" t="s">
        <v>1285</v>
      </c>
      <c r="F459">
        <v>390</v>
      </c>
      <c r="G459" t="s">
        <v>10884</v>
      </c>
      <c r="H459" t="s">
        <v>1267</v>
      </c>
      <c r="I459" s="33">
        <v>200000011097</v>
      </c>
      <c r="J459" t="s">
        <v>10924</v>
      </c>
      <c r="K459" t="s">
        <v>10924</v>
      </c>
      <c r="L459" t="s">
        <v>10887</v>
      </c>
      <c r="N459" s="16">
        <v>44456</v>
      </c>
      <c r="O459" s="16">
        <v>44531</v>
      </c>
      <c r="P459" s="16">
        <v>47848</v>
      </c>
      <c r="R459" t="s">
        <v>1286</v>
      </c>
      <c r="S459" t="s">
        <v>1266</v>
      </c>
      <c r="T459" t="s">
        <v>1266</v>
      </c>
      <c r="V459" t="s">
        <v>2433</v>
      </c>
      <c r="W459" t="s">
        <v>2671</v>
      </c>
      <c r="Y459" t="s">
        <v>1595</v>
      </c>
      <c r="Z459" t="s">
        <v>2435</v>
      </c>
      <c r="AA459">
        <v>7000555894</v>
      </c>
      <c r="AB459" t="s">
        <v>1272</v>
      </c>
      <c r="AC459" t="s">
        <v>2608</v>
      </c>
      <c r="AD459" s="16">
        <v>45810</v>
      </c>
      <c r="AE459">
        <v>8000054653</v>
      </c>
      <c r="AF459" s="16">
        <v>45810</v>
      </c>
      <c r="AI459" t="s">
        <v>2695</v>
      </c>
      <c r="AJ459" t="s">
        <v>2696</v>
      </c>
      <c r="AK459" t="s">
        <v>10922</v>
      </c>
      <c r="AL459" t="s">
        <v>3399</v>
      </c>
      <c r="AM459" t="s">
        <v>28</v>
      </c>
      <c r="AN459" s="16">
        <v>44927</v>
      </c>
      <c r="AO459" t="s">
        <v>10889</v>
      </c>
      <c r="AP459" t="s">
        <v>1292</v>
      </c>
      <c r="AQ459">
        <v>1705</v>
      </c>
      <c r="AR459" t="s">
        <v>1591</v>
      </c>
      <c r="AS459" t="s">
        <v>10896</v>
      </c>
      <c r="AU459" s="17">
        <v>16</v>
      </c>
      <c r="AV459" s="17">
        <v>1600</v>
      </c>
      <c r="AW459" s="17">
        <v>1600</v>
      </c>
      <c r="AX459" s="17">
        <v>1600</v>
      </c>
      <c r="AY459" s="17">
        <v>1600</v>
      </c>
      <c r="AZ459" s="17">
        <v>1600</v>
      </c>
      <c r="BA459" s="17">
        <v>1600</v>
      </c>
      <c r="BB459" s="17">
        <v>1600</v>
      </c>
      <c r="BC459" s="17">
        <v>1600</v>
      </c>
      <c r="BD459" s="17">
        <v>1600</v>
      </c>
      <c r="BE459" s="17">
        <v>1600</v>
      </c>
      <c r="BF459" s="17">
        <v>1600</v>
      </c>
      <c r="BG459" s="17">
        <v>1600</v>
      </c>
      <c r="BH459" s="17">
        <v>19200</v>
      </c>
      <c r="BI459" s="17">
        <v>19200</v>
      </c>
      <c r="BJ459" s="17">
        <v>19200</v>
      </c>
      <c r="BK459" s="17">
        <v>19200</v>
      </c>
    </row>
    <row r="460" spans="2:63" x14ac:dyDescent="0.25">
      <c r="B460" t="s">
        <v>2669</v>
      </c>
      <c r="C460">
        <v>31095341</v>
      </c>
      <c r="D460" t="s">
        <v>2694</v>
      </c>
      <c r="E460" t="s">
        <v>1285</v>
      </c>
      <c r="F460">
        <v>400</v>
      </c>
      <c r="G460" t="s">
        <v>10884</v>
      </c>
      <c r="H460" t="s">
        <v>1267</v>
      </c>
      <c r="I460" s="33">
        <v>200000011100</v>
      </c>
      <c r="J460" t="s">
        <v>10970</v>
      </c>
      <c r="K460" t="s">
        <v>10970</v>
      </c>
      <c r="L460" t="s">
        <v>10887</v>
      </c>
      <c r="N460" s="16">
        <v>44456</v>
      </c>
      <c r="O460" s="16">
        <v>44531</v>
      </c>
      <c r="P460" s="16">
        <v>47848</v>
      </c>
      <c r="R460" t="s">
        <v>1286</v>
      </c>
      <c r="S460" t="s">
        <v>1266</v>
      </c>
      <c r="T460" t="s">
        <v>1266</v>
      </c>
      <c r="V460" t="s">
        <v>2433</v>
      </c>
      <c r="W460" t="s">
        <v>2671</v>
      </c>
      <c r="Y460" t="s">
        <v>1595</v>
      </c>
      <c r="Z460" t="s">
        <v>2435</v>
      </c>
      <c r="AA460">
        <v>7000555894</v>
      </c>
      <c r="AB460" t="s">
        <v>1272</v>
      </c>
      <c r="AC460" t="s">
        <v>2608</v>
      </c>
      <c r="AD460" s="16">
        <v>45810</v>
      </c>
      <c r="AE460">
        <v>8000054653</v>
      </c>
      <c r="AF460" s="16">
        <v>45810</v>
      </c>
      <c r="AI460" t="s">
        <v>2695</v>
      </c>
      <c r="AJ460" t="s">
        <v>2696</v>
      </c>
      <c r="AK460" t="s">
        <v>10922</v>
      </c>
      <c r="AL460" t="s">
        <v>3399</v>
      </c>
      <c r="AM460" t="s">
        <v>28</v>
      </c>
      <c r="AN460" s="16">
        <v>44927</v>
      </c>
      <c r="AO460" t="s">
        <v>10889</v>
      </c>
      <c r="AP460" t="s">
        <v>1292</v>
      </c>
      <c r="AQ460">
        <v>1705</v>
      </c>
      <c r="AR460" t="s">
        <v>1591</v>
      </c>
      <c r="AS460" t="s">
        <v>10896</v>
      </c>
      <c r="AU460" s="17">
        <v>16</v>
      </c>
      <c r="AV460" s="17">
        <v>844.8</v>
      </c>
      <c r="AW460" s="17">
        <v>844.8</v>
      </c>
      <c r="AX460" s="17">
        <v>844.8</v>
      </c>
      <c r="AY460" s="17">
        <v>844.8</v>
      </c>
      <c r="AZ460" s="17">
        <v>844.8</v>
      </c>
      <c r="BA460" s="17">
        <v>844.8</v>
      </c>
      <c r="BB460" s="17">
        <v>844.8</v>
      </c>
      <c r="BC460" s="17">
        <v>844.8</v>
      </c>
      <c r="BD460" s="17">
        <v>844.8</v>
      </c>
      <c r="BE460" s="17">
        <v>844.8</v>
      </c>
      <c r="BF460" s="17">
        <v>844.8</v>
      </c>
      <c r="BG460" s="17">
        <v>844.8</v>
      </c>
      <c r="BH460" s="17">
        <v>10137.6</v>
      </c>
      <c r="BI460" s="17">
        <v>10137.6</v>
      </c>
      <c r="BJ460" s="17">
        <v>10137.6</v>
      </c>
      <c r="BK460" s="17">
        <v>10137.6</v>
      </c>
    </row>
    <row r="461" spans="2:63" x14ac:dyDescent="0.25">
      <c r="B461" t="s">
        <v>2669</v>
      </c>
      <c r="C461">
        <v>31095341</v>
      </c>
      <c r="D461" t="s">
        <v>2694</v>
      </c>
      <c r="E461" t="s">
        <v>1285</v>
      </c>
      <c r="F461">
        <v>410</v>
      </c>
      <c r="G461" t="s">
        <v>10884</v>
      </c>
      <c r="H461" t="s">
        <v>1267</v>
      </c>
      <c r="I461" s="33">
        <v>100000970008</v>
      </c>
      <c r="J461" t="s">
        <v>10963</v>
      </c>
      <c r="K461" t="s">
        <v>11274</v>
      </c>
      <c r="L461" t="s">
        <v>10887</v>
      </c>
      <c r="N461" s="16">
        <v>44456</v>
      </c>
      <c r="O461" s="16">
        <v>44531</v>
      </c>
      <c r="P461" s="16">
        <v>47848</v>
      </c>
      <c r="R461" t="s">
        <v>1286</v>
      </c>
      <c r="S461" t="s">
        <v>1266</v>
      </c>
      <c r="T461" t="s">
        <v>1266</v>
      </c>
      <c r="V461" t="s">
        <v>2433</v>
      </c>
      <c r="W461" t="s">
        <v>2671</v>
      </c>
      <c r="Y461" t="s">
        <v>1595</v>
      </c>
      <c r="Z461" t="s">
        <v>2435</v>
      </c>
      <c r="AA461">
        <v>7000555894</v>
      </c>
      <c r="AB461" t="s">
        <v>1272</v>
      </c>
      <c r="AC461" t="s">
        <v>2608</v>
      </c>
      <c r="AD461" s="16">
        <v>45810</v>
      </c>
      <c r="AE461">
        <v>8000054653</v>
      </c>
      <c r="AF461" s="16">
        <v>45810</v>
      </c>
      <c r="AI461" t="s">
        <v>2695</v>
      </c>
      <c r="AJ461" t="s">
        <v>2696</v>
      </c>
      <c r="AK461" t="s">
        <v>10922</v>
      </c>
      <c r="AL461" t="s">
        <v>3399</v>
      </c>
      <c r="AM461" t="s">
        <v>28</v>
      </c>
      <c r="AN461" s="16">
        <v>44456</v>
      </c>
      <c r="AO461" t="s">
        <v>10964</v>
      </c>
      <c r="AP461" t="s">
        <v>1292</v>
      </c>
      <c r="AQ461">
        <v>1705</v>
      </c>
      <c r="AR461" t="s">
        <v>1591</v>
      </c>
      <c r="AS461" t="s">
        <v>10896</v>
      </c>
      <c r="AU461" s="17">
        <v>9056.48</v>
      </c>
      <c r="AV461" s="17">
        <v>9056.48</v>
      </c>
      <c r="AW461" s="17">
        <v>9056.48</v>
      </c>
      <c r="AX461" s="17">
        <v>9056.48</v>
      </c>
      <c r="AY461" s="17">
        <v>9056.48</v>
      </c>
      <c r="AZ461" s="17">
        <v>9056.48</v>
      </c>
      <c r="BA461" s="17">
        <v>9056.48</v>
      </c>
      <c r="BB461" s="17">
        <v>9056.48</v>
      </c>
      <c r="BC461" s="17">
        <v>9056.48</v>
      </c>
      <c r="BD461" s="17">
        <v>9056.48</v>
      </c>
      <c r="BE461" s="17">
        <v>9056.48</v>
      </c>
      <c r="BF461" s="17">
        <v>9056.48</v>
      </c>
      <c r="BG461" s="17">
        <v>9056.48</v>
      </c>
      <c r="BH461" s="17">
        <v>108677.75999999999</v>
      </c>
      <c r="BI461" s="17">
        <v>108677.75999999999</v>
      </c>
      <c r="BJ461" s="17">
        <v>108677.75999999999</v>
      </c>
      <c r="BK461" s="17">
        <v>108677.75999999999</v>
      </c>
    </row>
    <row r="462" spans="2:63" x14ac:dyDescent="0.25">
      <c r="B462" t="s">
        <v>2669</v>
      </c>
      <c r="C462">
        <v>31095341</v>
      </c>
      <c r="D462" t="s">
        <v>2694</v>
      </c>
      <c r="E462" t="s">
        <v>1285</v>
      </c>
      <c r="F462">
        <v>620</v>
      </c>
      <c r="G462" t="s">
        <v>10884</v>
      </c>
      <c r="H462" t="s">
        <v>1267</v>
      </c>
      <c r="I462" s="33">
        <v>200000012629</v>
      </c>
      <c r="J462" t="s">
        <v>11069</v>
      </c>
      <c r="K462" t="s">
        <v>11069</v>
      </c>
      <c r="L462" t="s">
        <v>10887</v>
      </c>
      <c r="N462" s="16">
        <v>44557</v>
      </c>
      <c r="O462" s="16">
        <v>44531</v>
      </c>
      <c r="P462" s="16">
        <v>47848</v>
      </c>
      <c r="R462" t="s">
        <v>1286</v>
      </c>
      <c r="S462" t="s">
        <v>1266</v>
      </c>
      <c r="T462" t="s">
        <v>1266</v>
      </c>
      <c r="V462" t="s">
        <v>2433</v>
      </c>
      <c r="W462" t="s">
        <v>2671</v>
      </c>
      <c r="Y462" t="s">
        <v>1595</v>
      </c>
      <c r="Z462" t="s">
        <v>2435</v>
      </c>
      <c r="AA462">
        <v>7000555894</v>
      </c>
      <c r="AB462" t="s">
        <v>1272</v>
      </c>
      <c r="AC462" t="s">
        <v>2608</v>
      </c>
      <c r="AD462" s="16">
        <v>45810</v>
      </c>
      <c r="AE462">
        <v>8000054653</v>
      </c>
      <c r="AF462" s="16">
        <v>45810</v>
      </c>
      <c r="AI462" t="s">
        <v>2695</v>
      </c>
      <c r="AJ462" t="s">
        <v>2696</v>
      </c>
      <c r="AK462" t="s">
        <v>10916</v>
      </c>
      <c r="AL462" t="s">
        <v>2860</v>
      </c>
      <c r="AM462" t="s">
        <v>28</v>
      </c>
      <c r="AN462" s="16">
        <v>44682</v>
      </c>
      <c r="AO462" t="s">
        <v>10889</v>
      </c>
      <c r="AP462" t="s">
        <v>1292</v>
      </c>
      <c r="AQ462">
        <v>1705</v>
      </c>
      <c r="AR462" t="s">
        <v>1591</v>
      </c>
      <c r="AS462" t="s">
        <v>10896</v>
      </c>
      <c r="AU462" s="17">
        <v>5</v>
      </c>
      <c r="AV462" s="17">
        <v>8.25</v>
      </c>
      <c r="AW462" s="17">
        <v>8.25</v>
      </c>
      <c r="AX462" s="17">
        <v>8.25</v>
      </c>
      <c r="AY462" s="17">
        <v>8.25</v>
      </c>
      <c r="AZ462" s="17">
        <v>8.25</v>
      </c>
      <c r="BA462" s="17">
        <v>8.25</v>
      </c>
      <c r="BB462" s="17">
        <v>8.25</v>
      </c>
      <c r="BC462" s="17">
        <v>8.25</v>
      </c>
      <c r="BD462" s="17">
        <v>8.25</v>
      </c>
      <c r="BE462" s="17">
        <v>8.25</v>
      </c>
      <c r="BF462" s="17">
        <v>8.25</v>
      </c>
      <c r="BG462" s="17">
        <v>8.25</v>
      </c>
      <c r="BH462" s="17">
        <v>99</v>
      </c>
      <c r="BI462" s="17">
        <v>99</v>
      </c>
      <c r="BJ462" s="17">
        <v>99</v>
      </c>
      <c r="BK462" s="17">
        <v>99</v>
      </c>
    </row>
    <row r="463" spans="2:63" x14ac:dyDescent="0.25">
      <c r="B463" t="s">
        <v>2669</v>
      </c>
      <c r="C463">
        <v>31095341</v>
      </c>
      <c r="D463" t="s">
        <v>2694</v>
      </c>
      <c r="E463" t="s">
        <v>1285</v>
      </c>
      <c r="F463">
        <v>680</v>
      </c>
      <c r="G463" t="s">
        <v>10884</v>
      </c>
      <c r="H463" t="s">
        <v>1267</v>
      </c>
      <c r="I463" s="33">
        <v>200000012389</v>
      </c>
      <c r="J463" t="s">
        <v>11100</v>
      </c>
      <c r="K463" t="s">
        <v>11100</v>
      </c>
      <c r="L463" t="s">
        <v>10887</v>
      </c>
      <c r="N463" s="16">
        <v>45006</v>
      </c>
      <c r="O463" s="16">
        <v>44986</v>
      </c>
      <c r="P463" s="16">
        <v>47848</v>
      </c>
      <c r="R463" t="s">
        <v>1286</v>
      </c>
      <c r="S463" t="s">
        <v>1266</v>
      </c>
      <c r="T463" t="s">
        <v>1266</v>
      </c>
      <c r="V463" t="s">
        <v>2433</v>
      </c>
      <c r="W463" t="s">
        <v>2671</v>
      </c>
      <c r="Y463" t="s">
        <v>1595</v>
      </c>
      <c r="Z463" t="s">
        <v>2435</v>
      </c>
      <c r="AA463">
        <v>7000555894</v>
      </c>
      <c r="AB463" t="s">
        <v>1272</v>
      </c>
      <c r="AC463" t="s">
        <v>2608</v>
      </c>
      <c r="AD463" s="16">
        <v>45810</v>
      </c>
      <c r="AE463">
        <v>8000054653</v>
      </c>
      <c r="AF463" s="16">
        <v>45810</v>
      </c>
      <c r="AI463" t="s">
        <v>2695</v>
      </c>
      <c r="AJ463" t="s">
        <v>2696</v>
      </c>
      <c r="AK463" t="s">
        <v>11028</v>
      </c>
      <c r="AL463" t="s">
        <v>11029</v>
      </c>
      <c r="AM463" t="s">
        <v>28</v>
      </c>
      <c r="AN463" s="16">
        <v>44986</v>
      </c>
      <c r="AO463" t="s">
        <v>10889</v>
      </c>
      <c r="AP463" t="s">
        <v>1292</v>
      </c>
      <c r="AQ463">
        <v>1705</v>
      </c>
      <c r="AR463" t="s">
        <v>1591</v>
      </c>
      <c r="AS463" t="s">
        <v>10896</v>
      </c>
      <c r="AU463" s="17">
        <v>2</v>
      </c>
      <c r="AV463" s="17">
        <v>25.26</v>
      </c>
      <c r="AW463" s="17">
        <v>25.26</v>
      </c>
      <c r="AX463" s="17">
        <v>25.26</v>
      </c>
      <c r="AY463" s="17">
        <v>25.26</v>
      </c>
      <c r="AZ463" s="17">
        <v>25.26</v>
      </c>
      <c r="BA463" s="17">
        <v>25.26</v>
      </c>
      <c r="BB463" s="17">
        <v>25.26</v>
      </c>
      <c r="BC463" s="17">
        <v>25.26</v>
      </c>
      <c r="BD463" s="17">
        <v>25.26</v>
      </c>
      <c r="BE463" s="17">
        <v>25.26</v>
      </c>
      <c r="BF463" s="17">
        <v>25.26</v>
      </c>
      <c r="BG463" s="17">
        <v>25.26</v>
      </c>
      <c r="BH463" s="17">
        <v>303.12</v>
      </c>
      <c r="BI463" s="17">
        <v>303.12</v>
      </c>
      <c r="BJ463" s="17">
        <v>303.12</v>
      </c>
      <c r="BK463" s="17">
        <v>303.12</v>
      </c>
    </row>
    <row r="464" spans="2:63" x14ac:dyDescent="0.25">
      <c r="B464" t="s">
        <v>2669</v>
      </c>
      <c r="C464">
        <v>31095341</v>
      </c>
      <c r="D464" t="s">
        <v>2694</v>
      </c>
      <c r="E464" t="s">
        <v>1285</v>
      </c>
      <c r="F464">
        <v>690</v>
      </c>
      <c r="G464" t="s">
        <v>10884</v>
      </c>
      <c r="H464" t="s">
        <v>1267</v>
      </c>
      <c r="I464" s="33">
        <v>200000012257</v>
      </c>
      <c r="J464" t="s">
        <v>11061</v>
      </c>
      <c r="K464" t="s">
        <v>11061</v>
      </c>
      <c r="L464" t="s">
        <v>10887</v>
      </c>
      <c r="N464" s="16">
        <v>45587</v>
      </c>
      <c r="O464" s="16">
        <v>45566</v>
      </c>
      <c r="P464" s="16">
        <v>47848</v>
      </c>
      <c r="R464" t="s">
        <v>1286</v>
      </c>
      <c r="S464" t="s">
        <v>1266</v>
      </c>
      <c r="T464" t="s">
        <v>1266</v>
      </c>
      <c r="V464" t="s">
        <v>2433</v>
      </c>
      <c r="W464" t="s">
        <v>2671</v>
      </c>
      <c r="Y464" t="s">
        <v>1595</v>
      </c>
      <c r="Z464" t="s">
        <v>2435</v>
      </c>
      <c r="AA464">
        <v>7000555894</v>
      </c>
      <c r="AB464" t="s">
        <v>1272</v>
      </c>
      <c r="AC464" t="s">
        <v>2608</v>
      </c>
      <c r="AD464" s="16">
        <v>45810</v>
      </c>
      <c r="AE464">
        <v>8000054653</v>
      </c>
      <c r="AF464" s="16">
        <v>45810</v>
      </c>
      <c r="AI464" t="s">
        <v>2695</v>
      </c>
      <c r="AJ464" t="s">
        <v>2696</v>
      </c>
      <c r="AK464" t="s">
        <v>10922</v>
      </c>
      <c r="AL464" t="s">
        <v>3399</v>
      </c>
      <c r="AM464" t="s">
        <v>28</v>
      </c>
      <c r="AN464" s="16">
        <v>45566</v>
      </c>
      <c r="AO464" t="s">
        <v>10934</v>
      </c>
      <c r="AP464" t="s">
        <v>1292</v>
      </c>
      <c r="AQ464">
        <v>1705</v>
      </c>
      <c r="AR464" t="s">
        <v>1591</v>
      </c>
      <c r="AS464" t="s">
        <v>10896</v>
      </c>
      <c r="AU464" s="17">
        <v>24</v>
      </c>
      <c r="AV464" s="17">
        <v>165.6</v>
      </c>
      <c r="AW464" s="17">
        <v>165.6</v>
      </c>
      <c r="AX464" s="17">
        <v>165.6</v>
      </c>
      <c r="AY464" s="17">
        <v>165.6</v>
      </c>
      <c r="AZ464" s="17">
        <v>165.6</v>
      </c>
      <c r="BA464" s="17">
        <v>165.6</v>
      </c>
      <c r="BB464" s="17">
        <v>165.6</v>
      </c>
      <c r="BC464" s="17">
        <v>165.6</v>
      </c>
      <c r="BD464" s="17">
        <v>165.6</v>
      </c>
      <c r="BE464" s="17">
        <v>165.6</v>
      </c>
      <c r="BF464" s="17">
        <v>165.6</v>
      </c>
      <c r="BG464" s="17">
        <v>165.6</v>
      </c>
      <c r="BH464" s="17">
        <v>1987.2</v>
      </c>
      <c r="BI464" s="17">
        <v>1987.2</v>
      </c>
      <c r="BJ464" s="17">
        <v>1987.2</v>
      </c>
      <c r="BK464" s="17">
        <v>1987.2</v>
      </c>
    </row>
    <row r="465" spans="2:63" x14ac:dyDescent="0.25">
      <c r="B465" t="s">
        <v>2706</v>
      </c>
      <c r="C465">
        <v>31049708</v>
      </c>
      <c r="D465" t="s">
        <v>2707</v>
      </c>
      <c r="E465" t="s">
        <v>1285</v>
      </c>
      <c r="F465">
        <v>210</v>
      </c>
      <c r="G465" t="s">
        <v>10884</v>
      </c>
      <c r="H465" t="s">
        <v>1267</v>
      </c>
      <c r="I465" s="33">
        <v>200000010772</v>
      </c>
      <c r="J465" t="s">
        <v>11012</v>
      </c>
      <c r="K465" t="s">
        <v>11012</v>
      </c>
      <c r="L465" t="s">
        <v>10887</v>
      </c>
      <c r="N465" s="16">
        <v>42116</v>
      </c>
      <c r="O465" s="16">
        <v>41913</v>
      </c>
      <c r="P465" s="16">
        <v>47848</v>
      </c>
      <c r="R465" t="s">
        <v>1371</v>
      </c>
      <c r="S465" t="s">
        <v>1266</v>
      </c>
      <c r="T465" t="s">
        <v>1266</v>
      </c>
      <c r="U465">
        <v>341012</v>
      </c>
      <c r="V465" t="s">
        <v>2433</v>
      </c>
      <c r="W465" t="s">
        <v>2703</v>
      </c>
      <c r="Y465" t="s">
        <v>1595</v>
      </c>
      <c r="Z465" t="s">
        <v>2678</v>
      </c>
      <c r="AA465">
        <v>7000555894</v>
      </c>
      <c r="AB465" t="s">
        <v>1272</v>
      </c>
      <c r="AC465" t="s">
        <v>2678</v>
      </c>
      <c r="AD465" s="16">
        <v>46035</v>
      </c>
      <c r="AE465">
        <v>8000005037</v>
      </c>
      <c r="AF465" s="16">
        <v>46035</v>
      </c>
      <c r="AI465" t="s">
        <v>1940</v>
      </c>
      <c r="AJ465" t="s">
        <v>1941</v>
      </c>
      <c r="AK465" t="s">
        <v>10898</v>
      </c>
      <c r="AL465" t="s">
        <v>3007</v>
      </c>
      <c r="AM465" t="s">
        <v>28</v>
      </c>
      <c r="AN465" s="16">
        <v>46023</v>
      </c>
      <c r="AO465" t="s">
        <v>10889</v>
      </c>
      <c r="AP465" t="s">
        <v>1292</v>
      </c>
      <c r="AQ465">
        <v>10000012</v>
      </c>
      <c r="AR465" t="s">
        <v>2055</v>
      </c>
      <c r="AS465" t="s">
        <v>10896</v>
      </c>
      <c r="AU465" s="17">
        <v>400</v>
      </c>
      <c r="AV465" s="17">
        <v>592</v>
      </c>
      <c r="AW465" s="17">
        <v>592</v>
      </c>
      <c r="AX465" s="17">
        <v>592</v>
      </c>
      <c r="AY465" s="17">
        <v>592</v>
      </c>
      <c r="AZ465" s="17">
        <v>592</v>
      </c>
      <c r="BA465" s="17">
        <v>592</v>
      </c>
      <c r="BB465" s="17">
        <v>592</v>
      </c>
      <c r="BC465" s="17">
        <v>592</v>
      </c>
      <c r="BD465" s="17">
        <v>592</v>
      </c>
      <c r="BE465" s="17">
        <v>592</v>
      </c>
      <c r="BF465" s="17">
        <v>592</v>
      </c>
      <c r="BG465" s="17">
        <v>592</v>
      </c>
      <c r="BH465" s="17">
        <v>7104</v>
      </c>
      <c r="BI465" s="17">
        <v>7104</v>
      </c>
      <c r="BJ465" s="17">
        <v>7104</v>
      </c>
      <c r="BK465" s="17">
        <v>7104</v>
      </c>
    </row>
    <row r="466" spans="2:63" x14ac:dyDescent="0.25">
      <c r="B466" t="s">
        <v>2706</v>
      </c>
      <c r="C466">
        <v>31049710</v>
      </c>
      <c r="D466" t="s">
        <v>2708</v>
      </c>
      <c r="E466" t="s">
        <v>1285</v>
      </c>
      <c r="F466">
        <v>290</v>
      </c>
      <c r="G466" t="s">
        <v>10884</v>
      </c>
      <c r="H466" t="s">
        <v>1267</v>
      </c>
      <c r="I466" s="33">
        <v>200000011239</v>
      </c>
      <c r="J466" t="s">
        <v>11275</v>
      </c>
      <c r="K466" t="s">
        <v>11275</v>
      </c>
      <c r="L466" t="s">
        <v>10887</v>
      </c>
      <c r="N466" s="16">
        <v>41897</v>
      </c>
      <c r="O466" s="16">
        <v>41913</v>
      </c>
      <c r="P466" s="16">
        <v>47848</v>
      </c>
      <c r="R466" t="s">
        <v>1286</v>
      </c>
      <c r="S466" t="s">
        <v>1266</v>
      </c>
      <c r="T466" t="s">
        <v>1266</v>
      </c>
      <c r="U466">
        <v>341012</v>
      </c>
      <c r="V466" t="s">
        <v>2433</v>
      </c>
      <c r="W466" t="s">
        <v>2703</v>
      </c>
      <c r="Y466" t="s">
        <v>1595</v>
      </c>
      <c r="Z466" t="s">
        <v>2678</v>
      </c>
      <c r="AA466">
        <v>7000555894</v>
      </c>
      <c r="AB466" t="s">
        <v>1272</v>
      </c>
      <c r="AC466" t="s">
        <v>2506</v>
      </c>
      <c r="AD466" s="16">
        <v>45810</v>
      </c>
      <c r="AE466">
        <v>8000006577</v>
      </c>
      <c r="AF466" s="16">
        <v>45810</v>
      </c>
      <c r="AI466" t="s">
        <v>2709</v>
      </c>
      <c r="AJ466" t="s">
        <v>2710</v>
      </c>
      <c r="AK466" t="s">
        <v>10922</v>
      </c>
      <c r="AL466" t="s">
        <v>3399</v>
      </c>
      <c r="AM466" t="s">
        <v>28</v>
      </c>
      <c r="AN466" s="16">
        <v>44927</v>
      </c>
      <c r="AO466" t="s">
        <v>10889</v>
      </c>
      <c r="AP466" t="s">
        <v>1292</v>
      </c>
      <c r="AQ466">
        <v>10000012</v>
      </c>
      <c r="AR466" t="s">
        <v>2055</v>
      </c>
      <c r="AS466" t="s">
        <v>10896</v>
      </c>
      <c r="AU466" s="17">
        <v>2</v>
      </c>
      <c r="AV466" s="17">
        <v>160</v>
      </c>
      <c r="AW466" s="17">
        <v>160</v>
      </c>
      <c r="AX466" s="17">
        <v>160</v>
      </c>
      <c r="AY466" s="17">
        <v>160</v>
      </c>
      <c r="AZ466" s="17">
        <v>160</v>
      </c>
      <c r="BA466" s="17">
        <v>160</v>
      </c>
      <c r="BB466" s="17">
        <v>160</v>
      </c>
      <c r="BC466" s="17">
        <v>160</v>
      </c>
      <c r="BD466" s="17">
        <v>160</v>
      </c>
      <c r="BE466" s="17">
        <v>160</v>
      </c>
      <c r="BF466" s="17">
        <v>160</v>
      </c>
      <c r="BG466" s="17">
        <v>160</v>
      </c>
      <c r="BH466" s="17">
        <v>1920</v>
      </c>
      <c r="BI466" s="17">
        <v>1920</v>
      </c>
      <c r="BJ466" s="17">
        <v>1920</v>
      </c>
      <c r="BK466" s="17">
        <v>1920</v>
      </c>
    </row>
    <row r="467" spans="2:63" x14ac:dyDescent="0.25">
      <c r="B467" t="s">
        <v>2706</v>
      </c>
      <c r="C467">
        <v>31049710</v>
      </c>
      <c r="D467" t="s">
        <v>2708</v>
      </c>
      <c r="E467" t="s">
        <v>1285</v>
      </c>
      <c r="F467">
        <v>300</v>
      </c>
      <c r="G467" t="s">
        <v>10884</v>
      </c>
      <c r="H467" t="s">
        <v>1267</v>
      </c>
      <c r="I467" s="33">
        <v>200000010885</v>
      </c>
      <c r="J467" t="s">
        <v>11030</v>
      </c>
      <c r="K467" t="s">
        <v>11276</v>
      </c>
      <c r="L467" t="s">
        <v>10887</v>
      </c>
      <c r="N467" s="16">
        <v>41897</v>
      </c>
      <c r="O467" s="16">
        <v>41913</v>
      </c>
      <c r="P467" s="16">
        <v>47848</v>
      </c>
      <c r="R467" t="s">
        <v>1286</v>
      </c>
      <c r="S467" t="s">
        <v>1266</v>
      </c>
      <c r="T467" t="s">
        <v>1266</v>
      </c>
      <c r="U467">
        <v>341012</v>
      </c>
      <c r="V467" t="s">
        <v>2433</v>
      </c>
      <c r="W467" t="s">
        <v>2703</v>
      </c>
      <c r="Y467" t="s">
        <v>1595</v>
      </c>
      <c r="Z467" t="s">
        <v>2678</v>
      </c>
      <c r="AA467">
        <v>7000555894</v>
      </c>
      <c r="AB467" t="s">
        <v>1272</v>
      </c>
      <c r="AC467" t="s">
        <v>2506</v>
      </c>
      <c r="AD467" s="16">
        <v>45810</v>
      </c>
      <c r="AE467">
        <v>8000006577</v>
      </c>
      <c r="AF467" s="16">
        <v>45810</v>
      </c>
      <c r="AI467" t="s">
        <v>2709</v>
      </c>
      <c r="AJ467" t="s">
        <v>2710</v>
      </c>
      <c r="AK467" t="s">
        <v>10916</v>
      </c>
      <c r="AL467" t="s">
        <v>2860</v>
      </c>
      <c r="AM467" t="s">
        <v>28</v>
      </c>
      <c r="AN467" s="16">
        <v>42370</v>
      </c>
      <c r="AO467" t="s">
        <v>10889</v>
      </c>
      <c r="AP467" t="s">
        <v>1292</v>
      </c>
      <c r="AQ467">
        <v>10000012</v>
      </c>
      <c r="AR467" t="s">
        <v>2055</v>
      </c>
      <c r="AS467" t="s">
        <v>10896</v>
      </c>
      <c r="AU467" s="17">
        <v>373.3</v>
      </c>
      <c r="AV467" s="17">
        <v>373.3</v>
      </c>
      <c r="AW467" s="17">
        <v>373.3</v>
      </c>
      <c r="AX467" s="17">
        <v>373.3</v>
      </c>
      <c r="AY467" s="17">
        <v>373.3</v>
      </c>
      <c r="AZ467" s="17">
        <v>373.3</v>
      </c>
      <c r="BA467" s="17">
        <v>373.3</v>
      </c>
      <c r="BB467" s="17">
        <v>373.3</v>
      </c>
      <c r="BC467" s="17">
        <v>373.3</v>
      </c>
      <c r="BD467" s="17">
        <v>373.3</v>
      </c>
      <c r="BE467" s="17">
        <v>373.3</v>
      </c>
      <c r="BF467" s="17">
        <v>373.3</v>
      </c>
      <c r="BG467" s="17">
        <v>373.3</v>
      </c>
      <c r="BH467" s="17">
        <v>4479.6000000000004</v>
      </c>
      <c r="BI467" s="17">
        <v>4479.6000000000004</v>
      </c>
      <c r="BJ467" s="17">
        <v>4479.6000000000004</v>
      </c>
      <c r="BK467" s="17">
        <v>4479.6000000000004</v>
      </c>
    </row>
    <row r="468" spans="2:63" x14ac:dyDescent="0.25">
      <c r="B468" t="s">
        <v>2711</v>
      </c>
      <c r="C468">
        <v>31050478</v>
      </c>
      <c r="D468" t="s">
        <v>2712</v>
      </c>
      <c r="E468" t="s">
        <v>1285</v>
      </c>
      <c r="F468">
        <v>710</v>
      </c>
      <c r="G468" t="s">
        <v>10884</v>
      </c>
      <c r="H468" t="s">
        <v>1267</v>
      </c>
      <c r="I468" s="33">
        <v>200000010781</v>
      </c>
      <c r="J468" t="s">
        <v>11013</v>
      </c>
      <c r="K468" t="s">
        <v>11013</v>
      </c>
      <c r="L468" t="s">
        <v>10887</v>
      </c>
      <c r="N468" s="16">
        <v>43322</v>
      </c>
      <c r="O468" s="16">
        <v>43313</v>
      </c>
      <c r="P468" s="16">
        <v>47848</v>
      </c>
      <c r="R468" t="s">
        <v>1371</v>
      </c>
      <c r="S468" t="s">
        <v>1266</v>
      </c>
      <c r="T468" t="s">
        <v>1266</v>
      </c>
      <c r="U468">
        <v>341012</v>
      </c>
      <c r="V468" t="s">
        <v>2433</v>
      </c>
      <c r="W468" t="s">
        <v>2713</v>
      </c>
      <c r="Y468" t="s">
        <v>1595</v>
      </c>
      <c r="Z468" t="s">
        <v>2678</v>
      </c>
      <c r="AA468">
        <v>7000555894</v>
      </c>
      <c r="AB468" t="s">
        <v>1272</v>
      </c>
      <c r="AC468" t="s">
        <v>2678</v>
      </c>
      <c r="AD468" s="16">
        <v>46035</v>
      </c>
      <c r="AE468">
        <v>40157129</v>
      </c>
      <c r="AF468" s="16">
        <v>46035</v>
      </c>
      <c r="AK468" t="s">
        <v>10898</v>
      </c>
      <c r="AL468" t="s">
        <v>3007</v>
      </c>
      <c r="AM468" t="s">
        <v>28</v>
      </c>
      <c r="AN468" s="16">
        <v>46023</v>
      </c>
      <c r="AO468" t="s">
        <v>10889</v>
      </c>
      <c r="AP468" t="s">
        <v>1292</v>
      </c>
      <c r="AQ468">
        <v>10000012</v>
      </c>
      <c r="AR468" t="s">
        <v>2055</v>
      </c>
      <c r="AS468" t="s">
        <v>10896</v>
      </c>
      <c r="AU468" s="17">
        <v>3640</v>
      </c>
      <c r="AV468" s="17">
        <v>1346.8</v>
      </c>
      <c r="AW468" s="17">
        <v>1346.8</v>
      </c>
      <c r="AX468" s="17">
        <v>1346.8</v>
      </c>
      <c r="AY468" s="17">
        <v>1346.8</v>
      </c>
      <c r="AZ468" s="17">
        <v>1346.8</v>
      </c>
      <c r="BA468" s="17">
        <v>1346.8</v>
      </c>
      <c r="BB468" s="17">
        <v>1346.8</v>
      </c>
      <c r="BC468" s="17">
        <v>1346.8</v>
      </c>
      <c r="BD468" s="17">
        <v>1346.8</v>
      </c>
      <c r="BE468" s="17">
        <v>1346.8</v>
      </c>
      <c r="BF468" s="17">
        <v>1346.8</v>
      </c>
      <c r="BG468" s="17">
        <v>1346.8</v>
      </c>
      <c r="BH468" s="17">
        <v>16161.6</v>
      </c>
      <c r="BI468" s="17">
        <v>16161.6</v>
      </c>
      <c r="BJ468" s="17">
        <v>16161.6</v>
      </c>
      <c r="BK468" s="17">
        <v>16161.6</v>
      </c>
    </row>
    <row r="469" spans="2:63" x14ac:dyDescent="0.25">
      <c r="B469" t="s">
        <v>2714</v>
      </c>
      <c r="C469">
        <v>31051598</v>
      </c>
      <c r="D469" t="s">
        <v>2715</v>
      </c>
      <c r="E469" t="s">
        <v>1285</v>
      </c>
      <c r="F469">
        <v>670</v>
      </c>
      <c r="G469" t="s">
        <v>10884</v>
      </c>
      <c r="H469" t="s">
        <v>1267</v>
      </c>
      <c r="I469" s="33">
        <v>200000010772</v>
      </c>
      <c r="J469" t="s">
        <v>11012</v>
      </c>
      <c r="K469" t="s">
        <v>11012</v>
      </c>
      <c r="L469" t="s">
        <v>10887</v>
      </c>
      <c r="N469" s="16">
        <v>42712</v>
      </c>
      <c r="O469" s="16">
        <v>42705</v>
      </c>
      <c r="P469" s="16">
        <v>47848</v>
      </c>
      <c r="R469" t="s">
        <v>1286</v>
      </c>
      <c r="S469" t="s">
        <v>1266</v>
      </c>
      <c r="T469" t="s">
        <v>1266</v>
      </c>
      <c r="U469">
        <v>341012</v>
      </c>
      <c r="V469" t="s">
        <v>2433</v>
      </c>
      <c r="W469" t="s">
        <v>2716</v>
      </c>
      <c r="Y469" t="s">
        <v>1595</v>
      </c>
      <c r="Z469" t="s">
        <v>2678</v>
      </c>
      <c r="AA469">
        <v>7000555894</v>
      </c>
      <c r="AB469" t="s">
        <v>1272</v>
      </c>
      <c r="AC469" t="s">
        <v>2678</v>
      </c>
      <c r="AD469" s="16">
        <v>46035</v>
      </c>
      <c r="AE469">
        <v>8000007110</v>
      </c>
      <c r="AF469" s="16">
        <v>46035</v>
      </c>
      <c r="AI469" t="s">
        <v>2717</v>
      </c>
      <c r="AJ469" t="s">
        <v>2718</v>
      </c>
      <c r="AK469" t="s">
        <v>10898</v>
      </c>
      <c r="AL469" t="s">
        <v>3007</v>
      </c>
      <c r="AM469" t="s">
        <v>28</v>
      </c>
      <c r="AN469" s="16">
        <v>46023</v>
      </c>
      <c r="AO469" t="s">
        <v>10889</v>
      </c>
      <c r="AP469" t="s">
        <v>1292</v>
      </c>
      <c r="AQ469">
        <v>10000012</v>
      </c>
      <c r="AR469" t="s">
        <v>2055</v>
      </c>
      <c r="AS469" t="s">
        <v>10896</v>
      </c>
      <c r="AU469" s="17">
        <v>400</v>
      </c>
      <c r="AV469" s="17">
        <v>592</v>
      </c>
      <c r="AW469" s="17">
        <v>592</v>
      </c>
      <c r="AX469" s="17">
        <v>592</v>
      </c>
      <c r="AY469" s="17">
        <v>592</v>
      </c>
      <c r="AZ469" s="17">
        <v>592</v>
      </c>
      <c r="BA469" s="17">
        <v>592</v>
      </c>
      <c r="BB469" s="17">
        <v>592</v>
      </c>
      <c r="BC469" s="17">
        <v>592</v>
      </c>
      <c r="BD469" s="17">
        <v>592</v>
      </c>
      <c r="BE469" s="17">
        <v>592</v>
      </c>
      <c r="BF469" s="17">
        <v>592</v>
      </c>
      <c r="BG469" s="17">
        <v>592</v>
      </c>
      <c r="BH469" s="17">
        <v>7104</v>
      </c>
      <c r="BI469" s="17">
        <v>7104</v>
      </c>
      <c r="BJ469" s="17">
        <v>7104</v>
      </c>
      <c r="BK469" s="17">
        <v>7104</v>
      </c>
    </row>
    <row r="470" spans="2:63" x14ac:dyDescent="0.25">
      <c r="B470" t="s">
        <v>2714</v>
      </c>
      <c r="C470">
        <v>31051598</v>
      </c>
      <c r="D470" t="s">
        <v>2715</v>
      </c>
      <c r="E470" t="s">
        <v>1285</v>
      </c>
      <c r="F470">
        <v>680</v>
      </c>
      <c r="G470" t="s">
        <v>10884</v>
      </c>
      <c r="H470" t="s">
        <v>1267</v>
      </c>
      <c r="I470" s="33">
        <v>200000011170</v>
      </c>
      <c r="J470" t="s">
        <v>11075</v>
      </c>
      <c r="K470" t="s">
        <v>11075</v>
      </c>
      <c r="L470" t="s">
        <v>10887</v>
      </c>
      <c r="N470" s="16">
        <v>42712</v>
      </c>
      <c r="O470" s="16">
        <v>42705</v>
      </c>
      <c r="P470" s="16">
        <v>47848</v>
      </c>
      <c r="R470" t="s">
        <v>1286</v>
      </c>
      <c r="S470" t="s">
        <v>1266</v>
      </c>
      <c r="T470" t="s">
        <v>1266</v>
      </c>
      <c r="U470">
        <v>341012</v>
      </c>
      <c r="V470" t="s">
        <v>2433</v>
      </c>
      <c r="W470" t="s">
        <v>2716</v>
      </c>
      <c r="Y470" t="s">
        <v>1595</v>
      </c>
      <c r="Z470" t="s">
        <v>2678</v>
      </c>
      <c r="AA470">
        <v>7000555894</v>
      </c>
      <c r="AB470" t="s">
        <v>1272</v>
      </c>
      <c r="AC470" t="s">
        <v>2678</v>
      </c>
      <c r="AD470" s="16">
        <v>46035</v>
      </c>
      <c r="AE470">
        <v>8000007110</v>
      </c>
      <c r="AF470" s="16">
        <v>46035</v>
      </c>
      <c r="AI470" t="s">
        <v>2717</v>
      </c>
      <c r="AJ470" t="s">
        <v>2718</v>
      </c>
      <c r="AK470" t="s">
        <v>10898</v>
      </c>
      <c r="AL470" t="s">
        <v>3007</v>
      </c>
      <c r="AM470" t="s">
        <v>28</v>
      </c>
      <c r="AN470" s="16">
        <v>46023</v>
      </c>
      <c r="AO470" t="s">
        <v>10889</v>
      </c>
      <c r="AP470" t="s">
        <v>1292</v>
      </c>
      <c r="AQ470">
        <v>10000012</v>
      </c>
      <c r="AR470" t="s">
        <v>2055</v>
      </c>
      <c r="AS470" t="s">
        <v>10896</v>
      </c>
      <c r="AU470" s="17">
        <v>5</v>
      </c>
      <c r="AV470" s="17">
        <v>11</v>
      </c>
      <c r="AW470" s="17">
        <v>11</v>
      </c>
      <c r="AX470" s="17">
        <v>11</v>
      </c>
      <c r="AY470" s="17">
        <v>11</v>
      </c>
      <c r="AZ470" s="17">
        <v>11</v>
      </c>
      <c r="BA470" s="17">
        <v>11</v>
      </c>
      <c r="BB470" s="17">
        <v>11</v>
      </c>
      <c r="BC470" s="17">
        <v>11</v>
      </c>
      <c r="BD470" s="17">
        <v>11</v>
      </c>
      <c r="BE470" s="17">
        <v>11</v>
      </c>
      <c r="BF470" s="17">
        <v>11</v>
      </c>
      <c r="BG470" s="17">
        <v>11</v>
      </c>
      <c r="BH470" s="17">
        <v>132</v>
      </c>
      <c r="BI470" s="17">
        <v>132</v>
      </c>
      <c r="BJ470" s="17">
        <v>132</v>
      </c>
      <c r="BK470" s="17">
        <v>132</v>
      </c>
    </row>
    <row r="471" spans="2:63" x14ac:dyDescent="0.25">
      <c r="B471" t="s">
        <v>2714</v>
      </c>
      <c r="C471">
        <v>31051598</v>
      </c>
      <c r="D471" t="s">
        <v>2715</v>
      </c>
      <c r="E471" t="s">
        <v>1285</v>
      </c>
      <c r="F471">
        <v>690</v>
      </c>
      <c r="G471" t="s">
        <v>10884</v>
      </c>
      <c r="H471" t="s">
        <v>1267</v>
      </c>
      <c r="I471" s="33">
        <v>200000011171</v>
      </c>
      <c r="J471" t="s">
        <v>11074</v>
      </c>
      <c r="K471" t="s">
        <v>11074</v>
      </c>
      <c r="L471" t="s">
        <v>10887</v>
      </c>
      <c r="N471" s="16">
        <v>42712</v>
      </c>
      <c r="O471" s="16">
        <v>42705</v>
      </c>
      <c r="P471" s="16">
        <v>47848</v>
      </c>
      <c r="R471" t="s">
        <v>1286</v>
      </c>
      <c r="S471" t="s">
        <v>1266</v>
      </c>
      <c r="T471" t="s">
        <v>1266</v>
      </c>
      <c r="U471">
        <v>341012</v>
      </c>
      <c r="V471" t="s">
        <v>2433</v>
      </c>
      <c r="W471" t="s">
        <v>2716</v>
      </c>
      <c r="Y471" t="s">
        <v>1595</v>
      </c>
      <c r="Z471" t="s">
        <v>2678</v>
      </c>
      <c r="AA471">
        <v>7000555894</v>
      </c>
      <c r="AB471" t="s">
        <v>1272</v>
      </c>
      <c r="AC471" t="s">
        <v>2678</v>
      </c>
      <c r="AD471" s="16">
        <v>46035</v>
      </c>
      <c r="AE471">
        <v>8000007110</v>
      </c>
      <c r="AF471" s="16">
        <v>46035</v>
      </c>
      <c r="AI471" t="s">
        <v>2717</v>
      </c>
      <c r="AJ471" t="s">
        <v>2718</v>
      </c>
      <c r="AK471" t="s">
        <v>10898</v>
      </c>
      <c r="AL471" t="s">
        <v>3007</v>
      </c>
      <c r="AM471" t="s">
        <v>28</v>
      </c>
      <c r="AN471" s="16">
        <v>46023</v>
      </c>
      <c r="AO471" t="s">
        <v>10889</v>
      </c>
      <c r="AP471" t="s">
        <v>1292</v>
      </c>
      <c r="AQ471">
        <v>10000012</v>
      </c>
      <c r="AR471" t="s">
        <v>2055</v>
      </c>
      <c r="AS471" t="s">
        <v>10896</v>
      </c>
      <c r="AU471" s="17">
        <v>5</v>
      </c>
      <c r="AV471" s="17">
        <v>18.399999999999999</v>
      </c>
      <c r="AW471" s="17">
        <v>18.399999999999999</v>
      </c>
      <c r="AX471" s="17">
        <v>18.399999999999999</v>
      </c>
      <c r="AY471" s="17">
        <v>18.399999999999999</v>
      </c>
      <c r="AZ471" s="17">
        <v>18.399999999999999</v>
      </c>
      <c r="BA471" s="17">
        <v>18.399999999999999</v>
      </c>
      <c r="BB471" s="17">
        <v>18.399999999999999</v>
      </c>
      <c r="BC471" s="17">
        <v>18.399999999999999</v>
      </c>
      <c r="BD471" s="17">
        <v>18.399999999999999</v>
      </c>
      <c r="BE471" s="17">
        <v>18.399999999999999</v>
      </c>
      <c r="BF471" s="17">
        <v>18.399999999999999</v>
      </c>
      <c r="BG471" s="17">
        <v>18.399999999999999</v>
      </c>
      <c r="BH471" s="17">
        <v>220.8</v>
      </c>
      <c r="BI471" s="17">
        <v>220.8</v>
      </c>
      <c r="BJ471" s="17">
        <v>220.8</v>
      </c>
      <c r="BK471" s="17">
        <v>220.8</v>
      </c>
    </row>
    <row r="472" spans="2:63" x14ac:dyDescent="0.25">
      <c r="B472" t="s">
        <v>2714</v>
      </c>
      <c r="C472">
        <v>31051598</v>
      </c>
      <c r="D472" t="s">
        <v>2715</v>
      </c>
      <c r="E472" t="s">
        <v>1285</v>
      </c>
      <c r="F472">
        <v>700</v>
      </c>
      <c r="G472" t="s">
        <v>10884</v>
      </c>
      <c r="H472" t="s">
        <v>1267</v>
      </c>
      <c r="I472" s="33">
        <v>200000011172</v>
      </c>
      <c r="J472" t="s">
        <v>11049</v>
      </c>
      <c r="K472" t="s">
        <v>11049</v>
      </c>
      <c r="L472" t="s">
        <v>10887</v>
      </c>
      <c r="N472" s="16">
        <v>42712</v>
      </c>
      <c r="O472" s="16">
        <v>42705</v>
      </c>
      <c r="P472" s="16">
        <v>47848</v>
      </c>
      <c r="R472" t="s">
        <v>1286</v>
      </c>
      <c r="S472" t="s">
        <v>1266</v>
      </c>
      <c r="T472" t="s">
        <v>1266</v>
      </c>
      <c r="U472">
        <v>341012</v>
      </c>
      <c r="V472" t="s">
        <v>2433</v>
      </c>
      <c r="W472" t="s">
        <v>2716</v>
      </c>
      <c r="Y472" t="s">
        <v>1595</v>
      </c>
      <c r="Z472" t="s">
        <v>2678</v>
      </c>
      <c r="AA472">
        <v>7000555894</v>
      </c>
      <c r="AB472" t="s">
        <v>1272</v>
      </c>
      <c r="AC472" t="s">
        <v>2678</v>
      </c>
      <c r="AD472" s="16">
        <v>46035</v>
      </c>
      <c r="AE472">
        <v>8000007110</v>
      </c>
      <c r="AF472" s="16">
        <v>46035</v>
      </c>
      <c r="AI472" t="s">
        <v>2717</v>
      </c>
      <c r="AJ472" t="s">
        <v>2718</v>
      </c>
      <c r="AK472" t="s">
        <v>10898</v>
      </c>
      <c r="AL472" t="s">
        <v>3007</v>
      </c>
      <c r="AM472" t="s">
        <v>28</v>
      </c>
      <c r="AN472" s="16">
        <v>46023</v>
      </c>
      <c r="AO472" t="s">
        <v>10889</v>
      </c>
      <c r="AP472" t="s">
        <v>1292</v>
      </c>
      <c r="AQ472">
        <v>10000012</v>
      </c>
      <c r="AR472" t="s">
        <v>2055</v>
      </c>
      <c r="AS472" t="s">
        <v>10896</v>
      </c>
      <c r="AU472" s="17">
        <v>5</v>
      </c>
      <c r="AV472" s="17">
        <v>18.399999999999999</v>
      </c>
      <c r="AW472" s="17">
        <v>18.399999999999999</v>
      </c>
      <c r="AX472" s="17">
        <v>18.399999999999999</v>
      </c>
      <c r="AY472" s="17">
        <v>18.399999999999999</v>
      </c>
      <c r="AZ472" s="17">
        <v>18.399999999999999</v>
      </c>
      <c r="BA472" s="17">
        <v>18.399999999999999</v>
      </c>
      <c r="BB472" s="17">
        <v>18.399999999999999</v>
      </c>
      <c r="BC472" s="17">
        <v>18.399999999999999</v>
      </c>
      <c r="BD472" s="17">
        <v>18.399999999999999</v>
      </c>
      <c r="BE472" s="17">
        <v>18.399999999999999</v>
      </c>
      <c r="BF472" s="17">
        <v>18.399999999999999</v>
      </c>
      <c r="BG472" s="17">
        <v>18.399999999999999</v>
      </c>
      <c r="BH472" s="17">
        <v>220.8</v>
      </c>
      <c r="BI472" s="17">
        <v>220.8</v>
      </c>
      <c r="BJ472" s="17">
        <v>220.8</v>
      </c>
      <c r="BK472" s="17">
        <v>220.8</v>
      </c>
    </row>
    <row r="473" spans="2:63" x14ac:dyDescent="0.25">
      <c r="B473" t="s">
        <v>2729</v>
      </c>
      <c r="C473">
        <v>31060686</v>
      </c>
      <c r="D473" t="s">
        <v>2730</v>
      </c>
      <c r="E473" t="s">
        <v>1285</v>
      </c>
      <c r="F473">
        <v>800</v>
      </c>
      <c r="G473" t="s">
        <v>10884</v>
      </c>
      <c r="H473" t="s">
        <v>1267</v>
      </c>
      <c r="I473" s="33">
        <v>200000012257</v>
      </c>
      <c r="J473" t="s">
        <v>11061</v>
      </c>
      <c r="K473" t="s">
        <v>11061</v>
      </c>
      <c r="L473" t="s">
        <v>10887</v>
      </c>
      <c r="N473" s="16">
        <v>43803</v>
      </c>
      <c r="O473" s="16">
        <v>43831</v>
      </c>
      <c r="P473" s="16">
        <v>47848</v>
      </c>
      <c r="R473" t="s">
        <v>1286</v>
      </c>
      <c r="S473" t="s">
        <v>1266</v>
      </c>
      <c r="T473" t="s">
        <v>1266</v>
      </c>
      <c r="V473" t="s">
        <v>2433</v>
      </c>
      <c r="W473" t="s">
        <v>2731</v>
      </c>
      <c r="Y473" t="s">
        <v>1595</v>
      </c>
      <c r="Z473" t="s">
        <v>2732</v>
      </c>
      <c r="AA473">
        <v>7000555894</v>
      </c>
      <c r="AB473" t="s">
        <v>1272</v>
      </c>
      <c r="AC473" t="s">
        <v>2732</v>
      </c>
      <c r="AD473" s="16">
        <v>45810</v>
      </c>
      <c r="AE473">
        <v>8000020735</v>
      </c>
      <c r="AF473" s="16">
        <v>45810</v>
      </c>
      <c r="AI473" t="s">
        <v>2733</v>
      </c>
      <c r="AJ473" t="s">
        <v>2734</v>
      </c>
      <c r="AK473" t="s">
        <v>10922</v>
      </c>
      <c r="AL473" t="s">
        <v>3399</v>
      </c>
      <c r="AM473" t="s">
        <v>28</v>
      </c>
      <c r="AN473" s="16">
        <v>43803</v>
      </c>
      <c r="AO473" t="s">
        <v>10934</v>
      </c>
      <c r="AP473" t="s">
        <v>2735</v>
      </c>
      <c r="AQ473">
        <v>10000012</v>
      </c>
      <c r="AR473" t="s">
        <v>2055</v>
      </c>
      <c r="AS473" t="s">
        <v>10896</v>
      </c>
      <c r="AU473" s="17">
        <v>4</v>
      </c>
      <c r="AV473" s="17">
        <v>27.6</v>
      </c>
      <c r="AW473" s="17">
        <v>27.6</v>
      </c>
      <c r="AX473" s="17">
        <v>27.6</v>
      </c>
      <c r="AY473" s="17">
        <v>27.6</v>
      </c>
      <c r="AZ473" s="17">
        <v>27.6</v>
      </c>
      <c r="BA473" s="17">
        <v>27.6</v>
      </c>
      <c r="BB473" s="17">
        <v>27.6</v>
      </c>
      <c r="BC473" s="17">
        <v>27.6</v>
      </c>
      <c r="BD473" s="17">
        <v>27.6</v>
      </c>
      <c r="BE473" s="17">
        <v>27.6</v>
      </c>
      <c r="BF473" s="17">
        <v>27.6</v>
      </c>
      <c r="BG473" s="17">
        <v>27.6</v>
      </c>
      <c r="BH473" s="17">
        <v>331.2</v>
      </c>
      <c r="BI473" s="17">
        <v>331.2</v>
      </c>
      <c r="BJ473" s="17">
        <v>331.2</v>
      </c>
      <c r="BK473" s="17">
        <v>331.2</v>
      </c>
    </row>
    <row r="474" spans="2:63" x14ac:dyDescent="0.25">
      <c r="B474" t="s">
        <v>2729</v>
      </c>
      <c r="C474">
        <v>31060686</v>
      </c>
      <c r="D474" t="s">
        <v>2730</v>
      </c>
      <c r="E474" t="s">
        <v>1285</v>
      </c>
      <c r="F474">
        <v>810</v>
      </c>
      <c r="G474" t="s">
        <v>10884</v>
      </c>
      <c r="H474" t="s">
        <v>1267</v>
      </c>
      <c r="I474" s="33">
        <v>200000011170</v>
      </c>
      <c r="J474" t="s">
        <v>11075</v>
      </c>
      <c r="K474" t="s">
        <v>11075</v>
      </c>
      <c r="L474" t="s">
        <v>10887</v>
      </c>
      <c r="N474" s="16">
        <v>43803</v>
      </c>
      <c r="O474" s="16">
        <v>43831</v>
      </c>
      <c r="P474" s="16">
        <v>47848</v>
      </c>
      <c r="R474" t="s">
        <v>1286</v>
      </c>
      <c r="S474" t="s">
        <v>1266</v>
      </c>
      <c r="T474" t="s">
        <v>1266</v>
      </c>
      <c r="V474" t="s">
        <v>2433</v>
      </c>
      <c r="W474" t="s">
        <v>2731</v>
      </c>
      <c r="Y474" t="s">
        <v>1595</v>
      </c>
      <c r="Z474" t="s">
        <v>2732</v>
      </c>
      <c r="AA474">
        <v>7000555894</v>
      </c>
      <c r="AB474" t="s">
        <v>1272</v>
      </c>
      <c r="AC474" t="s">
        <v>2732</v>
      </c>
      <c r="AD474" s="16">
        <v>46036</v>
      </c>
      <c r="AE474">
        <v>8000020735</v>
      </c>
      <c r="AF474" s="16">
        <v>46035</v>
      </c>
      <c r="AI474" t="s">
        <v>2733</v>
      </c>
      <c r="AJ474" t="s">
        <v>2734</v>
      </c>
      <c r="AK474" t="s">
        <v>10898</v>
      </c>
      <c r="AL474" t="s">
        <v>3007</v>
      </c>
      <c r="AM474" t="s">
        <v>28</v>
      </c>
      <c r="AN474" s="16">
        <v>46023</v>
      </c>
      <c r="AO474" t="s">
        <v>10889</v>
      </c>
      <c r="AP474" t="s">
        <v>2735</v>
      </c>
      <c r="AQ474">
        <v>10000012</v>
      </c>
      <c r="AR474" t="s">
        <v>2055</v>
      </c>
      <c r="AS474" t="s">
        <v>10896</v>
      </c>
      <c r="AU474" s="17">
        <v>1</v>
      </c>
      <c r="AV474" s="17">
        <v>2.2000000000000002</v>
      </c>
      <c r="AW474" s="17">
        <v>2.2000000000000002</v>
      </c>
      <c r="AX474" s="17">
        <v>2.2000000000000002</v>
      </c>
      <c r="AY474" s="17">
        <v>2.2000000000000002</v>
      </c>
      <c r="AZ474" s="17">
        <v>2.2000000000000002</v>
      </c>
      <c r="BA474" s="17">
        <v>2.2000000000000002</v>
      </c>
      <c r="BB474" s="17">
        <v>2.2000000000000002</v>
      </c>
      <c r="BC474" s="17">
        <v>2.2000000000000002</v>
      </c>
      <c r="BD474" s="17">
        <v>2.2000000000000002</v>
      </c>
      <c r="BE474" s="17">
        <v>2.2000000000000002</v>
      </c>
      <c r="BF474" s="17">
        <v>2.2000000000000002</v>
      </c>
      <c r="BG474" s="17">
        <v>2.2000000000000002</v>
      </c>
      <c r="BH474" s="17">
        <v>26.4</v>
      </c>
      <c r="BI474" s="17">
        <v>26.4</v>
      </c>
      <c r="BJ474" s="17">
        <v>26.4</v>
      </c>
      <c r="BK474" s="17">
        <v>26.4</v>
      </c>
    </row>
    <row r="475" spans="2:63" x14ac:dyDescent="0.25">
      <c r="B475" t="s">
        <v>2729</v>
      </c>
      <c r="C475">
        <v>31060686</v>
      </c>
      <c r="D475" t="s">
        <v>2730</v>
      </c>
      <c r="E475" t="s">
        <v>1285</v>
      </c>
      <c r="F475">
        <v>820</v>
      </c>
      <c r="G475" t="s">
        <v>10884</v>
      </c>
      <c r="H475" t="s">
        <v>1267</v>
      </c>
      <c r="I475" s="33">
        <v>200000011171</v>
      </c>
      <c r="J475" t="s">
        <v>11074</v>
      </c>
      <c r="K475" t="s">
        <v>11074</v>
      </c>
      <c r="L475" t="s">
        <v>10887</v>
      </c>
      <c r="N475" s="16">
        <v>43803</v>
      </c>
      <c r="O475" s="16">
        <v>43831</v>
      </c>
      <c r="P475" s="16">
        <v>47848</v>
      </c>
      <c r="R475" t="s">
        <v>1286</v>
      </c>
      <c r="S475" t="s">
        <v>1266</v>
      </c>
      <c r="T475" t="s">
        <v>1266</v>
      </c>
      <c r="V475" t="s">
        <v>2433</v>
      </c>
      <c r="W475" t="s">
        <v>2731</v>
      </c>
      <c r="Y475" t="s">
        <v>1595</v>
      </c>
      <c r="Z475" t="s">
        <v>2732</v>
      </c>
      <c r="AA475">
        <v>7000555894</v>
      </c>
      <c r="AB475" t="s">
        <v>1272</v>
      </c>
      <c r="AC475" t="s">
        <v>2732</v>
      </c>
      <c r="AD475" s="16">
        <v>46036</v>
      </c>
      <c r="AE475">
        <v>8000020735</v>
      </c>
      <c r="AF475" s="16">
        <v>46035</v>
      </c>
      <c r="AI475" t="s">
        <v>2733</v>
      </c>
      <c r="AJ475" t="s">
        <v>2734</v>
      </c>
      <c r="AK475" t="s">
        <v>10898</v>
      </c>
      <c r="AL475" t="s">
        <v>3007</v>
      </c>
      <c r="AM475" t="s">
        <v>28</v>
      </c>
      <c r="AN475" s="16">
        <v>46023</v>
      </c>
      <c r="AO475" t="s">
        <v>10889</v>
      </c>
      <c r="AP475" t="s">
        <v>2735</v>
      </c>
      <c r="AQ475">
        <v>10000012</v>
      </c>
      <c r="AR475" t="s">
        <v>2055</v>
      </c>
      <c r="AS475" t="s">
        <v>10896</v>
      </c>
      <c r="AU475" s="17">
        <v>1</v>
      </c>
      <c r="AV475" s="17">
        <v>3.68</v>
      </c>
      <c r="AW475" s="17">
        <v>3.68</v>
      </c>
      <c r="AX475" s="17">
        <v>3.68</v>
      </c>
      <c r="AY475" s="17">
        <v>3.68</v>
      </c>
      <c r="AZ475" s="17">
        <v>3.68</v>
      </c>
      <c r="BA475" s="17">
        <v>3.68</v>
      </c>
      <c r="BB475" s="17">
        <v>3.68</v>
      </c>
      <c r="BC475" s="17">
        <v>3.68</v>
      </c>
      <c r="BD475" s="17">
        <v>3.68</v>
      </c>
      <c r="BE475" s="17">
        <v>3.68</v>
      </c>
      <c r="BF475" s="17">
        <v>3.68</v>
      </c>
      <c r="BG475" s="17">
        <v>3.68</v>
      </c>
      <c r="BH475" s="17">
        <v>44.16</v>
      </c>
      <c r="BI475" s="17">
        <v>44.16</v>
      </c>
      <c r="BJ475" s="17">
        <v>44.16</v>
      </c>
      <c r="BK475" s="17">
        <v>44.16</v>
      </c>
    </row>
    <row r="476" spans="2:63" x14ac:dyDescent="0.25">
      <c r="B476" t="s">
        <v>2729</v>
      </c>
      <c r="C476">
        <v>31060686</v>
      </c>
      <c r="D476" t="s">
        <v>2730</v>
      </c>
      <c r="E476" t="s">
        <v>1285</v>
      </c>
      <c r="F476">
        <v>830</v>
      </c>
      <c r="G476" t="s">
        <v>10884</v>
      </c>
      <c r="H476" t="s">
        <v>1267</v>
      </c>
      <c r="I476" s="33">
        <v>200000011172</v>
      </c>
      <c r="J476" t="s">
        <v>11049</v>
      </c>
      <c r="K476" t="s">
        <v>11049</v>
      </c>
      <c r="L476" t="s">
        <v>10887</v>
      </c>
      <c r="N476" s="16">
        <v>43803</v>
      </c>
      <c r="O476" s="16">
        <v>43831</v>
      </c>
      <c r="P476" s="16">
        <v>47848</v>
      </c>
      <c r="R476" t="s">
        <v>1286</v>
      </c>
      <c r="S476" t="s">
        <v>1266</v>
      </c>
      <c r="T476" t="s">
        <v>1266</v>
      </c>
      <c r="V476" t="s">
        <v>2433</v>
      </c>
      <c r="W476" t="s">
        <v>2731</v>
      </c>
      <c r="Y476" t="s">
        <v>1595</v>
      </c>
      <c r="Z476" t="s">
        <v>2732</v>
      </c>
      <c r="AA476">
        <v>7000555894</v>
      </c>
      <c r="AB476" t="s">
        <v>1272</v>
      </c>
      <c r="AC476" t="s">
        <v>2732</v>
      </c>
      <c r="AD476" s="16">
        <v>46036</v>
      </c>
      <c r="AE476">
        <v>8000020735</v>
      </c>
      <c r="AF476" s="16">
        <v>46035</v>
      </c>
      <c r="AI476" t="s">
        <v>2733</v>
      </c>
      <c r="AJ476" t="s">
        <v>2734</v>
      </c>
      <c r="AK476" t="s">
        <v>10898</v>
      </c>
      <c r="AL476" t="s">
        <v>3007</v>
      </c>
      <c r="AM476" t="s">
        <v>28</v>
      </c>
      <c r="AN476" s="16">
        <v>46023</v>
      </c>
      <c r="AO476" t="s">
        <v>10889</v>
      </c>
      <c r="AP476" t="s">
        <v>2735</v>
      </c>
      <c r="AQ476">
        <v>10000012</v>
      </c>
      <c r="AR476" t="s">
        <v>2055</v>
      </c>
      <c r="AS476" t="s">
        <v>10896</v>
      </c>
      <c r="AU476" s="17">
        <v>1</v>
      </c>
      <c r="AV476" s="17">
        <v>3.68</v>
      </c>
      <c r="AW476" s="17">
        <v>3.68</v>
      </c>
      <c r="AX476" s="17">
        <v>3.68</v>
      </c>
      <c r="AY476" s="17">
        <v>3.68</v>
      </c>
      <c r="AZ476" s="17">
        <v>3.68</v>
      </c>
      <c r="BA476" s="17">
        <v>3.68</v>
      </c>
      <c r="BB476" s="17">
        <v>3.68</v>
      </c>
      <c r="BC476" s="17">
        <v>3.68</v>
      </c>
      <c r="BD476" s="17">
        <v>3.68</v>
      </c>
      <c r="BE476" s="17">
        <v>3.68</v>
      </c>
      <c r="BF476" s="17">
        <v>3.68</v>
      </c>
      <c r="BG476" s="17">
        <v>3.68</v>
      </c>
      <c r="BH476" s="17">
        <v>44.16</v>
      </c>
      <c r="BI476" s="17">
        <v>44.16</v>
      </c>
      <c r="BJ476" s="17">
        <v>44.16</v>
      </c>
      <c r="BK476" s="17">
        <v>44.16</v>
      </c>
    </row>
    <row r="477" spans="2:63" x14ac:dyDescent="0.25">
      <c r="B477" t="s">
        <v>2729</v>
      </c>
      <c r="C477">
        <v>31060686</v>
      </c>
      <c r="D477" t="s">
        <v>2730</v>
      </c>
      <c r="E477" t="s">
        <v>1285</v>
      </c>
      <c r="F477">
        <v>840</v>
      </c>
      <c r="G477" t="s">
        <v>10884</v>
      </c>
      <c r="H477" t="s">
        <v>1267</v>
      </c>
      <c r="I477" s="33">
        <v>200000011175</v>
      </c>
      <c r="J477" t="s">
        <v>11067</v>
      </c>
      <c r="K477" t="s">
        <v>11067</v>
      </c>
      <c r="L477" t="s">
        <v>10887</v>
      </c>
      <c r="N477" s="16">
        <v>43803</v>
      </c>
      <c r="O477" s="16">
        <v>43831</v>
      </c>
      <c r="P477" s="16">
        <v>47848</v>
      </c>
      <c r="R477" t="s">
        <v>1286</v>
      </c>
      <c r="S477" t="s">
        <v>1266</v>
      </c>
      <c r="T477" t="s">
        <v>1266</v>
      </c>
      <c r="V477" t="s">
        <v>2433</v>
      </c>
      <c r="W477" t="s">
        <v>2731</v>
      </c>
      <c r="Y477" t="s">
        <v>1595</v>
      </c>
      <c r="Z477" t="s">
        <v>2732</v>
      </c>
      <c r="AA477">
        <v>7000555894</v>
      </c>
      <c r="AB477" t="s">
        <v>1272</v>
      </c>
      <c r="AC477" t="s">
        <v>2732</v>
      </c>
      <c r="AD477" s="16">
        <v>46036</v>
      </c>
      <c r="AE477">
        <v>8000020735</v>
      </c>
      <c r="AF477" s="16">
        <v>46035</v>
      </c>
      <c r="AI477" t="s">
        <v>2733</v>
      </c>
      <c r="AJ477" t="s">
        <v>2734</v>
      </c>
      <c r="AK477" t="s">
        <v>10898</v>
      </c>
      <c r="AL477" t="s">
        <v>3007</v>
      </c>
      <c r="AM477" t="s">
        <v>28</v>
      </c>
      <c r="AN477" s="16">
        <v>46023</v>
      </c>
      <c r="AO477" t="s">
        <v>10889</v>
      </c>
      <c r="AP477" t="s">
        <v>2735</v>
      </c>
      <c r="AQ477">
        <v>10000012</v>
      </c>
      <c r="AR477" t="s">
        <v>2055</v>
      </c>
      <c r="AS477" t="s">
        <v>10896</v>
      </c>
      <c r="AU477" s="17">
        <v>1</v>
      </c>
      <c r="AV477" s="17">
        <v>3.68</v>
      </c>
      <c r="AW477" s="17">
        <v>3.68</v>
      </c>
      <c r="AX477" s="17">
        <v>3.68</v>
      </c>
      <c r="AY477" s="17">
        <v>3.68</v>
      </c>
      <c r="AZ477" s="17">
        <v>3.68</v>
      </c>
      <c r="BA477" s="17">
        <v>3.68</v>
      </c>
      <c r="BB477" s="17">
        <v>3.68</v>
      </c>
      <c r="BC477" s="17">
        <v>3.68</v>
      </c>
      <c r="BD477" s="17">
        <v>3.68</v>
      </c>
      <c r="BE477" s="17">
        <v>3.68</v>
      </c>
      <c r="BF477" s="17">
        <v>3.68</v>
      </c>
      <c r="BG477" s="17">
        <v>3.68</v>
      </c>
      <c r="BH477" s="17">
        <v>44.16</v>
      </c>
      <c r="BI477" s="17">
        <v>44.16</v>
      </c>
      <c r="BJ477" s="17">
        <v>44.16</v>
      </c>
      <c r="BK477" s="17">
        <v>44.16</v>
      </c>
    </row>
    <row r="478" spans="2:63" x14ac:dyDescent="0.25">
      <c r="B478" t="s">
        <v>2729</v>
      </c>
      <c r="C478">
        <v>31060686</v>
      </c>
      <c r="D478" t="s">
        <v>2730</v>
      </c>
      <c r="E478" t="s">
        <v>1285</v>
      </c>
      <c r="F478">
        <v>930</v>
      </c>
      <c r="G478" t="s">
        <v>10884</v>
      </c>
      <c r="H478" t="s">
        <v>1267</v>
      </c>
      <c r="I478" s="33">
        <v>200000011170</v>
      </c>
      <c r="J478" t="s">
        <v>11075</v>
      </c>
      <c r="K478" t="s">
        <v>11075</v>
      </c>
      <c r="L478" t="s">
        <v>10887</v>
      </c>
      <c r="N478" s="16">
        <v>43803</v>
      </c>
      <c r="O478" s="16">
        <v>43831</v>
      </c>
      <c r="P478" s="16">
        <v>47848</v>
      </c>
      <c r="R478" t="s">
        <v>1286</v>
      </c>
      <c r="S478" t="s">
        <v>1266</v>
      </c>
      <c r="T478" t="s">
        <v>1266</v>
      </c>
      <c r="V478" t="s">
        <v>2433</v>
      </c>
      <c r="W478" t="s">
        <v>2731</v>
      </c>
      <c r="Y478" t="s">
        <v>1595</v>
      </c>
      <c r="Z478" t="s">
        <v>2732</v>
      </c>
      <c r="AA478">
        <v>7000555894</v>
      </c>
      <c r="AB478" t="s">
        <v>1272</v>
      </c>
      <c r="AC478" t="s">
        <v>2732</v>
      </c>
      <c r="AD478" s="16">
        <v>46036</v>
      </c>
      <c r="AE478">
        <v>8000020735</v>
      </c>
      <c r="AF478" s="16">
        <v>46035</v>
      </c>
      <c r="AI478" t="s">
        <v>2733</v>
      </c>
      <c r="AJ478" t="s">
        <v>2734</v>
      </c>
      <c r="AK478" t="s">
        <v>10898</v>
      </c>
      <c r="AL478" t="s">
        <v>3007</v>
      </c>
      <c r="AM478" t="s">
        <v>28</v>
      </c>
      <c r="AN478" s="16">
        <v>46023</v>
      </c>
      <c r="AO478" t="s">
        <v>10889</v>
      </c>
      <c r="AP478" t="s">
        <v>2735</v>
      </c>
      <c r="AQ478">
        <v>10000012</v>
      </c>
      <c r="AR478" t="s">
        <v>2055</v>
      </c>
      <c r="AS478" t="s">
        <v>10896</v>
      </c>
      <c r="AU478" s="17">
        <v>2</v>
      </c>
      <c r="AV478" s="17">
        <v>4.4000000000000004</v>
      </c>
      <c r="AW478" s="17">
        <v>4.4000000000000004</v>
      </c>
      <c r="AX478" s="17">
        <v>4.4000000000000004</v>
      </c>
      <c r="AY478" s="17">
        <v>4.4000000000000004</v>
      </c>
      <c r="AZ478" s="17">
        <v>4.4000000000000004</v>
      </c>
      <c r="BA478" s="17">
        <v>4.4000000000000004</v>
      </c>
      <c r="BB478" s="17">
        <v>4.4000000000000004</v>
      </c>
      <c r="BC478" s="17">
        <v>4.4000000000000004</v>
      </c>
      <c r="BD478" s="17">
        <v>4.4000000000000004</v>
      </c>
      <c r="BE478" s="17">
        <v>4.4000000000000004</v>
      </c>
      <c r="BF478" s="17">
        <v>4.4000000000000004</v>
      </c>
      <c r="BG478" s="17">
        <v>4.4000000000000004</v>
      </c>
      <c r="BH478" s="17">
        <v>52.8</v>
      </c>
      <c r="BI478" s="17">
        <v>52.8</v>
      </c>
      <c r="BJ478" s="17">
        <v>52.8</v>
      </c>
      <c r="BK478" s="17">
        <v>52.8</v>
      </c>
    </row>
    <row r="479" spans="2:63" x14ac:dyDescent="0.25">
      <c r="B479" t="s">
        <v>2729</v>
      </c>
      <c r="C479">
        <v>31060686</v>
      </c>
      <c r="D479" t="s">
        <v>2730</v>
      </c>
      <c r="E479" t="s">
        <v>1285</v>
      </c>
      <c r="F479">
        <v>940</v>
      </c>
      <c r="G479" t="s">
        <v>10884</v>
      </c>
      <c r="H479" t="s">
        <v>1267</v>
      </c>
      <c r="I479" s="33">
        <v>200000011171</v>
      </c>
      <c r="J479" t="s">
        <v>11074</v>
      </c>
      <c r="K479" t="s">
        <v>11074</v>
      </c>
      <c r="L479" t="s">
        <v>10887</v>
      </c>
      <c r="N479" s="16">
        <v>43803</v>
      </c>
      <c r="O479" s="16">
        <v>43831</v>
      </c>
      <c r="P479" s="16">
        <v>47848</v>
      </c>
      <c r="R479" t="s">
        <v>1286</v>
      </c>
      <c r="S479" t="s">
        <v>1266</v>
      </c>
      <c r="T479" t="s">
        <v>1266</v>
      </c>
      <c r="V479" t="s">
        <v>2433</v>
      </c>
      <c r="W479" t="s">
        <v>2731</v>
      </c>
      <c r="Y479" t="s">
        <v>1595</v>
      </c>
      <c r="Z479" t="s">
        <v>2732</v>
      </c>
      <c r="AA479">
        <v>7000555894</v>
      </c>
      <c r="AB479" t="s">
        <v>1272</v>
      </c>
      <c r="AC479" t="s">
        <v>2732</v>
      </c>
      <c r="AD479" s="16">
        <v>46036</v>
      </c>
      <c r="AE479">
        <v>8000020735</v>
      </c>
      <c r="AF479" s="16">
        <v>46035</v>
      </c>
      <c r="AI479" t="s">
        <v>2733</v>
      </c>
      <c r="AJ479" t="s">
        <v>2734</v>
      </c>
      <c r="AK479" t="s">
        <v>10898</v>
      </c>
      <c r="AL479" t="s">
        <v>3007</v>
      </c>
      <c r="AM479" t="s">
        <v>28</v>
      </c>
      <c r="AN479" s="16">
        <v>46023</v>
      </c>
      <c r="AO479" t="s">
        <v>10889</v>
      </c>
      <c r="AP479" t="s">
        <v>2735</v>
      </c>
      <c r="AQ479">
        <v>10000012</v>
      </c>
      <c r="AR479" t="s">
        <v>2055</v>
      </c>
      <c r="AS479" t="s">
        <v>10896</v>
      </c>
      <c r="AU479" s="17">
        <v>2</v>
      </c>
      <c r="AV479" s="17">
        <v>7.36</v>
      </c>
      <c r="AW479" s="17">
        <v>7.36</v>
      </c>
      <c r="AX479" s="17">
        <v>7.36</v>
      </c>
      <c r="AY479" s="17">
        <v>7.36</v>
      </c>
      <c r="AZ479" s="17">
        <v>7.36</v>
      </c>
      <c r="BA479" s="17">
        <v>7.36</v>
      </c>
      <c r="BB479" s="17">
        <v>7.36</v>
      </c>
      <c r="BC479" s="17">
        <v>7.36</v>
      </c>
      <c r="BD479" s="17">
        <v>7.36</v>
      </c>
      <c r="BE479" s="17">
        <v>7.36</v>
      </c>
      <c r="BF479" s="17">
        <v>7.36</v>
      </c>
      <c r="BG479" s="17">
        <v>7.36</v>
      </c>
      <c r="BH479" s="17">
        <v>88.32</v>
      </c>
      <c r="BI479" s="17">
        <v>88.32</v>
      </c>
      <c r="BJ479" s="17">
        <v>88.32</v>
      </c>
      <c r="BK479" s="17">
        <v>88.32</v>
      </c>
    </row>
    <row r="480" spans="2:63" x14ac:dyDescent="0.25">
      <c r="B480" t="s">
        <v>2729</v>
      </c>
      <c r="C480">
        <v>31060686</v>
      </c>
      <c r="D480" t="s">
        <v>2730</v>
      </c>
      <c r="E480" t="s">
        <v>1285</v>
      </c>
      <c r="F480">
        <v>950</v>
      </c>
      <c r="G480" t="s">
        <v>10884</v>
      </c>
      <c r="H480" t="s">
        <v>1267</v>
      </c>
      <c r="I480" s="33">
        <v>200000011172</v>
      </c>
      <c r="J480" t="s">
        <v>11049</v>
      </c>
      <c r="K480" t="s">
        <v>11049</v>
      </c>
      <c r="L480" t="s">
        <v>10887</v>
      </c>
      <c r="N480" s="16">
        <v>43803</v>
      </c>
      <c r="O480" s="16">
        <v>43831</v>
      </c>
      <c r="P480" s="16">
        <v>47848</v>
      </c>
      <c r="R480" t="s">
        <v>1286</v>
      </c>
      <c r="S480" t="s">
        <v>1266</v>
      </c>
      <c r="T480" t="s">
        <v>1266</v>
      </c>
      <c r="V480" t="s">
        <v>2433</v>
      </c>
      <c r="W480" t="s">
        <v>2731</v>
      </c>
      <c r="Y480" t="s">
        <v>1595</v>
      </c>
      <c r="Z480" t="s">
        <v>2732</v>
      </c>
      <c r="AA480">
        <v>7000555894</v>
      </c>
      <c r="AB480" t="s">
        <v>1272</v>
      </c>
      <c r="AC480" t="s">
        <v>2732</v>
      </c>
      <c r="AD480" s="16">
        <v>46036</v>
      </c>
      <c r="AE480">
        <v>8000020735</v>
      </c>
      <c r="AF480" s="16">
        <v>46035</v>
      </c>
      <c r="AI480" t="s">
        <v>2733</v>
      </c>
      <c r="AJ480" t="s">
        <v>2734</v>
      </c>
      <c r="AK480" t="s">
        <v>10898</v>
      </c>
      <c r="AL480" t="s">
        <v>3007</v>
      </c>
      <c r="AM480" t="s">
        <v>28</v>
      </c>
      <c r="AN480" s="16">
        <v>46023</v>
      </c>
      <c r="AO480" t="s">
        <v>10889</v>
      </c>
      <c r="AP480" t="s">
        <v>2735</v>
      </c>
      <c r="AQ480">
        <v>10000012</v>
      </c>
      <c r="AR480" t="s">
        <v>2055</v>
      </c>
      <c r="AS480" t="s">
        <v>10896</v>
      </c>
      <c r="AU480" s="17">
        <v>2</v>
      </c>
      <c r="AV480" s="17">
        <v>7.36</v>
      </c>
      <c r="AW480" s="17">
        <v>7.36</v>
      </c>
      <c r="AX480" s="17">
        <v>7.36</v>
      </c>
      <c r="AY480" s="17">
        <v>7.36</v>
      </c>
      <c r="AZ480" s="17">
        <v>7.36</v>
      </c>
      <c r="BA480" s="17">
        <v>7.36</v>
      </c>
      <c r="BB480" s="17">
        <v>7.36</v>
      </c>
      <c r="BC480" s="17">
        <v>7.36</v>
      </c>
      <c r="BD480" s="17">
        <v>7.36</v>
      </c>
      <c r="BE480" s="17">
        <v>7.36</v>
      </c>
      <c r="BF480" s="17">
        <v>7.36</v>
      </c>
      <c r="BG480" s="17">
        <v>7.36</v>
      </c>
      <c r="BH480" s="17">
        <v>88.32</v>
      </c>
      <c r="BI480" s="17">
        <v>88.32</v>
      </c>
      <c r="BJ480" s="17">
        <v>88.32</v>
      </c>
      <c r="BK480" s="17">
        <v>88.32</v>
      </c>
    </row>
    <row r="481" spans="2:63" x14ac:dyDescent="0.25">
      <c r="B481" t="s">
        <v>2729</v>
      </c>
      <c r="C481">
        <v>31060686</v>
      </c>
      <c r="D481" t="s">
        <v>2730</v>
      </c>
      <c r="E481" t="s">
        <v>1285</v>
      </c>
      <c r="F481">
        <v>960</v>
      </c>
      <c r="G481" t="s">
        <v>10884</v>
      </c>
      <c r="H481" t="s">
        <v>1267</v>
      </c>
      <c r="I481" s="33">
        <v>200000011175</v>
      </c>
      <c r="J481" t="s">
        <v>11067</v>
      </c>
      <c r="K481" t="s">
        <v>11067</v>
      </c>
      <c r="L481" t="s">
        <v>10887</v>
      </c>
      <c r="N481" s="16">
        <v>43803</v>
      </c>
      <c r="O481" s="16">
        <v>43831</v>
      </c>
      <c r="P481" s="16">
        <v>47848</v>
      </c>
      <c r="R481" t="s">
        <v>1286</v>
      </c>
      <c r="S481" t="s">
        <v>1266</v>
      </c>
      <c r="T481" t="s">
        <v>1266</v>
      </c>
      <c r="V481" t="s">
        <v>2433</v>
      </c>
      <c r="W481" t="s">
        <v>2731</v>
      </c>
      <c r="Y481" t="s">
        <v>1595</v>
      </c>
      <c r="Z481" t="s">
        <v>2732</v>
      </c>
      <c r="AA481">
        <v>7000555894</v>
      </c>
      <c r="AB481" t="s">
        <v>1272</v>
      </c>
      <c r="AC481" t="s">
        <v>2732</v>
      </c>
      <c r="AD481" s="16">
        <v>46036</v>
      </c>
      <c r="AE481">
        <v>8000020735</v>
      </c>
      <c r="AF481" s="16">
        <v>46035</v>
      </c>
      <c r="AI481" t="s">
        <v>2733</v>
      </c>
      <c r="AJ481" t="s">
        <v>2734</v>
      </c>
      <c r="AK481" t="s">
        <v>10898</v>
      </c>
      <c r="AL481" t="s">
        <v>3007</v>
      </c>
      <c r="AM481" t="s">
        <v>28</v>
      </c>
      <c r="AN481" s="16">
        <v>46023</v>
      </c>
      <c r="AO481" t="s">
        <v>10889</v>
      </c>
      <c r="AP481" t="s">
        <v>2735</v>
      </c>
      <c r="AQ481">
        <v>10000012</v>
      </c>
      <c r="AR481" t="s">
        <v>2055</v>
      </c>
      <c r="AS481" t="s">
        <v>10896</v>
      </c>
      <c r="AU481" s="17">
        <v>2</v>
      </c>
      <c r="AV481" s="17">
        <v>7.36</v>
      </c>
      <c r="AW481" s="17">
        <v>7.36</v>
      </c>
      <c r="AX481" s="17">
        <v>7.36</v>
      </c>
      <c r="AY481" s="17">
        <v>7.36</v>
      </c>
      <c r="AZ481" s="17">
        <v>7.36</v>
      </c>
      <c r="BA481" s="17">
        <v>7.36</v>
      </c>
      <c r="BB481" s="17">
        <v>7.36</v>
      </c>
      <c r="BC481" s="17">
        <v>7.36</v>
      </c>
      <c r="BD481" s="17">
        <v>7.36</v>
      </c>
      <c r="BE481" s="17">
        <v>7.36</v>
      </c>
      <c r="BF481" s="17">
        <v>7.36</v>
      </c>
      <c r="BG481" s="17">
        <v>7.36</v>
      </c>
      <c r="BH481" s="17">
        <v>88.32</v>
      </c>
      <c r="BI481" s="17">
        <v>88.32</v>
      </c>
      <c r="BJ481" s="17">
        <v>88.32</v>
      </c>
      <c r="BK481" s="17">
        <v>88.32</v>
      </c>
    </row>
    <row r="482" spans="2:63" x14ac:dyDescent="0.25">
      <c r="B482" t="s">
        <v>2729</v>
      </c>
      <c r="C482">
        <v>31060686</v>
      </c>
      <c r="D482" t="s">
        <v>2730</v>
      </c>
      <c r="E482" t="s">
        <v>1285</v>
      </c>
      <c r="F482">
        <v>1630</v>
      </c>
      <c r="G482" t="s">
        <v>10884</v>
      </c>
      <c r="H482" t="s">
        <v>1267</v>
      </c>
      <c r="I482" s="33">
        <v>200000010781</v>
      </c>
      <c r="J482" t="s">
        <v>11013</v>
      </c>
      <c r="K482" t="s">
        <v>11013</v>
      </c>
      <c r="L482" t="s">
        <v>10887</v>
      </c>
      <c r="N482" s="16">
        <v>45327</v>
      </c>
      <c r="O482" s="16">
        <v>45323</v>
      </c>
      <c r="P482" s="16">
        <v>47848</v>
      </c>
      <c r="R482" t="s">
        <v>1286</v>
      </c>
      <c r="S482" t="s">
        <v>1266</v>
      </c>
      <c r="T482" t="s">
        <v>1266</v>
      </c>
      <c r="V482" t="s">
        <v>2433</v>
      </c>
      <c r="W482" t="s">
        <v>2731</v>
      </c>
      <c r="Y482" t="s">
        <v>1595</v>
      </c>
      <c r="Z482" t="s">
        <v>2732</v>
      </c>
      <c r="AA482">
        <v>7000555894</v>
      </c>
      <c r="AB482" t="s">
        <v>1272</v>
      </c>
      <c r="AC482" t="s">
        <v>2732</v>
      </c>
      <c r="AD482" s="16">
        <v>46036</v>
      </c>
      <c r="AE482">
        <v>8000020735</v>
      </c>
      <c r="AF482" s="16">
        <v>46035</v>
      </c>
      <c r="AI482" t="s">
        <v>2733</v>
      </c>
      <c r="AJ482" t="s">
        <v>2734</v>
      </c>
      <c r="AK482" t="s">
        <v>10898</v>
      </c>
      <c r="AL482" t="s">
        <v>3007</v>
      </c>
      <c r="AM482" t="s">
        <v>28</v>
      </c>
      <c r="AN482" s="16">
        <v>46023</v>
      </c>
      <c r="AO482" t="s">
        <v>10889</v>
      </c>
      <c r="AP482" t="s">
        <v>2735</v>
      </c>
      <c r="AQ482">
        <v>10000012</v>
      </c>
      <c r="AR482" t="s">
        <v>2055</v>
      </c>
      <c r="AS482" t="s">
        <v>10896</v>
      </c>
      <c r="AU482" s="17">
        <v>400</v>
      </c>
      <c r="AV482" s="17">
        <v>148</v>
      </c>
      <c r="AW482" s="17">
        <v>148</v>
      </c>
      <c r="AX482" s="17">
        <v>148</v>
      </c>
      <c r="AY482" s="17">
        <v>148</v>
      </c>
      <c r="AZ482" s="17">
        <v>148</v>
      </c>
      <c r="BA482" s="17">
        <v>148</v>
      </c>
      <c r="BB482" s="17">
        <v>148</v>
      </c>
      <c r="BC482" s="17">
        <v>148</v>
      </c>
      <c r="BD482" s="17">
        <v>148</v>
      </c>
      <c r="BE482" s="17">
        <v>148</v>
      </c>
      <c r="BF482" s="17">
        <v>148</v>
      </c>
      <c r="BG482" s="17">
        <v>148</v>
      </c>
      <c r="BH482" s="17">
        <v>1776</v>
      </c>
      <c r="BI482" s="17">
        <v>1776</v>
      </c>
      <c r="BJ482" s="17">
        <v>1776</v>
      </c>
      <c r="BK482" s="17">
        <v>1776</v>
      </c>
    </row>
    <row r="483" spans="2:63" x14ac:dyDescent="0.25">
      <c r="B483" t="s">
        <v>2737</v>
      </c>
      <c r="C483">
        <v>31300069</v>
      </c>
      <c r="D483" t="s">
        <v>2738</v>
      </c>
      <c r="E483" t="s">
        <v>1285</v>
      </c>
      <c r="F483">
        <v>60</v>
      </c>
      <c r="G483" t="s">
        <v>10884</v>
      </c>
      <c r="H483" t="s">
        <v>1267</v>
      </c>
      <c r="I483" s="33">
        <v>200000012629</v>
      </c>
      <c r="J483" t="s">
        <v>11069</v>
      </c>
      <c r="K483" t="s">
        <v>11069</v>
      </c>
      <c r="L483" t="s">
        <v>10887</v>
      </c>
      <c r="N483" s="16">
        <v>44824</v>
      </c>
      <c r="O483" s="16">
        <v>44805</v>
      </c>
      <c r="P483" s="16">
        <v>47848</v>
      </c>
      <c r="R483" t="s">
        <v>1286</v>
      </c>
      <c r="S483" t="s">
        <v>1266</v>
      </c>
      <c r="T483" t="s">
        <v>1266</v>
      </c>
      <c r="V483" t="s">
        <v>2433</v>
      </c>
      <c r="W483" t="s">
        <v>2739</v>
      </c>
      <c r="Y483" t="s">
        <v>1595</v>
      </c>
      <c r="Z483" t="s">
        <v>2435</v>
      </c>
      <c r="AA483">
        <v>7000555894</v>
      </c>
      <c r="AB483" t="s">
        <v>1272</v>
      </c>
      <c r="AC483" t="s">
        <v>2435</v>
      </c>
      <c r="AD483" s="16">
        <v>46031</v>
      </c>
      <c r="AE483" t="s">
        <v>2740</v>
      </c>
      <c r="AF483" s="16">
        <v>45810</v>
      </c>
      <c r="AI483" t="s">
        <v>2741</v>
      </c>
      <c r="AJ483" t="s">
        <v>2742</v>
      </c>
      <c r="AK483" t="s">
        <v>10916</v>
      </c>
      <c r="AL483" t="s">
        <v>2860</v>
      </c>
      <c r="AM483" t="s">
        <v>28</v>
      </c>
      <c r="AN483" s="16">
        <v>44805</v>
      </c>
      <c r="AO483" t="s">
        <v>10889</v>
      </c>
      <c r="AP483" t="s">
        <v>1292</v>
      </c>
      <c r="AQ483">
        <v>1705</v>
      </c>
      <c r="AR483" t="s">
        <v>1591</v>
      </c>
      <c r="AS483" t="s">
        <v>10896</v>
      </c>
      <c r="AU483" s="17">
        <v>8</v>
      </c>
      <c r="AV483" s="17">
        <v>13.2</v>
      </c>
      <c r="AW483" s="17">
        <v>13.2</v>
      </c>
      <c r="AX483" s="17">
        <v>13.2</v>
      </c>
      <c r="AY483" s="17">
        <v>13.2</v>
      </c>
      <c r="AZ483" s="17">
        <v>13.2</v>
      </c>
      <c r="BA483" s="17">
        <v>13.2</v>
      </c>
      <c r="BB483" s="17">
        <v>13.2</v>
      </c>
      <c r="BC483" s="17">
        <v>13.2</v>
      </c>
      <c r="BD483" s="17">
        <v>13.2</v>
      </c>
      <c r="BE483" s="17">
        <v>13.2</v>
      </c>
      <c r="BF483" s="17">
        <v>13.2</v>
      </c>
      <c r="BG483" s="17">
        <v>13.2</v>
      </c>
      <c r="BH483" s="17">
        <v>158.4</v>
      </c>
      <c r="BI483" s="17">
        <v>158.4</v>
      </c>
      <c r="BJ483" s="17">
        <v>158.4</v>
      </c>
      <c r="BK483" s="17">
        <v>158.4</v>
      </c>
    </row>
    <row r="484" spans="2:63" x14ac:dyDescent="0.25">
      <c r="B484" t="s">
        <v>2746</v>
      </c>
      <c r="C484">
        <v>31068268</v>
      </c>
      <c r="D484" t="s">
        <v>2747</v>
      </c>
      <c r="E484" t="s">
        <v>1285</v>
      </c>
      <c r="F484">
        <v>1010</v>
      </c>
      <c r="G484" t="s">
        <v>10884</v>
      </c>
      <c r="H484" t="s">
        <v>1267</v>
      </c>
      <c r="I484" s="33">
        <v>200000010883</v>
      </c>
      <c r="J484" t="s">
        <v>11082</v>
      </c>
      <c r="K484" t="s">
        <v>11280</v>
      </c>
      <c r="L484" t="s">
        <v>10887</v>
      </c>
      <c r="N484" s="16">
        <v>44732</v>
      </c>
      <c r="O484" s="16">
        <v>44713</v>
      </c>
      <c r="P484" s="16">
        <v>47848</v>
      </c>
      <c r="R484" t="s">
        <v>1286</v>
      </c>
      <c r="S484" t="s">
        <v>1266</v>
      </c>
      <c r="T484" t="s">
        <v>1266</v>
      </c>
      <c r="V484" t="s">
        <v>2433</v>
      </c>
      <c r="W484" t="s">
        <v>2748</v>
      </c>
      <c r="Y484" t="s">
        <v>2749</v>
      </c>
      <c r="Z484" t="s">
        <v>2444</v>
      </c>
      <c r="AA484">
        <v>7000555894</v>
      </c>
      <c r="AB484" t="s">
        <v>1272</v>
      </c>
      <c r="AC484" t="s">
        <v>2750</v>
      </c>
      <c r="AD484" s="16">
        <v>45839</v>
      </c>
      <c r="AE484">
        <v>8000025001</v>
      </c>
      <c r="AF484" s="16">
        <v>45797</v>
      </c>
      <c r="AI484" t="s">
        <v>2751</v>
      </c>
      <c r="AJ484" t="s">
        <v>2752</v>
      </c>
      <c r="AK484" t="s">
        <v>11064</v>
      </c>
      <c r="AL484" t="s">
        <v>2160</v>
      </c>
      <c r="AM484" t="s">
        <v>28</v>
      </c>
      <c r="AN484" s="16">
        <v>44732</v>
      </c>
      <c r="AO484" t="s">
        <v>10889</v>
      </c>
      <c r="AP484" t="s">
        <v>2754</v>
      </c>
      <c r="AQ484">
        <v>1126</v>
      </c>
      <c r="AR484" t="s">
        <v>2755</v>
      </c>
      <c r="AS484" t="s">
        <v>10896</v>
      </c>
      <c r="AU484" s="17">
        <v>16.170000000000002</v>
      </c>
      <c r="AV484" s="17">
        <v>16.170000000000002</v>
      </c>
      <c r="AW484" s="17">
        <v>16.170000000000002</v>
      </c>
      <c r="AX484" s="17">
        <v>16.170000000000002</v>
      </c>
      <c r="AY484" s="17">
        <v>16.170000000000002</v>
      </c>
      <c r="AZ484" s="17">
        <v>16.170000000000002</v>
      </c>
      <c r="BA484" s="17">
        <v>16.170000000000002</v>
      </c>
      <c r="BB484" s="17">
        <v>16.170000000000002</v>
      </c>
      <c r="BC484" s="17">
        <v>16.170000000000002</v>
      </c>
      <c r="BD484" s="17">
        <v>16.170000000000002</v>
      </c>
      <c r="BE484" s="17">
        <v>16.170000000000002</v>
      </c>
      <c r="BF484" s="17">
        <v>16.170000000000002</v>
      </c>
      <c r="BG484" s="17">
        <v>16.170000000000002</v>
      </c>
      <c r="BH484" s="17">
        <v>194.04</v>
      </c>
      <c r="BI484" s="17">
        <v>194.04</v>
      </c>
      <c r="BJ484" s="17">
        <v>194.04</v>
      </c>
      <c r="BK484" s="17">
        <v>194.04</v>
      </c>
    </row>
    <row r="485" spans="2:63" x14ac:dyDescent="0.25">
      <c r="B485" t="s">
        <v>2746</v>
      </c>
      <c r="C485">
        <v>31068268</v>
      </c>
      <c r="D485" t="s">
        <v>2747</v>
      </c>
      <c r="E485" t="s">
        <v>1285</v>
      </c>
      <c r="F485">
        <v>1020</v>
      </c>
      <c r="G485" t="s">
        <v>10884</v>
      </c>
      <c r="H485" t="s">
        <v>1267</v>
      </c>
      <c r="I485" s="33">
        <v>200000010883</v>
      </c>
      <c r="J485" t="s">
        <v>11082</v>
      </c>
      <c r="K485" t="s">
        <v>11281</v>
      </c>
      <c r="L485" t="s">
        <v>10887</v>
      </c>
      <c r="N485" s="16">
        <v>44732</v>
      </c>
      <c r="O485" s="16">
        <v>44713</v>
      </c>
      <c r="P485" s="16">
        <v>47848</v>
      </c>
      <c r="R485" t="s">
        <v>1286</v>
      </c>
      <c r="S485" t="s">
        <v>1266</v>
      </c>
      <c r="T485" t="s">
        <v>1266</v>
      </c>
      <c r="V485" t="s">
        <v>2433</v>
      </c>
      <c r="W485" t="s">
        <v>2748</v>
      </c>
      <c r="Y485" t="s">
        <v>2749</v>
      </c>
      <c r="Z485" t="s">
        <v>2444</v>
      </c>
      <c r="AA485">
        <v>7000555894</v>
      </c>
      <c r="AB485" t="s">
        <v>1272</v>
      </c>
      <c r="AC485" t="s">
        <v>2750</v>
      </c>
      <c r="AD485" s="16">
        <v>45839</v>
      </c>
      <c r="AE485">
        <v>8000025001</v>
      </c>
      <c r="AF485" s="16">
        <v>45797</v>
      </c>
      <c r="AI485" t="s">
        <v>2751</v>
      </c>
      <c r="AJ485" t="s">
        <v>2752</v>
      </c>
      <c r="AK485" t="s">
        <v>11064</v>
      </c>
      <c r="AL485" t="s">
        <v>2160</v>
      </c>
      <c r="AM485" t="s">
        <v>28</v>
      </c>
      <c r="AN485" s="16">
        <v>44732</v>
      </c>
      <c r="AO485" t="s">
        <v>10889</v>
      </c>
      <c r="AP485" t="s">
        <v>2754</v>
      </c>
      <c r="AQ485">
        <v>1126</v>
      </c>
      <c r="AR485" t="s">
        <v>2755</v>
      </c>
      <c r="AS485" t="s">
        <v>10896</v>
      </c>
      <c r="AU485" s="17">
        <v>18.25</v>
      </c>
      <c r="AV485" s="17">
        <v>18.25</v>
      </c>
      <c r="AW485" s="17">
        <v>18.25</v>
      </c>
      <c r="AX485" s="17">
        <v>18.25</v>
      </c>
      <c r="AY485" s="17">
        <v>18.25</v>
      </c>
      <c r="AZ485" s="17">
        <v>18.25</v>
      </c>
      <c r="BA485" s="17">
        <v>18.25</v>
      </c>
      <c r="BB485" s="17">
        <v>18.25</v>
      </c>
      <c r="BC485" s="17">
        <v>18.25</v>
      </c>
      <c r="BD485" s="17">
        <v>18.25</v>
      </c>
      <c r="BE485" s="17">
        <v>18.25</v>
      </c>
      <c r="BF485" s="17">
        <v>18.25</v>
      </c>
      <c r="BG485" s="17">
        <v>18.25</v>
      </c>
      <c r="BH485" s="17">
        <v>219</v>
      </c>
      <c r="BI485" s="17">
        <v>219</v>
      </c>
      <c r="BJ485" s="17">
        <v>219</v>
      </c>
      <c r="BK485" s="17">
        <v>219</v>
      </c>
    </row>
    <row r="486" spans="2:63" x14ac:dyDescent="0.25">
      <c r="B486" t="s">
        <v>2759</v>
      </c>
      <c r="C486">
        <v>31075471</v>
      </c>
      <c r="D486" t="s">
        <v>2760</v>
      </c>
      <c r="E486" t="s">
        <v>1285</v>
      </c>
      <c r="F486">
        <v>10</v>
      </c>
      <c r="G486" t="s">
        <v>10884</v>
      </c>
      <c r="H486" t="s">
        <v>1267</v>
      </c>
      <c r="I486" s="33">
        <v>200000010815</v>
      </c>
      <c r="J486" t="s">
        <v>10950</v>
      </c>
      <c r="K486" t="s">
        <v>11282</v>
      </c>
      <c r="L486" t="s">
        <v>10887</v>
      </c>
      <c r="N486" s="16">
        <v>43378</v>
      </c>
      <c r="O486" s="16">
        <v>43374</v>
      </c>
      <c r="P486" s="16">
        <v>47848</v>
      </c>
      <c r="R486" t="s">
        <v>1286</v>
      </c>
      <c r="S486" t="s">
        <v>1266</v>
      </c>
      <c r="T486" t="s">
        <v>1266</v>
      </c>
      <c r="V486" t="s">
        <v>2433</v>
      </c>
      <c r="W486" t="s">
        <v>2761</v>
      </c>
      <c r="Y486" t="s">
        <v>1595</v>
      </c>
      <c r="Z486" t="s">
        <v>2762</v>
      </c>
      <c r="AA486">
        <v>7000555894</v>
      </c>
      <c r="AB486" t="s">
        <v>1272</v>
      </c>
      <c r="AC486" t="s">
        <v>2762</v>
      </c>
      <c r="AD486" s="16">
        <v>45810</v>
      </c>
      <c r="AE486">
        <v>8000038089</v>
      </c>
      <c r="AF486" s="16">
        <v>45810</v>
      </c>
      <c r="AK486" t="s">
        <v>10916</v>
      </c>
      <c r="AL486" t="s">
        <v>2860</v>
      </c>
      <c r="AM486" t="s">
        <v>28</v>
      </c>
      <c r="AN486" s="16">
        <v>43361</v>
      </c>
      <c r="AO486" t="s">
        <v>10889</v>
      </c>
      <c r="AP486" t="s">
        <v>1292</v>
      </c>
      <c r="AQ486">
        <v>10000012</v>
      </c>
      <c r="AR486" t="s">
        <v>2055</v>
      </c>
      <c r="AS486" t="s">
        <v>10896</v>
      </c>
      <c r="AU486" s="17">
        <v>6.68</v>
      </c>
      <c r="AV486" s="17">
        <v>6.68</v>
      </c>
      <c r="AW486" s="17">
        <v>6.68</v>
      </c>
      <c r="AX486" s="17">
        <v>6.68</v>
      </c>
      <c r="AY486" s="17">
        <v>6.68</v>
      </c>
      <c r="AZ486" s="17">
        <v>6.68</v>
      </c>
      <c r="BA486" s="17">
        <v>6.68</v>
      </c>
      <c r="BB486" s="17">
        <v>6.68</v>
      </c>
      <c r="BC486" s="17">
        <v>6.68</v>
      </c>
      <c r="BD486" s="17">
        <v>6.68</v>
      </c>
      <c r="BE486" s="17">
        <v>6.68</v>
      </c>
      <c r="BF486" s="17">
        <v>6.68</v>
      </c>
      <c r="BG486" s="17">
        <v>6.68</v>
      </c>
      <c r="BH486" s="17">
        <v>80.16</v>
      </c>
      <c r="BI486" s="17">
        <v>80.16</v>
      </c>
      <c r="BJ486" s="17">
        <v>80.16</v>
      </c>
      <c r="BK486" s="17">
        <v>80.16</v>
      </c>
    </row>
    <row r="487" spans="2:63" x14ac:dyDescent="0.25">
      <c r="B487" t="s">
        <v>2759</v>
      </c>
      <c r="C487">
        <v>31076361</v>
      </c>
      <c r="D487" t="s">
        <v>2763</v>
      </c>
      <c r="E487" t="s">
        <v>1285</v>
      </c>
      <c r="F487">
        <v>10</v>
      </c>
      <c r="G487" t="s">
        <v>10884</v>
      </c>
      <c r="H487" t="s">
        <v>1267</v>
      </c>
      <c r="I487" s="33">
        <v>200000010815</v>
      </c>
      <c r="J487" t="s">
        <v>10950</v>
      </c>
      <c r="K487" t="s">
        <v>11283</v>
      </c>
      <c r="L487" t="s">
        <v>10887</v>
      </c>
      <c r="N487" s="16">
        <v>43437</v>
      </c>
      <c r="O487" s="16">
        <v>43435</v>
      </c>
      <c r="P487" s="16">
        <v>47848</v>
      </c>
      <c r="R487" t="s">
        <v>1371</v>
      </c>
      <c r="S487" t="s">
        <v>1266</v>
      </c>
      <c r="T487" t="s">
        <v>1266</v>
      </c>
      <c r="V487" t="s">
        <v>2433</v>
      </c>
      <c r="W487" t="s">
        <v>2761</v>
      </c>
      <c r="Y487" t="s">
        <v>1595</v>
      </c>
      <c r="Z487" t="s">
        <v>2582</v>
      </c>
      <c r="AA487">
        <v>7000555894</v>
      </c>
      <c r="AB487" t="s">
        <v>1272</v>
      </c>
      <c r="AC487" t="s">
        <v>2582</v>
      </c>
      <c r="AD487" s="16">
        <v>45810</v>
      </c>
      <c r="AE487">
        <v>8000039585</v>
      </c>
      <c r="AF487" s="16">
        <v>45810</v>
      </c>
      <c r="AK487" t="s">
        <v>10916</v>
      </c>
      <c r="AL487" t="s">
        <v>2860</v>
      </c>
      <c r="AM487" t="s">
        <v>28</v>
      </c>
      <c r="AN487" s="16">
        <v>43430</v>
      </c>
      <c r="AO487" t="s">
        <v>10889</v>
      </c>
      <c r="AP487" t="s">
        <v>1292</v>
      </c>
      <c r="AQ487">
        <v>10000012</v>
      </c>
      <c r="AR487" t="s">
        <v>2055</v>
      </c>
      <c r="AS487" t="s">
        <v>10896</v>
      </c>
      <c r="AU487" s="17">
        <v>32.450000000000003</v>
      </c>
      <c r="AV487" s="17">
        <v>32.450000000000003</v>
      </c>
      <c r="AW487" s="17">
        <v>32.450000000000003</v>
      </c>
      <c r="AX487" s="17">
        <v>32.450000000000003</v>
      </c>
      <c r="AY487" s="17">
        <v>32.450000000000003</v>
      </c>
      <c r="AZ487" s="17">
        <v>32.450000000000003</v>
      </c>
      <c r="BA487" s="17">
        <v>32.450000000000003</v>
      </c>
      <c r="BB487" s="17">
        <v>32.450000000000003</v>
      </c>
      <c r="BC487" s="17">
        <v>32.450000000000003</v>
      </c>
      <c r="BD487" s="17">
        <v>32.450000000000003</v>
      </c>
      <c r="BE487" s="17">
        <v>32.450000000000003</v>
      </c>
      <c r="BF487" s="17">
        <v>32.450000000000003</v>
      </c>
      <c r="BG487" s="17">
        <v>32.450000000000003</v>
      </c>
      <c r="BH487" s="17">
        <v>389.4</v>
      </c>
      <c r="BI487" s="17">
        <v>389.4</v>
      </c>
      <c r="BJ487" s="17">
        <v>389.4</v>
      </c>
      <c r="BK487" s="17">
        <v>389.4</v>
      </c>
    </row>
    <row r="488" spans="2:63" x14ac:dyDescent="0.25">
      <c r="B488" t="s">
        <v>2783</v>
      </c>
      <c r="C488">
        <v>31071959</v>
      </c>
      <c r="D488" t="s">
        <v>2784</v>
      </c>
      <c r="E488" t="s">
        <v>1285</v>
      </c>
      <c r="F488">
        <v>210</v>
      </c>
      <c r="G488" t="s">
        <v>10884</v>
      </c>
      <c r="H488" t="s">
        <v>1267</v>
      </c>
      <c r="I488" s="33">
        <v>200000010781</v>
      </c>
      <c r="J488" t="s">
        <v>11013</v>
      </c>
      <c r="K488" t="s">
        <v>11013</v>
      </c>
      <c r="L488" t="s">
        <v>10887</v>
      </c>
      <c r="N488" s="16">
        <v>43175</v>
      </c>
      <c r="O488" s="16">
        <v>42887</v>
      </c>
      <c r="P488" s="16">
        <v>47848</v>
      </c>
      <c r="R488" t="s">
        <v>1371</v>
      </c>
      <c r="S488" t="s">
        <v>1266</v>
      </c>
      <c r="T488" t="s">
        <v>1266</v>
      </c>
      <c r="V488" t="s">
        <v>2433</v>
      </c>
      <c r="W488" t="s">
        <v>2434</v>
      </c>
      <c r="Y488" t="s">
        <v>1595</v>
      </c>
      <c r="Z488" t="s">
        <v>2678</v>
      </c>
      <c r="AA488">
        <v>7000555894</v>
      </c>
      <c r="AB488" t="s">
        <v>1272</v>
      </c>
      <c r="AC488" t="s">
        <v>2678</v>
      </c>
      <c r="AD488" s="16">
        <v>46035</v>
      </c>
      <c r="AE488">
        <v>8000032399</v>
      </c>
      <c r="AF488" s="16">
        <v>46035</v>
      </c>
      <c r="AI488" t="s">
        <v>2785</v>
      </c>
      <c r="AJ488" t="s">
        <v>2786</v>
      </c>
      <c r="AK488" t="s">
        <v>10898</v>
      </c>
      <c r="AL488" t="s">
        <v>3007</v>
      </c>
      <c r="AM488" t="s">
        <v>28</v>
      </c>
      <c r="AN488" s="16">
        <v>46023</v>
      </c>
      <c r="AO488" t="s">
        <v>10889</v>
      </c>
      <c r="AP488" t="s">
        <v>1292</v>
      </c>
      <c r="AQ488">
        <v>1705</v>
      </c>
      <c r="AR488" t="s">
        <v>1591</v>
      </c>
      <c r="AS488" t="s">
        <v>10896</v>
      </c>
      <c r="AU488" s="17">
        <v>400</v>
      </c>
      <c r="AV488" s="17">
        <v>148</v>
      </c>
      <c r="AW488" s="17">
        <v>148</v>
      </c>
      <c r="AX488" s="17">
        <v>148</v>
      </c>
      <c r="AY488" s="17">
        <v>148</v>
      </c>
      <c r="AZ488" s="17">
        <v>148</v>
      </c>
      <c r="BA488" s="17">
        <v>148</v>
      </c>
      <c r="BB488" s="17">
        <v>148</v>
      </c>
      <c r="BC488" s="17">
        <v>148</v>
      </c>
      <c r="BD488" s="17">
        <v>148</v>
      </c>
      <c r="BE488" s="17">
        <v>148</v>
      </c>
      <c r="BF488" s="17">
        <v>148</v>
      </c>
      <c r="BG488" s="17">
        <v>148</v>
      </c>
      <c r="BH488" s="17">
        <v>1776</v>
      </c>
      <c r="BI488" s="17">
        <v>1776</v>
      </c>
      <c r="BJ488" s="17">
        <v>1776</v>
      </c>
      <c r="BK488" s="17">
        <v>1776</v>
      </c>
    </row>
    <row r="489" spans="2:63" x14ac:dyDescent="0.25">
      <c r="B489" t="s">
        <v>2783</v>
      </c>
      <c r="C489">
        <v>31071959</v>
      </c>
      <c r="D489" t="s">
        <v>2784</v>
      </c>
      <c r="E489" t="s">
        <v>1285</v>
      </c>
      <c r="F489">
        <v>220</v>
      </c>
      <c r="G489" t="s">
        <v>10884</v>
      </c>
      <c r="H489" t="s">
        <v>1267</v>
      </c>
      <c r="I489" s="33">
        <v>200000011688</v>
      </c>
      <c r="J489" t="s">
        <v>11025</v>
      </c>
      <c r="K489" t="s">
        <v>11025</v>
      </c>
      <c r="L489" t="s">
        <v>10887</v>
      </c>
      <c r="N489" s="16">
        <v>43175</v>
      </c>
      <c r="O489" s="16">
        <v>42887</v>
      </c>
      <c r="P489" s="16">
        <v>47848</v>
      </c>
      <c r="R489" t="s">
        <v>1371</v>
      </c>
      <c r="S489" t="s">
        <v>1266</v>
      </c>
      <c r="T489" t="s">
        <v>1266</v>
      </c>
      <c r="V489" t="s">
        <v>2433</v>
      </c>
      <c r="W489" t="s">
        <v>2434</v>
      </c>
      <c r="Y489" t="s">
        <v>1595</v>
      </c>
      <c r="Z489" t="s">
        <v>2678</v>
      </c>
      <c r="AA489">
        <v>7000555894</v>
      </c>
      <c r="AB489" t="s">
        <v>1272</v>
      </c>
      <c r="AC489" t="s">
        <v>2678</v>
      </c>
      <c r="AD489" s="16">
        <v>46035</v>
      </c>
      <c r="AE489">
        <v>8000032399</v>
      </c>
      <c r="AF489" s="16">
        <v>46035</v>
      </c>
      <c r="AI489" t="s">
        <v>2785</v>
      </c>
      <c r="AJ489" t="s">
        <v>2786</v>
      </c>
      <c r="AK489" t="s">
        <v>10898</v>
      </c>
      <c r="AL489" t="s">
        <v>3007</v>
      </c>
      <c r="AM489" t="s">
        <v>28</v>
      </c>
      <c r="AN489" s="16">
        <v>46023</v>
      </c>
      <c r="AO489" t="s">
        <v>10889</v>
      </c>
      <c r="AP489" t="s">
        <v>1292</v>
      </c>
      <c r="AQ489">
        <v>1705</v>
      </c>
      <c r="AR489" t="s">
        <v>1591</v>
      </c>
      <c r="AS489" t="s">
        <v>10896</v>
      </c>
      <c r="AU489" s="17">
        <v>4</v>
      </c>
      <c r="AV489" s="17">
        <v>75.92</v>
      </c>
      <c r="AW489" s="17">
        <v>75.92</v>
      </c>
      <c r="AX489" s="17">
        <v>75.92</v>
      </c>
      <c r="AY489" s="17">
        <v>75.92</v>
      </c>
      <c r="AZ489" s="17">
        <v>75.92</v>
      </c>
      <c r="BA489" s="17">
        <v>75.92</v>
      </c>
      <c r="BB489" s="17">
        <v>75.92</v>
      </c>
      <c r="BC489" s="17">
        <v>75.92</v>
      </c>
      <c r="BD489" s="17">
        <v>75.92</v>
      </c>
      <c r="BE489" s="17">
        <v>75.92</v>
      </c>
      <c r="BF489" s="17">
        <v>75.92</v>
      </c>
      <c r="BG489" s="17">
        <v>75.92</v>
      </c>
      <c r="BH489" s="17">
        <v>911.04</v>
      </c>
      <c r="BI489" s="17">
        <v>911.04</v>
      </c>
      <c r="BJ489" s="17">
        <v>911.04</v>
      </c>
      <c r="BK489" s="17">
        <v>911.04</v>
      </c>
    </row>
    <row r="490" spans="2:63" x14ac:dyDescent="0.25">
      <c r="B490" t="s">
        <v>2783</v>
      </c>
      <c r="C490">
        <v>31071959</v>
      </c>
      <c r="D490" t="s">
        <v>2784</v>
      </c>
      <c r="E490" t="s">
        <v>1285</v>
      </c>
      <c r="F490">
        <v>310</v>
      </c>
      <c r="G490" t="s">
        <v>10884</v>
      </c>
      <c r="H490" t="s">
        <v>1267</v>
      </c>
      <c r="I490" s="33">
        <v>200000010781</v>
      </c>
      <c r="J490" t="s">
        <v>11013</v>
      </c>
      <c r="K490" t="s">
        <v>11013</v>
      </c>
      <c r="L490" t="s">
        <v>10887</v>
      </c>
      <c r="N490" s="16">
        <v>43175</v>
      </c>
      <c r="O490" s="16">
        <v>42887</v>
      </c>
      <c r="P490" s="16">
        <v>47848</v>
      </c>
      <c r="R490" t="s">
        <v>1371</v>
      </c>
      <c r="S490" t="s">
        <v>1266</v>
      </c>
      <c r="T490" t="s">
        <v>1266</v>
      </c>
      <c r="V490" t="s">
        <v>2433</v>
      </c>
      <c r="W490" t="s">
        <v>2434</v>
      </c>
      <c r="Y490" t="s">
        <v>1595</v>
      </c>
      <c r="Z490" t="s">
        <v>2678</v>
      </c>
      <c r="AA490">
        <v>7000555894</v>
      </c>
      <c r="AB490" t="s">
        <v>1272</v>
      </c>
      <c r="AC490" t="s">
        <v>2678</v>
      </c>
      <c r="AD490" s="16">
        <v>46035</v>
      </c>
      <c r="AE490">
        <v>8000032399</v>
      </c>
      <c r="AF490" s="16">
        <v>46035</v>
      </c>
      <c r="AI490" t="s">
        <v>2785</v>
      </c>
      <c r="AJ490" t="s">
        <v>2786</v>
      </c>
      <c r="AK490" t="s">
        <v>10898</v>
      </c>
      <c r="AL490" t="s">
        <v>3007</v>
      </c>
      <c r="AM490" t="s">
        <v>28</v>
      </c>
      <c r="AN490" s="16">
        <v>46023</v>
      </c>
      <c r="AO490" t="s">
        <v>10889</v>
      </c>
      <c r="AP490" t="s">
        <v>1292</v>
      </c>
      <c r="AQ490">
        <v>1705</v>
      </c>
      <c r="AR490" t="s">
        <v>1591</v>
      </c>
      <c r="AS490" t="s">
        <v>10896</v>
      </c>
      <c r="AU490" s="17">
        <v>400</v>
      </c>
      <c r="AV490" s="17">
        <v>148</v>
      </c>
      <c r="AW490" s="17">
        <v>148</v>
      </c>
      <c r="AX490" s="17">
        <v>148</v>
      </c>
      <c r="AY490" s="17">
        <v>148</v>
      </c>
      <c r="AZ490" s="17">
        <v>148</v>
      </c>
      <c r="BA490" s="17">
        <v>148</v>
      </c>
      <c r="BB490" s="17">
        <v>148</v>
      </c>
      <c r="BC490" s="17">
        <v>148</v>
      </c>
      <c r="BD490" s="17">
        <v>148</v>
      </c>
      <c r="BE490" s="17">
        <v>148</v>
      </c>
      <c r="BF490" s="17">
        <v>148</v>
      </c>
      <c r="BG490" s="17">
        <v>148</v>
      </c>
      <c r="BH490" s="17">
        <v>1776</v>
      </c>
      <c r="BI490" s="17">
        <v>1776</v>
      </c>
      <c r="BJ490" s="17">
        <v>1776</v>
      </c>
      <c r="BK490" s="17">
        <v>1776</v>
      </c>
    </row>
    <row r="491" spans="2:63" x14ac:dyDescent="0.25">
      <c r="B491" t="s">
        <v>2783</v>
      </c>
      <c r="C491">
        <v>31071959</v>
      </c>
      <c r="D491" t="s">
        <v>2784</v>
      </c>
      <c r="E491" t="s">
        <v>1285</v>
      </c>
      <c r="F491">
        <v>320</v>
      </c>
      <c r="G491" t="s">
        <v>10884</v>
      </c>
      <c r="H491" t="s">
        <v>1267</v>
      </c>
      <c r="I491" s="33">
        <v>200000011688</v>
      </c>
      <c r="J491" t="s">
        <v>11025</v>
      </c>
      <c r="K491" t="s">
        <v>11025</v>
      </c>
      <c r="L491" t="s">
        <v>10887</v>
      </c>
      <c r="N491" s="16">
        <v>43175</v>
      </c>
      <c r="O491" s="16">
        <v>42887</v>
      </c>
      <c r="P491" s="16">
        <v>47848</v>
      </c>
      <c r="R491" t="s">
        <v>1371</v>
      </c>
      <c r="S491" t="s">
        <v>1266</v>
      </c>
      <c r="T491" t="s">
        <v>1266</v>
      </c>
      <c r="V491" t="s">
        <v>2433</v>
      </c>
      <c r="W491" t="s">
        <v>2434</v>
      </c>
      <c r="Y491" t="s">
        <v>1595</v>
      </c>
      <c r="Z491" t="s">
        <v>2678</v>
      </c>
      <c r="AA491">
        <v>7000555894</v>
      </c>
      <c r="AB491" t="s">
        <v>1272</v>
      </c>
      <c r="AC491" t="s">
        <v>2678</v>
      </c>
      <c r="AD491" s="16">
        <v>46035</v>
      </c>
      <c r="AE491">
        <v>8000032399</v>
      </c>
      <c r="AF491" s="16">
        <v>46035</v>
      </c>
      <c r="AI491" t="s">
        <v>2785</v>
      </c>
      <c r="AJ491" t="s">
        <v>2786</v>
      </c>
      <c r="AK491" t="s">
        <v>10898</v>
      </c>
      <c r="AL491" t="s">
        <v>3007</v>
      </c>
      <c r="AM491" t="s">
        <v>28</v>
      </c>
      <c r="AN491" s="16">
        <v>46023</v>
      </c>
      <c r="AO491" t="s">
        <v>10889</v>
      </c>
      <c r="AP491" t="s">
        <v>1292</v>
      </c>
      <c r="AQ491">
        <v>1705</v>
      </c>
      <c r="AR491" t="s">
        <v>1591</v>
      </c>
      <c r="AS491" t="s">
        <v>10896</v>
      </c>
      <c r="AU491" s="17">
        <v>4</v>
      </c>
      <c r="AV491" s="17">
        <v>75.92</v>
      </c>
      <c r="AW491" s="17">
        <v>75.92</v>
      </c>
      <c r="AX491" s="17">
        <v>75.92</v>
      </c>
      <c r="AY491" s="17">
        <v>75.92</v>
      </c>
      <c r="AZ491" s="17">
        <v>75.92</v>
      </c>
      <c r="BA491" s="17">
        <v>75.92</v>
      </c>
      <c r="BB491" s="17">
        <v>75.92</v>
      </c>
      <c r="BC491" s="17">
        <v>75.92</v>
      </c>
      <c r="BD491" s="17">
        <v>75.92</v>
      </c>
      <c r="BE491" s="17">
        <v>75.92</v>
      </c>
      <c r="BF491" s="17">
        <v>75.92</v>
      </c>
      <c r="BG491" s="17">
        <v>75.92</v>
      </c>
      <c r="BH491" s="17">
        <v>911.04</v>
      </c>
      <c r="BI491" s="17">
        <v>911.04</v>
      </c>
      <c r="BJ491" s="17">
        <v>911.04</v>
      </c>
      <c r="BK491" s="17">
        <v>911.04</v>
      </c>
    </row>
    <row r="492" spans="2:63" x14ac:dyDescent="0.25">
      <c r="B492" t="s">
        <v>2783</v>
      </c>
      <c r="C492">
        <v>31071959</v>
      </c>
      <c r="D492" t="s">
        <v>2784</v>
      </c>
      <c r="E492" t="s">
        <v>1285</v>
      </c>
      <c r="F492">
        <v>780</v>
      </c>
      <c r="G492" t="s">
        <v>10884</v>
      </c>
      <c r="H492" t="s">
        <v>1267</v>
      </c>
      <c r="I492" s="33">
        <v>200000011063</v>
      </c>
      <c r="J492" t="s">
        <v>10921</v>
      </c>
      <c r="K492" t="s">
        <v>10921</v>
      </c>
      <c r="L492" t="s">
        <v>10887</v>
      </c>
      <c r="N492" s="16">
        <v>45069</v>
      </c>
      <c r="O492" s="16">
        <v>45047</v>
      </c>
      <c r="P492" s="16">
        <v>47848</v>
      </c>
      <c r="R492" t="s">
        <v>1371</v>
      </c>
      <c r="S492" t="s">
        <v>1266</v>
      </c>
      <c r="T492" t="s">
        <v>1266</v>
      </c>
      <c r="V492" t="s">
        <v>2433</v>
      </c>
      <c r="W492" t="s">
        <v>2434</v>
      </c>
      <c r="Y492" t="s">
        <v>1595</v>
      </c>
      <c r="Z492" t="s">
        <v>2678</v>
      </c>
      <c r="AA492">
        <v>7000555894</v>
      </c>
      <c r="AB492" t="s">
        <v>1272</v>
      </c>
      <c r="AC492" t="s">
        <v>2678</v>
      </c>
      <c r="AD492" s="16">
        <v>45810</v>
      </c>
      <c r="AE492">
        <v>8000032399</v>
      </c>
      <c r="AF492" s="16">
        <v>45810</v>
      </c>
      <c r="AI492" t="s">
        <v>2785</v>
      </c>
      <c r="AJ492" t="s">
        <v>2786</v>
      </c>
      <c r="AK492" t="s">
        <v>10922</v>
      </c>
      <c r="AL492" t="s">
        <v>3399</v>
      </c>
      <c r="AM492" t="s">
        <v>28</v>
      </c>
      <c r="AN492" s="16">
        <v>45047</v>
      </c>
      <c r="AO492" t="s">
        <v>10889</v>
      </c>
      <c r="AP492" t="s">
        <v>1292</v>
      </c>
      <c r="AQ492">
        <v>1705</v>
      </c>
      <c r="AR492" t="s">
        <v>1591</v>
      </c>
      <c r="AS492" t="s">
        <v>10896</v>
      </c>
      <c r="AU492" s="17">
        <v>8</v>
      </c>
      <c r="AV492" s="17">
        <v>152</v>
      </c>
      <c r="AW492" s="17">
        <v>152</v>
      </c>
      <c r="AX492" s="17">
        <v>152</v>
      </c>
      <c r="AY492" s="17">
        <v>152</v>
      </c>
      <c r="AZ492" s="17">
        <v>152</v>
      </c>
      <c r="BA492" s="17">
        <v>152</v>
      </c>
      <c r="BB492" s="17">
        <v>152</v>
      </c>
      <c r="BC492" s="17">
        <v>152</v>
      </c>
      <c r="BD492" s="17">
        <v>152</v>
      </c>
      <c r="BE492" s="17">
        <v>152</v>
      </c>
      <c r="BF492" s="17">
        <v>152</v>
      </c>
      <c r="BG492" s="17">
        <v>152</v>
      </c>
      <c r="BH492" s="17">
        <v>1824</v>
      </c>
      <c r="BI492" s="17">
        <v>1824</v>
      </c>
      <c r="BJ492" s="17">
        <v>1824</v>
      </c>
      <c r="BK492" s="17">
        <v>1824</v>
      </c>
    </row>
    <row r="493" spans="2:63" x14ac:dyDescent="0.25">
      <c r="B493" t="s">
        <v>2783</v>
      </c>
      <c r="C493">
        <v>31071959</v>
      </c>
      <c r="D493" t="s">
        <v>2784</v>
      </c>
      <c r="E493" t="s">
        <v>1285</v>
      </c>
      <c r="F493">
        <v>790</v>
      </c>
      <c r="G493" t="s">
        <v>10884</v>
      </c>
      <c r="H493" t="s">
        <v>1267</v>
      </c>
      <c r="I493" s="33">
        <v>200000011097</v>
      </c>
      <c r="J493" t="s">
        <v>10924</v>
      </c>
      <c r="K493" t="s">
        <v>10924</v>
      </c>
      <c r="L493" t="s">
        <v>10887</v>
      </c>
      <c r="N493" s="16">
        <v>45069</v>
      </c>
      <c r="O493" s="16">
        <v>45047</v>
      </c>
      <c r="P493" s="16">
        <v>47848</v>
      </c>
      <c r="R493" t="s">
        <v>1371</v>
      </c>
      <c r="S493" t="s">
        <v>1266</v>
      </c>
      <c r="T493" t="s">
        <v>1266</v>
      </c>
      <c r="V493" t="s">
        <v>2433</v>
      </c>
      <c r="W493" t="s">
        <v>2434</v>
      </c>
      <c r="Y493" t="s">
        <v>1595</v>
      </c>
      <c r="Z493" t="s">
        <v>2678</v>
      </c>
      <c r="AA493">
        <v>7000555894</v>
      </c>
      <c r="AB493" t="s">
        <v>1272</v>
      </c>
      <c r="AC493" t="s">
        <v>2678</v>
      </c>
      <c r="AD493" s="16">
        <v>45810</v>
      </c>
      <c r="AE493">
        <v>8000032399</v>
      </c>
      <c r="AF493" s="16">
        <v>45810</v>
      </c>
      <c r="AI493" t="s">
        <v>2785</v>
      </c>
      <c r="AJ493" t="s">
        <v>2786</v>
      </c>
      <c r="AK493" t="s">
        <v>10922</v>
      </c>
      <c r="AL493" t="s">
        <v>3399</v>
      </c>
      <c r="AM493" t="s">
        <v>28</v>
      </c>
      <c r="AN493" s="16">
        <v>45047</v>
      </c>
      <c r="AO493" t="s">
        <v>10889</v>
      </c>
      <c r="AP493" t="s">
        <v>1292</v>
      </c>
      <c r="AQ493">
        <v>1705</v>
      </c>
      <c r="AR493" t="s">
        <v>1591</v>
      </c>
      <c r="AS493" t="s">
        <v>10896</v>
      </c>
      <c r="AU493" s="17">
        <v>8</v>
      </c>
      <c r="AV493" s="17">
        <v>800</v>
      </c>
      <c r="AW493" s="17">
        <v>800</v>
      </c>
      <c r="AX493" s="17">
        <v>800</v>
      </c>
      <c r="AY493" s="17">
        <v>800</v>
      </c>
      <c r="AZ493" s="17">
        <v>800</v>
      </c>
      <c r="BA493" s="17">
        <v>800</v>
      </c>
      <c r="BB493" s="17">
        <v>800</v>
      </c>
      <c r="BC493" s="17">
        <v>800</v>
      </c>
      <c r="BD493" s="17">
        <v>800</v>
      </c>
      <c r="BE493" s="17">
        <v>800</v>
      </c>
      <c r="BF493" s="17">
        <v>800</v>
      </c>
      <c r="BG493" s="17">
        <v>800</v>
      </c>
      <c r="BH493" s="17">
        <v>9600</v>
      </c>
      <c r="BI493" s="17">
        <v>9600</v>
      </c>
      <c r="BJ493" s="17">
        <v>9600</v>
      </c>
      <c r="BK493" s="17">
        <v>9600</v>
      </c>
    </row>
    <row r="494" spans="2:63" x14ac:dyDescent="0.25">
      <c r="B494" t="s">
        <v>2783</v>
      </c>
      <c r="C494">
        <v>31071959</v>
      </c>
      <c r="D494" t="s">
        <v>2784</v>
      </c>
      <c r="E494" t="s">
        <v>1285</v>
      </c>
      <c r="F494">
        <v>800</v>
      </c>
      <c r="G494" t="s">
        <v>10884</v>
      </c>
      <c r="H494" t="s">
        <v>1267</v>
      </c>
      <c r="I494" s="33">
        <v>200000011100</v>
      </c>
      <c r="J494" t="s">
        <v>10970</v>
      </c>
      <c r="K494" t="s">
        <v>10970</v>
      </c>
      <c r="L494" t="s">
        <v>10887</v>
      </c>
      <c r="N494" s="16">
        <v>45069</v>
      </c>
      <c r="O494" s="16">
        <v>45047</v>
      </c>
      <c r="P494" s="16">
        <v>47848</v>
      </c>
      <c r="R494" t="s">
        <v>1371</v>
      </c>
      <c r="S494" t="s">
        <v>1266</v>
      </c>
      <c r="T494" t="s">
        <v>1266</v>
      </c>
      <c r="V494" t="s">
        <v>2433</v>
      </c>
      <c r="W494" t="s">
        <v>2434</v>
      </c>
      <c r="Y494" t="s">
        <v>1595</v>
      </c>
      <c r="Z494" t="s">
        <v>2678</v>
      </c>
      <c r="AA494">
        <v>7000555894</v>
      </c>
      <c r="AB494" t="s">
        <v>1272</v>
      </c>
      <c r="AC494" t="s">
        <v>2678</v>
      </c>
      <c r="AD494" s="16">
        <v>45810</v>
      </c>
      <c r="AE494">
        <v>8000032399</v>
      </c>
      <c r="AF494" s="16">
        <v>45810</v>
      </c>
      <c r="AI494" t="s">
        <v>2785</v>
      </c>
      <c r="AJ494" t="s">
        <v>2786</v>
      </c>
      <c r="AK494" t="s">
        <v>10922</v>
      </c>
      <c r="AL494" t="s">
        <v>3399</v>
      </c>
      <c r="AM494" t="s">
        <v>28</v>
      </c>
      <c r="AN494" s="16">
        <v>45047</v>
      </c>
      <c r="AO494" t="s">
        <v>10889</v>
      </c>
      <c r="AP494" t="s">
        <v>1292</v>
      </c>
      <c r="AQ494">
        <v>1705</v>
      </c>
      <c r="AR494" t="s">
        <v>1591</v>
      </c>
      <c r="AS494" t="s">
        <v>10896</v>
      </c>
      <c r="AU494" s="17">
        <v>8</v>
      </c>
      <c r="AV494" s="17">
        <v>422.4</v>
      </c>
      <c r="AW494" s="17">
        <v>422.4</v>
      </c>
      <c r="AX494" s="17">
        <v>422.4</v>
      </c>
      <c r="AY494" s="17">
        <v>422.4</v>
      </c>
      <c r="AZ494" s="17">
        <v>422.4</v>
      </c>
      <c r="BA494" s="17">
        <v>422.4</v>
      </c>
      <c r="BB494" s="17">
        <v>422.4</v>
      </c>
      <c r="BC494" s="17">
        <v>422.4</v>
      </c>
      <c r="BD494" s="17">
        <v>422.4</v>
      </c>
      <c r="BE494" s="17">
        <v>422.4</v>
      </c>
      <c r="BF494" s="17">
        <v>422.4</v>
      </c>
      <c r="BG494" s="17">
        <v>422.4</v>
      </c>
      <c r="BH494" s="17">
        <v>5068.8</v>
      </c>
      <c r="BI494" s="17">
        <v>5068.8</v>
      </c>
      <c r="BJ494" s="17">
        <v>5068.8</v>
      </c>
      <c r="BK494" s="17">
        <v>5068.8</v>
      </c>
    </row>
    <row r="495" spans="2:63" x14ac:dyDescent="0.25">
      <c r="B495" t="s">
        <v>2783</v>
      </c>
      <c r="C495">
        <v>31084430</v>
      </c>
      <c r="D495" t="s">
        <v>2787</v>
      </c>
      <c r="E495" t="s">
        <v>1285</v>
      </c>
      <c r="F495">
        <v>940</v>
      </c>
      <c r="G495" t="s">
        <v>10884</v>
      </c>
      <c r="H495" t="s">
        <v>1267</v>
      </c>
      <c r="I495" s="33">
        <v>200000012257</v>
      </c>
      <c r="J495" t="s">
        <v>11061</v>
      </c>
      <c r="K495" t="s">
        <v>11061</v>
      </c>
      <c r="L495" t="s">
        <v>10887</v>
      </c>
      <c r="N495" s="16">
        <v>45516</v>
      </c>
      <c r="O495" s="16">
        <v>45505</v>
      </c>
      <c r="P495" s="16">
        <v>47848</v>
      </c>
      <c r="R495" t="s">
        <v>1286</v>
      </c>
      <c r="S495" t="s">
        <v>1266</v>
      </c>
      <c r="T495" t="s">
        <v>1266</v>
      </c>
      <c r="V495" t="s">
        <v>2433</v>
      </c>
      <c r="W495" t="s">
        <v>2434</v>
      </c>
      <c r="Y495" t="s">
        <v>1595</v>
      </c>
      <c r="Z495" t="s">
        <v>2762</v>
      </c>
      <c r="AA495">
        <v>7000555894</v>
      </c>
      <c r="AB495" t="s">
        <v>1272</v>
      </c>
      <c r="AC495" t="s">
        <v>2435</v>
      </c>
      <c r="AD495" s="16">
        <v>45810</v>
      </c>
      <c r="AE495">
        <v>8000038762</v>
      </c>
      <c r="AF495" s="16">
        <v>45810</v>
      </c>
      <c r="AI495" t="s">
        <v>2679</v>
      </c>
      <c r="AJ495" t="s">
        <v>2680</v>
      </c>
      <c r="AK495" t="s">
        <v>10922</v>
      </c>
      <c r="AL495" t="s">
        <v>3399</v>
      </c>
      <c r="AM495" t="s">
        <v>28</v>
      </c>
      <c r="AN495" s="16">
        <v>45505</v>
      </c>
      <c r="AO495" t="s">
        <v>10934</v>
      </c>
      <c r="AP495" t="s">
        <v>1292</v>
      </c>
      <c r="AQ495">
        <v>1705</v>
      </c>
      <c r="AR495" t="s">
        <v>1591</v>
      </c>
      <c r="AS495" t="s">
        <v>10896</v>
      </c>
      <c r="AU495" s="17">
        <v>32</v>
      </c>
      <c r="AV495" s="17">
        <v>220.8</v>
      </c>
      <c r="AW495" s="17">
        <v>220.8</v>
      </c>
      <c r="AX495" s="17">
        <v>220.8</v>
      </c>
      <c r="AY495" s="17">
        <v>220.8</v>
      </c>
      <c r="AZ495" s="17">
        <v>220.8</v>
      </c>
      <c r="BA495" s="17">
        <v>220.8</v>
      </c>
      <c r="BB495" s="17">
        <v>220.8</v>
      </c>
      <c r="BC495" s="17">
        <v>220.8</v>
      </c>
      <c r="BD495" s="17">
        <v>220.8</v>
      </c>
      <c r="BE495" s="17">
        <v>220.8</v>
      </c>
      <c r="BF495" s="17">
        <v>220.8</v>
      </c>
      <c r="BG495" s="17">
        <v>220.8</v>
      </c>
      <c r="BH495" s="17">
        <v>2649.6</v>
      </c>
      <c r="BI495" s="17">
        <v>2649.6</v>
      </c>
      <c r="BJ495" s="17">
        <v>2649.6</v>
      </c>
      <c r="BK495" s="17">
        <v>2649.6</v>
      </c>
    </row>
    <row r="496" spans="2:63" x14ac:dyDescent="0.25">
      <c r="B496" t="s">
        <v>2783</v>
      </c>
      <c r="C496">
        <v>31099878</v>
      </c>
      <c r="D496" t="s">
        <v>2789</v>
      </c>
      <c r="E496" t="s">
        <v>1285</v>
      </c>
      <c r="F496">
        <v>210</v>
      </c>
      <c r="G496" t="s">
        <v>10884</v>
      </c>
      <c r="H496" t="s">
        <v>1267</v>
      </c>
      <c r="I496" s="33">
        <v>200000012040</v>
      </c>
      <c r="J496" t="s">
        <v>11078</v>
      </c>
      <c r="K496" t="s">
        <v>11078</v>
      </c>
      <c r="L496" t="s">
        <v>10887</v>
      </c>
      <c r="N496" s="16">
        <v>44722</v>
      </c>
      <c r="O496" s="16">
        <v>44713</v>
      </c>
      <c r="P496" s="16">
        <v>47848</v>
      </c>
      <c r="R496" t="s">
        <v>1286</v>
      </c>
      <c r="S496" t="s">
        <v>1266</v>
      </c>
      <c r="T496" t="s">
        <v>1266</v>
      </c>
      <c r="V496" t="s">
        <v>2433</v>
      </c>
      <c r="W496" t="s">
        <v>2434</v>
      </c>
      <c r="Y496" t="s">
        <v>1595</v>
      </c>
      <c r="Z496" t="s">
        <v>2435</v>
      </c>
      <c r="AA496">
        <v>7000555894</v>
      </c>
      <c r="AB496" t="s">
        <v>1272</v>
      </c>
      <c r="AC496" t="s">
        <v>2608</v>
      </c>
      <c r="AD496" s="16">
        <v>46035</v>
      </c>
      <c r="AE496">
        <v>8000065942</v>
      </c>
      <c r="AF496" s="16">
        <v>46035</v>
      </c>
      <c r="AI496" t="s">
        <v>2790</v>
      </c>
      <c r="AJ496" t="s">
        <v>2791</v>
      </c>
      <c r="AK496" t="s">
        <v>10922</v>
      </c>
      <c r="AL496" t="s">
        <v>3399</v>
      </c>
      <c r="AM496" t="s">
        <v>28</v>
      </c>
      <c r="AN496" s="16">
        <v>46023</v>
      </c>
      <c r="AO496" t="s">
        <v>10934</v>
      </c>
      <c r="AP496" t="s">
        <v>1292</v>
      </c>
      <c r="AQ496">
        <v>1705</v>
      </c>
      <c r="AR496" t="s">
        <v>1591</v>
      </c>
      <c r="AS496" t="s">
        <v>10896</v>
      </c>
      <c r="AU496" s="17">
        <v>16</v>
      </c>
      <c r="AV496" s="17">
        <v>1343.68</v>
      </c>
      <c r="AW496" s="17">
        <v>1343.68</v>
      </c>
      <c r="AX496" s="17">
        <v>1343.68</v>
      </c>
      <c r="AY496" s="17">
        <v>1343.68</v>
      </c>
      <c r="AZ496" s="17">
        <v>1343.68</v>
      </c>
      <c r="BA496" s="17">
        <v>1343.68</v>
      </c>
      <c r="BB496" s="17">
        <v>1343.68</v>
      </c>
      <c r="BC496" s="17">
        <v>1343.68</v>
      </c>
      <c r="BD496" s="17">
        <v>1343.68</v>
      </c>
      <c r="BE496" s="17">
        <v>1343.68</v>
      </c>
      <c r="BF496" s="17">
        <v>1343.68</v>
      </c>
      <c r="BG496" s="17">
        <v>1343.68</v>
      </c>
      <c r="BH496" s="17">
        <v>16124.16</v>
      </c>
      <c r="BI496" s="17">
        <v>16124.16</v>
      </c>
      <c r="BJ496" s="17">
        <v>16124.16</v>
      </c>
      <c r="BK496" s="17">
        <v>16124.16</v>
      </c>
    </row>
    <row r="497" spans="2:63" x14ac:dyDescent="0.25">
      <c r="B497" t="s">
        <v>2783</v>
      </c>
      <c r="C497">
        <v>31099878</v>
      </c>
      <c r="D497" t="s">
        <v>2789</v>
      </c>
      <c r="E497" t="s">
        <v>1285</v>
      </c>
      <c r="F497">
        <v>300</v>
      </c>
      <c r="G497" t="s">
        <v>10884</v>
      </c>
      <c r="H497" t="s">
        <v>1267</v>
      </c>
      <c r="I497" s="33">
        <v>200000012040</v>
      </c>
      <c r="J497" t="s">
        <v>11078</v>
      </c>
      <c r="K497" t="s">
        <v>11078</v>
      </c>
      <c r="L497" t="s">
        <v>10887</v>
      </c>
      <c r="N497" s="16">
        <v>44722</v>
      </c>
      <c r="O497" s="16">
        <v>44713</v>
      </c>
      <c r="P497" s="16">
        <v>47848</v>
      </c>
      <c r="R497" t="s">
        <v>1286</v>
      </c>
      <c r="S497" t="s">
        <v>1266</v>
      </c>
      <c r="T497" t="s">
        <v>1266</v>
      </c>
      <c r="V497" t="s">
        <v>2433</v>
      </c>
      <c r="W497" t="s">
        <v>2434</v>
      </c>
      <c r="Y497" t="s">
        <v>1595</v>
      </c>
      <c r="Z497" t="s">
        <v>2435</v>
      </c>
      <c r="AA497">
        <v>7000555894</v>
      </c>
      <c r="AB497" t="s">
        <v>1272</v>
      </c>
      <c r="AC497" t="s">
        <v>2608</v>
      </c>
      <c r="AD497" s="16">
        <v>46035</v>
      </c>
      <c r="AE497">
        <v>8000065942</v>
      </c>
      <c r="AF497" s="16">
        <v>46035</v>
      </c>
      <c r="AI497" t="s">
        <v>2790</v>
      </c>
      <c r="AJ497" t="s">
        <v>2791</v>
      </c>
      <c r="AK497" t="s">
        <v>10922</v>
      </c>
      <c r="AL497" t="s">
        <v>3399</v>
      </c>
      <c r="AM497" t="s">
        <v>28</v>
      </c>
      <c r="AN497" s="16">
        <v>46023</v>
      </c>
      <c r="AO497" t="s">
        <v>10934</v>
      </c>
      <c r="AP497" t="s">
        <v>1292</v>
      </c>
      <c r="AQ497">
        <v>1705</v>
      </c>
      <c r="AR497" t="s">
        <v>1591</v>
      </c>
      <c r="AS497" t="s">
        <v>10896</v>
      </c>
      <c r="AU497" s="17">
        <v>16</v>
      </c>
      <c r="AV497" s="17">
        <v>1343.68</v>
      </c>
      <c r="AW497" s="17">
        <v>1343.68</v>
      </c>
      <c r="AX497" s="17">
        <v>1343.68</v>
      </c>
      <c r="AY497" s="17">
        <v>1343.68</v>
      </c>
      <c r="AZ497" s="17">
        <v>1343.68</v>
      </c>
      <c r="BA497" s="17">
        <v>1343.68</v>
      </c>
      <c r="BB497" s="17">
        <v>1343.68</v>
      </c>
      <c r="BC497" s="17">
        <v>1343.68</v>
      </c>
      <c r="BD497" s="17">
        <v>1343.68</v>
      </c>
      <c r="BE497" s="17">
        <v>1343.68</v>
      </c>
      <c r="BF497" s="17">
        <v>1343.68</v>
      </c>
      <c r="BG497" s="17">
        <v>1343.68</v>
      </c>
      <c r="BH497" s="17">
        <v>16124.16</v>
      </c>
      <c r="BI497" s="17">
        <v>16124.16</v>
      </c>
      <c r="BJ497" s="17">
        <v>16124.16</v>
      </c>
      <c r="BK497" s="17">
        <v>16124.16</v>
      </c>
    </row>
    <row r="498" spans="2:63" x14ac:dyDescent="0.25">
      <c r="B498" t="s">
        <v>2783</v>
      </c>
      <c r="C498">
        <v>31099878</v>
      </c>
      <c r="D498" t="s">
        <v>2789</v>
      </c>
      <c r="E498" t="s">
        <v>1285</v>
      </c>
      <c r="F498">
        <v>370</v>
      </c>
      <c r="G498" t="s">
        <v>10884</v>
      </c>
      <c r="H498" t="s">
        <v>1267</v>
      </c>
      <c r="I498" s="33">
        <v>200000012040</v>
      </c>
      <c r="J498" t="s">
        <v>11078</v>
      </c>
      <c r="K498" t="s">
        <v>11078</v>
      </c>
      <c r="L498" t="s">
        <v>10887</v>
      </c>
      <c r="N498" s="16">
        <v>44722</v>
      </c>
      <c r="O498" s="16">
        <v>44713</v>
      </c>
      <c r="P498" s="16">
        <v>47848</v>
      </c>
      <c r="R498" t="s">
        <v>1286</v>
      </c>
      <c r="S498" t="s">
        <v>1266</v>
      </c>
      <c r="T498" t="s">
        <v>1266</v>
      </c>
      <c r="V498" t="s">
        <v>2433</v>
      </c>
      <c r="W498" t="s">
        <v>2434</v>
      </c>
      <c r="Y498" t="s">
        <v>1595</v>
      </c>
      <c r="Z498" t="s">
        <v>2435</v>
      </c>
      <c r="AA498">
        <v>7000555894</v>
      </c>
      <c r="AB498" t="s">
        <v>1272</v>
      </c>
      <c r="AC498" t="s">
        <v>2608</v>
      </c>
      <c r="AD498" s="16">
        <v>46035</v>
      </c>
      <c r="AE498">
        <v>8000065942</v>
      </c>
      <c r="AF498" s="16">
        <v>46035</v>
      </c>
      <c r="AI498" t="s">
        <v>2790</v>
      </c>
      <c r="AJ498" t="s">
        <v>2791</v>
      </c>
      <c r="AK498" t="s">
        <v>10922</v>
      </c>
      <c r="AL498" t="s">
        <v>3399</v>
      </c>
      <c r="AM498" t="s">
        <v>28</v>
      </c>
      <c r="AN498" s="16">
        <v>46023</v>
      </c>
      <c r="AO498" t="s">
        <v>10934</v>
      </c>
      <c r="AP498" t="s">
        <v>1292</v>
      </c>
      <c r="AQ498">
        <v>1705</v>
      </c>
      <c r="AR498" t="s">
        <v>1591</v>
      </c>
      <c r="AS498" t="s">
        <v>10896</v>
      </c>
      <c r="AU498" s="17">
        <v>16</v>
      </c>
      <c r="AV498" s="17">
        <v>1343.68</v>
      </c>
      <c r="AW498" s="17">
        <v>1343.68</v>
      </c>
      <c r="AX498" s="17">
        <v>1343.68</v>
      </c>
      <c r="AY498" s="17">
        <v>1343.68</v>
      </c>
      <c r="AZ498" s="17">
        <v>1343.68</v>
      </c>
      <c r="BA498" s="17">
        <v>1343.68</v>
      </c>
      <c r="BB498" s="17">
        <v>1343.68</v>
      </c>
      <c r="BC498" s="17">
        <v>1343.68</v>
      </c>
      <c r="BD498" s="17">
        <v>1343.68</v>
      </c>
      <c r="BE498" s="17">
        <v>1343.68</v>
      </c>
      <c r="BF498" s="17">
        <v>1343.68</v>
      </c>
      <c r="BG498" s="17">
        <v>1343.68</v>
      </c>
      <c r="BH498" s="17">
        <v>16124.16</v>
      </c>
      <c r="BI498" s="17">
        <v>16124.16</v>
      </c>
      <c r="BJ498" s="17">
        <v>16124.16</v>
      </c>
      <c r="BK498" s="17">
        <v>16124.16</v>
      </c>
    </row>
    <row r="499" spans="2:63" x14ac:dyDescent="0.25">
      <c r="B499" t="s">
        <v>2783</v>
      </c>
      <c r="C499">
        <v>31099878</v>
      </c>
      <c r="D499" t="s">
        <v>2789</v>
      </c>
      <c r="E499" t="s">
        <v>1285</v>
      </c>
      <c r="F499">
        <v>440</v>
      </c>
      <c r="G499" t="s">
        <v>10884</v>
      </c>
      <c r="H499" t="s">
        <v>1267</v>
      </c>
      <c r="I499" s="33">
        <v>200000012040</v>
      </c>
      <c r="J499" t="s">
        <v>11078</v>
      </c>
      <c r="K499" t="s">
        <v>11078</v>
      </c>
      <c r="L499" t="s">
        <v>10887</v>
      </c>
      <c r="N499" s="16">
        <v>44722</v>
      </c>
      <c r="O499" s="16">
        <v>44713</v>
      </c>
      <c r="P499" s="16">
        <v>47848</v>
      </c>
      <c r="R499" t="s">
        <v>1286</v>
      </c>
      <c r="S499" t="s">
        <v>1266</v>
      </c>
      <c r="T499" t="s">
        <v>1266</v>
      </c>
      <c r="V499" t="s">
        <v>2433</v>
      </c>
      <c r="W499" t="s">
        <v>2434</v>
      </c>
      <c r="Y499" t="s">
        <v>1595</v>
      </c>
      <c r="Z499" t="s">
        <v>2435</v>
      </c>
      <c r="AA499">
        <v>7000555894</v>
      </c>
      <c r="AB499" t="s">
        <v>1272</v>
      </c>
      <c r="AC499" t="s">
        <v>2608</v>
      </c>
      <c r="AD499" s="16">
        <v>46035</v>
      </c>
      <c r="AE499">
        <v>8000065942</v>
      </c>
      <c r="AF499" s="16">
        <v>46035</v>
      </c>
      <c r="AI499" t="s">
        <v>2790</v>
      </c>
      <c r="AJ499" t="s">
        <v>2791</v>
      </c>
      <c r="AK499" t="s">
        <v>10922</v>
      </c>
      <c r="AL499" t="s">
        <v>3399</v>
      </c>
      <c r="AM499" t="s">
        <v>28</v>
      </c>
      <c r="AN499" s="16">
        <v>46023</v>
      </c>
      <c r="AO499" t="s">
        <v>10934</v>
      </c>
      <c r="AP499" t="s">
        <v>1292</v>
      </c>
      <c r="AQ499">
        <v>1705</v>
      </c>
      <c r="AR499" t="s">
        <v>1591</v>
      </c>
      <c r="AS499" t="s">
        <v>10896</v>
      </c>
      <c r="AU499" s="17">
        <v>16</v>
      </c>
      <c r="AV499" s="17">
        <v>1343.68</v>
      </c>
      <c r="AW499" s="17">
        <v>1343.68</v>
      </c>
      <c r="AX499" s="17">
        <v>1343.68</v>
      </c>
      <c r="AY499" s="17">
        <v>1343.68</v>
      </c>
      <c r="AZ499" s="17">
        <v>1343.68</v>
      </c>
      <c r="BA499" s="17">
        <v>1343.68</v>
      </c>
      <c r="BB499" s="17">
        <v>1343.68</v>
      </c>
      <c r="BC499" s="17">
        <v>1343.68</v>
      </c>
      <c r="BD499" s="17">
        <v>1343.68</v>
      </c>
      <c r="BE499" s="17">
        <v>1343.68</v>
      </c>
      <c r="BF499" s="17">
        <v>1343.68</v>
      </c>
      <c r="BG499" s="17">
        <v>1343.68</v>
      </c>
      <c r="BH499" s="17">
        <v>16124.16</v>
      </c>
      <c r="BI499" s="17">
        <v>16124.16</v>
      </c>
      <c r="BJ499" s="17">
        <v>16124.16</v>
      </c>
      <c r="BK499" s="17">
        <v>16124.16</v>
      </c>
    </row>
    <row r="500" spans="2:63" x14ac:dyDescent="0.25">
      <c r="B500" t="s">
        <v>2783</v>
      </c>
      <c r="C500">
        <v>31099878</v>
      </c>
      <c r="D500" t="s">
        <v>2789</v>
      </c>
      <c r="E500" t="s">
        <v>1285</v>
      </c>
      <c r="F500">
        <v>510</v>
      </c>
      <c r="G500" t="s">
        <v>10884</v>
      </c>
      <c r="H500" t="s">
        <v>1267</v>
      </c>
      <c r="I500" s="33">
        <v>200000012440</v>
      </c>
      <c r="J500" t="s">
        <v>11101</v>
      </c>
      <c r="K500" t="s">
        <v>11101</v>
      </c>
      <c r="L500" t="s">
        <v>10887</v>
      </c>
      <c r="N500" s="16">
        <v>44722</v>
      </c>
      <c r="O500" s="16">
        <v>44713</v>
      </c>
      <c r="P500" s="16">
        <v>47848</v>
      </c>
      <c r="R500" t="s">
        <v>1286</v>
      </c>
      <c r="S500" t="s">
        <v>1266</v>
      </c>
      <c r="T500" t="s">
        <v>1266</v>
      </c>
      <c r="V500" t="s">
        <v>2433</v>
      </c>
      <c r="W500" t="s">
        <v>2434</v>
      </c>
      <c r="Y500" t="s">
        <v>1595</v>
      </c>
      <c r="Z500" t="s">
        <v>2435</v>
      </c>
      <c r="AA500">
        <v>7000555894</v>
      </c>
      <c r="AB500" t="s">
        <v>1272</v>
      </c>
      <c r="AC500" t="s">
        <v>2608</v>
      </c>
      <c r="AD500" s="16">
        <v>46035</v>
      </c>
      <c r="AE500">
        <v>8000065942</v>
      </c>
      <c r="AF500" s="16">
        <v>46035</v>
      </c>
      <c r="AI500" t="s">
        <v>2790</v>
      </c>
      <c r="AJ500" t="s">
        <v>2791</v>
      </c>
      <c r="AK500" t="s">
        <v>10898</v>
      </c>
      <c r="AL500" t="s">
        <v>3007</v>
      </c>
      <c r="AM500" t="s">
        <v>28</v>
      </c>
      <c r="AN500" s="16">
        <v>46023</v>
      </c>
      <c r="AO500" t="s">
        <v>10889</v>
      </c>
      <c r="AP500" t="s">
        <v>1292</v>
      </c>
      <c r="AQ500">
        <v>1705</v>
      </c>
      <c r="AR500" t="s">
        <v>1591</v>
      </c>
      <c r="AS500" t="s">
        <v>10896</v>
      </c>
      <c r="AU500" s="17">
        <v>400</v>
      </c>
      <c r="AV500" s="17">
        <v>232</v>
      </c>
      <c r="AW500" s="17">
        <v>232</v>
      </c>
      <c r="AX500" s="17">
        <v>232</v>
      </c>
      <c r="AY500" s="17">
        <v>232</v>
      </c>
      <c r="AZ500" s="17">
        <v>232</v>
      </c>
      <c r="BA500" s="17">
        <v>232</v>
      </c>
      <c r="BB500" s="17">
        <v>232</v>
      </c>
      <c r="BC500" s="17">
        <v>232</v>
      </c>
      <c r="BD500" s="17">
        <v>232</v>
      </c>
      <c r="BE500" s="17">
        <v>232</v>
      </c>
      <c r="BF500" s="17">
        <v>232</v>
      </c>
      <c r="BG500" s="17">
        <v>232</v>
      </c>
      <c r="BH500" s="17">
        <v>2784</v>
      </c>
      <c r="BI500" s="17">
        <v>2784</v>
      </c>
      <c r="BJ500" s="17">
        <v>2784</v>
      </c>
      <c r="BK500" s="17">
        <v>2784</v>
      </c>
    </row>
    <row r="501" spans="2:63" x14ac:dyDescent="0.25">
      <c r="B501" t="s">
        <v>2783</v>
      </c>
      <c r="C501">
        <v>31099878</v>
      </c>
      <c r="D501" t="s">
        <v>2789</v>
      </c>
      <c r="E501" t="s">
        <v>1285</v>
      </c>
      <c r="F501">
        <v>600</v>
      </c>
      <c r="G501" t="s">
        <v>10884</v>
      </c>
      <c r="H501" t="s">
        <v>1267</v>
      </c>
      <c r="I501" s="33">
        <v>200000012440</v>
      </c>
      <c r="J501" t="s">
        <v>11101</v>
      </c>
      <c r="K501" t="s">
        <v>11101</v>
      </c>
      <c r="L501" t="s">
        <v>10887</v>
      </c>
      <c r="N501" s="16">
        <v>44722</v>
      </c>
      <c r="O501" s="16">
        <v>44713</v>
      </c>
      <c r="P501" s="16">
        <v>47848</v>
      </c>
      <c r="R501" t="s">
        <v>1286</v>
      </c>
      <c r="S501" t="s">
        <v>1266</v>
      </c>
      <c r="T501" t="s">
        <v>1266</v>
      </c>
      <c r="V501" t="s">
        <v>2433</v>
      </c>
      <c r="W501" t="s">
        <v>2434</v>
      </c>
      <c r="Y501" t="s">
        <v>1595</v>
      </c>
      <c r="Z501" t="s">
        <v>2435</v>
      </c>
      <c r="AA501">
        <v>7000555894</v>
      </c>
      <c r="AB501" t="s">
        <v>1272</v>
      </c>
      <c r="AC501" t="s">
        <v>2608</v>
      </c>
      <c r="AD501" s="16">
        <v>46035</v>
      </c>
      <c r="AE501">
        <v>8000065942</v>
      </c>
      <c r="AF501" s="16">
        <v>46035</v>
      </c>
      <c r="AI501" t="s">
        <v>2790</v>
      </c>
      <c r="AJ501" t="s">
        <v>2791</v>
      </c>
      <c r="AK501" t="s">
        <v>10898</v>
      </c>
      <c r="AL501" t="s">
        <v>3007</v>
      </c>
      <c r="AM501" t="s">
        <v>28</v>
      </c>
      <c r="AN501" s="16">
        <v>46023</v>
      </c>
      <c r="AO501" t="s">
        <v>10889</v>
      </c>
      <c r="AP501" t="s">
        <v>1292</v>
      </c>
      <c r="AQ501">
        <v>1705</v>
      </c>
      <c r="AR501" t="s">
        <v>1591</v>
      </c>
      <c r="AS501" t="s">
        <v>10896</v>
      </c>
      <c r="AU501" s="17">
        <v>400</v>
      </c>
      <c r="AV501" s="17">
        <v>232</v>
      </c>
      <c r="AW501" s="17">
        <v>232</v>
      </c>
      <c r="AX501" s="17">
        <v>232</v>
      </c>
      <c r="AY501" s="17">
        <v>232</v>
      </c>
      <c r="AZ501" s="17">
        <v>232</v>
      </c>
      <c r="BA501" s="17">
        <v>232</v>
      </c>
      <c r="BB501" s="17">
        <v>232</v>
      </c>
      <c r="BC501" s="17">
        <v>232</v>
      </c>
      <c r="BD501" s="17">
        <v>232</v>
      </c>
      <c r="BE501" s="17">
        <v>232</v>
      </c>
      <c r="BF501" s="17">
        <v>232</v>
      </c>
      <c r="BG501" s="17">
        <v>232</v>
      </c>
      <c r="BH501" s="17">
        <v>2784</v>
      </c>
      <c r="BI501" s="17">
        <v>2784</v>
      </c>
      <c r="BJ501" s="17">
        <v>2784</v>
      </c>
      <c r="BK501" s="17">
        <v>2784</v>
      </c>
    </row>
    <row r="502" spans="2:63" x14ac:dyDescent="0.25">
      <c r="B502" t="s">
        <v>2783</v>
      </c>
      <c r="C502">
        <v>31099878</v>
      </c>
      <c r="D502" t="s">
        <v>2789</v>
      </c>
      <c r="E502" t="s">
        <v>1285</v>
      </c>
      <c r="F502">
        <v>670</v>
      </c>
      <c r="G502" t="s">
        <v>10884</v>
      </c>
      <c r="H502" t="s">
        <v>1267</v>
      </c>
      <c r="I502" s="33">
        <v>200000012440</v>
      </c>
      <c r="J502" t="s">
        <v>11101</v>
      </c>
      <c r="K502" t="s">
        <v>11101</v>
      </c>
      <c r="L502" t="s">
        <v>10887</v>
      </c>
      <c r="N502" s="16">
        <v>44722</v>
      </c>
      <c r="O502" s="16">
        <v>44713</v>
      </c>
      <c r="P502" s="16">
        <v>47848</v>
      </c>
      <c r="R502" t="s">
        <v>1286</v>
      </c>
      <c r="S502" t="s">
        <v>1266</v>
      </c>
      <c r="T502" t="s">
        <v>1266</v>
      </c>
      <c r="V502" t="s">
        <v>2433</v>
      </c>
      <c r="W502" t="s">
        <v>2434</v>
      </c>
      <c r="Y502" t="s">
        <v>1595</v>
      </c>
      <c r="Z502" t="s">
        <v>2435</v>
      </c>
      <c r="AA502">
        <v>7000555894</v>
      </c>
      <c r="AB502" t="s">
        <v>1272</v>
      </c>
      <c r="AC502" t="s">
        <v>2608</v>
      </c>
      <c r="AD502" s="16">
        <v>46035</v>
      </c>
      <c r="AE502">
        <v>8000065942</v>
      </c>
      <c r="AF502" s="16">
        <v>46035</v>
      </c>
      <c r="AI502" t="s">
        <v>2790</v>
      </c>
      <c r="AJ502" t="s">
        <v>2791</v>
      </c>
      <c r="AK502" t="s">
        <v>10898</v>
      </c>
      <c r="AL502" t="s">
        <v>3007</v>
      </c>
      <c r="AM502" t="s">
        <v>28</v>
      </c>
      <c r="AN502" s="16">
        <v>46023</v>
      </c>
      <c r="AO502" t="s">
        <v>10889</v>
      </c>
      <c r="AP502" t="s">
        <v>1292</v>
      </c>
      <c r="AQ502">
        <v>1705</v>
      </c>
      <c r="AR502" t="s">
        <v>1591</v>
      </c>
      <c r="AS502" t="s">
        <v>10896</v>
      </c>
      <c r="AU502" s="17">
        <v>400</v>
      </c>
      <c r="AV502" s="17">
        <v>232</v>
      </c>
      <c r="AW502" s="17">
        <v>232</v>
      </c>
      <c r="AX502" s="17">
        <v>232</v>
      </c>
      <c r="AY502" s="17">
        <v>232</v>
      </c>
      <c r="AZ502" s="17">
        <v>232</v>
      </c>
      <c r="BA502" s="17">
        <v>232</v>
      </c>
      <c r="BB502" s="17">
        <v>232</v>
      </c>
      <c r="BC502" s="17">
        <v>232</v>
      </c>
      <c r="BD502" s="17">
        <v>232</v>
      </c>
      <c r="BE502" s="17">
        <v>232</v>
      </c>
      <c r="BF502" s="17">
        <v>232</v>
      </c>
      <c r="BG502" s="17">
        <v>232</v>
      </c>
      <c r="BH502" s="17">
        <v>2784</v>
      </c>
      <c r="BI502" s="17">
        <v>2784</v>
      </c>
      <c r="BJ502" s="17">
        <v>2784</v>
      </c>
      <c r="BK502" s="17">
        <v>2784</v>
      </c>
    </row>
    <row r="503" spans="2:63" x14ac:dyDescent="0.25">
      <c r="B503" t="s">
        <v>2783</v>
      </c>
      <c r="C503">
        <v>31099878</v>
      </c>
      <c r="D503" t="s">
        <v>2789</v>
      </c>
      <c r="E503" t="s">
        <v>1285</v>
      </c>
      <c r="F503">
        <v>740</v>
      </c>
      <c r="G503" t="s">
        <v>10884</v>
      </c>
      <c r="H503" t="s">
        <v>1267</v>
      </c>
      <c r="I503" s="33">
        <v>200000012440</v>
      </c>
      <c r="J503" t="s">
        <v>11101</v>
      </c>
      <c r="K503" t="s">
        <v>11101</v>
      </c>
      <c r="L503" t="s">
        <v>10887</v>
      </c>
      <c r="N503" s="16">
        <v>44722</v>
      </c>
      <c r="O503" s="16">
        <v>44713</v>
      </c>
      <c r="P503" s="16">
        <v>47848</v>
      </c>
      <c r="R503" t="s">
        <v>1286</v>
      </c>
      <c r="S503" t="s">
        <v>1266</v>
      </c>
      <c r="T503" t="s">
        <v>1266</v>
      </c>
      <c r="V503" t="s">
        <v>2433</v>
      </c>
      <c r="W503" t="s">
        <v>2434</v>
      </c>
      <c r="Y503" t="s">
        <v>1595</v>
      </c>
      <c r="Z503" t="s">
        <v>2435</v>
      </c>
      <c r="AA503">
        <v>7000555894</v>
      </c>
      <c r="AB503" t="s">
        <v>1272</v>
      </c>
      <c r="AC503" t="s">
        <v>2608</v>
      </c>
      <c r="AD503" s="16">
        <v>46035</v>
      </c>
      <c r="AE503">
        <v>8000065942</v>
      </c>
      <c r="AF503" s="16">
        <v>46035</v>
      </c>
      <c r="AI503" t="s">
        <v>2790</v>
      </c>
      <c r="AJ503" t="s">
        <v>2791</v>
      </c>
      <c r="AK503" t="s">
        <v>10898</v>
      </c>
      <c r="AL503" t="s">
        <v>3007</v>
      </c>
      <c r="AM503" t="s">
        <v>28</v>
      </c>
      <c r="AN503" s="16">
        <v>46023</v>
      </c>
      <c r="AO503" t="s">
        <v>10889</v>
      </c>
      <c r="AP503" t="s">
        <v>1292</v>
      </c>
      <c r="AQ503">
        <v>1705</v>
      </c>
      <c r="AR503" t="s">
        <v>1591</v>
      </c>
      <c r="AS503" t="s">
        <v>10896</v>
      </c>
      <c r="AU503" s="17">
        <v>400</v>
      </c>
      <c r="AV503" s="17">
        <v>232</v>
      </c>
      <c r="AW503" s="17">
        <v>232</v>
      </c>
      <c r="AX503" s="17">
        <v>232</v>
      </c>
      <c r="AY503" s="17">
        <v>232</v>
      </c>
      <c r="AZ503" s="17">
        <v>232</v>
      </c>
      <c r="BA503" s="17">
        <v>232</v>
      </c>
      <c r="BB503" s="17">
        <v>232</v>
      </c>
      <c r="BC503" s="17">
        <v>232</v>
      </c>
      <c r="BD503" s="17">
        <v>232</v>
      </c>
      <c r="BE503" s="17">
        <v>232</v>
      </c>
      <c r="BF503" s="17">
        <v>232</v>
      </c>
      <c r="BG503" s="17">
        <v>232</v>
      </c>
      <c r="BH503" s="17">
        <v>2784</v>
      </c>
      <c r="BI503" s="17">
        <v>2784</v>
      </c>
      <c r="BJ503" s="17">
        <v>2784</v>
      </c>
      <c r="BK503" s="17">
        <v>2784</v>
      </c>
    </row>
    <row r="504" spans="2:63" x14ac:dyDescent="0.25">
      <c r="B504" t="s">
        <v>2783</v>
      </c>
      <c r="C504">
        <v>31099878</v>
      </c>
      <c r="D504" t="s">
        <v>2789</v>
      </c>
      <c r="E504" t="s">
        <v>1285</v>
      </c>
      <c r="F504">
        <v>810</v>
      </c>
      <c r="G504" t="s">
        <v>10884</v>
      </c>
      <c r="H504" t="s">
        <v>1267</v>
      </c>
      <c r="I504" s="33">
        <v>200000010887</v>
      </c>
      <c r="J504" t="s">
        <v>10962</v>
      </c>
      <c r="K504" t="s">
        <v>11284</v>
      </c>
      <c r="L504" t="s">
        <v>10887</v>
      </c>
      <c r="N504" s="16">
        <v>44722</v>
      </c>
      <c r="O504" s="16">
        <v>44713</v>
      </c>
      <c r="P504" s="16">
        <v>47848</v>
      </c>
      <c r="R504" t="s">
        <v>1286</v>
      </c>
      <c r="S504" t="s">
        <v>1266</v>
      </c>
      <c r="T504" t="s">
        <v>1266</v>
      </c>
      <c r="V504" t="s">
        <v>2433</v>
      </c>
      <c r="W504" t="s">
        <v>2434</v>
      </c>
      <c r="Y504" t="s">
        <v>1595</v>
      </c>
      <c r="Z504" t="s">
        <v>2435</v>
      </c>
      <c r="AA504">
        <v>7000555894</v>
      </c>
      <c r="AB504" t="s">
        <v>1272</v>
      </c>
      <c r="AC504" t="s">
        <v>2608</v>
      </c>
      <c r="AD504" s="16">
        <v>45810</v>
      </c>
      <c r="AE504">
        <v>8000065942</v>
      </c>
      <c r="AF504" s="16">
        <v>45810</v>
      </c>
      <c r="AI504" t="s">
        <v>2790</v>
      </c>
      <c r="AJ504" t="s">
        <v>2791</v>
      </c>
      <c r="AK504" t="s">
        <v>10922</v>
      </c>
      <c r="AL504" t="s">
        <v>3399</v>
      </c>
      <c r="AM504" t="s">
        <v>28</v>
      </c>
      <c r="AN504" s="16">
        <v>44722</v>
      </c>
      <c r="AO504" t="s">
        <v>10889</v>
      </c>
      <c r="AP504" t="s">
        <v>1292</v>
      </c>
      <c r="AQ504">
        <v>1705</v>
      </c>
      <c r="AR504" t="s">
        <v>1591</v>
      </c>
      <c r="AS504" t="s">
        <v>10896</v>
      </c>
      <c r="AU504" s="17">
        <v>1112</v>
      </c>
      <c r="AV504" s="17">
        <v>1112</v>
      </c>
      <c r="AW504" s="17">
        <v>1112</v>
      </c>
      <c r="AX504" s="17">
        <v>1112</v>
      </c>
      <c r="AY504" s="17">
        <v>1112</v>
      </c>
      <c r="AZ504" s="17">
        <v>1112</v>
      </c>
      <c r="BA504" s="17">
        <v>1112</v>
      </c>
      <c r="BB504" s="17">
        <v>1112</v>
      </c>
      <c r="BC504" s="17">
        <v>1112</v>
      </c>
      <c r="BD504" s="17">
        <v>1112</v>
      </c>
      <c r="BE504" s="17">
        <v>1112</v>
      </c>
      <c r="BF504" s="17">
        <v>1112</v>
      </c>
      <c r="BG504" s="17">
        <v>1112</v>
      </c>
      <c r="BH504" s="17">
        <v>13344</v>
      </c>
      <c r="BI504" s="17">
        <v>13344</v>
      </c>
      <c r="BJ504" s="17">
        <v>13344</v>
      </c>
      <c r="BK504" s="17">
        <v>13344</v>
      </c>
    </row>
    <row r="505" spans="2:63" x14ac:dyDescent="0.25">
      <c r="B505" t="s">
        <v>2783</v>
      </c>
      <c r="C505">
        <v>31099878</v>
      </c>
      <c r="D505" t="s">
        <v>2789</v>
      </c>
      <c r="E505" t="s">
        <v>1285</v>
      </c>
      <c r="F505">
        <v>820</v>
      </c>
      <c r="G505" t="s">
        <v>10884</v>
      </c>
      <c r="H505" t="s">
        <v>1267</v>
      </c>
      <c r="I505" s="33">
        <v>200000010887</v>
      </c>
      <c r="J505" t="s">
        <v>10962</v>
      </c>
      <c r="K505" t="s">
        <v>11284</v>
      </c>
      <c r="L505" t="s">
        <v>10887</v>
      </c>
      <c r="N505" s="16">
        <v>44722</v>
      </c>
      <c r="O505" s="16">
        <v>44713</v>
      </c>
      <c r="P505" s="16">
        <v>47848</v>
      </c>
      <c r="R505" t="s">
        <v>1286</v>
      </c>
      <c r="S505" t="s">
        <v>1266</v>
      </c>
      <c r="T505" t="s">
        <v>1266</v>
      </c>
      <c r="V505" t="s">
        <v>2433</v>
      </c>
      <c r="W505" t="s">
        <v>2434</v>
      </c>
      <c r="Y505" t="s">
        <v>1595</v>
      </c>
      <c r="Z505" t="s">
        <v>2435</v>
      </c>
      <c r="AA505">
        <v>7000555894</v>
      </c>
      <c r="AB505" t="s">
        <v>1272</v>
      </c>
      <c r="AC505" t="s">
        <v>2608</v>
      </c>
      <c r="AD505" s="16">
        <v>45810</v>
      </c>
      <c r="AE505">
        <v>8000065942</v>
      </c>
      <c r="AF505" s="16">
        <v>45810</v>
      </c>
      <c r="AI505" t="s">
        <v>2790</v>
      </c>
      <c r="AJ505" t="s">
        <v>2791</v>
      </c>
      <c r="AK505" t="s">
        <v>10922</v>
      </c>
      <c r="AL505" t="s">
        <v>3399</v>
      </c>
      <c r="AM505" t="s">
        <v>28</v>
      </c>
      <c r="AN505" s="16">
        <v>44722</v>
      </c>
      <c r="AO505" t="s">
        <v>10889</v>
      </c>
      <c r="AP505" t="s">
        <v>1292</v>
      </c>
      <c r="AQ505">
        <v>1705</v>
      </c>
      <c r="AR505" t="s">
        <v>1591</v>
      </c>
      <c r="AS505" t="s">
        <v>10896</v>
      </c>
      <c r="AU505" s="17">
        <v>1112</v>
      </c>
      <c r="AV505" s="17">
        <v>1112</v>
      </c>
      <c r="AW505" s="17">
        <v>1112</v>
      </c>
      <c r="AX505" s="17">
        <v>1112</v>
      </c>
      <c r="AY505" s="17">
        <v>1112</v>
      </c>
      <c r="AZ505" s="17">
        <v>1112</v>
      </c>
      <c r="BA505" s="17">
        <v>1112</v>
      </c>
      <c r="BB505" s="17">
        <v>1112</v>
      </c>
      <c r="BC505" s="17">
        <v>1112</v>
      </c>
      <c r="BD505" s="17">
        <v>1112</v>
      </c>
      <c r="BE505" s="17">
        <v>1112</v>
      </c>
      <c r="BF505" s="17">
        <v>1112</v>
      </c>
      <c r="BG505" s="17">
        <v>1112</v>
      </c>
      <c r="BH505" s="17">
        <v>13344</v>
      </c>
      <c r="BI505" s="17">
        <v>13344</v>
      </c>
      <c r="BJ505" s="17">
        <v>13344</v>
      </c>
      <c r="BK505" s="17">
        <v>13344</v>
      </c>
    </row>
    <row r="506" spans="2:63" x14ac:dyDescent="0.25">
      <c r="B506" t="s">
        <v>2783</v>
      </c>
      <c r="C506">
        <v>31099878</v>
      </c>
      <c r="D506" t="s">
        <v>2789</v>
      </c>
      <c r="E506" t="s">
        <v>1285</v>
      </c>
      <c r="F506">
        <v>830</v>
      </c>
      <c r="G506" t="s">
        <v>10884</v>
      </c>
      <c r="H506" t="s">
        <v>1267</v>
      </c>
      <c r="I506" s="33">
        <v>200000010887</v>
      </c>
      <c r="J506" t="s">
        <v>10962</v>
      </c>
      <c r="K506" t="s">
        <v>11284</v>
      </c>
      <c r="L506" t="s">
        <v>10887</v>
      </c>
      <c r="N506" s="16">
        <v>44722</v>
      </c>
      <c r="O506" s="16">
        <v>44713</v>
      </c>
      <c r="P506" s="16">
        <v>47848</v>
      </c>
      <c r="R506" t="s">
        <v>1286</v>
      </c>
      <c r="S506" t="s">
        <v>1266</v>
      </c>
      <c r="T506" t="s">
        <v>1266</v>
      </c>
      <c r="V506" t="s">
        <v>2433</v>
      </c>
      <c r="W506" t="s">
        <v>2434</v>
      </c>
      <c r="Y506" t="s">
        <v>1595</v>
      </c>
      <c r="Z506" t="s">
        <v>2435</v>
      </c>
      <c r="AA506">
        <v>7000555894</v>
      </c>
      <c r="AB506" t="s">
        <v>1272</v>
      </c>
      <c r="AC506" t="s">
        <v>2608</v>
      </c>
      <c r="AD506" s="16">
        <v>45810</v>
      </c>
      <c r="AE506">
        <v>8000065942</v>
      </c>
      <c r="AF506" s="16">
        <v>45810</v>
      </c>
      <c r="AI506" t="s">
        <v>2790</v>
      </c>
      <c r="AJ506" t="s">
        <v>2791</v>
      </c>
      <c r="AK506" t="s">
        <v>10922</v>
      </c>
      <c r="AL506" t="s">
        <v>3399</v>
      </c>
      <c r="AM506" t="s">
        <v>28</v>
      </c>
      <c r="AN506" s="16">
        <v>44722</v>
      </c>
      <c r="AO506" t="s">
        <v>10889</v>
      </c>
      <c r="AP506" t="s">
        <v>1292</v>
      </c>
      <c r="AQ506">
        <v>1705</v>
      </c>
      <c r="AR506" t="s">
        <v>1591</v>
      </c>
      <c r="AS506" t="s">
        <v>10896</v>
      </c>
      <c r="AU506" s="17">
        <v>1112</v>
      </c>
      <c r="AV506" s="17">
        <v>1112</v>
      </c>
      <c r="AW506" s="17">
        <v>1112</v>
      </c>
      <c r="AX506" s="17">
        <v>1112</v>
      </c>
      <c r="AY506" s="17">
        <v>1112</v>
      </c>
      <c r="AZ506" s="17">
        <v>1112</v>
      </c>
      <c r="BA506" s="17">
        <v>1112</v>
      </c>
      <c r="BB506" s="17">
        <v>1112</v>
      </c>
      <c r="BC506" s="17">
        <v>1112</v>
      </c>
      <c r="BD506" s="17">
        <v>1112</v>
      </c>
      <c r="BE506" s="17">
        <v>1112</v>
      </c>
      <c r="BF506" s="17">
        <v>1112</v>
      </c>
      <c r="BG506" s="17">
        <v>1112</v>
      </c>
      <c r="BH506" s="17">
        <v>13344</v>
      </c>
      <c r="BI506" s="17">
        <v>13344</v>
      </c>
      <c r="BJ506" s="17">
        <v>13344</v>
      </c>
      <c r="BK506" s="17">
        <v>13344</v>
      </c>
    </row>
    <row r="507" spans="2:63" x14ac:dyDescent="0.25">
      <c r="B507" t="s">
        <v>2783</v>
      </c>
      <c r="C507">
        <v>31099878</v>
      </c>
      <c r="D507" t="s">
        <v>2789</v>
      </c>
      <c r="E507" t="s">
        <v>1285</v>
      </c>
      <c r="F507">
        <v>840</v>
      </c>
      <c r="G507" t="s">
        <v>10884</v>
      </c>
      <c r="H507" t="s">
        <v>1267</v>
      </c>
      <c r="I507" s="33">
        <v>200000010887</v>
      </c>
      <c r="J507" t="s">
        <v>10962</v>
      </c>
      <c r="K507" t="s">
        <v>11284</v>
      </c>
      <c r="L507" t="s">
        <v>10887</v>
      </c>
      <c r="N507" s="16">
        <v>44722</v>
      </c>
      <c r="O507" s="16">
        <v>44713</v>
      </c>
      <c r="P507" s="16">
        <v>47848</v>
      </c>
      <c r="R507" t="s">
        <v>1286</v>
      </c>
      <c r="S507" t="s">
        <v>1266</v>
      </c>
      <c r="T507" t="s">
        <v>1266</v>
      </c>
      <c r="V507" t="s">
        <v>2433</v>
      </c>
      <c r="W507" t="s">
        <v>2434</v>
      </c>
      <c r="Y507" t="s">
        <v>1595</v>
      </c>
      <c r="Z507" t="s">
        <v>2435</v>
      </c>
      <c r="AA507">
        <v>7000555894</v>
      </c>
      <c r="AB507" t="s">
        <v>1272</v>
      </c>
      <c r="AC507" t="s">
        <v>2608</v>
      </c>
      <c r="AD507" s="16">
        <v>45810</v>
      </c>
      <c r="AE507">
        <v>8000065942</v>
      </c>
      <c r="AF507" s="16">
        <v>45810</v>
      </c>
      <c r="AI507" t="s">
        <v>2790</v>
      </c>
      <c r="AJ507" t="s">
        <v>2791</v>
      </c>
      <c r="AK507" t="s">
        <v>10922</v>
      </c>
      <c r="AL507" t="s">
        <v>3399</v>
      </c>
      <c r="AM507" t="s">
        <v>28</v>
      </c>
      <c r="AN507" s="16">
        <v>44722</v>
      </c>
      <c r="AO507" t="s">
        <v>10889</v>
      </c>
      <c r="AP507" t="s">
        <v>1292</v>
      </c>
      <c r="AQ507">
        <v>1705</v>
      </c>
      <c r="AR507" t="s">
        <v>1591</v>
      </c>
      <c r="AS507" t="s">
        <v>10896</v>
      </c>
      <c r="AU507" s="17">
        <v>1112</v>
      </c>
      <c r="AV507" s="17">
        <v>1112</v>
      </c>
      <c r="AW507" s="17">
        <v>1112</v>
      </c>
      <c r="AX507" s="17">
        <v>1112</v>
      </c>
      <c r="AY507" s="17">
        <v>1112</v>
      </c>
      <c r="AZ507" s="17">
        <v>1112</v>
      </c>
      <c r="BA507" s="17">
        <v>1112</v>
      </c>
      <c r="BB507" s="17">
        <v>1112</v>
      </c>
      <c r="BC507" s="17">
        <v>1112</v>
      </c>
      <c r="BD507" s="17">
        <v>1112</v>
      </c>
      <c r="BE507" s="17">
        <v>1112</v>
      </c>
      <c r="BF507" s="17">
        <v>1112</v>
      </c>
      <c r="BG507" s="17">
        <v>1112</v>
      </c>
      <c r="BH507" s="17">
        <v>13344</v>
      </c>
      <c r="BI507" s="17">
        <v>13344</v>
      </c>
      <c r="BJ507" s="17">
        <v>13344</v>
      </c>
      <c r="BK507" s="17">
        <v>13344</v>
      </c>
    </row>
    <row r="508" spans="2:63" x14ac:dyDescent="0.25">
      <c r="B508" t="s">
        <v>2783</v>
      </c>
      <c r="C508">
        <v>31099878</v>
      </c>
      <c r="D508" t="s">
        <v>2789</v>
      </c>
      <c r="E508" t="s">
        <v>1285</v>
      </c>
      <c r="F508">
        <v>980</v>
      </c>
      <c r="G508" t="s">
        <v>10884</v>
      </c>
      <c r="H508" t="s">
        <v>1267</v>
      </c>
      <c r="I508" s="33">
        <v>200000012257</v>
      </c>
      <c r="J508" t="s">
        <v>11061</v>
      </c>
      <c r="K508" t="s">
        <v>11061</v>
      </c>
      <c r="L508" t="s">
        <v>10887</v>
      </c>
      <c r="N508" s="16">
        <v>45587</v>
      </c>
      <c r="O508" s="16">
        <v>45566</v>
      </c>
      <c r="P508" s="16">
        <v>47848</v>
      </c>
      <c r="R508" t="s">
        <v>1286</v>
      </c>
      <c r="S508" t="s">
        <v>1266</v>
      </c>
      <c r="T508" t="s">
        <v>1266</v>
      </c>
      <c r="V508" t="s">
        <v>2433</v>
      </c>
      <c r="W508" t="s">
        <v>2434</v>
      </c>
      <c r="Y508" t="s">
        <v>1595</v>
      </c>
      <c r="Z508" t="s">
        <v>2435</v>
      </c>
      <c r="AA508">
        <v>7000555894</v>
      </c>
      <c r="AB508" t="s">
        <v>1272</v>
      </c>
      <c r="AC508" t="s">
        <v>2608</v>
      </c>
      <c r="AD508" s="16">
        <v>46039</v>
      </c>
      <c r="AE508">
        <v>8000065942</v>
      </c>
      <c r="AF508" s="16">
        <v>45810</v>
      </c>
      <c r="AI508" t="s">
        <v>2790</v>
      </c>
      <c r="AJ508" t="s">
        <v>2791</v>
      </c>
      <c r="AK508" t="s">
        <v>10922</v>
      </c>
      <c r="AL508" t="s">
        <v>3399</v>
      </c>
      <c r="AM508" t="s">
        <v>28</v>
      </c>
      <c r="AN508" s="16">
        <v>45566</v>
      </c>
      <c r="AO508" t="s">
        <v>10934</v>
      </c>
      <c r="AP508" t="s">
        <v>1292</v>
      </c>
      <c r="AQ508">
        <v>1705</v>
      </c>
      <c r="AR508" t="s">
        <v>1591</v>
      </c>
      <c r="AS508" t="s">
        <v>10896</v>
      </c>
      <c r="AU508" s="17">
        <v>28</v>
      </c>
      <c r="AV508" s="17">
        <v>193.2</v>
      </c>
      <c r="AW508" s="17">
        <v>193.2</v>
      </c>
      <c r="AX508" s="17">
        <v>193.2</v>
      </c>
      <c r="AY508" s="17">
        <v>193.2</v>
      </c>
      <c r="AZ508" s="17">
        <v>193.2</v>
      </c>
      <c r="BA508" s="17">
        <v>193.2</v>
      </c>
      <c r="BB508" s="17">
        <v>193.2</v>
      </c>
      <c r="BC508" s="17">
        <v>193.2</v>
      </c>
      <c r="BD508" s="17">
        <v>193.2</v>
      </c>
      <c r="BE508" s="17">
        <v>193.2</v>
      </c>
      <c r="BF508" s="17">
        <v>193.2</v>
      </c>
      <c r="BG508" s="17">
        <v>193.2</v>
      </c>
      <c r="BH508" s="17">
        <v>2318.4</v>
      </c>
      <c r="BI508" s="17">
        <v>2318.4</v>
      </c>
      <c r="BJ508" s="17">
        <v>2318.4</v>
      </c>
      <c r="BK508" s="17">
        <v>2318.4</v>
      </c>
    </row>
    <row r="509" spans="2:63" x14ac:dyDescent="0.25">
      <c r="B509" t="s">
        <v>2783</v>
      </c>
      <c r="C509">
        <v>31099879</v>
      </c>
      <c r="D509" t="s">
        <v>2792</v>
      </c>
      <c r="E509" t="s">
        <v>1285</v>
      </c>
      <c r="F509">
        <v>10</v>
      </c>
      <c r="G509" t="s">
        <v>10884</v>
      </c>
      <c r="H509" t="s">
        <v>1267</v>
      </c>
      <c r="I509" s="33">
        <v>200000011244</v>
      </c>
      <c r="J509" t="s">
        <v>11044</v>
      </c>
      <c r="K509" t="s">
        <v>11044</v>
      </c>
      <c r="L509" t="s">
        <v>10887</v>
      </c>
      <c r="N509" s="16">
        <v>44722</v>
      </c>
      <c r="O509" s="16">
        <v>44713</v>
      </c>
      <c r="P509" s="16">
        <v>47848</v>
      </c>
      <c r="R509" t="s">
        <v>1286</v>
      </c>
      <c r="S509" t="s">
        <v>1266</v>
      </c>
      <c r="T509" t="s">
        <v>1266</v>
      </c>
      <c r="V509" t="s">
        <v>2433</v>
      </c>
      <c r="W509" t="s">
        <v>2434</v>
      </c>
      <c r="Y509" t="s">
        <v>1595</v>
      </c>
      <c r="Z509" t="s">
        <v>2436</v>
      </c>
      <c r="AA509">
        <v>7000555894</v>
      </c>
      <c r="AB509" t="s">
        <v>1272</v>
      </c>
      <c r="AC509" t="s">
        <v>2436</v>
      </c>
      <c r="AD509" s="16">
        <v>45810</v>
      </c>
      <c r="AE509">
        <v>8000065942</v>
      </c>
      <c r="AF509" s="16">
        <v>45810</v>
      </c>
      <c r="AI509" t="s">
        <v>2790</v>
      </c>
      <c r="AJ509" t="s">
        <v>2791</v>
      </c>
      <c r="AK509" t="s">
        <v>10939</v>
      </c>
      <c r="AL509" t="s">
        <v>3610</v>
      </c>
      <c r="AM509" t="s">
        <v>28</v>
      </c>
      <c r="AN509" s="16">
        <v>44722</v>
      </c>
      <c r="AO509" t="s">
        <v>10934</v>
      </c>
      <c r="AP509" t="s">
        <v>1292</v>
      </c>
      <c r="AQ509">
        <v>1705</v>
      </c>
      <c r="AR509" t="s">
        <v>1591</v>
      </c>
      <c r="AS509" t="s">
        <v>10890</v>
      </c>
      <c r="AU509" s="17">
        <v>4</v>
      </c>
      <c r="AV509" s="17">
        <v>177.4</v>
      </c>
      <c r="AW509" s="17">
        <v>177.4</v>
      </c>
      <c r="AX509" s="17">
        <v>177.4</v>
      </c>
      <c r="AY509" s="17">
        <v>177.4</v>
      </c>
      <c r="AZ509" s="17">
        <v>177.4</v>
      </c>
      <c r="BA509" s="17">
        <v>177.4</v>
      </c>
      <c r="BB509" s="17">
        <v>177.4</v>
      </c>
      <c r="BC509" s="17">
        <v>177.4</v>
      </c>
      <c r="BD509" s="17">
        <v>177.4</v>
      </c>
      <c r="BE509" s="17">
        <v>177.4</v>
      </c>
      <c r="BF509" s="17">
        <v>177.4</v>
      </c>
      <c r="BG509" s="17">
        <v>177.4</v>
      </c>
      <c r="BH509" s="17">
        <v>2128.8000000000002</v>
      </c>
      <c r="BI509" s="17">
        <v>2128.8000000000002</v>
      </c>
      <c r="BJ509" s="17">
        <v>2128.8000000000002</v>
      </c>
      <c r="BK509" s="17">
        <v>2128.8000000000002</v>
      </c>
    </row>
    <row r="510" spans="2:63" x14ac:dyDescent="0.25">
      <c r="B510" t="s">
        <v>2783</v>
      </c>
      <c r="C510">
        <v>31099879</v>
      </c>
      <c r="D510" t="s">
        <v>2792</v>
      </c>
      <c r="E510" t="s">
        <v>1285</v>
      </c>
      <c r="F510">
        <v>60</v>
      </c>
      <c r="G510" t="s">
        <v>10884</v>
      </c>
      <c r="H510" t="s">
        <v>1267</v>
      </c>
      <c r="I510" s="33">
        <v>200000010781</v>
      </c>
      <c r="J510" t="s">
        <v>11013</v>
      </c>
      <c r="K510" t="s">
        <v>11013</v>
      </c>
      <c r="L510" t="s">
        <v>10887</v>
      </c>
      <c r="N510" s="16">
        <v>44722</v>
      </c>
      <c r="O510" s="16">
        <v>44713</v>
      </c>
      <c r="P510" s="16">
        <v>47848</v>
      </c>
      <c r="R510" t="s">
        <v>1286</v>
      </c>
      <c r="S510" t="s">
        <v>1266</v>
      </c>
      <c r="T510" t="s">
        <v>1266</v>
      </c>
      <c r="V510" t="s">
        <v>2433</v>
      </c>
      <c r="W510" t="s">
        <v>2434</v>
      </c>
      <c r="Y510" t="s">
        <v>1595</v>
      </c>
      <c r="Z510" t="s">
        <v>2436</v>
      </c>
      <c r="AA510">
        <v>7000555894</v>
      </c>
      <c r="AB510" t="s">
        <v>1272</v>
      </c>
      <c r="AC510" t="s">
        <v>2436</v>
      </c>
      <c r="AD510" s="16">
        <v>46035</v>
      </c>
      <c r="AE510">
        <v>8000065942</v>
      </c>
      <c r="AF510" s="16">
        <v>46035</v>
      </c>
      <c r="AI510" t="s">
        <v>2790</v>
      </c>
      <c r="AJ510" t="s">
        <v>2791</v>
      </c>
      <c r="AK510" t="s">
        <v>10898</v>
      </c>
      <c r="AL510" t="s">
        <v>3007</v>
      </c>
      <c r="AM510" t="s">
        <v>28</v>
      </c>
      <c r="AN510" s="16">
        <v>46023</v>
      </c>
      <c r="AO510" t="s">
        <v>10889</v>
      </c>
      <c r="AP510" t="s">
        <v>1292</v>
      </c>
      <c r="AQ510">
        <v>1705</v>
      </c>
      <c r="AR510" t="s">
        <v>1591</v>
      </c>
      <c r="AS510" t="s">
        <v>10896</v>
      </c>
      <c r="AU510" s="17">
        <v>200</v>
      </c>
      <c r="AV510" s="17">
        <v>74</v>
      </c>
      <c r="AW510" s="17">
        <v>74</v>
      </c>
      <c r="AX510" s="17">
        <v>74</v>
      </c>
      <c r="AY510" s="17">
        <v>74</v>
      </c>
      <c r="AZ510" s="17">
        <v>74</v>
      </c>
      <c r="BA510" s="17">
        <v>74</v>
      </c>
      <c r="BB510" s="17">
        <v>74</v>
      </c>
      <c r="BC510" s="17">
        <v>74</v>
      </c>
      <c r="BD510" s="17">
        <v>74</v>
      </c>
      <c r="BE510" s="17">
        <v>74</v>
      </c>
      <c r="BF510" s="17">
        <v>74</v>
      </c>
      <c r="BG510" s="17">
        <v>74</v>
      </c>
      <c r="BH510" s="17">
        <v>888</v>
      </c>
      <c r="BI510" s="17">
        <v>888</v>
      </c>
      <c r="BJ510" s="17">
        <v>888</v>
      </c>
      <c r="BK510" s="17">
        <v>888</v>
      </c>
    </row>
    <row r="511" spans="2:63" x14ac:dyDescent="0.25">
      <c r="B511" t="s">
        <v>2783</v>
      </c>
      <c r="C511">
        <v>31304223</v>
      </c>
      <c r="D511" t="s">
        <v>2793</v>
      </c>
      <c r="E511" t="s">
        <v>1285</v>
      </c>
      <c r="F511">
        <v>50</v>
      </c>
      <c r="G511" t="s">
        <v>10884</v>
      </c>
      <c r="H511" t="s">
        <v>1267</v>
      </c>
      <c r="I511" s="33">
        <v>200000012388</v>
      </c>
      <c r="J511" t="s">
        <v>11190</v>
      </c>
      <c r="K511" t="s">
        <v>11190</v>
      </c>
      <c r="L511" t="s">
        <v>10887</v>
      </c>
      <c r="N511" s="16">
        <v>45042</v>
      </c>
      <c r="O511" s="16">
        <v>45047</v>
      </c>
      <c r="P511" s="16">
        <v>48699</v>
      </c>
      <c r="R511" t="s">
        <v>1286</v>
      </c>
      <c r="S511" t="s">
        <v>1266</v>
      </c>
      <c r="T511" t="s">
        <v>1266</v>
      </c>
      <c r="V511" t="s">
        <v>2433</v>
      </c>
      <c r="W511" t="s">
        <v>2434</v>
      </c>
      <c r="Y511" t="s">
        <v>1595</v>
      </c>
      <c r="Z511" t="s">
        <v>2435</v>
      </c>
      <c r="AA511">
        <v>7000555894</v>
      </c>
      <c r="AB511" t="s">
        <v>1272</v>
      </c>
      <c r="AC511" t="s">
        <v>2435</v>
      </c>
      <c r="AD511" s="16">
        <v>46032</v>
      </c>
      <c r="AE511" t="s">
        <v>2794</v>
      </c>
      <c r="AI511" t="s">
        <v>2795</v>
      </c>
      <c r="AJ511" t="s">
        <v>2796</v>
      </c>
      <c r="AK511" t="s">
        <v>11028</v>
      </c>
      <c r="AL511" t="s">
        <v>11029</v>
      </c>
      <c r="AM511" t="s">
        <v>28</v>
      </c>
      <c r="AN511" s="16">
        <v>45047</v>
      </c>
      <c r="AO511" t="s">
        <v>10889</v>
      </c>
      <c r="AP511" t="s">
        <v>1292</v>
      </c>
      <c r="AQ511">
        <v>10000063</v>
      </c>
      <c r="AR511" t="s">
        <v>1886</v>
      </c>
      <c r="AS511" t="s">
        <v>10896</v>
      </c>
      <c r="AU511" s="17">
        <v>11</v>
      </c>
      <c r="AV511" s="17">
        <v>101.09</v>
      </c>
      <c r="AW511" s="17">
        <v>101.09</v>
      </c>
      <c r="AX511" s="17">
        <v>101.09</v>
      </c>
      <c r="AY511" s="17">
        <v>101.09</v>
      </c>
      <c r="AZ511" s="17">
        <v>101.09</v>
      </c>
      <c r="BA511" s="17">
        <v>101.09</v>
      </c>
      <c r="BB511" s="17">
        <v>101.09</v>
      </c>
      <c r="BC511" s="17">
        <v>101.09</v>
      </c>
      <c r="BD511" s="17">
        <v>101.09</v>
      </c>
      <c r="BE511" s="17">
        <v>101.09</v>
      </c>
      <c r="BF511" s="17">
        <v>101.09</v>
      </c>
      <c r="BG511" s="17">
        <v>101.09</v>
      </c>
      <c r="BH511" s="17">
        <v>1213.08</v>
      </c>
      <c r="BI511" s="17">
        <v>1213.08</v>
      </c>
      <c r="BJ511" s="17">
        <v>1213.08</v>
      </c>
      <c r="BK511" s="17">
        <v>1213.08</v>
      </c>
    </row>
    <row r="512" spans="2:63" x14ac:dyDescent="0.25">
      <c r="B512" t="s">
        <v>2783</v>
      </c>
      <c r="C512">
        <v>31304223</v>
      </c>
      <c r="D512" t="s">
        <v>2793</v>
      </c>
      <c r="E512" t="s">
        <v>1285</v>
      </c>
      <c r="F512">
        <v>120</v>
      </c>
      <c r="G512" t="s">
        <v>10884</v>
      </c>
      <c r="H512" t="s">
        <v>1267</v>
      </c>
      <c r="I512" s="33">
        <v>200000010883</v>
      </c>
      <c r="J512" t="s">
        <v>11082</v>
      </c>
      <c r="K512" t="s">
        <v>11285</v>
      </c>
      <c r="L512" t="s">
        <v>10887</v>
      </c>
      <c r="N512" s="16">
        <v>45042</v>
      </c>
      <c r="O512" s="16">
        <v>45047</v>
      </c>
      <c r="P512" s="16">
        <v>48699</v>
      </c>
      <c r="R512" t="s">
        <v>1286</v>
      </c>
      <c r="S512" t="s">
        <v>1266</v>
      </c>
      <c r="T512" t="s">
        <v>1266</v>
      </c>
      <c r="V512" t="s">
        <v>2433</v>
      </c>
      <c r="W512" t="s">
        <v>2434</v>
      </c>
      <c r="Y512" t="s">
        <v>1595</v>
      </c>
      <c r="Z512" t="s">
        <v>2435</v>
      </c>
      <c r="AA512">
        <v>7000555894</v>
      </c>
      <c r="AB512" t="s">
        <v>1272</v>
      </c>
      <c r="AC512" t="s">
        <v>2435</v>
      </c>
      <c r="AD512" s="16">
        <v>46032</v>
      </c>
      <c r="AE512" t="s">
        <v>2794</v>
      </c>
      <c r="AI512" t="s">
        <v>2795</v>
      </c>
      <c r="AJ512" t="s">
        <v>2796</v>
      </c>
      <c r="AK512" t="s">
        <v>11064</v>
      </c>
      <c r="AL512" t="s">
        <v>2160</v>
      </c>
      <c r="AM512" t="s">
        <v>28</v>
      </c>
      <c r="AN512" s="16">
        <v>45047</v>
      </c>
      <c r="AO512" t="s">
        <v>10889</v>
      </c>
      <c r="AP512" t="s">
        <v>1292</v>
      </c>
      <c r="AQ512">
        <v>10000063</v>
      </c>
      <c r="AR512" t="s">
        <v>1886</v>
      </c>
      <c r="AS512" t="s">
        <v>10896</v>
      </c>
      <c r="AU512" s="17">
        <v>16.3</v>
      </c>
      <c r="AV512" s="17">
        <v>16.3</v>
      </c>
      <c r="AW512" s="17">
        <v>16.3</v>
      </c>
      <c r="AX512" s="17">
        <v>16.3</v>
      </c>
      <c r="AY512" s="17">
        <v>16.3</v>
      </c>
      <c r="AZ512" s="17">
        <v>16.3</v>
      </c>
      <c r="BA512" s="17">
        <v>16.3</v>
      </c>
      <c r="BB512" s="17">
        <v>16.3</v>
      </c>
      <c r="BC512" s="17">
        <v>16.3</v>
      </c>
      <c r="BD512" s="17">
        <v>16.3</v>
      </c>
      <c r="BE512" s="17">
        <v>16.3</v>
      </c>
      <c r="BF512" s="17">
        <v>16.3</v>
      </c>
      <c r="BG512" s="17">
        <v>16.3</v>
      </c>
      <c r="BH512" s="17">
        <v>195.6</v>
      </c>
      <c r="BI512" s="17">
        <v>195.6</v>
      </c>
      <c r="BJ512" s="17">
        <v>195.6</v>
      </c>
      <c r="BK512" s="17">
        <v>195.6</v>
      </c>
    </row>
    <row r="513" spans="2:63" x14ac:dyDescent="0.25">
      <c r="B513" t="s">
        <v>2783</v>
      </c>
      <c r="C513">
        <v>31304223</v>
      </c>
      <c r="D513" t="s">
        <v>2793</v>
      </c>
      <c r="E513" t="s">
        <v>1285</v>
      </c>
      <c r="F513">
        <v>130</v>
      </c>
      <c r="G513" t="s">
        <v>10884</v>
      </c>
      <c r="H513" t="s">
        <v>1267</v>
      </c>
      <c r="I513" s="33">
        <v>200000010883</v>
      </c>
      <c r="J513" t="s">
        <v>11082</v>
      </c>
      <c r="K513" t="s">
        <v>11286</v>
      </c>
      <c r="L513" t="s">
        <v>10887</v>
      </c>
      <c r="N513" s="16">
        <v>45042</v>
      </c>
      <c r="O513" s="16">
        <v>45047</v>
      </c>
      <c r="P513" s="16">
        <v>48699</v>
      </c>
      <c r="R513" t="s">
        <v>1286</v>
      </c>
      <c r="S513" t="s">
        <v>1266</v>
      </c>
      <c r="T513" t="s">
        <v>1266</v>
      </c>
      <c r="V513" t="s">
        <v>2433</v>
      </c>
      <c r="W513" t="s">
        <v>2434</v>
      </c>
      <c r="Y513" t="s">
        <v>1595</v>
      </c>
      <c r="Z513" t="s">
        <v>2435</v>
      </c>
      <c r="AA513">
        <v>7000555894</v>
      </c>
      <c r="AB513" t="s">
        <v>1272</v>
      </c>
      <c r="AC513" t="s">
        <v>2435</v>
      </c>
      <c r="AD513" s="16">
        <v>46032</v>
      </c>
      <c r="AE513" t="s">
        <v>2794</v>
      </c>
      <c r="AI513" t="s">
        <v>2795</v>
      </c>
      <c r="AJ513" t="s">
        <v>2796</v>
      </c>
      <c r="AK513" t="s">
        <v>11064</v>
      </c>
      <c r="AL513" t="s">
        <v>2160</v>
      </c>
      <c r="AM513" t="s">
        <v>28</v>
      </c>
      <c r="AN513" s="16">
        <v>45047</v>
      </c>
      <c r="AO513" t="s">
        <v>10889</v>
      </c>
      <c r="AP513" t="s">
        <v>1292</v>
      </c>
      <c r="AQ513">
        <v>10000063</v>
      </c>
      <c r="AR513" t="s">
        <v>1886</v>
      </c>
      <c r="AS513" t="s">
        <v>10896</v>
      </c>
      <c r="AU513" s="17">
        <v>18.34</v>
      </c>
      <c r="AV513" s="17">
        <v>18.34</v>
      </c>
      <c r="AW513" s="17">
        <v>18.34</v>
      </c>
      <c r="AX513" s="17">
        <v>18.34</v>
      </c>
      <c r="AY513" s="17">
        <v>18.34</v>
      </c>
      <c r="AZ513" s="17">
        <v>18.34</v>
      </c>
      <c r="BA513" s="17">
        <v>18.34</v>
      </c>
      <c r="BB513" s="17">
        <v>18.34</v>
      </c>
      <c r="BC513" s="17">
        <v>18.34</v>
      </c>
      <c r="BD513" s="17">
        <v>18.34</v>
      </c>
      <c r="BE513" s="17">
        <v>18.34</v>
      </c>
      <c r="BF513" s="17">
        <v>18.34</v>
      </c>
      <c r="BG513" s="17">
        <v>18.34</v>
      </c>
      <c r="BH513" s="17">
        <v>220.08</v>
      </c>
      <c r="BI513" s="17">
        <v>220.08</v>
      </c>
      <c r="BJ513" s="17">
        <v>220.08</v>
      </c>
      <c r="BK513" s="17">
        <v>220.08</v>
      </c>
    </row>
    <row r="514" spans="2:63" x14ac:dyDescent="0.25">
      <c r="B514" t="s">
        <v>2783</v>
      </c>
      <c r="C514">
        <v>31304223</v>
      </c>
      <c r="D514" t="s">
        <v>2793</v>
      </c>
      <c r="E514" t="s">
        <v>1285</v>
      </c>
      <c r="F514">
        <v>170</v>
      </c>
      <c r="G514" t="s">
        <v>10884</v>
      </c>
      <c r="H514" t="s">
        <v>1267</v>
      </c>
      <c r="I514" s="33">
        <v>200000012629</v>
      </c>
      <c r="J514" t="s">
        <v>11069</v>
      </c>
      <c r="K514" t="s">
        <v>11069</v>
      </c>
      <c r="L514" t="s">
        <v>10887</v>
      </c>
      <c r="N514" s="16">
        <v>45042</v>
      </c>
      <c r="O514" s="16">
        <v>45047</v>
      </c>
      <c r="P514" s="16">
        <v>48699</v>
      </c>
      <c r="R514" t="s">
        <v>1286</v>
      </c>
      <c r="S514" t="s">
        <v>1266</v>
      </c>
      <c r="T514" t="s">
        <v>1266</v>
      </c>
      <c r="V514" t="s">
        <v>2433</v>
      </c>
      <c r="W514" t="s">
        <v>2434</v>
      </c>
      <c r="Y514" t="s">
        <v>1595</v>
      </c>
      <c r="Z514" t="s">
        <v>2435</v>
      </c>
      <c r="AA514">
        <v>7000555894</v>
      </c>
      <c r="AB514" t="s">
        <v>1272</v>
      </c>
      <c r="AC514" t="s">
        <v>2435</v>
      </c>
      <c r="AD514" s="16">
        <v>46032</v>
      </c>
      <c r="AE514" t="s">
        <v>2794</v>
      </c>
      <c r="AI514" t="s">
        <v>2795</v>
      </c>
      <c r="AJ514" t="s">
        <v>2796</v>
      </c>
      <c r="AK514" t="s">
        <v>10916</v>
      </c>
      <c r="AL514" t="s">
        <v>2860</v>
      </c>
      <c r="AM514" t="s">
        <v>28</v>
      </c>
      <c r="AN514" s="16">
        <v>45047</v>
      </c>
      <c r="AO514" t="s">
        <v>10889</v>
      </c>
      <c r="AP514" t="s">
        <v>1292</v>
      </c>
      <c r="AQ514">
        <v>10000063</v>
      </c>
      <c r="AR514" t="s">
        <v>1886</v>
      </c>
      <c r="AS514" t="s">
        <v>10896</v>
      </c>
      <c r="AU514" s="17">
        <v>5</v>
      </c>
      <c r="AV514" s="17">
        <v>8.25</v>
      </c>
      <c r="AW514" s="17">
        <v>8.25</v>
      </c>
      <c r="AX514" s="17">
        <v>8.25</v>
      </c>
      <c r="AY514" s="17">
        <v>8.25</v>
      </c>
      <c r="AZ514" s="17">
        <v>8.25</v>
      </c>
      <c r="BA514" s="17">
        <v>8.25</v>
      </c>
      <c r="BB514" s="17">
        <v>8.25</v>
      </c>
      <c r="BC514" s="17">
        <v>8.25</v>
      </c>
      <c r="BD514" s="17">
        <v>8.25</v>
      </c>
      <c r="BE514" s="17">
        <v>8.25</v>
      </c>
      <c r="BF514" s="17">
        <v>8.25</v>
      </c>
      <c r="BG514" s="17">
        <v>8.25</v>
      </c>
      <c r="BH514" s="17">
        <v>99</v>
      </c>
      <c r="BI514" s="17">
        <v>99</v>
      </c>
      <c r="BJ514" s="17">
        <v>99</v>
      </c>
      <c r="BK514" s="17">
        <v>99</v>
      </c>
    </row>
    <row r="515" spans="2:63" x14ac:dyDescent="0.25">
      <c r="B515" t="s">
        <v>2783</v>
      </c>
      <c r="C515">
        <v>31304223</v>
      </c>
      <c r="D515" t="s">
        <v>2793</v>
      </c>
      <c r="E515" t="s">
        <v>1285</v>
      </c>
      <c r="F515">
        <v>210</v>
      </c>
      <c r="G515" t="s">
        <v>10884</v>
      </c>
      <c r="H515" t="s">
        <v>1267</v>
      </c>
      <c r="I515" s="33">
        <v>200000012629</v>
      </c>
      <c r="J515" t="s">
        <v>11069</v>
      </c>
      <c r="K515" t="s">
        <v>11069</v>
      </c>
      <c r="L515" t="s">
        <v>10887</v>
      </c>
      <c r="N515" s="16">
        <v>45042</v>
      </c>
      <c r="O515" s="16">
        <v>45047</v>
      </c>
      <c r="P515" s="16">
        <v>48699</v>
      </c>
      <c r="R515" t="s">
        <v>1286</v>
      </c>
      <c r="S515" t="s">
        <v>1266</v>
      </c>
      <c r="T515" t="s">
        <v>1266</v>
      </c>
      <c r="V515" t="s">
        <v>2433</v>
      </c>
      <c r="W515" t="s">
        <v>2434</v>
      </c>
      <c r="Y515" t="s">
        <v>1595</v>
      </c>
      <c r="Z515" t="s">
        <v>2435</v>
      </c>
      <c r="AA515">
        <v>7000555894</v>
      </c>
      <c r="AB515" t="s">
        <v>1272</v>
      </c>
      <c r="AC515" t="s">
        <v>2435</v>
      </c>
      <c r="AD515" s="16">
        <v>46032</v>
      </c>
      <c r="AE515" t="s">
        <v>2794</v>
      </c>
      <c r="AI515" t="s">
        <v>2795</v>
      </c>
      <c r="AJ515" t="s">
        <v>2796</v>
      </c>
      <c r="AK515" t="s">
        <v>10916</v>
      </c>
      <c r="AL515" t="s">
        <v>2860</v>
      </c>
      <c r="AM515" t="s">
        <v>28</v>
      </c>
      <c r="AN515" s="16">
        <v>45047</v>
      </c>
      <c r="AO515" t="s">
        <v>10889</v>
      </c>
      <c r="AP515" t="s">
        <v>1292</v>
      </c>
      <c r="AQ515">
        <v>10000063</v>
      </c>
      <c r="AR515" t="s">
        <v>1886</v>
      </c>
      <c r="AS515" t="s">
        <v>10896</v>
      </c>
      <c r="AU515" s="17">
        <v>5</v>
      </c>
      <c r="AV515" s="17">
        <v>8.25</v>
      </c>
      <c r="AW515" s="17">
        <v>8.25</v>
      </c>
      <c r="AX515" s="17">
        <v>8.25</v>
      </c>
      <c r="AY515" s="17">
        <v>8.25</v>
      </c>
      <c r="AZ515" s="17">
        <v>8.25</v>
      </c>
      <c r="BA515" s="17">
        <v>8.25</v>
      </c>
      <c r="BB515" s="17">
        <v>8.25</v>
      </c>
      <c r="BC515" s="17">
        <v>8.25</v>
      </c>
      <c r="BD515" s="17">
        <v>8.25</v>
      </c>
      <c r="BE515" s="17">
        <v>8.25</v>
      </c>
      <c r="BF515" s="17">
        <v>8.25</v>
      </c>
      <c r="BG515" s="17">
        <v>8.25</v>
      </c>
      <c r="BH515" s="17">
        <v>99</v>
      </c>
      <c r="BI515" s="17">
        <v>99</v>
      </c>
      <c r="BJ515" s="17">
        <v>99</v>
      </c>
      <c r="BK515" s="17">
        <v>99</v>
      </c>
    </row>
    <row r="516" spans="2:63" x14ac:dyDescent="0.25">
      <c r="B516" t="s">
        <v>2783</v>
      </c>
      <c r="C516">
        <v>31304223</v>
      </c>
      <c r="D516" t="s">
        <v>2793</v>
      </c>
      <c r="E516" t="s">
        <v>1285</v>
      </c>
      <c r="F516">
        <v>240</v>
      </c>
      <c r="G516" t="s">
        <v>10884</v>
      </c>
      <c r="H516" t="s">
        <v>1267</v>
      </c>
      <c r="I516" s="33">
        <v>200000012629</v>
      </c>
      <c r="J516" t="s">
        <v>11069</v>
      </c>
      <c r="K516" t="s">
        <v>11069</v>
      </c>
      <c r="L516" t="s">
        <v>10887</v>
      </c>
      <c r="N516" s="16">
        <v>45042</v>
      </c>
      <c r="O516" s="16">
        <v>45047</v>
      </c>
      <c r="P516" s="16">
        <v>48699</v>
      </c>
      <c r="R516" t="s">
        <v>1286</v>
      </c>
      <c r="S516" t="s">
        <v>1266</v>
      </c>
      <c r="T516" t="s">
        <v>1266</v>
      </c>
      <c r="V516" t="s">
        <v>2433</v>
      </c>
      <c r="W516" t="s">
        <v>2434</v>
      </c>
      <c r="Y516" t="s">
        <v>1595</v>
      </c>
      <c r="Z516" t="s">
        <v>2435</v>
      </c>
      <c r="AA516">
        <v>7000555894</v>
      </c>
      <c r="AB516" t="s">
        <v>1272</v>
      </c>
      <c r="AC516" t="s">
        <v>2435</v>
      </c>
      <c r="AD516" s="16">
        <v>46032</v>
      </c>
      <c r="AE516" t="s">
        <v>2794</v>
      </c>
      <c r="AI516" t="s">
        <v>2795</v>
      </c>
      <c r="AJ516" t="s">
        <v>2796</v>
      </c>
      <c r="AK516" t="s">
        <v>10916</v>
      </c>
      <c r="AL516" t="s">
        <v>2860</v>
      </c>
      <c r="AM516" t="s">
        <v>28</v>
      </c>
      <c r="AN516" s="16">
        <v>45047</v>
      </c>
      <c r="AO516" t="s">
        <v>10889</v>
      </c>
      <c r="AP516" t="s">
        <v>1292</v>
      </c>
      <c r="AQ516">
        <v>10000063</v>
      </c>
      <c r="AR516" t="s">
        <v>1886</v>
      </c>
      <c r="AS516" t="s">
        <v>10896</v>
      </c>
      <c r="AU516" s="17">
        <v>3</v>
      </c>
      <c r="AV516" s="17">
        <v>4.95</v>
      </c>
      <c r="AW516" s="17">
        <v>4.95</v>
      </c>
      <c r="AX516" s="17">
        <v>4.95</v>
      </c>
      <c r="AY516" s="17">
        <v>4.95</v>
      </c>
      <c r="AZ516" s="17">
        <v>4.95</v>
      </c>
      <c r="BA516" s="17">
        <v>4.95</v>
      </c>
      <c r="BB516" s="17">
        <v>4.95</v>
      </c>
      <c r="BC516" s="17">
        <v>4.95</v>
      </c>
      <c r="BD516" s="17">
        <v>4.95</v>
      </c>
      <c r="BE516" s="17">
        <v>4.95</v>
      </c>
      <c r="BF516" s="17">
        <v>4.95</v>
      </c>
      <c r="BG516" s="17">
        <v>4.95</v>
      </c>
      <c r="BH516" s="17">
        <v>59.4</v>
      </c>
      <c r="BI516" s="17">
        <v>59.4</v>
      </c>
      <c r="BJ516" s="17">
        <v>59.4</v>
      </c>
      <c r="BK516" s="17">
        <v>59.4</v>
      </c>
    </row>
    <row r="517" spans="2:63" x14ac:dyDescent="0.25">
      <c r="B517" t="s">
        <v>2783</v>
      </c>
      <c r="C517">
        <v>31304223</v>
      </c>
      <c r="D517" t="s">
        <v>2793</v>
      </c>
      <c r="E517" t="s">
        <v>1285</v>
      </c>
      <c r="F517">
        <v>290</v>
      </c>
      <c r="G517" t="s">
        <v>10884</v>
      </c>
      <c r="H517" t="s">
        <v>1267</v>
      </c>
      <c r="I517" s="33">
        <v>200000012629</v>
      </c>
      <c r="J517" t="s">
        <v>11069</v>
      </c>
      <c r="K517" t="s">
        <v>11069</v>
      </c>
      <c r="L517" t="s">
        <v>10887</v>
      </c>
      <c r="N517" s="16">
        <v>45042</v>
      </c>
      <c r="O517" s="16">
        <v>45047</v>
      </c>
      <c r="P517" s="16">
        <v>48699</v>
      </c>
      <c r="R517" t="s">
        <v>1286</v>
      </c>
      <c r="S517" t="s">
        <v>1266</v>
      </c>
      <c r="T517" t="s">
        <v>1266</v>
      </c>
      <c r="V517" t="s">
        <v>2433</v>
      </c>
      <c r="W517" t="s">
        <v>2434</v>
      </c>
      <c r="Y517" t="s">
        <v>1595</v>
      </c>
      <c r="Z517" t="s">
        <v>2435</v>
      </c>
      <c r="AA517">
        <v>7000555894</v>
      </c>
      <c r="AB517" t="s">
        <v>1272</v>
      </c>
      <c r="AC517" t="s">
        <v>2435</v>
      </c>
      <c r="AD517" s="16">
        <v>46032</v>
      </c>
      <c r="AE517" t="s">
        <v>2794</v>
      </c>
      <c r="AI517" t="s">
        <v>2795</v>
      </c>
      <c r="AJ517" t="s">
        <v>2796</v>
      </c>
      <c r="AK517" t="s">
        <v>10916</v>
      </c>
      <c r="AL517" t="s">
        <v>2860</v>
      </c>
      <c r="AM517" t="s">
        <v>28</v>
      </c>
      <c r="AN517" s="16">
        <v>45047</v>
      </c>
      <c r="AO517" t="s">
        <v>10889</v>
      </c>
      <c r="AP517" t="s">
        <v>1292</v>
      </c>
      <c r="AQ517">
        <v>10000063</v>
      </c>
      <c r="AR517" t="s">
        <v>1886</v>
      </c>
      <c r="AS517" t="s">
        <v>10896</v>
      </c>
      <c r="AU517" s="17">
        <v>20</v>
      </c>
      <c r="AV517" s="17">
        <v>33</v>
      </c>
      <c r="AW517" s="17">
        <v>33</v>
      </c>
      <c r="AX517" s="17">
        <v>33</v>
      </c>
      <c r="AY517" s="17">
        <v>33</v>
      </c>
      <c r="AZ517" s="17">
        <v>33</v>
      </c>
      <c r="BA517" s="17">
        <v>33</v>
      </c>
      <c r="BB517" s="17">
        <v>33</v>
      </c>
      <c r="BC517" s="17">
        <v>33</v>
      </c>
      <c r="BD517" s="17">
        <v>33</v>
      </c>
      <c r="BE517" s="17">
        <v>33</v>
      </c>
      <c r="BF517" s="17">
        <v>33</v>
      </c>
      <c r="BG517" s="17">
        <v>33</v>
      </c>
      <c r="BH517" s="17">
        <v>396</v>
      </c>
      <c r="BI517" s="17">
        <v>396</v>
      </c>
      <c r="BJ517" s="17">
        <v>396</v>
      </c>
      <c r="BK517" s="17">
        <v>396</v>
      </c>
    </row>
    <row r="518" spans="2:63" x14ac:dyDescent="0.25">
      <c r="B518" t="s">
        <v>2783</v>
      </c>
      <c r="C518">
        <v>31304223</v>
      </c>
      <c r="D518" t="s">
        <v>2793</v>
      </c>
      <c r="E518" t="s">
        <v>1285</v>
      </c>
      <c r="F518">
        <v>310</v>
      </c>
      <c r="G518" t="s">
        <v>10884</v>
      </c>
      <c r="H518" t="s">
        <v>1267</v>
      </c>
      <c r="I518" s="33">
        <v>200000012629</v>
      </c>
      <c r="J518" t="s">
        <v>11069</v>
      </c>
      <c r="K518" t="s">
        <v>11069</v>
      </c>
      <c r="L518" t="s">
        <v>10887</v>
      </c>
      <c r="N518" s="16">
        <v>45155</v>
      </c>
      <c r="O518" s="16">
        <v>45139</v>
      </c>
      <c r="P518" s="16">
        <v>48699</v>
      </c>
      <c r="R518" t="s">
        <v>1286</v>
      </c>
      <c r="S518" t="s">
        <v>1266</v>
      </c>
      <c r="T518" t="s">
        <v>1266</v>
      </c>
      <c r="V518" t="s">
        <v>2433</v>
      </c>
      <c r="W518" t="s">
        <v>2434</v>
      </c>
      <c r="Y518" t="s">
        <v>1595</v>
      </c>
      <c r="Z518" t="s">
        <v>2435</v>
      </c>
      <c r="AA518">
        <v>7000555894</v>
      </c>
      <c r="AB518" t="s">
        <v>1272</v>
      </c>
      <c r="AC518" t="s">
        <v>2435</v>
      </c>
      <c r="AD518" s="16">
        <v>46032</v>
      </c>
      <c r="AE518" t="s">
        <v>2794</v>
      </c>
      <c r="AI518" t="s">
        <v>2795</v>
      </c>
      <c r="AJ518" t="s">
        <v>2796</v>
      </c>
      <c r="AK518" t="s">
        <v>10916</v>
      </c>
      <c r="AL518" t="s">
        <v>2860</v>
      </c>
      <c r="AM518" t="s">
        <v>28</v>
      </c>
      <c r="AN518" s="16">
        <v>45139</v>
      </c>
      <c r="AO518" t="s">
        <v>10889</v>
      </c>
      <c r="AP518" t="s">
        <v>1292</v>
      </c>
      <c r="AQ518">
        <v>10000063</v>
      </c>
      <c r="AR518" t="s">
        <v>1886</v>
      </c>
      <c r="AS518" t="s">
        <v>10896</v>
      </c>
      <c r="AU518" s="17">
        <v>2</v>
      </c>
      <c r="AV518" s="17">
        <v>3.3</v>
      </c>
      <c r="AW518" s="17">
        <v>3.3</v>
      </c>
      <c r="AX518" s="17">
        <v>3.3</v>
      </c>
      <c r="AY518" s="17">
        <v>3.3</v>
      </c>
      <c r="AZ518" s="17">
        <v>3.3</v>
      </c>
      <c r="BA518" s="17">
        <v>3.3</v>
      </c>
      <c r="BB518" s="17">
        <v>3.3</v>
      </c>
      <c r="BC518" s="17">
        <v>3.3</v>
      </c>
      <c r="BD518" s="17">
        <v>3.3</v>
      </c>
      <c r="BE518" s="17">
        <v>3.3</v>
      </c>
      <c r="BF518" s="17">
        <v>3.3</v>
      </c>
      <c r="BG518" s="17">
        <v>3.3</v>
      </c>
      <c r="BH518" s="17">
        <v>39.6</v>
      </c>
      <c r="BI518" s="17">
        <v>39.6</v>
      </c>
      <c r="BJ518" s="17">
        <v>39.6</v>
      </c>
      <c r="BK518" s="17">
        <v>39.6</v>
      </c>
    </row>
    <row r="519" spans="2:63" x14ac:dyDescent="0.25">
      <c r="B519" t="s">
        <v>2783</v>
      </c>
      <c r="C519">
        <v>31312806</v>
      </c>
      <c r="D519" t="s">
        <v>2798</v>
      </c>
      <c r="E519" t="s">
        <v>1285</v>
      </c>
      <c r="F519">
        <v>210</v>
      </c>
      <c r="G519" t="s">
        <v>10884</v>
      </c>
      <c r="H519" t="s">
        <v>2799</v>
      </c>
      <c r="I519" s="33">
        <v>200000011063</v>
      </c>
      <c r="J519" t="s">
        <v>10921</v>
      </c>
      <c r="K519" t="s">
        <v>10921</v>
      </c>
      <c r="L519" t="s">
        <v>10887</v>
      </c>
      <c r="N519" s="16">
        <v>45593</v>
      </c>
      <c r="O519" s="16">
        <v>45778</v>
      </c>
      <c r="P519" s="16">
        <v>49429</v>
      </c>
      <c r="R519" t="s">
        <v>1286</v>
      </c>
      <c r="S519" t="s">
        <v>1266</v>
      </c>
      <c r="T519" t="s">
        <v>1266</v>
      </c>
      <c r="V519" t="s">
        <v>2433</v>
      </c>
      <c r="W519" t="s">
        <v>2434</v>
      </c>
      <c r="Y519" t="s">
        <v>1595</v>
      </c>
      <c r="Z519" t="s">
        <v>2800</v>
      </c>
      <c r="AA519">
        <v>7000555894</v>
      </c>
      <c r="AB519" t="s">
        <v>1272</v>
      </c>
      <c r="AC519" t="s">
        <v>2801</v>
      </c>
      <c r="AD519" s="16">
        <v>46039</v>
      </c>
      <c r="AE519" t="s">
        <v>2802</v>
      </c>
      <c r="AI519" t="s">
        <v>2803</v>
      </c>
      <c r="AJ519" t="s">
        <v>2804</v>
      </c>
      <c r="AK519" t="s">
        <v>10922</v>
      </c>
      <c r="AL519" t="s">
        <v>3399</v>
      </c>
      <c r="AM519" t="s">
        <v>28</v>
      </c>
      <c r="AN519" s="16">
        <v>45778</v>
      </c>
      <c r="AO519" t="s">
        <v>10889</v>
      </c>
      <c r="AP519" t="s">
        <v>1292</v>
      </c>
      <c r="AQ519">
        <v>1705</v>
      </c>
      <c r="AR519" t="s">
        <v>1591</v>
      </c>
      <c r="AS519" t="s">
        <v>10896</v>
      </c>
      <c r="AU519" s="17">
        <v>8</v>
      </c>
      <c r="AV519" s="17">
        <v>152</v>
      </c>
      <c r="AW519" s="17">
        <v>152</v>
      </c>
      <c r="AX519" s="17">
        <v>152</v>
      </c>
      <c r="AY519" s="17">
        <v>152</v>
      </c>
      <c r="AZ519" s="17">
        <v>152</v>
      </c>
      <c r="BA519" s="17">
        <v>152</v>
      </c>
      <c r="BB519" s="17">
        <v>152</v>
      </c>
      <c r="BC519" s="17">
        <v>152</v>
      </c>
      <c r="BD519" s="17">
        <v>152</v>
      </c>
      <c r="BE519" s="17">
        <v>152</v>
      </c>
      <c r="BF519" s="17">
        <v>152</v>
      </c>
      <c r="BG519" s="17">
        <v>152</v>
      </c>
      <c r="BH519" s="17">
        <v>1824</v>
      </c>
      <c r="BI519" s="17">
        <v>1824</v>
      </c>
      <c r="BJ519" s="17">
        <v>1824</v>
      </c>
      <c r="BK519" s="17">
        <v>1824</v>
      </c>
    </row>
    <row r="520" spans="2:63" x14ac:dyDescent="0.25">
      <c r="B520" t="s">
        <v>2783</v>
      </c>
      <c r="C520">
        <v>31312806</v>
      </c>
      <c r="D520" t="s">
        <v>2798</v>
      </c>
      <c r="E520" t="s">
        <v>1285</v>
      </c>
      <c r="F520">
        <v>220</v>
      </c>
      <c r="G520" t="s">
        <v>10884</v>
      </c>
      <c r="H520" t="s">
        <v>2799</v>
      </c>
      <c r="I520" s="33">
        <v>200000011100</v>
      </c>
      <c r="J520" t="s">
        <v>10970</v>
      </c>
      <c r="K520" t="s">
        <v>10970</v>
      </c>
      <c r="L520" t="s">
        <v>10887</v>
      </c>
      <c r="N520" s="16">
        <v>45593</v>
      </c>
      <c r="O520" s="16">
        <v>45778</v>
      </c>
      <c r="P520" s="16">
        <v>49429</v>
      </c>
      <c r="R520" t="s">
        <v>1286</v>
      </c>
      <c r="S520" t="s">
        <v>1266</v>
      </c>
      <c r="T520" t="s">
        <v>1266</v>
      </c>
      <c r="V520" t="s">
        <v>2433</v>
      </c>
      <c r="W520" t="s">
        <v>2434</v>
      </c>
      <c r="Y520" t="s">
        <v>1595</v>
      </c>
      <c r="Z520" t="s">
        <v>2800</v>
      </c>
      <c r="AA520">
        <v>7000555894</v>
      </c>
      <c r="AB520" t="s">
        <v>1272</v>
      </c>
      <c r="AC520" t="s">
        <v>2801</v>
      </c>
      <c r="AD520" s="16">
        <v>46039</v>
      </c>
      <c r="AE520" t="s">
        <v>2802</v>
      </c>
      <c r="AI520" t="s">
        <v>2803</v>
      </c>
      <c r="AJ520" t="s">
        <v>2804</v>
      </c>
      <c r="AK520" t="s">
        <v>10922</v>
      </c>
      <c r="AL520" t="s">
        <v>3399</v>
      </c>
      <c r="AM520" t="s">
        <v>28</v>
      </c>
      <c r="AN520" s="16">
        <v>45778</v>
      </c>
      <c r="AO520" t="s">
        <v>10889</v>
      </c>
      <c r="AP520" t="s">
        <v>1292</v>
      </c>
      <c r="AQ520">
        <v>1705</v>
      </c>
      <c r="AR520" t="s">
        <v>1591</v>
      </c>
      <c r="AS520" t="s">
        <v>10896</v>
      </c>
      <c r="AU520" s="17">
        <v>8</v>
      </c>
      <c r="AV520" s="17">
        <v>422.4</v>
      </c>
      <c r="AW520" s="17">
        <v>422.4</v>
      </c>
      <c r="AX520" s="17">
        <v>422.4</v>
      </c>
      <c r="AY520" s="17">
        <v>422.4</v>
      </c>
      <c r="AZ520" s="17">
        <v>422.4</v>
      </c>
      <c r="BA520" s="17">
        <v>422.4</v>
      </c>
      <c r="BB520" s="17">
        <v>422.4</v>
      </c>
      <c r="BC520" s="17">
        <v>422.4</v>
      </c>
      <c r="BD520" s="17">
        <v>422.4</v>
      </c>
      <c r="BE520" s="17">
        <v>422.4</v>
      </c>
      <c r="BF520" s="17">
        <v>422.4</v>
      </c>
      <c r="BG520" s="17">
        <v>422.4</v>
      </c>
      <c r="BH520" s="17">
        <v>5068.8</v>
      </c>
      <c r="BI520" s="17">
        <v>5068.8</v>
      </c>
      <c r="BJ520" s="17">
        <v>5068.8</v>
      </c>
      <c r="BK520" s="17">
        <v>5068.8</v>
      </c>
    </row>
    <row r="521" spans="2:63" x14ac:dyDescent="0.25">
      <c r="B521" t="s">
        <v>2783</v>
      </c>
      <c r="C521">
        <v>31312806</v>
      </c>
      <c r="D521" t="s">
        <v>2798</v>
      </c>
      <c r="E521" t="s">
        <v>1285</v>
      </c>
      <c r="F521">
        <v>230</v>
      </c>
      <c r="G521" t="s">
        <v>10884</v>
      </c>
      <c r="H521" t="s">
        <v>2799</v>
      </c>
      <c r="I521" s="33">
        <v>200000011065</v>
      </c>
      <c r="J521" t="s">
        <v>10923</v>
      </c>
      <c r="K521" t="s">
        <v>10923</v>
      </c>
      <c r="L521" t="s">
        <v>10887</v>
      </c>
      <c r="N521" s="16">
        <v>45593</v>
      </c>
      <c r="O521" s="16">
        <v>45778</v>
      </c>
      <c r="P521" s="16">
        <v>49429</v>
      </c>
      <c r="R521" t="s">
        <v>1286</v>
      </c>
      <c r="S521" t="s">
        <v>1266</v>
      </c>
      <c r="T521" t="s">
        <v>1266</v>
      </c>
      <c r="V521" t="s">
        <v>2433</v>
      </c>
      <c r="W521" t="s">
        <v>2434</v>
      </c>
      <c r="Y521" t="s">
        <v>1595</v>
      </c>
      <c r="Z521" t="s">
        <v>2800</v>
      </c>
      <c r="AA521">
        <v>7000555894</v>
      </c>
      <c r="AB521" t="s">
        <v>1272</v>
      </c>
      <c r="AC521" t="s">
        <v>2801</v>
      </c>
      <c r="AD521" s="16">
        <v>46039</v>
      </c>
      <c r="AE521" t="s">
        <v>2802</v>
      </c>
      <c r="AF521" s="16">
        <v>46035</v>
      </c>
      <c r="AI521" t="s">
        <v>2803</v>
      </c>
      <c r="AJ521" t="s">
        <v>2804</v>
      </c>
      <c r="AK521" t="s">
        <v>10922</v>
      </c>
      <c r="AL521" t="s">
        <v>3399</v>
      </c>
      <c r="AM521" t="s">
        <v>28</v>
      </c>
      <c r="AN521" s="16">
        <v>46023</v>
      </c>
      <c r="AO521" t="s">
        <v>10889</v>
      </c>
      <c r="AP521" t="s">
        <v>1292</v>
      </c>
      <c r="AQ521">
        <v>1705</v>
      </c>
      <c r="AR521" t="s">
        <v>1591</v>
      </c>
      <c r="AS521" t="s">
        <v>10896</v>
      </c>
      <c r="AU521" s="17">
        <v>8</v>
      </c>
      <c r="AV521" s="17">
        <v>96</v>
      </c>
      <c r="AW521" s="17">
        <v>96</v>
      </c>
      <c r="AX521" s="17">
        <v>96</v>
      </c>
      <c r="AY521" s="17">
        <v>96</v>
      </c>
      <c r="AZ521" s="17">
        <v>96</v>
      </c>
      <c r="BA521" s="17">
        <v>96</v>
      </c>
      <c r="BB521" s="17">
        <v>96</v>
      </c>
      <c r="BC521" s="17">
        <v>96</v>
      </c>
      <c r="BD521" s="17">
        <v>96</v>
      </c>
      <c r="BE521" s="17">
        <v>96</v>
      </c>
      <c r="BF521" s="17">
        <v>96</v>
      </c>
      <c r="BG521" s="17">
        <v>96</v>
      </c>
      <c r="BH521" s="17">
        <v>1152</v>
      </c>
      <c r="BI521" s="17">
        <v>1152</v>
      </c>
      <c r="BJ521" s="17">
        <v>1152</v>
      </c>
      <c r="BK521" s="17">
        <v>1152</v>
      </c>
    </row>
    <row r="522" spans="2:63" x14ac:dyDescent="0.25">
      <c r="B522" t="s">
        <v>2783</v>
      </c>
      <c r="C522">
        <v>31312806</v>
      </c>
      <c r="D522" t="s">
        <v>2798</v>
      </c>
      <c r="E522" t="s">
        <v>1285</v>
      </c>
      <c r="F522">
        <v>240</v>
      </c>
      <c r="G522" t="s">
        <v>10884</v>
      </c>
      <c r="H522" t="s">
        <v>2799</v>
      </c>
      <c r="I522" s="33">
        <v>200000011102</v>
      </c>
      <c r="J522" t="s">
        <v>10965</v>
      </c>
      <c r="K522" t="s">
        <v>10965</v>
      </c>
      <c r="L522" t="s">
        <v>10887</v>
      </c>
      <c r="N522" s="16">
        <v>45593</v>
      </c>
      <c r="O522" s="16">
        <v>45778</v>
      </c>
      <c r="P522" s="16">
        <v>49429</v>
      </c>
      <c r="R522" t="s">
        <v>1286</v>
      </c>
      <c r="S522" t="s">
        <v>1266</v>
      </c>
      <c r="T522" t="s">
        <v>1266</v>
      </c>
      <c r="V522" t="s">
        <v>2433</v>
      </c>
      <c r="W522" t="s">
        <v>2434</v>
      </c>
      <c r="Y522" t="s">
        <v>1595</v>
      </c>
      <c r="Z522" t="s">
        <v>2800</v>
      </c>
      <c r="AA522">
        <v>7000555894</v>
      </c>
      <c r="AB522" t="s">
        <v>1272</v>
      </c>
      <c r="AC522" t="s">
        <v>2801</v>
      </c>
      <c r="AD522" s="16">
        <v>46039</v>
      </c>
      <c r="AE522" t="s">
        <v>2802</v>
      </c>
      <c r="AI522" t="s">
        <v>2803</v>
      </c>
      <c r="AJ522" t="s">
        <v>2804</v>
      </c>
      <c r="AK522" t="s">
        <v>10922</v>
      </c>
      <c r="AL522" t="s">
        <v>3399</v>
      </c>
      <c r="AM522" t="s">
        <v>28</v>
      </c>
      <c r="AN522" s="16">
        <v>45778</v>
      </c>
      <c r="AO522" t="s">
        <v>10889</v>
      </c>
      <c r="AP522" t="s">
        <v>1292</v>
      </c>
      <c r="AQ522">
        <v>1705</v>
      </c>
      <c r="AR522" t="s">
        <v>1591</v>
      </c>
      <c r="AS522" t="s">
        <v>10896</v>
      </c>
      <c r="AU522" s="17">
        <v>8</v>
      </c>
      <c r="AV522" s="17">
        <v>256</v>
      </c>
      <c r="AW522" s="17">
        <v>256</v>
      </c>
      <c r="AX522" s="17">
        <v>256</v>
      </c>
      <c r="AY522" s="17">
        <v>256</v>
      </c>
      <c r="AZ522" s="17">
        <v>256</v>
      </c>
      <c r="BA522" s="17">
        <v>256</v>
      </c>
      <c r="BB522" s="17">
        <v>256</v>
      </c>
      <c r="BC522" s="17">
        <v>256</v>
      </c>
      <c r="BD522" s="17">
        <v>256</v>
      </c>
      <c r="BE522" s="17">
        <v>256</v>
      </c>
      <c r="BF522" s="17">
        <v>256</v>
      </c>
      <c r="BG522" s="17">
        <v>256</v>
      </c>
      <c r="BH522" s="17">
        <v>3072</v>
      </c>
      <c r="BI522" s="17">
        <v>3072</v>
      </c>
      <c r="BJ522" s="17">
        <v>3072</v>
      </c>
      <c r="BK522" s="17">
        <v>3072</v>
      </c>
    </row>
    <row r="523" spans="2:63" x14ac:dyDescent="0.25">
      <c r="B523" t="s">
        <v>2783</v>
      </c>
      <c r="C523">
        <v>31312806</v>
      </c>
      <c r="D523" t="s">
        <v>2798</v>
      </c>
      <c r="E523" t="s">
        <v>1285</v>
      </c>
      <c r="F523">
        <v>250</v>
      </c>
      <c r="G523" t="s">
        <v>10884</v>
      </c>
      <c r="H523" t="s">
        <v>2799</v>
      </c>
      <c r="I523" s="33">
        <v>200000011097</v>
      </c>
      <c r="J523" t="s">
        <v>10924</v>
      </c>
      <c r="K523" t="s">
        <v>10924</v>
      </c>
      <c r="L523" t="s">
        <v>10887</v>
      </c>
      <c r="N523" s="16">
        <v>45593</v>
      </c>
      <c r="O523" s="16">
        <v>45778</v>
      </c>
      <c r="P523" s="16">
        <v>49429</v>
      </c>
      <c r="R523" t="s">
        <v>1286</v>
      </c>
      <c r="S523" t="s">
        <v>1266</v>
      </c>
      <c r="T523" t="s">
        <v>1266</v>
      </c>
      <c r="V523" t="s">
        <v>2433</v>
      </c>
      <c r="W523" t="s">
        <v>2434</v>
      </c>
      <c r="Y523" t="s">
        <v>1595</v>
      </c>
      <c r="Z523" t="s">
        <v>2800</v>
      </c>
      <c r="AA523">
        <v>7000555894</v>
      </c>
      <c r="AB523" t="s">
        <v>1272</v>
      </c>
      <c r="AC523" t="s">
        <v>2801</v>
      </c>
      <c r="AD523" s="16">
        <v>46039</v>
      </c>
      <c r="AE523" t="s">
        <v>2802</v>
      </c>
      <c r="AI523" t="s">
        <v>2803</v>
      </c>
      <c r="AJ523" t="s">
        <v>2804</v>
      </c>
      <c r="AK523" t="s">
        <v>10922</v>
      </c>
      <c r="AL523" t="s">
        <v>3399</v>
      </c>
      <c r="AM523" t="s">
        <v>28</v>
      </c>
      <c r="AN523" s="16">
        <v>45778</v>
      </c>
      <c r="AO523" t="s">
        <v>10889</v>
      </c>
      <c r="AP523" t="s">
        <v>1292</v>
      </c>
      <c r="AQ523">
        <v>1705</v>
      </c>
      <c r="AR523" t="s">
        <v>1591</v>
      </c>
      <c r="AS523" t="s">
        <v>10896</v>
      </c>
      <c r="AU523" s="17">
        <v>8</v>
      </c>
      <c r="AV523" s="17">
        <v>800</v>
      </c>
      <c r="AW523" s="17">
        <v>800</v>
      </c>
      <c r="AX523" s="17">
        <v>800</v>
      </c>
      <c r="AY523" s="17">
        <v>800</v>
      </c>
      <c r="AZ523" s="17">
        <v>800</v>
      </c>
      <c r="BA523" s="17">
        <v>800</v>
      </c>
      <c r="BB523" s="17">
        <v>800</v>
      </c>
      <c r="BC523" s="17">
        <v>800</v>
      </c>
      <c r="BD523" s="17">
        <v>800</v>
      </c>
      <c r="BE523" s="17">
        <v>800</v>
      </c>
      <c r="BF523" s="17">
        <v>800</v>
      </c>
      <c r="BG523" s="17">
        <v>800</v>
      </c>
      <c r="BH523" s="17">
        <v>9600</v>
      </c>
      <c r="BI523" s="17">
        <v>9600</v>
      </c>
      <c r="BJ523" s="17">
        <v>9600</v>
      </c>
      <c r="BK523" s="17">
        <v>9600</v>
      </c>
    </row>
    <row r="524" spans="2:63" x14ac:dyDescent="0.25">
      <c r="B524" t="s">
        <v>2783</v>
      </c>
      <c r="C524">
        <v>31312806</v>
      </c>
      <c r="D524" t="s">
        <v>2798</v>
      </c>
      <c r="E524" t="s">
        <v>1285</v>
      </c>
      <c r="F524">
        <v>340</v>
      </c>
      <c r="G524" t="s">
        <v>10884</v>
      </c>
      <c r="H524" t="s">
        <v>2799</v>
      </c>
      <c r="I524" s="33">
        <v>200000011063</v>
      </c>
      <c r="J524" t="s">
        <v>10921</v>
      </c>
      <c r="K524" t="s">
        <v>10921</v>
      </c>
      <c r="L524" t="s">
        <v>10887</v>
      </c>
      <c r="N524" s="16">
        <v>45593</v>
      </c>
      <c r="O524" s="16">
        <v>45778</v>
      </c>
      <c r="P524" s="16">
        <v>49429</v>
      </c>
      <c r="R524" t="s">
        <v>1286</v>
      </c>
      <c r="S524" t="s">
        <v>1266</v>
      </c>
      <c r="T524" t="s">
        <v>1266</v>
      </c>
      <c r="V524" t="s">
        <v>2433</v>
      </c>
      <c r="W524" t="s">
        <v>2434</v>
      </c>
      <c r="Y524" t="s">
        <v>1595</v>
      </c>
      <c r="Z524" t="s">
        <v>2800</v>
      </c>
      <c r="AA524">
        <v>7000555894</v>
      </c>
      <c r="AB524" t="s">
        <v>1272</v>
      </c>
      <c r="AC524" t="s">
        <v>2801</v>
      </c>
      <c r="AD524" s="16">
        <v>46039</v>
      </c>
      <c r="AE524" t="s">
        <v>2802</v>
      </c>
      <c r="AI524" t="s">
        <v>2803</v>
      </c>
      <c r="AJ524" t="s">
        <v>2804</v>
      </c>
      <c r="AK524" t="s">
        <v>10922</v>
      </c>
      <c r="AL524" t="s">
        <v>3399</v>
      </c>
      <c r="AM524" t="s">
        <v>28</v>
      </c>
      <c r="AN524" s="16">
        <v>45778</v>
      </c>
      <c r="AO524" t="s">
        <v>10889</v>
      </c>
      <c r="AP524" t="s">
        <v>1292</v>
      </c>
      <c r="AQ524">
        <v>1705</v>
      </c>
      <c r="AR524" t="s">
        <v>1591</v>
      </c>
      <c r="AS524" t="s">
        <v>10896</v>
      </c>
      <c r="AU524" s="17">
        <v>8</v>
      </c>
      <c r="AV524" s="17">
        <v>152</v>
      </c>
      <c r="AW524" s="17">
        <v>152</v>
      </c>
      <c r="AX524" s="17">
        <v>152</v>
      </c>
      <c r="AY524" s="17">
        <v>152</v>
      </c>
      <c r="AZ524" s="17">
        <v>152</v>
      </c>
      <c r="BA524" s="17">
        <v>152</v>
      </c>
      <c r="BB524" s="17">
        <v>152</v>
      </c>
      <c r="BC524" s="17">
        <v>152</v>
      </c>
      <c r="BD524" s="17">
        <v>152</v>
      </c>
      <c r="BE524" s="17">
        <v>152</v>
      </c>
      <c r="BF524" s="17">
        <v>152</v>
      </c>
      <c r="BG524" s="17">
        <v>152</v>
      </c>
      <c r="BH524" s="17">
        <v>1824</v>
      </c>
      <c r="BI524" s="17">
        <v>1824</v>
      </c>
      <c r="BJ524" s="17">
        <v>1824</v>
      </c>
      <c r="BK524" s="17">
        <v>1824</v>
      </c>
    </row>
    <row r="525" spans="2:63" x14ac:dyDescent="0.25">
      <c r="B525" t="s">
        <v>2783</v>
      </c>
      <c r="C525">
        <v>31312806</v>
      </c>
      <c r="D525" t="s">
        <v>2798</v>
      </c>
      <c r="E525" t="s">
        <v>1285</v>
      </c>
      <c r="F525">
        <v>350</v>
      </c>
      <c r="G525" t="s">
        <v>10884</v>
      </c>
      <c r="H525" t="s">
        <v>2799</v>
      </c>
      <c r="I525" s="33">
        <v>200000011100</v>
      </c>
      <c r="J525" t="s">
        <v>10970</v>
      </c>
      <c r="K525" t="s">
        <v>10970</v>
      </c>
      <c r="L525" t="s">
        <v>10887</v>
      </c>
      <c r="N525" s="16">
        <v>45593</v>
      </c>
      <c r="O525" s="16">
        <v>45778</v>
      </c>
      <c r="P525" s="16">
        <v>49429</v>
      </c>
      <c r="R525" t="s">
        <v>1286</v>
      </c>
      <c r="S525" t="s">
        <v>1266</v>
      </c>
      <c r="T525" t="s">
        <v>1266</v>
      </c>
      <c r="V525" t="s">
        <v>2433</v>
      </c>
      <c r="W525" t="s">
        <v>2434</v>
      </c>
      <c r="Y525" t="s">
        <v>1595</v>
      </c>
      <c r="Z525" t="s">
        <v>2800</v>
      </c>
      <c r="AA525">
        <v>7000555894</v>
      </c>
      <c r="AB525" t="s">
        <v>1272</v>
      </c>
      <c r="AC525" t="s">
        <v>2801</v>
      </c>
      <c r="AD525" s="16">
        <v>46039</v>
      </c>
      <c r="AE525" t="s">
        <v>2802</v>
      </c>
      <c r="AI525" t="s">
        <v>2803</v>
      </c>
      <c r="AJ525" t="s">
        <v>2804</v>
      </c>
      <c r="AK525" t="s">
        <v>10922</v>
      </c>
      <c r="AL525" t="s">
        <v>3399</v>
      </c>
      <c r="AM525" t="s">
        <v>28</v>
      </c>
      <c r="AN525" s="16">
        <v>45778</v>
      </c>
      <c r="AO525" t="s">
        <v>10889</v>
      </c>
      <c r="AP525" t="s">
        <v>1292</v>
      </c>
      <c r="AQ525">
        <v>1705</v>
      </c>
      <c r="AR525" t="s">
        <v>1591</v>
      </c>
      <c r="AS525" t="s">
        <v>10896</v>
      </c>
      <c r="AU525" s="17">
        <v>8</v>
      </c>
      <c r="AV525" s="17">
        <v>422.4</v>
      </c>
      <c r="AW525" s="17">
        <v>422.4</v>
      </c>
      <c r="AX525" s="17">
        <v>422.4</v>
      </c>
      <c r="AY525" s="17">
        <v>422.4</v>
      </c>
      <c r="AZ525" s="17">
        <v>422.4</v>
      </c>
      <c r="BA525" s="17">
        <v>422.4</v>
      </c>
      <c r="BB525" s="17">
        <v>422.4</v>
      </c>
      <c r="BC525" s="17">
        <v>422.4</v>
      </c>
      <c r="BD525" s="17">
        <v>422.4</v>
      </c>
      <c r="BE525" s="17">
        <v>422.4</v>
      </c>
      <c r="BF525" s="17">
        <v>422.4</v>
      </c>
      <c r="BG525" s="17">
        <v>422.4</v>
      </c>
      <c r="BH525" s="17">
        <v>5068.8</v>
      </c>
      <c r="BI525" s="17">
        <v>5068.8</v>
      </c>
      <c r="BJ525" s="17">
        <v>5068.8</v>
      </c>
      <c r="BK525" s="17">
        <v>5068.8</v>
      </c>
    </row>
    <row r="526" spans="2:63" x14ac:dyDescent="0.25">
      <c r="B526" t="s">
        <v>2783</v>
      </c>
      <c r="C526">
        <v>31312806</v>
      </c>
      <c r="D526" t="s">
        <v>2798</v>
      </c>
      <c r="E526" t="s">
        <v>1285</v>
      </c>
      <c r="F526">
        <v>360</v>
      </c>
      <c r="G526" t="s">
        <v>10884</v>
      </c>
      <c r="H526" t="s">
        <v>2799</v>
      </c>
      <c r="I526" s="33">
        <v>200000011065</v>
      </c>
      <c r="J526" t="s">
        <v>10923</v>
      </c>
      <c r="K526" t="s">
        <v>10923</v>
      </c>
      <c r="L526" t="s">
        <v>10887</v>
      </c>
      <c r="N526" s="16">
        <v>45593</v>
      </c>
      <c r="O526" s="16">
        <v>45778</v>
      </c>
      <c r="P526" s="16">
        <v>49429</v>
      </c>
      <c r="R526" t="s">
        <v>1286</v>
      </c>
      <c r="S526" t="s">
        <v>1266</v>
      </c>
      <c r="T526" t="s">
        <v>1266</v>
      </c>
      <c r="V526" t="s">
        <v>2433</v>
      </c>
      <c r="W526" t="s">
        <v>2434</v>
      </c>
      <c r="Y526" t="s">
        <v>1595</v>
      </c>
      <c r="Z526" t="s">
        <v>2800</v>
      </c>
      <c r="AA526">
        <v>7000555894</v>
      </c>
      <c r="AB526" t="s">
        <v>1272</v>
      </c>
      <c r="AC526" t="s">
        <v>2801</v>
      </c>
      <c r="AD526" s="16">
        <v>46039</v>
      </c>
      <c r="AE526" t="s">
        <v>2802</v>
      </c>
      <c r="AF526" s="16">
        <v>46035</v>
      </c>
      <c r="AI526" t="s">
        <v>2803</v>
      </c>
      <c r="AJ526" t="s">
        <v>2804</v>
      </c>
      <c r="AK526" t="s">
        <v>10922</v>
      </c>
      <c r="AL526" t="s">
        <v>3399</v>
      </c>
      <c r="AM526" t="s">
        <v>28</v>
      </c>
      <c r="AN526" s="16">
        <v>46023</v>
      </c>
      <c r="AO526" t="s">
        <v>10889</v>
      </c>
      <c r="AP526" t="s">
        <v>1292</v>
      </c>
      <c r="AQ526">
        <v>1705</v>
      </c>
      <c r="AR526" t="s">
        <v>1591</v>
      </c>
      <c r="AS526" t="s">
        <v>10896</v>
      </c>
      <c r="AU526" s="17">
        <v>8</v>
      </c>
      <c r="AV526" s="17">
        <v>96</v>
      </c>
      <c r="AW526" s="17">
        <v>96</v>
      </c>
      <c r="AX526" s="17">
        <v>96</v>
      </c>
      <c r="AY526" s="17">
        <v>96</v>
      </c>
      <c r="AZ526" s="17">
        <v>96</v>
      </c>
      <c r="BA526" s="17">
        <v>96</v>
      </c>
      <c r="BB526" s="17">
        <v>96</v>
      </c>
      <c r="BC526" s="17">
        <v>96</v>
      </c>
      <c r="BD526" s="17">
        <v>96</v>
      </c>
      <c r="BE526" s="17">
        <v>96</v>
      </c>
      <c r="BF526" s="17">
        <v>96</v>
      </c>
      <c r="BG526" s="17">
        <v>96</v>
      </c>
      <c r="BH526" s="17">
        <v>1152</v>
      </c>
      <c r="BI526" s="17">
        <v>1152</v>
      </c>
      <c r="BJ526" s="17">
        <v>1152</v>
      </c>
      <c r="BK526" s="17">
        <v>1152</v>
      </c>
    </row>
    <row r="527" spans="2:63" x14ac:dyDescent="0.25">
      <c r="B527" t="s">
        <v>2783</v>
      </c>
      <c r="C527">
        <v>31312806</v>
      </c>
      <c r="D527" t="s">
        <v>2798</v>
      </c>
      <c r="E527" t="s">
        <v>1285</v>
      </c>
      <c r="F527">
        <v>370</v>
      </c>
      <c r="G527" t="s">
        <v>10884</v>
      </c>
      <c r="H527" t="s">
        <v>2799</v>
      </c>
      <c r="I527" s="33">
        <v>200000011102</v>
      </c>
      <c r="J527" t="s">
        <v>10965</v>
      </c>
      <c r="K527" t="s">
        <v>10965</v>
      </c>
      <c r="L527" t="s">
        <v>10887</v>
      </c>
      <c r="N527" s="16">
        <v>45593</v>
      </c>
      <c r="O527" s="16">
        <v>45778</v>
      </c>
      <c r="P527" s="16">
        <v>49429</v>
      </c>
      <c r="R527" t="s">
        <v>1286</v>
      </c>
      <c r="S527" t="s">
        <v>1266</v>
      </c>
      <c r="T527" t="s">
        <v>1266</v>
      </c>
      <c r="V527" t="s">
        <v>2433</v>
      </c>
      <c r="W527" t="s">
        <v>2434</v>
      </c>
      <c r="Y527" t="s">
        <v>1595</v>
      </c>
      <c r="Z527" t="s">
        <v>2800</v>
      </c>
      <c r="AA527">
        <v>7000555894</v>
      </c>
      <c r="AB527" t="s">
        <v>1272</v>
      </c>
      <c r="AC527" t="s">
        <v>2801</v>
      </c>
      <c r="AD527" s="16">
        <v>46039</v>
      </c>
      <c r="AE527" t="s">
        <v>2802</v>
      </c>
      <c r="AI527" t="s">
        <v>2803</v>
      </c>
      <c r="AJ527" t="s">
        <v>2804</v>
      </c>
      <c r="AK527" t="s">
        <v>10922</v>
      </c>
      <c r="AL527" t="s">
        <v>3399</v>
      </c>
      <c r="AM527" t="s">
        <v>28</v>
      </c>
      <c r="AN527" s="16">
        <v>45778</v>
      </c>
      <c r="AO527" t="s">
        <v>10889</v>
      </c>
      <c r="AP527" t="s">
        <v>1292</v>
      </c>
      <c r="AQ527">
        <v>1705</v>
      </c>
      <c r="AR527" t="s">
        <v>1591</v>
      </c>
      <c r="AS527" t="s">
        <v>10896</v>
      </c>
      <c r="AU527" s="17">
        <v>8</v>
      </c>
      <c r="AV527" s="17">
        <v>256</v>
      </c>
      <c r="AW527" s="17">
        <v>256</v>
      </c>
      <c r="AX527" s="17">
        <v>256</v>
      </c>
      <c r="AY527" s="17">
        <v>256</v>
      </c>
      <c r="AZ527" s="17">
        <v>256</v>
      </c>
      <c r="BA527" s="17">
        <v>256</v>
      </c>
      <c r="BB527" s="17">
        <v>256</v>
      </c>
      <c r="BC527" s="17">
        <v>256</v>
      </c>
      <c r="BD527" s="17">
        <v>256</v>
      </c>
      <c r="BE527" s="17">
        <v>256</v>
      </c>
      <c r="BF527" s="17">
        <v>256</v>
      </c>
      <c r="BG527" s="17">
        <v>256</v>
      </c>
      <c r="BH527" s="17">
        <v>3072</v>
      </c>
      <c r="BI527" s="17">
        <v>3072</v>
      </c>
      <c r="BJ527" s="17">
        <v>3072</v>
      </c>
      <c r="BK527" s="17">
        <v>3072</v>
      </c>
    </row>
    <row r="528" spans="2:63" x14ac:dyDescent="0.25">
      <c r="B528" t="s">
        <v>2783</v>
      </c>
      <c r="C528">
        <v>31312806</v>
      </c>
      <c r="D528" t="s">
        <v>2798</v>
      </c>
      <c r="E528" t="s">
        <v>1285</v>
      </c>
      <c r="F528">
        <v>380</v>
      </c>
      <c r="G528" t="s">
        <v>10884</v>
      </c>
      <c r="H528" t="s">
        <v>2799</v>
      </c>
      <c r="I528" s="33">
        <v>200000011097</v>
      </c>
      <c r="J528" t="s">
        <v>10924</v>
      </c>
      <c r="K528" t="s">
        <v>10924</v>
      </c>
      <c r="L528" t="s">
        <v>10887</v>
      </c>
      <c r="N528" s="16">
        <v>45593</v>
      </c>
      <c r="O528" s="16">
        <v>45778</v>
      </c>
      <c r="P528" s="16">
        <v>49429</v>
      </c>
      <c r="R528" t="s">
        <v>1286</v>
      </c>
      <c r="S528" t="s">
        <v>1266</v>
      </c>
      <c r="T528" t="s">
        <v>1266</v>
      </c>
      <c r="V528" t="s">
        <v>2433</v>
      </c>
      <c r="W528" t="s">
        <v>2434</v>
      </c>
      <c r="Y528" t="s">
        <v>1595</v>
      </c>
      <c r="Z528" t="s">
        <v>2800</v>
      </c>
      <c r="AA528">
        <v>7000555894</v>
      </c>
      <c r="AB528" t="s">
        <v>1272</v>
      </c>
      <c r="AC528" t="s">
        <v>2801</v>
      </c>
      <c r="AD528" s="16">
        <v>46039</v>
      </c>
      <c r="AE528" t="s">
        <v>2802</v>
      </c>
      <c r="AI528" t="s">
        <v>2803</v>
      </c>
      <c r="AJ528" t="s">
        <v>2804</v>
      </c>
      <c r="AK528" t="s">
        <v>10922</v>
      </c>
      <c r="AL528" t="s">
        <v>3399</v>
      </c>
      <c r="AM528" t="s">
        <v>28</v>
      </c>
      <c r="AN528" s="16">
        <v>45778</v>
      </c>
      <c r="AO528" t="s">
        <v>10889</v>
      </c>
      <c r="AP528" t="s">
        <v>1292</v>
      </c>
      <c r="AQ528">
        <v>1705</v>
      </c>
      <c r="AR528" t="s">
        <v>1591</v>
      </c>
      <c r="AS528" t="s">
        <v>10896</v>
      </c>
      <c r="AU528" s="17">
        <v>8</v>
      </c>
      <c r="AV528" s="17">
        <v>800</v>
      </c>
      <c r="AW528" s="17">
        <v>800</v>
      </c>
      <c r="AX528" s="17">
        <v>800</v>
      </c>
      <c r="AY528" s="17">
        <v>800</v>
      </c>
      <c r="AZ528" s="17">
        <v>800</v>
      </c>
      <c r="BA528" s="17">
        <v>800</v>
      </c>
      <c r="BB528" s="17">
        <v>800</v>
      </c>
      <c r="BC528" s="17">
        <v>800</v>
      </c>
      <c r="BD528" s="17">
        <v>800</v>
      </c>
      <c r="BE528" s="17">
        <v>800</v>
      </c>
      <c r="BF528" s="17">
        <v>800</v>
      </c>
      <c r="BG528" s="17">
        <v>800</v>
      </c>
      <c r="BH528" s="17">
        <v>9600</v>
      </c>
      <c r="BI528" s="17">
        <v>9600</v>
      </c>
      <c r="BJ528" s="17">
        <v>9600</v>
      </c>
      <c r="BK528" s="17">
        <v>9600</v>
      </c>
    </row>
    <row r="529" spans="2:63" x14ac:dyDescent="0.25">
      <c r="B529" t="s">
        <v>2783</v>
      </c>
      <c r="C529">
        <v>31312806</v>
      </c>
      <c r="D529" t="s">
        <v>2798</v>
      </c>
      <c r="E529" t="s">
        <v>1285</v>
      </c>
      <c r="F529">
        <v>450</v>
      </c>
      <c r="G529" t="s">
        <v>10884</v>
      </c>
      <c r="H529" t="s">
        <v>2799</v>
      </c>
      <c r="I529" s="33">
        <v>200000011063</v>
      </c>
      <c r="J529" t="s">
        <v>10921</v>
      </c>
      <c r="K529" t="s">
        <v>10921</v>
      </c>
      <c r="L529" t="s">
        <v>10887</v>
      </c>
      <c r="N529" s="16">
        <v>45593</v>
      </c>
      <c r="O529" s="16">
        <v>45778</v>
      </c>
      <c r="P529" s="16">
        <v>49429</v>
      </c>
      <c r="R529" t="s">
        <v>1286</v>
      </c>
      <c r="S529" t="s">
        <v>1266</v>
      </c>
      <c r="T529" t="s">
        <v>1266</v>
      </c>
      <c r="V529" t="s">
        <v>2433</v>
      </c>
      <c r="W529" t="s">
        <v>2434</v>
      </c>
      <c r="Y529" t="s">
        <v>1595</v>
      </c>
      <c r="Z529" t="s">
        <v>2800</v>
      </c>
      <c r="AA529">
        <v>7000555894</v>
      </c>
      <c r="AB529" t="s">
        <v>1272</v>
      </c>
      <c r="AC529" t="s">
        <v>2801</v>
      </c>
      <c r="AD529" s="16">
        <v>46039</v>
      </c>
      <c r="AE529" t="s">
        <v>2802</v>
      </c>
      <c r="AI529" t="s">
        <v>2803</v>
      </c>
      <c r="AJ529" t="s">
        <v>2804</v>
      </c>
      <c r="AK529" t="s">
        <v>10922</v>
      </c>
      <c r="AL529" t="s">
        <v>3399</v>
      </c>
      <c r="AM529" t="s">
        <v>28</v>
      </c>
      <c r="AN529" s="16">
        <v>45778</v>
      </c>
      <c r="AO529" t="s">
        <v>10889</v>
      </c>
      <c r="AP529" t="s">
        <v>1292</v>
      </c>
      <c r="AQ529">
        <v>1705</v>
      </c>
      <c r="AR529" t="s">
        <v>1591</v>
      </c>
      <c r="AS529" t="s">
        <v>10896</v>
      </c>
      <c r="AU529" s="17">
        <v>8</v>
      </c>
      <c r="AV529" s="17">
        <v>152</v>
      </c>
      <c r="AW529" s="17">
        <v>152</v>
      </c>
      <c r="AX529" s="17">
        <v>152</v>
      </c>
      <c r="AY529" s="17">
        <v>152</v>
      </c>
      <c r="AZ529" s="17">
        <v>152</v>
      </c>
      <c r="BA529" s="17">
        <v>152</v>
      </c>
      <c r="BB529" s="17">
        <v>152</v>
      </c>
      <c r="BC529" s="17">
        <v>152</v>
      </c>
      <c r="BD529" s="17">
        <v>152</v>
      </c>
      <c r="BE529" s="17">
        <v>152</v>
      </c>
      <c r="BF529" s="17">
        <v>152</v>
      </c>
      <c r="BG529" s="17">
        <v>152</v>
      </c>
      <c r="BH529" s="17">
        <v>1824</v>
      </c>
      <c r="BI529" s="17">
        <v>1824</v>
      </c>
      <c r="BJ529" s="17">
        <v>1824</v>
      </c>
      <c r="BK529" s="17">
        <v>1824</v>
      </c>
    </row>
    <row r="530" spans="2:63" x14ac:dyDescent="0.25">
      <c r="B530" t="s">
        <v>2783</v>
      </c>
      <c r="C530">
        <v>31312806</v>
      </c>
      <c r="D530" t="s">
        <v>2798</v>
      </c>
      <c r="E530" t="s">
        <v>1285</v>
      </c>
      <c r="F530">
        <v>460</v>
      </c>
      <c r="G530" t="s">
        <v>10884</v>
      </c>
      <c r="H530" t="s">
        <v>2799</v>
      </c>
      <c r="I530" s="33">
        <v>200000011100</v>
      </c>
      <c r="J530" t="s">
        <v>10970</v>
      </c>
      <c r="K530" t="s">
        <v>10970</v>
      </c>
      <c r="L530" t="s">
        <v>10887</v>
      </c>
      <c r="N530" s="16">
        <v>45593</v>
      </c>
      <c r="O530" s="16">
        <v>45778</v>
      </c>
      <c r="P530" s="16">
        <v>49429</v>
      </c>
      <c r="R530" t="s">
        <v>1286</v>
      </c>
      <c r="S530" t="s">
        <v>1266</v>
      </c>
      <c r="T530" t="s">
        <v>1266</v>
      </c>
      <c r="V530" t="s">
        <v>2433</v>
      </c>
      <c r="W530" t="s">
        <v>2434</v>
      </c>
      <c r="Y530" t="s">
        <v>1595</v>
      </c>
      <c r="Z530" t="s">
        <v>2800</v>
      </c>
      <c r="AA530">
        <v>7000555894</v>
      </c>
      <c r="AB530" t="s">
        <v>1272</v>
      </c>
      <c r="AC530" t="s">
        <v>2801</v>
      </c>
      <c r="AD530" s="16">
        <v>46039</v>
      </c>
      <c r="AE530" t="s">
        <v>2802</v>
      </c>
      <c r="AI530" t="s">
        <v>2803</v>
      </c>
      <c r="AJ530" t="s">
        <v>2804</v>
      </c>
      <c r="AK530" t="s">
        <v>10922</v>
      </c>
      <c r="AL530" t="s">
        <v>3399</v>
      </c>
      <c r="AM530" t="s">
        <v>28</v>
      </c>
      <c r="AN530" s="16">
        <v>45778</v>
      </c>
      <c r="AO530" t="s">
        <v>10889</v>
      </c>
      <c r="AP530" t="s">
        <v>1292</v>
      </c>
      <c r="AQ530">
        <v>1705</v>
      </c>
      <c r="AR530" t="s">
        <v>1591</v>
      </c>
      <c r="AS530" t="s">
        <v>10896</v>
      </c>
      <c r="AU530" s="17">
        <v>8</v>
      </c>
      <c r="AV530" s="17">
        <v>422.4</v>
      </c>
      <c r="AW530" s="17">
        <v>422.4</v>
      </c>
      <c r="AX530" s="17">
        <v>422.4</v>
      </c>
      <c r="AY530" s="17">
        <v>422.4</v>
      </c>
      <c r="AZ530" s="17">
        <v>422.4</v>
      </c>
      <c r="BA530" s="17">
        <v>422.4</v>
      </c>
      <c r="BB530" s="17">
        <v>422.4</v>
      </c>
      <c r="BC530" s="17">
        <v>422.4</v>
      </c>
      <c r="BD530" s="17">
        <v>422.4</v>
      </c>
      <c r="BE530" s="17">
        <v>422.4</v>
      </c>
      <c r="BF530" s="17">
        <v>422.4</v>
      </c>
      <c r="BG530" s="17">
        <v>422.4</v>
      </c>
      <c r="BH530" s="17">
        <v>5068.8</v>
      </c>
      <c r="BI530" s="17">
        <v>5068.8</v>
      </c>
      <c r="BJ530" s="17">
        <v>5068.8</v>
      </c>
      <c r="BK530" s="17">
        <v>5068.8</v>
      </c>
    </row>
    <row r="531" spans="2:63" x14ac:dyDescent="0.25">
      <c r="B531" t="s">
        <v>2783</v>
      </c>
      <c r="C531">
        <v>31312806</v>
      </c>
      <c r="D531" t="s">
        <v>2798</v>
      </c>
      <c r="E531" t="s">
        <v>1285</v>
      </c>
      <c r="F531">
        <v>470</v>
      </c>
      <c r="G531" t="s">
        <v>10884</v>
      </c>
      <c r="H531" t="s">
        <v>2799</v>
      </c>
      <c r="I531" s="33">
        <v>200000011065</v>
      </c>
      <c r="J531" t="s">
        <v>10923</v>
      </c>
      <c r="K531" t="s">
        <v>10923</v>
      </c>
      <c r="L531" t="s">
        <v>10887</v>
      </c>
      <c r="N531" s="16">
        <v>45593</v>
      </c>
      <c r="O531" s="16">
        <v>45778</v>
      </c>
      <c r="P531" s="16">
        <v>49429</v>
      </c>
      <c r="R531" t="s">
        <v>1286</v>
      </c>
      <c r="S531" t="s">
        <v>1266</v>
      </c>
      <c r="T531" t="s">
        <v>1266</v>
      </c>
      <c r="V531" t="s">
        <v>2433</v>
      </c>
      <c r="W531" t="s">
        <v>2434</v>
      </c>
      <c r="Y531" t="s">
        <v>1595</v>
      </c>
      <c r="Z531" t="s">
        <v>2800</v>
      </c>
      <c r="AA531">
        <v>7000555894</v>
      </c>
      <c r="AB531" t="s">
        <v>1272</v>
      </c>
      <c r="AC531" t="s">
        <v>2801</v>
      </c>
      <c r="AD531" s="16">
        <v>46039</v>
      </c>
      <c r="AE531" t="s">
        <v>2802</v>
      </c>
      <c r="AF531" s="16">
        <v>46035</v>
      </c>
      <c r="AI531" t="s">
        <v>2803</v>
      </c>
      <c r="AJ531" t="s">
        <v>2804</v>
      </c>
      <c r="AK531" t="s">
        <v>10922</v>
      </c>
      <c r="AL531" t="s">
        <v>3399</v>
      </c>
      <c r="AM531" t="s">
        <v>28</v>
      </c>
      <c r="AN531" s="16">
        <v>46023</v>
      </c>
      <c r="AO531" t="s">
        <v>10889</v>
      </c>
      <c r="AP531" t="s">
        <v>1292</v>
      </c>
      <c r="AQ531">
        <v>1705</v>
      </c>
      <c r="AR531" t="s">
        <v>1591</v>
      </c>
      <c r="AS531" t="s">
        <v>10896</v>
      </c>
      <c r="AU531" s="17">
        <v>8</v>
      </c>
      <c r="AV531" s="17">
        <v>96</v>
      </c>
      <c r="AW531" s="17">
        <v>96</v>
      </c>
      <c r="AX531" s="17">
        <v>96</v>
      </c>
      <c r="AY531" s="17">
        <v>96</v>
      </c>
      <c r="AZ531" s="17">
        <v>96</v>
      </c>
      <c r="BA531" s="17">
        <v>96</v>
      </c>
      <c r="BB531" s="17">
        <v>96</v>
      </c>
      <c r="BC531" s="17">
        <v>96</v>
      </c>
      <c r="BD531" s="17">
        <v>96</v>
      </c>
      <c r="BE531" s="17">
        <v>96</v>
      </c>
      <c r="BF531" s="17">
        <v>96</v>
      </c>
      <c r="BG531" s="17">
        <v>96</v>
      </c>
      <c r="BH531" s="17">
        <v>1152</v>
      </c>
      <c r="BI531" s="17">
        <v>1152</v>
      </c>
      <c r="BJ531" s="17">
        <v>1152</v>
      </c>
      <c r="BK531" s="17">
        <v>1152</v>
      </c>
    </row>
    <row r="532" spans="2:63" x14ac:dyDescent="0.25">
      <c r="B532" t="s">
        <v>2783</v>
      </c>
      <c r="C532">
        <v>31312806</v>
      </c>
      <c r="D532" t="s">
        <v>2798</v>
      </c>
      <c r="E532" t="s">
        <v>1285</v>
      </c>
      <c r="F532">
        <v>480</v>
      </c>
      <c r="G532" t="s">
        <v>10884</v>
      </c>
      <c r="H532" t="s">
        <v>2799</v>
      </c>
      <c r="I532" s="33">
        <v>200000011102</v>
      </c>
      <c r="J532" t="s">
        <v>10965</v>
      </c>
      <c r="K532" t="s">
        <v>10965</v>
      </c>
      <c r="L532" t="s">
        <v>10887</v>
      </c>
      <c r="N532" s="16">
        <v>45593</v>
      </c>
      <c r="O532" s="16">
        <v>45778</v>
      </c>
      <c r="P532" s="16">
        <v>49429</v>
      </c>
      <c r="R532" t="s">
        <v>1286</v>
      </c>
      <c r="S532" t="s">
        <v>1266</v>
      </c>
      <c r="T532" t="s">
        <v>1266</v>
      </c>
      <c r="V532" t="s">
        <v>2433</v>
      </c>
      <c r="W532" t="s">
        <v>2434</v>
      </c>
      <c r="Y532" t="s">
        <v>1595</v>
      </c>
      <c r="Z532" t="s">
        <v>2800</v>
      </c>
      <c r="AA532">
        <v>7000555894</v>
      </c>
      <c r="AB532" t="s">
        <v>1272</v>
      </c>
      <c r="AC532" t="s">
        <v>2801</v>
      </c>
      <c r="AD532" s="16">
        <v>46039</v>
      </c>
      <c r="AE532" t="s">
        <v>2802</v>
      </c>
      <c r="AI532" t="s">
        <v>2803</v>
      </c>
      <c r="AJ532" t="s">
        <v>2804</v>
      </c>
      <c r="AK532" t="s">
        <v>10922</v>
      </c>
      <c r="AL532" t="s">
        <v>3399</v>
      </c>
      <c r="AM532" t="s">
        <v>28</v>
      </c>
      <c r="AN532" s="16">
        <v>45778</v>
      </c>
      <c r="AO532" t="s">
        <v>10889</v>
      </c>
      <c r="AP532" t="s">
        <v>1292</v>
      </c>
      <c r="AQ532">
        <v>1705</v>
      </c>
      <c r="AR532" t="s">
        <v>1591</v>
      </c>
      <c r="AS532" t="s">
        <v>10896</v>
      </c>
      <c r="AU532" s="17">
        <v>8</v>
      </c>
      <c r="AV532" s="17">
        <v>256</v>
      </c>
      <c r="AW532" s="17">
        <v>256</v>
      </c>
      <c r="AX532" s="17">
        <v>256</v>
      </c>
      <c r="AY532" s="17">
        <v>256</v>
      </c>
      <c r="AZ532" s="17">
        <v>256</v>
      </c>
      <c r="BA532" s="17">
        <v>256</v>
      </c>
      <c r="BB532" s="17">
        <v>256</v>
      </c>
      <c r="BC532" s="17">
        <v>256</v>
      </c>
      <c r="BD532" s="17">
        <v>256</v>
      </c>
      <c r="BE532" s="17">
        <v>256</v>
      </c>
      <c r="BF532" s="17">
        <v>256</v>
      </c>
      <c r="BG532" s="17">
        <v>256</v>
      </c>
      <c r="BH532" s="17">
        <v>3072</v>
      </c>
      <c r="BI532" s="17">
        <v>3072</v>
      </c>
      <c r="BJ532" s="17">
        <v>3072</v>
      </c>
      <c r="BK532" s="17">
        <v>3072</v>
      </c>
    </row>
    <row r="533" spans="2:63" x14ac:dyDescent="0.25">
      <c r="B533" t="s">
        <v>2783</v>
      </c>
      <c r="C533">
        <v>31312806</v>
      </c>
      <c r="D533" t="s">
        <v>2798</v>
      </c>
      <c r="E533" t="s">
        <v>1285</v>
      </c>
      <c r="F533">
        <v>490</v>
      </c>
      <c r="G533" t="s">
        <v>10884</v>
      </c>
      <c r="H533" t="s">
        <v>2799</v>
      </c>
      <c r="I533" s="33">
        <v>200000011097</v>
      </c>
      <c r="J533" t="s">
        <v>10924</v>
      </c>
      <c r="K533" t="s">
        <v>10924</v>
      </c>
      <c r="L533" t="s">
        <v>10887</v>
      </c>
      <c r="N533" s="16">
        <v>45593</v>
      </c>
      <c r="O533" s="16">
        <v>45778</v>
      </c>
      <c r="P533" s="16">
        <v>49429</v>
      </c>
      <c r="R533" t="s">
        <v>1286</v>
      </c>
      <c r="S533" t="s">
        <v>1266</v>
      </c>
      <c r="T533" t="s">
        <v>1266</v>
      </c>
      <c r="V533" t="s">
        <v>2433</v>
      </c>
      <c r="W533" t="s">
        <v>2434</v>
      </c>
      <c r="Y533" t="s">
        <v>1595</v>
      </c>
      <c r="Z533" t="s">
        <v>2800</v>
      </c>
      <c r="AA533">
        <v>7000555894</v>
      </c>
      <c r="AB533" t="s">
        <v>1272</v>
      </c>
      <c r="AC533" t="s">
        <v>2801</v>
      </c>
      <c r="AD533" s="16">
        <v>46039</v>
      </c>
      <c r="AE533" t="s">
        <v>2802</v>
      </c>
      <c r="AI533" t="s">
        <v>2803</v>
      </c>
      <c r="AJ533" t="s">
        <v>2804</v>
      </c>
      <c r="AK533" t="s">
        <v>10922</v>
      </c>
      <c r="AL533" t="s">
        <v>3399</v>
      </c>
      <c r="AM533" t="s">
        <v>28</v>
      </c>
      <c r="AN533" s="16">
        <v>45778</v>
      </c>
      <c r="AO533" t="s">
        <v>10889</v>
      </c>
      <c r="AP533" t="s">
        <v>1292</v>
      </c>
      <c r="AQ533">
        <v>1705</v>
      </c>
      <c r="AR533" t="s">
        <v>1591</v>
      </c>
      <c r="AS533" t="s">
        <v>10896</v>
      </c>
      <c r="AU533" s="17">
        <v>8</v>
      </c>
      <c r="AV533" s="17">
        <v>800</v>
      </c>
      <c r="AW533" s="17">
        <v>800</v>
      </c>
      <c r="AX533" s="17">
        <v>800</v>
      </c>
      <c r="AY533" s="17">
        <v>800</v>
      </c>
      <c r="AZ533" s="17">
        <v>800</v>
      </c>
      <c r="BA533" s="17">
        <v>800</v>
      </c>
      <c r="BB533" s="17">
        <v>800</v>
      </c>
      <c r="BC533" s="17">
        <v>800</v>
      </c>
      <c r="BD533" s="17">
        <v>800</v>
      </c>
      <c r="BE533" s="17">
        <v>800</v>
      </c>
      <c r="BF533" s="17">
        <v>800</v>
      </c>
      <c r="BG533" s="17">
        <v>800</v>
      </c>
      <c r="BH533" s="17">
        <v>9600</v>
      </c>
      <c r="BI533" s="17">
        <v>9600</v>
      </c>
      <c r="BJ533" s="17">
        <v>9600</v>
      </c>
      <c r="BK533" s="17">
        <v>9600</v>
      </c>
    </row>
    <row r="534" spans="2:63" x14ac:dyDescent="0.25">
      <c r="B534" t="s">
        <v>2783</v>
      </c>
      <c r="C534">
        <v>31312806</v>
      </c>
      <c r="D534" t="s">
        <v>2798</v>
      </c>
      <c r="E534" t="s">
        <v>1285</v>
      </c>
      <c r="F534">
        <v>590</v>
      </c>
      <c r="G534" t="s">
        <v>10884</v>
      </c>
      <c r="H534" t="s">
        <v>2799</v>
      </c>
      <c r="I534" s="33">
        <v>200000011063</v>
      </c>
      <c r="J534" t="s">
        <v>10921</v>
      </c>
      <c r="K534" t="s">
        <v>10921</v>
      </c>
      <c r="L534" t="s">
        <v>10887</v>
      </c>
      <c r="N534" s="16">
        <v>45593</v>
      </c>
      <c r="O534" s="16">
        <v>45778</v>
      </c>
      <c r="P534" s="16">
        <v>49429</v>
      </c>
      <c r="R534" t="s">
        <v>1286</v>
      </c>
      <c r="S534" t="s">
        <v>1266</v>
      </c>
      <c r="T534" t="s">
        <v>1266</v>
      </c>
      <c r="V534" t="s">
        <v>2433</v>
      </c>
      <c r="W534" t="s">
        <v>2434</v>
      </c>
      <c r="Y534" t="s">
        <v>1595</v>
      </c>
      <c r="Z534" t="s">
        <v>2800</v>
      </c>
      <c r="AA534">
        <v>7000555894</v>
      </c>
      <c r="AB534" t="s">
        <v>1272</v>
      </c>
      <c r="AC534" t="s">
        <v>2801</v>
      </c>
      <c r="AD534" s="16">
        <v>46039</v>
      </c>
      <c r="AE534" t="s">
        <v>2802</v>
      </c>
      <c r="AI534" t="s">
        <v>2803</v>
      </c>
      <c r="AJ534" t="s">
        <v>2804</v>
      </c>
      <c r="AK534" t="s">
        <v>10922</v>
      </c>
      <c r="AL534" t="s">
        <v>3399</v>
      </c>
      <c r="AM534" t="s">
        <v>28</v>
      </c>
      <c r="AN534" s="16">
        <v>45778</v>
      </c>
      <c r="AO534" t="s">
        <v>10889</v>
      </c>
      <c r="AP534" t="s">
        <v>1292</v>
      </c>
      <c r="AQ534">
        <v>1705</v>
      </c>
      <c r="AR534" t="s">
        <v>1591</v>
      </c>
      <c r="AS534" t="s">
        <v>10896</v>
      </c>
      <c r="AU534" s="17">
        <v>8</v>
      </c>
      <c r="AV534" s="17">
        <v>152</v>
      </c>
      <c r="AW534" s="17">
        <v>152</v>
      </c>
      <c r="AX534" s="17">
        <v>152</v>
      </c>
      <c r="AY534" s="17">
        <v>152</v>
      </c>
      <c r="AZ534" s="17">
        <v>152</v>
      </c>
      <c r="BA534" s="17">
        <v>152</v>
      </c>
      <c r="BB534" s="17">
        <v>152</v>
      </c>
      <c r="BC534" s="17">
        <v>152</v>
      </c>
      <c r="BD534" s="17">
        <v>152</v>
      </c>
      <c r="BE534" s="17">
        <v>152</v>
      </c>
      <c r="BF534" s="17">
        <v>152</v>
      </c>
      <c r="BG534" s="17">
        <v>152</v>
      </c>
      <c r="BH534" s="17">
        <v>1824</v>
      </c>
      <c r="BI534" s="17">
        <v>1824</v>
      </c>
      <c r="BJ534" s="17">
        <v>1824</v>
      </c>
      <c r="BK534" s="17">
        <v>1824</v>
      </c>
    </row>
    <row r="535" spans="2:63" x14ac:dyDescent="0.25">
      <c r="B535" t="s">
        <v>2783</v>
      </c>
      <c r="C535">
        <v>31312806</v>
      </c>
      <c r="D535" t="s">
        <v>2798</v>
      </c>
      <c r="E535" t="s">
        <v>1285</v>
      </c>
      <c r="F535">
        <v>600</v>
      </c>
      <c r="G535" t="s">
        <v>10884</v>
      </c>
      <c r="H535" t="s">
        <v>2799</v>
      </c>
      <c r="I535" s="33">
        <v>200000011100</v>
      </c>
      <c r="J535" t="s">
        <v>10970</v>
      </c>
      <c r="K535" t="s">
        <v>10970</v>
      </c>
      <c r="L535" t="s">
        <v>10887</v>
      </c>
      <c r="N535" s="16">
        <v>45593</v>
      </c>
      <c r="O535" s="16">
        <v>45778</v>
      </c>
      <c r="P535" s="16">
        <v>49429</v>
      </c>
      <c r="R535" t="s">
        <v>1286</v>
      </c>
      <c r="S535" t="s">
        <v>1266</v>
      </c>
      <c r="T535" t="s">
        <v>1266</v>
      </c>
      <c r="V535" t="s">
        <v>2433</v>
      </c>
      <c r="W535" t="s">
        <v>2434</v>
      </c>
      <c r="Y535" t="s">
        <v>1595</v>
      </c>
      <c r="Z535" t="s">
        <v>2800</v>
      </c>
      <c r="AA535">
        <v>7000555894</v>
      </c>
      <c r="AB535" t="s">
        <v>1272</v>
      </c>
      <c r="AC535" t="s">
        <v>2801</v>
      </c>
      <c r="AD535" s="16">
        <v>46039</v>
      </c>
      <c r="AE535" t="s">
        <v>2802</v>
      </c>
      <c r="AI535" t="s">
        <v>2803</v>
      </c>
      <c r="AJ535" t="s">
        <v>2804</v>
      </c>
      <c r="AK535" t="s">
        <v>10922</v>
      </c>
      <c r="AL535" t="s">
        <v>3399</v>
      </c>
      <c r="AM535" t="s">
        <v>28</v>
      </c>
      <c r="AN535" s="16">
        <v>45778</v>
      </c>
      <c r="AO535" t="s">
        <v>10889</v>
      </c>
      <c r="AP535" t="s">
        <v>1292</v>
      </c>
      <c r="AQ535">
        <v>1705</v>
      </c>
      <c r="AR535" t="s">
        <v>1591</v>
      </c>
      <c r="AS535" t="s">
        <v>10896</v>
      </c>
      <c r="AU535" s="17">
        <v>8</v>
      </c>
      <c r="AV535" s="17">
        <v>422.4</v>
      </c>
      <c r="AW535" s="17">
        <v>422.4</v>
      </c>
      <c r="AX535" s="17">
        <v>422.4</v>
      </c>
      <c r="AY535" s="17">
        <v>422.4</v>
      </c>
      <c r="AZ535" s="17">
        <v>422.4</v>
      </c>
      <c r="BA535" s="17">
        <v>422.4</v>
      </c>
      <c r="BB535" s="17">
        <v>422.4</v>
      </c>
      <c r="BC535" s="17">
        <v>422.4</v>
      </c>
      <c r="BD535" s="17">
        <v>422.4</v>
      </c>
      <c r="BE535" s="17">
        <v>422.4</v>
      </c>
      <c r="BF535" s="17">
        <v>422.4</v>
      </c>
      <c r="BG535" s="17">
        <v>422.4</v>
      </c>
      <c r="BH535" s="17">
        <v>5068.8</v>
      </c>
      <c r="BI535" s="17">
        <v>5068.8</v>
      </c>
      <c r="BJ535" s="17">
        <v>5068.8</v>
      </c>
      <c r="BK535" s="17">
        <v>5068.8</v>
      </c>
    </row>
    <row r="536" spans="2:63" x14ac:dyDescent="0.25">
      <c r="B536" t="s">
        <v>2783</v>
      </c>
      <c r="C536">
        <v>31312806</v>
      </c>
      <c r="D536" t="s">
        <v>2798</v>
      </c>
      <c r="E536" t="s">
        <v>1285</v>
      </c>
      <c r="F536">
        <v>610</v>
      </c>
      <c r="G536" t="s">
        <v>10884</v>
      </c>
      <c r="H536" t="s">
        <v>2799</v>
      </c>
      <c r="I536" s="33">
        <v>200000011065</v>
      </c>
      <c r="J536" t="s">
        <v>10923</v>
      </c>
      <c r="K536" t="s">
        <v>10923</v>
      </c>
      <c r="L536" t="s">
        <v>10887</v>
      </c>
      <c r="N536" s="16">
        <v>45593</v>
      </c>
      <c r="O536" s="16">
        <v>45778</v>
      </c>
      <c r="P536" s="16">
        <v>49429</v>
      </c>
      <c r="R536" t="s">
        <v>1286</v>
      </c>
      <c r="S536" t="s">
        <v>1266</v>
      </c>
      <c r="T536" t="s">
        <v>1266</v>
      </c>
      <c r="V536" t="s">
        <v>2433</v>
      </c>
      <c r="W536" t="s">
        <v>2434</v>
      </c>
      <c r="Y536" t="s">
        <v>1595</v>
      </c>
      <c r="Z536" t="s">
        <v>2800</v>
      </c>
      <c r="AA536">
        <v>7000555894</v>
      </c>
      <c r="AB536" t="s">
        <v>1272</v>
      </c>
      <c r="AC536" t="s">
        <v>2801</v>
      </c>
      <c r="AD536" s="16">
        <v>46039</v>
      </c>
      <c r="AE536" t="s">
        <v>2802</v>
      </c>
      <c r="AF536" s="16">
        <v>46035</v>
      </c>
      <c r="AI536" t="s">
        <v>2803</v>
      </c>
      <c r="AJ536" t="s">
        <v>2804</v>
      </c>
      <c r="AK536" t="s">
        <v>10922</v>
      </c>
      <c r="AL536" t="s">
        <v>3399</v>
      </c>
      <c r="AM536" t="s">
        <v>28</v>
      </c>
      <c r="AN536" s="16">
        <v>46023</v>
      </c>
      <c r="AO536" t="s">
        <v>10889</v>
      </c>
      <c r="AP536" t="s">
        <v>1292</v>
      </c>
      <c r="AQ536">
        <v>1705</v>
      </c>
      <c r="AR536" t="s">
        <v>1591</v>
      </c>
      <c r="AS536" t="s">
        <v>10896</v>
      </c>
      <c r="AU536" s="17">
        <v>8</v>
      </c>
      <c r="AV536" s="17">
        <v>96</v>
      </c>
      <c r="AW536" s="17">
        <v>96</v>
      </c>
      <c r="AX536" s="17">
        <v>96</v>
      </c>
      <c r="AY536" s="17">
        <v>96</v>
      </c>
      <c r="AZ536" s="17">
        <v>96</v>
      </c>
      <c r="BA536" s="17">
        <v>96</v>
      </c>
      <c r="BB536" s="17">
        <v>96</v>
      </c>
      <c r="BC536" s="17">
        <v>96</v>
      </c>
      <c r="BD536" s="17">
        <v>96</v>
      </c>
      <c r="BE536" s="17">
        <v>96</v>
      </c>
      <c r="BF536" s="17">
        <v>96</v>
      </c>
      <c r="BG536" s="17">
        <v>96</v>
      </c>
      <c r="BH536" s="17">
        <v>1152</v>
      </c>
      <c r="BI536" s="17">
        <v>1152</v>
      </c>
      <c r="BJ536" s="17">
        <v>1152</v>
      </c>
      <c r="BK536" s="17">
        <v>1152</v>
      </c>
    </row>
    <row r="537" spans="2:63" x14ac:dyDescent="0.25">
      <c r="B537" t="s">
        <v>2783</v>
      </c>
      <c r="C537">
        <v>31312806</v>
      </c>
      <c r="D537" t="s">
        <v>2798</v>
      </c>
      <c r="E537" t="s">
        <v>1285</v>
      </c>
      <c r="F537">
        <v>620</v>
      </c>
      <c r="G537" t="s">
        <v>10884</v>
      </c>
      <c r="H537" t="s">
        <v>2799</v>
      </c>
      <c r="I537" s="33">
        <v>200000011102</v>
      </c>
      <c r="J537" t="s">
        <v>10965</v>
      </c>
      <c r="K537" t="s">
        <v>10965</v>
      </c>
      <c r="L537" t="s">
        <v>10887</v>
      </c>
      <c r="N537" s="16">
        <v>45593</v>
      </c>
      <c r="O537" s="16">
        <v>45778</v>
      </c>
      <c r="P537" s="16">
        <v>49429</v>
      </c>
      <c r="R537" t="s">
        <v>1286</v>
      </c>
      <c r="S537" t="s">
        <v>1266</v>
      </c>
      <c r="T537" t="s">
        <v>1266</v>
      </c>
      <c r="V537" t="s">
        <v>2433</v>
      </c>
      <c r="W537" t="s">
        <v>2434</v>
      </c>
      <c r="Y537" t="s">
        <v>1595</v>
      </c>
      <c r="Z537" t="s">
        <v>2800</v>
      </c>
      <c r="AA537">
        <v>7000555894</v>
      </c>
      <c r="AB537" t="s">
        <v>1272</v>
      </c>
      <c r="AC537" t="s">
        <v>2801</v>
      </c>
      <c r="AD537" s="16">
        <v>46039</v>
      </c>
      <c r="AE537" t="s">
        <v>2802</v>
      </c>
      <c r="AI537" t="s">
        <v>2803</v>
      </c>
      <c r="AJ537" t="s">
        <v>2804</v>
      </c>
      <c r="AK537" t="s">
        <v>10922</v>
      </c>
      <c r="AL537" t="s">
        <v>3399</v>
      </c>
      <c r="AM537" t="s">
        <v>28</v>
      </c>
      <c r="AN537" s="16">
        <v>45778</v>
      </c>
      <c r="AO537" t="s">
        <v>10889</v>
      </c>
      <c r="AP537" t="s">
        <v>1292</v>
      </c>
      <c r="AQ537">
        <v>1705</v>
      </c>
      <c r="AR537" t="s">
        <v>1591</v>
      </c>
      <c r="AS537" t="s">
        <v>10896</v>
      </c>
      <c r="AU537" s="17">
        <v>8</v>
      </c>
      <c r="AV537" s="17">
        <v>256</v>
      </c>
      <c r="AW537" s="17">
        <v>256</v>
      </c>
      <c r="AX537" s="17">
        <v>256</v>
      </c>
      <c r="AY537" s="17">
        <v>256</v>
      </c>
      <c r="AZ537" s="17">
        <v>256</v>
      </c>
      <c r="BA537" s="17">
        <v>256</v>
      </c>
      <c r="BB537" s="17">
        <v>256</v>
      </c>
      <c r="BC537" s="17">
        <v>256</v>
      </c>
      <c r="BD537" s="17">
        <v>256</v>
      </c>
      <c r="BE537" s="17">
        <v>256</v>
      </c>
      <c r="BF537" s="17">
        <v>256</v>
      </c>
      <c r="BG537" s="17">
        <v>256</v>
      </c>
      <c r="BH537" s="17">
        <v>3072</v>
      </c>
      <c r="BI537" s="17">
        <v>3072</v>
      </c>
      <c r="BJ537" s="17">
        <v>3072</v>
      </c>
      <c r="BK537" s="17">
        <v>3072</v>
      </c>
    </row>
    <row r="538" spans="2:63" x14ac:dyDescent="0.25">
      <c r="B538" t="s">
        <v>2783</v>
      </c>
      <c r="C538">
        <v>31312806</v>
      </c>
      <c r="D538" t="s">
        <v>2798</v>
      </c>
      <c r="E538" t="s">
        <v>1285</v>
      </c>
      <c r="F538">
        <v>630</v>
      </c>
      <c r="G538" t="s">
        <v>10884</v>
      </c>
      <c r="H538" t="s">
        <v>2799</v>
      </c>
      <c r="I538" s="33">
        <v>200000011097</v>
      </c>
      <c r="J538" t="s">
        <v>10924</v>
      </c>
      <c r="K538" t="s">
        <v>10924</v>
      </c>
      <c r="L538" t="s">
        <v>10887</v>
      </c>
      <c r="N538" s="16">
        <v>45593</v>
      </c>
      <c r="O538" s="16">
        <v>45778</v>
      </c>
      <c r="P538" s="16">
        <v>49429</v>
      </c>
      <c r="R538" t="s">
        <v>1286</v>
      </c>
      <c r="S538" t="s">
        <v>1266</v>
      </c>
      <c r="T538" t="s">
        <v>1266</v>
      </c>
      <c r="V538" t="s">
        <v>2433</v>
      </c>
      <c r="W538" t="s">
        <v>2434</v>
      </c>
      <c r="Y538" t="s">
        <v>1595</v>
      </c>
      <c r="Z538" t="s">
        <v>2800</v>
      </c>
      <c r="AA538">
        <v>7000555894</v>
      </c>
      <c r="AB538" t="s">
        <v>1272</v>
      </c>
      <c r="AC538" t="s">
        <v>2801</v>
      </c>
      <c r="AD538" s="16">
        <v>46039</v>
      </c>
      <c r="AE538" t="s">
        <v>2802</v>
      </c>
      <c r="AI538" t="s">
        <v>2803</v>
      </c>
      <c r="AJ538" t="s">
        <v>2804</v>
      </c>
      <c r="AK538" t="s">
        <v>10922</v>
      </c>
      <c r="AL538" t="s">
        <v>3399</v>
      </c>
      <c r="AM538" t="s">
        <v>28</v>
      </c>
      <c r="AN538" s="16">
        <v>45778</v>
      </c>
      <c r="AO538" t="s">
        <v>10889</v>
      </c>
      <c r="AP538" t="s">
        <v>1292</v>
      </c>
      <c r="AQ538">
        <v>1705</v>
      </c>
      <c r="AR538" t="s">
        <v>1591</v>
      </c>
      <c r="AS538" t="s">
        <v>10896</v>
      </c>
      <c r="AU538" s="17">
        <v>8</v>
      </c>
      <c r="AV538" s="17">
        <v>800</v>
      </c>
      <c r="AW538" s="17">
        <v>800</v>
      </c>
      <c r="AX538" s="17">
        <v>800</v>
      </c>
      <c r="AY538" s="17">
        <v>800</v>
      </c>
      <c r="AZ538" s="17">
        <v>800</v>
      </c>
      <c r="BA538" s="17">
        <v>800</v>
      </c>
      <c r="BB538" s="17">
        <v>800</v>
      </c>
      <c r="BC538" s="17">
        <v>800</v>
      </c>
      <c r="BD538" s="17">
        <v>800</v>
      </c>
      <c r="BE538" s="17">
        <v>800</v>
      </c>
      <c r="BF538" s="17">
        <v>800</v>
      </c>
      <c r="BG538" s="17">
        <v>800</v>
      </c>
      <c r="BH538" s="17">
        <v>9600</v>
      </c>
      <c r="BI538" s="17">
        <v>9600</v>
      </c>
      <c r="BJ538" s="17">
        <v>9600</v>
      </c>
      <c r="BK538" s="17">
        <v>9600</v>
      </c>
    </row>
    <row r="539" spans="2:63" x14ac:dyDescent="0.25">
      <c r="B539" t="s">
        <v>2783</v>
      </c>
      <c r="C539">
        <v>31312806</v>
      </c>
      <c r="D539" t="s">
        <v>2798</v>
      </c>
      <c r="E539" t="s">
        <v>1285</v>
      </c>
      <c r="F539">
        <v>1000</v>
      </c>
      <c r="G539" t="s">
        <v>10884</v>
      </c>
      <c r="H539" t="s">
        <v>2799</v>
      </c>
      <c r="I539" s="33">
        <v>200000012440</v>
      </c>
      <c r="J539" t="s">
        <v>11101</v>
      </c>
      <c r="K539" t="s">
        <v>11101</v>
      </c>
      <c r="L539" t="s">
        <v>10887</v>
      </c>
      <c r="N539" s="16">
        <v>45593</v>
      </c>
      <c r="O539" s="16">
        <v>45778</v>
      </c>
      <c r="P539" s="16">
        <v>49429</v>
      </c>
      <c r="R539" t="s">
        <v>1286</v>
      </c>
      <c r="S539" t="s">
        <v>1266</v>
      </c>
      <c r="T539" t="s">
        <v>1266</v>
      </c>
      <c r="V539" t="s">
        <v>2433</v>
      </c>
      <c r="W539" t="s">
        <v>2434</v>
      </c>
      <c r="Y539" t="s">
        <v>1595</v>
      </c>
      <c r="Z539" t="s">
        <v>2800</v>
      </c>
      <c r="AA539">
        <v>7000555894</v>
      </c>
      <c r="AB539" t="s">
        <v>1272</v>
      </c>
      <c r="AC539" t="s">
        <v>2801</v>
      </c>
      <c r="AD539" s="16">
        <v>46039</v>
      </c>
      <c r="AE539" t="s">
        <v>2802</v>
      </c>
      <c r="AF539" s="16">
        <v>46035</v>
      </c>
      <c r="AI539" t="s">
        <v>2803</v>
      </c>
      <c r="AJ539" t="s">
        <v>2804</v>
      </c>
      <c r="AK539" t="s">
        <v>10898</v>
      </c>
      <c r="AL539" t="s">
        <v>3007</v>
      </c>
      <c r="AM539" t="s">
        <v>28</v>
      </c>
      <c r="AN539" s="16">
        <v>46023</v>
      </c>
      <c r="AO539" t="s">
        <v>10889</v>
      </c>
      <c r="AP539" t="s">
        <v>1292</v>
      </c>
      <c r="AQ539">
        <v>1705</v>
      </c>
      <c r="AR539" t="s">
        <v>1591</v>
      </c>
      <c r="AS539" t="s">
        <v>10896</v>
      </c>
      <c r="AU539" s="17">
        <v>600</v>
      </c>
      <c r="AV539" s="17">
        <v>348</v>
      </c>
      <c r="AW539" s="17">
        <v>348</v>
      </c>
      <c r="AX539" s="17">
        <v>348</v>
      </c>
      <c r="AY539" s="17">
        <v>348</v>
      </c>
      <c r="AZ539" s="17">
        <v>348</v>
      </c>
      <c r="BA539" s="17">
        <v>348</v>
      </c>
      <c r="BB539" s="17">
        <v>348</v>
      </c>
      <c r="BC539" s="17">
        <v>348</v>
      </c>
      <c r="BD539" s="17">
        <v>348</v>
      </c>
      <c r="BE539" s="17">
        <v>348</v>
      </c>
      <c r="BF539" s="17">
        <v>348</v>
      </c>
      <c r="BG539" s="17">
        <v>348</v>
      </c>
      <c r="BH539" s="17">
        <v>4176</v>
      </c>
      <c r="BI539" s="17">
        <v>4176</v>
      </c>
      <c r="BJ539" s="17">
        <v>4176</v>
      </c>
      <c r="BK539" s="17">
        <v>4176</v>
      </c>
    </row>
    <row r="540" spans="2:63" x14ac:dyDescent="0.25">
      <c r="B540" t="s">
        <v>2783</v>
      </c>
      <c r="C540">
        <v>31312806</v>
      </c>
      <c r="D540" t="s">
        <v>2798</v>
      </c>
      <c r="E540" t="s">
        <v>1285</v>
      </c>
      <c r="F540">
        <v>1090</v>
      </c>
      <c r="G540" t="s">
        <v>10884</v>
      </c>
      <c r="H540" t="s">
        <v>2799</v>
      </c>
      <c r="I540" s="33">
        <v>200000012440</v>
      </c>
      <c r="J540" t="s">
        <v>11101</v>
      </c>
      <c r="K540" t="s">
        <v>11101</v>
      </c>
      <c r="L540" t="s">
        <v>10887</v>
      </c>
      <c r="N540" s="16">
        <v>45593</v>
      </c>
      <c r="O540" s="16">
        <v>45778</v>
      </c>
      <c r="P540" s="16">
        <v>49429</v>
      </c>
      <c r="R540" t="s">
        <v>1286</v>
      </c>
      <c r="S540" t="s">
        <v>1266</v>
      </c>
      <c r="T540" t="s">
        <v>1266</v>
      </c>
      <c r="V540" t="s">
        <v>2433</v>
      </c>
      <c r="W540" t="s">
        <v>2434</v>
      </c>
      <c r="Y540" t="s">
        <v>1595</v>
      </c>
      <c r="Z540" t="s">
        <v>2800</v>
      </c>
      <c r="AA540">
        <v>7000555894</v>
      </c>
      <c r="AB540" t="s">
        <v>1272</v>
      </c>
      <c r="AC540" t="s">
        <v>2801</v>
      </c>
      <c r="AD540" s="16">
        <v>46039</v>
      </c>
      <c r="AE540" t="s">
        <v>2802</v>
      </c>
      <c r="AF540" s="16">
        <v>46035</v>
      </c>
      <c r="AI540" t="s">
        <v>2803</v>
      </c>
      <c r="AJ540" t="s">
        <v>2804</v>
      </c>
      <c r="AK540" t="s">
        <v>10898</v>
      </c>
      <c r="AL540" t="s">
        <v>3007</v>
      </c>
      <c r="AM540" t="s">
        <v>28</v>
      </c>
      <c r="AN540" s="16">
        <v>46023</v>
      </c>
      <c r="AO540" t="s">
        <v>10889</v>
      </c>
      <c r="AP540" t="s">
        <v>1292</v>
      </c>
      <c r="AQ540">
        <v>1705</v>
      </c>
      <c r="AR540" t="s">
        <v>1591</v>
      </c>
      <c r="AS540" t="s">
        <v>10896</v>
      </c>
      <c r="AU540" s="17">
        <v>600</v>
      </c>
      <c r="AV540" s="17">
        <v>348</v>
      </c>
      <c r="AW540" s="17">
        <v>348</v>
      </c>
      <c r="AX540" s="17">
        <v>348</v>
      </c>
      <c r="AY540" s="17">
        <v>348</v>
      </c>
      <c r="AZ540" s="17">
        <v>348</v>
      </c>
      <c r="BA540" s="17">
        <v>348</v>
      </c>
      <c r="BB540" s="17">
        <v>348</v>
      </c>
      <c r="BC540" s="17">
        <v>348</v>
      </c>
      <c r="BD540" s="17">
        <v>348</v>
      </c>
      <c r="BE540" s="17">
        <v>348</v>
      </c>
      <c r="BF540" s="17">
        <v>348</v>
      </c>
      <c r="BG540" s="17">
        <v>348</v>
      </c>
      <c r="BH540" s="17">
        <v>4176</v>
      </c>
      <c r="BI540" s="17">
        <v>4176</v>
      </c>
      <c r="BJ540" s="17">
        <v>4176</v>
      </c>
      <c r="BK540" s="17">
        <v>4176</v>
      </c>
    </row>
    <row r="541" spans="2:63" x14ac:dyDescent="0.25">
      <c r="B541" t="s">
        <v>2783</v>
      </c>
      <c r="C541">
        <v>31312806</v>
      </c>
      <c r="D541" t="s">
        <v>2798</v>
      </c>
      <c r="E541" t="s">
        <v>1285</v>
      </c>
      <c r="F541">
        <v>1160</v>
      </c>
      <c r="G541" t="s">
        <v>10884</v>
      </c>
      <c r="H541" t="s">
        <v>2799</v>
      </c>
      <c r="I541" s="33">
        <v>200000012440</v>
      </c>
      <c r="J541" t="s">
        <v>11101</v>
      </c>
      <c r="K541" t="s">
        <v>11101</v>
      </c>
      <c r="L541" t="s">
        <v>10887</v>
      </c>
      <c r="N541" s="16">
        <v>45593</v>
      </c>
      <c r="O541" s="16">
        <v>45778</v>
      </c>
      <c r="P541" s="16">
        <v>49429</v>
      </c>
      <c r="R541" t="s">
        <v>1286</v>
      </c>
      <c r="S541" t="s">
        <v>1266</v>
      </c>
      <c r="T541" t="s">
        <v>1266</v>
      </c>
      <c r="V541" t="s">
        <v>2433</v>
      </c>
      <c r="W541" t="s">
        <v>2434</v>
      </c>
      <c r="Y541" t="s">
        <v>1595</v>
      </c>
      <c r="Z541" t="s">
        <v>2800</v>
      </c>
      <c r="AA541">
        <v>7000555894</v>
      </c>
      <c r="AB541" t="s">
        <v>1272</v>
      </c>
      <c r="AC541" t="s">
        <v>2801</v>
      </c>
      <c r="AD541" s="16">
        <v>46039</v>
      </c>
      <c r="AE541" t="s">
        <v>2802</v>
      </c>
      <c r="AF541" s="16">
        <v>46035</v>
      </c>
      <c r="AI541" t="s">
        <v>2803</v>
      </c>
      <c r="AJ541" t="s">
        <v>2804</v>
      </c>
      <c r="AK541" t="s">
        <v>10898</v>
      </c>
      <c r="AL541" t="s">
        <v>3007</v>
      </c>
      <c r="AM541" t="s">
        <v>28</v>
      </c>
      <c r="AN541" s="16">
        <v>46023</v>
      </c>
      <c r="AO541" t="s">
        <v>10889</v>
      </c>
      <c r="AP541" t="s">
        <v>1292</v>
      </c>
      <c r="AQ541">
        <v>1705</v>
      </c>
      <c r="AR541" t="s">
        <v>1591</v>
      </c>
      <c r="AS541" t="s">
        <v>10896</v>
      </c>
      <c r="AU541" s="17">
        <v>600</v>
      </c>
      <c r="AV541" s="17">
        <v>348</v>
      </c>
      <c r="AW541" s="17">
        <v>348</v>
      </c>
      <c r="AX541" s="17">
        <v>348</v>
      </c>
      <c r="AY541" s="17">
        <v>348</v>
      </c>
      <c r="AZ541" s="17">
        <v>348</v>
      </c>
      <c r="BA541" s="17">
        <v>348</v>
      </c>
      <c r="BB541" s="17">
        <v>348</v>
      </c>
      <c r="BC541" s="17">
        <v>348</v>
      </c>
      <c r="BD541" s="17">
        <v>348</v>
      </c>
      <c r="BE541" s="17">
        <v>348</v>
      </c>
      <c r="BF541" s="17">
        <v>348</v>
      </c>
      <c r="BG541" s="17">
        <v>348</v>
      </c>
      <c r="BH541" s="17">
        <v>4176</v>
      </c>
      <c r="BI541" s="17">
        <v>4176</v>
      </c>
      <c r="BJ541" s="17">
        <v>4176</v>
      </c>
      <c r="BK541" s="17">
        <v>4176</v>
      </c>
    </row>
    <row r="542" spans="2:63" x14ac:dyDescent="0.25">
      <c r="B542" t="s">
        <v>2783</v>
      </c>
      <c r="C542">
        <v>31312806</v>
      </c>
      <c r="D542" t="s">
        <v>2798</v>
      </c>
      <c r="E542" t="s">
        <v>1285</v>
      </c>
      <c r="F542">
        <v>1250</v>
      </c>
      <c r="G542" t="s">
        <v>10884</v>
      </c>
      <c r="H542" t="s">
        <v>2799</v>
      </c>
      <c r="I542" s="33">
        <v>200000012440</v>
      </c>
      <c r="J542" t="s">
        <v>11101</v>
      </c>
      <c r="K542" t="s">
        <v>11101</v>
      </c>
      <c r="L542" t="s">
        <v>10887</v>
      </c>
      <c r="N542" s="16">
        <v>45593</v>
      </c>
      <c r="O542" s="16">
        <v>45778</v>
      </c>
      <c r="P542" s="16">
        <v>49429</v>
      </c>
      <c r="R542" t="s">
        <v>1286</v>
      </c>
      <c r="S542" t="s">
        <v>1266</v>
      </c>
      <c r="T542" t="s">
        <v>1266</v>
      </c>
      <c r="V542" t="s">
        <v>2433</v>
      </c>
      <c r="W542" t="s">
        <v>2434</v>
      </c>
      <c r="Y542" t="s">
        <v>1595</v>
      </c>
      <c r="Z542" t="s">
        <v>2800</v>
      </c>
      <c r="AA542">
        <v>7000555894</v>
      </c>
      <c r="AB542" t="s">
        <v>1272</v>
      </c>
      <c r="AC542" t="s">
        <v>2801</v>
      </c>
      <c r="AD542" s="16">
        <v>46039</v>
      </c>
      <c r="AE542" t="s">
        <v>2802</v>
      </c>
      <c r="AF542" s="16">
        <v>46035</v>
      </c>
      <c r="AI542" t="s">
        <v>2803</v>
      </c>
      <c r="AJ542" t="s">
        <v>2804</v>
      </c>
      <c r="AK542" t="s">
        <v>10898</v>
      </c>
      <c r="AL542" t="s">
        <v>3007</v>
      </c>
      <c r="AM542" t="s">
        <v>28</v>
      </c>
      <c r="AN542" s="16">
        <v>46023</v>
      </c>
      <c r="AO542" t="s">
        <v>10889</v>
      </c>
      <c r="AP542" t="s">
        <v>1292</v>
      </c>
      <c r="AQ542">
        <v>1705</v>
      </c>
      <c r="AR542" t="s">
        <v>1591</v>
      </c>
      <c r="AS542" t="s">
        <v>10896</v>
      </c>
      <c r="AU542" s="17">
        <v>600</v>
      </c>
      <c r="AV542" s="17">
        <v>348</v>
      </c>
      <c r="AW542" s="17">
        <v>348</v>
      </c>
      <c r="AX542" s="17">
        <v>348</v>
      </c>
      <c r="AY542" s="17">
        <v>348</v>
      </c>
      <c r="AZ542" s="17">
        <v>348</v>
      </c>
      <c r="BA542" s="17">
        <v>348</v>
      </c>
      <c r="BB542" s="17">
        <v>348</v>
      </c>
      <c r="BC542" s="17">
        <v>348</v>
      </c>
      <c r="BD542" s="17">
        <v>348</v>
      </c>
      <c r="BE542" s="17">
        <v>348</v>
      </c>
      <c r="BF542" s="17">
        <v>348</v>
      </c>
      <c r="BG542" s="17">
        <v>348</v>
      </c>
      <c r="BH542" s="17">
        <v>4176</v>
      </c>
      <c r="BI542" s="17">
        <v>4176</v>
      </c>
      <c r="BJ542" s="17">
        <v>4176</v>
      </c>
      <c r="BK542" s="17">
        <v>4176</v>
      </c>
    </row>
    <row r="543" spans="2:63" x14ac:dyDescent="0.25">
      <c r="B543" t="s">
        <v>2783</v>
      </c>
      <c r="C543">
        <v>31312806</v>
      </c>
      <c r="D543" t="s">
        <v>2798</v>
      </c>
      <c r="E543" t="s">
        <v>1285</v>
      </c>
      <c r="F543">
        <v>1470</v>
      </c>
      <c r="G543" t="s">
        <v>10884</v>
      </c>
      <c r="H543" t="s">
        <v>2799</v>
      </c>
      <c r="I543" s="33">
        <v>200000011063</v>
      </c>
      <c r="J543" t="s">
        <v>10921</v>
      </c>
      <c r="K543" t="s">
        <v>10921</v>
      </c>
      <c r="L543" t="s">
        <v>10887</v>
      </c>
      <c r="N543" s="16">
        <v>45593</v>
      </c>
      <c r="O543" s="16">
        <v>45778</v>
      </c>
      <c r="P543" s="16">
        <v>49429</v>
      </c>
      <c r="R543" t="s">
        <v>1286</v>
      </c>
      <c r="S543" t="s">
        <v>1266</v>
      </c>
      <c r="T543" t="s">
        <v>1266</v>
      </c>
      <c r="V543" t="s">
        <v>2433</v>
      </c>
      <c r="W543" t="s">
        <v>2434</v>
      </c>
      <c r="Y543" t="s">
        <v>1595</v>
      </c>
      <c r="Z543" t="s">
        <v>2800</v>
      </c>
      <c r="AA543">
        <v>7000555894</v>
      </c>
      <c r="AB543" t="s">
        <v>1272</v>
      </c>
      <c r="AC543" t="s">
        <v>2801</v>
      </c>
      <c r="AD543" s="16">
        <v>46039</v>
      </c>
      <c r="AE543" t="s">
        <v>2802</v>
      </c>
      <c r="AI543" t="s">
        <v>2803</v>
      </c>
      <c r="AJ543" t="s">
        <v>2804</v>
      </c>
      <c r="AK543" t="s">
        <v>10922</v>
      </c>
      <c r="AL543" t="s">
        <v>3399</v>
      </c>
      <c r="AM543" t="s">
        <v>28</v>
      </c>
      <c r="AN543" s="16">
        <v>45778</v>
      </c>
      <c r="AO543" t="s">
        <v>10889</v>
      </c>
      <c r="AP543" t="s">
        <v>1292</v>
      </c>
      <c r="AQ543">
        <v>1705</v>
      </c>
      <c r="AR543" t="s">
        <v>1591</v>
      </c>
      <c r="AS543" t="s">
        <v>10896</v>
      </c>
      <c r="AU543" s="17">
        <v>8</v>
      </c>
      <c r="AV543" s="17">
        <v>152</v>
      </c>
      <c r="AW543" s="17">
        <v>152</v>
      </c>
      <c r="AX543" s="17">
        <v>152</v>
      </c>
      <c r="AY543" s="17">
        <v>152</v>
      </c>
      <c r="AZ543" s="17">
        <v>152</v>
      </c>
      <c r="BA543" s="17">
        <v>152</v>
      </c>
      <c r="BB543" s="17">
        <v>152</v>
      </c>
      <c r="BC543" s="17">
        <v>152</v>
      </c>
      <c r="BD543" s="17">
        <v>152</v>
      </c>
      <c r="BE543" s="17">
        <v>152</v>
      </c>
      <c r="BF543" s="17">
        <v>152</v>
      </c>
      <c r="BG543" s="17">
        <v>152</v>
      </c>
      <c r="BH543" s="17">
        <v>1824</v>
      </c>
      <c r="BI543" s="17">
        <v>1824</v>
      </c>
      <c r="BJ543" s="17">
        <v>1824</v>
      </c>
      <c r="BK543" s="17">
        <v>1824</v>
      </c>
    </row>
    <row r="544" spans="2:63" x14ac:dyDescent="0.25">
      <c r="B544" t="s">
        <v>2783</v>
      </c>
      <c r="C544">
        <v>31312806</v>
      </c>
      <c r="D544" t="s">
        <v>2798</v>
      </c>
      <c r="E544" t="s">
        <v>1285</v>
      </c>
      <c r="F544">
        <v>1480</v>
      </c>
      <c r="G544" t="s">
        <v>10884</v>
      </c>
      <c r="H544" t="s">
        <v>2799</v>
      </c>
      <c r="I544" s="33">
        <v>200000011100</v>
      </c>
      <c r="J544" t="s">
        <v>10970</v>
      </c>
      <c r="K544" t="s">
        <v>10970</v>
      </c>
      <c r="L544" t="s">
        <v>10887</v>
      </c>
      <c r="N544" s="16">
        <v>45593</v>
      </c>
      <c r="O544" s="16">
        <v>45778</v>
      </c>
      <c r="P544" s="16">
        <v>49429</v>
      </c>
      <c r="R544" t="s">
        <v>1286</v>
      </c>
      <c r="S544" t="s">
        <v>1266</v>
      </c>
      <c r="T544" t="s">
        <v>1266</v>
      </c>
      <c r="V544" t="s">
        <v>2433</v>
      </c>
      <c r="W544" t="s">
        <v>2434</v>
      </c>
      <c r="Y544" t="s">
        <v>1595</v>
      </c>
      <c r="Z544" t="s">
        <v>2800</v>
      </c>
      <c r="AA544">
        <v>7000555894</v>
      </c>
      <c r="AB544" t="s">
        <v>1272</v>
      </c>
      <c r="AC544" t="s">
        <v>2801</v>
      </c>
      <c r="AD544" s="16">
        <v>46039</v>
      </c>
      <c r="AE544" t="s">
        <v>2802</v>
      </c>
      <c r="AI544" t="s">
        <v>2803</v>
      </c>
      <c r="AJ544" t="s">
        <v>2804</v>
      </c>
      <c r="AK544" t="s">
        <v>10922</v>
      </c>
      <c r="AL544" t="s">
        <v>3399</v>
      </c>
      <c r="AM544" t="s">
        <v>28</v>
      </c>
      <c r="AN544" s="16">
        <v>45778</v>
      </c>
      <c r="AO544" t="s">
        <v>10889</v>
      </c>
      <c r="AP544" t="s">
        <v>1292</v>
      </c>
      <c r="AQ544">
        <v>1705</v>
      </c>
      <c r="AR544" t="s">
        <v>1591</v>
      </c>
      <c r="AS544" t="s">
        <v>10896</v>
      </c>
      <c r="AU544" s="17">
        <v>8</v>
      </c>
      <c r="AV544" s="17">
        <v>422.4</v>
      </c>
      <c r="AW544" s="17">
        <v>422.4</v>
      </c>
      <c r="AX544" s="17">
        <v>422.4</v>
      </c>
      <c r="AY544" s="17">
        <v>422.4</v>
      </c>
      <c r="AZ544" s="17">
        <v>422.4</v>
      </c>
      <c r="BA544" s="17">
        <v>422.4</v>
      </c>
      <c r="BB544" s="17">
        <v>422.4</v>
      </c>
      <c r="BC544" s="17">
        <v>422.4</v>
      </c>
      <c r="BD544" s="17">
        <v>422.4</v>
      </c>
      <c r="BE544" s="17">
        <v>422.4</v>
      </c>
      <c r="BF544" s="17">
        <v>422.4</v>
      </c>
      <c r="BG544" s="17">
        <v>422.4</v>
      </c>
      <c r="BH544" s="17">
        <v>5068.8</v>
      </c>
      <c r="BI544" s="17">
        <v>5068.8</v>
      </c>
      <c r="BJ544" s="17">
        <v>5068.8</v>
      </c>
      <c r="BK544" s="17">
        <v>5068.8</v>
      </c>
    </row>
    <row r="545" spans="2:63" x14ac:dyDescent="0.25">
      <c r="B545" t="s">
        <v>2783</v>
      </c>
      <c r="C545">
        <v>31312806</v>
      </c>
      <c r="D545" t="s">
        <v>2798</v>
      </c>
      <c r="E545" t="s">
        <v>1285</v>
      </c>
      <c r="F545">
        <v>1490</v>
      </c>
      <c r="G545" t="s">
        <v>10884</v>
      </c>
      <c r="H545" t="s">
        <v>2799</v>
      </c>
      <c r="I545" s="33">
        <v>200000011065</v>
      </c>
      <c r="J545" t="s">
        <v>10923</v>
      </c>
      <c r="K545" t="s">
        <v>10923</v>
      </c>
      <c r="L545" t="s">
        <v>10887</v>
      </c>
      <c r="N545" s="16">
        <v>45593</v>
      </c>
      <c r="O545" s="16">
        <v>45778</v>
      </c>
      <c r="P545" s="16">
        <v>49429</v>
      </c>
      <c r="R545" t="s">
        <v>1286</v>
      </c>
      <c r="S545" t="s">
        <v>1266</v>
      </c>
      <c r="T545" t="s">
        <v>1266</v>
      </c>
      <c r="V545" t="s">
        <v>2433</v>
      </c>
      <c r="W545" t="s">
        <v>2434</v>
      </c>
      <c r="Y545" t="s">
        <v>1595</v>
      </c>
      <c r="Z545" t="s">
        <v>2800</v>
      </c>
      <c r="AA545">
        <v>7000555894</v>
      </c>
      <c r="AB545" t="s">
        <v>1272</v>
      </c>
      <c r="AC545" t="s">
        <v>2801</v>
      </c>
      <c r="AD545" s="16">
        <v>46039</v>
      </c>
      <c r="AE545" t="s">
        <v>2802</v>
      </c>
      <c r="AF545" s="16">
        <v>46035</v>
      </c>
      <c r="AI545" t="s">
        <v>2803</v>
      </c>
      <c r="AJ545" t="s">
        <v>2804</v>
      </c>
      <c r="AK545" t="s">
        <v>10922</v>
      </c>
      <c r="AL545" t="s">
        <v>3399</v>
      </c>
      <c r="AM545" t="s">
        <v>28</v>
      </c>
      <c r="AN545" s="16">
        <v>46023</v>
      </c>
      <c r="AO545" t="s">
        <v>10889</v>
      </c>
      <c r="AP545" t="s">
        <v>1292</v>
      </c>
      <c r="AQ545">
        <v>1705</v>
      </c>
      <c r="AR545" t="s">
        <v>1591</v>
      </c>
      <c r="AS545" t="s">
        <v>10896</v>
      </c>
      <c r="AU545" s="17">
        <v>8</v>
      </c>
      <c r="AV545" s="17">
        <v>96</v>
      </c>
      <c r="AW545" s="17">
        <v>96</v>
      </c>
      <c r="AX545" s="17">
        <v>96</v>
      </c>
      <c r="AY545" s="17">
        <v>96</v>
      </c>
      <c r="AZ545" s="17">
        <v>96</v>
      </c>
      <c r="BA545" s="17">
        <v>96</v>
      </c>
      <c r="BB545" s="17">
        <v>96</v>
      </c>
      <c r="BC545" s="17">
        <v>96</v>
      </c>
      <c r="BD545" s="17">
        <v>96</v>
      </c>
      <c r="BE545" s="17">
        <v>96</v>
      </c>
      <c r="BF545" s="17">
        <v>96</v>
      </c>
      <c r="BG545" s="17">
        <v>96</v>
      </c>
      <c r="BH545" s="17">
        <v>1152</v>
      </c>
      <c r="BI545" s="17">
        <v>1152</v>
      </c>
      <c r="BJ545" s="17">
        <v>1152</v>
      </c>
      <c r="BK545" s="17">
        <v>1152</v>
      </c>
    </row>
    <row r="546" spans="2:63" x14ac:dyDescent="0.25">
      <c r="B546" t="s">
        <v>2783</v>
      </c>
      <c r="C546">
        <v>31312806</v>
      </c>
      <c r="D546" t="s">
        <v>2798</v>
      </c>
      <c r="E546" t="s">
        <v>1285</v>
      </c>
      <c r="F546">
        <v>1500</v>
      </c>
      <c r="G546" t="s">
        <v>10884</v>
      </c>
      <c r="H546" t="s">
        <v>2799</v>
      </c>
      <c r="I546" s="33">
        <v>200000011102</v>
      </c>
      <c r="J546" t="s">
        <v>10965</v>
      </c>
      <c r="K546" t="s">
        <v>10965</v>
      </c>
      <c r="L546" t="s">
        <v>10887</v>
      </c>
      <c r="N546" s="16">
        <v>45593</v>
      </c>
      <c r="O546" s="16">
        <v>45778</v>
      </c>
      <c r="P546" s="16">
        <v>49429</v>
      </c>
      <c r="R546" t="s">
        <v>1286</v>
      </c>
      <c r="S546" t="s">
        <v>1266</v>
      </c>
      <c r="T546" t="s">
        <v>1266</v>
      </c>
      <c r="V546" t="s">
        <v>2433</v>
      </c>
      <c r="W546" t="s">
        <v>2434</v>
      </c>
      <c r="Y546" t="s">
        <v>1595</v>
      </c>
      <c r="Z546" t="s">
        <v>2800</v>
      </c>
      <c r="AA546">
        <v>7000555894</v>
      </c>
      <c r="AB546" t="s">
        <v>1272</v>
      </c>
      <c r="AC546" t="s">
        <v>2801</v>
      </c>
      <c r="AD546" s="16">
        <v>46039</v>
      </c>
      <c r="AE546" t="s">
        <v>2802</v>
      </c>
      <c r="AI546" t="s">
        <v>2803</v>
      </c>
      <c r="AJ546" t="s">
        <v>2804</v>
      </c>
      <c r="AK546" t="s">
        <v>10922</v>
      </c>
      <c r="AL546" t="s">
        <v>3399</v>
      </c>
      <c r="AM546" t="s">
        <v>28</v>
      </c>
      <c r="AN546" s="16">
        <v>45778</v>
      </c>
      <c r="AO546" t="s">
        <v>10889</v>
      </c>
      <c r="AP546" t="s">
        <v>1292</v>
      </c>
      <c r="AQ546">
        <v>1705</v>
      </c>
      <c r="AR546" t="s">
        <v>1591</v>
      </c>
      <c r="AS546" t="s">
        <v>10896</v>
      </c>
      <c r="AU546" s="17">
        <v>8</v>
      </c>
      <c r="AV546" s="17">
        <v>256</v>
      </c>
      <c r="AW546" s="17">
        <v>256</v>
      </c>
      <c r="AX546" s="17">
        <v>256</v>
      </c>
      <c r="AY546" s="17">
        <v>256</v>
      </c>
      <c r="AZ546" s="17">
        <v>256</v>
      </c>
      <c r="BA546" s="17">
        <v>256</v>
      </c>
      <c r="BB546" s="17">
        <v>256</v>
      </c>
      <c r="BC546" s="17">
        <v>256</v>
      </c>
      <c r="BD546" s="17">
        <v>256</v>
      </c>
      <c r="BE546" s="17">
        <v>256</v>
      </c>
      <c r="BF546" s="17">
        <v>256</v>
      </c>
      <c r="BG546" s="17">
        <v>256</v>
      </c>
      <c r="BH546" s="17">
        <v>3072</v>
      </c>
      <c r="BI546" s="17">
        <v>3072</v>
      </c>
      <c r="BJ546" s="17">
        <v>3072</v>
      </c>
      <c r="BK546" s="17">
        <v>3072</v>
      </c>
    </row>
    <row r="547" spans="2:63" x14ac:dyDescent="0.25">
      <c r="B547" t="s">
        <v>2783</v>
      </c>
      <c r="C547">
        <v>31312806</v>
      </c>
      <c r="D547" t="s">
        <v>2798</v>
      </c>
      <c r="E547" t="s">
        <v>1285</v>
      </c>
      <c r="F547">
        <v>1510</v>
      </c>
      <c r="G547" t="s">
        <v>10884</v>
      </c>
      <c r="H547" t="s">
        <v>2799</v>
      </c>
      <c r="I547" s="33">
        <v>200000011097</v>
      </c>
      <c r="J547" t="s">
        <v>10924</v>
      </c>
      <c r="K547" t="s">
        <v>10924</v>
      </c>
      <c r="L547" t="s">
        <v>10887</v>
      </c>
      <c r="N547" s="16">
        <v>45593</v>
      </c>
      <c r="O547" s="16">
        <v>45778</v>
      </c>
      <c r="P547" s="16">
        <v>49429</v>
      </c>
      <c r="R547" t="s">
        <v>1286</v>
      </c>
      <c r="S547" t="s">
        <v>1266</v>
      </c>
      <c r="T547" t="s">
        <v>1266</v>
      </c>
      <c r="V547" t="s">
        <v>2433</v>
      </c>
      <c r="W547" t="s">
        <v>2434</v>
      </c>
      <c r="Y547" t="s">
        <v>1595</v>
      </c>
      <c r="Z547" t="s">
        <v>2800</v>
      </c>
      <c r="AA547">
        <v>7000555894</v>
      </c>
      <c r="AB547" t="s">
        <v>1272</v>
      </c>
      <c r="AC547" t="s">
        <v>2801</v>
      </c>
      <c r="AD547" s="16">
        <v>46039</v>
      </c>
      <c r="AE547" t="s">
        <v>2802</v>
      </c>
      <c r="AI547" t="s">
        <v>2803</v>
      </c>
      <c r="AJ547" t="s">
        <v>2804</v>
      </c>
      <c r="AK547" t="s">
        <v>10922</v>
      </c>
      <c r="AL547" t="s">
        <v>3399</v>
      </c>
      <c r="AM547" t="s">
        <v>28</v>
      </c>
      <c r="AN547" s="16">
        <v>45778</v>
      </c>
      <c r="AO547" t="s">
        <v>10889</v>
      </c>
      <c r="AP547" t="s">
        <v>1292</v>
      </c>
      <c r="AQ547">
        <v>1705</v>
      </c>
      <c r="AR547" t="s">
        <v>1591</v>
      </c>
      <c r="AS547" t="s">
        <v>10896</v>
      </c>
      <c r="AU547" s="17">
        <v>8</v>
      </c>
      <c r="AV547" s="17">
        <v>800</v>
      </c>
      <c r="AW547" s="17">
        <v>800</v>
      </c>
      <c r="AX547" s="17">
        <v>800</v>
      </c>
      <c r="AY547" s="17">
        <v>800</v>
      </c>
      <c r="AZ547" s="17">
        <v>800</v>
      </c>
      <c r="BA547" s="17">
        <v>800</v>
      </c>
      <c r="BB547" s="17">
        <v>800</v>
      </c>
      <c r="BC547" s="17">
        <v>800</v>
      </c>
      <c r="BD547" s="17">
        <v>800</v>
      </c>
      <c r="BE547" s="17">
        <v>800</v>
      </c>
      <c r="BF547" s="17">
        <v>800</v>
      </c>
      <c r="BG547" s="17">
        <v>800</v>
      </c>
      <c r="BH547" s="17">
        <v>9600</v>
      </c>
      <c r="BI547" s="17">
        <v>9600</v>
      </c>
      <c r="BJ547" s="17">
        <v>9600</v>
      </c>
      <c r="BK547" s="17">
        <v>9600</v>
      </c>
    </row>
    <row r="548" spans="2:63" x14ac:dyDescent="0.25">
      <c r="B548" t="s">
        <v>2783</v>
      </c>
      <c r="C548">
        <v>31312806</v>
      </c>
      <c r="D548" t="s">
        <v>2798</v>
      </c>
      <c r="E548" t="s">
        <v>1285</v>
      </c>
      <c r="F548">
        <v>1600</v>
      </c>
      <c r="G548" t="s">
        <v>10884</v>
      </c>
      <c r="H548" t="s">
        <v>2799</v>
      </c>
      <c r="I548" s="33">
        <v>200000011063</v>
      </c>
      <c r="J548" t="s">
        <v>10921</v>
      </c>
      <c r="K548" t="s">
        <v>10921</v>
      </c>
      <c r="L548" t="s">
        <v>10887</v>
      </c>
      <c r="N548" s="16">
        <v>45593</v>
      </c>
      <c r="O548" s="16">
        <v>45778</v>
      </c>
      <c r="P548" s="16">
        <v>49429</v>
      </c>
      <c r="R548" t="s">
        <v>1286</v>
      </c>
      <c r="S548" t="s">
        <v>1266</v>
      </c>
      <c r="T548" t="s">
        <v>1266</v>
      </c>
      <c r="V548" t="s">
        <v>2433</v>
      </c>
      <c r="W548" t="s">
        <v>2434</v>
      </c>
      <c r="Y548" t="s">
        <v>1595</v>
      </c>
      <c r="Z548" t="s">
        <v>2800</v>
      </c>
      <c r="AA548">
        <v>7000555894</v>
      </c>
      <c r="AB548" t="s">
        <v>1272</v>
      </c>
      <c r="AC548" t="s">
        <v>2801</v>
      </c>
      <c r="AD548" s="16">
        <v>46039</v>
      </c>
      <c r="AE548" t="s">
        <v>2802</v>
      </c>
      <c r="AI548" t="s">
        <v>2803</v>
      </c>
      <c r="AJ548" t="s">
        <v>2804</v>
      </c>
      <c r="AK548" t="s">
        <v>10922</v>
      </c>
      <c r="AL548" t="s">
        <v>3399</v>
      </c>
      <c r="AM548" t="s">
        <v>28</v>
      </c>
      <c r="AN548" s="16">
        <v>45778</v>
      </c>
      <c r="AO548" t="s">
        <v>10889</v>
      </c>
      <c r="AP548" t="s">
        <v>1292</v>
      </c>
      <c r="AQ548">
        <v>1705</v>
      </c>
      <c r="AR548" t="s">
        <v>1591</v>
      </c>
      <c r="AS548" t="s">
        <v>10896</v>
      </c>
      <c r="AU548" s="17">
        <v>8</v>
      </c>
      <c r="AV548" s="17">
        <v>152</v>
      </c>
      <c r="AW548" s="17">
        <v>152</v>
      </c>
      <c r="AX548" s="17">
        <v>152</v>
      </c>
      <c r="AY548" s="17">
        <v>152</v>
      </c>
      <c r="AZ548" s="17">
        <v>152</v>
      </c>
      <c r="BA548" s="17">
        <v>152</v>
      </c>
      <c r="BB548" s="17">
        <v>152</v>
      </c>
      <c r="BC548" s="17">
        <v>152</v>
      </c>
      <c r="BD548" s="17">
        <v>152</v>
      </c>
      <c r="BE548" s="17">
        <v>152</v>
      </c>
      <c r="BF548" s="17">
        <v>152</v>
      </c>
      <c r="BG548" s="17">
        <v>152</v>
      </c>
      <c r="BH548" s="17">
        <v>1824</v>
      </c>
      <c r="BI548" s="17">
        <v>1824</v>
      </c>
      <c r="BJ548" s="17">
        <v>1824</v>
      </c>
      <c r="BK548" s="17">
        <v>1824</v>
      </c>
    </row>
    <row r="549" spans="2:63" x14ac:dyDescent="0.25">
      <c r="B549" t="s">
        <v>2783</v>
      </c>
      <c r="C549">
        <v>31312806</v>
      </c>
      <c r="D549" t="s">
        <v>2798</v>
      </c>
      <c r="E549" t="s">
        <v>1285</v>
      </c>
      <c r="F549">
        <v>1610</v>
      </c>
      <c r="G549" t="s">
        <v>10884</v>
      </c>
      <c r="H549" t="s">
        <v>2799</v>
      </c>
      <c r="I549" s="33">
        <v>200000011100</v>
      </c>
      <c r="J549" t="s">
        <v>10970</v>
      </c>
      <c r="K549" t="s">
        <v>10970</v>
      </c>
      <c r="L549" t="s">
        <v>10887</v>
      </c>
      <c r="N549" s="16">
        <v>45593</v>
      </c>
      <c r="O549" s="16">
        <v>45778</v>
      </c>
      <c r="P549" s="16">
        <v>49429</v>
      </c>
      <c r="R549" t="s">
        <v>1286</v>
      </c>
      <c r="S549" t="s">
        <v>1266</v>
      </c>
      <c r="T549" t="s">
        <v>1266</v>
      </c>
      <c r="V549" t="s">
        <v>2433</v>
      </c>
      <c r="W549" t="s">
        <v>2434</v>
      </c>
      <c r="Y549" t="s">
        <v>1595</v>
      </c>
      <c r="Z549" t="s">
        <v>2800</v>
      </c>
      <c r="AA549">
        <v>7000555894</v>
      </c>
      <c r="AB549" t="s">
        <v>1272</v>
      </c>
      <c r="AC549" t="s">
        <v>2801</v>
      </c>
      <c r="AD549" s="16">
        <v>46039</v>
      </c>
      <c r="AE549" t="s">
        <v>2802</v>
      </c>
      <c r="AI549" t="s">
        <v>2803</v>
      </c>
      <c r="AJ549" t="s">
        <v>2804</v>
      </c>
      <c r="AK549" t="s">
        <v>10922</v>
      </c>
      <c r="AL549" t="s">
        <v>3399</v>
      </c>
      <c r="AM549" t="s">
        <v>28</v>
      </c>
      <c r="AN549" s="16">
        <v>45778</v>
      </c>
      <c r="AO549" t="s">
        <v>10889</v>
      </c>
      <c r="AP549" t="s">
        <v>1292</v>
      </c>
      <c r="AQ549">
        <v>1705</v>
      </c>
      <c r="AR549" t="s">
        <v>1591</v>
      </c>
      <c r="AS549" t="s">
        <v>10896</v>
      </c>
      <c r="AU549" s="17">
        <v>8</v>
      </c>
      <c r="AV549" s="17">
        <v>422.4</v>
      </c>
      <c r="AW549" s="17">
        <v>422.4</v>
      </c>
      <c r="AX549" s="17">
        <v>422.4</v>
      </c>
      <c r="AY549" s="17">
        <v>422.4</v>
      </c>
      <c r="AZ549" s="17">
        <v>422.4</v>
      </c>
      <c r="BA549" s="17">
        <v>422.4</v>
      </c>
      <c r="BB549" s="17">
        <v>422.4</v>
      </c>
      <c r="BC549" s="17">
        <v>422.4</v>
      </c>
      <c r="BD549" s="17">
        <v>422.4</v>
      </c>
      <c r="BE549" s="17">
        <v>422.4</v>
      </c>
      <c r="BF549" s="17">
        <v>422.4</v>
      </c>
      <c r="BG549" s="17">
        <v>422.4</v>
      </c>
      <c r="BH549" s="17">
        <v>5068.8</v>
      </c>
      <c r="BI549" s="17">
        <v>5068.8</v>
      </c>
      <c r="BJ549" s="17">
        <v>5068.8</v>
      </c>
      <c r="BK549" s="17">
        <v>5068.8</v>
      </c>
    </row>
    <row r="550" spans="2:63" x14ac:dyDescent="0.25">
      <c r="B550" t="s">
        <v>2783</v>
      </c>
      <c r="C550">
        <v>31312806</v>
      </c>
      <c r="D550" t="s">
        <v>2798</v>
      </c>
      <c r="E550" t="s">
        <v>1285</v>
      </c>
      <c r="F550">
        <v>1620</v>
      </c>
      <c r="G550" t="s">
        <v>10884</v>
      </c>
      <c r="H550" t="s">
        <v>2799</v>
      </c>
      <c r="I550" s="33">
        <v>200000011065</v>
      </c>
      <c r="J550" t="s">
        <v>10923</v>
      </c>
      <c r="K550" t="s">
        <v>10923</v>
      </c>
      <c r="L550" t="s">
        <v>10887</v>
      </c>
      <c r="N550" s="16">
        <v>45593</v>
      </c>
      <c r="O550" s="16">
        <v>45778</v>
      </c>
      <c r="P550" s="16">
        <v>49429</v>
      </c>
      <c r="R550" t="s">
        <v>1286</v>
      </c>
      <c r="S550" t="s">
        <v>1266</v>
      </c>
      <c r="T550" t="s">
        <v>1266</v>
      </c>
      <c r="V550" t="s">
        <v>2433</v>
      </c>
      <c r="W550" t="s">
        <v>2434</v>
      </c>
      <c r="Y550" t="s">
        <v>1595</v>
      </c>
      <c r="Z550" t="s">
        <v>2800</v>
      </c>
      <c r="AA550">
        <v>7000555894</v>
      </c>
      <c r="AB550" t="s">
        <v>1272</v>
      </c>
      <c r="AC550" t="s">
        <v>2801</v>
      </c>
      <c r="AD550" s="16">
        <v>46039</v>
      </c>
      <c r="AE550" t="s">
        <v>2802</v>
      </c>
      <c r="AF550" s="16">
        <v>46035</v>
      </c>
      <c r="AI550" t="s">
        <v>2803</v>
      </c>
      <c r="AJ550" t="s">
        <v>2804</v>
      </c>
      <c r="AK550" t="s">
        <v>10922</v>
      </c>
      <c r="AL550" t="s">
        <v>3399</v>
      </c>
      <c r="AM550" t="s">
        <v>28</v>
      </c>
      <c r="AN550" s="16">
        <v>46023</v>
      </c>
      <c r="AO550" t="s">
        <v>10889</v>
      </c>
      <c r="AP550" t="s">
        <v>1292</v>
      </c>
      <c r="AQ550">
        <v>1705</v>
      </c>
      <c r="AR550" t="s">
        <v>1591</v>
      </c>
      <c r="AS550" t="s">
        <v>10896</v>
      </c>
      <c r="AU550" s="17">
        <v>8</v>
      </c>
      <c r="AV550" s="17">
        <v>96</v>
      </c>
      <c r="AW550" s="17">
        <v>96</v>
      </c>
      <c r="AX550" s="17">
        <v>96</v>
      </c>
      <c r="AY550" s="17">
        <v>96</v>
      </c>
      <c r="AZ550" s="17">
        <v>96</v>
      </c>
      <c r="BA550" s="17">
        <v>96</v>
      </c>
      <c r="BB550" s="17">
        <v>96</v>
      </c>
      <c r="BC550" s="17">
        <v>96</v>
      </c>
      <c r="BD550" s="17">
        <v>96</v>
      </c>
      <c r="BE550" s="17">
        <v>96</v>
      </c>
      <c r="BF550" s="17">
        <v>96</v>
      </c>
      <c r="BG550" s="17">
        <v>96</v>
      </c>
      <c r="BH550" s="17">
        <v>1152</v>
      </c>
      <c r="BI550" s="17">
        <v>1152</v>
      </c>
      <c r="BJ550" s="17">
        <v>1152</v>
      </c>
      <c r="BK550" s="17">
        <v>1152</v>
      </c>
    </row>
    <row r="551" spans="2:63" x14ac:dyDescent="0.25">
      <c r="B551" t="s">
        <v>2783</v>
      </c>
      <c r="C551">
        <v>31312806</v>
      </c>
      <c r="D551" t="s">
        <v>2798</v>
      </c>
      <c r="E551" t="s">
        <v>1285</v>
      </c>
      <c r="F551">
        <v>1630</v>
      </c>
      <c r="G551" t="s">
        <v>10884</v>
      </c>
      <c r="H551" t="s">
        <v>2799</v>
      </c>
      <c r="I551" s="33">
        <v>200000011102</v>
      </c>
      <c r="J551" t="s">
        <v>10965</v>
      </c>
      <c r="K551" t="s">
        <v>10965</v>
      </c>
      <c r="L551" t="s">
        <v>10887</v>
      </c>
      <c r="N551" s="16">
        <v>45593</v>
      </c>
      <c r="O551" s="16">
        <v>45778</v>
      </c>
      <c r="P551" s="16">
        <v>49429</v>
      </c>
      <c r="R551" t="s">
        <v>1286</v>
      </c>
      <c r="S551" t="s">
        <v>1266</v>
      </c>
      <c r="T551" t="s">
        <v>1266</v>
      </c>
      <c r="V551" t="s">
        <v>2433</v>
      </c>
      <c r="W551" t="s">
        <v>2434</v>
      </c>
      <c r="Y551" t="s">
        <v>1595</v>
      </c>
      <c r="Z551" t="s">
        <v>2800</v>
      </c>
      <c r="AA551">
        <v>7000555894</v>
      </c>
      <c r="AB551" t="s">
        <v>1272</v>
      </c>
      <c r="AC551" t="s">
        <v>2801</v>
      </c>
      <c r="AD551" s="16">
        <v>46039</v>
      </c>
      <c r="AE551" t="s">
        <v>2802</v>
      </c>
      <c r="AI551" t="s">
        <v>2803</v>
      </c>
      <c r="AJ551" t="s">
        <v>2804</v>
      </c>
      <c r="AK551" t="s">
        <v>10922</v>
      </c>
      <c r="AL551" t="s">
        <v>3399</v>
      </c>
      <c r="AM551" t="s">
        <v>28</v>
      </c>
      <c r="AN551" s="16">
        <v>45778</v>
      </c>
      <c r="AO551" t="s">
        <v>10889</v>
      </c>
      <c r="AP551" t="s">
        <v>1292</v>
      </c>
      <c r="AQ551">
        <v>1705</v>
      </c>
      <c r="AR551" t="s">
        <v>1591</v>
      </c>
      <c r="AS551" t="s">
        <v>10896</v>
      </c>
      <c r="AU551" s="17">
        <v>8</v>
      </c>
      <c r="AV551" s="17">
        <v>256</v>
      </c>
      <c r="AW551" s="17">
        <v>256</v>
      </c>
      <c r="AX551" s="17">
        <v>256</v>
      </c>
      <c r="AY551" s="17">
        <v>256</v>
      </c>
      <c r="AZ551" s="17">
        <v>256</v>
      </c>
      <c r="BA551" s="17">
        <v>256</v>
      </c>
      <c r="BB551" s="17">
        <v>256</v>
      </c>
      <c r="BC551" s="17">
        <v>256</v>
      </c>
      <c r="BD551" s="17">
        <v>256</v>
      </c>
      <c r="BE551" s="17">
        <v>256</v>
      </c>
      <c r="BF551" s="17">
        <v>256</v>
      </c>
      <c r="BG551" s="17">
        <v>256</v>
      </c>
      <c r="BH551" s="17">
        <v>3072</v>
      </c>
      <c r="BI551" s="17">
        <v>3072</v>
      </c>
      <c r="BJ551" s="17">
        <v>3072</v>
      </c>
      <c r="BK551" s="17">
        <v>3072</v>
      </c>
    </row>
    <row r="552" spans="2:63" x14ac:dyDescent="0.25">
      <c r="B552" t="s">
        <v>2783</v>
      </c>
      <c r="C552">
        <v>31312806</v>
      </c>
      <c r="D552" t="s">
        <v>2798</v>
      </c>
      <c r="E552" t="s">
        <v>1285</v>
      </c>
      <c r="F552">
        <v>1640</v>
      </c>
      <c r="G552" t="s">
        <v>10884</v>
      </c>
      <c r="H552" t="s">
        <v>2799</v>
      </c>
      <c r="I552" s="33">
        <v>200000011097</v>
      </c>
      <c r="J552" t="s">
        <v>10924</v>
      </c>
      <c r="K552" t="s">
        <v>10924</v>
      </c>
      <c r="L552" t="s">
        <v>10887</v>
      </c>
      <c r="N552" s="16">
        <v>45593</v>
      </c>
      <c r="O552" s="16">
        <v>45778</v>
      </c>
      <c r="P552" s="16">
        <v>49429</v>
      </c>
      <c r="R552" t="s">
        <v>1286</v>
      </c>
      <c r="S552" t="s">
        <v>1266</v>
      </c>
      <c r="T552" t="s">
        <v>1266</v>
      </c>
      <c r="V552" t="s">
        <v>2433</v>
      </c>
      <c r="W552" t="s">
        <v>2434</v>
      </c>
      <c r="Y552" t="s">
        <v>1595</v>
      </c>
      <c r="Z552" t="s">
        <v>2800</v>
      </c>
      <c r="AA552">
        <v>7000555894</v>
      </c>
      <c r="AB552" t="s">
        <v>1272</v>
      </c>
      <c r="AC552" t="s">
        <v>2801</v>
      </c>
      <c r="AD552" s="16">
        <v>46039</v>
      </c>
      <c r="AE552" t="s">
        <v>2802</v>
      </c>
      <c r="AI552" t="s">
        <v>2803</v>
      </c>
      <c r="AJ552" t="s">
        <v>2804</v>
      </c>
      <c r="AK552" t="s">
        <v>10922</v>
      </c>
      <c r="AL552" t="s">
        <v>3399</v>
      </c>
      <c r="AM552" t="s">
        <v>28</v>
      </c>
      <c r="AN552" s="16">
        <v>45778</v>
      </c>
      <c r="AO552" t="s">
        <v>10889</v>
      </c>
      <c r="AP552" t="s">
        <v>1292</v>
      </c>
      <c r="AQ552">
        <v>1705</v>
      </c>
      <c r="AR552" t="s">
        <v>1591</v>
      </c>
      <c r="AS552" t="s">
        <v>10896</v>
      </c>
      <c r="AU552" s="17">
        <v>8</v>
      </c>
      <c r="AV552" s="17">
        <v>800</v>
      </c>
      <c r="AW552" s="17">
        <v>800</v>
      </c>
      <c r="AX552" s="17">
        <v>800</v>
      </c>
      <c r="AY552" s="17">
        <v>800</v>
      </c>
      <c r="AZ552" s="17">
        <v>800</v>
      </c>
      <c r="BA552" s="17">
        <v>800</v>
      </c>
      <c r="BB552" s="17">
        <v>800</v>
      </c>
      <c r="BC552" s="17">
        <v>800</v>
      </c>
      <c r="BD552" s="17">
        <v>800</v>
      </c>
      <c r="BE552" s="17">
        <v>800</v>
      </c>
      <c r="BF552" s="17">
        <v>800</v>
      </c>
      <c r="BG552" s="17">
        <v>800</v>
      </c>
      <c r="BH552" s="17">
        <v>9600</v>
      </c>
      <c r="BI552" s="17">
        <v>9600</v>
      </c>
      <c r="BJ552" s="17">
        <v>9600</v>
      </c>
      <c r="BK552" s="17">
        <v>9600</v>
      </c>
    </row>
    <row r="553" spans="2:63" x14ac:dyDescent="0.25">
      <c r="B553" t="s">
        <v>2783</v>
      </c>
      <c r="C553">
        <v>31312806</v>
      </c>
      <c r="D553" t="s">
        <v>2798</v>
      </c>
      <c r="E553" t="s">
        <v>1285</v>
      </c>
      <c r="F553">
        <v>1710</v>
      </c>
      <c r="G553" t="s">
        <v>10884</v>
      </c>
      <c r="H553" t="s">
        <v>2799</v>
      </c>
      <c r="I553" s="33">
        <v>200000011063</v>
      </c>
      <c r="J553" t="s">
        <v>10921</v>
      </c>
      <c r="K553" t="s">
        <v>10921</v>
      </c>
      <c r="L553" t="s">
        <v>10887</v>
      </c>
      <c r="N553" s="16">
        <v>45593</v>
      </c>
      <c r="O553" s="16">
        <v>45778</v>
      </c>
      <c r="P553" s="16">
        <v>49429</v>
      </c>
      <c r="R553" t="s">
        <v>1286</v>
      </c>
      <c r="S553" t="s">
        <v>1266</v>
      </c>
      <c r="T553" t="s">
        <v>1266</v>
      </c>
      <c r="V553" t="s">
        <v>2433</v>
      </c>
      <c r="W553" t="s">
        <v>2434</v>
      </c>
      <c r="Y553" t="s">
        <v>1595</v>
      </c>
      <c r="Z553" t="s">
        <v>2800</v>
      </c>
      <c r="AA553">
        <v>7000555894</v>
      </c>
      <c r="AB553" t="s">
        <v>1272</v>
      </c>
      <c r="AC553" t="s">
        <v>2801</v>
      </c>
      <c r="AD553" s="16">
        <v>46039</v>
      </c>
      <c r="AE553" t="s">
        <v>2802</v>
      </c>
      <c r="AI553" t="s">
        <v>2803</v>
      </c>
      <c r="AJ553" t="s">
        <v>2804</v>
      </c>
      <c r="AK553" t="s">
        <v>10922</v>
      </c>
      <c r="AL553" t="s">
        <v>3399</v>
      </c>
      <c r="AM553" t="s">
        <v>28</v>
      </c>
      <c r="AN553" s="16">
        <v>45778</v>
      </c>
      <c r="AO553" t="s">
        <v>10889</v>
      </c>
      <c r="AP553" t="s">
        <v>1292</v>
      </c>
      <c r="AQ553">
        <v>1705</v>
      </c>
      <c r="AR553" t="s">
        <v>1591</v>
      </c>
      <c r="AS553" t="s">
        <v>10896</v>
      </c>
      <c r="AU553" s="17">
        <v>8</v>
      </c>
      <c r="AV553" s="17">
        <v>152</v>
      </c>
      <c r="AW553" s="17">
        <v>152</v>
      </c>
      <c r="AX553" s="17">
        <v>152</v>
      </c>
      <c r="AY553" s="17">
        <v>152</v>
      </c>
      <c r="AZ553" s="17">
        <v>152</v>
      </c>
      <c r="BA553" s="17">
        <v>152</v>
      </c>
      <c r="BB553" s="17">
        <v>152</v>
      </c>
      <c r="BC553" s="17">
        <v>152</v>
      </c>
      <c r="BD553" s="17">
        <v>152</v>
      </c>
      <c r="BE553" s="17">
        <v>152</v>
      </c>
      <c r="BF553" s="17">
        <v>152</v>
      </c>
      <c r="BG553" s="17">
        <v>152</v>
      </c>
      <c r="BH553" s="17">
        <v>1824</v>
      </c>
      <c r="BI553" s="17">
        <v>1824</v>
      </c>
      <c r="BJ553" s="17">
        <v>1824</v>
      </c>
      <c r="BK553" s="17">
        <v>1824</v>
      </c>
    </row>
    <row r="554" spans="2:63" x14ac:dyDescent="0.25">
      <c r="B554" t="s">
        <v>2783</v>
      </c>
      <c r="C554">
        <v>31312806</v>
      </c>
      <c r="D554" t="s">
        <v>2798</v>
      </c>
      <c r="E554" t="s">
        <v>1285</v>
      </c>
      <c r="F554">
        <v>1720</v>
      </c>
      <c r="G554" t="s">
        <v>10884</v>
      </c>
      <c r="H554" t="s">
        <v>2799</v>
      </c>
      <c r="I554" s="33">
        <v>200000011100</v>
      </c>
      <c r="J554" t="s">
        <v>10970</v>
      </c>
      <c r="K554" t="s">
        <v>10970</v>
      </c>
      <c r="L554" t="s">
        <v>10887</v>
      </c>
      <c r="N554" s="16">
        <v>45593</v>
      </c>
      <c r="O554" s="16">
        <v>45778</v>
      </c>
      <c r="P554" s="16">
        <v>49429</v>
      </c>
      <c r="R554" t="s">
        <v>1286</v>
      </c>
      <c r="S554" t="s">
        <v>1266</v>
      </c>
      <c r="T554" t="s">
        <v>1266</v>
      </c>
      <c r="V554" t="s">
        <v>2433</v>
      </c>
      <c r="W554" t="s">
        <v>2434</v>
      </c>
      <c r="Y554" t="s">
        <v>1595</v>
      </c>
      <c r="Z554" t="s">
        <v>2800</v>
      </c>
      <c r="AA554">
        <v>7000555894</v>
      </c>
      <c r="AB554" t="s">
        <v>1272</v>
      </c>
      <c r="AC554" t="s">
        <v>2801</v>
      </c>
      <c r="AD554" s="16">
        <v>46039</v>
      </c>
      <c r="AE554" t="s">
        <v>2802</v>
      </c>
      <c r="AI554" t="s">
        <v>2803</v>
      </c>
      <c r="AJ554" t="s">
        <v>2804</v>
      </c>
      <c r="AK554" t="s">
        <v>10922</v>
      </c>
      <c r="AL554" t="s">
        <v>3399</v>
      </c>
      <c r="AM554" t="s">
        <v>28</v>
      </c>
      <c r="AN554" s="16">
        <v>45778</v>
      </c>
      <c r="AO554" t="s">
        <v>10889</v>
      </c>
      <c r="AP554" t="s">
        <v>1292</v>
      </c>
      <c r="AQ554">
        <v>1705</v>
      </c>
      <c r="AR554" t="s">
        <v>1591</v>
      </c>
      <c r="AS554" t="s">
        <v>10896</v>
      </c>
      <c r="AU554" s="17">
        <v>8</v>
      </c>
      <c r="AV554" s="17">
        <v>422.4</v>
      </c>
      <c r="AW554" s="17">
        <v>422.4</v>
      </c>
      <c r="AX554" s="17">
        <v>422.4</v>
      </c>
      <c r="AY554" s="17">
        <v>422.4</v>
      </c>
      <c r="AZ554" s="17">
        <v>422.4</v>
      </c>
      <c r="BA554" s="17">
        <v>422.4</v>
      </c>
      <c r="BB554" s="17">
        <v>422.4</v>
      </c>
      <c r="BC554" s="17">
        <v>422.4</v>
      </c>
      <c r="BD554" s="17">
        <v>422.4</v>
      </c>
      <c r="BE554" s="17">
        <v>422.4</v>
      </c>
      <c r="BF554" s="17">
        <v>422.4</v>
      </c>
      <c r="BG554" s="17">
        <v>422.4</v>
      </c>
      <c r="BH554" s="17">
        <v>5068.8</v>
      </c>
      <c r="BI554" s="17">
        <v>5068.8</v>
      </c>
      <c r="BJ554" s="17">
        <v>5068.8</v>
      </c>
      <c r="BK554" s="17">
        <v>5068.8</v>
      </c>
    </row>
    <row r="555" spans="2:63" x14ac:dyDescent="0.25">
      <c r="B555" t="s">
        <v>2783</v>
      </c>
      <c r="C555">
        <v>31312806</v>
      </c>
      <c r="D555" t="s">
        <v>2798</v>
      </c>
      <c r="E555" t="s">
        <v>1285</v>
      </c>
      <c r="F555">
        <v>1730</v>
      </c>
      <c r="G555" t="s">
        <v>10884</v>
      </c>
      <c r="H555" t="s">
        <v>2799</v>
      </c>
      <c r="I555" s="33">
        <v>200000011065</v>
      </c>
      <c r="J555" t="s">
        <v>10923</v>
      </c>
      <c r="K555" t="s">
        <v>10923</v>
      </c>
      <c r="L555" t="s">
        <v>10887</v>
      </c>
      <c r="N555" s="16">
        <v>45593</v>
      </c>
      <c r="O555" s="16">
        <v>45778</v>
      </c>
      <c r="P555" s="16">
        <v>49429</v>
      </c>
      <c r="R555" t="s">
        <v>1286</v>
      </c>
      <c r="S555" t="s">
        <v>1266</v>
      </c>
      <c r="T555" t="s">
        <v>1266</v>
      </c>
      <c r="V555" t="s">
        <v>2433</v>
      </c>
      <c r="W555" t="s">
        <v>2434</v>
      </c>
      <c r="Y555" t="s">
        <v>1595</v>
      </c>
      <c r="Z555" t="s">
        <v>2800</v>
      </c>
      <c r="AA555">
        <v>7000555894</v>
      </c>
      <c r="AB555" t="s">
        <v>1272</v>
      </c>
      <c r="AC555" t="s">
        <v>2801</v>
      </c>
      <c r="AD555" s="16">
        <v>46039</v>
      </c>
      <c r="AE555" t="s">
        <v>2802</v>
      </c>
      <c r="AF555" s="16">
        <v>46035</v>
      </c>
      <c r="AI555" t="s">
        <v>2803</v>
      </c>
      <c r="AJ555" t="s">
        <v>2804</v>
      </c>
      <c r="AK555" t="s">
        <v>10922</v>
      </c>
      <c r="AL555" t="s">
        <v>3399</v>
      </c>
      <c r="AM555" t="s">
        <v>28</v>
      </c>
      <c r="AN555" s="16">
        <v>46023</v>
      </c>
      <c r="AO555" t="s">
        <v>10889</v>
      </c>
      <c r="AP555" t="s">
        <v>1292</v>
      </c>
      <c r="AQ555">
        <v>1705</v>
      </c>
      <c r="AR555" t="s">
        <v>1591</v>
      </c>
      <c r="AS555" t="s">
        <v>10896</v>
      </c>
      <c r="AU555" s="17">
        <v>8</v>
      </c>
      <c r="AV555" s="17">
        <v>96</v>
      </c>
      <c r="AW555" s="17">
        <v>96</v>
      </c>
      <c r="AX555" s="17">
        <v>96</v>
      </c>
      <c r="AY555" s="17">
        <v>96</v>
      </c>
      <c r="AZ555" s="17">
        <v>96</v>
      </c>
      <c r="BA555" s="17">
        <v>96</v>
      </c>
      <c r="BB555" s="17">
        <v>96</v>
      </c>
      <c r="BC555" s="17">
        <v>96</v>
      </c>
      <c r="BD555" s="17">
        <v>96</v>
      </c>
      <c r="BE555" s="17">
        <v>96</v>
      </c>
      <c r="BF555" s="17">
        <v>96</v>
      </c>
      <c r="BG555" s="17">
        <v>96</v>
      </c>
      <c r="BH555" s="17">
        <v>1152</v>
      </c>
      <c r="BI555" s="17">
        <v>1152</v>
      </c>
      <c r="BJ555" s="17">
        <v>1152</v>
      </c>
      <c r="BK555" s="17">
        <v>1152</v>
      </c>
    </row>
    <row r="556" spans="2:63" x14ac:dyDescent="0.25">
      <c r="B556" t="s">
        <v>2783</v>
      </c>
      <c r="C556">
        <v>31312806</v>
      </c>
      <c r="D556" t="s">
        <v>2798</v>
      </c>
      <c r="E556" t="s">
        <v>1285</v>
      </c>
      <c r="F556">
        <v>1740</v>
      </c>
      <c r="G556" t="s">
        <v>10884</v>
      </c>
      <c r="H556" t="s">
        <v>2799</v>
      </c>
      <c r="I556" s="33">
        <v>200000011102</v>
      </c>
      <c r="J556" t="s">
        <v>10965</v>
      </c>
      <c r="K556" t="s">
        <v>10965</v>
      </c>
      <c r="L556" t="s">
        <v>10887</v>
      </c>
      <c r="N556" s="16">
        <v>45593</v>
      </c>
      <c r="O556" s="16">
        <v>45778</v>
      </c>
      <c r="P556" s="16">
        <v>49429</v>
      </c>
      <c r="R556" t="s">
        <v>1286</v>
      </c>
      <c r="S556" t="s">
        <v>1266</v>
      </c>
      <c r="T556" t="s">
        <v>1266</v>
      </c>
      <c r="V556" t="s">
        <v>2433</v>
      </c>
      <c r="W556" t="s">
        <v>2434</v>
      </c>
      <c r="Y556" t="s">
        <v>1595</v>
      </c>
      <c r="Z556" t="s">
        <v>2800</v>
      </c>
      <c r="AA556">
        <v>7000555894</v>
      </c>
      <c r="AB556" t="s">
        <v>1272</v>
      </c>
      <c r="AC556" t="s">
        <v>2801</v>
      </c>
      <c r="AD556" s="16">
        <v>46039</v>
      </c>
      <c r="AE556" t="s">
        <v>2802</v>
      </c>
      <c r="AI556" t="s">
        <v>2803</v>
      </c>
      <c r="AJ556" t="s">
        <v>2804</v>
      </c>
      <c r="AK556" t="s">
        <v>10922</v>
      </c>
      <c r="AL556" t="s">
        <v>3399</v>
      </c>
      <c r="AM556" t="s">
        <v>28</v>
      </c>
      <c r="AN556" s="16">
        <v>45778</v>
      </c>
      <c r="AO556" t="s">
        <v>10889</v>
      </c>
      <c r="AP556" t="s">
        <v>1292</v>
      </c>
      <c r="AQ556">
        <v>1705</v>
      </c>
      <c r="AR556" t="s">
        <v>1591</v>
      </c>
      <c r="AS556" t="s">
        <v>10896</v>
      </c>
      <c r="AU556" s="17">
        <v>8</v>
      </c>
      <c r="AV556" s="17">
        <v>256</v>
      </c>
      <c r="AW556" s="17">
        <v>256</v>
      </c>
      <c r="AX556" s="17">
        <v>256</v>
      </c>
      <c r="AY556" s="17">
        <v>256</v>
      </c>
      <c r="AZ556" s="17">
        <v>256</v>
      </c>
      <c r="BA556" s="17">
        <v>256</v>
      </c>
      <c r="BB556" s="17">
        <v>256</v>
      </c>
      <c r="BC556" s="17">
        <v>256</v>
      </c>
      <c r="BD556" s="17">
        <v>256</v>
      </c>
      <c r="BE556" s="17">
        <v>256</v>
      </c>
      <c r="BF556" s="17">
        <v>256</v>
      </c>
      <c r="BG556" s="17">
        <v>256</v>
      </c>
      <c r="BH556" s="17">
        <v>3072</v>
      </c>
      <c r="BI556" s="17">
        <v>3072</v>
      </c>
      <c r="BJ556" s="17">
        <v>3072</v>
      </c>
      <c r="BK556" s="17">
        <v>3072</v>
      </c>
    </row>
    <row r="557" spans="2:63" x14ac:dyDescent="0.25">
      <c r="B557" t="s">
        <v>2783</v>
      </c>
      <c r="C557">
        <v>31312806</v>
      </c>
      <c r="D557" t="s">
        <v>2798</v>
      </c>
      <c r="E557" t="s">
        <v>1285</v>
      </c>
      <c r="F557">
        <v>1750</v>
      </c>
      <c r="G557" t="s">
        <v>10884</v>
      </c>
      <c r="H557" t="s">
        <v>2799</v>
      </c>
      <c r="I557" s="33">
        <v>200000011097</v>
      </c>
      <c r="J557" t="s">
        <v>10924</v>
      </c>
      <c r="K557" t="s">
        <v>10924</v>
      </c>
      <c r="L557" t="s">
        <v>10887</v>
      </c>
      <c r="N557" s="16">
        <v>45593</v>
      </c>
      <c r="O557" s="16">
        <v>45778</v>
      </c>
      <c r="P557" s="16">
        <v>49429</v>
      </c>
      <c r="R557" t="s">
        <v>1286</v>
      </c>
      <c r="S557" t="s">
        <v>1266</v>
      </c>
      <c r="T557" t="s">
        <v>1266</v>
      </c>
      <c r="V557" t="s">
        <v>2433</v>
      </c>
      <c r="W557" t="s">
        <v>2434</v>
      </c>
      <c r="Y557" t="s">
        <v>1595</v>
      </c>
      <c r="Z557" t="s">
        <v>2800</v>
      </c>
      <c r="AA557">
        <v>7000555894</v>
      </c>
      <c r="AB557" t="s">
        <v>1272</v>
      </c>
      <c r="AC557" t="s">
        <v>2801</v>
      </c>
      <c r="AD557" s="16">
        <v>46039</v>
      </c>
      <c r="AE557" t="s">
        <v>2802</v>
      </c>
      <c r="AI557" t="s">
        <v>2803</v>
      </c>
      <c r="AJ557" t="s">
        <v>2804</v>
      </c>
      <c r="AK557" t="s">
        <v>10922</v>
      </c>
      <c r="AL557" t="s">
        <v>3399</v>
      </c>
      <c r="AM557" t="s">
        <v>28</v>
      </c>
      <c r="AN557" s="16">
        <v>45778</v>
      </c>
      <c r="AO557" t="s">
        <v>10889</v>
      </c>
      <c r="AP557" t="s">
        <v>1292</v>
      </c>
      <c r="AQ557">
        <v>1705</v>
      </c>
      <c r="AR557" t="s">
        <v>1591</v>
      </c>
      <c r="AS557" t="s">
        <v>10896</v>
      </c>
      <c r="AU557" s="17">
        <v>8</v>
      </c>
      <c r="AV557" s="17">
        <v>800</v>
      </c>
      <c r="AW557" s="17">
        <v>800</v>
      </c>
      <c r="AX557" s="17">
        <v>800</v>
      </c>
      <c r="AY557" s="17">
        <v>800</v>
      </c>
      <c r="AZ557" s="17">
        <v>800</v>
      </c>
      <c r="BA557" s="17">
        <v>800</v>
      </c>
      <c r="BB557" s="17">
        <v>800</v>
      </c>
      <c r="BC557" s="17">
        <v>800</v>
      </c>
      <c r="BD557" s="17">
        <v>800</v>
      </c>
      <c r="BE557" s="17">
        <v>800</v>
      </c>
      <c r="BF557" s="17">
        <v>800</v>
      </c>
      <c r="BG557" s="17">
        <v>800</v>
      </c>
      <c r="BH557" s="17">
        <v>9600</v>
      </c>
      <c r="BI557" s="17">
        <v>9600</v>
      </c>
      <c r="BJ557" s="17">
        <v>9600</v>
      </c>
      <c r="BK557" s="17">
        <v>9600</v>
      </c>
    </row>
    <row r="558" spans="2:63" x14ac:dyDescent="0.25">
      <c r="B558" t="s">
        <v>2783</v>
      </c>
      <c r="C558">
        <v>31312806</v>
      </c>
      <c r="D558" t="s">
        <v>2798</v>
      </c>
      <c r="E558" t="s">
        <v>1285</v>
      </c>
      <c r="F558">
        <v>1840</v>
      </c>
      <c r="G558" t="s">
        <v>10884</v>
      </c>
      <c r="H558" t="s">
        <v>2799</v>
      </c>
      <c r="I558" s="33">
        <v>200000010887</v>
      </c>
      <c r="J558" t="s">
        <v>10962</v>
      </c>
      <c r="K558" t="s">
        <v>11287</v>
      </c>
      <c r="L558" t="s">
        <v>10887</v>
      </c>
      <c r="N558" s="16">
        <v>45593</v>
      </c>
      <c r="O558" s="16">
        <v>45778</v>
      </c>
      <c r="P558" s="16">
        <v>49429</v>
      </c>
      <c r="R558" t="s">
        <v>1286</v>
      </c>
      <c r="S558" t="s">
        <v>1266</v>
      </c>
      <c r="T558" t="s">
        <v>1266</v>
      </c>
      <c r="V558" t="s">
        <v>2433</v>
      </c>
      <c r="W558" t="s">
        <v>2434</v>
      </c>
      <c r="Y558" t="s">
        <v>1595</v>
      </c>
      <c r="Z558" t="s">
        <v>2800</v>
      </c>
      <c r="AA558">
        <v>7000555894</v>
      </c>
      <c r="AB558" t="s">
        <v>1272</v>
      </c>
      <c r="AC558" t="s">
        <v>2801</v>
      </c>
      <c r="AD558" s="16">
        <v>46039</v>
      </c>
      <c r="AE558" t="s">
        <v>2802</v>
      </c>
      <c r="AI558" t="s">
        <v>2803</v>
      </c>
      <c r="AJ558" t="s">
        <v>2804</v>
      </c>
      <c r="AK558" t="s">
        <v>10922</v>
      </c>
      <c r="AL558" t="s">
        <v>3399</v>
      </c>
      <c r="AM558" t="s">
        <v>28</v>
      </c>
      <c r="AN558" s="16">
        <v>45778</v>
      </c>
      <c r="AO558" t="s">
        <v>10889</v>
      </c>
      <c r="AP558" t="s">
        <v>1292</v>
      </c>
      <c r="AQ558">
        <v>1705</v>
      </c>
      <c r="AR558" t="s">
        <v>1591</v>
      </c>
      <c r="AS558" t="s">
        <v>10896</v>
      </c>
      <c r="AU558" s="17">
        <v>1112</v>
      </c>
      <c r="AV558" s="17">
        <v>1112</v>
      </c>
      <c r="AW558" s="17">
        <v>1112</v>
      </c>
      <c r="AX558" s="17">
        <v>1112</v>
      </c>
      <c r="AY558" s="17">
        <v>1112</v>
      </c>
      <c r="AZ558" s="17">
        <v>1112</v>
      </c>
      <c r="BA558" s="17">
        <v>1112</v>
      </c>
      <c r="BB558" s="17">
        <v>1112</v>
      </c>
      <c r="BC558" s="17">
        <v>1112</v>
      </c>
      <c r="BD558" s="17">
        <v>1112</v>
      </c>
      <c r="BE558" s="17">
        <v>1112</v>
      </c>
      <c r="BF558" s="17">
        <v>1112</v>
      </c>
      <c r="BG558" s="17">
        <v>1112</v>
      </c>
      <c r="BH558" s="17">
        <v>13344</v>
      </c>
      <c r="BI558" s="17">
        <v>13344</v>
      </c>
      <c r="BJ558" s="17">
        <v>13344</v>
      </c>
      <c r="BK558" s="17">
        <v>13344</v>
      </c>
    </row>
    <row r="559" spans="2:63" x14ac:dyDescent="0.25">
      <c r="B559" t="s">
        <v>2783</v>
      </c>
      <c r="C559">
        <v>31312806</v>
      </c>
      <c r="D559" t="s">
        <v>2798</v>
      </c>
      <c r="E559" t="s">
        <v>1285</v>
      </c>
      <c r="F559">
        <v>1850</v>
      </c>
      <c r="G559" t="s">
        <v>10884</v>
      </c>
      <c r="H559" t="s">
        <v>2799</v>
      </c>
      <c r="I559" s="33">
        <v>200000011063</v>
      </c>
      <c r="J559" t="s">
        <v>10921</v>
      </c>
      <c r="K559" t="s">
        <v>10921</v>
      </c>
      <c r="L559" t="s">
        <v>10887</v>
      </c>
      <c r="N559" s="16">
        <v>45593</v>
      </c>
      <c r="O559" s="16">
        <v>45778</v>
      </c>
      <c r="P559" s="16">
        <v>49429</v>
      </c>
      <c r="R559" t="s">
        <v>1286</v>
      </c>
      <c r="S559" t="s">
        <v>1266</v>
      </c>
      <c r="T559" t="s">
        <v>1266</v>
      </c>
      <c r="V559" t="s">
        <v>2433</v>
      </c>
      <c r="W559" t="s">
        <v>2434</v>
      </c>
      <c r="Y559" t="s">
        <v>1595</v>
      </c>
      <c r="Z559" t="s">
        <v>2800</v>
      </c>
      <c r="AA559">
        <v>7000555894</v>
      </c>
      <c r="AB559" t="s">
        <v>1272</v>
      </c>
      <c r="AC559" t="s">
        <v>2801</v>
      </c>
      <c r="AD559" s="16">
        <v>46039</v>
      </c>
      <c r="AE559" t="s">
        <v>2802</v>
      </c>
      <c r="AI559" t="s">
        <v>2803</v>
      </c>
      <c r="AJ559" t="s">
        <v>2804</v>
      </c>
      <c r="AK559" t="s">
        <v>10922</v>
      </c>
      <c r="AL559" t="s">
        <v>3399</v>
      </c>
      <c r="AM559" t="s">
        <v>28</v>
      </c>
      <c r="AN559" s="16">
        <v>45778</v>
      </c>
      <c r="AO559" t="s">
        <v>10889</v>
      </c>
      <c r="AP559" t="s">
        <v>1292</v>
      </c>
      <c r="AQ559">
        <v>1705</v>
      </c>
      <c r="AR559" t="s">
        <v>1591</v>
      </c>
      <c r="AS559" t="s">
        <v>10896</v>
      </c>
      <c r="AU559" s="17">
        <v>8</v>
      </c>
      <c r="AV559" s="17">
        <v>152</v>
      </c>
      <c r="AW559" s="17">
        <v>152</v>
      </c>
      <c r="AX559" s="17">
        <v>152</v>
      </c>
      <c r="AY559" s="17">
        <v>152</v>
      </c>
      <c r="AZ559" s="17">
        <v>152</v>
      </c>
      <c r="BA559" s="17">
        <v>152</v>
      </c>
      <c r="BB559" s="17">
        <v>152</v>
      </c>
      <c r="BC559" s="17">
        <v>152</v>
      </c>
      <c r="BD559" s="17">
        <v>152</v>
      </c>
      <c r="BE559" s="17">
        <v>152</v>
      </c>
      <c r="BF559" s="17">
        <v>152</v>
      </c>
      <c r="BG559" s="17">
        <v>152</v>
      </c>
      <c r="BH559" s="17">
        <v>1824</v>
      </c>
      <c r="BI559" s="17">
        <v>1824</v>
      </c>
      <c r="BJ559" s="17">
        <v>1824</v>
      </c>
      <c r="BK559" s="17">
        <v>1824</v>
      </c>
    </row>
    <row r="560" spans="2:63" x14ac:dyDescent="0.25">
      <c r="B560" t="s">
        <v>2783</v>
      </c>
      <c r="C560">
        <v>31312806</v>
      </c>
      <c r="D560" t="s">
        <v>2798</v>
      </c>
      <c r="E560" t="s">
        <v>1285</v>
      </c>
      <c r="F560">
        <v>1860</v>
      </c>
      <c r="G560" t="s">
        <v>10884</v>
      </c>
      <c r="H560" t="s">
        <v>2799</v>
      </c>
      <c r="I560" s="33">
        <v>200000011100</v>
      </c>
      <c r="J560" t="s">
        <v>10970</v>
      </c>
      <c r="K560" t="s">
        <v>10970</v>
      </c>
      <c r="L560" t="s">
        <v>10887</v>
      </c>
      <c r="N560" s="16">
        <v>45593</v>
      </c>
      <c r="O560" s="16">
        <v>45778</v>
      </c>
      <c r="P560" s="16">
        <v>49429</v>
      </c>
      <c r="R560" t="s">
        <v>1286</v>
      </c>
      <c r="S560" t="s">
        <v>1266</v>
      </c>
      <c r="T560" t="s">
        <v>1266</v>
      </c>
      <c r="V560" t="s">
        <v>2433</v>
      </c>
      <c r="W560" t="s">
        <v>2434</v>
      </c>
      <c r="Y560" t="s">
        <v>1595</v>
      </c>
      <c r="Z560" t="s">
        <v>2800</v>
      </c>
      <c r="AA560">
        <v>7000555894</v>
      </c>
      <c r="AB560" t="s">
        <v>1272</v>
      </c>
      <c r="AC560" t="s">
        <v>2801</v>
      </c>
      <c r="AD560" s="16">
        <v>46039</v>
      </c>
      <c r="AE560" t="s">
        <v>2802</v>
      </c>
      <c r="AI560" t="s">
        <v>2803</v>
      </c>
      <c r="AJ560" t="s">
        <v>2804</v>
      </c>
      <c r="AK560" t="s">
        <v>10922</v>
      </c>
      <c r="AL560" t="s">
        <v>3399</v>
      </c>
      <c r="AM560" t="s">
        <v>28</v>
      </c>
      <c r="AN560" s="16">
        <v>45778</v>
      </c>
      <c r="AO560" t="s">
        <v>10889</v>
      </c>
      <c r="AP560" t="s">
        <v>1292</v>
      </c>
      <c r="AQ560">
        <v>1705</v>
      </c>
      <c r="AR560" t="s">
        <v>1591</v>
      </c>
      <c r="AS560" t="s">
        <v>10896</v>
      </c>
      <c r="AU560" s="17">
        <v>8</v>
      </c>
      <c r="AV560" s="17">
        <v>422.4</v>
      </c>
      <c r="AW560" s="17">
        <v>422.4</v>
      </c>
      <c r="AX560" s="17">
        <v>422.4</v>
      </c>
      <c r="AY560" s="17">
        <v>422.4</v>
      </c>
      <c r="AZ560" s="17">
        <v>422.4</v>
      </c>
      <c r="BA560" s="17">
        <v>422.4</v>
      </c>
      <c r="BB560" s="17">
        <v>422.4</v>
      </c>
      <c r="BC560" s="17">
        <v>422.4</v>
      </c>
      <c r="BD560" s="17">
        <v>422.4</v>
      </c>
      <c r="BE560" s="17">
        <v>422.4</v>
      </c>
      <c r="BF560" s="17">
        <v>422.4</v>
      </c>
      <c r="BG560" s="17">
        <v>422.4</v>
      </c>
      <c r="BH560" s="17">
        <v>5068.8</v>
      </c>
      <c r="BI560" s="17">
        <v>5068.8</v>
      </c>
      <c r="BJ560" s="17">
        <v>5068.8</v>
      </c>
      <c r="BK560" s="17">
        <v>5068.8</v>
      </c>
    </row>
    <row r="561" spans="2:63" x14ac:dyDescent="0.25">
      <c r="B561" t="s">
        <v>2783</v>
      </c>
      <c r="C561">
        <v>31312806</v>
      </c>
      <c r="D561" t="s">
        <v>2798</v>
      </c>
      <c r="E561" t="s">
        <v>1285</v>
      </c>
      <c r="F561">
        <v>1870</v>
      </c>
      <c r="G561" t="s">
        <v>10884</v>
      </c>
      <c r="H561" t="s">
        <v>2799</v>
      </c>
      <c r="I561" s="33">
        <v>200000011065</v>
      </c>
      <c r="J561" t="s">
        <v>10923</v>
      </c>
      <c r="K561" t="s">
        <v>10923</v>
      </c>
      <c r="L561" t="s">
        <v>10887</v>
      </c>
      <c r="N561" s="16">
        <v>45593</v>
      </c>
      <c r="O561" s="16">
        <v>45778</v>
      </c>
      <c r="P561" s="16">
        <v>49429</v>
      </c>
      <c r="R561" t="s">
        <v>1286</v>
      </c>
      <c r="S561" t="s">
        <v>1266</v>
      </c>
      <c r="T561" t="s">
        <v>1266</v>
      </c>
      <c r="V561" t="s">
        <v>2433</v>
      </c>
      <c r="W561" t="s">
        <v>2434</v>
      </c>
      <c r="Y561" t="s">
        <v>1595</v>
      </c>
      <c r="Z561" t="s">
        <v>2800</v>
      </c>
      <c r="AA561">
        <v>7000555894</v>
      </c>
      <c r="AB561" t="s">
        <v>1272</v>
      </c>
      <c r="AC561" t="s">
        <v>2801</v>
      </c>
      <c r="AD561" s="16">
        <v>46039</v>
      </c>
      <c r="AE561" t="s">
        <v>2802</v>
      </c>
      <c r="AF561" s="16">
        <v>46035</v>
      </c>
      <c r="AI561" t="s">
        <v>2803</v>
      </c>
      <c r="AJ561" t="s">
        <v>2804</v>
      </c>
      <c r="AK561" t="s">
        <v>10922</v>
      </c>
      <c r="AL561" t="s">
        <v>3399</v>
      </c>
      <c r="AM561" t="s">
        <v>28</v>
      </c>
      <c r="AN561" s="16">
        <v>46023</v>
      </c>
      <c r="AO561" t="s">
        <v>10889</v>
      </c>
      <c r="AP561" t="s">
        <v>1292</v>
      </c>
      <c r="AQ561">
        <v>1705</v>
      </c>
      <c r="AR561" t="s">
        <v>1591</v>
      </c>
      <c r="AS561" t="s">
        <v>10896</v>
      </c>
      <c r="AU561" s="17">
        <v>8</v>
      </c>
      <c r="AV561" s="17">
        <v>96</v>
      </c>
      <c r="AW561" s="17">
        <v>96</v>
      </c>
      <c r="AX561" s="17">
        <v>96</v>
      </c>
      <c r="AY561" s="17">
        <v>96</v>
      </c>
      <c r="AZ561" s="17">
        <v>96</v>
      </c>
      <c r="BA561" s="17">
        <v>96</v>
      </c>
      <c r="BB561" s="17">
        <v>96</v>
      </c>
      <c r="BC561" s="17">
        <v>96</v>
      </c>
      <c r="BD561" s="17">
        <v>96</v>
      </c>
      <c r="BE561" s="17">
        <v>96</v>
      </c>
      <c r="BF561" s="17">
        <v>96</v>
      </c>
      <c r="BG561" s="17">
        <v>96</v>
      </c>
      <c r="BH561" s="17">
        <v>1152</v>
      </c>
      <c r="BI561" s="17">
        <v>1152</v>
      </c>
      <c r="BJ561" s="17">
        <v>1152</v>
      </c>
      <c r="BK561" s="17">
        <v>1152</v>
      </c>
    </row>
    <row r="562" spans="2:63" x14ac:dyDescent="0.25">
      <c r="B562" t="s">
        <v>2783</v>
      </c>
      <c r="C562">
        <v>31312806</v>
      </c>
      <c r="D562" t="s">
        <v>2798</v>
      </c>
      <c r="E562" t="s">
        <v>1285</v>
      </c>
      <c r="F562">
        <v>1880</v>
      </c>
      <c r="G562" t="s">
        <v>10884</v>
      </c>
      <c r="H562" t="s">
        <v>2799</v>
      </c>
      <c r="I562" s="33">
        <v>200000011102</v>
      </c>
      <c r="J562" t="s">
        <v>10965</v>
      </c>
      <c r="K562" t="s">
        <v>10965</v>
      </c>
      <c r="L562" t="s">
        <v>10887</v>
      </c>
      <c r="N562" s="16">
        <v>45593</v>
      </c>
      <c r="O562" s="16">
        <v>45778</v>
      </c>
      <c r="P562" s="16">
        <v>49429</v>
      </c>
      <c r="R562" t="s">
        <v>1286</v>
      </c>
      <c r="S562" t="s">
        <v>1266</v>
      </c>
      <c r="T562" t="s">
        <v>1266</v>
      </c>
      <c r="V562" t="s">
        <v>2433</v>
      </c>
      <c r="W562" t="s">
        <v>2434</v>
      </c>
      <c r="Y562" t="s">
        <v>1595</v>
      </c>
      <c r="Z562" t="s">
        <v>2800</v>
      </c>
      <c r="AA562">
        <v>7000555894</v>
      </c>
      <c r="AB562" t="s">
        <v>1272</v>
      </c>
      <c r="AC562" t="s">
        <v>2801</v>
      </c>
      <c r="AD562" s="16">
        <v>46039</v>
      </c>
      <c r="AE562" t="s">
        <v>2802</v>
      </c>
      <c r="AI562" t="s">
        <v>2803</v>
      </c>
      <c r="AJ562" t="s">
        <v>2804</v>
      </c>
      <c r="AK562" t="s">
        <v>10922</v>
      </c>
      <c r="AL562" t="s">
        <v>3399</v>
      </c>
      <c r="AM562" t="s">
        <v>28</v>
      </c>
      <c r="AN562" s="16">
        <v>45778</v>
      </c>
      <c r="AO562" t="s">
        <v>10889</v>
      </c>
      <c r="AP562" t="s">
        <v>1292</v>
      </c>
      <c r="AQ562">
        <v>1705</v>
      </c>
      <c r="AR562" t="s">
        <v>1591</v>
      </c>
      <c r="AS562" t="s">
        <v>10896</v>
      </c>
      <c r="AU562" s="17">
        <v>8</v>
      </c>
      <c r="AV562" s="17">
        <v>256</v>
      </c>
      <c r="AW562" s="17">
        <v>256</v>
      </c>
      <c r="AX562" s="17">
        <v>256</v>
      </c>
      <c r="AY562" s="17">
        <v>256</v>
      </c>
      <c r="AZ562" s="17">
        <v>256</v>
      </c>
      <c r="BA562" s="17">
        <v>256</v>
      </c>
      <c r="BB562" s="17">
        <v>256</v>
      </c>
      <c r="BC562" s="17">
        <v>256</v>
      </c>
      <c r="BD562" s="17">
        <v>256</v>
      </c>
      <c r="BE562" s="17">
        <v>256</v>
      </c>
      <c r="BF562" s="17">
        <v>256</v>
      </c>
      <c r="BG562" s="17">
        <v>256</v>
      </c>
      <c r="BH562" s="17">
        <v>3072</v>
      </c>
      <c r="BI562" s="17">
        <v>3072</v>
      </c>
      <c r="BJ562" s="17">
        <v>3072</v>
      </c>
      <c r="BK562" s="17">
        <v>3072</v>
      </c>
    </row>
    <row r="563" spans="2:63" x14ac:dyDescent="0.25">
      <c r="B563" t="s">
        <v>2783</v>
      </c>
      <c r="C563">
        <v>31312806</v>
      </c>
      <c r="D563" t="s">
        <v>2798</v>
      </c>
      <c r="E563" t="s">
        <v>1285</v>
      </c>
      <c r="F563">
        <v>1890</v>
      </c>
      <c r="G563" t="s">
        <v>10884</v>
      </c>
      <c r="H563" t="s">
        <v>2799</v>
      </c>
      <c r="I563" s="33">
        <v>200000011097</v>
      </c>
      <c r="J563" t="s">
        <v>10924</v>
      </c>
      <c r="K563" t="s">
        <v>10924</v>
      </c>
      <c r="L563" t="s">
        <v>10887</v>
      </c>
      <c r="N563" s="16">
        <v>45593</v>
      </c>
      <c r="O563" s="16">
        <v>45778</v>
      </c>
      <c r="P563" s="16">
        <v>49429</v>
      </c>
      <c r="R563" t="s">
        <v>1286</v>
      </c>
      <c r="S563" t="s">
        <v>1266</v>
      </c>
      <c r="T563" t="s">
        <v>1266</v>
      </c>
      <c r="V563" t="s">
        <v>2433</v>
      </c>
      <c r="W563" t="s">
        <v>2434</v>
      </c>
      <c r="Y563" t="s">
        <v>1595</v>
      </c>
      <c r="Z563" t="s">
        <v>2800</v>
      </c>
      <c r="AA563">
        <v>7000555894</v>
      </c>
      <c r="AB563" t="s">
        <v>1272</v>
      </c>
      <c r="AC563" t="s">
        <v>2801</v>
      </c>
      <c r="AD563" s="16">
        <v>46039</v>
      </c>
      <c r="AE563" t="s">
        <v>2802</v>
      </c>
      <c r="AI563" t="s">
        <v>2803</v>
      </c>
      <c r="AJ563" t="s">
        <v>2804</v>
      </c>
      <c r="AK563" t="s">
        <v>10922</v>
      </c>
      <c r="AL563" t="s">
        <v>3399</v>
      </c>
      <c r="AM563" t="s">
        <v>28</v>
      </c>
      <c r="AN563" s="16">
        <v>45778</v>
      </c>
      <c r="AO563" t="s">
        <v>10889</v>
      </c>
      <c r="AP563" t="s">
        <v>1292</v>
      </c>
      <c r="AQ563">
        <v>1705</v>
      </c>
      <c r="AR563" t="s">
        <v>1591</v>
      </c>
      <c r="AS563" t="s">
        <v>10896</v>
      </c>
      <c r="AU563" s="17">
        <v>8</v>
      </c>
      <c r="AV563" s="17">
        <v>800</v>
      </c>
      <c r="AW563" s="17">
        <v>800</v>
      </c>
      <c r="AX563" s="17">
        <v>800</v>
      </c>
      <c r="AY563" s="17">
        <v>800</v>
      </c>
      <c r="AZ563" s="17">
        <v>800</v>
      </c>
      <c r="BA563" s="17">
        <v>800</v>
      </c>
      <c r="BB563" s="17">
        <v>800</v>
      </c>
      <c r="BC563" s="17">
        <v>800</v>
      </c>
      <c r="BD563" s="17">
        <v>800</v>
      </c>
      <c r="BE563" s="17">
        <v>800</v>
      </c>
      <c r="BF563" s="17">
        <v>800</v>
      </c>
      <c r="BG563" s="17">
        <v>800</v>
      </c>
      <c r="BH563" s="17">
        <v>9600</v>
      </c>
      <c r="BI563" s="17">
        <v>9600</v>
      </c>
      <c r="BJ563" s="17">
        <v>9600</v>
      </c>
      <c r="BK563" s="17">
        <v>9600</v>
      </c>
    </row>
    <row r="564" spans="2:63" x14ac:dyDescent="0.25">
      <c r="B564" t="s">
        <v>2783</v>
      </c>
      <c r="C564">
        <v>31312806</v>
      </c>
      <c r="D564" t="s">
        <v>2798</v>
      </c>
      <c r="E564" t="s">
        <v>1285</v>
      </c>
      <c r="F564">
        <v>1960</v>
      </c>
      <c r="G564" t="s">
        <v>10884</v>
      </c>
      <c r="H564" t="s">
        <v>2799</v>
      </c>
      <c r="I564" s="33">
        <v>200000010887</v>
      </c>
      <c r="J564" t="s">
        <v>10962</v>
      </c>
      <c r="K564" t="s">
        <v>11287</v>
      </c>
      <c r="L564" t="s">
        <v>10887</v>
      </c>
      <c r="N564" s="16">
        <v>45593</v>
      </c>
      <c r="O564" s="16">
        <v>45778</v>
      </c>
      <c r="P564" s="16">
        <v>49429</v>
      </c>
      <c r="R564" t="s">
        <v>1286</v>
      </c>
      <c r="S564" t="s">
        <v>1266</v>
      </c>
      <c r="T564" t="s">
        <v>1266</v>
      </c>
      <c r="V564" t="s">
        <v>2433</v>
      </c>
      <c r="W564" t="s">
        <v>2434</v>
      </c>
      <c r="Y564" t="s">
        <v>1595</v>
      </c>
      <c r="Z564" t="s">
        <v>2800</v>
      </c>
      <c r="AA564">
        <v>7000555894</v>
      </c>
      <c r="AB564" t="s">
        <v>1272</v>
      </c>
      <c r="AC564" t="s">
        <v>2801</v>
      </c>
      <c r="AD564" s="16">
        <v>46039</v>
      </c>
      <c r="AE564" t="s">
        <v>2802</v>
      </c>
      <c r="AI564" t="s">
        <v>2803</v>
      </c>
      <c r="AJ564" t="s">
        <v>2804</v>
      </c>
      <c r="AK564" t="s">
        <v>10922</v>
      </c>
      <c r="AL564" t="s">
        <v>3399</v>
      </c>
      <c r="AM564" t="s">
        <v>28</v>
      </c>
      <c r="AN564" s="16">
        <v>45778</v>
      </c>
      <c r="AO564" t="s">
        <v>10889</v>
      </c>
      <c r="AP564" t="s">
        <v>1292</v>
      </c>
      <c r="AQ564">
        <v>1705</v>
      </c>
      <c r="AR564" t="s">
        <v>1591</v>
      </c>
      <c r="AS564" t="s">
        <v>10896</v>
      </c>
      <c r="AU564" s="17">
        <v>1112</v>
      </c>
      <c r="AV564" s="17">
        <v>1112</v>
      </c>
      <c r="AW564" s="17">
        <v>1112</v>
      </c>
      <c r="AX564" s="17">
        <v>1112</v>
      </c>
      <c r="AY564" s="17">
        <v>1112</v>
      </c>
      <c r="AZ564" s="17">
        <v>1112</v>
      </c>
      <c r="BA564" s="17">
        <v>1112</v>
      </c>
      <c r="BB564" s="17">
        <v>1112</v>
      </c>
      <c r="BC564" s="17">
        <v>1112</v>
      </c>
      <c r="BD564" s="17">
        <v>1112</v>
      </c>
      <c r="BE564" s="17">
        <v>1112</v>
      </c>
      <c r="BF564" s="17">
        <v>1112</v>
      </c>
      <c r="BG564" s="17">
        <v>1112</v>
      </c>
      <c r="BH564" s="17">
        <v>13344</v>
      </c>
      <c r="BI564" s="17">
        <v>13344</v>
      </c>
      <c r="BJ564" s="17">
        <v>13344</v>
      </c>
      <c r="BK564" s="17">
        <v>13344</v>
      </c>
    </row>
    <row r="565" spans="2:63" x14ac:dyDescent="0.25">
      <c r="B565" t="s">
        <v>2807</v>
      </c>
      <c r="C565">
        <v>31073659</v>
      </c>
      <c r="D565" t="s">
        <v>2808</v>
      </c>
      <c r="E565" t="s">
        <v>1285</v>
      </c>
      <c r="F565">
        <v>50</v>
      </c>
      <c r="G565" t="s">
        <v>10884</v>
      </c>
      <c r="H565" t="s">
        <v>1267</v>
      </c>
      <c r="I565" s="33">
        <v>200000010815</v>
      </c>
      <c r="J565" t="s">
        <v>10950</v>
      </c>
      <c r="K565" t="s">
        <v>11289</v>
      </c>
      <c r="L565" t="s">
        <v>10887</v>
      </c>
      <c r="N565" s="16">
        <v>43264</v>
      </c>
      <c r="O565" s="16">
        <v>43252</v>
      </c>
      <c r="P565" s="16">
        <v>47848</v>
      </c>
      <c r="R565" t="s">
        <v>1286</v>
      </c>
      <c r="S565" t="s">
        <v>1266</v>
      </c>
      <c r="T565" t="s">
        <v>1266</v>
      </c>
      <c r="V565" t="s">
        <v>2433</v>
      </c>
      <c r="W565" t="s">
        <v>2809</v>
      </c>
      <c r="Y565" t="s">
        <v>1595</v>
      </c>
      <c r="Z565" t="s">
        <v>2552</v>
      </c>
      <c r="AA565">
        <v>7000555894</v>
      </c>
      <c r="AB565" t="s">
        <v>1272</v>
      </c>
      <c r="AC565" t="s">
        <v>2552</v>
      </c>
      <c r="AD565" s="16">
        <v>45810</v>
      </c>
      <c r="AE565">
        <v>8000034052</v>
      </c>
      <c r="AF565" s="16">
        <v>45810</v>
      </c>
      <c r="AI565" t="s">
        <v>2672</v>
      </c>
      <c r="AJ565" t="s">
        <v>2673</v>
      </c>
      <c r="AK565" t="s">
        <v>11028</v>
      </c>
      <c r="AL565" t="s">
        <v>11029</v>
      </c>
      <c r="AM565" t="s">
        <v>28</v>
      </c>
      <c r="AN565" s="16">
        <v>43168</v>
      </c>
      <c r="AO565" t="s">
        <v>10889</v>
      </c>
      <c r="AP565" t="s">
        <v>2682</v>
      </c>
      <c r="AQ565">
        <v>1705</v>
      </c>
      <c r="AR565" t="s">
        <v>1591</v>
      </c>
      <c r="AS565" t="s">
        <v>10896</v>
      </c>
      <c r="AU565" s="17">
        <v>505.24</v>
      </c>
      <c r="AV565" s="17">
        <v>505.24</v>
      </c>
      <c r="AW565" s="17">
        <v>505.24</v>
      </c>
      <c r="AX565" s="17">
        <v>505.24</v>
      </c>
      <c r="AY565" s="17">
        <v>505.24</v>
      </c>
      <c r="AZ565" s="17">
        <v>505.24</v>
      </c>
      <c r="BA565" s="17">
        <v>505.24</v>
      </c>
      <c r="BB565" s="17">
        <v>505.24</v>
      </c>
      <c r="BC565" s="17">
        <v>505.24</v>
      </c>
      <c r="BD565" s="17">
        <v>505.24</v>
      </c>
      <c r="BE565" s="17">
        <v>505.24</v>
      </c>
      <c r="BF565" s="17">
        <v>505.24</v>
      </c>
      <c r="BG565" s="17">
        <v>505.24</v>
      </c>
      <c r="BH565" s="17">
        <v>6062.88</v>
      </c>
      <c r="BI565" s="17">
        <v>6062.88</v>
      </c>
      <c r="BJ565" s="17">
        <v>6062.88</v>
      </c>
      <c r="BK565" s="17">
        <v>6062.88</v>
      </c>
    </row>
    <row r="566" spans="2:63" x14ac:dyDescent="0.25">
      <c r="B566" t="s">
        <v>2807</v>
      </c>
      <c r="C566">
        <v>31073659</v>
      </c>
      <c r="D566" t="s">
        <v>2808</v>
      </c>
      <c r="E566" t="s">
        <v>1285</v>
      </c>
      <c r="F566">
        <v>310</v>
      </c>
      <c r="G566" t="s">
        <v>10884</v>
      </c>
      <c r="H566" t="s">
        <v>1267</v>
      </c>
      <c r="I566" s="33">
        <v>200000010815</v>
      </c>
      <c r="J566" t="s">
        <v>10950</v>
      </c>
      <c r="K566" t="s">
        <v>11288</v>
      </c>
      <c r="L566" t="s">
        <v>10887</v>
      </c>
      <c r="N566" s="16">
        <v>43857</v>
      </c>
      <c r="O566" s="16">
        <v>43831</v>
      </c>
      <c r="P566" s="16">
        <v>47848</v>
      </c>
      <c r="R566" t="s">
        <v>1286</v>
      </c>
      <c r="S566" t="s">
        <v>1266</v>
      </c>
      <c r="T566" t="s">
        <v>1266</v>
      </c>
      <c r="V566" t="s">
        <v>2433</v>
      </c>
      <c r="W566" t="s">
        <v>2809</v>
      </c>
      <c r="Y566" t="s">
        <v>1595</v>
      </c>
      <c r="Z566" t="s">
        <v>2552</v>
      </c>
      <c r="AA566">
        <v>7000555894</v>
      </c>
      <c r="AB566" t="s">
        <v>1272</v>
      </c>
      <c r="AC566" t="s">
        <v>2552</v>
      </c>
      <c r="AD566" s="16">
        <v>45810</v>
      </c>
      <c r="AE566">
        <v>8000034052</v>
      </c>
      <c r="AF566" s="16">
        <v>45810</v>
      </c>
      <c r="AI566" t="s">
        <v>2672</v>
      </c>
      <c r="AJ566" t="s">
        <v>2673</v>
      </c>
      <c r="AK566" t="s">
        <v>10914</v>
      </c>
      <c r="AL566" t="s">
        <v>10912</v>
      </c>
      <c r="AM566" t="s">
        <v>28</v>
      </c>
      <c r="AN566" s="16">
        <v>43857</v>
      </c>
      <c r="AO566" t="s">
        <v>10889</v>
      </c>
      <c r="AP566" t="s">
        <v>2682</v>
      </c>
      <c r="AQ566">
        <v>1705</v>
      </c>
      <c r="AR566" t="s">
        <v>1591</v>
      </c>
      <c r="AS566" t="s">
        <v>10896</v>
      </c>
      <c r="AU566" s="17">
        <v>64.319999999999993</v>
      </c>
      <c r="AV566" s="17">
        <v>64.319999999999993</v>
      </c>
      <c r="AW566" s="17">
        <v>64.319999999999993</v>
      </c>
      <c r="AX566" s="17">
        <v>64.319999999999993</v>
      </c>
      <c r="AY566" s="17">
        <v>64.319999999999993</v>
      </c>
      <c r="AZ566" s="17">
        <v>64.319999999999993</v>
      </c>
      <c r="BA566" s="17">
        <v>64.319999999999993</v>
      </c>
      <c r="BB566" s="17">
        <v>64.319999999999993</v>
      </c>
      <c r="BC566" s="17">
        <v>64.319999999999993</v>
      </c>
      <c r="BD566" s="17">
        <v>64.319999999999993</v>
      </c>
      <c r="BE566" s="17">
        <v>64.319999999999993</v>
      </c>
      <c r="BF566" s="17">
        <v>64.319999999999993</v>
      </c>
      <c r="BG566" s="17">
        <v>64.319999999999993</v>
      </c>
      <c r="BH566" s="17">
        <v>771.84</v>
      </c>
      <c r="BI566" s="17">
        <v>771.84</v>
      </c>
      <c r="BJ566" s="17">
        <v>771.84</v>
      </c>
      <c r="BK566" s="17">
        <v>771.84</v>
      </c>
    </row>
    <row r="567" spans="2:63" x14ac:dyDescent="0.25">
      <c r="B567" t="s">
        <v>2807</v>
      </c>
      <c r="C567">
        <v>31095453</v>
      </c>
      <c r="D567" t="s">
        <v>2673</v>
      </c>
      <c r="E567" t="s">
        <v>1285</v>
      </c>
      <c r="F567">
        <v>90</v>
      </c>
      <c r="G567" t="s">
        <v>10884</v>
      </c>
      <c r="H567" t="s">
        <v>1267</v>
      </c>
      <c r="I567" s="33">
        <v>200000012440</v>
      </c>
      <c r="J567" t="s">
        <v>11101</v>
      </c>
      <c r="K567" t="s">
        <v>11101</v>
      </c>
      <c r="L567" t="s">
        <v>10887</v>
      </c>
      <c r="N567" s="16">
        <v>44466</v>
      </c>
      <c r="O567" s="16">
        <v>44440</v>
      </c>
      <c r="P567" s="16">
        <v>47848</v>
      </c>
      <c r="R567" t="s">
        <v>1286</v>
      </c>
      <c r="S567" t="s">
        <v>1266</v>
      </c>
      <c r="T567" t="s">
        <v>1266</v>
      </c>
      <c r="V567" t="s">
        <v>2433</v>
      </c>
      <c r="W567" t="s">
        <v>2809</v>
      </c>
      <c r="Y567" t="s">
        <v>1595</v>
      </c>
      <c r="Z567" t="s">
        <v>2608</v>
      </c>
      <c r="AA567">
        <v>7000555894</v>
      </c>
      <c r="AB567" t="s">
        <v>1272</v>
      </c>
      <c r="AC567" t="s">
        <v>2435</v>
      </c>
      <c r="AD567" s="16">
        <v>46036</v>
      </c>
      <c r="AE567">
        <v>8000058412</v>
      </c>
      <c r="AF567" s="16">
        <v>46035</v>
      </c>
      <c r="AI567" t="s">
        <v>2672</v>
      </c>
      <c r="AJ567" t="s">
        <v>2673</v>
      </c>
      <c r="AK567" t="s">
        <v>10898</v>
      </c>
      <c r="AL567" t="s">
        <v>3007</v>
      </c>
      <c r="AM567" t="s">
        <v>28</v>
      </c>
      <c r="AN567" s="16">
        <v>46023</v>
      </c>
      <c r="AO567" t="s">
        <v>10889</v>
      </c>
      <c r="AP567" t="s">
        <v>2682</v>
      </c>
      <c r="AQ567">
        <v>1705</v>
      </c>
      <c r="AR567" t="s">
        <v>1591</v>
      </c>
      <c r="AS567" t="s">
        <v>10896</v>
      </c>
      <c r="AU567" s="17">
        <v>800</v>
      </c>
      <c r="AV567" s="17">
        <v>464</v>
      </c>
      <c r="AW567" s="17">
        <v>464</v>
      </c>
      <c r="AX567" s="17">
        <v>464</v>
      </c>
      <c r="AY567" s="17">
        <v>464</v>
      </c>
      <c r="AZ567" s="17">
        <v>464</v>
      </c>
      <c r="BA567" s="17">
        <v>464</v>
      </c>
      <c r="BB567" s="17">
        <v>464</v>
      </c>
      <c r="BC567" s="17">
        <v>464</v>
      </c>
      <c r="BD567" s="17">
        <v>464</v>
      </c>
      <c r="BE567" s="17">
        <v>464</v>
      </c>
      <c r="BF567" s="17">
        <v>464</v>
      </c>
      <c r="BG567" s="17">
        <v>464</v>
      </c>
      <c r="BH567" s="17">
        <v>5568</v>
      </c>
      <c r="BI567" s="17">
        <v>5568</v>
      </c>
      <c r="BJ567" s="17">
        <v>5568</v>
      </c>
      <c r="BK567" s="17">
        <v>5568</v>
      </c>
    </row>
    <row r="568" spans="2:63" x14ac:dyDescent="0.25">
      <c r="B568" t="s">
        <v>2807</v>
      </c>
      <c r="C568">
        <v>31095453</v>
      </c>
      <c r="D568" t="s">
        <v>2673</v>
      </c>
      <c r="E568" t="s">
        <v>1285</v>
      </c>
      <c r="F568">
        <v>130</v>
      </c>
      <c r="G568" t="s">
        <v>10884</v>
      </c>
      <c r="H568" t="s">
        <v>1267</v>
      </c>
      <c r="I568" s="33">
        <v>200000011097</v>
      </c>
      <c r="J568" t="s">
        <v>10924</v>
      </c>
      <c r="K568" t="s">
        <v>10924</v>
      </c>
      <c r="L568" t="s">
        <v>10887</v>
      </c>
      <c r="N568" s="16">
        <v>44466</v>
      </c>
      <c r="O568" s="16">
        <v>44440</v>
      </c>
      <c r="P568" s="16">
        <v>47848</v>
      </c>
      <c r="R568" t="s">
        <v>1286</v>
      </c>
      <c r="S568" t="s">
        <v>1266</v>
      </c>
      <c r="T568" t="s">
        <v>1266</v>
      </c>
      <c r="V568" t="s">
        <v>2433</v>
      </c>
      <c r="W568" t="s">
        <v>2809</v>
      </c>
      <c r="Y568" t="s">
        <v>1595</v>
      </c>
      <c r="Z568" t="s">
        <v>2608</v>
      </c>
      <c r="AA568">
        <v>7000555894</v>
      </c>
      <c r="AB568" t="s">
        <v>1272</v>
      </c>
      <c r="AC568" t="s">
        <v>2435</v>
      </c>
      <c r="AD568" s="16">
        <v>45810</v>
      </c>
      <c r="AE568">
        <v>8000058412</v>
      </c>
      <c r="AF568" s="16">
        <v>45810</v>
      </c>
      <c r="AI568" t="s">
        <v>2672</v>
      </c>
      <c r="AJ568" t="s">
        <v>2673</v>
      </c>
      <c r="AK568" t="s">
        <v>10922</v>
      </c>
      <c r="AL568" t="s">
        <v>3399</v>
      </c>
      <c r="AM568" t="s">
        <v>28</v>
      </c>
      <c r="AN568" s="16">
        <v>44927</v>
      </c>
      <c r="AO568" t="s">
        <v>10889</v>
      </c>
      <c r="AP568" t="s">
        <v>2682</v>
      </c>
      <c r="AQ568">
        <v>1705</v>
      </c>
      <c r="AR568" t="s">
        <v>1591</v>
      </c>
      <c r="AS568" t="s">
        <v>10896</v>
      </c>
      <c r="AU568" s="17">
        <v>25</v>
      </c>
      <c r="AV568" s="17">
        <v>2500</v>
      </c>
      <c r="AW568" s="17">
        <v>2500</v>
      </c>
      <c r="AX568" s="17">
        <v>2500</v>
      </c>
      <c r="AY568" s="17">
        <v>2500</v>
      </c>
      <c r="AZ568" s="17">
        <v>2500</v>
      </c>
      <c r="BA568" s="17">
        <v>2500</v>
      </c>
      <c r="BB568" s="17">
        <v>2500</v>
      </c>
      <c r="BC568" s="17">
        <v>2500</v>
      </c>
      <c r="BD568" s="17">
        <v>2500</v>
      </c>
      <c r="BE568" s="17">
        <v>2500</v>
      </c>
      <c r="BF568" s="17">
        <v>2500</v>
      </c>
      <c r="BG568" s="17">
        <v>2500</v>
      </c>
      <c r="BH568" s="17">
        <v>30000</v>
      </c>
      <c r="BI568" s="17">
        <v>30000</v>
      </c>
      <c r="BJ568" s="17">
        <v>30000</v>
      </c>
      <c r="BK568" s="17">
        <v>30000</v>
      </c>
    </row>
    <row r="569" spans="2:63" x14ac:dyDescent="0.25">
      <c r="B569" t="s">
        <v>2807</v>
      </c>
      <c r="C569">
        <v>31095453</v>
      </c>
      <c r="D569" t="s">
        <v>2673</v>
      </c>
      <c r="E569" t="s">
        <v>1285</v>
      </c>
      <c r="F569">
        <v>140</v>
      </c>
      <c r="G569" t="s">
        <v>10884</v>
      </c>
      <c r="H569" t="s">
        <v>1267</v>
      </c>
      <c r="I569" s="33">
        <v>200000011063</v>
      </c>
      <c r="J569" t="s">
        <v>10921</v>
      </c>
      <c r="K569" t="s">
        <v>10921</v>
      </c>
      <c r="L569" t="s">
        <v>10887</v>
      </c>
      <c r="N569" s="16">
        <v>44466</v>
      </c>
      <c r="O569" s="16">
        <v>44440</v>
      </c>
      <c r="P569" s="16">
        <v>47848</v>
      </c>
      <c r="R569" t="s">
        <v>1286</v>
      </c>
      <c r="S569" t="s">
        <v>1266</v>
      </c>
      <c r="T569" t="s">
        <v>1266</v>
      </c>
      <c r="V569" t="s">
        <v>2433</v>
      </c>
      <c r="W569" t="s">
        <v>2809</v>
      </c>
      <c r="Y569" t="s">
        <v>1595</v>
      </c>
      <c r="Z569" t="s">
        <v>2608</v>
      </c>
      <c r="AA569">
        <v>7000555894</v>
      </c>
      <c r="AB569" t="s">
        <v>1272</v>
      </c>
      <c r="AC569" t="s">
        <v>2435</v>
      </c>
      <c r="AD569" s="16">
        <v>45810</v>
      </c>
      <c r="AE569">
        <v>8000058412</v>
      </c>
      <c r="AF569" s="16">
        <v>45810</v>
      </c>
      <c r="AI569" t="s">
        <v>2672</v>
      </c>
      <c r="AJ569" t="s">
        <v>2673</v>
      </c>
      <c r="AK569" t="s">
        <v>10922</v>
      </c>
      <c r="AL569" t="s">
        <v>3399</v>
      </c>
      <c r="AM569" t="s">
        <v>28</v>
      </c>
      <c r="AN569" s="16">
        <v>44927</v>
      </c>
      <c r="AO569" t="s">
        <v>10889</v>
      </c>
      <c r="AP569" t="s">
        <v>2682</v>
      </c>
      <c r="AQ569">
        <v>1705</v>
      </c>
      <c r="AR569" t="s">
        <v>1591</v>
      </c>
      <c r="AS569" t="s">
        <v>10896</v>
      </c>
      <c r="AU569" s="17">
        <v>25</v>
      </c>
      <c r="AV569" s="17">
        <v>475</v>
      </c>
      <c r="AW569" s="17">
        <v>475</v>
      </c>
      <c r="AX569" s="17">
        <v>475</v>
      </c>
      <c r="AY569" s="17">
        <v>475</v>
      </c>
      <c r="AZ569" s="17">
        <v>475</v>
      </c>
      <c r="BA569" s="17">
        <v>475</v>
      </c>
      <c r="BB569" s="17">
        <v>475</v>
      </c>
      <c r="BC569" s="17">
        <v>475</v>
      </c>
      <c r="BD569" s="17">
        <v>475</v>
      </c>
      <c r="BE569" s="17">
        <v>475</v>
      </c>
      <c r="BF569" s="17">
        <v>475</v>
      </c>
      <c r="BG569" s="17">
        <v>475</v>
      </c>
      <c r="BH569" s="17">
        <v>5700</v>
      </c>
      <c r="BI569" s="17">
        <v>5700</v>
      </c>
      <c r="BJ569" s="17">
        <v>5700</v>
      </c>
      <c r="BK569" s="17">
        <v>5700</v>
      </c>
    </row>
    <row r="570" spans="2:63" x14ac:dyDescent="0.25">
      <c r="B570" t="s">
        <v>2807</v>
      </c>
      <c r="C570">
        <v>31095453</v>
      </c>
      <c r="D570" t="s">
        <v>2673</v>
      </c>
      <c r="E570" t="s">
        <v>1285</v>
      </c>
      <c r="F570">
        <v>150</v>
      </c>
      <c r="G570" t="s">
        <v>10884</v>
      </c>
      <c r="H570" t="s">
        <v>1267</v>
      </c>
      <c r="I570" s="33">
        <v>200000011100</v>
      </c>
      <c r="J570" t="s">
        <v>10970</v>
      </c>
      <c r="K570" t="s">
        <v>10970</v>
      </c>
      <c r="L570" t="s">
        <v>10887</v>
      </c>
      <c r="N570" s="16">
        <v>44466</v>
      </c>
      <c r="O570" s="16">
        <v>44440</v>
      </c>
      <c r="P570" s="16">
        <v>47848</v>
      </c>
      <c r="R570" t="s">
        <v>1286</v>
      </c>
      <c r="S570" t="s">
        <v>1266</v>
      </c>
      <c r="T570" t="s">
        <v>1266</v>
      </c>
      <c r="V570" t="s">
        <v>2433</v>
      </c>
      <c r="W570" t="s">
        <v>2809</v>
      </c>
      <c r="Y570" t="s">
        <v>1595</v>
      </c>
      <c r="Z570" t="s">
        <v>2608</v>
      </c>
      <c r="AA570">
        <v>7000555894</v>
      </c>
      <c r="AB570" t="s">
        <v>1272</v>
      </c>
      <c r="AC570" t="s">
        <v>2435</v>
      </c>
      <c r="AD570" s="16">
        <v>45810</v>
      </c>
      <c r="AE570">
        <v>8000058412</v>
      </c>
      <c r="AF570" s="16">
        <v>45810</v>
      </c>
      <c r="AI570" t="s">
        <v>2672</v>
      </c>
      <c r="AJ570" t="s">
        <v>2673</v>
      </c>
      <c r="AK570" t="s">
        <v>10922</v>
      </c>
      <c r="AL570" t="s">
        <v>3399</v>
      </c>
      <c r="AM570" t="s">
        <v>28</v>
      </c>
      <c r="AN570" s="16">
        <v>44927</v>
      </c>
      <c r="AO570" t="s">
        <v>10889</v>
      </c>
      <c r="AP570" t="s">
        <v>2682</v>
      </c>
      <c r="AQ570">
        <v>1705</v>
      </c>
      <c r="AR570" t="s">
        <v>1591</v>
      </c>
      <c r="AS570" t="s">
        <v>10896</v>
      </c>
      <c r="AU570" s="17">
        <v>20</v>
      </c>
      <c r="AV570" s="17">
        <v>1056</v>
      </c>
      <c r="AW570" s="17">
        <v>1056</v>
      </c>
      <c r="AX570" s="17">
        <v>1056</v>
      </c>
      <c r="AY570" s="17">
        <v>1056</v>
      </c>
      <c r="AZ570" s="17">
        <v>1056</v>
      </c>
      <c r="BA570" s="17">
        <v>1056</v>
      </c>
      <c r="BB570" s="17">
        <v>1056</v>
      </c>
      <c r="BC570" s="17">
        <v>1056</v>
      </c>
      <c r="BD570" s="17">
        <v>1056</v>
      </c>
      <c r="BE570" s="17">
        <v>1056</v>
      </c>
      <c r="BF570" s="17">
        <v>1056</v>
      </c>
      <c r="BG570" s="17">
        <v>1056</v>
      </c>
      <c r="BH570" s="17">
        <v>12672</v>
      </c>
      <c r="BI570" s="17">
        <v>12672</v>
      </c>
      <c r="BJ570" s="17">
        <v>12672</v>
      </c>
      <c r="BK570" s="17">
        <v>12672</v>
      </c>
    </row>
    <row r="571" spans="2:63" x14ac:dyDescent="0.25">
      <c r="B571" t="s">
        <v>2807</v>
      </c>
      <c r="C571">
        <v>31095453</v>
      </c>
      <c r="D571" t="s">
        <v>2673</v>
      </c>
      <c r="E571" t="s">
        <v>1285</v>
      </c>
      <c r="F571">
        <v>160</v>
      </c>
      <c r="G571" t="s">
        <v>10884</v>
      </c>
      <c r="H571" t="s">
        <v>1267</v>
      </c>
      <c r="I571" s="33">
        <v>100000970008</v>
      </c>
      <c r="J571" t="s">
        <v>10963</v>
      </c>
      <c r="K571" t="s">
        <v>11099</v>
      </c>
      <c r="L571" t="s">
        <v>10887</v>
      </c>
      <c r="N571" s="16">
        <v>44466</v>
      </c>
      <c r="O571" s="16">
        <v>44440</v>
      </c>
      <c r="P571" s="16">
        <v>47848</v>
      </c>
      <c r="R571" t="s">
        <v>1286</v>
      </c>
      <c r="S571" t="s">
        <v>1266</v>
      </c>
      <c r="T571" t="s">
        <v>1266</v>
      </c>
      <c r="V571" t="s">
        <v>2433</v>
      </c>
      <c r="W571" t="s">
        <v>2809</v>
      </c>
      <c r="Y571" t="s">
        <v>1595</v>
      </c>
      <c r="Z571" t="s">
        <v>2608</v>
      </c>
      <c r="AA571">
        <v>7000555894</v>
      </c>
      <c r="AB571" t="s">
        <v>1272</v>
      </c>
      <c r="AC571" t="s">
        <v>2435</v>
      </c>
      <c r="AD571" s="16">
        <v>45810</v>
      </c>
      <c r="AE571">
        <v>8000058412</v>
      </c>
      <c r="AF571" s="16">
        <v>45810</v>
      </c>
      <c r="AI571" t="s">
        <v>2672</v>
      </c>
      <c r="AJ571" t="s">
        <v>2673</v>
      </c>
      <c r="AK571" t="s">
        <v>10922</v>
      </c>
      <c r="AL571" t="s">
        <v>3399</v>
      </c>
      <c r="AM571" t="s">
        <v>28</v>
      </c>
      <c r="AN571" s="16">
        <v>44466</v>
      </c>
      <c r="AO571" t="s">
        <v>10964</v>
      </c>
      <c r="AP571" t="s">
        <v>2682</v>
      </c>
      <c r="AQ571">
        <v>1705</v>
      </c>
      <c r="AR571" t="s">
        <v>1591</v>
      </c>
      <c r="AS571" t="s">
        <v>10896</v>
      </c>
      <c r="AU571" s="17">
        <v>6509.48</v>
      </c>
      <c r="AV571" s="17">
        <v>6509.48</v>
      </c>
      <c r="AW571" s="17">
        <v>6509.48</v>
      </c>
      <c r="AX571" s="17">
        <v>6509.48</v>
      </c>
      <c r="AY571" s="17">
        <v>6509.48</v>
      </c>
      <c r="AZ571" s="17">
        <v>6509.48</v>
      </c>
      <c r="BA571" s="17">
        <v>6509.48</v>
      </c>
      <c r="BB571" s="17">
        <v>6509.48</v>
      </c>
      <c r="BC571" s="17">
        <v>6509.48</v>
      </c>
      <c r="BD571" s="17">
        <v>6509.48</v>
      </c>
      <c r="BE571" s="17">
        <v>6509.48</v>
      </c>
      <c r="BF571" s="17">
        <v>6509.48</v>
      </c>
      <c r="BG571" s="17">
        <v>6509.48</v>
      </c>
      <c r="BH571" s="17">
        <v>78113.759999999995</v>
      </c>
      <c r="BI571" s="17">
        <v>78113.759999999995</v>
      </c>
      <c r="BJ571" s="17">
        <v>78113.759999999995</v>
      </c>
      <c r="BK571" s="17">
        <v>78113.759999999995</v>
      </c>
    </row>
    <row r="572" spans="2:63" x14ac:dyDescent="0.25">
      <c r="B572" t="s">
        <v>2807</v>
      </c>
      <c r="C572">
        <v>31095453</v>
      </c>
      <c r="D572" t="s">
        <v>2673</v>
      </c>
      <c r="E572" t="s">
        <v>1285</v>
      </c>
      <c r="F572">
        <v>320</v>
      </c>
      <c r="G572" t="s">
        <v>10884</v>
      </c>
      <c r="H572" t="s">
        <v>1267</v>
      </c>
      <c r="I572" s="33">
        <v>200000010883</v>
      </c>
      <c r="J572" t="s">
        <v>11082</v>
      </c>
      <c r="K572" t="s">
        <v>11285</v>
      </c>
      <c r="L572" t="s">
        <v>10887</v>
      </c>
      <c r="N572" s="16">
        <v>44483</v>
      </c>
      <c r="O572" s="16">
        <v>44470</v>
      </c>
      <c r="P572" s="16">
        <v>47848</v>
      </c>
      <c r="R572" t="s">
        <v>1286</v>
      </c>
      <c r="S572" t="s">
        <v>1266</v>
      </c>
      <c r="T572" t="s">
        <v>1266</v>
      </c>
      <c r="V572" t="s">
        <v>2433</v>
      </c>
      <c r="W572" t="s">
        <v>2809</v>
      </c>
      <c r="Y572" t="s">
        <v>1595</v>
      </c>
      <c r="Z572" t="s">
        <v>2608</v>
      </c>
      <c r="AA572">
        <v>7000555894</v>
      </c>
      <c r="AB572" t="s">
        <v>1272</v>
      </c>
      <c r="AC572" t="s">
        <v>2435</v>
      </c>
      <c r="AD572" s="16">
        <v>46035</v>
      </c>
      <c r="AE572">
        <v>8000058412</v>
      </c>
      <c r="AF572" s="16">
        <v>45810</v>
      </c>
      <c r="AI572" t="s">
        <v>2672</v>
      </c>
      <c r="AJ572" t="s">
        <v>2673</v>
      </c>
      <c r="AK572" t="s">
        <v>11064</v>
      </c>
      <c r="AL572" t="s">
        <v>2160</v>
      </c>
      <c r="AM572" t="s">
        <v>28</v>
      </c>
      <c r="AN572" s="16">
        <v>44483</v>
      </c>
      <c r="AO572" t="s">
        <v>10889</v>
      </c>
      <c r="AP572" t="s">
        <v>2682</v>
      </c>
      <c r="AQ572">
        <v>1705</v>
      </c>
      <c r="AR572" t="s">
        <v>1591</v>
      </c>
      <c r="AS572" t="s">
        <v>10896</v>
      </c>
      <c r="AU572" s="17">
        <v>163.9</v>
      </c>
      <c r="AV572" s="17">
        <v>163.9</v>
      </c>
      <c r="AW572" s="17">
        <v>163.9</v>
      </c>
      <c r="AX572" s="17">
        <v>163.9</v>
      </c>
      <c r="AY572" s="17">
        <v>163.9</v>
      </c>
      <c r="AZ572" s="17">
        <v>163.9</v>
      </c>
      <c r="BA572" s="17">
        <v>163.9</v>
      </c>
      <c r="BB572" s="17">
        <v>163.9</v>
      </c>
      <c r="BC572" s="17">
        <v>163.9</v>
      </c>
      <c r="BD572" s="17">
        <v>163.9</v>
      </c>
      <c r="BE572" s="17">
        <v>163.9</v>
      </c>
      <c r="BF572" s="17">
        <v>163.9</v>
      </c>
      <c r="BG572" s="17">
        <v>163.9</v>
      </c>
      <c r="BH572" s="17">
        <v>1966.8</v>
      </c>
      <c r="BI572" s="17">
        <v>1966.8</v>
      </c>
      <c r="BJ572" s="17">
        <v>1966.8</v>
      </c>
      <c r="BK572" s="17">
        <v>1966.8</v>
      </c>
    </row>
    <row r="573" spans="2:63" x14ac:dyDescent="0.25">
      <c r="B573" t="s">
        <v>2807</v>
      </c>
      <c r="C573">
        <v>31095453</v>
      </c>
      <c r="D573" t="s">
        <v>2673</v>
      </c>
      <c r="E573" t="s">
        <v>1285</v>
      </c>
      <c r="F573">
        <v>330</v>
      </c>
      <c r="G573" t="s">
        <v>10884</v>
      </c>
      <c r="H573" t="s">
        <v>1267</v>
      </c>
      <c r="I573" s="33">
        <v>200000010883</v>
      </c>
      <c r="J573" t="s">
        <v>11082</v>
      </c>
      <c r="K573" t="s">
        <v>11290</v>
      </c>
      <c r="L573" t="s">
        <v>10887</v>
      </c>
      <c r="N573" s="16">
        <v>44483</v>
      </c>
      <c r="O573" s="16">
        <v>44470</v>
      </c>
      <c r="P573" s="16">
        <v>47848</v>
      </c>
      <c r="R573" t="s">
        <v>1286</v>
      </c>
      <c r="S573" t="s">
        <v>1266</v>
      </c>
      <c r="T573" t="s">
        <v>1266</v>
      </c>
      <c r="V573" t="s">
        <v>2433</v>
      </c>
      <c r="W573" t="s">
        <v>2809</v>
      </c>
      <c r="Y573" t="s">
        <v>1595</v>
      </c>
      <c r="Z573" t="s">
        <v>2608</v>
      </c>
      <c r="AA573">
        <v>7000555894</v>
      </c>
      <c r="AB573" t="s">
        <v>1272</v>
      </c>
      <c r="AC573" t="s">
        <v>2435</v>
      </c>
      <c r="AD573" s="16">
        <v>46035</v>
      </c>
      <c r="AE573">
        <v>8000058412</v>
      </c>
      <c r="AF573" s="16">
        <v>45810</v>
      </c>
      <c r="AI573" t="s">
        <v>2672</v>
      </c>
      <c r="AJ573" t="s">
        <v>2673</v>
      </c>
      <c r="AK573" t="s">
        <v>11064</v>
      </c>
      <c r="AL573" t="s">
        <v>2160</v>
      </c>
      <c r="AM573" t="s">
        <v>28</v>
      </c>
      <c r="AN573" s="16">
        <v>44483</v>
      </c>
      <c r="AO573" t="s">
        <v>10889</v>
      </c>
      <c r="AP573" t="s">
        <v>2682</v>
      </c>
      <c r="AQ573">
        <v>1705</v>
      </c>
      <c r="AR573" t="s">
        <v>1591</v>
      </c>
      <c r="AS573" t="s">
        <v>10896</v>
      </c>
      <c r="AU573" s="17">
        <v>184.11</v>
      </c>
      <c r="AV573" s="17">
        <v>184.11</v>
      </c>
      <c r="AW573" s="17">
        <v>184.11</v>
      </c>
      <c r="AX573" s="17">
        <v>184.11</v>
      </c>
      <c r="AY573" s="17">
        <v>184.11</v>
      </c>
      <c r="AZ573" s="17">
        <v>184.11</v>
      </c>
      <c r="BA573" s="17">
        <v>184.11</v>
      </c>
      <c r="BB573" s="17">
        <v>184.11</v>
      </c>
      <c r="BC573" s="17">
        <v>184.11</v>
      </c>
      <c r="BD573" s="17">
        <v>184.11</v>
      </c>
      <c r="BE573" s="17">
        <v>184.11</v>
      </c>
      <c r="BF573" s="17">
        <v>184.11</v>
      </c>
      <c r="BG573" s="17">
        <v>184.11</v>
      </c>
      <c r="BH573" s="17">
        <v>2209.3200000000002</v>
      </c>
      <c r="BI573" s="17">
        <v>2209.3200000000002</v>
      </c>
      <c r="BJ573" s="17">
        <v>2209.3200000000002</v>
      </c>
      <c r="BK573" s="17">
        <v>2209.3200000000002</v>
      </c>
    </row>
    <row r="574" spans="2:63" x14ac:dyDescent="0.25">
      <c r="B574" t="s">
        <v>2807</v>
      </c>
      <c r="C574">
        <v>31095453</v>
      </c>
      <c r="D574" t="s">
        <v>2673</v>
      </c>
      <c r="E574" t="s">
        <v>1285</v>
      </c>
      <c r="F574">
        <v>520</v>
      </c>
      <c r="G574" t="s">
        <v>10884</v>
      </c>
      <c r="H574" t="s">
        <v>1267</v>
      </c>
      <c r="I574" s="33">
        <v>200000010883</v>
      </c>
      <c r="J574" t="s">
        <v>11082</v>
      </c>
      <c r="K574" t="s">
        <v>11285</v>
      </c>
      <c r="L574" t="s">
        <v>10887</v>
      </c>
      <c r="N574" s="16">
        <v>44549</v>
      </c>
      <c r="O574" s="16">
        <v>44531</v>
      </c>
      <c r="P574" s="16">
        <v>47848</v>
      </c>
      <c r="R574" t="s">
        <v>1286</v>
      </c>
      <c r="S574" t="s">
        <v>1266</v>
      </c>
      <c r="T574" t="s">
        <v>1266</v>
      </c>
      <c r="V574" t="s">
        <v>2433</v>
      </c>
      <c r="W574" t="s">
        <v>2809</v>
      </c>
      <c r="Y574" t="s">
        <v>1595</v>
      </c>
      <c r="Z574" t="s">
        <v>2608</v>
      </c>
      <c r="AA574">
        <v>7000555894</v>
      </c>
      <c r="AB574" t="s">
        <v>1272</v>
      </c>
      <c r="AC574" t="s">
        <v>2435</v>
      </c>
      <c r="AD574" s="16">
        <v>46035</v>
      </c>
      <c r="AE574">
        <v>8000058412</v>
      </c>
      <c r="AF574" s="16">
        <v>45810</v>
      </c>
      <c r="AI574" t="s">
        <v>2672</v>
      </c>
      <c r="AJ574" t="s">
        <v>2673</v>
      </c>
      <c r="AK574" t="s">
        <v>11064</v>
      </c>
      <c r="AL574" t="s">
        <v>2160</v>
      </c>
      <c r="AM574" t="s">
        <v>28</v>
      </c>
      <c r="AN574" s="16">
        <v>44549</v>
      </c>
      <c r="AO574" t="s">
        <v>10889</v>
      </c>
      <c r="AP574" t="s">
        <v>2682</v>
      </c>
      <c r="AQ574">
        <v>1705</v>
      </c>
      <c r="AR574" t="s">
        <v>1591</v>
      </c>
      <c r="AS574" t="s">
        <v>10896</v>
      </c>
      <c r="AU574" s="17">
        <v>16.16</v>
      </c>
      <c r="AV574" s="17">
        <v>16.16</v>
      </c>
      <c r="AW574" s="17">
        <v>16.16</v>
      </c>
      <c r="AX574" s="17">
        <v>16.16</v>
      </c>
      <c r="AY574" s="17">
        <v>16.16</v>
      </c>
      <c r="AZ574" s="17">
        <v>16.16</v>
      </c>
      <c r="BA574" s="17">
        <v>16.16</v>
      </c>
      <c r="BB574" s="17">
        <v>16.16</v>
      </c>
      <c r="BC574" s="17">
        <v>16.16</v>
      </c>
      <c r="BD574" s="17">
        <v>16.16</v>
      </c>
      <c r="BE574" s="17">
        <v>16.16</v>
      </c>
      <c r="BF574" s="17">
        <v>16.16</v>
      </c>
      <c r="BG574" s="17">
        <v>16.16</v>
      </c>
      <c r="BH574" s="17">
        <v>193.92</v>
      </c>
      <c r="BI574" s="17">
        <v>193.92</v>
      </c>
      <c r="BJ574" s="17">
        <v>193.92</v>
      </c>
      <c r="BK574" s="17">
        <v>193.92</v>
      </c>
    </row>
    <row r="575" spans="2:63" x14ac:dyDescent="0.25">
      <c r="B575" t="s">
        <v>2807</v>
      </c>
      <c r="C575">
        <v>31095453</v>
      </c>
      <c r="D575" t="s">
        <v>2673</v>
      </c>
      <c r="E575" t="s">
        <v>1285</v>
      </c>
      <c r="F575">
        <v>530</v>
      </c>
      <c r="G575" t="s">
        <v>10884</v>
      </c>
      <c r="H575" t="s">
        <v>1267</v>
      </c>
      <c r="I575" s="33">
        <v>200000010883</v>
      </c>
      <c r="J575" t="s">
        <v>11082</v>
      </c>
      <c r="K575" t="s">
        <v>11291</v>
      </c>
      <c r="L575" t="s">
        <v>10887</v>
      </c>
      <c r="N575" s="16">
        <v>44549</v>
      </c>
      <c r="O575" s="16">
        <v>44531</v>
      </c>
      <c r="P575" s="16">
        <v>47848</v>
      </c>
      <c r="R575" t="s">
        <v>1286</v>
      </c>
      <c r="S575" t="s">
        <v>1266</v>
      </c>
      <c r="T575" t="s">
        <v>1266</v>
      </c>
      <c r="V575" t="s">
        <v>2433</v>
      </c>
      <c r="W575" t="s">
        <v>2809</v>
      </c>
      <c r="Y575" t="s">
        <v>1595</v>
      </c>
      <c r="Z575" t="s">
        <v>2608</v>
      </c>
      <c r="AA575">
        <v>7000555894</v>
      </c>
      <c r="AB575" t="s">
        <v>1272</v>
      </c>
      <c r="AC575" t="s">
        <v>2435</v>
      </c>
      <c r="AD575" s="16">
        <v>46035</v>
      </c>
      <c r="AE575">
        <v>8000058412</v>
      </c>
      <c r="AF575" s="16">
        <v>45810</v>
      </c>
      <c r="AI575" t="s">
        <v>2672</v>
      </c>
      <c r="AJ575" t="s">
        <v>2673</v>
      </c>
      <c r="AK575" t="s">
        <v>11064</v>
      </c>
      <c r="AL575" t="s">
        <v>2160</v>
      </c>
      <c r="AM575" t="s">
        <v>28</v>
      </c>
      <c r="AN575" s="16">
        <v>44549</v>
      </c>
      <c r="AO575" t="s">
        <v>10889</v>
      </c>
      <c r="AP575" t="s">
        <v>2682</v>
      </c>
      <c r="AQ575">
        <v>1705</v>
      </c>
      <c r="AR575" t="s">
        <v>1591</v>
      </c>
      <c r="AS575" t="s">
        <v>10896</v>
      </c>
      <c r="AU575" s="17">
        <v>18.25</v>
      </c>
      <c r="AV575" s="17">
        <v>18.25</v>
      </c>
      <c r="AW575" s="17">
        <v>18.25</v>
      </c>
      <c r="AX575" s="17">
        <v>18.25</v>
      </c>
      <c r="AY575" s="17">
        <v>18.25</v>
      </c>
      <c r="AZ575" s="17">
        <v>18.25</v>
      </c>
      <c r="BA575" s="17">
        <v>18.25</v>
      </c>
      <c r="BB575" s="17">
        <v>18.25</v>
      </c>
      <c r="BC575" s="17">
        <v>18.25</v>
      </c>
      <c r="BD575" s="17">
        <v>18.25</v>
      </c>
      <c r="BE575" s="17">
        <v>18.25</v>
      </c>
      <c r="BF575" s="17">
        <v>18.25</v>
      </c>
      <c r="BG575" s="17">
        <v>18.25</v>
      </c>
      <c r="BH575" s="17">
        <v>219</v>
      </c>
      <c r="BI575" s="17">
        <v>219</v>
      </c>
      <c r="BJ575" s="17">
        <v>219</v>
      </c>
      <c r="BK575" s="17">
        <v>219</v>
      </c>
    </row>
    <row r="576" spans="2:63" x14ac:dyDescent="0.25">
      <c r="B576" t="s">
        <v>2807</v>
      </c>
      <c r="C576">
        <v>31095453</v>
      </c>
      <c r="D576" t="s">
        <v>2673</v>
      </c>
      <c r="E576" t="s">
        <v>1285</v>
      </c>
      <c r="F576">
        <v>630</v>
      </c>
      <c r="G576" t="s">
        <v>10884</v>
      </c>
      <c r="H576" t="s">
        <v>1267</v>
      </c>
      <c r="I576" s="33">
        <v>200000012389</v>
      </c>
      <c r="J576" t="s">
        <v>11100</v>
      </c>
      <c r="K576" t="s">
        <v>11100</v>
      </c>
      <c r="L576" t="s">
        <v>10887</v>
      </c>
      <c r="N576" s="16">
        <v>44630</v>
      </c>
      <c r="O576" s="16">
        <v>44621</v>
      </c>
      <c r="P576" s="16">
        <v>47848</v>
      </c>
      <c r="R576" t="s">
        <v>1286</v>
      </c>
      <c r="S576" t="s">
        <v>1266</v>
      </c>
      <c r="T576" t="s">
        <v>1266</v>
      </c>
      <c r="V576" t="s">
        <v>2433</v>
      </c>
      <c r="W576" t="s">
        <v>2809</v>
      </c>
      <c r="Y576" t="s">
        <v>1595</v>
      </c>
      <c r="Z576" t="s">
        <v>2608</v>
      </c>
      <c r="AA576">
        <v>7000555894</v>
      </c>
      <c r="AB576" t="s">
        <v>1272</v>
      </c>
      <c r="AC576" t="s">
        <v>2435</v>
      </c>
      <c r="AD576" s="16">
        <v>45810</v>
      </c>
      <c r="AE576">
        <v>8000058412</v>
      </c>
      <c r="AF576" s="16">
        <v>45810</v>
      </c>
      <c r="AI576" t="s">
        <v>2672</v>
      </c>
      <c r="AJ576" t="s">
        <v>2673</v>
      </c>
      <c r="AK576" t="s">
        <v>11028</v>
      </c>
      <c r="AL576" t="s">
        <v>11029</v>
      </c>
      <c r="AM576" t="s">
        <v>28</v>
      </c>
      <c r="AN576" s="16">
        <v>44630</v>
      </c>
      <c r="AO576" t="s">
        <v>10889</v>
      </c>
      <c r="AP576" t="s">
        <v>2682</v>
      </c>
      <c r="AQ576">
        <v>1705</v>
      </c>
      <c r="AR576" t="s">
        <v>1591</v>
      </c>
      <c r="AS576" t="s">
        <v>10896</v>
      </c>
      <c r="AU576" s="17">
        <v>37</v>
      </c>
      <c r="AV576" s="17">
        <v>467.31</v>
      </c>
      <c r="AW576" s="17">
        <v>467.31</v>
      </c>
      <c r="AX576" s="17">
        <v>467.31</v>
      </c>
      <c r="AY576" s="17">
        <v>467.31</v>
      </c>
      <c r="AZ576" s="17">
        <v>467.31</v>
      </c>
      <c r="BA576" s="17">
        <v>467.31</v>
      </c>
      <c r="BB576" s="17">
        <v>467.31</v>
      </c>
      <c r="BC576" s="17">
        <v>467.31</v>
      </c>
      <c r="BD576" s="17">
        <v>467.31</v>
      </c>
      <c r="BE576" s="17">
        <v>467.31</v>
      </c>
      <c r="BF576" s="17">
        <v>467.31</v>
      </c>
      <c r="BG576" s="17">
        <v>467.31</v>
      </c>
      <c r="BH576" s="17">
        <v>5607.72</v>
      </c>
      <c r="BI576" s="17">
        <v>5607.72</v>
      </c>
      <c r="BJ576" s="17">
        <v>5607.72</v>
      </c>
      <c r="BK576" s="17">
        <v>5607.72</v>
      </c>
    </row>
    <row r="577" spans="2:63" x14ac:dyDescent="0.25">
      <c r="B577" t="s">
        <v>2807</v>
      </c>
      <c r="C577">
        <v>31095453</v>
      </c>
      <c r="D577" t="s">
        <v>2673</v>
      </c>
      <c r="E577" t="s">
        <v>1285</v>
      </c>
      <c r="F577">
        <v>740</v>
      </c>
      <c r="G577" t="s">
        <v>10884</v>
      </c>
      <c r="H577" t="s">
        <v>1267</v>
      </c>
      <c r="I577" s="33">
        <v>200000012389</v>
      </c>
      <c r="J577" t="s">
        <v>11100</v>
      </c>
      <c r="K577" t="s">
        <v>11100</v>
      </c>
      <c r="L577" t="s">
        <v>10887</v>
      </c>
      <c r="N577" s="16">
        <v>44630</v>
      </c>
      <c r="O577" s="16">
        <v>44593</v>
      </c>
      <c r="P577" s="16">
        <v>47848</v>
      </c>
      <c r="R577" t="s">
        <v>1286</v>
      </c>
      <c r="S577" t="s">
        <v>1266</v>
      </c>
      <c r="T577" t="s">
        <v>1266</v>
      </c>
      <c r="V577" t="s">
        <v>2433</v>
      </c>
      <c r="W577" t="s">
        <v>2809</v>
      </c>
      <c r="Y577" t="s">
        <v>1595</v>
      </c>
      <c r="Z577" t="s">
        <v>2608</v>
      </c>
      <c r="AA577">
        <v>7000555894</v>
      </c>
      <c r="AB577" t="s">
        <v>1272</v>
      </c>
      <c r="AC577" t="s">
        <v>2435</v>
      </c>
      <c r="AD577" s="16">
        <v>45810</v>
      </c>
      <c r="AE577">
        <v>8000058412</v>
      </c>
      <c r="AF577" s="16">
        <v>45810</v>
      </c>
      <c r="AI577" t="s">
        <v>2672</v>
      </c>
      <c r="AJ577" t="s">
        <v>2673</v>
      </c>
      <c r="AK577" t="s">
        <v>11028</v>
      </c>
      <c r="AL577" t="s">
        <v>11029</v>
      </c>
      <c r="AM577" t="s">
        <v>28</v>
      </c>
      <c r="AN577" s="16">
        <v>44630</v>
      </c>
      <c r="AO577" t="s">
        <v>10889</v>
      </c>
      <c r="AP577" t="s">
        <v>2682</v>
      </c>
      <c r="AQ577">
        <v>1705</v>
      </c>
      <c r="AR577" t="s">
        <v>1591</v>
      </c>
      <c r="AS577" t="s">
        <v>10896</v>
      </c>
      <c r="AU577" s="17">
        <v>3</v>
      </c>
      <c r="AV577" s="17">
        <v>37.89</v>
      </c>
      <c r="AW577" s="17">
        <v>37.89</v>
      </c>
      <c r="AX577" s="17">
        <v>37.89</v>
      </c>
      <c r="AY577" s="17">
        <v>37.89</v>
      </c>
      <c r="AZ577" s="17">
        <v>37.89</v>
      </c>
      <c r="BA577" s="17">
        <v>37.89</v>
      </c>
      <c r="BB577" s="17">
        <v>37.89</v>
      </c>
      <c r="BC577" s="17">
        <v>37.89</v>
      </c>
      <c r="BD577" s="17">
        <v>37.89</v>
      </c>
      <c r="BE577" s="17">
        <v>37.89</v>
      </c>
      <c r="BF577" s="17">
        <v>37.89</v>
      </c>
      <c r="BG577" s="17">
        <v>37.89</v>
      </c>
      <c r="BH577" s="17">
        <v>454.68</v>
      </c>
      <c r="BI577" s="17">
        <v>454.68</v>
      </c>
      <c r="BJ577" s="17">
        <v>454.68</v>
      </c>
      <c r="BK577" s="17">
        <v>454.68</v>
      </c>
    </row>
    <row r="578" spans="2:63" x14ac:dyDescent="0.25">
      <c r="B578" t="s">
        <v>2807</v>
      </c>
      <c r="C578">
        <v>31095453</v>
      </c>
      <c r="D578" t="s">
        <v>2673</v>
      </c>
      <c r="E578" t="s">
        <v>1285</v>
      </c>
      <c r="F578">
        <v>810</v>
      </c>
      <c r="G578" t="s">
        <v>10884</v>
      </c>
      <c r="H578" t="s">
        <v>1267</v>
      </c>
      <c r="I578" s="33">
        <v>200000012629</v>
      </c>
      <c r="J578" t="s">
        <v>11069</v>
      </c>
      <c r="K578" t="s">
        <v>11069</v>
      </c>
      <c r="L578" t="s">
        <v>10887</v>
      </c>
      <c r="N578" s="16">
        <v>44658</v>
      </c>
      <c r="O578" s="16">
        <v>44621</v>
      </c>
      <c r="P578" s="16">
        <v>47848</v>
      </c>
      <c r="R578" t="s">
        <v>1286</v>
      </c>
      <c r="S578" t="s">
        <v>1266</v>
      </c>
      <c r="T578" t="s">
        <v>1266</v>
      </c>
      <c r="V578" t="s">
        <v>2433</v>
      </c>
      <c r="W578" t="s">
        <v>2809</v>
      </c>
      <c r="Y578" t="s">
        <v>1595</v>
      </c>
      <c r="Z578" t="s">
        <v>2608</v>
      </c>
      <c r="AA578">
        <v>7000555894</v>
      </c>
      <c r="AB578" t="s">
        <v>1272</v>
      </c>
      <c r="AC578" t="s">
        <v>2435</v>
      </c>
      <c r="AD578" s="16">
        <v>45810</v>
      </c>
      <c r="AE578">
        <v>8000058412</v>
      </c>
      <c r="AF578" s="16">
        <v>45810</v>
      </c>
      <c r="AI578" t="s">
        <v>2672</v>
      </c>
      <c r="AJ578" t="s">
        <v>2673</v>
      </c>
      <c r="AK578" t="s">
        <v>10916</v>
      </c>
      <c r="AL578" t="s">
        <v>2860</v>
      </c>
      <c r="AM578" t="s">
        <v>28</v>
      </c>
      <c r="AN578" s="16">
        <v>44682</v>
      </c>
      <c r="AO578" t="s">
        <v>10889</v>
      </c>
      <c r="AP578" t="s">
        <v>2682</v>
      </c>
      <c r="AQ578">
        <v>1705</v>
      </c>
      <c r="AR578" t="s">
        <v>1591</v>
      </c>
      <c r="AS578" t="s">
        <v>10896</v>
      </c>
      <c r="AU578" s="17">
        <v>4</v>
      </c>
      <c r="AV578" s="17">
        <v>6.6</v>
      </c>
      <c r="AW578" s="17">
        <v>6.6</v>
      </c>
      <c r="AX578" s="17">
        <v>6.6</v>
      </c>
      <c r="AY578" s="17">
        <v>6.6</v>
      </c>
      <c r="AZ578" s="17">
        <v>6.6</v>
      </c>
      <c r="BA578" s="17">
        <v>6.6</v>
      </c>
      <c r="BB578" s="17">
        <v>6.6</v>
      </c>
      <c r="BC578" s="17">
        <v>6.6</v>
      </c>
      <c r="BD578" s="17">
        <v>6.6</v>
      </c>
      <c r="BE578" s="17">
        <v>6.6</v>
      </c>
      <c r="BF578" s="17">
        <v>6.6</v>
      </c>
      <c r="BG578" s="17">
        <v>6.6</v>
      </c>
      <c r="BH578" s="17">
        <v>79.2</v>
      </c>
      <c r="BI578" s="17">
        <v>79.2</v>
      </c>
      <c r="BJ578" s="17">
        <v>79.2</v>
      </c>
      <c r="BK578" s="17">
        <v>79.2</v>
      </c>
    </row>
    <row r="579" spans="2:63" x14ac:dyDescent="0.25">
      <c r="B579" t="s">
        <v>2807</v>
      </c>
      <c r="C579">
        <v>31095453</v>
      </c>
      <c r="D579" t="s">
        <v>2673</v>
      </c>
      <c r="E579" t="s">
        <v>1285</v>
      </c>
      <c r="F579">
        <v>910</v>
      </c>
      <c r="G579" t="s">
        <v>10884</v>
      </c>
      <c r="H579" t="s">
        <v>1267</v>
      </c>
      <c r="I579" s="33">
        <v>200000012629</v>
      </c>
      <c r="J579" t="s">
        <v>11069</v>
      </c>
      <c r="K579" t="s">
        <v>11069</v>
      </c>
      <c r="L579" t="s">
        <v>10887</v>
      </c>
      <c r="N579" s="16">
        <v>44658</v>
      </c>
      <c r="O579" s="16">
        <v>44774</v>
      </c>
      <c r="P579" s="16">
        <v>47848</v>
      </c>
      <c r="R579" t="s">
        <v>1286</v>
      </c>
      <c r="S579" t="s">
        <v>1266</v>
      </c>
      <c r="T579" t="s">
        <v>1266</v>
      </c>
      <c r="V579" t="s">
        <v>2433</v>
      </c>
      <c r="W579" t="s">
        <v>2809</v>
      </c>
      <c r="Y579" t="s">
        <v>1595</v>
      </c>
      <c r="Z579" t="s">
        <v>2608</v>
      </c>
      <c r="AA579">
        <v>7000555894</v>
      </c>
      <c r="AB579" t="s">
        <v>1272</v>
      </c>
      <c r="AC579" t="s">
        <v>2435</v>
      </c>
      <c r="AD579" s="16">
        <v>45810</v>
      </c>
      <c r="AE579">
        <v>8000058412</v>
      </c>
      <c r="AF579" s="16">
        <v>45810</v>
      </c>
      <c r="AI579" t="s">
        <v>2672</v>
      </c>
      <c r="AJ579" t="s">
        <v>2673</v>
      </c>
      <c r="AK579" t="s">
        <v>10916</v>
      </c>
      <c r="AL579" t="s">
        <v>2860</v>
      </c>
      <c r="AM579" t="s">
        <v>28</v>
      </c>
      <c r="AN579" s="16">
        <v>44682</v>
      </c>
      <c r="AO579" t="s">
        <v>10889</v>
      </c>
      <c r="AP579" t="s">
        <v>2682</v>
      </c>
      <c r="AQ579">
        <v>1705</v>
      </c>
      <c r="AR579" t="s">
        <v>1591</v>
      </c>
      <c r="AS579" t="s">
        <v>10896</v>
      </c>
      <c r="AU579" s="17">
        <v>9</v>
      </c>
      <c r="AV579" s="17">
        <v>14.85</v>
      </c>
      <c r="AW579" s="17">
        <v>14.85</v>
      </c>
      <c r="AX579" s="17">
        <v>14.85</v>
      </c>
      <c r="AY579" s="17">
        <v>14.85</v>
      </c>
      <c r="AZ579" s="17">
        <v>14.85</v>
      </c>
      <c r="BA579" s="17">
        <v>14.85</v>
      </c>
      <c r="BB579" s="17">
        <v>14.85</v>
      </c>
      <c r="BC579" s="17">
        <v>14.85</v>
      </c>
      <c r="BD579" s="17">
        <v>14.85</v>
      </c>
      <c r="BE579" s="17">
        <v>14.85</v>
      </c>
      <c r="BF579" s="17">
        <v>14.85</v>
      </c>
      <c r="BG579" s="17">
        <v>14.85</v>
      </c>
      <c r="BH579" s="17">
        <v>178.2</v>
      </c>
      <c r="BI579" s="17">
        <v>178.2</v>
      </c>
      <c r="BJ579" s="17">
        <v>178.2</v>
      </c>
      <c r="BK579" s="17">
        <v>178.2</v>
      </c>
    </row>
    <row r="580" spans="2:63" x14ac:dyDescent="0.25">
      <c r="B580" t="s">
        <v>2807</v>
      </c>
      <c r="C580">
        <v>31095453</v>
      </c>
      <c r="D580" t="s">
        <v>2673</v>
      </c>
      <c r="E580" t="s">
        <v>1285</v>
      </c>
      <c r="F580">
        <v>1020</v>
      </c>
      <c r="G580" t="s">
        <v>10884</v>
      </c>
      <c r="H580" t="s">
        <v>1267</v>
      </c>
      <c r="I580" s="33">
        <v>200000012388</v>
      </c>
      <c r="J580" t="s">
        <v>11190</v>
      </c>
      <c r="K580" t="s">
        <v>11190</v>
      </c>
      <c r="L580" t="s">
        <v>10887</v>
      </c>
      <c r="N580" s="16">
        <v>44731</v>
      </c>
      <c r="O580" s="16">
        <v>44713</v>
      </c>
      <c r="P580" s="16">
        <v>47848</v>
      </c>
      <c r="R580" t="s">
        <v>1286</v>
      </c>
      <c r="S580" t="s">
        <v>1266</v>
      </c>
      <c r="T580" t="s">
        <v>1266</v>
      </c>
      <c r="V580" t="s">
        <v>2433</v>
      </c>
      <c r="W580" t="s">
        <v>2809</v>
      </c>
      <c r="Y580" t="s">
        <v>1595</v>
      </c>
      <c r="Z580" t="s">
        <v>2608</v>
      </c>
      <c r="AA580">
        <v>7000555894</v>
      </c>
      <c r="AB580" t="s">
        <v>1272</v>
      </c>
      <c r="AC580" t="s">
        <v>2435</v>
      </c>
      <c r="AD580" s="16">
        <v>45810</v>
      </c>
      <c r="AE580">
        <v>8000058412</v>
      </c>
      <c r="AF580" s="16">
        <v>45810</v>
      </c>
      <c r="AI580" t="s">
        <v>2672</v>
      </c>
      <c r="AJ580" t="s">
        <v>2673</v>
      </c>
      <c r="AK580" t="s">
        <v>11028</v>
      </c>
      <c r="AL580" t="s">
        <v>11029</v>
      </c>
      <c r="AM580" t="s">
        <v>28</v>
      </c>
      <c r="AN580" s="16">
        <v>44731</v>
      </c>
      <c r="AO580" t="s">
        <v>10889</v>
      </c>
      <c r="AP580" t="s">
        <v>2682</v>
      </c>
      <c r="AQ580">
        <v>1705</v>
      </c>
      <c r="AR580" t="s">
        <v>1591</v>
      </c>
      <c r="AS580" t="s">
        <v>10896</v>
      </c>
      <c r="AU580" s="17">
        <v>1</v>
      </c>
      <c r="AV580" s="17">
        <v>9.19</v>
      </c>
      <c r="AW580" s="17">
        <v>9.19</v>
      </c>
      <c r="AX580" s="17">
        <v>9.19</v>
      </c>
      <c r="AY580" s="17">
        <v>9.19</v>
      </c>
      <c r="AZ580" s="17">
        <v>9.19</v>
      </c>
      <c r="BA580" s="17">
        <v>9.19</v>
      </c>
      <c r="BB580" s="17">
        <v>9.19</v>
      </c>
      <c r="BC580" s="17">
        <v>9.19</v>
      </c>
      <c r="BD580" s="17">
        <v>9.19</v>
      </c>
      <c r="BE580" s="17">
        <v>9.19</v>
      </c>
      <c r="BF580" s="17">
        <v>9.19</v>
      </c>
      <c r="BG580" s="17">
        <v>9.19</v>
      </c>
      <c r="BH580" s="17">
        <v>110.28</v>
      </c>
      <c r="BI580" s="17">
        <v>110.28</v>
      </c>
      <c r="BJ580" s="17">
        <v>110.28</v>
      </c>
      <c r="BK580" s="17">
        <v>110.28</v>
      </c>
    </row>
    <row r="581" spans="2:63" x14ac:dyDescent="0.25">
      <c r="B581" t="s">
        <v>2807</v>
      </c>
      <c r="C581">
        <v>31095453</v>
      </c>
      <c r="D581" t="s">
        <v>2673</v>
      </c>
      <c r="E581" t="s">
        <v>1285</v>
      </c>
      <c r="F581">
        <v>1080</v>
      </c>
      <c r="G581" t="s">
        <v>10884</v>
      </c>
      <c r="H581" t="s">
        <v>1267</v>
      </c>
      <c r="I581" s="33">
        <v>200000010883</v>
      </c>
      <c r="J581" t="s">
        <v>11082</v>
      </c>
      <c r="K581" t="s">
        <v>11292</v>
      </c>
      <c r="L581" t="s">
        <v>10887</v>
      </c>
      <c r="N581" s="16">
        <v>45166</v>
      </c>
      <c r="O581" s="16">
        <v>45139</v>
      </c>
      <c r="P581" s="16">
        <v>47848</v>
      </c>
      <c r="R581" t="s">
        <v>1286</v>
      </c>
      <c r="S581" t="s">
        <v>1266</v>
      </c>
      <c r="T581" t="s">
        <v>1266</v>
      </c>
      <c r="V581" t="s">
        <v>2433</v>
      </c>
      <c r="W581" t="s">
        <v>2809</v>
      </c>
      <c r="Y581" t="s">
        <v>1595</v>
      </c>
      <c r="Z581" t="s">
        <v>2608</v>
      </c>
      <c r="AA581">
        <v>7000555894</v>
      </c>
      <c r="AB581" t="s">
        <v>1272</v>
      </c>
      <c r="AC581" t="s">
        <v>2435</v>
      </c>
      <c r="AD581" s="16">
        <v>46035</v>
      </c>
      <c r="AE581">
        <v>8000058412</v>
      </c>
      <c r="AF581" s="16">
        <v>45810</v>
      </c>
      <c r="AI581" t="s">
        <v>2672</v>
      </c>
      <c r="AJ581" t="s">
        <v>2673</v>
      </c>
      <c r="AK581" t="s">
        <v>11064</v>
      </c>
      <c r="AL581" t="s">
        <v>2160</v>
      </c>
      <c r="AM581" t="s">
        <v>28</v>
      </c>
      <c r="AN581" s="16">
        <v>45139</v>
      </c>
      <c r="AO581" t="s">
        <v>10889</v>
      </c>
      <c r="AP581" t="s">
        <v>2682</v>
      </c>
      <c r="AQ581">
        <v>1705</v>
      </c>
      <c r="AR581" t="s">
        <v>1591</v>
      </c>
      <c r="AS581" t="s">
        <v>10896</v>
      </c>
      <c r="AU581" s="17">
        <v>63.81</v>
      </c>
      <c r="AV581" s="17">
        <v>63.81</v>
      </c>
      <c r="AW581" s="17">
        <v>63.81</v>
      </c>
      <c r="AX581" s="17">
        <v>63.81</v>
      </c>
      <c r="AY581" s="17">
        <v>63.81</v>
      </c>
      <c r="AZ581" s="17">
        <v>63.81</v>
      </c>
      <c r="BA581" s="17">
        <v>63.81</v>
      </c>
      <c r="BB581" s="17">
        <v>63.81</v>
      </c>
      <c r="BC581" s="17">
        <v>63.81</v>
      </c>
      <c r="BD581" s="17">
        <v>63.81</v>
      </c>
      <c r="BE581" s="17">
        <v>63.81</v>
      </c>
      <c r="BF581" s="17">
        <v>63.81</v>
      </c>
      <c r="BG581" s="17">
        <v>63.81</v>
      </c>
      <c r="BH581" s="17">
        <v>765.72</v>
      </c>
      <c r="BI581" s="17">
        <v>765.72</v>
      </c>
      <c r="BJ581" s="17">
        <v>765.72</v>
      </c>
      <c r="BK581" s="17">
        <v>765.72</v>
      </c>
    </row>
    <row r="582" spans="2:63" x14ac:dyDescent="0.25">
      <c r="B582" t="s">
        <v>2807</v>
      </c>
      <c r="C582">
        <v>31095453</v>
      </c>
      <c r="D582" t="s">
        <v>2673</v>
      </c>
      <c r="E582" t="s">
        <v>1285</v>
      </c>
      <c r="F582">
        <v>1090</v>
      </c>
      <c r="G582" t="s">
        <v>10884</v>
      </c>
      <c r="H582" t="s">
        <v>1267</v>
      </c>
      <c r="I582" s="33">
        <v>200000010883</v>
      </c>
      <c r="J582" t="s">
        <v>11082</v>
      </c>
      <c r="K582" t="s">
        <v>11293</v>
      </c>
      <c r="L582" t="s">
        <v>10887</v>
      </c>
      <c r="N582" s="16">
        <v>45166</v>
      </c>
      <c r="O582" s="16">
        <v>45139</v>
      </c>
      <c r="P582" s="16">
        <v>47848</v>
      </c>
      <c r="R582" t="s">
        <v>1286</v>
      </c>
      <c r="S582" t="s">
        <v>1266</v>
      </c>
      <c r="T582" t="s">
        <v>1266</v>
      </c>
      <c r="V582" t="s">
        <v>2433</v>
      </c>
      <c r="W582" t="s">
        <v>2809</v>
      </c>
      <c r="Y582" t="s">
        <v>1595</v>
      </c>
      <c r="Z582" t="s">
        <v>2608</v>
      </c>
      <c r="AA582">
        <v>7000555894</v>
      </c>
      <c r="AB582" t="s">
        <v>1272</v>
      </c>
      <c r="AC582" t="s">
        <v>2435</v>
      </c>
      <c r="AD582" s="16">
        <v>46035</v>
      </c>
      <c r="AE582">
        <v>8000058412</v>
      </c>
      <c r="AF582" s="16">
        <v>45810</v>
      </c>
      <c r="AI582" t="s">
        <v>2672</v>
      </c>
      <c r="AJ582" t="s">
        <v>2673</v>
      </c>
      <c r="AK582" t="s">
        <v>11064</v>
      </c>
      <c r="AL582" t="s">
        <v>2160</v>
      </c>
      <c r="AM582" t="s">
        <v>28</v>
      </c>
      <c r="AN582" s="16">
        <v>45139</v>
      </c>
      <c r="AO582" t="s">
        <v>10889</v>
      </c>
      <c r="AP582" t="s">
        <v>2682</v>
      </c>
      <c r="AQ582">
        <v>1705</v>
      </c>
      <c r="AR582" t="s">
        <v>1591</v>
      </c>
      <c r="AS582" t="s">
        <v>10896</v>
      </c>
      <c r="AU582" s="17">
        <v>55.77</v>
      </c>
      <c r="AV582" s="17">
        <v>55.77</v>
      </c>
      <c r="AW582" s="17">
        <v>55.77</v>
      </c>
      <c r="AX582" s="17">
        <v>55.77</v>
      </c>
      <c r="AY582" s="17">
        <v>55.77</v>
      </c>
      <c r="AZ582" s="17">
        <v>55.77</v>
      </c>
      <c r="BA582" s="17">
        <v>55.77</v>
      </c>
      <c r="BB582" s="17">
        <v>55.77</v>
      </c>
      <c r="BC582" s="17">
        <v>55.77</v>
      </c>
      <c r="BD582" s="17">
        <v>55.77</v>
      </c>
      <c r="BE582" s="17">
        <v>55.77</v>
      </c>
      <c r="BF582" s="17">
        <v>55.77</v>
      </c>
      <c r="BG582" s="17">
        <v>55.77</v>
      </c>
      <c r="BH582" s="17">
        <v>669.24</v>
      </c>
      <c r="BI582" s="17">
        <v>669.24</v>
      </c>
      <c r="BJ582" s="17">
        <v>669.24</v>
      </c>
      <c r="BK582" s="17">
        <v>669.24</v>
      </c>
    </row>
    <row r="583" spans="2:63" x14ac:dyDescent="0.25">
      <c r="B583" t="s">
        <v>2807</v>
      </c>
      <c r="C583">
        <v>31095453</v>
      </c>
      <c r="D583" t="s">
        <v>2673</v>
      </c>
      <c r="E583" t="s">
        <v>1285</v>
      </c>
      <c r="F583">
        <v>1110</v>
      </c>
      <c r="G583" t="s">
        <v>10884</v>
      </c>
      <c r="H583" t="s">
        <v>1267</v>
      </c>
      <c r="I583" s="33">
        <v>200000012257</v>
      </c>
      <c r="J583" t="s">
        <v>11061</v>
      </c>
      <c r="K583" t="s">
        <v>11061</v>
      </c>
      <c r="L583" t="s">
        <v>10887</v>
      </c>
      <c r="N583" s="16">
        <v>45518</v>
      </c>
      <c r="O583" s="16">
        <v>45505</v>
      </c>
      <c r="P583" s="16">
        <v>47848</v>
      </c>
      <c r="R583" t="s">
        <v>1286</v>
      </c>
      <c r="S583" t="s">
        <v>1266</v>
      </c>
      <c r="T583" t="s">
        <v>1266</v>
      </c>
      <c r="V583" t="s">
        <v>2433</v>
      </c>
      <c r="W583" t="s">
        <v>2809</v>
      </c>
      <c r="Y583" t="s">
        <v>1595</v>
      </c>
      <c r="Z583" t="s">
        <v>2608</v>
      </c>
      <c r="AA583">
        <v>7000555894</v>
      </c>
      <c r="AB583" t="s">
        <v>1272</v>
      </c>
      <c r="AC583" t="s">
        <v>2435</v>
      </c>
      <c r="AD583" s="16">
        <v>45810</v>
      </c>
      <c r="AE583">
        <v>8000058412</v>
      </c>
      <c r="AF583" s="16">
        <v>45810</v>
      </c>
      <c r="AI583" t="s">
        <v>2672</v>
      </c>
      <c r="AJ583" t="s">
        <v>2673</v>
      </c>
      <c r="AK583" t="s">
        <v>10922</v>
      </c>
      <c r="AL583" t="s">
        <v>3399</v>
      </c>
      <c r="AM583" t="s">
        <v>28</v>
      </c>
      <c r="AN583" s="16">
        <v>45505</v>
      </c>
      <c r="AO583" t="s">
        <v>10934</v>
      </c>
      <c r="AP583" t="s">
        <v>2682</v>
      </c>
      <c r="AQ583">
        <v>1705</v>
      </c>
      <c r="AR583" t="s">
        <v>1591</v>
      </c>
      <c r="AS583" t="s">
        <v>10896</v>
      </c>
      <c r="AU583" s="17">
        <v>36</v>
      </c>
      <c r="AV583" s="17">
        <v>248.4</v>
      </c>
      <c r="AW583" s="17">
        <v>248.4</v>
      </c>
      <c r="AX583" s="17">
        <v>248.4</v>
      </c>
      <c r="AY583" s="17">
        <v>248.4</v>
      </c>
      <c r="AZ583" s="17">
        <v>248.4</v>
      </c>
      <c r="BA583" s="17">
        <v>248.4</v>
      </c>
      <c r="BB583" s="17">
        <v>248.4</v>
      </c>
      <c r="BC583" s="17">
        <v>248.4</v>
      </c>
      <c r="BD583" s="17">
        <v>248.4</v>
      </c>
      <c r="BE583" s="17">
        <v>248.4</v>
      </c>
      <c r="BF583" s="17">
        <v>248.4</v>
      </c>
      <c r="BG583" s="17">
        <v>248.4</v>
      </c>
      <c r="BH583" s="17">
        <v>2980.8</v>
      </c>
      <c r="BI583" s="17">
        <v>2980.8</v>
      </c>
      <c r="BJ583" s="17">
        <v>2980.8</v>
      </c>
      <c r="BK583" s="17">
        <v>2980.8</v>
      </c>
    </row>
    <row r="584" spans="2:63" x14ac:dyDescent="0.25">
      <c r="B584" t="s">
        <v>2819</v>
      </c>
      <c r="C584">
        <v>31086344</v>
      </c>
      <c r="D584" t="s">
        <v>2820</v>
      </c>
      <c r="E584" t="s">
        <v>1285</v>
      </c>
      <c r="F584">
        <v>10</v>
      </c>
      <c r="G584" t="s">
        <v>10884</v>
      </c>
      <c r="H584" t="s">
        <v>1267</v>
      </c>
      <c r="I584" s="33">
        <v>200000010815</v>
      </c>
      <c r="J584" t="s">
        <v>10950</v>
      </c>
      <c r="K584" t="s">
        <v>11294</v>
      </c>
      <c r="L584" t="s">
        <v>10887</v>
      </c>
      <c r="N584" s="16">
        <v>43972</v>
      </c>
      <c r="O584" s="16">
        <v>43922</v>
      </c>
      <c r="P584" s="16">
        <v>47848</v>
      </c>
      <c r="R584" t="s">
        <v>1286</v>
      </c>
      <c r="S584" t="s">
        <v>1266</v>
      </c>
      <c r="T584" t="s">
        <v>1266</v>
      </c>
      <c r="V584" t="s">
        <v>2433</v>
      </c>
      <c r="W584" t="s">
        <v>2821</v>
      </c>
      <c r="Y584" t="s">
        <v>1288</v>
      </c>
      <c r="Z584" t="s">
        <v>2678</v>
      </c>
      <c r="AA584">
        <v>7000555894</v>
      </c>
      <c r="AB584" t="s">
        <v>1272</v>
      </c>
      <c r="AC584" t="s">
        <v>2483</v>
      </c>
      <c r="AD584" s="16">
        <v>45797</v>
      </c>
      <c r="AE584">
        <v>8000050981</v>
      </c>
      <c r="AF584" s="16">
        <v>45797</v>
      </c>
      <c r="AK584" t="s">
        <v>11064</v>
      </c>
      <c r="AL584" t="s">
        <v>2160</v>
      </c>
      <c r="AM584" t="s">
        <v>28</v>
      </c>
      <c r="AN584" s="16">
        <v>43972</v>
      </c>
      <c r="AO584" t="s">
        <v>10889</v>
      </c>
      <c r="AP584" t="s">
        <v>2822</v>
      </c>
      <c r="AQ584">
        <v>1775</v>
      </c>
      <c r="AR584" t="s">
        <v>2823</v>
      </c>
      <c r="AS584" t="s">
        <v>10896</v>
      </c>
      <c r="AU584" s="17">
        <v>19.36</v>
      </c>
      <c r="AV584" s="17">
        <v>19.36</v>
      </c>
      <c r="AW584" s="17">
        <v>19.36</v>
      </c>
      <c r="AX584" s="17">
        <v>19.36</v>
      </c>
      <c r="AY584" s="17">
        <v>19.36</v>
      </c>
      <c r="AZ584" s="17">
        <v>19.36</v>
      </c>
      <c r="BA584" s="17">
        <v>19.36</v>
      </c>
      <c r="BB584" s="17">
        <v>19.36</v>
      </c>
      <c r="BC584" s="17">
        <v>19.36</v>
      </c>
      <c r="BD584" s="17">
        <v>19.36</v>
      </c>
      <c r="BE584" s="17">
        <v>19.36</v>
      </c>
      <c r="BF584" s="17">
        <v>19.36</v>
      </c>
      <c r="BG584" s="17">
        <v>19.36</v>
      </c>
      <c r="BH584" s="17">
        <v>232.32</v>
      </c>
      <c r="BI584" s="17">
        <v>232.32</v>
      </c>
      <c r="BJ584" s="17">
        <v>232.32</v>
      </c>
      <c r="BK584" s="17">
        <v>232.32</v>
      </c>
    </row>
    <row r="585" spans="2:63" x14ac:dyDescent="0.25">
      <c r="B585" t="s">
        <v>2819</v>
      </c>
      <c r="C585">
        <v>31086344</v>
      </c>
      <c r="D585" t="s">
        <v>2820</v>
      </c>
      <c r="E585" t="s">
        <v>1285</v>
      </c>
      <c r="F585">
        <v>20</v>
      </c>
      <c r="G585" t="s">
        <v>10884</v>
      </c>
      <c r="H585" t="s">
        <v>1267</v>
      </c>
      <c r="I585" s="33">
        <v>200000010815</v>
      </c>
      <c r="J585" t="s">
        <v>10950</v>
      </c>
      <c r="K585" t="s">
        <v>11295</v>
      </c>
      <c r="L585" t="s">
        <v>10887</v>
      </c>
      <c r="N585" s="16">
        <v>43972</v>
      </c>
      <c r="O585" s="16">
        <v>43922</v>
      </c>
      <c r="P585" s="16">
        <v>47848</v>
      </c>
      <c r="R585" t="s">
        <v>1286</v>
      </c>
      <c r="S585" t="s">
        <v>1266</v>
      </c>
      <c r="T585" t="s">
        <v>1266</v>
      </c>
      <c r="V585" t="s">
        <v>2433</v>
      </c>
      <c r="W585" t="s">
        <v>2821</v>
      </c>
      <c r="Y585" t="s">
        <v>1288</v>
      </c>
      <c r="Z585" t="s">
        <v>2678</v>
      </c>
      <c r="AA585">
        <v>7000555894</v>
      </c>
      <c r="AB585" t="s">
        <v>1272</v>
      </c>
      <c r="AC585" t="s">
        <v>2483</v>
      </c>
      <c r="AD585" s="16">
        <v>45797</v>
      </c>
      <c r="AE585">
        <v>8000050981</v>
      </c>
      <c r="AF585" s="16">
        <v>45797</v>
      </c>
      <c r="AK585" t="s">
        <v>11064</v>
      </c>
      <c r="AL585" t="s">
        <v>2160</v>
      </c>
      <c r="AM585" t="s">
        <v>28</v>
      </c>
      <c r="AN585" s="16">
        <v>43972</v>
      </c>
      <c r="AO585" t="s">
        <v>10889</v>
      </c>
      <c r="AP585" t="s">
        <v>2822</v>
      </c>
      <c r="AQ585">
        <v>1775</v>
      </c>
      <c r="AR585" t="s">
        <v>2823</v>
      </c>
      <c r="AS585" t="s">
        <v>10896</v>
      </c>
      <c r="AU585" s="17">
        <v>21.78</v>
      </c>
      <c r="AV585" s="17">
        <v>21.78</v>
      </c>
      <c r="AW585" s="17">
        <v>21.78</v>
      </c>
      <c r="AX585" s="17">
        <v>21.78</v>
      </c>
      <c r="AY585" s="17">
        <v>21.78</v>
      </c>
      <c r="AZ585" s="17">
        <v>21.78</v>
      </c>
      <c r="BA585" s="17">
        <v>21.78</v>
      </c>
      <c r="BB585" s="17">
        <v>21.78</v>
      </c>
      <c r="BC585" s="17">
        <v>21.78</v>
      </c>
      <c r="BD585" s="17">
        <v>21.78</v>
      </c>
      <c r="BE585" s="17">
        <v>21.78</v>
      </c>
      <c r="BF585" s="17">
        <v>21.78</v>
      </c>
      <c r="BG585" s="17">
        <v>21.78</v>
      </c>
      <c r="BH585" s="17">
        <v>261.36</v>
      </c>
      <c r="BI585" s="17">
        <v>261.36</v>
      </c>
      <c r="BJ585" s="17">
        <v>261.36</v>
      </c>
      <c r="BK585" s="17">
        <v>261.36</v>
      </c>
    </row>
    <row r="586" spans="2:63" x14ac:dyDescent="0.25">
      <c r="B586" t="s">
        <v>2825</v>
      </c>
      <c r="C586">
        <v>31083072</v>
      </c>
      <c r="D586" t="s">
        <v>2826</v>
      </c>
      <c r="E586" t="s">
        <v>1285</v>
      </c>
      <c r="F586">
        <v>10</v>
      </c>
      <c r="G586" t="s">
        <v>10884</v>
      </c>
      <c r="H586" t="s">
        <v>1267</v>
      </c>
      <c r="I586" s="33">
        <v>200000011815</v>
      </c>
      <c r="J586" t="s">
        <v>11296</v>
      </c>
      <c r="K586" t="s">
        <v>11297</v>
      </c>
      <c r="L586" t="s">
        <v>10887</v>
      </c>
      <c r="N586" s="16">
        <v>43802</v>
      </c>
      <c r="O586" s="16">
        <v>43800</v>
      </c>
      <c r="P586" s="16">
        <v>47848</v>
      </c>
      <c r="R586" t="s">
        <v>1286</v>
      </c>
      <c r="S586" t="s">
        <v>1266</v>
      </c>
      <c r="T586" t="s">
        <v>1266</v>
      </c>
      <c r="V586" t="s">
        <v>2433</v>
      </c>
      <c r="W586" t="s">
        <v>2827</v>
      </c>
      <c r="Y586" t="s">
        <v>1595</v>
      </c>
      <c r="Z586" t="s">
        <v>2483</v>
      </c>
      <c r="AA586">
        <v>7000555894</v>
      </c>
      <c r="AB586" t="s">
        <v>1272</v>
      </c>
      <c r="AC586" t="s">
        <v>2483</v>
      </c>
      <c r="AD586" s="16">
        <v>45810</v>
      </c>
      <c r="AE586">
        <v>8000047946</v>
      </c>
      <c r="AF586" s="16">
        <v>45810</v>
      </c>
      <c r="AK586" t="s">
        <v>11298</v>
      </c>
      <c r="AL586" t="s">
        <v>11299</v>
      </c>
      <c r="AM586" t="s">
        <v>28</v>
      </c>
      <c r="AN586" s="16">
        <v>44562</v>
      </c>
      <c r="AO586" t="s">
        <v>10930</v>
      </c>
      <c r="AP586" t="s">
        <v>1292</v>
      </c>
      <c r="AQ586">
        <v>10000012</v>
      </c>
      <c r="AR586" t="s">
        <v>2055</v>
      </c>
      <c r="AS586" t="s">
        <v>10979</v>
      </c>
      <c r="AU586" s="17">
        <v>16</v>
      </c>
      <c r="AV586" s="17">
        <v>329.76</v>
      </c>
      <c r="AW586" s="17">
        <v>329.76</v>
      </c>
      <c r="AX586" s="17">
        <v>329.76</v>
      </c>
      <c r="AY586" s="17">
        <v>329.76</v>
      </c>
      <c r="AZ586" s="17">
        <v>329.76</v>
      </c>
      <c r="BA586" s="17">
        <v>329.76</v>
      </c>
      <c r="BB586" s="17">
        <v>329.76</v>
      </c>
      <c r="BC586" s="17">
        <v>329.76</v>
      </c>
      <c r="BD586" s="17">
        <v>329.76</v>
      </c>
      <c r="BE586" s="17">
        <v>329.76</v>
      </c>
      <c r="BF586" s="17">
        <v>329.76</v>
      </c>
      <c r="BG586" s="17">
        <v>329.76</v>
      </c>
      <c r="BH586" s="17">
        <v>3957.12</v>
      </c>
      <c r="BI586" s="17">
        <v>3957.12</v>
      </c>
      <c r="BJ586" s="17">
        <v>3957.12</v>
      </c>
      <c r="BK586" s="17">
        <v>3957.12</v>
      </c>
    </row>
    <row r="587" spans="2:63" x14ac:dyDescent="0.25">
      <c r="B587" t="s">
        <v>2828</v>
      </c>
      <c r="C587">
        <v>31084087</v>
      </c>
      <c r="D587" t="s">
        <v>2829</v>
      </c>
      <c r="E587" t="s">
        <v>1285</v>
      </c>
      <c r="F587">
        <v>10</v>
      </c>
      <c r="G587" t="s">
        <v>10884</v>
      </c>
      <c r="H587" t="s">
        <v>1267</v>
      </c>
      <c r="I587" s="33">
        <v>200000010815</v>
      </c>
      <c r="J587" t="s">
        <v>10950</v>
      </c>
      <c r="K587" t="s">
        <v>11300</v>
      </c>
      <c r="L587" t="s">
        <v>10887</v>
      </c>
      <c r="N587" s="16">
        <v>43853</v>
      </c>
      <c r="O587" s="16">
        <v>43831</v>
      </c>
      <c r="P587" s="16">
        <v>47848</v>
      </c>
      <c r="R587" t="s">
        <v>1286</v>
      </c>
      <c r="S587" t="s">
        <v>1266</v>
      </c>
      <c r="T587" t="s">
        <v>1266</v>
      </c>
      <c r="V587" t="s">
        <v>2433</v>
      </c>
      <c r="W587" t="s">
        <v>2830</v>
      </c>
      <c r="Y587" t="s">
        <v>1319</v>
      </c>
      <c r="Z587" t="s">
        <v>2582</v>
      </c>
      <c r="AA587">
        <v>7000555894</v>
      </c>
      <c r="AB587" t="s">
        <v>1272</v>
      </c>
      <c r="AC587" t="s">
        <v>2582</v>
      </c>
      <c r="AD587" s="16">
        <v>45810</v>
      </c>
      <c r="AE587">
        <v>8000049006</v>
      </c>
      <c r="AF587" s="16">
        <v>45810</v>
      </c>
      <c r="AK587" t="s">
        <v>11064</v>
      </c>
      <c r="AL587" t="s">
        <v>2160</v>
      </c>
      <c r="AM587" t="s">
        <v>28</v>
      </c>
      <c r="AN587" s="16">
        <v>43853</v>
      </c>
      <c r="AO587" t="s">
        <v>10889</v>
      </c>
      <c r="AP587" t="s">
        <v>1292</v>
      </c>
      <c r="AQ587">
        <v>1811</v>
      </c>
      <c r="AR587" t="s">
        <v>1357</v>
      </c>
      <c r="AS587" t="s">
        <v>10896</v>
      </c>
      <c r="AU587" s="17">
        <v>344.33</v>
      </c>
      <c r="AV587" s="17">
        <v>344.33</v>
      </c>
      <c r="AW587" s="17">
        <v>344.33</v>
      </c>
      <c r="AX587" s="17">
        <v>344.33</v>
      </c>
      <c r="AY587" s="17">
        <v>344.33</v>
      </c>
      <c r="AZ587" s="17">
        <v>344.33</v>
      </c>
      <c r="BA587" s="17">
        <v>344.33</v>
      </c>
      <c r="BB587" s="17">
        <v>344.33</v>
      </c>
      <c r="BC587" s="17">
        <v>344.33</v>
      </c>
      <c r="BD587" s="17">
        <v>344.33</v>
      </c>
      <c r="BE587" s="17">
        <v>344.33</v>
      </c>
      <c r="BF587" s="17">
        <v>344.33</v>
      </c>
      <c r="BG587" s="17">
        <v>344.33</v>
      </c>
      <c r="BH587" s="17">
        <v>4131.96</v>
      </c>
      <c r="BI587" s="17">
        <v>4131.96</v>
      </c>
      <c r="BJ587" s="17">
        <v>4131.96</v>
      </c>
      <c r="BK587" s="17">
        <v>4131.96</v>
      </c>
    </row>
    <row r="588" spans="2:63" x14ac:dyDescent="0.25">
      <c r="B588" t="s">
        <v>2831</v>
      </c>
      <c r="C588">
        <v>31086005</v>
      </c>
      <c r="D588" t="s">
        <v>2832</v>
      </c>
      <c r="E588" t="s">
        <v>1285</v>
      </c>
      <c r="F588">
        <v>10</v>
      </c>
      <c r="G588" t="s">
        <v>10884</v>
      </c>
      <c r="H588" t="s">
        <v>1267</v>
      </c>
      <c r="I588" s="33">
        <v>200000010664</v>
      </c>
      <c r="J588" t="s">
        <v>10938</v>
      </c>
      <c r="K588" t="s">
        <v>11301</v>
      </c>
      <c r="L588" t="s">
        <v>10887</v>
      </c>
      <c r="N588" s="16">
        <v>43955</v>
      </c>
      <c r="O588" s="16">
        <v>43831</v>
      </c>
      <c r="P588" s="16">
        <v>47848</v>
      </c>
      <c r="R588" t="s">
        <v>1286</v>
      </c>
      <c r="S588" t="s">
        <v>1266</v>
      </c>
      <c r="T588" t="s">
        <v>1266</v>
      </c>
      <c r="V588" t="s">
        <v>2433</v>
      </c>
      <c r="W588" t="s">
        <v>2833</v>
      </c>
      <c r="Y588" t="s">
        <v>2162</v>
      </c>
      <c r="Z588" t="s">
        <v>2436</v>
      </c>
      <c r="AA588">
        <v>7000555894</v>
      </c>
      <c r="AB588" t="s">
        <v>1272</v>
      </c>
      <c r="AC588" t="s">
        <v>2436</v>
      </c>
      <c r="AD588" s="16">
        <v>46032</v>
      </c>
      <c r="AE588">
        <v>8000046559</v>
      </c>
      <c r="AF588" s="16">
        <v>45797</v>
      </c>
      <c r="AI588" t="s">
        <v>2834</v>
      </c>
      <c r="AJ588" t="s">
        <v>2835</v>
      </c>
      <c r="AK588" t="s">
        <v>11302</v>
      </c>
      <c r="AL588" t="s">
        <v>5013</v>
      </c>
      <c r="AM588" t="s">
        <v>28</v>
      </c>
      <c r="AN588" s="16">
        <v>45292</v>
      </c>
      <c r="AO588" t="s">
        <v>10949</v>
      </c>
      <c r="AP588" t="s">
        <v>2837</v>
      </c>
      <c r="AQ588">
        <v>2051</v>
      </c>
      <c r="AR588" t="s">
        <v>2835</v>
      </c>
      <c r="AS588" t="s">
        <v>10894</v>
      </c>
      <c r="AU588" s="17">
        <v>4</v>
      </c>
      <c r="AV588" s="17">
        <v>1809.92</v>
      </c>
      <c r="AW588" s="17">
        <v>1809.92</v>
      </c>
      <c r="AX588" s="17">
        <v>1809.92</v>
      </c>
      <c r="AY588" s="17">
        <v>1809.92</v>
      </c>
      <c r="AZ588" s="17">
        <v>1809.92</v>
      </c>
      <c r="BA588" s="17">
        <v>1809.92</v>
      </c>
      <c r="BB588" s="17">
        <v>1809.92</v>
      </c>
      <c r="BC588" s="17">
        <v>1809.92</v>
      </c>
      <c r="BD588" s="17">
        <v>1809.92</v>
      </c>
      <c r="BE588" s="17">
        <v>1809.92</v>
      </c>
      <c r="BF588" s="17">
        <v>1809.92</v>
      </c>
      <c r="BG588" s="17">
        <v>1809.92</v>
      </c>
      <c r="BH588" s="17">
        <v>21719.040000000001</v>
      </c>
      <c r="BI588" s="17">
        <v>21719.040000000001</v>
      </c>
      <c r="BJ588" s="17">
        <v>21719.040000000001</v>
      </c>
      <c r="BK588" s="17">
        <v>21719.040000000001</v>
      </c>
    </row>
    <row r="589" spans="2:63" x14ac:dyDescent="0.25">
      <c r="B589" t="s">
        <v>2839</v>
      </c>
      <c r="C589">
        <v>31098887</v>
      </c>
      <c r="D589" t="s">
        <v>2840</v>
      </c>
      <c r="E589" t="s">
        <v>1285</v>
      </c>
      <c r="F589">
        <v>10</v>
      </c>
      <c r="G589" t="s">
        <v>10884</v>
      </c>
      <c r="H589" t="s">
        <v>1267</v>
      </c>
      <c r="I589" s="33">
        <v>200000012140</v>
      </c>
      <c r="J589" t="s">
        <v>11015</v>
      </c>
      <c r="K589" t="s">
        <v>11015</v>
      </c>
      <c r="L589" t="s">
        <v>10887</v>
      </c>
      <c r="N589" s="16">
        <v>44659</v>
      </c>
      <c r="O589" s="16">
        <v>44774</v>
      </c>
      <c r="P589" s="16">
        <v>47848</v>
      </c>
      <c r="R589" t="s">
        <v>1286</v>
      </c>
      <c r="S589" t="s">
        <v>1266</v>
      </c>
      <c r="T589" t="s">
        <v>1266</v>
      </c>
      <c r="V589" t="s">
        <v>2433</v>
      </c>
      <c r="W589" t="s">
        <v>2841</v>
      </c>
      <c r="Y589" t="s">
        <v>2842</v>
      </c>
      <c r="Z589" t="s">
        <v>2582</v>
      </c>
      <c r="AA589">
        <v>7000555894</v>
      </c>
      <c r="AB589" t="s">
        <v>1272</v>
      </c>
      <c r="AC589" t="s">
        <v>2582</v>
      </c>
      <c r="AD589" s="16">
        <v>46032</v>
      </c>
      <c r="AE589">
        <v>8000068254</v>
      </c>
      <c r="AF589" s="16">
        <v>45810</v>
      </c>
      <c r="AK589" t="s">
        <v>11303</v>
      </c>
      <c r="AL589" t="s">
        <v>7686</v>
      </c>
      <c r="AM589" t="s">
        <v>28</v>
      </c>
      <c r="AN589" s="16">
        <v>44659</v>
      </c>
      <c r="AO589" t="s">
        <v>10949</v>
      </c>
      <c r="AP589" t="s">
        <v>1292</v>
      </c>
      <c r="AQ589">
        <v>10622</v>
      </c>
      <c r="AR589" t="s">
        <v>2845</v>
      </c>
      <c r="AS589" t="s">
        <v>10894</v>
      </c>
      <c r="AU589" s="17">
        <v>5</v>
      </c>
      <c r="AV589" s="17">
        <v>1680</v>
      </c>
      <c r="AW589" s="17">
        <v>1680</v>
      </c>
      <c r="AX589" s="17">
        <v>1680</v>
      </c>
      <c r="AY589" s="17">
        <v>1680</v>
      </c>
      <c r="AZ589" s="17">
        <v>1680</v>
      </c>
      <c r="BA589" s="17">
        <v>1680</v>
      </c>
      <c r="BB589" s="17">
        <v>1680</v>
      </c>
      <c r="BC589" s="17">
        <v>1680</v>
      </c>
      <c r="BD589" s="17">
        <v>1680</v>
      </c>
      <c r="BE589" s="17">
        <v>1680</v>
      </c>
      <c r="BF589" s="17">
        <v>1680</v>
      </c>
      <c r="BG589" s="17">
        <v>1680</v>
      </c>
      <c r="BH589" s="17">
        <v>20160</v>
      </c>
      <c r="BI589" s="17">
        <v>20160</v>
      </c>
      <c r="BJ589" s="17">
        <v>20160</v>
      </c>
      <c r="BK589" s="17">
        <v>20160</v>
      </c>
    </row>
    <row r="590" spans="2:63" x14ac:dyDescent="0.25">
      <c r="B590" t="s">
        <v>2854</v>
      </c>
      <c r="C590">
        <v>31304393</v>
      </c>
      <c r="D590" t="s">
        <v>2855</v>
      </c>
      <c r="E590" t="s">
        <v>1285</v>
      </c>
      <c r="F590">
        <v>10</v>
      </c>
      <c r="G590" t="s">
        <v>10884</v>
      </c>
      <c r="H590" t="s">
        <v>1267</v>
      </c>
      <c r="I590" s="33">
        <v>200000012357</v>
      </c>
      <c r="J590" t="s">
        <v>11306</v>
      </c>
      <c r="K590" t="s">
        <v>11306</v>
      </c>
      <c r="L590" t="s">
        <v>10887</v>
      </c>
      <c r="N590" s="16">
        <v>45056</v>
      </c>
      <c r="O590" s="16">
        <v>45047</v>
      </c>
      <c r="P590" s="16">
        <v>48699</v>
      </c>
      <c r="R590" t="s">
        <v>1286</v>
      </c>
      <c r="S590" t="s">
        <v>1266</v>
      </c>
      <c r="T590" t="s">
        <v>1266</v>
      </c>
      <c r="V590" t="s">
        <v>2433</v>
      </c>
      <c r="W590" t="s">
        <v>2856</v>
      </c>
      <c r="Y590" t="s">
        <v>1595</v>
      </c>
      <c r="Z590" t="s">
        <v>2482</v>
      </c>
      <c r="AA590">
        <v>7000555894</v>
      </c>
      <c r="AB590" t="s">
        <v>1272</v>
      </c>
      <c r="AC590" t="s">
        <v>2482</v>
      </c>
      <c r="AD590" s="16">
        <v>46032</v>
      </c>
      <c r="AE590" t="s">
        <v>2857</v>
      </c>
      <c r="AK590" t="s">
        <v>10916</v>
      </c>
      <c r="AL590" t="s">
        <v>2860</v>
      </c>
      <c r="AM590" t="s">
        <v>28</v>
      </c>
      <c r="AN590" s="16">
        <v>45047</v>
      </c>
      <c r="AO590" t="s">
        <v>10889</v>
      </c>
      <c r="AP590" t="s">
        <v>1292</v>
      </c>
      <c r="AQ590">
        <v>1811</v>
      </c>
      <c r="AR590" t="s">
        <v>1357</v>
      </c>
      <c r="AS590" t="s">
        <v>10896</v>
      </c>
      <c r="AU590" s="17">
        <v>3</v>
      </c>
      <c r="AV590" s="17">
        <v>16.95</v>
      </c>
      <c r="AW590" s="17">
        <v>16.95</v>
      </c>
      <c r="AX590" s="17">
        <v>16.95</v>
      </c>
      <c r="AY590" s="17">
        <v>16.95</v>
      </c>
      <c r="AZ590" s="17">
        <v>16.95</v>
      </c>
      <c r="BA590" s="17">
        <v>16.95</v>
      </c>
      <c r="BB590" s="17">
        <v>16.95</v>
      </c>
      <c r="BC590" s="17">
        <v>16.95</v>
      </c>
      <c r="BD590" s="17">
        <v>16.95</v>
      </c>
      <c r="BE590" s="17">
        <v>16.95</v>
      </c>
      <c r="BF590" s="17">
        <v>16.95</v>
      </c>
      <c r="BG590" s="17">
        <v>16.95</v>
      </c>
      <c r="BH590" s="17">
        <v>203.4</v>
      </c>
      <c r="BI590" s="17">
        <v>203.4</v>
      </c>
      <c r="BJ590" s="17">
        <v>203.4</v>
      </c>
      <c r="BK590" s="17">
        <v>203.4</v>
      </c>
    </row>
    <row r="591" spans="2:63" x14ac:dyDescent="0.25">
      <c r="B591" t="s">
        <v>2861</v>
      </c>
      <c r="C591">
        <v>31312867</v>
      </c>
      <c r="D591" t="s">
        <v>2862</v>
      </c>
      <c r="E591" t="s">
        <v>1285</v>
      </c>
      <c r="F591">
        <v>10</v>
      </c>
      <c r="G591" t="s">
        <v>10884</v>
      </c>
      <c r="H591" t="s">
        <v>1267</v>
      </c>
      <c r="I591" s="33">
        <v>200000010815</v>
      </c>
      <c r="J591" t="s">
        <v>10950</v>
      </c>
      <c r="K591" t="s">
        <v>10950</v>
      </c>
      <c r="L591" t="s">
        <v>10887</v>
      </c>
      <c r="N591" s="16">
        <v>45600</v>
      </c>
      <c r="O591" s="16">
        <v>45292</v>
      </c>
      <c r="P591" s="16">
        <v>48944</v>
      </c>
      <c r="R591" t="s">
        <v>1286</v>
      </c>
      <c r="S591" t="s">
        <v>1266</v>
      </c>
      <c r="T591" t="s">
        <v>1266</v>
      </c>
      <c r="V591" t="s">
        <v>2433</v>
      </c>
      <c r="W591" t="s">
        <v>2863</v>
      </c>
      <c r="Y591" t="s">
        <v>1474</v>
      </c>
      <c r="Z591" t="s">
        <v>2762</v>
      </c>
      <c r="AA591">
        <v>7000555894</v>
      </c>
      <c r="AB591" t="s">
        <v>1272</v>
      </c>
      <c r="AC591" t="s">
        <v>2762</v>
      </c>
      <c r="AD591" s="16">
        <v>46033</v>
      </c>
      <c r="AE591" t="s">
        <v>2864</v>
      </c>
      <c r="AK591" t="s">
        <v>11064</v>
      </c>
      <c r="AL591" t="s">
        <v>2160</v>
      </c>
      <c r="AM591" t="s">
        <v>28</v>
      </c>
      <c r="AN591" s="16">
        <v>45292</v>
      </c>
      <c r="AO591" t="s">
        <v>10889</v>
      </c>
      <c r="AP591" t="s">
        <v>1292</v>
      </c>
      <c r="AQ591">
        <v>1811</v>
      </c>
      <c r="AR591" t="s">
        <v>1357</v>
      </c>
      <c r="AS591" t="s">
        <v>10896</v>
      </c>
      <c r="AU591" s="17">
        <v>3194.44</v>
      </c>
      <c r="AV591" s="17">
        <v>3194.44</v>
      </c>
      <c r="AW591" s="17">
        <v>3194.44</v>
      </c>
      <c r="AX591" s="17">
        <v>3194.44</v>
      </c>
      <c r="AY591" s="17">
        <v>3194.44</v>
      </c>
      <c r="AZ591" s="17">
        <v>3194.44</v>
      </c>
      <c r="BA591" s="17">
        <v>3194.44</v>
      </c>
      <c r="BB591" s="17">
        <v>3194.44</v>
      </c>
      <c r="BC591" s="17">
        <v>3194.44</v>
      </c>
      <c r="BD591" s="17">
        <v>3194.44</v>
      </c>
      <c r="BE591" s="17">
        <v>3194.44</v>
      </c>
      <c r="BF591" s="17">
        <v>3194.44</v>
      </c>
      <c r="BG591" s="17">
        <v>3194.44</v>
      </c>
      <c r="BH591" s="17">
        <v>38333.279999999999</v>
      </c>
      <c r="BI591" s="17">
        <v>38333.279999999999</v>
      </c>
      <c r="BJ591" s="17">
        <v>38333.279999999999</v>
      </c>
      <c r="BK591" s="17">
        <v>38333.279999999999</v>
      </c>
    </row>
    <row r="592" spans="2:63" x14ac:dyDescent="0.25">
      <c r="B592" t="s">
        <v>2875</v>
      </c>
      <c r="C592">
        <v>31312212</v>
      </c>
      <c r="D592" t="s">
        <v>2876</v>
      </c>
      <c r="E592" t="s">
        <v>1285</v>
      </c>
      <c r="F592">
        <v>160</v>
      </c>
      <c r="G592" t="s">
        <v>10884</v>
      </c>
      <c r="H592" t="s">
        <v>1267</v>
      </c>
      <c r="I592" s="33">
        <v>200000010772</v>
      </c>
      <c r="J592" t="s">
        <v>11012</v>
      </c>
      <c r="K592" t="s">
        <v>11012</v>
      </c>
      <c r="L592" t="s">
        <v>10887</v>
      </c>
      <c r="N592" s="16">
        <v>45873</v>
      </c>
      <c r="O592" s="16">
        <v>45901</v>
      </c>
      <c r="P592" s="16">
        <v>48944</v>
      </c>
      <c r="R592" t="s">
        <v>1286</v>
      </c>
      <c r="S592" t="s">
        <v>1266</v>
      </c>
      <c r="T592" t="s">
        <v>1266</v>
      </c>
      <c r="V592" t="s">
        <v>2433</v>
      </c>
      <c r="W592" t="s">
        <v>2877</v>
      </c>
      <c r="Y592" t="s">
        <v>1595</v>
      </c>
      <c r="Z592" t="s">
        <v>2582</v>
      </c>
      <c r="AA592">
        <v>7000555894</v>
      </c>
      <c r="AB592" t="s">
        <v>1272</v>
      </c>
      <c r="AC592" t="s">
        <v>2582</v>
      </c>
      <c r="AD592" s="16">
        <v>46039</v>
      </c>
      <c r="AE592" t="s">
        <v>2878</v>
      </c>
      <c r="AF592" s="16">
        <v>46035</v>
      </c>
      <c r="AI592" t="s">
        <v>2879</v>
      </c>
      <c r="AJ592" t="s">
        <v>2880</v>
      </c>
      <c r="AK592" t="s">
        <v>10898</v>
      </c>
      <c r="AL592" t="s">
        <v>3007</v>
      </c>
      <c r="AM592" t="s">
        <v>28</v>
      </c>
      <c r="AN592" s="16">
        <v>46023</v>
      </c>
      <c r="AO592" t="s">
        <v>10889</v>
      </c>
      <c r="AP592" t="s">
        <v>1292</v>
      </c>
      <c r="AQ592">
        <v>10000012</v>
      </c>
      <c r="AR592" t="s">
        <v>2055</v>
      </c>
      <c r="AS592" t="s">
        <v>10896</v>
      </c>
      <c r="AU592" s="17">
        <v>639</v>
      </c>
      <c r="AV592" s="17">
        <v>945.72</v>
      </c>
      <c r="AW592" s="17">
        <v>945.72</v>
      </c>
      <c r="AX592" s="17">
        <v>945.72</v>
      </c>
      <c r="AY592" s="17">
        <v>945.72</v>
      </c>
      <c r="AZ592" s="17">
        <v>945.72</v>
      </c>
      <c r="BA592" s="17">
        <v>945.72</v>
      </c>
      <c r="BB592" s="17">
        <v>945.72</v>
      </c>
      <c r="BC592" s="17">
        <v>945.72</v>
      </c>
      <c r="BD592" s="17">
        <v>945.72</v>
      </c>
      <c r="BE592" s="17">
        <v>945.72</v>
      </c>
      <c r="BF592" s="17">
        <v>945.72</v>
      </c>
      <c r="BG592" s="17">
        <v>945.72</v>
      </c>
      <c r="BH592" s="17">
        <v>11348.64</v>
      </c>
      <c r="BI592" s="17">
        <v>11348.64</v>
      </c>
      <c r="BJ592" s="17">
        <v>11348.64</v>
      </c>
      <c r="BK592" s="17">
        <v>11348.64</v>
      </c>
    </row>
    <row r="593" spans="2:63" x14ac:dyDescent="0.25">
      <c r="B593" t="s">
        <v>2882</v>
      </c>
      <c r="C593">
        <v>31312382</v>
      </c>
      <c r="D593" t="s">
        <v>2891</v>
      </c>
      <c r="E593" t="s">
        <v>1285</v>
      </c>
      <c r="F593">
        <v>10</v>
      </c>
      <c r="G593" t="s">
        <v>10884</v>
      </c>
      <c r="H593" t="s">
        <v>1351</v>
      </c>
      <c r="I593" s="33">
        <v>200000010815</v>
      </c>
      <c r="J593" t="s">
        <v>10950</v>
      </c>
      <c r="K593" t="s">
        <v>11231</v>
      </c>
      <c r="L593" t="s">
        <v>10887</v>
      </c>
      <c r="N593" s="16">
        <v>45560</v>
      </c>
      <c r="O593" s="16">
        <v>45413</v>
      </c>
      <c r="P593" s="16">
        <v>49064</v>
      </c>
      <c r="R593" t="s">
        <v>1286</v>
      </c>
      <c r="S593" t="s">
        <v>1266</v>
      </c>
      <c r="T593" t="s">
        <v>1266</v>
      </c>
      <c r="V593" t="s">
        <v>2433</v>
      </c>
      <c r="W593" t="s">
        <v>2884</v>
      </c>
      <c r="Y593" t="s">
        <v>1595</v>
      </c>
      <c r="Z593" t="s">
        <v>2608</v>
      </c>
      <c r="AA593">
        <v>7000555894</v>
      </c>
      <c r="AB593" t="s">
        <v>1272</v>
      </c>
      <c r="AC593" t="s">
        <v>2482</v>
      </c>
      <c r="AD593" s="16">
        <v>46033</v>
      </c>
      <c r="AE593" t="s">
        <v>2892</v>
      </c>
      <c r="AK593" t="s">
        <v>11064</v>
      </c>
      <c r="AL593" t="s">
        <v>2160</v>
      </c>
      <c r="AM593" t="s">
        <v>28</v>
      </c>
      <c r="AN593" s="16">
        <v>45413</v>
      </c>
      <c r="AO593" t="s">
        <v>10889</v>
      </c>
      <c r="AP593" t="s">
        <v>1292</v>
      </c>
      <c r="AQ593">
        <v>1811</v>
      </c>
      <c r="AR593" t="s">
        <v>1357</v>
      </c>
      <c r="AS593" t="s">
        <v>10896</v>
      </c>
      <c r="AU593" s="17">
        <v>78.2</v>
      </c>
      <c r="AV593" s="17">
        <v>78.2</v>
      </c>
      <c r="AW593" s="17">
        <v>78.2</v>
      </c>
      <c r="AX593" s="17">
        <v>78.2</v>
      </c>
      <c r="AY593" s="17">
        <v>78.2</v>
      </c>
      <c r="AZ593" s="17">
        <v>78.2</v>
      </c>
      <c r="BA593" s="17">
        <v>78.2</v>
      </c>
      <c r="BB593" s="17">
        <v>78.2</v>
      </c>
      <c r="BC593" s="17">
        <v>78.2</v>
      </c>
      <c r="BD593" s="17">
        <v>78.2</v>
      </c>
      <c r="BE593" s="17">
        <v>78.2</v>
      </c>
      <c r="BF593" s="17">
        <v>78.2</v>
      </c>
      <c r="BG593" s="17">
        <v>78.2</v>
      </c>
      <c r="BH593" s="17">
        <v>938.4</v>
      </c>
      <c r="BI593" s="17">
        <v>938.4</v>
      </c>
      <c r="BJ593" s="17">
        <v>938.4</v>
      </c>
      <c r="BK593" s="17">
        <v>938.4</v>
      </c>
    </row>
    <row r="594" spans="2:63" x14ac:dyDescent="0.25">
      <c r="B594" t="s">
        <v>2882</v>
      </c>
      <c r="C594">
        <v>31312382</v>
      </c>
      <c r="D594" t="s">
        <v>2891</v>
      </c>
      <c r="E594" t="s">
        <v>1285</v>
      </c>
      <c r="F594">
        <v>30</v>
      </c>
      <c r="G594" t="s">
        <v>10884</v>
      </c>
      <c r="H594" t="s">
        <v>1351</v>
      </c>
      <c r="I594" s="33">
        <v>200000010815</v>
      </c>
      <c r="J594" t="s">
        <v>10950</v>
      </c>
      <c r="K594" t="s">
        <v>11231</v>
      </c>
      <c r="L594" t="s">
        <v>10887</v>
      </c>
      <c r="N594" s="16">
        <v>45982</v>
      </c>
      <c r="O594" s="16">
        <v>45962</v>
      </c>
      <c r="P594" s="16">
        <v>49064</v>
      </c>
      <c r="R594" t="s">
        <v>1286</v>
      </c>
      <c r="S594" t="s">
        <v>1266</v>
      </c>
      <c r="T594" t="s">
        <v>1266</v>
      </c>
      <c r="V594" t="s">
        <v>2433</v>
      </c>
      <c r="W594" t="s">
        <v>2884</v>
      </c>
      <c r="Y594" t="s">
        <v>1595</v>
      </c>
      <c r="Z594" t="s">
        <v>2608</v>
      </c>
      <c r="AA594">
        <v>7000555894</v>
      </c>
      <c r="AB594" t="s">
        <v>1272</v>
      </c>
      <c r="AC594" t="s">
        <v>2482</v>
      </c>
      <c r="AD594" s="16">
        <v>46033</v>
      </c>
      <c r="AE594" t="s">
        <v>2892</v>
      </c>
      <c r="AK594" t="s">
        <v>11064</v>
      </c>
      <c r="AL594" t="s">
        <v>2160</v>
      </c>
      <c r="AM594" t="s">
        <v>28</v>
      </c>
      <c r="AN594" s="16">
        <v>45962</v>
      </c>
      <c r="AO594" t="s">
        <v>10889</v>
      </c>
      <c r="AP594" t="s">
        <v>1292</v>
      </c>
      <c r="AQ594">
        <v>1811</v>
      </c>
      <c r="AR594" t="s">
        <v>1357</v>
      </c>
      <c r="AS594" t="s">
        <v>10896</v>
      </c>
      <c r="AU594" s="17">
        <v>28.8</v>
      </c>
      <c r="AV594" s="17">
        <v>28.8</v>
      </c>
      <c r="AW594" s="17">
        <v>28.8</v>
      </c>
      <c r="AX594" s="17">
        <v>28.8</v>
      </c>
      <c r="AY594" s="17">
        <v>28.8</v>
      </c>
      <c r="AZ594" s="17">
        <v>28.8</v>
      </c>
      <c r="BA594" s="17">
        <v>28.8</v>
      </c>
      <c r="BB594" s="17">
        <v>28.8</v>
      </c>
      <c r="BC594" s="17">
        <v>28.8</v>
      </c>
      <c r="BD594" s="17">
        <v>28.8</v>
      </c>
      <c r="BE594" s="17">
        <v>28.8</v>
      </c>
      <c r="BF594" s="17">
        <v>28.8</v>
      </c>
      <c r="BG594" s="17">
        <v>28.8</v>
      </c>
      <c r="BH594" s="17">
        <v>345.6</v>
      </c>
      <c r="BI594" s="17">
        <v>345.6</v>
      </c>
      <c r="BJ594" s="17">
        <v>345.6</v>
      </c>
      <c r="BK594" s="17">
        <v>345.6</v>
      </c>
    </row>
    <row r="595" spans="2:63" x14ac:dyDescent="0.25">
      <c r="B595" t="s">
        <v>2896</v>
      </c>
      <c r="C595">
        <v>31032622</v>
      </c>
      <c r="D595" t="s">
        <v>2897</v>
      </c>
      <c r="E595" t="s">
        <v>1285</v>
      </c>
      <c r="F595">
        <v>810</v>
      </c>
      <c r="G595" t="s">
        <v>10884</v>
      </c>
      <c r="H595" t="s">
        <v>1267</v>
      </c>
      <c r="I595" s="33">
        <v>200000010511</v>
      </c>
      <c r="J595" t="s">
        <v>11132</v>
      </c>
      <c r="K595" t="s">
        <v>11132</v>
      </c>
      <c r="L595" t="s">
        <v>10887</v>
      </c>
      <c r="N595" s="16">
        <v>41295</v>
      </c>
      <c r="O595" s="16">
        <v>41275</v>
      </c>
      <c r="P595" s="16">
        <v>47848</v>
      </c>
      <c r="R595" t="s">
        <v>1286</v>
      </c>
      <c r="S595" t="s">
        <v>1266</v>
      </c>
      <c r="T595" t="s">
        <v>1266</v>
      </c>
      <c r="U595">
        <v>341012</v>
      </c>
      <c r="V595" t="s">
        <v>2433</v>
      </c>
      <c r="W595" t="s">
        <v>2898</v>
      </c>
      <c r="Y595" t="s">
        <v>1474</v>
      </c>
      <c r="Z595" t="s">
        <v>2678</v>
      </c>
      <c r="AA595">
        <v>7000555894</v>
      </c>
      <c r="AB595" t="s">
        <v>1272</v>
      </c>
      <c r="AC595" t="s">
        <v>1266</v>
      </c>
      <c r="AD595" s="16">
        <v>45798</v>
      </c>
      <c r="AE595">
        <v>40144470</v>
      </c>
      <c r="AF595" s="16">
        <v>45797</v>
      </c>
      <c r="AK595" t="s">
        <v>11034</v>
      </c>
      <c r="AL595" t="s">
        <v>2903</v>
      </c>
      <c r="AM595" t="s">
        <v>28</v>
      </c>
      <c r="AN595" s="16">
        <v>42370</v>
      </c>
      <c r="AO595" t="s">
        <v>10889</v>
      </c>
      <c r="AP595" t="s">
        <v>2095</v>
      </c>
      <c r="AQ595">
        <v>1780</v>
      </c>
      <c r="AR595" t="s">
        <v>1615</v>
      </c>
      <c r="AS595" t="s">
        <v>11037</v>
      </c>
      <c r="AU595" s="17">
        <v>1386.5</v>
      </c>
      <c r="AV595" s="17">
        <v>1386.5</v>
      </c>
      <c r="AW595" s="17">
        <v>1386.5</v>
      </c>
      <c r="AX595" s="17">
        <v>1386.5</v>
      </c>
      <c r="AY595" s="17">
        <v>1386.5</v>
      </c>
      <c r="AZ595" s="17">
        <v>1386.5</v>
      </c>
      <c r="BA595" s="17">
        <v>1386.5</v>
      </c>
      <c r="BB595" s="17">
        <v>1386.5</v>
      </c>
      <c r="BC595" s="17">
        <v>1386.5</v>
      </c>
      <c r="BD595" s="17">
        <v>1386.5</v>
      </c>
      <c r="BE595" s="17">
        <v>1386.5</v>
      </c>
      <c r="BF595" s="17">
        <v>1386.5</v>
      </c>
      <c r="BG595" s="17">
        <v>1386.5</v>
      </c>
      <c r="BH595" s="17">
        <v>16638</v>
      </c>
      <c r="BI595" s="17">
        <v>16638</v>
      </c>
      <c r="BJ595" s="17">
        <v>16638</v>
      </c>
      <c r="BK595" s="17">
        <v>16638</v>
      </c>
    </row>
    <row r="596" spans="2:63" x14ac:dyDescent="0.25">
      <c r="B596" t="s">
        <v>2896</v>
      </c>
      <c r="C596">
        <v>31039577</v>
      </c>
      <c r="D596" t="s">
        <v>2900</v>
      </c>
      <c r="E596" t="s">
        <v>1285</v>
      </c>
      <c r="F596">
        <v>535</v>
      </c>
      <c r="G596" t="s">
        <v>10884</v>
      </c>
      <c r="H596" t="s">
        <v>1267</v>
      </c>
      <c r="I596" s="33">
        <v>200000010511</v>
      </c>
      <c r="J596" t="s">
        <v>11132</v>
      </c>
      <c r="K596" t="s">
        <v>11132</v>
      </c>
      <c r="L596" t="s">
        <v>10887</v>
      </c>
      <c r="N596" s="16">
        <v>41205</v>
      </c>
      <c r="O596" s="16">
        <v>41153</v>
      </c>
      <c r="P596" s="16">
        <v>47848</v>
      </c>
      <c r="R596" t="s">
        <v>1286</v>
      </c>
      <c r="S596" t="s">
        <v>1266</v>
      </c>
      <c r="T596" t="s">
        <v>1266</v>
      </c>
      <c r="U596">
        <v>341012</v>
      </c>
      <c r="V596" t="s">
        <v>2433</v>
      </c>
      <c r="W596" t="s">
        <v>2898</v>
      </c>
      <c r="Y596" t="s">
        <v>1474</v>
      </c>
      <c r="Z596" t="s">
        <v>2678</v>
      </c>
      <c r="AA596">
        <v>7000555894</v>
      </c>
      <c r="AB596" t="s">
        <v>1272</v>
      </c>
      <c r="AC596" t="s">
        <v>2678</v>
      </c>
      <c r="AD596" s="16">
        <v>45797</v>
      </c>
      <c r="AE596">
        <v>40155997</v>
      </c>
      <c r="AF596" s="16">
        <v>45797</v>
      </c>
      <c r="AK596" t="s">
        <v>11034</v>
      </c>
      <c r="AL596" t="s">
        <v>2903</v>
      </c>
      <c r="AM596" t="s">
        <v>28</v>
      </c>
      <c r="AN596" s="16">
        <v>42370</v>
      </c>
      <c r="AO596" t="s">
        <v>10889</v>
      </c>
      <c r="AP596" t="s">
        <v>1292</v>
      </c>
      <c r="AQ596">
        <v>1780</v>
      </c>
      <c r="AR596" t="s">
        <v>1615</v>
      </c>
      <c r="AS596" t="s">
        <v>11037</v>
      </c>
      <c r="AU596" s="17">
        <v>1386.5</v>
      </c>
      <c r="AV596" s="17">
        <v>1386.5</v>
      </c>
      <c r="AW596" s="17">
        <v>1386.5</v>
      </c>
      <c r="AX596" s="17">
        <v>1386.5</v>
      </c>
      <c r="AY596" s="17">
        <v>1386.5</v>
      </c>
      <c r="AZ596" s="17">
        <v>1386.5</v>
      </c>
      <c r="BA596" s="17">
        <v>1386.5</v>
      </c>
      <c r="BB596" s="17">
        <v>1386.5</v>
      </c>
      <c r="BC596" s="17">
        <v>1386.5</v>
      </c>
      <c r="BD596" s="17">
        <v>1386.5</v>
      </c>
      <c r="BE596" s="17">
        <v>1386.5</v>
      </c>
      <c r="BF596" s="17">
        <v>1386.5</v>
      </c>
      <c r="BG596" s="17">
        <v>1386.5</v>
      </c>
      <c r="BH596" s="17">
        <v>16638</v>
      </c>
      <c r="BI596" s="17">
        <v>16638</v>
      </c>
      <c r="BJ596" s="17">
        <v>16638</v>
      </c>
      <c r="BK596" s="17">
        <v>16638</v>
      </c>
    </row>
    <row r="597" spans="2:63" x14ac:dyDescent="0.25">
      <c r="B597" t="s">
        <v>2896</v>
      </c>
      <c r="C597">
        <v>31040222</v>
      </c>
      <c r="D597" t="s">
        <v>2901</v>
      </c>
      <c r="E597" t="s">
        <v>1285</v>
      </c>
      <c r="F597">
        <v>1020</v>
      </c>
      <c r="G597" t="s">
        <v>10884</v>
      </c>
      <c r="H597" t="s">
        <v>1267</v>
      </c>
      <c r="I597" s="33">
        <v>200000010694</v>
      </c>
      <c r="J597" t="s">
        <v>11133</v>
      </c>
      <c r="K597" t="s">
        <v>11133</v>
      </c>
      <c r="L597" t="s">
        <v>10887</v>
      </c>
      <c r="N597" s="16">
        <v>42751</v>
      </c>
      <c r="O597" s="16">
        <v>42736</v>
      </c>
      <c r="P597" s="16">
        <v>47848</v>
      </c>
      <c r="R597" t="s">
        <v>1286</v>
      </c>
      <c r="S597" t="s">
        <v>1266</v>
      </c>
      <c r="T597" t="s">
        <v>1266</v>
      </c>
      <c r="U597">
        <v>341012</v>
      </c>
      <c r="V597" t="s">
        <v>2433</v>
      </c>
      <c r="W597" t="s">
        <v>2898</v>
      </c>
      <c r="Y597" t="s">
        <v>1474</v>
      </c>
      <c r="Z597" t="s">
        <v>2678</v>
      </c>
      <c r="AA597">
        <v>7000555894</v>
      </c>
      <c r="AB597" t="s">
        <v>1272</v>
      </c>
      <c r="AC597" t="s">
        <v>2678</v>
      </c>
      <c r="AD597" s="16">
        <v>45797</v>
      </c>
      <c r="AE597">
        <v>40160814</v>
      </c>
      <c r="AF597" s="16">
        <v>45797</v>
      </c>
      <c r="AK597" t="s">
        <v>11136</v>
      </c>
      <c r="AL597" t="s">
        <v>11137</v>
      </c>
      <c r="AM597" t="s">
        <v>28</v>
      </c>
      <c r="AN597" s="16">
        <v>42736</v>
      </c>
      <c r="AO597" t="s">
        <v>10889</v>
      </c>
      <c r="AP597" t="s">
        <v>2745</v>
      </c>
      <c r="AQ597">
        <v>1780</v>
      </c>
      <c r="AR597" t="s">
        <v>1615</v>
      </c>
      <c r="AS597" t="s">
        <v>11037</v>
      </c>
      <c r="AU597" s="17">
        <v>2224.69</v>
      </c>
      <c r="AV597" s="17">
        <v>2224.69</v>
      </c>
      <c r="AW597" s="17">
        <v>2224.69</v>
      </c>
      <c r="AX597" s="17">
        <v>2224.69</v>
      </c>
      <c r="AY597" s="17">
        <v>2224.69</v>
      </c>
      <c r="AZ597" s="17">
        <v>2224.69</v>
      </c>
      <c r="BA597" s="17">
        <v>2224.69</v>
      </c>
      <c r="BB597" s="17">
        <v>2224.69</v>
      </c>
      <c r="BC597" s="17">
        <v>2224.69</v>
      </c>
      <c r="BD597" s="17">
        <v>2224.69</v>
      </c>
      <c r="BE597" s="17">
        <v>2224.69</v>
      </c>
      <c r="BF597" s="17">
        <v>2224.69</v>
      </c>
      <c r="BG597" s="17">
        <v>2224.69</v>
      </c>
      <c r="BH597" s="17">
        <v>26696.28</v>
      </c>
      <c r="BI597" s="17">
        <v>26696.28</v>
      </c>
      <c r="BJ597" s="17">
        <v>26696.28</v>
      </c>
      <c r="BK597" s="17">
        <v>26696.28</v>
      </c>
    </row>
    <row r="598" spans="2:63" x14ac:dyDescent="0.25">
      <c r="B598" t="s">
        <v>2896</v>
      </c>
      <c r="C598">
        <v>31040222</v>
      </c>
      <c r="D598" t="s">
        <v>2901</v>
      </c>
      <c r="E598" t="s">
        <v>1285</v>
      </c>
      <c r="F598">
        <v>1030</v>
      </c>
      <c r="G598" t="s">
        <v>10884</v>
      </c>
      <c r="H598" t="s">
        <v>1267</v>
      </c>
      <c r="I598" s="33">
        <v>200000010695</v>
      </c>
      <c r="J598" t="s">
        <v>11131</v>
      </c>
      <c r="K598" t="s">
        <v>11131</v>
      </c>
      <c r="L598" t="s">
        <v>10887</v>
      </c>
      <c r="N598" s="16">
        <v>42751</v>
      </c>
      <c r="O598" s="16">
        <v>42736</v>
      </c>
      <c r="P598" s="16">
        <v>47848</v>
      </c>
      <c r="R598" t="s">
        <v>1286</v>
      </c>
      <c r="S598" t="s">
        <v>1266</v>
      </c>
      <c r="T598" t="s">
        <v>1266</v>
      </c>
      <c r="U598">
        <v>341012</v>
      </c>
      <c r="V598" t="s">
        <v>2433</v>
      </c>
      <c r="W598" t="s">
        <v>2898</v>
      </c>
      <c r="Y598" t="s">
        <v>1474</v>
      </c>
      <c r="Z598" t="s">
        <v>2678</v>
      </c>
      <c r="AA598">
        <v>7000555894</v>
      </c>
      <c r="AB598" t="s">
        <v>1272</v>
      </c>
      <c r="AC598" t="s">
        <v>2678</v>
      </c>
      <c r="AD598" s="16">
        <v>45797</v>
      </c>
      <c r="AE598">
        <v>40160814</v>
      </c>
      <c r="AF598" s="16">
        <v>45797</v>
      </c>
      <c r="AK598" t="s">
        <v>11136</v>
      </c>
      <c r="AL598" t="s">
        <v>11137</v>
      </c>
      <c r="AM598" t="s">
        <v>28</v>
      </c>
      <c r="AN598" s="16">
        <v>42736</v>
      </c>
      <c r="AO598" t="s">
        <v>10889</v>
      </c>
      <c r="AP598" t="s">
        <v>2745</v>
      </c>
      <c r="AQ598">
        <v>1780</v>
      </c>
      <c r="AR598" t="s">
        <v>1615</v>
      </c>
      <c r="AS598" t="s">
        <v>11037</v>
      </c>
      <c r="AU598" s="17">
        <v>3179.6</v>
      </c>
      <c r="AV598" s="17">
        <v>3179.6</v>
      </c>
      <c r="AW598" s="17">
        <v>3179.6</v>
      </c>
      <c r="AX598" s="17">
        <v>3179.6</v>
      </c>
      <c r="AY598" s="17">
        <v>3179.6</v>
      </c>
      <c r="AZ598" s="17">
        <v>3179.6</v>
      </c>
      <c r="BA598" s="17">
        <v>3179.6</v>
      </c>
      <c r="BB598" s="17">
        <v>3179.6</v>
      </c>
      <c r="BC598" s="17">
        <v>3179.6</v>
      </c>
      <c r="BD598" s="17">
        <v>3179.6</v>
      </c>
      <c r="BE598" s="17">
        <v>3179.6</v>
      </c>
      <c r="BF598" s="17">
        <v>3179.6</v>
      </c>
      <c r="BG598" s="17">
        <v>3179.6</v>
      </c>
      <c r="BH598" s="17">
        <v>38155.199999999997</v>
      </c>
      <c r="BI598" s="17">
        <v>38155.199999999997</v>
      </c>
      <c r="BJ598" s="17">
        <v>38155.199999999997</v>
      </c>
      <c r="BK598" s="17">
        <v>38155.199999999997</v>
      </c>
    </row>
    <row r="599" spans="2:63" x14ac:dyDescent="0.25">
      <c r="B599" t="s">
        <v>2896</v>
      </c>
      <c r="C599">
        <v>31040222</v>
      </c>
      <c r="D599" t="s">
        <v>2901</v>
      </c>
      <c r="E599" t="s">
        <v>1285</v>
      </c>
      <c r="F599">
        <v>1100</v>
      </c>
      <c r="G599" t="s">
        <v>10884</v>
      </c>
      <c r="H599" t="s">
        <v>1267</v>
      </c>
      <c r="I599" s="33">
        <v>200000011470</v>
      </c>
      <c r="J599" t="s">
        <v>11135</v>
      </c>
      <c r="K599" t="s">
        <v>11135</v>
      </c>
      <c r="L599" t="s">
        <v>10887</v>
      </c>
      <c r="N599" s="16">
        <v>42751</v>
      </c>
      <c r="O599" s="16">
        <v>42736</v>
      </c>
      <c r="P599" s="16">
        <v>47848</v>
      </c>
      <c r="R599" t="s">
        <v>1286</v>
      </c>
      <c r="S599" t="s">
        <v>1266</v>
      </c>
      <c r="T599" t="s">
        <v>1266</v>
      </c>
      <c r="U599">
        <v>341012</v>
      </c>
      <c r="V599" t="s">
        <v>2433</v>
      </c>
      <c r="W599" t="s">
        <v>2898</v>
      </c>
      <c r="Y599" t="s">
        <v>1474</v>
      </c>
      <c r="Z599" t="s">
        <v>2678</v>
      </c>
      <c r="AA599">
        <v>7000555894</v>
      </c>
      <c r="AB599" t="s">
        <v>1272</v>
      </c>
      <c r="AC599" t="s">
        <v>2678</v>
      </c>
      <c r="AD599" s="16">
        <v>45797</v>
      </c>
      <c r="AE599">
        <v>40160814</v>
      </c>
      <c r="AF599" s="16">
        <v>45797</v>
      </c>
      <c r="AK599" t="s">
        <v>11136</v>
      </c>
      <c r="AL599" t="s">
        <v>11137</v>
      </c>
      <c r="AM599" t="s">
        <v>28</v>
      </c>
      <c r="AN599" s="16">
        <v>42736</v>
      </c>
      <c r="AO599" t="s">
        <v>10930</v>
      </c>
      <c r="AP599" t="s">
        <v>2745</v>
      </c>
      <c r="AQ599">
        <v>1780</v>
      </c>
      <c r="AR599" t="s">
        <v>1615</v>
      </c>
      <c r="AS599" t="s">
        <v>11037</v>
      </c>
      <c r="AU599" s="17">
        <v>172.9</v>
      </c>
      <c r="AV599" s="17">
        <v>186.73</v>
      </c>
      <c r="AW599" s="17">
        <v>186.73</v>
      </c>
      <c r="AX599" s="17">
        <v>186.73</v>
      </c>
      <c r="AY599" s="17">
        <v>186.73</v>
      </c>
      <c r="AZ599" s="17">
        <v>186.73</v>
      </c>
      <c r="BA599" s="17">
        <v>186.73</v>
      </c>
      <c r="BB599" s="17">
        <v>186.73</v>
      </c>
      <c r="BC599" s="17">
        <v>186.73</v>
      </c>
      <c r="BD599" s="17">
        <v>186.73</v>
      </c>
      <c r="BE599" s="17">
        <v>186.73</v>
      </c>
      <c r="BF599" s="17">
        <v>186.73</v>
      </c>
      <c r="BG599" s="17">
        <v>186.73</v>
      </c>
      <c r="BH599" s="17">
        <v>2240.7600000000002</v>
      </c>
      <c r="BI599" s="17">
        <v>2240.7600000000002</v>
      </c>
      <c r="BJ599" s="17">
        <v>2240.7600000000002</v>
      </c>
      <c r="BK599" s="17">
        <v>2240.7600000000002</v>
      </c>
    </row>
    <row r="600" spans="2:63" x14ac:dyDescent="0.25">
      <c r="B600" t="s">
        <v>2896</v>
      </c>
      <c r="C600">
        <v>31040222</v>
      </c>
      <c r="D600" t="s">
        <v>2901</v>
      </c>
      <c r="E600" t="s">
        <v>1285</v>
      </c>
      <c r="F600">
        <v>1170</v>
      </c>
      <c r="G600" t="s">
        <v>10884</v>
      </c>
      <c r="H600" t="s">
        <v>1267</v>
      </c>
      <c r="I600" s="33">
        <v>200000012096</v>
      </c>
      <c r="J600" t="s">
        <v>11138</v>
      </c>
      <c r="K600" t="s">
        <v>11138</v>
      </c>
      <c r="L600" t="s">
        <v>10887</v>
      </c>
      <c r="N600" s="16">
        <v>43116</v>
      </c>
      <c r="O600" s="16">
        <v>43101</v>
      </c>
      <c r="P600" s="16">
        <v>47848</v>
      </c>
      <c r="R600" t="s">
        <v>1286</v>
      </c>
      <c r="S600" t="s">
        <v>1266</v>
      </c>
      <c r="T600" t="s">
        <v>1266</v>
      </c>
      <c r="U600">
        <v>341012</v>
      </c>
      <c r="V600" t="s">
        <v>2433</v>
      </c>
      <c r="W600" t="s">
        <v>2898</v>
      </c>
      <c r="Y600" t="s">
        <v>1474</v>
      </c>
      <c r="Z600" t="s">
        <v>2678</v>
      </c>
      <c r="AA600">
        <v>7000555894</v>
      </c>
      <c r="AB600" t="s">
        <v>1272</v>
      </c>
      <c r="AC600" t="s">
        <v>2678</v>
      </c>
      <c r="AD600" s="16">
        <v>45797</v>
      </c>
      <c r="AE600">
        <v>40160814</v>
      </c>
      <c r="AF600" s="16">
        <v>45797</v>
      </c>
      <c r="AK600" t="s">
        <v>11034</v>
      </c>
      <c r="AL600" t="s">
        <v>2903</v>
      </c>
      <c r="AM600" t="s">
        <v>28</v>
      </c>
      <c r="AN600" s="16">
        <v>43101</v>
      </c>
      <c r="AO600" t="s">
        <v>10889</v>
      </c>
      <c r="AP600" t="s">
        <v>2745</v>
      </c>
      <c r="AQ600">
        <v>1780</v>
      </c>
      <c r="AR600" t="s">
        <v>1615</v>
      </c>
      <c r="AS600" t="s">
        <v>11037</v>
      </c>
      <c r="AU600" s="17">
        <v>1909.21</v>
      </c>
      <c r="AV600" s="17">
        <v>1909.21</v>
      </c>
      <c r="AW600" s="17">
        <v>1909.21</v>
      </c>
      <c r="AX600" s="17">
        <v>1909.21</v>
      </c>
      <c r="AY600" s="17">
        <v>1909.21</v>
      </c>
      <c r="AZ600" s="17">
        <v>1909.21</v>
      </c>
      <c r="BA600" s="17">
        <v>1909.21</v>
      </c>
      <c r="BB600" s="17">
        <v>1909.21</v>
      </c>
      <c r="BC600" s="17">
        <v>1909.21</v>
      </c>
      <c r="BD600" s="17">
        <v>1909.21</v>
      </c>
      <c r="BE600" s="17">
        <v>1909.21</v>
      </c>
      <c r="BF600" s="17">
        <v>1909.21</v>
      </c>
      <c r="BG600" s="17">
        <v>1909.21</v>
      </c>
      <c r="BH600" s="17">
        <v>22910.52</v>
      </c>
      <c r="BI600" s="17">
        <v>22910.52</v>
      </c>
      <c r="BJ600" s="17">
        <v>22910.52</v>
      </c>
      <c r="BK600" s="17">
        <v>22910.52</v>
      </c>
    </row>
    <row r="601" spans="2:63" x14ac:dyDescent="0.25">
      <c r="B601" t="s">
        <v>2896</v>
      </c>
      <c r="C601">
        <v>31040222</v>
      </c>
      <c r="D601" t="s">
        <v>2901</v>
      </c>
      <c r="E601" t="s">
        <v>1285</v>
      </c>
      <c r="F601">
        <v>1310</v>
      </c>
      <c r="G601" t="s">
        <v>10884</v>
      </c>
      <c r="H601" t="s">
        <v>1267</v>
      </c>
      <c r="I601" s="33">
        <v>200000012689</v>
      </c>
      <c r="J601" t="s">
        <v>11141</v>
      </c>
      <c r="K601" t="s">
        <v>11141</v>
      </c>
      <c r="L601" t="s">
        <v>10887</v>
      </c>
      <c r="N601" s="16">
        <v>44435</v>
      </c>
      <c r="O601" s="16">
        <v>44409</v>
      </c>
      <c r="P601" s="16">
        <v>47848</v>
      </c>
      <c r="R601" t="s">
        <v>1286</v>
      </c>
      <c r="S601" t="s">
        <v>1266</v>
      </c>
      <c r="T601" t="s">
        <v>1266</v>
      </c>
      <c r="U601">
        <v>341012</v>
      </c>
      <c r="V601" t="s">
        <v>2433</v>
      </c>
      <c r="W601" t="s">
        <v>2898</v>
      </c>
      <c r="Y601" t="s">
        <v>1474</v>
      </c>
      <c r="Z601" t="s">
        <v>2678</v>
      </c>
      <c r="AA601">
        <v>7000555894</v>
      </c>
      <c r="AB601" t="s">
        <v>1272</v>
      </c>
      <c r="AC601" t="s">
        <v>2678</v>
      </c>
      <c r="AD601" s="16">
        <v>45797</v>
      </c>
      <c r="AE601">
        <v>40160814</v>
      </c>
      <c r="AF601" s="16">
        <v>45797</v>
      </c>
      <c r="AK601" t="s">
        <v>11034</v>
      </c>
      <c r="AL601" t="s">
        <v>2903</v>
      </c>
      <c r="AM601" t="s">
        <v>28</v>
      </c>
      <c r="AN601" s="16">
        <v>44435</v>
      </c>
      <c r="AO601" t="s">
        <v>10889</v>
      </c>
      <c r="AP601" t="s">
        <v>2745</v>
      </c>
      <c r="AQ601">
        <v>1780</v>
      </c>
      <c r="AR601" t="s">
        <v>1615</v>
      </c>
      <c r="AS601" t="s">
        <v>11037</v>
      </c>
      <c r="AU601" s="17">
        <v>52493.33</v>
      </c>
      <c r="AV601" s="17">
        <v>52493.33</v>
      </c>
      <c r="AW601" s="17">
        <v>52493.33</v>
      </c>
      <c r="AX601" s="17">
        <v>52493.33</v>
      </c>
      <c r="AY601" s="17">
        <v>52493.33</v>
      </c>
      <c r="AZ601" s="17">
        <v>52493.33</v>
      </c>
      <c r="BA601" s="17">
        <v>52493.33</v>
      </c>
      <c r="BB601" s="17">
        <v>52493.33</v>
      </c>
      <c r="BC601" s="17">
        <v>52493.33</v>
      </c>
      <c r="BD601" s="17">
        <v>52493.33</v>
      </c>
      <c r="BE601" s="17">
        <v>52493.33</v>
      </c>
      <c r="BF601" s="17">
        <v>52493.33</v>
      </c>
      <c r="BG601" s="17">
        <v>52493.33</v>
      </c>
      <c r="BH601" s="17">
        <v>629919.96</v>
      </c>
      <c r="BI601" s="17">
        <v>629919.96</v>
      </c>
      <c r="BJ601" s="17">
        <v>629919.96</v>
      </c>
      <c r="BK601" s="17">
        <v>629919.96</v>
      </c>
    </row>
    <row r="602" spans="2:63" x14ac:dyDescent="0.25">
      <c r="B602" t="s">
        <v>2896</v>
      </c>
      <c r="C602">
        <v>31040222</v>
      </c>
      <c r="D602" t="s">
        <v>2901</v>
      </c>
      <c r="E602" t="s">
        <v>1285</v>
      </c>
      <c r="F602">
        <v>1560</v>
      </c>
      <c r="G602" t="s">
        <v>10884</v>
      </c>
      <c r="H602" t="s">
        <v>1267</v>
      </c>
      <c r="I602" s="33">
        <v>200000012340</v>
      </c>
      <c r="J602" t="s">
        <v>11139</v>
      </c>
      <c r="K602" t="s">
        <v>11139</v>
      </c>
      <c r="L602" t="s">
        <v>10887</v>
      </c>
      <c r="N602" s="16">
        <v>44588</v>
      </c>
      <c r="O602" s="16">
        <v>44562</v>
      </c>
      <c r="P602" s="16">
        <v>47848</v>
      </c>
      <c r="R602" t="s">
        <v>1286</v>
      </c>
      <c r="S602" t="s">
        <v>1266</v>
      </c>
      <c r="T602" t="s">
        <v>1266</v>
      </c>
      <c r="U602">
        <v>341012</v>
      </c>
      <c r="V602" t="s">
        <v>2433</v>
      </c>
      <c r="W602" t="s">
        <v>2898</v>
      </c>
      <c r="Y602" t="s">
        <v>1474</v>
      </c>
      <c r="Z602" t="s">
        <v>2678</v>
      </c>
      <c r="AA602">
        <v>7000555894</v>
      </c>
      <c r="AB602" t="s">
        <v>1272</v>
      </c>
      <c r="AC602" t="s">
        <v>2678</v>
      </c>
      <c r="AD602" s="16">
        <v>45797</v>
      </c>
      <c r="AE602">
        <v>40160814</v>
      </c>
      <c r="AF602" s="16">
        <v>45797</v>
      </c>
      <c r="AK602" t="s">
        <v>11034</v>
      </c>
      <c r="AL602" t="s">
        <v>2903</v>
      </c>
      <c r="AM602" t="s">
        <v>28</v>
      </c>
      <c r="AN602" s="16">
        <v>44588</v>
      </c>
      <c r="AO602" t="s">
        <v>10889</v>
      </c>
      <c r="AP602" t="s">
        <v>2745</v>
      </c>
      <c r="AQ602">
        <v>1780</v>
      </c>
      <c r="AR602" t="s">
        <v>1615</v>
      </c>
      <c r="AS602" t="s">
        <v>11037</v>
      </c>
      <c r="AU602" s="17">
        <v>18329.080000000002</v>
      </c>
      <c r="AV602" s="17">
        <v>18329.080000000002</v>
      </c>
      <c r="AW602" s="17">
        <v>18329.080000000002</v>
      </c>
      <c r="AX602" s="17">
        <v>18329.080000000002</v>
      </c>
      <c r="AY602" s="17">
        <v>18329.080000000002</v>
      </c>
      <c r="AZ602" s="17">
        <v>18329.080000000002</v>
      </c>
      <c r="BA602" s="17">
        <v>18329.080000000002</v>
      </c>
      <c r="BB602" s="17">
        <v>18329.080000000002</v>
      </c>
      <c r="BC602" s="17">
        <v>18329.080000000002</v>
      </c>
      <c r="BD602" s="17">
        <v>18329.080000000002</v>
      </c>
      <c r="BE602" s="17">
        <v>18329.080000000002</v>
      </c>
      <c r="BF602" s="17">
        <v>18329.080000000002</v>
      </c>
      <c r="BG602" s="17">
        <v>18329.080000000002</v>
      </c>
      <c r="BH602" s="17">
        <v>219948.96</v>
      </c>
      <c r="BI602" s="17">
        <v>219948.96</v>
      </c>
      <c r="BJ602" s="17">
        <v>219948.96</v>
      </c>
      <c r="BK602" s="17">
        <v>219948.96</v>
      </c>
    </row>
    <row r="603" spans="2:63" x14ac:dyDescent="0.25">
      <c r="B603" t="s">
        <v>2896</v>
      </c>
      <c r="C603">
        <v>31040222</v>
      </c>
      <c r="D603" t="s">
        <v>2901</v>
      </c>
      <c r="E603" t="s">
        <v>1285</v>
      </c>
      <c r="F603">
        <v>1670</v>
      </c>
      <c r="G603" t="s">
        <v>10884</v>
      </c>
      <c r="H603" t="s">
        <v>1267</v>
      </c>
      <c r="I603" s="33">
        <v>200000012876</v>
      </c>
      <c r="J603" t="s">
        <v>11142</v>
      </c>
      <c r="K603" t="s">
        <v>11142</v>
      </c>
      <c r="L603" t="s">
        <v>10887</v>
      </c>
      <c r="N603" s="16">
        <v>45450</v>
      </c>
      <c r="O603" s="16">
        <v>45444</v>
      </c>
      <c r="P603" s="16">
        <v>47848</v>
      </c>
      <c r="R603" t="s">
        <v>1286</v>
      </c>
      <c r="S603" t="s">
        <v>1266</v>
      </c>
      <c r="T603" t="s">
        <v>1266</v>
      </c>
      <c r="U603">
        <v>341012</v>
      </c>
      <c r="V603" t="s">
        <v>2433</v>
      </c>
      <c r="W603" t="s">
        <v>2898</v>
      </c>
      <c r="Y603" t="s">
        <v>1474</v>
      </c>
      <c r="Z603" t="s">
        <v>2678</v>
      </c>
      <c r="AA603">
        <v>7000555894</v>
      </c>
      <c r="AB603" t="s">
        <v>1272</v>
      </c>
      <c r="AC603" t="s">
        <v>2678</v>
      </c>
      <c r="AD603" s="16">
        <v>45797</v>
      </c>
      <c r="AE603">
        <v>40160814</v>
      </c>
      <c r="AF603" s="16">
        <v>45797</v>
      </c>
      <c r="AK603" t="s">
        <v>11034</v>
      </c>
      <c r="AL603" t="s">
        <v>2903</v>
      </c>
      <c r="AM603" t="s">
        <v>28</v>
      </c>
      <c r="AN603" s="16">
        <v>45444</v>
      </c>
      <c r="AO603" t="s">
        <v>10889</v>
      </c>
      <c r="AP603" t="s">
        <v>2745</v>
      </c>
      <c r="AQ603">
        <v>1780</v>
      </c>
      <c r="AR603" t="s">
        <v>1615</v>
      </c>
      <c r="AS603" t="s">
        <v>11037</v>
      </c>
      <c r="AU603" s="17">
        <v>17851.419999999998</v>
      </c>
      <c r="AV603" s="17">
        <v>17851.419999999998</v>
      </c>
      <c r="AW603" s="17">
        <v>17851.419999999998</v>
      </c>
      <c r="AX603" s="17">
        <v>17851.419999999998</v>
      </c>
      <c r="AY603" s="17">
        <v>17851.419999999998</v>
      </c>
      <c r="AZ603" s="17">
        <v>17851.419999999998</v>
      </c>
      <c r="BA603" s="17">
        <v>17851.419999999998</v>
      </c>
      <c r="BB603" s="17">
        <v>17851.419999999998</v>
      </c>
      <c r="BC603" s="17">
        <v>17851.419999999998</v>
      </c>
      <c r="BD603" s="17">
        <v>17851.419999999998</v>
      </c>
      <c r="BE603" s="17">
        <v>17851.419999999998</v>
      </c>
      <c r="BF603" s="17">
        <v>17851.419999999998</v>
      </c>
      <c r="BG603" s="17">
        <v>17851.419999999998</v>
      </c>
      <c r="BH603" s="17">
        <v>214217.04</v>
      </c>
      <c r="BI603" s="17">
        <v>214217.04</v>
      </c>
      <c r="BJ603" s="17">
        <v>214217.04</v>
      </c>
      <c r="BK603" s="17">
        <v>214217.04</v>
      </c>
    </row>
    <row r="604" spans="2:63" x14ac:dyDescent="0.25">
      <c r="B604" t="s">
        <v>2896</v>
      </c>
      <c r="C604">
        <v>31040222</v>
      </c>
      <c r="D604" t="s">
        <v>2901</v>
      </c>
      <c r="E604" t="s">
        <v>1285</v>
      </c>
      <c r="F604">
        <v>1720</v>
      </c>
      <c r="G604" t="s">
        <v>10884</v>
      </c>
      <c r="H604" t="s">
        <v>1267</v>
      </c>
      <c r="I604" s="33">
        <v>200000012872</v>
      </c>
      <c r="J604" t="s">
        <v>11150</v>
      </c>
      <c r="K604" t="s">
        <v>11150</v>
      </c>
      <c r="L604" t="s">
        <v>10887</v>
      </c>
      <c r="N604" s="16">
        <v>45679</v>
      </c>
      <c r="O604" s="16">
        <v>45658</v>
      </c>
      <c r="P604" s="16">
        <v>47848</v>
      </c>
      <c r="R604" t="s">
        <v>1286</v>
      </c>
      <c r="S604" t="s">
        <v>1266</v>
      </c>
      <c r="T604" t="s">
        <v>1266</v>
      </c>
      <c r="U604">
        <v>341012</v>
      </c>
      <c r="V604" t="s">
        <v>2433</v>
      </c>
      <c r="W604" t="s">
        <v>2898</v>
      </c>
      <c r="Y604" t="s">
        <v>1474</v>
      </c>
      <c r="Z604" t="s">
        <v>2678</v>
      </c>
      <c r="AA604">
        <v>7000555894</v>
      </c>
      <c r="AB604" t="s">
        <v>1272</v>
      </c>
      <c r="AC604" t="s">
        <v>2678</v>
      </c>
      <c r="AD604" s="16">
        <v>45797</v>
      </c>
      <c r="AE604">
        <v>40160814</v>
      </c>
      <c r="AF604" s="16">
        <v>45797</v>
      </c>
      <c r="AK604" t="s">
        <v>11136</v>
      </c>
      <c r="AL604" t="s">
        <v>11137</v>
      </c>
      <c r="AM604" t="s">
        <v>28</v>
      </c>
      <c r="AN604" s="16">
        <v>45658</v>
      </c>
      <c r="AO604" t="s">
        <v>10889</v>
      </c>
      <c r="AP604" t="s">
        <v>2745</v>
      </c>
      <c r="AQ604">
        <v>1780</v>
      </c>
      <c r="AR604" t="s">
        <v>1615</v>
      </c>
      <c r="AS604" t="s">
        <v>11037</v>
      </c>
      <c r="AU604" s="17">
        <v>91371.27</v>
      </c>
      <c r="AV604" s="17">
        <v>91371.27</v>
      </c>
      <c r="AW604" s="17">
        <v>91371.27</v>
      </c>
      <c r="AX604" s="17">
        <v>91371.27</v>
      </c>
      <c r="AY604" s="17">
        <v>91371.27</v>
      </c>
      <c r="AZ604" s="17">
        <v>91371.27</v>
      </c>
      <c r="BA604" s="17">
        <v>91371.27</v>
      </c>
      <c r="BB604" s="17">
        <v>91371.27</v>
      </c>
      <c r="BC604" s="17">
        <v>91371.27</v>
      </c>
      <c r="BD604" s="17">
        <v>91371.27</v>
      </c>
      <c r="BE604" s="17">
        <v>91371.27</v>
      </c>
      <c r="BF604" s="17">
        <v>91371.27</v>
      </c>
      <c r="BG604" s="17">
        <v>91371.27</v>
      </c>
      <c r="BH604" s="17">
        <v>1096455.24</v>
      </c>
      <c r="BI604" s="17">
        <v>1096455.24</v>
      </c>
      <c r="BJ604" s="17">
        <v>1096455.24</v>
      </c>
      <c r="BK604" s="17">
        <v>1096455.24</v>
      </c>
    </row>
    <row r="605" spans="2:63" x14ac:dyDescent="0.25">
      <c r="B605" t="s">
        <v>2896</v>
      </c>
      <c r="C605">
        <v>31040222</v>
      </c>
      <c r="D605" t="s">
        <v>2901</v>
      </c>
      <c r="E605" t="s">
        <v>1285</v>
      </c>
      <c r="F605">
        <v>1730</v>
      </c>
      <c r="G605" t="s">
        <v>10884</v>
      </c>
      <c r="H605" t="s">
        <v>1267</v>
      </c>
      <c r="I605" s="33">
        <v>200000012873</v>
      </c>
      <c r="J605" t="s">
        <v>11148</v>
      </c>
      <c r="K605" t="s">
        <v>11148</v>
      </c>
      <c r="L605" t="s">
        <v>10887</v>
      </c>
      <c r="N605" s="16">
        <v>45679</v>
      </c>
      <c r="O605" s="16">
        <v>45658</v>
      </c>
      <c r="P605" s="16">
        <v>47848</v>
      </c>
      <c r="R605" t="s">
        <v>1286</v>
      </c>
      <c r="S605" t="s">
        <v>1266</v>
      </c>
      <c r="T605" t="s">
        <v>1266</v>
      </c>
      <c r="U605">
        <v>341012</v>
      </c>
      <c r="V605" t="s">
        <v>2433</v>
      </c>
      <c r="W605" t="s">
        <v>2898</v>
      </c>
      <c r="Y605" t="s">
        <v>1474</v>
      </c>
      <c r="Z605" t="s">
        <v>2678</v>
      </c>
      <c r="AA605">
        <v>7000555894</v>
      </c>
      <c r="AB605" t="s">
        <v>1272</v>
      </c>
      <c r="AC605" t="s">
        <v>2678</v>
      </c>
      <c r="AD605" s="16">
        <v>45797</v>
      </c>
      <c r="AE605">
        <v>40160814</v>
      </c>
      <c r="AF605" s="16">
        <v>45797</v>
      </c>
      <c r="AK605" t="s">
        <v>11136</v>
      </c>
      <c r="AL605" t="s">
        <v>11137</v>
      </c>
      <c r="AM605" t="s">
        <v>28</v>
      </c>
      <c r="AN605" s="16">
        <v>45658</v>
      </c>
      <c r="AO605" t="s">
        <v>10889</v>
      </c>
      <c r="AP605" t="s">
        <v>2745</v>
      </c>
      <c r="AQ605">
        <v>1780</v>
      </c>
      <c r="AR605" t="s">
        <v>1615</v>
      </c>
      <c r="AS605" t="s">
        <v>11037</v>
      </c>
      <c r="AU605" s="17">
        <v>6239.06</v>
      </c>
      <c r="AV605" s="17">
        <v>6239.06</v>
      </c>
      <c r="AW605" s="17">
        <v>6239.06</v>
      </c>
      <c r="AX605" s="17">
        <v>6239.06</v>
      </c>
      <c r="AY605" s="17">
        <v>6239.06</v>
      </c>
      <c r="AZ605" s="17">
        <v>6239.06</v>
      </c>
      <c r="BA605" s="17">
        <v>6239.06</v>
      </c>
      <c r="BB605" s="17">
        <v>6239.06</v>
      </c>
      <c r="BC605" s="17">
        <v>6239.06</v>
      </c>
      <c r="BD605" s="17">
        <v>6239.06</v>
      </c>
      <c r="BE605" s="17">
        <v>6239.06</v>
      </c>
      <c r="BF605" s="17">
        <v>6239.06</v>
      </c>
      <c r="BG605" s="17">
        <v>6239.06</v>
      </c>
      <c r="BH605" s="17">
        <v>74868.72</v>
      </c>
      <c r="BI605" s="17">
        <v>74868.72</v>
      </c>
      <c r="BJ605" s="17">
        <v>74868.72</v>
      </c>
      <c r="BK605" s="17">
        <v>74868.72</v>
      </c>
    </row>
    <row r="606" spans="2:63" x14ac:dyDescent="0.25">
      <c r="B606" t="s">
        <v>2896</v>
      </c>
      <c r="C606">
        <v>31040222</v>
      </c>
      <c r="D606" t="s">
        <v>2901</v>
      </c>
      <c r="E606" t="s">
        <v>1285</v>
      </c>
      <c r="F606">
        <v>1740</v>
      </c>
      <c r="G606" t="s">
        <v>10884</v>
      </c>
      <c r="H606" t="s">
        <v>1267</v>
      </c>
      <c r="I606" s="33">
        <v>200000013341</v>
      </c>
      <c r="J606" t="s">
        <v>11149</v>
      </c>
      <c r="K606" t="s">
        <v>11149</v>
      </c>
      <c r="L606" t="s">
        <v>10887</v>
      </c>
      <c r="N606" s="16">
        <v>45679</v>
      </c>
      <c r="O606" s="16">
        <v>45658</v>
      </c>
      <c r="P606" s="16">
        <v>47848</v>
      </c>
      <c r="R606" t="s">
        <v>1286</v>
      </c>
      <c r="S606" t="s">
        <v>1266</v>
      </c>
      <c r="T606" t="s">
        <v>1266</v>
      </c>
      <c r="U606">
        <v>341012</v>
      </c>
      <c r="V606" t="s">
        <v>2433</v>
      </c>
      <c r="W606" t="s">
        <v>2898</v>
      </c>
      <c r="Y606" t="s">
        <v>1474</v>
      </c>
      <c r="Z606" t="s">
        <v>2678</v>
      </c>
      <c r="AA606">
        <v>7000555894</v>
      </c>
      <c r="AB606" t="s">
        <v>1272</v>
      </c>
      <c r="AC606" t="s">
        <v>2678</v>
      </c>
      <c r="AD606" s="16">
        <v>45797</v>
      </c>
      <c r="AE606">
        <v>40160814</v>
      </c>
      <c r="AF606" s="16">
        <v>45797</v>
      </c>
      <c r="AK606" t="s">
        <v>11136</v>
      </c>
      <c r="AL606" t="s">
        <v>11137</v>
      </c>
      <c r="AM606" t="s">
        <v>28</v>
      </c>
      <c r="AN606" s="16">
        <v>45658</v>
      </c>
      <c r="AO606" t="s">
        <v>10889</v>
      </c>
      <c r="AP606" t="s">
        <v>2745</v>
      </c>
      <c r="AQ606">
        <v>1780</v>
      </c>
      <c r="AR606" t="s">
        <v>1615</v>
      </c>
      <c r="AS606" t="s">
        <v>11037</v>
      </c>
      <c r="AU606" s="17">
        <v>72.11</v>
      </c>
      <c r="AV606" s="17">
        <v>3100.73</v>
      </c>
      <c r="AW606" s="17">
        <v>3100.73</v>
      </c>
      <c r="AX606" s="17">
        <v>3100.73</v>
      </c>
      <c r="AY606" s="17">
        <v>3100.73</v>
      </c>
      <c r="AZ606" s="17">
        <v>3100.73</v>
      </c>
      <c r="BA606" s="17">
        <v>3100.73</v>
      </c>
      <c r="BB606" s="17">
        <v>3100.73</v>
      </c>
      <c r="BC606" s="17">
        <v>3100.73</v>
      </c>
      <c r="BD606" s="17">
        <v>3100.73</v>
      </c>
      <c r="BE606" s="17">
        <v>3100.73</v>
      </c>
      <c r="BF606" s="17">
        <v>3100.73</v>
      </c>
      <c r="BG606" s="17">
        <v>3100.73</v>
      </c>
      <c r="BH606" s="17">
        <v>37208.76</v>
      </c>
      <c r="BI606" s="17">
        <v>37208.76</v>
      </c>
      <c r="BJ606" s="17">
        <v>37208.76</v>
      </c>
      <c r="BK606" s="17">
        <v>37208.76</v>
      </c>
    </row>
    <row r="607" spans="2:63" x14ac:dyDescent="0.25">
      <c r="B607" t="s">
        <v>2896</v>
      </c>
      <c r="C607">
        <v>31040222</v>
      </c>
      <c r="D607" t="s">
        <v>2901</v>
      </c>
      <c r="E607" t="s">
        <v>1285</v>
      </c>
      <c r="F607">
        <v>1750</v>
      </c>
      <c r="G607" t="s">
        <v>10884</v>
      </c>
      <c r="H607" t="s">
        <v>1267</v>
      </c>
      <c r="I607" s="33">
        <v>200000010511</v>
      </c>
      <c r="J607" t="s">
        <v>11132</v>
      </c>
      <c r="K607" t="s">
        <v>11132</v>
      </c>
      <c r="L607" t="s">
        <v>10887</v>
      </c>
      <c r="N607" s="16">
        <v>45679</v>
      </c>
      <c r="O607" s="16">
        <v>45658</v>
      </c>
      <c r="P607" s="16">
        <v>47848</v>
      </c>
      <c r="R607" t="s">
        <v>1286</v>
      </c>
      <c r="S607" t="s">
        <v>1266</v>
      </c>
      <c r="T607" t="s">
        <v>1266</v>
      </c>
      <c r="U607">
        <v>341012</v>
      </c>
      <c r="V607" t="s">
        <v>2433</v>
      </c>
      <c r="W607" t="s">
        <v>2898</v>
      </c>
      <c r="Y607" t="s">
        <v>1474</v>
      </c>
      <c r="Z607" t="s">
        <v>2678</v>
      </c>
      <c r="AA607">
        <v>7000555894</v>
      </c>
      <c r="AB607" t="s">
        <v>1272</v>
      </c>
      <c r="AC607" t="s">
        <v>2678</v>
      </c>
      <c r="AD607" s="16">
        <v>45797</v>
      </c>
      <c r="AE607">
        <v>40160814</v>
      </c>
      <c r="AF607" s="16">
        <v>45797</v>
      </c>
      <c r="AK607" t="s">
        <v>11034</v>
      </c>
      <c r="AL607" t="s">
        <v>2903</v>
      </c>
      <c r="AM607" t="s">
        <v>28</v>
      </c>
      <c r="AN607" s="16">
        <v>45658</v>
      </c>
      <c r="AO607" t="s">
        <v>10889</v>
      </c>
      <c r="AP607" t="s">
        <v>2745</v>
      </c>
      <c r="AQ607">
        <v>1780</v>
      </c>
      <c r="AR607" t="s">
        <v>1615</v>
      </c>
      <c r="AS607" t="s">
        <v>11037</v>
      </c>
      <c r="AU607" s="17">
        <v>11859.61</v>
      </c>
      <c r="AV607" s="17">
        <v>11859.61</v>
      </c>
      <c r="AW607" s="17">
        <v>11859.61</v>
      </c>
      <c r="AX607" s="17">
        <v>11859.61</v>
      </c>
      <c r="AY607" s="17">
        <v>11859.61</v>
      </c>
      <c r="AZ607" s="17">
        <v>11859.61</v>
      </c>
      <c r="BA607" s="17">
        <v>11859.61</v>
      </c>
      <c r="BB607" s="17">
        <v>11859.61</v>
      </c>
      <c r="BC607" s="17">
        <v>11859.61</v>
      </c>
      <c r="BD607" s="17">
        <v>11859.61</v>
      </c>
      <c r="BE607" s="17">
        <v>11859.61</v>
      </c>
      <c r="BF607" s="17">
        <v>11859.61</v>
      </c>
      <c r="BG607" s="17">
        <v>11859.61</v>
      </c>
      <c r="BH607" s="17">
        <v>142315.32</v>
      </c>
      <c r="BI607" s="17">
        <v>142315.32</v>
      </c>
      <c r="BJ607" s="17">
        <v>142315.32</v>
      </c>
      <c r="BK607" s="17">
        <v>142315.32</v>
      </c>
    </row>
    <row r="608" spans="2:63" x14ac:dyDescent="0.25">
      <c r="B608" t="s">
        <v>2896</v>
      </c>
      <c r="C608">
        <v>31040222</v>
      </c>
      <c r="D608" t="s">
        <v>2901</v>
      </c>
      <c r="E608" t="s">
        <v>1285</v>
      </c>
      <c r="F608">
        <v>1760</v>
      </c>
      <c r="G608" t="s">
        <v>10884</v>
      </c>
      <c r="H608" t="s">
        <v>1267</v>
      </c>
      <c r="I608" s="33">
        <v>200000012516</v>
      </c>
      <c r="J608" t="s">
        <v>11145</v>
      </c>
      <c r="K608" t="s">
        <v>11145</v>
      </c>
      <c r="L608" t="s">
        <v>10887</v>
      </c>
      <c r="N608" s="16">
        <v>45679</v>
      </c>
      <c r="O608" s="16">
        <v>45658</v>
      </c>
      <c r="P608" s="16">
        <v>47848</v>
      </c>
      <c r="R608" t="s">
        <v>1286</v>
      </c>
      <c r="S608" t="s">
        <v>1266</v>
      </c>
      <c r="T608" t="s">
        <v>1266</v>
      </c>
      <c r="U608">
        <v>341012</v>
      </c>
      <c r="V608" t="s">
        <v>2433</v>
      </c>
      <c r="W608" t="s">
        <v>2898</v>
      </c>
      <c r="Y608" t="s">
        <v>1474</v>
      </c>
      <c r="Z608" t="s">
        <v>2678</v>
      </c>
      <c r="AA608">
        <v>7000555894</v>
      </c>
      <c r="AB608" t="s">
        <v>1272</v>
      </c>
      <c r="AC608" t="s">
        <v>2678</v>
      </c>
      <c r="AD608" s="16">
        <v>45797</v>
      </c>
      <c r="AE608">
        <v>40160814</v>
      </c>
      <c r="AF608" s="16">
        <v>45797</v>
      </c>
      <c r="AK608" t="s">
        <v>11034</v>
      </c>
      <c r="AL608" t="s">
        <v>2903</v>
      </c>
      <c r="AM608" t="s">
        <v>28</v>
      </c>
      <c r="AN608" s="16">
        <v>45658</v>
      </c>
      <c r="AO608" t="s">
        <v>10889</v>
      </c>
      <c r="AP608" t="s">
        <v>2745</v>
      </c>
      <c r="AQ608">
        <v>1780</v>
      </c>
      <c r="AR608" t="s">
        <v>1615</v>
      </c>
      <c r="AS608" t="s">
        <v>11037</v>
      </c>
      <c r="AU608" s="17">
        <v>2193.42</v>
      </c>
      <c r="AV608" s="17">
        <v>2193.42</v>
      </c>
      <c r="AW608" s="17">
        <v>2193.42</v>
      </c>
      <c r="AX608" s="17">
        <v>2193.42</v>
      </c>
      <c r="AY608" s="17">
        <v>2193.42</v>
      </c>
      <c r="AZ608" s="17">
        <v>2193.42</v>
      </c>
      <c r="BA608" s="17">
        <v>2193.42</v>
      </c>
      <c r="BB608" s="17">
        <v>2193.42</v>
      </c>
      <c r="BC608" s="17">
        <v>2193.42</v>
      </c>
      <c r="BD608" s="17">
        <v>2193.42</v>
      </c>
      <c r="BE608" s="17">
        <v>2193.42</v>
      </c>
      <c r="BF608" s="17">
        <v>2193.42</v>
      </c>
      <c r="BG608" s="17">
        <v>2193.42</v>
      </c>
      <c r="BH608" s="17">
        <v>26321.040000000001</v>
      </c>
      <c r="BI608" s="17">
        <v>26321.040000000001</v>
      </c>
      <c r="BJ608" s="17">
        <v>26321.040000000001</v>
      </c>
      <c r="BK608" s="17">
        <v>26321.040000000001</v>
      </c>
    </row>
    <row r="609" spans="2:63" x14ac:dyDescent="0.25">
      <c r="B609" t="s">
        <v>2896</v>
      </c>
      <c r="C609">
        <v>31040222</v>
      </c>
      <c r="D609" t="s">
        <v>2901</v>
      </c>
      <c r="E609" t="s">
        <v>1285</v>
      </c>
      <c r="F609">
        <v>1770</v>
      </c>
      <c r="G609" t="s">
        <v>10884</v>
      </c>
      <c r="H609" t="s">
        <v>1267</v>
      </c>
      <c r="I609" s="33">
        <v>200000012631</v>
      </c>
      <c r="J609" t="s">
        <v>11143</v>
      </c>
      <c r="K609" t="s">
        <v>11143</v>
      </c>
      <c r="L609" t="s">
        <v>10887</v>
      </c>
      <c r="N609" s="16">
        <v>45679</v>
      </c>
      <c r="O609" s="16">
        <v>45658</v>
      </c>
      <c r="P609" s="16">
        <v>47848</v>
      </c>
      <c r="R609" t="s">
        <v>1286</v>
      </c>
      <c r="S609" t="s">
        <v>1266</v>
      </c>
      <c r="T609" t="s">
        <v>1266</v>
      </c>
      <c r="U609">
        <v>341012</v>
      </c>
      <c r="V609" t="s">
        <v>2433</v>
      </c>
      <c r="W609" t="s">
        <v>2898</v>
      </c>
      <c r="Y609" t="s">
        <v>1474</v>
      </c>
      <c r="Z609" t="s">
        <v>2678</v>
      </c>
      <c r="AA609">
        <v>7000555894</v>
      </c>
      <c r="AB609" t="s">
        <v>1272</v>
      </c>
      <c r="AC609" t="s">
        <v>2678</v>
      </c>
      <c r="AD609" s="16">
        <v>45797</v>
      </c>
      <c r="AE609">
        <v>40160814</v>
      </c>
      <c r="AF609" s="16">
        <v>45797</v>
      </c>
      <c r="AK609" t="s">
        <v>11034</v>
      </c>
      <c r="AL609" t="s">
        <v>2903</v>
      </c>
      <c r="AM609" t="s">
        <v>28</v>
      </c>
      <c r="AN609" s="16">
        <v>45658</v>
      </c>
      <c r="AO609" t="s">
        <v>10930</v>
      </c>
      <c r="AP609" t="s">
        <v>2745</v>
      </c>
      <c r="AQ609">
        <v>1780</v>
      </c>
      <c r="AR609" t="s">
        <v>1615</v>
      </c>
      <c r="AS609" t="s">
        <v>11037</v>
      </c>
      <c r="AU609" s="17">
        <v>949.14</v>
      </c>
      <c r="AV609" s="17">
        <v>949.14</v>
      </c>
      <c r="AW609" s="17">
        <v>949.14</v>
      </c>
      <c r="AX609" s="17">
        <v>949.14</v>
      </c>
      <c r="AY609" s="17">
        <v>949.14</v>
      </c>
      <c r="AZ609" s="17">
        <v>949.14</v>
      </c>
      <c r="BA609" s="17">
        <v>949.14</v>
      </c>
      <c r="BB609" s="17">
        <v>949.14</v>
      </c>
      <c r="BC609" s="17">
        <v>949.14</v>
      </c>
      <c r="BD609" s="17">
        <v>949.14</v>
      </c>
      <c r="BE609" s="17">
        <v>949.14</v>
      </c>
      <c r="BF609" s="17">
        <v>949.14</v>
      </c>
      <c r="BG609" s="17">
        <v>949.14</v>
      </c>
      <c r="BH609" s="17">
        <v>11389.68</v>
      </c>
      <c r="BI609" s="17">
        <v>11389.68</v>
      </c>
      <c r="BJ609" s="17">
        <v>11389.68</v>
      </c>
      <c r="BK609" s="17">
        <v>11389.68</v>
      </c>
    </row>
    <row r="610" spans="2:63" x14ac:dyDescent="0.25">
      <c r="B610" t="s">
        <v>2896</v>
      </c>
      <c r="C610">
        <v>31040222</v>
      </c>
      <c r="D610" t="s">
        <v>2901</v>
      </c>
      <c r="E610" t="s">
        <v>1285</v>
      </c>
      <c r="F610">
        <v>1780</v>
      </c>
      <c r="G610" t="s">
        <v>10884</v>
      </c>
      <c r="H610" t="s">
        <v>1267</v>
      </c>
      <c r="I610" s="33">
        <v>200000012632</v>
      </c>
      <c r="J610" t="s">
        <v>11144</v>
      </c>
      <c r="K610" t="s">
        <v>11144</v>
      </c>
      <c r="L610" t="s">
        <v>10887</v>
      </c>
      <c r="N610" s="16">
        <v>45679</v>
      </c>
      <c r="O610" s="16">
        <v>45658</v>
      </c>
      <c r="P610" s="16">
        <v>47848</v>
      </c>
      <c r="R610" t="s">
        <v>1286</v>
      </c>
      <c r="S610" t="s">
        <v>1266</v>
      </c>
      <c r="T610" t="s">
        <v>1266</v>
      </c>
      <c r="U610">
        <v>341012</v>
      </c>
      <c r="V610" t="s">
        <v>2433</v>
      </c>
      <c r="W610" t="s">
        <v>2898</v>
      </c>
      <c r="Y610" t="s">
        <v>1474</v>
      </c>
      <c r="Z610" t="s">
        <v>2678</v>
      </c>
      <c r="AA610">
        <v>7000555894</v>
      </c>
      <c r="AB610" t="s">
        <v>1272</v>
      </c>
      <c r="AC610" t="s">
        <v>2678</v>
      </c>
      <c r="AD610" s="16">
        <v>45797</v>
      </c>
      <c r="AE610">
        <v>40160814</v>
      </c>
      <c r="AF610" s="16">
        <v>45797</v>
      </c>
      <c r="AK610" t="s">
        <v>11034</v>
      </c>
      <c r="AL610" t="s">
        <v>2903</v>
      </c>
      <c r="AM610" t="s">
        <v>28</v>
      </c>
      <c r="AN610" s="16">
        <v>45658</v>
      </c>
      <c r="AO610" t="s">
        <v>10889</v>
      </c>
      <c r="AP610" t="s">
        <v>2745</v>
      </c>
      <c r="AQ610">
        <v>1780</v>
      </c>
      <c r="AR610" t="s">
        <v>1615</v>
      </c>
      <c r="AS610" t="s">
        <v>11037</v>
      </c>
      <c r="AU610" s="17">
        <v>3611.77</v>
      </c>
      <c r="AV610" s="17">
        <v>3611.77</v>
      </c>
      <c r="AW610" s="17">
        <v>3611.77</v>
      </c>
      <c r="AX610" s="17">
        <v>3611.77</v>
      </c>
      <c r="AY610" s="17">
        <v>3611.77</v>
      </c>
      <c r="AZ610" s="17">
        <v>3611.77</v>
      </c>
      <c r="BA610" s="17">
        <v>3611.77</v>
      </c>
      <c r="BB610" s="17">
        <v>3611.77</v>
      </c>
      <c r="BC610" s="17">
        <v>3611.77</v>
      </c>
      <c r="BD610" s="17">
        <v>3611.77</v>
      </c>
      <c r="BE610" s="17">
        <v>3611.77</v>
      </c>
      <c r="BF610" s="17">
        <v>3611.77</v>
      </c>
      <c r="BG610" s="17">
        <v>3611.77</v>
      </c>
      <c r="BH610" s="17">
        <v>43341.24</v>
      </c>
      <c r="BI610" s="17">
        <v>43341.24</v>
      </c>
      <c r="BJ610" s="17">
        <v>43341.24</v>
      </c>
      <c r="BK610" s="17">
        <v>43341.24</v>
      </c>
    </row>
    <row r="611" spans="2:63" x14ac:dyDescent="0.25">
      <c r="B611" t="s">
        <v>2896</v>
      </c>
      <c r="C611">
        <v>31040222</v>
      </c>
      <c r="D611" t="s">
        <v>2901</v>
      </c>
      <c r="E611" t="s">
        <v>1285</v>
      </c>
      <c r="F611">
        <v>1790</v>
      </c>
      <c r="G611" t="s">
        <v>10884</v>
      </c>
      <c r="H611" t="s">
        <v>1267</v>
      </c>
      <c r="I611" s="33">
        <v>200000012689</v>
      </c>
      <c r="J611" t="s">
        <v>11141</v>
      </c>
      <c r="K611" t="s">
        <v>11147</v>
      </c>
      <c r="L611" t="s">
        <v>10887</v>
      </c>
      <c r="N611" s="16">
        <v>45679</v>
      </c>
      <c r="O611" s="16">
        <v>45658</v>
      </c>
      <c r="P611" s="16">
        <v>47848</v>
      </c>
      <c r="R611" t="s">
        <v>1286</v>
      </c>
      <c r="S611" t="s">
        <v>1266</v>
      </c>
      <c r="T611" t="s">
        <v>1266</v>
      </c>
      <c r="U611">
        <v>341012</v>
      </c>
      <c r="V611" t="s">
        <v>2433</v>
      </c>
      <c r="W611" t="s">
        <v>2898</v>
      </c>
      <c r="Y611" t="s">
        <v>1474</v>
      </c>
      <c r="Z611" t="s">
        <v>2678</v>
      </c>
      <c r="AA611">
        <v>7000555894</v>
      </c>
      <c r="AB611" t="s">
        <v>1272</v>
      </c>
      <c r="AC611" t="s">
        <v>2678</v>
      </c>
      <c r="AD611" s="16">
        <v>45797</v>
      </c>
      <c r="AE611">
        <v>40160814</v>
      </c>
      <c r="AF611" s="16">
        <v>45797</v>
      </c>
      <c r="AK611" t="s">
        <v>11034</v>
      </c>
      <c r="AL611" t="s">
        <v>2903</v>
      </c>
      <c r="AM611" t="s">
        <v>28</v>
      </c>
      <c r="AN611" s="16">
        <v>45658</v>
      </c>
      <c r="AO611" t="s">
        <v>10889</v>
      </c>
      <c r="AP611" t="s">
        <v>2745</v>
      </c>
      <c r="AQ611">
        <v>1780</v>
      </c>
      <c r="AR611" t="s">
        <v>1615</v>
      </c>
      <c r="AS611" t="s">
        <v>11037</v>
      </c>
      <c r="AU611" s="17">
        <v>6880.64</v>
      </c>
      <c r="AV611" s="17">
        <v>6880.64</v>
      </c>
      <c r="AW611" s="17">
        <v>6880.64</v>
      </c>
      <c r="AX611" s="17">
        <v>6880.64</v>
      </c>
      <c r="AY611" s="17">
        <v>6880.64</v>
      </c>
      <c r="AZ611" s="17">
        <v>6880.64</v>
      </c>
      <c r="BA611" s="17">
        <v>6880.64</v>
      </c>
      <c r="BB611" s="17">
        <v>6880.64</v>
      </c>
      <c r="BC611" s="17">
        <v>6880.64</v>
      </c>
      <c r="BD611" s="17">
        <v>6880.64</v>
      </c>
      <c r="BE611" s="17">
        <v>6880.64</v>
      </c>
      <c r="BF611" s="17">
        <v>6880.64</v>
      </c>
      <c r="BG611" s="17">
        <v>6880.64</v>
      </c>
      <c r="BH611" s="17">
        <v>82567.679999999993</v>
      </c>
      <c r="BI611" s="17">
        <v>82567.679999999993</v>
      </c>
      <c r="BJ611" s="17">
        <v>82567.679999999993</v>
      </c>
      <c r="BK611" s="17">
        <v>82567.679999999993</v>
      </c>
    </row>
    <row r="612" spans="2:63" x14ac:dyDescent="0.25">
      <c r="B612" t="s">
        <v>2896</v>
      </c>
      <c r="C612">
        <v>31040222</v>
      </c>
      <c r="D612" t="s">
        <v>2901</v>
      </c>
      <c r="E612" t="s">
        <v>1285</v>
      </c>
      <c r="F612">
        <v>1800</v>
      </c>
      <c r="G612" t="s">
        <v>10884</v>
      </c>
      <c r="H612" t="s">
        <v>1267</v>
      </c>
      <c r="I612" s="33">
        <v>200000011226</v>
      </c>
      <c r="J612" t="s">
        <v>11036</v>
      </c>
      <c r="K612" t="s">
        <v>11036</v>
      </c>
      <c r="L612" t="s">
        <v>10887</v>
      </c>
      <c r="N612" s="16">
        <v>45883</v>
      </c>
      <c r="O612" s="16">
        <v>45870</v>
      </c>
      <c r="P612" s="16">
        <v>47848</v>
      </c>
      <c r="R612" t="s">
        <v>1286</v>
      </c>
      <c r="S612" t="s">
        <v>1266</v>
      </c>
      <c r="T612" t="s">
        <v>1266</v>
      </c>
      <c r="U612">
        <v>341012</v>
      </c>
      <c r="V612" t="s">
        <v>2433</v>
      </c>
      <c r="W612" t="s">
        <v>2898</v>
      </c>
      <c r="Y612" t="s">
        <v>1474</v>
      </c>
      <c r="Z612" t="s">
        <v>2678</v>
      </c>
      <c r="AA612">
        <v>7000555894</v>
      </c>
      <c r="AB612" t="s">
        <v>1272</v>
      </c>
      <c r="AC612" t="s">
        <v>2678</v>
      </c>
      <c r="AD612" s="16">
        <v>45883</v>
      </c>
      <c r="AE612">
        <v>40160814</v>
      </c>
      <c r="AK612" t="s">
        <v>11034</v>
      </c>
      <c r="AL612" t="s">
        <v>2903</v>
      </c>
      <c r="AM612" t="s">
        <v>28</v>
      </c>
      <c r="AN612" s="16">
        <v>45870</v>
      </c>
      <c r="AO612" t="s">
        <v>10889</v>
      </c>
      <c r="AP612" t="s">
        <v>2745</v>
      </c>
      <c r="AQ612">
        <v>1780</v>
      </c>
      <c r="AR612" t="s">
        <v>1615</v>
      </c>
      <c r="AS612" t="s">
        <v>11037</v>
      </c>
      <c r="AU612" s="17">
        <v>8025.85</v>
      </c>
      <c r="AV612" s="17">
        <v>8025.85</v>
      </c>
      <c r="AW612" s="17">
        <v>8025.85</v>
      </c>
      <c r="AX612" s="17">
        <v>8025.85</v>
      </c>
      <c r="AY612" s="17">
        <v>8025.85</v>
      </c>
      <c r="AZ612" s="17">
        <v>8025.85</v>
      </c>
      <c r="BA612" s="17">
        <v>8025.85</v>
      </c>
      <c r="BB612" s="17">
        <v>8025.85</v>
      </c>
      <c r="BC612" s="17">
        <v>8025.85</v>
      </c>
      <c r="BD612" s="17">
        <v>8025.85</v>
      </c>
      <c r="BE612" s="17">
        <v>8025.85</v>
      </c>
      <c r="BF612" s="17">
        <v>8025.85</v>
      </c>
      <c r="BG612" s="17">
        <v>8025.85</v>
      </c>
      <c r="BH612" s="17">
        <v>96310.2</v>
      </c>
      <c r="BI612" s="17">
        <v>96310.2</v>
      </c>
      <c r="BJ612" s="17">
        <v>96310.2</v>
      </c>
      <c r="BK612" s="17">
        <v>96310.2</v>
      </c>
    </row>
    <row r="613" spans="2:63" x14ac:dyDescent="0.25">
      <c r="B613" t="s">
        <v>2914</v>
      </c>
      <c r="C613">
        <v>31093432</v>
      </c>
      <c r="D613" t="s">
        <v>2915</v>
      </c>
      <c r="E613" t="s">
        <v>1285</v>
      </c>
      <c r="F613">
        <v>50</v>
      </c>
      <c r="G613" t="s">
        <v>10884</v>
      </c>
      <c r="H613" t="s">
        <v>1267</v>
      </c>
      <c r="I613" s="33">
        <v>200000012629</v>
      </c>
      <c r="J613" t="s">
        <v>11069</v>
      </c>
      <c r="K613" t="s">
        <v>11069</v>
      </c>
      <c r="L613" t="s">
        <v>10887</v>
      </c>
      <c r="N613" s="16">
        <v>44350</v>
      </c>
      <c r="O613" s="16">
        <v>44348</v>
      </c>
      <c r="P613" s="16">
        <v>47848</v>
      </c>
      <c r="R613" t="s">
        <v>1286</v>
      </c>
      <c r="S613" t="s">
        <v>1266</v>
      </c>
      <c r="T613" t="s">
        <v>1266</v>
      </c>
      <c r="V613" t="s">
        <v>2433</v>
      </c>
      <c r="W613" t="s">
        <v>2916</v>
      </c>
      <c r="Y613" t="s">
        <v>1595</v>
      </c>
      <c r="Z613" t="s">
        <v>2482</v>
      </c>
      <c r="AA613">
        <v>7000555894</v>
      </c>
      <c r="AB613" t="s">
        <v>1272</v>
      </c>
      <c r="AC613" t="s">
        <v>2582</v>
      </c>
      <c r="AD613" s="16">
        <v>45810</v>
      </c>
      <c r="AE613">
        <v>8000059205</v>
      </c>
      <c r="AF613" s="16">
        <v>45810</v>
      </c>
      <c r="AI613" t="s">
        <v>2917</v>
      </c>
      <c r="AJ613" t="s">
        <v>2918</v>
      </c>
      <c r="AK613" t="s">
        <v>10916</v>
      </c>
      <c r="AL613" t="s">
        <v>2860</v>
      </c>
      <c r="AM613" t="s">
        <v>28</v>
      </c>
      <c r="AN613" s="16">
        <v>44682</v>
      </c>
      <c r="AO613" t="s">
        <v>10889</v>
      </c>
      <c r="AP613" t="s">
        <v>1292</v>
      </c>
      <c r="AQ613">
        <v>10000012</v>
      </c>
      <c r="AR613" t="s">
        <v>2055</v>
      </c>
      <c r="AS613" t="s">
        <v>10896</v>
      </c>
      <c r="AU613" s="17">
        <v>5</v>
      </c>
      <c r="AV613" s="17">
        <v>8.25</v>
      </c>
      <c r="AW613" s="17">
        <v>8.25</v>
      </c>
      <c r="AX613" s="17">
        <v>8.25</v>
      </c>
      <c r="AY613" s="17">
        <v>8.25</v>
      </c>
      <c r="AZ613" s="17">
        <v>8.25</v>
      </c>
      <c r="BA613" s="17">
        <v>8.25</v>
      </c>
      <c r="BB613" s="17">
        <v>8.25</v>
      </c>
      <c r="BC613" s="17">
        <v>8.25</v>
      </c>
      <c r="BD613" s="17">
        <v>8.25</v>
      </c>
      <c r="BE613" s="17">
        <v>8.25</v>
      </c>
      <c r="BF613" s="17">
        <v>8.25</v>
      </c>
      <c r="BG613" s="17">
        <v>8.25</v>
      </c>
      <c r="BH613" s="17">
        <v>99</v>
      </c>
      <c r="BI613" s="17">
        <v>99</v>
      </c>
      <c r="BJ613" s="17">
        <v>99</v>
      </c>
      <c r="BK613" s="17">
        <v>99</v>
      </c>
    </row>
    <row r="614" spans="2:63" x14ac:dyDescent="0.25">
      <c r="B614" t="s">
        <v>2924</v>
      </c>
      <c r="C614">
        <v>31304374</v>
      </c>
      <c r="D614" t="s">
        <v>2934</v>
      </c>
      <c r="E614" t="s">
        <v>1285</v>
      </c>
      <c r="F614">
        <v>150</v>
      </c>
      <c r="G614" t="s">
        <v>10884</v>
      </c>
      <c r="H614" t="s">
        <v>1267</v>
      </c>
      <c r="I614" s="33">
        <v>200000013588</v>
      </c>
      <c r="J614" t="s">
        <v>11314</v>
      </c>
      <c r="K614" t="s">
        <v>11315</v>
      </c>
      <c r="L614" t="s">
        <v>10887</v>
      </c>
      <c r="N614" s="16">
        <v>46030</v>
      </c>
      <c r="O614" s="16">
        <v>46023</v>
      </c>
      <c r="P614" s="16">
        <v>48730</v>
      </c>
      <c r="R614" t="s">
        <v>1286</v>
      </c>
      <c r="S614" t="s">
        <v>1266</v>
      </c>
      <c r="T614" t="s">
        <v>1266</v>
      </c>
      <c r="V614" t="s">
        <v>2433</v>
      </c>
      <c r="W614" t="s">
        <v>2558</v>
      </c>
      <c r="Y614" t="s">
        <v>1402</v>
      </c>
      <c r="Z614" t="s">
        <v>2393</v>
      </c>
      <c r="AA614">
        <v>7000555894</v>
      </c>
      <c r="AB614" t="s">
        <v>1272</v>
      </c>
      <c r="AC614" t="s">
        <v>2935</v>
      </c>
      <c r="AD614" s="16">
        <v>46032</v>
      </c>
      <c r="AE614" t="s">
        <v>2936</v>
      </c>
      <c r="AK614" t="s">
        <v>11309</v>
      </c>
      <c r="AL614" t="s">
        <v>6506</v>
      </c>
      <c r="AM614" t="s">
        <v>28</v>
      </c>
      <c r="AN614" s="16">
        <v>46023</v>
      </c>
      <c r="AO614" t="s">
        <v>10889</v>
      </c>
      <c r="AP614" t="s">
        <v>1292</v>
      </c>
      <c r="AQ614">
        <v>10431</v>
      </c>
      <c r="AR614" t="s">
        <v>2938</v>
      </c>
      <c r="AS614" t="s">
        <v>10979</v>
      </c>
      <c r="AU614" s="17">
        <v>489.85</v>
      </c>
      <c r="AV614" s="17">
        <v>489.85</v>
      </c>
      <c r="AW614" s="17">
        <v>489.85</v>
      </c>
      <c r="AX614" s="17">
        <v>489.85</v>
      </c>
      <c r="AY614" s="17">
        <v>489.85</v>
      </c>
      <c r="AZ614" s="17">
        <v>489.85</v>
      </c>
      <c r="BA614" s="17">
        <v>489.85</v>
      </c>
      <c r="BB614" s="17">
        <v>489.85</v>
      </c>
      <c r="BC614" s="17">
        <v>489.85</v>
      </c>
      <c r="BD614" s="17">
        <v>489.85</v>
      </c>
      <c r="BE614" s="17">
        <v>489.85</v>
      </c>
      <c r="BF614" s="17">
        <v>489.85</v>
      </c>
      <c r="BG614" s="17">
        <v>489.85</v>
      </c>
      <c r="BH614" s="17">
        <v>5878.2</v>
      </c>
      <c r="BI614" s="17">
        <v>5878.2</v>
      </c>
      <c r="BJ614" s="17">
        <v>5878.2</v>
      </c>
      <c r="BK614" s="17">
        <v>5878.2</v>
      </c>
    </row>
    <row r="615" spans="2:63" x14ac:dyDescent="0.25">
      <c r="B615" t="s">
        <v>2924</v>
      </c>
      <c r="C615">
        <v>31304374</v>
      </c>
      <c r="D615" t="s">
        <v>2934</v>
      </c>
      <c r="E615" t="s">
        <v>1285</v>
      </c>
      <c r="F615">
        <v>160</v>
      </c>
      <c r="G615" t="s">
        <v>10884</v>
      </c>
      <c r="H615" t="s">
        <v>1267</v>
      </c>
      <c r="I615" s="33">
        <v>200000013588</v>
      </c>
      <c r="J615" t="s">
        <v>11314</v>
      </c>
      <c r="K615" t="s">
        <v>11313</v>
      </c>
      <c r="L615" t="s">
        <v>10887</v>
      </c>
      <c r="N615" s="16">
        <v>46030</v>
      </c>
      <c r="O615" s="16">
        <v>46023</v>
      </c>
      <c r="P615" s="16">
        <v>48730</v>
      </c>
      <c r="R615" t="s">
        <v>1286</v>
      </c>
      <c r="S615" t="s">
        <v>1266</v>
      </c>
      <c r="T615" t="s">
        <v>1266</v>
      </c>
      <c r="V615" t="s">
        <v>2433</v>
      </c>
      <c r="W615" t="s">
        <v>2558</v>
      </c>
      <c r="Y615" t="s">
        <v>1402</v>
      </c>
      <c r="Z615" t="s">
        <v>2393</v>
      </c>
      <c r="AA615">
        <v>7000555894</v>
      </c>
      <c r="AB615" t="s">
        <v>1272</v>
      </c>
      <c r="AC615" t="s">
        <v>2935</v>
      </c>
      <c r="AD615" s="16">
        <v>46032</v>
      </c>
      <c r="AE615" t="s">
        <v>2936</v>
      </c>
      <c r="AK615" t="s">
        <v>11309</v>
      </c>
      <c r="AL615" t="s">
        <v>6506</v>
      </c>
      <c r="AM615" t="s">
        <v>28</v>
      </c>
      <c r="AN615" s="16">
        <v>46023</v>
      </c>
      <c r="AO615" t="s">
        <v>10889</v>
      </c>
      <c r="AP615" t="s">
        <v>1292</v>
      </c>
      <c r="AQ615">
        <v>10431</v>
      </c>
      <c r="AR615" t="s">
        <v>2938</v>
      </c>
      <c r="AS615" t="s">
        <v>10979</v>
      </c>
      <c r="AU615" s="17">
        <v>377.56</v>
      </c>
      <c r="AV615" s="17">
        <v>377.56</v>
      </c>
      <c r="AW615" s="17">
        <v>377.56</v>
      </c>
      <c r="AX615" s="17">
        <v>377.56</v>
      </c>
      <c r="AY615" s="17">
        <v>377.56</v>
      </c>
      <c r="AZ615" s="17">
        <v>377.56</v>
      </c>
      <c r="BA615" s="17">
        <v>377.56</v>
      </c>
      <c r="BB615" s="17">
        <v>377.56</v>
      </c>
      <c r="BC615" s="17">
        <v>377.56</v>
      </c>
      <c r="BD615" s="17">
        <v>377.56</v>
      </c>
      <c r="BE615" s="17">
        <v>377.56</v>
      </c>
      <c r="BF615" s="17">
        <v>377.56</v>
      </c>
      <c r="BG615" s="17">
        <v>377.56</v>
      </c>
      <c r="BH615" s="17">
        <v>4530.72</v>
      </c>
      <c r="BI615" s="17">
        <v>4530.72</v>
      </c>
      <c r="BJ615" s="17">
        <v>4530.72</v>
      </c>
      <c r="BK615" s="17">
        <v>4530.72</v>
      </c>
    </row>
    <row r="616" spans="2:63" x14ac:dyDescent="0.25">
      <c r="B616" t="s">
        <v>2924</v>
      </c>
      <c r="C616">
        <v>31304374</v>
      </c>
      <c r="D616" t="s">
        <v>2934</v>
      </c>
      <c r="E616" t="s">
        <v>1285</v>
      </c>
      <c r="F616">
        <v>170</v>
      </c>
      <c r="G616" t="s">
        <v>10884</v>
      </c>
      <c r="H616" t="s">
        <v>1267</v>
      </c>
      <c r="I616" s="33">
        <v>200000013588</v>
      </c>
      <c r="J616" t="s">
        <v>11314</v>
      </c>
      <c r="K616" t="s">
        <v>11310</v>
      </c>
      <c r="L616" t="s">
        <v>10887</v>
      </c>
      <c r="N616" s="16">
        <v>46030</v>
      </c>
      <c r="O616" s="16">
        <v>46023</v>
      </c>
      <c r="P616" s="16">
        <v>48730</v>
      </c>
      <c r="R616" t="s">
        <v>1286</v>
      </c>
      <c r="S616" t="s">
        <v>1266</v>
      </c>
      <c r="T616" t="s">
        <v>1266</v>
      </c>
      <c r="V616" t="s">
        <v>2433</v>
      </c>
      <c r="W616" t="s">
        <v>2558</v>
      </c>
      <c r="Y616" t="s">
        <v>1402</v>
      </c>
      <c r="Z616" t="s">
        <v>2393</v>
      </c>
      <c r="AA616">
        <v>7000555894</v>
      </c>
      <c r="AB616" t="s">
        <v>1272</v>
      </c>
      <c r="AC616" t="s">
        <v>2935</v>
      </c>
      <c r="AD616" s="16">
        <v>46032</v>
      </c>
      <c r="AE616" t="s">
        <v>2936</v>
      </c>
      <c r="AK616" t="s">
        <v>11309</v>
      </c>
      <c r="AL616" t="s">
        <v>6506</v>
      </c>
      <c r="AM616" t="s">
        <v>28</v>
      </c>
      <c r="AN616" s="16">
        <v>46023</v>
      </c>
      <c r="AO616" t="s">
        <v>10889</v>
      </c>
      <c r="AP616" t="s">
        <v>1292</v>
      </c>
      <c r="AQ616">
        <v>10431</v>
      </c>
      <c r="AR616" t="s">
        <v>2938</v>
      </c>
      <c r="AS616" t="s">
        <v>10979</v>
      </c>
      <c r="AU616" s="17">
        <v>594.4</v>
      </c>
      <c r="AV616" s="17">
        <v>594.4</v>
      </c>
      <c r="AW616" s="17">
        <v>594.4</v>
      </c>
      <c r="AX616" s="17">
        <v>594.4</v>
      </c>
      <c r="AY616" s="17">
        <v>594.4</v>
      </c>
      <c r="AZ616" s="17">
        <v>594.4</v>
      </c>
      <c r="BA616" s="17">
        <v>594.4</v>
      </c>
      <c r="BB616" s="17">
        <v>594.4</v>
      </c>
      <c r="BC616" s="17">
        <v>594.4</v>
      </c>
      <c r="BD616" s="17">
        <v>594.4</v>
      </c>
      <c r="BE616" s="17">
        <v>594.4</v>
      </c>
      <c r="BF616" s="17">
        <v>594.4</v>
      </c>
      <c r="BG616" s="17">
        <v>594.4</v>
      </c>
      <c r="BH616" s="17">
        <v>7132.8</v>
      </c>
      <c r="BI616" s="17">
        <v>7132.8</v>
      </c>
      <c r="BJ616" s="17">
        <v>7132.8</v>
      </c>
      <c r="BK616" s="17">
        <v>7132.8</v>
      </c>
    </row>
    <row r="617" spans="2:63" x14ac:dyDescent="0.25">
      <c r="B617" t="s">
        <v>2924</v>
      </c>
      <c r="C617">
        <v>31304374</v>
      </c>
      <c r="D617" t="s">
        <v>2934</v>
      </c>
      <c r="E617" t="s">
        <v>1285</v>
      </c>
      <c r="F617">
        <v>180</v>
      </c>
      <c r="G617" t="s">
        <v>10884</v>
      </c>
      <c r="H617" t="s">
        <v>1267</v>
      </c>
      <c r="I617" s="33">
        <v>200000013588</v>
      </c>
      <c r="J617" t="s">
        <v>11314</v>
      </c>
      <c r="K617" t="s">
        <v>11311</v>
      </c>
      <c r="L617" t="s">
        <v>10887</v>
      </c>
      <c r="N617" s="16">
        <v>46030</v>
      </c>
      <c r="O617" s="16">
        <v>46023</v>
      </c>
      <c r="P617" s="16">
        <v>48730</v>
      </c>
      <c r="R617" t="s">
        <v>1286</v>
      </c>
      <c r="S617" t="s">
        <v>1266</v>
      </c>
      <c r="T617" t="s">
        <v>1266</v>
      </c>
      <c r="V617" t="s">
        <v>2433</v>
      </c>
      <c r="W617" t="s">
        <v>2558</v>
      </c>
      <c r="Y617" t="s">
        <v>1402</v>
      </c>
      <c r="Z617" t="s">
        <v>2393</v>
      </c>
      <c r="AA617">
        <v>7000555894</v>
      </c>
      <c r="AB617" t="s">
        <v>1272</v>
      </c>
      <c r="AC617" t="s">
        <v>2935</v>
      </c>
      <c r="AD617" s="16">
        <v>46032</v>
      </c>
      <c r="AE617" t="s">
        <v>2936</v>
      </c>
      <c r="AK617" t="s">
        <v>11309</v>
      </c>
      <c r="AL617" t="s">
        <v>6506</v>
      </c>
      <c r="AM617" t="s">
        <v>28</v>
      </c>
      <c r="AN617" s="16">
        <v>46023</v>
      </c>
      <c r="AO617" t="s">
        <v>10889</v>
      </c>
      <c r="AP617" t="s">
        <v>1292</v>
      </c>
      <c r="AQ617">
        <v>10431</v>
      </c>
      <c r="AR617" t="s">
        <v>2938</v>
      </c>
      <c r="AS617" t="s">
        <v>10979</v>
      </c>
      <c r="AU617" s="17">
        <v>527.86</v>
      </c>
      <c r="AV617" s="17">
        <v>527.86</v>
      </c>
      <c r="AW617" s="17">
        <v>527.86</v>
      </c>
      <c r="AX617" s="17">
        <v>527.86</v>
      </c>
      <c r="AY617" s="17">
        <v>527.86</v>
      </c>
      <c r="AZ617" s="17">
        <v>527.86</v>
      </c>
      <c r="BA617" s="17">
        <v>527.86</v>
      </c>
      <c r="BB617" s="17">
        <v>527.86</v>
      </c>
      <c r="BC617" s="17">
        <v>527.86</v>
      </c>
      <c r="BD617" s="17">
        <v>527.86</v>
      </c>
      <c r="BE617" s="17">
        <v>527.86</v>
      </c>
      <c r="BF617" s="17">
        <v>527.86</v>
      </c>
      <c r="BG617" s="17">
        <v>527.86</v>
      </c>
      <c r="BH617" s="17">
        <v>6334.32</v>
      </c>
      <c r="BI617" s="17">
        <v>6334.32</v>
      </c>
      <c r="BJ617" s="17">
        <v>6334.32</v>
      </c>
      <c r="BK617" s="17">
        <v>6334.32</v>
      </c>
    </row>
    <row r="618" spans="2:63" x14ac:dyDescent="0.25">
      <c r="B618" t="s">
        <v>2924</v>
      </c>
      <c r="C618">
        <v>31304374</v>
      </c>
      <c r="D618" t="s">
        <v>2934</v>
      </c>
      <c r="E618" t="s">
        <v>1285</v>
      </c>
      <c r="F618">
        <v>190</v>
      </c>
      <c r="G618" t="s">
        <v>10884</v>
      </c>
      <c r="H618" t="s">
        <v>1267</v>
      </c>
      <c r="I618" s="33">
        <v>200000013588</v>
      </c>
      <c r="J618" t="s">
        <v>11314</v>
      </c>
      <c r="K618" t="s">
        <v>11312</v>
      </c>
      <c r="L618" t="s">
        <v>10887</v>
      </c>
      <c r="N618" s="16">
        <v>46030</v>
      </c>
      <c r="O618" s="16">
        <v>46023</v>
      </c>
      <c r="P618" s="16">
        <v>48730</v>
      </c>
      <c r="R618" t="s">
        <v>1286</v>
      </c>
      <c r="S618" t="s">
        <v>1266</v>
      </c>
      <c r="T618" t="s">
        <v>1266</v>
      </c>
      <c r="V618" t="s">
        <v>2433</v>
      </c>
      <c r="W618" t="s">
        <v>2558</v>
      </c>
      <c r="Y618" t="s">
        <v>1402</v>
      </c>
      <c r="Z618" t="s">
        <v>2393</v>
      </c>
      <c r="AA618">
        <v>7000555894</v>
      </c>
      <c r="AB618" t="s">
        <v>1272</v>
      </c>
      <c r="AC618" t="s">
        <v>2935</v>
      </c>
      <c r="AD618" s="16">
        <v>46032</v>
      </c>
      <c r="AE618" t="s">
        <v>2936</v>
      </c>
      <c r="AK618" t="s">
        <v>11309</v>
      </c>
      <c r="AL618" t="s">
        <v>6506</v>
      </c>
      <c r="AM618" t="s">
        <v>28</v>
      </c>
      <c r="AN618" s="16">
        <v>46023</v>
      </c>
      <c r="AO618" t="s">
        <v>10889</v>
      </c>
      <c r="AP618" t="s">
        <v>1292</v>
      </c>
      <c r="AQ618">
        <v>10431</v>
      </c>
      <c r="AR618" t="s">
        <v>2938</v>
      </c>
      <c r="AS618" t="s">
        <v>10979</v>
      </c>
      <c r="AU618" s="17">
        <v>482.31</v>
      </c>
      <c r="AV618" s="17">
        <v>482.31</v>
      </c>
      <c r="AW618" s="17">
        <v>482.31</v>
      </c>
      <c r="AX618" s="17">
        <v>482.31</v>
      </c>
      <c r="AY618" s="17">
        <v>482.31</v>
      </c>
      <c r="AZ618" s="17">
        <v>482.31</v>
      </c>
      <c r="BA618" s="17">
        <v>482.31</v>
      </c>
      <c r="BB618" s="17">
        <v>482.31</v>
      </c>
      <c r="BC618" s="17">
        <v>482.31</v>
      </c>
      <c r="BD618" s="17">
        <v>482.31</v>
      </c>
      <c r="BE618" s="17">
        <v>482.31</v>
      </c>
      <c r="BF618" s="17">
        <v>482.31</v>
      </c>
      <c r="BG618" s="17">
        <v>482.31</v>
      </c>
      <c r="BH618" s="17">
        <v>5787.72</v>
      </c>
      <c r="BI618" s="17">
        <v>5787.72</v>
      </c>
      <c r="BJ618" s="17">
        <v>5787.72</v>
      </c>
      <c r="BK618" s="17">
        <v>5787.72</v>
      </c>
    </row>
    <row r="619" spans="2:63" x14ac:dyDescent="0.25">
      <c r="B619" t="s">
        <v>2971</v>
      </c>
      <c r="C619">
        <v>31077866</v>
      </c>
      <c r="D619" t="s">
        <v>2972</v>
      </c>
      <c r="E619" t="s">
        <v>1285</v>
      </c>
      <c r="F619">
        <v>60</v>
      </c>
      <c r="G619" t="s">
        <v>10884</v>
      </c>
      <c r="H619" t="s">
        <v>1267</v>
      </c>
      <c r="I619" s="33">
        <v>200000012629</v>
      </c>
      <c r="J619" t="s">
        <v>11069</v>
      </c>
      <c r="K619" t="s">
        <v>11069</v>
      </c>
      <c r="L619" t="s">
        <v>10887</v>
      </c>
      <c r="N619" s="16">
        <v>45495</v>
      </c>
      <c r="O619" s="16">
        <v>45474</v>
      </c>
      <c r="P619" s="16">
        <v>47848</v>
      </c>
      <c r="R619" t="s">
        <v>1371</v>
      </c>
      <c r="S619" t="s">
        <v>1266</v>
      </c>
      <c r="T619" t="s">
        <v>1266</v>
      </c>
      <c r="V619" t="s">
        <v>2433</v>
      </c>
      <c r="W619" t="s">
        <v>2973</v>
      </c>
      <c r="Y619" t="s">
        <v>1595</v>
      </c>
      <c r="Z619" t="s">
        <v>2521</v>
      </c>
      <c r="AA619">
        <v>7000555894</v>
      </c>
      <c r="AB619" t="s">
        <v>1272</v>
      </c>
      <c r="AC619" t="s">
        <v>1266</v>
      </c>
      <c r="AD619" s="16">
        <v>45810</v>
      </c>
      <c r="AE619">
        <v>8000041084</v>
      </c>
      <c r="AF619" s="16">
        <v>45810</v>
      </c>
      <c r="AI619" t="s">
        <v>2974</v>
      </c>
      <c r="AJ619" t="s">
        <v>2975</v>
      </c>
      <c r="AK619" t="s">
        <v>10916</v>
      </c>
      <c r="AL619" t="s">
        <v>2860</v>
      </c>
      <c r="AM619" t="s">
        <v>28</v>
      </c>
      <c r="AN619" s="16">
        <v>45474</v>
      </c>
      <c r="AO619" t="s">
        <v>10889</v>
      </c>
      <c r="AP619" t="s">
        <v>1292</v>
      </c>
      <c r="AQ619">
        <v>1779</v>
      </c>
      <c r="AR619" t="s">
        <v>1366</v>
      </c>
      <c r="AS619" t="s">
        <v>10896</v>
      </c>
      <c r="AU619" s="17">
        <v>2.5</v>
      </c>
      <c r="AV619" s="17">
        <v>4.13</v>
      </c>
      <c r="AW619" s="17">
        <v>4.13</v>
      </c>
      <c r="AX619" s="17">
        <v>4.13</v>
      </c>
      <c r="AY619" s="17">
        <v>4.13</v>
      </c>
      <c r="AZ619" s="17">
        <v>4.13</v>
      </c>
      <c r="BA619" s="17">
        <v>4.13</v>
      </c>
      <c r="BB619" s="17">
        <v>4.13</v>
      </c>
      <c r="BC619" s="17">
        <v>4.13</v>
      </c>
      <c r="BD619" s="17">
        <v>4.13</v>
      </c>
      <c r="BE619" s="17">
        <v>4.13</v>
      </c>
      <c r="BF619" s="17">
        <v>4.13</v>
      </c>
      <c r="BG619" s="17">
        <v>4.13</v>
      </c>
      <c r="BH619" s="17">
        <v>49.56</v>
      </c>
      <c r="BI619" s="17">
        <v>49.56</v>
      </c>
      <c r="BJ619" s="17">
        <v>49.56</v>
      </c>
      <c r="BK619" s="17">
        <v>49.56</v>
      </c>
    </row>
    <row r="620" spans="2:63" x14ac:dyDescent="0.25">
      <c r="B620" t="s">
        <v>2982</v>
      </c>
      <c r="C620">
        <v>31080120</v>
      </c>
      <c r="D620" t="s">
        <v>2983</v>
      </c>
      <c r="E620" t="s">
        <v>1285</v>
      </c>
      <c r="F620">
        <v>10</v>
      </c>
      <c r="G620" t="s">
        <v>10884</v>
      </c>
      <c r="H620" t="s">
        <v>1267</v>
      </c>
      <c r="I620" s="33">
        <v>200000010815</v>
      </c>
      <c r="J620" t="s">
        <v>10950</v>
      </c>
      <c r="K620" t="s">
        <v>11316</v>
      </c>
      <c r="L620" t="s">
        <v>10887</v>
      </c>
      <c r="N620" s="16">
        <v>43636</v>
      </c>
      <c r="O620" s="16">
        <v>43617</v>
      </c>
      <c r="P620" s="16">
        <v>47848</v>
      </c>
      <c r="R620" t="s">
        <v>1286</v>
      </c>
      <c r="S620" t="s">
        <v>1266</v>
      </c>
      <c r="T620" t="s">
        <v>1266</v>
      </c>
      <c r="V620" t="s">
        <v>2433</v>
      </c>
      <c r="W620" t="s">
        <v>2821</v>
      </c>
      <c r="Y620" t="s">
        <v>1595</v>
      </c>
      <c r="Z620" t="s">
        <v>2482</v>
      </c>
      <c r="AA620">
        <v>7000555894</v>
      </c>
      <c r="AB620" t="s">
        <v>1272</v>
      </c>
      <c r="AC620" t="s">
        <v>2483</v>
      </c>
      <c r="AD620" s="16">
        <v>45810</v>
      </c>
      <c r="AE620">
        <v>8000043803</v>
      </c>
      <c r="AF620" s="16">
        <v>45810</v>
      </c>
      <c r="AK620" t="s">
        <v>11064</v>
      </c>
      <c r="AL620" t="s">
        <v>2160</v>
      </c>
      <c r="AM620" t="s">
        <v>28</v>
      </c>
      <c r="AN620" s="16">
        <v>43636</v>
      </c>
      <c r="AO620" t="s">
        <v>10889</v>
      </c>
      <c r="AP620" t="s">
        <v>1292</v>
      </c>
      <c r="AQ620">
        <v>10000012</v>
      </c>
      <c r="AR620" t="s">
        <v>2055</v>
      </c>
      <c r="AS620" t="s">
        <v>10896</v>
      </c>
      <c r="AU620" s="17">
        <v>14.49</v>
      </c>
      <c r="AV620" s="17">
        <v>14.49</v>
      </c>
      <c r="AW620" s="17">
        <v>14.49</v>
      </c>
      <c r="AX620" s="17">
        <v>14.49</v>
      </c>
      <c r="AY620" s="17">
        <v>14.49</v>
      </c>
      <c r="AZ620" s="17">
        <v>14.49</v>
      </c>
      <c r="BA620" s="17">
        <v>14.49</v>
      </c>
      <c r="BB620" s="17">
        <v>14.49</v>
      </c>
      <c r="BC620" s="17">
        <v>14.49</v>
      </c>
      <c r="BD620" s="17">
        <v>14.49</v>
      </c>
      <c r="BE620" s="17">
        <v>14.49</v>
      </c>
      <c r="BF620" s="17">
        <v>14.49</v>
      </c>
      <c r="BG620" s="17">
        <v>14.49</v>
      </c>
      <c r="BH620" s="17">
        <v>173.88</v>
      </c>
      <c r="BI620" s="17">
        <v>173.88</v>
      </c>
      <c r="BJ620" s="17">
        <v>173.88</v>
      </c>
      <c r="BK620" s="17">
        <v>173.88</v>
      </c>
    </row>
    <row r="621" spans="2:63" x14ac:dyDescent="0.25">
      <c r="B621" t="s">
        <v>2982</v>
      </c>
      <c r="C621">
        <v>31080120</v>
      </c>
      <c r="D621" t="s">
        <v>2983</v>
      </c>
      <c r="E621" t="s">
        <v>1285</v>
      </c>
      <c r="F621">
        <v>20</v>
      </c>
      <c r="G621" t="s">
        <v>10884</v>
      </c>
      <c r="H621" t="s">
        <v>1267</v>
      </c>
      <c r="I621" s="33">
        <v>200000010815</v>
      </c>
      <c r="J621" t="s">
        <v>10950</v>
      </c>
      <c r="K621" t="s">
        <v>11317</v>
      </c>
      <c r="L621" t="s">
        <v>10887</v>
      </c>
      <c r="N621" s="16">
        <v>43636</v>
      </c>
      <c r="O621" s="16">
        <v>43617</v>
      </c>
      <c r="P621" s="16">
        <v>47848</v>
      </c>
      <c r="R621" t="s">
        <v>1286</v>
      </c>
      <c r="S621" t="s">
        <v>1266</v>
      </c>
      <c r="T621" t="s">
        <v>1266</v>
      </c>
      <c r="V621" t="s">
        <v>2433</v>
      </c>
      <c r="W621" t="s">
        <v>2821</v>
      </c>
      <c r="Y621" t="s">
        <v>1595</v>
      </c>
      <c r="Z621" t="s">
        <v>2482</v>
      </c>
      <c r="AA621">
        <v>7000555894</v>
      </c>
      <c r="AB621" t="s">
        <v>1272</v>
      </c>
      <c r="AC621" t="s">
        <v>2483</v>
      </c>
      <c r="AD621" s="16">
        <v>45810</v>
      </c>
      <c r="AE621">
        <v>8000043803</v>
      </c>
      <c r="AF621" s="16">
        <v>45810</v>
      </c>
      <c r="AK621" t="s">
        <v>11064</v>
      </c>
      <c r="AL621" t="s">
        <v>2160</v>
      </c>
      <c r="AM621" t="s">
        <v>28</v>
      </c>
      <c r="AN621" s="16">
        <v>43636</v>
      </c>
      <c r="AO621" t="s">
        <v>10889</v>
      </c>
      <c r="AP621" t="s">
        <v>1292</v>
      </c>
      <c r="AQ621">
        <v>10000012</v>
      </c>
      <c r="AR621" t="s">
        <v>2055</v>
      </c>
      <c r="AS621" t="s">
        <v>10896</v>
      </c>
      <c r="AU621" s="17">
        <v>14.58</v>
      </c>
      <c r="AV621" s="17">
        <v>14.58</v>
      </c>
      <c r="AW621" s="17">
        <v>14.58</v>
      </c>
      <c r="AX621" s="17">
        <v>14.58</v>
      </c>
      <c r="AY621" s="17">
        <v>14.58</v>
      </c>
      <c r="AZ621" s="17">
        <v>14.58</v>
      </c>
      <c r="BA621" s="17">
        <v>14.58</v>
      </c>
      <c r="BB621" s="17">
        <v>14.58</v>
      </c>
      <c r="BC621" s="17">
        <v>14.58</v>
      </c>
      <c r="BD621" s="17">
        <v>14.58</v>
      </c>
      <c r="BE621" s="17">
        <v>14.58</v>
      </c>
      <c r="BF621" s="17">
        <v>14.58</v>
      </c>
      <c r="BG621" s="17">
        <v>14.58</v>
      </c>
      <c r="BH621" s="17">
        <v>174.96</v>
      </c>
      <c r="BI621" s="17">
        <v>174.96</v>
      </c>
      <c r="BJ621" s="17">
        <v>174.96</v>
      </c>
      <c r="BK621" s="17">
        <v>174.96</v>
      </c>
    </row>
    <row r="622" spans="2:63" x14ac:dyDescent="0.25">
      <c r="B622" t="s">
        <v>2982</v>
      </c>
      <c r="C622">
        <v>31080120</v>
      </c>
      <c r="D622" t="s">
        <v>2983</v>
      </c>
      <c r="E622" t="s">
        <v>1285</v>
      </c>
      <c r="F622">
        <v>110</v>
      </c>
      <c r="G622" t="s">
        <v>10884</v>
      </c>
      <c r="H622" t="s">
        <v>1267</v>
      </c>
      <c r="I622" s="33">
        <v>200000010815</v>
      </c>
      <c r="J622" t="s">
        <v>10950</v>
      </c>
      <c r="K622" t="s">
        <v>11316</v>
      </c>
      <c r="L622" t="s">
        <v>10887</v>
      </c>
      <c r="N622" s="16">
        <v>43656</v>
      </c>
      <c r="O622" s="16">
        <v>43647</v>
      </c>
      <c r="P622" s="16">
        <v>47848</v>
      </c>
      <c r="R622" t="s">
        <v>1286</v>
      </c>
      <c r="S622" t="s">
        <v>1266</v>
      </c>
      <c r="T622" t="s">
        <v>1266</v>
      </c>
      <c r="V622" t="s">
        <v>2433</v>
      </c>
      <c r="W622" t="s">
        <v>2821</v>
      </c>
      <c r="Y622" t="s">
        <v>1595</v>
      </c>
      <c r="Z622" t="s">
        <v>2482</v>
      </c>
      <c r="AA622">
        <v>7000555894</v>
      </c>
      <c r="AB622" t="s">
        <v>1272</v>
      </c>
      <c r="AC622" t="s">
        <v>2483</v>
      </c>
      <c r="AD622" s="16">
        <v>45810</v>
      </c>
      <c r="AE622">
        <v>8000043803</v>
      </c>
      <c r="AF622" s="16">
        <v>45810</v>
      </c>
      <c r="AK622" t="s">
        <v>11064</v>
      </c>
      <c r="AL622" t="s">
        <v>2160</v>
      </c>
      <c r="AM622" t="s">
        <v>28</v>
      </c>
      <c r="AN622" s="16">
        <v>43656</v>
      </c>
      <c r="AO622" t="s">
        <v>10889</v>
      </c>
      <c r="AP622" t="s">
        <v>1292</v>
      </c>
      <c r="AQ622">
        <v>10000012</v>
      </c>
      <c r="AR622" t="s">
        <v>2055</v>
      </c>
      <c r="AS622" t="s">
        <v>10896</v>
      </c>
      <c r="AU622" s="17">
        <v>7.03</v>
      </c>
      <c r="AV622" s="17">
        <v>7.03</v>
      </c>
      <c r="AW622" s="17">
        <v>7.03</v>
      </c>
      <c r="AX622" s="17">
        <v>7.03</v>
      </c>
      <c r="AY622" s="17">
        <v>7.03</v>
      </c>
      <c r="AZ622" s="17">
        <v>7.03</v>
      </c>
      <c r="BA622" s="17">
        <v>7.03</v>
      </c>
      <c r="BB622" s="17">
        <v>7.03</v>
      </c>
      <c r="BC622" s="17">
        <v>7.03</v>
      </c>
      <c r="BD622" s="17">
        <v>7.03</v>
      </c>
      <c r="BE622" s="17">
        <v>7.03</v>
      </c>
      <c r="BF622" s="17">
        <v>7.03</v>
      </c>
      <c r="BG622" s="17">
        <v>7.03</v>
      </c>
      <c r="BH622" s="17">
        <v>84.36</v>
      </c>
      <c r="BI622" s="17">
        <v>84.36</v>
      </c>
      <c r="BJ622" s="17">
        <v>84.36</v>
      </c>
      <c r="BK622" s="17">
        <v>84.36</v>
      </c>
    </row>
    <row r="623" spans="2:63" x14ac:dyDescent="0.25">
      <c r="B623" t="s">
        <v>2982</v>
      </c>
      <c r="C623">
        <v>31080120</v>
      </c>
      <c r="D623" t="s">
        <v>2983</v>
      </c>
      <c r="E623" t="s">
        <v>1285</v>
      </c>
      <c r="F623">
        <v>120</v>
      </c>
      <c r="G623" t="s">
        <v>10884</v>
      </c>
      <c r="H623" t="s">
        <v>1267</v>
      </c>
      <c r="I623" s="33">
        <v>200000010815</v>
      </c>
      <c r="J623" t="s">
        <v>10950</v>
      </c>
      <c r="K623" t="s">
        <v>11317</v>
      </c>
      <c r="L623" t="s">
        <v>10887</v>
      </c>
      <c r="N623" s="16">
        <v>43656</v>
      </c>
      <c r="O623" s="16">
        <v>43647</v>
      </c>
      <c r="P623" s="16">
        <v>47848</v>
      </c>
      <c r="R623" t="s">
        <v>1286</v>
      </c>
      <c r="S623" t="s">
        <v>1266</v>
      </c>
      <c r="T623" t="s">
        <v>1266</v>
      </c>
      <c r="V623" t="s">
        <v>2433</v>
      </c>
      <c r="W623" t="s">
        <v>2821</v>
      </c>
      <c r="Y623" t="s">
        <v>1595</v>
      </c>
      <c r="Z623" t="s">
        <v>2482</v>
      </c>
      <c r="AA623">
        <v>7000555894</v>
      </c>
      <c r="AB623" t="s">
        <v>1272</v>
      </c>
      <c r="AC623" t="s">
        <v>2483</v>
      </c>
      <c r="AD623" s="16">
        <v>45810</v>
      </c>
      <c r="AE623">
        <v>8000043803</v>
      </c>
      <c r="AF623" s="16">
        <v>45810</v>
      </c>
      <c r="AK623" t="s">
        <v>11064</v>
      </c>
      <c r="AL623" t="s">
        <v>2160</v>
      </c>
      <c r="AM623" t="s">
        <v>28</v>
      </c>
      <c r="AN623" s="16">
        <v>43656</v>
      </c>
      <c r="AO623" t="s">
        <v>10889</v>
      </c>
      <c r="AP623" t="s">
        <v>1292</v>
      </c>
      <c r="AQ623">
        <v>10000012</v>
      </c>
      <c r="AR623" t="s">
        <v>2055</v>
      </c>
      <c r="AS623" t="s">
        <v>10896</v>
      </c>
      <c r="AU623" s="17">
        <v>9.6199999999999992</v>
      </c>
      <c r="AV623" s="17">
        <v>9.6199999999999992</v>
      </c>
      <c r="AW623" s="17">
        <v>9.6199999999999992</v>
      </c>
      <c r="AX623" s="17">
        <v>9.6199999999999992</v>
      </c>
      <c r="AY623" s="17">
        <v>9.6199999999999992</v>
      </c>
      <c r="AZ623" s="17">
        <v>9.6199999999999992</v>
      </c>
      <c r="BA623" s="17">
        <v>9.6199999999999992</v>
      </c>
      <c r="BB623" s="17">
        <v>9.6199999999999992</v>
      </c>
      <c r="BC623" s="17">
        <v>9.6199999999999992</v>
      </c>
      <c r="BD623" s="17">
        <v>9.6199999999999992</v>
      </c>
      <c r="BE623" s="17">
        <v>9.6199999999999992</v>
      </c>
      <c r="BF623" s="17">
        <v>9.6199999999999992</v>
      </c>
      <c r="BG623" s="17">
        <v>9.6199999999999992</v>
      </c>
      <c r="BH623" s="17">
        <v>115.44</v>
      </c>
      <c r="BI623" s="17">
        <v>115.44</v>
      </c>
      <c r="BJ623" s="17">
        <v>115.44</v>
      </c>
      <c r="BK623" s="17">
        <v>115.44</v>
      </c>
    </row>
    <row r="624" spans="2:63" x14ac:dyDescent="0.25">
      <c r="B624" t="s">
        <v>2984</v>
      </c>
      <c r="C624">
        <v>31086151</v>
      </c>
      <c r="D624" t="s">
        <v>2985</v>
      </c>
      <c r="E624" t="s">
        <v>1285</v>
      </c>
      <c r="F624">
        <v>10</v>
      </c>
      <c r="G624" t="s">
        <v>10884</v>
      </c>
      <c r="H624" t="s">
        <v>1267</v>
      </c>
      <c r="I624" s="33">
        <v>200000011226</v>
      </c>
      <c r="J624" t="s">
        <v>11036</v>
      </c>
      <c r="K624" t="s">
        <v>11036</v>
      </c>
      <c r="L624" t="s">
        <v>10887</v>
      </c>
      <c r="N624" s="16">
        <v>43964</v>
      </c>
      <c r="O624" s="16">
        <v>43922</v>
      </c>
      <c r="P624" s="16">
        <v>47848</v>
      </c>
      <c r="R624" t="s">
        <v>1286</v>
      </c>
      <c r="S624" t="s">
        <v>1266</v>
      </c>
      <c r="T624" t="s">
        <v>1266</v>
      </c>
      <c r="V624" t="s">
        <v>2433</v>
      </c>
      <c r="W624" t="s">
        <v>2898</v>
      </c>
      <c r="Y624" t="s">
        <v>1474</v>
      </c>
      <c r="Z624" t="s">
        <v>2678</v>
      </c>
      <c r="AA624">
        <v>7000555894</v>
      </c>
      <c r="AB624" t="s">
        <v>1272</v>
      </c>
      <c r="AC624" t="s">
        <v>2678</v>
      </c>
      <c r="AD624" s="16">
        <v>45797</v>
      </c>
      <c r="AE624">
        <v>8000050177</v>
      </c>
      <c r="AF624" s="16">
        <v>45797</v>
      </c>
      <c r="AK624" t="s">
        <v>11034</v>
      </c>
      <c r="AL624" t="s">
        <v>2903</v>
      </c>
      <c r="AM624" t="s">
        <v>28</v>
      </c>
      <c r="AN624" s="16">
        <v>43964</v>
      </c>
      <c r="AO624" t="s">
        <v>10889</v>
      </c>
      <c r="AP624" t="s">
        <v>1614</v>
      </c>
      <c r="AQ624">
        <v>1780</v>
      </c>
      <c r="AR624" t="s">
        <v>1615</v>
      </c>
      <c r="AS624" t="s">
        <v>11037</v>
      </c>
      <c r="AU624" s="17">
        <v>955.5</v>
      </c>
      <c r="AV624" s="17">
        <v>955.5</v>
      </c>
      <c r="AW624" s="17">
        <v>955.5</v>
      </c>
      <c r="AX624" s="17">
        <v>955.5</v>
      </c>
      <c r="AY624" s="17">
        <v>955.5</v>
      </c>
      <c r="AZ624" s="17">
        <v>955.5</v>
      </c>
      <c r="BA624" s="17">
        <v>955.5</v>
      </c>
      <c r="BB624" s="17">
        <v>955.5</v>
      </c>
      <c r="BC624" s="17">
        <v>955.5</v>
      </c>
      <c r="BD624" s="17">
        <v>955.5</v>
      </c>
      <c r="BE624" s="17">
        <v>955.5</v>
      </c>
      <c r="BF624" s="17">
        <v>955.5</v>
      </c>
      <c r="BG624" s="17">
        <v>955.5</v>
      </c>
      <c r="BH624" s="17">
        <v>11466</v>
      </c>
      <c r="BI624" s="17">
        <v>11466</v>
      </c>
      <c r="BJ624" s="17">
        <v>11466</v>
      </c>
      <c r="BK624" s="17">
        <v>11466</v>
      </c>
    </row>
    <row r="625" spans="2:63" x14ac:dyDescent="0.25">
      <c r="B625" t="s">
        <v>2984</v>
      </c>
      <c r="C625">
        <v>31086297</v>
      </c>
      <c r="D625" t="s">
        <v>2986</v>
      </c>
      <c r="E625" t="s">
        <v>1285</v>
      </c>
      <c r="F625">
        <v>10</v>
      </c>
      <c r="G625" t="s">
        <v>10884</v>
      </c>
      <c r="H625" t="s">
        <v>1267</v>
      </c>
      <c r="I625" s="33">
        <v>200000011226</v>
      </c>
      <c r="J625" t="s">
        <v>11036</v>
      </c>
      <c r="K625" t="s">
        <v>11036</v>
      </c>
      <c r="L625" t="s">
        <v>10887</v>
      </c>
      <c r="N625" s="16">
        <v>43970</v>
      </c>
      <c r="O625" s="16">
        <v>43922</v>
      </c>
      <c r="P625" s="16">
        <v>47848</v>
      </c>
      <c r="R625" t="s">
        <v>1286</v>
      </c>
      <c r="S625" t="s">
        <v>1266</v>
      </c>
      <c r="T625" t="s">
        <v>1266</v>
      </c>
      <c r="V625" t="s">
        <v>2433</v>
      </c>
      <c r="W625" t="s">
        <v>2898</v>
      </c>
      <c r="Y625" t="s">
        <v>1474</v>
      </c>
      <c r="Z625" t="s">
        <v>2678</v>
      </c>
      <c r="AA625">
        <v>7000555894</v>
      </c>
      <c r="AB625" t="s">
        <v>1272</v>
      </c>
      <c r="AC625" t="s">
        <v>2678</v>
      </c>
      <c r="AD625" s="16">
        <v>45797</v>
      </c>
      <c r="AE625">
        <v>8000051266</v>
      </c>
      <c r="AF625" s="16">
        <v>45797</v>
      </c>
      <c r="AK625" t="s">
        <v>11034</v>
      </c>
      <c r="AL625" t="s">
        <v>2903</v>
      </c>
      <c r="AM625" t="s">
        <v>28</v>
      </c>
      <c r="AN625" s="16">
        <v>43970</v>
      </c>
      <c r="AO625" t="s">
        <v>10889</v>
      </c>
      <c r="AP625" t="s">
        <v>1292</v>
      </c>
      <c r="AQ625">
        <v>1780</v>
      </c>
      <c r="AR625" t="s">
        <v>1615</v>
      </c>
      <c r="AS625" t="s">
        <v>11037</v>
      </c>
      <c r="AU625" s="17">
        <v>258.44</v>
      </c>
      <c r="AV625" s="17">
        <v>258.44</v>
      </c>
      <c r="AW625" s="17">
        <v>258.44</v>
      </c>
      <c r="AX625" s="17">
        <v>258.44</v>
      </c>
      <c r="AY625" s="17">
        <v>258.44</v>
      </c>
      <c r="AZ625" s="17">
        <v>258.44</v>
      </c>
      <c r="BA625" s="17">
        <v>258.44</v>
      </c>
      <c r="BB625" s="17">
        <v>258.44</v>
      </c>
      <c r="BC625" s="17">
        <v>258.44</v>
      </c>
      <c r="BD625" s="17">
        <v>258.44</v>
      </c>
      <c r="BE625" s="17">
        <v>258.44</v>
      </c>
      <c r="BF625" s="17">
        <v>258.44</v>
      </c>
      <c r="BG625" s="17">
        <v>258.44</v>
      </c>
      <c r="BH625" s="17">
        <v>3101.28</v>
      </c>
      <c r="BI625" s="17">
        <v>3101.28</v>
      </c>
      <c r="BJ625" s="17">
        <v>3101.28</v>
      </c>
      <c r="BK625" s="17">
        <v>3101.28</v>
      </c>
    </row>
    <row r="626" spans="2:63" x14ac:dyDescent="0.25">
      <c r="B626" t="s">
        <v>2987</v>
      </c>
      <c r="C626">
        <v>31094721</v>
      </c>
      <c r="D626" t="s">
        <v>2988</v>
      </c>
      <c r="E626" t="s">
        <v>1285</v>
      </c>
      <c r="F626">
        <v>10</v>
      </c>
      <c r="G626" t="s">
        <v>10884</v>
      </c>
      <c r="H626" t="s">
        <v>1267</v>
      </c>
      <c r="I626" s="33">
        <v>200000012408</v>
      </c>
      <c r="J626" t="s">
        <v>11318</v>
      </c>
      <c r="K626" t="s">
        <v>11319</v>
      </c>
      <c r="L626" t="s">
        <v>10887</v>
      </c>
      <c r="N626" s="16">
        <v>44419</v>
      </c>
      <c r="O626" s="16">
        <v>44409</v>
      </c>
      <c r="P626" s="16">
        <v>47848</v>
      </c>
      <c r="R626" t="s">
        <v>1286</v>
      </c>
      <c r="S626" t="s">
        <v>1266</v>
      </c>
      <c r="T626" t="s">
        <v>1266</v>
      </c>
      <c r="V626" t="s">
        <v>2433</v>
      </c>
      <c r="W626" t="s">
        <v>2989</v>
      </c>
      <c r="Y626" t="s">
        <v>1595</v>
      </c>
      <c r="Z626" t="s">
        <v>2483</v>
      </c>
      <c r="AA626">
        <v>7000555894</v>
      </c>
      <c r="AB626" t="s">
        <v>1272</v>
      </c>
      <c r="AC626" t="s">
        <v>2483</v>
      </c>
      <c r="AD626" s="16">
        <v>45810</v>
      </c>
      <c r="AE626">
        <v>8000061719</v>
      </c>
      <c r="AF626" s="16">
        <v>45810</v>
      </c>
      <c r="AK626" t="s">
        <v>11320</v>
      </c>
      <c r="AL626" t="s">
        <v>11321</v>
      </c>
      <c r="AM626" t="s">
        <v>28</v>
      </c>
      <c r="AN626" s="16">
        <v>44419</v>
      </c>
      <c r="AO626" t="s">
        <v>10930</v>
      </c>
      <c r="AP626" t="s">
        <v>2990</v>
      </c>
      <c r="AQ626">
        <v>1779</v>
      </c>
      <c r="AR626" t="s">
        <v>1366</v>
      </c>
      <c r="AS626" t="s">
        <v>10979</v>
      </c>
      <c r="AU626" s="17">
        <v>47</v>
      </c>
      <c r="AV626" s="17">
        <v>693.72</v>
      </c>
      <c r="AW626" s="17">
        <v>693.72</v>
      </c>
      <c r="AX626" s="17">
        <v>693.72</v>
      </c>
      <c r="AY626" s="17">
        <v>693.72</v>
      </c>
      <c r="AZ626" s="17">
        <v>693.72</v>
      </c>
      <c r="BA626" s="17">
        <v>693.72</v>
      </c>
      <c r="BB626" s="17">
        <v>693.72</v>
      </c>
      <c r="BC626" s="17">
        <v>693.72</v>
      </c>
      <c r="BD626" s="17">
        <v>693.72</v>
      </c>
      <c r="BE626" s="17">
        <v>693.72</v>
      </c>
      <c r="BF626" s="17">
        <v>693.72</v>
      </c>
      <c r="BG626" s="17">
        <v>693.72</v>
      </c>
      <c r="BH626" s="17">
        <v>8324.64</v>
      </c>
      <c r="BI626" s="17">
        <v>8324.64</v>
      </c>
      <c r="BJ626" s="17">
        <v>8324.64</v>
      </c>
      <c r="BK626" s="17">
        <v>8324.64</v>
      </c>
    </row>
    <row r="627" spans="2:63" x14ac:dyDescent="0.25">
      <c r="B627" t="s">
        <v>2987</v>
      </c>
      <c r="C627">
        <v>31094721</v>
      </c>
      <c r="D627" t="s">
        <v>2988</v>
      </c>
      <c r="E627" t="s">
        <v>1285</v>
      </c>
      <c r="F627">
        <v>20</v>
      </c>
      <c r="G627" t="s">
        <v>10884</v>
      </c>
      <c r="H627" t="s">
        <v>1267</v>
      </c>
      <c r="I627" s="33">
        <v>200000012127</v>
      </c>
      <c r="J627" t="s">
        <v>11322</v>
      </c>
      <c r="K627" t="s">
        <v>11323</v>
      </c>
      <c r="L627" t="s">
        <v>10887</v>
      </c>
      <c r="N627" s="16">
        <v>44419</v>
      </c>
      <c r="O627" s="16">
        <v>44409</v>
      </c>
      <c r="P627" s="16">
        <v>47848</v>
      </c>
      <c r="R627" t="s">
        <v>1286</v>
      </c>
      <c r="S627" t="s">
        <v>1266</v>
      </c>
      <c r="T627" t="s">
        <v>1266</v>
      </c>
      <c r="V627" t="s">
        <v>2433</v>
      </c>
      <c r="W627" t="s">
        <v>2989</v>
      </c>
      <c r="Y627" t="s">
        <v>1595</v>
      </c>
      <c r="Z627" t="s">
        <v>2483</v>
      </c>
      <c r="AA627">
        <v>7000555894</v>
      </c>
      <c r="AB627" t="s">
        <v>1272</v>
      </c>
      <c r="AC627" t="s">
        <v>2483</v>
      </c>
      <c r="AD627" s="16">
        <v>45810</v>
      </c>
      <c r="AE627">
        <v>8000061719</v>
      </c>
      <c r="AF627" s="16">
        <v>45810</v>
      </c>
      <c r="AK627" t="s">
        <v>11185</v>
      </c>
      <c r="AL627" t="s">
        <v>2139</v>
      </c>
      <c r="AM627" t="s">
        <v>28</v>
      </c>
      <c r="AN627" s="16">
        <v>44419</v>
      </c>
      <c r="AO627" t="s">
        <v>10889</v>
      </c>
      <c r="AP627" t="s">
        <v>2990</v>
      </c>
      <c r="AQ627">
        <v>1779</v>
      </c>
      <c r="AR627" t="s">
        <v>1366</v>
      </c>
      <c r="AS627" t="s">
        <v>10979</v>
      </c>
      <c r="AU627" s="17">
        <v>53</v>
      </c>
      <c r="AV627" s="17">
        <v>156.35</v>
      </c>
      <c r="AW627" s="17">
        <v>156.35</v>
      </c>
      <c r="AX627" s="17">
        <v>156.35</v>
      </c>
      <c r="AY627" s="17">
        <v>156.35</v>
      </c>
      <c r="AZ627" s="17">
        <v>156.35</v>
      </c>
      <c r="BA627" s="17">
        <v>156.35</v>
      </c>
      <c r="BB627" s="17">
        <v>156.35</v>
      </c>
      <c r="BC627" s="17">
        <v>156.35</v>
      </c>
      <c r="BD627" s="17">
        <v>156.35</v>
      </c>
      <c r="BE627" s="17">
        <v>156.35</v>
      </c>
      <c r="BF627" s="17">
        <v>156.35</v>
      </c>
      <c r="BG627" s="17">
        <v>156.35</v>
      </c>
      <c r="BH627" s="17">
        <v>1876.2</v>
      </c>
      <c r="BI627" s="17">
        <v>1876.2</v>
      </c>
      <c r="BJ627" s="17">
        <v>1876.2</v>
      </c>
      <c r="BK627" s="17">
        <v>1876.2</v>
      </c>
    </row>
    <row r="628" spans="2:63" x14ac:dyDescent="0.25">
      <c r="B628" t="s">
        <v>2987</v>
      </c>
      <c r="C628">
        <v>31094721</v>
      </c>
      <c r="D628" t="s">
        <v>2988</v>
      </c>
      <c r="E628" t="s">
        <v>1285</v>
      </c>
      <c r="F628">
        <v>110</v>
      </c>
      <c r="G628" t="s">
        <v>10884</v>
      </c>
      <c r="H628" t="s">
        <v>1267</v>
      </c>
      <c r="I628" s="33">
        <v>200000012127</v>
      </c>
      <c r="J628" t="s">
        <v>11322</v>
      </c>
      <c r="K628" t="s">
        <v>11323</v>
      </c>
      <c r="L628" t="s">
        <v>10887</v>
      </c>
      <c r="N628" s="16">
        <v>44525</v>
      </c>
      <c r="O628" s="16">
        <v>44501</v>
      </c>
      <c r="P628" s="16">
        <v>47848</v>
      </c>
      <c r="R628" t="s">
        <v>1286</v>
      </c>
      <c r="S628" t="s">
        <v>1266</v>
      </c>
      <c r="T628" t="s">
        <v>1266</v>
      </c>
      <c r="V628" t="s">
        <v>2433</v>
      </c>
      <c r="W628" t="s">
        <v>2989</v>
      </c>
      <c r="Y628" t="s">
        <v>1595</v>
      </c>
      <c r="Z628" t="s">
        <v>2483</v>
      </c>
      <c r="AA628">
        <v>7000555894</v>
      </c>
      <c r="AB628" t="s">
        <v>1272</v>
      </c>
      <c r="AC628" t="s">
        <v>2483</v>
      </c>
      <c r="AD628" s="16">
        <v>45810</v>
      </c>
      <c r="AE628">
        <v>8000061719</v>
      </c>
      <c r="AF628" s="16">
        <v>45810</v>
      </c>
      <c r="AK628" t="s">
        <v>11185</v>
      </c>
      <c r="AL628" t="s">
        <v>2139</v>
      </c>
      <c r="AM628" t="s">
        <v>28</v>
      </c>
      <c r="AN628" s="16">
        <v>44525</v>
      </c>
      <c r="AO628" t="s">
        <v>10889</v>
      </c>
      <c r="AP628" t="s">
        <v>2990</v>
      </c>
      <c r="AQ628">
        <v>1779</v>
      </c>
      <c r="AR628" t="s">
        <v>1366</v>
      </c>
      <c r="AS628" t="s">
        <v>10979</v>
      </c>
      <c r="AU628" s="17">
        <v>14</v>
      </c>
      <c r="AV628" s="17">
        <v>41.3</v>
      </c>
      <c r="AW628" s="17">
        <v>41.3</v>
      </c>
      <c r="AX628" s="17">
        <v>41.3</v>
      </c>
      <c r="AY628" s="17">
        <v>41.3</v>
      </c>
      <c r="AZ628" s="17">
        <v>41.3</v>
      </c>
      <c r="BA628" s="17">
        <v>41.3</v>
      </c>
      <c r="BB628" s="17">
        <v>41.3</v>
      </c>
      <c r="BC628" s="17">
        <v>41.3</v>
      </c>
      <c r="BD628" s="17">
        <v>41.3</v>
      </c>
      <c r="BE628" s="17">
        <v>41.3</v>
      </c>
      <c r="BF628" s="17">
        <v>41.3</v>
      </c>
      <c r="BG628" s="17">
        <v>41.3</v>
      </c>
      <c r="BH628" s="17">
        <v>495.6</v>
      </c>
      <c r="BI628" s="17">
        <v>495.6</v>
      </c>
      <c r="BJ628" s="17">
        <v>495.6</v>
      </c>
      <c r="BK628" s="17">
        <v>495.6</v>
      </c>
    </row>
    <row r="629" spans="2:63" x14ac:dyDescent="0.25">
      <c r="B629" t="s">
        <v>2987</v>
      </c>
      <c r="C629">
        <v>31094721</v>
      </c>
      <c r="D629" t="s">
        <v>2988</v>
      </c>
      <c r="E629" t="s">
        <v>1285</v>
      </c>
      <c r="F629">
        <v>120</v>
      </c>
      <c r="G629" t="s">
        <v>10884</v>
      </c>
      <c r="H629" t="s">
        <v>1267</v>
      </c>
      <c r="I629" s="33">
        <v>200000012408</v>
      </c>
      <c r="J629" t="s">
        <v>11318</v>
      </c>
      <c r="K629" t="s">
        <v>11319</v>
      </c>
      <c r="L629" t="s">
        <v>10887</v>
      </c>
      <c r="N629" s="16">
        <v>44525</v>
      </c>
      <c r="O629" s="16">
        <v>44501</v>
      </c>
      <c r="P629" s="16">
        <v>47848</v>
      </c>
      <c r="R629" t="s">
        <v>1286</v>
      </c>
      <c r="S629" t="s">
        <v>1266</v>
      </c>
      <c r="T629" t="s">
        <v>1266</v>
      </c>
      <c r="V629" t="s">
        <v>2433</v>
      </c>
      <c r="W629" t="s">
        <v>2989</v>
      </c>
      <c r="Y629" t="s">
        <v>1595</v>
      </c>
      <c r="Z629" t="s">
        <v>2483</v>
      </c>
      <c r="AA629">
        <v>7000555894</v>
      </c>
      <c r="AB629" t="s">
        <v>1272</v>
      </c>
      <c r="AC629" t="s">
        <v>2483</v>
      </c>
      <c r="AD629" s="16">
        <v>45810</v>
      </c>
      <c r="AE629">
        <v>8000061719</v>
      </c>
      <c r="AF629" s="16">
        <v>45810</v>
      </c>
      <c r="AK629" t="s">
        <v>11320</v>
      </c>
      <c r="AL629" t="s">
        <v>11321</v>
      </c>
      <c r="AM629" t="s">
        <v>28</v>
      </c>
      <c r="AN629" s="16">
        <v>44525</v>
      </c>
      <c r="AO629" t="s">
        <v>10930</v>
      </c>
      <c r="AP629" t="s">
        <v>2990</v>
      </c>
      <c r="AQ629">
        <v>1779</v>
      </c>
      <c r="AR629" t="s">
        <v>1366</v>
      </c>
      <c r="AS629" t="s">
        <v>10979</v>
      </c>
      <c r="AU629" s="17">
        <v>14</v>
      </c>
      <c r="AV629" s="17">
        <v>206.64</v>
      </c>
      <c r="AW629" s="17">
        <v>206.64</v>
      </c>
      <c r="AX629" s="17">
        <v>206.64</v>
      </c>
      <c r="AY629" s="17">
        <v>206.64</v>
      </c>
      <c r="AZ629" s="17">
        <v>206.64</v>
      </c>
      <c r="BA629" s="17">
        <v>206.64</v>
      </c>
      <c r="BB629" s="17">
        <v>206.64</v>
      </c>
      <c r="BC629" s="17">
        <v>206.64</v>
      </c>
      <c r="BD629" s="17">
        <v>206.64</v>
      </c>
      <c r="BE629" s="17">
        <v>206.64</v>
      </c>
      <c r="BF629" s="17">
        <v>206.64</v>
      </c>
      <c r="BG629" s="17">
        <v>206.64</v>
      </c>
      <c r="BH629" s="17">
        <v>2479.6799999999998</v>
      </c>
      <c r="BI629" s="17">
        <v>2479.6799999999998</v>
      </c>
      <c r="BJ629" s="17">
        <v>2479.6799999999998</v>
      </c>
      <c r="BK629" s="17">
        <v>2479.6799999999998</v>
      </c>
    </row>
    <row r="630" spans="2:63" x14ac:dyDescent="0.25">
      <c r="B630" t="s">
        <v>2991</v>
      </c>
      <c r="C630">
        <v>31078315</v>
      </c>
      <c r="D630" t="s">
        <v>2992</v>
      </c>
      <c r="E630" t="s">
        <v>1285</v>
      </c>
      <c r="F630">
        <v>1610</v>
      </c>
      <c r="G630" t="s">
        <v>10884</v>
      </c>
      <c r="H630" t="s">
        <v>1267</v>
      </c>
      <c r="I630" s="33">
        <v>200000010885</v>
      </c>
      <c r="J630" t="s">
        <v>11030</v>
      </c>
      <c r="K630" t="s">
        <v>11324</v>
      </c>
      <c r="L630" t="s">
        <v>10887</v>
      </c>
      <c r="N630" s="16">
        <v>43854</v>
      </c>
      <c r="O630" s="16">
        <v>43862</v>
      </c>
      <c r="P630" s="16">
        <v>47848</v>
      </c>
      <c r="R630" t="s">
        <v>1286</v>
      </c>
      <c r="S630" t="s">
        <v>1266</v>
      </c>
      <c r="T630" t="s">
        <v>1266</v>
      </c>
      <c r="V630" t="s">
        <v>2433</v>
      </c>
      <c r="W630" t="s">
        <v>2458</v>
      </c>
      <c r="Y630" t="s">
        <v>1595</v>
      </c>
      <c r="Z630" t="s">
        <v>2482</v>
      </c>
      <c r="AA630">
        <v>7000555894</v>
      </c>
      <c r="AB630" t="s">
        <v>1272</v>
      </c>
      <c r="AC630" t="s">
        <v>2533</v>
      </c>
      <c r="AD630" s="16">
        <v>45810</v>
      </c>
      <c r="AE630">
        <v>8000041330</v>
      </c>
      <c r="AF630" s="16">
        <v>45810</v>
      </c>
      <c r="AI630" t="s">
        <v>2993</v>
      </c>
      <c r="AJ630" t="s">
        <v>2994</v>
      </c>
      <c r="AK630" t="s">
        <v>10916</v>
      </c>
      <c r="AL630" t="s">
        <v>2860</v>
      </c>
      <c r="AM630" t="s">
        <v>28</v>
      </c>
      <c r="AN630" s="16">
        <v>43854</v>
      </c>
      <c r="AO630" t="s">
        <v>10889</v>
      </c>
      <c r="AP630" t="s">
        <v>1292</v>
      </c>
      <c r="AQ630">
        <v>10000012</v>
      </c>
      <c r="AR630" t="s">
        <v>2055</v>
      </c>
      <c r="AS630" t="s">
        <v>10896</v>
      </c>
      <c r="AU630" s="17">
        <v>140.11000000000001</v>
      </c>
      <c r="AV630" s="17">
        <v>140.11000000000001</v>
      </c>
      <c r="AW630" s="17">
        <v>140.11000000000001</v>
      </c>
      <c r="AX630" s="17">
        <v>140.11000000000001</v>
      </c>
      <c r="AY630" s="17">
        <v>140.11000000000001</v>
      </c>
      <c r="AZ630" s="17">
        <v>140.11000000000001</v>
      </c>
      <c r="BA630" s="17">
        <v>140.11000000000001</v>
      </c>
      <c r="BB630" s="17">
        <v>140.11000000000001</v>
      </c>
      <c r="BC630" s="17">
        <v>140.11000000000001</v>
      </c>
      <c r="BD630" s="17">
        <v>140.11000000000001</v>
      </c>
      <c r="BE630" s="17">
        <v>140.11000000000001</v>
      </c>
      <c r="BF630" s="17">
        <v>140.11000000000001</v>
      </c>
      <c r="BG630" s="17">
        <v>140.11000000000001</v>
      </c>
      <c r="BH630" s="17">
        <v>1681.32</v>
      </c>
      <c r="BI630" s="17">
        <v>1681.32</v>
      </c>
      <c r="BJ630" s="17">
        <v>1681.32</v>
      </c>
      <c r="BK630" s="17">
        <v>1681.32</v>
      </c>
    </row>
    <row r="631" spans="2:63" x14ac:dyDescent="0.25">
      <c r="B631" t="s">
        <v>2991</v>
      </c>
      <c r="C631">
        <v>31088288</v>
      </c>
      <c r="D631" t="s">
        <v>2996</v>
      </c>
      <c r="E631" t="s">
        <v>1285</v>
      </c>
      <c r="F631">
        <v>130</v>
      </c>
      <c r="G631" t="s">
        <v>10884</v>
      </c>
      <c r="H631" t="s">
        <v>1267</v>
      </c>
      <c r="I631" s="33">
        <v>200000011171</v>
      </c>
      <c r="J631" t="s">
        <v>11074</v>
      </c>
      <c r="K631" t="s">
        <v>11074</v>
      </c>
      <c r="L631" t="s">
        <v>10887</v>
      </c>
      <c r="N631" s="16">
        <v>44084</v>
      </c>
      <c r="O631" s="16">
        <v>44075</v>
      </c>
      <c r="P631" s="16">
        <v>47848</v>
      </c>
      <c r="R631" t="s">
        <v>1286</v>
      </c>
      <c r="S631" t="s">
        <v>1266</v>
      </c>
      <c r="T631" t="s">
        <v>1266</v>
      </c>
      <c r="V631" t="s">
        <v>2433</v>
      </c>
      <c r="W631" t="s">
        <v>2997</v>
      </c>
      <c r="Y631" t="s">
        <v>1595</v>
      </c>
      <c r="Z631" t="s">
        <v>2678</v>
      </c>
      <c r="AA631">
        <v>7000555894</v>
      </c>
      <c r="AB631" t="s">
        <v>1272</v>
      </c>
      <c r="AC631" t="s">
        <v>2533</v>
      </c>
      <c r="AD631" s="16">
        <v>46035</v>
      </c>
      <c r="AE631">
        <v>8000053615</v>
      </c>
      <c r="AF631" s="16">
        <v>46035</v>
      </c>
      <c r="AI631" t="s">
        <v>2998</v>
      </c>
      <c r="AJ631" t="s">
        <v>2999</v>
      </c>
      <c r="AK631" t="s">
        <v>10898</v>
      </c>
      <c r="AL631" t="s">
        <v>3007</v>
      </c>
      <c r="AM631" t="s">
        <v>28</v>
      </c>
      <c r="AN631" s="16">
        <v>46023</v>
      </c>
      <c r="AO631" t="s">
        <v>10889</v>
      </c>
      <c r="AP631" t="s">
        <v>1292</v>
      </c>
      <c r="AQ631">
        <v>10000012</v>
      </c>
      <c r="AR631" t="s">
        <v>2055</v>
      </c>
      <c r="AS631" t="s">
        <v>10896</v>
      </c>
      <c r="AU631" s="17">
        <v>1</v>
      </c>
      <c r="AV631" s="17">
        <v>3.68</v>
      </c>
      <c r="AW631" s="17">
        <v>3.68</v>
      </c>
      <c r="AX631" s="17">
        <v>3.68</v>
      </c>
      <c r="AY631" s="17">
        <v>3.68</v>
      </c>
      <c r="AZ631" s="17">
        <v>3.68</v>
      </c>
      <c r="BA631" s="17">
        <v>3.68</v>
      </c>
      <c r="BB631" s="17">
        <v>3.68</v>
      </c>
      <c r="BC631" s="17">
        <v>3.68</v>
      </c>
      <c r="BD631" s="17">
        <v>3.68</v>
      </c>
      <c r="BE631" s="17">
        <v>3.68</v>
      </c>
      <c r="BF631" s="17">
        <v>3.68</v>
      </c>
      <c r="BG631" s="17">
        <v>3.68</v>
      </c>
      <c r="BH631" s="17">
        <v>44.16</v>
      </c>
      <c r="BI631" s="17">
        <v>44.16</v>
      </c>
      <c r="BJ631" s="17">
        <v>44.16</v>
      </c>
      <c r="BK631" s="17">
        <v>44.16</v>
      </c>
    </row>
    <row r="632" spans="2:63" x14ac:dyDescent="0.25">
      <c r="B632" t="s">
        <v>2991</v>
      </c>
      <c r="C632">
        <v>31088288</v>
      </c>
      <c r="D632" t="s">
        <v>2996</v>
      </c>
      <c r="E632" t="s">
        <v>1285</v>
      </c>
      <c r="F632">
        <v>150</v>
      </c>
      <c r="G632" t="s">
        <v>10884</v>
      </c>
      <c r="H632" t="s">
        <v>1267</v>
      </c>
      <c r="I632" s="33">
        <v>200000010883</v>
      </c>
      <c r="J632" t="s">
        <v>11082</v>
      </c>
      <c r="K632" t="s">
        <v>11325</v>
      </c>
      <c r="L632" t="s">
        <v>10887</v>
      </c>
      <c r="N632" s="16">
        <v>44084</v>
      </c>
      <c r="O632" s="16">
        <v>44075</v>
      </c>
      <c r="P632" s="16">
        <v>47848</v>
      </c>
      <c r="R632" t="s">
        <v>1286</v>
      </c>
      <c r="S632" t="s">
        <v>1266</v>
      </c>
      <c r="T632" t="s">
        <v>1266</v>
      </c>
      <c r="V632" t="s">
        <v>2433</v>
      </c>
      <c r="W632" t="s">
        <v>2997</v>
      </c>
      <c r="Y632" t="s">
        <v>1595</v>
      </c>
      <c r="Z632" t="s">
        <v>2678</v>
      </c>
      <c r="AA632">
        <v>7000555894</v>
      </c>
      <c r="AB632" t="s">
        <v>1272</v>
      </c>
      <c r="AC632" t="s">
        <v>2533</v>
      </c>
      <c r="AD632" s="16">
        <v>45810</v>
      </c>
      <c r="AE632">
        <v>8000053615</v>
      </c>
      <c r="AF632" s="16">
        <v>45810</v>
      </c>
      <c r="AI632" t="s">
        <v>2998</v>
      </c>
      <c r="AJ632" t="s">
        <v>2999</v>
      </c>
      <c r="AK632" t="s">
        <v>11084</v>
      </c>
      <c r="AL632" t="s">
        <v>5758</v>
      </c>
      <c r="AM632" t="s">
        <v>28</v>
      </c>
      <c r="AN632" s="16">
        <v>44084</v>
      </c>
      <c r="AO632" t="s">
        <v>10889</v>
      </c>
      <c r="AP632" t="s">
        <v>1292</v>
      </c>
      <c r="AQ632">
        <v>10000012</v>
      </c>
      <c r="AR632" t="s">
        <v>2055</v>
      </c>
      <c r="AS632" t="s">
        <v>10896</v>
      </c>
      <c r="AU632" s="17">
        <v>24.6</v>
      </c>
      <c r="AV632" s="17">
        <v>24.6</v>
      </c>
      <c r="AW632" s="17">
        <v>24.6</v>
      </c>
      <c r="AX632" s="17">
        <v>24.6</v>
      </c>
      <c r="AY632" s="17">
        <v>24.6</v>
      </c>
      <c r="AZ632" s="17">
        <v>24.6</v>
      </c>
      <c r="BA632" s="17">
        <v>24.6</v>
      </c>
      <c r="BB632" s="17">
        <v>24.6</v>
      </c>
      <c r="BC632" s="17">
        <v>24.6</v>
      </c>
      <c r="BD632" s="17">
        <v>24.6</v>
      </c>
      <c r="BE632" s="17">
        <v>24.6</v>
      </c>
      <c r="BF632" s="17">
        <v>24.6</v>
      </c>
      <c r="BG632" s="17">
        <v>24.6</v>
      </c>
      <c r="BH632" s="17">
        <v>295.2</v>
      </c>
      <c r="BI632" s="17">
        <v>295.2</v>
      </c>
      <c r="BJ632" s="17">
        <v>295.2</v>
      </c>
      <c r="BK632" s="17">
        <v>295.2</v>
      </c>
    </row>
    <row r="633" spans="2:63" x14ac:dyDescent="0.25">
      <c r="B633" t="s">
        <v>2991</v>
      </c>
      <c r="C633">
        <v>31088288</v>
      </c>
      <c r="D633" t="s">
        <v>2996</v>
      </c>
      <c r="E633" t="s">
        <v>1285</v>
      </c>
      <c r="F633">
        <v>290</v>
      </c>
      <c r="G633" t="s">
        <v>10884</v>
      </c>
      <c r="H633" t="s">
        <v>1267</v>
      </c>
      <c r="I633" s="33">
        <v>200000010772</v>
      </c>
      <c r="J633" t="s">
        <v>11012</v>
      </c>
      <c r="K633" t="s">
        <v>11012</v>
      </c>
      <c r="L633" t="s">
        <v>10887</v>
      </c>
      <c r="N633" s="16">
        <v>45363</v>
      </c>
      <c r="O633" s="16">
        <v>45352</v>
      </c>
      <c r="P633" s="16">
        <v>47848</v>
      </c>
      <c r="R633" t="s">
        <v>1286</v>
      </c>
      <c r="S633" t="s">
        <v>1266</v>
      </c>
      <c r="T633" t="s">
        <v>1266</v>
      </c>
      <c r="V633" t="s">
        <v>2433</v>
      </c>
      <c r="W633" t="s">
        <v>2997</v>
      </c>
      <c r="Y633" t="s">
        <v>1595</v>
      </c>
      <c r="Z633" t="s">
        <v>2678</v>
      </c>
      <c r="AA633">
        <v>7000555894</v>
      </c>
      <c r="AB633" t="s">
        <v>1272</v>
      </c>
      <c r="AC633" t="s">
        <v>2533</v>
      </c>
      <c r="AD633" s="16">
        <v>46035</v>
      </c>
      <c r="AE633">
        <v>8000053615</v>
      </c>
      <c r="AF633" s="16">
        <v>46035</v>
      </c>
      <c r="AI633" t="s">
        <v>2998</v>
      </c>
      <c r="AJ633" t="s">
        <v>2999</v>
      </c>
      <c r="AK633" t="s">
        <v>10898</v>
      </c>
      <c r="AL633" t="s">
        <v>3007</v>
      </c>
      <c r="AM633" t="s">
        <v>28</v>
      </c>
      <c r="AN633" s="16">
        <v>46023</v>
      </c>
      <c r="AO633" t="s">
        <v>10889</v>
      </c>
      <c r="AP633" t="s">
        <v>1292</v>
      </c>
      <c r="AQ633">
        <v>10000012</v>
      </c>
      <c r="AR633" t="s">
        <v>2055</v>
      </c>
      <c r="AS633" t="s">
        <v>10896</v>
      </c>
      <c r="AU633" s="17">
        <v>400</v>
      </c>
      <c r="AV633" s="17">
        <v>592</v>
      </c>
      <c r="AW633" s="17">
        <v>592</v>
      </c>
      <c r="AX633" s="17">
        <v>592</v>
      </c>
      <c r="AY633" s="17">
        <v>592</v>
      </c>
      <c r="AZ633" s="17">
        <v>592</v>
      </c>
      <c r="BA633" s="17">
        <v>592</v>
      </c>
      <c r="BB633" s="17">
        <v>592</v>
      </c>
      <c r="BC633" s="17">
        <v>592</v>
      </c>
      <c r="BD633" s="17">
        <v>592</v>
      </c>
      <c r="BE633" s="17">
        <v>592</v>
      </c>
      <c r="BF633" s="17">
        <v>592</v>
      </c>
      <c r="BG633" s="17">
        <v>592</v>
      </c>
      <c r="BH633" s="17">
        <v>7104</v>
      </c>
      <c r="BI633" s="17">
        <v>7104</v>
      </c>
      <c r="BJ633" s="17">
        <v>7104</v>
      </c>
      <c r="BK633" s="17">
        <v>7104</v>
      </c>
    </row>
    <row r="634" spans="2:63" x14ac:dyDescent="0.25">
      <c r="B634" t="s">
        <v>2991</v>
      </c>
      <c r="C634">
        <v>31089246</v>
      </c>
      <c r="D634" t="s">
        <v>3001</v>
      </c>
      <c r="E634" t="s">
        <v>1285</v>
      </c>
      <c r="F634">
        <v>10</v>
      </c>
      <c r="G634" t="s">
        <v>10884</v>
      </c>
      <c r="H634" t="s">
        <v>1267</v>
      </c>
      <c r="I634" s="33">
        <v>200000011226</v>
      </c>
      <c r="J634" t="s">
        <v>11036</v>
      </c>
      <c r="K634" t="s">
        <v>11036</v>
      </c>
      <c r="L634" t="s">
        <v>10887</v>
      </c>
      <c r="N634" s="16">
        <v>44139</v>
      </c>
      <c r="O634" s="16">
        <v>44105</v>
      </c>
      <c r="P634" s="16">
        <v>47848</v>
      </c>
      <c r="R634" t="s">
        <v>1286</v>
      </c>
      <c r="S634" t="s">
        <v>1266</v>
      </c>
      <c r="T634" t="s">
        <v>1266</v>
      </c>
      <c r="V634" t="s">
        <v>2433</v>
      </c>
      <c r="W634" t="s">
        <v>2458</v>
      </c>
      <c r="Y634" t="s">
        <v>1595</v>
      </c>
      <c r="Z634" t="s">
        <v>2678</v>
      </c>
      <c r="AA634">
        <v>7000555894</v>
      </c>
      <c r="AB634" t="s">
        <v>1272</v>
      </c>
      <c r="AC634" t="s">
        <v>1266</v>
      </c>
      <c r="AD634" s="16">
        <v>45810</v>
      </c>
      <c r="AE634">
        <v>8000052529</v>
      </c>
      <c r="AF634" s="16">
        <v>45810</v>
      </c>
      <c r="AK634" t="s">
        <v>11034</v>
      </c>
      <c r="AL634" t="s">
        <v>2903</v>
      </c>
      <c r="AM634" t="s">
        <v>28</v>
      </c>
      <c r="AN634" s="16">
        <v>44139</v>
      </c>
      <c r="AO634" t="s">
        <v>10889</v>
      </c>
      <c r="AP634" t="s">
        <v>1292</v>
      </c>
      <c r="AQ634">
        <v>1779</v>
      </c>
      <c r="AR634" t="s">
        <v>1366</v>
      </c>
      <c r="AS634" t="s">
        <v>11037</v>
      </c>
      <c r="AU634" s="17">
        <v>360</v>
      </c>
      <c r="AV634" s="17">
        <v>360</v>
      </c>
      <c r="AW634" s="17">
        <v>360</v>
      </c>
      <c r="AX634" s="17">
        <v>360</v>
      </c>
      <c r="AY634" s="17">
        <v>360</v>
      </c>
      <c r="AZ634" s="17">
        <v>360</v>
      </c>
      <c r="BA634" s="17">
        <v>360</v>
      </c>
      <c r="BB634" s="17">
        <v>360</v>
      </c>
      <c r="BC634" s="17">
        <v>360</v>
      </c>
      <c r="BD634" s="17">
        <v>360</v>
      </c>
      <c r="BE634" s="17">
        <v>360</v>
      </c>
      <c r="BF634" s="17">
        <v>360</v>
      </c>
      <c r="BG634" s="17">
        <v>360</v>
      </c>
      <c r="BH634" s="17">
        <v>4320</v>
      </c>
      <c r="BI634" s="17">
        <v>4320</v>
      </c>
      <c r="BJ634" s="17">
        <v>4320</v>
      </c>
      <c r="BK634" s="17">
        <v>4320</v>
      </c>
    </row>
    <row r="635" spans="2:63" x14ac:dyDescent="0.25">
      <c r="B635" t="s">
        <v>2991</v>
      </c>
      <c r="C635">
        <v>31095433</v>
      </c>
      <c r="D635" t="s">
        <v>3002</v>
      </c>
      <c r="E635" t="s">
        <v>1285</v>
      </c>
      <c r="F635">
        <v>10</v>
      </c>
      <c r="G635" t="s">
        <v>10884</v>
      </c>
      <c r="H635" t="s">
        <v>1267</v>
      </c>
      <c r="I635" s="33">
        <v>200000012127</v>
      </c>
      <c r="J635" t="s">
        <v>11322</v>
      </c>
      <c r="K635" t="s">
        <v>11323</v>
      </c>
      <c r="L635" t="s">
        <v>10887</v>
      </c>
      <c r="N635" s="16">
        <v>44463</v>
      </c>
      <c r="O635" s="16">
        <v>44378</v>
      </c>
      <c r="P635" s="16">
        <v>47848</v>
      </c>
      <c r="R635" t="s">
        <v>1286</v>
      </c>
      <c r="S635" t="s">
        <v>1266</v>
      </c>
      <c r="T635" t="s">
        <v>1266</v>
      </c>
      <c r="V635" t="s">
        <v>2433</v>
      </c>
      <c r="W635" t="s">
        <v>2458</v>
      </c>
      <c r="Y635" t="s">
        <v>1595</v>
      </c>
      <c r="Z635" t="s">
        <v>2482</v>
      </c>
      <c r="AA635">
        <v>7000555894</v>
      </c>
      <c r="AB635" t="s">
        <v>1272</v>
      </c>
      <c r="AC635" t="s">
        <v>1266</v>
      </c>
      <c r="AD635" s="16">
        <v>45810</v>
      </c>
      <c r="AE635">
        <v>8000061574</v>
      </c>
      <c r="AF635" s="16">
        <v>45810</v>
      </c>
      <c r="AK635" t="s">
        <v>11185</v>
      </c>
      <c r="AL635" t="s">
        <v>2139</v>
      </c>
      <c r="AM635" t="s">
        <v>28</v>
      </c>
      <c r="AN635" s="16">
        <v>44463</v>
      </c>
      <c r="AO635" t="s">
        <v>10889</v>
      </c>
      <c r="AP635" t="s">
        <v>1292</v>
      </c>
      <c r="AQ635">
        <v>10000012</v>
      </c>
      <c r="AR635" t="s">
        <v>2055</v>
      </c>
      <c r="AS635" t="s">
        <v>10979</v>
      </c>
      <c r="AU635" s="17">
        <v>6</v>
      </c>
      <c r="AV635" s="17">
        <v>17.7</v>
      </c>
      <c r="AW635" s="17">
        <v>17.7</v>
      </c>
      <c r="AX635" s="17">
        <v>17.7</v>
      </c>
      <c r="AY635" s="17">
        <v>17.7</v>
      </c>
      <c r="AZ635" s="17">
        <v>17.7</v>
      </c>
      <c r="BA635" s="17">
        <v>17.7</v>
      </c>
      <c r="BB635" s="17">
        <v>17.7</v>
      </c>
      <c r="BC635" s="17">
        <v>17.7</v>
      </c>
      <c r="BD635" s="17">
        <v>17.7</v>
      </c>
      <c r="BE635" s="17">
        <v>17.7</v>
      </c>
      <c r="BF635" s="17">
        <v>17.7</v>
      </c>
      <c r="BG635" s="17">
        <v>17.7</v>
      </c>
      <c r="BH635" s="17">
        <v>212.4</v>
      </c>
      <c r="BI635" s="17">
        <v>212.4</v>
      </c>
      <c r="BJ635" s="17">
        <v>212.4</v>
      </c>
      <c r="BK635" s="17">
        <v>212.4</v>
      </c>
    </row>
    <row r="636" spans="2:63" x14ac:dyDescent="0.25">
      <c r="B636" t="s">
        <v>2991</v>
      </c>
      <c r="C636">
        <v>31095433</v>
      </c>
      <c r="D636" t="s">
        <v>3002</v>
      </c>
      <c r="E636" t="s">
        <v>1285</v>
      </c>
      <c r="F636">
        <v>20</v>
      </c>
      <c r="G636" t="s">
        <v>10884</v>
      </c>
      <c r="H636" t="s">
        <v>1267</v>
      </c>
      <c r="I636" s="33">
        <v>200000012408</v>
      </c>
      <c r="J636" t="s">
        <v>11318</v>
      </c>
      <c r="K636" t="s">
        <v>11319</v>
      </c>
      <c r="L636" t="s">
        <v>10887</v>
      </c>
      <c r="N636" s="16">
        <v>44463</v>
      </c>
      <c r="O636" s="16">
        <v>44378</v>
      </c>
      <c r="P636" s="16">
        <v>47848</v>
      </c>
      <c r="R636" t="s">
        <v>1286</v>
      </c>
      <c r="S636" t="s">
        <v>1266</v>
      </c>
      <c r="T636" t="s">
        <v>1266</v>
      </c>
      <c r="V636" t="s">
        <v>2433</v>
      </c>
      <c r="W636" t="s">
        <v>2458</v>
      </c>
      <c r="Y636" t="s">
        <v>1595</v>
      </c>
      <c r="Z636" t="s">
        <v>2482</v>
      </c>
      <c r="AA636">
        <v>7000555894</v>
      </c>
      <c r="AB636" t="s">
        <v>1272</v>
      </c>
      <c r="AC636" t="s">
        <v>1266</v>
      </c>
      <c r="AD636" s="16">
        <v>45810</v>
      </c>
      <c r="AE636">
        <v>8000061574</v>
      </c>
      <c r="AF636" s="16">
        <v>45810</v>
      </c>
      <c r="AK636" t="s">
        <v>11320</v>
      </c>
      <c r="AL636" t="s">
        <v>11321</v>
      </c>
      <c r="AM636" t="s">
        <v>28</v>
      </c>
      <c r="AN636" s="16">
        <v>44463</v>
      </c>
      <c r="AO636" t="s">
        <v>10930</v>
      </c>
      <c r="AP636" t="s">
        <v>1292</v>
      </c>
      <c r="AQ636">
        <v>10000012</v>
      </c>
      <c r="AR636" t="s">
        <v>2055</v>
      </c>
      <c r="AS636" t="s">
        <v>10979</v>
      </c>
      <c r="AU636" s="17">
        <v>6</v>
      </c>
      <c r="AV636" s="17">
        <v>88.56</v>
      </c>
      <c r="AW636" s="17">
        <v>88.56</v>
      </c>
      <c r="AX636" s="17">
        <v>88.56</v>
      </c>
      <c r="AY636" s="17">
        <v>88.56</v>
      </c>
      <c r="AZ636" s="17">
        <v>88.56</v>
      </c>
      <c r="BA636" s="17">
        <v>88.56</v>
      </c>
      <c r="BB636" s="17">
        <v>88.56</v>
      </c>
      <c r="BC636" s="17">
        <v>88.56</v>
      </c>
      <c r="BD636" s="17">
        <v>88.56</v>
      </c>
      <c r="BE636" s="17">
        <v>88.56</v>
      </c>
      <c r="BF636" s="17">
        <v>88.56</v>
      </c>
      <c r="BG636" s="17">
        <v>88.56</v>
      </c>
      <c r="BH636" s="17">
        <v>1062.72</v>
      </c>
      <c r="BI636" s="17">
        <v>1062.72</v>
      </c>
      <c r="BJ636" s="17">
        <v>1062.72</v>
      </c>
      <c r="BK636" s="17">
        <v>1062.72</v>
      </c>
    </row>
    <row r="637" spans="2:63" x14ac:dyDescent="0.25">
      <c r="B637" t="s">
        <v>2991</v>
      </c>
      <c r="C637">
        <v>31302727</v>
      </c>
      <c r="D637" t="s">
        <v>3004</v>
      </c>
      <c r="E637" t="s">
        <v>1285</v>
      </c>
      <c r="F637">
        <v>10</v>
      </c>
      <c r="G637" t="s">
        <v>10884</v>
      </c>
      <c r="H637" t="s">
        <v>1267</v>
      </c>
      <c r="I637" s="33">
        <v>200000011170</v>
      </c>
      <c r="J637" t="s">
        <v>11075</v>
      </c>
      <c r="K637" t="s">
        <v>11075</v>
      </c>
      <c r="L637" t="s">
        <v>10887</v>
      </c>
      <c r="N637" s="16">
        <v>44966</v>
      </c>
      <c r="O637" s="16">
        <v>44958</v>
      </c>
      <c r="P637" s="16">
        <v>48610</v>
      </c>
      <c r="R637" t="s">
        <v>1286</v>
      </c>
      <c r="S637" t="s">
        <v>1266</v>
      </c>
      <c r="T637" t="s">
        <v>1266</v>
      </c>
      <c r="V637" t="s">
        <v>2433</v>
      </c>
      <c r="W637" t="s">
        <v>2458</v>
      </c>
      <c r="Y637" t="s">
        <v>1595</v>
      </c>
      <c r="Z637" t="s">
        <v>2533</v>
      </c>
      <c r="AA637">
        <v>7000555894</v>
      </c>
      <c r="AB637" t="s">
        <v>1272</v>
      </c>
      <c r="AC637" t="s">
        <v>2459</v>
      </c>
      <c r="AD637" s="16">
        <v>46039</v>
      </c>
      <c r="AE637" t="s">
        <v>3005</v>
      </c>
      <c r="AF637" s="16">
        <v>46035</v>
      </c>
      <c r="AK637" t="s">
        <v>10898</v>
      </c>
      <c r="AL637" t="s">
        <v>3007</v>
      </c>
      <c r="AM637" t="s">
        <v>28</v>
      </c>
      <c r="AN637" s="16">
        <v>46023</v>
      </c>
      <c r="AO637" t="s">
        <v>10889</v>
      </c>
      <c r="AP637" t="s">
        <v>1292</v>
      </c>
      <c r="AQ637">
        <v>10000012</v>
      </c>
      <c r="AR637" t="s">
        <v>2055</v>
      </c>
      <c r="AS637" t="s">
        <v>10896</v>
      </c>
      <c r="AU637" s="17">
        <v>10</v>
      </c>
      <c r="AV637" s="17">
        <v>22</v>
      </c>
      <c r="AW637" s="17">
        <v>22</v>
      </c>
      <c r="AX637" s="17">
        <v>22</v>
      </c>
      <c r="AY637" s="17">
        <v>22</v>
      </c>
      <c r="AZ637" s="17">
        <v>22</v>
      </c>
      <c r="BA637" s="17">
        <v>22</v>
      </c>
      <c r="BB637" s="17">
        <v>22</v>
      </c>
      <c r="BC637" s="17">
        <v>22</v>
      </c>
      <c r="BD637" s="17">
        <v>22</v>
      </c>
      <c r="BE637" s="17">
        <v>22</v>
      </c>
      <c r="BF637" s="17">
        <v>22</v>
      </c>
      <c r="BG637" s="17">
        <v>22</v>
      </c>
      <c r="BH637" s="17">
        <v>264</v>
      </c>
      <c r="BI637" s="17">
        <v>264</v>
      </c>
      <c r="BJ637" s="17">
        <v>264</v>
      </c>
      <c r="BK637" s="17">
        <v>264</v>
      </c>
    </row>
    <row r="638" spans="2:63" x14ac:dyDescent="0.25">
      <c r="B638" t="s">
        <v>2991</v>
      </c>
      <c r="C638">
        <v>31302727</v>
      </c>
      <c r="D638" t="s">
        <v>3004</v>
      </c>
      <c r="E638" t="s">
        <v>1285</v>
      </c>
      <c r="F638">
        <v>20</v>
      </c>
      <c r="G638" t="s">
        <v>10884</v>
      </c>
      <c r="H638" t="s">
        <v>1267</v>
      </c>
      <c r="I638" s="33">
        <v>200000011171</v>
      </c>
      <c r="J638" t="s">
        <v>11074</v>
      </c>
      <c r="K638" t="s">
        <v>11074</v>
      </c>
      <c r="L638" t="s">
        <v>10887</v>
      </c>
      <c r="N638" s="16">
        <v>44966</v>
      </c>
      <c r="O638" s="16">
        <v>44958</v>
      </c>
      <c r="P638" s="16">
        <v>48610</v>
      </c>
      <c r="R638" t="s">
        <v>1286</v>
      </c>
      <c r="S638" t="s">
        <v>1266</v>
      </c>
      <c r="T638" t="s">
        <v>1266</v>
      </c>
      <c r="V638" t="s">
        <v>2433</v>
      </c>
      <c r="W638" t="s">
        <v>2458</v>
      </c>
      <c r="Y638" t="s">
        <v>1595</v>
      </c>
      <c r="Z638" t="s">
        <v>2533</v>
      </c>
      <c r="AA638">
        <v>7000555894</v>
      </c>
      <c r="AB638" t="s">
        <v>1272</v>
      </c>
      <c r="AC638" t="s">
        <v>2459</v>
      </c>
      <c r="AD638" s="16">
        <v>46039</v>
      </c>
      <c r="AE638" t="s">
        <v>3005</v>
      </c>
      <c r="AF638" s="16">
        <v>46035</v>
      </c>
      <c r="AK638" t="s">
        <v>10898</v>
      </c>
      <c r="AL638" t="s">
        <v>3007</v>
      </c>
      <c r="AM638" t="s">
        <v>28</v>
      </c>
      <c r="AN638" s="16">
        <v>46023</v>
      </c>
      <c r="AO638" t="s">
        <v>10889</v>
      </c>
      <c r="AP638" t="s">
        <v>1292</v>
      </c>
      <c r="AQ638">
        <v>10000012</v>
      </c>
      <c r="AR638" t="s">
        <v>2055</v>
      </c>
      <c r="AS638" t="s">
        <v>10896</v>
      </c>
      <c r="AU638" s="17">
        <v>30</v>
      </c>
      <c r="AV638" s="17">
        <v>110.4</v>
      </c>
      <c r="AW638" s="17">
        <v>110.4</v>
      </c>
      <c r="AX638" s="17">
        <v>110.4</v>
      </c>
      <c r="AY638" s="17">
        <v>110.4</v>
      </c>
      <c r="AZ638" s="17">
        <v>110.4</v>
      </c>
      <c r="BA638" s="17">
        <v>110.4</v>
      </c>
      <c r="BB638" s="17">
        <v>110.4</v>
      </c>
      <c r="BC638" s="17">
        <v>110.4</v>
      </c>
      <c r="BD638" s="17">
        <v>110.4</v>
      </c>
      <c r="BE638" s="17">
        <v>110.4</v>
      </c>
      <c r="BF638" s="17">
        <v>110.4</v>
      </c>
      <c r="BG638" s="17">
        <v>110.4</v>
      </c>
      <c r="BH638" s="17">
        <v>1324.8</v>
      </c>
      <c r="BI638" s="17">
        <v>1324.8</v>
      </c>
      <c r="BJ638" s="17">
        <v>1324.8</v>
      </c>
      <c r="BK638" s="17">
        <v>1324.8</v>
      </c>
    </row>
    <row r="639" spans="2:63" x14ac:dyDescent="0.25">
      <c r="B639" t="s">
        <v>2991</v>
      </c>
      <c r="C639">
        <v>31307706</v>
      </c>
      <c r="D639" t="s">
        <v>3010</v>
      </c>
      <c r="E639" t="s">
        <v>1285</v>
      </c>
      <c r="F639">
        <v>50</v>
      </c>
      <c r="G639" t="s">
        <v>10884</v>
      </c>
      <c r="H639" t="s">
        <v>1267</v>
      </c>
      <c r="I639" s="33">
        <v>200000012388</v>
      </c>
      <c r="J639" t="s">
        <v>11190</v>
      </c>
      <c r="K639" t="s">
        <v>11190</v>
      </c>
      <c r="L639" t="s">
        <v>10887</v>
      </c>
      <c r="N639" s="16">
        <v>45266</v>
      </c>
      <c r="O639" s="16">
        <v>45261</v>
      </c>
      <c r="P639" s="16">
        <v>48913</v>
      </c>
      <c r="R639" t="s">
        <v>1286</v>
      </c>
      <c r="S639" t="s">
        <v>1266</v>
      </c>
      <c r="T639" t="s">
        <v>1266</v>
      </c>
      <c r="V639" t="s">
        <v>2433</v>
      </c>
      <c r="W639" t="s">
        <v>2458</v>
      </c>
      <c r="Y639" t="s">
        <v>1595</v>
      </c>
      <c r="Z639" t="s">
        <v>2608</v>
      </c>
      <c r="AA639">
        <v>7000555894</v>
      </c>
      <c r="AB639" t="s">
        <v>1272</v>
      </c>
      <c r="AC639" t="s">
        <v>2435</v>
      </c>
      <c r="AD639" s="16">
        <v>46032</v>
      </c>
      <c r="AE639" t="s">
        <v>3011</v>
      </c>
      <c r="AI639" t="s">
        <v>3012</v>
      </c>
      <c r="AJ639" t="s">
        <v>3013</v>
      </c>
      <c r="AK639" t="s">
        <v>11028</v>
      </c>
      <c r="AL639" t="s">
        <v>11029</v>
      </c>
      <c r="AM639" t="s">
        <v>28</v>
      </c>
      <c r="AN639" s="16">
        <v>45261</v>
      </c>
      <c r="AO639" t="s">
        <v>10889</v>
      </c>
      <c r="AP639" t="s">
        <v>1292</v>
      </c>
      <c r="AQ639">
        <v>10000063</v>
      </c>
      <c r="AR639" t="s">
        <v>1886</v>
      </c>
      <c r="AS639" t="s">
        <v>10896</v>
      </c>
      <c r="AU639" s="17">
        <v>3</v>
      </c>
      <c r="AV639" s="17">
        <v>27.57</v>
      </c>
      <c r="AW639" s="17">
        <v>27.57</v>
      </c>
      <c r="AX639" s="17">
        <v>27.57</v>
      </c>
      <c r="AY639" s="17">
        <v>27.57</v>
      </c>
      <c r="AZ639" s="17">
        <v>27.57</v>
      </c>
      <c r="BA639" s="17">
        <v>27.57</v>
      </c>
      <c r="BB639" s="17">
        <v>27.57</v>
      </c>
      <c r="BC639" s="17">
        <v>27.57</v>
      </c>
      <c r="BD639" s="17">
        <v>27.57</v>
      </c>
      <c r="BE639" s="17">
        <v>27.57</v>
      </c>
      <c r="BF639" s="17">
        <v>27.57</v>
      </c>
      <c r="BG639" s="17">
        <v>27.57</v>
      </c>
      <c r="BH639" s="17">
        <v>330.84</v>
      </c>
      <c r="BI639" s="17">
        <v>330.84</v>
      </c>
      <c r="BJ639" s="17">
        <v>330.84</v>
      </c>
      <c r="BK639" s="17">
        <v>330.84</v>
      </c>
    </row>
    <row r="640" spans="2:63" x14ac:dyDescent="0.25">
      <c r="B640" t="s">
        <v>2991</v>
      </c>
      <c r="C640">
        <v>31307706</v>
      </c>
      <c r="D640" t="s">
        <v>3010</v>
      </c>
      <c r="E640" t="s">
        <v>1285</v>
      </c>
      <c r="F640">
        <v>100</v>
      </c>
      <c r="G640" t="s">
        <v>10884</v>
      </c>
      <c r="H640" t="s">
        <v>1267</v>
      </c>
      <c r="I640" s="33">
        <v>200000012629</v>
      </c>
      <c r="J640" t="s">
        <v>11069</v>
      </c>
      <c r="K640" t="s">
        <v>11069</v>
      </c>
      <c r="L640" t="s">
        <v>10887</v>
      </c>
      <c r="N640" s="16">
        <v>45266</v>
      </c>
      <c r="O640" s="16">
        <v>45261</v>
      </c>
      <c r="P640" s="16">
        <v>48913</v>
      </c>
      <c r="R640" t="s">
        <v>1286</v>
      </c>
      <c r="S640" t="s">
        <v>1266</v>
      </c>
      <c r="T640" t="s">
        <v>1266</v>
      </c>
      <c r="V640" t="s">
        <v>2433</v>
      </c>
      <c r="W640" t="s">
        <v>2458</v>
      </c>
      <c r="Y640" t="s">
        <v>1595</v>
      </c>
      <c r="Z640" t="s">
        <v>2608</v>
      </c>
      <c r="AA640">
        <v>7000555894</v>
      </c>
      <c r="AB640" t="s">
        <v>1272</v>
      </c>
      <c r="AC640" t="s">
        <v>2435</v>
      </c>
      <c r="AD640" s="16">
        <v>46032</v>
      </c>
      <c r="AE640" t="s">
        <v>3011</v>
      </c>
      <c r="AI640" t="s">
        <v>3012</v>
      </c>
      <c r="AJ640" t="s">
        <v>3013</v>
      </c>
      <c r="AK640" t="s">
        <v>10916</v>
      </c>
      <c r="AL640" t="s">
        <v>2860</v>
      </c>
      <c r="AM640" t="s">
        <v>28</v>
      </c>
      <c r="AN640" s="16">
        <v>45261</v>
      </c>
      <c r="AO640" t="s">
        <v>10889</v>
      </c>
      <c r="AP640" t="s">
        <v>1292</v>
      </c>
      <c r="AQ640">
        <v>10000063</v>
      </c>
      <c r="AR640" t="s">
        <v>1886</v>
      </c>
      <c r="AS640" t="s">
        <v>10896</v>
      </c>
      <c r="AU640" s="17">
        <v>3</v>
      </c>
      <c r="AV640" s="17">
        <v>4.95</v>
      </c>
      <c r="AW640" s="17">
        <v>4.95</v>
      </c>
      <c r="AX640" s="17">
        <v>4.95</v>
      </c>
      <c r="AY640" s="17">
        <v>4.95</v>
      </c>
      <c r="AZ640" s="17">
        <v>4.95</v>
      </c>
      <c r="BA640" s="17">
        <v>4.95</v>
      </c>
      <c r="BB640" s="17">
        <v>4.95</v>
      </c>
      <c r="BC640" s="17">
        <v>4.95</v>
      </c>
      <c r="BD640" s="17">
        <v>4.95</v>
      </c>
      <c r="BE640" s="17">
        <v>4.95</v>
      </c>
      <c r="BF640" s="17">
        <v>4.95</v>
      </c>
      <c r="BG640" s="17">
        <v>4.95</v>
      </c>
      <c r="BH640" s="17">
        <v>59.4</v>
      </c>
      <c r="BI640" s="17">
        <v>59.4</v>
      </c>
      <c r="BJ640" s="17">
        <v>59.4</v>
      </c>
      <c r="BK640" s="17">
        <v>59.4</v>
      </c>
    </row>
    <row r="641" spans="2:63" x14ac:dyDescent="0.25">
      <c r="B641" t="s">
        <v>3029</v>
      </c>
      <c r="C641">
        <v>31075767</v>
      </c>
      <c r="D641" t="s">
        <v>3030</v>
      </c>
      <c r="E641" t="s">
        <v>1285</v>
      </c>
      <c r="F641">
        <v>510</v>
      </c>
      <c r="G641" t="s">
        <v>10884</v>
      </c>
      <c r="H641" t="s">
        <v>1267</v>
      </c>
      <c r="I641" s="33">
        <v>200000010815</v>
      </c>
      <c r="J641" t="s">
        <v>10950</v>
      </c>
      <c r="K641" t="s">
        <v>11326</v>
      </c>
      <c r="L641" t="s">
        <v>10887</v>
      </c>
      <c r="N641" s="16">
        <v>44000</v>
      </c>
      <c r="O641" s="16">
        <v>43983</v>
      </c>
      <c r="P641" s="16">
        <v>47848</v>
      </c>
      <c r="R641" t="s">
        <v>1286</v>
      </c>
      <c r="S641" t="s">
        <v>1266</v>
      </c>
      <c r="T641" t="s">
        <v>1266</v>
      </c>
      <c r="V641" t="s">
        <v>2433</v>
      </c>
      <c r="W641" t="s">
        <v>3031</v>
      </c>
      <c r="Y641" t="s">
        <v>1595</v>
      </c>
      <c r="Z641" t="s">
        <v>3032</v>
      </c>
      <c r="AA641">
        <v>7000555894</v>
      </c>
      <c r="AB641" t="s">
        <v>1272</v>
      </c>
      <c r="AC641" t="s">
        <v>2483</v>
      </c>
      <c r="AD641" s="16">
        <v>45810</v>
      </c>
      <c r="AE641">
        <v>8000038437</v>
      </c>
      <c r="AF641" s="16">
        <v>45810</v>
      </c>
      <c r="AI641" t="s">
        <v>3033</v>
      </c>
      <c r="AJ641" t="s">
        <v>3034</v>
      </c>
      <c r="AK641" t="s">
        <v>11064</v>
      </c>
      <c r="AL641" t="s">
        <v>2160</v>
      </c>
      <c r="AM641" t="s">
        <v>28</v>
      </c>
      <c r="AN641" s="16">
        <v>44000</v>
      </c>
      <c r="AO641" t="s">
        <v>10889</v>
      </c>
      <c r="AP641" t="s">
        <v>1292</v>
      </c>
      <c r="AQ641">
        <v>10000012</v>
      </c>
      <c r="AR641" t="s">
        <v>2055</v>
      </c>
      <c r="AS641" t="s">
        <v>10896</v>
      </c>
      <c r="AU641" s="17">
        <v>19.36</v>
      </c>
      <c r="AV641" s="17">
        <v>19.36</v>
      </c>
      <c r="AW641" s="17">
        <v>19.36</v>
      </c>
      <c r="AX641" s="17">
        <v>19.36</v>
      </c>
      <c r="AY641" s="17">
        <v>19.36</v>
      </c>
      <c r="AZ641" s="17">
        <v>19.36</v>
      </c>
      <c r="BA641" s="17">
        <v>19.36</v>
      </c>
      <c r="BB641" s="17">
        <v>19.36</v>
      </c>
      <c r="BC641" s="17">
        <v>19.36</v>
      </c>
      <c r="BD641" s="17">
        <v>19.36</v>
      </c>
      <c r="BE641" s="17">
        <v>19.36</v>
      </c>
      <c r="BF641" s="17">
        <v>19.36</v>
      </c>
      <c r="BG641" s="17">
        <v>19.36</v>
      </c>
      <c r="BH641" s="17">
        <v>232.32</v>
      </c>
      <c r="BI641" s="17">
        <v>232.32</v>
      </c>
      <c r="BJ641" s="17">
        <v>232.32</v>
      </c>
      <c r="BK641" s="17">
        <v>232.32</v>
      </c>
    </row>
    <row r="642" spans="2:63" x14ac:dyDescent="0.25">
      <c r="B642" t="s">
        <v>3029</v>
      </c>
      <c r="C642">
        <v>31075767</v>
      </c>
      <c r="D642" t="s">
        <v>3030</v>
      </c>
      <c r="E642" t="s">
        <v>1285</v>
      </c>
      <c r="F642">
        <v>520</v>
      </c>
      <c r="G642" t="s">
        <v>10884</v>
      </c>
      <c r="H642" t="s">
        <v>1267</v>
      </c>
      <c r="I642" s="33">
        <v>200000010815</v>
      </c>
      <c r="J642" t="s">
        <v>10950</v>
      </c>
      <c r="K642" t="s">
        <v>11327</v>
      </c>
      <c r="L642" t="s">
        <v>10887</v>
      </c>
      <c r="N642" s="16">
        <v>44000</v>
      </c>
      <c r="O642" s="16">
        <v>43983</v>
      </c>
      <c r="P642" s="16">
        <v>47848</v>
      </c>
      <c r="R642" t="s">
        <v>1286</v>
      </c>
      <c r="S642" t="s">
        <v>1266</v>
      </c>
      <c r="T642" t="s">
        <v>1266</v>
      </c>
      <c r="V642" t="s">
        <v>2433</v>
      </c>
      <c r="W642" t="s">
        <v>3031</v>
      </c>
      <c r="Y642" t="s">
        <v>1595</v>
      </c>
      <c r="Z642" t="s">
        <v>3032</v>
      </c>
      <c r="AA642">
        <v>7000555894</v>
      </c>
      <c r="AB642" t="s">
        <v>1272</v>
      </c>
      <c r="AC642" t="s">
        <v>2483</v>
      </c>
      <c r="AD642" s="16">
        <v>45810</v>
      </c>
      <c r="AE642">
        <v>8000038437</v>
      </c>
      <c r="AF642" s="16">
        <v>45810</v>
      </c>
      <c r="AI642" t="s">
        <v>3033</v>
      </c>
      <c r="AJ642" t="s">
        <v>3034</v>
      </c>
      <c r="AK642" t="s">
        <v>11064</v>
      </c>
      <c r="AL642" t="s">
        <v>2160</v>
      </c>
      <c r="AM642" t="s">
        <v>28</v>
      </c>
      <c r="AN642" s="16">
        <v>44000</v>
      </c>
      <c r="AO642" t="s">
        <v>10889</v>
      </c>
      <c r="AP642" t="s">
        <v>1292</v>
      </c>
      <c r="AQ642">
        <v>10000012</v>
      </c>
      <c r="AR642" t="s">
        <v>2055</v>
      </c>
      <c r="AS642" t="s">
        <v>10896</v>
      </c>
      <c r="AU642" s="17">
        <v>21.78</v>
      </c>
      <c r="AV642" s="17">
        <v>21.78</v>
      </c>
      <c r="AW642" s="17">
        <v>21.78</v>
      </c>
      <c r="AX642" s="17">
        <v>21.78</v>
      </c>
      <c r="AY642" s="17">
        <v>21.78</v>
      </c>
      <c r="AZ642" s="17">
        <v>21.78</v>
      </c>
      <c r="BA642" s="17">
        <v>21.78</v>
      </c>
      <c r="BB642" s="17">
        <v>21.78</v>
      </c>
      <c r="BC642" s="17">
        <v>21.78</v>
      </c>
      <c r="BD642" s="17">
        <v>21.78</v>
      </c>
      <c r="BE642" s="17">
        <v>21.78</v>
      </c>
      <c r="BF642" s="17">
        <v>21.78</v>
      </c>
      <c r="BG642" s="17">
        <v>21.78</v>
      </c>
      <c r="BH642" s="17">
        <v>261.36</v>
      </c>
      <c r="BI642" s="17">
        <v>261.36</v>
      </c>
      <c r="BJ642" s="17">
        <v>261.36</v>
      </c>
      <c r="BK642" s="17">
        <v>261.36</v>
      </c>
    </row>
    <row r="643" spans="2:63" x14ac:dyDescent="0.25">
      <c r="B643" t="s">
        <v>3029</v>
      </c>
      <c r="C643">
        <v>31075767</v>
      </c>
      <c r="D643" t="s">
        <v>3030</v>
      </c>
      <c r="E643" t="s">
        <v>1285</v>
      </c>
      <c r="F643">
        <v>670</v>
      </c>
      <c r="G643" t="s">
        <v>10884</v>
      </c>
      <c r="H643" t="s">
        <v>1267</v>
      </c>
      <c r="I643" s="33">
        <v>200000010883</v>
      </c>
      <c r="J643" t="s">
        <v>11082</v>
      </c>
      <c r="K643" t="s">
        <v>11328</v>
      </c>
      <c r="L643" t="s">
        <v>10887</v>
      </c>
      <c r="N643" s="16">
        <v>45554</v>
      </c>
      <c r="O643" s="16">
        <v>45536</v>
      </c>
      <c r="P643" s="16">
        <v>47848</v>
      </c>
      <c r="R643" t="s">
        <v>1286</v>
      </c>
      <c r="S643" t="s">
        <v>1266</v>
      </c>
      <c r="T643" t="s">
        <v>1266</v>
      </c>
      <c r="V643" t="s">
        <v>2433</v>
      </c>
      <c r="W643" t="s">
        <v>3031</v>
      </c>
      <c r="Y643" t="s">
        <v>1595</v>
      </c>
      <c r="Z643" t="s">
        <v>3032</v>
      </c>
      <c r="AA643">
        <v>7000555894</v>
      </c>
      <c r="AB643" t="s">
        <v>1272</v>
      </c>
      <c r="AC643" t="s">
        <v>2483</v>
      </c>
      <c r="AD643" s="16">
        <v>45819</v>
      </c>
      <c r="AE643">
        <v>8000038437</v>
      </c>
      <c r="AF643" s="16">
        <v>45810</v>
      </c>
      <c r="AI643" t="s">
        <v>3033</v>
      </c>
      <c r="AJ643" t="s">
        <v>3034</v>
      </c>
      <c r="AK643" t="s">
        <v>11064</v>
      </c>
      <c r="AL643" t="s">
        <v>2160</v>
      </c>
      <c r="AM643" t="s">
        <v>28</v>
      </c>
      <c r="AN643" s="16">
        <v>45536</v>
      </c>
      <c r="AO643" t="s">
        <v>10889</v>
      </c>
      <c r="AP643" t="s">
        <v>1292</v>
      </c>
      <c r="AQ643">
        <v>10000012</v>
      </c>
      <c r="AR643" t="s">
        <v>2055</v>
      </c>
      <c r="AS643" t="s">
        <v>10896</v>
      </c>
      <c r="AU643" s="17">
        <v>14.9</v>
      </c>
      <c r="AV643" s="17">
        <v>14.9</v>
      </c>
      <c r="AW643" s="17">
        <v>14.9</v>
      </c>
      <c r="AX643" s="17">
        <v>14.9</v>
      </c>
      <c r="AY643" s="17">
        <v>14.9</v>
      </c>
      <c r="AZ643" s="17">
        <v>14.9</v>
      </c>
      <c r="BA643" s="17">
        <v>14.9</v>
      </c>
      <c r="BB643" s="17">
        <v>14.9</v>
      </c>
      <c r="BC643" s="17">
        <v>14.9</v>
      </c>
      <c r="BD643" s="17">
        <v>14.9</v>
      </c>
      <c r="BE643" s="17">
        <v>14.9</v>
      </c>
      <c r="BF643" s="17">
        <v>14.9</v>
      </c>
      <c r="BG643" s="17">
        <v>14.9</v>
      </c>
      <c r="BH643" s="17">
        <v>178.8</v>
      </c>
      <c r="BI643" s="17">
        <v>178.8</v>
      </c>
      <c r="BJ643" s="17">
        <v>178.8</v>
      </c>
      <c r="BK643" s="17">
        <v>178.8</v>
      </c>
    </row>
    <row r="644" spans="2:63" x14ac:dyDescent="0.25">
      <c r="B644" t="s">
        <v>3029</v>
      </c>
      <c r="C644">
        <v>31075767</v>
      </c>
      <c r="D644" t="s">
        <v>3030</v>
      </c>
      <c r="E644" t="s">
        <v>1285</v>
      </c>
      <c r="F644">
        <v>680</v>
      </c>
      <c r="G644" t="s">
        <v>10884</v>
      </c>
      <c r="H644" t="s">
        <v>1267</v>
      </c>
      <c r="I644" s="33">
        <v>200000010883</v>
      </c>
      <c r="J644" t="s">
        <v>11082</v>
      </c>
      <c r="K644" t="s">
        <v>11328</v>
      </c>
      <c r="L644" t="s">
        <v>10887</v>
      </c>
      <c r="N644" s="16">
        <v>45554</v>
      </c>
      <c r="O644" s="16">
        <v>45536</v>
      </c>
      <c r="P644" s="16">
        <v>47848</v>
      </c>
      <c r="R644" t="s">
        <v>1286</v>
      </c>
      <c r="S644" t="s">
        <v>1266</v>
      </c>
      <c r="T644" t="s">
        <v>1266</v>
      </c>
      <c r="V644" t="s">
        <v>2433</v>
      </c>
      <c r="W644" t="s">
        <v>3031</v>
      </c>
      <c r="Y644" t="s">
        <v>1595</v>
      </c>
      <c r="Z644" t="s">
        <v>3032</v>
      </c>
      <c r="AA644">
        <v>7000555894</v>
      </c>
      <c r="AB644" t="s">
        <v>1272</v>
      </c>
      <c r="AC644" t="s">
        <v>2483</v>
      </c>
      <c r="AD644" s="16">
        <v>45819</v>
      </c>
      <c r="AE644">
        <v>8000038437</v>
      </c>
      <c r="AF644" s="16">
        <v>45810</v>
      </c>
      <c r="AI644" t="s">
        <v>3033</v>
      </c>
      <c r="AJ644" t="s">
        <v>3034</v>
      </c>
      <c r="AK644" t="s">
        <v>11064</v>
      </c>
      <c r="AL644" t="s">
        <v>2160</v>
      </c>
      <c r="AM644" t="s">
        <v>28</v>
      </c>
      <c r="AN644" s="16">
        <v>45536</v>
      </c>
      <c r="AO644" t="s">
        <v>10889</v>
      </c>
      <c r="AP644" t="s">
        <v>1292</v>
      </c>
      <c r="AQ644">
        <v>10000012</v>
      </c>
      <c r="AR644" t="s">
        <v>2055</v>
      </c>
      <c r="AS644" t="s">
        <v>10896</v>
      </c>
      <c r="AU644" s="17">
        <v>16.739999999999998</v>
      </c>
      <c r="AV644" s="17">
        <v>16.739999999999998</v>
      </c>
      <c r="AW644" s="17">
        <v>16.739999999999998</v>
      </c>
      <c r="AX644" s="17">
        <v>16.739999999999998</v>
      </c>
      <c r="AY644" s="17">
        <v>16.739999999999998</v>
      </c>
      <c r="AZ644" s="17">
        <v>16.739999999999998</v>
      </c>
      <c r="BA644" s="17">
        <v>16.739999999999998</v>
      </c>
      <c r="BB644" s="17">
        <v>16.739999999999998</v>
      </c>
      <c r="BC644" s="17">
        <v>16.739999999999998</v>
      </c>
      <c r="BD644" s="17">
        <v>16.739999999999998</v>
      </c>
      <c r="BE644" s="17">
        <v>16.739999999999998</v>
      </c>
      <c r="BF644" s="17">
        <v>16.739999999999998</v>
      </c>
      <c r="BG644" s="17">
        <v>16.739999999999998</v>
      </c>
      <c r="BH644" s="17">
        <v>200.88</v>
      </c>
      <c r="BI644" s="17">
        <v>200.88</v>
      </c>
      <c r="BJ644" s="17">
        <v>200.88</v>
      </c>
      <c r="BK644" s="17">
        <v>200.88</v>
      </c>
    </row>
    <row r="645" spans="2:63" x14ac:dyDescent="0.25">
      <c r="B645" t="s">
        <v>3055</v>
      </c>
      <c r="C645">
        <v>31049053</v>
      </c>
      <c r="D645" t="s">
        <v>3056</v>
      </c>
      <c r="E645" t="s">
        <v>1285</v>
      </c>
      <c r="F645">
        <v>1140</v>
      </c>
      <c r="G645" t="s">
        <v>10884</v>
      </c>
      <c r="H645" t="s">
        <v>1267</v>
      </c>
      <c r="I645" s="33">
        <v>200000010772</v>
      </c>
      <c r="J645" t="s">
        <v>11012</v>
      </c>
      <c r="K645" t="s">
        <v>11012</v>
      </c>
      <c r="L645" t="s">
        <v>10887</v>
      </c>
      <c r="N645" s="16">
        <v>44879</v>
      </c>
      <c r="O645" s="16">
        <v>44835</v>
      </c>
      <c r="P645" s="16">
        <v>47848</v>
      </c>
      <c r="R645" t="s">
        <v>1286</v>
      </c>
      <c r="S645" t="s">
        <v>1266</v>
      </c>
      <c r="T645" t="s">
        <v>1266</v>
      </c>
      <c r="U645">
        <v>341012</v>
      </c>
      <c r="V645" t="s">
        <v>2433</v>
      </c>
      <c r="W645" t="s">
        <v>3057</v>
      </c>
      <c r="Y645" t="s">
        <v>1595</v>
      </c>
      <c r="Z645" t="s">
        <v>2482</v>
      </c>
      <c r="AA645">
        <v>7000555894</v>
      </c>
      <c r="AB645" t="s">
        <v>1272</v>
      </c>
      <c r="AC645" t="s">
        <v>2483</v>
      </c>
      <c r="AD645" s="16">
        <v>46036</v>
      </c>
      <c r="AE645">
        <v>8000006406</v>
      </c>
      <c r="AF645" s="16">
        <v>46035</v>
      </c>
      <c r="AI645" t="s">
        <v>3058</v>
      </c>
      <c r="AJ645" t="s">
        <v>3059</v>
      </c>
      <c r="AK645" t="s">
        <v>10898</v>
      </c>
      <c r="AL645" t="s">
        <v>3007</v>
      </c>
      <c r="AM645" t="s">
        <v>28</v>
      </c>
      <c r="AN645" s="16">
        <v>46023</v>
      </c>
      <c r="AO645" t="s">
        <v>10889</v>
      </c>
      <c r="AP645" t="s">
        <v>1292</v>
      </c>
      <c r="AQ645">
        <v>10000012</v>
      </c>
      <c r="AR645" t="s">
        <v>2055</v>
      </c>
      <c r="AS645" t="s">
        <v>10896</v>
      </c>
      <c r="AU645" s="17">
        <v>700</v>
      </c>
      <c r="AV645" s="17">
        <v>1036</v>
      </c>
      <c r="AW645" s="17">
        <v>1036</v>
      </c>
      <c r="AX645" s="17">
        <v>1036</v>
      </c>
      <c r="AY645" s="17">
        <v>1036</v>
      </c>
      <c r="AZ645" s="17">
        <v>1036</v>
      </c>
      <c r="BA645" s="17">
        <v>1036</v>
      </c>
      <c r="BB645" s="17">
        <v>1036</v>
      </c>
      <c r="BC645" s="17">
        <v>1036</v>
      </c>
      <c r="BD645" s="17">
        <v>1036</v>
      </c>
      <c r="BE645" s="17">
        <v>1036</v>
      </c>
      <c r="BF645" s="17">
        <v>1036</v>
      </c>
      <c r="BG645" s="17">
        <v>1036</v>
      </c>
      <c r="BH645" s="17">
        <v>12432</v>
      </c>
      <c r="BI645" s="17">
        <v>12432</v>
      </c>
      <c r="BJ645" s="17">
        <v>12432</v>
      </c>
      <c r="BK645" s="17">
        <v>12432</v>
      </c>
    </row>
    <row r="646" spans="2:63" x14ac:dyDescent="0.25">
      <c r="B646" t="s">
        <v>3055</v>
      </c>
      <c r="C646">
        <v>31078977</v>
      </c>
      <c r="D646" t="s">
        <v>3060</v>
      </c>
      <c r="E646" t="s">
        <v>1285</v>
      </c>
      <c r="F646">
        <v>10</v>
      </c>
      <c r="G646" t="s">
        <v>10884</v>
      </c>
      <c r="H646" t="s">
        <v>1267</v>
      </c>
      <c r="I646" s="33">
        <v>200000010815</v>
      </c>
      <c r="J646" t="s">
        <v>10950</v>
      </c>
      <c r="K646" t="s">
        <v>11316</v>
      </c>
      <c r="L646" t="s">
        <v>10887</v>
      </c>
      <c r="N646" s="16">
        <v>43573</v>
      </c>
      <c r="O646" s="16">
        <v>43556</v>
      </c>
      <c r="P646" s="16">
        <v>47848</v>
      </c>
      <c r="R646" t="s">
        <v>1286</v>
      </c>
      <c r="S646" t="s">
        <v>1266</v>
      </c>
      <c r="T646" t="s">
        <v>1266</v>
      </c>
      <c r="V646" t="s">
        <v>2433</v>
      </c>
      <c r="W646" t="s">
        <v>3061</v>
      </c>
      <c r="Y646" t="s">
        <v>1595</v>
      </c>
      <c r="Z646" t="s">
        <v>2482</v>
      </c>
      <c r="AA646">
        <v>7000555894</v>
      </c>
      <c r="AB646" t="s">
        <v>1272</v>
      </c>
      <c r="AC646" t="s">
        <v>2483</v>
      </c>
      <c r="AD646" s="16">
        <v>45810</v>
      </c>
      <c r="AE646">
        <v>8000042170</v>
      </c>
      <c r="AF646" s="16">
        <v>45810</v>
      </c>
      <c r="AI646" t="s">
        <v>3062</v>
      </c>
      <c r="AJ646" t="s">
        <v>3063</v>
      </c>
      <c r="AK646" t="s">
        <v>11064</v>
      </c>
      <c r="AL646" t="s">
        <v>2160</v>
      </c>
      <c r="AM646" t="s">
        <v>28</v>
      </c>
      <c r="AN646" s="16">
        <v>43542</v>
      </c>
      <c r="AO646" t="s">
        <v>10889</v>
      </c>
      <c r="AP646" t="s">
        <v>1292</v>
      </c>
      <c r="AQ646">
        <v>1779</v>
      </c>
      <c r="AR646" t="s">
        <v>1366</v>
      </c>
      <c r="AS646" t="s">
        <v>10896</v>
      </c>
      <c r="AU646" s="17">
        <v>14.49</v>
      </c>
      <c r="AV646" s="17">
        <v>14.49</v>
      </c>
      <c r="AW646" s="17">
        <v>14.49</v>
      </c>
      <c r="AX646" s="17">
        <v>14.49</v>
      </c>
      <c r="AY646" s="17">
        <v>14.49</v>
      </c>
      <c r="AZ646" s="17">
        <v>14.49</v>
      </c>
      <c r="BA646" s="17">
        <v>14.49</v>
      </c>
      <c r="BB646" s="17">
        <v>14.49</v>
      </c>
      <c r="BC646" s="17">
        <v>14.49</v>
      </c>
      <c r="BD646" s="17">
        <v>14.49</v>
      </c>
      <c r="BE646" s="17">
        <v>14.49</v>
      </c>
      <c r="BF646" s="17">
        <v>14.49</v>
      </c>
      <c r="BG646" s="17">
        <v>14.49</v>
      </c>
      <c r="BH646" s="17">
        <v>173.88</v>
      </c>
      <c r="BI646" s="17">
        <v>173.88</v>
      </c>
      <c r="BJ646" s="17">
        <v>173.88</v>
      </c>
      <c r="BK646" s="17">
        <v>173.88</v>
      </c>
    </row>
    <row r="647" spans="2:63" x14ac:dyDescent="0.25">
      <c r="B647" t="s">
        <v>3055</v>
      </c>
      <c r="C647">
        <v>31078977</v>
      </c>
      <c r="D647" t="s">
        <v>3060</v>
      </c>
      <c r="E647" t="s">
        <v>1285</v>
      </c>
      <c r="F647">
        <v>20</v>
      </c>
      <c r="G647" t="s">
        <v>10884</v>
      </c>
      <c r="H647" t="s">
        <v>1267</v>
      </c>
      <c r="I647" s="33">
        <v>200000010815</v>
      </c>
      <c r="J647" t="s">
        <v>10950</v>
      </c>
      <c r="K647" t="s">
        <v>11317</v>
      </c>
      <c r="L647" t="s">
        <v>10887</v>
      </c>
      <c r="N647" s="16">
        <v>43573</v>
      </c>
      <c r="O647" s="16">
        <v>43556</v>
      </c>
      <c r="P647" s="16">
        <v>47848</v>
      </c>
      <c r="R647" t="s">
        <v>1286</v>
      </c>
      <c r="S647" t="s">
        <v>1266</v>
      </c>
      <c r="T647" t="s">
        <v>1266</v>
      </c>
      <c r="V647" t="s">
        <v>2433</v>
      </c>
      <c r="W647" t="s">
        <v>3061</v>
      </c>
      <c r="Y647" t="s">
        <v>1595</v>
      </c>
      <c r="Z647" t="s">
        <v>2482</v>
      </c>
      <c r="AA647">
        <v>7000555894</v>
      </c>
      <c r="AB647" t="s">
        <v>1272</v>
      </c>
      <c r="AC647" t="s">
        <v>2483</v>
      </c>
      <c r="AD647" s="16">
        <v>45810</v>
      </c>
      <c r="AE647">
        <v>8000042170</v>
      </c>
      <c r="AF647" s="16">
        <v>45810</v>
      </c>
      <c r="AI647" t="s">
        <v>3062</v>
      </c>
      <c r="AJ647" t="s">
        <v>3063</v>
      </c>
      <c r="AK647" t="s">
        <v>11064</v>
      </c>
      <c r="AL647" t="s">
        <v>2160</v>
      </c>
      <c r="AM647" t="s">
        <v>28</v>
      </c>
      <c r="AN647" s="16">
        <v>43542</v>
      </c>
      <c r="AO647" t="s">
        <v>10889</v>
      </c>
      <c r="AP647" t="s">
        <v>1292</v>
      </c>
      <c r="AQ647">
        <v>1779</v>
      </c>
      <c r="AR647" t="s">
        <v>1366</v>
      </c>
      <c r="AS647" t="s">
        <v>10896</v>
      </c>
      <c r="AU647" s="17">
        <v>14.58</v>
      </c>
      <c r="AV647" s="17">
        <v>14.58</v>
      </c>
      <c r="AW647" s="17">
        <v>14.58</v>
      </c>
      <c r="AX647" s="17">
        <v>14.58</v>
      </c>
      <c r="AY647" s="17">
        <v>14.58</v>
      </c>
      <c r="AZ647" s="17">
        <v>14.58</v>
      </c>
      <c r="BA647" s="17">
        <v>14.58</v>
      </c>
      <c r="BB647" s="17">
        <v>14.58</v>
      </c>
      <c r="BC647" s="17">
        <v>14.58</v>
      </c>
      <c r="BD647" s="17">
        <v>14.58</v>
      </c>
      <c r="BE647" s="17">
        <v>14.58</v>
      </c>
      <c r="BF647" s="17">
        <v>14.58</v>
      </c>
      <c r="BG647" s="17">
        <v>14.58</v>
      </c>
      <c r="BH647" s="17">
        <v>174.96</v>
      </c>
      <c r="BI647" s="17">
        <v>174.96</v>
      </c>
      <c r="BJ647" s="17">
        <v>174.96</v>
      </c>
      <c r="BK647" s="17">
        <v>174.96</v>
      </c>
    </row>
    <row r="648" spans="2:63" x14ac:dyDescent="0.25">
      <c r="B648" t="s">
        <v>3055</v>
      </c>
      <c r="C648">
        <v>31099090</v>
      </c>
      <c r="D648" t="s">
        <v>3064</v>
      </c>
      <c r="E648" t="s">
        <v>1285</v>
      </c>
      <c r="F648">
        <v>10</v>
      </c>
      <c r="G648" t="s">
        <v>10884</v>
      </c>
      <c r="H648" t="s">
        <v>1267</v>
      </c>
      <c r="I648" s="33">
        <v>200000010883</v>
      </c>
      <c r="J648" t="s">
        <v>11082</v>
      </c>
      <c r="K648" t="s">
        <v>11285</v>
      </c>
      <c r="L648" t="s">
        <v>10887</v>
      </c>
      <c r="N648" s="16">
        <v>44672</v>
      </c>
      <c r="O648" s="16">
        <v>44652</v>
      </c>
      <c r="P648" s="16">
        <v>47848</v>
      </c>
      <c r="R648" t="s">
        <v>1286</v>
      </c>
      <c r="S648" t="s">
        <v>1266</v>
      </c>
      <c r="T648" t="s">
        <v>1266</v>
      </c>
      <c r="V648" t="s">
        <v>2433</v>
      </c>
      <c r="W648" t="s">
        <v>3057</v>
      </c>
      <c r="Y648" t="s">
        <v>1595</v>
      </c>
      <c r="Z648" t="s">
        <v>3065</v>
      </c>
      <c r="AA648">
        <v>7000555894</v>
      </c>
      <c r="AB648" t="s">
        <v>1272</v>
      </c>
      <c r="AC648" t="s">
        <v>3065</v>
      </c>
      <c r="AD648" s="16">
        <v>45819</v>
      </c>
      <c r="AE648">
        <v>8000068161</v>
      </c>
      <c r="AF648" s="16">
        <v>45810</v>
      </c>
      <c r="AK648" t="s">
        <v>11064</v>
      </c>
      <c r="AL648" t="s">
        <v>2160</v>
      </c>
      <c r="AM648" t="s">
        <v>28</v>
      </c>
      <c r="AN648" s="16">
        <v>44672</v>
      </c>
      <c r="AO648" t="s">
        <v>10889</v>
      </c>
      <c r="AP648" t="s">
        <v>1292</v>
      </c>
      <c r="AQ648">
        <v>10000012</v>
      </c>
      <c r="AR648" t="s">
        <v>2055</v>
      </c>
      <c r="AS648" t="s">
        <v>10896</v>
      </c>
      <c r="AU648" s="17">
        <v>16.170000000000002</v>
      </c>
      <c r="AV648" s="17">
        <v>16.170000000000002</v>
      </c>
      <c r="AW648" s="17">
        <v>16.170000000000002</v>
      </c>
      <c r="AX648" s="17">
        <v>16.170000000000002</v>
      </c>
      <c r="AY648" s="17">
        <v>16.170000000000002</v>
      </c>
      <c r="AZ648" s="17">
        <v>16.170000000000002</v>
      </c>
      <c r="BA648" s="17">
        <v>16.170000000000002</v>
      </c>
      <c r="BB648" s="17">
        <v>16.170000000000002</v>
      </c>
      <c r="BC648" s="17">
        <v>16.170000000000002</v>
      </c>
      <c r="BD648" s="17">
        <v>16.170000000000002</v>
      </c>
      <c r="BE648" s="17">
        <v>16.170000000000002</v>
      </c>
      <c r="BF648" s="17">
        <v>16.170000000000002</v>
      </c>
      <c r="BG648" s="17">
        <v>16.170000000000002</v>
      </c>
      <c r="BH648" s="17">
        <v>194.04</v>
      </c>
      <c r="BI648" s="17">
        <v>194.04</v>
      </c>
      <c r="BJ648" s="17">
        <v>194.04</v>
      </c>
      <c r="BK648" s="17">
        <v>194.04</v>
      </c>
    </row>
    <row r="649" spans="2:63" x14ac:dyDescent="0.25">
      <c r="B649" t="s">
        <v>3055</v>
      </c>
      <c r="C649">
        <v>31099090</v>
      </c>
      <c r="D649" t="s">
        <v>3064</v>
      </c>
      <c r="E649" t="s">
        <v>1285</v>
      </c>
      <c r="F649">
        <v>20</v>
      </c>
      <c r="G649" t="s">
        <v>10884</v>
      </c>
      <c r="H649" t="s">
        <v>1267</v>
      </c>
      <c r="I649" s="33">
        <v>200000010883</v>
      </c>
      <c r="J649" t="s">
        <v>11082</v>
      </c>
      <c r="K649" t="s">
        <v>11291</v>
      </c>
      <c r="L649" t="s">
        <v>10887</v>
      </c>
      <c r="N649" s="16">
        <v>44672</v>
      </c>
      <c r="O649" s="16">
        <v>44652</v>
      </c>
      <c r="P649" s="16">
        <v>47848</v>
      </c>
      <c r="R649" t="s">
        <v>1286</v>
      </c>
      <c r="S649" t="s">
        <v>1266</v>
      </c>
      <c r="T649" t="s">
        <v>1266</v>
      </c>
      <c r="V649" t="s">
        <v>2433</v>
      </c>
      <c r="W649" t="s">
        <v>3057</v>
      </c>
      <c r="Y649" t="s">
        <v>1595</v>
      </c>
      <c r="Z649" t="s">
        <v>3065</v>
      </c>
      <c r="AA649">
        <v>7000555894</v>
      </c>
      <c r="AB649" t="s">
        <v>1272</v>
      </c>
      <c r="AC649" t="s">
        <v>3065</v>
      </c>
      <c r="AD649" s="16">
        <v>45819</v>
      </c>
      <c r="AE649">
        <v>8000068161</v>
      </c>
      <c r="AF649" s="16">
        <v>45810</v>
      </c>
      <c r="AK649" t="s">
        <v>11064</v>
      </c>
      <c r="AL649" t="s">
        <v>2160</v>
      </c>
      <c r="AM649" t="s">
        <v>28</v>
      </c>
      <c r="AN649" s="16">
        <v>44672</v>
      </c>
      <c r="AO649" t="s">
        <v>10889</v>
      </c>
      <c r="AP649" t="s">
        <v>1292</v>
      </c>
      <c r="AQ649">
        <v>10000012</v>
      </c>
      <c r="AR649" t="s">
        <v>2055</v>
      </c>
      <c r="AS649" t="s">
        <v>10896</v>
      </c>
      <c r="AU649" s="17">
        <v>18.25</v>
      </c>
      <c r="AV649" s="17">
        <v>18.25</v>
      </c>
      <c r="AW649" s="17">
        <v>18.25</v>
      </c>
      <c r="AX649" s="17">
        <v>18.25</v>
      </c>
      <c r="AY649" s="17">
        <v>18.25</v>
      </c>
      <c r="AZ649" s="17">
        <v>18.25</v>
      </c>
      <c r="BA649" s="17">
        <v>18.25</v>
      </c>
      <c r="BB649" s="17">
        <v>18.25</v>
      </c>
      <c r="BC649" s="17">
        <v>18.25</v>
      </c>
      <c r="BD649" s="17">
        <v>18.25</v>
      </c>
      <c r="BE649" s="17">
        <v>18.25</v>
      </c>
      <c r="BF649" s="17">
        <v>18.25</v>
      </c>
      <c r="BG649" s="17">
        <v>18.25</v>
      </c>
      <c r="BH649" s="17">
        <v>219</v>
      </c>
      <c r="BI649" s="17">
        <v>219</v>
      </c>
      <c r="BJ649" s="17">
        <v>219</v>
      </c>
      <c r="BK649" s="17">
        <v>219</v>
      </c>
    </row>
    <row r="650" spans="2:63" x14ac:dyDescent="0.25">
      <c r="B650" t="s">
        <v>3055</v>
      </c>
      <c r="C650">
        <v>31099090</v>
      </c>
      <c r="D650" t="s">
        <v>3064</v>
      </c>
      <c r="E650" t="s">
        <v>1285</v>
      </c>
      <c r="F650">
        <v>30</v>
      </c>
      <c r="G650" t="s">
        <v>10884</v>
      </c>
      <c r="H650" t="s">
        <v>1267</v>
      </c>
      <c r="I650" s="33">
        <v>200000010883</v>
      </c>
      <c r="J650" t="s">
        <v>11082</v>
      </c>
      <c r="K650" t="s">
        <v>11285</v>
      </c>
      <c r="L650" t="s">
        <v>10887</v>
      </c>
      <c r="N650" s="16">
        <v>44672</v>
      </c>
      <c r="O650" s="16">
        <v>44652</v>
      </c>
      <c r="P650" s="16">
        <v>47848</v>
      </c>
      <c r="R650" t="s">
        <v>1286</v>
      </c>
      <c r="S650" t="s">
        <v>1266</v>
      </c>
      <c r="T650" t="s">
        <v>1266</v>
      </c>
      <c r="V650" t="s">
        <v>2433</v>
      </c>
      <c r="W650" t="s">
        <v>3057</v>
      </c>
      <c r="Y650" t="s">
        <v>1595</v>
      </c>
      <c r="Z650" t="s">
        <v>3065</v>
      </c>
      <c r="AA650">
        <v>7000555894</v>
      </c>
      <c r="AB650" t="s">
        <v>1272</v>
      </c>
      <c r="AC650" t="s">
        <v>3065</v>
      </c>
      <c r="AD650" s="16">
        <v>45819</v>
      </c>
      <c r="AE650">
        <v>8000068161</v>
      </c>
      <c r="AF650" s="16">
        <v>45810</v>
      </c>
      <c r="AK650" t="s">
        <v>11064</v>
      </c>
      <c r="AL650" t="s">
        <v>2160</v>
      </c>
      <c r="AM650" t="s">
        <v>28</v>
      </c>
      <c r="AN650" s="16">
        <v>44672</v>
      </c>
      <c r="AO650" t="s">
        <v>10889</v>
      </c>
      <c r="AP650" t="s">
        <v>1292</v>
      </c>
      <c r="AQ650">
        <v>10000012</v>
      </c>
      <c r="AR650" t="s">
        <v>2055</v>
      </c>
      <c r="AS650" t="s">
        <v>10896</v>
      </c>
      <c r="AU650" s="17">
        <v>16.170000000000002</v>
      </c>
      <c r="AV650" s="17">
        <v>16.170000000000002</v>
      </c>
      <c r="AW650" s="17">
        <v>16.170000000000002</v>
      </c>
      <c r="AX650" s="17">
        <v>16.170000000000002</v>
      </c>
      <c r="AY650" s="17">
        <v>16.170000000000002</v>
      </c>
      <c r="AZ650" s="17">
        <v>16.170000000000002</v>
      </c>
      <c r="BA650" s="17">
        <v>16.170000000000002</v>
      </c>
      <c r="BB650" s="17">
        <v>16.170000000000002</v>
      </c>
      <c r="BC650" s="17">
        <v>16.170000000000002</v>
      </c>
      <c r="BD650" s="17">
        <v>16.170000000000002</v>
      </c>
      <c r="BE650" s="17">
        <v>16.170000000000002</v>
      </c>
      <c r="BF650" s="17">
        <v>16.170000000000002</v>
      </c>
      <c r="BG650" s="17">
        <v>16.170000000000002</v>
      </c>
      <c r="BH650" s="17">
        <v>194.04</v>
      </c>
      <c r="BI650" s="17">
        <v>194.04</v>
      </c>
      <c r="BJ650" s="17">
        <v>194.04</v>
      </c>
      <c r="BK650" s="17">
        <v>194.04</v>
      </c>
    </row>
    <row r="651" spans="2:63" x14ac:dyDescent="0.25">
      <c r="B651" t="s">
        <v>3055</v>
      </c>
      <c r="C651">
        <v>31099090</v>
      </c>
      <c r="D651" t="s">
        <v>3064</v>
      </c>
      <c r="E651" t="s">
        <v>1285</v>
      </c>
      <c r="F651">
        <v>40</v>
      </c>
      <c r="G651" t="s">
        <v>10884</v>
      </c>
      <c r="H651" t="s">
        <v>1267</v>
      </c>
      <c r="I651" s="33">
        <v>200000010883</v>
      </c>
      <c r="J651" t="s">
        <v>11082</v>
      </c>
      <c r="K651" t="s">
        <v>11291</v>
      </c>
      <c r="L651" t="s">
        <v>10887</v>
      </c>
      <c r="N651" s="16">
        <v>44672</v>
      </c>
      <c r="O651" s="16">
        <v>44652</v>
      </c>
      <c r="P651" s="16">
        <v>47848</v>
      </c>
      <c r="R651" t="s">
        <v>1286</v>
      </c>
      <c r="S651" t="s">
        <v>1266</v>
      </c>
      <c r="T651" t="s">
        <v>1266</v>
      </c>
      <c r="V651" t="s">
        <v>2433</v>
      </c>
      <c r="W651" t="s">
        <v>3057</v>
      </c>
      <c r="Y651" t="s">
        <v>1595</v>
      </c>
      <c r="Z651" t="s">
        <v>3065</v>
      </c>
      <c r="AA651">
        <v>7000555894</v>
      </c>
      <c r="AB651" t="s">
        <v>1272</v>
      </c>
      <c r="AC651" t="s">
        <v>3065</v>
      </c>
      <c r="AD651" s="16">
        <v>45819</v>
      </c>
      <c r="AE651">
        <v>8000068161</v>
      </c>
      <c r="AF651" s="16">
        <v>45810</v>
      </c>
      <c r="AK651" t="s">
        <v>11064</v>
      </c>
      <c r="AL651" t="s">
        <v>2160</v>
      </c>
      <c r="AM651" t="s">
        <v>28</v>
      </c>
      <c r="AN651" s="16">
        <v>44672</v>
      </c>
      <c r="AO651" t="s">
        <v>10889</v>
      </c>
      <c r="AP651" t="s">
        <v>1292</v>
      </c>
      <c r="AQ651">
        <v>10000012</v>
      </c>
      <c r="AR651" t="s">
        <v>2055</v>
      </c>
      <c r="AS651" t="s">
        <v>10896</v>
      </c>
      <c r="AU651" s="17">
        <v>18.25</v>
      </c>
      <c r="AV651" s="17">
        <v>18.25</v>
      </c>
      <c r="AW651" s="17">
        <v>18.25</v>
      </c>
      <c r="AX651" s="17">
        <v>18.25</v>
      </c>
      <c r="AY651" s="17">
        <v>18.25</v>
      </c>
      <c r="AZ651" s="17">
        <v>18.25</v>
      </c>
      <c r="BA651" s="17">
        <v>18.25</v>
      </c>
      <c r="BB651" s="17">
        <v>18.25</v>
      </c>
      <c r="BC651" s="17">
        <v>18.25</v>
      </c>
      <c r="BD651" s="17">
        <v>18.25</v>
      </c>
      <c r="BE651" s="17">
        <v>18.25</v>
      </c>
      <c r="BF651" s="17">
        <v>18.25</v>
      </c>
      <c r="BG651" s="17">
        <v>18.25</v>
      </c>
      <c r="BH651" s="17">
        <v>219</v>
      </c>
      <c r="BI651" s="17">
        <v>219</v>
      </c>
      <c r="BJ651" s="17">
        <v>219</v>
      </c>
      <c r="BK651" s="17">
        <v>219</v>
      </c>
    </row>
    <row r="652" spans="2:63" x14ac:dyDescent="0.25">
      <c r="B652" t="s">
        <v>3055</v>
      </c>
      <c r="C652">
        <v>31308708</v>
      </c>
      <c r="D652" t="s">
        <v>3067</v>
      </c>
      <c r="E652" t="s">
        <v>1285</v>
      </c>
      <c r="F652">
        <v>50</v>
      </c>
      <c r="G652" t="s">
        <v>10884</v>
      </c>
      <c r="H652" t="s">
        <v>1267</v>
      </c>
      <c r="I652" s="33">
        <v>200000012388</v>
      </c>
      <c r="J652" t="s">
        <v>11190</v>
      </c>
      <c r="K652" t="s">
        <v>11190</v>
      </c>
      <c r="L652" t="s">
        <v>10887</v>
      </c>
      <c r="N652" s="16">
        <v>45328</v>
      </c>
      <c r="O652" s="16">
        <v>45352</v>
      </c>
      <c r="P652" s="16">
        <v>49003</v>
      </c>
      <c r="R652" t="s">
        <v>1286</v>
      </c>
      <c r="S652" t="s">
        <v>1266</v>
      </c>
      <c r="T652" t="s">
        <v>1266</v>
      </c>
      <c r="V652" t="s">
        <v>2433</v>
      </c>
      <c r="W652" t="s">
        <v>3057</v>
      </c>
      <c r="Y652" t="s">
        <v>1595</v>
      </c>
      <c r="Z652" t="s">
        <v>2608</v>
      </c>
      <c r="AA652">
        <v>7000555894</v>
      </c>
      <c r="AB652" t="s">
        <v>1272</v>
      </c>
      <c r="AC652" t="s">
        <v>2435</v>
      </c>
      <c r="AD652" s="16">
        <v>46032</v>
      </c>
      <c r="AE652" t="s">
        <v>3068</v>
      </c>
      <c r="AI652" t="s">
        <v>2790</v>
      </c>
      <c r="AJ652" t="s">
        <v>2791</v>
      </c>
      <c r="AK652" t="s">
        <v>11028</v>
      </c>
      <c r="AL652" t="s">
        <v>11029</v>
      </c>
      <c r="AM652" t="s">
        <v>28</v>
      </c>
      <c r="AN652" s="16">
        <v>45352</v>
      </c>
      <c r="AO652" t="s">
        <v>10889</v>
      </c>
      <c r="AP652" t="s">
        <v>1292</v>
      </c>
      <c r="AQ652">
        <v>1705</v>
      </c>
      <c r="AR652" t="s">
        <v>1591</v>
      </c>
      <c r="AS652" t="s">
        <v>10896</v>
      </c>
      <c r="AU652" s="17">
        <v>10</v>
      </c>
      <c r="AV652" s="17">
        <v>91.9</v>
      </c>
      <c r="AW652" s="17">
        <v>91.9</v>
      </c>
      <c r="AX652" s="17">
        <v>91.9</v>
      </c>
      <c r="AY652" s="17">
        <v>91.9</v>
      </c>
      <c r="AZ652" s="17">
        <v>91.9</v>
      </c>
      <c r="BA652" s="17">
        <v>91.9</v>
      </c>
      <c r="BB652" s="17">
        <v>91.9</v>
      </c>
      <c r="BC652" s="17">
        <v>91.9</v>
      </c>
      <c r="BD652" s="17">
        <v>91.9</v>
      </c>
      <c r="BE652" s="17">
        <v>91.9</v>
      </c>
      <c r="BF652" s="17">
        <v>91.9</v>
      </c>
      <c r="BG652" s="17">
        <v>91.9</v>
      </c>
      <c r="BH652" s="17">
        <v>1102.8</v>
      </c>
      <c r="BI652" s="17">
        <v>1102.8</v>
      </c>
      <c r="BJ652" s="17">
        <v>1102.8</v>
      </c>
      <c r="BK652" s="17">
        <v>1102.8</v>
      </c>
    </row>
    <row r="653" spans="2:63" x14ac:dyDescent="0.25">
      <c r="B653" t="s">
        <v>3089</v>
      </c>
      <c r="C653">
        <v>31085198</v>
      </c>
      <c r="D653" t="s">
        <v>3093</v>
      </c>
      <c r="E653" t="s">
        <v>1285</v>
      </c>
      <c r="F653">
        <v>140</v>
      </c>
      <c r="G653" t="s">
        <v>10884</v>
      </c>
      <c r="H653" t="s">
        <v>1267</v>
      </c>
      <c r="I653" s="33">
        <v>200000010885</v>
      </c>
      <c r="J653" t="s">
        <v>11030</v>
      </c>
      <c r="K653" t="s">
        <v>11329</v>
      </c>
      <c r="L653" t="s">
        <v>10887</v>
      </c>
      <c r="N653" s="16">
        <v>43907</v>
      </c>
      <c r="O653" s="16">
        <v>43831</v>
      </c>
      <c r="P653" s="16">
        <v>47848</v>
      </c>
      <c r="R653" t="s">
        <v>1286</v>
      </c>
      <c r="S653" t="s">
        <v>1266</v>
      </c>
      <c r="T653" t="s">
        <v>1266</v>
      </c>
      <c r="V653" t="s">
        <v>2433</v>
      </c>
      <c r="W653" t="s">
        <v>2470</v>
      </c>
      <c r="Y653" t="s">
        <v>1595</v>
      </c>
      <c r="Z653" t="s">
        <v>2482</v>
      </c>
      <c r="AA653">
        <v>7000555894</v>
      </c>
      <c r="AB653" t="s">
        <v>1272</v>
      </c>
      <c r="AC653" t="s">
        <v>2482</v>
      </c>
      <c r="AD653" s="16">
        <v>45810</v>
      </c>
      <c r="AE653">
        <v>8000048627</v>
      </c>
      <c r="AF653" s="16">
        <v>45810</v>
      </c>
      <c r="AI653" t="s">
        <v>3094</v>
      </c>
      <c r="AJ653" t="s">
        <v>3095</v>
      </c>
      <c r="AK653" t="s">
        <v>10916</v>
      </c>
      <c r="AL653" t="s">
        <v>2860</v>
      </c>
      <c r="AM653" t="s">
        <v>28</v>
      </c>
      <c r="AN653" s="16">
        <v>43907</v>
      </c>
      <c r="AO653" t="s">
        <v>10889</v>
      </c>
      <c r="AP653" t="s">
        <v>1292</v>
      </c>
      <c r="AQ653">
        <v>10000012</v>
      </c>
      <c r="AR653" t="s">
        <v>2055</v>
      </c>
      <c r="AS653" t="s">
        <v>10896</v>
      </c>
      <c r="AU653" s="17">
        <v>20</v>
      </c>
      <c r="AV653" s="17">
        <v>20</v>
      </c>
      <c r="AW653" s="17">
        <v>20</v>
      </c>
      <c r="AX653" s="17">
        <v>20</v>
      </c>
      <c r="AY653" s="17">
        <v>20</v>
      </c>
      <c r="AZ653" s="17">
        <v>20</v>
      </c>
      <c r="BA653" s="17">
        <v>20</v>
      </c>
      <c r="BB653" s="17">
        <v>20</v>
      </c>
      <c r="BC653" s="17">
        <v>20</v>
      </c>
      <c r="BD653" s="17">
        <v>20</v>
      </c>
      <c r="BE653" s="17">
        <v>20</v>
      </c>
      <c r="BF653" s="17">
        <v>20</v>
      </c>
      <c r="BG653" s="17">
        <v>20</v>
      </c>
      <c r="BH653" s="17">
        <v>240</v>
      </c>
      <c r="BI653" s="17">
        <v>240</v>
      </c>
      <c r="BJ653" s="17">
        <v>240</v>
      </c>
      <c r="BK653" s="17">
        <v>240</v>
      </c>
    </row>
    <row r="654" spans="2:63" x14ac:dyDescent="0.25">
      <c r="B654" t="s">
        <v>3089</v>
      </c>
      <c r="C654">
        <v>31089179</v>
      </c>
      <c r="D654" t="s">
        <v>3096</v>
      </c>
      <c r="E654" t="s">
        <v>1285</v>
      </c>
      <c r="F654">
        <v>20</v>
      </c>
      <c r="G654" t="s">
        <v>10884</v>
      </c>
      <c r="H654" t="s">
        <v>1267</v>
      </c>
      <c r="I654" s="33">
        <v>200000013483</v>
      </c>
      <c r="J654" t="s">
        <v>10969</v>
      </c>
      <c r="K654" t="s">
        <v>10957</v>
      </c>
      <c r="L654" t="s">
        <v>10887</v>
      </c>
      <c r="N654" s="16">
        <v>45679</v>
      </c>
      <c r="O654" s="16">
        <v>45658</v>
      </c>
      <c r="P654" s="16">
        <v>47848</v>
      </c>
      <c r="R654" t="s">
        <v>1286</v>
      </c>
      <c r="S654" t="s">
        <v>1266</v>
      </c>
      <c r="T654" t="s">
        <v>1266</v>
      </c>
      <c r="V654" t="s">
        <v>2433</v>
      </c>
      <c r="W654" t="s">
        <v>2470</v>
      </c>
      <c r="Y654" t="s">
        <v>1474</v>
      </c>
      <c r="Z654" t="s">
        <v>3097</v>
      </c>
      <c r="AA654">
        <v>7000555894</v>
      </c>
      <c r="AB654" t="s">
        <v>1272</v>
      </c>
      <c r="AC654" t="s">
        <v>1266</v>
      </c>
      <c r="AD654" s="16">
        <v>45797</v>
      </c>
      <c r="AE654">
        <v>8000054421</v>
      </c>
      <c r="AF654" s="16">
        <v>45797</v>
      </c>
      <c r="AK654" t="s">
        <v>10960</v>
      </c>
      <c r="AL654" t="s">
        <v>1716</v>
      </c>
      <c r="AM654" t="s">
        <v>28</v>
      </c>
      <c r="AN654" s="16">
        <v>45658</v>
      </c>
      <c r="AO654" t="s">
        <v>10889</v>
      </c>
      <c r="AP654" t="s">
        <v>1614</v>
      </c>
      <c r="AQ654">
        <v>1780</v>
      </c>
      <c r="AR654" t="s">
        <v>1615</v>
      </c>
      <c r="AS654" t="s">
        <v>10890</v>
      </c>
      <c r="AU654" s="17">
        <v>360</v>
      </c>
      <c r="AV654" s="17">
        <v>360</v>
      </c>
      <c r="AW654" s="17">
        <v>360</v>
      </c>
      <c r="AX654" s="17">
        <v>360</v>
      </c>
      <c r="AY654" s="17">
        <v>360</v>
      </c>
      <c r="AZ654" s="17">
        <v>360</v>
      </c>
      <c r="BA654" s="17">
        <v>360</v>
      </c>
      <c r="BB654" s="17">
        <v>360</v>
      </c>
      <c r="BC654" s="17">
        <v>360</v>
      </c>
      <c r="BD654" s="17">
        <v>360</v>
      </c>
      <c r="BE654" s="17">
        <v>360</v>
      </c>
      <c r="BF654" s="17">
        <v>360</v>
      </c>
      <c r="BG654" s="17">
        <v>360</v>
      </c>
      <c r="BH654" s="17">
        <v>4320</v>
      </c>
      <c r="BI654" s="17">
        <v>4320</v>
      </c>
      <c r="BJ654" s="17">
        <v>4320</v>
      </c>
      <c r="BK654" s="17">
        <v>4320</v>
      </c>
    </row>
    <row r="655" spans="2:63" x14ac:dyDescent="0.25">
      <c r="B655" t="s">
        <v>3089</v>
      </c>
      <c r="C655">
        <v>31091933</v>
      </c>
      <c r="D655" t="s">
        <v>3098</v>
      </c>
      <c r="E655" t="s">
        <v>1285</v>
      </c>
      <c r="F655">
        <v>210</v>
      </c>
      <c r="G655" t="s">
        <v>10884</v>
      </c>
      <c r="H655" t="s">
        <v>1267</v>
      </c>
      <c r="I655" s="33">
        <v>200000010883</v>
      </c>
      <c r="J655" t="s">
        <v>11082</v>
      </c>
      <c r="K655" t="s">
        <v>11330</v>
      </c>
      <c r="L655" t="s">
        <v>10887</v>
      </c>
      <c r="N655" s="16">
        <v>45754</v>
      </c>
      <c r="O655" s="16">
        <v>45748</v>
      </c>
      <c r="P655" s="16">
        <v>47848</v>
      </c>
      <c r="R655" t="s">
        <v>1286</v>
      </c>
      <c r="S655" t="s">
        <v>1266</v>
      </c>
      <c r="T655" t="s">
        <v>1266</v>
      </c>
      <c r="V655" t="s">
        <v>2433</v>
      </c>
      <c r="W655" t="s">
        <v>2470</v>
      </c>
      <c r="Y655" t="s">
        <v>1595</v>
      </c>
      <c r="Z655" t="s">
        <v>2482</v>
      </c>
      <c r="AA655">
        <v>7000555894</v>
      </c>
      <c r="AB655" t="s">
        <v>1272</v>
      </c>
      <c r="AC655" t="s">
        <v>3099</v>
      </c>
      <c r="AD655" s="16">
        <v>45819</v>
      </c>
      <c r="AE655">
        <v>8000057324</v>
      </c>
      <c r="AF655" s="16">
        <v>45810</v>
      </c>
      <c r="AI655" t="s">
        <v>3094</v>
      </c>
      <c r="AJ655" t="s">
        <v>3095</v>
      </c>
      <c r="AK655" t="s">
        <v>11064</v>
      </c>
      <c r="AL655" t="s">
        <v>2160</v>
      </c>
      <c r="AM655" t="s">
        <v>28</v>
      </c>
      <c r="AN655" s="16">
        <v>45748</v>
      </c>
      <c r="AO655" t="s">
        <v>10889</v>
      </c>
      <c r="AP655" t="s">
        <v>1292</v>
      </c>
      <c r="AQ655">
        <v>10000012</v>
      </c>
      <c r="AR655" t="s">
        <v>2055</v>
      </c>
      <c r="AS655" t="s">
        <v>10896</v>
      </c>
      <c r="AU655" s="17">
        <v>28.2</v>
      </c>
      <c r="AV655" s="17">
        <v>28.2</v>
      </c>
      <c r="AW655" s="17">
        <v>28.2</v>
      </c>
      <c r="AX655" s="17">
        <v>28.2</v>
      </c>
      <c r="AY655" s="17">
        <v>28.2</v>
      </c>
      <c r="AZ655" s="17">
        <v>28.2</v>
      </c>
      <c r="BA655" s="17">
        <v>28.2</v>
      </c>
      <c r="BB655" s="17">
        <v>28.2</v>
      </c>
      <c r="BC655" s="17">
        <v>28.2</v>
      </c>
      <c r="BD655" s="17">
        <v>28.2</v>
      </c>
      <c r="BE655" s="17">
        <v>28.2</v>
      </c>
      <c r="BF655" s="17">
        <v>28.2</v>
      </c>
      <c r="BG655" s="17">
        <v>28.2</v>
      </c>
      <c r="BH655" s="17">
        <v>338.4</v>
      </c>
      <c r="BI655" s="17">
        <v>338.4</v>
      </c>
      <c r="BJ655" s="17">
        <v>338.4</v>
      </c>
      <c r="BK655" s="17">
        <v>338.4</v>
      </c>
    </row>
    <row r="656" spans="2:63" x14ac:dyDescent="0.25">
      <c r="B656" t="s">
        <v>3089</v>
      </c>
      <c r="C656">
        <v>31091933</v>
      </c>
      <c r="D656" t="s">
        <v>3098</v>
      </c>
      <c r="E656" t="s">
        <v>1285</v>
      </c>
      <c r="F656">
        <v>220</v>
      </c>
      <c r="G656" t="s">
        <v>10884</v>
      </c>
      <c r="H656" t="s">
        <v>1267</v>
      </c>
      <c r="I656" s="33">
        <v>200000010883</v>
      </c>
      <c r="J656" t="s">
        <v>11082</v>
      </c>
      <c r="K656" t="s">
        <v>11330</v>
      </c>
      <c r="L656" t="s">
        <v>10887</v>
      </c>
      <c r="N656" s="16">
        <v>45754</v>
      </c>
      <c r="O656" s="16">
        <v>45748</v>
      </c>
      <c r="P656" s="16">
        <v>47848</v>
      </c>
      <c r="R656" t="s">
        <v>1286</v>
      </c>
      <c r="S656" t="s">
        <v>1266</v>
      </c>
      <c r="T656" t="s">
        <v>1266</v>
      </c>
      <c r="V656" t="s">
        <v>2433</v>
      </c>
      <c r="W656" t="s">
        <v>2470</v>
      </c>
      <c r="Y656" t="s">
        <v>1595</v>
      </c>
      <c r="Z656" t="s">
        <v>2482</v>
      </c>
      <c r="AA656">
        <v>7000555894</v>
      </c>
      <c r="AB656" t="s">
        <v>1272</v>
      </c>
      <c r="AC656" t="s">
        <v>3099</v>
      </c>
      <c r="AD656" s="16">
        <v>45819</v>
      </c>
      <c r="AE656">
        <v>8000057324</v>
      </c>
      <c r="AF656" s="16">
        <v>45810</v>
      </c>
      <c r="AI656" t="s">
        <v>3094</v>
      </c>
      <c r="AJ656" t="s">
        <v>3095</v>
      </c>
      <c r="AK656" t="s">
        <v>11064</v>
      </c>
      <c r="AL656" t="s">
        <v>2160</v>
      </c>
      <c r="AM656" t="s">
        <v>28</v>
      </c>
      <c r="AN656" s="16">
        <v>45748</v>
      </c>
      <c r="AO656" t="s">
        <v>10889</v>
      </c>
      <c r="AP656" t="s">
        <v>1292</v>
      </c>
      <c r="AQ656">
        <v>10000012</v>
      </c>
      <c r="AR656" t="s">
        <v>2055</v>
      </c>
      <c r="AS656" t="s">
        <v>10896</v>
      </c>
      <c r="AU656" s="17">
        <v>32.42</v>
      </c>
      <c r="AV656" s="17">
        <v>32.42</v>
      </c>
      <c r="AW656" s="17">
        <v>32.42</v>
      </c>
      <c r="AX656" s="17">
        <v>32.42</v>
      </c>
      <c r="AY656" s="17">
        <v>32.42</v>
      </c>
      <c r="AZ656" s="17">
        <v>32.42</v>
      </c>
      <c r="BA656" s="17">
        <v>32.42</v>
      </c>
      <c r="BB656" s="17">
        <v>32.42</v>
      </c>
      <c r="BC656" s="17">
        <v>32.42</v>
      </c>
      <c r="BD656" s="17">
        <v>32.42</v>
      </c>
      <c r="BE656" s="17">
        <v>32.42</v>
      </c>
      <c r="BF656" s="17">
        <v>32.42</v>
      </c>
      <c r="BG656" s="17">
        <v>32.42</v>
      </c>
      <c r="BH656" s="17">
        <v>389.04</v>
      </c>
      <c r="BI656" s="17">
        <v>389.04</v>
      </c>
      <c r="BJ656" s="17">
        <v>389.04</v>
      </c>
      <c r="BK656" s="17">
        <v>389.04</v>
      </c>
    </row>
    <row r="657" spans="2:63" x14ac:dyDescent="0.25">
      <c r="B657" t="s">
        <v>3089</v>
      </c>
      <c r="C657">
        <v>31305182</v>
      </c>
      <c r="D657" t="s">
        <v>3101</v>
      </c>
      <c r="E657" t="s">
        <v>1285</v>
      </c>
      <c r="F657">
        <v>10</v>
      </c>
      <c r="G657" t="s">
        <v>10884</v>
      </c>
      <c r="H657" t="s">
        <v>1267</v>
      </c>
      <c r="I657" s="33">
        <v>200000012641</v>
      </c>
      <c r="J657" t="s">
        <v>11174</v>
      </c>
      <c r="K657" t="s">
        <v>11174</v>
      </c>
      <c r="L657" t="s">
        <v>10887</v>
      </c>
      <c r="N657" s="16">
        <v>45104</v>
      </c>
      <c r="O657" s="16">
        <v>45017</v>
      </c>
      <c r="P657" s="16">
        <v>48669</v>
      </c>
      <c r="R657" t="s">
        <v>1286</v>
      </c>
      <c r="S657" t="s">
        <v>1266</v>
      </c>
      <c r="T657" t="s">
        <v>1266</v>
      </c>
      <c r="V657" t="s">
        <v>2433</v>
      </c>
      <c r="W657" t="s">
        <v>2470</v>
      </c>
      <c r="Y657" t="s">
        <v>1595</v>
      </c>
      <c r="Z657" t="s">
        <v>3102</v>
      </c>
      <c r="AA657">
        <v>7000555894</v>
      </c>
      <c r="AB657" t="s">
        <v>1272</v>
      </c>
      <c r="AC657" t="s">
        <v>2762</v>
      </c>
      <c r="AD657" s="16">
        <v>46032</v>
      </c>
      <c r="AE657" t="s">
        <v>3103</v>
      </c>
      <c r="AK657" t="s">
        <v>11034</v>
      </c>
      <c r="AL657" t="s">
        <v>2903</v>
      </c>
      <c r="AM657" t="s">
        <v>28</v>
      </c>
      <c r="AN657" s="16">
        <v>45017</v>
      </c>
      <c r="AO657" t="s">
        <v>10889</v>
      </c>
      <c r="AP657" t="s">
        <v>1292</v>
      </c>
      <c r="AQ657">
        <v>10000012</v>
      </c>
      <c r="AR657" t="s">
        <v>2055</v>
      </c>
      <c r="AS657" t="s">
        <v>11037</v>
      </c>
      <c r="AU657" s="17">
        <v>373</v>
      </c>
      <c r="AV657" s="17">
        <v>373</v>
      </c>
      <c r="AW657" s="17">
        <v>373</v>
      </c>
      <c r="AX657" s="17">
        <v>373</v>
      </c>
      <c r="AY657" s="17">
        <v>373</v>
      </c>
      <c r="AZ657" s="17">
        <v>373</v>
      </c>
      <c r="BA657" s="17">
        <v>373</v>
      </c>
      <c r="BB657" s="17">
        <v>373</v>
      </c>
      <c r="BC657" s="17">
        <v>373</v>
      </c>
      <c r="BD657" s="17">
        <v>373</v>
      </c>
      <c r="BE657" s="17">
        <v>373</v>
      </c>
      <c r="BF657" s="17">
        <v>373</v>
      </c>
      <c r="BG657" s="17">
        <v>373</v>
      </c>
      <c r="BH657" s="17">
        <v>4476</v>
      </c>
      <c r="BI657" s="17">
        <v>4476</v>
      </c>
      <c r="BJ657" s="17">
        <v>4476</v>
      </c>
      <c r="BK657" s="17">
        <v>4476</v>
      </c>
    </row>
    <row r="658" spans="2:63" x14ac:dyDescent="0.25">
      <c r="B658" t="s">
        <v>3089</v>
      </c>
      <c r="C658">
        <v>31318293</v>
      </c>
      <c r="D658" t="s">
        <v>3104</v>
      </c>
      <c r="E658" t="s">
        <v>1285</v>
      </c>
      <c r="F658">
        <v>10</v>
      </c>
      <c r="G658" t="s">
        <v>10884</v>
      </c>
      <c r="H658" t="s">
        <v>1267</v>
      </c>
      <c r="I658" s="33">
        <v>200000010815</v>
      </c>
      <c r="J658" t="s">
        <v>10950</v>
      </c>
      <c r="K658" t="s">
        <v>11331</v>
      </c>
      <c r="L658" t="s">
        <v>10887</v>
      </c>
      <c r="N658" s="16">
        <v>45889</v>
      </c>
      <c r="O658" s="16">
        <v>45870</v>
      </c>
      <c r="P658" s="16">
        <v>49521</v>
      </c>
      <c r="R658" t="s">
        <v>1286</v>
      </c>
      <c r="S658" t="s">
        <v>1266</v>
      </c>
      <c r="T658" t="s">
        <v>1266</v>
      </c>
      <c r="V658" t="s">
        <v>2433</v>
      </c>
      <c r="W658" t="s">
        <v>2470</v>
      </c>
      <c r="Y658" t="s">
        <v>1595</v>
      </c>
      <c r="Z658" t="s">
        <v>2473</v>
      </c>
      <c r="AA658">
        <v>7000555894</v>
      </c>
      <c r="AB658" t="s">
        <v>1272</v>
      </c>
      <c r="AC658" t="s">
        <v>2473</v>
      </c>
      <c r="AD658" s="16">
        <v>46033</v>
      </c>
      <c r="AE658" t="s">
        <v>3105</v>
      </c>
      <c r="AK658" t="s">
        <v>11332</v>
      </c>
      <c r="AL658" t="s">
        <v>11333</v>
      </c>
      <c r="AM658" t="s">
        <v>28</v>
      </c>
      <c r="AN658" s="16">
        <v>45870</v>
      </c>
      <c r="AO658" t="s">
        <v>10889</v>
      </c>
      <c r="AP658" t="s">
        <v>1292</v>
      </c>
      <c r="AQ658">
        <v>10000012</v>
      </c>
      <c r="AR658" t="s">
        <v>2055</v>
      </c>
      <c r="AS658" t="s">
        <v>10896</v>
      </c>
      <c r="AU658" s="17">
        <v>93.5</v>
      </c>
      <c r="AV658" s="17">
        <v>93.5</v>
      </c>
      <c r="AW658" s="17">
        <v>93.5</v>
      </c>
      <c r="AX658" s="17">
        <v>93.5</v>
      </c>
      <c r="AY658" s="17">
        <v>93.5</v>
      </c>
      <c r="AZ658" s="17">
        <v>93.5</v>
      </c>
      <c r="BA658" s="17">
        <v>93.5</v>
      </c>
      <c r="BB658" s="17">
        <v>93.5</v>
      </c>
      <c r="BC658" s="17">
        <v>93.5</v>
      </c>
      <c r="BD658" s="17">
        <v>93.5</v>
      </c>
      <c r="BE658" s="17">
        <v>93.5</v>
      </c>
      <c r="BF658" s="17">
        <v>93.5</v>
      </c>
      <c r="BG658" s="17">
        <v>93.5</v>
      </c>
      <c r="BH658" s="17">
        <v>1122</v>
      </c>
      <c r="BI658" s="17">
        <v>1122</v>
      </c>
      <c r="BJ658" s="17">
        <v>1122</v>
      </c>
      <c r="BK658" s="17">
        <v>1122</v>
      </c>
    </row>
    <row r="659" spans="2:63" x14ac:dyDescent="0.25">
      <c r="B659" t="s">
        <v>3089</v>
      </c>
      <c r="C659">
        <v>31318293</v>
      </c>
      <c r="D659" t="s">
        <v>3104</v>
      </c>
      <c r="E659" t="s">
        <v>1285</v>
      </c>
      <c r="F659">
        <v>20</v>
      </c>
      <c r="G659" t="s">
        <v>10884</v>
      </c>
      <c r="H659" t="s">
        <v>1267</v>
      </c>
      <c r="I659" s="33">
        <v>200000010815</v>
      </c>
      <c r="J659" t="s">
        <v>10950</v>
      </c>
      <c r="K659" t="s">
        <v>11334</v>
      </c>
      <c r="L659" t="s">
        <v>10887</v>
      </c>
      <c r="N659" s="16">
        <v>45889</v>
      </c>
      <c r="O659" s="16">
        <v>45870</v>
      </c>
      <c r="P659" s="16">
        <v>49521</v>
      </c>
      <c r="R659" t="s">
        <v>1286</v>
      </c>
      <c r="S659" t="s">
        <v>1266</v>
      </c>
      <c r="T659" t="s">
        <v>1266</v>
      </c>
      <c r="V659" t="s">
        <v>2433</v>
      </c>
      <c r="W659" t="s">
        <v>2470</v>
      </c>
      <c r="Y659" t="s">
        <v>1595</v>
      </c>
      <c r="Z659" t="s">
        <v>2473</v>
      </c>
      <c r="AA659">
        <v>7000555894</v>
      </c>
      <c r="AB659" t="s">
        <v>1272</v>
      </c>
      <c r="AC659" t="s">
        <v>2473</v>
      </c>
      <c r="AD659" s="16">
        <v>46033</v>
      </c>
      <c r="AE659" t="s">
        <v>3105</v>
      </c>
      <c r="AK659" t="s">
        <v>11332</v>
      </c>
      <c r="AL659" t="s">
        <v>11333</v>
      </c>
      <c r="AM659" t="s">
        <v>28</v>
      </c>
      <c r="AN659" s="16">
        <v>45870</v>
      </c>
      <c r="AO659" t="s">
        <v>10889</v>
      </c>
      <c r="AP659" t="s">
        <v>1292</v>
      </c>
      <c r="AQ659">
        <v>10000012</v>
      </c>
      <c r="AR659" t="s">
        <v>2055</v>
      </c>
      <c r="AS659" t="s">
        <v>10896</v>
      </c>
      <c r="AU659" s="17">
        <v>747.99</v>
      </c>
      <c r="AV659" s="17">
        <v>747.99</v>
      </c>
      <c r="AW659" s="17">
        <v>747.99</v>
      </c>
      <c r="AX659" s="17">
        <v>747.99</v>
      </c>
      <c r="AY659" s="17">
        <v>747.99</v>
      </c>
      <c r="AZ659" s="17">
        <v>747.99</v>
      </c>
      <c r="BA659" s="17">
        <v>747.99</v>
      </c>
      <c r="BB659" s="17">
        <v>747.99</v>
      </c>
      <c r="BC659" s="17">
        <v>747.99</v>
      </c>
      <c r="BD659" s="17">
        <v>747.99</v>
      </c>
      <c r="BE659" s="17">
        <v>747.99</v>
      </c>
      <c r="BF659" s="17">
        <v>747.99</v>
      </c>
      <c r="BG659" s="17">
        <v>747.99</v>
      </c>
      <c r="BH659" s="17">
        <v>8975.8799999999992</v>
      </c>
      <c r="BI659" s="17">
        <v>8975.8799999999992</v>
      </c>
      <c r="BJ659" s="17">
        <v>8975.8799999999992</v>
      </c>
      <c r="BK659" s="17">
        <v>8975.8799999999992</v>
      </c>
    </row>
    <row r="660" spans="2:63" x14ac:dyDescent="0.25">
      <c r="B660" t="s">
        <v>3125</v>
      </c>
      <c r="C660">
        <v>31305227</v>
      </c>
      <c r="D660" t="s">
        <v>3129</v>
      </c>
      <c r="E660" t="s">
        <v>1285</v>
      </c>
      <c r="F660">
        <v>30</v>
      </c>
      <c r="G660" t="s">
        <v>10884</v>
      </c>
      <c r="H660" t="s">
        <v>1267</v>
      </c>
      <c r="I660" s="33">
        <v>200000012105</v>
      </c>
      <c r="J660" t="s">
        <v>11031</v>
      </c>
      <c r="K660" t="s">
        <v>11031</v>
      </c>
      <c r="L660" t="s">
        <v>10887</v>
      </c>
      <c r="N660" s="16">
        <v>45569</v>
      </c>
      <c r="O660" s="16">
        <v>45566</v>
      </c>
      <c r="P660" s="16">
        <v>48944</v>
      </c>
      <c r="R660" t="s">
        <v>1286</v>
      </c>
      <c r="S660" t="s">
        <v>1266</v>
      </c>
      <c r="T660" t="s">
        <v>1266</v>
      </c>
      <c r="V660" t="s">
        <v>2433</v>
      </c>
      <c r="W660" t="s">
        <v>3127</v>
      </c>
      <c r="Y660" t="s">
        <v>1595</v>
      </c>
      <c r="Z660" t="s">
        <v>1353</v>
      </c>
      <c r="AA660">
        <v>7000555894</v>
      </c>
      <c r="AB660" t="s">
        <v>1272</v>
      </c>
      <c r="AC660" t="s">
        <v>2384</v>
      </c>
      <c r="AD660" s="16">
        <v>46032</v>
      </c>
      <c r="AE660" t="s">
        <v>3130</v>
      </c>
      <c r="AI660" t="s">
        <v>1597</v>
      </c>
      <c r="AJ660" t="s">
        <v>1598</v>
      </c>
      <c r="AK660" t="s">
        <v>10993</v>
      </c>
      <c r="AL660" t="s">
        <v>1601</v>
      </c>
      <c r="AM660" t="s">
        <v>28</v>
      </c>
      <c r="AN660" s="16">
        <v>45566</v>
      </c>
      <c r="AO660" t="s">
        <v>10930</v>
      </c>
      <c r="AP660" t="s">
        <v>1292</v>
      </c>
      <c r="AQ660">
        <v>10272</v>
      </c>
      <c r="AR660" t="s">
        <v>1598</v>
      </c>
      <c r="AS660" t="s">
        <v>10994</v>
      </c>
      <c r="AU660" s="17">
        <v>1</v>
      </c>
      <c r="AV660" s="17">
        <v>292.10000000000002</v>
      </c>
      <c r="AW660" s="17">
        <v>292.10000000000002</v>
      </c>
      <c r="AX660" s="17">
        <v>292.10000000000002</v>
      </c>
      <c r="AY660" s="17">
        <v>292.10000000000002</v>
      </c>
      <c r="AZ660" s="17">
        <v>292.10000000000002</v>
      </c>
      <c r="BA660" s="17">
        <v>292.10000000000002</v>
      </c>
      <c r="BB660" s="17">
        <v>292.10000000000002</v>
      </c>
      <c r="BC660" s="17">
        <v>292.10000000000002</v>
      </c>
      <c r="BD660" s="17">
        <v>292.10000000000002</v>
      </c>
      <c r="BE660" s="17">
        <v>292.10000000000002</v>
      </c>
      <c r="BF660" s="17">
        <v>292.10000000000002</v>
      </c>
      <c r="BG660" s="17">
        <v>292.10000000000002</v>
      </c>
      <c r="BH660" s="17">
        <v>3505.2</v>
      </c>
      <c r="BI660" s="17">
        <v>3505.2</v>
      </c>
      <c r="BJ660" s="17">
        <v>3505.2</v>
      </c>
      <c r="BK660" s="17">
        <v>3505.2</v>
      </c>
    </row>
    <row r="661" spans="2:63" x14ac:dyDescent="0.25">
      <c r="B661" t="s">
        <v>3135</v>
      </c>
      <c r="C661">
        <v>31098213</v>
      </c>
      <c r="D661" t="s">
        <v>3136</v>
      </c>
      <c r="E661" t="s">
        <v>1285</v>
      </c>
      <c r="F661">
        <v>10</v>
      </c>
      <c r="G661" t="s">
        <v>10884</v>
      </c>
      <c r="H661" t="s">
        <v>1267</v>
      </c>
      <c r="I661" s="33">
        <v>200000012040</v>
      </c>
      <c r="J661" t="s">
        <v>11078</v>
      </c>
      <c r="K661" t="s">
        <v>11078</v>
      </c>
      <c r="L661" t="s">
        <v>10887</v>
      </c>
      <c r="N661" s="16">
        <v>44628</v>
      </c>
      <c r="O661" s="16">
        <v>44562</v>
      </c>
      <c r="P661" s="16">
        <v>47848</v>
      </c>
      <c r="R661" t="s">
        <v>1286</v>
      </c>
      <c r="S661" t="s">
        <v>1266</v>
      </c>
      <c r="T661" t="s">
        <v>1266</v>
      </c>
      <c r="V661" t="s">
        <v>2433</v>
      </c>
      <c r="W661" t="s">
        <v>2561</v>
      </c>
      <c r="Y661" t="s">
        <v>1595</v>
      </c>
      <c r="Z661" t="s">
        <v>3137</v>
      </c>
      <c r="AA661">
        <v>7000555894</v>
      </c>
      <c r="AB661" t="s">
        <v>1272</v>
      </c>
      <c r="AC661" t="s">
        <v>3137</v>
      </c>
      <c r="AD661" s="16">
        <v>46035</v>
      </c>
      <c r="AE661">
        <v>8000066389</v>
      </c>
      <c r="AF661" s="16">
        <v>46035</v>
      </c>
      <c r="AI661" t="s">
        <v>2953</v>
      </c>
      <c r="AJ661" t="s">
        <v>2954</v>
      </c>
      <c r="AK661" t="s">
        <v>10922</v>
      </c>
      <c r="AL661" t="s">
        <v>3399</v>
      </c>
      <c r="AM661" t="s">
        <v>28</v>
      </c>
      <c r="AN661" s="16">
        <v>46023</v>
      </c>
      <c r="AO661" t="s">
        <v>10934</v>
      </c>
      <c r="AP661" t="s">
        <v>1292</v>
      </c>
      <c r="AQ661">
        <v>10000012</v>
      </c>
      <c r="AR661" t="s">
        <v>2055</v>
      </c>
      <c r="AS661" t="s">
        <v>10896</v>
      </c>
      <c r="AU661" s="17">
        <v>8</v>
      </c>
      <c r="AV661" s="17">
        <v>671.84</v>
      </c>
      <c r="AW661" s="17">
        <v>671.84</v>
      </c>
      <c r="AX661" s="17">
        <v>671.84</v>
      </c>
      <c r="AY661" s="17">
        <v>671.84</v>
      </c>
      <c r="AZ661" s="17">
        <v>671.84</v>
      </c>
      <c r="BA661" s="17">
        <v>671.84</v>
      </c>
      <c r="BB661" s="17">
        <v>671.84</v>
      </c>
      <c r="BC661" s="17">
        <v>671.84</v>
      </c>
      <c r="BD661" s="17">
        <v>671.84</v>
      </c>
      <c r="BE661" s="17">
        <v>671.84</v>
      </c>
      <c r="BF661" s="17">
        <v>671.84</v>
      </c>
      <c r="BG661" s="17">
        <v>671.84</v>
      </c>
      <c r="BH661" s="17">
        <v>8062.08</v>
      </c>
      <c r="BI661" s="17">
        <v>8062.08</v>
      </c>
      <c r="BJ661" s="17">
        <v>8062.08</v>
      </c>
      <c r="BK661" s="17">
        <v>8062.08</v>
      </c>
    </row>
    <row r="662" spans="2:63" x14ac:dyDescent="0.25">
      <c r="B662" t="s">
        <v>3135</v>
      </c>
      <c r="C662">
        <v>31098213</v>
      </c>
      <c r="D662" t="s">
        <v>3136</v>
      </c>
      <c r="E662" t="s">
        <v>1285</v>
      </c>
      <c r="F662">
        <v>100</v>
      </c>
      <c r="G662" t="s">
        <v>10884</v>
      </c>
      <c r="H662" t="s">
        <v>1267</v>
      </c>
      <c r="I662" s="33">
        <v>200000012040</v>
      </c>
      <c r="J662" t="s">
        <v>11078</v>
      </c>
      <c r="K662" t="s">
        <v>11078</v>
      </c>
      <c r="L662" t="s">
        <v>10887</v>
      </c>
      <c r="N662" s="16">
        <v>44628</v>
      </c>
      <c r="O662" s="16">
        <v>44562</v>
      </c>
      <c r="P662" s="16">
        <v>47848</v>
      </c>
      <c r="R662" t="s">
        <v>1286</v>
      </c>
      <c r="S662" t="s">
        <v>1266</v>
      </c>
      <c r="T662" t="s">
        <v>1266</v>
      </c>
      <c r="V662" t="s">
        <v>2433</v>
      </c>
      <c r="W662" t="s">
        <v>2561</v>
      </c>
      <c r="Y662" t="s">
        <v>1595</v>
      </c>
      <c r="Z662" t="s">
        <v>3137</v>
      </c>
      <c r="AA662">
        <v>7000555894</v>
      </c>
      <c r="AB662" t="s">
        <v>1272</v>
      </c>
      <c r="AC662" t="s">
        <v>3137</v>
      </c>
      <c r="AD662" s="16">
        <v>46035</v>
      </c>
      <c r="AE662">
        <v>8000066389</v>
      </c>
      <c r="AF662" s="16">
        <v>46035</v>
      </c>
      <c r="AI662" t="s">
        <v>2953</v>
      </c>
      <c r="AJ662" t="s">
        <v>2954</v>
      </c>
      <c r="AK662" t="s">
        <v>10922</v>
      </c>
      <c r="AL662" t="s">
        <v>3399</v>
      </c>
      <c r="AM662" t="s">
        <v>28</v>
      </c>
      <c r="AN662" s="16">
        <v>46023</v>
      </c>
      <c r="AO662" t="s">
        <v>10934</v>
      </c>
      <c r="AP662" t="s">
        <v>1292</v>
      </c>
      <c r="AQ662">
        <v>10000012</v>
      </c>
      <c r="AR662" t="s">
        <v>2055</v>
      </c>
      <c r="AS662" t="s">
        <v>10896</v>
      </c>
      <c r="AU662" s="17">
        <v>8</v>
      </c>
      <c r="AV662" s="17">
        <v>671.84</v>
      </c>
      <c r="AW662" s="17">
        <v>671.84</v>
      </c>
      <c r="AX662" s="17">
        <v>671.84</v>
      </c>
      <c r="AY662" s="17">
        <v>671.84</v>
      </c>
      <c r="AZ662" s="17">
        <v>671.84</v>
      </c>
      <c r="BA662" s="17">
        <v>671.84</v>
      </c>
      <c r="BB662" s="17">
        <v>671.84</v>
      </c>
      <c r="BC662" s="17">
        <v>671.84</v>
      </c>
      <c r="BD662" s="17">
        <v>671.84</v>
      </c>
      <c r="BE662" s="17">
        <v>671.84</v>
      </c>
      <c r="BF662" s="17">
        <v>671.84</v>
      </c>
      <c r="BG662" s="17">
        <v>671.84</v>
      </c>
      <c r="BH662" s="17">
        <v>8062.08</v>
      </c>
      <c r="BI662" s="17">
        <v>8062.08</v>
      </c>
      <c r="BJ662" s="17">
        <v>8062.08</v>
      </c>
      <c r="BK662" s="17">
        <v>8062.08</v>
      </c>
    </row>
    <row r="663" spans="2:63" x14ac:dyDescent="0.25">
      <c r="B663" t="s">
        <v>3135</v>
      </c>
      <c r="C663">
        <v>31098214</v>
      </c>
      <c r="D663" t="s">
        <v>3138</v>
      </c>
      <c r="E663" t="s">
        <v>1285</v>
      </c>
      <c r="F663">
        <v>10</v>
      </c>
      <c r="G663" t="s">
        <v>10884</v>
      </c>
      <c r="H663" t="s">
        <v>1267</v>
      </c>
      <c r="I663" s="33">
        <v>200000012040</v>
      </c>
      <c r="J663" t="s">
        <v>11078</v>
      </c>
      <c r="K663" t="s">
        <v>11078</v>
      </c>
      <c r="L663" t="s">
        <v>10887</v>
      </c>
      <c r="N663" s="16">
        <v>44628</v>
      </c>
      <c r="O663" s="16">
        <v>44621</v>
      </c>
      <c r="P663" s="16">
        <v>47848</v>
      </c>
      <c r="R663" t="s">
        <v>1286</v>
      </c>
      <c r="S663" t="s">
        <v>1266</v>
      </c>
      <c r="T663" t="s">
        <v>1266</v>
      </c>
      <c r="V663" t="s">
        <v>2433</v>
      </c>
      <c r="W663" t="s">
        <v>2561</v>
      </c>
      <c r="Y663" t="s">
        <v>1595</v>
      </c>
      <c r="Z663" t="s">
        <v>3137</v>
      </c>
      <c r="AA663">
        <v>7000555894</v>
      </c>
      <c r="AB663" t="s">
        <v>1272</v>
      </c>
      <c r="AC663" t="s">
        <v>3137</v>
      </c>
      <c r="AD663" s="16">
        <v>46035</v>
      </c>
      <c r="AE663">
        <v>8000066389</v>
      </c>
      <c r="AF663" s="16">
        <v>46035</v>
      </c>
      <c r="AI663" t="s">
        <v>2953</v>
      </c>
      <c r="AJ663" t="s">
        <v>2954</v>
      </c>
      <c r="AK663" t="s">
        <v>10922</v>
      </c>
      <c r="AL663" t="s">
        <v>3399</v>
      </c>
      <c r="AM663" t="s">
        <v>28</v>
      </c>
      <c r="AN663" s="16">
        <v>46023</v>
      </c>
      <c r="AO663" t="s">
        <v>10934</v>
      </c>
      <c r="AP663" t="s">
        <v>1292</v>
      </c>
      <c r="AQ663">
        <v>10000012</v>
      </c>
      <c r="AR663" t="s">
        <v>2055</v>
      </c>
      <c r="AS663" t="s">
        <v>10896</v>
      </c>
      <c r="AU663" s="17">
        <v>8</v>
      </c>
      <c r="AV663" s="17">
        <v>671.84</v>
      </c>
      <c r="AW663" s="17">
        <v>671.84</v>
      </c>
      <c r="AX663" s="17">
        <v>671.84</v>
      </c>
      <c r="AY663" s="17">
        <v>671.84</v>
      </c>
      <c r="AZ663" s="17">
        <v>671.84</v>
      </c>
      <c r="BA663" s="17">
        <v>671.84</v>
      </c>
      <c r="BB663" s="17">
        <v>671.84</v>
      </c>
      <c r="BC663" s="17">
        <v>671.84</v>
      </c>
      <c r="BD663" s="17">
        <v>671.84</v>
      </c>
      <c r="BE663" s="17">
        <v>671.84</v>
      </c>
      <c r="BF663" s="17">
        <v>671.84</v>
      </c>
      <c r="BG663" s="17">
        <v>671.84</v>
      </c>
      <c r="BH663" s="17">
        <v>8062.08</v>
      </c>
      <c r="BI663" s="17">
        <v>8062.08</v>
      </c>
      <c r="BJ663" s="17">
        <v>8062.08</v>
      </c>
      <c r="BK663" s="17">
        <v>8062.08</v>
      </c>
    </row>
    <row r="664" spans="2:63" x14ac:dyDescent="0.25">
      <c r="B664" t="s">
        <v>3135</v>
      </c>
      <c r="C664">
        <v>31098214</v>
      </c>
      <c r="D664" t="s">
        <v>3138</v>
      </c>
      <c r="E664" t="s">
        <v>1285</v>
      </c>
      <c r="F664">
        <v>100</v>
      </c>
      <c r="G664" t="s">
        <v>10884</v>
      </c>
      <c r="H664" t="s">
        <v>1267</v>
      </c>
      <c r="I664" s="33">
        <v>200000012040</v>
      </c>
      <c r="J664" t="s">
        <v>11078</v>
      </c>
      <c r="K664" t="s">
        <v>11078</v>
      </c>
      <c r="L664" t="s">
        <v>10887</v>
      </c>
      <c r="N664" s="16">
        <v>44628</v>
      </c>
      <c r="O664" s="16">
        <v>44621</v>
      </c>
      <c r="P664" s="16">
        <v>47848</v>
      </c>
      <c r="R664" t="s">
        <v>1286</v>
      </c>
      <c r="S664" t="s">
        <v>1266</v>
      </c>
      <c r="T664" t="s">
        <v>1266</v>
      </c>
      <c r="V664" t="s">
        <v>2433</v>
      </c>
      <c r="W664" t="s">
        <v>2561</v>
      </c>
      <c r="Y664" t="s">
        <v>1595</v>
      </c>
      <c r="Z664" t="s">
        <v>3137</v>
      </c>
      <c r="AA664">
        <v>7000555894</v>
      </c>
      <c r="AB664" t="s">
        <v>1272</v>
      </c>
      <c r="AC664" t="s">
        <v>3137</v>
      </c>
      <c r="AD664" s="16">
        <v>46035</v>
      </c>
      <c r="AE664">
        <v>8000066389</v>
      </c>
      <c r="AF664" s="16">
        <v>46035</v>
      </c>
      <c r="AI664" t="s">
        <v>2953</v>
      </c>
      <c r="AJ664" t="s">
        <v>2954</v>
      </c>
      <c r="AK664" t="s">
        <v>10922</v>
      </c>
      <c r="AL664" t="s">
        <v>3399</v>
      </c>
      <c r="AM664" t="s">
        <v>28</v>
      </c>
      <c r="AN664" s="16">
        <v>46023</v>
      </c>
      <c r="AO664" t="s">
        <v>10934</v>
      </c>
      <c r="AP664" t="s">
        <v>1292</v>
      </c>
      <c r="AQ664">
        <v>10000012</v>
      </c>
      <c r="AR664" t="s">
        <v>2055</v>
      </c>
      <c r="AS664" t="s">
        <v>10896</v>
      </c>
      <c r="AU664" s="17">
        <v>8</v>
      </c>
      <c r="AV664" s="17">
        <v>671.84</v>
      </c>
      <c r="AW664" s="17">
        <v>671.84</v>
      </c>
      <c r="AX664" s="17">
        <v>671.84</v>
      </c>
      <c r="AY664" s="17">
        <v>671.84</v>
      </c>
      <c r="AZ664" s="17">
        <v>671.84</v>
      </c>
      <c r="BA664" s="17">
        <v>671.84</v>
      </c>
      <c r="BB664" s="17">
        <v>671.84</v>
      </c>
      <c r="BC664" s="17">
        <v>671.84</v>
      </c>
      <c r="BD664" s="17">
        <v>671.84</v>
      </c>
      <c r="BE664" s="17">
        <v>671.84</v>
      </c>
      <c r="BF664" s="17">
        <v>671.84</v>
      </c>
      <c r="BG664" s="17">
        <v>671.84</v>
      </c>
      <c r="BH664" s="17">
        <v>8062.08</v>
      </c>
      <c r="BI664" s="17">
        <v>8062.08</v>
      </c>
      <c r="BJ664" s="17">
        <v>8062.08</v>
      </c>
      <c r="BK664" s="17">
        <v>8062.08</v>
      </c>
    </row>
    <row r="665" spans="2:63" x14ac:dyDescent="0.25">
      <c r="B665" t="s">
        <v>3135</v>
      </c>
      <c r="C665">
        <v>31305394</v>
      </c>
      <c r="D665" t="s">
        <v>3139</v>
      </c>
      <c r="E665" t="s">
        <v>1285</v>
      </c>
      <c r="F665">
        <v>10</v>
      </c>
      <c r="G665" t="s">
        <v>10884</v>
      </c>
      <c r="H665" t="s">
        <v>1267</v>
      </c>
      <c r="I665" s="33">
        <v>100000970008</v>
      </c>
      <c r="J665" t="s">
        <v>10963</v>
      </c>
      <c r="K665" t="s">
        <v>11335</v>
      </c>
      <c r="L665" t="s">
        <v>10887</v>
      </c>
      <c r="N665" s="16">
        <v>45120</v>
      </c>
      <c r="O665" s="16">
        <v>45047</v>
      </c>
      <c r="P665" s="16">
        <v>48699</v>
      </c>
      <c r="R665" t="s">
        <v>1286</v>
      </c>
      <c r="S665" t="s">
        <v>1266</v>
      </c>
      <c r="T665" t="s">
        <v>1266</v>
      </c>
      <c r="V665" t="s">
        <v>2433</v>
      </c>
      <c r="W665" t="s">
        <v>2561</v>
      </c>
      <c r="Y665" t="s">
        <v>1595</v>
      </c>
      <c r="Z665" t="s">
        <v>3137</v>
      </c>
      <c r="AA665">
        <v>7000555894</v>
      </c>
      <c r="AB665" t="s">
        <v>1272</v>
      </c>
      <c r="AC665" t="s">
        <v>3137</v>
      </c>
      <c r="AD665" s="16">
        <v>46032</v>
      </c>
      <c r="AE665" t="s">
        <v>3140</v>
      </c>
      <c r="AI665" t="s">
        <v>2684</v>
      </c>
      <c r="AJ665" t="s">
        <v>2685</v>
      </c>
      <c r="AK665" t="s">
        <v>10922</v>
      </c>
      <c r="AL665" t="s">
        <v>3399</v>
      </c>
      <c r="AM665" t="s">
        <v>28</v>
      </c>
      <c r="AN665" s="16">
        <v>45047</v>
      </c>
      <c r="AO665" t="s">
        <v>10964</v>
      </c>
      <c r="AP665" t="s">
        <v>1292</v>
      </c>
      <c r="AQ665">
        <v>1705</v>
      </c>
      <c r="AR665" t="s">
        <v>1591</v>
      </c>
      <c r="AS665" t="s">
        <v>10896</v>
      </c>
      <c r="AU665" s="17">
        <v>34.6</v>
      </c>
      <c r="AV665" s="17">
        <v>34.6</v>
      </c>
      <c r="AW665" s="17">
        <v>34.6</v>
      </c>
      <c r="AX665" s="17">
        <v>34.6</v>
      </c>
      <c r="AY665" s="17">
        <v>34.6</v>
      </c>
      <c r="AZ665" s="17">
        <v>34.6</v>
      </c>
      <c r="BA665" s="17">
        <v>34.6</v>
      </c>
      <c r="BB665" s="17">
        <v>34.6</v>
      </c>
      <c r="BC665" s="17">
        <v>34.6</v>
      </c>
      <c r="BD665" s="17">
        <v>34.6</v>
      </c>
      <c r="BE665" s="17">
        <v>34.6</v>
      </c>
      <c r="BF665" s="17">
        <v>34.6</v>
      </c>
      <c r="BG665" s="17">
        <v>34.6</v>
      </c>
      <c r="BH665" s="17">
        <v>415.2</v>
      </c>
      <c r="BI665" s="17">
        <v>415.2</v>
      </c>
      <c r="BJ665" s="17">
        <v>415.2</v>
      </c>
      <c r="BK665" s="17">
        <v>415.2</v>
      </c>
    </row>
    <row r="666" spans="2:63" x14ac:dyDescent="0.25">
      <c r="B666" t="s">
        <v>3135</v>
      </c>
      <c r="C666">
        <v>31310152</v>
      </c>
      <c r="D666" t="s">
        <v>3141</v>
      </c>
      <c r="E666" t="s">
        <v>1285</v>
      </c>
      <c r="F666">
        <v>10</v>
      </c>
      <c r="G666" t="s">
        <v>10884</v>
      </c>
      <c r="H666" t="s">
        <v>1267</v>
      </c>
      <c r="I666" s="33">
        <v>200000012257</v>
      </c>
      <c r="J666" t="s">
        <v>11061</v>
      </c>
      <c r="K666" t="s">
        <v>11336</v>
      </c>
      <c r="L666" t="s">
        <v>10887</v>
      </c>
      <c r="N666" s="16">
        <v>45406</v>
      </c>
      <c r="O666" s="16">
        <v>45383</v>
      </c>
      <c r="P666" s="16">
        <v>49034</v>
      </c>
      <c r="R666" t="s">
        <v>1286</v>
      </c>
      <c r="S666" t="s">
        <v>1266</v>
      </c>
      <c r="T666" t="s">
        <v>1266</v>
      </c>
      <c r="V666" t="s">
        <v>2433</v>
      </c>
      <c r="W666" t="s">
        <v>2561</v>
      </c>
      <c r="Y666" t="s">
        <v>1595</v>
      </c>
      <c r="Z666" t="s">
        <v>2608</v>
      </c>
      <c r="AA666">
        <v>7000555894</v>
      </c>
      <c r="AB666" t="s">
        <v>1272</v>
      </c>
      <c r="AC666" t="s">
        <v>2435</v>
      </c>
      <c r="AD666" s="16">
        <v>46033</v>
      </c>
      <c r="AE666" t="s">
        <v>3142</v>
      </c>
      <c r="AK666" t="s">
        <v>10922</v>
      </c>
      <c r="AL666" t="s">
        <v>3399</v>
      </c>
      <c r="AM666" t="s">
        <v>28</v>
      </c>
      <c r="AN666" s="16">
        <v>45383</v>
      </c>
      <c r="AO666" t="s">
        <v>10934</v>
      </c>
      <c r="AP666" t="s">
        <v>1292</v>
      </c>
      <c r="AQ666">
        <v>1811</v>
      </c>
      <c r="AR666" t="s">
        <v>1357</v>
      </c>
      <c r="AS666" t="s">
        <v>10896</v>
      </c>
      <c r="AU666" s="17">
        <v>4</v>
      </c>
      <c r="AV666" s="17">
        <v>27.6</v>
      </c>
      <c r="AW666" s="17">
        <v>27.6</v>
      </c>
      <c r="AX666" s="17">
        <v>27.6</v>
      </c>
      <c r="AY666" s="17">
        <v>27.6</v>
      </c>
      <c r="AZ666" s="17">
        <v>27.6</v>
      </c>
      <c r="BA666" s="17">
        <v>27.6</v>
      </c>
      <c r="BB666" s="17">
        <v>27.6</v>
      </c>
      <c r="BC666" s="17">
        <v>27.6</v>
      </c>
      <c r="BD666" s="17">
        <v>27.6</v>
      </c>
      <c r="BE666" s="17">
        <v>27.6</v>
      </c>
      <c r="BF666" s="17">
        <v>27.6</v>
      </c>
      <c r="BG666" s="17">
        <v>27.6</v>
      </c>
      <c r="BH666" s="17">
        <v>331.2</v>
      </c>
      <c r="BI666" s="17">
        <v>331.2</v>
      </c>
      <c r="BJ666" s="17">
        <v>331.2</v>
      </c>
      <c r="BK666" s="17">
        <v>331.2</v>
      </c>
    </row>
    <row r="667" spans="2:63" x14ac:dyDescent="0.25">
      <c r="B667" t="s">
        <v>3135</v>
      </c>
      <c r="C667">
        <v>31310152</v>
      </c>
      <c r="D667" t="s">
        <v>3141</v>
      </c>
      <c r="E667" t="s">
        <v>1285</v>
      </c>
      <c r="F667">
        <v>20</v>
      </c>
      <c r="G667" t="s">
        <v>10884</v>
      </c>
      <c r="H667" t="s">
        <v>1267</v>
      </c>
      <c r="I667" s="33">
        <v>200000012257</v>
      </c>
      <c r="J667" t="s">
        <v>11061</v>
      </c>
      <c r="K667" t="s">
        <v>11336</v>
      </c>
      <c r="L667" t="s">
        <v>10887</v>
      </c>
      <c r="N667" s="16">
        <v>45406</v>
      </c>
      <c r="O667" s="16">
        <v>45383</v>
      </c>
      <c r="P667" s="16">
        <v>49034</v>
      </c>
      <c r="R667" t="s">
        <v>1286</v>
      </c>
      <c r="S667" t="s">
        <v>1266</v>
      </c>
      <c r="T667" t="s">
        <v>1266</v>
      </c>
      <c r="V667" t="s">
        <v>2433</v>
      </c>
      <c r="W667" t="s">
        <v>2561</v>
      </c>
      <c r="Y667" t="s">
        <v>1595</v>
      </c>
      <c r="Z667" t="s">
        <v>2608</v>
      </c>
      <c r="AA667">
        <v>7000555894</v>
      </c>
      <c r="AB667" t="s">
        <v>1272</v>
      </c>
      <c r="AC667" t="s">
        <v>2435</v>
      </c>
      <c r="AD667" s="16">
        <v>46033</v>
      </c>
      <c r="AE667" t="s">
        <v>3142</v>
      </c>
      <c r="AK667" t="s">
        <v>10922</v>
      </c>
      <c r="AL667" t="s">
        <v>3399</v>
      </c>
      <c r="AM667" t="s">
        <v>28</v>
      </c>
      <c r="AN667" s="16">
        <v>45383</v>
      </c>
      <c r="AO667" t="s">
        <v>10934</v>
      </c>
      <c r="AP667" t="s">
        <v>1292</v>
      </c>
      <c r="AQ667">
        <v>1811</v>
      </c>
      <c r="AR667" t="s">
        <v>1357</v>
      </c>
      <c r="AS667" t="s">
        <v>10896</v>
      </c>
      <c r="AU667" s="17">
        <v>4</v>
      </c>
      <c r="AV667" s="17">
        <v>27.6</v>
      </c>
      <c r="AW667" s="17">
        <v>27.6</v>
      </c>
      <c r="AX667" s="17">
        <v>27.6</v>
      </c>
      <c r="AY667" s="17">
        <v>27.6</v>
      </c>
      <c r="AZ667" s="17">
        <v>27.6</v>
      </c>
      <c r="BA667" s="17">
        <v>27.6</v>
      </c>
      <c r="BB667" s="17">
        <v>27.6</v>
      </c>
      <c r="BC667" s="17">
        <v>27.6</v>
      </c>
      <c r="BD667" s="17">
        <v>27.6</v>
      </c>
      <c r="BE667" s="17">
        <v>27.6</v>
      </c>
      <c r="BF667" s="17">
        <v>27.6</v>
      </c>
      <c r="BG667" s="17">
        <v>27.6</v>
      </c>
      <c r="BH667" s="17">
        <v>331.2</v>
      </c>
      <c r="BI667" s="17">
        <v>331.2</v>
      </c>
      <c r="BJ667" s="17">
        <v>331.2</v>
      </c>
      <c r="BK667" s="17">
        <v>331.2</v>
      </c>
    </row>
    <row r="668" spans="2:63" x14ac:dyDescent="0.25">
      <c r="B668" t="s">
        <v>3135</v>
      </c>
      <c r="C668">
        <v>31317230</v>
      </c>
      <c r="D668" t="s">
        <v>3148</v>
      </c>
      <c r="E668" t="s">
        <v>1285</v>
      </c>
      <c r="F668">
        <v>10</v>
      </c>
      <c r="G668" t="s">
        <v>10884</v>
      </c>
      <c r="H668" t="s">
        <v>1267</v>
      </c>
      <c r="I668" s="33">
        <v>200000011963</v>
      </c>
      <c r="J668" t="s">
        <v>11058</v>
      </c>
      <c r="K668" t="s">
        <v>11337</v>
      </c>
      <c r="L668" t="s">
        <v>10887</v>
      </c>
      <c r="N668" s="16">
        <v>45804</v>
      </c>
      <c r="O668" s="16">
        <v>45809</v>
      </c>
      <c r="P668" s="16">
        <v>49460</v>
      </c>
      <c r="R668" t="s">
        <v>1286</v>
      </c>
      <c r="S668" t="s">
        <v>1266</v>
      </c>
      <c r="T668" t="s">
        <v>1266</v>
      </c>
      <c r="V668" t="s">
        <v>2433</v>
      </c>
      <c r="W668" t="s">
        <v>2561</v>
      </c>
      <c r="Y668" t="s">
        <v>1595</v>
      </c>
      <c r="Z668" t="s">
        <v>2559</v>
      </c>
      <c r="AA668">
        <v>7000555894</v>
      </c>
      <c r="AB668" t="s">
        <v>1272</v>
      </c>
      <c r="AC668" t="s">
        <v>3137</v>
      </c>
      <c r="AD668" s="16">
        <v>46033</v>
      </c>
      <c r="AE668" t="s">
        <v>3149</v>
      </c>
      <c r="AI668" t="s">
        <v>2953</v>
      </c>
      <c r="AJ668" t="s">
        <v>2954</v>
      </c>
      <c r="AK668" t="s">
        <v>11059</v>
      </c>
      <c r="AL668" t="s">
        <v>11055</v>
      </c>
      <c r="AM668" t="s">
        <v>28</v>
      </c>
      <c r="AN668" s="16">
        <v>45809</v>
      </c>
      <c r="AO668" t="s">
        <v>10889</v>
      </c>
      <c r="AP668" t="s">
        <v>1292</v>
      </c>
      <c r="AQ668">
        <v>10000012</v>
      </c>
      <c r="AR668" t="s">
        <v>2055</v>
      </c>
      <c r="AS668" t="s">
        <v>10896</v>
      </c>
      <c r="AU668" s="17">
        <v>40</v>
      </c>
      <c r="AV668" s="17">
        <v>40</v>
      </c>
      <c r="AW668" s="17">
        <v>40</v>
      </c>
      <c r="AX668" s="17">
        <v>40</v>
      </c>
      <c r="AY668" s="17">
        <v>40</v>
      </c>
      <c r="AZ668" s="17">
        <v>40</v>
      </c>
      <c r="BA668" s="17">
        <v>40</v>
      </c>
      <c r="BB668" s="17">
        <v>40</v>
      </c>
      <c r="BC668" s="17">
        <v>40</v>
      </c>
      <c r="BD668" s="17">
        <v>40</v>
      </c>
      <c r="BE668" s="17">
        <v>40</v>
      </c>
      <c r="BF668" s="17">
        <v>40</v>
      </c>
      <c r="BG668" s="17">
        <v>40</v>
      </c>
      <c r="BH668" s="17">
        <v>480</v>
      </c>
      <c r="BI668" s="17">
        <v>480</v>
      </c>
      <c r="BJ668" s="17">
        <v>480</v>
      </c>
      <c r="BK668" s="17">
        <v>480</v>
      </c>
    </row>
    <row r="669" spans="2:63" x14ac:dyDescent="0.25">
      <c r="B669" t="s">
        <v>3135</v>
      </c>
      <c r="C669">
        <v>31317230</v>
      </c>
      <c r="D669" t="s">
        <v>3148</v>
      </c>
      <c r="E669" t="s">
        <v>1285</v>
      </c>
      <c r="F669">
        <v>20</v>
      </c>
      <c r="G669" t="s">
        <v>10884</v>
      </c>
      <c r="H669" t="s">
        <v>1267</v>
      </c>
      <c r="I669" s="33">
        <v>200000011963</v>
      </c>
      <c r="J669" t="s">
        <v>11058</v>
      </c>
      <c r="K669" t="s">
        <v>11338</v>
      </c>
      <c r="L669" t="s">
        <v>10887</v>
      </c>
      <c r="N669" s="16">
        <v>45804</v>
      </c>
      <c r="O669" s="16">
        <v>45809</v>
      </c>
      <c r="P669" s="16">
        <v>49460</v>
      </c>
      <c r="R669" t="s">
        <v>1286</v>
      </c>
      <c r="S669" t="s">
        <v>1266</v>
      </c>
      <c r="T669" t="s">
        <v>1266</v>
      </c>
      <c r="V669" t="s">
        <v>2433</v>
      </c>
      <c r="W669" t="s">
        <v>2561</v>
      </c>
      <c r="Y669" t="s">
        <v>1595</v>
      </c>
      <c r="Z669" t="s">
        <v>2559</v>
      </c>
      <c r="AA669">
        <v>7000555894</v>
      </c>
      <c r="AB669" t="s">
        <v>1272</v>
      </c>
      <c r="AC669" t="s">
        <v>3137</v>
      </c>
      <c r="AD669" s="16">
        <v>46033</v>
      </c>
      <c r="AE669" t="s">
        <v>3149</v>
      </c>
      <c r="AI669" t="s">
        <v>2953</v>
      </c>
      <c r="AJ669" t="s">
        <v>2954</v>
      </c>
      <c r="AK669" t="s">
        <v>11059</v>
      </c>
      <c r="AL669" t="s">
        <v>11055</v>
      </c>
      <c r="AM669" t="s">
        <v>28</v>
      </c>
      <c r="AN669" s="16">
        <v>45809</v>
      </c>
      <c r="AO669" t="s">
        <v>10889</v>
      </c>
      <c r="AP669" t="s">
        <v>1292</v>
      </c>
      <c r="AQ669">
        <v>10000012</v>
      </c>
      <c r="AR669" t="s">
        <v>2055</v>
      </c>
      <c r="AS669" t="s">
        <v>10896</v>
      </c>
      <c r="AU669" s="17">
        <v>27</v>
      </c>
      <c r="AV669" s="17">
        <v>27</v>
      </c>
      <c r="AW669" s="17">
        <v>27</v>
      </c>
      <c r="AX669" s="17">
        <v>27</v>
      </c>
      <c r="AY669" s="17">
        <v>27</v>
      </c>
      <c r="AZ669" s="17">
        <v>27</v>
      </c>
      <c r="BA669" s="17">
        <v>27</v>
      </c>
      <c r="BB669" s="17">
        <v>27</v>
      </c>
      <c r="BC669" s="17">
        <v>27</v>
      </c>
      <c r="BD669" s="17">
        <v>27</v>
      </c>
      <c r="BE669" s="17">
        <v>27</v>
      </c>
      <c r="BF669" s="17">
        <v>27</v>
      </c>
      <c r="BG669" s="17">
        <v>27</v>
      </c>
      <c r="BH669" s="17">
        <v>324</v>
      </c>
      <c r="BI669" s="17">
        <v>324</v>
      </c>
      <c r="BJ669" s="17">
        <v>324</v>
      </c>
      <c r="BK669" s="17">
        <v>324</v>
      </c>
    </row>
    <row r="670" spans="2:63" x14ac:dyDescent="0.25">
      <c r="B670" t="s">
        <v>3135</v>
      </c>
      <c r="C670">
        <v>31319936</v>
      </c>
      <c r="D670" t="s">
        <v>3150</v>
      </c>
      <c r="E670" t="s">
        <v>1285</v>
      </c>
      <c r="F670">
        <v>10</v>
      </c>
      <c r="G670" t="s">
        <v>10884</v>
      </c>
      <c r="H670" t="s">
        <v>1267</v>
      </c>
      <c r="I670" s="33">
        <v>200000013390</v>
      </c>
      <c r="J670" t="s">
        <v>11080</v>
      </c>
      <c r="K670" t="s">
        <v>11080</v>
      </c>
      <c r="L670" t="s">
        <v>10887</v>
      </c>
      <c r="N670" s="16">
        <v>46008</v>
      </c>
      <c r="O670" s="16">
        <v>46054</v>
      </c>
      <c r="P670" s="16">
        <v>49705</v>
      </c>
      <c r="R670" t="s">
        <v>1286</v>
      </c>
      <c r="S670" t="s">
        <v>1266</v>
      </c>
      <c r="T670" t="s">
        <v>1266</v>
      </c>
      <c r="V670" t="s">
        <v>2433</v>
      </c>
      <c r="W670" t="s">
        <v>2561</v>
      </c>
      <c r="Y670" t="s">
        <v>1595</v>
      </c>
      <c r="Z670" t="s">
        <v>2559</v>
      </c>
      <c r="AA670">
        <v>7000555894</v>
      </c>
      <c r="AB670" t="s">
        <v>1272</v>
      </c>
      <c r="AC670" t="s">
        <v>3137</v>
      </c>
      <c r="AD670" s="16">
        <v>46033</v>
      </c>
      <c r="AE670" t="s">
        <v>3151</v>
      </c>
      <c r="AK670" t="s">
        <v>11028</v>
      </c>
      <c r="AL670" t="s">
        <v>11029</v>
      </c>
      <c r="AM670" t="s">
        <v>28</v>
      </c>
      <c r="AN670" s="16">
        <v>46054</v>
      </c>
      <c r="AO670" t="s">
        <v>10934</v>
      </c>
      <c r="AP670" t="s">
        <v>1292</v>
      </c>
      <c r="AQ670">
        <v>1705</v>
      </c>
      <c r="AR670" t="s">
        <v>1591</v>
      </c>
      <c r="AS670" t="s">
        <v>10896</v>
      </c>
      <c r="AU670" s="17">
        <v>36</v>
      </c>
      <c r="AW670" s="17">
        <v>238.32</v>
      </c>
      <c r="AX670" s="17">
        <v>238.32</v>
      </c>
      <c r="AY670" s="17">
        <v>238.32</v>
      </c>
      <c r="AZ670" s="17">
        <v>238.32</v>
      </c>
      <c r="BA670" s="17">
        <v>238.32</v>
      </c>
      <c r="BB670" s="17">
        <v>238.32</v>
      </c>
      <c r="BC670" s="17">
        <v>238.32</v>
      </c>
      <c r="BD670" s="17">
        <v>238.32</v>
      </c>
      <c r="BE670" s="17">
        <v>238.32</v>
      </c>
      <c r="BF670" s="17">
        <v>238.32</v>
      </c>
      <c r="BG670" s="17">
        <v>238.32</v>
      </c>
      <c r="BH670" s="17">
        <v>2621.52</v>
      </c>
      <c r="BI670" s="17">
        <v>0</v>
      </c>
      <c r="BJ670" s="17">
        <v>2621.52</v>
      </c>
      <c r="BK670" s="17">
        <v>2621.52</v>
      </c>
    </row>
    <row r="671" spans="2:63" x14ac:dyDescent="0.25">
      <c r="B671" t="s">
        <v>3135</v>
      </c>
      <c r="C671">
        <v>31319936</v>
      </c>
      <c r="D671" t="s">
        <v>3150</v>
      </c>
      <c r="E671" t="s">
        <v>1285</v>
      </c>
      <c r="F671">
        <v>20</v>
      </c>
      <c r="G671" t="s">
        <v>10884</v>
      </c>
      <c r="H671" t="s">
        <v>1267</v>
      </c>
      <c r="I671" s="33">
        <v>200000013390</v>
      </c>
      <c r="J671" t="s">
        <v>11080</v>
      </c>
      <c r="K671" t="s">
        <v>11080</v>
      </c>
      <c r="L671" t="s">
        <v>10887</v>
      </c>
      <c r="N671" s="16">
        <v>46008</v>
      </c>
      <c r="O671" s="16">
        <v>46054</v>
      </c>
      <c r="P671" s="16">
        <v>49705</v>
      </c>
      <c r="R671" t="s">
        <v>1286</v>
      </c>
      <c r="S671" t="s">
        <v>1266</v>
      </c>
      <c r="T671" t="s">
        <v>1266</v>
      </c>
      <c r="V671" t="s">
        <v>2433</v>
      </c>
      <c r="W671" t="s">
        <v>2561</v>
      </c>
      <c r="Y671" t="s">
        <v>1595</v>
      </c>
      <c r="Z671" t="s">
        <v>2559</v>
      </c>
      <c r="AA671">
        <v>7000555894</v>
      </c>
      <c r="AB671" t="s">
        <v>1272</v>
      </c>
      <c r="AC671" t="s">
        <v>3137</v>
      </c>
      <c r="AD671" s="16">
        <v>46033</v>
      </c>
      <c r="AE671" t="s">
        <v>3151</v>
      </c>
      <c r="AK671" t="s">
        <v>11028</v>
      </c>
      <c r="AL671" t="s">
        <v>11029</v>
      </c>
      <c r="AM671" t="s">
        <v>28</v>
      </c>
      <c r="AN671" s="16">
        <v>46054</v>
      </c>
      <c r="AO671" t="s">
        <v>10934</v>
      </c>
      <c r="AP671" t="s">
        <v>1292</v>
      </c>
      <c r="AQ671">
        <v>1705</v>
      </c>
      <c r="AR671" t="s">
        <v>1591</v>
      </c>
      <c r="AS671" t="s">
        <v>10896</v>
      </c>
      <c r="AU671" s="17">
        <v>36</v>
      </c>
      <c r="AW671" s="17">
        <v>238.32</v>
      </c>
      <c r="AX671" s="17">
        <v>238.32</v>
      </c>
      <c r="AY671" s="17">
        <v>238.32</v>
      </c>
      <c r="AZ671" s="17">
        <v>238.32</v>
      </c>
      <c r="BA671" s="17">
        <v>238.32</v>
      </c>
      <c r="BB671" s="17">
        <v>238.32</v>
      </c>
      <c r="BC671" s="17">
        <v>238.32</v>
      </c>
      <c r="BD671" s="17">
        <v>238.32</v>
      </c>
      <c r="BE671" s="17">
        <v>238.32</v>
      </c>
      <c r="BF671" s="17">
        <v>238.32</v>
      </c>
      <c r="BG671" s="17">
        <v>238.32</v>
      </c>
      <c r="BH671" s="17">
        <v>2621.52</v>
      </c>
      <c r="BI671" s="17">
        <v>0</v>
      </c>
      <c r="BJ671" s="17">
        <v>2621.52</v>
      </c>
      <c r="BK671" s="17">
        <v>2621.52</v>
      </c>
    </row>
    <row r="672" spans="2:63" x14ac:dyDescent="0.25">
      <c r="B672" t="s">
        <v>3135</v>
      </c>
      <c r="C672">
        <v>31319936</v>
      </c>
      <c r="D672" t="s">
        <v>3150</v>
      </c>
      <c r="E672" t="s">
        <v>1285</v>
      </c>
      <c r="F672">
        <v>30</v>
      </c>
      <c r="G672" t="s">
        <v>10884</v>
      </c>
      <c r="H672" t="s">
        <v>1267</v>
      </c>
      <c r="I672" s="33">
        <v>200000011097</v>
      </c>
      <c r="J672" t="s">
        <v>10924</v>
      </c>
      <c r="K672" t="s">
        <v>10924</v>
      </c>
      <c r="L672" t="s">
        <v>10887</v>
      </c>
      <c r="N672" s="16">
        <v>46008</v>
      </c>
      <c r="O672" s="16">
        <v>46054</v>
      </c>
      <c r="P672" s="16">
        <v>49705</v>
      </c>
      <c r="R672" t="s">
        <v>1286</v>
      </c>
      <c r="S672" t="s">
        <v>1266</v>
      </c>
      <c r="T672" t="s">
        <v>1266</v>
      </c>
      <c r="V672" t="s">
        <v>2433</v>
      </c>
      <c r="W672" t="s">
        <v>2561</v>
      </c>
      <c r="Y672" t="s">
        <v>1595</v>
      </c>
      <c r="Z672" t="s">
        <v>2559</v>
      </c>
      <c r="AA672">
        <v>7000555894</v>
      </c>
      <c r="AB672" t="s">
        <v>1272</v>
      </c>
      <c r="AC672" t="s">
        <v>3137</v>
      </c>
      <c r="AD672" s="16">
        <v>46033</v>
      </c>
      <c r="AE672" t="s">
        <v>3151</v>
      </c>
      <c r="AK672" t="s">
        <v>10922</v>
      </c>
      <c r="AL672" t="s">
        <v>3399</v>
      </c>
      <c r="AM672" t="s">
        <v>28</v>
      </c>
      <c r="AN672" s="16">
        <v>46054</v>
      </c>
      <c r="AO672" t="s">
        <v>10889</v>
      </c>
      <c r="AP672" t="s">
        <v>1292</v>
      </c>
      <c r="AQ672">
        <v>1705</v>
      </c>
      <c r="AR672" t="s">
        <v>1591</v>
      </c>
      <c r="AS672" t="s">
        <v>10896</v>
      </c>
      <c r="AU672" s="17">
        <v>2.5</v>
      </c>
      <c r="AW672" s="17">
        <v>250</v>
      </c>
      <c r="AX672" s="17">
        <v>250</v>
      </c>
      <c r="AY672" s="17">
        <v>250</v>
      </c>
      <c r="AZ672" s="17">
        <v>250</v>
      </c>
      <c r="BA672" s="17">
        <v>250</v>
      </c>
      <c r="BB672" s="17">
        <v>250</v>
      </c>
      <c r="BC672" s="17">
        <v>250</v>
      </c>
      <c r="BD672" s="17">
        <v>250</v>
      </c>
      <c r="BE672" s="17">
        <v>250</v>
      </c>
      <c r="BF672" s="17">
        <v>250</v>
      </c>
      <c r="BG672" s="17">
        <v>250</v>
      </c>
      <c r="BH672" s="17">
        <v>2750</v>
      </c>
      <c r="BI672" s="17">
        <v>0</v>
      </c>
      <c r="BJ672" s="17">
        <v>2750</v>
      </c>
      <c r="BK672" s="17">
        <v>2750</v>
      </c>
    </row>
    <row r="673" spans="2:63" x14ac:dyDescent="0.25">
      <c r="B673" t="s">
        <v>3135</v>
      </c>
      <c r="C673">
        <v>31319936</v>
      </c>
      <c r="D673" t="s">
        <v>3150</v>
      </c>
      <c r="E673" t="s">
        <v>1285</v>
      </c>
      <c r="F673">
        <v>40</v>
      </c>
      <c r="G673" t="s">
        <v>10884</v>
      </c>
      <c r="H673" t="s">
        <v>1267</v>
      </c>
      <c r="I673" s="33">
        <v>200000011063</v>
      </c>
      <c r="J673" t="s">
        <v>10921</v>
      </c>
      <c r="K673" t="s">
        <v>10921</v>
      </c>
      <c r="L673" t="s">
        <v>10887</v>
      </c>
      <c r="N673" s="16">
        <v>46008</v>
      </c>
      <c r="O673" s="16">
        <v>46054</v>
      </c>
      <c r="P673" s="16">
        <v>49705</v>
      </c>
      <c r="R673" t="s">
        <v>1286</v>
      </c>
      <c r="S673" t="s">
        <v>1266</v>
      </c>
      <c r="T673" t="s">
        <v>1266</v>
      </c>
      <c r="V673" t="s">
        <v>2433</v>
      </c>
      <c r="W673" t="s">
        <v>2561</v>
      </c>
      <c r="Y673" t="s">
        <v>1595</v>
      </c>
      <c r="Z673" t="s">
        <v>2559</v>
      </c>
      <c r="AA673">
        <v>7000555894</v>
      </c>
      <c r="AB673" t="s">
        <v>1272</v>
      </c>
      <c r="AC673" t="s">
        <v>3137</v>
      </c>
      <c r="AD673" s="16">
        <v>46033</v>
      </c>
      <c r="AE673" t="s">
        <v>3151</v>
      </c>
      <c r="AK673" t="s">
        <v>10922</v>
      </c>
      <c r="AL673" t="s">
        <v>3399</v>
      </c>
      <c r="AM673" t="s">
        <v>28</v>
      </c>
      <c r="AN673" s="16">
        <v>46054</v>
      </c>
      <c r="AO673" t="s">
        <v>10889</v>
      </c>
      <c r="AP673" t="s">
        <v>1292</v>
      </c>
      <c r="AQ673">
        <v>1705</v>
      </c>
      <c r="AR673" t="s">
        <v>1591</v>
      </c>
      <c r="AS673" t="s">
        <v>10896</v>
      </c>
      <c r="AU673" s="17">
        <v>2.5</v>
      </c>
      <c r="AW673" s="17">
        <v>47.5</v>
      </c>
      <c r="AX673" s="17">
        <v>47.5</v>
      </c>
      <c r="AY673" s="17">
        <v>47.5</v>
      </c>
      <c r="AZ673" s="17">
        <v>47.5</v>
      </c>
      <c r="BA673" s="17">
        <v>47.5</v>
      </c>
      <c r="BB673" s="17">
        <v>47.5</v>
      </c>
      <c r="BC673" s="17">
        <v>47.5</v>
      </c>
      <c r="BD673" s="17">
        <v>47.5</v>
      </c>
      <c r="BE673" s="17">
        <v>47.5</v>
      </c>
      <c r="BF673" s="17">
        <v>47.5</v>
      </c>
      <c r="BG673" s="17">
        <v>47.5</v>
      </c>
      <c r="BH673" s="17">
        <v>522.5</v>
      </c>
      <c r="BI673" s="17">
        <v>0</v>
      </c>
      <c r="BJ673" s="17">
        <v>522.5</v>
      </c>
      <c r="BK673" s="17">
        <v>522.5</v>
      </c>
    </row>
    <row r="674" spans="2:63" x14ac:dyDescent="0.25">
      <c r="B674" t="s">
        <v>3135</v>
      </c>
      <c r="C674">
        <v>31319936</v>
      </c>
      <c r="D674" t="s">
        <v>3150</v>
      </c>
      <c r="E674" t="s">
        <v>1285</v>
      </c>
      <c r="F674">
        <v>50</v>
      </c>
      <c r="G674" t="s">
        <v>10884</v>
      </c>
      <c r="H674" t="s">
        <v>1267</v>
      </c>
      <c r="I674" s="33">
        <v>200000011065</v>
      </c>
      <c r="J674" t="s">
        <v>10923</v>
      </c>
      <c r="K674" t="s">
        <v>10923</v>
      </c>
      <c r="L674" t="s">
        <v>10887</v>
      </c>
      <c r="N674" s="16">
        <v>46008</v>
      </c>
      <c r="O674" s="16">
        <v>46054</v>
      </c>
      <c r="P674" s="16">
        <v>49705</v>
      </c>
      <c r="R674" t="s">
        <v>1286</v>
      </c>
      <c r="S674" t="s">
        <v>1266</v>
      </c>
      <c r="T674" t="s">
        <v>1266</v>
      </c>
      <c r="V674" t="s">
        <v>2433</v>
      </c>
      <c r="W674" t="s">
        <v>2561</v>
      </c>
      <c r="Y674" t="s">
        <v>1595</v>
      </c>
      <c r="Z674" t="s">
        <v>2559</v>
      </c>
      <c r="AA674">
        <v>7000555894</v>
      </c>
      <c r="AB674" t="s">
        <v>1272</v>
      </c>
      <c r="AC674" t="s">
        <v>3137</v>
      </c>
      <c r="AD674" s="16">
        <v>46033</v>
      </c>
      <c r="AE674" t="s">
        <v>3151</v>
      </c>
      <c r="AK674" t="s">
        <v>10922</v>
      </c>
      <c r="AL674" t="s">
        <v>3399</v>
      </c>
      <c r="AM674" t="s">
        <v>28</v>
      </c>
      <c r="AN674" s="16">
        <v>46054</v>
      </c>
      <c r="AO674" t="s">
        <v>10889</v>
      </c>
      <c r="AP674" t="s">
        <v>1292</v>
      </c>
      <c r="AQ674">
        <v>1705</v>
      </c>
      <c r="AR674" t="s">
        <v>1591</v>
      </c>
      <c r="AS674" t="s">
        <v>10896</v>
      </c>
      <c r="AU674" s="17">
        <v>2.5</v>
      </c>
      <c r="AW674" s="17">
        <v>30</v>
      </c>
      <c r="AX674" s="17">
        <v>30</v>
      </c>
      <c r="AY674" s="17">
        <v>30</v>
      </c>
      <c r="AZ674" s="17">
        <v>30</v>
      </c>
      <c r="BA674" s="17">
        <v>30</v>
      </c>
      <c r="BB674" s="17">
        <v>30</v>
      </c>
      <c r="BC674" s="17">
        <v>30</v>
      </c>
      <c r="BD674" s="17">
        <v>30</v>
      </c>
      <c r="BE674" s="17">
        <v>30</v>
      </c>
      <c r="BF674" s="17">
        <v>30</v>
      </c>
      <c r="BG674" s="17">
        <v>30</v>
      </c>
      <c r="BH674" s="17">
        <v>330</v>
      </c>
      <c r="BI674" s="17">
        <v>0</v>
      </c>
      <c r="BJ674" s="17">
        <v>330</v>
      </c>
      <c r="BK674" s="17">
        <v>330</v>
      </c>
    </row>
    <row r="675" spans="2:63" x14ac:dyDescent="0.25">
      <c r="B675" t="s">
        <v>3135</v>
      </c>
      <c r="C675">
        <v>31319936</v>
      </c>
      <c r="D675" t="s">
        <v>3150</v>
      </c>
      <c r="E675" t="s">
        <v>1285</v>
      </c>
      <c r="F675">
        <v>60</v>
      </c>
      <c r="G675" t="s">
        <v>10884</v>
      </c>
      <c r="H675" t="s">
        <v>1267</v>
      </c>
      <c r="I675" s="33">
        <v>200000011097</v>
      </c>
      <c r="J675" t="s">
        <v>10924</v>
      </c>
      <c r="K675" t="s">
        <v>10924</v>
      </c>
      <c r="L675" t="s">
        <v>10887</v>
      </c>
      <c r="N675" s="16">
        <v>46008</v>
      </c>
      <c r="O675" s="16">
        <v>46054</v>
      </c>
      <c r="P675" s="16">
        <v>49705</v>
      </c>
      <c r="R675" t="s">
        <v>1286</v>
      </c>
      <c r="S675" t="s">
        <v>1266</v>
      </c>
      <c r="T675" t="s">
        <v>1266</v>
      </c>
      <c r="V675" t="s">
        <v>2433</v>
      </c>
      <c r="W675" t="s">
        <v>2561</v>
      </c>
      <c r="Y675" t="s">
        <v>1595</v>
      </c>
      <c r="Z675" t="s">
        <v>2559</v>
      </c>
      <c r="AA675">
        <v>7000555894</v>
      </c>
      <c r="AB675" t="s">
        <v>1272</v>
      </c>
      <c r="AC675" t="s">
        <v>3137</v>
      </c>
      <c r="AD675" s="16">
        <v>46033</v>
      </c>
      <c r="AE675" t="s">
        <v>3151</v>
      </c>
      <c r="AK675" t="s">
        <v>10922</v>
      </c>
      <c r="AL675" t="s">
        <v>3399</v>
      </c>
      <c r="AM675" t="s">
        <v>28</v>
      </c>
      <c r="AN675" s="16">
        <v>46054</v>
      </c>
      <c r="AO675" t="s">
        <v>10889</v>
      </c>
      <c r="AP675" t="s">
        <v>1292</v>
      </c>
      <c r="AQ675">
        <v>1705</v>
      </c>
      <c r="AR675" t="s">
        <v>1591</v>
      </c>
      <c r="AS675" t="s">
        <v>10896</v>
      </c>
      <c r="AU675" s="17">
        <v>2.5</v>
      </c>
      <c r="AW675" s="17">
        <v>250</v>
      </c>
      <c r="AX675" s="17">
        <v>250</v>
      </c>
      <c r="AY675" s="17">
        <v>250</v>
      </c>
      <c r="AZ675" s="17">
        <v>250</v>
      </c>
      <c r="BA675" s="17">
        <v>250</v>
      </c>
      <c r="BB675" s="17">
        <v>250</v>
      </c>
      <c r="BC675" s="17">
        <v>250</v>
      </c>
      <c r="BD675" s="17">
        <v>250</v>
      </c>
      <c r="BE675" s="17">
        <v>250</v>
      </c>
      <c r="BF675" s="17">
        <v>250</v>
      </c>
      <c r="BG675" s="17">
        <v>250</v>
      </c>
      <c r="BH675" s="17">
        <v>2750</v>
      </c>
      <c r="BI675" s="17">
        <v>0</v>
      </c>
      <c r="BJ675" s="17">
        <v>2750</v>
      </c>
      <c r="BK675" s="17">
        <v>2750</v>
      </c>
    </row>
    <row r="676" spans="2:63" x14ac:dyDescent="0.25">
      <c r="B676" t="s">
        <v>3135</v>
      </c>
      <c r="C676">
        <v>31319936</v>
      </c>
      <c r="D676" t="s">
        <v>3150</v>
      </c>
      <c r="E676" t="s">
        <v>1285</v>
      </c>
      <c r="F676">
        <v>70</v>
      </c>
      <c r="G676" t="s">
        <v>10884</v>
      </c>
      <c r="H676" t="s">
        <v>1267</v>
      </c>
      <c r="I676" s="33">
        <v>200000011063</v>
      </c>
      <c r="J676" t="s">
        <v>10921</v>
      </c>
      <c r="K676" t="s">
        <v>10921</v>
      </c>
      <c r="L676" t="s">
        <v>10887</v>
      </c>
      <c r="N676" s="16">
        <v>46008</v>
      </c>
      <c r="O676" s="16">
        <v>46054</v>
      </c>
      <c r="P676" s="16">
        <v>49705</v>
      </c>
      <c r="R676" t="s">
        <v>1286</v>
      </c>
      <c r="S676" t="s">
        <v>1266</v>
      </c>
      <c r="T676" t="s">
        <v>1266</v>
      </c>
      <c r="V676" t="s">
        <v>2433</v>
      </c>
      <c r="W676" t="s">
        <v>2561</v>
      </c>
      <c r="Y676" t="s">
        <v>1595</v>
      </c>
      <c r="Z676" t="s">
        <v>2559</v>
      </c>
      <c r="AA676">
        <v>7000555894</v>
      </c>
      <c r="AB676" t="s">
        <v>1272</v>
      </c>
      <c r="AC676" t="s">
        <v>3137</v>
      </c>
      <c r="AD676" s="16">
        <v>46033</v>
      </c>
      <c r="AE676" t="s">
        <v>3151</v>
      </c>
      <c r="AK676" t="s">
        <v>10922</v>
      </c>
      <c r="AL676" t="s">
        <v>3399</v>
      </c>
      <c r="AM676" t="s">
        <v>28</v>
      </c>
      <c r="AN676" s="16">
        <v>46054</v>
      </c>
      <c r="AO676" t="s">
        <v>10889</v>
      </c>
      <c r="AP676" t="s">
        <v>1292</v>
      </c>
      <c r="AQ676">
        <v>1705</v>
      </c>
      <c r="AR676" t="s">
        <v>1591</v>
      </c>
      <c r="AS676" t="s">
        <v>10896</v>
      </c>
      <c r="AU676" s="17">
        <v>2.5</v>
      </c>
      <c r="AW676" s="17">
        <v>47.5</v>
      </c>
      <c r="AX676" s="17">
        <v>47.5</v>
      </c>
      <c r="AY676" s="17">
        <v>47.5</v>
      </c>
      <c r="AZ676" s="17">
        <v>47.5</v>
      </c>
      <c r="BA676" s="17">
        <v>47.5</v>
      </c>
      <c r="BB676" s="17">
        <v>47.5</v>
      </c>
      <c r="BC676" s="17">
        <v>47.5</v>
      </c>
      <c r="BD676" s="17">
        <v>47.5</v>
      </c>
      <c r="BE676" s="17">
        <v>47.5</v>
      </c>
      <c r="BF676" s="17">
        <v>47.5</v>
      </c>
      <c r="BG676" s="17">
        <v>47.5</v>
      </c>
      <c r="BH676" s="17">
        <v>522.5</v>
      </c>
      <c r="BI676" s="17">
        <v>0</v>
      </c>
      <c r="BJ676" s="17">
        <v>522.5</v>
      </c>
      <c r="BK676" s="17">
        <v>522.5</v>
      </c>
    </row>
    <row r="677" spans="2:63" x14ac:dyDescent="0.25">
      <c r="B677" t="s">
        <v>3135</v>
      </c>
      <c r="C677">
        <v>31319936</v>
      </c>
      <c r="D677" t="s">
        <v>3150</v>
      </c>
      <c r="E677" t="s">
        <v>1285</v>
      </c>
      <c r="F677">
        <v>80</v>
      </c>
      <c r="G677" t="s">
        <v>10884</v>
      </c>
      <c r="H677" t="s">
        <v>1267</v>
      </c>
      <c r="I677" s="33">
        <v>200000011065</v>
      </c>
      <c r="J677" t="s">
        <v>10923</v>
      </c>
      <c r="K677" t="s">
        <v>10923</v>
      </c>
      <c r="L677" t="s">
        <v>10887</v>
      </c>
      <c r="N677" s="16">
        <v>46008</v>
      </c>
      <c r="O677" s="16">
        <v>46054</v>
      </c>
      <c r="P677" s="16">
        <v>49705</v>
      </c>
      <c r="R677" t="s">
        <v>1286</v>
      </c>
      <c r="S677" t="s">
        <v>1266</v>
      </c>
      <c r="T677" t="s">
        <v>1266</v>
      </c>
      <c r="V677" t="s">
        <v>2433</v>
      </c>
      <c r="W677" t="s">
        <v>2561</v>
      </c>
      <c r="Y677" t="s">
        <v>1595</v>
      </c>
      <c r="Z677" t="s">
        <v>2559</v>
      </c>
      <c r="AA677">
        <v>7000555894</v>
      </c>
      <c r="AB677" t="s">
        <v>1272</v>
      </c>
      <c r="AC677" t="s">
        <v>3137</v>
      </c>
      <c r="AD677" s="16">
        <v>46033</v>
      </c>
      <c r="AE677" t="s">
        <v>3151</v>
      </c>
      <c r="AK677" t="s">
        <v>10922</v>
      </c>
      <c r="AL677" t="s">
        <v>3399</v>
      </c>
      <c r="AM677" t="s">
        <v>28</v>
      </c>
      <c r="AN677" s="16">
        <v>46054</v>
      </c>
      <c r="AO677" t="s">
        <v>10889</v>
      </c>
      <c r="AP677" t="s">
        <v>1292</v>
      </c>
      <c r="AQ677">
        <v>1705</v>
      </c>
      <c r="AR677" t="s">
        <v>1591</v>
      </c>
      <c r="AS677" t="s">
        <v>10896</v>
      </c>
      <c r="AU677" s="17">
        <v>2.5</v>
      </c>
      <c r="AW677" s="17">
        <v>30</v>
      </c>
      <c r="AX677" s="17">
        <v>30</v>
      </c>
      <c r="AY677" s="17">
        <v>30</v>
      </c>
      <c r="AZ677" s="17">
        <v>30</v>
      </c>
      <c r="BA677" s="17">
        <v>30</v>
      </c>
      <c r="BB677" s="17">
        <v>30</v>
      </c>
      <c r="BC677" s="17">
        <v>30</v>
      </c>
      <c r="BD677" s="17">
        <v>30</v>
      </c>
      <c r="BE677" s="17">
        <v>30</v>
      </c>
      <c r="BF677" s="17">
        <v>30</v>
      </c>
      <c r="BG677" s="17">
        <v>30</v>
      </c>
      <c r="BH677" s="17">
        <v>330</v>
      </c>
      <c r="BI677" s="17">
        <v>0</v>
      </c>
      <c r="BJ677" s="17">
        <v>330</v>
      </c>
      <c r="BK677" s="17">
        <v>330</v>
      </c>
    </row>
    <row r="678" spans="2:63" x14ac:dyDescent="0.25">
      <c r="B678" t="s">
        <v>3135</v>
      </c>
      <c r="C678">
        <v>31319936</v>
      </c>
      <c r="D678" t="s">
        <v>3150</v>
      </c>
      <c r="E678" t="s">
        <v>1285</v>
      </c>
      <c r="F678">
        <v>90</v>
      </c>
      <c r="G678" t="s">
        <v>10884</v>
      </c>
      <c r="H678" t="s">
        <v>1267</v>
      </c>
      <c r="I678" s="33">
        <v>100000970008</v>
      </c>
      <c r="J678" t="s">
        <v>10963</v>
      </c>
      <c r="K678" t="s">
        <v>11339</v>
      </c>
      <c r="L678" t="s">
        <v>10887</v>
      </c>
      <c r="N678" s="16">
        <v>46008</v>
      </c>
      <c r="O678" s="16">
        <v>46054</v>
      </c>
      <c r="P678" s="16">
        <v>49705</v>
      </c>
      <c r="R678" t="s">
        <v>1286</v>
      </c>
      <c r="S678" t="s">
        <v>1266</v>
      </c>
      <c r="T678" t="s">
        <v>1266</v>
      </c>
      <c r="V678" t="s">
        <v>2433</v>
      </c>
      <c r="W678" t="s">
        <v>2561</v>
      </c>
      <c r="Y678" t="s">
        <v>1595</v>
      </c>
      <c r="Z678" t="s">
        <v>2559</v>
      </c>
      <c r="AA678">
        <v>7000555894</v>
      </c>
      <c r="AB678" t="s">
        <v>1272</v>
      </c>
      <c r="AC678" t="s">
        <v>3137</v>
      </c>
      <c r="AD678" s="16">
        <v>46033</v>
      </c>
      <c r="AE678" t="s">
        <v>3151</v>
      </c>
      <c r="AK678" t="s">
        <v>10922</v>
      </c>
      <c r="AL678" t="s">
        <v>3399</v>
      </c>
      <c r="AM678" t="s">
        <v>28</v>
      </c>
      <c r="AN678" s="16">
        <v>46054</v>
      </c>
      <c r="AO678" t="s">
        <v>10964</v>
      </c>
      <c r="AP678" t="s">
        <v>1292</v>
      </c>
      <c r="AQ678">
        <v>1705</v>
      </c>
      <c r="AR678" t="s">
        <v>1591</v>
      </c>
      <c r="AS678" t="s">
        <v>10896</v>
      </c>
      <c r="AU678" s="17">
        <v>474.3</v>
      </c>
      <c r="AW678" s="17">
        <v>474.3</v>
      </c>
      <c r="AX678" s="17">
        <v>474.3</v>
      </c>
      <c r="AY678" s="17">
        <v>474.3</v>
      </c>
      <c r="AZ678" s="17">
        <v>474.3</v>
      </c>
      <c r="BA678" s="17">
        <v>474.3</v>
      </c>
      <c r="BB678" s="17">
        <v>474.3</v>
      </c>
      <c r="BC678" s="17">
        <v>474.3</v>
      </c>
      <c r="BD678" s="17">
        <v>474.3</v>
      </c>
      <c r="BE678" s="17">
        <v>474.3</v>
      </c>
      <c r="BF678" s="17">
        <v>474.3</v>
      </c>
      <c r="BG678" s="17">
        <v>474.3</v>
      </c>
      <c r="BH678" s="17">
        <v>5217.3</v>
      </c>
      <c r="BI678" s="17">
        <v>0</v>
      </c>
      <c r="BJ678" s="17">
        <v>5217.3</v>
      </c>
      <c r="BK678" s="17">
        <v>5217.3</v>
      </c>
    </row>
    <row r="679" spans="2:63" x14ac:dyDescent="0.25">
      <c r="B679" t="s">
        <v>3135</v>
      </c>
      <c r="C679">
        <v>31319936</v>
      </c>
      <c r="D679" t="s">
        <v>3150</v>
      </c>
      <c r="E679" t="s">
        <v>1285</v>
      </c>
      <c r="F679">
        <v>100</v>
      </c>
      <c r="G679" t="s">
        <v>10884</v>
      </c>
      <c r="H679" t="s">
        <v>1267</v>
      </c>
      <c r="I679" s="33">
        <v>100000970008</v>
      </c>
      <c r="J679" t="s">
        <v>10963</v>
      </c>
      <c r="K679" t="s">
        <v>11340</v>
      </c>
      <c r="L679" t="s">
        <v>10887</v>
      </c>
      <c r="N679" s="16">
        <v>46008</v>
      </c>
      <c r="O679" s="16">
        <v>46054</v>
      </c>
      <c r="P679" s="16">
        <v>49705</v>
      </c>
      <c r="R679" t="s">
        <v>1286</v>
      </c>
      <c r="S679" t="s">
        <v>1266</v>
      </c>
      <c r="T679" t="s">
        <v>1266</v>
      </c>
      <c r="V679" t="s">
        <v>2433</v>
      </c>
      <c r="W679" t="s">
        <v>2561</v>
      </c>
      <c r="Y679" t="s">
        <v>1595</v>
      </c>
      <c r="Z679" t="s">
        <v>2559</v>
      </c>
      <c r="AA679">
        <v>7000555894</v>
      </c>
      <c r="AB679" t="s">
        <v>1272</v>
      </c>
      <c r="AC679" t="s">
        <v>3137</v>
      </c>
      <c r="AD679" s="16">
        <v>46033</v>
      </c>
      <c r="AE679" t="s">
        <v>3151</v>
      </c>
      <c r="AK679" t="s">
        <v>10922</v>
      </c>
      <c r="AL679" t="s">
        <v>3399</v>
      </c>
      <c r="AM679" t="s">
        <v>28</v>
      </c>
      <c r="AN679" s="16">
        <v>46054</v>
      </c>
      <c r="AO679" t="s">
        <v>10964</v>
      </c>
      <c r="AP679" t="s">
        <v>1292</v>
      </c>
      <c r="AQ679">
        <v>1705</v>
      </c>
      <c r="AR679" t="s">
        <v>1591</v>
      </c>
      <c r="AS679" t="s">
        <v>10896</v>
      </c>
      <c r="AU679" s="17">
        <v>58.9</v>
      </c>
      <c r="AW679" s="17">
        <v>58.9</v>
      </c>
      <c r="AX679" s="17">
        <v>58.9</v>
      </c>
      <c r="AY679" s="17">
        <v>58.9</v>
      </c>
      <c r="AZ679" s="17">
        <v>58.9</v>
      </c>
      <c r="BA679" s="17">
        <v>58.9</v>
      </c>
      <c r="BB679" s="17">
        <v>58.9</v>
      </c>
      <c r="BC679" s="17">
        <v>58.9</v>
      </c>
      <c r="BD679" s="17">
        <v>58.9</v>
      </c>
      <c r="BE679" s="17">
        <v>58.9</v>
      </c>
      <c r="BF679" s="17">
        <v>58.9</v>
      </c>
      <c r="BG679" s="17">
        <v>58.9</v>
      </c>
      <c r="BH679" s="17">
        <v>647.9</v>
      </c>
      <c r="BI679" s="17">
        <v>0</v>
      </c>
      <c r="BJ679" s="17">
        <v>647.9</v>
      </c>
      <c r="BK679" s="17">
        <v>647.9</v>
      </c>
    </row>
    <row r="680" spans="2:63" x14ac:dyDescent="0.25">
      <c r="B680" t="s">
        <v>3135</v>
      </c>
      <c r="C680">
        <v>31319936</v>
      </c>
      <c r="D680" t="s">
        <v>3150</v>
      </c>
      <c r="E680" t="s">
        <v>1285</v>
      </c>
      <c r="F680">
        <v>110</v>
      </c>
      <c r="G680" t="s">
        <v>10884</v>
      </c>
      <c r="H680" t="s">
        <v>1267</v>
      </c>
      <c r="I680" s="33">
        <v>100000970008</v>
      </c>
      <c r="J680" t="s">
        <v>10963</v>
      </c>
      <c r="K680" t="s">
        <v>11341</v>
      </c>
      <c r="L680" t="s">
        <v>10887</v>
      </c>
      <c r="N680" s="16">
        <v>46008</v>
      </c>
      <c r="O680" s="16">
        <v>46054</v>
      </c>
      <c r="P680" s="16">
        <v>49705</v>
      </c>
      <c r="R680" t="s">
        <v>1286</v>
      </c>
      <c r="S680" t="s">
        <v>1266</v>
      </c>
      <c r="T680" t="s">
        <v>1266</v>
      </c>
      <c r="V680" t="s">
        <v>2433</v>
      </c>
      <c r="W680" t="s">
        <v>2561</v>
      </c>
      <c r="Y680" t="s">
        <v>1595</v>
      </c>
      <c r="Z680" t="s">
        <v>2559</v>
      </c>
      <c r="AA680">
        <v>7000555894</v>
      </c>
      <c r="AB680" t="s">
        <v>1272</v>
      </c>
      <c r="AC680" t="s">
        <v>3137</v>
      </c>
      <c r="AD680" s="16">
        <v>46033</v>
      </c>
      <c r="AE680" t="s">
        <v>3151</v>
      </c>
      <c r="AK680" t="s">
        <v>10922</v>
      </c>
      <c r="AL680" t="s">
        <v>3399</v>
      </c>
      <c r="AM680" t="s">
        <v>28</v>
      </c>
      <c r="AN680" s="16">
        <v>46054</v>
      </c>
      <c r="AO680" t="s">
        <v>10964</v>
      </c>
      <c r="AP680" t="s">
        <v>1292</v>
      </c>
      <c r="AQ680">
        <v>1705</v>
      </c>
      <c r="AR680" t="s">
        <v>1591</v>
      </c>
      <c r="AS680" t="s">
        <v>10896</v>
      </c>
      <c r="AU680" s="17">
        <v>46.5</v>
      </c>
      <c r="AW680" s="17">
        <v>46.5</v>
      </c>
      <c r="AX680" s="17">
        <v>46.5</v>
      </c>
      <c r="AY680" s="17">
        <v>46.5</v>
      </c>
      <c r="AZ680" s="17">
        <v>46.5</v>
      </c>
      <c r="BA680" s="17">
        <v>46.5</v>
      </c>
      <c r="BB680" s="17">
        <v>46.5</v>
      </c>
      <c r="BC680" s="17">
        <v>46.5</v>
      </c>
      <c r="BD680" s="17">
        <v>46.5</v>
      </c>
      <c r="BE680" s="17">
        <v>46.5</v>
      </c>
      <c r="BF680" s="17">
        <v>46.5</v>
      </c>
      <c r="BG680" s="17">
        <v>46.5</v>
      </c>
      <c r="BH680" s="17">
        <v>511.5</v>
      </c>
      <c r="BI680" s="17">
        <v>0</v>
      </c>
      <c r="BJ680" s="17">
        <v>511.5</v>
      </c>
      <c r="BK680" s="17">
        <v>511.5</v>
      </c>
    </row>
    <row r="681" spans="2:63" x14ac:dyDescent="0.25">
      <c r="B681" t="s">
        <v>3135</v>
      </c>
      <c r="C681">
        <v>31319941</v>
      </c>
      <c r="D681" t="s">
        <v>3152</v>
      </c>
      <c r="E681" t="s">
        <v>1285</v>
      </c>
      <c r="F681">
        <v>10</v>
      </c>
      <c r="G681" t="s">
        <v>10884</v>
      </c>
      <c r="H681" t="s">
        <v>1267</v>
      </c>
      <c r="I681" s="33">
        <v>200000012358</v>
      </c>
      <c r="J681" t="s">
        <v>11111</v>
      </c>
      <c r="K681" t="s">
        <v>11111</v>
      </c>
      <c r="L681" t="s">
        <v>10887</v>
      </c>
      <c r="N681" s="16">
        <v>46008</v>
      </c>
      <c r="O681" s="16">
        <v>45992</v>
      </c>
      <c r="P681" s="16">
        <v>49643</v>
      </c>
      <c r="R681" t="s">
        <v>1286</v>
      </c>
      <c r="S681" t="s">
        <v>1266</v>
      </c>
      <c r="T681" t="s">
        <v>1266</v>
      </c>
      <c r="V681" t="s">
        <v>1543</v>
      </c>
      <c r="W681" t="s">
        <v>1718</v>
      </c>
      <c r="Y681" t="s">
        <v>1474</v>
      </c>
      <c r="Z681" t="s">
        <v>1564</v>
      </c>
      <c r="AA681">
        <v>7000555676</v>
      </c>
      <c r="AB681" t="s">
        <v>1272</v>
      </c>
      <c r="AC681" t="s">
        <v>1761</v>
      </c>
      <c r="AD681" s="16">
        <v>46033</v>
      </c>
      <c r="AE681" t="s">
        <v>3153</v>
      </c>
      <c r="AK681" t="s">
        <v>10916</v>
      </c>
      <c r="AL681" t="s">
        <v>2860</v>
      </c>
      <c r="AM681" t="s">
        <v>28</v>
      </c>
      <c r="AN681" s="16">
        <v>45992</v>
      </c>
      <c r="AO681" t="s">
        <v>10889</v>
      </c>
      <c r="AP681" t="s">
        <v>1292</v>
      </c>
      <c r="AQ681">
        <v>1779</v>
      </c>
      <c r="AR681" t="s">
        <v>1366</v>
      </c>
      <c r="AS681" t="s">
        <v>10896</v>
      </c>
      <c r="AU681" s="17">
        <v>2</v>
      </c>
      <c r="AV681" s="17">
        <v>35.6</v>
      </c>
      <c r="AW681" s="17">
        <v>35.6</v>
      </c>
      <c r="AX681" s="17">
        <v>35.6</v>
      </c>
      <c r="AY681" s="17">
        <v>35.6</v>
      </c>
      <c r="AZ681" s="17">
        <v>35.6</v>
      </c>
      <c r="BA681" s="17">
        <v>35.6</v>
      </c>
      <c r="BB681" s="17">
        <v>35.6</v>
      </c>
      <c r="BC681" s="17">
        <v>35.6</v>
      </c>
      <c r="BD681" s="17">
        <v>35.6</v>
      </c>
      <c r="BE681" s="17">
        <v>35.6</v>
      </c>
      <c r="BF681" s="17">
        <v>35.6</v>
      </c>
      <c r="BG681" s="17">
        <v>35.6</v>
      </c>
      <c r="BH681" s="17">
        <v>427.2</v>
      </c>
      <c r="BI681" s="17">
        <v>427.2</v>
      </c>
      <c r="BJ681" s="17">
        <v>427.2</v>
      </c>
      <c r="BK681" s="17">
        <v>427.2</v>
      </c>
    </row>
    <row r="682" spans="2:63" x14ac:dyDescent="0.25">
      <c r="B682" t="s">
        <v>3170</v>
      </c>
      <c r="C682">
        <v>31311909</v>
      </c>
      <c r="D682" t="s">
        <v>3177</v>
      </c>
      <c r="E682" t="s">
        <v>1285</v>
      </c>
      <c r="F682">
        <v>10</v>
      </c>
      <c r="G682" t="s">
        <v>10884</v>
      </c>
      <c r="H682" t="s">
        <v>1267</v>
      </c>
      <c r="I682" s="33">
        <v>200000012257</v>
      </c>
      <c r="J682" t="s">
        <v>11061</v>
      </c>
      <c r="K682" t="s">
        <v>11061</v>
      </c>
      <c r="L682" t="s">
        <v>10887</v>
      </c>
      <c r="N682" s="16">
        <v>45523</v>
      </c>
      <c r="O682" s="16">
        <v>45505</v>
      </c>
      <c r="P682" s="16">
        <v>49156</v>
      </c>
      <c r="R682" t="s">
        <v>1286</v>
      </c>
      <c r="S682" t="s">
        <v>1266</v>
      </c>
      <c r="T682" t="s">
        <v>1266</v>
      </c>
      <c r="V682" t="s">
        <v>2433</v>
      </c>
      <c r="W682" t="s">
        <v>2481</v>
      </c>
      <c r="Y682" t="s">
        <v>1595</v>
      </c>
      <c r="Z682" t="s">
        <v>2488</v>
      </c>
      <c r="AA682">
        <v>7000555894</v>
      </c>
      <c r="AB682" t="s">
        <v>1272</v>
      </c>
      <c r="AC682" t="s">
        <v>2488</v>
      </c>
      <c r="AD682" s="16">
        <v>46033</v>
      </c>
      <c r="AE682" t="s">
        <v>3178</v>
      </c>
      <c r="AK682" t="s">
        <v>10922</v>
      </c>
      <c r="AL682" t="s">
        <v>3399</v>
      </c>
      <c r="AM682" t="s">
        <v>28</v>
      </c>
      <c r="AN682" s="16">
        <v>45505</v>
      </c>
      <c r="AO682" t="s">
        <v>10934</v>
      </c>
      <c r="AP682" t="s">
        <v>1292</v>
      </c>
      <c r="AQ682">
        <v>1811</v>
      </c>
      <c r="AR682" t="s">
        <v>1357</v>
      </c>
      <c r="AS682" t="s">
        <v>10896</v>
      </c>
      <c r="AU682" s="17">
        <v>24</v>
      </c>
      <c r="AV682" s="17">
        <v>165.6</v>
      </c>
      <c r="AW682" s="17">
        <v>165.6</v>
      </c>
      <c r="AX682" s="17">
        <v>165.6</v>
      </c>
      <c r="AY682" s="17">
        <v>165.6</v>
      </c>
      <c r="AZ682" s="17">
        <v>165.6</v>
      </c>
      <c r="BA682" s="17">
        <v>165.6</v>
      </c>
      <c r="BB682" s="17">
        <v>165.6</v>
      </c>
      <c r="BC682" s="17">
        <v>165.6</v>
      </c>
      <c r="BD682" s="17">
        <v>165.6</v>
      </c>
      <c r="BE682" s="17">
        <v>165.6</v>
      </c>
      <c r="BF682" s="17">
        <v>165.6</v>
      </c>
      <c r="BG682" s="17">
        <v>165.6</v>
      </c>
      <c r="BH682" s="17">
        <v>1987.2</v>
      </c>
      <c r="BI682" s="17">
        <v>1987.2</v>
      </c>
      <c r="BJ682" s="17">
        <v>1987.2</v>
      </c>
      <c r="BK682" s="17">
        <v>1987.2</v>
      </c>
    </row>
    <row r="683" spans="2:63" x14ac:dyDescent="0.25">
      <c r="B683" t="s">
        <v>3170</v>
      </c>
      <c r="C683">
        <v>31313405</v>
      </c>
      <c r="D683" t="s">
        <v>3180</v>
      </c>
      <c r="E683" t="s">
        <v>1285</v>
      </c>
      <c r="F683">
        <v>10</v>
      </c>
      <c r="G683" t="s">
        <v>10884</v>
      </c>
      <c r="H683" t="s">
        <v>1267</v>
      </c>
      <c r="I683" s="33">
        <v>200000012531</v>
      </c>
      <c r="J683" t="s">
        <v>11342</v>
      </c>
      <c r="K683" t="s">
        <v>11342</v>
      </c>
      <c r="L683" t="s">
        <v>10887</v>
      </c>
      <c r="N683" s="16">
        <v>45635</v>
      </c>
      <c r="O683" s="16">
        <v>45627</v>
      </c>
      <c r="P683" s="16">
        <v>49278</v>
      </c>
      <c r="R683" t="s">
        <v>1286</v>
      </c>
      <c r="S683" t="s">
        <v>1266</v>
      </c>
      <c r="T683" t="s">
        <v>1266</v>
      </c>
      <c r="V683" t="s">
        <v>2433</v>
      </c>
      <c r="W683" t="s">
        <v>2481</v>
      </c>
      <c r="Y683" t="s">
        <v>1595</v>
      </c>
      <c r="Z683" t="s">
        <v>2488</v>
      </c>
      <c r="AA683">
        <v>7000555894</v>
      </c>
      <c r="AB683" t="s">
        <v>1272</v>
      </c>
      <c r="AC683" t="s">
        <v>2488</v>
      </c>
      <c r="AD683" s="16">
        <v>46033</v>
      </c>
      <c r="AE683" t="s">
        <v>3181</v>
      </c>
      <c r="AF683" s="16">
        <v>45671</v>
      </c>
      <c r="AK683" t="s">
        <v>11064</v>
      </c>
      <c r="AL683" t="s">
        <v>2160</v>
      </c>
      <c r="AM683" t="s">
        <v>28</v>
      </c>
      <c r="AN683" s="16">
        <v>45658</v>
      </c>
      <c r="AO683" t="s">
        <v>10889</v>
      </c>
      <c r="AP683" t="s">
        <v>1292</v>
      </c>
      <c r="AQ683">
        <v>1811</v>
      </c>
      <c r="AR683" t="s">
        <v>1357</v>
      </c>
      <c r="AS683" t="s">
        <v>10896</v>
      </c>
      <c r="AU683" s="17">
        <v>1</v>
      </c>
      <c r="AV683" s="17">
        <v>31.35</v>
      </c>
      <c r="AW683" s="17">
        <v>31.35</v>
      </c>
      <c r="AX683" s="17">
        <v>31.35</v>
      </c>
      <c r="AY683" s="17">
        <v>31.35</v>
      </c>
      <c r="AZ683" s="17">
        <v>31.35</v>
      </c>
      <c r="BA683" s="17">
        <v>31.35</v>
      </c>
      <c r="BB683" s="17">
        <v>31.35</v>
      </c>
      <c r="BC683" s="17">
        <v>31.35</v>
      </c>
      <c r="BD683" s="17">
        <v>31.35</v>
      </c>
      <c r="BE683" s="17">
        <v>31.35</v>
      </c>
      <c r="BF683" s="17">
        <v>31.35</v>
      </c>
      <c r="BG683" s="17">
        <v>31.35</v>
      </c>
      <c r="BH683" s="17">
        <v>376.2</v>
      </c>
      <c r="BI683" s="17">
        <v>376.2</v>
      </c>
      <c r="BJ683" s="17">
        <v>376.2</v>
      </c>
      <c r="BK683" s="17">
        <v>376.2</v>
      </c>
    </row>
    <row r="684" spans="2:63" x14ac:dyDescent="0.25">
      <c r="B684" t="s">
        <v>3170</v>
      </c>
      <c r="C684">
        <v>31313405</v>
      </c>
      <c r="D684" t="s">
        <v>3180</v>
      </c>
      <c r="E684" t="s">
        <v>1285</v>
      </c>
      <c r="F684">
        <v>20</v>
      </c>
      <c r="G684" t="s">
        <v>10884</v>
      </c>
      <c r="H684" t="s">
        <v>1267</v>
      </c>
      <c r="I684" s="33">
        <v>200000012531</v>
      </c>
      <c r="J684" t="s">
        <v>11342</v>
      </c>
      <c r="K684" t="s">
        <v>11342</v>
      </c>
      <c r="L684" t="s">
        <v>10887</v>
      </c>
      <c r="N684" s="16">
        <v>45853</v>
      </c>
      <c r="O684" s="16">
        <v>45839</v>
      </c>
      <c r="P684" s="16">
        <v>49278</v>
      </c>
      <c r="R684" t="s">
        <v>1286</v>
      </c>
      <c r="S684" t="s">
        <v>1266</v>
      </c>
      <c r="T684" t="s">
        <v>1266</v>
      </c>
      <c r="V684" t="s">
        <v>2433</v>
      </c>
      <c r="W684" t="s">
        <v>2481</v>
      </c>
      <c r="Y684" t="s">
        <v>1595</v>
      </c>
      <c r="Z684" t="s">
        <v>2488</v>
      </c>
      <c r="AA684">
        <v>7000555894</v>
      </c>
      <c r="AB684" t="s">
        <v>1272</v>
      </c>
      <c r="AC684" t="s">
        <v>2488</v>
      </c>
      <c r="AD684" s="16">
        <v>46033</v>
      </c>
      <c r="AE684" t="s">
        <v>3181</v>
      </c>
      <c r="AK684" t="s">
        <v>11064</v>
      </c>
      <c r="AL684" t="s">
        <v>2160</v>
      </c>
      <c r="AM684" t="s">
        <v>28</v>
      </c>
      <c r="AN684" s="16">
        <v>45839</v>
      </c>
      <c r="AO684" t="s">
        <v>10889</v>
      </c>
      <c r="AP684" t="s">
        <v>1292</v>
      </c>
      <c r="AQ684">
        <v>1811</v>
      </c>
      <c r="AR684" t="s">
        <v>1357</v>
      </c>
      <c r="AS684" t="s">
        <v>10896</v>
      </c>
      <c r="AU684" s="17">
        <v>2</v>
      </c>
      <c r="AV684" s="17">
        <v>62.7</v>
      </c>
      <c r="AW684" s="17">
        <v>62.7</v>
      </c>
      <c r="AX684" s="17">
        <v>62.7</v>
      </c>
      <c r="AY684" s="17">
        <v>62.7</v>
      </c>
      <c r="AZ684" s="17">
        <v>62.7</v>
      </c>
      <c r="BA684" s="17">
        <v>62.7</v>
      </c>
      <c r="BB684" s="17">
        <v>62.7</v>
      </c>
      <c r="BC684" s="17">
        <v>62.7</v>
      </c>
      <c r="BD684" s="17">
        <v>62.7</v>
      </c>
      <c r="BE684" s="17">
        <v>62.7</v>
      </c>
      <c r="BF684" s="17">
        <v>62.7</v>
      </c>
      <c r="BG684" s="17">
        <v>62.7</v>
      </c>
      <c r="BH684" s="17">
        <v>752.4</v>
      </c>
      <c r="BI684" s="17">
        <v>752.4</v>
      </c>
      <c r="BJ684" s="17">
        <v>752.4</v>
      </c>
      <c r="BK684" s="17">
        <v>752.4</v>
      </c>
    </row>
    <row r="685" spans="2:63" x14ac:dyDescent="0.25">
      <c r="B685" t="s">
        <v>3194</v>
      </c>
      <c r="C685">
        <v>31095985</v>
      </c>
      <c r="D685" t="s">
        <v>3195</v>
      </c>
      <c r="E685" t="s">
        <v>1285</v>
      </c>
      <c r="F685">
        <v>10</v>
      </c>
      <c r="G685" t="s">
        <v>10884</v>
      </c>
      <c r="H685" t="s">
        <v>1267</v>
      </c>
      <c r="I685" s="33">
        <v>200000012668</v>
      </c>
      <c r="J685" t="s">
        <v>11343</v>
      </c>
      <c r="K685" t="s">
        <v>11343</v>
      </c>
      <c r="L685" t="s">
        <v>10887</v>
      </c>
      <c r="N685" s="16">
        <v>44496</v>
      </c>
      <c r="O685" s="16">
        <v>44501</v>
      </c>
      <c r="P685" s="16">
        <v>47848</v>
      </c>
      <c r="R685" t="s">
        <v>1286</v>
      </c>
      <c r="S685" t="s">
        <v>1266</v>
      </c>
      <c r="T685" t="s">
        <v>1266</v>
      </c>
      <c r="V685" t="s">
        <v>2433</v>
      </c>
      <c r="W685" t="s">
        <v>3196</v>
      </c>
      <c r="Y685" t="s">
        <v>1595</v>
      </c>
      <c r="Z685" t="s">
        <v>3197</v>
      </c>
      <c r="AA685">
        <v>7000555894</v>
      </c>
      <c r="AB685" t="s">
        <v>1272</v>
      </c>
      <c r="AC685" t="s">
        <v>2483</v>
      </c>
      <c r="AD685" s="16">
        <v>45810</v>
      </c>
      <c r="AE685">
        <v>8000064401</v>
      </c>
      <c r="AF685" s="16">
        <v>45810</v>
      </c>
      <c r="AK685" t="s">
        <v>10916</v>
      </c>
      <c r="AL685" t="s">
        <v>2860</v>
      </c>
      <c r="AM685" t="s">
        <v>28</v>
      </c>
      <c r="AN685" s="16">
        <v>44496</v>
      </c>
      <c r="AO685" t="s">
        <v>10930</v>
      </c>
      <c r="AP685" t="s">
        <v>1292</v>
      </c>
      <c r="AQ685">
        <v>1779</v>
      </c>
      <c r="AR685" t="s">
        <v>1366</v>
      </c>
      <c r="AS685" t="s">
        <v>10896</v>
      </c>
      <c r="AU685" s="17">
        <v>6</v>
      </c>
      <c r="AV685" s="17">
        <v>71.58</v>
      </c>
      <c r="AW685" s="17">
        <v>71.58</v>
      </c>
      <c r="AX685" s="17">
        <v>71.58</v>
      </c>
      <c r="AY685" s="17">
        <v>71.58</v>
      </c>
      <c r="AZ685" s="17">
        <v>71.58</v>
      </c>
      <c r="BA685" s="17">
        <v>71.58</v>
      </c>
      <c r="BB685" s="17">
        <v>71.58</v>
      </c>
      <c r="BC685" s="17">
        <v>71.58</v>
      </c>
      <c r="BD685" s="17">
        <v>71.58</v>
      </c>
      <c r="BE685" s="17">
        <v>71.58</v>
      </c>
      <c r="BF685" s="17">
        <v>71.58</v>
      </c>
      <c r="BG685" s="17">
        <v>71.58</v>
      </c>
      <c r="BH685" s="17">
        <v>858.96</v>
      </c>
      <c r="BI685" s="17">
        <v>858.96</v>
      </c>
      <c r="BJ685" s="17">
        <v>858.96</v>
      </c>
      <c r="BK685" s="17">
        <v>858.96</v>
      </c>
    </row>
    <row r="686" spans="2:63" x14ac:dyDescent="0.25">
      <c r="B686" t="s">
        <v>3194</v>
      </c>
      <c r="C686">
        <v>31303314</v>
      </c>
      <c r="D686" t="s">
        <v>3198</v>
      </c>
      <c r="E686" t="s">
        <v>1285</v>
      </c>
      <c r="F686">
        <v>10</v>
      </c>
      <c r="G686" t="s">
        <v>10884</v>
      </c>
      <c r="H686" t="s">
        <v>1267</v>
      </c>
      <c r="I686" s="33">
        <v>200000012440</v>
      </c>
      <c r="J686" t="s">
        <v>11101</v>
      </c>
      <c r="K686" t="s">
        <v>11101</v>
      </c>
      <c r="L686" t="s">
        <v>10887</v>
      </c>
      <c r="N686" s="16">
        <v>44994</v>
      </c>
      <c r="O686" s="16">
        <v>45017</v>
      </c>
      <c r="P686" s="16">
        <v>48669</v>
      </c>
      <c r="R686" t="s">
        <v>1286</v>
      </c>
      <c r="S686" t="s">
        <v>1266</v>
      </c>
      <c r="T686" t="s">
        <v>1266</v>
      </c>
      <c r="V686" t="s">
        <v>2433</v>
      </c>
      <c r="W686" t="s">
        <v>3196</v>
      </c>
      <c r="Y686" t="s">
        <v>1595</v>
      </c>
      <c r="Z686" t="s">
        <v>2435</v>
      </c>
      <c r="AA686">
        <v>7000555894</v>
      </c>
      <c r="AB686" t="s">
        <v>1272</v>
      </c>
      <c r="AC686" t="s">
        <v>2435</v>
      </c>
      <c r="AD686" s="16">
        <v>46039</v>
      </c>
      <c r="AE686" t="s">
        <v>3199</v>
      </c>
      <c r="AF686" s="16">
        <v>46035</v>
      </c>
      <c r="AI686" t="s">
        <v>3200</v>
      </c>
      <c r="AJ686" t="s">
        <v>3201</v>
      </c>
      <c r="AK686" t="s">
        <v>10898</v>
      </c>
      <c r="AL686" t="s">
        <v>3007</v>
      </c>
      <c r="AM686" t="s">
        <v>28</v>
      </c>
      <c r="AN686" s="16">
        <v>46023</v>
      </c>
      <c r="AO686" t="s">
        <v>10889</v>
      </c>
      <c r="AP686" t="s">
        <v>1292</v>
      </c>
      <c r="AQ686">
        <v>1705</v>
      </c>
      <c r="AR686" t="s">
        <v>1591</v>
      </c>
      <c r="AS686" t="s">
        <v>10896</v>
      </c>
      <c r="AU686" s="17">
        <v>1600</v>
      </c>
      <c r="AV686" s="17">
        <v>928</v>
      </c>
      <c r="AW686" s="17">
        <v>928</v>
      </c>
      <c r="AX686" s="17">
        <v>928</v>
      </c>
      <c r="AY686" s="17">
        <v>928</v>
      </c>
      <c r="AZ686" s="17">
        <v>928</v>
      </c>
      <c r="BA686" s="17">
        <v>928</v>
      </c>
      <c r="BB686" s="17">
        <v>928</v>
      </c>
      <c r="BC686" s="17">
        <v>928</v>
      </c>
      <c r="BD686" s="17">
        <v>928</v>
      </c>
      <c r="BE686" s="17">
        <v>928</v>
      </c>
      <c r="BF686" s="17">
        <v>928</v>
      </c>
      <c r="BG686" s="17">
        <v>928</v>
      </c>
      <c r="BH686" s="17">
        <v>11136</v>
      </c>
      <c r="BI686" s="17">
        <v>11136</v>
      </c>
      <c r="BJ686" s="17">
        <v>11136</v>
      </c>
      <c r="BK686" s="17">
        <v>11136</v>
      </c>
    </row>
    <row r="687" spans="2:63" x14ac:dyDescent="0.25">
      <c r="B687" t="s">
        <v>3194</v>
      </c>
      <c r="C687">
        <v>31303316</v>
      </c>
      <c r="D687" t="s">
        <v>3203</v>
      </c>
      <c r="E687" t="s">
        <v>1285</v>
      </c>
      <c r="F687">
        <v>180</v>
      </c>
      <c r="G687" t="s">
        <v>10884</v>
      </c>
      <c r="H687" t="s">
        <v>1267</v>
      </c>
      <c r="I687" s="33">
        <v>200000012388</v>
      </c>
      <c r="J687" t="s">
        <v>11190</v>
      </c>
      <c r="K687" t="s">
        <v>11190</v>
      </c>
      <c r="L687" t="s">
        <v>10887</v>
      </c>
      <c r="N687" s="16">
        <v>44994</v>
      </c>
      <c r="O687" s="16">
        <v>45170</v>
      </c>
      <c r="P687" s="16">
        <v>48822</v>
      </c>
      <c r="R687" t="s">
        <v>1286</v>
      </c>
      <c r="S687" t="s">
        <v>1266</v>
      </c>
      <c r="T687" t="s">
        <v>1266</v>
      </c>
      <c r="V687" t="s">
        <v>2433</v>
      </c>
      <c r="W687" t="s">
        <v>3196</v>
      </c>
      <c r="Y687" t="s">
        <v>1595</v>
      </c>
      <c r="Z687" t="s">
        <v>2435</v>
      </c>
      <c r="AA687">
        <v>7000555894</v>
      </c>
      <c r="AB687" t="s">
        <v>1272</v>
      </c>
      <c r="AC687" t="s">
        <v>2435</v>
      </c>
      <c r="AD687" s="16">
        <v>46032</v>
      </c>
      <c r="AE687" t="s">
        <v>3204</v>
      </c>
      <c r="AF687" s="16">
        <v>45007</v>
      </c>
      <c r="AI687" t="s">
        <v>3200</v>
      </c>
      <c r="AJ687" t="s">
        <v>3201</v>
      </c>
      <c r="AK687" t="s">
        <v>11028</v>
      </c>
      <c r="AL687" t="s">
        <v>11029</v>
      </c>
      <c r="AM687" t="s">
        <v>28</v>
      </c>
      <c r="AN687" s="16">
        <v>45170</v>
      </c>
      <c r="AO687" t="s">
        <v>10889</v>
      </c>
      <c r="AP687" t="s">
        <v>1292</v>
      </c>
      <c r="AQ687">
        <v>1705</v>
      </c>
      <c r="AR687" t="s">
        <v>1591</v>
      </c>
      <c r="AS687" t="s">
        <v>10896</v>
      </c>
      <c r="AU687" s="17">
        <v>9</v>
      </c>
      <c r="AV687" s="17">
        <v>82.71</v>
      </c>
      <c r="AW687" s="17">
        <v>82.71</v>
      </c>
      <c r="AX687" s="17">
        <v>82.71</v>
      </c>
      <c r="AY687" s="17">
        <v>82.71</v>
      </c>
      <c r="AZ687" s="17">
        <v>82.71</v>
      </c>
      <c r="BA687" s="17">
        <v>82.71</v>
      </c>
      <c r="BB687" s="17">
        <v>82.71</v>
      </c>
      <c r="BC687" s="17">
        <v>82.71</v>
      </c>
      <c r="BD687" s="17">
        <v>82.71</v>
      </c>
      <c r="BE687" s="17">
        <v>82.71</v>
      </c>
      <c r="BF687" s="17">
        <v>82.71</v>
      </c>
      <c r="BG687" s="17">
        <v>82.71</v>
      </c>
      <c r="BH687" s="17">
        <v>992.52</v>
      </c>
      <c r="BI687" s="17">
        <v>992.52</v>
      </c>
      <c r="BJ687" s="17">
        <v>992.52</v>
      </c>
      <c r="BK687" s="17">
        <v>992.52</v>
      </c>
    </row>
    <row r="688" spans="2:63" x14ac:dyDescent="0.25">
      <c r="B688" t="s">
        <v>3194</v>
      </c>
      <c r="C688">
        <v>31303316</v>
      </c>
      <c r="D688" t="s">
        <v>3203</v>
      </c>
      <c r="E688" t="s">
        <v>1285</v>
      </c>
      <c r="F688">
        <v>210</v>
      </c>
      <c r="G688" t="s">
        <v>10884</v>
      </c>
      <c r="H688" t="s">
        <v>1267</v>
      </c>
      <c r="I688" s="33">
        <v>200000012629</v>
      </c>
      <c r="J688" t="s">
        <v>11069</v>
      </c>
      <c r="K688" t="s">
        <v>11069</v>
      </c>
      <c r="L688" t="s">
        <v>10887</v>
      </c>
      <c r="N688" s="16">
        <v>44994</v>
      </c>
      <c r="O688" s="16">
        <v>45170</v>
      </c>
      <c r="P688" s="16">
        <v>48822</v>
      </c>
      <c r="R688" t="s">
        <v>1286</v>
      </c>
      <c r="S688" t="s">
        <v>1266</v>
      </c>
      <c r="T688" t="s">
        <v>1266</v>
      </c>
      <c r="V688" t="s">
        <v>2433</v>
      </c>
      <c r="W688" t="s">
        <v>3196</v>
      </c>
      <c r="Y688" t="s">
        <v>1595</v>
      </c>
      <c r="Z688" t="s">
        <v>2435</v>
      </c>
      <c r="AA688">
        <v>7000555894</v>
      </c>
      <c r="AB688" t="s">
        <v>1272</v>
      </c>
      <c r="AC688" t="s">
        <v>2435</v>
      </c>
      <c r="AD688" s="16">
        <v>46032</v>
      </c>
      <c r="AE688" t="s">
        <v>3204</v>
      </c>
      <c r="AF688" s="16">
        <v>45007</v>
      </c>
      <c r="AI688" t="s">
        <v>3200</v>
      </c>
      <c r="AJ688" t="s">
        <v>3201</v>
      </c>
      <c r="AK688" t="s">
        <v>10916</v>
      </c>
      <c r="AL688" t="s">
        <v>2860</v>
      </c>
      <c r="AM688" t="s">
        <v>28</v>
      </c>
      <c r="AN688" s="16">
        <v>45170</v>
      </c>
      <c r="AO688" t="s">
        <v>10889</v>
      </c>
      <c r="AP688" t="s">
        <v>1292</v>
      </c>
      <c r="AQ688">
        <v>1705</v>
      </c>
      <c r="AR688" t="s">
        <v>1591</v>
      </c>
      <c r="AS688" t="s">
        <v>10896</v>
      </c>
      <c r="AU688" s="17">
        <v>5</v>
      </c>
      <c r="AV688" s="17">
        <v>8.25</v>
      </c>
      <c r="AW688" s="17">
        <v>8.25</v>
      </c>
      <c r="AX688" s="17">
        <v>8.25</v>
      </c>
      <c r="AY688" s="17">
        <v>8.25</v>
      </c>
      <c r="AZ688" s="17">
        <v>8.25</v>
      </c>
      <c r="BA688" s="17">
        <v>8.25</v>
      </c>
      <c r="BB688" s="17">
        <v>8.25</v>
      </c>
      <c r="BC688" s="17">
        <v>8.25</v>
      </c>
      <c r="BD688" s="17">
        <v>8.25</v>
      </c>
      <c r="BE688" s="17">
        <v>8.25</v>
      </c>
      <c r="BF688" s="17">
        <v>8.25</v>
      </c>
      <c r="BG688" s="17">
        <v>8.25</v>
      </c>
      <c r="BH688" s="17">
        <v>99</v>
      </c>
      <c r="BI688" s="17">
        <v>99</v>
      </c>
      <c r="BJ688" s="17">
        <v>99</v>
      </c>
      <c r="BK688" s="17">
        <v>99</v>
      </c>
    </row>
    <row r="689" spans="2:63" x14ac:dyDescent="0.25">
      <c r="B689" t="s">
        <v>3216</v>
      </c>
      <c r="C689">
        <v>31075881</v>
      </c>
      <c r="D689" t="s">
        <v>3217</v>
      </c>
      <c r="E689" t="s">
        <v>1285</v>
      </c>
      <c r="F689">
        <v>710</v>
      </c>
      <c r="G689" t="s">
        <v>10884</v>
      </c>
      <c r="H689" t="s">
        <v>1267</v>
      </c>
      <c r="I689" s="33">
        <v>200000010885</v>
      </c>
      <c r="J689" t="s">
        <v>11030</v>
      </c>
      <c r="K689" t="s">
        <v>11345</v>
      </c>
      <c r="L689" t="s">
        <v>10887</v>
      </c>
      <c r="N689" s="16">
        <v>44131</v>
      </c>
      <c r="O689" s="16">
        <v>44197</v>
      </c>
      <c r="P689" s="16">
        <v>47848</v>
      </c>
      <c r="R689" t="s">
        <v>1286</v>
      </c>
      <c r="S689" t="s">
        <v>1266</v>
      </c>
      <c r="T689" t="s">
        <v>1266</v>
      </c>
      <c r="V689" t="s">
        <v>2433</v>
      </c>
      <c r="W689" t="s">
        <v>3218</v>
      </c>
      <c r="Y689" t="s">
        <v>1595</v>
      </c>
      <c r="Z689" t="s">
        <v>2482</v>
      </c>
      <c r="AA689">
        <v>7000555894</v>
      </c>
      <c r="AB689" t="s">
        <v>1272</v>
      </c>
      <c r="AC689" t="s">
        <v>2483</v>
      </c>
      <c r="AD689" s="16">
        <v>45810</v>
      </c>
      <c r="AE689">
        <v>8000038685</v>
      </c>
      <c r="AF689" s="16">
        <v>45810</v>
      </c>
      <c r="AI689" t="s">
        <v>3219</v>
      </c>
      <c r="AJ689" t="s">
        <v>3220</v>
      </c>
      <c r="AK689" t="s">
        <v>10916</v>
      </c>
      <c r="AL689" t="s">
        <v>2860</v>
      </c>
      <c r="AM689" t="s">
        <v>28</v>
      </c>
      <c r="AN689" s="16">
        <v>44131</v>
      </c>
      <c r="AO689" t="s">
        <v>10889</v>
      </c>
      <c r="AP689" t="s">
        <v>1292</v>
      </c>
      <c r="AQ689">
        <v>10000012</v>
      </c>
      <c r="AR689" t="s">
        <v>2055</v>
      </c>
      <c r="AS689" t="s">
        <v>10896</v>
      </c>
      <c r="AU689" s="17">
        <v>45</v>
      </c>
      <c r="AV689" s="17">
        <v>45</v>
      </c>
      <c r="AW689" s="17">
        <v>45</v>
      </c>
      <c r="AX689" s="17">
        <v>45</v>
      </c>
      <c r="AY689" s="17">
        <v>45</v>
      </c>
      <c r="AZ689" s="17">
        <v>45</v>
      </c>
      <c r="BA689" s="17">
        <v>45</v>
      </c>
      <c r="BB689" s="17">
        <v>45</v>
      </c>
      <c r="BC689" s="17">
        <v>45</v>
      </c>
      <c r="BD689" s="17">
        <v>45</v>
      </c>
      <c r="BE689" s="17">
        <v>45</v>
      </c>
      <c r="BF689" s="17">
        <v>45</v>
      </c>
      <c r="BG689" s="17">
        <v>45</v>
      </c>
      <c r="BH689" s="17">
        <v>540</v>
      </c>
      <c r="BI689" s="17">
        <v>540</v>
      </c>
      <c r="BJ689" s="17">
        <v>540</v>
      </c>
      <c r="BK689" s="17">
        <v>540</v>
      </c>
    </row>
    <row r="690" spans="2:63" x14ac:dyDescent="0.25">
      <c r="B690" t="s">
        <v>3216</v>
      </c>
      <c r="C690">
        <v>31075881</v>
      </c>
      <c r="D690" t="s">
        <v>3217</v>
      </c>
      <c r="E690" t="s">
        <v>1285</v>
      </c>
      <c r="F690">
        <v>840</v>
      </c>
      <c r="G690" t="s">
        <v>10884</v>
      </c>
      <c r="H690" t="s">
        <v>1267</v>
      </c>
      <c r="I690" s="33">
        <v>200000011960</v>
      </c>
      <c r="J690" t="s">
        <v>10911</v>
      </c>
      <c r="K690" t="s">
        <v>11344</v>
      </c>
      <c r="L690" t="s">
        <v>10887</v>
      </c>
      <c r="N690" s="16">
        <v>45588</v>
      </c>
      <c r="O690" s="16">
        <v>45597</v>
      </c>
      <c r="P690" s="16">
        <v>47848</v>
      </c>
      <c r="R690" t="s">
        <v>1286</v>
      </c>
      <c r="S690" t="s">
        <v>1266</v>
      </c>
      <c r="T690" t="s">
        <v>1266</v>
      </c>
      <c r="V690" t="s">
        <v>2433</v>
      </c>
      <c r="W690" t="s">
        <v>3218</v>
      </c>
      <c r="Y690" t="s">
        <v>1595</v>
      </c>
      <c r="Z690" t="s">
        <v>2482</v>
      </c>
      <c r="AA690">
        <v>7000555894</v>
      </c>
      <c r="AB690" t="s">
        <v>1272</v>
      </c>
      <c r="AC690" t="s">
        <v>2483</v>
      </c>
      <c r="AD690" s="16">
        <v>45810</v>
      </c>
      <c r="AE690">
        <v>8000038685</v>
      </c>
      <c r="AF690" s="16">
        <v>45810</v>
      </c>
      <c r="AI690" t="s">
        <v>3219</v>
      </c>
      <c r="AJ690" t="s">
        <v>3220</v>
      </c>
      <c r="AK690" t="s">
        <v>10914</v>
      </c>
      <c r="AL690" t="s">
        <v>10912</v>
      </c>
      <c r="AM690" t="s">
        <v>28</v>
      </c>
      <c r="AN690" s="16">
        <v>45597</v>
      </c>
      <c r="AO690" t="s">
        <v>10889</v>
      </c>
      <c r="AP690" t="s">
        <v>1292</v>
      </c>
      <c r="AQ690">
        <v>10000012</v>
      </c>
      <c r="AR690" t="s">
        <v>2055</v>
      </c>
      <c r="AS690" t="s">
        <v>10896</v>
      </c>
      <c r="AU690" s="17">
        <v>510.93</v>
      </c>
      <c r="AV690" s="17">
        <v>510.93</v>
      </c>
      <c r="AW690" s="17">
        <v>510.93</v>
      </c>
      <c r="AX690" s="17">
        <v>510.93</v>
      </c>
      <c r="AY690" s="17">
        <v>510.93</v>
      </c>
      <c r="AZ690" s="17">
        <v>510.93</v>
      </c>
      <c r="BA690" s="17">
        <v>510.93</v>
      </c>
      <c r="BB690" s="17">
        <v>510.93</v>
      </c>
      <c r="BC690" s="17">
        <v>510.93</v>
      </c>
      <c r="BD690" s="17">
        <v>510.93</v>
      </c>
      <c r="BE690" s="17">
        <v>510.93</v>
      </c>
      <c r="BF690" s="17">
        <v>510.93</v>
      </c>
      <c r="BG690" s="17">
        <v>510.93</v>
      </c>
      <c r="BH690" s="17">
        <v>6131.16</v>
      </c>
      <c r="BI690" s="17">
        <v>6131.16</v>
      </c>
      <c r="BJ690" s="17">
        <v>6131.16</v>
      </c>
      <c r="BK690" s="17">
        <v>6131.16</v>
      </c>
    </row>
    <row r="691" spans="2:63" x14ac:dyDescent="0.25">
      <c r="B691" t="s">
        <v>3216</v>
      </c>
      <c r="C691">
        <v>31092976</v>
      </c>
      <c r="D691" t="s">
        <v>3221</v>
      </c>
      <c r="E691" t="s">
        <v>1285</v>
      </c>
      <c r="F691">
        <v>70</v>
      </c>
      <c r="G691" t="s">
        <v>10884</v>
      </c>
      <c r="H691" t="s">
        <v>1267</v>
      </c>
      <c r="I691" s="33">
        <v>200000012040</v>
      </c>
      <c r="J691" t="s">
        <v>11078</v>
      </c>
      <c r="K691" t="s">
        <v>11078</v>
      </c>
      <c r="L691" t="s">
        <v>10887</v>
      </c>
      <c r="N691" s="16">
        <v>44326</v>
      </c>
      <c r="O691" s="16">
        <v>44317</v>
      </c>
      <c r="P691" s="16">
        <v>47848</v>
      </c>
      <c r="R691" t="s">
        <v>1286</v>
      </c>
      <c r="S691" t="s">
        <v>1266</v>
      </c>
      <c r="T691" t="s">
        <v>1266</v>
      </c>
      <c r="V691" t="s">
        <v>2433</v>
      </c>
      <c r="W691" t="s">
        <v>3218</v>
      </c>
      <c r="Y691" t="s">
        <v>1595</v>
      </c>
      <c r="Z691" t="s">
        <v>2482</v>
      </c>
      <c r="AA691">
        <v>7000555894</v>
      </c>
      <c r="AB691" t="s">
        <v>1272</v>
      </c>
      <c r="AC691" t="s">
        <v>2483</v>
      </c>
      <c r="AD691" s="16">
        <v>46036</v>
      </c>
      <c r="AE691">
        <v>8000059743</v>
      </c>
      <c r="AF691" s="16">
        <v>46035</v>
      </c>
      <c r="AI691" t="s">
        <v>3222</v>
      </c>
      <c r="AJ691" t="s">
        <v>3223</v>
      </c>
      <c r="AK691" t="s">
        <v>10922</v>
      </c>
      <c r="AL691" t="s">
        <v>3399</v>
      </c>
      <c r="AM691" t="s">
        <v>28</v>
      </c>
      <c r="AN691" s="16">
        <v>46023</v>
      </c>
      <c r="AO691" t="s">
        <v>10934</v>
      </c>
      <c r="AP691" t="s">
        <v>1292</v>
      </c>
      <c r="AQ691">
        <v>10000012</v>
      </c>
      <c r="AR691" t="s">
        <v>2055</v>
      </c>
      <c r="AS691" t="s">
        <v>10896</v>
      </c>
      <c r="AU691" s="17">
        <v>4</v>
      </c>
      <c r="AV691" s="17">
        <v>335.92</v>
      </c>
      <c r="AW691" s="17">
        <v>335.92</v>
      </c>
      <c r="AX691" s="17">
        <v>335.92</v>
      </c>
      <c r="AY691" s="17">
        <v>335.92</v>
      </c>
      <c r="AZ691" s="17">
        <v>335.92</v>
      </c>
      <c r="BA691" s="17">
        <v>335.92</v>
      </c>
      <c r="BB691" s="17">
        <v>335.92</v>
      </c>
      <c r="BC691" s="17">
        <v>335.92</v>
      </c>
      <c r="BD691" s="17">
        <v>335.92</v>
      </c>
      <c r="BE691" s="17">
        <v>335.92</v>
      </c>
      <c r="BF691" s="17">
        <v>335.92</v>
      </c>
      <c r="BG691" s="17">
        <v>335.92</v>
      </c>
      <c r="BH691" s="17">
        <v>4031.04</v>
      </c>
      <c r="BI691" s="17">
        <v>4031.04</v>
      </c>
      <c r="BJ691" s="17">
        <v>4031.04</v>
      </c>
      <c r="BK691" s="17">
        <v>4031.04</v>
      </c>
    </row>
    <row r="692" spans="2:63" x14ac:dyDescent="0.25">
      <c r="B692" t="s">
        <v>3216</v>
      </c>
      <c r="C692">
        <v>31092976</v>
      </c>
      <c r="D692" t="s">
        <v>3221</v>
      </c>
      <c r="E692" t="s">
        <v>1285</v>
      </c>
      <c r="F692">
        <v>140</v>
      </c>
      <c r="G692" t="s">
        <v>10884</v>
      </c>
      <c r="H692" t="s">
        <v>1267</v>
      </c>
      <c r="I692" s="33">
        <v>200000011244</v>
      </c>
      <c r="J692" t="s">
        <v>11044</v>
      </c>
      <c r="K692" t="s">
        <v>11044</v>
      </c>
      <c r="L692" t="s">
        <v>10887</v>
      </c>
      <c r="N692" s="16">
        <v>44326</v>
      </c>
      <c r="O692" s="16">
        <v>44317</v>
      </c>
      <c r="P692" s="16">
        <v>47848</v>
      </c>
      <c r="R692" t="s">
        <v>1286</v>
      </c>
      <c r="S692" t="s">
        <v>1266</v>
      </c>
      <c r="T692" t="s">
        <v>1266</v>
      </c>
      <c r="V692" t="s">
        <v>2433</v>
      </c>
      <c r="W692" t="s">
        <v>3218</v>
      </c>
      <c r="Y692" t="s">
        <v>1595</v>
      </c>
      <c r="Z692" t="s">
        <v>2482</v>
      </c>
      <c r="AA692">
        <v>7000555894</v>
      </c>
      <c r="AB692" t="s">
        <v>1272</v>
      </c>
      <c r="AC692" t="s">
        <v>2483</v>
      </c>
      <c r="AD692" s="16">
        <v>45810</v>
      </c>
      <c r="AE692">
        <v>8000059743</v>
      </c>
      <c r="AF692" s="16">
        <v>45810</v>
      </c>
      <c r="AI692" t="s">
        <v>3222</v>
      </c>
      <c r="AJ692" t="s">
        <v>3223</v>
      </c>
      <c r="AK692" t="s">
        <v>10939</v>
      </c>
      <c r="AL692" t="s">
        <v>3610</v>
      </c>
      <c r="AM692" t="s">
        <v>28</v>
      </c>
      <c r="AN692" s="16">
        <v>44326</v>
      </c>
      <c r="AO692" t="s">
        <v>10934</v>
      </c>
      <c r="AP692" t="s">
        <v>1292</v>
      </c>
      <c r="AQ692">
        <v>10000012</v>
      </c>
      <c r="AR692" t="s">
        <v>2055</v>
      </c>
      <c r="AS692" t="s">
        <v>10890</v>
      </c>
      <c r="AU692" s="17">
        <v>2</v>
      </c>
      <c r="AV692" s="17">
        <v>88.7</v>
      </c>
      <c r="AW692" s="17">
        <v>88.7</v>
      </c>
      <c r="AX692" s="17">
        <v>88.7</v>
      </c>
      <c r="AY692" s="17">
        <v>88.7</v>
      </c>
      <c r="AZ692" s="17">
        <v>88.7</v>
      </c>
      <c r="BA692" s="17">
        <v>88.7</v>
      </c>
      <c r="BB692" s="17">
        <v>88.7</v>
      </c>
      <c r="BC692" s="17">
        <v>88.7</v>
      </c>
      <c r="BD692" s="17">
        <v>88.7</v>
      </c>
      <c r="BE692" s="17">
        <v>88.7</v>
      </c>
      <c r="BF692" s="17">
        <v>88.7</v>
      </c>
      <c r="BG692" s="17">
        <v>88.7</v>
      </c>
      <c r="BH692" s="17">
        <v>1064.4000000000001</v>
      </c>
      <c r="BI692" s="17">
        <v>1064.4000000000001</v>
      </c>
      <c r="BJ692" s="17">
        <v>1064.4000000000001</v>
      </c>
      <c r="BK692" s="17">
        <v>1064.4000000000001</v>
      </c>
    </row>
    <row r="693" spans="2:63" x14ac:dyDescent="0.25">
      <c r="B693" t="s">
        <v>3216</v>
      </c>
      <c r="C693">
        <v>31317379</v>
      </c>
      <c r="D693" t="s">
        <v>3231</v>
      </c>
      <c r="E693" t="s">
        <v>1285</v>
      </c>
      <c r="F693">
        <v>10</v>
      </c>
      <c r="G693" t="s">
        <v>10884</v>
      </c>
      <c r="H693" t="s">
        <v>2403</v>
      </c>
      <c r="I693" s="33">
        <v>200000013390</v>
      </c>
      <c r="J693" t="s">
        <v>11080</v>
      </c>
      <c r="K693" t="s">
        <v>11080</v>
      </c>
      <c r="L693" t="s">
        <v>10887</v>
      </c>
      <c r="N693" s="16">
        <v>45817</v>
      </c>
      <c r="O693" s="16">
        <v>45809</v>
      </c>
      <c r="P693" s="16">
        <v>49460</v>
      </c>
      <c r="R693" t="s">
        <v>1286</v>
      </c>
      <c r="S693" t="s">
        <v>1266</v>
      </c>
      <c r="T693" t="s">
        <v>1266</v>
      </c>
      <c r="V693" t="s">
        <v>2433</v>
      </c>
      <c r="W693" t="s">
        <v>3218</v>
      </c>
      <c r="Y693" t="s">
        <v>1595</v>
      </c>
      <c r="Z693" t="s">
        <v>3232</v>
      </c>
      <c r="AA693">
        <v>7000555894</v>
      </c>
      <c r="AB693" t="s">
        <v>1272</v>
      </c>
      <c r="AC693" t="s">
        <v>3233</v>
      </c>
      <c r="AD693" s="16">
        <v>46033</v>
      </c>
      <c r="AE693" t="s">
        <v>3234</v>
      </c>
      <c r="AI693" t="s">
        <v>3235</v>
      </c>
      <c r="AJ693" t="s">
        <v>3236</v>
      </c>
      <c r="AK693" t="s">
        <v>11028</v>
      </c>
      <c r="AL693" t="s">
        <v>11029</v>
      </c>
      <c r="AM693" t="s">
        <v>28</v>
      </c>
      <c r="AN693" s="16">
        <v>45809</v>
      </c>
      <c r="AO693" t="s">
        <v>10934</v>
      </c>
      <c r="AP693" t="s">
        <v>1292</v>
      </c>
      <c r="AQ693">
        <v>10000063</v>
      </c>
      <c r="AR693" t="s">
        <v>1886</v>
      </c>
      <c r="AS693" t="s">
        <v>10896</v>
      </c>
      <c r="AU693" s="17">
        <v>40</v>
      </c>
      <c r="AV693" s="17">
        <v>264.8</v>
      </c>
      <c r="AW693" s="17">
        <v>264.8</v>
      </c>
      <c r="AX693" s="17">
        <v>264.8</v>
      </c>
      <c r="AY693" s="17">
        <v>264.8</v>
      </c>
      <c r="AZ693" s="17">
        <v>264.8</v>
      </c>
      <c r="BA693" s="17">
        <v>264.8</v>
      </c>
      <c r="BB693" s="17">
        <v>264.8</v>
      </c>
      <c r="BC693" s="17">
        <v>264.8</v>
      </c>
      <c r="BD693" s="17">
        <v>264.8</v>
      </c>
      <c r="BE693" s="17">
        <v>264.8</v>
      </c>
      <c r="BF693" s="17">
        <v>264.8</v>
      </c>
      <c r="BG693" s="17">
        <v>264.8</v>
      </c>
      <c r="BH693" s="17">
        <v>3177.6</v>
      </c>
      <c r="BI693" s="17">
        <v>3177.6</v>
      </c>
      <c r="BJ693" s="17">
        <v>3177.6</v>
      </c>
      <c r="BK693" s="17">
        <v>3177.6</v>
      </c>
    </row>
    <row r="694" spans="2:63" x14ac:dyDescent="0.25">
      <c r="B694" t="s">
        <v>3216</v>
      </c>
      <c r="C694">
        <v>31317379</v>
      </c>
      <c r="D694" t="s">
        <v>3231</v>
      </c>
      <c r="E694" t="s">
        <v>1285</v>
      </c>
      <c r="F694">
        <v>20</v>
      </c>
      <c r="G694" t="s">
        <v>10884</v>
      </c>
      <c r="H694" t="s">
        <v>2403</v>
      </c>
      <c r="I694" s="33">
        <v>200000013390</v>
      </c>
      <c r="J694" t="s">
        <v>11080</v>
      </c>
      <c r="K694" t="s">
        <v>11080</v>
      </c>
      <c r="L694" t="s">
        <v>10887</v>
      </c>
      <c r="N694" s="16">
        <v>45817</v>
      </c>
      <c r="O694" s="16">
        <v>45809</v>
      </c>
      <c r="P694" s="16">
        <v>49460</v>
      </c>
      <c r="R694" t="s">
        <v>1286</v>
      </c>
      <c r="S694" t="s">
        <v>1266</v>
      </c>
      <c r="T694" t="s">
        <v>1266</v>
      </c>
      <c r="V694" t="s">
        <v>2433</v>
      </c>
      <c r="W694" t="s">
        <v>3218</v>
      </c>
      <c r="Y694" t="s">
        <v>1595</v>
      </c>
      <c r="Z694" t="s">
        <v>3232</v>
      </c>
      <c r="AA694">
        <v>7000555894</v>
      </c>
      <c r="AB694" t="s">
        <v>1272</v>
      </c>
      <c r="AC694" t="s">
        <v>3233</v>
      </c>
      <c r="AD694" s="16">
        <v>46033</v>
      </c>
      <c r="AE694" t="s">
        <v>3234</v>
      </c>
      <c r="AI694" t="s">
        <v>3235</v>
      </c>
      <c r="AJ694" t="s">
        <v>3236</v>
      </c>
      <c r="AK694" t="s">
        <v>11028</v>
      </c>
      <c r="AL694" t="s">
        <v>11029</v>
      </c>
      <c r="AM694" t="s">
        <v>28</v>
      </c>
      <c r="AN694" s="16">
        <v>45809</v>
      </c>
      <c r="AO694" t="s">
        <v>10934</v>
      </c>
      <c r="AP694" t="s">
        <v>1292</v>
      </c>
      <c r="AQ694">
        <v>10000063</v>
      </c>
      <c r="AR694" t="s">
        <v>1886</v>
      </c>
      <c r="AS694" t="s">
        <v>10896</v>
      </c>
      <c r="AU694" s="17">
        <v>40</v>
      </c>
      <c r="AV694" s="17">
        <v>264.8</v>
      </c>
      <c r="AW694" s="17">
        <v>264.8</v>
      </c>
      <c r="AX694" s="17">
        <v>264.8</v>
      </c>
      <c r="AY694" s="17">
        <v>264.8</v>
      </c>
      <c r="AZ694" s="17">
        <v>264.8</v>
      </c>
      <c r="BA694" s="17">
        <v>264.8</v>
      </c>
      <c r="BB694" s="17">
        <v>264.8</v>
      </c>
      <c r="BC694" s="17">
        <v>264.8</v>
      </c>
      <c r="BD694" s="17">
        <v>264.8</v>
      </c>
      <c r="BE694" s="17">
        <v>264.8</v>
      </c>
      <c r="BF694" s="17">
        <v>264.8</v>
      </c>
      <c r="BG694" s="17">
        <v>264.8</v>
      </c>
      <c r="BH694" s="17">
        <v>3177.6</v>
      </c>
      <c r="BI694" s="17">
        <v>3177.6</v>
      </c>
      <c r="BJ694" s="17">
        <v>3177.6</v>
      </c>
      <c r="BK694" s="17">
        <v>3177.6</v>
      </c>
    </row>
    <row r="695" spans="2:63" x14ac:dyDescent="0.25">
      <c r="B695" t="s">
        <v>3216</v>
      </c>
      <c r="C695">
        <v>31317379</v>
      </c>
      <c r="D695" t="s">
        <v>3231</v>
      </c>
      <c r="E695" t="s">
        <v>1285</v>
      </c>
      <c r="F695">
        <v>30</v>
      </c>
      <c r="G695" t="s">
        <v>10884</v>
      </c>
      <c r="H695" t="s">
        <v>2403</v>
      </c>
      <c r="I695" s="33">
        <v>200000013390</v>
      </c>
      <c r="J695" t="s">
        <v>11080</v>
      </c>
      <c r="K695" t="s">
        <v>11080</v>
      </c>
      <c r="L695" t="s">
        <v>10887</v>
      </c>
      <c r="N695" s="16">
        <v>45817</v>
      </c>
      <c r="O695" s="16">
        <v>45809</v>
      </c>
      <c r="P695" s="16">
        <v>49460</v>
      </c>
      <c r="R695" t="s">
        <v>1286</v>
      </c>
      <c r="S695" t="s">
        <v>1266</v>
      </c>
      <c r="T695" t="s">
        <v>1266</v>
      </c>
      <c r="V695" t="s">
        <v>2433</v>
      </c>
      <c r="W695" t="s">
        <v>3218</v>
      </c>
      <c r="Y695" t="s">
        <v>1595</v>
      </c>
      <c r="Z695" t="s">
        <v>3232</v>
      </c>
      <c r="AA695">
        <v>7000555894</v>
      </c>
      <c r="AB695" t="s">
        <v>1272</v>
      </c>
      <c r="AC695" t="s">
        <v>3233</v>
      </c>
      <c r="AD695" s="16">
        <v>46033</v>
      </c>
      <c r="AE695" t="s">
        <v>3234</v>
      </c>
      <c r="AI695" t="s">
        <v>3235</v>
      </c>
      <c r="AJ695" t="s">
        <v>3236</v>
      </c>
      <c r="AK695" t="s">
        <v>11028</v>
      </c>
      <c r="AL695" t="s">
        <v>11029</v>
      </c>
      <c r="AM695" t="s">
        <v>28</v>
      </c>
      <c r="AN695" s="16">
        <v>45809</v>
      </c>
      <c r="AO695" t="s">
        <v>10934</v>
      </c>
      <c r="AP695" t="s">
        <v>1292</v>
      </c>
      <c r="AQ695">
        <v>10000063</v>
      </c>
      <c r="AR695" t="s">
        <v>1886</v>
      </c>
      <c r="AS695" t="s">
        <v>10896</v>
      </c>
      <c r="AU695" s="17">
        <v>40</v>
      </c>
      <c r="AV695" s="17">
        <v>264.8</v>
      </c>
      <c r="AW695" s="17">
        <v>264.8</v>
      </c>
      <c r="AX695" s="17">
        <v>264.8</v>
      </c>
      <c r="AY695" s="17">
        <v>264.8</v>
      </c>
      <c r="AZ695" s="17">
        <v>264.8</v>
      </c>
      <c r="BA695" s="17">
        <v>264.8</v>
      </c>
      <c r="BB695" s="17">
        <v>264.8</v>
      </c>
      <c r="BC695" s="17">
        <v>264.8</v>
      </c>
      <c r="BD695" s="17">
        <v>264.8</v>
      </c>
      <c r="BE695" s="17">
        <v>264.8</v>
      </c>
      <c r="BF695" s="17">
        <v>264.8</v>
      </c>
      <c r="BG695" s="17">
        <v>264.8</v>
      </c>
      <c r="BH695" s="17">
        <v>3177.6</v>
      </c>
      <c r="BI695" s="17">
        <v>3177.6</v>
      </c>
      <c r="BJ695" s="17">
        <v>3177.6</v>
      </c>
      <c r="BK695" s="17">
        <v>3177.6</v>
      </c>
    </row>
    <row r="696" spans="2:63" x14ac:dyDescent="0.25">
      <c r="B696" t="s">
        <v>3250</v>
      </c>
      <c r="C696">
        <v>31092235</v>
      </c>
      <c r="D696" t="s">
        <v>3251</v>
      </c>
      <c r="E696" t="s">
        <v>1285</v>
      </c>
      <c r="F696">
        <v>10</v>
      </c>
      <c r="G696" t="s">
        <v>10884</v>
      </c>
      <c r="H696" t="s">
        <v>1267</v>
      </c>
      <c r="I696" s="33">
        <v>200000010883</v>
      </c>
      <c r="J696" t="s">
        <v>11082</v>
      </c>
      <c r="K696" t="s">
        <v>11346</v>
      </c>
      <c r="L696" t="s">
        <v>10887</v>
      </c>
      <c r="N696" s="16">
        <v>44291</v>
      </c>
      <c r="O696" s="16">
        <v>44287</v>
      </c>
      <c r="P696" s="16">
        <v>47848</v>
      </c>
      <c r="R696" t="s">
        <v>1286</v>
      </c>
      <c r="S696" t="s">
        <v>1266</v>
      </c>
      <c r="T696" t="s">
        <v>1266</v>
      </c>
      <c r="V696" t="s">
        <v>2433</v>
      </c>
      <c r="W696" t="s">
        <v>3252</v>
      </c>
      <c r="Y696" t="s">
        <v>1595</v>
      </c>
      <c r="Z696" t="s">
        <v>2483</v>
      </c>
      <c r="AA696">
        <v>7000555894</v>
      </c>
      <c r="AB696" t="s">
        <v>1272</v>
      </c>
      <c r="AC696" t="s">
        <v>2483</v>
      </c>
      <c r="AD696" s="16">
        <v>45819</v>
      </c>
      <c r="AE696">
        <v>8000059231</v>
      </c>
      <c r="AF696" s="16">
        <v>45810</v>
      </c>
      <c r="AK696" t="s">
        <v>11064</v>
      </c>
      <c r="AL696" t="s">
        <v>2160</v>
      </c>
      <c r="AM696" t="s">
        <v>28</v>
      </c>
      <c r="AN696" s="16">
        <v>44291</v>
      </c>
      <c r="AO696" t="s">
        <v>10889</v>
      </c>
      <c r="AP696" t="s">
        <v>1292</v>
      </c>
      <c r="AQ696">
        <v>1779</v>
      </c>
      <c r="AR696" t="s">
        <v>1366</v>
      </c>
      <c r="AS696" t="s">
        <v>10896</v>
      </c>
      <c r="AU696" s="17">
        <v>14.9</v>
      </c>
      <c r="AV696" s="17">
        <v>14.9</v>
      </c>
      <c r="AW696" s="17">
        <v>14.9</v>
      </c>
      <c r="AX696" s="17">
        <v>14.9</v>
      </c>
      <c r="AY696" s="17">
        <v>14.9</v>
      </c>
      <c r="AZ696" s="17">
        <v>14.9</v>
      </c>
      <c r="BA696" s="17">
        <v>14.9</v>
      </c>
      <c r="BB696" s="17">
        <v>14.9</v>
      </c>
      <c r="BC696" s="17">
        <v>14.9</v>
      </c>
      <c r="BD696" s="17">
        <v>14.9</v>
      </c>
      <c r="BE696" s="17">
        <v>14.9</v>
      </c>
      <c r="BF696" s="17">
        <v>14.9</v>
      </c>
      <c r="BG696" s="17">
        <v>14.9</v>
      </c>
      <c r="BH696" s="17">
        <v>178.8</v>
      </c>
      <c r="BI696" s="17">
        <v>178.8</v>
      </c>
      <c r="BJ696" s="17">
        <v>178.8</v>
      </c>
      <c r="BK696" s="17">
        <v>178.8</v>
      </c>
    </row>
    <row r="697" spans="2:63" x14ac:dyDescent="0.25">
      <c r="B697" t="s">
        <v>3250</v>
      </c>
      <c r="C697">
        <v>31092235</v>
      </c>
      <c r="D697" t="s">
        <v>3251</v>
      </c>
      <c r="E697" t="s">
        <v>1285</v>
      </c>
      <c r="F697">
        <v>110</v>
      </c>
      <c r="G697" t="s">
        <v>10884</v>
      </c>
      <c r="H697" t="s">
        <v>1267</v>
      </c>
      <c r="I697" s="33">
        <v>200000010883</v>
      </c>
      <c r="J697" t="s">
        <v>11082</v>
      </c>
      <c r="K697" t="s">
        <v>11347</v>
      </c>
      <c r="L697" t="s">
        <v>10887</v>
      </c>
      <c r="N697" s="16">
        <v>44291</v>
      </c>
      <c r="O697" s="16">
        <v>44652</v>
      </c>
      <c r="P697" s="16">
        <v>47848</v>
      </c>
      <c r="R697" t="s">
        <v>1286</v>
      </c>
      <c r="S697" t="s">
        <v>1266</v>
      </c>
      <c r="T697" t="s">
        <v>1266</v>
      </c>
      <c r="V697" t="s">
        <v>2433</v>
      </c>
      <c r="W697" t="s">
        <v>3252</v>
      </c>
      <c r="Y697" t="s">
        <v>1595</v>
      </c>
      <c r="Z697" t="s">
        <v>2483</v>
      </c>
      <c r="AA697">
        <v>7000555894</v>
      </c>
      <c r="AB697" t="s">
        <v>1272</v>
      </c>
      <c r="AC697" t="s">
        <v>2483</v>
      </c>
      <c r="AD697" s="16">
        <v>45819</v>
      </c>
      <c r="AE697">
        <v>8000059231</v>
      </c>
      <c r="AF697" s="16">
        <v>45810</v>
      </c>
      <c r="AK697" t="s">
        <v>11064</v>
      </c>
      <c r="AL697" t="s">
        <v>2160</v>
      </c>
      <c r="AM697" t="s">
        <v>28</v>
      </c>
      <c r="AN697" s="16">
        <v>44562</v>
      </c>
      <c r="AO697" t="s">
        <v>10889</v>
      </c>
      <c r="AP697" t="s">
        <v>1292</v>
      </c>
      <c r="AQ697">
        <v>1779</v>
      </c>
      <c r="AR697" t="s">
        <v>1366</v>
      </c>
      <c r="AS697" t="s">
        <v>10896</v>
      </c>
      <c r="AU697" s="17">
        <v>16.739999999999998</v>
      </c>
      <c r="AV697" s="17">
        <v>16.739999999999998</v>
      </c>
      <c r="AW697" s="17">
        <v>16.739999999999998</v>
      </c>
      <c r="AX697" s="17">
        <v>16.739999999999998</v>
      </c>
      <c r="AY697" s="17">
        <v>16.739999999999998</v>
      </c>
      <c r="AZ697" s="17">
        <v>16.739999999999998</v>
      </c>
      <c r="BA697" s="17">
        <v>16.739999999999998</v>
      </c>
      <c r="BB697" s="17">
        <v>16.739999999999998</v>
      </c>
      <c r="BC697" s="17">
        <v>16.739999999999998</v>
      </c>
      <c r="BD697" s="17">
        <v>16.739999999999998</v>
      </c>
      <c r="BE697" s="17">
        <v>16.739999999999998</v>
      </c>
      <c r="BF697" s="17">
        <v>16.739999999999998</v>
      </c>
      <c r="BG697" s="17">
        <v>16.739999999999998</v>
      </c>
      <c r="BH697" s="17">
        <v>200.88</v>
      </c>
      <c r="BI697" s="17">
        <v>200.88</v>
      </c>
      <c r="BJ697" s="17">
        <v>200.88</v>
      </c>
      <c r="BK697" s="17">
        <v>200.88</v>
      </c>
    </row>
    <row r="698" spans="2:63" x14ac:dyDescent="0.25">
      <c r="B698" t="s">
        <v>3250</v>
      </c>
      <c r="C698">
        <v>31319150</v>
      </c>
      <c r="D698" t="s">
        <v>3253</v>
      </c>
      <c r="E698" t="s">
        <v>1285</v>
      </c>
      <c r="F698">
        <v>10</v>
      </c>
      <c r="G698" t="s">
        <v>10884</v>
      </c>
      <c r="H698" t="s">
        <v>2237</v>
      </c>
      <c r="I698" s="33">
        <v>200000010883</v>
      </c>
      <c r="J698" t="s">
        <v>11082</v>
      </c>
      <c r="K698" t="s">
        <v>11348</v>
      </c>
      <c r="L698" t="s">
        <v>10887</v>
      </c>
      <c r="N698" s="16">
        <v>45957</v>
      </c>
      <c r="O698" s="16">
        <v>45962</v>
      </c>
      <c r="P698" s="16">
        <v>49613</v>
      </c>
      <c r="R698" t="s">
        <v>1286</v>
      </c>
      <c r="S698" t="s">
        <v>1266</v>
      </c>
      <c r="T698" t="s">
        <v>1266</v>
      </c>
      <c r="V698" t="s">
        <v>2433</v>
      </c>
      <c r="W698" t="s">
        <v>3252</v>
      </c>
      <c r="Y698" t="s">
        <v>1595</v>
      </c>
      <c r="Z698" t="s">
        <v>3254</v>
      </c>
      <c r="AA698">
        <v>7000555894</v>
      </c>
      <c r="AB698" t="s">
        <v>1272</v>
      </c>
      <c r="AC698" t="s">
        <v>3254</v>
      </c>
      <c r="AD698" s="16">
        <v>46033</v>
      </c>
      <c r="AE698" t="s">
        <v>3255</v>
      </c>
      <c r="AK698" t="s">
        <v>11084</v>
      </c>
      <c r="AL698" t="s">
        <v>5758</v>
      </c>
      <c r="AM698" t="s">
        <v>28</v>
      </c>
      <c r="AN698" s="16">
        <v>45962</v>
      </c>
      <c r="AO698" t="s">
        <v>10889</v>
      </c>
      <c r="AP698" t="s">
        <v>1292</v>
      </c>
      <c r="AQ698">
        <v>10000012</v>
      </c>
      <c r="AR698" t="s">
        <v>2055</v>
      </c>
      <c r="AS698" t="s">
        <v>10896</v>
      </c>
      <c r="AU698" s="17">
        <v>14.9</v>
      </c>
      <c r="AV698" s="17">
        <v>14.9</v>
      </c>
      <c r="AW698" s="17">
        <v>14.9</v>
      </c>
      <c r="AX698" s="17">
        <v>14.9</v>
      </c>
      <c r="AY698" s="17">
        <v>14.9</v>
      </c>
      <c r="AZ698" s="17">
        <v>14.9</v>
      </c>
      <c r="BA698" s="17">
        <v>14.9</v>
      </c>
      <c r="BB698" s="17">
        <v>14.9</v>
      </c>
      <c r="BC698" s="17">
        <v>14.9</v>
      </c>
      <c r="BD698" s="17">
        <v>14.9</v>
      </c>
      <c r="BE698" s="17">
        <v>14.9</v>
      </c>
      <c r="BF698" s="17">
        <v>14.9</v>
      </c>
      <c r="BG698" s="17">
        <v>14.9</v>
      </c>
      <c r="BH698" s="17">
        <v>178.8</v>
      </c>
      <c r="BI698" s="17">
        <v>178.8</v>
      </c>
      <c r="BJ698" s="17">
        <v>178.8</v>
      </c>
      <c r="BK698" s="17">
        <v>178.8</v>
      </c>
    </row>
    <row r="699" spans="2:63" x14ac:dyDescent="0.25">
      <c r="B699" t="s">
        <v>3250</v>
      </c>
      <c r="C699">
        <v>31319150</v>
      </c>
      <c r="D699" t="s">
        <v>3253</v>
      </c>
      <c r="E699" t="s">
        <v>1285</v>
      </c>
      <c r="F699">
        <v>20</v>
      </c>
      <c r="G699" t="s">
        <v>10884</v>
      </c>
      <c r="H699" t="s">
        <v>2237</v>
      </c>
      <c r="I699" s="33">
        <v>200000010883</v>
      </c>
      <c r="J699" t="s">
        <v>11082</v>
      </c>
      <c r="K699" t="s">
        <v>11349</v>
      </c>
      <c r="L699" t="s">
        <v>10887</v>
      </c>
      <c r="N699" s="16">
        <v>45957</v>
      </c>
      <c r="O699" s="16">
        <v>45962</v>
      </c>
      <c r="P699" s="16">
        <v>49613</v>
      </c>
      <c r="R699" t="s">
        <v>1286</v>
      </c>
      <c r="S699" t="s">
        <v>1266</v>
      </c>
      <c r="T699" t="s">
        <v>1266</v>
      </c>
      <c r="V699" t="s">
        <v>2433</v>
      </c>
      <c r="W699" t="s">
        <v>3252</v>
      </c>
      <c r="Y699" t="s">
        <v>1595</v>
      </c>
      <c r="Z699" t="s">
        <v>3254</v>
      </c>
      <c r="AA699">
        <v>7000555894</v>
      </c>
      <c r="AB699" t="s">
        <v>1272</v>
      </c>
      <c r="AC699" t="s">
        <v>3254</v>
      </c>
      <c r="AD699" s="16">
        <v>46033</v>
      </c>
      <c r="AE699" t="s">
        <v>3255</v>
      </c>
      <c r="AK699" t="s">
        <v>11084</v>
      </c>
      <c r="AL699" t="s">
        <v>5758</v>
      </c>
      <c r="AM699" t="s">
        <v>28</v>
      </c>
      <c r="AN699" s="16">
        <v>45962</v>
      </c>
      <c r="AO699" t="s">
        <v>10889</v>
      </c>
      <c r="AP699" t="s">
        <v>1292</v>
      </c>
      <c r="AQ699">
        <v>10000012</v>
      </c>
      <c r="AR699" t="s">
        <v>2055</v>
      </c>
      <c r="AS699" t="s">
        <v>10896</v>
      </c>
      <c r="AU699" s="17">
        <v>16.739999999999998</v>
      </c>
      <c r="AV699" s="17">
        <v>16.739999999999998</v>
      </c>
      <c r="AW699" s="17">
        <v>16.739999999999998</v>
      </c>
      <c r="AX699" s="17">
        <v>16.739999999999998</v>
      </c>
      <c r="AY699" s="17">
        <v>16.739999999999998</v>
      </c>
      <c r="AZ699" s="17">
        <v>16.739999999999998</v>
      </c>
      <c r="BA699" s="17">
        <v>16.739999999999998</v>
      </c>
      <c r="BB699" s="17">
        <v>16.739999999999998</v>
      </c>
      <c r="BC699" s="17">
        <v>16.739999999999998</v>
      </c>
      <c r="BD699" s="17">
        <v>16.739999999999998</v>
      </c>
      <c r="BE699" s="17">
        <v>16.739999999999998</v>
      </c>
      <c r="BF699" s="17">
        <v>16.739999999999998</v>
      </c>
      <c r="BG699" s="17">
        <v>16.739999999999998</v>
      </c>
      <c r="BH699" s="17">
        <v>200.88</v>
      </c>
      <c r="BI699" s="17">
        <v>200.88</v>
      </c>
      <c r="BJ699" s="17">
        <v>200.88</v>
      </c>
      <c r="BK699" s="17">
        <v>200.88</v>
      </c>
    </row>
    <row r="700" spans="2:63" x14ac:dyDescent="0.25">
      <c r="B700" t="s">
        <v>3267</v>
      </c>
      <c r="C700">
        <v>31087052</v>
      </c>
      <c r="D700" t="s">
        <v>3268</v>
      </c>
      <c r="E700" t="s">
        <v>1285</v>
      </c>
      <c r="F700">
        <v>10</v>
      </c>
      <c r="G700" t="s">
        <v>10884</v>
      </c>
      <c r="H700" t="s">
        <v>1267</v>
      </c>
      <c r="I700" s="33">
        <v>200000011226</v>
      </c>
      <c r="J700" t="s">
        <v>11036</v>
      </c>
      <c r="K700" t="s">
        <v>11350</v>
      </c>
      <c r="L700" t="s">
        <v>10887</v>
      </c>
      <c r="N700" s="16">
        <v>44014</v>
      </c>
      <c r="O700" s="16">
        <v>44044</v>
      </c>
      <c r="P700" s="16">
        <v>47848</v>
      </c>
      <c r="R700" t="s">
        <v>1286</v>
      </c>
      <c r="S700" t="s">
        <v>1266</v>
      </c>
      <c r="T700" t="s">
        <v>1266</v>
      </c>
      <c r="V700" t="s">
        <v>2433</v>
      </c>
      <c r="W700" t="s">
        <v>3269</v>
      </c>
      <c r="Y700" t="s">
        <v>1474</v>
      </c>
      <c r="Z700" t="s">
        <v>2762</v>
      </c>
      <c r="AA700">
        <v>7000555894</v>
      </c>
      <c r="AB700" t="s">
        <v>1272</v>
      </c>
      <c r="AC700" t="s">
        <v>2762</v>
      </c>
      <c r="AD700" s="16">
        <v>45797</v>
      </c>
      <c r="AE700">
        <v>8000052109</v>
      </c>
      <c r="AF700" s="16">
        <v>45797</v>
      </c>
      <c r="AK700" t="s">
        <v>11034</v>
      </c>
      <c r="AL700" t="s">
        <v>2903</v>
      </c>
      <c r="AM700" t="s">
        <v>28</v>
      </c>
      <c r="AN700" s="16">
        <v>44014</v>
      </c>
      <c r="AO700" t="s">
        <v>10889</v>
      </c>
      <c r="AP700" t="s">
        <v>1614</v>
      </c>
      <c r="AQ700">
        <v>1780</v>
      </c>
      <c r="AR700" t="s">
        <v>1615</v>
      </c>
      <c r="AS700" t="s">
        <v>11037</v>
      </c>
      <c r="AU700" s="17">
        <v>114.66</v>
      </c>
      <c r="AV700" s="17">
        <v>114.66</v>
      </c>
      <c r="AW700" s="17">
        <v>114.66</v>
      </c>
      <c r="AX700" s="17">
        <v>114.66</v>
      </c>
      <c r="AY700" s="17">
        <v>114.66</v>
      </c>
      <c r="AZ700" s="17">
        <v>114.66</v>
      </c>
      <c r="BA700" s="17">
        <v>114.66</v>
      </c>
      <c r="BB700" s="17">
        <v>114.66</v>
      </c>
      <c r="BC700" s="17">
        <v>114.66</v>
      </c>
      <c r="BD700" s="17">
        <v>114.66</v>
      </c>
      <c r="BE700" s="17">
        <v>114.66</v>
      </c>
      <c r="BF700" s="17">
        <v>114.66</v>
      </c>
      <c r="BG700" s="17">
        <v>114.66</v>
      </c>
      <c r="BH700" s="17">
        <v>1375.92</v>
      </c>
      <c r="BI700" s="17">
        <v>1375.92</v>
      </c>
      <c r="BJ700" s="17">
        <v>1375.92</v>
      </c>
      <c r="BK700" s="17">
        <v>1375.92</v>
      </c>
    </row>
    <row r="701" spans="2:63" x14ac:dyDescent="0.25">
      <c r="B701" t="s">
        <v>3306</v>
      </c>
      <c r="C701">
        <v>31076192</v>
      </c>
      <c r="D701" t="s">
        <v>3307</v>
      </c>
      <c r="E701" t="s">
        <v>1285</v>
      </c>
      <c r="F701">
        <v>1250</v>
      </c>
      <c r="G701" t="s">
        <v>10884</v>
      </c>
      <c r="H701" t="s">
        <v>1267</v>
      </c>
      <c r="I701" s="33">
        <v>200000010815</v>
      </c>
      <c r="J701" t="s">
        <v>10950</v>
      </c>
      <c r="K701" t="s">
        <v>11353</v>
      </c>
      <c r="L701" t="s">
        <v>10887</v>
      </c>
      <c r="N701" s="16">
        <v>44846</v>
      </c>
      <c r="O701" s="16">
        <v>44835</v>
      </c>
      <c r="P701" s="16">
        <v>47848</v>
      </c>
      <c r="R701" t="s">
        <v>1286</v>
      </c>
      <c r="S701" t="s">
        <v>1266</v>
      </c>
      <c r="T701" t="s">
        <v>1266</v>
      </c>
      <c r="V701" t="s">
        <v>2433</v>
      </c>
      <c r="W701" t="s">
        <v>2505</v>
      </c>
      <c r="Y701" t="s">
        <v>1595</v>
      </c>
      <c r="Z701" t="s">
        <v>1266</v>
      </c>
      <c r="AA701">
        <v>7000555894</v>
      </c>
      <c r="AB701" t="s">
        <v>1272</v>
      </c>
      <c r="AC701" t="s">
        <v>2483</v>
      </c>
      <c r="AD701" s="16">
        <v>45810</v>
      </c>
      <c r="AE701">
        <v>8000039161</v>
      </c>
      <c r="AF701" s="16">
        <v>45810</v>
      </c>
      <c r="AI701" t="s">
        <v>3308</v>
      </c>
      <c r="AJ701" t="s">
        <v>3309</v>
      </c>
      <c r="AK701" t="s">
        <v>10914</v>
      </c>
      <c r="AL701" t="s">
        <v>10912</v>
      </c>
      <c r="AM701" t="s">
        <v>28</v>
      </c>
      <c r="AN701" s="16">
        <v>44835</v>
      </c>
      <c r="AO701" t="s">
        <v>10889</v>
      </c>
      <c r="AP701" t="s">
        <v>1292</v>
      </c>
      <c r="AQ701">
        <v>10000012</v>
      </c>
      <c r="AR701" t="s">
        <v>2055</v>
      </c>
      <c r="AS701" t="s">
        <v>10896</v>
      </c>
      <c r="AU701" s="17">
        <v>171.39</v>
      </c>
      <c r="AV701" s="17">
        <v>171.39</v>
      </c>
      <c r="AW701" s="17">
        <v>171.39</v>
      </c>
      <c r="AX701" s="17">
        <v>171.39</v>
      </c>
      <c r="AY701" s="17">
        <v>171.39</v>
      </c>
      <c r="AZ701" s="17">
        <v>171.39</v>
      </c>
      <c r="BA701" s="17">
        <v>171.39</v>
      </c>
      <c r="BB701" s="17">
        <v>171.39</v>
      </c>
      <c r="BC701" s="17">
        <v>171.39</v>
      </c>
      <c r="BD701" s="17">
        <v>171.39</v>
      </c>
      <c r="BE701" s="17">
        <v>171.39</v>
      </c>
      <c r="BF701" s="17">
        <v>171.39</v>
      </c>
      <c r="BG701" s="17">
        <v>171.39</v>
      </c>
      <c r="BH701" s="17">
        <v>2056.6799999999998</v>
      </c>
      <c r="BI701" s="17">
        <v>2056.6799999999998</v>
      </c>
      <c r="BJ701" s="17">
        <v>2056.6799999999998</v>
      </c>
      <c r="BK701" s="17">
        <v>2056.6799999999998</v>
      </c>
    </row>
    <row r="702" spans="2:63" x14ac:dyDescent="0.25">
      <c r="B702" t="s">
        <v>3306</v>
      </c>
      <c r="C702">
        <v>31096764</v>
      </c>
      <c r="D702" t="s">
        <v>3310</v>
      </c>
      <c r="E702" t="s">
        <v>1285</v>
      </c>
      <c r="F702">
        <v>10</v>
      </c>
      <c r="G702" t="s">
        <v>10884</v>
      </c>
      <c r="H702" t="s">
        <v>1267</v>
      </c>
      <c r="I702" s="33">
        <v>200000011174</v>
      </c>
      <c r="J702" t="s">
        <v>11066</v>
      </c>
      <c r="K702" t="s">
        <v>11066</v>
      </c>
      <c r="L702" t="s">
        <v>10887</v>
      </c>
      <c r="N702" s="16">
        <v>44543</v>
      </c>
      <c r="O702" s="16">
        <v>44440</v>
      </c>
      <c r="P702" s="16">
        <v>47848</v>
      </c>
      <c r="R702" t="s">
        <v>1286</v>
      </c>
      <c r="S702" t="s">
        <v>1266</v>
      </c>
      <c r="T702" t="s">
        <v>1266</v>
      </c>
      <c r="V702" t="s">
        <v>2433</v>
      </c>
      <c r="W702" t="s">
        <v>2505</v>
      </c>
      <c r="Y702" t="s">
        <v>1595</v>
      </c>
      <c r="Z702" t="s">
        <v>2482</v>
      </c>
      <c r="AA702">
        <v>7000555894</v>
      </c>
      <c r="AB702" t="s">
        <v>1272</v>
      </c>
      <c r="AC702" t="s">
        <v>2483</v>
      </c>
      <c r="AD702" s="16">
        <v>46036</v>
      </c>
      <c r="AE702">
        <v>8000063541</v>
      </c>
      <c r="AF702" s="16">
        <v>46035</v>
      </c>
      <c r="AI702" t="s">
        <v>2709</v>
      </c>
      <c r="AJ702" t="s">
        <v>2710</v>
      </c>
      <c r="AK702" t="s">
        <v>10898</v>
      </c>
      <c r="AL702" t="s">
        <v>3007</v>
      </c>
      <c r="AM702" t="s">
        <v>28</v>
      </c>
      <c r="AN702" s="16">
        <v>46023</v>
      </c>
      <c r="AO702" t="s">
        <v>10889</v>
      </c>
      <c r="AP702" t="s">
        <v>2095</v>
      </c>
      <c r="AQ702">
        <v>10000012</v>
      </c>
      <c r="AR702" t="s">
        <v>2055</v>
      </c>
      <c r="AS702" t="s">
        <v>10896</v>
      </c>
      <c r="AU702" s="17">
        <v>12</v>
      </c>
      <c r="AV702" s="17">
        <v>131.63999999999999</v>
      </c>
      <c r="AW702" s="17">
        <v>131.63999999999999</v>
      </c>
      <c r="AX702" s="17">
        <v>131.63999999999999</v>
      </c>
      <c r="AY702" s="17">
        <v>131.63999999999999</v>
      </c>
      <c r="AZ702" s="17">
        <v>131.63999999999999</v>
      </c>
      <c r="BA702" s="17">
        <v>131.63999999999999</v>
      </c>
      <c r="BB702" s="17">
        <v>131.63999999999999</v>
      </c>
      <c r="BC702" s="17">
        <v>131.63999999999999</v>
      </c>
      <c r="BD702" s="17">
        <v>131.63999999999999</v>
      </c>
      <c r="BE702" s="17">
        <v>131.63999999999999</v>
      </c>
      <c r="BF702" s="17">
        <v>131.63999999999999</v>
      </c>
      <c r="BG702" s="17">
        <v>131.63999999999999</v>
      </c>
      <c r="BH702" s="17">
        <v>1579.68</v>
      </c>
      <c r="BI702" s="17">
        <v>1579.68</v>
      </c>
      <c r="BJ702" s="17">
        <v>1579.68</v>
      </c>
      <c r="BK702" s="17">
        <v>1579.68</v>
      </c>
    </row>
    <row r="703" spans="2:63" x14ac:dyDescent="0.25">
      <c r="B703" t="s">
        <v>3306</v>
      </c>
      <c r="C703">
        <v>31096764</v>
      </c>
      <c r="D703" t="s">
        <v>3310</v>
      </c>
      <c r="E703" t="s">
        <v>1285</v>
      </c>
      <c r="F703">
        <v>20</v>
      </c>
      <c r="G703" t="s">
        <v>10884</v>
      </c>
      <c r="H703" t="s">
        <v>1267</v>
      </c>
      <c r="I703" s="33">
        <v>200000011173</v>
      </c>
      <c r="J703" t="s">
        <v>11068</v>
      </c>
      <c r="K703" t="s">
        <v>11068</v>
      </c>
      <c r="L703" t="s">
        <v>10887</v>
      </c>
      <c r="N703" s="16">
        <v>44543</v>
      </c>
      <c r="O703" s="16">
        <v>44440</v>
      </c>
      <c r="P703" s="16">
        <v>47848</v>
      </c>
      <c r="R703" t="s">
        <v>1286</v>
      </c>
      <c r="S703" t="s">
        <v>1266</v>
      </c>
      <c r="T703" t="s">
        <v>1266</v>
      </c>
      <c r="V703" t="s">
        <v>2433</v>
      </c>
      <c r="W703" t="s">
        <v>2505</v>
      </c>
      <c r="Y703" t="s">
        <v>1595</v>
      </c>
      <c r="Z703" t="s">
        <v>2482</v>
      </c>
      <c r="AA703">
        <v>7000555894</v>
      </c>
      <c r="AB703" t="s">
        <v>1272</v>
      </c>
      <c r="AC703" t="s">
        <v>2483</v>
      </c>
      <c r="AD703" s="16">
        <v>46036</v>
      </c>
      <c r="AE703">
        <v>8000063541</v>
      </c>
      <c r="AF703" s="16">
        <v>46035</v>
      </c>
      <c r="AI703" t="s">
        <v>2709</v>
      </c>
      <c r="AJ703" t="s">
        <v>2710</v>
      </c>
      <c r="AK703" t="s">
        <v>10898</v>
      </c>
      <c r="AL703" t="s">
        <v>3007</v>
      </c>
      <c r="AM703" t="s">
        <v>28</v>
      </c>
      <c r="AN703" s="16">
        <v>46023</v>
      </c>
      <c r="AO703" t="s">
        <v>10889</v>
      </c>
      <c r="AP703" t="s">
        <v>2095</v>
      </c>
      <c r="AQ703">
        <v>10000012</v>
      </c>
      <c r="AR703" t="s">
        <v>2055</v>
      </c>
      <c r="AS703" t="s">
        <v>10896</v>
      </c>
      <c r="AU703" s="17">
        <v>12</v>
      </c>
      <c r="AV703" s="17">
        <v>79.08</v>
      </c>
      <c r="AW703" s="17">
        <v>79.08</v>
      </c>
      <c r="AX703" s="17">
        <v>79.08</v>
      </c>
      <c r="AY703" s="17">
        <v>79.08</v>
      </c>
      <c r="AZ703" s="17">
        <v>79.08</v>
      </c>
      <c r="BA703" s="17">
        <v>79.08</v>
      </c>
      <c r="BB703" s="17">
        <v>79.08</v>
      </c>
      <c r="BC703" s="17">
        <v>79.08</v>
      </c>
      <c r="BD703" s="17">
        <v>79.08</v>
      </c>
      <c r="BE703" s="17">
        <v>79.08</v>
      </c>
      <c r="BF703" s="17">
        <v>79.08</v>
      </c>
      <c r="BG703" s="17">
        <v>79.08</v>
      </c>
      <c r="BH703" s="17">
        <v>948.96</v>
      </c>
      <c r="BI703" s="17">
        <v>948.96</v>
      </c>
      <c r="BJ703" s="17">
        <v>948.96</v>
      </c>
      <c r="BK703" s="17">
        <v>948.96</v>
      </c>
    </row>
    <row r="704" spans="2:63" x14ac:dyDescent="0.25">
      <c r="B704" t="s">
        <v>3328</v>
      </c>
      <c r="C704">
        <v>31077657</v>
      </c>
      <c r="D704" t="s">
        <v>3329</v>
      </c>
      <c r="E704" t="s">
        <v>1285</v>
      </c>
      <c r="F704">
        <v>130</v>
      </c>
      <c r="G704" t="s">
        <v>10884</v>
      </c>
      <c r="H704" t="s">
        <v>1267</v>
      </c>
      <c r="I704" s="33">
        <v>200000011965</v>
      </c>
      <c r="J704" t="s">
        <v>11076</v>
      </c>
      <c r="K704" t="s">
        <v>11354</v>
      </c>
      <c r="L704" t="s">
        <v>10887</v>
      </c>
      <c r="N704" s="16">
        <v>43531</v>
      </c>
      <c r="O704" s="16">
        <v>43525</v>
      </c>
      <c r="P704" s="16">
        <v>47848</v>
      </c>
      <c r="R704" t="s">
        <v>1286</v>
      </c>
      <c r="S704" t="s">
        <v>1266</v>
      </c>
      <c r="T704" t="s">
        <v>1266</v>
      </c>
      <c r="V704" t="s">
        <v>2433</v>
      </c>
      <c r="W704" t="s">
        <v>3330</v>
      </c>
      <c r="Y704" t="s">
        <v>1595</v>
      </c>
      <c r="Z704" t="s">
        <v>1266</v>
      </c>
      <c r="AA704">
        <v>7000555894</v>
      </c>
      <c r="AB704" t="s">
        <v>1272</v>
      </c>
      <c r="AC704" t="s">
        <v>3331</v>
      </c>
      <c r="AD704" s="16">
        <v>45810</v>
      </c>
      <c r="AE704">
        <v>8000040991</v>
      </c>
      <c r="AF704" s="16">
        <v>45810</v>
      </c>
      <c r="AI704" t="s">
        <v>3332</v>
      </c>
      <c r="AJ704" t="s">
        <v>3333</v>
      </c>
      <c r="AK704" t="s">
        <v>11028</v>
      </c>
      <c r="AL704" t="s">
        <v>11029</v>
      </c>
      <c r="AM704" t="s">
        <v>28</v>
      </c>
      <c r="AN704" s="16">
        <v>43495</v>
      </c>
      <c r="AO704" t="s">
        <v>10889</v>
      </c>
      <c r="AP704" t="s">
        <v>1292</v>
      </c>
      <c r="AQ704">
        <v>10000012</v>
      </c>
      <c r="AR704" t="s">
        <v>2055</v>
      </c>
      <c r="AS704" t="s">
        <v>10896</v>
      </c>
      <c r="AU704" s="17">
        <v>30.08</v>
      </c>
      <c r="AV704" s="17">
        <v>30.08</v>
      </c>
      <c r="AW704" s="17">
        <v>30.08</v>
      </c>
      <c r="AX704" s="17">
        <v>30.08</v>
      </c>
      <c r="AY704" s="17">
        <v>30.08</v>
      </c>
      <c r="AZ704" s="17">
        <v>30.08</v>
      </c>
      <c r="BA704" s="17">
        <v>30.08</v>
      </c>
      <c r="BB704" s="17">
        <v>30.08</v>
      </c>
      <c r="BC704" s="17">
        <v>30.08</v>
      </c>
      <c r="BD704" s="17">
        <v>30.08</v>
      </c>
      <c r="BE704" s="17">
        <v>30.08</v>
      </c>
      <c r="BF704" s="17">
        <v>30.08</v>
      </c>
      <c r="BG704" s="17">
        <v>30.08</v>
      </c>
      <c r="BH704" s="17">
        <v>360.96</v>
      </c>
      <c r="BI704" s="17">
        <v>360.96</v>
      </c>
      <c r="BJ704" s="17">
        <v>360.96</v>
      </c>
      <c r="BK704" s="17">
        <v>360.96</v>
      </c>
    </row>
    <row r="705" spans="2:63" x14ac:dyDescent="0.25">
      <c r="B705" t="s">
        <v>3328</v>
      </c>
      <c r="C705">
        <v>31077657</v>
      </c>
      <c r="D705" t="s">
        <v>3329</v>
      </c>
      <c r="E705" t="s">
        <v>1285</v>
      </c>
      <c r="F705">
        <v>140</v>
      </c>
      <c r="G705" t="s">
        <v>10884</v>
      </c>
      <c r="H705" t="s">
        <v>1267</v>
      </c>
      <c r="I705" s="33">
        <v>200000011965</v>
      </c>
      <c r="J705" t="s">
        <v>11076</v>
      </c>
      <c r="K705" t="s">
        <v>11355</v>
      </c>
      <c r="L705" t="s">
        <v>10887</v>
      </c>
      <c r="N705" s="16">
        <v>43531</v>
      </c>
      <c r="O705" s="16">
        <v>43525</v>
      </c>
      <c r="P705" s="16">
        <v>47848</v>
      </c>
      <c r="R705" t="s">
        <v>1286</v>
      </c>
      <c r="S705" t="s">
        <v>1266</v>
      </c>
      <c r="T705" t="s">
        <v>1266</v>
      </c>
      <c r="V705" t="s">
        <v>2433</v>
      </c>
      <c r="W705" t="s">
        <v>3330</v>
      </c>
      <c r="Y705" t="s">
        <v>1595</v>
      </c>
      <c r="Z705" t="s">
        <v>1266</v>
      </c>
      <c r="AA705">
        <v>7000555894</v>
      </c>
      <c r="AB705" t="s">
        <v>1272</v>
      </c>
      <c r="AC705" t="s">
        <v>3331</v>
      </c>
      <c r="AD705" s="16">
        <v>45810</v>
      </c>
      <c r="AE705">
        <v>8000040991</v>
      </c>
      <c r="AF705" s="16">
        <v>45810</v>
      </c>
      <c r="AI705" t="s">
        <v>3332</v>
      </c>
      <c r="AJ705" t="s">
        <v>3333</v>
      </c>
      <c r="AK705" t="s">
        <v>11028</v>
      </c>
      <c r="AL705" t="s">
        <v>11029</v>
      </c>
      <c r="AM705" t="s">
        <v>28</v>
      </c>
      <c r="AN705" s="16">
        <v>43495</v>
      </c>
      <c r="AO705" t="s">
        <v>10889</v>
      </c>
      <c r="AP705" t="s">
        <v>1292</v>
      </c>
      <c r="AQ705">
        <v>10000012</v>
      </c>
      <c r="AR705" t="s">
        <v>2055</v>
      </c>
      <c r="AS705" t="s">
        <v>10896</v>
      </c>
      <c r="AU705" s="17">
        <v>31.04</v>
      </c>
      <c r="AV705" s="17">
        <v>31.04</v>
      </c>
      <c r="AW705" s="17">
        <v>31.04</v>
      </c>
      <c r="AX705" s="17">
        <v>31.04</v>
      </c>
      <c r="AY705" s="17">
        <v>31.04</v>
      </c>
      <c r="AZ705" s="17">
        <v>31.04</v>
      </c>
      <c r="BA705" s="17">
        <v>31.04</v>
      </c>
      <c r="BB705" s="17">
        <v>31.04</v>
      </c>
      <c r="BC705" s="17">
        <v>31.04</v>
      </c>
      <c r="BD705" s="17">
        <v>31.04</v>
      </c>
      <c r="BE705" s="17">
        <v>31.04</v>
      </c>
      <c r="BF705" s="17">
        <v>31.04</v>
      </c>
      <c r="BG705" s="17">
        <v>31.04</v>
      </c>
      <c r="BH705" s="17">
        <v>372.48</v>
      </c>
      <c r="BI705" s="17">
        <v>372.48</v>
      </c>
      <c r="BJ705" s="17">
        <v>372.48</v>
      </c>
      <c r="BK705" s="17">
        <v>372.48</v>
      </c>
    </row>
    <row r="706" spans="2:63" x14ac:dyDescent="0.25">
      <c r="B706" t="s">
        <v>3328</v>
      </c>
      <c r="C706">
        <v>31077657</v>
      </c>
      <c r="D706" t="s">
        <v>3329</v>
      </c>
      <c r="E706" t="s">
        <v>1285</v>
      </c>
      <c r="F706">
        <v>160</v>
      </c>
      <c r="G706" t="s">
        <v>10884</v>
      </c>
      <c r="H706" t="s">
        <v>1267</v>
      </c>
      <c r="I706" s="33">
        <v>200000011965</v>
      </c>
      <c r="J706" t="s">
        <v>11076</v>
      </c>
      <c r="K706" t="s">
        <v>11354</v>
      </c>
      <c r="L706" t="s">
        <v>10887</v>
      </c>
      <c r="N706" s="16">
        <v>43531</v>
      </c>
      <c r="O706" s="16">
        <v>43525</v>
      </c>
      <c r="P706" s="16">
        <v>47848</v>
      </c>
      <c r="R706" t="s">
        <v>1286</v>
      </c>
      <c r="S706" t="s">
        <v>1266</v>
      </c>
      <c r="T706" t="s">
        <v>1266</v>
      </c>
      <c r="V706" t="s">
        <v>2433</v>
      </c>
      <c r="W706" t="s">
        <v>3330</v>
      </c>
      <c r="Y706" t="s">
        <v>1595</v>
      </c>
      <c r="Z706" t="s">
        <v>1266</v>
      </c>
      <c r="AA706">
        <v>7000555894</v>
      </c>
      <c r="AB706" t="s">
        <v>1272</v>
      </c>
      <c r="AC706" t="s">
        <v>3331</v>
      </c>
      <c r="AD706" s="16">
        <v>45810</v>
      </c>
      <c r="AE706">
        <v>8000040991</v>
      </c>
      <c r="AF706" s="16">
        <v>45810</v>
      </c>
      <c r="AI706" t="s">
        <v>3332</v>
      </c>
      <c r="AJ706" t="s">
        <v>3333</v>
      </c>
      <c r="AK706" t="s">
        <v>11028</v>
      </c>
      <c r="AL706" t="s">
        <v>11029</v>
      </c>
      <c r="AM706" t="s">
        <v>28</v>
      </c>
      <c r="AN706" s="16">
        <v>43495</v>
      </c>
      <c r="AO706" t="s">
        <v>10889</v>
      </c>
      <c r="AP706" t="s">
        <v>1292</v>
      </c>
      <c r="AQ706">
        <v>10000012</v>
      </c>
      <c r="AR706" t="s">
        <v>2055</v>
      </c>
      <c r="AS706" t="s">
        <v>10896</v>
      </c>
      <c r="AU706" s="17">
        <v>30.08</v>
      </c>
      <c r="AV706" s="17">
        <v>30.08</v>
      </c>
      <c r="AW706" s="17">
        <v>30.08</v>
      </c>
      <c r="AX706" s="17">
        <v>30.08</v>
      </c>
      <c r="AY706" s="17">
        <v>30.08</v>
      </c>
      <c r="AZ706" s="17">
        <v>30.08</v>
      </c>
      <c r="BA706" s="17">
        <v>30.08</v>
      </c>
      <c r="BB706" s="17">
        <v>30.08</v>
      </c>
      <c r="BC706" s="17">
        <v>30.08</v>
      </c>
      <c r="BD706" s="17">
        <v>30.08</v>
      </c>
      <c r="BE706" s="17">
        <v>30.08</v>
      </c>
      <c r="BF706" s="17">
        <v>30.08</v>
      </c>
      <c r="BG706" s="17">
        <v>30.08</v>
      </c>
      <c r="BH706" s="17">
        <v>360.96</v>
      </c>
      <c r="BI706" s="17">
        <v>360.96</v>
      </c>
      <c r="BJ706" s="17">
        <v>360.96</v>
      </c>
      <c r="BK706" s="17">
        <v>360.96</v>
      </c>
    </row>
    <row r="707" spans="2:63" x14ac:dyDescent="0.25">
      <c r="B707" t="s">
        <v>3328</v>
      </c>
      <c r="C707">
        <v>31077657</v>
      </c>
      <c r="D707" t="s">
        <v>3329</v>
      </c>
      <c r="E707" t="s">
        <v>1285</v>
      </c>
      <c r="F707">
        <v>170</v>
      </c>
      <c r="G707" t="s">
        <v>10884</v>
      </c>
      <c r="H707" t="s">
        <v>1267</v>
      </c>
      <c r="I707" s="33">
        <v>200000011965</v>
      </c>
      <c r="J707" t="s">
        <v>11076</v>
      </c>
      <c r="K707" t="s">
        <v>11355</v>
      </c>
      <c r="L707" t="s">
        <v>10887</v>
      </c>
      <c r="N707" s="16">
        <v>43531</v>
      </c>
      <c r="O707" s="16">
        <v>43525</v>
      </c>
      <c r="P707" s="16">
        <v>47848</v>
      </c>
      <c r="R707" t="s">
        <v>1286</v>
      </c>
      <c r="S707" t="s">
        <v>1266</v>
      </c>
      <c r="T707" t="s">
        <v>1266</v>
      </c>
      <c r="V707" t="s">
        <v>2433</v>
      </c>
      <c r="W707" t="s">
        <v>3330</v>
      </c>
      <c r="Y707" t="s">
        <v>1595</v>
      </c>
      <c r="Z707" t="s">
        <v>1266</v>
      </c>
      <c r="AA707">
        <v>7000555894</v>
      </c>
      <c r="AB707" t="s">
        <v>1272</v>
      </c>
      <c r="AC707" t="s">
        <v>3331</v>
      </c>
      <c r="AD707" s="16">
        <v>45810</v>
      </c>
      <c r="AE707">
        <v>8000040991</v>
      </c>
      <c r="AF707" s="16">
        <v>45810</v>
      </c>
      <c r="AI707" t="s">
        <v>3332</v>
      </c>
      <c r="AJ707" t="s">
        <v>3333</v>
      </c>
      <c r="AK707" t="s">
        <v>11028</v>
      </c>
      <c r="AL707" t="s">
        <v>11029</v>
      </c>
      <c r="AM707" t="s">
        <v>28</v>
      </c>
      <c r="AN707" s="16">
        <v>43495</v>
      </c>
      <c r="AO707" t="s">
        <v>10889</v>
      </c>
      <c r="AP707" t="s">
        <v>1292</v>
      </c>
      <c r="AQ707">
        <v>10000012</v>
      </c>
      <c r="AR707" t="s">
        <v>2055</v>
      </c>
      <c r="AS707" t="s">
        <v>10896</v>
      </c>
      <c r="AU707" s="17">
        <v>31.04</v>
      </c>
      <c r="AV707" s="17">
        <v>31.04</v>
      </c>
      <c r="AW707" s="17">
        <v>31.04</v>
      </c>
      <c r="AX707" s="17">
        <v>31.04</v>
      </c>
      <c r="AY707" s="17">
        <v>31.04</v>
      </c>
      <c r="AZ707" s="17">
        <v>31.04</v>
      </c>
      <c r="BA707" s="17">
        <v>31.04</v>
      </c>
      <c r="BB707" s="17">
        <v>31.04</v>
      </c>
      <c r="BC707" s="17">
        <v>31.04</v>
      </c>
      <c r="BD707" s="17">
        <v>31.04</v>
      </c>
      <c r="BE707" s="17">
        <v>31.04</v>
      </c>
      <c r="BF707" s="17">
        <v>31.04</v>
      </c>
      <c r="BG707" s="17">
        <v>31.04</v>
      </c>
      <c r="BH707" s="17">
        <v>372.48</v>
      </c>
      <c r="BI707" s="17">
        <v>372.48</v>
      </c>
      <c r="BJ707" s="17">
        <v>372.48</v>
      </c>
      <c r="BK707" s="17">
        <v>372.48</v>
      </c>
    </row>
    <row r="708" spans="2:63" x14ac:dyDescent="0.25">
      <c r="B708" t="s">
        <v>3328</v>
      </c>
      <c r="C708">
        <v>31077657</v>
      </c>
      <c r="D708" t="s">
        <v>3329</v>
      </c>
      <c r="E708" t="s">
        <v>1285</v>
      </c>
      <c r="F708">
        <v>190</v>
      </c>
      <c r="G708" t="s">
        <v>10884</v>
      </c>
      <c r="H708" t="s">
        <v>1267</v>
      </c>
      <c r="I708" s="33">
        <v>200000011965</v>
      </c>
      <c r="J708" t="s">
        <v>11076</v>
      </c>
      <c r="K708" t="s">
        <v>11354</v>
      </c>
      <c r="L708" t="s">
        <v>10887</v>
      </c>
      <c r="N708" s="16">
        <v>43531</v>
      </c>
      <c r="O708" s="16">
        <v>43525</v>
      </c>
      <c r="P708" s="16">
        <v>47848</v>
      </c>
      <c r="R708" t="s">
        <v>1286</v>
      </c>
      <c r="S708" t="s">
        <v>1266</v>
      </c>
      <c r="T708" t="s">
        <v>1266</v>
      </c>
      <c r="V708" t="s">
        <v>2433</v>
      </c>
      <c r="W708" t="s">
        <v>3330</v>
      </c>
      <c r="Y708" t="s">
        <v>1595</v>
      </c>
      <c r="Z708" t="s">
        <v>1266</v>
      </c>
      <c r="AA708">
        <v>7000555894</v>
      </c>
      <c r="AB708" t="s">
        <v>1272</v>
      </c>
      <c r="AC708" t="s">
        <v>3331</v>
      </c>
      <c r="AD708" s="16">
        <v>45810</v>
      </c>
      <c r="AE708">
        <v>8000040991</v>
      </c>
      <c r="AF708" s="16">
        <v>45810</v>
      </c>
      <c r="AI708" t="s">
        <v>3332</v>
      </c>
      <c r="AJ708" t="s">
        <v>3333</v>
      </c>
      <c r="AK708" t="s">
        <v>11028</v>
      </c>
      <c r="AL708" t="s">
        <v>11029</v>
      </c>
      <c r="AM708" t="s">
        <v>28</v>
      </c>
      <c r="AN708" s="16">
        <v>43495</v>
      </c>
      <c r="AO708" t="s">
        <v>10889</v>
      </c>
      <c r="AP708" t="s">
        <v>1292</v>
      </c>
      <c r="AQ708">
        <v>10000012</v>
      </c>
      <c r="AR708" t="s">
        <v>2055</v>
      </c>
      <c r="AS708" t="s">
        <v>10896</v>
      </c>
      <c r="AU708" s="17">
        <v>30.08</v>
      </c>
      <c r="AV708" s="17">
        <v>30.08</v>
      </c>
      <c r="AW708" s="17">
        <v>30.08</v>
      </c>
      <c r="AX708" s="17">
        <v>30.08</v>
      </c>
      <c r="AY708" s="17">
        <v>30.08</v>
      </c>
      <c r="AZ708" s="17">
        <v>30.08</v>
      </c>
      <c r="BA708" s="17">
        <v>30.08</v>
      </c>
      <c r="BB708" s="17">
        <v>30.08</v>
      </c>
      <c r="BC708" s="17">
        <v>30.08</v>
      </c>
      <c r="BD708" s="17">
        <v>30.08</v>
      </c>
      <c r="BE708" s="17">
        <v>30.08</v>
      </c>
      <c r="BF708" s="17">
        <v>30.08</v>
      </c>
      <c r="BG708" s="17">
        <v>30.08</v>
      </c>
      <c r="BH708" s="17">
        <v>360.96</v>
      </c>
      <c r="BI708" s="17">
        <v>360.96</v>
      </c>
      <c r="BJ708" s="17">
        <v>360.96</v>
      </c>
      <c r="BK708" s="17">
        <v>360.96</v>
      </c>
    </row>
    <row r="709" spans="2:63" x14ac:dyDescent="0.25">
      <c r="B709" t="s">
        <v>3328</v>
      </c>
      <c r="C709">
        <v>31077657</v>
      </c>
      <c r="D709" t="s">
        <v>3329</v>
      </c>
      <c r="E709" t="s">
        <v>1285</v>
      </c>
      <c r="F709">
        <v>200</v>
      </c>
      <c r="G709" t="s">
        <v>10884</v>
      </c>
      <c r="H709" t="s">
        <v>1267</v>
      </c>
      <c r="I709" s="33">
        <v>200000011965</v>
      </c>
      <c r="J709" t="s">
        <v>11076</v>
      </c>
      <c r="K709" t="s">
        <v>11355</v>
      </c>
      <c r="L709" t="s">
        <v>10887</v>
      </c>
      <c r="N709" s="16">
        <v>43531</v>
      </c>
      <c r="O709" s="16">
        <v>43525</v>
      </c>
      <c r="P709" s="16">
        <v>47848</v>
      </c>
      <c r="R709" t="s">
        <v>1286</v>
      </c>
      <c r="S709" t="s">
        <v>1266</v>
      </c>
      <c r="T709" t="s">
        <v>1266</v>
      </c>
      <c r="V709" t="s">
        <v>2433</v>
      </c>
      <c r="W709" t="s">
        <v>3330</v>
      </c>
      <c r="Y709" t="s">
        <v>1595</v>
      </c>
      <c r="Z709" t="s">
        <v>1266</v>
      </c>
      <c r="AA709">
        <v>7000555894</v>
      </c>
      <c r="AB709" t="s">
        <v>1272</v>
      </c>
      <c r="AC709" t="s">
        <v>3331</v>
      </c>
      <c r="AD709" s="16">
        <v>45810</v>
      </c>
      <c r="AE709">
        <v>8000040991</v>
      </c>
      <c r="AF709" s="16">
        <v>45810</v>
      </c>
      <c r="AI709" t="s">
        <v>3332</v>
      </c>
      <c r="AJ709" t="s">
        <v>3333</v>
      </c>
      <c r="AK709" t="s">
        <v>11028</v>
      </c>
      <c r="AL709" t="s">
        <v>11029</v>
      </c>
      <c r="AM709" t="s">
        <v>28</v>
      </c>
      <c r="AN709" s="16">
        <v>43495</v>
      </c>
      <c r="AO709" t="s">
        <v>10889</v>
      </c>
      <c r="AP709" t="s">
        <v>1292</v>
      </c>
      <c r="AQ709">
        <v>10000012</v>
      </c>
      <c r="AR709" t="s">
        <v>2055</v>
      </c>
      <c r="AS709" t="s">
        <v>10896</v>
      </c>
      <c r="AU709" s="17">
        <v>31.04</v>
      </c>
      <c r="AV709" s="17">
        <v>31.04</v>
      </c>
      <c r="AW709" s="17">
        <v>31.04</v>
      </c>
      <c r="AX709" s="17">
        <v>31.04</v>
      </c>
      <c r="AY709" s="17">
        <v>31.04</v>
      </c>
      <c r="AZ709" s="17">
        <v>31.04</v>
      </c>
      <c r="BA709" s="17">
        <v>31.04</v>
      </c>
      <c r="BB709" s="17">
        <v>31.04</v>
      </c>
      <c r="BC709" s="17">
        <v>31.04</v>
      </c>
      <c r="BD709" s="17">
        <v>31.04</v>
      </c>
      <c r="BE709" s="17">
        <v>31.04</v>
      </c>
      <c r="BF709" s="17">
        <v>31.04</v>
      </c>
      <c r="BG709" s="17">
        <v>31.04</v>
      </c>
      <c r="BH709" s="17">
        <v>372.48</v>
      </c>
      <c r="BI709" s="17">
        <v>372.48</v>
      </c>
      <c r="BJ709" s="17">
        <v>372.48</v>
      </c>
      <c r="BK709" s="17">
        <v>372.48</v>
      </c>
    </row>
    <row r="710" spans="2:63" x14ac:dyDescent="0.25">
      <c r="B710" t="s">
        <v>3369</v>
      </c>
      <c r="C710">
        <v>31300468</v>
      </c>
      <c r="D710" t="s">
        <v>3370</v>
      </c>
      <c r="E710" t="s">
        <v>1285</v>
      </c>
      <c r="F710">
        <v>10</v>
      </c>
      <c r="G710" t="s">
        <v>10884</v>
      </c>
      <c r="H710" t="s">
        <v>1351</v>
      </c>
      <c r="I710" s="33">
        <v>200000010883</v>
      </c>
      <c r="J710" t="s">
        <v>11082</v>
      </c>
      <c r="K710" t="s">
        <v>11351</v>
      </c>
      <c r="L710" t="s">
        <v>10887</v>
      </c>
      <c r="N710" s="16">
        <v>44848</v>
      </c>
      <c r="O710" s="16">
        <v>44835</v>
      </c>
      <c r="P710" s="16">
        <v>48487</v>
      </c>
      <c r="R710" t="s">
        <v>1286</v>
      </c>
      <c r="S710" t="s">
        <v>1266</v>
      </c>
      <c r="T710" t="s">
        <v>1266</v>
      </c>
      <c r="V710" t="s">
        <v>2433</v>
      </c>
      <c r="W710" t="s">
        <v>3371</v>
      </c>
      <c r="Y710" t="s">
        <v>1595</v>
      </c>
      <c r="Z710" t="s">
        <v>2608</v>
      </c>
      <c r="AA710">
        <v>7000555894</v>
      </c>
      <c r="AB710" t="s">
        <v>1272</v>
      </c>
      <c r="AC710" t="s">
        <v>2869</v>
      </c>
      <c r="AD710" s="16">
        <v>46031</v>
      </c>
      <c r="AE710" t="s">
        <v>3372</v>
      </c>
      <c r="AK710" t="s">
        <v>11064</v>
      </c>
      <c r="AL710" t="s">
        <v>2160</v>
      </c>
      <c r="AM710" t="s">
        <v>28</v>
      </c>
      <c r="AN710" s="16">
        <v>44835</v>
      </c>
      <c r="AO710" t="s">
        <v>10889</v>
      </c>
      <c r="AP710" t="s">
        <v>1292</v>
      </c>
      <c r="AQ710">
        <v>10000012</v>
      </c>
      <c r="AR710" t="s">
        <v>2055</v>
      </c>
      <c r="AS710" t="s">
        <v>10896</v>
      </c>
      <c r="AU710" s="17">
        <v>16.170000000000002</v>
      </c>
      <c r="AV710" s="17">
        <v>16.170000000000002</v>
      </c>
      <c r="AW710" s="17">
        <v>16.170000000000002</v>
      </c>
      <c r="AX710" s="17">
        <v>16.170000000000002</v>
      </c>
      <c r="AY710" s="17">
        <v>16.170000000000002</v>
      </c>
      <c r="AZ710" s="17">
        <v>16.170000000000002</v>
      </c>
      <c r="BA710" s="17">
        <v>16.170000000000002</v>
      </c>
      <c r="BB710" s="17">
        <v>16.170000000000002</v>
      </c>
      <c r="BC710" s="17">
        <v>16.170000000000002</v>
      </c>
      <c r="BD710" s="17">
        <v>16.170000000000002</v>
      </c>
      <c r="BE710" s="17">
        <v>16.170000000000002</v>
      </c>
      <c r="BF710" s="17">
        <v>16.170000000000002</v>
      </c>
      <c r="BG710" s="17">
        <v>16.170000000000002</v>
      </c>
      <c r="BH710" s="17">
        <v>194.04</v>
      </c>
      <c r="BI710" s="17">
        <v>194.04</v>
      </c>
      <c r="BJ710" s="17">
        <v>194.04</v>
      </c>
      <c r="BK710" s="17">
        <v>194.04</v>
      </c>
    </row>
    <row r="711" spans="2:63" x14ac:dyDescent="0.25">
      <c r="B711" t="s">
        <v>3369</v>
      </c>
      <c r="C711">
        <v>31300468</v>
      </c>
      <c r="D711" t="s">
        <v>3370</v>
      </c>
      <c r="E711" t="s">
        <v>1285</v>
      </c>
      <c r="F711">
        <v>20</v>
      </c>
      <c r="G711" t="s">
        <v>10884</v>
      </c>
      <c r="H711" t="s">
        <v>1351</v>
      </c>
      <c r="I711" s="33">
        <v>200000010883</v>
      </c>
      <c r="J711" t="s">
        <v>11082</v>
      </c>
      <c r="K711" t="s">
        <v>11352</v>
      </c>
      <c r="L711" t="s">
        <v>10887</v>
      </c>
      <c r="N711" s="16">
        <v>44848</v>
      </c>
      <c r="O711" s="16">
        <v>44835</v>
      </c>
      <c r="P711" s="16">
        <v>48487</v>
      </c>
      <c r="R711" t="s">
        <v>1286</v>
      </c>
      <c r="S711" t="s">
        <v>1266</v>
      </c>
      <c r="T711" t="s">
        <v>1266</v>
      </c>
      <c r="V711" t="s">
        <v>2433</v>
      </c>
      <c r="W711" t="s">
        <v>3371</v>
      </c>
      <c r="Y711" t="s">
        <v>1595</v>
      </c>
      <c r="Z711" t="s">
        <v>2608</v>
      </c>
      <c r="AA711">
        <v>7000555894</v>
      </c>
      <c r="AB711" t="s">
        <v>1272</v>
      </c>
      <c r="AC711" t="s">
        <v>2869</v>
      </c>
      <c r="AD711" s="16">
        <v>46031</v>
      </c>
      <c r="AE711" t="s">
        <v>3372</v>
      </c>
      <c r="AK711" t="s">
        <v>11064</v>
      </c>
      <c r="AL711" t="s">
        <v>2160</v>
      </c>
      <c r="AM711" t="s">
        <v>28</v>
      </c>
      <c r="AN711" s="16">
        <v>44835</v>
      </c>
      <c r="AO711" t="s">
        <v>10889</v>
      </c>
      <c r="AP711" t="s">
        <v>1292</v>
      </c>
      <c r="AQ711">
        <v>10000012</v>
      </c>
      <c r="AR711" t="s">
        <v>2055</v>
      </c>
      <c r="AS711" t="s">
        <v>10896</v>
      </c>
      <c r="AU711" s="17">
        <v>18.25</v>
      </c>
      <c r="AV711" s="17">
        <v>18.25</v>
      </c>
      <c r="AW711" s="17">
        <v>18.25</v>
      </c>
      <c r="AX711" s="17">
        <v>18.25</v>
      </c>
      <c r="AY711" s="17">
        <v>18.25</v>
      </c>
      <c r="AZ711" s="17">
        <v>18.25</v>
      </c>
      <c r="BA711" s="17">
        <v>18.25</v>
      </c>
      <c r="BB711" s="17">
        <v>18.25</v>
      </c>
      <c r="BC711" s="17">
        <v>18.25</v>
      </c>
      <c r="BD711" s="17">
        <v>18.25</v>
      </c>
      <c r="BE711" s="17">
        <v>18.25</v>
      </c>
      <c r="BF711" s="17">
        <v>18.25</v>
      </c>
      <c r="BG711" s="17">
        <v>18.25</v>
      </c>
      <c r="BH711" s="17">
        <v>219</v>
      </c>
      <c r="BI711" s="17">
        <v>219</v>
      </c>
      <c r="BJ711" s="17">
        <v>219</v>
      </c>
      <c r="BK711" s="17">
        <v>219</v>
      </c>
    </row>
    <row r="712" spans="2:63" x14ac:dyDescent="0.25">
      <c r="B712" t="s">
        <v>3380</v>
      </c>
      <c r="C712">
        <v>31076510</v>
      </c>
      <c r="D712" t="s">
        <v>3381</v>
      </c>
      <c r="E712" t="s">
        <v>1285</v>
      </c>
      <c r="F712">
        <v>10</v>
      </c>
      <c r="G712" t="s">
        <v>10884</v>
      </c>
      <c r="H712" t="s">
        <v>1267</v>
      </c>
      <c r="I712" s="33">
        <v>200000010781</v>
      </c>
      <c r="J712" t="s">
        <v>11013</v>
      </c>
      <c r="K712" t="s">
        <v>11013</v>
      </c>
      <c r="L712" t="s">
        <v>10887</v>
      </c>
      <c r="N712" s="16">
        <v>43446</v>
      </c>
      <c r="O712" s="16">
        <v>43435</v>
      </c>
      <c r="P712" s="16">
        <v>47848</v>
      </c>
      <c r="R712" t="s">
        <v>1286</v>
      </c>
      <c r="S712" t="s">
        <v>1266</v>
      </c>
      <c r="T712" t="s">
        <v>1266</v>
      </c>
      <c r="V712" t="s">
        <v>3375</v>
      </c>
      <c r="W712" t="s">
        <v>3382</v>
      </c>
      <c r="Y712" t="s">
        <v>1319</v>
      </c>
      <c r="Z712" t="s">
        <v>3383</v>
      </c>
      <c r="AA712">
        <v>7000555906</v>
      </c>
      <c r="AB712" t="s">
        <v>1272</v>
      </c>
      <c r="AC712" t="s">
        <v>3384</v>
      </c>
      <c r="AD712" s="16">
        <v>46036</v>
      </c>
      <c r="AE712">
        <v>8000035218</v>
      </c>
      <c r="AF712" s="16">
        <v>46035</v>
      </c>
      <c r="AK712" t="s">
        <v>10898</v>
      </c>
      <c r="AL712" t="s">
        <v>3007</v>
      </c>
      <c r="AM712" t="s">
        <v>28</v>
      </c>
      <c r="AN712" s="16">
        <v>46023</v>
      </c>
      <c r="AO712" t="s">
        <v>10889</v>
      </c>
      <c r="AP712" t="s">
        <v>2990</v>
      </c>
      <c r="AQ712">
        <v>1811</v>
      </c>
      <c r="AR712" t="s">
        <v>1357</v>
      </c>
      <c r="AS712" t="s">
        <v>10896</v>
      </c>
      <c r="AU712" s="17">
        <v>1540</v>
      </c>
      <c r="AV712" s="17">
        <v>569.79999999999995</v>
      </c>
      <c r="AW712" s="17">
        <v>569.79999999999995</v>
      </c>
      <c r="AX712" s="17">
        <v>569.79999999999995</v>
      </c>
      <c r="AY712" s="17">
        <v>569.79999999999995</v>
      </c>
      <c r="AZ712" s="17">
        <v>569.79999999999995</v>
      </c>
      <c r="BA712" s="17">
        <v>569.79999999999995</v>
      </c>
      <c r="BB712" s="17">
        <v>569.79999999999995</v>
      </c>
      <c r="BC712" s="17">
        <v>569.79999999999995</v>
      </c>
      <c r="BD712" s="17">
        <v>569.79999999999995</v>
      </c>
      <c r="BE712" s="17">
        <v>569.79999999999995</v>
      </c>
      <c r="BF712" s="17">
        <v>569.79999999999995</v>
      </c>
      <c r="BG712" s="17">
        <v>569.79999999999995</v>
      </c>
      <c r="BH712" s="17">
        <v>6837.6</v>
      </c>
      <c r="BI712" s="17">
        <v>6837.6</v>
      </c>
      <c r="BJ712" s="17">
        <v>6837.6</v>
      </c>
      <c r="BK712" s="17">
        <v>6837.6</v>
      </c>
    </row>
    <row r="713" spans="2:63" x14ac:dyDescent="0.25">
      <c r="B713" t="s">
        <v>3380</v>
      </c>
      <c r="C713">
        <v>31077796</v>
      </c>
      <c r="D713" t="s">
        <v>3386</v>
      </c>
      <c r="E713" t="s">
        <v>1285</v>
      </c>
      <c r="F713">
        <v>430</v>
      </c>
      <c r="G713" t="s">
        <v>10884</v>
      </c>
      <c r="H713" t="s">
        <v>1267</v>
      </c>
      <c r="I713" s="33">
        <v>200000010815</v>
      </c>
      <c r="J713" t="s">
        <v>10950</v>
      </c>
      <c r="K713" t="s">
        <v>11359</v>
      </c>
      <c r="L713" t="s">
        <v>10887</v>
      </c>
      <c r="N713" s="16">
        <v>45712</v>
      </c>
      <c r="O713" s="16">
        <v>45689</v>
      </c>
      <c r="P713" s="16">
        <v>47848</v>
      </c>
      <c r="R713" t="s">
        <v>1286</v>
      </c>
      <c r="S713" t="s">
        <v>1266</v>
      </c>
      <c r="T713" t="s">
        <v>1266</v>
      </c>
      <c r="V713" t="s">
        <v>3375</v>
      </c>
      <c r="W713" t="s">
        <v>3382</v>
      </c>
      <c r="Y713" t="s">
        <v>1319</v>
      </c>
      <c r="Z713" t="s">
        <v>3383</v>
      </c>
      <c r="AA713">
        <v>7000555906</v>
      </c>
      <c r="AB713" t="s">
        <v>1272</v>
      </c>
      <c r="AC713" t="s">
        <v>3387</v>
      </c>
      <c r="AD713" s="16">
        <v>45810</v>
      </c>
      <c r="AE713">
        <v>8000041209</v>
      </c>
      <c r="AF713" s="16">
        <v>45810</v>
      </c>
      <c r="AK713" t="s">
        <v>11357</v>
      </c>
      <c r="AL713" t="s">
        <v>11358</v>
      </c>
      <c r="AM713" t="s">
        <v>28</v>
      </c>
      <c r="AN713" s="16">
        <v>45689</v>
      </c>
      <c r="AO713" t="s">
        <v>10889</v>
      </c>
      <c r="AP713" t="s">
        <v>2990</v>
      </c>
      <c r="AQ713">
        <v>1811</v>
      </c>
      <c r="AR713" t="s">
        <v>1357</v>
      </c>
      <c r="AS713" t="s">
        <v>10896</v>
      </c>
      <c r="AU713" s="17">
        <v>576.79999999999995</v>
      </c>
      <c r="AV713" s="17">
        <v>576.79999999999995</v>
      </c>
      <c r="AW713" s="17">
        <v>576.79999999999995</v>
      </c>
      <c r="AX713" s="17">
        <v>576.79999999999995</v>
      </c>
      <c r="AY713" s="17">
        <v>576.79999999999995</v>
      </c>
      <c r="AZ713" s="17">
        <v>576.79999999999995</v>
      </c>
      <c r="BA713" s="17">
        <v>576.79999999999995</v>
      </c>
      <c r="BB713" s="17">
        <v>576.79999999999995</v>
      </c>
      <c r="BC713" s="17">
        <v>576.79999999999995</v>
      </c>
      <c r="BD713" s="17">
        <v>576.79999999999995</v>
      </c>
      <c r="BE713" s="17">
        <v>576.79999999999995</v>
      </c>
      <c r="BF713" s="17">
        <v>576.79999999999995</v>
      </c>
      <c r="BG713" s="17">
        <v>576.79999999999995</v>
      </c>
      <c r="BH713" s="17">
        <v>6921.6</v>
      </c>
      <c r="BI713" s="17">
        <v>6921.6</v>
      </c>
      <c r="BJ713" s="17">
        <v>6921.6</v>
      </c>
      <c r="BK713" s="17">
        <v>6921.6</v>
      </c>
    </row>
    <row r="714" spans="2:63" x14ac:dyDescent="0.25">
      <c r="B714" t="s">
        <v>3380</v>
      </c>
      <c r="C714">
        <v>31077796</v>
      </c>
      <c r="D714" t="s">
        <v>3386</v>
      </c>
      <c r="E714" t="s">
        <v>1285</v>
      </c>
      <c r="F714">
        <v>440</v>
      </c>
      <c r="G714" t="s">
        <v>10884</v>
      </c>
      <c r="H714" t="s">
        <v>1267</v>
      </c>
      <c r="I714" s="33">
        <v>200000010815</v>
      </c>
      <c r="J714" t="s">
        <v>10950</v>
      </c>
      <c r="K714" t="s">
        <v>11356</v>
      </c>
      <c r="L714" t="s">
        <v>10887</v>
      </c>
      <c r="N714" s="16">
        <v>45712</v>
      </c>
      <c r="O714" s="16">
        <v>45689</v>
      </c>
      <c r="P714" s="16">
        <v>47848</v>
      </c>
      <c r="R714" t="s">
        <v>1286</v>
      </c>
      <c r="S714" t="s">
        <v>1266</v>
      </c>
      <c r="T714" t="s">
        <v>1266</v>
      </c>
      <c r="V714" t="s">
        <v>3375</v>
      </c>
      <c r="W714" t="s">
        <v>3382</v>
      </c>
      <c r="Y714" t="s">
        <v>1319</v>
      </c>
      <c r="Z714" t="s">
        <v>3383</v>
      </c>
      <c r="AA714">
        <v>7000555906</v>
      </c>
      <c r="AB714" t="s">
        <v>1272</v>
      </c>
      <c r="AC714" t="s">
        <v>3387</v>
      </c>
      <c r="AD714" s="16">
        <v>45810</v>
      </c>
      <c r="AE714">
        <v>8000041209</v>
      </c>
      <c r="AF714" s="16">
        <v>45810</v>
      </c>
      <c r="AK714" t="s">
        <v>11357</v>
      </c>
      <c r="AL714" t="s">
        <v>11358</v>
      </c>
      <c r="AM714" t="s">
        <v>28</v>
      </c>
      <c r="AN714" s="16">
        <v>45689</v>
      </c>
      <c r="AO714" t="s">
        <v>10889</v>
      </c>
      <c r="AP714" t="s">
        <v>2990</v>
      </c>
      <c r="AQ714">
        <v>1811</v>
      </c>
      <c r="AR714" t="s">
        <v>1357</v>
      </c>
      <c r="AS714" t="s">
        <v>10896</v>
      </c>
      <c r="AU714" s="17">
        <v>171.24</v>
      </c>
      <c r="AV714" s="17">
        <v>171.24</v>
      </c>
      <c r="AW714" s="17">
        <v>171.24</v>
      </c>
      <c r="AX714" s="17">
        <v>171.24</v>
      </c>
      <c r="AY714" s="17">
        <v>171.24</v>
      </c>
      <c r="AZ714" s="17">
        <v>171.24</v>
      </c>
      <c r="BA714" s="17">
        <v>171.24</v>
      </c>
      <c r="BB714" s="17">
        <v>171.24</v>
      </c>
      <c r="BC714" s="17">
        <v>171.24</v>
      </c>
      <c r="BD714" s="17">
        <v>171.24</v>
      </c>
      <c r="BE714" s="17">
        <v>171.24</v>
      </c>
      <c r="BF714" s="17">
        <v>171.24</v>
      </c>
      <c r="BG714" s="17">
        <v>171.24</v>
      </c>
      <c r="BH714" s="17">
        <v>2054.88</v>
      </c>
      <c r="BI714" s="17">
        <v>2054.88</v>
      </c>
      <c r="BJ714" s="17">
        <v>2054.88</v>
      </c>
      <c r="BK714" s="17">
        <v>2054.88</v>
      </c>
    </row>
    <row r="715" spans="2:63" x14ac:dyDescent="0.25">
      <c r="B715" t="s">
        <v>3380</v>
      </c>
      <c r="C715">
        <v>31077796</v>
      </c>
      <c r="D715" t="s">
        <v>3386</v>
      </c>
      <c r="E715" t="s">
        <v>1285</v>
      </c>
      <c r="F715">
        <v>450</v>
      </c>
      <c r="G715" t="s">
        <v>10884</v>
      </c>
      <c r="H715" t="s">
        <v>1267</v>
      </c>
      <c r="I715" s="33">
        <v>200000010815</v>
      </c>
      <c r="J715" t="s">
        <v>10950</v>
      </c>
      <c r="K715" t="s">
        <v>11360</v>
      </c>
      <c r="L715" t="s">
        <v>10887</v>
      </c>
      <c r="N715" s="16">
        <v>45712</v>
      </c>
      <c r="O715" s="16">
        <v>45689</v>
      </c>
      <c r="P715" s="16">
        <v>47848</v>
      </c>
      <c r="R715" t="s">
        <v>1286</v>
      </c>
      <c r="S715" t="s">
        <v>1266</v>
      </c>
      <c r="T715" t="s">
        <v>1266</v>
      </c>
      <c r="V715" t="s">
        <v>3375</v>
      </c>
      <c r="W715" t="s">
        <v>3382</v>
      </c>
      <c r="Y715" t="s">
        <v>1319</v>
      </c>
      <c r="Z715" t="s">
        <v>3383</v>
      </c>
      <c r="AA715">
        <v>7000555906</v>
      </c>
      <c r="AB715" t="s">
        <v>1272</v>
      </c>
      <c r="AC715" t="s">
        <v>3387</v>
      </c>
      <c r="AD715" s="16">
        <v>45810</v>
      </c>
      <c r="AE715">
        <v>8000041209</v>
      </c>
      <c r="AF715" s="16">
        <v>45810</v>
      </c>
      <c r="AK715" t="s">
        <v>11357</v>
      </c>
      <c r="AL715" t="s">
        <v>11358</v>
      </c>
      <c r="AM715" t="s">
        <v>28</v>
      </c>
      <c r="AN715" s="16">
        <v>45689</v>
      </c>
      <c r="AO715" t="s">
        <v>10889</v>
      </c>
      <c r="AP715" t="s">
        <v>2990</v>
      </c>
      <c r="AQ715">
        <v>1811</v>
      </c>
      <c r="AR715" t="s">
        <v>1357</v>
      </c>
      <c r="AS715" t="s">
        <v>10896</v>
      </c>
      <c r="AU715" s="17">
        <v>129.61000000000001</v>
      </c>
      <c r="AV715" s="17">
        <v>129.61000000000001</v>
      </c>
      <c r="AW715" s="17">
        <v>129.61000000000001</v>
      </c>
      <c r="AX715" s="17">
        <v>129.61000000000001</v>
      </c>
      <c r="AY715" s="17">
        <v>129.61000000000001</v>
      </c>
      <c r="AZ715" s="17">
        <v>129.61000000000001</v>
      </c>
      <c r="BA715" s="17">
        <v>129.61000000000001</v>
      </c>
      <c r="BB715" s="17">
        <v>129.61000000000001</v>
      </c>
      <c r="BC715" s="17">
        <v>129.61000000000001</v>
      </c>
      <c r="BD715" s="17">
        <v>129.61000000000001</v>
      </c>
      <c r="BE715" s="17">
        <v>129.61000000000001</v>
      </c>
      <c r="BF715" s="17">
        <v>129.61000000000001</v>
      </c>
      <c r="BG715" s="17">
        <v>129.61000000000001</v>
      </c>
      <c r="BH715" s="17">
        <v>1555.32</v>
      </c>
      <c r="BI715" s="17">
        <v>1555.32</v>
      </c>
      <c r="BJ715" s="17">
        <v>1555.32</v>
      </c>
      <c r="BK715" s="17">
        <v>1555.32</v>
      </c>
    </row>
    <row r="716" spans="2:63" x14ac:dyDescent="0.25">
      <c r="B716" t="s">
        <v>3380</v>
      </c>
      <c r="C716">
        <v>31077796</v>
      </c>
      <c r="D716" t="s">
        <v>3386</v>
      </c>
      <c r="E716" t="s">
        <v>1285</v>
      </c>
      <c r="F716">
        <v>460</v>
      </c>
      <c r="G716" t="s">
        <v>10884</v>
      </c>
      <c r="H716" t="s">
        <v>1267</v>
      </c>
      <c r="I716" s="33">
        <v>200000010815</v>
      </c>
      <c r="J716" t="s">
        <v>10950</v>
      </c>
      <c r="K716" t="s">
        <v>11361</v>
      </c>
      <c r="L716" t="s">
        <v>10887</v>
      </c>
      <c r="N716" s="16">
        <v>45712</v>
      </c>
      <c r="O716" s="16">
        <v>45689</v>
      </c>
      <c r="P716" s="16">
        <v>47848</v>
      </c>
      <c r="R716" t="s">
        <v>1286</v>
      </c>
      <c r="S716" t="s">
        <v>1266</v>
      </c>
      <c r="T716" t="s">
        <v>1266</v>
      </c>
      <c r="V716" t="s">
        <v>3375</v>
      </c>
      <c r="W716" t="s">
        <v>3382</v>
      </c>
      <c r="Y716" t="s">
        <v>1319</v>
      </c>
      <c r="Z716" t="s">
        <v>3383</v>
      </c>
      <c r="AA716">
        <v>7000555906</v>
      </c>
      <c r="AB716" t="s">
        <v>1272</v>
      </c>
      <c r="AC716" t="s">
        <v>3387</v>
      </c>
      <c r="AD716" s="16">
        <v>45810</v>
      </c>
      <c r="AE716">
        <v>8000041209</v>
      </c>
      <c r="AF716" s="16">
        <v>45810</v>
      </c>
      <c r="AK716" t="s">
        <v>11357</v>
      </c>
      <c r="AL716" t="s">
        <v>11358</v>
      </c>
      <c r="AM716" t="s">
        <v>28</v>
      </c>
      <c r="AN716" s="16">
        <v>45689</v>
      </c>
      <c r="AO716" t="s">
        <v>10889</v>
      </c>
      <c r="AP716" t="s">
        <v>2990</v>
      </c>
      <c r="AQ716">
        <v>1811</v>
      </c>
      <c r="AR716" t="s">
        <v>1357</v>
      </c>
      <c r="AS716" t="s">
        <v>10896</v>
      </c>
      <c r="AU716" s="17">
        <v>119.09</v>
      </c>
      <c r="AV716" s="17">
        <v>119.09</v>
      </c>
      <c r="AW716" s="17">
        <v>119.09</v>
      </c>
      <c r="AX716" s="17">
        <v>119.09</v>
      </c>
      <c r="AY716" s="17">
        <v>119.09</v>
      </c>
      <c r="AZ716" s="17">
        <v>119.09</v>
      </c>
      <c r="BA716" s="17">
        <v>119.09</v>
      </c>
      <c r="BB716" s="17">
        <v>119.09</v>
      </c>
      <c r="BC716" s="17">
        <v>119.09</v>
      </c>
      <c r="BD716" s="17">
        <v>119.09</v>
      </c>
      <c r="BE716" s="17">
        <v>119.09</v>
      </c>
      <c r="BF716" s="17">
        <v>119.09</v>
      </c>
      <c r="BG716" s="17">
        <v>119.09</v>
      </c>
      <c r="BH716" s="17">
        <v>1429.08</v>
      </c>
      <c r="BI716" s="17">
        <v>1429.08</v>
      </c>
      <c r="BJ716" s="17">
        <v>1429.08</v>
      </c>
      <c r="BK716" s="17">
        <v>1429.08</v>
      </c>
    </row>
    <row r="717" spans="2:63" x14ac:dyDescent="0.25">
      <c r="B717" t="s">
        <v>3380</v>
      </c>
      <c r="C717">
        <v>31093609</v>
      </c>
      <c r="D717" t="s">
        <v>3389</v>
      </c>
      <c r="E717" t="s">
        <v>1285</v>
      </c>
      <c r="F717">
        <v>10</v>
      </c>
      <c r="G717" t="s">
        <v>10884</v>
      </c>
      <c r="H717" t="s">
        <v>1267</v>
      </c>
      <c r="I717" s="33">
        <v>200000010881</v>
      </c>
      <c r="J717" t="s">
        <v>11050</v>
      </c>
      <c r="K717" t="s">
        <v>11362</v>
      </c>
      <c r="L717" t="s">
        <v>10887</v>
      </c>
      <c r="N717" s="16">
        <v>44361</v>
      </c>
      <c r="O717" s="16">
        <v>44348</v>
      </c>
      <c r="P717" s="16">
        <v>47848</v>
      </c>
      <c r="R717" t="s">
        <v>1286</v>
      </c>
      <c r="S717" t="s">
        <v>1266</v>
      </c>
      <c r="T717" t="s">
        <v>1266</v>
      </c>
      <c r="V717" t="s">
        <v>3375</v>
      </c>
      <c r="W717" t="s">
        <v>3382</v>
      </c>
      <c r="Y717" t="s">
        <v>1319</v>
      </c>
      <c r="Z717" t="s">
        <v>3383</v>
      </c>
      <c r="AA717">
        <v>7000555906</v>
      </c>
      <c r="AB717" t="s">
        <v>1272</v>
      </c>
      <c r="AC717" t="s">
        <v>3390</v>
      </c>
      <c r="AD717" s="16">
        <v>45797</v>
      </c>
      <c r="AE717">
        <v>8000060827</v>
      </c>
      <c r="AF717" s="16">
        <v>45797</v>
      </c>
      <c r="AK717" t="s">
        <v>10898</v>
      </c>
      <c r="AL717" t="s">
        <v>3007</v>
      </c>
      <c r="AM717" t="s">
        <v>28</v>
      </c>
      <c r="AN717" s="16">
        <v>44361</v>
      </c>
      <c r="AO717" t="s">
        <v>10889</v>
      </c>
      <c r="AP717" t="s">
        <v>2990</v>
      </c>
      <c r="AQ717">
        <v>10000014</v>
      </c>
      <c r="AR717" t="s">
        <v>1327</v>
      </c>
      <c r="AS717" t="s">
        <v>10896</v>
      </c>
      <c r="AU717" s="17">
        <v>210.99</v>
      </c>
      <c r="AV717" s="17">
        <v>210.99</v>
      </c>
      <c r="AW717" s="17">
        <v>210.99</v>
      </c>
      <c r="AX717" s="17">
        <v>210.99</v>
      </c>
      <c r="AY717" s="17">
        <v>210.99</v>
      </c>
      <c r="AZ717" s="17">
        <v>210.99</v>
      </c>
      <c r="BA717" s="17">
        <v>210.99</v>
      </c>
      <c r="BB717" s="17">
        <v>210.99</v>
      </c>
      <c r="BC717" s="17">
        <v>210.99</v>
      </c>
      <c r="BD717" s="17">
        <v>210.99</v>
      </c>
      <c r="BE717" s="17">
        <v>210.99</v>
      </c>
      <c r="BF717" s="17">
        <v>210.99</v>
      </c>
      <c r="BG717" s="17">
        <v>210.99</v>
      </c>
      <c r="BH717" s="17">
        <v>2531.88</v>
      </c>
      <c r="BI717" s="17">
        <v>2531.88</v>
      </c>
      <c r="BJ717" s="17">
        <v>2531.88</v>
      </c>
      <c r="BK717" s="17">
        <v>2531.88</v>
      </c>
    </row>
    <row r="718" spans="2:63" x14ac:dyDescent="0.25">
      <c r="B718" t="s">
        <v>3380</v>
      </c>
      <c r="C718">
        <v>31093609</v>
      </c>
      <c r="D718" t="s">
        <v>3389</v>
      </c>
      <c r="E718" t="s">
        <v>1285</v>
      </c>
      <c r="F718">
        <v>20</v>
      </c>
      <c r="G718" t="s">
        <v>10884</v>
      </c>
      <c r="H718" t="s">
        <v>1267</v>
      </c>
      <c r="I718" s="33">
        <v>200000010881</v>
      </c>
      <c r="J718" t="s">
        <v>11050</v>
      </c>
      <c r="K718" t="s">
        <v>11363</v>
      </c>
      <c r="L718" t="s">
        <v>10887</v>
      </c>
      <c r="N718" s="16">
        <v>44361</v>
      </c>
      <c r="O718" s="16">
        <v>44348</v>
      </c>
      <c r="P718" s="16">
        <v>47848</v>
      </c>
      <c r="R718" t="s">
        <v>1286</v>
      </c>
      <c r="S718" t="s">
        <v>1266</v>
      </c>
      <c r="T718" t="s">
        <v>1266</v>
      </c>
      <c r="V718" t="s">
        <v>3375</v>
      </c>
      <c r="W718" t="s">
        <v>3382</v>
      </c>
      <c r="Y718" t="s">
        <v>1319</v>
      </c>
      <c r="Z718" t="s">
        <v>3383</v>
      </c>
      <c r="AA718">
        <v>7000555906</v>
      </c>
      <c r="AB718" t="s">
        <v>1272</v>
      </c>
      <c r="AC718" t="s">
        <v>3390</v>
      </c>
      <c r="AD718" s="16">
        <v>45797</v>
      </c>
      <c r="AE718">
        <v>8000060827</v>
      </c>
      <c r="AF718" s="16">
        <v>45797</v>
      </c>
      <c r="AK718" t="s">
        <v>10898</v>
      </c>
      <c r="AL718" t="s">
        <v>3007</v>
      </c>
      <c r="AM718" t="s">
        <v>28</v>
      </c>
      <c r="AN718" s="16">
        <v>44361</v>
      </c>
      <c r="AO718" t="s">
        <v>10889</v>
      </c>
      <c r="AP718" t="s">
        <v>2990</v>
      </c>
      <c r="AQ718">
        <v>10000014</v>
      </c>
      <c r="AR718" t="s">
        <v>1327</v>
      </c>
      <c r="AS718" t="s">
        <v>10896</v>
      </c>
      <c r="AU718" s="17">
        <v>263.73</v>
      </c>
      <c r="AV718" s="17">
        <v>263.73</v>
      </c>
      <c r="AW718" s="17">
        <v>263.73</v>
      </c>
      <c r="AX718" s="17">
        <v>263.73</v>
      </c>
      <c r="AY718" s="17">
        <v>263.73</v>
      </c>
      <c r="AZ718" s="17">
        <v>263.73</v>
      </c>
      <c r="BA718" s="17">
        <v>263.73</v>
      </c>
      <c r="BB718" s="17">
        <v>263.73</v>
      </c>
      <c r="BC718" s="17">
        <v>263.73</v>
      </c>
      <c r="BD718" s="17">
        <v>263.73</v>
      </c>
      <c r="BE718" s="17">
        <v>263.73</v>
      </c>
      <c r="BF718" s="17">
        <v>263.73</v>
      </c>
      <c r="BG718" s="17">
        <v>263.73</v>
      </c>
      <c r="BH718" s="17">
        <v>3164.76</v>
      </c>
      <c r="BI718" s="17">
        <v>3164.76</v>
      </c>
      <c r="BJ718" s="17">
        <v>3164.76</v>
      </c>
      <c r="BK718" s="17">
        <v>3164.76</v>
      </c>
    </row>
    <row r="719" spans="2:63" x14ac:dyDescent="0.25">
      <c r="B719" t="s">
        <v>3380</v>
      </c>
      <c r="C719">
        <v>31317813</v>
      </c>
      <c r="D719" t="s">
        <v>3392</v>
      </c>
      <c r="E719" t="s">
        <v>1285</v>
      </c>
      <c r="F719">
        <v>30</v>
      </c>
      <c r="G719" t="s">
        <v>10884</v>
      </c>
      <c r="H719" t="s">
        <v>1267</v>
      </c>
      <c r="I719" s="33">
        <v>200000010815</v>
      </c>
      <c r="J719" t="s">
        <v>10950</v>
      </c>
      <c r="K719" t="s">
        <v>11365</v>
      </c>
      <c r="L719" t="s">
        <v>10887</v>
      </c>
      <c r="N719" s="16">
        <v>45923</v>
      </c>
      <c r="O719" s="16">
        <v>45901</v>
      </c>
      <c r="P719" s="16">
        <v>49490</v>
      </c>
      <c r="R719" t="s">
        <v>1286</v>
      </c>
      <c r="S719" t="s">
        <v>1266</v>
      </c>
      <c r="T719" t="s">
        <v>1266</v>
      </c>
      <c r="V719" t="s">
        <v>3375</v>
      </c>
      <c r="W719" t="s">
        <v>3382</v>
      </c>
      <c r="Y719" t="s">
        <v>1595</v>
      </c>
      <c r="Z719" t="s">
        <v>3393</v>
      </c>
      <c r="AA719">
        <v>7000555906</v>
      </c>
      <c r="AB719" t="s">
        <v>1272</v>
      </c>
      <c r="AC719" t="s">
        <v>3394</v>
      </c>
      <c r="AD719" s="16">
        <v>46036</v>
      </c>
      <c r="AE719" t="s">
        <v>3395</v>
      </c>
      <c r="AK719" t="s">
        <v>11064</v>
      </c>
      <c r="AL719" t="s">
        <v>2160</v>
      </c>
      <c r="AM719" t="s">
        <v>28</v>
      </c>
      <c r="AN719" s="16">
        <v>45901</v>
      </c>
      <c r="AO719" t="s">
        <v>10889</v>
      </c>
      <c r="AP719" t="s">
        <v>1292</v>
      </c>
      <c r="AQ719">
        <v>1811</v>
      </c>
      <c r="AR719" t="s">
        <v>1357</v>
      </c>
      <c r="AS719" t="s">
        <v>10896</v>
      </c>
      <c r="AU719" s="17">
        <v>856</v>
      </c>
      <c r="AV719" s="17">
        <v>856</v>
      </c>
      <c r="AW719" s="17">
        <v>856</v>
      </c>
      <c r="AX719" s="17">
        <v>856</v>
      </c>
      <c r="AY719" s="17">
        <v>856</v>
      </c>
      <c r="AZ719" s="17">
        <v>856</v>
      </c>
      <c r="BA719" s="17">
        <v>856</v>
      </c>
      <c r="BB719" s="17">
        <v>856</v>
      </c>
      <c r="BC719" s="17">
        <v>856</v>
      </c>
      <c r="BD719" s="17">
        <v>856</v>
      </c>
      <c r="BE719" s="17">
        <v>856</v>
      </c>
      <c r="BF719" s="17">
        <v>856</v>
      </c>
      <c r="BG719" s="17">
        <v>856</v>
      </c>
      <c r="BH719" s="17">
        <v>10272</v>
      </c>
      <c r="BI719" s="17">
        <v>10272</v>
      </c>
      <c r="BJ719" s="17">
        <v>10272</v>
      </c>
      <c r="BK719" s="17">
        <v>10272</v>
      </c>
    </row>
    <row r="720" spans="2:63" x14ac:dyDescent="0.25">
      <c r="B720" t="s">
        <v>3380</v>
      </c>
      <c r="C720">
        <v>31317813</v>
      </c>
      <c r="D720" t="s">
        <v>3392</v>
      </c>
      <c r="E720" t="s">
        <v>1285</v>
      </c>
      <c r="F720">
        <v>40</v>
      </c>
      <c r="G720" t="s">
        <v>10884</v>
      </c>
      <c r="H720" t="s">
        <v>1267</v>
      </c>
      <c r="I720" s="33">
        <v>200000010815</v>
      </c>
      <c r="J720" t="s">
        <v>10950</v>
      </c>
      <c r="K720" t="s">
        <v>11364</v>
      </c>
      <c r="L720" t="s">
        <v>10887</v>
      </c>
      <c r="N720" s="16">
        <v>45923</v>
      </c>
      <c r="O720" s="16">
        <v>45901</v>
      </c>
      <c r="P720" s="16">
        <v>49490</v>
      </c>
      <c r="R720" t="s">
        <v>1286</v>
      </c>
      <c r="S720" t="s">
        <v>1266</v>
      </c>
      <c r="T720" t="s">
        <v>1266</v>
      </c>
      <c r="V720" t="s">
        <v>3375</v>
      </c>
      <c r="W720" t="s">
        <v>3382</v>
      </c>
      <c r="Y720" t="s">
        <v>1595</v>
      </c>
      <c r="Z720" t="s">
        <v>3393</v>
      </c>
      <c r="AA720">
        <v>7000555906</v>
      </c>
      <c r="AB720" t="s">
        <v>1272</v>
      </c>
      <c r="AC720" t="s">
        <v>3394</v>
      </c>
      <c r="AD720" s="16">
        <v>46036</v>
      </c>
      <c r="AE720" t="s">
        <v>3395</v>
      </c>
      <c r="AK720" t="s">
        <v>11064</v>
      </c>
      <c r="AL720" t="s">
        <v>2160</v>
      </c>
      <c r="AM720" t="s">
        <v>28</v>
      </c>
      <c r="AN720" s="16">
        <v>45901</v>
      </c>
      <c r="AO720" t="s">
        <v>10889</v>
      </c>
      <c r="AP720" t="s">
        <v>1292</v>
      </c>
      <c r="AQ720">
        <v>1811</v>
      </c>
      <c r="AR720" t="s">
        <v>1357</v>
      </c>
      <c r="AS720" t="s">
        <v>10896</v>
      </c>
      <c r="AU720" s="17">
        <v>126</v>
      </c>
      <c r="AV720" s="17">
        <v>126</v>
      </c>
      <c r="AW720" s="17">
        <v>126</v>
      </c>
      <c r="AX720" s="17">
        <v>126</v>
      </c>
      <c r="AY720" s="17">
        <v>126</v>
      </c>
      <c r="AZ720" s="17">
        <v>126</v>
      </c>
      <c r="BA720" s="17">
        <v>126</v>
      </c>
      <c r="BB720" s="17">
        <v>126</v>
      </c>
      <c r="BC720" s="17">
        <v>126</v>
      </c>
      <c r="BD720" s="17">
        <v>126</v>
      </c>
      <c r="BE720" s="17">
        <v>126</v>
      </c>
      <c r="BF720" s="17">
        <v>126</v>
      </c>
      <c r="BG720" s="17">
        <v>126</v>
      </c>
      <c r="BH720" s="17">
        <v>1512</v>
      </c>
      <c r="BI720" s="17">
        <v>1512</v>
      </c>
      <c r="BJ720" s="17">
        <v>1512</v>
      </c>
      <c r="BK720" s="17">
        <v>1512</v>
      </c>
    </row>
    <row r="721" spans="2:63" x14ac:dyDescent="0.25">
      <c r="B721" t="s">
        <v>3380</v>
      </c>
      <c r="C721">
        <v>31317813</v>
      </c>
      <c r="D721" t="s">
        <v>3392</v>
      </c>
      <c r="E721" t="s">
        <v>1285</v>
      </c>
      <c r="F721">
        <v>50</v>
      </c>
      <c r="G721" t="s">
        <v>10884</v>
      </c>
      <c r="H721" t="s">
        <v>1267</v>
      </c>
      <c r="I721" s="33">
        <v>200000010815</v>
      </c>
      <c r="J721" t="s">
        <v>10950</v>
      </c>
      <c r="K721" t="s">
        <v>11366</v>
      </c>
      <c r="L721" t="s">
        <v>10887</v>
      </c>
      <c r="N721" s="16">
        <v>46036</v>
      </c>
      <c r="O721" s="16">
        <v>46023</v>
      </c>
      <c r="P721" s="16">
        <v>49490</v>
      </c>
      <c r="R721" t="s">
        <v>1286</v>
      </c>
      <c r="S721" t="s">
        <v>1266</v>
      </c>
      <c r="T721" t="s">
        <v>1266</v>
      </c>
      <c r="V721" t="s">
        <v>3375</v>
      </c>
      <c r="W721" t="s">
        <v>3382</v>
      </c>
      <c r="Y721" t="s">
        <v>1595</v>
      </c>
      <c r="Z721" t="s">
        <v>3393</v>
      </c>
      <c r="AA721">
        <v>7000555906</v>
      </c>
      <c r="AB721" t="s">
        <v>1272</v>
      </c>
      <c r="AC721" t="s">
        <v>3394</v>
      </c>
      <c r="AD721" s="16">
        <v>46036</v>
      </c>
      <c r="AE721" t="s">
        <v>3395</v>
      </c>
      <c r="AK721" t="s">
        <v>11064</v>
      </c>
      <c r="AL721" t="s">
        <v>2160</v>
      </c>
      <c r="AM721" t="s">
        <v>28</v>
      </c>
      <c r="AN721" s="16">
        <v>46023</v>
      </c>
      <c r="AO721" t="s">
        <v>10889</v>
      </c>
      <c r="AP721" t="s">
        <v>1292</v>
      </c>
      <c r="AQ721">
        <v>1811</v>
      </c>
      <c r="AR721" t="s">
        <v>1357</v>
      </c>
      <c r="AS721" t="s">
        <v>10896</v>
      </c>
      <c r="AU721" s="17">
        <v>107</v>
      </c>
      <c r="AV721" s="17">
        <v>107</v>
      </c>
      <c r="AW721" s="17">
        <v>107</v>
      </c>
      <c r="AX721" s="17">
        <v>107</v>
      </c>
      <c r="AY721" s="17">
        <v>107</v>
      </c>
      <c r="AZ721" s="17">
        <v>107</v>
      </c>
      <c r="BA721" s="17">
        <v>107</v>
      </c>
      <c r="BB721" s="17">
        <v>107</v>
      </c>
      <c r="BC721" s="17">
        <v>107</v>
      </c>
      <c r="BD721" s="17">
        <v>107</v>
      </c>
      <c r="BE721" s="17">
        <v>107</v>
      </c>
      <c r="BF721" s="17">
        <v>107</v>
      </c>
      <c r="BG721" s="17">
        <v>107</v>
      </c>
      <c r="BH721" s="17">
        <v>1284</v>
      </c>
      <c r="BI721" s="17">
        <v>1284</v>
      </c>
      <c r="BJ721" s="17">
        <v>1284</v>
      </c>
      <c r="BK721" s="17">
        <v>1284</v>
      </c>
    </row>
    <row r="722" spans="2:63" x14ac:dyDescent="0.25">
      <c r="B722" t="s">
        <v>3380</v>
      </c>
      <c r="C722">
        <v>31319496</v>
      </c>
      <c r="D722" t="s">
        <v>3396</v>
      </c>
      <c r="E722" t="s">
        <v>1285</v>
      </c>
      <c r="F722">
        <v>10</v>
      </c>
      <c r="G722" t="s">
        <v>10884</v>
      </c>
      <c r="H722" t="s">
        <v>1351</v>
      </c>
      <c r="I722" s="33">
        <v>200000011063</v>
      </c>
      <c r="J722" t="s">
        <v>10921</v>
      </c>
      <c r="K722" t="s">
        <v>10921</v>
      </c>
      <c r="L722" t="s">
        <v>10887</v>
      </c>
      <c r="N722" s="16">
        <v>45981</v>
      </c>
      <c r="O722" s="16">
        <v>45931</v>
      </c>
      <c r="P722" s="16">
        <v>49582</v>
      </c>
      <c r="R722" t="s">
        <v>1286</v>
      </c>
      <c r="S722" t="s">
        <v>1266</v>
      </c>
      <c r="T722" t="s">
        <v>1266</v>
      </c>
      <c r="V722" t="s">
        <v>3375</v>
      </c>
      <c r="W722" t="s">
        <v>3382</v>
      </c>
      <c r="Y722" t="s">
        <v>1319</v>
      </c>
      <c r="Z722" t="s">
        <v>3383</v>
      </c>
      <c r="AA722">
        <v>7000555906</v>
      </c>
      <c r="AB722" t="s">
        <v>1272</v>
      </c>
      <c r="AC722" t="s">
        <v>3383</v>
      </c>
      <c r="AD722" s="16">
        <v>46040</v>
      </c>
      <c r="AE722" t="s">
        <v>3397</v>
      </c>
      <c r="AK722" t="s">
        <v>10922</v>
      </c>
      <c r="AL722" t="s">
        <v>3399</v>
      </c>
      <c r="AM722" t="s">
        <v>28</v>
      </c>
      <c r="AN722" s="16">
        <v>45931</v>
      </c>
      <c r="AO722" t="s">
        <v>10889</v>
      </c>
      <c r="AP722" t="s">
        <v>1292</v>
      </c>
      <c r="AQ722">
        <v>1810</v>
      </c>
      <c r="AR722" t="s">
        <v>3400</v>
      </c>
      <c r="AS722" t="s">
        <v>10896</v>
      </c>
      <c r="AU722" s="17">
        <v>16</v>
      </c>
      <c r="AV722" s="17">
        <v>304</v>
      </c>
      <c r="AW722" s="17">
        <v>304</v>
      </c>
      <c r="AX722" s="17">
        <v>304</v>
      </c>
      <c r="AY722" s="17">
        <v>304</v>
      </c>
      <c r="AZ722" s="17">
        <v>304</v>
      </c>
      <c r="BA722" s="17">
        <v>304</v>
      </c>
      <c r="BB722" s="17">
        <v>304</v>
      </c>
      <c r="BC722" s="17">
        <v>304</v>
      </c>
      <c r="BD722" s="17">
        <v>304</v>
      </c>
      <c r="BE722" s="17">
        <v>304</v>
      </c>
      <c r="BF722" s="17">
        <v>304</v>
      </c>
      <c r="BG722" s="17">
        <v>304</v>
      </c>
      <c r="BH722" s="17">
        <v>3648</v>
      </c>
      <c r="BI722" s="17">
        <v>3648</v>
      </c>
      <c r="BJ722" s="17">
        <v>3648</v>
      </c>
      <c r="BK722" s="17">
        <v>3648</v>
      </c>
    </row>
    <row r="723" spans="2:63" x14ac:dyDescent="0.25">
      <c r="B723" t="s">
        <v>3380</v>
      </c>
      <c r="C723">
        <v>31319496</v>
      </c>
      <c r="D723" t="s">
        <v>3396</v>
      </c>
      <c r="E723" t="s">
        <v>1285</v>
      </c>
      <c r="F723">
        <v>20</v>
      </c>
      <c r="G723" t="s">
        <v>10884</v>
      </c>
      <c r="H723" t="s">
        <v>1351</v>
      </c>
      <c r="I723" s="33">
        <v>200000011065</v>
      </c>
      <c r="J723" t="s">
        <v>10923</v>
      </c>
      <c r="K723" t="s">
        <v>10923</v>
      </c>
      <c r="L723" t="s">
        <v>10887</v>
      </c>
      <c r="N723" s="16">
        <v>45981</v>
      </c>
      <c r="O723" s="16">
        <v>45931</v>
      </c>
      <c r="P723" s="16">
        <v>49582</v>
      </c>
      <c r="R723" t="s">
        <v>1286</v>
      </c>
      <c r="S723" t="s">
        <v>1266</v>
      </c>
      <c r="T723" t="s">
        <v>1266</v>
      </c>
      <c r="V723" t="s">
        <v>3375</v>
      </c>
      <c r="W723" t="s">
        <v>3382</v>
      </c>
      <c r="Y723" t="s">
        <v>1319</v>
      </c>
      <c r="Z723" t="s">
        <v>3383</v>
      </c>
      <c r="AA723">
        <v>7000555906</v>
      </c>
      <c r="AB723" t="s">
        <v>1272</v>
      </c>
      <c r="AC723" t="s">
        <v>3383</v>
      </c>
      <c r="AD723" s="16">
        <v>46040</v>
      </c>
      <c r="AE723" t="s">
        <v>3397</v>
      </c>
      <c r="AF723" s="16">
        <v>46035</v>
      </c>
      <c r="AK723" t="s">
        <v>10922</v>
      </c>
      <c r="AL723" t="s">
        <v>3399</v>
      </c>
      <c r="AM723" t="s">
        <v>28</v>
      </c>
      <c r="AN723" s="16">
        <v>46023</v>
      </c>
      <c r="AO723" t="s">
        <v>10889</v>
      </c>
      <c r="AP723" t="s">
        <v>1292</v>
      </c>
      <c r="AQ723">
        <v>1810</v>
      </c>
      <c r="AR723" t="s">
        <v>3400</v>
      </c>
      <c r="AS723" t="s">
        <v>10896</v>
      </c>
      <c r="AU723" s="17">
        <v>16</v>
      </c>
      <c r="AV723" s="17">
        <v>192</v>
      </c>
      <c r="AW723" s="17">
        <v>192</v>
      </c>
      <c r="AX723" s="17">
        <v>192</v>
      </c>
      <c r="AY723" s="17">
        <v>192</v>
      </c>
      <c r="AZ723" s="17">
        <v>192</v>
      </c>
      <c r="BA723" s="17">
        <v>192</v>
      </c>
      <c r="BB723" s="17">
        <v>192</v>
      </c>
      <c r="BC723" s="17">
        <v>192</v>
      </c>
      <c r="BD723" s="17">
        <v>192</v>
      </c>
      <c r="BE723" s="17">
        <v>192</v>
      </c>
      <c r="BF723" s="17">
        <v>192</v>
      </c>
      <c r="BG723" s="17">
        <v>192</v>
      </c>
      <c r="BH723" s="17">
        <v>2304</v>
      </c>
      <c r="BI723" s="17">
        <v>2304</v>
      </c>
      <c r="BJ723" s="17">
        <v>2304</v>
      </c>
      <c r="BK723" s="17">
        <v>2304</v>
      </c>
    </row>
    <row r="724" spans="2:63" x14ac:dyDescent="0.25">
      <c r="B724" t="s">
        <v>3380</v>
      </c>
      <c r="C724">
        <v>31319496</v>
      </c>
      <c r="D724" t="s">
        <v>3396</v>
      </c>
      <c r="E724" t="s">
        <v>1285</v>
      </c>
      <c r="F724">
        <v>30</v>
      </c>
      <c r="G724" t="s">
        <v>10884</v>
      </c>
      <c r="H724" t="s">
        <v>1351</v>
      </c>
      <c r="I724" s="33">
        <v>200000011097</v>
      </c>
      <c r="J724" t="s">
        <v>10924</v>
      </c>
      <c r="K724" t="s">
        <v>10924</v>
      </c>
      <c r="L724" t="s">
        <v>10887</v>
      </c>
      <c r="N724" s="16">
        <v>45981</v>
      </c>
      <c r="O724" s="16">
        <v>45931</v>
      </c>
      <c r="P724" s="16">
        <v>49582</v>
      </c>
      <c r="R724" t="s">
        <v>1286</v>
      </c>
      <c r="S724" t="s">
        <v>1266</v>
      </c>
      <c r="T724" t="s">
        <v>1266</v>
      </c>
      <c r="V724" t="s">
        <v>3375</v>
      </c>
      <c r="W724" t="s">
        <v>3382</v>
      </c>
      <c r="Y724" t="s">
        <v>1319</v>
      </c>
      <c r="Z724" t="s">
        <v>3383</v>
      </c>
      <c r="AA724">
        <v>7000555906</v>
      </c>
      <c r="AB724" t="s">
        <v>1272</v>
      </c>
      <c r="AC724" t="s">
        <v>3383</v>
      </c>
      <c r="AD724" s="16">
        <v>46040</v>
      </c>
      <c r="AE724" t="s">
        <v>3397</v>
      </c>
      <c r="AK724" t="s">
        <v>10922</v>
      </c>
      <c r="AL724" t="s">
        <v>3399</v>
      </c>
      <c r="AM724" t="s">
        <v>28</v>
      </c>
      <c r="AN724" s="16">
        <v>45931</v>
      </c>
      <c r="AO724" t="s">
        <v>10889</v>
      </c>
      <c r="AP724" t="s">
        <v>1292</v>
      </c>
      <c r="AQ724">
        <v>1810</v>
      </c>
      <c r="AR724" t="s">
        <v>3400</v>
      </c>
      <c r="AS724" t="s">
        <v>10896</v>
      </c>
      <c r="AU724" s="17">
        <v>16</v>
      </c>
      <c r="AV724" s="17">
        <v>1600</v>
      </c>
      <c r="AW724" s="17">
        <v>1600</v>
      </c>
      <c r="AX724" s="17">
        <v>1600</v>
      </c>
      <c r="AY724" s="17">
        <v>1600</v>
      </c>
      <c r="AZ724" s="17">
        <v>1600</v>
      </c>
      <c r="BA724" s="17">
        <v>1600</v>
      </c>
      <c r="BB724" s="17">
        <v>1600</v>
      </c>
      <c r="BC724" s="17">
        <v>1600</v>
      </c>
      <c r="BD724" s="17">
        <v>1600</v>
      </c>
      <c r="BE724" s="17">
        <v>1600</v>
      </c>
      <c r="BF724" s="17">
        <v>1600</v>
      </c>
      <c r="BG724" s="17">
        <v>1600</v>
      </c>
      <c r="BH724" s="17">
        <v>19200</v>
      </c>
      <c r="BI724" s="17">
        <v>19200</v>
      </c>
      <c r="BJ724" s="17">
        <v>19200</v>
      </c>
      <c r="BK724" s="17">
        <v>19200</v>
      </c>
    </row>
    <row r="725" spans="2:63" x14ac:dyDescent="0.25">
      <c r="B725" t="s">
        <v>3380</v>
      </c>
      <c r="C725">
        <v>31319496</v>
      </c>
      <c r="D725" t="s">
        <v>3396</v>
      </c>
      <c r="E725" t="s">
        <v>1285</v>
      </c>
      <c r="F725">
        <v>40</v>
      </c>
      <c r="G725" t="s">
        <v>10884</v>
      </c>
      <c r="H725" t="s">
        <v>1351</v>
      </c>
      <c r="I725" s="33">
        <v>100000970008</v>
      </c>
      <c r="J725" t="s">
        <v>10963</v>
      </c>
      <c r="K725" t="s">
        <v>11367</v>
      </c>
      <c r="L725" t="s">
        <v>10887</v>
      </c>
      <c r="N725" s="16">
        <v>45981</v>
      </c>
      <c r="O725" s="16">
        <v>45931</v>
      </c>
      <c r="P725" s="16">
        <v>49582</v>
      </c>
      <c r="R725" t="s">
        <v>1286</v>
      </c>
      <c r="S725" t="s">
        <v>1266</v>
      </c>
      <c r="T725" t="s">
        <v>1266</v>
      </c>
      <c r="V725" t="s">
        <v>3375</v>
      </c>
      <c r="W725" t="s">
        <v>3382</v>
      </c>
      <c r="Y725" t="s">
        <v>1319</v>
      </c>
      <c r="Z725" t="s">
        <v>3383</v>
      </c>
      <c r="AA725">
        <v>7000555906</v>
      </c>
      <c r="AB725" t="s">
        <v>1272</v>
      </c>
      <c r="AC725" t="s">
        <v>3383</v>
      </c>
      <c r="AD725" s="16">
        <v>46040</v>
      </c>
      <c r="AE725" t="s">
        <v>3397</v>
      </c>
      <c r="AK725" t="s">
        <v>10922</v>
      </c>
      <c r="AL725" t="s">
        <v>3399</v>
      </c>
      <c r="AM725" t="s">
        <v>28</v>
      </c>
      <c r="AN725" s="16">
        <v>45931</v>
      </c>
      <c r="AO725" t="s">
        <v>10964</v>
      </c>
      <c r="AP725" t="s">
        <v>1292</v>
      </c>
      <c r="AQ725">
        <v>1810</v>
      </c>
      <c r="AR725" t="s">
        <v>3400</v>
      </c>
      <c r="AS725" t="s">
        <v>10896</v>
      </c>
      <c r="AU725" s="17">
        <v>3120.48</v>
      </c>
      <c r="AV725" s="17">
        <v>3120.48</v>
      </c>
      <c r="AW725" s="17">
        <v>3120.48</v>
      </c>
      <c r="AX725" s="17">
        <v>3120.48</v>
      </c>
      <c r="AY725" s="17">
        <v>3120.48</v>
      </c>
      <c r="AZ725" s="17">
        <v>3120.48</v>
      </c>
      <c r="BA725" s="17">
        <v>3120.48</v>
      </c>
      <c r="BB725" s="17">
        <v>3120.48</v>
      </c>
      <c r="BC725" s="17">
        <v>3120.48</v>
      </c>
      <c r="BD725" s="17">
        <v>3120.48</v>
      </c>
      <c r="BE725" s="17">
        <v>3120.48</v>
      </c>
      <c r="BF725" s="17">
        <v>3120.48</v>
      </c>
      <c r="BG725" s="17">
        <v>3120.48</v>
      </c>
      <c r="BH725" s="17">
        <v>37445.760000000002</v>
      </c>
      <c r="BI725" s="17">
        <v>37445.760000000002</v>
      </c>
      <c r="BJ725" s="17">
        <v>37445.760000000002</v>
      </c>
      <c r="BK725" s="17">
        <v>37445.760000000002</v>
      </c>
    </row>
    <row r="726" spans="2:63" x14ac:dyDescent="0.25">
      <c r="B726" t="s">
        <v>3380</v>
      </c>
      <c r="C726">
        <v>31319501</v>
      </c>
      <c r="D726" t="s">
        <v>3401</v>
      </c>
      <c r="E726" t="s">
        <v>1285</v>
      </c>
      <c r="F726">
        <v>10</v>
      </c>
      <c r="G726" t="s">
        <v>10884</v>
      </c>
      <c r="H726" t="s">
        <v>1351</v>
      </c>
      <c r="I726" s="33">
        <v>200000011097</v>
      </c>
      <c r="J726" t="s">
        <v>10924</v>
      </c>
      <c r="K726" t="s">
        <v>10924</v>
      </c>
      <c r="L726" t="s">
        <v>10887</v>
      </c>
      <c r="N726" s="16">
        <v>45981</v>
      </c>
      <c r="O726" s="16">
        <v>45931</v>
      </c>
      <c r="P726" s="16">
        <v>49582</v>
      </c>
      <c r="R726" t="s">
        <v>1286</v>
      </c>
      <c r="S726" t="s">
        <v>1266</v>
      </c>
      <c r="T726" t="s">
        <v>1266</v>
      </c>
      <c r="V726" t="s">
        <v>3375</v>
      </c>
      <c r="W726" t="s">
        <v>3382</v>
      </c>
      <c r="Y726" t="s">
        <v>1319</v>
      </c>
      <c r="Z726" t="s">
        <v>3383</v>
      </c>
      <c r="AA726">
        <v>7000555906</v>
      </c>
      <c r="AB726" t="s">
        <v>1272</v>
      </c>
      <c r="AC726" t="s">
        <v>3402</v>
      </c>
      <c r="AD726" s="16">
        <v>46033</v>
      </c>
      <c r="AE726" t="s">
        <v>3403</v>
      </c>
      <c r="AK726" t="s">
        <v>10922</v>
      </c>
      <c r="AL726" t="s">
        <v>3399</v>
      </c>
      <c r="AM726" t="s">
        <v>28</v>
      </c>
      <c r="AN726" s="16">
        <v>45931</v>
      </c>
      <c r="AO726" t="s">
        <v>10889</v>
      </c>
      <c r="AP726" t="s">
        <v>1292</v>
      </c>
      <c r="AQ726">
        <v>1810</v>
      </c>
      <c r="AR726" t="s">
        <v>3400</v>
      </c>
      <c r="AS726" t="s">
        <v>10896</v>
      </c>
      <c r="AU726" s="17">
        <v>8</v>
      </c>
      <c r="AV726" s="17">
        <v>800</v>
      </c>
      <c r="AW726" s="17">
        <v>800</v>
      </c>
      <c r="AX726" s="17">
        <v>800</v>
      </c>
      <c r="AY726" s="17">
        <v>800</v>
      </c>
      <c r="AZ726" s="17">
        <v>800</v>
      </c>
      <c r="BA726" s="17">
        <v>800</v>
      </c>
      <c r="BB726" s="17">
        <v>800</v>
      </c>
      <c r="BC726" s="17">
        <v>800</v>
      </c>
      <c r="BD726" s="17">
        <v>800</v>
      </c>
      <c r="BE726" s="17">
        <v>800</v>
      </c>
      <c r="BF726" s="17">
        <v>800</v>
      </c>
      <c r="BG726" s="17">
        <v>800</v>
      </c>
      <c r="BH726" s="17">
        <v>9600</v>
      </c>
      <c r="BI726" s="17">
        <v>9600</v>
      </c>
      <c r="BJ726" s="17">
        <v>9600</v>
      </c>
      <c r="BK726" s="17">
        <v>9600</v>
      </c>
    </row>
    <row r="727" spans="2:63" x14ac:dyDescent="0.25">
      <c r="B727" t="s">
        <v>3380</v>
      </c>
      <c r="C727">
        <v>31319501</v>
      </c>
      <c r="D727" t="s">
        <v>3401</v>
      </c>
      <c r="E727" t="s">
        <v>1285</v>
      </c>
      <c r="F727">
        <v>20</v>
      </c>
      <c r="G727" t="s">
        <v>10884</v>
      </c>
      <c r="H727" t="s">
        <v>1351</v>
      </c>
      <c r="I727" s="33">
        <v>200000011101</v>
      </c>
      <c r="J727" t="s">
        <v>10961</v>
      </c>
      <c r="K727" t="s">
        <v>10961</v>
      </c>
      <c r="L727" t="s">
        <v>10887</v>
      </c>
      <c r="N727" s="16">
        <v>45981</v>
      </c>
      <c r="O727" s="16">
        <v>45931</v>
      </c>
      <c r="P727" s="16">
        <v>49582</v>
      </c>
      <c r="R727" t="s">
        <v>1286</v>
      </c>
      <c r="S727" t="s">
        <v>1266</v>
      </c>
      <c r="T727" t="s">
        <v>1266</v>
      </c>
      <c r="V727" t="s">
        <v>3375</v>
      </c>
      <c r="W727" t="s">
        <v>3382</v>
      </c>
      <c r="Y727" t="s">
        <v>1319</v>
      </c>
      <c r="Z727" t="s">
        <v>3383</v>
      </c>
      <c r="AA727">
        <v>7000555906</v>
      </c>
      <c r="AB727" t="s">
        <v>1272</v>
      </c>
      <c r="AC727" t="s">
        <v>3402</v>
      </c>
      <c r="AD727" s="16">
        <v>46033</v>
      </c>
      <c r="AE727" t="s">
        <v>3403</v>
      </c>
      <c r="AK727" t="s">
        <v>10922</v>
      </c>
      <c r="AL727" t="s">
        <v>3399</v>
      </c>
      <c r="AM727" t="s">
        <v>28</v>
      </c>
      <c r="AN727" s="16">
        <v>45931</v>
      </c>
      <c r="AO727" t="s">
        <v>10889</v>
      </c>
      <c r="AP727" t="s">
        <v>1292</v>
      </c>
      <c r="AQ727">
        <v>1810</v>
      </c>
      <c r="AR727" t="s">
        <v>3400</v>
      </c>
      <c r="AS727" t="s">
        <v>10896</v>
      </c>
      <c r="AU727" s="17">
        <v>8</v>
      </c>
      <c r="AV727" s="17">
        <v>280</v>
      </c>
      <c r="AW727" s="17">
        <v>280</v>
      </c>
      <c r="AX727" s="17">
        <v>280</v>
      </c>
      <c r="AY727" s="17">
        <v>280</v>
      </c>
      <c r="AZ727" s="17">
        <v>280</v>
      </c>
      <c r="BA727" s="17">
        <v>280</v>
      </c>
      <c r="BB727" s="17">
        <v>280</v>
      </c>
      <c r="BC727" s="17">
        <v>280</v>
      </c>
      <c r="BD727" s="17">
        <v>280</v>
      </c>
      <c r="BE727" s="17">
        <v>280</v>
      </c>
      <c r="BF727" s="17">
        <v>280</v>
      </c>
      <c r="BG727" s="17">
        <v>280</v>
      </c>
      <c r="BH727" s="17">
        <v>3360</v>
      </c>
      <c r="BI727" s="17">
        <v>3360</v>
      </c>
      <c r="BJ727" s="17">
        <v>3360</v>
      </c>
      <c r="BK727" s="17">
        <v>3360</v>
      </c>
    </row>
    <row r="728" spans="2:63" x14ac:dyDescent="0.25">
      <c r="B728" t="s">
        <v>3380</v>
      </c>
      <c r="C728">
        <v>31319501</v>
      </c>
      <c r="D728" t="s">
        <v>3401</v>
      </c>
      <c r="E728" t="s">
        <v>1285</v>
      </c>
      <c r="F728">
        <v>30</v>
      </c>
      <c r="G728" t="s">
        <v>10884</v>
      </c>
      <c r="H728" t="s">
        <v>1351</v>
      </c>
      <c r="I728" s="33">
        <v>200000011063</v>
      </c>
      <c r="J728" t="s">
        <v>10921</v>
      </c>
      <c r="K728" t="s">
        <v>10921</v>
      </c>
      <c r="L728" t="s">
        <v>10887</v>
      </c>
      <c r="N728" s="16">
        <v>45981</v>
      </c>
      <c r="O728" s="16">
        <v>45931</v>
      </c>
      <c r="P728" s="16">
        <v>49582</v>
      </c>
      <c r="R728" t="s">
        <v>1286</v>
      </c>
      <c r="S728" t="s">
        <v>1266</v>
      </c>
      <c r="T728" t="s">
        <v>1266</v>
      </c>
      <c r="V728" t="s">
        <v>3375</v>
      </c>
      <c r="W728" t="s">
        <v>3382</v>
      </c>
      <c r="Y728" t="s">
        <v>1319</v>
      </c>
      <c r="Z728" t="s">
        <v>3383</v>
      </c>
      <c r="AA728">
        <v>7000555906</v>
      </c>
      <c r="AB728" t="s">
        <v>1272</v>
      </c>
      <c r="AC728" t="s">
        <v>3402</v>
      </c>
      <c r="AD728" s="16">
        <v>46033</v>
      </c>
      <c r="AE728" t="s">
        <v>3403</v>
      </c>
      <c r="AK728" t="s">
        <v>10922</v>
      </c>
      <c r="AL728" t="s">
        <v>3399</v>
      </c>
      <c r="AM728" t="s">
        <v>28</v>
      </c>
      <c r="AN728" s="16">
        <v>45931</v>
      </c>
      <c r="AO728" t="s">
        <v>10889</v>
      </c>
      <c r="AP728" t="s">
        <v>1292</v>
      </c>
      <c r="AQ728">
        <v>1810</v>
      </c>
      <c r="AR728" t="s">
        <v>3400</v>
      </c>
      <c r="AS728" t="s">
        <v>10896</v>
      </c>
      <c r="AU728" s="17">
        <v>8</v>
      </c>
      <c r="AV728" s="17">
        <v>152</v>
      </c>
      <c r="AW728" s="17">
        <v>152</v>
      </c>
      <c r="AX728" s="17">
        <v>152</v>
      </c>
      <c r="AY728" s="17">
        <v>152</v>
      </c>
      <c r="AZ728" s="17">
        <v>152</v>
      </c>
      <c r="BA728" s="17">
        <v>152</v>
      </c>
      <c r="BB728" s="17">
        <v>152</v>
      </c>
      <c r="BC728" s="17">
        <v>152</v>
      </c>
      <c r="BD728" s="17">
        <v>152</v>
      </c>
      <c r="BE728" s="17">
        <v>152</v>
      </c>
      <c r="BF728" s="17">
        <v>152</v>
      </c>
      <c r="BG728" s="17">
        <v>152</v>
      </c>
      <c r="BH728" s="17">
        <v>1824</v>
      </c>
      <c r="BI728" s="17">
        <v>1824</v>
      </c>
      <c r="BJ728" s="17">
        <v>1824</v>
      </c>
      <c r="BK728" s="17">
        <v>1824</v>
      </c>
    </row>
    <row r="729" spans="2:63" x14ac:dyDescent="0.25">
      <c r="B729" t="s">
        <v>3380</v>
      </c>
      <c r="C729">
        <v>31319501</v>
      </c>
      <c r="D729" t="s">
        <v>3401</v>
      </c>
      <c r="E729" t="s">
        <v>1285</v>
      </c>
      <c r="F729">
        <v>40</v>
      </c>
      <c r="G729" t="s">
        <v>10884</v>
      </c>
      <c r="H729" t="s">
        <v>1351</v>
      </c>
      <c r="I729" s="33">
        <v>200000011100</v>
      </c>
      <c r="J729" t="s">
        <v>10970</v>
      </c>
      <c r="K729" t="s">
        <v>10970</v>
      </c>
      <c r="L729" t="s">
        <v>10887</v>
      </c>
      <c r="N729" s="16">
        <v>45981</v>
      </c>
      <c r="O729" s="16">
        <v>45931</v>
      </c>
      <c r="P729" s="16">
        <v>49582</v>
      </c>
      <c r="R729" t="s">
        <v>1286</v>
      </c>
      <c r="S729" t="s">
        <v>1266</v>
      </c>
      <c r="T729" t="s">
        <v>1266</v>
      </c>
      <c r="V729" t="s">
        <v>3375</v>
      </c>
      <c r="W729" t="s">
        <v>3382</v>
      </c>
      <c r="Y729" t="s">
        <v>1319</v>
      </c>
      <c r="Z729" t="s">
        <v>3383</v>
      </c>
      <c r="AA729">
        <v>7000555906</v>
      </c>
      <c r="AB729" t="s">
        <v>1272</v>
      </c>
      <c r="AC729" t="s">
        <v>3402</v>
      </c>
      <c r="AD729" s="16">
        <v>46033</v>
      </c>
      <c r="AE729" t="s">
        <v>3403</v>
      </c>
      <c r="AK729" t="s">
        <v>10922</v>
      </c>
      <c r="AL729" t="s">
        <v>3399</v>
      </c>
      <c r="AM729" t="s">
        <v>28</v>
      </c>
      <c r="AN729" s="16">
        <v>45931</v>
      </c>
      <c r="AO729" t="s">
        <v>10889</v>
      </c>
      <c r="AP729" t="s">
        <v>1292</v>
      </c>
      <c r="AQ729">
        <v>1810</v>
      </c>
      <c r="AR729" t="s">
        <v>3400</v>
      </c>
      <c r="AS729" t="s">
        <v>10896</v>
      </c>
      <c r="AU729" s="17">
        <v>8</v>
      </c>
      <c r="AV729" s="17">
        <v>422.4</v>
      </c>
      <c r="AW729" s="17">
        <v>422.4</v>
      </c>
      <c r="AX729" s="17">
        <v>422.4</v>
      </c>
      <c r="AY729" s="17">
        <v>422.4</v>
      </c>
      <c r="AZ729" s="17">
        <v>422.4</v>
      </c>
      <c r="BA729" s="17">
        <v>422.4</v>
      </c>
      <c r="BB729" s="17">
        <v>422.4</v>
      </c>
      <c r="BC729" s="17">
        <v>422.4</v>
      </c>
      <c r="BD729" s="17">
        <v>422.4</v>
      </c>
      <c r="BE729" s="17">
        <v>422.4</v>
      </c>
      <c r="BF729" s="17">
        <v>422.4</v>
      </c>
      <c r="BG729" s="17">
        <v>422.4</v>
      </c>
      <c r="BH729" s="17">
        <v>5068.8</v>
      </c>
      <c r="BI729" s="17">
        <v>5068.8</v>
      </c>
      <c r="BJ729" s="17">
        <v>5068.8</v>
      </c>
      <c r="BK729" s="17">
        <v>5068.8</v>
      </c>
    </row>
    <row r="730" spans="2:63" x14ac:dyDescent="0.25">
      <c r="B730" t="s">
        <v>3380</v>
      </c>
      <c r="C730">
        <v>31319501</v>
      </c>
      <c r="D730" t="s">
        <v>3401</v>
      </c>
      <c r="E730" t="s">
        <v>1285</v>
      </c>
      <c r="F730">
        <v>50</v>
      </c>
      <c r="G730" t="s">
        <v>10884</v>
      </c>
      <c r="H730" t="s">
        <v>1351</v>
      </c>
      <c r="I730" s="33">
        <v>200000012133</v>
      </c>
      <c r="J730" t="s">
        <v>11368</v>
      </c>
      <c r="K730" t="s">
        <v>11368</v>
      </c>
      <c r="L730" t="s">
        <v>10887</v>
      </c>
      <c r="N730" s="16">
        <v>45981</v>
      </c>
      <c r="O730" s="16">
        <v>45931</v>
      </c>
      <c r="P730" s="16">
        <v>49582</v>
      </c>
      <c r="R730" t="s">
        <v>1286</v>
      </c>
      <c r="S730" t="s">
        <v>1266</v>
      </c>
      <c r="T730" t="s">
        <v>1266</v>
      </c>
      <c r="V730" t="s">
        <v>3375</v>
      </c>
      <c r="W730" t="s">
        <v>3382</v>
      </c>
      <c r="Y730" t="s">
        <v>1319</v>
      </c>
      <c r="Z730" t="s">
        <v>3383</v>
      </c>
      <c r="AA730">
        <v>7000555906</v>
      </c>
      <c r="AB730" t="s">
        <v>1272</v>
      </c>
      <c r="AC730" t="s">
        <v>3402</v>
      </c>
      <c r="AD730" s="16">
        <v>46033</v>
      </c>
      <c r="AE730" t="s">
        <v>3403</v>
      </c>
      <c r="AK730" t="s">
        <v>10922</v>
      </c>
      <c r="AL730" t="s">
        <v>3399</v>
      </c>
      <c r="AM730" t="s">
        <v>28</v>
      </c>
      <c r="AN730" s="16">
        <v>45931</v>
      </c>
      <c r="AO730" t="s">
        <v>10889</v>
      </c>
      <c r="AP730" t="s">
        <v>1292</v>
      </c>
      <c r="AQ730">
        <v>1810</v>
      </c>
      <c r="AR730" t="s">
        <v>3400</v>
      </c>
      <c r="AS730" t="s">
        <v>10896</v>
      </c>
      <c r="AU730" s="17">
        <v>8</v>
      </c>
      <c r="AV730" s="17">
        <v>296</v>
      </c>
      <c r="AW730" s="17">
        <v>296</v>
      </c>
      <c r="AX730" s="17">
        <v>296</v>
      </c>
      <c r="AY730" s="17">
        <v>296</v>
      </c>
      <c r="AZ730" s="17">
        <v>296</v>
      </c>
      <c r="BA730" s="17">
        <v>296</v>
      </c>
      <c r="BB730" s="17">
        <v>296</v>
      </c>
      <c r="BC730" s="17">
        <v>296</v>
      </c>
      <c r="BD730" s="17">
        <v>296</v>
      </c>
      <c r="BE730" s="17">
        <v>296</v>
      </c>
      <c r="BF730" s="17">
        <v>296</v>
      </c>
      <c r="BG730" s="17">
        <v>296</v>
      </c>
      <c r="BH730" s="17">
        <v>3552</v>
      </c>
      <c r="BI730" s="17">
        <v>3552</v>
      </c>
      <c r="BJ730" s="17">
        <v>3552</v>
      </c>
      <c r="BK730" s="17">
        <v>3552</v>
      </c>
    </row>
    <row r="731" spans="2:63" x14ac:dyDescent="0.25">
      <c r="B731" t="s">
        <v>3417</v>
      </c>
      <c r="C731">
        <v>31055069</v>
      </c>
      <c r="D731" t="s">
        <v>3418</v>
      </c>
      <c r="E731" t="s">
        <v>1285</v>
      </c>
      <c r="F731">
        <v>10</v>
      </c>
      <c r="G731" t="s">
        <v>10884</v>
      </c>
      <c r="H731" t="s">
        <v>1267</v>
      </c>
      <c r="I731" s="33">
        <v>200000011628</v>
      </c>
      <c r="J731" t="s">
        <v>10937</v>
      </c>
      <c r="K731" t="s">
        <v>11369</v>
      </c>
      <c r="L731" t="s">
        <v>10887</v>
      </c>
      <c r="N731" s="16">
        <v>42209</v>
      </c>
      <c r="O731" s="16">
        <v>42217</v>
      </c>
      <c r="P731" s="16">
        <v>47848</v>
      </c>
      <c r="R731" t="s">
        <v>1286</v>
      </c>
      <c r="S731" t="s">
        <v>1266</v>
      </c>
      <c r="T731" t="s">
        <v>1266</v>
      </c>
      <c r="U731">
        <v>341012</v>
      </c>
      <c r="V731" t="s">
        <v>3375</v>
      </c>
      <c r="W731" t="s">
        <v>3419</v>
      </c>
      <c r="Y731" t="s">
        <v>1319</v>
      </c>
      <c r="Z731" t="s">
        <v>3383</v>
      </c>
      <c r="AA731">
        <v>7000555906</v>
      </c>
      <c r="AB731" t="s">
        <v>1272</v>
      </c>
      <c r="AC731" t="s">
        <v>3420</v>
      </c>
      <c r="AD731" s="16">
        <v>45810</v>
      </c>
      <c r="AE731">
        <v>8000013513</v>
      </c>
      <c r="AF731" s="16">
        <v>45810</v>
      </c>
      <c r="AI731" t="s">
        <v>3421</v>
      </c>
      <c r="AJ731" t="s">
        <v>3422</v>
      </c>
      <c r="AK731" t="s">
        <v>10939</v>
      </c>
      <c r="AL731" t="s">
        <v>3610</v>
      </c>
      <c r="AM731" t="s">
        <v>28</v>
      </c>
      <c r="AN731" s="16">
        <v>45659</v>
      </c>
      <c r="AO731" t="s">
        <v>10934</v>
      </c>
      <c r="AP731" t="s">
        <v>1326</v>
      </c>
      <c r="AQ731">
        <v>1780</v>
      </c>
      <c r="AR731" t="s">
        <v>1615</v>
      </c>
      <c r="AS731" t="s">
        <v>10890</v>
      </c>
      <c r="AU731" s="17">
        <v>3</v>
      </c>
      <c r="AV731" s="17">
        <v>40.5</v>
      </c>
      <c r="AW731" s="17">
        <v>40.5</v>
      </c>
      <c r="AX731" s="17">
        <v>40.5</v>
      </c>
      <c r="AY731" s="17">
        <v>40.5</v>
      </c>
      <c r="AZ731" s="17">
        <v>40.5</v>
      </c>
      <c r="BA731" s="17">
        <v>40.5</v>
      </c>
      <c r="BB731" s="17">
        <v>40.5</v>
      </c>
      <c r="BC731" s="17">
        <v>40.5</v>
      </c>
      <c r="BD731" s="17">
        <v>40.5</v>
      </c>
      <c r="BE731" s="17">
        <v>40.5</v>
      </c>
      <c r="BF731" s="17">
        <v>40.5</v>
      </c>
      <c r="BG731" s="17">
        <v>40.5</v>
      </c>
      <c r="BH731" s="17">
        <v>486</v>
      </c>
      <c r="BI731" s="17">
        <v>486</v>
      </c>
      <c r="BJ731" s="17">
        <v>486</v>
      </c>
      <c r="BK731" s="17">
        <v>486</v>
      </c>
    </row>
    <row r="732" spans="2:63" x14ac:dyDescent="0.25">
      <c r="B732" t="s">
        <v>3417</v>
      </c>
      <c r="C732">
        <v>31055069</v>
      </c>
      <c r="D732" t="s">
        <v>3418</v>
      </c>
      <c r="E732" t="s">
        <v>1285</v>
      </c>
      <c r="F732">
        <v>60</v>
      </c>
      <c r="G732" t="s">
        <v>10884</v>
      </c>
      <c r="H732" t="s">
        <v>1267</v>
      </c>
      <c r="I732" s="33">
        <v>200000011628</v>
      </c>
      <c r="J732" t="s">
        <v>10937</v>
      </c>
      <c r="K732" t="s">
        <v>11369</v>
      </c>
      <c r="L732" t="s">
        <v>10887</v>
      </c>
      <c r="N732" s="16">
        <v>42209</v>
      </c>
      <c r="O732" s="16">
        <v>42217</v>
      </c>
      <c r="P732" s="16">
        <v>47848</v>
      </c>
      <c r="R732" t="s">
        <v>1286</v>
      </c>
      <c r="S732" t="s">
        <v>1266</v>
      </c>
      <c r="T732" t="s">
        <v>1266</v>
      </c>
      <c r="U732">
        <v>341012</v>
      </c>
      <c r="V732" t="s">
        <v>3375</v>
      </c>
      <c r="W732" t="s">
        <v>3419</v>
      </c>
      <c r="Y732" t="s">
        <v>1319</v>
      </c>
      <c r="Z732" t="s">
        <v>3383</v>
      </c>
      <c r="AA732">
        <v>7000555906</v>
      </c>
      <c r="AB732" t="s">
        <v>1272</v>
      </c>
      <c r="AC732" t="s">
        <v>3420</v>
      </c>
      <c r="AD732" s="16">
        <v>45810</v>
      </c>
      <c r="AE732">
        <v>8000013513</v>
      </c>
      <c r="AF732" s="16">
        <v>45810</v>
      </c>
      <c r="AI732" t="s">
        <v>3421</v>
      </c>
      <c r="AJ732" t="s">
        <v>3422</v>
      </c>
      <c r="AK732" t="s">
        <v>10939</v>
      </c>
      <c r="AL732" t="s">
        <v>3610</v>
      </c>
      <c r="AM732" t="s">
        <v>28</v>
      </c>
      <c r="AN732" s="16">
        <v>45659</v>
      </c>
      <c r="AO732" t="s">
        <v>10934</v>
      </c>
      <c r="AP732" t="s">
        <v>1326</v>
      </c>
      <c r="AQ732">
        <v>1780</v>
      </c>
      <c r="AR732" t="s">
        <v>1615</v>
      </c>
      <c r="AS732" t="s">
        <v>10890</v>
      </c>
      <c r="AU732" s="17">
        <v>3</v>
      </c>
      <c r="AV732" s="17">
        <v>40.5</v>
      </c>
      <c r="AW732" s="17">
        <v>40.5</v>
      </c>
      <c r="AX732" s="17">
        <v>40.5</v>
      </c>
      <c r="AY732" s="17">
        <v>40.5</v>
      </c>
      <c r="AZ732" s="17">
        <v>40.5</v>
      </c>
      <c r="BA732" s="17">
        <v>40.5</v>
      </c>
      <c r="BB732" s="17">
        <v>40.5</v>
      </c>
      <c r="BC732" s="17">
        <v>40.5</v>
      </c>
      <c r="BD732" s="17">
        <v>40.5</v>
      </c>
      <c r="BE732" s="17">
        <v>40.5</v>
      </c>
      <c r="BF732" s="17">
        <v>40.5</v>
      </c>
      <c r="BG732" s="17">
        <v>40.5</v>
      </c>
      <c r="BH732" s="17">
        <v>486</v>
      </c>
      <c r="BI732" s="17">
        <v>486</v>
      </c>
      <c r="BJ732" s="17">
        <v>486</v>
      </c>
      <c r="BK732" s="17">
        <v>486</v>
      </c>
    </row>
    <row r="733" spans="2:63" x14ac:dyDescent="0.25">
      <c r="B733" t="s">
        <v>3417</v>
      </c>
      <c r="C733">
        <v>31055069</v>
      </c>
      <c r="D733" t="s">
        <v>3418</v>
      </c>
      <c r="E733" t="s">
        <v>1285</v>
      </c>
      <c r="F733">
        <v>530</v>
      </c>
      <c r="G733" t="s">
        <v>10884</v>
      </c>
      <c r="H733" t="s">
        <v>1267</v>
      </c>
      <c r="I733" s="33">
        <v>200000013463</v>
      </c>
      <c r="J733" t="s">
        <v>10935</v>
      </c>
      <c r="K733" t="s">
        <v>10953</v>
      </c>
      <c r="L733" t="s">
        <v>10887</v>
      </c>
      <c r="N733" s="16">
        <v>45661</v>
      </c>
      <c r="O733" s="16">
        <v>45658</v>
      </c>
      <c r="P733" s="16">
        <v>47848</v>
      </c>
      <c r="R733" t="s">
        <v>1286</v>
      </c>
      <c r="S733" t="s">
        <v>1266</v>
      </c>
      <c r="T733" t="s">
        <v>1266</v>
      </c>
      <c r="U733">
        <v>341012</v>
      </c>
      <c r="V733" t="s">
        <v>3375</v>
      </c>
      <c r="W733" t="s">
        <v>3419</v>
      </c>
      <c r="Y733" t="s">
        <v>1319</v>
      </c>
      <c r="Z733" t="s">
        <v>3383</v>
      </c>
      <c r="AA733">
        <v>7000555906</v>
      </c>
      <c r="AB733" t="s">
        <v>1272</v>
      </c>
      <c r="AC733" t="s">
        <v>3420</v>
      </c>
      <c r="AD733" s="16">
        <v>45810</v>
      </c>
      <c r="AE733">
        <v>8000013513</v>
      </c>
      <c r="AF733" s="16">
        <v>45810</v>
      </c>
      <c r="AI733" t="s">
        <v>3421</v>
      </c>
      <c r="AJ733" t="s">
        <v>3422</v>
      </c>
      <c r="AK733" t="s">
        <v>10917</v>
      </c>
      <c r="AL733" t="s">
        <v>1774</v>
      </c>
      <c r="AM733" t="s">
        <v>28</v>
      </c>
      <c r="AN733" s="16">
        <v>45658</v>
      </c>
      <c r="AO733" t="s">
        <v>10933</v>
      </c>
      <c r="AP733" t="s">
        <v>1326</v>
      </c>
      <c r="AQ733">
        <v>1780</v>
      </c>
      <c r="AR733" t="s">
        <v>1615</v>
      </c>
      <c r="AS733" t="s">
        <v>10890</v>
      </c>
      <c r="AU733" s="17">
        <v>1</v>
      </c>
      <c r="AV733" s="17">
        <v>81.92</v>
      </c>
      <c r="AW733" s="17">
        <v>81.92</v>
      </c>
      <c r="AX733" s="17">
        <v>81.92</v>
      </c>
      <c r="AY733" s="17">
        <v>81.92</v>
      </c>
      <c r="AZ733" s="17">
        <v>81.92</v>
      </c>
      <c r="BA733" s="17">
        <v>81.92</v>
      </c>
      <c r="BB733" s="17">
        <v>81.92</v>
      </c>
      <c r="BC733" s="17">
        <v>81.92</v>
      </c>
      <c r="BD733" s="17">
        <v>81.92</v>
      </c>
      <c r="BE733" s="17">
        <v>81.92</v>
      </c>
      <c r="BF733" s="17">
        <v>81.92</v>
      </c>
      <c r="BG733" s="17">
        <v>81.92</v>
      </c>
      <c r="BH733" s="17">
        <v>983.04</v>
      </c>
      <c r="BI733" s="17">
        <v>983.04</v>
      </c>
      <c r="BJ733" s="17">
        <v>983.04</v>
      </c>
      <c r="BK733" s="17">
        <v>983.04</v>
      </c>
    </row>
    <row r="734" spans="2:63" x14ac:dyDescent="0.25">
      <c r="B734" t="s">
        <v>3417</v>
      </c>
      <c r="C734">
        <v>31055069</v>
      </c>
      <c r="D734" t="s">
        <v>3418</v>
      </c>
      <c r="E734" t="s">
        <v>1285</v>
      </c>
      <c r="F734">
        <v>540</v>
      </c>
      <c r="G734" t="s">
        <v>10884</v>
      </c>
      <c r="H734" t="s">
        <v>1267</v>
      </c>
      <c r="I734" s="33">
        <v>200000013463</v>
      </c>
      <c r="J734" t="s">
        <v>10935</v>
      </c>
      <c r="K734" t="s">
        <v>10953</v>
      </c>
      <c r="L734" t="s">
        <v>10887</v>
      </c>
      <c r="N734" s="16">
        <v>45661</v>
      </c>
      <c r="O734" s="16">
        <v>45658</v>
      </c>
      <c r="P734" s="16">
        <v>47848</v>
      </c>
      <c r="R734" t="s">
        <v>1286</v>
      </c>
      <c r="S734" t="s">
        <v>1266</v>
      </c>
      <c r="T734" t="s">
        <v>1266</v>
      </c>
      <c r="U734">
        <v>341012</v>
      </c>
      <c r="V734" t="s">
        <v>3375</v>
      </c>
      <c r="W734" t="s">
        <v>3419</v>
      </c>
      <c r="Y734" t="s">
        <v>1319</v>
      </c>
      <c r="Z734" t="s">
        <v>3383</v>
      </c>
      <c r="AA734">
        <v>7000555906</v>
      </c>
      <c r="AB734" t="s">
        <v>1272</v>
      </c>
      <c r="AC734" t="s">
        <v>3420</v>
      </c>
      <c r="AD734" s="16">
        <v>45810</v>
      </c>
      <c r="AE734">
        <v>8000013513</v>
      </c>
      <c r="AF734" s="16">
        <v>45810</v>
      </c>
      <c r="AI734" t="s">
        <v>3421</v>
      </c>
      <c r="AJ734" t="s">
        <v>3422</v>
      </c>
      <c r="AK734" t="s">
        <v>10917</v>
      </c>
      <c r="AL734" t="s">
        <v>1774</v>
      </c>
      <c r="AM734" t="s">
        <v>28</v>
      </c>
      <c r="AN734" s="16">
        <v>45658</v>
      </c>
      <c r="AO734" t="s">
        <v>10933</v>
      </c>
      <c r="AP734" t="s">
        <v>1326</v>
      </c>
      <c r="AQ734">
        <v>1780</v>
      </c>
      <c r="AR734" t="s">
        <v>1615</v>
      </c>
      <c r="AS734" t="s">
        <v>10890</v>
      </c>
      <c r="AU734" s="17">
        <v>1</v>
      </c>
      <c r="AV734" s="17">
        <v>81.92</v>
      </c>
      <c r="AW734" s="17">
        <v>81.92</v>
      </c>
      <c r="AX734" s="17">
        <v>81.92</v>
      </c>
      <c r="AY734" s="17">
        <v>81.92</v>
      </c>
      <c r="AZ734" s="17">
        <v>81.92</v>
      </c>
      <c r="BA734" s="17">
        <v>81.92</v>
      </c>
      <c r="BB734" s="17">
        <v>81.92</v>
      </c>
      <c r="BC734" s="17">
        <v>81.92</v>
      </c>
      <c r="BD734" s="17">
        <v>81.92</v>
      </c>
      <c r="BE734" s="17">
        <v>81.92</v>
      </c>
      <c r="BF734" s="17">
        <v>81.92</v>
      </c>
      <c r="BG734" s="17">
        <v>81.92</v>
      </c>
      <c r="BH734" s="17">
        <v>983.04</v>
      </c>
      <c r="BI734" s="17">
        <v>983.04</v>
      </c>
      <c r="BJ734" s="17">
        <v>983.04</v>
      </c>
      <c r="BK734" s="17">
        <v>983.04</v>
      </c>
    </row>
    <row r="735" spans="2:63" x14ac:dyDescent="0.25">
      <c r="B735" t="s">
        <v>3417</v>
      </c>
      <c r="C735">
        <v>31055069</v>
      </c>
      <c r="D735" t="s">
        <v>3418</v>
      </c>
      <c r="E735" t="s">
        <v>1285</v>
      </c>
      <c r="F735">
        <v>545</v>
      </c>
      <c r="G735" t="s">
        <v>10884</v>
      </c>
      <c r="H735" t="s">
        <v>1267</v>
      </c>
      <c r="I735" s="33">
        <v>200000012314</v>
      </c>
      <c r="J735" t="s">
        <v>10940</v>
      </c>
      <c r="K735" t="s">
        <v>10940</v>
      </c>
      <c r="L735" t="s">
        <v>10887</v>
      </c>
      <c r="N735" s="16">
        <v>43834</v>
      </c>
      <c r="O735" s="16">
        <v>43831</v>
      </c>
      <c r="P735" s="16">
        <v>47848</v>
      </c>
      <c r="R735" t="s">
        <v>1286</v>
      </c>
      <c r="S735" t="s">
        <v>1266</v>
      </c>
      <c r="T735" t="s">
        <v>1266</v>
      </c>
      <c r="U735">
        <v>341012</v>
      </c>
      <c r="V735" t="s">
        <v>3375</v>
      </c>
      <c r="W735" t="s">
        <v>3419</v>
      </c>
      <c r="Y735" t="s">
        <v>1319</v>
      </c>
      <c r="Z735" t="s">
        <v>3383</v>
      </c>
      <c r="AA735">
        <v>7000555906</v>
      </c>
      <c r="AB735" t="s">
        <v>1272</v>
      </c>
      <c r="AC735" t="s">
        <v>3420</v>
      </c>
      <c r="AD735" s="16">
        <v>45810</v>
      </c>
      <c r="AE735">
        <v>8000013513</v>
      </c>
      <c r="AF735" s="16">
        <v>45810</v>
      </c>
      <c r="AI735" t="s">
        <v>3421</v>
      </c>
      <c r="AJ735" t="s">
        <v>3422</v>
      </c>
      <c r="AK735" t="s">
        <v>10920</v>
      </c>
      <c r="AL735" t="s">
        <v>10909</v>
      </c>
      <c r="AM735" t="s">
        <v>28</v>
      </c>
      <c r="AN735" s="16">
        <v>44927</v>
      </c>
      <c r="AO735" t="s">
        <v>10907</v>
      </c>
      <c r="AP735" t="s">
        <v>1326</v>
      </c>
      <c r="AQ735">
        <v>1780</v>
      </c>
      <c r="AR735" t="s">
        <v>1615</v>
      </c>
      <c r="AS735" t="s">
        <v>10890</v>
      </c>
      <c r="AU735" s="17">
        <v>1</v>
      </c>
      <c r="AV735" s="17">
        <v>77</v>
      </c>
      <c r="AW735" s="17">
        <v>77</v>
      </c>
      <c r="AX735" s="17">
        <v>77</v>
      </c>
      <c r="AY735" s="17">
        <v>77</v>
      </c>
      <c r="AZ735" s="17">
        <v>77</v>
      </c>
      <c r="BA735" s="17">
        <v>77</v>
      </c>
      <c r="BB735" s="17">
        <v>77</v>
      </c>
      <c r="BC735" s="17">
        <v>77</v>
      </c>
      <c r="BD735" s="17">
        <v>77</v>
      </c>
      <c r="BE735" s="17">
        <v>77</v>
      </c>
      <c r="BF735" s="17">
        <v>77</v>
      </c>
      <c r="BG735" s="17">
        <v>77</v>
      </c>
      <c r="BH735" s="17">
        <v>924</v>
      </c>
      <c r="BI735" s="17">
        <v>924</v>
      </c>
      <c r="BJ735" s="17">
        <v>924</v>
      </c>
      <c r="BK735" s="17">
        <v>924</v>
      </c>
    </row>
    <row r="736" spans="2:63" x14ac:dyDescent="0.25">
      <c r="B736" t="s">
        <v>3417</v>
      </c>
      <c r="C736">
        <v>31055069</v>
      </c>
      <c r="D736" t="s">
        <v>3418</v>
      </c>
      <c r="E736" t="s">
        <v>1285</v>
      </c>
      <c r="F736">
        <v>550</v>
      </c>
      <c r="G736" t="s">
        <v>10884</v>
      </c>
      <c r="H736" t="s">
        <v>1267</v>
      </c>
      <c r="I736" s="33">
        <v>200000013463</v>
      </c>
      <c r="J736" t="s">
        <v>10935</v>
      </c>
      <c r="K736" t="s">
        <v>10953</v>
      </c>
      <c r="L736" t="s">
        <v>10887</v>
      </c>
      <c r="N736" s="16">
        <v>45661</v>
      </c>
      <c r="O736" s="16">
        <v>45658</v>
      </c>
      <c r="P736" s="16">
        <v>47848</v>
      </c>
      <c r="R736" t="s">
        <v>1286</v>
      </c>
      <c r="S736" t="s">
        <v>1266</v>
      </c>
      <c r="T736" t="s">
        <v>1266</v>
      </c>
      <c r="U736">
        <v>341012</v>
      </c>
      <c r="V736" t="s">
        <v>3375</v>
      </c>
      <c r="W736" t="s">
        <v>3419</v>
      </c>
      <c r="Y736" t="s">
        <v>1319</v>
      </c>
      <c r="Z736" t="s">
        <v>3383</v>
      </c>
      <c r="AA736">
        <v>7000555906</v>
      </c>
      <c r="AB736" t="s">
        <v>1272</v>
      </c>
      <c r="AC736" t="s">
        <v>3420</v>
      </c>
      <c r="AD736" s="16">
        <v>45810</v>
      </c>
      <c r="AE736">
        <v>8000013513</v>
      </c>
      <c r="AF736" s="16">
        <v>45810</v>
      </c>
      <c r="AI736" t="s">
        <v>3421</v>
      </c>
      <c r="AJ736" t="s">
        <v>3422</v>
      </c>
      <c r="AK736" t="s">
        <v>10917</v>
      </c>
      <c r="AL736" t="s">
        <v>1774</v>
      </c>
      <c r="AM736" t="s">
        <v>28</v>
      </c>
      <c r="AN736" s="16">
        <v>45658</v>
      </c>
      <c r="AO736" t="s">
        <v>10933</v>
      </c>
      <c r="AP736" t="s">
        <v>1326</v>
      </c>
      <c r="AQ736">
        <v>1780</v>
      </c>
      <c r="AR736" t="s">
        <v>1615</v>
      </c>
      <c r="AS736" t="s">
        <v>10890</v>
      </c>
      <c r="AU736" s="17">
        <v>0.05</v>
      </c>
      <c r="AV736" s="17">
        <v>4.0999999999999996</v>
      </c>
      <c r="AW736" s="17">
        <v>4.0999999999999996</v>
      </c>
      <c r="AX736" s="17">
        <v>4.0999999999999996</v>
      </c>
      <c r="AY736" s="17">
        <v>4.0999999999999996</v>
      </c>
      <c r="AZ736" s="17">
        <v>4.0999999999999996</v>
      </c>
      <c r="BA736" s="17">
        <v>4.0999999999999996</v>
      </c>
      <c r="BB736" s="17">
        <v>4.0999999999999996</v>
      </c>
      <c r="BC736" s="17">
        <v>4.0999999999999996</v>
      </c>
      <c r="BD736" s="17">
        <v>4.0999999999999996</v>
      </c>
      <c r="BE736" s="17">
        <v>4.0999999999999996</v>
      </c>
      <c r="BF736" s="17">
        <v>4.0999999999999996</v>
      </c>
      <c r="BG736" s="17">
        <v>4.0999999999999996</v>
      </c>
      <c r="BH736" s="17">
        <v>49.2</v>
      </c>
      <c r="BI736" s="17">
        <v>49.2</v>
      </c>
      <c r="BJ736" s="17">
        <v>49.2</v>
      </c>
      <c r="BK736" s="17">
        <v>49.2</v>
      </c>
    </row>
    <row r="737" spans="2:63" x14ac:dyDescent="0.25">
      <c r="B737" t="s">
        <v>3417</v>
      </c>
      <c r="C737">
        <v>31055069</v>
      </c>
      <c r="D737" t="s">
        <v>3418</v>
      </c>
      <c r="E737" t="s">
        <v>1285</v>
      </c>
      <c r="F737">
        <v>555</v>
      </c>
      <c r="G737" t="s">
        <v>10884</v>
      </c>
      <c r="H737" t="s">
        <v>1267</v>
      </c>
      <c r="I737" s="33">
        <v>200000012314</v>
      </c>
      <c r="J737" t="s">
        <v>10940</v>
      </c>
      <c r="K737" t="s">
        <v>10940</v>
      </c>
      <c r="L737" t="s">
        <v>10887</v>
      </c>
      <c r="N737" s="16">
        <v>43834</v>
      </c>
      <c r="O737" s="16">
        <v>43831</v>
      </c>
      <c r="P737" s="16">
        <v>47848</v>
      </c>
      <c r="R737" t="s">
        <v>1286</v>
      </c>
      <c r="S737" t="s">
        <v>1266</v>
      </c>
      <c r="T737" t="s">
        <v>1266</v>
      </c>
      <c r="U737">
        <v>341012</v>
      </c>
      <c r="V737" t="s">
        <v>3375</v>
      </c>
      <c r="W737" t="s">
        <v>3419</v>
      </c>
      <c r="Y737" t="s">
        <v>1319</v>
      </c>
      <c r="Z737" t="s">
        <v>3383</v>
      </c>
      <c r="AA737">
        <v>7000555906</v>
      </c>
      <c r="AB737" t="s">
        <v>1272</v>
      </c>
      <c r="AC737" t="s">
        <v>3420</v>
      </c>
      <c r="AD737" s="16">
        <v>45810</v>
      </c>
      <c r="AE737">
        <v>8000013513</v>
      </c>
      <c r="AF737" s="16">
        <v>45810</v>
      </c>
      <c r="AI737" t="s">
        <v>3421</v>
      </c>
      <c r="AJ737" t="s">
        <v>3422</v>
      </c>
      <c r="AK737" t="s">
        <v>10920</v>
      </c>
      <c r="AL737" t="s">
        <v>10909</v>
      </c>
      <c r="AM737" t="s">
        <v>28</v>
      </c>
      <c r="AN737" s="16">
        <v>44927</v>
      </c>
      <c r="AO737" t="s">
        <v>10907</v>
      </c>
      <c r="AP737" t="s">
        <v>1326</v>
      </c>
      <c r="AQ737">
        <v>1780</v>
      </c>
      <c r="AR737" t="s">
        <v>1615</v>
      </c>
      <c r="AS737" t="s">
        <v>10890</v>
      </c>
      <c r="AU737" s="17">
        <v>1</v>
      </c>
      <c r="AV737" s="17">
        <v>77</v>
      </c>
      <c r="AW737" s="17">
        <v>77</v>
      </c>
      <c r="AX737" s="17">
        <v>77</v>
      </c>
      <c r="AY737" s="17">
        <v>77</v>
      </c>
      <c r="AZ737" s="17">
        <v>77</v>
      </c>
      <c r="BA737" s="17">
        <v>77</v>
      </c>
      <c r="BB737" s="17">
        <v>77</v>
      </c>
      <c r="BC737" s="17">
        <v>77</v>
      </c>
      <c r="BD737" s="17">
        <v>77</v>
      </c>
      <c r="BE737" s="17">
        <v>77</v>
      </c>
      <c r="BF737" s="17">
        <v>77</v>
      </c>
      <c r="BG737" s="17">
        <v>77</v>
      </c>
      <c r="BH737" s="17">
        <v>924</v>
      </c>
      <c r="BI737" s="17">
        <v>924</v>
      </c>
      <c r="BJ737" s="17">
        <v>924</v>
      </c>
      <c r="BK737" s="17">
        <v>924</v>
      </c>
    </row>
    <row r="738" spans="2:63" x14ac:dyDescent="0.25">
      <c r="B738" t="s">
        <v>3417</v>
      </c>
      <c r="C738">
        <v>31055069</v>
      </c>
      <c r="D738" t="s">
        <v>3418</v>
      </c>
      <c r="E738" t="s">
        <v>1285</v>
      </c>
      <c r="F738">
        <v>560</v>
      </c>
      <c r="G738" t="s">
        <v>10884</v>
      </c>
      <c r="H738" t="s">
        <v>1267</v>
      </c>
      <c r="I738" s="33">
        <v>200000013463</v>
      </c>
      <c r="J738" t="s">
        <v>10935</v>
      </c>
      <c r="K738" t="s">
        <v>10953</v>
      </c>
      <c r="L738" t="s">
        <v>10887</v>
      </c>
      <c r="N738" s="16">
        <v>45661</v>
      </c>
      <c r="O738" s="16">
        <v>45658</v>
      </c>
      <c r="P738" s="16">
        <v>47848</v>
      </c>
      <c r="R738" t="s">
        <v>1286</v>
      </c>
      <c r="S738" t="s">
        <v>1266</v>
      </c>
      <c r="T738" t="s">
        <v>1266</v>
      </c>
      <c r="U738">
        <v>341012</v>
      </c>
      <c r="V738" t="s">
        <v>3375</v>
      </c>
      <c r="W738" t="s">
        <v>3419</v>
      </c>
      <c r="Y738" t="s">
        <v>1319</v>
      </c>
      <c r="Z738" t="s">
        <v>3383</v>
      </c>
      <c r="AA738">
        <v>7000555906</v>
      </c>
      <c r="AB738" t="s">
        <v>1272</v>
      </c>
      <c r="AC738" t="s">
        <v>3420</v>
      </c>
      <c r="AD738" s="16">
        <v>45810</v>
      </c>
      <c r="AE738">
        <v>8000013513</v>
      </c>
      <c r="AF738" s="16">
        <v>45810</v>
      </c>
      <c r="AI738" t="s">
        <v>3421</v>
      </c>
      <c r="AJ738" t="s">
        <v>3422</v>
      </c>
      <c r="AK738" t="s">
        <v>10917</v>
      </c>
      <c r="AL738" t="s">
        <v>1774</v>
      </c>
      <c r="AM738" t="s">
        <v>28</v>
      </c>
      <c r="AN738" s="16">
        <v>45658</v>
      </c>
      <c r="AO738" t="s">
        <v>10933</v>
      </c>
      <c r="AP738" t="s">
        <v>1326</v>
      </c>
      <c r="AQ738">
        <v>1780</v>
      </c>
      <c r="AR738" t="s">
        <v>1615</v>
      </c>
      <c r="AS738" t="s">
        <v>10890</v>
      </c>
      <c r="AU738" s="17">
        <v>0.05</v>
      </c>
      <c r="AV738" s="17">
        <v>4.0999999999999996</v>
      </c>
      <c r="AW738" s="17">
        <v>4.0999999999999996</v>
      </c>
      <c r="AX738" s="17">
        <v>4.0999999999999996</v>
      </c>
      <c r="AY738" s="17">
        <v>4.0999999999999996</v>
      </c>
      <c r="AZ738" s="17">
        <v>4.0999999999999996</v>
      </c>
      <c r="BA738" s="17">
        <v>4.0999999999999996</v>
      </c>
      <c r="BB738" s="17">
        <v>4.0999999999999996</v>
      </c>
      <c r="BC738" s="17">
        <v>4.0999999999999996</v>
      </c>
      <c r="BD738" s="17">
        <v>4.0999999999999996</v>
      </c>
      <c r="BE738" s="17">
        <v>4.0999999999999996</v>
      </c>
      <c r="BF738" s="17">
        <v>4.0999999999999996</v>
      </c>
      <c r="BG738" s="17">
        <v>4.0999999999999996</v>
      </c>
      <c r="BH738" s="17">
        <v>49.2</v>
      </c>
      <c r="BI738" s="17">
        <v>49.2</v>
      </c>
      <c r="BJ738" s="17">
        <v>49.2</v>
      </c>
      <c r="BK738" s="17">
        <v>49.2</v>
      </c>
    </row>
    <row r="739" spans="2:63" x14ac:dyDescent="0.25">
      <c r="B739" t="s">
        <v>3417</v>
      </c>
      <c r="C739">
        <v>31055069</v>
      </c>
      <c r="D739" t="s">
        <v>3418</v>
      </c>
      <c r="E739" t="s">
        <v>1285</v>
      </c>
      <c r="F739">
        <v>585</v>
      </c>
      <c r="G739" t="s">
        <v>10884</v>
      </c>
      <c r="H739" t="s">
        <v>1267</v>
      </c>
      <c r="I739" s="33">
        <v>200000012330</v>
      </c>
      <c r="J739" t="s">
        <v>10932</v>
      </c>
      <c r="K739" t="s">
        <v>10932</v>
      </c>
      <c r="L739" t="s">
        <v>10887</v>
      </c>
      <c r="N739" s="16">
        <v>43838</v>
      </c>
      <c r="O739" s="16">
        <v>43831</v>
      </c>
      <c r="P739" s="16">
        <v>47848</v>
      </c>
      <c r="R739" t="s">
        <v>1286</v>
      </c>
      <c r="S739" t="s">
        <v>1266</v>
      </c>
      <c r="T739" t="s">
        <v>1266</v>
      </c>
      <c r="U739">
        <v>341012</v>
      </c>
      <c r="V739" t="s">
        <v>3375</v>
      </c>
      <c r="W739" t="s">
        <v>3419</v>
      </c>
      <c r="Y739" t="s">
        <v>1319</v>
      </c>
      <c r="Z739" t="s">
        <v>3383</v>
      </c>
      <c r="AA739">
        <v>7000555906</v>
      </c>
      <c r="AB739" t="s">
        <v>1272</v>
      </c>
      <c r="AC739" t="s">
        <v>3420</v>
      </c>
      <c r="AD739" s="16">
        <v>46035</v>
      </c>
      <c r="AE739">
        <v>8000013513</v>
      </c>
      <c r="AF739" s="16">
        <v>46035</v>
      </c>
      <c r="AI739" t="s">
        <v>3421</v>
      </c>
      <c r="AJ739" t="s">
        <v>3422</v>
      </c>
      <c r="AK739" t="s">
        <v>10917</v>
      </c>
      <c r="AL739" t="s">
        <v>1774</v>
      </c>
      <c r="AM739" t="s">
        <v>28</v>
      </c>
      <c r="AN739" s="16">
        <v>46023</v>
      </c>
      <c r="AO739" t="s">
        <v>10933</v>
      </c>
      <c r="AP739" t="s">
        <v>1326</v>
      </c>
      <c r="AQ739">
        <v>1780</v>
      </c>
      <c r="AR739" t="s">
        <v>1615</v>
      </c>
      <c r="AS739" t="s">
        <v>10890</v>
      </c>
      <c r="AU739" s="17">
        <v>17.18</v>
      </c>
      <c r="AV739" s="17">
        <v>60.13</v>
      </c>
      <c r="AW739" s="17">
        <v>60.13</v>
      </c>
      <c r="AX739" s="17">
        <v>60.13</v>
      </c>
      <c r="AY739" s="17">
        <v>60.13</v>
      </c>
      <c r="AZ739" s="17">
        <v>60.13</v>
      </c>
      <c r="BA739" s="17">
        <v>60.13</v>
      </c>
      <c r="BB739" s="17">
        <v>60.13</v>
      </c>
      <c r="BC739" s="17">
        <v>60.13</v>
      </c>
      <c r="BD739" s="17">
        <v>60.13</v>
      </c>
      <c r="BE739" s="17">
        <v>60.13</v>
      </c>
      <c r="BF739" s="17">
        <v>60.13</v>
      </c>
      <c r="BG739" s="17">
        <v>60.13</v>
      </c>
      <c r="BH739" s="17">
        <v>721.56</v>
      </c>
      <c r="BI739" s="17">
        <v>721.56</v>
      </c>
      <c r="BJ739" s="17">
        <v>721.56</v>
      </c>
      <c r="BK739" s="17">
        <v>721.56</v>
      </c>
    </row>
    <row r="740" spans="2:63" x14ac:dyDescent="0.25">
      <c r="B740" t="s">
        <v>3417</v>
      </c>
      <c r="C740">
        <v>31055069</v>
      </c>
      <c r="D740" t="s">
        <v>3418</v>
      </c>
      <c r="E740" t="s">
        <v>1285</v>
      </c>
      <c r="F740">
        <v>595</v>
      </c>
      <c r="G740" t="s">
        <v>10884</v>
      </c>
      <c r="H740" t="s">
        <v>1267</v>
      </c>
      <c r="I740" s="33">
        <v>200000012330</v>
      </c>
      <c r="J740" t="s">
        <v>10932</v>
      </c>
      <c r="K740" t="s">
        <v>10932</v>
      </c>
      <c r="L740" t="s">
        <v>10887</v>
      </c>
      <c r="N740" s="16">
        <v>43838</v>
      </c>
      <c r="O740" s="16">
        <v>43831</v>
      </c>
      <c r="P740" s="16">
        <v>47848</v>
      </c>
      <c r="R740" t="s">
        <v>1286</v>
      </c>
      <c r="S740" t="s">
        <v>1266</v>
      </c>
      <c r="T740" t="s">
        <v>1266</v>
      </c>
      <c r="U740">
        <v>341012</v>
      </c>
      <c r="V740" t="s">
        <v>3375</v>
      </c>
      <c r="W740" t="s">
        <v>3419</v>
      </c>
      <c r="Y740" t="s">
        <v>1319</v>
      </c>
      <c r="Z740" t="s">
        <v>3383</v>
      </c>
      <c r="AA740">
        <v>7000555906</v>
      </c>
      <c r="AB740" t="s">
        <v>1272</v>
      </c>
      <c r="AC740" t="s">
        <v>3420</v>
      </c>
      <c r="AD740" s="16">
        <v>46035</v>
      </c>
      <c r="AE740">
        <v>8000013513</v>
      </c>
      <c r="AF740" s="16">
        <v>46035</v>
      </c>
      <c r="AI740" t="s">
        <v>3421</v>
      </c>
      <c r="AJ740" t="s">
        <v>3422</v>
      </c>
      <c r="AK740" t="s">
        <v>10917</v>
      </c>
      <c r="AL740" t="s">
        <v>1774</v>
      </c>
      <c r="AM740" t="s">
        <v>28</v>
      </c>
      <c r="AN740" s="16">
        <v>46023</v>
      </c>
      <c r="AO740" t="s">
        <v>10933</v>
      </c>
      <c r="AP740" t="s">
        <v>1326</v>
      </c>
      <c r="AQ740">
        <v>1780</v>
      </c>
      <c r="AR740" t="s">
        <v>1615</v>
      </c>
      <c r="AS740" t="s">
        <v>10890</v>
      </c>
      <c r="AU740" s="17">
        <v>17.18</v>
      </c>
      <c r="AV740" s="17">
        <v>60.13</v>
      </c>
      <c r="AW740" s="17">
        <v>60.13</v>
      </c>
      <c r="AX740" s="17">
        <v>60.13</v>
      </c>
      <c r="AY740" s="17">
        <v>60.13</v>
      </c>
      <c r="AZ740" s="17">
        <v>60.13</v>
      </c>
      <c r="BA740" s="17">
        <v>60.13</v>
      </c>
      <c r="BB740" s="17">
        <v>60.13</v>
      </c>
      <c r="BC740" s="17">
        <v>60.13</v>
      </c>
      <c r="BD740" s="17">
        <v>60.13</v>
      </c>
      <c r="BE740" s="17">
        <v>60.13</v>
      </c>
      <c r="BF740" s="17">
        <v>60.13</v>
      </c>
      <c r="BG740" s="17">
        <v>60.13</v>
      </c>
      <c r="BH740" s="17">
        <v>721.56</v>
      </c>
      <c r="BI740" s="17">
        <v>721.56</v>
      </c>
      <c r="BJ740" s="17">
        <v>721.56</v>
      </c>
      <c r="BK740" s="17">
        <v>721.56</v>
      </c>
    </row>
    <row r="741" spans="2:63" x14ac:dyDescent="0.25">
      <c r="B741" t="s">
        <v>3428</v>
      </c>
      <c r="C741">
        <v>31079800</v>
      </c>
      <c r="D741" t="s">
        <v>3429</v>
      </c>
      <c r="E741" t="s">
        <v>3430</v>
      </c>
      <c r="F741">
        <v>220</v>
      </c>
      <c r="G741" t="s">
        <v>10884</v>
      </c>
      <c r="H741" t="s">
        <v>1267</v>
      </c>
      <c r="I741" s="33">
        <v>200000011226</v>
      </c>
      <c r="J741" t="s">
        <v>11036</v>
      </c>
      <c r="K741" t="s">
        <v>11036</v>
      </c>
      <c r="L741" t="s">
        <v>10887</v>
      </c>
      <c r="N741" s="16">
        <v>45162</v>
      </c>
      <c r="O741" s="16">
        <v>45139</v>
      </c>
      <c r="P741" s="16">
        <v>47848</v>
      </c>
      <c r="R741" t="s">
        <v>1286</v>
      </c>
      <c r="S741" t="s">
        <v>1266</v>
      </c>
      <c r="T741" t="s">
        <v>1266</v>
      </c>
      <c r="V741" t="s">
        <v>3375</v>
      </c>
      <c r="W741" t="s">
        <v>3431</v>
      </c>
      <c r="Y741" t="s">
        <v>1474</v>
      </c>
      <c r="Z741" t="s">
        <v>1266</v>
      </c>
      <c r="AA741">
        <v>7000555906</v>
      </c>
      <c r="AB741" t="s">
        <v>1272</v>
      </c>
      <c r="AC741" t="s">
        <v>1266</v>
      </c>
      <c r="AD741" s="16">
        <v>45798</v>
      </c>
      <c r="AE741">
        <v>31075288</v>
      </c>
      <c r="AF741" s="16">
        <v>45797</v>
      </c>
      <c r="AK741" t="s">
        <v>11034</v>
      </c>
      <c r="AL741" t="s">
        <v>2903</v>
      </c>
      <c r="AM741" t="s">
        <v>28</v>
      </c>
      <c r="AN741" s="16">
        <v>45139</v>
      </c>
      <c r="AO741" t="s">
        <v>10889</v>
      </c>
      <c r="AP741" t="s">
        <v>2990</v>
      </c>
      <c r="AQ741">
        <v>1780</v>
      </c>
      <c r="AR741" t="s">
        <v>1615</v>
      </c>
      <c r="AS741" t="s">
        <v>11037</v>
      </c>
      <c r="AU741" s="17">
        <v>3334</v>
      </c>
      <c r="AV741" s="17">
        <v>3334</v>
      </c>
      <c r="AW741" s="17">
        <v>3334</v>
      </c>
      <c r="AX741" s="17">
        <v>3334</v>
      </c>
      <c r="AY741" s="17">
        <v>3334</v>
      </c>
      <c r="AZ741" s="17">
        <v>3334</v>
      </c>
      <c r="BA741" s="17">
        <v>3334</v>
      </c>
      <c r="BB741" s="17">
        <v>3334</v>
      </c>
      <c r="BC741" s="17">
        <v>3334</v>
      </c>
      <c r="BD741" s="17">
        <v>3334</v>
      </c>
      <c r="BE741" s="17">
        <v>3334</v>
      </c>
      <c r="BF741" s="17">
        <v>3334</v>
      </c>
      <c r="BG741" s="17">
        <v>3334</v>
      </c>
      <c r="BH741" s="17">
        <v>40008</v>
      </c>
      <c r="BI741" s="17">
        <v>40008</v>
      </c>
      <c r="BJ741" s="17">
        <v>40008</v>
      </c>
      <c r="BK741" s="17">
        <v>40008</v>
      </c>
    </row>
    <row r="742" spans="2:63" x14ac:dyDescent="0.25">
      <c r="B742" t="s">
        <v>3433</v>
      </c>
      <c r="C742">
        <v>31086133</v>
      </c>
      <c r="D742" t="s">
        <v>3434</v>
      </c>
      <c r="E742" t="s">
        <v>1285</v>
      </c>
      <c r="F742">
        <v>10</v>
      </c>
      <c r="G742" t="s">
        <v>10884</v>
      </c>
      <c r="H742" t="s">
        <v>1267</v>
      </c>
      <c r="I742" s="33">
        <v>200000012140</v>
      </c>
      <c r="J742" t="s">
        <v>11015</v>
      </c>
      <c r="K742" t="s">
        <v>11015</v>
      </c>
      <c r="L742" t="s">
        <v>10887</v>
      </c>
      <c r="N742" s="16">
        <v>43963</v>
      </c>
      <c r="O742" s="16">
        <v>43952</v>
      </c>
      <c r="P742" s="16">
        <v>47848</v>
      </c>
      <c r="R742" t="s">
        <v>1286</v>
      </c>
      <c r="S742" t="s">
        <v>1266</v>
      </c>
      <c r="T742" t="s">
        <v>1266</v>
      </c>
      <c r="V742" t="s">
        <v>3375</v>
      </c>
      <c r="W742" t="s">
        <v>3431</v>
      </c>
      <c r="Y742" t="s">
        <v>1474</v>
      </c>
      <c r="Z742" t="s">
        <v>3383</v>
      </c>
      <c r="AA742">
        <v>7000555906</v>
      </c>
      <c r="AB742" t="s">
        <v>1272</v>
      </c>
      <c r="AC742" t="s">
        <v>3383</v>
      </c>
      <c r="AD742" s="16">
        <v>46032</v>
      </c>
      <c r="AE742">
        <v>8000050756</v>
      </c>
      <c r="AF742" s="16">
        <v>45797</v>
      </c>
      <c r="AK742" t="s">
        <v>11146</v>
      </c>
      <c r="AL742" t="s">
        <v>9433</v>
      </c>
      <c r="AM742" t="s">
        <v>28</v>
      </c>
      <c r="AN742" s="16">
        <v>43963</v>
      </c>
      <c r="AO742" t="s">
        <v>10949</v>
      </c>
      <c r="AP742" t="s">
        <v>1614</v>
      </c>
      <c r="AQ742">
        <v>1780</v>
      </c>
      <c r="AR742" t="s">
        <v>1615</v>
      </c>
      <c r="AS742" t="s">
        <v>10894</v>
      </c>
      <c r="AU742" s="17">
        <v>0.5</v>
      </c>
      <c r="AV742" s="17">
        <v>360</v>
      </c>
      <c r="AW742" s="17">
        <v>360</v>
      </c>
      <c r="AX742" s="17">
        <v>360</v>
      </c>
      <c r="AY742" s="17">
        <v>360</v>
      </c>
      <c r="AZ742" s="17">
        <v>360</v>
      </c>
      <c r="BA742" s="17">
        <v>360</v>
      </c>
      <c r="BB742" s="17">
        <v>360</v>
      </c>
      <c r="BC742" s="17">
        <v>360</v>
      </c>
      <c r="BD742" s="17">
        <v>360</v>
      </c>
      <c r="BE742" s="17">
        <v>360</v>
      </c>
      <c r="BF742" s="17">
        <v>360</v>
      </c>
      <c r="BG742" s="17">
        <v>360</v>
      </c>
      <c r="BH742" s="17">
        <v>4320</v>
      </c>
      <c r="BI742" s="17">
        <v>4320</v>
      </c>
      <c r="BJ742" s="17">
        <v>4320</v>
      </c>
      <c r="BK742" s="17">
        <v>4320</v>
      </c>
    </row>
    <row r="743" spans="2:63" x14ac:dyDescent="0.25">
      <c r="B743" t="s">
        <v>3433</v>
      </c>
      <c r="C743">
        <v>31086133</v>
      </c>
      <c r="D743" t="s">
        <v>3434</v>
      </c>
      <c r="E743" t="s">
        <v>1285</v>
      </c>
      <c r="F743">
        <v>20</v>
      </c>
      <c r="G743" t="s">
        <v>10884</v>
      </c>
      <c r="H743" t="s">
        <v>1267</v>
      </c>
      <c r="I743" s="33">
        <v>200000012140</v>
      </c>
      <c r="J743" t="s">
        <v>11015</v>
      </c>
      <c r="K743" t="s">
        <v>11015</v>
      </c>
      <c r="L743" t="s">
        <v>10887</v>
      </c>
      <c r="N743" s="16">
        <v>43963</v>
      </c>
      <c r="O743" s="16">
        <v>43952</v>
      </c>
      <c r="P743" s="16">
        <v>47848</v>
      </c>
      <c r="R743" t="s">
        <v>1286</v>
      </c>
      <c r="S743" t="s">
        <v>1266</v>
      </c>
      <c r="T743" t="s">
        <v>1266</v>
      </c>
      <c r="V743" t="s">
        <v>3375</v>
      </c>
      <c r="W743" t="s">
        <v>3431</v>
      </c>
      <c r="Y743" t="s">
        <v>1474</v>
      </c>
      <c r="Z743" t="s">
        <v>3383</v>
      </c>
      <c r="AA743">
        <v>7000555906</v>
      </c>
      <c r="AB743" t="s">
        <v>1272</v>
      </c>
      <c r="AC743" t="s">
        <v>3383</v>
      </c>
      <c r="AD743" s="16">
        <v>46032</v>
      </c>
      <c r="AE743">
        <v>8000050756</v>
      </c>
      <c r="AF743" s="16">
        <v>45797</v>
      </c>
      <c r="AK743" t="s">
        <v>11146</v>
      </c>
      <c r="AL743" t="s">
        <v>9433</v>
      </c>
      <c r="AM743" t="s">
        <v>28</v>
      </c>
      <c r="AN743" s="16">
        <v>43963</v>
      </c>
      <c r="AO743" t="s">
        <v>10949</v>
      </c>
      <c r="AP743" t="s">
        <v>1614</v>
      </c>
      <c r="AQ743">
        <v>1780</v>
      </c>
      <c r="AR743" t="s">
        <v>1615</v>
      </c>
      <c r="AS743" t="s">
        <v>10894</v>
      </c>
      <c r="AU743" s="17">
        <v>2</v>
      </c>
      <c r="AV743" s="17">
        <v>1440</v>
      </c>
      <c r="AW743" s="17">
        <v>1440</v>
      </c>
      <c r="AX743" s="17">
        <v>1440</v>
      </c>
      <c r="AY743" s="17">
        <v>1440</v>
      </c>
      <c r="AZ743" s="17">
        <v>1440</v>
      </c>
      <c r="BA743" s="17">
        <v>1440</v>
      </c>
      <c r="BB743" s="17">
        <v>1440</v>
      </c>
      <c r="BC743" s="17">
        <v>1440</v>
      </c>
      <c r="BD743" s="17">
        <v>1440</v>
      </c>
      <c r="BE743" s="17">
        <v>1440</v>
      </c>
      <c r="BF743" s="17">
        <v>1440</v>
      </c>
      <c r="BG743" s="17">
        <v>1440</v>
      </c>
      <c r="BH743" s="17">
        <v>17280</v>
      </c>
      <c r="BI743" s="17">
        <v>17280</v>
      </c>
      <c r="BJ743" s="17">
        <v>17280</v>
      </c>
      <c r="BK743" s="17">
        <v>17280</v>
      </c>
    </row>
    <row r="744" spans="2:63" x14ac:dyDescent="0.25">
      <c r="B744" t="s">
        <v>3433</v>
      </c>
      <c r="C744">
        <v>31086133</v>
      </c>
      <c r="D744" t="s">
        <v>3434</v>
      </c>
      <c r="E744" t="s">
        <v>1285</v>
      </c>
      <c r="F744">
        <v>30</v>
      </c>
      <c r="G744" t="s">
        <v>10884</v>
      </c>
      <c r="H744" t="s">
        <v>1267</v>
      </c>
      <c r="I744" s="33">
        <v>200000011226</v>
      </c>
      <c r="J744" t="s">
        <v>11036</v>
      </c>
      <c r="K744" t="s">
        <v>11370</v>
      </c>
      <c r="L744" t="s">
        <v>10887</v>
      </c>
      <c r="N744" s="16">
        <v>43963</v>
      </c>
      <c r="O744" s="16">
        <v>43952</v>
      </c>
      <c r="P744" s="16">
        <v>47848</v>
      </c>
      <c r="R744" t="s">
        <v>1286</v>
      </c>
      <c r="S744" t="s">
        <v>1266</v>
      </c>
      <c r="T744" t="s">
        <v>1266</v>
      </c>
      <c r="V744" t="s">
        <v>3375</v>
      </c>
      <c r="W744" t="s">
        <v>3431</v>
      </c>
      <c r="Y744" t="s">
        <v>1474</v>
      </c>
      <c r="Z744" t="s">
        <v>3383</v>
      </c>
      <c r="AA744">
        <v>7000555906</v>
      </c>
      <c r="AB744" t="s">
        <v>1272</v>
      </c>
      <c r="AC744" t="s">
        <v>3383</v>
      </c>
      <c r="AD744" s="16">
        <v>45797</v>
      </c>
      <c r="AE744">
        <v>8000050756</v>
      </c>
      <c r="AF744" s="16">
        <v>45797</v>
      </c>
      <c r="AK744" t="s">
        <v>11034</v>
      </c>
      <c r="AL744" t="s">
        <v>2903</v>
      </c>
      <c r="AM744" t="s">
        <v>28</v>
      </c>
      <c r="AN744" s="16">
        <v>43963</v>
      </c>
      <c r="AO744" t="s">
        <v>10889</v>
      </c>
      <c r="AP744" t="s">
        <v>1614</v>
      </c>
      <c r="AQ744">
        <v>1780</v>
      </c>
      <c r="AR744" t="s">
        <v>1615</v>
      </c>
      <c r="AS744" t="s">
        <v>11037</v>
      </c>
      <c r="AU744" s="17">
        <v>195.75</v>
      </c>
      <c r="AV744" s="17">
        <v>195.75</v>
      </c>
      <c r="AW744" s="17">
        <v>195.75</v>
      </c>
      <c r="AX744" s="17">
        <v>195.75</v>
      </c>
      <c r="AY744" s="17">
        <v>195.75</v>
      </c>
      <c r="AZ744" s="17">
        <v>195.75</v>
      </c>
      <c r="BA744" s="17">
        <v>195.75</v>
      </c>
      <c r="BB744" s="17">
        <v>195.75</v>
      </c>
      <c r="BC744" s="17">
        <v>195.75</v>
      </c>
      <c r="BD744" s="17">
        <v>195.75</v>
      </c>
      <c r="BE744" s="17">
        <v>195.75</v>
      </c>
      <c r="BF744" s="17">
        <v>195.75</v>
      </c>
      <c r="BG744" s="17">
        <v>195.75</v>
      </c>
      <c r="BH744" s="17">
        <v>2349</v>
      </c>
      <c r="BI744" s="17">
        <v>2349</v>
      </c>
      <c r="BJ744" s="17">
        <v>2349</v>
      </c>
      <c r="BK744" s="17">
        <v>2349</v>
      </c>
    </row>
    <row r="745" spans="2:63" x14ac:dyDescent="0.25">
      <c r="B745" t="s">
        <v>3433</v>
      </c>
      <c r="C745">
        <v>31086133</v>
      </c>
      <c r="D745" t="s">
        <v>3434</v>
      </c>
      <c r="E745" t="s">
        <v>1285</v>
      </c>
      <c r="F745">
        <v>40</v>
      </c>
      <c r="G745" t="s">
        <v>10884</v>
      </c>
      <c r="H745" t="s">
        <v>1267</v>
      </c>
      <c r="I745" s="33">
        <v>200000011226</v>
      </c>
      <c r="J745" t="s">
        <v>11036</v>
      </c>
      <c r="K745" t="s">
        <v>11371</v>
      </c>
      <c r="L745" t="s">
        <v>10887</v>
      </c>
      <c r="N745" s="16">
        <v>43963</v>
      </c>
      <c r="O745" s="16">
        <v>43952</v>
      </c>
      <c r="P745" s="16">
        <v>47848</v>
      </c>
      <c r="R745" t="s">
        <v>1286</v>
      </c>
      <c r="S745" t="s">
        <v>1266</v>
      </c>
      <c r="T745" t="s">
        <v>1266</v>
      </c>
      <c r="V745" t="s">
        <v>3375</v>
      </c>
      <c r="W745" t="s">
        <v>3431</v>
      </c>
      <c r="Y745" t="s">
        <v>1474</v>
      </c>
      <c r="Z745" t="s">
        <v>3383</v>
      </c>
      <c r="AA745">
        <v>7000555906</v>
      </c>
      <c r="AB745" t="s">
        <v>1272</v>
      </c>
      <c r="AC745" t="s">
        <v>3383</v>
      </c>
      <c r="AD745" s="16">
        <v>45797</v>
      </c>
      <c r="AE745">
        <v>8000050756</v>
      </c>
      <c r="AF745" s="16">
        <v>45797</v>
      </c>
      <c r="AK745" t="s">
        <v>11034</v>
      </c>
      <c r="AL745" t="s">
        <v>2903</v>
      </c>
      <c r="AM745" t="s">
        <v>28</v>
      </c>
      <c r="AN745" s="16">
        <v>43963</v>
      </c>
      <c r="AO745" t="s">
        <v>10889</v>
      </c>
      <c r="AP745" t="s">
        <v>1614</v>
      </c>
      <c r="AQ745">
        <v>1780</v>
      </c>
      <c r="AR745" t="s">
        <v>1615</v>
      </c>
      <c r="AS745" t="s">
        <v>11037</v>
      </c>
      <c r="AU745" s="17">
        <v>88.03</v>
      </c>
      <c r="AV745" s="17">
        <v>88.03</v>
      </c>
      <c r="AW745" s="17">
        <v>88.03</v>
      </c>
      <c r="AX745" s="17">
        <v>88.03</v>
      </c>
      <c r="AY745" s="17">
        <v>88.03</v>
      </c>
      <c r="AZ745" s="17">
        <v>88.03</v>
      </c>
      <c r="BA745" s="17">
        <v>88.03</v>
      </c>
      <c r="BB745" s="17">
        <v>88.03</v>
      </c>
      <c r="BC745" s="17">
        <v>88.03</v>
      </c>
      <c r="BD745" s="17">
        <v>88.03</v>
      </c>
      <c r="BE745" s="17">
        <v>88.03</v>
      </c>
      <c r="BF745" s="17">
        <v>88.03</v>
      </c>
      <c r="BG745" s="17">
        <v>88.03</v>
      </c>
      <c r="BH745" s="17">
        <v>1056.3599999999999</v>
      </c>
      <c r="BI745" s="17">
        <v>1056.3599999999999</v>
      </c>
      <c r="BJ745" s="17">
        <v>1056.3599999999999</v>
      </c>
      <c r="BK745" s="17">
        <v>1056.3599999999999</v>
      </c>
    </row>
    <row r="746" spans="2:63" x14ac:dyDescent="0.25">
      <c r="B746" t="s">
        <v>3433</v>
      </c>
      <c r="C746">
        <v>31086133</v>
      </c>
      <c r="D746" t="s">
        <v>3434</v>
      </c>
      <c r="E746" t="s">
        <v>1285</v>
      </c>
      <c r="F746">
        <v>50</v>
      </c>
      <c r="G746" t="s">
        <v>10884</v>
      </c>
      <c r="H746" t="s">
        <v>1267</v>
      </c>
      <c r="I746" s="33">
        <v>200000011226</v>
      </c>
      <c r="J746" t="s">
        <v>11036</v>
      </c>
      <c r="K746" t="s">
        <v>11372</v>
      </c>
      <c r="L746" t="s">
        <v>10887</v>
      </c>
      <c r="N746" s="16">
        <v>43963</v>
      </c>
      <c r="O746" s="16">
        <v>43952</v>
      </c>
      <c r="P746" s="16">
        <v>47848</v>
      </c>
      <c r="R746" t="s">
        <v>1286</v>
      </c>
      <c r="S746" t="s">
        <v>1266</v>
      </c>
      <c r="T746" t="s">
        <v>1266</v>
      </c>
      <c r="V746" t="s">
        <v>3375</v>
      </c>
      <c r="W746" t="s">
        <v>3431</v>
      </c>
      <c r="Y746" t="s">
        <v>1474</v>
      </c>
      <c r="Z746" t="s">
        <v>3383</v>
      </c>
      <c r="AA746">
        <v>7000555906</v>
      </c>
      <c r="AB746" t="s">
        <v>1272</v>
      </c>
      <c r="AC746" t="s">
        <v>3383</v>
      </c>
      <c r="AD746" s="16">
        <v>45797</v>
      </c>
      <c r="AE746">
        <v>8000050756</v>
      </c>
      <c r="AF746" s="16">
        <v>45797</v>
      </c>
      <c r="AK746" t="s">
        <v>11034</v>
      </c>
      <c r="AL746" t="s">
        <v>2903</v>
      </c>
      <c r="AM746" t="s">
        <v>28</v>
      </c>
      <c r="AN746" s="16">
        <v>43963</v>
      </c>
      <c r="AO746" t="s">
        <v>10889</v>
      </c>
      <c r="AP746" t="s">
        <v>1614</v>
      </c>
      <c r="AQ746">
        <v>1780</v>
      </c>
      <c r="AR746" t="s">
        <v>1615</v>
      </c>
      <c r="AS746" t="s">
        <v>11037</v>
      </c>
      <c r="AU746" s="17">
        <v>282.14</v>
      </c>
      <c r="AV746" s="17">
        <v>282.14</v>
      </c>
      <c r="AW746" s="17">
        <v>282.14</v>
      </c>
      <c r="AX746" s="17">
        <v>282.14</v>
      </c>
      <c r="AY746" s="17">
        <v>282.14</v>
      </c>
      <c r="AZ746" s="17">
        <v>282.14</v>
      </c>
      <c r="BA746" s="17">
        <v>282.14</v>
      </c>
      <c r="BB746" s="17">
        <v>282.14</v>
      </c>
      <c r="BC746" s="17">
        <v>282.14</v>
      </c>
      <c r="BD746" s="17">
        <v>282.14</v>
      </c>
      <c r="BE746" s="17">
        <v>282.14</v>
      </c>
      <c r="BF746" s="17">
        <v>282.14</v>
      </c>
      <c r="BG746" s="17">
        <v>282.14</v>
      </c>
      <c r="BH746" s="17">
        <v>3385.68</v>
      </c>
      <c r="BI746" s="17">
        <v>3385.68</v>
      </c>
      <c r="BJ746" s="17">
        <v>3385.68</v>
      </c>
      <c r="BK746" s="17">
        <v>3385.68</v>
      </c>
    </row>
    <row r="747" spans="2:63" x14ac:dyDescent="0.25">
      <c r="B747" t="s">
        <v>3433</v>
      </c>
      <c r="C747">
        <v>31086133</v>
      </c>
      <c r="D747" t="s">
        <v>3434</v>
      </c>
      <c r="E747" t="s">
        <v>1285</v>
      </c>
      <c r="F747">
        <v>60</v>
      </c>
      <c r="G747" t="s">
        <v>10884</v>
      </c>
      <c r="H747" t="s">
        <v>1267</v>
      </c>
      <c r="I747" s="33">
        <v>200000011226</v>
      </c>
      <c r="J747" t="s">
        <v>11036</v>
      </c>
      <c r="K747" t="s">
        <v>11373</v>
      </c>
      <c r="L747" t="s">
        <v>10887</v>
      </c>
      <c r="N747" s="16">
        <v>43963</v>
      </c>
      <c r="O747" s="16">
        <v>43952</v>
      </c>
      <c r="P747" s="16">
        <v>47848</v>
      </c>
      <c r="R747" t="s">
        <v>1286</v>
      </c>
      <c r="S747" t="s">
        <v>1266</v>
      </c>
      <c r="T747" t="s">
        <v>1266</v>
      </c>
      <c r="V747" t="s">
        <v>3375</v>
      </c>
      <c r="W747" t="s">
        <v>3431</v>
      </c>
      <c r="Y747" t="s">
        <v>1474</v>
      </c>
      <c r="Z747" t="s">
        <v>3383</v>
      </c>
      <c r="AA747">
        <v>7000555906</v>
      </c>
      <c r="AB747" t="s">
        <v>1272</v>
      </c>
      <c r="AC747" t="s">
        <v>3383</v>
      </c>
      <c r="AD747" s="16">
        <v>45797</v>
      </c>
      <c r="AE747">
        <v>8000050756</v>
      </c>
      <c r="AF747" s="16">
        <v>45797</v>
      </c>
      <c r="AK747" t="s">
        <v>11034</v>
      </c>
      <c r="AL747" t="s">
        <v>2903</v>
      </c>
      <c r="AM747" t="s">
        <v>28</v>
      </c>
      <c r="AN747" s="16">
        <v>43963</v>
      </c>
      <c r="AO747" t="s">
        <v>10889</v>
      </c>
      <c r="AP747" t="s">
        <v>1614</v>
      </c>
      <c r="AQ747">
        <v>1780</v>
      </c>
      <c r="AR747" t="s">
        <v>1615</v>
      </c>
      <c r="AS747" t="s">
        <v>11037</v>
      </c>
      <c r="AU747" s="17">
        <v>185.91</v>
      </c>
      <c r="AV747" s="17">
        <v>185.91</v>
      </c>
      <c r="AW747" s="17">
        <v>185.91</v>
      </c>
      <c r="AX747" s="17">
        <v>185.91</v>
      </c>
      <c r="AY747" s="17">
        <v>185.91</v>
      </c>
      <c r="AZ747" s="17">
        <v>185.91</v>
      </c>
      <c r="BA747" s="17">
        <v>185.91</v>
      </c>
      <c r="BB747" s="17">
        <v>185.91</v>
      </c>
      <c r="BC747" s="17">
        <v>185.91</v>
      </c>
      <c r="BD747" s="17">
        <v>185.91</v>
      </c>
      <c r="BE747" s="17">
        <v>185.91</v>
      </c>
      <c r="BF747" s="17">
        <v>185.91</v>
      </c>
      <c r="BG747" s="17">
        <v>185.91</v>
      </c>
      <c r="BH747" s="17">
        <v>2230.92</v>
      </c>
      <c r="BI747" s="17">
        <v>2230.92</v>
      </c>
      <c r="BJ747" s="17">
        <v>2230.92</v>
      </c>
      <c r="BK747" s="17">
        <v>2230.92</v>
      </c>
    </row>
    <row r="748" spans="2:63" x14ac:dyDescent="0.25">
      <c r="B748" t="s">
        <v>3433</v>
      </c>
      <c r="C748">
        <v>31086133</v>
      </c>
      <c r="D748" t="s">
        <v>3434</v>
      </c>
      <c r="E748" t="s">
        <v>1285</v>
      </c>
      <c r="F748">
        <v>70</v>
      </c>
      <c r="G748" t="s">
        <v>10884</v>
      </c>
      <c r="H748" t="s">
        <v>1267</v>
      </c>
      <c r="I748" s="33">
        <v>200000011226</v>
      </c>
      <c r="J748" t="s">
        <v>11036</v>
      </c>
      <c r="K748" t="s">
        <v>11371</v>
      </c>
      <c r="L748" t="s">
        <v>10887</v>
      </c>
      <c r="N748" s="16">
        <v>43963</v>
      </c>
      <c r="O748" s="16">
        <v>43952</v>
      </c>
      <c r="P748" s="16">
        <v>47848</v>
      </c>
      <c r="R748" t="s">
        <v>1286</v>
      </c>
      <c r="S748" t="s">
        <v>1266</v>
      </c>
      <c r="T748" t="s">
        <v>1266</v>
      </c>
      <c r="V748" t="s">
        <v>3375</v>
      </c>
      <c r="W748" t="s">
        <v>3431</v>
      </c>
      <c r="Y748" t="s">
        <v>1474</v>
      </c>
      <c r="Z748" t="s">
        <v>3383</v>
      </c>
      <c r="AA748">
        <v>7000555906</v>
      </c>
      <c r="AB748" t="s">
        <v>1272</v>
      </c>
      <c r="AC748" t="s">
        <v>3383</v>
      </c>
      <c r="AD748" s="16">
        <v>45797</v>
      </c>
      <c r="AE748">
        <v>8000050756</v>
      </c>
      <c r="AF748" s="16">
        <v>45797</v>
      </c>
      <c r="AK748" t="s">
        <v>11034</v>
      </c>
      <c r="AL748" t="s">
        <v>2903</v>
      </c>
      <c r="AM748" t="s">
        <v>28</v>
      </c>
      <c r="AN748" s="16">
        <v>43963</v>
      </c>
      <c r="AO748" t="s">
        <v>10889</v>
      </c>
      <c r="AP748" t="s">
        <v>1614</v>
      </c>
      <c r="AQ748">
        <v>1780</v>
      </c>
      <c r="AR748" t="s">
        <v>1615</v>
      </c>
      <c r="AS748" t="s">
        <v>11037</v>
      </c>
      <c r="AU748" s="17">
        <v>76.55</v>
      </c>
      <c r="AV748" s="17">
        <v>76.55</v>
      </c>
      <c r="AW748" s="17">
        <v>76.55</v>
      </c>
      <c r="AX748" s="17">
        <v>76.55</v>
      </c>
      <c r="AY748" s="17">
        <v>76.55</v>
      </c>
      <c r="AZ748" s="17">
        <v>76.55</v>
      </c>
      <c r="BA748" s="17">
        <v>76.55</v>
      </c>
      <c r="BB748" s="17">
        <v>76.55</v>
      </c>
      <c r="BC748" s="17">
        <v>76.55</v>
      </c>
      <c r="BD748" s="17">
        <v>76.55</v>
      </c>
      <c r="BE748" s="17">
        <v>76.55</v>
      </c>
      <c r="BF748" s="17">
        <v>76.55</v>
      </c>
      <c r="BG748" s="17">
        <v>76.55</v>
      </c>
      <c r="BH748" s="17">
        <v>918.6</v>
      </c>
      <c r="BI748" s="17">
        <v>918.6</v>
      </c>
      <c r="BJ748" s="17">
        <v>918.6</v>
      </c>
      <c r="BK748" s="17">
        <v>918.6</v>
      </c>
    </row>
    <row r="749" spans="2:63" x14ac:dyDescent="0.25">
      <c r="B749" t="s">
        <v>3433</v>
      </c>
      <c r="C749">
        <v>31086133</v>
      </c>
      <c r="D749" t="s">
        <v>3434</v>
      </c>
      <c r="E749" t="s">
        <v>1285</v>
      </c>
      <c r="F749">
        <v>80</v>
      </c>
      <c r="G749" t="s">
        <v>10884</v>
      </c>
      <c r="H749" t="s">
        <v>1267</v>
      </c>
      <c r="I749" s="33">
        <v>200000011226</v>
      </c>
      <c r="J749" t="s">
        <v>11036</v>
      </c>
      <c r="K749" t="s">
        <v>11374</v>
      </c>
      <c r="L749" t="s">
        <v>10887</v>
      </c>
      <c r="N749" s="16">
        <v>43963</v>
      </c>
      <c r="O749" s="16">
        <v>43952</v>
      </c>
      <c r="P749" s="16">
        <v>47848</v>
      </c>
      <c r="R749" t="s">
        <v>1286</v>
      </c>
      <c r="S749" t="s">
        <v>1266</v>
      </c>
      <c r="T749" t="s">
        <v>1266</v>
      </c>
      <c r="V749" t="s">
        <v>3375</v>
      </c>
      <c r="W749" t="s">
        <v>3431</v>
      </c>
      <c r="Y749" t="s">
        <v>1474</v>
      </c>
      <c r="Z749" t="s">
        <v>3383</v>
      </c>
      <c r="AA749">
        <v>7000555906</v>
      </c>
      <c r="AB749" t="s">
        <v>1272</v>
      </c>
      <c r="AC749" t="s">
        <v>3383</v>
      </c>
      <c r="AD749" s="16">
        <v>45797</v>
      </c>
      <c r="AE749">
        <v>8000050756</v>
      </c>
      <c r="AF749" s="16">
        <v>45797</v>
      </c>
      <c r="AK749" t="s">
        <v>11034</v>
      </c>
      <c r="AL749" t="s">
        <v>2903</v>
      </c>
      <c r="AM749" t="s">
        <v>28</v>
      </c>
      <c r="AN749" s="16">
        <v>43963</v>
      </c>
      <c r="AO749" t="s">
        <v>10889</v>
      </c>
      <c r="AP749" t="s">
        <v>1614</v>
      </c>
      <c r="AQ749">
        <v>1780</v>
      </c>
      <c r="AR749" t="s">
        <v>1615</v>
      </c>
      <c r="AS749" t="s">
        <v>11037</v>
      </c>
      <c r="AU749" s="17">
        <v>70.540000000000006</v>
      </c>
      <c r="AV749" s="17">
        <v>70.540000000000006</v>
      </c>
      <c r="AW749" s="17">
        <v>70.540000000000006</v>
      </c>
      <c r="AX749" s="17">
        <v>70.540000000000006</v>
      </c>
      <c r="AY749" s="17">
        <v>70.540000000000006</v>
      </c>
      <c r="AZ749" s="17">
        <v>70.540000000000006</v>
      </c>
      <c r="BA749" s="17">
        <v>70.540000000000006</v>
      </c>
      <c r="BB749" s="17">
        <v>70.540000000000006</v>
      </c>
      <c r="BC749" s="17">
        <v>70.540000000000006</v>
      </c>
      <c r="BD749" s="17">
        <v>70.540000000000006</v>
      </c>
      <c r="BE749" s="17">
        <v>70.540000000000006</v>
      </c>
      <c r="BF749" s="17">
        <v>70.540000000000006</v>
      </c>
      <c r="BG749" s="17">
        <v>70.540000000000006</v>
      </c>
      <c r="BH749" s="17">
        <v>846.48</v>
      </c>
      <c r="BI749" s="17">
        <v>846.48</v>
      </c>
      <c r="BJ749" s="17">
        <v>846.48</v>
      </c>
      <c r="BK749" s="17">
        <v>846.48</v>
      </c>
    </row>
    <row r="750" spans="2:63" x14ac:dyDescent="0.25">
      <c r="B750" t="s">
        <v>3433</v>
      </c>
      <c r="C750">
        <v>31086133</v>
      </c>
      <c r="D750" t="s">
        <v>3434</v>
      </c>
      <c r="E750" t="s">
        <v>1285</v>
      </c>
      <c r="F750">
        <v>90</v>
      </c>
      <c r="G750" t="s">
        <v>10884</v>
      </c>
      <c r="H750" t="s">
        <v>1267</v>
      </c>
      <c r="I750" s="33">
        <v>200000011226</v>
      </c>
      <c r="J750" t="s">
        <v>11036</v>
      </c>
      <c r="K750" t="s">
        <v>11375</v>
      </c>
      <c r="L750" t="s">
        <v>10887</v>
      </c>
      <c r="N750" s="16">
        <v>43963</v>
      </c>
      <c r="O750" s="16">
        <v>43952</v>
      </c>
      <c r="P750" s="16">
        <v>47848</v>
      </c>
      <c r="R750" t="s">
        <v>1286</v>
      </c>
      <c r="S750" t="s">
        <v>1266</v>
      </c>
      <c r="T750" t="s">
        <v>1266</v>
      </c>
      <c r="V750" t="s">
        <v>3375</v>
      </c>
      <c r="W750" t="s">
        <v>3431</v>
      </c>
      <c r="Y750" t="s">
        <v>1474</v>
      </c>
      <c r="Z750" t="s">
        <v>3383</v>
      </c>
      <c r="AA750">
        <v>7000555906</v>
      </c>
      <c r="AB750" t="s">
        <v>1272</v>
      </c>
      <c r="AC750" t="s">
        <v>3383</v>
      </c>
      <c r="AD750" s="16">
        <v>45797</v>
      </c>
      <c r="AE750">
        <v>8000050756</v>
      </c>
      <c r="AF750" s="16">
        <v>45797</v>
      </c>
      <c r="AK750" t="s">
        <v>11034</v>
      </c>
      <c r="AL750" t="s">
        <v>2903</v>
      </c>
      <c r="AM750" t="s">
        <v>28</v>
      </c>
      <c r="AN750" s="16">
        <v>43963</v>
      </c>
      <c r="AO750" t="s">
        <v>10889</v>
      </c>
      <c r="AP750" t="s">
        <v>1614</v>
      </c>
      <c r="AQ750">
        <v>1780</v>
      </c>
      <c r="AR750" t="s">
        <v>1615</v>
      </c>
      <c r="AS750" t="s">
        <v>11037</v>
      </c>
      <c r="AU750" s="17">
        <v>205.04</v>
      </c>
      <c r="AV750" s="17">
        <v>205.04</v>
      </c>
      <c r="AW750" s="17">
        <v>205.04</v>
      </c>
      <c r="AX750" s="17">
        <v>205.04</v>
      </c>
      <c r="AY750" s="17">
        <v>205.04</v>
      </c>
      <c r="AZ750" s="17">
        <v>205.04</v>
      </c>
      <c r="BA750" s="17">
        <v>205.04</v>
      </c>
      <c r="BB750" s="17">
        <v>205.04</v>
      </c>
      <c r="BC750" s="17">
        <v>205.04</v>
      </c>
      <c r="BD750" s="17">
        <v>205.04</v>
      </c>
      <c r="BE750" s="17">
        <v>205.04</v>
      </c>
      <c r="BF750" s="17">
        <v>205.04</v>
      </c>
      <c r="BG750" s="17">
        <v>205.04</v>
      </c>
      <c r="BH750" s="17">
        <v>2460.48</v>
      </c>
      <c r="BI750" s="17">
        <v>2460.48</v>
      </c>
      <c r="BJ750" s="17">
        <v>2460.48</v>
      </c>
      <c r="BK750" s="17">
        <v>2460.48</v>
      </c>
    </row>
    <row r="751" spans="2:63" x14ac:dyDescent="0.25">
      <c r="B751" t="s">
        <v>3433</v>
      </c>
      <c r="C751">
        <v>31086133</v>
      </c>
      <c r="D751" t="s">
        <v>3434</v>
      </c>
      <c r="E751" t="s">
        <v>1285</v>
      </c>
      <c r="F751">
        <v>100</v>
      </c>
      <c r="G751" t="s">
        <v>10884</v>
      </c>
      <c r="H751" t="s">
        <v>1267</v>
      </c>
      <c r="I751" s="33">
        <v>200000011226</v>
      </c>
      <c r="J751" t="s">
        <v>11036</v>
      </c>
      <c r="K751" t="s">
        <v>11371</v>
      </c>
      <c r="L751" t="s">
        <v>10887</v>
      </c>
      <c r="N751" s="16">
        <v>43963</v>
      </c>
      <c r="O751" s="16">
        <v>43952</v>
      </c>
      <c r="P751" s="16">
        <v>47848</v>
      </c>
      <c r="R751" t="s">
        <v>1286</v>
      </c>
      <c r="S751" t="s">
        <v>1266</v>
      </c>
      <c r="T751" t="s">
        <v>1266</v>
      </c>
      <c r="V751" t="s">
        <v>3375</v>
      </c>
      <c r="W751" t="s">
        <v>3431</v>
      </c>
      <c r="Y751" t="s">
        <v>1474</v>
      </c>
      <c r="Z751" t="s">
        <v>3383</v>
      </c>
      <c r="AA751">
        <v>7000555906</v>
      </c>
      <c r="AB751" t="s">
        <v>1272</v>
      </c>
      <c r="AC751" t="s">
        <v>3383</v>
      </c>
      <c r="AD751" s="16">
        <v>45797</v>
      </c>
      <c r="AE751">
        <v>8000050756</v>
      </c>
      <c r="AF751" s="16">
        <v>45797</v>
      </c>
      <c r="AK751" t="s">
        <v>11034</v>
      </c>
      <c r="AL751" t="s">
        <v>2903</v>
      </c>
      <c r="AM751" t="s">
        <v>28</v>
      </c>
      <c r="AN751" s="16">
        <v>43963</v>
      </c>
      <c r="AO751" t="s">
        <v>10889</v>
      </c>
      <c r="AP751" t="s">
        <v>1614</v>
      </c>
      <c r="AQ751">
        <v>1780</v>
      </c>
      <c r="AR751" t="s">
        <v>1615</v>
      </c>
      <c r="AS751" t="s">
        <v>11037</v>
      </c>
      <c r="AU751" s="17">
        <v>88.03</v>
      </c>
      <c r="AV751" s="17">
        <v>88.03</v>
      </c>
      <c r="AW751" s="17">
        <v>88.03</v>
      </c>
      <c r="AX751" s="17">
        <v>88.03</v>
      </c>
      <c r="AY751" s="17">
        <v>88.03</v>
      </c>
      <c r="AZ751" s="17">
        <v>88.03</v>
      </c>
      <c r="BA751" s="17">
        <v>88.03</v>
      </c>
      <c r="BB751" s="17">
        <v>88.03</v>
      </c>
      <c r="BC751" s="17">
        <v>88.03</v>
      </c>
      <c r="BD751" s="17">
        <v>88.03</v>
      </c>
      <c r="BE751" s="17">
        <v>88.03</v>
      </c>
      <c r="BF751" s="17">
        <v>88.03</v>
      </c>
      <c r="BG751" s="17">
        <v>88.03</v>
      </c>
      <c r="BH751" s="17">
        <v>1056.3599999999999</v>
      </c>
      <c r="BI751" s="17">
        <v>1056.3599999999999</v>
      </c>
      <c r="BJ751" s="17">
        <v>1056.3599999999999</v>
      </c>
      <c r="BK751" s="17">
        <v>1056.3599999999999</v>
      </c>
    </row>
    <row r="752" spans="2:63" x14ac:dyDescent="0.25">
      <c r="B752" t="s">
        <v>3433</v>
      </c>
      <c r="C752">
        <v>31086133</v>
      </c>
      <c r="D752" t="s">
        <v>3434</v>
      </c>
      <c r="E752" t="s">
        <v>1285</v>
      </c>
      <c r="F752">
        <v>110</v>
      </c>
      <c r="G752" t="s">
        <v>10884</v>
      </c>
      <c r="H752" t="s">
        <v>1267</v>
      </c>
      <c r="I752" s="33">
        <v>200000011226</v>
      </c>
      <c r="J752" t="s">
        <v>11036</v>
      </c>
      <c r="K752" t="s">
        <v>11376</v>
      </c>
      <c r="L752" t="s">
        <v>10887</v>
      </c>
      <c r="N752" s="16">
        <v>43963</v>
      </c>
      <c r="O752" s="16">
        <v>43952</v>
      </c>
      <c r="P752" s="16">
        <v>47848</v>
      </c>
      <c r="R752" t="s">
        <v>1286</v>
      </c>
      <c r="S752" t="s">
        <v>1266</v>
      </c>
      <c r="T752" t="s">
        <v>1266</v>
      </c>
      <c r="V752" t="s">
        <v>3375</v>
      </c>
      <c r="W752" t="s">
        <v>3431</v>
      </c>
      <c r="Y752" t="s">
        <v>1474</v>
      </c>
      <c r="Z752" t="s">
        <v>3383</v>
      </c>
      <c r="AA752">
        <v>7000555906</v>
      </c>
      <c r="AB752" t="s">
        <v>1272</v>
      </c>
      <c r="AC752" t="s">
        <v>3383</v>
      </c>
      <c r="AD752" s="16">
        <v>45797</v>
      </c>
      <c r="AE752">
        <v>8000050756</v>
      </c>
      <c r="AF752" s="16">
        <v>45797</v>
      </c>
      <c r="AK752" t="s">
        <v>11034</v>
      </c>
      <c r="AL752" t="s">
        <v>2903</v>
      </c>
      <c r="AM752" t="s">
        <v>28</v>
      </c>
      <c r="AN752" s="16">
        <v>43963</v>
      </c>
      <c r="AO752" t="s">
        <v>10889</v>
      </c>
      <c r="AP752" t="s">
        <v>1614</v>
      </c>
      <c r="AQ752">
        <v>1780</v>
      </c>
      <c r="AR752" t="s">
        <v>1615</v>
      </c>
      <c r="AS752" t="s">
        <v>11037</v>
      </c>
      <c r="AU752" s="17">
        <v>359.71</v>
      </c>
      <c r="AV752" s="17">
        <v>359.71</v>
      </c>
      <c r="AW752" s="17">
        <v>359.71</v>
      </c>
      <c r="AX752" s="17">
        <v>359.71</v>
      </c>
      <c r="AY752" s="17">
        <v>359.71</v>
      </c>
      <c r="AZ752" s="17">
        <v>359.71</v>
      </c>
      <c r="BA752" s="17">
        <v>359.71</v>
      </c>
      <c r="BB752" s="17">
        <v>359.71</v>
      </c>
      <c r="BC752" s="17">
        <v>359.71</v>
      </c>
      <c r="BD752" s="17">
        <v>359.71</v>
      </c>
      <c r="BE752" s="17">
        <v>359.71</v>
      </c>
      <c r="BF752" s="17">
        <v>359.71</v>
      </c>
      <c r="BG752" s="17">
        <v>359.71</v>
      </c>
      <c r="BH752" s="17">
        <v>4316.5200000000004</v>
      </c>
      <c r="BI752" s="17">
        <v>4316.5200000000004</v>
      </c>
      <c r="BJ752" s="17">
        <v>4316.5200000000004</v>
      </c>
      <c r="BK752" s="17">
        <v>4316.5200000000004</v>
      </c>
    </row>
    <row r="753" spans="2:63" x14ac:dyDescent="0.25">
      <c r="B753" t="s">
        <v>3433</v>
      </c>
      <c r="C753">
        <v>31086133</v>
      </c>
      <c r="D753" t="s">
        <v>3434</v>
      </c>
      <c r="E753" t="s">
        <v>1285</v>
      </c>
      <c r="F753">
        <v>120</v>
      </c>
      <c r="G753" t="s">
        <v>10884</v>
      </c>
      <c r="H753" t="s">
        <v>1267</v>
      </c>
      <c r="I753" s="33">
        <v>200000011226</v>
      </c>
      <c r="J753" t="s">
        <v>11036</v>
      </c>
      <c r="K753" t="s">
        <v>11377</v>
      </c>
      <c r="L753" t="s">
        <v>10887</v>
      </c>
      <c r="N753" s="16">
        <v>43963</v>
      </c>
      <c r="O753" s="16">
        <v>43952</v>
      </c>
      <c r="P753" s="16">
        <v>47848</v>
      </c>
      <c r="R753" t="s">
        <v>1286</v>
      </c>
      <c r="S753" t="s">
        <v>1266</v>
      </c>
      <c r="T753" t="s">
        <v>1266</v>
      </c>
      <c r="V753" t="s">
        <v>3375</v>
      </c>
      <c r="W753" t="s">
        <v>3431</v>
      </c>
      <c r="Y753" t="s">
        <v>1474</v>
      </c>
      <c r="Z753" t="s">
        <v>3383</v>
      </c>
      <c r="AA753">
        <v>7000555906</v>
      </c>
      <c r="AB753" t="s">
        <v>1272</v>
      </c>
      <c r="AC753" t="s">
        <v>3383</v>
      </c>
      <c r="AD753" s="16">
        <v>45797</v>
      </c>
      <c r="AE753">
        <v>8000050756</v>
      </c>
      <c r="AF753" s="16">
        <v>45797</v>
      </c>
      <c r="AK753" t="s">
        <v>11034</v>
      </c>
      <c r="AL753" t="s">
        <v>2903</v>
      </c>
      <c r="AM753" t="s">
        <v>28</v>
      </c>
      <c r="AN753" s="16">
        <v>43963</v>
      </c>
      <c r="AO753" t="s">
        <v>10889</v>
      </c>
      <c r="AP753" t="s">
        <v>1614</v>
      </c>
      <c r="AQ753">
        <v>1780</v>
      </c>
      <c r="AR753" t="s">
        <v>1615</v>
      </c>
      <c r="AS753" t="s">
        <v>11037</v>
      </c>
      <c r="AU753" s="17">
        <v>291.3</v>
      </c>
      <c r="AV753" s="17">
        <v>291.3</v>
      </c>
      <c r="AW753" s="17">
        <v>291.3</v>
      </c>
      <c r="AX753" s="17">
        <v>291.3</v>
      </c>
      <c r="AY753" s="17">
        <v>291.3</v>
      </c>
      <c r="AZ753" s="17">
        <v>291.3</v>
      </c>
      <c r="BA753" s="17">
        <v>291.3</v>
      </c>
      <c r="BB753" s="17">
        <v>291.3</v>
      </c>
      <c r="BC753" s="17">
        <v>291.3</v>
      </c>
      <c r="BD753" s="17">
        <v>291.3</v>
      </c>
      <c r="BE753" s="17">
        <v>291.3</v>
      </c>
      <c r="BF753" s="17">
        <v>291.3</v>
      </c>
      <c r="BG753" s="17">
        <v>291.3</v>
      </c>
      <c r="BH753" s="17">
        <v>3495.6</v>
      </c>
      <c r="BI753" s="17">
        <v>3495.6</v>
      </c>
      <c r="BJ753" s="17">
        <v>3495.6</v>
      </c>
      <c r="BK753" s="17">
        <v>3495.6</v>
      </c>
    </row>
    <row r="754" spans="2:63" x14ac:dyDescent="0.25">
      <c r="B754" t="s">
        <v>3433</v>
      </c>
      <c r="C754">
        <v>31086133</v>
      </c>
      <c r="D754" t="s">
        <v>3434</v>
      </c>
      <c r="E754" t="s">
        <v>1285</v>
      </c>
      <c r="F754">
        <v>130</v>
      </c>
      <c r="G754" t="s">
        <v>10884</v>
      </c>
      <c r="H754" t="s">
        <v>1267</v>
      </c>
      <c r="I754" s="33">
        <v>200000011226</v>
      </c>
      <c r="J754" t="s">
        <v>11036</v>
      </c>
      <c r="K754" t="s">
        <v>11378</v>
      </c>
      <c r="L754" t="s">
        <v>10887</v>
      </c>
      <c r="N754" s="16">
        <v>43963</v>
      </c>
      <c r="O754" s="16">
        <v>43952</v>
      </c>
      <c r="P754" s="16">
        <v>47848</v>
      </c>
      <c r="R754" t="s">
        <v>1286</v>
      </c>
      <c r="S754" t="s">
        <v>1266</v>
      </c>
      <c r="T754" t="s">
        <v>1266</v>
      </c>
      <c r="V754" t="s">
        <v>3375</v>
      </c>
      <c r="W754" t="s">
        <v>3431</v>
      </c>
      <c r="Y754" t="s">
        <v>1474</v>
      </c>
      <c r="Z754" t="s">
        <v>3383</v>
      </c>
      <c r="AA754">
        <v>7000555906</v>
      </c>
      <c r="AB754" t="s">
        <v>1272</v>
      </c>
      <c r="AC754" t="s">
        <v>3383</v>
      </c>
      <c r="AD754" s="16">
        <v>45797</v>
      </c>
      <c r="AE754">
        <v>8000050756</v>
      </c>
      <c r="AF754" s="16">
        <v>45797</v>
      </c>
      <c r="AK754" t="s">
        <v>11034</v>
      </c>
      <c r="AL754" t="s">
        <v>2903</v>
      </c>
      <c r="AM754" t="s">
        <v>28</v>
      </c>
      <c r="AN754" s="16">
        <v>43963</v>
      </c>
      <c r="AO754" t="s">
        <v>10889</v>
      </c>
      <c r="AP754" t="s">
        <v>1614</v>
      </c>
      <c r="AQ754">
        <v>1780</v>
      </c>
      <c r="AR754" t="s">
        <v>1615</v>
      </c>
      <c r="AS754" t="s">
        <v>11037</v>
      </c>
      <c r="AU754" s="17">
        <v>324.04000000000002</v>
      </c>
      <c r="AV754" s="17">
        <v>324.04000000000002</v>
      </c>
      <c r="AW754" s="17">
        <v>324.04000000000002</v>
      </c>
      <c r="AX754" s="17">
        <v>324.04000000000002</v>
      </c>
      <c r="AY754" s="17">
        <v>324.04000000000002</v>
      </c>
      <c r="AZ754" s="17">
        <v>324.04000000000002</v>
      </c>
      <c r="BA754" s="17">
        <v>324.04000000000002</v>
      </c>
      <c r="BB754" s="17">
        <v>324.04000000000002</v>
      </c>
      <c r="BC754" s="17">
        <v>324.04000000000002</v>
      </c>
      <c r="BD754" s="17">
        <v>324.04000000000002</v>
      </c>
      <c r="BE754" s="17">
        <v>324.04000000000002</v>
      </c>
      <c r="BF754" s="17">
        <v>324.04000000000002</v>
      </c>
      <c r="BG754" s="17">
        <v>324.04000000000002</v>
      </c>
      <c r="BH754" s="17">
        <v>3888.48</v>
      </c>
      <c r="BI754" s="17">
        <v>3888.48</v>
      </c>
      <c r="BJ754" s="17">
        <v>3888.48</v>
      </c>
      <c r="BK754" s="17">
        <v>3888.48</v>
      </c>
    </row>
    <row r="755" spans="2:63" x14ac:dyDescent="0.25">
      <c r="B755" t="s">
        <v>3433</v>
      </c>
      <c r="C755">
        <v>31086133</v>
      </c>
      <c r="D755" t="s">
        <v>3434</v>
      </c>
      <c r="E755" t="s">
        <v>1285</v>
      </c>
      <c r="F755">
        <v>140</v>
      </c>
      <c r="G755" t="s">
        <v>10884</v>
      </c>
      <c r="H755" t="s">
        <v>1267</v>
      </c>
      <c r="I755" s="33">
        <v>200000011226</v>
      </c>
      <c r="J755" t="s">
        <v>11036</v>
      </c>
      <c r="K755" t="s">
        <v>11379</v>
      </c>
      <c r="L755" t="s">
        <v>10887</v>
      </c>
      <c r="N755" s="16">
        <v>43963</v>
      </c>
      <c r="O755" s="16">
        <v>43952</v>
      </c>
      <c r="P755" s="16">
        <v>47848</v>
      </c>
      <c r="R755" t="s">
        <v>1286</v>
      </c>
      <c r="S755" t="s">
        <v>1266</v>
      </c>
      <c r="T755" t="s">
        <v>1266</v>
      </c>
      <c r="V755" t="s">
        <v>3375</v>
      </c>
      <c r="W755" t="s">
        <v>3431</v>
      </c>
      <c r="Y755" t="s">
        <v>1474</v>
      </c>
      <c r="Z755" t="s">
        <v>3383</v>
      </c>
      <c r="AA755">
        <v>7000555906</v>
      </c>
      <c r="AB755" t="s">
        <v>1272</v>
      </c>
      <c r="AC755" t="s">
        <v>3383</v>
      </c>
      <c r="AD755" s="16">
        <v>45797</v>
      </c>
      <c r="AE755">
        <v>8000050756</v>
      </c>
      <c r="AF755" s="16">
        <v>45797</v>
      </c>
      <c r="AK755" t="s">
        <v>11034</v>
      </c>
      <c r="AL755" t="s">
        <v>2903</v>
      </c>
      <c r="AM755" t="s">
        <v>28</v>
      </c>
      <c r="AN755" s="16">
        <v>43963</v>
      </c>
      <c r="AO755" t="s">
        <v>10889</v>
      </c>
      <c r="AP755" t="s">
        <v>1614</v>
      </c>
      <c r="AQ755">
        <v>1780</v>
      </c>
      <c r="AR755" t="s">
        <v>1615</v>
      </c>
      <c r="AS755" t="s">
        <v>11037</v>
      </c>
      <c r="AU755" s="17">
        <v>1062.1600000000001</v>
      </c>
      <c r="AV755" s="17">
        <v>1062.1600000000001</v>
      </c>
      <c r="AW755" s="17">
        <v>1062.1600000000001</v>
      </c>
      <c r="AX755" s="17">
        <v>1062.1600000000001</v>
      </c>
      <c r="AY755" s="17">
        <v>1062.1600000000001</v>
      </c>
      <c r="AZ755" s="17">
        <v>1062.1600000000001</v>
      </c>
      <c r="BA755" s="17">
        <v>1062.1600000000001</v>
      </c>
      <c r="BB755" s="17">
        <v>1062.1600000000001</v>
      </c>
      <c r="BC755" s="17">
        <v>1062.1600000000001</v>
      </c>
      <c r="BD755" s="17">
        <v>1062.1600000000001</v>
      </c>
      <c r="BE755" s="17">
        <v>1062.1600000000001</v>
      </c>
      <c r="BF755" s="17">
        <v>1062.1600000000001</v>
      </c>
      <c r="BG755" s="17">
        <v>1062.1600000000001</v>
      </c>
      <c r="BH755" s="17">
        <v>12745.92</v>
      </c>
      <c r="BI755" s="17">
        <v>12745.92</v>
      </c>
      <c r="BJ755" s="17">
        <v>12745.92</v>
      </c>
      <c r="BK755" s="17">
        <v>12745.92</v>
      </c>
    </row>
    <row r="756" spans="2:63" x14ac:dyDescent="0.25">
      <c r="B756" t="s">
        <v>3433</v>
      </c>
      <c r="C756">
        <v>31086133</v>
      </c>
      <c r="D756" t="s">
        <v>3434</v>
      </c>
      <c r="E756" t="s">
        <v>1285</v>
      </c>
      <c r="F756">
        <v>150</v>
      </c>
      <c r="G756" t="s">
        <v>10884</v>
      </c>
      <c r="H756" t="s">
        <v>1267</v>
      </c>
      <c r="I756" s="33">
        <v>200000011226</v>
      </c>
      <c r="J756" t="s">
        <v>11036</v>
      </c>
      <c r="K756" t="s">
        <v>11380</v>
      </c>
      <c r="L756" t="s">
        <v>10887</v>
      </c>
      <c r="N756" s="16">
        <v>43963</v>
      </c>
      <c r="O756" s="16">
        <v>43952</v>
      </c>
      <c r="P756" s="16">
        <v>47848</v>
      </c>
      <c r="R756" t="s">
        <v>1286</v>
      </c>
      <c r="S756" t="s">
        <v>1266</v>
      </c>
      <c r="T756" t="s">
        <v>1266</v>
      </c>
      <c r="V756" t="s">
        <v>3375</v>
      </c>
      <c r="W756" t="s">
        <v>3431</v>
      </c>
      <c r="Y756" t="s">
        <v>1474</v>
      </c>
      <c r="Z756" t="s">
        <v>3383</v>
      </c>
      <c r="AA756">
        <v>7000555906</v>
      </c>
      <c r="AB756" t="s">
        <v>1272</v>
      </c>
      <c r="AC756" t="s">
        <v>3383</v>
      </c>
      <c r="AD756" s="16">
        <v>45797</v>
      </c>
      <c r="AE756">
        <v>8000050756</v>
      </c>
      <c r="AF756" s="16">
        <v>45797</v>
      </c>
      <c r="AK756" t="s">
        <v>11034</v>
      </c>
      <c r="AL756" t="s">
        <v>2903</v>
      </c>
      <c r="AM756" t="s">
        <v>28</v>
      </c>
      <c r="AN756" s="16">
        <v>43963</v>
      </c>
      <c r="AO756" t="s">
        <v>10889</v>
      </c>
      <c r="AP756" t="s">
        <v>1614</v>
      </c>
      <c r="AQ756">
        <v>1780</v>
      </c>
      <c r="AR756" t="s">
        <v>1615</v>
      </c>
      <c r="AS756" t="s">
        <v>11037</v>
      </c>
      <c r="AU756" s="17">
        <v>1270.31</v>
      </c>
      <c r="AV756" s="17">
        <v>1270.31</v>
      </c>
      <c r="AW756" s="17">
        <v>1270.31</v>
      </c>
      <c r="AX756" s="17">
        <v>1270.31</v>
      </c>
      <c r="AY756" s="17">
        <v>1270.31</v>
      </c>
      <c r="AZ756" s="17">
        <v>1270.31</v>
      </c>
      <c r="BA756" s="17">
        <v>1270.31</v>
      </c>
      <c r="BB756" s="17">
        <v>1270.31</v>
      </c>
      <c r="BC756" s="17">
        <v>1270.31</v>
      </c>
      <c r="BD756" s="17">
        <v>1270.31</v>
      </c>
      <c r="BE756" s="17">
        <v>1270.31</v>
      </c>
      <c r="BF756" s="17">
        <v>1270.31</v>
      </c>
      <c r="BG756" s="17">
        <v>1270.31</v>
      </c>
      <c r="BH756" s="17">
        <v>15243.72</v>
      </c>
      <c r="BI756" s="17">
        <v>15243.72</v>
      </c>
      <c r="BJ756" s="17">
        <v>15243.72</v>
      </c>
      <c r="BK756" s="17">
        <v>15243.72</v>
      </c>
    </row>
    <row r="757" spans="2:63" x14ac:dyDescent="0.25">
      <c r="B757" t="s">
        <v>3433</v>
      </c>
      <c r="C757">
        <v>31086133</v>
      </c>
      <c r="D757" t="s">
        <v>3434</v>
      </c>
      <c r="E757" t="s">
        <v>1285</v>
      </c>
      <c r="F757">
        <v>160</v>
      </c>
      <c r="G757" t="s">
        <v>10884</v>
      </c>
      <c r="H757" t="s">
        <v>1267</v>
      </c>
      <c r="I757" s="33">
        <v>200000011226</v>
      </c>
      <c r="J757" t="s">
        <v>11036</v>
      </c>
      <c r="K757" t="s">
        <v>11381</v>
      </c>
      <c r="L757" t="s">
        <v>10887</v>
      </c>
      <c r="N757" s="16">
        <v>43963</v>
      </c>
      <c r="O757" s="16">
        <v>43952</v>
      </c>
      <c r="P757" s="16">
        <v>47848</v>
      </c>
      <c r="R757" t="s">
        <v>1286</v>
      </c>
      <c r="S757" t="s">
        <v>1266</v>
      </c>
      <c r="T757" t="s">
        <v>1266</v>
      </c>
      <c r="V757" t="s">
        <v>3375</v>
      </c>
      <c r="W757" t="s">
        <v>3431</v>
      </c>
      <c r="Y757" t="s">
        <v>1474</v>
      </c>
      <c r="Z757" t="s">
        <v>3383</v>
      </c>
      <c r="AA757">
        <v>7000555906</v>
      </c>
      <c r="AB757" t="s">
        <v>1272</v>
      </c>
      <c r="AC757" t="s">
        <v>3383</v>
      </c>
      <c r="AD757" s="16">
        <v>45797</v>
      </c>
      <c r="AE757">
        <v>8000050756</v>
      </c>
      <c r="AF757" s="16">
        <v>45797</v>
      </c>
      <c r="AK757" t="s">
        <v>11034</v>
      </c>
      <c r="AL757" t="s">
        <v>2903</v>
      </c>
      <c r="AM757" t="s">
        <v>28</v>
      </c>
      <c r="AN757" s="16">
        <v>43963</v>
      </c>
      <c r="AO757" t="s">
        <v>10889</v>
      </c>
      <c r="AP757" t="s">
        <v>1614</v>
      </c>
      <c r="AQ757">
        <v>1780</v>
      </c>
      <c r="AR757" t="s">
        <v>1615</v>
      </c>
      <c r="AS757" t="s">
        <v>11037</v>
      </c>
      <c r="AU757" s="17">
        <v>1130.1099999999999</v>
      </c>
      <c r="AV757" s="17">
        <v>1130.1099999999999</v>
      </c>
      <c r="AW757" s="17">
        <v>1130.1099999999999</v>
      </c>
      <c r="AX757" s="17">
        <v>1130.1099999999999</v>
      </c>
      <c r="AY757" s="17">
        <v>1130.1099999999999</v>
      </c>
      <c r="AZ757" s="17">
        <v>1130.1099999999999</v>
      </c>
      <c r="BA757" s="17">
        <v>1130.1099999999999</v>
      </c>
      <c r="BB757" s="17">
        <v>1130.1099999999999</v>
      </c>
      <c r="BC757" s="17">
        <v>1130.1099999999999</v>
      </c>
      <c r="BD757" s="17">
        <v>1130.1099999999999</v>
      </c>
      <c r="BE757" s="17">
        <v>1130.1099999999999</v>
      </c>
      <c r="BF757" s="17">
        <v>1130.1099999999999</v>
      </c>
      <c r="BG757" s="17">
        <v>1130.1099999999999</v>
      </c>
      <c r="BH757" s="17">
        <v>13561.32</v>
      </c>
      <c r="BI757" s="17">
        <v>13561.32</v>
      </c>
      <c r="BJ757" s="17">
        <v>13561.32</v>
      </c>
      <c r="BK757" s="17">
        <v>13561.32</v>
      </c>
    </row>
    <row r="758" spans="2:63" x14ac:dyDescent="0.25">
      <c r="B758" t="s">
        <v>3433</v>
      </c>
      <c r="C758">
        <v>31086133</v>
      </c>
      <c r="D758" t="s">
        <v>3434</v>
      </c>
      <c r="E758" t="s">
        <v>1285</v>
      </c>
      <c r="F758">
        <v>170</v>
      </c>
      <c r="G758" t="s">
        <v>10884</v>
      </c>
      <c r="H758" t="s">
        <v>1267</v>
      </c>
      <c r="I758" s="33">
        <v>200000011226</v>
      </c>
      <c r="J758" t="s">
        <v>11036</v>
      </c>
      <c r="K758" t="s">
        <v>11382</v>
      </c>
      <c r="L758" t="s">
        <v>10887</v>
      </c>
      <c r="N758" s="16">
        <v>43963</v>
      </c>
      <c r="O758" s="16">
        <v>43952</v>
      </c>
      <c r="P758" s="16">
        <v>47848</v>
      </c>
      <c r="R758" t="s">
        <v>1286</v>
      </c>
      <c r="S758" t="s">
        <v>1266</v>
      </c>
      <c r="T758" t="s">
        <v>1266</v>
      </c>
      <c r="V758" t="s">
        <v>3375</v>
      </c>
      <c r="W758" t="s">
        <v>3431</v>
      </c>
      <c r="Y758" t="s">
        <v>1474</v>
      </c>
      <c r="Z758" t="s">
        <v>3383</v>
      </c>
      <c r="AA758">
        <v>7000555906</v>
      </c>
      <c r="AB758" t="s">
        <v>1272</v>
      </c>
      <c r="AC758" t="s">
        <v>3383</v>
      </c>
      <c r="AD758" s="16">
        <v>45797</v>
      </c>
      <c r="AE758">
        <v>8000050756</v>
      </c>
      <c r="AF758" s="16">
        <v>45797</v>
      </c>
      <c r="AK758" t="s">
        <v>11034</v>
      </c>
      <c r="AL758" t="s">
        <v>2903</v>
      </c>
      <c r="AM758" t="s">
        <v>28</v>
      </c>
      <c r="AN758" s="16">
        <v>43963</v>
      </c>
      <c r="AO758" t="s">
        <v>10889</v>
      </c>
      <c r="AP758" t="s">
        <v>1614</v>
      </c>
      <c r="AQ758">
        <v>1780</v>
      </c>
      <c r="AR758" t="s">
        <v>1615</v>
      </c>
      <c r="AS758" t="s">
        <v>11037</v>
      </c>
      <c r="AU758" s="17">
        <v>259.37</v>
      </c>
      <c r="AV758" s="17">
        <v>259.37</v>
      </c>
      <c r="AW758" s="17">
        <v>259.37</v>
      </c>
      <c r="AX758" s="17">
        <v>259.37</v>
      </c>
      <c r="AY758" s="17">
        <v>259.37</v>
      </c>
      <c r="AZ758" s="17">
        <v>259.37</v>
      </c>
      <c r="BA758" s="17">
        <v>259.37</v>
      </c>
      <c r="BB758" s="17">
        <v>259.37</v>
      </c>
      <c r="BC758" s="17">
        <v>259.37</v>
      </c>
      <c r="BD758" s="17">
        <v>259.37</v>
      </c>
      <c r="BE758" s="17">
        <v>259.37</v>
      </c>
      <c r="BF758" s="17">
        <v>259.37</v>
      </c>
      <c r="BG758" s="17">
        <v>259.37</v>
      </c>
      <c r="BH758" s="17">
        <v>3112.44</v>
      </c>
      <c r="BI758" s="17">
        <v>3112.44</v>
      </c>
      <c r="BJ758" s="17">
        <v>3112.44</v>
      </c>
      <c r="BK758" s="17">
        <v>3112.44</v>
      </c>
    </row>
    <row r="759" spans="2:63" x14ac:dyDescent="0.25">
      <c r="B759" t="s">
        <v>3433</v>
      </c>
      <c r="C759">
        <v>31086133</v>
      </c>
      <c r="D759" t="s">
        <v>3434</v>
      </c>
      <c r="E759" t="s">
        <v>1285</v>
      </c>
      <c r="F759">
        <v>180</v>
      </c>
      <c r="G759" t="s">
        <v>10884</v>
      </c>
      <c r="H759" t="s">
        <v>1267</v>
      </c>
      <c r="I759" s="33">
        <v>200000011226</v>
      </c>
      <c r="J759" t="s">
        <v>11036</v>
      </c>
      <c r="K759" t="s">
        <v>11383</v>
      </c>
      <c r="L759" t="s">
        <v>10887</v>
      </c>
      <c r="N759" s="16">
        <v>43963</v>
      </c>
      <c r="O759" s="16">
        <v>43952</v>
      </c>
      <c r="P759" s="16">
        <v>47848</v>
      </c>
      <c r="R759" t="s">
        <v>1286</v>
      </c>
      <c r="S759" t="s">
        <v>1266</v>
      </c>
      <c r="T759" t="s">
        <v>1266</v>
      </c>
      <c r="V759" t="s">
        <v>3375</v>
      </c>
      <c r="W759" t="s">
        <v>3431</v>
      </c>
      <c r="Y759" t="s">
        <v>1474</v>
      </c>
      <c r="Z759" t="s">
        <v>3383</v>
      </c>
      <c r="AA759">
        <v>7000555906</v>
      </c>
      <c r="AB759" t="s">
        <v>1272</v>
      </c>
      <c r="AC759" t="s">
        <v>3383</v>
      </c>
      <c r="AD759" s="16">
        <v>45797</v>
      </c>
      <c r="AE759">
        <v>8000050756</v>
      </c>
      <c r="AF759" s="16">
        <v>45797</v>
      </c>
      <c r="AK759" t="s">
        <v>11034</v>
      </c>
      <c r="AL759" t="s">
        <v>2903</v>
      </c>
      <c r="AM759" t="s">
        <v>28</v>
      </c>
      <c r="AN759" s="16">
        <v>43963</v>
      </c>
      <c r="AO759" t="s">
        <v>10889</v>
      </c>
      <c r="AP759" t="s">
        <v>1614</v>
      </c>
      <c r="AQ759">
        <v>1780</v>
      </c>
      <c r="AR759" t="s">
        <v>1615</v>
      </c>
      <c r="AS759" t="s">
        <v>11037</v>
      </c>
      <c r="AU759" s="17">
        <v>793.88</v>
      </c>
      <c r="AV759" s="17">
        <v>793.88</v>
      </c>
      <c r="AW759" s="17">
        <v>793.88</v>
      </c>
      <c r="AX759" s="17">
        <v>793.88</v>
      </c>
      <c r="AY759" s="17">
        <v>793.88</v>
      </c>
      <c r="AZ759" s="17">
        <v>793.88</v>
      </c>
      <c r="BA759" s="17">
        <v>793.88</v>
      </c>
      <c r="BB759" s="17">
        <v>793.88</v>
      </c>
      <c r="BC759" s="17">
        <v>793.88</v>
      </c>
      <c r="BD759" s="17">
        <v>793.88</v>
      </c>
      <c r="BE759" s="17">
        <v>793.88</v>
      </c>
      <c r="BF759" s="17">
        <v>793.88</v>
      </c>
      <c r="BG759" s="17">
        <v>793.88</v>
      </c>
      <c r="BH759" s="17">
        <v>9526.56</v>
      </c>
      <c r="BI759" s="17">
        <v>9526.56</v>
      </c>
      <c r="BJ759" s="17">
        <v>9526.56</v>
      </c>
      <c r="BK759" s="17">
        <v>9526.56</v>
      </c>
    </row>
    <row r="760" spans="2:63" x14ac:dyDescent="0.25">
      <c r="B760" t="s">
        <v>3433</v>
      </c>
      <c r="C760">
        <v>31086133</v>
      </c>
      <c r="D760" t="s">
        <v>3434</v>
      </c>
      <c r="E760" t="s">
        <v>1285</v>
      </c>
      <c r="F760">
        <v>200</v>
      </c>
      <c r="G760" t="s">
        <v>10884</v>
      </c>
      <c r="H760" t="s">
        <v>1267</v>
      </c>
      <c r="I760" s="33">
        <v>200000011226</v>
      </c>
      <c r="J760" t="s">
        <v>11036</v>
      </c>
      <c r="K760" t="s">
        <v>11384</v>
      </c>
      <c r="L760" t="s">
        <v>10887</v>
      </c>
      <c r="N760" s="16">
        <v>43963</v>
      </c>
      <c r="O760" s="16">
        <v>43952</v>
      </c>
      <c r="P760" s="16">
        <v>47848</v>
      </c>
      <c r="R760" t="s">
        <v>1286</v>
      </c>
      <c r="S760" t="s">
        <v>1266</v>
      </c>
      <c r="T760" t="s">
        <v>1266</v>
      </c>
      <c r="V760" t="s">
        <v>3375</v>
      </c>
      <c r="W760" t="s">
        <v>3431</v>
      </c>
      <c r="Y760" t="s">
        <v>1474</v>
      </c>
      <c r="Z760" t="s">
        <v>3383</v>
      </c>
      <c r="AA760">
        <v>7000555906</v>
      </c>
      <c r="AB760" t="s">
        <v>1272</v>
      </c>
      <c r="AC760" t="s">
        <v>3383</v>
      </c>
      <c r="AD760" s="16">
        <v>45797</v>
      </c>
      <c r="AE760">
        <v>8000050756</v>
      </c>
      <c r="AF760" s="16">
        <v>45797</v>
      </c>
      <c r="AK760" t="s">
        <v>11034</v>
      </c>
      <c r="AL760" t="s">
        <v>2903</v>
      </c>
      <c r="AM760" t="s">
        <v>28</v>
      </c>
      <c r="AN760" s="16">
        <v>43963</v>
      </c>
      <c r="AO760" t="s">
        <v>10889</v>
      </c>
      <c r="AP760" t="s">
        <v>1614</v>
      </c>
      <c r="AQ760">
        <v>1780</v>
      </c>
      <c r="AR760" t="s">
        <v>1615</v>
      </c>
      <c r="AS760" t="s">
        <v>11037</v>
      </c>
      <c r="AU760" s="17">
        <v>1366.96</v>
      </c>
      <c r="AV760" s="17">
        <v>1366.96</v>
      </c>
      <c r="AW760" s="17">
        <v>1366.96</v>
      </c>
      <c r="AX760" s="17">
        <v>1366.96</v>
      </c>
      <c r="AY760" s="17">
        <v>1366.96</v>
      </c>
      <c r="AZ760" s="17">
        <v>1366.96</v>
      </c>
      <c r="BA760" s="17">
        <v>1366.96</v>
      </c>
      <c r="BB760" s="17">
        <v>1366.96</v>
      </c>
      <c r="BC760" s="17">
        <v>1366.96</v>
      </c>
      <c r="BD760" s="17">
        <v>1366.96</v>
      </c>
      <c r="BE760" s="17">
        <v>1366.96</v>
      </c>
      <c r="BF760" s="17">
        <v>1366.96</v>
      </c>
      <c r="BG760" s="17">
        <v>1366.96</v>
      </c>
      <c r="BH760" s="17">
        <v>16403.52</v>
      </c>
      <c r="BI760" s="17">
        <v>16403.52</v>
      </c>
      <c r="BJ760" s="17">
        <v>16403.52</v>
      </c>
      <c r="BK760" s="17">
        <v>16403.52</v>
      </c>
    </row>
    <row r="761" spans="2:63" x14ac:dyDescent="0.25">
      <c r="B761" t="s">
        <v>3433</v>
      </c>
      <c r="C761">
        <v>31086133</v>
      </c>
      <c r="D761" t="s">
        <v>3434</v>
      </c>
      <c r="E761" t="s">
        <v>1285</v>
      </c>
      <c r="F761">
        <v>210</v>
      </c>
      <c r="G761" t="s">
        <v>10884</v>
      </c>
      <c r="H761" t="s">
        <v>1267</v>
      </c>
      <c r="I761" s="33">
        <v>200000011226</v>
      </c>
      <c r="J761" t="s">
        <v>11036</v>
      </c>
      <c r="K761" t="s">
        <v>11385</v>
      </c>
      <c r="L761" t="s">
        <v>10887</v>
      </c>
      <c r="N761" s="16">
        <v>43963</v>
      </c>
      <c r="O761" s="16">
        <v>43952</v>
      </c>
      <c r="P761" s="16">
        <v>47848</v>
      </c>
      <c r="R761" t="s">
        <v>1286</v>
      </c>
      <c r="S761" t="s">
        <v>1266</v>
      </c>
      <c r="T761" t="s">
        <v>1266</v>
      </c>
      <c r="V761" t="s">
        <v>3375</v>
      </c>
      <c r="W761" t="s">
        <v>3431</v>
      </c>
      <c r="Y761" t="s">
        <v>1474</v>
      </c>
      <c r="Z761" t="s">
        <v>3383</v>
      </c>
      <c r="AA761">
        <v>7000555906</v>
      </c>
      <c r="AB761" t="s">
        <v>1272</v>
      </c>
      <c r="AC761" t="s">
        <v>3383</v>
      </c>
      <c r="AD761" s="16">
        <v>45797</v>
      </c>
      <c r="AE761">
        <v>8000050756</v>
      </c>
      <c r="AF761" s="16">
        <v>45797</v>
      </c>
      <c r="AK761" t="s">
        <v>11034</v>
      </c>
      <c r="AL761" t="s">
        <v>2903</v>
      </c>
      <c r="AM761" t="s">
        <v>28</v>
      </c>
      <c r="AN761" s="16">
        <v>43963</v>
      </c>
      <c r="AO761" t="s">
        <v>10889</v>
      </c>
      <c r="AP761" t="s">
        <v>1614</v>
      </c>
      <c r="AQ761">
        <v>1780</v>
      </c>
      <c r="AR761" t="s">
        <v>1615</v>
      </c>
      <c r="AS761" t="s">
        <v>11037</v>
      </c>
      <c r="AU761" s="17">
        <v>313.76</v>
      </c>
      <c r="AV761" s="17">
        <v>313.76</v>
      </c>
      <c r="AW761" s="17">
        <v>313.76</v>
      </c>
      <c r="AX761" s="17">
        <v>313.76</v>
      </c>
      <c r="AY761" s="17">
        <v>313.76</v>
      </c>
      <c r="AZ761" s="17">
        <v>313.76</v>
      </c>
      <c r="BA761" s="17">
        <v>313.76</v>
      </c>
      <c r="BB761" s="17">
        <v>313.76</v>
      </c>
      <c r="BC761" s="17">
        <v>313.76</v>
      </c>
      <c r="BD761" s="17">
        <v>313.76</v>
      </c>
      <c r="BE761" s="17">
        <v>313.76</v>
      </c>
      <c r="BF761" s="17">
        <v>313.76</v>
      </c>
      <c r="BG761" s="17">
        <v>313.76</v>
      </c>
      <c r="BH761" s="17">
        <v>3765.12</v>
      </c>
      <c r="BI761" s="17">
        <v>3765.12</v>
      </c>
      <c r="BJ761" s="17">
        <v>3765.12</v>
      </c>
      <c r="BK761" s="17">
        <v>3765.12</v>
      </c>
    </row>
    <row r="762" spans="2:63" x14ac:dyDescent="0.25">
      <c r="B762" t="s">
        <v>3433</v>
      </c>
      <c r="C762">
        <v>31086133</v>
      </c>
      <c r="D762" t="s">
        <v>3434</v>
      </c>
      <c r="E762" t="s">
        <v>1285</v>
      </c>
      <c r="F762">
        <v>220</v>
      </c>
      <c r="G762" t="s">
        <v>10884</v>
      </c>
      <c r="H762" t="s">
        <v>1267</v>
      </c>
      <c r="I762" s="33">
        <v>200000011226</v>
      </c>
      <c r="J762" t="s">
        <v>11036</v>
      </c>
      <c r="K762" t="s">
        <v>11386</v>
      </c>
      <c r="L762" t="s">
        <v>10887</v>
      </c>
      <c r="N762" s="16">
        <v>43963</v>
      </c>
      <c r="O762" s="16">
        <v>43952</v>
      </c>
      <c r="P762" s="16">
        <v>47848</v>
      </c>
      <c r="R762" t="s">
        <v>1286</v>
      </c>
      <c r="S762" t="s">
        <v>1266</v>
      </c>
      <c r="T762" t="s">
        <v>1266</v>
      </c>
      <c r="V762" t="s">
        <v>3375</v>
      </c>
      <c r="W762" t="s">
        <v>3431</v>
      </c>
      <c r="Y762" t="s">
        <v>1474</v>
      </c>
      <c r="Z762" t="s">
        <v>3383</v>
      </c>
      <c r="AA762">
        <v>7000555906</v>
      </c>
      <c r="AB762" t="s">
        <v>1272</v>
      </c>
      <c r="AC762" t="s">
        <v>3383</v>
      </c>
      <c r="AD762" s="16">
        <v>45797</v>
      </c>
      <c r="AE762">
        <v>8000050756</v>
      </c>
      <c r="AF762" s="16">
        <v>45797</v>
      </c>
      <c r="AK762" t="s">
        <v>11034</v>
      </c>
      <c r="AL762" t="s">
        <v>2903</v>
      </c>
      <c r="AM762" t="s">
        <v>28</v>
      </c>
      <c r="AN762" s="16">
        <v>43963</v>
      </c>
      <c r="AO762" t="s">
        <v>10889</v>
      </c>
      <c r="AP762" t="s">
        <v>1614</v>
      </c>
      <c r="AQ762">
        <v>1780</v>
      </c>
      <c r="AR762" t="s">
        <v>1615</v>
      </c>
      <c r="AS762" t="s">
        <v>11037</v>
      </c>
      <c r="AU762" s="17">
        <v>719.5</v>
      </c>
      <c r="AV762" s="17">
        <v>719.5</v>
      </c>
      <c r="AW762" s="17">
        <v>719.5</v>
      </c>
      <c r="AX762" s="17">
        <v>719.5</v>
      </c>
      <c r="AY762" s="17">
        <v>719.5</v>
      </c>
      <c r="AZ762" s="17">
        <v>719.5</v>
      </c>
      <c r="BA762" s="17">
        <v>719.5</v>
      </c>
      <c r="BB762" s="17">
        <v>719.5</v>
      </c>
      <c r="BC762" s="17">
        <v>719.5</v>
      </c>
      <c r="BD762" s="17">
        <v>719.5</v>
      </c>
      <c r="BE762" s="17">
        <v>719.5</v>
      </c>
      <c r="BF762" s="17">
        <v>719.5</v>
      </c>
      <c r="BG762" s="17">
        <v>719.5</v>
      </c>
      <c r="BH762" s="17">
        <v>8634</v>
      </c>
      <c r="BI762" s="17">
        <v>8634</v>
      </c>
      <c r="BJ762" s="17">
        <v>8634</v>
      </c>
      <c r="BK762" s="17">
        <v>8634</v>
      </c>
    </row>
    <row r="763" spans="2:63" x14ac:dyDescent="0.25">
      <c r="B763" t="s">
        <v>3433</v>
      </c>
      <c r="C763">
        <v>31086133</v>
      </c>
      <c r="D763" t="s">
        <v>3434</v>
      </c>
      <c r="E763" t="s">
        <v>1285</v>
      </c>
      <c r="F763">
        <v>230</v>
      </c>
      <c r="G763" t="s">
        <v>10884</v>
      </c>
      <c r="H763" t="s">
        <v>1267</v>
      </c>
      <c r="I763" s="33">
        <v>200000011226</v>
      </c>
      <c r="J763" t="s">
        <v>11036</v>
      </c>
      <c r="K763" t="s">
        <v>11387</v>
      </c>
      <c r="L763" t="s">
        <v>10887</v>
      </c>
      <c r="N763" s="16">
        <v>43963</v>
      </c>
      <c r="O763" s="16">
        <v>43952</v>
      </c>
      <c r="P763" s="16">
        <v>47848</v>
      </c>
      <c r="R763" t="s">
        <v>1286</v>
      </c>
      <c r="S763" t="s">
        <v>1266</v>
      </c>
      <c r="T763" t="s">
        <v>1266</v>
      </c>
      <c r="V763" t="s">
        <v>3375</v>
      </c>
      <c r="W763" t="s">
        <v>3431</v>
      </c>
      <c r="Y763" t="s">
        <v>1474</v>
      </c>
      <c r="Z763" t="s">
        <v>3383</v>
      </c>
      <c r="AA763">
        <v>7000555906</v>
      </c>
      <c r="AB763" t="s">
        <v>1272</v>
      </c>
      <c r="AC763" t="s">
        <v>3383</v>
      </c>
      <c r="AD763" s="16">
        <v>45797</v>
      </c>
      <c r="AE763">
        <v>8000050756</v>
      </c>
      <c r="AF763" s="16">
        <v>45797</v>
      </c>
      <c r="AK763" t="s">
        <v>11034</v>
      </c>
      <c r="AL763" t="s">
        <v>2903</v>
      </c>
      <c r="AM763" t="s">
        <v>28</v>
      </c>
      <c r="AN763" s="16">
        <v>43963</v>
      </c>
      <c r="AO763" t="s">
        <v>10889</v>
      </c>
      <c r="AP763" t="s">
        <v>1614</v>
      </c>
      <c r="AQ763">
        <v>1780</v>
      </c>
      <c r="AR763" t="s">
        <v>1615</v>
      </c>
      <c r="AS763" t="s">
        <v>11037</v>
      </c>
      <c r="AU763" s="17">
        <v>1529.61</v>
      </c>
      <c r="AV763" s="17">
        <v>1529.61</v>
      </c>
      <c r="AW763" s="17">
        <v>1529.61</v>
      </c>
      <c r="AX763" s="17">
        <v>1529.61</v>
      </c>
      <c r="AY763" s="17">
        <v>1529.61</v>
      </c>
      <c r="AZ763" s="17">
        <v>1529.61</v>
      </c>
      <c r="BA763" s="17">
        <v>1529.61</v>
      </c>
      <c r="BB763" s="17">
        <v>1529.61</v>
      </c>
      <c r="BC763" s="17">
        <v>1529.61</v>
      </c>
      <c r="BD763" s="17">
        <v>1529.61</v>
      </c>
      <c r="BE763" s="17">
        <v>1529.61</v>
      </c>
      <c r="BF763" s="17">
        <v>1529.61</v>
      </c>
      <c r="BG763" s="17">
        <v>1529.61</v>
      </c>
      <c r="BH763" s="17">
        <v>18355.32</v>
      </c>
      <c r="BI763" s="17">
        <v>18355.32</v>
      </c>
      <c r="BJ763" s="17">
        <v>18355.32</v>
      </c>
      <c r="BK763" s="17">
        <v>18355.32</v>
      </c>
    </row>
    <row r="764" spans="2:63" x14ac:dyDescent="0.25">
      <c r="B764" t="s">
        <v>3433</v>
      </c>
      <c r="C764">
        <v>31086133</v>
      </c>
      <c r="D764" t="s">
        <v>3434</v>
      </c>
      <c r="E764" t="s">
        <v>1285</v>
      </c>
      <c r="F764">
        <v>240</v>
      </c>
      <c r="G764" t="s">
        <v>10884</v>
      </c>
      <c r="H764" t="s">
        <v>1267</v>
      </c>
      <c r="I764" s="33">
        <v>200000011226</v>
      </c>
      <c r="J764" t="s">
        <v>11036</v>
      </c>
      <c r="K764" t="s">
        <v>11388</v>
      </c>
      <c r="L764" t="s">
        <v>10887</v>
      </c>
      <c r="N764" s="16">
        <v>43963</v>
      </c>
      <c r="O764" s="16">
        <v>43952</v>
      </c>
      <c r="P764" s="16">
        <v>47848</v>
      </c>
      <c r="R764" t="s">
        <v>1286</v>
      </c>
      <c r="S764" t="s">
        <v>1266</v>
      </c>
      <c r="T764" t="s">
        <v>1266</v>
      </c>
      <c r="V764" t="s">
        <v>3375</v>
      </c>
      <c r="W764" t="s">
        <v>3431</v>
      </c>
      <c r="Y764" t="s">
        <v>1474</v>
      </c>
      <c r="Z764" t="s">
        <v>3383</v>
      </c>
      <c r="AA764">
        <v>7000555906</v>
      </c>
      <c r="AB764" t="s">
        <v>1272</v>
      </c>
      <c r="AC764" t="s">
        <v>3383</v>
      </c>
      <c r="AD764" s="16">
        <v>45797</v>
      </c>
      <c r="AE764">
        <v>8000050756</v>
      </c>
      <c r="AF764" s="16">
        <v>45797</v>
      </c>
      <c r="AK764" t="s">
        <v>11034</v>
      </c>
      <c r="AL764" t="s">
        <v>2903</v>
      </c>
      <c r="AM764" t="s">
        <v>28</v>
      </c>
      <c r="AN764" s="16">
        <v>43963</v>
      </c>
      <c r="AO764" t="s">
        <v>10889</v>
      </c>
      <c r="AP764" t="s">
        <v>1614</v>
      </c>
      <c r="AQ764">
        <v>1780</v>
      </c>
      <c r="AR764" t="s">
        <v>1615</v>
      </c>
      <c r="AS764" t="s">
        <v>11037</v>
      </c>
      <c r="AU764" s="17">
        <v>606.29999999999995</v>
      </c>
      <c r="AV764" s="17">
        <v>606.29999999999995</v>
      </c>
      <c r="AW764" s="17">
        <v>606.29999999999995</v>
      </c>
      <c r="AX764" s="17">
        <v>606.29999999999995</v>
      </c>
      <c r="AY764" s="17">
        <v>606.29999999999995</v>
      </c>
      <c r="AZ764" s="17">
        <v>606.29999999999995</v>
      </c>
      <c r="BA764" s="17">
        <v>606.29999999999995</v>
      </c>
      <c r="BB764" s="17">
        <v>606.29999999999995</v>
      </c>
      <c r="BC764" s="17">
        <v>606.29999999999995</v>
      </c>
      <c r="BD764" s="17">
        <v>606.29999999999995</v>
      </c>
      <c r="BE764" s="17">
        <v>606.29999999999995</v>
      </c>
      <c r="BF764" s="17">
        <v>606.29999999999995</v>
      </c>
      <c r="BG764" s="17">
        <v>606.29999999999995</v>
      </c>
      <c r="BH764" s="17">
        <v>7275.6</v>
      </c>
      <c r="BI764" s="17">
        <v>7275.6</v>
      </c>
      <c r="BJ764" s="17">
        <v>7275.6</v>
      </c>
      <c r="BK764" s="17">
        <v>7275.6</v>
      </c>
    </row>
    <row r="765" spans="2:63" x14ac:dyDescent="0.25">
      <c r="B765" t="s">
        <v>3433</v>
      </c>
      <c r="C765">
        <v>31086133</v>
      </c>
      <c r="D765" t="s">
        <v>3434</v>
      </c>
      <c r="E765" t="s">
        <v>1285</v>
      </c>
      <c r="F765">
        <v>250</v>
      </c>
      <c r="G765" t="s">
        <v>10884</v>
      </c>
      <c r="H765" t="s">
        <v>1267</v>
      </c>
      <c r="I765" s="33">
        <v>200000011226</v>
      </c>
      <c r="J765" t="s">
        <v>11036</v>
      </c>
      <c r="K765" t="s">
        <v>11389</v>
      </c>
      <c r="L765" t="s">
        <v>10887</v>
      </c>
      <c r="N765" s="16">
        <v>43963</v>
      </c>
      <c r="O765" s="16">
        <v>43952</v>
      </c>
      <c r="P765" s="16">
        <v>47848</v>
      </c>
      <c r="R765" t="s">
        <v>1286</v>
      </c>
      <c r="S765" t="s">
        <v>1266</v>
      </c>
      <c r="T765" t="s">
        <v>1266</v>
      </c>
      <c r="V765" t="s">
        <v>3375</v>
      </c>
      <c r="W765" t="s">
        <v>3431</v>
      </c>
      <c r="Y765" t="s">
        <v>1474</v>
      </c>
      <c r="Z765" t="s">
        <v>3383</v>
      </c>
      <c r="AA765">
        <v>7000555906</v>
      </c>
      <c r="AB765" t="s">
        <v>1272</v>
      </c>
      <c r="AC765" t="s">
        <v>3383</v>
      </c>
      <c r="AD765" s="16">
        <v>45797</v>
      </c>
      <c r="AE765">
        <v>8000050756</v>
      </c>
      <c r="AF765" s="16">
        <v>45797</v>
      </c>
      <c r="AK765" t="s">
        <v>11034</v>
      </c>
      <c r="AL765" t="s">
        <v>2903</v>
      </c>
      <c r="AM765" t="s">
        <v>28</v>
      </c>
      <c r="AN765" s="16">
        <v>43963</v>
      </c>
      <c r="AO765" t="s">
        <v>10889</v>
      </c>
      <c r="AP765" t="s">
        <v>1614</v>
      </c>
      <c r="AQ765">
        <v>1780</v>
      </c>
      <c r="AR765" t="s">
        <v>1615</v>
      </c>
      <c r="AS765" t="s">
        <v>11037</v>
      </c>
      <c r="AU765" s="17">
        <v>303.14999999999998</v>
      </c>
      <c r="AV765" s="17">
        <v>303.14999999999998</v>
      </c>
      <c r="AW765" s="17">
        <v>303.14999999999998</v>
      </c>
      <c r="AX765" s="17">
        <v>303.14999999999998</v>
      </c>
      <c r="AY765" s="17">
        <v>303.14999999999998</v>
      </c>
      <c r="AZ765" s="17">
        <v>303.14999999999998</v>
      </c>
      <c r="BA765" s="17">
        <v>303.14999999999998</v>
      </c>
      <c r="BB765" s="17">
        <v>303.14999999999998</v>
      </c>
      <c r="BC765" s="17">
        <v>303.14999999999998</v>
      </c>
      <c r="BD765" s="17">
        <v>303.14999999999998</v>
      </c>
      <c r="BE765" s="17">
        <v>303.14999999999998</v>
      </c>
      <c r="BF765" s="17">
        <v>303.14999999999998</v>
      </c>
      <c r="BG765" s="17">
        <v>303.14999999999998</v>
      </c>
      <c r="BH765" s="17">
        <v>3637.8</v>
      </c>
      <c r="BI765" s="17">
        <v>3637.8</v>
      </c>
      <c r="BJ765" s="17">
        <v>3637.8</v>
      </c>
      <c r="BK765" s="17">
        <v>3637.8</v>
      </c>
    </row>
    <row r="766" spans="2:63" x14ac:dyDescent="0.25">
      <c r="B766" t="s">
        <v>3436</v>
      </c>
      <c r="C766">
        <v>31308288</v>
      </c>
      <c r="D766" t="s">
        <v>3437</v>
      </c>
      <c r="E766" t="s">
        <v>1285</v>
      </c>
      <c r="F766">
        <v>10</v>
      </c>
      <c r="G766" t="s">
        <v>10884</v>
      </c>
      <c r="H766" t="s">
        <v>1267</v>
      </c>
      <c r="I766" s="33">
        <v>200000010840</v>
      </c>
      <c r="J766" t="s">
        <v>10957</v>
      </c>
      <c r="K766" t="s">
        <v>11390</v>
      </c>
      <c r="L766" t="s">
        <v>10887</v>
      </c>
      <c r="N766" s="16">
        <v>45308</v>
      </c>
      <c r="O766" s="16">
        <v>45323</v>
      </c>
      <c r="P766" s="16">
        <v>48975</v>
      </c>
      <c r="R766" t="s">
        <v>1286</v>
      </c>
      <c r="S766" t="s">
        <v>1266</v>
      </c>
      <c r="T766" t="s">
        <v>1266</v>
      </c>
      <c r="V766" t="s">
        <v>3375</v>
      </c>
      <c r="W766" t="s">
        <v>3438</v>
      </c>
      <c r="Y766" t="s">
        <v>1474</v>
      </c>
      <c r="Z766" t="s">
        <v>3383</v>
      </c>
      <c r="AA766">
        <v>7000555906</v>
      </c>
      <c r="AB766" t="s">
        <v>1272</v>
      </c>
      <c r="AC766" t="s">
        <v>3383</v>
      </c>
      <c r="AD766" s="16">
        <v>46032</v>
      </c>
      <c r="AE766" t="s">
        <v>3439</v>
      </c>
      <c r="AK766" t="s">
        <v>11391</v>
      </c>
      <c r="AL766" t="s">
        <v>3442</v>
      </c>
      <c r="AM766" t="s">
        <v>28</v>
      </c>
      <c r="AN766" s="16">
        <v>45323</v>
      </c>
      <c r="AO766" t="s">
        <v>10889</v>
      </c>
      <c r="AP766" t="s">
        <v>1292</v>
      </c>
      <c r="AQ766">
        <v>1811</v>
      </c>
      <c r="AR766" t="s">
        <v>1357</v>
      </c>
      <c r="AS766" t="s">
        <v>10890</v>
      </c>
      <c r="AU766" s="17">
        <v>2342</v>
      </c>
      <c r="AV766" s="17">
        <v>2342</v>
      </c>
      <c r="AW766" s="17">
        <v>2342</v>
      </c>
      <c r="AX766" s="17">
        <v>2342</v>
      </c>
      <c r="AY766" s="17">
        <v>2342</v>
      </c>
      <c r="AZ766" s="17">
        <v>2342</v>
      </c>
      <c r="BA766" s="17">
        <v>2342</v>
      </c>
      <c r="BB766" s="17">
        <v>2342</v>
      </c>
      <c r="BC766" s="17">
        <v>2342</v>
      </c>
      <c r="BD766" s="17">
        <v>2342</v>
      </c>
      <c r="BE766" s="17">
        <v>2342</v>
      </c>
      <c r="BF766" s="17">
        <v>2342</v>
      </c>
      <c r="BG766" s="17">
        <v>2342</v>
      </c>
      <c r="BH766" s="17">
        <v>28104</v>
      </c>
      <c r="BI766" s="17">
        <v>28104</v>
      </c>
      <c r="BJ766" s="17">
        <v>28104</v>
      </c>
      <c r="BK766" s="17">
        <v>28104</v>
      </c>
    </row>
    <row r="767" spans="2:63" x14ac:dyDescent="0.25">
      <c r="B767" t="s">
        <v>3436</v>
      </c>
      <c r="C767">
        <v>31308288</v>
      </c>
      <c r="D767" t="s">
        <v>3437</v>
      </c>
      <c r="E767" t="s">
        <v>1285</v>
      </c>
      <c r="F767">
        <v>20</v>
      </c>
      <c r="G767" t="s">
        <v>10884</v>
      </c>
      <c r="H767" t="s">
        <v>1267</v>
      </c>
      <c r="I767" s="33">
        <v>200000010840</v>
      </c>
      <c r="J767" t="s">
        <v>10957</v>
      </c>
      <c r="K767" t="s">
        <v>11392</v>
      </c>
      <c r="L767" t="s">
        <v>10887</v>
      </c>
      <c r="N767" s="16">
        <v>45308</v>
      </c>
      <c r="O767" s="16">
        <v>45323</v>
      </c>
      <c r="P767" s="16">
        <v>48975</v>
      </c>
      <c r="R767" t="s">
        <v>1286</v>
      </c>
      <c r="S767" t="s">
        <v>1266</v>
      </c>
      <c r="T767" t="s">
        <v>1266</v>
      </c>
      <c r="V767" t="s">
        <v>3375</v>
      </c>
      <c r="W767" t="s">
        <v>3438</v>
      </c>
      <c r="Y767" t="s">
        <v>1474</v>
      </c>
      <c r="Z767" t="s">
        <v>3383</v>
      </c>
      <c r="AA767">
        <v>7000555906</v>
      </c>
      <c r="AB767" t="s">
        <v>1272</v>
      </c>
      <c r="AC767" t="s">
        <v>3383</v>
      </c>
      <c r="AD767" s="16">
        <v>46032</v>
      </c>
      <c r="AE767" t="s">
        <v>3439</v>
      </c>
      <c r="AK767" t="s">
        <v>11391</v>
      </c>
      <c r="AL767" t="s">
        <v>3442</v>
      </c>
      <c r="AM767" t="s">
        <v>28</v>
      </c>
      <c r="AN767" s="16">
        <v>45323</v>
      </c>
      <c r="AO767" t="s">
        <v>10889</v>
      </c>
      <c r="AP767" t="s">
        <v>1292</v>
      </c>
      <c r="AQ767">
        <v>1811</v>
      </c>
      <c r="AR767" t="s">
        <v>1357</v>
      </c>
      <c r="AS767" t="s">
        <v>10890</v>
      </c>
      <c r="AU767" s="17">
        <v>1952</v>
      </c>
      <c r="AV767" s="17">
        <v>1952</v>
      </c>
      <c r="AW767" s="17">
        <v>1952</v>
      </c>
      <c r="AX767" s="17">
        <v>1952</v>
      </c>
      <c r="AY767" s="17">
        <v>1952</v>
      </c>
      <c r="AZ767" s="17">
        <v>1952</v>
      </c>
      <c r="BA767" s="17">
        <v>1952</v>
      </c>
      <c r="BB767" s="17">
        <v>1952</v>
      </c>
      <c r="BC767" s="17">
        <v>1952</v>
      </c>
      <c r="BD767" s="17">
        <v>1952</v>
      </c>
      <c r="BE767" s="17">
        <v>1952</v>
      </c>
      <c r="BF767" s="17">
        <v>1952</v>
      </c>
      <c r="BG767" s="17">
        <v>1952</v>
      </c>
      <c r="BH767" s="17">
        <v>23424</v>
      </c>
      <c r="BI767" s="17">
        <v>23424</v>
      </c>
      <c r="BJ767" s="17">
        <v>23424</v>
      </c>
      <c r="BK767" s="17">
        <v>23424</v>
      </c>
    </row>
    <row r="768" spans="2:63" x14ac:dyDescent="0.25">
      <c r="B768" t="s">
        <v>3436</v>
      </c>
      <c r="C768">
        <v>31308288</v>
      </c>
      <c r="D768" t="s">
        <v>3437</v>
      </c>
      <c r="E768" t="s">
        <v>1285</v>
      </c>
      <c r="F768">
        <v>30</v>
      </c>
      <c r="G768" t="s">
        <v>10884</v>
      </c>
      <c r="H768" t="s">
        <v>1267</v>
      </c>
      <c r="I768" s="33">
        <v>200000010840</v>
      </c>
      <c r="J768" t="s">
        <v>10957</v>
      </c>
      <c r="K768" t="s">
        <v>11393</v>
      </c>
      <c r="L768" t="s">
        <v>10887</v>
      </c>
      <c r="N768" s="16">
        <v>45308</v>
      </c>
      <c r="O768" s="16">
        <v>45323</v>
      </c>
      <c r="P768" s="16">
        <v>48975</v>
      </c>
      <c r="R768" t="s">
        <v>1286</v>
      </c>
      <c r="S768" t="s">
        <v>1266</v>
      </c>
      <c r="T768" t="s">
        <v>1266</v>
      </c>
      <c r="V768" t="s">
        <v>3375</v>
      </c>
      <c r="W768" t="s">
        <v>3438</v>
      </c>
      <c r="Y768" t="s">
        <v>1474</v>
      </c>
      <c r="Z768" t="s">
        <v>3383</v>
      </c>
      <c r="AA768">
        <v>7000555906</v>
      </c>
      <c r="AB768" t="s">
        <v>1272</v>
      </c>
      <c r="AC768" t="s">
        <v>3383</v>
      </c>
      <c r="AD768" s="16">
        <v>46032</v>
      </c>
      <c r="AE768" t="s">
        <v>3439</v>
      </c>
      <c r="AK768" t="s">
        <v>11391</v>
      </c>
      <c r="AL768" t="s">
        <v>3442</v>
      </c>
      <c r="AM768" t="s">
        <v>28</v>
      </c>
      <c r="AN768" s="16">
        <v>45323</v>
      </c>
      <c r="AO768" t="s">
        <v>10889</v>
      </c>
      <c r="AP768" t="s">
        <v>1292</v>
      </c>
      <c r="AQ768">
        <v>1811</v>
      </c>
      <c r="AR768" t="s">
        <v>1357</v>
      </c>
      <c r="AS768" t="s">
        <v>10890</v>
      </c>
      <c r="AU768" s="17">
        <v>3098.15</v>
      </c>
      <c r="AV768" s="17">
        <v>3098.15</v>
      </c>
      <c r="AW768" s="17">
        <v>3098.15</v>
      </c>
      <c r="AX768" s="17">
        <v>3098.15</v>
      </c>
      <c r="AY768" s="17">
        <v>3098.15</v>
      </c>
      <c r="AZ768" s="17">
        <v>3098.15</v>
      </c>
      <c r="BA768" s="17">
        <v>3098.15</v>
      </c>
      <c r="BB768" s="17">
        <v>3098.15</v>
      </c>
      <c r="BC768" s="17">
        <v>3098.15</v>
      </c>
      <c r="BD768" s="17">
        <v>3098.15</v>
      </c>
      <c r="BE768" s="17">
        <v>3098.15</v>
      </c>
      <c r="BF768" s="17">
        <v>3098.15</v>
      </c>
      <c r="BG768" s="17">
        <v>3098.15</v>
      </c>
      <c r="BH768" s="17">
        <v>37177.800000000003</v>
      </c>
      <c r="BI768" s="17">
        <v>37177.800000000003</v>
      </c>
      <c r="BJ768" s="17">
        <v>37177.800000000003</v>
      </c>
      <c r="BK768" s="17">
        <v>37177.800000000003</v>
      </c>
    </row>
    <row r="769" spans="2:63" x14ac:dyDescent="0.25">
      <c r="B769" t="s">
        <v>3436</v>
      </c>
      <c r="C769">
        <v>31308289</v>
      </c>
      <c r="D769" t="s">
        <v>3443</v>
      </c>
      <c r="E769" t="s">
        <v>1285</v>
      </c>
      <c r="F769">
        <v>10</v>
      </c>
      <c r="G769" t="s">
        <v>10884</v>
      </c>
      <c r="H769" t="s">
        <v>1267</v>
      </c>
      <c r="I769" s="33">
        <v>200000010840</v>
      </c>
      <c r="J769" t="s">
        <v>10957</v>
      </c>
      <c r="K769" t="s">
        <v>11394</v>
      </c>
      <c r="L769" t="s">
        <v>10887</v>
      </c>
      <c r="N769" s="16">
        <v>45308</v>
      </c>
      <c r="O769" s="16">
        <v>45323</v>
      </c>
      <c r="P769" s="16">
        <v>48975</v>
      </c>
      <c r="R769" t="s">
        <v>1286</v>
      </c>
      <c r="S769" t="s">
        <v>1266</v>
      </c>
      <c r="T769" t="s">
        <v>1266</v>
      </c>
      <c r="V769" t="s">
        <v>3375</v>
      </c>
      <c r="W769" t="s">
        <v>3438</v>
      </c>
      <c r="Y769" t="s">
        <v>1474</v>
      </c>
      <c r="Z769" t="s">
        <v>3383</v>
      </c>
      <c r="AA769">
        <v>7000555906</v>
      </c>
      <c r="AB769" t="s">
        <v>1272</v>
      </c>
      <c r="AC769" t="s">
        <v>3383</v>
      </c>
      <c r="AD769" s="16">
        <v>46033</v>
      </c>
      <c r="AE769" t="s">
        <v>3444</v>
      </c>
      <c r="AK769" t="s">
        <v>11116</v>
      </c>
      <c r="AL769" t="s">
        <v>1959</v>
      </c>
      <c r="AM769" t="s">
        <v>28</v>
      </c>
      <c r="AN769" s="16">
        <v>45323</v>
      </c>
      <c r="AO769" t="s">
        <v>10889</v>
      </c>
      <c r="AP769" t="s">
        <v>1292</v>
      </c>
      <c r="AQ769">
        <v>1811</v>
      </c>
      <c r="AR769" t="s">
        <v>1357</v>
      </c>
      <c r="AS769" t="s">
        <v>10890</v>
      </c>
      <c r="AU769" s="17">
        <v>2433</v>
      </c>
      <c r="AV769" s="17">
        <v>2433</v>
      </c>
      <c r="AW769" s="17">
        <v>2433</v>
      </c>
      <c r="AX769" s="17">
        <v>2433</v>
      </c>
      <c r="AY769" s="17">
        <v>2433</v>
      </c>
      <c r="AZ769" s="17">
        <v>2433</v>
      </c>
      <c r="BA769" s="17">
        <v>2433</v>
      </c>
      <c r="BB769" s="17">
        <v>2433</v>
      </c>
      <c r="BC769" s="17">
        <v>2433</v>
      </c>
      <c r="BD769" s="17">
        <v>2433</v>
      </c>
      <c r="BE769" s="17">
        <v>2433</v>
      </c>
      <c r="BF769" s="17">
        <v>2433</v>
      </c>
      <c r="BG769" s="17">
        <v>2433</v>
      </c>
      <c r="BH769" s="17">
        <v>29196</v>
      </c>
      <c r="BI769" s="17">
        <v>29196</v>
      </c>
      <c r="BJ769" s="17">
        <v>29196</v>
      </c>
      <c r="BK769" s="17">
        <v>29196</v>
      </c>
    </row>
    <row r="770" spans="2:63" x14ac:dyDescent="0.25">
      <c r="B770" t="s">
        <v>3436</v>
      </c>
      <c r="C770">
        <v>31308289</v>
      </c>
      <c r="D770" t="s">
        <v>3443</v>
      </c>
      <c r="E770" t="s">
        <v>1285</v>
      </c>
      <c r="F770">
        <v>20</v>
      </c>
      <c r="G770" t="s">
        <v>10884</v>
      </c>
      <c r="H770" t="s">
        <v>1267</v>
      </c>
      <c r="I770" s="33">
        <v>200000010840</v>
      </c>
      <c r="J770" t="s">
        <v>10957</v>
      </c>
      <c r="K770" t="s">
        <v>11394</v>
      </c>
      <c r="L770" t="s">
        <v>10887</v>
      </c>
      <c r="N770" s="16">
        <v>45308</v>
      </c>
      <c r="O770" s="16">
        <v>45323</v>
      </c>
      <c r="P770" s="16">
        <v>48975</v>
      </c>
      <c r="R770" t="s">
        <v>1286</v>
      </c>
      <c r="S770" t="s">
        <v>1266</v>
      </c>
      <c r="T770" t="s">
        <v>1266</v>
      </c>
      <c r="V770" t="s">
        <v>3375</v>
      </c>
      <c r="W770" t="s">
        <v>3438</v>
      </c>
      <c r="Y770" t="s">
        <v>1474</v>
      </c>
      <c r="Z770" t="s">
        <v>3383</v>
      </c>
      <c r="AA770">
        <v>7000555906</v>
      </c>
      <c r="AB770" t="s">
        <v>1272</v>
      </c>
      <c r="AC770" t="s">
        <v>3383</v>
      </c>
      <c r="AD770" s="16">
        <v>46033</v>
      </c>
      <c r="AE770" t="s">
        <v>3444</v>
      </c>
      <c r="AK770" t="s">
        <v>11277</v>
      </c>
      <c r="AL770" t="s">
        <v>9769</v>
      </c>
      <c r="AM770" t="s">
        <v>28</v>
      </c>
      <c r="AN770" s="16">
        <v>45323</v>
      </c>
      <c r="AO770" t="s">
        <v>10889</v>
      </c>
      <c r="AP770" t="s">
        <v>1292</v>
      </c>
      <c r="AQ770">
        <v>1811</v>
      </c>
      <c r="AR770" t="s">
        <v>1357</v>
      </c>
      <c r="AS770" t="s">
        <v>10890</v>
      </c>
      <c r="AU770" s="17">
        <v>2119</v>
      </c>
      <c r="AV770" s="17">
        <v>2119</v>
      </c>
      <c r="AW770" s="17">
        <v>2119</v>
      </c>
      <c r="AX770" s="17">
        <v>2119</v>
      </c>
      <c r="AY770" s="17">
        <v>2119</v>
      </c>
      <c r="AZ770" s="17">
        <v>2119</v>
      </c>
      <c r="BA770" s="17">
        <v>2119</v>
      </c>
      <c r="BB770" s="17">
        <v>2119</v>
      </c>
      <c r="BC770" s="17">
        <v>2119</v>
      </c>
      <c r="BD770" s="17">
        <v>2119</v>
      </c>
      <c r="BE770" s="17">
        <v>2119</v>
      </c>
      <c r="BF770" s="17">
        <v>2119</v>
      </c>
      <c r="BG770" s="17">
        <v>2119</v>
      </c>
      <c r="BH770" s="17">
        <v>25428</v>
      </c>
      <c r="BI770" s="17">
        <v>25428</v>
      </c>
      <c r="BJ770" s="17">
        <v>25428</v>
      </c>
      <c r="BK770" s="17">
        <v>25428</v>
      </c>
    </row>
    <row r="771" spans="2:63" x14ac:dyDescent="0.25">
      <c r="B771" t="s">
        <v>3436</v>
      </c>
      <c r="C771">
        <v>31308289</v>
      </c>
      <c r="D771" t="s">
        <v>3443</v>
      </c>
      <c r="E771" t="s">
        <v>1285</v>
      </c>
      <c r="F771">
        <v>30</v>
      </c>
      <c r="G771" t="s">
        <v>10884</v>
      </c>
      <c r="H771" t="s">
        <v>1267</v>
      </c>
      <c r="I771" s="33">
        <v>200000010840</v>
      </c>
      <c r="J771" t="s">
        <v>10957</v>
      </c>
      <c r="K771" t="s">
        <v>11394</v>
      </c>
      <c r="L771" t="s">
        <v>10887</v>
      </c>
      <c r="N771" s="16">
        <v>45308</v>
      </c>
      <c r="O771" s="16">
        <v>45323</v>
      </c>
      <c r="P771" s="16">
        <v>48975</v>
      </c>
      <c r="R771" t="s">
        <v>1286</v>
      </c>
      <c r="S771" t="s">
        <v>1266</v>
      </c>
      <c r="T771" t="s">
        <v>1266</v>
      </c>
      <c r="V771" t="s">
        <v>3375</v>
      </c>
      <c r="W771" t="s">
        <v>3438</v>
      </c>
      <c r="Y771" t="s">
        <v>1474</v>
      </c>
      <c r="Z771" t="s">
        <v>3383</v>
      </c>
      <c r="AA771">
        <v>7000555906</v>
      </c>
      <c r="AB771" t="s">
        <v>1272</v>
      </c>
      <c r="AC771" t="s">
        <v>3383</v>
      </c>
      <c r="AD771" s="16">
        <v>46033</v>
      </c>
      <c r="AE771" t="s">
        <v>3444</v>
      </c>
      <c r="AK771" t="s">
        <v>11116</v>
      </c>
      <c r="AL771" t="s">
        <v>1959</v>
      </c>
      <c r="AM771" t="s">
        <v>28</v>
      </c>
      <c r="AN771" s="16">
        <v>45323</v>
      </c>
      <c r="AO771" t="s">
        <v>10889</v>
      </c>
      <c r="AP771" t="s">
        <v>1292</v>
      </c>
      <c r="AQ771">
        <v>1811</v>
      </c>
      <c r="AR771" t="s">
        <v>1357</v>
      </c>
      <c r="AS771" t="s">
        <v>10890</v>
      </c>
      <c r="AU771" s="17">
        <v>302</v>
      </c>
      <c r="AV771" s="17">
        <v>302</v>
      </c>
      <c r="AW771" s="17">
        <v>302</v>
      </c>
      <c r="AX771" s="17">
        <v>302</v>
      </c>
      <c r="AY771" s="17">
        <v>302</v>
      </c>
      <c r="AZ771" s="17">
        <v>302</v>
      </c>
      <c r="BA771" s="17">
        <v>302</v>
      </c>
      <c r="BB771" s="17">
        <v>302</v>
      </c>
      <c r="BC771" s="17">
        <v>302</v>
      </c>
      <c r="BD771" s="17">
        <v>302</v>
      </c>
      <c r="BE771" s="17">
        <v>302</v>
      </c>
      <c r="BF771" s="17">
        <v>302</v>
      </c>
      <c r="BG771" s="17">
        <v>302</v>
      </c>
      <c r="BH771" s="17">
        <v>3624</v>
      </c>
      <c r="BI771" s="17">
        <v>3624</v>
      </c>
      <c r="BJ771" s="17">
        <v>3624</v>
      </c>
      <c r="BK771" s="17">
        <v>3624</v>
      </c>
    </row>
    <row r="772" spans="2:63" x14ac:dyDescent="0.25">
      <c r="B772" t="s">
        <v>3436</v>
      </c>
      <c r="C772">
        <v>31308289</v>
      </c>
      <c r="D772" t="s">
        <v>3443</v>
      </c>
      <c r="E772" t="s">
        <v>1285</v>
      </c>
      <c r="F772">
        <v>40</v>
      </c>
      <c r="G772" t="s">
        <v>10884</v>
      </c>
      <c r="H772" t="s">
        <v>1267</v>
      </c>
      <c r="I772" s="33">
        <v>200000010840</v>
      </c>
      <c r="J772" t="s">
        <v>10957</v>
      </c>
      <c r="K772" t="s">
        <v>11394</v>
      </c>
      <c r="L772" t="s">
        <v>10887</v>
      </c>
      <c r="N772" s="16">
        <v>45308</v>
      </c>
      <c r="O772" s="16">
        <v>45323</v>
      </c>
      <c r="P772" s="16">
        <v>48975</v>
      </c>
      <c r="R772" t="s">
        <v>1286</v>
      </c>
      <c r="S772" t="s">
        <v>1266</v>
      </c>
      <c r="T772" t="s">
        <v>1266</v>
      </c>
      <c r="V772" t="s">
        <v>3375</v>
      </c>
      <c r="W772" t="s">
        <v>3438</v>
      </c>
      <c r="Y772" t="s">
        <v>1474</v>
      </c>
      <c r="Z772" t="s">
        <v>3383</v>
      </c>
      <c r="AA772">
        <v>7000555906</v>
      </c>
      <c r="AB772" t="s">
        <v>1272</v>
      </c>
      <c r="AC772" t="s">
        <v>3383</v>
      </c>
      <c r="AD772" s="16">
        <v>46033</v>
      </c>
      <c r="AE772" t="s">
        <v>3444</v>
      </c>
      <c r="AK772" t="s">
        <v>11116</v>
      </c>
      <c r="AL772" t="s">
        <v>1959</v>
      </c>
      <c r="AM772" t="s">
        <v>28</v>
      </c>
      <c r="AN772" s="16">
        <v>45323</v>
      </c>
      <c r="AO772" t="s">
        <v>10889</v>
      </c>
      <c r="AP772" t="s">
        <v>1292</v>
      </c>
      <c r="AQ772">
        <v>1811</v>
      </c>
      <c r="AR772" t="s">
        <v>1357</v>
      </c>
      <c r="AS772" t="s">
        <v>10890</v>
      </c>
      <c r="AU772" s="17">
        <v>383</v>
      </c>
      <c r="AV772" s="17">
        <v>383</v>
      </c>
      <c r="AW772" s="17">
        <v>383</v>
      </c>
      <c r="AX772" s="17">
        <v>383</v>
      </c>
      <c r="AY772" s="17">
        <v>383</v>
      </c>
      <c r="AZ772" s="17">
        <v>383</v>
      </c>
      <c r="BA772" s="17">
        <v>383</v>
      </c>
      <c r="BB772" s="17">
        <v>383</v>
      </c>
      <c r="BC772" s="17">
        <v>383</v>
      </c>
      <c r="BD772" s="17">
        <v>383</v>
      </c>
      <c r="BE772" s="17">
        <v>383</v>
      </c>
      <c r="BF772" s="17">
        <v>383</v>
      </c>
      <c r="BG772" s="17">
        <v>383</v>
      </c>
      <c r="BH772" s="17">
        <v>4596</v>
      </c>
      <c r="BI772" s="17">
        <v>4596</v>
      </c>
      <c r="BJ772" s="17">
        <v>4596</v>
      </c>
      <c r="BK772" s="17">
        <v>4596</v>
      </c>
    </row>
    <row r="773" spans="2:63" x14ac:dyDescent="0.25">
      <c r="B773" t="s">
        <v>3436</v>
      </c>
      <c r="C773">
        <v>31308289</v>
      </c>
      <c r="D773" t="s">
        <v>3443</v>
      </c>
      <c r="E773" t="s">
        <v>1285</v>
      </c>
      <c r="F773">
        <v>50</v>
      </c>
      <c r="G773" t="s">
        <v>10884</v>
      </c>
      <c r="H773" t="s">
        <v>1267</v>
      </c>
      <c r="I773" s="33">
        <v>200000010840</v>
      </c>
      <c r="J773" t="s">
        <v>10957</v>
      </c>
      <c r="K773" t="s">
        <v>11394</v>
      </c>
      <c r="L773" t="s">
        <v>10887</v>
      </c>
      <c r="N773" s="16">
        <v>45308</v>
      </c>
      <c r="O773" s="16">
        <v>45323</v>
      </c>
      <c r="P773" s="16">
        <v>48975</v>
      </c>
      <c r="R773" t="s">
        <v>1286</v>
      </c>
      <c r="S773" t="s">
        <v>1266</v>
      </c>
      <c r="T773" t="s">
        <v>1266</v>
      </c>
      <c r="V773" t="s">
        <v>3375</v>
      </c>
      <c r="W773" t="s">
        <v>3438</v>
      </c>
      <c r="Y773" t="s">
        <v>1474</v>
      </c>
      <c r="Z773" t="s">
        <v>3383</v>
      </c>
      <c r="AA773">
        <v>7000555906</v>
      </c>
      <c r="AB773" t="s">
        <v>1272</v>
      </c>
      <c r="AC773" t="s">
        <v>3383</v>
      </c>
      <c r="AD773" s="16">
        <v>46033</v>
      </c>
      <c r="AE773" t="s">
        <v>3444</v>
      </c>
      <c r="AK773" t="s">
        <v>11116</v>
      </c>
      <c r="AL773" t="s">
        <v>1959</v>
      </c>
      <c r="AM773" t="s">
        <v>28</v>
      </c>
      <c r="AN773" s="16">
        <v>45323</v>
      </c>
      <c r="AO773" t="s">
        <v>10889</v>
      </c>
      <c r="AP773" t="s">
        <v>1292</v>
      </c>
      <c r="AQ773">
        <v>1811</v>
      </c>
      <c r="AR773" t="s">
        <v>1357</v>
      </c>
      <c r="AS773" t="s">
        <v>10890</v>
      </c>
      <c r="AU773" s="17">
        <v>471</v>
      </c>
      <c r="AV773" s="17">
        <v>471</v>
      </c>
      <c r="AW773" s="17">
        <v>471</v>
      </c>
      <c r="AX773" s="17">
        <v>471</v>
      </c>
      <c r="AY773" s="17">
        <v>471</v>
      </c>
      <c r="AZ773" s="17">
        <v>471</v>
      </c>
      <c r="BA773" s="17">
        <v>471</v>
      </c>
      <c r="BB773" s="17">
        <v>471</v>
      </c>
      <c r="BC773" s="17">
        <v>471</v>
      </c>
      <c r="BD773" s="17">
        <v>471</v>
      </c>
      <c r="BE773" s="17">
        <v>471</v>
      </c>
      <c r="BF773" s="17">
        <v>471</v>
      </c>
      <c r="BG773" s="17">
        <v>471</v>
      </c>
      <c r="BH773" s="17">
        <v>5652</v>
      </c>
      <c r="BI773" s="17">
        <v>5652</v>
      </c>
      <c r="BJ773" s="17">
        <v>5652</v>
      </c>
      <c r="BK773" s="17">
        <v>5652</v>
      </c>
    </row>
    <row r="774" spans="2:63" x14ac:dyDescent="0.25">
      <c r="B774" t="s">
        <v>3436</v>
      </c>
      <c r="C774">
        <v>31308289</v>
      </c>
      <c r="D774" t="s">
        <v>3443</v>
      </c>
      <c r="E774" t="s">
        <v>1285</v>
      </c>
      <c r="F774">
        <v>60</v>
      </c>
      <c r="G774" t="s">
        <v>10884</v>
      </c>
      <c r="H774" t="s">
        <v>1267</v>
      </c>
      <c r="I774" s="33">
        <v>200000010840</v>
      </c>
      <c r="J774" t="s">
        <v>10957</v>
      </c>
      <c r="K774" t="s">
        <v>11394</v>
      </c>
      <c r="L774" t="s">
        <v>10887</v>
      </c>
      <c r="N774" s="16">
        <v>45308</v>
      </c>
      <c r="O774" s="16">
        <v>45323</v>
      </c>
      <c r="P774" s="16">
        <v>48975</v>
      </c>
      <c r="R774" t="s">
        <v>1286</v>
      </c>
      <c r="S774" t="s">
        <v>1266</v>
      </c>
      <c r="T774" t="s">
        <v>1266</v>
      </c>
      <c r="V774" t="s">
        <v>3375</v>
      </c>
      <c r="W774" t="s">
        <v>3438</v>
      </c>
      <c r="Y774" t="s">
        <v>1474</v>
      </c>
      <c r="Z774" t="s">
        <v>3383</v>
      </c>
      <c r="AA774">
        <v>7000555906</v>
      </c>
      <c r="AB774" t="s">
        <v>1272</v>
      </c>
      <c r="AC774" t="s">
        <v>3383</v>
      </c>
      <c r="AD774" s="16">
        <v>46033</v>
      </c>
      <c r="AE774" t="s">
        <v>3444</v>
      </c>
      <c r="AK774" t="s">
        <v>11116</v>
      </c>
      <c r="AL774" t="s">
        <v>1959</v>
      </c>
      <c r="AM774" t="s">
        <v>28</v>
      </c>
      <c r="AN774" s="16">
        <v>45323</v>
      </c>
      <c r="AO774" t="s">
        <v>10889</v>
      </c>
      <c r="AP774" t="s">
        <v>1292</v>
      </c>
      <c r="AQ774">
        <v>1811</v>
      </c>
      <c r="AR774" t="s">
        <v>1357</v>
      </c>
      <c r="AS774" t="s">
        <v>10890</v>
      </c>
      <c r="AU774" s="17">
        <v>552</v>
      </c>
      <c r="AV774" s="17">
        <v>552</v>
      </c>
      <c r="AW774" s="17">
        <v>552</v>
      </c>
      <c r="AX774" s="17">
        <v>552</v>
      </c>
      <c r="AY774" s="17">
        <v>552</v>
      </c>
      <c r="AZ774" s="17">
        <v>552</v>
      </c>
      <c r="BA774" s="17">
        <v>552</v>
      </c>
      <c r="BB774" s="17">
        <v>552</v>
      </c>
      <c r="BC774" s="17">
        <v>552</v>
      </c>
      <c r="BD774" s="17">
        <v>552</v>
      </c>
      <c r="BE774" s="17">
        <v>552</v>
      </c>
      <c r="BF774" s="17">
        <v>552</v>
      </c>
      <c r="BG774" s="17">
        <v>552</v>
      </c>
      <c r="BH774" s="17">
        <v>6624</v>
      </c>
      <c r="BI774" s="17">
        <v>6624</v>
      </c>
      <c r="BJ774" s="17">
        <v>6624</v>
      </c>
      <c r="BK774" s="17">
        <v>6624</v>
      </c>
    </row>
    <row r="775" spans="2:63" x14ac:dyDescent="0.25">
      <c r="B775" t="s">
        <v>3436</v>
      </c>
      <c r="C775">
        <v>31308289</v>
      </c>
      <c r="D775" t="s">
        <v>3443</v>
      </c>
      <c r="E775" t="s">
        <v>1285</v>
      </c>
      <c r="F775">
        <v>70</v>
      </c>
      <c r="G775" t="s">
        <v>10884</v>
      </c>
      <c r="H775" t="s">
        <v>1267</v>
      </c>
      <c r="I775" s="33">
        <v>200000010840</v>
      </c>
      <c r="J775" t="s">
        <v>10957</v>
      </c>
      <c r="K775" t="s">
        <v>11394</v>
      </c>
      <c r="L775" t="s">
        <v>10887</v>
      </c>
      <c r="N775" s="16">
        <v>45308</v>
      </c>
      <c r="O775" s="16">
        <v>45323</v>
      </c>
      <c r="P775" s="16">
        <v>48975</v>
      </c>
      <c r="R775" t="s">
        <v>1286</v>
      </c>
      <c r="S775" t="s">
        <v>1266</v>
      </c>
      <c r="T775" t="s">
        <v>1266</v>
      </c>
      <c r="V775" t="s">
        <v>3375</v>
      </c>
      <c r="W775" t="s">
        <v>3438</v>
      </c>
      <c r="Y775" t="s">
        <v>1474</v>
      </c>
      <c r="Z775" t="s">
        <v>3383</v>
      </c>
      <c r="AA775">
        <v>7000555906</v>
      </c>
      <c r="AB775" t="s">
        <v>1272</v>
      </c>
      <c r="AC775" t="s">
        <v>3383</v>
      </c>
      <c r="AD775" s="16">
        <v>46033</v>
      </c>
      <c r="AE775" t="s">
        <v>3444</v>
      </c>
      <c r="AK775" t="s">
        <v>11116</v>
      </c>
      <c r="AL775" t="s">
        <v>1959</v>
      </c>
      <c r="AM775" t="s">
        <v>28</v>
      </c>
      <c r="AN775" s="16">
        <v>45323</v>
      </c>
      <c r="AO775" t="s">
        <v>10889</v>
      </c>
      <c r="AP775" t="s">
        <v>1292</v>
      </c>
      <c r="AQ775">
        <v>1811</v>
      </c>
      <c r="AR775" t="s">
        <v>1357</v>
      </c>
      <c r="AS775" t="s">
        <v>10890</v>
      </c>
      <c r="AU775" s="17">
        <v>38</v>
      </c>
      <c r="AV775" s="17">
        <v>38</v>
      </c>
      <c r="AW775" s="17">
        <v>38</v>
      </c>
      <c r="AX775" s="17">
        <v>38</v>
      </c>
      <c r="AY775" s="17">
        <v>38</v>
      </c>
      <c r="AZ775" s="17">
        <v>38</v>
      </c>
      <c r="BA775" s="17">
        <v>38</v>
      </c>
      <c r="BB775" s="17">
        <v>38</v>
      </c>
      <c r="BC775" s="17">
        <v>38</v>
      </c>
      <c r="BD775" s="17">
        <v>38</v>
      </c>
      <c r="BE775" s="17">
        <v>38</v>
      </c>
      <c r="BF775" s="17">
        <v>38</v>
      </c>
      <c r="BG775" s="17">
        <v>38</v>
      </c>
      <c r="BH775" s="17">
        <v>456</v>
      </c>
      <c r="BI775" s="17">
        <v>456</v>
      </c>
      <c r="BJ775" s="17">
        <v>456</v>
      </c>
      <c r="BK775" s="17">
        <v>456</v>
      </c>
    </row>
    <row r="776" spans="2:63" x14ac:dyDescent="0.25">
      <c r="B776" t="s">
        <v>3436</v>
      </c>
      <c r="C776">
        <v>31308289</v>
      </c>
      <c r="D776" t="s">
        <v>3443</v>
      </c>
      <c r="E776" t="s">
        <v>1285</v>
      </c>
      <c r="F776">
        <v>80</v>
      </c>
      <c r="G776" t="s">
        <v>10884</v>
      </c>
      <c r="H776" t="s">
        <v>1267</v>
      </c>
      <c r="I776" s="33">
        <v>200000010840</v>
      </c>
      <c r="J776" t="s">
        <v>10957</v>
      </c>
      <c r="K776" t="s">
        <v>11394</v>
      </c>
      <c r="L776" t="s">
        <v>10887</v>
      </c>
      <c r="N776" s="16">
        <v>45308</v>
      </c>
      <c r="O776" s="16">
        <v>45323</v>
      </c>
      <c r="P776" s="16">
        <v>48975</v>
      </c>
      <c r="R776" t="s">
        <v>1286</v>
      </c>
      <c r="S776" t="s">
        <v>1266</v>
      </c>
      <c r="T776" t="s">
        <v>1266</v>
      </c>
      <c r="V776" t="s">
        <v>3375</v>
      </c>
      <c r="W776" t="s">
        <v>3438</v>
      </c>
      <c r="Y776" t="s">
        <v>1474</v>
      </c>
      <c r="Z776" t="s">
        <v>3383</v>
      </c>
      <c r="AA776">
        <v>7000555906</v>
      </c>
      <c r="AB776" t="s">
        <v>1272</v>
      </c>
      <c r="AC776" t="s">
        <v>3383</v>
      </c>
      <c r="AD776" s="16">
        <v>46033</v>
      </c>
      <c r="AE776" t="s">
        <v>3444</v>
      </c>
      <c r="AK776" t="s">
        <v>11277</v>
      </c>
      <c r="AL776" t="s">
        <v>9769</v>
      </c>
      <c r="AM776" t="s">
        <v>28</v>
      </c>
      <c r="AN776" s="16">
        <v>45323</v>
      </c>
      <c r="AO776" t="s">
        <v>10889</v>
      </c>
      <c r="AP776" t="s">
        <v>1292</v>
      </c>
      <c r="AQ776">
        <v>1811</v>
      </c>
      <c r="AR776" t="s">
        <v>1357</v>
      </c>
      <c r="AS776" t="s">
        <v>10890</v>
      </c>
      <c r="AU776" s="17">
        <v>143</v>
      </c>
      <c r="AV776" s="17">
        <v>143</v>
      </c>
      <c r="AW776" s="17">
        <v>143</v>
      </c>
      <c r="AX776" s="17">
        <v>143</v>
      </c>
      <c r="AY776" s="17">
        <v>143</v>
      </c>
      <c r="AZ776" s="17">
        <v>143</v>
      </c>
      <c r="BA776" s="17">
        <v>143</v>
      </c>
      <c r="BB776" s="17">
        <v>143</v>
      </c>
      <c r="BC776" s="17">
        <v>143</v>
      </c>
      <c r="BD776" s="17">
        <v>143</v>
      </c>
      <c r="BE776" s="17">
        <v>143</v>
      </c>
      <c r="BF776" s="17">
        <v>143</v>
      </c>
      <c r="BG776" s="17">
        <v>143</v>
      </c>
      <c r="BH776" s="17">
        <v>1716</v>
      </c>
      <c r="BI776" s="17">
        <v>1716</v>
      </c>
      <c r="BJ776" s="17">
        <v>1716</v>
      </c>
      <c r="BK776" s="17">
        <v>1716</v>
      </c>
    </row>
    <row r="777" spans="2:63" x14ac:dyDescent="0.25">
      <c r="B777" t="s">
        <v>3446</v>
      </c>
      <c r="C777">
        <v>31310840</v>
      </c>
      <c r="D777" t="s">
        <v>3447</v>
      </c>
      <c r="E777" t="s">
        <v>1285</v>
      </c>
      <c r="F777">
        <v>10</v>
      </c>
      <c r="G777" t="s">
        <v>10884</v>
      </c>
      <c r="H777" t="s">
        <v>1267</v>
      </c>
      <c r="I777" s="33">
        <v>200000011964</v>
      </c>
      <c r="J777" t="s">
        <v>11395</v>
      </c>
      <c r="K777" t="s">
        <v>11396</v>
      </c>
      <c r="L777" t="s">
        <v>10887</v>
      </c>
      <c r="N777" s="16">
        <v>45450</v>
      </c>
      <c r="O777" s="16">
        <v>45323</v>
      </c>
      <c r="P777" s="16">
        <v>48975</v>
      </c>
      <c r="R777" t="s">
        <v>1286</v>
      </c>
      <c r="S777" t="s">
        <v>1266</v>
      </c>
      <c r="T777" t="s">
        <v>1266</v>
      </c>
      <c r="V777" t="s">
        <v>3375</v>
      </c>
      <c r="W777" t="s">
        <v>3448</v>
      </c>
      <c r="Y777" t="s">
        <v>1474</v>
      </c>
      <c r="Z777" t="s">
        <v>3383</v>
      </c>
      <c r="AA777">
        <v>7000555906</v>
      </c>
      <c r="AB777" t="s">
        <v>1272</v>
      </c>
      <c r="AC777" t="s">
        <v>3383</v>
      </c>
      <c r="AD777" s="16">
        <v>46034</v>
      </c>
      <c r="AE777" t="s">
        <v>3449</v>
      </c>
      <c r="AK777" t="s">
        <v>11397</v>
      </c>
      <c r="AL777" t="s">
        <v>3451</v>
      </c>
      <c r="AM777" t="s">
        <v>28</v>
      </c>
      <c r="AN777" s="16">
        <v>45323</v>
      </c>
      <c r="AO777" t="s">
        <v>10889</v>
      </c>
      <c r="AP777" t="s">
        <v>1292</v>
      </c>
      <c r="AQ777">
        <v>1811</v>
      </c>
      <c r="AR777" t="s">
        <v>1357</v>
      </c>
      <c r="AS777" t="s">
        <v>10896</v>
      </c>
      <c r="AU777" s="17">
        <v>30213</v>
      </c>
      <c r="AV777" s="17">
        <v>30213</v>
      </c>
      <c r="AW777" s="17">
        <v>30213</v>
      </c>
      <c r="AX777" s="17">
        <v>30213</v>
      </c>
      <c r="AY777" s="17">
        <v>30213</v>
      </c>
      <c r="AZ777" s="17">
        <v>30213</v>
      </c>
      <c r="BA777" s="17">
        <v>30213</v>
      </c>
      <c r="BB777" s="17">
        <v>30213</v>
      </c>
      <c r="BC777" s="17">
        <v>30213</v>
      </c>
      <c r="BD777" s="17">
        <v>30213</v>
      </c>
      <c r="BE777" s="17">
        <v>30213</v>
      </c>
      <c r="BF777" s="17">
        <v>30213</v>
      </c>
      <c r="BG777" s="17">
        <v>30213</v>
      </c>
      <c r="BH777" s="17">
        <v>362556</v>
      </c>
      <c r="BI777" s="17">
        <v>362556</v>
      </c>
      <c r="BJ777" s="17">
        <v>362556</v>
      </c>
      <c r="BK777" s="17">
        <v>362556</v>
      </c>
    </row>
    <row r="778" spans="2:63" x14ac:dyDescent="0.25">
      <c r="B778" t="s">
        <v>3452</v>
      </c>
      <c r="C778">
        <v>31311585</v>
      </c>
      <c r="D778" t="s">
        <v>3453</v>
      </c>
      <c r="E778" t="s">
        <v>1285</v>
      </c>
      <c r="F778">
        <v>20</v>
      </c>
      <c r="G778" t="s">
        <v>10884</v>
      </c>
      <c r="H778" t="s">
        <v>1267</v>
      </c>
      <c r="I778" s="33">
        <v>200000012141</v>
      </c>
      <c r="J778" t="s">
        <v>11398</v>
      </c>
      <c r="K778" t="s">
        <v>11398</v>
      </c>
      <c r="L778" t="s">
        <v>10887</v>
      </c>
      <c r="N778" s="16">
        <v>45581</v>
      </c>
      <c r="O778" s="16">
        <v>45566</v>
      </c>
      <c r="P778" s="16">
        <v>49187</v>
      </c>
      <c r="R778" t="s">
        <v>1286</v>
      </c>
      <c r="S778" t="s">
        <v>1266</v>
      </c>
      <c r="T778" t="s">
        <v>1266</v>
      </c>
      <c r="V778" t="s">
        <v>3375</v>
      </c>
      <c r="W778" t="s">
        <v>3454</v>
      </c>
      <c r="Y778" t="s">
        <v>3455</v>
      </c>
      <c r="Z778" t="s">
        <v>3456</v>
      </c>
      <c r="AA778">
        <v>7000555906</v>
      </c>
      <c r="AB778" t="s">
        <v>1272</v>
      </c>
      <c r="AC778" t="s">
        <v>3456</v>
      </c>
      <c r="AD778" s="16">
        <v>46033</v>
      </c>
      <c r="AE778" t="s">
        <v>3457</v>
      </c>
      <c r="AK778" t="s">
        <v>11399</v>
      </c>
      <c r="AL778" t="s">
        <v>3459</v>
      </c>
      <c r="AM778" t="s">
        <v>28</v>
      </c>
      <c r="AN778" s="16">
        <v>45566</v>
      </c>
      <c r="AO778" t="s">
        <v>10949</v>
      </c>
      <c r="AP778" t="s">
        <v>1292</v>
      </c>
      <c r="AQ778">
        <v>10000214</v>
      </c>
      <c r="AR778" t="s">
        <v>3460</v>
      </c>
      <c r="AS778" t="s">
        <v>10894</v>
      </c>
      <c r="AU778" s="17">
        <v>18</v>
      </c>
      <c r="AV778" s="17">
        <v>6390.72</v>
      </c>
      <c r="AW778" s="17">
        <v>6390.72</v>
      </c>
      <c r="AX778" s="17">
        <v>6390.72</v>
      </c>
      <c r="AY778" s="17">
        <v>6390.72</v>
      </c>
      <c r="AZ778" s="17">
        <v>6390.72</v>
      </c>
      <c r="BA778" s="17">
        <v>6390.72</v>
      </c>
      <c r="BB778" s="17">
        <v>6390.72</v>
      </c>
      <c r="BC778" s="17">
        <v>6390.72</v>
      </c>
      <c r="BD778" s="17">
        <v>6390.72</v>
      </c>
      <c r="BE778" s="17">
        <v>6390.72</v>
      </c>
      <c r="BF778" s="17">
        <v>6390.72</v>
      </c>
      <c r="BG778" s="17">
        <v>6390.72</v>
      </c>
      <c r="BH778" s="17">
        <v>76688.639999999999</v>
      </c>
      <c r="BI778" s="17">
        <v>76688.639999999999</v>
      </c>
      <c r="BJ778" s="17">
        <v>76688.639999999999</v>
      </c>
      <c r="BK778" s="17">
        <v>76688.639999999999</v>
      </c>
    </row>
    <row r="779" spans="2:63" x14ac:dyDescent="0.25">
      <c r="B779" t="s">
        <v>3485</v>
      </c>
      <c r="C779">
        <v>31313794</v>
      </c>
      <c r="D779" t="s">
        <v>3486</v>
      </c>
      <c r="E779" t="s">
        <v>1285</v>
      </c>
      <c r="F779">
        <v>10</v>
      </c>
      <c r="G779" t="s">
        <v>10884</v>
      </c>
      <c r="H779" t="s">
        <v>1267</v>
      </c>
      <c r="I779" s="33">
        <v>200000010885</v>
      </c>
      <c r="J779" t="s">
        <v>11030</v>
      </c>
      <c r="K779" t="s">
        <v>11400</v>
      </c>
      <c r="L779" t="s">
        <v>10887</v>
      </c>
      <c r="N779" s="16">
        <v>45667</v>
      </c>
      <c r="O779" s="16">
        <v>45658</v>
      </c>
      <c r="P779" s="16">
        <v>49309</v>
      </c>
      <c r="R779" t="s">
        <v>1286</v>
      </c>
      <c r="S779" t="s">
        <v>1266</v>
      </c>
      <c r="T779" t="s">
        <v>1266</v>
      </c>
      <c r="V779" t="s">
        <v>3487</v>
      </c>
      <c r="W779" t="s">
        <v>3488</v>
      </c>
      <c r="Y779" t="s">
        <v>1595</v>
      </c>
      <c r="Z779" t="s">
        <v>2050</v>
      </c>
      <c r="AA779">
        <v>7001035201</v>
      </c>
      <c r="AB779" t="s">
        <v>1272</v>
      </c>
      <c r="AC779" t="s">
        <v>2050</v>
      </c>
      <c r="AD779" s="16">
        <v>46033</v>
      </c>
      <c r="AE779" t="s">
        <v>3489</v>
      </c>
      <c r="AK779" t="s">
        <v>10916</v>
      </c>
      <c r="AL779" t="s">
        <v>2860</v>
      </c>
      <c r="AM779" t="s">
        <v>28</v>
      </c>
      <c r="AN779" s="16">
        <v>45658</v>
      </c>
      <c r="AO779" t="s">
        <v>10889</v>
      </c>
      <c r="AP779" t="s">
        <v>1292</v>
      </c>
      <c r="AQ779">
        <v>1811</v>
      </c>
      <c r="AR779" t="s">
        <v>1357</v>
      </c>
      <c r="AS779" t="s">
        <v>10896</v>
      </c>
      <c r="AU779" s="17">
        <v>155.19</v>
      </c>
      <c r="AV779" s="17">
        <v>155.19</v>
      </c>
      <c r="AW779" s="17">
        <v>155.19</v>
      </c>
      <c r="AX779" s="17">
        <v>155.19</v>
      </c>
      <c r="AY779" s="17">
        <v>155.19</v>
      </c>
      <c r="AZ779" s="17">
        <v>155.19</v>
      </c>
      <c r="BA779" s="17">
        <v>155.19</v>
      </c>
      <c r="BB779" s="17">
        <v>155.19</v>
      </c>
      <c r="BC779" s="17">
        <v>155.19</v>
      </c>
      <c r="BD779" s="17">
        <v>155.19</v>
      </c>
      <c r="BE779" s="17">
        <v>155.19</v>
      </c>
      <c r="BF779" s="17">
        <v>155.19</v>
      </c>
      <c r="BG779" s="17">
        <v>155.19</v>
      </c>
      <c r="BH779" s="17">
        <v>1862.28</v>
      </c>
      <c r="BI779" s="17">
        <v>1862.28</v>
      </c>
      <c r="BJ779" s="17">
        <v>1862.28</v>
      </c>
      <c r="BK779" s="17">
        <v>1862.28</v>
      </c>
    </row>
    <row r="780" spans="2:63" x14ac:dyDescent="0.25">
      <c r="B780" t="s">
        <v>3485</v>
      </c>
      <c r="C780">
        <v>31313794</v>
      </c>
      <c r="D780" t="s">
        <v>3486</v>
      </c>
      <c r="E780" t="s">
        <v>1285</v>
      </c>
      <c r="F780">
        <v>20</v>
      </c>
      <c r="G780" t="s">
        <v>10884</v>
      </c>
      <c r="H780" t="s">
        <v>1267</v>
      </c>
      <c r="I780" s="33">
        <v>200000010885</v>
      </c>
      <c r="J780" t="s">
        <v>11030</v>
      </c>
      <c r="K780" t="s">
        <v>11401</v>
      </c>
      <c r="L780" t="s">
        <v>10887</v>
      </c>
      <c r="N780" s="16">
        <v>45667</v>
      </c>
      <c r="O780" s="16">
        <v>45658</v>
      </c>
      <c r="P780" s="16">
        <v>49309</v>
      </c>
      <c r="R780" t="s">
        <v>1286</v>
      </c>
      <c r="S780" t="s">
        <v>1266</v>
      </c>
      <c r="T780" t="s">
        <v>1266</v>
      </c>
      <c r="V780" t="s">
        <v>3487</v>
      </c>
      <c r="W780" t="s">
        <v>3488</v>
      </c>
      <c r="Y780" t="s">
        <v>1595</v>
      </c>
      <c r="Z780" t="s">
        <v>2050</v>
      </c>
      <c r="AA780">
        <v>7001035201</v>
      </c>
      <c r="AB780" t="s">
        <v>1272</v>
      </c>
      <c r="AC780" t="s">
        <v>2050</v>
      </c>
      <c r="AD780" s="16">
        <v>46033</v>
      </c>
      <c r="AE780" t="s">
        <v>3489</v>
      </c>
      <c r="AK780" t="s">
        <v>10916</v>
      </c>
      <c r="AL780" t="s">
        <v>2860</v>
      </c>
      <c r="AM780" t="s">
        <v>28</v>
      </c>
      <c r="AN780" s="16">
        <v>45658</v>
      </c>
      <c r="AO780" t="s">
        <v>10889</v>
      </c>
      <c r="AP780" t="s">
        <v>1292</v>
      </c>
      <c r="AQ780">
        <v>1811</v>
      </c>
      <c r="AR780" t="s">
        <v>1357</v>
      </c>
      <c r="AS780" t="s">
        <v>10896</v>
      </c>
      <c r="AU780" s="17">
        <v>2902.95</v>
      </c>
      <c r="AV780" s="17">
        <v>2902.95</v>
      </c>
      <c r="AW780" s="17">
        <v>2902.95</v>
      </c>
      <c r="AX780" s="17">
        <v>2902.95</v>
      </c>
      <c r="AY780" s="17">
        <v>2902.95</v>
      </c>
      <c r="AZ780" s="17">
        <v>2902.95</v>
      </c>
      <c r="BA780" s="17">
        <v>2902.95</v>
      </c>
      <c r="BB780" s="17">
        <v>2902.95</v>
      </c>
      <c r="BC780" s="17">
        <v>2902.95</v>
      </c>
      <c r="BD780" s="17">
        <v>2902.95</v>
      </c>
      <c r="BE780" s="17">
        <v>2902.95</v>
      </c>
      <c r="BF780" s="17">
        <v>2902.95</v>
      </c>
      <c r="BG780" s="17">
        <v>2902.95</v>
      </c>
      <c r="BH780" s="17">
        <v>34835.4</v>
      </c>
      <c r="BI780" s="17">
        <v>34835.4</v>
      </c>
      <c r="BJ780" s="17">
        <v>34835.4</v>
      </c>
      <c r="BK780" s="17">
        <v>34835.4</v>
      </c>
    </row>
    <row r="781" spans="2:63" x14ac:dyDescent="0.25">
      <c r="B781" t="s">
        <v>3485</v>
      </c>
      <c r="C781">
        <v>31313794</v>
      </c>
      <c r="D781" t="s">
        <v>3486</v>
      </c>
      <c r="E781" t="s">
        <v>1285</v>
      </c>
      <c r="F781">
        <v>30</v>
      </c>
      <c r="G781" t="s">
        <v>10884</v>
      </c>
      <c r="H781" t="s">
        <v>1267</v>
      </c>
      <c r="I781" s="33">
        <v>200000011965</v>
      </c>
      <c r="J781" t="s">
        <v>11076</v>
      </c>
      <c r="K781" t="s">
        <v>11402</v>
      </c>
      <c r="L781" t="s">
        <v>10887</v>
      </c>
      <c r="N781" s="16">
        <v>45667</v>
      </c>
      <c r="O781" s="16">
        <v>45658</v>
      </c>
      <c r="P781" s="16">
        <v>49309</v>
      </c>
      <c r="R781" t="s">
        <v>1286</v>
      </c>
      <c r="S781" t="s">
        <v>1266</v>
      </c>
      <c r="T781" t="s">
        <v>1266</v>
      </c>
      <c r="V781" t="s">
        <v>3487</v>
      </c>
      <c r="W781" t="s">
        <v>3488</v>
      </c>
      <c r="Y781" t="s">
        <v>1595</v>
      </c>
      <c r="Z781" t="s">
        <v>2050</v>
      </c>
      <c r="AA781">
        <v>7001035201</v>
      </c>
      <c r="AB781" t="s">
        <v>1272</v>
      </c>
      <c r="AC781" t="s">
        <v>2050</v>
      </c>
      <c r="AD781" s="16">
        <v>46033</v>
      </c>
      <c r="AE781" t="s">
        <v>3489</v>
      </c>
      <c r="AK781" t="s">
        <v>11028</v>
      </c>
      <c r="AL781" t="s">
        <v>11029</v>
      </c>
      <c r="AM781" t="s">
        <v>28</v>
      </c>
      <c r="AN781" s="16">
        <v>45658</v>
      </c>
      <c r="AO781" t="s">
        <v>10889</v>
      </c>
      <c r="AP781" t="s">
        <v>1292</v>
      </c>
      <c r="AQ781">
        <v>1811</v>
      </c>
      <c r="AR781" t="s">
        <v>1357</v>
      </c>
      <c r="AS781" t="s">
        <v>10896</v>
      </c>
      <c r="AU781" s="17">
        <v>2478</v>
      </c>
      <c r="AV781" s="17">
        <v>2478</v>
      </c>
      <c r="AW781" s="17">
        <v>2478</v>
      </c>
      <c r="AX781" s="17">
        <v>2478</v>
      </c>
      <c r="AY781" s="17">
        <v>2478</v>
      </c>
      <c r="AZ781" s="17">
        <v>2478</v>
      </c>
      <c r="BA781" s="17">
        <v>2478</v>
      </c>
      <c r="BB781" s="17">
        <v>2478</v>
      </c>
      <c r="BC781" s="17">
        <v>2478</v>
      </c>
      <c r="BD781" s="17">
        <v>2478</v>
      </c>
      <c r="BE781" s="17">
        <v>2478</v>
      </c>
      <c r="BF781" s="17">
        <v>2478</v>
      </c>
      <c r="BG781" s="17">
        <v>2478</v>
      </c>
      <c r="BH781" s="17">
        <v>29736</v>
      </c>
      <c r="BI781" s="17">
        <v>29736</v>
      </c>
      <c r="BJ781" s="17">
        <v>29736</v>
      </c>
      <c r="BK781" s="17">
        <v>29736</v>
      </c>
    </row>
    <row r="782" spans="2:63" x14ac:dyDescent="0.25">
      <c r="B782" t="s">
        <v>3485</v>
      </c>
      <c r="C782">
        <v>31313794</v>
      </c>
      <c r="D782" t="s">
        <v>3486</v>
      </c>
      <c r="E782" t="s">
        <v>1285</v>
      </c>
      <c r="F782">
        <v>40</v>
      </c>
      <c r="G782" t="s">
        <v>10884</v>
      </c>
      <c r="H782" t="s">
        <v>1267</v>
      </c>
      <c r="I782" s="33">
        <v>200000011965</v>
      </c>
      <c r="J782" t="s">
        <v>11076</v>
      </c>
      <c r="K782" t="s">
        <v>11403</v>
      </c>
      <c r="L782" t="s">
        <v>10887</v>
      </c>
      <c r="N782" s="16">
        <v>45667</v>
      </c>
      <c r="O782" s="16">
        <v>45658</v>
      </c>
      <c r="P782" s="16">
        <v>49309</v>
      </c>
      <c r="R782" t="s">
        <v>1286</v>
      </c>
      <c r="S782" t="s">
        <v>1266</v>
      </c>
      <c r="T782" t="s">
        <v>1266</v>
      </c>
      <c r="V782" t="s">
        <v>3487</v>
      </c>
      <c r="W782" t="s">
        <v>3488</v>
      </c>
      <c r="Y782" t="s">
        <v>1595</v>
      </c>
      <c r="Z782" t="s">
        <v>2050</v>
      </c>
      <c r="AA782">
        <v>7001035201</v>
      </c>
      <c r="AB782" t="s">
        <v>1272</v>
      </c>
      <c r="AC782" t="s">
        <v>2050</v>
      </c>
      <c r="AD782" s="16">
        <v>46033</v>
      </c>
      <c r="AE782" t="s">
        <v>3489</v>
      </c>
      <c r="AK782" t="s">
        <v>11028</v>
      </c>
      <c r="AL782" t="s">
        <v>11029</v>
      </c>
      <c r="AM782" t="s">
        <v>28</v>
      </c>
      <c r="AN782" s="16">
        <v>45658</v>
      </c>
      <c r="AO782" t="s">
        <v>10889</v>
      </c>
      <c r="AP782" t="s">
        <v>1292</v>
      </c>
      <c r="AQ782">
        <v>1811</v>
      </c>
      <c r="AR782" t="s">
        <v>1357</v>
      </c>
      <c r="AS782" t="s">
        <v>10896</v>
      </c>
      <c r="AU782" s="17">
        <v>49</v>
      </c>
      <c r="AV782" s="17">
        <v>49</v>
      </c>
      <c r="AW782" s="17">
        <v>49</v>
      </c>
      <c r="AX782" s="17">
        <v>49</v>
      </c>
      <c r="AY782" s="17">
        <v>49</v>
      </c>
      <c r="AZ782" s="17">
        <v>49</v>
      </c>
      <c r="BA782" s="17">
        <v>49</v>
      </c>
      <c r="BB782" s="17">
        <v>49</v>
      </c>
      <c r="BC782" s="17">
        <v>49</v>
      </c>
      <c r="BD782" s="17">
        <v>49</v>
      </c>
      <c r="BE782" s="17">
        <v>49</v>
      </c>
      <c r="BF782" s="17">
        <v>49</v>
      </c>
      <c r="BG782" s="17">
        <v>49</v>
      </c>
      <c r="BH782" s="17">
        <v>588</v>
      </c>
      <c r="BI782" s="17">
        <v>588</v>
      </c>
      <c r="BJ782" s="17">
        <v>588</v>
      </c>
      <c r="BK782" s="17">
        <v>588</v>
      </c>
    </row>
    <row r="783" spans="2:63" x14ac:dyDescent="0.25">
      <c r="B783" t="s">
        <v>3490</v>
      </c>
      <c r="C783">
        <v>31300715</v>
      </c>
      <c r="D783" t="s">
        <v>3491</v>
      </c>
      <c r="E783" t="s">
        <v>1285</v>
      </c>
      <c r="F783">
        <v>70</v>
      </c>
      <c r="G783" t="s">
        <v>10884</v>
      </c>
      <c r="H783" t="s">
        <v>1267</v>
      </c>
      <c r="I783" s="33">
        <v>200000011226</v>
      </c>
      <c r="J783" t="s">
        <v>11036</v>
      </c>
      <c r="K783" t="s">
        <v>11404</v>
      </c>
      <c r="L783" t="s">
        <v>10887</v>
      </c>
      <c r="N783" s="16">
        <v>44861</v>
      </c>
      <c r="O783" s="16">
        <v>44896</v>
      </c>
      <c r="P783" s="16">
        <v>47848</v>
      </c>
      <c r="R783" t="s">
        <v>1286</v>
      </c>
      <c r="S783" t="s">
        <v>1266</v>
      </c>
      <c r="T783" t="s">
        <v>1266</v>
      </c>
      <c r="V783" t="s">
        <v>3487</v>
      </c>
      <c r="W783" t="s">
        <v>3492</v>
      </c>
      <c r="Y783" t="s">
        <v>1595</v>
      </c>
      <c r="Z783" t="s">
        <v>2050</v>
      </c>
      <c r="AA783">
        <v>7001035201</v>
      </c>
      <c r="AB783" t="s">
        <v>1272</v>
      </c>
      <c r="AC783" t="s">
        <v>2051</v>
      </c>
      <c r="AD783" s="16">
        <v>46031</v>
      </c>
      <c r="AE783" t="s">
        <v>3493</v>
      </c>
      <c r="AF783" s="16">
        <v>45810</v>
      </c>
      <c r="AI783" t="s">
        <v>3494</v>
      </c>
      <c r="AJ783" t="s">
        <v>3495</v>
      </c>
      <c r="AK783" t="s">
        <v>11405</v>
      </c>
      <c r="AL783" t="s">
        <v>2054</v>
      </c>
      <c r="AM783" t="s">
        <v>28</v>
      </c>
      <c r="AN783" s="16">
        <v>44927</v>
      </c>
      <c r="AO783" t="s">
        <v>10889</v>
      </c>
      <c r="AP783" t="s">
        <v>1292</v>
      </c>
      <c r="AQ783">
        <v>10291</v>
      </c>
      <c r="AR783" t="s">
        <v>1621</v>
      </c>
      <c r="AS783" t="s">
        <v>11037</v>
      </c>
      <c r="AU783" s="17">
        <v>762</v>
      </c>
      <c r="AV783" s="17">
        <v>762</v>
      </c>
      <c r="AW783" s="17">
        <v>762</v>
      </c>
      <c r="AX783" s="17">
        <v>762</v>
      </c>
      <c r="AY783" s="17">
        <v>762</v>
      </c>
      <c r="AZ783" s="17">
        <v>762</v>
      </c>
      <c r="BA783" s="17">
        <v>762</v>
      </c>
      <c r="BB783" s="17">
        <v>762</v>
      </c>
      <c r="BC783" s="17">
        <v>762</v>
      </c>
      <c r="BD783" s="17">
        <v>762</v>
      </c>
      <c r="BE783" s="17">
        <v>762</v>
      </c>
      <c r="BF783" s="17">
        <v>762</v>
      </c>
      <c r="BG783" s="17">
        <v>762</v>
      </c>
      <c r="BH783" s="17">
        <v>9144</v>
      </c>
      <c r="BI783" s="17">
        <v>9144</v>
      </c>
      <c r="BJ783" s="17">
        <v>9144</v>
      </c>
      <c r="BK783" s="17">
        <v>9144</v>
      </c>
    </row>
    <row r="784" spans="2:63" x14ac:dyDescent="0.25">
      <c r="B784" t="s">
        <v>3490</v>
      </c>
      <c r="C784">
        <v>31300715</v>
      </c>
      <c r="D784" t="s">
        <v>3491</v>
      </c>
      <c r="E784" t="s">
        <v>1285</v>
      </c>
      <c r="F784">
        <v>80</v>
      </c>
      <c r="G784" t="s">
        <v>10884</v>
      </c>
      <c r="H784" t="s">
        <v>1267</v>
      </c>
      <c r="I784" s="33">
        <v>200000010840</v>
      </c>
      <c r="J784" t="s">
        <v>10957</v>
      </c>
      <c r="K784" t="s">
        <v>11406</v>
      </c>
      <c r="L784" t="s">
        <v>10887</v>
      </c>
      <c r="N784" s="16">
        <v>44861</v>
      </c>
      <c r="O784" s="16">
        <v>44896</v>
      </c>
      <c r="P784" s="16">
        <v>47848</v>
      </c>
      <c r="R784" t="s">
        <v>1286</v>
      </c>
      <c r="S784" t="s">
        <v>1266</v>
      </c>
      <c r="T784" t="s">
        <v>1266</v>
      </c>
      <c r="V784" t="s">
        <v>3487</v>
      </c>
      <c r="W784" t="s">
        <v>3492</v>
      </c>
      <c r="Y784" t="s">
        <v>1595</v>
      </c>
      <c r="Z784" t="s">
        <v>2050</v>
      </c>
      <c r="AA784">
        <v>7001035201</v>
      </c>
      <c r="AB784" t="s">
        <v>1272</v>
      </c>
      <c r="AC784" t="s">
        <v>2051</v>
      </c>
      <c r="AD784" s="16">
        <v>46031</v>
      </c>
      <c r="AE784" t="s">
        <v>3493</v>
      </c>
      <c r="AF784" s="16">
        <v>45810</v>
      </c>
      <c r="AI784" t="s">
        <v>3494</v>
      </c>
      <c r="AJ784" t="s">
        <v>3495</v>
      </c>
      <c r="AK784" t="s">
        <v>11405</v>
      </c>
      <c r="AL784" t="s">
        <v>2054</v>
      </c>
      <c r="AM784" t="s">
        <v>28</v>
      </c>
      <c r="AN784" s="16">
        <v>44927</v>
      </c>
      <c r="AO784" t="s">
        <v>10889</v>
      </c>
      <c r="AP784" t="s">
        <v>1292</v>
      </c>
      <c r="AQ784">
        <v>10291</v>
      </c>
      <c r="AR784" t="s">
        <v>1621</v>
      </c>
      <c r="AS784" t="s">
        <v>10890</v>
      </c>
      <c r="AU784" s="17">
        <v>4500</v>
      </c>
      <c r="AV784" s="17">
        <v>4500</v>
      </c>
      <c r="AW784" s="17">
        <v>4500</v>
      </c>
      <c r="AX784" s="17">
        <v>4500</v>
      </c>
      <c r="AY784" s="17">
        <v>4500</v>
      </c>
      <c r="AZ784" s="17">
        <v>4500</v>
      </c>
      <c r="BA784" s="17">
        <v>4500</v>
      </c>
      <c r="BB784" s="17">
        <v>4500</v>
      </c>
      <c r="BC784" s="17">
        <v>4500</v>
      </c>
      <c r="BD784" s="17">
        <v>4500</v>
      </c>
      <c r="BE784" s="17">
        <v>4500</v>
      </c>
      <c r="BF784" s="17">
        <v>4500</v>
      </c>
      <c r="BG784" s="17">
        <v>4500</v>
      </c>
      <c r="BH784" s="17">
        <v>54000</v>
      </c>
      <c r="BI784" s="17">
        <v>54000</v>
      </c>
      <c r="BJ784" s="17">
        <v>54000</v>
      </c>
      <c r="BK784" s="17">
        <v>54000</v>
      </c>
    </row>
    <row r="785" spans="2:63" x14ac:dyDescent="0.25">
      <c r="B785" t="s">
        <v>3490</v>
      </c>
      <c r="C785">
        <v>31300715</v>
      </c>
      <c r="D785" t="s">
        <v>3491</v>
      </c>
      <c r="E785" t="s">
        <v>1285</v>
      </c>
      <c r="F785">
        <v>90</v>
      </c>
      <c r="G785" t="s">
        <v>10884</v>
      </c>
      <c r="H785" t="s">
        <v>1267</v>
      </c>
      <c r="I785" s="33">
        <v>200000010138</v>
      </c>
      <c r="J785" t="s">
        <v>10885</v>
      </c>
      <c r="K785" t="s">
        <v>11407</v>
      </c>
      <c r="L785" t="s">
        <v>10887</v>
      </c>
      <c r="N785" s="16">
        <v>44861</v>
      </c>
      <c r="O785" s="16">
        <v>44896</v>
      </c>
      <c r="P785" s="16">
        <v>47848</v>
      </c>
      <c r="R785" t="s">
        <v>1286</v>
      </c>
      <c r="S785" t="s">
        <v>1266</v>
      </c>
      <c r="T785" t="s">
        <v>1266</v>
      </c>
      <c r="V785" t="s">
        <v>3487</v>
      </c>
      <c r="W785" t="s">
        <v>3492</v>
      </c>
      <c r="Y785" t="s">
        <v>1595</v>
      </c>
      <c r="Z785" t="s">
        <v>2050</v>
      </c>
      <c r="AA785">
        <v>7001035201</v>
      </c>
      <c r="AB785" t="s">
        <v>1272</v>
      </c>
      <c r="AC785" t="s">
        <v>2051</v>
      </c>
      <c r="AD785" s="16">
        <v>46031</v>
      </c>
      <c r="AE785" t="s">
        <v>3493</v>
      </c>
      <c r="AF785" s="16">
        <v>45810</v>
      </c>
      <c r="AI785" t="s">
        <v>3494</v>
      </c>
      <c r="AJ785" t="s">
        <v>3495</v>
      </c>
      <c r="AK785" t="s">
        <v>11405</v>
      </c>
      <c r="AL785" t="s">
        <v>2054</v>
      </c>
      <c r="AM785" t="s">
        <v>28</v>
      </c>
      <c r="AN785" s="16">
        <v>44927</v>
      </c>
      <c r="AO785" t="s">
        <v>10889</v>
      </c>
      <c r="AP785" t="s">
        <v>1292</v>
      </c>
      <c r="AQ785">
        <v>10291</v>
      </c>
      <c r="AR785" t="s">
        <v>1621</v>
      </c>
      <c r="AS785" t="s">
        <v>10890</v>
      </c>
      <c r="AU785" s="17">
        <v>938</v>
      </c>
      <c r="AV785" s="17">
        <v>938</v>
      </c>
      <c r="AW785" s="17">
        <v>938</v>
      </c>
      <c r="AX785" s="17">
        <v>938</v>
      </c>
      <c r="AY785" s="17">
        <v>938</v>
      </c>
      <c r="AZ785" s="17">
        <v>938</v>
      </c>
      <c r="BA785" s="17">
        <v>938</v>
      </c>
      <c r="BB785" s="17">
        <v>938</v>
      </c>
      <c r="BC785" s="17">
        <v>938</v>
      </c>
      <c r="BD785" s="17">
        <v>938</v>
      </c>
      <c r="BE785" s="17">
        <v>938</v>
      </c>
      <c r="BF785" s="17">
        <v>938</v>
      </c>
      <c r="BG785" s="17">
        <v>938</v>
      </c>
      <c r="BH785" s="17">
        <v>11256</v>
      </c>
      <c r="BI785" s="17">
        <v>11256</v>
      </c>
      <c r="BJ785" s="17">
        <v>11256</v>
      </c>
      <c r="BK785" s="17">
        <v>11256</v>
      </c>
    </row>
    <row r="786" spans="2:63" x14ac:dyDescent="0.25">
      <c r="B786" t="s">
        <v>3490</v>
      </c>
      <c r="C786">
        <v>31300715</v>
      </c>
      <c r="D786" t="s">
        <v>3491</v>
      </c>
      <c r="E786" t="s">
        <v>1285</v>
      </c>
      <c r="F786">
        <v>100</v>
      </c>
      <c r="G786" t="s">
        <v>10884</v>
      </c>
      <c r="H786" t="s">
        <v>1267</v>
      </c>
      <c r="I786" s="33">
        <v>200000010138</v>
      </c>
      <c r="J786" t="s">
        <v>10885</v>
      </c>
      <c r="K786" t="s">
        <v>11408</v>
      </c>
      <c r="L786" t="s">
        <v>10887</v>
      </c>
      <c r="N786" s="16">
        <v>44875</v>
      </c>
      <c r="O786" s="16">
        <v>44927</v>
      </c>
      <c r="P786" s="16">
        <v>47848</v>
      </c>
      <c r="R786" t="s">
        <v>1286</v>
      </c>
      <c r="S786" t="s">
        <v>1266</v>
      </c>
      <c r="T786" t="s">
        <v>1266</v>
      </c>
      <c r="V786" t="s">
        <v>3487</v>
      </c>
      <c r="W786" t="s">
        <v>3492</v>
      </c>
      <c r="Y786" t="s">
        <v>1595</v>
      </c>
      <c r="Z786" t="s">
        <v>2050</v>
      </c>
      <c r="AA786">
        <v>7001035201</v>
      </c>
      <c r="AB786" t="s">
        <v>1272</v>
      </c>
      <c r="AC786" t="s">
        <v>2051</v>
      </c>
      <c r="AD786" s="16">
        <v>46031</v>
      </c>
      <c r="AE786" t="s">
        <v>3493</v>
      </c>
      <c r="AF786" s="16">
        <v>45810</v>
      </c>
      <c r="AI786" t="s">
        <v>3494</v>
      </c>
      <c r="AJ786" t="s">
        <v>3495</v>
      </c>
      <c r="AK786" t="s">
        <v>11405</v>
      </c>
      <c r="AL786" t="s">
        <v>2054</v>
      </c>
      <c r="AM786" t="s">
        <v>28</v>
      </c>
      <c r="AN786" s="16">
        <v>44927</v>
      </c>
      <c r="AO786" t="s">
        <v>10889</v>
      </c>
      <c r="AP786" t="s">
        <v>1292</v>
      </c>
      <c r="AQ786">
        <v>10291</v>
      </c>
      <c r="AR786" t="s">
        <v>1621</v>
      </c>
      <c r="AS786" t="s">
        <v>10890</v>
      </c>
      <c r="AU786" s="17">
        <v>1849.75</v>
      </c>
      <c r="AV786" s="17">
        <v>1849.75</v>
      </c>
      <c r="AW786" s="17">
        <v>1849.75</v>
      </c>
      <c r="AX786" s="17">
        <v>1849.75</v>
      </c>
      <c r="AY786" s="17">
        <v>1849.75</v>
      </c>
      <c r="AZ786" s="17">
        <v>1849.75</v>
      </c>
      <c r="BA786" s="17">
        <v>1849.75</v>
      </c>
      <c r="BB786" s="17">
        <v>1849.75</v>
      </c>
      <c r="BC786" s="17">
        <v>1849.75</v>
      </c>
      <c r="BD786" s="17">
        <v>1849.75</v>
      </c>
      <c r="BE786" s="17">
        <v>1849.75</v>
      </c>
      <c r="BF786" s="17">
        <v>1849.75</v>
      </c>
      <c r="BG786" s="17">
        <v>1849.75</v>
      </c>
      <c r="BH786" s="17">
        <v>22197</v>
      </c>
      <c r="BI786" s="17">
        <v>22197</v>
      </c>
      <c r="BJ786" s="17">
        <v>22197</v>
      </c>
      <c r="BK786" s="17">
        <v>22197</v>
      </c>
    </row>
    <row r="787" spans="2:63" x14ac:dyDescent="0.25">
      <c r="B787" t="s">
        <v>3490</v>
      </c>
      <c r="C787">
        <v>31303981</v>
      </c>
      <c r="D787" t="s">
        <v>3497</v>
      </c>
      <c r="E787" t="s">
        <v>1285</v>
      </c>
      <c r="F787">
        <v>10</v>
      </c>
      <c r="G787" t="s">
        <v>10884</v>
      </c>
      <c r="H787" t="s">
        <v>1267</v>
      </c>
      <c r="I787" s="33">
        <v>200000011130</v>
      </c>
      <c r="J787" t="s">
        <v>11257</v>
      </c>
      <c r="K787" t="s">
        <v>11409</v>
      </c>
      <c r="L787" t="s">
        <v>10887</v>
      </c>
      <c r="N787" s="16">
        <v>45030</v>
      </c>
      <c r="O787" s="16">
        <v>45047</v>
      </c>
      <c r="P787" s="16">
        <v>48699</v>
      </c>
      <c r="R787" t="s">
        <v>1286</v>
      </c>
      <c r="S787" t="s">
        <v>1266</v>
      </c>
      <c r="T787" t="s">
        <v>1266</v>
      </c>
      <c r="V787" t="s">
        <v>3487</v>
      </c>
      <c r="W787" t="s">
        <v>3492</v>
      </c>
      <c r="Y787" t="s">
        <v>1595</v>
      </c>
      <c r="Z787" t="s">
        <v>2050</v>
      </c>
      <c r="AA787">
        <v>7001035201</v>
      </c>
      <c r="AB787" t="s">
        <v>1272</v>
      </c>
      <c r="AC787" t="s">
        <v>2050</v>
      </c>
      <c r="AD787" s="16">
        <v>46032</v>
      </c>
      <c r="AE787" t="s">
        <v>3498</v>
      </c>
      <c r="AF787" s="16">
        <v>45302</v>
      </c>
      <c r="AK787" t="s">
        <v>11410</v>
      </c>
      <c r="AL787" t="s">
        <v>3501</v>
      </c>
      <c r="AM787" t="s">
        <v>28</v>
      </c>
      <c r="AN787" s="16">
        <v>45292</v>
      </c>
      <c r="AO787" t="s">
        <v>10949</v>
      </c>
      <c r="AP787" t="s">
        <v>1292</v>
      </c>
      <c r="AQ787">
        <v>10000012</v>
      </c>
      <c r="AR787" t="s">
        <v>2055</v>
      </c>
      <c r="AS787" t="s">
        <v>10890</v>
      </c>
      <c r="AU787" s="17">
        <v>1</v>
      </c>
      <c r="AV787" s="17">
        <v>242.08</v>
      </c>
      <c r="AW787" s="17">
        <v>242.08</v>
      </c>
      <c r="AX787" s="17">
        <v>242.08</v>
      </c>
      <c r="AY787" s="17">
        <v>242.08</v>
      </c>
      <c r="AZ787" s="17">
        <v>242.08</v>
      </c>
      <c r="BA787" s="17">
        <v>242.08</v>
      </c>
      <c r="BB787" s="17">
        <v>242.08</v>
      </c>
      <c r="BC787" s="17">
        <v>242.08</v>
      </c>
      <c r="BD787" s="17">
        <v>242.08</v>
      </c>
      <c r="BE787" s="17">
        <v>242.08</v>
      </c>
      <c r="BF787" s="17">
        <v>242.08</v>
      </c>
      <c r="BG787" s="17">
        <v>242.08</v>
      </c>
      <c r="BH787" s="17">
        <v>2904.96</v>
      </c>
      <c r="BI787" s="17">
        <v>2904.96</v>
      </c>
      <c r="BJ787" s="17">
        <v>2904.96</v>
      </c>
      <c r="BK787" s="17">
        <v>2904.96</v>
      </c>
    </row>
    <row r="788" spans="2:63" x14ac:dyDescent="0.25">
      <c r="B788" t="s">
        <v>3507</v>
      </c>
      <c r="C788">
        <v>31316566</v>
      </c>
      <c r="D788" t="s">
        <v>3508</v>
      </c>
      <c r="E788" t="s">
        <v>1285</v>
      </c>
      <c r="F788">
        <v>10</v>
      </c>
      <c r="G788" t="s">
        <v>10884</v>
      </c>
      <c r="H788" t="s">
        <v>1267</v>
      </c>
      <c r="I788" s="33">
        <v>200000010885</v>
      </c>
      <c r="J788" t="s">
        <v>11030</v>
      </c>
      <c r="K788" t="s">
        <v>11411</v>
      </c>
      <c r="L788" t="s">
        <v>10887</v>
      </c>
      <c r="N788" s="16">
        <v>45758</v>
      </c>
      <c r="O788" s="16">
        <v>45748</v>
      </c>
      <c r="P788" s="16">
        <v>49399</v>
      </c>
      <c r="R788" t="s">
        <v>1286</v>
      </c>
      <c r="S788" t="s">
        <v>1266</v>
      </c>
      <c r="T788" t="s">
        <v>1266</v>
      </c>
      <c r="V788" t="s">
        <v>3487</v>
      </c>
      <c r="W788" t="s">
        <v>3509</v>
      </c>
      <c r="Y788" t="s">
        <v>1595</v>
      </c>
      <c r="Z788" t="s">
        <v>2050</v>
      </c>
      <c r="AA788">
        <v>7001035201</v>
      </c>
      <c r="AB788" t="s">
        <v>1272</v>
      </c>
      <c r="AC788" t="s">
        <v>2050</v>
      </c>
      <c r="AD788" s="16">
        <v>46033</v>
      </c>
      <c r="AE788" t="s">
        <v>3510</v>
      </c>
      <c r="AI788" t="s">
        <v>3511</v>
      </c>
      <c r="AJ788" t="s">
        <v>3512</v>
      </c>
      <c r="AK788" t="s">
        <v>10916</v>
      </c>
      <c r="AL788" t="s">
        <v>2860</v>
      </c>
      <c r="AM788" t="s">
        <v>28</v>
      </c>
      <c r="AN788" s="16">
        <v>45748</v>
      </c>
      <c r="AO788" t="s">
        <v>10889</v>
      </c>
      <c r="AP788" t="s">
        <v>1292</v>
      </c>
      <c r="AQ788">
        <v>1705</v>
      </c>
      <c r="AR788" t="s">
        <v>1591</v>
      </c>
      <c r="AS788" t="s">
        <v>10896</v>
      </c>
      <c r="AU788" s="17">
        <v>447.98</v>
      </c>
      <c r="AV788" s="17">
        <v>447.98</v>
      </c>
      <c r="AW788" s="17">
        <v>447.98</v>
      </c>
      <c r="AX788" s="17">
        <v>447.98</v>
      </c>
      <c r="AY788" s="17">
        <v>447.98</v>
      </c>
      <c r="AZ788" s="17">
        <v>447.98</v>
      </c>
      <c r="BA788" s="17">
        <v>447.98</v>
      </c>
      <c r="BB788" s="17">
        <v>447.98</v>
      </c>
      <c r="BC788" s="17">
        <v>447.98</v>
      </c>
      <c r="BD788" s="17">
        <v>447.98</v>
      </c>
      <c r="BE788" s="17">
        <v>447.98</v>
      </c>
      <c r="BF788" s="17">
        <v>447.98</v>
      </c>
      <c r="BG788" s="17">
        <v>447.98</v>
      </c>
      <c r="BH788" s="17">
        <v>5375.76</v>
      </c>
      <c r="BI788" s="17">
        <v>5375.76</v>
      </c>
      <c r="BJ788" s="17">
        <v>5375.76</v>
      </c>
      <c r="BK788" s="17">
        <v>5375.76</v>
      </c>
    </row>
    <row r="789" spans="2:63" x14ac:dyDescent="0.25">
      <c r="B789" t="s">
        <v>3507</v>
      </c>
      <c r="C789">
        <v>31316566</v>
      </c>
      <c r="D789" t="s">
        <v>3508</v>
      </c>
      <c r="E789" t="s">
        <v>1285</v>
      </c>
      <c r="F789">
        <v>20</v>
      </c>
      <c r="G789" t="s">
        <v>10884</v>
      </c>
      <c r="H789" t="s">
        <v>1267</v>
      </c>
      <c r="I789" s="33">
        <v>200000010885</v>
      </c>
      <c r="J789" t="s">
        <v>11030</v>
      </c>
      <c r="K789" t="s">
        <v>11412</v>
      </c>
      <c r="L789" t="s">
        <v>10887</v>
      </c>
      <c r="N789" s="16">
        <v>45758</v>
      </c>
      <c r="O789" s="16">
        <v>45748</v>
      </c>
      <c r="P789" s="16">
        <v>49399</v>
      </c>
      <c r="R789" t="s">
        <v>1286</v>
      </c>
      <c r="S789" t="s">
        <v>1266</v>
      </c>
      <c r="T789" t="s">
        <v>1266</v>
      </c>
      <c r="V789" t="s">
        <v>3487</v>
      </c>
      <c r="W789" t="s">
        <v>3509</v>
      </c>
      <c r="Y789" t="s">
        <v>1595</v>
      </c>
      <c r="Z789" t="s">
        <v>2050</v>
      </c>
      <c r="AA789">
        <v>7001035201</v>
      </c>
      <c r="AB789" t="s">
        <v>1272</v>
      </c>
      <c r="AC789" t="s">
        <v>2050</v>
      </c>
      <c r="AD789" s="16">
        <v>46033</v>
      </c>
      <c r="AE789" t="s">
        <v>3510</v>
      </c>
      <c r="AI789" t="s">
        <v>3511</v>
      </c>
      <c r="AJ789" t="s">
        <v>3512</v>
      </c>
      <c r="AK789" t="s">
        <v>10916</v>
      </c>
      <c r="AL789" t="s">
        <v>2860</v>
      </c>
      <c r="AM789" t="s">
        <v>28</v>
      </c>
      <c r="AN789" s="16">
        <v>45748</v>
      </c>
      <c r="AO789" t="s">
        <v>10889</v>
      </c>
      <c r="AP789" t="s">
        <v>1292</v>
      </c>
      <c r="AQ789">
        <v>1705</v>
      </c>
      <c r="AR789" t="s">
        <v>1591</v>
      </c>
      <c r="AS789" t="s">
        <v>10896</v>
      </c>
      <c r="AU789" s="17">
        <v>1135.6099999999999</v>
      </c>
      <c r="AV789" s="17">
        <v>1135.6099999999999</v>
      </c>
      <c r="AW789" s="17">
        <v>1135.6099999999999</v>
      </c>
      <c r="AX789" s="17">
        <v>1135.6099999999999</v>
      </c>
      <c r="AY789" s="17">
        <v>1135.6099999999999</v>
      </c>
      <c r="AZ789" s="17">
        <v>1135.6099999999999</v>
      </c>
      <c r="BA789" s="17">
        <v>1135.6099999999999</v>
      </c>
      <c r="BB789" s="17">
        <v>1135.6099999999999</v>
      </c>
      <c r="BC789" s="17">
        <v>1135.6099999999999</v>
      </c>
      <c r="BD789" s="17">
        <v>1135.6099999999999</v>
      </c>
      <c r="BE789" s="17">
        <v>1135.6099999999999</v>
      </c>
      <c r="BF789" s="17">
        <v>1135.6099999999999</v>
      </c>
      <c r="BG789" s="17">
        <v>1135.6099999999999</v>
      </c>
      <c r="BH789" s="17">
        <v>13627.32</v>
      </c>
      <c r="BI789" s="17">
        <v>13627.32</v>
      </c>
      <c r="BJ789" s="17">
        <v>13627.32</v>
      </c>
      <c r="BK789" s="17">
        <v>13627.32</v>
      </c>
    </row>
    <row r="790" spans="2:63" x14ac:dyDescent="0.25">
      <c r="B790" t="s">
        <v>3507</v>
      </c>
      <c r="C790">
        <v>31316566</v>
      </c>
      <c r="D790" t="s">
        <v>3508</v>
      </c>
      <c r="E790" t="s">
        <v>1285</v>
      </c>
      <c r="F790">
        <v>30</v>
      </c>
      <c r="G790" t="s">
        <v>10884</v>
      </c>
      <c r="H790" t="s">
        <v>1267</v>
      </c>
      <c r="I790" s="33">
        <v>200000010885</v>
      </c>
      <c r="J790" t="s">
        <v>11030</v>
      </c>
      <c r="K790" t="s">
        <v>11413</v>
      </c>
      <c r="L790" t="s">
        <v>10887</v>
      </c>
      <c r="N790" s="16">
        <v>45758</v>
      </c>
      <c r="O790" s="16">
        <v>45748</v>
      </c>
      <c r="P790" s="16">
        <v>49399</v>
      </c>
      <c r="R790" t="s">
        <v>1286</v>
      </c>
      <c r="S790" t="s">
        <v>1266</v>
      </c>
      <c r="T790" t="s">
        <v>1266</v>
      </c>
      <c r="V790" t="s">
        <v>3487</v>
      </c>
      <c r="W790" t="s">
        <v>3509</v>
      </c>
      <c r="Y790" t="s">
        <v>1595</v>
      </c>
      <c r="Z790" t="s">
        <v>2050</v>
      </c>
      <c r="AA790">
        <v>7001035201</v>
      </c>
      <c r="AB790" t="s">
        <v>1272</v>
      </c>
      <c r="AC790" t="s">
        <v>2050</v>
      </c>
      <c r="AD790" s="16">
        <v>46033</v>
      </c>
      <c r="AE790" t="s">
        <v>3510</v>
      </c>
      <c r="AI790" t="s">
        <v>3511</v>
      </c>
      <c r="AJ790" t="s">
        <v>3512</v>
      </c>
      <c r="AK790" t="s">
        <v>10916</v>
      </c>
      <c r="AL790" t="s">
        <v>2860</v>
      </c>
      <c r="AM790" t="s">
        <v>28</v>
      </c>
      <c r="AN790" s="16">
        <v>45748</v>
      </c>
      <c r="AO790" t="s">
        <v>10889</v>
      </c>
      <c r="AP790" t="s">
        <v>1292</v>
      </c>
      <c r="AQ790">
        <v>1705</v>
      </c>
      <c r="AR790" t="s">
        <v>1591</v>
      </c>
      <c r="AS790" t="s">
        <v>10896</v>
      </c>
      <c r="AU790" s="17">
        <v>2902.95</v>
      </c>
      <c r="AV790" s="17">
        <v>2902.95</v>
      </c>
      <c r="AW790" s="17">
        <v>2902.95</v>
      </c>
      <c r="AX790" s="17">
        <v>2902.95</v>
      </c>
      <c r="AY790" s="17">
        <v>2902.95</v>
      </c>
      <c r="AZ790" s="17">
        <v>2902.95</v>
      </c>
      <c r="BA790" s="17">
        <v>2902.95</v>
      </c>
      <c r="BB790" s="17">
        <v>2902.95</v>
      </c>
      <c r="BC790" s="17">
        <v>2902.95</v>
      </c>
      <c r="BD790" s="17">
        <v>2902.95</v>
      </c>
      <c r="BE790" s="17">
        <v>2902.95</v>
      </c>
      <c r="BF790" s="17">
        <v>2902.95</v>
      </c>
      <c r="BG790" s="17">
        <v>2902.95</v>
      </c>
      <c r="BH790" s="17">
        <v>34835.4</v>
      </c>
      <c r="BI790" s="17">
        <v>34835.4</v>
      </c>
      <c r="BJ790" s="17">
        <v>34835.4</v>
      </c>
      <c r="BK790" s="17">
        <v>34835.4</v>
      </c>
    </row>
    <row r="791" spans="2:63" x14ac:dyDescent="0.25">
      <c r="B791" t="s">
        <v>3507</v>
      </c>
      <c r="C791">
        <v>31316566</v>
      </c>
      <c r="D791" t="s">
        <v>3508</v>
      </c>
      <c r="E791" t="s">
        <v>1285</v>
      </c>
      <c r="F791">
        <v>40</v>
      </c>
      <c r="G791" t="s">
        <v>10884</v>
      </c>
      <c r="H791" t="s">
        <v>1267</v>
      </c>
      <c r="I791" s="33">
        <v>200000013390</v>
      </c>
      <c r="J791" t="s">
        <v>11080</v>
      </c>
      <c r="K791" t="s">
        <v>11080</v>
      </c>
      <c r="L791" t="s">
        <v>10887</v>
      </c>
      <c r="N791" s="16">
        <v>45758</v>
      </c>
      <c r="O791" s="16">
        <v>45748</v>
      </c>
      <c r="P791" s="16">
        <v>49399</v>
      </c>
      <c r="R791" t="s">
        <v>1286</v>
      </c>
      <c r="S791" t="s">
        <v>1266</v>
      </c>
      <c r="T791" t="s">
        <v>1266</v>
      </c>
      <c r="V791" t="s">
        <v>3487</v>
      </c>
      <c r="W791" t="s">
        <v>3509</v>
      </c>
      <c r="Y791" t="s">
        <v>1595</v>
      </c>
      <c r="Z791" t="s">
        <v>2050</v>
      </c>
      <c r="AA791">
        <v>7001035201</v>
      </c>
      <c r="AB791" t="s">
        <v>1272</v>
      </c>
      <c r="AC791" t="s">
        <v>2050</v>
      </c>
      <c r="AD791" s="16">
        <v>46033</v>
      </c>
      <c r="AE791" t="s">
        <v>3510</v>
      </c>
      <c r="AI791" t="s">
        <v>3511</v>
      </c>
      <c r="AJ791" t="s">
        <v>3512</v>
      </c>
      <c r="AK791" t="s">
        <v>11028</v>
      </c>
      <c r="AL791" t="s">
        <v>11029</v>
      </c>
      <c r="AM791" t="s">
        <v>28</v>
      </c>
      <c r="AN791" s="16">
        <v>45748</v>
      </c>
      <c r="AO791" t="s">
        <v>10934</v>
      </c>
      <c r="AP791" t="s">
        <v>1292</v>
      </c>
      <c r="AQ791">
        <v>1705</v>
      </c>
      <c r="AR791" t="s">
        <v>1591</v>
      </c>
      <c r="AS791" t="s">
        <v>10896</v>
      </c>
      <c r="AU791" s="17">
        <v>320</v>
      </c>
      <c r="AV791" s="17">
        <v>2118.4</v>
      </c>
      <c r="AW791" s="17">
        <v>2118.4</v>
      </c>
      <c r="AX791" s="17">
        <v>2118.4</v>
      </c>
      <c r="AY791" s="17">
        <v>2118.4</v>
      </c>
      <c r="AZ791" s="17">
        <v>2118.4</v>
      </c>
      <c r="BA791" s="17">
        <v>2118.4</v>
      </c>
      <c r="BB791" s="17">
        <v>2118.4</v>
      </c>
      <c r="BC791" s="17">
        <v>2118.4</v>
      </c>
      <c r="BD791" s="17">
        <v>2118.4</v>
      </c>
      <c r="BE791" s="17">
        <v>2118.4</v>
      </c>
      <c r="BF791" s="17">
        <v>2118.4</v>
      </c>
      <c r="BG791" s="17">
        <v>2118.4</v>
      </c>
      <c r="BH791" s="17">
        <v>25420.799999999999</v>
      </c>
      <c r="BI791" s="17">
        <v>25420.799999999999</v>
      </c>
      <c r="BJ791" s="17">
        <v>25420.799999999999</v>
      </c>
      <c r="BK791" s="17">
        <v>25420.799999999999</v>
      </c>
    </row>
    <row r="792" spans="2:63" x14ac:dyDescent="0.25">
      <c r="B792" t="s">
        <v>3513</v>
      </c>
      <c r="C792">
        <v>31312661</v>
      </c>
      <c r="D792" t="s">
        <v>3514</v>
      </c>
      <c r="E792" t="s">
        <v>1285</v>
      </c>
      <c r="F792">
        <v>10</v>
      </c>
      <c r="G792" t="s">
        <v>10884</v>
      </c>
      <c r="H792" t="s">
        <v>1267</v>
      </c>
      <c r="I792" s="33">
        <v>200000013178</v>
      </c>
      <c r="J792" t="s">
        <v>11414</v>
      </c>
      <c r="K792" t="s">
        <v>11414</v>
      </c>
      <c r="L792" t="s">
        <v>10887</v>
      </c>
      <c r="N792" s="16">
        <v>45586</v>
      </c>
      <c r="O792" s="16">
        <v>45597</v>
      </c>
      <c r="P792" s="16">
        <v>49248</v>
      </c>
      <c r="R792" t="s">
        <v>1286</v>
      </c>
      <c r="S792" t="s">
        <v>1266</v>
      </c>
      <c r="T792" t="s">
        <v>1266</v>
      </c>
      <c r="V792" t="s">
        <v>3487</v>
      </c>
      <c r="W792" t="s">
        <v>3488</v>
      </c>
      <c r="Y792" t="s">
        <v>1595</v>
      </c>
      <c r="Z792" t="s">
        <v>2050</v>
      </c>
      <c r="AA792">
        <v>7001035201</v>
      </c>
      <c r="AB792" t="s">
        <v>1272</v>
      </c>
      <c r="AC792" t="s">
        <v>2050</v>
      </c>
      <c r="AD792" s="16">
        <v>46033</v>
      </c>
      <c r="AE792" t="s">
        <v>3515</v>
      </c>
      <c r="AK792" t="s">
        <v>10916</v>
      </c>
      <c r="AL792" t="s">
        <v>2860</v>
      </c>
      <c r="AM792" t="s">
        <v>28</v>
      </c>
      <c r="AN792" s="16">
        <v>45597</v>
      </c>
      <c r="AO792" t="s">
        <v>10889</v>
      </c>
      <c r="AP792" t="s">
        <v>1292</v>
      </c>
      <c r="AQ792">
        <v>1811</v>
      </c>
      <c r="AR792" t="s">
        <v>1357</v>
      </c>
      <c r="AS792" t="s">
        <v>10896</v>
      </c>
      <c r="AU792" s="17">
        <v>1</v>
      </c>
      <c r="AV792" s="17">
        <v>12.64</v>
      </c>
      <c r="AW792" s="17">
        <v>12.64</v>
      </c>
      <c r="AX792" s="17">
        <v>12.64</v>
      </c>
      <c r="AY792" s="17">
        <v>12.64</v>
      </c>
      <c r="AZ792" s="17">
        <v>12.64</v>
      </c>
      <c r="BA792" s="17">
        <v>12.64</v>
      </c>
      <c r="BB792" s="17">
        <v>12.64</v>
      </c>
      <c r="BC792" s="17">
        <v>12.64</v>
      </c>
      <c r="BD792" s="17">
        <v>12.64</v>
      </c>
      <c r="BE792" s="17">
        <v>12.64</v>
      </c>
      <c r="BF792" s="17">
        <v>12.64</v>
      </c>
      <c r="BG792" s="17">
        <v>12.64</v>
      </c>
      <c r="BH792" s="17">
        <v>151.68</v>
      </c>
      <c r="BI792" s="17">
        <v>151.68</v>
      </c>
      <c r="BJ792" s="17">
        <v>151.68</v>
      </c>
      <c r="BK792" s="17">
        <v>151.68</v>
      </c>
    </row>
    <row r="793" spans="2:63" x14ac:dyDescent="0.25">
      <c r="B793" t="s">
        <v>3513</v>
      </c>
      <c r="C793">
        <v>31312661</v>
      </c>
      <c r="D793" t="s">
        <v>3514</v>
      </c>
      <c r="E793" t="s">
        <v>1285</v>
      </c>
      <c r="F793">
        <v>20</v>
      </c>
      <c r="G793" t="s">
        <v>10884</v>
      </c>
      <c r="H793" t="s">
        <v>1267</v>
      </c>
      <c r="I793" s="33">
        <v>200000013179</v>
      </c>
      <c r="J793" t="s">
        <v>11415</v>
      </c>
      <c r="K793" t="s">
        <v>11415</v>
      </c>
      <c r="L793" t="s">
        <v>10887</v>
      </c>
      <c r="N793" s="16">
        <v>45586</v>
      </c>
      <c r="O793" s="16">
        <v>45597</v>
      </c>
      <c r="P793" s="16">
        <v>49248</v>
      </c>
      <c r="R793" t="s">
        <v>1286</v>
      </c>
      <c r="S793" t="s">
        <v>1266</v>
      </c>
      <c r="T793" t="s">
        <v>1266</v>
      </c>
      <c r="V793" t="s">
        <v>3487</v>
      </c>
      <c r="W793" t="s">
        <v>3488</v>
      </c>
      <c r="Y793" t="s">
        <v>1595</v>
      </c>
      <c r="Z793" t="s">
        <v>2050</v>
      </c>
      <c r="AA793">
        <v>7001035201</v>
      </c>
      <c r="AB793" t="s">
        <v>1272</v>
      </c>
      <c r="AC793" t="s">
        <v>2050</v>
      </c>
      <c r="AD793" s="16">
        <v>46033</v>
      </c>
      <c r="AE793" t="s">
        <v>3515</v>
      </c>
      <c r="AK793" t="s">
        <v>10916</v>
      </c>
      <c r="AL793" t="s">
        <v>2860</v>
      </c>
      <c r="AM793" t="s">
        <v>28</v>
      </c>
      <c r="AN793" s="16">
        <v>45597</v>
      </c>
      <c r="AO793" t="s">
        <v>10889</v>
      </c>
      <c r="AP793" t="s">
        <v>1292</v>
      </c>
      <c r="AQ793">
        <v>1811</v>
      </c>
      <c r="AR793" t="s">
        <v>1357</v>
      </c>
      <c r="AS793" t="s">
        <v>10896</v>
      </c>
      <c r="AU793" s="17">
        <v>4</v>
      </c>
      <c r="AV793" s="17">
        <v>6.32</v>
      </c>
      <c r="AW793" s="17">
        <v>6.32</v>
      </c>
      <c r="AX793" s="17">
        <v>6.32</v>
      </c>
      <c r="AY793" s="17">
        <v>6.32</v>
      </c>
      <c r="AZ793" s="17">
        <v>6.32</v>
      </c>
      <c r="BA793" s="17">
        <v>6.32</v>
      </c>
      <c r="BB793" s="17">
        <v>6.32</v>
      </c>
      <c r="BC793" s="17">
        <v>6.32</v>
      </c>
      <c r="BD793" s="17">
        <v>6.32</v>
      </c>
      <c r="BE793" s="17">
        <v>6.32</v>
      </c>
      <c r="BF793" s="17">
        <v>6.32</v>
      </c>
      <c r="BG793" s="17">
        <v>6.32</v>
      </c>
      <c r="BH793" s="17">
        <v>75.84</v>
      </c>
      <c r="BI793" s="17">
        <v>75.84</v>
      </c>
      <c r="BJ793" s="17">
        <v>75.84</v>
      </c>
      <c r="BK793" s="17">
        <v>75.84</v>
      </c>
    </row>
    <row r="794" spans="2:63" x14ac:dyDescent="0.25">
      <c r="B794" t="s">
        <v>3513</v>
      </c>
      <c r="C794">
        <v>31312661</v>
      </c>
      <c r="D794" t="s">
        <v>3514</v>
      </c>
      <c r="E794" t="s">
        <v>1285</v>
      </c>
      <c r="F794">
        <v>30</v>
      </c>
      <c r="G794" t="s">
        <v>10884</v>
      </c>
      <c r="H794" t="s">
        <v>1267</v>
      </c>
      <c r="I794" s="33">
        <v>200000011326</v>
      </c>
      <c r="J794" t="s">
        <v>10915</v>
      </c>
      <c r="K794" t="s">
        <v>11416</v>
      </c>
      <c r="L794" t="s">
        <v>10887</v>
      </c>
      <c r="N794" s="16">
        <v>45586</v>
      </c>
      <c r="O794" s="16">
        <v>45597</v>
      </c>
      <c r="P794" s="16">
        <v>49248</v>
      </c>
      <c r="R794" t="s">
        <v>1286</v>
      </c>
      <c r="S794" t="s">
        <v>1266</v>
      </c>
      <c r="T794" t="s">
        <v>1266</v>
      </c>
      <c r="V794" t="s">
        <v>3487</v>
      </c>
      <c r="W794" t="s">
        <v>3488</v>
      </c>
      <c r="Y794" t="s">
        <v>1595</v>
      </c>
      <c r="Z794" t="s">
        <v>2050</v>
      </c>
      <c r="AA794">
        <v>7001035201</v>
      </c>
      <c r="AB794" t="s">
        <v>1272</v>
      </c>
      <c r="AC794" t="s">
        <v>2050</v>
      </c>
      <c r="AD794" s="16">
        <v>46033</v>
      </c>
      <c r="AE794" t="s">
        <v>3515</v>
      </c>
      <c r="AK794" t="s">
        <v>10916</v>
      </c>
      <c r="AL794" t="s">
        <v>2860</v>
      </c>
      <c r="AM794" t="s">
        <v>28</v>
      </c>
      <c r="AN794" s="16">
        <v>45597</v>
      </c>
      <c r="AO794" t="s">
        <v>10889</v>
      </c>
      <c r="AP794" t="s">
        <v>1292</v>
      </c>
      <c r="AQ794">
        <v>1811</v>
      </c>
      <c r="AR794" t="s">
        <v>1357</v>
      </c>
      <c r="AS794" t="s">
        <v>10896</v>
      </c>
      <c r="AU794" s="17">
        <v>24</v>
      </c>
      <c r="AV794" s="17">
        <v>306.72000000000003</v>
      </c>
      <c r="AW794" s="17">
        <v>306.72000000000003</v>
      </c>
      <c r="AX794" s="17">
        <v>306.72000000000003</v>
      </c>
      <c r="AY794" s="17">
        <v>306.72000000000003</v>
      </c>
      <c r="AZ794" s="17">
        <v>306.72000000000003</v>
      </c>
      <c r="BA794" s="17">
        <v>306.72000000000003</v>
      </c>
      <c r="BB794" s="17">
        <v>306.72000000000003</v>
      </c>
      <c r="BC794" s="17">
        <v>306.72000000000003</v>
      </c>
      <c r="BD794" s="17">
        <v>306.72000000000003</v>
      </c>
      <c r="BE794" s="17">
        <v>306.72000000000003</v>
      </c>
      <c r="BF794" s="17">
        <v>306.72000000000003</v>
      </c>
      <c r="BG794" s="17">
        <v>306.72000000000003</v>
      </c>
      <c r="BH794" s="17">
        <v>3680.64</v>
      </c>
      <c r="BI794" s="17">
        <v>3680.64</v>
      </c>
      <c r="BJ794" s="17">
        <v>3680.64</v>
      </c>
      <c r="BK794" s="17">
        <v>3680.64</v>
      </c>
    </row>
    <row r="795" spans="2:63" x14ac:dyDescent="0.25">
      <c r="B795" t="s">
        <v>3513</v>
      </c>
      <c r="C795">
        <v>31312661</v>
      </c>
      <c r="D795" t="s">
        <v>3514</v>
      </c>
      <c r="E795" t="s">
        <v>1285</v>
      </c>
      <c r="F795">
        <v>40</v>
      </c>
      <c r="G795" t="s">
        <v>10884</v>
      </c>
      <c r="H795" t="s">
        <v>1267</v>
      </c>
      <c r="I795" s="33">
        <v>200000010885</v>
      </c>
      <c r="J795" t="s">
        <v>11030</v>
      </c>
      <c r="K795" t="s">
        <v>11417</v>
      </c>
      <c r="L795" t="s">
        <v>10887</v>
      </c>
      <c r="N795" s="16">
        <v>45586</v>
      </c>
      <c r="O795" s="16">
        <v>45597</v>
      </c>
      <c r="P795" s="16">
        <v>49248</v>
      </c>
      <c r="R795" t="s">
        <v>1286</v>
      </c>
      <c r="S795" t="s">
        <v>1266</v>
      </c>
      <c r="T795" t="s">
        <v>1266</v>
      </c>
      <c r="V795" t="s">
        <v>3487</v>
      </c>
      <c r="W795" t="s">
        <v>3488</v>
      </c>
      <c r="Y795" t="s">
        <v>1595</v>
      </c>
      <c r="Z795" t="s">
        <v>2050</v>
      </c>
      <c r="AA795">
        <v>7001035201</v>
      </c>
      <c r="AB795" t="s">
        <v>1272</v>
      </c>
      <c r="AC795" t="s">
        <v>2050</v>
      </c>
      <c r="AD795" s="16">
        <v>46033</v>
      </c>
      <c r="AE795" t="s">
        <v>3515</v>
      </c>
      <c r="AK795" t="s">
        <v>10916</v>
      </c>
      <c r="AL795" t="s">
        <v>2860</v>
      </c>
      <c r="AM795" t="s">
        <v>28</v>
      </c>
      <c r="AN795" s="16">
        <v>45597</v>
      </c>
      <c r="AO795" t="s">
        <v>10889</v>
      </c>
      <c r="AP795" t="s">
        <v>1292</v>
      </c>
      <c r="AQ795">
        <v>1811</v>
      </c>
      <c r="AR795" t="s">
        <v>1357</v>
      </c>
      <c r="AS795" t="s">
        <v>10896</v>
      </c>
      <c r="AU795" s="17">
        <v>94.63</v>
      </c>
      <c r="AV795" s="17">
        <v>94.63</v>
      </c>
      <c r="AW795" s="17">
        <v>94.63</v>
      </c>
      <c r="AX795" s="17">
        <v>94.63</v>
      </c>
      <c r="AY795" s="17">
        <v>94.63</v>
      </c>
      <c r="AZ795" s="17">
        <v>94.63</v>
      </c>
      <c r="BA795" s="17">
        <v>94.63</v>
      </c>
      <c r="BB795" s="17">
        <v>94.63</v>
      </c>
      <c r="BC795" s="17">
        <v>94.63</v>
      </c>
      <c r="BD795" s="17">
        <v>94.63</v>
      </c>
      <c r="BE795" s="17">
        <v>94.63</v>
      </c>
      <c r="BF795" s="17">
        <v>94.63</v>
      </c>
      <c r="BG795" s="17">
        <v>94.63</v>
      </c>
      <c r="BH795" s="17">
        <v>1135.56</v>
      </c>
      <c r="BI795" s="17">
        <v>1135.56</v>
      </c>
      <c r="BJ795" s="17">
        <v>1135.56</v>
      </c>
      <c r="BK795" s="17">
        <v>1135.56</v>
      </c>
    </row>
    <row r="796" spans="2:63" x14ac:dyDescent="0.25">
      <c r="B796" t="s">
        <v>3513</v>
      </c>
      <c r="C796">
        <v>31312661</v>
      </c>
      <c r="D796" t="s">
        <v>3514</v>
      </c>
      <c r="E796" t="s">
        <v>1285</v>
      </c>
      <c r="F796">
        <v>50</v>
      </c>
      <c r="G796" t="s">
        <v>10884</v>
      </c>
      <c r="H796" t="s">
        <v>1267</v>
      </c>
      <c r="I796" s="33">
        <v>200000010885</v>
      </c>
      <c r="J796" t="s">
        <v>11030</v>
      </c>
      <c r="K796" t="s">
        <v>11417</v>
      </c>
      <c r="L796" t="s">
        <v>10887</v>
      </c>
      <c r="N796" s="16">
        <v>45586</v>
      </c>
      <c r="O796" s="16">
        <v>45597</v>
      </c>
      <c r="P796" s="16">
        <v>49248</v>
      </c>
      <c r="R796" t="s">
        <v>1286</v>
      </c>
      <c r="S796" t="s">
        <v>1266</v>
      </c>
      <c r="T796" t="s">
        <v>1266</v>
      </c>
      <c r="V796" t="s">
        <v>3487</v>
      </c>
      <c r="W796" t="s">
        <v>3488</v>
      </c>
      <c r="Y796" t="s">
        <v>1595</v>
      </c>
      <c r="Z796" t="s">
        <v>2050</v>
      </c>
      <c r="AA796">
        <v>7001035201</v>
      </c>
      <c r="AB796" t="s">
        <v>1272</v>
      </c>
      <c r="AC796" t="s">
        <v>2050</v>
      </c>
      <c r="AD796" s="16">
        <v>46033</v>
      </c>
      <c r="AE796" t="s">
        <v>3515</v>
      </c>
      <c r="AK796" t="s">
        <v>10916</v>
      </c>
      <c r="AL796" t="s">
        <v>2860</v>
      </c>
      <c r="AM796" t="s">
        <v>28</v>
      </c>
      <c r="AN796" s="16">
        <v>45597</v>
      </c>
      <c r="AO796" t="s">
        <v>10889</v>
      </c>
      <c r="AP796" t="s">
        <v>1292</v>
      </c>
      <c r="AQ796">
        <v>1811</v>
      </c>
      <c r="AR796" t="s">
        <v>1357</v>
      </c>
      <c r="AS796" t="s">
        <v>10896</v>
      </c>
      <c r="AU796" s="17">
        <v>1270.04</v>
      </c>
      <c r="AV796" s="17">
        <v>1270.04</v>
      </c>
      <c r="AW796" s="17">
        <v>1270.04</v>
      </c>
      <c r="AX796" s="17">
        <v>1270.04</v>
      </c>
      <c r="AY796" s="17">
        <v>1270.04</v>
      </c>
      <c r="AZ796" s="17">
        <v>1270.04</v>
      </c>
      <c r="BA796" s="17">
        <v>1270.04</v>
      </c>
      <c r="BB796" s="17">
        <v>1270.04</v>
      </c>
      <c r="BC796" s="17">
        <v>1270.04</v>
      </c>
      <c r="BD796" s="17">
        <v>1270.04</v>
      </c>
      <c r="BE796" s="17">
        <v>1270.04</v>
      </c>
      <c r="BF796" s="17">
        <v>1270.04</v>
      </c>
      <c r="BG796" s="17">
        <v>1270.04</v>
      </c>
      <c r="BH796" s="17">
        <v>15240.48</v>
      </c>
      <c r="BI796" s="17">
        <v>15240.48</v>
      </c>
      <c r="BJ796" s="17">
        <v>15240.48</v>
      </c>
      <c r="BK796" s="17">
        <v>15240.48</v>
      </c>
    </row>
    <row r="797" spans="2:63" x14ac:dyDescent="0.25">
      <c r="B797" t="s">
        <v>3513</v>
      </c>
      <c r="C797">
        <v>31312661</v>
      </c>
      <c r="D797" t="s">
        <v>3514</v>
      </c>
      <c r="E797" t="s">
        <v>1285</v>
      </c>
      <c r="F797">
        <v>60</v>
      </c>
      <c r="G797" t="s">
        <v>10884</v>
      </c>
      <c r="H797" t="s">
        <v>1267</v>
      </c>
      <c r="I797" s="33">
        <v>200000010885</v>
      </c>
      <c r="J797" t="s">
        <v>11030</v>
      </c>
      <c r="K797" t="s">
        <v>11418</v>
      </c>
      <c r="L797" t="s">
        <v>10887</v>
      </c>
      <c r="N797" s="16">
        <v>45876</v>
      </c>
      <c r="O797" s="16">
        <v>45870</v>
      </c>
      <c r="P797" s="16">
        <v>49248</v>
      </c>
      <c r="R797" t="s">
        <v>1286</v>
      </c>
      <c r="S797" t="s">
        <v>1266</v>
      </c>
      <c r="T797" t="s">
        <v>1266</v>
      </c>
      <c r="V797" t="s">
        <v>3487</v>
      </c>
      <c r="W797" t="s">
        <v>3488</v>
      </c>
      <c r="Y797" t="s">
        <v>1595</v>
      </c>
      <c r="Z797" t="s">
        <v>2050</v>
      </c>
      <c r="AA797">
        <v>7001035201</v>
      </c>
      <c r="AB797" t="s">
        <v>1272</v>
      </c>
      <c r="AC797" t="s">
        <v>2050</v>
      </c>
      <c r="AD797" s="16">
        <v>46033</v>
      </c>
      <c r="AE797" t="s">
        <v>3515</v>
      </c>
      <c r="AK797" t="s">
        <v>10916</v>
      </c>
      <c r="AL797" t="s">
        <v>2860</v>
      </c>
      <c r="AM797" t="s">
        <v>28</v>
      </c>
      <c r="AN797" s="16">
        <v>45870</v>
      </c>
      <c r="AO797" t="s">
        <v>10889</v>
      </c>
      <c r="AP797" t="s">
        <v>1292</v>
      </c>
      <c r="AQ797">
        <v>1811</v>
      </c>
      <c r="AR797" t="s">
        <v>1357</v>
      </c>
      <c r="AS797" t="s">
        <v>10896</v>
      </c>
      <c r="AU797" s="17">
        <v>1853.34</v>
      </c>
      <c r="AV797" s="17">
        <v>1853.34</v>
      </c>
      <c r="AW797" s="17">
        <v>1853.34</v>
      </c>
      <c r="AX797" s="17">
        <v>1853.34</v>
      </c>
      <c r="AY797" s="17">
        <v>1853.34</v>
      </c>
      <c r="AZ797" s="17">
        <v>1853.34</v>
      </c>
      <c r="BA797" s="17">
        <v>1853.34</v>
      </c>
      <c r="BB797" s="17">
        <v>1853.34</v>
      </c>
      <c r="BC797" s="17">
        <v>1853.34</v>
      </c>
      <c r="BD797" s="17">
        <v>1853.34</v>
      </c>
      <c r="BE797" s="17">
        <v>1853.34</v>
      </c>
      <c r="BF797" s="17">
        <v>1853.34</v>
      </c>
      <c r="BG797" s="17">
        <v>1853.34</v>
      </c>
      <c r="BH797" s="17">
        <v>22240.080000000002</v>
      </c>
      <c r="BI797" s="17">
        <v>22240.080000000002</v>
      </c>
      <c r="BJ797" s="17">
        <v>22240.080000000002</v>
      </c>
      <c r="BK797" s="17">
        <v>22240.080000000002</v>
      </c>
    </row>
    <row r="798" spans="2:63" x14ac:dyDescent="0.25">
      <c r="B798" t="s">
        <v>3513</v>
      </c>
      <c r="C798">
        <v>31312661</v>
      </c>
      <c r="D798" t="s">
        <v>3514</v>
      </c>
      <c r="E798" t="s">
        <v>1285</v>
      </c>
      <c r="F798">
        <v>70</v>
      </c>
      <c r="G798" t="s">
        <v>10884</v>
      </c>
      <c r="H798" t="s">
        <v>1267</v>
      </c>
      <c r="I798" s="33">
        <v>200000010885</v>
      </c>
      <c r="J798" t="s">
        <v>11030</v>
      </c>
      <c r="K798" t="s">
        <v>11419</v>
      </c>
      <c r="L798" t="s">
        <v>10887</v>
      </c>
      <c r="N798" s="16">
        <v>45876</v>
      </c>
      <c r="O798" s="16">
        <v>45870</v>
      </c>
      <c r="P798" s="16">
        <v>49248</v>
      </c>
      <c r="R798" t="s">
        <v>1286</v>
      </c>
      <c r="S798" t="s">
        <v>1266</v>
      </c>
      <c r="T798" t="s">
        <v>1266</v>
      </c>
      <c r="V798" t="s">
        <v>3487</v>
      </c>
      <c r="W798" t="s">
        <v>3488</v>
      </c>
      <c r="Y798" t="s">
        <v>1595</v>
      </c>
      <c r="Z798" t="s">
        <v>2050</v>
      </c>
      <c r="AA798">
        <v>7001035201</v>
      </c>
      <c r="AB798" t="s">
        <v>1272</v>
      </c>
      <c r="AC798" t="s">
        <v>2050</v>
      </c>
      <c r="AD798" s="16">
        <v>46033</v>
      </c>
      <c r="AE798" t="s">
        <v>3515</v>
      </c>
      <c r="AK798" t="s">
        <v>10916</v>
      </c>
      <c r="AL798" t="s">
        <v>2860</v>
      </c>
      <c r="AM798" t="s">
        <v>28</v>
      </c>
      <c r="AN798" s="16">
        <v>45870</v>
      </c>
      <c r="AO798" t="s">
        <v>10889</v>
      </c>
      <c r="AP798" t="s">
        <v>1292</v>
      </c>
      <c r="AQ798">
        <v>1811</v>
      </c>
      <c r="AR798" t="s">
        <v>1357</v>
      </c>
      <c r="AS798" t="s">
        <v>10896</v>
      </c>
      <c r="AU798" s="17">
        <v>10.55</v>
      </c>
      <c r="AV798" s="17">
        <v>10.55</v>
      </c>
      <c r="AW798" s="17">
        <v>10.55</v>
      </c>
      <c r="AX798" s="17">
        <v>10.55</v>
      </c>
      <c r="AY798" s="17">
        <v>10.55</v>
      </c>
      <c r="AZ798" s="17">
        <v>10.55</v>
      </c>
      <c r="BA798" s="17">
        <v>10.55</v>
      </c>
      <c r="BB798" s="17">
        <v>10.55</v>
      </c>
      <c r="BC798" s="17">
        <v>10.55</v>
      </c>
      <c r="BD798" s="17">
        <v>10.55</v>
      </c>
      <c r="BE798" s="17">
        <v>10.55</v>
      </c>
      <c r="BF798" s="17">
        <v>10.55</v>
      </c>
      <c r="BG798" s="17">
        <v>10.55</v>
      </c>
      <c r="BH798" s="17">
        <v>126.6</v>
      </c>
      <c r="BI798" s="17">
        <v>126.6</v>
      </c>
      <c r="BJ798" s="17">
        <v>126.6</v>
      </c>
      <c r="BK798" s="17">
        <v>126.6</v>
      </c>
    </row>
    <row r="799" spans="2:63" x14ac:dyDescent="0.25">
      <c r="B799" t="s">
        <v>3513</v>
      </c>
      <c r="C799">
        <v>31312661</v>
      </c>
      <c r="D799" t="s">
        <v>3514</v>
      </c>
      <c r="E799" t="s">
        <v>1285</v>
      </c>
      <c r="F799">
        <v>80</v>
      </c>
      <c r="G799" t="s">
        <v>10884</v>
      </c>
      <c r="H799" t="s">
        <v>1267</v>
      </c>
      <c r="I799" s="33">
        <v>200000010885</v>
      </c>
      <c r="J799" t="s">
        <v>11030</v>
      </c>
      <c r="K799" t="s">
        <v>11420</v>
      </c>
      <c r="L799" t="s">
        <v>10887</v>
      </c>
      <c r="N799" s="16">
        <v>45876</v>
      </c>
      <c r="O799" s="16">
        <v>45870</v>
      </c>
      <c r="P799" s="16">
        <v>49248</v>
      </c>
      <c r="R799" t="s">
        <v>1286</v>
      </c>
      <c r="S799" t="s">
        <v>1266</v>
      </c>
      <c r="T799" t="s">
        <v>1266</v>
      </c>
      <c r="V799" t="s">
        <v>3487</v>
      </c>
      <c r="W799" t="s">
        <v>3488</v>
      </c>
      <c r="Y799" t="s">
        <v>1595</v>
      </c>
      <c r="Z799" t="s">
        <v>2050</v>
      </c>
      <c r="AA799">
        <v>7001035201</v>
      </c>
      <c r="AB799" t="s">
        <v>1272</v>
      </c>
      <c r="AC799" t="s">
        <v>2050</v>
      </c>
      <c r="AD799" s="16">
        <v>46033</v>
      </c>
      <c r="AE799" t="s">
        <v>3515</v>
      </c>
      <c r="AK799" t="s">
        <v>10916</v>
      </c>
      <c r="AL799" t="s">
        <v>2860</v>
      </c>
      <c r="AM799" t="s">
        <v>28</v>
      </c>
      <c r="AN799" s="16">
        <v>45870</v>
      </c>
      <c r="AO799" t="s">
        <v>10889</v>
      </c>
      <c r="AP799" t="s">
        <v>1292</v>
      </c>
      <c r="AQ799">
        <v>1811</v>
      </c>
      <c r="AR799" t="s">
        <v>1357</v>
      </c>
      <c r="AS799" t="s">
        <v>10896</v>
      </c>
      <c r="AU799" s="17">
        <v>496.12</v>
      </c>
      <c r="AV799" s="17">
        <v>496.12</v>
      </c>
      <c r="AW799" s="17">
        <v>496.12</v>
      </c>
      <c r="AX799" s="17">
        <v>496.12</v>
      </c>
      <c r="AY799" s="17">
        <v>496.12</v>
      </c>
      <c r="AZ799" s="17">
        <v>496.12</v>
      </c>
      <c r="BA799" s="17">
        <v>496.12</v>
      </c>
      <c r="BB799" s="17">
        <v>496.12</v>
      </c>
      <c r="BC799" s="17">
        <v>496.12</v>
      </c>
      <c r="BD799" s="17">
        <v>496.12</v>
      </c>
      <c r="BE799" s="17">
        <v>496.12</v>
      </c>
      <c r="BF799" s="17">
        <v>496.12</v>
      </c>
      <c r="BG799" s="17">
        <v>496.12</v>
      </c>
      <c r="BH799" s="17">
        <v>5953.44</v>
      </c>
      <c r="BI799" s="17">
        <v>5953.44</v>
      </c>
      <c r="BJ799" s="17">
        <v>5953.44</v>
      </c>
      <c r="BK799" s="17">
        <v>5953.44</v>
      </c>
    </row>
    <row r="800" spans="2:63" x14ac:dyDescent="0.25">
      <c r="B800" t="s">
        <v>3513</v>
      </c>
      <c r="C800">
        <v>31312661</v>
      </c>
      <c r="D800" t="s">
        <v>3514</v>
      </c>
      <c r="E800" t="s">
        <v>1285</v>
      </c>
      <c r="F800">
        <v>90</v>
      </c>
      <c r="G800" t="s">
        <v>10884</v>
      </c>
      <c r="H800" t="s">
        <v>1267</v>
      </c>
      <c r="I800" s="33">
        <v>200000010885</v>
      </c>
      <c r="J800" t="s">
        <v>11030</v>
      </c>
      <c r="K800" t="s">
        <v>11421</v>
      </c>
      <c r="L800" t="s">
        <v>10887</v>
      </c>
      <c r="N800" s="16">
        <v>45876</v>
      </c>
      <c r="O800" s="16">
        <v>45870</v>
      </c>
      <c r="P800" s="16">
        <v>49248</v>
      </c>
      <c r="R800" t="s">
        <v>1286</v>
      </c>
      <c r="S800" t="s">
        <v>1266</v>
      </c>
      <c r="T800" t="s">
        <v>1266</v>
      </c>
      <c r="V800" t="s">
        <v>3487</v>
      </c>
      <c r="W800" t="s">
        <v>3488</v>
      </c>
      <c r="Y800" t="s">
        <v>1595</v>
      </c>
      <c r="Z800" t="s">
        <v>2050</v>
      </c>
      <c r="AA800">
        <v>7001035201</v>
      </c>
      <c r="AB800" t="s">
        <v>1272</v>
      </c>
      <c r="AC800" t="s">
        <v>2050</v>
      </c>
      <c r="AD800" s="16">
        <v>46033</v>
      </c>
      <c r="AE800" t="s">
        <v>3515</v>
      </c>
      <c r="AK800" t="s">
        <v>10916</v>
      </c>
      <c r="AL800" t="s">
        <v>2860</v>
      </c>
      <c r="AM800" t="s">
        <v>28</v>
      </c>
      <c r="AN800" s="16">
        <v>45870</v>
      </c>
      <c r="AO800" t="s">
        <v>10889</v>
      </c>
      <c r="AP800" t="s">
        <v>1292</v>
      </c>
      <c r="AQ800">
        <v>1811</v>
      </c>
      <c r="AR800" t="s">
        <v>1357</v>
      </c>
      <c r="AS800" t="s">
        <v>10896</v>
      </c>
      <c r="AU800" s="17">
        <v>189.71</v>
      </c>
      <c r="AV800" s="17">
        <v>189.71</v>
      </c>
      <c r="AW800" s="17">
        <v>189.71</v>
      </c>
      <c r="AX800" s="17">
        <v>189.71</v>
      </c>
      <c r="AY800" s="17">
        <v>189.71</v>
      </c>
      <c r="AZ800" s="17">
        <v>189.71</v>
      </c>
      <c r="BA800" s="17">
        <v>189.71</v>
      </c>
      <c r="BB800" s="17">
        <v>189.71</v>
      </c>
      <c r="BC800" s="17">
        <v>189.71</v>
      </c>
      <c r="BD800" s="17">
        <v>189.71</v>
      </c>
      <c r="BE800" s="17">
        <v>189.71</v>
      </c>
      <c r="BF800" s="17">
        <v>189.71</v>
      </c>
      <c r="BG800" s="17">
        <v>189.71</v>
      </c>
      <c r="BH800" s="17">
        <v>2276.52</v>
      </c>
      <c r="BI800" s="17">
        <v>2276.52</v>
      </c>
      <c r="BJ800" s="17">
        <v>2276.52</v>
      </c>
      <c r="BK800" s="17">
        <v>2276.52</v>
      </c>
    </row>
    <row r="801" spans="2:63" x14ac:dyDescent="0.25">
      <c r="B801" t="s">
        <v>3513</v>
      </c>
      <c r="C801">
        <v>31312661</v>
      </c>
      <c r="D801" t="s">
        <v>3514</v>
      </c>
      <c r="E801" t="s">
        <v>1285</v>
      </c>
      <c r="F801">
        <v>100</v>
      </c>
      <c r="G801" t="s">
        <v>10884</v>
      </c>
      <c r="H801" t="s">
        <v>1267</v>
      </c>
      <c r="I801" s="33">
        <v>200000011963</v>
      </c>
      <c r="J801" t="s">
        <v>11058</v>
      </c>
      <c r="K801" t="s">
        <v>11422</v>
      </c>
      <c r="L801" t="s">
        <v>10887</v>
      </c>
      <c r="N801" s="16">
        <v>45985</v>
      </c>
      <c r="O801" s="16">
        <v>45992</v>
      </c>
      <c r="P801" s="16">
        <v>49248</v>
      </c>
      <c r="R801" t="s">
        <v>1286</v>
      </c>
      <c r="S801" t="s">
        <v>1266</v>
      </c>
      <c r="T801" t="s">
        <v>1266</v>
      </c>
      <c r="V801" t="s">
        <v>3487</v>
      </c>
      <c r="W801" t="s">
        <v>3488</v>
      </c>
      <c r="Y801" t="s">
        <v>1595</v>
      </c>
      <c r="Z801" t="s">
        <v>2050</v>
      </c>
      <c r="AA801">
        <v>7001035201</v>
      </c>
      <c r="AB801" t="s">
        <v>1272</v>
      </c>
      <c r="AC801" t="s">
        <v>2050</v>
      </c>
      <c r="AD801" s="16">
        <v>46033</v>
      </c>
      <c r="AE801" t="s">
        <v>3515</v>
      </c>
      <c r="AK801" t="s">
        <v>11059</v>
      </c>
      <c r="AL801" t="s">
        <v>11055</v>
      </c>
      <c r="AM801" t="s">
        <v>28</v>
      </c>
      <c r="AN801" s="16">
        <v>45992</v>
      </c>
      <c r="AO801" t="s">
        <v>10889</v>
      </c>
      <c r="AP801" t="s">
        <v>1292</v>
      </c>
      <c r="AQ801">
        <v>1811</v>
      </c>
      <c r="AR801" t="s">
        <v>1357</v>
      </c>
      <c r="AS801" t="s">
        <v>10896</v>
      </c>
      <c r="AU801" s="17">
        <v>2766.72</v>
      </c>
      <c r="AV801" s="17">
        <v>2766.72</v>
      </c>
      <c r="AW801" s="17">
        <v>2766.72</v>
      </c>
      <c r="AX801" s="17">
        <v>2766.72</v>
      </c>
      <c r="AY801" s="17">
        <v>2766.72</v>
      </c>
      <c r="AZ801" s="17">
        <v>2766.72</v>
      </c>
      <c r="BA801" s="17">
        <v>2766.72</v>
      </c>
      <c r="BB801" s="17">
        <v>2766.72</v>
      </c>
      <c r="BC801" s="17">
        <v>2766.72</v>
      </c>
      <c r="BD801" s="17">
        <v>2766.72</v>
      </c>
      <c r="BE801" s="17">
        <v>2766.72</v>
      </c>
      <c r="BF801" s="17">
        <v>2766.72</v>
      </c>
      <c r="BG801" s="17">
        <v>2766.72</v>
      </c>
      <c r="BH801" s="17">
        <v>33200.639999999999</v>
      </c>
      <c r="BI801" s="17">
        <v>33200.639999999999</v>
      </c>
      <c r="BJ801" s="17">
        <v>33200.639999999999</v>
      </c>
      <c r="BK801" s="17">
        <v>33200.639999999999</v>
      </c>
    </row>
    <row r="802" spans="2:63" x14ac:dyDescent="0.25">
      <c r="B802" t="s">
        <v>3516</v>
      </c>
      <c r="C802">
        <v>31315706</v>
      </c>
      <c r="D802" t="s">
        <v>3517</v>
      </c>
      <c r="E802" t="s">
        <v>1285</v>
      </c>
      <c r="F802">
        <v>10</v>
      </c>
      <c r="G802" t="s">
        <v>10884</v>
      </c>
      <c r="H802" t="s">
        <v>2403</v>
      </c>
      <c r="I802" s="33">
        <v>200000013390</v>
      </c>
      <c r="J802" t="s">
        <v>11080</v>
      </c>
      <c r="K802" t="s">
        <v>11080</v>
      </c>
      <c r="L802" t="s">
        <v>10887</v>
      </c>
      <c r="N802" s="16">
        <v>45709</v>
      </c>
      <c r="O802" s="16">
        <v>45839</v>
      </c>
      <c r="P802" s="16">
        <v>49490</v>
      </c>
      <c r="R802" t="s">
        <v>1286</v>
      </c>
      <c r="S802" t="s">
        <v>1266</v>
      </c>
      <c r="T802" t="s">
        <v>1266</v>
      </c>
      <c r="V802" t="s">
        <v>3487</v>
      </c>
      <c r="W802" t="s">
        <v>3509</v>
      </c>
      <c r="Y802" t="s">
        <v>1595</v>
      </c>
      <c r="Z802" t="s">
        <v>3518</v>
      </c>
      <c r="AA802">
        <v>7001035201</v>
      </c>
      <c r="AB802" t="s">
        <v>1272</v>
      </c>
      <c r="AC802" t="s">
        <v>3518</v>
      </c>
      <c r="AD802" s="16">
        <v>46040</v>
      </c>
      <c r="AE802" t="s">
        <v>3519</v>
      </c>
      <c r="AI802" t="s">
        <v>3511</v>
      </c>
      <c r="AJ802" t="s">
        <v>3512</v>
      </c>
      <c r="AK802" t="s">
        <v>11028</v>
      </c>
      <c r="AL802" t="s">
        <v>11029</v>
      </c>
      <c r="AM802" t="s">
        <v>28</v>
      </c>
      <c r="AN802" s="16">
        <v>45839</v>
      </c>
      <c r="AO802" t="s">
        <v>10934</v>
      </c>
      <c r="AP802" t="s">
        <v>1292</v>
      </c>
      <c r="AQ802">
        <v>1705</v>
      </c>
      <c r="AR802" t="s">
        <v>1591</v>
      </c>
      <c r="AS802" t="s">
        <v>10896</v>
      </c>
      <c r="AU802" s="17">
        <v>512</v>
      </c>
      <c r="AV802" s="17">
        <v>3389.44</v>
      </c>
      <c r="AW802" s="17">
        <v>3389.44</v>
      </c>
      <c r="AX802" s="17">
        <v>3389.44</v>
      </c>
      <c r="AY802" s="17">
        <v>3389.44</v>
      </c>
      <c r="AZ802" s="17">
        <v>3389.44</v>
      </c>
      <c r="BA802" s="17">
        <v>3389.44</v>
      </c>
      <c r="BB802" s="17">
        <v>3389.44</v>
      </c>
      <c r="BC802" s="17">
        <v>3389.44</v>
      </c>
      <c r="BD802" s="17">
        <v>3389.44</v>
      </c>
      <c r="BE802" s="17">
        <v>3389.44</v>
      </c>
      <c r="BF802" s="17">
        <v>3389.44</v>
      </c>
      <c r="BG802" s="17">
        <v>3389.44</v>
      </c>
      <c r="BH802" s="17">
        <v>40673.279999999999</v>
      </c>
      <c r="BI802" s="17">
        <v>40673.279999999999</v>
      </c>
      <c r="BJ802" s="17">
        <v>40673.279999999999</v>
      </c>
      <c r="BK802" s="17">
        <v>40673.279999999999</v>
      </c>
    </row>
    <row r="803" spans="2:63" x14ac:dyDescent="0.25">
      <c r="B803" t="s">
        <v>3516</v>
      </c>
      <c r="C803">
        <v>31315706</v>
      </c>
      <c r="D803" t="s">
        <v>3517</v>
      </c>
      <c r="E803" t="s">
        <v>1285</v>
      </c>
      <c r="F803">
        <v>20</v>
      </c>
      <c r="G803" t="s">
        <v>10884</v>
      </c>
      <c r="H803" t="s">
        <v>2403</v>
      </c>
      <c r="I803" s="33">
        <v>200000011097</v>
      </c>
      <c r="J803" t="s">
        <v>10924</v>
      </c>
      <c r="K803" t="s">
        <v>10924</v>
      </c>
      <c r="L803" t="s">
        <v>10887</v>
      </c>
      <c r="N803" s="16">
        <v>45709</v>
      </c>
      <c r="O803" s="16">
        <v>45839</v>
      </c>
      <c r="P803" s="16">
        <v>49490</v>
      </c>
      <c r="R803" t="s">
        <v>1286</v>
      </c>
      <c r="S803" t="s">
        <v>1266</v>
      </c>
      <c r="T803" t="s">
        <v>1266</v>
      </c>
      <c r="V803" t="s">
        <v>3487</v>
      </c>
      <c r="W803" t="s">
        <v>3509</v>
      </c>
      <c r="Y803" t="s">
        <v>1595</v>
      </c>
      <c r="Z803" t="s">
        <v>3518</v>
      </c>
      <c r="AA803">
        <v>7001035201</v>
      </c>
      <c r="AB803" t="s">
        <v>1272</v>
      </c>
      <c r="AC803" t="s">
        <v>3518</v>
      </c>
      <c r="AD803" s="16">
        <v>46040</v>
      </c>
      <c r="AE803" t="s">
        <v>3519</v>
      </c>
      <c r="AI803" t="s">
        <v>3511</v>
      </c>
      <c r="AJ803" t="s">
        <v>3512</v>
      </c>
      <c r="AK803" t="s">
        <v>10922</v>
      </c>
      <c r="AL803" t="s">
        <v>3399</v>
      </c>
      <c r="AM803" t="s">
        <v>28</v>
      </c>
      <c r="AN803" s="16">
        <v>45839</v>
      </c>
      <c r="AO803" t="s">
        <v>10889</v>
      </c>
      <c r="AP803" t="s">
        <v>1292</v>
      </c>
      <c r="AQ803">
        <v>1705</v>
      </c>
      <c r="AR803" t="s">
        <v>1591</v>
      </c>
      <c r="AS803" t="s">
        <v>10896</v>
      </c>
      <c r="AU803" s="17">
        <v>12</v>
      </c>
      <c r="AV803" s="17">
        <v>1200</v>
      </c>
      <c r="AW803" s="17">
        <v>1200</v>
      </c>
      <c r="AX803" s="17">
        <v>1200</v>
      </c>
      <c r="AY803" s="17">
        <v>1200</v>
      </c>
      <c r="AZ803" s="17">
        <v>1200</v>
      </c>
      <c r="BA803" s="17">
        <v>1200</v>
      </c>
      <c r="BB803" s="17">
        <v>1200</v>
      </c>
      <c r="BC803" s="17">
        <v>1200</v>
      </c>
      <c r="BD803" s="17">
        <v>1200</v>
      </c>
      <c r="BE803" s="17">
        <v>1200</v>
      </c>
      <c r="BF803" s="17">
        <v>1200</v>
      </c>
      <c r="BG803" s="17">
        <v>1200</v>
      </c>
      <c r="BH803" s="17">
        <v>14400</v>
      </c>
      <c r="BI803" s="17">
        <v>14400</v>
      </c>
      <c r="BJ803" s="17">
        <v>14400</v>
      </c>
      <c r="BK803" s="17">
        <v>14400</v>
      </c>
    </row>
    <row r="804" spans="2:63" x14ac:dyDescent="0.25">
      <c r="B804" t="s">
        <v>3516</v>
      </c>
      <c r="C804">
        <v>31315706</v>
      </c>
      <c r="D804" t="s">
        <v>3517</v>
      </c>
      <c r="E804" t="s">
        <v>1285</v>
      </c>
      <c r="F804">
        <v>30</v>
      </c>
      <c r="G804" t="s">
        <v>10884</v>
      </c>
      <c r="H804" t="s">
        <v>2403</v>
      </c>
      <c r="I804" s="33">
        <v>200000011063</v>
      </c>
      <c r="J804" t="s">
        <v>10921</v>
      </c>
      <c r="K804" t="s">
        <v>10921</v>
      </c>
      <c r="L804" t="s">
        <v>10887</v>
      </c>
      <c r="N804" s="16">
        <v>45709</v>
      </c>
      <c r="O804" s="16">
        <v>45839</v>
      </c>
      <c r="P804" s="16">
        <v>49490</v>
      </c>
      <c r="R804" t="s">
        <v>1286</v>
      </c>
      <c r="S804" t="s">
        <v>1266</v>
      </c>
      <c r="T804" t="s">
        <v>1266</v>
      </c>
      <c r="V804" t="s">
        <v>3487</v>
      </c>
      <c r="W804" t="s">
        <v>3509</v>
      </c>
      <c r="Y804" t="s">
        <v>1595</v>
      </c>
      <c r="Z804" t="s">
        <v>3518</v>
      </c>
      <c r="AA804">
        <v>7001035201</v>
      </c>
      <c r="AB804" t="s">
        <v>1272</v>
      </c>
      <c r="AC804" t="s">
        <v>3518</v>
      </c>
      <c r="AD804" s="16">
        <v>46040</v>
      </c>
      <c r="AE804" t="s">
        <v>3519</v>
      </c>
      <c r="AI804" t="s">
        <v>3511</v>
      </c>
      <c r="AJ804" t="s">
        <v>3512</v>
      </c>
      <c r="AK804" t="s">
        <v>10922</v>
      </c>
      <c r="AL804" t="s">
        <v>3399</v>
      </c>
      <c r="AM804" t="s">
        <v>28</v>
      </c>
      <c r="AN804" s="16">
        <v>45839</v>
      </c>
      <c r="AO804" t="s">
        <v>10889</v>
      </c>
      <c r="AP804" t="s">
        <v>1292</v>
      </c>
      <c r="AQ804">
        <v>1705</v>
      </c>
      <c r="AR804" t="s">
        <v>1591</v>
      </c>
      <c r="AS804" t="s">
        <v>10896</v>
      </c>
      <c r="AU804" s="17">
        <v>12</v>
      </c>
      <c r="AV804" s="17">
        <v>228</v>
      </c>
      <c r="AW804" s="17">
        <v>228</v>
      </c>
      <c r="AX804" s="17">
        <v>228</v>
      </c>
      <c r="AY804" s="17">
        <v>228</v>
      </c>
      <c r="AZ804" s="17">
        <v>228</v>
      </c>
      <c r="BA804" s="17">
        <v>228</v>
      </c>
      <c r="BB804" s="17">
        <v>228</v>
      </c>
      <c r="BC804" s="17">
        <v>228</v>
      </c>
      <c r="BD804" s="17">
        <v>228</v>
      </c>
      <c r="BE804" s="17">
        <v>228</v>
      </c>
      <c r="BF804" s="17">
        <v>228</v>
      </c>
      <c r="BG804" s="17">
        <v>228</v>
      </c>
      <c r="BH804" s="17">
        <v>2736</v>
      </c>
      <c r="BI804" s="17">
        <v>2736</v>
      </c>
      <c r="BJ804" s="17">
        <v>2736</v>
      </c>
      <c r="BK804" s="17">
        <v>2736</v>
      </c>
    </row>
    <row r="805" spans="2:63" x14ac:dyDescent="0.25">
      <c r="B805" t="s">
        <v>3516</v>
      </c>
      <c r="C805">
        <v>31315706</v>
      </c>
      <c r="D805" t="s">
        <v>3517</v>
      </c>
      <c r="E805" t="s">
        <v>1285</v>
      </c>
      <c r="F805">
        <v>40</v>
      </c>
      <c r="G805" t="s">
        <v>10884</v>
      </c>
      <c r="H805" t="s">
        <v>2403</v>
      </c>
      <c r="I805" s="33">
        <v>200000011100</v>
      </c>
      <c r="J805" t="s">
        <v>10970</v>
      </c>
      <c r="K805" t="s">
        <v>10970</v>
      </c>
      <c r="L805" t="s">
        <v>10887</v>
      </c>
      <c r="N805" s="16">
        <v>45709</v>
      </c>
      <c r="O805" s="16">
        <v>45839</v>
      </c>
      <c r="P805" s="16">
        <v>49490</v>
      </c>
      <c r="R805" t="s">
        <v>1286</v>
      </c>
      <c r="S805" t="s">
        <v>1266</v>
      </c>
      <c r="T805" t="s">
        <v>1266</v>
      </c>
      <c r="V805" t="s">
        <v>3487</v>
      </c>
      <c r="W805" t="s">
        <v>3509</v>
      </c>
      <c r="Y805" t="s">
        <v>1595</v>
      </c>
      <c r="Z805" t="s">
        <v>3518</v>
      </c>
      <c r="AA805">
        <v>7001035201</v>
      </c>
      <c r="AB805" t="s">
        <v>1272</v>
      </c>
      <c r="AC805" t="s">
        <v>3518</v>
      </c>
      <c r="AD805" s="16">
        <v>46040</v>
      </c>
      <c r="AE805" t="s">
        <v>3519</v>
      </c>
      <c r="AI805" t="s">
        <v>3511</v>
      </c>
      <c r="AJ805" t="s">
        <v>3512</v>
      </c>
      <c r="AK805" t="s">
        <v>10922</v>
      </c>
      <c r="AL805" t="s">
        <v>3399</v>
      </c>
      <c r="AM805" t="s">
        <v>28</v>
      </c>
      <c r="AN805" s="16">
        <v>45839</v>
      </c>
      <c r="AO805" t="s">
        <v>10889</v>
      </c>
      <c r="AP805" t="s">
        <v>1292</v>
      </c>
      <c r="AQ805">
        <v>1705</v>
      </c>
      <c r="AR805" t="s">
        <v>1591</v>
      </c>
      <c r="AS805" t="s">
        <v>10896</v>
      </c>
      <c r="AU805" s="17">
        <v>12</v>
      </c>
      <c r="AV805" s="17">
        <v>633.6</v>
      </c>
      <c r="AW805" s="17">
        <v>633.6</v>
      </c>
      <c r="AX805" s="17">
        <v>633.6</v>
      </c>
      <c r="AY805" s="17">
        <v>633.6</v>
      </c>
      <c r="AZ805" s="17">
        <v>633.6</v>
      </c>
      <c r="BA805" s="17">
        <v>633.6</v>
      </c>
      <c r="BB805" s="17">
        <v>633.6</v>
      </c>
      <c r="BC805" s="17">
        <v>633.6</v>
      </c>
      <c r="BD805" s="17">
        <v>633.6</v>
      </c>
      <c r="BE805" s="17">
        <v>633.6</v>
      </c>
      <c r="BF805" s="17">
        <v>633.6</v>
      </c>
      <c r="BG805" s="17">
        <v>633.6</v>
      </c>
      <c r="BH805" s="17">
        <v>7603.2</v>
      </c>
      <c r="BI805" s="17">
        <v>7603.2</v>
      </c>
      <c r="BJ805" s="17">
        <v>7603.2</v>
      </c>
      <c r="BK805" s="17">
        <v>7603.2</v>
      </c>
    </row>
    <row r="806" spans="2:63" x14ac:dyDescent="0.25">
      <c r="B806" t="s">
        <v>3516</v>
      </c>
      <c r="C806">
        <v>31315706</v>
      </c>
      <c r="D806" t="s">
        <v>3517</v>
      </c>
      <c r="E806" t="s">
        <v>1285</v>
      </c>
      <c r="F806">
        <v>50</v>
      </c>
      <c r="G806" t="s">
        <v>10884</v>
      </c>
      <c r="H806" t="s">
        <v>2403</v>
      </c>
      <c r="I806" s="33">
        <v>200000011102</v>
      </c>
      <c r="J806" t="s">
        <v>10965</v>
      </c>
      <c r="K806" t="s">
        <v>10965</v>
      </c>
      <c r="L806" t="s">
        <v>10887</v>
      </c>
      <c r="N806" s="16">
        <v>45709</v>
      </c>
      <c r="O806" s="16">
        <v>45839</v>
      </c>
      <c r="P806" s="16">
        <v>49490</v>
      </c>
      <c r="R806" t="s">
        <v>1286</v>
      </c>
      <c r="S806" t="s">
        <v>1266</v>
      </c>
      <c r="T806" t="s">
        <v>1266</v>
      </c>
      <c r="V806" t="s">
        <v>3487</v>
      </c>
      <c r="W806" t="s">
        <v>3509</v>
      </c>
      <c r="Y806" t="s">
        <v>1595</v>
      </c>
      <c r="Z806" t="s">
        <v>3518</v>
      </c>
      <c r="AA806">
        <v>7001035201</v>
      </c>
      <c r="AB806" t="s">
        <v>1272</v>
      </c>
      <c r="AC806" t="s">
        <v>3518</v>
      </c>
      <c r="AD806" s="16">
        <v>46040</v>
      </c>
      <c r="AE806" t="s">
        <v>3519</v>
      </c>
      <c r="AI806" t="s">
        <v>3511</v>
      </c>
      <c r="AJ806" t="s">
        <v>3512</v>
      </c>
      <c r="AK806" t="s">
        <v>10922</v>
      </c>
      <c r="AL806" t="s">
        <v>3399</v>
      </c>
      <c r="AM806" t="s">
        <v>28</v>
      </c>
      <c r="AN806" s="16">
        <v>45839</v>
      </c>
      <c r="AO806" t="s">
        <v>10889</v>
      </c>
      <c r="AP806" t="s">
        <v>1292</v>
      </c>
      <c r="AQ806">
        <v>1705</v>
      </c>
      <c r="AR806" t="s">
        <v>1591</v>
      </c>
      <c r="AS806" t="s">
        <v>10896</v>
      </c>
      <c r="AU806" s="17">
        <v>12</v>
      </c>
      <c r="AV806" s="17">
        <v>384</v>
      </c>
      <c r="AW806" s="17">
        <v>384</v>
      </c>
      <c r="AX806" s="17">
        <v>384</v>
      </c>
      <c r="AY806" s="17">
        <v>384</v>
      </c>
      <c r="AZ806" s="17">
        <v>384</v>
      </c>
      <c r="BA806" s="17">
        <v>384</v>
      </c>
      <c r="BB806" s="17">
        <v>384</v>
      </c>
      <c r="BC806" s="17">
        <v>384</v>
      </c>
      <c r="BD806" s="17">
        <v>384</v>
      </c>
      <c r="BE806" s="17">
        <v>384</v>
      </c>
      <c r="BF806" s="17">
        <v>384</v>
      </c>
      <c r="BG806" s="17">
        <v>384</v>
      </c>
      <c r="BH806" s="17">
        <v>4608</v>
      </c>
      <c r="BI806" s="17">
        <v>4608</v>
      </c>
      <c r="BJ806" s="17">
        <v>4608</v>
      </c>
      <c r="BK806" s="17">
        <v>4608</v>
      </c>
    </row>
    <row r="807" spans="2:63" x14ac:dyDescent="0.25">
      <c r="B807" t="s">
        <v>3516</v>
      </c>
      <c r="C807">
        <v>31315706</v>
      </c>
      <c r="D807" t="s">
        <v>3517</v>
      </c>
      <c r="E807" t="s">
        <v>1285</v>
      </c>
      <c r="F807">
        <v>60</v>
      </c>
      <c r="G807" t="s">
        <v>10884</v>
      </c>
      <c r="H807" t="s">
        <v>2403</v>
      </c>
      <c r="I807" s="33">
        <v>200000012440</v>
      </c>
      <c r="J807" t="s">
        <v>11101</v>
      </c>
      <c r="K807" t="s">
        <v>11101</v>
      </c>
      <c r="L807" t="s">
        <v>10887</v>
      </c>
      <c r="N807" s="16">
        <v>45709</v>
      </c>
      <c r="O807" s="16">
        <v>45839</v>
      </c>
      <c r="P807" s="16">
        <v>49490</v>
      </c>
      <c r="R807" t="s">
        <v>1286</v>
      </c>
      <c r="S807" t="s">
        <v>1266</v>
      </c>
      <c r="T807" t="s">
        <v>1266</v>
      </c>
      <c r="V807" t="s">
        <v>3487</v>
      </c>
      <c r="W807" t="s">
        <v>3509</v>
      </c>
      <c r="Y807" t="s">
        <v>1595</v>
      </c>
      <c r="Z807" t="s">
        <v>3518</v>
      </c>
      <c r="AA807">
        <v>7001035201</v>
      </c>
      <c r="AB807" t="s">
        <v>1272</v>
      </c>
      <c r="AC807" t="s">
        <v>3518</v>
      </c>
      <c r="AD807" s="16">
        <v>46040</v>
      </c>
      <c r="AE807" t="s">
        <v>3519</v>
      </c>
      <c r="AF807" s="16">
        <v>46035</v>
      </c>
      <c r="AI807" t="s">
        <v>3511</v>
      </c>
      <c r="AJ807" t="s">
        <v>3512</v>
      </c>
      <c r="AK807" t="s">
        <v>10898</v>
      </c>
      <c r="AL807" t="s">
        <v>3007</v>
      </c>
      <c r="AM807" t="s">
        <v>28</v>
      </c>
      <c r="AN807" s="16">
        <v>46023</v>
      </c>
      <c r="AO807" t="s">
        <v>10889</v>
      </c>
      <c r="AP807" t="s">
        <v>1292</v>
      </c>
      <c r="AQ807">
        <v>1705</v>
      </c>
      <c r="AR807" t="s">
        <v>1591</v>
      </c>
      <c r="AS807" t="s">
        <v>10896</v>
      </c>
      <c r="AU807" s="17">
        <v>1200</v>
      </c>
      <c r="AV807" s="17">
        <v>696</v>
      </c>
      <c r="AW807" s="17">
        <v>696</v>
      </c>
      <c r="AX807" s="17">
        <v>696</v>
      </c>
      <c r="AY807" s="17">
        <v>696</v>
      </c>
      <c r="AZ807" s="17">
        <v>696</v>
      </c>
      <c r="BA807" s="17">
        <v>696</v>
      </c>
      <c r="BB807" s="17">
        <v>696</v>
      </c>
      <c r="BC807" s="17">
        <v>696</v>
      </c>
      <c r="BD807" s="17">
        <v>696</v>
      </c>
      <c r="BE807" s="17">
        <v>696</v>
      </c>
      <c r="BF807" s="17">
        <v>696</v>
      </c>
      <c r="BG807" s="17">
        <v>696</v>
      </c>
      <c r="BH807" s="17">
        <v>8352</v>
      </c>
      <c r="BI807" s="17">
        <v>8352</v>
      </c>
      <c r="BJ807" s="17">
        <v>8352</v>
      </c>
      <c r="BK807" s="17">
        <v>8352</v>
      </c>
    </row>
    <row r="808" spans="2:63" x14ac:dyDescent="0.25">
      <c r="B808" t="s">
        <v>3516</v>
      </c>
      <c r="C808">
        <v>31315706</v>
      </c>
      <c r="D808" t="s">
        <v>3517</v>
      </c>
      <c r="E808" t="s">
        <v>1285</v>
      </c>
      <c r="F808">
        <v>70</v>
      </c>
      <c r="G808" t="s">
        <v>10884</v>
      </c>
      <c r="H808" t="s">
        <v>2403</v>
      </c>
      <c r="I808" s="33">
        <v>200000011097</v>
      </c>
      <c r="J808" t="s">
        <v>10924</v>
      </c>
      <c r="K808" t="s">
        <v>10924</v>
      </c>
      <c r="L808" t="s">
        <v>10887</v>
      </c>
      <c r="N808" s="16">
        <v>45709</v>
      </c>
      <c r="O808" s="16">
        <v>45839</v>
      </c>
      <c r="P808" s="16">
        <v>49490</v>
      </c>
      <c r="R808" t="s">
        <v>1286</v>
      </c>
      <c r="S808" t="s">
        <v>1266</v>
      </c>
      <c r="T808" t="s">
        <v>1266</v>
      </c>
      <c r="V808" t="s">
        <v>3487</v>
      </c>
      <c r="W808" t="s">
        <v>3509</v>
      </c>
      <c r="Y808" t="s">
        <v>1595</v>
      </c>
      <c r="Z808" t="s">
        <v>3518</v>
      </c>
      <c r="AA808">
        <v>7001035201</v>
      </c>
      <c r="AB808" t="s">
        <v>1272</v>
      </c>
      <c r="AC808" t="s">
        <v>3518</v>
      </c>
      <c r="AD808" s="16">
        <v>46040</v>
      </c>
      <c r="AE808" t="s">
        <v>3519</v>
      </c>
      <c r="AI808" t="s">
        <v>3511</v>
      </c>
      <c r="AJ808" t="s">
        <v>3512</v>
      </c>
      <c r="AK808" t="s">
        <v>10922</v>
      </c>
      <c r="AL808" t="s">
        <v>3399</v>
      </c>
      <c r="AM808" t="s">
        <v>28</v>
      </c>
      <c r="AN808" s="16">
        <v>45839</v>
      </c>
      <c r="AO808" t="s">
        <v>10889</v>
      </c>
      <c r="AP808" t="s">
        <v>1292</v>
      </c>
      <c r="AQ808">
        <v>1705</v>
      </c>
      <c r="AR808" t="s">
        <v>1591</v>
      </c>
      <c r="AS808" t="s">
        <v>10896</v>
      </c>
      <c r="AU808" s="17">
        <v>12</v>
      </c>
      <c r="AV808" s="17">
        <v>1200</v>
      </c>
      <c r="AW808" s="17">
        <v>1200</v>
      </c>
      <c r="AX808" s="17">
        <v>1200</v>
      </c>
      <c r="AY808" s="17">
        <v>1200</v>
      </c>
      <c r="AZ808" s="17">
        <v>1200</v>
      </c>
      <c r="BA808" s="17">
        <v>1200</v>
      </c>
      <c r="BB808" s="17">
        <v>1200</v>
      </c>
      <c r="BC808" s="17">
        <v>1200</v>
      </c>
      <c r="BD808" s="17">
        <v>1200</v>
      </c>
      <c r="BE808" s="17">
        <v>1200</v>
      </c>
      <c r="BF808" s="17">
        <v>1200</v>
      </c>
      <c r="BG808" s="17">
        <v>1200</v>
      </c>
      <c r="BH808" s="17">
        <v>14400</v>
      </c>
      <c r="BI808" s="17">
        <v>14400</v>
      </c>
      <c r="BJ808" s="17">
        <v>14400</v>
      </c>
      <c r="BK808" s="17">
        <v>14400</v>
      </c>
    </row>
    <row r="809" spans="2:63" x14ac:dyDescent="0.25">
      <c r="B809" t="s">
        <v>3516</v>
      </c>
      <c r="C809">
        <v>31315706</v>
      </c>
      <c r="D809" t="s">
        <v>3517</v>
      </c>
      <c r="E809" t="s">
        <v>1285</v>
      </c>
      <c r="F809">
        <v>80</v>
      </c>
      <c r="G809" t="s">
        <v>10884</v>
      </c>
      <c r="H809" t="s">
        <v>2403</v>
      </c>
      <c r="I809" s="33">
        <v>200000011063</v>
      </c>
      <c r="J809" t="s">
        <v>10921</v>
      </c>
      <c r="K809" t="s">
        <v>10921</v>
      </c>
      <c r="L809" t="s">
        <v>10887</v>
      </c>
      <c r="N809" s="16">
        <v>45709</v>
      </c>
      <c r="O809" s="16">
        <v>45839</v>
      </c>
      <c r="P809" s="16">
        <v>49490</v>
      </c>
      <c r="R809" t="s">
        <v>1286</v>
      </c>
      <c r="S809" t="s">
        <v>1266</v>
      </c>
      <c r="T809" t="s">
        <v>1266</v>
      </c>
      <c r="V809" t="s">
        <v>3487</v>
      </c>
      <c r="W809" t="s">
        <v>3509</v>
      </c>
      <c r="Y809" t="s">
        <v>1595</v>
      </c>
      <c r="Z809" t="s">
        <v>3518</v>
      </c>
      <c r="AA809">
        <v>7001035201</v>
      </c>
      <c r="AB809" t="s">
        <v>1272</v>
      </c>
      <c r="AC809" t="s">
        <v>3518</v>
      </c>
      <c r="AD809" s="16">
        <v>46040</v>
      </c>
      <c r="AE809" t="s">
        <v>3519</v>
      </c>
      <c r="AI809" t="s">
        <v>3511</v>
      </c>
      <c r="AJ809" t="s">
        <v>3512</v>
      </c>
      <c r="AK809" t="s">
        <v>10922</v>
      </c>
      <c r="AL809" t="s">
        <v>3399</v>
      </c>
      <c r="AM809" t="s">
        <v>28</v>
      </c>
      <c r="AN809" s="16">
        <v>45839</v>
      </c>
      <c r="AO809" t="s">
        <v>10889</v>
      </c>
      <c r="AP809" t="s">
        <v>1292</v>
      </c>
      <c r="AQ809">
        <v>1705</v>
      </c>
      <c r="AR809" t="s">
        <v>1591</v>
      </c>
      <c r="AS809" t="s">
        <v>10896</v>
      </c>
      <c r="AU809" s="17">
        <v>12</v>
      </c>
      <c r="AV809" s="17">
        <v>228</v>
      </c>
      <c r="AW809" s="17">
        <v>228</v>
      </c>
      <c r="AX809" s="17">
        <v>228</v>
      </c>
      <c r="AY809" s="17">
        <v>228</v>
      </c>
      <c r="AZ809" s="17">
        <v>228</v>
      </c>
      <c r="BA809" s="17">
        <v>228</v>
      </c>
      <c r="BB809" s="17">
        <v>228</v>
      </c>
      <c r="BC809" s="17">
        <v>228</v>
      </c>
      <c r="BD809" s="17">
        <v>228</v>
      </c>
      <c r="BE809" s="17">
        <v>228</v>
      </c>
      <c r="BF809" s="17">
        <v>228</v>
      </c>
      <c r="BG809" s="17">
        <v>228</v>
      </c>
      <c r="BH809" s="17">
        <v>2736</v>
      </c>
      <c r="BI809" s="17">
        <v>2736</v>
      </c>
      <c r="BJ809" s="17">
        <v>2736</v>
      </c>
      <c r="BK809" s="17">
        <v>2736</v>
      </c>
    </row>
    <row r="810" spans="2:63" x14ac:dyDescent="0.25">
      <c r="B810" t="s">
        <v>3516</v>
      </c>
      <c r="C810">
        <v>31315706</v>
      </c>
      <c r="D810" t="s">
        <v>3517</v>
      </c>
      <c r="E810" t="s">
        <v>1285</v>
      </c>
      <c r="F810">
        <v>90</v>
      </c>
      <c r="G810" t="s">
        <v>10884</v>
      </c>
      <c r="H810" t="s">
        <v>2403</v>
      </c>
      <c r="I810" s="33">
        <v>200000011100</v>
      </c>
      <c r="J810" t="s">
        <v>10970</v>
      </c>
      <c r="K810" t="s">
        <v>10970</v>
      </c>
      <c r="L810" t="s">
        <v>10887</v>
      </c>
      <c r="N810" s="16">
        <v>45709</v>
      </c>
      <c r="O810" s="16">
        <v>45839</v>
      </c>
      <c r="P810" s="16">
        <v>49490</v>
      </c>
      <c r="R810" t="s">
        <v>1286</v>
      </c>
      <c r="S810" t="s">
        <v>1266</v>
      </c>
      <c r="T810" t="s">
        <v>1266</v>
      </c>
      <c r="V810" t="s">
        <v>3487</v>
      </c>
      <c r="W810" t="s">
        <v>3509</v>
      </c>
      <c r="Y810" t="s">
        <v>1595</v>
      </c>
      <c r="Z810" t="s">
        <v>3518</v>
      </c>
      <c r="AA810">
        <v>7001035201</v>
      </c>
      <c r="AB810" t="s">
        <v>1272</v>
      </c>
      <c r="AC810" t="s">
        <v>3518</v>
      </c>
      <c r="AD810" s="16">
        <v>46040</v>
      </c>
      <c r="AE810" t="s">
        <v>3519</v>
      </c>
      <c r="AI810" t="s">
        <v>3511</v>
      </c>
      <c r="AJ810" t="s">
        <v>3512</v>
      </c>
      <c r="AK810" t="s">
        <v>10922</v>
      </c>
      <c r="AL810" t="s">
        <v>3399</v>
      </c>
      <c r="AM810" t="s">
        <v>28</v>
      </c>
      <c r="AN810" s="16">
        <v>45839</v>
      </c>
      <c r="AO810" t="s">
        <v>10889</v>
      </c>
      <c r="AP810" t="s">
        <v>1292</v>
      </c>
      <c r="AQ810">
        <v>1705</v>
      </c>
      <c r="AR810" t="s">
        <v>1591</v>
      </c>
      <c r="AS810" t="s">
        <v>10896</v>
      </c>
      <c r="AU810" s="17">
        <v>12</v>
      </c>
      <c r="AV810" s="17">
        <v>633.6</v>
      </c>
      <c r="AW810" s="17">
        <v>633.6</v>
      </c>
      <c r="AX810" s="17">
        <v>633.6</v>
      </c>
      <c r="AY810" s="17">
        <v>633.6</v>
      </c>
      <c r="AZ810" s="17">
        <v>633.6</v>
      </c>
      <c r="BA810" s="17">
        <v>633.6</v>
      </c>
      <c r="BB810" s="17">
        <v>633.6</v>
      </c>
      <c r="BC810" s="17">
        <v>633.6</v>
      </c>
      <c r="BD810" s="17">
        <v>633.6</v>
      </c>
      <c r="BE810" s="17">
        <v>633.6</v>
      </c>
      <c r="BF810" s="17">
        <v>633.6</v>
      </c>
      <c r="BG810" s="17">
        <v>633.6</v>
      </c>
      <c r="BH810" s="17">
        <v>7603.2</v>
      </c>
      <c r="BI810" s="17">
        <v>7603.2</v>
      </c>
      <c r="BJ810" s="17">
        <v>7603.2</v>
      </c>
      <c r="BK810" s="17">
        <v>7603.2</v>
      </c>
    </row>
    <row r="811" spans="2:63" x14ac:dyDescent="0.25">
      <c r="B811" t="s">
        <v>3516</v>
      </c>
      <c r="C811">
        <v>31315706</v>
      </c>
      <c r="D811" t="s">
        <v>3517</v>
      </c>
      <c r="E811" t="s">
        <v>1285</v>
      </c>
      <c r="F811">
        <v>100</v>
      </c>
      <c r="G811" t="s">
        <v>10884</v>
      </c>
      <c r="H811" t="s">
        <v>2403</v>
      </c>
      <c r="I811" s="33">
        <v>200000011102</v>
      </c>
      <c r="J811" t="s">
        <v>10965</v>
      </c>
      <c r="K811" t="s">
        <v>10965</v>
      </c>
      <c r="L811" t="s">
        <v>10887</v>
      </c>
      <c r="N811" s="16">
        <v>45709</v>
      </c>
      <c r="O811" s="16">
        <v>45839</v>
      </c>
      <c r="P811" s="16">
        <v>49490</v>
      </c>
      <c r="R811" t="s">
        <v>1286</v>
      </c>
      <c r="S811" t="s">
        <v>1266</v>
      </c>
      <c r="T811" t="s">
        <v>1266</v>
      </c>
      <c r="V811" t="s">
        <v>3487</v>
      </c>
      <c r="W811" t="s">
        <v>3509</v>
      </c>
      <c r="Y811" t="s">
        <v>1595</v>
      </c>
      <c r="Z811" t="s">
        <v>3518</v>
      </c>
      <c r="AA811">
        <v>7001035201</v>
      </c>
      <c r="AB811" t="s">
        <v>1272</v>
      </c>
      <c r="AC811" t="s">
        <v>3518</v>
      </c>
      <c r="AD811" s="16">
        <v>46040</v>
      </c>
      <c r="AE811" t="s">
        <v>3519</v>
      </c>
      <c r="AI811" t="s">
        <v>3511</v>
      </c>
      <c r="AJ811" t="s">
        <v>3512</v>
      </c>
      <c r="AK811" t="s">
        <v>10922</v>
      </c>
      <c r="AL811" t="s">
        <v>3399</v>
      </c>
      <c r="AM811" t="s">
        <v>28</v>
      </c>
      <c r="AN811" s="16">
        <v>45839</v>
      </c>
      <c r="AO811" t="s">
        <v>10889</v>
      </c>
      <c r="AP811" t="s">
        <v>1292</v>
      </c>
      <c r="AQ811">
        <v>1705</v>
      </c>
      <c r="AR811" t="s">
        <v>1591</v>
      </c>
      <c r="AS811" t="s">
        <v>10896</v>
      </c>
      <c r="AU811" s="17">
        <v>12</v>
      </c>
      <c r="AV811" s="17">
        <v>384</v>
      </c>
      <c r="AW811" s="17">
        <v>384</v>
      </c>
      <c r="AX811" s="17">
        <v>384</v>
      </c>
      <c r="AY811" s="17">
        <v>384</v>
      </c>
      <c r="AZ811" s="17">
        <v>384</v>
      </c>
      <c r="BA811" s="17">
        <v>384</v>
      </c>
      <c r="BB811" s="17">
        <v>384</v>
      </c>
      <c r="BC811" s="17">
        <v>384</v>
      </c>
      <c r="BD811" s="17">
        <v>384</v>
      </c>
      <c r="BE811" s="17">
        <v>384</v>
      </c>
      <c r="BF811" s="17">
        <v>384</v>
      </c>
      <c r="BG811" s="17">
        <v>384</v>
      </c>
      <c r="BH811" s="17">
        <v>4608</v>
      </c>
      <c r="BI811" s="17">
        <v>4608</v>
      </c>
      <c r="BJ811" s="17">
        <v>4608</v>
      </c>
      <c r="BK811" s="17">
        <v>4608</v>
      </c>
    </row>
    <row r="812" spans="2:63" x14ac:dyDescent="0.25">
      <c r="B812" t="s">
        <v>3516</v>
      </c>
      <c r="C812">
        <v>31315706</v>
      </c>
      <c r="D812" t="s">
        <v>3517</v>
      </c>
      <c r="E812" t="s">
        <v>1285</v>
      </c>
      <c r="F812">
        <v>110</v>
      </c>
      <c r="G812" t="s">
        <v>10884</v>
      </c>
      <c r="H812" t="s">
        <v>2403</v>
      </c>
      <c r="I812" s="33">
        <v>200000012440</v>
      </c>
      <c r="J812" t="s">
        <v>11101</v>
      </c>
      <c r="K812" t="s">
        <v>11101</v>
      </c>
      <c r="L812" t="s">
        <v>10887</v>
      </c>
      <c r="N812" s="16">
        <v>45709</v>
      </c>
      <c r="O812" s="16">
        <v>45839</v>
      </c>
      <c r="P812" s="16">
        <v>49490</v>
      </c>
      <c r="R812" t="s">
        <v>1286</v>
      </c>
      <c r="S812" t="s">
        <v>1266</v>
      </c>
      <c r="T812" t="s">
        <v>1266</v>
      </c>
      <c r="V812" t="s">
        <v>3487</v>
      </c>
      <c r="W812" t="s">
        <v>3509</v>
      </c>
      <c r="Y812" t="s">
        <v>1595</v>
      </c>
      <c r="Z812" t="s">
        <v>3518</v>
      </c>
      <c r="AA812">
        <v>7001035201</v>
      </c>
      <c r="AB812" t="s">
        <v>1272</v>
      </c>
      <c r="AC812" t="s">
        <v>3518</v>
      </c>
      <c r="AD812" s="16">
        <v>46040</v>
      </c>
      <c r="AE812" t="s">
        <v>3519</v>
      </c>
      <c r="AF812" s="16">
        <v>46035</v>
      </c>
      <c r="AI812" t="s">
        <v>3511</v>
      </c>
      <c r="AJ812" t="s">
        <v>3512</v>
      </c>
      <c r="AK812" t="s">
        <v>10898</v>
      </c>
      <c r="AL812" t="s">
        <v>3007</v>
      </c>
      <c r="AM812" t="s">
        <v>28</v>
      </c>
      <c r="AN812" s="16">
        <v>46023</v>
      </c>
      <c r="AO812" t="s">
        <v>10889</v>
      </c>
      <c r="AP812" t="s">
        <v>1292</v>
      </c>
      <c r="AQ812">
        <v>1705</v>
      </c>
      <c r="AR812" t="s">
        <v>1591</v>
      </c>
      <c r="AS812" t="s">
        <v>10896</v>
      </c>
      <c r="AU812" s="17">
        <v>1200</v>
      </c>
      <c r="AV812" s="17">
        <v>696</v>
      </c>
      <c r="AW812" s="17">
        <v>696</v>
      </c>
      <c r="AX812" s="17">
        <v>696</v>
      </c>
      <c r="AY812" s="17">
        <v>696</v>
      </c>
      <c r="AZ812" s="17">
        <v>696</v>
      </c>
      <c r="BA812" s="17">
        <v>696</v>
      </c>
      <c r="BB812" s="17">
        <v>696</v>
      </c>
      <c r="BC812" s="17">
        <v>696</v>
      </c>
      <c r="BD812" s="17">
        <v>696</v>
      </c>
      <c r="BE812" s="17">
        <v>696</v>
      </c>
      <c r="BF812" s="17">
        <v>696</v>
      </c>
      <c r="BG812" s="17">
        <v>696</v>
      </c>
      <c r="BH812" s="17">
        <v>8352</v>
      </c>
      <c r="BI812" s="17">
        <v>8352</v>
      </c>
      <c r="BJ812" s="17">
        <v>8352</v>
      </c>
      <c r="BK812" s="17">
        <v>8352</v>
      </c>
    </row>
    <row r="813" spans="2:63" x14ac:dyDescent="0.25">
      <c r="B813" t="s">
        <v>3516</v>
      </c>
      <c r="C813">
        <v>31315706</v>
      </c>
      <c r="D813" t="s">
        <v>3517</v>
      </c>
      <c r="E813" t="s">
        <v>1285</v>
      </c>
      <c r="F813">
        <v>120</v>
      </c>
      <c r="G813" t="s">
        <v>10884</v>
      </c>
      <c r="H813" t="s">
        <v>2403</v>
      </c>
      <c r="I813" s="33">
        <v>100000970008</v>
      </c>
      <c r="J813" t="s">
        <v>10963</v>
      </c>
      <c r="K813" t="s">
        <v>11423</v>
      </c>
      <c r="L813" t="s">
        <v>10887</v>
      </c>
      <c r="N813" s="16">
        <v>45709</v>
      </c>
      <c r="O813" s="16">
        <v>45839</v>
      </c>
      <c r="P813" s="16">
        <v>49490</v>
      </c>
      <c r="R813" t="s">
        <v>1286</v>
      </c>
      <c r="S813" t="s">
        <v>1266</v>
      </c>
      <c r="T813" t="s">
        <v>1266</v>
      </c>
      <c r="V813" t="s">
        <v>3487</v>
      </c>
      <c r="W813" t="s">
        <v>3509</v>
      </c>
      <c r="Y813" t="s">
        <v>1595</v>
      </c>
      <c r="Z813" t="s">
        <v>3518</v>
      </c>
      <c r="AA813">
        <v>7001035201</v>
      </c>
      <c r="AB813" t="s">
        <v>1272</v>
      </c>
      <c r="AC813" t="s">
        <v>3518</v>
      </c>
      <c r="AD813" s="16">
        <v>46040</v>
      </c>
      <c r="AE813" t="s">
        <v>3519</v>
      </c>
      <c r="AI813" t="s">
        <v>3511</v>
      </c>
      <c r="AJ813" t="s">
        <v>3512</v>
      </c>
      <c r="AK813" t="s">
        <v>10922</v>
      </c>
      <c r="AL813" t="s">
        <v>3399</v>
      </c>
      <c r="AM813" t="s">
        <v>28</v>
      </c>
      <c r="AN813" s="16">
        <v>45839</v>
      </c>
      <c r="AO813" t="s">
        <v>10964</v>
      </c>
      <c r="AP813" t="s">
        <v>1292</v>
      </c>
      <c r="AQ813">
        <v>1705</v>
      </c>
      <c r="AR813" t="s">
        <v>1591</v>
      </c>
      <c r="AS813" t="s">
        <v>10896</v>
      </c>
      <c r="AU813" s="17">
        <v>3549.6</v>
      </c>
      <c r="AV813" s="17">
        <v>3549.6</v>
      </c>
      <c r="AW813" s="17">
        <v>3549.6</v>
      </c>
      <c r="AX813" s="17">
        <v>3549.6</v>
      </c>
      <c r="AY813" s="17">
        <v>3549.6</v>
      </c>
      <c r="AZ813" s="17">
        <v>3549.6</v>
      </c>
      <c r="BA813" s="17">
        <v>3549.6</v>
      </c>
      <c r="BB813" s="17">
        <v>3549.6</v>
      </c>
      <c r="BC813" s="17">
        <v>3549.6</v>
      </c>
      <c r="BD813" s="17">
        <v>3549.6</v>
      </c>
      <c r="BE813" s="17">
        <v>3549.6</v>
      </c>
      <c r="BF813" s="17">
        <v>3549.6</v>
      </c>
      <c r="BG813" s="17">
        <v>3549.6</v>
      </c>
      <c r="BH813" s="17">
        <v>42595.199999999997</v>
      </c>
      <c r="BI813" s="17">
        <v>42595.199999999997</v>
      </c>
      <c r="BJ813" s="17">
        <v>42595.199999999997</v>
      </c>
      <c r="BK813" s="17">
        <v>42595.199999999997</v>
      </c>
    </row>
    <row r="814" spans="2:63" x14ac:dyDescent="0.25">
      <c r="B814" t="s">
        <v>3516</v>
      </c>
      <c r="C814">
        <v>31315706</v>
      </c>
      <c r="D814" t="s">
        <v>3517</v>
      </c>
      <c r="E814" t="s">
        <v>1285</v>
      </c>
      <c r="F814">
        <v>130</v>
      </c>
      <c r="G814" t="s">
        <v>10884</v>
      </c>
      <c r="H814" t="s">
        <v>2403</v>
      </c>
      <c r="I814" s="33">
        <v>100000970008</v>
      </c>
      <c r="J814" t="s">
        <v>10963</v>
      </c>
      <c r="K814" t="s">
        <v>11424</v>
      </c>
      <c r="L814" t="s">
        <v>10887</v>
      </c>
      <c r="N814" s="16">
        <v>45709</v>
      </c>
      <c r="O814" s="16">
        <v>45839</v>
      </c>
      <c r="P814" s="16">
        <v>49490</v>
      </c>
      <c r="R814" t="s">
        <v>1286</v>
      </c>
      <c r="S814" t="s">
        <v>1266</v>
      </c>
      <c r="T814" t="s">
        <v>1266</v>
      </c>
      <c r="V814" t="s">
        <v>3487</v>
      </c>
      <c r="W814" t="s">
        <v>3509</v>
      </c>
      <c r="Y814" t="s">
        <v>1595</v>
      </c>
      <c r="Z814" t="s">
        <v>3518</v>
      </c>
      <c r="AA814">
        <v>7001035201</v>
      </c>
      <c r="AB814" t="s">
        <v>1272</v>
      </c>
      <c r="AC814" t="s">
        <v>3518</v>
      </c>
      <c r="AD814" s="16">
        <v>46040</v>
      </c>
      <c r="AE814" t="s">
        <v>3519</v>
      </c>
      <c r="AI814" t="s">
        <v>3511</v>
      </c>
      <c r="AJ814" t="s">
        <v>3512</v>
      </c>
      <c r="AK814" t="s">
        <v>10922</v>
      </c>
      <c r="AL814" t="s">
        <v>3399</v>
      </c>
      <c r="AM814" t="s">
        <v>28</v>
      </c>
      <c r="AN814" s="16">
        <v>45839</v>
      </c>
      <c r="AO814" t="s">
        <v>10964</v>
      </c>
      <c r="AP814" t="s">
        <v>1292</v>
      </c>
      <c r="AQ814">
        <v>1705</v>
      </c>
      <c r="AR814" t="s">
        <v>1591</v>
      </c>
      <c r="AS814" t="s">
        <v>10896</v>
      </c>
      <c r="AU814" s="17">
        <v>440.8</v>
      </c>
      <c r="AV814" s="17">
        <v>440.8</v>
      </c>
      <c r="AW814" s="17">
        <v>440.8</v>
      </c>
      <c r="AX814" s="17">
        <v>440.8</v>
      </c>
      <c r="AY814" s="17">
        <v>440.8</v>
      </c>
      <c r="AZ814" s="17">
        <v>440.8</v>
      </c>
      <c r="BA814" s="17">
        <v>440.8</v>
      </c>
      <c r="BB814" s="17">
        <v>440.8</v>
      </c>
      <c r="BC814" s="17">
        <v>440.8</v>
      </c>
      <c r="BD814" s="17">
        <v>440.8</v>
      </c>
      <c r="BE814" s="17">
        <v>440.8</v>
      </c>
      <c r="BF814" s="17">
        <v>440.8</v>
      </c>
      <c r="BG814" s="17">
        <v>440.8</v>
      </c>
      <c r="BH814" s="17">
        <v>5289.6</v>
      </c>
      <c r="BI814" s="17">
        <v>5289.6</v>
      </c>
      <c r="BJ814" s="17">
        <v>5289.6</v>
      </c>
      <c r="BK814" s="17">
        <v>5289.6</v>
      </c>
    </row>
    <row r="815" spans="2:63" x14ac:dyDescent="0.25">
      <c r="B815" t="s">
        <v>3516</v>
      </c>
      <c r="C815">
        <v>31315706</v>
      </c>
      <c r="D815" t="s">
        <v>3517</v>
      </c>
      <c r="E815" t="s">
        <v>1285</v>
      </c>
      <c r="F815">
        <v>140</v>
      </c>
      <c r="G815" t="s">
        <v>10884</v>
      </c>
      <c r="H815" t="s">
        <v>2403</v>
      </c>
      <c r="I815" s="33">
        <v>100000970008</v>
      </c>
      <c r="J815" t="s">
        <v>10963</v>
      </c>
      <c r="K815" t="s">
        <v>11425</v>
      </c>
      <c r="L815" t="s">
        <v>10887</v>
      </c>
      <c r="N815" s="16">
        <v>45709</v>
      </c>
      <c r="O815" s="16">
        <v>45839</v>
      </c>
      <c r="P815" s="16">
        <v>49490</v>
      </c>
      <c r="R815" t="s">
        <v>1286</v>
      </c>
      <c r="S815" t="s">
        <v>1266</v>
      </c>
      <c r="T815" t="s">
        <v>1266</v>
      </c>
      <c r="V815" t="s">
        <v>3487</v>
      </c>
      <c r="W815" t="s">
        <v>3509</v>
      </c>
      <c r="Y815" t="s">
        <v>1595</v>
      </c>
      <c r="Z815" t="s">
        <v>3518</v>
      </c>
      <c r="AA815">
        <v>7001035201</v>
      </c>
      <c r="AB815" t="s">
        <v>1272</v>
      </c>
      <c r="AC815" t="s">
        <v>3518</v>
      </c>
      <c r="AD815" s="16">
        <v>46040</v>
      </c>
      <c r="AE815" t="s">
        <v>3519</v>
      </c>
      <c r="AI815" t="s">
        <v>3511</v>
      </c>
      <c r="AJ815" t="s">
        <v>3512</v>
      </c>
      <c r="AK815" t="s">
        <v>10922</v>
      </c>
      <c r="AL815" t="s">
        <v>3399</v>
      </c>
      <c r="AM815" t="s">
        <v>28</v>
      </c>
      <c r="AN815" s="16">
        <v>45839</v>
      </c>
      <c r="AO815" t="s">
        <v>10964</v>
      </c>
      <c r="AP815" t="s">
        <v>1292</v>
      </c>
      <c r="AQ815">
        <v>1705</v>
      </c>
      <c r="AR815" t="s">
        <v>1591</v>
      </c>
      <c r="AS815" t="s">
        <v>10896</v>
      </c>
      <c r="AU815" s="17">
        <v>1719.12</v>
      </c>
      <c r="AV815" s="17">
        <v>1719.12</v>
      </c>
      <c r="AW815" s="17">
        <v>1719.12</v>
      </c>
      <c r="AX815" s="17">
        <v>1719.12</v>
      </c>
      <c r="AY815" s="17">
        <v>1719.12</v>
      </c>
      <c r="AZ815" s="17">
        <v>1719.12</v>
      </c>
      <c r="BA815" s="17">
        <v>1719.12</v>
      </c>
      <c r="BB815" s="17">
        <v>1719.12</v>
      </c>
      <c r="BC815" s="17">
        <v>1719.12</v>
      </c>
      <c r="BD815" s="17">
        <v>1719.12</v>
      </c>
      <c r="BE815" s="17">
        <v>1719.12</v>
      </c>
      <c r="BF815" s="17">
        <v>1719.12</v>
      </c>
      <c r="BG815" s="17">
        <v>1719.12</v>
      </c>
      <c r="BH815" s="17">
        <v>20629.439999999999</v>
      </c>
      <c r="BI815" s="17">
        <v>20629.439999999999</v>
      </c>
      <c r="BJ815" s="17">
        <v>20629.439999999999</v>
      </c>
      <c r="BK815" s="17">
        <v>20629.439999999999</v>
      </c>
    </row>
    <row r="816" spans="2:63" x14ac:dyDescent="0.25">
      <c r="B816" t="s">
        <v>3516</v>
      </c>
      <c r="C816">
        <v>31315706</v>
      </c>
      <c r="D816" t="s">
        <v>3517</v>
      </c>
      <c r="E816" t="s">
        <v>1285</v>
      </c>
      <c r="F816">
        <v>150</v>
      </c>
      <c r="G816" t="s">
        <v>10884</v>
      </c>
      <c r="H816" t="s">
        <v>2403</v>
      </c>
      <c r="I816" s="33">
        <v>100000970008</v>
      </c>
      <c r="J816" t="s">
        <v>10963</v>
      </c>
      <c r="K816" t="s">
        <v>11426</v>
      </c>
      <c r="L816" t="s">
        <v>10887</v>
      </c>
      <c r="N816" s="16">
        <v>45709</v>
      </c>
      <c r="O816" s="16">
        <v>45839</v>
      </c>
      <c r="P816" s="16">
        <v>49490</v>
      </c>
      <c r="R816" t="s">
        <v>1286</v>
      </c>
      <c r="S816" t="s">
        <v>1266</v>
      </c>
      <c r="T816" t="s">
        <v>1266</v>
      </c>
      <c r="V816" t="s">
        <v>3487</v>
      </c>
      <c r="W816" t="s">
        <v>3509</v>
      </c>
      <c r="Y816" t="s">
        <v>1595</v>
      </c>
      <c r="Z816" t="s">
        <v>3518</v>
      </c>
      <c r="AA816">
        <v>7001035201</v>
      </c>
      <c r="AB816" t="s">
        <v>1272</v>
      </c>
      <c r="AC816" t="s">
        <v>3518</v>
      </c>
      <c r="AD816" s="16">
        <v>46040</v>
      </c>
      <c r="AE816" t="s">
        <v>3519</v>
      </c>
      <c r="AI816" t="s">
        <v>3511</v>
      </c>
      <c r="AJ816" t="s">
        <v>3512</v>
      </c>
      <c r="AK816" t="s">
        <v>10922</v>
      </c>
      <c r="AL816" t="s">
        <v>3399</v>
      </c>
      <c r="AM816" t="s">
        <v>28</v>
      </c>
      <c r="AN816" s="16">
        <v>45839</v>
      </c>
      <c r="AO816" t="s">
        <v>10964</v>
      </c>
      <c r="AP816" t="s">
        <v>1292</v>
      </c>
      <c r="AQ816">
        <v>1705</v>
      </c>
      <c r="AR816" t="s">
        <v>1591</v>
      </c>
      <c r="AS816" t="s">
        <v>10896</v>
      </c>
      <c r="AU816" s="17">
        <v>1090.4000000000001</v>
      </c>
      <c r="AV816" s="17">
        <v>1090.4000000000001</v>
      </c>
      <c r="AW816" s="17">
        <v>1090.4000000000001</v>
      </c>
      <c r="AX816" s="17">
        <v>1090.4000000000001</v>
      </c>
      <c r="AY816" s="17">
        <v>1090.4000000000001</v>
      </c>
      <c r="AZ816" s="17">
        <v>1090.4000000000001</v>
      </c>
      <c r="BA816" s="17">
        <v>1090.4000000000001</v>
      </c>
      <c r="BB816" s="17">
        <v>1090.4000000000001</v>
      </c>
      <c r="BC816" s="17">
        <v>1090.4000000000001</v>
      </c>
      <c r="BD816" s="17">
        <v>1090.4000000000001</v>
      </c>
      <c r="BE816" s="17">
        <v>1090.4000000000001</v>
      </c>
      <c r="BF816" s="17">
        <v>1090.4000000000001</v>
      </c>
      <c r="BG816" s="17">
        <v>1090.4000000000001</v>
      </c>
      <c r="BH816" s="17">
        <v>13084.8</v>
      </c>
      <c r="BI816" s="17">
        <v>13084.8</v>
      </c>
      <c r="BJ816" s="17">
        <v>13084.8</v>
      </c>
      <c r="BK816" s="17">
        <v>13084.8</v>
      </c>
    </row>
    <row r="817" spans="2:63" x14ac:dyDescent="0.25">
      <c r="B817" t="s">
        <v>3516</v>
      </c>
      <c r="C817">
        <v>31317378</v>
      </c>
      <c r="D817" t="s">
        <v>3520</v>
      </c>
      <c r="E817" t="s">
        <v>1285</v>
      </c>
      <c r="F817">
        <v>10</v>
      </c>
      <c r="G817" t="s">
        <v>10884</v>
      </c>
      <c r="H817" t="s">
        <v>1351</v>
      </c>
      <c r="I817" s="33">
        <v>200000011963</v>
      </c>
      <c r="J817" t="s">
        <v>11058</v>
      </c>
      <c r="K817" t="s">
        <v>11427</v>
      </c>
      <c r="L817" t="s">
        <v>10887</v>
      </c>
      <c r="N817" s="16">
        <v>45817</v>
      </c>
      <c r="O817" s="16">
        <v>45778</v>
      </c>
      <c r="P817" s="16">
        <v>49429</v>
      </c>
      <c r="R817" t="s">
        <v>1286</v>
      </c>
      <c r="S817" t="s">
        <v>1266</v>
      </c>
      <c r="T817" t="s">
        <v>1266</v>
      </c>
      <c r="V817" t="s">
        <v>3487</v>
      </c>
      <c r="W817" t="s">
        <v>3509</v>
      </c>
      <c r="Y817" t="s">
        <v>1595</v>
      </c>
      <c r="Z817" t="s">
        <v>2050</v>
      </c>
      <c r="AA817">
        <v>7001035201</v>
      </c>
      <c r="AB817" t="s">
        <v>1272</v>
      </c>
      <c r="AC817" t="s">
        <v>3521</v>
      </c>
      <c r="AD817" s="16">
        <v>46040</v>
      </c>
      <c r="AE817" t="s">
        <v>3522</v>
      </c>
      <c r="AI817" t="s">
        <v>2666</v>
      </c>
      <c r="AJ817" t="s">
        <v>2667</v>
      </c>
      <c r="AK817" t="s">
        <v>11059</v>
      </c>
      <c r="AL817" t="s">
        <v>11055</v>
      </c>
      <c r="AM817" t="s">
        <v>28</v>
      </c>
      <c r="AN817" s="16">
        <v>45778</v>
      </c>
      <c r="AO817" t="s">
        <v>10889</v>
      </c>
      <c r="AP817" t="s">
        <v>1292</v>
      </c>
      <c r="AQ817">
        <v>1705</v>
      </c>
      <c r="AR817" t="s">
        <v>1591</v>
      </c>
      <c r="AS817" t="s">
        <v>10896</v>
      </c>
      <c r="AU817" s="17">
        <v>20.5</v>
      </c>
      <c r="AV817" s="17">
        <v>20.5</v>
      </c>
      <c r="AW817" s="17">
        <v>20.5</v>
      </c>
      <c r="AX817" s="17">
        <v>20.5</v>
      </c>
      <c r="AY817" s="17">
        <v>20.5</v>
      </c>
      <c r="AZ817" s="17">
        <v>20.5</v>
      </c>
      <c r="BA817" s="17">
        <v>20.5</v>
      </c>
      <c r="BB817" s="17">
        <v>20.5</v>
      </c>
      <c r="BC817" s="17">
        <v>20.5</v>
      </c>
      <c r="BD817" s="17">
        <v>20.5</v>
      </c>
      <c r="BE817" s="17">
        <v>20.5</v>
      </c>
      <c r="BF817" s="17">
        <v>20.5</v>
      </c>
      <c r="BG817" s="17">
        <v>20.5</v>
      </c>
      <c r="BH817" s="17">
        <v>246</v>
      </c>
      <c r="BI817" s="17">
        <v>246</v>
      </c>
      <c r="BJ817" s="17">
        <v>246</v>
      </c>
      <c r="BK817" s="17">
        <v>246</v>
      </c>
    </row>
    <row r="818" spans="2:63" x14ac:dyDescent="0.25">
      <c r="B818" t="s">
        <v>3516</v>
      </c>
      <c r="C818">
        <v>31317378</v>
      </c>
      <c r="D818" t="s">
        <v>3520</v>
      </c>
      <c r="E818" t="s">
        <v>1285</v>
      </c>
      <c r="F818">
        <v>20</v>
      </c>
      <c r="G818" t="s">
        <v>10884</v>
      </c>
      <c r="H818" t="s">
        <v>1351</v>
      </c>
      <c r="I818" s="33">
        <v>200000010781</v>
      </c>
      <c r="J818" t="s">
        <v>11013</v>
      </c>
      <c r="K818" t="s">
        <v>11013</v>
      </c>
      <c r="L818" t="s">
        <v>10887</v>
      </c>
      <c r="N818" s="16">
        <v>45817</v>
      </c>
      <c r="O818" s="16">
        <v>45778</v>
      </c>
      <c r="P818" s="16">
        <v>49429</v>
      </c>
      <c r="R818" t="s">
        <v>1286</v>
      </c>
      <c r="S818" t="s">
        <v>1266</v>
      </c>
      <c r="T818" t="s">
        <v>1266</v>
      </c>
      <c r="V818" t="s">
        <v>3487</v>
      </c>
      <c r="W818" t="s">
        <v>3509</v>
      </c>
      <c r="Y818" t="s">
        <v>1595</v>
      </c>
      <c r="Z818" t="s">
        <v>2050</v>
      </c>
      <c r="AA818">
        <v>7001035201</v>
      </c>
      <c r="AB818" t="s">
        <v>1272</v>
      </c>
      <c r="AC818" t="s">
        <v>3521</v>
      </c>
      <c r="AD818" s="16">
        <v>46040</v>
      </c>
      <c r="AE818" t="s">
        <v>3522</v>
      </c>
      <c r="AF818" s="16">
        <v>46035</v>
      </c>
      <c r="AI818" t="s">
        <v>2666</v>
      </c>
      <c r="AJ818" t="s">
        <v>2667</v>
      </c>
      <c r="AK818" t="s">
        <v>10898</v>
      </c>
      <c r="AL818" t="s">
        <v>3007</v>
      </c>
      <c r="AM818" t="s">
        <v>28</v>
      </c>
      <c r="AN818" s="16">
        <v>46023</v>
      </c>
      <c r="AO818" t="s">
        <v>10889</v>
      </c>
      <c r="AP818" t="s">
        <v>1292</v>
      </c>
      <c r="AQ818">
        <v>1705</v>
      </c>
      <c r="AR818" t="s">
        <v>1591</v>
      </c>
      <c r="AS818" t="s">
        <v>10896</v>
      </c>
      <c r="AU818" s="17">
        <v>600</v>
      </c>
      <c r="AV818" s="17">
        <v>222</v>
      </c>
      <c r="AW818" s="17">
        <v>222</v>
      </c>
      <c r="AX818" s="17">
        <v>222</v>
      </c>
      <c r="AY818" s="17">
        <v>222</v>
      </c>
      <c r="AZ818" s="17">
        <v>222</v>
      </c>
      <c r="BA818" s="17">
        <v>222</v>
      </c>
      <c r="BB818" s="17">
        <v>222</v>
      </c>
      <c r="BC818" s="17">
        <v>222</v>
      </c>
      <c r="BD818" s="17">
        <v>222</v>
      </c>
      <c r="BE818" s="17">
        <v>222</v>
      </c>
      <c r="BF818" s="17">
        <v>222</v>
      </c>
      <c r="BG818" s="17">
        <v>222</v>
      </c>
      <c r="BH818" s="17">
        <v>2664</v>
      </c>
      <c r="BI818" s="17">
        <v>2664</v>
      </c>
      <c r="BJ818" s="17">
        <v>2664</v>
      </c>
      <c r="BK818" s="17">
        <v>2664</v>
      </c>
    </row>
    <row r="819" spans="2:63" x14ac:dyDescent="0.25">
      <c r="B819" t="s">
        <v>3516</v>
      </c>
      <c r="C819">
        <v>31317378</v>
      </c>
      <c r="D819" t="s">
        <v>3520</v>
      </c>
      <c r="E819" t="s">
        <v>1285</v>
      </c>
      <c r="F819">
        <v>30</v>
      </c>
      <c r="G819" t="s">
        <v>10884</v>
      </c>
      <c r="H819" t="s">
        <v>1351</v>
      </c>
      <c r="I819" s="33">
        <v>200000010815</v>
      </c>
      <c r="J819" t="s">
        <v>10950</v>
      </c>
      <c r="K819" t="s">
        <v>11428</v>
      </c>
      <c r="L819" t="s">
        <v>10887</v>
      </c>
      <c r="N819" s="16">
        <v>45817</v>
      </c>
      <c r="O819" s="16">
        <v>45778</v>
      </c>
      <c r="P819" s="16">
        <v>49429</v>
      </c>
      <c r="R819" t="s">
        <v>1286</v>
      </c>
      <c r="S819" t="s">
        <v>1266</v>
      </c>
      <c r="T819" t="s">
        <v>1266</v>
      </c>
      <c r="V819" t="s">
        <v>3487</v>
      </c>
      <c r="W819" t="s">
        <v>3509</v>
      </c>
      <c r="Y819" t="s">
        <v>1595</v>
      </c>
      <c r="Z819" t="s">
        <v>2050</v>
      </c>
      <c r="AA819">
        <v>7001035201</v>
      </c>
      <c r="AB819" t="s">
        <v>1272</v>
      </c>
      <c r="AC819" t="s">
        <v>3521</v>
      </c>
      <c r="AD819" s="16">
        <v>46040</v>
      </c>
      <c r="AE819" t="s">
        <v>3522</v>
      </c>
      <c r="AI819" t="s">
        <v>2666</v>
      </c>
      <c r="AJ819" t="s">
        <v>2667</v>
      </c>
      <c r="AK819" t="s">
        <v>11064</v>
      </c>
      <c r="AL819" t="s">
        <v>2160</v>
      </c>
      <c r="AM819" t="s">
        <v>28</v>
      </c>
      <c r="AN819" s="16">
        <v>45778</v>
      </c>
      <c r="AO819" t="s">
        <v>10889</v>
      </c>
      <c r="AP819" t="s">
        <v>1292</v>
      </c>
      <c r="AQ819">
        <v>1705</v>
      </c>
      <c r="AR819" t="s">
        <v>1591</v>
      </c>
      <c r="AS819" t="s">
        <v>10896</v>
      </c>
      <c r="AU819" s="17">
        <v>92.86</v>
      </c>
      <c r="AV819" s="17">
        <v>92.86</v>
      </c>
      <c r="AW819" s="17">
        <v>92.86</v>
      </c>
      <c r="AX819" s="17">
        <v>92.86</v>
      </c>
      <c r="AY819" s="17">
        <v>92.86</v>
      </c>
      <c r="AZ819" s="17">
        <v>92.86</v>
      </c>
      <c r="BA819" s="17">
        <v>92.86</v>
      </c>
      <c r="BB819" s="17">
        <v>92.86</v>
      </c>
      <c r="BC819" s="17">
        <v>92.86</v>
      </c>
      <c r="BD819" s="17">
        <v>92.86</v>
      </c>
      <c r="BE819" s="17">
        <v>92.86</v>
      </c>
      <c r="BF819" s="17">
        <v>92.86</v>
      </c>
      <c r="BG819" s="17">
        <v>92.86</v>
      </c>
      <c r="BH819" s="17">
        <v>1114.32</v>
      </c>
      <c r="BI819" s="17">
        <v>1114.32</v>
      </c>
      <c r="BJ819" s="17">
        <v>1114.32</v>
      </c>
      <c r="BK819" s="17">
        <v>1114.32</v>
      </c>
    </row>
    <row r="820" spans="2:63" x14ac:dyDescent="0.25">
      <c r="B820" t="s">
        <v>3516</v>
      </c>
      <c r="C820">
        <v>31317378</v>
      </c>
      <c r="D820" t="s">
        <v>3520</v>
      </c>
      <c r="E820" t="s">
        <v>1285</v>
      </c>
      <c r="F820">
        <v>40</v>
      </c>
      <c r="G820" t="s">
        <v>10884</v>
      </c>
      <c r="H820" t="s">
        <v>1351</v>
      </c>
      <c r="I820" s="33">
        <v>200000010885</v>
      </c>
      <c r="J820" t="s">
        <v>11030</v>
      </c>
      <c r="K820" t="s">
        <v>11429</v>
      </c>
      <c r="L820" t="s">
        <v>10887</v>
      </c>
      <c r="N820" s="16">
        <v>45817</v>
      </c>
      <c r="O820" s="16">
        <v>45778</v>
      </c>
      <c r="P820" s="16">
        <v>49429</v>
      </c>
      <c r="R820" t="s">
        <v>1286</v>
      </c>
      <c r="S820" t="s">
        <v>1266</v>
      </c>
      <c r="T820" t="s">
        <v>1266</v>
      </c>
      <c r="V820" t="s">
        <v>3487</v>
      </c>
      <c r="W820" t="s">
        <v>3509</v>
      </c>
      <c r="Y820" t="s">
        <v>1595</v>
      </c>
      <c r="Z820" t="s">
        <v>2050</v>
      </c>
      <c r="AA820">
        <v>7001035201</v>
      </c>
      <c r="AB820" t="s">
        <v>1272</v>
      </c>
      <c r="AC820" t="s">
        <v>3521</v>
      </c>
      <c r="AD820" s="16">
        <v>46040</v>
      </c>
      <c r="AE820" t="s">
        <v>3522</v>
      </c>
      <c r="AI820" t="s">
        <v>2666</v>
      </c>
      <c r="AJ820" t="s">
        <v>2667</v>
      </c>
      <c r="AK820" t="s">
        <v>10916</v>
      </c>
      <c r="AL820" t="s">
        <v>2860</v>
      </c>
      <c r="AM820" t="s">
        <v>28</v>
      </c>
      <c r="AN820" s="16">
        <v>45778</v>
      </c>
      <c r="AO820" t="s">
        <v>10889</v>
      </c>
      <c r="AP820" t="s">
        <v>1292</v>
      </c>
      <c r="AQ820">
        <v>1705</v>
      </c>
      <c r="AR820" t="s">
        <v>1591</v>
      </c>
      <c r="AS820" t="s">
        <v>10896</v>
      </c>
      <c r="AU820" s="17">
        <v>56</v>
      </c>
      <c r="AV820" s="17">
        <v>56</v>
      </c>
      <c r="AW820" s="17">
        <v>56</v>
      </c>
      <c r="AX820" s="17">
        <v>56</v>
      </c>
      <c r="AY820" s="17">
        <v>56</v>
      </c>
      <c r="AZ820" s="17">
        <v>56</v>
      </c>
      <c r="BA820" s="17">
        <v>56</v>
      </c>
      <c r="BB820" s="17">
        <v>56</v>
      </c>
      <c r="BC820" s="17">
        <v>56</v>
      </c>
      <c r="BD820" s="17">
        <v>56</v>
      </c>
      <c r="BE820" s="17">
        <v>56</v>
      </c>
      <c r="BF820" s="17">
        <v>56</v>
      </c>
      <c r="BG820" s="17">
        <v>56</v>
      </c>
      <c r="BH820" s="17">
        <v>672</v>
      </c>
      <c r="BI820" s="17">
        <v>672</v>
      </c>
      <c r="BJ820" s="17">
        <v>672</v>
      </c>
      <c r="BK820" s="17">
        <v>672</v>
      </c>
    </row>
    <row r="821" spans="2:63" x14ac:dyDescent="0.25">
      <c r="B821" t="s">
        <v>3516</v>
      </c>
      <c r="C821">
        <v>31317378</v>
      </c>
      <c r="D821" t="s">
        <v>3520</v>
      </c>
      <c r="E821" t="s">
        <v>1285</v>
      </c>
      <c r="F821">
        <v>50</v>
      </c>
      <c r="G821" t="s">
        <v>10884</v>
      </c>
      <c r="H821" t="s">
        <v>1351</v>
      </c>
      <c r="I821" s="33">
        <v>200000010885</v>
      </c>
      <c r="J821" t="s">
        <v>11030</v>
      </c>
      <c r="K821" t="s">
        <v>11430</v>
      </c>
      <c r="L821" t="s">
        <v>10887</v>
      </c>
      <c r="N821" s="16">
        <v>45817</v>
      </c>
      <c r="O821" s="16">
        <v>45778</v>
      </c>
      <c r="P821" s="16">
        <v>49429</v>
      </c>
      <c r="R821" t="s">
        <v>1286</v>
      </c>
      <c r="S821" t="s">
        <v>1266</v>
      </c>
      <c r="T821" t="s">
        <v>1266</v>
      </c>
      <c r="V821" t="s">
        <v>3487</v>
      </c>
      <c r="W821" t="s">
        <v>3509</v>
      </c>
      <c r="Y821" t="s">
        <v>1595</v>
      </c>
      <c r="Z821" t="s">
        <v>2050</v>
      </c>
      <c r="AA821">
        <v>7001035201</v>
      </c>
      <c r="AB821" t="s">
        <v>1272</v>
      </c>
      <c r="AC821" t="s">
        <v>3521</v>
      </c>
      <c r="AD821" s="16">
        <v>46040</v>
      </c>
      <c r="AE821" t="s">
        <v>3522</v>
      </c>
      <c r="AI821" t="s">
        <v>2666</v>
      </c>
      <c r="AJ821" t="s">
        <v>2667</v>
      </c>
      <c r="AK821" t="s">
        <v>10916</v>
      </c>
      <c r="AL821" t="s">
        <v>2860</v>
      </c>
      <c r="AM821" t="s">
        <v>28</v>
      </c>
      <c r="AN821" s="16">
        <v>45778</v>
      </c>
      <c r="AO821" t="s">
        <v>10889</v>
      </c>
      <c r="AP821" t="s">
        <v>1292</v>
      </c>
      <c r="AQ821">
        <v>1705</v>
      </c>
      <c r="AR821" t="s">
        <v>1591</v>
      </c>
      <c r="AS821" t="s">
        <v>10896</v>
      </c>
      <c r="AU821" s="17">
        <v>7.24</v>
      </c>
      <c r="AV821" s="17">
        <v>7.24</v>
      </c>
      <c r="AW821" s="17">
        <v>7.24</v>
      </c>
      <c r="AX821" s="17">
        <v>7.24</v>
      </c>
      <c r="AY821" s="17">
        <v>7.24</v>
      </c>
      <c r="AZ821" s="17">
        <v>7.24</v>
      </c>
      <c r="BA821" s="17">
        <v>7.24</v>
      </c>
      <c r="BB821" s="17">
        <v>7.24</v>
      </c>
      <c r="BC821" s="17">
        <v>7.24</v>
      </c>
      <c r="BD821" s="17">
        <v>7.24</v>
      </c>
      <c r="BE821" s="17">
        <v>7.24</v>
      </c>
      <c r="BF821" s="17">
        <v>7.24</v>
      </c>
      <c r="BG821" s="17">
        <v>7.24</v>
      </c>
      <c r="BH821" s="17">
        <v>86.88</v>
      </c>
      <c r="BI821" s="17">
        <v>86.88</v>
      </c>
      <c r="BJ821" s="17">
        <v>86.88</v>
      </c>
      <c r="BK821" s="17">
        <v>86.88</v>
      </c>
    </row>
    <row r="822" spans="2:63" x14ac:dyDescent="0.25">
      <c r="B822" t="s">
        <v>3516</v>
      </c>
      <c r="C822">
        <v>31317378</v>
      </c>
      <c r="D822" t="s">
        <v>3520</v>
      </c>
      <c r="E822" t="s">
        <v>1285</v>
      </c>
      <c r="F822">
        <v>60</v>
      </c>
      <c r="G822" t="s">
        <v>10884</v>
      </c>
      <c r="H822" t="s">
        <v>1351</v>
      </c>
      <c r="I822" s="33">
        <v>200000011965</v>
      </c>
      <c r="J822" t="s">
        <v>11076</v>
      </c>
      <c r="K822" t="s">
        <v>11431</v>
      </c>
      <c r="L822" t="s">
        <v>10887</v>
      </c>
      <c r="N822" s="16">
        <v>45817</v>
      </c>
      <c r="O822" s="16">
        <v>45778</v>
      </c>
      <c r="P822" s="16">
        <v>49429</v>
      </c>
      <c r="R822" t="s">
        <v>1286</v>
      </c>
      <c r="S822" t="s">
        <v>1266</v>
      </c>
      <c r="T822" t="s">
        <v>1266</v>
      </c>
      <c r="V822" t="s">
        <v>3487</v>
      </c>
      <c r="W822" t="s">
        <v>3509</v>
      </c>
      <c r="Y822" t="s">
        <v>1595</v>
      </c>
      <c r="Z822" t="s">
        <v>2050</v>
      </c>
      <c r="AA822">
        <v>7001035201</v>
      </c>
      <c r="AB822" t="s">
        <v>1272</v>
      </c>
      <c r="AC822" t="s">
        <v>3521</v>
      </c>
      <c r="AD822" s="16">
        <v>46040</v>
      </c>
      <c r="AE822" t="s">
        <v>3522</v>
      </c>
      <c r="AI822" t="s">
        <v>2666</v>
      </c>
      <c r="AJ822" t="s">
        <v>2667</v>
      </c>
      <c r="AK822" t="s">
        <v>11028</v>
      </c>
      <c r="AL822" t="s">
        <v>11029</v>
      </c>
      <c r="AM822" t="s">
        <v>28</v>
      </c>
      <c r="AN822" s="16">
        <v>45778</v>
      </c>
      <c r="AO822" t="s">
        <v>10889</v>
      </c>
      <c r="AP822" t="s">
        <v>1292</v>
      </c>
      <c r="AQ822">
        <v>1705</v>
      </c>
      <c r="AR822" t="s">
        <v>1591</v>
      </c>
      <c r="AS822" t="s">
        <v>10896</v>
      </c>
      <c r="AU822" s="17">
        <v>165.21</v>
      </c>
      <c r="AV822" s="17">
        <v>165.21</v>
      </c>
      <c r="AW822" s="17">
        <v>165.21</v>
      </c>
      <c r="AX822" s="17">
        <v>165.21</v>
      </c>
      <c r="AY822" s="17">
        <v>165.21</v>
      </c>
      <c r="AZ822" s="17">
        <v>165.21</v>
      </c>
      <c r="BA822" s="17">
        <v>165.21</v>
      </c>
      <c r="BB822" s="17">
        <v>165.21</v>
      </c>
      <c r="BC822" s="17">
        <v>165.21</v>
      </c>
      <c r="BD822" s="17">
        <v>165.21</v>
      </c>
      <c r="BE822" s="17">
        <v>165.21</v>
      </c>
      <c r="BF822" s="17">
        <v>165.21</v>
      </c>
      <c r="BG822" s="17">
        <v>165.21</v>
      </c>
      <c r="BH822" s="17">
        <v>1982.52</v>
      </c>
      <c r="BI822" s="17">
        <v>1982.52</v>
      </c>
      <c r="BJ822" s="17">
        <v>1982.52</v>
      </c>
      <c r="BK822" s="17">
        <v>1982.52</v>
      </c>
    </row>
    <row r="823" spans="2:63" x14ac:dyDescent="0.25">
      <c r="B823" t="s">
        <v>3516</v>
      </c>
      <c r="C823">
        <v>31317378</v>
      </c>
      <c r="D823" t="s">
        <v>3520</v>
      </c>
      <c r="E823" t="s">
        <v>1285</v>
      </c>
      <c r="F823">
        <v>70</v>
      </c>
      <c r="G823" t="s">
        <v>10884</v>
      </c>
      <c r="H823" t="s">
        <v>1351</v>
      </c>
      <c r="I823" s="33">
        <v>200000011965</v>
      </c>
      <c r="J823" t="s">
        <v>11076</v>
      </c>
      <c r="K823" t="s">
        <v>11432</v>
      </c>
      <c r="L823" t="s">
        <v>10887</v>
      </c>
      <c r="N823" s="16">
        <v>45817</v>
      </c>
      <c r="O823" s="16">
        <v>45778</v>
      </c>
      <c r="P823" s="16">
        <v>49429</v>
      </c>
      <c r="R823" t="s">
        <v>1286</v>
      </c>
      <c r="S823" t="s">
        <v>1266</v>
      </c>
      <c r="T823" t="s">
        <v>1266</v>
      </c>
      <c r="V823" t="s">
        <v>3487</v>
      </c>
      <c r="W823" t="s">
        <v>3509</v>
      </c>
      <c r="Y823" t="s">
        <v>1595</v>
      </c>
      <c r="Z823" t="s">
        <v>2050</v>
      </c>
      <c r="AA823">
        <v>7001035201</v>
      </c>
      <c r="AB823" t="s">
        <v>1272</v>
      </c>
      <c r="AC823" t="s">
        <v>3521</v>
      </c>
      <c r="AD823" s="16">
        <v>46040</v>
      </c>
      <c r="AE823" t="s">
        <v>3522</v>
      </c>
      <c r="AI823" t="s">
        <v>2666</v>
      </c>
      <c r="AJ823" t="s">
        <v>2667</v>
      </c>
      <c r="AK823" t="s">
        <v>11028</v>
      </c>
      <c r="AL823" t="s">
        <v>11029</v>
      </c>
      <c r="AM823" t="s">
        <v>28</v>
      </c>
      <c r="AN823" s="16">
        <v>45778</v>
      </c>
      <c r="AO823" t="s">
        <v>10889</v>
      </c>
      <c r="AP823" t="s">
        <v>1292</v>
      </c>
      <c r="AQ823">
        <v>1705</v>
      </c>
      <c r="AR823" t="s">
        <v>1591</v>
      </c>
      <c r="AS823" t="s">
        <v>10896</v>
      </c>
      <c r="AU823" s="17">
        <v>48.8</v>
      </c>
      <c r="AV823" s="17">
        <v>48.8</v>
      </c>
      <c r="AW823" s="17">
        <v>48.8</v>
      </c>
      <c r="AX823" s="17">
        <v>48.8</v>
      </c>
      <c r="AY823" s="17">
        <v>48.8</v>
      </c>
      <c r="AZ823" s="17">
        <v>48.8</v>
      </c>
      <c r="BA823" s="17">
        <v>48.8</v>
      </c>
      <c r="BB823" s="17">
        <v>48.8</v>
      </c>
      <c r="BC823" s="17">
        <v>48.8</v>
      </c>
      <c r="BD823" s="17">
        <v>48.8</v>
      </c>
      <c r="BE823" s="17">
        <v>48.8</v>
      </c>
      <c r="BF823" s="17">
        <v>48.8</v>
      </c>
      <c r="BG823" s="17">
        <v>48.8</v>
      </c>
      <c r="BH823" s="17">
        <v>585.6</v>
      </c>
      <c r="BI823" s="17">
        <v>585.6</v>
      </c>
      <c r="BJ823" s="17">
        <v>585.6</v>
      </c>
      <c r="BK823" s="17">
        <v>585.6</v>
      </c>
    </row>
    <row r="824" spans="2:63" x14ac:dyDescent="0.25">
      <c r="B824" t="s">
        <v>3537</v>
      </c>
      <c r="C824">
        <v>31302720</v>
      </c>
      <c r="D824" t="s">
        <v>3538</v>
      </c>
      <c r="E824" t="s">
        <v>1285</v>
      </c>
      <c r="F824">
        <v>30</v>
      </c>
      <c r="G824" t="s">
        <v>10884</v>
      </c>
      <c r="H824" t="s">
        <v>1267</v>
      </c>
      <c r="I824" s="33">
        <v>200000013077</v>
      </c>
      <c r="J824" t="s">
        <v>11118</v>
      </c>
      <c r="K824" t="s">
        <v>11118</v>
      </c>
      <c r="L824" t="s">
        <v>10887</v>
      </c>
      <c r="N824" s="16">
        <v>45042</v>
      </c>
      <c r="O824" s="16">
        <v>45017</v>
      </c>
      <c r="P824" s="16">
        <v>48579</v>
      </c>
      <c r="R824" t="s">
        <v>1286</v>
      </c>
      <c r="S824" t="s">
        <v>1266</v>
      </c>
      <c r="T824" t="s">
        <v>1266</v>
      </c>
      <c r="V824" t="s">
        <v>3487</v>
      </c>
      <c r="W824" t="s">
        <v>3539</v>
      </c>
      <c r="Y824" t="s">
        <v>1474</v>
      </c>
      <c r="Z824" t="s">
        <v>1955</v>
      </c>
      <c r="AA824">
        <v>7001035201</v>
      </c>
      <c r="AB824" t="s">
        <v>1272</v>
      </c>
      <c r="AC824" t="s">
        <v>1955</v>
      </c>
      <c r="AD824" s="16">
        <v>46032</v>
      </c>
      <c r="AE824" t="s">
        <v>3540</v>
      </c>
      <c r="AK824" t="s">
        <v>11119</v>
      </c>
      <c r="AL824" t="s">
        <v>9774</v>
      </c>
      <c r="AM824" t="s">
        <v>28</v>
      </c>
      <c r="AN824" s="16">
        <v>45017</v>
      </c>
      <c r="AO824" t="s">
        <v>10889</v>
      </c>
      <c r="AP824" t="s">
        <v>1292</v>
      </c>
      <c r="AQ824">
        <v>1780</v>
      </c>
      <c r="AR824" t="s">
        <v>1615</v>
      </c>
      <c r="AS824" t="s">
        <v>11117</v>
      </c>
      <c r="AU824" s="17">
        <v>71.010000000000005</v>
      </c>
      <c r="AV824" s="17">
        <v>71.010000000000005</v>
      </c>
      <c r="AW824" s="17">
        <v>71.010000000000005</v>
      </c>
      <c r="AX824" s="17">
        <v>71.010000000000005</v>
      </c>
      <c r="AY824" s="17">
        <v>71.010000000000005</v>
      </c>
      <c r="AZ824" s="17">
        <v>71.010000000000005</v>
      </c>
      <c r="BA824" s="17">
        <v>71.010000000000005</v>
      </c>
      <c r="BB824" s="17">
        <v>71.010000000000005</v>
      </c>
      <c r="BC824" s="17">
        <v>71.010000000000005</v>
      </c>
      <c r="BD824" s="17">
        <v>71.010000000000005</v>
      </c>
      <c r="BE824" s="17">
        <v>71.010000000000005</v>
      </c>
      <c r="BF824" s="17">
        <v>71.010000000000005</v>
      </c>
      <c r="BG824" s="17">
        <v>71.010000000000005</v>
      </c>
      <c r="BH824" s="17">
        <v>852.12</v>
      </c>
      <c r="BI824" s="17">
        <v>852.12</v>
      </c>
      <c r="BJ824" s="17">
        <v>852.12</v>
      </c>
      <c r="BK824" s="17">
        <v>852.12</v>
      </c>
    </row>
    <row r="825" spans="2:63" x14ac:dyDescent="0.25">
      <c r="B825" t="s">
        <v>3537</v>
      </c>
      <c r="C825">
        <v>31302720</v>
      </c>
      <c r="D825" t="s">
        <v>3538</v>
      </c>
      <c r="E825" t="s">
        <v>1285</v>
      </c>
      <c r="F825">
        <v>40</v>
      </c>
      <c r="G825" t="s">
        <v>10884</v>
      </c>
      <c r="H825" t="s">
        <v>1267</v>
      </c>
      <c r="I825" s="33">
        <v>200000013076</v>
      </c>
      <c r="J825" t="s">
        <v>11120</v>
      </c>
      <c r="K825" t="s">
        <v>11120</v>
      </c>
      <c r="L825" t="s">
        <v>10887</v>
      </c>
      <c r="N825" s="16">
        <v>45042</v>
      </c>
      <c r="O825" s="16">
        <v>45017</v>
      </c>
      <c r="P825" s="16">
        <v>48579</v>
      </c>
      <c r="R825" t="s">
        <v>1286</v>
      </c>
      <c r="S825" t="s">
        <v>1266</v>
      </c>
      <c r="T825" t="s">
        <v>1266</v>
      </c>
      <c r="V825" t="s">
        <v>3487</v>
      </c>
      <c r="W825" t="s">
        <v>3539</v>
      </c>
      <c r="Y825" t="s">
        <v>1474</v>
      </c>
      <c r="Z825" t="s">
        <v>1955</v>
      </c>
      <c r="AA825">
        <v>7001035201</v>
      </c>
      <c r="AB825" t="s">
        <v>1272</v>
      </c>
      <c r="AC825" t="s">
        <v>1955</v>
      </c>
      <c r="AD825" s="16">
        <v>46032</v>
      </c>
      <c r="AE825" t="s">
        <v>3540</v>
      </c>
      <c r="AK825" t="s">
        <v>11119</v>
      </c>
      <c r="AL825" t="s">
        <v>9774</v>
      </c>
      <c r="AM825" t="s">
        <v>28</v>
      </c>
      <c r="AN825" s="16">
        <v>45017</v>
      </c>
      <c r="AO825" t="s">
        <v>10889</v>
      </c>
      <c r="AP825" t="s">
        <v>1292</v>
      </c>
      <c r="AQ825">
        <v>1780</v>
      </c>
      <c r="AR825" t="s">
        <v>1615</v>
      </c>
      <c r="AS825" t="s">
        <v>11117</v>
      </c>
      <c r="AU825" s="17">
        <v>664.65</v>
      </c>
      <c r="AV825" s="17">
        <v>664.65</v>
      </c>
      <c r="AW825" s="17">
        <v>664.65</v>
      </c>
      <c r="AX825" s="17">
        <v>664.65</v>
      </c>
      <c r="AY825" s="17">
        <v>664.65</v>
      </c>
      <c r="AZ825" s="17">
        <v>664.65</v>
      </c>
      <c r="BA825" s="17">
        <v>664.65</v>
      </c>
      <c r="BB825" s="17">
        <v>664.65</v>
      </c>
      <c r="BC825" s="17">
        <v>664.65</v>
      </c>
      <c r="BD825" s="17">
        <v>664.65</v>
      </c>
      <c r="BE825" s="17">
        <v>664.65</v>
      </c>
      <c r="BF825" s="17">
        <v>664.65</v>
      </c>
      <c r="BG825" s="17">
        <v>664.65</v>
      </c>
      <c r="BH825" s="17">
        <v>7975.8</v>
      </c>
      <c r="BI825" s="17">
        <v>7975.8</v>
      </c>
      <c r="BJ825" s="17">
        <v>7975.8</v>
      </c>
      <c r="BK825" s="17">
        <v>7975.8</v>
      </c>
    </row>
    <row r="826" spans="2:63" x14ac:dyDescent="0.25">
      <c r="B826" t="s">
        <v>3537</v>
      </c>
      <c r="C826">
        <v>31302720</v>
      </c>
      <c r="D826" t="s">
        <v>3538</v>
      </c>
      <c r="E826" t="s">
        <v>1285</v>
      </c>
      <c r="F826">
        <v>80</v>
      </c>
      <c r="G826" t="s">
        <v>10884</v>
      </c>
      <c r="H826" t="s">
        <v>1267</v>
      </c>
      <c r="I826" s="33">
        <v>200000011920</v>
      </c>
      <c r="J826" t="s">
        <v>11115</v>
      </c>
      <c r="K826" t="s">
        <v>11121</v>
      </c>
      <c r="L826" t="s">
        <v>10887</v>
      </c>
      <c r="N826" s="16">
        <v>45105</v>
      </c>
      <c r="O826" s="16">
        <v>45078</v>
      </c>
      <c r="P826" s="16">
        <v>48579</v>
      </c>
      <c r="R826" t="s">
        <v>1286</v>
      </c>
      <c r="S826" t="s">
        <v>1266</v>
      </c>
      <c r="T826" t="s">
        <v>1266</v>
      </c>
      <c r="V826" t="s">
        <v>3487</v>
      </c>
      <c r="W826" t="s">
        <v>3539</v>
      </c>
      <c r="Y826" t="s">
        <v>1474</v>
      </c>
      <c r="Z826" t="s">
        <v>1955</v>
      </c>
      <c r="AA826">
        <v>7001035201</v>
      </c>
      <c r="AB826" t="s">
        <v>1272</v>
      </c>
      <c r="AC826" t="s">
        <v>1955</v>
      </c>
      <c r="AD826" s="16">
        <v>46032</v>
      </c>
      <c r="AE826" t="s">
        <v>3540</v>
      </c>
      <c r="AK826" t="s">
        <v>11116</v>
      </c>
      <c r="AL826" t="s">
        <v>1959</v>
      </c>
      <c r="AM826" t="s">
        <v>28</v>
      </c>
      <c r="AN826" s="16">
        <v>45078</v>
      </c>
      <c r="AO826" t="s">
        <v>10889</v>
      </c>
      <c r="AP826" t="s">
        <v>1292</v>
      </c>
      <c r="AQ826">
        <v>1780</v>
      </c>
      <c r="AR826" t="s">
        <v>1615</v>
      </c>
      <c r="AS826" t="s">
        <v>11117</v>
      </c>
      <c r="AU826" s="17">
        <v>19302.349999999999</v>
      </c>
      <c r="AV826" s="17">
        <v>19302.349999999999</v>
      </c>
      <c r="AW826" s="17">
        <v>19302.349999999999</v>
      </c>
      <c r="AX826" s="17">
        <v>19302.349999999999</v>
      </c>
      <c r="AY826" s="17">
        <v>19302.349999999999</v>
      </c>
      <c r="AZ826" s="17">
        <v>19302.349999999999</v>
      </c>
      <c r="BA826" s="17">
        <v>19302.349999999999</v>
      </c>
      <c r="BB826" s="17">
        <v>19302.349999999999</v>
      </c>
      <c r="BC826" s="17">
        <v>19302.349999999999</v>
      </c>
      <c r="BD826" s="17">
        <v>19302.349999999999</v>
      </c>
      <c r="BE826" s="17">
        <v>19302.349999999999</v>
      </c>
      <c r="BF826" s="17">
        <v>19302.349999999999</v>
      </c>
      <c r="BG826" s="17">
        <v>19302.349999999999</v>
      </c>
      <c r="BH826" s="17">
        <v>231628.2</v>
      </c>
      <c r="BI826" s="17">
        <v>231628.2</v>
      </c>
      <c r="BJ826" s="17">
        <v>231628.2</v>
      </c>
      <c r="BK826" s="17">
        <v>231628.2</v>
      </c>
    </row>
    <row r="827" spans="2:63" x14ac:dyDescent="0.25">
      <c r="B827" t="s">
        <v>3537</v>
      </c>
      <c r="C827">
        <v>31302720</v>
      </c>
      <c r="D827" t="s">
        <v>3538</v>
      </c>
      <c r="E827" t="s">
        <v>1285</v>
      </c>
      <c r="F827">
        <v>90</v>
      </c>
      <c r="G827" t="s">
        <v>10884</v>
      </c>
      <c r="H827" t="s">
        <v>1267</v>
      </c>
      <c r="I827" s="33">
        <v>200000013078</v>
      </c>
      <c r="J827" t="s">
        <v>11122</v>
      </c>
      <c r="K827" t="s">
        <v>11122</v>
      </c>
      <c r="L827" t="s">
        <v>10887</v>
      </c>
      <c r="N827" s="16">
        <v>45105</v>
      </c>
      <c r="O827" s="16">
        <v>45078</v>
      </c>
      <c r="P827" s="16">
        <v>48579</v>
      </c>
      <c r="R827" t="s">
        <v>1286</v>
      </c>
      <c r="S827" t="s">
        <v>1266</v>
      </c>
      <c r="T827" t="s">
        <v>1266</v>
      </c>
      <c r="V827" t="s">
        <v>3487</v>
      </c>
      <c r="W827" t="s">
        <v>3539</v>
      </c>
      <c r="Y827" t="s">
        <v>1474</v>
      </c>
      <c r="Z827" t="s">
        <v>1955</v>
      </c>
      <c r="AA827">
        <v>7001035201</v>
      </c>
      <c r="AB827" t="s">
        <v>1272</v>
      </c>
      <c r="AC827" t="s">
        <v>1955</v>
      </c>
      <c r="AD827" s="16">
        <v>46032</v>
      </c>
      <c r="AE827" t="s">
        <v>3540</v>
      </c>
      <c r="AK827" t="s">
        <v>11123</v>
      </c>
      <c r="AL827" t="s">
        <v>11124</v>
      </c>
      <c r="AM827" t="s">
        <v>28</v>
      </c>
      <c r="AN827" s="16">
        <v>45078</v>
      </c>
      <c r="AO827" t="s">
        <v>10889</v>
      </c>
      <c r="AP827" t="s">
        <v>1292</v>
      </c>
      <c r="AQ827">
        <v>1780</v>
      </c>
      <c r="AR827" t="s">
        <v>1615</v>
      </c>
      <c r="AS827" t="s">
        <v>11117</v>
      </c>
      <c r="AU827" s="17">
        <v>720.93</v>
      </c>
      <c r="AV827" s="17">
        <v>720.93</v>
      </c>
      <c r="AW827" s="17">
        <v>720.93</v>
      </c>
      <c r="AX827" s="17">
        <v>720.93</v>
      </c>
      <c r="AY827" s="17">
        <v>720.93</v>
      </c>
      <c r="AZ827" s="17">
        <v>720.93</v>
      </c>
      <c r="BA827" s="17">
        <v>720.93</v>
      </c>
      <c r="BB827" s="17">
        <v>720.93</v>
      </c>
      <c r="BC827" s="17">
        <v>720.93</v>
      </c>
      <c r="BD827" s="17">
        <v>720.93</v>
      </c>
      <c r="BE827" s="17">
        <v>720.93</v>
      </c>
      <c r="BF827" s="17">
        <v>720.93</v>
      </c>
      <c r="BG827" s="17">
        <v>720.93</v>
      </c>
      <c r="BH827" s="17">
        <v>8651.16</v>
      </c>
      <c r="BI827" s="17">
        <v>8651.16</v>
      </c>
      <c r="BJ827" s="17">
        <v>8651.16</v>
      </c>
      <c r="BK827" s="17">
        <v>8651.16</v>
      </c>
    </row>
    <row r="828" spans="2:63" x14ac:dyDescent="0.25">
      <c r="B828" t="s">
        <v>3537</v>
      </c>
      <c r="C828">
        <v>31302720</v>
      </c>
      <c r="D828" t="s">
        <v>3538</v>
      </c>
      <c r="E828" t="s">
        <v>1285</v>
      </c>
      <c r="F828">
        <v>170</v>
      </c>
      <c r="G828" t="s">
        <v>10884</v>
      </c>
      <c r="H828" t="s">
        <v>1267</v>
      </c>
      <c r="I828" s="33">
        <v>200000013079</v>
      </c>
      <c r="J828" t="s">
        <v>11125</v>
      </c>
      <c r="K828" t="s">
        <v>11125</v>
      </c>
      <c r="L828" t="s">
        <v>10887</v>
      </c>
      <c r="N828" s="16">
        <v>45683</v>
      </c>
      <c r="O828" s="16">
        <v>45658</v>
      </c>
      <c r="P828" s="16">
        <v>48579</v>
      </c>
      <c r="R828" t="s">
        <v>1286</v>
      </c>
      <c r="S828" t="s">
        <v>1266</v>
      </c>
      <c r="T828" t="s">
        <v>1266</v>
      </c>
      <c r="V828" t="s">
        <v>3487</v>
      </c>
      <c r="W828" t="s">
        <v>3539</v>
      </c>
      <c r="Y828" t="s">
        <v>1474</v>
      </c>
      <c r="Z828" t="s">
        <v>1955</v>
      </c>
      <c r="AA828">
        <v>7001035201</v>
      </c>
      <c r="AB828" t="s">
        <v>1272</v>
      </c>
      <c r="AC828" t="s">
        <v>1955</v>
      </c>
      <c r="AD828" s="16">
        <v>46032</v>
      </c>
      <c r="AE828" t="s">
        <v>3540</v>
      </c>
      <c r="AK828" t="s">
        <v>11127</v>
      </c>
      <c r="AL828" t="s">
        <v>9441</v>
      </c>
      <c r="AM828" t="s">
        <v>28</v>
      </c>
      <c r="AN828" s="16">
        <v>45658</v>
      </c>
      <c r="AO828" t="s">
        <v>10889</v>
      </c>
      <c r="AP828" t="s">
        <v>1292</v>
      </c>
      <c r="AQ828">
        <v>1780</v>
      </c>
      <c r="AR828" t="s">
        <v>1615</v>
      </c>
      <c r="AS828" t="s">
        <v>11117</v>
      </c>
      <c r="AU828" s="17">
        <v>6583.5</v>
      </c>
      <c r="AV828" s="17">
        <v>6583.5</v>
      </c>
      <c r="AW828" s="17">
        <v>6583.5</v>
      </c>
      <c r="AX828" s="17">
        <v>6583.5</v>
      </c>
      <c r="AY828" s="17">
        <v>6583.5</v>
      </c>
      <c r="AZ828" s="17">
        <v>6583.5</v>
      </c>
      <c r="BA828" s="17">
        <v>6583.5</v>
      </c>
      <c r="BB828" s="17">
        <v>6583.5</v>
      </c>
      <c r="BC828" s="17">
        <v>6583.5</v>
      </c>
      <c r="BD828" s="17">
        <v>6583.5</v>
      </c>
      <c r="BE828" s="17">
        <v>6583.5</v>
      </c>
      <c r="BF828" s="17">
        <v>6583.5</v>
      </c>
      <c r="BG828" s="17">
        <v>6583.5</v>
      </c>
      <c r="BH828" s="17">
        <v>79002</v>
      </c>
      <c r="BI828" s="17">
        <v>79002</v>
      </c>
      <c r="BJ828" s="17">
        <v>79002</v>
      </c>
      <c r="BK828" s="17">
        <v>79002</v>
      </c>
    </row>
    <row r="829" spans="2:63" x14ac:dyDescent="0.25">
      <c r="B829" t="s">
        <v>3537</v>
      </c>
      <c r="C829">
        <v>31302720</v>
      </c>
      <c r="D829" t="s">
        <v>3538</v>
      </c>
      <c r="E829" t="s">
        <v>1285</v>
      </c>
      <c r="F829">
        <v>190</v>
      </c>
      <c r="G829" t="s">
        <v>10884</v>
      </c>
      <c r="H829" t="s">
        <v>1267</v>
      </c>
      <c r="I829" s="33">
        <v>200000013077</v>
      </c>
      <c r="J829" t="s">
        <v>11118</v>
      </c>
      <c r="K829" t="s">
        <v>11128</v>
      </c>
      <c r="L829" t="s">
        <v>10887</v>
      </c>
      <c r="N829" s="16">
        <v>45755</v>
      </c>
      <c r="O829" s="16">
        <v>45748</v>
      </c>
      <c r="P829" s="16">
        <v>48579</v>
      </c>
      <c r="R829" t="s">
        <v>1286</v>
      </c>
      <c r="S829" t="s">
        <v>1266</v>
      </c>
      <c r="T829" t="s">
        <v>1266</v>
      </c>
      <c r="V829" t="s">
        <v>3487</v>
      </c>
      <c r="W829" t="s">
        <v>3539</v>
      </c>
      <c r="Y829" t="s">
        <v>1474</v>
      </c>
      <c r="Z829" t="s">
        <v>1955</v>
      </c>
      <c r="AA829">
        <v>7001035201</v>
      </c>
      <c r="AB829" t="s">
        <v>1272</v>
      </c>
      <c r="AC829" t="s">
        <v>1955</v>
      </c>
      <c r="AD829" s="16">
        <v>46032</v>
      </c>
      <c r="AE829" t="s">
        <v>3540</v>
      </c>
      <c r="AK829" t="s">
        <v>11119</v>
      </c>
      <c r="AL829" t="s">
        <v>9774</v>
      </c>
      <c r="AM829" t="s">
        <v>28</v>
      </c>
      <c r="AN829" s="16">
        <v>45748</v>
      </c>
      <c r="AO829" t="s">
        <v>10889</v>
      </c>
      <c r="AP829" t="s">
        <v>1292</v>
      </c>
      <c r="AQ829">
        <v>1780</v>
      </c>
      <c r="AR829" t="s">
        <v>1615</v>
      </c>
      <c r="AS829" t="s">
        <v>11117</v>
      </c>
      <c r="AU829" s="17">
        <v>595.08000000000004</v>
      </c>
      <c r="AV829" s="17">
        <v>595.08000000000004</v>
      </c>
      <c r="AW829" s="17">
        <v>595.08000000000004</v>
      </c>
      <c r="AX829" s="17">
        <v>595.08000000000004</v>
      </c>
      <c r="AY829" s="17">
        <v>595.08000000000004</v>
      </c>
      <c r="AZ829" s="17">
        <v>595.08000000000004</v>
      </c>
      <c r="BA829" s="17">
        <v>595.08000000000004</v>
      </c>
      <c r="BB829" s="17">
        <v>595.08000000000004</v>
      </c>
      <c r="BC829" s="17">
        <v>595.08000000000004</v>
      </c>
      <c r="BD829" s="17">
        <v>595.08000000000004</v>
      </c>
      <c r="BE829" s="17">
        <v>595.08000000000004</v>
      </c>
      <c r="BF829" s="17">
        <v>595.08000000000004</v>
      </c>
      <c r="BG829" s="17">
        <v>595.08000000000004</v>
      </c>
      <c r="BH829" s="17">
        <v>7140.96</v>
      </c>
      <c r="BI829" s="17">
        <v>7140.96</v>
      </c>
      <c r="BJ829" s="17">
        <v>7140.96</v>
      </c>
      <c r="BK829" s="17">
        <v>7140.96</v>
      </c>
    </row>
    <row r="830" spans="2:63" x14ac:dyDescent="0.25">
      <c r="B830" t="s">
        <v>3537</v>
      </c>
      <c r="C830">
        <v>31302720</v>
      </c>
      <c r="D830" t="s">
        <v>3538</v>
      </c>
      <c r="E830" t="s">
        <v>1285</v>
      </c>
      <c r="F830">
        <v>200</v>
      </c>
      <c r="G830" t="s">
        <v>10884</v>
      </c>
      <c r="H830" t="s">
        <v>1267</v>
      </c>
      <c r="I830" s="33">
        <v>200000011920</v>
      </c>
      <c r="J830" t="s">
        <v>11115</v>
      </c>
      <c r="K830" t="s">
        <v>11115</v>
      </c>
      <c r="L830" t="s">
        <v>10887</v>
      </c>
      <c r="N830" s="16">
        <v>45883</v>
      </c>
      <c r="O830" s="16">
        <v>45870</v>
      </c>
      <c r="P830" s="16">
        <v>48579</v>
      </c>
      <c r="R830" t="s">
        <v>1286</v>
      </c>
      <c r="S830" t="s">
        <v>1266</v>
      </c>
      <c r="T830" t="s">
        <v>1266</v>
      </c>
      <c r="V830" t="s">
        <v>3487</v>
      </c>
      <c r="W830" t="s">
        <v>3539</v>
      </c>
      <c r="Y830" t="s">
        <v>1474</v>
      </c>
      <c r="Z830" t="s">
        <v>1955</v>
      </c>
      <c r="AA830">
        <v>7001035201</v>
      </c>
      <c r="AB830" t="s">
        <v>1272</v>
      </c>
      <c r="AC830" t="s">
        <v>1955</v>
      </c>
      <c r="AD830" s="16">
        <v>46032</v>
      </c>
      <c r="AE830" t="s">
        <v>3540</v>
      </c>
      <c r="AK830" t="s">
        <v>11116</v>
      </c>
      <c r="AL830" t="s">
        <v>1959</v>
      </c>
      <c r="AM830" t="s">
        <v>28</v>
      </c>
      <c r="AN830" s="16">
        <v>45870</v>
      </c>
      <c r="AO830" t="s">
        <v>10889</v>
      </c>
      <c r="AP830" t="s">
        <v>1292</v>
      </c>
      <c r="AQ830">
        <v>1780</v>
      </c>
      <c r="AR830" t="s">
        <v>1615</v>
      </c>
      <c r="AS830" t="s">
        <v>11117</v>
      </c>
      <c r="AU830" s="17">
        <v>24556.21</v>
      </c>
      <c r="AV830" s="17">
        <v>24556.21</v>
      </c>
      <c r="AW830" s="17">
        <v>24556.21</v>
      </c>
      <c r="AX830" s="17">
        <v>24556.21</v>
      </c>
      <c r="AY830" s="17">
        <v>24556.21</v>
      </c>
      <c r="AZ830" s="17">
        <v>24556.21</v>
      </c>
      <c r="BA830" s="17">
        <v>24556.21</v>
      </c>
      <c r="BB830" s="17">
        <v>24556.21</v>
      </c>
      <c r="BC830" s="17">
        <v>24556.21</v>
      </c>
      <c r="BD830" s="17">
        <v>24556.21</v>
      </c>
      <c r="BE830" s="17">
        <v>24556.21</v>
      </c>
      <c r="BF830" s="17">
        <v>24556.21</v>
      </c>
      <c r="BG830" s="17">
        <v>24556.21</v>
      </c>
      <c r="BH830" s="17">
        <v>294674.52</v>
      </c>
      <c r="BI830" s="17">
        <v>294674.52</v>
      </c>
      <c r="BJ830" s="17">
        <v>294674.52</v>
      </c>
      <c r="BK830" s="17">
        <v>294674.52</v>
      </c>
    </row>
    <row r="831" spans="2:63" x14ac:dyDescent="0.25">
      <c r="B831" t="s">
        <v>3541</v>
      </c>
      <c r="C831">
        <v>31091118</v>
      </c>
      <c r="D831" t="s">
        <v>3542</v>
      </c>
      <c r="E831" t="s">
        <v>1285</v>
      </c>
      <c r="F831">
        <v>20</v>
      </c>
      <c r="G831" t="s">
        <v>10884</v>
      </c>
      <c r="H831" t="s">
        <v>1267</v>
      </c>
      <c r="I831" s="33">
        <v>200000010694</v>
      </c>
      <c r="J831" t="s">
        <v>11133</v>
      </c>
      <c r="K831" t="s">
        <v>11133</v>
      </c>
      <c r="L831" t="s">
        <v>10887</v>
      </c>
      <c r="N831" s="16">
        <v>44235</v>
      </c>
      <c r="O831" s="16">
        <v>44197</v>
      </c>
      <c r="P831" s="16">
        <v>47848</v>
      </c>
      <c r="R831" t="s">
        <v>1286</v>
      </c>
      <c r="S831" t="s">
        <v>1266</v>
      </c>
      <c r="T831" t="s">
        <v>1266</v>
      </c>
      <c r="V831" t="s">
        <v>3487</v>
      </c>
      <c r="W831" t="s">
        <v>3543</v>
      </c>
      <c r="Y831" t="s">
        <v>1474</v>
      </c>
      <c r="Z831" t="s">
        <v>2678</v>
      </c>
      <c r="AA831">
        <v>7001035201</v>
      </c>
      <c r="AB831" t="s">
        <v>1272</v>
      </c>
      <c r="AC831" t="s">
        <v>2905</v>
      </c>
      <c r="AD831" s="16">
        <v>45797</v>
      </c>
      <c r="AF831" s="16">
        <v>45797</v>
      </c>
      <c r="AK831" t="s">
        <v>11136</v>
      </c>
      <c r="AL831" t="s">
        <v>11137</v>
      </c>
      <c r="AM831" t="s">
        <v>28</v>
      </c>
      <c r="AN831" s="16">
        <v>44235</v>
      </c>
      <c r="AO831" t="s">
        <v>10889</v>
      </c>
      <c r="AP831" t="s">
        <v>1292</v>
      </c>
      <c r="AQ831">
        <v>1780</v>
      </c>
      <c r="AR831" t="s">
        <v>1615</v>
      </c>
      <c r="AS831" t="s">
        <v>11037</v>
      </c>
      <c r="AU831" s="17">
        <v>918.58</v>
      </c>
      <c r="AV831" s="17">
        <v>918.58</v>
      </c>
      <c r="AW831" s="17">
        <v>918.58</v>
      </c>
      <c r="AX831" s="17">
        <v>918.58</v>
      </c>
      <c r="AY831" s="17">
        <v>918.58</v>
      </c>
      <c r="AZ831" s="17">
        <v>918.58</v>
      </c>
      <c r="BA831" s="17">
        <v>918.58</v>
      </c>
      <c r="BB831" s="17">
        <v>918.58</v>
      </c>
      <c r="BC831" s="17">
        <v>918.58</v>
      </c>
      <c r="BD831" s="17">
        <v>918.58</v>
      </c>
      <c r="BE831" s="17">
        <v>918.58</v>
      </c>
      <c r="BF831" s="17">
        <v>918.58</v>
      </c>
      <c r="BG831" s="17">
        <v>918.58</v>
      </c>
      <c r="BH831" s="17">
        <v>11022.96</v>
      </c>
      <c r="BI831" s="17">
        <v>11022.96</v>
      </c>
      <c r="BJ831" s="17">
        <v>11022.96</v>
      </c>
      <c r="BK831" s="17">
        <v>11022.96</v>
      </c>
    </row>
    <row r="832" spans="2:63" x14ac:dyDescent="0.25">
      <c r="B832" t="s">
        <v>3541</v>
      </c>
      <c r="C832">
        <v>31091118</v>
      </c>
      <c r="D832" t="s">
        <v>3542</v>
      </c>
      <c r="E832" t="s">
        <v>1285</v>
      </c>
      <c r="F832">
        <v>30</v>
      </c>
      <c r="G832" t="s">
        <v>10884</v>
      </c>
      <c r="H832" t="s">
        <v>1267</v>
      </c>
      <c r="I832" s="33">
        <v>200000010695</v>
      </c>
      <c r="J832" t="s">
        <v>11131</v>
      </c>
      <c r="K832" t="s">
        <v>11131</v>
      </c>
      <c r="L832" t="s">
        <v>10887</v>
      </c>
      <c r="N832" s="16">
        <v>44235</v>
      </c>
      <c r="O832" s="16">
        <v>44197</v>
      </c>
      <c r="P832" s="16">
        <v>47848</v>
      </c>
      <c r="R832" t="s">
        <v>1286</v>
      </c>
      <c r="S832" t="s">
        <v>1266</v>
      </c>
      <c r="T832" t="s">
        <v>1266</v>
      </c>
      <c r="V832" t="s">
        <v>3487</v>
      </c>
      <c r="W832" t="s">
        <v>3543</v>
      </c>
      <c r="Y832" t="s">
        <v>1474</v>
      </c>
      <c r="Z832" t="s">
        <v>2678</v>
      </c>
      <c r="AA832">
        <v>7001035201</v>
      </c>
      <c r="AB832" t="s">
        <v>1272</v>
      </c>
      <c r="AC832" t="s">
        <v>2905</v>
      </c>
      <c r="AD832" s="16">
        <v>45797</v>
      </c>
      <c r="AF832" s="16">
        <v>45797</v>
      </c>
      <c r="AK832" t="s">
        <v>11136</v>
      </c>
      <c r="AL832" t="s">
        <v>11137</v>
      </c>
      <c r="AM832" t="s">
        <v>28</v>
      </c>
      <c r="AN832" s="16">
        <v>44235</v>
      </c>
      <c r="AO832" t="s">
        <v>10889</v>
      </c>
      <c r="AP832" t="s">
        <v>1292</v>
      </c>
      <c r="AQ832">
        <v>1780</v>
      </c>
      <c r="AR832" t="s">
        <v>1615</v>
      </c>
      <c r="AS832" t="s">
        <v>11037</v>
      </c>
      <c r="AU832" s="17">
        <v>1312.87</v>
      </c>
      <c r="AV832" s="17">
        <v>1312.87</v>
      </c>
      <c r="AW832" s="17">
        <v>1312.87</v>
      </c>
      <c r="AX832" s="17">
        <v>1312.87</v>
      </c>
      <c r="AY832" s="17">
        <v>1312.87</v>
      </c>
      <c r="AZ832" s="17">
        <v>1312.87</v>
      </c>
      <c r="BA832" s="17">
        <v>1312.87</v>
      </c>
      <c r="BB832" s="17">
        <v>1312.87</v>
      </c>
      <c r="BC832" s="17">
        <v>1312.87</v>
      </c>
      <c r="BD832" s="17">
        <v>1312.87</v>
      </c>
      <c r="BE832" s="17">
        <v>1312.87</v>
      </c>
      <c r="BF832" s="17">
        <v>1312.87</v>
      </c>
      <c r="BG832" s="17">
        <v>1312.87</v>
      </c>
      <c r="BH832" s="17">
        <v>15754.44</v>
      </c>
      <c r="BI832" s="17">
        <v>15754.44</v>
      </c>
      <c r="BJ832" s="17">
        <v>15754.44</v>
      </c>
      <c r="BK832" s="17">
        <v>15754.44</v>
      </c>
    </row>
    <row r="833" spans="2:63" x14ac:dyDescent="0.25">
      <c r="B833" t="s">
        <v>3541</v>
      </c>
      <c r="C833">
        <v>31091118</v>
      </c>
      <c r="D833" t="s">
        <v>3542</v>
      </c>
      <c r="E833" t="s">
        <v>1285</v>
      </c>
      <c r="F833">
        <v>150</v>
      </c>
      <c r="G833" t="s">
        <v>10884</v>
      </c>
      <c r="H833" t="s">
        <v>1267</v>
      </c>
      <c r="I833" s="33">
        <v>200000012096</v>
      </c>
      <c r="J833" t="s">
        <v>11138</v>
      </c>
      <c r="K833" t="s">
        <v>11138</v>
      </c>
      <c r="L833" t="s">
        <v>10887</v>
      </c>
      <c r="N833" s="16">
        <v>44235</v>
      </c>
      <c r="O833" s="16">
        <v>44197</v>
      </c>
      <c r="P833" s="16">
        <v>47848</v>
      </c>
      <c r="R833" t="s">
        <v>1286</v>
      </c>
      <c r="S833" t="s">
        <v>1266</v>
      </c>
      <c r="T833" t="s">
        <v>1266</v>
      </c>
      <c r="V833" t="s">
        <v>3487</v>
      </c>
      <c r="W833" t="s">
        <v>3543</v>
      </c>
      <c r="Y833" t="s">
        <v>1474</v>
      </c>
      <c r="Z833" t="s">
        <v>2678</v>
      </c>
      <c r="AA833">
        <v>7001035201</v>
      </c>
      <c r="AB833" t="s">
        <v>1272</v>
      </c>
      <c r="AC833" t="s">
        <v>2905</v>
      </c>
      <c r="AD833" s="16">
        <v>45797</v>
      </c>
      <c r="AF833" s="16">
        <v>45797</v>
      </c>
      <c r="AK833" t="s">
        <v>11034</v>
      </c>
      <c r="AL833" t="s">
        <v>2903</v>
      </c>
      <c r="AM833" t="s">
        <v>28</v>
      </c>
      <c r="AN833" s="16">
        <v>44235</v>
      </c>
      <c r="AO833" t="s">
        <v>10889</v>
      </c>
      <c r="AP833" t="s">
        <v>1292</v>
      </c>
      <c r="AQ833">
        <v>1780</v>
      </c>
      <c r="AR833" t="s">
        <v>1615</v>
      </c>
      <c r="AS833" t="s">
        <v>11037</v>
      </c>
      <c r="AU833" s="17">
        <v>788.32</v>
      </c>
      <c r="AV833" s="17">
        <v>788.32</v>
      </c>
      <c r="AW833" s="17">
        <v>788.32</v>
      </c>
      <c r="AX833" s="17">
        <v>788.32</v>
      </c>
      <c r="AY833" s="17">
        <v>788.32</v>
      </c>
      <c r="AZ833" s="17">
        <v>788.32</v>
      </c>
      <c r="BA833" s="17">
        <v>788.32</v>
      </c>
      <c r="BB833" s="17">
        <v>788.32</v>
      </c>
      <c r="BC833" s="17">
        <v>788.32</v>
      </c>
      <c r="BD833" s="17">
        <v>788.32</v>
      </c>
      <c r="BE833" s="17">
        <v>788.32</v>
      </c>
      <c r="BF833" s="17">
        <v>788.32</v>
      </c>
      <c r="BG833" s="17">
        <v>788.32</v>
      </c>
      <c r="BH833" s="17">
        <v>9459.84</v>
      </c>
      <c r="BI833" s="17">
        <v>9459.84</v>
      </c>
      <c r="BJ833" s="17">
        <v>9459.84</v>
      </c>
      <c r="BK833" s="17">
        <v>9459.84</v>
      </c>
    </row>
    <row r="834" spans="2:63" x14ac:dyDescent="0.25">
      <c r="B834" t="s">
        <v>3541</v>
      </c>
      <c r="C834">
        <v>31091118</v>
      </c>
      <c r="D834" t="s">
        <v>3542</v>
      </c>
      <c r="E834" t="s">
        <v>1285</v>
      </c>
      <c r="F834">
        <v>310</v>
      </c>
      <c r="G834" t="s">
        <v>10884</v>
      </c>
      <c r="H834" t="s">
        <v>1267</v>
      </c>
      <c r="I834" s="33">
        <v>200000012340</v>
      </c>
      <c r="J834" t="s">
        <v>11139</v>
      </c>
      <c r="K834" t="s">
        <v>11139</v>
      </c>
      <c r="L834" t="s">
        <v>10887</v>
      </c>
      <c r="N834" s="16">
        <v>44360</v>
      </c>
      <c r="O834" s="16">
        <v>44317</v>
      </c>
      <c r="P834" s="16">
        <v>47848</v>
      </c>
      <c r="R834" t="s">
        <v>1286</v>
      </c>
      <c r="S834" t="s">
        <v>1266</v>
      </c>
      <c r="T834" t="s">
        <v>1266</v>
      </c>
      <c r="V834" t="s">
        <v>3487</v>
      </c>
      <c r="W834" t="s">
        <v>3543</v>
      </c>
      <c r="Y834" t="s">
        <v>1474</v>
      </c>
      <c r="Z834" t="s">
        <v>2678</v>
      </c>
      <c r="AA834">
        <v>7001035201</v>
      </c>
      <c r="AB834" t="s">
        <v>1272</v>
      </c>
      <c r="AC834" t="s">
        <v>2905</v>
      </c>
      <c r="AD834" s="16">
        <v>45797</v>
      </c>
      <c r="AF834" s="16">
        <v>45797</v>
      </c>
      <c r="AK834" t="s">
        <v>11433</v>
      </c>
      <c r="AL834" t="s">
        <v>11140</v>
      </c>
      <c r="AM834" t="s">
        <v>28</v>
      </c>
      <c r="AN834" s="16">
        <v>44360</v>
      </c>
      <c r="AO834" t="s">
        <v>10889</v>
      </c>
      <c r="AP834" t="s">
        <v>1292</v>
      </c>
      <c r="AQ834">
        <v>1780</v>
      </c>
      <c r="AR834" t="s">
        <v>1615</v>
      </c>
      <c r="AS834" t="s">
        <v>11037</v>
      </c>
      <c r="AU834" s="17">
        <v>7568.14</v>
      </c>
      <c r="AV834" s="17">
        <v>7568.14</v>
      </c>
      <c r="AW834" s="17">
        <v>7568.14</v>
      </c>
      <c r="AX834" s="17">
        <v>7568.14</v>
      </c>
      <c r="AY834" s="17">
        <v>7568.14</v>
      </c>
      <c r="AZ834" s="17">
        <v>7568.14</v>
      </c>
      <c r="BA834" s="17">
        <v>7568.14</v>
      </c>
      <c r="BB834" s="17">
        <v>7568.14</v>
      </c>
      <c r="BC834" s="17">
        <v>7568.14</v>
      </c>
      <c r="BD834" s="17">
        <v>7568.14</v>
      </c>
      <c r="BE834" s="17">
        <v>7568.14</v>
      </c>
      <c r="BF834" s="17">
        <v>7568.14</v>
      </c>
      <c r="BG834" s="17">
        <v>7568.14</v>
      </c>
      <c r="BH834" s="17">
        <v>90817.68</v>
      </c>
      <c r="BI834" s="17">
        <v>90817.68</v>
      </c>
      <c r="BJ834" s="17">
        <v>90817.68</v>
      </c>
      <c r="BK834" s="17">
        <v>90817.68</v>
      </c>
    </row>
    <row r="835" spans="2:63" x14ac:dyDescent="0.25">
      <c r="B835" t="s">
        <v>3541</v>
      </c>
      <c r="C835">
        <v>31091118</v>
      </c>
      <c r="D835" t="s">
        <v>3542</v>
      </c>
      <c r="E835" t="s">
        <v>1285</v>
      </c>
      <c r="F835">
        <v>690</v>
      </c>
      <c r="G835" t="s">
        <v>10884</v>
      </c>
      <c r="H835" t="s">
        <v>1267</v>
      </c>
      <c r="I835" s="33">
        <v>200000012689</v>
      </c>
      <c r="J835" t="s">
        <v>11141</v>
      </c>
      <c r="K835" t="s">
        <v>11147</v>
      </c>
      <c r="L835" t="s">
        <v>10887</v>
      </c>
      <c r="N835" s="16">
        <v>45121</v>
      </c>
      <c r="O835" s="16">
        <v>45108</v>
      </c>
      <c r="P835" s="16">
        <v>47848</v>
      </c>
      <c r="R835" t="s">
        <v>1286</v>
      </c>
      <c r="S835" t="s">
        <v>1266</v>
      </c>
      <c r="T835" t="s">
        <v>1266</v>
      </c>
      <c r="V835" t="s">
        <v>3487</v>
      </c>
      <c r="W835" t="s">
        <v>3543</v>
      </c>
      <c r="Y835" t="s">
        <v>1474</v>
      </c>
      <c r="Z835" t="s">
        <v>2678</v>
      </c>
      <c r="AA835">
        <v>7001035201</v>
      </c>
      <c r="AB835" t="s">
        <v>1272</v>
      </c>
      <c r="AC835" t="s">
        <v>2905</v>
      </c>
      <c r="AD835" s="16">
        <v>45797</v>
      </c>
      <c r="AF835" s="16">
        <v>45797</v>
      </c>
      <c r="AK835" t="s">
        <v>11034</v>
      </c>
      <c r="AL835" t="s">
        <v>2903</v>
      </c>
      <c r="AM835" t="s">
        <v>28</v>
      </c>
      <c r="AN835" s="16">
        <v>45108</v>
      </c>
      <c r="AO835" t="s">
        <v>10889</v>
      </c>
      <c r="AP835" t="s">
        <v>1292</v>
      </c>
      <c r="AQ835">
        <v>1780</v>
      </c>
      <c r="AR835" t="s">
        <v>1615</v>
      </c>
      <c r="AS835" t="s">
        <v>11037</v>
      </c>
      <c r="AU835" s="17">
        <v>2350.2600000000002</v>
      </c>
      <c r="AV835" s="17">
        <v>2350.2600000000002</v>
      </c>
      <c r="AW835" s="17">
        <v>2350.2600000000002</v>
      </c>
      <c r="AX835" s="17">
        <v>2350.2600000000002</v>
      </c>
      <c r="AY835" s="17">
        <v>2350.2600000000002</v>
      </c>
      <c r="AZ835" s="17">
        <v>2350.2600000000002</v>
      </c>
      <c r="BA835" s="17">
        <v>2350.2600000000002</v>
      </c>
      <c r="BB835" s="17">
        <v>2350.2600000000002</v>
      </c>
      <c r="BC835" s="17">
        <v>2350.2600000000002</v>
      </c>
      <c r="BD835" s="17">
        <v>2350.2600000000002</v>
      </c>
      <c r="BE835" s="17">
        <v>2350.2600000000002</v>
      </c>
      <c r="BF835" s="17">
        <v>2350.2600000000002</v>
      </c>
      <c r="BG835" s="17">
        <v>2350.2600000000002</v>
      </c>
      <c r="BH835" s="17">
        <v>28203.119999999999</v>
      </c>
      <c r="BI835" s="17">
        <v>28203.119999999999</v>
      </c>
      <c r="BJ835" s="17">
        <v>28203.119999999999</v>
      </c>
      <c r="BK835" s="17">
        <v>28203.119999999999</v>
      </c>
    </row>
    <row r="836" spans="2:63" x14ac:dyDescent="0.25">
      <c r="B836" t="s">
        <v>3541</v>
      </c>
      <c r="C836">
        <v>31091118</v>
      </c>
      <c r="D836" t="s">
        <v>3542</v>
      </c>
      <c r="E836" t="s">
        <v>1285</v>
      </c>
      <c r="F836">
        <v>760</v>
      </c>
      <c r="G836" t="s">
        <v>10884</v>
      </c>
      <c r="H836" t="s">
        <v>1267</v>
      </c>
      <c r="I836" s="33">
        <v>200000012876</v>
      </c>
      <c r="J836" t="s">
        <v>11142</v>
      </c>
      <c r="K836" t="s">
        <v>11142</v>
      </c>
      <c r="L836" t="s">
        <v>10887</v>
      </c>
      <c r="N836" s="16">
        <v>45450</v>
      </c>
      <c r="O836" s="16">
        <v>45444</v>
      </c>
      <c r="P836" s="16">
        <v>47848</v>
      </c>
      <c r="R836" t="s">
        <v>1286</v>
      </c>
      <c r="S836" t="s">
        <v>1266</v>
      </c>
      <c r="T836" t="s">
        <v>1266</v>
      </c>
      <c r="V836" t="s">
        <v>3487</v>
      </c>
      <c r="W836" t="s">
        <v>3543</v>
      </c>
      <c r="Y836" t="s">
        <v>1474</v>
      </c>
      <c r="Z836" t="s">
        <v>2678</v>
      </c>
      <c r="AA836">
        <v>7001035201</v>
      </c>
      <c r="AB836" t="s">
        <v>1272</v>
      </c>
      <c r="AC836" t="s">
        <v>2905</v>
      </c>
      <c r="AD836" s="16">
        <v>45797</v>
      </c>
      <c r="AF836" s="16">
        <v>45797</v>
      </c>
      <c r="AK836" t="s">
        <v>11034</v>
      </c>
      <c r="AL836" t="s">
        <v>2903</v>
      </c>
      <c r="AM836" t="s">
        <v>28</v>
      </c>
      <c r="AN836" s="16">
        <v>45444</v>
      </c>
      <c r="AO836" t="s">
        <v>10889</v>
      </c>
      <c r="AP836" t="s">
        <v>1292</v>
      </c>
      <c r="AQ836">
        <v>1780</v>
      </c>
      <c r="AR836" t="s">
        <v>1615</v>
      </c>
      <c r="AS836" t="s">
        <v>11037</v>
      </c>
      <c r="AU836" s="17">
        <v>7370.91</v>
      </c>
      <c r="AV836" s="17">
        <v>7370.91</v>
      </c>
      <c r="AW836" s="17">
        <v>7370.91</v>
      </c>
      <c r="AX836" s="17">
        <v>7370.91</v>
      </c>
      <c r="AY836" s="17">
        <v>7370.91</v>
      </c>
      <c r="AZ836" s="17">
        <v>7370.91</v>
      </c>
      <c r="BA836" s="17">
        <v>7370.91</v>
      </c>
      <c r="BB836" s="17">
        <v>7370.91</v>
      </c>
      <c r="BC836" s="17">
        <v>7370.91</v>
      </c>
      <c r="BD836" s="17">
        <v>7370.91</v>
      </c>
      <c r="BE836" s="17">
        <v>7370.91</v>
      </c>
      <c r="BF836" s="17">
        <v>7370.91</v>
      </c>
      <c r="BG836" s="17">
        <v>7370.91</v>
      </c>
      <c r="BH836" s="17">
        <v>88450.92</v>
      </c>
      <c r="BI836" s="17">
        <v>88450.92</v>
      </c>
      <c r="BJ836" s="17">
        <v>88450.92</v>
      </c>
      <c r="BK836" s="17">
        <v>88450.92</v>
      </c>
    </row>
    <row r="837" spans="2:63" x14ac:dyDescent="0.25">
      <c r="B837" t="s">
        <v>3541</v>
      </c>
      <c r="C837">
        <v>31091118</v>
      </c>
      <c r="D837" t="s">
        <v>3542</v>
      </c>
      <c r="E837" t="s">
        <v>1285</v>
      </c>
      <c r="F837">
        <v>810</v>
      </c>
      <c r="G837" t="s">
        <v>10884</v>
      </c>
      <c r="H837" t="s">
        <v>1267</v>
      </c>
      <c r="I837" s="33">
        <v>200000013341</v>
      </c>
      <c r="J837" t="s">
        <v>11149</v>
      </c>
      <c r="K837" t="s">
        <v>11149</v>
      </c>
      <c r="L837" t="s">
        <v>10887</v>
      </c>
      <c r="N837" s="16">
        <v>45679</v>
      </c>
      <c r="O837" s="16">
        <v>45658</v>
      </c>
      <c r="P837" s="16">
        <v>47848</v>
      </c>
      <c r="R837" t="s">
        <v>1286</v>
      </c>
      <c r="S837" t="s">
        <v>1266</v>
      </c>
      <c r="T837" t="s">
        <v>1266</v>
      </c>
      <c r="V837" t="s">
        <v>3487</v>
      </c>
      <c r="W837" t="s">
        <v>3543</v>
      </c>
      <c r="Y837" t="s">
        <v>1474</v>
      </c>
      <c r="Z837" t="s">
        <v>2678</v>
      </c>
      <c r="AA837">
        <v>7001035201</v>
      </c>
      <c r="AB837" t="s">
        <v>1272</v>
      </c>
      <c r="AC837" t="s">
        <v>2905</v>
      </c>
      <c r="AD837" s="16">
        <v>45797</v>
      </c>
      <c r="AF837" s="16">
        <v>45797</v>
      </c>
      <c r="AK837" t="s">
        <v>11136</v>
      </c>
      <c r="AL837" t="s">
        <v>11137</v>
      </c>
      <c r="AM837" t="s">
        <v>28</v>
      </c>
      <c r="AN837" s="16">
        <v>45658</v>
      </c>
      <c r="AO837" t="s">
        <v>10889</v>
      </c>
      <c r="AP837" t="s">
        <v>1292</v>
      </c>
      <c r="AQ837">
        <v>1780</v>
      </c>
      <c r="AR837" t="s">
        <v>1615</v>
      </c>
      <c r="AS837" t="s">
        <v>11037</v>
      </c>
      <c r="AU837" s="17">
        <v>29.77</v>
      </c>
      <c r="AV837" s="17">
        <v>1280.1099999999999</v>
      </c>
      <c r="AW837" s="17">
        <v>1280.1099999999999</v>
      </c>
      <c r="AX837" s="17">
        <v>1280.1099999999999</v>
      </c>
      <c r="AY837" s="17">
        <v>1280.1099999999999</v>
      </c>
      <c r="AZ837" s="17">
        <v>1280.1099999999999</v>
      </c>
      <c r="BA837" s="17">
        <v>1280.1099999999999</v>
      </c>
      <c r="BB837" s="17">
        <v>1280.1099999999999</v>
      </c>
      <c r="BC837" s="17">
        <v>1280.1099999999999</v>
      </c>
      <c r="BD837" s="17">
        <v>1280.1099999999999</v>
      </c>
      <c r="BE837" s="17">
        <v>1280.1099999999999</v>
      </c>
      <c r="BF837" s="17">
        <v>1280.1099999999999</v>
      </c>
      <c r="BG837" s="17">
        <v>1280.1099999999999</v>
      </c>
      <c r="BH837" s="17">
        <v>15361.32</v>
      </c>
      <c r="BI837" s="17">
        <v>15361.32</v>
      </c>
      <c r="BJ837" s="17">
        <v>15361.32</v>
      </c>
      <c r="BK837" s="17">
        <v>15361.32</v>
      </c>
    </row>
    <row r="838" spans="2:63" x14ac:dyDescent="0.25">
      <c r="B838" t="s">
        <v>3541</v>
      </c>
      <c r="C838">
        <v>31091118</v>
      </c>
      <c r="D838" t="s">
        <v>3542</v>
      </c>
      <c r="E838" t="s">
        <v>1285</v>
      </c>
      <c r="F838">
        <v>820</v>
      </c>
      <c r="G838" t="s">
        <v>10884</v>
      </c>
      <c r="H838" t="s">
        <v>1267</v>
      </c>
      <c r="I838" s="33">
        <v>200000012873</v>
      </c>
      <c r="J838" t="s">
        <v>11148</v>
      </c>
      <c r="K838" t="s">
        <v>11148</v>
      </c>
      <c r="L838" t="s">
        <v>10887</v>
      </c>
      <c r="N838" s="16">
        <v>45679</v>
      </c>
      <c r="O838" s="16">
        <v>45658</v>
      </c>
      <c r="P838" s="16">
        <v>47848</v>
      </c>
      <c r="R838" t="s">
        <v>1286</v>
      </c>
      <c r="S838" t="s">
        <v>1266</v>
      </c>
      <c r="T838" t="s">
        <v>1266</v>
      </c>
      <c r="V838" t="s">
        <v>3487</v>
      </c>
      <c r="W838" t="s">
        <v>3543</v>
      </c>
      <c r="Y838" t="s">
        <v>1474</v>
      </c>
      <c r="Z838" t="s">
        <v>2678</v>
      </c>
      <c r="AA838">
        <v>7001035201</v>
      </c>
      <c r="AB838" t="s">
        <v>1272</v>
      </c>
      <c r="AC838" t="s">
        <v>2905</v>
      </c>
      <c r="AD838" s="16">
        <v>45797</v>
      </c>
      <c r="AF838" s="16">
        <v>45797</v>
      </c>
      <c r="AK838" t="s">
        <v>11136</v>
      </c>
      <c r="AL838" t="s">
        <v>11137</v>
      </c>
      <c r="AM838" t="s">
        <v>28</v>
      </c>
      <c r="AN838" s="16">
        <v>45658</v>
      </c>
      <c r="AO838" t="s">
        <v>10889</v>
      </c>
      <c r="AP838" t="s">
        <v>1292</v>
      </c>
      <c r="AQ838">
        <v>1780</v>
      </c>
      <c r="AR838" t="s">
        <v>1615</v>
      </c>
      <c r="AS838" t="s">
        <v>11037</v>
      </c>
      <c r="AU838" s="17">
        <v>2576.13</v>
      </c>
      <c r="AV838" s="17">
        <v>2576.13</v>
      </c>
      <c r="AW838" s="17">
        <v>2576.13</v>
      </c>
      <c r="AX838" s="17">
        <v>2576.13</v>
      </c>
      <c r="AY838" s="17">
        <v>2576.13</v>
      </c>
      <c r="AZ838" s="17">
        <v>2576.13</v>
      </c>
      <c r="BA838" s="17">
        <v>2576.13</v>
      </c>
      <c r="BB838" s="17">
        <v>2576.13</v>
      </c>
      <c r="BC838" s="17">
        <v>2576.13</v>
      </c>
      <c r="BD838" s="17">
        <v>2576.13</v>
      </c>
      <c r="BE838" s="17">
        <v>2576.13</v>
      </c>
      <c r="BF838" s="17">
        <v>2576.13</v>
      </c>
      <c r="BG838" s="17">
        <v>2576.13</v>
      </c>
      <c r="BH838" s="17">
        <v>30913.56</v>
      </c>
      <c r="BI838" s="17">
        <v>30913.56</v>
      </c>
      <c r="BJ838" s="17">
        <v>30913.56</v>
      </c>
      <c r="BK838" s="17">
        <v>30913.56</v>
      </c>
    </row>
    <row r="839" spans="2:63" x14ac:dyDescent="0.25">
      <c r="B839" t="s">
        <v>3541</v>
      </c>
      <c r="C839">
        <v>31091118</v>
      </c>
      <c r="D839" t="s">
        <v>3542</v>
      </c>
      <c r="E839" t="s">
        <v>1285</v>
      </c>
      <c r="F839">
        <v>830</v>
      </c>
      <c r="G839" t="s">
        <v>10884</v>
      </c>
      <c r="H839" t="s">
        <v>1267</v>
      </c>
      <c r="I839" s="33">
        <v>200000012872</v>
      </c>
      <c r="J839" t="s">
        <v>11150</v>
      </c>
      <c r="K839" t="s">
        <v>11150</v>
      </c>
      <c r="L839" t="s">
        <v>10887</v>
      </c>
      <c r="N839" s="16">
        <v>45679</v>
      </c>
      <c r="O839" s="16">
        <v>45658</v>
      </c>
      <c r="P839" s="16">
        <v>47848</v>
      </c>
      <c r="R839" t="s">
        <v>1286</v>
      </c>
      <c r="S839" t="s">
        <v>1266</v>
      </c>
      <c r="T839" t="s">
        <v>1266</v>
      </c>
      <c r="V839" t="s">
        <v>3487</v>
      </c>
      <c r="W839" t="s">
        <v>3543</v>
      </c>
      <c r="Y839" t="s">
        <v>1474</v>
      </c>
      <c r="Z839" t="s">
        <v>2678</v>
      </c>
      <c r="AA839">
        <v>7001035201</v>
      </c>
      <c r="AB839" t="s">
        <v>1272</v>
      </c>
      <c r="AC839" t="s">
        <v>2905</v>
      </c>
      <c r="AD839" s="16">
        <v>45797</v>
      </c>
      <c r="AF839" s="16">
        <v>45797</v>
      </c>
      <c r="AK839" t="s">
        <v>11136</v>
      </c>
      <c r="AL839" t="s">
        <v>11137</v>
      </c>
      <c r="AM839" t="s">
        <v>28</v>
      </c>
      <c r="AN839" s="16">
        <v>45658</v>
      </c>
      <c r="AO839" t="s">
        <v>10889</v>
      </c>
      <c r="AP839" t="s">
        <v>1292</v>
      </c>
      <c r="AQ839">
        <v>1780</v>
      </c>
      <c r="AR839" t="s">
        <v>1615</v>
      </c>
      <c r="AS839" t="s">
        <v>11037</v>
      </c>
      <c r="AU839" s="17">
        <v>37727.49</v>
      </c>
      <c r="AV839" s="17">
        <v>37727.49</v>
      </c>
      <c r="AW839" s="17">
        <v>37727.49</v>
      </c>
      <c r="AX839" s="17">
        <v>37727.49</v>
      </c>
      <c r="AY839" s="17">
        <v>37727.49</v>
      </c>
      <c r="AZ839" s="17">
        <v>37727.49</v>
      </c>
      <c r="BA839" s="17">
        <v>37727.49</v>
      </c>
      <c r="BB839" s="17">
        <v>37727.49</v>
      </c>
      <c r="BC839" s="17">
        <v>37727.49</v>
      </c>
      <c r="BD839" s="17">
        <v>37727.49</v>
      </c>
      <c r="BE839" s="17">
        <v>37727.49</v>
      </c>
      <c r="BF839" s="17">
        <v>37727.49</v>
      </c>
      <c r="BG839" s="17">
        <v>37727.49</v>
      </c>
      <c r="BH839" s="17">
        <v>452729.88</v>
      </c>
      <c r="BI839" s="17">
        <v>452729.88</v>
      </c>
      <c r="BJ839" s="17">
        <v>452729.88</v>
      </c>
      <c r="BK839" s="17">
        <v>452729.88</v>
      </c>
    </row>
    <row r="840" spans="2:63" x14ac:dyDescent="0.25">
      <c r="B840" t="s">
        <v>3541</v>
      </c>
      <c r="C840">
        <v>31091118</v>
      </c>
      <c r="D840" t="s">
        <v>3542</v>
      </c>
      <c r="E840" t="s">
        <v>1285</v>
      </c>
      <c r="F840">
        <v>840</v>
      </c>
      <c r="G840" t="s">
        <v>10884</v>
      </c>
      <c r="H840" t="s">
        <v>1267</v>
      </c>
      <c r="I840" s="33">
        <v>200000010511</v>
      </c>
      <c r="J840" t="s">
        <v>11132</v>
      </c>
      <c r="K840" t="s">
        <v>11132</v>
      </c>
      <c r="L840" t="s">
        <v>10887</v>
      </c>
      <c r="N840" s="16">
        <v>45679</v>
      </c>
      <c r="O840" s="16">
        <v>45658</v>
      </c>
      <c r="P840" s="16">
        <v>47848</v>
      </c>
      <c r="R840" t="s">
        <v>1286</v>
      </c>
      <c r="S840" t="s">
        <v>1266</v>
      </c>
      <c r="T840" t="s">
        <v>1266</v>
      </c>
      <c r="V840" t="s">
        <v>3487</v>
      </c>
      <c r="W840" t="s">
        <v>3543</v>
      </c>
      <c r="Y840" t="s">
        <v>1474</v>
      </c>
      <c r="Z840" t="s">
        <v>2678</v>
      </c>
      <c r="AA840">
        <v>7001035201</v>
      </c>
      <c r="AB840" t="s">
        <v>1272</v>
      </c>
      <c r="AC840" t="s">
        <v>2905</v>
      </c>
      <c r="AD840" s="16">
        <v>45797</v>
      </c>
      <c r="AF840" s="16">
        <v>45797</v>
      </c>
      <c r="AK840" t="s">
        <v>11034</v>
      </c>
      <c r="AL840" t="s">
        <v>2903</v>
      </c>
      <c r="AM840" t="s">
        <v>28</v>
      </c>
      <c r="AN840" s="16">
        <v>45658</v>
      </c>
      <c r="AO840" t="s">
        <v>10889</v>
      </c>
      <c r="AP840" t="s">
        <v>1292</v>
      </c>
      <c r="AQ840">
        <v>1780</v>
      </c>
      <c r="AR840" t="s">
        <v>1615</v>
      </c>
      <c r="AS840" t="s">
        <v>11037</v>
      </c>
      <c r="AU840" s="17">
        <v>3683.88</v>
      </c>
      <c r="AV840" s="17">
        <v>3683.88</v>
      </c>
      <c r="AW840" s="17">
        <v>3683.88</v>
      </c>
      <c r="AX840" s="17">
        <v>3683.88</v>
      </c>
      <c r="AY840" s="17">
        <v>3683.88</v>
      </c>
      <c r="AZ840" s="17">
        <v>3683.88</v>
      </c>
      <c r="BA840" s="17">
        <v>3683.88</v>
      </c>
      <c r="BB840" s="17">
        <v>3683.88</v>
      </c>
      <c r="BC840" s="17">
        <v>3683.88</v>
      </c>
      <c r="BD840" s="17">
        <v>3683.88</v>
      </c>
      <c r="BE840" s="17">
        <v>3683.88</v>
      </c>
      <c r="BF840" s="17">
        <v>3683.88</v>
      </c>
      <c r="BG840" s="17">
        <v>3683.88</v>
      </c>
      <c r="BH840" s="17">
        <v>44206.559999999998</v>
      </c>
      <c r="BI840" s="17">
        <v>44206.559999999998</v>
      </c>
      <c r="BJ840" s="17">
        <v>44206.559999999998</v>
      </c>
      <c r="BK840" s="17">
        <v>44206.559999999998</v>
      </c>
    </row>
    <row r="841" spans="2:63" x14ac:dyDescent="0.25">
      <c r="B841" t="s">
        <v>3541</v>
      </c>
      <c r="C841">
        <v>31091118</v>
      </c>
      <c r="D841" t="s">
        <v>3542</v>
      </c>
      <c r="E841" t="s">
        <v>1285</v>
      </c>
      <c r="F841">
        <v>850</v>
      </c>
      <c r="G841" t="s">
        <v>10884</v>
      </c>
      <c r="H841" t="s">
        <v>1267</v>
      </c>
      <c r="I841" s="33">
        <v>200000012516</v>
      </c>
      <c r="J841" t="s">
        <v>11145</v>
      </c>
      <c r="K841" t="s">
        <v>11145</v>
      </c>
      <c r="L841" t="s">
        <v>10887</v>
      </c>
      <c r="N841" s="16">
        <v>45679</v>
      </c>
      <c r="O841" s="16">
        <v>45658</v>
      </c>
      <c r="P841" s="16">
        <v>47848</v>
      </c>
      <c r="R841" t="s">
        <v>1286</v>
      </c>
      <c r="S841" t="s">
        <v>1266</v>
      </c>
      <c r="T841" t="s">
        <v>1266</v>
      </c>
      <c r="V841" t="s">
        <v>3487</v>
      </c>
      <c r="W841" t="s">
        <v>3543</v>
      </c>
      <c r="Y841" t="s">
        <v>1474</v>
      </c>
      <c r="Z841" t="s">
        <v>2678</v>
      </c>
      <c r="AA841">
        <v>7001035201</v>
      </c>
      <c r="AB841" t="s">
        <v>1272</v>
      </c>
      <c r="AC841" t="s">
        <v>2905</v>
      </c>
      <c r="AD841" s="16">
        <v>45797</v>
      </c>
      <c r="AF841" s="16">
        <v>45797</v>
      </c>
      <c r="AK841" t="s">
        <v>11034</v>
      </c>
      <c r="AL841" t="s">
        <v>2903</v>
      </c>
      <c r="AM841" t="s">
        <v>28</v>
      </c>
      <c r="AN841" s="16">
        <v>45658</v>
      </c>
      <c r="AO841" t="s">
        <v>10889</v>
      </c>
      <c r="AP841" t="s">
        <v>1292</v>
      </c>
      <c r="AQ841">
        <v>1780</v>
      </c>
      <c r="AR841" t="s">
        <v>1615</v>
      </c>
      <c r="AS841" t="s">
        <v>11037</v>
      </c>
      <c r="AU841" s="17">
        <v>905.67</v>
      </c>
      <c r="AV841" s="17">
        <v>905.67</v>
      </c>
      <c r="AW841" s="17">
        <v>905.67</v>
      </c>
      <c r="AX841" s="17">
        <v>905.67</v>
      </c>
      <c r="AY841" s="17">
        <v>905.67</v>
      </c>
      <c r="AZ841" s="17">
        <v>905.67</v>
      </c>
      <c r="BA841" s="17">
        <v>905.67</v>
      </c>
      <c r="BB841" s="17">
        <v>905.67</v>
      </c>
      <c r="BC841" s="17">
        <v>905.67</v>
      </c>
      <c r="BD841" s="17">
        <v>905.67</v>
      </c>
      <c r="BE841" s="17">
        <v>905.67</v>
      </c>
      <c r="BF841" s="17">
        <v>905.67</v>
      </c>
      <c r="BG841" s="17">
        <v>905.67</v>
      </c>
      <c r="BH841" s="17">
        <v>10868.04</v>
      </c>
      <c r="BI841" s="17">
        <v>10868.04</v>
      </c>
      <c r="BJ841" s="17">
        <v>10868.04</v>
      </c>
      <c r="BK841" s="17">
        <v>10868.04</v>
      </c>
    </row>
    <row r="842" spans="2:63" x14ac:dyDescent="0.25">
      <c r="B842" t="s">
        <v>3541</v>
      </c>
      <c r="C842">
        <v>31091118</v>
      </c>
      <c r="D842" t="s">
        <v>3542</v>
      </c>
      <c r="E842" t="s">
        <v>1285</v>
      </c>
      <c r="F842">
        <v>860</v>
      </c>
      <c r="G842" t="s">
        <v>10884</v>
      </c>
      <c r="H842" t="s">
        <v>1267</v>
      </c>
      <c r="I842" s="33">
        <v>200000012631</v>
      </c>
      <c r="J842" t="s">
        <v>11143</v>
      </c>
      <c r="K842" t="s">
        <v>11143</v>
      </c>
      <c r="L842" t="s">
        <v>10887</v>
      </c>
      <c r="N842" s="16">
        <v>45679</v>
      </c>
      <c r="O842" s="16">
        <v>45658</v>
      </c>
      <c r="P842" s="16">
        <v>47848</v>
      </c>
      <c r="R842" t="s">
        <v>1286</v>
      </c>
      <c r="S842" t="s">
        <v>1266</v>
      </c>
      <c r="T842" t="s">
        <v>1266</v>
      </c>
      <c r="V842" t="s">
        <v>3487</v>
      </c>
      <c r="W842" t="s">
        <v>3543</v>
      </c>
      <c r="Y842" t="s">
        <v>1474</v>
      </c>
      <c r="Z842" t="s">
        <v>2678</v>
      </c>
      <c r="AA842">
        <v>7001035201</v>
      </c>
      <c r="AB842" t="s">
        <v>1272</v>
      </c>
      <c r="AC842" t="s">
        <v>2905</v>
      </c>
      <c r="AD842" s="16">
        <v>45797</v>
      </c>
      <c r="AF842" s="16">
        <v>45797</v>
      </c>
      <c r="AK842" t="s">
        <v>11034</v>
      </c>
      <c r="AL842" t="s">
        <v>2903</v>
      </c>
      <c r="AM842" t="s">
        <v>28</v>
      </c>
      <c r="AN842" s="16">
        <v>45658</v>
      </c>
      <c r="AO842" t="s">
        <v>10930</v>
      </c>
      <c r="AP842" t="s">
        <v>1292</v>
      </c>
      <c r="AQ842">
        <v>1780</v>
      </c>
      <c r="AR842" t="s">
        <v>1615</v>
      </c>
      <c r="AS842" t="s">
        <v>11037</v>
      </c>
      <c r="AU842" s="17">
        <v>391.9</v>
      </c>
      <c r="AV842" s="17">
        <v>391.9</v>
      </c>
      <c r="AW842" s="17">
        <v>391.9</v>
      </c>
      <c r="AX842" s="17">
        <v>391.9</v>
      </c>
      <c r="AY842" s="17">
        <v>391.9</v>
      </c>
      <c r="AZ842" s="17">
        <v>391.9</v>
      </c>
      <c r="BA842" s="17">
        <v>391.9</v>
      </c>
      <c r="BB842" s="17">
        <v>391.9</v>
      </c>
      <c r="BC842" s="17">
        <v>391.9</v>
      </c>
      <c r="BD842" s="17">
        <v>391.9</v>
      </c>
      <c r="BE842" s="17">
        <v>391.9</v>
      </c>
      <c r="BF842" s="17">
        <v>391.9</v>
      </c>
      <c r="BG842" s="17">
        <v>391.9</v>
      </c>
      <c r="BH842" s="17">
        <v>4702.8</v>
      </c>
      <c r="BI842" s="17">
        <v>4702.8</v>
      </c>
      <c r="BJ842" s="17">
        <v>4702.8</v>
      </c>
      <c r="BK842" s="17">
        <v>4702.8</v>
      </c>
    </row>
    <row r="843" spans="2:63" x14ac:dyDescent="0.25">
      <c r="B843" t="s">
        <v>3541</v>
      </c>
      <c r="C843">
        <v>31091118</v>
      </c>
      <c r="D843" t="s">
        <v>3542</v>
      </c>
      <c r="E843" t="s">
        <v>1285</v>
      </c>
      <c r="F843">
        <v>870</v>
      </c>
      <c r="G843" t="s">
        <v>10884</v>
      </c>
      <c r="H843" t="s">
        <v>1267</v>
      </c>
      <c r="I843" s="33">
        <v>200000012632</v>
      </c>
      <c r="J843" t="s">
        <v>11144</v>
      </c>
      <c r="K843" t="s">
        <v>11144</v>
      </c>
      <c r="L843" t="s">
        <v>10887</v>
      </c>
      <c r="N843" s="16">
        <v>45679</v>
      </c>
      <c r="O843" s="16">
        <v>45658</v>
      </c>
      <c r="P843" s="16">
        <v>47848</v>
      </c>
      <c r="R843" t="s">
        <v>1286</v>
      </c>
      <c r="S843" t="s">
        <v>1266</v>
      </c>
      <c r="T843" t="s">
        <v>1266</v>
      </c>
      <c r="V843" t="s">
        <v>3487</v>
      </c>
      <c r="W843" t="s">
        <v>3543</v>
      </c>
      <c r="Y843" t="s">
        <v>1474</v>
      </c>
      <c r="Z843" t="s">
        <v>2678</v>
      </c>
      <c r="AA843">
        <v>7001035201</v>
      </c>
      <c r="AB843" t="s">
        <v>1272</v>
      </c>
      <c r="AC843" t="s">
        <v>2905</v>
      </c>
      <c r="AD843" s="16">
        <v>45797</v>
      </c>
      <c r="AF843" s="16">
        <v>45797</v>
      </c>
      <c r="AK843" t="s">
        <v>11034</v>
      </c>
      <c r="AL843" t="s">
        <v>2903</v>
      </c>
      <c r="AM843" t="s">
        <v>28</v>
      </c>
      <c r="AN843" s="16">
        <v>45658</v>
      </c>
      <c r="AO843" t="s">
        <v>10889</v>
      </c>
      <c r="AP843" t="s">
        <v>1292</v>
      </c>
      <c r="AQ843">
        <v>1780</v>
      </c>
      <c r="AR843" t="s">
        <v>1615</v>
      </c>
      <c r="AS843" t="s">
        <v>11037</v>
      </c>
      <c r="AU843" s="17">
        <v>1491.31</v>
      </c>
      <c r="AV843" s="17">
        <v>1491.31</v>
      </c>
      <c r="AW843" s="17">
        <v>1491.31</v>
      </c>
      <c r="AX843" s="17">
        <v>1491.31</v>
      </c>
      <c r="AY843" s="17">
        <v>1491.31</v>
      </c>
      <c r="AZ843" s="17">
        <v>1491.31</v>
      </c>
      <c r="BA843" s="17">
        <v>1491.31</v>
      </c>
      <c r="BB843" s="17">
        <v>1491.31</v>
      </c>
      <c r="BC843" s="17">
        <v>1491.31</v>
      </c>
      <c r="BD843" s="17">
        <v>1491.31</v>
      </c>
      <c r="BE843" s="17">
        <v>1491.31</v>
      </c>
      <c r="BF843" s="17">
        <v>1491.31</v>
      </c>
      <c r="BG843" s="17">
        <v>1491.31</v>
      </c>
      <c r="BH843" s="17">
        <v>17895.72</v>
      </c>
      <c r="BI843" s="17">
        <v>17895.72</v>
      </c>
      <c r="BJ843" s="17">
        <v>17895.72</v>
      </c>
      <c r="BK843" s="17">
        <v>17895.72</v>
      </c>
    </row>
    <row r="844" spans="2:63" x14ac:dyDescent="0.25">
      <c r="B844" t="s">
        <v>3541</v>
      </c>
      <c r="C844">
        <v>31091118</v>
      </c>
      <c r="D844" t="s">
        <v>3542</v>
      </c>
      <c r="E844" t="s">
        <v>1285</v>
      </c>
      <c r="F844">
        <v>880</v>
      </c>
      <c r="G844" t="s">
        <v>10884</v>
      </c>
      <c r="H844" t="s">
        <v>1267</v>
      </c>
      <c r="I844" s="33">
        <v>200000012689</v>
      </c>
      <c r="J844" t="s">
        <v>11141</v>
      </c>
      <c r="K844" t="s">
        <v>11141</v>
      </c>
      <c r="L844" t="s">
        <v>10887</v>
      </c>
      <c r="N844" s="16">
        <v>45679</v>
      </c>
      <c r="O844" s="16">
        <v>45658</v>
      </c>
      <c r="P844" s="16">
        <v>47848</v>
      </c>
      <c r="R844" t="s">
        <v>1286</v>
      </c>
      <c r="S844" t="s">
        <v>1266</v>
      </c>
      <c r="T844" t="s">
        <v>1266</v>
      </c>
      <c r="V844" t="s">
        <v>3487</v>
      </c>
      <c r="W844" t="s">
        <v>3543</v>
      </c>
      <c r="Y844" t="s">
        <v>1474</v>
      </c>
      <c r="Z844" t="s">
        <v>2678</v>
      </c>
      <c r="AA844">
        <v>7001035201</v>
      </c>
      <c r="AB844" t="s">
        <v>1272</v>
      </c>
      <c r="AC844" t="s">
        <v>2905</v>
      </c>
      <c r="AD844" s="16">
        <v>45797</v>
      </c>
      <c r="AF844" s="16">
        <v>45797</v>
      </c>
      <c r="AK844" t="s">
        <v>11034</v>
      </c>
      <c r="AL844" t="s">
        <v>2903</v>
      </c>
      <c r="AM844" t="s">
        <v>28</v>
      </c>
      <c r="AN844" s="16">
        <v>45658</v>
      </c>
      <c r="AO844" t="s">
        <v>10889</v>
      </c>
      <c r="AP844" t="s">
        <v>1292</v>
      </c>
      <c r="AQ844">
        <v>1780</v>
      </c>
      <c r="AR844" t="s">
        <v>1615</v>
      </c>
      <c r="AS844" t="s">
        <v>11037</v>
      </c>
      <c r="AU844" s="17">
        <v>22165.45</v>
      </c>
      <c r="AV844" s="17">
        <v>22165.45</v>
      </c>
      <c r="AW844" s="17">
        <v>22165.45</v>
      </c>
      <c r="AX844" s="17">
        <v>22165.45</v>
      </c>
      <c r="AY844" s="17">
        <v>22165.45</v>
      </c>
      <c r="AZ844" s="17">
        <v>22165.45</v>
      </c>
      <c r="BA844" s="17">
        <v>22165.45</v>
      </c>
      <c r="BB844" s="17">
        <v>22165.45</v>
      </c>
      <c r="BC844" s="17">
        <v>22165.45</v>
      </c>
      <c r="BD844" s="17">
        <v>22165.45</v>
      </c>
      <c r="BE844" s="17">
        <v>22165.45</v>
      </c>
      <c r="BF844" s="17">
        <v>22165.45</v>
      </c>
      <c r="BG844" s="17">
        <v>22165.45</v>
      </c>
      <c r="BH844" s="17">
        <v>265985.40000000002</v>
      </c>
      <c r="BI844" s="17">
        <v>265985.40000000002</v>
      </c>
      <c r="BJ844" s="17">
        <v>265985.40000000002</v>
      </c>
      <c r="BK844" s="17">
        <v>265985.40000000002</v>
      </c>
    </row>
    <row r="845" spans="2:63" x14ac:dyDescent="0.25">
      <c r="B845" t="s">
        <v>3541</v>
      </c>
      <c r="C845">
        <v>31091118</v>
      </c>
      <c r="D845" t="s">
        <v>3542</v>
      </c>
      <c r="E845" t="s">
        <v>1285</v>
      </c>
      <c r="F845">
        <v>890</v>
      </c>
      <c r="G845" t="s">
        <v>10884</v>
      </c>
      <c r="H845" t="s">
        <v>1267</v>
      </c>
      <c r="I845" s="33">
        <v>200000011226</v>
      </c>
      <c r="J845" t="s">
        <v>11036</v>
      </c>
      <c r="K845" t="s">
        <v>11036</v>
      </c>
      <c r="L845" t="s">
        <v>10887</v>
      </c>
      <c r="N845" s="16">
        <v>45883</v>
      </c>
      <c r="O845" s="16">
        <v>45870</v>
      </c>
      <c r="P845" s="16">
        <v>47848</v>
      </c>
      <c r="R845" t="s">
        <v>1286</v>
      </c>
      <c r="S845" t="s">
        <v>1266</v>
      </c>
      <c r="T845" t="s">
        <v>1266</v>
      </c>
      <c r="V845" t="s">
        <v>3487</v>
      </c>
      <c r="W845" t="s">
        <v>3543</v>
      </c>
      <c r="Y845" t="s">
        <v>1474</v>
      </c>
      <c r="Z845" t="s">
        <v>2678</v>
      </c>
      <c r="AA845">
        <v>7001035201</v>
      </c>
      <c r="AB845" t="s">
        <v>1272</v>
      </c>
      <c r="AC845" t="s">
        <v>2905</v>
      </c>
      <c r="AD845" s="16">
        <v>45883</v>
      </c>
      <c r="AK845" t="s">
        <v>11034</v>
      </c>
      <c r="AL845" t="s">
        <v>2903</v>
      </c>
      <c r="AM845" t="s">
        <v>28</v>
      </c>
      <c r="AN845" s="16">
        <v>45870</v>
      </c>
      <c r="AO845" t="s">
        <v>10889</v>
      </c>
      <c r="AP845" t="s">
        <v>1292</v>
      </c>
      <c r="AQ845">
        <v>1780</v>
      </c>
      <c r="AR845" t="s">
        <v>1615</v>
      </c>
      <c r="AS845" t="s">
        <v>11037</v>
      </c>
      <c r="AU845" s="17">
        <v>16.510000000000002</v>
      </c>
      <c r="AV845" s="17">
        <v>16.510000000000002</v>
      </c>
      <c r="AW845" s="17">
        <v>16.510000000000002</v>
      </c>
      <c r="AX845" s="17">
        <v>16.510000000000002</v>
      </c>
      <c r="AY845" s="17">
        <v>16.510000000000002</v>
      </c>
      <c r="AZ845" s="17">
        <v>16.510000000000002</v>
      </c>
      <c r="BA845" s="17">
        <v>16.510000000000002</v>
      </c>
      <c r="BB845" s="17">
        <v>16.510000000000002</v>
      </c>
      <c r="BC845" s="17">
        <v>16.510000000000002</v>
      </c>
      <c r="BD845" s="17">
        <v>16.510000000000002</v>
      </c>
      <c r="BE845" s="17">
        <v>16.510000000000002</v>
      </c>
      <c r="BF845" s="17">
        <v>16.510000000000002</v>
      </c>
      <c r="BG845" s="17">
        <v>16.510000000000002</v>
      </c>
      <c r="BH845" s="17">
        <v>198.12</v>
      </c>
      <c r="BI845" s="17">
        <v>198.12</v>
      </c>
      <c r="BJ845" s="17">
        <v>198.12</v>
      </c>
      <c r="BK845" s="17">
        <v>198.12</v>
      </c>
    </row>
    <row r="846" spans="2:63" x14ac:dyDescent="0.25">
      <c r="B846" t="s">
        <v>3544</v>
      </c>
      <c r="C846">
        <v>31311588</v>
      </c>
      <c r="D846" t="s">
        <v>3545</v>
      </c>
      <c r="E846" t="s">
        <v>1285</v>
      </c>
      <c r="F846">
        <v>10</v>
      </c>
      <c r="G846" t="s">
        <v>10884</v>
      </c>
      <c r="H846" t="s">
        <v>1267</v>
      </c>
      <c r="I846" s="33">
        <v>200000012623</v>
      </c>
      <c r="J846" t="s">
        <v>11106</v>
      </c>
      <c r="K846" t="s">
        <v>11106</v>
      </c>
      <c r="L846" t="s">
        <v>10887</v>
      </c>
      <c r="N846" s="16">
        <v>45497</v>
      </c>
      <c r="O846" s="16">
        <v>45474</v>
      </c>
      <c r="P846" s="16">
        <v>49125</v>
      </c>
      <c r="R846" t="s">
        <v>1286</v>
      </c>
      <c r="S846" t="s">
        <v>1266</v>
      </c>
      <c r="T846" t="s">
        <v>1266</v>
      </c>
      <c r="V846" t="s">
        <v>3487</v>
      </c>
      <c r="W846" t="s">
        <v>3546</v>
      </c>
      <c r="Y846" t="s">
        <v>1474</v>
      </c>
      <c r="Z846" t="s">
        <v>3547</v>
      </c>
      <c r="AA846">
        <v>7001035201</v>
      </c>
      <c r="AB846" t="s">
        <v>1272</v>
      </c>
      <c r="AC846" t="s">
        <v>3548</v>
      </c>
      <c r="AD846" s="16">
        <v>46033</v>
      </c>
      <c r="AE846" t="s">
        <v>3549</v>
      </c>
      <c r="AK846" t="s">
        <v>11034</v>
      </c>
      <c r="AL846" t="s">
        <v>2903</v>
      </c>
      <c r="AM846" t="s">
        <v>28</v>
      </c>
      <c r="AN846" s="16">
        <v>45474</v>
      </c>
      <c r="AO846" t="s">
        <v>10949</v>
      </c>
      <c r="AP846" t="s">
        <v>1292</v>
      </c>
      <c r="AQ846">
        <v>1780</v>
      </c>
      <c r="AR846" t="s">
        <v>1615</v>
      </c>
      <c r="AS846" t="s">
        <v>11037</v>
      </c>
      <c r="AU846" s="17">
        <v>2</v>
      </c>
      <c r="AV846" s="17">
        <v>1000</v>
      </c>
      <c r="AW846" s="17">
        <v>1000</v>
      </c>
      <c r="AX846" s="17">
        <v>1000</v>
      </c>
      <c r="AY846" s="17">
        <v>1000</v>
      </c>
      <c r="AZ846" s="17">
        <v>1000</v>
      </c>
      <c r="BA846" s="17">
        <v>1000</v>
      </c>
      <c r="BB846" s="17">
        <v>1000</v>
      </c>
      <c r="BC846" s="17">
        <v>1000</v>
      </c>
      <c r="BD846" s="17">
        <v>1000</v>
      </c>
      <c r="BE846" s="17">
        <v>1000</v>
      </c>
      <c r="BF846" s="17">
        <v>1000</v>
      </c>
      <c r="BG846" s="17">
        <v>1000</v>
      </c>
      <c r="BH846" s="17">
        <v>12000</v>
      </c>
      <c r="BI846" s="17">
        <v>12000</v>
      </c>
      <c r="BJ846" s="17">
        <v>12000</v>
      </c>
      <c r="BK846" s="17">
        <v>12000</v>
      </c>
    </row>
    <row r="847" spans="2:63" x14ac:dyDescent="0.25">
      <c r="B847" t="s">
        <v>3544</v>
      </c>
      <c r="C847">
        <v>31311588</v>
      </c>
      <c r="D847" t="s">
        <v>3545</v>
      </c>
      <c r="E847" t="s">
        <v>1285</v>
      </c>
      <c r="F847">
        <v>20</v>
      </c>
      <c r="G847" t="s">
        <v>10884</v>
      </c>
      <c r="H847" t="s">
        <v>1267</v>
      </c>
      <c r="I847" s="33">
        <v>200000011227</v>
      </c>
      <c r="J847" t="s">
        <v>11062</v>
      </c>
      <c r="K847" t="s">
        <v>11434</v>
      </c>
      <c r="L847" t="s">
        <v>10887</v>
      </c>
      <c r="N847" s="16">
        <v>45497</v>
      </c>
      <c r="O847" s="16">
        <v>45474</v>
      </c>
      <c r="P847" s="16">
        <v>49125</v>
      </c>
      <c r="R847" t="s">
        <v>1286</v>
      </c>
      <c r="S847" t="s">
        <v>1266</v>
      </c>
      <c r="T847" t="s">
        <v>1266</v>
      </c>
      <c r="V847" t="s">
        <v>3487</v>
      </c>
      <c r="W847" t="s">
        <v>3546</v>
      </c>
      <c r="Y847" t="s">
        <v>1474</v>
      </c>
      <c r="Z847" t="s">
        <v>3547</v>
      </c>
      <c r="AA847">
        <v>7001035201</v>
      </c>
      <c r="AB847" t="s">
        <v>1272</v>
      </c>
      <c r="AC847" t="s">
        <v>3548</v>
      </c>
      <c r="AD847" s="16">
        <v>46033</v>
      </c>
      <c r="AE847" t="s">
        <v>3549</v>
      </c>
      <c r="AK847" t="s">
        <v>11034</v>
      </c>
      <c r="AL847" t="s">
        <v>2903</v>
      </c>
      <c r="AM847" t="s">
        <v>28</v>
      </c>
      <c r="AN847" s="16">
        <v>45474</v>
      </c>
      <c r="AO847" t="s">
        <v>10889</v>
      </c>
      <c r="AP847" t="s">
        <v>1292</v>
      </c>
      <c r="AQ847">
        <v>1780</v>
      </c>
      <c r="AR847" t="s">
        <v>1615</v>
      </c>
      <c r="AS847" t="s">
        <v>11037</v>
      </c>
      <c r="AU847" s="17">
        <v>114</v>
      </c>
      <c r="AV847" s="17">
        <v>114</v>
      </c>
      <c r="AW847" s="17">
        <v>114</v>
      </c>
      <c r="AX847" s="17">
        <v>114</v>
      </c>
      <c r="AY847" s="17">
        <v>114</v>
      </c>
      <c r="AZ847" s="17">
        <v>114</v>
      </c>
      <c r="BA847" s="17">
        <v>114</v>
      </c>
      <c r="BB847" s="17">
        <v>114</v>
      </c>
      <c r="BC847" s="17">
        <v>114</v>
      </c>
      <c r="BD847" s="17">
        <v>114</v>
      </c>
      <c r="BE847" s="17">
        <v>114</v>
      </c>
      <c r="BF847" s="17">
        <v>114</v>
      </c>
      <c r="BG847" s="17">
        <v>114</v>
      </c>
      <c r="BH847" s="17">
        <v>1368</v>
      </c>
      <c r="BI847" s="17">
        <v>1368</v>
      </c>
      <c r="BJ847" s="17">
        <v>1368</v>
      </c>
      <c r="BK847" s="17">
        <v>1368</v>
      </c>
    </row>
    <row r="848" spans="2:63" x14ac:dyDescent="0.25">
      <c r="B848" t="s">
        <v>3544</v>
      </c>
      <c r="C848">
        <v>31311588</v>
      </c>
      <c r="D848" t="s">
        <v>3545</v>
      </c>
      <c r="E848" t="s">
        <v>1285</v>
      </c>
      <c r="F848">
        <v>30</v>
      </c>
      <c r="G848" t="s">
        <v>10884</v>
      </c>
      <c r="H848" t="s">
        <v>1267</v>
      </c>
      <c r="I848" s="33">
        <v>200000011227</v>
      </c>
      <c r="J848" t="s">
        <v>11062</v>
      </c>
      <c r="K848" t="s">
        <v>11435</v>
      </c>
      <c r="L848" t="s">
        <v>10887</v>
      </c>
      <c r="N848" s="16">
        <v>45497</v>
      </c>
      <c r="O848" s="16">
        <v>45474</v>
      </c>
      <c r="P848" s="16">
        <v>49125</v>
      </c>
      <c r="R848" t="s">
        <v>1286</v>
      </c>
      <c r="S848" t="s">
        <v>1266</v>
      </c>
      <c r="T848" t="s">
        <v>1266</v>
      </c>
      <c r="V848" t="s">
        <v>3487</v>
      </c>
      <c r="W848" t="s">
        <v>3546</v>
      </c>
      <c r="Y848" t="s">
        <v>1474</v>
      </c>
      <c r="Z848" t="s">
        <v>3547</v>
      </c>
      <c r="AA848">
        <v>7001035201</v>
      </c>
      <c r="AB848" t="s">
        <v>1272</v>
      </c>
      <c r="AC848" t="s">
        <v>3548</v>
      </c>
      <c r="AD848" s="16">
        <v>46033</v>
      </c>
      <c r="AE848" t="s">
        <v>3549</v>
      </c>
      <c r="AK848" t="s">
        <v>11034</v>
      </c>
      <c r="AL848" t="s">
        <v>2903</v>
      </c>
      <c r="AM848" t="s">
        <v>28</v>
      </c>
      <c r="AN848" s="16">
        <v>45474</v>
      </c>
      <c r="AO848" t="s">
        <v>10889</v>
      </c>
      <c r="AP848" t="s">
        <v>1292</v>
      </c>
      <c r="AQ848">
        <v>1780</v>
      </c>
      <c r="AR848" t="s">
        <v>1615</v>
      </c>
      <c r="AS848" t="s">
        <v>11037</v>
      </c>
      <c r="AU848" s="17">
        <v>54</v>
      </c>
      <c r="AV848" s="17">
        <v>54</v>
      </c>
      <c r="AW848" s="17">
        <v>54</v>
      </c>
      <c r="AX848" s="17">
        <v>54</v>
      </c>
      <c r="AY848" s="17">
        <v>54</v>
      </c>
      <c r="AZ848" s="17">
        <v>54</v>
      </c>
      <c r="BA848" s="17">
        <v>54</v>
      </c>
      <c r="BB848" s="17">
        <v>54</v>
      </c>
      <c r="BC848" s="17">
        <v>54</v>
      </c>
      <c r="BD848" s="17">
        <v>54</v>
      </c>
      <c r="BE848" s="17">
        <v>54</v>
      </c>
      <c r="BF848" s="17">
        <v>54</v>
      </c>
      <c r="BG848" s="17">
        <v>54</v>
      </c>
      <c r="BH848" s="17">
        <v>648</v>
      </c>
      <c r="BI848" s="17">
        <v>648</v>
      </c>
      <c r="BJ848" s="17">
        <v>648</v>
      </c>
      <c r="BK848" s="17">
        <v>648</v>
      </c>
    </row>
    <row r="849" spans="2:63" x14ac:dyDescent="0.25">
      <c r="B849" t="s">
        <v>3564</v>
      </c>
      <c r="C849">
        <v>31030839</v>
      </c>
      <c r="D849" t="s">
        <v>3565</v>
      </c>
      <c r="E849" t="s">
        <v>1285</v>
      </c>
      <c r="F849">
        <v>210</v>
      </c>
      <c r="G849" t="s">
        <v>10884</v>
      </c>
      <c r="H849" t="s">
        <v>1267</v>
      </c>
      <c r="I849" s="33">
        <v>200000011171</v>
      </c>
      <c r="J849" t="s">
        <v>11074</v>
      </c>
      <c r="K849" t="s">
        <v>11074</v>
      </c>
      <c r="L849" t="s">
        <v>10887</v>
      </c>
      <c r="N849" s="16">
        <v>42116</v>
      </c>
      <c r="O849" s="16">
        <v>42005</v>
      </c>
      <c r="P849" s="16">
        <v>47848</v>
      </c>
      <c r="R849" t="s">
        <v>1286</v>
      </c>
      <c r="S849" t="s">
        <v>1266</v>
      </c>
      <c r="T849" t="s">
        <v>1266</v>
      </c>
      <c r="U849">
        <v>341012</v>
      </c>
      <c r="V849" t="s">
        <v>1317</v>
      </c>
      <c r="W849" t="s">
        <v>3559</v>
      </c>
      <c r="Y849" t="s">
        <v>1319</v>
      </c>
      <c r="Z849" t="s">
        <v>3566</v>
      </c>
      <c r="AA849">
        <v>7000555567</v>
      </c>
      <c r="AB849" t="s">
        <v>1272</v>
      </c>
      <c r="AC849" t="s">
        <v>3567</v>
      </c>
      <c r="AD849" s="16">
        <v>46035</v>
      </c>
      <c r="AE849">
        <v>40143915</v>
      </c>
      <c r="AF849" s="16">
        <v>46035</v>
      </c>
      <c r="AI849" t="s">
        <v>3568</v>
      </c>
      <c r="AJ849" t="s">
        <v>3569</v>
      </c>
      <c r="AK849" t="s">
        <v>10898</v>
      </c>
      <c r="AL849" t="s">
        <v>3007</v>
      </c>
      <c r="AM849" t="s">
        <v>28</v>
      </c>
      <c r="AN849" s="16">
        <v>46023</v>
      </c>
      <c r="AO849" t="s">
        <v>10889</v>
      </c>
      <c r="AP849" t="s">
        <v>1326</v>
      </c>
      <c r="AQ849">
        <v>10000014</v>
      </c>
      <c r="AR849" t="s">
        <v>1327</v>
      </c>
      <c r="AS849" t="s">
        <v>10896</v>
      </c>
      <c r="AU849" s="17">
        <v>3</v>
      </c>
      <c r="AV849" s="17">
        <v>11.04</v>
      </c>
      <c r="AW849" s="17">
        <v>11.04</v>
      </c>
      <c r="AX849" s="17">
        <v>11.04</v>
      </c>
      <c r="AY849" s="17">
        <v>11.04</v>
      </c>
      <c r="AZ849" s="17">
        <v>11.04</v>
      </c>
      <c r="BA849" s="17">
        <v>11.04</v>
      </c>
      <c r="BB849" s="17">
        <v>11.04</v>
      </c>
      <c r="BC849" s="17">
        <v>11.04</v>
      </c>
      <c r="BD849" s="17">
        <v>11.04</v>
      </c>
      <c r="BE849" s="17">
        <v>11.04</v>
      </c>
      <c r="BF849" s="17">
        <v>11.04</v>
      </c>
      <c r="BG849" s="17">
        <v>11.04</v>
      </c>
      <c r="BH849" s="17">
        <v>132.47999999999999</v>
      </c>
      <c r="BI849" s="17">
        <v>132.47999999999999</v>
      </c>
      <c r="BJ849" s="17">
        <v>132.47999999999999</v>
      </c>
      <c r="BK849" s="17">
        <v>132.47999999999999</v>
      </c>
    </row>
    <row r="850" spans="2:63" x14ac:dyDescent="0.25">
      <c r="B850" t="s">
        <v>3574</v>
      </c>
      <c r="C850">
        <v>31031817</v>
      </c>
      <c r="D850" t="s">
        <v>3575</v>
      </c>
      <c r="E850" t="s">
        <v>1285</v>
      </c>
      <c r="F850">
        <v>1010</v>
      </c>
      <c r="G850" t="s">
        <v>10884</v>
      </c>
      <c r="H850" t="s">
        <v>1267</v>
      </c>
      <c r="I850" s="33">
        <v>200000010887</v>
      </c>
      <c r="J850" t="s">
        <v>10962</v>
      </c>
      <c r="K850" t="s">
        <v>11438</v>
      </c>
      <c r="L850" t="s">
        <v>10887</v>
      </c>
      <c r="N850" s="16">
        <v>43598</v>
      </c>
      <c r="O850" s="16">
        <v>43586</v>
      </c>
      <c r="P850" s="16">
        <v>47848</v>
      </c>
      <c r="R850" t="s">
        <v>1286</v>
      </c>
      <c r="S850" t="s">
        <v>1266</v>
      </c>
      <c r="T850" t="s">
        <v>1266</v>
      </c>
      <c r="U850">
        <v>341012</v>
      </c>
      <c r="V850" t="s">
        <v>1317</v>
      </c>
      <c r="W850" t="s">
        <v>3559</v>
      </c>
      <c r="Y850" t="s">
        <v>1319</v>
      </c>
      <c r="Z850" t="s">
        <v>3576</v>
      </c>
      <c r="AA850">
        <v>7000555567</v>
      </c>
      <c r="AB850" t="s">
        <v>1272</v>
      </c>
      <c r="AC850" t="s">
        <v>3576</v>
      </c>
      <c r="AD850" s="16">
        <v>45797</v>
      </c>
      <c r="AE850">
        <v>40144739</v>
      </c>
      <c r="AF850" s="16">
        <v>45797</v>
      </c>
      <c r="AI850" t="s">
        <v>3577</v>
      </c>
      <c r="AJ850" t="s">
        <v>3578</v>
      </c>
      <c r="AK850" t="s">
        <v>10922</v>
      </c>
      <c r="AL850" t="s">
        <v>3399</v>
      </c>
      <c r="AM850" t="s">
        <v>28</v>
      </c>
      <c r="AN850" s="16">
        <v>43466</v>
      </c>
      <c r="AO850" t="s">
        <v>10889</v>
      </c>
      <c r="AP850" t="s">
        <v>1326</v>
      </c>
      <c r="AQ850">
        <v>10000014</v>
      </c>
      <c r="AR850" t="s">
        <v>1327</v>
      </c>
      <c r="AS850" t="s">
        <v>10896</v>
      </c>
      <c r="AU850" s="17">
        <v>230</v>
      </c>
      <c r="AV850" s="17">
        <v>230</v>
      </c>
      <c r="AW850" s="17">
        <v>230</v>
      </c>
      <c r="AX850" s="17">
        <v>230</v>
      </c>
      <c r="AY850" s="17">
        <v>230</v>
      </c>
      <c r="AZ850" s="17">
        <v>230</v>
      </c>
      <c r="BA850" s="17">
        <v>230</v>
      </c>
      <c r="BB850" s="17">
        <v>230</v>
      </c>
      <c r="BC850" s="17">
        <v>230</v>
      </c>
      <c r="BD850" s="17">
        <v>230</v>
      </c>
      <c r="BE850" s="17">
        <v>230</v>
      </c>
      <c r="BF850" s="17">
        <v>230</v>
      </c>
      <c r="BG850" s="17">
        <v>230</v>
      </c>
      <c r="BH850" s="17">
        <v>2760</v>
      </c>
      <c r="BI850" s="17">
        <v>2760</v>
      </c>
      <c r="BJ850" s="17">
        <v>2760</v>
      </c>
      <c r="BK850" s="17">
        <v>2760</v>
      </c>
    </row>
    <row r="851" spans="2:63" x14ac:dyDescent="0.25">
      <c r="B851" t="s">
        <v>3574</v>
      </c>
      <c r="C851">
        <v>31031817</v>
      </c>
      <c r="D851" t="s">
        <v>3575</v>
      </c>
      <c r="E851" t="s">
        <v>1285</v>
      </c>
      <c r="F851">
        <v>1130</v>
      </c>
      <c r="G851" t="s">
        <v>10884</v>
      </c>
      <c r="H851" t="s">
        <v>1267</v>
      </c>
      <c r="I851" s="33">
        <v>200000011963</v>
      </c>
      <c r="J851" t="s">
        <v>11058</v>
      </c>
      <c r="K851" t="s">
        <v>11058</v>
      </c>
      <c r="L851" t="s">
        <v>10887</v>
      </c>
      <c r="N851" s="16">
        <v>44819</v>
      </c>
      <c r="O851" s="16">
        <v>44805</v>
      </c>
      <c r="P851" s="16">
        <v>47848</v>
      </c>
      <c r="R851" t="s">
        <v>1286</v>
      </c>
      <c r="S851" t="s">
        <v>1266</v>
      </c>
      <c r="T851" t="s">
        <v>1266</v>
      </c>
      <c r="U851">
        <v>341012</v>
      </c>
      <c r="V851" t="s">
        <v>1317</v>
      </c>
      <c r="W851" t="s">
        <v>3559</v>
      </c>
      <c r="Y851" t="s">
        <v>1319</v>
      </c>
      <c r="Z851" t="s">
        <v>3576</v>
      </c>
      <c r="AA851">
        <v>7000555567</v>
      </c>
      <c r="AB851" t="s">
        <v>1272</v>
      </c>
      <c r="AC851" t="s">
        <v>3576</v>
      </c>
      <c r="AD851" s="16">
        <v>45797</v>
      </c>
      <c r="AE851">
        <v>40144739</v>
      </c>
      <c r="AF851" s="16">
        <v>45797</v>
      </c>
      <c r="AI851" t="s">
        <v>3577</v>
      </c>
      <c r="AJ851" t="s">
        <v>3578</v>
      </c>
      <c r="AK851" t="s">
        <v>11059</v>
      </c>
      <c r="AL851" t="s">
        <v>11055</v>
      </c>
      <c r="AM851" t="s">
        <v>28</v>
      </c>
      <c r="AN851" s="16">
        <v>44805</v>
      </c>
      <c r="AO851" t="s">
        <v>10889</v>
      </c>
      <c r="AP851" t="s">
        <v>1326</v>
      </c>
      <c r="AQ851">
        <v>10000014</v>
      </c>
      <c r="AR851" t="s">
        <v>1327</v>
      </c>
      <c r="AS851" t="s">
        <v>10896</v>
      </c>
      <c r="AU851" s="17">
        <v>51.5</v>
      </c>
      <c r="AV851" s="17">
        <v>51.5</v>
      </c>
      <c r="AW851" s="17">
        <v>51.5</v>
      </c>
      <c r="AX851" s="17">
        <v>51.5</v>
      </c>
      <c r="AY851" s="17">
        <v>51.5</v>
      </c>
      <c r="AZ851" s="17">
        <v>51.5</v>
      </c>
      <c r="BA851" s="17">
        <v>51.5</v>
      </c>
      <c r="BB851" s="17">
        <v>51.5</v>
      </c>
      <c r="BC851" s="17">
        <v>51.5</v>
      </c>
      <c r="BD851" s="17">
        <v>51.5</v>
      </c>
      <c r="BE851" s="17">
        <v>51.5</v>
      </c>
      <c r="BF851" s="17">
        <v>51.5</v>
      </c>
      <c r="BG851" s="17">
        <v>51.5</v>
      </c>
      <c r="BH851" s="17">
        <v>618</v>
      </c>
      <c r="BI851" s="17">
        <v>618</v>
      </c>
      <c r="BJ851" s="17">
        <v>618</v>
      </c>
      <c r="BK851" s="17">
        <v>618</v>
      </c>
    </row>
    <row r="852" spans="2:63" x14ac:dyDescent="0.25">
      <c r="B852" t="s">
        <v>3585</v>
      </c>
      <c r="C852">
        <v>31305716</v>
      </c>
      <c r="D852" t="s">
        <v>3586</v>
      </c>
      <c r="E852" t="s">
        <v>1285</v>
      </c>
      <c r="F852">
        <v>10</v>
      </c>
      <c r="G852" t="s">
        <v>10884</v>
      </c>
      <c r="H852" t="s">
        <v>1267</v>
      </c>
      <c r="I852" s="33">
        <v>200000012257</v>
      </c>
      <c r="J852" t="s">
        <v>11061</v>
      </c>
      <c r="K852" t="s">
        <v>11439</v>
      </c>
      <c r="L852" t="s">
        <v>10887</v>
      </c>
      <c r="N852" s="16">
        <v>45140</v>
      </c>
      <c r="O852" s="16">
        <v>45139</v>
      </c>
      <c r="P852" s="16">
        <v>48791</v>
      </c>
      <c r="R852" t="s">
        <v>1286</v>
      </c>
      <c r="S852" t="s">
        <v>1266</v>
      </c>
      <c r="T852" t="s">
        <v>1266</v>
      </c>
      <c r="V852" t="s">
        <v>1317</v>
      </c>
      <c r="W852" t="s">
        <v>3559</v>
      </c>
      <c r="Y852" t="s">
        <v>1319</v>
      </c>
      <c r="Z852" t="s">
        <v>3573</v>
      </c>
      <c r="AA852">
        <v>7000555567</v>
      </c>
      <c r="AB852" t="s">
        <v>1272</v>
      </c>
      <c r="AC852" t="s">
        <v>1564</v>
      </c>
      <c r="AD852" s="16">
        <v>46033</v>
      </c>
      <c r="AE852" t="s">
        <v>3587</v>
      </c>
      <c r="AK852" t="s">
        <v>10922</v>
      </c>
      <c r="AL852" t="s">
        <v>3399</v>
      </c>
      <c r="AM852" t="s">
        <v>28</v>
      </c>
      <c r="AN852" s="16">
        <v>45139</v>
      </c>
      <c r="AO852" t="s">
        <v>10934</v>
      </c>
      <c r="AP852" t="s">
        <v>1292</v>
      </c>
      <c r="AQ852">
        <v>1810</v>
      </c>
      <c r="AR852" t="s">
        <v>3400</v>
      </c>
      <c r="AS852" t="s">
        <v>10896</v>
      </c>
      <c r="AU852" s="17">
        <v>10</v>
      </c>
      <c r="AV852" s="17">
        <v>69</v>
      </c>
      <c r="AW852" s="17">
        <v>69</v>
      </c>
      <c r="AX852" s="17">
        <v>69</v>
      </c>
      <c r="AY852" s="17">
        <v>69</v>
      </c>
      <c r="AZ852" s="17">
        <v>69</v>
      </c>
      <c r="BA852" s="17">
        <v>69</v>
      </c>
      <c r="BB852" s="17">
        <v>69</v>
      </c>
      <c r="BC852" s="17">
        <v>69</v>
      </c>
      <c r="BD852" s="17">
        <v>69</v>
      </c>
      <c r="BE852" s="17">
        <v>69</v>
      </c>
      <c r="BF852" s="17">
        <v>69</v>
      </c>
      <c r="BG852" s="17">
        <v>69</v>
      </c>
      <c r="BH852" s="17">
        <v>828</v>
      </c>
      <c r="BI852" s="17">
        <v>828</v>
      </c>
      <c r="BJ852" s="17">
        <v>828</v>
      </c>
      <c r="BK852" s="17">
        <v>828</v>
      </c>
    </row>
    <row r="853" spans="2:63" x14ac:dyDescent="0.25">
      <c r="B853" t="s">
        <v>3594</v>
      </c>
      <c r="C853">
        <v>31030843</v>
      </c>
      <c r="D853" t="s">
        <v>3595</v>
      </c>
      <c r="E853" t="s">
        <v>1285</v>
      </c>
      <c r="F853">
        <v>210</v>
      </c>
      <c r="G853" t="s">
        <v>10884</v>
      </c>
      <c r="H853" t="s">
        <v>1267</v>
      </c>
      <c r="I853" s="33">
        <v>200000011171</v>
      </c>
      <c r="J853" t="s">
        <v>11074</v>
      </c>
      <c r="K853" t="s">
        <v>11074</v>
      </c>
      <c r="L853" t="s">
        <v>10887</v>
      </c>
      <c r="N853" s="16">
        <v>42116</v>
      </c>
      <c r="O853" s="16">
        <v>42005</v>
      </c>
      <c r="P853" s="16">
        <v>47848</v>
      </c>
      <c r="R853" t="s">
        <v>1286</v>
      </c>
      <c r="S853" t="s">
        <v>1266</v>
      </c>
      <c r="T853" t="s">
        <v>1266</v>
      </c>
      <c r="U853">
        <v>341012</v>
      </c>
      <c r="V853" t="s">
        <v>1317</v>
      </c>
      <c r="W853" t="s">
        <v>3559</v>
      </c>
      <c r="Y853" t="s">
        <v>1319</v>
      </c>
      <c r="Z853" t="s">
        <v>3566</v>
      </c>
      <c r="AA853">
        <v>7000555567</v>
      </c>
      <c r="AB853" t="s">
        <v>1272</v>
      </c>
      <c r="AC853" t="s">
        <v>3596</v>
      </c>
      <c r="AD853" s="16">
        <v>46035</v>
      </c>
      <c r="AE853">
        <v>40143919</v>
      </c>
      <c r="AF853" s="16">
        <v>46035</v>
      </c>
      <c r="AK853" t="s">
        <v>10898</v>
      </c>
      <c r="AL853" t="s">
        <v>3007</v>
      </c>
      <c r="AM853" t="s">
        <v>28</v>
      </c>
      <c r="AN853" s="16">
        <v>46023</v>
      </c>
      <c r="AO853" t="s">
        <v>10889</v>
      </c>
      <c r="AP853" t="s">
        <v>1326</v>
      </c>
      <c r="AQ853">
        <v>10000014</v>
      </c>
      <c r="AR853" t="s">
        <v>1327</v>
      </c>
      <c r="AS853" t="s">
        <v>10896</v>
      </c>
      <c r="AU853" s="17">
        <v>5</v>
      </c>
      <c r="AV853" s="17">
        <v>18.399999999999999</v>
      </c>
      <c r="AW853" s="17">
        <v>18.399999999999999</v>
      </c>
      <c r="AX853" s="17">
        <v>18.399999999999999</v>
      </c>
      <c r="AY853" s="17">
        <v>18.399999999999999</v>
      </c>
      <c r="AZ853" s="17">
        <v>18.399999999999999</v>
      </c>
      <c r="BA853" s="17">
        <v>18.399999999999999</v>
      </c>
      <c r="BB853" s="17">
        <v>18.399999999999999</v>
      </c>
      <c r="BC853" s="17">
        <v>18.399999999999999</v>
      </c>
      <c r="BD853" s="17">
        <v>18.399999999999999</v>
      </c>
      <c r="BE853" s="17">
        <v>18.399999999999999</v>
      </c>
      <c r="BF853" s="17">
        <v>18.399999999999999</v>
      </c>
      <c r="BG853" s="17">
        <v>18.399999999999999</v>
      </c>
      <c r="BH853" s="17">
        <v>220.8</v>
      </c>
      <c r="BI853" s="17">
        <v>220.8</v>
      </c>
      <c r="BJ853" s="17">
        <v>220.8</v>
      </c>
      <c r="BK853" s="17">
        <v>220.8</v>
      </c>
    </row>
    <row r="854" spans="2:63" x14ac:dyDescent="0.25">
      <c r="B854" t="s">
        <v>3597</v>
      </c>
      <c r="C854">
        <v>31086507</v>
      </c>
      <c r="D854" t="s">
        <v>3598</v>
      </c>
      <c r="E854" t="s">
        <v>1285</v>
      </c>
      <c r="F854">
        <v>10</v>
      </c>
      <c r="G854" t="s">
        <v>10884</v>
      </c>
      <c r="H854" t="s">
        <v>1267</v>
      </c>
      <c r="I854" s="33">
        <v>200000012105</v>
      </c>
      <c r="J854" t="s">
        <v>11031</v>
      </c>
      <c r="K854" t="s">
        <v>11032</v>
      </c>
      <c r="L854" t="s">
        <v>10887</v>
      </c>
      <c r="N854" s="16">
        <v>43984</v>
      </c>
      <c r="O854" s="16">
        <v>43983</v>
      </c>
      <c r="P854" s="16">
        <v>47848</v>
      </c>
      <c r="R854" t="s">
        <v>1286</v>
      </c>
      <c r="S854" t="s">
        <v>1266</v>
      </c>
      <c r="T854" t="s">
        <v>1266</v>
      </c>
      <c r="V854" t="s">
        <v>1317</v>
      </c>
      <c r="W854" t="s">
        <v>1361</v>
      </c>
      <c r="Y854" t="s">
        <v>1595</v>
      </c>
      <c r="Z854" t="s">
        <v>3599</v>
      </c>
      <c r="AA854">
        <v>7000555567</v>
      </c>
      <c r="AB854" t="s">
        <v>1272</v>
      </c>
      <c r="AC854" t="s">
        <v>3599</v>
      </c>
      <c r="AD854" s="16">
        <v>45832</v>
      </c>
      <c r="AE854">
        <v>8000052133</v>
      </c>
      <c r="AF854" s="16">
        <v>45810</v>
      </c>
      <c r="AI854" t="s">
        <v>1597</v>
      </c>
      <c r="AJ854" t="s">
        <v>1598</v>
      </c>
      <c r="AK854" t="s">
        <v>10993</v>
      </c>
      <c r="AL854" t="s">
        <v>1601</v>
      </c>
      <c r="AM854" t="s">
        <v>28</v>
      </c>
      <c r="AN854" s="16">
        <v>45292</v>
      </c>
      <c r="AO854" t="s">
        <v>10930</v>
      </c>
      <c r="AP854" t="s">
        <v>1602</v>
      </c>
      <c r="AQ854">
        <v>10272</v>
      </c>
      <c r="AR854" t="s">
        <v>1598</v>
      </c>
      <c r="AS854" t="s">
        <v>10994</v>
      </c>
      <c r="AU854" s="17">
        <v>1</v>
      </c>
      <c r="AV854" s="17">
        <v>292.10000000000002</v>
      </c>
      <c r="AW854" s="17">
        <v>292.10000000000002</v>
      </c>
      <c r="AX854" s="17">
        <v>292.10000000000002</v>
      </c>
      <c r="AY854" s="17">
        <v>292.10000000000002</v>
      </c>
      <c r="AZ854" s="17">
        <v>292.10000000000002</v>
      </c>
      <c r="BA854" s="17">
        <v>292.10000000000002</v>
      </c>
      <c r="BB854" s="17">
        <v>292.10000000000002</v>
      </c>
      <c r="BC854" s="17">
        <v>292.10000000000002</v>
      </c>
      <c r="BD854" s="17">
        <v>292.10000000000002</v>
      </c>
      <c r="BE854" s="17">
        <v>292.10000000000002</v>
      </c>
      <c r="BF854" s="17">
        <v>292.10000000000002</v>
      </c>
      <c r="BG854" s="17">
        <v>292.10000000000002</v>
      </c>
      <c r="BH854" s="17">
        <v>3505.2</v>
      </c>
      <c r="BI854" s="17">
        <v>3505.2</v>
      </c>
      <c r="BJ854" s="17">
        <v>3505.2</v>
      </c>
      <c r="BK854" s="17">
        <v>3505.2</v>
      </c>
    </row>
    <row r="855" spans="2:63" x14ac:dyDescent="0.25">
      <c r="B855" t="s">
        <v>3635</v>
      </c>
      <c r="C855">
        <v>31049860</v>
      </c>
      <c r="D855" t="s">
        <v>3636</v>
      </c>
      <c r="E855" t="s">
        <v>1285</v>
      </c>
      <c r="F855">
        <v>1530</v>
      </c>
      <c r="G855" t="s">
        <v>10884</v>
      </c>
      <c r="H855" t="s">
        <v>1267</v>
      </c>
      <c r="I855" s="33">
        <v>200000010772</v>
      </c>
      <c r="J855" t="s">
        <v>11012</v>
      </c>
      <c r="K855" t="s">
        <v>11012</v>
      </c>
      <c r="L855" t="s">
        <v>10887</v>
      </c>
      <c r="N855" s="16">
        <v>43559</v>
      </c>
      <c r="O855" s="16">
        <v>43586</v>
      </c>
      <c r="P855" s="16">
        <v>47848</v>
      </c>
      <c r="R855" t="s">
        <v>1286</v>
      </c>
      <c r="S855" t="s">
        <v>1266</v>
      </c>
      <c r="T855" t="s">
        <v>1266</v>
      </c>
      <c r="U855">
        <v>341012</v>
      </c>
      <c r="V855" t="s">
        <v>1317</v>
      </c>
      <c r="W855" t="s">
        <v>3637</v>
      </c>
      <c r="Y855" t="s">
        <v>1319</v>
      </c>
      <c r="Z855" t="s">
        <v>2415</v>
      </c>
      <c r="AA855">
        <v>7000555567</v>
      </c>
      <c r="AB855" t="s">
        <v>1272</v>
      </c>
      <c r="AC855" t="s">
        <v>3638</v>
      </c>
      <c r="AD855" s="16">
        <v>46035</v>
      </c>
      <c r="AE855">
        <v>8000003840</v>
      </c>
      <c r="AF855" s="16">
        <v>46035</v>
      </c>
      <c r="AI855" t="s">
        <v>3639</v>
      </c>
      <c r="AJ855" t="s">
        <v>3636</v>
      </c>
      <c r="AK855" t="s">
        <v>10898</v>
      </c>
      <c r="AL855" t="s">
        <v>3007</v>
      </c>
      <c r="AM855" t="s">
        <v>28</v>
      </c>
      <c r="AN855" s="16">
        <v>46023</v>
      </c>
      <c r="AO855" t="s">
        <v>10889</v>
      </c>
      <c r="AP855" t="s">
        <v>1326</v>
      </c>
      <c r="AQ855">
        <v>10000014</v>
      </c>
      <c r="AR855" t="s">
        <v>1327</v>
      </c>
      <c r="AS855" t="s">
        <v>10896</v>
      </c>
      <c r="AU855" s="17">
        <v>1200</v>
      </c>
      <c r="AV855" s="17">
        <v>1776</v>
      </c>
      <c r="AW855" s="17">
        <v>1776</v>
      </c>
      <c r="AX855" s="17">
        <v>1776</v>
      </c>
      <c r="AY855" s="17">
        <v>1776</v>
      </c>
      <c r="AZ855" s="17">
        <v>1776</v>
      </c>
      <c r="BA855" s="17">
        <v>1776</v>
      </c>
      <c r="BB855" s="17">
        <v>1776</v>
      </c>
      <c r="BC855" s="17">
        <v>1776</v>
      </c>
      <c r="BD855" s="17">
        <v>1776</v>
      </c>
      <c r="BE855" s="17">
        <v>1776</v>
      </c>
      <c r="BF855" s="17">
        <v>1776</v>
      </c>
      <c r="BG855" s="17">
        <v>1776</v>
      </c>
      <c r="BH855" s="17">
        <v>21312</v>
      </c>
      <c r="BI855" s="17">
        <v>21312</v>
      </c>
      <c r="BJ855" s="17">
        <v>21312</v>
      </c>
      <c r="BK855" s="17">
        <v>21312</v>
      </c>
    </row>
    <row r="856" spans="2:63" x14ac:dyDescent="0.25">
      <c r="B856" t="s">
        <v>3635</v>
      </c>
      <c r="C856">
        <v>31049860</v>
      </c>
      <c r="D856" t="s">
        <v>3636</v>
      </c>
      <c r="E856" t="s">
        <v>1285</v>
      </c>
      <c r="F856">
        <v>1560</v>
      </c>
      <c r="G856" t="s">
        <v>10884</v>
      </c>
      <c r="H856" t="s">
        <v>1267</v>
      </c>
      <c r="I856" s="33">
        <v>200000011680</v>
      </c>
      <c r="J856" t="s">
        <v>11440</v>
      </c>
      <c r="K856" t="s">
        <v>11440</v>
      </c>
      <c r="L856" t="s">
        <v>10887</v>
      </c>
      <c r="N856" s="16">
        <v>43559</v>
      </c>
      <c r="O856" s="16">
        <v>43586</v>
      </c>
      <c r="P856" s="16">
        <v>47848</v>
      </c>
      <c r="R856" t="s">
        <v>1286</v>
      </c>
      <c r="S856" t="s">
        <v>1266</v>
      </c>
      <c r="T856" t="s">
        <v>1266</v>
      </c>
      <c r="U856">
        <v>341012</v>
      </c>
      <c r="V856" t="s">
        <v>1317</v>
      </c>
      <c r="W856" t="s">
        <v>3637</v>
      </c>
      <c r="Y856" t="s">
        <v>1319</v>
      </c>
      <c r="Z856" t="s">
        <v>2415</v>
      </c>
      <c r="AA856">
        <v>7000555567</v>
      </c>
      <c r="AB856" t="s">
        <v>1272</v>
      </c>
      <c r="AC856" t="s">
        <v>3638</v>
      </c>
      <c r="AD856" s="16">
        <v>46035</v>
      </c>
      <c r="AE856">
        <v>8000003840</v>
      </c>
      <c r="AF856" s="16">
        <v>46035</v>
      </c>
      <c r="AI856" t="s">
        <v>3639</v>
      </c>
      <c r="AJ856" t="s">
        <v>3636</v>
      </c>
      <c r="AK856" t="s">
        <v>10898</v>
      </c>
      <c r="AL856" t="s">
        <v>3007</v>
      </c>
      <c r="AM856" t="s">
        <v>28</v>
      </c>
      <c r="AN856" s="16">
        <v>46023</v>
      </c>
      <c r="AO856" t="s">
        <v>10889</v>
      </c>
      <c r="AP856" t="s">
        <v>1326</v>
      </c>
      <c r="AQ856">
        <v>10000014</v>
      </c>
      <c r="AR856" t="s">
        <v>1327</v>
      </c>
      <c r="AS856" t="s">
        <v>10896</v>
      </c>
      <c r="AU856" s="17">
        <v>1200</v>
      </c>
      <c r="AV856" s="17">
        <v>384</v>
      </c>
      <c r="AW856" s="17">
        <v>384</v>
      </c>
      <c r="AX856" s="17">
        <v>384</v>
      </c>
      <c r="AY856" s="17">
        <v>384</v>
      </c>
      <c r="AZ856" s="17">
        <v>384</v>
      </c>
      <c r="BA856" s="17">
        <v>384</v>
      </c>
      <c r="BB856" s="17">
        <v>384</v>
      </c>
      <c r="BC856" s="17">
        <v>384</v>
      </c>
      <c r="BD856" s="17">
        <v>384</v>
      </c>
      <c r="BE856" s="17">
        <v>384</v>
      </c>
      <c r="BF856" s="17">
        <v>384</v>
      </c>
      <c r="BG856" s="17">
        <v>384</v>
      </c>
      <c r="BH856" s="17">
        <v>4608</v>
      </c>
      <c r="BI856" s="17">
        <v>4608</v>
      </c>
      <c r="BJ856" s="17">
        <v>4608</v>
      </c>
      <c r="BK856" s="17">
        <v>4608</v>
      </c>
    </row>
    <row r="857" spans="2:63" x14ac:dyDescent="0.25">
      <c r="B857" t="s">
        <v>3635</v>
      </c>
      <c r="C857">
        <v>31049860</v>
      </c>
      <c r="D857" t="s">
        <v>3636</v>
      </c>
      <c r="E857" t="s">
        <v>1285</v>
      </c>
      <c r="F857">
        <v>1930</v>
      </c>
      <c r="G857" t="s">
        <v>10884</v>
      </c>
      <c r="H857" t="s">
        <v>1267</v>
      </c>
      <c r="I857" s="33">
        <v>200000010772</v>
      </c>
      <c r="J857" t="s">
        <v>11012</v>
      </c>
      <c r="K857" t="s">
        <v>11012</v>
      </c>
      <c r="L857" t="s">
        <v>10887</v>
      </c>
      <c r="N857" s="16">
        <v>44670</v>
      </c>
      <c r="O857" s="16">
        <v>44562</v>
      </c>
      <c r="P857" s="16">
        <v>47848</v>
      </c>
      <c r="R857" t="s">
        <v>1286</v>
      </c>
      <c r="S857" t="s">
        <v>1266</v>
      </c>
      <c r="T857" t="s">
        <v>1266</v>
      </c>
      <c r="U857">
        <v>341012</v>
      </c>
      <c r="V857" t="s">
        <v>1317</v>
      </c>
      <c r="W857" t="s">
        <v>3637</v>
      </c>
      <c r="Y857" t="s">
        <v>1319</v>
      </c>
      <c r="Z857" t="s">
        <v>2415</v>
      </c>
      <c r="AA857">
        <v>7000555567</v>
      </c>
      <c r="AB857" t="s">
        <v>1272</v>
      </c>
      <c r="AC857" t="s">
        <v>3638</v>
      </c>
      <c r="AD857" s="16">
        <v>46035</v>
      </c>
      <c r="AE857">
        <v>8000003840</v>
      </c>
      <c r="AF857" s="16">
        <v>46035</v>
      </c>
      <c r="AI857" t="s">
        <v>3639</v>
      </c>
      <c r="AJ857" t="s">
        <v>3636</v>
      </c>
      <c r="AK857" t="s">
        <v>10898</v>
      </c>
      <c r="AL857" t="s">
        <v>3007</v>
      </c>
      <c r="AM857" t="s">
        <v>28</v>
      </c>
      <c r="AN857" s="16">
        <v>46023</v>
      </c>
      <c r="AO857" t="s">
        <v>10889</v>
      </c>
      <c r="AP857" t="s">
        <v>1326</v>
      </c>
      <c r="AQ857">
        <v>10000014</v>
      </c>
      <c r="AR857" t="s">
        <v>1327</v>
      </c>
      <c r="AS857" t="s">
        <v>10896</v>
      </c>
      <c r="AU857" s="17">
        <v>200</v>
      </c>
      <c r="AV857" s="17">
        <v>296</v>
      </c>
      <c r="AW857" s="17">
        <v>296</v>
      </c>
      <c r="AX857" s="17">
        <v>296</v>
      </c>
      <c r="AY857" s="17">
        <v>296</v>
      </c>
      <c r="AZ857" s="17">
        <v>296</v>
      </c>
      <c r="BA857" s="17">
        <v>296</v>
      </c>
      <c r="BB857" s="17">
        <v>296</v>
      </c>
      <c r="BC857" s="17">
        <v>296</v>
      </c>
      <c r="BD857" s="17">
        <v>296</v>
      </c>
      <c r="BE857" s="17">
        <v>296</v>
      </c>
      <c r="BF857" s="17">
        <v>296</v>
      </c>
      <c r="BG857" s="17">
        <v>296</v>
      </c>
      <c r="BH857" s="17">
        <v>3552</v>
      </c>
      <c r="BI857" s="17">
        <v>3552</v>
      </c>
      <c r="BJ857" s="17">
        <v>3552</v>
      </c>
      <c r="BK857" s="17">
        <v>3552</v>
      </c>
    </row>
    <row r="858" spans="2:63" x14ac:dyDescent="0.25">
      <c r="B858" t="s">
        <v>3635</v>
      </c>
      <c r="C858">
        <v>31049860</v>
      </c>
      <c r="D858" t="s">
        <v>3636</v>
      </c>
      <c r="E858" t="s">
        <v>1285</v>
      </c>
      <c r="F858">
        <v>1940</v>
      </c>
      <c r="G858" t="s">
        <v>10884</v>
      </c>
      <c r="H858" t="s">
        <v>1267</v>
      </c>
      <c r="I858" s="33">
        <v>200000011169</v>
      </c>
      <c r="J858" t="s">
        <v>11278</v>
      </c>
      <c r="K858" t="s">
        <v>11278</v>
      </c>
      <c r="L858" t="s">
        <v>10887</v>
      </c>
      <c r="N858" s="16">
        <v>44670</v>
      </c>
      <c r="O858" s="16">
        <v>44562</v>
      </c>
      <c r="P858" s="16">
        <v>47848</v>
      </c>
      <c r="R858" t="s">
        <v>1286</v>
      </c>
      <c r="S858" t="s">
        <v>1266</v>
      </c>
      <c r="T858" t="s">
        <v>1266</v>
      </c>
      <c r="U858">
        <v>341012</v>
      </c>
      <c r="V858" t="s">
        <v>1317</v>
      </c>
      <c r="W858" t="s">
        <v>3637</v>
      </c>
      <c r="Y858" t="s">
        <v>1319</v>
      </c>
      <c r="Z858" t="s">
        <v>2415</v>
      </c>
      <c r="AA858">
        <v>7000555567</v>
      </c>
      <c r="AB858" t="s">
        <v>1272</v>
      </c>
      <c r="AC858" t="s">
        <v>3638</v>
      </c>
      <c r="AD858" s="16">
        <v>46035</v>
      </c>
      <c r="AE858">
        <v>8000003840</v>
      </c>
      <c r="AF858" s="16">
        <v>46035</v>
      </c>
      <c r="AI858" t="s">
        <v>3639</v>
      </c>
      <c r="AJ858" t="s">
        <v>3636</v>
      </c>
      <c r="AK858" t="s">
        <v>10898</v>
      </c>
      <c r="AL858" t="s">
        <v>3007</v>
      </c>
      <c r="AM858" t="s">
        <v>28</v>
      </c>
      <c r="AN858" s="16">
        <v>46023</v>
      </c>
      <c r="AO858" t="s">
        <v>10889</v>
      </c>
      <c r="AP858" t="s">
        <v>1326</v>
      </c>
      <c r="AQ858">
        <v>10000014</v>
      </c>
      <c r="AR858" t="s">
        <v>1327</v>
      </c>
      <c r="AS858" t="s">
        <v>10896</v>
      </c>
      <c r="AU858" s="17">
        <v>1</v>
      </c>
      <c r="AV858" s="17">
        <v>4.57</v>
      </c>
      <c r="AW858" s="17">
        <v>4.57</v>
      </c>
      <c r="AX858" s="17">
        <v>4.57</v>
      </c>
      <c r="AY858" s="17">
        <v>4.57</v>
      </c>
      <c r="AZ858" s="17">
        <v>4.57</v>
      </c>
      <c r="BA858" s="17">
        <v>4.57</v>
      </c>
      <c r="BB858" s="17">
        <v>4.57</v>
      </c>
      <c r="BC858" s="17">
        <v>4.57</v>
      </c>
      <c r="BD858" s="17">
        <v>4.57</v>
      </c>
      <c r="BE858" s="17">
        <v>4.57</v>
      </c>
      <c r="BF858" s="17">
        <v>4.57</v>
      </c>
      <c r="BG858" s="17">
        <v>4.57</v>
      </c>
      <c r="BH858" s="17">
        <v>54.84</v>
      </c>
      <c r="BI858" s="17">
        <v>54.84</v>
      </c>
      <c r="BJ858" s="17">
        <v>54.84</v>
      </c>
      <c r="BK858" s="17">
        <v>54.84</v>
      </c>
    </row>
    <row r="859" spans="2:63" x14ac:dyDescent="0.25">
      <c r="B859" t="s">
        <v>3635</v>
      </c>
      <c r="C859">
        <v>31049860</v>
      </c>
      <c r="D859" t="s">
        <v>3636</v>
      </c>
      <c r="E859" t="s">
        <v>1285</v>
      </c>
      <c r="F859">
        <v>2010</v>
      </c>
      <c r="G859" t="s">
        <v>10884</v>
      </c>
      <c r="H859" t="s">
        <v>1267</v>
      </c>
      <c r="I859" s="33">
        <v>200000010781</v>
      </c>
      <c r="J859" t="s">
        <v>11013</v>
      </c>
      <c r="K859" t="s">
        <v>11013</v>
      </c>
      <c r="L859" t="s">
        <v>10887</v>
      </c>
      <c r="N859" s="16">
        <v>44670</v>
      </c>
      <c r="O859" s="16">
        <v>44562</v>
      </c>
      <c r="P859" s="16">
        <v>47848</v>
      </c>
      <c r="R859" t="s">
        <v>1286</v>
      </c>
      <c r="S859" t="s">
        <v>1266</v>
      </c>
      <c r="T859" t="s">
        <v>1266</v>
      </c>
      <c r="U859">
        <v>341012</v>
      </c>
      <c r="V859" t="s">
        <v>1317</v>
      </c>
      <c r="W859" t="s">
        <v>3637</v>
      </c>
      <c r="Y859" t="s">
        <v>1319</v>
      </c>
      <c r="Z859" t="s">
        <v>2415</v>
      </c>
      <c r="AA859">
        <v>7000555567</v>
      </c>
      <c r="AB859" t="s">
        <v>1272</v>
      </c>
      <c r="AC859" t="s">
        <v>3638</v>
      </c>
      <c r="AD859" s="16">
        <v>46035</v>
      </c>
      <c r="AE859">
        <v>8000003840</v>
      </c>
      <c r="AF859" s="16">
        <v>46035</v>
      </c>
      <c r="AI859" t="s">
        <v>3639</v>
      </c>
      <c r="AJ859" t="s">
        <v>3636</v>
      </c>
      <c r="AK859" t="s">
        <v>10898</v>
      </c>
      <c r="AL859" t="s">
        <v>3007</v>
      </c>
      <c r="AM859" t="s">
        <v>28</v>
      </c>
      <c r="AN859" s="16">
        <v>46023</v>
      </c>
      <c r="AO859" t="s">
        <v>10889</v>
      </c>
      <c r="AP859" t="s">
        <v>1326</v>
      </c>
      <c r="AQ859">
        <v>10000014</v>
      </c>
      <c r="AR859" t="s">
        <v>1327</v>
      </c>
      <c r="AS859" t="s">
        <v>10896</v>
      </c>
      <c r="AU859" s="17">
        <v>200</v>
      </c>
      <c r="AV859" s="17">
        <v>74</v>
      </c>
      <c r="AW859" s="17">
        <v>74</v>
      </c>
      <c r="AX859" s="17">
        <v>74</v>
      </c>
      <c r="AY859" s="17">
        <v>74</v>
      </c>
      <c r="AZ859" s="17">
        <v>74</v>
      </c>
      <c r="BA859" s="17">
        <v>74</v>
      </c>
      <c r="BB859" s="17">
        <v>74</v>
      </c>
      <c r="BC859" s="17">
        <v>74</v>
      </c>
      <c r="BD859" s="17">
        <v>74</v>
      </c>
      <c r="BE859" s="17">
        <v>74</v>
      </c>
      <c r="BF859" s="17">
        <v>74</v>
      </c>
      <c r="BG859" s="17">
        <v>74</v>
      </c>
      <c r="BH859" s="17">
        <v>888</v>
      </c>
      <c r="BI859" s="17">
        <v>888</v>
      </c>
      <c r="BJ859" s="17">
        <v>888</v>
      </c>
      <c r="BK859" s="17">
        <v>888</v>
      </c>
    </row>
    <row r="860" spans="2:63" x14ac:dyDescent="0.25">
      <c r="B860" t="s">
        <v>3635</v>
      </c>
      <c r="C860">
        <v>31049860</v>
      </c>
      <c r="D860" t="s">
        <v>3636</v>
      </c>
      <c r="E860" t="s">
        <v>1285</v>
      </c>
      <c r="F860">
        <v>2100</v>
      </c>
      <c r="G860" t="s">
        <v>10884</v>
      </c>
      <c r="H860" t="s">
        <v>1267</v>
      </c>
      <c r="I860" s="33">
        <v>200000011170</v>
      </c>
      <c r="J860" t="s">
        <v>11075</v>
      </c>
      <c r="K860" t="s">
        <v>11075</v>
      </c>
      <c r="L860" t="s">
        <v>10887</v>
      </c>
      <c r="N860" s="16">
        <v>45877</v>
      </c>
      <c r="O860" s="16">
        <v>45870</v>
      </c>
      <c r="P860" s="16">
        <v>47848</v>
      </c>
      <c r="R860" t="s">
        <v>1286</v>
      </c>
      <c r="S860" t="s">
        <v>1266</v>
      </c>
      <c r="T860" t="s">
        <v>1266</v>
      </c>
      <c r="U860">
        <v>341012</v>
      </c>
      <c r="V860" t="s">
        <v>1317</v>
      </c>
      <c r="W860" t="s">
        <v>3637</v>
      </c>
      <c r="Y860" t="s">
        <v>1319</v>
      </c>
      <c r="Z860" t="s">
        <v>2415</v>
      </c>
      <c r="AA860">
        <v>7000555567</v>
      </c>
      <c r="AB860" t="s">
        <v>1272</v>
      </c>
      <c r="AC860" t="s">
        <v>3638</v>
      </c>
      <c r="AD860" s="16">
        <v>46035</v>
      </c>
      <c r="AE860">
        <v>8000003840</v>
      </c>
      <c r="AF860" s="16">
        <v>46035</v>
      </c>
      <c r="AI860" t="s">
        <v>3639</v>
      </c>
      <c r="AJ860" t="s">
        <v>3636</v>
      </c>
      <c r="AK860" t="s">
        <v>10898</v>
      </c>
      <c r="AL860" t="s">
        <v>3007</v>
      </c>
      <c r="AM860" t="s">
        <v>28</v>
      </c>
      <c r="AN860" s="16">
        <v>46023</v>
      </c>
      <c r="AO860" t="s">
        <v>10889</v>
      </c>
      <c r="AP860" t="s">
        <v>1326</v>
      </c>
      <c r="AQ860">
        <v>10000014</v>
      </c>
      <c r="AR860" t="s">
        <v>1327</v>
      </c>
      <c r="AS860" t="s">
        <v>10896</v>
      </c>
      <c r="AU860" s="17">
        <v>10</v>
      </c>
      <c r="AV860" s="17">
        <v>22</v>
      </c>
      <c r="AW860" s="17">
        <v>22</v>
      </c>
      <c r="AX860" s="17">
        <v>22</v>
      </c>
      <c r="AY860" s="17">
        <v>22</v>
      </c>
      <c r="AZ860" s="17">
        <v>22</v>
      </c>
      <c r="BA860" s="17">
        <v>22</v>
      </c>
      <c r="BB860" s="17">
        <v>22</v>
      </c>
      <c r="BC860" s="17">
        <v>22</v>
      </c>
      <c r="BD860" s="17">
        <v>22</v>
      </c>
      <c r="BE860" s="17">
        <v>22</v>
      </c>
      <c r="BF860" s="17">
        <v>22</v>
      </c>
      <c r="BG860" s="17">
        <v>22</v>
      </c>
      <c r="BH860" s="17">
        <v>264</v>
      </c>
      <c r="BI860" s="17">
        <v>264</v>
      </c>
      <c r="BJ860" s="17">
        <v>264</v>
      </c>
      <c r="BK860" s="17">
        <v>264</v>
      </c>
    </row>
    <row r="861" spans="2:63" x14ac:dyDescent="0.25">
      <c r="B861" t="s">
        <v>3635</v>
      </c>
      <c r="C861">
        <v>31049860</v>
      </c>
      <c r="D861" t="s">
        <v>3636</v>
      </c>
      <c r="E861" t="s">
        <v>1285</v>
      </c>
      <c r="F861">
        <v>2110</v>
      </c>
      <c r="G861" t="s">
        <v>10884</v>
      </c>
      <c r="H861" t="s">
        <v>1267</v>
      </c>
      <c r="I861" s="33">
        <v>200000011171</v>
      </c>
      <c r="J861" t="s">
        <v>11074</v>
      </c>
      <c r="K861" t="s">
        <v>11074</v>
      </c>
      <c r="L861" t="s">
        <v>10887</v>
      </c>
      <c r="N861" s="16">
        <v>45877</v>
      </c>
      <c r="O861" s="16">
        <v>45870</v>
      </c>
      <c r="P861" s="16">
        <v>47848</v>
      </c>
      <c r="R861" t="s">
        <v>1286</v>
      </c>
      <c r="S861" t="s">
        <v>1266</v>
      </c>
      <c r="T861" t="s">
        <v>1266</v>
      </c>
      <c r="U861">
        <v>341012</v>
      </c>
      <c r="V861" t="s">
        <v>1317</v>
      </c>
      <c r="W861" t="s">
        <v>3637</v>
      </c>
      <c r="Y861" t="s">
        <v>1319</v>
      </c>
      <c r="Z861" t="s">
        <v>2415</v>
      </c>
      <c r="AA861">
        <v>7000555567</v>
      </c>
      <c r="AB861" t="s">
        <v>1272</v>
      </c>
      <c r="AC861" t="s">
        <v>3638</v>
      </c>
      <c r="AD861" s="16">
        <v>46035</v>
      </c>
      <c r="AE861">
        <v>8000003840</v>
      </c>
      <c r="AF861" s="16">
        <v>46035</v>
      </c>
      <c r="AI861" t="s">
        <v>3639</v>
      </c>
      <c r="AJ861" t="s">
        <v>3636</v>
      </c>
      <c r="AK861" t="s">
        <v>10898</v>
      </c>
      <c r="AL861" t="s">
        <v>3007</v>
      </c>
      <c r="AM861" t="s">
        <v>28</v>
      </c>
      <c r="AN861" s="16">
        <v>46023</v>
      </c>
      <c r="AO861" t="s">
        <v>10889</v>
      </c>
      <c r="AP861" t="s">
        <v>1326</v>
      </c>
      <c r="AQ861">
        <v>10000014</v>
      </c>
      <c r="AR861" t="s">
        <v>1327</v>
      </c>
      <c r="AS861" t="s">
        <v>10896</v>
      </c>
      <c r="AU861" s="17">
        <v>10</v>
      </c>
      <c r="AV861" s="17">
        <v>36.799999999999997</v>
      </c>
      <c r="AW861" s="17">
        <v>36.799999999999997</v>
      </c>
      <c r="AX861" s="17">
        <v>36.799999999999997</v>
      </c>
      <c r="AY861" s="17">
        <v>36.799999999999997</v>
      </c>
      <c r="AZ861" s="17">
        <v>36.799999999999997</v>
      </c>
      <c r="BA861" s="17">
        <v>36.799999999999997</v>
      </c>
      <c r="BB861" s="17">
        <v>36.799999999999997</v>
      </c>
      <c r="BC861" s="17">
        <v>36.799999999999997</v>
      </c>
      <c r="BD861" s="17">
        <v>36.799999999999997</v>
      </c>
      <c r="BE861" s="17">
        <v>36.799999999999997</v>
      </c>
      <c r="BF861" s="17">
        <v>36.799999999999997</v>
      </c>
      <c r="BG861" s="17">
        <v>36.799999999999997</v>
      </c>
      <c r="BH861" s="17">
        <v>441.6</v>
      </c>
      <c r="BI861" s="17">
        <v>441.6</v>
      </c>
      <c r="BJ861" s="17">
        <v>441.6</v>
      </c>
      <c r="BK861" s="17">
        <v>441.6</v>
      </c>
    </row>
    <row r="862" spans="2:63" x14ac:dyDescent="0.25">
      <c r="B862" t="s">
        <v>3635</v>
      </c>
      <c r="C862">
        <v>31049860</v>
      </c>
      <c r="D862" t="s">
        <v>3636</v>
      </c>
      <c r="E862" t="s">
        <v>1285</v>
      </c>
      <c r="F862">
        <v>2120</v>
      </c>
      <c r="G862" t="s">
        <v>10884</v>
      </c>
      <c r="H862" t="s">
        <v>1267</v>
      </c>
      <c r="I862" s="33">
        <v>200000011173</v>
      </c>
      <c r="J862" t="s">
        <v>11068</v>
      </c>
      <c r="K862" t="s">
        <v>11068</v>
      </c>
      <c r="L862" t="s">
        <v>10887</v>
      </c>
      <c r="N862" s="16">
        <v>45877</v>
      </c>
      <c r="O862" s="16">
        <v>45870</v>
      </c>
      <c r="P862" s="16">
        <v>47848</v>
      </c>
      <c r="R862" t="s">
        <v>1286</v>
      </c>
      <c r="S862" t="s">
        <v>1266</v>
      </c>
      <c r="T862" t="s">
        <v>1266</v>
      </c>
      <c r="U862">
        <v>341012</v>
      </c>
      <c r="V862" t="s">
        <v>1317</v>
      </c>
      <c r="W862" t="s">
        <v>3637</v>
      </c>
      <c r="Y862" t="s">
        <v>1319</v>
      </c>
      <c r="Z862" t="s">
        <v>2415</v>
      </c>
      <c r="AA862">
        <v>7000555567</v>
      </c>
      <c r="AB862" t="s">
        <v>1272</v>
      </c>
      <c r="AC862" t="s">
        <v>3638</v>
      </c>
      <c r="AD862" s="16">
        <v>46035</v>
      </c>
      <c r="AE862">
        <v>8000003840</v>
      </c>
      <c r="AF862" s="16">
        <v>46035</v>
      </c>
      <c r="AI862" t="s">
        <v>3639</v>
      </c>
      <c r="AJ862" t="s">
        <v>3636</v>
      </c>
      <c r="AK862" t="s">
        <v>10898</v>
      </c>
      <c r="AL862" t="s">
        <v>3007</v>
      </c>
      <c r="AM862" t="s">
        <v>28</v>
      </c>
      <c r="AN862" s="16">
        <v>46023</v>
      </c>
      <c r="AO862" t="s">
        <v>10889</v>
      </c>
      <c r="AP862" t="s">
        <v>1326</v>
      </c>
      <c r="AQ862">
        <v>10000014</v>
      </c>
      <c r="AR862" t="s">
        <v>1327</v>
      </c>
      <c r="AS862" t="s">
        <v>10896</v>
      </c>
      <c r="AU862" s="17">
        <v>6</v>
      </c>
      <c r="AV862" s="17">
        <v>39.54</v>
      </c>
      <c r="AW862" s="17">
        <v>39.54</v>
      </c>
      <c r="AX862" s="17">
        <v>39.54</v>
      </c>
      <c r="AY862" s="17">
        <v>39.54</v>
      </c>
      <c r="AZ862" s="17">
        <v>39.54</v>
      </c>
      <c r="BA862" s="17">
        <v>39.54</v>
      </c>
      <c r="BB862" s="17">
        <v>39.54</v>
      </c>
      <c r="BC862" s="17">
        <v>39.54</v>
      </c>
      <c r="BD862" s="17">
        <v>39.54</v>
      </c>
      <c r="BE862" s="17">
        <v>39.54</v>
      </c>
      <c r="BF862" s="17">
        <v>39.54</v>
      </c>
      <c r="BG862" s="17">
        <v>39.54</v>
      </c>
      <c r="BH862" s="17">
        <v>474.48</v>
      </c>
      <c r="BI862" s="17">
        <v>474.48</v>
      </c>
      <c r="BJ862" s="17">
        <v>474.48</v>
      </c>
      <c r="BK862" s="17">
        <v>474.48</v>
      </c>
    </row>
    <row r="863" spans="2:63" x14ac:dyDescent="0.25">
      <c r="B863" t="s">
        <v>3635</v>
      </c>
      <c r="C863">
        <v>31049860</v>
      </c>
      <c r="D863" t="s">
        <v>3636</v>
      </c>
      <c r="E863" t="s">
        <v>1285</v>
      </c>
      <c r="F863">
        <v>2130</v>
      </c>
      <c r="G863" t="s">
        <v>10884</v>
      </c>
      <c r="H863" t="s">
        <v>1267</v>
      </c>
      <c r="I863" s="33">
        <v>200000011174</v>
      </c>
      <c r="J863" t="s">
        <v>11066</v>
      </c>
      <c r="K863" t="s">
        <v>11066</v>
      </c>
      <c r="L863" t="s">
        <v>10887</v>
      </c>
      <c r="N863" s="16">
        <v>45877</v>
      </c>
      <c r="O863" s="16">
        <v>45870</v>
      </c>
      <c r="P863" s="16">
        <v>47848</v>
      </c>
      <c r="R863" t="s">
        <v>1286</v>
      </c>
      <c r="S863" t="s">
        <v>1266</v>
      </c>
      <c r="T863" t="s">
        <v>1266</v>
      </c>
      <c r="U863">
        <v>341012</v>
      </c>
      <c r="V863" t="s">
        <v>1317</v>
      </c>
      <c r="W863" t="s">
        <v>3637</v>
      </c>
      <c r="Y863" t="s">
        <v>1319</v>
      </c>
      <c r="Z863" t="s">
        <v>2415</v>
      </c>
      <c r="AA863">
        <v>7000555567</v>
      </c>
      <c r="AB863" t="s">
        <v>1272</v>
      </c>
      <c r="AC863" t="s">
        <v>3638</v>
      </c>
      <c r="AD863" s="16">
        <v>46035</v>
      </c>
      <c r="AE863">
        <v>8000003840</v>
      </c>
      <c r="AF863" s="16">
        <v>46035</v>
      </c>
      <c r="AI863" t="s">
        <v>3639</v>
      </c>
      <c r="AJ863" t="s">
        <v>3636</v>
      </c>
      <c r="AK863" t="s">
        <v>10898</v>
      </c>
      <c r="AL863" t="s">
        <v>3007</v>
      </c>
      <c r="AM863" t="s">
        <v>28</v>
      </c>
      <c r="AN863" s="16">
        <v>46023</v>
      </c>
      <c r="AO863" t="s">
        <v>10889</v>
      </c>
      <c r="AP863" t="s">
        <v>1326</v>
      </c>
      <c r="AQ863">
        <v>10000014</v>
      </c>
      <c r="AR863" t="s">
        <v>1327</v>
      </c>
      <c r="AS863" t="s">
        <v>10896</v>
      </c>
      <c r="AU863" s="17">
        <v>6</v>
      </c>
      <c r="AV863" s="17">
        <v>65.819999999999993</v>
      </c>
      <c r="AW863" s="17">
        <v>65.819999999999993</v>
      </c>
      <c r="AX863" s="17">
        <v>65.819999999999993</v>
      </c>
      <c r="AY863" s="17">
        <v>65.819999999999993</v>
      </c>
      <c r="AZ863" s="17">
        <v>65.819999999999993</v>
      </c>
      <c r="BA863" s="17">
        <v>65.819999999999993</v>
      </c>
      <c r="BB863" s="17">
        <v>65.819999999999993</v>
      </c>
      <c r="BC863" s="17">
        <v>65.819999999999993</v>
      </c>
      <c r="BD863" s="17">
        <v>65.819999999999993</v>
      </c>
      <c r="BE863" s="17">
        <v>65.819999999999993</v>
      </c>
      <c r="BF863" s="17">
        <v>65.819999999999993</v>
      </c>
      <c r="BG863" s="17">
        <v>65.819999999999993</v>
      </c>
      <c r="BH863" s="17">
        <v>789.84</v>
      </c>
      <c r="BI863" s="17">
        <v>789.84</v>
      </c>
      <c r="BJ863" s="17">
        <v>789.84</v>
      </c>
      <c r="BK863" s="17">
        <v>789.84</v>
      </c>
    </row>
    <row r="864" spans="2:63" x14ac:dyDescent="0.25">
      <c r="B864" t="s">
        <v>3648</v>
      </c>
      <c r="C864">
        <v>31033234</v>
      </c>
      <c r="D864" t="s">
        <v>3649</v>
      </c>
      <c r="E864" t="s">
        <v>1285</v>
      </c>
      <c r="F864">
        <v>100</v>
      </c>
      <c r="G864" t="s">
        <v>10884</v>
      </c>
      <c r="H864" t="s">
        <v>1267</v>
      </c>
      <c r="I864" s="33">
        <v>200000011244</v>
      </c>
      <c r="J864" t="s">
        <v>11044</v>
      </c>
      <c r="K864" t="s">
        <v>11441</v>
      </c>
      <c r="L864" t="s">
        <v>10887</v>
      </c>
      <c r="N864" s="16">
        <v>41318</v>
      </c>
      <c r="O864" s="16">
        <v>41306</v>
      </c>
      <c r="P864" s="16">
        <v>47848</v>
      </c>
      <c r="R864" t="s">
        <v>1286</v>
      </c>
      <c r="S864" t="s">
        <v>1266</v>
      </c>
      <c r="T864" t="s">
        <v>1266</v>
      </c>
      <c r="U864">
        <v>341012</v>
      </c>
      <c r="V864" t="s">
        <v>1317</v>
      </c>
      <c r="W864" t="s">
        <v>3559</v>
      </c>
      <c r="Y864" t="s">
        <v>1319</v>
      </c>
      <c r="Z864" t="s">
        <v>3566</v>
      </c>
      <c r="AA864">
        <v>7000555567</v>
      </c>
      <c r="AB864" t="s">
        <v>1272</v>
      </c>
      <c r="AC864" t="s">
        <v>3560</v>
      </c>
      <c r="AD864" s="16">
        <v>45798</v>
      </c>
      <c r="AE864">
        <v>40144754</v>
      </c>
      <c r="AF864" s="16">
        <v>45797</v>
      </c>
      <c r="AK864" t="s">
        <v>10939</v>
      </c>
      <c r="AL864" t="s">
        <v>3610</v>
      </c>
      <c r="AM864" t="s">
        <v>28</v>
      </c>
      <c r="AN864" s="16">
        <v>42370</v>
      </c>
      <c r="AO864" t="s">
        <v>10934</v>
      </c>
      <c r="AP864" t="s">
        <v>1326</v>
      </c>
      <c r="AQ864">
        <v>10000014</v>
      </c>
      <c r="AR864" t="s">
        <v>1327</v>
      </c>
      <c r="AS864" t="s">
        <v>10890</v>
      </c>
      <c r="AU864" s="17">
        <v>2</v>
      </c>
      <c r="AV864" s="17">
        <v>88.7</v>
      </c>
      <c r="AW864" s="17">
        <v>88.7</v>
      </c>
      <c r="AX864" s="17">
        <v>88.7</v>
      </c>
      <c r="AY864" s="17">
        <v>88.7</v>
      </c>
      <c r="AZ864" s="17">
        <v>88.7</v>
      </c>
      <c r="BA864" s="17">
        <v>88.7</v>
      </c>
      <c r="BB864" s="17">
        <v>88.7</v>
      </c>
      <c r="BC864" s="17">
        <v>88.7</v>
      </c>
      <c r="BD864" s="17">
        <v>88.7</v>
      </c>
      <c r="BE864" s="17">
        <v>88.7</v>
      </c>
      <c r="BF864" s="17">
        <v>88.7</v>
      </c>
      <c r="BG864" s="17">
        <v>88.7</v>
      </c>
      <c r="BH864" s="17">
        <v>1064.4000000000001</v>
      </c>
      <c r="BI864" s="17">
        <v>1064.4000000000001</v>
      </c>
      <c r="BJ864" s="17">
        <v>1064.4000000000001</v>
      </c>
      <c r="BK864" s="17">
        <v>1064.4000000000001</v>
      </c>
    </row>
    <row r="865" spans="2:63" x14ac:dyDescent="0.25">
      <c r="B865" t="s">
        <v>3648</v>
      </c>
      <c r="C865">
        <v>31033234</v>
      </c>
      <c r="D865" t="s">
        <v>3649</v>
      </c>
      <c r="E865" t="s">
        <v>1285</v>
      </c>
      <c r="F865">
        <v>610</v>
      </c>
      <c r="G865" t="s">
        <v>10884</v>
      </c>
      <c r="H865" t="s">
        <v>1267</v>
      </c>
      <c r="I865" s="33">
        <v>200000011100</v>
      </c>
      <c r="J865" t="s">
        <v>10970</v>
      </c>
      <c r="K865" t="s">
        <v>10970</v>
      </c>
      <c r="L865" t="s">
        <v>10887</v>
      </c>
      <c r="N865" s="16">
        <v>42749</v>
      </c>
      <c r="O865" s="16">
        <v>42736</v>
      </c>
      <c r="P865" s="16">
        <v>47848</v>
      </c>
      <c r="R865" t="s">
        <v>1286</v>
      </c>
      <c r="S865" t="s">
        <v>1266</v>
      </c>
      <c r="T865" t="s">
        <v>1266</v>
      </c>
      <c r="U865">
        <v>341012</v>
      </c>
      <c r="V865" t="s">
        <v>1317</v>
      </c>
      <c r="W865" t="s">
        <v>3559</v>
      </c>
      <c r="Y865" t="s">
        <v>1319</v>
      </c>
      <c r="Z865" t="s">
        <v>3566</v>
      </c>
      <c r="AA865">
        <v>7000555567</v>
      </c>
      <c r="AB865" t="s">
        <v>1272</v>
      </c>
      <c r="AC865" t="s">
        <v>3560</v>
      </c>
      <c r="AD865" s="16">
        <v>45798</v>
      </c>
      <c r="AE865">
        <v>40144754</v>
      </c>
      <c r="AF865" s="16">
        <v>45797</v>
      </c>
      <c r="AK865" t="s">
        <v>10922</v>
      </c>
      <c r="AL865" t="s">
        <v>3399</v>
      </c>
      <c r="AM865" t="s">
        <v>28</v>
      </c>
      <c r="AN865" s="16">
        <v>44927</v>
      </c>
      <c r="AO865" t="s">
        <v>10889</v>
      </c>
      <c r="AP865" t="s">
        <v>1326</v>
      </c>
      <c r="AQ865">
        <v>10000014</v>
      </c>
      <c r="AR865" t="s">
        <v>1327</v>
      </c>
      <c r="AS865" t="s">
        <v>10896</v>
      </c>
      <c r="AU865" s="17">
        <v>2</v>
      </c>
      <c r="AV865" s="17">
        <v>105.6</v>
      </c>
      <c r="AW865" s="17">
        <v>105.6</v>
      </c>
      <c r="AX865" s="17">
        <v>105.6</v>
      </c>
      <c r="AY865" s="17">
        <v>105.6</v>
      </c>
      <c r="AZ865" s="17">
        <v>105.6</v>
      </c>
      <c r="BA865" s="17">
        <v>105.6</v>
      </c>
      <c r="BB865" s="17">
        <v>105.6</v>
      </c>
      <c r="BC865" s="17">
        <v>105.6</v>
      </c>
      <c r="BD865" s="17">
        <v>105.6</v>
      </c>
      <c r="BE865" s="17">
        <v>105.6</v>
      </c>
      <c r="BF865" s="17">
        <v>105.6</v>
      </c>
      <c r="BG865" s="17">
        <v>105.6</v>
      </c>
      <c r="BH865" s="17">
        <v>1267.2</v>
      </c>
      <c r="BI865" s="17">
        <v>1267.2</v>
      </c>
      <c r="BJ865" s="17">
        <v>1267.2</v>
      </c>
      <c r="BK865" s="17">
        <v>1267.2</v>
      </c>
    </row>
    <row r="866" spans="2:63" x14ac:dyDescent="0.25">
      <c r="B866" t="s">
        <v>3651</v>
      </c>
      <c r="C866">
        <v>31045839</v>
      </c>
      <c r="D866" t="s">
        <v>3652</v>
      </c>
      <c r="E866" t="s">
        <v>1285</v>
      </c>
      <c r="F866">
        <v>840</v>
      </c>
      <c r="G866" t="s">
        <v>10884</v>
      </c>
      <c r="H866" t="s">
        <v>1267</v>
      </c>
      <c r="I866" s="33">
        <v>200000011097</v>
      </c>
      <c r="J866" t="s">
        <v>10924</v>
      </c>
      <c r="K866" t="s">
        <v>10924</v>
      </c>
      <c r="L866" t="s">
        <v>10887</v>
      </c>
      <c r="N866" s="16">
        <v>42425</v>
      </c>
      <c r="O866" s="16">
        <v>42370</v>
      </c>
      <c r="P866" s="16">
        <v>47848</v>
      </c>
      <c r="R866" t="s">
        <v>1286</v>
      </c>
      <c r="S866" t="s">
        <v>1266</v>
      </c>
      <c r="T866" t="s">
        <v>1266</v>
      </c>
      <c r="U866">
        <v>341012</v>
      </c>
      <c r="V866" t="s">
        <v>1317</v>
      </c>
      <c r="W866" t="s">
        <v>3653</v>
      </c>
      <c r="Y866" t="s">
        <v>1319</v>
      </c>
      <c r="Z866" t="s">
        <v>3654</v>
      </c>
      <c r="AA866">
        <v>7000555567</v>
      </c>
      <c r="AB866" t="s">
        <v>1272</v>
      </c>
      <c r="AC866" t="s">
        <v>3654</v>
      </c>
      <c r="AD866" s="16">
        <v>45797</v>
      </c>
      <c r="AE866">
        <v>40155758</v>
      </c>
      <c r="AF866" s="16">
        <v>45797</v>
      </c>
      <c r="AI866" t="s">
        <v>3655</v>
      </c>
      <c r="AJ866" t="s">
        <v>3656</v>
      </c>
      <c r="AK866" t="s">
        <v>10922</v>
      </c>
      <c r="AL866" t="s">
        <v>3399</v>
      </c>
      <c r="AM866" t="s">
        <v>28</v>
      </c>
      <c r="AN866" s="16">
        <v>44927</v>
      </c>
      <c r="AO866" t="s">
        <v>10889</v>
      </c>
      <c r="AP866" t="s">
        <v>1326</v>
      </c>
      <c r="AQ866">
        <v>10000014</v>
      </c>
      <c r="AR866" t="s">
        <v>1327</v>
      </c>
      <c r="AS866" t="s">
        <v>10896</v>
      </c>
      <c r="AU866" s="17">
        <v>0.24</v>
      </c>
      <c r="AV866" s="17">
        <v>24</v>
      </c>
      <c r="AW866" s="17">
        <v>24</v>
      </c>
      <c r="AX866" s="17">
        <v>24</v>
      </c>
      <c r="AY866" s="17">
        <v>24</v>
      </c>
      <c r="AZ866" s="17">
        <v>24</v>
      </c>
      <c r="BA866" s="17">
        <v>24</v>
      </c>
      <c r="BB866" s="17">
        <v>24</v>
      </c>
      <c r="BC866" s="17">
        <v>24</v>
      </c>
      <c r="BD866" s="17">
        <v>24</v>
      </c>
      <c r="BE866" s="17">
        <v>24</v>
      </c>
      <c r="BF866" s="17">
        <v>24</v>
      </c>
      <c r="BG866" s="17">
        <v>24</v>
      </c>
      <c r="BH866" s="17">
        <v>288</v>
      </c>
      <c r="BI866" s="17">
        <v>288</v>
      </c>
      <c r="BJ866" s="17">
        <v>288</v>
      </c>
      <c r="BK866" s="17">
        <v>288</v>
      </c>
    </row>
    <row r="867" spans="2:63" x14ac:dyDescent="0.25">
      <c r="B867" t="s">
        <v>3651</v>
      </c>
      <c r="C867">
        <v>31045839</v>
      </c>
      <c r="D867" t="s">
        <v>3652</v>
      </c>
      <c r="E867" t="s">
        <v>1285</v>
      </c>
      <c r="F867">
        <v>850</v>
      </c>
      <c r="G867" t="s">
        <v>10884</v>
      </c>
      <c r="H867" t="s">
        <v>1267</v>
      </c>
      <c r="I867" s="33">
        <v>200000011101</v>
      </c>
      <c r="J867" t="s">
        <v>10961</v>
      </c>
      <c r="K867" t="s">
        <v>10961</v>
      </c>
      <c r="L867" t="s">
        <v>10887</v>
      </c>
      <c r="N867" s="16">
        <v>42425</v>
      </c>
      <c r="O867" s="16">
        <v>42370</v>
      </c>
      <c r="P867" s="16">
        <v>47848</v>
      </c>
      <c r="R867" t="s">
        <v>1286</v>
      </c>
      <c r="S867" t="s">
        <v>1266</v>
      </c>
      <c r="T867" t="s">
        <v>1266</v>
      </c>
      <c r="U867">
        <v>341012</v>
      </c>
      <c r="V867" t="s">
        <v>1317</v>
      </c>
      <c r="W867" t="s">
        <v>3653</v>
      </c>
      <c r="Y867" t="s">
        <v>1319</v>
      </c>
      <c r="Z867" t="s">
        <v>3654</v>
      </c>
      <c r="AA867">
        <v>7000555567</v>
      </c>
      <c r="AB867" t="s">
        <v>1272</v>
      </c>
      <c r="AC867" t="s">
        <v>3654</v>
      </c>
      <c r="AD867" s="16">
        <v>45797</v>
      </c>
      <c r="AE867">
        <v>40155758</v>
      </c>
      <c r="AF867" s="16">
        <v>45797</v>
      </c>
      <c r="AI867" t="s">
        <v>3655</v>
      </c>
      <c r="AJ867" t="s">
        <v>3656</v>
      </c>
      <c r="AK867" t="s">
        <v>10922</v>
      </c>
      <c r="AL867" t="s">
        <v>3399</v>
      </c>
      <c r="AM867" t="s">
        <v>28</v>
      </c>
      <c r="AN867" s="16">
        <v>44927</v>
      </c>
      <c r="AO867" t="s">
        <v>10889</v>
      </c>
      <c r="AP867" t="s">
        <v>1326</v>
      </c>
      <c r="AQ867">
        <v>10000014</v>
      </c>
      <c r="AR867" t="s">
        <v>1327</v>
      </c>
      <c r="AS867" t="s">
        <v>10896</v>
      </c>
      <c r="AU867" s="17">
        <v>0.24</v>
      </c>
      <c r="AV867" s="17">
        <v>8.4</v>
      </c>
      <c r="AW867" s="17">
        <v>8.4</v>
      </c>
      <c r="AX867" s="17">
        <v>8.4</v>
      </c>
      <c r="AY867" s="17">
        <v>8.4</v>
      </c>
      <c r="AZ867" s="17">
        <v>8.4</v>
      </c>
      <c r="BA867" s="17">
        <v>8.4</v>
      </c>
      <c r="BB867" s="17">
        <v>8.4</v>
      </c>
      <c r="BC867" s="17">
        <v>8.4</v>
      </c>
      <c r="BD867" s="17">
        <v>8.4</v>
      </c>
      <c r="BE867" s="17">
        <v>8.4</v>
      </c>
      <c r="BF867" s="17">
        <v>8.4</v>
      </c>
      <c r="BG867" s="17">
        <v>8.4</v>
      </c>
      <c r="BH867" s="17">
        <v>100.8</v>
      </c>
      <c r="BI867" s="17">
        <v>100.8</v>
      </c>
      <c r="BJ867" s="17">
        <v>100.8</v>
      </c>
      <c r="BK867" s="17">
        <v>100.8</v>
      </c>
    </row>
    <row r="868" spans="2:63" x14ac:dyDescent="0.25">
      <c r="B868" t="s">
        <v>3651</v>
      </c>
      <c r="C868">
        <v>31045839</v>
      </c>
      <c r="D868" t="s">
        <v>3652</v>
      </c>
      <c r="E868" t="s">
        <v>1285</v>
      </c>
      <c r="F868">
        <v>860</v>
      </c>
      <c r="G868" t="s">
        <v>10884</v>
      </c>
      <c r="H868" t="s">
        <v>1267</v>
      </c>
      <c r="I868" s="33">
        <v>200000011100</v>
      </c>
      <c r="J868" t="s">
        <v>10970</v>
      </c>
      <c r="K868" t="s">
        <v>10970</v>
      </c>
      <c r="L868" t="s">
        <v>10887</v>
      </c>
      <c r="N868" s="16">
        <v>42425</v>
      </c>
      <c r="O868" s="16">
        <v>42370</v>
      </c>
      <c r="P868" s="16">
        <v>47848</v>
      </c>
      <c r="R868" t="s">
        <v>1286</v>
      </c>
      <c r="S868" t="s">
        <v>1266</v>
      </c>
      <c r="T868" t="s">
        <v>1266</v>
      </c>
      <c r="U868">
        <v>341012</v>
      </c>
      <c r="V868" t="s">
        <v>1317</v>
      </c>
      <c r="W868" t="s">
        <v>3653</v>
      </c>
      <c r="Y868" t="s">
        <v>1319</v>
      </c>
      <c r="Z868" t="s">
        <v>3654</v>
      </c>
      <c r="AA868">
        <v>7000555567</v>
      </c>
      <c r="AB868" t="s">
        <v>1272</v>
      </c>
      <c r="AC868" t="s">
        <v>3654</v>
      </c>
      <c r="AD868" s="16">
        <v>45797</v>
      </c>
      <c r="AE868">
        <v>40155758</v>
      </c>
      <c r="AF868" s="16">
        <v>45797</v>
      </c>
      <c r="AI868" t="s">
        <v>3655</v>
      </c>
      <c r="AJ868" t="s">
        <v>3656</v>
      </c>
      <c r="AK868" t="s">
        <v>10922</v>
      </c>
      <c r="AL868" t="s">
        <v>3399</v>
      </c>
      <c r="AM868" t="s">
        <v>28</v>
      </c>
      <c r="AN868" s="16">
        <v>44927</v>
      </c>
      <c r="AO868" t="s">
        <v>10889</v>
      </c>
      <c r="AP868" t="s">
        <v>1326</v>
      </c>
      <c r="AQ868">
        <v>10000014</v>
      </c>
      <c r="AR868" t="s">
        <v>1327</v>
      </c>
      <c r="AS868" t="s">
        <v>10896</v>
      </c>
      <c r="AU868" s="17">
        <v>0.24</v>
      </c>
      <c r="AV868" s="17">
        <v>12.67</v>
      </c>
      <c r="AW868" s="17">
        <v>12.67</v>
      </c>
      <c r="AX868" s="17">
        <v>12.67</v>
      </c>
      <c r="AY868" s="17">
        <v>12.67</v>
      </c>
      <c r="AZ868" s="17">
        <v>12.67</v>
      </c>
      <c r="BA868" s="17">
        <v>12.67</v>
      </c>
      <c r="BB868" s="17">
        <v>12.67</v>
      </c>
      <c r="BC868" s="17">
        <v>12.67</v>
      </c>
      <c r="BD868" s="17">
        <v>12.67</v>
      </c>
      <c r="BE868" s="17">
        <v>12.67</v>
      </c>
      <c r="BF868" s="17">
        <v>12.67</v>
      </c>
      <c r="BG868" s="17">
        <v>12.67</v>
      </c>
      <c r="BH868" s="17">
        <v>152.04</v>
      </c>
      <c r="BI868" s="17">
        <v>152.04</v>
      </c>
      <c r="BJ868" s="17">
        <v>152.04</v>
      </c>
      <c r="BK868" s="17">
        <v>152.04</v>
      </c>
    </row>
    <row r="869" spans="2:63" x14ac:dyDescent="0.25">
      <c r="B869" t="s">
        <v>3651</v>
      </c>
      <c r="C869">
        <v>31045839</v>
      </c>
      <c r="D869" t="s">
        <v>3652</v>
      </c>
      <c r="E869" t="s">
        <v>1285</v>
      </c>
      <c r="F869">
        <v>870</v>
      </c>
      <c r="G869" t="s">
        <v>10884</v>
      </c>
      <c r="H869" t="s">
        <v>1267</v>
      </c>
      <c r="I869" s="33">
        <v>200000011063</v>
      </c>
      <c r="J869" t="s">
        <v>10921</v>
      </c>
      <c r="K869" t="s">
        <v>10921</v>
      </c>
      <c r="L869" t="s">
        <v>10887</v>
      </c>
      <c r="N869" s="16">
        <v>42425</v>
      </c>
      <c r="O869" s="16">
        <v>42370</v>
      </c>
      <c r="P869" s="16">
        <v>47848</v>
      </c>
      <c r="R869" t="s">
        <v>1286</v>
      </c>
      <c r="S869" t="s">
        <v>1266</v>
      </c>
      <c r="T869" t="s">
        <v>1266</v>
      </c>
      <c r="U869">
        <v>341012</v>
      </c>
      <c r="V869" t="s">
        <v>1317</v>
      </c>
      <c r="W869" t="s">
        <v>3653</v>
      </c>
      <c r="Y869" t="s">
        <v>1319</v>
      </c>
      <c r="Z869" t="s">
        <v>3654</v>
      </c>
      <c r="AA869">
        <v>7000555567</v>
      </c>
      <c r="AB869" t="s">
        <v>1272</v>
      </c>
      <c r="AC869" t="s">
        <v>3654</v>
      </c>
      <c r="AD869" s="16">
        <v>45797</v>
      </c>
      <c r="AE869">
        <v>40155758</v>
      </c>
      <c r="AF869" s="16">
        <v>45797</v>
      </c>
      <c r="AI869" t="s">
        <v>3655</v>
      </c>
      <c r="AJ869" t="s">
        <v>3656</v>
      </c>
      <c r="AK869" t="s">
        <v>10922</v>
      </c>
      <c r="AL869" t="s">
        <v>3399</v>
      </c>
      <c r="AM869" t="s">
        <v>28</v>
      </c>
      <c r="AN869" s="16">
        <v>44927</v>
      </c>
      <c r="AO869" t="s">
        <v>10889</v>
      </c>
      <c r="AP869" t="s">
        <v>1326</v>
      </c>
      <c r="AQ869">
        <v>10000014</v>
      </c>
      <c r="AR869" t="s">
        <v>1327</v>
      </c>
      <c r="AS869" t="s">
        <v>10896</v>
      </c>
      <c r="AU869" s="17">
        <v>0.24</v>
      </c>
      <c r="AV869" s="17">
        <v>4.5599999999999996</v>
      </c>
      <c r="AW869" s="17">
        <v>4.5599999999999996</v>
      </c>
      <c r="AX869" s="17">
        <v>4.5599999999999996</v>
      </c>
      <c r="AY869" s="17">
        <v>4.5599999999999996</v>
      </c>
      <c r="AZ869" s="17">
        <v>4.5599999999999996</v>
      </c>
      <c r="BA869" s="17">
        <v>4.5599999999999996</v>
      </c>
      <c r="BB869" s="17">
        <v>4.5599999999999996</v>
      </c>
      <c r="BC869" s="17">
        <v>4.5599999999999996</v>
      </c>
      <c r="BD869" s="17">
        <v>4.5599999999999996</v>
      </c>
      <c r="BE869" s="17">
        <v>4.5599999999999996</v>
      </c>
      <c r="BF869" s="17">
        <v>4.5599999999999996</v>
      </c>
      <c r="BG869" s="17">
        <v>4.5599999999999996</v>
      </c>
      <c r="BH869" s="17">
        <v>54.72</v>
      </c>
      <c r="BI869" s="17">
        <v>54.72</v>
      </c>
      <c r="BJ869" s="17">
        <v>54.72</v>
      </c>
      <c r="BK869" s="17">
        <v>54.72</v>
      </c>
    </row>
    <row r="870" spans="2:63" x14ac:dyDescent="0.25">
      <c r="B870" t="s">
        <v>3651</v>
      </c>
      <c r="C870">
        <v>31045839</v>
      </c>
      <c r="D870" t="s">
        <v>3652</v>
      </c>
      <c r="E870" t="s">
        <v>1285</v>
      </c>
      <c r="F870">
        <v>900</v>
      </c>
      <c r="G870" t="s">
        <v>10884</v>
      </c>
      <c r="H870" t="s">
        <v>1267</v>
      </c>
      <c r="I870" s="33">
        <v>200000011097</v>
      </c>
      <c r="J870" t="s">
        <v>10924</v>
      </c>
      <c r="K870" t="s">
        <v>10924</v>
      </c>
      <c r="L870" t="s">
        <v>10887</v>
      </c>
      <c r="N870" s="16">
        <v>42425</v>
      </c>
      <c r="O870" s="16">
        <v>42370</v>
      </c>
      <c r="P870" s="16">
        <v>47848</v>
      </c>
      <c r="R870" t="s">
        <v>1286</v>
      </c>
      <c r="S870" t="s">
        <v>1266</v>
      </c>
      <c r="T870" t="s">
        <v>1266</v>
      </c>
      <c r="U870">
        <v>341012</v>
      </c>
      <c r="V870" t="s">
        <v>1317</v>
      </c>
      <c r="W870" t="s">
        <v>3653</v>
      </c>
      <c r="Y870" t="s">
        <v>1319</v>
      </c>
      <c r="Z870" t="s">
        <v>3654</v>
      </c>
      <c r="AA870">
        <v>7000555567</v>
      </c>
      <c r="AB870" t="s">
        <v>1272</v>
      </c>
      <c r="AC870" t="s">
        <v>3654</v>
      </c>
      <c r="AD870" s="16">
        <v>45797</v>
      </c>
      <c r="AE870">
        <v>40155758</v>
      </c>
      <c r="AF870" s="16">
        <v>45797</v>
      </c>
      <c r="AI870" t="s">
        <v>3655</v>
      </c>
      <c r="AJ870" t="s">
        <v>3656</v>
      </c>
      <c r="AK870" t="s">
        <v>10922</v>
      </c>
      <c r="AL870" t="s">
        <v>3399</v>
      </c>
      <c r="AM870" t="s">
        <v>28</v>
      </c>
      <c r="AN870" s="16">
        <v>44927</v>
      </c>
      <c r="AO870" t="s">
        <v>10889</v>
      </c>
      <c r="AP870" t="s">
        <v>1326</v>
      </c>
      <c r="AQ870">
        <v>10000014</v>
      </c>
      <c r="AR870" t="s">
        <v>1327</v>
      </c>
      <c r="AS870" t="s">
        <v>10896</v>
      </c>
      <c r="AU870" s="17">
        <v>0.06</v>
      </c>
      <c r="AV870" s="17">
        <v>6</v>
      </c>
      <c r="AW870" s="17">
        <v>6</v>
      </c>
      <c r="AX870" s="17">
        <v>6</v>
      </c>
      <c r="AY870" s="17">
        <v>6</v>
      </c>
      <c r="AZ870" s="17">
        <v>6</v>
      </c>
      <c r="BA870" s="17">
        <v>6</v>
      </c>
      <c r="BB870" s="17">
        <v>6</v>
      </c>
      <c r="BC870" s="17">
        <v>6</v>
      </c>
      <c r="BD870" s="17">
        <v>6</v>
      </c>
      <c r="BE870" s="17">
        <v>6</v>
      </c>
      <c r="BF870" s="17">
        <v>6</v>
      </c>
      <c r="BG870" s="17">
        <v>6</v>
      </c>
      <c r="BH870" s="17">
        <v>72</v>
      </c>
      <c r="BI870" s="17">
        <v>72</v>
      </c>
      <c r="BJ870" s="17">
        <v>72</v>
      </c>
      <c r="BK870" s="17">
        <v>72</v>
      </c>
    </row>
    <row r="871" spans="2:63" x14ac:dyDescent="0.25">
      <c r="B871" t="s">
        <v>3651</v>
      </c>
      <c r="C871">
        <v>31045839</v>
      </c>
      <c r="D871" t="s">
        <v>3652</v>
      </c>
      <c r="E871" t="s">
        <v>1285</v>
      </c>
      <c r="F871">
        <v>910</v>
      </c>
      <c r="G871" t="s">
        <v>10884</v>
      </c>
      <c r="H871" t="s">
        <v>1267</v>
      </c>
      <c r="I871" s="33">
        <v>200000011101</v>
      </c>
      <c r="J871" t="s">
        <v>10961</v>
      </c>
      <c r="K871" t="s">
        <v>10961</v>
      </c>
      <c r="L871" t="s">
        <v>10887</v>
      </c>
      <c r="N871" s="16">
        <v>42425</v>
      </c>
      <c r="O871" s="16">
        <v>42370</v>
      </c>
      <c r="P871" s="16">
        <v>47848</v>
      </c>
      <c r="R871" t="s">
        <v>1286</v>
      </c>
      <c r="S871" t="s">
        <v>1266</v>
      </c>
      <c r="T871" t="s">
        <v>1266</v>
      </c>
      <c r="U871">
        <v>341012</v>
      </c>
      <c r="V871" t="s">
        <v>1317</v>
      </c>
      <c r="W871" t="s">
        <v>3653</v>
      </c>
      <c r="Y871" t="s">
        <v>1319</v>
      </c>
      <c r="Z871" t="s">
        <v>3654</v>
      </c>
      <c r="AA871">
        <v>7000555567</v>
      </c>
      <c r="AB871" t="s">
        <v>1272</v>
      </c>
      <c r="AC871" t="s">
        <v>3654</v>
      </c>
      <c r="AD871" s="16">
        <v>45797</v>
      </c>
      <c r="AE871">
        <v>40155758</v>
      </c>
      <c r="AF871" s="16">
        <v>45797</v>
      </c>
      <c r="AI871" t="s">
        <v>3655</v>
      </c>
      <c r="AJ871" t="s">
        <v>3656</v>
      </c>
      <c r="AK871" t="s">
        <v>10922</v>
      </c>
      <c r="AL871" t="s">
        <v>3399</v>
      </c>
      <c r="AM871" t="s">
        <v>28</v>
      </c>
      <c r="AN871" s="16">
        <v>44927</v>
      </c>
      <c r="AO871" t="s">
        <v>10889</v>
      </c>
      <c r="AP871" t="s">
        <v>1326</v>
      </c>
      <c r="AQ871">
        <v>10000014</v>
      </c>
      <c r="AR871" t="s">
        <v>1327</v>
      </c>
      <c r="AS871" t="s">
        <v>10896</v>
      </c>
      <c r="AU871" s="17">
        <v>0.06</v>
      </c>
      <c r="AV871" s="17">
        <v>2.1</v>
      </c>
      <c r="AW871" s="17">
        <v>2.1</v>
      </c>
      <c r="AX871" s="17">
        <v>2.1</v>
      </c>
      <c r="AY871" s="17">
        <v>2.1</v>
      </c>
      <c r="AZ871" s="17">
        <v>2.1</v>
      </c>
      <c r="BA871" s="17">
        <v>2.1</v>
      </c>
      <c r="BB871" s="17">
        <v>2.1</v>
      </c>
      <c r="BC871" s="17">
        <v>2.1</v>
      </c>
      <c r="BD871" s="17">
        <v>2.1</v>
      </c>
      <c r="BE871" s="17">
        <v>2.1</v>
      </c>
      <c r="BF871" s="17">
        <v>2.1</v>
      </c>
      <c r="BG871" s="17">
        <v>2.1</v>
      </c>
      <c r="BH871" s="17">
        <v>25.2</v>
      </c>
      <c r="BI871" s="17">
        <v>25.2</v>
      </c>
      <c r="BJ871" s="17">
        <v>25.2</v>
      </c>
      <c r="BK871" s="17">
        <v>25.2</v>
      </c>
    </row>
    <row r="872" spans="2:63" x14ac:dyDescent="0.25">
      <c r="B872" t="s">
        <v>3651</v>
      </c>
      <c r="C872">
        <v>31045839</v>
      </c>
      <c r="D872" t="s">
        <v>3652</v>
      </c>
      <c r="E872" t="s">
        <v>1285</v>
      </c>
      <c r="F872">
        <v>920</v>
      </c>
      <c r="G872" t="s">
        <v>10884</v>
      </c>
      <c r="H872" t="s">
        <v>1267</v>
      </c>
      <c r="I872" s="33">
        <v>200000011063</v>
      </c>
      <c r="J872" t="s">
        <v>10921</v>
      </c>
      <c r="K872" t="s">
        <v>10921</v>
      </c>
      <c r="L872" t="s">
        <v>10887</v>
      </c>
      <c r="N872" s="16">
        <v>42425</v>
      </c>
      <c r="O872" s="16">
        <v>42370</v>
      </c>
      <c r="P872" s="16">
        <v>47848</v>
      </c>
      <c r="R872" t="s">
        <v>1286</v>
      </c>
      <c r="S872" t="s">
        <v>1266</v>
      </c>
      <c r="T872" t="s">
        <v>1266</v>
      </c>
      <c r="U872">
        <v>341012</v>
      </c>
      <c r="V872" t="s">
        <v>1317</v>
      </c>
      <c r="W872" t="s">
        <v>3653</v>
      </c>
      <c r="Y872" t="s">
        <v>1319</v>
      </c>
      <c r="Z872" t="s">
        <v>3654</v>
      </c>
      <c r="AA872">
        <v>7000555567</v>
      </c>
      <c r="AB872" t="s">
        <v>1272</v>
      </c>
      <c r="AC872" t="s">
        <v>3654</v>
      </c>
      <c r="AD872" s="16">
        <v>45797</v>
      </c>
      <c r="AE872">
        <v>40155758</v>
      </c>
      <c r="AF872" s="16">
        <v>45797</v>
      </c>
      <c r="AI872" t="s">
        <v>3655</v>
      </c>
      <c r="AJ872" t="s">
        <v>3656</v>
      </c>
      <c r="AK872" t="s">
        <v>10922</v>
      </c>
      <c r="AL872" t="s">
        <v>3399</v>
      </c>
      <c r="AM872" t="s">
        <v>28</v>
      </c>
      <c r="AN872" s="16">
        <v>44927</v>
      </c>
      <c r="AO872" t="s">
        <v>10889</v>
      </c>
      <c r="AP872" t="s">
        <v>1326</v>
      </c>
      <c r="AQ872">
        <v>10000014</v>
      </c>
      <c r="AR872" t="s">
        <v>1327</v>
      </c>
      <c r="AS872" t="s">
        <v>10896</v>
      </c>
      <c r="AU872" s="17">
        <v>0.06</v>
      </c>
      <c r="AV872" s="17">
        <v>1.1399999999999999</v>
      </c>
      <c r="AW872" s="17">
        <v>1.1399999999999999</v>
      </c>
      <c r="AX872" s="17">
        <v>1.1399999999999999</v>
      </c>
      <c r="AY872" s="17">
        <v>1.1399999999999999</v>
      </c>
      <c r="AZ872" s="17">
        <v>1.1399999999999999</v>
      </c>
      <c r="BA872" s="17">
        <v>1.1399999999999999</v>
      </c>
      <c r="BB872" s="17">
        <v>1.1399999999999999</v>
      </c>
      <c r="BC872" s="17">
        <v>1.1399999999999999</v>
      </c>
      <c r="BD872" s="17">
        <v>1.1399999999999999</v>
      </c>
      <c r="BE872" s="17">
        <v>1.1399999999999999</v>
      </c>
      <c r="BF872" s="17">
        <v>1.1399999999999999</v>
      </c>
      <c r="BG872" s="17">
        <v>1.1399999999999999</v>
      </c>
      <c r="BH872" s="17">
        <v>13.68</v>
      </c>
      <c r="BI872" s="17">
        <v>13.68</v>
      </c>
      <c r="BJ872" s="17">
        <v>13.68</v>
      </c>
      <c r="BK872" s="17">
        <v>13.68</v>
      </c>
    </row>
    <row r="873" spans="2:63" x14ac:dyDescent="0.25">
      <c r="B873" t="s">
        <v>3658</v>
      </c>
      <c r="C873">
        <v>31052100</v>
      </c>
      <c r="D873" t="s">
        <v>3659</v>
      </c>
      <c r="E873" t="s">
        <v>1285</v>
      </c>
      <c r="F873">
        <v>110</v>
      </c>
      <c r="G873" t="s">
        <v>10884</v>
      </c>
      <c r="H873" t="s">
        <v>1267</v>
      </c>
      <c r="I873" s="33">
        <v>200000011097</v>
      </c>
      <c r="J873" t="s">
        <v>10924</v>
      </c>
      <c r="K873" t="s">
        <v>10924</v>
      </c>
      <c r="L873" t="s">
        <v>10887</v>
      </c>
      <c r="N873" s="16">
        <v>43104</v>
      </c>
      <c r="O873" s="16">
        <v>43101</v>
      </c>
      <c r="P873" s="16">
        <v>47848</v>
      </c>
      <c r="R873" t="s">
        <v>1286</v>
      </c>
      <c r="S873" t="s">
        <v>1266</v>
      </c>
      <c r="T873" t="s">
        <v>1266</v>
      </c>
      <c r="U873">
        <v>341012</v>
      </c>
      <c r="V873" t="s">
        <v>1317</v>
      </c>
      <c r="W873" t="s">
        <v>1512</v>
      </c>
      <c r="Y873" t="s">
        <v>1319</v>
      </c>
      <c r="Z873" t="s">
        <v>3660</v>
      </c>
      <c r="AA873">
        <v>7000555567</v>
      </c>
      <c r="AB873" t="s">
        <v>1272</v>
      </c>
      <c r="AC873" t="s">
        <v>3661</v>
      </c>
      <c r="AD873" s="16">
        <v>45810</v>
      </c>
      <c r="AE873">
        <v>8000010807</v>
      </c>
      <c r="AF873" s="16">
        <v>45810</v>
      </c>
      <c r="AI873" t="s">
        <v>3662</v>
      </c>
      <c r="AJ873" t="s">
        <v>3663</v>
      </c>
      <c r="AK873" t="s">
        <v>10922</v>
      </c>
      <c r="AL873" t="s">
        <v>3399</v>
      </c>
      <c r="AM873" t="s">
        <v>28</v>
      </c>
      <c r="AN873" s="16">
        <v>44927</v>
      </c>
      <c r="AO873" t="s">
        <v>10889</v>
      </c>
      <c r="AP873" t="s">
        <v>1326</v>
      </c>
      <c r="AQ873">
        <v>1810</v>
      </c>
      <c r="AR873" t="s">
        <v>3400</v>
      </c>
      <c r="AS873" t="s">
        <v>10896</v>
      </c>
      <c r="AU873" s="17">
        <v>8</v>
      </c>
      <c r="AV873" s="17">
        <v>800</v>
      </c>
      <c r="AW873" s="17">
        <v>800</v>
      </c>
      <c r="AX873" s="17">
        <v>800</v>
      </c>
      <c r="AY873" s="17">
        <v>800</v>
      </c>
      <c r="AZ873" s="17">
        <v>800</v>
      </c>
      <c r="BA873" s="17">
        <v>800</v>
      </c>
      <c r="BB873" s="17">
        <v>800</v>
      </c>
      <c r="BC873" s="17">
        <v>800</v>
      </c>
      <c r="BD873" s="17">
        <v>800</v>
      </c>
      <c r="BE873" s="17">
        <v>800</v>
      </c>
      <c r="BF873" s="17">
        <v>800</v>
      </c>
      <c r="BG873" s="17">
        <v>800</v>
      </c>
      <c r="BH873" s="17">
        <v>9600</v>
      </c>
      <c r="BI873" s="17">
        <v>9600</v>
      </c>
      <c r="BJ873" s="17">
        <v>9600</v>
      </c>
      <c r="BK873" s="17">
        <v>9600</v>
      </c>
    </row>
    <row r="874" spans="2:63" x14ac:dyDescent="0.25">
      <c r="B874" t="s">
        <v>3665</v>
      </c>
      <c r="C874">
        <v>31031374</v>
      </c>
      <c r="D874" t="s">
        <v>3666</v>
      </c>
      <c r="E874" t="s">
        <v>1285</v>
      </c>
      <c r="F874">
        <v>110</v>
      </c>
      <c r="G874" t="s">
        <v>10884</v>
      </c>
      <c r="H874" t="s">
        <v>1267</v>
      </c>
      <c r="I874" s="33">
        <v>200000010664</v>
      </c>
      <c r="J874" t="s">
        <v>10938</v>
      </c>
      <c r="K874" t="s">
        <v>10938</v>
      </c>
      <c r="L874" t="s">
        <v>10887</v>
      </c>
      <c r="N874" s="16">
        <v>42172</v>
      </c>
      <c r="O874" s="16">
        <v>42156</v>
      </c>
      <c r="P874" s="16">
        <v>47848</v>
      </c>
      <c r="R874" t="s">
        <v>1286</v>
      </c>
      <c r="S874" t="s">
        <v>1266</v>
      </c>
      <c r="T874" t="s">
        <v>1266</v>
      </c>
      <c r="U874">
        <v>341012</v>
      </c>
      <c r="V874" t="s">
        <v>1317</v>
      </c>
      <c r="W874" t="s">
        <v>3667</v>
      </c>
      <c r="Y874" t="s">
        <v>1402</v>
      </c>
      <c r="Z874" t="s">
        <v>3668</v>
      </c>
      <c r="AA874">
        <v>7000555567</v>
      </c>
      <c r="AB874" t="s">
        <v>1272</v>
      </c>
      <c r="AC874" t="s">
        <v>3668</v>
      </c>
      <c r="AD874" s="16">
        <v>46031</v>
      </c>
      <c r="AE874">
        <v>40144346</v>
      </c>
      <c r="AF874" s="16">
        <v>45810</v>
      </c>
      <c r="AK874" t="s">
        <v>11444</v>
      </c>
      <c r="AL874" t="s">
        <v>3671</v>
      </c>
      <c r="AM874" t="s">
        <v>28</v>
      </c>
      <c r="AN874" s="16">
        <v>45292</v>
      </c>
      <c r="AO874" t="s">
        <v>10949</v>
      </c>
      <c r="AP874" t="s">
        <v>1292</v>
      </c>
      <c r="AQ874">
        <v>2225</v>
      </c>
      <c r="AR874" t="s">
        <v>3672</v>
      </c>
      <c r="AS874" t="s">
        <v>10894</v>
      </c>
      <c r="AU874" s="17">
        <v>0.42</v>
      </c>
      <c r="AV874" s="17">
        <v>190.04</v>
      </c>
      <c r="AW874" s="17">
        <v>190.04</v>
      </c>
      <c r="AX874" s="17">
        <v>190.04</v>
      </c>
      <c r="AY874" s="17">
        <v>190.04</v>
      </c>
      <c r="AZ874" s="17">
        <v>190.04</v>
      </c>
      <c r="BA874" s="17">
        <v>190.04</v>
      </c>
      <c r="BB874" s="17">
        <v>190.04</v>
      </c>
      <c r="BC874" s="17">
        <v>190.04</v>
      </c>
      <c r="BD874" s="17">
        <v>190.04</v>
      </c>
      <c r="BE874" s="17">
        <v>190.04</v>
      </c>
      <c r="BF874" s="17">
        <v>190.04</v>
      </c>
      <c r="BG874" s="17">
        <v>190.04</v>
      </c>
      <c r="BH874" s="17">
        <v>2280.48</v>
      </c>
      <c r="BI874" s="17">
        <v>2280.48</v>
      </c>
      <c r="BJ874" s="17">
        <v>2280.48</v>
      </c>
      <c r="BK874" s="17">
        <v>2280.48</v>
      </c>
    </row>
    <row r="875" spans="2:63" x14ac:dyDescent="0.25">
      <c r="B875" t="s">
        <v>3677</v>
      </c>
      <c r="C875">
        <v>31085348</v>
      </c>
      <c r="D875" t="s">
        <v>3678</v>
      </c>
      <c r="E875" t="s">
        <v>1285</v>
      </c>
      <c r="F875">
        <v>10</v>
      </c>
      <c r="G875" t="s">
        <v>10884</v>
      </c>
      <c r="H875" t="s">
        <v>1351</v>
      </c>
      <c r="I875" s="33">
        <v>200000010881</v>
      </c>
      <c r="J875" t="s">
        <v>11050</v>
      </c>
      <c r="K875" t="s">
        <v>11445</v>
      </c>
      <c r="L875" t="s">
        <v>10887</v>
      </c>
      <c r="N875" s="16">
        <v>43914</v>
      </c>
      <c r="O875" s="16">
        <v>43891</v>
      </c>
      <c r="P875" s="16">
        <v>47848</v>
      </c>
      <c r="R875" t="s">
        <v>1286</v>
      </c>
      <c r="S875" t="s">
        <v>1266</v>
      </c>
      <c r="T875" t="s">
        <v>1266</v>
      </c>
      <c r="V875" t="s">
        <v>1317</v>
      </c>
      <c r="W875" t="s">
        <v>3679</v>
      </c>
      <c r="Y875" t="s">
        <v>1319</v>
      </c>
      <c r="Z875" t="s">
        <v>3680</v>
      </c>
      <c r="AA875">
        <v>7000555567</v>
      </c>
      <c r="AB875" t="s">
        <v>1272</v>
      </c>
      <c r="AC875" t="s">
        <v>3680</v>
      </c>
      <c r="AD875" s="16">
        <v>45810</v>
      </c>
      <c r="AE875">
        <v>8000050187</v>
      </c>
      <c r="AF875" s="16">
        <v>45810</v>
      </c>
      <c r="AK875" t="s">
        <v>10898</v>
      </c>
      <c r="AL875" t="s">
        <v>3007</v>
      </c>
      <c r="AM875" t="s">
        <v>28</v>
      </c>
      <c r="AN875" s="16">
        <v>43914</v>
      </c>
      <c r="AO875" t="s">
        <v>10889</v>
      </c>
      <c r="AP875" t="s">
        <v>2990</v>
      </c>
      <c r="AQ875">
        <v>1811</v>
      </c>
      <c r="AR875" t="s">
        <v>1357</v>
      </c>
      <c r="AS875" t="s">
        <v>10896</v>
      </c>
      <c r="AU875" s="17">
        <v>36.71</v>
      </c>
      <c r="AV875" s="17">
        <v>36.71</v>
      </c>
      <c r="AW875" s="17">
        <v>36.71</v>
      </c>
      <c r="AX875" s="17">
        <v>36.71</v>
      </c>
      <c r="AY875" s="17">
        <v>36.71</v>
      </c>
      <c r="AZ875" s="17">
        <v>36.71</v>
      </c>
      <c r="BA875" s="17">
        <v>36.71</v>
      </c>
      <c r="BB875" s="17">
        <v>36.71</v>
      </c>
      <c r="BC875" s="17">
        <v>36.71</v>
      </c>
      <c r="BD875" s="17">
        <v>36.71</v>
      </c>
      <c r="BE875" s="17">
        <v>36.71</v>
      </c>
      <c r="BF875" s="17">
        <v>36.71</v>
      </c>
      <c r="BG875" s="17">
        <v>36.71</v>
      </c>
      <c r="BH875" s="17">
        <v>440.52</v>
      </c>
      <c r="BI875" s="17">
        <v>440.52</v>
      </c>
      <c r="BJ875" s="17">
        <v>440.52</v>
      </c>
      <c r="BK875" s="17">
        <v>440.52</v>
      </c>
    </row>
    <row r="876" spans="2:63" x14ac:dyDescent="0.25">
      <c r="B876" t="s">
        <v>3677</v>
      </c>
      <c r="C876">
        <v>31085348</v>
      </c>
      <c r="D876" t="s">
        <v>3678</v>
      </c>
      <c r="E876" t="s">
        <v>1285</v>
      </c>
      <c r="F876">
        <v>20</v>
      </c>
      <c r="G876" t="s">
        <v>10884</v>
      </c>
      <c r="H876" t="s">
        <v>1351</v>
      </c>
      <c r="I876" s="33">
        <v>200000010881</v>
      </c>
      <c r="J876" t="s">
        <v>11050</v>
      </c>
      <c r="K876" t="s">
        <v>11446</v>
      </c>
      <c r="L876" t="s">
        <v>10887</v>
      </c>
      <c r="N876" s="16">
        <v>43914</v>
      </c>
      <c r="O876" s="16">
        <v>43891</v>
      </c>
      <c r="P876" s="16">
        <v>47848</v>
      </c>
      <c r="R876" t="s">
        <v>1286</v>
      </c>
      <c r="S876" t="s">
        <v>1266</v>
      </c>
      <c r="T876" t="s">
        <v>1266</v>
      </c>
      <c r="V876" t="s">
        <v>1317</v>
      </c>
      <c r="W876" t="s">
        <v>3679</v>
      </c>
      <c r="Y876" t="s">
        <v>1319</v>
      </c>
      <c r="Z876" t="s">
        <v>3680</v>
      </c>
      <c r="AA876">
        <v>7000555567</v>
      </c>
      <c r="AB876" t="s">
        <v>1272</v>
      </c>
      <c r="AC876" t="s">
        <v>3680</v>
      </c>
      <c r="AD876" s="16">
        <v>45810</v>
      </c>
      <c r="AE876">
        <v>8000050187</v>
      </c>
      <c r="AF876" s="16">
        <v>45810</v>
      </c>
      <c r="AK876" t="s">
        <v>10898</v>
      </c>
      <c r="AL876" t="s">
        <v>3007</v>
      </c>
      <c r="AM876" t="s">
        <v>28</v>
      </c>
      <c r="AN876" s="16">
        <v>43914</v>
      </c>
      <c r="AO876" t="s">
        <v>10889</v>
      </c>
      <c r="AP876" t="s">
        <v>2990</v>
      </c>
      <c r="AQ876">
        <v>1811</v>
      </c>
      <c r="AR876" t="s">
        <v>1357</v>
      </c>
      <c r="AS876" t="s">
        <v>10896</v>
      </c>
      <c r="AU876" s="17">
        <v>15.74</v>
      </c>
      <c r="AV876" s="17">
        <v>15.74</v>
      </c>
      <c r="AW876" s="17">
        <v>15.74</v>
      </c>
      <c r="AX876" s="17">
        <v>15.74</v>
      </c>
      <c r="AY876" s="17">
        <v>15.74</v>
      </c>
      <c r="AZ876" s="17">
        <v>15.74</v>
      </c>
      <c r="BA876" s="17">
        <v>15.74</v>
      </c>
      <c r="BB876" s="17">
        <v>15.74</v>
      </c>
      <c r="BC876" s="17">
        <v>15.74</v>
      </c>
      <c r="BD876" s="17">
        <v>15.74</v>
      </c>
      <c r="BE876" s="17">
        <v>15.74</v>
      </c>
      <c r="BF876" s="17">
        <v>15.74</v>
      </c>
      <c r="BG876" s="17">
        <v>15.74</v>
      </c>
      <c r="BH876" s="17">
        <v>188.88</v>
      </c>
      <c r="BI876" s="17">
        <v>188.88</v>
      </c>
      <c r="BJ876" s="17">
        <v>188.88</v>
      </c>
      <c r="BK876" s="17">
        <v>188.88</v>
      </c>
    </row>
    <row r="877" spans="2:63" x14ac:dyDescent="0.25">
      <c r="B877" t="s">
        <v>3677</v>
      </c>
      <c r="C877">
        <v>31085348</v>
      </c>
      <c r="D877" t="s">
        <v>3678</v>
      </c>
      <c r="E877" t="s">
        <v>1285</v>
      </c>
      <c r="F877">
        <v>30</v>
      </c>
      <c r="G877" t="s">
        <v>10884</v>
      </c>
      <c r="H877" t="s">
        <v>1351</v>
      </c>
      <c r="I877" s="33">
        <v>200000010881</v>
      </c>
      <c r="J877" t="s">
        <v>11050</v>
      </c>
      <c r="K877" t="s">
        <v>11447</v>
      </c>
      <c r="L877" t="s">
        <v>10887</v>
      </c>
      <c r="N877" s="16">
        <v>43914</v>
      </c>
      <c r="O877" s="16">
        <v>43891</v>
      </c>
      <c r="P877" s="16">
        <v>47848</v>
      </c>
      <c r="R877" t="s">
        <v>1286</v>
      </c>
      <c r="S877" t="s">
        <v>1266</v>
      </c>
      <c r="T877" t="s">
        <v>1266</v>
      </c>
      <c r="V877" t="s">
        <v>1317</v>
      </c>
      <c r="W877" t="s">
        <v>3679</v>
      </c>
      <c r="Y877" t="s">
        <v>1319</v>
      </c>
      <c r="Z877" t="s">
        <v>3680</v>
      </c>
      <c r="AA877">
        <v>7000555567</v>
      </c>
      <c r="AB877" t="s">
        <v>1272</v>
      </c>
      <c r="AC877" t="s">
        <v>3680</v>
      </c>
      <c r="AD877" s="16">
        <v>45810</v>
      </c>
      <c r="AE877">
        <v>8000050187</v>
      </c>
      <c r="AF877" s="16">
        <v>45810</v>
      </c>
      <c r="AK877" t="s">
        <v>10898</v>
      </c>
      <c r="AL877" t="s">
        <v>3007</v>
      </c>
      <c r="AM877" t="s">
        <v>28</v>
      </c>
      <c r="AN877" s="16">
        <v>43914</v>
      </c>
      <c r="AO877" t="s">
        <v>10889</v>
      </c>
      <c r="AP877" t="s">
        <v>2990</v>
      </c>
      <c r="AQ877">
        <v>1811</v>
      </c>
      <c r="AR877" t="s">
        <v>1357</v>
      </c>
      <c r="AS877" t="s">
        <v>10896</v>
      </c>
      <c r="AU877" s="17">
        <v>14.14</v>
      </c>
      <c r="AV877" s="17">
        <v>14.14</v>
      </c>
      <c r="AW877" s="17">
        <v>14.14</v>
      </c>
      <c r="AX877" s="17">
        <v>14.14</v>
      </c>
      <c r="AY877" s="17">
        <v>14.14</v>
      </c>
      <c r="AZ877" s="17">
        <v>14.14</v>
      </c>
      <c r="BA877" s="17">
        <v>14.14</v>
      </c>
      <c r="BB877" s="17">
        <v>14.14</v>
      </c>
      <c r="BC877" s="17">
        <v>14.14</v>
      </c>
      <c r="BD877" s="17">
        <v>14.14</v>
      </c>
      <c r="BE877" s="17">
        <v>14.14</v>
      </c>
      <c r="BF877" s="17">
        <v>14.14</v>
      </c>
      <c r="BG877" s="17">
        <v>14.14</v>
      </c>
      <c r="BH877" s="17">
        <v>169.68</v>
      </c>
      <c r="BI877" s="17">
        <v>169.68</v>
      </c>
      <c r="BJ877" s="17">
        <v>169.68</v>
      </c>
      <c r="BK877" s="17">
        <v>169.68</v>
      </c>
    </row>
    <row r="878" spans="2:63" x14ac:dyDescent="0.25">
      <c r="B878" t="s">
        <v>3677</v>
      </c>
      <c r="C878">
        <v>31085348</v>
      </c>
      <c r="D878" t="s">
        <v>3678</v>
      </c>
      <c r="E878" t="s">
        <v>1285</v>
      </c>
      <c r="F878">
        <v>40</v>
      </c>
      <c r="G878" t="s">
        <v>10884</v>
      </c>
      <c r="H878" t="s">
        <v>1351</v>
      </c>
      <c r="I878" s="33">
        <v>200000010881</v>
      </c>
      <c r="J878" t="s">
        <v>11050</v>
      </c>
      <c r="K878" t="s">
        <v>11448</v>
      </c>
      <c r="L878" t="s">
        <v>10887</v>
      </c>
      <c r="N878" s="16">
        <v>43914</v>
      </c>
      <c r="O878" s="16">
        <v>43891</v>
      </c>
      <c r="P878" s="16">
        <v>47848</v>
      </c>
      <c r="R878" t="s">
        <v>1286</v>
      </c>
      <c r="S878" t="s">
        <v>1266</v>
      </c>
      <c r="T878" t="s">
        <v>1266</v>
      </c>
      <c r="V878" t="s">
        <v>1317</v>
      </c>
      <c r="W878" t="s">
        <v>3679</v>
      </c>
      <c r="Y878" t="s">
        <v>1319</v>
      </c>
      <c r="Z878" t="s">
        <v>3680</v>
      </c>
      <c r="AA878">
        <v>7000555567</v>
      </c>
      <c r="AB878" t="s">
        <v>1272</v>
      </c>
      <c r="AC878" t="s">
        <v>3680</v>
      </c>
      <c r="AD878" s="16">
        <v>45810</v>
      </c>
      <c r="AE878">
        <v>8000050187</v>
      </c>
      <c r="AF878" s="16">
        <v>45810</v>
      </c>
      <c r="AK878" t="s">
        <v>10898</v>
      </c>
      <c r="AL878" t="s">
        <v>3007</v>
      </c>
      <c r="AM878" t="s">
        <v>28</v>
      </c>
      <c r="AN878" s="16">
        <v>43914</v>
      </c>
      <c r="AO878" t="s">
        <v>10889</v>
      </c>
      <c r="AP878" t="s">
        <v>2990</v>
      </c>
      <c r="AQ878">
        <v>1811</v>
      </c>
      <c r="AR878" t="s">
        <v>1357</v>
      </c>
      <c r="AS878" t="s">
        <v>10896</v>
      </c>
      <c r="AU878" s="17">
        <v>5.89</v>
      </c>
      <c r="AV878" s="17">
        <v>5.89</v>
      </c>
      <c r="AW878" s="17">
        <v>5.89</v>
      </c>
      <c r="AX878" s="17">
        <v>5.89</v>
      </c>
      <c r="AY878" s="17">
        <v>5.89</v>
      </c>
      <c r="AZ878" s="17">
        <v>5.89</v>
      </c>
      <c r="BA878" s="17">
        <v>5.89</v>
      </c>
      <c r="BB878" s="17">
        <v>5.89</v>
      </c>
      <c r="BC878" s="17">
        <v>5.89</v>
      </c>
      <c r="BD878" s="17">
        <v>5.89</v>
      </c>
      <c r="BE878" s="17">
        <v>5.89</v>
      </c>
      <c r="BF878" s="17">
        <v>5.89</v>
      </c>
      <c r="BG878" s="17">
        <v>5.89</v>
      </c>
      <c r="BH878" s="17">
        <v>70.680000000000007</v>
      </c>
      <c r="BI878" s="17">
        <v>70.680000000000007</v>
      </c>
      <c r="BJ878" s="17">
        <v>70.680000000000007</v>
      </c>
      <c r="BK878" s="17">
        <v>70.680000000000007</v>
      </c>
    </row>
    <row r="879" spans="2:63" x14ac:dyDescent="0.25">
      <c r="B879" t="s">
        <v>3685</v>
      </c>
      <c r="C879">
        <v>31066944</v>
      </c>
      <c r="D879" t="s">
        <v>3686</v>
      </c>
      <c r="E879" t="s">
        <v>1285</v>
      </c>
      <c r="F879">
        <v>930</v>
      </c>
      <c r="G879" t="s">
        <v>10884</v>
      </c>
      <c r="H879" t="s">
        <v>1267</v>
      </c>
      <c r="I879" s="33">
        <v>200000010664</v>
      </c>
      <c r="J879" t="s">
        <v>10938</v>
      </c>
      <c r="K879" t="s">
        <v>10938</v>
      </c>
      <c r="L879" t="s">
        <v>10887</v>
      </c>
      <c r="N879" s="16">
        <v>44847</v>
      </c>
      <c r="O879" s="16">
        <v>44835</v>
      </c>
      <c r="P879" s="16">
        <v>47848</v>
      </c>
      <c r="R879" t="s">
        <v>1286</v>
      </c>
      <c r="S879" t="s">
        <v>1266</v>
      </c>
      <c r="T879" t="s">
        <v>1266</v>
      </c>
      <c r="V879" t="s">
        <v>1317</v>
      </c>
      <c r="W879" t="s">
        <v>1512</v>
      </c>
      <c r="Y879" t="s">
        <v>1319</v>
      </c>
      <c r="Z879" t="s">
        <v>3660</v>
      </c>
      <c r="AA879">
        <v>7000555567</v>
      </c>
      <c r="AB879" t="s">
        <v>1272</v>
      </c>
      <c r="AC879" t="s">
        <v>3687</v>
      </c>
      <c r="AD879" s="16">
        <v>46032</v>
      </c>
      <c r="AE879">
        <v>31035995</v>
      </c>
      <c r="AF879" s="16">
        <v>45810</v>
      </c>
      <c r="AI879" t="s">
        <v>3688</v>
      </c>
      <c r="AJ879" t="s">
        <v>3689</v>
      </c>
      <c r="AK879" t="s">
        <v>11449</v>
      </c>
      <c r="AL879" t="s">
        <v>5361</v>
      </c>
      <c r="AM879" t="s">
        <v>28</v>
      </c>
      <c r="AN879" s="16">
        <v>45292</v>
      </c>
      <c r="AO879" t="s">
        <v>10949</v>
      </c>
      <c r="AP879" t="s">
        <v>1326</v>
      </c>
      <c r="AQ879">
        <v>10198</v>
      </c>
      <c r="AR879" t="s">
        <v>3691</v>
      </c>
      <c r="AS879" t="s">
        <v>10894</v>
      </c>
      <c r="AU879" s="17">
        <v>12.6</v>
      </c>
      <c r="AV879" s="17">
        <v>5701.25</v>
      </c>
      <c r="AW879" s="17">
        <v>5701.25</v>
      </c>
      <c r="AX879" s="17">
        <v>5701.25</v>
      </c>
      <c r="AY879" s="17">
        <v>5701.25</v>
      </c>
      <c r="AZ879" s="17">
        <v>5701.25</v>
      </c>
      <c r="BA879" s="17">
        <v>5701.25</v>
      </c>
      <c r="BB879" s="17">
        <v>5701.25</v>
      </c>
      <c r="BC879" s="17">
        <v>5701.25</v>
      </c>
      <c r="BD879" s="17">
        <v>5701.25</v>
      </c>
      <c r="BE879" s="17">
        <v>5701.25</v>
      </c>
      <c r="BF879" s="17">
        <v>5701.25</v>
      </c>
      <c r="BG879" s="17">
        <v>5701.25</v>
      </c>
      <c r="BH879" s="17">
        <v>68415</v>
      </c>
      <c r="BI879" s="17">
        <v>68415</v>
      </c>
      <c r="BJ879" s="17">
        <v>68415</v>
      </c>
      <c r="BK879" s="17">
        <v>68415</v>
      </c>
    </row>
    <row r="880" spans="2:63" x14ac:dyDescent="0.25">
      <c r="B880" t="s">
        <v>3701</v>
      </c>
      <c r="C880">
        <v>31033270</v>
      </c>
      <c r="D880" t="s">
        <v>3702</v>
      </c>
      <c r="E880" t="s">
        <v>1285</v>
      </c>
      <c r="F880">
        <v>810</v>
      </c>
      <c r="G880" t="s">
        <v>10884</v>
      </c>
      <c r="H880" t="s">
        <v>1267</v>
      </c>
      <c r="I880" s="33">
        <v>200000010664</v>
      </c>
      <c r="J880" t="s">
        <v>10938</v>
      </c>
      <c r="K880" t="s">
        <v>10938</v>
      </c>
      <c r="L880" t="s">
        <v>10887</v>
      </c>
      <c r="N880" s="16">
        <v>43934</v>
      </c>
      <c r="O880" s="16">
        <v>43922</v>
      </c>
      <c r="P880" s="16">
        <v>47848</v>
      </c>
      <c r="R880" t="s">
        <v>1286</v>
      </c>
      <c r="S880" t="s">
        <v>1266</v>
      </c>
      <c r="T880" t="s">
        <v>1266</v>
      </c>
      <c r="U880">
        <v>341012</v>
      </c>
      <c r="V880" t="s">
        <v>1317</v>
      </c>
      <c r="W880" t="s">
        <v>3703</v>
      </c>
      <c r="Y880" t="s">
        <v>1319</v>
      </c>
      <c r="Z880" t="s">
        <v>3704</v>
      </c>
      <c r="AA880">
        <v>7000555567</v>
      </c>
      <c r="AB880" t="s">
        <v>1272</v>
      </c>
      <c r="AC880" t="s">
        <v>3705</v>
      </c>
      <c r="AD880" s="16">
        <v>46031</v>
      </c>
      <c r="AE880">
        <v>40146869</v>
      </c>
      <c r="AF880" s="16">
        <v>45797</v>
      </c>
      <c r="AI880" t="s">
        <v>3706</v>
      </c>
      <c r="AJ880" t="s">
        <v>3707</v>
      </c>
      <c r="AK880" t="s">
        <v>11436</v>
      </c>
      <c r="AL880" t="s">
        <v>11437</v>
      </c>
      <c r="AM880" t="s">
        <v>28</v>
      </c>
      <c r="AN880" s="16">
        <v>45292</v>
      </c>
      <c r="AO880" t="s">
        <v>10949</v>
      </c>
      <c r="AP880" t="s">
        <v>1326</v>
      </c>
      <c r="AQ880">
        <v>10000014</v>
      </c>
      <c r="AR880" t="s">
        <v>1327</v>
      </c>
      <c r="AS880" t="s">
        <v>10894</v>
      </c>
      <c r="AU880" s="17">
        <v>0.25</v>
      </c>
      <c r="AV880" s="17">
        <v>113.12</v>
      </c>
      <c r="AW880" s="17">
        <v>113.12</v>
      </c>
      <c r="AX880" s="17">
        <v>113.12</v>
      </c>
      <c r="AY880" s="17">
        <v>113.12</v>
      </c>
      <c r="AZ880" s="17">
        <v>113.12</v>
      </c>
      <c r="BA880" s="17">
        <v>113.12</v>
      </c>
      <c r="BB880" s="17">
        <v>113.12</v>
      </c>
      <c r="BC880" s="17">
        <v>113.12</v>
      </c>
      <c r="BD880" s="17">
        <v>113.12</v>
      </c>
      <c r="BE880" s="17">
        <v>113.12</v>
      </c>
      <c r="BF880" s="17">
        <v>113.12</v>
      </c>
      <c r="BG880" s="17">
        <v>113.12</v>
      </c>
      <c r="BH880" s="17">
        <v>1357.44</v>
      </c>
      <c r="BI880" s="17">
        <v>1357.44</v>
      </c>
      <c r="BJ880" s="17">
        <v>1357.44</v>
      </c>
      <c r="BK880" s="17">
        <v>1357.44</v>
      </c>
    </row>
    <row r="881" spans="2:63" x14ac:dyDescent="0.25">
      <c r="B881" t="s">
        <v>3709</v>
      </c>
      <c r="C881">
        <v>31031340</v>
      </c>
      <c r="D881" t="s">
        <v>3710</v>
      </c>
      <c r="E881" t="s">
        <v>1285</v>
      </c>
      <c r="F881">
        <v>2230</v>
      </c>
      <c r="G881" t="s">
        <v>10884</v>
      </c>
      <c r="H881" t="s">
        <v>1267</v>
      </c>
      <c r="I881" s="33">
        <v>200000012040</v>
      </c>
      <c r="J881" t="s">
        <v>11078</v>
      </c>
      <c r="K881" t="s">
        <v>11078</v>
      </c>
      <c r="L881" t="s">
        <v>10887</v>
      </c>
      <c r="N881" s="16">
        <v>44371</v>
      </c>
      <c r="O881" s="16">
        <v>44501</v>
      </c>
      <c r="P881" s="16">
        <v>47848</v>
      </c>
      <c r="R881" t="s">
        <v>1286</v>
      </c>
      <c r="S881" t="s">
        <v>1266</v>
      </c>
      <c r="T881" t="s">
        <v>1266</v>
      </c>
      <c r="U881">
        <v>341012</v>
      </c>
      <c r="V881" t="s">
        <v>1317</v>
      </c>
      <c r="W881" t="s">
        <v>3711</v>
      </c>
      <c r="Y881" t="s">
        <v>2162</v>
      </c>
      <c r="Z881" t="s">
        <v>2360</v>
      </c>
      <c r="AA881">
        <v>7000555567</v>
      </c>
      <c r="AB881" t="s">
        <v>1272</v>
      </c>
      <c r="AC881" t="s">
        <v>2360</v>
      </c>
      <c r="AD881" s="16">
        <v>46035</v>
      </c>
      <c r="AE881">
        <v>40144373</v>
      </c>
      <c r="AF881" s="16">
        <v>46035</v>
      </c>
      <c r="AI881" t="s">
        <v>3712</v>
      </c>
      <c r="AJ881" t="s">
        <v>3713</v>
      </c>
      <c r="AK881" t="s">
        <v>10922</v>
      </c>
      <c r="AL881" t="s">
        <v>3399</v>
      </c>
      <c r="AM881" t="s">
        <v>28</v>
      </c>
      <c r="AN881" s="16">
        <v>46023</v>
      </c>
      <c r="AO881" t="s">
        <v>10934</v>
      </c>
      <c r="AP881" t="s">
        <v>2837</v>
      </c>
      <c r="AQ881">
        <v>1749</v>
      </c>
      <c r="AR881" t="s">
        <v>2368</v>
      </c>
      <c r="AS881" t="s">
        <v>10896</v>
      </c>
      <c r="AU881" s="17">
        <v>8</v>
      </c>
      <c r="AV881" s="17">
        <v>671.84</v>
      </c>
      <c r="AW881" s="17">
        <v>671.84</v>
      </c>
      <c r="AX881" s="17">
        <v>671.84</v>
      </c>
      <c r="AY881" s="17">
        <v>671.84</v>
      </c>
      <c r="AZ881" s="17">
        <v>671.84</v>
      </c>
      <c r="BA881" s="17">
        <v>671.84</v>
      </c>
      <c r="BB881" s="17">
        <v>671.84</v>
      </c>
      <c r="BC881" s="17">
        <v>671.84</v>
      </c>
      <c r="BD881" s="17">
        <v>671.84</v>
      </c>
      <c r="BE881" s="17">
        <v>671.84</v>
      </c>
      <c r="BF881" s="17">
        <v>671.84</v>
      </c>
      <c r="BG881" s="17">
        <v>671.84</v>
      </c>
      <c r="BH881" s="17">
        <v>8062.08</v>
      </c>
      <c r="BI881" s="17">
        <v>8062.08</v>
      </c>
      <c r="BJ881" s="17">
        <v>8062.08</v>
      </c>
      <c r="BK881" s="17">
        <v>8062.08</v>
      </c>
    </row>
    <row r="882" spans="2:63" x14ac:dyDescent="0.25">
      <c r="B882" t="s">
        <v>3709</v>
      </c>
      <c r="C882">
        <v>31031340</v>
      </c>
      <c r="D882" t="s">
        <v>3710</v>
      </c>
      <c r="E882" t="s">
        <v>1285</v>
      </c>
      <c r="F882">
        <v>2710</v>
      </c>
      <c r="G882" t="s">
        <v>10884</v>
      </c>
      <c r="H882" t="s">
        <v>1267</v>
      </c>
      <c r="I882" s="33">
        <v>200000010662</v>
      </c>
      <c r="J882" t="s">
        <v>11040</v>
      </c>
      <c r="K882" t="s">
        <v>11040</v>
      </c>
      <c r="L882" t="s">
        <v>10887</v>
      </c>
      <c r="N882" s="16">
        <v>45393</v>
      </c>
      <c r="O882" s="16">
        <v>45383</v>
      </c>
      <c r="P882" s="16">
        <v>47848</v>
      </c>
      <c r="R882" t="s">
        <v>1286</v>
      </c>
      <c r="S882" t="s">
        <v>1266</v>
      </c>
      <c r="T882" t="s">
        <v>1266</v>
      </c>
      <c r="U882">
        <v>341012</v>
      </c>
      <c r="V882" t="s">
        <v>1317</v>
      </c>
      <c r="W882" t="s">
        <v>3711</v>
      </c>
      <c r="Y882" t="s">
        <v>2162</v>
      </c>
      <c r="Z882" t="s">
        <v>2360</v>
      </c>
      <c r="AA882">
        <v>7000555567</v>
      </c>
      <c r="AB882" t="s">
        <v>1272</v>
      </c>
      <c r="AC882" t="s">
        <v>2360</v>
      </c>
      <c r="AD882" s="16">
        <v>46032</v>
      </c>
      <c r="AE882">
        <v>40144373</v>
      </c>
      <c r="AF882" s="16">
        <v>46007</v>
      </c>
      <c r="AI882" t="s">
        <v>3712</v>
      </c>
      <c r="AJ882" t="s">
        <v>3713</v>
      </c>
      <c r="AK882" t="s">
        <v>11302</v>
      </c>
      <c r="AL882" t="s">
        <v>5013</v>
      </c>
      <c r="AM882" t="s">
        <v>28</v>
      </c>
      <c r="AN882" s="16">
        <v>45383</v>
      </c>
      <c r="AO882" t="s">
        <v>10949</v>
      </c>
      <c r="AP882" t="s">
        <v>2837</v>
      </c>
      <c r="AQ882">
        <v>1749</v>
      </c>
      <c r="AR882" t="s">
        <v>2368</v>
      </c>
      <c r="AS882" t="s">
        <v>10894</v>
      </c>
      <c r="AU882" s="17">
        <v>19</v>
      </c>
      <c r="AV882" s="17">
        <v>4678.5600000000004</v>
      </c>
      <c r="AW882" s="17">
        <v>4678.5600000000004</v>
      </c>
      <c r="AX882" s="17">
        <v>4678.5600000000004</v>
      </c>
      <c r="AY882" s="17">
        <v>4678.5600000000004</v>
      </c>
      <c r="AZ882" s="17">
        <v>4678.5600000000004</v>
      </c>
      <c r="BA882" s="17">
        <v>4678.5600000000004</v>
      </c>
      <c r="BB882" s="17">
        <v>4678.5600000000004</v>
      </c>
      <c r="BC882" s="17">
        <v>4678.5600000000004</v>
      </c>
      <c r="BD882" s="17">
        <v>4678.5600000000004</v>
      </c>
      <c r="BE882" s="17">
        <v>4678.5600000000004</v>
      </c>
      <c r="BF882" s="17">
        <v>4678.5600000000004</v>
      </c>
      <c r="BG882" s="17">
        <v>4678.5600000000004</v>
      </c>
      <c r="BH882" s="17">
        <v>56142.720000000001</v>
      </c>
      <c r="BI882" s="17">
        <v>56142.720000000001</v>
      </c>
      <c r="BJ882" s="17">
        <v>56142.720000000001</v>
      </c>
      <c r="BK882" s="17">
        <v>56142.720000000001</v>
      </c>
    </row>
    <row r="883" spans="2:63" x14ac:dyDescent="0.25">
      <c r="B883" t="s">
        <v>3709</v>
      </c>
      <c r="C883">
        <v>31031340</v>
      </c>
      <c r="D883" t="s">
        <v>3710</v>
      </c>
      <c r="E883" t="s">
        <v>1285</v>
      </c>
      <c r="F883">
        <v>2720</v>
      </c>
      <c r="G883" t="s">
        <v>10884</v>
      </c>
      <c r="H883" t="s">
        <v>1267</v>
      </c>
      <c r="I883" s="33">
        <v>200000010664</v>
      </c>
      <c r="J883" t="s">
        <v>10938</v>
      </c>
      <c r="K883" t="s">
        <v>10938</v>
      </c>
      <c r="L883" t="s">
        <v>10887</v>
      </c>
      <c r="N883" s="16">
        <v>45393</v>
      </c>
      <c r="O883" s="16">
        <v>45383</v>
      </c>
      <c r="P883" s="16">
        <v>47848</v>
      </c>
      <c r="R883" t="s">
        <v>1286</v>
      </c>
      <c r="S883" t="s">
        <v>1266</v>
      </c>
      <c r="T883" t="s">
        <v>1266</v>
      </c>
      <c r="U883">
        <v>341012</v>
      </c>
      <c r="V883" t="s">
        <v>1317</v>
      </c>
      <c r="W883" t="s">
        <v>3711</v>
      </c>
      <c r="Y883" t="s">
        <v>2162</v>
      </c>
      <c r="Z883" t="s">
        <v>2360</v>
      </c>
      <c r="AA883">
        <v>7000555567</v>
      </c>
      <c r="AB883" t="s">
        <v>1272</v>
      </c>
      <c r="AC883" t="s">
        <v>2360</v>
      </c>
      <c r="AD883" s="16">
        <v>46032</v>
      </c>
      <c r="AE883">
        <v>40144373</v>
      </c>
      <c r="AF883" s="16">
        <v>46007</v>
      </c>
      <c r="AI883" t="s">
        <v>3712</v>
      </c>
      <c r="AJ883" t="s">
        <v>3713</v>
      </c>
      <c r="AK883" t="s">
        <v>11302</v>
      </c>
      <c r="AL883" t="s">
        <v>5013</v>
      </c>
      <c r="AM883" t="s">
        <v>28</v>
      </c>
      <c r="AN883" s="16">
        <v>45383</v>
      </c>
      <c r="AO883" t="s">
        <v>10949</v>
      </c>
      <c r="AP883" t="s">
        <v>2837</v>
      </c>
      <c r="AQ883">
        <v>1749</v>
      </c>
      <c r="AR883" t="s">
        <v>2368</v>
      </c>
      <c r="AS883" t="s">
        <v>10894</v>
      </c>
      <c r="AU883" s="17">
        <v>7.9</v>
      </c>
      <c r="AV883" s="17">
        <v>3574.59</v>
      </c>
      <c r="AW883" s="17">
        <v>3574.59</v>
      </c>
      <c r="AX883" s="17">
        <v>3574.59</v>
      </c>
      <c r="AY883" s="17">
        <v>3574.59</v>
      </c>
      <c r="AZ883" s="17">
        <v>3574.59</v>
      </c>
      <c r="BA883" s="17">
        <v>3574.59</v>
      </c>
      <c r="BB883" s="17">
        <v>3574.59</v>
      </c>
      <c r="BC883" s="17">
        <v>3574.59</v>
      </c>
      <c r="BD883" s="17">
        <v>3574.59</v>
      </c>
      <c r="BE883" s="17">
        <v>3574.59</v>
      </c>
      <c r="BF883" s="17">
        <v>3574.59</v>
      </c>
      <c r="BG883" s="17">
        <v>3574.59</v>
      </c>
      <c r="BH883" s="17">
        <v>42895.08</v>
      </c>
      <c r="BI883" s="17">
        <v>42895.08</v>
      </c>
      <c r="BJ883" s="17">
        <v>42895.08</v>
      </c>
      <c r="BK883" s="17">
        <v>42895.08</v>
      </c>
    </row>
    <row r="884" spans="2:63" x14ac:dyDescent="0.25">
      <c r="B884" t="s">
        <v>3709</v>
      </c>
      <c r="C884">
        <v>31086626</v>
      </c>
      <c r="D884" t="s">
        <v>3715</v>
      </c>
      <c r="E884" t="s">
        <v>1285</v>
      </c>
      <c r="F884">
        <v>10</v>
      </c>
      <c r="G884" t="s">
        <v>10884</v>
      </c>
      <c r="H884" t="s">
        <v>1267</v>
      </c>
      <c r="I884" s="33">
        <v>200000012140</v>
      </c>
      <c r="J884" t="s">
        <v>11015</v>
      </c>
      <c r="K884" t="s">
        <v>11015</v>
      </c>
      <c r="L884" t="s">
        <v>10887</v>
      </c>
      <c r="N884" s="16">
        <v>43991</v>
      </c>
      <c r="O884" s="16">
        <v>44075</v>
      </c>
      <c r="P884" s="16">
        <v>47848</v>
      </c>
      <c r="R884" t="s">
        <v>1286</v>
      </c>
      <c r="S884" t="s">
        <v>1266</v>
      </c>
      <c r="T884" t="s">
        <v>1266</v>
      </c>
      <c r="V884" t="s">
        <v>1317</v>
      </c>
      <c r="W884" t="s">
        <v>3711</v>
      </c>
      <c r="Y884" t="s">
        <v>2162</v>
      </c>
      <c r="Z884" t="s">
        <v>2360</v>
      </c>
      <c r="AA884">
        <v>7000555567</v>
      </c>
      <c r="AB884" t="s">
        <v>1272</v>
      </c>
      <c r="AC884" t="s">
        <v>2360</v>
      </c>
      <c r="AD884" s="16">
        <v>46032</v>
      </c>
      <c r="AE884">
        <v>8000052318</v>
      </c>
      <c r="AF884" s="16">
        <v>45797</v>
      </c>
      <c r="AI884" t="s">
        <v>3712</v>
      </c>
      <c r="AJ884" t="s">
        <v>3713</v>
      </c>
      <c r="AK884" t="s">
        <v>11302</v>
      </c>
      <c r="AL884" t="s">
        <v>5013</v>
      </c>
      <c r="AM884" t="s">
        <v>28</v>
      </c>
      <c r="AN884" s="16">
        <v>43991</v>
      </c>
      <c r="AO884" t="s">
        <v>10949</v>
      </c>
      <c r="AP884" t="s">
        <v>2837</v>
      </c>
      <c r="AQ884">
        <v>1749</v>
      </c>
      <c r="AR884" t="s">
        <v>2368</v>
      </c>
      <c r="AS884" t="s">
        <v>10894</v>
      </c>
      <c r="AU884" s="17">
        <v>10</v>
      </c>
      <c r="AV884" s="17">
        <v>4309.6000000000004</v>
      </c>
      <c r="AW884" s="17">
        <v>4309.6000000000004</v>
      </c>
      <c r="AX884" s="17">
        <v>4309.6000000000004</v>
      </c>
      <c r="AY884" s="17">
        <v>4309.6000000000004</v>
      </c>
      <c r="AZ884" s="17">
        <v>4309.6000000000004</v>
      </c>
      <c r="BA884" s="17">
        <v>4309.6000000000004</v>
      </c>
      <c r="BB884" s="17">
        <v>4309.6000000000004</v>
      </c>
      <c r="BC884" s="17">
        <v>4309.6000000000004</v>
      </c>
      <c r="BD884" s="17">
        <v>4309.6000000000004</v>
      </c>
      <c r="BE884" s="17">
        <v>4309.6000000000004</v>
      </c>
      <c r="BF884" s="17">
        <v>4309.6000000000004</v>
      </c>
      <c r="BG884" s="17">
        <v>4309.6000000000004</v>
      </c>
      <c r="BH884" s="17">
        <v>51715.199999999997</v>
      </c>
      <c r="BI884" s="17">
        <v>51715.199999999997</v>
      </c>
      <c r="BJ884" s="17">
        <v>51715.199999999997</v>
      </c>
      <c r="BK884" s="17">
        <v>51715.199999999997</v>
      </c>
    </row>
    <row r="885" spans="2:63" x14ac:dyDescent="0.25">
      <c r="B885" t="s">
        <v>3709</v>
      </c>
      <c r="C885">
        <v>31093911</v>
      </c>
      <c r="D885" t="s">
        <v>3716</v>
      </c>
      <c r="E885" t="s">
        <v>1285</v>
      </c>
      <c r="F885">
        <v>10</v>
      </c>
      <c r="G885" t="s">
        <v>10884</v>
      </c>
      <c r="H885" t="s">
        <v>1267</v>
      </c>
      <c r="I885" s="33">
        <v>200000010815</v>
      </c>
      <c r="J885" t="s">
        <v>10950</v>
      </c>
      <c r="K885" t="s">
        <v>11452</v>
      </c>
      <c r="L885" t="s">
        <v>10887</v>
      </c>
      <c r="N885" s="16">
        <v>44371</v>
      </c>
      <c r="O885" s="16">
        <v>44501</v>
      </c>
      <c r="P885" s="16">
        <v>47848</v>
      </c>
      <c r="R885" t="s">
        <v>1286</v>
      </c>
      <c r="S885" t="s">
        <v>1266</v>
      </c>
      <c r="T885" t="s">
        <v>1266</v>
      </c>
      <c r="V885" t="s">
        <v>1317</v>
      </c>
      <c r="W885" t="s">
        <v>3711</v>
      </c>
      <c r="Y885" t="s">
        <v>2162</v>
      </c>
      <c r="Z885" t="s">
        <v>2360</v>
      </c>
      <c r="AA885">
        <v>7000555567</v>
      </c>
      <c r="AB885" t="s">
        <v>1272</v>
      </c>
      <c r="AC885" t="s">
        <v>2360</v>
      </c>
      <c r="AD885" s="16">
        <v>46007</v>
      </c>
      <c r="AE885">
        <v>8000059820</v>
      </c>
      <c r="AF885" s="16">
        <v>46007</v>
      </c>
      <c r="AK885" t="s">
        <v>11453</v>
      </c>
      <c r="AL885" t="s">
        <v>11454</v>
      </c>
      <c r="AM885" t="s">
        <v>28</v>
      </c>
      <c r="AN885" s="16">
        <v>44371</v>
      </c>
      <c r="AO885" t="s">
        <v>10889</v>
      </c>
      <c r="AP885" t="s">
        <v>2837</v>
      </c>
      <c r="AQ885">
        <v>1749</v>
      </c>
      <c r="AR885" t="s">
        <v>2368</v>
      </c>
      <c r="AS885" t="s">
        <v>10896</v>
      </c>
      <c r="AU885" s="17">
        <v>108.65</v>
      </c>
      <c r="AV885" s="17">
        <v>108.65</v>
      </c>
      <c r="AW885" s="17">
        <v>108.65</v>
      </c>
      <c r="AX885" s="17">
        <v>108.65</v>
      </c>
      <c r="AY885" s="17">
        <v>108.65</v>
      </c>
      <c r="AZ885" s="17">
        <v>108.65</v>
      </c>
      <c r="BA885" s="17">
        <v>108.65</v>
      </c>
      <c r="BB885" s="17">
        <v>108.65</v>
      </c>
      <c r="BC885" s="17">
        <v>108.65</v>
      </c>
      <c r="BD885" s="17">
        <v>108.65</v>
      </c>
      <c r="BE885" s="17">
        <v>108.65</v>
      </c>
      <c r="BF885" s="17">
        <v>108.65</v>
      </c>
      <c r="BG885" s="17">
        <v>108.65</v>
      </c>
      <c r="BH885" s="17">
        <v>1303.8</v>
      </c>
      <c r="BI885" s="17">
        <v>1303.8</v>
      </c>
      <c r="BJ885" s="17">
        <v>1303.8</v>
      </c>
      <c r="BK885" s="17">
        <v>1303.8</v>
      </c>
    </row>
    <row r="886" spans="2:63" x14ac:dyDescent="0.25">
      <c r="B886" t="s">
        <v>3709</v>
      </c>
      <c r="C886">
        <v>31093911</v>
      </c>
      <c r="D886" t="s">
        <v>3716</v>
      </c>
      <c r="E886" t="s">
        <v>1285</v>
      </c>
      <c r="F886">
        <v>110</v>
      </c>
      <c r="G886" t="s">
        <v>10884</v>
      </c>
      <c r="H886" t="s">
        <v>1267</v>
      </c>
      <c r="I886" s="33">
        <v>200000010815</v>
      </c>
      <c r="J886" t="s">
        <v>10950</v>
      </c>
      <c r="K886" t="s">
        <v>11455</v>
      </c>
      <c r="L886" t="s">
        <v>10887</v>
      </c>
      <c r="N886" s="16">
        <v>44372</v>
      </c>
      <c r="O886" s="16">
        <v>44866</v>
      </c>
      <c r="P886" s="16">
        <v>47848</v>
      </c>
      <c r="R886" t="s">
        <v>1286</v>
      </c>
      <c r="S886" t="s">
        <v>1266</v>
      </c>
      <c r="T886" t="s">
        <v>1266</v>
      </c>
      <c r="V886" t="s">
        <v>1317</v>
      </c>
      <c r="W886" t="s">
        <v>3711</v>
      </c>
      <c r="Y886" t="s">
        <v>2162</v>
      </c>
      <c r="Z886" t="s">
        <v>2360</v>
      </c>
      <c r="AA886">
        <v>7000555567</v>
      </c>
      <c r="AB886" t="s">
        <v>1272</v>
      </c>
      <c r="AC886" t="s">
        <v>2360</v>
      </c>
      <c r="AD886" s="16">
        <v>46007</v>
      </c>
      <c r="AE886">
        <v>8000059820</v>
      </c>
      <c r="AF886" s="16">
        <v>46007</v>
      </c>
      <c r="AK886" t="s">
        <v>11453</v>
      </c>
      <c r="AL886" t="s">
        <v>11454</v>
      </c>
      <c r="AM886" t="s">
        <v>28</v>
      </c>
      <c r="AN886" s="16">
        <v>44372</v>
      </c>
      <c r="AO886" t="s">
        <v>10889</v>
      </c>
      <c r="AP886" t="s">
        <v>2837</v>
      </c>
      <c r="AQ886">
        <v>1749</v>
      </c>
      <c r="AR886" t="s">
        <v>2368</v>
      </c>
      <c r="AS886" t="s">
        <v>10896</v>
      </c>
      <c r="AU886" s="17">
        <v>139.88</v>
      </c>
      <c r="AV886" s="17">
        <v>139.88</v>
      </c>
      <c r="AW886" s="17">
        <v>139.88</v>
      </c>
      <c r="AX886" s="17">
        <v>139.88</v>
      </c>
      <c r="AY886" s="17">
        <v>139.88</v>
      </c>
      <c r="AZ886" s="17">
        <v>139.88</v>
      </c>
      <c r="BA886" s="17">
        <v>139.88</v>
      </c>
      <c r="BB886" s="17">
        <v>139.88</v>
      </c>
      <c r="BC886" s="17">
        <v>139.88</v>
      </c>
      <c r="BD886" s="17">
        <v>139.88</v>
      </c>
      <c r="BE886" s="17">
        <v>139.88</v>
      </c>
      <c r="BF886" s="17">
        <v>139.88</v>
      </c>
      <c r="BG886" s="17">
        <v>139.88</v>
      </c>
      <c r="BH886" s="17">
        <v>1678.56</v>
      </c>
      <c r="BI886" s="17">
        <v>1678.56</v>
      </c>
      <c r="BJ886" s="17">
        <v>1678.56</v>
      </c>
      <c r="BK886" s="17">
        <v>1678.56</v>
      </c>
    </row>
    <row r="887" spans="2:63" x14ac:dyDescent="0.25">
      <c r="B887" t="s">
        <v>3723</v>
      </c>
      <c r="C887">
        <v>31316350</v>
      </c>
      <c r="D887" t="s">
        <v>3724</v>
      </c>
      <c r="E887" t="s">
        <v>1285</v>
      </c>
      <c r="F887">
        <v>10</v>
      </c>
      <c r="G887" t="s">
        <v>10884</v>
      </c>
      <c r="H887" t="s">
        <v>1267</v>
      </c>
      <c r="I887" s="33">
        <v>200000010815</v>
      </c>
      <c r="J887" t="s">
        <v>10950</v>
      </c>
      <c r="K887" t="s">
        <v>11456</v>
      </c>
      <c r="L887" t="s">
        <v>10887</v>
      </c>
      <c r="N887" s="16">
        <v>45741</v>
      </c>
      <c r="O887" s="16">
        <v>45717</v>
      </c>
      <c r="P887" s="16">
        <v>49674</v>
      </c>
      <c r="R887" t="s">
        <v>1286</v>
      </c>
      <c r="S887" t="s">
        <v>1266</v>
      </c>
      <c r="T887" t="s">
        <v>1266</v>
      </c>
      <c r="V887" t="s">
        <v>1317</v>
      </c>
      <c r="W887" t="s">
        <v>3725</v>
      </c>
      <c r="Y887" t="s">
        <v>1319</v>
      </c>
      <c r="Z887" t="s">
        <v>3573</v>
      </c>
      <c r="AA887">
        <v>7000555567</v>
      </c>
      <c r="AB887" t="s">
        <v>1272</v>
      </c>
      <c r="AC887" t="s">
        <v>3726</v>
      </c>
      <c r="AD887" s="16">
        <v>46033</v>
      </c>
      <c r="AE887" t="s">
        <v>3727</v>
      </c>
      <c r="AI887" t="s">
        <v>3728</v>
      </c>
      <c r="AJ887" t="s">
        <v>3729</v>
      </c>
      <c r="AK887" t="s">
        <v>11064</v>
      </c>
      <c r="AL887" t="s">
        <v>2160</v>
      </c>
      <c r="AM887" t="s">
        <v>28</v>
      </c>
      <c r="AN887" s="16">
        <v>45717</v>
      </c>
      <c r="AO887" t="s">
        <v>10889</v>
      </c>
      <c r="AP887" t="s">
        <v>1292</v>
      </c>
      <c r="AQ887">
        <v>10000417</v>
      </c>
      <c r="AR887" t="s">
        <v>3733</v>
      </c>
      <c r="AS887" t="s">
        <v>10896</v>
      </c>
      <c r="AU887" s="17">
        <v>733.84</v>
      </c>
      <c r="AV887" s="17">
        <v>733.84</v>
      </c>
      <c r="AW887" s="17">
        <v>733.84</v>
      </c>
      <c r="AX887" s="17">
        <v>733.84</v>
      </c>
      <c r="AY887" s="17">
        <v>733.84</v>
      </c>
      <c r="AZ887" s="17">
        <v>733.84</v>
      </c>
      <c r="BA887" s="17">
        <v>733.84</v>
      </c>
      <c r="BB887" s="17">
        <v>733.84</v>
      </c>
      <c r="BC887" s="17">
        <v>733.84</v>
      </c>
      <c r="BD887" s="17">
        <v>733.84</v>
      </c>
      <c r="BE887" s="17">
        <v>733.84</v>
      </c>
      <c r="BF887" s="17">
        <v>733.84</v>
      </c>
      <c r="BG887" s="17">
        <v>733.84</v>
      </c>
      <c r="BH887" s="17">
        <v>8806.08</v>
      </c>
      <c r="BI887" s="17">
        <v>8806.08</v>
      </c>
      <c r="BJ887" s="17">
        <v>8806.08</v>
      </c>
      <c r="BK887" s="17">
        <v>8806.08</v>
      </c>
    </row>
    <row r="888" spans="2:63" x14ac:dyDescent="0.25">
      <c r="B888" t="s">
        <v>3723</v>
      </c>
      <c r="C888">
        <v>31316350</v>
      </c>
      <c r="D888" t="s">
        <v>3724</v>
      </c>
      <c r="E888" t="s">
        <v>1285</v>
      </c>
      <c r="F888">
        <v>20</v>
      </c>
      <c r="G888" t="s">
        <v>10884</v>
      </c>
      <c r="H888" t="s">
        <v>1267</v>
      </c>
      <c r="I888" s="33">
        <v>200000010815</v>
      </c>
      <c r="J888" t="s">
        <v>10950</v>
      </c>
      <c r="K888" t="s">
        <v>11457</v>
      </c>
      <c r="L888" t="s">
        <v>10887</v>
      </c>
      <c r="N888" s="16">
        <v>45741</v>
      </c>
      <c r="O888" s="16">
        <v>45717</v>
      </c>
      <c r="P888" s="16">
        <v>49674</v>
      </c>
      <c r="R888" t="s">
        <v>1286</v>
      </c>
      <c r="S888" t="s">
        <v>1266</v>
      </c>
      <c r="T888" t="s">
        <v>1266</v>
      </c>
      <c r="V888" t="s">
        <v>1317</v>
      </c>
      <c r="W888" t="s">
        <v>3725</v>
      </c>
      <c r="Y888" t="s">
        <v>1319</v>
      </c>
      <c r="Z888" t="s">
        <v>3573</v>
      </c>
      <c r="AA888">
        <v>7000555567</v>
      </c>
      <c r="AB888" t="s">
        <v>1272</v>
      </c>
      <c r="AC888" t="s">
        <v>3726</v>
      </c>
      <c r="AD888" s="16">
        <v>46033</v>
      </c>
      <c r="AE888" t="s">
        <v>3727</v>
      </c>
      <c r="AI888" t="s">
        <v>3728</v>
      </c>
      <c r="AJ888" t="s">
        <v>3729</v>
      </c>
      <c r="AK888" t="s">
        <v>11064</v>
      </c>
      <c r="AL888" t="s">
        <v>2160</v>
      </c>
      <c r="AM888" t="s">
        <v>28</v>
      </c>
      <c r="AN888" s="16">
        <v>45717</v>
      </c>
      <c r="AO888" t="s">
        <v>10889</v>
      </c>
      <c r="AP888" t="s">
        <v>1292</v>
      </c>
      <c r="AQ888">
        <v>10000417</v>
      </c>
      <c r="AR888" t="s">
        <v>3733</v>
      </c>
      <c r="AS888" t="s">
        <v>10896</v>
      </c>
      <c r="AU888" s="17">
        <v>1002.08</v>
      </c>
      <c r="AV888" s="17">
        <v>1002.08</v>
      </c>
      <c r="AW888" s="17">
        <v>1002.08</v>
      </c>
      <c r="AX888" s="17">
        <v>1002.08</v>
      </c>
      <c r="AY888" s="17">
        <v>1002.08</v>
      </c>
      <c r="AZ888" s="17">
        <v>1002.08</v>
      </c>
      <c r="BA888" s="17">
        <v>1002.08</v>
      </c>
      <c r="BB888" s="17">
        <v>1002.08</v>
      </c>
      <c r="BC888" s="17">
        <v>1002.08</v>
      </c>
      <c r="BD888" s="17">
        <v>1002.08</v>
      </c>
      <c r="BE888" s="17">
        <v>1002.08</v>
      </c>
      <c r="BF888" s="17">
        <v>1002.08</v>
      </c>
      <c r="BG888" s="17">
        <v>1002.08</v>
      </c>
      <c r="BH888" s="17">
        <v>12024.96</v>
      </c>
      <c r="BI888" s="17">
        <v>12024.96</v>
      </c>
      <c r="BJ888" s="17">
        <v>12024.96</v>
      </c>
      <c r="BK888" s="17">
        <v>12024.96</v>
      </c>
    </row>
    <row r="889" spans="2:63" x14ac:dyDescent="0.25">
      <c r="B889" t="s">
        <v>3723</v>
      </c>
      <c r="C889">
        <v>31316350</v>
      </c>
      <c r="D889" t="s">
        <v>3724</v>
      </c>
      <c r="E889" t="s">
        <v>1285</v>
      </c>
      <c r="F889">
        <v>30</v>
      </c>
      <c r="G889" t="s">
        <v>10884</v>
      </c>
      <c r="H889" t="s">
        <v>1267</v>
      </c>
      <c r="I889" s="33">
        <v>200000010881</v>
      </c>
      <c r="J889" t="s">
        <v>11050</v>
      </c>
      <c r="K889" t="s">
        <v>11458</v>
      </c>
      <c r="L889" t="s">
        <v>10887</v>
      </c>
      <c r="N889" s="16">
        <v>45741</v>
      </c>
      <c r="O889" s="16">
        <v>45717</v>
      </c>
      <c r="P889" s="16">
        <v>49674</v>
      </c>
      <c r="R889" t="s">
        <v>1286</v>
      </c>
      <c r="S889" t="s">
        <v>1266</v>
      </c>
      <c r="T889" t="s">
        <v>1266</v>
      </c>
      <c r="V889" t="s">
        <v>1317</v>
      </c>
      <c r="W889" t="s">
        <v>3725</v>
      </c>
      <c r="Y889" t="s">
        <v>1319</v>
      </c>
      <c r="Z889" t="s">
        <v>3573</v>
      </c>
      <c r="AA889">
        <v>7000555567</v>
      </c>
      <c r="AB889" t="s">
        <v>1272</v>
      </c>
      <c r="AC889" t="s">
        <v>3726</v>
      </c>
      <c r="AD889" s="16">
        <v>46033</v>
      </c>
      <c r="AE889" t="s">
        <v>3727</v>
      </c>
      <c r="AI889" t="s">
        <v>3728</v>
      </c>
      <c r="AJ889" t="s">
        <v>3729</v>
      </c>
      <c r="AK889" t="s">
        <v>10898</v>
      </c>
      <c r="AL889" t="s">
        <v>3007</v>
      </c>
      <c r="AM889" t="s">
        <v>28</v>
      </c>
      <c r="AN889" s="16">
        <v>45717</v>
      </c>
      <c r="AO889" t="s">
        <v>10889</v>
      </c>
      <c r="AP889" t="s">
        <v>1292</v>
      </c>
      <c r="AQ889">
        <v>10000417</v>
      </c>
      <c r="AR889" t="s">
        <v>3733</v>
      </c>
      <c r="AS889" t="s">
        <v>10896</v>
      </c>
      <c r="AU889" s="17">
        <v>523</v>
      </c>
      <c r="AV889" s="17">
        <v>523</v>
      </c>
      <c r="AW889" s="17">
        <v>523</v>
      </c>
      <c r="AX889" s="17">
        <v>523</v>
      </c>
      <c r="AY889" s="17">
        <v>523</v>
      </c>
      <c r="AZ889" s="17">
        <v>523</v>
      </c>
      <c r="BA889" s="17">
        <v>523</v>
      </c>
      <c r="BB889" s="17">
        <v>523</v>
      </c>
      <c r="BC889" s="17">
        <v>523</v>
      </c>
      <c r="BD889" s="17">
        <v>523</v>
      </c>
      <c r="BE889" s="17">
        <v>523</v>
      </c>
      <c r="BF889" s="17">
        <v>523</v>
      </c>
      <c r="BG889" s="17">
        <v>523</v>
      </c>
      <c r="BH889" s="17">
        <v>6276</v>
      </c>
      <c r="BI889" s="17">
        <v>6276</v>
      </c>
      <c r="BJ889" s="17">
        <v>6276</v>
      </c>
      <c r="BK889" s="17">
        <v>6276</v>
      </c>
    </row>
    <row r="890" spans="2:63" x14ac:dyDescent="0.25">
      <c r="B890" t="s">
        <v>3738</v>
      </c>
      <c r="C890">
        <v>31044712</v>
      </c>
      <c r="D890" t="s">
        <v>3739</v>
      </c>
      <c r="E890" t="s">
        <v>1285</v>
      </c>
      <c r="F890">
        <v>1810</v>
      </c>
      <c r="G890" t="s">
        <v>10884</v>
      </c>
      <c r="H890" t="s">
        <v>1267</v>
      </c>
      <c r="I890" s="33">
        <v>200000011097</v>
      </c>
      <c r="J890" t="s">
        <v>10924</v>
      </c>
      <c r="K890" t="s">
        <v>10924</v>
      </c>
      <c r="L890" t="s">
        <v>10887</v>
      </c>
      <c r="N890" s="16">
        <v>42955</v>
      </c>
      <c r="O890" s="16">
        <v>42979</v>
      </c>
      <c r="P890" s="16">
        <v>47848</v>
      </c>
      <c r="R890" t="s">
        <v>1286</v>
      </c>
      <c r="S890" t="s">
        <v>1266</v>
      </c>
      <c r="T890" t="s">
        <v>1266</v>
      </c>
      <c r="U890">
        <v>341012</v>
      </c>
      <c r="V890" t="s">
        <v>1317</v>
      </c>
      <c r="W890" t="s">
        <v>3740</v>
      </c>
      <c r="Y890" t="s">
        <v>1319</v>
      </c>
      <c r="Z890" t="s">
        <v>2415</v>
      </c>
      <c r="AA890">
        <v>7000555567</v>
      </c>
      <c r="AB890" t="s">
        <v>1272</v>
      </c>
      <c r="AC890" t="s">
        <v>2415</v>
      </c>
      <c r="AD890" s="16">
        <v>45797</v>
      </c>
      <c r="AE890">
        <v>8000000613</v>
      </c>
      <c r="AF890" s="16">
        <v>45797</v>
      </c>
      <c r="AI890" t="s">
        <v>3741</v>
      </c>
      <c r="AJ890" t="s">
        <v>3742</v>
      </c>
      <c r="AK890" t="s">
        <v>10922</v>
      </c>
      <c r="AL890" t="s">
        <v>3399</v>
      </c>
      <c r="AM890" t="s">
        <v>28</v>
      </c>
      <c r="AN890" s="16">
        <v>44927</v>
      </c>
      <c r="AO890" t="s">
        <v>10889</v>
      </c>
      <c r="AP890" t="s">
        <v>1326</v>
      </c>
      <c r="AQ890">
        <v>10000014</v>
      </c>
      <c r="AR890" t="s">
        <v>1327</v>
      </c>
      <c r="AS890" t="s">
        <v>10896</v>
      </c>
      <c r="AU890" s="17">
        <v>6</v>
      </c>
      <c r="AV890" s="17">
        <v>600</v>
      </c>
      <c r="AW890" s="17">
        <v>600</v>
      </c>
      <c r="AX890" s="17">
        <v>600</v>
      </c>
      <c r="AY890" s="17">
        <v>600</v>
      </c>
      <c r="AZ890" s="17">
        <v>600</v>
      </c>
      <c r="BA890" s="17">
        <v>600</v>
      </c>
      <c r="BB890" s="17">
        <v>600</v>
      </c>
      <c r="BC890" s="17">
        <v>600</v>
      </c>
      <c r="BD890" s="17">
        <v>600</v>
      </c>
      <c r="BE890" s="17">
        <v>600</v>
      </c>
      <c r="BF890" s="17">
        <v>600</v>
      </c>
      <c r="BG890" s="17">
        <v>600</v>
      </c>
      <c r="BH890" s="17">
        <v>7200</v>
      </c>
      <c r="BI890" s="17">
        <v>7200</v>
      </c>
      <c r="BJ890" s="17">
        <v>7200</v>
      </c>
      <c r="BK890" s="17">
        <v>7200</v>
      </c>
    </row>
    <row r="891" spans="2:63" x14ac:dyDescent="0.25">
      <c r="B891" t="s">
        <v>3738</v>
      </c>
      <c r="C891">
        <v>31044712</v>
      </c>
      <c r="D891" t="s">
        <v>3739</v>
      </c>
      <c r="E891" t="s">
        <v>1285</v>
      </c>
      <c r="F891">
        <v>1820</v>
      </c>
      <c r="G891" t="s">
        <v>10884</v>
      </c>
      <c r="H891" t="s">
        <v>1267</v>
      </c>
      <c r="I891" s="33">
        <v>200000011063</v>
      </c>
      <c r="J891" t="s">
        <v>10921</v>
      </c>
      <c r="K891" t="s">
        <v>10921</v>
      </c>
      <c r="L891" t="s">
        <v>10887</v>
      </c>
      <c r="N891" s="16">
        <v>42955</v>
      </c>
      <c r="O891" s="16">
        <v>42979</v>
      </c>
      <c r="P891" s="16">
        <v>47848</v>
      </c>
      <c r="R891" t="s">
        <v>1286</v>
      </c>
      <c r="S891" t="s">
        <v>1266</v>
      </c>
      <c r="T891" t="s">
        <v>1266</v>
      </c>
      <c r="U891">
        <v>341012</v>
      </c>
      <c r="V891" t="s">
        <v>1317</v>
      </c>
      <c r="W891" t="s">
        <v>3740</v>
      </c>
      <c r="Y891" t="s">
        <v>1319</v>
      </c>
      <c r="Z891" t="s">
        <v>2415</v>
      </c>
      <c r="AA891">
        <v>7000555567</v>
      </c>
      <c r="AB891" t="s">
        <v>1272</v>
      </c>
      <c r="AC891" t="s">
        <v>2415</v>
      </c>
      <c r="AD891" s="16">
        <v>45797</v>
      </c>
      <c r="AE891">
        <v>8000000613</v>
      </c>
      <c r="AF891" s="16">
        <v>45797</v>
      </c>
      <c r="AI891" t="s">
        <v>3741</v>
      </c>
      <c r="AJ891" t="s">
        <v>3742</v>
      </c>
      <c r="AK891" t="s">
        <v>10922</v>
      </c>
      <c r="AL891" t="s">
        <v>3399</v>
      </c>
      <c r="AM891" t="s">
        <v>28</v>
      </c>
      <c r="AN891" s="16">
        <v>44927</v>
      </c>
      <c r="AO891" t="s">
        <v>10889</v>
      </c>
      <c r="AP891" t="s">
        <v>1326</v>
      </c>
      <c r="AQ891">
        <v>10000014</v>
      </c>
      <c r="AR891" t="s">
        <v>1327</v>
      </c>
      <c r="AS891" t="s">
        <v>10896</v>
      </c>
      <c r="AU891" s="17">
        <v>6</v>
      </c>
      <c r="AV891" s="17">
        <v>114</v>
      </c>
      <c r="AW891" s="17">
        <v>114</v>
      </c>
      <c r="AX891" s="17">
        <v>114</v>
      </c>
      <c r="AY891" s="17">
        <v>114</v>
      </c>
      <c r="AZ891" s="17">
        <v>114</v>
      </c>
      <c r="BA891" s="17">
        <v>114</v>
      </c>
      <c r="BB891" s="17">
        <v>114</v>
      </c>
      <c r="BC891" s="17">
        <v>114</v>
      </c>
      <c r="BD891" s="17">
        <v>114</v>
      </c>
      <c r="BE891" s="17">
        <v>114</v>
      </c>
      <c r="BF891" s="17">
        <v>114</v>
      </c>
      <c r="BG891" s="17">
        <v>114</v>
      </c>
      <c r="BH891" s="17">
        <v>1368</v>
      </c>
      <c r="BI891" s="17">
        <v>1368</v>
      </c>
      <c r="BJ891" s="17">
        <v>1368</v>
      </c>
      <c r="BK891" s="17">
        <v>1368</v>
      </c>
    </row>
    <row r="892" spans="2:63" x14ac:dyDescent="0.25">
      <c r="B892" t="s">
        <v>3738</v>
      </c>
      <c r="C892">
        <v>31044712</v>
      </c>
      <c r="D892" t="s">
        <v>3739</v>
      </c>
      <c r="E892" t="s">
        <v>1285</v>
      </c>
      <c r="F892">
        <v>1830</v>
      </c>
      <c r="G892" t="s">
        <v>10884</v>
      </c>
      <c r="H892" t="s">
        <v>1267</v>
      </c>
      <c r="I892" s="33">
        <v>200000011100</v>
      </c>
      <c r="J892" t="s">
        <v>10970</v>
      </c>
      <c r="K892" t="s">
        <v>10970</v>
      </c>
      <c r="L892" t="s">
        <v>10887</v>
      </c>
      <c r="N892" s="16">
        <v>42955</v>
      </c>
      <c r="O892" s="16">
        <v>42979</v>
      </c>
      <c r="P892" s="16">
        <v>47848</v>
      </c>
      <c r="R892" t="s">
        <v>1286</v>
      </c>
      <c r="S892" t="s">
        <v>1266</v>
      </c>
      <c r="T892" t="s">
        <v>1266</v>
      </c>
      <c r="U892">
        <v>341012</v>
      </c>
      <c r="V892" t="s">
        <v>1317</v>
      </c>
      <c r="W892" t="s">
        <v>3740</v>
      </c>
      <c r="Y892" t="s">
        <v>1319</v>
      </c>
      <c r="Z892" t="s">
        <v>2415</v>
      </c>
      <c r="AA892">
        <v>7000555567</v>
      </c>
      <c r="AB892" t="s">
        <v>1272</v>
      </c>
      <c r="AC892" t="s">
        <v>2415</v>
      </c>
      <c r="AD892" s="16">
        <v>45797</v>
      </c>
      <c r="AE892">
        <v>8000000613</v>
      </c>
      <c r="AF892" s="16">
        <v>45797</v>
      </c>
      <c r="AI892" t="s">
        <v>3741</v>
      </c>
      <c r="AJ892" t="s">
        <v>3742</v>
      </c>
      <c r="AK892" t="s">
        <v>10922</v>
      </c>
      <c r="AL892" t="s">
        <v>3399</v>
      </c>
      <c r="AM892" t="s">
        <v>28</v>
      </c>
      <c r="AN892" s="16">
        <v>44927</v>
      </c>
      <c r="AO892" t="s">
        <v>10889</v>
      </c>
      <c r="AP892" t="s">
        <v>1326</v>
      </c>
      <c r="AQ892">
        <v>10000014</v>
      </c>
      <c r="AR892" t="s">
        <v>1327</v>
      </c>
      <c r="AS892" t="s">
        <v>10896</v>
      </c>
      <c r="AU892" s="17">
        <v>6</v>
      </c>
      <c r="AV892" s="17">
        <v>316.8</v>
      </c>
      <c r="AW892" s="17">
        <v>316.8</v>
      </c>
      <c r="AX892" s="17">
        <v>316.8</v>
      </c>
      <c r="AY892" s="17">
        <v>316.8</v>
      </c>
      <c r="AZ892" s="17">
        <v>316.8</v>
      </c>
      <c r="BA892" s="17">
        <v>316.8</v>
      </c>
      <c r="BB892" s="17">
        <v>316.8</v>
      </c>
      <c r="BC892" s="17">
        <v>316.8</v>
      </c>
      <c r="BD892" s="17">
        <v>316.8</v>
      </c>
      <c r="BE892" s="17">
        <v>316.8</v>
      </c>
      <c r="BF892" s="17">
        <v>316.8</v>
      </c>
      <c r="BG892" s="17">
        <v>316.8</v>
      </c>
      <c r="BH892" s="17">
        <v>3801.6</v>
      </c>
      <c r="BI892" s="17">
        <v>3801.6</v>
      </c>
      <c r="BJ892" s="17">
        <v>3801.6</v>
      </c>
      <c r="BK892" s="17">
        <v>3801.6</v>
      </c>
    </row>
    <row r="893" spans="2:63" x14ac:dyDescent="0.25">
      <c r="B893" t="s">
        <v>3738</v>
      </c>
      <c r="C893">
        <v>31044712</v>
      </c>
      <c r="D893" t="s">
        <v>3739</v>
      </c>
      <c r="E893" t="s">
        <v>1285</v>
      </c>
      <c r="F893">
        <v>1840</v>
      </c>
      <c r="G893" t="s">
        <v>10884</v>
      </c>
      <c r="H893" t="s">
        <v>1267</v>
      </c>
      <c r="I893" s="33">
        <v>200000011244</v>
      </c>
      <c r="J893" t="s">
        <v>11044</v>
      </c>
      <c r="K893" t="s">
        <v>11045</v>
      </c>
      <c r="L893" t="s">
        <v>10887</v>
      </c>
      <c r="N893" s="16">
        <v>42955</v>
      </c>
      <c r="O893" s="16">
        <v>42979</v>
      </c>
      <c r="P893" s="16">
        <v>47848</v>
      </c>
      <c r="R893" t="s">
        <v>1286</v>
      </c>
      <c r="S893" t="s">
        <v>1266</v>
      </c>
      <c r="T893" t="s">
        <v>1266</v>
      </c>
      <c r="U893">
        <v>341012</v>
      </c>
      <c r="V893" t="s">
        <v>1317</v>
      </c>
      <c r="W893" t="s">
        <v>3740</v>
      </c>
      <c r="Y893" t="s">
        <v>1319</v>
      </c>
      <c r="Z893" t="s">
        <v>2415</v>
      </c>
      <c r="AA893">
        <v>7000555567</v>
      </c>
      <c r="AB893" t="s">
        <v>1272</v>
      </c>
      <c r="AC893" t="s">
        <v>2415</v>
      </c>
      <c r="AD893" s="16">
        <v>45797</v>
      </c>
      <c r="AE893">
        <v>8000000613</v>
      </c>
      <c r="AF893" s="16">
        <v>45797</v>
      </c>
      <c r="AI893" t="s">
        <v>3741</v>
      </c>
      <c r="AJ893" t="s">
        <v>3742</v>
      </c>
      <c r="AK893" t="s">
        <v>10939</v>
      </c>
      <c r="AL893" t="s">
        <v>3610</v>
      </c>
      <c r="AM893" t="s">
        <v>28</v>
      </c>
      <c r="AN893" s="16">
        <v>42936</v>
      </c>
      <c r="AO893" t="s">
        <v>10934</v>
      </c>
      <c r="AP893" t="s">
        <v>1326</v>
      </c>
      <c r="AQ893">
        <v>10000014</v>
      </c>
      <c r="AR893" t="s">
        <v>1327</v>
      </c>
      <c r="AS893" t="s">
        <v>10890</v>
      </c>
      <c r="AU893" s="17">
        <v>4</v>
      </c>
      <c r="AV893" s="17">
        <v>177.4</v>
      </c>
      <c r="AW893" s="17">
        <v>177.4</v>
      </c>
      <c r="AX893" s="17">
        <v>177.4</v>
      </c>
      <c r="AY893" s="17">
        <v>177.4</v>
      </c>
      <c r="AZ893" s="17">
        <v>177.4</v>
      </c>
      <c r="BA893" s="17">
        <v>177.4</v>
      </c>
      <c r="BB893" s="17">
        <v>177.4</v>
      </c>
      <c r="BC893" s="17">
        <v>177.4</v>
      </c>
      <c r="BD893" s="17">
        <v>177.4</v>
      </c>
      <c r="BE893" s="17">
        <v>177.4</v>
      </c>
      <c r="BF893" s="17">
        <v>177.4</v>
      </c>
      <c r="BG893" s="17">
        <v>177.4</v>
      </c>
      <c r="BH893" s="17">
        <v>2128.8000000000002</v>
      </c>
      <c r="BI893" s="17">
        <v>2128.8000000000002</v>
      </c>
      <c r="BJ893" s="17">
        <v>2128.8000000000002</v>
      </c>
      <c r="BK893" s="17">
        <v>2128.8000000000002</v>
      </c>
    </row>
    <row r="894" spans="2:63" x14ac:dyDescent="0.25">
      <c r="B894" t="s">
        <v>3743</v>
      </c>
      <c r="C894">
        <v>31031385</v>
      </c>
      <c r="D894" t="s">
        <v>3744</v>
      </c>
      <c r="E894" t="s">
        <v>1285</v>
      </c>
      <c r="F894">
        <v>210</v>
      </c>
      <c r="G894" t="s">
        <v>10884</v>
      </c>
      <c r="H894" t="s">
        <v>1267</v>
      </c>
      <c r="I894" s="33">
        <v>200000010664</v>
      </c>
      <c r="J894" t="s">
        <v>10938</v>
      </c>
      <c r="K894" t="s">
        <v>10938</v>
      </c>
      <c r="L894" t="s">
        <v>10887</v>
      </c>
      <c r="N894" s="16">
        <v>42172</v>
      </c>
      <c r="O894" s="16">
        <v>42156</v>
      </c>
      <c r="P894" s="16">
        <v>47848</v>
      </c>
      <c r="R894" t="s">
        <v>1286</v>
      </c>
      <c r="S894" t="s">
        <v>1266</v>
      </c>
      <c r="T894" t="s">
        <v>1266</v>
      </c>
      <c r="U894">
        <v>341012</v>
      </c>
      <c r="V894" t="s">
        <v>1317</v>
      </c>
      <c r="W894" t="s">
        <v>3745</v>
      </c>
      <c r="Y894" t="s">
        <v>2162</v>
      </c>
      <c r="Z894" t="s">
        <v>3668</v>
      </c>
      <c r="AA894">
        <v>7000555567</v>
      </c>
      <c r="AB894" t="s">
        <v>1272</v>
      </c>
      <c r="AC894" t="s">
        <v>2360</v>
      </c>
      <c r="AD894" s="16">
        <v>46032</v>
      </c>
      <c r="AE894">
        <v>40144308</v>
      </c>
      <c r="AF894" s="16">
        <v>45810</v>
      </c>
      <c r="AI894" t="s">
        <v>3746</v>
      </c>
      <c r="AJ894" t="s">
        <v>3747</v>
      </c>
      <c r="AK894" t="s">
        <v>11302</v>
      </c>
      <c r="AL894" t="s">
        <v>5013</v>
      </c>
      <c r="AM894" t="s">
        <v>28</v>
      </c>
      <c r="AN894" s="16">
        <v>45292</v>
      </c>
      <c r="AO894" t="s">
        <v>10949</v>
      </c>
      <c r="AP894" t="s">
        <v>1292</v>
      </c>
      <c r="AQ894">
        <v>10599</v>
      </c>
      <c r="AR894" t="s">
        <v>3749</v>
      </c>
      <c r="AS894" t="s">
        <v>10894</v>
      </c>
      <c r="AU894" s="17">
        <v>3.11</v>
      </c>
      <c r="AV894" s="17">
        <v>1407.21</v>
      </c>
      <c r="AW894" s="17">
        <v>1407.21</v>
      </c>
      <c r="AX894" s="17">
        <v>1407.21</v>
      </c>
      <c r="AY894" s="17">
        <v>1407.21</v>
      </c>
      <c r="AZ894" s="17">
        <v>1407.21</v>
      </c>
      <c r="BA894" s="17">
        <v>1407.21</v>
      </c>
      <c r="BB894" s="17">
        <v>1407.21</v>
      </c>
      <c r="BC894" s="17">
        <v>1407.21</v>
      </c>
      <c r="BD894" s="17">
        <v>1407.21</v>
      </c>
      <c r="BE894" s="17">
        <v>1407.21</v>
      </c>
      <c r="BF894" s="17">
        <v>1407.21</v>
      </c>
      <c r="BG894" s="17">
        <v>1407.21</v>
      </c>
      <c r="BH894" s="17">
        <v>16886.52</v>
      </c>
      <c r="BI894" s="17">
        <v>16886.52</v>
      </c>
      <c r="BJ894" s="17">
        <v>16886.52</v>
      </c>
      <c r="BK894" s="17">
        <v>16886.52</v>
      </c>
    </row>
    <row r="895" spans="2:63" x14ac:dyDescent="0.25">
      <c r="B895" t="s">
        <v>3743</v>
      </c>
      <c r="C895">
        <v>31041837</v>
      </c>
      <c r="D895" t="s">
        <v>3750</v>
      </c>
      <c r="E895" t="s">
        <v>1285</v>
      </c>
      <c r="F895">
        <v>1820</v>
      </c>
      <c r="G895" t="s">
        <v>10884</v>
      </c>
      <c r="H895" t="s">
        <v>1267</v>
      </c>
      <c r="I895" s="33">
        <v>200000012040</v>
      </c>
      <c r="J895" t="s">
        <v>11078</v>
      </c>
      <c r="K895" t="s">
        <v>11078</v>
      </c>
      <c r="L895" t="s">
        <v>10887</v>
      </c>
      <c r="N895" s="16">
        <v>44350</v>
      </c>
      <c r="O895" s="16">
        <v>44378</v>
      </c>
      <c r="P895" s="16">
        <v>47848</v>
      </c>
      <c r="R895" t="s">
        <v>1286</v>
      </c>
      <c r="S895" t="s">
        <v>1266</v>
      </c>
      <c r="T895" t="s">
        <v>1266</v>
      </c>
      <c r="U895">
        <v>341012</v>
      </c>
      <c r="V895" t="s">
        <v>1317</v>
      </c>
      <c r="W895" t="s">
        <v>3745</v>
      </c>
      <c r="Y895" t="s">
        <v>2162</v>
      </c>
      <c r="Z895" t="s">
        <v>2360</v>
      </c>
      <c r="AA895">
        <v>7000555567</v>
      </c>
      <c r="AB895" t="s">
        <v>1272</v>
      </c>
      <c r="AC895" t="s">
        <v>2360</v>
      </c>
      <c r="AD895" s="16">
        <v>46035</v>
      </c>
      <c r="AE895">
        <v>40161167</v>
      </c>
      <c r="AF895" s="16">
        <v>46035</v>
      </c>
      <c r="AI895" t="s">
        <v>3751</v>
      </c>
      <c r="AJ895" t="s">
        <v>3752</v>
      </c>
      <c r="AK895" t="s">
        <v>10922</v>
      </c>
      <c r="AL895" t="s">
        <v>3399</v>
      </c>
      <c r="AM895" t="s">
        <v>28</v>
      </c>
      <c r="AN895" s="16">
        <v>46023</v>
      </c>
      <c r="AO895" t="s">
        <v>10934</v>
      </c>
      <c r="AP895" t="s">
        <v>1292</v>
      </c>
      <c r="AQ895">
        <v>1638</v>
      </c>
      <c r="AR895" t="s">
        <v>3753</v>
      </c>
      <c r="AS895" t="s">
        <v>10896</v>
      </c>
      <c r="AU895" s="17">
        <v>16</v>
      </c>
      <c r="AV895" s="17">
        <v>1343.68</v>
      </c>
      <c r="AW895" s="17">
        <v>1343.68</v>
      </c>
      <c r="AX895" s="17">
        <v>1343.68</v>
      </c>
      <c r="AY895" s="17">
        <v>1343.68</v>
      </c>
      <c r="AZ895" s="17">
        <v>1343.68</v>
      </c>
      <c r="BA895" s="17">
        <v>1343.68</v>
      </c>
      <c r="BB895" s="17">
        <v>1343.68</v>
      </c>
      <c r="BC895" s="17">
        <v>1343.68</v>
      </c>
      <c r="BD895" s="17">
        <v>1343.68</v>
      </c>
      <c r="BE895" s="17">
        <v>1343.68</v>
      </c>
      <c r="BF895" s="17">
        <v>1343.68</v>
      </c>
      <c r="BG895" s="17">
        <v>1343.68</v>
      </c>
      <c r="BH895" s="17">
        <v>16124.16</v>
      </c>
      <c r="BI895" s="17">
        <v>16124.16</v>
      </c>
      <c r="BJ895" s="17">
        <v>16124.16</v>
      </c>
      <c r="BK895" s="17">
        <v>16124.16</v>
      </c>
    </row>
    <row r="896" spans="2:63" x14ac:dyDescent="0.25">
      <c r="B896" t="s">
        <v>3743</v>
      </c>
      <c r="C896">
        <v>31041837</v>
      </c>
      <c r="D896" t="s">
        <v>3750</v>
      </c>
      <c r="E896" t="s">
        <v>1285</v>
      </c>
      <c r="F896">
        <v>2130</v>
      </c>
      <c r="G896" t="s">
        <v>10884</v>
      </c>
      <c r="H896" t="s">
        <v>1267</v>
      </c>
      <c r="I896" s="33">
        <v>200000010664</v>
      </c>
      <c r="J896" t="s">
        <v>10938</v>
      </c>
      <c r="K896" t="s">
        <v>10938</v>
      </c>
      <c r="L896" t="s">
        <v>10887</v>
      </c>
      <c r="N896" s="16">
        <v>45328</v>
      </c>
      <c r="O896" s="16">
        <v>45323</v>
      </c>
      <c r="P896" s="16">
        <v>47848</v>
      </c>
      <c r="R896" t="s">
        <v>1286</v>
      </c>
      <c r="S896" t="s">
        <v>1266</v>
      </c>
      <c r="T896" t="s">
        <v>1266</v>
      </c>
      <c r="U896">
        <v>341012</v>
      </c>
      <c r="V896" t="s">
        <v>1317</v>
      </c>
      <c r="W896" t="s">
        <v>3745</v>
      </c>
      <c r="Y896" t="s">
        <v>2162</v>
      </c>
      <c r="Z896" t="s">
        <v>2360</v>
      </c>
      <c r="AA896">
        <v>7000555567</v>
      </c>
      <c r="AB896" t="s">
        <v>1272</v>
      </c>
      <c r="AC896" t="s">
        <v>2360</v>
      </c>
      <c r="AD896" s="16">
        <v>46032</v>
      </c>
      <c r="AE896">
        <v>40161167</v>
      </c>
      <c r="AF896" s="16">
        <v>45810</v>
      </c>
      <c r="AI896" t="s">
        <v>3751</v>
      </c>
      <c r="AJ896" t="s">
        <v>3752</v>
      </c>
      <c r="AK896" t="s">
        <v>11302</v>
      </c>
      <c r="AL896" t="s">
        <v>5013</v>
      </c>
      <c r="AM896" t="s">
        <v>28</v>
      </c>
      <c r="AN896" s="16">
        <v>45323</v>
      </c>
      <c r="AO896" t="s">
        <v>10949</v>
      </c>
      <c r="AP896" t="s">
        <v>1292</v>
      </c>
      <c r="AQ896">
        <v>1638</v>
      </c>
      <c r="AR896" t="s">
        <v>3753</v>
      </c>
      <c r="AS896" t="s">
        <v>10894</v>
      </c>
      <c r="AU896" s="17">
        <v>7.7</v>
      </c>
      <c r="AV896" s="17">
        <v>3484.1</v>
      </c>
      <c r="AW896" s="17">
        <v>3484.1</v>
      </c>
      <c r="AX896" s="17">
        <v>3484.1</v>
      </c>
      <c r="AY896" s="17">
        <v>3484.1</v>
      </c>
      <c r="AZ896" s="17">
        <v>3484.1</v>
      </c>
      <c r="BA896" s="17">
        <v>3484.1</v>
      </c>
      <c r="BB896" s="17">
        <v>3484.1</v>
      </c>
      <c r="BC896" s="17">
        <v>3484.1</v>
      </c>
      <c r="BD896" s="17">
        <v>3484.1</v>
      </c>
      <c r="BE896" s="17">
        <v>3484.1</v>
      </c>
      <c r="BF896" s="17">
        <v>3484.1</v>
      </c>
      <c r="BG896" s="17">
        <v>3484.1</v>
      </c>
      <c r="BH896" s="17">
        <v>41809.199999999997</v>
      </c>
      <c r="BI896" s="17">
        <v>41809.199999999997</v>
      </c>
      <c r="BJ896" s="17">
        <v>41809.199999999997</v>
      </c>
      <c r="BK896" s="17">
        <v>41809.199999999997</v>
      </c>
    </row>
    <row r="897" spans="2:63" x14ac:dyDescent="0.25">
      <c r="B897" t="s">
        <v>3743</v>
      </c>
      <c r="C897">
        <v>31041837</v>
      </c>
      <c r="D897" t="s">
        <v>3750</v>
      </c>
      <c r="E897" t="s">
        <v>1285</v>
      </c>
      <c r="F897">
        <v>2150</v>
      </c>
      <c r="G897" t="s">
        <v>10884</v>
      </c>
      <c r="H897" t="s">
        <v>1267</v>
      </c>
      <c r="I897" s="33">
        <v>200000012040</v>
      </c>
      <c r="J897" t="s">
        <v>11078</v>
      </c>
      <c r="K897" t="s">
        <v>11078</v>
      </c>
      <c r="L897" t="s">
        <v>10887</v>
      </c>
      <c r="N897" s="16">
        <v>45785</v>
      </c>
      <c r="O897" s="16">
        <v>45778</v>
      </c>
      <c r="P897" s="16">
        <v>47848</v>
      </c>
      <c r="R897" t="s">
        <v>1286</v>
      </c>
      <c r="S897" t="s">
        <v>1266</v>
      </c>
      <c r="T897" t="s">
        <v>1266</v>
      </c>
      <c r="U897">
        <v>341012</v>
      </c>
      <c r="V897" t="s">
        <v>1317</v>
      </c>
      <c r="W897" t="s">
        <v>3745</v>
      </c>
      <c r="Y897" t="s">
        <v>2162</v>
      </c>
      <c r="Z897" t="s">
        <v>2360</v>
      </c>
      <c r="AA897">
        <v>7000555567</v>
      </c>
      <c r="AB897" t="s">
        <v>1272</v>
      </c>
      <c r="AC897" t="s">
        <v>2360</v>
      </c>
      <c r="AD897" s="16">
        <v>46035</v>
      </c>
      <c r="AE897">
        <v>40161167</v>
      </c>
      <c r="AF897" s="16">
        <v>46035</v>
      </c>
      <c r="AI897" t="s">
        <v>3751</v>
      </c>
      <c r="AJ897" t="s">
        <v>3752</v>
      </c>
      <c r="AK897" t="s">
        <v>10922</v>
      </c>
      <c r="AL897" t="s">
        <v>3399</v>
      </c>
      <c r="AM897" t="s">
        <v>28</v>
      </c>
      <c r="AN897" s="16">
        <v>46023</v>
      </c>
      <c r="AO897" t="s">
        <v>10934</v>
      </c>
      <c r="AP897" t="s">
        <v>1292</v>
      </c>
      <c r="AQ897">
        <v>1638</v>
      </c>
      <c r="AR897" t="s">
        <v>3753</v>
      </c>
      <c r="AS897" t="s">
        <v>10896</v>
      </c>
      <c r="AU897" s="17">
        <v>16</v>
      </c>
      <c r="AV897" s="17">
        <v>1343.68</v>
      </c>
      <c r="AW897" s="17">
        <v>1343.68</v>
      </c>
      <c r="AX897" s="17">
        <v>1343.68</v>
      </c>
      <c r="AY897" s="17">
        <v>1343.68</v>
      </c>
      <c r="AZ897" s="17">
        <v>1343.68</v>
      </c>
      <c r="BA897" s="17">
        <v>1343.68</v>
      </c>
      <c r="BB897" s="17">
        <v>1343.68</v>
      </c>
      <c r="BC897" s="17">
        <v>1343.68</v>
      </c>
      <c r="BD897" s="17">
        <v>1343.68</v>
      </c>
      <c r="BE897" s="17">
        <v>1343.68</v>
      </c>
      <c r="BF897" s="17">
        <v>1343.68</v>
      </c>
      <c r="BG897" s="17">
        <v>1343.68</v>
      </c>
      <c r="BH897" s="17">
        <v>16124.16</v>
      </c>
      <c r="BI897" s="17">
        <v>16124.16</v>
      </c>
      <c r="BJ897" s="17">
        <v>16124.16</v>
      </c>
      <c r="BK897" s="17">
        <v>16124.16</v>
      </c>
    </row>
    <row r="898" spans="2:63" x14ac:dyDescent="0.25">
      <c r="B898" t="s">
        <v>3743</v>
      </c>
      <c r="C898">
        <v>31045452</v>
      </c>
      <c r="D898" t="s">
        <v>3754</v>
      </c>
      <c r="E898" t="s">
        <v>1285</v>
      </c>
      <c r="F898">
        <v>1150</v>
      </c>
      <c r="G898" t="s">
        <v>10884</v>
      </c>
      <c r="H898" t="s">
        <v>1267</v>
      </c>
      <c r="I898" s="33">
        <v>200000011244</v>
      </c>
      <c r="J898" t="s">
        <v>11044</v>
      </c>
      <c r="K898" t="s">
        <v>11044</v>
      </c>
      <c r="L898" t="s">
        <v>10887</v>
      </c>
      <c r="N898" s="16">
        <v>44361</v>
      </c>
      <c r="O898" s="16">
        <v>44562</v>
      </c>
      <c r="P898" s="16">
        <v>47848</v>
      </c>
      <c r="R898" t="s">
        <v>1286</v>
      </c>
      <c r="S898" t="s">
        <v>1266</v>
      </c>
      <c r="T898" t="s">
        <v>1266</v>
      </c>
      <c r="U898">
        <v>341012</v>
      </c>
      <c r="V898" t="s">
        <v>1317</v>
      </c>
      <c r="W898" t="s">
        <v>3745</v>
      </c>
      <c r="Y898" t="s">
        <v>2162</v>
      </c>
      <c r="Z898" t="s">
        <v>2360</v>
      </c>
      <c r="AA898">
        <v>7000555567</v>
      </c>
      <c r="AB898" t="s">
        <v>1272</v>
      </c>
      <c r="AC898" t="s">
        <v>2360</v>
      </c>
      <c r="AD898" s="16">
        <v>45810</v>
      </c>
      <c r="AE898">
        <v>8000002421</v>
      </c>
      <c r="AF898" s="16">
        <v>45810</v>
      </c>
      <c r="AI898" t="s">
        <v>3751</v>
      </c>
      <c r="AJ898" t="s">
        <v>3752</v>
      </c>
      <c r="AK898" t="s">
        <v>10939</v>
      </c>
      <c r="AL898" t="s">
        <v>3610</v>
      </c>
      <c r="AM898" t="s">
        <v>28</v>
      </c>
      <c r="AN898" s="16">
        <v>44361</v>
      </c>
      <c r="AO898" t="s">
        <v>10934</v>
      </c>
      <c r="AP898" t="s">
        <v>1292</v>
      </c>
      <c r="AQ898">
        <v>1638</v>
      </c>
      <c r="AR898" t="s">
        <v>3753</v>
      </c>
      <c r="AS898" t="s">
        <v>10890</v>
      </c>
      <c r="AU898" s="17">
        <v>2</v>
      </c>
      <c r="AV898" s="17">
        <v>88.7</v>
      </c>
      <c r="AW898" s="17">
        <v>88.7</v>
      </c>
      <c r="AX898" s="17">
        <v>88.7</v>
      </c>
      <c r="AY898" s="17">
        <v>88.7</v>
      </c>
      <c r="AZ898" s="17">
        <v>88.7</v>
      </c>
      <c r="BA898" s="17">
        <v>88.7</v>
      </c>
      <c r="BB898" s="17">
        <v>88.7</v>
      </c>
      <c r="BC898" s="17">
        <v>88.7</v>
      </c>
      <c r="BD898" s="17">
        <v>88.7</v>
      </c>
      <c r="BE898" s="17">
        <v>88.7</v>
      </c>
      <c r="BF898" s="17">
        <v>88.7</v>
      </c>
      <c r="BG898" s="17">
        <v>88.7</v>
      </c>
      <c r="BH898" s="17">
        <v>1064.4000000000001</v>
      </c>
      <c r="BI898" s="17">
        <v>1064.4000000000001</v>
      </c>
      <c r="BJ898" s="17">
        <v>1064.4000000000001</v>
      </c>
      <c r="BK898" s="17">
        <v>1064.4000000000001</v>
      </c>
    </row>
    <row r="899" spans="2:63" x14ac:dyDescent="0.25">
      <c r="B899" t="s">
        <v>3743</v>
      </c>
      <c r="C899">
        <v>31045452</v>
      </c>
      <c r="D899" t="s">
        <v>3754</v>
      </c>
      <c r="E899" t="s">
        <v>1285</v>
      </c>
      <c r="F899">
        <v>1180</v>
      </c>
      <c r="G899" t="s">
        <v>10884</v>
      </c>
      <c r="H899" t="s">
        <v>1267</v>
      </c>
      <c r="I899" s="33">
        <v>200000011244</v>
      </c>
      <c r="J899" t="s">
        <v>11044</v>
      </c>
      <c r="K899" t="s">
        <v>11044</v>
      </c>
      <c r="L899" t="s">
        <v>10887</v>
      </c>
      <c r="N899" s="16">
        <v>45785</v>
      </c>
      <c r="O899" s="16">
        <v>45778</v>
      </c>
      <c r="P899" s="16">
        <v>47848</v>
      </c>
      <c r="R899" t="s">
        <v>1286</v>
      </c>
      <c r="S899" t="s">
        <v>1266</v>
      </c>
      <c r="T899" t="s">
        <v>1266</v>
      </c>
      <c r="U899">
        <v>341012</v>
      </c>
      <c r="V899" t="s">
        <v>1317</v>
      </c>
      <c r="W899" t="s">
        <v>3745</v>
      </c>
      <c r="Y899" t="s">
        <v>2162</v>
      </c>
      <c r="Z899" t="s">
        <v>2360</v>
      </c>
      <c r="AA899">
        <v>7000555567</v>
      </c>
      <c r="AB899" t="s">
        <v>1272</v>
      </c>
      <c r="AC899" t="s">
        <v>2360</v>
      </c>
      <c r="AD899" s="16">
        <v>45810</v>
      </c>
      <c r="AE899">
        <v>8000002421</v>
      </c>
      <c r="AF899" s="16">
        <v>45810</v>
      </c>
      <c r="AI899" t="s">
        <v>3751</v>
      </c>
      <c r="AJ899" t="s">
        <v>3752</v>
      </c>
      <c r="AK899" t="s">
        <v>10939</v>
      </c>
      <c r="AL899" t="s">
        <v>3610</v>
      </c>
      <c r="AM899" t="s">
        <v>28</v>
      </c>
      <c r="AN899" s="16">
        <v>45778</v>
      </c>
      <c r="AO899" t="s">
        <v>10934</v>
      </c>
      <c r="AP899" t="s">
        <v>1292</v>
      </c>
      <c r="AQ899">
        <v>1638</v>
      </c>
      <c r="AR899" t="s">
        <v>3753</v>
      </c>
      <c r="AS899" t="s">
        <v>10890</v>
      </c>
      <c r="AU899" s="17">
        <v>4</v>
      </c>
      <c r="AV899" s="17">
        <v>177.4</v>
      </c>
      <c r="AW899" s="17">
        <v>177.4</v>
      </c>
      <c r="AX899" s="17">
        <v>177.4</v>
      </c>
      <c r="AY899" s="17">
        <v>177.4</v>
      </c>
      <c r="AZ899" s="17">
        <v>177.4</v>
      </c>
      <c r="BA899" s="17">
        <v>177.4</v>
      </c>
      <c r="BB899" s="17">
        <v>177.4</v>
      </c>
      <c r="BC899" s="17">
        <v>177.4</v>
      </c>
      <c r="BD899" s="17">
        <v>177.4</v>
      </c>
      <c r="BE899" s="17">
        <v>177.4</v>
      </c>
      <c r="BF899" s="17">
        <v>177.4</v>
      </c>
      <c r="BG899" s="17">
        <v>177.4</v>
      </c>
      <c r="BH899" s="17">
        <v>2128.8000000000002</v>
      </c>
      <c r="BI899" s="17">
        <v>2128.8000000000002</v>
      </c>
      <c r="BJ899" s="17">
        <v>2128.8000000000002</v>
      </c>
      <c r="BK899" s="17">
        <v>2128.8000000000002</v>
      </c>
    </row>
    <row r="900" spans="2:63" x14ac:dyDescent="0.25">
      <c r="B900" t="s">
        <v>3765</v>
      </c>
      <c r="C900">
        <v>31045745</v>
      </c>
      <c r="D900" t="s">
        <v>3766</v>
      </c>
      <c r="E900" t="s">
        <v>1285</v>
      </c>
      <c r="F900">
        <v>910</v>
      </c>
      <c r="G900" t="s">
        <v>10884</v>
      </c>
      <c r="H900" t="s">
        <v>1267</v>
      </c>
      <c r="I900" s="33">
        <v>200000011244</v>
      </c>
      <c r="J900" t="s">
        <v>11044</v>
      </c>
      <c r="K900" t="s">
        <v>11044</v>
      </c>
      <c r="L900" t="s">
        <v>10887</v>
      </c>
      <c r="N900" s="16">
        <v>43943</v>
      </c>
      <c r="O900" s="16">
        <v>43831</v>
      </c>
      <c r="P900" s="16">
        <v>47848</v>
      </c>
      <c r="R900" t="s">
        <v>1286</v>
      </c>
      <c r="S900" t="s">
        <v>1266</v>
      </c>
      <c r="T900" t="s">
        <v>1266</v>
      </c>
      <c r="U900">
        <v>341012</v>
      </c>
      <c r="V900" t="s">
        <v>1317</v>
      </c>
      <c r="W900" t="s">
        <v>3767</v>
      </c>
      <c r="Y900" t="s">
        <v>2162</v>
      </c>
      <c r="Z900" t="s">
        <v>2360</v>
      </c>
      <c r="AA900">
        <v>7000555567</v>
      </c>
      <c r="AB900" t="s">
        <v>1272</v>
      </c>
      <c r="AC900" t="s">
        <v>2360</v>
      </c>
      <c r="AD900" s="16">
        <v>45797</v>
      </c>
      <c r="AE900">
        <v>40163885</v>
      </c>
      <c r="AF900" s="16">
        <v>45797</v>
      </c>
      <c r="AI900" t="s">
        <v>3768</v>
      </c>
      <c r="AJ900" t="s">
        <v>3769</v>
      </c>
      <c r="AK900" t="s">
        <v>10939</v>
      </c>
      <c r="AL900" t="s">
        <v>3610</v>
      </c>
      <c r="AM900" t="s">
        <v>28</v>
      </c>
      <c r="AN900" s="16">
        <v>43943</v>
      </c>
      <c r="AO900" t="s">
        <v>10934</v>
      </c>
      <c r="AP900" t="s">
        <v>1326</v>
      </c>
      <c r="AQ900">
        <v>1575</v>
      </c>
      <c r="AR900" t="s">
        <v>3770</v>
      </c>
      <c r="AS900" t="s">
        <v>10890</v>
      </c>
      <c r="AU900" s="17">
        <v>2</v>
      </c>
      <c r="AV900" s="17">
        <v>88.7</v>
      </c>
      <c r="AW900" s="17">
        <v>88.7</v>
      </c>
      <c r="AX900" s="17">
        <v>88.7</v>
      </c>
      <c r="AY900" s="17">
        <v>88.7</v>
      </c>
      <c r="AZ900" s="17">
        <v>88.7</v>
      </c>
      <c r="BA900" s="17">
        <v>88.7</v>
      </c>
      <c r="BB900" s="17">
        <v>88.7</v>
      </c>
      <c r="BC900" s="17">
        <v>88.7</v>
      </c>
      <c r="BD900" s="17">
        <v>88.7</v>
      </c>
      <c r="BE900" s="17">
        <v>88.7</v>
      </c>
      <c r="BF900" s="17">
        <v>88.7</v>
      </c>
      <c r="BG900" s="17">
        <v>88.7</v>
      </c>
      <c r="BH900" s="17">
        <v>1064.4000000000001</v>
      </c>
      <c r="BI900" s="17">
        <v>1064.4000000000001</v>
      </c>
      <c r="BJ900" s="17">
        <v>1064.4000000000001</v>
      </c>
      <c r="BK900" s="17">
        <v>1064.4000000000001</v>
      </c>
    </row>
    <row r="901" spans="2:63" x14ac:dyDescent="0.25">
      <c r="B901" t="s">
        <v>3765</v>
      </c>
      <c r="C901">
        <v>31045745</v>
      </c>
      <c r="D901" t="s">
        <v>3766</v>
      </c>
      <c r="E901" t="s">
        <v>1285</v>
      </c>
      <c r="F901">
        <v>970</v>
      </c>
      <c r="G901" t="s">
        <v>10884</v>
      </c>
      <c r="H901" t="s">
        <v>1267</v>
      </c>
      <c r="I901" s="33">
        <v>200000012040</v>
      </c>
      <c r="J901" t="s">
        <v>11078</v>
      </c>
      <c r="K901" t="s">
        <v>11078</v>
      </c>
      <c r="L901" t="s">
        <v>10887</v>
      </c>
      <c r="N901" s="16">
        <v>43943</v>
      </c>
      <c r="O901" s="16">
        <v>43831</v>
      </c>
      <c r="P901" s="16">
        <v>47848</v>
      </c>
      <c r="R901" t="s">
        <v>1286</v>
      </c>
      <c r="S901" t="s">
        <v>1266</v>
      </c>
      <c r="T901" t="s">
        <v>1266</v>
      </c>
      <c r="U901">
        <v>341012</v>
      </c>
      <c r="V901" t="s">
        <v>1317</v>
      </c>
      <c r="W901" t="s">
        <v>3767</v>
      </c>
      <c r="Y901" t="s">
        <v>2162</v>
      </c>
      <c r="Z901" t="s">
        <v>2360</v>
      </c>
      <c r="AA901">
        <v>7000555567</v>
      </c>
      <c r="AB901" t="s">
        <v>1272</v>
      </c>
      <c r="AC901" t="s">
        <v>2360</v>
      </c>
      <c r="AD901" s="16">
        <v>46035</v>
      </c>
      <c r="AE901">
        <v>40163885</v>
      </c>
      <c r="AF901" s="16">
        <v>46035</v>
      </c>
      <c r="AI901" t="s">
        <v>3768</v>
      </c>
      <c r="AJ901" t="s">
        <v>3769</v>
      </c>
      <c r="AK901" t="s">
        <v>10922</v>
      </c>
      <c r="AL901" t="s">
        <v>3399</v>
      </c>
      <c r="AM901" t="s">
        <v>28</v>
      </c>
      <c r="AN901" s="16">
        <v>46023</v>
      </c>
      <c r="AO901" t="s">
        <v>10934</v>
      </c>
      <c r="AP901" t="s">
        <v>1326</v>
      </c>
      <c r="AQ901">
        <v>1575</v>
      </c>
      <c r="AR901" t="s">
        <v>3770</v>
      </c>
      <c r="AS901" t="s">
        <v>10896</v>
      </c>
      <c r="AU901" s="17">
        <v>8</v>
      </c>
      <c r="AV901" s="17">
        <v>671.84</v>
      </c>
      <c r="AW901" s="17">
        <v>671.84</v>
      </c>
      <c r="AX901" s="17">
        <v>671.84</v>
      </c>
      <c r="AY901" s="17">
        <v>671.84</v>
      </c>
      <c r="AZ901" s="17">
        <v>671.84</v>
      </c>
      <c r="BA901" s="17">
        <v>671.84</v>
      </c>
      <c r="BB901" s="17">
        <v>671.84</v>
      </c>
      <c r="BC901" s="17">
        <v>671.84</v>
      </c>
      <c r="BD901" s="17">
        <v>671.84</v>
      </c>
      <c r="BE901" s="17">
        <v>671.84</v>
      </c>
      <c r="BF901" s="17">
        <v>671.84</v>
      </c>
      <c r="BG901" s="17">
        <v>671.84</v>
      </c>
      <c r="BH901" s="17">
        <v>8062.08</v>
      </c>
      <c r="BI901" s="17">
        <v>8062.08</v>
      </c>
      <c r="BJ901" s="17">
        <v>8062.08</v>
      </c>
      <c r="BK901" s="17">
        <v>8062.08</v>
      </c>
    </row>
    <row r="902" spans="2:63" x14ac:dyDescent="0.25">
      <c r="B902" t="s">
        <v>3765</v>
      </c>
      <c r="C902">
        <v>31045745</v>
      </c>
      <c r="D902" t="s">
        <v>3766</v>
      </c>
      <c r="E902" t="s">
        <v>1285</v>
      </c>
      <c r="F902">
        <v>1230</v>
      </c>
      <c r="G902" t="s">
        <v>10884</v>
      </c>
      <c r="H902" t="s">
        <v>1267</v>
      </c>
      <c r="I902" s="33">
        <v>200000010664</v>
      </c>
      <c r="J902" t="s">
        <v>10938</v>
      </c>
      <c r="K902" t="s">
        <v>10938</v>
      </c>
      <c r="L902" t="s">
        <v>10887</v>
      </c>
      <c r="N902" s="16">
        <v>45359</v>
      </c>
      <c r="O902" s="16">
        <v>45352</v>
      </c>
      <c r="P902" s="16">
        <v>47848</v>
      </c>
      <c r="R902" t="s">
        <v>1286</v>
      </c>
      <c r="S902" t="s">
        <v>1266</v>
      </c>
      <c r="T902" t="s">
        <v>1266</v>
      </c>
      <c r="U902">
        <v>341012</v>
      </c>
      <c r="V902" t="s">
        <v>1317</v>
      </c>
      <c r="W902" t="s">
        <v>3767</v>
      </c>
      <c r="Y902" t="s">
        <v>2162</v>
      </c>
      <c r="Z902" t="s">
        <v>2360</v>
      </c>
      <c r="AA902">
        <v>7000555567</v>
      </c>
      <c r="AB902" t="s">
        <v>1272</v>
      </c>
      <c r="AC902" t="s">
        <v>2360</v>
      </c>
      <c r="AD902" s="16">
        <v>46032</v>
      </c>
      <c r="AE902">
        <v>40163885</v>
      </c>
      <c r="AF902" s="16">
        <v>45797</v>
      </c>
      <c r="AI902" t="s">
        <v>3768</v>
      </c>
      <c r="AJ902" t="s">
        <v>3769</v>
      </c>
      <c r="AK902" t="s">
        <v>11302</v>
      </c>
      <c r="AL902" t="s">
        <v>5013</v>
      </c>
      <c r="AM902" t="s">
        <v>28</v>
      </c>
      <c r="AN902" s="16">
        <v>45383</v>
      </c>
      <c r="AO902" t="s">
        <v>10949</v>
      </c>
      <c r="AP902" t="s">
        <v>1326</v>
      </c>
      <c r="AQ902">
        <v>1575</v>
      </c>
      <c r="AR902" t="s">
        <v>3770</v>
      </c>
      <c r="AS902" t="s">
        <v>10894</v>
      </c>
      <c r="AU902" s="17">
        <v>12.02</v>
      </c>
      <c r="AV902" s="17">
        <v>5438.81</v>
      </c>
      <c r="AW902" s="17">
        <v>5438.81</v>
      </c>
      <c r="AX902" s="17">
        <v>5438.81</v>
      </c>
      <c r="AY902" s="17">
        <v>5438.81</v>
      </c>
      <c r="AZ902" s="17">
        <v>5438.81</v>
      </c>
      <c r="BA902" s="17">
        <v>5438.81</v>
      </c>
      <c r="BB902" s="17">
        <v>5438.81</v>
      </c>
      <c r="BC902" s="17">
        <v>5438.81</v>
      </c>
      <c r="BD902" s="17">
        <v>5438.81</v>
      </c>
      <c r="BE902" s="17">
        <v>5438.81</v>
      </c>
      <c r="BF902" s="17">
        <v>5438.81</v>
      </c>
      <c r="BG902" s="17">
        <v>5438.81</v>
      </c>
      <c r="BH902" s="17">
        <v>65265.72</v>
      </c>
      <c r="BI902" s="17">
        <v>65265.72</v>
      </c>
      <c r="BJ902" s="17">
        <v>65265.72</v>
      </c>
      <c r="BK902" s="17">
        <v>65265.72</v>
      </c>
    </row>
    <row r="903" spans="2:63" x14ac:dyDescent="0.25">
      <c r="B903" t="s">
        <v>3765</v>
      </c>
      <c r="C903">
        <v>31096893</v>
      </c>
      <c r="D903" t="s">
        <v>3771</v>
      </c>
      <c r="E903" t="s">
        <v>1285</v>
      </c>
      <c r="F903">
        <v>10</v>
      </c>
      <c r="G903" t="s">
        <v>10884</v>
      </c>
      <c r="H903" t="s">
        <v>1267</v>
      </c>
      <c r="I903" s="33">
        <v>200000012040</v>
      </c>
      <c r="J903" t="s">
        <v>11078</v>
      </c>
      <c r="K903" t="s">
        <v>11078</v>
      </c>
      <c r="L903" t="s">
        <v>10887</v>
      </c>
      <c r="N903" s="16">
        <v>44550</v>
      </c>
      <c r="O903" s="16">
        <v>44593</v>
      </c>
      <c r="P903" s="16">
        <v>47848</v>
      </c>
      <c r="R903" t="s">
        <v>1286</v>
      </c>
      <c r="S903" t="s">
        <v>1266</v>
      </c>
      <c r="T903" t="s">
        <v>1266</v>
      </c>
      <c r="V903" t="s">
        <v>1317</v>
      </c>
      <c r="W903" t="s">
        <v>3767</v>
      </c>
      <c r="Y903" t="s">
        <v>1319</v>
      </c>
      <c r="Z903" t="s">
        <v>3573</v>
      </c>
      <c r="AA903">
        <v>7000555567</v>
      </c>
      <c r="AB903" t="s">
        <v>1272</v>
      </c>
      <c r="AC903" t="s">
        <v>3772</v>
      </c>
      <c r="AD903" s="16">
        <v>46036</v>
      </c>
      <c r="AE903">
        <v>8000057590</v>
      </c>
      <c r="AF903" s="16">
        <v>46035</v>
      </c>
      <c r="AI903" t="s">
        <v>3773</v>
      </c>
      <c r="AJ903" t="s">
        <v>3774</v>
      </c>
      <c r="AK903" t="s">
        <v>10922</v>
      </c>
      <c r="AL903" t="s">
        <v>3399</v>
      </c>
      <c r="AM903" t="s">
        <v>28</v>
      </c>
      <c r="AN903" s="16">
        <v>46023</v>
      </c>
      <c r="AO903" t="s">
        <v>10934</v>
      </c>
      <c r="AP903" t="s">
        <v>3776</v>
      </c>
      <c r="AQ903">
        <v>10000068</v>
      </c>
      <c r="AR903" t="s">
        <v>3777</v>
      </c>
      <c r="AS903" t="s">
        <v>10896</v>
      </c>
      <c r="AU903" s="17">
        <v>4</v>
      </c>
      <c r="AV903" s="17">
        <v>335.92</v>
      </c>
      <c r="AW903" s="17">
        <v>335.92</v>
      </c>
      <c r="AX903" s="17">
        <v>335.92</v>
      </c>
      <c r="AY903" s="17">
        <v>335.92</v>
      </c>
      <c r="AZ903" s="17">
        <v>335.92</v>
      </c>
      <c r="BA903" s="17">
        <v>335.92</v>
      </c>
      <c r="BB903" s="17">
        <v>335.92</v>
      </c>
      <c r="BC903" s="17">
        <v>335.92</v>
      </c>
      <c r="BD903" s="17">
        <v>335.92</v>
      </c>
      <c r="BE903" s="17">
        <v>335.92</v>
      </c>
      <c r="BF903" s="17">
        <v>335.92</v>
      </c>
      <c r="BG903" s="17">
        <v>335.92</v>
      </c>
      <c r="BH903" s="17">
        <v>4031.04</v>
      </c>
      <c r="BI903" s="17">
        <v>4031.04</v>
      </c>
      <c r="BJ903" s="17">
        <v>4031.04</v>
      </c>
      <c r="BK903" s="17">
        <v>4031.04</v>
      </c>
    </row>
    <row r="904" spans="2:63" x14ac:dyDescent="0.25">
      <c r="B904" t="s">
        <v>3765</v>
      </c>
      <c r="C904">
        <v>31096893</v>
      </c>
      <c r="D904" t="s">
        <v>3771</v>
      </c>
      <c r="E904" t="s">
        <v>1285</v>
      </c>
      <c r="F904">
        <v>100</v>
      </c>
      <c r="G904" t="s">
        <v>10884</v>
      </c>
      <c r="H904" t="s">
        <v>1267</v>
      </c>
      <c r="I904" s="33">
        <v>200000012040</v>
      </c>
      <c r="J904" t="s">
        <v>11078</v>
      </c>
      <c r="K904" t="s">
        <v>11078</v>
      </c>
      <c r="L904" t="s">
        <v>10887</v>
      </c>
      <c r="N904" s="16">
        <v>44550</v>
      </c>
      <c r="O904" s="16">
        <v>44593</v>
      </c>
      <c r="P904" s="16">
        <v>47848</v>
      </c>
      <c r="R904" t="s">
        <v>1286</v>
      </c>
      <c r="S904" t="s">
        <v>1266</v>
      </c>
      <c r="T904" t="s">
        <v>1266</v>
      </c>
      <c r="V904" t="s">
        <v>1317</v>
      </c>
      <c r="W904" t="s">
        <v>3767</v>
      </c>
      <c r="Y904" t="s">
        <v>1319</v>
      </c>
      <c r="Z904" t="s">
        <v>3573</v>
      </c>
      <c r="AA904">
        <v>7000555567</v>
      </c>
      <c r="AB904" t="s">
        <v>1272</v>
      </c>
      <c r="AC904" t="s">
        <v>3772</v>
      </c>
      <c r="AD904" s="16">
        <v>46036</v>
      </c>
      <c r="AE904">
        <v>8000057590</v>
      </c>
      <c r="AF904" s="16">
        <v>46035</v>
      </c>
      <c r="AI904" t="s">
        <v>3773</v>
      </c>
      <c r="AJ904" t="s">
        <v>3774</v>
      </c>
      <c r="AK904" t="s">
        <v>10922</v>
      </c>
      <c r="AL904" t="s">
        <v>3399</v>
      </c>
      <c r="AM904" t="s">
        <v>28</v>
      </c>
      <c r="AN904" s="16">
        <v>46023</v>
      </c>
      <c r="AO904" t="s">
        <v>10934</v>
      </c>
      <c r="AP904" t="s">
        <v>3776</v>
      </c>
      <c r="AQ904">
        <v>10000068</v>
      </c>
      <c r="AR904" t="s">
        <v>3777</v>
      </c>
      <c r="AS904" t="s">
        <v>10896</v>
      </c>
      <c r="AU904" s="17">
        <v>4</v>
      </c>
      <c r="AV904" s="17">
        <v>335.92</v>
      </c>
      <c r="AW904" s="17">
        <v>335.92</v>
      </c>
      <c r="AX904" s="17">
        <v>335.92</v>
      </c>
      <c r="AY904" s="17">
        <v>335.92</v>
      </c>
      <c r="AZ904" s="17">
        <v>335.92</v>
      </c>
      <c r="BA904" s="17">
        <v>335.92</v>
      </c>
      <c r="BB904" s="17">
        <v>335.92</v>
      </c>
      <c r="BC904" s="17">
        <v>335.92</v>
      </c>
      <c r="BD904" s="17">
        <v>335.92</v>
      </c>
      <c r="BE904" s="17">
        <v>335.92</v>
      </c>
      <c r="BF904" s="17">
        <v>335.92</v>
      </c>
      <c r="BG904" s="17">
        <v>335.92</v>
      </c>
      <c r="BH904" s="17">
        <v>4031.04</v>
      </c>
      <c r="BI904" s="17">
        <v>4031.04</v>
      </c>
      <c r="BJ904" s="17">
        <v>4031.04</v>
      </c>
      <c r="BK904" s="17">
        <v>4031.04</v>
      </c>
    </row>
    <row r="905" spans="2:63" x14ac:dyDescent="0.25">
      <c r="B905" t="s">
        <v>3765</v>
      </c>
      <c r="C905">
        <v>31096893</v>
      </c>
      <c r="D905" t="s">
        <v>3771</v>
      </c>
      <c r="E905" t="s">
        <v>1285</v>
      </c>
      <c r="F905">
        <v>170</v>
      </c>
      <c r="G905" t="s">
        <v>10884</v>
      </c>
      <c r="H905" t="s">
        <v>1267</v>
      </c>
      <c r="I905" s="33">
        <v>200000011244</v>
      </c>
      <c r="J905" t="s">
        <v>11044</v>
      </c>
      <c r="K905" t="s">
        <v>11044</v>
      </c>
      <c r="L905" t="s">
        <v>10887</v>
      </c>
      <c r="N905" s="16">
        <v>44550</v>
      </c>
      <c r="O905" s="16">
        <v>44593</v>
      </c>
      <c r="P905" s="16">
        <v>47848</v>
      </c>
      <c r="R905" t="s">
        <v>1286</v>
      </c>
      <c r="S905" t="s">
        <v>1266</v>
      </c>
      <c r="T905" t="s">
        <v>1266</v>
      </c>
      <c r="V905" t="s">
        <v>1317</v>
      </c>
      <c r="W905" t="s">
        <v>3767</v>
      </c>
      <c r="Y905" t="s">
        <v>1319</v>
      </c>
      <c r="Z905" t="s">
        <v>3573</v>
      </c>
      <c r="AA905">
        <v>7000555567</v>
      </c>
      <c r="AB905" t="s">
        <v>1272</v>
      </c>
      <c r="AC905" t="s">
        <v>3772</v>
      </c>
      <c r="AD905" s="16">
        <v>45810</v>
      </c>
      <c r="AE905">
        <v>8000057590</v>
      </c>
      <c r="AF905" s="16">
        <v>45810</v>
      </c>
      <c r="AI905" t="s">
        <v>3773</v>
      </c>
      <c r="AJ905" t="s">
        <v>3774</v>
      </c>
      <c r="AK905" t="s">
        <v>10939</v>
      </c>
      <c r="AL905" t="s">
        <v>3610</v>
      </c>
      <c r="AM905" t="s">
        <v>28</v>
      </c>
      <c r="AN905" s="16">
        <v>44593</v>
      </c>
      <c r="AO905" t="s">
        <v>10934</v>
      </c>
      <c r="AP905" t="s">
        <v>3776</v>
      </c>
      <c r="AQ905">
        <v>10000068</v>
      </c>
      <c r="AR905" t="s">
        <v>3777</v>
      </c>
      <c r="AS905" t="s">
        <v>10890</v>
      </c>
      <c r="AU905" s="17">
        <v>4</v>
      </c>
      <c r="AV905" s="17">
        <v>177.4</v>
      </c>
      <c r="AW905" s="17">
        <v>177.4</v>
      </c>
      <c r="AX905" s="17">
        <v>177.4</v>
      </c>
      <c r="AY905" s="17">
        <v>177.4</v>
      </c>
      <c r="AZ905" s="17">
        <v>177.4</v>
      </c>
      <c r="BA905" s="17">
        <v>177.4</v>
      </c>
      <c r="BB905" s="17">
        <v>177.4</v>
      </c>
      <c r="BC905" s="17">
        <v>177.4</v>
      </c>
      <c r="BD905" s="17">
        <v>177.4</v>
      </c>
      <c r="BE905" s="17">
        <v>177.4</v>
      </c>
      <c r="BF905" s="17">
        <v>177.4</v>
      </c>
      <c r="BG905" s="17">
        <v>177.4</v>
      </c>
      <c r="BH905" s="17">
        <v>2128.8000000000002</v>
      </c>
      <c r="BI905" s="17">
        <v>2128.8000000000002</v>
      </c>
      <c r="BJ905" s="17">
        <v>2128.8000000000002</v>
      </c>
      <c r="BK905" s="17">
        <v>2128.8000000000002</v>
      </c>
    </row>
    <row r="906" spans="2:63" x14ac:dyDescent="0.25">
      <c r="B906" t="s">
        <v>3765</v>
      </c>
      <c r="C906">
        <v>31301655</v>
      </c>
      <c r="D906" t="s">
        <v>3779</v>
      </c>
      <c r="E906" t="s">
        <v>1285</v>
      </c>
      <c r="F906">
        <v>10</v>
      </c>
      <c r="G906" t="s">
        <v>10884</v>
      </c>
      <c r="H906" t="s">
        <v>1267</v>
      </c>
      <c r="I906" s="33">
        <v>200000012142</v>
      </c>
      <c r="J906" t="s">
        <v>11461</v>
      </c>
      <c r="K906" t="s">
        <v>11462</v>
      </c>
      <c r="L906" t="s">
        <v>10887</v>
      </c>
      <c r="N906" s="16">
        <v>44914</v>
      </c>
      <c r="O906" s="16">
        <v>44896</v>
      </c>
      <c r="P906" s="16">
        <v>48548</v>
      </c>
      <c r="R906" t="s">
        <v>1286</v>
      </c>
      <c r="S906" t="s">
        <v>1266</v>
      </c>
      <c r="T906" t="s">
        <v>1266</v>
      </c>
      <c r="V906" t="s">
        <v>1317</v>
      </c>
      <c r="W906" t="s">
        <v>3767</v>
      </c>
      <c r="Y906" t="s">
        <v>1319</v>
      </c>
      <c r="Z906" t="s">
        <v>3573</v>
      </c>
      <c r="AA906">
        <v>7000555567</v>
      </c>
      <c r="AB906" t="s">
        <v>1272</v>
      </c>
      <c r="AC906" t="s">
        <v>3780</v>
      </c>
      <c r="AD906" s="16">
        <v>46034</v>
      </c>
      <c r="AE906" t="s">
        <v>3781</v>
      </c>
      <c r="AF906" s="16">
        <v>44914</v>
      </c>
      <c r="AI906" t="s">
        <v>3773</v>
      </c>
      <c r="AJ906" t="s">
        <v>3774</v>
      </c>
      <c r="AK906" t="s">
        <v>11463</v>
      </c>
      <c r="AL906" t="s">
        <v>3783</v>
      </c>
      <c r="AM906" t="s">
        <v>28</v>
      </c>
      <c r="AN906" s="16">
        <v>44896</v>
      </c>
      <c r="AO906" t="s">
        <v>10949</v>
      </c>
      <c r="AP906" t="s">
        <v>1292</v>
      </c>
      <c r="AQ906">
        <v>1198</v>
      </c>
      <c r="AR906" t="s">
        <v>3784</v>
      </c>
      <c r="AS906" t="s">
        <v>10894</v>
      </c>
      <c r="AU906" s="17">
        <v>1</v>
      </c>
      <c r="AV906" s="17">
        <v>1848</v>
      </c>
      <c r="AW906" s="17">
        <v>1848</v>
      </c>
      <c r="AX906" s="17">
        <v>1848</v>
      </c>
      <c r="AY906" s="17">
        <v>1848</v>
      </c>
      <c r="AZ906" s="17">
        <v>1848</v>
      </c>
      <c r="BA906" s="17">
        <v>1848</v>
      </c>
      <c r="BB906" s="17">
        <v>1848</v>
      </c>
      <c r="BC906" s="17">
        <v>1848</v>
      </c>
      <c r="BD906" s="17">
        <v>1848</v>
      </c>
      <c r="BE906" s="17">
        <v>1848</v>
      </c>
      <c r="BF906" s="17">
        <v>1848</v>
      </c>
      <c r="BG906" s="17">
        <v>1848</v>
      </c>
      <c r="BH906" s="17">
        <v>22176</v>
      </c>
      <c r="BI906" s="17">
        <v>22176</v>
      </c>
      <c r="BJ906" s="17">
        <v>22176</v>
      </c>
      <c r="BK906" s="17">
        <v>22176</v>
      </c>
    </row>
    <row r="907" spans="2:63" x14ac:dyDescent="0.25">
      <c r="B907" t="s">
        <v>3765</v>
      </c>
      <c r="C907">
        <v>31301655</v>
      </c>
      <c r="D907" t="s">
        <v>3779</v>
      </c>
      <c r="E907" t="s">
        <v>1285</v>
      </c>
      <c r="F907">
        <v>30</v>
      </c>
      <c r="G907" t="s">
        <v>10884</v>
      </c>
      <c r="H907" t="s">
        <v>1267</v>
      </c>
      <c r="I907" s="33">
        <v>200000012093</v>
      </c>
      <c r="J907" t="s">
        <v>11104</v>
      </c>
      <c r="K907" t="s">
        <v>11105</v>
      </c>
      <c r="L907" t="s">
        <v>10887</v>
      </c>
      <c r="N907" s="16">
        <v>45861</v>
      </c>
      <c r="O907" s="16">
        <v>45839</v>
      </c>
      <c r="P907" s="16">
        <v>48548</v>
      </c>
      <c r="R907" t="s">
        <v>1286</v>
      </c>
      <c r="S907" t="s">
        <v>1266</v>
      </c>
      <c r="T907" t="s">
        <v>1266</v>
      </c>
      <c r="V907" t="s">
        <v>1317</v>
      </c>
      <c r="W907" t="s">
        <v>3767</v>
      </c>
      <c r="Y907" t="s">
        <v>1319</v>
      </c>
      <c r="Z907" t="s">
        <v>3573</v>
      </c>
      <c r="AA907">
        <v>7000555567</v>
      </c>
      <c r="AB907" t="s">
        <v>1272</v>
      </c>
      <c r="AC907" t="s">
        <v>3780</v>
      </c>
      <c r="AD907" s="16">
        <v>46034</v>
      </c>
      <c r="AE907" t="s">
        <v>3781</v>
      </c>
      <c r="AI907" t="s">
        <v>3773</v>
      </c>
      <c r="AJ907" t="s">
        <v>3774</v>
      </c>
      <c r="AK907" t="s">
        <v>11463</v>
      </c>
      <c r="AL907" t="s">
        <v>3783</v>
      </c>
      <c r="AM907" t="s">
        <v>28</v>
      </c>
      <c r="AN907" s="16">
        <v>45839</v>
      </c>
      <c r="AO907" t="s">
        <v>10949</v>
      </c>
      <c r="AP907" t="s">
        <v>1292</v>
      </c>
      <c r="AQ907">
        <v>1198</v>
      </c>
      <c r="AR907" t="s">
        <v>3784</v>
      </c>
      <c r="AS907" t="s">
        <v>10894</v>
      </c>
      <c r="AU907" s="17">
        <v>8.86</v>
      </c>
      <c r="AV907" s="17">
        <v>1695.98</v>
      </c>
      <c r="AW907" s="17">
        <v>1695.98</v>
      </c>
      <c r="AX907" s="17">
        <v>1695.98</v>
      </c>
      <c r="AY907" s="17">
        <v>1695.98</v>
      </c>
      <c r="AZ907" s="17">
        <v>1695.98</v>
      </c>
      <c r="BA907" s="17">
        <v>1695.98</v>
      </c>
      <c r="BB907" s="17">
        <v>1695.98</v>
      </c>
      <c r="BC907" s="17">
        <v>1695.98</v>
      </c>
      <c r="BD907" s="17">
        <v>1695.98</v>
      </c>
      <c r="BE907" s="17">
        <v>1695.98</v>
      </c>
      <c r="BF907" s="17">
        <v>1695.98</v>
      </c>
      <c r="BG907" s="17">
        <v>1695.98</v>
      </c>
      <c r="BH907" s="17">
        <v>20351.759999999998</v>
      </c>
      <c r="BI907" s="17">
        <v>20351.759999999998</v>
      </c>
      <c r="BJ907" s="17">
        <v>20351.759999999998</v>
      </c>
      <c r="BK907" s="17">
        <v>20351.759999999998</v>
      </c>
    </row>
    <row r="908" spans="2:63" x14ac:dyDescent="0.25">
      <c r="B908" t="s">
        <v>3765</v>
      </c>
      <c r="C908">
        <v>31301655</v>
      </c>
      <c r="D908" t="s">
        <v>3779</v>
      </c>
      <c r="E908" t="s">
        <v>1285</v>
      </c>
      <c r="F908">
        <v>40</v>
      </c>
      <c r="G908" t="s">
        <v>10884</v>
      </c>
      <c r="H908" t="s">
        <v>1267</v>
      </c>
      <c r="I908" s="33">
        <v>200000010664</v>
      </c>
      <c r="J908" t="s">
        <v>10938</v>
      </c>
      <c r="K908" t="s">
        <v>10938</v>
      </c>
      <c r="L908" t="s">
        <v>10887</v>
      </c>
      <c r="N908" s="16">
        <v>45861</v>
      </c>
      <c r="O908" s="16">
        <v>45839</v>
      </c>
      <c r="P908" s="16">
        <v>48548</v>
      </c>
      <c r="R908" t="s">
        <v>1286</v>
      </c>
      <c r="S908" t="s">
        <v>1266</v>
      </c>
      <c r="T908" t="s">
        <v>1266</v>
      </c>
      <c r="V908" t="s">
        <v>1317</v>
      </c>
      <c r="W908" t="s">
        <v>3767</v>
      </c>
      <c r="Y908" t="s">
        <v>1319</v>
      </c>
      <c r="Z908" t="s">
        <v>3573</v>
      </c>
      <c r="AA908">
        <v>7000555567</v>
      </c>
      <c r="AB908" t="s">
        <v>1272</v>
      </c>
      <c r="AC908" t="s">
        <v>3780</v>
      </c>
      <c r="AD908" s="16">
        <v>46034</v>
      </c>
      <c r="AE908" t="s">
        <v>3781</v>
      </c>
      <c r="AI908" t="s">
        <v>3773</v>
      </c>
      <c r="AJ908" t="s">
        <v>3774</v>
      </c>
      <c r="AK908" t="s">
        <v>11463</v>
      </c>
      <c r="AL908" t="s">
        <v>3783</v>
      </c>
      <c r="AM908" t="s">
        <v>28</v>
      </c>
      <c r="AN908" s="16">
        <v>45839</v>
      </c>
      <c r="AO908" t="s">
        <v>10949</v>
      </c>
      <c r="AP908" t="s">
        <v>1292</v>
      </c>
      <c r="AQ908">
        <v>1198</v>
      </c>
      <c r="AR908" t="s">
        <v>3784</v>
      </c>
      <c r="AS908" t="s">
        <v>10894</v>
      </c>
      <c r="AU908" s="17">
        <v>1</v>
      </c>
      <c r="AV908" s="17">
        <v>452.48</v>
      </c>
      <c r="AW908" s="17">
        <v>452.48</v>
      </c>
      <c r="AX908" s="17">
        <v>452.48</v>
      </c>
      <c r="AY908" s="17">
        <v>452.48</v>
      </c>
      <c r="AZ908" s="17">
        <v>452.48</v>
      </c>
      <c r="BA908" s="17">
        <v>452.48</v>
      </c>
      <c r="BB908" s="17">
        <v>452.48</v>
      </c>
      <c r="BC908" s="17">
        <v>452.48</v>
      </c>
      <c r="BD908" s="17">
        <v>452.48</v>
      </c>
      <c r="BE908" s="17">
        <v>452.48</v>
      </c>
      <c r="BF908" s="17">
        <v>452.48</v>
      </c>
      <c r="BG908" s="17">
        <v>452.48</v>
      </c>
      <c r="BH908" s="17">
        <v>5429.76</v>
      </c>
      <c r="BI908" s="17">
        <v>5429.76</v>
      </c>
      <c r="BJ908" s="17">
        <v>5429.76</v>
      </c>
      <c r="BK908" s="17">
        <v>5429.76</v>
      </c>
    </row>
    <row r="909" spans="2:63" x14ac:dyDescent="0.25">
      <c r="B909" t="s">
        <v>3805</v>
      </c>
      <c r="C909">
        <v>31043172</v>
      </c>
      <c r="D909" t="s">
        <v>3806</v>
      </c>
      <c r="E909" t="s">
        <v>1285</v>
      </c>
      <c r="F909">
        <v>230</v>
      </c>
      <c r="G909" t="s">
        <v>10884</v>
      </c>
      <c r="H909" t="s">
        <v>1267</v>
      </c>
      <c r="I909" s="33">
        <v>200000010814</v>
      </c>
      <c r="J909" t="s">
        <v>11167</v>
      </c>
      <c r="K909" t="s">
        <v>11167</v>
      </c>
      <c r="L909" t="s">
        <v>10887</v>
      </c>
      <c r="N909" s="16">
        <v>41457</v>
      </c>
      <c r="O909" s="16">
        <v>41518</v>
      </c>
      <c r="P909" s="16">
        <v>47848</v>
      </c>
      <c r="R909" t="s">
        <v>1286</v>
      </c>
      <c r="S909" t="s">
        <v>1266</v>
      </c>
      <c r="T909" t="s">
        <v>1266</v>
      </c>
      <c r="U909">
        <v>341012</v>
      </c>
      <c r="V909" t="s">
        <v>1317</v>
      </c>
      <c r="W909" t="s">
        <v>3807</v>
      </c>
      <c r="Y909" t="s">
        <v>1656</v>
      </c>
      <c r="Z909" t="s">
        <v>3796</v>
      </c>
      <c r="AA909">
        <v>7000555567</v>
      </c>
      <c r="AB909" t="s">
        <v>1272</v>
      </c>
      <c r="AC909" t="s">
        <v>3796</v>
      </c>
      <c r="AD909" s="16">
        <v>45797</v>
      </c>
      <c r="AE909">
        <v>40166708</v>
      </c>
      <c r="AF909" s="16">
        <v>45797</v>
      </c>
      <c r="AI909" t="s">
        <v>3808</v>
      </c>
      <c r="AJ909" t="s">
        <v>3809</v>
      </c>
      <c r="AK909" t="s">
        <v>10916</v>
      </c>
      <c r="AL909" t="s">
        <v>2860</v>
      </c>
      <c r="AM909" t="s">
        <v>28</v>
      </c>
      <c r="AN909" s="16">
        <v>44197</v>
      </c>
      <c r="AO909" t="s">
        <v>10889</v>
      </c>
      <c r="AP909" t="s">
        <v>3810</v>
      </c>
      <c r="AQ909">
        <v>1131</v>
      </c>
      <c r="AR909" t="s">
        <v>3811</v>
      </c>
      <c r="AS909" t="s">
        <v>10896</v>
      </c>
      <c r="AU909" s="17">
        <v>0.5</v>
      </c>
      <c r="AV909" s="17">
        <v>160.28</v>
      </c>
      <c r="AW909" s="17">
        <v>160.28</v>
      </c>
      <c r="AX909" s="17">
        <v>160.28</v>
      </c>
      <c r="AY909" s="17">
        <v>160.28</v>
      </c>
      <c r="AZ909" s="17">
        <v>160.28</v>
      </c>
      <c r="BA909" s="17">
        <v>160.28</v>
      </c>
      <c r="BB909" s="17">
        <v>160.28</v>
      </c>
      <c r="BC909" s="17">
        <v>160.28</v>
      </c>
      <c r="BD909" s="17">
        <v>160.28</v>
      </c>
      <c r="BE909" s="17">
        <v>160.28</v>
      </c>
      <c r="BF909" s="17">
        <v>160.28</v>
      </c>
      <c r="BG909" s="17">
        <v>160.28</v>
      </c>
      <c r="BH909" s="17">
        <v>1923.36</v>
      </c>
      <c r="BI909" s="17">
        <v>1923.36</v>
      </c>
      <c r="BJ909" s="17">
        <v>1923.36</v>
      </c>
      <c r="BK909" s="17">
        <v>1923.36</v>
      </c>
    </row>
    <row r="910" spans="2:63" x14ac:dyDescent="0.25">
      <c r="B910" t="s">
        <v>3805</v>
      </c>
      <c r="C910">
        <v>31043172</v>
      </c>
      <c r="D910" t="s">
        <v>3806</v>
      </c>
      <c r="E910" t="s">
        <v>1285</v>
      </c>
      <c r="F910">
        <v>240</v>
      </c>
      <c r="G910" t="s">
        <v>10884</v>
      </c>
      <c r="H910" t="s">
        <v>1267</v>
      </c>
      <c r="I910" s="33">
        <v>200000010814</v>
      </c>
      <c r="J910" t="s">
        <v>11167</v>
      </c>
      <c r="K910" t="s">
        <v>11167</v>
      </c>
      <c r="L910" t="s">
        <v>10887</v>
      </c>
      <c r="N910" s="16">
        <v>41457</v>
      </c>
      <c r="O910" s="16">
        <v>41518</v>
      </c>
      <c r="P910" s="16">
        <v>47848</v>
      </c>
      <c r="R910" t="s">
        <v>1286</v>
      </c>
      <c r="S910" t="s">
        <v>1266</v>
      </c>
      <c r="T910" t="s">
        <v>1266</v>
      </c>
      <c r="U910">
        <v>341012</v>
      </c>
      <c r="V910" t="s">
        <v>1317</v>
      </c>
      <c r="W910" t="s">
        <v>3807</v>
      </c>
      <c r="Y910" t="s">
        <v>1656</v>
      </c>
      <c r="Z910" t="s">
        <v>3796</v>
      </c>
      <c r="AA910">
        <v>7000555567</v>
      </c>
      <c r="AB910" t="s">
        <v>1272</v>
      </c>
      <c r="AC910" t="s">
        <v>3796</v>
      </c>
      <c r="AD910" s="16">
        <v>45797</v>
      </c>
      <c r="AE910">
        <v>40166708</v>
      </c>
      <c r="AF910" s="16">
        <v>45797</v>
      </c>
      <c r="AI910" t="s">
        <v>3808</v>
      </c>
      <c r="AJ910" t="s">
        <v>3809</v>
      </c>
      <c r="AK910" t="s">
        <v>10916</v>
      </c>
      <c r="AL910" t="s">
        <v>2860</v>
      </c>
      <c r="AM910" t="s">
        <v>28</v>
      </c>
      <c r="AN910" s="16">
        <v>44197</v>
      </c>
      <c r="AO910" t="s">
        <v>10889</v>
      </c>
      <c r="AP910" t="s">
        <v>3810</v>
      </c>
      <c r="AQ910">
        <v>1131</v>
      </c>
      <c r="AR910" t="s">
        <v>3811</v>
      </c>
      <c r="AS910" t="s">
        <v>10896</v>
      </c>
      <c r="AU910" s="17">
        <v>0.5</v>
      </c>
      <c r="AV910" s="17">
        <v>160.28</v>
      </c>
      <c r="AW910" s="17">
        <v>160.28</v>
      </c>
      <c r="AX910" s="17">
        <v>160.28</v>
      </c>
      <c r="AY910" s="17">
        <v>160.28</v>
      </c>
      <c r="AZ910" s="17">
        <v>160.28</v>
      </c>
      <c r="BA910" s="17">
        <v>160.28</v>
      </c>
      <c r="BB910" s="17">
        <v>160.28</v>
      </c>
      <c r="BC910" s="17">
        <v>160.28</v>
      </c>
      <c r="BD910" s="17">
        <v>160.28</v>
      </c>
      <c r="BE910" s="17">
        <v>160.28</v>
      </c>
      <c r="BF910" s="17">
        <v>160.28</v>
      </c>
      <c r="BG910" s="17">
        <v>160.28</v>
      </c>
      <c r="BH910" s="17">
        <v>1923.36</v>
      </c>
      <c r="BI910" s="17">
        <v>1923.36</v>
      </c>
      <c r="BJ910" s="17">
        <v>1923.36</v>
      </c>
      <c r="BK910" s="17">
        <v>1923.36</v>
      </c>
    </row>
    <row r="911" spans="2:63" x14ac:dyDescent="0.25">
      <c r="B911" t="s">
        <v>3805</v>
      </c>
      <c r="C911">
        <v>31043172</v>
      </c>
      <c r="D911" t="s">
        <v>3806</v>
      </c>
      <c r="E911" t="s">
        <v>1285</v>
      </c>
      <c r="F911">
        <v>1110</v>
      </c>
      <c r="G911" t="s">
        <v>10884</v>
      </c>
      <c r="H911" t="s">
        <v>1267</v>
      </c>
      <c r="I911" s="33">
        <v>200000011248</v>
      </c>
      <c r="J911" t="s">
        <v>10959</v>
      </c>
      <c r="K911" t="s">
        <v>10959</v>
      </c>
      <c r="L911" t="s">
        <v>10887</v>
      </c>
      <c r="N911" s="16">
        <v>42500</v>
      </c>
      <c r="O911" s="16">
        <v>42491</v>
      </c>
      <c r="P911" s="16">
        <v>47848</v>
      </c>
      <c r="R911" t="s">
        <v>1286</v>
      </c>
      <c r="S911" t="s">
        <v>1266</v>
      </c>
      <c r="T911" t="s">
        <v>1266</v>
      </c>
      <c r="U911">
        <v>341012</v>
      </c>
      <c r="V911" t="s">
        <v>1317</v>
      </c>
      <c r="W911" t="s">
        <v>3807</v>
      </c>
      <c r="Y911" t="s">
        <v>1656</v>
      </c>
      <c r="Z911" t="s">
        <v>3796</v>
      </c>
      <c r="AA911">
        <v>7000555567</v>
      </c>
      <c r="AB911" t="s">
        <v>1272</v>
      </c>
      <c r="AC911" t="s">
        <v>3796</v>
      </c>
      <c r="AD911" s="16">
        <v>45797</v>
      </c>
      <c r="AE911">
        <v>40166708</v>
      </c>
      <c r="AF911" s="16">
        <v>45797</v>
      </c>
      <c r="AI911" t="s">
        <v>3808</v>
      </c>
      <c r="AJ911" t="s">
        <v>3809</v>
      </c>
      <c r="AK911" t="s">
        <v>10960</v>
      </c>
      <c r="AL911" t="s">
        <v>1716</v>
      </c>
      <c r="AM911" t="s">
        <v>28</v>
      </c>
      <c r="AN911" s="16">
        <v>44927</v>
      </c>
      <c r="AO911" t="s">
        <v>10934</v>
      </c>
      <c r="AP911" t="s">
        <v>3810</v>
      </c>
      <c r="AQ911">
        <v>1131</v>
      </c>
      <c r="AR911" t="s">
        <v>3811</v>
      </c>
      <c r="AS911" t="s">
        <v>10890</v>
      </c>
      <c r="AU911" s="17">
        <v>6</v>
      </c>
      <c r="AV911" s="17">
        <v>2400</v>
      </c>
      <c r="AW911" s="17">
        <v>2400</v>
      </c>
      <c r="AX911" s="17">
        <v>2400</v>
      </c>
      <c r="AY911" s="17">
        <v>2400</v>
      </c>
      <c r="AZ911" s="17">
        <v>2400</v>
      </c>
      <c r="BA911" s="17">
        <v>2400</v>
      </c>
      <c r="BB911" s="17">
        <v>2400</v>
      </c>
      <c r="BC911" s="17">
        <v>2400</v>
      </c>
      <c r="BD911" s="17">
        <v>2400</v>
      </c>
      <c r="BE911" s="17">
        <v>2400</v>
      </c>
      <c r="BF911" s="17">
        <v>2400</v>
      </c>
      <c r="BG911" s="17">
        <v>2400</v>
      </c>
      <c r="BH911" s="17">
        <v>28800</v>
      </c>
      <c r="BI911" s="17">
        <v>28800</v>
      </c>
      <c r="BJ911" s="17">
        <v>28800</v>
      </c>
      <c r="BK911" s="17">
        <v>28800</v>
      </c>
    </row>
    <row r="912" spans="2:63" x14ac:dyDescent="0.25">
      <c r="B912" t="s">
        <v>3820</v>
      </c>
      <c r="C912">
        <v>31061427</v>
      </c>
      <c r="D912" t="s">
        <v>3821</v>
      </c>
      <c r="E912" t="s">
        <v>1285</v>
      </c>
      <c r="F912">
        <v>810</v>
      </c>
      <c r="G912" t="s">
        <v>10884</v>
      </c>
      <c r="H912" t="s">
        <v>1267</v>
      </c>
      <c r="I912" s="33">
        <v>200000011097</v>
      </c>
      <c r="J912" t="s">
        <v>10924</v>
      </c>
      <c r="K912" t="s">
        <v>10924</v>
      </c>
      <c r="L912" t="s">
        <v>10887</v>
      </c>
      <c r="N912" s="16">
        <v>43104</v>
      </c>
      <c r="O912" s="16">
        <v>43101</v>
      </c>
      <c r="P912" s="16">
        <v>47848</v>
      </c>
      <c r="R912" t="s">
        <v>1371</v>
      </c>
      <c r="S912" t="s">
        <v>1266</v>
      </c>
      <c r="T912" t="s">
        <v>1266</v>
      </c>
      <c r="V912" t="s">
        <v>1317</v>
      </c>
      <c r="W912" t="s">
        <v>3822</v>
      </c>
      <c r="Y912" t="s">
        <v>1595</v>
      </c>
      <c r="Z912" t="s">
        <v>3823</v>
      </c>
      <c r="AA912">
        <v>7000555567</v>
      </c>
      <c r="AB912" t="s">
        <v>1272</v>
      </c>
      <c r="AC912" t="s">
        <v>3823</v>
      </c>
      <c r="AD912" s="16">
        <v>45810</v>
      </c>
      <c r="AE912">
        <v>8000020497</v>
      </c>
      <c r="AF912" s="16">
        <v>45810</v>
      </c>
      <c r="AI912" t="s">
        <v>3824</v>
      </c>
      <c r="AJ912" t="s">
        <v>3825</v>
      </c>
      <c r="AK912" t="s">
        <v>10922</v>
      </c>
      <c r="AL912" t="s">
        <v>3399</v>
      </c>
      <c r="AM912" t="s">
        <v>28</v>
      </c>
      <c r="AN912" s="16">
        <v>44927</v>
      </c>
      <c r="AO912" t="s">
        <v>10889</v>
      </c>
      <c r="AP912" t="s">
        <v>3826</v>
      </c>
      <c r="AQ912">
        <v>1705</v>
      </c>
      <c r="AR912" t="s">
        <v>1591</v>
      </c>
      <c r="AS912" t="s">
        <v>10896</v>
      </c>
      <c r="AU912" s="17">
        <v>16</v>
      </c>
      <c r="AV912" s="17">
        <v>1600</v>
      </c>
      <c r="AW912" s="17">
        <v>1600</v>
      </c>
      <c r="AX912" s="17">
        <v>1600</v>
      </c>
      <c r="AY912" s="17">
        <v>1600</v>
      </c>
      <c r="AZ912" s="17">
        <v>1600</v>
      </c>
      <c r="BA912" s="17">
        <v>1600</v>
      </c>
      <c r="BB912" s="17">
        <v>1600</v>
      </c>
      <c r="BC912" s="17">
        <v>1600</v>
      </c>
      <c r="BD912" s="17">
        <v>1600</v>
      </c>
      <c r="BE912" s="17">
        <v>1600</v>
      </c>
      <c r="BF912" s="17">
        <v>1600</v>
      </c>
      <c r="BG912" s="17">
        <v>1600</v>
      </c>
      <c r="BH912" s="17">
        <v>19200</v>
      </c>
      <c r="BI912" s="17">
        <v>19200</v>
      </c>
      <c r="BJ912" s="17">
        <v>19200</v>
      </c>
      <c r="BK912" s="17">
        <v>19200</v>
      </c>
    </row>
    <row r="913" spans="2:63" x14ac:dyDescent="0.25">
      <c r="B913" t="s">
        <v>3820</v>
      </c>
      <c r="C913">
        <v>31061427</v>
      </c>
      <c r="D913" t="s">
        <v>3821</v>
      </c>
      <c r="E913" t="s">
        <v>1285</v>
      </c>
      <c r="F913">
        <v>820</v>
      </c>
      <c r="G913" t="s">
        <v>10884</v>
      </c>
      <c r="H913" t="s">
        <v>1267</v>
      </c>
      <c r="I913" s="33">
        <v>200000011063</v>
      </c>
      <c r="J913" t="s">
        <v>10921</v>
      </c>
      <c r="K913" t="s">
        <v>10921</v>
      </c>
      <c r="L913" t="s">
        <v>10887</v>
      </c>
      <c r="N913" s="16">
        <v>43104</v>
      </c>
      <c r="O913" s="16">
        <v>43101</v>
      </c>
      <c r="P913" s="16">
        <v>47848</v>
      </c>
      <c r="R913" t="s">
        <v>1371</v>
      </c>
      <c r="S913" t="s">
        <v>1266</v>
      </c>
      <c r="T913" t="s">
        <v>1266</v>
      </c>
      <c r="V913" t="s">
        <v>1317</v>
      </c>
      <c r="W913" t="s">
        <v>3822</v>
      </c>
      <c r="Y913" t="s">
        <v>1595</v>
      </c>
      <c r="Z913" t="s">
        <v>3823</v>
      </c>
      <c r="AA913">
        <v>7000555567</v>
      </c>
      <c r="AB913" t="s">
        <v>1272</v>
      </c>
      <c r="AC913" t="s">
        <v>3823</v>
      </c>
      <c r="AD913" s="16">
        <v>45810</v>
      </c>
      <c r="AE913">
        <v>8000020497</v>
      </c>
      <c r="AF913" s="16">
        <v>45810</v>
      </c>
      <c r="AI913" t="s">
        <v>3824</v>
      </c>
      <c r="AJ913" t="s">
        <v>3825</v>
      </c>
      <c r="AK913" t="s">
        <v>10922</v>
      </c>
      <c r="AL913" t="s">
        <v>3399</v>
      </c>
      <c r="AM913" t="s">
        <v>28</v>
      </c>
      <c r="AN913" s="16">
        <v>44927</v>
      </c>
      <c r="AO913" t="s">
        <v>10889</v>
      </c>
      <c r="AP913" t="s">
        <v>3826</v>
      </c>
      <c r="AQ913">
        <v>1705</v>
      </c>
      <c r="AR913" t="s">
        <v>1591</v>
      </c>
      <c r="AS913" t="s">
        <v>10896</v>
      </c>
      <c r="AU913" s="17">
        <v>16</v>
      </c>
      <c r="AV913" s="17">
        <v>304</v>
      </c>
      <c r="AW913" s="17">
        <v>304</v>
      </c>
      <c r="AX913" s="17">
        <v>304</v>
      </c>
      <c r="AY913" s="17">
        <v>304</v>
      </c>
      <c r="AZ913" s="17">
        <v>304</v>
      </c>
      <c r="BA913" s="17">
        <v>304</v>
      </c>
      <c r="BB913" s="17">
        <v>304</v>
      </c>
      <c r="BC913" s="17">
        <v>304</v>
      </c>
      <c r="BD913" s="17">
        <v>304</v>
      </c>
      <c r="BE913" s="17">
        <v>304</v>
      </c>
      <c r="BF913" s="17">
        <v>304</v>
      </c>
      <c r="BG913" s="17">
        <v>304</v>
      </c>
      <c r="BH913" s="17">
        <v>3648</v>
      </c>
      <c r="BI913" s="17">
        <v>3648</v>
      </c>
      <c r="BJ913" s="17">
        <v>3648</v>
      </c>
      <c r="BK913" s="17">
        <v>3648</v>
      </c>
    </row>
    <row r="914" spans="2:63" x14ac:dyDescent="0.25">
      <c r="B914" t="s">
        <v>3820</v>
      </c>
      <c r="C914">
        <v>31061427</v>
      </c>
      <c r="D914" t="s">
        <v>3821</v>
      </c>
      <c r="E914" t="s">
        <v>1285</v>
      </c>
      <c r="F914">
        <v>830</v>
      </c>
      <c r="G914" t="s">
        <v>10884</v>
      </c>
      <c r="H914" t="s">
        <v>1267</v>
      </c>
      <c r="I914" s="33">
        <v>200000011100</v>
      </c>
      <c r="J914" t="s">
        <v>10970</v>
      </c>
      <c r="K914" t="s">
        <v>10970</v>
      </c>
      <c r="L914" t="s">
        <v>10887</v>
      </c>
      <c r="N914" s="16">
        <v>43104</v>
      </c>
      <c r="O914" s="16">
        <v>43101</v>
      </c>
      <c r="P914" s="16">
        <v>47848</v>
      </c>
      <c r="R914" t="s">
        <v>1371</v>
      </c>
      <c r="S914" t="s">
        <v>1266</v>
      </c>
      <c r="T914" t="s">
        <v>1266</v>
      </c>
      <c r="V914" t="s">
        <v>1317</v>
      </c>
      <c r="W914" t="s">
        <v>3822</v>
      </c>
      <c r="Y914" t="s">
        <v>1595</v>
      </c>
      <c r="Z914" t="s">
        <v>3823</v>
      </c>
      <c r="AA914">
        <v>7000555567</v>
      </c>
      <c r="AB914" t="s">
        <v>1272</v>
      </c>
      <c r="AC914" t="s">
        <v>3823</v>
      </c>
      <c r="AD914" s="16">
        <v>45810</v>
      </c>
      <c r="AE914">
        <v>8000020497</v>
      </c>
      <c r="AF914" s="16">
        <v>45810</v>
      </c>
      <c r="AI914" t="s">
        <v>3824</v>
      </c>
      <c r="AJ914" t="s">
        <v>3825</v>
      </c>
      <c r="AK914" t="s">
        <v>10922</v>
      </c>
      <c r="AL914" t="s">
        <v>3399</v>
      </c>
      <c r="AM914" t="s">
        <v>28</v>
      </c>
      <c r="AN914" s="16">
        <v>44927</v>
      </c>
      <c r="AO914" t="s">
        <v>10889</v>
      </c>
      <c r="AP914" t="s">
        <v>3826</v>
      </c>
      <c r="AQ914">
        <v>1705</v>
      </c>
      <c r="AR914" t="s">
        <v>1591</v>
      </c>
      <c r="AS914" t="s">
        <v>10896</v>
      </c>
      <c r="AU914" s="17">
        <v>16</v>
      </c>
      <c r="AV914" s="17">
        <v>844.8</v>
      </c>
      <c r="AW914" s="17">
        <v>844.8</v>
      </c>
      <c r="AX914" s="17">
        <v>844.8</v>
      </c>
      <c r="AY914" s="17">
        <v>844.8</v>
      </c>
      <c r="AZ914" s="17">
        <v>844.8</v>
      </c>
      <c r="BA914" s="17">
        <v>844.8</v>
      </c>
      <c r="BB914" s="17">
        <v>844.8</v>
      </c>
      <c r="BC914" s="17">
        <v>844.8</v>
      </c>
      <c r="BD914" s="17">
        <v>844.8</v>
      </c>
      <c r="BE914" s="17">
        <v>844.8</v>
      </c>
      <c r="BF914" s="17">
        <v>844.8</v>
      </c>
      <c r="BG914" s="17">
        <v>844.8</v>
      </c>
      <c r="BH914" s="17">
        <v>10137.6</v>
      </c>
      <c r="BI914" s="17">
        <v>10137.6</v>
      </c>
      <c r="BJ914" s="17">
        <v>10137.6</v>
      </c>
      <c r="BK914" s="17">
        <v>10137.6</v>
      </c>
    </row>
    <row r="915" spans="2:63" x14ac:dyDescent="0.25">
      <c r="B915" t="s">
        <v>3820</v>
      </c>
      <c r="C915">
        <v>31064371</v>
      </c>
      <c r="D915" t="s">
        <v>3828</v>
      </c>
      <c r="E915" t="s">
        <v>1285</v>
      </c>
      <c r="F915">
        <v>110</v>
      </c>
      <c r="G915" t="s">
        <v>10884</v>
      </c>
      <c r="H915" t="s">
        <v>1267</v>
      </c>
      <c r="I915" s="33">
        <v>200000011097</v>
      </c>
      <c r="J915" t="s">
        <v>10924</v>
      </c>
      <c r="K915" t="s">
        <v>10924</v>
      </c>
      <c r="L915" t="s">
        <v>10887</v>
      </c>
      <c r="N915" s="16">
        <v>43104</v>
      </c>
      <c r="O915" s="16">
        <v>43101</v>
      </c>
      <c r="P915" s="16">
        <v>47848</v>
      </c>
      <c r="R915" t="s">
        <v>1371</v>
      </c>
      <c r="S915" t="s">
        <v>1266</v>
      </c>
      <c r="T915" t="s">
        <v>1266</v>
      </c>
      <c r="V915" t="s">
        <v>1317</v>
      </c>
      <c r="W915" t="s">
        <v>3822</v>
      </c>
      <c r="Y915" t="s">
        <v>1595</v>
      </c>
      <c r="Z915" t="s">
        <v>3823</v>
      </c>
      <c r="AA915">
        <v>7000555567</v>
      </c>
      <c r="AB915" t="s">
        <v>1272</v>
      </c>
      <c r="AC915" t="s">
        <v>3823</v>
      </c>
      <c r="AD915" s="16">
        <v>45810</v>
      </c>
      <c r="AE915">
        <v>8000024551</v>
      </c>
      <c r="AF915" s="16">
        <v>45810</v>
      </c>
      <c r="AI915" t="s">
        <v>3829</v>
      </c>
      <c r="AJ915" t="s">
        <v>3830</v>
      </c>
      <c r="AK915" t="s">
        <v>10922</v>
      </c>
      <c r="AL915" t="s">
        <v>3399</v>
      </c>
      <c r="AM915" t="s">
        <v>28</v>
      </c>
      <c r="AN915" s="16">
        <v>44927</v>
      </c>
      <c r="AO915" t="s">
        <v>10889</v>
      </c>
      <c r="AP915" t="s">
        <v>3826</v>
      </c>
      <c r="AQ915">
        <v>1705</v>
      </c>
      <c r="AR915" t="s">
        <v>1591</v>
      </c>
      <c r="AS915" t="s">
        <v>10896</v>
      </c>
      <c r="AU915" s="17">
        <v>8</v>
      </c>
      <c r="AV915" s="17">
        <v>800</v>
      </c>
      <c r="AW915" s="17">
        <v>800</v>
      </c>
      <c r="AX915" s="17">
        <v>800</v>
      </c>
      <c r="AY915" s="17">
        <v>800</v>
      </c>
      <c r="AZ915" s="17">
        <v>800</v>
      </c>
      <c r="BA915" s="17">
        <v>800</v>
      </c>
      <c r="BB915" s="17">
        <v>800</v>
      </c>
      <c r="BC915" s="17">
        <v>800</v>
      </c>
      <c r="BD915" s="17">
        <v>800</v>
      </c>
      <c r="BE915" s="17">
        <v>800</v>
      </c>
      <c r="BF915" s="17">
        <v>800</v>
      </c>
      <c r="BG915" s="17">
        <v>800</v>
      </c>
      <c r="BH915" s="17">
        <v>9600</v>
      </c>
      <c r="BI915" s="17">
        <v>9600</v>
      </c>
      <c r="BJ915" s="17">
        <v>9600</v>
      </c>
      <c r="BK915" s="17">
        <v>9600</v>
      </c>
    </row>
    <row r="916" spans="2:63" x14ac:dyDescent="0.25">
      <c r="B916" t="s">
        <v>3820</v>
      </c>
      <c r="C916">
        <v>31064371</v>
      </c>
      <c r="D916" t="s">
        <v>3828</v>
      </c>
      <c r="E916" t="s">
        <v>1285</v>
      </c>
      <c r="F916">
        <v>120</v>
      </c>
      <c r="G916" t="s">
        <v>10884</v>
      </c>
      <c r="H916" t="s">
        <v>1267</v>
      </c>
      <c r="I916" s="33">
        <v>200000011063</v>
      </c>
      <c r="J916" t="s">
        <v>10921</v>
      </c>
      <c r="K916" t="s">
        <v>10921</v>
      </c>
      <c r="L916" t="s">
        <v>10887</v>
      </c>
      <c r="N916" s="16">
        <v>43104</v>
      </c>
      <c r="O916" s="16">
        <v>43101</v>
      </c>
      <c r="P916" s="16">
        <v>47848</v>
      </c>
      <c r="R916" t="s">
        <v>1371</v>
      </c>
      <c r="S916" t="s">
        <v>1266</v>
      </c>
      <c r="T916" t="s">
        <v>1266</v>
      </c>
      <c r="V916" t="s">
        <v>1317</v>
      </c>
      <c r="W916" t="s">
        <v>3822</v>
      </c>
      <c r="Y916" t="s">
        <v>1595</v>
      </c>
      <c r="Z916" t="s">
        <v>3823</v>
      </c>
      <c r="AA916">
        <v>7000555567</v>
      </c>
      <c r="AB916" t="s">
        <v>1272</v>
      </c>
      <c r="AC916" t="s">
        <v>3823</v>
      </c>
      <c r="AD916" s="16">
        <v>45810</v>
      </c>
      <c r="AE916">
        <v>8000024551</v>
      </c>
      <c r="AF916" s="16">
        <v>45810</v>
      </c>
      <c r="AI916" t="s">
        <v>3829</v>
      </c>
      <c r="AJ916" t="s">
        <v>3830</v>
      </c>
      <c r="AK916" t="s">
        <v>10922</v>
      </c>
      <c r="AL916" t="s">
        <v>3399</v>
      </c>
      <c r="AM916" t="s">
        <v>28</v>
      </c>
      <c r="AN916" s="16">
        <v>44927</v>
      </c>
      <c r="AO916" t="s">
        <v>10889</v>
      </c>
      <c r="AP916" t="s">
        <v>3826</v>
      </c>
      <c r="AQ916">
        <v>1705</v>
      </c>
      <c r="AR916" t="s">
        <v>1591</v>
      </c>
      <c r="AS916" t="s">
        <v>10896</v>
      </c>
      <c r="AU916" s="17">
        <v>8</v>
      </c>
      <c r="AV916" s="17">
        <v>152</v>
      </c>
      <c r="AW916" s="17">
        <v>152</v>
      </c>
      <c r="AX916" s="17">
        <v>152</v>
      </c>
      <c r="AY916" s="17">
        <v>152</v>
      </c>
      <c r="AZ916" s="17">
        <v>152</v>
      </c>
      <c r="BA916" s="17">
        <v>152</v>
      </c>
      <c r="BB916" s="17">
        <v>152</v>
      </c>
      <c r="BC916" s="17">
        <v>152</v>
      </c>
      <c r="BD916" s="17">
        <v>152</v>
      </c>
      <c r="BE916" s="17">
        <v>152</v>
      </c>
      <c r="BF916" s="17">
        <v>152</v>
      </c>
      <c r="BG916" s="17">
        <v>152</v>
      </c>
      <c r="BH916" s="17">
        <v>1824</v>
      </c>
      <c r="BI916" s="17">
        <v>1824</v>
      </c>
      <c r="BJ916" s="17">
        <v>1824</v>
      </c>
      <c r="BK916" s="17">
        <v>1824</v>
      </c>
    </row>
    <row r="917" spans="2:63" x14ac:dyDescent="0.25">
      <c r="B917" t="s">
        <v>3820</v>
      </c>
      <c r="C917">
        <v>31064371</v>
      </c>
      <c r="D917" t="s">
        <v>3828</v>
      </c>
      <c r="E917" t="s">
        <v>1285</v>
      </c>
      <c r="F917">
        <v>130</v>
      </c>
      <c r="G917" t="s">
        <v>10884</v>
      </c>
      <c r="H917" t="s">
        <v>1267</v>
      </c>
      <c r="I917" s="33">
        <v>200000011100</v>
      </c>
      <c r="J917" t="s">
        <v>10970</v>
      </c>
      <c r="K917" t="s">
        <v>10970</v>
      </c>
      <c r="L917" t="s">
        <v>10887</v>
      </c>
      <c r="N917" s="16">
        <v>43104</v>
      </c>
      <c r="O917" s="16">
        <v>43101</v>
      </c>
      <c r="P917" s="16">
        <v>47848</v>
      </c>
      <c r="R917" t="s">
        <v>1371</v>
      </c>
      <c r="S917" t="s">
        <v>1266</v>
      </c>
      <c r="T917" t="s">
        <v>1266</v>
      </c>
      <c r="V917" t="s">
        <v>1317</v>
      </c>
      <c r="W917" t="s">
        <v>3822</v>
      </c>
      <c r="Y917" t="s">
        <v>1595</v>
      </c>
      <c r="Z917" t="s">
        <v>3823</v>
      </c>
      <c r="AA917">
        <v>7000555567</v>
      </c>
      <c r="AB917" t="s">
        <v>1272</v>
      </c>
      <c r="AC917" t="s">
        <v>3823</v>
      </c>
      <c r="AD917" s="16">
        <v>45810</v>
      </c>
      <c r="AE917">
        <v>8000024551</v>
      </c>
      <c r="AF917" s="16">
        <v>45810</v>
      </c>
      <c r="AI917" t="s">
        <v>3829</v>
      </c>
      <c r="AJ917" t="s">
        <v>3830</v>
      </c>
      <c r="AK917" t="s">
        <v>10922</v>
      </c>
      <c r="AL917" t="s">
        <v>3399</v>
      </c>
      <c r="AM917" t="s">
        <v>28</v>
      </c>
      <c r="AN917" s="16">
        <v>44927</v>
      </c>
      <c r="AO917" t="s">
        <v>10889</v>
      </c>
      <c r="AP917" t="s">
        <v>3826</v>
      </c>
      <c r="AQ917">
        <v>1705</v>
      </c>
      <c r="AR917" t="s">
        <v>1591</v>
      </c>
      <c r="AS917" t="s">
        <v>10896</v>
      </c>
      <c r="AU917" s="17">
        <v>8</v>
      </c>
      <c r="AV917" s="17">
        <v>422.4</v>
      </c>
      <c r="AW917" s="17">
        <v>422.4</v>
      </c>
      <c r="AX917" s="17">
        <v>422.4</v>
      </c>
      <c r="AY917" s="17">
        <v>422.4</v>
      </c>
      <c r="AZ917" s="17">
        <v>422.4</v>
      </c>
      <c r="BA917" s="17">
        <v>422.4</v>
      </c>
      <c r="BB917" s="17">
        <v>422.4</v>
      </c>
      <c r="BC917" s="17">
        <v>422.4</v>
      </c>
      <c r="BD917" s="17">
        <v>422.4</v>
      </c>
      <c r="BE917" s="17">
        <v>422.4</v>
      </c>
      <c r="BF917" s="17">
        <v>422.4</v>
      </c>
      <c r="BG917" s="17">
        <v>422.4</v>
      </c>
      <c r="BH917" s="17">
        <v>5068.8</v>
      </c>
      <c r="BI917" s="17">
        <v>5068.8</v>
      </c>
      <c r="BJ917" s="17">
        <v>5068.8</v>
      </c>
      <c r="BK917" s="17">
        <v>5068.8</v>
      </c>
    </row>
    <row r="918" spans="2:63" x14ac:dyDescent="0.25">
      <c r="B918" t="s">
        <v>3820</v>
      </c>
      <c r="C918">
        <v>31065120</v>
      </c>
      <c r="D918" t="s">
        <v>3835</v>
      </c>
      <c r="E918" t="s">
        <v>1285</v>
      </c>
      <c r="F918">
        <v>710</v>
      </c>
      <c r="G918" t="s">
        <v>10884</v>
      </c>
      <c r="H918" t="s">
        <v>1267</v>
      </c>
      <c r="I918" s="33">
        <v>200000012440</v>
      </c>
      <c r="J918" t="s">
        <v>11101</v>
      </c>
      <c r="K918" t="s">
        <v>11101</v>
      </c>
      <c r="L918" t="s">
        <v>10887</v>
      </c>
      <c r="N918" s="16">
        <v>44081</v>
      </c>
      <c r="O918" s="16">
        <v>44075</v>
      </c>
      <c r="P918" s="16">
        <v>47848</v>
      </c>
      <c r="R918" t="s">
        <v>1286</v>
      </c>
      <c r="S918" t="s">
        <v>1266</v>
      </c>
      <c r="T918" t="s">
        <v>1266</v>
      </c>
      <c r="V918" t="s">
        <v>1317</v>
      </c>
      <c r="W918" t="s">
        <v>3822</v>
      </c>
      <c r="Y918" t="s">
        <v>1595</v>
      </c>
      <c r="Z918" t="s">
        <v>3823</v>
      </c>
      <c r="AA918">
        <v>7000555567</v>
      </c>
      <c r="AB918" t="s">
        <v>1272</v>
      </c>
      <c r="AC918" t="s">
        <v>3823</v>
      </c>
      <c r="AD918" s="16">
        <v>46035</v>
      </c>
      <c r="AE918">
        <v>8000025136</v>
      </c>
      <c r="AF918" s="16">
        <v>46035</v>
      </c>
      <c r="AI918" t="s">
        <v>3833</v>
      </c>
      <c r="AJ918" t="s">
        <v>3834</v>
      </c>
      <c r="AK918" t="s">
        <v>10898</v>
      </c>
      <c r="AL918" t="s">
        <v>3007</v>
      </c>
      <c r="AM918" t="s">
        <v>28</v>
      </c>
      <c r="AN918" s="16">
        <v>46023</v>
      </c>
      <c r="AO918" t="s">
        <v>10889</v>
      </c>
      <c r="AP918" t="s">
        <v>1620</v>
      </c>
      <c r="AQ918">
        <v>1705</v>
      </c>
      <c r="AR918" t="s">
        <v>1591</v>
      </c>
      <c r="AS918" t="s">
        <v>10896</v>
      </c>
      <c r="AU918" s="17">
        <v>1600</v>
      </c>
      <c r="AV918" s="17">
        <v>928</v>
      </c>
      <c r="AW918" s="17">
        <v>928</v>
      </c>
      <c r="AX918" s="17">
        <v>928</v>
      </c>
      <c r="AY918" s="17">
        <v>928</v>
      </c>
      <c r="AZ918" s="17">
        <v>928</v>
      </c>
      <c r="BA918" s="17">
        <v>928</v>
      </c>
      <c r="BB918" s="17">
        <v>928</v>
      </c>
      <c r="BC918" s="17">
        <v>928</v>
      </c>
      <c r="BD918" s="17">
        <v>928</v>
      </c>
      <c r="BE918" s="17">
        <v>928</v>
      </c>
      <c r="BF918" s="17">
        <v>928</v>
      </c>
      <c r="BG918" s="17">
        <v>928</v>
      </c>
      <c r="BH918" s="17">
        <v>11136</v>
      </c>
      <c r="BI918" s="17">
        <v>11136</v>
      </c>
      <c r="BJ918" s="17">
        <v>11136</v>
      </c>
      <c r="BK918" s="17">
        <v>11136</v>
      </c>
    </row>
    <row r="919" spans="2:63" x14ac:dyDescent="0.25">
      <c r="B919" t="s">
        <v>3820</v>
      </c>
      <c r="C919">
        <v>31066373</v>
      </c>
      <c r="D919" t="s">
        <v>3836</v>
      </c>
      <c r="E919" t="s">
        <v>1285</v>
      </c>
      <c r="F919">
        <v>50</v>
      </c>
      <c r="G919" t="s">
        <v>10884</v>
      </c>
      <c r="H919" t="s">
        <v>1267</v>
      </c>
      <c r="I919" s="33">
        <v>200000010815</v>
      </c>
      <c r="J919" t="s">
        <v>10950</v>
      </c>
      <c r="K919" t="s">
        <v>11465</v>
      </c>
      <c r="L919" t="s">
        <v>10887</v>
      </c>
      <c r="N919" s="16">
        <v>42852</v>
      </c>
      <c r="O919" s="16">
        <v>42948</v>
      </c>
      <c r="P919" s="16">
        <v>47848</v>
      </c>
      <c r="R919" t="s">
        <v>1371</v>
      </c>
      <c r="S919" t="s">
        <v>1266</v>
      </c>
      <c r="T919" t="s">
        <v>1266</v>
      </c>
      <c r="V919" t="s">
        <v>1317</v>
      </c>
      <c r="W919" t="s">
        <v>3822</v>
      </c>
      <c r="Y919" t="s">
        <v>1595</v>
      </c>
      <c r="Z919" t="s">
        <v>3823</v>
      </c>
      <c r="AA919">
        <v>7000555567</v>
      </c>
      <c r="AB919" t="s">
        <v>1272</v>
      </c>
      <c r="AC919" t="s">
        <v>3823</v>
      </c>
      <c r="AD919" s="16">
        <v>45810</v>
      </c>
      <c r="AE919">
        <v>8000026883</v>
      </c>
      <c r="AF919" s="16">
        <v>45810</v>
      </c>
      <c r="AI919" t="s">
        <v>3837</v>
      </c>
      <c r="AJ919" t="s">
        <v>3838</v>
      </c>
      <c r="AK919" t="s">
        <v>11028</v>
      </c>
      <c r="AL919" t="s">
        <v>11029</v>
      </c>
      <c r="AM919" t="s">
        <v>28</v>
      </c>
      <c r="AN919" s="16">
        <v>42752</v>
      </c>
      <c r="AO919" t="s">
        <v>10889</v>
      </c>
      <c r="AP919" t="s">
        <v>3826</v>
      </c>
      <c r="AQ919">
        <v>10000063</v>
      </c>
      <c r="AR919" t="s">
        <v>1886</v>
      </c>
      <c r="AS919" t="s">
        <v>10896</v>
      </c>
      <c r="AU919" s="17">
        <v>336.83</v>
      </c>
      <c r="AV919" s="17">
        <v>336.83</v>
      </c>
      <c r="AW919" s="17">
        <v>336.83</v>
      </c>
      <c r="AX919" s="17">
        <v>336.83</v>
      </c>
      <c r="AY919" s="17">
        <v>336.83</v>
      </c>
      <c r="AZ919" s="17">
        <v>336.83</v>
      </c>
      <c r="BA919" s="17">
        <v>336.83</v>
      </c>
      <c r="BB919" s="17">
        <v>336.83</v>
      </c>
      <c r="BC919" s="17">
        <v>336.83</v>
      </c>
      <c r="BD919" s="17">
        <v>336.83</v>
      </c>
      <c r="BE919" s="17">
        <v>336.83</v>
      </c>
      <c r="BF919" s="17">
        <v>336.83</v>
      </c>
      <c r="BG919" s="17">
        <v>336.83</v>
      </c>
      <c r="BH919" s="17">
        <v>4041.96</v>
      </c>
      <c r="BI919" s="17">
        <v>4041.96</v>
      </c>
      <c r="BJ919" s="17">
        <v>4041.96</v>
      </c>
      <c r="BK919" s="17">
        <v>4041.96</v>
      </c>
    </row>
    <row r="920" spans="2:63" x14ac:dyDescent="0.25">
      <c r="B920" t="s">
        <v>3820</v>
      </c>
      <c r="C920">
        <v>31066375</v>
      </c>
      <c r="D920" t="s">
        <v>3839</v>
      </c>
      <c r="E920" t="s">
        <v>1285</v>
      </c>
      <c r="F920">
        <v>50</v>
      </c>
      <c r="G920" t="s">
        <v>10884</v>
      </c>
      <c r="H920" t="s">
        <v>1267</v>
      </c>
      <c r="I920" s="33">
        <v>200000010815</v>
      </c>
      <c r="J920" t="s">
        <v>10950</v>
      </c>
      <c r="K920" t="s">
        <v>11465</v>
      </c>
      <c r="L920" t="s">
        <v>10887</v>
      </c>
      <c r="N920" s="16">
        <v>42852</v>
      </c>
      <c r="O920" s="16">
        <v>42948</v>
      </c>
      <c r="P920" s="16">
        <v>47848</v>
      </c>
      <c r="R920" t="s">
        <v>1286</v>
      </c>
      <c r="S920" t="s">
        <v>1266</v>
      </c>
      <c r="T920" t="s">
        <v>1266</v>
      </c>
      <c r="V920" t="s">
        <v>1317</v>
      </c>
      <c r="W920" t="s">
        <v>3822</v>
      </c>
      <c r="Y920" t="s">
        <v>1595</v>
      </c>
      <c r="Z920" t="s">
        <v>3823</v>
      </c>
      <c r="AA920">
        <v>7000555567</v>
      </c>
      <c r="AB920" t="s">
        <v>1272</v>
      </c>
      <c r="AC920" t="s">
        <v>3823</v>
      </c>
      <c r="AD920" s="16">
        <v>45810</v>
      </c>
      <c r="AE920">
        <v>8000026888</v>
      </c>
      <c r="AF920" s="16">
        <v>45810</v>
      </c>
      <c r="AI920" t="s">
        <v>3840</v>
      </c>
      <c r="AJ920" t="s">
        <v>3841</v>
      </c>
      <c r="AK920" t="s">
        <v>11028</v>
      </c>
      <c r="AL920" t="s">
        <v>11029</v>
      </c>
      <c r="AM920" t="s">
        <v>28</v>
      </c>
      <c r="AN920" s="16">
        <v>42831</v>
      </c>
      <c r="AO920" t="s">
        <v>10889</v>
      </c>
      <c r="AP920" t="s">
        <v>3826</v>
      </c>
      <c r="AQ920">
        <v>1705</v>
      </c>
      <c r="AR920" t="s">
        <v>1591</v>
      </c>
      <c r="AS920" t="s">
        <v>10896</v>
      </c>
      <c r="AU920" s="17">
        <v>336.83</v>
      </c>
      <c r="AV920" s="17">
        <v>336.83</v>
      </c>
      <c r="AW920" s="17">
        <v>336.83</v>
      </c>
      <c r="AX920" s="17">
        <v>336.83</v>
      </c>
      <c r="AY920" s="17">
        <v>336.83</v>
      </c>
      <c r="AZ920" s="17">
        <v>336.83</v>
      </c>
      <c r="BA920" s="17">
        <v>336.83</v>
      </c>
      <c r="BB920" s="17">
        <v>336.83</v>
      </c>
      <c r="BC920" s="17">
        <v>336.83</v>
      </c>
      <c r="BD920" s="17">
        <v>336.83</v>
      </c>
      <c r="BE920" s="17">
        <v>336.83</v>
      </c>
      <c r="BF920" s="17">
        <v>336.83</v>
      </c>
      <c r="BG920" s="17">
        <v>336.83</v>
      </c>
      <c r="BH920" s="17">
        <v>4041.96</v>
      </c>
      <c r="BI920" s="17">
        <v>4041.96</v>
      </c>
      <c r="BJ920" s="17">
        <v>4041.96</v>
      </c>
      <c r="BK920" s="17">
        <v>4041.96</v>
      </c>
    </row>
    <row r="921" spans="2:63" x14ac:dyDescent="0.25">
      <c r="B921" t="s">
        <v>3820</v>
      </c>
      <c r="C921">
        <v>31071319</v>
      </c>
      <c r="D921" t="s">
        <v>3845</v>
      </c>
      <c r="E921" t="s">
        <v>1285</v>
      </c>
      <c r="F921">
        <v>120</v>
      </c>
      <c r="G921" t="s">
        <v>10884</v>
      </c>
      <c r="H921" t="s">
        <v>1267</v>
      </c>
      <c r="I921" s="33">
        <v>200000011965</v>
      </c>
      <c r="J921" t="s">
        <v>11076</v>
      </c>
      <c r="K921" t="s">
        <v>11467</v>
      </c>
      <c r="L921" t="s">
        <v>10887</v>
      </c>
      <c r="N921" s="16">
        <v>43258</v>
      </c>
      <c r="O921" s="16">
        <v>43282</v>
      </c>
      <c r="P921" s="16">
        <v>47848</v>
      </c>
      <c r="R921" t="s">
        <v>1371</v>
      </c>
      <c r="S921" t="s">
        <v>1266</v>
      </c>
      <c r="T921" t="s">
        <v>1266</v>
      </c>
      <c r="V921" t="s">
        <v>1317</v>
      </c>
      <c r="W921" t="s">
        <v>3822</v>
      </c>
      <c r="Y921" t="s">
        <v>1595</v>
      </c>
      <c r="Z921" t="s">
        <v>3823</v>
      </c>
      <c r="AA921">
        <v>7000555567</v>
      </c>
      <c r="AB921" t="s">
        <v>1272</v>
      </c>
      <c r="AC921" t="s">
        <v>3823</v>
      </c>
      <c r="AD921" s="16">
        <v>45810</v>
      </c>
      <c r="AE921">
        <v>8000032649</v>
      </c>
      <c r="AF921" s="16">
        <v>45810</v>
      </c>
      <c r="AI921" t="s">
        <v>3846</v>
      </c>
      <c r="AJ921" t="s">
        <v>3847</v>
      </c>
      <c r="AK921" t="s">
        <v>11028</v>
      </c>
      <c r="AL921" t="s">
        <v>11029</v>
      </c>
      <c r="AM921" t="s">
        <v>28</v>
      </c>
      <c r="AN921" s="16">
        <v>43116</v>
      </c>
      <c r="AO921" t="s">
        <v>10889</v>
      </c>
      <c r="AP921" t="s">
        <v>3826</v>
      </c>
      <c r="AQ921">
        <v>10000063</v>
      </c>
      <c r="AR921" t="s">
        <v>1886</v>
      </c>
      <c r="AS921" t="s">
        <v>10896</v>
      </c>
      <c r="AU921" s="17">
        <v>336.82</v>
      </c>
      <c r="AV921" s="17">
        <v>336.82</v>
      </c>
      <c r="AW921" s="17">
        <v>336.82</v>
      </c>
      <c r="AX921" s="17">
        <v>336.82</v>
      </c>
      <c r="AY921" s="17">
        <v>336.82</v>
      </c>
      <c r="AZ921" s="17">
        <v>336.82</v>
      </c>
      <c r="BA921" s="17">
        <v>336.82</v>
      </c>
      <c r="BB921" s="17">
        <v>336.82</v>
      </c>
      <c r="BC921" s="17">
        <v>336.82</v>
      </c>
      <c r="BD921" s="17">
        <v>336.82</v>
      </c>
      <c r="BE921" s="17">
        <v>336.82</v>
      </c>
      <c r="BF921" s="17">
        <v>336.82</v>
      </c>
      <c r="BG921" s="17">
        <v>336.82</v>
      </c>
      <c r="BH921" s="17">
        <v>4041.84</v>
      </c>
      <c r="BI921" s="17">
        <v>4041.84</v>
      </c>
      <c r="BJ921" s="17">
        <v>4041.84</v>
      </c>
      <c r="BK921" s="17">
        <v>4041.84</v>
      </c>
    </row>
    <row r="922" spans="2:63" x14ac:dyDescent="0.25">
      <c r="B922" t="s">
        <v>3820</v>
      </c>
      <c r="C922">
        <v>31071319</v>
      </c>
      <c r="D922" t="s">
        <v>3845</v>
      </c>
      <c r="E922" t="s">
        <v>1285</v>
      </c>
      <c r="F922">
        <v>210</v>
      </c>
      <c r="G922" t="s">
        <v>10884</v>
      </c>
      <c r="H922" t="s">
        <v>1267</v>
      </c>
      <c r="I922" s="33">
        <v>200000011960</v>
      </c>
      <c r="J922" t="s">
        <v>10911</v>
      </c>
      <c r="K922" t="s">
        <v>11466</v>
      </c>
      <c r="L922" t="s">
        <v>10887</v>
      </c>
      <c r="N922" s="16">
        <v>43858</v>
      </c>
      <c r="O922" s="16">
        <v>43831</v>
      </c>
      <c r="P922" s="16">
        <v>47848</v>
      </c>
      <c r="R922" t="s">
        <v>1371</v>
      </c>
      <c r="S922" t="s">
        <v>1266</v>
      </c>
      <c r="T922" t="s">
        <v>1266</v>
      </c>
      <c r="V922" t="s">
        <v>1317</v>
      </c>
      <c r="W922" t="s">
        <v>3822</v>
      </c>
      <c r="Y922" t="s">
        <v>1595</v>
      </c>
      <c r="Z922" t="s">
        <v>3823</v>
      </c>
      <c r="AA922">
        <v>7000555567</v>
      </c>
      <c r="AB922" t="s">
        <v>1272</v>
      </c>
      <c r="AC922" t="s">
        <v>3823</v>
      </c>
      <c r="AD922" s="16">
        <v>45810</v>
      </c>
      <c r="AE922">
        <v>8000032649</v>
      </c>
      <c r="AF922" s="16">
        <v>45810</v>
      </c>
      <c r="AI922" t="s">
        <v>3846</v>
      </c>
      <c r="AJ922" t="s">
        <v>3847</v>
      </c>
      <c r="AK922" t="s">
        <v>10914</v>
      </c>
      <c r="AL922" t="s">
        <v>10912</v>
      </c>
      <c r="AM922" t="s">
        <v>28</v>
      </c>
      <c r="AN922" s="16">
        <v>43858</v>
      </c>
      <c r="AO922" t="s">
        <v>10889</v>
      </c>
      <c r="AP922" t="s">
        <v>3826</v>
      </c>
      <c r="AQ922">
        <v>10000063</v>
      </c>
      <c r="AR922" t="s">
        <v>1886</v>
      </c>
      <c r="AS922" t="s">
        <v>10896</v>
      </c>
      <c r="AU922" s="17">
        <v>50.52</v>
      </c>
      <c r="AV922" s="17">
        <v>50.52</v>
      </c>
      <c r="AW922" s="17">
        <v>50.52</v>
      </c>
      <c r="AX922" s="17">
        <v>50.52</v>
      </c>
      <c r="AY922" s="17">
        <v>50.52</v>
      </c>
      <c r="AZ922" s="17">
        <v>50.52</v>
      </c>
      <c r="BA922" s="17">
        <v>50.52</v>
      </c>
      <c r="BB922" s="17">
        <v>50.52</v>
      </c>
      <c r="BC922" s="17">
        <v>50.52</v>
      </c>
      <c r="BD922" s="17">
        <v>50.52</v>
      </c>
      <c r="BE922" s="17">
        <v>50.52</v>
      </c>
      <c r="BF922" s="17">
        <v>50.52</v>
      </c>
      <c r="BG922" s="17">
        <v>50.52</v>
      </c>
      <c r="BH922" s="17">
        <v>606.24</v>
      </c>
      <c r="BI922" s="17">
        <v>606.24</v>
      </c>
      <c r="BJ922" s="17">
        <v>606.24</v>
      </c>
      <c r="BK922" s="17">
        <v>606.24</v>
      </c>
    </row>
    <row r="923" spans="2:63" x14ac:dyDescent="0.25">
      <c r="B923" t="s">
        <v>3820</v>
      </c>
      <c r="C923">
        <v>31071319</v>
      </c>
      <c r="D923" t="s">
        <v>3845</v>
      </c>
      <c r="E923" t="s">
        <v>1285</v>
      </c>
      <c r="F923">
        <v>300</v>
      </c>
      <c r="G923" t="s">
        <v>10884</v>
      </c>
      <c r="H923" t="s">
        <v>1267</v>
      </c>
      <c r="I923" s="33">
        <v>200000012388</v>
      </c>
      <c r="J923" t="s">
        <v>11190</v>
      </c>
      <c r="K923" t="s">
        <v>11190</v>
      </c>
      <c r="L923" t="s">
        <v>10887</v>
      </c>
      <c r="N923" s="16">
        <v>45904</v>
      </c>
      <c r="O923" s="16">
        <v>45901</v>
      </c>
      <c r="P923" s="16">
        <v>47848</v>
      </c>
      <c r="R923" t="s">
        <v>1371</v>
      </c>
      <c r="S923" t="s">
        <v>1266</v>
      </c>
      <c r="T923" t="s">
        <v>1266</v>
      </c>
      <c r="V923" t="s">
        <v>1317</v>
      </c>
      <c r="W923" t="s">
        <v>3822</v>
      </c>
      <c r="Y923" t="s">
        <v>1595</v>
      </c>
      <c r="Z923" t="s">
        <v>3823</v>
      </c>
      <c r="AA923">
        <v>7000555567</v>
      </c>
      <c r="AB923" t="s">
        <v>1272</v>
      </c>
      <c r="AC923" t="s">
        <v>3823</v>
      </c>
      <c r="AD923" s="16">
        <v>45904</v>
      </c>
      <c r="AE923">
        <v>8000032649</v>
      </c>
      <c r="AI923" t="s">
        <v>3846</v>
      </c>
      <c r="AJ923" t="s">
        <v>3847</v>
      </c>
      <c r="AK923" t="s">
        <v>11028</v>
      </c>
      <c r="AL923" t="s">
        <v>11029</v>
      </c>
      <c r="AM923" t="s">
        <v>28</v>
      </c>
      <c r="AN923" s="16">
        <v>45901</v>
      </c>
      <c r="AO923" t="s">
        <v>10889</v>
      </c>
      <c r="AP923" t="s">
        <v>3826</v>
      </c>
      <c r="AQ923">
        <v>10000063</v>
      </c>
      <c r="AR923" t="s">
        <v>1886</v>
      </c>
      <c r="AS923" t="s">
        <v>10896</v>
      </c>
      <c r="AU923" s="17">
        <v>1</v>
      </c>
      <c r="AV923" s="17">
        <v>9.19</v>
      </c>
      <c r="AW923" s="17">
        <v>9.19</v>
      </c>
      <c r="AX923" s="17">
        <v>9.19</v>
      </c>
      <c r="AY923" s="17">
        <v>9.19</v>
      </c>
      <c r="AZ923" s="17">
        <v>9.19</v>
      </c>
      <c r="BA923" s="17">
        <v>9.19</v>
      </c>
      <c r="BB923" s="17">
        <v>9.19</v>
      </c>
      <c r="BC923" s="17">
        <v>9.19</v>
      </c>
      <c r="BD923" s="17">
        <v>9.19</v>
      </c>
      <c r="BE923" s="17">
        <v>9.19</v>
      </c>
      <c r="BF923" s="17">
        <v>9.19</v>
      </c>
      <c r="BG923" s="17">
        <v>9.19</v>
      </c>
      <c r="BH923" s="17">
        <v>110.28</v>
      </c>
      <c r="BI923" s="17">
        <v>110.28</v>
      </c>
      <c r="BJ923" s="17">
        <v>110.28</v>
      </c>
      <c r="BK923" s="17">
        <v>110.28</v>
      </c>
    </row>
    <row r="924" spans="2:63" x14ac:dyDescent="0.25">
      <c r="B924" t="s">
        <v>3820</v>
      </c>
      <c r="C924">
        <v>31073546</v>
      </c>
      <c r="D924" t="s">
        <v>3848</v>
      </c>
      <c r="E924" t="s">
        <v>1285</v>
      </c>
      <c r="F924">
        <v>30</v>
      </c>
      <c r="G924" t="s">
        <v>10884</v>
      </c>
      <c r="H924" t="s">
        <v>1267</v>
      </c>
      <c r="I924" s="33">
        <v>200000010815</v>
      </c>
      <c r="J924" t="s">
        <v>10950</v>
      </c>
      <c r="K924" t="s">
        <v>11027</v>
      </c>
      <c r="L924" t="s">
        <v>10887</v>
      </c>
      <c r="N924" s="16">
        <v>43256</v>
      </c>
      <c r="O924" s="16">
        <v>43313</v>
      </c>
      <c r="P924" s="16">
        <v>47848</v>
      </c>
      <c r="R924" t="s">
        <v>1286</v>
      </c>
      <c r="S924" t="s">
        <v>1266</v>
      </c>
      <c r="T924" t="s">
        <v>1266</v>
      </c>
      <c r="V924" t="s">
        <v>1317</v>
      </c>
      <c r="W924" t="s">
        <v>3822</v>
      </c>
      <c r="Y924" t="s">
        <v>1595</v>
      </c>
      <c r="Z924" t="s">
        <v>3823</v>
      </c>
      <c r="AA924">
        <v>7000555567</v>
      </c>
      <c r="AB924" t="s">
        <v>1272</v>
      </c>
      <c r="AC924" t="s">
        <v>3823</v>
      </c>
      <c r="AD924" s="16">
        <v>45810</v>
      </c>
      <c r="AE924">
        <v>8000034459</v>
      </c>
      <c r="AF924" s="16">
        <v>45810</v>
      </c>
      <c r="AI924" t="s">
        <v>3849</v>
      </c>
      <c r="AJ924" t="s">
        <v>3850</v>
      </c>
      <c r="AK924" t="s">
        <v>11028</v>
      </c>
      <c r="AL924" t="s">
        <v>11029</v>
      </c>
      <c r="AM924" t="s">
        <v>28</v>
      </c>
      <c r="AN924" s="16">
        <v>43186</v>
      </c>
      <c r="AO924" t="s">
        <v>10889</v>
      </c>
      <c r="AP924" t="s">
        <v>3826</v>
      </c>
      <c r="AQ924">
        <v>10000063</v>
      </c>
      <c r="AR924" t="s">
        <v>1886</v>
      </c>
      <c r="AS924" t="s">
        <v>10896</v>
      </c>
      <c r="AU924" s="17">
        <v>331.07</v>
      </c>
      <c r="AV924" s="17">
        <v>331.07</v>
      </c>
      <c r="AW924" s="17">
        <v>331.07</v>
      </c>
      <c r="AX924" s="17">
        <v>331.07</v>
      </c>
      <c r="AY924" s="17">
        <v>331.07</v>
      </c>
      <c r="AZ924" s="17">
        <v>331.07</v>
      </c>
      <c r="BA924" s="17">
        <v>331.07</v>
      </c>
      <c r="BB924" s="17">
        <v>331.07</v>
      </c>
      <c r="BC924" s="17">
        <v>331.07</v>
      </c>
      <c r="BD924" s="17">
        <v>331.07</v>
      </c>
      <c r="BE924" s="17">
        <v>331.07</v>
      </c>
      <c r="BF924" s="17">
        <v>331.07</v>
      </c>
      <c r="BG924" s="17">
        <v>331.07</v>
      </c>
      <c r="BH924" s="17">
        <v>3972.84</v>
      </c>
      <c r="BI924" s="17">
        <v>3972.84</v>
      </c>
      <c r="BJ924" s="17">
        <v>3972.84</v>
      </c>
      <c r="BK924" s="17">
        <v>3972.84</v>
      </c>
    </row>
    <row r="925" spans="2:63" x14ac:dyDescent="0.25">
      <c r="B925" t="s">
        <v>3820</v>
      </c>
      <c r="C925">
        <v>31074561</v>
      </c>
      <c r="D925" t="s">
        <v>3851</v>
      </c>
      <c r="E925" t="s">
        <v>1285</v>
      </c>
      <c r="F925">
        <v>850</v>
      </c>
      <c r="G925" t="s">
        <v>10884</v>
      </c>
      <c r="H925" t="s">
        <v>1267</v>
      </c>
      <c r="I925" s="33">
        <v>200000012040</v>
      </c>
      <c r="J925" t="s">
        <v>11078</v>
      </c>
      <c r="K925" t="s">
        <v>11078</v>
      </c>
      <c r="L925" t="s">
        <v>10887</v>
      </c>
      <c r="N925" s="16">
        <v>43319</v>
      </c>
      <c r="O925" s="16">
        <v>43374</v>
      </c>
      <c r="P925" s="16">
        <v>47848</v>
      </c>
      <c r="R925" t="s">
        <v>1371</v>
      </c>
      <c r="S925" t="s">
        <v>1266</v>
      </c>
      <c r="T925" t="s">
        <v>1266</v>
      </c>
      <c r="V925" t="s">
        <v>1317</v>
      </c>
      <c r="W925" t="s">
        <v>3822</v>
      </c>
      <c r="Y925" t="s">
        <v>1595</v>
      </c>
      <c r="Z925" t="s">
        <v>3823</v>
      </c>
      <c r="AA925">
        <v>7000555567</v>
      </c>
      <c r="AB925" t="s">
        <v>1272</v>
      </c>
      <c r="AC925" t="s">
        <v>3823</v>
      </c>
      <c r="AD925" s="16">
        <v>46035</v>
      </c>
      <c r="AE925">
        <v>8000036598</v>
      </c>
      <c r="AF925" s="16">
        <v>46035</v>
      </c>
      <c r="AI925" t="s">
        <v>3833</v>
      </c>
      <c r="AJ925" t="s">
        <v>3834</v>
      </c>
      <c r="AK925" t="s">
        <v>10922</v>
      </c>
      <c r="AL925" t="s">
        <v>3399</v>
      </c>
      <c r="AM925" t="s">
        <v>28</v>
      </c>
      <c r="AN925" s="16">
        <v>46023</v>
      </c>
      <c r="AO925" t="s">
        <v>10934</v>
      </c>
      <c r="AP925" t="s">
        <v>3826</v>
      </c>
      <c r="AQ925">
        <v>1705</v>
      </c>
      <c r="AR925" t="s">
        <v>1591</v>
      </c>
      <c r="AS925" t="s">
        <v>10896</v>
      </c>
      <c r="AU925" s="17">
        <v>6</v>
      </c>
      <c r="AV925" s="17">
        <v>503.88</v>
      </c>
      <c r="AW925" s="17">
        <v>503.88</v>
      </c>
      <c r="AX925" s="17">
        <v>503.88</v>
      </c>
      <c r="AY925" s="17">
        <v>503.88</v>
      </c>
      <c r="AZ925" s="17">
        <v>503.88</v>
      </c>
      <c r="BA925" s="17">
        <v>503.88</v>
      </c>
      <c r="BB925" s="17">
        <v>503.88</v>
      </c>
      <c r="BC925" s="17">
        <v>503.88</v>
      </c>
      <c r="BD925" s="17">
        <v>503.88</v>
      </c>
      <c r="BE925" s="17">
        <v>503.88</v>
      </c>
      <c r="BF925" s="17">
        <v>503.88</v>
      </c>
      <c r="BG925" s="17">
        <v>503.88</v>
      </c>
      <c r="BH925" s="17">
        <v>6046.56</v>
      </c>
      <c r="BI925" s="17">
        <v>6046.56</v>
      </c>
      <c r="BJ925" s="17">
        <v>6046.56</v>
      </c>
      <c r="BK925" s="17">
        <v>6046.56</v>
      </c>
    </row>
    <row r="926" spans="2:63" x14ac:dyDescent="0.25">
      <c r="B926" t="s">
        <v>3820</v>
      </c>
      <c r="C926">
        <v>31075838</v>
      </c>
      <c r="D926" t="s">
        <v>3852</v>
      </c>
      <c r="E926" t="s">
        <v>1285</v>
      </c>
      <c r="F926">
        <v>40</v>
      </c>
      <c r="G926" t="s">
        <v>10884</v>
      </c>
      <c r="H926" t="s">
        <v>1267</v>
      </c>
      <c r="I926" s="33">
        <v>200000011063</v>
      </c>
      <c r="J926" t="s">
        <v>10921</v>
      </c>
      <c r="K926" t="s">
        <v>10921</v>
      </c>
      <c r="L926" t="s">
        <v>10887</v>
      </c>
      <c r="N926" s="16">
        <v>43399</v>
      </c>
      <c r="O926" s="16">
        <v>43405</v>
      </c>
      <c r="P926" s="16">
        <v>47848</v>
      </c>
      <c r="R926" t="s">
        <v>1286</v>
      </c>
      <c r="S926" t="s">
        <v>1266</v>
      </c>
      <c r="T926" t="s">
        <v>1266</v>
      </c>
      <c r="V926" t="s">
        <v>1317</v>
      </c>
      <c r="W926" t="s">
        <v>3822</v>
      </c>
      <c r="Y926" t="s">
        <v>1595</v>
      </c>
      <c r="Z926" t="s">
        <v>3823</v>
      </c>
      <c r="AA926">
        <v>7000555567</v>
      </c>
      <c r="AB926" t="s">
        <v>1272</v>
      </c>
      <c r="AC926" t="s">
        <v>3823</v>
      </c>
      <c r="AD926" s="16">
        <v>45810</v>
      </c>
      <c r="AE926">
        <v>8000038302</v>
      </c>
      <c r="AF926" s="16">
        <v>45810</v>
      </c>
      <c r="AI926" t="s">
        <v>3853</v>
      </c>
      <c r="AJ926" t="s">
        <v>3852</v>
      </c>
      <c r="AK926" t="s">
        <v>10922</v>
      </c>
      <c r="AL926" t="s">
        <v>3399</v>
      </c>
      <c r="AM926" t="s">
        <v>28</v>
      </c>
      <c r="AN926" s="16">
        <v>44927</v>
      </c>
      <c r="AO926" t="s">
        <v>10889</v>
      </c>
      <c r="AP926" t="s">
        <v>3826</v>
      </c>
      <c r="AQ926">
        <v>1705</v>
      </c>
      <c r="AR926" t="s">
        <v>1591</v>
      </c>
      <c r="AS926" t="s">
        <v>10896</v>
      </c>
      <c r="AU926" s="17">
        <v>20</v>
      </c>
      <c r="AV926" s="17">
        <v>380</v>
      </c>
      <c r="AW926" s="17">
        <v>380</v>
      </c>
      <c r="AX926" s="17">
        <v>380</v>
      </c>
      <c r="AY926" s="17">
        <v>380</v>
      </c>
      <c r="AZ926" s="17">
        <v>380</v>
      </c>
      <c r="BA926" s="17">
        <v>380</v>
      </c>
      <c r="BB926" s="17">
        <v>380</v>
      </c>
      <c r="BC926" s="17">
        <v>380</v>
      </c>
      <c r="BD926" s="17">
        <v>380</v>
      </c>
      <c r="BE926" s="17">
        <v>380</v>
      </c>
      <c r="BF926" s="17">
        <v>380</v>
      </c>
      <c r="BG926" s="17">
        <v>380</v>
      </c>
      <c r="BH926" s="17">
        <v>4560</v>
      </c>
      <c r="BI926" s="17">
        <v>4560</v>
      </c>
      <c r="BJ926" s="17">
        <v>4560</v>
      </c>
      <c r="BK926" s="17">
        <v>4560</v>
      </c>
    </row>
    <row r="927" spans="2:63" x14ac:dyDescent="0.25">
      <c r="B927" t="s">
        <v>3820</v>
      </c>
      <c r="C927">
        <v>31075838</v>
      </c>
      <c r="D927" t="s">
        <v>3852</v>
      </c>
      <c r="E927" t="s">
        <v>1285</v>
      </c>
      <c r="F927">
        <v>50</v>
      </c>
      <c r="G927" t="s">
        <v>10884</v>
      </c>
      <c r="H927" t="s">
        <v>1267</v>
      </c>
      <c r="I927" s="33">
        <v>200000011097</v>
      </c>
      <c r="J927" t="s">
        <v>10924</v>
      </c>
      <c r="K927" t="s">
        <v>10924</v>
      </c>
      <c r="L927" t="s">
        <v>10887</v>
      </c>
      <c r="N927" s="16">
        <v>43399</v>
      </c>
      <c r="O927" s="16">
        <v>43405</v>
      </c>
      <c r="P927" s="16">
        <v>47848</v>
      </c>
      <c r="R927" t="s">
        <v>1286</v>
      </c>
      <c r="S927" t="s">
        <v>1266</v>
      </c>
      <c r="T927" t="s">
        <v>1266</v>
      </c>
      <c r="V927" t="s">
        <v>1317</v>
      </c>
      <c r="W927" t="s">
        <v>3822</v>
      </c>
      <c r="Y927" t="s">
        <v>1595</v>
      </c>
      <c r="Z927" t="s">
        <v>3823</v>
      </c>
      <c r="AA927">
        <v>7000555567</v>
      </c>
      <c r="AB927" t="s">
        <v>1272</v>
      </c>
      <c r="AC927" t="s">
        <v>3823</v>
      </c>
      <c r="AD927" s="16">
        <v>45810</v>
      </c>
      <c r="AE927">
        <v>8000038302</v>
      </c>
      <c r="AF927" s="16">
        <v>45810</v>
      </c>
      <c r="AI927" t="s">
        <v>3853</v>
      </c>
      <c r="AJ927" t="s">
        <v>3852</v>
      </c>
      <c r="AK927" t="s">
        <v>10922</v>
      </c>
      <c r="AL927" t="s">
        <v>3399</v>
      </c>
      <c r="AM927" t="s">
        <v>28</v>
      </c>
      <c r="AN927" s="16">
        <v>44927</v>
      </c>
      <c r="AO927" t="s">
        <v>10889</v>
      </c>
      <c r="AP927" t="s">
        <v>3826</v>
      </c>
      <c r="AQ927">
        <v>1705</v>
      </c>
      <c r="AR927" t="s">
        <v>1591</v>
      </c>
      <c r="AS927" t="s">
        <v>10896</v>
      </c>
      <c r="AU927" s="17">
        <v>20</v>
      </c>
      <c r="AV927" s="17">
        <v>2000</v>
      </c>
      <c r="AW927" s="17">
        <v>2000</v>
      </c>
      <c r="AX927" s="17">
        <v>2000</v>
      </c>
      <c r="AY927" s="17">
        <v>2000</v>
      </c>
      <c r="AZ927" s="17">
        <v>2000</v>
      </c>
      <c r="BA927" s="17">
        <v>2000</v>
      </c>
      <c r="BB927" s="17">
        <v>2000</v>
      </c>
      <c r="BC927" s="17">
        <v>2000</v>
      </c>
      <c r="BD927" s="17">
        <v>2000</v>
      </c>
      <c r="BE927" s="17">
        <v>2000</v>
      </c>
      <c r="BF927" s="17">
        <v>2000</v>
      </c>
      <c r="BG927" s="17">
        <v>2000</v>
      </c>
      <c r="BH927" s="17">
        <v>24000</v>
      </c>
      <c r="BI927" s="17">
        <v>24000</v>
      </c>
      <c r="BJ927" s="17">
        <v>24000</v>
      </c>
      <c r="BK927" s="17">
        <v>24000</v>
      </c>
    </row>
    <row r="928" spans="2:63" x14ac:dyDescent="0.25">
      <c r="B928" t="s">
        <v>3820</v>
      </c>
      <c r="C928">
        <v>31075838</v>
      </c>
      <c r="D928" t="s">
        <v>3852</v>
      </c>
      <c r="E928" t="s">
        <v>1285</v>
      </c>
      <c r="F928">
        <v>60</v>
      </c>
      <c r="G928" t="s">
        <v>10884</v>
      </c>
      <c r="H928" t="s">
        <v>1267</v>
      </c>
      <c r="I928" s="33">
        <v>200000011100</v>
      </c>
      <c r="J928" t="s">
        <v>10970</v>
      </c>
      <c r="K928" t="s">
        <v>10970</v>
      </c>
      <c r="L928" t="s">
        <v>10887</v>
      </c>
      <c r="N928" s="16">
        <v>43399</v>
      </c>
      <c r="O928" s="16">
        <v>43405</v>
      </c>
      <c r="P928" s="16">
        <v>47848</v>
      </c>
      <c r="R928" t="s">
        <v>1286</v>
      </c>
      <c r="S928" t="s">
        <v>1266</v>
      </c>
      <c r="T928" t="s">
        <v>1266</v>
      </c>
      <c r="V928" t="s">
        <v>1317</v>
      </c>
      <c r="W928" t="s">
        <v>3822</v>
      </c>
      <c r="Y928" t="s">
        <v>1595</v>
      </c>
      <c r="Z928" t="s">
        <v>3823</v>
      </c>
      <c r="AA928">
        <v>7000555567</v>
      </c>
      <c r="AB928" t="s">
        <v>1272</v>
      </c>
      <c r="AC928" t="s">
        <v>3823</v>
      </c>
      <c r="AD928" s="16">
        <v>45810</v>
      </c>
      <c r="AE928">
        <v>8000038302</v>
      </c>
      <c r="AF928" s="16">
        <v>45810</v>
      </c>
      <c r="AI928" t="s">
        <v>3853</v>
      </c>
      <c r="AJ928" t="s">
        <v>3852</v>
      </c>
      <c r="AK928" t="s">
        <v>10922</v>
      </c>
      <c r="AL928" t="s">
        <v>3399</v>
      </c>
      <c r="AM928" t="s">
        <v>28</v>
      </c>
      <c r="AN928" s="16">
        <v>44927</v>
      </c>
      <c r="AO928" t="s">
        <v>10889</v>
      </c>
      <c r="AP928" t="s">
        <v>3826</v>
      </c>
      <c r="AQ928">
        <v>1705</v>
      </c>
      <c r="AR928" t="s">
        <v>1591</v>
      </c>
      <c r="AS928" t="s">
        <v>10896</v>
      </c>
      <c r="AU928" s="17">
        <v>20</v>
      </c>
      <c r="AV928" s="17">
        <v>1056</v>
      </c>
      <c r="AW928" s="17">
        <v>1056</v>
      </c>
      <c r="AX928" s="17">
        <v>1056</v>
      </c>
      <c r="AY928" s="17">
        <v>1056</v>
      </c>
      <c r="AZ928" s="17">
        <v>1056</v>
      </c>
      <c r="BA928" s="17">
        <v>1056</v>
      </c>
      <c r="BB928" s="17">
        <v>1056</v>
      </c>
      <c r="BC928" s="17">
        <v>1056</v>
      </c>
      <c r="BD928" s="17">
        <v>1056</v>
      </c>
      <c r="BE928" s="17">
        <v>1056</v>
      </c>
      <c r="BF928" s="17">
        <v>1056</v>
      </c>
      <c r="BG928" s="17">
        <v>1056</v>
      </c>
      <c r="BH928" s="17">
        <v>12672</v>
      </c>
      <c r="BI928" s="17">
        <v>12672</v>
      </c>
      <c r="BJ928" s="17">
        <v>12672</v>
      </c>
      <c r="BK928" s="17">
        <v>12672</v>
      </c>
    </row>
    <row r="929" spans="2:63" x14ac:dyDescent="0.25">
      <c r="B929" t="s">
        <v>3820</v>
      </c>
      <c r="C929">
        <v>31075838</v>
      </c>
      <c r="D929" t="s">
        <v>3852</v>
      </c>
      <c r="E929" t="s">
        <v>1285</v>
      </c>
      <c r="F929">
        <v>210</v>
      </c>
      <c r="G929" t="s">
        <v>10884</v>
      </c>
      <c r="H929" t="s">
        <v>1267</v>
      </c>
      <c r="I929" s="33">
        <v>200000011102</v>
      </c>
      <c r="J929" t="s">
        <v>10965</v>
      </c>
      <c r="K929" t="s">
        <v>10965</v>
      </c>
      <c r="L929" t="s">
        <v>10887</v>
      </c>
      <c r="N929" s="16">
        <v>44474</v>
      </c>
      <c r="O929" s="16">
        <v>44470</v>
      </c>
      <c r="P929" s="16">
        <v>47848</v>
      </c>
      <c r="R929" t="s">
        <v>1286</v>
      </c>
      <c r="S929" t="s">
        <v>1266</v>
      </c>
      <c r="T929" t="s">
        <v>1266</v>
      </c>
      <c r="V929" t="s">
        <v>1317</v>
      </c>
      <c r="W929" t="s">
        <v>3822</v>
      </c>
      <c r="Y929" t="s">
        <v>1595</v>
      </c>
      <c r="Z929" t="s">
        <v>3823</v>
      </c>
      <c r="AA929">
        <v>7000555567</v>
      </c>
      <c r="AB929" t="s">
        <v>1272</v>
      </c>
      <c r="AC929" t="s">
        <v>3823</v>
      </c>
      <c r="AD929" s="16">
        <v>45810</v>
      </c>
      <c r="AE929">
        <v>8000038302</v>
      </c>
      <c r="AF929" s="16">
        <v>45810</v>
      </c>
      <c r="AI929" t="s">
        <v>3853</v>
      </c>
      <c r="AJ929" t="s">
        <v>3852</v>
      </c>
      <c r="AK929" t="s">
        <v>10922</v>
      </c>
      <c r="AL929" t="s">
        <v>3399</v>
      </c>
      <c r="AM929" t="s">
        <v>28</v>
      </c>
      <c r="AN929" s="16">
        <v>44927</v>
      </c>
      <c r="AO929" t="s">
        <v>10889</v>
      </c>
      <c r="AP929" t="s">
        <v>3826</v>
      </c>
      <c r="AQ929">
        <v>1705</v>
      </c>
      <c r="AR929" t="s">
        <v>1591</v>
      </c>
      <c r="AS929" t="s">
        <v>10896</v>
      </c>
      <c r="AU929" s="17">
        <v>24</v>
      </c>
      <c r="AV929" s="17">
        <v>768</v>
      </c>
      <c r="AW929" s="17">
        <v>768</v>
      </c>
      <c r="AX929" s="17">
        <v>768</v>
      </c>
      <c r="AY929" s="17">
        <v>768</v>
      </c>
      <c r="AZ929" s="17">
        <v>768</v>
      </c>
      <c r="BA929" s="17">
        <v>768</v>
      </c>
      <c r="BB929" s="17">
        <v>768</v>
      </c>
      <c r="BC929" s="17">
        <v>768</v>
      </c>
      <c r="BD929" s="17">
        <v>768</v>
      </c>
      <c r="BE929" s="17">
        <v>768</v>
      </c>
      <c r="BF929" s="17">
        <v>768</v>
      </c>
      <c r="BG929" s="17">
        <v>768</v>
      </c>
      <c r="BH929" s="17">
        <v>9216</v>
      </c>
      <c r="BI929" s="17">
        <v>9216</v>
      </c>
      <c r="BJ929" s="17">
        <v>9216</v>
      </c>
      <c r="BK929" s="17">
        <v>9216</v>
      </c>
    </row>
    <row r="930" spans="2:63" x14ac:dyDescent="0.25">
      <c r="B930" t="s">
        <v>3820</v>
      </c>
      <c r="C930">
        <v>31076271</v>
      </c>
      <c r="D930" t="s">
        <v>3854</v>
      </c>
      <c r="E930" t="s">
        <v>1285</v>
      </c>
      <c r="F930">
        <v>30</v>
      </c>
      <c r="G930" t="s">
        <v>10884</v>
      </c>
      <c r="H930" t="s">
        <v>1267</v>
      </c>
      <c r="I930" s="33">
        <v>200000011965</v>
      </c>
      <c r="J930" t="s">
        <v>11076</v>
      </c>
      <c r="K930" t="s">
        <v>11468</v>
      </c>
      <c r="L930" t="s">
        <v>10887</v>
      </c>
      <c r="N930" s="16">
        <v>43431</v>
      </c>
      <c r="O930" s="16">
        <v>43497</v>
      </c>
      <c r="P930" s="16">
        <v>47848</v>
      </c>
      <c r="R930" t="s">
        <v>1371</v>
      </c>
      <c r="S930" t="s">
        <v>1266</v>
      </c>
      <c r="T930" t="s">
        <v>1266</v>
      </c>
      <c r="V930" t="s">
        <v>1317</v>
      </c>
      <c r="W930" t="s">
        <v>3822</v>
      </c>
      <c r="Y930" t="s">
        <v>1595</v>
      </c>
      <c r="Z930" t="s">
        <v>3823</v>
      </c>
      <c r="AA930">
        <v>7000555567</v>
      </c>
      <c r="AB930" t="s">
        <v>1272</v>
      </c>
      <c r="AC930" t="s">
        <v>3823</v>
      </c>
      <c r="AD930" s="16">
        <v>45810</v>
      </c>
      <c r="AE930">
        <v>8000038396</v>
      </c>
      <c r="AF930" s="16">
        <v>45810</v>
      </c>
      <c r="AI930" t="s">
        <v>3855</v>
      </c>
      <c r="AJ930" t="s">
        <v>3854</v>
      </c>
      <c r="AK930" t="s">
        <v>11028</v>
      </c>
      <c r="AL930" t="s">
        <v>11029</v>
      </c>
      <c r="AM930" t="s">
        <v>28</v>
      </c>
      <c r="AN930" s="16">
        <v>43556</v>
      </c>
      <c r="AO930" t="s">
        <v>10889</v>
      </c>
      <c r="AP930" t="s">
        <v>3826</v>
      </c>
      <c r="AQ930">
        <v>1705</v>
      </c>
      <c r="AR930" t="s">
        <v>1591</v>
      </c>
      <c r="AS930" t="s">
        <v>10896</v>
      </c>
      <c r="AU930" s="17">
        <v>269.04000000000002</v>
      </c>
      <c r="AV930" s="17">
        <v>269.04000000000002</v>
      </c>
      <c r="AW930" s="17">
        <v>269.04000000000002</v>
      </c>
      <c r="AX930" s="17">
        <v>269.04000000000002</v>
      </c>
      <c r="AY930" s="17">
        <v>269.04000000000002</v>
      </c>
      <c r="AZ930" s="17">
        <v>269.04000000000002</v>
      </c>
      <c r="BA930" s="17">
        <v>269.04000000000002</v>
      </c>
      <c r="BB930" s="17">
        <v>269.04000000000002</v>
      </c>
      <c r="BC930" s="17">
        <v>269.04000000000002</v>
      </c>
      <c r="BD930" s="17">
        <v>269.04000000000002</v>
      </c>
      <c r="BE930" s="17">
        <v>269.04000000000002</v>
      </c>
      <c r="BF930" s="17">
        <v>269.04000000000002</v>
      </c>
      <c r="BG930" s="17">
        <v>269.04000000000002</v>
      </c>
      <c r="BH930" s="17">
        <v>3228.48</v>
      </c>
      <c r="BI930" s="17">
        <v>3228.48</v>
      </c>
      <c r="BJ930" s="17">
        <v>3228.48</v>
      </c>
      <c r="BK930" s="17">
        <v>3228.48</v>
      </c>
    </row>
    <row r="931" spans="2:63" x14ac:dyDescent="0.25">
      <c r="B931" t="s">
        <v>3820</v>
      </c>
      <c r="C931">
        <v>31076271</v>
      </c>
      <c r="D931" t="s">
        <v>3854</v>
      </c>
      <c r="E931" t="s">
        <v>1285</v>
      </c>
      <c r="F931">
        <v>40</v>
      </c>
      <c r="G931" t="s">
        <v>10884</v>
      </c>
      <c r="H931" t="s">
        <v>1267</v>
      </c>
      <c r="I931" s="33">
        <v>200000011965</v>
      </c>
      <c r="J931" t="s">
        <v>11076</v>
      </c>
      <c r="K931" t="s">
        <v>11469</v>
      </c>
      <c r="L931" t="s">
        <v>10887</v>
      </c>
      <c r="N931" s="16">
        <v>43431</v>
      </c>
      <c r="O931" s="16">
        <v>43497</v>
      </c>
      <c r="P931" s="16">
        <v>47848</v>
      </c>
      <c r="R931" t="s">
        <v>1371</v>
      </c>
      <c r="S931" t="s">
        <v>1266</v>
      </c>
      <c r="T931" t="s">
        <v>1266</v>
      </c>
      <c r="V931" t="s">
        <v>1317</v>
      </c>
      <c r="W931" t="s">
        <v>3822</v>
      </c>
      <c r="Y931" t="s">
        <v>1595</v>
      </c>
      <c r="Z931" t="s">
        <v>3823</v>
      </c>
      <c r="AA931">
        <v>7000555567</v>
      </c>
      <c r="AB931" t="s">
        <v>1272</v>
      </c>
      <c r="AC931" t="s">
        <v>3823</v>
      </c>
      <c r="AD931" s="16">
        <v>45810</v>
      </c>
      <c r="AE931">
        <v>8000038396</v>
      </c>
      <c r="AF931" s="16">
        <v>45810</v>
      </c>
      <c r="AI931" t="s">
        <v>3855</v>
      </c>
      <c r="AJ931" t="s">
        <v>3854</v>
      </c>
      <c r="AK931" t="s">
        <v>11028</v>
      </c>
      <c r="AL931" t="s">
        <v>11029</v>
      </c>
      <c r="AM931" t="s">
        <v>28</v>
      </c>
      <c r="AN931" s="16">
        <v>43556</v>
      </c>
      <c r="AO931" t="s">
        <v>10889</v>
      </c>
      <c r="AP931" t="s">
        <v>3826</v>
      </c>
      <c r="AQ931">
        <v>1705</v>
      </c>
      <c r="AR931" t="s">
        <v>1591</v>
      </c>
      <c r="AS931" t="s">
        <v>10896</v>
      </c>
      <c r="AU931" s="17">
        <v>277.70999999999998</v>
      </c>
      <c r="AV931" s="17">
        <v>277.70999999999998</v>
      </c>
      <c r="AW931" s="17">
        <v>277.70999999999998</v>
      </c>
      <c r="AX931" s="17">
        <v>277.70999999999998</v>
      </c>
      <c r="AY931" s="17">
        <v>277.70999999999998</v>
      </c>
      <c r="AZ931" s="17">
        <v>277.70999999999998</v>
      </c>
      <c r="BA931" s="17">
        <v>277.70999999999998</v>
      </c>
      <c r="BB931" s="17">
        <v>277.70999999999998</v>
      </c>
      <c r="BC931" s="17">
        <v>277.70999999999998</v>
      </c>
      <c r="BD931" s="17">
        <v>277.70999999999998</v>
      </c>
      <c r="BE931" s="17">
        <v>277.70999999999998</v>
      </c>
      <c r="BF931" s="17">
        <v>277.70999999999998</v>
      </c>
      <c r="BG931" s="17">
        <v>277.70999999999998</v>
      </c>
      <c r="BH931" s="17">
        <v>3332.52</v>
      </c>
      <c r="BI931" s="17">
        <v>3332.52</v>
      </c>
      <c r="BJ931" s="17">
        <v>3332.52</v>
      </c>
      <c r="BK931" s="17">
        <v>3332.52</v>
      </c>
    </row>
    <row r="932" spans="2:63" x14ac:dyDescent="0.25">
      <c r="B932" t="s">
        <v>3820</v>
      </c>
      <c r="C932">
        <v>31076276</v>
      </c>
      <c r="D932" t="s">
        <v>3854</v>
      </c>
      <c r="E932" t="s">
        <v>1285</v>
      </c>
      <c r="F932">
        <v>10</v>
      </c>
      <c r="G932" t="s">
        <v>10884</v>
      </c>
      <c r="H932" t="s">
        <v>1267</v>
      </c>
      <c r="I932" s="33">
        <v>200000010885</v>
      </c>
      <c r="J932" t="s">
        <v>11030</v>
      </c>
      <c r="K932" t="s">
        <v>11470</v>
      </c>
      <c r="L932" t="s">
        <v>10887</v>
      </c>
      <c r="N932" s="16">
        <v>43431</v>
      </c>
      <c r="O932" s="16">
        <v>43497</v>
      </c>
      <c r="P932" s="16">
        <v>47848</v>
      </c>
      <c r="R932" t="s">
        <v>1371</v>
      </c>
      <c r="S932" t="s">
        <v>1266</v>
      </c>
      <c r="T932" t="s">
        <v>1266</v>
      </c>
      <c r="V932" t="s">
        <v>1317</v>
      </c>
      <c r="W932" t="s">
        <v>3822</v>
      </c>
      <c r="Y932" t="s">
        <v>1595</v>
      </c>
      <c r="Z932" t="s">
        <v>3823</v>
      </c>
      <c r="AA932">
        <v>7000555567</v>
      </c>
      <c r="AB932" t="s">
        <v>1272</v>
      </c>
      <c r="AC932" t="s">
        <v>3823</v>
      </c>
      <c r="AD932" s="16">
        <v>45810</v>
      </c>
      <c r="AE932">
        <v>8000038396</v>
      </c>
      <c r="AF932" s="16">
        <v>45810</v>
      </c>
      <c r="AI932" t="s">
        <v>3855</v>
      </c>
      <c r="AJ932" t="s">
        <v>3854</v>
      </c>
      <c r="AK932" t="s">
        <v>10916</v>
      </c>
      <c r="AL932" t="s">
        <v>2860</v>
      </c>
      <c r="AM932" t="s">
        <v>28</v>
      </c>
      <c r="AN932" s="16">
        <v>43556</v>
      </c>
      <c r="AO932" t="s">
        <v>10889</v>
      </c>
      <c r="AP932" t="s">
        <v>3826</v>
      </c>
      <c r="AQ932">
        <v>1705</v>
      </c>
      <c r="AR932" t="s">
        <v>1591</v>
      </c>
      <c r="AS932" t="s">
        <v>10896</v>
      </c>
      <c r="AU932" s="17">
        <v>8.32</v>
      </c>
      <c r="AV932" s="17">
        <v>8.32</v>
      </c>
      <c r="AW932" s="17">
        <v>8.32</v>
      </c>
      <c r="AX932" s="17">
        <v>8.32</v>
      </c>
      <c r="AY932" s="17">
        <v>8.32</v>
      </c>
      <c r="AZ932" s="17">
        <v>8.32</v>
      </c>
      <c r="BA932" s="17">
        <v>8.32</v>
      </c>
      <c r="BB932" s="17">
        <v>8.32</v>
      </c>
      <c r="BC932" s="17">
        <v>8.32</v>
      </c>
      <c r="BD932" s="17">
        <v>8.32</v>
      </c>
      <c r="BE932" s="17">
        <v>8.32</v>
      </c>
      <c r="BF932" s="17">
        <v>8.32</v>
      </c>
      <c r="BG932" s="17">
        <v>8.32</v>
      </c>
      <c r="BH932" s="17">
        <v>99.84</v>
      </c>
      <c r="BI932" s="17">
        <v>99.84</v>
      </c>
      <c r="BJ932" s="17">
        <v>99.84</v>
      </c>
      <c r="BK932" s="17">
        <v>99.84</v>
      </c>
    </row>
    <row r="933" spans="2:63" x14ac:dyDescent="0.25">
      <c r="B933" t="s">
        <v>3820</v>
      </c>
      <c r="C933">
        <v>31077691</v>
      </c>
      <c r="D933" t="s">
        <v>3856</v>
      </c>
      <c r="E933" t="s">
        <v>1285</v>
      </c>
      <c r="F933">
        <v>30</v>
      </c>
      <c r="G933" t="s">
        <v>10884</v>
      </c>
      <c r="H933" t="s">
        <v>1267</v>
      </c>
      <c r="I933" s="33">
        <v>200000010815</v>
      </c>
      <c r="J933" t="s">
        <v>10950</v>
      </c>
      <c r="K933" t="s">
        <v>11471</v>
      </c>
      <c r="L933" t="s">
        <v>10887</v>
      </c>
      <c r="N933" s="16">
        <v>43509</v>
      </c>
      <c r="O933" s="16">
        <v>43525</v>
      </c>
      <c r="P933" s="16">
        <v>47848</v>
      </c>
      <c r="R933" t="s">
        <v>1286</v>
      </c>
      <c r="S933" t="s">
        <v>1266</v>
      </c>
      <c r="T933" t="s">
        <v>1266</v>
      </c>
      <c r="V933" t="s">
        <v>1317</v>
      </c>
      <c r="W933" t="s">
        <v>3822</v>
      </c>
      <c r="Y933" t="s">
        <v>1595</v>
      </c>
      <c r="Z933" t="s">
        <v>3823</v>
      </c>
      <c r="AA933">
        <v>7000555567</v>
      </c>
      <c r="AB933" t="s">
        <v>1272</v>
      </c>
      <c r="AC933" t="s">
        <v>3823</v>
      </c>
      <c r="AD933" s="16">
        <v>45810</v>
      </c>
      <c r="AE933">
        <v>8000040533</v>
      </c>
      <c r="AF933" s="16">
        <v>45810</v>
      </c>
      <c r="AI933" t="s">
        <v>3857</v>
      </c>
      <c r="AJ933" t="s">
        <v>3858</v>
      </c>
      <c r="AK933" t="s">
        <v>11064</v>
      </c>
      <c r="AL933" t="s">
        <v>2160</v>
      </c>
      <c r="AM933" t="s">
        <v>28</v>
      </c>
      <c r="AN933" s="16">
        <v>43475</v>
      </c>
      <c r="AO933" t="s">
        <v>10889</v>
      </c>
      <c r="AP933" t="s">
        <v>3826</v>
      </c>
      <c r="AQ933">
        <v>1705</v>
      </c>
      <c r="AR933" t="s">
        <v>1591</v>
      </c>
      <c r="AS933" t="s">
        <v>10896</v>
      </c>
      <c r="AU933" s="17">
        <v>264.87</v>
      </c>
      <c r="AV933" s="17">
        <v>264.87</v>
      </c>
      <c r="AW933" s="17">
        <v>264.87</v>
      </c>
      <c r="AX933" s="17">
        <v>264.87</v>
      </c>
      <c r="AY933" s="17">
        <v>264.87</v>
      </c>
      <c r="AZ933" s="17">
        <v>264.87</v>
      </c>
      <c r="BA933" s="17">
        <v>264.87</v>
      </c>
      <c r="BB933" s="17">
        <v>264.87</v>
      </c>
      <c r="BC933" s="17">
        <v>264.87</v>
      </c>
      <c r="BD933" s="17">
        <v>264.87</v>
      </c>
      <c r="BE933" s="17">
        <v>264.87</v>
      </c>
      <c r="BF933" s="17">
        <v>264.87</v>
      </c>
      <c r="BG933" s="17">
        <v>264.87</v>
      </c>
      <c r="BH933" s="17">
        <v>3178.44</v>
      </c>
      <c r="BI933" s="17">
        <v>3178.44</v>
      </c>
      <c r="BJ933" s="17">
        <v>3178.44</v>
      </c>
      <c r="BK933" s="17">
        <v>3178.44</v>
      </c>
    </row>
    <row r="934" spans="2:63" x14ac:dyDescent="0.25">
      <c r="B934" t="s">
        <v>3820</v>
      </c>
      <c r="C934">
        <v>31077825</v>
      </c>
      <c r="D934" t="s">
        <v>3859</v>
      </c>
      <c r="E934" t="s">
        <v>1285</v>
      </c>
      <c r="F934">
        <v>30</v>
      </c>
      <c r="G934" t="s">
        <v>10884</v>
      </c>
      <c r="H934" t="s">
        <v>1267</v>
      </c>
      <c r="I934" s="33">
        <v>200000011965</v>
      </c>
      <c r="J934" t="s">
        <v>11076</v>
      </c>
      <c r="K934" t="s">
        <v>11468</v>
      </c>
      <c r="L934" t="s">
        <v>10887</v>
      </c>
      <c r="N934" s="16">
        <v>43516</v>
      </c>
      <c r="O934" s="16">
        <v>43586</v>
      </c>
      <c r="P934" s="16">
        <v>47848</v>
      </c>
      <c r="R934" t="s">
        <v>1286</v>
      </c>
      <c r="S934" t="s">
        <v>1266</v>
      </c>
      <c r="T934" t="s">
        <v>1266</v>
      </c>
      <c r="V934" t="s">
        <v>1317</v>
      </c>
      <c r="W934" t="s">
        <v>3822</v>
      </c>
      <c r="Y934" t="s">
        <v>1595</v>
      </c>
      <c r="Z934" t="s">
        <v>3823</v>
      </c>
      <c r="AA934">
        <v>7000555567</v>
      </c>
      <c r="AB934" t="s">
        <v>1272</v>
      </c>
      <c r="AC934" t="s">
        <v>3823</v>
      </c>
      <c r="AD934" s="16">
        <v>45810</v>
      </c>
      <c r="AE934">
        <v>8000040411</v>
      </c>
      <c r="AF934" s="16">
        <v>45810</v>
      </c>
      <c r="AI934" t="s">
        <v>3860</v>
      </c>
      <c r="AJ934" t="s">
        <v>3859</v>
      </c>
      <c r="AK934" t="s">
        <v>11028</v>
      </c>
      <c r="AL934" t="s">
        <v>11029</v>
      </c>
      <c r="AM934" t="s">
        <v>28</v>
      </c>
      <c r="AN934" s="16">
        <v>43469</v>
      </c>
      <c r="AO934" t="s">
        <v>10889</v>
      </c>
      <c r="AP934" t="s">
        <v>3826</v>
      </c>
      <c r="AQ934">
        <v>10000063</v>
      </c>
      <c r="AR934" t="s">
        <v>1886</v>
      </c>
      <c r="AS934" t="s">
        <v>10896</v>
      </c>
      <c r="AU934" s="17">
        <v>269.04000000000002</v>
      </c>
      <c r="AV934" s="17">
        <v>269.04000000000002</v>
      </c>
      <c r="AW934" s="17">
        <v>269.04000000000002</v>
      </c>
      <c r="AX934" s="17">
        <v>269.04000000000002</v>
      </c>
      <c r="AY934" s="17">
        <v>269.04000000000002</v>
      </c>
      <c r="AZ934" s="17">
        <v>269.04000000000002</v>
      </c>
      <c r="BA934" s="17">
        <v>269.04000000000002</v>
      </c>
      <c r="BB934" s="17">
        <v>269.04000000000002</v>
      </c>
      <c r="BC934" s="17">
        <v>269.04000000000002</v>
      </c>
      <c r="BD934" s="17">
        <v>269.04000000000002</v>
      </c>
      <c r="BE934" s="17">
        <v>269.04000000000002</v>
      </c>
      <c r="BF934" s="17">
        <v>269.04000000000002</v>
      </c>
      <c r="BG934" s="17">
        <v>269.04000000000002</v>
      </c>
      <c r="BH934" s="17">
        <v>3228.48</v>
      </c>
      <c r="BI934" s="17">
        <v>3228.48</v>
      </c>
      <c r="BJ934" s="17">
        <v>3228.48</v>
      </c>
      <c r="BK934" s="17">
        <v>3228.48</v>
      </c>
    </row>
    <row r="935" spans="2:63" x14ac:dyDescent="0.25">
      <c r="B935" t="s">
        <v>3820</v>
      </c>
      <c r="C935">
        <v>31077825</v>
      </c>
      <c r="D935" t="s">
        <v>3859</v>
      </c>
      <c r="E935" t="s">
        <v>1285</v>
      </c>
      <c r="F935">
        <v>40</v>
      </c>
      <c r="G935" t="s">
        <v>10884</v>
      </c>
      <c r="H935" t="s">
        <v>1267</v>
      </c>
      <c r="I935" s="33">
        <v>200000011965</v>
      </c>
      <c r="J935" t="s">
        <v>11076</v>
      </c>
      <c r="K935" t="s">
        <v>11469</v>
      </c>
      <c r="L935" t="s">
        <v>10887</v>
      </c>
      <c r="N935" s="16">
        <v>43516</v>
      </c>
      <c r="O935" s="16">
        <v>43586</v>
      </c>
      <c r="P935" s="16">
        <v>47848</v>
      </c>
      <c r="R935" t="s">
        <v>1286</v>
      </c>
      <c r="S935" t="s">
        <v>1266</v>
      </c>
      <c r="T935" t="s">
        <v>1266</v>
      </c>
      <c r="V935" t="s">
        <v>1317</v>
      </c>
      <c r="W935" t="s">
        <v>3822</v>
      </c>
      <c r="Y935" t="s">
        <v>1595</v>
      </c>
      <c r="Z935" t="s">
        <v>3823</v>
      </c>
      <c r="AA935">
        <v>7000555567</v>
      </c>
      <c r="AB935" t="s">
        <v>1272</v>
      </c>
      <c r="AC935" t="s">
        <v>3823</v>
      </c>
      <c r="AD935" s="16">
        <v>45810</v>
      </c>
      <c r="AE935">
        <v>8000040411</v>
      </c>
      <c r="AF935" s="16">
        <v>45810</v>
      </c>
      <c r="AI935" t="s">
        <v>3860</v>
      </c>
      <c r="AJ935" t="s">
        <v>3859</v>
      </c>
      <c r="AK935" t="s">
        <v>11028</v>
      </c>
      <c r="AL935" t="s">
        <v>11029</v>
      </c>
      <c r="AM935" t="s">
        <v>28</v>
      </c>
      <c r="AN935" s="16">
        <v>43469</v>
      </c>
      <c r="AO935" t="s">
        <v>10889</v>
      </c>
      <c r="AP935" t="s">
        <v>3826</v>
      </c>
      <c r="AQ935">
        <v>10000063</v>
      </c>
      <c r="AR935" t="s">
        <v>1886</v>
      </c>
      <c r="AS935" t="s">
        <v>10896</v>
      </c>
      <c r="AU935" s="17">
        <v>277.70999999999998</v>
      </c>
      <c r="AV935" s="17">
        <v>277.70999999999998</v>
      </c>
      <c r="AW935" s="17">
        <v>277.70999999999998</v>
      </c>
      <c r="AX935" s="17">
        <v>277.70999999999998</v>
      </c>
      <c r="AY935" s="17">
        <v>277.70999999999998</v>
      </c>
      <c r="AZ935" s="17">
        <v>277.70999999999998</v>
      </c>
      <c r="BA935" s="17">
        <v>277.70999999999998</v>
      </c>
      <c r="BB935" s="17">
        <v>277.70999999999998</v>
      </c>
      <c r="BC935" s="17">
        <v>277.70999999999998</v>
      </c>
      <c r="BD935" s="17">
        <v>277.70999999999998</v>
      </c>
      <c r="BE935" s="17">
        <v>277.70999999999998</v>
      </c>
      <c r="BF935" s="17">
        <v>277.70999999999998</v>
      </c>
      <c r="BG935" s="17">
        <v>277.70999999999998</v>
      </c>
      <c r="BH935" s="17">
        <v>3332.52</v>
      </c>
      <c r="BI935" s="17">
        <v>3332.52</v>
      </c>
      <c r="BJ935" s="17">
        <v>3332.52</v>
      </c>
      <c r="BK935" s="17">
        <v>3332.52</v>
      </c>
    </row>
    <row r="936" spans="2:63" x14ac:dyDescent="0.25">
      <c r="B936" t="s">
        <v>3820</v>
      </c>
      <c r="C936">
        <v>31077825</v>
      </c>
      <c r="D936" t="s">
        <v>3859</v>
      </c>
      <c r="E936" t="s">
        <v>1285</v>
      </c>
      <c r="F936">
        <v>230</v>
      </c>
      <c r="G936" t="s">
        <v>10884</v>
      </c>
      <c r="H936" t="s">
        <v>1267</v>
      </c>
      <c r="I936" s="33">
        <v>200000010815</v>
      </c>
      <c r="J936" t="s">
        <v>10950</v>
      </c>
      <c r="K936" t="s">
        <v>11472</v>
      </c>
      <c r="L936" t="s">
        <v>10887</v>
      </c>
      <c r="N936" s="16">
        <v>43532</v>
      </c>
      <c r="O936" s="16">
        <v>43586</v>
      </c>
      <c r="P936" s="16">
        <v>47848</v>
      </c>
      <c r="R936" t="s">
        <v>1286</v>
      </c>
      <c r="S936" t="s">
        <v>1266</v>
      </c>
      <c r="T936" t="s">
        <v>1266</v>
      </c>
      <c r="V936" t="s">
        <v>1317</v>
      </c>
      <c r="W936" t="s">
        <v>3822</v>
      </c>
      <c r="Y936" t="s">
        <v>1595</v>
      </c>
      <c r="Z936" t="s">
        <v>3823</v>
      </c>
      <c r="AA936">
        <v>7000555567</v>
      </c>
      <c r="AB936" t="s">
        <v>1272</v>
      </c>
      <c r="AC936" t="s">
        <v>3823</v>
      </c>
      <c r="AD936" s="16">
        <v>45810</v>
      </c>
      <c r="AE936">
        <v>8000040411</v>
      </c>
      <c r="AF936" s="16">
        <v>45810</v>
      </c>
      <c r="AI936" t="s">
        <v>3860</v>
      </c>
      <c r="AJ936" t="s">
        <v>3859</v>
      </c>
      <c r="AK936" t="s">
        <v>10914</v>
      </c>
      <c r="AL936" t="s">
        <v>10912</v>
      </c>
      <c r="AM936" t="s">
        <v>28</v>
      </c>
      <c r="AN936" s="16">
        <v>43521</v>
      </c>
      <c r="AO936" t="s">
        <v>10889</v>
      </c>
      <c r="AP936" t="s">
        <v>3826</v>
      </c>
      <c r="AQ936">
        <v>10000063</v>
      </c>
      <c r="AR936" t="s">
        <v>1886</v>
      </c>
      <c r="AS936" t="s">
        <v>10896</v>
      </c>
      <c r="AU936" s="17">
        <v>51.62</v>
      </c>
      <c r="AV936" s="17">
        <v>51.62</v>
      </c>
      <c r="AW936" s="17">
        <v>51.62</v>
      </c>
      <c r="AX936" s="17">
        <v>51.62</v>
      </c>
      <c r="AY936" s="17">
        <v>51.62</v>
      </c>
      <c r="AZ936" s="17">
        <v>51.62</v>
      </c>
      <c r="BA936" s="17">
        <v>51.62</v>
      </c>
      <c r="BB936" s="17">
        <v>51.62</v>
      </c>
      <c r="BC936" s="17">
        <v>51.62</v>
      </c>
      <c r="BD936" s="17">
        <v>51.62</v>
      </c>
      <c r="BE936" s="17">
        <v>51.62</v>
      </c>
      <c r="BF936" s="17">
        <v>51.62</v>
      </c>
      <c r="BG936" s="17">
        <v>51.62</v>
      </c>
      <c r="BH936" s="17">
        <v>619.44000000000005</v>
      </c>
      <c r="BI936" s="17">
        <v>619.44000000000005</v>
      </c>
      <c r="BJ936" s="17">
        <v>619.44000000000005</v>
      </c>
      <c r="BK936" s="17">
        <v>619.44000000000005</v>
      </c>
    </row>
    <row r="937" spans="2:63" x14ac:dyDescent="0.25">
      <c r="B937" t="s">
        <v>3820</v>
      </c>
      <c r="C937">
        <v>31077825</v>
      </c>
      <c r="D937" t="s">
        <v>3859</v>
      </c>
      <c r="E937" t="s">
        <v>1285</v>
      </c>
      <c r="F937">
        <v>410</v>
      </c>
      <c r="G937" t="s">
        <v>10884</v>
      </c>
      <c r="H937" t="s">
        <v>1267</v>
      </c>
      <c r="I937" s="33">
        <v>200000012257</v>
      </c>
      <c r="J937" t="s">
        <v>11061</v>
      </c>
      <c r="K937" t="s">
        <v>11061</v>
      </c>
      <c r="L937" t="s">
        <v>10887</v>
      </c>
      <c r="N937" s="16">
        <v>43664</v>
      </c>
      <c r="O937" s="16">
        <v>43647</v>
      </c>
      <c r="P937" s="16">
        <v>47848</v>
      </c>
      <c r="R937" t="s">
        <v>1286</v>
      </c>
      <c r="S937" t="s">
        <v>1266</v>
      </c>
      <c r="T937" t="s">
        <v>1266</v>
      </c>
      <c r="V937" t="s">
        <v>1317</v>
      </c>
      <c r="W937" t="s">
        <v>3822</v>
      </c>
      <c r="Y937" t="s">
        <v>1595</v>
      </c>
      <c r="Z937" t="s">
        <v>3823</v>
      </c>
      <c r="AA937">
        <v>7000555567</v>
      </c>
      <c r="AB937" t="s">
        <v>1272</v>
      </c>
      <c r="AC937" t="s">
        <v>3823</v>
      </c>
      <c r="AD937" s="16">
        <v>45810</v>
      </c>
      <c r="AE937">
        <v>8000040411</v>
      </c>
      <c r="AF937" s="16">
        <v>45810</v>
      </c>
      <c r="AI937" t="s">
        <v>3860</v>
      </c>
      <c r="AJ937" t="s">
        <v>3859</v>
      </c>
      <c r="AK937" t="s">
        <v>10922</v>
      </c>
      <c r="AL937" t="s">
        <v>3399</v>
      </c>
      <c r="AM937" t="s">
        <v>28</v>
      </c>
      <c r="AN937" s="16">
        <v>43664</v>
      </c>
      <c r="AO937" t="s">
        <v>10934</v>
      </c>
      <c r="AP937" t="s">
        <v>3826</v>
      </c>
      <c r="AQ937">
        <v>10000063</v>
      </c>
      <c r="AR937" t="s">
        <v>1886</v>
      </c>
      <c r="AS937" t="s">
        <v>10896</v>
      </c>
      <c r="AU937" s="17">
        <v>8</v>
      </c>
      <c r="AV937" s="17">
        <v>55.2</v>
      </c>
      <c r="AW937" s="17">
        <v>55.2</v>
      </c>
      <c r="AX937" s="17">
        <v>55.2</v>
      </c>
      <c r="AY937" s="17">
        <v>55.2</v>
      </c>
      <c r="AZ937" s="17">
        <v>55.2</v>
      </c>
      <c r="BA937" s="17">
        <v>55.2</v>
      </c>
      <c r="BB937" s="17">
        <v>55.2</v>
      </c>
      <c r="BC937" s="17">
        <v>55.2</v>
      </c>
      <c r="BD937" s="17">
        <v>55.2</v>
      </c>
      <c r="BE937" s="17">
        <v>55.2</v>
      </c>
      <c r="BF937" s="17">
        <v>55.2</v>
      </c>
      <c r="BG937" s="17">
        <v>55.2</v>
      </c>
      <c r="BH937" s="17">
        <v>662.4</v>
      </c>
      <c r="BI937" s="17">
        <v>662.4</v>
      </c>
      <c r="BJ937" s="17">
        <v>662.4</v>
      </c>
      <c r="BK937" s="17">
        <v>662.4</v>
      </c>
    </row>
    <row r="938" spans="2:63" x14ac:dyDescent="0.25">
      <c r="B938" t="s">
        <v>3820</v>
      </c>
      <c r="C938">
        <v>31077825</v>
      </c>
      <c r="D938" t="s">
        <v>3859</v>
      </c>
      <c r="E938" t="s">
        <v>1285</v>
      </c>
      <c r="F938">
        <v>510</v>
      </c>
      <c r="G938" t="s">
        <v>10884</v>
      </c>
      <c r="H938" t="s">
        <v>1267</v>
      </c>
      <c r="I938" s="33">
        <v>200000010815</v>
      </c>
      <c r="J938" t="s">
        <v>10950</v>
      </c>
      <c r="K938" t="s">
        <v>11060</v>
      </c>
      <c r="L938" t="s">
        <v>10887</v>
      </c>
      <c r="N938" s="16">
        <v>43858</v>
      </c>
      <c r="O938" s="16">
        <v>43831</v>
      </c>
      <c r="P938" s="16">
        <v>47848</v>
      </c>
      <c r="R938" t="s">
        <v>1286</v>
      </c>
      <c r="S938" t="s">
        <v>1266</v>
      </c>
      <c r="T938" t="s">
        <v>1266</v>
      </c>
      <c r="V938" t="s">
        <v>1317</v>
      </c>
      <c r="W938" t="s">
        <v>3822</v>
      </c>
      <c r="Y938" t="s">
        <v>1595</v>
      </c>
      <c r="Z938" t="s">
        <v>3823</v>
      </c>
      <c r="AA938">
        <v>7000555567</v>
      </c>
      <c r="AB938" t="s">
        <v>1272</v>
      </c>
      <c r="AC938" t="s">
        <v>3823</v>
      </c>
      <c r="AD938" s="16">
        <v>45810</v>
      </c>
      <c r="AE938">
        <v>8000040411</v>
      </c>
      <c r="AF938" s="16">
        <v>45810</v>
      </c>
      <c r="AI938" t="s">
        <v>3860</v>
      </c>
      <c r="AJ938" t="s">
        <v>3859</v>
      </c>
      <c r="AK938" t="s">
        <v>10914</v>
      </c>
      <c r="AL938" t="s">
        <v>10912</v>
      </c>
      <c r="AM938" t="s">
        <v>28</v>
      </c>
      <c r="AN938" s="16">
        <v>43858</v>
      </c>
      <c r="AO938" t="s">
        <v>10889</v>
      </c>
      <c r="AP938" t="s">
        <v>3826</v>
      </c>
      <c r="AQ938">
        <v>10000063</v>
      </c>
      <c r="AR938" t="s">
        <v>1886</v>
      </c>
      <c r="AS938" t="s">
        <v>10896</v>
      </c>
      <c r="AU938" s="17">
        <v>51.62</v>
      </c>
      <c r="AV938" s="17">
        <v>51.62</v>
      </c>
      <c r="AW938" s="17">
        <v>51.62</v>
      </c>
      <c r="AX938" s="17">
        <v>51.62</v>
      </c>
      <c r="AY938" s="17">
        <v>51.62</v>
      </c>
      <c r="AZ938" s="17">
        <v>51.62</v>
      </c>
      <c r="BA938" s="17">
        <v>51.62</v>
      </c>
      <c r="BB938" s="17">
        <v>51.62</v>
      </c>
      <c r="BC938" s="17">
        <v>51.62</v>
      </c>
      <c r="BD938" s="17">
        <v>51.62</v>
      </c>
      <c r="BE938" s="17">
        <v>51.62</v>
      </c>
      <c r="BF938" s="17">
        <v>51.62</v>
      </c>
      <c r="BG938" s="17">
        <v>51.62</v>
      </c>
      <c r="BH938" s="17">
        <v>619.44000000000005</v>
      </c>
      <c r="BI938" s="17">
        <v>619.44000000000005</v>
      </c>
      <c r="BJ938" s="17">
        <v>619.44000000000005</v>
      </c>
      <c r="BK938" s="17">
        <v>619.44000000000005</v>
      </c>
    </row>
    <row r="939" spans="2:63" x14ac:dyDescent="0.25">
      <c r="B939" t="s">
        <v>3820</v>
      </c>
      <c r="C939">
        <v>31077825</v>
      </c>
      <c r="D939" t="s">
        <v>3859</v>
      </c>
      <c r="E939" t="s">
        <v>1285</v>
      </c>
      <c r="F939">
        <v>610</v>
      </c>
      <c r="G939" t="s">
        <v>10884</v>
      </c>
      <c r="H939" t="s">
        <v>1267</v>
      </c>
      <c r="I939" s="33">
        <v>200000012388</v>
      </c>
      <c r="J939" t="s">
        <v>11190</v>
      </c>
      <c r="K939" t="s">
        <v>11190</v>
      </c>
      <c r="L939" t="s">
        <v>10887</v>
      </c>
      <c r="N939" s="16">
        <v>45327</v>
      </c>
      <c r="O939" s="16">
        <v>45323</v>
      </c>
      <c r="P939" s="16">
        <v>47848</v>
      </c>
      <c r="R939" t="s">
        <v>1286</v>
      </c>
      <c r="S939" t="s">
        <v>1266</v>
      </c>
      <c r="T939" t="s">
        <v>1266</v>
      </c>
      <c r="V939" t="s">
        <v>1317</v>
      </c>
      <c r="W939" t="s">
        <v>3822</v>
      </c>
      <c r="Y939" t="s">
        <v>1595</v>
      </c>
      <c r="Z939" t="s">
        <v>3823</v>
      </c>
      <c r="AA939">
        <v>7000555567</v>
      </c>
      <c r="AB939" t="s">
        <v>1272</v>
      </c>
      <c r="AC939" t="s">
        <v>3823</v>
      </c>
      <c r="AD939" s="16">
        <v>45810</v>
      </c>
      <c r="AE939">
        <v>8000040411</v>
      </c>
      <c r="AF939" s="16">
        <v>45810</v>
      </c>
      <c r="AI939" t="s">
        <v>3860</v>
      </c>
      <c r="AJ939" t="s">
        <v>3859</v>
      </c>
      <c r="AK939" t="s">
        <v>11028</v>
      </c>
      <c r="AL939" t="s">
        <v>11029</v>
      </c>
      <c r="AM939" t="s">
        <v>28</v>
      </c>
      <c r="AN939" s="16">
        <v>45323</v>
      </c>
      <c r="AO939" t="s">
        <v>10889</v>
      </c>
      <c r="AP939" t="s">
        <v>3826</v>
      </c>
      <c r="AQ939">
        <v>10000063</v>
      </c>
      <c r="AR939" t="s">
        <v>1886</v>
      </c>
      <c r="AS939" t="s">
        <v>10896</v>
      </c>
      <c r="AU939" s="17">
        <v>1</v>
      </c>
      <c r="AV939" s="17">
        <v>9.19</v>
      </c>
      <c r="AW939" s="17">
        <v>9.19</v>
      </c>
      <c r="AX939" s="17">
        <v>9.19</v>
      </c>
      <c r="AY939" s="17">
        <v>9.19</v>
      </c>
      <c r="AZ939" s="17">
        <v>9.19</v>
      </c>
      <c r="BA939" s="17">
        <v>9.19</v>
      </c>
      <c r="BB939" s="17">
        <v>9.19</v>
      </c>
      <c r="BC939" s="17">
        <v>9.19</v>
      </c>
      <c r="BD939" s="17">
        <v>9.19</v>
      </c>
      <c r="BE939" s="17">
        <v>9.19</v>
      </c>
      <c r="BF939" s="17">
        <v>9.19</v>
      </c>
      <c r="BG939" s="17">
        <v>9.19</v>
      </c>
      <c r="BH939" s="17">
        <v>110.28</v>
      </c>
      <c r="BI939" s="17">
        <v>110.28</v>
      </c>
      <c r="BJ939" s="17">
        <v>110.28</v>
      </c>
      <c r="BK939" s="17">
        <v>110.28</v>
      </c>
    </row>
    <row r="940" spans="2:63" x14ac:dyDescent="0.25">
      <c r="B940" t="s">
        <v>3820</v>
      </c>
      <c r="C940">
        <v>31077825</v>
      </c>
      <c r="D940" t="s">
        <v>3859</v>
      </c>
      <c r="E940" t="s">
        <v>1285</v>
      </c>
      <c r="F940">
        <v>630</v>
      </c>
      <c r="G940" t="s">
        <v>10884</v>
      </c>
      <c r="H940" t="s">
        <v>1267</v>
      </c>
      <c r="I940" s="33">
        <v>200000012388</v>
      </c>
      <c r="J940" t="s">
        <v>11190</v>
      </c>
      <c r="K940" t="s">
        <v>11190</v>
      </c>
      <c r="L940" t="s">
        <v>10887</v>
      </c>
      <c r="N940" s="16">
        <v>45327</v>
      </c>
      <c r="O940" s="16">
        <v>45323</v>
      </c>
      <c r="P940" s="16">
        <v>47848</v>
      </c>
      <c r="R940" t="s">
        <v>1286</v>
      </c>
      <c r="S940" t="s">
        <v>1266</v>
      </c>
      <c r="T940" t="s">
        <v>1266</v>
      </c>
      <c r="V940" t="s">
        <v>1317</v>
      </c>
      <c r="W940" t="s">
        <v>3822</v>
      </c>
      <c r="Y940" t="s">
        <v>1595</v>
      </c>
      <c r="Z940" t="s">
        <v>3823</v>
      </c>
      <c r="AA940">
        <v>7000555567</v>
      </c>
      <c r="AB940" t="s">
        <v>1272</v>
      </c>
      <c r="AC940" t="s">
        <v>3823</v>
      </c>
      <c r="AD940" s="16">
        <v>45810</v>
      </c>
      <c r="AE940">
        <v>8000040411</v>
      </c>
      <c r="AF940" s="16">
        <v>45810</v>
      </c>
      <c r="AI940" t="s">
        <v>3860</v>
      </c>
      <c r="AJ940" t="s">
        <v>3859</v>
      </c>
      <c r="AK940" t="s">
        <v>11028</v>
      </c>
      <c r="AL940" t="s">
        <v>11029</v>
      </c>
      <c r="AM940" t="s">
        <v>28</v>
      </c>
      <c r="AN940" s="16">
        <v>45323</v>
      </c>
      <c r="AO940" t="s">
        <v>10889</v>
      </c>
      <c r="AP940" t="s">
        <v>3826</v>
      </c>
      <c r="AQ940">
        <v>10000063</v>
      </c>
      <c r="AR940" t="s">
        <v>1886</v>
      </c>
      <c r="AS940" t="s">
        <v>10896</v>
      </c>
      <c r="AU940" s="17">
        <v>1</v>
      </c>
      <c r="AV940" s="17">
        <v>9.19</v>
      </c>
      <c r="AW940" s="17">
        <v>9.19</v>
      </c>
      <c r="AX940" s="17">
        <v>9.19</v>
      </c>
      <c r="AY940" s="17">
        <v>9.19</v>
      </c>
      <c r="AZ940" s="17">
        <v>9.19</v>
      </c>
      <c r="BA940" s="17">
        <v>9.19</v>
      </c>
      <c r="BB940" s="17">
        <v>9.19</v>
      </c>
      <c r="BC940" s="17">
        <v>9.19</v>
      </c>
      <c r="BD940" s="17">
        <v>9.19</v>
      </c>
      <c r="BE940" s="17">
        <v>9.19</v>
      </c>
      <c r="BF940" s="17">
        <v>9.19</v>
      </c>
      <c r="BG940" s="17">
        <v>9.19</v>
      </c>
      <c r="BH940" s="17">
        <v>110.28</v>
      </c>
      <c r="BI940" s="17">
        <v>110.28</v>
      </c>
      <c r="BJ940" s="17">
        <v>110.28</v>
      </c>
      <c r="BK940" s="17">
        <v>110.28</v>
      </c>
    </row>
    <row r="941" spans="2:63" x14ac:dyDescent="0.25">
      <c r="B941" t="s">
        <v>3820</v>
      </c>
      <c r="C941">
        <v>31078057</v>
      </c>
      <c r="D941" t="s">
        <v>3861</v>
      </c>
      <c r="E941" t="s">
        <v>1285</v>
      </c>
      <c r="F941">
        <v>30</v>
      </c>
      <c r="G941" t="s">
        <v>10884</v>
      </c>
      <c r="H941" t="s">
        <v>1267</v>
      </c>
      <c r="I941" s="33">
        <v>200000011965</v>
      </c>
      <c r="J941" t="s">
        <v>11076</v>
      </c>
      <c r="K941" t="s">
        <v>11473</v>
      </c>
      <c r="L941" t="s">
        <v>10887</v>
      </c>
      <c r="N941" s="16">
        <v>43531</v>
      </c>
      <c r="O941" s="16">
        <v>43586</v>
      </c>
      <c r="P941" s="16">
        <v>47848</v>
      </c>
      <c r="R941" t="s">
        <v>1286</v>
      </c>
      <c r="S941" t="s">
        <v>1266</v>
      </c>
      <c r="T941" t="s">
        <v>1266</v>
      </c>
      <c r="V941" t="s">
        <v>1317</v>
      </c>
      <c r="W941" t="s">
        <v>3822</v>
      </c>
      <c r="Y941" t="s">
        <v>1595</v>
      </c>
      <c r="Z941" t="s">
        <v>3823</v>
      </c>
      <c r="AA941">
        <v>7000555567</v>
      </c>
      <c r="AB941" t="s">
        <v>1272</v>
      </c>
      <c r="AC941" t="s">
        <v>3823</v>
      </c>
      <c r="AD941" s="16">
        <v>45810</v>
      </c>
      <c r="AE941">
        <v>8000041456</v>
      </c>
      <c r="AF941" s="16">
        <v>45810</v>
      </c>
      <c r="AI941" t="s">
        <v>3862</v>
      </c>
      <c r="AJ941" t="s">
        <v>3863</v>
      </c>
      <c r="AK941" t="s">
        <v>11028</v>
      </c>
      <c r="AL941" t="s">
        <v>11029</v>
      </c>
      <c r="AM941" t="s">
        <v>28</v>
      </c>
      <c r="AN941" s="16">
        <v>43510</v>
      </c>
      <c r="AO941" t="s">
        <v>10889</v>
      </c>
      <c r="AP941" t="s">
        <v>3826</v>
      </c>
      <c r="AQ941">
        <v>10000063</v>
      </c>
      <c r="AR941" t="s">
        <v>1886</v>
      </c>
      <c r="AS941" t="s">
        <v>10896</v>
      </c>
      <c r="AU941" s="17">
        <v>118.28</v>
      </c>
      <c r="AV941" s="17">
        <v>118.28</v>
      </c>
      <c r="AW941" s="17">
        <v>118.28</v>
      </c>
      <c r="AX941" s="17">
        <v>118.28</v>
      </c>
      <c r="AY941" s="17">
        <v>118.28</v>
      </c>
      <c r="AZ941" s="17">
        <v>118.28</v>
      </c>
      <c r="BA941" s="17">
        <v>118.28</v>
      </c>
      <c r="BB941" s="17">
        <v>118.28</v>
      </c>
      <c r="BC941" s="17">
        <v>118.28</v>
      </c>
      <c r="BD941" s="17">
        <v>118.28</v>
      </c>
      <c r="BE941" s="17">
        <v>118.28</v>
      </c>
      <c r="BF941" s="17">
        <v>118.28</v>
      </c>
      <c r="BG941" s="17">
        <v>118.28</v>
      </c>
      <c r="BH941" s="17">
        <v>1419.36</v>
      </c>
      <c r="BI941" s="17">
        <v>1419.36</v>
      </c>
      <c r="BJ941" s="17">
        <v>1419.36</v>
      </c>
      <c r="BK941" s="17">
        <v>1419.36</v>
      </c>
    </row>
    <row r="942" spans="2:63" x14ac:dyDescent="0.25">
      <c r="B942" t="s">
        <v>3820</v>
      </c>
      <c r="C942">
        <v>31078057</v>
      </c>
      <c r="D942" t="s">
        <v>3861</v>
      </c>
      <c r="E942" t="s">
        <v>1285</v>
      </c>
      <c r="F942">
        <v>40</v>
      </c>
      <c r="G942" t="s">
        <v>10884</v>
      </c>
      <c r="H942" t="s">
        <v>1267</v>
      </c>
      <c r="I942" s="33">
        <v>200000011965</v>
      </c>
      <c r="J942" t="s">
        <v>11076</v>
      </c>
      <c r="K942" t="s">
        <v>11474</v>
      </c>
      <c r="L942" t="s">
        <v>10887</v>
      </c>
      <c r="N942" s="16">
        <v>43531</v>
      </c>
      <c r="O942" s="16">
        <v>43586</v>
      </c>
      <c r="P942" s="16">
        <v>47848</v>
      </c>
      <c r="R942" t="s">
        <v>1286</v>
      </c>
      <c r="S942" t="s">
        <v>1266</v>
      </c>
      <c r="T942" t="s">
        <v>1266</v>
      </c>
      <c r="V942" t="s">
        <v>1317</v>
      </c>
      <c r="W942" t="s">
        <v>3822</v>
      </c>
      <c r="Y942" t="s">
        <v>1595</v>
      </c>
      <c r="Z942" t="s">
        <v>3823</v>
      </c>
      <c r="AA942">
        <v>7000555567</v>
      </c>
      <c r="AB942" t="s">
        <v>1272</v>
      </c>
      <c r="AC942" t="s">
        <v>3823</v>
      </c>
      <c r="AD942" s="16">
        <v>45810</v>
      </c>
      <c r="AE942">
        <v>8000041456</v>
      </c>
      <c r="AF942" s="16">
        <v>45810</v>
      </c>
      <c r="AI942" t="s">
        <v>3862</v>
      </c>
      <c r="AJ942" t="s">
        <v>3863</v>
      </c>
      <c r="AK942" t="s">
        <v>11028</v>
      </c>
      <c r="AL942" t="s">
        <v>11029</v>
      </c>
      <c r="AM942" t="s">
        <v>28</v>
      </c>
      <c r="AN942" s="16">
        <v>43510</v>
      </c>
      <c r="AO942" t="s">
        <v>10889</v>
      </c>
      <c r="AP942" t="s">
        <v>3826</v>
      </c>
      <c r="AQ942">
        <v>10000063</v>
      </c>
      <c r="AR942" t="s">
        <v>1886</v>
      </c>
      <c r="AS942" t="s">
        <v>10896</v>
      </c>
      <c r="AU942" s="17">
        <v>124.16</v>
      </c>
      <c r="AV942" s="17">
        <v>124.16</v>
      </c>
      <c r="AW942" s="17">
        <v>124.16</v>
      </c>
      <c r="AX942" s="17">
        <v>124.16</v>
      </c>
      <c r="AY942" s="17">
        <v>124.16</v>
      </c>
      <c r="AZ942" s="17">
        <v>124.16</v>
      </c>
      <c r="BA942" s="17">
        <v>124.16</v>
      </c>
      <c r="BB942" s="17">
        <v>124.16</v>
      </c>
      <c r="BC942" s="17">
        <v>124.16</v>
      </c>
      <c r="BD942" s="17">
        <v>124.16</v>
      </c>
      <c r="BE942" s="17">
        <v>124.16</v>
      </c>
      <c r="BF942" s="17">
        <v>124.16</v>
      </c>
      <c r="BG942" s="17">
        <v>124.16</v>
      </c>
      <c r="BH942" s="17">
        <v>1489.92</v>
      </c>
      <c r="BI942" s="17">
        <v>1489.92</v>
      </c>
      <c r="BJ942" s="17">
        <v>1489.92</v>
      </c>
      <c r="BK942" s="17">
        <v>1489.92</v>
      </c>
    </row>
    <row r="943" spans="2:63" x14ac:dyDescent="0.25">
      <c r="B943" t="s">
        <v>3820</v>
      </c>
      <c r="C943">
        <v>31079277</v>
      </c>
      <c r="D943" t="s">
        <v>3864</v>
      </c>
      <c r="E943" t="s">
        <v>1285</v>
      </c>
      <c r="F943">
        <v>40</v>
      </c>
      <c r="G943" t="s">
        <v>10884</v>
      </c>
      <c r="H943" t="s">
        <v>1267</v>
      </c>
      <c r="I943" s="33">
        <v>200000011965</v>
      </c>
      <c r="J943" t="s">
        <v>11076</v>
      </c>
      <c r="K943" t="s">
        <v>11469</v>
      </c>
      <c r="L943" t="s">
        <v>10887</v>
      </c>
      <c r="N943" s="16">
        <v>43595</v>
      </c>
      <c r="O943" s="16">
        <v>43617</v>
      </c>
      <c r="P943" s="16">
        <v>47848</v>
      </c>
      <c r="R943" t="s">
        <v>1286</v>
      </c>
      <c r="S943" t="s">
        <v>1266</v>
      </c>
      <c r="T943" t="s">
        <v>1266</v>
      </c>
      <c r="V943" t="s">
        <v>1317</v>
      </c>
      <c r="W943" t="s">
        <v>3822</v>
      </c>
      <c r="Y943" t="s">
        <v>1595</v>
      </c>
      <c r="Z943" t="s">
        <v>3823</v>
      </c>
      <c r="AA943">
        <v>7000555567</v>
      </c>
      <c r="AB943" t="s">
        <v>1272</v>
      </c>
      <c r="AC943" t="s">
        <v>2416</v>
      </c>
      <c r="AD943" s="16">
        <v>45810</v>
      </c>
      <c r="AE943">
        <v>8000042131</v>
      </c>
      <c r="AF943" s="16">
        <v>45810</v>
      </c>
      <c r="AI943" t="s">
        <v>3865</v>
      </c>
      <c r="AJ943" t="s">
        <v>3864</v>
      </c>
      <c r="AK943" t="s">
        <v>11028</v>
      </c>
      <c r="AL943" t="s">
        <v>11029</v>
      </c>
      <c r="AM943" t="s">
        <v>28</v>
      </c>
      <c r="AN943" s="16">
        <v>43539</v>
      </c>
      <c r="AO943" t="s">
        <v>10889</v>
      </c>
      <c r="AP943" t="s">
        <v>3826</v>
      </c>
      <c r="AQ943">
        <v>10000063</v>
      </c>
      <c r="AR943" t="s">
        <v>1886</v>
      </c>
      <c r="AS943" t="s">
        <v>10896</v>
      </c>
      <c r="AU943" s="17">
        <v>124.16</v>
      </c>
      <c r="AV943" s="17">
        <v>124.16</v>
      </c>
      <c r="AW943" s="17">
        <v>124.16</v>
      </c>
      <c r="AX943" s="17">
        <v>124.16</v>
      </c>
      <c r="AY943" s="17">
        <v>124.16</v>
      </c>
      <c r="AZ943" s="17">
        <v>124.16</v>
      </c>
      <c r="BA943" s="17">
        <v>124.16</v>
      </c>
      <c r="BB943" s="17">
        <v>124.16</v>
      </c>
      <c r="BC943" s="17">
        <v>124.16</v>
      </c>
      <c r="BD943" s="17">
        <v>124.16</v>
      </c>
      <c r="BE943" s="17">
        <v>124.16</v>
      </c>
      <c r="BF943" s="17">
        <v>124.16</v>
      </c>
      <c r="BG943" s="17">
        <v>124.16</v>
      </c>
      <c r="BH943" s="17">
        <v>1489.92</v>
      </c>
      <c r="BI943" s="17">
        <v>1489.92</v>
      </c>
      <c r="BJ943" s="17">
        <v>1489.92</v>
      </c>
      <c r="BK943" s="17">
        <v>1489.92</v>
      </c>
    </row>
    <row r="944" spans="2:63" x14ac:dyDescent="0.25">
      <c r="B944" t="s">
        <v>3820</v>
      </c>
      <c r="C944">
        <v>31079280</v>
      </c>
      <c r="D944" t="s">
        <v>3864</v>
      </c>
      <c r="E944" t="s">
        <v>1285</v>
      </c>
      <c r="F944">
        <v>140</v>
      </c>
      <c r="G944" t="s">
        <v>10884</v>
      </c>
      <c r="H944" t="s">
        <v>1267</v>
      </c>
      <c r="I944" s="33">
        <v>200000012388</v>
      </c>
      <c r="J944" t="s">
        <v>11190</v>
      </c>
      <c r="K944" t="s">
        <v>11190</v>
      </c>
      <c r="L944" t="s">
        <v>10887</v>
      </c>
      <c r="N944" s="16">
        <v>45324</v>
      </c>
      <c r="O944" s="16">
        <v>45323</v>
      </c>
      <c r="P944" s="16">
        <v>47848</v>
      </c>
      <c r="R944" t="s">
        <v>1286</v>
      </c>
      <c r="S944" t="s">
        <v>1266</v>
      </c>
      <c r="T944" t="s">
        <v>1266</v>
      </c>
      <c r="V944" t="s">
        <v>1317</v>
      </c>
      <c r="W944" t="s">
        <v>3822</v>
      </c>
      <c r="Y944" t="s">
        <v>1595</v>
      </c>
      <c r="Z944" t="s">
        <v>3823</v>
      </c>
      <c r="AA944">
        <v>7000555567</v>
      </c>
      <c r="AB944" t="s">
        <v>1272</v>
      </c>
      <c r="AC944" t="s">
        <v>2416</v>
      </c>
      <c r="AD944" s="16">
        <v>45810</v>
      </c>
      <c r="AE944">
        <v>8000042131</v>
      </c>
      <c r="AF944" s="16">
        <v>45810</v>
      </c>
      <c r="AI944" t="s">
        <v>3865</v>
      </c>
      <c r="AJ944" t="s">
        <v>3864</v>
      </c>
      <c r="AK944" t="s">
        <v>11028</v>
      </c>
      <c r="AL944" t="s">
        <v>11029</v>
      </c>
      <c r="AM944" t="s">
        <v>28</v>
      </c>
      <c r="AN944" s="16">
        <v>45323</v>
      </c>
      <c r="AO944" t="s">
        <v>10889</v>
      </c>
      <c r="AP944" t="s">
        <v>3826</v>
      </c>
      <c r="AQ944">
        <v>10000063</v>
      </c>
      <c r="AR944" t="s">
        <v>1886</v>
      </c>
      <c r="AS944" t="s">
        <v>10896</v>
      </c>
      <c r="AU944" s="17">
        <v>1</v>
      </c>
      <c r="AV944" s="17">
        <v>9.19</v>
      </c>
      <c r="AW944" s="17">
        <v>9.19</v>
      </c>
      <c r="AX944" s="17">
        <v>9.19</v>
      </c>
      <c r="AY944" s="17">
        <v>9.19</v>
      </c>
      <c r="AZ944" s="17">
        <v>9.19</v>
      </c>
      <c r="BA944" s="17">
        <v>9.19</v>
      </c>
      <c r="BB944" s="17">
        <v>9.19</v>
      </c>
      <c r="BC944" s="17">
        <v>9.19</v>
      </c>
      <c r="BD944" s="17">
        <v>9.19</v>
      </c>
      <c r="BE944" s="17">
        <v>9.19</v>
      </c>
      <c r="BF944" s="17">
        <v>9.19</v>
      </c>
      <c r="BG944" s="17">
        <v>9.19</v>
      </c>
      <c r="BH944" s="17">
        <v>110.28</v>
      </c>
      <c r="BI944" s="17">
        <v>110.28</v>
      </c>
      <c r="BJ944" s="17">
        <v>110.28</v>
      </c>
      <c r="BK944" s="17">
        <v>110.28</v>
      </c>
    </row>
    <row r="945" spans="2:63" x14ac:dyDescent="0.25">
      <c r="B945" t="s">
        <v>3820</v>
      </c>
      <c r="C945">
        <v>31079285</v>
      </c>
      <c r="D945" t="s">
        <v>3864</v>
      </c>
      <c r="E945" t="s">
        <v>1285</v>
      </c>
      <c r="F945">
        <v>110</v>
      </c>
      <c r="G945" t="s">
        <v>10884</v>
      </c>
      <c r="H945" t="s">
        <v>1267</v>
      </c>
      <c r="I945" s="33">
        <v>200000010815</v>
      </c>
      <c r="J945" t="s">
        <v>10950</v>
      </c>
      <c r="K945" t="s">
        <v>11060</v>
      </c>
      <c r="L945" t="s">
        <v>10887</v>
      </c>
      <c r="N945" s="16">
        <v>43858</v>
      </c>
      <c r="O945" s="16">
        <v>43831</v>
      </c>
      <c r="P945" s="16">
        <v>47848</v>
      </c>
      <c r="R945" t="s">
        <v>1286</v>
      </c>
      <c r="S945" t="s">
        <v>1266</v>
      </c>
      <c r="T945" t="s">
        <v>1266</v>
      </c>
      <c r="V945" t="s">
        <v>1317</v>
      </c>
      <c r="W945" t="s">
        <v>3822</v>
      </c>
      <c r="Y945" t="s">
        <v>1595</v>
      </c>
      <c r="Z945" t="s">
        <v>3823</v>
      </c>
      <c r="AA945">
        <v>7000555567</v>
      </c>
      <c r="AB945" t="s">
        <v>1272</v>
      </c>
      <c r="AC945" t="s">
        <v>3823</v>
      </c>
      <c r="AD945" s="16">
        <v>45810</v>
      </c>
      <c r="AE945">
        <v>8000042131</v>
      </c>
      <c r="AF945" s="16">
        <v>45810</v>
      </c>
      <c r="AI945" t="s">
        <v>3865</v>
      </c>
      <c r="AJ945" t="s">
        <v>3864</v>
      </c>
      <c r="AK945" t="s">
        <v>10914</v>
      </c>
      <c r="AL945" t="s">
        <v>10912</v>
      </c>
      <c r="AM945" t="s">
        <v>28</v>
      </c>
      <c r="AN945" s="16">
        <v>43858</v>
      </c>
      <c r="AO945" t="s">
        <v>10889</v>
      </c>
      <c r="AP945" t="s">
        <v>3826</v>
      </c>
      <c r="AQ945">
        <v>10000063</v>
      </c>
      <c r="AR945" t="s">
        <v>1886</v>
      </c>
      <c r="AS945" t="s">
        <v>10896</v>
      </c>
      <c r="AU945" s="17">
        <v>220.09</v>
      </c>
      <c r="AV945" s="17">
        <v>220.09</v>
      </c>
      <c r="AW945" s="17">
        <v>220.09</v>
      </c>
      <c r="AX945" s="17">
        <v>220.09</v>
      </c>
      <c r="AY945" s="17">
        <v>220.09</v>
      </c>
      <c r="AZ945" s="17">
        <v>220.09</v>
      </c>
      <c r="BA945" s="17">
        <v>220.09</v>
      </c>
      <c r="BB945" s="17">
        <v>220.09</v>
      </c>
      <c r="BC945" s="17">
        <v>220.09</v>
      </c>
      <c r="BD945" s="17">
        <v>220.09</v>
      </c>
      <c r="BE945" s="17">
        <v>220.09</v>
      </c>
      <c r="BF945" s="17">
        <v>220.09</v>
      </c>
      <c r="BG945" s="17">
        <v>220.09</v>
      </c>
      <c r="BH945" s="17">
        <v>2641.08</v>
      </c>
      <c r="BI945" s="17">
        <v>2641.08</v>
      </c>
      <c r="BJ945" s="17">
        <v>2641.08</v>
      </c>
      <c r="BK945" s="17">
        <v>2641.08</v>
      </c>
    </row>
    <row r="946" spans="2:63" x14ac:dyDescent="0.25">
      <c r="B946" t="s">
        <v>3820</v>
      </c>
      <c r="C946">
        <v>31079299</v>
      </c>
      <c r="D946" t="s">
        <v>3866</v>
      </c>
      <c r="E946" t="s">
        <v>1285</v>
      </c>
      <c r="F946">
        <v>30</v>
      </c>
      <c r="G946" t="s">
        <v>10884</v>
      </c>
      <c r="H946" t="s">
        <v>1267</v>
      </c>
      <c r="I946" s="33">
        <v>200000011965</v>
      </c>
      <c r="J946" t="s">
        <v>11076</v>
      </c>
      <c r="K946" t="s">
        <v>11468</v>
      </c>
      <c r="L946" t="s">
        <v>10887</v>
      </c>
      <c r="N946" s="16">
        <v>43598</v>
      </c>
      <c r="O946" s="16">
        <v>43647</v>
      </c>
      <c r="P946" s="16">
        <v>47848</v>
      </c>
      <c r="R946" t="s">
        <v>1286</v>
      </c>
      <c r="S946" t="s">
        <v>1266</v>
      </c>
      <c r="T946" t="s">
        <v>1266</v>
      </c>
      <c r="V946" t="s">
        <v>1317</v>
      </c>
      <c r="W946" t="s">
        <v>3822</v>
      </c>
      <c r="Y946" t="s">
        <v>1595</v>
      </c>
      <c r="Z946" t="s">
        <v>3823</v>
      </c>
      <c r="AA946">
        <v>7000555567</v>
      </c>
      <c r="AB946" t="s">
        <v>1272</v>
      </c>
      <c r="AC946" t="s">
        <v>3823</v>
      </c>
      <c r="AD946" s="16">
        <v>45810</v>
      </c>
      <c r="AE946">
        <v>8000042132</v>
      </c>
      <c r="AF946" s="16">
        <v>45810</v>
      </c>
      <c r="AI946" t="s">
        <v>3867</v>
      </c>
      <c r="AJ946" t="s">
        <v>3866</v>
      </c>
      <c r="AK946" t="s">
        <v>11028</v>
      </c>
      <c r="AL946" t="s">
        <v>11029</v>
      </c>
      <c r="AM946" t="s">
        <v>28</v>
      </c>
      <c r="AN946" s="16">
        <v>43539</v>
      </c>
      <c r="AO946" t="s">
        <v>10889</v>
      </c>
      <c r="AP946" t="s">
        <v>3826</v>
      </c>
      <c r="AQ946">
        <v>10000063</v>
      </c>
      <c r="AR946" t="s">
        <v>1886</v>
      </c>
      <c r="AS946" t="s">
        <v>10896</v>
      </c>
      <c r="AU946" s="17">
        <v>120.33</v>
      </c>
      <c r="AV946" s="17">
        <v>120.33</v>
      </c>
      <c r="AW946" s="17">
        <v>120.33</v>
      </c>
      <c r="AX946" s="17">
        <v>120.33</v>
      </c>
      <c r="AY946" s="17">
        <v>120.33</v>
      </c>
      <c r="AZ946" s="17">
        <v>120.33</v>
      </c>
      <c r="BA946" s="17">
        <v>120.33</v>
      </c>
      <c r="BB946" s="17">
        <v>120.33</v>
      </c>
      <c r="BC946" s="17">
        <v>120.33</v>
      </c>
      <c r="BD946" s="17">
        <v>120.33</v>
      </c>
      <c r="BE946" s="17">
        <v>120.33</v>
      </c>
      <c r="BF946" s="17">
        <v>120.33</v>
      </c>
      <c r="BG946" s="17">
        <v>120.33</v>
      </c>
      <c r="BH946" s="17">
        <v>1443.96</v>
      </c>
      <c r="BI946" s="17">
        <v>1443.96</v>
      </c>
      <c r="BJ946" s="17">
        <v>1443.96</v>
      </c>
      <c r="BK946" s="17">
        <v>1443.96</v>
      </c>
    </row>
    <row r="947" spans="2:63" x14ac:dyDescent="0.25">
      <c r="B947" t="s">
        <v>3820</v>
      </c>
      <c r="C947">
        <v>31079299</v>
      </c>
      <c r="D947" t="s">
        <v>3866</v>
      </c>
      <c r="E947" t="s">
        <v>1285</v>
      </c>
      <c r="F947">
        <v>40</v>
      </c>
      <c r="G947" t="s">
        <v>10884</v>
      </c>
      <c r="H947" t="s">
        <v>1267</v>
      </c>
      <c r="I947" s="33">
        <v>200000011965</v>
      </c>
      <c r="J947" t="s">
        <v>11076</v>
      </c>
      <c r="K947" t="s">
        <v>11469</v>
      </c>
      <c r="L947" t="s">
        <v>10887</v>
      </c>
      <c r="N947" s="16">
        <v>43598</v>
      </c>
      <c r="O947" s="16">
        <v>43647</v>
      </c>
      <c r="P947" s="16">
        <v>47848</v>
      </c>
      <c r="R947" t="s">
        <v>1286</v>
      </c>
      <c r="S947" t="s">
        <v>1266</v>
      </c>
      <c r="T947" t="s">
        <v>1266</v>
      </c>
      <c r="V947" t="s">
        <v>1317</v>
      </c>
      <c r="W947" t="s">
        <v>3822</v>
      </c>
      <c r="Y947" t="s">
        <v>1595</v>
      </c>
      <c r="Z947" t="s">
        <v>3823</v>
      </c>
      <c r="AA947">
        <v>7000555567</v>
      </c>
      <c r="AB947" t="s">
        <v>1272</v>
      </c>
      <c r="AC947" t="s">
        <v>3823</v>
      </c>
      <c r="AD947" s="16">
        <v>45810</v>
      </c>
      <c r="AE947">
        <v>8000042132</v>
      </c>
      <c r="AF947" s="16">
        <v>45810</v>
      </c>
      <c r="AI947" t="s">
        <v>3867</v>
      </c>
      <c r="AJ947" t="s">
        <v>3866</v>
      </c>
      <c r="AK947" t="s">
        <v>11028</v>
      </c>
      <c r="AL947" t="s">
        <v>11029</v>
      </c>
      <c r="AM947" t="s">
        <v>28</v>
      </c>
      <c r="AN947" s="16">
        <v>43539</v>
      </c>
      <c r="AO947" t="s">
        <v>10889</v>
      </c>
      <c r="AP947" t="s">
        <v>3826</v>
      </c>
      <c r="AQ947">
        <v>10000063</v>
      </c>
      <c r="AR947" t="s">
        <v>1886</v>
      </c>
      <c r="AS947" t="s">
        <v>10896</v>
      </c>
      <c r="AU947" s="17">
        <v>124.16</v>
      </c>
      <c r="AV947" s="17">
        <v>124.16</v>
      </c>
      <c r="AW947" s="17">
        <v>124.16</v>
      </c>
      <c r="AX947" s="17">
        <v>124.16</v>
      </c>
      <c r="AY947" s="17">
        <v>124.16</v>
      </c>
      <c r="AZ947" s="17">
        <v>124.16</v>
      </c>
      <c r="BA947" s="17">
        <v>124.16</v>
      </c>
      <c r="BB947" s="17">
        <v>124.16</v>
      </c>
      <c r="BC947" s="17">
        <v>124.16</v>
      </c>
      <c r="BD947" s="17">
        <v>124.16</v>
      </c>
      <c r="BE947" s="17">
        <v>124.16</v>
      </c>
      <c r="BF947" s="17">
        <v>124.16</v>
      </c>
      <c r="BG947" s="17">
        <v>124.16</v>
      </c>
      <c r="BH947" s="17">
        <v>1489.92</v>
      </c>
      <c r="BI947" s="17">
        <v>1489.92</v>
      </c>
      <c r="BJ947" s="17">
        <v>1489.92</v>
      </c>
      <c r="BK947" s="17">
        <v>1489.92</v>
      </c>
    </row>
    <row r="948" spans="2:63" x14ac:dyDescent="0.25">
      <c r="B948" t="s">
        <v>3820</v>
      </c>
      <c r="C948">
        <v>31079763</v>
      </c>
      <c r="D948" t="s">
        <v>3868</v>
      </c>
      <c r="E948" t="s">
        <v>1285</v>
      </c>
      <c r="F948">
        <v>30</v>
      </c>
      <c r="G948" t="s">
        <v>10884</v>
      </c>
      <c r="H948" t="s">
        <v>1267</v>
      </c>
      <c r="I948" s="33">
        <v>200000011965</v>
      </c>
      <c r="J948" t="s">
        <v>11076</v>
      </c>
      <c r="K948" t="s">
        <v>11476</v>
      </c>
      <c r="L948" t="s">
        <v>10887</v>
      </c>
      <c r="N948" s="16">
        <v>43619</v>
      </c>
      <c r="O948" s="16">
        <v>43709</v>
      </c>
      <c r="P948" s="16">
        <v>47848</v>
      </c>
      <c r="R948" t="s">
        <v>1286</v>
      </c>
      <c r="S948" t="s">
        <v>1266</v>
      </c>
      <c r="T948" t="s">
        <v>1266</v>
      </c>
      <c r="V948" t="s">
        <v>1317</v>
      </c>
      <c r="W948" t="s">
        <v>3822</v>
      </c>
      <c r="Y948" t="s">
        <v>1595</v>
      </c>
      <c r="Z948" t="s">
        <v>3823</v>
      </c>
      <c r="AA948">
        <v>7000555567</v>
      </c>
      <c r="AB948" t="s">
        <v>1272</v>
      </c>
      <c r="AC948" t="s">
        <v>3823</v>
      </c>
      <c r="AD948" s="16">
        <v>45810</v>
      </c>
      <c r="AE948">
        <v>8000042390</v>
      </c>
      <c r="AF948" s="16">
        <v>45810</v>
      </c>
      <c r="AI948" t="s">
        <v>3869</v>
      </c>
      <c r="AJ948" t="s">
        <v>3868</v>
      </c>
      <c r="AK948" t="s">
        <v>11028</v>
      </c>
      <c r="AL948" t="s">
        <v>11029</v>
      </c>
      <c r="AM948" t="s">
        <v>28</v>
      </c>
      <c r="AN948" s="16">
        <v>43619</v>
      </c>
      <c r="AO948" t="s">
        <v>10889</v>
      </c>
      <c r="AP948" t="s">
        <v>3826</v>
      </c>
      <c r="AQ948">
        <v>10000063</v>
      </c>
      <c r="AR948" t="s">
        <v>1886</v>
      </c>
      <c r="AS948" t="s">
        <v>10896</v>
      </c>
      <c r="AU948" s="17">
        <v>120.33</v>
      </c>
      <c r="AV948" s="17">
        <v>120.33</v>
      </c>
      <c r="AW948" s="17">
        <v>120.33</v>
      </c>
      <c r="AX948" s="17">
        <v>120.33</v>
      </c>
      <c r="AY948" s="17">
        <v>120.33</v>
      </c>
      <c r="AZ948" s="17">
        <v>120.33</v>
      </c>
      <c r="BA948" s="17">
        <v>120.33</v>
      </c>
      <c r="BB948" s="17">
        <v>120.33</v>
      </c>
      <c r="BC948" s="17">
        <v>120.33</v>
      </c>
      <c r="BD948" s="17">
        <v>120.33</v>
      </c>
      <c r="BE948" s="17">
        <v>120.33</v>
      </c>
      <c r="BF948" s="17">
        <v>120.33</v>
      </c>
      <c r="BG948" s="17">
        <v>120.33</v>
      </c>
      <c r="BH948" s="17">
        <v>1443.96</v>
      </c>
      <c r="BI948" s="17">
        <v>1443.96</v>
      </c>
      <c r="BJ948" s="17">
        <v>1443.96</v>
      </c>
      <c r="BK948" s="17">
        <v>1443.96</v>
      </c>
    </row>
    <row r="949" spans="2:63" x14ac:dyDescent="0.25">
      <c r="B949" t="s">
        <v>3820</v>
      </c>
      <c r="C949">
        <v>31079763</v>
      </c>
      <c r="D949" t="s">
        <v>3868</v>
      </c>
      <c r="E949" t="s">
        <v>1285</v>
      </c>
      <c r="F949">
        <v>40</v>
      </c>
      <c r="G949" t="s">
        <v>10884</v>
      </c>
      <c r="H949" t="s">
        <v>1267</v>
      </c>
      <c r="I949" s="33">
        <v>200000011965</v>
      </c>
      <c r="J949" t="s">
        <v>11076</v>
      </c>
      <c r="K949" t="s">
        <v>11477</v>
      </c>
      <c r="L949" t="s">
        <v>10887</v>
      </c>
      <c r="N949" s="16">
        <v>43619</v>
      </c>
      <c r="O949" s="16">
        <v>43709</v>
      </c>
      <c r="P949" s="16">
        <v>47848</v>
      </c>
      <c r="R949" t="s">
        <v>1286</v>
      </c>
      <c r="S949" t="s">
        <v>1266</v>
      </c>
      <c r="T949" t="s">
        <v>1266</v>
      </c>
      <c r="V949" t="s">
        <v>1317</v>
      </c>
      <c r="W949" t="s">
        <v>3822</v>
      </c>
      <c r="Y949" t="s">
        <v>1595</v>
      </c>
      <c r="Z949" t="s">
        <v>3823</v>
      </c>
      <c r="AA949">
        <v>7000555567</v>
      </c>
      <c r="AB949" t="s">
        <v>1272</v>
      </c>
      <c r="AC949" t="s">
        <v>3823</v>
      </c>
      <c r="AD949" s="16">
        <v>45810</v>
      </c>
      <c r="AE949">
        <v>8000042390</v>
      </c>
      <c r="AF949" s="16">
        <v>45810</v>
      </c>
      <c r="AI949" t="s">
        <v>3869</v>
      </c>
      <c r="AJ949" t="s">
        <v>3868</v>
      </c>
      <c r="AK949" t="s">
        <v>11028</v>
      </c>
      <c r="AL949" t="s">
        <v>11029</v>
      </c>
      <c r="AM949" t="s">
        <v>28</v>
      </c>
      <c r="AN949" s="16">
        <v>43619</v>
      </c>
      <c r="AO949" t="s">
        <v>10889</v>
      </c>
      <c r="AP949" t="s">
        <v>3826</v>
      </c>
      <c r="AQ949">
        <v>10000063</v>
      </c>
      <c r="AR949" t="s">
        <v>1886</v>
      </c>
      <c r="AS949" t="s">
        <v>10896</v>
      </c>
      <c r="AU949" s="17">
        <v>124.16</v>
      </c>
      <c r="AV949" s="17">
        <v>124.16</v>
      </c>
      <c r="AW949" s="17">
        <v>124.16</v>
      </c>
      <c r="AX949" s="17">
        <v>124.16</v>
      </c>
      <c r="AY949" s="17">
        <v>124.16</v>
      </c>
      <c r="AZ949" s="17">
        <v>124.16</v>
      </c>
      <c r="BA949" s="17">
        <v>124.16</v>
      </c>
      <c r="BB949" s="17">
        <v>124.16</v>
      </c>
      <c r="BC949" s="17">
        <v>124.16</v>
      </c>
      <c r="BD949" s="17">
        <v>124.16</v>
      </c>
      <c r="BE949" s="17">
        <v>124.16</v>
      </c>
      <c r="BF949" s="17">
        <v>124.16</v>
      </c>
      <c r="BG949" s="17">
        <v>124.16</v>
      </c>
      <c r="BH949" s="17">
        <v>1489.92</v>
      </c>
      <c r="BI949" s="17">
        <v>1489.92</v>
      </c>
      <c r="BJ949" s="17">
        <v>1489.92</v>
      </c>
      <c r="BK949" s="17">
        <v>1489.92</v>
      </c>
    </row>
    <row r="950" spans="2:63" x14ac:dyDescent="0.25">
      <c r="B950" t="s">
        <v>3820</v>
      </c>
      <c r="C950">
        <v>31079764</v>
      </c>
      <c r="D950" t="s">
        <v>3868</v>
      </c>
      <c r="E950" t="s">
        <v>1285</v>
      </c>
      <c r="F950">
        <v>40</v>
      </c>
      <c r="G950" t="s">
        <v>10884</v>
      </c>
      <c r="H950" t="s">
        <v>1267</v>
      </c>
      <c r="I950" s="33">
        <v>200000010885</v>
      </c>
      <c r="J950" t="s">
        <v>11030</v>
      </c>
      <c r="K950" t="s">
        <v>11478</v>
      </c>
      <c r="L950" t="s">
        <v>10887</v>
      </c>
      <c r="N950" s="16">
        <v>43619</v>
      </c>
      <c r="O950" s="16">
        <v>43709</v>
      </c>
      <c r="P950" s="16">
        <v>47848</v>
      </c>
      <c r="R950" t="s">
        <v>1286</v>
      </c>
      <c r="S950" t="s">
        <v>1266</v>
      </c>
      <c r="T950" t="s">
        <v>1266</v>
      </c>
      <c r="V950" t="s">
        <v>1317</v>
      </c>
      <c r="W950" t="s">
        <v>3822</v>
      </c>
      <c r="Y950" t="s">
        <v>1595</v>
      </c>
      <c r="Z950" t="s">
        <v>3823</v>
      </c>
      <c r="AA950">
        <v>7000555567</v>
      </c>
      <c r="AB950" t="s">
        <v>1272</v>
      </c>
      <c r="AC950" t="s">
        <v>3823</v>
      </c>
      <c r="AD950" s="16">
        <v>45810</v>
      </c>
      <c r="AE950">
        <v>8000042390</v>
      </c>
      <c r="AF950" s="16">
        <v>45810</v>
      </c>
      <c r="AI950" t="s">
        <v>3869</v>
      </c>
      <c r="AJ950" t="s">
        <v>3868</v>
      </c>
      <c r="AK950" t="s">
        <v>10916</v>
      </c>
      <c r="AL950" t="s">
        <v>2860</v>
      </c>
      <c r="AM950" t="s">
        <v>28</v>
      </c>
      <c r="AN950" s="16">
        <v>43619</v>
      </c>
      <c r="AO950" t="s">
        <v>10889</v>
      </c>
      <c r="AP950" t="s">
        <v>3826</v>
      </c>
      <c r="AQ950">
        <v>10000063</v>
      </c>
      <c r="AR950" t="s">
        <v>1886</v>
      </c>
      <c r="AS950" t="s">
        <v>10896</v>
      </c>
      <c r="AU950" s="17">
        <v>11.36</v>
      </c>
      <c r="AV950" s="17">
        <v>11.36</v>
      </c>
      <c r="AW950" s="17">
        <v>11.36</v>
      </c>
      <c r="AX950" s="17">
        <v>11.36</v>
      </c>
      <c r="AY950" s="17">
        <v>11.36</v>
      </c>
      <c r="AZ950" s="17">
        <v>11.36</v>
      </c>
      <c r="BA950" s="17">
        <v>11.36</v>
      </c>
      <c r="BB950" s="17">
        <v>11.36</v>
      </c>
      <c r="BC950" s="17">
        <v>11.36</v>
      </c>
      <c r="BD950" s="17">
        <v>11.36</v>
      </c>
      <c r="BE950" s="17">
        <v>11.36</v>
      </c>
      <c r="BF950" s="17">
        <v>11.36</v>
      </c>
      <c r="BG950" s="17">
        <v>11.36</v>
      </c>
      <c r="BH950" s="17">
        <v>136.32</v>
      </c>
      <c r="BI950" s="17">
        <v>136.32</v>
      </c>
      <c r="BJ950" s="17">
        <v>136.32</v>
      </c>
      <c r="BK950" s="17">
        <v>136.32</v>
      </c>
    </row>
    <row r="951" spans="2:63" x14ac:dyDescent="0.25">
      <c r="B951" t="s">
        <v>3820</v>
      </c>
      <c r="C951">
        <v>31080836</v>
      </c>
      <c r="D951" t="s">
        <v>3870</v>
      </c>
      <c r="E951" t="s">
        <v>1285</v>
      </c>
      <c r="F951">
        <v>30</v>
      </c>
      <c r="G951" t="s">
        <v>10884</v>
      </c>
      <c r="H951" t="s">
        <v>1267</v>
      </c>
      <c r="I951" s="33">
        <v>200000011965</v>
      </c>
      <c r="J951" t="s">
        <v>11076</v>
      </c>
      <c r="K951" t="s">
        <v>11468</v>
      </c>
      <c r="L951" t="s">
        <v>10887</v>
      </c>
      <c r="N951" s="16">
        <v>43672</v>
      </c>
      <c r="O951" s="16">
        <v>43800</v>
      </c>
      <c r="P951" s="16">
        <v>47848</v>
      </c>
      <c r="R951" t="s">
        <v>1286</v>
      </c>
      <c r="S951" t="s">
        <v>1266</v>
      </c>
      <c r="T951" t="s">
        <v>1266</v>
      </c>
      <c r="V951" t="s">
        <v>1317</v>
      </c>
      <c r="W951" t="s">
        <v>3822</v>
      </c>
      <c r="Y951" t="s">
        <v>1595</v>
      </c>
      <c r="Z951" t="s">
        <v>3823</v>
      </c>
      <c r="AA951">
        <v>7000555567</v>
      </c>
      <c r="AB951" t="s">
        <v>1272</v>
      </c>
      <c r="AC951" t="s">
        <v>3823</v>
      </c>
      <c r="AD951" s="16">
        <v>45810</v>
      </c>
      <c r="AE951">
        <v>8000043910</v>
      </c>
      <c r="AF951" s="16">
        <v>45810</v>
      </c>
      <c r="AI951" t="s">
        <v>3871</v>
      </c>
      <c r="AJ951" t="s">
        <v>3872</v>
      </c>
      <c r="AK951" t="s">
        <v>11028</v>
      </c>
      <c r="AL951" t="s">
        <v>11029</v>
      </c>
      <c r="AM951" t="s">
        <v>28</v>
      </c>
      <c r="AN951" s="16">
        <v>43672</v>
      </c>
      <c r="AO951" t="s">
        <v>10889</v>
      </c>
      <c r="AP951" t="s">
        <v>3826</v>
      </c>
      <c r="AQ951">
        <v>10000063</v>
      </c>
      <c r="AR951" t="s">
        <v>1886</v>
      </c>
      <c r="AS951" t="s">
        <v>10896</v>
      </c>
      <c r="AU951" s="17">
        <v>120.33</v>
      </c>
      <c r="AV951" s="17">
        <v>120.33</v>
      </c>
      <c r="AW951" s="17">
        <v>120.33</v>
      </c>
      <c r="AX951" s="17">
        <v>120.33</v>
      </c>
      <c r="AY951" s="17">
        <v>120.33</v>
      </c>
      <c r="AZ951" s="17">
        <v>120.33</v>
      </c>
      <c r="BA951" s="17">
        <v>120.33</v>
      </c>
      <c r="BB951" s="17">
        <v>120.33</v>
      </c>
      <c r="BC951" s="17">
        <v>120.33</v>
      </c>
      <c r="BD951" s="17">
        <v>120.33</v>
      </c>
      <c r="BE951" s="17">
        <v>120.33</v>
      </c>
      <c r="BF951" s="17">
        <v>120.33</v>
      </c>
      <c r="BG951" s="17">
        <v>120.33</v>
      </c>
      <c r="BH951" s="17">
        <v>1443.96</v>
      </c>
      <c r="BI951" s="17">
        <v>1443.96</v>
      </c>
      <c r="BJ951" s="17">
        <v>1443.96</v>
      </c>
      <c r="BK951" s="17">
        <v>1443.96</v>
      </c>
    </row>
    <row r="952" spans="2:63" x14ac:dyDescent="0.25">
      <c r="B952" t="s">
        <v>3820</v>
      </c>
      <c r="C952">
        <v>31080836</v>
      </c>
      <c r="D952" t="s">
        <v>3870</v>
      </c>
      <c r="E952" t="s">
        <v>1285</v>
      </c>
      <c r="F952">
        <v>40</v>
      </c>
      <c r="G952" t="s">
        <v>10884</v>
      </c>
      <c r="H952" t="s">
        <v>1267</v>
      </c>
      <c r="I952" s="33">
        <v>200000011965</v>
      </c>
      <c r="J952" t="s">
        <v>11076</v>
      </c>
      <c r="K952" t="s">
        <v>11469</v>
      </c>
      <c r="L952" t="s">
        <v>10887</v>
      </c>
      <c r="N952" s="16">
        <v>43672</v>
      </c>
      <c r="O952" s="16">
        <v>43800</v>
      </c>
      <c r="P952" s="16">
        <v>47848</v>
      </c>
      <c r="R952" t="s">
        <v>1286</v>
      </c>
      <c r="S952" t="s">
        <v>1266</v>
      </c>
      <c r="T952" t="s">
        <v>1266</v>
      </c>
      <c r="V952" t="s">
        <v>1317</v>
      </c>
      <c r="W952" t="s">
        <v>3822</v>
      </c>
      <c r="Y952" t="s">
        <v>1595</v>
      </c>
      <c r="Z952" t="s">
        <v>3823</v>
      </c>
      <c r="AA952">
        <v>7000555567</v>
      </c>
      <c r="AB952" t="s">
        <v>1272</v>
      </c>
      <c r="AC952" t="s">
        <v>3823</v>
      </c>
      <c r="AD952" s="16">
        <v>45810</v>
      </c>
      <c r="AE952">
        <v>8000043910</v>
      </c>
      <c r="AF952" s="16">
        <v>45810</v>
      </c>
      <c r="AI952" t="s">
        <v>3871</v>
      </c>
      <c r="AJ952" t="s">
        <v>3872</v>
      </c>
      <c r="AK952" t="s">
        <v>11028</v>
      </c>
      <c r="AL952" t="s">
        <v>11029</v>
      </c>
      <c r="AM952" t="s">
        <v>28</v>
      </c>
      <c r="AN952" s="16">
        <v>43672</v>
      </c>
      <c r="AO952" t="s">
        <v>10889</v>
      </c>
      <c r="AP952" t="s">
        <v>3826</v>
      </c>
      <c r="AQ952">
        <v>10000063</v>
      </c>
      <c r="AR952" t="s">
        <v>1886</v>
      </c>
      <c r="AS952" t="s">
        <v>10896</v>
      </c>
      <c r="AU952" s="17">
        <v>124.16</v>
      </c>
      <c r="AV952" s="17">
        <v>124.16</v>
      </c>
      <c r="AW952" s="17">
        <v>124.16</v>
      </c>
      <c r="AX952" s="17">
        <v>124.16</v>
      </c>
      <c r="AY952" s="17">
        <v>124.16</v>
      </c>
      <c r="AZ952" s="17">
        <v>124.16</v>
      </c>
      <c r="BA952" s="17">
        <v>124.16</v>
      </c>
      <c r="BB952" s="17">
        <v>124.16</v>
      </c>
      <c r="BC952" s="17">
        <v>124.16</v>
      </c>
      <c r="BD952" s="17">
        <v>124.16</v>
      </c>
      <c r="BE952" s="17">
        <v>124.16</v>
      </c>
      <c r="BF952" s="17">
        <v>124.16</v>
      </c>
      <c r="BG952" s="17">
        <v>124.16</v>
      </c>
      <c r="BH952" s="17">
        <v>1489.92</v>
      </c>
      <c r="BI952" s="17">
        <v>1489.92</v>
      </c>
      <c r="BJ952" s="17">
        <v>1489.92</v>
      </c>
      <c r="BK952" s="17">
        <v>1489.92</v>
      </c>
    </row>
    <row r="953" spans="2:63" x14ac:dyDescent="0.25">
      <c r="B953" t="s">
        <v>3820</v>
      </c>
      <c r="C953">
        <v>31081286</v>
      </c>
      <c r="D953" t="s">
        <v>3873</v>
      </c>
      <c r="E953" t="s">
        <v>1285</v>
      </c>
      <c r="F953">
        <v>30</v>
      </c>
      <c r="G953" t="s">
        <v>10884</v>
      </c>
      <c r="H953" t="s">
        <v>1267</v>
      </c>
      <c r="I953" s="33">
        <v>200000011965</v>
      </c>
      <c r="J953" t="s">
        <v>11076</v>
      </c>
      <c r="K953" t="s">
        <v>11479</v>
      </c>
      <c r="L953" t="s">
        <v>10887</v>
      </c>
      <c r="N953" s="16">
        <v>43697</v>
      </c>
      <c r="O953" s="16">
        <v>43800</v>
      </c>
      <c r="P953" s="16">
        <v>47848</v>
      </c>
      <c r="R953" t="s">
        <v>1286</v>
      </c>
      <c r="S953" t="s">
        <v>1266</v>
      </c>
      <c r="T953" t="s">
        <v>1266</v>
      </c>
      <c r="V953" t="s">
        <v>1317</v>
      </c>
      <c r="W953" t="s">
        <v>3822</v>
      </c>
      <c r="Y953" t="s">
        <v>1595</v>
      </c>
      <c r="Z953" t="s">
        <v>3823</v>
      </c>
      <c r="AA953">
        <v>7000555567</v>
      </c>
      <c r="AB953" t="s">
        <v>1272</v>
      </c>
      <c r="AC953" t="s">
        <v>3823</v>
      </c>
      <c r="AD953" s="16">
        <v>45810</v>
      </c>
      <c r="AE953">
        <v>8000044952</v>
      </c>
      <c r="AF953" s="16">
        <v>45810</v>
      </c>
      <c r="AI953" t="s">
        <v>3874</v>
      </c>
      <c r="AJ953" t="s">
        <v>3875</v>
      </c>
      <c r="AK953" t="s">
        <v>11028</v>
      </c>
      <c r="AL953" t="s">
        <v>11029</v>
      </c>
      <c r="AM953" t="s">
        <v>28</v>
      </c>
      <c r="AN953" s="16">
        <v>43697</v>
      </c>
      <c r="AO953" t="s">
        <v>10889</v>
      </c>
      <c r="AP953" t="s">
        <v>3826</v>
      </c>
      <c r="AQ953">
        <v>10000063</v>
      </c>
      <c r="AR953" t="s">
        <v>1886</v>
      </c>
      <c r="AS953" t="s">
        <v>10896</v>
      </c>
      <c r="AU953" s="17">
        <v>120.33</v>
      </c>
      <c r="AV953" s="17">
        <v>120.33</v>
      </c>
      <c r="AW953" s="17">
        <v>120.33</v>
      </c>
      <c r="AX953" s="17">
        <v>120.33</v>
      </c>
      <c r="AY953" s="17">
        <v>120.33</v>
      </c>
      <c r="AZ953" s="17">
        <v>120.33</v>
      </c>
      <c r="BA953" s="17">
        <v>120.33</v>
      </c>
      <c r="BB953" s="17">
        <v>120.33</v>
      </c>
      <c r="BC953" s="17">
        <v>120.33</v>
      </c>
      <c r="BD953" s="17">
        <v>120.33</v>
      </c>
      <c r="BE953" s="17">
        <v>120.33</v>
      </c>
      <c r="BF953" s="17">
        <v>120.33</v>
      </c>
      <c r="BG953" s="17">
        <v>120.33</v>
      </c>
      <c r="BH953" s="17">
        <v>1443.96</v>
      </c>
      <c r="BI953" s="17">
        <v>1443.96</v>
      </c>
      <c r="BJ953" s="17">
        <v>1443.96</v>
      </c>
      <c r="BK953" s="17">
        <v>1443.96</v>
      </c>
    </row>
    <row r="954" spans="2:63" x14ac:dyDescent="0.25">
      <c r="B954" t="s">
        <v>3820</v>
      </c>
      <c r="C954">
        <v>31081286</v>
      </c>
      <c r="D954" t="s">
        <v>3873</v>
      </c>
      <c r="E954" t="s">
        <v>1285</v>
      </c>
      <c r="F954">
        <v>40</v>
      </c>
      <c r="G954" t="s">
        <v>10884</v>
      </c>
      <c r="H954" t="s">
        <v>1267</v>
      </c>
      <c r="I954" s="33">
        <v>200000011965</v>
      </c>
      <c r="J954" t="s">
        <v>11076</v>
      </c>
      <c r="K954" t="s">
        <v>11480</v>
      </c>
      <c r="L954" t="s">
        <v>10887</v>
      </c>
      <c r="N954" s="16">
        <v>43697</v>
      </c>
      <c r="O954" s="16">
        <v>43800</v>
      </c>
      <c r="P954" s="16">
        <v>47848</v>
      </c>
      <c r="R954" t="s">
        <v>1286</v>
      </c>
      <c r="S954" t="s">
        <v>1266</v>
      </c>
      <c r="T954" t="s">
        <v>1266</v>
      </c>
      <c r="V954" t="s">
        <v>1317</v>
      </c>
      <c r="W954" t="s">
        <v>3822</v>
      </c>
      <c r="Y954" t="s">
        <v>1595</v>
      </c>
      <c r="Z954" t="s">
        <v>3823</v>
      </c>
      <c r="AA954">
        <v>7000555567</v>
      </c>
      <c r="AB954" t="s">
        <v>1272</v>
      </c>
      <c r="AC954" t="s">
        <v>3823</v>
      </c>
      <c r="AD954" s="16">
        <v>45810</v>
      </c>
      <c r="AE954">
        <v>8000044952</v>
      </c>
      <c r="AF954" s="16">
        <v>45810</v>
      </c>
      <c r="AI954" t="s">
        <v>3874</v>
      </c>
      <c r="AJ954" t="s">
        <v>3875</v>
      </c>
      <c r="AK954" t="s">
        <v>11028</v>
      </c>
      <c r="AL954" t="s">
        <v>11029</v>
      </c>
      <c r="AM954" t="s">
        <v>28</v>
      </c>
      <c r="AN954" s="16">
        <v>43697</v>
      </c>
      <c r="AO954" t="s">
        <v>10889</v>
      </c>
      <c r="AP954" t="s">
        <v>3826</v>
      </c>
      <c r="AQ954">
        <v>10000063</v>
      </c>
      <c r="AR954" t="s">
        <v>1886</v>
      </c>
      <c r="AS954" t="s">
        <v>10896</v>
      </c>
      <c r="AU954" s="17">
        <v>124.16</v>
      </c>
      <c r="AV954" s="17">
        <v>124.16</v>
      </c>
      <c r="AW954" s="17">
        <v>124.16</v>
      </c>
      <c r="AX954" s="17">
        <v>124.16</v>
      </c>
      <c r="AY954" s="17">
        <v>124.16</v>
      </c>
      <c r="AZ954" s="17">
        <v>124.16</v>
      </c>
      <c r="BA954" s="17">
        <v>124.16</v>
      </c>
      <c r="BB954" s="17">
        <v>124.16</v>
      </c>
      <c r="BC954" s="17">
        <v>124.16</v>
      </c>
      <c r="BD954" s="17">
        <v>124.16</v>
      </c>
      <c r="BE954" s="17">
        <v>124.16</v>
      </c>
      <c r="BF954" s="17">
        <v>124.16</v>
      </c>
      <c r="BG954" s="17">
        <v>124.16</v>
      </c>
      <c r="BH954" s="17">
        <v>1489.92</v>
      </c>
      <c r="BI954" s="17">
        <v>1489.92</v>
      </c>
      <c r="BJ954" s="17">
        <v>1489.92</v>
      </c>
      <c r="BK954" s="17">
        <v>1489.92</v>
      </c>
    </row>
    <row r="955" spans="2:63" x14ac:dyDescent="0.25">
      <c r="B955" t="s">
        <v>3820</v>
      </c>
      <c r="C955">
        <v>31081602</v>
      </c>
      <c r="D955" t="s">
        <v>3876</v>
      </c>
      <c r="E955" t="s">
        <v>1285</v>
      </c>
      <c r="F955">
        <v>30</v>
      </c>
      <c r="G955" t="s">
        <v>10884</v>
      </c>
      <c r="H955" t="s">
        <v>1267</v>
      </c>
      <c r="I955" s="33">
        <v>200000011960</v>
      </c>
      <c r="J955" t="s">
        <v>10911</v>
      </c>
      <c r="K955" t="s">
        <v>11481</v>
      </c>
      <c r="L955" t="s">
        <v>10887</v>
      </c>
      <c r="N955" s="16">
        <v>43714</v>
      </c>
      <c r="O955" s="16">
        <v>43800</v>
      </c>
      <c r="P955" s="16">
        <v>47848</v>
      </c>
      <c r="R955" t="s">
        <v>1286</v>
      </c>
      <c r="S955" t="s">
        <v>1266</v>
      </c>
      <c r="T955" t="s">
        <v>1266</v>
      </c>
      <c r="V955" t="s">
        <v>1317</v>
      </c>
      <c r="W955" t="s">
        <v>3822</v>
      </c>
      <c r="Y955" t="s">
        <v>1595</v>
      </c>
      <c r="Z955" t="s">
        <v>3823</v>
      </c>
      <c r="AA955">
        <v>7000555567</v>
      </c>
      <c r="AB955" t="s">
        <v>1272</v>
      </c>
      <c r="AC955" t="s">
        <v>3823</v>
      </c>
      <c r="AD955" s="16">
        <v>45810</v>
      </c>
      <c r="AE955">
        <v>8000045363</v>
      </c>
      <c r="AF955" s="16">
        <v>45810</v>
      </c>
      <c r="AI955" t="s">
        <v>3877</v>
      </c>
      <c r="AJ955" t="s">
        <v>3878</v>
      </c>
      <c r="AK955" t="s">
        <v>10914</v>
      </c>
      <c r="AL955" t="s">
        <v>10912</v>
      </c>
      <c r="AM955" t="s">
        <v>28</v>
      </c>
      <c r="AN955" s="16">
        <v>43714</v>
      </c>
      <c r="AO955" t="s">
        <v>10889</v>
      </c>
      <c r="AP955" t="s">
        <v>3826</v>
      </c>
      <c r="AQ955">
        <v>1705</v>
      </c>
      <c r="AR955" t="s">
        <v>1591</v>
      </c>
      <c r="AS955" t="s">
        <v>10896</v>
      </c>
      <c r="AU955" s="17">
        <v>40.81</v>
      </c>
      <c r="AV955" s="17">
        <v>40.81</v>
      </c>
      <c r="AW955" s="17">
        <v>40.81</v>
      </c>
      <c r="AX955" s="17">
        <v>40.81</v>
      </c>
      <c r="AY955" s="17">
        <v>40.81</v>
      </c>
      <c r="AZ955" s="17">
        <v>40.81</v>
      </c>
      <c r="BA955" s="17">
        <v>40.81</v>
      </c>
      <c r="BB955" s="17">
        <v>40.81</v>
      </c>
      <c r="BC955" s="17">
        <v>40.81</v>
      </c>
      <c r="BD955" s="17">
        <v>40.81</v>
      </c>
      <c r="BE955" s="17">
        <v>40.81</v>
      </c>
      <c r="BF955" s="17">
        <v>40.81</v>
      </c>
      <c r="BG955" s="17">
        <v>40.81</v>
      </c>
      <c r="BH955" s="17">
        <v>489.72</v>
      </c>
      <c r="BI955" s="17">
        <v>489.72</v>
      </c>
      <c r="BJ955" s="17">
        <v>489.72</v>
      </c>
      <c r="BK955" s="17">
        <v>489.72</v>
      </c>
    </row>
    <row r="956" spans="2:63" x14ac:dyDescent="0.25">
      <c r="B956" t="s">
        <v>3820</v>
      </c>
      <c r="C956">
        <v>31081870</v>
      </c>
      <c r="D956" t="s">
        <v>3879</v>
      </c>
      <c r="E956" t="s">
        <v>1285</v>
      </c>
      <c r="F956">
        <v>40</v>
      </c>
      <c r="G956" t="s">
        <v>10884</v>
      </c>
      <c r="H956" t="s">
        <v>1267</v>
      </c>
      <c r="I956" s="33">
        <v>200000011063</v>
      </c>
      <c r="J956" t="s">
        <v>10921</v>
      </c>
      <c r="K956" t="s">
        <v>10921</v>
      </c>
      <c r="L956" t="s">
        <v>10887</v>
      </c>
      <c r="N956" s="16">
        <v>43732</v>
      </c>
      <c r="O956" s="16">
        <v>43770</v>
      </c>
      <c r="P956" s="16">
        <v>47848</v>
      </c>
      <c r="R956" t="s">
        <v>1286</v>
      </c>
      <c r="S956" t="s">
        <v>1266</v>
      </c>
      <c r="T956" t="s">
        <v>1266</v>
      </c>
      <c r="V956" t="s">
        <v>1317</v>
      </c>
      <c r="W956" t="s">
        <v>3822</v>
      </c>
      <c r="Y956" t="s">
        <v>1595</v>
      </c>
      <c r="Z956" t="s">
        <v>3823</v>
      </c>
      <c r="AA956">
        <v>7000555567</v>
      </c>
      <c r="AB956" t="s">
        <v>1272</v>
      </c>
      <c r="AC956" t="s">
        <v>2416</v>
      </c>
      <c r="AD956" s="16">
        <v>45810</v>
      </c>
      <c r="AE956">
        <v>8000044812</v>
      </c>
      <c r="AF956" s="16">
        <v>45810</v>
      </c>
      <c r="AI956" t="s">
        <v>3880</v>
      </c>
      <c r="AJ956" t="s">
        <v>3879</v>
      </c>
      <c r="AK956" t="s">
        <v>10922</v>
      </c>
      <c r="AL956" t="s">
        <v>3399</v>
      </c>
      <c r="AM956" t="s">
        <v>28</v>
      </c>
      <c r="AN956" s="16">
        <v>44927</v>
      </c>
      <c r="AO956" t="s">
        <v>10889</v>
      </c>
      <c r="AP956" t="s">
        <v>3826</v>
      </c>
      <c r="AQ956">
        <v>1705</v>
      </c>
      <c r="AR956" t="s">
        <v>1591</v>
      </c>
      <c r="AS956" t="s">
        <v>10896</v>
      </c>
      <c r="AU956" s="17">
        <v>16</v>
      </c>
      <c r="AV956" s="17">
        <v>304</v>
      </c>
      <c r="AW956" s="17">
        <v>304</v>
      </c>
      <c r="AX956" s="17">
        <v>304</v>
      </c>
      <c r="AY956" s="17">
        <v>304</v>
      </c>
      <c r="AZ956" s="17">
        <v>304</v>
      </c>
      <c r="BA956" s="17">
        <v>304</v>
      </c>
      <c r="BB956" s="17">
        <v>304</v>
      </c>
      <c r="BC956" s="17">
        <v>304</v>
      </c>
      <c r="BD956" s="17">
        <v>304</v>
      </c>
      <c r="BE956" s="17">
        <v>304</v>
      </c>
      <c r="BF956" s="17">
        <v>304</v>
      </c>
      <c r="BG956" s="17">
        <v>304</v>
      </c>
      <c r="BH956" s="17">
        <v>3648</v>
      </c>
      <c r="BI956" s="17">
        <v>3648</v>
      </c>
      <c r="BJ956" s="17">
        <v>3648</v>
      </c>
      <c r="BK956" s="17">
        <v>3648</v>
      </c>
    </row>
    <row r="957" spans="2:63" x14ac:dyDescent="0.25">
      <c r="B957" t="s">
        <v>3820</v>
      </c>
      <c r="C957">
        <v>31081870</v>
      </c>
      <c r="D957" t="s">
        <v>3879</v>
      </c>
      <c r="E957" t="s">
        <v>1285</v>
      </c>
      <c r="F957">
        <v>50</v>
      </c>
      <c r="G957" t="s">
        <v>10884</v>
      </c>
      <c r="H957" t="s">
        <v>1267</v>
      </c>
      <c r="I957" s="33">
        <v>200000011097</v>
      </c>
      <c r="J957" t="s">
        <v>10924</v>
      </c>
      <c r="K957" t="s">
        <v>10924</v>
      </c>
      <c r="L957" t="s">
        <v>10887</v>
      </c>
      <c r="N957" s="16">
        <v>43732</v>
      </c>
      <c r="O957" s="16">
        <v>43770</v>
      </c>
      <c r="P957" s="16">
        <v>47848</v>
      </c>
      <c r="R957" t="s">
        <v>1286</v>
      </c>
      <c r="S957" t="s">
        <v>1266</v>
      </c>
      <c r="T957" t="s">
        <v>1266</v>
      </c>
      <c r="V957" t="s">
        <v>1317</v>
      </c>
      <c r="W957" t="s">
        <v>3822</v>
      </c>
      <c r="Y957" t="s">
        <v>1595</v>
      </c>
      <c r="Z957" t="s">
        <v>3823</v>
      </c>
      <c r="AA957">
        <v>7000555567</v>
      </c>
      <c r="AB957" t="s">
        <v>1272</v>
      </c>
      <c r="AC957" t="s">
        <v>2416</v>
      </c>
      <c r="AD957" s="16">
        <v>45810</v>
      </c>
      <c r="AE957">
        <v>8000044812</v>
      </c>
      <c r="AF957" s="16">
        <v>45810</v>
      </c>
      <c r="AI957" t="s">
        <v>3880</v>
      </c>
      <c r="AJ957" t="s">
        <v>3879</v>
      </c>
      <c r="AK957" t="s">
        <v>10922</v>
      </c>
      <c r="AL957" t="s">
        <v>3399</v>
      </c>
      <c r="AM957" t="s">
        <v>28</v>
      </c>
      <c r="AN957" s="16">
        <v>44927</v>
      </c>
      <c r="AO957" t="s">
        <v>10889</v>
      </c>
      <c r="AP957" t="s">
        <v>3826</v>
      </c>
      <c r="AQ957">
        <v>1705</v>
      </c>
      <c r="AR957" t="s">
        <v>1591</v>
      </c>
      <c r="AS957" t="s">
        <v>10896</v>
      </c>
      <c r="AU957" s="17">
        <v>16</v>
      </c>
      <c r="AV957" s="17">
        <v>1600</v>
      </c>
      <c r="AW957" s="17">
        <v>1600</v>
      </c>
      <c r="AX957" s="17">
        <v>1600</v>
      </c>
      <c r="AY957" s="17">
        <v>1600</v>
      </c>
      <c r="AZ957" s="17">
        <v>1600</v>
      </c>
      <c r="BA957" s="17">
        <v>1600</v>
      </c>
      <c r="BB957" s="17">
        <v>1600</v>
      </c>
      <c r="BC957" s="17">
        <v>1600</v>
      </c>
      <c r="BD957" s="17">
        <v>1600</v>
      </c>
      <c r="BE957" s="17">
        <v>1600</v>
      </c>
      <c r="BF957" s="17">
        <v>1600</v>
      </c>
      <c r="BG957" s="17">
        <v>1600</v>
      </c>
      <c r="BH957" s="17">
        <v>19200</v>
      </c>
      <c r="BI957" s="17">
        <v>19200</v>
      </c>
      <c r="BJ957" s="17">
        <v>19200</v>
      </c>
      <c r="BK957" s="17">
        <v>19200</v>
      </c>
    </row>
    <row r="958" spans="2:63" x14ac:dyDescent="0.25">
      <c r="B958" t="s">
        <v>3820</v>
      </c>
      <c r="C958">
        <v>31081870</v>
      </c>
      <c r="D958" t="s">
        <v>3879</v>
      </c>
      <c r="E958" t="s">
        <v>1285</v>
      </c>
      <c r="F958">
        <v>60</v>
      </c>
      <c r="G958" t="s">
        <v>10884</v>
      </c>
      <c r="H958" t="s">
        <v>1267</v>
      </c>
      <c r="I958" s="33">
        <v>200000011100</v>
      </c>
      <c r="J958" t="s">
        <v>10970</v>
      </c>
      <c r="K958" t="s">
        <v>10970</v>
      </c>
      <c r="L958" t="s">
        <v>10887</v>
      </c>
      <c r="N958" s="16">
        <v>43732</v>
      </c>
      <c r="O958" s="16">
        <v>43770</v>
      </c>
      <c r="P958" s="16">
        <v>47848</v>
      </c>
      <c r="R958" t="s">
        <v>1286</v>
      </c>
      <c r="S958" t="s">
        <v>1266</v>
      </c>
      <c r="T958" t="s">
        <v>1266</v>
      </c>
      <c r="V958" t="s">
        <v>1317</v>
      </c>
      <c r="W958" t="s">
        <v>3822</v>
      </c>
      <c r="Y958" t="s">
        <v>1595</v>
      </c>
      <c r="Z958" t="s">
        <v>3823</v>
      </c>
      <c r="AA958">
        <v>7000555567</v>
      </c>
      <c r="AB958" t="s">
        <v>1272</v>
      </c>
      <c r="AC958" t="s">
        <v>2416</v>
      </c>
      <c r="AD958" s="16">
        <v>45810</v>
      </c>
      <c r="AE958">
        <v>8000044812</v>
      </c>
      <c r="AF958" s="16">
        <v>45810</v>
      </c>
      <c r="AI958" t="s">
        <v>3880</v>
      </c>
      <c r="AJ958" t="s">
        <v>3879</v>
      </c>
      <c r="AK958" t="s">
        <v>10922</v>
      </c>
      <c r="AL958" t="s">
        <v>3399</v>
      </c>
      <c r="AM958" t="s">
        <v>28</v>
      </c>
      <c r="AN958" s="16">
        <v>44927</v>
      </c>
      <c r="AO958" t="s">
        <v>10889</v>
      </c>
      <c r="AP958" t="s">
        <v>3826</v>
      </c>
      <c r="AQ958">
        <v>1705</v>
      </c>
      <c r="AR958" t="s">
        <v>1591</v>
      </c>
      <c r="AS958" t="s">
        <v>10896</v>
      </c>
      <c r="AU958" s="17">
        <v>16</v>
      </c>
      <c r="AV958" s="17">
        <v>844.8</v>
      </c>
      <c r="AW958" s="17">
        <v>844.8</v>
      </c>
      <c r="AX958" s="17">
        <v>844.8</v>
      </c>
      <c r="AY958" s="17">
        <v>844.8</v>
      </c>
      <c r="AZ958" s="17">
        <v>844.8</v>
      </c>
      <c r="BA958" s="17">
        <v>844.8</v>
      </c>
      <c r="BB958" s="17">
        <v>844.8</v>
      </c>
      <c r="BC958" s="17">
        <v>844.8</v>
      </c>
      <c r="BD958" s="17">
        <v>844.8</v>
      </c>
      <c r="BE958" s="17">
        <v>844.8</v>
      </c>
      <c r="BF958" s="17">
        <v>844.8</v>
      </c>
      <c r="BG958" s="17">
        <v>844.8</v>
      </c>
      <c r="BH958" s="17">
        <v>10137.6</v>
      </c>
      <c r="BI958" s="17">
        <v>10137.6</v>
      </c>
      <c r="BJ958" s="17">
        <v>10137.6</v>
      </c>
      <c r="BK958" s="17">
        <v>10137.6</v>
      </c>
    </row>
    <row r="959" spans="2:63" x14ac:dyDescent="0.25">
      <c r="B959" t="s">
        <v>3820</v>
      </c>
      <c r="C959">
        <v>31081870</v>
      </c>
      <c r="D959" t="s">
        <v>3879</v>
      </c>
      <c r="E959" t="s">
        <v>1285</v>
      </c>
      <c r="F959">
        <v>100</v>
      </c>
      <c r="G959" t="s">
        <v>10884</v>
      </c>
      <c r="H959" t="s">
        <v>1267</v>
      </c>
      <c r="I959" s="33">
        <v>200000011063</v>
      </c>
      <c r="J959" t="s">
        <v>10921</v>
      </c>
      <c r="K959" t="s">
        <v>10921</v>
      </c>
      <c r="L959" t="s">
        <v>10887</v>
      </c>
      <c r="N959" s="16">
        <v>43732</v>
      </c>
      <c r="O959" s="16">
        <v>43770</v>
      </c>
      <c r="P959" s="16">
        <v>47848</v>
      </c>
      <c r="R959" t="s">
        <v>1286</v>
      </c>
      <c r="S959" t="s">
        <v>1266</v>
      </c>
      <c r="T959" t="s">
        <v>1266</v>
      </c>
      <c r="V959" t="s">
        <v>1317</v>
      </c>
      <c r="W959" t="s">
        <v>3822</v>
      </c>
      <c r="Y959" t="s">
        <v>1595</v>
      </c>
      <c r="Z959" t="s">
        <v>3823</v>
      </c>
      <c r="AA959">
        <v>7000555567</v>
      </c>
      <c r="AB959" t="s">
        <v>1272</v>
      </c>
      <c r="AC959" t="s">
        <v>2416</v>
      </c>
      <c r="AD959" s="16">
        <v>45810</v>
      </c>
      <c r="AE959">
        <v>8000044812</v>
      </c>
      <c r="AF959" s="16">
        <v>45810</v>
      </c>
      <c r="AI959" t="s">
        <v>3880</v>
      </c>
      <c r="AJ959" t="s">
        <v>3879</v>
      </c>
      <c r="AK959" t="s">
        <v>10922</v>
      </c>
      <c r="AL959" t="s">
        <v>3399</v>
      </c>
      <c r="AM959" t="s">
        <v>28</v>
      </c>
      <c r="AN959" s="16">
        <v>44927</v>
      </c>
      <c r="AO959" t="s">
        <v>10889</v>
      </c>
      <c r="AP959" t="s">
        <v>3826</v>
      </c>
      <c r="AQ959">
        <v>1705</v>
      </c>
      <c r="AR959" t="s">
        <v>1591</v>
      </c>
      <c r="AS959" t="s">
        <v>10896</v>
      </c>
      <c r="AU959" s="17">
        <v>16</v>
      </c>
      <c r="AV959" s="17">
        <v>304</v>
      </c>
      <c r="AW959" s="17">
        <v>304</v>
      </c>
      <c r="AX959" s="17">
        <v>304</v>
      </c>
      <c r="AY959" s="17">
        <v>304</v>
      </c>
      <c r="AZ959" s="17">
        <v>304</v>
      </c>
      <c r="BA959" s="17">
        <v>304</v>
      </c>
      <c r="BB959" s="17">
        <v>304</v>
      </c>
      <c r="BC959" s="17">
        <v>304</v>
      </c>
      <c r="BD959" s="17">
        <v>304</v>
      </c>
      <c r="BE959" s="17">
        <v>304</v>
      </c>
      <c r="BF959" s="17">
        <v>304</v>
      </c>
      <c r="BG959" s="17">
        <v>304</v>
      </c>
      <c r="BH959" s="17">
        <v>3648</v>
      </c>
      <c r="BI959" s="17">
        <v>3648</v>
      </c>
      <c r="BJ959" s="17">
        <v>3648</v>
      </c>
      <c r="BK959" s="17">
        <v>3648</v>
      </c>
    </row>
    <row r="960" spans="2:63" x14ac:dyDescent="0.25">
      <c r="B960" t="s">
        <v>3820</v>
      </c>
      <c r="C960">
        <v>31081870</v>
      </c>
      <c r="D960" t="s">
        <v>3879</v>
      </c>
      <c r="E960" t="s">
        <v>1285</v>
      </c>
      <c r="F960">
        <v>110</v>
      </c>
      <c r="G960" t="s">
        <v>10884</v>
      </c>
      <c r="H960" t="s">
        <v>1267</v>
      </c>
      <c r="I960" s="33">
        <v>200000011097</v>
      </c>
      <c r="J960" t="s">
        <v>10924</v>
      </c>
      <c r="K960" t="s">
        <v>10924</v>
      </c>
      <c r="L960" t="s">
        <v>10887</v>
      </c>
      <c r="N960" s="16">
        <v>43732</v>
      </c>
      <c r="O960" s="16">
        <v>43770</v>
      </c>
      <c r="P960" s="16">
        <v>47848</v>
      </c>
      <c r="R960" t="s">
        <v>1286</v>
      </c>
      <c r="S960" t="s">
        <v>1266</v>
      </c>
      <c r="T960" t="s">
        <v>1266</v>
      </c>
      <c r="V960" t="s">
        <v>1317</v>
      </c>
      <c r="W960" t="s">
        <v>3822</v>
      </c>
      <c r="Y960" t="s">
        <v>1595</v>
      </c>
      <c r="Z960" t="s">
        <v>3823</v>
      </c>
      <c r="AA960">
        <v>7000555567</v>
      </c>
      <c r="AB960" t="s">
        <v>1272</v>
      </c>
      <c r="AC960" t="s">
        <v>2416</v>
      </c>
      <c r="AD960" s="16">
        <v>45810</v>
      </c>
      <c r="AE960">
        <v>8000044812</v>
      </c>
      <c r="AF960" s="16">
        <v>45810</v>
      </c>
      <c r="AI960" t="s">
        <v>3880</v>
      </c>
      <c r="AJ960" t="s">
        <v>3879</v>
      </c>
      <c r="AK960" t="s">
        <v>10922</v>
      </c>
      <c r="AL960" t="s">
        <v>3399</v>
      </c>
      <c r="AM960" t="s">
        <v>28</v>
      </c>
      <c r="AN960" s="16">
        <v>44927</v>
      </c>
      <c r="AO960" t="s">
        <v>10889</v>
      </c>
      <c r="AP960" t="s">
        <v>3826</v>
      </c>
      <c r="AQ960">
        <v>1705</v>
      </c>
      <c r="AR960" t="s">
        <v>1591</v>
      </c>
      <c r="AS960" t="s">
        <v>10896</v>
      </c>
      <c r="AU960" s="17">
        <v>16</v>
      </c>
      <c r="AV960" s="17">
        <v>1600</v>
      </c>
      <c r="AW960" s="17">
        <v>1600</v>
      </c>
      <c r="AX960" s="17">
        <v>1600</v>
      </c>
      <c r="AY960" s="17">
        <v>1600</v>
      </c>
      <c r="AZ960" s="17">
        <v>1600</v>
      </c>
      <c r="BA960" s="17">
        <v>1600</v>
      </c>
      <c r="BB960" s="17">
        <v>1600</v>
      </c>
      <c r="BC960" s="17">
        <v>1600</v>
      </c>
      <c r="BD960" s="17">
        <v>1600</v>
      </c>
      <c r="BE960" s="17">
        <v>1600</v>
      </c>
      <c r="BF960" s="17">
        <v>1600</v>
      </c>
      <c r="BG960" s="17">
        <v>1600</v>
      </c>
      <c r="BH960" s="17">
        <v>19200</v>
      </c>
      <c r="BI960" s="17">
        <v>19200</v>
      </c>
      <c r="BJ960" s="17">
        <v>19200</v>
      </c>
      <c r="BK960" s="17">
        <v>19200</v>
      </c>
    </row>
    <row r="961" spans="2:63" x14ac:dyDescent="0.25">
      <c r="B961" t="s">
        <v>3820</v>
      </c>
      <c r="C961">
        <v>31081870</v>
      </c>
      <c r="D961" t="s">
        <v>3879</v>
      </c>
      <c r="E961" t="s">
        <v>1285</v>
      </c>
      <c r="F961">
        <v>120</v>
      </c>
      <c r="G961" t="s">
        <v>10884</v>
      </c>
      <c r="H961" t="s">
        <v>1267</v>
      </c>
      <c r="I961" s="33">
        <v>200000011100</v>
      </c>
      <c r="J961" t="s">
        <v>10970</v>
      </c>
      <c r="K961" t="s">
        <v>10970</v>
      </c>
      <c r="L961" t="s">
        <v>10887</v>
      </c>
      <c r="N961" s="16">
        <v>43732</v>
      </c>
      <c r="O961" s="16">
        <v>43770</v>
      </c>
      <c r="P961" s="16">
        <v>47848</v>
      </c>
      <c r="R961" t="s">
        <v>1286</v>
      </c>
      <c r="S961" t="s">
        <v>1266</v>
      </c>
      <c r="T961" t="s">
        <v>1266</v>
      </c>
      <c r="V961" t="s">
        <v>1317</v>
      </c>
      <c r="W961" t="s">
        <v>3822</v>
      </c>
      <c r="Y961" t="s">
        <v>1595</v>
      </c>
      <c r="Z961" t="s">
        <v>3823</v>
      </c>
      <c r="AA961">
        <v>7000555567</v>
      </c>
      <c r="AB961" t="s">
        <v>1272</v>
      </c>
      <c r="AC961" t="s">
        <v>2416</v>
      </c>
      <c r="AD961" s="16">
        <v>45810</v>
      </c>
      <c r="AE961">
        <v>8000044812</v>
      </c>
      <c r="AF961" s="16">
        <v>45810</v>
      </c>
      <c r="AI961" t="s">
        <v>3880</v>
      </c>
      <c r="AJ961" t="s">
        <v>3879</v>
      </c>
      <c r="AK961" t="s">
        <v>10922</v>
      </c>
      <c r="AL961" t="s">
        <v>3399</v>
      </c>
      <c r="AM961" t="s">
        <v>28</v>
      </c>
      <c r="AN961" s="16">
        <v>44927</v>
      </c>
      <c r="AO961" t="s">
        <v>10889</v>
      </c>
      <c r="AP961" t="s">
        <v>3826</v>
      </c>
      <c r="AQ961">
        <v>1705</v>
      </c>
      <c r="AR961" t="s">
        <v>1591</v>
      </c>
      <c r="AS961" t="s">
        <v>10896</v>
      </c>
      <c r="AU961" s="17">
        <v>16</v>
      </c>
      <c r="AV961" s="17">
        <v>844.8</v>
      </c>
      <c r="AW961" s="17">
        <v>844.8</v>
      </c>
      <c r="AX961" s="17">
        <v>844.8</v>
      </c>
      <c r="AY961" s="17">
        <v>844.8</v>
      </c>
      <c r="AZ961" s="17">
        <v>844.8</v>
      </c>
      <c r="BA961" s="17">
        <v>844.8</v>
      </c>
      <c r="BB961" s="17">
        <v>844.8</v>
      </c>
      <c r="BC961" s="17">
        <v>844.8</v>
      </c>
      <c r="BD961" s="17">
        <v>844.8</v>
      </c>
      <c r="BE961" s="17">
        <v>844.8</v>
      </c>
      <c r="BF961" s="17">
        <v>844.8</v>
      </c>
      <c r="BG961" s="17">
        <v>844.8</v>
      </c>
      <c r="BH961" s="17">
        <v>10137.6</v>
      </c>
      <c r="BI961" s="17">
        <v>10137.6</v>
      </c>
      <c r="BJ961" s="17">
        <v>10137.6</v>
      </c>
      <c r="BK961" s="17">
        <v>10137.6</v>
      </c>
    </row>
    <row r="962" spans="2:63" x14ac:dyDescent="0.25">
      <c r="B962" t="s">
        <v>3820</v>
      </c>
      <c r="C962">
        <v>31081870</v>
      </c>
      <c r="D962" t="s">
        <v>3879</v>
      </c>
      <c r="E962" t="s">
        <v>1285</v>
      </c>
      <c r="F962">
        <v>310</v>
      </c>
      <c r="G962" t="s">
        <v>10884</v>
      </c>
      <c r="H962" t="s">
        <v>1267</v>
      </c>
      <c r="I962" s="33">
        <v>200000011102</v>
      </c>
      <c r="J962" t="s">
        <v>10965</v>
      </c>
      <c r="K962" t="s">
        <v>10965</v>
      </c>
      <c r="L962" t="s">
        <v>10887</v>
      </c>
      <c r="N962" s="16">
        <v>44545</v>
      </c>
      <c r="O962" s="16">
        <v>44593</v>
      </c>
      <c r="P962" s="16">
        <v>47848</v>
      </c>
      <c r="R962" t="s">
        <v>1286</v>
      </c>
      <c r="S962" t="s">
        <v>1266</v>
      </c>
      <c r="T962" t="s">
        <v>1266</v>
      </c>
      <c r="V962" t="s">
        <v>1317</v>
      </c>
      <c r="W962" t="s">
        <v>3822</v>
      </c>
      <c r="Y962" t="s">
        <v>1595</v>
      </c>
      <c r="Z962" t="s">
        <v>3823</v>
      </c>
      <c r="AA962">
        <v>7000555567</v>
      </c>
      <c r="AB962" t="s">
        <v>1272</v>
      </c>
      <c r="AC962" t="s">
        <v>2416</v>
      </c>
      <c r="AD962" s="16">
        <v>45810</v>
      </c>
      <c r="AE962">
        <v>8000044812</v>
      </c>
      <c r="AF962" s="16">
        <v>45810</v>
      </c>
      <c r="AI962" t="s">
        <v>3880</v>
      </c>
      <c r="AJ962" t="s">
        <v>3879</v>
      </c>
      <c r="AK962" t="s">
        <v>10922</v>
      </c>
      <c r="AL962" t="s">
        <v>3399</v>
      </c>
      <c r="AM962" t="s">
        <v>28</v>
      </c>
      <c r="AN962" s="16">
        <v>44927</v>
      </c>
      <c r="AO962" t="s">
        <v>10889</v>
      </c>
      <c r="AP962" t="s">
        <v>3826</v>
      </c>
      <c r="AQ962">
        <v>1705</v>
      </c>
      <c r="AR962" t="s">
        <v>1591</v>
      </c>
      <c r="AS962" t="s">
        <v>10896</v>
      </c>
      <c r="AU962" s="17">
        <v>8</v>
      </c>
      <c r="AV962" s="17">
        <v>256</v>
      </c>
      <c r="AW962" s="17">
        <v>256</v>
      </c>
      <c r="AX962" s="17">
        <v>256</v>
      </c>
      <c r="AY962" s="17">
        <v>256</v>
      </c>
      <c r="AZ962" s="17">
        <v>256</v>
      </c>
      <c r="BA962" s="17">
        <v>256</v>
      </c>
      <c r="BB962" s="17">
        <v>256</v>
      </c>
      <c r="BC962" s="17">
        <v>256</v>
      </c>
      <c r="BD962" s="17">
        <v>256</v>
      </c>
      <c r="BE962" s="17">
        <v>256</v>
      </c>
      <c r="BF962" s="17">
        <v>256</v>
      </c>
      <c r="BG962" s="17">
        <v>256</v>
      </c>
      <c r="BH962" s="17">
        <v>3072</v>
      </c>
      <c r="BI962" s="17">
        <v>3072</v>
      </c>
      <c r="BJ962" s="17">
        <v>3072</v>
      </c>
      <c r="BK962" s="17">
        <v>3072</v>
      </c>
    </row>
    <row r="963" spans="2:63" x14ac:dyDescent="0.25">
      <c r="B963" t="s">
        <v>3820</v>
      </c>
      <c r="C963">
        <v>31081870</v>
      </c>
      <c r="D963" t="s">
        <v>3879</v>
      </c>
      <c r="E963" t="s">
        <v>1285</v>
      </c>
      <c r="F963">
        <v>320</v>
      </c>
      <c r="G963" t="s">
        <v>10884</v>
      </c>
      <c r="H963" t="s">
        <v>1267</v>
      </c>
      <c r="I963" s="33">
        <v>200000011063</v>
      </c>
      <c r="J963" t="s">
        <v>10921</v>
      </c>
      <c r="K963" t="s">
        <v>10921</v>
      </c>
      <c r="L963" t="s">
        <v>10887</v>
      </c>
      <c r="N963" s="16">
        <v>44545</v>
      </c>
      <c r="O963" s="16">
        <v>44593</v>
      </c>
      <c r="P963" s="16">
        <v>47848</v>
      </c>
      <c r="R963" t="s">
        <v>1286</v>
      </c>
      <c r="S963" t="s">
        <v>1266</v>
      </c>
      <c r="T963" t="s">
        <v>1266</v>
      </c>
      <c r="V963" t="s">
        <v>1317</v>
      </c>
      <c r="W963" t="s">
        <v>3822</v>
      </c>
      <c r="Y963" t="s">
        <v>1595</v>
      </c>
      <c r="Z963" t="s">
        <v>3823</v>
      </c>
      <c r="AA963">
        <v>7000555567</v>
      </c>
      <c r="AB963" t="s">
        <v>1272</v>
      </c>
      <c r="AC963" t="s">
        <v>2416</v>
      </c>
      <c r="AD963" s="16">
        <v>45810</v>
      </c>
      <c r="AE963">
        <v>8000044812</v>
      </c>
      <c r="AF963" s="16">
        <v>45810</v>
      </c>
      <c r="AI963" t="s">
        <v>3880</v>
      </c>
      <c r="AJ963" t="s">
        <v>3879</v>
      </c>
      <c r="AK963" t="s">
        <v>10922</v>
      </c>
      <c r="AL963" t="s">
        <v>3399</v>
      </c>
      <c r="AM963" t="s">
        <v>28</v>
      </c>
      <c r="AN963" s="16">
        <v>44927</v>
      </c>
      <c r="AO963" t="s">
        <v>10889</v>
      </c>
      <c r="AP963" t="s">
        <v>3826</v>
      </c>
      <c r="AQ963">
        <v>1705</v>
      </c>
      <c r="AR963" t="s">
        <v>1591</v>
      </c>
      <c r="AS963" t="s">
        <v>10896</v>
      </c>
      <c r="AU963" s="17">
        <v>8</v>
      </c>
      <c r="AV963" s="17">
        <v>152</v>
      </c>
      <c r="AW963" s="17">
        <v>152</v>
      </c>
      <c r="AX963" s="17">
        <v>152</v>
      </c>
      <c r="AY963" s="17">
        <v>152</v>
      </c>
      <c r="AZ963" s="17">
        <v>152</v>
      </c>
      <c r="BA963" s="17">
        <v>152</v>
      </c>
      <c r="BB963" s="17">
        <v>152</v>
      </c>
      <c r="BC963" s="17">
        <v>152</v>
      </c>
      <c r="BD963" s="17">
        <v>152</v>
      </c>
      <c r="BE963" s="17">
        <v>152</v>
      </c>
      <c r="BF963" s="17">
        <v>152</v>
      </c>
      <c r="BG963" s="17">
        <v>152</v>
      </c>
      <c r="BH963" s="17">
        <v>1824</v>
      </c>
      <c r="BI963" s="17">
        <v>1824</v>
      </c>
      <c r="BJ963" s="17">
        <v>1824</v>
      </c>
      <c r="BK963" s="17">
        <v>1824</v>
      </c>
    </row>
    <row r="964" spans="2:63" x14ac:dyDescent="0.25">
      <c r="B964" t="s">
        <v>3820</v>
      </c>
      <c r="C964">
        <v>31081870</v>
      </c>
      <c r="D964" t="s">
        <v>3879</v>
      </c>
      <c r="E964" t="s">
        <v>1285</v>
      </c>
      <c r="F964">
        <v>330</v>
      </c>
      <c r="G964" t="s">
        <v>10884</v>
      </c>
      <c r="H964" t="s">
        <v>1267</v>
      </c>
      <c r="I964" s="33">
        <v>200000011097</v>
      </c>
      <c r="J964" t="s">
        <v>10924</v>
      </c>
      <c r="K964" t="s">
        <v>10924</v>
      </c>
      <c r="L964" t="s">
        <v>10887</v>
      </c>
      <c r="N964" s="16">
        <v>44545</v>
      </c>
      <c r="O964" s="16">
        <v>44593</v>
      </c>
      <c r="P964" s="16">
        <v>47848</v>
      </c>
      <c r="R964" t="s">
        <v>1286</v>
      </c>
      <c r="S964" t="s">
        <v>1266</v>
      </c>
      <c r="T964" t="s">
        <v>1266</v>
      </c>
      <c r="V964" t="s">
        <v>1317</v>
      </c>
      <c r="W964" t="s">
        <v>3822</v>
      </c>
      <c r="Y964" t="s">
        <v>1595</v>
      </c>
      <c r="Z964" t="s">
        <v>3823</v>
      </c>
      <c r="AA964">
        <v>7000555567</v>
      </c>
      <c r="AB964" t="s">
        <v>1272</v>
      </c>
      <c r="AC964" t="s">
        <v>2416</v>
      </c>
      <c r="AD964" s="16">
        <v>45810</v>
      </c>
      <c r="AE964">
        <v>8000044812</v>
      </c>
      <c r="AF964" s="16">
        <v>45810</v>
      </c>
      <c r="AI964" t="s">
        <v>3880</v>
      </c>
      <c r="AJ964" t="s">
        <v>3879</v>
      </c>
      <c r="AK964" t="s">
        <v>10922</v>
      </c>
      <c r="AL964" t="s">
        <v>3399</v>
      </c>
      <c r="AM964" t="s">
        <v>28</v>
      </c>
      <c r="AN964" s="16">
        <v>44927</v>
      </c>
      <c r="AO964" t="s">
        <v>10889</v>
      </c>
      <c r="AP964" t="s">
        <v>3826</v>
      </c>
      <c r="AQ964">
        <v>1705</v>
      </c>
      <c r="AR964" t="s">
        <v>1591</v>
      </c>
      <c r="AS964" t="s">
        <v>10896</v>
      </c>
      <c r="AU964" s="17">
        <v>8</v>
      </c>
      <c r="AV964" s="17">
        <v>800</v>
      </c>
      <c r="AW964" s="17">
        <v>800</v>
      </c>
      <c r="AX964" s="17">
        <v>800</v>
      </c>
      <c r="AY964" s="17">
        <v>800</v>
      </c>
      <c r="AZ964" s="17">
        <v>800</v>
      </c>
      <c r="BA964" s="17">
        <v>800</v>
      </c>
      <c r="BB964" s="17">
        <v>800</v>
      </c>
      <c r="BC964" s="17">
        <v>800</v>
      </c>
      <c r="BD964" s="17">
        <v>800</v>
      </c>
      <c r="BE964" s="17">
        <v>800</v>
      </c>
      <c r="BF964" s="17">
        <v>800</v>
      </c>
      <c r="BG964" s="17">
        <v>800</v>
      </c>
      <c r="BH964" s="17">
        <v>9600</v>
      </c>
      <c r="BI964" s="17">
        <v>9600</v>
      </c>
      <c r="BJ964" s="17">
        <v>9600</v>
      </c>
      <c r="BK964" s="17">
        <v>9600</v>
      </c>
    </row>
    <row r="965" spans="2:63" x14ac:dyDescent="0.25">
      <c r="B965" t="s">
        <v>3820</v>
      </c>
      <c r="C965">
        <v>31081870</v>
      </c>
      <c r="D965" t="s">
        <v>3879</v>
      </c>
      <c r="E965" t="s">
        <v>1285</v>
      </c>
      <c r="F965">
        <v>380</v>
      </c>
      <c r="G965" t="s">
        <v>10884</v>
      </c>
      <c r="H965" t="s">
        <v>1267</v>
      </c>
      <c r="I965" s="33">
        <v>200000011102</v>
      </c>
      <c r="J965" t="s">
        <v>10965</v>
      </c>
      <c r="K965" t="s">
        <v>10965</v>
      </c>
      <c r="L965" t="s">
        <v>10887</v>
      </c>
      <c r="N965" s="16">
        <v>44545</v>
      </c>
      <c r="O965" s="16">
        <v>44593</v>
      </c>
      <c r="P965" s="16">
        <v>47848</v>
      </c>
      <c r="R965" t="s">
        <v>1286</v>
      </c>
      <c r="S965" t="s">
        <v>1266</v>
      </c>
      <c r="T965" t="s">
        <v>1266</v>
      </c>
      <c r="V965" t="s">
        <v>1317</v>
      </c>
      <c r="W965" t="s">
        <v>3822</v>
      </c>
      <c r="Y965" t="s">
        <v>1595</v>
      </c>
      <c r="Z965" t="s">
        <v>3823</v>
      </c>
      <c r="AA965">
        <v>7000555567</v>
      </c>
      <c r="AB965" t="s">
        <v>1272</v>
      </c>
      <c r="AC965" t="s">
        <v>2416</v>
      </c>
      <c r="AD965" s="16">
        <v>45810</v>
      </c>
      <c r="AE965">
        <v>8000044812</v>
      </c>
      <c r="AF965" s="16">
        <v>45810</v>
      </c>
      <c r="AI965" t="s">
        <v>3880</v>
      </c>
      <c r="AJ965" t="s">
        <v>3879</v>
      </c>
      <c r="AK965" t="s">
        <v>10922</v>
      </c>
      <c r="AL965" t="s">
        <v>3399</v>
      </c>
      <c r="AM965" t="s">
        <v>28</v>
      </c>
      <c r="AN965" s="16">
        <v>44927</v>
      </c>
      <c r="AO965" t="s">
        <v>10889</v>
      </c>
      <c r="AP965" t="s">
        <v>3826</v>
      </c>
      <c r="AQ965">
        <v>1705</v>
      </c>
      <c r="AR965" t="s">
        <v>1591</v>
      </c>
      <c r="AS965" t="s">
        <v>10896</v>
      </c>
      <c r="AU965" s="17">
        <v>16</v>
      </c>
      <c r="AV965" s="17">
        <v>512</v>
      </c>
      <c r="AW965" s="17">
        <v>512</v>
      </c>
      <c r="AX965" s="17">
        <v>512</v>
      </c>
      <c r="AY965" s="17">
        <v>512</v>
      </c>
      <c r="AZ965" s="17">
        <v>512</v>
      </c>
      <c r="BA965" s="17">
        <v>512</v>
      </c>
      <c r="BB965" s="17">
        <v>512</v>
      </c>
      <c r="BC965" s="17">
        <v>512</v>
      </c>
      <c r="BD965" s="17">
        <v>512</v>
      </c>
      <c r="BE965" s="17">
        <v>512</v>
      </c>
      <c r="BF965" s="17">
        <v>512</v>
      </c>
      <c r="BG965" s="17">
        <v>512</v>
      </c>
      <c r="BH965" s="17">
        <v>6144</v>
      </c>
      <c r="BI965" s="17">
        <v>6144</v>
      </c>
      <c r="BJ965" s="17">
        <v>6144</v>
      </c>
      <c r="BK965" s="17">
        <v>6144</v>
      </c>
    </row>
    <row r="966" spans="2:63" x14ac:dyDescent="0.25">
      <c r="B966" t="s">
        <v>3820</v>
      </c>
      <c r="C966">
        <v>31081870</v>
      </c>
      <c r="D966" t="s">
        <v>3879</v>
      </c>
      <c r="E966" t="s">
        <v>1285</v>
      </c>
      <c r="F966">
        <v>390</v>
      </c>
      <c r="G966" t="s">
        <v>10884</v>
      </c>
      <c r="H966" t="s">
        <v>1267</v>
      </c>
      <c r="I966" s="33">
        <v>200000012257</v>
      </c>
      <c r="J966" t="s">
        <v>11061</v>
      </c>
      <c r="K966" t="s">
        <v>11061</v>
      </c>
      <c r="L966" t="s">
        <v>10887</v>
      </c>
      <c r="N966" s="16">
        <v>45516</v>
      </c>
      <c r="O966" s="16">
        <v>45505</v>
      </c>
      <c r="P966" s="16">
        <v>47848</v>
      </c>
      <c r="R966" t="s">
        <v>1286</v>
      </c>
      <c r="S966" t="s">
        <v>1266</v>
      </c>
      <c r="T966" t="s">
        <v>1266</v>
      </c>
      <c r="V966" t="s">
        <v>1317</v>
      </c>
      <c r="W966" t="s">
        <v>3822</v>
      </c>
      <c r="Y966" t="s">
        <v>1595</v>
      </c>
      <c r="Z966" t="s">
        <v>3823</v>
      </c>
      <c r="AA966">
        <v>7000555567</v>
      </c>
      <c r="AB966" t="s">
        <v>1272</v>
      </c>
      <c r="AC966" t="s">
        <v>2416</v>
      </c>
      <c r="AD966" s="16">
        <v>45810</v>
      </c>
      <c r="AE966">
        <v>8000044812</v>
      </c>
      <c r="AF966" s="16">
        <v>45810</v>
      </c>
      <c r="AI966" t="s">
        <v>3880</v>
      </c>
      <c r="AJ966" t="s">
        <v>3879</v>
      </c>
      <c r="AK966" t="s">
        <v>10922</v>
      </c>
      <c r="AL966" t="s">
        <v>3399</v>
      </c>
      <c r="AM966" t="s">
        <v>28</v>
      </c>
      <c r="AN966" s="16">
        <v>45505</v>
      </c>
      <c r="AO966" t="s">
        <v>10934</v>
      </c>
      <c r="AP966" t="s">
        <v>3826</v>
      </c>
      <c r="AQ966">
        <v>1705</v>
      </c>
      <c r="AR966" t="s">
        <v>1591</v>
      </c>
      <c r="AS966" t="s">
        <v>10896</v>
      </c>
      <c r="AU966" s="17">
        <v>24</v>
      </c>
      <c r="AV966" s="17">
        <v>165.6</v>
      </c>
      <c r="AW966" s="17">
        <v>165.6</v>
      </c>
      <c r="AX966" s="17">
        <v>165.6</v>
      </c>
      <c r="AY966" s="17">
        <v>165.6</v>
      </c>
      <c r="AZ966" s="17">
        <v>165.6</v>
      </c>
      <c r="BA966" s="17">
        <v>165.6</v>
      </c>
      <c r="BB966" s="17">
        <v>165.6</v>
      </c>
      <c r="BC966" s="17">
        <v>165.6</v>
      </c>
      <c r="BD966" s="17">
        <v>165.6</v>
      </c>
      <c r="BE966" s="17">
        <v>165.6</v>
      </c>
      <c r="BF966" s="17">
        <v>165.6</v>
      </c>
      <c r="BG966" s="17">
        <v>165.6</v>
      </c>
      <c r="BH966" s="17">
        <v>1987.2</v>
      </c>
      <c r="BI966" s="17">
        <v>1987.2</v>
      </c>
      <c r="BJ966" s="17">
        <v>1987.2</v>
      </c>
      <c r="BK966" s="17">
        <v>1987.2</v>
      </c>
    </row>
    <row r="967" spans="2:63" x14ac:dyDescent="0.25">
      <c r="B967" t="s">
        <v>3820</v>
      </c>
      <c r="C967">
        <v>31081872</v>
      </c>
      <c r="D967" t="s">
        <v>3881</v>
      </c>
      <c r="E967" t="s">
        <v>1285</v>
      </c>
      <c r="F967">
        <v>40</v>
      </c>
      <c r="G967" t="s">
        <v>10884</v>
      </c>
      <c r="H967" t="s">
        <v>1267</v>
      </c>
      <c r="I967" s="33">
        <v>200000011063</v>
      </c>
      <c r="J967" t="s">
        <v>10921</v>
      </c>
      <c r="K967" t="s">
        <v>10921</v>
      </c>
      <c r="L967" t="s">
        <v>10887</v>
      </c>
      <c r="N967" s="16">
        <v>43732</v>
      </c>
      <c r="O967" s="16">
        <v>43770</v>
      </c>
      <c r="P967" s="16">
        <v>47848</v>
      </c>
      <c r="R967" t="s">
        <v>1286</v>
      </c>
      <c r="S967" t="s">
        <v>1266</v>
      </c>
      <c r="T967" t="s">
        <v>1266</v>
      </c>
      <c r="V967" t="s">
        <v>1317</v>
      </c>
      <c r="W967" t="s">
        <v>3822</v>
      </c>
      <c r="Y967" t="s">
        <v>1595</v>
      </c>
      <c r="Z967" t="s">
        <v>3823</v>
      </c>
      <c r="AA967">
        <v>7000555567</v>
      </c>
      <c r="AB967" t="s">
        <v>1272</v>
      </c>
      <c r="AC967" t="s">
        <v>3823</v>
      </c>
      <c r="AD967" s="16">
        <v>45810</v>
      </c>
      <c r="AE967">
        <v>8000044812</v>
      </c>
      <c r="AF967" s="16">
        <v>45810</v>
      </c>
      <c r="AI967" t="s">
        <v>3880</v>
      </c>
      <c r="AJ967" t="s">
        <v>3879</v>
      </c>
      <c r="AK967" t="s">
        <v>10922</v>
      </c>
      <c r="AL967" t="s">
        <v>3399</v>
      </c>
      <c r="AM967" t="s">
        <v>28</v>
      </c>
      <c r="AN967" s="16">
        <v>44927</v>
      </c>
      <c r="AO967" t="s">
        <v>10889</v>
      </c>
      <c r="AP967" t="s">
        <v>3826</v>
      </c>
      <c r="AQ967">
        <v>1705</v>
      </c>
      <c r="AR967" t="s">
        <v>1591</v>
      </c>
      <c r="AS967" t="s">
        <v>10896</v>
      </c>
      <c r="AU967" s="17">
        <v>4</v>
      </c>
      <c r="AV967" s="17">
        <v>76</v>
      </c>
      <c r="AW967" s="17">
        <v>76</v>
      </c>
      <c r="AX967" s="17">
        <v>76</v>
      </c>
      <c r="AY967" s="17">
        <v>76</v>
      </c>
      <c r="AZ967" s="17">
        <v>76</v>
      </c>
      <c r="BA967" s="17">
        <v>76</v>
      </c>
      <c r="BB967" s="17">
        <v>76</v>
      </c>
      <c r="BC967" s="17">
        <v>76</v>
      </c>
      <c r="BD967" s="17">
        <v>76</v>
      </c>
      <c r="BE967" s="17">
        <v>76</v>
      </c>
      <c r="BF967" s="17">
        <v>76</v>
      </c>
      <c r="BG967" s="17">
        <v>76</v>
      </c>
      <c r="BH967" s="17">
        <v>912</v>
      </c>
      <c r="BI967" s="17">
        <v>912</v>
      </c>
      <c r="BJ967" s="17">
        <v>912</v>
      </c>
      <c r="BK967" s="17">
        <v>912</v>
      </c>
    </row>
    <row r="968" spans="2:63" x14ac:dyDescent="0.25">
      <c r="B968" t="s">
        <v>3820</v>
      </c>
      <c r="C968">
        <v>31081872</v>
      </c>
      <c r="D968" t="s">
        <v>3881</v>
      </c>
      <c r="E968" t="s">
        <v>1285</v>
      </c>
      <c r="F968">
        <v>50</v>
      </c>
      <c r="G968" t="s">
        <v>10884</v>
      </c>
      <c r="H968" t="s">
        <v>1267</v>
      </c>
      <c r="I968" s="33">
        <v>200000011097</v>
      </c>
      <c r="J968" t="s">
        <v>10924</v>
      </c>
      <c r="K968" t="s">
        <v>10924</v>
      </c>
      <c r="L968" t="s">
        <v>10887</v>
      </c>
      <c r="N968" s="16">
        <v>43732</v>
      </c>
      <c r="O968" s="16">
        <v>43770</v>
      </c>
      <c r="P968" s="16">
        <v>47848</v>
      </c>
      <c r="R968" t="s">
        <v>1286</v>
      </c>
      <c r="S968" t="s">
        <v>1266</v>
      </c>
      <c r="T968" t="s">
        <v>1266</v>
      </c>
      <c r="V968" t="s">
        <v>1317</v>
      </c>
      <c r="W968" t="s">
        <v>3822</v>
      </c>
      <c r="Y968" t="s">
        <v>1595</v>
      </c>
      <c r="Z968" t="s">
        <v>3823</v>
      </c>
      <c r="AA968">
        <v>7000555567</v>
      </c>
      <c r="AB968" t="s">
        <v>1272</v>
      </c>
      <c r="AC968" t="s">
        <v>3823</v>
      </c>
      <c r="AD968" s="16">
        <v>45810</v>
      </c>
      <c r="AE968">
        <v>8000044812</v>
      </c>
      <c r="AF968" s="16">
        <v>45810</v>
      </c>
      <c r="AI968" t="s">
        <v>3880</v>
      </c>
      <c r="AJ968" t="s">
        <v>3879</v>
      </c>
      <c r="AK968" t="s">
        <v>10922</v>
      </c>
      <c r="AL968" t="s">
        <v>3399</v>
      </c>
      <c r="AM968" t="s">
        <v>28</v>
      </c>
      <c r="AN968" s="16">
        <v>44927</v>
      </c>
      <c r="AO968" t="s">
        <v>10889</v>
      </c>
      <c r="AP968" t="s">
        <v>3826</v>
      </c>
      <c r="AQ968">
        <v>1705</v>
      </c>
      <c r="AR968" t="s">
        <v>1591</v>
      </c>
      <c r="AS968" t="s">
        <v>10896</v>
      </c>
      <c r="AU968" s="17">
        <v>4</v>
      </c>
      <c r="AV968" s="17">
        <v>400</v>
      </c>
      <c r="AW968" s="17">
        <v>400</v>
      </c>
      <c r="AX968" s="17">
        <v>400</v>
      </c>
      <c r="AY968" s="17">
        <v>400</v>
      </c>
      <c r="AZ968" s="17">
        <v>400</v>
      </c>
      <c r="BA968" s="17">
        <v>400</v>
      </c>
      <c r="BB968" s="17">
        <v>400</v>
      </c>
      <c r="BC968" s="17">
        <v>400</v>
      </c>
      <c r="BD968" s="17">
        <v>400</v>
      </c>
      <c r="BE968" s="17">
        <v>400</v>
      </c>
      <c r="BF968" s="17">
        <v>400</v>
      </c>
      <c r="BG968" s="17">
        <v>400</v>
      </c>
      <c r="BH968" s="17">
        <v>4800</v>
      </c>
      <c r="BI968" s="17">
        <v>4800</v>
      </c>
      <c r="BJ968" s="17">
        <v>4800</v>
      </c>
      <c r="BK968" s="17">
        <v>4800</v>
      </c>
    </row>
    <row r="969" spans="2:63" x14ac:dyDescent="0.25">
      <c r="B969" t="s">
        <v>3820</v>
      </c>
      <c r="C969">
        <v>31081875</v>
      </c>
      <c r="D969" t="s">
        <v>3882</v>
      </c>
      <c r="E969" t="s">
        <v>1285</v>
      </c>
      <c r="F969">
        <v>40</v>
      </c>
      <c r="G969" t="s">
        <v>10884</v>
      </c>
      <c r="H969" t="s">
        <v>1267</v>
      </c>
      <c r="I969" s="33">
        <v>200000011686</v>
      </c>
      <c r="J969" t="s">
        <v>11262</v>
      </c>
      <c r="K969" t="s">
        <v>11262</v>
      </c>
      <c r="L969" t="s">
        <v>10887</v>
      </c>
      <c r="N969" s="16">
        <v>43732</v>
      </c>
      <c r="O969" s="16">
        <v>43770</v>
      </c>
      <c r="P969" s="16">
        <v>47848</v>
      </c>
      <c r="R969" t="s">
        <v>1286</v>
      </c>
      <c r="S969" t="s">
        <v>1266</v>
      </c>
      <c r="T969" t="s">
        <v>1266</v>
      </c>
      <c r="V969" t="s">
        <v>1317</v>
      </c>
      <c r="W969" t="s">
        <v>3822</v>
      </c>
      <c r="Y969" t="s">
        <v>1595</v>
      </c>
      <c r="Z969" t="s">
        <v>3823</v>
      </c>
      <c r="AA969">
        <v>7000555567</v>
      </c>
      <c r="AB969" t="s">
        <v>1272</v>
      </c>
      <c r="AC969" t="s">
        <v>3823</v>
      </c>
      <c r="AD969" s="16">
        <v>46035</v>
      </c>
      <c r="AE969">
        <v>8000044812</v>
      </c>
      <c r="AF969" s="16">
        <v>46035</v>
      </c>
      <c r="AI969" t="s">
        <v>3880</v>
      </c>
      <c r="AJ969" t="s">
        <v>3879</v>
      </c>
      <c r="AK969" t="s">
        <v>10898</v>
      </c>
      <c r="AL969" t="s">
        <v>3007</v>
      </c>
      <c r="AM969" t="s">
        <v>28</v>
      </c>
      <c r="AN969" s="16">
        <v>46023</v>
      </c>
      <c r="AO969" t="s">
        <v>10889</v>
      </c>
      <c r="AP969" t="s">
        <v>3826</v>
      </c>
      <c r="AQ969">
        <v>1705</v>
      </c>
      <c r="AR969" t="s">
        <v>1591</v>
      </c>
      <c r="AS969" t="s">
        <v>10896</v>
      </c>
      <c r="AU969" s="17">
        <v>8</v>
      </c>
      <c r="AV969" s="17">
        <v>53.28</v>
      </c>
      <c r="AW969" s="17">
        <v>53.28</v>
      </c>
      <c r="AX969" s="17">
        <v>53.28</v>
      </c>
      <c r="AY969" s="17">
        <v>53.28</v>
      </c>
      <c r="AZ969" s="17">
        <v>53.28</v>
      </c>
      <c r="BA969" s="17">
        <v>53.28</v>
      </c>
      <c r="BB969" s="17">
        <v>53.28</v>
      </c>
      <c r="BC969" s="17">
        <v>53.28</v>
      </c>
      <c r="BD969" s="17">
        <v>53.28</v>
      </c>
      <c r="BE969" s="17">
        <v>53.28</v>
      </c>
      <c r="BF969" s="17">
        <v>53.28</v>
      </c>
      <c r="BG969" s="17">
        <v>53.28</v>
      </c>
      <c r="BH969" s="17">
        <v>639.36</v>
      </c>
      <c r="BI969" s="17">
        <v>639.36</v>
      </c>
      <c r="BJ969" s="17">
        <v>639.36</v>
      </c>
      <c r="BK969" s="17">
        <v>639.36</v>
      </c>
    </row>
    <row r="970" spans="2:63" x14ac:dyDescent="0.25">
      <c r="B970" t="s">
        <v>3820</v>
      </c>
      <c r="C970">
        <v>31081875</v>
      </c>
      <c r="D970" t="s">
        <v>3882</v>
      </c>
      <c r="E970" t="s">
        <v>1285</v>
      </c>
      <c r="F970">
        <v>130</v>
      </c>
      <c r="G970" t="s">
        <v>10884</v>
      </c>
      <c r="H970" t="s">
        <v>1267</v>
      </c>
      <c r="I970" s="33">
        <v>200000012440</v>
      </c>
      <c r="J970" t="s">
        <v>11101</v>
      </c>
      <c r="K970" t="s">
        <v>11101</v>
      </c>
      <c r="L970" t="s">
        <v>10887</v>
      </c>
      <c r="N970" s="16">
        <v>45012</v>
      </c>
      <c r="O970" s="16">
        <v>44986</v>
      </c>
      <c r="P970" s="16">
        <v>47848</v>
      </c>
      <c r="R970" t="s">
        <v>1286</v>
      </c>
      <c r="S970" t="s">
        <v>1266</v>
      </c>
      <c r="T970" t="s">
        <v>1266</v>
      </c>
      <c r="V970" t="s">
        <v>1317</v>
      </c>
      <c r="W970" t="s">
        <v>3822</v>
      </c>
      <c r="Y970" t="s">
        <v>1595</v>
      </c>
      <c r="Z970" t="s">
        <v>3823</v>
      </c>
      <c r="AA970">
        <v>7000555567</v>
      </c>
      <c r="AB970" t="s">
        <v>1272</v>
      </c>
      <c r="AC970" t="s">
        <v>3823</v>
      </c>
      <c r="AD970" s="16">
        <v>46035</v>
      </c>
      <c r="AE970">
        <v>8000044812</v>
      </c>
      <c r="AF970" s="16">
        <v>46035</v>
      </c>
      <c r="AI970" t="s">
        <v>3880</v>
      </c>
      <c r="AJ970" t="s">
        <v>3879</v>
      </c>
      <c r="AK970" t="s">
        <v>10898</v>
      </c>
      <c r="AL970" t="s">
        <v>3007</v>
      </c>
      <c r="AM970" t="s">
        <v>28</v>
      </c>
      <c r="AN970" s="16">
        <v>46023</v>
      </c>
      <c r="AO970" t="s">
        <v>10889</v>
      </c>
      <c r="AP970" t="s">
        <v>3826</v>
      </c>
      <c r="AQ970">
        <v>1705</v>
      </c>
      <c r="AR970" t="s">
        <v>1591</v>
      </c>
      <c r="AS970" t="s">
        <v>10896</v>
      </c>
      <c r="AU970" s="17">
        <v>560</v>
      </c>
      <c r="AV970" s="17">
        <v>324.8</v>
      </c>
      <c r="AW970" s="17">
        <v>324.8</v>
      </c>
      <c r="AX970" s="17">
        <v>324.8</v>
      </c>
      <c r="AY970" s="17">
        <v>324.8</v>
      </c>
      <c r="AZ970" s="17">
        <v>324.8</v>
      </c>
      <c r="BA970" s="17">
        <v>324.8</v>
      </c>
      <c r="BB970" s="17">
        <v>324.8</v>
      </c>
      <c r="BC970" s="17">
        <v>324.8</v>
      </c>
      <c r="BD970" s="17">
        <v>324.8</v>
      </c>
      <c r="BE970" s="17">
        <v>324.8</v>
      </c>
      <c r="BF970" s="17">
        <v>324.8</v>
      </c>
      <c r="BG970" s="17">
        <v>324.8</v>
      </c>
      <c r="BH970" s="17">
        <v>3897.6</v>
      </c>
      <c r="BI970" s="17">
        <v>3897.6</v>
      </c>
      <c r="BJ970" s="17">
        <v>3897.6</v>
      </c>
      <c r="BK970" s="17">
        <v>3897.6</v>
      </c>
    </row>
    <row r="971" spans="2:63" x14ac:dyDescent="0.25">
      <c r="B971" t="s">
        <v>3820</v>
      </c>
      <c r="C971">
        <v>31081880</v>
      </c>
      <c r="D971" t="s">
        <v>3883</v>
      </c>
      <c r="E971" t="s">
        <v>1285</v>
      </c>
      <c r="F971">
        <v>20</v>
      </c>
      <c r="G971" t="s">
        <v>10884</v>
      </c>
      <c r="H971" t="s">
        <v>1267</v>
      </c>
      <c r="I971" s="33">
        <v>200000010885</v>
      </c>
      <c r="J971" t="s">
        <v>11030</v>
      </c>
      <c r="K971" t="s">
        <v>11482</v>
      </c>
      <c r="L971" t="s">
        <v>10887</v>
      </c>
      <c r="N971" s="16">
        <v>43732</v>
      </c>
      <c r="O971" s="16">
        <v>43770</v>
      </c>
      <c r="P971" s="16">
        <v>47848</v>
      </c>
      <c r="R971" t="s">
        <v>1286</v>
      </c>
      <c r="S971" t="s">
        <v>1266</v>
      </c>
      <c r="T971" t="s">
        <v>1266</v>
      </c>
      <c r="V971" t="s">
        <v>1317</v>
      </c>
      <c r="W971" t="s">
        <v>3822</v>
      </c>
      <c r="Y971" t="s">
        <v>1595</v>
      </c>
      <c r="Z971" t="s">
        <v>3823</v>
      </c>
      <c r="AA971">
        <v>7000555567</v>
      </c>
      <c r="AB971" t="s">
        <v>1272</v>
      </c>
      <c r="AC971" t="s">
        <v>3823</v>
      </c>
      <c r="AD971" s="16">
        <v>45810</v>
      </c>
      <c r="AE971">
        <v>8000044812</v>
      </c>
      <c r="AF971" s="16">
        <v>45810</v>
      </c>
      <c r="AI971" t="s">
        <v>3880</v>
      </c>
      <c r="AJ971" t="s">
        <v>3879</v>
      </c>
      <c r="AK971" t="s">
        <v>10916</v>
      </c>
      <c r="AL971" t="s">
        <v>2860</v>
      </c>
      <c r="AM971" t="s">
        <v>28</v>
      </c>
      <c r="AN971" s="16">
        <v>43732</v>
      </c>
      <c r="AO971" t="s">
        <v>10889</v>
      </c>
      <c r="AP971" t="s">
        <v>3826</v>
      </c>
      <c r="AQ971">
        <v>1705</v>
      </c>
      <c r="AR971" t="s">
        <v>1591</v>
      </c>
      <c r="AS971" t="s">
        <v>10896</v>
      </c>
      <c r="AU971" s="17">
        <v>12.4</v>
      </c>
      <c r="AV971" s="17">
        <v>12.4</v>
      </c>
      <c r="AW971" s="17">
        <v>12.4</v>
      </c>
      <c r="AX971" s="17">
        <v>12.4</v>
      </c>
      <c r="AY971" s="17">
        <v>12.4</v>
      </c>
      <c r="AZ971" s="17">
        <v>12.4</v>
      </c>
      <c r="BA971" s="17">
        <v>12.4</v>
      </c>
      <c r="BB971" s="17">
        <v>12.4</v>
      </c>
      <c r="BC971" s="17">
        <v>12.4</v>
      </c>
      <c r="BD971" s="17">
        <v>12.4</v>
      </c>
      <c r="BE971" s="17">
        <v>12.4</v>
      </c>
      <c r="BF971" s="17">
        <v>12.4</v>
      </c>
      <c r="BG971" s="17">
        <v>12.4</v>
      </c>
      <c r="BH971" s="17">
        <v>148.80000000000001</v>
      </c>
      <c r="BI971" s="17">
        <v>148.80000000000001</v>
      </c>
      <c r="BJ971" s="17">
        <v>148.80000000000001</v>
      </c>
      <c r="BK971" s="17">
        <v>148.80000000000001</v>
      </c>
    </row>
    <row r="972" spans="2:63" x14ac:dyDescent="0.25">
      <c r="B972" t="s">
        <v>3820</v>
      </c>
      <c r="C972">
        <v>31081885</v>
      </c>
      <c r="D972" t="s">
        <v>3884</v>
      </c>
      <c r="E972" t="s">
        <v>1285</v>
      </c>
      <c r="F972">
        <v>20</v>
      </c>
      <c r="G972" t="s">
        <v>10884</v>
      </c>
      <c r="H972" t="s">
        <v>1267</v>
      </c>
      <c r="I972" s="33">
        <v>200000010885</v>
      </c>
      <c r="J972" t="s">
        <v>11030</v>
      </c>
      <c r="K972" t="s">
        <v>11483</v>
      </c>
      <c r="L972" t="s">
        <v>10887</v>
      </c>
      <c r="N972" s="16">
        <v>43732</v>
      </c>
      <c r="O972" s="16">
        <v>43770</v>
      </c>
      <c r="P972" s="16">
        <v>47848</v>
      </c>
      <c r="R972" t="s">
        <v>1286</v>
      </c>
      <c r="S972" t="s">
        <v>1266</v>
      </c>
      <c r="T972" t="s">
        <v>1266</v>
      </c>
      <c r="V972" t="s">
        <v>1317</v>
      </c>
      <c r="W972" t="s">
        <v>3822</v>
      </c>
      <c r="Y972" t="s">
        <v>1595</v>
      </c>
      <c r="Z972" t="s">
        <v>3823</v>
      </c>
      <c r="AA972">
        <v>7000555567</v>
      </c>
      <c r="AB972" t="s">
        <v>1272</v>
      </c>
      <c r="AC972" t="s">
        <v>3823</v>
      </c>
      <c r="AD972" s="16">
        <v>45810</v>
      </c>
      <c r="AE972">
        <v>8000044812</v>
      </c>
      <c r="AF972" s="16">
        <v>45810</v>
      </c>
      <c r="AI972" t="s">
        <v>3880</v>
      </c>
      <c r="AJ972" t="s">
        <v>3879</v>
      </c>
      <c r="AK972" t="s">
        <v>10916</v>
      </c>
      <c r="AL972" t="s">
        <v>2860</v>
      </c>
      <c r="AM972" t="s">
        <v>28</v>
      </c>
      <c r="AN972" s="16">
        <v>43732</v>
      </c>
      <c r="AO972" t="s">
        <v>10889</v>
      </c>
      <c r="AP972" t="s">
        <v>3826</v>
      </c>
      <c r="AQ972">
        <v>1705</v>
      </c>
      <c r="AR972" t="s">
        <v>1591</v>
      </c>
      <c r="AS972" t="s">
        <v>10896</v>
      </c>
      <c r="AU972" s="17">
        <v>7.75</v>
      </c>
      <c r="AV972" s="17">
        <v>7.75</v>
      </c>
      <c r="AW972" s="17">
        <v>7.75</v>
      </c>
      <c r="AX972" s="17">
        <v>7.75</v>
      </c>
      <c r="AY972" s="17">
        <v>7.75</v>
      </c>
      <c r="AZ972" s="17">
        <v>7.75</v>
      </c>
      <c r="BA972" s="17">
        <v>7.75</v>
      </c>
      <c r="BB972" s="17">
        <v>7.75</v>
      </c>
      <c r="BC972" s="17">
        <v>7.75</v>
      </c>
      <c r="BD972" s="17">
        <v>7.75</v>
      </c>
      <c r="BE972" s="17">
        <v>7.75</v>
      </c>
      <c r="BF972" s="17">
        <v>7.75</v>
      </c>
      <c r="BG972" s="17">
        <v>7.75</v>
      </c>
      <c r="BH972" s="17">
        <v>93</v>
      </c>
      <c r="BI972" s="17">
        <v>93</v>
      </c>
      <c r="BJ972" s="17">
        <v>93</v>
      </c>
      <c r="BK972" s="17">
        <v>93</v>
      </c>
    </row>
    <row r="973" spans="2:63" x14ac:dyDescent="0.25">
      <c r="B973" t="s">
        <v>3820</v>
      </c>
      <c r="C973">
        <v>31082804</v>
      </c>
      <c r="D973" t="s">
        <v>3885</v>
      </c>
      <c r="E973" t="s">
        <v>1285</v>
      </c>
      <c r="F973">
        <v>190</v>
      </c>
      <c r="G973" t="s">
        <v>10884</v>
      </c>
      <c r="H973" t="s">
        <v>1267</v>
      </c>
      <c r="I973" s="33">
        <v>200000012388</v>
      </c>
      <c r="J973" t="s">
        <v>11190</v>
      </c>
      <c r="K973" t="s">
        <v>11190</v>
      </c>
      <c r="L973" t="s">
        <v>10887</v>
      </c>
      <c r="N973" s="16">
        <v>45279</v>
      </c>
      <c r="O973" s="16">
        <v>45292</v>
      </c>
      <c r="P973" s="16">
        <v>47848</v>
      </c>
      <c r="R973" t="s">
        <v>1286</v>
      </c>
      <c r="S973" t="s">
        <v>1266</v>
      </c>
      <c r="T973" t="s">
        <v>1266</v>
      </c>
      <c r="V973" t="s">
        <v>1317</v>
      </c>
      <c r="W973" t="s">
        <v>3822</v>
      </c>
      <c r="Y973" t="s">
        <v>1595</v>
      </c>
      <c r="Z973" t="s">
        <v>1320</v>
      </c>
      <c r="AA973">
        <v>7000555567</v>
      </c>
      <c r="AB973" t="s">
        <v>1272</v>
      </c>
      <c r="AC973" t="s">
        <v>2416</v>
      </c>
      <c r="AD973" s="16">
        <v>45810</v>
      </c>
      <c r="AE973">
        <v>8000047112</v>
      </c>
      <c r="AF973" s="16">
        <v>45810</v>
      </c>
      <c r="AI973" t="s">
        <v>3886</v>
      </c>
      <c r="AJ973" t="s">
        <v>3887</v>
      </c>
      <c r="AK973" t="s">
        <v>11028</v>
      </c>
      <c r="AL973" t="s">
        <v>11029</v>
      </c>
      <c r="AM973" t="s">
        <v>28</v>
      </c>
      <c r="AN973" s="16">
        <v>45292</v>
      </c>
      <c r="AO973" t="s">
        <v>10889</v>
      </c>
      <c r="AP973" t="s">
        <v>3826</v>
      </c>
      <c r="AQ973">
        <v>10000063</v>
      </c>
      <c r="AR973" t="s">
        <v>1886</v>
      </c>
      <c r="AS973" t="s">
        <v>10896</v>
      </c>
      <c r="AU973" s="17">
        <v>1</v>
      </c>
      <c r="AV973" s="17">
        <v>9.19</v>
      </c>
      <c r="AW973" s="17">
        <v>9.19</v>
      </c>
      <c r="AX973" s="17">
        <v>9.19</v>
      </c>
      <c r="AY973" s="17">
        <v>9.19</v>
      </c>
      <c r="AZ973" s="17">
        <v>9.19</v>
      </c>
      <c r="BA973" s="17">
        <v>9.19</v>
      </c>
      <c r="BB973" s="17">
        <v>9.19</v>
      </c>
      <c r="BC973" s="17">
        <v>9.19</v>
      </c>
      <c r="BD973" s="17">
        <v>9.19</v>
      </c>
      <c r="BE973" s="17">
        <v>9.19</v>
      </c>
      <c r="BF973" s="17">
        <v>9.19</v>
      </c>
      <c r="BG973" s="17">
        <v>9.19</v>
      </c>
      <c r="BH973" s="17">
        <v>110.28</v>
      </c>
      <c r="BI973" s="17">
        <v>110.28</v>
      </c>
      <c r="BJ973" s="17">
        <v>110.28</v>
      </c>
      <c r="BK973" s="17">
        <v>110.28</v>
      </c>
    </row>
    <row r="974" spans="2:63" x14ac:dyDescent="0.25">
      <c r="B974" t="s">
        <v>3820</v>
      </c>
      <c r="C974">
        <v>31083047</v>
      </c>
      <c r="D974" t="s">
        <v>3888</v>
      </c>
      <c r="E974" t="s">
        <v>1285</v>
      </c>
      <c r="F974">
        <v>220</v>
      </c>
      <c r="G974" t="s">
        <v>10884</v>
      </c>
      <c r="H974" t="s">
        <v>1267</v>
      </c>
      <c r="I974" s="33">
        <v>200000010815</v>
      </c>
      <c r="J974" t="s">
        <v>10950</v>
      </c>
      <c r="K974" t="s">
        <v>11248</v>
      </c>
      <c r="L974" t="s">
        <v>10887</v>
      </c>
      <c r="N974" s="16">
        <v>44081</v>
      </c>
      <c r="O974" s="16">
        <v>44105</v>
      </c>
      <c r="P974" s="16">
        <v>47848</v>
      </c>
      <c r="R974" t="s">
        <v>1286</v>
      </c>
      <c r="S974" t="s">
        <v>1266</v>
      </c>
      <c r="T974" t="s">
        <v>1266</v>
      </c>
      <c r="V974" t="s">
        <v>1317</v>
      </c>
      <c r="W974" t="s">
        <v>3822</v>
      </c>
      <c r="Y974" t="s">
        <v>1595</v>
      </c>
      <c r="Z974" t="s">
        <v>3823</v>
      </c>
      <c r="AA974">
        <v>7000555567</v>
      </c>
      <c r="AB974" t="s">
        <v>1272</v>
      </c>
      <c r="AC974" t="s">
        <v>3823</v>
      </c>
      <c r="AD974" s="16">
        <v>45810</v>
      </c>
      <c r="AE974">
        <v>8000047247</v>
      </c>
      <c r="AF974" s="16">
        <v>45810</v>
      </c>
      <c r="AI974" t="s">
        <v>3889</v>
      </c>
      <c r="AJ974" t="s">
        <v>3888</v>
      </c>
      <c r="AK974" t="s">
        <v>11064</v>
      </c>
      <c r="AL974" t="s">
        <v>2160</v>
      </c>
      <c r="AM974" t="s">
        <v>28</v>
      </c>
      <c r="AN974" s="16">
        <v>44081</v>
      </c>
      <c r="AO974" t="s">
        <v>10889</v>
      </c>
      <c r="AP974" t="s">
        <v>3826</v>
      </c>
      <c r="AQ974">
        <v>10000063</v>
      </c>
      <c r="AR974" t="s">
        <v>1886</v>
      </c>
      <c r="AS974" t="s">
        <v>10896</v>
      </c>
      <c r="AU974" s="17">
        <v>19.36</v>
      </c>
      <c r="AV974" s="17">
        <v>19.36</v>
      </c>
      <c r="AW974" s="17">
        <v>19.36</v>
      </c>
      <c r="AX974" s="17">
        <v>19.36</v>
      </c>
      <c r="AY974" s="17">
        <v>19.36</v>
      </c>
      <c r="AZ974" s="17">
        <v>19.36</v>
      </c>
      <c r="BA974" s="17">
        <v>19.36</v>
      </c>
      <c r="BB974" s="17">
        <v>19.36</v>
      </c>
      <c r="BC974" s="17">
        <v>19.36</v>
      </c>
      <c r="BD974" s="17">
        <v>19.36</v>
      </c>
      <c r="BE974" s="17">
        <v>19.36</v>
      </c>
      <c r="BF974" s="17">
        <v>19.36</v>
      </c>
      <c r="BG974" s="17">
        <v>19.36</v>
      </c>
      <c r="BH974" s="17">
        <v>232.32</v>
      </c>
      <c r="BI974" s="17">
        <v>232.32</v>
      </c>
      <c r="BJ974" s="17">
        <v>232.32</v>
      </c>
      <c r="BK974" s="17">
        <v>232.32</v>
      </c>
    </row>
    <row r="975" spans="2:63" x14ac:dyDescent="0.25">
      <c r="B975" t="s">
        <v>3820</v>
      </c>
      <c r="C975">
        <v>31083047</v>
      </c>
      <c r="D975" t="s">
        <v>3888</v>
      </c>
      <c r="E975" t="s">
        <v>1285</v>
      </c>
      <c r="F975">
        <v>230</v>
      </c>
      <c r="G975" t="s">
        <v>10884</v>
      </c>
      <c r="H975" t="s">
        <v>1267</v>
      </c>
      <c r="I975" s="33">
        <v>200000010815</v>
      </c>
      <c r="J975" t="s">
        <v>10950</v>
      </c>
      <c r="K975" t="s">
        <v>11249</v>
      </c>
      <c r="L975" t="s">
        <v>10887</v>
      </c>
      <c r="N975" s="16">
        <v>44081</v>
      </c>
      <c r="O975" s="16">
        <v>44105</v>
      </c>
      <c r="P975" s="16">
        <v>47848</v>
      </c>
      <c r="R975" t="s">
        <v>1286</v>
      </c>
      <c r="S975" t="s">
        <v>1266</v>
      </c>
      <c r="T975" t="s">
        <v>1266</v>
      </c>
      <c r="V975" t="s">
        <v>1317</v>
      </c>
      <c r="W975" t="s">
        <v>3822</v>
      </c>
      <c r="Y975" t="s">
        <v>1595</v>
      </c>
      <c r="Z975" t="s">
        <v>3823</v>
      </c>
      <c r="AA975">
        <v>7000555567</v>
      </c>
      <c r="AB975" t="s">
        <v>1272</v>
      </c>
      <c r="AC975" t="s">
        <v>3823</v>
      </c>
      <c r="AD975" s="16">
        <v>45810</v>
      </c>
      <c r="AE975">
        <v>8000047247</v>
      </c>
      <c r="AF975" s="16">
        <v>45810</v>
      </c>
      <c r="AI975" t="s">
        <v>3889</v>
      </c>
      <c r="AJ975" t="s">
        <v>3888</v>
      </c>
      <c r="AK975" t="s">
        <v>11064</v>
      </c>
      <c r="AL975" t="s">
        <v>2160</v>
      </c>
      <c r="AM975" t="s">
        <v>28</v>
      </c>
      <c r="AN975" s="16">
        <v>44081</v>
      </c>
      <c r="AO975" t="s">
        <v>10889</v>
      </c>
      <c r="AP975" t="s">
        <v>3826</v>
      </c>
      <c r="AQ975">
        <v>10000063</v>
      </c>
      <c r="AR975" t="s">
        <v>1886</v>
      </c>
      <c r="AS975" t="s">
        <v>10896</v>
      </c>
      <c r="AU975" s="17">
        <v>21.78</v>
      </c>
      <c r="AV975" s="17">
        <v>21.78</v>
      </c>
      <c r="AW975" s="17">
        <v>21.78</v>
      </c>
      <c r="AX975" s="17">
        <v>21.78</v>
      </c>
      <c r="AY975" s="17">
        <v>21.78</v>
      </c>
      <c r="AZ975" s="17">
        <v>21.78</v>
      </c>
      <c r="BA975" s="17">
        <v>21.78</v>
      </c>
      <c r="BB975" s="17">
        <v>21.78</v>
      </c>
      <c r="BC975" s="17">
        <v>21.78</v>
      </c>
      <c r="BD975" s="17">
        <v>21.78</v>
      </c>
      <c r="BE975" s="17">
        <v>21.78</v>
      </c>
      <c r="BF975" s="17">
        <v>21.78</v>
      </c>
      <c r="BG975" s="17">
        <v>21.78</v>
      </c>
      <c r="BH975" s="17">
        <v>261.36</v>
      </c>
      <c r="BI975" s="17">
        <v>261.36</v>
      </c>
      <c r="BJ975" s="17">
        <v>261.36</v>
      </c>
      <c r="BK975" s="17">
        <v>261.36</v>
      </c>
    </row>
    <row r="976" spans="2:63" x14ac:dyDescent="0.25">
      <c r="B976" t="s">
        <v>3820</v>
      </c>
      <c r="C976">
        <v>31083047</v>
      </c>
      <c r="D976" t="s">
        <v>3888</v>
      </c>
      <c r="E976" t="s">
        <v>1285</v>
      </c>
      <c r="F976">
        <v>270</v>
      </c>
      <c r="G976" t="s">
        <v>10884</v>
      </c>
      <c r="H976" t="s">
        <v>1267</v>
      </c>
      <c r="I976" s="33">
        <v>200000010883</v>
      </c>
      <c r="J976" t="s">
        <v>11082</v>
      </c>
      <c r="K976" t="s">
        <v>11248</v>
      </c>
      <c r="L976" t="s">
        <v>10887</v>
      </c>
      <c r="N976" s="16">
        <v>45775</v>
      </c>
      <c r="O976" s="16">
        <v>45809</v>
      </c>
      <c r="P976" s="16">
        <v>47848</v>
      </c>
      <c r="R976" t="s">
        <v>1286</v>
      </c>
      <c r="S976" t="s">
        <v>1266</v>
      </c>
      <c r="T976" t="s">
        <v>1266</v>
      </c>
      <c r="V976" t="s">
        <v>1317</v>
      </c>
      <c r="W976" t="s">
        <v>3822</v>
      </c>
      <c r="Y976" t="s">
        <v>1595</v>
      </c>
      <c r="Z976" t="s">
        <v>3823</v>
      </c>
      <c r="AA976">
        <v>7000555567</v>
      </c>
      <c r="AB976" t="s">
        <v>1272</v>
      </c>
      <c r="AC976" t="s">
        <v>3823</v>
      </c>
      <c r="AD976" s="16">
        <v>45819</v>
      </c>
      <c r="AE976">
        <v>8000047247</v>
      </c>
      <c r="AF976" s="16">
        <v>45810</v>
      </c>
      <c r="AI976" t="s">
        <v>3889</v>
      </c>
      <c r="AJ976" t="s">
        <v>3888</v>
      </c>
      <c r="AK976" t="s">
        <v>11064</v>
      </c>
      <c r="AL976" t="s">
        <v>2160</v>
      </c>
      <c r="AM976" t="s">
        <v>28</v>
      </c>
      <c r="AN976" s="16">
        <v>45809</v>
      </c>
      <c r="AO976" t="s">
        <v>10889</v>
      </c>
      <c r="AP976" t="s">
        <v>3826</v>
      </c>
      <c r="AQ976">
        <v>10000063</v>
      </c>
      <c r="AR976" t="s">
        <v>1886</v>
      </c>
      <c r="AS976" t="s">
        <v>10896</v>
      </c>
      <c r="AU976" s="17">
        <v>14.1</v>
      </c>
      <c r="AV976" s="17">
        <v>14.1</v>
      </c>
      <c r="AW976" s="17">
        <v>14.1</v>
      </c>
      <c r="AX976" s="17">
        <v>14.1</v>
      </c>
      <c r="AY976" s="17">
        <v>14.1</v>
      </c>
      <c r="AZ976" s="17">
        <v>14.1</v>
      </c>
      <c r="BA976" s="17">
        <v>14.1</v>
      </c>
      <c r="BB976" s="17">
        <v>14.1</v>
      </c>
      <c r="BC976" s="17">
        <v>14.1</v>
      </c>
      <c r="BD976" s="17">
        <v>14.1</v>
      </c>
      <c r="BE976" s="17">
        <v>14.1</v>
      </c>
      <c r="BF976" s="17">
        <v>14.1</v>
      </c>
      <c r="BG976" s="17">
        <v>14.1</v>
      </c>
      <c r="BH976" s="17">
        <v>169.2</v>
      </c>
      <c r="BI976" s="17">
        <v>169.2</v>
      </c>
      <c r="BJ976" s="17">
        <v>169.2</v>
      </c>
      <c r="BK976" s="17">
        <v>169.2</v>
      </c>
    </row>
    <row r="977" spans="2:63" x14ac:dyDescent="0.25">
      <c r="B977" t="s">
        <v>3820</v>
      </c>
      <c r="C977">
        <v>31083047</v>
      </c>
      <c r="D977" t="s">
        <v>3888</v>
      </c>
      <c r="E977" t="s">
        <v>1285</v>
      </c>
      <c r="F977">
        <v>280</v>
      </c>
      <c r="G977" t="s">
        <v>10884</v>
      </c>
      <c r="H977" t="s">
        <v>1267</v>
      </c>
      <c r="I977" s="33">
        <v>200000010883</v>
      </c>
      <c r="J977" t="s">
        <v>11082</v>
      </c>
      <c r="K977" t="s">
        <v>11249</v>
      </c>
      <c r="L977" t="s">
        <v>10887</v>
      </c>
      <c r="N977" s="16">
        <v>45775</v>
      </c>
      <c r="O977" s="16">
        <v>45809</v>
      </c>
      <c r="P977" s="16">
        <v>47848</v>
      </c>
      <c r="R977" t="s">
        <v>1286</v>
      </c>
      <c r="S977" t="s">
        <v>1266</v>
      </c>
      <c r="T977" t="s">
        <v>1266</v>
      </c>
      <c r="V977" t="s">
        <v>1317</v>
      </c>
      <c r="W977" t="s">
        <v>3822</v>
      </c>
      <c r="Y977" t="s">
        <v>1595</v>
      </c>
      <c r="Z977" t="s">
        <v>3823</v>
      </c>
      <c r="AA977">
        <v>7000555567</v>
      </c>
      <c r="AB977" t="s">
        <v>1272</v>
      </c>
      <c r="AC977" t="s">
        <v>3823</v>
      </c>
      <c r="AD977" s="16">
        <v>45819</v>
      </c>
      <c r="AE977">
        <v>8000047247</v>
      </c>
      <c r="AF977" s="16">
        <v>45810</v>
      </c>
      <c r="AI977" t="s">
        <v>3889</v>
      </c>
      <c r="AJ977" t="s">
        <v>3888</v>
      </c>
      <c r="AK977" t="s">
        <v>11064</v>
      </c>
      <c r="AL977" t="s">
        <v>2160</v>
      </c>
      <c r="AM977" t="s">
        <v>28</v>
      </c>
      <c r="AN977" s="16">
        <v>45809</v>
      </c>
      <c r="AO977" t="s">
        <v>10889</v>
      </c>
      <c r="AP977" t="s">
        <v>3826</v>
      </c>
      <c r="AQ977">
        <v>10000063</v>
      </c>
      <c r="AR977" t="s">
        <v>1886</v>
      </c>
      <c r="AS977" t="s">
        <v>10896</v>
      </c>
      <c r="AU977" s="17">
        <v>16.21</v>
      </c>
      <c r="AV977" s="17">
        <v>16.21</v>
      </c>
      <c r="AW977" s="17">
        <v>16.21</v>
      </c>
      <c r="AX977" s="17">
        <v>16.21</v>
      </c>
      <c r="AY977" s="17">
        <v>16.21</v>
      </c>
      <c r="AZ977" s="17">
        <v>16.21</v>
      </c>
      <c r="BA977" s="17">
        <v>16.21</v>
      </c>
      <c r="BB977" s="17">
        <v>16.21</v>
      </c>
      <c r="BC977" s="17">
        <v>16.21</v>
      </c>
      <c r="BD977" s="17">
        <v>16.21</v>
      </c>
      <c r="BE977" s="17">
        <v>16.21</v>
      </c>
      <c r="BF977" s="17">
        <v>16.21</v>
      </c>
      <c r="BG977" s="17">
        <v>16.21</v>
      </c>
      <c r="BH977" s="17">
        <v>194.52</v>
      </c>
      <c r="BI977" s="17">
        <v>194.52</v>
      </c>
      <c r="BJ977" s="17">
        <v>194.52</v>
      </c>
      <c r="BK977" s="17">
        <v>194.52</v>
      </c>
    </row>
    <row r="978" spans="2:63" x14ac:dyDescent="0.25">
      <c r="B978" t="s">
        <v>3820</v>
      </c>
      <c r="C978">
        <v>31083047</v>
      </c>
      <c r="D978" t="s">
        <v>3888</v>
      </c>
      <c r="E978" t="s">
        <v>1285</v>
      </c>
      <c r="F978">
        <v>290</v>
      </c>
      <c r="G978" t="s">
        <v>10884</v>
      </c>
      <c r="H978" t="s">
        <v>1267</v>
      </c>
      <c r="I978" s="33">
        <v>200000012388</v>
      </c>
      <c r="J978" t="s">
        <v>11190</v>
      </c>
      <c r="K978" t="s">
        <v>11190</v>
      </c>
      <c r="L978" t="s">
        <v>10887</v>
      </c>
      <c r="N978" s="16">
        <v>45775</v>
      </c>
      <c r="O978" s="16">
        <v>45809</v>
      </c>
      <c r="P978" s="16">
        <v>47848</v>
      </c>
      <c r="R978" t="s">
        <v>1286</v>
      </c>
      <c r="S978" t="s">
        <v>1266</v>
      </c>
      <c r="T978" t="s">
        <v>1266</v>
      </c>
      <c r="V978" t="s">
        <v>1317</v>
      </c>
      <c r="W978" t="s">
        <v>3822</v>
      </c>
      <c r="Y978" t="s">
        <v>1595</v>
      </c>
      <c r="Z978" t="s">
        <v>3823</v>
      </c>
      <c r="AA978">
        <v>7000555567</v>
      </c>
      <c r="AB978" t="s">
        <v>1272</v>
      </c>
      <c r="AC978" t="s">
        <v>3823</v>
      </c>
      <c r="AD978" s="16">
        <v>45810</v>
      </c>
      <c r="AE978">
        <v>8000047247</v>
      </c>
      <c r="AF978" s="16">
        <v>45810</v>
      </c>
      <c r="AI978" t="s">
        <v>3889</v>
      </c>
      <c r="AJ978" t="s">
        <v>3888</v>
      </c>
      <c r="AK978" t="s">
        <v>11028</v>
      </c>
      <c r="AL978" t="s">
        <v>11029</v>
      </c>
      <c r="AM978" t="s">
        <v>28</v>
      </c>
      <c r="AN978" s="16">
        <v>45809</v>
      </c>
      <c r="AO978" t="s">
        <v>10889</v>
      </c>
      <c r="AP978" t="s">
        <v>3826</v>
      </c>
      <c r="AQ978">
        <v>10000063</v>
      </c>
      <c r="AR978" t="s">
        <v>1886</v>
      </c>
      <c r="AS978" t="s">
        <v>10896</v>
      </c>
      <c r="AU978" s="17">
        <v>1</v>
      </c>
      <c r="AV978" s="17">
        <v>9.19</v>
      </c>
      <c r="AW978" s="17">
        <v>9.19</v>
      </c>
      <c r="AX978" s="17">
        <v>9.19</v>
      </c>
      <c r="AY978" s="17">
        <v>9.19</v>
      </c>
      <c r="AZ978" s="17">
        <v>9.19</v>
      </c>
      <c r="BA978" s="17">
        <v>9.19</v>
      </c>
      <c r="BB978" s="17">
        <v>9.19</v>
      </c>
      <c r="BC978" s="17">
        <v>9.19</v>
      </c>
      <c r="BD978" s="17">
        <v>9.19</v>
      </c>
      <c r="BE978" s="17">
        <v>9.19</v>
      </c>
      <c r="BF978" s="17">
        <v>9.19</v>
      </c>
      <c r="BG978" s="17">
        <v>9.19</v>
      </c>
      <c r="BH978" s="17">
        <v>110.28</v>
      </c>
      <c r="BI978" s="17">
        <v>110.28</v>
      </c>
      <c r="BJ978" s="17">
        <v>110.28</v>
      </c>
      <c r="BK978" s="17">
        <v>110.28</v>
      </c>
    </row>
    <row r="979" spans="2:63" x14ac:dyDescent="0.25">
      <c r="B979" t="s">
        <v>3820</v>
      </c>
      <c r="C979">
        <v>31083859</v>
      </c>
      <c r="D979" t="s">
        <v>3890</v>
      </c>
      <c r="E979" t="s">
        <v>1285</v>
      </c>
      <c r="F979">
        <v>110</v>
      </c>
      <c r="G979" t="s">
        <v>10884</v>
      </c>
      <c r="H979" t="s">
        <v>1267</v>
      </c>
      <c r="I979" s="33">
        <v>200000012257</v>
      </c>
      <c r="J979" t="s">
        <v>11061</v>
      </c>
      <c r="K979" t="s">
        <v>11061</v>
      </c>
      <c r="L979" t="s">
        <v>10887</v>
      </c>
      <c r="N979" s="16">
        <v>45516</v>
      </c>
      <c r="O979" s="16">
        <v>45505</v>
      </c>
      <c r="P979" s="16">
        <v>47848</v>
      </c>
      <c r="R979" t="s">
        <v>1286</v>
      </c>
      <c r="S979" t="s">
        <v>1266</v>
      </c>
      <c r="T979" t="s">
        <v>1266</v>
      </c>
      <c r="V979" t="s">
        <v>1317</v>
      </c>
      <c r="W979" t="s">
        <v>3822</v>
      </c>
      <c r="Y979" t="s">
        <v>1595</v>
      </c>
      <c r="Z979" t="s">
        <v>3823</v>
      </c>
      <c r="AA979">
        <v>7000555567</v>
      </c>
      <c r="AB979" t="s">
        <v>1272</v>
      </c>
      <c r="AC979" t="s">
        <v>2416</v>
      </c>
      <c r="AD979" s="16">
        <v>45810</v>
      </c>
      <c r="AE979">
        <v>8000047687</v>
      </c>
      <c r="AF979" s="16">
        <v>45810</v>
      </c>
      <c r="AI979" t="s">
        <v>3891</v>
      </c>
      <c r="AJ979" t="s">
        <v>3892</v>
      </c>
      <c r="AK979" t="s">
        <v>10922</v>
      </c>
      <c r="AL979" t="s">
        <v>3399</v>
      </c>
      <c r="AM979" t="s">
        <v>28</v>
      </c>
      <c r="AN979" s="16">
        <v>45505</v>
      </c>
      <c r="AO979" t="s">
        <v>10934</v>
      </c>
      <c r="AP979" t="s">
        <v>3826</v>
      </c>
      <c r="AQ979">
        <v>1705</v>
      </c>
      <c r="AR979" t="s">
        <v>1591</v>
      </c>
      <c r="AS979" t="s">
        <v>10896</v>
      </c>
      <c r="AU979" s="17">
        <v>12</v>
      </c>
      <c r="AV979" s="17">
        <v>82.8</v>
      </c>
      <c r="AW979" s="17">
        <v>82.8</v>
      </c>
      <c r="AX979" s="17">
        <v>82.8</v>
      </c>
      <c r="AY979" s="17">
        <v>82.8</v>
      </c>
      <c r="AZ979" s="17">
        <v>82.8</v>
      </c>
      <c r="BA979" s="17">
        <v>82.8</v>
      </c>
      <c r="BB979" s="17">
        <v>82.8</v>
      </c>
      <c r="BC979" s="17">
        <v>82.8</v>
      </c>
      <c r="BD979" s="17">
        <v>82.8</v>
      </c>
      <c r="BE979" s="17">
        <v>82.8</v>
      </c>
      <c r="BF979" s="17">
        <v>82.8</v>
      </c>
      <c r="BG979" s="17">
        <v>82.8</v>
      </c>
      <c r="BH979" s="17">
        <v>993.6</v>
      </c>
      <c r="BI979" s="17">
        <v>993.6</v>
      </c>
      <c r="BJ979" s="17">
        <v>993.6</v>
      </c>
      <c r="BK979" s="17">
        <v>993.6</v>
      </c>
    </row>
    <row r="980" spans="2:63" x14ac:dyDescent="0.25">
      <c r="B980" t="s">
        <v>3820</v>
      </c>
      <c r="C980">
        <v>31083864</v>
      </c>
      <c r="D980" t="s">
        <v>3893</v>
      </c>
      <c r="E980" t="s">
        <v>1285</v>
      </c>
      <c r="F980">
        <v>140</v>
      </c>
      <c r="G980" t="s">
        <v>10884</v>
      </c>
      <c r="H980" t="s">
        <v>1267</v>
      </c>
      <c r="I980" s="33">
        <v>200000012257</v>
      </c>
      <c r="J980" t="s">
        <v>11061</v>
      </c>
      <c r="K980" t="s">
        <v>11061</v>
      </c>
      <c r="L980" t="s">
        <v>10887</v>
      </c>
      <c r="N980" s="16">
        <v>45516</v>
      </c>
      <c r="O980" s="16">
        <v>45505</v>
      </c>
      <c r="P980" s="16">
        <v>47848</v>
      </c>
      <c r="R980" t="s">
        <v>1286</v>
      </c>
      <c r="S980" t="s">
        <v>1266</v>
      </c>
      <c r="T980" t="s">
        <v>1266</v>
      </c>
      <c r="V980" t="s">
        <v>1317</v>
      </c>
      <c r="W980" t="s">
        <v>3822</v>
      </c>
      <c r="Y980" t="s">
        <v>1595</v>
      </c>
      <c r="Z980" t="s">
        <v>3823</v>
      </c>
      <c r="AA980">
        <v>7000555567</v>
      </c>
      <c r="AB980" t="s">
        <v>1272</v>
      </c>
      <c r="AC980" t="s">
        <v>2416</v>
      </c>
      <c r="AD980" s="16">
        <v>45810</v>
      </c>
      <c r="AE980">
        <v>8000047687</v>
      </c>
      <c r="AF980" s="16">
        <v>45810</v>
      </c>
      <c r="AI980" t="s">
        <v>3891</v>
      </c>
      <c r="AJ980" t="s">
        <v>3892</v>
      </c>
      <c r="AK980" t="s">
        <v>10922</v>
      </c>
      <c r="AL980" t="s">
        <v>3399</v>
      </c>
      <c r="AM980" t="s">
        <v>28</v>
      </c>
      <c r="AN980" s="16">
        <v>45505</v>
      </c>
      <c r="AO980" t="s">
        <v>10934</v>
      </c>
      <c r="AP980" t="s">
        <v>3826</v>
      </c>
      <c r="AQ980">
        <v>1705</v>
      </c>
      <c r="AR980" t="s">
        <v>1591</v>
      </c>
      <c r="AS980" t="s">
        <v>10896</v>
      </c>
      <c r="AU980" s="17">
        <v>12</v>
      </c>
      <c r="AV980" s="17">
        <v>82.8</v>
      </c>
      <c r="AW980" s="17">
        <v>82.8</v>
      </c>
      <c r="AX980" s="17">
        <v>82.8</v>
      </c>
      <c r="AY980" s="17">
        <v>82.8</v>
      </c>
      <c r="AZ980" s="17">
        <v>82.8</v>
      </c>
      <c r="BA980" s="17">
        <v>82.8</v>
      </c>
      <c r="BB980" s="17">
        <v>82.8</v>
      </c>
      <c r="BC980" s="17">
        <v>82.8</v>
      </c>
      <c r="BD980" s="17">
        <v>82.8</v>
      </c>
      <c r="BE980" s="17">
        <v>82.8</v>
      </c>
      <c r="BF980" s="17">
        <v>82.8</v>
      </c>
      <c r="BG980" s="17">
        <v>82.8</v>
      </c>
      <c r="BH980" s="17">
        <v>993.6</v>
      </c>
      <c r="BI980" s="17">
        <v>993.6</v>
      </c>
      <c r="BJ980" s="17">
        <v>993.6</v>
      </c>
      <c r="BK980" s="17">
        <v>993.6</v>
      </c>
    </row>
    <row r="981" spans="2:63" x14ac:dyDescent="0.25">
      <c r="B981" t="s">
        <v>3820</v>
      </c>
      <c r="C981">
        <v>31083866</v>
      </c>
      <c r="D981" t="s">
        <v>3894</v>
      </c>
      <c r="E981" t="s">
        <v>1285</v>
      </c>
      <c r="F981">
        <v>10</v>
      </c>
      <c r="G981" t="s">
        <v>10884</v>
      </c>
      <c r="H981" t="s">
        <v>1267</v>
      </c>
      <c r="I981" s="33">
        <v>200000011063</v>
      </c>
      <c r="J981" t="s">
        <v>10921</v>
      </c>
      <c r="K981" t="s">
        <v>10921</v>
      </c>
      <c r="L981" t="s">
        <v>10887</v>
      </c>
      <c r="N981" s="16">
        <v>43845</v>
      </c>
      <c r="O981" s="16">
        <v>44075</v>
      </c>
      <c r="P981" s="16">
        <v>47848</v>
      </c>
      <c r="R981" t="s">
        <v>1286</v>
      </c>
      <c r="S981" t="s">
        <v>1266</v>
      </c>
      <c r="T981" t="s">
        <v>1266</v>
      </c>
      <c r="V981" t="s">
        <v>1317</v>
      </c>
      <c r="W981" t="s">
        <v>3822</v>
      </c>
      <c r="Y981" t="s">
        <v>1595</v>
      </c>
      <c r="Z981" t="s">
        <v>3823</v>
      </c>
      <c r="AA981">
        <v>7000555567</v>
      </c>
      <c r="AB981" t="s">
        <v>1272</v>
      </c>
      <c r="AC981" t="s">
        <v>3823</v>
      </c>
      <c r="AD981" s="16">
        <v>45810</v>
      </c>
      <c r="AE981">
        <v>8000047687</v>
      </c>
      <c r="AF981" s="16">
        <v>45810</v>
      </c>
      <c r="AI981" t="s">
        <v>3891</v>
      </c>
      <c r="AJ981" t="s">
        <v>3892</v>
      </c>
      <c r="AK981" t="s">
        <v>10922</v>
      </c>
      <c r="AL981" t="s">
        <v>3399</v>
      </c>
      <c r="AM981" t="s">
        <v>28</v>
      </c>
      <c r="AN981" s="16">
        <v>44927</v>
      </c>
      <c r="AO981" t="s">
        <v>10889</v>
      </c>
      <c r="AP981" t="s">
        <v>3826</v>
      </c>
      <c r="AQ981">
        <v>1705</v>
      </c>
      <c r="AR981" t="s">
        <v>1591</v>
      </c>
      <c r="AS981" t="s">
        <v>10896</v>
      </c>
      <c r="AU981" s="17">
        <v>8</v>
      </c>
      <c r="AV981" s="17">
        <v>152</v>
      </c>
      <c r="AW981" s="17">
        <v>152</v>
      </c>
      <c r="AX981" s="17">
        <v>152</v>
      </c>
      <c r="AY981" s="17">
        <v>152</v>
      </c>
      <c r="AZ981" s="17">
        <v>152</v>
      </c>
      <c r="BA981" s="17">
        <v>152</v>
      </c>
      <c r="BB981" s="17">
        <v>152</v>
      </c>
      <c r="BC981" s="17">
        <v>152</v>
      </c>
      <c r="BD981" s="17">
        <v>152</v>
      </c>
      <c r="BE981" s="17">
        <v>152</v>
      </c>
      <c r="BF981" s="17">
        <v>152</v>
      </c>
      <c r="BG981" s="17">
        <v>152</v>
      </c>
      <c r="BH981" s="17">
        <v>1824</v>
      </c>
      <c r="BI981" s="17">
        <v>1824</v>
      </c>
      <c r="BJ981" s="17">
        <v>1824</v>
      </c>
      <c r="BK981" s="17">
        <v>1824</v>
      </c>
    </row>
    <row r="982" spans="2:63" x14ac:dyDescent="0.25">
      <c r="B982" t="s">
        <v>3820</v>
      </c>
      <c r="C982">
        <v>31083866</v>
      </c>
      <c r="D982" t="s">
        <v>3894</v>
      </c>
      <c r="E982" t="s">
        <v>1285</v>
      </c>
      <c r="F982">
        <v>20</v>
      </c>
      <c r="G982" t="s">
        <v>10884</v>
      </c>
      <c r="H982" t="s">
        <v>1267</v>
      </c>
      <c r="I982" s="33">
        <v>200000011100</v>
      </c>
      <c r="J982" t="s">
        <v>10970</v>
      </c>
      <c r="K982" t="s">
        <v>10970</v>
      </c>
      <c r="L982" t="s">
        <v>10887</v>
      </c>
      <c r="N982" s="16">
        <v>43845</v>
      </c>
      <c r="O982" s="16">
        <v>44075</v>
      </c>
      <c r="P982" s="16">
        <v>47848</v>
      </c>
      <c r="R982" t="s">
        <v>1286</v>
      </c>
      <c r="S982" t="s">
        <v>1266</v>
      </c>
      <c r="T982" t="s">
        <v>1266</v>
      </c>
      <c r="V982" t="s">
        <v>1317</v>
      </c>
      <c r="W982" t="s">
        <v>3822</v>
      </c>
      <c r="Y982" t="s">
        <v>1595</v>
      </c>
      <c r="Z982" t="s">
        <v>3823</v>
      </c>
      <c r="AA982">
        <v>7000555567</v>
      </c>
      <c r="AB982" t="s">
        <v>1272</v>
      </c>
      <c r="AC982" t="s">
        <v>3823</v>
      </c>
      <c r="AD982" s="16">
        <v>45810</v>
      </c>
      <c r="AE982">
        <v>8000047687</v>
      </c>
      <c r="AF982" s="16">
        <v>45810</v>
      </c>
      <c r="AI982" t="s">
        <v>3891</v>
      </c>
      <c r="AJ982" t="s">
        <v>3892</v>
      </c>
      <c r="AK982" t="s">
        <v>10922</v>
      </c>
      <c r="AL982" t="s">
        <v>3399</v>
      </c>
      <c r="AM982" t="s">
        <v>28</v>
      </c>
      <c r="AN982" s="16">
        <v>44927</v>
      </c>
      <c r="AO982" t="s">
        <v>10889</v>
      </c>
      <c r="AP982" t="s">
        <v>3826</v>
      </c>
      <c r="AQ982">
        <v>1705</v>
      </c>
      <c r="AR982" t="s">
        <v>1591</v>
      </c>
      <c r="AS982" t="s">
        <v>10896</v>
      </c>
      <c r="AU982" s="17">
        <v>8</v>
      </c>
      <c r="AV982" s="17">
        <v>422.4</v>
      </c>
      <c r="AW982" s="17">
        <v>422.4</v>
      </c>
      <c r="AX982" s="17">
        <v>422.4</v>
      </c>
      <c r="AY982" s="17">
        <v>422.4</v>
      </c>
      <c r="AZ982" s="17">
        <v>422.4</v>
      </c>
      <c r="BA982" s="17">
        <v>422.4</v>
      </c>
      <c r="BB982" s="17">
        <v>422.4</v>
      </c>
      <c r="BC982" s="17">
        <v>422.4</v>
      </c>
      <c r="BD982" s="17">
        <v>422.4</v>
      </c>
      <c r="BE982" s="17">
        <v>422.4</v>
      </c>
      <c r="BF982" s="17">
        <v>422.4</v>
      </c>
      <c r="BG982" s="17">
        <v>422.4</v>
      </c>
      <c r="BH982" s="17">
        <v>5068.8</v>
      </c>
      <c r="BI982" s="17">
        <v>5068.8</v>
      </c>
      <c r="BJ982" s="17">
        <v>5068.8</v>
      </c>
      <c r="BK982" s="17">
        <v>5068.8</v>
      </c>
    </row>
    <row r="983" spans="2:63" x14ac:dyDescent="0.25">
      <c r="B983" t="s">
        <v>3820</v>
      </c>
      <c r="C983">
        <v>31083866</v>
      </c>
      <c r="D983" t="s">
        <v>3894</v>
      </c>
      <c r="E983" t="s">
        <v>1285</v>
      </c>
      <c r="F983">
        <v>30</v>
      </c>
      <c r="G983" t="s">
        <v>10884</v>
      </c>
      <c r="H983" t="s">
        <v>1267</v>
      </c>
      <c r="I983" s="33">
        <v>200000011097</v>
      </c>
      <c r="J983" t="s">
        <v>10924</v>
      </c>
      <c r="K983" t="s">
        <v>10924</v>
      </c>
      <c r="L983" t="s">
        <v>10887</v>
      </c>
      <c r="N983" s="16">
        <v>43845</v>
      </c>
      <c r="O983" s="16">
        <v>44075</v>
      </c>
      <c r="P983" s="16">
        <v>47848</v>
      </c>
      <c r="R983" t="s">
        <v>1286</v>
      </c>
      <c r="S983" t="s">
        <v>1266</v>
      </c>
      <c r="T983" t="s">
        <v>1266</v>
      </c>
      <c r="V983" t="s">
        <v>1317</v>
      </c>
      <c r="W983" t="s">
        <v>3822</v>
      </c>
      <c r="Y983" t="s">
        <v>1595</v>
      </c>
      <c r="Z983" t="s">
        <v>3823</v>
      </c>
      <c r="AA983">
        <v>7000555567</v>
      </c>
      <c r="AB983" t="s">
        <v>1272</v>
      </c>
      <c r="AC983" t="s">
        <v>3823</v>
      </c>
      <c r="AD983" s="16">
        <v>45810</v>
      </c>
      <c r="AE983">
        <v>8000047687</v>
      </c>
      <c r="AF983" s="16">
        <v>45810</v>
      </c>
      <c r="AI983" t="s">
        <v>3891</v>
      </c>
      <c r="AJ983" t="s">
        <v>3892</v>
      </c>
      <c r="AK983" t="s">
        <v>10922</v>
      </c>
      <c r="AL983" t="s">
        <v>3399</v>
      </c>
      <c r="AM983" t="s">
        <v>28</v>
      </c>
      <c r="AN983" s="16">
        <v>44927</v>
      </c>
      <c r="AO983" t="s">
        <v>10889</v>
      </c>
      <c r="AP983" t="s">
        <v>3826</v>
      </c>
      <c r="AQ983">
        <v>1705</v>
      </c>
      <c r="AR983" t="s">
        <v>1591</v>
      </c>
      <c r="AS983" t="s">
        <v>10896</v>
      </c>
      <c r="AU983" s="17">
        <v>8</v>
      </c>
      <c r="AV983" s="17">
        <v>800</v>
      </c>
      <c r="AW983" s="17">
        <v>800</v>
      </c>
      <c r="AX983" s="17">
        <v>800</v>
      </c>
      <c r="AY983" s="17">
        <v>800</v>
      </c>
      <c r="AZ983" s="17">
        <v>800</v>
      </c>
      <c r="BA983" s="17">
        <v>800</v>
      </c>
      <c r="BB983" s="17">
        <v>800</v>
      </c>
      <c r="BC983" s="17">
        <v>800</v>
      </c>
      <c r="BD983" s="17">
        <v>800</v>
      </c>
      <c r="BE983" s="17">
        <v>800</v>
      </c>
      <c r="BF983" s="17">
        <v>800</v>
      </c>
      <c r="BG983" s="17">
        <v>800</v>
      </c>
      <c r="BH983" s="17">
        <v>9600</v>
      </c>
      <c r="BI983" s="17">
        <v>9600</v>
      </c>
      <c r="BJ983" s="17">
        <v>9600</v>
      </c>
      <c r="BK983" s="17">
        <v>9600</v>
      </c>
    </row>
    <row r="984" spans="2:63" x14ac:dyDescent="0.25">
      <c r="B984" t="s">
        <v>3820</v>
      </c>
      <c r="C984">
        <v>31083866</v>
      </c>
      <c r="D984" t="s">
        <v>3894</v>
      </c>
      <c r="E984" t="s">
        <v>1285</v>
      </c>
      <c r="F984">
        <v>70</v>
      </c>
      <c r="G984" t="s">
        <v>10884</v>
      </c>
      <c r="H984" t="s">
        <v>1267</v>
      </c>
      <c r="I984" s="33">
        <v>200000011063</v>
      </c>
      <c r="J984" t="s">
        <v>10921</v>
      </c>
      <c r="K984" t="s">
        <v>10921</v>
      </c>
      <c r="L984" t="s">
        <v>10887</v>
      </c>
      <c r="N984" s="16">
        <v>43845</v>
      </c>
      <c r="O984" s="16">
        <v>44075</v>
      </c>
      <c r="P984" s="16">
        <v>47848</v>
      </c>
      <c r="R984" t="s">
        <v>1286</v>
      </c>
      <c r="S984" t="s">
        <v>1266</v>
      </c>
      <c r="T984" t="s">
        <v>1266</v>
      </c>
      <c r="V984" t="s">
        <v>1317</v>
      </c>
      <c r="W984" t="s">
        <v>3822</v>
      </c>
      <c r="Y984" t="s">
        <v>1595</v>
      </c>
      <c r="Z984" t="s">
        <v>3823</v>
      </c>
      <c r="AA984">
        <v>7000555567</v>
      </c>
      <c r="AB984" t="s">
        <v>1272</v>
      </c>
      <c r="AC984" t="s">
        <v>3823</v>
      </c>
      <c r="AD984" s="16">
        <v>45810</v>
      </c>
      <c r="AE984">
        <v>8000047687</v>
      </c>
      <c r="AF984" s="16">
        <v>45810</v>
      </c>
      <c r="AI984" t="s">
        <v>3891</v>
      </c>
      <c r="AJ984" t="s">
        <v>3892</v>
      </c>
      <c r="AK984" t="s">
        <v>10922</v>
      </c>
      <c r="AL984" t="s">
        <v>3399</v>
      </c>
      <c r="AM984" t="s">
        <v>28</v>
      </c>
      <c r="AN984" s="16">
        <v>44927</v>
      </c>
      <c r="AO984" t="s">
        <v>10889</v>
      </c>
      <c r="AP984" t="s">
        <v>3826</v>
      </c>
      <c r="AQ984">
        <v>1705</v>
      </c>
      <c r="AR984" t="s">
        <v>1591</v>
      </c>
      <c r="AS984" t="s">
        <v>10896</v>
      </c>
      <c r="AU984" s="17">
        <v>8</v>
      </c>
      <c r="AV984" s="17">
        <v>152</v>
      </c>
      <c r="AW984" s="17">
        <v>152</v>
      </c>
      <c r="AX984" s="17">
        <v>152</v>
      </c>
      <c r="AY984" s="17">
        <v>152</v>
      </c>
      <c r="AZ984" s="17">
        <v>152</v>
      </c>
      <c r="BA984" s="17">
        <v>152</v>
      </c>
      <c r="BB984" s="17">
        <v>152</v>
      </c>
      <c r="BC984" s="17">
        <v>152</v>
      </c>
      <c r="BD984" s="17">
        <v>152</v>
      </c>
      <c r="BE984" s="17">
        <v>152</v>
      </c>
      <c r="BF984" s="17">
        <v>152</v>
      </c>
      <c r="BG984" s="17">
        <v>152</v>
      </c>
      <c r="BH984" s="17">
        <v>1824</v>
      </c>
      <c r="BI984" s="17">
        <v>1824</v>
      </c>
      <c r="BJ984" s="17">
        <v>1824</v>
      </c>
      <c r="BK984" s="17">
        <v>1824</v>
      </c>
    </row>
    <row r="985" spans="2:63" x14ac:dyDescent="0.25">
      <c r="B985" t="s">
        <v>3820</v>
      </c>
      <c r="C985">
        <v>31083866</v>
      </c>
      <c r="D985" t="s">
        <v>3894</v>
      </c>
      <c r="E985" t="s">
        <v>1285</v>
      </c>
      <c r="F985">
        <v>80</v>
      </c>
      <c r="G985" t="s">
        <v>10884</v>
      </c>
      <c r="H985" t="s">
        <v>1267</v>
      </c>
      <c r="I985" s="33">
        <v>200000011100</v>
      </c>
      <c r="J985" t="s">
        <v>10970</v>
      </c>
      <c r="K985" t="s">
        <v>10970</v>
      </c>
      <c r="L985" t="s">
        <v>10887</v>
      </c>
      <c r="N985" s="16">
        <v>43845</v>
      </c>
      <c r="O985" s="16">
        <v>44075</v>
      </c>
      <c r="P985" s="16">
        <v>47848</v>
      </c>
      <c r="R985" t="s">
        <v>1286</v>
      </c>
      <c r="S985" t="s">
        <v>1266</v>
      </c>
      <c r="T985" t="s">
        <v>1266</v>
      </c>
      <c r="V985" t="s">
        <v>1317</v>
      </c>
      <c r="W985" t="s">
        <v>3822</v>
      </c>
      <c r="Y985" t="s">
        <v>1595</v>
      </c>
      <c r="Z985" t="s">
        <v>3823</v>
      </c>
      <c r="AA985">
        <v>7000555567</v>
      </c>
      <c r="AB985" t="s">
        <v>1272</v>
      </c>
      <c r="AC985" t="s">
        <v>3823</v>
      </c>
      <c r="AD985" s="16">
        <v>45810</v>
      </c>
      <c r="AE985">
        <v>8000047687</v>
      </c>
      <c r="AF985" s="16">
        <v>45810</v>
      </c>
      <c r="AI985" t="s">
        <v>3891</v>
      </c>
      <c r="AJ985" t="s">
        <v>3892</v>
      </c>
      <c r="AK985" t="s">
        <v>10922</v>
      </c>
      <c r="AL985" t="s">
        <v>3399</v>
      </c>
      <c r="AM985" t="s">
        <v>28</v>
      </c>
      <c r="AN985" s="16">
        <v>44927</v>
      </c>
      <c r="AO985" t="s">
        <v>10889</v>
      </c>
      <c r="AP985" t="s">
        <v>3826</v>
      </c>
      <c r="AQ985">
        <v>1705</v>
      </c>
      <c r="AR985" t="s">
        <v>1591</v>
      </c>
      <c r="AS985" t="s">
        <v>10896</v>
      </c>
      <c r="AU985" s="17">
        <v>8</v>
      </c>
      <c r="AV985" s="17">
        <v>422.4</v>
      </c>
      <c r="AW985" s="17">
        <v>422.4</v>
      </c>
      <c r="AX985" s="17">
        <v>422.4</v>
      </c>
      <c r="AY985" s="17">
        <v>422.4</v>
      </c>
      <c r="AZ985" s="17">
        <v>422.4</v>
      </c>
      <c r="BA985" s="17">
        <v>422.4</v>
      </c>
      <c r="BB985" s="17">
        <v>422.4</v>
      </c>
      <c r="BC985" s="17">
        <v>422.4</v>
      </c>
      <c r="BD985" s="17">
        <v>422.4</v>
      </c>
      <c r="BE985" s="17">
        <v>422.4</v>
      </c>
      <c r="BF985" s="17">
        <v>422.4</v>
      </c>
      <c r="BG985" s="17">
        <v>422.4</v>
      </c>
      <c r="BH985" s="17">
        <v>5068.8</v>
      </c>
      <c r="BI985" s="17">
        <v>5068.8</v>
      </c>
      <c r="BJ985" s="17">
        <v>5068.8</v>
      </c>
      <c r="BK985" s="17">
        <v>5068.8</v>
      </c>
    </row>
    <row r="986" spans="2:63" x14ac:dyDescent="0.25">
      <c r="B986" t="s">
        <v>3820</v>
      </c>
      <c r="C986">
        <v>31083866</v>
      </c>
      <c r="D986" t="s">
        <v>3894</v>
      </c>
      <c r="E986" t="s">
        <v>1285</v>
      </c>
      <c r="F986">
        <v>90</v>
      </c>
      <c r="G986" t="s">
        <v>10884</v>
      </c>
      <c r="H986" t="s">
        <v>1267</v>
      </c>
      <c r="I986" s="33">
        <v>200000011097</v>
      </c>
      <c r="J986" t="s">
        <v>10924</v>
      </c>
      <c r="K986" t="s">
        <v>10924</v>
      </c>
      <c r="L986" t="s">
        <v>10887</v>
      </c>
      <c r="N986" s="16">
        <v>43845</v>
      </c>
      <c r="O986" s="16">
        <v>44075</v>
      </c>
      <c r="P986" s="16">
        <v>47848</v>
      </c>
      <c r="R986" t="s">
        <v>1286</v>
      </c>
      <c r="S986" t="s">
        <v>1266</v>
      </c>
      <c r="T986" t="s">
        <v>1266</v>
      </c>
      <c r="V986" t="s">
        <v>1317</v>
      </c>
      <c r="W986" t="s">
        <v>3822</v>
      </c>
      <c r="Y986" t="s">
        <v>1595</v>
      </c>
      <c r="Z986" t="s">
        <v>3823</v>
      </c>
      <c r="AA986">
        <v>7000555567</v>
      </c>
      <c r="AB986" t="s">
        <v>1272</v>
      </c>
      <c r="AC986" t="s">
        <v>3823</v>
      </c>
      <c r="AD986" s="16">
        <v>45810</v>
      </c>
      <c r="AE986">
        <v>8000047687</v>
      </c>
      <c r="AF986" s="16">
        <v>45810</v>
      </c>
      <c r="AI986" t="s">
        <v>3891</v>
      </c>
      <c r="AJ986" t="s">
        <v>3892</v>
      </c>
      <c r="AK986" t="s">
        <v>10922</v>
      </c>
      <c r="AL986" t="s">
        <v>3399</v>
      </c>
      <c r="AM986" t="s">
        <v>28</v>
      </c>
      <c r="AN986" s="16">
        <v>44927</v>
      </c>
      <c r="AO986" t="s">
        <v>10889</v>
      </c>
      <c r="AP986" t="s">
        <v>3826</v>
      </c>
      <c r="AQ986">
        <v>1705</v>
      </c>
      <c r="AR986" t="s">
        <v>1591</v>
      </c>
      <c r="AS986" t="s">
        <v>10896</v>
      </c>
      <c r="AU986" s="17">
        <v>8</v>
      </c>
      <c r="AV986" s="17">
        <v>800</v>
      </c>
      <c r="AW986" s="17">
        <v>800</v>
      </c>
      <c r="AX986" s="17">
        <v>800</v>
      </c>
      <c r="AY986" s="17">
        <v>800</v>
      </c>
      <c r="AZ986" s="17">
        <v>800</v>
      </c>
      <c r="BA986" s="17">
        <v>800</v>
      </c>
      <c r="BB986" s="17">
        <v>800</v>
      </c>
      <c r="BC986" s="17">
        <v>800</v>
      </c>
      <c r="BD986" s="17">
        <v>800</v>
      </c>
      <c r="BE986" s="17">
        <v>800</v>
      </c>
      <c r="BF986" s="17">
        <v>800</v>
      </c>
      <c r="BG986" s="17">
        <v>800</v>
      </c>
      <c r="BH986" s="17">
        <v>9600</v>
      </c>
      <c r="BI986" s="17">
        <v>9600</v>
      </c>
      <c r="BJ986" s="17">
        <v>9600</v>
      </c>
      <c r="BK986" s="17">
        <v>9600</v>
      </c>
    </row>
    <row r="987" spans="2:63" x14ac:dyDescent="0.25">
      <c r="B987" t="s">
        <v>3820</v>
      </c>
      <c r="C987">
        <v>31083866</v>
      </c>
      <c r="D987" t="s">
        <v>3894</v>
      </c>
      <c r="E987" t="s">
        <v>1285</v>
      </c>
      <c r="F987">
        <v>130</v>
      </c>
      <c r="G987" t="s">
        <v>10884</v>
      </c>
      <c r="H987" t="s">
        <v>1267</v>
      </c>
      <c r="I987" s="33">
        <v>200000011063</v>
      </c>
      <c r="J987" t="s">
        <v>10921</v>
      </c>
      <c r="K987" t="s">
        <v>10921</v>
      </c>
      <c r="L987" t="s">
        <v>10887</v>
      </c>
      <c r="N987" s="16">
        <v>43845</v>
      </c>
      <c r="O987" s="16">
        <v>44075</v>
      </c>
      <c r="P987" s="16">
        <v>47848</v>
      </c>
      <c r="R987" t="s">
        <v>1286</v>
      </c>
      <c r="S987" t="s">
        <v>1266</v>
      </c>
      <c r="T987" t="s">
        <v>1266</v>
      </c>
      <c r="V987" t="s">
        <v>1317</v>
      </c>
      <c r="W987" t="s">
        <v>3822</v>
      </c>
      <c r="Y987" t="s">
        <v>1595</v>
      </c>
      <c r="Z987" t="s">
        <v>3823</v>
      </c>
      <c r="AA987">
        <v>7000555567</v>
      </c>
      <c r="AB987" t="s">
        <v>1272</v>
      </c>
      <c r="AC987" t="s">
        <v>3823</v>
      </c>
      <c r="AD987" s="16">
        <v>45810</v>
      </c>
      <c r="AE987">
        <v>8000047687</v>
      </c>
      <c r="AF987" s="16">
        <v>45810</v>
      </c>
      <c r="AI987" t="s">
        <v>3891</v>
      </c>
      <c r="AJ987" t="s">
        <v>3892</v>
      </c>
      <c r="AK987" t="s">
        <v>10922</v>
      </c>
      <c r="AL987" t="s">
        <v>3399</v>
      </c>
      <c r="AM987" t="s">
        <v>28</v>
      </c>
      <c r="AN987" s="16">
        <v>44927</v>
      </c>
      <c r="AO987" t="s">
        <v>10889</v>
      </c>
      <c r="AP987" t="s">
        <v>3826</v>
      </c>
      <c r="AQ987">
        <v>1705</v>
      </c>
      <c r="AR987" t="s">
        <v>1591</v>
      </c>
      <c r="AS987" t="s">
        <v>10896</v>
      </c>
      <c r="AU987" s="17">
        <v>8</v>
      </c>
      <c r="AV987" s="17">
        <v>152</v>
      </c>
      <c r="AW987" s="17">
        <v>152</v>
      </c>
      <c r="AX987" s="17">
        <v>152</v>
      </c>
      <c r="AY987" s="17">
        <v>152</v>
      </c>
      <c r="AZ987" s="17">
        <v>152</v>
      </c>
      <c r="BA987" s="17">
        <v>152</v>
      </c>
      <c r="BB987" s="17">
        <v>152</v>
      </c>
      <c r="BC987" s="17">
        <v>152</v>
      </c>
      <c r="BD987" s="17">
        <v>152</v>
      </c>
      <c r="BE987" s="17">
        <v>152</v>
      </c>
      <c r="BF987" s="17">
        <v>152</v>
      </c>
      <c r="BG987" s="17">
        <v>152</v>
      </c>
      <c r="BH987" s="17">
        <v>1824</v>
      </c>
      <c r="BI987" s="17">
        <v>1824</v>
      </c>
      <c r="BJ987" s="17">
        <v>1824</v>
      </c>
      <c r="BK987" s="17">
        <v>1824</v>
      </c>
    </row>
    <row r="988" spans="2:63" x14ac:dyDescent="0.25">
      <c r="B988" t="s">
        <v>3820</v>
      </c>
      <c r="C988">
        <v>31083866</v>
      </c>
      <c r="D988" t="s">
        <v>3894</v>
      </c>
      <c r="E988" t="s">
        <v>1285</v>
      </c>
      <c r="F988">
        <v>140</v>
      </c>
      <c r="G988" t="s">
        <v>10884</v>
      </c>
      <c r="H988" t="s">
        <v>1267</v>
      </c>
      <c r="I988" s="33">
        <v>200000011100</v>
      </c>
      <c r="J988" t="s">
        <v>10970</v>
      </c>
      <c r="K988" t="s">
        <v>10970</v>
      </c>
      <c r="L988" t="s">
        <v>10887</v>
      </c>
      <c r="N988" s="16">
        <v>43845</v>
      </c>
      <c r="O988" s="16">
        <v>44075</v>
      </c>
      <c r="P988" s="16">
        <v>47848</v>
      </c>
      <c r="R988" t="s">
        <v>1286</v>
      </c>
      <c r="S988" t="s">
        <v>1266</v>
      </c>
      <c r="T988" t="s">
        <v>1266</v>
      </c>
      <c r="V988" t="s">
        <v>1317</v>
      </c>
      <c r="W988" t="s">
        <v>3822</v>
      </c>
      <c r="Y988" t="s">
        <v>1595</v>
      </c>
      <c r="Z988" t="s">
        <v>3823</v>
      </c>
      <c r="AA988">
        <v>7000555567</v>
      </c>
      <c r="AB988" t="s">
        <v>1272</v>
      </c>
      <c r="AC988" t="s">
        <v>3823</v>
      </c>
      <c r="AD988" s="16">
        <v>45810</v>
      </c>
      <c r="AE988">
        <v>8000047687</v>
      </c>
      <c r="AF988" s="16">
        <v>45810</v>
      </c>
      <c r="AI988" t="s">
        <v>3891</v>
      </c>
      <c r="AJ988" t="s">
        <v>3892</v>
      </c>
      <c r="AK988" t="s">
        <v>10922</v>
      </c>
      <c r="AL988" t="s">
        <v>3399</v>
      </c>
      <c r="AM988" t="s">
        <v>28</v>
      </c>
      <c r="AN988" s="16">
        <v>44927</v>
      </c>
      <c r="AO988" t="s">
        <v>10889</v>
      </c>
      <c r="AP988" t="s">
        <v>3826</v>
      </c>
      <c r="AQ988">
        <v>1705</v>
      </c>
      <c r="AR988" t="s">
        <v>1591</v>
      </c>
      <c r="AS988" t="s">
        <v>10896</v>
      </c>
      <c r="AU988" s="17">
        <v>8</v>
      </c>
      <c r="AV988" s="17">
        <v>422.4</v>
      </c>
      <c r="AW988" s="17">
        <v>422.4</v>
      </c>
      <c r="AX988" s="17">
        <v>422.4</v>
      </c>
      <c r="AY988" s="17">
        <v>422.4</v>
      </c>
      <c r="AZ988" s="17">
        <v>422.4</v>
      </c>
      <c r="BA988" s="17">
        <v>422.4</v>
      </c>
      <c r="BB988" s="17">
        <v>422.4</v>
      </c>
      <c r="BC988" s="17">
        <v>422.4</v>
      </c>
      <c r="BD988" s="17">
        <v>422.4</v>
      </c>
      <c r="BE988" s="17">
        <v>422.4</v>
      </c>
      <c r="BF988" s="17">
        <v>422.4</v>
      </c>
      <c r="BG988" s="17">
        <v>422.4</v>
      </c>
      <c r="BH988" s="17">
        <v>5068.8</v>
      </c>
      <c r="BI988" s="17">
        <v>5068.8</v>
      </c>
      <c r="BJ988" s="17">
        <v>5068.8</v>
      </c>
      <c r="BK988" s="17">
        <v>5068.8</v>
      </c>
    </row>
    <row r="989" spans="2:63" x14ac:dyDescent="0.25">
      <c r="B989" t="s">
        <v>3820</v>
      </c>
      <c r="C989">
        <v>31083866</v>
      </c>
      <c r="D989" t="s">
        <v>3894</v>
      </c>
      <c r="E989" t="s">
        <v>1285</v>
      </c>
      <c r="F989">
        <v>150</v>
      </c>
      <c r="G989" t="s">
        <v>10884</v>
      </c>
      <c r="H989" t="s">
        <v>1267</v>
      </c>
      <c r="I989" s="33">
        <v>200000011097</v>
      </c>
      <c r="J989" t="s">
        <v>10924</v>
      </c>
      <c r="K989" t="s">
        <v>10924</v>
      </c>
      <c r="L989" t="s">
        <v>10887</v>
      </c>
      <c r="N989" s="16">
        <v>43845</v>
      </c>
      <c r="O989" s="16">
        <v>44075</v>
      </c>
      <c r="P989" s="16">
        <v>47848</v>
      </c>
      <c r="R989" t="s">
        <v>1286</v>
      </c>
      <c r="S989" t="s">
        <v>1266</v>
      </c>
      <c r="T989" t="s">
        <v>1266</v>
      </c>
      <c r="V989" t="s">
        <v>1317</v>
      </c>
      <c r="W989" t="s">
        <v>3822</v>
      </c>
      <c r="Y989" t="s">
        <v>1595</v>
      </c>
      <c r="Z989" t="s">
        <v>3823</v>
      </c>
      <c r="AA989">
        <v>7000555567</v>
      </c>
      <c r="AB989" t="s">
        <v>1272</v>
      </c>
      <c r="AC989" t="s">
        <v>3823</v>
      </c>
      <c r="AD989" s="16">
        <v>45810</v>
      </c>
      <c r="AE989">
        <v>8000047687</v>
      </c>
      <c r="AF989" s="16">
        <v>45810</v>
      </c>
      <c r="AI989" t="s">
        <v>3891</v>
      </c>
      <c r="AJ989" t="s">
        <v>3892</v>
      </c>
      <c r="AK989" t="s">
        <v>10922</v>
      </c>
      <c r="AL989" t="s">
        <v>3399</v>
      </c>
      <c r="AM989" t="s">
        <v>28</v>
      </c>
      <c r="AN989" s="16">
        <v>44927</v>
      </c>
      <c r="AO989" t="s">
        <v>10889</v>
      </c>
      <c r="AP989" t="s">
        <v>3826</v>
      </c>
      <c r="AQ989">
        <v>1705</v>
      </c>
      <c r="AR989" t="s">
        <v>1591</v>
      </c>
      <c r="AS989" t="s">
        <v>10896</v>
      </c>
      <c r="AU989" s="17">
        <v>8</v>
      </c>
      <c r="AV989" s="17">
        <v>800</v>
      </c>
      <c r="AW989" s="17">
        <v>800</v>
      </c>
      <c r="AX989" s="17">
        <v>800</v>
      </c>
      <c r="AY989" s="17">
        <v>800</v>
      </c>
      <c r="AZ989" s="17">
        <v>800</v>
      </c>
      <c r="BA989" s="17">
        <v>800</v>
      </c>
      <c r="BB989" s="17">
        <v>800</v>
      </c>
      <c r="BC989" s="17">
        <v>800</v>
      </c>
      <c r="BD989" s="17">
        <v>800</v>
      </c>
      <c r="BE989" s="17">
        <v>800</v>
      </c>
      <c r="BF989" s="17">
        <v>800</v>
      </c>
      <c r="BG989" s="17">
        <v>800</v>
      </c>
      <c r="BH989" s="17">
        <v>9600</v>
      </c>
      <c r="BI989" s="17">
        <v>9600</v>
      </c>
      <c r="BJ989" s="17">
        <v>9600</v>
      </c>
      <c r="BK989" s="17">
        <v>9600</v>
      </c>
    </row>
    <row r="990" spans="2:63" x14ac:dyDescent="0.25">
      <c r="B990" t="s">
        <v>3820</v>
      </c>
      <c r="C990">
        <v>31083866</v>
      </c>
      <c r="D990" t="s">
        <v>3894</v>
      </c>
      <c r="E990" t="s">
        <v>1285</v>
      </c>
      <c r="F990">
        <v>190</v>
      </c>
      <c r="G990" t="s">
        <v>10884</v>
      </c>
      <c r="H990" t="s">
        <v>1267</v>
      </c>
      <c r="I990" s="33">
        <v>200000011063</v>
      </c>
      <c r="J990" t="s">
        <v>10921</v>
      </c>
      <c r="K990" t="s">
        <v>10921</v>
      </c>
      <c r="L990" t="s">
        <v>10887</v>
      </c>
      <c r="N990" s="16">
        <v>43845</v>
      </c>
      <c r="O990" s="16">
        <v>44075</v>
      </c>
      <c r="P990" s="16">
        <v>47848</v>
      </c>
      <c r="R990" t="s">
        <v>1286</v>
      </c>
      <c r="S990" t="s">
        <v>1266</v>
      </c>
      <c r="T990" t="s">
        <v>1266</v>
      </c>
      <c r="V990" t="s">
        <v>1317</v>
      </c>
      <c r="W990" t="s">
        <v>3822</v>
      </c>
      <c r="Y990" t="s">
        <v>1595</v>
      </c>
      <c r="Z990" t="s">
        <v>3823</v>
      </c>
      <c r="AA990">
        <v>7000555567</v>
      </c>
      <c r="AB990" t="s">
        <v>1272</v>
      </c>
      <c r="AC990" t="s">
        <v>3823</v>
      </c>
      <c r="AD990" s="16">
        <v>45810</v>
      </c>
      <c r="AE990">
        <v>8000047687</v>
      </c>
      <c r="AF990" s="16">
        <v>45810</v>
      </c>
      <c r="AI990" t="s">
        <v>3891</v>
      </c>
      <c r="AJ990" t="s">
        <v>3892</v>
      </c>
      <c r="AK990" t="s">
        <v>10922</v>
      </c>
      <c r="AL990" t="s">
        <v>3399</v>
      </c>
      <c r="AM990" t="s">
        <v>28</v>
      </c>
      <c r="AN990" s="16">
        <v>44927</v>
      </c>
      <c r="AO990" t="s">
        <v>10889</v>
      </c>
      <c r="AP990" t="s">
        <v>3826</v>
      </c>
      <c r="AQ990">
        <v>1705</v>
      </c>
      <c r="AR990" t="s">
        <v>1591</v>
      </c>
      <c r="AS990" t="s">
        <v>10896</v>
      </c>
      <c r="AU990" s="17">
        <v>8</v>
      </c>
      <c r="AV990" s="17">
        <v>152</v>
      </c>
      <c r="AW990" s="17">
        <v>152</v>
      </c>
      <c r="AX990" s="17">
        <v>152</v>
      </c>
      <c r="AY990" s="17">
        <v>152</v>
      </c>
      <c r="AZ990" s="17">
        <v>152</v>
      </c>
      <c r="BA990" s="17">
        <v>152</v>
      </c>
      <c r="BB990" s="17">
        <v>152</v>
      </c>
      <c r="BC990" s="17">
        <v>152</v>
      </c>
      <c r="BD990" s="17">
        <v>152</v>
      </c>
      <c r="BE990" s="17">
        <v>152</v>
      </c>
      <c r="BF990" s="17">
        <v>152</v>
      </c>
      <c r="BG990" s="17">
        <v>152</v>
      </c>
      <c r="BH990" s="17">
        <v>1824</v>
      </c>
      <c r="BI990" s="17">
        <v>1824</v>
      </c>
      <c r="BJ990" s="17">
        <v>1824</v>
      </c>
      <c r="BK990" s="17">
        <v>1824</v>
      </c>
    </row>
    <row r="991" spans="2:63" x14ac:dyDescent="0.25">
      <c r="B991" t="s">
        <v>3820</v>
      </c>
      <c r="C991">
        <v>31083866</v>
      </c>
      <c r="D991" t="s">
        <v>3894</v>
      </c>
      <c r="E991" t="s">
        <v>1285</v>
      </c>
      <c r="F991">
        <v>200</v>
      </c>
      <c r="G991" t="s">
        <v>10884</v>
      </c>
      <c r="H991" t="s">
        <v>1267</v>
      </c>
      <c r="I991" s="33">
        <v>200000011100</v>
      </c>
      <c r="J991" t="s">
        <v>10970</v>
      </c>
      <c r="K991" t="s">
        <v>10970</v>
      </c>
      <c r="L991" t="s">
        <v>10887</v>
      </c>
      <c r="N991" s="16">
        <v>43845</v>
      </c>
      <c r="O991" s="16">
        <v>44075</v>
      </c>
      <c r="P991" s="16">
        <v>47848</v>
      </c>
      <c r="R991" t="s">
        <v>1286</v>
      </c>
      <c r="S991" t="s">
        <v>1266</v>
      </c>
      <c r="T991" t="s">
        <v>1266</v>
      </c>
      <c r="V991" t="s">
        <v>1317</v>
      </c>
      <c r="W991" t="s">
        <v>3822</v>
      </c>
      <c r="Y991" t="s">
        <v>1595</v>
      </c>
      <c r="Z991" t="s">
        <v>3823</v>
      </c>
      <c r="AA991">
        <v>7000555567</v>
      </c>
      <c r="AB991" t="s">
        <v>1272</v>
      </c>
      <c r="AC991" t="s">
        <v>3823</v>
      </c>
      <c r="AD991" s="16">
        <v>45810</v>
      </c>
      <c r="AE991">
        <v>8000047687</v>
      </c>
      <c r="AF991" s="16">
        <v>45810</v>
      </c>
      <c r="AI991" t="s">
        <v>3891</v>
      </c>
      <c r="AJ991" t="s">
        <v>3892</v>
      </c>
      <c r="AK991" t="s">
        <v>10922</v>
      </c>
      <c r="AL991" t="s">
        <v>3399</v>
      </c>
      <c r="AM991" t="s">
        <v>28</v>
      </c>
      <c r="AN991" s="16">
        <v>44927</v>
      </c>
      <c r="AO991" t="s">
        <v>10889</v>
      </c>
      <c r="AP991" t="s">
        <v>3826</v>
      </c>
      <c r="AQ991">
        <v>1705</v>
      </c>
      <c r="AR991" t="s">
        <v>1591</v>
      </c>
      <c r="AS991" t="s">
        <v>10896</v>
      </c>
      <c r="AU991" s="17">
        <v>8</v>
      </c>
      <c r="AV991" s="17">
        <v>422.4</v>
      </c>
      <c r="AW991" s="17">
        <v>422.4</v>
      </c>
      <c r="AX991" s="17">
        <v>422.4</v>
      </c>
      <c r="AY991" s="17">
        <v>422.4</v>
      </c>
      <c r="AZ991" s="17">
        <v>422.4</v>
      </c>
      <c r="BA991" s="17">
        <v>422.4</v>
      </c>
      <c r="BB991" s="17">
        <v>422.4</v>
      </c>
      <c r="BC991" s="17">
        <v>422.4</v>
      </c>
      <c r="BD991" s="17">
        <v>422.4</v>
      </c>
      <c r="BE991" s="17">
        <v>422.4</v>
      </c>
      <c r="BF991" s="17">
        <v>422.4</v>
      </c>
      <c r="BG991" s="17">
        <v>422.4</v>
      </c>
      <c r="BH991" s="17">
        <v>5068.8</v>
      </c>
      <c r="BI991" s="17">
        <v>5068.8</v>
      </c>
      <c r="BJ991" s="17">
        <v>5068.8</v>
      </c>
      <c r="BK991" s="17">
        <v>5068.8</v>
      </c>
    </row>
    <row r="992" spans="2:63" x14ac:dyDescent="0.25">
      <c r="B992" t="s">
        <v>3820</v>
      </c>
      <c r="C992">
        <v>31083866</v>
      </c>
      <c r="D992" t="s">
        <v>3894</v>
      </c>
      <c r="E992" t="s">
        <v>1285</v>
      </c>
      <c r="F992">
        <v>210</v>
      </c>
      <c r="G992" t="s">
        <v>10884</v>
      </c>
      <c r="H992" t="s">
        <v>1267</v>
      </c>
      <c r="I992" s="33">
        <v>200000011097</v>
      </c>
      <c r="J992" t="s">
        <v>10924</v>
      </c>
      <c r="K992" t="s">
        <v>10924</v>
      </c>
      <c r="L992" t="s">
        <v>10887</v>
      </c>
      <c r="N992" s="16">
        <v>43845</v>
      </c>
      <c r="O992" s="16">
        <v>44075</v>
      </c>
      <c r="P992" s="16">
        <v>47848</v>
      </c>
      <c r="R992" t="s">
        <v>1286</v>
      </c>
      <c r="S992" t="s">
        <v>1266</v>
      </c>
      <c r="T992" t="s">
        <v>1266</v>
      </c>
      <c r="V992" t="s">
        <v>1317</v>
      </c>
      <c r="W992" t="s">
        <v>3822</v>
      </c>
      <c r="Y992" t="s">
        <v>1595</v>
      </c>
      <c r="Z992" t="s">
        <v>3823</v>
      </c>
      <c r="AA992">
        <v>7000555567</v>
      </c>
      <c r="AB992" t="s">
        <v>1272</v>
      </c>
      <c r="AC992" t="s">
        <v>3823</v>
      </c>
      <c r="AD992" s="16">
        <v>45810</v>
      </c>
      <c r="AE992">
        <v>8000047687</v>
      </c>
      <c r="AF992" s="16">
        <v>45810</v>
      </c>
      <c r="AI992" t="s">
        <v>3891</v>
      </c>
      <c r="AJ992" t="s">
        <v>3892</v>
      </c>
      <c r="AK992" t="s">
        <v>10922</v>
      </c>
      <c r="AL992" t="s">
        <v>3399</v>
      </c>
      <c r="AM992" t="s">
        <v>28</v>
      </c>
      <c r="AN992" s="16">
        <v>44927</v>
      </c>
      <c r="AO992" t="s">
        <v>10889</v>
      </c>
      <c r="AP992" t="s">
        <v>3826</v>
      </c>
      <c r="AQ992">
        <v>1705</v>
      </c>
      <c r="AR992" t="s">
        <v>1591</v>
      </c>
      <c r="AS992" t="s">
        <v>10896</v>
      </c>
      <c r="AU992" s="17">
        <v>8</v>
      </c>
      <c r="AV992" s="17">
        <v>800</v>
      </c>
      <c r="AW992" s="17">
        <v>800</v>
      </c>
      <c r="AX992" s="17">
        <v>800</v>
      </c>
      <c r="AY992" s="17">
        <v>800</v>
      </c>
      <c r="AZ992" s="17">
        <v>800</v>
      </c>
      <c r="BA992" s="17">
        <v>800</v>
      </c>
      <c r="BB992" s="17">
        <v>800</v>
      </c>
      <c r="BC992" s="17">
        <v>800</v>
      </c>
      <c r="BD992" s="17">
        <v>800</v>
      </c>
      <c r="BE992" s="17">
        <v>800</v>
      </c>
      <c r="BF992" s="17">
        <v>800</v>
      </c>
      <c r="BG992" s="17">
        <v>800</v>
      </c>
      <c r="BH992" s="17">
        <v>9600</v>
      </c>
      <c r="BI992" s="17">
        <v>9600</v>
      </c>
      <c r="BJ992" s="17">
        <v>9600</v>
      </c>
      <c r="BK992" s="17">
        <v>9600</v>
      </c>
    </row>
    <row r="993" spans="2:63" x14ac:dyDescent="0.25">
      <c r="B993" t="s">
        <v>3820</v>
      </c>
      <c r="C993">
        <v>31083869</v>
      </c>
      <c r="D993" t="s">
        <v>3895</v>
      </c>
      <c r="E993" t="s">
        <v>1285</v>
      </c>
      <c r="F993">
        <v>20</v>
      </c>
      <c r="G993" t="s">
        <v>10884</v>
      </c>
      <c r="H993" t="s">
        <v>1267</v>
      </c>
      <c r="I993" s="33">
        <v>200000010885</v>
      </c>
      <c r="J993" t="s">
        <v>11030</v>
      </c>
      <c r="K993" t="s">
        <v>11484</v>
      </c>
      <c r="L993" t="s">
        <v>10887</v>
      </c>
      <c r="N993" s="16">
        <v>43845</v>
      </c>
      <c r="O993" s="16">
        <v>44075</v>
      </c>
      <c r="P993" s="16">
        <v>47848</v>
      </c>
      <c r="R993" t="s">
        <v>1286</v>
      </c>
      <c r="S993" t="s">
        <v>1266</v>
      </c>
      <c r="T993" t="s">
        <v>1266</v>
      </c>
      <c r="V993" t="s">
        <v>1317</v>
      </c>
      <c r="W993" t="s">
        <v>3822</v>
      </c>
      <c r="Y993" t="s">
        <v>1595</v>
      </c>
      <c r="Z993" t="s">
        <v>3823</v>
      </c>
      <c r="AA993">
        <v>7000555567</v>
      </c>
      <c r="AB993" t="s">
        <v>1272</v>
      </c>
      <c r="AC993" t="s">
        <v>3823</v>
      </c>
      <c r="AD993" s="16">
        <v>45810</v>
      </c>
      <c r="AE993">
        <v>8000047687</v>
      </c>
      <c r="AF993" s="16">
        <v>45810</v>
      </c>
      <c r="AI993" t="s">
        <v>3891</v>
      </c>
      <c r="AJ993" t="s">
        <v>3892</v>
      </c>
      <c r="AK993" t="s">
        <v>10916</v>
      </c>
      <c r="AL993" t="s">
        <v>2860</v>
      </c>
      <c r="AM993" t="s">
        <v>28</v>
      </c>
      <c r="AN993" s="16">
        <v>43845</v>
      </c>
      <c r="AO993" t="s">
        <v>10889</v>
      </c>
      <c r="AP993" t="s">
        <v>3826</v>
      </c>
      <c r="AQ993">
        <v>1705</v>
      </c>
      <c r="AR993" t="s">
        <v>1591</v>
      </c>
      <c r="AS993" t="s">
        <v>10896</v>
      </c>
      <c r="AU993" s="17">
        <v>7.2</v>
      </c>
      <c r="AV993" s="17">
        <v>7.2</v>
      </c>
      <c r="AW993" s="17">
        <v>7.2</v>
      </c>
      <c r="AX993" s="17">
        <v>7.2</v>
      </c>
      <c r="AY993" s="17">
        <v>7.2</v>
      </c>
      <c r="AZ993" s="17">
        <v>7.2</v>
      </c>
      <c r="BA993" s="17">
        <v>7.2</v>
      </c>
      <c r="BB993" s="17">
        <v>7.2</v>
      </c>
      <c r="BC993" s="17">
        <v>7.2</v>
      </c>
      <c r="BD993" s="17">
        <v>7.2</v>
      </c>
      <c r="BE993" s="17">
        <v>7.2</v>
      </c>
      <c r="BF993" s="17">
        <v>7.2</v>
      </c>
      <c r="BG993" s="17">
        <v>7.2</v>
      </c>
      <c r="BH993" s="17">
        <v>86.4</v>
      </c>
      <c r="BI993" s="17">
        <v>86.4</v>
      </c>
      <c r="BJ993" s="17">
        <v>86.4</v>
      </c>
      <c r="BK993" s="17">
        <v>86.4</v>
      </c>
    </row>
    <row r="994" spans="2:63" x14ac:dyDescent="0.25">
      <c r="B994" t="s">
        <v>3820</v>
      </c>
      <c r="C994">
        <v>31083870</v>
      </c>
      <c r="D994" t="s">
        <v>3896</v>
      </c>
      <c r="E994" t="s">
        <v>1285</v>
      </c>
      <c r="F994">
        <v>40</v>
      </c>
      <c r="G994" t="s">
        <v>10884</v>
      </c>
      <c r="H994" t="s">
        <v>1267</v>
      </c>
      <c r="I994" s="33">
        <v>200000011686</v>
      </c>
      <c r="J994" t="s">
        <v>11262</v>
      </c>
      <c r="K994" t="s">
        <v>11262</v>
      </c>
      <c r="L994" t="s">
        <v>10887</v>
      </c>
      <c r="N994" s="16">
        <v>43845</v>
      </c>
      <c r="O994" s="16">
        <v>44075</v>
      </c>
      <c r="P994" s="16">
        <v>47848</v>
      </c>
      <c r="R994" t="s">
        <v>1286</v>
      </c>
      <c r="S994" t="s">
        <v>1266</v>
      </c>
      <c r="T994" t="s">
        <v>1266</v>
      </c>
      <c r="V994" t="s">
        <v>1317</v>
      </c>
      <c r="W994" t="s">
        <v>3822</v>
      </c>
      <c r="Y994" t="s">
        <v>1595</v>
      </c>
      <c r="Z994" t="s">
        <v>3823</v>
      </c>
      <c r="AA994">
        <v>7000555567</v>
      </c>
      <c r="AB994" t="s">
        <v>1272</v>
      </c>
      <c r="AC994" t="s">
        <v>3823</v>
      </c>
      <c r="AD994" s="16">
        <v>46035</v>
      </c>
      <c r="AE994">
        <v>8000047687</v>
      </c>
      <c r="AF994" s="16">
        <v>46035</v>
      </c>
      <c r="AI994" t="s">
        <v>3891</v>
      </c>
      <c r="AJ994" t="s">
        <v>3892</v>
      </c>
      <c r="AK994" t="s">
        <v>10898</v>
      </c>
      <c r="AL994" t="s">
        <v>3007</v>
      </c>
      <c r="AM994" t="s">
        <v>28</v>
      </c>
      <c r="AN994" s="16">
        <v>46023</v>
      </c>
      <c r="AO994" t="s">
        <v>10889</v>
      </c>
      <c r="AP994" t="s">
        <v>3826</v>
      </c>
      <c r="AQ994">
        <v>1705</v>
      </c>
      <c r="AR994" t="s">
        <v>1591</v>
      </c>
      <c r="AS994" t="s">
        <v>10896</v>
      </c>
      <c r="AU994" s="17">
        <v>6</v>
      </c>
      <c r="AV994" s="17">
        <v>39.96</v>
      </c>
      <c r="AW994" s="17">
        <v>39.96</v>
      </c>
      <c r="AX994" s="17">
        <v>39.96</v>
      </c>
      <c r="AY994" s="17">
        <v>39.96</v>
      </c>
      <c r="AZ994" s="17">
        <v>39.96</v>
      </c>
      <c r="BA994" s="17">
        <v>39.96</v>
      </c>
      <c r="BB994" s="17">
        <v>39.96</v>
      </c>
      <c r="BC994" s="17">
        <v>39.96</v>
      </c>
      <c r="BD994" s="17">
        <v>39.96</v>
      </c>
      <c r="BE994" s="17">
        <v>39.96</v>
      </c>
      <c r="BF994" s="17">
        <v>39.96</v>
      </c>
      <c r="BG994" s="17">
        <v>39.96</v>
      </c>
      <c r="BH994" s="17">
        <v>479.52</v>
      </c>
      <c r="BI994" s="17">
        <v>479.52</v>
      </c>
      <c r="BJ994" s="17">
        <v>479.52</v>
      </c>
      <c r="BK994" s="17">
        <v>479.52</v>
      </c>
    </row>
    <row r="995" spans="2:63" x14ac:dyDescent="0.25">
      <c r="B995" t="s">
        <v>3820</v>
      </c>
      <c r="C995">
        <v>31083870</v>
      </c>
      <c r="D995" t="s">
        <v>3896</v>
      </c>
      <c r="E995" t="s">
        <v>1285</v>
      </c>
      <c r="F995">
        <v>80</v>
      </c>
      <c r="G995" t="s">
        <v>10884</v>
      </c>
      <c r="H995" t="s">
        <v>1267</v>
      </c>
      <c r="I995" s="33">
        <v>200000011686</v>
      </c>
      <c r="J995" t="s">
        <v>11262</v>
      </c>
      <c r="K995" t="s">
        <v>11262</v>
      </c>
      <c r="L995" t="s">
        <v>10887</v>
      </c>
      <c r="N995" s="16">
        <v>43845</v>
      </c>
      <c r="O995" s="16">
        <v>44075</v>
      </c>
      <c r="P995" s="16">
        <v>47848</v>
      </c>
      <c r="R995" t="s">
        <v>1286</v>
      </c>
      <c r="S995" t="s">
        <v>1266</v>
      </c>
      <c r="T995" t="s">
        <v>1266</v>
      </c>
      <c r="V995" t="s">
        <v>1317</v>
      </c>
      <c r="W995" t="s">
        <v>3822</v>
      </c>
      <c r="Y995" t="s">
        <v>1595</v>
      </c>
      <c r="Z995" t="s">
        <v>3823</v>
      </c>
      <c r="AA995">
        <v>7000555567</v>
      </c>
      <c r="AB995" t="s">
        <v>1272</v>
      </c>
      <c r="AC995" t="s">
        <v>3823</v>
      </c>
      <c r="AD995" s="16">
        <v>46035</v>
      </c>
      <c r="AE995">
        <v>8000047687</v>
      </c>
      <c r="AF995" s="16">
        <v>46035</v>
      </c>
      <c r="AI995" t="s">
        <v>3891</v>
      </c>
      <c r="AJ995" t="s">
        <v>3892</v>
      </c>
      <c r="AK995" t="s">
        <v>10898</v>
      </c>
      <c r="AL995" t="s">
        <v>3007</v>
      </c>
      <c r="AM995" t="s">
        <v>28</v>
      </c>
      <c r="AN995" s="16">
        <v>46023</v>
      </c>
      <c r="AO995" t="s">
        <v>10889</v>
      </c>
      <c r="AP995" t="s">
        <v>3826</v>
      </c>
      <c r="AQ995">
        <v>1705</v>
      </c>
      <c r="AR995" t="s">
        <v>1591</v>
      </c>
      <c r="AS995" t="s">
        <v>10896</v>
      </c>
      <c r="AU995" s="17">
        <v>6</v>
      </c>
      <c r="AV995" s="17">
        <v>39.96</v>
      </c>
      <c r="AW995" s="17">
        <v>39.96</v>
      </c>
      <c r="AX995" s="17">
        <v>39.96</v>
      </c>
      <c r="AY995" s="17">
        <v>39.96</v>
      </c>
      <c r="AZ995" s="17">
        <v>39.96</v>
      </c>
      <c r="BA995" s="17">
        <v>39.96</v>
      </c>
      <c r="BB995" s="17">
        <v>39.96</v>
      </c>
      <c r="BC995" s="17">
        <v>39.96</v>
      </c>
      <c r="BD995" s="17">
        <v>39.96</v>
      </c>
      <c r="BE995" s="17">
        <v>39.96</v>
      </c>
      <c r="BF995" s="17">
        <v>39.96</v>
      </c>
      <c r="BG995" s="17">
        <v>39.96</v>
      </c>
      <c r="BH995" s="17">
        <v>479.52</v>
      </c>
      <c r="BI995" s="17">
        <v>479.52</v>
      </c>
      <c r="BJ995" s="17">
        <v>479.52</v>
      </c>
      <c r="BK995" s="17">
        <v>479.52</v>
      </c>
    </row>
    <row r="996" spans="2:63" x14ac:dyDescent="0.25">
      <c r="B996" t="s">
        <v>3820</v>
      </c>
      <c r="C996">
        <v>31083870</v>
      </c>
      <c r="D996" t="s">
        <v>3896</v>
      </c>
      <c r="E996" t="s">
        <v>1285</v>
      </c>
      <c r="F996">
        <v>140</v>
      </c>
      <c r="G996" t="s">
        <v>10884</v>
      </c>
      <c r="H996" t="s">
        <v>1267</v>
      </c>
      <c r="I996" s="33">
        <v>200000012440</v>
      </c>
      <c r="J996" t="s">
        <v>11101</v>
      </c>
      <c r="K996" t="s">
        <v>11101</v>
      </c>
      <c r="L996" t="s">
        <v>10887</v>
      </c>
      <c r="N996" s="16">
        <v>44986</v>
      </c>
      <c r="O996" s="16">
        <v>44958</v>
      </c>
      <c r="P996" s="16">
        <v>47848</v>
      </c>
      <c r="R996" t="s">
        <v>1286</v>
      </c>
      <c r="S996" t="s">
        <v>1266</v>
      </c>
      <c r="T996" t="s">
        <v>1266</v>
      </c>
      <c r="V996" t="s">
        <v>1317</v>
      </c>
      <c r="W996" t="s">
        <v>3822</v>
      </c>
      <c r="Y996" t="s">
        <v>1595</v>
      </c>
      <c r="Z996" t="s">
        <v>3823</v>
      </c>
      <c r="AA996">
        <v>7000555567</v>
      </c>
      <c r="AB996" t="s">
        <v>1272</v>
      </c>
      <c r="AC996" t="s">
        <v>3823</v>
      </c>
      <c r="AD996" s="16">
        <v>46035</v>
      </c>
      <c r="AE996">
        <v>8000047687</v>
      </c>
      <c r="AF996" s="16">
        <v>46035</v>
      </c>
      <c r="AI996" t="s">
        <v>3891</v>
      </c>
      <c r="AJ996" t="s">
        <v>3892</v>
      </c>
      <c r="AK996" t="s">
        <v>10898</v>
      </c>
      <c r="AL996" t="s">
        <v>3007</v>
      </c>
      <c r="AM996" t="s">
        <v>28</v>
      </c>
      <c r="AN996" s="16">
        <v>46023</v>
      </c>
      <c r="AO996" t="s">
        <v>10889</v>
      </c>
      <c r="AP996" t="s">
        <v>3826</v>
      </c>
      <c r="AQ996">
        <v>1705</v>
      </c>
      <c r="AR996" t="s">
        <v>1591</v>
      </c>
      <c r="AS996" t="s">
        <v>10896</v>
      </c>
      <c r="AU996" s="17">
        <v>1540</v>
      </c>
      <c r="AV996" s="17">
        <v>893.2</v>
      </c>
      <c r="AW996" s="17">
        <v>893.2</v>
      </c>
      <c r="AX996" s="17">
        <v>893.2</v>
      </c>
      <c r="AY996" s="17">
        <v>893.2</v>
      </c>
      <c r="AZ996" s="17">
        <v>893.2</v>
      </c>
      <c r="BA996" s="17">
        <v>893.2</v>
      </c>
      <c r="BB996" s="17">
        <v>893.2</v>
      </c>
      <c r="BC996" s="17">
        <v>893.2</v>
      </c>
      <c r="BD996" s="17">
        <v>893.2</v>
      </c>
      <c r="BE996" s="17">
        <v>893.2</v>
      </c>
      <c r="BF996" s="17">
        <v>893.2</v>
      </c>
      <c r="BG996" s="17">
        <v>893.2</v>
      </c>
      <c r="BH996" s="17">
        <v>10718.4</v>
      </c>
      <c r="BI996" s="17">
        <v>10718.4</v>
      </c>
      <c r="BJ996" s="17">
        <v>10718.4</v>
      </c>
      <c r="BK996" s="17">
        <v>10718.4</v>
      </c>
    </row>
    <row r="997" spans="2:63" x14ac:dyDescent="0.25">
      <c r="B997" t="s">
        <v>3820</v>
      </c>
      <c r="C997">
        <v>31083875</v>
      </c>
      <c r="D997" t="s">
        <v>3897</v>
      </c>
      <c r="E997" t="s">
        <v>1285</v>
      </c>
      <c r="F997">
        <v>20</v>
      </c>
      <c r="G997" t="s">
        <v>10884</v>
      </c>
      <c r="H997" t="s">
        <v>1267</v>
      </c>
      <c r="I997" s="33">
        <v>200000010885</v>
      </c>
      <c r="J997" t="s">
        <v>11030</v>
      </c>
      <c r="K997" t="s">
        <v>11485</v>
      </c>
      <c r="L997" t="s">
        <v>10887</v>
      </c>
      <c r="N997" s="16">
        <v>43845</v>
      </c>
      <c r="O997" s="16">
        <v>44075</v>
      </c>
      <c r="P997" s="16">
        <v>47848</v>
      </c>
      <c r="R997" t="s">
        <v>1286</v>
      </c>
      <c r="S997" t="s">
        <v>1266</v>
      </c>
      <c r="T997" t="s">
        <v>1266</v>
      </c>
      <c r="V997" t="s">
        <v>1317</v>
      </c>
      <c r="W997" t="s">
        <v>3822</v>
      </c>
      <c r="Y997" t="s">
        <v>1595</v>
      </c>
      <c r="Z997" t="s">
        <v>3823</v>
      </c>
      <c r="AA997">
        <v>7000555567</v>
      </c>
      <c r="AB997" t="s">
        <v>1272</v>
      </c>
      <c r="AC997" t="s">
        <v>3823</v>
      </c>
      <c r="AD997" s="16">
        <v>45810</v>
      </c>
      <c r="AE997">
        <v>8000047687</v>
      </c>
      <c r="AF997" s="16">
        <v>45810</v>
      </c>
      <c r="AI997" t="s">
        <v>3891</v>
      </c>
      <c r="AJ997" t="s">
        <v>3892</v>
      </c>
      <c r="AK997" t="s">
        <v>10916</v>
      </c>
      <c r="AL997" t="s">
        <v>2860</v>
      </c>
      <c r="AM997" t="s">
        <v>28</v>
      </c>
      <c r="AN997" s="16">
        <v>43845</v>
      </c>
      <c r="AO997" t="s">
        <v>10889</v>
      </c>
      <c r="AP997" t="s">
        <v>3826</v>
      </c>
      <c r="AQ997">
        <v>1705</v>
      </c>
      <c r="AR997" t="s">
        <v>1591</v>
      </c>
      <c r="AS997" t="s">
        <v>10896</v>
      </c>
      <c r="AU997" s="17">
        <v>11.52</v>
      </c>
      <c r="AV997" s="17">
        <v>11.52</v>
      </c>
      <c r="AW997" s="17">
        <v>11.52</v>
      </c>
      <c r="AX997" s="17">
        <v>11.52</v>
      </c>
      <c r="AY997" s="17">
        <v>11.52</v>
      </c>
      <c r="AZ997" s="17">
        <v>11.52</v>
      </c>
      <c r="BA997" s="17">
        <v>11.52</v>
      </c>
      <c r="BB997" s="17">
        <v>11.52</v>
      </c>
      <c r="BC997" s="17">
        <v>11.52</v>
      </c>
      <c r="BD997" s="17">
        <v>11.52</v>
      </c>
      <c r="BE997" s="17">
        <v>11.52</v>
      </c>
      <c r="BF997" s="17">
        <v>11.52</v>
      </c>
      <c r="BG997" s="17">
        <v>11.52</v>
      </c>
      <c r="BH997" s="17">
        <v>138.24</v>
      </c>
      <c r="BI997" s="17">
        <v>138.24</v>
      </c>
      <c r="BJ997" s="17">
        <v>138.24</v>
      </c>
      <c r="BK997" s="17">
        <v>138.24</v>
      </c>
    </row>
    <row r="998" spans="2:63" x14ac:dyDescent="0.25">
      <c r="B998" t="s">
        <v>3820</v>
      </c>
      <c r="C998">
        <v>31085482</v>
      </c>
      <c r="D998" t="s">
        <v>3898</v>
      </c>
      <c r="E998" t="s">
        <v>1285</v>
      </c>
      <c r="F998">
        <v>40</v>
      </c>
      <c r="G998" t="s">
        <v>10884</v>
      </c>
      <c r="H998" t="s">
        <v>1267</v>
      </c>
      <c r="I998" s="33">
        <v>200000011965</v>
      </c>
      <c r="J998" t="s">
        <v>11076</v>
      </c>
      <c r="K998" t="s">
        <v>11486</v>
      </c>
      <c r="L998" t="s">
        <v>10887</v>
      </c>
      <c r="N998" s="16">
        <v>43923</v>
      </c>
      <c r="O998" s="16">
        <v>44013</v>
      </c>
      <c r="P998" s="16">
        <v>47848</v>
      </c>
      <c r="R998" t="s">
        <v>1286</v>
      </c>
      <c r="S998" t="s">
        <v>1266</v>
      </c>
      <c r="T998" t="s">
        <v>1266</v>
      </c>
      <c r="V998" t="s">
        <v>1317</v>
      </c>
      <c r="W998" t="s">
        <v>3822</v>
      </c>
      <c r="Y998" t="s">
        <v>1595</v>
      </c>
      <c r="Z998" t="s">
        <v>3823</v>
      </c>
      <c r="AA998">
        <v>7000555567</v>
      </c>
      <c r="AB998" t="s">
        <v>1272</v>
      </c>
      <c r="AC998" t="s">
        <v>3823</v>
      </c>
      <c r="AD998" s="16">
        <v>45810</v>
      </c>
      <c r="AE998">
        <v>8000050571</v>
      </c>
      <c r="AF998" s="16">
        <v>45810</v>
      </c>
      <c r="AI998" t="s">
        <v>3899</v>
      </c>
      <c r="AJ998" t="s">
        <v>3898</v>
      </c>
      <c r="AK998" t="s">
        <v>11028</v>
      </c>
      <c r="AL998" t="s">
        <v>11029</v>
      </c>
      <c r="AM998" t="s">
        <v>28</v>
      </c>
      <c r="AN998" s="16">
        <v>43923</v>
      </c>
      <c r="AO998" t="s">
        <v>10889</v>
      </c>
      <c r="AP998" t="s">
        <v>3826</v>
      </c>
      <c r="AQ998">
        <v>10000063</v>
      </c>
      <c r="AR998" t="s">
        <v>1886</v>
      </c>
      <c r="AS998" t="s">
        <v>10896</v>
      </c>
      <c r="AU998" s="17">
        <v>27.09</v>
      </c>
      <c r="AV998" s="17">
        <v>27.09</v>
      </c>
      <c r="AW998" s="17">
        <v>27.09</v>
      </c>
      <c r="AX998" s="17">
        <v>27.09</v>
      </c>
      <c r="AY998" s="17">
        <v>27.09</v>
      </c>
      <c r="AZ998" s="17">
        <v>27.09</v>
      </c>
      <c r="BA998" s="17">
        <v>27.09</v>
      </c>
      <c r="BB998" s="17">
        <v>27.09</v>
      </c>
      <c r="BC998" s="17">
        <v>27.09</v>
      </c>
      <c r="BD998" s="17">
        <v>27.09</v>
      </c>
      <c r="BE998" s="17">
        <v>27.09</v>
      </c>
      <c r="BF998" s="17">
        <v>27.09</v>
      </c>
      <c r="BG998" s="17">
        <v>27.09</v>
      </c>
      <c r="BH998" s="17">
        <v>325.08</v>
      </c>
      <c r="BI998" s="17">
        <v>325.08</v>
      </c>
      <c r="BJ998" s="17">
        <v>325.08</v>
      </c>
      <c r="BK998" s="17">
        <v>325.08</v>
      </c>
    </row>
    <row r="999" spans="2:63" x14ac:dyDescent="0.25">
      <c r="B999" t="s">
        <v>3820</v>
      </c>
      <c r="C999">
        <v>31085526</v>
      </c>
      <c r="D999" t="s">
        <v>3900</v>
      </c>
      <c r="E999" t="s">
        <v>1285</v>
      </c>
      <c r="F999">
        <v>120</v>
      </c>
      <c r="G999" t="s">
        <v>10884</v>
      </c>
      <c r="H999" t="s">
        <v>1267</v>
      </c>
      <c r="I999" s="33">
        <v>200000011244</v>
      </c>
      <c r="J999" t="s">
        <v>11044</v>
      </c>
      <c r="K999" t="s">
        <v>11044</v>
      </c>
      <c r="L999" t="s">
        <v>10887</v>
      </c>
      <c r="N999" s="16">
        <v>43924</v>
      </c>
      <c r="O999" s="16">
        <v>43983</v>
      </c>
      <c r="P999" s="16">
        <v>47848</v>
      </c>
      <c r="R999" t="s">
        <v>1286</v>
      </c>
      <c r="S999" t="s">
        <v>1266</v>
      </c>
      <c r="T999" t="s">
        <v>1266</v>
      </c>
      <c r="V999" t="s">
        <v>1317</v>
      </c>
      <c r="W999" t="s">
        <v>3822</v>
      </c>
      <c r="Y999" t="s">
        <v>1595</v>
      </c>
      <c r="Z999" t="s">
        <v>3823</v>
      </c>
      <c r="AA999">
        <v>7000555567</v>
      </c>
      <c r="AB999" t="s">
        <v>1272</v>
      </c>
      <c r="AC999" t="s">
        <v>3823</v>
      </c>
      <c r="AD999" s="16">
        <v>45810</v>
      </c>
      <c r="AE999">
        <v>8000050468</v>
      </c>
      <c r="AF999" s="16">
        <v>45810</v>
      </c>
      <c r="AI999" t="s">
        <v>3833</v>
      </c>
      <c r="AJ999" t="s">
        <v>3834</v>
      </c>
      <c r="AK999" t="s">
        <v>10939</v>
      </c>
      <c r="AL999" t="s">
        <v>3610</v>
      </c>
      <c r="AM999" t="s">
        <v>28</v>
      </c>
      <c r="AN999" s="16">
        <v>43924</v>
      </c>
      <c r="AO999" t="s">
        <v>10934</v>
      </c>
      <c r="AP999" t="s">
        <v>3826</v>
      </c>
      <c r="AQ999">
        <v>1705</v>
      </c>
      <c r="AR999" t="s">
        <v>1591</v>
      </c>
      <c r="AS999" t="s">
        <v>10890</v>
      </c>
      <c r="AU999" s="17">
        <v>4</v>
      </c>
      <c r="AV999" s="17">
        <v>177.4</v>
      </c>
      <c r="AW999" s="17">
        <v>177.4</v>
      </c>
      <c r="AX999" s="17">
        <v>177.4</v>
      </c>
      <c r="AY999" s="17">
        <v>177.4</v>
      </c>
      <c r="AZ999" s="17">
        <v>177.4</v>
      </c>
      <c r="BA999" s="17">
        <v>177.4</v>
      </c>
      <c r="BB999" s="17">
        <v>177.4</v>
      </c>
      <c r="BC999" s="17">
        <v>177.4</v>
      </c>
      <c r="BD999" s="17">
        <v>177.4</v>
      </c>
      <c r="BE999" s="17">
        <v>177.4</v>
      </c>
      <c r="BF999" s="17">
        <v>177.4</v>
      </c>
      <c r="BG999" s="17">
        <v>177.4</v>
      </c>
      <c r="BH999" s="17">
        <v>2128.8000000000002</v>
      </c>
      <c r="BI999" s="17">
        <v>2128.8000000000002</v>
      </c>
      <c r="BJ999" s="17">
        <v>2128.8000000000002</v>
      </c>
      <c r="BK999" s="17">
        <v>2128.8000000000002</v>
      </c>
    </row>
    <row r="1000" spans="2:63" x14ac:dyDescent="0.25">
      <c r="B1000" t="s">
        <v>3820</v>
      </c>
      <c r="C1000">
        <v>31085526</v>
      </c>
      <c r="D1000" t="s">
        <v>3900</v>
      </c>
      <c r="E1000" t="s">
        <v>1285</v>
      </c>
      <c r="F1000">
        <v>340</v>
      </c>
      <c r="G1000" t="s">
        <v>10884</v>
      </c>
      <c r="H1000" t="s">
        <v>1267</v>
      </c>
      <c r="I1000" s="33">
        <v>200000012257</v>
      </c>
      <c r="J1000" t="s">
        <v>11061</v>
      </c>
      <c r="K1000" t="s">
        <v>11061</v>
      </c>
      <c r="L1000" t="s">
        <v>10887</v>
      </c>
      <c r="N1000" s="16">
        <v>45516</v>
      </c>
      <c r="O1000" s="16">
        <v>45505</v>
      </c>
      <c r="P1000" s="16">
        <v>47848</v>
      </c>
      <c r="R1000" t="s">
        <v>1286</v>
      </c>
      <c r="S1000" t="s">
        <v>1266</v>
      </c>
      <c r="T1000" t="s">
        <v>1266</v>
      </c>
      <c r="V1000" t="s">
        <v>1317</v>
      </c>
      <c r="W1000" t="s">
        <v>3822</v>
      </c>
      <c r="Y1000" t="s">
        <v>1595</v>
      </c>
      <c r="Z1000" t="s">
        <v>3823</v>
      </c>
      <c r="AA1000">
        <v>7000555567</v>
      </c>
      <c r="AB1000" t="s">
        <v>1272</v>
      </c>
      <c r="AC1000" t="s">
        <v>3823</v>
      </c>
      <c r="AD1000" s="16">
        <v>45810</v>
      </c>
      <c r="AE1000">
        <v>8000050468</v>
      </c>
      <c r="AF1000" s="16">
        <v>45810</v>
      </c>
      <c r="AI1000" t="s">
        <v>3833</v>
      </c>
      <c r="AJ1000" t="s">
        <v>3834</v>
      </c>
      <c r="AK1000" t="s">
        <v>10922</v>
      </c>
      <c r="AL1000" t="s">
        <v>3399</v>
      </c>
      <c r="AM1000" t="s">
        <v>28</v>
      </c>
      <c r="AN1000" s="16">
        <v>45505</v>
      </c>
      <c r="AO1000" t="s">
        <v>10934</v>
      </c>
      <c r="AP1000" t="s">
        <v>3826</v>
      </c>
      <c r="AQ1000">
        <v>1705</v>
      </c>
      <c r="AR1000" t="s">
        <v>1591</v>
      </c>
      <c r="AS1000" t="s">
        <v>10896</v>
      </c>
      <c r="AU1000" s="17">
        <v>12</v>
      </c>
      <c r="AV1000" s="17">
        <v>82.8</v>
      </c>
      <c r="AW1000" s="17">
        <v>82.8</v>
      </c>
      <c r="AX1000" s="17">
        <v>82.8</v>
      </c>
      <c r="AY1000" s="17">
        <v>82.8</v>
      </c>
      <c r="AZ1000" s="17">
        <v>82.8</v>
      </c>
      <c r="BA1000" s="17">
        <v>82.8</v>
      </c>
      <c r="BB1000" s="17">
        <v>82.8</v>
      </c>
      <c r="BC1000" s="17">
        <v>82.8</v>
      </c>
      <c r="BD1000" s="17">
        <v>82.8</v>
      </c>
      <c r="BE1000" s="17">
        <v>82.8</v>
      </c>
      <c r="BF1000" s="17">
        <v>82.8</v>
      </c>
      <c r="BG1000" s="17">
        <v>82.8</v>
      </c>
      <c r="BH1000" s="17">
        <v>993.6</v>
      </c>
      <c r="BI1000" s="17">
        <v>993.6</v>
      </c>
      <c r="BJ1000" s="17">
        <v>993.6</v>
      </c>
      <c r="BK1000" s="17">
        <v>993.6</v>
      </c>
    </row>
    <row r="1001" spans="2:63" x14ac:dyDescent="0.25">
      <c r="B1001" t="s">
        <v>3820</v>
      </c>
      <c r="C1001">
        <v>31085527</v>
      </c>
      <c r="D1001" t="s">
        <v>3901</v>
      </c>
      <c r="E1001" t="s">
        <v>1285</v>
      </c>
      <c r="F1001">
        <v>120</v>
      </c>
      <c r="G1001" t="s">
        <v>10884</v>
      </c>
      <c r="H1001" t="s">
        <v>1267</v>
      </c>
      <c r="I1001" s="33">
        <v>200000011063</v>
      </c>
      <c r="J1001" t="s">
        <v>10921</v>
      </c>
      <c r="K1001" t="s">
        <v>10921</v>
      </c>
      <c r="L1001" t="s">
        <v>10887</v>
      </c>
      <c r="N1001" s="16">
        <v>43924</v>
      </c>
      <c r="O1001" s="16">
        <v>44013</v>
      </c>
      <c r="P1001" s="16">
        <v>47848</v>
      </c>
      <c r="R1001" t="s">
        <v>1286</v>
      </c>
      <c r="S1001" t="s">
        <v>1266</v>
      </c>
      <c r="T1001" t="s">
        <v>1266</v>
      </c>
      <c r="V1001" t="s">
        <v>1317</v>
      </c>
      <c r="W1001" t="s">
        <v>3822</v>
      </c>
      <c r="Y1001" t="s">
        <v>1595</v>
      </c>
      <c r="Z1001" t="s">
        <v>3823</v>
      </c>
      <c r="AA1001">
        <v>7000555567</v>
      </c>
      <c r="AB1001" t="s">
        <v>1272</v>
      </c>
      <c r="AC1001" t="s">
        <v>2416</v>
      </c>
      <c r="AD1001" s="16">
        <v>45810</v>
      </c>
      <c r="AE1001">
        <v>8000050468</v>
      </c>
      <c r="AF1001" s="16">
        <v>45810</v>
      </c>
      <c r="AI1001" t="s">
        <v>3833</v>
      </c>
      <c r="AJ1001" t="s">
        <v>3834</v>
      </c>
      <c r="AK1001" t="s">
        <v>10922</v>
      </c>
      <c r="AL1001" t="s">
        <v>3399</v>
      </c>
      <c r="AM1001" t="s">
        <v>28</v>
      </c>
      <c r="AN1001" s="16">
        <v>44927</v>
      </c>
      <c r="AO1001" t="s">
        <v>10889</v>
      </c>
      <c r="AP1001" t="s">
        <v>3826</v>
      </c>
      <c r="AQ1001">
        <v>1705</v>
      </c>
      <c r="AR1001" t="s">
        <v>1591</v>
      </c>
      <c r="AS1001" t="s">
        <v>10896</v>
      </c>
      <c r="AU1001" s="17">
        <v>4</v>
      </c>
      <c r="AV1001" s="17">
        <v>76</v>
      </c>
      <c r="AW1001" s="17">
        <v>76</v>
      </c>
      <c r="AX1001" s="17">
        <v>76</v>
      </c>
      <c r="AY1001" s="17">
        <v>76</v>
      </c>
      <c r="AZ1001" s="17">
        <v>76</v>
      </c>
      <c r="BA1001" s="17">
        <v>76</v>
      </c>
      <c r="BB1001" s="17">
        <v>76</v>
      </c>
      <c r="BC1001" s="17">
        <v>76</v>
      </c>
      <c r="BD1001" s="17">
        <v>76</v>
      </c>
      <c r="BE1001" s="17">
        <v>76</v>
      </c>
      <c r="BF1001" s="17">
        <v>76</v>
      </c>
      <c r="BG1001" s="17">
        <v>76</v>
      </c>
      <c r="BH1001" s="17">
        <v>912</v>
      </c>
      <c r="BI1001" s="17">
        <v>912</v>
      </c>
      <c r="BJ1001" s="17">
        <v>912</v>
      </c>
      <c r="BK1001" s="17">
        <v>912</v>
      </c>
    </row>
    <row r="1002" spans="2:63" x14ac:dyDescent="0.25">
      <c r="B1002" t="s">
        <v>3820</v>
      </c>
      <c r="C1002">
        <v>31085527</v>
      </c>
      <c r="D1002" t="s">
        <v>3901</v>
      </c>
      <c r="E1002" t="s">
        <v>1285</v>
      </c>
      <c r="F1002">
        <v>130</v>
      </c>
      <c r="G1002" t="s">
        <v>10884</v>
      </c>
      <c r="H1002" t="s">
        <v>1267</v>
      </c>
      <c r="I1002" s="33">
        <v>200000011100</v>
      </c>
      <c r="J1002" t="s">
        <v>10970</v>
      </c>
      <c r="K1002" t="s">
        <v>10970</v>
      </c>
      <c r="L1002" t="s">
        <v>10887</v>
      </c>
      <c r="N1002" s="16">
        <v>43924</v>
      </c>
      <c r="O1002" s="16">
        <v>44013</v>
      </c>
      <c r="P1002" s="16">
        <v>47848</v>
      </c>
      <c r="R1002" t="s">
        <v>1286</v>
      </c>
      <c r="S1002" t="s">
        <v>1266</v>
      </c>
      <c r="T1002" t="s">
        <v>1266</v>
      </c>
      <c r="V1002" t="s">
        <v>1317</v>
      </c>
      <c r="W1002" t="s">
        <v>3822</v>
      </c>
      <c r="Y1002" t="s">
        <v>1595</v>
      </c>
      <c r="Z1002" t="s">
        <v>3823</v>
      </c>
      <c r="AA1002">
        <v>7000555567</v>
      </c>
      <c r="AB1002" t="s">
        <v>1272</v>
      </c>
      <c r="AC1002" t="s">
        <v>2416</v>
      </c>
      <c r="AD1002" s="16">
        <v>45810</v>
      </c>
      <c r="AE1002">
        <v>8000050468</v>
      </c>
      <c r="AF1002" s="16">
        <v>45810</v>
      </c>
      <c r="AI1002" t="s">
        <v>3833</v>
      </c>
      <c r="AJ1002" t="s">
        <v>3834</v>
      </c>
      <c r="AK1002" t="s">
        <v>10922</v>
      </c>
      <c r="AL1002" t="s">
        <v>3399</v>
      </c>
      <c r="AM1002" t="s">
        <v>28</v>
      </c>
      <c r="AN1002" s="16">
        <v>44927</v>
      </c>
      <c r="AO1002" t="s">
        <v>10889</v>
      </c>
      <c r="AP1002" t="s">
        <v>3826</v>
      </c>
      <c r="AQ1002">
        <v>1705</v>
      </c>
      <c r="AR1002" t="s">
        <v>1591</v>
      </c>
      <c r="AS1002" t="s">
        <v>10896</v>
      </c>
      <c r="AU1002" s="17">
        <v>4</v>
      </c>
      <c r="AV1002" s="17">
        <v>211.2</v>
      </c>
      <c r="AW1002" s="17">
        <v>211.2</v>
      </c>
      <c r="AX1002" s="17">
        <v>211.2</v>
      </c>
      <c r="AY1002" s="17">
        <v>211.2</v>
      </c>
      <c r="AZ1002" s="17">
        <v>211.2</v>
      </c>
      <c r="BA1002" s="17">
        <v>211.2</v>
      </c>
      <c r="BB1002" s="17">
        <v>211.2</v>
      </c>
      <c r="BC1002" s="17">
        <v>211.2</v>
      </c>
      <c r="BD1002" s="17">
        <v>211.2</v>
      </c>
      <c r="BE1002" s="17">
        <v>211.2</v>
      </c>
      <c r="BF1002" s="17">
        <v>211.2</v>
      </c>
      <c r="BG1002" s="17">
        <v>211.2</v>
      </c>
      <c r="BH1002" s="17">
        <v>2534.4</v>
      </c>
      <c r="BI1002" s="17">
        <v>2534.4</v>
      </c>
      <c r="BJ1002" s="17">
        <v>2534.4</v>
      </c>
      <c r="BK1002" s="17">
        <v>2534.4</v>
      </c>
    </row>
    <row r="1003" spans="2:63" x14ac:dyDescent="0.25">
      <c r="B1003" t="s">
        <v>3820</v>
      </c>
      <c r="C1003">
        <v>31085527</v>
      </c>
      <c r="D1003" t="s">
        <v>3901</v>
      </c>
      <c r="E1003" t="s">
        <v>1285</v>
      </c>
      <c r="F1003">
        <v>140</v>
      </c>
      <c r="G1003" t="s">
        <v>10884</v>
      </c>
      <c r="H1003" t="s">
        <v>1267</v>
      </c>
      <c r="I1003" s="33">
        <v>200000011097</v>
      </c>
      <c r="J1003" t="s">
        <v>10924</v>
      </c>
      <c r="K1003" t="s">
        <v>10924</v>
      </c>
      <c r="L1003" t="s">
        <v>10887</v>
      </c>
      <c r="N1003" s="16">
        <v>43924</v>
      </c>
      <c r="O1003" s="16">
        <v>44013</v>
      </c>
      <c r="P1003" s="16">
        <v>47848</v>
      </c>
      <c r="R1003" t="s">
        <v>1286</v>
      </c>
      <c r="S1003" t="s">
        <v>1266</v>
      </c>
      <c r="T1003" t="s">
        <v>1266</v>
      </c>
      <c r="V1003" t="s">
        <v>1317</v>
      </c>
      <c r="W1003" t="s">
        <v>3822</v>
      </c>
      <c r="Y1003" t="s">
        <v>1595</v>
      </c>
      <c r="Z1003" t="s">
        <v>3823</v>
      </c>
      <c r="AA1003">
        <v>7000555567</v>
      </c>
      <c r="AB1003" t="s">
        <v>1272</v>
      </c>
      <c r="AC1003" t="s">
        <v>2416</v>
      </c>
      <c r="AD1003" s="16">
        <v>45810</v>
      </c>
      <c r="AE1003">
        <v>8000050468</v>
      </c>
      <c r="AF1003" s="16">
        <v>45810</v>
      </c>
      <c r="AI1003" t="s">
        <v>3833</v>
      </c>
      <c r="AJ1003" t="s">
        <v>3834</v>
      </c>
      <c r="AK1003" t="s">
        <v>10922</v>
      </c>
      <c r="AL1003" t="s">
        <v>3399</v>
      </c>
      <c r="AM1003" t="s">
        <v>28</v>
      </c>
      <c r="AN1003" s="16">
        <v>44927</v>
      </c>
      <c r="AO1003" t="s">
        <v>10889</v>
      </c>
      <c r="AP1003" t="s">
        <v>3826</v>
      </c>
      <c r="AQ1003">
        <v>1705</v>
      </c>
      <c r="AR1003" t="s">
        <v>1591</v>
      </c>
      <c r="AS1003" t="s">
        <v>10896</v>
      </c>
      <c r="AU1003" s="17">
        <v>4</v>
      </c>
      <c r="AV1003" s="17">
        <v>400</v>
      </c>
      <c r="AW1003" s="17">
        <v>400</v>
      </c>
      <c r="AX1003" s="17">
        <v>400</v>
      </c>
      <c r="AY1003" s="17">
        <v>400</v>
      </c>
      <c r="AZ1003" s="17">
        <v>400</v>
      </c>
      <c r="BA1003" s="17">
        <v>400</v>
      </c>
      <c r="BB1003" s="17">
        <v>400</v>
      </c>
      <c r="BC1003" s="17">
        <v>400</v>
      </c>
      <c r="BD1003" s="17">
        <v>400</v>
      </c>
      <c r="BE1003" s="17">
        <v>400</v>
      </c>
      <c r="BF1003" s="17">
        <v>400</v>
      </c>
      <c r="BG1003" s="17">
        <v>400</v>
      </c>
      <c r="BH1003" s="17">
        <v>4800</v>
      </c>
      <c r="BI1003" s="17">
        <v>4800</v>
      </c>
      <c r="BJ1003" s="17">
        <v>4800</v>
      </c>
      <c r="BK1003" s="17">
        <v>4800</v>
      </c>
    </row>
    <row r="1004" spans="2:63" x14ac:dyDescent="0.25">
      <c r="B1004" t="s">
        <v>3820</v>
      </c>
      <c r="C1004">
        <v>31085527</v>
      </c>
      <c r="D1004" t="s">
        <v>3901</v>
      </c>
      <c r="E1004" t="s">
        <v>1285</v>
      </c>
      <c r="F1004">
        <v>230</v>
      </c>
      <c r="G1004" t="s">
        <v>10884</v>
      </c>
      <c r="H1004" t="s">
        <v>1267</v>
      </c>
      <c r="I1004" s="33">
        <v>200000011063</v>
      </c>
      <c r="J1004" t="s">
        <v>10921</v>
      </c>
      <c r="K1004" t="s">
        <v>10921</v>
      </c>
      <c r="L1004" t="s">
        <v>10887</v>
      </c>
      <c r="N1004" s="16">
        <v>43924</v>
      </c>
      <c r="O1004" s="16">
        <v>44013</v>
      </c>
      <c r="P1004" s="16">
        <v>47848</v>
      </c>
      <c r="R1004" t="s">
        <v>1286</v>
      </c>
      <c r="S1004" t="s">
        <v>1266</v>
      </c>
      <c r="T1004" t="s">
        <v>1266</v>
      </c>
      <c r="V1004" t="s">
        <v>1317</v>
      </c>
      <c r="W1004" t="s">
        <v>3822</v>
      </c>
      <c r="Y1004" t="s">
        <v>1595</v>
      </c>
      <c r="Z1004" t="s">
        <v>3823</v>
      </c>
      <c r="AA1004">
        <v>7000555567</v>
      </c>
      <c r="AB1004" t="s">
        <v>1272</v>
      </c>
      <c r="AC1004" t="s">
        <v>2416</v>
      </c>
      <c r="AD1004" s="16">
        <v>45810</v>
      </c>
      <c r="AE1004">
        <v>8000050468</v>
      </c>
      <c r="AF1004" s="16">
        <v>45810</v>
      </c>
      <c r="AI1004" t="s">
        <v>3833</v>
      </c>
      <c r="AJ1004" t="s">
        <v>3834</v>
      </c>
      <c r="AK1004" t="s">
        <v>10922</v>
      </c>
      <c r="AL1004" t="s">
        <v>3399</v>
      </c>
      <c r="AM1004" t="s">
        <v>28</v>
      </c>
      <c r="AN1004" s="16">
        <v>44927</v>
      </c>
      <c r="AO1004" t="s">
        <v>10889</v>
      </c>
      <c r="AP1004" t="s">
        <v>3826</v>
      </c>
      <c r="AQ1004">
        <v>1705</v>
      </c>
      <c r="AR1004" t="s">
        <v>1591</v>
      </c>
      <c r="AS1004" t="s">
        <v>10896</v>
      </c>
      <c r="AU1004" s="17">
        <v>4</v>
      </c>
      <c r="AV1004" s="17">
        <v>76</v>
      </c>
      <c r="AW1004" s="17">
        <v>76</v>
      </c>
      <c r="AX1004" s="17">
        <v>76</v>
      </c>
      <c r="AY1004" s="17">
        <v>76</v>
      </c>
      <c r="AZ1004" s="17">
        <v>76</v>
      </c>
      <c r="BA1004" s="17">
        <v>76</v>
      </c>
      <c r="BB1004" s="17">
        <v>76</v>
      </c>
      <c r="BC1004" s="17">
        <v>76</v>
      </c>
      <c r="BD1004" s="17">
        <v>76</v>
      </c>
      <c r="BE1004" s="17">
        <v>76</v>
      </c>
      <c r="BF1004" s="17">
        <v>76</v>
      </c>
      <c r="BG1004" s="17">
        <v>76</v>
      </c>
      <c r="BH1004" s="17">
        <v>912</v>
      </c>
      <c r="BI1004" s="17">
        <v>912</v>
      </c>
      <c r="BJ1004" s="17">
        <v>912</v>
      </c>
      <c r="BK1004" s="17">
        <v>912</v>
      </c>
    </row>
    <row r="1005" spans="2:63" x14ac:dyDescent="0.25">
      <c r="B1005" t="s">
        <v>3820</v>
      </c>
      <c r="C1005">
        <v>31085527</v>
      </c>
      <c r="D1005" t="s">
        <v>3901</v>
      </c>
      <c r="E1005" t="s">
        <v>1285</v>
      </c>
      <c r="F1005">
        <v>240</v>
      </c>
      <c r="G1005" t="s">
        <v>10884</v>
      </c>
      <c r="H1005" t="s">
        <v>1267</v>
      </c>
      <c r="I1005" s="33">
        <v>200000011100</v>
      </c>
      <c r="J1005" t="s">
        <v>10970</v>
      </c>
      <c r="K1005" t="s">
        <v>10970</v>
      </c>
      <c r="L1005" t="s">
        <v>10887</v>
      </c>
      <c r="N1005" s="16">
        <v>43924</v>
      </c>
      <c r="O1005" s="16">
        <v>44013</v>
      </c>
      <c r="P1005" s="16">
        <v>47848</v>
      </c>
      <c r="R1005" t="s">
        <v>1286</v>
      </c>
      <c r="S1005" t="s">
        <v>1266</v>
      </c>
      <c r="T1005" t="s">
        <v>1266</v>
      </c>
      <c r="V1005" t="s">
        <v>1317</v>
      </c>
      <c r="W1005" t="s">
        <v>3822</v>
      </c>
      <c r="Y1005" t="s">
        <v>1595</v>
      </c>
      <c r="Z1005" t="s">
        <v>3823</v>
      </c>
      <c r="AA1005">
        <v>7000555567</v>
      </c>
      <c r="AB1005" t="s">
        <v>1272</v>
      </c>
      <c r="AC1005" t="s">
        <v>2416</v>
      </c>
      <c r="AD1005" s="16">
        <v>45810</v>
      </c>
      <c r="AE1005">
        <v>8000050468</v>
      </c>
      <c r="AF1005" s="16">
        <v>45810</v>
      </c>
      <c r="AI1005" t="s">
        <v>3833</v>
      </c>
      <c r="AJ1005" t="s">
        <v>3834</v>
      </c>
      <c r="AK1005" t="s">
        <v>10922</v>
      </c>
      <c r="AL1005" t="s">
        <v>3399</v>
      </c>
      <c r="AM1005" t="s">
        <v>28</v>
      </c>
      <c r="AN1005" s="16">
        <v>44927</v>
      </c>
      <c r="AO1005" t="s">
        <v>10889</v>
      </c>
      <c r="AP1005" t="s">
        <v>3826</v>
      </c>
      <c r="AQ1005">
        <v>1705</v>
      </c>
      <c r="AR1005" t="s">
        <v>1591</v>
      </c>
      <c r="AS1005" t="s">
        <v>10896</v>
      </c>
      <c r="AU1005" s="17">
        <v>4</v>
      </c>
      <c r="AV1005" s="17">
        <v>211.2</v>
      </c>
      <c r="AW1005" s="17">
        <v>211.2</v>
      </c>
      <c r="AX1005" s="17">
        <v>211.2</v>
      </c>
      <c r="AY1005" s="17">
        <v>211.2</v>
      </c>
      <c r="AZ1005" s="17">
        <v>211.2</v>
      </c>
      <c r="BA1005" s="17">
        <v>211.2</v>
      </c>
      <c r="BB1005" s="17">
        <v>211.2</v>
      </c>
      <c r="BC1005" s="17">
        <v>211.2</v>
      </c>
      <c r="BD1005" s="17">
        <v>211.2</v>
      </c>
      <c r="BE1005" s="17">
        <v>211.2</v>
      </c>
      <c r="BF1005" s="17">
        <v>211.2</v>
      </c>
      <c r="BG1005" s="17">
        <v>211.2</v>
      </c>
      <c r="BH1005" s="17">
        <v>2534.4</v>
      </c>
      <c r="BI1005" s="17">
        <v>2534.4</v>
      </c>
      <c r="BJ1005" s="17">
        <v>2534.4</v>
      </c>
      <c r="BK1005" s="17">
        <v>2534.4</v>
      </c>
    </row>
    <row r="1006" spans="2:63" x14ac:dyDescent="0.25">
      <c r="B1006" t="s">
        <v>3820</v>
      </c>
      <c r="C1006">
        <v>31085527</v>
      </c>
      <c r="D1006" t="s">
        <v>3901</v>
      </c>
      <c r="E1006" t="s">
        <v>1285</v>
      </c>
      <c r="F1006">
        <v>250</v>
      </c>
      <c r="G1006" t="s">
        <v>10884</v>
      </c>
      <c r="H1006" t="s">
        <v>1267</v>
      </c>
      <c r="I1006" s="33">
        <v>200000011097</v>
      </c>
      <c r="J1006" t="s">
        <v>10924</v>
      </c>
      <c r="K1006" t="s">
        <v>10924</v>
      </c>
      <c r="L1006" t="s">
        <v>10887</v>
      </c>
      <c r="N1006" s="16">
        <v>43924</v>
      </c>
      <c r="O1006" s="16">
        <v>44013</v>
      </c>
      <c r="P1006" s="16">
        <v>47848</v>
      </c>
      <c r="R1006" t="s">
        <v>1286</v>
      </c>
      <c r="S1006" t="s">
        <v>1266</v>
      </c>
      <c r="T1006" t="s">
        <v>1266</v>
      </c>
      <c r="V1006" t="s">
        <v>1317</v>
      </c>
      <c r="W1006" t="s">
        <v>3822</v>
      </c>
      <c r="Y1006" t="s">
        <v>1595</v>
      </c>
      <c r="Z1006" t="s">
        <v>3823</v>
      </c>
      <c r="AA1006">
        <v>7000555567</v>
      </c>
      <c r="AB1006" t="s">
        <v>1272</v>
      </c>
      <c r="AC1006" t="s">
        <v>2416</v>
      </c>
      <c r="AD1006" s="16">
        <v>45810</v>
      </c>
      <c r="AE1006">
        <v>8000050468</v>
      </c>
      <c r="AF1006" s="16">
        <v>45810</v>
      </c>
      <c r="AI1006" t="s">
        <v>3833</v>
      </c>
      <c r="AJ1006" t="s">
        <v>3834</v>
      </c>
      <c r="AK1006" t="s">
        <v>10922</v>
      </c>
      <c r="AL1006" t="s">
        <v>3399</v>
      </c>
      <c r="AM1006" t="s">
        <v>28</v>
      </c>
      <c r="AN1006" s="16">
        <v>44927</v>
      </c>
      <c r="AO1006" t="s">
        <v>10889</v>
      </c>
      <c r="AP1006" t="s">
        <v>3826</v>
      </c>
      <c r="AQ1006">
        <v>1705</v>
      </c>
      <c r="AR1006" t="s">
        <v>1591</v>
      </c>
      <c r="AS1006" t="s">
        <v>10896</v>
      </c>
      <c r="AU1006" s="17">
        <v>4</v>
      </c>
      <c r="AV1006" s="17">
        <v>400</v>
      </c>
      <c r="AW1006" s="17">
        <v>400</v>
      </c>
      <c r="AX1006" s="17">
        <v>400</v>
      </c>
      <c r="AY1006" s="17">
        <v>400</v>
      </c>
      <c r="AZ1006" s="17">
        <v>400</v>
      </c>
      <c r="BA1006" s="17">
        <v>400</v>
      </c>
      <c r="BB1006" s="17">
        <v>400</v>
      </c>
      <c r="BC1006" s="17">
        <v>400</v>
      </c>
      <c r="BD1006" s="17">
        <v>400</v>
      </c>
      <c r="BE1006" s="17">
        <v>400</v>
      </c>
      <c r="BF1006" s="17">
        <v>400</v>
      </c>
      <c r="BG1006" s="17">
        <v>400</v>
      </c>
      <c r="BH1006" s="17">
        <v>4800</v>
      </c>
      <c r="BI1006" s="17">
        <v>4800</v>
      </c>
      <c r="BJ1006" s="17">
        <v>4800</v>
      </c>
      <c r="BK1006" s="17">
        <v>4800</v>
      </c>
    </row>
    <row r="1007" spans="2:63" x14ac:dyDescent="0.25">
      <c r="B1007" t="s">
        <v>3820</v>
      </c>
      <c r="C1007">
        <v>31085527</v>
      </c>
      <c r="D1007" t="s">
        <v>3901</v>
      </c>
      <c r="E1007" t="s">
        <v>1285</v>
      </c>
      <c r="F1007">
        <v>410</v>
      </c>
      <c r="G1007" t="s">
        <v>10884</v>
      </c>
      <c r="H1007" t="s">
        <v>1267</v>
      </c>
      <c r="I1007" s="33">
        <v>200000012257</v>
      </c>
      <c r="J1007" t="s">
        <v>11061</v>
      </c>
      <c r="K1007" t="s">
        <v>11487</v>
      </c>
      <c r="L1007" t="s">
        <v>10887</v>
      </c>
      <c r="N1007" s="16">
        <v>43987</v>
      </c>
      <c r="O1007" s="16">
        <v>44013</v>
      </c>
      <c r="P1007" s="16">
        <v>47848</v>
      </c>
      <c r="R1007" t="s">
        <v>1286</v>
      </c>
      <c r="S1007" t="s">
        <v>1266</v>
      </c>
      <c r="T1007" t="s">
        <v>1266</v>
      </c>
      <c r="V1007" t="s">
        <v>1317</v>
      </c>
      <c r="W1007" t="s">
        <v>3822</v>
      </c>
      <c r="Y1007" t="s">
        <v>1595</v>
      </c>
      <c r="Z1007" t="s">
        <v>3823</v>
      </c>
      <c r="AA1007">
        <v>7000555567</v>
      </c>
      <c r="AB1007" t="s">
        <v>1272</v>
      </c>
      <c r="AC1007" t="s">
        <v>2416</v>
      </c>
      <c r="AD1007" s="16">
        <v>45810</v>
      </c>
      <c r="AE1007">
        <v>8000050468</v>
      </c>
      <c r="AF1007" s="16">
        <v>45810</v>
      </c>
      <c r="AI1007" t="s">
        <v>3833</v>
      </c>
      <c r="AJ1007" t="s">
        <v>3834</v>
      </c>
      <c r="AK1007" t="s">
        <v>10922</v>
      </c>
      <c r="AL1007" t="s">
        <v>3399</v>
      </c>
      <c r="AM1007" t="s">
        <v>28</v>
      </c>
      <c r="AN1007" s="16">
        <v>43987</v>
      </c>
      <c r="AO1007" t="s">
        <v>10934</v>
      </c>
      <c r="AP1007" t="s">
        <v>3826</v>
      </c>
      <c r="AQ1007">
        <v>1705</v>
      </c>
      <c r="AR1007" t="s">
        <v>1591</v>
      </c>
      <c r="AS1007" t="s">
        <v>10896</v>
      </c>
      <c r="AU1007" s="17">
        <v>16</v>
      </c>
      <c r="AV1007" s="17">
        <v>110.4</v>
      </c>
      <c r="AW1007" s="17">
        <v>110.4</v>
      </c>
      <c r="AX1007" s="17">
        <v>110.4</v>
      </c>
      <c r="AY1007" s="17">
        <v>110.4</v>
      </c>
      <c r="AZ1007" s="17">
        <v>110.4</v>
      </c>
      <c r="BA1007" s="17">
        <v>110.4</v>
      </c>
      <c r="BB1007" s="17">
        <v>110.4</v>
      </c>
      <c r="BC1007" s="17">
        <v>110.4</v>
      </c>
      <c r="BD1007" s="17">
        <v>110.4</v>
      </c>
      <c r="BE1007" s="17">
        <v>110.4</v>
      </c>
      <c r="BF1007" s="17">
        <v>110.4</v>
      </c>
      <c r="BG1007" s="17">
        <v>110.4</v>
      </c>
      <c r="BH1007" s="17">
        <v>1324.8</v>
      </c>
      <c r="BI1007" s="17">
        <v>1324.8</v>
      </c>
      <c r="BJ1007" s="17">
        <v>1324.8</v>
      </c>
      <c r="BK1007" s="17">
        <v>1324.8</v>
      </c>
    </row>
    <row r="1008" spans="2:63" x14ac:dyDescent="0.25">
      <c r="B1008" t="s">
        <v>3820</v>
      </c>
      <c r="C1008">
        <v>31085527</v>
      </c>
      <c r="D1008" t="s">
        <v>3901</v>
      </c>
      <c r="E1008" t="s">
        <v>1285</v>
      </c>
      <c r="F1008">
        <v>730</v>
      </c>
      <c r="G1008" t="s">
        <v>10884</v>
      </c>
      <c r="H1008" t="s">
        <v>1267</v>
      </c>
      <c r="I1008" s="33">
        <v>200000012257</v>
      </c>
      <c r="J1008" t="s">
        <v>11061</v>
      </c>
      <c r="K1008" t="s">
        <v>11061</v>
      </c>
      <c r="L1008" t="s">
        <v>10887</v>
      </c>
      <c r="N1008" s="16">
        <v>45516</v>
      </c>
      <c r="O1008" s="16">
        <v>45505</v>
      </c>
      <c r="P1008" s="16">
        <v>47848</v>
      </c>
      <c r="R1008" t="s">
        <v>1286</v>
      </c>
      <c r="S1008" t="s">
        <v>1266</v>
      </c>
      <c r="T1008" t="s">
        <v>1266</v>
      </c>
      <c r="V1008" t="s">
        <v>1317</v>
      </c>
      <c r="W1008" t="s">
        <v>3822</v>
      </c>
      <c r="Y1008" t="s">
        <v>1595</v>
      </c>
      <c r="Z1008" t="s">
        <v>3823</v>
      </c>
      <c r="AA1008">
        <v>7000555567</v>
      </c>
      <c r="AB1008" t="s">
        <v>1272</v>
      </c>
      <c r="AC1008" t="s">
        <v>2416</v>
      </c>
      <c r="AD1008" s="16">
        <v>45810</v>
      </c>
      <c r="AE1008">
        <v>8000050468</v>
      </c>
      <c r="AF1008" s="16">
        <v>45810</v>
      </c>
      <c r="AI1008" t="s">
        <v>3833</v>
      </c>
      <c r="AJ1008" t="s">
        <v>3834</v>
      </c>
      <c r="AK1008" t="s">
        <v>10922</v>
      </c>
      <c r="AL1008" t="s">
        <v>3399</v>
      </c>
      <c r="AM1008" t="s">
        <v>28</v>
      </c>
      <c r="AN1008" s="16">
        <v>45505</v>
      </c>
      <c r="AO1008" t="s">
        <v>10934</v>
      </c>
      <c r="AP1008" t="s">
        <v>3826</v>
      </c>
      <c r="AQ1008">
        <v>1705</v>
      </c>
      <c r="AR1008" t="s">
        <v>1591</v>
      </c>
      <c r="AS1008" t="s">
        <v>10896</v>
      </c>
      <c r="AU1008" s="17">
        <v>10</v>
      </c>
      <c r="AV1008" s="17">
        <v>69</v>
      </c>
      <c r="AW1008" s="17">
        <v>69</v>
      </c>
      <c r="AX1008" s="17">
        <v>69</v>
      </c>
      <c r="AY1008" s="17">
        <v>69</v>
      </c>
      <c r="AZ1008" s="17">
        <v>69</v>
      </c>
      <c r="BA1008" s="17">
        <v>69</v>
      </c>
      <c r="BB1008" s="17">
        <v>69</v>
      </c>
      <c r="BC1008" s="17">
        <v>69</v>
      </c>
      <c r="BD1008" s="17">
        <v>69</v>
      </c>
      <c r="BE1008" s="17">
        <v>69</v>
      </c>
      <c r="BF1008" s="17">
        <v>69</v>
      </c>
      <c r="BG1008" s="17">
        <v>69</v>
      </c>
      <c r="BH1008" s="17">
        <v>828</v>
      </c>
      <c r="BI1008" s="17">
        <v>828</v>
      </c>
      <c r="BJ1008" s="17">
        <v>828</v>
      </c>
      <c r="BK1008" s="17">
        <v>828</v>
      </c>
    </row>
    <row r="1009" spans="2:63" x14ac:dyDescent="0.25">
      <c r="B1009" t="s">
        <v>3820</v>
      </c>
      <c r="C1009">
        <v>31085529</v>
      </c>
      <c r="D1009" t="s">
        <v>3898</v>
      </c>
      <c r="E1009" t="s">
        <v>1285</v>
      </c>
      <c r="F1009">
        <v>120</v>
      </c>
      <c r="G1009" t="s">
        <v>10884</v>
      </c>
      <c r="H1009" t="s">
        <v>1267</v>
      </c>
      <c r="I1009" s="33">
        <v>200000010815</v>
      </c>
      <c r="J1009" t="s">
        <v>10950</v>
      </c>
      <c r="K1009" t="s">
        <v>11248</v>
      </c>
      <c r="L1009" t="s">
        <v>10887</v>
      </c>
      <c r="N1009" s="16">
        <v>44111</v>
      </c>
      <c r="O1009" s="16">
        <v>44136</v>
      </c>
      <c r="P1009" s="16">
        <v>47848</v>
      </c>
      <c r="R1009" t="s">
        <v>1286</v>
      </c>
      <c r="S1009" t="s">
        <v>1266</v>
      </c>
      <c r="T1009" t="s">
        <v>1266</v>
      </c>
      <c r="V1009" t="s">
        <v>1317</v>
      </c>
      <c r="W1009" t="s">
        <v>3822</v>
      </c>
      <c r="Y1009" t="s">
        <v>1595</v>
      </c>
      <c r="Z1009" t="s">
        <v>3823</v>
      </c>
      <c r="AA1009">
        <v>7000555567</v>
      </c>
      <c r="AB1009" t="s">
        <v>1272</v>
      </c>
      <c r="AC1009" t="s">
        <v>3823</v>
      </c>
      <c r="AD1009" s="16">
        <v>45810</v>
      </c>
      <c r="AE1009">
        <v>8000050571</v>
      </c>
      <c r="AF1009" s="16">
        <v>45810</v>
      </c>
      <c r="AI1009" t="s">
        <v>3899</v>
      </c>
      <c r="AJ1009" t="s">
        <v>3898</v>
      </c>
      <c r="AK1009" t="s">
        <v>11064</v>
      </c>
      <c r="AL1009" t="s">
        <v>2160</v>
      </c>
      <c r="AM1009" t="s">
        <v>28</v>
      </c>
      <c r="AN1009" s="16">
        <v>44111</v>
      </c>
      <c r="AO1009" t="s">
        <v>10889</v>
      </c>
      <c r="AP1009" t="s">
        <v>3826</v>
      </c>
      <c r="AQ1009">
        <v>10000063</v>
      </c>
      <c r="AR1009" t="s">
        <v>1886</v>
      </c>
      <c r="AS1009" t="s">
        <v>10896</v>
      </c>
      <c r="AU1009" s="17">
        <v>19.36</v>
      </c>
      <c r="AV1009" s="17">
        <v>19.36</v>
      </c>
      <c r="AW1009" s="17">
        <v>19.36</v>
      </c>
      <c r="AX1009" s="17">
        <v>19.36</v>
      </c>
      <c r="AY1009" s="17">
        <v>19.36</v>
      </c>
      <c r="AZ1009" s="17">
        <v>19.36</v>
      </c>
      <c r="BA1009" s="17">
        <v>19.36</v>
      </c>
      <c r="BB1009" s="17">
        <v>19.36</v>
      </c>
      <c r="BC1009" s="17">
        <v>19.36</v>
      </c>
      <c r="BD1009" s="17">
        <v>19.36</v>
      </c>
      <c r="BE1009" s="17">
        <v>19.36</v>
      </c>
      <c r="BF1009" s="17">
        <v>19.36</v>
      </c>
      <c r="BG1009" s="17">
        <v>19.36</v>
      </c>
      <c r="BH1009" s="17">
        <v>232.32</v>
      </c>
      <c r="BI1009" s="17">
        <v>232.32</v>
      </c>
      <c r="BJ1009" s="17">
        <v>232.32</v>
      </c>
      <c r="BK1009" s="17">
        <v>232.32</v>
      </c>
    </row>
    <row r="1010" spans="2:63" x14ac:dyDescent="0.25">
      <c r="B1010" t="s">
        <v>3820</v>
      </c>
      <c r="C1010">
        <v>31085529</v>
      </c>
      <c r="D1010" t="s">
        <v>3898</v>
      </c>
      <c r="E1010" t="s">
        <v>1285</v>
      </c>
      <c r="F1010">
        <v>130</v>
      </c>
      <c r="G1010" t="s">
        <v>10884</v>
      </c>
      <c r="H1010" t="s">
        <v>1267</v>
      </c>
      <c r="I1010" s="33">
        <v>200000010815</v>
      </c>
      <c r="J1010" t="s">
        <v>10950</v>
      </c>
      <c r="K1010" t="s">
        <v>11249</v>
      </c>
      <c r="L1010" t="s">
        <v>10887</v>
      </c>
      <c r="N1010" s="16">
        <v>44111</v>
      </c>
      <c r="O1010" s="16">
        <v>44136</v>
      </c>
      <c r="P1010" s="16">
        <v>47848</v>
      </c>
      <c r="R1010" t="s">
        <v>1286</v>
      </c>
      <c r="S1010" t="s">
        <v>1266</v>
      </c>
      <c r="T1010" t="s">
        <v>1266</v>
      </c>
      <c r="V1010" t="s">
        <v>1317</v>
      </c>
      <c r="W1010" t="s">
        <v>3822</v>
      </c>
      <c r="Y1010" t="s">
        <v>1595</v>
      </c>
      <c r="Z1010" t="s">
        <v>3823</v>
      </c>
      <c r="AA1010">
        <v>7000555567</v>
      </c>
      <c r="AB1010" t="s">
        <v>1272</v>
      </c>
      <c r="AC1010" t="s">
        <v>3823</v>
      </c>
      <c r="AD1010" s="16">
        <v>45810</v>
      </c>
      <c r="AE1010">
        <v>8000050571</v>
      </c>
      <c r="AF1010" s="16">
        <v>45810</v>
      </c>
      <c r="AI1010" t="s">
        <v>3899</v>
      </c>
      <c r="AJ1010" t="s">
        <v>3898</v>
      </c>
      <c r="AK1010" t="s">
        <v>11064</v>
      </c>
      <c r="AL1010" t="s">
        <v>2160</v>
      </c>
      <c r="AM1010" t="s">
        <v>28</v>
      </c>
      <c r="AN1010" s="16">
        <v>44111</v>
      </c>
      <c r="AO1010" t="s">
        <v>10889</v>
      </c>
      <c r="AP1010" t="s">
        <v>3826</v>
      </c>
      <c r="AQ1010">
        <v>10000063</v>
      </c>
      <c r="AR1010" t="s">
        <v>1886</v>
      </c>
      <c r="AS1010" t="s">
        <v>10896</v>
      </c>
      <c r="AU1010" s="17">
        <v>21.78</v>
      </c>
      <c r="AV1010" s="17">
        <v>21.78</v>
      </c>
      <c r="AW1010" s="17">
        <v>21.78</v>
      </c>
      <c r="AX1010" s="17">
        <v>21.78</v>
      </c>
      <c r="AY1010" s="17">
        <v>21.78</v>
      </c>
      <c r="AZ1010" s="17">
        <v>21.78</v>
      </c>
      <c r="BA1010" s="17">
        <v>21.78</v>
      </c>
      <c r="BB1010" s="17">
        <v>21.78</v>
      </c>
      <c r="BC1010" s="17">
        <v>21.78</v>
      </c>
      <c r="BD1010" s="17">
        <v>21.78</v>
      </c>
      <c r="BE1010" s="17">
        <v>21.78</v>
      </c>
      <c r="BF1010" s="17">
        <v>21.78</v>
      </c>
      <c r="BG1010" s="17">
        <v>21.78</v>
      </c>
      <c r="BH1010" s="17">
        <v>261.36</v>
      </c>
      <c r="BI1010" s="17">
        <v>261.36</v>
      </c>
      <c r="BJ1010" s="17">
        <v>261.36</v>
      </c>
      <c r="BK1010" s="17">
        <v>261.36</v>
      </c>
    </row>
    <row r="1011" spans="2:63" x14ac:dyDescent="0.25">
      <c r="B1011" t="s">
        <v>3820</v>
      </c>
      <c r="C1011">
        <v>31085530</v>
      </c>
      <c r="D1011" t="s">
        <v>3898</v>
      </c>
      <c r="E1011" t="s">
        <v>1285</v>
      </c>
      <c r="F1011">
        <v>130</v>
      </c>
      <c r="G1011" t="s">
        <v>10884</v>
      </c>
      <c r="H1011" t="s">
        <v>1267</v>
      </c>
      <c r="I1011" s="33">
        <v>200000012388</v>
      </c>
      <c r="J1011" t="s">
        <v>11190</v>
      </c>
      <c r="K1011" t="s">
        <v>11190</v>
      </c>
      <c r="L1011" t="s">
        <v>10887</v>
      </c>
      <c r="N1011" s="16">
        <v>45237</v>
      </c>
      <c r="O1011" s="16">
        <v>45231</v>
      </c>
      <c r="P1011" s="16">
        <v>47848</v>
      </c>
      <c r="R1011" t="s">
        <v>1286</v>
      </c>
      <c r="S1011" t="s">
        <v>1266</v>
      </c>
      <c r="T1011" t="s">
        <v>1266</v>
      </c>
      <c r="V1011" t="s">
        <v>1317</v>
      </c>
      <c r="W1011" t="s">
        <v>3822</v>
      </c>
      <c r="Y1011" t="s">
        <v>1595</v>
      </c>
      <c r="Z1011" t="s">
        <v>3823</v>
      </c>
      <c r="AA1011">
        <v>7000555567</v>
      </c>
      <c r="AB1011" t="s">
        <v>1272</v>
      </c>
      <c r="AC1011" t="s">
        <v>3823</v>
      </c>
      <c r="AD1011" s="16">
        <v>45810</v>
      </c>
      <c r="AE1011">
        <v>8000050571</v>
      </c>
      <c r="AF1011" s="16">
        <v>45810</v>
      </c>
      <c r="AI1011" t="s">
        <v>3899</v>
      </c>
      <c r="AJ1011" t="s">
        <v>3898</v>
      </c>
      <c r="AK1011" t="s">
        <v>11028</v>
      </c>
      <c r="AL1011" t="s">
        <v>11029</v>
      </c>
      <c r="AM1011" t="s">
        <v>28</v>
      </c>
      <c r="AN1011" s="16">
        <v>45231</v>
      </c>
      <c r="AO1011" t="s">
        <v>10889</v>
      </c>
      <c r="AP1011" t="s">
        <v>3826</v>
      </c>
      <c r="AQ1011">
        <v>10000063</v>
      </c>
      <c r="AR1011" t="s">
        <v>1886</v>
      </c>
      <c r="AS1011" t="s">
        <v>10896</v>
      </c>
      <c r="AU1011" s="17">
        <v>1</v>
      </c>
      <c r="AV1011" s="17">
        <v>9.19</v>
      </c>
      <c r="AW1011" s="17">
        <v>9.19</v>
      </c>
      <c r="AX1011" s="17">
        <v>9.19</v>
      </c>
      <c r="AY1011" s="17">
        <v>9.19</v>
      </c>
      <c r="AZ1011" s="17">
        <v>9.19</v>
      </c>
      <c r="BA1011" s="17">
        <v>9.19</v>
      </c>
      <c r="BB1011" s="17">
        <v>9.19</v>
      </c>
      <c r="BC1011" s="17">
        <v>9.19</v>
      </c>
      <c r="BD1011" s="17">
        <v>9.19</v>
      </c>
      <c r="BE1011" s="17">
        <v>9.19</v>
      </c>
      <c r="BF1011" s="17">
        <v>9.19</v>
      </c>
      <c r="BG1011" s="17">
        <v>9.19</v>
      </c>
      <c r="BH1011" s="17">
        <v>110.28</v>
      </c>
      <c r="BI1011" s="17">
        <v>110.28</v>
      </c>
      <c r="BJ1011" s="17">
        <v>110.28</v>
      </c>
      <c r="BK1011" s="17">
        <v>110.28</v>
      </c>
    </row>
    <row r="1012" spans="2:63" x14ac:dyDescent="0.25">
      <c r="B1012" t="s">
        <v>3820</v>
      </c>
      <c r="C1012">
        <v>31086908</v>
      </c>
      <c r="D1012" t="s">
        <v>3902</v>
      </c>
      <c r="E1012" t="s">
        <v>1285</v>
      </c>
      <c r="F1012">
        <v>50</v>
      </c>
      <c r="G1012" t="s">
        <v>10884</v>
      </c>
      <c r="H1012" t="s">
        <v>1267</v>
      </c>
      <c r="I1012" s="33">
        <v>200000010885</v>
      </c>
      <c r="J1012" t="s">
        <v>11030</v>
      </c>
      <c r="K1012" t="s">
        <v>11488</v>
      </c>
      <c r="L1012" t="s">
        <v>10887</v>
      </c>
      <c r="N1012" s="16">
        <v>44006</v>
      </c>
      <c r="O1012" s="16">
        <v>44013</v>
      </c>
      <c r="P1012" s="16">
        <v>47848</v>
      </c>
      <c r="R1012" t="s">
        <v>1286</v>
      </c>
      <c r="S1012" t="s">
        <v>1266</v>
      </c>
      <c r="T1012" t="s">
        <v>1266</v>
      </c>
      <c r="V1012" t="s">
        <v>1317</v>
      </c>
      <c r="W1012" t="s">
        <v>3822</v>
      </c>
      <c r="Y1012" t="s">
        <v>1595</v>
      </c>
      <c r="Z1012" t="s">
        <v>3832</v>
      </c>
      <c r="AA1012">
        <v>7000555567</v>
      </c>
      <c r="AB1012" t="s">
        <v>1272</v>
      </c>
      <c r="AC1012" t="s">
        <v>3832</v>
      </c>
      <c r="AD1012" s="16">
        <v>45810</v>
      </c>
      <c r="AE1012">
        <v>8000052526</v>
      </c>
      <c r="AF1012" s="16">
        <v>45810</v>
      </c>
      <c r="AI1012" t="s">
        <v>3833</v>
      </c>
      <c r="AJ1012" t="s">
        <v>3834</v>
      </c>
      <c r="AK1012" t="s">
        <v>10916</v>
      </c>
      <c r="AL1012" t="s">
        <v>2860</v>
      </c>
      <c r="AM1012" t="s">
        <v>28</v>
      </c>
      <c r="AN1012" s="16">
        <v>44006</v>
      </c>
      <c r="AO1012" t="s">
        <v>10889</v>
      </c>
      <c r="AP1012" t="s">
        <v>3826</v>
      </c>
      <c r="AQ1012">
        <v>1705</v>
      </c>
      <c r="AR1012" t="s">
        <v>1591</v>
      </c>
      <c r="AS1012" t="s">
        <v>10896</v>
      </c>
      <c r="AU1012" s="17">
        <v>7.85</v>
      </c>
      <c r="AV1012" s="17">
        <v>7.85</v>
      </c>
      <c r="AW1012" s="17">
        <v>7.85</v>
      </c>
      <c r="AX1012" s="17">
        <v>7.85</v>
      </c>
      <c r="AY1012" s="17">
        <v>7.85</v>
      </c>
      <c r="AZ1012" s="17">
        <v>7.85</v>
      </c>
      <c r="BA1012" s="17">
        <v>7.85</v>
      </c>
      <c r="BB1012" s="17">
        <v>7.85</v>
      </c>
      <c r="BC1012" s="17">
        <v>7.85</v>
      </c>
      <c r="BD1012" s="17">
        <v>7.85</v>
      </c>
      <c r="BE1012" s="17">
        <v>7.85</v>
      </c>
      <c r="BF1012" s="17">
        <v>7.85</v>
      </c>
      <c r="BG1012" s="17">
        <v>7.85</v>
      </c>
      <c r="BH1012" s="17">
        <v>94.2</v>
      </c>
      <c r="BI1012" s="17">
        <v>94.2</v>
      </c>
      <c r="BJ1012" s="17">
        <v>94.2</v>
      </c>
      <c r="BK1012" s="17">
        <v>94.2</v>
      </c>
    </row>
    <row r="1013" spans="2:63" x14ac:dyDescent="0.25">
      <c r="B1013" t="s">
        <v>3820</v>
      </c>
      <c r="C1013">
        <v>31086908</v>
      </c>
      <c r="D1013" t="s">
        <v>3902</v>
      </c>
      <c r="E1013" t="s">
        <v>1285</v>
      </c>
      <c r="F1013">
        <v>110</v>
      </c>
      <c r="G1013" t="s">
        <v>10884</v>
      </c>
      <c r="H1013" t="s">
        <v>1267</v>
      </c>
      <c r="I1013" s="33">
        <v>200000010883</v>
      </c>
      <c r="J1013" t="s">
        <v>11082</v>
      </c>
      <c r="K1013" t="s">
        <v>11489</v>
      </c>
      <c r="L1013" t="s">
        <v>10887</v>
      </c>
      <c r="N1013" s="16">
        <v>44342</v>
      </c>
      <c r="O1013" s="16">
        <v>44378</v>
      </c>
      <c r="P1013" s="16">
        <v>47848</v>
      </c>
      <c r="R1013" t="s">
        <v>1286</v>
      </c>
      <c r="S1013" t="s">
        <v>1266</v>
      </c>
      <c r="T1013" t="s">
        <v>1266</v>
      </c>
      <c r="V1013" t="s">
        <v>1317</v>
      </c>
      <c r="W1013" t="s">
        <v>3822</v>
      </c>
      <c r="Y1013" t="s">
        <v>1595</v>
      </c>
      <c r="Z1013" t="s">
        <v>3832</v>
      </c>
      <c r="AA1013">
        <v>7000555567</v>
      </c>
      <c r="AB1013" t="s">
        <v>1272</v>
      </c>
      <c r="AC1013" t="s">
        <v>3832</v>
      </c>
      <c r="AD1013" s="16">
        <v>45819</v>
      </c>
      <c r="AE1013">
        <v>8000052526</v>
      </c>
      <c r="AF1013" s="16">
        <v>45810</v>
      </c>
      <c r="AI1013" t="s">
        <v>3833</v>
      </c>
      <c r="AJ1013" t="s">
        <v>3834</v>
      </c>
      <c r="AK1013" t="s">
        <v>11064</v>
      </c>
      <c r="AL1013" t="s">
        <v>2160</v>
      </c>
      <c r="AM1013" t="s">
        <v>28</v>
      </c>
      <c r="AN1013" s="16">
        <v>44342</v>
      </c>
      <c r="AO1013" t="s">
        <v>10889</v>
      </c>
      <c r="AP1013" t="s">
        <v>3826</v>
      </c>
      <c r="AQ1013">
        <v>1705</v>
      </c>
      <c r="AR1013" t="s">
        <v>1591</v>
      </c>
      <c r="AS1013" t="s">
        <v>10896</v>
      </c>
      <c r="AU1013" s="17">
        <v>14.9</v>
      </c>
      <c r="AV1013" s="17">
        <v>14.9</v>
      </c>
      <c r="AW1013" s="17">
        <v>14.9</v>
      </c>
      <c r="AX1013" s="17">
        <v>14.9</v>
      </c>
      <c r="AY1013" s="17">
        <v>14.9</v>
      </c>
      <c r="AZ1013" s="17">
        <v>14.9</v>
      </c>
      <c r="BA1013" s="17">
        <v>14.9</v>
      </c>
      <c r="BB1013" s="17">
        <v>14.9</v>
      </c>
      <c r="BC1013" s="17">
        <v>14.9</v>
      </c>
      <c r="BD1013" s="17">
        <v>14.9</v>
      </c>
      <c r="BE1013" s="17">
        <v>14.9</v>
      </c>
      <c r="BF1013" s="17">
        <v>14.9</v>
      </c>
      <c r="BG1013" s="17">
        <v>14.9</v>
      </c>
      <c r="BH1013" s="17">
        <v>178.8</v>
      </c>
      <c r="BI1013" s="17">
        <v>178.8</v>
      </c>
      <c r="BJ1013" s="17">
        <v>178.8</v>
      </c>
      <c r="BK1013" s="17">
        <v>178.8</v>
      </c>
    </row>
    <row r="1014" spans="2:63" x14ac:dyDescent="0.25">
      <c r="B1014" t="s">
        <v>3820</v>
      </c>
      <c r="C1014">
        <v>31086908</v>
      </c>
      <c r="D1014" t="s">
        <v>3902</v>
      </c>
      <c r="E1014" t="s">
        <v>1285</v>
      </c>
      <c r="F1014">
        <v>120</v>
      </c>
      <c r="G1014" t="s">
        <v>10884</v>
      </c>
      <c r="H1014" t="s">
        <v>1267</v>
      </c>
      <c r="I1014" s="33">
        <v>200000010883</v>
      </c>
      <c r="J1014" t="s">
        <v>11082</v>
      </c>
      <c r="K1014" t="s">
        <v>11490</v>
      </c>
      <c r="L1014" t="s">
        <v>10887</v>
      </c>
      <c r="N1014" s="16">
        <v>44342</v>
      </c>
      <c r="O1014" s="16">
        <v>44378</v>
      </c>
      <c r="P1014" s="16">
        <v>47848</v>
      </c>
      <c r="R1014" t="s">
        <v>1286</v>
      </c>
      <c r="S1014" t="s">
        <v>1266</v>
      </c>
      <c r="T1014" t="s">
        <v>1266</v>
      </c>
      <c r="V1014" t="s">
        <v>1317</v>
      </c>
      <c r="W1014" t="s">
        <v>3822</v>
      </c>
      <c r="Y1014" t="s">
        <v>1595</v>
      </c>
      <c r="Z1014" t="s">
        <v>3832</v>
      </c>
      <c r="AA1014">
        <v>7000555567</v>
      </c>
      <c r="AB1014" t="s">
        <v>1272</v>
      </c>
      <c r="AC1014" t="s">
        <v>3832</v>
      </c>
      <c r="AD1014" s="16">
        <v>45819</v>
      </c>
      <c r="AE1014">
        <v>8000052526</v>
      </c>
      <c r="AF1014" s="16">
        <v>45810</v>
      </c>
      <c r="AI1014" t="s">
        <v>3833</v>
      </c>
      <c r="AJ1014" t="s">
        <v>3834</v>
      </c>
      <c r="AK1014" t="s">
        <v>11064</v>
      </c>
      <c r="AL1014" t="s">
        <v>2160</v>
      </c>
      <c r="AM1014" t="s">
        <v>28</v>
      </c>
      <c r="AN1014" s="16">
        <v>44342</v>
      </c>
      <c r="AO1014" t="s">
        <v>10889</v>
      </c>
      <c r="AP1014" t="s">
        <v>3826</v>
      </c>
      <c r="AQ1014">
        <v>1705</v>
      </c>
      <c r="AR1014" t="s">
        <v>1591</v>
      </c>
      <c r="AS1014" t="s">
        <v>10896</v>
      </c>
      <c r="AU1014" s="17">
        <v>16.739999999999998</v>
      </c>
      <c r="AV1014" s="17">
        <v>16.739999999999998</v>
      </c>
      <c r="AW1014" s="17">
        <v>16.739999999999998</v>
      </c>
      <c r="AX1014" s="17">
        <v>16.739999999999998</v>
      </c>
      <c r="AY1014" s="17">
        <v>16.739999999999998</v>
      </c>
      <c r="AZ1014" s="17">
        <v>16.739999999999998</v>
      </c>
      <c r="BA1014" s="17">
        <v>16.739999999999998</v>
      </c>
      <c r="BB1014" s="17">
        <v>16.739999999999998</v>
      </c>
      <c r="BC1014" s="17">
        <v>16.739999999999998</v>
      </c>
      <c r="BD1014" s="17">
        <v>16.739999999999998</v>
      </c>
      <c r="BE1014" s="17">
        <v>16.739999999999998</v>
      </c>
      <c r="BF1014" s="17">
        <v>16.739999999999998</v>
      </c>
      <c r="BG1014" s="17">
        <v>16.739999999999998</v>
      </c>
      <c r="BH1014" s="17">
        <v>200.88</v>
      </c>
      <c r="BI1014" s="17">
        <v>200.88</v>
      </c>
      <c r="BJ1014" s="17">
        <v>200.88</v>
      </c>
      <c r="BK1014" s="17">
        <v>200.88</v>
      </c>
    </row>
    <row r="1015" spans="2:63" x14ac:dyDescent="0.25">
      <c r="B1015" t="s">
        <v>3820</v>
      </c>
      <c r="C1015">
        <v>31087012</v>
      </c>
      <c r="D1015" t="s">
        <v>3903</v>
      </c>
      <c r="E1015" t="s">
        <v>1285</v>
      </c>
      <c r="F1015">
        <v>260</v>
      </c>
      <c r="G1015" t="s">
        <v>10884</v>
      </c>
      <c r="H1015" t="s">
        <v>1267</v>
      </c>
      <c r="I1015" s="33">
        <v>200000012388</v>
      </c>
      <c r="J1015" t="s">
        <v>11190</v>
      </c>
      <c r="K1015" t="s">
        <v>11190</v>
      </c>
      <c r="L1015" t="s">
        <v>10887</v>
      </c>
      <c r="N1015" s="16">
        <v>45817</v>
      </c>
      <c r="O1015" s="16">
        <v>45809</v>
      </c>
      <c r="P1015" s="16">
        <v>47848</v>
      </c>
      <c r="R1015" t="s">
        <v>1286</v>
      </c>
      <c r="S1015" t="s">
        <v>1266</v>
      </c>
      <c r="T1015" t="s">
        <v>1266</v>
      </c>
      <c r="V1015" t="s">
        <v>1317</v>
      </c>
      <c r="W1015" t="s">
        <v>3822</v>
      </c>
      <c r="Y1015" t="s">
        <v>1595</v>
      </c>
      <c r="Z1015" t="s">
        <v>3823</v>
      </c>
      <c r="AA1015">
        <v>7000555567</v>
      </c>
      <c r="AB1015" t="s">
        <v>1272</v>
      </c>
      <c r="AC1015" t="s">
        <v>2416</v>
      </c>
      <c r="AD1015" s="16">
        <v>45819</v>
      </c>
      <c r="AE1015">
        <v>8000052508</v>
      </c>
      <c r="AI1015" t="s">
        <v>3904</v>
      </c>
      <c r="AJ1015" t="s">
        <v>3905</v>
      </c>
      <c r="AK1015" t="s">
        <v>11028</v>
      </c>
      <c r="AL1015" t="s">
        <v>11029</v>
      </c>
      <c r="AM1015" t="s">
        <v>28</v>
      </c>
      <c r="AN1015" s="16">
        <v>45809</v>
      </c>
      <c r="AO1015" t="s">
        <v>10889</v>
      </c>
      <c r="AP1015" t="s">
        <v>3826</v>
      </c>
      <c r="AQ1015">
        <v>1705</v>
      </c>
      <c r="AR1015" t="s">
        <v>1591</v>
      </c>
      <c r="AS1015" t="s">
        <v>10896</v>
      </c>
      <c r="AU1015" s="17">
        <v>2</v>
      </c>
      <c r="AV1015" s="17">
        <v>18.38</v>
      </c>
      <c r="AW1015" s="17">
        <v>18.38</v>
      </c>
      <c r="AX1015" s="17">
        <v>18.38</v>
      </c>
      <c r="AY1015" s="17">
        <v>18.38</v>
      </c>
      <c r="AZ1015" s="17">
        <v>18.38</v>
      </c>
      <c r="BA1015" s="17">
        <v>18.38</v>
      </c>
      <c r="BB1015" s="17">
        <v>18.38</v>
      </c>
      <c r="BC1015" s="17">
        <v>18.38</v>
      </c>
      <c r="BD1015" s="17">
        <v>18.38</v>
      </c>
      <c r="BE1015" s="17">
        <v>18.38</v>
      </c>
      <c r="BF1015" s="17">
        <v>18.38</v>
      </c>
      <c r="BG1015" s="17">
        <v>18.38</v>
      </c>
      <c r="BH1015" s="17">
        <v>220.56</v>
      </c>
      <c r="BI1015" s="17">
        <v>220.56</v>
      </c>
      <c r="BJ1015" s="17">
        <v>220.56</v>
      </c>
      <c r="BK1015" s="17">
        <v>220.56</v>
      </c>
    </row>
    <row r="1016" spans="2:63" x14ac:dyDescent="0.25">
      <c r="B1016" t="s">
        <v>3820</v>
      </c>
      <c r="C1016">
        <v>31087039</v>
      </c>
      <c r="D1016" t="s">
        <v>3906</v>
      </c>
      <c r="E1016" t="s">
        <v>1285</v>
      </c>
      <c r="F1016">
        <v>40</v>
      </c>
      <c r="G1016" t="s">
        <v>10884</v>
      </c>
      <c r="H1016" t="s">
        <v>1267</v>
      </c>
      <c r="I1016" s="33">
        <v>200000011965</v>
      </c>
      <c r="J1016" t="s">
        <v>11076</v>
      </c>
      <c r="K1016" t="s">
        <v>11491</v>
      </c>
      <c r="L1016" t="s">
        <v>10887</v>
      </c>
      <c r="N1016" s="16">
        <v>44014</v>
      </c>
      <c r="O1016" s="16">
        <v>44166</v>
      </c>
      <c r="P1016" s="16">
        <v>47848</v>
      </c>
      <c r="R1016" t="s">
        <v>1286</v>
      </c>
      <c r="S1016" t="s">
        <v>1266</v>
      </c>
      <c r="T1016" t="s">
        <v>1266</v>
      </c>
      <c r="V1016" t="s">
        <v>1317</v>
      </c>
      <c r="W1016" t="s">
        <v>3822</v>
      </c>
      <c r="Y1016" t="s">
        <v>1595</v>
      </c>
      <c r="Z1016" t="s">
        <v>3823</v>
      </c>
      <c r="AA1016">
        <v>7000555567</v>
      </c>
      <c r="AB1016" t="s">
        <v>1272</v>
      </c>
      <c r="AC1016" t="s">
        <v>3823</v>
      </c>
      <c r="AD1016" s="16">
        <v>45810</v>
      </c>
      <c r="AE1016">
        <v>8000052040</v>
      </c>
      <c r="AF1016" s="16">
        <v>45810</v>
      </c>
      <c r="AI1016" t="s">
        <v>3907</v>
      </c>
      <c r="AJ1016" t="s">
        <v>3906</v>
      </c>
      <c r="AK1016" t="s">
        <v>11028</v>
      </c>
      <c r="AL1016" t="s">
        <v>11029</v>
      </c>
      <c r="AM1016" t="s">
        <v>28</v>
      </c>
      <c r="AN1016" s="16">
        <v>44014</v>
      </c>
      <c r="AO1016" t="s">
        <v>10889</v>
      </c>
      <c r="AP1016" t="s">
        <v>3826</v>
      </c>
      <c r="AQ1016">
        <v>10000063</v>
      </c>
      <c r="AR1016" t="s">
        <v>1886</v>
      </c>
      <c r="AS1016" t="s">
        <v>10896</v>
      </c>
      <c r="AU1016" s="17">
        <v>18.07</v>
      </c>
      <c r="AV1016" s="17">
        <v>18.07</v>
      </c>
      <c r="AW1016" s="17">
        <v>18.07</v>
      </c>
      <c r="AX1016" s="17">
        <v>18.07</v>
      </c>
      <c r="AY1016" s="17">
        <v>18.07</v>
      </c>
      <c r="AZ1016" s="17">
        <v>18.07</v>
      </c>
      <c r="BA1016" s="17">
        <v>18.07</v>
      </c>
      <c r="BB1016" s="17">
        <v>18.07</v>
      </c>
      <c r="BC1016" s="17">
        <v>18.07</v>
      </c>
      <c r="BD1016" s="17">
        <v>18.07</v>
      </c>
      <c r="BE1016" s="17">
        <v>18.07</v>
      </c>
      <c r="BF1016" s="17">
        <v>18.07</v>
      </c>
      <c r="BG1016" s="17">
        <v>18.07</v>
      </c>
      <c r="BH1016" s="17">
        <v>216.84</v>
      </c>
      <c r="BI1016" s="17">
        <v>216.84</v>
      </c>
      <c r="BJ1016" s="17">
        <v>216.84</v>
      </c>
      <c r="BK1016" s="17">
        <v>216.84</v>
      </c>
    </row>
    <row r="1017" spans="2:63" x14ac:dyDescent="0.25">
      <c r="B1017" t="s">
        <v>3820</v>
      </c>
      <c r="C1017">
        <v>31087039</v>
      </c>
      <c r="D1017" t="s">
        <v>3906</v>
      </c>
      <c r="E1017" t="s">
        <v>1285</v>
      </c>
      <c r="F1017">
        <v>220</v>
      </c>
      <c r="G1017" t="s">
        <v>10884</v>
      </c>
      <c r="H1017" t="s">
        <v>1267</v>
      </c>
      <c r="I1017" s="33">
        <v>200000010815</v>
      </c>
      <c r="J1017" t="s">
        <v>10950</v>
      </c>
      <c r="K1017" t="s">
        <v>11248</v>
      </c>
      <c r="L1017" t="s">
        <v>10887</v>
      </c>
      <c r="N1017" s="16">
        <v>44132</v>
      </c>
      <c r="O1017" s="16">
        <v>44166</v>
      </c>
      <c r="P1017" s="16">
        <v>47848</v>
      </c>
      <c r="R1017" t="s">
        <v>1286</v>
      </c>
      <c r="S1017" t="s">
        <v>1266</v>
      </c>
      <c r="T1017" t="s">
        <v>1266</v>
      </c>
      <c r="V1017" t="s">
        <v>1317</v>
      </c>
      <c r="W1017" t="s">
        <v>3822</v>
      </c>
      <c r="Y1017" t="s">
        <v>1595</v>
      </c>
      <c r="Z1017" t="s">
        <v>3823</v>
      </c>
      <c r="AA1017">
        <v>7000555567</v>
      </c>
      <c r="AB1017" t="s">
        <v>1272</v>
      </c>
      <c r="AC1017" t="s">
        <v>3823</v>
      </c>
      <c r="AD1017" s="16">
        <v>45810</v>
      </c>
      <c r="AE1017">
        <v>8000052040</v>
      </c>
      <c r="AF1017" s="16">
        <v>45810</v>
      </c>
      <c r="AI1017" t="s">
        <v>3907</v>
      </c>
      <c r="AJ1017" t="s">
        <v>3906</v>
      </c>
      <c r="AK1017" t="s">
        <v>11064</v>
      </c>
      <c r="AL1017" t="s">
        <v>2160</v>
      </c>
      <c r="AM1017" t="s">
        <v>28</v>
      </c>
      <c r="AN1017" s="16">
        <v>44132</v>
      </c>
      <c r="AO1017" t="s">
        <v>10889</v>
      </c>
      <c r="AP1017" t="s">
        <v>3826</v>
      </c>
      <c r="AQ1017">
        <v>10000063</v>
      </c>
      <c r="AR1017" t="s">
        <v>1886</v>
      </c>
      <c r="AS1017" t="s">
        <v>10896</v>
      </c>
      <c r="AU1017" s="17">
        <v>19.36</v>
      </c>
      <c r="AV1017" s="17">
        <v>19.36</v>
      </c>
      <c r="AW1017" s="17">
        <v>19.36</v>
      </c>
      <c r="AX1017" s="17">
        <v>19.36</v>
      </c>
      <c r="AY1017" s="17">
        <v>19.36</v>
      </c>
      <c r="AZ1017" s="17">
        <v>19.36</v>
      </c>
      <c r="BA1017" s="17">
        <v>19.36</v>
      </c>
      <c r="BB1017" s="17">
        <v>19.36</v>
      </c>
      <c r="BC1017" s="17">
        <v>19.36</v>
      </c>
      <c r="BD1017" s="17">
        <v>19.36</v>
      </c>
      <c r="BE1017" s="17">
        <v>19.36</v>
      </c>
      <c r="BF1017" s="17">
        <v>19.36</v>
      </c>
      <c r="BG1017" s="17">
        <v>19.36</v>
      </c>
      <c r="BH1017" s="17">
        <v>232.32</v>
      </c>
      <c r="BI1017" s="17">
        <v>232.32</v>
      </c>
      <c r="BJ1017" s="17">
        <v>232.32</v>
      </c>
      <c r="BK1017" s="17">
        <v>232.32</v>
      </c>
    </row>
    <row r="1018" spans="2:63" x14ac:dyDescent="0.25">
      <c r="B1018" t="s">
        <v>3820</v>
      </c>
      <c r="C1018">
        <v>31087039</v>
      </c>
      <c r="D1018" t="s">
        <v>3906</v>
      </c>
      <c r="E1018" t="s">
        <v>1285</v>
      </c>
      <c r="F1018">
        <v>230</v>
      </c>
      <c r="G1018" t="s">
        <v>10884</v>
      </c>
      <c r="H1018" t="s">
        <v>1267</v>
      </c>
      <c r="I1018" s="33">
        <v>200000010815</v>
      </c>
      <c r="J1018" t="s">
        <v>10950</v>
      </c>
      <c r="K1018" t="s">
        <v>11249</v>
      </c>
      <c r="L1018" t="s">
        <v>10887</v>
      </c>
      <c r="N1018" s="16">
        <v>44132</v>
      </c>
      <c r="O1018" s="16">
        <v>44166</v>
      </c>
      <c r="P1018" s="16">
        <v>47848</v>
      </c>
      <c r="R1018" t="s">
        <v>1286</v>
      </c>
      <c r="S1018" t="s">
        <v>1266</v>
      </c>
      <c r="T1018" t="s">
        <v>1266</v>
      </c>
      <c r="V1018" t="s">
        <v>1317</v>
      </c>
      <c r="W1018" t="s">
        <v>3822</v>
      </c>
      <c r="Y1018" t="s">
        <v>1595</v>
      </c>
      <c r="Z1018" t="s">
        <v>3823</v>
      </c>
      <c r="AA1018">
        <v>7000555567</v>
      </c>
      <c r="AB1018" t="s">
        <v>1272</v>
      </c>
      <c r="AC1018" t="s">
        <v>3823</v>
      </c>
      <c r="AD1018" s="16">
        <v>45810</v>
      </c>
      <c r="AE1018">
        <v>8000052040</v>
      </c>
      <c r="AF1018" s="16">
        <v>45810</v>
      </c>
      <c r="AI1018" t="s">
        <v>3907</v>
      </c>
      <c r="AJ1018" t="s">
        <v>3906</v>
      </c>
      <c r="AK1018" t="s">
        <v>11064</v>
      </c>
      <c r="AL1018" t="s">
        <v>2160</v>
      </c>
      <c r="AM1018" t="s">
        <v>28</v>
      </c>
      <c r="AN1018" s="16">
        <v>44132</v>
      </c>
      <c r="AO1018" t="s">
        <v>10889</v>
      </c>
      <c r="AP1018" t="s">
        <v>3826</v>
      </c>
      <c r="AQ1018">
        <v>10000063</v>
      </c>
      <c r="AR1018" t="s">
        <v>1886</v>
      </c>
      <c r="AS1018" t="s">
        <v>10896</v>
      </c>
      <c r="AU1018" s="17">
        <v>21.78</v>
      </c>
      <c r="AV1018" s="17">
        <v>21.78</v>
      </c>
      <c r="AW1018" s="17">
        <v>21.78</v>
      </c>
      <c r="AX1018" s="17">
        <v>21.78</v>
      </c>
      <c r="AY1018" s="17">
        <v>21.78</v>
      </c>
      <c r="AZ1018" s="17">
        <v>21.78</v>
      </c>
      <c r="BA1018" s="17">
        <v>21.78</v>
      </c>
      <c r="BB1018" s="17">
        <v>21.78</v>
      </c>
      <c r="BC1018" s="17">
        <v>21.78</v>
      </c>
      <c r="BD1018" s="17">
        <v>21.78</v>
      </c>
      <c r="BE1018" s="17">
        <v>21.78</v>
      </c>
      <c r="BF1018" s="17">
        <v>21.78</v>
      </c>
      <c r="BG1018" s="17">
        <v>21.78</v>
      </c>
      <c r="BH1018" s="17">
        <v>261.36</v>
      </c>
      <c r="BI1018" s="17">
        <v>261.36</v>
      </c>
      <c r="BJ1018" s="17">
        <v>261.36</v>
      </c>
      <c r="BK1018" s="17">
        <v>261.36</v>
      </c>
    </row>
    <row r="1019" spans="2:63" x14ac:dyDescent="0.25">
      <c r="B1019" t="s">
        <v>3820</v>
      </c>
      <c r="C1019">
        <v>31087051</v>
      </c>
      <c r="D1019" t="s">
        <v>3908</v>
      </c>
      <c r="E1019" t="s">
        <v>1285</v>
      </c>
      <c r="F1019">
        <v>40</v>
      </c>
      <c r="G1019" t="s">
        <v>10884</v>
      </c>
      <c r="H1019" t="s">
        <v>1267</v>
      </c>
      <c r="I1019" s="33">
        <v>200000011965</v>
      </c>
      <c r="J1019" t="s">
        <v>11076</v>
      </c>
      <c r="K1019" t="s">
        <v>11492</v>
      </c>
      <c r="L1019" t="s">
        <v>10887</v>
      </c>
      <c r="N1019" s="16">
        <v>44014</v>
      </c>
      <c r="O1019" s="16">
        <v>44105</v>
      </c>
      <c r="P1019" s="16">
        <v>47848</v>
      </c>
      <c r="R1019" t="s">
        <v>1286</v>
      </c>
      <c r="S1019" t="s">
        <v>1266</v>
      </c>
      <c r="T1019" t="s">
        <v>1266</v>
      </c>
      <c r="V1019" t="s">
        <v>1317</v>
      </c>
      <c r="W1019" t="s">
        <v>3822</v>
      </c>
      <c r="Y1019" t="s">
        <v>1595</v>
      </c>
      <c r="Z1019" t="s">
        <v>3823</v>
      </c>
      <c r="AA1019">
        <v>7000555567</v>
      </c>
      <c r="AB1019" t="s">
        <v>1272</v>
      </c>
      <c r="AC1019" t="s">
        <v>2416</v>
      </c>
      <c r="AD1019" s="16">
        <v>45810</v>
      </c>
      <c r="AE1019">
        <v>8000052359</v>
      </c>
      <c r="AF1019" s="16">
        <v>45810</v>
      </c>
      <c r="AI1019" t="s">
        <v>3909</v>
      </c>
      <c r="AJ1019" t="s">
        <v>3908</v>
      </c>
      <c r="AK1019" t="s">
        <v>11028</v>
      </c>
      <c r="AL1019" t="s">
        <v>11029</v>
      </c>
      <c r="AM1019" t="s">
        <v>28</v>
      </c>
      <c r="AN1019" s="16">
        <v>44014</v>
      </c>
      <c r="AO1019" t="s">
        <v>10889</v>
      </c>
      <c r="AP1019" t="s">
        <v>3826</v>
      </c>
      <c r="AQ1019">
        <v>1705</v>
      </c>
      <c r="AR1019" t="s">
        <v>1591</v>
      </c>
      <c r="AS1019" t="s">
        <v>10896</v>
      </c>
      <c r="AU1019" s="17">
        <v>52.66</v>
      </c>
      <c r="AV1019" s="17">
        <v>52.66</v>
      </c>
      <c r="AW1019" s="17">
        <v>52.66</v>
      </c>
      <c r="AX1019" s="17">
        <v>52.66</v>
      </c>
      <c r="AY1019" s="17">
        <v>52.66</v>
      </c>
      <c r="AZ1019" s="17">
        <v>52.66</v>
      </c>
      <c r="BA1019" s="17">
        <v>52.66</v>
      </c>
      <c r="BB1019" s="17">
        <v>52.66</v>
      </c>
      <c r="BC1019" s="17">
        <v>52.66</v>
      </c>
      <c r="BD1019" s="17">
        <v>52.66</v>
      </c>
      <c r="BE1019" s="17">
        <v>52.66</v>
      </c>
      <c r="BF1019" s="17">
        <v>52.66</v>
      </c>
      <c r="BG1019" s="17">
        <v>52.66</v>
      </c>
      <c r="BH1019" s="17">
        <v>631.91999999999996</v>
      </c>
      <c r="BI1019" s="17">
        <v>631.91999999999996</v>
      </c>
      <c r="BJ1019" s="17">
        <v>631.91999999999996</v>
      </c>
      <c r="BK1019" s="17">
        <v>631.91999999999996</v>
      </c>
    </row>
    <row r="1020" spans="2:63" x14ac:dyDescent="0.25">
      <c r="B1020" t="s">
        <v>3820</v>
      </c>
      <c r="C1020">
        <v>31087051</v>
      </c>
      <c r="D1020" t="s">
        <v>3908</v>
      </c>
      <c r="E1020" t="s">
        <v>1285</v>
      </c>
      <c r="F1020">
        <v>310</v>
      </c>
      <c r="G1020" t="s">
        <v>10884</v>
      </c>
      <c r="H1020" t="s">
        <v>1267</v>
      </c>
      <c r="I1020" s="33">
        <v>200000012257</v>
      </c>
      <c r="J1020" t="s">
        <v>11061</v>
      </c>
      <c r="K1020" t="s">
        <v>11061</v>
      </c>
      <c r="L1020" t="s">
        <v>10887</v>
      </c>
      <c r="N1020" s="16">
        <v>44061</v>
      </c>
      <c r="O1020" s="16">
        <v>44105</v>
      </c>
      <c r="P1020" s="16">
        <v>47848</v>
      </c>
      <c r="R1020" t="s">
        <v>1286</v>
      </c>
      <c r="S1020" t="s">
        <v>1266</v>
      </c>
      <c r="T1020" t="s">
        <v>1266</v>
      </c>
      <c r="V1020" t="s">
        <v>1317</v>
      </c>
      <c r="W1020" t="s">
        <v>3822</v>
      </c>
      <c r="Y1020" t="s">
        <v>1595</v>
      </c>
      <c r="Z1020" t="s">
        <v>3823</v>
      </c>
      <c r="AA1020">
        <v>7000555567</v>
      </c>
      <c r="AB1020" t="s">
        <v>1272</v>
      </c>
      <c r="AC1020" t="s">
        <v>2416</v>
      </c>
      <c r="AD1020" s="16">
        <v>45810</v>
      </c>
      <c r="AE1020">
        <v>8000052359</v>
      </c>
      <c r="AF1020" s="16">
        <v>45810</v>
      </c>
      <c r="AI1020" t="s">
        <v>3909</v>
      </c>
      <c r="AJ1020" t="s">
        <v>3908</v>
      </c>
      <c r="AK1020" t="s">
        <v>10922</v>
      </c>
      <c r="AL1020" t="s">
        <v>3399</v>
      </c>
      <c r="AM1020" t="s">
        <v>28</v>
      </c>
      <c r="AN1020" s="16">
        <v>44061</v>
      </c>
      <c r="AO1020" t="s">
        <v>10934</v>
      </c>
      <c r="AP1020" t="s">
        <v>3826</v>
      </c>
      <c r="AQ1020">
        <v>1705</v>
      </c>
      <c r="AR1020" t="s">
        <v>1591</v>
      </c>
      <c r="AS1020" t="s">
        <v>10896</v>
      </c>
      <c r="AU1020" s="17">
        <v>4</v>
      </c>
      <c r="AV1020" s="17">
        <v>27.6</v>
      </c>
      <c r="AW1020" s="17">
        <v>27.6</v>
      </c>
      <c r="AX1020" s="17">
        <v>27.6</v>
      </c>
      <c r="AY1020" s="17">
        <v>27.6</v>
      </c>
      <c r="AZ1020" s="17">
        <v>27.6</v>
      </c>
      <c r="BA1020" s="17">
        <v>27.6</v>
      </c>
      <c r="BB1020" s="17">
        <v>27.6</v>
      </c>
      <c r="BC1020" s="17">
        <v>27.6</v>
      </c>
      <c r="BD1020" s="17">
        <v>27.6</v>
      </c>
      <c r="BE1020" s="17">
        <v>27.6</v>
      </c>
      <c r="BF1020" s="17">
        <v>27.6</v>
      </c>
      <c r="BG1020" s="17">
        <v>27.6</v>
      </c>
      <c r="BH1020" s="17">
        <v>331.2</v>
      </c>
      <c r="BI1020" s="17">
        <v>331.2</v>
      </c>
      <c r="BJ1020" s="17">
        <v>331.2</v>
      </c>
      <c r="BK1020" s="17">
        <v>331.2</v>
      </c>
    </row>
    <row r="1021" spans="2:63" x14ac:dyDescent="0.25">
      <c r="B1021" t="s">
        <v>3820</v>
      </c>
      <c r="C1021">
        <v>31087051</v>
      </c>
      <c r="D1021" t="s">
        <v>3908</v>
      </c>
      <c r="E1021" t="s">
        <v>1285</v>
      </c>
      <c r="F1021">
        <v>410</v>
      </c>
      <c r="G1021" t="s">
        <v>10884</v>
      </c>
      <c r="H1021" t="s">
        <v>1267</v>
      </c>
      <c r="I1021" s="33">
        <v>200000010885</v>
      </c>
      <c r="J1021" t="s">
        <v>11030</v>
      </c>
      <c r="K1021" t="s">
        <v>11493</v>
      </c>
      <c r="L1021" t="s">
        <v>10887</v>
      </c>
      <c r="N1021" s="16">
        <v>44088</v>
      </c>
      <c r="O1021" s="16">
        <v>44105</v>
      </c>
      <c r="P1021" s="16">
        <v>47848</v>
      </c>
      <c r="R1021" t="s">
        <v>1286</v>
      </c>
      <c r="S1021" t="s">
        <v>1266</v>
      </c>
      <c r="T1021" t="s">
        <v>1266</v>
      </c>
      <c r="V1021" t="s">
        <v>1317</v>
      </c>
      <c r="W1021" t="s">
        <v>3822</v>
      </c>
      <c r="Y1021" t="s">
        <v>1595</v>
      </c>
      <c r="Z1021" t="s">
        <v>3823</v>
      </c>
      <c r="AA1021">
        <v>7000555567</v>
      </c>
      <c r="AB1021" t="s">
        <v>1272</v>
      </c>
      <c r="AC1021" t="s">
        <v>2416</v>
      </c>
      <c r="AD1021" s="16">
        <v>45810</v>
      </c>
      <c r="AE1021">
        <v>8000052359</v>
      </c>
      <c r="AF1021" s="16">
        <v>45810</v>
      </c>
      <c r="AI1021" t="s">
        <v>3909</v>
      </c>
      <c r="AJ1021" t="s">
        <v>3908</v>
      </c>
      <c r="AK1021" t="s">
        <v>10916</v>
      </c>
      <c r="AL1021" t="s">
        <v>2860</v>
      </c>
      <c r="AM1021" t="s">
        <v>28</v>
      </c>
      <c r="AN1021" s="16">
        <v>44088</v>
      </c>
      <c r="AO1021" t="s">
        <v>10889</v>
      </c>
      <c r="AP1021" t="s">
        <v>3826</v>
      </c>
      <c r="AQ1021">
        <v>1705</v>
      </c>
      <c r="AR1021" t="s">
        <v>1591</v>
      </c>
      <c r="AS1021" t="s">
        <v>10896</v>
      </c>
      <c r="AU1021" s="17">
        <v>18</v>
      </c>
      <c r="AV1021" s="17">
        <v>18</v>
      </c>
      <c r="AW1021" s="17">
        <v>18</v>
      </c>
      <c r="AX1021" s="17">
        <v>18</v>
      </c>
      <c r="AY1021" s="17">
        <v>18</v>
      </c>
      <c r="AZ1021" s="17">
        <v>18</v>
      </c>
      <c r="BA1021" s="17">
        <v>18</v>
      </c>
      <c r="BB1021" s="17">
        <v>18</v>
      </c>
      <c r="BC1021" s="17">
        <v>18</v>
      </c>
      <c r="BD1021" s="17">
        <v>18</v>
      </c>
      <c r="BE1021" s="17">
        <v>18</v>
      </c>
      <c r="BF1021" s="17">
        <v>18</v>
      </c>
      <c r="BG1021" s="17">
        <v>18</v>
      </c>
      <c r="BH1021" s="17">
        <v>216</v>
      </c>
      <c r="BI1021" s="17">
        <v>216</v>
      </c>
      <c r="BJ1021" s="17">
        <v>216</v>
      </c>
      <c r="BK1021" s="17">
        <v>216</v>
      </c>
    </row>
    <row r="1022" spans="2:63" x14ac:dyDescent="0.25">
      <c r="B1022" t="s">
        <v>3820</v>
      </c>
      <c r="C1022">
        <v>31087077</v>
      </c>
      <c r="D1022" t="s">
        <v>3910</v>
      </c>
      <c r="E1022" t="s">
        <v>1285</v>
      </c>
      <c r="F1022">
        <v>40</v>
      </c>
      <c r="G1022" t="s">
        <v>10884</v>
      </c>
      <c r="H1022" t="s">
        <v>1267</v>
      </c>
      <c r="I1022" s="33">
        <v>200000011965</v>
      </c>
      <c r="J1022" t="s">
        <v>11076</v>
      </c>
      <c r="K1022" t="s">
        <v>11492</v>
      </c>
      <c r="L1022" t="s">
        <v>10887</v>
      </c>
      <c r="N1022" s="16">
        <v>44015</v>
      </c>
      <c r="O1022" s="16">
        <v>44136</v>
      </c>
      <c r="P1022" s="16">
        <v>46081</v>
      </c>
      <c r="R1022" t="s">
        <v>1286</v>
      </c>
      <c r="S1022" t="s">
        <v>1266</v>
      </c>
      <c r="T1022" t="s">
        <v>1266</v>
      </c>
      <c r="V1022" t="s">
        <v>1317</v>
      </c>
      <c r="W1022" t="s">
        <v>3822</v>
      </c>
      <c r="Y1022" t="s">
        <v>1595</v>
      </c>
      <c r="Z1022" t="s">
        <v>3823</v>
      </c>
      <c r="AA1022">
        <v>7000555567</v>
      </c>
      <c r="AB1022" t="s">
        <v>1272</v>
      </c>
      <c r="AC1022" t="s">
        <v>3823</v>
      </c>
      <c r="AD1022" s="16">
        <v>45999</v>
      </c>
      <c r="AE1022">
        <v>8000051880</v>
      </c>
      <c r="AF1022" s="16">
        <v>45999</v>
      </c>
      <c r="AI1022" t="s">
        <v>3911</v>
      </c>
      <c r="AJ1022" t="s">
        <v>3912</v>
      </c>
      <c r="AK1022" t="s">
        <v>11028</v>
      </c>
      <c r="AL1022" t="s">
        <v>11029</v>
      </c>
      <c r="AM1022" t="s">
        <v>28</v>
      </c>
      <c r="AN1022" s="16">
        <v>44015</v>
      </c>
      <c r="AO1022" t="s">
        <v>10889</v>
      </c>
      <c r="AP1022" t="s">
        <v>3826</v>
      </c>
      <c r="AQ1022">
        <v>1705</v>
      </c>
      <c r="AR1022" t="s">
        <v>1591</v>
      </c>
      <c r="AS1022" t="s">
        <v>10896</v>
      </c>
      <c r="AU1022" s="17">
        <v>52.66</v>
      </c>
      <c r="AV1022" s="17">
        <v>52.66</v>
      </c>
      <c r="AW1022" s="17">
        <v>52.66</v>
      </c>
      <c r="BH1022" s="17">
        <v>105.32</v>
      </c>
      <c r="BI1022" s="17">
        <v>631.91999999999996</v>
      </c>
      <c r="BJ1022" s="17">
        <v>105.32</v>
      </c>
      <c r="BK1022" s="17">
        <v>105.32</v>
      </c>
    </row>
    <row r="1023" spans="2:63" x14ac:dyDescent="0.25">
      <c r="B1023" t="s">
        <v>3820</v>
      </c>
      <c r="C1023">
        <v>31087874</v>
      </c>
      <c r="D1023" t="s">
        <v>3913</v>
      </c>
      <c r="E1023" t="s">
        <v>1285</v>
      </c>
      <c r="F1023">
        <v>180</v>
      </c>
      <c r="G1023" t="s">
        <v>10884</v>
      </c>
      <c r="H1023" t="s">
        <v>1267</v>
      </c>
      <c r="I1023" s="33">
        <v>200000010885</v>
      </c>
      <c r="J1023" t="s">
        <v>11030</v>
      </c>
      <c r="K1023" t="s">
        <v>11494</v>
      </c>
      <c r="L1023" t="s">
        <v>10887</v>
      </c>
      <c r="N1023" s="16">
        <v>44060</v>
      </c>
      <c r="O1023" s="16">
        <v>44136</v>
      </c>
      <c r="P1023" s="16">
        <v>47848</v>
      </c>
      <c r="R1023" t="s">
        <v>1286</v>
      </c>
      <c r="S1023" t="s">
        <v>1266</v>
      </c>
      <c r="T1023" t="s">
        <v>1266</v>
      </c>
      <c r="V1023" t="s">
        <v>1317</v>
      </c>
      <c r="W1023" t="s">
        <v>3822</v>
      </c>
      <c r="Y1023" t="s">
        <v>1595</v>
      </c>
      <c r="Z1023" t="s">
        <v>3823</v>
      </c>
      <c r="AA1023">
        <v>7000555567</v>
      </c>
      <c r="AB1023" t="s">
        <v>1272</v>
      </c>
      <c r="AC1023" t="s">
        <v>2416</v>
      </c>
      <c r="AD1023" s="16">
        <v>45810</v>
      </c>
      <c r="AE1023">
        <v>8000052760</v>
      </c>
      <c r="AF1023" s="16">
        <v>45810</v>
      </c>
      <c r="AI1023" t="s">
        <v>3914</v>
      </c>
      <c r="AJ1023" t="s">
        <v>3915</v>
      </c>
      <c r="AK1023" t="s">
        <v>10916</v>
      </c>
      <c r="AL1023" t="s">
        <v>2860</v>
      </c>
      <c r="AM1023" t="s">
        <v>28</v>
      </c>
      <c r="AN1023" s="16">
        <v>44060</v>
      </c>
      <c r="AO1023" t="s">
        <v>10889</v>
      </c>
      <c r="AP1023" t="s">
        <v>3826</v>
      </c>
      <c r="AQ1023">
        <v>1705</v>
      </c>
      <c r="AR1023" t="s">
        <v>1591</v>
      </c>
      <c r="AS1023" t="s">
        <v>10896</v>
      </c>
      <c r="AU1023" s="17">
        <v>12.33</v>
      </c>
      <c r="AV1023" s="17">
        <v>12.33</v>
      </c>
      <c r="AW1023" s="17">
        <v>12.33</v>
      </c>
      <c r="AX1023" s="17">
        <v>12.33</v>
      </c>
      <c r="AY1023" s="17">
        <v>12.33</v>
      </c>
      <c r="AZ1023" s="17">
        <v>12.33</v>
      </c>
      <c r="BA1023" s="17">
        <v>12.33</v>
      </c>
      <c r="BB1023" s="17">
        <v>12.33</v>
      </c>
      <c r="BC1023" s="17">
        <v>12.33</v>
      </c>
      <c r="BD1023" s="17">
        <v>12.33</v>
      </c>
      <c r="BE1023" s="17">
        <v>12.33</v>
      </c>
      <c r="BF1023" s="17">
        <v>12.33</v>
      </c>
      <c r="BG1023" s="17">
        <v>12.33</v>
      </c>
      <c r="BH1023" s="17">
        <v>147.96</v>
      </c>
      <c r="BI1023" s="17">
        <v>147.96</v>
      </c>
      <c r="BJ1023" s="17">
        <v>147.96</v>
      </c>
      <c r="BK1023" s="17">
        <v>147.96</v>
      </c>
    </row>
    <row r="1024" spans="2:63" x14ac:dyDescent="0.25">
      <c r="B1024" t="s">
        <v>3820</v>
      </c>
      <c r="C1024">
        <v>31087874</v>
      </c>
      <c r="D1024" t="s">
        <v>3913</v>
      </c>
      <c r="E1024" t="s">
        <v>1285</v>
      </c>
      <c r="F1024">
        <v>240</v>
      </c>
      <c r="G1024" t="s">
        <v>10884</v>
      </c>
      <c r="H1024" t="s">
        <v>1267</v>
      </c>
      <c r="I1024" s="33">
        <v>200000010885</v>
      </c>
      <c r="J1024" t="s">
        <v>11030</v>
      </c>
      <c r="K1024" t="s">
        <v>11495</v>
      </c>
      <c r="L1024" t="s">
        <v>10887</v>
      </c>
      <c r="N1024" s="16">
        <v>44060</v>
      </c>
      <c r="O1024" s="16">
        <v>44136</v>
      </c>
      <c r="P1024" s="16">
        <v>47848</v>
      </c>
      <c r="R1024" t="s">
        <v>1286</v>
      </c>
      <c r="S1024" t="s">
        <v>1266</v>
      </c>
      <c r="T1024" t="s">
        <v>1266</v>
      </c>
      <c r="V1024" t="s">
        <v>1317</v>
      </c>
      <c r="W1024" t="s">
        <v>3822</v>
      </c>
      <c r="Y1024" t="s">
        <v>1595</v>
      </c>
      <c r="Z1024" t="s">
        <v>3823</v>
      </c>
      <c r="AA1024">
        <v>7000555567</v>
      </c>
      <c r="AB1024" t="s">
        <v>1272</v>
      </c>
      <c r="AC1024" t="s">
        <v>2416</v>
      </c>
      <c r="AD1024" s="16">
        <v>45810</v>
      </c>
      <c r="AE1024">
        <v>8000052760</v>
      </c>
      <c r="AF1024" s="16">
        <v>45810</v>
      </c>
      <c r="AI1024" t="s">
        <v>3914</v>
      </c>
      <c r="AJ1024" t="s">
        <v>3915</v>
      </c>
      <c r="AK1024" t="s">
        <v>10916</v>
      </c>
      <c r="AL1024" t="s">
        <v>2860</v>
      </c>
      <c r="AM1024" t="s">
        <v>28</v>
      </c>
      <c r="AN1024" s="16">
        <v>44060</v>
      </c>
      <c r="AO1024" t="s">
        <v>10889</v>
      </c>
      <c r="AP1024" t="s">
        <v>3826</v>
      </c>
      <c r="AQ1024">
        <v>1705</v>
      </c>
      <c r="AR1024" t="s">
        <v>1591</v>
      </c>
      <c r="AS1024" t="s">
        <v>10896</v>
      </c>
      <c r="AU1024" s="17">
        <v>7.71</v>
      </c>
      <c r="AV1024" s="17">
        <v>7.71</v>
      </c>
      <c r="AW1024" s="17">
        <v>7.71</v>
      </c>
      <c r="AX1024" s="17">
        <v>7.71</v>
      </c>
      <c r="AY1024" s="17">
        <v>7.71</v>
      </c>
      <c r="AZ1024" s="17">
        <v>7.71</v>
      </c>
      <c r="BA1024" s="17">
        <v>7.71</v>
      </c>
      <c r="BB1024" s="17">
        <v>7.71</v>
      </c>
      <c r="BC1024" s="17">
        <v>7.71</v>
      </c>
      <c r="BD1024" s="17">
        <v>7.71</v>
      </c>
      <c r="BE1024" s="17">
        <v>7.71</v>
      </c>
      <c r="BF1024" s="17">
        <v>7.71</v>
      </c>
      <c r="BG1024" s="17">
        <v>7.71</v>
      </c>
      <c r="BH1024" s="17">
        <v>92.52</v>
      </c>
      <c r="BI1024" s="17">
        <v>92.52</v>
      </c>
      <c r="BJ1024" s="17">
        <v>92.52</v>
      </c>
      <c r="BK1024" s="17">
        <v>92.52</v>
      </c>
    </row>
    <row r="1025" spans="2:63" x14ac:dyDescent="0.25">
      <c r="B1025" t="s">
        <v>3820</v>
      </c>
      <c r="C1025">
        <v>31087874</v>
      </c>
      <c r="D1025" t="s">
        <v>3913</v>
      </c>
      <c r="E1025" t="s">
        <v>1285</v>
      </c>
      <c r="F1025">
        <v>310</v>
      </c>
      <c r="G1025" t="s">
        <v>10884</v>
      </c>
      <c r="H1025" t="s">
        <v>1267</v>
      </c>
      <c r="I1025" s="33">
        <v>200000010885</v>
      </c>
      <c r="J1025" t="s">
        <v>11030</v>
      </c>
      <c r="K1025" t="s">
        <v>11496</v>
      </c>
      <c r="L1025" t="s">
        <v>10887</v>
      </c>
      <c r="N1025" s="16">
        <v>44260</v>
      </c>
      <c r="O1025" s="16">
        <v>44256</v>
      </c>
      <c r="P1025" s="16">
        <v>47848</v>
      </c>
      <c r="R1025" t="s">
        <v>1286</v>
      </c>
      <c r="S1025" t="s">
        <v>1266</v>
      </c>
      <c r="T1025" t="s">
        <v>1266</v>
      </c>
      <c r="V1025" t="s">
        <v>1317</v>
      </c>
      <c r="W1025" t="s">
        <v>3822</v>
      </c>
      <c r="Y1025" t="s">
        <v>1595</v>
      </c>
      <c r="Z1025" t="s">
        <v>3823</v>
      </c>
      <c r="AA1025">
        <v>7000555567</v>
      </c>
      <c r="AB1025" t="s">
        <v>1272</v>
      </c>
      <c r="AC1025" t="s">
        <v>2416</v>
      </c>
      <c r="AD1025" s="16">
        <v>45810</v>
      </c>
      <c r="AE1025">
        <v>8000052760</v>
      </c>
      <c r="AF1025" s="16">
        <v>45810</v>
      </c>
      <c r="AI1025" t="s">
        <v>3914</v>
      </c>
      <c r="AJ1025" t="s">
        <v>3915</v>
      </c>
      <c r="AK1025" t="s">
        <v>10916</v>
      </c>
      <c r="AL1025" t="s">
        <v>2860</v>
      </c>
      <c r="AM1025" t="s">
        <v>28</v>
      </c>
      <c r="AN1025" s="16">
        <v>44260</v>
      </c>
      <c r="AO1025" t="s">
        <v>10889</v>
      </c>
      <c r="AP1025" t="s">
        <v>3826</v>
      </c>
      <c r="AQ1025">
        <v>1705</v>
      </c>
      <c r="AR1025" t="s">
        <v>1591</v>
      </c>
      <c r="AS1025" t="s">
        <v>10896</v>
      </c>
      <c r="AU1025" s="17">
        <v>40.799999999999997</v>
      </c>
      <c r="AV1025" s="17">
        <v>40.799999999999997</v>
      </c>
      <c r="AW1025" s="17">
        <v>40.799999999999997</v>
      </c>
      <c r="AX1025" s="17">
        <v>40.799999999999997</v>
      </c>
      <c r="AY1025" s="17">
        <v>40.799999999999997</v>
      </c>
      <c r="AZ1025" s="17">
        <v>40.799999999999997</v>
      </c>
      <c r="BA1025" s="17">
        <v>40.799999999999997</v>
      </c>
      <c r="BB1025" s="17">
        <v>40.799999999999997</v>
      </c>
      <c r="BC1025" s="17">
        <v>40.799999999999997</v>
      </c>
      <c r="BD1025" s="17">
        <v>40.799999999999997</v>
      </c>
      <c r="BE1025" s="17">
        <v>40.799999999999997</v>
      </c>
      <c r="BF1025" s="17">
        <v>40.799999999999997</v>
      </c>
      <c r="BG1025" s="17">
        <v>40.799999999999997</v>
      </c>
      <c r="BH1025" s="17">
        <v>489.6</v>
      </c>
      <c r="BI1025" s="17">
        <v>489.6</v>
      </c>
      <c r="BJ1025" s="17">
        <v>489.6</v>
      </c>
      <c r="BK1025" s="17">
        <v>489.6</v>
      </c>
    </row>
    <row r="1026" spans="2:63" x14ac:dyDescent="0.25">
      <c r="B1026" t="s">
        <v>3820</v>
      </c>
      <c r="C1026">
        <v>31087874</v>
      </c>
      <c r="D1026" t="s">
        <v>3913</v>
      </c>
      <c r="E1026" t="s">
        <v>1285</v>
      </c>
      <c r="F1026">
        <v>370</v>
      </c>
      <c r="G1026" t="s">
        <v>10884</v>
      </c>
      <c r="H1026" t="s">
        <v>1267</v>
      </c>
      <c r="I1026" s="33">
        <v>200000012388</v>
      </c>
      <c r="J1026" t="s">
        <v>11190</v>
      </c>
      <c r="K1026" t="s">
        <v>11190</v>
      </c>
      <c r="L1026" t="s">
        <v>10887</v>
      </c>
      <c r="N1026" s="16">
        <v>45401</v>
      </c>
      <c r="O1026" s="16">
        <v>45413</v>
      </c>
      <c r="P1026" s="16">
        <v>47848</v>
      </c>
      <c r="R1026" t="s">
        <v>1286</v>
      </c>
      <c r="S1026" t="s">
        <v>1266</v>
      </c>
      <c r="T1026" t="s">
        <v>1266</v>
      </c>
      <c r="V1026" t="s">
        <v>1317</v>
      </c>
      <c r="W1026" t="s">
        <v>3822</v>
      </c>
      <c r="Y1026" t="s">
        <v>1595</v>
      </c>
      <c r="Z1026" t="s">
        <v>3823</v>
      </c>
      <c r="AA1026">
        <v>7000555567</v>
      </c>
      <c r="AB1026" t="s">
        <v>1272</v>
      </c>
      <c r="AC1026" t="s">
        <v>2416</v>
      </c>
      <c r="AD1026" s="16">
        <v>45810</v>
      </c>
      <c r="AE1026">
        <v>8000052760</v>
      </c>
      <c r="AF1026" s="16">
        <v>45810</v>
      </c>
      <c r="AI1026" t="s">
        <v>3914</v>
      </c>
      <c r="AJ1026" t="s">
        <v>3915</v>
      </c>
      <c r="AK1026" t="s">
        <v>11028</v>
      </c>
      <c r="AL1026" t="s">
        <v>11029</v>
      </c>
      <c r="AM1026" t="s">
        <v>28</v>
      </c>
      <c r="AN1026" s="16">
        <v>45413</v>
      </c>
      <c r="AO1026" t="s">
        <v>10889</v>
      </c>
      <c r="AP1026" t="s">
        <v>3826</v>
      </c>
      <c r="AQ1026">
        <v>1705</v>
      </c>
      <c r="AR1026" t="s">
        <v>1591</v>
      </c>
      <c r="AS1026" t="s">
        <v>10896</v>
      </c>
      <c r="AU1026" s="17">
        <v>4</v>
      </c>
      <c r="AV1026" s="17">
        <v>36.76</v>
      </c>
      <c r="AW1026" s="17">
        <v>36.76</v>
      </c>
      <c r="AX1026" s="17">
        <v>36.76</v>
      </c>
      <c r="AY1026" s="17">
        <v>36.76</v>
      </c>
      <c r="AZ1026" s="17">
        <v>36.76</v>
      </c>
      <c r="BA1026" s="17">
        <v>36.76</v>
      </c>
      <c r="BB1026" s="17">
        <v>36.76</v>
      </c>
      <c r="BC1026" s="17">
        <v>36.76</v>
      </c>
      <c r="BD1026" s="17">
        <v>36.76</v>
      </c>
      <c r="BE1026" s="17">
        <v>36.76</v>
      </c>
      <c r="BF1026" s="17">
        <v>36.76</v>
      </c>
      <c r="BG1026" s="17">
        <v>36.76</v>
      </c>
      <c r="BH1026" s="17">
        <v>441.12</v>
      </c>
      <c r="BI1026" s="17">
        <v>441.12</v>
      </c>
      <c r="BJ1026" s="17">
        <v>441.12</v>
      </c>
      <c r="BK1026" s="17">
        <v>441.12</v>
      </c>
    </row>
    <row r="1027" spans="2:63" x14ac:dyDescent="0.25">
      <c r="B1027" t="s">
        <v>3820</v>
      </c>
      <c r="C1027">
        <v>31088895</v>
      </c>
      <c r="D1027" t="s">
        <v>3916</v>
      </c>
      <c r="E1027" t="s">
        <v>1285</v>
      </c>
      <c r="F1027">
        <v>10</v>
      </c>
      <c r="G1027" t="s">
        <v>10884</v>
      </c>
      <c r="H1027" t="s">
        <v>1267</v>
      </c>
      <c r="I1027" s="33">
        <v>200000010881</v>
      </c>
      <c r="J1027" t="s">
        <v>11050</v>
      </c>
      <c r="K1027" t="s">
        <v>11050</v>
      </c>
      <c r="L1027" t="s">
        <v>10887</v>
      </c>
      <c r="N1027" s="16">
        <v>44120</v>
      </c>
      <c r="O1027" s="16">
        <v>44105</v>
      </c>
      <c r="P1027" s="16">
        <v>47848</v>
      </c>
      <c r="R1027" t="s">
        <v>1286</v>
      </c>
      <c r="S1027" t="s">
        <v>1266</v>
      </c>
      <c r="T1027" t="s">
        <v>1266</v>
      </c>
      <c r="V1027" t="s">
        <v>1317</v>
      </c>
      <c r="W1027" t="s">
        <v>3822</v>
      </c>
      <c r="Y1027" t="s">
        <v>1319</v>
      </c>
      <c r="Z1027" t="s">
        <v>3917</v>
      </c>
      <c r="AA1027">
        <v>7000555567</v>
      </c>
      <c r="AB1027" t="s">
        <v>1272</v>
      </c>
      <c r="AC1027" t="s">
        <v>3917</v>
      </c>
      <c r="AD1027" s="16">
        <v>45797</v>
      </c>
      <c r="AE1027">
        <v>8000055007</v>
      </c>
      <c r="AF1027" s="16">
        <v>45797</v>
      </c>
      <c r="AK1027" t="s">
        <v>10898</v>
      </c>
      <c r="AL1027" t="s">
        <v>3007</v>
      </c>
      <c r="AM1027" t="s">
        <v>28</v>
      </c>
      <c r="AN1027" s="16">
        <v>44120</v>
      </c>
      <c r="AO1027" t="s">
        <v>10889</v>
      </c>
      <c r="AP1027" t="s">
        <v>3918</v>
      </c>
      <c r="AQ1027">
        <v>10000014</v>
      </c>
      <c r="AR1027" t="s">
        <v>1327</v>
      </c>
      <c r="AS1027" t="s">
        <v>10896</v>
      </c>
      <c r="AU1027" s="17">
        <v>94.64</v>
      </c>
      <c r="AV1027" s="17">
        <v>94.64</v>
      </c>
      <c r="AW1027" s="17">
        <v>94.64</v>
      </c>
      <c r="AX1027" s="17">
        <v>94.64</v>
      </c>
      <c r="AY1027" s="17">
        <v>94.64</v>
      </c>
      <c r="AZ1027" s="17">
        <v>94.64</v>
      </c>
      <c r="BA1027" s="17">
        <v>94.64</v>
      </c>
      <c r="BB1027" s="17">
        <v>94.64</v>
      </c>
      <c r="BC1027" s="17">
        <v>94.64</v>
      </c>
      <c r="BD1027" s="17">
        <v>94.64</v>
      </c>
      <c r="BE1027" s="17">
        <v>94.64</v>
      </c>
      <c r="BF1027" s="17">
        <v>94.64</v>
      </c>
      <c r="BG1027" s="17">
        <v>94.64</v>
      </c>
      <c r="BH1027" s="17">
        <v>1135.68</v>
      </c>
      <c r="BI1027" s="17">
        <v>1135.68</v>
      </c>
      <c r="BJ1027" s="17">
        <v>1135.68</v>
      </c>
      <c r="BK1027" s="17">
        <v>1135.68</v>
      </c>
    </row>
    <row r="1028" spans="2:63" x14ac:dyDescent="0.25">
      <c r="B1028" t="s">
        <v>3820</v>
      </c>
      <c r="C1028">
        <v>31088895</v>
      </c>
      <c r="D1028" t="s">
        <v>3916</v>
      </c>
      <c r="E1028" t="s">
        <v>1285</v>
      </c>
      <c r="F1028">
        <v>20</v>
      </c>
      <c r="G1028" t="s">
        <v>10884</v>
      </c>
      <c r="H1028" t="s">
        <v>1267</v>
      </c>
      <c r="I1028" s="33">
        <v>200000010881</v>
      </c>
      <c r="J1028" t="s">
        <v>11050</v>
      </c>
      <c r="K1028" t="s">
        <v>11050</v>
      </c>
      <c r="L1028" t="s">
        <v>10887</v>
      </c>
      <c r="N1028" s="16">
        <v>44120</v>
      </c>
      <c r="O1028" s="16">
        <v>44105</v>
      </c>
      <c r="P1028" s="16">
        <v>47848</v>
      </c>
      <c r="R1028" t="s">
        <v>1286</v>
      </c>
      <c r="S1028" t="s">
        <v>1266</v>
      </c>
      <c r="T1028" t="s">
        <v>1266</v>
      </c>
      <c r="V1028" t="s">
        <v>1317</v>
      </c>
      <c r="W1028" t="s">
        <v>3822</v>
      </c>
      <c r="Y1028" t="s">
        <v>1319</v>
      </c>
      <c r="Z1028" t="s">
        <v>3917</v>
      </c>
      <c r="AA1028">
        <v>7000555567</v>
      </c>
      <c r="AB1028" t="s">
        <v>1272</v>
      </c>
      <c r="AC1028" t="s">
        <v>3917</v>
      </c>
      <c r="AD1028" s="16">
        <v>45797</v>
      </c>
      <c r="AE1028">
        <v>8000055007</v>
      </c>
      <c r="AF1028" s="16">
        <v>45797</v>
      </c>
      <c r="AK1028" t="s">
        <v>10898</v>
      </c>
      <c r="AL1028" t="s">
        <v>3007</v>
      </c>
      <c r="AM1028" t="s">
        <v>28</v>
      </c>
      <c r="AN1028" s="16">
        <v>44120</v>
      </c>
      <c r="AO1028" t="s">
        <v>10889</v>
      </c>
      <c r="AP1028" t="s">
        <v>3918</v>
      </c>
      <c r="AQ1028">
        <v>10000014</v>
      </c>
      <c r="AR1028" t="s">
        <v>1327</v>
      </c>
      <c r="AS1028" t="s">
        <v>10896</v>
      </c>
      <c r="AU1028" s="17">
        <v>118.3</v>
      </c>
      <c r="AV1028" s="17">
        <v>118.3</v>
      </c>
      <c r="AW1028" s="17">
        <v>118.3</v>
      </c>
      <c r="AX1028" s="17">
        <v>118.3</v>
      </c>
      <c r="AY1028" s="17">
        <v>118.3</v>
      </c>
      <c r="AZ1028" s="17">
        <v>118.3</v>
      </c>
      <c r="BA1028" s="17">
        <v>118.3</v>
      </c>
      <c r="BB1028" s="17">
        <v>118.3</v>
      </c>
      <c r="BC1028" s="17">
        <v>118.3</v>
      </c>
      <c r="BD1028" s="17">
        <v>118.3</v>
      </c>
      <c r="BE1028" s="17">
        <v>118.3</v>
      </c>
      <c r="BF1028" s="17">
        <v>118.3</v>
      </c>
      <c r="BG1028" s="17">
        <v>118.3</v>
      </c>
      <c r="BH1028" s="17">
        <v>1419.6</v>
      </c>
      <c r="BI1028" s="17">
        <v>1419.6</v>
      </c>
      <c r="BJ1028" s="17">
        <v>1419.6</v>
      </c>
      <c r="BK1028" s="17">
        <v>1419.6</v>
      </c>
    </row>
    <row r="1029" spans="2:63" x14ac:dyDescent="0.25">
      <c r="B1029" t="s">
        <v>3820</v>
      </c>
      <c r="C1029">
        <v>31088895</v>
      </c>
      <c r="D1029" t="s">
        <v>3916</v>
      </c>
      <c r="E1029" t="s">
        <v>1285</v>
      </c>
      <c r="F1029">
        <v>30</v>
      </c>
      <c r="G1029" t="s">
        <v>10884</v>
      </c>
      <c r="H1029" t="s">
        <v>1267</v>
      </c>
      <c r="I1029" s="33">
        <v>200000010881</v>
      </c>
      <c r="J1029" t="s">
        <v>11050</v>
      </c>
      <c r="K1029" t="s">
        <v>11050</v>
      </c>
      <c r="L1029" t="s">
        <v>10887</v>
      </c>
      <c r="N1029" s="16">
        <v>44120</v>
      </c>
      <c r="O1029" s="16">
        <v>44105</v>
      </c>
      <c r="P1029" s="16">
        <v>47848</v>
      </c>
      <c r="R1029" t="s">
        <v>1286</v>
      </c>
      <c r="S1029" t="s">
        <v>1266</v>
      </c>
      <c r="T1029" t="s">
        <v>1266</v>
      </c>
      <c r="V1029" t="s">
        <v>1317</v>
      </c>
      <c r="W1029" t="s">
        <v>3822</v>
      </c>
      <c r="Y1029" t="s">
        <v>1319</v>
      </c>
      <c r="Z1029" t="s">
        <v>3917</v>
      </c>
      <c r="AA1029">
        <v>7000555567</v>
      </c>
      <c r="AB1029" t="s">
        <v>1272</v>
      </c>
      <c r="AC1029" t="s">
        <v>3917</v>
      </c>
      <c r="AD1029" s="16">
        <v>45797</v>
      </c>
      <c r="AE1029">
        <v>8000055007</v>
      </c>
      <c r="AF1029" s="16">
        <v>45797</v>
      </c>
      <c r="AK1029" t="s">
        <v>10898</v>
      </c>
      <c r="AL1029" t="s">
        <v>3007</v>
      </c>
      <c r="AM1029" t="s">
        <v>28</v>
      </c>
      <c r="AN1029" s="16">
        <v>44120</v>
      </c>
      <c r="AO1029" t="s">
        <v>10889</v>
      </c>
      <c r="AP1029" t="s">
        <v>3918</v>
      </c>
      <c r="AQ1029">
        <v>10000014</v>
      </c>
      <c r="AR1029" t="s">
        <v>1327</v>
      </c>
      <c r="AS1029" t="s">
        <v>10896</v>
      </c>
      <c r="AU1029" s="17">
        <v>40.47</v>
      </c>
      <c r="AV1029" s="17">
        <v>40.47</v>
      </c>
      <c r="AW1029" s="17">
        <v>40.47</v>
      </c>
      <c r="AX1029" s="17">
        <v>40.47</v>
      </c>
      <c r="AY1029" s="17">
        <v>40.47</v>
      </c>
      <c r="AZ1029" s="17">
        <v>40.47</v>
      </c>
      <c r="BA1029" s="17">
        <v>40.47</v>
      </c>
      <c r="BB1029" s="17">
        <v>40.47</v>
      </c>
      <c r="BC1029" s="17">
        <v>40.47</v>
      </c>
      <c r="BD1029" s="17">
        <v>40.47</v>
      </c>
      <c r="BE1029" s="17">
        <v>40.47</v>
      </c>
      <c r="BF1029" s="17">
        <v>40.47</v>
      </c>
      <c r="BG1029" s="17">
        <v>40.47</v>
      </c>
      <c r="BH1029" s="17">
        <v>485.64</v>
      </c>
      <c r="BI1029" s="17">
        <v>485.64</v>
      </c>
      <c r="BJ1029" s="17">
        <v>485.64</v>
      </c>
      <c r="BK1029" s="17">
        <v>485.64</v>
      </c>
    </row>
    <row r="1030" spans="2:63" x14ac:dyDescent="0.25">
      <c r="B1030" t="s">
        <v>3820</v>
      </c>
      <c r="C1030">
        <v>31088895</v>
      </c>
      <c r="D1030" t="s">
        <v>3916</v>
      </c>
      <c r="E1030" t="s">
        <v>1285</v>
      </c>
      <c r="F1030">
        <v>40</v>
      </c>
      <c r="G1030" t="s">
        <v>10884</v>
      </c>
      <c r="H1030" t="s">
        <v>1267</v>
      </c>
      <c r="I1030" s="33">
        <v>200000010881</v>
      </c>
      <c r="J1030" t="s">
        <v>11050</v>
      </c>
      <c r="K1030" t="s">
        <v>11050</v>
      </c>
      <c r="L1030" t="s">
        <v>10887</v>
      </c>
      <c r="N1030" s="16">
        <v>44120</v>
      </c>
      <c r="O1030" s="16">
        <v>44105</v>
      </c>
      <c r="P1030" s="16">
        <v>47848</v>
      </c>
      <c r="R1030" t="s">
        <v>1286</v>
      </c>
      <c r="S1030" t="s">
        <v>1266</v>
      </c>
      <c r="T1030" t="s">
        <v>1266</v>
      </c>
      <c r="V1030" t="s">
        <v>1317</v>
      </c>
      <c r="W1030" t="s">
        <v>3822</v>
      </c>
      <c r="Y1030" t="s">
        <v>1319</v>
      </c>
      <c r="Z1030" t="s">
        <v>3917</v>
      </c>
      <c r="AA1030">
        <v>7000555567</v>
      </c>
      <c r="AB1030" t="s">
        <v>1272</v>
      </c>
      <c r="AC1030" t="s">
        <v>3917</v>
      </c>
      <c r="AD1030" s="16">
        <v>45797</v>
      </c>
      <c r="AE1030">
        <v>8000055007</v>
      </c>
      <c r="AF1030" s="16">
        <v>45797</v>
      </c>
      <c r="AK1030" t="s">
        <v>10898</v>
      </c>
      <c r="AL1030" t="s">
        <v>3007</v>
      </c>
      <c r="AM1030" t="s">
        <v>28</v>
      </c>
      <c r="AN1030" s="16">
        <v>44120</v>
      </c>
      <c r="AO1030" t="s">
        <v>10889</v>
      </c>
      <c r="AP1030" t="s">
        <v>3918</v>
      </c>
      <c r="AQ1030">
        <v>10000014</v>
      </c>
      <c r="AR1030" t="s">
        <v>1327</v>
      </c>
      <c r="AS1030" t="s">
        <v>10896</v>
      </c>
      <c r="AU1030" s="17">
        <v>50.61</v>
      </c>
      <c r="AV1030" s="17">
        <v>50.61</v>
      </c>
      <c r="AW1030" s="17">
        <v>50.61</v>
      </c>
      <c r="AX1030" s="17">
        <v>50.61</v>
      </c>
      <c r="AY1030" s="17">
        <v>50.61</v>
      </c>
      <c r="AZ1030" s="17">
        <v>50.61</v>
      </c>
      <c r="BA1030" s="17">
        <v>50.61</v>
      </c>
      <c r="BB1030" s="17">
        <v>50.61</v>
      </c>
      <c r="BC1030" s="17">
        <v>50.61</v>
      </c>
      <c r="BD1030" s="17">
        <v>50.61</v>
      </c>
      <c r="BE1030" s="17">
        <v>50.61</v>
      </c>
      <c r="BF1030" s="17">
        <v>50.61</v>
      </c>
      <c r="BG1030" s="17">
        <v>50.61</v>
      </c>
      <c r="BH1030" s="17">
        <v>607.32000000000005</v>
      </c>
      <c r="BI1030" s="17">
        <v>607.32000000000005</v>
      </c>
      <c r="BJ1030" s="17">
        <v>607.32000000000005</v>
      </c>
      <c r="BK1030" s="17">
        <v>607.32000000000005</v>
      </c>
    </row>
    <row r="1031" spans="2:63" x14ac:dyDescent="0.25">
      <c r="B1031" t="s">
        <v>3820</v>
      </c>
      <c r="C1031">
        <v>31088895</v>
      </c>
      <c r="D1031" t="s">
        <v>3916</v>
      </c>
      <c r="E1031" t="s">
        <v>1285</v>
      </c>
      <c r="F1031">
        <v>50</v>
      </c>
      <c r="G1031" t="s">
        <v>10884</v>
      </c>
      <c r="H1031" t="s">
        <v>1267</v>
      </c>
      <c r="I1031" s="33">
        <v>200000010881</v>
      </c>
      <c r="J1031" t="s">
        <v>11050</v>
      </c>
      <c r="K1031" t="s">
        <v>11050</v>
      </c>
      <c r="L1031" t="s">
        <v>10887</v>
      </c>
      <c r="N1031" s="16">
        <v>44120</v>
      </c>
      <c r="O1031" s="16">
        <v>44105</v>
      </c>
      <c r="P1031" s="16">
        <v>47848</v>
      </c>
      <c r="R1031" t="s">
        <v>1286</v>
      </c>
      <c r="S1031" t="s">
        <v>1266</v>
      </c>
      <c r="T1031" t="s">
        <v>1266</v>
      </c>
      <c r="V1031" t="s">
        <v>1317</v>
      </c>
      <c r="W1031" t="s">
        <v>3822</v>
      </c>
      <c r="Y1031" t="s">
        <v>1319</v>
      </c>
      <c r="Z1031" t="s">
        <v>3917</v>
      </c>
      <c r="AA1031">
        <v>7000555567</v>
      </c>
      <c r="AB1031" t="s">
        <v>1272</v>
      </c>
      <c r="AC1031" t="s">
        <v>3917</v>
      </c>
      <c r="AD1031" s="16">
        <v>45797</v>
      </c>
      <c r="AE1031">
        <v>8000055007</v>
      </c>
      <c r="AF1031" s="16">
        <v>45797</v>
      </c>
      <c r="AK1031" t="s">
        <v>10898</v>
      </c>
      <c r="AL1031" t="s">
        <v>3007</v>
      </c>
      <c r="AM1031" t="s">
        <v>28</v>
      </c>
      <c r="AN1031" s="16">
        <v>44120</v>
      </c>
      <c r="AO1031" t="s">
        <v>10889</v>
      </c>
      <c r="AP1031" t="s">
        <v>3918</v>
      </c>
      <c r="AQ1031">
        <v>10000014</v>
      </c>
      <c r="AR1031" t="s">
        <v>1327</v>
      </c>
      <c r="AS1031" t="s">
        <v>10896</v>
      </c>
      <c r="AU1031" s="17">
        <v>68.58</v>
      </c>
      <c r="AV1031" s="17">
        <v>68.58</v>
      </c>
      <c r="AW1031" s="17">
        <v>68.58</v>
      </c>
      <c r="AX1031" s="17">
        <v>68.58</v>
      </c>
      <c r="AY1031" s="17">
        <v>68.58</v>
      </c>
      <c r="AZ1031" s="17">
        <v>68.58</v>
      </c>
      <c r="BA1031" s="17">
        <v>68.58</v>
      </c>
      <c r="BB1031" s="17">
        <v>68.58</v>
      </c>
      <c r="BC1031" s="17">
        <v>68.58</v>
      </c>
      <c r="BD1031" s="17">
        <v>68.58</v>
      </c>
      <c r="BE1031" s="17">
        <v>68.58</v>
      </c>
      <c r="BF1031" s="17">
        <v>68.58</v>
      </c>
      <c r="BG1031" s="17">
        <v>68.58</v>
      </c>
      <c r="BH1031" s="17">
        <v>822.96</v>
      </c>
      <c r="BI1031" s="17">
        <v>822.96</v>
      </c>
      <c r="BJ1031" s="17">
        <v>822.96</v>
      </c>
      <c r="BK1031" s="17">
        <v>822.96</v>
      </c>
    </row>
    <row r="1032" spans="2:63" x14ac:dyDescent="0.25">
      <c r="B1032" t="s">
        <v>3820</v>
      </c>
      <c r="C1032">
        <v>31088895</v>
      </c>
      <c r="D1032" t="s">
        <v>3916</v>
      </c>
      <c r="E1032" t="s">
        <v>1285</v>
      </c>
      <c r="F1032">
        <v>60</v>
      </c>
      <c r="G1032" t="s">
        <v>10884</v>
      </c>
      <c r="H1032" t="s">
        <v>1267</v>
      </c>
      <c r="I1032" s="33">
        <v>200000010881</v>
      </c>
      <c r="J1032" t="s">
        <v>11050</v>
      </c>
      <c r="K1032" t="s">
        <v>11050</v>
      </c>
      <c r="L1032" t="s">
        <v>10887</v>
      </c>
      <c r="N1032" s="16">
        <v>44120</v>
      </c>
      <c r="O1032" s="16">
        <v>44105</v>
      </c>
      <c r="P1032" s="16">
        <v>47848</v>
      </c>
      <c r="R1032" t="s">
        <v>1286</v>
      </c>
      <c r="S1032" t="s">
        <v>1266</v>
      </c>
      <c r="T1032" t="s">
        <v>1266</v>
      </c>
      <c r="V1032" t="s">
        <v>1317</v>
      </c>
      <c r="W1032" t="s">
        <v>3822</v>
      </c>
      <c r="Y1032" t="s">
        <v>1319</v>
      </c>
      <c r="Z1032" t="s">
        <v>3917</v>
      </c>
      <c r="AA1032">
        <v>7000555567</v>
      </c>
      <c r="AB1032" t="s">
        <v>1272</v>
      </c>
      <c r="AC1032" t="s">
        <v>3917</v>
      </c>
      <c r="AD1032" s="16">
        <v>45797</v>
      </c>
      <c r="AE1032">
        <v>8000055007</v>
      </c>
      <c r="AF1032" s="16">
        <v>45797</v>
      </c>
      <c r="AK1032" t="s">
        <v>10898</v>
      </c>
      <c r="AL1032" t="s">
        <v>3007</v>
      </c>
      <c r="AM1032" t="s">
        <v>28</v>
      </c>
      <c r="AN1032" s="16">
        <v>44120</v>
      </c>
      <c r="AO1032" t="s">
        <v>10889</v>
      </c>
      <c r="AP1032" t="s">
        <v>3918</v>
      </c>
      <c r="AQ1032">
        <v>10000014</v>
      </c>
      <c r="AR1032" t="s">
        <v>1327</v>
      </c>
      <c r="AS1032" t="s">
        <v>10896</v>
      </c>
      <c r="AU1032" s="17">
        <v>85.77</v>
      </c>
      <c r="AV1032" s="17">
        <v>85.77</v>
      </c>
      <c r="AW1032" s="17">
        <v>85.77</v>
      </c>
      <c r="AX1032" s="17">
        <v>85.77</v>
      </c>
      <c r="AY1032" s="17">
        <v>85.77</v>
      </c>
      <c r="AZ1032" s="17">
        <v>85.77</v>
      </c>
      <c r="BA1032" s="17">
        <v>85.77</v>
      </c>
      <c r="BB1032" s="17">
        <v>85.77</v>
      </c>
      <c r="BC1032" s="17">
        <v>85.77</v>
      </c>
      <c r="BD1032" s="17">
        <v>85.77</v>
      </c>
      <c r="BE1032" s="17">
        <v>85.77</v>
      </c>
      <c r="BF1032" s="17">
        <v>85.77</v>
      </c>
      <c r="BG1032" s="17">
        <v>85.77</v>
      </c>
      <c r="BH1032" s="17">
        <v>1029.24</v>
      </c>
      <c r="BI1032" s="17">
        <v>1029.24</v>
      </c>
      <c r="BJ1032" s="17">
        <v>1029.24</v>
      </c>
      <c r="BK1032" s="17">
        <v>1029.24</v>
      </c>
    </row>
    <row r="1033" spans="2:63" x14ac:dyDescent="0.25">
      <c r="B1033" t="s">
        <v>3820</v>
      </c>
      <c r="C1033">
        <v>31088895</v>
      </c>
      <c r="D1033" t="s">
        <v>3916</v>
      </c>
      <c r="E1033" t="s">
        <v>1285</v>
      </c>
      <c r="F1033">
        <v>110</v>
      </c>
      <c r="G1033" t="s">
        <v>10884</v>
      </c>
      <c r="H1033" t="s">
        <v>1267</v>
      </c>
      <c r="I1033" s="33">
        <v>200000010881</v>
      </c>
      <c r="J1033" t="s">
        <v>11050</v>
      </c>
      <c r="K1033" t="s">
        <v>11497</v>
      </c>
      <c r="L1033" t="s">
        <v>10887</v>
      </c>
      <c r="N1033" s="16">
        <v>44159</v>
      </c>
      <c r="O1033" s="16">
        <v>44197</v>
      </c>
      <c r="P1033" s="16">
        <v>47848</v>
      </c>
      <c r="R1033" t="s">
        <v>1286</v>
      </c>
      <c r="S1033" t="s">
        <v>1266</v>
      </c>
      <c r="T1033" t="s">
        <v>1266</v>
      </c>
      <c r="V1033" t="s">
        <v>1317</v>
      </c>
      <c r="W1033" t="s">
        <v>3822</v>
      </c>
      <c r="Y1033" t="s">
        <v>1319</v>
      </c>
      <c r="Z1033" t="s">
        <v>3917</v>
      </c>
      <c r="AA1033">
        <v>7000555567</v>
      </c>
      <c r="AB1033" t="s">
        <v>1272</v>
      </c>
      <c r="AC1033" t="s">
        <v>3917</v>
      </c>
      <c r="AD1033" s="16">
        <v>45797</v>
      </c>
      <c r="AE1033">
        <v>8000055007</v>
      </c>
      <c r="AF1033" s="16">
        <v>45797</v>
      </c>
      <c r="AK1033" t="s">
        <v>10898</v>
      </c>
      <c r="AL1033" t="s">
        <v>3007</v>
      </c>
      <c r="AM1033" t="s">
        <v>28</v>
      </c>
      <c r="AN1033" s="16">
        <v>44159</v>
      </c>
      <c r="AO1033" t="s">
        <v>10889</v>
      </c>
      <c r="AP1033" t="s">
        <v>3918</v>
      </c>
      <c r="AQ1033">
        <v>10000014</v>
      </c>
      <c r="AR1033" t="s">
        <v>1327</v>
      </c>
      <c r="AS1033" t="s">
        <v>10896</v>
      </c>
      <c r="AU1033" s="17">
        <v>67.5</v>
      </c>
      <c r="AV1033" s="17">
        <v>67.5</v>
      </c>
      <c r="AW1033" s="17">
        <v>67.5</v>
      </c>
      <c r="AX1033" s="17">
        <v>67.5</v>
      </c>
      <c r="AY1033" s="17">
        <v>67.5</v>
      </c>
      <c r="AZ1033" s="17">
        <v>67.5</v>
      </c>
      <c r="BA1033" s="17">
        <v>67.5</v>
      </c>
      <c r="BB1033" s="17">
        <v>67.5</v>
      </c>
      <c r="BC1033" s="17">
        <v>67.5</v>
      </c>
      <c r="BD1033" s="17">
        <v>67.5</v>
      </c>
      <c r="BE1033" s="17">
        <v>67.5</v>
      </c>
      <c r="BF1033" s="17">
        <v>67.5</v>
      </c>
      <c r="BG1033" s="17">
        <v>67.5</v>
      </c>
      <c r="BH1033" s="17">
        <v>810</v>
      </c>
      <c r="BI1033" s="17">
        <v>810</v>
      </c>
      <c r="BJ1033" s="17">
        <v>810</v>
      </c>
      <c r="BK1033" s="17">
        <v>810</v>
      </c>
    </row>
    <row r="1034" spans="2:63" x14ac:dyDescent="0.25">
      <c r="B1034" t="s">
        <v>3820</v>
      </c>
      <c r="C1034">
        <v>31088895</v>
      </c>
      <c r="D1034" t="s">
        <v>3916</v>
      </c>
      <c r="E1034" t="s">
        <v>1285</v>
      </c>
      <c r="F1034">
        <v>120</v>
      </c>
      <c r="G1034" t="s">
        <v>10884</v>
      </c>
      <c r="H1034" t="s">
        <v>1267</v>
      </c>
      <c r="I1034" s="33">
        <v>200000010881</v>
      </c>
      <c r="J1034" t="s">
        <v>11050</v>
      </c>
      <c r="K1034" t="s">
        <v>11498</v>
      </c>
      <c r="L1034" t="s">
        <v>10887</v>
      </c>
      <c r="N1034" s="16">
        <v>44160</v>
      </c>
      <c r="O1034" s="16">
        <v>44197</v>
      </c>
      <c r="P1034" s="16">
        <v>47848</v>
      </c>
      <c r="R1034" t="s">
        <v>1286</v>
      </c>
      <c r="S1034" t="s">
        <v>1266</v>
      </c>
      <c r="T1034" t="s">
        <v>1266</v>
      </c>
      <c r="V1034" t="s">
        <v>1317</v>
      </c>
      <c r="W1034" t="s">
        <v>3822</v>
      </c>
      <c r="Y1034" t="s">
        <v>1319</v>
      </c>
      <c r="Z1034" t="s">
        <v>3917</v>
      </c>
      <c r="AA1034">
        <v>7000555567</v>
      </c>
      <c r="AB1034" t="s">
        <v>1272</v>
      </c>
      <c r="AC1034" t="s">
        <v>3917</v>
      </c>
      <c r="AD1034" s="16">
        <v>45797</v>
      </c>
      <c r="AE1034">
        <v>8000055007</v>
      </c>
      <c r="AF1034" s="16">
        <v>45797</v>
      </c>
      <c r="AK1034" t="s">
        <v>10898</v>
      </c>
      <c r="AL1034" t="s">
        <v>3007</v>
      </c>
      <c r="AM1034" t="s">
        <v>28</v>
      </c>
      <c r="AN1034" s="16">
        <v>44160</v>
      </c>
      <c r="AO1034" t="s">
        <v>10889</v>
      </c>
      <c r="AP1034" t="s">
        <v>3918</v>
      </c>
      <c r="AQ1034">
        <v>10000014</v>
      </c>
      <c r="AR1034" t="s">
        <v>1327</v>
      </c>
      <c r="AS1034" t="s">
        <v>10896</v>
      </c>
      <c r="AU1034" s="17">
        <v>84.5</v>
      </c>
      <c r="AV1034" s="17">
        <v>84.5</v>
      </c>
      <c r="AW1034" s="17">
        <v>84.5</v>
      </c>
      <c r="AX1034" s="17">
        <v>84.5</v>
      </c>
      <c r="AY1034" s="17">
        <v>84.5</v>
      </c>
      <c r="AZ1034" s="17">
        <v>84.5</v>
      </c>
      <c r="BA1034" s="17">
        <v>84.5</v>
      </c>
      <c r="BB1034" s="17">
        <v>84.5</v>
      </c>
      <c r="BC1034" s="17">
        <v>84.5</v>
      </c>
      <c r="BD1034" s="17">
        <v>84.5</v>
      </c>
      <c r="BE1034" s="17">
        <v>84.5</v>
      </c>
      <c r="BF1034" s="17">
        <v>84.5</v>
      </c>
      <c r="BG1034" s="17">
        <v>84.5</v>
      </c>
      <c r="BH1034" s="17">
        <v>1014</v>
      </c>
      <c r="BI1034" s="17">
        <v>1014</v>
      </c>
      <c r="BJ1034" s="17">
        <v>1014</v>
      </c>
      <c r="BK1034" s="17">
        <v>1014</v>
      </c>
    </row>
    <row r="1035" spans="2:63" x14ac:dyDescent="0.25">
      <c r="B1035" t="s">
        <v>3820</v>
      </c>
      <c r="C1035">
        <v>31089409</v>
      </c>
      <c r="D1035" t="s">
        <v>3920</v>
      </c>
      <c r="E1035" t="s">
        <v>1285</v>
      </c>
      <c r="F1035">
        <v>90</v>
      </c>
      <c r="G1035" t="s">
        <v>10884</v>
      </c>
      <c r="H1035" t="s">
        <v>1267</v>
      </c>
      <c r="I1035" s="33">
        <v>200000012440</v>
      </c>
      <c r="J1035" t="s">
        <v>11101</v>
      </c>
      <c r="K1035" t="s">
        <v>11101</v>
      </c>
      <c r="L1035" t="s">
        <v>10887</v>
      </c>
      <c r="N1035" s="16">
        <v>44147</v>
      </c>
      <c r="O1035" s="16">
        <v>44166</v>
      </c>
      <c r="P1035" s="16">
        <v>47848</v>
      </c>
      <c r="R1035" t="s">
        <v>1286</v>
      </c>
      <c r="S1035" t="s">
        <v>1266</v>
      </c>
      <c r="T1035" t="s">
        <v>1266</v>
      </c>
      <c r="V1035" t="s">
        <v>1317</v>
      </c>
      <c r="W1035" t="s">
        <v>3822</v>
      </c>
      <c r="Y1035" t="s">
        <v>1595</v>
      </c>
      <c r="Z1035" t="s">
        <v>3832</v>
      </c>
      <c r="AA1035">
        <v>7000555567</v>
      </c>
      <c r="AB1035" t="s">
        <v>1272</v>
      </c>
      <c r="AC1035" t="s">
        <v>3832</v>
      </c>
      <c r="AD1035" s="16">
        <v>46035</v>
      </c>
      <c r="AE1035">
        <v>8000055449</v>
      </c>
      <c r="AF1035" s="16">
        <v>46035</v>
      </c>
      <c r="AI1035" t="s">
        <v>3857</v>
      </c>
      <c r="AJ1035" t="s">
        <v>3858</v>
      </c>
      <c r="AK1035" t="s">
        <v>10898</v>
      </c>
      <c r="AL1035" t="s">
        <v>3007</v>
      </c>
      <c r="AM1035" t="s">
        <v>28</v>
      </c>
      <c r="AN1035" s="16">
        <v>46023</v>
      </c>
      <c r="AO1035" t="s">
        <v>10889</v>
      </c>
      <c r="AP1035" t="s">
        <v>3826</v>
      </c>
      <c r="AQ1035">
        <v>1705</v>
      </c>
      <c r="AR1035" t="s">
        <v>1591</v>
      </c>
      <c r="AS1035" t="s">
        <v>10896</v>
      </c>
      <c r="AU1035" s="17">
        <v>400</v>
      </c>
      <c r="AV1035" s="17">
        <v>232</v>
      </c>
      <c r="AW1035" s="17">
        <v>232</v>
      </c>
      <c r="AX1035" s="17">
        <v>232</v>
      </c>
      <c r="AY1035" s="17">
        <v>232</v>
      </c>
      <c r="AZ1035" s="17">
        <v>232</v>
      </c>
      <c r="BA1035" s="17">
        <v>232</v>
      </c>
      <c r="BB1035" s="17">
        <v>232</v>
      </c>
      <c r="BC1035" s="17">
        <v>232</v>
      </c>
      <c r="BD1035" s="17">
        <v>232</v>
      </c>
      <c r="BE1035" s="17">
        <v>232</v>
      </c>
      <c r="BF1035" s="17">
        <v>232</v>
      </c>
      <c r="BG1035" s="17">
        <v>232</v>
      </c>
      <c r="BH1035" s="17">
        <v>2784</v>
      </c>
      <c r="BI1035" s="17">
        <v>2784</v>
      </c>
      <c r="BJ1035" s="17">
        <v>2784</v>
      </c>
      <c r="BK1035" s="17">
        <v>2784</v>
      </c>
    </row>
    <row r="1036" spans="2:63" x14ac:dyDescent="0.25">
      <c r="B1036" t="s">
        <v>3820</v>
      </c>
      <c r="C1036">
        <v>31089899</v>
      </c>
      <c r="D1036" t="s">
        <v>3921</v>
      </c>
      <c r="E1036" t="s">
        <v>1285</v>
      </c>
      <c r="F1036">
        <v>10</v>
      </c>
      <c r="G1036" t="s">
        <v>10884</v>
      </c>
      <c r="H1036" t="s">
        <v>1267</v>
      </c>
      <c r="I1036" s="33">
        <v>200000011244</v>
      </c>
      <c r="J1036" t="s">
        <v>11044</v>
      </c>
      <c r="K1036" t="s">
        <v>11044</v>
      </c>
      <c r="L1036" t="s">
        <v>10887</v>
      </c>
      <c r="N1036" s="16">
        <v>44172</v>
      </c>
      <c r="O1036" s="16">
        <v>44197</v>
      </c>
      <c r="P1036" s="16">
        <v>47848</v>
      </c>
      <c r="R1036" t="s">
        <v>1286</v>
      </c>
      <c r="S1036" t="s">
        <v>1266</v>
      </c>
      <c r="T1036" t="s">
        <v>1266</v>
      </c>
      <c r="V1036" t="s">
        <v>1317</v>
      </c>
      <c r="W1036" t="s">
        <v>3822</v>
      </c>
      <c r="Y1036" t="s">
        <v>1595</v>
      </c>
      <c r="Z1036" t="s">
        <v>3823</v>
      </c>
      <c r="AA1036">
        <v>7000555567</v>
      </c>
      <c r="AB1036" t="s">
        <v>1272</v>
      </c>
      <c r="AC1036" t="s">
        <v>2416</v>
      </c>
      <c r="AD1036" s="16">
        <v>45810</v>
      </c>
      <c r="AE1036">
        <v>8000055669</v>
      </c>
      <c r="AF1036" s="16">
        <v>45810</v>
      </c>
      <c r="AI1036" t="s">
        <v>3833</v>
      </c>
      <c r="AJ1036" t="s">
        <v>3834</v>
      </c>
      <c r="AK1036" t="s">
        <v>10939</v>
      </c>
      <c r="AL1036" t="s">
        <v>3610</v>
      </c>
      <c r="AM1036" t="s">
        <v>28</v>
      </c>
      <c r="AN1036" s="16">
        <v>44197</v>
      </c>
      <c r="AO1036" t="s">
        <v>10934</v>
      </c>
      <c r="AP1036" t="s">
        <v>3826</v>
      </c>
      <c r="AQ1036">
        <v>1705</v>
      </c>
      <c r="AR1036" t="s">
        <v>1591</v>
      </c>
      <c r="AS1036" t="s">
        <v>10890</v>
      </c>
      <c r="AU1036" s="17">
        <v>4</v>
      </c>
      <c r="AV1036" s="17">
        <v>177.4</v>
      </c>
      <c r="AW1036" s="17">
        <v>177.4</v>
      </c>
      <c r="AX1036" s="17">
        <v>177.4</v>
      </c>
      <c r="AY1036" s="17">
        <v>177.4</v>
      </c>
      <c r="AZ1036" s="17">
        <v>177.4</v>
      </c>
      <c r="BA1036" s="17">
        <v>177.4</v>
      </c>
      <c r="BB1036" s="17">
        <v>177.4</v>
      </c>
      <c r="BC1036" s="17">
        <v>177.4</v>
      </c>
      <c r="BD1036" s="17">
        <v>177.4</v>
      </c>
      <c r="BE1036" s="17">
        <v>177.4</v>
      </c>
      <c r="BF1036" s="17">
        <v>177.4</v>
      </c>
      <c r="BG1036" s="17">
        <v>177.4</v>
      </c>
      <c r="BH1036" s="17">
        <v>2128.8000000000002</v>
      </c>
      <c r="BI1036" s="17">
        <v>2128.8000000000002</v>
      </c>
      <c r="BJ1036" s="17">
        <v>2128.8000000000002</v>
      </c>
      <c r="BK1036" s="17">
        <v>2128.8000000000002</v>
      </c>
    </row>
    <row r="1037" spans="2:63" x14ac:dyDescent="0.25">
      <c r="B1037" t="s">
        <v>3820</v>
      </c>
      <c r="C1037">
        <v>31089899</v>
      </c>
      <c r="D1037" t="s">
        <v>3921</v>
      </c>
      <c r="E1037" t="s">
        <v>1285</v>
      </c>
      <c r="F1037">
        <v>210</v>
      </c>
      <c r="G1037" t="s">
        <v>10884</v>
      </c>
      <c r="H1037" t="s">
        <v>1267</v>
      </c>
      <c r="I1037" s="33">
        <v>200000012257</v>
      </c>
      <c r="J1037" t="s">
        <v>11061</v>
      </c>
      <c r="K1037" t="s">
        <v>11061</v>
      </c>
      <c r="L1037" t="s">
        <v>10887</v>
      </c>
      <c r="N1037" s="16">
        <v>45516</v>
      </c>
      <c r="O1037" s="16">
        <v>45505</v>
      </c>
      <c r="P1037" s="16">
        <v>47848</v>
      </c>
      <c r="R1037" t="s">
        <v>1286</v>
      </c>
      <c r="S1037" t="s">
        <v>1266</v>
      </c>
      <c r="T1037" t="s">
        <v>1266</v>
      </c>
      <c r="V1037" t="s">
        <v>1317</v>
      </c>
      <c r="W1037" t="s">
        <v>3822</v>
      </c>
      <c r="Y1037" t="s">
        <v>1595</v>
      </c>
      <c r="Z1037" t="s">
        <v>3823</v>
      </c>
      <c r="AA1037">
        <v>7000555567</v>
      </c>
      <c r="AB1037" t="s">
        <v>1272</v>
      </c>
      <c r="AC1037" t="s">
        <v>2416</v>
      </c>
      <c r="AD1037" s="16">
        <v>45810</v>
      </c>
      <c r="AE1037">
        <v>8000055669</v>
      </c>
      <c r="AF1037" s="16">
        <v>45810</v>
      </c>
      <c r="AI1037" t="s">
        <v>3833</v>
      </c>
      <c r="AJ1037" t="s">
        <v>3834</v>
      </c>
      <c r="AK1037" t="s">
        <v>10922</v>
      </c>
      <c r="AL1037" t="s">
        <v>3399</v>
      </c>
      <c r="AM1037" t="s">
        <v>28</v>
      </c>
      <c r="AN1037" s="16">
        <v>45505</v>
      </c>
      <c r="AO1037" t="s">
        <v>10934</v>
      </c>
      <c r="AP1037" t="s">
        <v>3826</v>
      </c>
      <c r="AQ1037">
        <v>1705</v>
      </c>
      <c r="AR1037" t="s">
        <v>1591</v>
      </c>
      <c r="AS1037" t="s">
        <v>10896</v>
      </c>
      <c r="AU1037" s="17">
        <v>12</v>
      </c>
      <c r="AV1037" s="17">
        <v>82.8</v>
      </c>
      <c r="AW1037" s="17">
        <v>82.8</v>
      </c>
      <c r="AX1037" s="17">
        <v>82.8</v>
      </c>
      <c r="AY1037" s="17">
        <v>82.8</v>
      </c>
      <c r="AZ1037" s="17">
        <v>82.8</v>
      </c>
      <c r="BA1037" s="17">
        <v>82.8</v>
      </c>
      <c r="BB1037" s="17">
        <v>82.8</v>
      </c>
      <c r="BC1037" s="17">
        <v>82.8</v>
      </c>
      <c r="BD1037" s="17">
        <v>82.8</v>
      </c>
      <c r="BE1037" s="17">
        <v>82.8</v>
      </c>
      <c r="BF1037" s="17">
        <v>82.8</v>
      </c>
      <c r="BG1037" s="17">
        <v>82.8</v>
      </c>
      <c r="BH1037" s="17">
        <v>993.6</v>
      </c>
      <c r="BI1037" s="17">
        <v>993.6</v>
      </c>
      <c r="BJ1037" s="17">
        <v>993.6</v>
      </c>
      <c r="BK1037" s="17">
        <v>993.6</v>
      </c>
    </row>
    <row r="1038" spans="2:63" x14ac:dyDescent="0.25">
      <c r="B1038" t="s">
        <v>3820</v>
      </c>
      <c r="C1038">
        <v>31089900</v>
      </c>
      <c r="D1038" t="s">
        <v>3922</v>
      </c>
      <c r="E1038" t="s">
        <v>1285</v>
      </c>
      <c r="F1038">
        <v>10</v>
      </c>
      <c r="G1038" t="s">
        <v>10884</v>
      </c>
      <c r="H1038" t="s">
        <v>1267</v>
      </c>
      <c r="I1038" s="33">
        <v>200000011063</v>
      </c>
      <c r="J1038" t="s">
        <v>10921</v>
      </c>
      <c r="K1038" t="s">
        <v>10921</v>
      </c>
      <c r="L1038" t="s">
        <v>10887</v>
      </c>
      <c r="N1038" s="16">
        <v>44172</v>
      </c>
      <c r="O1038" s="16">
        <v>44228</v>
      </c>
      <c r="P1038" s="16">
        <v>47848</v>
      </c>
      <c r="R1038" t="s">
        <v>1286</v>
      </c>
      <c r="S1038" t="s">
        <v>1266</v>
      </c>
      <c r="T1038" t="s">
        <v>1266</v>
      </c>
      <c r="V1038" t="s">
        <v>1317</v>
      </c>
      <c r="W1038" t="s">
        <v>3822</v>
      </c>
      <c r="Y1038" t="s">
        <v>1595</v>
      </c>
      <c r="Z1038" t="s">
        <v>3823</v>
      </c>
      <c r="AA1038">
        <v>7000555567</v>
      </c>
      <c r="AB1038" t="s">
        <v>1272</v>
      </c>
      <c r="AC1038" t="s">
        <v>3823</v>
      </c>
      <c r="AD1038" s="16">
        <v>45810</v>
      </c>
      <c r="AE1038">
        <v>8000055669</v>
      </c>
      <c r="AF1038" s="16">
        <v>45810</v>
      </c>
      <c r="AI1038" t="s">
        <v>3833</v>
      </c>
      <c r="AJ1038" t="s">
        <v>3834</v>
      </c>
      <c r="AK1038" t="s">
        <v>10922</v>
      </c>
      <c r="AL1038" t="s">
        <v>3399</v>
      </c>
      <c r="AM1038" t="s">
        <v>28</v>
      </c>
      <c r="AN1038" s="16">
        <v>44927</v>
      </c>
      <c r="AO1038" t="s">
        <v>10889</v>
      </c>
      <c r="AP1038" t="s">
        <v>3826</v>
      </c>
      <c r="AQ1038">
        <v>1705</v>
      </c>
      <c r="AR1038" t="s">
        <v>1591</v>
      </c>
      <c r="AS1038" t="s">
        <v>10896</v>
      </c>
      <c r="AU1038" s="17">
        <v>4</v>
      </c>
      <c r="AV1038" s="17">
        <v>76</v>
      </c>
      <c r="AW1038" s="17">
        <v>76</v>
      </c>
      <c r="AX1038" s="17">
        <v>76</v>
      </c>
      <c r="AY1038" s="17">
        <v>76</v>
      </c>
      <c r="AZ1038" s="17">
        <v>76</v>
      </c>
      <c r="BA1038" s="17">
        <v>76</v>
      </c>
      <c r="BB1038" s="17">
        <v>76</v>
      </c>
      <c r="BC1038" s="17">
        <v>76</v>
      </c>
      <c r="BD1038" s="17">
        <v>76</v>
      </c>
      <c r="BE1038" s="17">
        <v>76</v>
      </c>
      <c r="BF1038" s="17">
        <v>76</v>
      </c>
      <c r="BG1038" s="17">
        <v>76</v>
      </c>
      <c r="BH1038" s="17">
        <v>912</v>
      </c>
      <c r="BI1038" s="17">
        <v>912</v>
      </c>
      <c r="BJ1038" s="17">
        <v>912</v>
      </c>
      <c r="BK1038" s="17">
        <v>912</v>
      </c>
    </row>
    <row r="1039" spans="2:63" x14ac:dyDescent="0.25">
      <c r="B1039" t="s">
        <v>3820</v>
      </c>
      <c r="C1039">
        <v>31089900</v>
      </c>
      <c r="D1039" t="s">
        <v>3922</v>
      </c>
      <c r="E1039" t="s">
        <v>1285</v>
      </c>
      <c r="F1039">
        <v>20</v>
      </c>
      <c r="G1039" t="s">
        <v>10884</v>
      </c>
      <c r="H1039" t="s">
        <v>1267</v>
      </c>
      <c r="I1039" s="33">
        <v>200000011100</v>
      </c>
      <c r="J1039" t="s">
        <v>10970</v>
      </c>
      <c r="K1039" t="s">
        <v>10970</v>
      </c>
      <c r="L1039" t="s">
        <v>10887</v>
      </c>
      <c r="N1039" s="16">
        <v>44172</v>
      </c>
      <c r="O1039" s="16">
        <v>44228</v>
      </c>
      <c r="P1039" s="16">
        <v>47848</v>
      </c>
      <c r="R1039" t="s">
        <v>1286</v>
      </c>
      <c r="S1039" t="s">
        <v>1266</v>
      </c>
      <c r="T1039" t="s">
        <v>1266</v>
      </c>
      <c r="V1039" t="s">
        <v>1317</v>
      </c>
      <c r="W1039" t="s">
        <v>3822</v>
      </c>
      <c r="Y1039" t="s">
        <v>1595</v>
      </c>
      <c r="Z1039" t="s">
        <v>3823</v>
      </c>
      <c r="AA1039">
        <v>7000555567</v>
      </c>
      <c r="AB1039" t="s">
        <v>1272</v>
      </c>
      <c r="AC1039" t="s">
        <v>3823</v>
      </c>
      <c r="AD1039" s="16">
        <v>45810</v>
      </c>
      <c r="AE1039">
        <v>8000055669</v>
      </c>
      <c r="AF1039" s="16">
        <v>45810</v>
      </c>
      <c r="AI1039" t="s">
        <v>3833</v>
      </c>
      <c r="AJ1039" t="s">
        <v>3834</v>
      </c>
      <c r="AK1039" t="s">
        <v>10922</v>
      </c>
      <c r="AL1039" t="s">
        <v>3399</v>
      </c>
      <c r="AM1039" t="s">
        <v>28</v>
      </c>
      <c r="AN1039" s="16">
        <v>44927</v>
      </c>
      <c r="AO1039" t="s">
        <v>10889</v>
      </c>
      <c r="AP1039" t="s">
        <v>3826</v>
      </c>
      <c r="AQ1039">
        <v>1705</v>
      </c>
      <c r="AR1039" t="s">
        <v>1591</v>
      </c>
      <c r="AS1039" t="s">
        <v>10896</v>
      </c>
      <c r="AU1039" s="17">
        <v>4</v>
      </c>
      <c r="AV1039" s="17">
        <v>211.2</v>
      </c>
      <c r="AW1039" s="17">
        <v>211.2</v>
      </c>
      <c r="AX1039" s="17">
        <v>211.2</v>
      </c>
      <c r="AY1039" s="17">
        <v>211.2</v>
      </c>
      <c r="AZ1039" s="17">
        <v>211.2</v>
      </c>
      <c r="BA1039" s="17">
        <v>211.2</v>
      </c>
      <c r="BB1039" s="17">
        <v>211.2</v>
      </c>
      <c r="BC1039" s="17">
        <v>211.2</v>
      </c>
      <c r="BD1039" s="17">
        <v>211.2</v>
      </c>
      <c r="BE1039" s="17">
        <v>211.2</v>
      </c>
      <c r="BF1039" s="17">
        <v>211.2</v>
      </c>
      <c r="BG1039" s="17">
        <v>211.2</v>
      </c>
      <c r="BH1039" s="17">
        <v>2534.4</v>
      </c>
      <c r="BI1039" s="17">
        <v>2534.4</v>
      </c>
      <c r="BJ1039" s="17">
        <v>2534.4</v>
      </c>
      <c r="BK1039" s="17">
        <v>2534.4</v>
      </c>
    </row>
    <row r="1040" spans="2:63" x14ac:dyDescent="0.25">
      <c r="B1040" t="s">
        <v>3820</v>
      </c>
      <c r="C1040">
        <v>31089900</v>
      </c>
      <c r="D1040" t="s">
        <v>3922</v>
      </c>
      <c r="E1040" t="s">
        <v>1285</v>
      </c>
      <c r="F1040">
        <v>30</v>
      </c>
      <c r="G1040" t="s">
        <v>10884</v>
      </c>
      <c r="H1040" t="s">
        <v>1267</v>
      </c>
      <c r="I1040" s="33">
        <v>200000011097</v>
      </c>
      <c r="J1040" t="s">
        <v>10924</v>
      </c>
      <c r="K1040" t="s">
        <v>10924</v>
      </c>
      <c r="L1040" t="s">
        <v>10887</v>
      </c>
      <c r="N1040" s="16">
        <v>44172</v>
      </c>
      <c r="O1040" s="16">
        <v>44228</v>
      </c>
      <c r="P1040" s="16">
        <v>47848</v>
      </c>
      <c r="R1040" t="s">
        <v>1286</v>
      </c>
      <c r="S1040" t="s">
        <v>1266</v>
      </c>
      <c r="T1040" t="s">
        <v>1266</v>
      </c>
      <c r="V1040" t="s">
        <v>1317</v>
      </c>
      <c r="W1040" t="s">
        <v>3822</v>
      </c>
      <c r="Y1040" t="s">
        <v>1595</v>
      </c>
      <c r="Z1040" t="s">
        <v>3823</v>
      </c>
      <c r="AA1040">
        <v>7000555567</v>
      </c>
      <c r="AB1040" t="s">
        <v>1272</v>
      </c>
      <c r="AC1040" t="s">
        <v>3823</v>
      </c>
      <c r="AD1040" s="16">
        <v>45810</v>
      </c>
      <c r="AE1040">
        <v>8000055669</v>
      </c>
      <c r="AF1040" s="16">
        <v>45810</v>
      </c>
      <c r="AI1040" t="s">
        <v>3833</v>
      </c>
      <c r="AJ1040" t="s">
        <v>3834</v>
      </c>
      <c r="AK1040" t="s">
        <v>10922</v>
      </c>
      <c r="AL1040" t="s">
        <v>3399</v>
      </c>
      <c r="AM1040" t="s">
        <v>28</v>
      </c>
      <c r="AN1040" s="16">
        <v>44927</v>
      </c>
      <c r="AO1040" t="s">
        <v>10889</v>
      </c>
      <c r="AP1040" t="s">
        <v>3826</v>
      </c>
      <c r="AQ1040">
        <v>1705</v>
      </c>
      <c r="AR1040" t="s">
        <v>1591</v>
      </c>
      <c r="AS1040" t="s">
        <v>10896</v>
      </c>
      <c r="AU1040" s="17">
        <v>4</v>
      </c>
      <c r="AV1040" s="17">
        <v>400</v>
      </c>
      <c r="AW1040" s="17">
        <v>400</v>
      </c>
      <c r="AX1040" s="17">
        <v>400</v>
      </c>
      <c r="AY1040" s="17">
        <v>400</v>
      </c>
      <c r="AZ1040" s="17">
        <v>400</v>
      </c>
      <c r="BA1040" s="17">
        <v>400</v>
      </c>
      <c r="BB1040" s="17">
        <v>400</v>
      </c>
      <c r="BC1040" s="17">
        <v>400</v>
      </c>
      <c r="BD1040" s="17">
        <v>400</v>
      </c>
      <c r="BE1040" s="17">
        <v>400</v>
      </c>
      <c r="BF1040" s="17">
        <v>400</v>
      </c>
      <c r="BG1040" s="17">
        <v>400</v>
      </c>
      <c r="BH1040" s="17">
        <v>4800</v>
      </c>
      <c r="BI1040" s="17">
        <v>4800</v>
      </c>
      <c r="BJ1040" s="17">
        <v>4800</v>
      </c>
      <c r="BK1040" s="17">
        <v>4800</v>
      </c>
    </row>
    <row r="1041" spans="2:63" x14ac:dyDescent="0.25">
      <c r="B1041" t="s">
        <v>3820</v>
      </c>
      <c r="C1041">
        <v>31089900</v>
      </c>
      <c r="D1041" t="s">
        <v>3922</v>
      </c>
      <c r="E1041" t="s">
        <v>1285</v>
      </c>
      <c r="F1041">
        <v>110</v>
      </c>
      <c r="G1041" t="s">
        <v>10884</v>
      </c>
      <c r="H1041" t="s">
        <v>1267</v>
      </c>
      <c r="I1041" s="33">
        <v>200000011063</v>
      </c>
      <c r="J1041" t="s">
        <v>10921</v>
      </c>
      <c r="K1041" t="s">
        <v>10921</v>
      </c>
      <c r="L1041" t="s">
        <v>10887</v>
      </c>
      <c r="N1041" s="16">
        <v>44172</v>
      </c>
      <c r="O1041" s="16">
        <v>44228</v>
      </c>
      <c r="P1041" s="16">
        <v>47848</v>
      </c>
      <c r="R1041" t="s">
        <v>1286</v>
      </c>
      <c r="S1041" t="s">
        <v>1266</v>
      </c>
      <c r="T1041" t="s">
        <v>1266</v>
      </c>
      <c r="V1041" t="s">
        <v>1317</v>
      </c>
      <c r="W1041" t="s">
        <v>3822</v>
      </c>
      <c r="Y1041" t="s">
        <v>1595</v>
      </c>
      <c r="Z1041" t="s">
        <v>3823</v>
      </c>
      <c r="AA1041">
        <v>7000555567</v>
      </c>
      <c r="AB1041" t="s">
        <v>1272</v>
      </c>
      <c r="AC1041" t="s">
        <v>3823</v>
      </c>
      <c r="AD1041" s="16">
        <v>45810</v>
      </c>
      <c r="AE1041">
        <v>8000055669</v>
      </c>
      <c r="AF1041" s="16">
        <v>45810</v>
      </c>
      <c r="AI1041" t="s">
        <v>3833</v>
      </c>
      <c r="AJ1041" t="s">
        <v>3834</v>
      </c>
      <c r="AK1041" t="s">
        <v>10922</v>
      </c>
      <c r="AL1041" t="s">
        <v>3399</v>
      </c>
      <c r="AM1041" t="s">
        <v>28</v>
      </c>
      <c r="AN1041" s="16">
        <v>44927</v>
      </c>
      <c r="AO1041" t="s">
        <v>10889</v>
      </c>
      <c r="AP1041" t="s">
        <v>3826</v>
      </c>
      <c r="AQ1041">
        <v>1705</v>
      </c>
      <c r="AR1041" t="s">
        <v>1591</v>
      </c>
      <c r="AS1041" t="s">
        <v>10896</v>
      </c>
      <c r="AU1041" s="17">
        <v>4</v>
      </c>
      <c r="AV1041" s="17">
        <v>76</v>
      </c>
      <c r="AW1041" s="17">
        <v>76</v>
      </c>
      <c r="AX1041" s="17">
        <v>76</v>
      </c>
      <c r="AY1041" s="17">
        <v>76</v>
      </c>
      <c r="AZ1041" s="17">
        <v>76</v>
      </c>
      <c r="BA1041" s="17">
        <v>76</v>
      </c>
      <c r="BB1041" s="17">
        <v>76</v>
      </c>
      <c r="BC1041" s="17">
        <v>76</v>
      </c>
      <c r="BD1041" s="17">
        <v>76</v>
      </c>
      <c r="BE1041" s="17">
        <v>76</v>
      </c>
      <c r="BF1041" s="17">
        <v>76</v>
      </c>
      <c r="BG1041" s="17">
        <v>76</v>
      </c>
      <c r="BH1041" s="17">
        <v>912</v>
      </c>
      <c r="BI1041" s="17">
        <v>912</v>
      </c>
      <c r="BJ1041" s="17">
        <v>912</v>
      </c>
      <c r="BK1041" s="17">
        <v>912</v>
      </c>
    </row>
    <row r="1042" spans="2:63" x14ac:dyDescent="0.25">
      <c r="B1042" t="s">
        <v>3820</v>
      </c>
      <c r="C1042">
        <v>31089900</v>
      </c>
      <c r="D1042" t="s">
        <v>3922</v>
      </c>
      <c r="E1042" t="s">
        <v>1285</v>
      </c>
      <c r="F1042">
        <v>120</v>
      </c>
      <c r="G1042" t="s">
        <v>10884</v>
      </c>
      <c r="H1042" t="s">
        <v>1267</v>
      </c>
      <c r="I1042" s="33">
        <v>200000011100</v>
      </c>
      <c r="J1042" t="s">
        <v>10970</v>
      </c>
      <c r="K1042" t="s">
        <v>10970</v>
      </c>
      <c r="L1042" t="s">
        <v>10887</v>
      </c>
      <c r="N1042" s="16">
        <v>44172</v>
      </c>
      <c r="O1042" s="16">
        <v>44228</v>
      </c>
      <c r="P1042" s="16">
        <v>47848</v>
      </c>
      <c r="R1042" t="s">
        <v>1286</v>
      </c>
      <c r="S1042" t="s">
        <v>1266</v>
      </c>
      <c r="T1042" t="s">
        <v>1266</v>
      </c>
      <c r="V1042" t="s">
        <v>1317</v>
      </c>
      <c r="W1042" t="s">
        <v>3822</v>
      </c>
      <c r="Y1042" t="s">
        <v>1595</v>
      </c>
      <c r="Z1042" t="s">
        <v>3823</v>
      </c>
      <c r="AA1042">
        <v>7000555567</v>
      </c>
      <c r="AB1042" t="s">
        <v>1272</v>
      </c>
      <c r="AC1042" t="s">
        <v>3823</v>
      </c>
      <c r="AD1042" s="16">
        <v>45810</v>
      </c>
      <c r="AE1042">
        <v>8000055669</v>
      </c>
      <c r="AF1042" s="16">
        <v>45810</v>
      </c>
      <c r="AI1042" t="s">
        <v>3833</v>
      </c>
      <c r="AJ1042" t="s">
        <v>3834</v>
      </c>
      <c r="AK1042" t="s">
        <v>10922</v>
      </c>
      <c r="AL1042" t="s">
        <v>3399</v>
      </c>
      <c r="AM1042" t="s">
        <v>28</v>
      </c>
      <c r="AN1042" s="16">
        <v>44927</v>
      </c>
      <c r="AO1042" t="s">
        <v>10889</v>
      </c>
      <c r="AP1042" t="s">
        <v>3826</v>
      </c>
      <c r="AQ1042">
        <v>1705</v>
      </c>
      <c r="AR1042" t="s">
        <v>1591</v>
      </c>
      <c r="AS1042" t="s">
        <v>10896</v>
      </c>
      <c r="AU1042" s="17">
        <v>4</v>
      </c>
      <c r="AV1042" s="17">
        <v>211.2</v>
      </c>
      <c r="AW1042" s="17">
        <v>211.2</v>
      </c>
      <c r="AX1042" s="17">
        <v>211.2</v>
      </c>
      <c r="AY1042" s="17">
        <v>211.2</v>
      </c>
      <c r="AZ1042" s="17">
        <v>211.2</v>
      </c>
      <c r="BA1042" s="17">
        <v>211.2</v>
      </c>
      <c r="BB1042" s="17">
        <v>211.2</v>
      </c>
      <c r="BC1042" s="17">
        <v>211.2</v>
      </c>
      <c r="BD1042" s="17">
        <v>211.2</v>
      </c>
      <c r="BE1042" s="17">
        <v>211.2</v>
      </c>
      <c r="BF1042" s="17">
        <v>211.2</v>
      </c>
      <c r="BG1042" s="17">
        <v>211.2</v>
      </c>
      <c r="BH1042" s="17">
        <v>2534.4</v>
      </c>
      <c r="BI1042" s="17">
        <v>2534.4</v>
      </c>
      <c r="BJ1042" s="17">
        <v>2534.4</v>
      </c>
      <c r="BK1042" s="17">
        <v>2534.4</v>
      </c>
    </row>
    <row r="1043" spans="2:63" x14ac:dyDescent="0.25">
      <c r="B1043" t="s">
        <v>3820</v>
      </c>
      <c r="C1043">
        <v>31089900</v>
      </c>
      <c r="D1043" t="s">
        <v>3922</v>
      </c>
      <c r="E1043" t="s">
        <v>1285</v>
      </c>
      <c r="F1043">
        <v>130</v>
      </c>
      <c r="G1043" t="s">
        <v>10884</v>
      </c>
      <c r="H1043" t="s">
        <v>1267</v>
      </c>
      <c r="I1043" s="33">
        <v>200000011097</v>
      </c>
      <c r="J1043" t="s">
        <v>10924</v>
      </c>
      <c r="K1043" t="s">
        <v>10924</v>
      </c>
      <c r="L1043" t="s">
        <v>10887</v>
      </c>
      <c r="N1043" s="16">
        <v>44172</v>
      </c>
      <c r="O1043" s="16">
        <v>44228</v>
      </c>
      <c r="P1043" s="16">
        <v>47848</v>
      </c>
      <c r="R1043" t="s">
        <v>1286</v>
      </c>
      <c r="S1043" t="s">
        <v>1266</v>
      </c>
      <c r="T1043" t="s">
        <v>1266</v>
      </c>
      <c r="V1043" t="s">
        <v>1317</v>
      </c>
      <c r="W1043" t="s">
        <v>3822</v>
      </c>
      <c r="Y1043" t="s">
        <v>1595</v>
      </c>
      <c r="Z1043" t="s">
        <v>3823</v>
      </c>
      <c r="AA1043">
        <v>7000555567</v>
      </c>
      <c r="AB1043" t="s">
        <v>1272</v>
      </c>
      <c r="AC1043" t="s">
        <v>3823</v>
      </c>
      <c r="AD1043" s="16">
        <v>45810</v>
      </c>
      <c r="AE1043">
        <v>8000055669</v>
      </c>
      <c r="AF1043" s="16">
        <v>45810</v>
      </c>
      <c r="AI1043" t="s">
        <v>3833</v>
      </c>
      <c r="AJ1043" t="s">
        <v>3834</v>
      </c>
      <c r="AK1043" t="s">
        <v>10922</v>
      </c>
      <c r="AL1043" t="s">
        <v>3399</v>
      </c>
      <c r="AM1043" t="s">
        <v>28</v>
      </c>
      <c r="AN1043" s="16">
        <v>44927</v>
      </c>
      <c r="AO1043" t="s">
        <v>10889</v>
      </c>
      <c r="AP1043" t="s">
        <v>3826</v>
      </c>
      <c r="AQ1043">
        <v>1705</v>
      </c>
      <c r="AR1043" t="s">
        <v>1591</v>
      </c>
      <c r="AS1043" t="s">
        <v>10896</v>
      </c>
      <c r="AU1043" s="17">
        <v>4</v>
      </c>
      <c r="AV1043" s="17">
        <v>400</v>
      </c>
      <c r="AW1043" s="17">
        <v>400</v>
      </c>
      <c r="AX1043" s="17">
        <v>400</v>
      </c>
      <c r="AY1043" s="17">
        <v>400</v>
      </c>
      <c r="AZ1043" s="17">
        <v>400</v>
      </c>
      <c r="BA1043" s="17">
        <v>400</v>
      </c>
      <c r="BB1043" s="17">
        <v>400</v>
      </c>
      <c r="BC1043" s="17">
        <v>400</v>
      </c>
      <c r="BD1043" s="17">
        <v>400</v>
      </c>
      <c r="BE1043" s="17">
        <v>400</v>
      </c>
      <c r="BF1043" s="17">
        <v>400</v>
      </c>
      <c r="BG1043" s="17">
        <v>400</v>
      </c>
      <c r="BH1043" s="17">
        <v>4800</v>
      </c>
      <c r="BI1043" s="17">
        <v>4800</v>
      </c>
      <c r="BJ1043" s="17">
        <v>4800</v>
      </c>
      <c r="BK1043" s="17">
        <v>4800</v>
      </c>
    </row>
    <row r="1044" spans="2:63" x14ac:dyDescent="0.25">
      <c r="B1044" t="s">
        <v>3820</v>
      </c>
      <c r="C1044">
        <v>31089900</v>
      </c>
      <c r="D1044" t="s">
        <v>3922</v>
      </c>
      <c r="E1044" t="s">
        <v>1285</v>
      </c>
      <c r="F1044">
        <v>420</v>
      </c>
      <c r="G1044" t="s">
        <v>10884</v>
      </c>
      <c r="H1044" t="s">
        <v>1267</v>
      </c>
      <c r="I1044" s="33">
        <v>200000012040</v>
      </c>
      <c r="J1044" t="s">
        <v>11078</v>
      </c>
      <c r="K1044" t="s">
        <v>11078</v>
      </c>
      <c r="L1044" t="s">
        <v>10887</v>
      </c>
      <c r="N1044" s="16">
        <v>44481</v>
      </c>
      <c r="O1044" s="16">
        <v>44470</v>
      </c>
      <c r="P1044" s="16">
        <v>47848</v>
      </c>
      <c r="R1044" t="s">
        <v>1286</v>
      </c>
      <c r="S1044" t="s">
        <v>1266</v>
      </c>
      <c r="T1044" t="s">
        <v>1266</v>
      </c>
      <c r="V1044" t="s">
        <v>1317</v>
      </c>
      <c r="W1044" t="s">
        <v>3822</v>
      </c>
      <c r="Y1044" t="s">
        <v>1595</v>
      </c>
      <c r="Z1044" t="s">
        <v>3823</v>
      </c>
      <c r="AA1044">
        <v>7000555567</v>
      </c>
      <c r="AB1044" t="s">
        <v>1272</v>
      </c>
      <c r="AC1044" t="s">
        <v>3823</v>
      </c>
      <c r="AD1044" s="16">
        <v>46035</v>
      </c>
      <c r="AE1044">
        <v>8000055669</v>
      </c>
      <c r="AF1044" s="16">
        <v>46035</v>
      </c>
      <c r="AI1044" t="s">
        <v>3833</v>
      </c>
      <c r="AJ1044" t="s">
        <v>3834</v>
      </c>
      <c r="AK1044" t="s">
        <v>10922</v>
      </c>
      <c r="AL1044" t="s">
        <v>3399</v>
      </c>
      <c r="AM1044" t="s">
        <v>28</v>
      </c>
      <c r="AN1044" s="16">
        <v>46023</v>
      </c>
      <c r="AO1044" t="s">
        <v>10934</v>
      </c>
      <c r="AP1044" t="s">
        <v>3826</v>
      </c>
      <c r="AQ1044">
        <v>1705</v>
      </c>
      <c r="AR1044" t="s">
        <v>1591</v>
      </c>
      <c r="AS1044" t="s">
        <v>10896</v>
      </c>
      <c r="AU1044" s="17">
        <v>16</v>
      </c>
      <c r="AV1044" s="17">
        <v>1343.68</v>
      </c>
      <c r="AW1044" s="17">
        <v>1343.68</v>
      </c>
      <c r="AX1044" s="17">
        <v>1343.68</v>
      </c>
      <c r="AY1044" s="17">
        <v>1343.68</v>
      </c>
      <c r="AZ1044" s="17">
        <v>1343.68</v>
      </c>
      <c r="BA1044" s="17">
        <v>1343.68</v>
      </c>
      <c r="BB1044" s="17">
        <v>1343.68</v>
      </c>
      <c r="BC1044" s="17">
        <v>1343.68</v>
      </c>
      <c r="BD1044" s="17">
        <v>1343.68</v>
      </c>
      <c r="BE1044" s="17">
        <v>1343.68</v>
      </c>
      <c r="BF1044" s="17">
        <v>1343.68</v>
      </c>
      <c r="BG1044" s="17">
        <v>1343.68</v>
      </c>
      <c r="BH1044" s="17">
        <v>16124.16</v>
      </c>
      <c r="BI1044" s="17">
        <v>16124.16</v>
      </c>
      <c r="BJ1044" s="17">
        <v>16124.16</v>
      </c>
      <c r="BK1044" s="17">
        <v>16124.16</v>
      </c>
    </row>
    <row r="1045" spans="2:63" x14ac:dyDescent="0.25">
      <c r="B1045" t="s">
        <v>3820</v>
      </c>
      <c r="C1045">
        <v>31089900</v>
      </c>
      <c r="D1045" t="s">
        <v>3922</v>
      </c>
      <c r="E1045" t="s">
        <v>1285</v>
      </c>
      <c r="F1045">
        <v>540</v>
      </c>
      <c r="G1045" t="s">
        <v>10884</v>
      </c>
      <c r="H1045" t="s">
        <v>1267</v>
      </c>
      <c r="I1045" s="33">
        <v>200000012257</v>
      </c>
      <c r="J1045" t="s">
        <v>11061</v>
      </c>
      <c r="K1045" t="s">
        <v>11061</v>
      </c>
      <c r="L1045" t="s">
        <v>10887</v>
      </c>
      <c r="N1045" s="16">
        <v>45516</v>
      </c>
      <c r="O1045" s="16">
        <v>45505</v>
      </c>
      <c r="P1045" s="16">
        <v>47848</v>
      </c>
      <c r="R1045" t="s">
        <v>1286</v>
      </c>
      <c r="S1045" t="s">
        <v>1266</v>
      </c>
      <c r="T1045" t="s">
        <v>1266</v>
      </c>
      <c r="V1045" t="s">
        <v>1317</v>
      </c>
      <c r="W1045" t="s">
        <v>3822</v>
      </c>
      <c r="Y1045" t="s">
        <v>1595</v>
      </c>
      <c r="Z1045" t="s">
        <v>3823</v>
      </c>
      <c r="AA1045">
        <v>7000555567</v>
      </c>
      <c r="AB1045" t="s">
        <v>1272</v>
      </c>
      <c r="AC1045" t="s">
        <v>3823</v>
      </c>
      <c r="AD1045" s="16">
        <v>45810</v>
      </c>
      <c r="AE1045">
        <v>8000055669</v>
      </c>
      <c r="AF1045" s="16">
        <v>45810</v>
      </c>
      <c r="AI1045" t="s">
        <v>3833</v>
      </c>
      <c r="AJ1045" t="s">
        <v>3834</v>
      </c>
      <c r="AK1045" t="s">
        <v>10922</v>
      </c>
      <c r="AL1045" t="s">
        <v>3399</v>
      </c>
      <c r="AM1045" t="s">
        <v>28</v>
      </c>
      <c r="AN1045" s="16">
        <v>45505</v>
      </c>
      <c r="AO1045" t="s">
        <v>10934</v>
      </c>
      <c r="AP1045" t="s">
        <v>3826</v>
      </c>
      <c r="AQ1045">
        <v>1705</v>
      </c>
      <c r="AR1045" t="s">
        <v>1591</v>
      </c>
      <c r="AS1045" t="s">
        <v>10896</v>
      </c>
      <c r="AU1045" s="17">
        <v>16</v>
      </c>
      <c r="AV1045" s="17">
        <v>110.4</v>
      </c>
      <c r="AW1045" s="17">
        <v>110.4</v>
      </c>
      <c r="AX1045" s="17">
        <v>110.4</v>
      </c>
      <c r="AY1045" s="17">
        <v>110.4</v>
      </c>
      <c r="AZ1045" s="17">
        <v>110.4</v>
      </c>
      <c r="BA1045" s="17">
        <v>110.4</v>
      </c>
      <c r="BB1045" s="17">
        <v>110.4</v>
      </c>
      <c r="BC1045" s="17">
        <v>110.4</v>
      </c>
      <c r="BD1045" s="17">
        <v>110.4</v>
      </c>
      <c r="BE1045" s="17">
        <v>110.4</v>
      </c>
      <c r="BF1045" s="17">
        <v>110.4</v>
      </c>
      <c r="BG1045" s="17">
        <v>110.4</v>
      </c>
      <c r="BH1045" s="17">
        <v>1324.8</v>
      </c>
      <c r="BI1045" s="17">
        <v>1324.8</v>
      </c>
      <c r="BJ1045" s="17">
        <v>1324.8</v>
      </c>
      <c r="BK1045" s="17">
        <v>1324.8</v>
      </c>
    </row>
    <row r="1046" spans="2:63" x14ac:dyDescent="0.25">
      <c r="B1046" t="s">
        <v>3820</v>
      </c>
      <c r="C1046">
        <v>31089901</v>
      </c>
      <c r="D1046" t="s">
        <v>3923</v>
      </c>
      <c r="E1046" t="s">
        <v>1285</v>
      </c>
      <c r="F1046">
        <v>40</v>
      </c>
      <c r="G1046" t="s">
        <v>10884</v>
      </c>
      <c r="H1046" t="s">
        <v>1267</v>
      </c>
      <c r="I1046" s="33">
        <v>200000012389</v>
      </c>
      <c r="J1046" t="s">
        <v>11100</v>
      </c>
      <c r="K1046" t="s">
        <v>11499</v>
      </c>
      <c r="L1046" t="s">
        <v>10887</v>
      </c>
      <c r="N1046" s="16">
        <v>44172</v>
      </c>
      <c r="O1046" s="16">
        <v>44378</v>
      </c>
      <c r="P1046" s="16">
        <v>47848</v>
      </c>
      <c r="R1046" t="s">
        <v>1286</v>
      </c>
      <c r="S1046" t="s">
        <v>1266</v>
      </c>
      <c r="T1046" t="s">
        <v>1266</v>
      </c>
      <c r="V1046" t="s">
        <v>1317</v>
      </c>
      <c r="W1046" t="s">
        <v>3822</v>
      </c>
      <c r="Y1046" t="s">
        <v>1595</v>
      </c>
      <c r="Z1046" t="s">
        <v>3823</v>
      </c>
      <c r="AA1046">
        <v>7000555567</v>
      </c>
      <c r="AB1046" t="s">
        <v>1272</v>
      </c>
      <c r="AC1046" t="s">
        <v>2416</v>
      </c>
      <c r="AD1046" s="16">
        <v>45810</v>
      </c>
      <c r="AE1046">
        <v>8000055500</v>
      </c>
      <c r="AF1046" s="16">
        <v>45810</v>
      </c>
      <c r="AI1046" t="s">
        <v>3857</v>
      </c>
      <c r="AJ1046" t="s">
        <v>3858</v>
      </c>
      <c r="AK1046" t="s">
        <v>11028</v>
      </c>
      <c r="AL1046" t="s">
        <v>11029</v>
      </c>
      <c r="AM1046" t="s">
        <v>28</v>
      </c>
      <c r="AN1046" s="16">
        <v>44562</v>
      </c>
      <c r="AO1046" t="s">
        <v>10889</v>
      </c>
      <c r="AP1046" t="s">
        <v>3826</v>
      </c>
      <c r="AQ1046">
        <v>1705</v>
      </c>
      <c r="AR1046" t="s">
        <v>1591</v>
      </c>
      <c r="AS1046" t="s">
        <v>10896</v>
      </c>
      <c r="AU1046" s="17">
        <v>8</v>
      </c>
      <c r="AV1046" s="17">
        <v>101.04</v>
      </c>
      <c r="AW1046" s="17">
        <v>101.04</v>
      </c>
      <c r="AX1046" s="17">
        <v>101.04</v>
      </c>
      <c r="AY1046" s="17">
        <v>101.04</v>
      </c>
      <c r="AZ1046" s="17">
        <v>101.04</v>
      </c>
      <c r="BA1046" s="17">
        <v>101.04</v>
      </c>
      <c r="BB1046" s="17">
        <v>101.04</v>
      </c>
      <c r="BC1046" s="17">
        <v>101.04</v>
      </c>
      <c r="BD1046" s="17">
        <v>101.04</v>
      </c>
      <c r="BE1046" s="17">
        <v>101.04</v>
      </c>
      <c r="BF1046" s="17">
        <v>101.04</v>
      </c>
      <c r="BG1046" s="17">
        <v>101.04</v>
      </c>
      <c r="BH1046" s="17">
        <v>1212.48</v>
      </c>
      <c r="BI1046" s="17">
        <v>1212.48</v>
      </c>
      <c r="BJ1046" s="17">
        <v>1212.48</v>
      </c>
      <c r="BK1046" s="17">
        <v>1212.48</v>
      </c>
    </row>
    <row r="1047" spans="2:63" x14ac:dyDescent="0.25">
      <c r="B1047" t="s">
        <v>3820</v>
      </c>
      <c r="C1047">
        <v>31089901</v>
      </c>
      <c r="D1047" t="s">
        <v>3923</v>
      </c>
      <c r="E1047" t="s">
        <v>1285</v>
      </c>
      <c r="F1047">
        <v>160</v>
      </c>
      <c r="G1047" t="s">
        <v>10884</v>
      </c>
      <c r="H1047" t="s">
        <v>1267</v>
      </c>
      <c r="I1047" s="33">
        <v>200000011063</v>
      </c>
      <c r="J1047" t="s">
        <v>10921</v>
      </c>
      <c r="K1047" t="s">
        <v>10921</v>
      </c>
      <c r="L1047" t="s">
        <v>10887</v>
      </c>
      <c r="N1047" s="16">
        <v>44172</v>
      </c>
      <c r="O1047" s="16">
        <v>44378</v>
      </c>
      <c r="P1047" s="16">
        <v>47848</v>
      </c>
      <c r="R1047" t="s">
        <v>1286</v>
      </c>
      <c r="S1047" t="s">
        <v>1266</v>
      </c>
      <c r="T1047" t="s">
        <v>1266</v>
      </c>
      <c r="V1047" t="s">
        <v>1317</v>
      </c>
      <c r="W1047" t="s">
        <v>3822</v>
      </c>
      <c r="Y1047" t="s">
        <v>1595</v>
      </c>
      <c r="Z1047" t="s">
        <v>3823</v>
      </c>
      <c r="AA1047">
        <v>7000555567</v>
      </c>
      <c r="AB1047" t="s">
        <v>1272</v>
      </c>
      <c r="AC1047" t="s">
        <v>2416</v>
      </c>
      <c r="AD1047" s="16">
        <v>45810</v>
      </c>
      <c r="AE1047">
        <v>8000055500</v>
      </c>
      <c r="AF1047" s="16">
        <v>45810</v>
      </c>
      <c r="AI1047" t="s">
        <v>3857</v>
      </c>
      <c r="AJ1047" t="s">
        <v>3858</v>
      </c>
      <c r="AK1047" t="s">
        <v>10922</v>
      </c>
      <c r="AL1047" t="s">
        <v>3399</v>
      </c>
      <c r="AM1047" t="s">
        <v>28</v>
      </c>
      <c r="AN1047" s="16">
        <v>44927</v>
      </c>
      <c r="AO1047" t="s">
        <v>10889</v>
      </c>
      <c r="AP1047" t="s">
        <v>3826</v>
      </c>
      <c r="AQ1047">
        <v>1705</v>
      </c>
      <c r="AR1047" t="s">
        <v>1591</v>
      </c>
      <c r="AS1047" t="s">
        <v>10896</v>
      </c>
      <c r="AU1047" s="17">
        <v>30</v>
      </c>
      <c r="AV1047" s="17">
        <v>570</v>
      </c>
      <c r="AW1047" s="17">
        <v>570</v>
      </c>
      <c r="AX1047" s="17">
        <v>570</v>
      </c>
      <c r="AY1047" s="17">
        <v>570</v>
      </c>
      <c r="AZ1047" s="17">
        <v>570</v>
      </c>
      <c r="BA1047" s="17">
        <v>570</v>
      </c>
      <c r="BB1047" s="17">
        <v>570</v>
      </c>
      <c r="BC1047" s="17">
        <v>570</v>
      </c>
      <c r="BD1047" s="17">
        <v>570</v>
      </c>
      <c r="BE1047" s="17">
        <v>570</v>
      </c>
      <c r="BF1047" s="17">
        <v>570</v>
      </c>
      <c r="BG1047" s="17">
        <v>570</v>
      </c>
      <c r="BH1047" s="17">
        <v>6840</v>
      </c>
      <c r="BI1047" s="17">
        <v>6840</v>
      </c>
      <c r="BJ1047" s="17">
        <v>6840</v>
      </c>
      <c r="BK1047" s="17">
        <v>6840</v>
      </c>
    </row>
    <row r="1048" spans="2:63" x14ac:dyDescent="0.25">
      <c r="B1048" t="s">
        <v>3820</v>
      </c>
      <c r="C1048">
        <v>31089901</v>
      </c>
      <c r="D1048" t="s">
        <v>3923</v>
      </c>
      <c r="E1048" t="s">
        <v>1285</v>
      </c>
      <c r="F1048">
        <v>170</v>
      </c>
      <c r="G1048" t="s">
        <v>10884</v>
      </c>
      <c r="H1048" t="s">
        <v>1267</v>
      </c>
      <c r="I1048" s="33">
        <v>200000011097</v>
      </c>
      <c r="J1048" t="s">
        <v>10924</v>
      </c>
      <c r="K1048" t="s">
        <v>10924</v>
      </c>
      <c r="L1048" t="s">
        <v>10887</v>
      </c>
      <c r="N1048" s="16">
        <v>44172</v>
      </c>
      <c r="O1048" s="16">
        <v>44378</v>
      </c>
      <c r="P1048" s="16">
        <v>47848</v>
      </c>
      <c r="R1048" t="s">
        <v>1286</v>
      </c>
      <c r="S1048" t="s">
        <v>1266</v>
      </c>
      <c r="T1048" t="s">
        <v>1266</v>
      </c>
      <c r="V1048" t="s">
        <v>1317</v>
      </c>
      <c r="W1048" t="s">
        <v>3822</v>
      </c>
      <c r="Y1048" t="s">
        <v>1595</v>
      </c>
      <c r="Z1048" t="s">
        <v>3823</v>
      </c>
      <c r="AA1048">
        <v>7000555567</v>
      </c>
      <c r="AB1048" t="s">
        <v>1272</v>
      </c>
      <c r="AC1048" t="s">
        <v>2416</v>
      </c>
      <c r="AD1048" s="16">
        <v>45810</v>
      </c>
      <c r="AE1048">
        <v>8000055500</v>
      </c>
      <c r="AF1048" s="16">
        <v>45810</v>
      </c>
      <c r="AI1048" t="s">
        <v>3857</v>
      </c>
      <c r="AJ1048" t="s">
        <v>3858</v>
      </c>
      <c r="AK1048" t="s">
        <v>10922</v>
      </c>
      <c r="AL1048" t="s">
        <v>3399</v>
      </c>
      <c r="AM1048" t="s">
        <v>28</v>
      </c>
      <c r="AN1048" s="16">
        <v>44927</v>
      </c>
      <c r="AO1048" t="s">
        <v>10889</v>
      </c>
      <c r="AP1048" t="s">
        <v>3826</v>
      </c>
      <c r="AQ1048">
        <v>1705</v>
      </c>
      <c r="AR1048" t="s">
        <v>1591</v>
      </c>
      <c r="AS1048" t="s">
        <v>10896</v>
      </c>
      <c r="AU1048" s="17">
        <v>30</v>
      </c>
      <c r="AV1048" s="17">
        <v>3000</v>
      </c>
      <c r="AW1048" s="17">
        <v>3000</v>
      </c>
      <c r="AX1048" s="17">
        <v>3000</v>
      </c>
      <c r="AY1048" s="17">
        <v>3000</v>
      </c>
      <c r="AZ1048" s="17">
        <v>3000</v>
      </c>
      <c r="BA1048" s="17">
        <v>3000</v>
      </c>
      <c r="BB1048" s="17">
        <v>3000</v>
      </c>
      <c r="BC1048" s="17">
        <v>3000</v>
      </c>
      <c r="BD1048" s="17">
        <v>3000</v>
      </c>
      <c r="BE1048" s="17">
        <v>3000</v>
      </c>
      <c r="BF1048" s="17">
        <v>3000</v>
      </c>
      <c r="BG1048" s="17">
        <v>3000</v>
      </c>
      <c r="BH1048" s="17">
        <v>36000</v>
      </c>
      <c r="BI1048" s="17">
        <v>36000</v>
      </c>
      <c r="BJ1048" s="17">
        <v>36000</v>
      </c>
      <c r="BK1048" s="17">
        <v>36000</v>
      </c>
    </row>
    <row r="1049" spans="2:63" x14ac:dyDescent="0.25">
      <c r="B1049" t="s">
        <v>3820</v>
      </c>
      <c r="C1049">
        <v>31089901</v>
      </c>
      <c r="D1049" t="s">
        <v>3923</v>
      </c>
      <c r="E1049" t="s">
        <v>1285</v>
      </c>
      <c r="F1049">
        <v>180</v>
      </c>
      <c r="G1049" t="s">
        <v>10884</v>
      </c>
      <c r="H1049" t="s">
        <v>1267</v>
      </c>
      <c r="I1049" s="33">
        <v>200000011100</v>
      </c>
      <c r="J1049" t="s">
        <v>10970</v>
      </c>
      <c r="K1049" t="s">
        <v>10970</v>
      </c>
      <c r="L1049" t="s">
        <v>10887</v>
      </c>
      <c r="N1049" s="16">
        <v>44172</v>
      </c>
      <c r="O1049" s="16">
        <v>44378</v>
      </c>
      <c r="P1049" s="16">
        <v>47848</v>
      </c>
      <c r="R1049" t="s">
        <v>1286</v>
      </c>
      <c r="S1049" t="s">
        <v>1266</v>
      </c>
      <c r="T1049" t="s">
        <v>1266</v>
      </c>
      <c r="V1049" t="s">
        <v>1317</v>
      </c>
      <c r="W1049" t="s">
        <v>3822</v>
      </c>
      <c r="Y1049" t="s">
        <v>1595</v>
      </c>
      <c r="Z1049" t="s">
        <v>3823</v>
      </c>
      <c r="AA1049">
        <v>7000555567</v>
      </c>
      <c r="AB1049" t="s">
        <v>1272</v>
      </c>
      <c r="AC1049" t="s">
        <v>2416</v>
      </c>
      <c r="AD1049" s="16">
        <v>45810</v>
      </c>
      <c r="AE1049">
        <v>8000055500</v>
      </c>
      <c r="AF1049" s="16">
        <v>45810</v>
      </c>
      <c r="AI1049" t="s">
        <v>3857</v>
      </c>
      <c r="AJ1049" t="s">
        <v>3858</v>
      </c>
      <c r="AK1049" t="s">
        <v>10922</v>
      </c>
      <c r="AL1049" t="s">
        <v>3399</v>
      </c>
      <c r="AM1049" t="s">
        <v>28</v>
      </c>
      <c r="AN1049" s="16">
        <v>44927</v>
      </c>
      <c r="AO1049" t="s">
        <v>10889</v>
      </c>
      <c r="AP1049" t="s">
        <v>3826</v>
      </c>
      <c r="AQ1049">
        <v>1705</v>
      </c>
      <c r="AR1049" t="s">
        <v>1591</v>
      </c>
      <c r="AS1049" t="s">
        <v>10896</v>
      </c>
      <c r="AU1049" s="17">
        <v>30</v>
      </c>
      <c r="AV1049" s="17">
        <v>1584</v>
      </c>
      <c r="AW1049" s="17">
        <v>1584</v>
      </c>
      <c r="AX1049" s="17">
        <v>1584</v>
      </c>
      <c r="AY1049" s="17">
        <v>1584</v>
      </c>
      <c r="AZ1049" s="17">
        <v>1584</v>
      </c>
      <c r="BA1049" s="17">
        <v>1584</v>
      </c>
      <c r="BB1049" s="17">
        <v>1584</v>
      </c>
      <c r="BC1049" s="17">
        <v>1584</v>
      </c>
      <c r="BD1049" s="17">
        <v>1584</v>
      </c>
      <c r="BE1049" s="17">
        <v>1584</v>
      </c>
      <c r="BF1049" s="17">
        <v>1584</v>
      </c>
      <c r="BG1049" s="17">
        <v>1584</v>
      </c>
      <c r="BH1049" s="17">
        <v>19008</v>
      </c>
      <c r="BI1049" s="17">
        <v>19008</v>
      </c>
      <c r="BJ1049" s="17">
        <v>19008</v>
      </c>
      <c r="BK1049" s="17">
        <v>19008</v>
      </c>
    </row>
    <row r="1050" spans="2:63" x14ac:dyDescent="0.25">
      <c r="B1050" t="s">
        <v>3820</v>
      </c>
      <c r="C1050">
        <v>31089901</v>
      </c>
      <c r="D1050" t="s">
        <v>3923</v>
      </c>
      <c r="E1050" t="s">
        <v>1285</v>
      </c>
      <c r="F1050">
        <v>230</v>
      </c>
      <c r="G1050" t="s">
        <v>10884</v>
      </c>
      <c r="H1050" t="s">
        <v>1267</v>
      </c>
      <c r="I1050" s="33">
        <v>200000011063</v>
      </c>
      <c r="J1050" t="s">
        <v>10921</v>
      </c>
      <c r="K1050" t="s">
        <v>10921</v>
      </c>
      <c r="L1050" t="s">
        <v>10887</v>
      </c>
      <c r="N1050" s="16">
        <v>44172</v>
      </c>
      <c r="O1050" s="16">
        <v>44378</v>
      </c>
      <c r="P1050" s="16">
        <v>47848</v>
      </c>
      <c r="R1050" t="s">
        <v>1286</v>
      </c>
      <c r="S1050" t="s">
        <v>1266</v>
      </c>
      <c r="T1050" t="s">
        <v>1266</v>
      </c>
      <c r="V1050" t="s">
        <v>1317</v>
      </c>
      <c r="W1050" t="s">
        <v>3822</v>
      </c>
      <c r="Y1050" t="s">
        <v>1595</v>
      </c>
      <c r="Z1050" t="s">
        <v>3823</v>
      </c>
      <c r="AA1050">
        <v>7000555567</v>
      </c>
      <c r="AB1050" t="s">
        <v>1272</v>
      </c>
      <c r="AC1050" t="s">
        <v>2416</v>
      </c>
      <c r="AD1050" s="16">
        <v>45810</v>
      </c>
      <c r="AE1050">
        <v>8000055500</v>
      </c>
      <c r="AF1050" s="16">
        <v>45810</v>
      </c>
      <c r="AI1050" t="s">
        <v>3857</v>
      </c>
      <c r="AJ1050" t="s">
        <v>3858</v>
      </c>
      <c r="AK1050" t="s">
        <v>10922</v>
      </c>
      <c r="AL1050" t="s">
        <v>3399</v>
      </c>
      <c r="AM1050" t="s">
        <v>28</v>
      </c>
      <c r="AN1050" s="16">
        <v>44927</v>
      </c>
      <c r="AO1050" t="s">
        <v>10889</v>
      </c>
      <c r="AP1050" t="s">
        <v>3826</v>
      </c>
      <c r="AQ1050">
        <v>1705</v>
      </c>
      <c r="AR1050" t="s">
        <v>1591</v>
      </c>
      <c r="AS1050" t="s">
        <v>10896</v>
      </c>
      <c r="AU1050" s="17">
        <v>30</v>
      </c>
      <c r="AV1050" s="17">
        <v>570</v>
      </c>
      <c r="AW1050" s="17">
        <v>570</v>
      </c>
      <c r="AX1050" s="17">
        <v>570</v>
      </c>
      <c r="AY1050" s="17">
        <v>570</v>
      </c>
      <c r="AZ1050" s="17">
        <v>570</v>
      </c>
      <c r="BA1050" s="17">
        <v>570</v>
      </c>
      <c r="BB1050" s="17">
        <v>570</v>
      </c>
      <c r="BC1050" s="17">
        <v>570</v>
      </c>
      <c r="BD1050" s="17">
        <v>570</v>
      </c>
      <c r="BE1050" s="17">
        <v>570</v>
      </c>
      <c r="BF1050" s="17">
        <v>570</v>
      </c>
      <c r="BG1050" s="17">
        <v>570</v>
      </c>
      <c r="BH1050" s="17">
        <v>6840</v>
      </c>
      <c r="BI1050" s="17">
        <v>6840</v>
      </c>
      <c r="BJ1050" s="17">
        <v>6840</v>
      </c>
      <c r="BK1050" s="17">
        <v>6840</v>
      </c>
    </row>
    <row r="1051" spans="2:63" x14ac:dyDescent="0.25">
      <c r="B1051" t="s">
        <v>3820</v>
      </c>
      <c r="C1051">
        <v>31089901</v>
      </c>
      <c r="D1051" t="s">
        <v>3923</v>
      </c>
      <c r="E1051" t="s">
        <v>1285</v>
      </c>
      <c r="F1051">
        <v>240</v>
      </c>
      <c r="G1051" t="s">
        <v>10884</v>
      </c>
      <c r="H1051" t="s">
        <v>1267</v>
      </c>
      <c r="I1051" s="33">
        <v>200000011097</v>
      </c>
      <c r="J1051" t="s">
        <v>10924</v>
      </c>
      <c r="K1051" t="s">
        <v>10924</v>
      </c>
      <c r="L1051" t="s">
        <v>10887</v>
      </c>
      <c r="N1051" s="16">
        <v>44172</v>
      </c>
      <c r="O1051" s="16">
        <v>44378</v>
      </c>
      <c r="P1051" s="16">
        <v>47848</v>
      </c>
      <c r="R1051" t="s">
        <v>1286</v>
      </c>
      <c r="S1051" t="s">
        <v>1266</v>
      </c>
      <c r="T1051" t="s">
        <v>1266</v>
      </c>
      <c r="V1051" t="s">
        <v>1317</v>
      </c>
      <c r="W1051" t="s">
        <v>3822</v>
      </c>
      <c r="Y1051" t="s">
        <v>1595</v>
      </c>
      <c r="Z1051" t="s">
        <v>3823</v>
      </c>
      <c r="AA1051">
        <v>7000555567</v>
      </c>
      <c r="AB1051" t="s">
        <v>1272</v>
      </c>
      <c r="AC1051" t="s">
        <v>2416</v>
      </c>
      <c r="AD1051" s="16">
        <v>45810</v>
      </c>
      <c r="AE1051">
        <v>8000055500</v>
      </c>
      <c r="AF1051" s="16">
        <v>45810</v>
      </c>
      <c r="AI1051" t="s">
        <v>3857</v>
      </c>
      <c r="AJ1051" t="s">
        <v>3858</v>
      </c>
      <c r="AK1051" t="s">
        <v>10922</v>
      </c>
      <c r="AL1051" t="s">
        <v>3399</v>
      </c>
      <c r="AM1051" t="s">
        <v>28</v>
      </c>
      <c r="AN1051" s="16">
        <v>44927</v>
      </c>
      <c r="AO1051" t="s">
        <v>10889</v>
      </c>
      <c r="AP1051" t="s">
        <v>3826</v>
      </c>
      <c r="AQ1051">
        <v>1705</v>
      </c>
      <c r="AR1051" t="s">
        <v>1591</v>
      </c>
      <c r="AS1051" t="s">
        <v>10896</v>
      </c>
      <c r="AU1051" s="17">
        <v>30</v>
      </c>
      <c r="AV1051" s="17">
        <v>3000</v>
      </c>
      <c r="AW1051" s="17">
        <v>3000</v>
      </c>
      <c r="AX1051" s="17">
        <v>3000</v>
      </c>
      <c r="AY1051" s="17">
        <v>3000</v>
      </c>
      <c r="AZ1051" s="17">
        <v>3000</v>
      </c>
      <c r="BA1051" s="17">
        <v>3000</v>
      </c>
      <c r="BB1051" s="17">
        <v>3000</v>
      </c>
      <c r="BC1051" s="17">
        <v>3000</v>
      </c>
      <c r="BD1051" s="17">
        <v>3000</v>
      </c>
      <c r="BE1051" s="17">
        <v>3000</v>
      </c>
      <c r="BF1051" s="17">
        <v>3000</v>
      </c>
      <c r="BG1051" s="17">
        <v>3000</v>
      </c>
      <c r="BH1051" s="17">
        <v>36000</v>
      </c>
      <c r="BI1051" s="17">
        <v>36000</v>
      </c>
      <c r="BJ1051" s="17">
        <v>36000</v>
      </c>
      <c r="BK1051" s="17">
        <v>36000</v>
      </c>
    </row>
    <row r="1052" spans="2:63" x14ac:dyDescent="0.25">
      <c r="B1052" t="s">
        <v>3820</v>
      </c>
      <c r="C1052">
        <v>31089901</v>
      </c>
      <c r="D1052" t="s">
        <v>3923</v>
      </c>
      <c r="E1052" t="s">
        <v>1285</v>
      </c>
      <c r="F1052">
        <v>250</v>
      </c>
      <c r="G1052" t="s">
        <v>10884</v>
      </c>
      <c r="H1052" t="s">
        <v>1267</v>
      </c>
      <c r="I1052" s="33">
        <v>200000011100</v>
      </c>
      <c r="J1052" t="s">
        <v>10970</v>
      </c>
      <c r="K1052" t="s">
        <v>10970</v>
      </c>
      <c r="L1052" t="s">
        <v>10887</v>
      </c>
      <c r="N1052" s="16">
        <v>44172</v>
      </c>
      <c r="O1052" s="16">
        <v>44378</v>
      </c>
      <c r="P1052" s="16">
        <v>47848</v>
      </c>
      <c r="R1052" t="s">
        <v>1286</v>
      </c>
      <c r="S1052" t="s">
        <v>1266</v>
      </c>
      <c r="T1052" t="s">
        <v>1266</v>
      </c>
      <c r="V1052" t="s">
        <v>1317</v>
      </c>
      <c r="W1052" t="s">
        <v>3822</v>
      </c>
      <c r="Y1052" t="s">
        <v>1595</v>
      </c>
      <c r="Z1052" t="s">
        <v>3823</v>
      </c>
      <c r="AA1052">
        <v>7000555567</v>
      </c>
      <c r="AB1052" t="s">
        <v>1272</v>
      </c>
      <c r="AC1052" t="s">
        <v>2416</v>
      </c>
      <c r="AD1052" s="16">
        <v>45810</v>
      </c>
      <c r="AE1052">
        <v>8000055500</v>
      </c>
      <c r="AF1052" s="16">
        <v>45810</v>
      </c>
      <c r="AI1052" t="s">
        <v>3857</v>
      </c>
      <c r="AJ1052" t="s">
        <v>3858</v>
      </c>
      <c r="AK1052" t="s">
        <v>10922</v>
      </c>
      <c r="AL1052" t="s">
        <v>3399</v>
      </c>
      <c r="AM1052" t="s">
        <v>28</v>
      </c>
      <c r="AN1052" s="16">
        <v>44927</v>
      </c>
      <c r="AO1052" t="s">
        <v>10889</v>
      </c>
      <c r="AP1052" t="s">
        <v>3826</v>
      </c>
      <c r="AQ1052">
        <v>1705</v>
      </c>
      <c r="AR1052" t="s">
        <v>1591</v>
      </c>
      <c r="AS1052" t="s">
        <v>10896</v>
      </c>
      <c r="AU1052" s="17">
        <v>30</v>
      </c>
      <c r="AV1052" s="17">
        <v>1584</v>
      </c>
      <c r="AW1052" s="17">
        <v>1584</v>
      </c>
      <c r="AX1052" s="17">
        <v>1584</v>
      </c>
      <c r="AY1052" s="17">
        <v>1584</v>
      </c>
      <c r="AZ1052" s="17">
        <v>1584</v>
      </c>
      <c r="BA1052" s="17">
        <v>1584</v>
      </c>
      <c r="BB1052" s="17">
        <v>1584</v>
      </c>
      <c r="BC1052" s="17">
        <v>1584</v>
      </c>
      <c r="BD1052" s="17">
        <v>1584</v>
      </c>
      <c r="BE1052" s="17">
        <v>1584</v>
      </c>
      <c r="BF1052" s="17">
        <v>1584</v>
      </c>
      <c r="BG1052" s="17">
        <v>1584</v>
      </c>
      <c r="BH1052" s="17">
        <v>19008</v>
      </c>
      <c r="BI1052" s="17">
        <v>19008</v>
      </c>
      <c r="BJ1052" s="17">
        <v>19008</v>
      </c>
      <c r="BK1052" s="17">
        <v>19008</v>
      </c>
    </row>
    <row r="1053" spans="2:63" x14ac:dyDescent="0.25">
      <c r="B1053" t="s">
        <v>3820</v>
      </c>
      <c r="C1053">
        <v>31089901</v>
      </c>
      <c r="D1053" t="s">
        <v>3923</v>
      </c>
      <c r="E1053" t="s">
        <v>1285</v>
      </c>
      <c r="F1053">
        <v>300</v>
      </c>
      <c r="G1053" t="s">
        <v>10884</v>
      </c>
      <c r="H1053" t="s">
        <v>1267</v>
      </c>
      <c r="I1053" s="33">
        <v>200000011063</v>
      </c>
      <c r="J1053" t="s">
        <v>10921</v>
      </c>
      <c r="K1053" t="s">
        <v>10921</v>
      </c>
      <c r="L1053" t="s">
        <v>10887</v>
      </c>
      <c r="N1053" s="16">
        <v>44172</v>
      </c>
      <c r="O1053" s="16">
        <v>44378</v>
      </c>
      <c r="P1053" s="16">
        <v>47848</v>
      </c>
      <c r="R1053" t="s">
        <v>1286</v>
      </c>
      <c r="S1053" t="s">
        <v>1266</v>
      </c>
      <c r="T1053" t="s">
        <v>1266</v>
      </c>
      <c r="V1053" t="s">
        <v>1317</v>
      </c>
      <c r="W1053" t="s">
        <v>3822</v>
      </c>
      <c r="Y1053" t="s">
        <v>1595</v>
      </c>
      <c r="Z1053" t="s">
        <v>3823</v>
      </c>
      <c r="AA1053">
        <v>7000555567</v>
      </c>
      <c r="AB1053" t="s">
        <v>1272</v>
      </c>
      <c r="AC1053" t="s">
        <v>2416</v>
      </c>
      <c r="AD1053" s="16">
        <v>45810</v>
      </c>
      <c r="AE1053">
        <v>8000055500</v>
      </c>
      <c r="AF1053" s="16">
        <v>45810</v>
      </c>
      <c r="AI1053" t="s">
        <v>3857</v>
      </c>
      <c r="AJ1053" t="s">
        <v>3858</v>
      </c>
      <c r="AK1053" t="s">
        <v>10922</v>
      </c>
      <c r="AL1053" t="s">
        <v>3399</v>
      </c>
      <c r="AM1053" t="s">
        <v>28</v>
      </c>
      <c r="AN1053" s="16">
        <v>44927</v>
      </c>
      <c r="AO1053" t="s">
        <v>10889</v>
      </c>
      <c r="AP1053" t="s">
        <v>3826</v>
      </c>
      <c r="AQ1053">
        <v>1705</v>
      </c>
      <c r="AR1053" t="s">
        <v>1591</v>
      </c>
      <c r="AS1053" t="s">
        <v>10896</v>
      </c>
      <c r="AU1053" s="17">
        <v>30</v>
      </c>
      <c r="AV1053" s="17">
        <v>570</v>
      </c>
      <c r="AW1053" s="17">
        <v>570</v>
      </c>
      <c r="AX1053" s="17">
        <v>570</v>
      </c>
      <c r="AY1053" s="17">
        <v>570</v>
      </c>
      <c r="AZ1053" s="17">
        <v>570</v>
      </c>
      <c r="BA1053" s="17">
        <v>570</v>
      </c>
      <c r="BB1053" s="17">
        <v>570</v>
      </c>
      <c r="BC1053" s="17">
        <v>570</v>
      </c>
      <c r="BD1053" s="17">
        <v>570</v>
      </c>
      <c r="BE1053" s="17">
        <v>570</v>
      </c>
      <c r="BF1053" s="17">
        <v>570</v>
      </c>
      <c r="BG1053" s="17">
        <v>570</v>
      </c>
      <c r="BH1053" s="17">
        <v>6840</v>
      </c>
      <c r="BI1053" s="17">
        <v>6840</v>
      </c>
      <c r="BJ1053" s="17">
        <v>6840</v>
      </c>
      <c r="BK1053" s="17">
        <v>6840</v>
      </c>
    </row>
    <row r="1054" spans="2:63" x14ac:dyDescent="0.25">
      <c r="B1054" t="s">
        <v>3820</v>
      </c>
      <c r="C1054">
        <v>31089901</v>
      </c>
      <c r="D1054" t="s">
        <v>3923</v>
      </c>
      <c r="E1054" t="s">
        <v>1285</v>
      </c>
      <c r="F1054">
        <v>310</v>
      </c>
      <c r="G1054" t="s">
        <v>10884</v>
      </c>
      <c r="H1054" t="s">
        <v>1267</v>
      </c>
      <c r="I1054" s="33">
        <v>200000011097</v>
      </c>
      <c r="J1054" t="s">
        <v>10924</v>
      </c>
      <c r="K1054" t="s">
        <v>10924</v>
      </c>
      <c r="L1054" t="s">
        <v>10887</v>
      </c>
      <c r="N1054" s="16">
        <v>44172</v>
      </c>
      <c r="O1054" s="16">
        <v>44378</v>
      </c>
      <c r="P1054" s="16">
        <v>47848</v>
      </c>
      <c r="R1054" t="s">
        <v>1286</v>
      </c>
      <c r="S1054" t="s">
        <v>1266</v>
      </c>
      <c r="T1054" t="s">
        <v>1266</v>
      </c>
      <c r="V1054" t="s">
        <v>1317</v>
      </c>
      <c r="W1054" t="s">
        <v>3822</v>
      </c>
      <c r="Y1054" t="s">
        <v>1595</v>
      </c>
      <c r="Z1054" t="s">
        <v>3823</v>
      </c>
      <c r="AA1054">
        <v>7000555567</v>
      </c>
      <c r="AB1054" t="s">
        <v>1272</v>
      </c>
      <c r="AC1054" t="s">
        <v>2416</v>
      </c>
      <c r="AD1054" s="16">
        <v>45810</v>
      </c>
      <c r="AE1054">
        <v>8000055500</v>
      </c>
      <c r="AF1054" s="16">
        <v>45810</v>
      </c>
      <c r="AI1054" t="s">
        <v>3857</v>
      </c>
      <c r="AJ1054" t="s">
        <v>3858</v>
      </c>
      <c r="AK1054" t="s">
        <v>10922</v>
      </c>
      <c r="AL1054" t="s">
        <v>3399</v>
      </c>
      <c r="AM1054" t="s">
        <v>28</v>
      </c>
      <c r="AN1054" s="16">
        <v>44927</v>
      </c>
      <c r="AO1054" t="s">
        <v>10889</v>
      </c>
      <c r="AP1054" t="s">
        <v>3826</v>
      </c>
      <c r="AQ1054">
        <v>1705</v>
      </c>
      <c r="AR1054" t="s">
        <v>1591</v>
      </c>
      <c r="AS1054" t="s">
        <v>10896</v>
      </c>
      <c r="AU1054" s="17">
        <v>30</v>
      </c>
      <c r="AV1054" s="17">
        <v>3000</v>
      </c>
      <c r="AW1054" s="17">
        <v>3000</v>
      </c>
      <c r="AX1054" s="17">
        <v>3000</v>
      </c>
      <c r="AY1054" s="17">
        <v>3000</v>
      </c>
      <c r="AZ1054" s="17">
        <v>3000</v>
      </c>
      <c r="BA1054" s="17">
        <v>3000</v>
      </c>
      <c r="BB1054" s="17">
        <v>3000</v>
      </c>
      <c r="BC1054" s="17">
        <v>3000</v>
      </c>
      <c r="BD1054" s="17">
        <v>3000</v>
      </c>
      <c r="BE1054" s="17">
        <v>3000</v>
      </c>
      <c r="BF1054" s="17">
        <v>3000</v>
      </c>
      <c r="BG1054" s="17">
        <v>3000</v>
      </c>
      <c r="BH1054" s="17">
        <v>36000</v>
      </c>
      <c r="BI1054" s="17">
        <v>36000</v>
      </c>
      <c r="BJ1054" s="17">
        <v>36000</v>
      </c>
      <c r="BK1054" s="17">
        <v>36000</v>
      </c>
    </row>
    <row r="1055" spans="2:63" x14ac:dyDescent="0.25">
      <c r="B1055" t="s">
        <v>3820</v>
      </c>
      <c r="C1055">
        <v>31089901</v>
      </c>
      <c r="D1055" t="s">
        <v>3923</v>
      </c>
      <c r="E1055" t="s">
        <v>1285</v>
      </c>
      <c r="F1055">
        <v>320</v>
      </c>
      <c r="G1055" t="s">
        <v>10884</v>
      </c>
      <c r="H1055" t="s">
        <v>1267</v>
      </c>
      <c r="I1055" s="33">
        <v>200000011100</v>
      </c>
      <c r="J1055" t="s">
        <v>10970</v>
      </c>
      <c r="K1055" t="s">
        <v>10970</v>
      </c>
      <c r="L1055" t="s">
        <v>10887</v>
      </c>
      <c r="N1055" s="16">
        <v>44172</v>
      </c>
      <c r="O1055" s="16">
        <v>44378</v>
      </c>
      <c r="P1055" s="16">
        <v>47848</v>
      </c>
      <c r="R1055" t="s">
        <v>1286</v>
      </c>
      <c r="S1055" t="s">
        <v>1266</v>
      </c>
      <c r="T1055" t="s">
        <v>1266</v>
      </c>
      <c r="V1055" t="s">
        <v>1317</v>
      </c>
      <c r="W1055" t="s">
        <v>3822</v>
      </c>
      <c r="Y1055" t="s">
        <v>1595</v>
      </c>
      <c r="Z1055" t="s">
        <v>3823</v>
      </c>
      <c r="AA1055">
        <v>7000555567</v>
      </c>
      <c r="AB1055" t="s">
        <v>1272</v>
      </c>
      <c r="AC1055" t="s">
        <v>2416</v>
      </c>
      <c r="AD1055" s="16">
        <v>45810</v>
      </c>
      <c r="AE1055">
        <v>8000055500</v>
      </c>
      <c r="AF1055" s="16">
        <v>45810</v>
      </c>
      <c r="AI1055" t="s">
        <v>3857</v>
      </c>
      <c r="AJ1055" t="s">
        <v>3858</v>
      </c>
      <c r="AK1055" t="s">
        <v>10922</v>
      </c>
      <c r="AL1055" t="s">
        <v>3399</v>
      </c>
      <c r="AM1055" t="s">
        <v>28</v>
      </c>
      <c r="AN1055" s="16">
        <v>44927</v>
      </c>
      <c r="AO1055" t="s">
        <v>10889</v>
      </c>
      <c r="AP1055" t="s">
        <v>3826</v>
      </c>
      <c r="AQ1055">
        <v>1705</v>
      </c>
      <c r="AR1055" t="s">
        <v>1591</v>
      </c>
      <c r="AS1055" t="s">
        <v>10896</v>
      </c>
      <c r="AU1055" s="17">
        <v>30</v>
      </c>
      <c r="AV1055" s="17">
        <v>1584</v>
      </c>
      <c r="AW1055" s="17">
        <v>1584</v>
      </c>
      <c r="AX1055" s="17">
        <v>1584</v>
      </c>
      <c r="AY1055" s="17">
        <v>1584</v>
      </c>
      <c r="AZ1055" s="17">
        <v>1584</v>
      </c>
      <c r="BA1055" s="17">
        <v>1584</v>
      </c>
      <c r="BB1055" s="17">
        <v>1584</v>
      </c>
      <c r="BC1055" s="17">
        <v>1584</v>
      </c>
      <c r="BD1055" s="17">
        <v>1584</v>
      </c>
      <c r="BE1055" s="17">
        <v>1584</v>
      </c>
      <c r="BF1055" s="17">
        <v>1584</v>
      </c>
      <c r="BG1055" s="17">
        <v>1584</v>
      </c>
      <c r="BH1055" s="17">
        <v>19008</v>
      </c>
      <c r="BI1055" s="17">
        <v>19008</v>
      </c>
      <c r="BJ1055" s="17">
        <v>19008</v>
      </c>
      <c r="BK1055" s="17">
        <v>19008</v>
      </c>
    </row>
    <row r="1056" spans="2:63" x14ac:dyDescent="0.25">
      <c r="B1056" t="s">
        <v>3820</v>
      </c>
      <c r="C1056">
        <v>31089901</v>
      </c>
      <c r="D1056" t="s">
        <v>3923</v>
      </c>
      <c r="E1056" t="s">
        <v>1285</v>
      </c>
      <c r="F1056">
        <v>370</v>
      </c>
      <c r="G1056" t="s">
        <v>10884</v>
      </c>
      <c r="H1056" t="s">
        <v>1267</v>
      </c>
      <c r="I1056" s="33">
        <v>200000011063</v>
      </c>
      <c r="J1056" t="s">
        <v>10921</v>
      </c>
      <c r="K1056" t="s">
        <v>10921</v>
      </c>
      <c r="L1056" t="s">
        <v>10887</v>
      </c>
      <c r="N1056" s="16">
        <v>44172</v>
      </c>
      <c r="O1056" s="16">
        <v>44378</v>
      </c>
      <c r="P1056" s="16">
        <v>47848</v>
      </c>
      <c r="R1056" t="s">
        <v>1286</v>
      </c>
      <c r="S1056" t="s">
        <v>1266</v>
      </c>
      <c r="T1056" t="s">
        <v>1266</v>
      </c>
      <c r="V1056" t="s">
        <v>1317</v>
      </c>
      <c r="W1056" t="s">
        <v>3822</v>
      </c>
      <c r="Y1056" t="s">
        <v>1595</v>
      </c>
      <c r="Z1056" t="s">
        <v>3823</v>
      </c>
      <c r="AA1056">
        <v>7000555567</v>
      </c>
      <c r="AB1056" t="s">
        <v>1272</v>
      </c>
      <c r="AC1056" t="s">
        <v>2416</v>
      </c>
      <c r="AD1056" s="16">
        <v>45810</v>
      </c>
      <c r="AE1056">
        <v>8000055500</v>
      </c>
      <c r="AF1056" s="16">
        <v>45810</v>
      </c>
      <c r="AI1056" t="s">
        <v>3857</v>
      </c>
      <c r="AJ1056" t="s">
        <v>3858</v>
      </c>
      <c r="AK1056" t="s">
        <v>10922</v>
      </c>
      <c r="AL1056" t="s">
        <v>3399</v>
      </c>
      <c r="AM1056" t="s">
        <v>28</v>
      </c>
      <c r="AN1056" s="16">
        <v>44927</v>
      </c>
      <c r="AO1056" t="s">
        <v>10889</v>
      </c>
      <c r="AP1056" t="s">
        <v>3826</v>
      </c>
      <c r="AQ1056">
        <v>1705</v>
      </c>
      <c r="AR1056" t="s">
        <v>1591</v>
      </c>
      <c r="AS1056" t="s">
        <v>10896</v>
      </c>
      <c r="AU1056" s="17">
        <v>30</v>
      </c>
      <c r="AV1056" s="17">
        <v>570</v>
      </c>
      <c r="AW1056" s="17">
        <v>570</v>
      </c>
      <c r="AX1056" s="17">
        <v>570</v>
      </c>
      <c r="AY1056" s="17">
        <v>570</v>
      </c>
      <c r="AZ1056" s="17">
        <v>570</v>
      </c>
      <c r="BA1056" s="17">
        <v>570</v>
      </c>
      <c r="BB1056" s="17">
        <v>570</v>
      </c>
      <c r="BC1056" s="17">
        <v>570</v>
      </c>
      <c r="BD1056" s="17">
        <v>570</v>
      </c>
      <c r="BE1056" s="17">
        <v>570</v>
      </c>
      <c r="BF1056" s="17">
        <v>570</v>
      </c>
      <c r="BG1056" s="17">
        <v>570</v>
      </c>
      <c r="BH1056" s="17">
        <v>6840</v>
      </c>
      <c r="BI1056" s="17">
        <v>6840</v>
      </c>
      <c r="BJ1056" s="17">
        <v>6840</v>
      </c>
      <c r="BK1056" s="17">
        <v>6840</v>
      </c>
    </row>
    <row r="1057" spans="2:63" x14ac:dyDescent="0.25">
      <c r="B1057" t="s">
        <v>3820</v>
      </c>
      <c r="C1057">
        <v>31089901</v>
      </c>
      <c r="D1057" t="s">
        <v>3923</v>
      </c>
      <c r="E1057" t="s">
        <v>1285</v>
      </c>
      <c r="F1057">
        <v>380</v>
      </c>
      <c r="G1057" t="s">
        <v>10884</v>
      </c>
      <c r="H1057" t="s">
        <v>1267</v>
      </c>
      <c r="I1057" s="33">
        <v>200000011097</v>
      </c>
      <c r="J1057" t="s">
        <v>10924</v>
      </c>
      <c r="K1057" t="s">
        <v>10924</v>
      </c>
      <c r="L1057" t="s">
        <v>10887</v>
      </c>
      <c r="N1057" s="16">
        <v>44172</v>
      </c>
      <c r="O1057" s="16">
        <v>44378</v>
      </c>
      <c r="P1057" s="16">
        <v>47848</v>
      </c>
      <c r="R1057" t="s">
        <v>1286</v>
      </c>
      <c r="S1057" t="s">
        <v>1266</v>
      </c>
      <c r="T1057" t="s">
        <v>1266</v>
      </c>
      <c r="V1057" t="s">
        <v>1317</v>
      </c>
      <c r="W1057" t="s">
        <v>3822</v>
      </c>
      <c r="Y1057" t="s">
        <v>1595</v>
      </c>
      <c r="Z1057" t="s">
        <v>3823</v>
      </c>
      <c r="AA1057">
        <v>7000555567</v>
      </c>
      <c r="AB1057" t="s">
        <v>1272</v>
      </c>
      <c r="AC1057" t="s">
        <v>2416</v>
      </c>
      <c r="AD1057" s="16">
        <v>45810</v>
      </c>
      <c r="AE1057">
        <v>8000055500</v>
      </c>
      <c r="AF1057" s="16">
        <v>45810</v>
      </c>
      <c r="AI1057" t="s">
        <v>3857</v>
      </c>
      <c r="AJ1057" t="s">
        <v>3858</v>
      </c>
      <c r="AK1057" t="s">
        <v>10922</v>
      </c>
      <c r="AL1057" t="s">
        <v>3399</v>
      </c>
      <c r="AM1057" t="s">
        <v>28</v>
      </c>
      <c r="AN1057" s="16">
        <v>44927</v>
      </c>
      <c r="AO1057" t="s">
        <v>10889</v>
      </c>
      <c r="AP1057" t="s">
        <v>3826</v>
      </c>
      <c r="AQ1057">
        <v>1705</v>
      </c>
      <c r="AR1057" t="s">
        <v>1591</v>
      </c>
      <c r="AS1057" t="s">
        <v>10896</v>
      </c>
      <c r="AU1057" s="17">
        <v>30</v>
      </c>
      <c r="AV1057" s="17">
        <v>3000</v>
      </c>
      <c r="AW1057" s="17">
        <v>3000</v>
      </c>
      <c r="AX1057" s="17">
        <v>3000</v>
      </c>
      <c r="AY1057" s="17">
        <v>3000</v>
      </c>
      <c r="AZ1057" s="17">
        <v>3000</v>
      </c>
      <c r="BA1057" s="17">
        <v>3000</v>
      </c>
      <c r="BB1057" s="17">
        <v>3000</v>
      </c>
      <c r="BC1057" s="17">
        <v>3000</v>
      </c>
      <c r="BD1057" s="17">
        <v>3000</v>
      </c>
      <c r="BE1057" s="17">
        <v>3000</v>
      </c>
      <c r="BF1057" s="17">
        <v>3000</v>
      </c>
      <c r="BG1057" s="17">
        <v>3000</v>
      </c>
      <c r="BH1057" s="17">
        <v>36000</v>
      </c>
      <c r="BI1057" s="17">
        <v>36000</v>
      </c>
      <c r="BJ1057" s="17">
        <v>36000</v>
      </c>
      <c r="BK1057" s="17">
        <v>36000</v>
      </c>
    </row>
    <row r="1058" spans="2:63" x14ac:dyDescent="0.25">
      <c r="B1058" t="s">
        <v>3820</v>
      </c>
      <c r="C1058">
        <v>31089901</v>
      </c>
      <c r="D1058" t="s">
        <v>3923</v>
      </c>
      <c r="E1058" t="s">
        <v>1285</v>
      </c>
      <c r="F1058">
        <v>390</v>
      </c>
      <c r="G1058" t="s">
        <v>10884</v>
      </c>
      <c r="H1058" t="s">
        <v>1267</v>
      </c>
      <c r="I1058" s="33">
        <v>200000011100</v>
      </c>
      <c r="J1058" t="s">
        <v>10970</v>
      </c>
      <c r="K1058" t="s">
        <v>10970</v>
      </c>
      <c r="L1058" t="s">
        <v>10887</v>
      </c>
      <c r="N1058" s="16">
        <v>44172</v>
      </c>
      <c r="O1058" s="16">
        <v>44378</v>
      </c>
      <c r="P1058" s="16">
        <v>47848</v>
      </c>
      <c r="R1058" t="s">
        <v>1286</v>
      </c>
      <c r="S1058" t="s">
        <v>1266</v>
      </c>
      <c r="T1058" t="s">
        <v>1266</v>
      </c>
      <c r="V1058" t="s">
        <v>1317</v>
      </c>
      <c r="W1058" t="s">
        <v>3822</v>
      </c>
      <c r="Y1058" t="s">
        <v>1595</v>
      </c>
      <c r="Z1058" t="s">
        <v>3823</v>
      </c>
      <c r="AA1058">
        <v>7000555567</v>
      </c>
      <c r="AB1058" t="s">
        <v>1272</v>
      </c>
      <c r="AC1058" t="s">
        <v>2416</v>
      </c>
      <c r="AD1058" s="16">
        <v>45810</v>
      </c>
      <c r="AE1058">
        <v>8000055500</v>
      </c>
      <c r="AF1058" s="16">
        <v>45810</v>
      </c>
      <c r="AI1058" t="s">
        <v>3857</v>
      </c>
      <c r="AJ1058" t="s">
        <v>3858</v>
      </c>
      <c r="AK1058" t="s">
        <v>10922</v>
      </c>
      <c r="AL1058" t="s">
        <v>3399</v>
      </c>
      <c r="AM1058" t="s">
        <v>28</v>
      </c>
      <c r="AN1058" s="16">
        <v>44927</v>
      </c>
      <c r="AO1058" t="s">
        <v>10889</v>
      </c>
      <c r="AP1058" t="s">
        <v>3826</v>
      </c>
      <c r="AQ1058">
        <v>1705</v>
      </c>
      <c r="AR1058" t="s">
        <v>1591</v>
      </c>
      <c r="AS1058" t="s">
        <v>10896</v>
      </c>
      <c r="AU1058" s="17">
        <v>30</v>
      </c>
      <c r="AV1058" s="17">
        <v>1584</v>
      </c>
      <c r="AW1058" s="17">
        <v>1584</v>
      </c>
      <c r="AX1058" s="17">
        <v>1584</v>
      </c>
      <c r="AY1058" s="17">
        <v>1584</v>
      </c>
      <c r="AZ1058" s="17">
        <v>1584</v>
      </c>
      <c r="BA1058" s="17">
        <v>1584</v>
      </c>
      <c r="BB1058" s="17">
        <v>1584</v>
      </c>
      <c r="BC1058" s="17">
        <v>1584</v>
      </c>
      <c r="BD1058" s="17">
        <v>1584</v>
      </c>
      <c r="BE1058" s="17">
        <v>1584</v>
      </c>
      <c r="BF1058" s="17">
        <v>1584</v>
      </c>
      <c r="BG1058" s="17">
        <v>1584</v>
      </c>
      <c r="BH1058" s="17">
        <v>19008</v>
      </c>
      <c r="BI1058" s="17">
        <v>19008</v>
      </c>
      <c r="BJ1058" s="17">
        <v>19008</v>
      </c>
      <c r="BK1058" s="17">
        <v>19008</v>
      </c>
    </row>
    <row r="1059" spans="2:63" x14ac:dyDescent="0.25">
      <c r="B1059" t="s">
        <v>3820</v>
      </c>
      <c r="C1059">
        <v>31089901</v>
      </c>
      <c r="D1059" t="s">
        <v>3923</v>
      </c>
      <c r="E1059" t="s">
        <v>1285</v>
      </c>
      <c r="F1059">
        <v>440</v>
      </c>
      <c r="G1059" t="s">
        <v>10884</v>
      </c>
      <c r="H1059" t="s">
        <v>1267</v>
      </c>
      <c r="I1059" s="33">
        <v>200000011063</v>
      </c>
      <c r="J1059" t="s">
        <v>10921</v>
      </c>
      <c r="K1059" t="s">
        <v>10921</v>
      </c>
      <c r="L1059" t="s">
        <v>10887</v>
      </c>
      <c r="N1059" s="16">
        <v>44172</v>
      </c>
      <c r="O1059" s="16">
        <v>44378</v>
      </c>
      <c r="P1059" s="16">
        <v>47848</v>
      </c>
      <c r="R1059" t="s">
        <v>1286</v>
      </c>
      <c r="S1059" t="s">
        <v>1266</v>
      </c>
      <c r="T1059" t="s">
        <v>1266</v>
      </c>
      <c r="V1059" t="s">
        <v>1317</v>
      </c>
      <c r="W1059" t="s">
        <v>3822</v>
      </c>
      <c r="Y1059" t="s">
        <v>1595</v>
      </c>
      <c r="Z1059" t="s">
        <v>3823</v>
      </c>
      <c r="AA1059">
        <v>7000555567</v>
      </c>
      <c r="AB1059" t="s">
        <v>1272</v>
      </c>
      <c r="AC1059" t="s">
        <v>2416</v>
      </c>
      <c r="AD1059" s="16">
        <v>45810</v>
      </c>
      <c r="AE1059">
        <v>8000055500</v>
      </c>
      <c r="AF1059" s="16">
        <v>45810</v>
      </c>
      <c r="AI1059" t="s">
        <v>3857</v>
      </c>
      <c r="AJ1059" t="s">
        <v>3858</v>
      </c>
      <c r="AK1059" t="s">
        <v>10922</v>
      </c>
      <c r="AL1059" t="s">
        <v>3399</v>
      </c>
      <c r="AM1059" t="s">
        <v>28</v>
      </c>
      <c r="AN1059" s="16">
        <v>44927</v>
      </c>
      <c r="AO1059" t="s">
        <v>10889</v>
      </c>
      <c r="AP1059" t="s">
        <v>3826</v>
      </c>
      <c r="AQ1059">
        <v>1705</v>
      </c>
      <c r="AR1059" t="s">
        <v>1591</v>
      </c>
      <c r="AS1059" t="s">
        <v>10896</v>
      </c>
      <c r="AU1059" s="17">
        <v>8</v>
      </c>
      <c r="AV1059" s="17">
        <v>152</v>
      </c>
      <c r="AW1059" s="17">
        <v>152</v>
      </c>
      <c r="AX1059" s="17">
        <v>152</v>
      </c>
      <c r="AY1059" s="17">
        <v>152</v>
      </c>
      <c r="AZ1059" s="17">
        <v>152</v>
      </c>
      <c r="BA1059" s="17">
        <v>152</v>
      </c>
      <c r="BB1059" s="17">
        <v>152</v>
      </c>
      <c r="BC1059" s="17">
        <v>152</v>
      </c>
      <c r="BD1059" s="17">
        <v>152</v>
      </c>
      <c r="BE1059" s="17">
        <v>152</v>
      </c>
      <c r="BF1059" s="17">
        <v>152</v>
      </c>
      <c r="BG1059" s="17">
        <v>152</v>
      </c>
      <c r="BH1059" s="17">
        <v>1824</v>
      </c>
      <c r="BI1059" s="17">
        <v>1824</v>
      </c>
      <c r="BJ1059" s="17">
        <v>1824</v>
      </c>
      <c r="BK1059" s="17">
        <v>1824</v>
      </c>
    </row>
    <row r="1060" spans="2:63" x14ac:dyDescent="0.25">
      <c r="B1060" t="s">
        <v>3820</v>
      </c>
      <c r="C1060">
        <v>31089901</v>
      </c>
      <c r="D1060" t="s">
        <v>3923</v>
      </c>
      <c r="E1060" t="s">
        <v>1285</v>
      </c>
      <c r="F1060">
        <v>450</v>
      </c>
      <c r="G1060" t="s">
        <v>10884</v>
      </c>
      <c r="H1060" t="s">
        <v>1267</v>
      </c>
      <c r="I1060" s="33">
        <v>200000011097</v>
      </c>
      <c r="J1060" t="s">
        <v>10924</v>
      </c>
      <c r="K1060" t="s">
        <v>10924</v>
      </c>
      <c r="L1060" t="s">
        <v>10887</v>
      </c>
      <c r="N1060" s="16">
        <v>44172</v>
      </c>
      <c r="O1060" s="16">
        <v>44378</v>
      </c>
      <c r="P1060" s="16">
        <v>47848</v>
      </c>
      <c r="R1060" t="s">
        <v>1286</v>
      </c>
      <c r="S1060" t="s">
        <v>1266</v>
      </c>
      <c r="T1060" t="s">
        <v>1266</v>
      </c>
      <c r="V1060" t="s">
        <v>1317</v>
      </c>
      <c r="W1060" t="s">
        <v>3822</v>
      </c>
      <c r="Y1060" t="s">
        <v>1595</v>
      </c>
      <c r="Z1060" t="s">
        <v>3823</v>
      </c>
      <c r="AA1060">
        <v>7000555567</v>
      </c>
      <c r="AB1060" t="s">
        <v>1272</v>
      </c>
      <c r="AC1060" t="s">
        <v>2416</v>
      </c>
      <c r="AD1060" s="16">
        <v>45810</v>
      </c>
      <c r="AE1060">
        <v>8000055500</v>
      </c>
      <c r="AF1060" s="16">
        <v>45810</v>
      </c>
      <c r="AI1060" t="s">
        <v>3857</v>
      </c>
      <c r="AJ1060" t="s">
        <v>3858</v>
      </c>
      <c r="AK1060" t="s">
        <v>10922</v>
      </c>
      <c r="AL1060" t="s">
        <v>3399</v>
      </c>
      <c r="AM1060" t="s">
        <v>28</v>
      </c>
      <c r="AN1060" s="16">
        <v>44927</v>
      </c>
      <c r="AO1060" t="s">
        <v>10889</v>
      </c>
      <c r="AP1060" t="s">
        <v>3826</v>
      </c>
      <c r="AQ1060">
        <v>1705</v>
      </c>
      <c r="AR1060" t="s">
        <v>1591</v>
      </c>
      <c r="AS1060" t="s">
        <v>10896</v>
      </c>
      <c r="AU1060" s="17">
        <v>8</v>
      </c>
      <c r="AV1060" s="17">
        <v>800</v>
      </c>
      <c r="AW1060" s="17">
        <v>800</v>
      </c>
      <c r="AX1060" s="17">
        <v>800</v>
      </c>
      <c r="AY1060" s="17">
        <v>800</v>
      </c>
      <c r="AZ1060" s="17">
        <v>800</v>
      </c>
      <c r="BA1060" s="17">
        <v>800</v>
      </c>
      <c r="BB1060" s="17">
        <v>800</v>
      </c>
      <c r="BC1060" s="17">
        <v>800</v>
      </c>
      <c r="BD1060" s="17">
        <v>800</v>
      </c>
      <c r="BE1060" s="17">
        <v>800</v>
      </c>
      <c r="BF1060" s="17">
        <v>800</v>
      </c>
      <c r="BG1060" s="17">
        <v>800</v>
      </c>
      <c r="BH1060" s="17">
        <v>9600</v>
      </c>
      <c r="BI1060" s="17">
        <v>9600</v>
      </c>
      <c r="BJ1060" s="17">
        <v>9600</v>
      </c>
      <c r="BK1060" s="17">
        <v>9600</v>
      </c>
    </row>
    <row r="1061" spans="2:63" x14ac:dyDescent="0.25">
      <c r="B1061" t="s">
        <v>3820</v>
      </c>
      <c r="C1061">
        <v>31089901</v>
      </c>
      <c r="D1061" t="s">
        <v>3923</v>
      </c>
      <c r="E1061" t="s">
        <v>1285</v>
      </c>
      <c r="F1061">
        <v>520</v>
      </c>
      <c r="G1061" t="s">
        <v>10884</v>
      </c>
      <c r="H1061" t="s">
        <v>1267</v>
      </c>
      <c r="I1061" s="33">
        <v>200000012440</v>
      </c>
      <c r="J1061" t="s">
        <v>11101</v>
      </c>
      <c r="K1061" t="s">
        <v>11101</v>
      </c>
      <c r="L1061" t="s">
        <v>10887</v>
      </c>
      <c r="N1061" s="16">
        <v>44172</v>
      </c>
      <c r="O1061" s="16">
        <v>44378</v>
      </c>
      <c r="P1061" s="16">
        <v>47848</v>
      </c>
      <c r="R1061" t="s">
        <v>1286</v>
      </c>
      <c r="S1061" t="s">
        <v>1266</v>
      </c>
      <c r="T1061" t="s">
        <v>1266</v>
      </c>
      <c r="V1061" t="s">
        <v>1317</v>
      </c>
      <c r="W1061" t="s">
        <v>3822</v>
      </c>
      <c r="Y1061" t="s">
        <v>1595</v>
      </c>
      <c r="Z1061" t="s">
        <v>3823</v>
      </c>
      <c r="AA1061">
        <v>7000555567</v>
      </c>
      <c r="AB1061" t="s">
        <v>1272</v>
      </c>
      <c r="AC1061" t="s">
        <v>2416</v>
      </c>
      <c r="AD1061" s="16">
        <v>46035</v>
      </c>
      <c r="AE1061">
        <v>8000055500</v>
      </c>
      <c r="AF1061" s="16">
        <v>46035</v>
      </c>
      <c r="AI1061" t="s">
        <v>3857</v>
      </c>
      <c r="AJ1061" t="s">
        <v>3858</v>
      </c>
      <c r="AK1061" t="s">
        <v>10898</v>
      </c>
      <c r="AL1061" t="s">
        <v>3007</v>
      </c>
      <c r="AM1061" t="s">
        <v>28</v>
      </c>
      <c r="AN1061" s="16">
        <v>46023</v>
      </c>
      <c r="AO1061" t="s">
        <v>10889</v>
      </c>
      <c r="AP1061" t="s">
        <v>3826</v>
      </c>
      <c r="AQ1061">
        <v>1705</v>
      </c>
      <c r="AR1061" t="s">
        <v>1591</v>
      </c>
      <c r="AS1061" t="s">
        <v>10896</v>
      </c>
      <c r="AU1061" s="17">
        <v>1600</v>
      </c>
      <c r="AV1061" s="17">
        <v>928</v>
      </c>
      <c r="AW1061" s="17">
        <v>928</v>
      </c>
      <c r="AX1061" s="17">
        <v>928</v>
      </c>
      <c r="AY1061" s="17">
        <v>928</v>
      </c>
      <c r="AZ1061" s="17">
        <v>928</v>
      </c>
      <c r="BA1061" s="17">
        <v>928</v>
      </c>
      <c r="BB1061" s="17">
        <v>928</v>
      </c>
      <c r="BC1061" s="17">
        <v>928</v>
      </c>
      <c r="BD1061" s="17">
        <v>928</v>
      </c>
      <c r="BE1061" s="17">
        <v>928</v>
      </c>
      <c r="BF1061" s="17">
        <v>928</v>
      </c>
      <c r="BG1061" s="17">
        <v>928</v>
      </c>
      <c r="BH1061" s="17">
        <v>11136</v>
      </c>
      <c r="BI1061" s="17">
        <v>11136</v>
      </c>
      <c r="BJ1061" s="17">
        <v>11136</v>
      </c>
      <c r="BK1061" s="17">
        <v>11136</v>
      </c>
    </row>
    <row r="1062" spans="2:63" x14ac:dyDescent="0.25">
      <c r="B1062" t="s">
        <v>3820</v>
      </c>
      <c r="C1062">
        <v>31089901</v>
      </c>
      <c r="D1062" t="s">
        <v>3923</v>
      </c>
      <c r="E1062" t="s">
        <v>1285</v>
      </c>
      <c r="F1062">
        <v>1210</v>
      </c>
      <c r="G1062" t="s">
        <v>10884</v>
      </c>
      <c r="H1062" t="s">
        <v>1267</v>
      </c>
      <c r="I1062" s="33">
        <v>200000011101</v>
      </c>
      <c r="J1062" t="s">
        <v>10961</v>
      </c>
      <c r="K1062" t="s">
        <v>10961</v>
      </c>
      <c r="L1062" t="s">
        <v>10887</v>
      </c>
      <c r="N1062" s="16">
        <v>44694</v>
      </c>
      <c r="O1062" s="16">
        <v>44652</v>
      </c>
      <c r="P1062" s="16">
        <v>47848</v>
      </c>
      <c r="R1062" t="s">
        <v>1286</v>
      </c>
      <c r="S1062" t="s">
        <v>1266</v>
      </c>
      <c r="T1062" t="s">
        <v>1266</v>
      </c>
      <c r="V1062" t="s">
        <v>1317</v>
      </c>
      <c r="W1062" t="s">
        <v>3822</v>
      </c>
      <c r="Y1062" t="s">
        <v>1595</v>
      </c>
      <c r="Z1062" t="s">
        <v>3823</v>
      </c>
      <c r="AA1062">
        <v>7000555567</v>
      </c>
      <c r="AB1062" t="s">
        <v>1272</v>
      </c>
      <c r="AC1062" t="s">
        <v>2416</v>
      </c>
      <c r="AD1062" s="16">
        <v>45810</v>
      </c>
      <c r="AE1062">
        <v>8000055500</v>
      </c>
      <c r="AF1062" s="16">
        <v>45810</v>
      </c>
      <c r="AI1062" t="s">
        <v>3857</v>
      </c>
      <c r="AJ1062" t="s">
        <v>3858</v>
      </c>
      <c r="AK1062" t="s">
        <v>10922</v>
      </c>
      <c r="AL1062" t="s">
        <v>3399</v>
      </c>
      <c r="AM1062" t="s">
        <v>28</v>
      </c>
      <c r="AN1062" s="16">
        <v>44927</v>
      </c>
      <c r="AO1062" t="s">
        <v>10889</v>
      </c>
      <c r="AP1062" t="s">
        <v>3826</v>
      </c>
      <c r="AQ1062">
        <v>1705</v>
      </c>
      <c r="AR1062" t="s">
        <v>1591</v>
      </c>
      <c r="AS1062" t="s">
        <v>10896</v>
      </c>
      <c r="AU1062" s="17">
        <v>120</v>
      </c>
      <c r="AV1062" s="17">
        <v>4200</v>
      </c>
      <c r="AW1062" s="17">
        <v>4200</v>
      </c>
      <c r="AX1062" s="17">
        <v>4200</v>
      </c>
      <c r="AY1062" s="17">
        <v>4200</v>
      </c>
      <c r="AZ1062" s="17">
        <v>4200</v>
      </c>
      <c r="BA1062" s="17">
        <v>4200</v>
      </c>
      <c r="BB1062" s="17">
        <v>4200</v>
      </c>
      <c r="BC1062" s="17">
        <v>4200</v>
      </c>
      <c r="BD1062" s="17">
        <v>4200</v>
      </c>
      <c r="BE1062" s="17">
        <v>4200</v>
      </c>
      <c r="BF1062" s="17">
        <v>4200</v>
      </c>
      <c r="BG1062" s="17">
        <v>4200</v>
      </c>
      <c r="BH1062" s="17">
        <v>50400</v>
      </c>
      <c r="BI1062" s="17">
        <v>50400</v>
      </c>
      <c r="BJ1062" s="17">
        <v>50400</v>
      </c>
      <c r="BK1062" s="17">
        <v>50400</v>
      </c>
    </row>
    <row r="1063" spans="2:63" x14ac:dyDescent="0.25">
      <c r="B1063" t="s">
        <v>3820</v>
      </c>
      <c r="C1063">
        <v>31089901</v>
      </c>
      <c r="D1063" t="s">
        <v>3923</v>
      </c>
      <c r="E1063" t="s">
        <v>1285</v>
      </c>
      <c r="F1063">
        <v>1360</v>
      </c>
      <c r="G1063" t="s">
        <v>10884</v>
      </c>
      <c r="H1063" t="s">
        <v>1267</v>
      </c>
      <c r="I1063" s="33">
        <v>200000012257</v>
      </c>
      <c r="J1063" t="s">
        <v>11061</v>
      </c>
      <c r="K1063" t="s">
        <v>11061</v>
      </c>
      <c r="L1063" t="s">
        <v>10887</v>
      </c>
      <c r="N1063" s="16">
        <v>45516</v>
      </c>
      <c r="O1063" s="16">
        <v>45505</v>
      </c>
      <c r="P1063" s="16">
        <v>47848</v>
      </c>
      <c r="R1063" t="s">
        <v>1286</v>
      </c>
      <c r="S1063" t="s">
        <v>1266</v>
      </c>
      <c r="T1063" t="s">
        <v>1266</v>
      </c>
      <c r="V1063" t="s">
        <v>1317</v>
      </c>
      <c r="W1063" t="s">
        <v>3822</v>
      </c>
      <c r="Y1063" t="s">
        <v>1595</v>
      </c>
      <c r="Z1063" t="s">
        <v>3823</v>
      </c>
      <c r="AA1063">
        <v>7000555567</v>
      </c>
      <c r="AB1063" t="s">
        <v>1272</v>
      </c>
      <c r="AC1063" t="s">
        <v>2416</v>
      </c>
      <c r="AD1063" s="16">
        <v>45810</v>
      </c>
      <c r="AE1063">
        <v>8000055500</v>
      </c>
      <c r="AF1063" s="16">
        <v>45810</v>
      </c>
      <c r="AI1063" t="s">
        <v>3857</v>
      </c>
      <c r="AJ1063" t="s">
        <v>3858</v>
      </c>
      <c r="AK1063" t="s">
        <v>10922</v>
      </c>
      <c r="AL1063" t="s">
        <v>3399</v>
      </c>
      <c r="AM1063" t="s">
        <v>28</v>
      </c>
      <c r="AN1063" s="16">
        <v>45505</v>
      </c>
      <c r="AO1063" t="s">
        <v>10934</v>
      </c>
      <c r="AP1063" t="s">
        <v>3826</v>
      </c>
      <c r="AQ1063">
        <v>1705</v>
      </c>
      <c r="AR1063" t="s">
        <v>1591</v>
      </c>
      <c r="AS1063" t="s">
        <v>10896</v>
      </c>
      <c r="AU1063" s="17">
        <v>192</v>
      </c>
      <c r="AV1063" s="17">
        <v>1324.8</v>
      </c>
      <c r="AW1063" s="17">
        <v>1324.8</v>
      </c>
      <c r="AX1063" s="17">
        <v>1324.8</v>
      </c>
      <c r="AY1063" s="17">
        <v>1324.8</v>
      </c>
      <c r="AZ1063" s="17">
        <v>1324.8</v>
      </c>
      <c r="BA1063" s="17">
        <v>1324.8</v>
      </c>
      <c r="BB1063" s="17">
        <v>1324.8</v>
      </c>
      <c r="BC1063" s="17">
        <v>1324.8</v>
      </c>
      <c r="BD1063" s="17">
        <v>1324.8</v>
      </c>
      <c r="BE1063" s="17">
        <v>1324.8</v>
      </c>
      <c r="BF1063" s="17">
        <v>1324.8</v>
      </c>
      <c r="BG1063" s="17">
        <v>1324.8</v>
      </c>
      <c r="BH1063" s="17">
        <v>15897.6</v>
      </c>
      <c r="BI1063" s="17">
        <v>15897.6</v>
      </c>
      <c r="BJ1063" s="17">
        <v>15897.6</v>
      </c>
      <c r="BK1063" s="17">
        <v>15897.6</v>
      </c>
    </row>
    <row r="1064" spans="2:63" x14ac:dyDescent="0.25">
      <c r="B1064" t="s">
        <v>3820</v>
      </c>
      <c r="C1064">
        <v>31090240</v>
      </c>
      <c r="D1064" t="s">
        <v>3924</v>
      </c>
      <c r="E1064" t="s">
        <v>1285</v>
      </c>
      <c r="F1064">
        <v>40</v>
      </c>
      <c r="G1064" t="s">
        <v>10884</v>
      </c>
      <c r="H1064" t="s">
        <v>1267</v>
      </c>
      <c r="I1064" s="33">
        <v>200000012388</v>
      </c>
      <c r="J1064" t="s">
        <v>11190</v>
      </c>
      <c r="K1064" t="s">
        <v>11265</v>
      </c>
      <c r="L1064" t="s">
        <v>10887</v>
      </c>
      <c r="N1064" s="16">
        <v>44186</v>
      </c>
      <c r="O1064" s="16">
        <v>44317</v>
      </c>
      <c r="P1064" s="16">
        <v>47848</v>
      </c>
      <c r="R1064" t="s">
        <v>1286</v>
      </c>
      <c r="S1064" t="s">
        <v>1266</v>
      </c>
      <c r="T1064" t="s">
        <v>1266</v>
      </c>
      <c r="V1064" t="s">
        <v>1317</v>
      </c>
      <c r="W1064" t="s">
        <v>3822</v>
      </c>
      <c r="Y1064" t="s">
        <v>1595</v>
      </c>
      <c r="Z1064" t="s">
        <v>3823</v>
      </c>
      <c r="AA1064">
        <v>7000555567</v>
      </c>
      <c r="AB1064" t="s">
        <v>1272</v>
      </c>
      <c r="AC1064" t="s">
        <v>2416</v>
      </c>
      <c r="AD1064" s="16">
        <v>45810</v>
      </c>
      <c r="AE1064">
        <v>8000056704</v>
      </c>
      <c r="AF1064" s="16">
        <v>45810</v>
      </c>
      <c r="AI1064" t="s">
        <v>3925</v>
      </c>
      <c r="AJ1064" t="s">
        <v>3926</v>
      </c>
      <c r="AK1064" t="s">
        <v>11028</v>
      </c>
      <c r="AL1064" t="s">
        <v>11029</v>
      </c>
      <c r="AM1064" t="s">
        <v>28</v>
      </c>
      <c r="AN1064" s="16">
        <v>44562</v>
      </c>
      <c r="AO1064" t="s">
        <v>10889</v>
      </c>
      <c r="AP1064" t="s">
        <v>3826</v>
      </c>
      <c r="AQ1064">
        <v>1705</v>
      </c>
      <c r="AR1064" t="s">
        <v>1591</v>
      </c>
      <c r="AS1064" t="s">
        <v>10896</v>
      </c>
      <c r="AU1064" s="17">
        <v>10</v>
      </c>
      <c r="AV1064" s="17">
        <v>91.9</v>
      </c>
      <c r="AW1064" s="17">
        <v>91.9</v>
      </c>
      <c r="AX1064" s="17">
        <v>91.9</v>
      </c>
      <c r="AY1064" s="17">
        <v>91.9</v>
      </c>
      <c r="AZ1064" s="17">
        <v>91.9</v>
      </c>
      <c r="BA1064" s="17">
        <v>91.9</v>
      </c>
      <c r="BB1064" s="17">
        <v>91.9</v>
      </c>
      <c r="BC1064" s="17">
        <v>91.9</v>
      </c>
      <c r="BD1064" s="17">
        <v>91.9</v>
      </c>
      <c r="BE1064" s="17">
        <v>91.9</v>
      </c>
      <c r="BF1064" s="17">
        <v>91.9</v>
      </c>
      <c r="BG1064" s="17">
        <v>91.9</v>
      </c>
      <c r="BH1064" s="17">
        <v>1102.8</v>
      </c>
      <c r="BI1064" s="17">
        <v>1102.8</v>
      </c>
      <c r="BJ1064" s="17">
        <v>1102.8</v>
      </c>
      <c r="BK1064" s="17">
        <v>1102.8</v>
      </c>
    </row>
    <row r="1065" spans="2:63" x14ac:dyDescent="0.25">
      <c r="B1065" t="s">
        <v>3820</v>
      </c>
      <c r="C1065">
        <v>31090240</v>
      </c>
      <c r="D1065" t="s">
        <v>3924</v>
      </c>
      <c r="E1065" t="s">
        <v>1285</v>
      </c>
      <c r="F1065">
        <v>410</v>
      </c>
      <c r="G1065" t="s">
        <v>10884</v>
      </c>
      <c r="H1065" t="s">
        <v>1267</v>
      </c>
      <c r="I1065" s="33">
        <v>200000012629</v>
      </c>
      <c r="J1065" t="s">
        <v>11069</v>
      </c>
      <c r="K1065" t="s">
        <v>11069</v>
      </c>
      <c r="L1065" t="s">
        <v>10887</v>
      </c>
      <c r="N1065" s="16">
        <v>44565</v>
      </c>
      <c r="O1065" s="16">
        <v>44562</v>
      </c>
      <c r="P1065" s="16">
        <v>47848</v>
      </c>
      <c r="R1065" t="s">
        <v>1286</v>
      </c>
      <c r="S1065" t="s">
        <v>1266</v>
      </c>
      <c r="T1065" t="s">
        <v>1266</v>
      </c>
      <c r="V1065" t="s">
        <v>1317</v>
      </c>
      <c r="W1065" t="s">
        <v>3822</v>
      </c>
      <c r="Y1065" t="s">
        <v>1595</v>
      </c>
      <c r="Z1065" t="s">
        <v>3823</v>
      </c>
      <c r="AA1065">
        <v>7000555567</v>
      </c>
      <c r="AB1065" t="s">
        <v>1272</v>
      </c>
      <c r="AC1065" t="s">
        <v>2416</v>
      </c>
      <c r="AD1065" s="16">
        <v>45810</v>
      </c>
      <c r="AE1065">
        <v>8000056704</v>
      </c>
      <c r="AF1065" s="16">
        <v>45810</v>
      </c>
      <c r="AI1065" t="s">
        <v>3925</v>
      </c>
      <c r="AJ1065" t="s">
        <v>3926</v>
      </c>
      <c r="AK1065" t="s">
        <v>10916</v>
      </c>
      <c r="AL1065" t="s">
        <v>2860</v>
      </c>
      <c r="AM1065" t="s">
        <v>28</v>
      </c>
      <c r="AN1065" s="16">
        <v>44682</v>
      </c>
      <c r="AO1065" t="s">
        <v>10889</v>
      </c>
      <c r="AP1065" t="s">
        <v>3826</v>
      </c>
      <c r="AQ1065">
        <v>1705</v>
      </c>
      <c r="AR1065" t="s">
        <v>1591</v>
      </c>
      <c r="AS1065" t="s">
        <v>10896</v>
      </c>
      <c r="AU1065" s="17">
        <v>5</v>
      </c>
      <c r="AV1065" s="17">
        <v>8.25</v>
      </c>
      <c r="AW1065" s="17">
        <v>8.25</v>
      </c>
      <c r="AX1065" s="17">
        <v>8.25</v>
      </c>
      <c r="AY1065" s="17">
        <v>8.25</v>
      </c>
      <c r="AZ1065" s="17">
        <v>8.25</v>
      </c>
      <c r="BA1065" s="17">
        <v>8.25</v>
      </c>
      <c r="BB1065" s="17">
        <v>8.25</v>
      </c>
      <c r="BC1065" s="17">
        <v>8.25</v>
      </c>
      <c r="BD1065" s="17">
        <v>8.25</v>
      </c>
      <c r="BE1065" s="17">
        <v>8.25</v>
      </c>
      <c r="BF1065" s="17">
        <v>8.25</v>
      </c>
      <c r="BG1065" s="17">
        <v>8.25</v>
      </c>
      <c r="BH1065" s="17">
        <v>99</v>
      </c>
      <c r="BI1065" s="17">
        <v>99</v>
      </c>
      <c r="BJ1065" s="17">
        <v>99</v>
      </c>
      <c r="BK1065" s="17">
        <v>99</v>
      </c>
    </row>
    <row r="1066" spans="2:63" x14ac:dyDescent="0.25">
      <c r="B1066" t="s">
        <v>3820</v>
      </c>
      <c r="C1066">
        <v>31090779</v>
      </c>
      <c r="D1066" t="s">
        <v>3927</v>
      </c>
      <c r="E1066" t="s">
        <v>1285</v>
      </c>
      <c r="F1066">
        <v>350</v>
      </c>
      <c r="G1066" t="s">
        <v>10884</v>
      </c>
      <c r="H1066" t="s">
        <v>1267</v>
      </c>
      <c r="I1066" s="33">
        <v>200000012389</v>
      </c>
      <c r="J1066" t="s">
        <v>11100</v>
      </c>
      <c r="K1066" t="s">
        <v>11500</v>
      </c>
      <c r="L1066" t="s">
        <v>10887</v>
      </c>
      <c r="N1066" s="16">
        <v>45028</v>
      </c>
      <c r="O1066" s="16">
        <v>45017</v>
      </c>
      <c r="P1066" s="16">
        <v>47848</v>
      </c>
      <c r="R1066" t="s">
        <v>1286</v>
      </c>
      <c r="S1066" t="s">
        <v>1266</v>
      </c>
      <c r="T1066" t="s">
        <v>1266</v>
      </c>
      <c r="V1066" t="s">
        <v>1317</v>
      </c>
      <c r="W1066" t="s">
        <v>3822</v>
      </c>
      <c r="Y1066" t="s">
        <v>1595</v>
      </c>
      <c r="Z1066" t="s">
        <v>3823</v>
      </c>
      <c r="AA1066">
        <v>7000555567</v>
      </c>
      <c r="AB1066" t="s">
        <v>1272</v>
      </c>
      <c r="AC1066" t="s">
        <v>2416</v>
      </c>
      <c r="AD1066" s="16">
        <v>45810</v>
      </c>
      <c r="AE1066">
        <v>8000056974</v>
      </c>
      <c r="AF1066" s="16">
        <v>45810</v>
      </c>
      <c r="AI1066" t="s">
        <v>3928</v>
      </c>
      <c r="AJ1066" t="s">
        <v>3927</v>
      </c>
      <c r="AK1066" t="s">
        <v>11028</v>
      </c>
      <c r="AL1066" t="s">
        <v>11029</v>
      </c>
      <c r="AM1066" t="s">
        <v>28</v>
      </c>
      <c r="AN1066" s="16">
        <v>45017</v>
      </c>
      <c r="AO1066" t="s">
        <v>10889</v>
      </c>
      <c r="AP1066" t="s">
        <v>3826</v>
      </c>
      <c r="AQ1066">
        <v>1705</v>
      </c>
      <c r="AR1066" t="s">
        <v>1591</v>
      </c>
      <c r="AS1066" t="s">
        <v>10896</v>
      </c>
      <c r="AU1066" s="17">
        <v>7</v>
      </c>
      <c r="AV1066" s="17">
        <v>88.41</v>
      </c>
      <c r="AW1066" s="17">
        <v>88.41</v>
      </c>
      <c r="AX1066" s="17">
        <v>88.41</v>
      </c>
      <c r="AY1066" s="17">
        <v>88.41</v>
      </c>
      <c r="AZ1066" s="17">
        <v>88.41</v>
      </c>
      <c r="BA1066" s="17">
        <v>88.41</v>
      </c>
      <c r="BB1066" s="17">
        <v>88.41</v>
      </c>
      <c r="BC1066" s="17">
        <v>88.41</v>
      </c>
      <c r="BD1066" s="17">
        <v>88.41</v>
      </c>
      <c r="BE1066" s="17">
        <v>88.41</v>
      </c>
      <c r="BF1066" s="17">
        <v>88.41</v>
      </c>
      <c r="BG1066" s="17">
        <v>88.41</v>
      </c>
      <c r="BH1066" s="17">
        <v>1060.92</v>
      </c>
      <c r="BI1066" s="17">
        <v>1060.92</v>
      </c>
      <c r="BJ1066" s="17">
        <v>1060.92</v>
      </c>
      <c r="BK1066" s="17">
        <v>1060.92</v>
      </c>
    </row>
    <row r="1067" spans="2:63" x14ac:dyDescent="0.25">
      <c r="B1067" t="s">
        <v>3820</v>
      </c>
      <c r="C1067">
        <v>31090779</v>
      </c>
      <c r="D1067" t="s">
        <v>3927</v>
      </c>
      <c r="E1067" t="s">
        <v>1285</v>
      </c>
      <c r="F1067">
        <v>570</v>
      </c>
      <c r="G1067" t="s">
        <v>10884</v>
      </c>
      <c r="H1067" t="s">
        <v>1267</v>
      </c>
      <c r="I1067" s="33">
        <v>200000012388</v>
      </c>
      <c r="J1067" t="s">
        <v>11190</v>
      </c>
      <c r="K1067" t="s">
        <v>11190</v>
      </c>
      <c r="L1067" t="s">
        <v>10887</v>
      </c>
      <c r="N1067" s="16">
        <v>45925</v>
      </c>
      <c r="O1067" s="16">
        <v>45992</v>
      </c>
      <c r="P1067" s="16">
        <v>47848</v>
      </c>
      <c r="R1067" t="s">
        <v>1286</v>
      </c>
      <c r="S1067" t="s">
        <v>1266</v>
      </c>
      <c r="T1067" t="s">
        <v>1266</v>
      </c>
      <c r="V1067" t="s">
        <v>1317</v>
      </c>
      <c r="W1067" t="s">
        <v>3822</v>
      </c>
      <c r="Y1067" t="s">
        <v>1595</v>
      </c>
      <c r="Z1067" t="s">
        <v>3823</v>
      </c>
      <c r="AA1067">
        <v>7000555567</v>
      </c>
      <c r="AB1067" t="s">
        <v>1272</v>
      </c>
      <c r="AC1067" t="s">
        <v>2416</v>
      </c>
      <c r="AD1067" s="16">
        <v>45925</v>
      </c>
      <c r="AE1067">
        <v>8000056974</v>
      </c>
      <c r="AI1067" t="s">
        <v>3928</v>
      </c>
      <c r="AJ1067" t="s">
        <v>3927</v>
      </c>
      <c r="AK1067" t="s">
        <v>11028</v>
      </c>
      <c r="AL1067" t="s">
        <v>11029</v>
      </c>
      <c r="AM1067" t="s">
        <v>28</v>
      </c>
      <c r="AN1067" s="16">
        <v>45992</v>
      </c>
      <c r="AO1067" t="s">
        <v>10889</v>
      </c>
      <c r="AP1067" t="s">
        <v>3826</v>
      </c>
      <c r="AQ1067">
        <v>1705</v>
      </c>
      <c r="AR1067" t="s">
        <v>1591</v>
      </c>
      <c r="AS1067" t="s">
        <v>10896</v>
      </c>
      <c r="AU1067" s="17">
        <v>2</v>
      </c>
      <c r="AV1067" s="17">
        <v>18.38</v>
      </c>
      <c r="AW1067" s="17">
        <v>18.38</v>
      </c>
      <c r="AX1067" s="17">
        <v>18.38</v>
      </c>
      <c r="AY1067" s="17">
        <v>18.38</v>
      </c>
      <c r="AZ1067" s="17">
        <v>18.38</v>
      </c>
      <c r="BA1067" s="17">
        <v>18.38</v>
      </c>
      <c r="BB1067" s="17">
        <v>18.38</v>
      </c>
      <c r="BC1067" s="17">
        <v>18.38</v>
      </c>
      <c r="BD1067" s="17">
        <v>18.38</v>
      </c>
      <c r="BE1067" s="17">
        <v>18.38</v>
      </c>
      <c r="BF1067" s="17">
        <v>18.38</v>
      </c>
      <c r="BG1067" s="17">
        <v>18.38</v>
      </c>
      <c r="BH1067" s="17">
        <v>220.56</v>
      </c>
      <c r="BI1067" s="17">
        <v>220.56</v>
      </c>
      <c r="BJ1067" s="17">
        <v>220.56</v>
      </c>
      <c r="BK1067" s="17">
        <v>220.56</v>
      </c>
    </row>
    <row r="1068" spans="2:63" x14ac:dyDescent="0.25">
      <c r="B1068" t="s">
        <v>3820</v>
      </c>
      <c r="C1068">
        <v>31090780</v>
      </c>
      <c r="D1068" t="s">
        <v>3929</v>
      </c>
      <c r="E1068" t="s">
        <v>1285</v>
      </c>
      <c r="F1068">
        <v>240</v>
      </c>
      <c r="G1068" t="s">
        <v>10884</v>
      </c>
      <c r="H1068" t="s">
        <v>1267</v>
      </c>
      <c r="I1068" s="33">
        <v>200000010885</v>
      </c>
      <c r="J1068" t="s">
        <v>11030</v>
      </c>
      <c r="K1068" t="s">
        <v>11501</v>
      </c>
      <c r="L1068" t="s">
        <v>10887</v>
      </c>
      <c r="N1068" s="16">
        <v>44221</v>
      </c>
      <c r="O1068" s="16">
        <v>44287</v>
      </c>
      <c r="P1068" s="16">
        <v>47848</v>
      </c>
      <c r="R1068" t="s">
        <v>1286</v>
      </c>
      <c r="S1068" t="s">
        <v>1266</v>
      </c>
      <c r="T1068" t="s">
        <v>1266</v>
      </c>
      <c r="V1068" t="s">
        <v>1317</v>
      </c>
      <c r="W1068" t="s">
        <v>3822</v>
      </c>
      <c r="Y1068" t="s">
        <v>1595</v>
      </c>
      <c r="Z1068" t="s">
        <v>3823</v>
      </c>
      <c r="AA1068">
        <v>7000555567</v>
      </c>
      <c r="AB1068" t="s">
        <v>1272</v>
      </c>
      <c r="AC1068" t="s">
        <v>3823</v>
      </c>
      <c r="AD1068" s="16">
        <v>45810</v>
      </c>
      <c r="AE1068">
        <v>8000057268</v>
      </c>
      <c r="AF1068" s="16">
        <v>45810</v>
      </c>
      <c r="AI1068" t="s">
        <v>3930</v>
      </c>
      <c r="AJ1068" t="s">
        <v>3931</v>
      </c>
      <c r="AK1068" t="s">
        <v>10916</v>
      </c>
      <c r="AL1068" t="s">
        <v>2860</v>
      </c>
      <c r="AM1068" t="s">
        <v>28</v>
      </c>
      <c r="AN1068" s="16">
        <v>44287</v>
      </c>
      <c r="AO1068" t="s">
        <v>10889</v>
      </c>
      <c r="AP1068" t="s">
        <v>3826</v>
      </c>
      <c r="AQ1068">
        <v>1705</v>
      </c>
      <c r="AR1068" t="s">
        <v>1591</v>
      </c>
      <c r="AS1068" t="s">
        <v>10896</v>
      </c>
      <c r="AU1068" s="17">
        <v>12</v>
      </c>
      <c r="AV1068" s="17">
        <v>12</v>
      </c>
      <c r="AW1068" s="17">
        <v>12</v>
      </c>
      <c r="AX1068" s="17">
        <v>12</v>
      </c>
      <c r="AY1068" s="17">
        <v>12</v>
      </c>
      <c r="AZ1068" s="17">
        <v>12</v>
      </c>
      <c r="BA1068" s="17">
        <v>12</v>
      </c>
      <c r="BB1068" s="17">
        <v>12</v>
      </c>
      <c r="BC1068" s="17">
        <v>12</v>
      </c>
      <c r="BD1068" s="17">
        <v>12</v>
      </c>
      <c r="BE1068" s="17">
        <v>12</v>
      </c>
      <c r="BF1068" s="17">
        <v>12</v>
      </c>
      <c r="BG1068" s="17">
        <v>12</v>
      </c>
      <c r="BH1068" s="17">
        <v>144</v>
      </c>
      <c r="BI1068" s="17">
        <v>144</v>
      </c>
      <c r="BJ1068" s="17">
        <v>144</v>
      </c>
      <c r="BK1068" s="17">
        <v>144</v>
      </c>
    </row>
    <row r="1069" spans="2:63" x14ac:dyDescent="0.25">
      <c r="B1069" t="s">
        <v>3820</v>
      </c>
      <c r="C1069">
        <v>31090780</v>
      </c>
      <c r="D1069" t="s">
        <v>3929</v>
      </c>
      <c r="E1069" t="s">
        <v>1285</v>
      </c>
      <c r="F1069">
        <v>460</v>
      </c>
      <c r="G1069" t="s">
        <v>10884</v>
      </c>
      <c r="H1069" t="s">
        <v>1267</v>
      </c>
      <c r="I1069" s="33">
        <v>200000012388</v>
      </c>
      <c r="J1069" t="s">
        <v>11190</v>
      </c>
      <c r="K1069" t="s">
        <v>11190</v>
      </c>
      <c r="L1069" t="s">
        <v>10887</v>
      </c>
      <c r="N1069" s="16">
        <v>45070</v>
      </c>
      <c r="O1069" s="16">
        <v>45047</v>
      </c>
      <c r="P1069" s="16">
        <v>47848</v>
      </c>
      <c r="R1069" t="s">
        <v>1286</v>
      </c>
      <c r="S1069" t="s">
        <v>1266</v>
      </c>
      <c r="T1069" t="s">
        <v>1266</v>
      </c>
      <c r="V1069" t="s">
        <v>1317</v>
      </c>
      <c r="W1069" t="s">
        <v>3822</v>
      </c>
      <c r="Y1069" t="s">
        <v>1595</v>
      </c>
      <c r="Z1069" t="s">
        <v>3823</v>
      </c>
      <c r="AA1069">
        <v>7000555567</v>
      </c>
      <c r="AB1069" t="s">
        <v>1272</v>
      </c>
      <c r="AC1069" t="s">
        <v>3823</v>
      </c>
      <c r="AD1069" s="16">
        <v>45810</v>
      </c>
      <c r="AE1069">
        <v>8000057268</v>
      </c>
      <c r="AF1069" s="16">
        <v>45810</v>
      </c>
      <c r="AI1069" t="s">
        <v>3930</v>
      </c>
      <c r="AJ1069" t="s">
        <v>3931</v>
      </c>
      <c r="AK1069" t="s">
        <v>11028</v>
      </c>
      <c r="AL1069" t="s">
        <v>11029</v>
      </c>
      <c r="AM1069" t="s">
        <v>28</v>
      </c>
      <c r="AN1069" s="16">
        <v>45047</v>
      </c>
      <c r="AO1069" t="s">
        <v>10889</v>
      </c>
      <c r="AP1069" t="s">
        <v>3826</v>
      </c>
      <c r="AQ1069">
        <v>1705</v>
      </c>
      <c r="AR1069" t="s">
        <v>1591</v>
      </c>
      <c r="AS1069" t="s">
        <v>10896</v>
      </c>
      <c r="AU1069" s="17">
        <v>3</v>
      </c>
      <c r="AV1069" s="17">
        <v>27.57</v>
      </c>
      <c r="AW1069" s="17">
        <v>27.57</v>
      </c>
      <c r="AX1069" s="17">
        <v>27.57</v>
      </c>
      <c r="AY1069" s="17">
        <v>27.57</v>
      </c>
      <c r="AZ1069" s="17">
        <v>27.57</v>
      </c>
      <c r="BA1069" s="17">
        <v>27.57</v>
      </c>
      <c r="BB1069" s="17">
        <v>27.57</v>
      </c>
      <c r="BC1069" s="17">
        <v>27.57</v>
      </c>
      <c r="BD1069" s="17">
        <v>27.57</v>
      </c>
      <c r="BE1069" s="17">
        <v>27.57</v>
      </c>
      <c r="BF1069" s="17">
        <v>27.57</v>
      </c>
      <c r="BG1069" s="17">
        <v>27.57</v>
      </c>
      <c r="BH1069" s="17">
        <v>330.84</v>
      </c>
      <c r="BI1069" s="17">
        <v>330.84</v>
      </c>
      <c r="BJ1069" s="17">
        <v>330.84</v>
      </c>
      <c r="BK1069" s="17">
        <v>330.84</v>
      </c>
    </row>
    <row r="1070" spans="2:63" x14ac:dyDescent="0.25">
      <c r="B1070" t="s">
        <v>3820</v>
      </c>
      <c r="C1070">
        <v>31090780</v>
      </c>
      <c r="D1070" t="s">
        <v>3929</v>
      </c>
      <c r="E1070" t="s">
        <v>1285</v>
      </c>
      <c r="F1070">
        <v>530</v>
      </c>
      <c r="G1070" t="s">
        <v>10884</v>
      </c>
      <c r="H1070" t="s">
        <v>1267</v>
      </c>
      <c r="I1070" s="33">
        <v>200000012389</v>
      </c>
      <c r="J1070" t="s">
        <v>11100</v>
      </c>
      <c r="K1070" t="s">
        <v>11500</v>
      </c>
      <c r="L1070" t="s">
        <v>10887</v>
      </c>
      <c r="N1070" s="16">
        <v>45406</v>
      </c>
      <c r="O1070" s="16">
        <v>45383</v>
      </c>
      <c r="P1070" s="16">
        <v>47848</v>
      </c>
      <c r="R1070" t="s">
        <v>1286</v>
      </c>
      <c r="S1070" t="s">
        <v>1266</v>
      </c>
      <c r="T1070" t="s">
        <v>1266</v>
      </c>
      <c r="V1070" t="s">
        <v>1317</v>
      </c>
      <c r="W1070" t="s">
        <v>3822</v>
      </c>
      <c r="Y1070" t="s">
        <v>1595</v>
      </c>
      <c r="Z1070" t="s">
        <v>3823</v>
      </c>
      <c r="AA1070">
        <v>7000555567</v>
      </c>
      <c r="AB1070" t="s">
        <v>1272</v>
      </c>
      <c r="AC1070" t="s">
        <v>3823</v>
      </c>
      <c r="AD1070" s="16">
        <v>45810</v>
      </c>
      <c r="AE1070">
        <v>8000057268</v>
      </c>
      <c r="AF1070" s="16">
        <v>45810</v>
      </c>
      <c r="AI1070" t="s">
        <v>3930</v>
      </c>
      <c r="AJ1070" t="s">
        <v>3931</v>
      </c>
      <c r="AK1070" t="s">
        <v>11028</v>
      </c>
      <c r="AL1070" t="s">
        <v>11029</v>
      </c>
      <c r="AM1070" t="s">
        <v>28</v>
      </c>
      <c r="AN1070" s="16">
        <v>45383</v>
      </c>
      <c r="AO1070" t="s">
        <v>10889</v>
      </c>
      <c r="AP1070" t="s">
        <v>3826</v>
      </c>
      <c r="AQ1070">
        <v>1705</v>
      </c>
      <c r="AR1070" t="s">
        <v>1591</v>
      </c>
      <c r="AS1070" t="s">
        <v>10896</v>
      </c>
      <c r="AU1070" s="17">
        <v>8</v>
      </c>
      <c r="AV1070" s="17">
        <v>101.04</v>
      </c>
      <c r="AW1070" s="17">
        <v>101.04</v>
      </c>
      <c r="AX1070" s="17">
        <v>101.04</v>
      </c>
      <c r="AY1070" s="17">
        <v>101.04</v>
      </c>
      <c r="AZ1070" s="17">
        <v>101.04</v>
      </c>
      <c r="BA1070" s="17">
        <v>101.04</v>
      </c>
      <c r="BB1070" s="17">
        <v>101.04</v>
      </c>
      <c r="BC1070" s="17">
        <v>101.04</v>
      </c>
      <c r="BD1070" s="17">
        <v>101.04</v>
      </c>
      <c r="BE1070" s="17">
        <v>101.04</v>
      </c>
      <c r="BF1070" s="17">
        <v>101.04</v>
      </c>
      <c r="BG1070" s="17">
        <v>101.04</v>
      </c>
      <c r="BH1070" s="17">
        <v>1212.48</v>
      </c>
      <c r="BI1070" s="17">
        <v>1212.48</v>
      </c>
      <c r="BJ1070" s="17">
        <v>1212.48</v>
      </c>
      <c r="BK1070" s="17">
        <v>1212.48</v>
      </c>
    </row>
    <row r="1071" spans="2:63" x14ac:dyDescent="0.25">
      <c r="B1071" t="s">
        <v>3820</v>
      </c>
      <c r="C1071">
        <v>31091132</v>
      </c>
      <c r="D1071" t="s">
        <v>3932</v>
      </c>
      <c r="E1071" t="s">
        <v>1285</v>
      </c>
      <c r="F1071">
        <v>130</v>
      </c>
      <c r="G1071" t="s">
        <v>10884</v>
      </c>
      <c r="H1071" t="s">
        <v>1267</v>
      </c>
      <c r="I1071" s="33">
        <v>200000010815</v>
      </c>
      <c r="J1071" t="s">
        <v>10950</v>
      </c>
      <c r="K1071" t="s">
        <v>11503</v>
      </c>
      <c r="L1071" t="s">
        <v>10887</v>
      </c>
      <c r="N1071" s="16">
        <v>44236</v>
      </c>
      <c r="O1071" s="16">
        <v>44317</v>
      </c>
      <c r="P1071" s="16">
        <v>47848</v>
      </c>
      <c r="R1071" t="s">
        <v>1286</v>
      </c>
      <c r="S1071" t="s">
        <v>1266</v>
      </c>
      <c r="T1071" t="s">
        <v>1266</v>
      </c>
      <c r="V1071" t="s">
        <v>1317</v>
      </c>
      <c r="W1071" t="s">
        <v>3822</v>
      </c>
      <c r="Y1071" t="s">
        <v>1595</v>
      </c>
      <c r="Z1071" t="s">
        <v>3823</v>
      </c>
      <c r="AA1071">
        <v>7000555567</v>
      </c>
      <c r="AB1071" t="s">
        <v>1272</v>
      </c>
      <c r="AC1071" t="s">
        <v>3823</v>
      </c>
      <c r="AD1071" s="16">
        <v>45810</v>
      </c>
      <c r="AE1071">
        <v>8000057558</v>
      </c>
      <c r="AF1071" s="16">
        <v>45810</v>
      </c>
      <c r="AI1071" t="s">
        <v>3933</v>
      </c>
      <c r="AJ1071" t="s">
        <v>3934</v>
      </c>
      <c r="AK1071" t="s">
        <v>11064</v>
      </c>
      <c r="AL1071" t="s">
        <v>2160</v>
      </c>
      <c r="AM1071" t="s">
        <v>28</v>
      </c>
      <c r="AN1071" s="16">
        <v>44287</v>
      </c>
      <c r="AO1071" t="s">
        <v>10889</v>
      </c>
      <c r="AP1071" t="s">
        <v>3826</v>
      </c>
      <c r="AQ1071">
        <v>1705</v>
      </c>
      <c r="AR1071" t="s">
        <v>1591</v>
      </c>
      <c r="AS1071" t="s">
        <v>10896</v>
      </c>
      <c r="AU1071" s="17">
        <v>18.809999999999999</v>
      </c>
      <c r="AV1071" s="17">
        <v>18.809999999999999</v>
      </c>
      <c r="AW1071" s="17">
        <v>18.809999999999999</v>
      </c>
      <c r="AX1071" s="17">
        <v>18.809999999999999</v>
      </c>
      <c r="AY1071" s="17">
        <v>18.809999999999999</v>
      </c>
      <c r="AZ1071" s="17">
        <v>18.809999999999999</v>
      </c>
      <c r="BA1071" s="17">
        <v>18.809999999999999</v>
      </c>
      <c r="BB1071" s="17">
        <v>18.809999999999999</v>
      </c>
      <c r="BC1071" s="17">
        <v>18.809999999999999</v>
      </c>
      <c r="BD1071" s="17">
        <v>18.809999999999999</v>
      </c>
      <c r="BE1071" s="17">
        <v>18.809999999999999</v>
      </c>
      <c r="BF1071" s="17">
        <v>18.809999999999999</v>
      </c>
      <c r="BG1071" s="17">
        <v>18.809999999999999</v>
      </c>
      <c r="BH1071" s="17">
        <v>225.72</v>
      </c>
      <c r="BI1071" s="17">
        <v>225.72</v>
      </c>
      <c r="BJ1071" s="17">
        <v>225.72</v>
      </c>
      <c r="BK1071" s="17">
        <v>225.72</v>
      </c>
    </row>
    <row r="1072" spans="2:63" x14ac:dyDescent="0.25">
      <c r="B1072" t="s">
        <v>3820</v>
      </c>
      <c r="C1072">
        <v>31091132</v>
      </c>
      <c r="D1072" t="s">
        <v>3932</v>
      </c>
      <c r="E1072" t="s">
        <v>1285</v>
      </c>
      <c r="F1072">
        <v>140</v>
      </c>
      <c r="G1072" t="s">
        <v>10884</v>
      </c>
      <c r="H1072" t="s">
        <v>1267</v>
      </c>
      <c r="I1072" s="33">
        <v>200000010815</v>
      </c>
      <c r="J1072" t="s">
        <v>10950</v>
      </c>
      <c r="K1072" t="s">
        <v>11504</v>
      </c>
      <c r="L1072" t="s">
        <v>10887</v>
      </c>
      <c r="N1072" s="16">
        <v>44236</v>
      </c>
      <c r="O1072" s="16">
        <v>44317</v>
      </c>
      <c r="P1072" s="16">
        <v>47848</v>
      </c>
      <c r="R1072" t="s">
        <v>1286</v>
      </c>
      <c r="S1072" t="s">
        <v>1266</v>
      </c>
      <c r="T1072" t="s">
        <v>1266</v>
      </c>
      <c r="V1072" t="s">
        <v>1317</v>
      </c>
      <c r="W1072" t="s">
        <v>3822</v>
      </c>
      <c r="Y1072" t="s">
        <v>1595</v>
      </c>
      <c r="Z1072" t="s">
        <v>3823</v>
      </c>
      <c r="AA1072">
        <v>7000555567</v>
      </c>
      <c r="AB1072" t="s">
        <v>1272</v>
      </c>
      <c r="AC1072" t="s">
        <v>3823</v>
      </c>
      <c r="AD1072" s="16">
        <v>45810</v>
      </c>
      <c r="AE1072">
        <v>8000057558</v>
      </c>
      <c r="AF1072" s="16">
        <v>45810</v>
      </c>
      <c r="AI1072" t="s">
        <v>3933</v>
      </c>
      <c r="AJ1072" t="s">
        <v>3934</v>
      </c>
      <c r="AK1072" t="s">
        <v>11064</v>
      </c>
      <c r="AL1072" t="s">
        <v>2160</v>
      </c>
      <c r="AM1072" t="s">
        <v>28</v>
      </c>
      <c r="AN1072" s="16">
        <v>44287</v>
      </c>
      <c r="AO1072" t="s">
        <v>10889</v>
      </c>
      <c r="AP1072" t="s">
        <v>3826</v>
      </c>
      <c r="AQ1072">
        <v>1705</v>
      </c>
      <c r="AR1072" t="s">
        <v>1591</v>
      </c>
      <c r="AS1072" t="s">
        <v>10896</v>
      </c>
      <c r="AU1072" s="17">
        <v>21.17</v>
      </c>
      <c r="AV1072" s="17">
        <v>21.17</v>
      </c>
      <c r="AW1072" s="17">
        <v>21.17</v>
      </c>
      <c r="AX1072" s="17">
        <v>21.17</v>
      </c>
      <c r="AY1072" s="17">
        <v>21.17</v>
      </c>
      <c r="AZ1072" s="17">
        <v>21.17</v>
      </c>
      <c r="BA1072" s="17">
        <v>21.17</v>
      </c>
      <c r="BB1072" s="17">
        <v>21.17</v>
      </c>
      <c r="BC1072" s="17">
        <v>21.17</v>
      </c>
      <c r="BD1072" s="17">
        <v>21.17</v>
      </c>
      <c r="BE1072" s="17">
        <v>21.17</v>
      </c>
      <c r="BF1072" s="17">
        <v>21.17</v>
      </c>
      <c r="BG1072" s="17">
        <v>21.17</v>
      </c>
      <c r="BH1072" s="17">
        <v>254.04</v>
      </c>
      <c r="BI1072" s="17">
        <v>254.04</v>
      </c>
      <c r="BJ1072" s="17">
        <v>254.04</v>
      </c>
      <c r="BK1072" s="17">
        <v>254.04</v>
      </c>
    </row>
    <row r="1073" spans="2:63" x14ac:dyDescent="0.25">
      <c r="B1073" t="s">
        <v>3820</v>
      </c>
      <c r="C1073">
        <v>31091132</v>
      </c>
      <c r="D1073" t="s">
        <v>3932</v>
      </c>
      <c r="E1073" t="s">
        <v>1285</v>
      </c>
      <c r="F1073">
        <v>230</v>
      </c>
      <c r="G1073" t="s">
        <v>10884</v>
      </c>
      <c r="H1073" t="s">
        <v>1267</v>
      </c>
      <c r="I1073" s="33">
        <v>200000012389</v>
      </c>
      <c r="J1073" t="s">
        <v>11100</v>
      </c>
      <c r="K1073" t="s">
        <v>11100</v>
      </c>
      <c r="L1073" t="s">
        <v>10887</v>
      </c>
      <c r="N1073" s="16">
        <v>45813</v>
      </c>
      <c r="O1073" s="16">
        <v>45839</v>
      </c>
      <c r="P1073" s="16">
        <v>47848</v>
      </c>
      <c r="R1073" t="s">
        <v>1286</v>
      </c>
      <c r="S1073" t="s">
        <v>1266</v>
      </c>
      <c r="T1073" t="s">
        <v>1266</v>
      </c>
      <c r="V1073" t="s">
        <v>1317</v>
      </c>
      <c r="W1073" t="s">
        <v>3822</v>
      </c>
      <c r="Y1073" t="s">
        <v>1595</v>
      </c>
      <c r="Z1073" t="s">
        <v>3823</v>
      </c>
      <c r="AA1073">
        <v>7000555567</v>
      </c>
      <c r="AB1073" t="s">
        <v>1272</v>
      </c>
      <c r="AC1073" t="s">
        <v>3823</v>
      </c>
      <c r="AD1073" s="16">
        <v>45813</v>
      </c>
      <c r="AE1073">
        <v>8000057558</v>
      </c>
      <c r="AI1073" t="s">
        <v>3933</v>
      </c>
      <c r="AJ1073" t="s">
        <v>3934</v>
      </c>
      <c r="AK1073" t="s">
        <v>11028</v>
      </c>
      <c r="AL1073" t="s">
        <v>11029</v>
      </c>
      <c r="AM1073" t="s">
        <v>28</v>
      </c>
      <c r="AN1073" s="16">
        <v>45839</v>
      </c>
      <c r="AO1073" t="s">
        <v>10889</v>
      </c>
      <c r="AP1073" t="s">
        <v>3826</v>
      </c>
      <c r="AQ1073">
        <v>1705</v>
      </c>
      <c r="AR1073" t="s">
        <v>1591</v>
      </c>
      <c r="AS1073" t="s">
        <v>10896</v>
      </c>
      <c r="AU1073" s="17">
        <v>2</v>
      </c>
      <c r="AV1073" s="17">
        <v>25.26</v>
      </c>
      <c r="AW1073" s="17">
        <v>25.26</v>
      </c>
      <c r="AX1073" s="17">
        <v>25.26</v>
      </c>
      <c r="AY1073" s="17">
        <v>25.26</v>
      </c>
      <c r="AZ1073" s="17">
        <v>25.26</v>
      </c>
      <c r="BA1073" s="17">
        <v>25.26</v>
      </c>
      <c r="BB1073" s="17">
        <v>25.26</v>
      </c>
      <c r="BC1073" s="17">
        <v>25.26</v>
      </c>
      <c r="BD1073" s="17">
        <v>25.26</v>
      </c>
      <c r="BE1073" s="17">
        <v>25.26</v>
      </c>
      <c r="BF1073" s="17">
        <v>25.26</v>
      </c>
      <c r="BG1073" s="17">
        <v>25.26</v>
      </c>
      <c r="BH1073" s="17">
        <v>303.12</v>
      </c>
      <c r="BI1073" s="17">
        <v>303.12</v>
      </c>
      <c r="BJ1073" s="17">
        <v>303.12</v>
      </c>
      <c r="BK1073" s="17">
        <v>303.12</v>
      </c>
    </row>
    <row r="1074" spans="2:63" x14ac:dyDescent="0.25">
      <c r="B1074" t="s">
        <v>3820</v>
      </c>
      <c r="C1074">
        <v>31091132</v>
      </c>
      <c r="D1074" t="s">
        <v>3932</v>
      </c>
      <c r="E1074" t="s">
        <v>1285</v>
      </c>
      <c r="F1074">
        <v>240</v>
      </c>
      <c r="G1074" t="s">
        <v>10884</v>
      </c>
      <c r="H1074" t="s">
        <v>1267</v>
      </c>
      <c r="I1074" s="33">
        <v>200000012389</v>
      </c>
      <c r="J1074" t="s">
        <v>11100</v>
      </c>
      <c r="K1074" t="s">
        <v>11502</v>
      </c>
      <c r="L1074" t="s">
        <v>10887</v>
      </c>
      <c r="N1074" s="16">
        <v>45979</v>
      </c>
      <c r="O1074" s="16">
        <v>45962</v>
      </c>
      <c r="P1074" s="16">
        <v>47848</v>
      </c>
      <c r="R1074" t="s">
        <v>1286</v>
      </c>
      <c r="S1074" t="s">
        <v>1266</v>
      </c>
      <c r="T1074" t="s">
        <v>1266</v>
      </c>
      <c r="V1074" t="s">
        <v>1317</v>
      </c>
      <c r="W1074" t="s">
        <v>3822</v>
      </c>
      <c r="Y1074" t="s">
        <v>1595</v>
      </c>
      <c r="Z1074" t="s">
        <v>3823</v>
      </c>
      <c r="AA1074">
        <v>7000555567</v>
      </c>
      <c r="AB1074" t="s">
        <v>1272</v>
      </c>
      <c r="AC1074" t="s">
        <v>3823</v>
      </c>
      <c r="AD1074" s="16">
        <v>45979</v>
      </c>
      <c r="AE1074">
        <v>8000057558</v>
      </c>
      <c r="AI1074" t="s">
        <v>3933</v>
      </c>
      <c r="AJ1074" t="s">
        <v>3934</v>
      </c>
      <c r="AK1074" t="s">
        <v>11028</v>
      </c>
      <c r="AL1074" t="s">
        <v>11029</v>
      </c>
      <c r="AM1074" t="s">
        <v>28</v>
      </c>
      <c r="AN1074" s="16">
        <v>45962</v>
      </c>
      <c r="AO1074" t="s">
        <v>10889</v>
      </c>
      <c r="AP1074" t="s">
        <v>3826</v>
      </c>
      <c r="AQ1074">
        <v>1705</v>
      </c>
      <c r="AR1074" t="s">
        <v>1591</v>
      </c>
      <c r="AS1074" t="s">
        <v>10896</v>
      </c>
      <c r="AU1074" s="17">
        <v>1</v>
      </c>
      <c r="AV1074" s="17">
        <v>12.63</v>
      </c>
      <c r="AW1074" s="17">
        <v>12.63</v>
      </c>
      <c r="AX1074" s="17">
        <v>12.63</v>
      </c>
      <c r="AY1074" s="17">
        <v>12.63</v>
      </c>
      <c r="AZ1074" s="17">
        <v>12.63</v>
      </c>
      <c r="BA1074" s="17">
        <v>12.63</v>
      </c>
      <c r="BB1074" s="17">
        <v>12.63</v>
      </c>
      <c r="BC1074" s="17">
        <v>12.63</v>
      </c>
      <c r="BD1074" s="17">
        <v>12.63</v>
      </c>
      <c r="BE1074" s="17">
        <v>12.63</v>
      </c>
      <c r="BF1074" s="17">
        <v>12.63</v>
      </c>
      <c r="BG1074" s="17">
        <v>12.63</v>
      </c>
      <c r="BH1074" s="17">
        <v>151.56</v>
      </c>
      <c r="BI1074" s="17">
        <v>151.56</v>
      </c>
      <c r="BJ1074" s="17">
        <v>151.56</v>
      </c>
      <c r="BK1074" s="17">
        <v>151.56</v>
      </c>
    </row>
    <row r="1075" spans="2:63" x14ac:dyDescent="0.25">
      <c r="B1075" t="s">
        <v>3820</v>
      </c>
      <c r="C1075">
        <v>31091133</v>
      </c>
      <c r="D1075" t="s">
        <v>3935</v>
      </c>
      <c r="E1075" t="s">
        <v>1285</v>
      </c>
      <c r="F1075">
        <v>330</v>
      </c>
      <c r="G1075" t="s">
        <v>10884</v>
      </c>
      <c r="H1075" t="s">
        <v>1267</v>
      </c>
      <c r="I1075" s="33">
        <v>200000012388</v>
      </c>
      <c r="J1075" t="s">
        <v>11190</v>
      </c>
      <c r="K1075" t="s">
        <v>11190</v>
      </c>
      <c r="L1075" t="s">
        <v>10887</v>
      </c>
      <c r="N1075" s="16">
        <v>45406</v>
      </c>
      <c r="O1075" s="16">
        <v>45413</v>
      </c>
      <c r="P1075" s="16">
        <v>47848</v>
      </c>
      <c r="R1075" t="s">
        <v>1286</v>
      </c>
      <c r="S1075" t="s">
        <v>1266</v>
      </c>
      <c r="T1075" t="s">
        <v>1266</v>
      </c>
      <c r="V1075" t="s">
        <v>1317</v>
      </c>
      <c r="W1075" t="s">
        <v>3822</v>
      </c>
      <c r="Y1075" t="s">
        <v>1595</v>
      </c>
      <c r="Z1075" t="s">
        <v>3823</v>
      </c>
      <c r="AA1075">
        <v>7000555567</v>
      </c>
      <c r="AB1075" t="s">
        <v>1272</v>
      </c>
      <c r="AC1075" t="s">
        <v>3823</v>
      </c>
      <c r="AD1075" s="16">
        <v>45810</v>
      </c>
      <c r="AE1075">
        <v>8000058018</v>
      </c>
      <c r="AF1075" s="16">
        <v>45810</v>
      </c>
      <c r="AI1075" t="s">
        <v>3936</v>
      </c>
      <c r="AJ1075" t="s">
        <v>3935</v>
      </c>
      <c r="AK1075" t="s">
        <v>11028</v>
      </c>
      <c r="AL1075" t="s">
        <v>11029</v>
      </c>
      <c r="AM1075" t="s">
        <v>28</v>
      </c>
      <c r="AN1075" s="16">
        <v>45413</v>
      </c>
      <c r="AO1075" t="s">
        <v>10889</v>
      </c>
      <c r="AP1075" t="s">
        <v>3826</v>
      </c>
      <c r="AQ1075">
        <v>1705</v>
      </c>
      <c r="AR1075" t="s">
        <v>1591</v>
      </c>
      <c r="AS1075" t="s">
        <v>10896</v>
      </c>
      <c r="AU1075" s="17">
        <v>1</v>
      </c>
      <c r="AV1075" s="17">
        <v>9.19</v>
      </c>
      <c r="AW1075" s="17">
        <v>9.19</v>
      </c>
      <c r="AX1075" s="17">
        <v>9.19</v>
      </c>
      <c r="AY1075" s="17">
        <v>9.19</v>
      </c>
      <c r="AZ1075" s="17">
        <v>9.19</v>
      </c>
      <c r="BA1075" s="17">
        <v>9.19</v>
      </c>
      <c r="BB1075" s="17">
        <v>9.19</v>
      </c>
      <c r="BC1075" s="17">
        <v>9.19</v>
      </c>
      <c r="BD1075" s="17">
        <v>9.19</v>
      </c>
      <c r="BE1075" s="17">
        <v>9.19</v>
      </c>
      <c r="BF1075" s="17">
        <v>9.19</v>
      </c>
      <c r="BG1075" s="17">
        <v>9.19</v>
      </c>
      <c r="BH1075" s="17">
        <v>110.28</v>
      </c>
      <c r="BI1075" s="17">
        <v>110.28</v>
      </c>
      <c r="BJ1075" s="17">
        <v>110.28</v>
      </c>
      <c r="BK1075" s="17">
        <v>110.28</v>
      </c>
    </row>
    <row r="1076" spans="2:63" x14ac:dyDescent="0.25">
      <c r="B1076" t="s">
        <v>3820</v>
      </c>
      <c r="C1076">
        <v>31091133</v>
      </c>
      <c r="D1076" t="s">
        <v>3935</v>
      </c>
      <c r="E1076" t="s">
        <v>1285</v>
      </c>
      <c r="F1076">
        <v>370</v>
      </c>
      <c r="G1076" t="s">
        <v>10884</v>
      </c>
      <c r="H1076" t="s">
        <v>1267</v>
      </c>
      <c r="I1076" s="33">
        <v>200000012388</v>
      </c>
      <c r="J1076" t="s">
        <v>11190</v>
      </c>
      <c r="K1076" t="s">
        <v>11190</v>
      </c>
      <c r="L1076" t="s">
        <v>10887</v>
      </c>
      <c r="N1076" s="16">
        <v>45449</v>
      </c>
      <c r="O1076" s="16">
        <v>45444</v>
      </c>
      <c r="P1076" s="16">
        <v>47848</v>
      </c>
      <c r="R1076" t="s">
        <v>1286</v>
      </c>
      <c r="S1076" t="s">
        <v>1266</v>
      </c>
      <c r="T1076" t="s">
        <v>1266</v>
      </c>
      <c r="V1076" t="s">
        <v>1317</v>
      </c>
      <c r="W1076" t="s">
        <v>3822</v>
      </c>
      <c r="Y1076" t="s">
        <v>1595</v>
      </c>
      <c r="Z1076" t="s">
        <v>3823</v>
      </c>
      <c r="AA1076">
        <v>7000555567</v>
      </c>
      <c r="AB1076" t="s">
        <v>1272</v>
      </c>
      <c r="AC1076" t="s">
        <v>3823</v>
      </c>
      <c r="AD1076" s="16">
        <v>45810</v>
      </c>
      <c r="AE1076">
        <v>8000058018</v>
      </c>
      <c r="AF1076" s="16">
        <v>45810</v>
      </c>
      <c r="AI1076" t="s">
        <v>3936</v>
      </c>
      <c r="AJ1076" t="s">
        <v>3935</v>
      </c>
      <c r="AK1076" t="s">
        <v>11028</v>
      </c>
      <c r="AL1076" t="s">
        <v>11029</v>
      </c>
      <c r="AM1076" t="s">
        <v>28</v>
      </c>
      <c r="AN1076" s="16">
        <v>45444</v>
      </c>
      <c r="AO1076" t="s">
        <v>10889</v>
      </c>
      <c r="AP1076" t="s">
        <v>3826</v>
      </c>
      <c r="AQ1076">
        <v>1705</v>
      </c>
      <c r="AR1076" t="s">
        <v>1591</v>
      </c>
      <c r="AS1076" t="s">
        <v>10896</v>
      </c>
      <c r="AU1076" s="17">
        <v>1</v>
      </c>
      <c r="AV1076" s="17">
        <v>9.19</v>
      </c>
      <c r="AW1076" s="17">
        <v>9.19</v>
      </c>
      <c r="AX1076" s="17">
        <v>9.19</v>
      </c>
      <c r="AY1076" s="17">
        <v>9.19</v>
      </c>
      <c r="AZ1076" s="17">
        <v>9.19</v>
      </c>
      <c r="BA1076" s="17">
        <v>9.19</v>
      </c>
      <c r="BB1076" s="17">
        <v>9.19</v>
      </c>
      <c r="BC1076" s="17">
        <v>9.19</v>
      </c>
      <c r="BD1076" s="17">
        <v>9.19</v>
      </c>
      <c r="BE1076" s="17">
        <v>9.19</v>
      </c>
      <c r="BF1076" s="17">
        <v>9.19</v>
      </c>
      <c r="BG1076" s="17">
        <v>9.19</v>
      </c>
      <c r="BH1076" s="17">
        <v>110.28</v>
      </c>
      <c r="BI1076" s="17">
        <v>110.28</v>
      </c>
      <c r="BJ1076" s="17">
        <v>110.28</v>
      </c>
      <c r="BK1076" s="17">
        <v>110.28</v>
      </c>
    </row>
    <row r="1077" spans="2:63" x14ac:dyDescent="0.25">
      <c r="B1077" t="s">
        <v>3820</v>
      </c>
      <c r="C1077">
        <v>31091133</v>
      </c>
      <c r="D1077" t="s">
        <v>3935</v>
      </c>
      <c r="E1077" t="s">
        <v>1285</v>
      </c>
      <c r="F1077">
        <v>420</v>
      </c>
      <c r="G1077" t="s">
        <v>10884</v>
      </c>
      <c r="H1077" t="s">
        <v>1267</v>
      </c>
      <c r="I1077" s="33">
        <v>200000012388</v>
      </c>
      <c r="J1077" t="s">
        <v>11190</v>
      </c>
      <c r="K1077" t="s">
        <v>11505</v>
      </c>
      <c r="L1077" t="s">
        <v>10887</v>
      </c>
      <c r="N1077" s="16">
        <v>45709</v>
      </c>
      <c r="O1077" s="16">
        <v>45717</v>
      </c>
      <c r="P1077" s="16">
        <v>47848</v>
      </c>
      <c r="R1077" t="s">
        <v>1286</v>
      </c>
      <c r="S1077" t="s">
        <v>1266</v>
      </c>
      <c r="T1077" t="s">
        <v>1266</v>
      </c>
      <c r="V1077" t="s">
        <v>1317</v>
      </c>
      <c r="W1077" t="s">
        <v>3822</v>
      </c>
      <c r="Y1077" t="s">
        <v>1595</v>
      </c>
      <c r="Z1077" t="s">
        <v>3823</v>
      </c>
      <c r="AA1077">
        <v>7000555567</v>
      </c>
      <c r="AB1077" t="s">
        <v>1272</v>
      </c>
      <c r="AC1077" t="s">
        <v>3823</v>
      </c>
      <c r="AD1077" s="16">
        <v>45810</v>
      </c>
      <c r="AE1077">
        <v>8000058018</v>
      </c>
      <c r="AF1077" s="16">
        <v>45810</v>
      </c>
      <c r="AI1077" t="s">
        <v>3936</v>
      </c>
      <c r="AJ1077" t="s">
        <v>3935</v>
      </c>
      <c r="AK1077" t="s">
        <v>11028</v>
      </c>
      <c r="AL1077" t="s">
        <v>11029</v>
      </c>
      <c r="AM1077" t="s">
        <v>28</v>
      </c>
      <c r="AN1077" s="16">
        <v>45717</v>
      </c>
      <c r="AO1077" t="s">
        <v>10889</v>
      </c>
      <c r="AP1077" t="s">
        <v>3826</v>
      </c>
      <c r="AQ1077">
        <v>1705</v>
      </c>
      <c r="AR1077" t="s">
        <v>1591</v>
      </c>
      <c r="AS1077" t="s">
        <v>10896</v>
      </c>
      <c r="AU1077" s="17">
        <v>1</v>
      </c>
      <c r="AV1077" s="17">
        <v>9.19</v>
      </c>
      <c r="AW1077" s="17">
        <v>9.19</v>
      </c>
      <c r="AX1077" s="17">
        <v>9.19</v>
      </c>
      <c r="AY1077" s="17">
        <v>9.19</v>
      </c>
      <c r="AZ1077" s="17">
        <v>9.19</v>
      </c>
      <c r="BA1077" s="17">
        <v>9.19</v>
      </c>
      <c r="BB1077" s="17">
        <v>9.19</v>
      </c>
      <c r="BC1077" s="17">
        <v>9.19</v>
      </c>
      <c r="BD1077" s="17">
        <v>9.19</v>
      </c>
      <c r="BE1077" s="17">
        <v>9.19</v>
      </c>
      <c r="BF1077" s="17">
        <v>9.19</v>
      </c>
      <c r="BG1077" s="17">
        <v>9.19</v>
      </c>
      <c r="BH1077" s="17">
        <v>110.28</v>
      </c>
      <c r="BI1077" s="17">
        <v>110.28</v>
      </c>
      <c r="BJ1077" s="17">
        <v>110.28</v>
      </c>
      <c r="BK1077" s="17">
        <v>110.28</v>
      </c>
    </row>
    <row r="1078" spans="2:63" x14ac:dyDescent="0.25">
      <c r="B1078" t="s">
        <v>3820</v>
      </c>
      <c r="C1078">
        <v>31091394</v>
      </c>
      <c r="D1078" t="s">
        <v>3937</v>
      </c>
      <c r="E1078" t="s">
        <v>1285</v>
      </c>
      <c r="F1078">
        <v>460</v>
      </c>
      <c r="G1078" t="s">
        <v>10884</v>
      </c>
      <c r="H1078" t="s">
        <v>1267</v>
      </c>
      <c r="I1078" s="33">
        <v>200000012388</v>
      </c>
      <c r="J1078" t="s">
        <v>11190</v>
      </c>
      <c r="K1078" t="s">
        <v>11190</v>
      </c>
      <c r="L1078" t="s">
        <v>10887</v>
      </c>
      <c r="N1078" s="16">
        <v>45371</v>
      </c>
      <c r="O1078" s="16">
        <v>45383</v>
      </c>
      <c r="P1078" s="16">
        <v>47848</v>
      </c>
      <c r="R1078" t="s">
        <v>1286</v>
      </c>
      <c r="S1078" t="s">
        <v>1266</v>
      </c>
      <c r="T1078" t="s">
        <v>1266</v>
      </c>
      <c r="V1078" t="s">
        <v>1317</v>
      </c>
      <c r="W1078" t="s">
        <v>3822</v>
      </c>
      <c r="Y1078" t="s">
        <v>1595</v>
      </c>
      <c r="Z1078" t="s">
        <v>3823</v>
      </c>
      <c r="AA1078">
        <v>7000555567</v>
      </c>
      <c r="AB1078" t="s">
        <v>1272</v>
      </c>
      <c r="AC1078" t="s">
        <v>3823</v>
      </c>
      <c r="AD1078" s="16">
        <v>45810</v>
      </c>
      <c r="AE1078">
        <v>8000057741</v>
      </c>
      <c r="AF1078" s="16">
        <v>45810</v>
      </c>
      <c r="AI1078" t="s">
        <v>3938</v>
      </c>
      <c r="AJ1078" t="s">
        <v>3937</v>
      </c>
      <c r="AK1078" t="s">
        <v>11028</v>
      </c>
      <c r="AL1078" t="s">
        <v>11029</v>
      </c>
      <c r="AM1078" t="s">
        <v>28</v>
      </c>
      <c r="AN1078" s="16">
        <v>45383</v>
      </c>
      <c r="AO1078" t="s">
        <v>10889</v>
      </c>
      <c r="AP1078" t="s">
        <v>3826</v>
      </c>
      <c r="AQ1078">
        <v>10000063</v>
      </c>
      <c r="AR1078" t="s">
        <v>1886</v>
      </c>
      <c r="AS1078" t="s">
        <v>10896</v>
      </c>
      <c r="AU1078" s="17">
        <v>6</v>
      </c>
      <c r="AV1078" s="17">
        <v>55.14</v>
      </c>
      <c r="AW1078" s="17">
        <v>55.14</v>
      </c>
      <c r="AX1078" s="17">
        <v>55.14</v>
      </c>
      <c r="AY1078" s="17">
        <v>55.14</v>
      </c>
      <c r="AZ1078" s="17">
        <v>55.14</v>
      </c>
      <c r="BA1078" s="17">
        <v>55.14</v>
      </c>
      <c r="BB1078" s="17">
        <v>55.14</v>
      </c>
      <c r="BC1078" s="17">
        <v>55.14</v>
      </c>
      <c r="BD1078" s="17">
        <v>55.14</v>
      </c>
      <c r="BE1078" s="17">
        <v>55.14</v>
      </c>
      <c r="BF1078" s="17">
        <v>55.14</v>
      </c>
      <c r="BG1078" s="17">
        <v>55.14</v>
      </c>
      <c r="BH1078" s="17">
        <v>661.68</v>
      </c>
      <c r="BI1078" s="17">
        <v>661.68</v>
      </c>
      <c r="BJ1078" s="17">
        <v>661.68</v>
      </c>
      <c r="BK1078" s="17">
        <v>661.68</v>
      </c>
    </row>
    <row r="1079" spans="2:63" x14ac:dyDescent="0.25">
      <c r="B1079" t="s">
        <v>3820</v>
      </c>
      <c r="C1079">
        <v>31091394</v>
      </c>
      <c r="D1079" t="s">
        <v>3937</v>
      </c>
      <c r="E1079" t="s">
        <v>1285</v>
      </c>
      <c r="F1079">
        <v>490</v>
      </c>
      <c r="G1079" t="s">
        <v>10884</v>
      </c>
      <c r="H1079" t="s">
        <v>1267</v>
      </c>
      <c r="I1079" s="33">
        <v>200000012388</v>
      </c>
      <c r="J1079" t="s">
        <v>11190</v>
      </c>
      <c r="K1079" t="s">
        <v>11190</v>
      </c>
      <c r="L1079" t="s">
        <v>10887</v>
      </c>
      <c r="N1079" s="16">
        <v>45462</v>
      </c>
      <c r="O1079" s="16">
        <v>45444</v>
      </c>
      <c r="P1079" s="16">
        <v>47848</v>
      </c>
      <c r="R1079" t="s">
        <v>1286</v>
      </c>
      <c r="S1079" t="s">
        <v>1266</v>
      </c>
      <c r="T1079" t="s">
        <v>1266</v>
      </c>
      <c r="V1079" t="s">
        <v>1317</v>
      </c>
      <c r="W1079" t="s">
        <v>3822</v>
      </c>
      <c r="Y1079" t="s">
        <v>1595</v>
      </c>
      <c r="Z1079" t="s">
        <v>3823</v>
      </c>
      <c r="AA1079">
        <v>7000555567</v>
      </c>
      <c r="AB1079" t="s">
        <v>1272</v>
      </c>
      <c r="AC1079" t="s">
        <v>3823</v>
      </c>
      <c r="AD1079" s="16">
        <v>45810</v>
      </c>
      <c r="AE1079">
        <v>8000057741</v>
      </c>
      <c r="AF1079" s="16">
        <v>45810</v>
      </c>
      <c r="AI1079" t="s">
        <v>3938</v>
      </c>
      <c r="AJ1079" t="s">
        <v>3937</v>
      </c>
      <c r="AK1079" t="s">
        <v>11028</v>
      </c>
      <c r="AL1079" t="s">
        <v>11029</v>
      </c>
      <c r="AM1079" t="s">
        <v>28</v>
      </c>
      <c r="AN1079" s="16">
        <v>45444</v>
      </c>
      <c r="AO1079" t="s">
        <v>10889</v>
      </c>
      <c r="AP1079" t="s">
        <v>3826</v>
      </c>
      <c r="AQ1079">
        <v>10000063</v>
      </c>
      <c r="AR1079" t="s">
        <v>1886</v>
      </c>
      <c r="AS1079" t="s">
        <v>10896</v>
      </c>
      <c r="AU1079" s="17">
        <v>1</v>
      </c>
      <c r="AV1079" s="17">
        <v>9.19</v>
      </c>
      <c r="AW1079" s="17">
        <v>9.19</v>
      </c>
      <c r="AX1079" s="17">
        <v>9.19</v>
      </c>
      <c r="AY1079" s="17">
        <v>9.19</v>
      </c>
      <c r="AZ1079" s="17">
        <v>9.19</v>
      </c>
      <c r="BA1079" s="17">
        <v>9.19</v>
      </c>
      <c r="BB1079" s="17">
        <v>9.19</v>
      </c>
      <c r="BC1079" s="17">
        <v>9.19</v>
      </c>
      <c r="BD1079" s="17">
        <v>9.19</v>
      </c>
      <c r="BE1079" s="17">
        <v>9.19</v>
      </c>
      <c r="BF1079" s="17">
        <v>9.19</v>
      </c>
      <c r="BG1079" s="17">
        <v>9.19</v>
      </c>
      <c r="BH1079" s="17">
        <v>110.28</v>
      </c>
      <c r="BI1079" s="17">
        <v>110.28</v>
      </c>
      <c r="BJ1079" s="17">
        <v>110.28</v>
      </c>
      <c r="BK1079" s="17">
        <v>110.28</v>
      </c>
    </row>
    <row r="1080" spans="2:63" x14ac:dyDescent="0.25">
      <c r="B1080" t="s">
        <v>3820</v>
      </c>
      <c r="C1080">
        <v>31092612</v>
      </c>
      <c r="D1080" t="s">
        <v>3939</v>
      </c>
      <c r="E1080" t="s">
        <v>1285</v>
      </c>
      <c r="F1080">
        <v>340</v>
      </c>
      <c r="G1080" t="s">
        <v>10884</v>
      </c>
      <c r="H1080" t="s">
        <v>1267</v>
      </c>
      <c r="I1080" s="33">
        <v>200000012389</v>
      </c>
      <c r="J1080" t="s">
        <v>11100</v>
      </c>
      <c r="K1080" t="s">
        <v>11100</v>
      </c>
      <c r="L1080" t="s">
        <v>10887</v>
      </c>
      <c r="N1080" s="16">
        <v>45908</v>
      </c>
      <c r="O1080" s="16">
        <v>45901</v>
      </c>
      <c r="P1080" s="16">
        <v>47848</v>
      </c>
      <c r="R1080" t="s">
        <v>1286</v>
      </c>
      <c r="S1080" t="s">
        <v>1266</v>
      </c>
      <c r="T1080" t="s">
        <v>1266</v>
      </c>
      <c r="V1080" t="s">
        <v>1317</v>
      </c>
      <c r="W1080" t="s">
        <v>3822</v>
      </c>
      <c r="Y1080" t="s">
        <v>1595</v>
      </c>
      <c r="Z1080" t="s">
        <v>3823</v>
      </c>
      <c r="AA1080">
        <v>7000555567</v>
      </c>
      <c r="AB1080" t="s">
        <v>1272</v>
      </c>
      <c r="AC1080" t="s">
        <v>3823</v>
      </c>
      <c r="AD1080" s="16">
        <v>45908</v>
      </c>
      <c r="AE1080">
        <v>8000059641</v>
      </c>
      <c r="AI1080" t="s">
        <v>3940</v>
      </c>
      <c r="AJ1080" t="s">
        <v>3939</v>
      </c>
      <c r="AK1080" t="s">
        <v>11028</v>
      </c>
      <c r="AL1080" t="s">
        <v>11029</v>
      </c>
      <c r="AM1080" t="s">
        <v>28</v>
      </c>
      <c r="AN1080" s="16">
        <v>45901</v>
      </c>
      <c r="AO1080" t="s">
        <v>10889</v>
      </c>
      <c r="AP1080" t="s">
        <v>3826</v>
      </c>
      <c r="AQ1080">
        <v>10000063</v>
      </c>
      <c r="AR1080" t="s">
        <v>1886</v>
      </c>
      <c r="AS1080" t="s">
        <v>10896</v>
      </c>
      <c r="AU1080" s="17">
        <v>1</v>
      </c>
      <c r="AV1080" s="17">
        <v>12.63</v>
      </c>
      <c r="AW1080" s="17">
        <v>12.63</v>
      </c>
      <c r="AX1080" s="17">
        <v>12.63</v>
      </c>
      <c r="AY1080" s="17">
        <v>12.63</v>
      </c>
      <c r="AZ1080" s="17">
        <v>12.63</v>
      </c>
      <c r="BA1080" s="17">
        <v>12.63</v>
      </c>
      <c r="BB1080" s="17">
        <v>12.63</v>
      </c>
      <c r="BC1080" s="17">
        <v>12.63</v>
      </c>
      <c r="BD1080" s="17">
        <v>12.63</v>
      </c>
      <c r="BE1080" s="17">
        <v>12.63</v>
      </c>
      <c r="BF1080" s="17">
        <v>12.63</v>
      </c>
      <c r="BG1080" s="17">
        <v>12.63</v>
      </c>
      <c r="BH1080" s="17">
        <v>151.56</v>
      </c>
      <c r="BI1080" s="17">
        <v>151.56</v>
      </c>
      <c r="BJ1080" s="17">
        <v>151.56</v>
      </c>
      <c r="BK1080" s="17">
        <v>151.56</v>
      </c>
    </row>
    <row r="1081" spans="2:63" x14ac:dyDescent="0.25">
      <c r="B1081" t="s">
        <v>3820</v>
      </c>
      <c r="C1081">
        <v>31092704</v>
      </c>
      <c r="D1081" t="s">
        <v>3941</v>
      </c>
      <c r="E1081" t="s">
        <v>1285</v>
      </c>
      <c r="F1081">
        <v>10</v>
      </c>
      <c r="G1081" t="s">
        <v>10884</v>
      </c>
      <c r="H1081" t="s">
        <v>1267</v>
      </c>
      <c r="I1081" s="33">
        <v>200000012440</v>
      </c>
      <c r="J1081" t="s">
        <v>11101</v>
      </c>
      <c r="K1081" t="s">
        <v>11101</v>
      </c>
      <c r="L1081" t="s">
        <v>10887</v>
      </c>
      <c r="N1081" s="16">
        <v>44312</v>
      </c>
      <c r="O1081" s="16">
        <v>44317</v>
      </c>
      <c r="P1081" s="16">
        <v>47848</v>
      </c>
      <c r="R1081" t="s">
        <v>1286</v>
      </c>
      <c r="S1081" t="s">
        <v>1266</v>
      </c>
      <c r="T1081" t="s">
        <v>1266</v>
      </c>
      <c r="V1081" t="s">
        <v>1317</v>
      </c>
      <c r="W1081" t="s">
        <v>3822</v>
      </c>
      <c r="Y1081" t="s">
        <v>1595</v>
      </c>
      <c r="Z1081" t="s">
        <v>3823</v>
      </c>
      <c r="AA1081">
        <v>7000555567</v>
      </c>
      <c r="AB1081" t="s">
        <v>1272</v>
      </c>
      <c r="AC1081" t="s">
        <v>3823</v>
      </c>
      <c r="AD1081" s="16">
        <v>46035</v>
      </c>
      <c r="AE1081">
        <v>8000059206</v>
      </c>
      <c r="AF1081" s="16">
        <v>46035</v>
      </c>
      <c r="AI1081" t="s">
        <v>3942</v>
      </c>
      <c r="AJ1081" t="s">
        <v>3941</v>
      </c>
      <c r="AK1081" t="s">
        <v>10898</v>
      </c>
      <c r="AL1081" t="s">
        <v>3007</v>
      </c>
      <c r="AM1081" t="s">
        <v>28</v>
      </c>
      <c r="AN1081" s="16">
        <v>46023</v>
      </c>
      <c r="AO1081" t="s">
        <v>10889</v>
      </c>
      <c r="AP1081" t="s">
        <v>3826</v>
      </c>
      <c r="AQ1081">
        <v>1705</v>
      </c>
      <c r="AR1081" t="s">
        <v>1591</v>
      </c>
      <c r="AS1081" t="s">
        <v>10896</v>
      </c>
      <c r="AU1081" s="17">
        <v>1200</v>
      </c>
      <c r="AV1081" s="17">
        <v>696</v>
      </c>
      <c r="AW1081" s="17">
        <v>696</v>
      </c>
      <c r="AX1081" s="17">
        <v>696</v>
      </c>
      <c r="AY1081" s="17">
        <v>696</v>
      </c>
      <c r="AZ1081" s="17">
        <v>696</v>
      </c>
      <c r="BA1081" s="17">
        <v>696</v>
      </c>
      <c r="BB1081" s="17">
        <v>696</v>
      </c>
      <c r="BC1081" s="17">
        <v>696</v>
      </c>
      <c r="BD1081" s="17">
        <v>696</v>
      </c>
      <c r="BE1081" s="17">
        <v>696</v>
      </c>
      <c r="BF1081" s="17">
        <v>696</v>
      </c>
      <c r="BG1081" s="17">
        <v>696</v>
      </c>
      <c r="BH1081" s="17">
        <v>8352</v>
      </c>
      <c r="BI1081" s="17">
        <v>8352</v>
      </c>
      <c r="BJ1081" s="17">
        <v>8352</v>
      </c>
      <c r="BK1081" s="17">
        <v>8352</v>
      </c>
    </row>
    <row r="1082" spans="2:63" x14ac:dyDescent="0.25">
      <c r="B1082" t="s">
        <v>3820</v>
      </c>
      <c r="C1082">
        <v>31092704</v>
      </c>
      <c r="D1082" t="s">
        <v>3941</v>
      </c>
      <c r="E1082" t="s">
        <v>1285</v>
      </c>
      <c r="F1082">
        <v>120</v>
      </c>
      <c r="G1082" t="s">
        <v>10884</v>
      </c>
      <c r="H1082" t="s">
        <v>1267</v>
      </c>
      <c r="I1082" s="33">
        <v>200000011097</v>
      </c>
      <c r="J1082" t="s">
        <v>10924</v>
      </c>
      <c r="K1082" t="s">
        <v>10924</v>
      </c>
      <c r="L1082" t="s">
        <v>10887</v>
      </c>
      <c r="N1082" s="16">
        <v>44312</v>
      </c>
      <c r="O1082" s="16">
        <v>44409</v>
      </c>
      <c r="P1082" s="16">
        <v>47848</v>
      </c>
      <c r="R1082" t="s">
        <v>1286</v>
      </c>
      <c r="S1082" t="s">
        <v>1266</v>
      </c>
      <c r="T1082" t="s">
        <v>1266</v>
      </c>
      <c r="V1082" t="s">
        <v>1317</v>
      </c>
      <c r="W1082" t="s">
        <v>3822</v>
      </c>
      <c r="Y1082" t="s">
        <v>1595</v>
      </c>
      <c r="Z1082" t="s">
        <v>3823</v>
      </c>
      <c r="AA1082">
        <v>7000555567</v>
      </c>
      <c r="AB1082" t="s">
        <v>1272</v>
      </c>
      <c r="AC1082" t="s">
        <v>3823</v>
      </c>
      <c r="AD1082" s="16">
        <v>45810</v>
      </c>
      <c r="AE1082">
        <v>8000059206</v>
      </c>
      <c r="AF1082" s="16">
        <v>45810</v>
      </c>
      <c r="AI1082" t="s">
        <v>3942</v>
      </c>
      <c r="AJ1082" t="s">
        <v>3941</v>
      </c>
      <c r="AK1082" t="s">
        <v>10922</v>
      </c>
      <c r="AL1082" t="s">
        <v>3399</v>
      </c>
      <c r="AM1082" t="s">
        <v>28</v>
      </c>
      <c r="AN1082" s="16">
        <v>44927</v>
      </c>
      <c r="AO1082" t="s">
        <v>10889</v>
      </c>
      <c r="AP1082" t="s">
        <v>3826</v>
      </c>
      <c r="AQ1082">
        <v>1705</v>
      </c>
      <c r="AR1082" t="s">
        <v>1591</v>
      </c>
      <c r="AS1082" t="s">
        <v>10896</v>
      </c>
      <c r="AU1082" s="17">
        <v>16</v>
      </c>
      <c r="AV1082" s="17">
        <v>1600</v>
      </c>
      <c r="AW1082" s="17">
        <v>1600</v>
      </c>
      <c r="AX1082" s="17">
        <v>1600</v>
      </c>
      <c r="AY1082" s="17">
        <v>1600</v>
      </c>
      <c r="AZ1082" s="17">
        <v>1600</v>
      </c>
      <c r="BA1082" s="17">
        <v>1600</v>
      </c>
      <c r="BB1082" s="17">
        <v>1600</v>
      </c>
      <c r="BC1082" s="17">
        <v>1600</v>
      </c>
      <c r="BD1082" s="17">
        <v>1600</v>
      </c>
      <c r="BE1082" s="17">
        <v>1600</v>
      </c>
      <c r="BF1082" s="17">
        <v>1600</v>
      </c>
      <c r="BG1082" s="17">
        <v>1600</v>
      </c>
      <c r="BH1082" s="17">
        <v>19200</v>
      </c>
      <c r="BI1082" s="17">
        <v>19200</v>
      </c>
      <c r="BJ1082" s="17">
        <v>19200</v>
      </c>
      <c r="BK1082" s="17">
        <v>19200</v>
      </c>
    </row>
    <row r="1083" spans="2:63" x14ac:dyDescent="0.25">
      <c r="B1083" t="s">
        <v>3820</v>
      </c>
      <c r="C1083">
        <v>31092704</v>
      </c>
      <c r="D1083" t="s">
        <v>3941</v>
      </c>
      <c r="E1083" t="s">
        <v>1285</v>
      </c>
      <c r="F1083">
        <v>130</v>
      </c>
      <c r="G1083" t="s">
        <v>10884</v>
      </c>
      <c r="H1083" t="s">
        <v>1267</v>
      </c>
      <c r="I1083" s="33">
        <v>200000011063</v>
      </c>
      <c r="J1083" t="s">
        <v>10921</v>
      </c>
      <c r="K1083" t="s">
        <v>10921</v>
      </c>
      <c r="L1083" t="s">
        <v>10887</v>
      </c>
      <c r="N1083" s="16">
        <v>44312</v>
      </c>
      <c r="O1083" s="16">
        <v>44409</v>
      </c>
      <c r="P1083" s="16">
        <v>47848</v>
      </c>
      <c r="R1083" t="s">
        <v>1286</v>
      </c>
      <c r="S1083" t="s">
        <v>1266</v>
      </c>
      <c r="T1083" t="s">
        <v>1266</v>
      </c>
      <c r="V1083" t="s">
        <v>1317</v>
      </c>
      <c r="W1083" t="s">
        <v>3822</v>
      </c>
      <c r="Y1083" t="s">
        <v>1595</v>
      </c>
      <c r="Z1083" t="s">
        <v>3823</v>
      </c>
      <c r="AA1083">
        <v>7000555567</v>
      </c>
      <c r="AB1083" t="s">
        <v>1272</v>
      </c>
      <c r="AC1083" t="s">
        <v>3823</v>
      </c>
      <c r="AD1083" s="16">
        <v>45810</v>
      </c>
      <c r="AE1083">
        <v>8000059206</v>
      </c>
      <c r="AF1083" s="16">
        <v>45810</v>
      </c>
      <c r="AI1083" t="s">
        <v>3942</v>
      </c>
      <c r="AJ1083" t="s">
        <v>3941</v>
      </c>
      <c r="AK1083" t="s">
        <v>10922</v>
      </c>
      <c r="AL1083" t="s">
        <v>3399</v>
      </c>
      <c r="AM1083" t="s">
        <v>28</v>
      </c>
      <c r="AN1083" s="16">
        <v>44927</v>
      </c>
      <c r="AO1083" t="s">
        <v>10889</v>
      </c>
      <c r="AP1083" t="s">
        <v>3826</v>
      </c>
      <c r="AQ1083">
        <v>1705</v>
      </c>
      <c r="AR1083" t="s">
        <v>1591</v>
      </c>
      <c r="AS1083" t="s">
        <v>10896</v>
      </c>
      <c r="AU1083" s="17">
        <v>16</v>
      </c>
      <c r="AV1083" s="17">
        <v>304</v>
      </c>
      <c r="AW1083" s="17">
        <v>304</v>
      </c>
      <c r="AX1083" s="17">
        <v>304</v>
      </c>
      <c r="AY1083" s="17">
        <v>304</v>
      </c>
      <c r="AZ1083" s="17">
        <v>304</v>
      </c>
      <c r="BA1083" s="17">
        <v>304</v>
      </c>
      <c r="BB1083" s="17">
        <v>304</v>
      </c>
      <c r="BC1083" s="17">
        <v>304</v>
      </c>
      <c r="BD1083" s="17">
        <v>304</v>
      </c>
      <c r="BE1083" s="17">
        <v>304</v>
      </c>
      <c r="BF1083" s="17">
        <v>304</v>
      </c>
      <c r="BG1083" s="17">
        <v>304</v>
      </c>
      <c r="BH1083" s="17">
        <v>3648</v>
      </c>
      <c r="BI1083" s="17">
        <v>3648</v>
      </c>
      <c r="BJ1083" s="17">
        <v>3648</v>
      </c>
      <c r="BK1083" s="17">
        <v>3648</v>
      </c>
    </row>
    <row r="1084" spans="2:63" x14ac:dyDescent="0.25">
      <c r="B1084" t="s">
        <v>3820</v>
      </c>
      <c r="C1084">
        <v>31092704</v>
      </c>
      <c r="D1084" t="s">
        <v>3941</v>
      </c>
      <c r="E1084" t="s">
        <v>1285</v>
      </c>
      <c r="F1084">
        <v>140</v>
      </c>
      <c r="G1084" t="s">
        <v>10884</v>
      </c>
      <c r="H1084" t="s">
        <v>1267</v>
      </c>
      <c r="I1084" s="33">
        <v>200000011100</v>
      </c>
      <c r="J1084" t="s">
        <v>10970</v>
      </c>
      <c r="K1084" t="s">
        <v>10970</v>
      </c>
      <c r="L1084" t="s">
        <v>10887</v>
      </c>
      <c r="N1084" s="16">
        <v>44312</v>
      </c>
      <c r="O1084" s="16">
        <v>44409</v>
      </c>
      <c r="P1084" s="16">
        <v>47848</v>
      </c>
      <c r="R1084" t="s">
        <v>1286</v>
      </c>
      <c r="S1084" t="s">
        <v>1266</v>
      </c>
      <c r="T1084" t="s">
        <v>1266</v>
      </c>
      <c r="V1084" t="s">
        <v>1317</v>
      </c>
      <c r="W1084" t="s">
        <v>3822</v>
      </c>
      <c r="Y1084" t="s">
        <v>1595</v>
      </c>
      <c r="Z1084" t="s">
        <v>3823</v>
      </c>
      <c r="AA1084">
        <v>7000555567</v>
      </c>
      <c r="AB1084" t="s">
        <v>1272</v>
      </c>
      <c r="AC1084" t="s">
        <v>3823</v>
      </c>
      <c r="AD1084" s="16">
        <v>45810</v>
      </c>
      <c r="AE1084">
        <v>8000059206</v>
      </c>
      <c r="AF1084" s="16">
        <v>45810</v>
      </c>
      <c r="AI1084" t="s">
        <v>3942</v>
      </c>
      <c r="AJ1084" t="s">
        <v>3941</v>
      </c>
      <c r="AK1084" t="s">
        <v>10922</v>
      </c>
      <c r="AL1084" t="s">
        <v>3399</v>
      </c>
      <c r="AM1084" t="s">
        <v>28</v>
      </c>
      <c r="AN1084" s="16">
        <v>44927</v>
      </c>
      <c r="AO1084" t="s">
        <v>10889</v>
      </c>
      <c r="AP1084" t="s">
        <v>3826</v>
      </c>
      <c r="AQ1084">
        <v>1705</v>
      </c>
      <c r="AR1084" t="s">
        <v>1591</v>
      </c>
      <c r="AS1084" t="s">
        <v>10896</v>
      </c>
      <c r="AU1084" s="17">
        <v>16</v>
      </c>
      <c r="AV1084" s="17">
        <v>844.8</v>
      </c>
      <c r="AW1084" s="17">
        <v>844.8</v>
      </c>
      <c r="AX1084" s="17">
        <v>844.8</v>
      </c>
      <c r="AY1084" s="17">
        <v>844.8</v>
      </c>
      <c r="AZ1084" s="17">
        <v>844.8</v>
      </c>
      <c r="BA1084" s="17">
        <v>844.8</v>
      </c>
      <c r="BB1084" s="17">
        <v>844.8</v>
      </c>
      <c r="BC1084" s="17">
        <v>844.8</v>
      </c>
      <c r="BD1084" s="17">
        <v>844.8</v>
      </c>
      <c r="BE1084" s="17">
        <v>844.8</v>
      </c>
      <c r="BF1084" s="17">
        <v>844.8</v>
      </c>
      <c r="BG1084" s="17">
        <v>844.8</v>
      </c>
      <c r="BH1084" s="17">
        <v>10137.6</v>
      </c>
      <c r="BI1084" s="17">
        <v>10137.6</v>
      </c>
      <c r="BJ1084" s="17">
        <v>10137.6</v>
      </c>
      <c r="BK1084" s="17">
        <v>10137.6</v>
      </c>
    </row>
    <row r="1085" spans="2:63" x14ac:dyDescent="0.25">
      <c r="B1085" t="s">
        <v>3820</v>
      </c>
      <c r="C1085">
        <v>31092704</v>
      </c>
      <c r="D1085" t="s">
        <v>3941</v>
      </c>
      <c r="E1085" t="s">
        <v>1285</v>
      </c>
      <c r="F1085">
        <v>150</v>
      </c>
      <c r="G1085" t="s">
        <v>10884</v>
      </c>
      <c r="H1085" t="s">
        <v>1267</v>
      </c>
      <c r="I1085" s="33">
        <v>100000970008</v>
      </c>
      <c r="J1085" t="s">
        <v>10963</v>
      </c>
      <c r="K1085" t="s">
        <v>11099</v>
      </c>
      <c r="L1085" t="s">
        <v>10887</v>
      </c>
      <c r="N1085" s="16">
        <v>44312</v>
      </c>
      <c r="O1085" s="16">
        <v>44409</v>
      </c>
      <c r="P1085" s="16">
        <v>47848</v>
      </c>
      <c r="R1085" t="s">
        <v>1286</v>
      </c>
      <c r="S1085" t="s">
        <v>1266</v>
      </c>
      <c r="T1085" t="s">
        <v>1266</v>
      </c>
      <c r="V1085" t="s">
        <v>1317</v>
      </c>
      <c r="W1085" t="s">
        <v>3822</v>
      </c>
      <c r="Y1085" t="s">
        <v>1595</v>
      </c>
      <c r="Z1085" t="s">
        <v>3823</v>
      </c>
      <c r="AA1085">
        <v>7000555567</v>
      </c>
      <c r="AB1085" t="s">
        <v>1272</v>
      </c>
      <c r="AC1085" t="s">
        <v>3823</v>
      </c>
      <c r="AD1085" s="16">
        <v>45810</v>
      </c>
      <c r="AE1085">
        <v>8000059206</v>
      </c>
      <c r="AF1085" s="16">
        <v>45810</v>
      </c>
      <c r="AI1085" t="s">
        <v>3942</v>
      </c>
      <c r="AJ1085" t="s">
        <v>3941</v>
      </c>
      <c r="AK1085" t="s">
        <v>10922</v>
      </c>
      <c r="AL1085" t="s">
        <v>3399</v>
      </c>
      <c r="AM1085" t="s">
        <v>28</v>
      </c>
      <c r="AN1085" s="16">
        <v>44312</v>
      </c>
      <c r="AO1085" t="s">
        <v>10964</v>
      </c>
      <c r="AP1085" t="s">
        <v>3826</v>
      </c>
      <c r="AQ1085">
        <v>1705</v>
      </c>
      <c r="AR1085" t="s">
        <v>1591</v>
      </c>
      <c r="AS1085" t="s">
        <v>10896</v>
      </c>
      <c r="AU1085" s="17">
        <v>6497.04</v>
      </c>
      <c r="AV1085" s="17">
        <v>6497.04</v>
      </c>
      <c r="AW1085" s="17">
        <v>6497.04</v>
      </c>
      <c r="AX1085" s="17">
        <v>6497.04</v>
      </c>
      <c r="AY1085" s="17">
        <v>6497.04</v>
      </c>
      <c r="AZ1085" s="17">
        <v>6497.04</v>
      </c>
      <c r="BA1085" s="17">
        <v>6497.04</v>
      </c>
      <c r="BB1085" s="17">
        <v>6497.04</v>
      </c>
      <c r="BC1085" s="17">
        <v>6497.04</v>
      </c>
      <c r="BD1085" s="17">
        <v>6497.04</v>
      </c>
      <c r="BE1085" s="17">
        <v>6497.04</v>
      </c>
      <c r="BF1085" s="17">
        <v>6497.04</v>
      </c>
      <c r="BG1085" s="17">
        <v>6497.04</v>
      </c>
      <c r="BH1085" s="17">
        <v>77964.479999999996</v>
      </c>
      <c r="BI1085" s="17">
        <v>77964.479999999996</v>
      </c>
      <c r="BJ1085" s="17">
        <v>77964.479999999996</v>
      </c>
      <c r="BK1085" s="17">
        <v>77964.479999999996</v>
      </c>
    </row>
    <row r="1086" spans="2:63" x14ac:dyDescent="0.25">
      <c r="B1086" t="s">
        <v>3820</v>
      </c>
      <c r="C1086">
        <v>31092704</v>
      </c>
      <c r="D1086" t="s">
        <v>3941</v>
      </c>
      <c r="E1086" t="s">
        <v>1285</v>
      </c>
      <c r="F1086">
        <v>410</v>
      </c>
      <c r="G1086" t="s">
        <v>10884</v>
      </c>
      <c r="H1086" t="s">
        <v>1267</v>
      </c>
      <c r="I1086" s="33">
        <v>100000970008</v>
      </c>
      <c r="J1086" t="s">
        <v>10963</v>
      </c>
      <c r="K1086" t="s">
        <v>10963</v>
      </c>
      <c r="L1086" t="s">
        <v>10887</v>
      </c>
      <c r="N1086" s="16">
        <v>44442</v>
      </c>
      <c r="O1086" s="16">
        <v>44440</v>
      </c>
      <c r="P1086" s="16">
        <v>47848</v>
      </c>
      <c r="R1086" t="s">
        <v>1286</v>
      </c>
      <c r="S1086" t="s">
        <v>1266</v>
      </c>
      <c r="T1086" t="s">
        <v>1266</v>
      </c>
      <c r="V1086" t="s">
        <v>1317</v>
      </c>
      <c r="W1086" t="s">
        <v>3822</v>
      </c>
      <c r="Y1086" t="s">
        <v>1595</v>
      </c>
      <c r="Z1086" t="s">
        <v>3823</v>
      </c>
      <c r="AA1086">
        <v>7000555567</v>
      </c>
      <c r="AB1086" t="s">
        <v>1272</v>
      </c>
      <c r="AC1086" t="s">
        <v>3823</v>
      </c>
      <c r="AD1086" s="16">
        <v>45810</v>
      </c>
      <c r="AE1086">
        <v>8000059206</v>
      </c>
      <c r="AF1086" s="16">
        <v>45810</v>
      </c>
      <c r="AI1086" t="s">
        <v>3942</v>
      </c>
      <c r="AJ1086" t="s">
        <v>3941</v>
      </c>
      <c r="AK1086" t="s">
        <v>10922</v>
      </c>
      <c r="AL1086" t="s">
        <v>3399</v>
      </c>
      <c r="AM1086" t="s">
        <v>28</v>
      </c>
      <c r="AN1086" s="16">
        <v>44442</v>
      </c>
      <c r="AO1086" t="s">
        <v>10964</v>
      </c>
      <c r="AP1086" t="s">
        <v>3826</v>
      </c>
      <c r="AQ1086">
        <v>1705</v>
      </c>
      <c r="AR1086" t="s">
        <v>1591</v>
      </c>
      <c r="AS1086" t="s">
        <v>10896</v>
      </c>
      <c r="AU1086" s="17">
        <v>1190.8</v>
      </c>
      <c r="AV1086" s="17">
        <v>1190.8</v>
      </c>
      <c r="AW1086" s="17">
        <v>1190.8</v>
      </c>
      <c r="AX1086" s="17">
        <v>1190.8</v>
      </c>
      <c r="AY1086" s="17">
        <v>1190.8</v>
      </c>
      <c r="AZ1086" s="17">
        <v>1190.8</v>
      </c>
      <c r="BA1086" s="17">
        <v>1190.8</v>
      </c>
      <c r="BB1086" s="17">
        <v>1190.8</v>
      </c>
      <c r="BC1086" s="17">
        <v>1190.8</v>
      </c>
      <c r="BD1086" s="17">
        <v>1190.8</v>
      </c>
      <c r="BE1086" s="17">
        <v>1190.8</v>
      </c>
      <c r="BF1086" s="17">
        <v>1190.8</v>
      </c>
      <c r="BG1086" s="17">
        <v>1190.8</v>
      </c>
      <c r="BH1086" s="17">
        <v>14289.6</v>
      </c>
      <c r="BI1086" s="17">
        <v>14289.6</v>
      </c>
      <c r="BJ1086" s="17">
        <v>14289.6</v>
      </c>
      <c r="BK1086" s="17">
        <v>14289.6</v>
      </c>
    </row>
    <row r="1087" spans="2:63" x14ac:dyDescent="0.25">
      <c r="B1087" t="s">
        <v>3820</v>
      </c>
      <c r="C1087">
        <v>31092704</v>
      </c>
      <c r="D1087" t="s">
        <v>3941</v>
      </c>
      <c r="E1087" t="s">
        <v>1285</v>
      </c>
      <c r="F1087">
        <v>420</v>
      </c>
      <c r="G1087" t="s">
        <v>10884</v>
      </c>
      <c r="H1087" t="s">
        <v>1267</v>
      </c>
      <c r="I1087" s="33">
        <v>200000011063</v>
      </c>
      <c r="J1087" t="s">
        <v>10921</v>
      </c>
      <c r="K1087" t="s">
        <v>10921</v>
      </c>
      <c r="L1087" t="s">
        <v>10887</v>
      </c>
      <c r="N1087" s="16">
        <v>44442</v>
      </c>
      <c r="O1087" s="16">
        <v>44440</v>
      </c>
      <c r="P1087" s="16">
        <v>47848</v>
      </c>
      <c r="R1087" t="s">
        <v>1286</v>
      </c>
      <c r="S1087" t="s">
        <v>1266</v>
      </c>
      <c r="T1087" t="s">
        <v>1266</v>
      </c>
      <c r="V1087" t="s">
        <v>1317</v>
      </c>
      <c r="W1087" t="s">
        <v>3822</v>
      </c>
      <c r="Y1087" t="s">
        <v>1595</v>
      </c>
      <c r="Z1087" t="s">
        <v>3823</v>
      </c>
      <c r="AA1087">
        <v>7000555567</v>
      </c>
      <c r="AB1087" t="s">
        <v>1272</v>
      </c>
      <c r="AC1087" t="s">
        <v>3823</v>
      </c>
      <c r="AD1087" s="16">
        <v>45810</v>
      </c>
      <c r="AE1087">
        <v>8000059206</v>
      </c>
      <c r="AF1087" s="16">
        <v>45810</v>
      </c>
      <c r="AI1087" t="s">
        <v>3942</v>
      </c>
      <c r="AJ1087" t="s">
        <v>3941</v>
      </c>
      <c r="AK1087" t="s">
        <v>10922</v>
      </c>
      <c r="AL1087" t="s">
        <v>3399</v>
      </c>
      <c r="AM1087" t="s">
        <v>28</v>
      </c>
      <c r="AN1087" s="16">
        <v>44927</v>
      </c>
      <c r="AO1087" t="s">
        <v>10889</v>
      </c>
      <c r="AP1087" t="s">
        <v>3826</v>
      </c>
      <c r="AQ1087">
        <v>1705</v>
      </c>
      <c r="AR1087" t="s">
        <v>1591</v>
      </c>
      <c r="AS1087" t="s">
        <v>10896</v>
      </c>
      <c r="AU1087" s="17">
        <v>4</v>
      </c>
      <c r="AV1087" s="17">
        <v>76</v>
      </c>
      <c r="AW1087" s="17">
        <v>76</v>
      </c>
      <c r="AX1087" s="17">
        <v>76</v>
      </c>
      <c r="AY1087" s="17">
        <v>76</v>
      </c>
      <c r="AZ1087" s="17">
        <v>76</v>
      </c>
      <c r="BA1087" s="17">
        <v>76</v>
      </c>
      <c r="BB1087" s="17">
        <v>76</v>
      </c>
      <c r="BC1087" s="17">
        <v>76</v>
      </c>
      <c r="BD1087" s="17">
        <v>76</v>
      </c>
      <c r="BE1087" s="17">
        <v>76</v>
      </c>
      <c r="BF1087" s="17">
        <v>76</v>
      </c>
      <c r="BG1087" s="17">
        <v>76</v>
      </c>
      <c r="BH1087" s="17">
        <v>912</v>
      </c>
      <c r="BI1087" s="17">
        <v>912</v>
      </c>
      <c r="BJ1087" s="17">
        <v>912</v>
      </c>
      <c r="BK1087" s="17">
        <v>912</v>
      </c>
    </row>
    <row r="1088" spans="2:63" x14ac:dyDescent="0.25">
      <c r="B1088" t="s">
        <v>3820</v>
      </c>
      <c r="C1088">
        <v>31092704</v>
      </c>
      <c r="D1088" t="s">
        <v>3941</v>
      </c>
      <c r="E1088" t="s">
        <v>1285</v>
      </c>
      <c r="F1088">
        <v>430</v>
      </c>
      <c r="G1088" t="s">
        <v>10884</v>
      </c>
      <c r="H1088" t="s">
        <v>1267</v>
      </c>
      <c r="I1088" s="33">
        <v>200000011097</v>
      </c>
      <c r="J1088" t="s">
        <v>10924</v>
      </c>
      <c r="K1088" t="s">
        <v>10924</v>
      </c>
      <c r="L1088" t="s">
        <v>10887</v>
      </c>
      <c r="N1088" s="16">
        <v>44442</v>
      </c>
      <c r="O1088" s="16">
        <v>44440</v>
      </c>
      <c r="P1088" s="16">
        <v>47848</v>
      </c>
      <c r="R1088" t="s">
        <v>1286</v>
      </c>
      <c r="S1088" t="s">
        <v>1266</v>
      </c>
      <c r="T1088" t="s">
        <v>1266</v>
      </c>
      <c r="V1088" t="s">
        <v>1317</v>
      </c>
      <c r="W1088" t="s">
        <v>3822</v>
      </c>
      <c r="Y1088" t="s">
        <v>1595</v>
      </c>
      <c r="Z1088" t="s">
        <v>3823</v>
      </c>
      <c r="AA1088">
        <v>7000555567</v>
      </c>
      <c r="AB1088" t="s">
        <v>1272</v>
      </c>
      <c r="AC1088" t="s">
        <v>3823</v>
      </c>
      <c r="AD1088" s="16">
        <v>45810</v>
      </c>
      <c r="AE1088">
        <v>8000059206</v>
      </c>
      <c r="AF1088" s="16">
        <v>45810</v>
      </c>
      <c r="AI1088" t="s">
        <v>3942</v>
      </c>
      <c r="AJ1088" t="s">
        <v>3941</v>
      </c>
      <c r="AK1088" t="s">
        <v>10922</v>
      </c>
      <c r="AL1088" t="s">
        <v>3399</v>
      </c>
      <c r="AM1088" t="s">
        <v>28</v>
      </c>
      <c r="AN1088" s="16">
        <v>44927</v>
      </c>
      <c r="AO1088" t="s">
        <v>10889</v>
      </c>
      <c r="AP1088" t="s">
        <v>3826</v>
      </c>
      <c r="AQ1088">
        <v>1705</v>
      </c>
      <c r="AR1088" t="s">
        <v>1591</v>
      </c>
      <c r="AS1088" t="s">
        <v>10896</v>
      </c>
      <c r="AU1088" s="17">
        <v>4</v>
      </c>
      <c r="AV1088" s="17">
        <v>400</v>
      </c>
      <c r="AW1088" s="17">
        <v>400</v>
      </c>
      <c r="AX1088" s="17">
        <v>400</v>
      </c>
      <c r="AY1088" s="17">
        <v>400</v>
      </c>
      <c r="AZ1088" s="17">
        <v>400</v>
      </c>
      <c r="BA1088" s="17">
        <v>400</v>
      </c>
      <c r="BB1088" s="17">
        <v>400</v>
      </c>
      <c r="BC1088" s="17">
        <v>400</v>
      </c>
      <c r="BD1088" s="17">
        <v>400</v>
      </c>
      <c r="BE1088" s="17">
        <v>400</v>
      </c>
      <c r="BF1088" s="17">
        <v>400</v>
      </c>
      <c r="BG1088" s="17">
        <v>400</v>
      </c>
      <c r="BH1088" s="17">
        <v>4800</v>
      </c>
      <c r="BI1088" s="17">
        <v>4800</v>
      </c>
      <c r="BJ1088" s="17">
        <v>4800</v>
      </c>
      <c r="BK1088" s="17">
        <v>4800</v>
      </c>
    </row>
    <row r="1089" spans="2:63" x14ac:dyDescent="0.25">
      <c r="B1089" t="s">
        <v>3820</v>
      </c>
      <c r="C1089">
        <v>31092704</v>
      </c>
      <c r="D1089" t="s">
        <v>3941</v>
      </c>
      <c r="E1089" t="s">
        <v>1285</v>
      </c>
      <c r="F1089">
        <v>440</v>
      </c>
      <c r="G1089" t="s">
        <v>10884</v>
      </c>
      <c r="H1089" t="s">
        <v>1267</v>
      </c>
      <c r="I1089" s="33">
        <v>200000011102</v>
      </c>
      <c r="J1089" t="s">
        <v>10965</v>
      </c>
      <c r="K1089" t="s">
        <v>10965</v>
      </c>
      <c r="L1089" t="s">
        <v>10887</v>
      </c>
      <c r="N1089" s="16">
        <v>44442</v>
      </c>
      <c r="O1089" s="16">
        <v>44440</v>
      </c>
      <c r="P1089" s="16">
        <v>47848</v>
      </c>
      <c r="R1089" t="s">
        <v>1286</v>
      </c>
      <c r="S1089" t="s">
        <v>1266</v>
      </c>
      <c r="T1089" t="s">
        <v>1266</v>
      </c>
      <c r="V1089" t="s">
        <v>1317</v>
      </c>
      <c r="W1089" t="s">
        <v>3822</v>
      </c>
      <c r="Y1089" t="s">
        <v>1595</v>
      </c>
      <c r="Z1089" t="s">
        <v>3823</v>
      </c>
      <c r="AA1089">
        <v>7000555567</v>
      </c>
      <c r="AB1089" t="s">
        <v>1272</v>
      </c>
      <c r="AC1089" t="s">
        <v>3823</v>
      </c>
      <c r="AD1089" s="16">
        <v>45810</v>
      </c>
      <c r="AE1089">
        <v>8000059206</v>
      </c>
      <c r="AF1089" s="16">
        <v>45810</v>
      </c>
      <c r="AI1089" t="s">
        <v>3942</v>
      </c>
      <c r="AJ1089" t="s">
        <v>3941</v>
      </c>
      <c r="AK1089" t="s">
        <v>10922</v>
      </c>
      <c r="AL1089" t="s">
        <v>3399</v>
      </c>
      <c r="AM1089" t="s">
        <v>28</v>
      </c>
      <c r="AN1089" s="16">
        <v>44927</v>
      </c>
      <c r="AO1089" t="s">
        <v>10889</v>
      </c>
      <c r="AP1089" t="s">
        <v>3826</v>
      </c>
      <c r="AQ1089">
        <v>1705</v>
      </c>
      <c r="AR1089" t="s">
        <v>1591</v>
      </c>
      <c r="AS1089" t="s">
        <v>10896</v>
      </c>
      <c r="AU1089" s="17">
        <v>12</v>
      </c>
      <c r="AV1089" s="17">
        <v>384</v>
      </c>
      <c r="AW1089" s="17">
        <v>384</v>
      </c>
      <c r="AX1089" s="17">
        <v>384</v>
      </c>
      <c r="AY1089" s="17">
        <v>384</v>
      </c>
      <c r="AZ1089" s="17">
        <v>384</v>
      </c>
      <c r="BA1089" s="17">
        <v>384</v>
      </c>
      <c r="BB1089" s="17">
        <v>384</v>
      </c>
      <c r="BC1089" s="17">
        <v>384</v>
      </c>
      <c r="BD1089" s="17">
        <v>384</v>
      </c>
      <c r="BE1089" s="17">
        <v>384</v>
      </c>
      <c r="BF1089" s="17">
        <v>384</v>
      </c>
      <c r="BG1089" s="17">
        <v>384</v>
      </c>
      <c r="BH1089" s="17">
        <v>4608</v>
      </c>
      <c r="BI1089" s="17">
        <v>4608</v>
      </c>
      <c r="BJ1089" s="17">
        <v>4608</v>
      </c>
      <c r="BK1089" s="17">
        <v>4608</v>
      </c>
    </row>
    <row r="1090" spans="2:63" x14ac:dyDescent="0.25">
      <c r="B1090" t="s">
        <v>3820</v>
      </c>
      <c r="C1090">
        <v>31092704</v>
      </c>
      <c r="D1090" t="s">
        <v>3941</v>
      </c>
      <c r="E1090" t="s">
        <v>1285</v>
      </c>
      <c r="F1090">
        <v>470</v>
      </c>
      <c r="G1090" t="s">
        <v>10884</v>
      </c>
      <c r="H1090" t="s">
        <v>1267</v>
      </c>
      <c r="I1090" s="33">
        <v>200000012388</v>
      </c>
      <c r="J1090" t="s">
        <v>11190</v>
      </c>
      <c r="K1090" t="s">
        <v>11190</v>
      </c>
      <c r="L1090" t="s">
        <v>10887</v>
      </c>
      <c r="N1090" s="16">
        <v>44442</v>
      </c>
      <c r="O1090" s="16">
        <v>44440</v>
      </c>
      <c r="P1090" s="16">
        <v>47848</v>
      </c>
      <c r="R1090" t="s">
        <v>1286</v>
      </c>
      <c r="S1090" t="s">
        <v>1266</v>
      </c>
      <c r="T1090" t="s">
        <v>1266</v>
      </c>
      <c r="V1090" t="s">
        <v>1317</v>
      </c>
      <c r="W1090" t="s">
        <v>3822</v>
      </c>
      <c r="Y1090" t="s">
        <v>1595</v>
      </c>
      <c r="Z1090" t="s">
        <v>3823</v>
      </c>
      <c r="AA1090">
        <v>7000555567</v>
      </c>
      <c r="AB1090" t="s">
        <v>1272</v>
      </c>
      <c r="AC1090" t="s">
        <v>3823</v>
      </c>
      <c r="AD1090" s="16">
        <v>45810</v>
      </c>
      <c r="AE1090">
        <v>8000059206</v>
      </c>
      <c r="AF1090" s="16">
        <v>45810</v>
      </c>
      <c r="AI1090" t="s">
        <v>3942</v>
      </c>
      <c r="AJ1090" t="s">
        <v>3941</v>
      </c>
      <c r="AK1090" t="s">
        <v>11028</v>
      </c>
      <c r="AL1090" t="s">
        <v>11029</v>
      </c>
      <c r="AM1090" t="s">
        <v>28</v>
      </c>
      <c r="AN1090" s="16">
        <v>44562</v>
      </c>
      <c r="AO1090" t="s">
        <v>10889</v>
      </c>
      <c r="AP1090" t="s">
        <v>3826</v>
      </c>
      <c r="AQ1090">
        <v>1705</v>
      </c>
      <c r="AR1090" t="s">
        <v>1591</v>
      </c>
      <c r="AS1090" t="s">
        <v>10896</v>
      </c>
      <c r="AU1090" s="17">
        <v>1</v>
      </c>
      <c r="AV1090" s="17">
        <v>9.19</v>
      </c>
      <c r="AW1090" s="17">
        <v>9.19</v>
      </c>
      <c r="AX1090" s="17">
        <v>9.19</v>
      </c>
      <c r="AY1090" s="17">
        <v>9.19</v>
      </c>
      <c r="AZ1090" s="17">
        <v>9.19</v>
      </c>
      <c r="BA1090" s="17">
        <v>9.19</v>
      </c>
      <c r="BB1090" s="17">
        <v>9.19</v>
      </c>
      <c r="BC1090" s="17">
        <v>9.19</v>
      </c>
      <c r="BD1090" s="17">
        <v>9.19</v>
      </c>
      <c r="BE1090" s="17">
        <v>9.19</v>
      </c>
      <c r="BF1090" s="17">
        <v>9.19</v>
      </c>
      <c r="BG1090" s="17">
        <v>9.19</v>
      </c>
      <c r="BH1090" s="17">
        <v>110.28</v>
      </c>
      <c r="BI1090" s="17">
        <v>110.28</v>
      </c>
      <c r="BJ1090" s="17">
        <v>110.28</v>
      </c>
      <c r="BK1090" s="17">
        <v>110.28</v>
      </c>
    </row>
    <row r="1091" spans="2:63" x14ac:dyDescent="0.25">
      <c r="B1091" t="s">
        <v>3820</v>
      </c>
      <c r="C1091">
        <v>31092704</v>
      </c>
      <c r="D1091" t="s">
        <v>3941</v>
      </c>
      <c r="E1091" t="s">
        <v>1285</v>
      </c>
      <c r="F1091">
        <v>530</v>
      </c>
      <c r="G1091" t="s">
        <v>10884</v>
      </c>
      <c r="H1091" t="s">
        <v>1267</v>
      </c>
      <c r="I1091" s="33">
        <v>200000012389</v>
      </c>
      <c r="J1091" t="s">
        <v>11100</v>
      </c>
      <c r="K1091" t="s">
        <v>11100</v>
      </c>
      <c r="L1091" t="s">
        <v>10887</v>
      </c>
      <c r="N1091" s="16">
        <v>45232</v>
      </c>
      <c r="O1091" s="16">
        <v>45231</v>
      </c>
      <c r="P1091" s="16">
        <v>47848</v>
      </c>
      <c r="R1091" t="s">
        <v>1286</v>
      </c>
      <c r="S1091" t="s">
        <v>1266</v>
      </c>
      <c r="T1091" t="s">
        <v>1266</v>
      </c>
      <c r="V1091" t="s">
        <v>1317</v>
      </c>
      <c r="W1091" t="s">
        <v>3822</v>
      </c>
      <c r="Y1091" t="s">
        <v>1595</v>
      </c>
      <c r="Z1091" t="s">
        <v>3823</v>
      </c>
      <c r="AA1091">
        <v>7000555567</v>
      </c>
      <c r="AB1091" t="s">
        <v>1272</v>
      </c>
      <c r="AC1091" t="s">
        <v>3823</v>
      </c>
      <c r="AD1091" s="16">
        <v>45810</v>
      </c>
      <c r="AE1091">
        <v>8000059206</v>
      </c>
      <c r="AF1091" s="16">
        <v>45810</v>
      </c>
      <c r="AI1091" t="s">
        <v>3942</v>
      </c>
      <c r="AJ1091" t="s">
        <v>3941</v>
      </c>
      <c r="AK1091" t="s">
        <v>11028</v>
      </c>
      <c r="AL1091" t="s">
        <v>11029</v>
      </c>
      <c r="AM1091" t="s">
        <v>28</v>
      </c>
      <c r="AN1091" s="16">
        <v>45231</v>
      </c>
      <c r="AO1091" t="s">
        <v>10889</v>
      </c>
      <c r="AP1091" t="s">
        <v>3826</v>
      </c>
      <c r="AQ1091">
        <v>1705</v>
      </c>
      <c r="AR1091" t="s">
        <v>1591</v>
      </c>
      <c r="AS1091" t="s">
        <v>10896</v>
      </c>
      <c r="AU1091" s="17">
        <v>24</v>
      </c>
      <c r="AV1091" s="17">
        <v>303.12</v>
      </c>
      <c r="AW1091" s="17">
        <v>303.12</v>
      </c>
      <c r="AX1091" s="17">
        <v>303.12</v>
      </c>
      <c r="AY1091" s="17">
        <v>303.12</v>
      </c>
      <c r="AZ1091" s="17">
        <v>303.12</v>
      </c>
      <c r="BA1091" s="17">
        <v>303.12</v>
      </c>
      <c r="BB1091" s="17">
        <v>303.12</v>
      </c>
      <c r="BC1091" s="17">
        <v>303.12</v>
      </c>
      <c r="BD1091" s="17">
        <v>303.12</v>
      </c>
      <c r="BE1091" s="17">
        <v>303.12</v>
      </c>
      <c r="BF1091" s="17">
        <v>303.12</v>
      </c>
      <c r="BG1091" s="17">
        <v>303.12</v>
      </c>
      <c r="BH1091" s="17">
        <v>3637.44</v>
      </c>
      <c r="BI1091" s="17">
        <v>3637.44</v>
      </c>
      <c r="BJ1091" s="17">
        <v>3637.44</v>
      </c>
      <c r="BK1091" s="17">
        <v>3637.44</v>
      </c>
    </row>
    <row r="1092" spans="2:63" x14ac:dyDescent="0.25">
      <c r="B1092" t="s">
        <v>3820</v>
      </c>
      <c r="C1092">
        <v>31092704</v>
      </c>
      <c r="D1092" t="s">
        <v>3941</v>
      </c>
      <c r="E1092" t="s">
        <v>1285</v>
      </c>
      <c r="F1092">
        <v>540</v>
      </c>
      <c r="G1092" t="s">
        <v>10884</v>
      </c>
      <c r="H1092" t="s">
        <v>1267</v>
      </c>
      <c r="I1092" s="33">
        <v>200000012257</v>
      </c>
      <c r="J1092" t="s">
        <v>11061</v>
      </c>
      <c r="K1092" t="s">
        <v>11061</v>
      </c>
      <c r="L1092" t="s">
        <v>10887</v>
      </c>
      <c r="N1092" s="16">
        <v>45516</v>
      </c>
      <c r="O1092" s="16">
        <v>45505</v>
      </c>
      <c r="P1092" s="16">
        <v>47848</v>
      </c>
      <c r="R1092" t="s">
        <v>1286</v>
      </c>
      <c r="S1092" t="s">
        <v>1266</v>
      </c>
      <c r="T1092" t="s">
        <v>1266</v>
      </c>
      <c r="V1092" t="s">
        <v>1317</v>
      </c>
      <c r="W1092" t="s">
        <v>3822</v>
      </c>
      <c r="Y1092" t="s">
        <v>1595</v>
      </c>
      <c r="Z1092" t="s">
        <v>3823</v>
      </c>
      <c r="AA1092">
        <v>7000555567</v>
      </c>
      <c r="AB1092" t="s">
        <v>1272</v>
      </c>
      <c r="AC1092" t="s">
        <v>3823</v>
      </c>
      <c r="AD1092" s="16">
        <v>45810</v>
      </c>
      <c r="AE1092">
        <v>8000059206</v>
      </c>
      <c r="AF1092" s="16">
        <v>45810</v>
      </c>
      <c r="AI1092" t="s">
        <v>3942</v>
      </c>
      <c r="AJ1092" t="s">
        <v>3941</v>
      </c>
      <c r="AK1092" t="s">
        <v>10922</v>
      </c>
      <c r="AL1092" t="s">
        <v>3399</v>
      </c>
      <c r="AM1092" t="s">
        <v>28</v>
      </c>
      <c r="AN1092" s="16">
        <v>45505</v>
      </c>
      <c r="AO1092" t="s">
        <v>10934</v>
      </c>
      <c r="AP1092" t="s">
        <v>3826</v>
      </c>
      <c r="AQ1092">
        <v>1705</v>
      </c>
      <c r="AR1092" t="s">
        <v>1591</v>
      </c>
      <c r="AS1092" t="s">
        <v>10896</v>
      </c>
      <c r="AU1092" s="17">
        <v>12</v>
      </c>
      <c r="AV1092" s="17">
        <v>82.8</v>
      </c>
      <c r="AW1092" s="17">
        <v>82.8</v>
      </c>
      <c r="AX1092" s="17">
        <v>82.8</v>
      </c>
      <c r="AY1092" s="17">
        <v>82.8</v>
      </c>
      <c r="AZ1092" s="17">
        <v>82.8</v>
      </c>
      <c r="BA1092" s="17">
        <v>82.8</v>
      </c>
      <c r="BB1092" s="17">
        <v>82.8</v>
      </c>
      <c r="BC1092" s="17">
        <v>82.8</v>
      </c>
      <c r="BD1092" s="17">
        <v>82.8</v>
      </c>
      <c r="BE1092" s="17">
        <v>82.8</v>
      </c>
      <c r="BF1092" s="17">
        <v>82.8</v>
      </c>
      <c r="BG1092" s="17">
        <v>82.8</v>
      </c>
      <c r="BH1092" s="17">
        <v>993.6</v>
      </c>
      <c r="BI1092" s="17">
        <v>993.6</v>
      </c>
      <c r="BJ1092" s="17">
        <v>993.6</v>
      </c>
      <c r="BK1092" s="17">
        <v>993.6</v>
      </c>
    </row>
    <row r="1093" spans="2:63" x14ac:dyDescent="0.25">
      <c r="B1093" t="s">
        <v>3820</v>
      </c>
      <c r="C1093">
        <v>31093431</v>
      </c>
      <c r="D1093" t="s">
        <v>3888</v>
      </c>
      <c r="E1093" t="s">
        <v>1285</v>
      </c>
      <c r="F1093">
        <v>10</v>
      </c>
      <c r="G1093" t="s">
        <v>10884</v>
      </c>
      <c r="H1093" t="s">
        <v>1267</v>
      </c>
      <c r="I1093" s="33">
        <v>200000012440</v>
      </c>
      <c r="J1093" t="s">
        <v>11101</v>
      </c>
      <c r="K1093" t="s">
        <v>11101</v>
      </c>
      <c r="L1093" t="s">
        <v>10887</v>
      </c>
      <c r="N1093" s="16">
        <v>44350</v>
      </c>
      <c r="O1093" s="16">
        <v>44348</v>
      </c>
      <c r="P1093" s="16">
        <v>47848</v>
      </c>
      <c r="R1093" t="s">
        <v>1286</v>
      </c>
      <c r="S1093" t="s">
        <v>1266</v>
      </c>
      <c r="T1093" t="s">
        <v>1266</v>
      </c>
      <c r="V1093" t="s">
        <v>1317</v>
      </c>
      <c r="W1093" t="s">
        <v>3822</v>
      </c>
      <c r="Y1093" t="s">
        <v>1595</v>
      </c>
      <c r="Z1093" t="s">
        <v>1320</v>
      </c>
      <c r="AA1093">
        <v>7000555567</v>
      </c>
      <c r="AB1093" t="s">
        <v>1272</v>
      </c>
      <c r="AC1093" t="s">
        <v>3823</v>
      </c>
      <c r="AD1093" s="16">
        <v>46036</v>
      </c>
      <c r="AE1093">
        <v>8000060454</v>
      </c>
      <c r="AF1093" s="16">
        <v>46035</v>
      </c>
      <c r="AI1093" t="s">
        <v>3889</v>
      </c>
      <c r="AJ1093" t="s">
        <v>3888</v>
      </c>
      <c r="AK1093" t="s">
        <v>10898</v>
      </c>
      <c r="AL1093" t="s">
        <v>3007</v>
      </c>
      <c r="AM1093" t="s">
        <v>28</v>
      </c>
      <c r="AN1093" s="16">
        <v>46023</v>
      </c>
      <c r="AO1093" t="s">
        <v>10889</v>
      </c>
      <c r="AP1093" t="s">
        <v>3826</v>
      </c>
      <c r="AQ1093">
        <v>10000063</v>
      </c>
      <c r="AR1093" t="s">
        <v>1886</v>
      </c>
      <c r="AS1093" t="s">
        <v>10896</v>
      </c>
      <c r="AU1093" s="17">
        <v>200</v>
      </c>
      <c r="AV1093" s="17">
        <v>116</v>
      </c>
      <c r="AW1093" s="17">
        <v>116</v>
      </c>
      <c r="AX1093" s="17">
        <v>116</v>
      </c>
      <c r="AY1093" s="17">
        <v>116</v>
      </c>
      <c r="AZ1093" s="17">
        <v>116</v>
      </c>
      <c r="BA1093" s="17">
        <v>116</v>
      </c>
      <c r="BB1093" s="17">
        <v>116</v>
      </c>
      <c r="BC1093" s="17">
        <v>116</v>
      </c>
      <c r="BD1093" s="17">
        <v>116</v>
      </c>
      <c r="BE1093" s="17">
        <v>116</v>
      </c>
      <c r="BF1093" s="17">
        <v>116</v>
      </c>
      <c r="BG1093" s="17">
        <v>116</v>
      </c>
      <c r="BH1093" s="17">
        <v>1392</v>
      </c>
      <c r="BI1093" s="17">
        <v>1392</v>
      </c>
      <c r="BJ1093" s="17">
        <v>1392</v>
      </c>
      <c r="BK1093" s="17">
        <v>1392</v>
      </c>
    </row>
    <row r="1094" spans="2:63" x14ac:dyDescent="0.25">
      <c r="B1094" t="s">
        <v>3820</v>
      </c>
      <c r="C1094">
        <v>31093792</v>
      </c>
      <c r="D1094" t="s">
        <v>3943</v>
      </c>
      <c r="E1094" t="s">
        <v>1285</v>
      </c>
      <c r="F1094">
        <v>40</v>
      </c>
      <c r="G1094" t="s">
        <v>10884</v>
      </c>
      <c r="H1094" t="s">
        <v>1267</v>
      </c>
      <c r="I1094" s="33">
        <v>200000012389</v>
      </c>
      <c r="J1094" t="s">
        <v>11100</v>
      </c>
      <c r="K1094" t="s">
        <v>11506</v>
      </c>
      <c r="L1094" t="s">
        <v>10887</v>
      </c>
      <c r="N1094" s="16">
        <v>44368</v>
      </c>
      <c r="O1094" s="16">
        <v>44378</v>
      </c>
      <c r="P1094" s="16">
        <v>47848</v>
      </c>
      <c r="R1094" t="s">
        <v>1286</v>
      </c>
      <c r="S1094" t="s">
        <v>1266</v>
      </c>
      <c r="T1094" t="s">
        <v>1266</v>
      </c>
      <c r="V1094" t="s">
        <v>1317</v>
      </c>
      <c r="W1094" t="s">
        <v>3822</v>
      </c>
      <c r="Y1094" t="s">
        <v>1319</v>
      </c>
      <c r="Z1094" t="s">
        <v>3704</v>
      </c>
      <c r="AA1094">
        <v>7000555567</v>
      </c>
      <c r="AB1094" t="s">
        <v>1272</v>
      </c>
      <c r="AC1094" t="s">
        <v>3823</v>
      </c>
      <c r="AD1094" s="16">
        <v>45797</v>
      </c>
      <c r="AE1094">
        <v>8000060843</v>
      </c>
      <c r="AF1094" s="16">
        <v>45797</v>
      </c>
      <c r="AI1094" t="s">
        <v>3944</v>
      </c>
      <c r="AJ1094" t="s">
        <v>3945</v>
      </c>
      <c r="AK1094" t="s">
        <v>11028</v>
      </c>
      <c r="AL1094" t="s">
        <v>11029</v>
      </c>
      <c r="AM1094" t="s">
        <v>28</v>
      </c>
      <c r="AN1094" s="16">
        <v>44562</v>
      </c>
      <c r="AO1094" t="s">
        <v>10889</v>
      </c>
      <c r="AP1094" t="s">
        <v>3826</v>
      </c>
      <c r="AQ1094">
        <v>10000014</v>
      </c>
      <c r="AR1094" t="s">
        <v>1327</v>
      </c>
      <c r="AS1094" t="s">
        <v>10896</v>
      </c>
      <c r="AU1094" s="17">
        <v>4</v>
      </c>
      <c r="AV1094" s="17">
        <v>50.52</v>
      </c>
      <c r="AW1094" s="17">
        <v>50.52</v>
      </c>
      <c r="AX1094" s="17">
        <v>50.52</v>
      </c>
      <c r="AY1094" s="17">
        <v>50.52</v>
      </c>
      <c r="AZ1094" s="17">
        <v>50.52</v>
      </c>
      <c r="BA1094" s="17">
        <v>50.52</v>
      </c>
      <c r="BB1094" s="17">
        <v>50.52</v>
      </c>
      <c r="BC1094" s="17">
        <v>50.52</v>
      </c>
      <c r="BD1094" s="17">
        <v>50.52</v>
      </c>
      <c r="BE1094" s="17">
        <v>50.52</v>
      </c>
      <c r="BF1094" s="17">
        <v>50.52</v>
      </c>
      <c r="BG1094" s="17">
        <v>50.52</v>
      </c>
      <c r="BH1094" s="17">
        <v>606.24</v>
      </c>
      <c r="BI1094" s="17">
        <v>606.24</v>
      </c>
      <c r="BJ1094" s="17">
        <v>606.24</v>
      </c>
      <c r="BK1094" s="17">
        <v>606.24</v>
      </c>
    </row>
    <row r="1095" spans="2:63" x14ac:dyDescent="0.25">
      <c r="B1095" t="s">
        <v>3820</v>
      </c>
      <c r="C1095">
        <v>31093834</v>
      </c>
      <c r="D1095" t="s">
        <v>3946</v>
      </c>
      <c r="E1095" t="s">
        <v>1285</v>
      </c>
      <c r="F1095">
        <v>10</v>
      </c>
      <c r="G1095" t="s">
        <v>10884</v>
      </c>
      <c r="H1095" t="s">
        <v>1267</v>
      </c>
      <c r="I1095" s="33">
        <v>200000010138</v>
      </c>
      <c r="J1095" t="s">
        <v>10885</v>
      </c>
      <c r="K1095" t="s">
        <v>11155</v>
      </c>
      <c r="L1095" t="s">
        <v>10887</v>
      </c>
      <c r="N1095" s="16">
        <v>44369</v>
      </c>
      <c r="O1095" s="16">
        <v>44440</v>
      </c>
      <c r="P1095" s="16">
        <v>47848</v>
      </c>
      <c r="R1095" t="s">
        <v>1286</v>
      </c>
      <c r="S1095" t="s">
        <v>1266</v>
      </c>
      <c r="T1095" t="s">
        <v>1266</v>
      </c>
      <c r="V1095" t="s">
        <v>1317</v>
      </c>
      <c r="W1095" t="s">
        <v>3822</v>
      </c>
      <c r="Y1095" t="s">
        <v>1595</v>
      </c>
      <c r="Z1095" t="s">
        <v>3823</v>
      </c>
      <c r="AA1095">
        <v>7000555567</v>
      </c>
      <c r="AB1095" t="s">
        <v>1272</v>
      </c>
      <c r="AC1095" t="s">
        <v>2416</v>
      </c>
      <c r="AD1095" s="16">
        <v>45810</v>
      </c>
      <c r="AE1095">
        <v>8000060818</v>
      </c>
      <c r="AF1095" s="16">
        <v>45810</v>
      </c>
      <c r="AI1095" t="s">
        <v>3857</v>
      </c>
      <c r="AJ1095" t="s">
        <v>3858</v>
      </c>
      <c r="AK1095" t="s">
        <v>10917</v>
      </c>
      <c r="AL1095" t="s">
        <v>1774</v>
      </c>
      <c r="AM1095" t="s">
        <v>28</v>
      </c>
      <c r="AN1095" s="16">
        <v>44369</v>
      </c>
      <c r="AO1095" t="s">
        <v>10889</v>
      </c>
      <c r="AP1095" t="s">
        <v>3826</v>
      </c>
      <c r="AQ1095">
        <v>1705</v>
      </c>
      <c r="AR1095" t="s">
        <v>1591</v>
      </c>
      <c r="AS1095" t="s">
        <v>10890</v>
      </c>
      <c r="AU1095" s="17">
        <v>14861.25</v>
      </c>
      <c r="AV1095" s="17">
        <v>14861.25</v>
      </c>
      <c r="AW1095" s="17">
        <v>14861.25</v>
      </c>
      <c r="AX1095" s="17">
        <v>14861.25</v>
      </c>
      <c r="AY1095" s="17">
        <v>14861.25</v>
      </c>
      <c r="AZ1095" s="17">
        <v>14861.25</v>
      </c>
      <c r="BA1095" s="17">
        <v>14861.25</v>
      </c>
      <c r="BB1095" s="17">
        <v>14861.25</v>
      </c>
      <c r="BC1095" s="17">
        <v>14861.25</v>
      </c>
      <c r="BD1095" s="17">
        <v>14861.25</v>
      </c>
      <c r="BE1095" s="17">
        <v>14861.25</v>
      </c>
      <c r="BF1095" s="17">
        <v>14861.25</v>
      </c>
      <c r="BG1095" s="17">
        <v>14861.25</v>
      </c>
      <c r="BH1095" s="17">
        <v>178335</v>
      </c>
      <c r="BI1095" s="17">
        <v>178335</v>
      </c>
      <c r="BJ1095" s="17">
        <v>178335</v>
      </c>
      <c r="BK1095" s="17">
        <v>178335</v>
      </c>
    </row>
    <row r="1096" spans="2:63" x14ac:dyDescent="0.25">
      <c r="B1096" t="s">
        <v>3820</v>
      </c>
      <c r="C1096">
        <v>31094178</v>
      </c>
      <c r="D1096" t="s">
        <v>3947</v>
      </c>
      <c r="E1096" t="s">
        <v>1285</v>
      </c>
      <c r="F1096">
        <v>40</v>
      </c>
      <c r="G1096" t="s">
        <v>10884</v>
      </c>
      <c r="H1096" t="s">
        <v>1267</v>
      </c>
      <c r="I1096" s="33">
        <v>200000012389</v>
      </c>
      <c r="J1096" t="s">
        <v>11100</v>
      </c>
      <c r="K1096" t="s">
        <v>11502</v>
      </c>
      <c r="L1096" t="s">
        <v>10887</v>
      </c>
      <c r="N1096" s="16">
        <v>44389</v>
      </c>
      <c r="O1096" s="16">
        <v>44470</v>
      </c>
      <c r="P1096" s="16">
        <v>47848</v>
      </c>
      <c r="R1096" t="s">
        <v>1286</v>
      </c>
      <c r="S1096" t="s">
        <v>1266</v>
      </c>
      <c r="T1096" t="s">
        <v>1266</v>
      </c>
      <c r="V1096" t="s">
        <v>1317</v>
      </c>
      <c r="W1096" t="s">
        <v>3822</v>
      </c>
      <c r="Y1096" t="s">
        <v>1595</v>
      </c>
      <c r="Z1096" t="s">
        <v>3823</v>
      </c>
      <c r="AA1096">
        <v>7000555567</v>
      </c>
      <c r="AB1096" t="s">
        <v>1272</v>
      </c>
      <c r="AC1096" t="s">
        <v>3823</v>
      </c>
      <c r="AD1096" s="16">
        <v>45810</v>
      </c>
      <c r="AE1096">
        <v>8000061410</v>
      </c>
      <c r="AF1096" s="16">
        <v>45810</v>
      </c>
      <c r="AI1096" t="s">
        <v>3948</v>
      </c>
      <c r="AJ1096" t="s">
        <v>3949</v>
      </c>
      <c r="AK1096" t="s">
        <v>11028</v>
      </c>
      <c r="AL1096" t="s">
        <v>11029</v>
      </c>
      <c r="AM1096" t="s">
        <v>28</v>
      </c>
      <c r="AN1096" s="16">
        <v>44562</v>
      </c>
      <c r="AO1096" t="s">
        <v>10889</v>
      </c>
      <c r="AP1096" t="s">
        <v>3826</v>
      </c>
      <c r="AQ1096">
        <v>1705</v>
      </c>
      <c r="AR1096" t="s">
        <v>1591</v>
      </c>
      <c r="AS1096" t="s">
        <v>10896</v>
      </c>
      <c r="AU1096" s="17">
        <v>2</v>
      </c>
      <c r="AV1096" s="17">
        <v>25.26</v>
      </c>
      <c r="AW1096" s="17">
        <v>25.26</v>
      </c>
      <c r="AX1096" s="17">
        <v>25.26</v>
      </c>
      <c r="AY1096" s="17">
        <v>25.26</v>
      </c>
      <c r="AZ1096" s="17">
        <v>25.26</v>
      </c>
      <c r="BA1096" s="17">
        <v>25.26</v>
      </c>
      <c r="BB1096" s="17">
        <v>25.26</v>
      </c>
      <c r="BC1096" s="17">
        <v>25.26</v>
      </c>
      <c r="BD1096" s="17">
        <v>25.26</v>
      </c>
      <c r="BE1096" s="17">
        <v>25.26</v>
      </c>
      <c r="BF1096" s="17">
        <v>25.26</v>
      </c>
      <c r="BG1096" s="17">
        <v>25.26</v>
      </c>
      <c r="BH1096" s="17">
        <v>303.12</v>
      </c>
      <c r="BI1096" s="17">
        <v>303.12</v>
      </c>
      <c r="BJ1096" s="17">
        <v>303.12</v>
      </c>
      <c r="BK1096" s="17">
        <v>303.12</v>
      </c>
    </row>
    <row r="1097" spans="2:63" x14ac:dyDescent="0.25">
      <c r="B1097" t="s">
        <v>3820</v>
      </c>
      <c r="C1097">
        <v>31094178</v>
      </c>
      <c r="D1097" t="s">
        <v>3947</v>
      </c>
      <c r="E1097" t="s">
        <v>1285</v>
      </c>
      <c r="F1097">
        <v>320</v>
      </c>
      <c r="G1097" t="s">
        <v>10884</v>
      </c>
      <c r="H1097" t="s">
        <v>1267</v>
      </c>
      <c r="I1097" s="33">
        <v>200000010883</v>
      </c>
      <c r="J1097" t="s">
        <v>11082</v>
      </c>
      <c r="K1097" t="s">
        <v>11507</v>
      </c>
      <c r="L1097" t="s">
        <v>10887</v>
      </c>
      <c r="N1097" s="16">
        <v>44549</v>
      </c>
      <c r="O1097" s="16">
        <v>44531</v>
      </c>
      <c r="P1097" s="16">
        <v>47848</v>
      </c>
      <c r="R1097" t="s">
        <v>1286</v>
      </c>
      <c r="S1097" t="s">
        <v>1266</v>
      </c>
      <c r="T1097" t="s">
        <v>1266</v>
      </c>
      <c r="V1097" t="s">
        <v>1317</v>
      </c>
      <c r="W1097" t="s">
        <v>3822</v>
      </c>
      <c r="Y1097" t="s">
        <v>1595</v>
      </c>
      <c r="Z1097" t="s">
        <v>3823</v>
      </c>
      <c r="AA1097">
        <v>7000555567</v>
      </c>
      <c r="AB1097" t="s">
        <v>1272</v>
      </c>
      <c r="AC1097" t="s">
        <v>3823</v>
      </c>
      <c r="AD1097" s="16">
        <v>45819</v>
      </c>
      <c r="AE1097">
        <v>8000061410</v>
      </c>
      <c r="AF1097" s="16">
        <v>45810</v>
      </c>
      <c r="AI1097" t="s">
        <v>3948</v>
      </c>
      <c r="AJ1097" t="s">
        <v>3949</v>
      </c>
      <c r="AK1097" t="s">
        <v>11064</v>
      </c>
      <c r="AL1097" t="s">
        <v>2160</v>
      </c>
      <c r="AM1097" t="s">
        <v>28</v>
      </c>
      <c r="AN1097" s="16">
        <v>44549</v>
      </c>
      <c r="AO1097" t="s">
        <v>10889</v>
      </c>
      <c r="AP1097" t="s">
        <v>3826</v>
      </c>
      <c r="AQ1097">
        <v>1705</v>
      </c>
      <c r="AR1097" t="s">
        <v>1591</v>
      </c>
      <c r="AS1097" t="s">
        <v>10896</v>
      </c>
      <c r="AU1097" s="17">
        <v>16.16</v>
      </c>
      <c r="AV1097" s="17">
        <v>16.16</v>
      </c>
      <c r="AW1097" s="17">
        <v>16.16</v>
      </c>
      <c r="AX1097" s="17">
        <v>16.16</v>
      </c>
      <c r="AY1097" s="17">
        <v>16.16</v>
      </c>
      <c r="AZ1097" s="17">
        <v>16.16</v>
      </c>
      <c r="BA1097" s="17">
        <v>16.16</v>
      </c>
      <c r="BB1097" s="17">
        <v>16.16</v>
      </c>
      <c r="BC1097" s="17">
        <v>16.16</v>
      </c>
      <c r="BD1097" s="17">
        <v>16.16</v>
      </c>
      <c r="BE1097" s="17">
        <v>16.16</v>
      </c>
      <c r="BF1097" s="17">
        <v>16.16</v>
      </c>
      <c r="BG1097" s="17">
        <v>16.16</v>
      </c>
      <c r="BH1097" s="17">
        <v>193.92</v>
      </c>
      <c r="BI1097" s="17">
        <v>193.92</v>
      </c>
      <c r="BJ1097" s="17">
        <v>193.92</v>
      </c>
      <c r="BK1097" s="17">
        <v>193.92</v>
      </c>
    </row>
    <row r="1098" spans="2:63" x14ac:dyDescent="0.25">
      <c r="B1098" t="s">
        <v>3820</v>
      </c>
      <c r="C1098">
        <v>31094178</v>
      </c>
      <c r="D1098" t="s">
        <v>3947</v>
      </c>
      <c r="E1098" t="s">
        <v>1285</v>
      </c>
      <c r="F1098">
        <v>330</v>
      </c>
      <c r="G1098" t="s">
        <v>10884</v>
      </c>
      <c r="H1098" t="s">
        <v>1267</v>
      </c>
      <c r="I1098" s="33">
        <v>200000010883</v>
      </c>
      <c r="J1098" t="s">
        <v>11082</v>
      </c>
      <c r="K1098" t="s">
        <v>11508</v>
      </c>
      <c r="L1098" t="s">
        <v>10887</v>
      </c>
      <c r="N1098" s="16">
        <v>44549</v>
      </c>
      <c r="O1098" s="16">
        <v>44531</v>
      </c>
      <c r="P1098" s="16">
        <v>47848</v>
      </c>
      <c r="R1098" t="s">
        <v>1286</v>
      </c>
      <c r="S1098" t="s">
        <v>1266</v>
      </c>
      <c r="T1098" t="s">
        <v>1266</v>
      </c>
      <c r="V1098" t="s">
        <v>1317</v>
      </c>
      <c r="W1098" t="s">
        <v>3822</v>
      </c>
      <c r="Y1098" t="s">
        <v>1595</v>
      </c>
      <c r="Z1098" t="s">
        <v>3823</v>
      </c>
      <c r="AA1098">
        <v>7000555567</v>
      </c>
      <c r="AB1098" t="s">
        <v>1272</v>
      </c>
      <c r="AC1098" t="s">
        <v>3823</v>
      </c>
      <c r="AD1098" s="16">
        <v>45819</v>
      </c>
      <c r="AE1098">
        <v>8000061410</v>
      </c>
      <c r="AF1098" s="16">
        <v>45810</v>
      </c>
      <c r="AI1098" t="s">
        <v>3948</v>
      </c>
      <c r="AJ1098" t="s">
        <v>3949</v>
      </c>
      <c r="AK1098" t="s">
        <v>11064</v>
      </c>
      <c r="AL1098" t="s">
        <v>2160</v>
      </c>
      <c r="AM1098" t="s">
        <v>28</v>
      </c>
      <c r="AN1098" s="16">
        <v>44549</v>
      </c>
      <c r="AO1098" t="s">
        <v>10889</v>
      </c>
      <c r="AP1098" t="s">
        <v>3826</v>
      </c>
      <c r="AQ1098">
        <v>1705</v>
      </c>
      <c r="AR1098" t="s">
        <v>1591</v>
      </c>
      <c r="AS1098" t="s">
        <v>10896</v>
      </c>
      <c r="AU1098" s="17">
        <v>18.25</v>
      </c>
      <c r="AV1098" s="17">
        <v>18.25</v>
      </c>
      <c r="AW1098" s="17">
        <v>18.25</v>
      </c>
      <c r="AX1098" s="17">
        <v>18.25</v>
      </c>
      <c r="AY1098" s="17">
        <v>18.25</v>
      </c>
      <c r="AZ1098" s="17">
        <v>18.25</v>
      </c>
      <c r="BA1098" s="17">
        <v>18.25</v>
      </c>
      <c r="BB1098" s="17">
        <v>18.25</v>
      </c>
      <c r="BC1098" s="17">
        <v>18.25</v>
      </c>
      <c r="BD1098" s="17">
        <v>18.25</v>
      </c>
      <c r="BE1098" s="17">
        <v>18.25</v>
      </c>
      <c r="BF1098" s="17">
        <v>18.25</v>
      </c>
      <c r="BG1098" s="17">
        <v>18.25</v>
      </c>
      <c r="BH1098" s="17">
        <v>219</v>
      </c>
      <c r="BI1098" s="17">
        <v>219</v>
      </c>
      <c r="BJ1098" s="17">
        <v>219</v>
      </c>
      <c r="BK1098" s="17">
        <v>219</v>
      </c>
    </row>
    <row r="1099" spans="2:63" x14ac:dyDescent="0.25">
      <c r="B1099" t="s">
        <v>3820</v>
      </c>
      <c r="C1099">
        <v>31094178</v>
      </c>
      <c r="D1099" t="s">
        <v>3947</v>
      </c>
      <c r="E1099" t="s">
        <v>1285</v>
      </c>
      <c r="F1099">
        <v>350</v>
      </c>
      <c r="G1099" t="s">
        <v>10884</v>
      </c>
      <c r="H1099" t="s">
        <v>1267</v>
      </c>
      <c r="I1099" s="33">
        <v>200000012389</v>
      </c>
      <c r="J1099" t="s">
        <v>11100</v>
      </c>
      <c r="K1099" t="s">
        <v>11100</v>
      </c>
      <c r="L1099" t="s">
        <v>10887</v>
      </c>
      <c r="N1099" s="16">
        <v>45947</v>
      </c>
      <c r="O1099" s="16">
        <v>45962</v>
      </c>
      <c r="P1099" s="16">
        <v>47848</v>
      </c>
      <c r="R1099" t="s">
        <v>1286</v>
      </c>
      <c r="S1099" t="s">
        <v>1266</v>
      </c>
      <c r="T1099" t="s">
        <v>1266</v>
      </c>
      <c r="V1099" t="s">
        <v>1317</v>
      </c>
      <c r="W1099" t="s">
        <v>3822</v>
      </c>
      <c r="Y1099" t="s">
        <v>1595</v>
      </c>
      <c r="Z1099" t="s">
        <v>3823</v>
      </c>
      <c r="AA1099">
        <v>7000555567</v>
      </c>
      <c r="AB1099" t="s">
        <v>1272</v>
      </c>
      <c r="AC1099" t="s">
        <v>3823</v>
      </c>
      <c r="AD1099" s="16">
        <v>45947</v>
      </c>
      <c r="AE1099">
        <v>8000061410</v>
      </c>
      <c r="AI1099" t="s">
        <v>3948</v>
      </c>
      <c r="AJ1099" t="s">
        <v>3949</v>
      </c>
      <c r="AK1099" t="s">
        <v>11028</v>
      </c>
      <c r="AL1099" t="s">
        <v>11029</v>
      </c>
      <c r="AM1099" t="s">
        <v>28</v>
      </c>
      <c r="AN1099" s="16">
        <v>45962</v>
      </c>
      <c r="AO1099" t="s">
        <v>10889</v>
      </c>
      <c r="AP1099" t="s">
        <v>3826</v>
      </c>
      <c r="AQ1099">
        <v>1705</v>
      </c>
      <c r="AR1099" t="s">
        <v>1591</v>
      </c>
      <c r="AS1099" t="s">
        <v>10896</v>
      </c>
      <c r="AU1099" s="17">
        <v>2</v>
      </c>
      <c r="AV1099" s="17">
        <v>25.26</v>
      </c>
      <c r="AW1099" s="17">
        <v>25.26</v>
      </c>
      <c r="AX1099" s="17">
        <v>25.26</v>
      </c>
      <c r="AY1099" s="17">
        <v>25.26</v>
      </c>
      <c r="AZ1099" s="17">
        <v>25.26</v>
      </c>
      <c r="BA1099" s="17">
        <v>25.26</v>
      </c>
      <c r="BB1099" s="17">
        <v>25.26</v>
      </c>
      <c r="BC1099" s="17">
        <v>25.26</v>
      </c>
      <c r="BD1099" s="17">
        <v>25.26</v>
      </c>
      <c r="BE1099" s="17">
        <v>25.26</v>
      </c>
      <c r="BF1099" s="17">
        <v>25.26</v>
      </c>
      <c r="BG1099" s="17">
        <v>25.26</v>
      </c>
      <c r="BH1099" s="17">
        <v>303.12</v>
      </c>
      <c r="BI1099" s="17">
        <v>303.12</v>
      </c>
      <c r="BJ1099" s="17">
        <v>303.12</v>
      </c>
      <c r="BK1099" s="17">
        <v>303.12</v>
      </c>
    </row>
    <row r="1100" spans="2:63" x14ac:dyDescent="0.25">
      <c r="B1100" t="s">
        <v>3820</v>
      </c>
      <c r="C1100">
        <v>31094178</v>
      </c>
      <c r="D1100" t="s">
        <v>3947</v>
      </c>
      <c r="E1100" t="s">
        <v>1285</v>
      </c>
      <c r="F1100">
        <v>360</v>
      </c>
      <c r="G1100" t="s">
        <v>10884</v>
      </c>
      <c r="H1100" t="s">
        <v>1267</v>
      </c>
      <c r="I1100" s="33">
        <v>200000010883</v>
      </c>
      <c r="J1100" t="s">
        <v>11082</v>
      </c>
      <c r="K1100" t="s">
        <v>11507</v>
      </c>
      <c r="L1100" t="s">
        <v>10887</v>
      </c>
      <c r="N1100" s="16">
        <v>45947</v>
      </c>
      <c r="O1100" s="16">
        <v>45962</v>
      </c>
      <c r="P1100" s="16">
        <v>47848</v>
      </c>
      <c r="R1100" t="s">
        <v>1286</v>
      </c>
      <c r="S1100" t="s">
        <v>1266</v>
      </c>
      <c r="T1100" t="s">
        <v>1266</v>
      </c>
      <c r="V1100" t="s">
        <v>1317</v>
      </c>
      <c r="W1100" t="s">
        <v>3822</v>
      </c>
      <c r="Y1100" t="s">
        <v>1595</v>
      </c>
      <c r="Z1100" t="s">
        <v>3823</v>
      </c>
      <c r="AA1100">
        <v>7000555567</v>
      </c>
      <c r="AB1100" t="s">
        <v>1272</v>
      </c>
      <c r="AC1100" t="s">
        <v>3823</v>
      </c>
      <c r="AD1100" s="16">
        <v>45947</v>
      </c>
      <c r="AE1100">
        <v>8000061410</v>
      </c>
      <c r="AI1100" t="s">
        <v>3948</v>
      </c>
      <c r="AJ1100" t="s">
        <v>3949</v>
      </c>
      <c r="AK1100" t="s">
        <v>11084</v>
      </c>
      <c r="AL1100" t="s">
        <v>5758</v>
      </c>
      <c r="AM1100" t="s">
        <v>28</v>
      </c>
      <c r="AN1100" s="16">
        <v>45962</v>
      </c>
      <c r="AO1100" t="s">
        <v>10889</v>
      </c>
      <c r="AP1100" t="s">
        <v>3826</v>
      </c>
      <c r="AQ1100">
        <v>1705</v>
      </c>
      <c r="AR1100" t="s">
        <v>1591</v>
      </c>
      <c r="AS1100" t="s">
        <v>10896</v>
      </c>
      <c r="AU1100" s="17">
        <v>14.1</v>
      </c>
      <c r="AV1100" s="17">
        <v>14.1</v>
      </c>
      <c r="AW1100" s="17">
        <v>14.1</v>
      </c>
      <c r="AX1100" s="17">
        <v>14.1</v>
      </c>
      <c r="AY1100" s="17">
        <v>14.1</v>
      </c>
      <c r="AZ1100" s="17">
        <v>14.1</v>
      </c>
      <c r="BA1100" s="17">
        <v>14.1</v>
      </c>
      <c r="BB1100" s="17">
        <v>14.1</v>
      </c>
      <c r="BC1100" s="17">
        <v>14.1</v>
      </c>
      <c r="BD1100" s="17">
        <v>14.1</v>
      </c>
      <c r="BE1100" s="17">
        <v>14.1</v>
      </c>
      <c r="BF1100" s="17">
        <v>14.1</v>
      </c>
      <c r="BG1100" s="17">
        <v>14.1</v>
      </c>
      <c r="BH1100" s="17">
        <v>169.2</v>
      </c>
      <c r="BI1100" s="17">
        <v>169.2</v>
      </c>
      <c r="BJ1100" s="17">
        <v>169.2</v>
      </c>
      <c r="BK1100" s="17">
        <v>169.2</v>
      </c>
    </row>
    <row r="1101" spans="2:63" x14ac:dyDescent="0.25">
      <c r="B1101" t="s">
        <v>3820</v>
      </c>
      <c r="C1101">
        <v>31094178</v>
      </c>
      <c r="D1101" t="s">
        <v>3947</v>
      </c>
      <c r="E1101" t="s">
        <v>1285</v>
      </c>
      <c r="F1101">
        <v>370</v>
      </c>
      <c r="G1101" t="s">
        <v>10884</v>
      </c>
      <c r="H1101" t="s">
        <v>1267</v>
      </c>
      <c r="I1101" s="33">
        <v>200000010883</v>
      </c>
      <c r="J1101" t="s">
        <v>11082</v>
      </c>
      <c r="K1101" t="s">
        <v>11508</v>
      </c>
      <c r="L1101" t="s">
        <v>10887</v>
      </c>
      <c r="N1101" s="16">
        <v>45947</v>
      </c>
      <c r="O1101" s="16">
        <v>45962</v>
      </c>
      <c r="P1101" s="16">
        <v>47848</v>
      </c>
      <c r="R1101" t="s">
        <v>1286</v>
      </c>
      <c r="S1101" t="s">
        <v>1266</v>
      </c>
      <c r="T1101" t="s">
        <v>1266</v>
      </c>
      <c r="V1101" t="s">
        <v>1317</v>
      </c>
      <c r="W1101" t="s">
        <v>3822</v>
      </c>
      <c r="Y1101" t="s">
        <v>1595</v>
      </c>
      <c r="Z1101" t="s">
        <v>3823</v>
      </c>
      <c r="AA1101">
        <v>7000555567</v>
      </c>
      <c r="AB1101" t="s">
        <v>1272</v>
      </c>
      <c r="AC1101" t="s">
        <v>3823</v>
      </c>
      <c r="AD1101" s="16">
        <v>45947</v>
      </c>
      <c r="AE1101">
        <v>8000061410</v>
      </c>
      <c r="AI1101" t="s">
        <v>3948</v>
      </c>
      <c r="AJ1101" t="s">
        <v>3949</v>
      </c>
      <c r="AK1101" t="s">
        <v>11084</v>
      </c>
      <c r="AL1101" t="s">
        <v>5758</v>
      </c>
      <c r="AM1101" t="s">
        <v>28</v>
      </c>
      <c r="AN1101" s="16">
        <v>45962</v>
      </c>
      <c r="AO1101" t="s">
        <v>10889</v>
      </c>
      <c r="AP1101" t="s">
        <v>3826</v>
      </c>
      <c r="AQ1101">
        <v>1705</v>
      </c>
      <c r="AR1101" t="s">
        <v>1591</v>
      </c>
      <c r="AS1101" t="s">
        <v>10896</v>
      </c>
      <c r="AU1101" s="17">
        <v>16.21</v>
      </c>
      <c r="AV1101" s="17">
        <v>16.21</v>
      </c>
      <c r="AW1101" s="17">
        <v>16.21</v>
      </c>
      <c r="AX1101" s="17">
        <v>16.21</v>
      </c>
      <c r="AY1101" s="17">
        <v>16.21</v>
      </c>
      <c r="AZ1101" s="17">
        <v>16.21</v>
      </c>
      <c r="BA1101" s="17">
        <v>16.21</v>
      </c>
      <c r="BB1101" s="17">
        <v>16.21</v>
      </c>
      <c r="BC1101" s="17">
        <v>16.21</v>
      </c>
      <c r="BD1101" s="17">
        <v>16.21</v>
      </c>
      <c r="BE1101" s="17">
        <v>16.21</v>
      </c>
      <c r="BF1101" s="17">
        <v>16.21</v>
      </c>
      <c r="BG1101" s="17">
        <v>16.21</v>
      </c>
      <c r="BH1101" s="17">
        <v>194.52</v>
      </c>
      <c r="BI1101" s="17">
        <v>194.52</v>
      </c>
      <c r="BJ1101" s="17">
        <v>194.52</v>
      </c>
      <c r="BK1101" s="17">
        <v>194.52</v>
      </c>
    </row>
    <row r="1102" spans="2:63" x14ac:dyDescent="0.25">
      <c r="B1102" t="s">
        <v>3820</v>
      </c>
      <c r="C1102">
        <v>31094179</v>
      </c>
      <c r="D1102" t="s">
        <v>3950</v>
      </c>
      <c r="E1102" t="s">
        <v>1285</v>
      </c>
      <c r="F1102">
        <v>40</v>
      </c>
      <c r="G1102" t="s">
        <v>10884</v>
      </c>
      <c r="H1102" t="s">
        <v>1267</v>
      </c>
      <c r="I1102" s="33">
        <v>200000012389</v>
      </c>
      <c r="J1102" t="s">
        <v>11100</v>
      </c>
      <c r="K1102" t="s">
        <v>11502</v>
      </c>
      <c r="L1102" t="s">
        <v>10887</v>
      </c>
      <c r="N1102" s="16">
        <v>44389</v>
      </c>
      <c r="O1102" s="16">
        <v>44470</v>
      </c>
      <c r="P1102" s="16">
        <v>47848</v>
      </c>
      <c r="R1102" t="s">
        <v>1286</v>
      </c>
      <c r="S1102" t="s">
        <v>1266</v>
      </c>
      <c r="T1102" t="s">
        <v>1266</v>
      </c>
      <c r="V1102" t="s">
        <v>1317</v>
      </c>
      <c r="W1102" t="s">
        <v>3822</v>
      </c>
      <c r="Y1102" t="s">
        <v>1595</v>
      </c>
      <c r="Z1102" t="s">
        <v>3823</v>
      </c>
      <c r="AA1102">
        <v>7000555567</v>
      </c>
      <c r="AB1102" t="s">
        <v>1272</v>
      </c>
      <c r="AC1102" t="s">
        <v>2416</v>
      </c>
      <c r="AD1102" s="16">
        <v>45818</v>
      </c>
      <c r="AE1102">
        <v>8000061438</v>
      </c>
      <c r="AF1102" s="16">
        <v>45818</v>
      </c>
      <c r="AI1102" t="s">
        <v>3951</v>
      </c>
      <c r="AJ1102" t="s">
        <v>3952</v>
      </c>
      <c r="AK1102" t="s">
        <v>11028</v>
      </c>
      <c r="AL1102" t="s">
        <v>11029</v>
      </c>
      <c r="AM1102" t="s">
        <v>28</v>
      </c>
      <c r="AN1102" s="16">
        <v>44562</v>
      </c>
      <c r="AO1102" t="s">
        <v>10889</v>
      </c>
      <c r="AP1102" t="s">
        <v>1292</v>
      </c>
      <c r="AQ1102">
        <v>1705</v>
      </c>
      <c r="AR1102" t="s">
        <v>1591</v>
      </c>
      <c r="AS1102" t="s">
        <v>10896</v>
      </c>
      <c r="AU1102" s="17">
        <v>2</v>
      </c>
      <c r="AV1102" s="17">
        <v>25.26</v>
      </c>
      <c r="AW1102" s="17">
        <v>25.26</v>
      </c>
      <c r="AX1102" s="17">
        <v>25.26</v>
      </c>
      <c r="AY1102" s="17">
        <v>25.26</v>
      </c>
      <c r="AZ1102" s="17">
        <v>25.26</v>
      </c>
      <c r="BA1102" s="17">
        <v>25.26</v>
      </c>
      <c r="BB1102" s="17">
        <v>25.26</v>
      </c>
      <c r="BC1102" s="17">
        <v>25.26</v>
      </c>
      <c r="BD1102" s="17">
        <v>25.26</v>
      </c>
      <c r="BE1102" s="17">
        <v>25.26</v>
      </c>
      <c r="BF1102" s="17">
        <v>25.26</v>
      </c>
      <c r="BG1102" s="17">
        <v>25.26</v>
      </c>
      <c r="BH1102" s="17">
        <v>303.12</v>
      </c>
      <c r="BI1102" s="17">
        <v>303.12</v>
      </c>
      <c r="BJ1102" s="17">
        <v>303.12</v>
      </c>
      <c r="BK1102" s="17">
        <v>303.12</v>
      </c>
    </row>
    <row r="1103" spans="2:63" x14ac:dyDescent="0.25">
      <c r="B1103" t="s">
        <v>3820</v>
      </c>
      <c r="C1103">
        <v>31094179</v>
      </c>
      <c r="D1103" t="s">
        <v>3950</v>
      </c>
      <c r="E1103" t="s">
        <v>1285</v>
      </c>
      <c r="F1103">
        <v>130</v>
      </c>
      <c r="G1103" t="s">
        <v>10884</v>
      </c>
      <c r="H1103" t="s">
        <v>1267</v>
      </c>
      <c r="I1103" s="33">
        <v>200000012257</v>
      </c>
      <c r="J1103" t="s">
        <v>11061</v>
      </c>
      <c r="K1103" t="s">
        <v>11090</v>
      </c>
      <c r="L1103" t="s">
        <v>10887</v>
      </c>
      <c r="N1103" s="16">
        <v>44389</v>
      </c>
      <c r="O1103" s="16">
        <v>44470</v>
      </c>
      <c r="P1103" s="16">
        <v>47848</v>
      </c>
      <c r="R1103" t="s">
        <v>1286</v>
      </c>
      <c r="S1103" t="s">
        <v>1266</v>
      </c>
      <c r="T1103" t="s">
        <v>1266</v>
      </c>
      <c r="V1103" t="s">
        <v>1317</v>
      </c>
      <c r="W1103" t="s">
        <v>3822</v>
      </c>
      <c r="Y1103" t="s">
        <v>1595</v>
      </c>
      <c r="Z1103" t="s">
        <v>3823</v>
      </c>
      <c r="AA1103">
        <v>7000555567</v>
      </c>
      <c r="AB1103" t="s">
        <v>1272</v>
      </c>
      <c r="AC1103" t="s">
        <v>2416</v>
      </c>
      <c r="AD1103" s="16">
        <v>45818</v>
      </c>
      <c r="AE1103">
        <v>8000061438</v>
      </c>
      <c r="AF1103" s="16">
        <v>45818</v>
      </c>
      <c r="AI1103" t="s">
        <v>3951</v>
      </c>
      <c r="AJ1103" t="s">
        <v>3952</v>
      </c>
      <c r="AK1103" t="s">
        <v>10922</v>
      </c>
      <c r="AL1103" t="s">
        <v>3399</v>
      </c>
      <c r="AM1103" t="s">
        <v>28</v>
      </c>
      <c r="AN1103" s="16">
        <v>44389</v>
      </c>
      <c r="AO1103" t="s">
        <v>10934</v>
      </c>
      <c r="AP1103" t="s">
        <v>1292</v>
      </c>
      <c r="AQ1103">
        <v>1705</v>
      </c>
      <c r="AR1103" t="s">
        <v>1591</v>
      </c>
      <c r="AS1103" t="s">
        <v>10896</v>
      </c>
      <c r="AU1103" s="17">
        <v>8</v>
      </c>
      <c r="AV1103" s="17">
        <v>55.2</v>
      </c>
      <c r="AW1103" s="17">
        <v>55.2</v>
      </c>
      <c r="AX1103" s="17">
        <v>55.2</v>
      </c>
      <c r="AY1103" s="17">
        <v>55.2</v>
      </c>
      <c r="AZ1103" s="17">
        <v>55.2</v>
      </c>
      <c r="BA1103" s="17">
        <v>55.2</v>
      </c>
      <c r="BB1103" s="17">
        <v>55.2</v>
      </c>
      <c r="BC1103" s="17">
        <v>55.2</v>
      </c>
      <c r="BD1103" s="17">
        <v>55.2</v>
      </c>
      <c r="BE1103" s="17">
        <v>55.2</v>
      </c>
      <c r="BF1103" s="17">
        <v>55.2</v>
      </c>
      <c r="BG1103" s="17">
        <v>55.2</v>
      </c>
      <c r="BH1103" s="17">
        <v>662.4</v>
      </c>
      <c r="BI1103" s="17">
        <v>662.4</v>
      </c>
      <c r="BJ1103" s="17">
        <v>662.4</v>
      </c>
      <c r="BK1103" s="17">
        <v>662.4</v>
      </c>
    </row>
    <row r="1104" spans="2:63" x14ac:dyDescent="0.25">
      <c r="B1104" t="s">
        <v>3820</v>
      </c>
      <c r="C1104">
        <v>31094179</v>
      </c>
      <c r="D1104" t="s">
        <v>3950</v>
      </c>
      <c r="E1104" t="s">
        <v>1285</v>
      </c>
      <c r="F1104">
        <v>440</v>
      </c>
      <c r="G1104" t="s">
        <v>10884</v>
      </c>
      <c r="H1104" t="s">
        <v>1267</v>
      </c>
      <c r="I1104" s="33">
        <v>200000012388</v>
      </c>
      <c r="J1104" t="s">
        <v>11190</v>
      </c>
      <c r="K1104" t="s">
        <v>11190</v>
      </c>
      <c r="L1104" t="s">
        <v>10887</v>
      </c>
      <c r="N1104" s="16">
        <v>45817</v>
      </c>
      <c r="O1104" s="16">
        <v>45748</v>
      </c>
      <c r="P1104" s="16">
        <v>47848</v>
      </c>
      <c r="R1104" t="s">
        <v>1286</v>
      </c>
      <c r="S1104" t="s">
        <v>1266</v>
      </c>
      <c r="T1104" t="s">
        <v>1266</v>
      </c>
      <c r="V1104" t="s">
        <v>1317</v>
      </c>
      <c r="W1104" t="s">
        <v>3822</v>
      </c>
      <c r="Y1104" t="s">
        <v>1595</v>
      </c>
      <c r="Z1104" t="s">
        <v>3823</v>
      </c>
      <c r="AA1104">
        <v>7000555567</v>
      </c>
      <c r="AB1104" t="s">
        <v>1272</v>
      </c>
      <c r="AC1104" t="s">
        <v>2416</v>
      </c>
      <c r="AD1104" s="16">
        <v>45818</v>
      </c>
      <c r="AE1104">
        <v>8000061438</v>
      </c>
      <c r="AF1104" s="16">
        <v>45818</v>
      </c>
      <c r="AI1104" t="s">
        <v>3951</v>
      </c>
      <c r="AJ1104" t="s">
        <v>3952</v>
      </c>
      <c r="AK1104" t="s">
        <v>11028</v>
      </c>
      <c r="AL1104" t="s">
        <v>11029</v>
      </c>
      <c r="AM1104" t="s">
        <v>28</v>
      </c>
      <c r="AN1104" s="16">
        <v>45748</v>
      </c>
      <c r="AO1104" t="s">
        <v>10889</v>
      </c>
      <c r="AP1104" t="s">
        <v>1292</v>
      </c>
      <c r="AQ1104">
        <v>1705</v>
      </c>
      <c r="AR1104" t="s">
        <v>1591</v>
      </c>
      <c r="AS1104" t="s">
        <v>10896</v>
      </c>
      <c r="AU1104" s="17">
        <v>1</v>
      </c>
      <c r="AV1104" s="17">
        <v>9.19</v>
      </c>
      <c r="AW1104" s="17">
        <v>9.19</v>
      </c>
      <c r="AX1104" s="17">
        <v>9.19</v>
      </c>
      <c r="AY1104" s="17">
        <v>9.19</v>
      </c>
      <c r="AZ1104" s="17">
        <v>9.19</v>
      </c>
      <c r="BA1104" s="17">
        <v>9.19</v>
      </c>
      <c r="BB1104" s="17">
        <v>9.19</v>
      </c>
      <c r="BC1104" s="17">
        <v>9.19</v>
      </c>
      <c r="BD1104" s="17">
        <v>9.19</v>
      </c>
      <c r="BE1104" s="17">
        <v>9.19</v>
      </c>
      <c r="BF1104" s="17">
        <v>9.19</v>
      </c>
      <c r="BG1104" s="17">
        <v>9.19</v>
      </c>
      <c r="BH1104" s="17">
        <v>110.28</v>
      </c>
      <c r="BI1104" s="17">
        <v>110.28</v>
      </c>
      <c r="BJ1104" s="17">
        <v>110.28</v>
      </c>
      <c r="BK1104" s="17">
        <v>110.28</v>
      </c>
    </row>
    <row r="1105" spans="2:63" x14ac:dyDescent="0.25">
      <c r="B1105" t="s">
        <v>3820</v>
      </c>
      <c r="C1105">
        <v>31095523</v>
      </c>
      <c r="D1105" t="s">
        <v>3953</v>
      </c>
      <c r="E1105" t="s">
        <v>1285</v>
      </c>
      <c r="F1105">
        <v>40</v>
      </c>
      <c r="G1105" t="s">
        <v>10884</v>
      </c>
      <c r="H1105" t="s">
        <v>1267</v>
      </c>
      <c r="I1105" s="33">
        <v>200000012388</v>
      </c>
      <c r="J1105" t="s">
        <v>11190</v>
      </c>
      <c r="K1105" t="s">
        <v>11509</v>
      </c>
      <c r="L1105" t="s">
        <v>10887</v>
      </c>
      <c r="N1105" s="16">
        <v>44473</v>
      </c>
      <c r="O1105" s="16">
        <v>44593</v>
      </c>
      <c r="P1105" s="16">
        <v>47848</v>
      </c>
      <c r="R1105" t="s">
        <v>1286</v>
      </c>
      <c r="S1105" t="s">
        <v>1266</v>
      </c>
      <c r="T1105" t="s">
        <v>1266</v>
      </c>
      <c r="V1105" t="s">
        <v>1317</v>
      </c>
      <c r="W1105" t="s">
        <v>3822</v>
      </c>
      <c r="Y1105" t="s">
        <v>1595</v>
      </c>
      <c r="Z1105" t="s">
        <v>3823</v>
      </c>
      <c r="AA1105">
        <v>7000555567</v>
      </c>
      <c r="AB1105" t="s">
        <v>1272</v>
      </c>
      <c r="AC1105" t="s">
        <v>3823</v>
      </c>
      <c r="AD1105" s="16">
        <v>45810</v>
      </c>
      <c r="AE1105">
        <v>8000061307</v>
      </c>
      <c r="AF1105" s="16">
        <v>45810</v>
      </c>
      <c r="AI1105" t="s">
        <v>3954</v>
      </c>
      <c r="AJ1105" t="s">
        <v>3955</v>
      </c>
      <c r="AK1105" t="s">
        <v>11028</v>
      </c>
      <c r="AL1105" t="s">
        <v>11029</v>
      </c>
      <c r="AM1105" t="s">
        <v>28</v>
      </c>
      <c r="AN1105" s="16">
        <v>44593</v>
      </c>
      <c r="AO1105" t="s">
        <v>10889</v>
      </c>
      <c r="AP1105" t="s">
        <v>1292</v>
      </c>
      <c r="AQ1105">
        <v>10000063</v>
      </c>
      <c r="AR1105" t="s">
        <v>1886</v>
      </c>
      <c r="AS1105" t="s">
        <v>10896</v>
      </c>
      <c r="AU1105" s="17">
        <v>2</v>
      </c>
      <c r="AV1105" s="17">
        <v>18.38</v>
      </c>
      <c r="AW1105" s="17">
        <v>18.38</v>
      </c>
      <c r="AX1105" s="17">
        <v>18.38</v>
      </c>
      <c r="AY1105" s="17">
        <v>18.38</v>
      </c>
      <c r="AZ1105" s="17">
        <v>18.38</v>
      </c>
      <c r="BA1105" s="17">
        <v>18.38</v>
      </c>
      <c r="BB1105" s="17">
        <v>18.38</v>
      </c>
      <c r="BC1105" s="17">
        <v>18.38</v>
      </c>
      <c r="BD1105" s="17">
        <v>18.38</v>
      </c>
      <c r="BE1105" s="17">
        <v>18.38</v>
      </c>
      <c r="BF1105" s="17">
        <v>18.38</v>
      </c>
      <c r="BG1105" s="17">
        <v>18.38</v>
      </c>
      <c r="BH1105" s="17">
        <v>220.56</v>
      </c>
      <c r="BI1105" s="17">
        <v>220.56</v>
      </c>
      <c r="BJ1105" s="17">
        <v>220.56</v>
      </c>
      <c r="BK1105" s="17">
        <v>220.56</v>
      </c>
    </row>
    <row r="1106" spans="2:63" x14ac:dyDescent="0.25">
      <c r="B1106" t="s">
        <v>3820</v>
      </c>
      <c r="C1106">
        <v>31095523</v>
      </c>
      <c r="D1106" t="s">
        <v>3953</v>
      </c>
      <c r="E1106" t="s">
        <v>1285</v>
      </c>
      <c r="F1106">
        <v>110</v>
      </c>
      <c r="G1106" t="s">
        <v>10884</v>
      </c>
      <c r="H1106" t="s">
        <v>1267</v>
      </c>
      <c r="I1106" s="33">
        <v>200000012257</v>
      </c>
      <c r="J1106" t="s">
        <v>11061</v>
      </c>
      <c r="K1106" t="s">
        <v>11061</v>
      </c>
      <c r="L1106" t="s">
        <v>10887</v>
      </c>
      <c r="N1106" s="16">
        <v>44473</v>
      </c>
      <c r="O1106" s="16">
        <v>44593</v>
      </c>
      <c r="P1106" s="16">
        <v>47848</v>
      </c>
      <c r="R1106" t="s">
        <v>1286</v>
      </c>
      <c r="S1106" t="s">
        <v>1266</v>
      </c>
      <c r="T1106" t="s">
        <v>1266</v>
      </c>
      <c r="V1106" t="s">
        <v>1317</v>
      </c>
      <c r="W1106" t="s">
        <v>3822</v>
      </c>
      <c r="Y1106" t="s">
        <v>1595</v>
      </c>
      <c r="Z1106" t="s">
        <v>3823</v>
      </c>
      <c r="AA1106">
        <v>7000555567</v>
      </c>
      <c r="AB1106" t="s">
        <v>1272</v>
      </c>
      <c r="AC1106" t="s">
        <v>3823</v>
      </c>
      <c r="AD1106" s="16">
        <v>45810</v>
      </c>
      <c r="AE1106">
        <v>8000061307</v>
      </c>
      <c r="AF1106" s="16">
        <v>45810</v>
      </c>
      <c r="AI1106" t="s">
        <v>3954</v>
      </c>
      <c r="AJ1106" t="s">
        <v>3955</v>
      </c>
      <c r="AK1106" t="s">
        <v>10922</v>
      </c>
      <c r="AL1106" t="s">
        <v>3399</v>
      </c>
      <c r="AM1106" t="s">
        <v>28</v>
      </c>
      <c r="AN1106" s="16">
        <v>44593</v>
      </c>
      <c r="AO1106" t="s">
        <v>10934</v>
      </c>
      <c r="AP1106" t="s">
        <v>1292</v>
      </c>
      <c r="AQ1106">
        <v>10000063</v>
      </c>
      <c r="AR1106" t="s">
        <v>1886</v>
      </c>
      <c r="AS1106" t="s">
        <v>10896</v>
      </c>
      <c r="AU1106" s="17">
        <v>8</v>
      </c>
      <c r="AV1106" s="17">
        <v>55.2</v>
      </c>
      <c r="AW1106" s="17">
        <v>55.2</v>
      </c>
      <c r="AX1106" s="17">
        <v>55.2</v>
      </c>
      <c r="AY1106" s="17">
        <v>55.2</v>
      </c>
      <c r="AZ1106" s="17">
        <v>55.2</v>
      </c>
      <c r="BA1106" s="17">
        <v>55.2</v>
      </c>
      <c r="BB1106" s="17">
        <v>55.2</v>
      </c>
      <c r="BC1106" s="17">
        <v>55.2</v>
      </c>
      <c r="BD1106" s="17">
        <v>55.2</v>
      </c>
      <c r="BE1106" s="17">
        <v>55.2</v>
      </c>
      <c r="BF1106" s="17">
        <v>55.2</v>
      </c>
      <c r="BG1106" s="17">
        <v>55.2</v>
      </c>
      <c r="BH1106" s="17">
        <v>662.4</v>
      </c>
      <c r="BI1106" s="17">
        <v>662.4</v>
      </c>
      <c r="BJ1106" s="17">
        <v>662.4</v>
      </c>
      <c r="BK1106" s="17">
        <v>662.4</v>
      </c>
    </row>
    <row r="1107" spans="2:63" x14ac:dyDescent="0.25">
      <c r="B1107" t="s">
        <v>3820</v>
      </c>
      <c r="C1107">
        <v>31095525</v>
      </c>
      <c r="D1107" t="s">
        <v>3956</v>
      </c>
      <c r="E1107" t="s">
        <v>1285</v>
      </c>
      <c r="F1107">
        <v>40</v>
      </c>
      <c r="G1107" t="s">
        <v>10884</v>
      </c>
      <c r="H1107" t="s">
        <v>1267</v>
      </c>
      <c r="I1107" s="33">
        <v>200000012388</v>
      </c>
      <c r="J1107" t="s">
        <v>11190</v>
      </c>
      <c r="K1107" t="s">
        <v>11509</v>
      </c>
      <c r="L1107" t="s">
        <v>10887</v>
      </c>
      <c r="N1107" s="16">
        <v>44473</v>
      </c>
      <c r="O1107" s="16">
        <v>44531</v>
      </c>
      <c r="P1107" s="16">
        <v>47848</v>
      </c>
      <c r="R1107" t="s">
        <v>1286</v>
      </c>
      <c r="S1107" t="s">
        <v>1266</v>
      </c>
      <c r="T1107" t="s">
        <v>1266</v>
      </c>
      <c r="V1107" t="s">
        <v>1317</v>
      </c>
      <c r="W1107" t="s">
        <v>3822</v>
      </c>
      <c r="Y1107" t="s">
        <v>1595</v>
      </c>
      <c r="Z1107" t="s">
        <v>3823</v>
      </c>
      <c r="AA1107">
        <v>7000555567</v>
      </c>
      <c r="AB1107" t="s">
        <v>1272</v>
      </c>
      <c r="AC1107" t="s">
        <v>3823</v>
      </c>
      <c r="AD1107" s="16">
        <v>45810</v>
      </c>
      <c r="AE1107">
        <v>8000061307</v>
      </c>
      <c r="AF1107" s="16">
        <v>45810</v>
      </c>
      <c r="AI1107" t="s">
        <v>3957</v>
      </c>
      <c r="AJ1107" t="s">
        <v>3956</v>
      </c>
      <c r="AK1107" t="s">
        <v>11028</v>
      </c>
      <c r="AL1107" t="s">
        <v>11029</v>
      </c>
      <c r="AM1107" t="s">
        <v>28</v>
      </c>
      <c r="AN1107" s="16">
        <v>44562</v>
      </c>
      <c r="AO1107" t="s">
        <v>10889</v>
      </c>
      <c r="AP1107" t="s">
        <v>1292</v>
      </c>
      <c r="AQ1107">
        <v>10000063</v>
      </c>
      <c r="AR1107" t="s">
        <v>1886</v>
      </c>
      <c r="AS1107" t="s">
        <v>10896</v>
      </c>
      <c r="AU1107" s="17">
        <v>2</v>
      </c>
      <c r="AV1107" s="17">
        <v>18.38</v>
      </c>
      <c r="AW1107" s="17">
        <v>18.38</v>
      </c>
      <c r="AX1107" s="17">
        <v>18.38</v>
      </c>
      <c r="AY1107" s="17">
        <v>18.38</v>
      </c>
      <c r="AZ1107" s="17">
        <v>18.38</v>
      </c>
      <c r="BA1107" s="17">
        <v>18.38</v>
      </c>
      <c r="BB1107" s="17">
        <v>18.38</v>
      </c>
      <c r="BC1107" s="17">
        <v>18.38</v>
      </c>
      <c r="BD1107" s="17">
        <v>18.38</v>
      </c>
      <c r="BE1107" s="17">
        <v>18.38</v>
      </c>
      <c r="BF1107" s="17">
        <v>18.38</v>
      </c>
      <c r="BG1107" s="17">
        <v>18.38</v>
      </c>
      <c r="BH1107" s="17">
        <v>220.56</v>
      </c>
      <c r="BI1107" s="17">
        <v>220.56</v>
      </c>
      <c r="BJ1107" s="17">
        <v>220.56</v>
      </c>
      <c r="BK1107" s="17">
        <v>220.56</v>
      </c>
    </row>
    <row r="1108" spans="2:63" x14ac:dyDescent="0.25">
      <c r="B1108" t="s">
        <v>3820</v>
      </c>
      <c r="C1108">
        <v>31095525</v>
      </c>
      <c r="D1108" t="s">
        <v>3956</v>
      </c>
      <c r="E1108" t="s">
        <v>1285</v>
      </c>
      <c r="F1108">
        <v>100</v>
      </c>
      <c r="G1108" t="s">
        <v>10884</v>
      </c>
      <c r="H1108" t="s">
        <v>1267</v>
      </c>
      <c r="I1108" s="33">
        <v>200000012257</v>
      </c>
      <c r="J1108" t="s">
        <v>11061</v>
      </c>
      <c r="K1108" t="s">
        <v>11061</v>
      </c>
      <c r="L1108" t="s">
        <v>10887</v>
      </c>
      <c r="N1108" s="16">
        <v>44473</v>
      </c>
      <c r="O1108" s="16">
        <v>44531</v>
      </c>
      <c r="P1108" s="16">
        <v>47848</v>
      </c>
      <c r="R1108" t="s">
        <v>1286</v>
      </c>
      <c r="S1108" t="s">
        <v>1266</v>
      </c>
      <c r="T1108" t="s">
        <v>1266</v>
      </c>
      <c r="V1108" t="s">
        <v>1317</v>
      </c>
      <c r="W1108" t="s">
        <v>3822</v>
      </c>
      <c r="Y1108" t="s">
        <v>1595</v>
      </c>
      <c r="Z1108" t="s">
        <v>3823</v>
      </c>
      <c r="AA1108">
        <v>7000555567</v>
      </c>
      <c r="AB1108" t="s">
        <v>1272</v>
      </c>
      <c r="AC1108" t="s">
        <v>3823</v>
      </c>
      <c r="AD1108" s="16">
        <v>45810</v>
      </c>
      <c r="AE1108">
        <v>8000061307</v>
      </c>
      <c r="AF1108" s="16">
        <v>45810</v>
      </c>
      <c r="AI1108" t="s">
        <v>3957</v>
      </c>
      <c r="AJ1108" t="s">
        <v>3956</v>
      </c>
      <c r="AK1108" t="s">
        <v>10922</v>
      </c>
      <c r="AL1108" t="s">
        <v>3399</v>
      </c>
      <c r="AM1108" t="s">
        <v>28</v>
      </c>
      <c r="AN1108" s="16">
        <v>44473</v>
      </c>
      <c r="AO1108" t="s">
        <v>10934</v>
      </c>
      <c r="AP1108" t="s">
        <v>1292</v>
      </c>
      <c r="AQ1108">
        <v>10000063</v>
      </c>
      <c r="AR1108" t="s">
        <v>1886</v>
      </c>
      <c r="AS1108" t="s">
        <v>10896</v>
      </c>
      <c r="AU1108" s="17">
        <v>8</v>
      </c>
      <c r="AV1108" s="17">
        <v>55.2</v>
      </c>
      <c r="AW1108" s="17">
        <v>55.2</v>
      </c>
      <c r="AX1108" s="17">
        <v>55.2</v>
      </c>
      <c r="AY1108" s="17">
        <v>55.2</v>
      </c>
      <c r="AZ1108" s="17">
        <v>55.2</v>
      </c>
      <c r="BA1108" s="17">
        <v>55.2</v>
      </c>
      <c r="BB1108" s="17">
        <v>55.2</v>
      </c>
      <c r="BC1108" s="17">
        <v>55.2</v>
      </c>
      <c r="BD1108" s="17">
        <v>55.2</v>
      </c>
      <c r="BE1108" s="17">
        <v>55.2</v>
      </c>
      <c r="BF1108" s="17">
        <v>55.2</v>
      </c>
      <c r="BG1108" s="17">
        <v>55.2</v>
      </c>
      <c r="BH1108" s="17">
        <v>662.4</v>
      </c>
      <c r="BI1108" s="17">
        <v>662.4</v>
      </c>
      <c r="BJ1108" s="17">
        <v>662.4</v>
      </c>
      <c r="BK1108" s="17">
        <v>662.4</v>
      </c>
    </row>
    <row r="1109" spans="2:63" x14ac:dyDescent="0.25">
      <c r="B1109" t="s">
        <v>3820</v>
      </c>
      <c r="C1109">
        <v>31095525</v>
      </c>
      <c r="D1109" t="s">
        <v>3956</v>
      </c>
      <c r="E1109" t="s">
        <v>1285</v>
      </c>
      <c r="F1109">
        <v>260</v>
      </c>
      <c r="G1109" t="s">
        <v>10884</v>
      </c>
      <c r="H1109" t="s">
        <v>1267</v>
      </c>
      <c r="I1109" s="33">
        <v>200000012388</v>
      </c>
      <c r="J1109" t="s">
        <v>11190</v>
      </c>
      <c r="K1109" t="s">
        <v>11190</v>
      </c>
      <c r="L1109" t="s">
        <v>10887</v>
      </c>
      <c r="N1109" s="16">
        <v>45236</v>
      </c>
      <c r="O1109" s="16">
        <v>45231</v>
      </c>
      <c r="P1109" s="16">
        <v>47848</v>
      </c>
      <c r="R1109" t="s">
        <v>1286</v>
      </c>
      <c r="S1109" t="s">
        <v>1266</v>
      </c>
      <c r="T1109" t="s">
        <v>1266</v>
      </c>
      <c r="V1109" t="s">
        <v>1317</v>
      </c>
      <c r="W1109" t="s">
        <v>3822</v>
      </c>
      <c r="Y1109" t="s">
        <v>1595</v>
      </c>
      <c r="Z1109" t="s">
        <v>3823</v>
      </c>
      <c r="AA1109">
        <v>7000555567</v>
      </c>
      <c r="AB1109" t="s">
        <v>1272</v>
      </c>
      <c r="AC1109" t="s">
        <v>3823</v>
      </c>
      <c r="AD1109" s="16">
        <v>45810</v>
      </c>
      <c r="AE1109">
        <v>8000061307</v>
      </c>
      <c r="AF1109" s="16">
        <v>45810</v>
      </c>
      <c r="AI1109" t="s">
        <v>3957</v>
      </c>
      <c r="AJ1109" t="s">
        <v>3956</v>
      </c>
      <c r="AK1109" t="s">
        <v>11028</v>
      </c>
      <c r="AL1109" t="s">
        <v>11029</v>
      </c>
      <c r="AM1109" t="s">
        <v>28</v>
      </c>
      <c r="AN1109" s="16">
        <v>45231</v>
      </c>
      <c r="AO1109" t="s">
        <v>10889</v>
      </c>
      <c r="AP1109" t="s">
        <v>1292</v>
      </c>
      <c r="AQ1109">
        <v>10000063</v>
      </c>
      <c r="AR1109" t="s">
        <v>1886</v>
      </c>
      <c r="AS1109" t="s">
        <v>10896</v>
      </c>
      <c r="AU1109" s="17">
        <v>1</v>
      </c>
      <c r="AV1109" s="17">
        <v>9.19</v>
      </c>
      <c r="AW1109" s="17">
        <v>9.19</v>
      </c>
      <c r="AX1109" s="17">
        <v>9.19</v>
      </c>
      <c r="AY1109" s="17">
        <v>9.19</v>
      </c>
      <c r="AZ1109" s="17">
        <v>9.19</v>
      </c>
      <c r="BA1109" s="17">
        <v>9.19</v>
      </c>
      <c r="BB1109" s="17">
        <v>9.19</v>
      </c>
      <c r="BC1109" s="17">
        <v>9.19</v>
      </c>
      <c r="BD1109" s="17">
        <v>9.19</v>
      </c>
      <c r="BE1109" s="17">
        <v>9.19</v>
      </c>
      <c r="BF1109" s="17">
        <v>9.19</v>
      </c>
      <c r="BG1109" s="17">
        <v>9.19</v>
      </c>
      <c r="BH1109" s="17">
        <v>110.28</v>
      </c>
      <c r="BI1109" s="17">
        <v>110.28</v>
      </c>
      <c r="BJ1109" s="17">
        <v>110.28</v>
      </c>
      <c r="BK1109" s="17">
        <v>110.28</v>
      </c>
    </row>
    <row r="1110" spans="2:63" x14ac:dyDescent="0.25">
      <c r="B1110" t="s">
        <v>3820</v>
      </c>
      <c r="C1110">
        <v>31095526</v>
      </c>
      <c r="D1110" t="s">
        <v>3958</v>
      </c>
      <c r="E1110" t="s">
        <v>1285</v>
      </c>
      <c r="F1110">
        <v>40</v>
      </c>
      <c r="G1110" t="s">
        <v>10884</v>
      </c>
      <c r="H1110" t="s">
        <v>1267</v>
      </c>
      <c r="I1110" s="33">
        <v>200000012388</v>
      </c>
      <c r="J1110" t="s">
        <v>11190</v>
      </c>
      <c r="K1110" t="s">
        <v>11509</v>
      </c>
      <c r="L1110" t="s">
        <v>10887</v>
      </c>
      <c r="N1110" s="16">
        <v>44473</v>
      </c>
      <c r="O1110" s="16">
        <v>44531</v>
      </c>
      <c r="P1110" s="16">
        <v>47848</v>
      </c>
      <c r="R1110" t="s">
        <v>1286</v>
      </c>
      <c r="S1110" t="s">
        <v>1266</v>
      </c>
      <c r="T1110" t="s">
        <v>1266</v>
      </c>
      <c r="V1110" t="s">
        <v>1317</v>
      </c>
      <c r="W1110" t="s">
        <v>3822</v>
      </c>
      <c r="Y1110" t="s">
        <v>1595</v>
      </c>
      <c r="Z1110" t="s">
        <v>3823</v>
      </c>
      <c r="AA1110">
        <v>7000555567</v>
      </c>
      <c r="AB1110" t="s">
        <v>1272</v>
      </c>
      <c r="AC1110" t="s">
        <v>2416</v>
      </c>
      <c r="AD1110" s="16">
        <v>45810</v>
      </c>
      <c r="AE1110">
        <v>8000061307</v>
      </c>
      <c r="AF1110" s="16">
        <v>45810</v>
      </c>
      <c r="AI1110" t="s">
        <v>3959</v>
      </c>
      <c r="AJ1110" t="s">
        <v>3958</v>
      </c>
      <c r="AK1110" t="s">
        <v>11028</v>
      </c>
      <c r="AL1110" t="s">
        <v>11029</v>
      </c>
      <c r="AM1110" t="s">
        <v>28</v>
      </c>
      <c r="AN1110" s="16">
        <v>44562</v>
      </c>
      <c r="AO1110" t="s">
        <v>10889</v>
      </c>
      <c r="AP1110" t="s">
        <v>1292</v>
      </c>
      <c r="AQ1110">
        <v>1705</v>
      </c>
      <c r="AR1110" t="s">
        <v>1591</v>
      </c>
      <c r="AS1110" t="s">
        <v>10896</v>
      </c>
      <c r="AU1110" s="17">
        <v>2</v>
      </c>
      <c r="AV1110" s="17">
        <v>18.38</v>
      </c>
      <c r="AW1110" s="17">
        <v>18.38</v>
      </c>
      <c r="AX1110" s="17">
        <v>18.38</v>
      </c>
      <c r="AY1110" s="17">
        <v>18.38</v>
      </c>
      <c r="AZ1110" s="17">
        <v>18.38</v>
      </c>
      <c r="BA1110" s="17">
        <v>18.38</v>
      </c>
      <c r="BB1110" s="17">
        <v>18.38</v>
      </c>
      <c r="BC1110" s="17">
        <v>18.38</v>
      </c>
      <c r="BD1110" s="17">
        <v>18.38</v>
      </c>
      <c r="BE1110" s="17">
        <v>18.38</v>
      </c>
      <c r="BF1110" s="17">
        <v>18.38</v>
      </c>
      <c r="BG1110" s="17">
        <v>18.38</v>
      </c>
      <c r="BH1110" s="17">
        <v>220.56</v>
      </c>
      <c r="BI1110" s="17">
        <v>220.56</v>
      </c>
      <c r="BJ1110" s="17">
        <v>220.56</v>
      </c>
      <c r="BK1110" s="17">
        <v>220.56</v>
      </c>
    </row>
    <row r="1111" spans="2:63" x14ac:dyDescent="0.25">
      <c r="B1111" t="s">
        <v>3820</v>
      </c>
      <c r="C1111">
        <v>31095526</v>
      </c>
      <c r="D1111" t="s">
        <v>3958</v>
      </c>
      <c r="E1111" t="s">
        <v>1285</v>
      </c>
      <c r="F1111">
        <v>100</v>
      </c>
      <c r="G1111" t="s">
        <v>10884</v>
      </c>
      <c r="H1111" t="s">
        <v>1267</v>
      </c>
      <c r="I1111" s="33">
        <v>200000012257</v>
      </c>
      <c r="J1111" t="s">
        <v>11061</v>
      </c>
      <c r="K1111" t="s">
        <v>11061</v>
      </c>
      <c r="L1111" t="s">
        <v>10887</v>
      </c>
      <c r="N1111" s="16">
        <v>44473</v>
      </c>
      <c r="O1111" s="16">
        <v>44531</v>
      </c>
      <c r="P1111" s="16">
        <v>47848</v>
      </c>
      <c r="R1111" t="s">
        <v>1286</v>
      </c>
      <c r="S1111" t="s">
        <v>1266</v>
      </c>
      <c r="T1111" t="s">
        <v>1266</v>
      </c>
      <c r="V1111" t="s">
        <v>1317</v>
      </c>
      <c r="W1111" t="s">
        <v>3822</v>
      </c>
      <c r="Y1111" t="s">
        <v>1595</v>
      </c>
      <c r="Z1111" t="s">
        <v>3823</v>
      </c>
      <c r="AA1111">
        <v>7000555567</v>
      </c>
      <c r="AB1111" t="s">
        <v>1272</v>
      </c>
      <c r="AC1111" t="s">
        <v>2416</v>
      </c>
      <c r="AD1111" s="16">
        <v>45810</v>
      </c>
      <c r="AE1111">
        <v>8000061307</v>
      </c>
      <c r="AF1111" s="16">
        <v>45810</v>
      </c>
      <c r="AI1111" t="s">
        <v>3959</v>
      </c>
      <c r="AJ1111" t="s">
        <v>3958</v>
      </c>
      <c r="AK1111" t="s">
        <v>10922</v>
      </c>
      <c r="AL1111" t="s">
        <v>3399</v>
      </c>
      <c r="AM1111" t="s">
        <v>28</v>
      </c>
      <c r="AN1111" s="16">
        <v>44473</v>
      </c>
      <c r="AO1111" t="s">
        <v>10934</v>
      </c>
      <c r="AP1111" t="s">
        <v>1292</v>
      </c>
      <c r="AQ1111">
        <v>1705</v>
      </c>
      <c r="AR1111" t="s">
        <v>1591</v>
      </c>
      <c r="AS1111" t="s">
        <v>10896</v>
      </c>
      <c r="AU1111" s="17">
        <v>8</v>
      </c>
      <c r="AV1111" s="17">
        <v>55.2</v>
      </c>
      <c r="AW1111" s="17">
        <v>55.2</v>
      </c>
      <c r="AX1111" s="17">
        <v>55.2</v>
      </c>
      <c r="AY1111" s="17">
        <v>55.2</v>
      </c>
      <c r="AZ1111" s="17">
        <v>55.2</v>
      </c>
      <c r="BA1111" s="17">
        <v>55.2</v>
      </c>
      <c r="BB1111" s="17">
        <v>55.2</v>
      </c>
      <c r="BC1111" s="17">
        <v>55.2</v>
      </c>
      <c r="BD1111" s="17">
        <v>55.2</v>
      </c>
      <c r="BE1111" s="17">
        <v>55.2</v>
      </c>
      <c r="BF1111" s="17">
        <v>55.2</v>
      </c>
      <c r="BG1111" s="17">
        <v>55.2</v>
      </c>
      <c r="BH1111" s="17">
        <v>662.4</v>
      </c>
      <c r="BI1111" s="17">
        <v>662.4</v>
      </c>
      <c r="BJ1111" s="17">
        <v>662.4</v>
      </c>
      <c r="BK1111" s="17">
        <v>662.4</v>
      </c>
    </row>
    <row r="1112" spans="2:63" x14ac:dyDescent="0.25">
      <c r="B1112" t="s">
        <v>3820</v>
      </c>
      <c r="C1112">
        <v>31097503</v>
      </c>
      <c r="D1112" t="s">
        <v>3960</v>
      </c>
      <c r="E1112" t="s">
        <v>1285</v>
      </c>
      <c r="F1112">
        <v>10</v>
      </c>
      <c r="G1112" t="s">
        <v>10884</v>
      </c>
      <c r="H1112" t="s">
        <v>1267</v>
      </c>
      <c r="I1112" s="33">
        <v>200000011102</v>
      </c>
      <c r="J1112" t="s">
        <v>10965</v>
      </c>
      <c r="K1112" t="s">
        <v>10965</v>
      </c>
      <c r="L1112" t="s">
        <v>10887</v>
      </c>
      <c r="N1112" s="16">
        <v>44587</v>
      </c>
      <c r="O1112" s="16">
        <v>44621</v>
      </c>
      <c r="P1112" s="16">
        <v>47848</v>
      </c>
      <c r="R1112" t="s">
        <v>1286</v>
      </c>
      <c r="S1112" t="s">
        <v>1266</v>
      </c>
      <c r="T1112" t="s">
        <v>1266</v>
      </c>
      <c r="V1112" t="s">
        <v>1317</v>
      </c>
      <c r="W1112" t="s">
        <v>3822</v>
      </c>
      <c r="Y1112" t="s">
        <v>1595</v>
      </c>
      <c r="Z1112" t="s">
        <v>3823</v>
      </c>
      <c r="AA1112">
        <v>7000555567</v>
      </c>
      <c r="AB1112" t="s">
        <v>1272</v>
      </c>
      <c r="AC1112" t="s">
        <v>3823</v>
      </c>
      <c r="AD1112" s="16">
        <v>45810</v>
      </c>
      <c r="AE1112">
        <v>8000065370</v>
      </c>
      <c r="AF1112" s="16">
        <v>45810</v>
      </c>
      <c r="AI1112" t="s">
        <v>3961</v>
      </c>
      <c r="AJ1112" t="s">
        <v>3962</v>
      </c>
      <c r="AK1112" t="s">
        <v>10922</v>
      </c>
      <c r="AL1112" t="s">
        <v>3399</v>
      </c>
      <c r="AM1112" t="s">
        <v>28</v>
      </c>
      <c r="AN1112" s="16">
        <v>44927</v>
      </c>
      <c r="AO1112" t="s">
        <v>10889</v>
      </c>
      <c r="AP1112" t="s">
        <v>3826</v>
      </c>
      <c r="AQ1112">
        <v>1705</v>
      </c>
      <c r="AR1112" t="s">
        <v>1591</v>
      </c>
      <c r="AS1112" t="s">
        <v>10896</v>
      </c>
      <c r="AU1112" s="17">
        <v>4</v>
      </c>
      <c r="AV1112" s="17">
        <v>128</v>
      </c>
      <c r="AW1112" s="17">
        <v>128</v>
      </c>
      <c r="AX1112" s="17">
        <v>128</v>
      </c>
      <c r="AY1112" s="17">
        <v>128</v>
      </c>
      <c r="AZ1112" s="17">
        <v>128</v>
      </c>
      <c r="BA1112" s="17">
        <v>128</v>
      </c>
      <c r="BB1112" s="17">
        <v>128</v>
      </c>
      <c r="BC1112" s="17">
        <v>128</v>
      </c>
      <c r="BD1112" s="17">
        <v>128</v>
      </c>
      <c r="BE1112" s="17">
        <v>128</v>
      </c>
      <c r="BF1112" s="17">
        <v>128</v>
      </c>
      <c r="BG1112" s="17">
        <v>128</v>
      </c>
      <c r="BH1112" s="17">
        <v>1536</v>
      </c>
      <c r="BI1112" s="17">
        <v>1536</v>
      </c>
      <c r="BJ1112" s="17">
        <v>1536</v>
      </c>
      <c r="BK1112" s="17">
        <v>1536</v>
      </c>
    </row>
    <row r="1113" spans="2:63" x14ac:dyDescent="0.25">
      <c r="B1113" t="s">
        <v>3820</v>
      </c>
      <c r="C1113">
        <v>31097503</v>
      </c>
      <c r="D1113" t="s">
        <v>3960</v>
      </c>
      <c r="E1113" t="s">
        <v>1285</v>
      </c>
      <c r="F1113">
        <v>20</v>
      </c>
      <c r="G1113" t="s">
        <v>10884</v>
      </c>
      <c r="H1113" t="s">
        <v>1267</v>
      </c>
      <c r="I1113" s="33">
        <v>200000011063</v>
      </c>
      <c r="J1113" t="s">
        <v>10921</v>
      </c>
      <c r="K1113" t="s">
        <v>10921</v>
      </c>
      <c r="L1113" t="s">
        <v>10887</v>
      </c>
      <c r="N1113" s="16">
        <v>44587</v>
      </c>
      <c r="O1113" s="16">
        <v>44621</v>
      </c>
      <c r="P1113" s="16">
        <v>47848</v>
      </c>
      <c r="R1113" t="s">
        <v>1286</v>
      </c>
      <c r="S1113" t="s">
        <v>1266</v>
      </c>
      <c r="T1113" t="s">
        <v>1266</v>
      </c>
      <c r="V1113" t="s">
        <v>1317</v>
      </c>
      <c r="W1113" t="s">
        <v>3822</v>
      </c>
      <c r="Y1113" t="s">
        <v>1595</v>
      </c>
      <c r="Z1113" t="s">
        <v>3823</v>
      </c>
      <c r="AA1113">
        <v>7000555567</v>
      </c>
      <c r="AB1113" t="s">
        <v>1272</v>
      </c>
      <c r="AC1113" t="s">
        <v>3823</v>
      </c>
      <c r="AD1113" s="16">
        <v>45810</v>
      </c>
      <c r="AE1113">
        <v>8000065370</v>
      </c>
      <c r="AF1113" s="16">
        <v>45810</v>
      </c>
      <c r="AI1113" t="s">
        <v>3961</v>
      </c>
      <c r="AJ1113" t="s">
        <v>3962</v>
      </c>
      <c r="AK1113" t="s">
        <v>10922</v>
      </c>
      <c r="AL1113" t="s">
        <v>3399</v>
      </c>
      <c r="AM1113" t="s">
        <v>28</v>
      </c>
      <c r="AN1113" s="16">
        <v>44927</v>
      </c>
      <c r="AO1113" t="s">
        <v>10889</v>
      </c>
      <c r="AP1113" t="s">
        <v>3826</v>
      </c>
      <c r="AQ1113">
        <v>1705</v>
      </c>
      <c r="AR1113" t="s">
        <v>1591</v>
      </c>
      <c r="AS1113" t="s">
        <v>10896</v>
      </c>
      <c r="AU1113" s="17">
        <v>4</v>
      </c>
      <c r="AV1113" s="17">
        <v>76</v>
      </c>
      <c r="AW1113" s="17">
        <v>76</v>
      </c>
      <c r="AX1113" s="17">
        <v>76</v>
      </c>
      <c r="AY1113" s="17">
        <v>76</v>
      </c>
      <c r="AZ1113" s="17">
        <v>76</v>
      </c>
      <c r="BA1113" s="17">
        <v>76</v>
      </c>
      <c r="BB1113" s="17">
        <v>76</v>
      </c>
      <c r="BC1113" s="17">
        <v>76</v>
      </c>
      <c r="BD1113" s="17">
        <v>76</v>
      </c>
      <c r="BE1113" s="17">
        <v>76</v>
      </c>
      <c r="BF1113" s="17">
        <v>76</v>
      </c>
      <c r="BG1113" s="17">
        <v>76</v>
      </c>
      <c r="BH1113" s="17">
        <v>912</v>
      </c>
      <c r="BI1113" s="17">
        <v>912</v>
      </c>
      <c r="BJ1113" s="17">
        <v>912</v>
      </c>
      <c r="BK1113" s="17">
        <v>912</v>
      </c>
    </row>
    <row r="1114" spans="2:63" x14ac:dyDescent="0.25">
      <c r="B1114" t="s">
        <v>3820</v>
      </c>
      <c r="C1114">
        <v>31097503</v>
      </c>
      <c r="D1114" t="s">
        <v>3960</v>
      </c>
      <c r="E1114" t="s">
        <v>1285</v>
      </c>
      <c r="F1114">
        <v>30</v>
      </c>
      <c r="G1114" t="s">
        <v>10884</v>
      </c>
      <c r="H1114" t="s">
        <v>1267</v>
      </c>
      <c r="I1114" s="33">
        <v>200000011097</v>
      </c>
      <c r="J1114" t="s">
        <v>10924</v>
      </c>
      <c r="K1114" t="s">
        <v>10924</v>
      </c>
      <c r="L1114" t="s">
        <v>10887</v>
      </c>
      <c r="N1114" s="16">
        <v>44587</v>
      </c>
      <c r="O1114" s="16">
        <v>44621</v>
      </c>
      <c r="P1114" s="16">
        <v>47848</v>
      </c>
      <c r="R1114" t="s">
        <v>1286</v>
      </c>
      <c r="S1114" t="s">
        <v>1266</v>
      </c>
      <c r="T1114" t="s">
        <v>1266</v>
      </c>
      <c r="V1114" t="s">
        <v>1317</v>
      </c>
      <c r="W1114" t="s">
        <v>3822</v>
      </c>
      <c r="Y1114" t="s">
        <v>1595</v>
      </c>
      <c r="Z1114" t="s">
        <v>3823</v>
      </c>
      <c r="AA1114">
        <v>7000555567</v>
      </c>
      <c r="AB1114" t="s">
        <v>1272</v>
      </c>
      <c r="AC1114" t="s">
        <v>3823</v>
      </c>
      <c r="AD1114" s="16">
        <v>45810</v>
      </c>
      <c r="AE1114">
        <v>8000065370</v>
      </c>
      <c r="AF1114" s="16">
        <v>45810</v>
      </c>
      <c r="AI1114" t="s">
        <v>3961</v>
      </c>
      <c r="AJ1114" t="s">
        <v>3962</v>
      </c>
      <c r="AK1114" t="s">
        <v>10922</v>
      </c>
      <c r="AL1114" t="s">
        <v>3399</v>
      </c>
      <c r="AM1114" t="s">
        <v>28</v>
      </c>
      <c r="AN1114" s="16">
        <v>44927</v>
      </c>
      <c r="AO1114" t="s">
        <v>10889</v>
      </c>
      <c r="AP1114" t="s">
        <v>3826</v>
      </c>
      <c r="AQ1114">
        <v>1705</v>
      </c>
      <c r="AR1114" t="s">
        <v>1591</v>
      </c>
      <c r="AS1114" t="s">
        <v>10896</v>
      </c>
      <c r="AU1114" s="17">
        <v>4</v>
      </c>
      <c r="AV1114" s="17">
        <v>400</v>
      </c>
      <c r="AW1114" s="17">
        <v>400</v>
      </c>
      <c r="AX1114" s="17">
        <v>400</v>
      </c>
      <c r="AY1114" s="17">
        <v>400</v>
      </c>
      <c r="AZ1114" s="17">
        <v>400</v>
      </c>
      <c r="BA1114" s="17">
        <v>400</v>
      </c>
      <c r="BB1114" s="17">
        <v>400</v>
      </c>
      <c r="BC1114" s="17">
        <v>400</v>
      </c>
      <c r="BD1114" s="17">
        <v>400</v>
      </c>
      <c r="BE1114" s="17">
        <v>400</v>
      </c>
      <c r="BF1114" s="17">
        <v>400</v>
      </c>
      <c r="BG1114" s="17">
        <v>400</v>
      </c>
      <c r="BH1114" s="17">
        <v>4800</v>
      </c>
      <c r="BI1114" s="17">
        <v>4800</v>
      </c>
      <c r="BJ1114" s="17">
        <v>4800</v>
      </c>
      <c r="BK1114" s="17">
        <v>4800</v>
      </c>
    </row>
    <row r="1115" spans="2:63" x14ac:dyDescent="0.25">
      <c r="B1115" t="s">
        <v>3820</v>
      </c>
      <c r="C1115">
        <v>31097503</v>
      </c>
      <c r="D1115" t="s">
        <v>3960</v>
      </c>
      <c r="E1115" t="s">
        <v>1285</v>
      </c>
      <c r="F1115">
        <v>70</v>
      </c>
      <c r="G1115" t="s">
        <v>10884</v>
      </c>
      <c r="H1115" t="s">
        <v>1267</v>
      </c>
      <c r="I1115" s="33">
        <v>200000010887</v>
      </c>
      <c r="J1115" t="s">
        <v>10962</v>
      </c>
      <c r="K1115" t="s">
        <v>11511</v>
      </c>
      <c r="L1115" t="s">
        <v>10887</v>
      </c>
      <c r="N1115" s="16">
        <v>44587</v>
      </c>
      <c r="O1115" s="16">
        <v>44621</v>
      </c>
      <c r="P1115" s="16">
        <v>47848</v>
      </c>
      <c r="R1115" t="s">
        <v>1286</v>
      </c>
      <c r="S1115" t="s">
        <v>1266</v>
      </c>
      <c r="T1115" t="s">
        <v>1266</v>
      </c>
      <c r="V1115" t="s">
        <v>1317</v>
      </c>
      <c r="W1115" t="s">
        <v>3822</v>
      </c>
      <c r="Y1115" t="s">
        <v>1595</v>
      </c>
      <c r="Z1115" t="s">
        <v>3823</v>
      </c>
      <c r="AA1115">
        <v>7000555567</v>
      </c>
      <c r="AB1115" t="s">
        <v>1272</v>
      </c>
      <c r="AC1115" t="s">
        <v>3823</v>
      </c>
      <c r="AD1115" s="16">
        <v>45810</v>
      </c>
      <c r="AE1115">
        <v>8000065370</v>
      </c>
      <c r="AF1115" s="16">
        <v>45810</v>
      </c>
      <c r="AI1115" t="s">
        <v>3961</v>
      </c>
      <c r="AJ1115" t="s">
        <v>3962</v>
      </c>
      <c r="AK1115" t="s">
        <v>10922</v>
      </c>
      <c r="AL1115" t="s">
        <v>3399</v>
      </c>
      <c r="AM1115" t="s">
        <v>28</v>
      </c>
      <c r="AN1115" s="16">
        <v>44587</v>
      </c>
      <c r="AO1115" t="s">
        <v>10889</v>
      </c>
      <c r="AP1115" t="s">
        <v>3826</v>
      </c>
      <c r="AQ1115">
        <v>1705</v>
      </c>
      <c r="AR1115" t="s">
        <v>1591</v>
      </c>
      <c r="AS1115" t="s">
        <v>10896</v>
      </c>
      <c r="AU1115" s="17">
        <v>918</v>
      </c>
      <c r="AV1115" s="17">
        <v>918</v>
      </c>
      <c r="AW1115" s="17">
        <v>918</v>
      </c>
      <c r="AX1115" s="17">
        <v>918</v>
      </c>
      <c r="AY1115" s="17">
        <v>918</v>
      </c>
      <c r="AZ1115" s="17">
        <v>918</v>
      </c>
      <c r="BA1115" s="17">
        <v>918</v>
      </c>
      <c r="BB1115" s="17">
        <v>918</v>
      </c>
      <c r="BC1115" s="17">
        <v>918</v>
      </c>
      <c r="BD1115" s="17">
        <v>918</v>
      </c>
      <c r="BE1115" s="17">
        <v>918</v>
      </c>
      <c r="BF1115" s="17">
        <v>918</v>
      </c>
      <c r="BG1115" s="17">
        <v>918</v>
      </c>
      <c r="BH1115" s="17">
        <v>11016</v>
      </c>
      <c r="BI1115" s="17">
        <v>11016</v>
      </c>
      <c r="BJ1115" s="17">
        <v>11016</v>
      </c>
      <c r="BK1115" s="17">
        <v>11016</v>
      </c>
    </row>
    <row r="1116" spans="2:63" x14ac:dyDescent="0.25">
      <c r="B1116" t="s">
        <v>3820</v>
      </c>
      <c r="C1116">
        <v>31097503</v>
      </c>
      <c r="D1116" t="s">
        <v>3960</v>
      </c>
      <c r="E1116" t="s">
        <v>1285</v>
      </c>
      <c r="F1116">
        <v>80</v>
      </c>
      <c r="G1116" t="s">
        <v>10884</v>
      </c>
      <c r="H1116" t="s">
        <v>1267</v>
      </c>
      <c r="I1116" s="33">
        <v>200000010887</v>
      </c>
      <c r="J1116" t="s">
        <v>10962</v>
      </c>
      <c r="K1116" t="s">
        <v>11512</v>
      </c>
      <c r="L1116" t="s">
        <v>10887</v>
      </c>
      <c r="N1116" s="16">
        <v>44587</v>
      </c>
      <c r="O1116" s="16">
        <v>44621</v>
      </c>
      <c r="P1116" s="16">
        <v>47848</v>
      </c>
      <c r="R1116" t="s">
        <v>1286</v>
      </c>
      <c r="S1116" t="s">
        <v>1266</v>
      </c>
      <c r="T1116" t="s">
        <v>1266</v>
      </c>
      <c r="V1116" t="s">
        <v>1317</v>
      </c>
      <c r="W1116" t="s">
        <v>3822</v>
      </c>
      <c r="Y1116" t="s">
        <v>1595</v>
      </c>
      <c r="Z1116" t="s">
        <v>3823</v>
      </c>
      <c r="AA1116">
        <v>7000555567</v>
      </c>
      <c r="AB1116" t="s">
        <v>1272</v>
      </c>
      <c r="AC1116" t="s">
        <v>3823</v>
      </c>
      <c r="AD1116" s="16">
        <v>45810</v>
      </c>
      <c r="AE1116">
        <v>8000065370</v>
      </c>
      <c r="AF1116" s="16">
        <v>45810</v>
      </c>
      <c r="AI1116" t="s">
        <v>3961</v>
      </c>
      <c r="AJ1116" t="s">
        <v>3962</v>
      </c>
      <c r="AK1116" t="s">
        <v>10922</v>
      </c>
      <c r="AL1116" t="s">
        <v>3399</v>
      </c>
      <c r="AM1116" t="s">
        <v>28</v>
      </c>
      <c r="AN1116" s="16">
        <v>44587</v>
      </c>
      <c r="AO1116" t="s">
        <v>10889</v>
      </c>
      <c r="AP1116" t="s">
        <v>3826</v>
      </c>
      <c r="AQ1116">
        <v>1705</v>
      </c>
      <c r="AR1116" t="s">
        <v>1591</v>
      </c>
      <c r="AS1116" t="s">
        <v>10896</v>
      </c>
      <c r="AU1116" s="17">
        <v>114</v>
      </c>
      <c r="AV1116" s="17">
        <v>114</v>
      </c>
      <c r="AW1116" s="17">
        <v>114</v>
      </c>
      <c r="AX1116" s="17">
        <v>114</v>
      </c>
      <c r="AY1116" s="17">
        <v>114</v>
      </c>
      <c r="AZ1116" s="17">
        <v>114</v>
      </c>
      <c r="BA1116" s="17">
        <v>114</v>
      </c>
      <c r="BB1116" s="17">
        <v>114</v>
      </c>
      <c r="BC1116" s="17">
        <v>114</v>
      </c>
      <c r="BD1116" s="17">
        <v>114</v>
      </c>
      <c r="BE1116" s="17">
        <v>114</v>
      </c>
      <c r="BF1116" s="17">
        <v>114</v>
      </c>
      <c r="BG1116" s="17">
        <v>114</v>
      </c>
      <c r="BH1116" s="17">
        <v>1368</v>
      </c>
      <c r="BI1116" s="17">
        <v>1368</v>
      </c>
      <c r="BJ1116" s="17">
        <v>1368</v>
      </c>
      <c r="BK1116" s="17">
        <v>1368</v>
      </c>
    </row>
    <row r="1117" spans="2:63" x14ac:dyDescent="0.25">
      <c r="B1117" t="s">
        <v>3820</v>
      </c>
      <c r="C1117">
        <v>31097503</v>
      </c>
      <c r="D1117" t="s">
        <v>3960</v>
      </c>
      <c r="E1117" t="s">
        <v>1285</v>
      </c>
      <c r="F1117">
        <v>90</v>
      </c>
      <c r="G1117" t="s">
        <v>10884</v>
      </c>
      <c r="H1117" t="s">
        <v>1267</v>
      </c>
      <c r="I1117" s="33">
        <v>200000010887</v>
      </c>
      <c r="J1117" t="s">
        <v>10962</v>
      </c>
      <c r="K1117" t="s">
        <v>11513</v>
      </c>
      <c r="L1117" t="s">
        <v>10887</v>
      </c>
      <c r="N1117" s="16">
        <v>44587</v>
      </c>
      <c r="O1117" s="16">
        <v>44621</v>
      </c>
      <c r="P1117" s="16">
        <v>47848</v>
      </c>
      <c r="R1117" t="s">
        <v>1286</v>
      </c>
      <c r="S1117" t="s">
        <v>1266</v>
      </c>
      <c r="T1117" t="s">
        <v>1266</v>
      </c>
      <c r="V1117" t="s">
        <v>1317</v>
      </c>
      <c r="W1117" t="s">
        <v>3822</v>
      </c>
      <c r="Y1117" t="s">
        <v>1595</v>
      </c>
      <c r="Z1117" t="s">
        <v>3823</v>
      </c>
      <c r="AA1117">
        <v>7000555567</v>
      </c>
      <c r="AB1117" t="s">
        <v>1272</v>
      </c>
      <c r="AC1117" t="s">
        <v>3823</v>
      </c>
      <c r="AD1117" s="16">
        <v>45810</v>
      </c>
      <c r="AE1117">
        <v>8000065370</v>
      </c>
      <c r="AF1117" s="16">
        <v>45810</v>
      </c>
      <c r="AI1117" t="s">
        <v>3961</v>
      </c>
      <c r="AJ1117" t="s">
        <v>3962</v>
      </c>
      <c r="AK1117" t="s">
        <v>10922</v>
      </c>
      <c r="AL1117" t="s">
        <v>3399</v>
      </c>
      <c r="AM1117" t="s">
        <v>28</v>
      </c>
      <c r="AN1117" s="16">
        <v>44587</v>
      </c>
      <c r="AO1117" t="s">
        <v>10889</v>
      </c>
      <c r="AP1117" t="s">
        <v>3826</v>
      </c>
      <c r="AQ1117">
        <v>1705</v>
      </c>
      <c r="AR1117" t="s">
        <v>1591</v>
      </c>
      <c r="AS1117" t="s">
        <v>10896</v>
      </c>
      <c r="AU1117" s="17">
        <v>282</v>
      </c>
      <c r="AV1117" s="17">
        <v>282</v>
      </c>
      <c r="AW1117" s="17">
        <v>282</v>
      </c>
      <c r="AX1117" s="17">
        <v>282</v>
      </c>
      <c r="AY1117" s="17">
        <v>282</v>
      </c>
      <c r="AZ1117" s="17">
        <v>282</v>
      </c>
      <c r="BA1117" s="17">
        <v>282</v>
      </c>
      <c r="BB1117" s="17">
        <v>282</v>
      </c>
      <c r="BC1117" s="17">
        <v>282</v>
      </c>
      <c r="BD1117" s="17">
        <v>282</v>
      </c>
      <c r="BE1117" s="17">
        <v>282</v>
      </c>
      <c r="BF1117" s="17">
        <v>282</v>
      </c>
      <c r="BG1117" s="17">
        <v>282</v>
      </c>
      <c r="BH1117" s="17">
        <v>3384</v>
      </c>
      <c r="BI1117" s="17">
        <v>3384</v>
      </c>
      <c r="BJ1117" s="17">
        <v>3384</v>
      </c>
      <c r="BK1117" s="17">
        <v>3384</v>
      </c>
    </row>
    <row r="1118" spans="2:63" x14ac:dyDescent="0.25">
      <c r="B1118" t="s">
        <v>3820</v>
      </c>
      <c r="C1118">
        <v>31097503</v>
      </c>
      <c r="D1118" t="s">
        <v>3960</v>
      </c>
      <c r="E1118" t="s">
        <v>1285</v>
      </c>
      <c r="F1118">
        <v>110</v>
      </c>
      <c r="G1118" t="s">
        <v>10884</v>
      </c>
      <c r="H1118" t="s">
        <v>1267</v>
      </c>
      <c r="I1118" s="33">
        <v>100000970008</v>
      </c>
      <c r="J1118" t="s">
        <v>10963</v>
      </c>
      <c r="K1118" t="s">
        <v>11152</v>
      </c>
      <c r="L1118" t="s">
        <v>10887</v>
      </c>
      <c r="N1118" s="16">
        <v>44634</v>
      </c>
      <c r="O1118" s="16">
        <v>44621</v>
      </c>
      <c r="P1118" s="16">
        <v>47848</v>
      </c>
      <c r="R1118" t="s">
        <v>1286</v>
      </c>
      <c r="S1118" t="s">
        <v>1266</v>
      </c>
      <c r="T1118" t="s">
        <v>1266</v>
      </c>
      <c r="V1118" t="s">
        <v>1317</v>
      </c>
      <c r="W1118" t="s">
        <v>3822</v>
      </c>
      <c r="Y1118" t="s">
        <v>1595</v>
      </c>
      <c r="Z1118" t="s">
        <v>3823</v>
      </c>
      <c r="AA1118">
        <v>7000555567</v>
      </c>
      <c r="AB1118" t="s">
        <v>1272</v>
      </c>
      <c r="AC1118" t="s">
        <v>3823</v>
      </c>
      <c r="AD1118" s="16">
        <v>45810</v>
      </c>
      <c r="AE1118">
        <v>8000065370</v>
      </c>
      <c r="AF1118" s="16">
        <v>45810</v>
      </c>
      <c r="AI1118" t="s">
        <v>3961</v>
      </c>
      <c r="AJ1118" t="s">
        <v>3962</v>
      </c>
      <c r="AK1118" t="s">
        <v>10922</v>
      </c>
      <c r="AL1118" t="s">
        <v>3399</v>
      </c>
      <c r="AM1118" t="s">
        <v>28</v>
      </c>
      <c r="AN1118" s="16">
        <v>44634</v>
      </c>
      <c r="AO1118" t="s">
        <v>10964</v>
      </c>
      <c r="AP1118" t="s">
        <v>3826</v>
      </c>
      <c r="AQ1118">
        <v>1705</v>
      </c>
      <c r="AR1118" t="s">
        <v>1591</v>
      </c>
      <c r="AS1118" t="s">
        <v>10896</v>
      </c>
      <c r="AU1118" s="17">
        <v>33.6</v>
      </c>
      <c r="AV1118" s="17">
        <v>33.6</v>
      </c>
      <c r="AW1118" s="17">
        <v>33.6</v>
      </c>
      <c r="AX1118" s="17">
        <v>33.6</v>
      </c>
      <c r="AY1118" s="17">
        <v>33.6</v>
      </c>
      <c r="AZ1118" s="17">
        <v>33.6</v>
      </c>
      <c r="BA1118" s="17">
        <v>33.6</v>
      </c>
      <c r="BB1118" s="17">
        <v>33.6</v>
      </c>
      <c r="BC1118" s="17">
        <v>33.6</v>
      </c>
      <c r="BD1118" s="17">
        <v>33.6</v>
      </c>
      <c r="BE1118" s="17">
        <v>33.6</v>
      </c>
      <c r="BF1118" s="17">
        <v>33.6</v>
      </c>
      <c r="BG1118" s="17">
        <v>33.6</v>
      </c>
      <c r="BH1118" s="17">
        <v>403.2</v>
      </c>
      <c r="BI1118" s="17">
        <v>403.2</v>
      </c>
      <c r="BJ1118" s="17">
        <v>403.2</v>
      </c>
      <c r="BK1118" s="17">
        <v>403.2</v>
      </c>
    </row>
    <row r="1119" spans="2:63" x14ac:dyDescent="0.25">
      <c r="B1119" t="s">
        <v>3820</v>
      </c>
      <c r="C1119">
        <v>31097503</v>
      </c>
      <c r="D1119" t="s">
        <v>3960</v>
      </c>
      <c r="E1119" t="s">
        <v>1285</v>
      </c>
      <c r="F1119">
        <v>120</v>
      </c>
      <c r="G1119" t="s">
        <v>10884</v>
      </c>
      <c r="H1119" t="s">
        <v>1267</v>
      </c>
      <c r="I1119" s="33">
        <v>100000970008</v>
      </c>
      <c r="J1119" t="s">
        <v>10963</v>
      </c>
      <c r="K1119" t="s">
        <v>10921</v>
      </c>
      <c r="L1119" t="s">
        <v>10887</v>
      </c>
      <c r="N1119" s="16">
        <v>44634</v>
      </c>
      <c r="O1119" s="16">
        <v>44621</v>
      </c>
      <c r="P1119" s="16">
        <v>47848</v>
      </c>
      <c r="R1119" t="s">
        <v>1286</v>
      </c>
      <c r="S1119" t="s">
        <v>1266</v>
      </c>
      <c r="T1119" t="s">
        <v>1266</v>
      </c>
      <c r="V1119" t="s">
        <v>1317</v>
      </c>
      <c r="W1119" t="s">
        <v>3822</v>
      </c>
      <c r="Y1119" t="s">
        <v>1595</v>
      </c>
      <c r="Z1119" t="s">
        <v>3823</v>
      </c>
      <c r="AA1119">
        <v>7000555567</v>
      </c>
      <c r="AB1119" t="s">
        <v>1272</v>
      </c>
      <c r="AC1119" t="s">
        <v>3823</v>
      </c>
      <c r="AD1119" s="16">
        <v>45810</v>
      </c>
      <c r="AE1119">
        <v>8000065370</v>
      </c>
      <c r="AF1119" s="16">
        <v>45810</v>
      </c>
      <c r="AI1119" t="s">
        <v>3961</v>
      </c>
      <c r="AJ1119" t="s">
        <v>3962</v>
      </c>
      <c r="AK1119" t="s">
        <v>10922</v>
      </c>
      <c r="AL1119" t="s">
        <v>3399</v>
      </c>
      <c r="AM1119" t="s">
        <v>28</v>
      </c>
      <c r="AN1119" s="16">
        <v>44634</v>
      </c>
      <c r="AO1119" t="s">
        <v>10964</v>
      </c>
      <c r="AP1119" t="s">
        <v>3826</v>
      </c>
      <c r="AQ1119">
        <v>1705</v>
      </c>
      <c r="AR1119" t="s">
        <v>1591</v>
      </c>
      <c r="AS1119" t="s">
        <v>10896</v>
      </c>
      <c r="AU1119" s="17">
        <v>16.8</v>
      </c>
      <c r="AV1119" s="17">
        <v>16.8</v>
      </c>
      <c r="AW1119" s="17">
        <v>16.8</v>
      </c>
      <c r="AX1119" s="17">
        <v>16.8</v>
      </c>
      <c r="AY1119" s="17">
        <v>16.8</v>
      </c>
      <c r="AZ1119" s="17">
        <v>16.8</v>
      </c>
      <c r="BA1119" s="17">
        <v>16.8</v>
      </c>
      <c r="BB1119" s="17">
        <v>16.8</v>
      </c>
      <c r="BC1119" s="17">
        <v>16.8</v>
      </c>
      <c r="BD1119" s="17">
        <v>16.8</v>
      </c>
      <c r="BE1119" s="17">
        <v>16.8</v>
      </c>
      <c r="BF1119" s="17">
        <v>16.8</v>
      </c>
      <c r="BG1119" s="17">
        <v>16.8</v>
      </c>
      <c r="BH1119" s="17">
        <v>201.6</v>
      </c>
      <c r="BI1119" s="17">
        <v>201.6</v>
      </c>
      <c r="BJ1119" s="17">
        <v>201.6</v>
      </c>
      <c r="BK1119" s="17">
        <v>201.6</v>
      </c>
    </row>
    <row r="1120" spans="2:63" x14ac:dyDescent="0.25">
      <c r="B1120" t="s">
        <v>3820</v>
      </c>
      <c r="C1120">
        <v>31097503</v>
      </c>
      <c r="D1120" t="s">
        <v>3960</v>
      </c>
      <c r="E1120" t="s">
        <v>1285</v>
      </c>
      <c r="F1120">
        <v>130</v>
      </c>
      <c r="G1120" t="s">
        <v>10884</v>
      </c>
      <c r="H1120" t="s">
        <v>1267</v>
      </c>
      <c r="I1120" s="33">
        <v>100000970008</v>
      </c>
      <c r="J1120" t="s">
        <v>10963</v>
      </c>
      <c r="K1120" t="s">
        <v>10924</v>
      </c>
      <c r="L1120" t="s">
        <v>10887</v>
      </c>
      <c r="N1120" s="16">
        <v>44634</v>
      </c>
      <c r="O1120" s="16">
        <v>44621</v>
      </c>
      <c r="P1120" s="16">
        <v>47848</v>
      </c>
      <c r="R1120" t="s">
        <v>1286</v>
      </c>
      <c r="S1120" t="s">
        <v>1266</v>
      </c>
      <c r="T1120" t="s">
        <v>1266</v>
      </c>
      <c r="V1120" t="s">
        <v>1317</v>
      </c>
      <c r="W1120" t="s">
        <v>3822</v>
      </c>
      <c r="Y1120" t="s">
        <v>1595</v>
      </c>
      <c r="Z1120" t="s">
        <v>3823</v>
      </c>
      <c r="AA1120">
        <v>7000555567</v>
      </c>
      <c r="AB1120" t="s">
        <v>1272</v>
      </c>
      <c r="AC1120" t="s">
        <v>3823</v>
      </c>
      <c r="AD1120" s="16">
        <v>45810</v>
      </c>
      <c r="AE1120">
        <v>8000065370</v>
      </c>
      <c r="AF1120" s="16">
        <v>45810</v>
      </c>
      <c r="AI1120" t="s">
        <v>3961</v>
      </c>
      <c r="AJ1120" t="s">
        <v>3962</v>
      </c>
      <c r="AK1120" t="s">
        <v>10922</v>
      </c>
      <c r="AL1120" t="s">
        <v>3399</v>
      </c>
      <c r="AM1120" t="s">
        <v>28</v>
      </c>
      <c r="AN1120" s="16">
        <v>44634</v>
      </c>
      <c r="AO1120" t="s">
        <v>10964</v>
      </c>
      <c r="AP1120" t="s">
        <v>3826</v>
      </c>
      <c r="AQ1120">
        <v>1705</v>
      </c>
      <c r="AR1120" t="s">
        <v>1591</v>
      </c>
      <c r="AS1120" t="s">
        <v>10896</v>
      </c>
      <c r="AU1120" s="17">
        <v>88</v>
      </c>
      <c r="AV1120" s="17">
        <v>88</v>
      </c>
      <c r="AW1120" s="17">
        <v>88</v>
      </c>
      <c r="AX1120" s="17">
        <v>88</v>
      </c>
      <c r="AY1120" s="17">
        <v>88</v>
      </c>
      <c r="AZ1120" s="17">
        <v>88</v>
      </c>
      <c r="BA1120" s="17">
        <v>88</v>
      </c>
      <c r="BB1120" s="17">
        <v>88</v>
      </c>
      <c r="BC1120" s="17">
        <v>88</v>
      </c>
      <c r="BD1120" s="17">
        <v>88</v>
      </c>
      <c r="BE1120" s="17">
        <v>88</v>
      </c>
      <c r="BF1120" s="17">
        <v>88</v>
      </c>
      <c r="BG1120" s="17">
        <v>88</v>
      </c>
      <c r="BH1120" s="17">
        <v>1056</v>
      </c>
      <c r="BI1120" s="17">
        <v>1056</v>
      </c>
      <c r="BJ1120" s="17">
        <v>1056</v>
      </c>
      <c r="BK1120" s="17">
        <v>1056</v>
      </c>
    </row>
    <row r="1121" spans="2:63" x14ac:dyDescent="0.25">
      <c r="B1121" t="s">
        <v>3820</v>
      </c>
      <c r="C1121">
        <v>31097548</v>
      </c>
      <c r="D1121" t="s">
        <v>3963</v>
      </c>
      <c r="E1121" t="s">
        <v>1285</v>
      </c>
      <c r="F1121">
        <v>10</v>
      </c>
      <c r="G1121" t="s">
        <v>10884</v>
      </c>
      <c r="H1121" t="s">
        <v>1267</v>
      </c>
      <c r="I1121" s="33">
        <v>200000011102</v>
      </c>
      <c r="J1121" t="s">
        <v>10965</v>
      </c>
      <c r="K1121" t="s">
        <v>10965</v>
      </c>
      <c r="L1121" t="s">
        <v>10887</v>
      </c>
      <c r="N1121" s="16">
        <v>44589</v>
      </c>
      <c r="O1121" s="16">
        <v>44621</v>
      </c>
      <c r="P1121" s="16">
        <v>47848</v>
      </c>
      <c r="R1121" t="s">
        <v>1286</v>
      </c>
      <c r="S1121" t="s">
        <v>1266</v>
      </c>
      <c r="T1121" t="s">
        <v>1266</v>
      </c>
      <c r="V1121" t="s">
        <v>1317</v>
      </c>
      <c r="W1121" t="s">
        <v>3822</v>
      </c>
      <c r="Y1121" t="s">
        <v>1595</v>
      </c>
      <c r="Z1121" t="s">
        <v>3823</v>
      </c>
      <c r="AA1121">
        <v>7000555567</v>
      </c>
      <c r="AB1121" t="s">
        <v>1272</v>
      </c>
      <c r="AC1121" t="s">
        <v>3823</v>
      </c>
      <c r="AD1121" s="16">
        <v>45810</v>
      </c>
      <c r="AE1121">
        <v>8000062582</v>
      </c>
      <c r="AF1121" s="16">
        <v>45810</v>
      </c>
      <c r="AI1121" t="s">
        <v>3891</v>
      </c>
      <c r="AJ1121" t="s">
        <v>3892</v>
      </c>
      <c r="AK1121" t="s">
        <v>10922</v>
      </c>
      <c r="AL1121" t="s">
        <v>3399</v>
      </c>
      <c r="AM1121" t="s">
        <v>28</v>
      </c>
      <c r="AN1121" s="16">
        <v>44927</v>
      </c>
      <c r="AO1121" t="s">
        <v>10889</v>
      </c>
      <c r="AP1121" t="s">
        <v>3826</v>
      </c>
      <c r="AQ1121">
        <v>1705</v>
      </c>
      <c r="AR1121" t="s">
        <v>1591</v>
      </c>
      <c r="AS1121" t="s">
        <v>10896</v>
      </c>
      <c r="AU1121" s="17">
        <v>8</v>
      </c>
      <c r="AV1121" s="17">
        <v>256</v>
      </c>
      <c r="AW1121" s="17">
        <v>256</v>
      </c>
      <c r="AX1121" s="17">
        <v>256</v>
      </c>
      <c r="AY1121" s="17">
        <v>256</v>
      </c>
      <c r="AZ1121" s="17">
        <v>256</v>
      </c>
      <c r="BA1121" s="17">
        <v>256</v>
      </c>
      <c r="BB1121" s="17">
        <v>256</v>
      </c>
      <c r="BC1121" s="17">
        <v>256</v>
      </c>
      <c r="BD1121" s="17">
        <v>256</v>
      </c>
      <c r="BE1121" s="17">
        <v>256</v>
      </c>
      <c r="BF1121" s="17">
        <v>256</v>
      </c>
      <c r="BG1121" s="17">
        <v>256</v>
      </c>
      <c r="BH1121" s="17">
        <v>3072</v>
      </c>
      <c r="BI1121" s="17">
        <v>3072</v>
      </c>
      <c r="BJ1121" s="17">
        <v>3072</v>
      </c>
      <c r="BK1121" s="17">
        <v>3072</v>
      </c>
    </row>
    <row r="1122" spans="2:63" x14ac:dyDescent="0.25">
      <c r="B1122" t="s">
        <v>3820</v>
      </c>
      <c r="C1122">
        <v>31097548</v>
      </c>
      <c r="D1122" t="s">
        <v>3963</v>
      </c>
      <c r="E1122" t="s">
        <v>1285</v>
      </c>
      <c r="F1122">
        <v>20</v>
      </c>
      <c r="G1122" t="s">
        <v>10884</v>
      </c>
      <c r="H1122" t="s">
        <v>1267</v>
      </c>
      <c r="I1122" s="33">
        <v>200000011063</v>
      </c>
      <c r="J1122" t="s">
        <v>10921</v>
      </c>
      <c r="K1122" t="s">
        <v>10921</v>
      </c>
      <c r="L1122" t="s">
        <v>10887</v>
      </c>
      <c r="N1122" s="16">
        <v>44589</v>
      </c>
      <c r="O1122" s="16">
        <v>44621</v>
      </c>
      <c r="P1122" s="16">
        <v>47848</v>
      </c>
      <c r="R1122" t="s">
        <v>1286</v>
      </c>
      <c r="S1122" t="s">
        <v>1266</v>
      </c>
      <c r="T1122" t="s">
        <v>1266</v>
      </c>
      <c r="V1122" t="s">
        <v>1317</v>
      </c>
      <c r="W1122" t="s">
        <v>3822</v>
      </c>
      <c r="Y1122" t="s">
        <v>1595</v>
      </c>
      <c r="Z1122" t="s">
        <v>3823</v>
      </c>
      <c r="AA1122">
        <v>7000555567</v>
      </c>
      <c r="AB1122" t="s">
        <v>1272</v>
      </c>
      <c r="AC1122" t="s">
        <v>3823</v>
      </c>
      <c r="AD1122" s="16">
        <v>45810</v>
      </c>
      <c r="AE1122">
        <v>8000062582</v>
      </c>
      <c r="AF1122" s="16">
        <v>45810</v>
      </c>
      <c r="AI1122" t="s">
        <v>3891</v>
      </c>
      <c r="AJ1122" t="s">
        <v>3892</v>
      </c>
      <c r="AK1122" t="s">
        <v>10922</v>
      </c>
      <c r="AL1122" t="s">
        <v>3399</v>
      </c>
      <c r="AM1122" t="s">
        <v>28</v>
      </c>
      <c r="AN1122" s="16">
        <v>44927</v>
      </c>
      <c r="AO1122" t="s">
        <v>10889</v>
      </c>
      <c r="AP1122" t="s">
        <v>3826</v>
      </c>
      <c r="AQ1122">
        <v>1705</v>
      </c>
      <c r="AR1122" t="s">
        <v>1591</v>
      </c>
      <c r="AS1122" t="s">
        <v>10896</v>
      </c>
      <c r="AU1122" s="17">
        <v>8</v>
      </c>
      <c r="AV1122" s="17">
        <v>152</v>
      </c>
      <c r="AW1122" s="17">
        <v>152</v>
      </c>
      <c r="AX1122" s="17">
        <v>152</v>
      </c>
      <c r="AY1122" s="17">
        <v>152</v>
      </c>
      <c r="AZ1122" s="17">
        <v>152</v>
      </c>
      <c r="BA1122" s="17">
        <v>152</v>
      </c>
      <c r="BB1122" s="17">
        <v>152</v>
      </c>
      <c r="BC1122" s="17">
        <v>152</v>
      </c>
      <c r="BD1122" s="17">
        <v>152</v>
      </c>
      <c r="BE1122" s="17">
        <v>152</v>
      </c>
      <c r="BF1122" s="17">
        <v>152</v>
      </c>
      <c r="BG1122" s="17">
        <v>152</v>
      </c>
      <c r="BH1122" s="17">
        <v>1824</v>
      </c>
      <c r="BI1122" s="17">
        <v>1824</v>
      </c>
      <c r="BJ1122" s="17">
        <v>1824</v>
      </c>
      <c r="BK1122" s="17">
        <v>1824</v>
      </c>
    </row>
    <row r="1123" spans="2:63" x14ac:dyDescent="0.25">
      <c r="B1123" t="s">
        <v>3820</v>
      </c>
      <c r="C1123">
        <v>31097548</v>
      </c>
      <c r="D1123" t="s">
        <v>3963</v>
      </c>
      <c r="E1123" t="s">
        <v>1285</v>
      </c>
      <c r="F1123">
        <v>30</v>
      </c>
      <c r="G1123" t="s">
        <v>10884</v>
      </c>
      <c r="H1123" t="s">
        <v>1267</v>
      </c>
      <c r="I1123" s="33">
        <v>200000011097</v>
      </c>
      <c r="J1123" t="s">
        <v>10924</v>
      </c>
      <c r="K1123" t="s">
        <v>10924</v>
      </c>
      <c r="L1123" t="s">
        <v>10887</v>
      </c>
      <c r="N1123" s="16">
        <v>44589</v>
      </c>
      <c r="O1123" s="16">
        <v>44621</v>
      </c>
      <c r="P1123" s="16">
        <v>47848</v>
      </c>
      <c r="R1123" t="s">
        <v>1286</v>
      </c>
      <c r="S1123" t="s">
        <v>1266</v>
      </c>
      <c r="T1123" t="s">
        <v>1266</v>
      </c>
      <c r="V1123" t="s">
        <v>1317</v>
      </c>
      <c r="W1123" t="s">
        <v>3822</v>
      </c>
      <c r="Y1123" t="s">
        <v>1595</v>
      </c>
      <c r="Z1123" t="s">
        <v>3823</v>
      </c>
      <c r="AA1123">
        <v>7000555567</v>
      </c>
      <c r="AB1123" t="s">
        <v>1272</v>
      </c>
      <c r="AC1123" t="s">
        <v>3823</v>
      </c>
      <c r="AD1123" s="16">
        <v>45810</v>
      </c>
      <c r="AE1123">
        <v>8000062582</v>
      </c>
      <c r="AF1123" s="16">
        <v>45810</v>
      </c>
      <c r="AI1123" t="s">
        <v>3891</v>
      </c>
      <c r="AJ1123" t="s">
        <v>3892</v>
      </c>
      <c r="AK1123" t="s">
        <v>10922</v>
      </c>
      <c r="AL1123" t="s">
        <v>3399</v>
      </c>
      <c r="AM1123" t="s">
        <v>28</v>
      </c>
      <c r="AN1123" s="16">
        <v>44927</v>
      </c>
      <c r="AO1123" t="s">
        <v>10889</v>
      </c>
      <c r="AP1123" t="s">
        <v>3826</v>
      </c>
      <c r="AQ1123">
        <v>1705</v>
      </c>
      <c r="AR1123" t="s">
        <v>1591</v>
      </c>
      <c r="AS1123" t="s">
        <v>10896</v>
      </c>
      <c r="AU1123" s="17">
        <v>8</v>
      </c>
      <c r="AV1123" s="17">
        <v>800</v>
      </c>
      <c r="AW1123" s="17">
        <v>800</v>
      </c>
      <c r="AX1123" s="17">
        <v>800</v>
      </c>
      <c r="AY1123" s="17">
        <v>800</v>
      </c>
      <c r="AZ1123" s="17">
        <v>800</v>
      </c>
      <c r="BA1123" s="17">
        <v>800</v>
      </c>
      <c r="BB1123" s="17">
        <v>800</v>
      </c>
      <c r="BC1123" s="17">
        <v>800</v>
      </c>
      <c r="BD1123" s="17">
        <v>800</v>
      </c>
      <c r="BE1123" s="17">
        <v>800</v>
      </c>
      <c r="BF1123" s="17">
        <v>800</v>
      </c>
      <c r="BG1123" s="17">
        <v>800</v>
      </c>
      <c r="BH1123" s="17">
        <v>9600</v>
      </c>
      <c r="BI1123" s="17">
        <v>9600</v>
      </c>
      <c r="BJ1123" s="17">
        <v>9600</v>
      </c>
      <c r="BK1123" s="17">
        <v>9600</v>
      </c>
    </row>
    <row r="1124" spans="2:63" x14ac:dyDescent="0.25">
      <c r="B1124" t="s">
        <v>3820</v>
      </c>
      <c r="C1124">
        <v>31097548</v>
      </c>
      <c r="D1124" t="s">
        <v>3963</v>
      </c>
      <c r="E1124" t="s">
        <v>1285</v>
      </c>
      <c r="F1124">
        <v>80</v>
      </c>
      <c r="G1124" t="s">
        <v>10884</v>
      </c>
      <c r="H1124" t="s">
        <v>1267</v>
      </c>
      <c r="I1124" s="33">
        <v>200000011102</v>
      </c>
      <c r="J1124" t="s">
        <v>10965</v>
      </c>
      <c r="K1124" t="s">
        <v>10965</v>
      </c>
      <c r="L1124" t="s">
        <v>10887</v>
      </c>
      <c r="N1124" s="16">
        <v>44589</v>
      </c>
      <c r="O1124" s="16">
        <v>44621</v>
      </c>
      <c r="P1124" s="16">
        <v>47848</v>
      </c>
      <c r="R1124" t="s">
        <v>1286</v>
      </c>
      <c r="S1124" t="s">
        <v>1266</v>
      </c>
      <c r="T1124" t="s">
        <v>1266</v>
      </c>
      <c r="V1124" t="s">
        <v>1317</v>
      </c>
      <c r="W1124" t="s">
        <v>3822</v>
      </c>
      <c r="Y1124" t="s">
        <v>1595</v>
      </c>
      <c r="Z1124" t="s">
        <v>3823</v>
      </c>
      <c r="AA1124">
        <v>7000555567</v>
      </c>
      <c r="AB1124" t="s">
        <v>1272</v>
      </c>
      <c r="AC1124" t="s">
        <v>3823</v>
      </c>
      <c r="AD1124" s="16">
        <v>45810</v>
      </c>
      <c r="AE1124">
        <v>8000062582</v>
      </c>
      <c r="AF1124" s="16">
        <v>45810</v>
      </c>
      <c r="AI1124" t="s">
        <v>3891</v>
      </c>
      <c r="AJ1124" t="s">
        <v>3892</v>
      </c>
      <c r="AK1124" t="s">
        <v>10922</v>
      </c>
      <c r="AL1124" t="s">
        <v>3399</v>
      </c>
      <c r="AM1124" t="s">
        <v>28</v>
      </c>
      <c r="AN1124" s="16">
        <v>44927</v>
      </c>
      <c r="AO1124" t="s">
        <v>10889</v>
      </c>
      <c r="AP1124" t="s">
        <v>3826</v>
      </c>
      <c r="AQ1124">
        <v>1705</v>
      </c>
      <c r="AR1124" t="s">
        <v>1591</v>
      </c>
      <c r="AS1124" t="s">
        <v>10896</v>
      </c>
      <c r="AU1124" s="17">
        <v>16</v>
      </c>
      <c r="AV1124" s="17">
        <v>512</v>
      </c>
      <c r="AW1124" s="17">
        <v>512</v>
      </c>
      <c r="AX1124" s="17">
        <v>512</v>
      </c>
      <c r="AY1124" s="17">
        <v>512</v>
      </c>
      <c r="AZ1124" s="17">
        <v>512</v>
      </c>
      <c r="BA1124" s="17">
        <v>512</v>
      </c>
      <c r="BB1124" s="17">
        <v>512</v>
      </c>
      <c r="BC1124" s="17">
        <v>512</v>
      </c>
      <c r="BD1124" s="17">
        <v>512</v>
      </c>
      <c r="BE1124" s="17">
        <v>512</v>
      </c>
      <c r="BF1124" s="17">
        <v>512</v>
      </c>
      <c r="BG1124" s="17">
        <v>512</v>
      </c>
      <c r="BH1124" s="17">
        <v>6144</v>
      </c>
      <c r="BI1124" s="17">
        <v>6144</v>
      </c>
      <c r="BJ1124" s="17">
        <v>6144</v>
      </c>
      <c r="BK1124" s="17">
        <v>6144</v>
      </c>
    </row>
    <row r="1125" spans="2:63" x14ac:dyDescent="0.25">
      <c r="B1125" t="s">
        <v>3820</v>
      </c>
      <c r="C1125">
        <v>31098051</v>
      </c>
      <c r="D1125" t="s">
        <v>3964</v>
      </c>
      <c r="E1125" t="s">
        <v>1285</v>
      </c>
      <c r="F1125">
        <v>20</v>
      </c>
      <c r="G1125" t="s">
        <v>10884</v>
      </c>
      <c r="H1125" t="s">
        <v>1267</v>
      </c>
      <c r="I1125" s="33">
        <v>200000012388</v>
      </c>
      <c r="J1125" t="s">
        <v>11190</v>
      </c>
      <c r="K1125" t="s">
        <v>11190</v>
      </c>
      <c r="L1125" t="s">
        <v>10887</v>
      </c>
      <c r="N1125" s="16">
        <v>44616</v>
      </c>
      <c r="O1125" s="16">
        <v>44621</v>
      </c>
      <c r="P1125" s="16">
        <v>47848</v>
      </c>
      <c r="R1125" t="s">
        <v>1286</v>
      </c>
      <c r="S1125" t="s">
        <v>1266</v>
      </c>
      <c r="T1125" t="s">
        <v>1266</v>
      </c>
      <c r="V1125" t="s">
        <v>1317</v>
      </c>
      <c r="W1125" t="s">
        <v>3822</v>
      </c>
      <c r="Y1125" t="s">
        <v>1595</v>
      </c>
      <c r="Z1125" t="s">
        <v>3823</v>
      </c>
      <c r="AA1125">
        <v>7000555567</v>
      </c>
      <c r="AB1125" t="s">
        <v>1272</v>
      </c>
      <c r="AC1125" t="s">
        <v>3823</v>
      </c>
      <c r="AD1125" s="16">
        <v>45810</v>
      </c>
      <c r="AE1125">
        <v>8000067134</v>
      </c>
      <c r="AF1125" s="16">
        <v>45810</v>
      </c>
      <c r="AI1125" t="s">
        <v>3911</v>
      </c>
      <c r="AJ1125" t="s">
        <v>3912</v>
      </c>
      <c r="AK1125" t="s">
        <v>11028</v>
      </c>
      <c r="AL1125" t="s">
        <v>11029</v>
      </c>
      <c r="AM1125" t="s">
        <v>28</v>
      </c>
      <c r="AN1125" s="16">
        <v>44616</v>
      </c>
      <c r="AO1125" t="s">
        <v>10889</v>
      </c>
      <c r="AP1125" t="s">
        <v>1292</v>
      </c>
      <c r="AQ1125">
        <v>1705</v>
      </c>
      <c r="AR1125" t="s">
        <v>1591</v>
      </c>
      <c r="AS1125" t="s">
        <v>10896</v>
      </c>
      <c r="AU1125" s="17">
        <v>1</v>
      </c>
      <c r="AV1125" s="17">
        <v>9.19</v>
      </c>
      <c r="AW1125" s="17">
        <v>9.19</v>
      </c>
      <c r="AX1125" s="17">
        <v>9.19</v>
      </c>
      <c r="AY1125" s="17">
        <v>9.19</v>
      </c>
      <c r="AZ1125" s="17">
        <v>9.19</v>
      </c>
      <c r="BA1125" s="17">
        <v>9.19</v>
      </c>
      <c r="BB1125" s="17">
        <v>9.19</v>
      </c>
      <c r="BC1125" s="17">
        <v>9.19</v>
      </c>
      <c r="BD1125" s="17">
        <v>9.19</v>
      </c>
      <c r="BE1125" s="17">
        <v>9.19</v>
      </c>
      <c r="BF1125" s="17">
        <v>9.19</v>
      </c>
      <c r="BG1125" s="17">
        <v>9.19</v>
      </c>
      <c r="BH1125" s="17">
        <v>110.28</v>
      </c>
      <c r="BI1125" s="17">
        <v>110.28</v>
      </c>
      <c r="BJ1125" s="17">
        <v>110.28</v>
      </c>
      <c r="BK1125" s="17">
        <v>110.28</v>
      </c>
    </row>
    <row r="1126" spans="2:63" x14ac:dyDescent="0.25">
      <c r="B1126" t="s">
        <v>3820</v>
      </c>
      <c r="C1126">
        <v>31098246</v>
      </c>
      <c r="D1126" t="s">
        <v>3965</v>
      </c>
      <c r="E1126" t="s">
        <v>1285</v>
      </c>
      <c r="F1126">
        <v>40</v>
      </c>
      <c r="G1126" t="s">
        <v>10884</v>
      </c>
      <c r="H1126" t="s">
        <v>1267</v>
      </c>
      <c r="I1126" s="33">
        <v>200000012389</v>
      </c>
      <c r="J1126" t="s">
        <v>11100</v>
      </c>
      <c r="K1126" t="s">
        <v>11100</v>
      </c>
      <c r="L1126" t="s">
        <v>10887</v>
      </c>
      <c r="N1126" s="16">
        <v>44629</v>
      </c>
      <c r="O1126" s="16">
        <v>44774</v>
      </c>
      <c r="P1126" s="16">
        <v>47848</v>
      </c>
      <c r="R1126" t="s">
        <v>1286</v>
      </c>
      <c r="S1126" t="s">
        <v>1266</v>
      </c>
      <c r="T1126" t="s">
        <v>1266</v>
      </c>
      <c r="V1126" t="s">
        <v>1317</v>
      </c>
      <c r="W1126" t="s">
        <v>3822</v>
      </c>
      <c r="Y1126" t="s">
        <v>1595</v>
      </c>
      <c r="Z1126" t="s">
        <v>3823</v>
      </c>
      <c r="AA1126">
        <v>7000555567</v>
      </c>
      <c r="AB1126" t="s">
        <v>1272</v>
      </c>
      <c r="AC1126" t="s">
        <v>3823</v>
      </c>
      <c r="AD1126" s="16">
        <v>45810</v>
      </c>
      <c r="AE1126">
        <v>8000061169</v>
      </c>
      <c r="AF1126" s="16">
        <v>45810</v>
      </c>
      <c r="AI1126" t="s">
        <v>3966</v>
      </c>
      <c r="AJ1126" t="s">
        <v>3967</v>
      </c>
      <c r="AK1126" t="s">
        <v>11028</v>
      </c>
      <c r="AL1126" t="s">
        <v>11029</v>
      </c>
      <c r="AM1126" t="s">
        <v>28</v>
      </c>
      <c r="AN1126" s="16">
        <v>44682</v>
      </c>
      <c r="AO1126" t="s">
        <v>10889</v>
      </c>
      <c r="AP1126" t="s">
        <v>3826</v>
      </c>
      <c r="AQ1126">
        <v>1705</v>
      </c>
      <c r="AR1126" t="s">
        <v>1591</v>
      </c>
      <c r="AS1126" t="s">
        <v>10896</v>
      </c>
      <c r="AU1126" s="17">
        <v>27</v>
      </c>
      <c r="AV1126" s="17">
        <v>341.01</v>
      </c>
      <c r="AW1126" s="17">
        <v>341.01</v>
      </c>
      <c r="AX1126" s="17">
        <v>341.01</v>
      </c>
      <c r="AY1126" s="17">
        <v>341.01</v>
      </c>
      <c r="AZ1126" s="17">
        <v>341.01</v>
      </c>
      <c r="BA1126" s="17">
        <v>341.01</v>
      </c>
      <c r="BB1126" s="17">
        <v>341.01</v>
      </c>
      <c r="BC1126" s="17">
        <v>341.01</v>
      </c>
      <c r="BD1126" s="17">
        <v>341.01</v>
      </c>
      <c r="BE1126" s="17">
        <v>341.01</v>
      </c>
      <c r="BF1126" s="17">
        <v>341.01</v>
      </c>
      <c r="BG1126" s="17">
        <v>341.01</v>
      </c>
      <c r="BH1126" s="17">
        <v>4092.12</v>
      </c>
      <c r="BI1126" s="17">
        <v>4092.12</v>
      </c>
      <c r="BJ1126" s="17">
        <v>4092.12</v>
      </c>
      <c r="BK1126" s="17">
        <v>4092.12</v>
      </c>
    </row>
    <row r="1127" spans="2:63" x14ac:dyDescent="0.25">
      <c r="B1127" t="s">
        <v>3820</v>
      </c>
      <c r="C1127">
        <v>31098246</v>
      </c>
      <c r="D1127" t="s">
        <v>3965</v>
      </c>
      <c r="E1127" t="s">
        <v>1285</v>
      </c>
      <c r="F1127">
        <v>180</v>
      </c>
      <c r="G1127" t="s">
        <v>10884</v>
      </c>
      <c r="H1127" t="s">
        <v>1267</v>
      </c>
      <c r="I1127" s="33">
        <v>200000010781</v>
      </c>
      <c r="J1127" t="s">
        <v>11013</v>
      </c>
      <c r="K1127" t="s">
        <v>11013</v>
      </c>
      <c r="L1127" t="s">
        <v>10887</v>
      </c>
      <c r="N1127" s="16">
        <v>44629</v>
      </c>
      <c r="O1127" s="16">
        <v>44774</v>
      </c>
      <c r="P1127" s="16">
        <v>47848</v>
      </c>
      <c r="R1127" t="s">
        <v>1286</v>
      </c>
      <c r="S1127" t="s">
        <v>1266</v>
      </c>
      <c r="T1127" t="s">
        <v>1266</v>
      </c>
      <c r="V1127" t="s">
        <v>1317</v>
      </c>
      <c r="W1127" t="s">
        <v>3822</v>
      </c>
      <c r="Y1127" t="s">
        <v>1595</v>
      </c>
      <c r="Z1127" t="s">
        <v>3823</v>
      </c>
      <c r="AA1127">
        <v>7000555567</v>
      </c>
      <c r="AB1127" t="s">
        <v>1272</v>
      </c>
      <c r="AC1127" t="s">
        <v>3823</v>
      </c>
      <c r="AD1127" s="16">
        <v>46035</v>
      </c>
      <c r="AE1127">
        <v>8000061169</v>
      </c>
      <c r="AF1127" s="16">
        <v>46035</v>
      </c>
      <c r="AI1127" t="s">
        <v>3966</v>
      </c>
      <c r="AJ1127" t="s">
        <v>3967</v>
      </c>
      <c r="AK1127" t="s">
        <v>10898</v>
      </c>
      <c r="AL1127" t="s">
        <v>3007</v>
      </c>
      <c r="AM1127" t="s">
        <v>28</v>
      </c>
      <c r="AN1127" s="16">
        <v>46023</v>
      </c>
      <c r="AO1127" t="s">
        <v>10889</v>
      </c>
      <c r="AP1127" t="s">
        <v>3826</v>
      </c>
      <c r="AQ1127">
        <v>1705</v>
      </c>
      <c r="AR1127" t="s">
        <v>1591</v>
      </c>
      <c r="AS1127" t="s">
        <v>10896</v>
      </c>
      <c r="AU1127" s="17">
        <v>1200</v>
      </c>
      <c r="AV1127" s="17">
        <v>444</v>
      </c>
      <c r="AW1127" s="17">
        <v>444</v>
      </c>
      <c r="AX1127" s="17">
        <v>444</v>
      </c>
      <c r="AY1127" s="17">
        <v>444</v>
      </c>
      <c r="AZ1127" s="17">
        <v>444</v>
      </c>
      <c r="BA1127" s="17">
        <v>444</v>
      </c>
      <c r="BB1127" s="17">
        <v>444</v>
      </c>
      <c r="BC1127" s="17">
        <v>444</v>
      </c>
      <c r="BD1127" s="17">
        <v>444</v>
      </c>
      <c r="BE1127" s="17">
        <v>444</v>
      </c>
      <c r="BF1127" s="17">
        <v>444</v>
      </c>
      <c r="BG1127" s="17">
        <v>444</v>
      </c>
      <c r="BH1127" s="17">
        <v>5328</v>
      </c>
      <c r="BI1127" s="17">
        <v>5328</v>
      </c>
      <c r="BJ1127" s="17">
        <v>5328</v>
      </c>
      <c r="BK1127" s="17">
        <v>5328</v>
      </c>
    </row>
    <row r="1128" spans="2:63" x14ac:dyDescent="0.25">
      <c r="B1128" t="s">
        <v>3820</v>
      </c>
      <c r="C1128">
        <v>31098246</v>
      </c>
      <c r="D1128" t="s">
        <v>3965</v>
      </c>
      <c r="E1128" t="s">
        <v>1285</v>
      </c>
      <c r="F1128">
        <v>190</v>
      </c>
      <c r="G1128" t="s">
        <v>10884</v>
      </c>
      <c r="H1128" t="s">
        <v>1267</v>
      </c>
      <c r="I1128" s="33">
        <v>200000012440</v>
      </c>
      <c r="J1128" t="s">
        <v>11101</v>
      </c>
      <c r="K1128" t="s">
        <v>11101</v>
      </c>
      <c r="L1128" t="s">
        <v>10887</v>
      </c>
      <c r="N1128" s="16">
        <v>44629</v>
      </c>
      <c r="O1128" s="16">
        <v>44774</v>
      </c>
      <c r="P1128" s="16">
        <v>47848</v>
      </c>
      <c r="R1128" t="s">
        <v>1286</v>
      </c>
      <c r="S1128" t="s">
        <v>1266</v>
      </c>
      <c r="T1128" t="s">
        <v>1266</v>
      </c>
      <c r="V1128" t="s">
        <v>1317</v>
      </c>
      <c r="W1128" t="s">
        <v>3822</v>
      </c>
      <c r="Y1128" t="s">
        <v>1595</v>
      </c>
      <c r="Z1128" t="s">
        <v>3823</v>
      </c>
      <c r="AA1128">
        <v>7000555567</v>
      </c>
      <c r="AB1128" t="s">
        <v>1272</v>
      </c>
      <c r="AC1128" t="s">
        <v>3823</v>
      </c>
      <c r="AD1128" s="16">
        <v>46035</v>
      </c>
      <c r="AE1128">
        <v>8000061169</v>
      </c>
      <c r="AF1128" s="16">
        <v>46035</v>
      </c>
      <c r="AI1128" t="s">
        <v>3966</v>
      </c>
      <c r="AJ1128" t="s">
        <v>3967</v>
      </c>
      <c r="AK1128" t="s">
        <v>11514</v>
      </c>
      <c r="AL1128" t="s">
        <v>11515</v>
      </c>
      <c r="AM1128" t="s">
        <v>28</v>
      </c>
      <c r="AN1128" s="16">
        <v>46023</v>
      </c>
      <c r="AO1128" t="s">
        <v>10889</v>
      </c>
      <c r="AP1128" t="s">
        <v>3826</v>
      </c>
      <c r="AQ1128">
        <v>1705</v>
      </c>
      <c r="AR1128" t="s">
        <v>1591</v>
      </c>
      <c r="AS1128" t="s">
        <v>10896</v>
      </c>
      <c r="AU1128" s="17">
        <v>1200</v>
      </c>
      <c r="AV1128" s="17">
        <v>696</v>
      </c>
      <c r="AW1128" s="17">
        <v>696</v>
      </c>
      <c r="AX1128" s="17">
        <v>696</v>
      </c>
      <c r="AY1128" s="17">
        <v>696</v>
      </c>
      <c r="AZ1128" s="17">
        <v>696</v>
      </c>
      <c r="BA1128" s="17">
        <v>696</v>
      </c>
      <c r="BB1128" s="17">
        <v>696</v>
      </c>
      <c r="BC1128" s="17">
        <v>696</v>
      </c>
      <c r="BD1128" s="17">
        <v>696</v>
      </c>
      <c r="BE1128" s="17">
        <v>696</v>
      </c>
      <c r="BF1128" s="17">
        <v>696</v>
      </c>
      <c r="BG1128" s="17">
        <v>696</v>
      </c>
      <c r="BH1128" s="17">
        <v>8352</v>
      </c>
      <c r="BI1128" s="17">
        <v>8352</v>
      </c>
      <c r="BJ1128" s="17">
        <v>8352</v>
      </c>
      <c r="BK1128" s="17">
        <v>8352</v>
      </c>
    </row>
    <row r="1129" spans="2:63" x14ac:dyDescent="0.25">
      <c r="B1129" t="s">
        <v>3820</v>
      </c>
      <c r="C1129">
        <v>31098246</v>
      </c>
      <c r="D1129" t="s">
        <v>3965</v>
      </c>
      <c r="E1129" t="s">
        <v>1285</v>
      </c>
      <c r="F1129">
        <v>310</v>
      </c>
      <c r="G1129" t="s">
        <v>10884</v>
      </c>
      <c r="H1129" t="s">
        <v>1267</v>
      </c>
      <c r="I1129" s="33">
        <v>100000970008</v>
      </c>
      <c r="J1129" t="s">
        <v>10963</v>
      </c>
      <c r="K1129" t="s">
        <v>11516</v>
      </c>
      <c r="L1129" t="s">
        <v>10887</v>
      </c>
      <c r="N1129" s="16">
        <v>44629</v>
      </c>
      <c r="O1129" s="16">
        <v>44774</v>
      </c>
      <c r="P1129" s="16">
        <v>47848</v>
      </c>
      <c r="R1129" t="s">
        <v>1286</v>
      </c>
      <c r="S1129" t="s">
        <v>1266</v>
      </c>
      <c r="T1129" t="s">
        <v>1266</v>
      </c>
      <c r="V1129" t="s">
        <v>1317</v>
      </c>
      <c r="W1129" t="s">
        <v>3822</v>
      </c>
      <c r="Y1129" t="s">
        <v>1595</v>
      </c>
      <c r="Z1129" t="s">
        <v>3823</v>
      </c>
      <c r="AA1129">
        <v>7000555567</v>
      </c>
      <c r="AB1129" t="s">
        <v>1272</v>
      </c>
      <c r="AC1129" t="s">
        <v>3823</v>
      </c>
      <c r="AD1129" s="16">
        <v>45810</v>
      </c>
      <c r="AE1129">
        <v>8000061169</v>
      </c>
      <c r="AF1129" s="16">
        <v>45810</v>
      </c>
      <c r="AI1129" t="s">
        <v>3966</v>
      </c>
      <c r="AJ1129" t="s">
        <v>3967</v>
      </c>
      <c r="AK1129" t="s">
        <v>10922</v>
      </c>
      <c r="AL1129" t="s">
        <v>3399</v>
      </c>
      <c r="AM1129" t="s">
        <v>28</v>
      </c>
      <c r="AN1129" s="16">
        <v>44682</v>
      </c>
      <c r="AO1129" t="s">
        <v>10964</v>
      </c>
      <c r="AP1129" t="s">
        <v>3826</v>
      </c>
      <c r="AQ1129">
        <v>1705</v>
      </c>
      <c r="AR1129" t="s">
        <v>1591</v>
      </c>
      <c r="AS1129" t="s">
        <v>10896</v>
      </c>
      <c r="AU1129" s="17">
        <v>2448</v>
      </c>
      <c r="AV1129" s="17">
        <v>2448</v>
      </c>
      <c r="AW1129" s="17">
        <v>2448</v>
      </c>
      <c r="AX1129" s="17">
        <v>2448</v>
      </c>
      <c r="AY1129" s="17">
        <v>2448</v>
      </c>
      <c r="AZ1129" s="17">
        <v>2448</v>
      </c>
      <c r="BA1129" s="17">
        <v>2448</v>
      </c>
      <c r="BB1129" s="17">
        <v>2448</v>
      </c>
      <c r="BC1129" s="17">
        <v>2448</v>
      </c>
      <c r="BD1129" s="17">
        <v>2448</v>
      </c>
      <c r="BE1129" s="17">
        <v>2448</v>
      </c>
      <c r="BF1129" s="17">
        <v>2448</v>
      </c>
      <c r="BG1129" s="17">
        <v>2448</v>
      </c>
      <c r="BH1129" s="17">
        <v>29376</v>
      </c>
      <c r="BI1129" s="17">
        <v>29376</v>
      </c>
      <c r="BJ1129" s="17">
        <v>29376</v>
      </c>
      <c r="BK1129" s="17">
        <v>29376</v>
      </c>
    </row>
    <row r="1130" spans="2:63" x14ac:dyDescent="0.25">
      <c r="B1130" t="s">
        <v>3820</v>
      </c>
      <c r="C1130">
        <v>31098246</v>
      </c>
      <c r="D1130" t="s">
        <v>3965</v>
      </c>
      <c r="E1130" t="s">
        <v>1285</v>
      </c>
      <c r="F1130">
        <v>320</v>
      </c>
      <c r="G1130" t="s">
        <v>10884</v>
      </c>
      <c r="H1130" t="s">
        <v>1267</v>
      </c>
      <c r="I1130" s="33">
        <v>100000970008</v>
      </c>
      <c r="J1130" t="s">
        <v>10963</v>
      </c>
      <c r="K1130" t="s">
        <v>11517</v>
      </c>
      <c r="L1130" t="s">
        <v>10887</v>
      </c>
      <c r="N1130" s="16">
        <v>44629</v>
      </c>
      <c r="O1130" s="16">
        <v>44774</v>
      </c>
      <c r="P1130" s="16">
        <v>47848</v>
      </c>
      <c r="R1130" t="s">
        <v>1286</v>
      </c>
      <c r="S1130" t="s">
        <v>1266</v>
      </c>
      <c r="T1130" t="s">
        <v>1266</v>
      </c>
      <c r="V1130" t="s">
        <v>1317</v>
      </c>
      <c r="W1130" t="s">
        <v>3822</v>
      </c>
      <c r="Y1130" t="s">
        <v>1595</v>
      </c>
      <c r="Z1130" t="s">
        <v>3823</v>
      </c>
      <c r="AA1130">
        <v>7000555567</v>
      </c>
      <c r="AB1130" t="s">
        <v>1272</v>
      </c>
      <c r="AC1130" t="s">
        <v>3823</v>
      </c>
      <c r="AD1130" s="16">
        <v>45810</v>
      </c>
      <c r="AE1130">
        <v>8000061169</v>
      </c>
      <c r="AF1130" s="16">
        <v>45810</v>
      </c>
      <c r="AI1130" t="s">
        <v>3966</v>
      </c>
      <c r="AJ1130" t="s">
        <v>3967</v>
      </c>
      <c r="AK1130" t="s">
        <v>10922</v>
      </c>
      <c r="AL1130" t="s">
        <v>3399</v>
      </c>
      <c r="AM1130" t="s">
        <v>28</v>
      </c>
      <c r="AN1130" s="16">
        <v>44682</v>
      </c>
      <c r="AO1130" t="s">
        <v>10964</v>
      </c>
      <c r="AP1130" t="s">
        <v>3826</v>
      </c>
      <c r="AQ1130">
        <v>1705</v>
      </c>
      <c r="AR1130" t="s">
        <v>1591</v>
      </c>
      <c r="AS1130" t="s">
        <v>10896</v>
      </c>
      <c r="AU1130" s="17">
        <v>304</v>
      </c>
      <c r="AV1130" s="17">
        <v>304</v>
      </c>
      <c r="AW1130" s="17">
        <v>304</v>
      </c>
      <c r="AX1130" s="17">
        <v>304</v>
      </c>
      <c r="AY1130" s="17">
        <v>304</v>
      </c>
      <c r="AZ1130" s="17">
        <v>304</v>
      </c>
      <c r="BA1130" s="17">
        <v>304</v>
      </c>
      <c r="BB1130" s="17">
        <v>304</v>
      </c>
      <c r="BC1130" s="17">
        <v>304</v>
      </c>
      <c r="BD1130" s="17">
        <v>304</v>
      </c>
      <c r="BE1130" s="17">
        <v>304</v>
      </c>
      <c r="BF1130" s="17">
        <v>304</v>
      </c>
      <c r="BG1130" s="17">
        <v>304</v>
      </c>
      <c r="BH1130" s="17">
        <v>3648</v>
      </c>
      <c r="BI1130" s="17">
        <v>3648</v>
      </c>
      <c r="BJ1130" s="17">
        <v>3648</v>
      </c>
      <c r="BK1130" s="17">
        <v>3648</v>
      </c>
    </row>
    <row r="1131" spans="2:63" x14ac:dyDescent="0.25">
      <c r="B1131" t="s">
        <v>3820</v>
      </c>
      <c r="C1131">
        <v>31098246</v>
      </c>
      <c r="D1131" t="s">
        <v>3965</v>
      </c>
      <c r="E1131" t="s">
        <v>1285</v>
      </c>
      <c r="F1131">
        <v>330</v>
      </c>
      <c r="G1131" t="s">
        <v>10884</v>
      </c>
      <c r="H1131" t="s">
        <v>1267</v>
      </c>
      <c r="I1131" s="33">
        <v>100000970008</v>
      </c>
      <c r="J1131" t="s">
        <v>10963</v>
      </c>
      <c r="K1131" t="s">
        <v>11518</v>
      </c>
      <c r="L1131" t="s">
        <v>10887</v>
      </c>
      <c r="N1131" s="16">
        <v>44629</v>
      </c>
      <c r="O1131" s="16">
        <v>44774</v>
      </c>
      <c r="P1131" s="16">
        <v>47848</v>
      </c>
      <c r="R1131" t="s">
        <v>1286</v>
      </c>
      <c r="S1131" t="s">
        <v>1266</v>
      </c>
      <c r="T1131" t="s">
        <v>1266</v>
      </c>
      <c r="V1131" t="s">
        <v>1317</v>
      </c>
      <c r="W1131" t="s">
        <v>3822</v>
      </c>
      <c r="Y1131" t="s">
        <v>1595</v>
      </c>
      <c r="Z1131" t="s">
        <v>3823</v>
      </c>
      <c r="AA1131">
        <v>7000555567</v>
      </c>
      <c r="AB1131" t="s">
        <v>1272</v>
      </c>
      <c r="AC1131" t="s">
        <v>3823</v>
      </c>
      <c r="AD1131" s="16">
        <v>45810</v>
      </c>
      <c r="AE1131">
        <v>8000061169</v>
      </c>
      <c r="AF1131" s="16">
        <v>45810</v>
      </c>
      <c r="AI1131" t="s">
        <v>3966</v>
      </c>
      <c r="AJ1131" t="s">
        <v>3967</v>
      </c>
      <c r="AK1131" t="s">
        <v>10922</v>
      </c>
      <c r="AL1131" t="s">
        <v>3399</v>
      </c>
      <c r="AM1131" t="s">
        <v>28</v>
      </c>
      <c r="AN1131" s="16">
        <v>44682</v>
      </c>
      <c r="AO1131" t="s">
        <v>10964</v>
      </c>
      <c r="AP1131" t="s">
        <v>3826</v>
      </c>
      <c r="AQ1131">
        <v>1705</v>
      </c>
      <c r="AR1131" t="s">
        <v>1591</v>
      </c>
      <c r="AS1131" t="s">
        <v>10896</v>
      </c>
      <c r="AU1131" s="17">
        <v>1215.24</v>
      </c>
      <c r="AV1131" s="17">
        <v>1215.24</v>
      </c>
      <c r="AW1131" s="17">
        <v>1215.24</v>
      </c>
      <c r="AX1131" s="17">
        <v>1215.24</v>
      </c>
      <c r="AY1131" s="17">
        <v>1215.24</v>
      </c>
      <c r="AZ1131" s="17">
        <v>1215.24</v>
      </c>
      <c r="BA1131" s="17">
        <v>1215.24</v>
      </c>
      <c r="BB1131" s="17">
        <v>1215.24</v>
      </c>
      <c r="BC1131" s="17">
        <v>1215.24</v>
      </c>
      <c r="BD1131" s="17">
        <v>1215.24</v>
      </c>
      <c r="BE1131" s="17">
        <v>1215.24</v>
      </c>
      <c r="BF1131" s="17">
        <v>1215.24</v>
      </c>
      <c r="BG1131" s="17">
        <v>1215.24</v>
      </c>
      <c r="BH1131" s="17">
        <v>14582.88</v>
      </c>
      <c r="BI1131" s="17">
        <v>14582.88</v>
      </c>
      <c r="BJ1131" s="17">
        <v>14582.88</v>
      </c>
      <c r="BK1131" s="17">
        <v>14582.88</v>
      </c>
    </row>
    <row r="1132" spans="2:63" x14ac:dyDescent="0.25">
      <c r="B1132" t="s">
        <v>3820</v>
      </c>
      <c r="C1132">
        <v>31098246</v>
      </c>
      <c r="D1132" t="s">
        <v>3965</v>
      </c>
      <c r="E1132" t="s">
        <v>1285</v>
      </c>
      <c r="F1132">
        <v>340</v>
      </c>
      <c r="G1132" t="s">
        <v>10884</v>
      </c>
      <c r="H1132" t="s">
        <v>1267</v>
      </c>
      <c r="I1132" s="33">
        <v>100000970008</v>
      </c>
      <c r="J1132" t="s">
        <v>10963</v>
      </c>
      <c r="K1132" t="s">
        <v>11519</v>
      </c>
      <c r="L1132" t="s">
        <v>10887</v>
      </c>
      <c r="N1132" s="16">
        <v>44629</v>
      </c>
      <c r="O1132" s="16">
        <v>44774</v>
      </c>
      <c r="P1132" s="16">
        <v>47848</v>
      </c>
      <c r="R1132" t="s">
        <v>1286</v>
      </c>
      <c r="S1132" t="s">
        <v>1266</v>
      </c>
      <c r="T1132" t="s">
        <v>1266</v>
      </c>
      <c r="V1132" t="s">
        <v>1317</v>
      </c>
      <c r="W1132" t="s">
        <v>3822</v>
      </c>
      <c r="Y1132" t="s">
        <v>1595</v>
      </c>
      <c r="Z1132" t="s">
        <v>3823</v>
      </c>
      <c r="AA1132">
        <v>7000555567</v>
      </c>
      <c r="AB1132" t="s">
        <v>1272</v>
      </c>
      <c r="AC1132" t="s">
        <v>3823</v>
      </c>
      <c r="AD1132" s="16">
        <v>45810</v>
      </c>
      <c r="AE1132">
        <v>8000061169</v>
      </c>
      <c r="AF1132" s="16">
        <v>45810</v>
      </c>
      <c r="AI1132" t="s">
        <v>3966</v>
      </c>
      <c r="AJ1132" t="s">
        <v>3967</v>
      </c>
      <c r="AK1132" t="s">
        <v>10922</v>
      </c>
      <c r="AL1132" t="s">
        <v>3399</v>
      </c>
      <c r="AM1132" t="s">
        <v>28</v>
      </c>
      <c r="AN1132" s="16">
        <v>44682</v>
      </c>
      <c r="AO1132" t="s">
        <v>10964</v>
      </c>
      <c r="AP1132" t="s">
        <v>3826</v>
      </c>
      <c r="AQ1132">
        <v>1705</v>
      </c>
      <c r="AR1132" t="s">
        <v>1591</v>
      </c>
      <c r="AS1132" t="s">
        <v>10896</v>
      </c>
      <c r="AU1132" s="17">
        <v>789.6</v>
      </c>
      <c r="AV1132" s="17">
        <v>789.6</v>
      </c>
      <c r="AW1132" s="17">
        <v>789.6</v>
      </c>
      <c r="AX1132" s="17">
        <v>789.6</v>
      </c>
      <c r="AY1132" s="17">
        <v>789.6</v>
      </c>
      <c r="AZ1132" s="17">
        <v>789.6</v>
      </c>
      <c r="BA1132" s="17">
        <v>789.6</v>
      </c>
      <c r="BB1132" s="17">
        <v>789.6</v>
      </c>
      <c r="BC1132" s="17">
        <v>789.6</v>
      </c>
      <c r="BD1132" s="17">
        <v>789.6</v>
      </c>
      <c r="BE1132" s="17">
        <v>789.6</v>
      </c>
      <c r="BF1132" s="17">
        <v>789.6</v>
      </c>
      <c r="BG1132" s="17">
        <v>789.6</v>
      </c>
      <c r="BH1132" s="17">
        <v>9475.2000000000007</v>
      </c>
      <c r="BI1132" s="17">
        <v>9475.2000000000007</v>
      </c>
      <c r="BJ1132" s="17">
        <v>9475.2000000000007</v>
      </c>
      <c r="BK1132" s="17">
        <v>9475.2000000000007</v>
      </c>
    </row>
    <row r="1133" spans="2:63" x14ac:dyDescent="0.25">
      <c r="B1133" t="s">
        <v>3820</v>
      </c>
      <c r="C1133">
        <v>31098246</v>
      </c>
      <c r="D1133" t="s">
        <v>3965</v>
      </c>
      <c r="E1133" t="s">
        <v>1285</v>
      </c>
      <c r="F1133">
        <v>370</v>
      </c>
      <c r="G1133" t="s">
        <v>10884</v>
      </c>
      <c r="H1133" t="s">
        <v>1267</v>
      </c>
      <c r="I1133" s="33">
        <v>200000011097</v>
      </c>
      <c r="J1133" t="s">
        <v>10924</v>
      </c>
      <c r="K1133" t="s">
        <v>10924</v>
      </c>
      <c r="L1133" t="s">
        <v>10887</v>
      </c>
      <c r="N1133" s="16">
        <v>44629</v>
      </c>
      <c r="O1133" s="16">
        <v>44774</v>
      </c>
      <c r="P1133" s="16">
        <v>47848</v>
      </c>
      <c r="R1133" t="s">
        <v>1286</v>
      </c>
      <c r="S1133" t="s">
        <v>1266</v>
      </c>
      <c r="T1133" t="s">
        <v>1266</v>
      </c>
      <c r="V1133" t="s">
        <v>1317</v>
      </c>
      <c r="W1133" t="s">
        <v>3822</v>
      </c>
      <c r="Y1133" t="s">
        <v>1595</v>
      </c>
      <c r="Z1133" t="s">
        <v>3823</v>
      </c>
      <c r="AA1133">
        <v>7000555567</v>
      </c>
      <c r="AB1133" t="s">
        <v>1272</v>
      </c>
      <c r="AC1133" t="s">
        <v>3823</v>
      </c>
      <c r="AD1133" s="16">
        <v>45810</v>
      </c>
      <c r="AE1133">
        <v>8000061169</v>
      </c>
      <c r="AF1133" s="16">
        <v>45810</v>
      </c>
      <c r="AI1133" t="s">
        <v>3966</v>
      </c>
      <c r="AJ1133" t="s">
        <v>3967</v>
      </c>
      <c r="AK1133" t="s">
        <v>10922</v>
      </c>
      <c r="AL1133" t="s">
        <v>3399</v>
      </c>
      <c r="AM1133" t="s">
        <v>28</v>
      </c>
      <c r="AN1133" s="16">
        <v>44927</v>
      </c>
      <c r="AO1133" t="s">
        <v>10889</v>
      </c>
      <c r="AP1133" t="s">
        <v>3826</v>
      </c>
      <c r="AQ1133">
        <v>1705</v>
      </c>
      <c r="AR1133" t="s">
        <v>1591</v>
      </c>
      <c r="AS1133" t="s">
        <v>10896</v>
      </c>
      <c r="AU1133" s="17">
        <v>16</v>
      </c>
      <c r="AV1133" s="17">
        <v>1600</v>
      </c>
      <c r="AW1133" s="17">
        <v>1600</v>
      </c>
      <c r="AX1133" s="17">
        <v>1600</v>
      </c>
      <c r="AY1133" s="17">
        <v>1600</v>
      </c>
      <c r="AZ1133" s="17">
        <v>1600</v>
      </c>
      <c r="BA1133" s="17">
        <v>1600</v>
      </c>
      <c r="BB1133" s="17">
        <v>1600</v>
      </c>
      <c r="BC1133" s="17">
        <v>1600</v>
      </c>
      <c r="BD1133" s="17">
        <v>1600</v>
      </c>
      <c r="BE1133" s="17">
        <v>1600</v>
      </c>
      <c r="BF1133" s="17">
        <v>1600</v>
      </c>
      <c r="BG1133" s="17">
        <v>1600</v>
      </c>
      <c r="BH1133" s="17">
        <v>19200</v>
      </c>
      <c r="BI1133" s="17">
        <v>19200</v>
      </c>
      <c r="BJ1133" s="17">
        <v>19200</v>
      </c>
      <c r="BK1133" s="17">
        <v>19200</v>
      </c>
    </row>
    <row r="1134" spans="2:63" x14ac:dyDescent="0.25">
      <c r="B1134" t="s">
        <v>3820</v>
      </c>
      <c r="C1134">
        <v>31098246</v>
      </c>
      <c r="D1134" t="s">
        <v>3965</v>
      </c>
      <c r="E1134" t="s">
        <v>1285</v>
      </c>
      <c r="F1134">
        <v>380</v>
      </c>
      <c r="G1134" t="s">
        <v>10884</v>
      </c>
      <c r="H1134" t="s">
        <v>1267</v>
      </c>
      <c r="I1134" s="33">
        <v>200000011100</v>
      </c>
      <c r="J1134" t="s">
        <v>10970</v>
      </c>
      <c r="K1134" t="s">
        <v>10970</v>
      </c>
      <c r="L1134" t="s">
        <v>10887</v>
      </c>
      <c r="N1134" s="16">
        <v>44629</v>
      </c>
      <c r="O1134" s="16">
        <v>44774</v>
      </c>
      <c r="P1134" s="16">
        <v>47848</v>
      </c>
      <c r="R1134" t="s">
        <v>1286</v>
      </c>
      <c r="S1134" t="s">
        <v>1266</v>
      </c>
      <c r="T1134" t="s">
        <v>1266</v>
      </c>
      <c r="V1134" t="s">
        <v>1317</v>
      </c>
      <c r="W1134" t="s">
        <v>3822</v>
      </c>
      <c r="Y1134" t="s">
        <v>1595</v>
      </c>
      <c r="Z1134" t="s">
        <v>3823</v>
      </c>
      <c r="AA1134">
        <v>7000555567</v>
      </c>
      <c r="AB1134" t="s">
        <v>1272</v>
      </c>
      <c r="AC1134" t="s">
        <v>3823</v>
      </c>
      <c r="AD1134" s="16">
        <v>45810</v>
      </c>
      <c r="AE1134">
        <v>8000061169</v>
      </c>
      <c r="AF1134" s="16">
        <v>45810</v>
      </c>
      <c r="AI1134" t="s">
        <v>3966</v>
      </c>
      <c r="AJ1134" t="s">
        <v>3967</v>
      </c>
      <c r="AK1134" t="s">
        <v>10922</v>
      </c>
      <c r="AL1134" t="s">
        <v>3399</v>
      </c>
      <c r="AM1134" t="s">
        <v>28</v>
      </c>
      <c r="AN1134" s="16">
        <v>44927</v>
      </c>
      <c r="AO1134" t="s">
        <v>10889</v>
      </c>
      <c r="AP1134" t="s">
        <v>3826</v>
      </c>
      <c r="AQ1134">
        <v>1705</v>
      </c>
      <c r="AR1134" t="s">
        <v>1591</v>
      </c>
      <c r="AS1134" t="s">
        <v>10896</v>
      </c>
      <c r="AU1134" s="17">
        <v>16</v>
      </c>
      <c r="AV1134" s="17">
        <v>844.8</v>
      </c>
      <c r="AW1134" s="17">
        <v>844.8</v>
      </c>
      <c r="AX1134" s="17">
        <v>844.8</v>
      </c>
      <c r="AY1134" s="17">
        <v>844.8</v>
      </c>
      <c r="AZ1134" s="17">
        <v>844.8</v>
      </c>
      <c r="BA1134" s="17">
        <v>844.8</v>
      </c>
      <c r="BB1134" s="17">
        <v>844.8</v>
      </c>
      <c r="BC1134" s="17">
        <v>844.8</v>
      </c>
      <c r="BD1134" s="17">
        <v>844.8</v>
      </c>
      <c r="BE1134" s="17">
        <v>844.8</v>
      </c>
      <c r="BF1134" s="17">
        <v>844.8</v>
      </c>
      <c r="BG1134" s="17">
        <v>844.8</v>
      </c>
      <c r="BH1134" s="17">
        <v>10137.6</v>
      </c>
      <c r="BI1134" s="17">
        <v>10137.6</v>
      </c>
      <c r="BJ1134" s="17">
        <v>10137.6</v>
      </c>
      <c r="BK1134" s="17">
        <v>10137.6</v>
      </c>
    </row>
    <row r="1135" spans="2:63" x14ac:dyDescent="0.25">
      <c r="B1135" t="s">
        <v>3820</v>
      </c>
      <c r="C1135">
        <v>31098246</v>
      </c>
      <c r="D1135" t="s">
        <v>3965</v>
      </c>
      <c r="E1135" t="s">
        <v>1285</v>
      </c>
      <c r="F1135">
        <v>390</v>
      </c>
      <c r="G1135" t="s">
        <v>10884</v>
      </c>
      <c r="H1135" t="s">
        <v>1267</v>
      </c>
      <c r="I1135" s="33">
        <v>200000011063</v>
      </c>
      <c r="J1135" t="s">
        <v>10921</v>
      </c>
      <c r="K1135" t="s">
        <v>10921</v>
      </c>
      <c r="L1135" t="s">
        <v>10887</v>
      </c>
      <c r="N1135" s="16">
        <v>44629</v>
      </c>
      <c r="O1135" s="16">
        <v>44774</v>
      </c>
      <c r="P1135" s="16">
        <v>47848</v>
      </c>
      <c r="R1135" t="s">
        <v>1286</v>
      </c>
      <c r="S1135" t="s">
        <v>1266</v>
      </c>
      <c r="T1135" t="s">
        <v>1266</v>
      </c>
      <c r="V1135" t="s">
        <v>1317</v>
      </c>
      <c r="W1135" t="s">
        <v>3822</v>
      </c>
      <c r="Y1135" t="s">
        <v>1595</v>
      </c>
      <c r="Z1135" t="s">
        <v>3823</v>
      </c>
      <c r="AA1135">
        <v>7000555567</v>
      </c>
      <c r="AB1135" t="s">
        <v>1272</v>
      </c>
      <c r="AC1135" t="s">
        <v>3823</v>
      </c>
      <c r="AD1135" s="16">
        <v>45810</v>
      </c>
      <c r="AE1135">
        <v>8000061169</v>
      </c>
      <c r="AF1135" s="16">
        <v>45810</v>
      </c>
      <c r="AI1135" t="s">
        <v>3966</v>
      </c>
      <c r="AJ1135" t="s">
        <v>3967</v>
      </c>
      <c r="AK1135" t="s">
        <v>10922</v>
      </c>
      <c r="AL1135" t="s">
        <v>3399</v>
      </c>
      <c r="AM1135" t="s">
        <v>28</v>
      </c>
      <c r="AN1135" s="16">
        <v>44927</v>
      </c>
      <c r="AO1135" t="s">
        <v>10889</v>
      </c>
      <c r="AP1135" t="s">
        <v>3826</v>
      </c>
      <c r="AQ1135">
        <v>1705</v>
      </c>
      <c r="AR1135" t="s">
        <v>1591</v>
      </c>
      <c r="AS1135" t="s">
        <v>10896</v>
      </c>
      <c r="AU1135" s="17">
        <v>16</v>
      </c>
      <c r="AV1135" s="17">
        <v>304</v>
      </c>
      <c r="AW1135" s="17">
        <v>304</v>
      </c>
      <c r="AX1135" s="17">
        <v>304</v>
      </c>
      <c r="AY1135" s="17">
        <v>304</v>
      </c>
      <c r="AZ1135" s="17">
        <v>304</v>
      </c>
      <c r="BA1135" s="17">
        <v>304</v>
      </c>
      <c r="BB1135" s="17">
        <v>304</v>
      </c>
      <c r="BC1135" s="17">
        <v>304</v>
      </c>
      <c r="BD1135" s="17">
        <v>304</v>
      </c>
      <c r="BE1135" s="17">
        <v>304</v>
      </c>
      <c r="BF1135" s="17">
        <v>304</v>
      </c>
      <c r="BG1135" s="17">
        <v>304</v>
      </c>
      <c r="BH1135" s="17">
        <v>3648</v>
      </c>
      <c r="BI1135" s="17">
        <v>3648</v>
      </c>
      <c r="BJ1135" s="17">
        <v>3648</v>
      </c>
      <c r="BK1135" s="17">
        <v>3648</v>
      </c>
    </row>
    <row r="1136" spans="2:63" x14ac:dyDescent="0.25">
      <c r="B1136" t="s">
        <v>3820</v>
      </c>
      <c r="C1136">
        <v>31098246</v>
      </c>
      <c r="D1136" t="s">
        <v>3965</v>
      </c>
      <c r="E1136" t="s">
        <v>1285</v>
      </c>
      <c r="F1136">
        <v>430</v>
      </c>
      <c r="G1136" t="s">
        <v>10884</v>
      </c>
      <c r="H1136" t="s">
        <v>1267</v>
      </c>
      <c r="I1136" s="33">
        <v>200000011063</v>
      </c>
      <c r="J1136" t="s">
        <v>10921</v>
      </c>
      <c r="K1136" t="s">
        <v>10921</v>
      </c>
      <c r="L1136" t="s">
        <v>10887</v>
      </c>
      <c r="N1136" s="16">
        <v>44629</v>
      </c>
      <c r="O1136" s="16">
        <v>44774</v>
      </c>
      <c r="P1136" s="16">
        <v>47848</v>
      </c>
      <c r="R1136" t="s">
        <v>1286</v>
      </c>
      <c r="S1136" t="s">
        <v>1266</v>
      </c>
      <c r="T1136" t="s">
        <v>1266</v>
      </c>
      <c r="V1136" t="s">
        <v>1317</v>
      </c>
      <c r="W1136" t="s">
        <v>3822</v>
      </c>
      <c r="Y1136" t="s">
        <v>1595</v>
      </c>
      <c r="Z1136" t="s">
        <v>3823</v>
      </c>
      <c r="AA1136">
        <v>7000555567</v>
      </c>
      <c r="AB1136" t="s">
        <v>1272</v>
      </c>
      <c r="AC1136" t="s">
        <v>3823</v>
      </c>
      <c r="AD1136" s="16">
        <v>45810</v>
      </c>
      <c r="AE1136">
        <v>8000061169</v>
      </c>
      <c r="AF1136" s="16">
        <v>45810</v>
      </c>
      <c r="AI1136" t="s">
        <v>3966</v>
      </c>
      <c r="AJ1136" t="s">
        <v>3967</v>
      </c>
      <c r="AK1136" t="s">
        <v>10922</v>
      </c>
      <c r="AL1136" t="s">
        <v>3399</v>
      </c>
      <c r="AM1136" t="s">
        <v>28</v>
      </c>
      <c r="AN1136" s="16">
        <v>44927</v>
      </c>
      <c r="AO1136" t="s">
        <v>10889</v>
      </c>
      <c r="AP1136" t="s">
        <v>3826</v>
      </c>
      <c r="AQ1136">
        <v>1705</v>
      </c>
      <c r="AR1136" t="s">
        <v>1591</v>
      </c>
      <c r="AS1136" t="s">
        <v>10896</v>
      </c>
      <c r="AU1136" s="17">
        <v>4</v>
      </c>
      <c r="AV1136" s="17">
        <v>76</v>
      </c>
      <c r="AW1136" s="17">
        <v>76</v>
      </c>
      <c r="AX1136" s="17">
        <v>76</v>
      </c>
      <c r="AY1136" s="17">
        <v>76</v>
      </c>
      <c r="AZ1136" s="17">
        <v>76</v>
      </c>
      <c r="BA1136" s="17">
        <v>76</v>
      </c>
      <c r="BB1136" s="17">
        <v>76</v>
      </c>
      <c r="BC1136" s="17">
        <v>76</v>
      </c>
      <c r="BD1136" s="17">
        <v>76</v>
      </c>
      <c r="BE1136" s="17">
        <v>76</v>
      </c>
      <c r="BF1136" s="17">
        <v>76</v>
      </c>
      <c r="BG1136" s="17">
        <v>76</v>
      </c>
      <c r="BH1136" s="17">
        <v>912</v>
      </c>
      <c r="BI1136" s="17">
        <v>912</v>
      </c>
      <c r="BJ1136" s="17">
        <v>912</v>
      </c>
      <c r="BK1136" s="17">
        <v>912</v>
      </c>
    </row>
    <row r="1137" spans="2:63" x14ac:dyDescent="0.25">
      <c r="B1137" t="s">
        <v>3820</v>
      </c>
      <c r="C1137">
        <v>31098246</v>
      </c>
      <c r="D1137" t="s">
        <v>3965</v>
      </c>
      <c r="E1137" t="s">
        <v>1285</v>
      </c>
      <c r="F1137">
        <v>440</v>
      </c>
      <c r="G1137" t="s">
        <v>10884</v>
      </c>
      <c r="H1137" t="s">
        <v>1267</v>
      </c>
      <c r="I1137" s="33">
        <v>200000011097</v>
      </c>
      <c r="J1137" t="s">
        <v>10924</v>
      </c>
      <c r="K1137" t="s">
        <v>10924</v>
      </c>
      <c r="L1137" t="s">
        <v>10887</v>
      </c>
      <c r="N1137" s="16">
        <v>44629</v>
      </c>
      <c r="O1137" s="16">
        <v>44774</v>
      </c>
      <c r="P1137" s="16">
        <v>47848</v>
      </c>
      <c r="R1137" t="s">
        <v>1286</v>
      </c>
      <c r="S1137" t="s">
        <v>1266</v>
      </c>
      <c r="T1137" t="s">
        <v>1266</v>
      </c>
      <c r="V1137" t="s">
        <v>1317</v>
      </c>
      <c r="W1137" t="s">
        <v>3822</v>
      </c>
      <c r="Y1137" t="s">
        <v>1595</v>
      </c>
      <c r="Z1137" t="s">
        <v>3823</v>
      </c>
      <c r="AA1137">
        <v>7000555567</v>
      </c>
      <c r="AB1137" t="s">
        <v>1272</v>
      </c>
      <c r="AC1137" t="s">
        <v>3823</v>
      </c>
      <c r="AD1137" s="16">
        <v>45810</v>
      </c>
      <c r="AE1137">
        <v>8000061169</v>
      </c>
      <c r="AF1137" s="16">
        <v>45810</v>
      </c>
      <c r="AI1137" t="s">
        <v>3966</v>
      </c>
      <c r="AJ1137" t="s">
        <v>3967</v>
      </c>
      <c r="AK1137" t="s">
        <v>10922</v>
      </c>
      <c r="AL1137" t="s">
        <v>3399</v>
      </c>
      <c r="AM1137" t="s">
        <v>28</v>
      </c>
      <c r="AN1137" s="16">
        <v>44927</v>
      </c>
      <c r="AO1137" t="s">
        <v>10889</v>
      </c>
      <c r="AP1137" t="s">
        <v>3826</v>
      </c>
      <c r="AQ1137">
        <v>1705</v>
      </c>
      <c r="AR1137" t="s">
        <v>1591</v>
      </c>
      <c r="AS1137" t="s">
        <v>10896</v>
      </c>
      <c r="AU1137" s="17">
        <v>4</v>
      </c>
      <c r="AV1137" s="17">
        <v>400</v>
      </c>
      <c r="AW1137" s="17">
        <v>400</v>
      </c>
      <c r="AX1137" s="17">
        <v>400</v>
      </c>
      <c r="AY1137" s="17">
        <v>400</v>
      </c>
      <c r="AZ1137" s="17">
        <v>400</v>
      </c>
      <c r="BA1137" s="17">
        <v>400</v>
      </c>
      <c r="BB1137" s="17">
        <v>400</v>
      </c>
      <c r="BC1137" s="17">
        <v>400</v>
      </c>
      <c r="BD1137" s="17">
        <v>400</v>
      </c>
      <c r="BE1137" s="17">
        <v>400</v>
      </c>
      <c r="BF1137" s="17">
        <v>400</v>
      </c>
      <c r="BG1137" s="17">
        <v>400</v>
      </c>
      <c r="BH1137" s="17">
        <v>4800</v>
      </c>
      <c r="BI1137" s="17">
        <v>4800</v>
      </c>
      <c r="BJ1137" s="17">
        <v>4800</v>
      </c>
      <c r="BK1137" s="17">
        <v>4800</v>
      </c>
    </row>
    <row r="1138" spans="2:63" x14ac:dyDescent="0.25">
      <c r="B1138" t="s">
        <v>3820</v>
      </c>
      <c r="C1138">
        <v>31098246</v>
      </c>
      <c r="D1138" t="s">
        <v>3965</v>
      </c>
      <c r="E1138" t="s">
        <v>1285</v>
      </c>
      <c r="F1138">
        <v>450</v>
      </c>
      <c r="G1138" t="s">
        <v>10884</v>
      </c>
      <c r="H1138" t="s">
        <v>1267</v>
      </c>
      <c r="I1138" s="33">
        <v>200000011102</v>
      </c>
      <c r="J1138" t="s">
        <v>10965</v>
      </c>
      <c r="K1138" t="s">
        <v>10965</v>
      </c>
      <c r="L1138" t="s">
        <v>10887</v>
      </c>
      <c r="N1138" s="16">
        <v>44629</v>
      </c>
      <c r="O1138" s="16">
        <v>44774</v>
      </c>
      <c r="P1138" s="16">
        <v>47848</v>
      </c>
      <c r="R1138" t="s">
        <v>1286</v>
      </c>
      <c r="S1138" t="s">
        <v>1266</v>
      </c>
      <c r="T1138" t="s">
        <v>1266</v>
      </c>
      <c r="V1138" t="s">
        <v>1317</v>
      </c>
      <c r="W1138" t="s">
        <v>3822</v>
      </c>
      <c r="Y1138" t="s">
        <v>1595</v>
      </c>
      <c r="Z1138" t="s">
        <v>3823</v>
      </c>
      <c r="AA1138">
        <v>7000555567</v>
      </c>
      <c r="AB1138" t="s">
        <v>1272</v>
      </c>
      <c r="AC1138" t="s">
        <v>3823</v>
      </c>
      <c r="AD1138" s="16">
        <v>45810</v>
      </c>
      <c r="AE1138">
        <v>8000061169</v>
      </c>
      <c r="AF1138" s="16">
        <v>45810</v>
      </c>
      <c r="AI1138" t="s">
        <v>3966</v>
      </c>
      <c r="AJ1138" t="s">
        <v>3967</v>
      </c>
      <c r="AK1138" t="s">
        <v>10922</v>
      </c>
      <c r="AL1138" t="s">
        <v>3399</v>
      </c>
      <c r="AM1138" t="s">
        <v>28</v>
      </c>
      <c r="AN1138" s="16">
        <v>44927</v>
      </c>
      <c r="AO1138" t="s">
        <v>10889</v>
      </c>
      <c r="AP1138" t="s">
        <v>3826</v>
      </c>
      <c r="AQ1138">
        <v>1705</v>
      </c>
      <c r="AR1138" t="s">
        <v>1591</v>
      </c>
      <c r="AS1138" t="s">
        <v>10896</v>
      </c>
      <c r="AU1138" s="17">
        <v>12</v>
      </c>
      <c r="AV1138" s="17">
        <v>384</v>
      </c>
      <c r="AW1138" s="17">
        <v>384</v>
      </c>
      <c r="AX1138" s="17">
        <v>384</v>
      </c>
      <c r="AY1138" s="17">
        <v>384</v>
      </c>
      <c r="AZ1138" s="17">
        <v>384</v>
      </c>
      <c r="BA1138" s="17">
        <v>384</v>
      </c>
      <c r="BB1138" s="17">
        <v>384</v>
      </c>
      <c r="BC1138" s="17">
        <v>384</v>
      </c>
      <c r="BD1138" s="17">
        <v>384</v>
      </c>
      <c r="BE1138" s="17">
        <v>384</v>
      </c>
      <c r="BF1138" s="17">
        <v>384</v>
      </c>
      <c r="BG1138" s="17">
        <v>384</v>
      </c>
      <c r="BH1138" s="17">
        <v>4608</v>
      </c>
      <c r="BI1138" s="17">
        <v>4608</v>
      </c>
      <c r="BJ1138" s="17">
        <v>4608</v>
      </c>
      <c r="BK1138" s="17">
        <v>4608</v>
      </c>
    </row>
    <row r="1139" spans="2:63" x14ac:dyDescent="0.25">
      <c r="B1139" t="s">
        <v>3820</v>
      </c>
      <c r="C1139">
        <v>31098246</v>
      </c>
      <c r="D1139" t="s">
        <v>3965</v>
      </c>
      <c r="E1139" t="s">
        <v>1285</v>
      </c>
      <c r="F1139">
        <v>460</v>
      </c>
      <c r="G1139" t="s">
        <v>10884</v>
      </c>
      <c r="H1139" t="s">
        <v>1267</v>
      </c>
      <c r="I1139" s="33">
        <v>200000012389</v>
      </c>
      <c r="J1139" t="s">
        <v>11100</v>
      </c>
      <c r="K1139" t="s">
        <v>11100</v>
      </c>
      <c r="L1139" t="s">
        <v>10887</v>
      </c>
      <c r="N1139" s="16">
        <v>44629</v>
      </c>
      <c r="O1139" s="16">
        <v>44774</v>
      </c>
      <c r="P1139" s="16">
        <v>47848</v>
      </c>
      <c r="R1139" t="s">
        <v>1286</v>
      </c>
      <c r="S1139" t="s">
        <v>1266</v>
      </c>
      <c r="T1139" t="s">
        <v>1266</v>
      </c>
      <c r="V1139" t="s">
        <v>1317</v>
      </c>
      <c r="W1139" t="s">
        <v>3822</v>
      </c>
      <c r="Y1139" t="s">
        <v>1595</v>
      </c>
      <c r="Z1139" t="s">
        <v>3823</v>
      </c>
      <c r="AA1139">
        <v>7000555567</v>
      </c>
      <c r="AB1139" t="s">
        <v>1272</v>
      </c>
      <c r="AC1139" t="s">
        <v>3823</v>
      </c>
      <c r="AD1139" s="16">
        <v>45810</v>
      </c>
      <c r="AE1139">
        <v>8000061169</v>
      </c>
      <c r="AF1139" s="16">
        <v>45810</v>
      </c>
      <c r="AI1139" t="s">
        <v>3966</v>
      </c>
      <c r="AJ1139" t="s">
        <v>3967</v>
      </c>
      <c r="AK1139" t="s">
        <v>11028</v>
      </c>
      <c r="AL1139" t="s">
        <v>11029</v>
      </c>
      <c r="AM1139" t="s">
        <v>28</v>
      </c>
      <c r="AN1139" s="16">
        <v>44682</v>
      </c>
      <c r="AO1139" t="s">
        <v>10889</v>
      </c>
      <c r="AP1139" t="s">
        <v>3826</v>
      </c>
      <c r="AQ1139">
        <v>1705</v>
      </c>
      <c r="AR1139" t="s">
        <v>1591</v>
      </c>
      <c r="AS1139" t="s">
        <v>10896</v>
      </c>
      <c r="AU1139" s="17">
        <v>1</v>
      </c>
      <c r="AV1139" s="17">
        <v>12.63</v>
      </c>
      <c r="AW1139" s="17">
        <v>12.63</v>
      </c>
      <c r="AX1139" s="17">
        <v>12.63</v>
      </c>
      <c r="AY1139" s="17">
        <v>12.63</v>
      </c>
      <c r="AZ1139" s="17">
        <v>12.63</v>
      </c>
      <c r="BA1139" s="17">
        <v>12.63</v>
      </c>
      <c r="BB1139" s="17">
        <v>12.63</v>
      </c>
      <c r="BC1139" s="17">
        <v>12.63</v>
      </c>
      <c r="BD1139" s="17">
        <v>12.63</v>
      </c>
      <c r="BE1139" s="17">
        <v>12.63</v>
      </c>
      <c r="BF1139" s="17">
        <v>12.63</v>
      </c>
      <c r="BG1139" s="17">
        <v>12.63</v>
      </c>
      <c r="BH1139" s="17">
        <v>151.56</v>
      </c>
      <c r="BI1139" s="17">
        <v>151.56</v>
      </c>
      <c r="BJ1139" s="17">
        <v>151.56</v>
      </c>
      <c r="BK1139" s="17">
        <v>151.56</v>
      </c>
    </row>
    <row r="1140" spans="2:63" x14ac:dyDescent="0.25">
      <c r="B1140" t="s">
        <v>3820</v>
      </c>
      <c r="C1140">
        <v>31098246</v>
      </c>
      <c r="D1140" t="s">
        <v>3965</v>
      </c>
      <c r="E1140" t="s">
        <v>1285</v>
      </c>
      <c r="F1140">
        <v>590</v>
      </c>
      <c r="G1140" t="s">
        <v>10884</v>
      </c>
      <c r="H1140" t="s">
        <v>1267</v>
      </c>
      <c r="I1140" s="33">
        <v>200000010887</v>
      </c>
      <c r="J1140" t="s">
        <v>10962</v>
      </c>
      <c r="K1140" t="s">
        <v>11186</v>
      </c>
      <c r="L1140" t="s">
        <v>10887</v>
      </c>
      <c r="N1140" s="16">
        <v>44629</v>
      </c>
      <c r="O1140" s="16">
        <v>44774</v>
      </c>
      <c r="P1140" s="16">
        <v>47848</v>
      </c>
      <c r="R1140" t="s">
        <v>1286</v>
      </c>
      <c r="S1140" t="s">
        <v>1266</v>
      </c>
      <c r="T1140" t="s">
        <v>1266</v>
      </c>
      <c r="V1140" t="s">
        <v>1317</v>
      </c>
      <c r="W1140" t="s">
        <v>3822</v>
      </c>
      <c r="Y1140" t="s">
        <v>1595</v>
      </c>
      <c r="Z1140" t="s">
        <v>3823</v>
      </c>
      <c r="AA1140">
        <v>7000555567</v>
      </c>
      <c r="AB1140" t="s">
        <v>1272</v>
      </c>
      <c r="AC1140" t="s">
        <v>3823</v>
      </c>
      <c r="AD1140" s="16">
        <v>45810</v>
      </c>
      <c r="AE1140">
        <v>8000061169</v>
      </c>
      <c r="AF1140" s="16">
        <v>45810</v>
      </c>
      <c r="AI1140" t="s">
        <v>3966</v>
      </c>
      <c r="AJ1140" t="s">
        <v>3967</v>
      </c>
      <c r="AK1140" t="s">
        <v>10922</v>
      </c>
      <c r="AL1140" t="s">
        <v>3399</v>
      </c>
      <c r="AM1140" t="s">
        <v>28</v>
      </c>
      <c r="AN1140" s="16">
        <v>44682</v>
      </c>
      <c r="AO1140" t="s">
        <v>10889</v>
      </c>
      <c r="AP1140" t="s">
        <v>3826</v>
      </c>
      <c r="AQ1140">
        <v>1705</v>
      </c>
      <c r="AR1140" t="s">
        <v>1591</v>
      </c>
      <c r="AS1140" t="s">
        <v>10896</v>
      </c>
      <c r="AU1140" s="17">
        <v>550.79999999999995</v>
      </c>
      <c r="AV1140" s="17">
        <v>550.79999999999995</v>
      </c>
      <c r="AW1140" s="17">
        <v>550.79999999999995</v>
      </c>
      <c r="AX1140" s="17">
        <v>550.79999999999995</v>
      </c>
      <c r="AY1140" s="17">
        <v>550.79999999999995</v>
      </c>
      <c r="AZ1140" s="17">
        <v>550.79999999999995</v>
      </c>
      <c r="BA1140" s="17">
        <v>550.79999999999995</v>
      </c>
      <c r="BB1140" s="17">
        <v>550.79999999999995</v>
      </c>
      <c r="BC1140" s="17">
        <v>550.79999999999995</v>
      </c>
      <c r="BD1140" s="17">
        <v>550.79999999999995</v>
      </c>
      <c r="BE1140" s="17">
        <v>550.79999999999995</v>
      </c>
      <c r="BF1140" s="17">
        <v>550.79999999999995</v>
      </c>
      <c r="BG1140" s="17">
        <v>550.79999999999995</v>
      </c>
      <c r="BH1140" s="17">
        <v>6609.6</v>
      </c>
      <c r="BI1140" s="17">
        <v>6609.6</v>
      </c>
      <c r="BJ1140" s="17">
        <v>6609.6</v>
      </c>
      <c r="BK1140" s="17">
        <v>6609.6</v>
      </c>
    </row>
    <row r="1141" spans="2:63" x14ac:dyDescent="0.25">
      <c r="B1141" t="s">
        <v>3820</v>
      </c>
      <c r="C1141">
        <v>31098246</v>
      </c>
      <c r="D1141" t="s">
        <v>3965</v>
      </c>
      <c r="E1141" t="s">
        <v>1285</v>
      </c>
      <c r="F1141">
        <v>600</v>
      </c>
      <c r="G1141" t="s">
        <v>10884</v>
      </c>
      <c r="H1141" t="s">
        <v>1267</v>
      </c>
      <c r="I1141" s="33">
        <v>200000010887</v>
      </c>
      <c r="J1141" t="s">
        <v>10962</v>
      </c>
      <c r="K1141" t="s">
        <v>11187</v>
      </c>
      <c r="L1141" t="s">
        <v>10887</v>
      </c>
      <c r="N1141" s="16">
        <v>44629</v>
      </c>
      <c r="O1141" s="16">
        <v>44774</v>
      </c>
      <c r="P1141" s="16">
        <v>47848</v>
      </c>
      <c r="R1141" t="s">
        <v>1286</v>
      </c>
      <c r="S1141" t="s">
        <v>1266</v>
      </c>
      <c r="T1141" t="s">
        <v>1266</v>
      </c>
      <c r="V1141" t="s">
        <v>1317</v>
      </c>
      <c r="W1141" t="s">
        <v>3822</v>
      </c>
      <c r="Y1141" t="s">
        <v>1595</v>
      </c>
      <c r="Z1141" t="s">
        <v>3823</v>
      </c>
      <c r="AA1141">
        <v>7000555567</v>
      </c>
      <c r="AB1141" t="s">
        <v>1272</v>
      </c>
      <c r="AC1141" t="s">
        <v>3823</v>
      </c>
      <c r="AD1141" s="16">
        <v>45810</v>
      </c>
      <c r="AE1141">
        <v>8000061169</v>
      </c>
      <c r="AF1141" s="16">
        <v>45810</v>
      </c>
      <c r="AI1141" t="s">
        <v>3966</v>
      </c>
      <c r="AJ1141" t="s">
        <v>3967</v>
      </c>
      <c r="AK1141" t="s">
        <v>10922</v>
      </c>
      <c r="AL1141" t="s">
        <v>3399</v>
      </c>
      <c r="AM1141" t="s">
        <v>28</v>
      </c>
      <c r="AN1141" s="16">
        <v>44682</v>
      </c>
      <c r="AO1141" t="s">
        <v>10889</v>
      </c>
      <c r="AP1141" t="s">
        <v>3826</v>
      </c>
      <c r="AQ1141">
        <v>1705</v>
      </c>
      <c r="AR1141" t="s">
        <v>1591</v>
      </c>
      <c r="AS1141" t="s">
        <v>10896</v>
      </c>
      <c r="AU1141" s="17">
        <v>68.400000000000006</v>
      </c>
      <c r="AV1141" s="17">
        <v>68.400000000000006</v>
      </c>
      <c r="AW1141" s="17">
        <v>68.400000000000006</v>
      </c>
      <c r="AX1141" s="17">
        <v>68.400000000000006</v>
      </c>
      <c r="AY1141" s="17">
        <v>68.400000000000006</v>
      </c>
      <c r="AZ1141" s="17">
        <v>68.400000000000006</v>
      </c>
      <c r="BA1141" s="17">
        <v>68.400000000000006</v>
      </c>
      <c r="BB1141" s="17">
        <v>68.400000000000006</v>
      </c>
      <c r="BC1141" s="17">
        <v>68.400000000000006</v>
      </c>
      <c r="BD1141" s="17">
        <v>68.400000000000006</v>
      </c>
      <c r="BE1141" s="17">
        <v>68.400000000000006</v>
      </c>
      <c r="BF1141" s="17">
        <v>68.400000000000006</v>
      </c>
      <c r="BG1141" s="17">
        <v>68.400000000000006</v>
      </c>
      <c r="BH1141" s="17">
        <v>820.8</v>
      </c>
      <c r="BI1141" s="17">
        <v>820.8</v>
      </c>
      <c r="BJ1141" s="17">
        <v>820.8</v>
      </c>
      <c r="BK1141" s="17">
        <v>820.8</v>
      </c>
    </row>
    <row r="1142" spans="2:63" x14ac:dyDescent="0.25">
      <c r="B1142" t="s">
        <v>3820</v>
      </c>
      <c r="C1142">
        <v>31098246</v>
      </c>
      <c r="D1142" t="s">
        <v>3965</v>
      </c>
      <c r="E1142" t="s">
        <v>1285</v>
      </c>
      <c r="F1142">
        <v>610</v>
      </c>
      <c r="G1142" t="s">
        <v>10884</v>
      </c>
      <c r="H1142" t="s">
        <v>1267</v>
      </c>
      <c r="I1142" s="33">
        <v>200000010887</v>
      </c>
      <c r="J1142" t="s">
        <v>10962</v>
      </c>
      <c r="K1142" t="s">
        <v>11188</v>
      </c>
      <c r="L1142" t="s">
        <v>10887</v>
      </c>
      <c r="N1142" s="16">
        <v>44629</v>
      </c>
      <c r="O1142" s="16">
        <v>44774</v>
      </c>
      <c r="P1142" s="16">
        <v>47848</v>
      </c>
      <c r="R1142" t="s">
        <v>1286</v>
      </c>
      <c r="S1142" t="s">
        <v>1266</v>
      </c>
      <c r="T1142" t="s">
        <v>1266</v>
      </c>
      <c r="V1142" t="s">
        <v>1317</v>
      </c>
      <c r="W1142" t="s">
        <v>3822</v>
      </c>
      <c r="Y1142" t="s">
        <v>1595</v>
      </c>
      <c r="Z1142" t="s">
        <v>3823</v>
      </c>
      <c r="AA1142">
        <v>7000555567</v>
      </c>
      <c r="AB1142" t="s">
        <v>1272</v>
      </c>
      <c r="AC1142" t="s">
        <v>3823</v>
      </c>
      <c r="AD1142" s="16">
        <v>45810</v>
      </c>
      <c r="AE1142">
        <v>8000061169</v>
      </c>
      <c r="AF1142" s="16">
        <v>45810</v>
      </c>
      <c r="AI1142" t="s">
        <v>3966</v>
      </c>
      <c r="AJ1142" t="s">
        <v>3967</v>
      </c>
      <c r="AK1142" t="s">
        <v>10922</v>
      </c>
      <c r="AL1142" t="s">
        <v>3399</v>
      </c>
      <c r="AM1142" t="s">
        <v>28</v>
      </c>
      <c r="AN1142" s="16">
        <v>44682</v>
      </c>
      <c r="AO1142" t="s">
        <v>10889</v>
      </c>
      <c r="AP1142" t="s">
        <v>3826</v>
      </c>
      <c r="AQ1142">
        <v>1705</v>
      </c>
      <c r="AR1142" t="s">
        <v>1591</v>
      </c>
      <c r="AS1142" t="s">
        <v>10896</v>
      </c>
      <c r="AU1142" s="17">
        <v>266.76</v>
      </c>
      <c r="AV1142" s="17">
        <v>266.76</v>
      </c>
      <c r="AW1142" s="17">
        <v>266.76</v>
      </c>
      <c r="AX1142" s="17">
        <v>266.76</v>
      </c>
      <c r="AY1142" s="17">
        <v>266.76</v>
      </c>
      <c r="AZ1142" s="17">
        <v>266.76</v>
      </c>
      <c r="BA1142" s="17">
        <v>266.76</v>
      </c>
      <c r="BB1142" s="17">
        <v>266.76</v>
      </c>
      <c r="BC1142" s="17">
        <v>266.76</v>
      </c>
      <c r="BD1142" s="17">
        <v>266.76</v>
      </c>
      <c r="BE1142" s="17">
        <v>266.76</v>
      </c>
      <c r="BF1142" s="17">
        <v>266.76</v>
      </c>
      <c r="BG1142" s="17">
        <v>266.76</v>
      </c>
      <c r="BH1142" s="17">
        <v>3201.12</v>
      </c>
      <c r="BI1142" s="17">
        <v>3201.12</v>
      </c>
      <c r="BJ1142" s="17">
        <v>3201.12</v>
      </c>
      <c r="BK1142" s="17">
        <v>3201.12</v>
      </c>
    </row>
    <row r="1143" spans="2:63" x14ac:dyDescent="0.25">
      <c r="B1143" t="s">
        <v>3820</v>
      </c>
      <c r="C1143">
        <v>31098246</v>
      </c>
      <c r="D1143" t="s">
        <v>3965</v>
      </c>
      <c r="E1143" t="s">
        <v>1285</v>
      </c>
      <c r="F1143">
        <v>620</v>
      </c>
      <c r="G1143" t="s">
        <v>10884</v>
      </c>
      <c r="H1143" t="s">
        <v>1267</v>
      </c>
      <c r="I1143" s="33">
        <v>200000010887</v>
      </c>
      <c r="J1143" t="s">
        <v>10962</v>
      </c>
      <c r="K1143" t="s">
        <v>11189</v>
      </c>
      <c r="L1143" t="s">
        <v>10887</v>
      </c>
      <c r="N1143" s="16">
        <v>44629</v>
      </c>
      <c r="O1143" s="16">
        <v>44774</v>
      </c>
      <c r="P1143" s="16">
        <v>47848</v>
      </c>
      <c r="R1143" t="s">
        <v>1286</v>
      </c>
      <c r="S1143" t="s">
        <v>1266</v>
      </c>
      <c r="T1143" t="s">
        <v>1266</v>
      </c>
      <c r="V1143" t="s">
        <v>1317</v>
      </c>
      <c r="W1143" t="s">
        <v>3822</v>
      </c>
      <c r="Y1143" t="s">
        <v>1595</v>
      </c>
      <c r="Z1143" t="s">
        <v>3823</v>
      </c>
      <c r="AA1143">
        <v>7000555567</v>
      </c>
      <c r="AB1143" t="s">
        <v>1272</v>
      </c>
      <c r="AC1143" t="s">
        <v>3823</v>
      </c>
      <c r="AD1143" s="16">
        <v>45810</v>
      </c>
      <c r="AE1143">
        <v>8000061169</v>
      </c>
      <c r="AF1143" s="16">
        <v>45810</v>
      </c>
      <c r="AI1143" t="s">
        <v>3966</v>
      </c>
      <c r="AJ1143" t="s">
        <v>3967</v>
      </c>
      <c r="AK1143" t="s">
        <v>10922</v>
      </c>
      <c r="AL1143" t="s">
        <v>3399</v>
      </c>
      <c r="AM1143" t="s">
        <v>28</v>
      </c>
      <c r="AN1143" s="16">
        <v>44682</v>
      </c>
      <c r="AO1143" t="s">
        <v>10889</v>
      </c>
      <c r="AP1143" t="s">
        <v>3826</v>
      </c>
      <c r="AQ1143">
        <v>1705</v>
      </c>
      <c r="AR1143" t="s">
        <v>1591</v>
      </c>
      <c r="AS1143" t="s">
        <v>10896</v>
      </c>
      <c r="AU1143" s="17">
        <v>169.2</v>
      </c>
      <c r="AV1143" s="17">
        <v>169.2</v>
      </c>
      <c r="AW1143" s="17">
        <v>169.2</v>
      </c>
      <c r="AX1143" s="17">
        <v>169.2</v>
      </c>
      <c r="AY1143" s="17">
        <v>169.2</v>
      </c>
      <c r="AZ1143" s="17">
        <v>169.2</v>
      </c>
      <c r="BA1143" s="17">
        <v>169.2</v>
      </c>
      <c r="BB1143" s="17">
        <v>169.2</v>
      </c>
      <c r="BC1143" s="17">
        <v>169.2</v>
      </c>
      <c r="BD1143" s="17">
        <v>169.2</v>
      </c>
      <c r="BE1143" s="17">
        <v>169.2</v>
      </c>
      <c r="BF1143" s="17">
        <v>169.2</v>
      </c>
      <c r="BG1143" s="17">
        <v>169.2</v>
      </c>
      <c r="BH1143" s="17">
        <v>2030.4</v>
      </c>
      <c r="BI1143" s="17">
        <v>2030.4</v>
      </c>
      <c r="BJ1143" s="17">
        <v>2030.4</v>
      </c>
      <c r="BK1143" s="17">
        <v>2030.4</v>
      </c>
    </row>
    <row r="1144" spans="2:63" x14ac:dyDescent="0.25">
      <c r="B1144" t="s">
        <v>3820</v>
      </c>
      <c r="C1144">
        <v>31098246</v>
      </c>
      <c r="D1144" t="s">
        <v>3965</v>
      </c>
      <c r="E1144" t="s">
        <v>1285</v>
      </c>
      <c r="F1144">
        <v>630</v>
      </c>
      <c r="G1144" t="s">
        <v>10884</v>
      </c>
      <c r="H1144" t="s">
        <v>1267</v>
      </c>
      <c r="I1144" s="33">
        <v>200000012629</v>
      </c>
      <c r="J1144" t="s">
        <v>11069</v>
      </c>
      <c r="K1144" t="s">
        <v>11069</v>
      </c>
      <c r="L1144" t="s">
        <v>10887</v>
      </c>
      <c r="N1144" s="16">
        <v>44629</v>
      </c>
      <c r="O1144" s="16">
        <v>44774</v>
      </c>
      <c r="P1144" s="16">
        <v>47848</v>
      </c>
      <c r="R1144" t="s">
        <v>1286</v>
      </c>
      <c r="S1144" t="s">
        <v>1266</v>
      </c>
      <c r="T1144" t="s">
        <v>1266</v>
      </c>
      <c r="V1144" t="s">
        <v>1317</v>
      </c>
      <c r="W1144" t="s">
        <v>3822</v>
      </c>
      <c r="Y1144" t="s">
        <v>1595</v>
      </c>
      <c r="Z1144" t="s">
        <v>3823</v>
      </c>
      <c r="AA1144">
        <v>7000555567</v>
      </c>
      <c r="AB1144" t="s">
        <v>1272</v>
      </c>
      <c r="AC1144" t="s">
        <v>3823</v>
      </c>
      <c r="AD1144" s="16">
        <v>45810</v>
      </c>
      <c r="AE1144">
        <v>8000061169</v>
      </c>
      <c r="AF1144" s="16">
        <v>45810</v>
      </c>
      <c r="AI1144" t="s">
        <v>3966</v>
      </c>
      <c r="AJ1144" t="s">
        <v>3967</v>
      </c>
      <c r="AK1144" t="s">
        <v>10916</v>
      </c>
      <c r="AL1144" t="s">
        <v>2860</v>
      </c>
      <c r="AM1144" t="s">
        <v>28</v>
      </c>
      <c r="AN1144" s="16">
        <v>44682</v>
      </c>
      <c r="AO1144" t="s">
        <v>10889</v>
      </c>
      <c r="AP1144" t="s">
        <v>3826</v>
      </c>
      <c r="AQ1144">
        <v>1705</v>
      </c>
      <c r="AR1144" t="s">
        <v>1591</v>
      </c>
      <c r="AS1144" t="s">
        <v>10896</v>
      </c>
      <c r="AU1144" s="17">
        <v>15</v>
      </c>
      <c r="AV1144" s="17">
        <v>24.75</v>
      </c>
      <c r="AW1144" s="17">
        <v>24.75</v>
      </c>
      <c r="AX1144" s="17">
        <v>24.75</v>
      </c>
      <c r="AY1144" s="17">
        <v>24.75</v>
      </c>
      <c r="AZ1144" s="17">
        <v>24.75</v>
      </c>
      <c r="BA1144" s="17">
        <v>24.75</v>
      </c>
      <c r="BB1144" s="17">
        <v>24.75</v>
      </c>
      <c r="BC1144" s="17">
        <v>24.75</v>
      </c>
      <c r="BD1144" s="17">
        <v>24.75</v>
      </c>
      <c r="BE1144" s="17">
        <v>24.75</v>
      </c>
      <c r="BF1144" s="17">
        <v>24.75</v>
      </c>
      <c r="BG1144" s="17">
        <v>24.75</v>
      </c>
      <c r="BH1144" s="17">
        <v>297</v>
      </c>
      <c r="BI1144" s="17">
        <v>297</v>
      </c>
      <c r="BJ1144" s="17">
        <v>297</v>
      </c>
      <c r="BK1144" s="17">
        <v>297</v>
      </c>
    </row>
    <row r="1145" spans="2:63" x14ac:dyDescent="0.25">
      <c r="B1145" t="s">
        <v>3820</v>
      </c>
      <c r="C1145">
        <v>31098246</v>
      </c>
      <c r="D1145" t="s">
        <v>3965</v>
      </c>
      <c r="E1145" t="s">
        <v>1285</v>
      </c>
      <c r="F1145">
        <v>920</v>
      </c>
      <c r="G1145" t="s">
        <v>10884</v>
      </c>
      <c r="H1145" t="s">
        <v>1267</v>
      </c>
      <c r="I1145" s="33">
        <v>200000010883</v>
      </c>
      <c r="J1145" t="s">
        <v>11082</v>
      </c>
      <c r="K1145" t="s">
        <v>11520</v>
      </c>
      <c r="L1145" t="s">
        <v>10887</v>
      </c>
      <c r="N1145" s="16">
        <v>44677</v>
      </c>
      <c r="O1145" s="16">
        <v>44652</v>
      </c>
      <c r="P1145" s="16">
        <v>47848</v>
      </c>
      <c r="R1145" t="s">
        <v>1286</v>
      </c>
      <c r="S1145" t="s">
        <v>1266</v>
      </c>
      <c r="T1145" t="s">
        <v>1266</v>
      </c>
      <c r="V1145" t="s">
        <v>1317</v>
      </c>
      <c r="W1145" t="s">
        <v>3822</v>
      </c>
      <c r="Y1145" t="s">
        <v>1595</v>
      </c>
      <c r="Z1145" t="s">
        <v>3823</v>
      </c>
      <c r="AA1145">
        <v>7000555567</v>
      </c>
      <c r="AB1145" t="s">
        <v>1272</v>
      </c>
      <c r="AC1145" t="s">
        <v>3823</v>
      </c>
      <c r="AD1145" s="16">
        <v>46035</v>
      </c>
      <c r="AE1145">
        <v>8000061169</v>
      </c>
      <c r="AF1145" s="16">
        <v>45810</v>
      </c>
      <c r="AI1145" t="s">
        <v>3966</v>
      </c>
      <c r="AJ1145" t="s">
        <v>3967</v>
      </c>
      <c r="AK1145" t="s">
        <v>11064</v>
      </c>
      <c r="AL1145" t="s">
        <v>2160</v>
      </c>
      <c r="AM1145" t="s">
        <v>28</v>
      </c>
      <c r="AN1145" s="16">
        <v>44677</v>
      </c>
      <c r="AO1145" t="s">
        <v>10889</v>
      </c>
      <c r="AP1145" t="s">
        <v>3826</v>
      </c>
      <c r="AQ1145">
        <v>1705</v>
      </c>
      <c r="AR1145" t="s">
        <v>1591</v>
      </c>
      <c r="AS1145" t="s">
        <v>10896</v>
      </c>
      <c r="AU1145" s="17">
        <v>16.170000000000002</v>
      </c>
      <c r="AV1145" s="17">
        <v>16.170000000000002</v>
      </c>
      <c r="AW1145" s="17">
        <v>16.170000000000002</v>
      </c>
      <c r="AX1145" s="17">
        <v>16.170000000000002</v>
      </c>
      <c r="AY1145" s="17">
        <v>16.170000000000002</v>
      </c>
      <c r="AZ1145" s="17">
        <v>16.170000000000002</v>
      </c>
      <c r="BA1145" s="17">
        <v>16.170000000000002</v>
      </c>
      <c r="BB1145" s="17">
        <v>16.170000000000002</v>
      </c>
      <c r="BC1145" s="17">
        <v>16.170000000000002</v>
      </c>
      <c r="BD1145" s="17">
        <v>16.170000000000002</v>
      </c>
      <c r="BE1145" s="17">
        <v>16.170000000000002</v>
      </c>
      <c r="BF1145" s="17">
        <v>16.170000000000002</v>
      </c>
      <c r="BG1145" s="17">
        <v>16.170000000000002</v>
      </c>
      <c r="BH1145" s="17">
        <v>194.04</v>
      </c>
      <c r="BI1145" s="17">
        <v>194.04</v>
      </c>
      <c r="BJ1145" s="17">
        <v>194.04</v>
      </c>
      <c r="BK1145" s="17">
        <v>194.04</v>
      </c>
    </row>
    <row r="1146" spans="2:63" x14ac:dyDescent="0.25">
      <c r="B1146" t="s">
        <v>3820</v>
      </c>
      <c r="C1146">
        <v>31098246</v>
      </c>
      <c r="D1146" t="s">
        <v>3965</v>
      </c>
      <c r="E1146" t="s">
        <v>1285</v>
      </c>
      <c r="F1146">
        <v>930</v>
      </c>
      <c r="G1146" t="s">
        <v>10884</v>
      </c>
      <c r="H1146" t="s">
        <v>1267</v>
      </c>
      <c r="I1146" s="33">
        <v>200000010883</v>
      </c>
      <c r="J1146" t="s">
        <v>11082</v>
      </c>
      <c r="K1146" t="s">
        <v>11521</v>
      </c>
      <c r="L1146" t="s">
        <v>10887</v>
      </c>
      <c r="N1146" s="16">
        <v>44677</v>
      </c>
      <c r="O1146" s="16">
        <v>44652</v>
      </c>
      <c r="P1146" s="16">
        <v>47848</v>
      </c>
      <c r="R1146" t="s">
        <v>1286</v>
      </c>
      <c r="S1146" t="s">
        <v>1266</v>
      </c>
      <c r="T1146" t="s">
        <v>1266</v>
      </c>
      <c r="V1146" t="s">
        <v>1317</v>
      </c>
      <c r="W1146" t="s">
        <v>3822</v>
      </c>
      <c r="Y1146" t="s">
        <v>1595</v>
      </c>
      <c r="Z1146" t="s">
        <v>3823</v>
      </c>
      <c r="AA1146">
        <v>7000555567</v>
      </c>
      <c r="AB1146" t="s">
        <v>1272</v>
      </c>
      <c r="AC1146" t="s">
        <v>3823</v>
      </c>
      <c r="AD1146" s="16">
        <v>46035</v>
      </c>
      <c r="AE1146">
        <v>8000061169</v>
      </c>
      <c r="AF1146" s="16">
        <v>45810</v>
      </c>
      <c r="AI1146" t="s">
        <v>3966</v>
      </c>
      <c r="AJ1146" t="s">
        <v>3967</v>
      </c>
      <c r="AK1146" t="s">
        <v>11064</v>
      </c>
      <c r="AL1146" t="s">
        <v>2160</v>
      </c>
      <c r="AM1146" t="s">
        <v>28</v>
      </c>
      <c r="AN1146" s="16">
        <v>44677</v>
      </c>
      <c r="AO1146" t="s">
        <v>10889</v>
      </c>
      <c r="AP1146" t="s">
        <v>3826</v>
      </c>
      <c r="AQ1146">
        <v>1705</v>
      </c>
      <c r="AR1146" t="s">
        <v>1591</v>
      </c>
      <c r="AS1146" t="s">
        <v>10896</v>
      </c>
      <c r="AU1146" s="17">
        <v>18.25</v>
      </c>
      <c r="AV1146" s="17">
        <v>18.25</v>
      </c>
      <c r="AW1146" s="17">
        <v>18.25</v>
      </c>
      <c r="AX1146" s="17">
        <v>18.25</v>
      </c>
      <c r="AY1146" s="17">
        <v>18.25</v>
      </c>
      <c r="AZ1146" s="17">
        <v>18.25</v>
      </c>
      <c r="BA1146" s="17">
        <v>18.25</v>
      </c>
      <c r="BB1146" s="17">
        <v>18.25</v>
      </c>
      <c r="BC1146" s="17">
        <v>18.25</v>
      </c>
      <c r="BD1146" s="17">
        <v>18.25</v>
      </c>
      <c r="BE1146" s="17">
        <v>18.25</v>
      </c>
      <c r="BF1146" s="17">
        <v>18.25</v>
      </c>
      <c r="BG1146" s="17">
        <v>18.25</v>
      </c>
      <c r="BH1146" s="17">
        <v>219</v>
      </c>
      <c r="BI1146" s="17">
        <v>219</v>
      </c>
      <c r="BJ1146" s="17">
        <v>219</v>
      </c>
      <c r="BK1146" s="17">
        <v>219</v>
      </c>
    </row>
    <row r="1147" spans="2:63" x14ac:dyDescent="0.25">
      <c r="B1147" t="s">
        <v>3820</v>
      </c>
      <c r="C1147">
        <v>31098246</v>
      </c>
      <c r="D1147" t="s">
        <v>3965</v>
      </c>
      <c r="E1147" t="s">
        <v>1285</v>
      </c>
      <c r="F1147">
        <v>940</v>
      </c>
      <c r="G1147" t="s">
        <v>10884</v>
      </c>
      <c r="H1147" t="s">
        <v>1267</v>
      </c>
      <c r="I1147" s="33">
        <v>200000012257</v>
      </c>
      <c r="J1147" t="s">
        <v>11061</v>
      </c>
      <c r="K1147" t="s">
        <v>11061</v>
      </c>
      <c r="L1147" t="s">
        <v>10887</v>
      </c>
      <c r="N1147" s="16">
        <v>45516</v>
      </c>
      <c r="O1147" s="16">
        <v>45505</v>
      </c>
      <c r="P1147" s="16">
        <v>47848</v>
      </c>
      <c r="R1147" t="s">
        <v>1286</v>
      </c>
      <c r="S1147" t="s">
        <v>1266</v>
      </c>
      <c r="T1147" t="s">
        <v>1266</v>
      </c>
      <c r="V1147" t="s">
        <v>1317</v>
      </c>
      <c r="W1147" t="s">
        <v>3822</v>
      </c>
      <c r="Y1147" t="s">
        <v>1595</v>
      </c>
      <c r="Z1147" t="s">
        <v>3823</v>
      </c>
      <c r="AA1147">
        <v>7000555567</v>
      </c>
      <c r="AB1147" t="s">
        <v>1272</v>
      </c>
      <c r="AC1147" t="s">
        <v>3823</v>
      </c>
      <c r="AD1147" s="16">
        <v>45810</v>
      </c>
      <c r="AE1147">
        <v>8000061169</v>
      </c>
      <c r="AF1147" s="16">
        <v>45810</v>
      </c>
      <c r="AI1147" t="s">
        <v>3966</v>
      </c>
      <c r="AJ1147" t="s">
        <v>3967</v>
      </c>
      <c r="AK1147" t="s">
        <v>10922</v>
      </c>
      <c r="AL1147" t="s">
        <v>3399</v>
      </c>
      <c r="AM1147" t="s">
        <v>28</v>
      </c>
      <c r="AN1147" s="16">
        <v>45505</v>
      </c>
      <c r="AO1147" t="s">
        <v>10934</v>
      </c>
      <c r="AP1147" t="s">
        <v>3826</v>
      </c>
      <c r="AQ1147">
        <v>1705</v>
      </c>
      <c r="AR1147" t="s">
        <v>1591</v>
      </c>
      <c r="AS1147" t="s">
        <v>10896</v>
      </c>
      <c r="AU1147" s="17">
        <v>24</v>
      </c>
      <c r="AV1147" s="17">
        <v>165.6</v>
      </c>
      <c r="AW1147" s="17">
        <v>165.6</v>
      </c>
      <c r="AX1147" s="17">
        <v>165.6</v>
      </c>
      <c r="AY1147" s="17">
        <v>165.6</v>
      </c>
      <c r="AZ1147" s="17">
        <v>165.6</v>
      </c>
      <c r="BA1147" s="17">
        <v>165.6</v>
      </c>
      <c r="BB1147" s="17">
        <v>165.6</v>
      </c>
      <c r="BC1147" s="17">
        <v>165.6</v>
      </c>
      <c r="BD1147" s="17">
        <v>165.6</v>
      </c>
      <c r="BE1147" s="17">
        <v>165.6</v>
      </c>
      <c r="BF1147" s="17">
        <v>165.6</v>
      </c>
      <c r="BG1147" s="17">
        <v>165.6</v>
      </c>
      <c r="BH1147" s="17">
        <v>1987.2</v>
      </c>
      <c r="BI1147" s="17">
        <v>1987.2</v>
      </c>
      <c r="BJ1147" s="17">
        <v>1987.2</v>
      </c>
      <c r="BK1147" s="17">
        <v>1987.2</v>
      </c>
    </row>
    <row r="1148" spans="2:63" x14ac:dyDescent="0.25">
      <c r="B1148" t="s">
        <v>3820</v>
      </c>
      <c r="C1148">
        <v>31299875</v>
      </c>
      <c r="D1148" t="s">
        <v>3968</v>
      </c>
      <c r="E1148" t="s">
        <v>1285</v>
      </c>
      <c r="F1148">
        <v>90</v>
      </c>
      <c r="G1148" t="s">
        <v>10884</v>
      </c>
      <c r="H1148" t="s">
        <v>1267</v>
      </c>
      <c r="I1148" s="33">
        <v>200000012388</v>
      </c>
      <c r="J1148" t="s">
        <v>11190</v>
      </c>
      <c r="K1148" t="s">
        <v>11190</v>
      </c>
      <c r="L1148" t="s">
        <v>10887</v>
      </c>
      <c r="N1148" s="16">
        <v>44813</v>
      </c>
      <c r="O1148" s="16">
        <v>44805</v>
      </c>
      <c r="P1148" s="16">
        <v>47848</v>
      </c>
      <c r="R1148" t="s">
        <v>1286</v>
      </c>
      <c r="S1148" t="s">
        <v>1266</v>
      </c>
      <c r="T1148" t="s">
        <v>1266</v>
      </c>
      <c r="V1148" t="s">
        <v>1317</v>
      </c>
      <c r="W1148" t="s">
        <v>3822</v>
      </c>
      <c r="Y1148" t="s">
        <v>1595</v>
      </c>
      <c r="Z1148" t="s">
        <v>3832</v>
      </c>
      <c r="AA1148">
        <v>7000555567</v>
      </c>
      <c r="AB1148" t="s">
        <v>1272</v>
      </c>
      <c r="AC1148" t="s">
        <v>3832</v>
      </c>
      <c r="AD1148" s="16">
        <v>46031</v>
      </c>
      <c r="AE1148" t="s">
        <v>3969</v>
      </c>
      <c r="AF1148" s="16">
        <v>45810</v>
      </c>
      <c r="AI1148" t="s">
        <v>3970</v>
      </c>
      <c r="AJ1148" t="s">
        <v>3971</v>
      </c>
      <c r="AK1148" t="s">
        <v>11028</v>
      </c>
      <c r="AL1148" t="s">
        <v>11029</v>
      </c>
      <c r="AM1148" t="s">
        <v>28</v>
      </c>
      <c r="AN1148" s="16">
        <v>44805</v>
      </c>
      <c r="AO1148" t="s">
        <v>10889</v>
      </c>
      <c r="AP1148" t="s">
        <v>1292</v>
      </c>
      <c r="AQ1148">
        <v>10000063</v>
      </c>
      <c r="AR1148" t="s">
        <v>1886</v>
      </c>
      <c r="AS1148" t="s">
        <v>10896</v>
      </c>
      <c r="AU1148" s="17">
        <v>1</v>
      </c>
      <c r="AV1148" s="17">
        <v>9.19</v>
      </c>
      <c r="AW1148" s="17">
        <v>9.19</v>
      </c>
      <c r="AX1148" s="17">
        <v>9.19</v>
      </c>
      <c r="AY1148" s="17">
        <v>9.19</v>
      </c>
      <c r="AZ1148" s="17">
        <v>9.19</v>
      </c>
      <c r="BA1148" s="17">
        <v>9.19</v>
      </c>
      <c r="BB1148" s="17">
        <v>9.19</v>
      </c>
      <c r="BC1148" s="17">
        <v>9.19</v>
      </c>
      <c r="BD1148" s="17">
        <v>9.19</v>
      </c>
      <c r="BE1148" s="17">
        <v>9.19</v>
      </c>
      <c r="BF1148" s="17">
        <v>9.19</v>
      </c>
      <c r="BG1148" s="17">
        <v>9.19</v>
      </c>
      <c r="BH1148" s="17">
        <v>110.28</v>
      </c>
      <c r="BI1148" s="17">
        <v>110.28</v>
      </c>
      <c r="BJ1148" s="17">
        <v>110.28</v>
      </c>
      <c r="BK1148" s="17">
        <v>110.28</v>
      </c>
    </row>
    <row r="1149" spans="2:63" x14ac:dyDescent="0.25">
      <c r="B1149" t="s">
        <v>3820</v>
      </c>
      <c r="C1149">
        <v>31299875</v>
      </c>
      <c r="D1149" t="s">
        <v>3968</v>
      </c>
      <c r="E1149" t="s">
        <v>1285</v>
      </c>
      <c r="F1149">
        <v>130</v>
      </c>
      <c r="G1149" t="s">
        <v>10884</v>
      </c>
      <c r="H1149" t="s">
        <v>1267</v>
      </c>
      <c r="I1149" s="33">
        <v>200000012257</v>
      </c>
      <c r="J1149" t="s">
        <v>11061</v>
      </c>
      <c r="K1149" t="s">
        <v>11061</v>
      </c>
      <c r="L1149" t="s">
        <v>10887</v>
      </c>
      <c r="N1149" s="16">
        <v>44813</v>
      </c>
      <c r="O1149" s="16">
        <v>44805</v>
      </c>
      <c r="P1149" s="16">
        <v>47848</v>
      </c>
      <c r="R1149" t="s">
        <v>1286</v>
      </c>
      <c r="S1149" t="s">
        <v>1266</v>
      </c>
      <c r="T1149" t="s">
        <v>1266</v>
      </c>
      <c r="V1149" t="s">
        <v>1317</v>
      </c>
      <c r="W1149" t="s">
        <v>3822</v>
      </c>
      <c r="Y1149" t="s">
        <v>1595</v>
      </c>
      <c r="Z1149" t="s">
        <v>3832</v>
      </c>
      <c r="AA1149">
        <v>7000555567</v>
      </c>
      <c r="AB1149" t="s">
        <v>1272</v>
      </c>
      <c r="AC1149" t="s">
        <v>3832</v>
      </c>
      <c r="AD1149" s="16">
        <v>46031</v>
      </c>
      <c r="AE1149" t="s">
        <v>3969</v>
      </c>
      <c r="AF1149" s="16">
        <v>45810</v>
      </c>
      <c r="AI1149" t="s">
        <v>3970</v>
      </c>
      <c r="AJ1149" t="s">
        <v>3971</v>
      </c>
      <c r="AK1149" t="s">
        <v>10922</v>
      </c>
      <c r="AL1149" t="s">
        <v>3399</v>
      </c>
      <c r="AM1149" t="s">
        <v>28</v>
      </c>
      <c r="AN1149" s="16">
        <v>44805</v>
      </c>
      <c r="AO1149" t="s">
        <v>10934</v>
      </c>
      <c r="AP1149" t="s">
        <v>1292</v>
      </c>
      <c r="AQ1149">
        <v>10000063</v>
      </c>
      <c r="AR1149" t="s">
        <v>1886</v>
      </c>
      <c r="AS1149" t="s">
        <v>10896</v>
      </c>
      <c r="AU1149" s="17">
        <v>1</v>
      </c>
      <c r="AV1149" s="17">
        <v>6.9</v>
      </c>
      <c r="AW1149" s="17">
        <v>6.9</v>
      </c>
      <c r="AX1149" s="17">
        <v>6.9</v>
      </c>
      <c r="AY1149" s="17">
        <v>6.9</v>
      </c>
      <c r="AZ1149" s="17">
        <v>6.9</v>
      </c>
      <c r="BA1149" s="17">
        <v>6.9</v>
      </c>
      <c r="BB1149" s="17">
        <v>6.9</v>
      </c>
      <c r="BC1149" s="17">
        <v>6.9</v>
      </c>
      <c r="BD1149" s="17">
        <v>6.9</v>
      </c>
      <c r="BE1149" s="17">
        <v>6.9</v>
      </c>
      <c r="BF1149" s="17">
        <v>6.9</v>
      </c>
      <c r="BG1149" s="17">
        <v>6.9</v>
      </c>
      <c r="BH1149" s="17">
        <v>82.8</v>
      </c>
      <c r="BI1149" s="17">
        <v>82.8</v>
      </c>
      <c r="BJ1149" s="17">
        <v>82.8</v>
      </c>
      <c r="BK1149" s="17">
        <v>82.8</v>
      </c>
    </row>
    <row r="1150" spans="2:63" x14ac:dyDescent="0.25">
      <c r="B1150" t="s">
        <v>3820</v>
      </c>
      <c r="C1150">
        <v>31299875</v>
      </c>
      <c r="D1150" t="s">
        <v>3968</v>
      </c>
      <c r="E1150" t="s">
        <v>1285</v>
      </c>
      <c r="F1150">
        <v>140</v>
      </c>
      <c r="G1150" t="s">
        <v>10884</v>
      </c>
      <c r="H1150" t="s">
        <v>1267</v>
      </c>
      <c r="I1150" s="33">
        <v>200000012388</v>
      </c>
      <c r="J1150" t="s">
        <v>11190</v>
      </c>
      <c r="K1150" t="s">
        <v>11190</v>
      </c>
      <c r="L1150" t="s">
        <v>10887</v>
      </c>
      <c r="N1150" s="16">
        <v>44813</v>
      </c>
      <c r="O1150" s="16">
        <v>44805</v>
      </c>
      <c r="P1150" s="16">
        <v>47848</v>
      </c>
      <c r="R1150" t="s">
        <v>1286</v>
      </c>
      <c r="S1150" t="s">
        <v>1266</v>
      </c>
      <c r="T1150" t="s">
        <v>1266</v>
      </c>
      <c r="V1150" t="s">
        <v>1317</v>
      </c>
      <c r="W1150" t="s">
        <v>3822</v>
      </c>
      <c r="Y1150" t="s">
        <v>1595</v>
      </c>
      <c r="Z1150" t="s">
        <v>3832</v>
      </c>
      <c r="AA1150">
        <v>7000555567</v>
      </c>
      <c r="AB1150" t="s">
        <v>1272</v>
      </c>
      <c r="AC1150" t="s">
        <v>3832</v>
      </c>
      <c r="AD1150" s="16">
        <v>46031</v>
      </c>
      <c r="AE1150" t="s">
        <v>3969</v>
      </c>
      <c r="AF1150" s="16">
        <v>45810</v>
      </c>
      <c r="AI1150" t="s">
        <v>3970</v>
      </c>
      <c r="AJ1150" t="s">
        <v>3971</v>
      </c>
      <c r="AK1150" t="s">
        <v>11028</v>
      </c>
      <c r="AL1150" t="s">
        <v>11029</v>
      </c>
      <c r="AM1150" t="s">
        <v>28</v>
      </c>
      <c r="AN1150" s="16">
        <v>44805</v>
      </c>
      <c r="AO1150" t="s">
        <v>10889</v>
      </c>
      <c r="AP1150" t="s">
        <v>1292</v>
      </c>
      <c r="AQ1150">
        <v>10000063</v>
      </c>
      <c r="AR1150" t="s">
        <v>1886</v>
      </c>
      <c r="AS1150" t="s">
        <v>10896</v>
      </c>
      <c r="AU1150" s="17">
        <v>1</v>
      </c>
      <c r="AV1150" s="17">
        <v>9.19</v>
      </c>
      <c r="AW1150" s="17">
        <v>9.19</v>
      </c>
      <c r="AX1150" s="17">
        <v>9.19</v>
      </c>
      <c r="AY1150" s="17">
        <v>9.19</v>
      </c>
      <c r="AZ1150" s="17">
        <v>9.19</v>
      </c>
      <c r="BA1150" s="17">
        <v>9.19</v>
      </c>
      <c r="BB1150" s="17">
        <v>9.19</v>
      </c>
      <c r="BC1150" s="17">
        <v>9.19</v>
      </c>
      <c r="BD1150" s="17">
        <v>9.19</v>
      </c>
      <c r="BE1150" s="17">
        <v>9.19</v>
      </c>
      <c r="BF1150" s="17">
        <v>9.19</v>
      </c>
      <c r="BG1150" s="17">
        <v>9.19</v>
      </c>
      <c r="BH1150" s="17">
        <v>110.28</v>
      </c>
      <c r="BI1150" s="17">
        <v>110.28</v>
      </c>
      <c r="BJ1150" s="17">
        <v>110.28</v>
      </c>
      <c r="BK1150" s="17">
        <v>110.28</v>
      </c>
    </row>
    <row r="1151" spans="2:63" x14ac:dyDescent="0.25">
      <c r="B1151" t="s">
        <v>3820</v>
      </c>
      <c r="C1151">
        <v>31300371</v>
      </c>
      <c r="D1151" t="s">
        <v>3972</v>
      </c>
      <c r="E1151" t="s">
        <v>1285</v>
      </c>
      <c r="F1151">
        <v>30</v>
      </c>
      <c r="G1151" t="s">
        <v>10884</v>
      </c>
      <c r="H1151" t="s">
        <v>1267</v>
      </c>
      <c r="I1151" s="33">
        <v>200000012388</v>
      </c>
      <c r="J1151" t="s">
        <v>11190</v>
      </c>
      <c r="K1151" t="s">
        <v>11190</v>
      </c>
      <c r="L1151" t="s">
        <v>10887</v>
      </c>
      <c r="N1151" s="16">
        <v>44845</v>
      </c>
      <c r="O1151" s="16">
        <v>44896</v>
      </c>
      <c r="P1151" s="16">
        <v>47848</v>
      </c>
      <c r="R1151" t="s">
        <v>1286</v>
      </c>
      <c r="S1151" t="s">
        <v>1266</v>
      </c>
      <c r="T1151" t="s">
        <v>1266</v>
      </c>
      <c r="V1151" t="s">
        <v>1317</v>
      </c>
      <c r="W1151" t="s">
        <v>3822</v>
      </c>
      <c r="Y1151" t="s">
        <v>1595</v>
      </c>
      <c r="Z1151" t="s">
        <v>3832</v>
      </c>
      <c r="AA1151">
        <v>7000555567</v>
      </c>
      <c r="AB1151" t="s">
        <v>1272</v>
      </c>
      <c r="AC1151" t="s">
        <v>3832</v>
      </c>
      <c r="AD1151" s="16">
        <v>46031</v>
      </c>
      <c r="AE1151" t="s">
        <v>3973</v>
      </c>
      <c r="AF1151" s="16">
        <v>45810</v>
      </c>
      <c r="AI1151" t="s">
        <v>3974</v>
      </c>
      <c r="AJ1151" t="s">
        <v>3972</v>
      </c>
      <c r="AK1151" t="s">
        <v>11028</v>
      </c>
      <c r="AL1151" t="s">
        <v>11029</v>
      </c>
      <c r="AM1151" t="s">
        <v>28</v>
      </c>
      <c r="AN1151" s="16">
        <v>44896</v>
      </c>
      <c r="AO1151" t="s">
        <v>10889</v>
      </c>
      <c r="AP1151" t="s">
        <v>1292</v>
      </c>
      <c r="AQ1151">
        <v>1705</v>
      </c>
      <c r="AR1151" t="s">
        <v>1591</v>
      </c>
      <c r="AS1151" t="s">
        <v>10896</v>
      </c>
      <c r="AU1151" s="17">
        <v>2</v>
      </c>
      <c r="AV1151" s="17">
        <v>18.38</v>
      </c>
      <c r="AW1151" s="17">
        <v>18.38</v>
      </c>
      <c r="AX1151" s="17">
        <v>18.38</v>
      </c>
      <c r="AY1151" s="17">
        <v>18.38</v>
      </c>
      <c r="AZ1151" s="17">
        <v>18.38</v>
      </c>
      <c r="BA1151" s="17">
        <v>18.38</v>
      </c>
      <c r="BB1151" s="17">
        <v>18.38</v>
      </c>
      <c r="BC1151" s="17">
        <v>18.38</v>
      </c>
      <c r="BD1151" s="17">
        <v>18.38</v>
      </c>
      <c r="BE1151" s="17">
        <v>18.38</v>
      </c>
      <c r="BF1151" s="17">
        <v>18.38</v>
      </c>
      <c r="BG1151" s="17">
        <v>18.38</v>
      </c>
      <c r="BH1151" s="17">
        <v>220.56</v>
      </c>
      <c r="BI1151" s="17">
        <v>220.56</v>
      </c>
      <c r="BJ1151" s="17">
        <v>220.56</v>
      </c>
      <c r="BK1151" s="17">
        <v>220.56</v>
      </c>
    </row>
    <row r="1152" spans="2:63" x14ac:dyDescent="0.25">
      <c r="B1152" t="s">
        <v>3820</v>
      </c>
      <c r="C1152">
        <v>31300371</v>
      </c>
      <c r="D1152" t="s">
        <v>3972</v>
      </c>
      <c r="E1152" t="s">
        <v>1285</v>
      </c>
      <c r="F1152">
        <v>210</v>
      </c>
      <c r="G1152" t="s">
        <v>10884</v>
      </c>
      <c r="H1152" t="s">
        <v>1267</v>
      </c>
      <c r="I1152" s="33">
        <v>200000010883</v>
      </c>
      <c r="J1152" t="s">
        <v>11082</v>
      </c>
      <c r="K1152" t="s">
        <v>11328</v>
      </c>
      <c r="L1152" t="s">
        <v>10887</v>
      </c>
      <c r="N1152" s="16">
        <v>45335</v>
      </c>
      <c r="O1152" s="16">
        <v>45323</v>
      </c>
      <c r="P1152" s="16">
        <v>47848</v>
      </c>
      <c r="R1152" t="s">
        <v>1286</v>
      </c>
      <c r="S1152" t="s">
        <v>1266</v>
      </c>
      <c r="T1152" t="s">
        <v>1266</v>
      </c>
      <c r="V1152" t="s">
        <v>1317</v>
      </c>
      <c r="W1152" t="s">
        <v>3822</v>
      </c>
      <c r="Y1152" t="s">
        <v>1595</v>
      </c>
      <c r="Z1152" t="s">
        <v>3832</v>
      </c>
      <c r="AA1152">
        <v>7000555567</v>
      </c>
      <c r="AB1152" t="s">
        <v>1272</v>
      </c>
      <c r="AC1152" t="s">
        <v>3832</v>
      </c>
      <c r="AD1152" s="16">
        <v>46031</v>
      </c>
      <c r="AE1152" t="s">
        <v>3973</v>
      </c>
      <c r="AF1152" s="16">
        <v>45810</v>
      </c>
      <c r="AI1152" t="s">
        <v>3974</v>
      </c>
      <c r="AJ1152" t="s">
        <v>3972</v>
      </c>
      <c r="AK1152" t="s">
        <v>11064</v>
      </c>
      <c r="AL1152" t="s">
        <v>2160</v>
      </c>
      <c r="AM1152" t="s">
        <v>28</v>
      </c>
      <c r="AN1152" s="16">
        <v>45323</v>
      </c>
      <c r="AO1152" t="s">
        <v>10889</v>
      </c>
      <c r="AP1152" t="s">
        <v>1292</v>
      </c>
      <c r="AQ1152">
        <v>1705</v>
      </c>
      <c r="AR1152" t="s">
        <v>1591</v>
      </c>
      <c r="AS1152" t="s">
        <v>10896</v>
      </c>
      <c r="AU1152" s="17">
        <v>14.1</v>
      </c>
      <c r="AV1152" s="17">
        <v>14.1</v>
      </c>
      <c r="AW1152" s="17">
        <v>14.1</v>
      </c>
      <c r="AX1152" s="17">
        <v>14.1</v>
      </c>
      <c r="AY1152" s="17">
        <v>14.1</v>
      </c>
      <c r="AZ1152" s="17">
        <v>14.1</v>
      </c>
      <c r="BA1152" s="17">
        <v>14.1</v>
      </c>
      <c r="BB1152" s="17">
        <v>14.1</v>
      </c>
      <c r="BC1152" s="17">
        <v>14.1</v>
      </c>
      <c r="BD1152" s="17">
        <v>14.1</v>
      </c>
      <c r="BE1152" s="17">
        <v>14.1</v>
      </c>
      <c r="BF1152" s="17">
        <v>14.1</v>
      </c>
      <c r="BG1152" s="17">
        <v>14.1</v>
      </c>
      <c r="BH1152" s="17">
        <v>169.2</v>
      </c>
      <c r="BI1152" s="17">
        <v>169.2</v>
      </c>
      <c r="BJ1152" s="17">
        <v>169.2</v>
      </c>
      <c r="BK1152" s="17">
        <v>169.2</v>
      </c>
    </row>
    <row r="1153" spans="2:63" x14ac:dyDescent="0.25">
      <c r="B1153" t="s">
        <v>3820</v>
      </c>
      <c r="C1153">
        <v>31300371</v>
      </c>
      <c r="D1153" t="s">
        <v>3972</v>
      </c>
      <c r="E1153" t="s">
        <v>1285</v>
      </c>
      <c r="F1153">
        <v>220</v>
      </c>
      <c r="G1153" t="s">
        <v>10884</v>
      </c>
      <c r="H1153" t="s">
        <v>1267</v>
      </c>
      <c r="I1153" s="33">
        <v>200000010883</v>
      </c>
      <c r="J1153" t="s">
        <v>11082</v>
      </c>
      <c r="K1153" t="s">
        <v>11328</v>
      </c>
      <c r="L1153" t="s">
        <v>10887</v>
      </c>
      <c r="N1153" s="16">
        <v>45335</v>
      </c>
      <c r="O1153" s="16">
        <v>45323</v>
      </c>
      <c r="P1153" s="16">
        <v>47848</v>
      </c>
      <c r="R1153" t="s">
        <v>1286</v>
      </c>
      <c r="S1153" t="s">
        <v>1266</v>
      </c>
      <c r="T1153" t="s">
        <v>1266</v>
      </c>
      <c r="V1153" t="s">
        <v>1317</v>
      </c>
      <c r="W1153" t="s">
        <v>3822</v>
      </c>
      <c r="Y1153" t="s">
        <v>1595</v>
      </c>
      <c r="Z1153" t="s">
        <v>3832</v>
      </c>
      <c r="AA1153">
        <v>7000555567</v>
      </c>
      <c r="AB1153" t="s">
        <v>1272</v>
      </c>
      <c r="AC1153" t="s">
        <v>3832</v>
      </c>
      <c r="AD1153" s="16">
        <v>46031</v>
      </c>
      <c r="AE1153" t="s">
        <v>3973</v>
      </c>
      <c r="AF1153" s="16">
        <v>45810</v>
      </c>
      <c r="AI1153" t="s">
        <v>3974</v>
      </c>
      <c r="AJ1153" t="s">
        <v>3972</v>
      </c>
      <c r="AK1153" t="s">
        <v>11064</v>
      </c>
      <c r="AL1153" t="s">
        <v>2160</v>
      </c>
      <c r="AM1153" t="s">
        <v>28</v>
      </c>
      <c r="AN1153" s="16">
        <v>45323</v>
      </c>
      <c r="AO1153" t="s">
        <v>10889</v>
      </c>
      <c r="AP1153" t="s">
        <v>1292</v>
      </c>
      <c r="AQ1153">
        <v>1705</v>
      </c>
      <c r="AR1153" t="s">
        <v>1591</v>
      </c>
      <c r="AS1153" t="s">
        <v>10896</v>
      </c>
      <c r="AU1153" s="17">
        <v>16.21</v>
      </c>
      <c r="AV1153" s="17">
        <v>16.21</v>
      </c>
      <c r="AW1153" s="17">
        <v>16.21</v>
      </c>
      <c r="AX1153" s="17">
        <v>16.21</v>
      </c>
      <c r="AY1153" s="17">
        <v>16.21</v>
      </c>
      <c r="AZ1153" s="17">
        <v>16.21</v>
      </c>
      <c r="BA1153" s="17">
        <v>16.21</v>
      </c>
      <c r="BB1153" s="17">
        <v>16.21</v>
      </c>
      <c r="BC1153" s="17">
        <v>16.21</v>
      </c>
      <c r="BD1153" s="17">
        <v>16.21</v>
      </c>
      <c r="BE1153" s="17">
        <v>16.21</v>
      </c>
      <c r="BF1153" s="17">
        <v>16.21</v>
      </c>
      <c r="BG1153" s="17">
        <v>16.21</v>
      </c>
      <c r="BH1153" s="17">
        <v>194.52</v>
      </c>
      <c r="BI1153" s="17">
        <v>194.52</v>
      </c>
      <c r="BJ1153" s="17">
        <v>194.52</v>
      </c>
      <c r="BK1153" s="17">
        <v>194.52</v>
      </c>
    </row>
    <row r="1154" spans="2:63" x14ac:dyDescent="0.25">
      <c r="B1154" t="s">
        <v>3820</v>
      </c>
      <c r="C1154">
        <v>31300413</v>
      </c>
      <c r="D1154" t="s">
        <v>3975</v>
      </c>
      <c r="E1154" t="s">
        <v>1285</v>
      </c>
      <c r="F1154">
        <v>10</v>
      </c>
      <c r="G1154" t="s">
        <v>10884</v>
      </c>
      <c r="H1154" t="s">
        <v>1267</v>
      </c>
      <c r="I1154" s="33">
        <v>200000012040</v>
      </c>
      <c r="J1154" t="s">
        <v>11078</v>
      </c>
      <c r="K1154" t="s">
        <v>11078</v>
      </c>
      <c r="L1154" t="s">
        <v>10887</v>
      </c>
      <c r="N1154" s="16">
        <v>44846</v>
      </c>
      <c r="O1154" s="16">
        <v>44896</v>
      </c>
      <c r="P1154" s="16">
        <v>47848</v>
      </c>
      <c r="R1154" t="s">
        <v>1286</v>
      </c>
      <c r="S1154" t="s">
        <v>1266</v>
      </c>
      <c r="T1154" t="s">
        <v>1266</v>
      </c>
      <c r="V1154" t="s">
        <v>1317</v>
      </c>
      <c r="W1154" t="s">
        <v>3822</v>
      </c>
      <c r="Y1154" t="s">
        <v>1595</v>
      </c>
      <c r="Z1154" t="s">
        <v>3832</v>
      </c>
      <c r="AA1154">
        <v>7000555567</v>
      </c>
      <c r="AB1154" t="s">
        <v>1272</v>
      </c>
      <c r="AC1154" t="s">
        <v>3832</v>
      </c>
      <c r="AD1154" s="16">
        <v>46039</v>
      </c>
      <c r="AE1154" t="s">
        <v>3976</v>
      </c>
      <c r="AF1154" s="16">
        <v>46035</v>
      </c>
      <c r="AI1154" t="s">
        <v>3977</v>
      </c>
      <c r="AJ1154" t="s">
        <v>3978</v>
      </c>
      <c r="AK1154" t="s">
        <v>10922</v>
      </c>
      <c r="AL1154" t="s">
        <v>3399</v>
      </c>
      <c r="AM1154" t="s">
        <v>28</v>
      </c>
      <c r="AN1154" s="16">
        <v>46023</v>
      </c>
      <c r="AO1154" t="s">
        <v>10934</v>
      </c>
      <c r="AP1154" t="s">
        <v>1292</v>
      </c>
      <c r="AQ1154">
        <v>1705</v>
      </c>
      <c r="AR1154" t="s">
        <v>1591</v>
      </c>
      <c r="AS1154" t="s">
        <v>10896</v>
      </c>
      <c r="AU1154" s="17">
        <v>64</v>
      </c>
      <c r="AV1154" s="17">
        <v>5374.72</v>
      </c>
      <c r="AW1154" s="17">
        <v>5374.72</v>
      </c>
      <c r="AX1154" s="17">
        <v>5374.72</v>
      </c>
      <c r="AY1154" s="17">
        <v>5374.72</v>
      </c>
      <c r="AZ1154" s="17">
        <v>5374.72</v>
      </c>
      <c r="BA1154" s="17">
        <v>5374.72</v>
      </c>
      <c r="BB1154" s="17">
        <v>5374.72</v>
      </c>
      <c r="BC1154" s="17">
        <v>5374.72</v>
      </c>
      <c r="BD1154" s="17">
        <v>5374.72</v>
      </c>
      <c r="BE1154" s="17">
        <v>5374.72</v>
      </c>
      <c r="BF1154" s="17">
        <v>5374.72</v>
      </c>
      <c r="BG1154" s="17">
        <v>5374.72</v>
      </c>
      <c r="BH1154" s="17">
        <v>64496.639999999999</v>
      </c>
      <c r="BI1154" s="17">
        <v>64496.639999999999</v>
      </c>
      <c r="BJ1154" s="17">
        <v>64496.639999999999</v>
      </c>
      <c r="BK1154" s="17">
        <v>64496.639999999999</v>
      </c>
    </row>
    <row r="1155" spans="2:63" x14ac:dyDescent="0.25">
      <c r="B1155" t="s">
        <v>3820</v>
      </c>
      <c r="C1155">
        <v>31300413</v>
      </c>
      <c r="D1155" t="s">
        <v>3975</v>
      </c>
      <c r="E1155" t="s">
        <v>1285</v>
      </c>
      <c r="F1155">
        <v>80</v>
      </c>
      <c r="G1155" t="s">
        <v>10884</v>
      </c>
      <c r="H1155" t="s">
        <v>1267</v>
      </c>
      <c r="I1155" s="33">
        <v>200000012440</v>
      </c>
      <c r="J1155" t="s">
        <v>11101</v>
      </c>
      <c r="K1155" t="s">
        <v>11101</v>
      </c>
      <c r="L1155" t="s">
        <v>10887</v>
      </c>
      <c r="N1155" s="16">
        <v>44846</v>
      </c>
      <c r="O1155" s="16">
        <v>44896</v>
      </c>
      <c r="P1155" s="16">
        <v>47848</v>
      </c>
      <c r="R1155" t="s">
        <v>1286</v>
      </c>
      <c r="S1155" t="s">
        <v>1266</v>
      </c>
      <c r="T1155" t="s">
        <v>1266</v>
      </c>
      <c r="V1155" t="s">
        <v>1317</v>
      </c>
      <c r="W1155" t="s">
        <v>3822</v>
      </c>
      <c r="Y1155" t="s">
        <v>1595</v>
      </c>
      <c r="Z1155" t="s">
        <v>3832</v>
      </c>
      <c r="AA1155">
        <v>7000555567</v>
      </c>
      <c r="AB1155" t="s">
        <v>1272</v>
      </c>
      <c r="AC1155" t="s">
        <v>3832</v>
      </c>
      <c r="AD1155" s="16">
        <v>46039</v>
      </c>
      <c r="AE1155" t="s">
        <v>3976</v>
      </c>
      <c r="AF1155" s="16">
        <v>46035</v>
      </c>
      <c r="AI1155" t="s">
        <v>3977</v>
      </c>
      <c r="AJ1155" t="s">
        <v>3978</v>
      </c>
      <c r="AK1155" t="s">
        <v>10898</v>
      </c>
      <c r="AL1155" t="s">
        <v>3007</v>
      </c>
      <c r="AM1155" t="s">
        <v>28</v>
      </c>
      <c r="AN1155" s="16">
        <v>46023</v>
      </c>
      <c r="AO1155" t="s">
        <v>10889</v>
      </c>
      <c r="AP1155" t="s">
        <v>1292</v>
      </c>
      <c r="AQ1155">
        <v>1705</v>
      </c>
      <c r="AR1155" t="s">
        <v>1591</v>
      </c>
      <c r="AS1155" t="s">
        <v>10896</v>
      </c>
      <c r="AU1155" s="17">
        <v>1200</v>
      </c>
      <c r="AV1155" s="17">
        <v>696</v>
      </c>
      <c r="AW1155" s="17">
        <v>696</v>
      </c>
      <c r="AX1155" s="17">
        <v>696</v>
      </c>
      <c r="AY1155" s="17">
        <v>696</v>
      </c>
      <c r="AZ1155" s="17">
        <v>696</v>
      </c>
      <c r="BA1155" s="17">
        <v>696</v>
      </c>
      <c r="BB1155" s="17">
        <v>696</v>
      </c>
      <c r="BC1155" s="17">
        <v>696</v>
      </c>
      <c r="BD1155" s="17">
        <v>696</v>
      </c>
      <c r="BE1155" s="17">
        <v>696</v>
      </c>
      <c r="BF1155" s="17">
        <v>696</v>
      </c>
      <c r="BG1155" s="17">
        <v>696</v>
      </c>
      <c r="BH1155" s="17">
        <v>8352</v>
      </c>
      <c r="BI1155" s="17">
        <v>8352</v>
      </c>
      <c r="BJ1155" s="17">
        <v>8352</v>
      </c>
      <c r="BK1155" s="17">
        <v>8352</v>
      </c>
    </row>
    <row r="1156" spans="2:63" x14ac:dyDescent="0.25">
      <c r="B1156" t="s">
        <v>3820</v>
      </c>
      <c r="C1156">
        <v>31300413</v>
      </c>
      <c r="D1156" t="s">
        <v>3975</v>
      </c>
      <c r="E1156" t="s">
        <v>1285</v>
      </c>
      <c r="F1156">
        <v>100</v>
      </c>
      <c r="G1156" t="s">
        <v>10884</v>
      </c>
      <c r="H1156" t="s">
        <v>1267</v>
      </c>
      <c r="I1156" s="33">
        <v>200000010887</v>
      </c>
      <c r="J1156" t="s">
        <v>10962</v>
      </c>
      <c r="K1156" t="s">
        <v>11522</v>
      </c>
      <c r="L1156" t="s">
        <v>10887</v>
      </c>
      <c r="N1156" s="16">
        <v>44846</v>
      </c>
      <c r="O1156" s="16">
        <v>44896</v>
      </c>
      <c r="P1156" s="16">
        <v>47848</v>
      </c>
      <c r="R1156" t="s">
        <v>1286</v>
      </c>
      <c r="S1156" t="s">
        <v>1266</v>
      </c>
      <c r="T1156" t="s">
        <v>1266</v>
      </c>
      <c r="V1156" t="s">
        <v>1317</v>
      </c>
      <c r="W1156" t="s">
        <v>3822</v>
      </c>
      <c r="Y1156" t="s">
        <v>1595</v>
      </c>
      <c r="Z1156" t="s">
        <v>3832</v>
      </c>
      <c r="AA1156">
        <v>7000555567</v>
      </c>
      <c r="AB1156" t="s">
        <v>1272</v>
      </c>
      <c r="AC1156" t="s">
        <v>3832</v>
      </c>
      <c r="AD1156" s="16">
        <v>46039</v>
      </c>
      <c r="AE1156" t="s">
        <v>3976</v>
      </c>
      <c r="AF1156" s="16">
        <v>45810</v>
      </c>
      <c r="AI1156" t="s">
        <v>3977</v>
      </c>
      <c r="AJ1156" t="s">
        <v>3978</v>
      </c>
      <c r="AK1156" t="s">
        <v>10922</v>
      </c>
      <c r="AL1156" t="s">
        <v>3399</v>
      </c>
      <c r="AM1156" t="s">
        <v>28</v>
      </c>
      <c r="AN1156" s="16">
        <v>44896</v>
      </c>
      <c r="AO1156" t="s">
        <v>10889</v>
      </c>
      <c r="AP1156" t="s">
        <v>1292</v>
      </c>
      <c r="AQ1156">
        <v>1705</v>
      </c>
      <c r="AR1156" t="s">
        <v>1591</v>
      </c>
      <c r="AS1156" t="s">
        <v>10896</v>
      </c>
      <c r="AU1156" s="17">
        <v>2224</v>
      </c>
      <c r="AV1156" s="17">
        <v>2224</v>
      </c>
      <c r="AW1156" s="17">
        <v>2224</v>
      </c>
      <c r="AX1156" s="17">
        <v>2224</v>
      </c>
      <c r="AY1156" s="17">
        <v>2224</v>
      </c>
      <c r="AZ1156" s="17">
        <v>2224</v>
      </c>
      <c r="BA1156" s="17">
        <v>2224</v>
      </c>
      <c r="BB1156" s="17">
        <v>2224</v>
      </c>
      <c r="BC1156" s="17">
        <v>2224</v>
      </c>
      <c r="BD1156" s="17">
        <v>2224</v>
      </c>
      <c r="BE1156" s="17">
        <v>2224</v>
      </c>
      <c r="BF1156" s="17">
        <v>2224</v>
      </c>
      <c r="BG1156" s="17">
        <v>2224</v>
      </c>
      <c r="BH1156" s="17">
        <v>26688</v>
      </c>
      <c r="BI1156" s="17">
        <v>26688</v>
      </c>
      <c r="BJ1156" s="17">
        <v>26688</v>
      </c>
      <c r="BK1156" s="17">
        <v>26688</v>
      </c>
    </row>
    <row r="1157" spans="2:63" x14ac:dyDescent="0.25">
      <c r="B1157" t="s">
        <v>3820</v>
      </c>
      <c r="C1157">
        <v>31300413</v>
      </c>
      <c r="D1157" t="s">
        <v>3975</v>
      </c>
      <c r="E1157" t="s">
        <v>1285</v>
      </c>
      <c r="F1157">
        <v>110</v>
      </c>
      <c r="G1157" t="s">
        <v>10884</v>
      </c>
      <c r="H1157" t="s">
        <v>1267</v>
      </c>
      <c r="I1157" s="33">
        <v>200000012257</v>
      </c>
      <c r="J1157" t="s">
        <v>11061</v>
      </c>
      <c r="K1157" t="s">
        <v>11061</v>
      </c>
      <c r="L1157" t="s">
        <v>10887</v>
      </c>
      <c r="N1157" s="16">
        <v>45516</v>
      </c>
      <c r="O1157" s="16">
        <v>45505</v>
      </c>
      <c r="P1157" s="16">
        <v>47848</v>
      </c>
      <c r="R1157" t="s">
        <v>1286</v>
      </c>
      <c r="S1157" t="s">
        <v>1266</v>
      </c>
      <c r="T1157" t="s">
        <v>1266</v>
      </c>
      <c r="V1157" t="s">
        <v>1317</v>
      </c>
      <c r="W1157" t="s">
        <v>3822</v>
      </c>
      <c r="Y1157" t="s">
        <v>1595</v>
      </c>
      <c r="Z1157" t="s">
        <v>3832</v>
      </c>
      <c r="AA1157">
        <v>7000555567</v>
      </c>
      <c r="AB1157" t="s">
        <v>1272</v>
      </c>
      <c r="AC1157" t="s">
        <v>3832</v>
      </c>
      <c r="AD1157" s="16">
        <v>46039</v>
      </c>
      <c r="AE1157" t="s">
        <v>3976</v>
      </c>
      <c r="AF1157" s="16">
        <v>45810</v>
      </c>
      <c r="AI1157" t="s">
        <v>3977</v>
      </c>
      <c r="AJ1157" t="s">
        <v>3978</v>
      </c>
      <c r="AK1157" t="s">
        <v>10922</v>
      </c>
      <c r="AL1157" t="s">
        <v>3399</v>
      </c>
      <c r="AM1157" t="s">
        <v>28</v>
      </c>
      <c r="AN1157" s="16">
        <v>45505</v>
      </c>
      <c r="AO1157" t="s">
        <v>10934</v>
      </c>
      <c r="AP1157" t="s">
        <v>1292</v>
      </c>
      <c r="AQ1157">
        <v>1705</v>
      </c>
      <c r="AR1157" t="s">
        <v>1591</v>
      </c>
      <c r="AS1157" t="s">
        <v>10896</v>
      </c>
      <c r="AU1157" s="17">
        <v>156</v>
      </c>
      <c r="AV1157" s="17">
        <v>1076.4000000000001</v>
      </c>
      <c r="AW1157" s="17">
        <v>1076.4000000000001</v>
      </c>
      <c r="AX1157" s="17">
        <v>1076.4000000000001</v>
      </c>
      <c r="AY1157" s="17">
        <v>1076.4000000000001</v>
      </c>
      <c r="AZ1157" s="17">
        <v>1076.4000000000001</v>
      </c>
      <c r="BA1157" s="17">
        <v>1076.4000000000001</v>
      </c>
      <c r="BB1157" s="17">
        <v>1076.4000000000001</v>
      </c>
      <c r="BC1157" s="17">
        <v>1076.4000000000001</v>
      </c>
      <c r="BD1157" s="17">
        <v>1076.4000000000001</v>
      </c>
      <c r="BE1157" s="17">
        <v>1076.4000000000001</v>
      </c>
      <c r="BF1157" s="17">
        <v>1076.4000000000001</v>
      </c>
      <c r="BG1157" s="17">
        <v>1076.4000000000001</v>
      </c>
      <c r="BH1157" s="17">
        <v>12916.8</v>
      </c>
      <c r="BI1157" s="17">
        <v>12916.8</v>
      </c>
      <c r="BJ1157" s="17">
        <v>12916.8</v>
      </c>
      <c r="BK1157" s="17">
        <v>12916.8</v>
      </c>
    </row>
    <row r="1158" spans="2:63" x14ac:dyDescent="0.25">
      <c r="B1158" t="s">
        <v>3820</v>
      </c>
      <c r="C1158">
        <v>31300417</v>
      </c>
      <c r="D1158" t="s">
        <v>3979</v>
      </c>
      <c r="E1158" t="s">
        <v>1285</v>
      </c>
      <c r="F1158">
        <v>10</v>
      </c>
      <c r="G1158" t="s">
        <v>10884</v>
      </c>
      <c r="H1158" t="s">
        <v>1267</v>
      </c>
      <c r="I1158" s="33">
        <v>200000010887</v>
      </c>
      <c r="J1158" t="s">
        <v>10962</v>
      </c>
      <c r="K1158" t="s">
        <v>11522</v>
      </c>
      <c r="L1158" t="s">
        <v>10887</v>
      </c>
      <c r="N1158" s="16">
        <v>44846</v>
      </c>
      <c r="O1158" s="16">
        <v>44896</v>
      </c>
      <c r="P1158" s="16">
        <v>47848</v>
      </c>
      <c r="R1158" t="s">
        <v>1286</v>
      </c>
      <c r="S1158" t="s">
        <v>1266</v>
      </c>
      <c r="T1158" t="s">
        <v>1266</v>
      </c>
      <c r="V1158" t="s">
        <v>1317</v>
      </c>
      <c r="W1158" t="s">
        <v>3822</v>
      </c>
      <c r="Y1158" t="s">
        <v>1595</v>
      </c>
      <c r="Z1158" t="s">
        <v>3832</v>
      </c>
      <c r="AA1158">
        <v>7000555567</v>
      </c>
      <c r="AB1158" t="s">
        <v>1272</v>
      </c>
      <c r="AC1158" t="s">
        <v>3832</v>
      </c>
      <c r="AD1158" s="16">
        <v>46039</v>
      </c>
      <c r="AE1158" t="s">
        <v>3976</v>
      </c>
      <c r="AF1158" s="16">
        <v>45810</v>
      </c>
      <c r="AI1158" t="s">
        <v>3977</v>
      </c>
      <c r="AJ1158" t="s">
        <v>3978</v>
      </c>
      <c r="AK1158" t="s">
        <v>10922</v>
      </c>
      <c r="AL1158" t="s">
        <v>3399</v>
      </c>
      <c r="AM1158" t="s">
        <v>28</v>
      </c>
      <c r="AN1158" s="16">
        <v>44896</v>
      </c>
      <c r="AO1158" t="s">
        <v>10889</v>
      </c>
      <c r="AP1158" t="s">
        <v>1292</v>
      </c>
      <c r="AQ1158">
        <v>1705</v>
      </c>
      <c r="AR1158" t="s">
        <v>1591</v>
      </c>
      <c r="AS1158" t="s">
        <v>10896</v>
      </c>
      <c r="AU1158" s="17">
        <v>2224</v>
      </c>
      <c r="AV1158" s="17">
        <v>2224</v>
      </c>
      <c r="AW1158" s="17">
        <v>2224</v>
      </c>
      <c r="AX1158" s="17">
        <v>2224</v>
      </c>
      <c r="AY1158" s="17">
        <v>2224</v>
      </c>
      <c r="AZ1158" s="17">
        <v>2224</v>
      </c>
      <c r="BA1158" s="17">
        <v>2224</v>
      </c>
      <c r="BB1158" s="17">
        <v>2224</v>
      </c>
      <c r="BC1158" s="17">
        <v>2224</v>
      </c>
      <c r="BD1158" s="17">
        <v>2224</v>
      </c>
      <c r="BE1158" s="17">
        <v>2224</v>
      </c>
      <c r="BF1158" s="17">
        <v>2224</v>
      </c>
      <c r="BG1158" s="17">
        <v>2224</v>
      </c>
      <c r="BH1158" s="17">
        <v>26688</v>
      </c>
      <c r="BI1158" s="17">
        <v>26688</v>
      </c>
      <c r="BJ1158" s="17">
        <v>26688</v>
      </c>
      <c r="BK1158" s="17">
        <v>26688</v>
      </c>
    </row>
    <row r="1159" spans="2:63" x14ac:dyDescent="0.25">
      <c r="B1159" t="s">
        <v>3820</v>
      </c>
      <c r="C1159">
        <v>31300417</v>
      </c>
      <c r="D1159" t="s">
        <v>3979</v>
      </c>
      <c r="E1159" t="s">
        <v>1285</v>
      </c>
      <c r="F1159">
        <v>20</v>
      </c>
      <c r="G1159" t="s">
        <v>10884</v>
      </c>
      <c r="H1159" t="s">
        <v>1267</v>
      </c>
      <c r="I1159" s="33">
        <v>200000012440</v>
      </c>
      <c r="J1159" t="s">
        <v>11101</v>
      </c>
      <c r="K1159" t="s">
        <v>11101</v>
      </c>
      <c r="L1159" t="s">
        <v>10887</v>
      </c>
      <c r="N1159" s="16">
        <v>44846</v>
      </c>
      <c r="O1159" s="16">
        <v>44896</v>
      </c>
      <c r="P1159" s="16">
        <v>47848</v>
      </c>
      <c r="R1159" t="s">
        <v>1286</v>
      </c>
      <c r="S1159" t="s">
        <v>1266</v>
      </c>
      <c r="T1159" t="s">
        <v>1266</v>
      </c>
      <c r="V1159" t="s">
        <v>1317</v>
      </c>
      <c r="W1159" t="s">
        <v>3822</v>
      </c>
      <c r="Y1159" t="s">
        <v>1595</v>
      </c>
      <c r="Z1159" t="s">
        <v>3832</v>
      </c>
      <c r="AA1159">
        <v>7000555567</v>
      </c>
      <c r="AB1159" t="s">
        <v>1272</v>
      </c>
      <c r="AC1159" t="s">
        <v>3832</v>
      </c>
      <c r="AD1159" s="16">
        <v>46039</v>
      </c>
      <c r="AE1159" t="s">
        <v>3976</v>
      </c>
      <c r="AF1159" s="16">
        <v>46035</v>
      </c>
      <c r="AI1159" t="s">
        <v>3977</v>
      </c>
      <c r="AJ1159" t="s">
        <v>3978</v>
      </c>
      <c r="AK1159" t="s">
        <v>10898</v>
      </c>
      <c r="AL1159" t="s">
        <v>3007</v>
      </c>
      <c r="AM1159" t="s">
        <v>28</v>
      </c>
      <c r="AN1159" s="16">
        <v>46023</v>
      </c>
      <c r="AO1159" t="s">
        <v>10889</v>
      </c>
      <c r="AP1159" t="s">
        <v>1292</v>
      </c>
      <c r="AQ1159">
        <v>1705</v>
      </c>
      <c r="AR1159" t="s">
        <v>1591</v>
      </c>
      <c r="AS1159" t="s">
        <v>10896</v>
      </c>
      <c r="AU1159" s="17">
        <v>1200</v>
      </c>
      <c r="AV1159" s="17">
        <v>696</v>
      </c>
      <c r="AW1159" s="17">
        <v>696</v>
      </c>
      <c r="AX1159" s="17">
        <v>696</v>
      </c>
      <c r="AY1159" s="17">
        <v>696</v>
      </c>
      <c r="AZ1159" s="17">
        <v>696</v>
      </c>
      <c r="BA1159" s="17">
        <v>696</v>
      </c>
      <c r="BB1159" s="17">
        <v>696</v>
      </c>
      <c r="BC1159" s="17">
        <v>696</v>
      </c>
      <c r="BD1159" s="17">
        <v>696</v>
      </c>
      <c r="BE1159" s="17">
        <v>696</v>
      </c>
      <c r="BF1159" s="17">
        <v>696</v>
      </c>
      <c r="BG1159" s="17">
        <v>696</v>
      </c>
      <c r="BH1159" s="17">
        <v>8352</v>
      </c>
      <c r="BI1159" s="17">
        <v>8352</v>
      </c>
      <c r="BJ1159" s="17">
        <v>8352</v>
      </c>
      <c r="BK1159" s="17">
        <v>8352</v>
      </c>
    </row>
    <row r="1160" spans="2:63" x14ac:dyDescent="0.25">
      <c r="B1160" t="s">
        <v>3820</v>
      </c>
      <c r="C1160">
        <v>31300417</v>
      </c>
      <c r="D1160" t="s">
        <v>3979</v>
      </c>
      <c r="E1160" t="s">
        <v>1285</v>
      </c>
      <c r="F1160">
        <v>60</v>
      </c>
      <c r="G1160" t="s">
        <v>10884</v>
      </c>
      <c r="H1160" t="s">
        <v>1267</v>
      </c>
      <c r="I1160" s="33">
        <v>200000012040</v>
      </c>
      <c r="J1160" t="s">
        <v>11078</v>
      </c>
      <c r="K1160" t="s">
        <v>11078</v>
      </c>
      <c r="L1160" t="s">
        <v>10887</v>
      </c>
      <c r="N1160" s="16">
        <v>44846</v>
      </c>
      <c r="O1160" s="16">
        <v>44896</v>
      </c>
      <c r="P1160" s="16">
        <v>47848</v>
      </c>
      <c r="R1160" t="s">
        <v>1286</v>
      </c>
      <c r="S1160" t="s">
        <v>1266</v>
      </c>
      <c r="T1160" t="s">
        <v>1266</v>
      </c>
      <c r="V1160" t="s">
        <v>1317</v>
      </c>
      <c r="W1160" t="s">
        <v>3822</v>
      </c>
      <c r="Y1160" t="s">
        <v>1595</v>
      </c>
      <c r="Z1160" t="s">
        <v>3832</v>
      </c>
      <c r="AA1160">
        <v>7000555567</v>
      </c>
      <c r="AB1160" t="s">
        <v>1272</v>
      </c>
      <c r="AC1160" t="s">
        <v>3832</v>
      </c>
      <c r="AD1160" s="16">
        <v>46039</v>
      </c>
      <c r="AE1160" t="s">
        <v>3976</v>
      </c>
      <c r="AF1160" s="16">
        <v>46035</v>
      </c>
      <c r="AI1160" t="s">
        <v>3977</v>
      </c>
      <c r="AJ1160" t="s">
        <v>3978</v>
      </c>
      <c r="AK1160" t="s">
        <v>10922</v>
      </c>
      <c r="AL1160" t="s">
        <v>3399</v>
      </c>
      <c r="AM1160" t="s">
        <v>28</v>
      </c>
      <c r="AN1160" s="16">
        <v>46023</v>
      </c>
      <c r="AO1160" t="s">
        <v>10934</v>
      </c>
      <c r="AP1160" t="s">
        <v>1292</v>
      </c>
      <c r="AQ1160">
        <v>1705</v>
      </c>
      <c r="AR1160" t="s">
        <v>1591</v>
      </c>
      <c r="AS1160" t="s">
        <v>10896</v>
      </c>
      <c r="AU1160" s="17">
        <v>32</v>
      </c>
      <c r="AV1160" s="17">
        <v>2687.36</v>
      </c>
      <c r="AW1160" s="17">
        <v>2687.36</v>
      </c>
      <c r="AX1160" s="17">
        <v>2687.36</v>
      </c>
      <c r="AY1160" s="17">
        <v>2687.36</v>
      </c>
      <c r="AZ1160" s="17">
        <v>2687.36</v>
      </c>
      <c r="BA1160" s="17">
        <v>2687.36</v>
      </c>
      <c r="BB1160" s="17">
        <v>2687.36</v>
      </c>
      <c r="BC1160" s="17">
        <v>2687.36</v>
      </c>
      <c r="BD1160" s="17">
        <v>2687.36</v>
      </c>
      <c r="BE1160" s="17">
        <v>2687.36</v>
      </c>
      <c r="BF1160" s="17">
        <v>2687.36</v>
      </c>
      <c r="BG1160" s="17">
        <v>2687.36</v>
      </c>
      <c r="BH1160" s="17">
        <v>32248.32</v>
      </c>
      <c r="BI1160" s="17">
        <v>32248.32</v>
      </c>
      <c r="BJ1160" s="17">
        <v>32248.32</v>
      </c>
      <c r="BK1160" s="17">
        <v>32248.32</v>
      </c>
    </row>
    <row r="1161" spans="2:63" x14ac:dyDescent="0.25">
      <c r="B1161" t="s">
        <v>3820</v>
      </c>
      <c r="C1161">
        <v>31301931</v>
      </c>
      <c r="D1161" t="s">
        <v>3980</v>
      </c>
      <c r="E1161" t="s">
        <v>1285</v>
      </c>
      <c r="F1161">
        <v>50</v>
      </c>
      <c r="G1161" t="s">
        <v>10884</v>
      </c>
      <c r="H1161" t="s">
        <v>1267</v>
      </c>
      <c r="I1161" s="33">
        <v>200000012388</v>
      </c>
      <c r="J1161" t="s">
        <v>11190</v>
      </c>
      <c r="K1161" t="s">
        <v>11190</v>
      </c>
      <c r="L1161" t="s">
        <v>10887</v>
      </c>
      <c r="N1161" s="16">
        <v>44932</v>
      </c>
      <c r="O1161" s="16">
        <v>44927</v>
      </c>
      <c r="P1161" s="16">
        <v>48579</v>
      </c>
      <c r="R1161" t="s">
        <v>1286</v>
      </c>
      <c r="S1161" t="s">
        <v>1266</v>
      </c>
      <c r="T1161" t="s">
        <v>1266</v>
      </c>
      <c r="V1161" t="s">
        <v>1317</v>
      </c>
      <c r="W1161" t="s">
        <v>3822</v>
      </c>
      <c r="Y1161" t="s">
        <v>1595</v>
      </c>
      <c r="Z1161" t="s">
        <v>2416</v>
      </c>
      <c r="AA1161">
        <v>7000555567</v>
      </c>
      <c r="AB1161" t="s">
        <v>1272</v>
      </c>
      <c r="AC1161" t="s">
        <v>2416</v>
      </c>
      <c r="AD1161" s="16">
        <v>46031</v>
      </c>
      <c r="AE1161" t="s">
        <v>3981</v>
      </c>
      <c r="AI1161" t="s">
        <v>3824</v>
      </c>
      <c r="AJ1161" t="s">
        <v>3825</v>
      </c>
      <c r="AK1161" t="s">
        <v>11028</v>
      </c>
      <c r="AL1161" t="s">
        <v>11029</v>
      </c>
      <c r="AM1161" t="s">
        <v>28</v>
      </c>
      <c r="AN1161" s="16">
        <v>44927</v>
      </c>
      <c r="AO1161" t="s">
        <v>10889</v>
      </c>
      <c r="AP1161" t="s">
        <v>1292</v>
      </c>
      <c r="AQ1161">
        <v>1705</v>
      </c>
      <c r="AR1161" t="s">
        <v>1591</v>
      </c>
      <c r="AS1161" t="s">
        <v>10896</v>
      </c>
      <c r="AU1161" s="17">
        <v>1</v>
      </c>
      <c r="AV1161" s="17">
        <v>9.19</v>
      </c>
      <c r="AW1161" s="17">
        <v>9.19</v>
      </c>
      <c r="AX1161" s="17">
        <v>9.19</v>
      </c>
      <c r="AY1161" s="17">
        <v>9.19</v>
      </c>
      <c r="AZ1161" s="17">
        <v>9.19</v>
      </c>
      <c r="BA1161" s="17">
        <v>9.19</v>
      </c>
      <c r="BB1161" s="17">
        <v>9.19</v>
      </c>
      <c r="BC1161" s="17">
        <v>9.19</v>
      </c>
      <c r="BD1161" s="17">
        <v>9.19</v>
      </c>
      <c r="BE1161" s="17">
        <v>9.19</v>
      </c>
      <c r="BF1161" s="17">
        <v>9.19</v>
      </c>
      <c r="BG1161" s="17">
        <v>9.19</v>
      </c>
      <c r="BH1161" s="17">
        <v>110.28</v>
      </c>
      <c r="BI1161" s="17">
        <v>110.28</v>
      </c>
      <c r="BJ1161" s="17">
        <v>110.28</v>
      </c>
      <c r="BK1161" s="17">
        <v>110.28</v>
      </c>
    </row>
    <row r="1162" spans="2:63" x14ac:dyDescent="0.25">
      <c r="B1162" t="s">
        <v>3820</v>
      </c>
      <c r="C1162">
        <v>31301932</v>
      </c>
      <c r="D1162" t="s">
        <v>3982</v>
      </c>
      <c r="E1162" t="s">
        <v>1285</v>
      </c>
      <c r="F1162">
        <v>50</v>
      </c>
      <c r="G1162" t="s">
        <v>10884</v>
      </c>
      <c r="H1162" t="s">
        <v>1267</v>
      </c>
      <c r="I1162" s="33">
        <v>200000012388</v>
      </c>
      <c r="J1162" t="s">
        <v>11190</v>
      </c>
      <c r="K1162" t="s">
        <v>11190</v>
      </c>
      <c r="L1162" t="s">
        <v>10887</v>
      </c>
      <c r="N1162" s="16">
        <v>44932</v>
      </c>
      <c r="O1162" s="16">
        <v>44927</v>
      </c>
      <c r="P1162" s="16">
        <v>48579</v>
      </c>
      <c r="R1162" t="s">
        <v>1286</v>
      </c>
      <c r="S1162" t="s">
        <v>1266</v>
      </c>
      <c r="T1162" t="s">
        <v>1266</v>
      </c>
      <c r="V1162" t="s">
        <v>1317</v>
      </c>
      <c r="W1162" t="s">
        <v>3822</v>
      </c>
      <c r="Y1162" t="s">
        <v>1595</v>
      </c>
      <c r="Z1162" t="s">
        <v>2416</v>
      </c>
      <c r="AA1162">
        <v>7000555567</v>
      </c>
      <c r="AB1162" t="s">
        <v>1272</v>
      </c>
      <c r="AC1162" t="s">
        <v>2416</v>
      </c>
      <c r="AD1162" s="16">
        <v>46031</v>
      </c>
      <c r="AE1162" t="s">
        <v>3983</v>
      </c>
      <c r="AI1162" t="s">
        <v>3849</v>
      </c>
      <c r="AJ1162" t="s">
        <v>3850</v>
      </c>
      <c r="AK1162" t="s">
        <v>11028</v>
      </c>
      <c r="AL1162" t="s">
        <v>11029</v>
      </c>
      <c r="AM1162" t="s">
        <v>28</v>
      </c>
      <c r="AN1162" s="16">
        <v>44927</v>
      </c>
      <c r="AO1162" t="s">
        <v>10889</v>
      </c>
      <c r="AP1162" t="s">
        <v>1292</v>
      </c>
      <c r="AQ1162">
        <v>10000063</v>
      </c>
      <c r="AR1162" t="s">
        <v>1886</v>
      </c>
      <c r="AS1162" t="s">
        <v>10896</v>
      </c>
      <c r="AU1162" s="17">
        <v>1</v>
      </c>
      <c r="AV1162" s="17">
        <v>9.19</v>
      </c>
      <c r="AW1162" s="17">
        <v>9.19</v>
      </c>
      <c r="AX1162" s="17">
        <v>9.19</v>
      </c>
      <c r="AY1162" s="17">
        <v>9.19</v>
      </c>
      <c r="AZ1162" s="17">
        <v>9.19</v>
      </c>
      <c r="BA1162" s="17">
        <v>9.19</v>
      </c>
      <c r="BB1162" s="17">
        <v>9.19</v>
      </c>
      <c r="BC1162" s="17">
        <v>9.19</v>
      </c>
      <c r="BD1162" s="17">
        <v>9.19</v>
      </c>
      <c r="BE1162" s="17">
        <v>9.19</v>
      </c>
      <c r="BF1162" s="17">
        <v>9.19</v>
      </c>
      <c r="BG1162" s="17">
        <v>9.19</v>
      </c>
      <c r="BH1162" s="17">
        <v>110.28</v>
      </c>
      <c r="BI1162" s="17">
        <v>110.28</v>
      </c>
      <c r="BJ1162" s="17">
        <v>110.28</v>
      </c>
      <c r="BK1162" s="17">
        <v>110.28</v>
      </c>
    </row>
    <row r="1163" spans="2:63" x14ac:dyDescent="0.25">
      <c r="B1163" t="s">
        <v>3820</v>
      </c>
      <c r="C1163">
        <v>31302610</v>
      </c>
      <c r="D1163" t="s">
        <v>3866</v>
      </c>
      <c r="E1163" t="s">
        <v>1285</v>
      </c>
      <c r="F1163">
        <v>20</v>
      </c>
      <c r="G1163" t="s">
        <v>10884</v>
      </c>
      <c r="H1163" t="s">
        <v>1267</v>
      </c>
      <c r="I1163" s="33">
        <v>200000012388</v>
      </c>
      <c r="J1163" t="s">
        <v>11190</v>
      </c>
      <c r="K1163" t="s">
        <v>11190</v>
      </c>
      <c r="L1163" t="s">
        <v>10887</v>
      </c>
      <c r="N1163" s="16">
        <v>44960</v>
      </c>
      <c r="O1163" s="16">
        <v>45017</v>
      </c>
      <c r="P1163" s="16">
        <v>48669</v>
      </c>
      <c r="R1163" t="s">
        <v>1286</v>
      </c>
      <c r="S1163" t="s">
        <v>1266</v>
      </c>
      <c r="T1163" t="s">
        <v>1266</v>
      </c>
      <c r="V1163" t="s">
        <v>1317</v>
      </c>
      <c r="W1163" t="s">
        <v>3822</v>
      </c>
      <c r="Y1163" t="s">
        <v>1595</v>
      </c>
      <c r="Z1163" t="s">
        <v>2416</v>
      </c>
      <c r="AA1163">
        <v>7000555567</v>
      </c>
      <c r="AB1163" t="s">
        <v>1272</v>
      </c>
      <c r="AC1163" t="s">
        <v>2416</v>
      </c>
      <c r="AD1163" s="16">
        <v>46032</v>
      </c>
      <c r="AE1163" t="s">
        <v>3984</v>
      </c>
      <c r="AI1163" t="s">
        <v>3867</v>
      </c>
      <c r="AJ1163" t="s">
        <v>3866</v>
      </c>
      <c r="AK1163" t="s">
        <v>11028</v>
      </c>
      <c r="AL1163" t="s">
        <v>11029</v>
      </c>
      <c r="AM1163" t="s">
        <v>28</v>
      </c>
      <c r="AN1163" s="16">
        <v>45047</v>
      </c>
      <c r="AO1163" t="s">
        <v>10889</v>
      </c>
      <c r="AP1163" t="s">
        <v>1292</v>
      </c>
      <c r="AQ1163">
        <v>10000063</v>
      </c>
      <c r="AR1163" t="s">
        <v>1886</v>
      </c>
      <c r="AS1163" t="s">
        <v>10896</v>
      </c>
      <c r="AU1163" s="17">
        <v>1</v>
      </c>
      <c r="AV1163" s="17">
        <v>9.19</v>
      </c>
      <c r="AW1163" s="17">
        <v>9.19</v>
      </c>
      <c r="AX1163" s="17">
        <v>9.19</v>
      </c>
      <c r="AY1163" s="17">
        <v>9.19</v>
      </c>
      <c r="AZ1163" s="17">
        <v>9.19</v>
      </c>
      <c r="BA1163" s="17">
        <v>9.19</v>
      </c>
      <c r="BB1163" s="17">
        <v>9.19</v>
      </c>
      <c r="BC1163" s="17">
        <v>9.19</v>
      </c>
      <c r="BD1163" s="17">
        <v>9.19</v>
      </c>
      <c r="BE1163" s="17">
        <v>9.19</v>
      </c>
      <c r="BF1163" s="17">
        <v>9.19</v>
      </c>
      <c r="BG1163" s="17">
        <v>9.19</v>
      </c>
      <c r="BH1163" s="17">
        <v>110.28</v>
      </c>
      <c r="BI1163" s="17">
        <v>110.28</v>
      </c>
      <c r="BJ1163" s="17">
        <v>110.28</v>
      </c>
      <c r="BK1163" s="17">
        <v>110.28</v>
      </c>
    </row>
    <row r="1164" spans="2:63" x14ac:dyDescent="0.25">
      <c r="B1164" t="s">
        <v>3820</v>
      </c>
      <c r="C1164">
        <v>31302835</v>
      </c>
      <c r="D1164" t="s">
        <v>3985</v>
      </c>
      <c r="E1164" t="s">
        <v>1285</v>
      </c>
      <c r="F1164">
        <v>310</v>
      </c>
      <c r="G1164" t="s">
        <v>10884</v>
      </c>
      <c r="H1164" t="s">
        <v>1267</v>
      </c>
      <c r="I1164" s="33">
        <v>200000012040</v>
      </c>
      <c r="J1164" t="s">
        <v>11078</v>
      </c>
      <c r="K1164" t="s">
        <v>11078</v>
      </c>
      <c r="L1164" t="s">
        <v>10887</v>
      </c>
      <c r="N1164" s="16">
        <v>44972</v>
      </c>
      <c r="O1164" s="16">
        <v>45017</v>
      </c>
      <c r="P1164" s="16">
        <v>48669</v>
      </c>
      <c r="R1164" t="s">
        <v>1286</v>
      </c>
      <c r="S1164" t="s">
        <v>1266</v>
      </c>
      <c r="T1164" t="s">
        <v>1266</v>
      </c>
      <c r="V1164" t="s">
        <v>1317</v>
      </c>
      <c r="W1164" t="s">
        <v>3822</v>
      </c>
      <c r="Y1164" t="s">
        <v>1595</v>
      </c>
      <c r="Z1164" t="s">
        <v>2416</v>
      </c>
      <c r="AA1164">
        <v>7000555567</v>
      </c>
      <c r="AB1164" t="s">
        <v>1272</v>
      </c>
      <c r="AC1164" t="s">
        <v>2416</v>
      </c>
      <c r="AD1164" s="16">
        <v>46039</v>
      </c>
      <c r="AE1164" t="s">
        <v>3986</v>
      </c>
      <c r="AF1164" s="16">
        <v>46035</v>
      </c>
      <c r="AI1164" t="s">
        <v>3977</v>
      </c>
      <c r="AJ1164" t="s">
        <v>3978</v>
      </c>
      <c r="AK1164" t="s">
        <v>10922</v>
      </c>
      <c r="AL1164" t="s">
        <v>3399</v>
      </c>
      <c r="AM1164" t="s">
        <v>28</v>
      </c>
      <c r="AN1164" s="16">
        <v>46023</v>
      </c>
      <c r="AO1164" t="s">
        <v>10934</v>
      </c>
      <c r="AP1164" t="s">
        <v>1292</v>
      </c>
      <c r="AQ1164">
        <v>1705</v>
      </c>
      <c r="AR1164" t="s">
        <v>1591</v>
      </c>
      <c r="AS1164" t="s">
        <v>10896</v>
      </c>
      <c r="AU1164" s="17">
        <v>16</v>
      </c>
      <c r="AV1164" s="17">
        <v>1343.68</v>
      </c>
      <c r="AW1164" s="17">
        <v>1343.68</v>
      </c>
      <c r="AX1164" s="17">
        <v>1343.68</v>
      </c>
      <c r="AY1164" s="17">
        <v>1343.68</v>
      </c>
      <c r="AZ1164" s="17">
        <v>1343.68</v>
      </c>
      <c r="BA1164" s="17">
        <v>1343.68</v>
      </c>
      <c r="BB1164" s="17">
        <v>1343.68</v>
      </c>
      <c r="BC1164" s="17">
        <v>1343.68</v>
      </c>
      <c r="BD1164" s="17">
        <v>1343.68</v>
      </c>
      <c r="BE1164" s="17">
        <v>1343.68</v>
      </c>
      <c r="BF1164" s="17">
        <v>1343.68</v>
      </c>
      <c r="BG1164" s="17">
        <v>1343.68</v>
      </c>
      <c r="BH1164" s="17">
        <v>16124.16</v>
      </c>
      <c r="BI1164" s="17">
        <v>16124.16</v>
      </c>
      <c r="BJ1164" s="17">
        <v>16124.16</v>
      </c>
      <c r="BK1164" s="17">
        <v>16124.16</v>
      </c>
    </row>
    <row r="1165" spans="2:63" x14ac:dyDescent="0.25">
      <c r="B1165" t="s">
        <v>3820</v>
      </c>
      <c r="C1165">
        <v>31302835</v>
      </c>
      <c r="D1165" t="s">
        <v>3985</v>
      </c>
      <c r="E1165" t="s">
        <v>1285</v>
      </c>
      <c r="F1165">
        <v>400</v>
      </c>
      <c r="G1165" t="s">
        <v>10884</v>
      </c>
      <c r="H1165" t="s">
        <v>1267</v>
      </c>
      <c r="I1165" s="33">
        <v>200000010887</v>
      </c>
      <c r="J1165" t="s">
        <v>10962</v>
      </c>
      <c r="K1165" t="s">
        <v>11523</v>
      </c>
      <c r="L1165" t="s">
        <v>10887</v>
      </c>
      <c r="N1165" s="16">
        <v>44972</v>
      </c>
      <c r="O1165" s="16">
        <v>45017</v>
      </c>
      <c r="P1165" s="16">
        <v>48669</v>
      </c>
      <c r="R1165" t="s">
        <v>1286</v>
      </c>
      <c r="S1165" t="s">
        <v>1266</v>
      </c>
      <c r="T1165" t="s">
        <v>1266</v>
      </c>
      <c r="V1165" t="s">
        <v>1317</v>
      </c>
      <c r="W1165" t="s">
        <v>3822</v>
      </c>
      <c r="Y1165" t="s">
        <v>1595</v>
      </c>
      <c r="Z1165" t="s">
        <v>2416</v>
      </c>
      <c r="AA1165">
        <v>7000555567</v>
      </c>
      <c r="AB1165" t="s">
        <v>1272</v>
      </c>
      <c r="AC1165" t="s">
        <v>2416</v>
      </c>
      <c r="AD1165" s="16">
        <v>46039</v>
      </c>
      <c r="AE1165" t="s">
        <v>3986</v>
      </c>
      <c r="AI1165" t="s">
        <v>3977</v>
      </c>
      <c r="AJ1165" t="s">
        <v>3978</v>
      </c>
      <c r="AK1165" t="s">
        <v>10922</v>
      </c>
      <c r="AL1165" t="s">
        <v>3399</v>
      </c>
      <c r="AM1165" t="s">
        <v>28</v>
      </c>
      <c r="AN1165" s="16">
        <v>45017</v>
      </c>
      <c r="AO1165" t="s">
        <v>10889</v>
      </c>
      <c r="AP1165" t="s">
        <v>1292</v>
      </c>
      <c r="AQ1165">
        <v>1705</v>
      </c>
      <c r="AR1165" t="s">
        <v>1591</v>
      </c>
      <c r="AS1165" t="s">
        <v>10896</v>
      </c>
      <c r="AU1165" s="17">
        <v>1112</v>
      </c>
      <c r="AV1165" s="17">
        <v>1112</v>
      </c>
      <c r="AW1165" s="17">
        <v>1112</v>
      </c>
      <c r="AX1165" s="17">
        <v>1112</v>
      </c>
      <c r="AY1165" s="17">
        <v>1112</v>
      </c>
      <c r="AZ1165" s="17">
        <v>1112</v>
      </c>
      <c r="BA1165" s="17">
        <v>1112</v>
      </c>
      <c r="BB1165" s="17">
        <v>1112</v>
      </c>
      <c r="BC1165" s="17">
        <v>1112</v>
      </c>
      <c r="BD1165" s="17">
        <v>1112</v>
      </c>
      <c r="BE1165" s="17">
        <v>1112</v>
      </c>
      <c r="BF1165" s="17">
        <v>1112</v>
      </c>
      <c r="BG1165" s="17">
        <v>1112</v>
      </c>
      <c r="BH1165" s="17">
        <v>13344</v>
      </c>
      <c r="BI1165" s="17">
        <v>13344</v>
      </c>
      <c r="BJ1165" s="17">
        <v>13344</v>
      </c>
      <c r="BK1165" s="17">
        <v>13344</v>
      </c>
    </row>
    <row r="1166" spans="2:63" x14ac:dyDescent="0.25">
      <c r="B1166" t="s">
        <v>3820</v>
      </c>
      <c r="C1166">
        <v>31302835</v>
      </c>
      <c r="D1166" t="s">
        <v>3985</v>
      </c>
      <c r="E1166" t="s">
        <v>1285</v>
      </c>
      <c r="F1166">
        <v>410</v>
      </c>
      <c r="G1166" t="s">
        <v>10884</v>
      </c>
      <c r="H1166" t="s">
        <v>1267</v>
      </c>
      <c r="I1166" s="33">
        <v>200000012040</v>
      </c>
      <c r="J1166" t="s">
        <v>11078</v>
      </c>
      <c r="K1166" t="s">
        <v>11078</v>
      </c>
      <c r="L1166" t="s">
        <v>10887</v>
      </c>
      <c r="N1166" s="16">
        <v>44972</v>
      </c>
      <c r="O1166" s="16">
        <v>45017</v>
      </c>
      <c r="P1166" s="16">
        <v>48669</v>
      </c>
      <c r="R1166" t="s">
        <v>1286</v>
      </c>
      <c r="S1166" t="s">
        <v>1266</v>
      </c>
      <c r="T1166" t="s">
        <v>1266</v>
      </c>
      <c r="V1166" t="s">
        <v>1317</v>
      </c>
      <c r="W1166" t="s">
        <v>3822</v>
      </c>
      <c r="Y1166" t="s">
        <v>1595</v>
      </c>
      <c r="Z1166" t="s">
        <v>2416</v>
      </c>
      <c r="AA1166">
        <v>7000555567</v>
      </c>
      <c r="AB1166" t="s">
        <v>1272</v>
      </c>
      <c r="AC1166" t="s">
        <v>2416</v>
      </c>
      <c r="AD1166" s="16">
        <v>46039</v>
      </c>
      <c r="AE1166" t="s">
        <v>3986</v>
      </c>
      <c r="AF1166" s="16">
        <v>46035</v>
      </c>
      <c r="AI1166" t="s">
        <v>3977</v>
      </c>
      <c r="AJ1166" t="s">
        <v>3978</v>
      </c>
      <c r="AK1166" t="s">
        <v>10922</v>
      </c>
      <c r="AL1166" t="s">
        <v>3399</v>
      </c>
      <c r="AM1166" t="s">
        <v>28</v>
      </c>
      <c r="AN1166" s="16">
        <v>46023</v>
      </c>
      <c r="AO1166" t="s">
        <v>10934</v>
      </c>
      <c r="AP1166" t="s">
        <v>1292</v>
      </c>
      <c r="AQ1166">
        <v>1705</v>
      </c>
      <c r="AR1166" t="s">
        <v>1591</v>
      </c>
      <c r="AS1166" t="s">
        <v>10896</v>
      </c>
      <c r="AU1166" s="17">
        <v>16</v>
      </c>
      <c r="AV1166" s="17">
        <v>1343.68</v>
      </c>
      <c r="AW1166" s="17">
        <v>1343.68</v>
      </c>
      <c r="AX1166" s="17">
        <v>1343.68</v>
      </c>
      <c r="AY1166" s="17">
        <v>1343.68</v>
      </c>
      <c r="AZ1166" s="17">
        <v>1343.68</v>
      </c>
      <c r="BA1166" s="17">
        <v>1343.68</v>
      </c>
      <c r="BB1166" s="17">
        <v>1343.68</v>
      </c>
      <c r="BC1166" s="17">
        <v>1343.68</v>
      </c>
      <c r="BD1166" s="17">
        <v>1343.68</v>
      </c>
      <c r="BE1166" s="17">
        <v>1343.68</v>
      </c>
      <c r="BF1166" s="17">
        <v>1343.68</v>
      </c>
      <c r="BG1166" s="17">
        <v>1343.68</v>
      </c>
      <c r="BH1166" s="17">
        <v>16124.16</v>
      </c>
      <c r="BI1166" s="17">
        <v>16124.16</v>
      </c>
      <c r="BJ1166" s="17">
        <v>16124.16</v>
      </c>
      <c r="BK1166" s="17">
        <v>16124.16</v>
      </c>
    </row>
    <row r="1167" spans="2:63" x14ac:dyDescent="0.25">
      <c r="B1167" t="s">
        <v>3820</v>
      </c>
      <c r="C1167">
        <v>31302835</v>
      </c>
      <c r="D1167" t="s">
        <v>3985</v>
      </c>
      <c r="E1167" t="s">
        <v>1285</v>
      </c>
      <c r="F1167">
        <v>480</v>
      </c>
      <c r="G1167" t="s">
        <v>10884</v>
      </c>
      <c r="H1167" t="s">
        <v>1267</v>
      </c>
      <c r="I1167" s="33">
        <v>200000010887</v>
      </c>
      <c r="J1167" t="s">
        <v>10962</v>
      </c>
      <c r="K1167" t="s">
        <v>11523</v>
      </c>
      <c r="L1167" t="s">
        <v>10887</v>
      </c>
      <c r="N1167" s="16">
        <v>44972</v>
      </c>
      <c r="O1167" s="16">
        <v>45017</v>
      </c>
      <c r="P1167" s="16">
        <v>48669</v>
      </c>
      <c r="R1167" t="s">
        <v>1286</v>
      </c>
      <c r="S1167" t="s">
        <v>1266</v>
      </c>
      <c r="T1167" t="s">
        <v>1266</v>
      </c>
      <c r="V1167" t="s">
        <v>1317</v>
      </c>
      <c r="W1167" t="s">
        <v>3822</v>
      </c>
      <c r="Y1167" t="s">
        <v>1595</v>
      </c>
      <c r="Z1167" t="s">
        <v>2416</v>
      </c>
      <c r="AA1167">
        <v>7000555567</v>
      </c>
      <c r="AB1167" t="s">
        <v>1272</v>
      </c>
      <c r="AC1167" t="s">
        <v>2416</v>
      </c>
      <c r="AD1167" s="16">
        <v>46039</v>
      </c>
      <c r="AE1167" t="s">
        <v>3986</v>
      </c>
      <c r="AI1167" t="s">
        <v>3977</v>
      </c>
      <c r="AJ1167" t="s">
        <v>3978</v>
      </c>
      <c r="AK1167" t="s">
        <v>10922</v>
      </c>
      <c r="AL1167" t="s">
        <v>3399</v>
      </c>
      <c r="AM1167" t="s">
        <v>28</v>
      </c>
      <c r="AN1167" s="16">
        <v>45017</v>
      </c>
      <c r="AO1167" t="s">
        <v>10889</v>
      </c>
      <c r="AP1167" t="s">
        <v>1292</v>
      </c>
      <c r="AQ1167">
        <v>1705</v>
      </c>
      <c r="AR1167" t="s">
        <v>1591</v>
      </c>
      <c r="AS1167" t="s">
        <v>10896</v>
      </c>
      <c r="AU1167" s="17">
        <v>1112</v>
      </c>
      <c r="AV1167" s="17">
        <v>1112</v>
      </c>
      <c r="AW1167" s="17">
        <v>1112</v>
      </c>
      <c r="AX1167" s="17">
        <v>1112</v>
      </c>
      <c r="AY1167" s="17">
        <v>1112</v>
      </c>
      <c r="AZ1167" s="17">
        <v>1112</v>
      </c>
      <c r="BA1167" s="17">
        <v>1112</v>
      </c>
      <c r="BB1167" s="17">
        <v>1112</v>
      </c>
      <c r="BC1167" s="17">
        <v>1112</v>
      </c>
      <c r="BD1167" s="17">
        <v>1112</v>
      </c>
      <c r="BE1167" s="17">
        <v>1112</v>
      </c>
      <c r="BF1167" s="17">
        <v>1112</v>
      </c>
      <c r="BG1167" s="17">
        <v>1112</v>
      </c>
      <c r="BH1167" s="17">
        <v>13344</v>
      </c>
      <c r="BI1167" s="17">
        <v>13344</v>
      </c>
      <c r="BJ1167" s="17">
        <v>13344</v>
      </c>
      <c r="BK1167" s="17">
        <v>13344</v>
      </c>
    </row>
    <row r="1168" spans="2:63" x14ac:dyDescent="0.25">
      <c r="B1168" t="s">
        <v>3820</v>
      </c>
      <c r="C1168">
        <v>31302835</v>
      </c>
      <c r="D1168" t="s">
        <v>3985</v>
      </c>
      <c r="E1168" t="s">
        <v>1285</v>
      </c>
      <c r="F1168">
        <v>490</v>
      </c>
      <c r="G1168" t="s">
        <v>10884</v>
      </c>
      <c r="H1168" t="s">
        <v>1267</v>
      </c>
      <c r="I1168" s="33">
        <v>200000012040</v>
      </c>
      <c r="J1168" t="s">
        <v>11078</v>
      </c>
      <c r="K1168" t="s">
        <v>11078</v>
      </c>
      <c r="L1168" t="s">
        <v>10887</v>
      </c>
      <c r="N1168" s="16">
        <v>44972</v>
      </c>
      <c r="O1168" s="16">
        <v>45017</v>
      </c>
      <c r="P1168" s="16">
        <v>48669</v>
      </c>
      <c r="R1168" t="s">
        <v>1286</v>
      </c>
      <c r="S1168" t="s">
        <v>1266</v>
      </c>
      <c r="T1168" t="s">
        <v>1266</v>
      </c>
      <c r="V1168" t="s">
        <v>1317</v>
      </c>
      <c r="W1168" t="s">
        <v>3822</v>
      </c>
      <c r="Y1168" t="s">
        <v>1595</v>
      </c>
      <c r="Z1168" t="s">
        <v>2416</v>
      </c>
      <c r="AA1168">
        <v>7000555567</v>
      </c>
      <c r="AB1168" t="s">
        <v>1272</v>
      </c>
      <c r="AC1168" t="s">
        <v>2416</v>
      </c>
      <c r="AD1168" s="16">
        <v>46039</v>
      </c>
      <c r="AE1168" t="s">
        <v>3986</v>
      </c>
      <c r="AF1168" s="16">
        <v>46035</v>
      </c>
      <c r="AI1168" t="s">
        <v>3977</v>
      </c>
      <c r="AJ1168" t="s">
        <v>3978</v>
      </c>
      <c r="AK1168" t="s">
        <v>10922</v>
      </c>
      <c r="AL1168" t="s">
        <v>3399</v>
      </c>
      <c r="AM1168" t="s">
        <v>28</v>
      </c>
      <c r="AN1168" s="16">
        <v>46023</v>
      </c>
      <c r="AO1168" t="s">
        <v>10934</v>
      </c>
      <c r="AP1168" t="s">
        <v>1292</v>
      </c>
      <c r="AQ1168">
        <v>1705</v>
      </c>
      <c r="AR1168" t="s">
        <v>1591</v>
      </c>
      <c r="AS1168" t="s">
        <v>10896</v>
      </c>
      <c r="AU1168" s="17">
        <v>16</v>
      </c>
      <c r="AV1168" s="17">
        <v>1343.68</v>
      </c>
      <c r="AW1168" s="17">
        <v>1343.68</v>
      </c>
      <c r="AX1168" s="17">
        <v>1343.68</v>
      </c>
      <c r="AY1168" s="17">
        <v>1343.68</v>
      </c>
      <c r="AZ1168" s="17">
        <v>1343.68</v>
      </c>
      <c r="BA1168" s="17">
        <v>1343.68</v>
      </c>
      <c r="BB1168" s="17">
        <v>1343.68</v>
      </c>
      <c r="BC1168" s="17">
        <v>1343.68</v>
      </c>
      <c r="BD1168" s="17">
        <v>1343.68</v>
      </c>
      <c r="BE1168" s="17">
        <v>1343.68</v>
      </c>
      <c r="BF1168" s="17">
        <v>1343.68</v>
      </c>
      <c r="BG1168" s="17">
        <v>1343.68</v>
      </c>
      <c r="BH1168" s="17">
        <v>16124.16</v>
      </c>
      <c r="BI1168" s="17">
        <v>16124.16</v>
      </c>
      <c r="BJ1168" s="17">
        <v>16124.16</v>
      </c>
      <c r="BK1168" s="17">
        <v>16124.16</v>
      </c>
    </row>
    <row r="1169" spans="2:63" x14ac:dyDescent="0.25">
      <c r="B1169" t="s">
        <v>3820</v>
      </c>
      <c r="C1169">
        <v>31302835</v>
      </c>
      <c r="D1169" t="s">
        <v>3985</v>
      </c>
      <c r="E1169" t="s">
        <v>1285</v>
      </c>
      <c r="F1169">
        <v>590</v>
      </c>
      <c r="G1169" t="s">
        <v>10884</v>
      </c>
      <c r="H1169" t="s">
        <v>1267</v>
      </c>
      <c r="I1169" s="33">
        <v>200000012040</v>
      </c>
      <c r="J1169" t="s">
        <v>11078</v>
      </c>
      <c r="K1169" t="s">
        <v>11078</v>
      </c>
      <c r="L1169" t="s">
        <v>10887</v>
      </c>
      <c r="N1169" s="16">
        <v>44972</v>
      </c>
      <c r="O1169" s="16">
        <v>45017</v>
      </c>
      <c r="P1169" s="16">
        <v>48669</v>
      </c>
      <c r="R1169" t="s">
        <v>1286</v>
      </c>
      <c r="S1169" t="s">
        <v>1266</v>
      </c>
      <c r="T1169" t="s">
        <v>1266</v>
      </c>
      <c r="V1169" t="s">
        <v>1317</v>
      </c>
      <c r="W1169" t="s">
        <v>3822</v>
      </c>
      <c r="Y1169" t="s">
        <v>1595</v>
      </c>
      <c r="Z1169" t="s">
        <v>2416</v>
      </c>
      <c r="AA1169">
        <v>7000555567</v>
      </c>
      <c r="AB1169" t="s">
        <v>1272</v>
      </c>
      <c r="AC1169" t="s">
        <v>2416</v>
      </c>
      <c r="AD1169" s="16">
        <v>46039</v>
      </c>
      <c r="AE1169" t="s">
        <v>3986</v>
      </c>
      <c r="AF1169" s="16">
        <v>46035</v>
      </c>
      <c r="AI1169" t="s">
        <v>3977</v>
      </c>
      <c r="AJ1169" t="s">
        <v>3978</v>
      </c>
      <c r="AK1169" t="s">
        <v>10922</v>
      </c>
      <c r="AL1169" t="s">
        <v>3399</v>
      </c>
      <c r="AM1169" t="s">
        <v>28</v>
      </c>
      <c r="AN1169" s="16">
        <v>46023</v>
      </c>
      <c r="AO1169" t="s">
        <v>10934</v>
      </c>
      <c r="AP1169" t="s">
        <v>1292</v>
      </c>
      <c r="AQ1169">
        <v>1705</v>
      </c>
      <c r="AR1169" t="s">
        <v>1591</v>
      </c>
      <c r="AS1169" t="s">
        <v>10896</v>
      </c>
      <c r="AU1169" s="17">
        <v>16</v>
      </c>
      <c r="AV1169" s="17">
        <v>1343.68</v>
      </c>
      <c r="AW1169" s="17">
        <v>1343.68</v>
      </c>
      <c r="AX1169" s="17">
        <v>1343.68</v>
      </c>
      <c r="AY1169" s="17">
        <v>1343.68</v>
      </c>
      <c r="AZ1169" s="17">
        <v>1343.68</v>
      </c>
      <c r="BA1169" s="17">
        <v>1343.68</v>
      </c>
      <c r="BB1169" s="17">
        <v>1343.68</v>
      </c>
      <c r="BC1169" s="17">
        <v>1343.68</v>
      </c>
      <c r="BD1169" s="17">
        <v>1343.68</v>
      </c>
      <c r="BE1169" s="17">
        <v>1343.68</v>
      </c>
      <c r="BF1169" s="17">
        <v>1343.68</v>
      </c>
      <c r="BG1169" s="17">
        <v>1343.68</v>
      </c>
      <c r="BH1169" s="17">
        <v>16124.16</v>
      </c>
      <c r="BI1169" s="17">
        <v>16124.16</v>
      </c>
      <c r="BJ1169" s="17">
        <v>16124.16</v>
      </c>
      <c r="BK1169" s="17">
        <v>16124.16</v>
      </c>
    </row>
    <row r="1170" spans="2:63" x14ac:dyDescent="0.25">
      <c r="B1170" t="s">
        <v>3820</v>
      </c>
      <c r="C1170">
        <v>31302835</v>
      </c>
      <c r="D1170" t="s">
        <v>3985</v>
      </c>
      <c r="E1170" t="s">
        <v>1285</v>
      </c>
      <c r="F1170">
        <v>660</v>
      </c>
      <c r="G1170" t="s">
        <v>10884</v>
      </c>
      <c r="H1170" t="s">
        <v>1267</v>
      </c>
      <c r="I1170" s="33">
        <v>200000012040</v>
      </c>
      <c r="J1170" t="s">
        <v>11078</v>
      </c>
      <c r="K1170" t="s">
        <v>11078</v>
      </c>
      <c r="L1170" t="s">
        <v>10887</v>
      </c>
      <c r="N1170" s="16">
        <v>44972</v>
      </c>
      <c r="O1170" s="16">
        <v>45017</v>
      </c>
      <c r="P1170" s="16">
        <v>48669</v>
      </c>
      <c r="R1170" t="s">
        <v>1286</v>
      </c>
      <c r="S1170" t="s">
        <v>1266</v>
      </c>
      <c r="T1170" t="s">
        <v>1266</v>
      </c>
      <c r="V1170" t="s">
        <v>1317</v>
      </c>
      <c r="W1170" t="s">
        <v>3822</v>
      </c>
      <c r="Y1170" t="s">
        <v>1595</v>
      </c>
      <c r="Z1170" t="s">
        <v>2416</v>
      </c>
      <c r="AA1170">
        <v>7000555567</v>
      </c>
      <c r="AB1170" t="s">
        <v>1272</v>
      </c>
      <c r="AC1170" t="s">
        <v>2416</v>
      </c>
      <c r="AD1170" s="16">
        <v>46039</v>
      </c>
      <c r="AE1170" t="s">
        <v>3986</v>
      </c>
      <c r="AF1170" s="16">
        <v>46035</v>
      </c>
      <c r="AI1170" t="s">
        <v>3977</v>
      </c>
      <c r="AJ1170" t="s">
        <v>3978</v>
      </c>
      <c r="AK1170" t="s">
        <v>10922</v>
      </c>
      <c r="AL1170" t="s">
        <v>3399</v>
      </c>
      <c r="AM1170" t="s">
        <v>28</v>
      </c>
      <c r="AN1170" s="16">
        <v>46023</v>
      </c>
      <c r="AO1170" t="s">
        <v>10934</v>
      </c>
      <c r="AP1170" t="s">
        <v>1292</v>
      </c>
      <c r="AQ1170">
        <v>1705</v>
      </c>
      <c r="AR1170" t="s">
        <v>1591</v>
      </c>
      <c r="AS1170" t="s">
        <v>10896</v>
      </c>
      <c r="AU1170" s="17">
        <v>16</v>
      </c>
      <c r="AV1170" s="17">
        <v>1343.68</v>
      </c>
      <c r="AW1170" s="17">
        <v>1343.68</v>
      </c>
      <c r="AX1170" s="17">
        <v>1343.68</v>
      </c>
      <c r="AY1170" s="17">
        <v>1343.68</v>
      </c>
      <c r="AZ1170" s="17">
        <v>1343.68</v>
      </c>
      <c r="BA1170" s="17">
        <v>1343.68</v>
      </c>
      <c r="BB1170" s="17">
        <v>1343.68</v>
      </c>
      <c r="BC1170" s="17">
        <v>1343.68</v>
      </c>
      <c r="BD1170" s="17">
        <v>1343.68</v>
      </c>
      <c r="BE1170" s="17">
        <v>1343.68</v>
      </c>
      <c r="BF1170" s="17">
        <v>1343.68</v>
      </c>
      <c r="BG1170" s="17">
        <v>1343.68</v>
      </c>
      <c r="BH1170" s="17">
        <v>16124.16</v>
      </c>
      <c r="BI1170" s="17">
        <v>16124.16</v>
      </c>
      <c r="BJ1170" s="17">
        <v>16124.16</v>
      </c>
      <c r="BK1170" s="17">
        <v>16124.16</v>
      </c>
    </row>
    <row r="1171" spans="2:63" x14ac:dyDescent="0.25">
      <c r="B1171" t="s">
        <v>3820</v>
      </c>
      <c r="C1171">
        <v>31302835</v>
      </c>
      <c r="D1171" t="s">
        <v>3985</v>
      </c>
      <c r="E1171" t="s">
        <v>1285</v>
      </c>
      <c r="F1171">
        <v>750</v>
      </c>
      <c r="G1171" t="s">
        <v>10884</v>
      </c>
      <c r="H1171" t="s">
        <v>1267</v>
      </c>
      <c r="I1171" s="33">
        <v>200000010887</v>
      </c>
      <c r="J1171" t="s">
        <v>10962</v>
      </c>
      <c r="K1171" t="s">
        <v>11523</v>
      </c>
      <c r="L1171" t="s">
        <v>10887</v>
      </c>
      <c r="N1171" s="16">
        <v>44972</v>
      </c>
      <c r="O1171" s="16">
        <v>45017</v>
      </c>
      <c r="P1171" s="16">
        <v>48669</v>
      </c>
      <c r="R1171" t="s">
        <v>1286</v>
      </c>
      <c r="S1171" t="s">
        <v>1266</v>
      </c>
      <c r="T1171" t="s">
        <v>1266</v>
      </c>
      <c r="V1171" t="s">
        <v>1317</v>
      </c>
      <c r="W1171" t="s">
        <v>3822</v>
      </c>
      <c r="Y1171" t="s">
        <v>1595</v>
      </c>
      <c r="Z1171" t="s">
        <v>2416</v>
      </c>
      <c r="AA1171">
        <v>7000555567</v>
      </c>
      <c r="AB1171" t="s">
        <v>1272</v>
      </c>
      <c r="AC1171" t="s">
        <v>2416</v>
      </c>
      <c r="AD1171" s="16">
        <v>46039</v>
      </c>
      <c r="AE1171" t="s">
        <v>3986</v>
      </c>
      <c r="AI1171" t="s">
        <v>3977</v>
      </c>
      <c r="AJ1171" t="s">
        <v>3978</v>
      </c>
      <c r="AK1171" t="s">
        <v>10922</v>
      </c>
      <c r="AL1171" t="s">
        <v>3399</v>
      </c>
      <c r="AM1171" t="s">
        <v>28</v>
      </c>
      <c r="AN1171" s="16">
        <v>45017</v>
      </c>
      <c r="AO1171" t="s">
        <v>10889</v>
      </c>
      <c r="AP1171" t="s">
        <v>1292</v>
      </c>
      <c r="AQ1171">
        <v>1705</v>
      </c>
      <c r="AR1171" t="s">
        <v>1591</v>
      </c>
      <c r="AS1171" t="s">
        <v>10896</v>
      </c>
      <c r="AU1171" s="17">
        <v>1112</v>
      </c>
      <c r="AV1171" s="17">
        <v>1112</v>
      </c>
      <c r="AW1171" s="17">
        <v>1112</v>
      </c>
      <c r="AX1171" s="17">
        <v>1112</v>
      </c>
      <c r="AY1171" s="17">
        <v>1112</v>
      </c>
      <c r="AZ1171" s="17">
        <v>1112</v>
      </c>
      <c r="BA1171" s="17">
        <v>1112</v>
      </c>
      <c r="BB1171" s="17">
        <v>1112</v>
      </c>
      <c r="BC1171" s="17">
        <v>1112</v>
      </c>
      <c r="BD1171" s="17">
        <v>1112</v>
      </c>
      <c r="BE1171" s="17">
        <v>1112</v>
      </c>
      <c r="BF1171" s="17">
        <v>1112</v>
      </c>
      <c r="BG1171" s="17">
        <v>1112</v>
      </c>
      <c r="BH1171" s="17">
        <v>13344</v>
      </c>
      <c r="BI1171" s="17">
        <v>13344</v>
      </c>
      <c r="BJ1171" s="17">
        <v>13344</v>
      </c>
      <c r="BK1171" s="17">
        <v>13344</v>
      </c>
    </row>
    <row r="1172" spans="2:63" x14ac:dyDescent="0.25">
      <c r="B1172" t="s">
        <v>3820</v>
      </c>
      <c r="C1172">
        <v>31302835</v>
      </c>
      <c r="D1172" t="s">
        <v>3985</v>
      </c>
      <c r="E1172" t="s">
        <v>1285</v>
      </c>
      <c r="F1172">
        <v>760</v>
      </c>
      <c r="G1172" t="s">
        <v>10884</v>
      </c>
      <c r="H1172" t="s">
        <v>1267</v>
      </c>
      <c r="I1172" s="33">
        <v>200000012040</v>
      </c>
      <c r="J1172" t="s">
        <v>11078</v>
      </c>
      <c r="K1172" t="s">
        <v>11078</v>
      </c>
      <c r="L1172" t="s">
        <v>10887</v>
      </c>
      <c r="N1172" s="16">
        <v>44972</v>
      </c>
      <c r="O1172" s="16">
        <v>45017</v>
      </c>
      <c r="P1172" s="16">
        <v>48669</v>
      </c>
      <c r="R1172" t="s">
        <v>1286</v>
      </c>
      <c r="S1172" t="s">
        <v>1266</v>
      </c>
      <c r="T1172" t="s">
        <v>1266</v>
      </c>
      <c r="V1172" t="s">
        <v>1317</v>
      </c>
      <c r="W1172" t="s">
        <v>3822</v>
      </c>
      <c r="Y1172" t="s">
        <v>1595</v>
      </c>
      <c r="Z1172" t="s">
        <v>2416</v>
      </c>
      <c r="AA1172">
        <v>7000555567</v>
      </c>
      <c r="AB1172" t="s">
        <v>1272</v>
      </c>
      <c r="AC1172" t="s">
        <v>2416</v>
      </c>
      <c r="AD1172" s="16">
        <v>46039</v>
      </c>
      <c r="AE1172" t="s">
        <v>3986</v>
      </c>
      <c r="AF1172" s="16">
        <v>46035</v>
      </c>
      <c r="AI1172" t="s">
        <v>3977</v>
      </c>
      <c r="AJ1172" t="s">
        <v>3978</v>
      </c>
      <c r="AK1172" t="s">
        <v>10922</v>
      </c>
      <c r="AL1172" t="s">
        <v>3399</v>
      </c>
      <c r="AM1172" t="s">
        <v>28</v>
      </c>
      <c r="AN1172" s="16">
        <v>46023</v>
      </c>
      <c r="AO1172" t="s">
        <v>10934</v>
      </c>
      <c r="AP1172" t="s">
        <v>1292</v>
      </c>
      <c r="AQ1172">
        <v>1705</v>
      </c>
      <c r="AR1172" t="s">
        <v>1591</v>
      </c>
      <c r="AS1172" t="s">
        <v>10896</v>
      </c>
      <c r="AU1172" s="17">
        <v>16</v>
      </c>
      <c r="AV1172" s="17">
        <v>1343.68</v>
      </c>
      <c r="AW1172" s="17">
        <v>1343.68</v>
      </c>
      <c r="AX1172" s="17">
        <v>1343.68</v>
      </c>
      <c r="AY1172" s="17">
        <v>1343.68</v>
      </c>
      <c r="AZ1172" s="17">
        <v>1343.68</v>
      </c>
      <c r="BA1172" s="17">
        <v>1343.68</v>
      </c>
      <c r="BB1172" s="17">
        <v>1343.68</v>
      </c>
      <c r="BC1172" s="17">
        <v>1343.68</v>
      </c>
      <c r="BD1172" s="17">
        <v>1343.68</v>
      </c>
      <c r="BE1172" s="17">
        <v>1343.68</v>
      </c>
      <c r="BF1172" s="17">
        <v>1343.68</v>
      </c>
      <c r="BG1172" s="17">
        <v>1343.68</v>
      </c>
      <c r="BH1172" s="17">
        <v>16124.16</v>
      </c>
      <c r="BI1172" s="17">
        <v>16124.16</v>
      </c>
      <c r="BJ1172" s="17">
        <v>16124.16</v>
      </c>
      <c r="BK1172" s="17">
        <v>16124.16</v>
      </c>
    </row>
    <row r="1173" spans="2:63" x14ac:dyDescent="0.25">
      <c r="B1173" t="s">
        <v>3820</v>
      </c>
      <c r="C1173">
        <v>31302835</v>
      </c>
      <c r="D1173" t="s">
        <v>3985</v>
      </c>
      <c r="E1173" t="s">
        <v>1285</v>
      </c>
      <c r="F1173">
        <v>830</v>
      </c>
      <c r="G1173" t="s">
        <v>10884</v>
      </c>
      <c r="H1173" t="s">
        <v>1267</v>
      </c>
      <c r="I1173" s="33">
        <v>200000010887</v>
      </c>
      <c r="J1173" t="s">
        <v>10962</v>
      </c>
      <c r="K1173" t="s">
        <v>11523</v>
      </c>
      <c r="L1173" t="s">
        <v>10887</v>
      </c>
      <c r="N1173" s="16">
        <v>44972</v>
      </c>
      <c r="O1173" s="16">
        <v>45017</v>
      </c>
      <c r="P1173" s="16">
        <v>48669</v>
      </c>
      <c r="R1173" t="s">
        <v>1286</v>
      </c>
      <c r="S1173" t="s">
        <v>1266</v>
      </c>
      <c r="T1173" t="s">
        <v>1266</v>
      </c>
      <c r="V1173" t="s">
        <v>1317</v>
      </c>
      <c r="W1173" t="s">
        <v>3822</v>
      </c>
      <c r="Y1173" t="s">
        <v>1595</v>
      </c>
      <c r="Z1173" t="s">
        <v>2416</v>
      </c>
      <c r="AA1173">
        <v>7000555567</v>
      </c>
      <c r="AB1173" t="s">
        <v>1272</v>
      </c>
      <c r="AC1173" t="s">
        <v>2416</v>
      </c>
      <c r="AD1173" s="16">
        <v>46039</v>
      </c>
      <c r="AE1173" t="s">
        <v>3986</v>
      </c>
      <c r="AI1173" t="s">
        <v>3977</v>
      </c>
      <c r="AJ1173" t="s">
        <v>3978</v>
      </c>
      <c r="AK1173" t="s">
        <v>10922</v>
      </c>
      <c r="AL1173" t="s">
        <v>3399</v>
      </c>
      <c r="AM1173" t="s">
        <v>28</v>
      </c>
      <c r="AN1173" s="16">
        <v>45017</v>
      </c>
      <c r="AO1173" t="s">
        <v>10889</v>
      </c>
      <c r="AP1173" t="s">
        <v>1292</v>
      </c>
      <c r="AQ1173">
        <v>1705</v>
      </c>
      <c r="AR1173" t="s">
        <v>1591</v>
      </c>
      <c r="AS1173" t="s">
        <v>10896</v>
      </c>
      <c r="AU1173" s="17">
        <v>1112</v>
      </c>
      <c r="AV1173" s="17">
        <v>1112</v>
      </c>
      <c r="AW1173" s="17">
        <v>1112</v>
      </c>
      <c r="AX1173" s="17">
        <v>1112</v>
      </c>
      <c r="AY1173" s="17">
        <v>1112</v>
      </c>
      <c r="AZ1173" s="17">
        <v>1112</v>
      </c>
      <c r="BA1173" s="17">
        <v>1112</v>
      </c>
      <c r="BB1173" s="17">
        <v>1112</v>
      </c>
      <c r="BC1173" s="17">
        <v>1112</v>
      </c>
      <c r="BD1173" s="17">
        <v>1112</v>
      </c>
      <c r="BE1173" s="17">
        <v>1112</v>
      </c>
      <c r="BF1173" s="17">
        <v>1112</v>
      </c>
      <c r="BG1173" s="17">
        <v>1112</v>
      </c>
      <c r="BH1173" s="17">
        <v>13344</v>
      </c>
      <c r="BI1173" s="17">
        <v>13344</v>
      </c>
      <c r="BJ1173" s="17">
        <v>13344</v>
      </c>
      <c r="BK1173" s="17">
        <v>13344</v>
      </c>
    </row>
    <row r="1174" spans="2:63" x14ac:dyDescent="0.25">
      <c r="B1174" t="s">
        <v>3820</v>
      </c>
      <c r="C1174">
        <v>31302835</v>
      </c>
      <c r="D1174" t="s">
        <v>3985</v>
      </c>
      <c r="E1174" t="s">
        <v>1285</v>
      </c>
      <c r="F1174">
        <v>840</v>
      </c>
      <c r="G1174" t="s">
        <v>10884</v>
      </c>
      <c r="H1174" t="s">
        <v>1267</v>
      </c>
      <c r="I1174" s="33">
        <v>200000012440</v>
      </c>
      <c r="J1174" t="s">
        <v>11101</v>
      </c>
      <c r="K1174" t="s">
        <v>11101</v>
      </c>
      <c r="L1174" t="s">
        <v>10887</v>
      </c>
      <c r="N1174" s="16">
        <v>44972</v>
      </c>
      <c r="O1174" s="16">
        <v>45017</v>
      </c>
      <c r="P1174" s="16">
        <v>48669</v>
      </c>
      <c r="R1174" t="s">
        <v>1286</v>
      </c>
      <c r="S1174" t="s">
        <v>1266</v>
      </c>
      <c r="T1174" t="s">
        <v>1266</v>
      </c>
      <c r="V1174" t="s">
        <v>1317</v>
      </c>
      <c r="W1174" t="s">
        <v>3822</v>
      </c>
      <c r="Y1174" t="s">
        <v>1595</v>
      </c>
      <c r="Z1174" t="s">
        <v>2416</v>
      </c>
      <c r="AA1174">
        <v>7000555567</v>
      </c>
      <c r="AB1174" t="s">
        <v>1272</v>
      </c>
      <c r="AC1174" t="s">
        <v>2416</v>
      </c>
      <c r="AD1174" s="16">
        <v>46039</v>
      </c>
      <c r="AE1174" t="s">
        <v>3986</v>
      </c>
      <c r="AF1174" s="16">
        <v>46035</v>
      </c>
      <c r="AI1174" t="s">
        <v>3977</v>
      </c>
      <c r="AJ1174" t="s">
        <v>3978</v>
      </c>
      <c r="AK1174" t="s">
        <v>10898</v>
      </c>
      <c r="AL1174" t="s">
        <v>3007</v>
      </c>
      <c r="AM1174" t="s">
        <v>28</v>
      </c>
      <c r="AN1174" s="16">
        <v>46023</v>
      </c>
      <c r="AO1174" t="s">
        <v>10889</v>
      </c>
      <c r="AP1174" t="s">
        <v>1292</v>
      </c>
      <c r="AQ1174">
        <v>1705</v>
      </c>
      <c r="AR1174" t="s">
        <v>1591</v>
      </c>
      <c r="AS1174" t="s">
        <v>10896</v>
      </c>
      <c r="AU1174" s="17">
        <v>800</v>
      </c>
      <c r="AV1174" s="17">
        <v>464</v>
      </c>
      <c r="AW1174" s="17">
        <v>464</v>
      </c>
      <c r="AX1174" s="17">
        <v>464</v>
      </c>
      <c r="AY1174" s="17">
        <v>464</v>
      </c>
      <c r="AZ1174" s="17">
        <v>464</v>
      </c>
      <c r="BA1174" s="17">
        <v>464</v>
      </c>
      <c r="BB1174" s="17">
        <v>464</v>
      </c>
      <c r="BC1174" s="17">
        <v>464</v>
      </c>
      <c r="BD1174" s="17">
        <v>464</v>
      </c>
      <c r="BE1174" s="17">
        <v>464</v>
      </c>
      <c r="BF1174" s="17">
        <v>464</v>
      </c>
      <c r="BG1174" s="17">
        <v>464</v>
      </c>
      <c r="BH1174" s="17">
        <v>5568</v>
      </c>
      <c r="BI1174" s="17">
        <v>5568</v>
      </c>
      <c r="BJ1174" s="17">
        <v>5568</v>
      </c>
      <c r="BK1174" s="17">
        <v>5568</v>
      </c>
    </row>
    <row r="1175" spans="2:63" x14ac:dyDescent="0.25">
      <c r="B1175" t="s">
        <v>3820</v>
      </c>
      <c r="C1175">
        <v>31302835</v>
      </c>
      <c r="D1175" t="s">
        <v>3985</v>
      </c>
      <c r="E1175" t="s">
        <v>1285</v>
      </c>
      <c r="F1175">
        <v>930</v>
      </c>
      <c r="G1175" t="s">
        <v>10884</v>
      </c>
      <c r="H1175" t="s">
        <v>1267</v>
      </c>
      <c r="I1175" s="33">
        <v>200000012440</v>
      </c>
      <c r="J1175" t="s">
        <v>11101</v>
      </c>
      <c r="K1175" t="s">
        <v>11101</v>
      </c>
      <c r="L1175" t="s">
        <v>10887</v>
      </c>
      <c r="N1175" s="16">
        <v>44972</v>
      </c>
      <c r="O1175" s="16">
        <v>45017</v>
      </c>
      <c r="P1175" s="16">
        <v>48669</v>
      </c>
      <c r="R1175" t="s">
        <v>1286</v>
      </c>
      <c r="S1175" t="s">
        <v>1266</v>
      </c>
      <c r="T1175" t="s">
        <v>1266</v>
      </c>
      <c r="V1175" t="s">
        <v>1317</v>
      </c>
      <c r="W1175" t="s">
        <v>3822</v>
      </c>
      <c r="Y1175" t="s">
        <v>1595</v>
      </c>
      <c r="Z1175" t="s">
        <v>2416</v>
      </c>
      <c r="AA1175">
        <v>7000555567</v>
      </c>
      <c r="AB1175" t="s">
        <v>1272</v>
      </c>
      <c r="AC1175" t="s">
        <v>2416</v>
      </c>
      <c r="AD1175" s="16">
        <v>46039</v>
      </c>
      <c r="AE1175" t="s">
        <v>3986</v>
      </c>
      <c r="AF1175" s="16">
        <v>46035</v>
      </c>
      <c r="AI1175" t="s">
        <v>3977</v>
      </c>
      <c r="AJ1175" t="s">
        <v>3978</v>
      </c>
      <c r="AK1175" t="s">
        <v>10898</v>
      </c>
      <c r="AL1175" t="s">
        <v>3007</v>
      </c>
      <c r="AM1175" t="s">
        <v>28</v>
      </c>
      <c r="AN1175" s="16">
        <v>46023</v>
      </c>
      <c r="AO1175" t="s">
        <v>10889</v>
      </c>
      <c r="AP1175" t="s">
        <v>1292</v>
      </c>
      <c r="AQ1175">
        <v>1705</v>
      </c>
      <c r="AR1175" t="s">
        <v>1591</v>
      </c>
      <c r="AS1175" t="s">
        <v>10896</v>
      </c>
      <c r="AU1175" s="17">
        <v>800</v>
      </c>
      <c r="AV1175" s="17">
        <v>464</v>
      </c>
      <c r="AW1175" s="17">
        <v>464</v>
      </c>
      <c r="AX1175" s="17">
        <v>464</v>
      </c>
      <c r="AY1175" s="17">
        <v>464</v>
      </c>
      <c r="AZ1175" s="17">
        <v>464</v>
      </c>
      <c r="BA1175" s="17">
        <v>464</v>
      </c>
      <c r="BB1175" s="17">
        <v>464</v>
      </c>
      <c r="BC1175" s="17">
        <v>464</v>
      </c>
      <c r="BD1175" s="17">
        <v>464</v>
      </c>
      <c r="BE1175" s="17">
        <v>464</v>
      </c>
      <c r="BF1175" s="17">
        <v>464</v>
      </c>
      <c r="BG1175" s="17">
        <v>464</v>
      </c>
      <c r="BH1175" s="17">
        <v>5568</v>
      </c>
      <c r="BI1175" s="17">
        <v>5568</v>
      </c>
      <c r="BJ1175" s="17">
        <v>5568</v>
      </c>
      <c r="BK1175" s="17">
        <v>5568</v>
      </c>
    </row>
    <row r="1176" spans="2:63" x14ac:dyDescent="0.25">
      <c r="B1176" t="s">
        <v>3820</v>
      </c>
      <c r="C1176">
        <v>31302835</v>
      </c>
      <c r="D1176" t="s">
        <v>3985</v>
      </c>
      <c r="E1176" t="s">
        <v>1285</v>
      </c>
      <c r="F1176">
        <v>1000</v>
      </c>
      <c r="G1176" t="s">
        <v>10884</v>
      </c>
      <c r="H1176" t="s">
        <v>1267</v>
      </c>
      <c r="I1176" s="33">
        <v>200000012440</v>
      </c>
      <c r="J1176" t="s">
        <v>11101</v>
      </c>
      <c r="K1176" t="s">
        <v>11101</v>
      </c>
      <c r="L1176" t="s">
        <v>10887</v>
      </c>
      <c r="N1176" s="16">
        <v>44972</v>
      </c>
      <c r="O1176" s="16">
        <v>45017</v>
      </c>
      <c r="P1176" s="16">
        <v>48669</v>
      </c>
      <c r="R1176" t="s">
        <v>1286</v>
      </c>
      <c r="S1176" t="s">
        <v>1266</v>
      </c>
      <c r="T1176" t="s">
        <v>1266</v>
      </c>
      <c r="V1176" t="s">
        <v>1317</v>
      </c>
      <c r="W1176" t="s">
        <v>3822</v>
      </c>
      <c r="Y1176" t="s">
        <v>1595</v>
      </c>
      <c r="Z1176" t="s">
        <v>2416</v>
      </c>
      <c r="AA1176">
        <v>7000555567</v>
      </c>
      <c r="AB1176" t="s">
        <v>1272</v>
      </c>
      <c r="AC1176" t="s">
        <v>2416</v>
      </c>
      <c r="AD1176" s="16">
        <v>46039</v>
      </c>
      <c r="AE1176" t="s">
        <v>3986</v>
      </c>
      <c r="AF1176" s="16">
        <v>46035</v>
      </c>
      <c r="AI1176" t="s">
        <v>3977</v>
      </c>
      <c r="AJ1176" t="s">
        <v>3978</v>
      </c>
      <c r="AK1176" t="s">
        <v>10898</v>
      </c>
      <c r="AL1176" t="s">
        <v>3007</v>
      </c>
      <c r="AM1176" t="s">
        <v>28</v>
      </c>
      <c r="AN1176" s="16">
        <v>46023</v>
      </c>
      <c r="AO1176" t="s">
        <v>10889</v>
      </c>
      <c r="AP1176" t="s">
        <v>1292</v>
      </c>
      <c r="AQ1176">
        <v>1705</v>
      </c>
      <c r="AR1176" t="s">
        <v>1591</v>
      </c>
      <c r="AS1176" t="s">
        <v>10896</v>
      </c>
      <c r="AU1176" s="17">
        <v>800</v>
      </c>
      <c r="AV1176" s="17">
        <v>464</v>
      </c>
      <c r="AW1176" s="17">
        <v>464</v>
      </c>
      <c r="AX1176" s="17">
        <v>464</v>
      </c>
      <c r="AY1176" s="17">
        <v>464</v>
      </c>
      <c r="AZ1176" s="17">
        <v>464</v>
      </c>
      <c r="BA1176" s="17">
        <v>464</v>
      </c>
      <c r="BB1176" s="17">
        <v>464</v>
      </c>
      <c r="BC1176" s="17">
        <v>464</v>
      </c>
      <c r="BD1176" s="17">
        <v>464</v>
      </c>
      <c r="BE1176" s="17">
        <v>464</v>
      </c>
      <c r="BF1176" s="17">
        <v>464</v>
      </c>
      <c r="BG1176" s="17">
        <v>464</v>
      </c>
      <c r="BH1176" s="17">
        <v>5568</v>
      </c>
      <c r="BI1176" s="17">
        <v>5568</v>
      </c>
      <c r="BJ1176" s="17">
        <v>5568</v>
      </c>
      <c r="BK1176" s="17">
        <v>5568</v>
      </c>
    </row>
    <row r="1177" spans="2:63" x14ac:dyDescent="0.25">
      <c r="B1177" t="s">
        <v>3820</v>
      </c>
      <c r="C1177">
        <v>31302835</v>
      </c>
      <c r="D1177" t="s">
        <v>3985</v>
      </c>
      <c r="E1177" t="s">
        <v>1285</v>
      </c>
      <c r="F1177">
        <v>1090</v>
      </c>
      <c r="G1177" t="s">
        <v>10884</v>
      </c>
      <c r="H1177" t="s">
        <v>1267</v>
      </c>
      <c r="I1177" s="33">
        <v>200000012440</v>
      </c>
      <c r="J1177" t="s">
        <v>11101</v>
      </c>
      <c r="K1177" t="s">
        <v>11101</v>
      </c>
      <c r="L1177" t="s">
        <v>10887</v>
      </c>
      <c r="N1177" s="16">
        <v>44972</v>
      </c>
      <c r="O1177" s="16">
        <v>45017</v>
      </c>
      <c r="P1177" s="16">
        <v>48669</v>
      </c>
      <c r="R1177" t="s">
        <v>1286</v>
      </c>
      <c r="S1177" t="s">
        <v>1266</v>
      </c>
      <c r="T1177" t="s">
        <v>1266</v>
      </c>
      <c r="V1177" t="s">
        <v>1317</v>
      </c>
      <c r="W1177" t="s">
        <v>3822</v>
      </c>
      <c r="Y1177" t="s">
        <v>1595</v>
      </c>
      <c r="Z1177" t="s">
        <v>2416</v>
      </c>
      <c r="AA1177">
        <v>7000555567</v>
      </c>
      <c r="AB1177" t="s">
        <v>1272</v>
      </c>
      <c r="AC1177" t="s">
        <v>2416</v>
      </c>
      <c r="AD1177" s="16">
        <v>46039</v>
      </c>
      <c r="AE1177" t="s">
        <v>3986</v>
      </c>
      <c r="AF1177" s="16">
        <v>46035</v>
      </c>
      <c r="AI1177" t="s">
        <v>3977</v>
      </c>
      <c r="AJ1177" t="s">
        <v>3978</v>
      </c>
      <c r="AK1177" t="s">
        <v>10898</v>
      </c>
      <c r="AL1177" t="s">
        <v>3007</v>
      </c>
      <c r="AM1177" t="s">
        <v>28</v>
      </c>
      <c r="AN1177" s="16">
        <v>46023</v>
      </c>
      <c r="AO1177" t="s">
        <v>10889</v>
      </c>
      <c r="AP1177" t="s">
        <v>1292</v>
      </c>
      <c r="AQ1177">
        <v>1705</v>
      </c>
      <c r="AR1177" t="s">
        <v>1591</v>
      </c>
      <c r="AS1177" t="s">
        <v>10896</v>
      </c>
      <c r="AU1177" s="17">
        <v>800</v>
      </c>
      <c r="AV1177" s="17">
        <v>464</v>
      </c>
      <c r="AW1177" s="17">
        <v>464</v>
      </c>
      <c r="AX1177" s="17">
        <v>464</v>
      </c>
      <c r="AY1177" s="17">
        <v>464</v>
      </c>
      <c r="AZ1177" s="17">
        <v>464</v>
      </c>
      <c r="BA1177" s="17">
        <v>464</v>
      </c>
      <c r="BB1177" s="17">
        <v>464</v>
      </c>
      <c r="BC1177" s="17">
        <v>464</v>
      </c>
      <c r="BD1177" s="17">
        <v>464</v>
      </c>
      <c r="BE1177" s="17">
        <v>464</v>
      </c>
      <c r="BF1177" s="17">
        <v>464</v>
      </c>
      <c r="BG1177" s="17">
        <v>464</v>
      </c>
      <c r="BH1177" s="17">
        <v>5568</v>
      </c>
      <c r="BI1177" s="17">
        <v>5568</v>
      </c>
      <c r="BJ1177" s="17">
        <v>5568</v>
      </c>
      <c r="BK1177" s="17">
        <v>5568</v>
      </c>
    </row>
    <row r="1178" spans="2:63" x14ac:dyDescent="0.25">
      <c r="B1178" t="s">
        <v>3820</v>
      </c>
      <c r="C1178">
        <v>31302879</v>
      </c>
      <c r="D1178" t="s">
        <v>3987</v>
      </c>
      <c r="E1178" t="s">
        <v>1285</v>
      </c>
      <c r="F1178">
        <v>310</v>
      </c>
      <c r="G1178" t="s">
        <v>10884</v>
      </c>
      <c r="H1178" t="s">
        <v>1267</v>
      </c>
      <c r="I1178" s="33">
        <v>200000012440</v>
      </c>
      <c r="J1178" t="s">
        <v>11101</v>
      </c>
      <c r="K1178" t="s">
        <v>11101</v>
      </c>
      <c r="L1178" t="s">
        <v>10887</v>
      </c>
      <c r="N1178" s="16">
        <v>44973</v>
      </c>
      <c r="O1178" s="16">
        <v>45017</v>
      </c>
      <c r="P1178" s="16">
        <v>48669</v>
      </c>
      <c r="R1178" t="s">
        <v>1286</v>
      </c>
      <c r="S1178" t="s">
        <v>1266</v>
      </c>
      <c r="T1178" t="s">
        <v>1266</v>
      </c>
      <c r="V1178" t="s">
        <v>1317</v>
      </c>
      <c r="W1178" t="s">
        <v>3822</v>
      </c>
      <c r="Y1178" t="s">
        <v>1595</v>
      </c>
      <c r="Z1178" t="s">
        <v>2416</v>
      </c>
      <c r="AA1178">
        <v>7000555567</v>
      </c>
      <c r="AB1178" t="s">
        <v>1272</v>
      </c>
      <c r="AC1178" t="s">
        <v>2416</v>
      </c>
      <c r="AD1178" s="16">
        <v>46039</v>
      </c>
      <c r="AE1178" t="s">
        <v>3988</v>
      </c>
      <c r="AF1178" s="16">
        <v>46035</v>
      </c>
      <c r="AI1178" t="s">
        <v>3977</v>
      </c>
      <c r="AJ1178" t="s">
        <v>3978</v>
      </c>
      <c r="AK1178" t="s">
        <v>10898</v>
      </c>
      <c r="AL1178" t="s">
        <v>3007</v>
      </c>
      <c r="AM1178" t="s">
        <v>28</v>
      </c>
      <c r="AN1178" s="16">
        <v>46023</v>
      </c>
      <c r="AO1178" t="s">
        <v>10889</v>
      </c>
      <c r="AP1178" t="s">
        <v>1292</v>
      </c>
      <c r="AQ1178">
        <v>1705</v>
      </c>
      <c r="AR1178" t="s">
        <v>1591</v>
      </c>
      <c r="AS1178" t="s">
        <v>10896</v>
      </c>
      <c r="AU1178" s="17">
        <v>800</v>
      </c>
      <c r="AV1178" s="17">
        <v>464</v>
      </c>
      <c r="AW1178" s="17">
        <v>464</v>
      </c>
      <c r="AX1178" s="17">
        <v>464</v>
      </c>
      <c r="AY1178" s="17">
        <v>464</v>
      </c>
      <c r="AZ1178" s="17">
        <v>464</v>
      </c>
      <c r="BA1178" s="17">
        <v>464</v>
      </c>
      <c r="BB1178" s="17">
        <v>464</v>
      </c>
      <c r="BC1178" s="17">
        <v>464</v>
      </c>
      <c r="BD1178" s="17">
        <v>464</v>
      </c>
      <c r="BE1178" s="17">
        <v>464</v>
      </c>
      <c r="BF1178" s="17">
        <v>464</v>
      </c>
      <c r="BG1178" s="17">
        <v>464</v>
      </c>
      <c r="BH1178" s="17">
        <v>5568</v>
      </c>
      <c r="BI1178" s="17">
        <v>5568</v>
      </c>
      <c r="BJ1178" s="17">
        <v>5568</v>
      </c>
      <c r="BK1178" s="17">
        <v>5568</v>
      </c>
    </row>
    <row r="1179" spans="2:63" x14ac:dyDescent="0.25">
      <c r="B1179" t="s">
        <v>3820</v>
      </c>
      <c r="C1179">
        <v>31302879</v>
      </c>
      <c r="D1179" t="s">
        <v>3987</v>
      </c>
      <c r="E1179" t="s">
        <v>1285</v>
      </c>
      <c r="F1179">
        <v>400</v>
      </c>
      <c r="G1179" t="s">
        <v>10884</v>
      </c>
      <c r="H1179" t="s">
        <v>1267</v>
      </c>
      <c r="I1179" s="33">
        <v>200000012440</v>
      </c>
      <c r="J1179" t="s">
        <v>11101</v>
      </c>
      <c r="K1179" t="s">
        <v>11101</v>
      </c>
      <c r="L1179" t="s">
        <v>10887</v>
      </c>
      <c r="N1179" s="16">
        <v>44973</v>
      </c>
      <c r="O1179" s="16">
        <v>45017</v>
      </c>
      <c r="P1179" s="16">
        <v>48669</v>
      </c>
      <c r="R1179" t="s">
        <v>1286</v>
      </c>
      <c r="S1179" t="s">
        <v>1266</v>
      </c>
      <c r="T1179" t="s">
        <v>1266</v>
      </c>
      <c r="V1179" t="s">
        <v>1317</v>
      </c>
      <c r="W1179" t="s">
        <v>3822</v>
      </c>
      <c r="Y1179" t="s">
        <v>1595</v>
      </c>
      <c r="Z1179" t="s">
        <v>2416</v>
      </c>
      <c r="AA1179">
        <v>7000555567</v>
      </c>
      <c r="AB1179" t="s">
        <v>1272</v>
      </c>
      <c r="AC1179" t="s">
        <v>2416</v>
      </c>
      <c r="AD1179" s="16">
        <v>46039</v>
      </c>
      <c r="AE1179" t="s">
        <v>3988</v>
      </c>
      <c r="AF1179" s="16">
        <v>46035</v>
      </c>
      <c r="AI1179" t="s">
        <v>3977</v>
      </c>
      <c r="AJ1179" t="s">
        <v>3978</v>
      </c>
      <c r="AK1179" t="s">
        <v>10898</v>
      </c>
      <c r="AL1179" t="s">
        <v>3007</v>
      </c>
      <c r="AM1179" t="s">
        <v>28</v>
      </c>
      <c r="AN1179" s="16">
        <v>46023</v>
      </c>
      <c r="AO1179" t="s">
        <v>10889</v>
      </c>
      <c r="AP1179" t="s">
        <v>1292</v>
      </c>
      <c r="AQ1179">
        <v>1705</v>
      </c>
      <c r="AR1179" t="s">
        <v>1591</v>
      </c>
      <c r="AS1179" t="s">
        <v>10896</v>
      </c>
      <c r="AU1179" s="17">
        <v>800</v>
      </c>
      <c r="AV1179" s="17">
        <v>464</v>
      </c>
      <c r="AW1179" s="17">
        <v>464</v>
      </c>
      <c r="AX1179" s="17">
        <v>464</v>
      </c>
      <c r="AY1179" s="17">
        <v>464</v>
      </c>
      <c r="AZ1179" s="17">
        <v>464</v>
      </c>
      <c r="BA1179" s="17">
        <v>464</v>
      </c>
      <c r="BB1179" s="17">
        <v>464</v>
      </c>
      <c r="BC1179" s="17">
        <v>464</v>
      </c>
      <c r="BD1179" s="17">
        <v>464</v>
      </c>
      <c r="BE1179" s="17">
        <v>464</v>
      </c>
      <c r="BF1179" s="17">
        <v>464</v>
      </c>
      <c r="BG1179" s="17">
        <v>464</v>
      </c>
      <c r="BH1179" s="17">
        <v>5568</v>
      </c>
      <c r="BI1179" s="17">
        <v>5568</v>
      </c>
      <c r="BJ1179" s="17">
        <v>5568</v>
      </c>
      <c r="BK1179" s="17">
        <v>5568</v>
      </c>
    </row>
    <row r="1180" spans="2:63" x14ac:dyDescent="0.25">
      <c r="B1180" t="s">
        <v>3820</v>
      </c>
      <c r="C1180">
        <v>31302879</v>
      </c>
      <c r="D1180" t="s">
        <v>3987</v>
      </c>
      <c r="E1180" t="s">
        <v>1285</v>
      </c>
      <c r="F1180">
        <v>470</v>
      </c>
      <c r="G1180" t="s">
        <v>10884</v>
      </c>
      <c r="H1180" t="s">
        <v>1267</v>
      </c>
      <c r="I1180" s="33">
        <v>200000012440</v>
      </c>
      <c r="J1180" t="s">
        <v>11101</v>
      </c>
      <c r="K1180" t="s">
        <v>11101</v>
      </c>
      <c r="L1180" t="s">
        <v>10887</v>
      </c>
      <c r="N1180" s="16">
        <v>44973</v>
      </c>
      <c r="O1180" s="16">
        <v>45017</v>
      </c>
      <c r="P1180" s="16">
        <v>48669</v>
      </c>
      <c r="R1180" t="s">
        <v>1286</v>
      </c>
      <c r="S1180" t="s">
        <v>1266</v>
      </c>
      <c r="T1180" t="s">
        <v>1266</v>
      </c>
      <c r="V1180" t="s">
        <v>1317</v>
      </c>
      <c r="W1180" t="s">
        <v>3822</v>
      </c>
      <c r="Y1180" t="s">
        <v>1595</v>
      </c>
      <c r="Z1180" t="s">
        <v>2416</v>
      </c>
      <c r="AA1180">
        <v>7000555567</v>
      </c>
      <c r="AB1180" t="s">
        <v>1272</v>
      </c>
      <c r="AC1180" t="s">
        <v>2416</v>
      </c>
      <c r="AD1180" s="16">
        <v>46039</v>
      </c>
      <c r="AE1180" t="s">
        <v>3988</v>
      </c>
      <c r="AF1180" s="16">
        <v>46035</v>
      </c>
      <c r="AI1180" t="s">
        <v>3977</v>
      </c>
      <c r="AJ1180" t="s">
        <v>3978</v>
      </c>
      <c r="AK1180" t="s">
        <v>10898</v>
      </c>
      <c r="AL1180" t="s">
        <v>3007</v>
      </c>
      <c r="AM1180" t="s">
        <v>28</v>
      </c>
      <c r="AN1180" s="16">
        <v>46023</v>
      </c>
      <c r="AO1180" t="s">
        <v>10889</v>
      </c>
      <c r="AP1180" t="s">
        <v>1292</v>
      </c>
      <c r="AQ1180">
        <v>1705</v>
      </c>
      <c r="AR1180" t="s">
        <v>1591</v>
      </c>
      <c r="AS1180" t="s">
        <v>10896</v>
      </c>
      <c r="AU1180" s="17">
        <v>800</v>
      </c>
      <c r="AV1180" s="17">
        <v>464</v>
      </c>
      <c r="AW1180" s="17">
        <v>464</v>
      </c>
      <c r="AX1180" s="17">
        <v>464</v>
      </c>
      <c r="AY1180" s="17">
        <v>464</v>
      </c>
      <c r="AZ1180" s="17">
        <v>464</v>
      </c>
      <c r="BA1180" s="17">
        <v>464</v>
      </c>
      <c r="BB1180" s="17">
        <v>464</v>
      </c>
      <c r="BC1180" s="17">
        <v>464</v>
      </c>
      <c r="BD1180" s="17">
        <v>464</v>
      </c>
      <c r="BE1180" s="17">
        <v>464</v>
      </c>
      <c r="BF1180" s="17">
        <v>464</v>
      </c>
      <c r="BG1180" s="17">
        <v>464</v>
      </c>
      <c r="BH1180" s="17">
        <v>5568</v>
      </c>
      <c r="BI1180" s="17">
        <v>5568</v>
      </c>
      <c r="BJ1180" s="17">
        <v>5568</v>
      </c>
      <c r="BK1180" s="17">
        <v>5568</v>
      </c>
    </row>
    <row r="1181" spans="2:63" x14ac:dyDescent="0.25">
      <c r="B1181" t="s">
        <v>3820</v>
      </c>
      <c r="C1181">
        <v>31302879</v>
      </c>
      <c r="D1181" t="s">
        <v>3987</v>
      </c>
      <c r="E1181" t="s">
        <v>1285</v>
      </c>
      <c r="F1181">
        <v>570</v>
      </c>
      <c r="G1181" t="s">
        <v>10884</v>
      </c>
      <c r="H1181" t="s">
        <v>1267</v>
      </c>
      <c r="I1181" s="33">
        <v>200000012440</v>
      </c>
      <c r="J1181" t="s">
        <v>11101</v>
      </c>
      <c r="K1181" t="s">
        <v>11101</v>
      </c>
      <c r="L1181" t="s">
        <v>10887</v>
      </c>
      <c r="N1181" s="16">
        <v>44973</v>
      </c>
      <c r="O1181" s="16">
        <v>45017</v>
      </c>
      <c r="P1181" s="16">
        <v>48669</v>
      </c>
      <c r="R1181" t="s">
        <v>1286</v>
      </c>
      <c r="S1181" t="s">
        <v>1266</v>
      </c>
      <c r="T1181" t="s">
        <v>1266</v>
      </c>
      <c r="V1181" t="s">
        <v>1317</v>
      </c>
      <c r="W1181" t="s">
        <v>3822</v>
      </c>
      <c r="Y1181" t="s">
        <v>1595</v>
      </c>
      <c r="Z1181" t="s">
        <v>2416</v>
      </c>
      <c r="AA1181">
        <v>7000555567</v>
      </c>
      <c r="AB1181" t="s">
        <v>1272</v>
      </c>
      <c r="AC1181" t="s">
        <v>2416</v>
      </c>
      <c r="AD1181" s="16">
        <v>46039</v>
      </c>
      <c r="AE1181" t="s">
        <v>3988</v>
      </c>
      <c r="AF1181" s="16">
        <v>46035</v>
      </c>
      <c r="AI1181" t="s">
        <v>3977</v>
      </c>
      <c r="AJ1181" t="s">
        <v>3978</v>
      </c>
      <c r="AK1181" t="s">
        <v>10898</v>
      </c>
      <c r="AL1181" t="s">
        <v>3007</v>
      </c>
      <c r="AM1181" t="s">
        <v>28</v>
      </c>
      <c r="AN1181" s="16">
        <v>46023</v>
      </c>
      <c r="AO1181" t="s">
        <v>10889</v>
      </c>
      <c r="AP1181" t="s">
        <v>1292</v>
      </c>
      <c r="AQ1181">
        <v>1705</v>
      </c>
      <c r="AR1181" t="s">
        <v>1591</v>
      </c>
      <c r="AS1181" t="s">
        <v>10896</v>
      </c>
      <c r="AU1181" s="17">
        <v>800</v>
      </c>
      <c r="AV1181" s="17">
        <v>464</v>
      </c>
      <c r="AW1181" s="17">
        <v>464</v>
      </c>
      <c r="AX1181" s="17">
        <v>464</v>
      </c>
      <c r="AY1181" s="17">
        <v>464</v>
      </c>
      <c r="AZ1181" s="17">
        <v>464</v>
      </c>
      <c r="BA1181" s="17">
        <v>464</v>
      </c>
      <c r="BB1181" s="17">
        <v>464</v>
      </c>
      <c r="BC1181" s="17">
        <v>464</v>
      </c>
      <c r="BD1181" s="17">
        <v>464</v>
      </c>
      <c r="BE1181" s="17">
        <v>464</v>
      </c>
      <c r="BF1181" s="17">
        <v>464</v>
      </c>
      <c r="BG1181" s="17">
        <v>464</v>
      </c>
      <c r="BH1181" s="17">
        <v>5568</v>
      </c>
      <c r="BI1181" s="17">
        <v>5568</v>
      </c>
      <c r="BJ1181" s="17">
        <v>5568</v>
      </c>
      <c r="BK1181" s="17">
        <v>5568</v>
      </c>
    </row>
    <row r="1182" spans="2:63" x14ac:dyDescent="0.25">
      <c r="B1182" t="s">
        <v>3820</v>
      </c>
      <c r="C1182">
        <v>31302879</v>
      </c>
      <c r="D1182" t="s">
        <v>3987</v>
      </c>
      <c r="E1182" t="s">
        <v>1285</v>
      </c>
      <c r="F1182">
        <v>640</v>
      </c>
      <c r="G1182" t="s">
        <v>10884</v>
      </c>
      <c r="H1182" t="s">
        <v>1267</v>
      </c>
      <c r="I1182" s="33">
        <v>200000011063</v>
      </c>
      <c r="J1182" t="s">
        <v>10921</v>
      </c>
      <c r="K1182" t="s">
        <v>10921</v>
      </c>
      <c r="L1182" t="s">
        <v>10887</v>
      </c>
      <c r="N1182" s="16">
        <v>44973</v>
      </c>
      <c r="O1182" s="16">
        <v>45017</v>
      </c>
      <c r="P1182" s="16">
        <v>48669</v>
      </c>
      <c r="R1182" t="s">
        <v>1286</v>
      </c>
      <c r="S1182" t="s">
        <v>1266</v>
      </c>
      <c r="T1182" t="s">
        <v>1266</v>
      </c>
      <c r="V1182" t="s">
        <v>1317</v>
      </c>
      <c r="W1182" t="s">
        <v>3822</v>
      </c>
      <c r="Y1182" t="s">
        <v>1595</v>
      </c>
      <c r="Z1182" t="s">
        <v>2416</v>
      </c>
      <c r="AA1182">
        <v>7000555567</v>
      </c>
      <c r="AB1182" t="s">
        <v>1272</v>
      </c>
      <c r="AC1182" t="s">
        <v>2416</v>
      </c>
      <c r="AD1182" s="16">
        <v>46039</v>
      </c>
      <c r="AE1182" t="s">
        <v>3988</v>
      </c>
      <c r="AI1182" t="s">
        <v>3977</v>
      </c>
      <c r="AJ1182" t="s">
        <v>3978</v>
      </c>
      <c r="AK1182" t="s">
        <v>10922</v>
      </c>
      <c r="AL1182" t="s">
        <v>3399</v>
      </c>
      <c r="AM1182" t="s">
        <v>28</v>
      </c>
      <c r="AN1182" s="16">
        <v>45017</v>
      </c>
      <c r="AO1182" t="s">
        <v>10889</v>
      </c>
      <c r="AP1182" t="s">
        <v>1292</v>
      </c>
      <c r="AQ1182">
        <v>1705</v>
      </c>
      <c r="AR1182" t="s">
        <v>1591</v>
      </c>
      <c r="AS1182" t="s">
        <v>10896</v>
      </c>
      <c r="AU1182" s="17">
        <v>8</v>
      </c>
      <c r="AV1182" s="17">
        <v>152</v>
      </c>
      <c r="AW1182" s="17">
        <v>152</v>
      </c>
      <c r="AX1182" s="17">
        <v>152</v>
      </c>
      <c r="AY1182" s="17">
        <v>152</v>
      </c>
      <c r="AZ1182" s="17">
        <v>152</v>
      </c>
      <c r="BA1182" s="17">
        <v>152</v>
      </c>
      <c r="BB1182" s="17">
        <v>152</v>
      </c>
      <c r="BC1182" s="17">
        <v>152</v>
      </c>
      <c r="BD1182" s="17">
        <v>152</v>
      </c>
      <c r="BE1182" s="17">
        <v>152</v>
      </c>
      <c r="BF1182" s="17">
        <v>152</v>
      </c>
      <c r="BG1182" s="17">
        <v>152</v>
      </c>
      <c r="BH1182" s="17">
        <v>1824</v>
      </c>
      <c r="BI1182" s="17">
        <v>1824</v>
      </c>
      <c r="BJ1182" s="17">
        <v>1824</v>
      </c>
      <c r="BK1182" s="17">
        <v>1824</v>
      </c>
    </row>
    <row r="1183" spans="2:63" x14ac:dyDescent="0.25">
      <c r="B1183" t="s">
        <v>3820</v>
      </c>
      <c r="C1183">
        <v>31302879</v>
      </c>
      <c r="D1183" t="s">
        <v>3987</v>
      </c>
      <c r="E1183" t="s">
        <v>1285</v>
      </c>
      <c r="F1183">
        <v>660</v>
      </c>
      <c r="G1183" t="s">
        <v>10884</v>
      </c>
      <c r="H1183" t="s">
        <v>1267</v>
      </c>
      <c r="I1183" s="33">
        <v>200000011100</v>
      </c>
      <c r="J1183" t="s">
        <v>10970</v>
      </c>
      <c r="K1183" t="s">
        <v>10970</v>
      </c>
      <c r="L1183" t="s">
        <v>10887</v>
      </c>
      <c r="N1183" s="16">
        <v>44973</v>
      </c>
      <c r="O1183" s="16">
        <v>45017</v>
      </c>
      <c r="P1183" s="16">
        <v>48669</v>
      </c>
      <c r="R1183" t="s">
        <v>1286</v>
      </c>
      <c r="S1183" t="s">
        <v>1266</v>
      </c>
      <c r="T1183" t="s">
        <v>1266</v>
      </c>
      <c r="V1183" t="s">
        <v>1317</v>
      </c>
      <c r="W1183" t="s">
        <v>3822</v>
      </c>
      <c r="Y1183" t="s">
        <v>1595</v>
      </c>
      <c r="Z1183" t="s">
        <v>2416</v>
      </c>
      <c r="AA1183">
        <v>7000555567</v>
      </c>
      <c r="AB1183" t="s">
        <v>1272</v>
      </c>
      <c r="AC1183" t="s">
        <v>2416</v>
      </c>
      <c r="AD1183" s="16">
        <v>46039</v>
      </c>
      <c r="AE1183" t="s">
        <v>3988</v>
      </c>
      <c r="AI1183" t="s">
        <v>3977</v>
      </c>
      <c r="AJ1183" t="s">
        <v>3978</v>
      </c>
      <c r="AK1183" t="s">
        <v>10922</v>
      </c>
      <c r="AL1183" t="s">
        <v>3399</v>
      </c>
      <c r="AM1183" t="s">
        <v>28</v>
      </c>
      <c r="AN1183" s="16">
        <v>45017</v>
      </c>
      <c r="AO1183" t="s">
        <v>10889</v>
      </c>
      <c r="AP1183" t="s">
        <v>1292</v>
      </c>
      <c r="AQ1183">
        <v>1705</v>
      </c>
      <c r="AR1183" t="s">
        <v>1591</v>
      </c>
      <c r="AS1183" t="s">
        <v>10896</v>
      </c>
      <c r="AU1183" s="17">
        <v>8</v>
      </c>
      <c r="AV1183" s="17">
        <v>422.4</v>
      </c>
      <c r="AW1183" s="17">
        <v>422.4</v>
      </c>
      <c r="AX1183" s="17">
        <v>422.4</v>
      </c>
      <c r="AY1183" s="17">
        <v>422.4</v>
      </c>
      <c r="AZ1183" s="17">
        <v>422.4</v>
      </c>
      <c r="BA1183" s="17">
        <v>422.4</v>
      </c>
      <c r="BB1183" s="17">
        <v>422.4</v>
      </c>
      <c r="BC1183" s="17">
        <v>422.4</v>
      </c>
      <c r="BD1183" s="17">
        <v>422.4</v>
      </c>
      <c r="BE1183" s="17">
        <v>422.4</v>
      </c>
      <c r="BF1183" s="17">
        <v>422.4</v>
      </c>
      <c r="BG1183" s="17">
        <v>422.4</v>
      </c>
      <c r="BH1183" s="17">
        <v>5068.8</v>
      </c>
      <c r="BI1183" s="17">
        <v>5068.8</v>
      </c>
      <c r="BJ1183" s="17">
        <v>5068.8</v>
      </c>
      <c r="BK1183" s="17">
        <v>5068.8</v>
      </c>
    </row>
    <row r="1184" spans="2:63" x14ac:dyDescent="0.25">
      <c r="B1184" t="s">
        <v>3820</v>
      </c>
      <c r="C1184">
        <v>31302879</v>
      </c>
      <c r="D1184" t="s">
        <v>3987</v>
      </c>
      <c r="E1184" t="s">
        <v>1285</v>
      </c>
      <c r="F1184">
        <v>670</v>
      </c>
      <c r="G1184" t="s">
        <v>10884</v>
      </c>
      <c r="H1184" t="s">
        <v>1267</v>
      </c>
      <c r="I1184" s="33">
        <v>200000011065</v>
      </c>
      <c r="J1184" t="s">
        <v>10923</v>
      </c>
      <c r="K1184" t="s">
        <v>10923</v>
      </c>
      <c r="L1184" t="s">
        <v>10887</v>
      </c>
      <c r="N1184" s="16">
        <v>44973</v>
      </c>
      <c r="O1184" s="16">
        <v>45017</v>
      </c>
      <c r="P1184" s="16">
        <v>48669</v>
      </c>
      <c r="R1184" t="s">
        <v>1286</v>
      </c>
      <c r="S1184" t="s">
        <v>1266</v>
      </c>
      <c r="T1184" t="s">
        <v>1266</v>
      </c>
      <c r="V1184" t="s">
        <v>1317</v>
      </c>
      <c r="W1184" t="s">
        <v>3822</v>
      </c>
      <c r="Y1184" t="s">
        <v>1595</v>
      </c>
      <c r="Z1184" t="s">
        <v>2416</v>
      </c>
      <c r="AA1184">
        <v>7000555567</v>
      </c>
      <c r="AB1184" t="s">
        <v>1272</v>
      </c>
      <c r="AC1184" t="s">
        <v>2416</v>
      </c>
      <c r="AD1184" s="16">
        <v>46039</v>
      </c>
      <c r="AE1184" t="s">
        <v>3988</v>
      </c>
      <c r="AF1184" s="16">
        <v>46035</v>
      </c>
      <c r="AI1184" t="s">
        <v>3977</v>
      </c>
      <c r="AJ1184" t="s">
        <v>3978</v>
      </c>
      <c r="AK1184" t="s">
        <v>10922</v>
      </c>
      <c r="AL1184" t="s">
        <v>3399</v>
      </c>
      <c r="AM1184" t="s">
        <v>28</v>
      </c>
      <c r="AN1184" s="16">
        <v>46023</v>
      </c>
      <c r="AO1184" t="s">
        <v>10889</v>
      </c>
      <c r="AP1184" t="s">
        <v>1292</v>
      </c>
      <c r="AQ1184">
        <v>1705</v>
      </c>
      <c r="AR1184" t="s">
        <v>1591</v>
      </c>
      <c r="AS1184" t="s">
        <v>10896</v>
      </c>
      <c r="AU1184" s="17">
        <v>8</v>
      </c>
      <c r="AV1184" s="17">
        <v>96</v>
      </c>
      <c r="AW1184" s="17">
        <v>96</v>
      </c>
      <c r="AX1184" s="17">
        <v>96</v>
      </c>
      <c r="AY1184" s="17">
        <v>96</v>
      </c>
      <c r="AZ1184" s="17">
        <v>96</v>
      </c>
      <c r="BA1184" s="17">
        <v>96</v>
      </c>
      <c r="BB1184" s="17">
        <v>96</v>
      </c>
      <c r="BC1184" s="17">
        <v>96</v>
      </c>
      <c r="BD1184" s="17">
        <v>96</v>
      </c>
      <c r="BE1184" s="17">
        <v>96</v>
      </c>
      <c r="BF1184" s="17">
        <v>96</v>
      </c>
      <c r="BG1184" s="17">
        <v>96</v>
      </c>
      <c r="BH1184" s="17">
        <v>1152</v>
      </c>
      <c r="BI1184" s="17">
        <v>1152</v>
      </c>
      <c r="BJ1184" s="17">
        <v>1152</v>
      </c>
      <c r="BK1184" s="17">
        <v>1152</v>
      </c>
    </row>
    <row r="1185" spans="2:63" x14ac:dyDescent="0.25">
      <c r="B1185" t="s">
        <v>3820</v>
      </c>
      <c r="C1185">
        <v>31302879</v>
      </c>
      <c r="D1185" t="s">
        <v>3987</v>
      </c>
      <c r="E1185" t="s">
        <v>1285</v>
      </c>
      <c r="F1185">
        <v>680</v>
      </c>
      <c r="G1185" t="s">
        <v>10884</v>
      </c>
      <c r="H1185" t="s">
        <v>1267</v>
      </c>
      <c r="I1185" s="33">
        <v>200000011102</v>
      </c>
      <c r="J1185" t="s">
        <v>10965</v>
      </c>
      <c r="K1185" t="s">
        <v>10965</v>
      </c>
      <c r="L1185" t="s">
        <v>10887</v>
      </c>
      <c r="N1185" s="16">
        <v>44973</v>
      </c>
      <c r="O1185" s="16">
        <v>45017</v>
      </c>
      <c r="P1185" s="16">
        <v>48669</v>
      </c>
      <c r="R1185" t="s">
        <v>1286</v>
      </c>
      <c r="S1185" t="s">
        <v>1266</v>
      </c>
      <c r="T1185" t="s">
        <v>1266</v>
      </c>
      <c r="V1185" t="s">
        <v>1317</v>
      </c>
      <c r="W1185" t="s">
        <v>3822</v>
      </c>
      <c r="Y1185" t="s">
        <v>1595</v>
      </c>
      <c r="Z1185" t="s">
        <v>2416</v>
      </c>
      <c r="AA1185">
        <v>7000555567</v>
      </c>
      <c r="AB1185" t="s">
        <v>1272</v>
      </c>
      <c r="AC1185" t="s">
        <v>2416</v>
      </c>
      <c r="AD1185" s="16">
        <v>46039</v>
      </c>
      <c r="AE1185" t="s">
        <v>3988</v>
      </c>
      <c r="AI1185" t="s">
        <v>3977</v>
      </c>
      <c r="AJ1185" t="s">
        <v>3978</v>
      </c>
      <c r="AK1185" t="s">
        <v>10922</v>
      </c>
      <c r="AL1185" t="s">
        <v>3399</v>
      </c>
      <c r="AM1185" t="s">
        <v>28</v>
      </c>
      <c r="AN1185" s="16">
        <v>45017</v>
      </c>
      <c r="AO1185" t="s">
        <v>10889</v>
      </c>
      <c r="AP1185" t="s">
        <v>1292</v>
      </c>
      <c r="AQ1185">
        <v>1705</v>
      </c>
      <c r="AR1185" t="s">
        <v>1591</v>
      </c>
      <c r="AS1185" t="s">
        <v>10896</v>
      </c>
      <c r="AU1185" s="17">
        <v>8</v>
      </c>
      <c r="AV1185" s="17">
        <v>256</v>
      </c>
      <c r="AW1185" s="17">
        <v>256</v>
      </c>
      <c r="AX1185" s="17">
        <v>256</v>
      </c>
      <c r="AY1185" s="17">
        <v>256</v>
      </c>
      <c r="AZ1185" s="17">
        <v>256</v>
      </c>
      <c r="BA1185" s="17">
        <v>256</v>
      </c>
      <c r="BB1185" s="17">
        <v>256</v>
      </c>
      <c r="BC1185" s="17">
        <v>256</v>
      </c>
      <c r="BD1185" s="17">
        <v>256</v>
      </c>
      <c r="BE1185" s="17">
        <v>256</v>
      </c>
      <c r="BF1185" s="17">
        <v>256</v>
      </c>
      <c r="BG1185" s="17">
        <v>256</v>
      </c>
      <c r="BH1185" s="17">
        <v>3072</v>
      </c>
      <c r="BI1185" s="17">
        <v>3072</v>
      </c>
      <c r="BJ1185" s="17">
        <v>3072</v>
      </c>
      <c r="BK1185" s="17">
        <v>3072</v>
      </c>
    </row>
    <row r="1186" spans="2:63" x14ac:dyDescent="0.25">
      <c r="B1186" t="s">
        <v>3820</v>
      </c>
      <c r="C1186">
        <v>31302879</v>
      </c>
      <c r="D1186" t="s">
        <v>3987</v>
      </c>
      <c r="E1186" t="s">
        <v>1285</v>
      </c>
      <c r="F1186">
        <v>690</v>
      </c>
      <c r="G1186" t="s">
        <v>10884</v>
      </c>
      <c r="H1186" t="s">
        <v>1267</v>
      </c>
      <c r="I1186" s="33">
        <v>200000011097</v>
      </c>
      <c r="J1186" t="s">
        <v>10924</v>
      </c>
      <c r="K1186" t="s">
        <v>10924</v>
      </c>
      <c r="L1186" t="s">
        <v>10887</v>
      </c>
      <c r="N1186" s="16">
        <v>44973</v>
      </c>
      <c r="O1186" s="16">
        <v>45017</v>
      </c>
      <c r="P1186" s="16">
        <v>48669</v>
      </c>
      <c r="R1186" t="s">
        <v>1286</v>
      </c>
      <c r="S1186" t="s">
        <v>1266</v>
      </c>
      <c r="T1186" t="s">
        <v>1266</v>
      </c>
      <c r="V1186" t="s">
        <v>1317</v>
      </c>
      <c r="W1186" t="s">
        <v>3822</v>
      </c>
      <c r="Y1186" t="s">
        <v>1595</v>
      </c>
      <c r="Z1186" t="s">
        <v>2416</v>
      </c>
      <c r="AA1186">
        <v>7000555567</v>
      </c>
      <c r="AB1186" t="s">
        <v>1272</v>
      </c>
      <c r="AC1186" t="s">
        <v>2416</v>
      </c>
      <c r="AD1186" s="16">
        <v>46039</v>
      </c>
      <c r="AE1186" t="s">
        <v>3988</v>
      </c>
      <c r="AI1186" t="s">
        <v>3977</v>
      </c>
      <c r="AJ1186" t="s">
        <v>3978</v>
      </c>
      <c r="AK1186" t="s">
        <v>10922</v>
      </c>
      <c r="AL1186" t="s">
        <v>3399</v>
      </c>
      <c r="AM1186" t="s">
        <v>28</v>
      </c>
      <c r="AN1186" s="16">
        <v>45017</v>
      </c>
      <c r="AO1186" t="s">
        <v>10889</v>
      </c>
      <c r="AP1186" t="s">
        <v>1292</v>
      </c>
      <c r="AQ1186">
        <v>1705</v>
      </c>
      <c r="AR1186" t="s">
        <v>1591</v>
      </c>
      <c r="AS1186" t="s">
        <v>10896</v>
      </c>
      <c r="AU1186" s="17">
        <v>8</v>
      </c>
      <c r="AV1186" s="17">
        <v>800</v>
      </c>
      <c r="AW1186" s="17">
        <v>800</v>
      </c>
      <c r="AX1186" s="17">
        <v>800</v>
      </c>
      <c r="AY1186" s="17">
        <v>800</v>
      </c>
      <c r="AZ1186" s="17">
        <v>800</v>
      </c>
      <c r="BA1186" s="17">
        <v>800</v>
      </c>
      <c r="BB1186" s="17">
        <v>800</v>
      </c>
      <c r="BC1186" s="17">
        <v>800</v>
      </c>
      <c r="BD1186" s="17">
        <v>800</v>
      </c>
      <c r="BE1186" s="17">
        <v>800</v>
      </c>
      <c r="BF1186" s="17">
        <v>800</v>
      </c>
      <c r="BG1186" s="17">
        <v>800</v>
      </c>
      <c r="BH1186" s="17">
        <v>9600</v>
      </c>
      <c r="BI1186" s="17">
        <v>9600</v>
      </c>
      <c r="BJ1186" s="17">
        <v>9600</v>
      </c>
      <c r="BK1186" s="17">
        <v>9600</v>
      </c>
    </row>
    <row r="1187" spans="2:63" x14ac:dyDescent="0.25">
      <c r="B1187" t="s">
        <v>3820</v>
      </c>
      <c r="C1187">
        <v>31302879</v>
      </c>
      <c r="D1187" t="s">
        <v>3987</v>
      </c>
      <c r="E1187" t="s">
        <v>1285</v>
      </c>
      <c r="F1187">
        <v>780</v>
      </c>
      <c r="G1187" t="s">
        <v>10884</v>
      </c>
      <c r="H1187" t="s">
        <v>1267</v>
      </c>
      <c r="I1187" s="33">
        <v>200000011063</v>
      </c>
      <c r="J1187" t="s">
        <v>10921</v>
      </c>
      <c r="K1187" t="s">
        <v>10921</v>
      </c>
      <c r="L1187" t="s">
        <v>10887</v>
      </c>
      <c r="N1187" s="16">
        <v>44973</v>
      </c>
      <c r="O1187" s="16">
        <v>45017</v>
      </c>
      <c r="P1187" s="16">
        <v>48669</v>
      </c>
      <c r="R1187" t="s">
        <v>1286</v>
      </c>
      <c r="S1187" t="s">
        <v>1266</v>
      </c>
      <c r="T1187" t="s">
        <v>1266</v>
      </c>
      <c r="V1187" t="s">
        <v>1317</v>
      </c>
      <c r="W1187" t="s">
        <v>3822</v>
      </c>
      <c r="Y1187" t="s">
        <v>1595</v>
      </c>
      <c r="Z1187" t="s">
        <v>2416</v>
      </c>
      <c r="AA1187">
        <v>7000555567</v>
      </c>
      <c r="AB1187" t="s">
        <v>1272</v>
      </c>
      <c r="AC1187" t="s">
        <v>2416</v>
      </c>
      <c r="AD1187" s="16">
        <v>46039</v>
      </c>
      <c r="AE1187" t="s">
        <v>3988</v>
      </c>
      <c r="AI1187" t="s">
        <v>3977</v>
      </c>
      <c r="AJ1187" t="s">
        <v>3978</v>
      </c>
      <c r="AK1187" t="s">
        <v>10922</v>
      </c>
      <c r="AL1187" t="s">
        <v>3399</v>
      </c>
      <c r="AM1187" t="s">
        <v>28</v>
      </c>
      <c r="AN1187" s="16">
        <v>45017</v>
      </c>
      <c r="AO1187" t="s">
        <v>10889</v>
      </c>
      <c r="AP1187" t="s">
        <v>1292</v>
      </c>
      <c r="AQ1187">
        <v>1705</v>
      </c>
      <c r="AR1187" t="s">
        <v>1591</v>
      </c>
      <c r="AS1187" t="s">
        <v>10896</v>
      </c>
      <c r="AU1187" s="17">
        <v>8</v>
      </c>
      <c r="AV1187" s="17">
        <v>152</v>
      </c>
      <c r="AW1187" s="17">
        <v>152</v>
      </c>
      <c r="AX1187" s="17">
        <v>152</v>
      </c>
      <c r="AY1187" s="17">
        <v>152</v>
      </c>
      <c r="AZ1187" s="17">
        <v>152</v>
      </c>
      <c r="BA1187" s="17">
        <v>152</v>
      </c>
      <c r="BB1187" s="17">
        <v>152</v>
      </c>
      <c r="BC1187" s="17">
        <v>152</v>
      </c>
      <c r="BD1187" s="17">
        <v>152</v>
      </c>
      <c r="BE1187" s="17">
        <v>152</v>
      </c>
      <c r="BF1187" s="17">
        <v>152</v>
      </c>
      <c r="BG1187" s="17">
        <v>152</v>
      </c>
      <c r="BH1187" s="17">
        <v>1824</v>
      </c>
      <c r="BI1187" s="17">
        <v>1824</v>
      </c>
      <c r="BJ1187" s="17">
        <v>1824</v>
      </c>
      <c r="BK1187" s="17">
        <v>1824</v>
      </c>
    </row>
    <row r="1188" spans="2:63" x14ac:dyDescent="0.25">
      <c r="B1188" t="s">
        <v>3820</v>
      </c>
      <c r="C1188">
        <v>31302879</v>
      </c>
      <c r="D1188" t="s">
        <v>3987</v>
      </c>
      <c r="E1188" t="s">
        <v>1285</v>
      </c>
      <c r="F1188">
        <v>800</v>
      </c>
      <c r="G1188" t="s">
        <v>10884</v>
      </c>
      <c r="H1188" t="s">
        <v>1267</v>
      </c>
      <c r="I1188" s="33">
        <v>200000011100</v>
      </c>
      <c r="J1188" t="s">
        <v>10970</v>
      </c>
      <c r="K1188" t="s">
        <v>10970</v>
      </c>
      <c r="L1188" t="s">
        <v>10887</v>
      </c>
      <c r="N1188" s="16">
        <v>44973</v>
      </c>
      <c r="O1188" s="16">
        <v>45017</v>
      </c>
      <c r="P1188" s="16">
        <v>48669</v>
      </c>
      <c r="R1188" t="s">
        <v>1286</v>
      </c>
      <c r="S1188" t="s">
        <v>1266</v>
      </c>
      <c r="T1188" t="s">
        <v>1266</v>
      </c>
      <c r="V1188" t="s">
        <v>1317</v>
      </c>
      <c r="W1188" t="s">
        <v>3822</v>
      </c>
      <c r="Y1188" t="s">
        <v>1595</v>
      </c>
      <c r="Z1188" t="s">
        <v>2416</v>
      </c>
      <c r="AA1188">
        <v>7000555567</v>
      </c>
      <c r="AB1188" t="s">
        <v>1272</v>
      </c>
      <c r="AC1188" t="s">
        <v>2416</v>
      </c>
      <c r="AD1188" s="16">
        <v>46039</v>
      </c>
      <c r="AE1188" t="s">
        <v>3988</v>
      </c>
      <c r="AI1188" t="s">
        <v>3977</v>
      </c>
      <c r="AJ1188" t="s">
        <v>3978</v>
      </c>
      <c r="AK1188" t="s">
        <v>10922</v>
      </c>
      <c r="AL1188" t="s">
        <v>3399</v>
      </c>
      <c r="AM1188" t="s">
        <v>28</v>
      </c>
      <c r="AN1188" s="16">
        <v>45017</v>
      </c>
      <c r="AO1188" t="s">
        <v>10889</v>
      </c>
      <c r="AP1188" t="s">
        <v>1292</v>
      </c>
      <c r="AQ1188">
        <v>1705</v>
      </c>
      <c r="AR1188" t="s">
        <v>1591</v>
      </c>
      <c r="AS1188" t="s">
        <v>10896</v>
      </c>
      <c r="AU1188" s="17">
        <v>8</v>
      </c>
      <c r="AV1188" s="17">
        <v>422.4</v>
      </c>
      <c r="AW1188" s="17">
        <v>422.4</v>
      </c>
      <c r="AX1188" s="17">
        <v>422.4</v>
      </c>
      <c r="AY1188" s="17">
        <v>422.4</v>
      </c>
      <c r="AZ1188" s="17">
        <v>422.4</v>
      </c>
      <c r="BA1188" s="17">
        <v>422.4</v>
      </c>
      <c r="BB1188" s="17">
        <v>422.4</v>
      </c>
      <c r="BC1188" s="17">
        <v>422.4</v>
      </c>
      <c r="BD1188" s="17">
        <v>422.4</v>
      </c>
      <c r="BE1188" s="17">
        <v>422.4</v>
      </c>
      <c r="BF1188" s="17">
        <v>422.4</v>
      </c>
      <c r="BG1188" s="17">
        <v>422.4</v>
      </c>
      <c r="BH1188" s="17">
        <v>5068.8</v>
      </c>
      <c r="BI1188" s="17">
        <v>5068.8</v>
      </c>
      <c r="BJ1188" s="17">
        <v>5068.8</v>
      </c>
      <c r="BK1188" s="17">
        <v>5068.8</v>
      </c>
    </row>
    <row r="1189" spans="2:63" x14ac:dyDescent="0.25">
      <c r="B1189" t="s">
        <v>3820</v>
      </c>
      <c r="C1189">
        <v>31302879</v>
      </c>
      <c r="D1189" t="s">
        <v>3987</v>
      </c>
      <c r="E1189" t="s">
        <v>1285</v>
      </c>
      <c r="F1189">
        <v>810</v>
      </c>
      <c r="G1189" t="s">
        <v>10884</v>
      </c>
      <c r="H1189" t="s">
        <v>1267</v>
      </c>
      <c r="I1189" s="33">
        <v>200000011065</v>
      </c>
      <c r="J1189" t="s">
        <v>10923</v>
      </c>
      <c r="K1189" t="s">
        <v>10923</v>
      </c>
      <c r="L1189" t="s">
        <v>10887</v>
      </c>
      <c r="N1189" s="16">
        <v>44973</v>
      </c>
      <c r="O1189" s="16">
        <v>45017</v>
      </c>
      <c r="P1189" s="16">
        <v>48669</v>
      </c>
      <c r="R1189" t="s">
        <v>1286</v>
      </c>
      <c r="S1189" t="s">
        <v>1266</v>
      </c>
      <c r="T1189" t="s">
        <v>1266</v>
      </c>
      <c r="V1189" t="s">
        <v>1317</v>
      </c>
      <c r="W1189" t="s">
        <v>3822</v>
      </c>
      <c r="Y1189" t="s">
        <v>1595</v>
      </c>
      <c r="Z1189" t="s">
        <v>2416</v>
      </c>
      <c r="AA1189">
        <v>7000555567</v>
      </c>
      <c r="AB1189" t="s">
        <v>1272</v>
      </c>
      <c r="AC1189" t="s">
        <v>2416</v>
      </c>
      <c r="AD1189" s="16">
        <v>46039</v>
      </c>
      <c r="AE1189" t="s">
        <v>3988</v>
      </c>
      <c r="AF1189" s="16">
        <v>46035</v>
      </c>
      <c r="AI1189" t="s">
        <v>3977</v>
      </c>
      <c r="AJ1189" t="s">
        <v>3978</v>
      </c>
      <c r="AK1189" t="s">
        <v>10922</v>
      </c>
      <c r="AL1189" t="s">
        <v>3399</v>
      </c>
      <c r="AM1189" t="s">
        <v>28</v>
      </c>
      <c r="AN1189" s="16">
        <v>46023</v>
      </c>
      <c r="AO1189" t="s">
        <v>10889</v>
      </c>
      <c r="AP1189" t="s">
        <v>1292</v>
      </c>
      <c r="AQ1189">
        <v>1705</v>
      </c>
      <c r="AR1189" t="s">
        <v>1591</v>
      </c>
      <c r="AS1189" t="s">
        <v>10896</v>
      </c>
      <c r="AU1189" s="17">
        <v>8</v>
      </c>
      <c r="AV1189" s="17">
        <v>96</v>
      </c>
      <c r="AW1189" s="17">
        <v>96</v>
      </c>
      <c r="AX1189" s="17">
        <v>96</v>
      </c>
      <c r="AY1189" s="17">
        <v>96</v>
      </c>
      <c r="AZ1189" s="17">
        <v>96</v>
      </c>
      <c r="BA1189" s="17">
        <v>96</v>
      </c>
      <c r="BB1189" s="17">
        <v>96</v>
      </c>
      <c r="BC1189" s="17">
        <v>96</v>
      </c>
      <c r="BD1189" s="17">
        <v>96</v>
      </c>
      <c r="BE1189" s="17">
        <v>96</v>
      </c>
      <c r="BF1189" s="17">
        <v>96</v>
      </c>
      <c r="BG1189" s="17">
        <v>96</v>
      </c>
      <c r="BH1189" s="17">
        <v>1152</v>
      </c>
      <c r="BI1189" s="17">
        <v>1152</v>
      </c>
      <c r="BJ1189" s="17">
        <v>1152</v>
      </c>
      <c r="BK1189" s="17">
        <v>1152</v>
      </c>
    </row>
    <row r="1190" spans="2:63" x14ac:dyDescent="0.25">
      <c r="B1190" t="s">
        <v>3820</v>
      </c>
      <c r="C1190">
        <v>31302879</v>
      </c>
      <c r="D1190" t="s">
        <v>3987</v>
      </c>
      <c r="E1190" t="s">
        <v>1285</v>
      </c>
      <c r="F1190">
        <v>820</v>
      </c>
      <c r="G1190" t="s">
        <v>10884</v>
      </c>
      <c r="H1190" t="s">
        <v>1267</v>
      </c>
      <c r="I1190" s="33">
        <v>200000011102</v>
      </c>
      <c r="J1190" t="s">
        <v>10965</v>
      </c>
      <c r="K1190" t="s">
        <v>10965</v>
      </c>
      <c r="L1190" t="s">
        <v>10887</v>
      </c>
      <c r="N1190" s="16">
        <v>44973</v>
      </c>
      <c r="O1190" s="16">
        <v>45017</v>
      </c>
      <c r="P1190" s="16">
        <v>48669</v>
      </c>
      <c r="R1190" t="s">
        <v>1286</v>
      </c>
      <c r="S1190" t="s">
        <v>1266</v>
      </c>
      <c r="T1190" t="s">
        <v>1266</v>
      </c>
      <c r="V1190" t="s">
        <v>1317</v>
      </c>
      <c r="W1190" t="s">
        <v>3822</v>
      </c>
      <c r="Y1190" t="s">
        <v>1595</v>
      </c>
      <c r="Z1190" t="s">
        <v>2416</v>
      </c>
      <c r="AA1190">
        <v>7000555567</v>
      </c>
      <c r="AB1190" t="s">
        <v>1272</v>
      </c>
      <c r="AC1190" t="s">
        <v>2416</v>
      </c>
      <c r="AD1190" s="16">
        <v>46039</v>
      </c>
      <c r="AE1190" t="s">
        <v>3988</v>
      </c>
      <c r="AI1190" t="s">
        <v>3977</v>
      </c>
      <c r="AJ1190" t="s">
        <v>3978</v>
      </c>
      <c r="AK1190" t="s">
        <v>10922</v>
      </c>
      <c r="AL1190" t="s">
        <v>3399</v>
      </c>
      <c r="AM1190" t="s">
        <v>28</v>
      </c>
      <c r="AN1190" s="16">
        <v>45017</v>
      </c>
      <c r="AO1190" t="s">
        <v>10889</v>
      </c>
      <c r="AP1190" t="s">
        <v>1292</v>
      </c>
      <c r="AQ1190">
        <v>1705</v>
      </c>
      <c r="AR1190" t="s">
        <v>1591</v>
      </c>
      <c r="AS1190" t="s">
        <v>10896</v>
      </c>
      <c r="AU1190" s="17">
        <v>8</v>
      </c>
      <c r="AV1190" s="17">
        <v>256</v>
      </c>
      <c r="AW1190" s="17">
        <v>256</v>
      </c>
      <c r="AX1190" s="17">
        <v>256</v>
      </c>
      <c r="AY1190" s="17">
        <v>256</v>
      </c>
      <c r="AZ1190" s="17">
        <v>256</v>
      </c>
      <c r="BA1190" s="17">
        <v>256</v>
      </c>
      <c r="BB1190" s="17">
        <v>256</v>
      </c>
      <c r="BC1190" s="17">
        <v>256</v>
      </c>
      <c r="BD1190" s="17">
        <v>256</v>
      </c>
      <c r="BE1190" s="17">
        <v>256</v>
      </c>
      <c r="BF1190" s="17">
        <v>256</v>
      </c>
      <c r="BG1190" s="17">
        <v>256</v>
      </c>
      <c r="BH1190" s="17">
        <v>3072</v>
      </c>
      <c r="BI1190" s="17">
        <v>3072</v>
      </c>
      <c r="BJ1190" s="17">
        <v>3072</v>
      </c>
      <c r="BK1190" s="17">
        <v>3072</v>
      </c>
    </row>
    <row r="1191" spans="2:63" x14ac:dyDescent="0.25">
      <c r="B1191" t="s">
        <v>3820</v>
      </c>
      <c r="C1191">
        <v>31302879</v>
      </c>
      <c r="D1191" t="s">
        <v>3987</v>
      </c>
      <c r="E1191" t="s">
        <v>1285</v>
      </c>
      <c r="F1191">
        <v>830</v>
      </c>
      <c r="G1191" t="s">
        <v>10884</v>
      </c>
      <c r="H1191" t="s">
        <v>1267</v>
      </c>
      <c r="I1191" s="33">
        <v>200000011097</v>
      </c>
      <c r="J1191" t="s">
        <v>10924</v>
      </c>
      <c r="K1191" t="s">
        <v>10924</v>
      </c>
      <c r="L1191" t="s">
        <v>10887</v>
      </c>
      <c r="N1191" s="16">
        <v>44973</v>
      </c>
      <c r="O1191" s="16">
        <v>45017</v>
      </c>
      <c r="P1191" s="16">
        <v>48669</v>
      </c>
      <c r="R1191" t="s">
        <v>1286</v>
      </c>
      <c r="S1191" t="s">
        <v>1266</v>
      </c>
      <c r="T1191" t="s">
        <v>1266</v>
      </c>
      <c r="V1191" t="s">
        <v>1317</v>
      </c>
      <c r="W1191" t="s">
        <v>3822</v>
      </c>
      <c r="Y1191" t="s">
        <v>1595</v>
      </c>
      <c r="Z1191" t="s">
        <v>2416</v>
      </c>
      <c r="AA1191">
        <v>7000555567</v>
      </c>
      <c r="AB1191" t="s">
        <v>1272</v>
      </c>
      <c r="AC1191" t="s">
        <v>2416</v>
      </c>
      <c r="AD1191" s="16">
        <v>46039</v>
      </c>
      <c r="AE1191" t="s">
        <v>3988</v>
      </c>
      <c r="AI1191" t="s">
        <v>3977</v>
      </c>
      <c r="AJ1191" t="s">
        <v>3978</v>
      </c>
      <c r="AK1191" t="s">
        <v>10922</v>
      </c>
      <c r="AL1191" t="s">
        <v>3399</v>
      </c>
      <c r="AM1191" t="s">
        <v>28</v>
      </c>
      <c r="AN1191" s="16">
        <v>45017</v>
      </c>
      <c r="AO1191" t="s">
        <v>10889</v>
      </c>
      <c r="AP1191" t="s">
        <v>1292</v>
      </c>
      <c r="AQ1191">
        <v>1705</v>
      </c>
      <c r="AR1191" t="s">
        <v>1591</v>
      </c>
      <c r="AS1191" t="s">
        <v>10896</v>
      </c>
      <c r="AU1191" s="17">
        <v>8</v>
      </c>
      <c r="AV1191" s="17">
        <v>800</v>
      </c>
      <c r="AW1191" s="17">
        <v>800</v>
      </c>
      <c r="AX1191" s="17">
        <v>800</v>
      </c>
      <c r="AY1191" s="17">
        <v>800</v>
      </c>
      <c r="AZ1191" s="17">
        <v>800</v>
      </c>
      <c r="BA1191" s="17">
        <v>800</v>
      </c>
      <c r="BB1191" s="17">
        <v>800</v>
      </c>
      <c r="BC1191" s="17">
        <v>800</v>
      </c>
      <c r="BD1191" s="17">
        <v>800</v>
      </c>
      <c r="BE1191" s="17">
        <v>800</v>
      </c>
      <c r="BF1191" s="17">
        <v>800</v>
      </c>
      <c r="BG1191" s="17">
        <v>800</v>
      </c>
      <c r="BH1191" s="17">
        <v>9600</v>
      </c>
      <c r="BI1191" s="17">
        <v>9600</v>
      </c>
      <c r="BJ1191" s="17">
        <v>9600</v>
      </c>
      <c r="BK1191" s="17">
        <v>9600</v>
      </c>
    </row>
    <row r="1192" spans="2:63" x14ac:dyDescent="0.25">
      <c r="B1192" t="s">
        <v>3820</v>
      </c>
      <c r="C1192">
        <v>31302879</v>
      </c>
      <c r="D1192" t="s">
        <v>3987</v>
      </c>
      <c r="E1192" t="s">
        <v>1285</v>
      </c>
      <c r="F1192">
        <v>900</v>
      </c>
      <c r="G1192" t="s">
        <v>10884</v>
      </c>
      <c r="H1192" t="s">
        <v>1267</v>
      </c>
      <c r="I1192" s="33">
        <v>200000011063</v>
      </c>
      <c r="J1192" t="s">
        <v>10921</v>
      </c>
      <c r="K1192" t="s">
        <v>10921</v>
      </c>
      <c r="L1192" t="s">
        <v>10887</v>
      </c>
      <c r="N1192" s="16">
        <v>44973</v>
      </c>
      <c r="O1192" s="16">
        <v>45017</v>
      </c>
      <c r="P1192" s="16">
        <v>48669</v>
      </c>
      <c r="R1192" t="s">
        <v>1286</v>
      </c>
      <c r="S1192" t="s">
        <v>1266</v>
      </c>
      <c r="T1192" t="s">
        <v>1266</v>
      </c>
      <c r="V1192" t="s">
        <v>1317</v>
      </c>
      <c r="W1192" t="s">
        <v>3822</v>
      </c>
      <c r="Y1192" t="s">
        <v>1595</v>
      </c>
      <c r="Z1192" t="s">
        <v>2416</v>
      </c>
      <c r="AA1192">
        <v>7000555567</v>
      </c>
      <c r="AB1192" t="s">
        <v>1272</v>
      </c>
      <c r="AC1192" t="s">
        <v>2416</v>
      </c>
      <c r="AD1192" s="16">
        <v>46039</v>
      </c>
      <c r="AE1192" t="s">
        <v>3988</v>
      </c>
      <c r="AI1192" t="s">
        <v>3977</v>
      </c>
      <c r="AJ1192" t="s">
        <v>3978</v>
      </c>
      <c r="AK1192" t="s">
        <v>10922</v>
      </c>
      <c r="AL1192" t="s">
        <v>3399</v>
      </c>
      <c r="AM1192" t="s">
        <v>28</v>
      </c>
      <c r="AN1192" s="16">
        <v>45017</v>
      </c>
      <c r="AO1192" t="s">
        <v>10889</v>
      </c>
      <c r="AP1192" t="s">
        <v>1292</v>
      </c>
      <c r="AQ1192">
        <v>1705</v>
      </c>
      <c r="AR1192" t="s">
        <v>1591</v>
      </c>
      <c r="AS1192" t="s">
        <v>10896</v>
      </c>
      <c r="AU1192" s="17">
        <v>8</v>
      </c>
      <c r="AV1192" s="17">
        <v>152</v>
      </c>
      <c r="AW1192" s="17">
        <v>152</v>
      </c>
      <c r="AX1192" s="17">
        <v>152</v>
      </c>
      <c r="AY1192" s="17">
        <v>152</v>
      </c>
      <c r="AZ1192" s="17">
        <v>152</v>
      </c>
      <c r="BA1192" s="17">
        <v>152</v>
      </c>
      <c r="BB1192" s="17">
        <v>152</v>
      </c>
      <c r="BC1192" s="17">
        <v>152</v>
      </c>
      <c r="BD1192" s="17">
        <v>152</v>
      </c>
      <c r="BE1192" s="17">
        <v>152</v>
      </c>
      <c r="BF1192" s="17">
        <v>152</v>
      </c>
      <c r="BG1192" s="17">
        <v>152</v>
      </c>
      <c r="BH1192" s="17">
        <v>1824</v>
      </c>
      <c r="BI1192" s="17">
        <v>1824</v>
      </c>
      <c r="BJ1192" s="17">
        <v>1824</v>
      </c>
      <c r="BK1192" s="17">
        <v>1824</v>
      </c>
    </row>
    <row r="1193" spans="2:63" x14ac:dyDescent="0.25">
      <c r="B1193" t="s">
        <v>3820</v>
      </c>
      <c r="C1193">
        <v>31302879</v>
      </c>
      <c r="D1193" t="s">
        <v>3987</v>
      </c>
      <c r="E1193" t="s">
        <v>1285</v>
      </c>
      <c r="F1193">
        <v>920</v>
      </c>
      <c r="G1193" t="s">
        <v>10884</v>
      </c>
      <c r="H1193" t="s">
        <v>1267</v>
      </c>
      <c r="I1193" s="33">
        <v>200000011100</v>
      </c>
      <c r="J1193" t="s">
        <v>10970</v>
      </c>
      <c r="K1193" t="s">
        <v>10970</v>
      </c>
      <c r="L1193" t="s">
        <v>10887</v>
      </c>
      <c r="N1193" s="16">
        <v>44973</v>
      </c>
      <c r="O1193" s="16">
        <v>45017</v>
      </c>
      <c r="P1193" s="16">
        <v>48669</v>
      </c>
      <c r="R1193" t="s">
        <v>1286</v>
      </c>
      <c r="S1193" t="s">
        <v>1266</v>
      </c>
      <c r="T1193" t="s">
        <v>1266</v>
      </c>
      <c r="V1193" t="s">
        <v>1317</v>
      </c>
      <c r="W1193" t="s">
        <v>3822</v>
      </c>
      <c r="Y1193" t="s">
        <v>1595</v>
      </c>
      <c r="Z1193" t="s">
        <v>2416</v>
      </c>
      <c r="AA1193">
        <v>7000555567</v>
      </c>
      <c r="AB1193" t="s">
        <v>1272</v>
      </c>
      <c r="AC1193" t="s">
        <v>2416</v>
      </c>
      <c r="AD1193" s="16">
        <v>46039</v>
      </c>
      <c r="AE1193" t="s">
        <v>3988</v>
      </c>
      <c r="AI1193" t="s">
        <v>3977</v>
      </c>
      <c r="AJ1193" t="s">
        <v>3978</v>
      </c>
      <c r="AK1193" t="s">
        <v>10922</v>
      </c>
      <c r="AL1193" t="s">
        <v>3399</v>
      </c>
      <c r="AM1193" t="s">
        <v>28</v>
      </c>
      <c r="AN1193" s="16">
        <v>45017</v>
      </c>
      <c r="AO1193" t="s">
        <v>10889</v>
      </c>
      <c r="AP1193" t="s">
        <v>1292</v>
      </c>
      <c r="AQ1193">
        <v>1705</v>
      </c>
      <c r="AR1193" t="s">
        <v>1591</v>
      </c>
      <c r="AS1193" t="s">
        <v>10896</v>
      </c>
      <c r="AU1193" s="17">
        <v>8</v>
      </c>
      <c r="AV1193" s="17">
        <v>422.4</v>
      </c>
      <c r="AW1193" s="17">
        <v>422.4</v>
      </c>
      <c r="AX1193" s="17">
        <v>422.4</v>
      </c>
      <c r="AY1193" s="17">
        <v>422.4</v>
      </c>
      <c r="AZ1193" s="17">
        <v>422.4</v>
      </c>
      <c r="BA1193" s="17">
        <v>422.4</v>
      </c>
      <c r="BB1193" s="17">
        <v>422.4</v>
      </c>
      <c r="BC1193" s="17">
        <v>422.4</v>
      </c>
      <c r="BD1193" s="17">
        <v>422.4</v>
      </c>
      <c r="BE1193" s="17">
        <v>422.4</v>
      </c>
      <c r="BF1193" s="17">
        <v>422.4</v>
      </c>
      <c r="BG1193" s="17">
        <v>422.4</v>
      </c>
      <c r="BH1193" s="17">
        <v>5068.8</v>
      </c>
      <c r="BI1193" s="17">
        <v>5068.8</v>
      </c>
      <c r="BJ1193" s="17">
        <v>5068.8</v>
      </c>
      <c r="BK1193" s="17">
        <v>5068.8</v>
      </c>
    </row>
    <row r="1194" spans="2:63" x14ac:dyDescent="0.25">
      <c r="B1194" t="s">
        <v>3820</v>
      </c>
      <c r="C1194">
        <v>31302879</v>
      </c>
      <c r="D1194" t="s">
        <v>3987</v>
      </c>
      <c r="E1194" t="s">
        <v>1285</v>
      </c>
      <c r="F1194">
        <v>930</v>
      </c>
      <c r="G1194" t="s">
        <v>10884</v>
      </c>
      <c r="H1194" t="s">
        <v>1267</v>
      </c>
      <c r="I1194" s="33">
        <v>200000011065</v>
      </c>
      <c r="J1194" t="s">
        <v>10923</v>
      </c>
      <c r="K1194" t="s">
        <v>10923</v>
      </c>
      <c r="L1194" t="s">
        <v>10887</v>
      </c>
      <c r="N1194" s="16">
        <v>44973</v>
      </c>
      <c r="O1194" s="16">
        <v>45017</v>
      </c>
      <c r="P1194" s="16">
        <v>48669</v>
      </c>
      <c r="R1194" t="s">
        <v>1286</v>
      </c>
      <c r="S1194" t="s">
        <v>1266</v>
      </c>
      <c r="T1194" t="s">
        <v>1266</v>
      </c>
      <c r="V1194" t="s">
        <v>1317</v>
      </c>
      <c r="W1194" t="s">
        <v>3822</v>
      </c>
      <c r="Y1194" t="s">
        <v>1595</v>
      </c>
      <c r="Z1194" t="s">
        <v>2416</v>
      </c>
      <c r="AA1194">
        <v>7000555567</v>
      </c>
      <c r="AB1194" t="s">
        <v>1272</v>
      </c>
      <c r="AC1194" t="s">
        <v>2416</v>
      </c>
      <c r="AD1194" s="16">
        <v>46039</v>
      </c>
      <c r="AE1194" t="s">
        <v>3988</v>
      </c>
      <c r="AF1194" s="16">
        <v>46035</v>
      </c>
      <c r="AI1194" t="s">
        <v>3977</v>
      </c>
      <c r="AJ1194" t="s">
        <v>3978</v>
      </c>
      <c r="AK1194" t="s">
        <v>10922</v>
      </c>
      <c r="AL1194" t="s">
        <v>3399</v>
      </c>
      <c r="AM1194" t="s">
        <v>28</v>
      </c>
      <c r="AN1194" s="16">
        <v>46023</v>
      </c>
      <c r="AO1194" t="s">
        <v>10889</v>
      </c>
      <c r="AP1194" t="s">
        <v>1292</v>
      </c>
      <c r="AQ1194">
        <v>1705</v>
      </c>
      <c r="AR1194" t="s">
        <v>1591</v>
      </c>
      <c r="AS1194" t="s">
        <v>10896</v>
      </c>
      <c r="AU1194" s="17">
        <v>8</v>
      </c>
      <c r="AV1194" s="17">
        <v>96</v>
      </c>
      <c r="AW1194" s="17">
        <v>96</v>
      </c>
      <c r="AX1194" s="17">
        <v>96</v>
      </c>
      <c r="AY1194" s="17">
        <v>96</v>
      </c>
      <c r="AZ1194" s="17">
        <v>96</v>
      </c>
      <c r="BA1194" s="17">
        <v>96</v>
      </c>
      <c r="BB1194" s="17">
        <v>96</v>
      </c>
      <c r="BC1194" s="17">
        <v>96</v>
      </c>
      <c r="BD1194" s="17">
        <v>96</v>
      </c>
      <c r="BE1194" s="17">
        <v>96</v>
      </c>
      <c r="BF1194" s="17">
        <v>96</v>
      </c>
      <c r="BG1194" s="17">
        <v>96</v>
      </c>
      <c r="BH1194" s="17">
        <v>1152</v>
      </c>
      <c r="BI1194" s="17">
        <v>1152</v>
      </c>
      <c r="BJ1194" s="17">
        <v>1152</v>
      </c>
      <c r="BK1194" s="17">
        <v>1152</v>
      </c>
    </row>
    <row r="1195" spans="2:63" x14ac:dyDescent="0.25">
      <c r="B1195" t="s">
        <v>3820</v>
      </c>
      <c r="C1195">
        <v>31302879</v>
      </c>
      <c r="D1195" t="s">
        <v>3987</v>
      </c>
      <c r="E1195" t="s">
        <v>1285</v>
      </c>
      <c r="F1195">
        <v>940</v>
      </c>
      <c r="G1195" t="s">
        <v>10884</v>
      </c>
      <c r="H1195" t="s">
        <v>1267</v>
      </c>
      <c r="I1195" s="33">
        <v>200000011097</v>
      </c>
      <c r="J1195" t="s">
        <v>10924</v>
      </c>
      <c r="K1195" t="s">
        <v>10924</v>
      </c>
      <c r="L1195" t="s">
        <v>10887</v>
      </c>
      <c r="N1195" s="16">
        <v>44973</v>
      </c>
      <c r="O1195" s="16">
        <v>45017</v>
      </c>
      <c r="P1195" s="16">
        <v>48669</v>
      </c>
      <c r="R1195" t="s">
        <v>1286</v>
      </c>
      <c r="S1195" t="s">
        <v>1266</v>
      </c>
      <c r="T1195" t="s">
        <v>1266</v>
      </c>
      <c r="V1195" t="s">
        <v>1317</v>
      </c>
      <c r="W1195" t="s">
        <v>3822</v>
      </c>
      <c r="Y1195" t="s">
        <v>1595</v>
      </c>
      <c r="Z1195" t="s">
        <v>2416</v>
      </c>
      <c r="AA1195">
        <v>7000555567</v>
      </c>
      <c r="AB1195" t="s">
        <v>1272</v>
      </c>
      <c r="AC1195" t="s">
        <v>2416</v>
      </c>
      <c r="AD1195" s="16">
        <v>46039</v>
      </c>
      <c r="AE1195" t="s">
        <v>3988</v>
      </c>
      <c r="AI1195" t="s">
        <v>3977</v>
      </c>
      <c r="AJ1195" t="s">
        <v>3978</v>
      </c>
      <c r="AK1195" t="s">
        <v>10922</v>
      </c>
      <c r="AL1195" t="s">
        <v>3399</v>
      </c>
      <c r="AM1195" t="s">
        <v>28</v>
      </c>
      <c r="AN1195" s="16">
        <v>45017</v>
      </c>
      <c r="AO1195" t="s">
        <v>10889</v>
      </c>
      <c r="AP1195" t="s">
        <v>1292</v>
      </c>
      <c r="AQ1195">
        <v>1705</v>
      </c>
      <c r="AR1195" t="s">
        <v>1591</v>
      </c>
      <c r="AS1195" t="s">
        <v>10896</v>
      </c>
      <c r="AU1195" s="17">
        <v>8</v>
      </c>
      <c r="AV1195" s="17">
        <v>800</v>
      </c>
      <c r="AW1195" s="17">
        <v>800</v>
      </c>
      <c r="AX1195" s="17">
        <v>800</v>
      </c>
      <c r="AY1195" s="17">
        <v>800</v>
      </c>
      <c r="AZ1195" s="17">
        <v>800</v>
      </c>
      <c r="BA1195" s="17">
        <v>800</v>
      </c>
      <c r="BB1195" s="17">
        <v>800</v>
      </c>
      <c r="BC1195" s="17">
        <v>800</v>
      </c>
      <c r="BD1195" s="17">
        <v>800</v>
      </c>
      <c r="BE1195" s="17">
        <v>800</v>
      </c>
      <c r="BF1195" s="17">
        <v>800</v>
      </c>
      <c r="BG1195" s="17">
        <v>800</v>
      </c>
      <c r="BH1195" s="17">
        <v>9600</v>
      </c>
      <c r="BI1195" s="17">
        <v>9600</v>
      </c>
      <c r="BJ1195" s="17">
        <v>9600</v>
      </c>
      <c r="BK1195" s="17">
        <v>9600</v>
      </c>
    </row>
    <row r="1196" spans="2:63" x14ac:dyDescent="0.25">
      <c r="B1196" t="s">
        <v>3820</v>
      </c>
      <c r="C1196">
        <v>31302879</v>
      </c>
      <c r="D1196" t="s">
        <v>3987</v>
      </c>
      <c r="E1196" t="s">
        <v>1285</v>
      </c>
      <c r="F1196">
        <v>1030</v>
      </c>
      <c r="G1196" t="s">
        <v>10884</v>
      </c>
      <c r="H1196" t="s">
        <v>1267</v>
      </c>
      <c r="I1196" s="33">
        <v>200000011063</v>
      </c>
      <c r="J1196" t="s">
        <v>10921</v>
      </c>
      <c r="K1196" t="s">
        <v>10921</v>
      </c>
      <c r="L1196" t="s">
        <v>10887</v>
      </c>
      <c r="N1196" s="16">
        <v>44973</v>
      </c>
      <c r="O1196" s="16">
        <v>45017</v>
      </c>
      <c r="P1196" s="16">
        <v>48669</v>
      </c>
      <c r="R1196" t="s">
        <v>1286</v>
      </c>
      <c r="S1196" t="s">
        <v>1266</v>
      </c>
      <c r="T1196" t="s">
        <v>1266</v>
      </c>
      <c r="V1196" t="s">
        <v>1317</v>
      </c>
      <c r="W1196" t="s">
        <v>3822</v>
      </c>
      <c r="Y1196" t="s">
        <v>1595</v>
      </c>
      <c r="Z1196" t="s">
        <v>2416</v>
      </c>
      <c r="AA1196">
        <v>7000555567</v>
      </c>
      <c r="AB1196" t="s">
        <v>1272</v>
      </c>
      <c r="AC1196" t="s">
        <v>2416</v>
      </c>
      <c r="AD1196" s="16">
        <v>46039</v>
      </c>
      <c r="AE1196" t="s">
        <v>3988</v>
      </c>
      <c r="AI1196" t="s">
        <v>3977</v>
      </c>
      <c r="AJ1196" t="s">
        <v>3978</v>
      </c>
      <c r="AK1196" t="s">
        <v>10922</v>
      </c>
      <c r="AL1196" t="s">
        <v>3399</v>
      </c>
      <c r="AM1196" t="s">
        <v>28</v>
      </c>
      <c r="AN1196" s="16">
        <v>45017</v>
      </c>
      <c r="AO1196" t="s">
        <v>10889</v>
      </c>
      <c r="AP1196" t="s">
        <v>1292</v>
      </c>
      <c r="AQ1196">
        <v>1705</v>
      </c>
      <c r="AR1196" t="s">
        <v>1591</v>
      </c>
      <c r="AS1196" t="s">
        <v>10896</v>
      </c>
      <c r="AU1196" s="17">
        <v>8</v>
      </c>
      <c r="AV1196" s="17">
        <v>152</v>
      </c>
      <c r="AW1196" s="17">
        <v>152</v>
      </c>
      <c r="AX1196" s="17">
        <v>152</v>
      </c>
      <c r="AY1196" s="17">
        <v>152</v>
      </c>
      <c r="AZ1196" s="17">
        <v>152</v>
      </c>
      <c r="BA1196" s="17">
        <v>152</v>
      </c>
      <c r="BB1196" s="17">
        <v>152</v>
      </c>
      <c r="BC1196" s="17">
        <v>152</v>
      </c>
      <c r="BD1196" s="17">
        <v>152</v>
      </c>
      <c r="BE1196" s="17">
        <v>152</v>
      </c>
      <c r="BF1196" s="17">
        <v>152</v>
      </c>
      <c r="BG1196" s="17">
        <v>152</v>
      </c>
      <c r="BH1196" s="17">
        <v>1824</v>
      </c>
      <c r="BI1196" s="17">
        <v>1824</v>
      </c>
      <c r="BJ1196" s="17">
        <v>1824</v>
      </c>
      <c r="BK1196" s="17">
        <v>1824</v>
      </c>
    </row>
    <row r="1197" spans="2:63" x14ac:dyDescent="0.25">
      <c r="B1197" t="s">
        <v>3820</v>
      </c>
      <c r="C1197">
        <v>31302879</v>
      </c>
      <c r="D1197" t="s">
        <v>3987</v>
      </c>
      <c r="E1197" t="s">
        <v>1285</v>
      </c>
      <c r="F1197">
        <v>1050</v>
      </c>
      <c r="G1197" t="s">
        <v>10884</v>
      </c>
      <c r="H1197" t="s">
        <v>1267</v>
      </c>
      <c r="I1197" s="33">
        <v>200000011100</v>
      </c>
      <c r="J1197" t="s">
        <v>10970</v>
      </c>
      <c r="K1197" t="s">
        <v>10970</v>
      </c>
      <c r="L1197" t="s">
        <v>10887</v>
      </c>
      <c r="N1197" s="16">
        <v>44973</v>
      </c>
      <c r="O1197" s="16">
        <v>45017</v>
      </c>
      <c r="P1197" s="16">
        <v>48669</v>
      </c>
      <c r="R1197" t="s">
        <v>1286</v>
      </c>
      <c r="S1197" t="s">
        <v>1266</v>
      </c>
      <c r="T1197" t="s">
        <v>1266</v>
      </c>
      <c r="V1197" t="s">
        <v>1317</v>
      </c>
      <c r="W1197" t="s">
        <v>3822</v>
      </c>
      <c r="Y1197" t="s">
        <v>1595</v>
      </c>
      <c r="Z1197" t="s">
        <v>2416</v>
      </c>
      <c r="AA1197">
        <v>7000555567</v>
      </c>
      <c r="AB1197" t="s">
        <v>1272</v>
      </c>
      <c r="AC1197" t="s">
        <v>2416</v>
      </c>
      <c r="AD1197" s="16">
        <v>46039</v>
      </c>
      <c r="AE1197" t="s">
        <v>3988</v>
      </c>
      <c r="AI1197" t="s">
        <v>3977</v>
      </c>
      <c r="AJ1197" t="s">
        <v>3978</v>
      </c>
      <c r="AK1197" t="s">
        <v>10922</v>
      </c>
      <c r="AL1197" t="s">
        <v>3399</v>
      </c>
      <c r="AM1197" t="s">
        <v>28</v>
      </c>
      <c r="AN1197" s="16">
        <v>45017</v>
      </c>
      <c r="AO1197" t="s">
        <v>10889</v>
      </c>
      <c r="AP1197" t="s">
        <v>1292</v>
      </c>
      <c r="AQ1197">
        <v>1705</v>
      </c>
      <c r="AR1197" t="s">
        <v>1591</v>
      </c>
      <c r="AS1197" t="s">
        <v>10896</v>
      </c>
      <c r="AU1197" s="17">
        <v>8</v>
      </c>
      <c r="AV1197" s="17">
        <v>422.4</v>
      </c>
      <c r="AW1197" s="17">
        <v>422.4</v>
      </c>
      <c r="AX1197" s="17">
        <v>422.4</v>
      </c>
      <c r="AY1197" s="17">
        <v>422.4</v>
      </c>
      <c r="AZ1197" s="17">
        <v>422.4</v>
      </c>
      <c r="BA1197" s="17">
        <v>422.4</v>
      </c>
      <c r="BB1197" s="17">
        <v>422.4</v>
      </c>
      <c r="BC1197" s="17">
        <v>422.4</v>
      </c>
      <c r="BD1197" s="17">
        <v>422.4</v>
      </c>
      <c r="BE1197" s="17">
        <v>422.4</v>
      </c>
      <c r="BF1197" s="17">
        <v>422.4</v>
      </c>
      <c r="BG1197" s="17">
        <v>422.4</v>
      </c>
      <c r="BH1197" s="17">
        <v>5068.8</v>
      </c>
      <c r="BI1197" s="17">
        <v>5068.8</v>
      </c>
      <c r="BJ1197" s="17">
        <v>5068.8</v>
      </c>
      <c r="BK1197" s="17">
        <v>5068.8</v>
      </c>
    </row>
    <row r="1198" spans="2:63" x14ac:dyDescent="0.25">
      <c r="B1198" t="s">
        <v>3820</v>
      </c>
      <c r="C1198">
        <v>31302879</v>
      </c>
      <c r="D1198" t="s">
        <v>3987</v>
      </c>
      <c r="E1198" t="s">
        <v>1285</v>
      </c>
      <c r="F1198">
        <v>1060</v>
      </c>
      <c r="G1198" t="s">
        <v>10884</v>
      </c>
      <c r="H1198" t="s">
        <v>1267</v>
      </c>
      <c r="I1198" s="33">
        <v>200000011065</v>
      </c>
      <c r="J1198" t="s">
        <v>10923</v>
      </c>
      <c r="K1198" t="s">
        <v>10923</v>
      </c>
      <c r="L1198" t="s">
        <v>10887</v>
      </c>
      <c r="N1198" s="16">
        <v>44973</v>
      </c>
      <c r="O1198" s="16">
        <v>45017</v>
      </c>
      <c r="P1198" s="16">
        <v>48669</v>
      </c>
      <c r="R1198" t="s">
        <v>1286</v>
      </c>
      <c r="S1198" t="s">
        <v>1266</v>
      </c>
      <c r="T1198" t="s">
        <v>1266</v>
      </c>
      <c r="V1198" t="s">
        <v>1317</v>
      </c>
      <c r="W1198" t="s">
        <v>3822</v>
      </c>
      <c r="Y1198" t="s">
        <v>1595</v>
      </c>
      <c r="Z1198" t="s">
        <v>2416</v>
      </c>
      <c r="AA1198">
        <v>7000555567</v>
      </c>
      <c r="AB1198" t="s">
        <v>1272</v>
      </c>
      <c r="AC1198" t="s">
        <v>2416</v>
      </c>
      <c r="AD1198" s="16">
        <v>46039</v>
      </c>
      <c r="AE1198" t="s">
        <v>3988</v>
      </c>
      <c r="AF1198" s="16">
        <v>46035</v>
      </c>
      <c r="AI1198" t="s">
        <v>3977</v>
      </c>
      <c r="AJ1198" t="s">
        <v>3978</v>
      </c>
      <c r="AK1198" t="s">
        <v>10922</v>
      </c>
      <c r="AL1198" t="s">
        <v>3399</v>
      </c>
      <c r="AM1198" t="s">
        <v>28</v>
      </c>
      <c r="AN1198" s="16">
        <v>46023</v>
      </c>
      <c r="AO1198" t="s">
        <v>10889</v>
      </c>
      <c r="AP1198" t="s">
        <v>1292</v>
      </c>
      <c r="AQ1198">
        <v>1705</v>
      </c>
      <c r="AR1198" t="s">
        <v>1591</v>
      </c>
      <c r="AS1198" t="s">
        <v>10896</v>
      </c>
      <c r="AU1198" s="17">
        <v>8</v>
      </c>
      <c r="AV1198" s="17">
        <v>96</v>
      </c>
      <c r="AW1198" s="17">
        <v>96</v>
      </c>
      <c r="AX1198" s="17">
        <v>96</v>
      </c>
      <c r="AY1198" s="17">
        <v>96</v>
      </c>
      <c r="AZ1198" s="17">
        <v>96</v>
      </c>
      <c r="BA1198" s="17">
        <v>96</v>
      </c>
      <c r="BB1198" s="17">
        <v>96</v>
      </c>
      <c r="BC1198" s="17">
        <v>96</v>
      </c>
      <c r="BD1198" s="17">
        <v>96</v>
      </c>
      <c r="BE1198" s="17">
        <v>96</v>
      </c>
      <c r="BF1198" s="17">
        <v>96</v>
      </c>
      <c r="BG1198" s="17">
        <v>96</v>
      </c>
      <c r="BH1198" s="17">
        <v>1152</v>
      </c>
      <c r="BI1198" s="17">
        <v>1152</v>
      </c>
      <c r="BJ1198" s="17">
        <v>1152</v>
      </c>
      <c r="BK1198" s="17">
        <v>1152</v>
      </c>
    </row>
    <row r="1199" spans="2:63" x14ac:dyDescent="0.25">
      <c r="B1199" t="s">
        <v>3820</v>
      </c>
      <c r="C1199">
        <v>31302879</v>
      </c>
      <c r="D1199" t="s">
        <v>3987</v>
      </c>
      <c r="E1199" t="s">
        <v>1285</v>
      </c>
      <c r="F1199">
        <v>1070</v>
      </c>
      <c r="G1199" t="s">
        <v>10884</v>
      </c>
      <c r="H1199" t="s">
        <v>1267</v>
      </c>
      <c r="I1199" s="33">
        <v>200000011097</v>
      </c>
      <c r="J1199" t="s">
        <v>10924</v>
      </c>
      <c r="K1199" t="s">
        <v>10924</v>
      </c>
      <c r="L1199" t="s">
        <v>10887</v>
      </c>
      <c r="N1199" s="16">
        <v>44973</v>
      </c>
      <c r="O1199" s="16">
        <v>45017</v>
      </c>
      <c r="P1199" s="16">
        <v>48669</v>
      </c>
      <c r="R1199" t="s">
        <v>1286</v>
      </c>
      <c r="S1199" t="s">
        <v>1266</v>
      </c>
      <c r="T1199" t="s">
        <v>1266</v>
      </c>
      <c r="V1199" t="s">
        <v>1317</v>
      </c>
      <c r="W1199" t="s">
        <v>3822</v>
      </c>
      <c r="Y1199" t="s">
        <v>1595</v>
      </c>
      <c r="Z1199" t="s">
        <v>2416</v>
      </c>
      <c r="AA1199">
        <v>7000555567</v>
      </c>
      <c r="AB1199" t="s">
        <v>1272</v>
      </c>
      <c r="AC1199" t="s">
        <v>2416</v>
      </c>
      <c r="AD1199" s="16">
        <v>46039</v>
      </c>
      <c r="AE1199" t="s">
        <v>3988</v>
      </c>
      <c r="AI1199" t="s">
        <v>3977</v>
      </c>
      <c r="AJ1199" t="s">
        <v>3978</v>
      </c>
      <c r="AK1199" t="s">
        <v>10922</v>
      </c>
      <c r="AL1199" t="s">
        <v>3399</v>
      </c>
      <c r="AM1199" t="s">
        <v>28</v>
      </c>
      <c r="AN1199" s="16">
        <v>45017</v>
      </c>
      <c r="AO1199" t="s">
        <v>10889</v>
      </c>
      <c r="AP1199" t="s">
        <v>1292</v>
      </c>
      <c r="AQ1199">
        <v>1705</v>
      </c>
      <c r="AR1199" t="s">
        <v>1591</v>
      </c>
      <c r="AS1199" t="s">
        <v>10896</v>
      </c>
      <c r="AU1199" s="17">
        <v>8</v>
      </c>
      <c r="AV1199" s="17">
        <v>800</v>
      </c>
      <c r="AW1199" s="17">
        <v>800</v>
      </c>
      <c r="AX1199" s="17">
        <v>800</v>
      </c>
      <c r="AY1199" s="17">
        <v>800</v>
      </c>
      <c r="AZ1199" s="17">
        <v>800</v>
      </c>
      <c r="BA1199" s="17">
        <v>800</v>
      </c>
      <c r="BB1199" s="17">
        <v>800</v>
      </c>
      <c r="BC1199" s="17">
        <v>800</v>
      </c>
      <c r="BD1199" s="17">
        <v>800</v>
      </c>
      <c r="BE1199" s="17">
        <v>800</v>
      </c>
      <c r="BF1199" s="17">
        <v>800</v>
      </c>
      <c r="BG1199" s="17">
        <v>800</v>
      </c>
      <c r="BH1199" s="17">
        <v>9600</v>
      </c>
      <c r="BI1199" s="17">
        <v>9600</v>
      </c>
      <c r="BJ1199" s="17">
        <v>9600</v>
      </c>
      <c r="BK1199" s="17">
        <v>9600</v>
      </c>
    </row>
    <row r="1200" spans="2:63" x14ac:dyDescent="0.25">
      <c r="B1200" t="s">
        <v>3820</v>
      </c>
      <c r="C1200">
        <v>31302879</v>
      </c>
      <c r="D1200" t="s">
        <v>3987</v>
      </c>
      <c r="E1200" t="s">
        <v>1285</v>
      </c>
      <c r="F1200">
        <v>1140</v>
      </c>
      <c r="G1200" t="s">
        <v>10884</v>
      </c>
      <c r="H1200" t="s">
        <v>1267</v>
      </c>
      <c r="I1200" s="33">
        <v>200000011063</v>
      </c>
      <c r="J1200" t="s">
        <v>10921</v>
      </c>
      <c r="K1200" t="s">
        <v>10921</v>
      </c>
      <c r="L1200" t="s">
        <v>10887</v>
      </c>
      <c r="N1200" s="16">
        <v>44973</v>
      </c>
      <c r="O1200" s="16">
        <v>45017</v>
      </c>
      <c r="P1200" s="16">
        <v>48669</v>
      </c>
      <c r="R1200" t="s">
        <v>1286</v>
      </c>
      <c r="S1200" t="s">
        <v>1266</v>
      </c>
      <c r="T1200" t="s">
        <v>1266</v>
      </c>
      <c r="V1200" t="s">
        <v>1317</v>
      </c>
      <c r="W1200" t="s">
        <v>3822</v>
      </c>
      <c r="Y1200" t="s">
        <v>1595</v>
      </c>
      <c r="Z1200" t="s">
        <v>2416</v>
      </c>
      <c r="AA1200">
        <v>7000555567</v>
      </c>
      <c r="AB1200" t="s">
        <v>1272</v>
      </c>
      <c r="AC1200" t="s">
        <v>2416</v>
      </c>
      <c r="AD1200" s="16">
        <v>46039</v>
      </c>
      <c r="AE1200" t="s">
        <v>3988</v>
      </c>
      <c r="AI1200" t="s">
        <v>3977</v>
      </c>
      <c r="AJ1200" t="s">
        <v>3978</v>
      </c>
      <c r="AK1200" t="s">
        <v>10922</v>
      </c>
      <c r="AL1200" t="s">
        <v>3399</v>
      </c>
      <c r="AM1200" t="s">
        <v>28</v>
      </c>
      <c r="AN1200" s="16">
        <v>45017</v>
      </c>
      <c r="AO1200" t="s">
        <v>10889</v>
      </c>
      <c r="AP1200" t="s">
        <v>1292</v>
      </c>
      <c r="AQ1200">
        <v>1705</v>
      </c>
      <c r="AR1200" t="s">
        <v>1591</v>
      </c>
      <c r="AS1200" t="s">
        <v>10896</v>
      </c>
      <c r="AU1200" s="17">
        <v>8</v>
      </c>
      <c r="AV1200" s="17">
        <v>152</v>
      </c>
      <c r="AW1200" s="17">
        <v>152</v>
      </c>
      <c r="AX1200" s="17">
        <v>152</v>
      </c>
      <c r="AY1200" s="17">
        <v>152</v>
      </c>
      <c r="AZ1200" s="17">
        <v>152</v>
      </c>
      <c r="BA1200" s="17">
        <v>152</v>
      </c>
      <c r="BB1200" s="17">
        <v>152</v>
      </c>
      <c r="BC1200" s="17">
        <v>152</v>
      </c>
      <c r="BD1200" s="17">
        <v>152</v>
      </c>
      <c r="BE1200" s="17">
        <v>152</v>
      </c>
      <c r="BF1200" s="17">
        <v>152</v>
      </c>
      <c r="BG1200" s="17">
        <v>152</v>
      </c>
      <c r="BH1200" s="17">
        <v>1824</v>
      </c>
      <c r="BI1200" s="17">
        <v>1824</v>
      </c>
      <c r="BJ1200" s="17">
        <v>1824</v>
      </c>
      <c r="BK1200" s="17">
        <v>1824</v>
      </c>
    </row>
    <row r="1201" spans="2:63" x14ac:dyDescent="0.25">
      <c r="B1201" t="s">
        <v>3820</v>
      </c>
      <c r="C1201">
        <v>31302879</v>
      </c>
      <c r="D1201" t="s">
        <v>3987</v>
      </c>
      <c r="E1201" t="s">
        <v>1285</v>
      </c>
      <c r="F1201">
        <v>1160</v>
      </c>
      <c r="G1201" t="s">
        <v>10884</v>
      </c>
      <c r="H1201" t="s">
        <v>1267</v>
      </c>
      <c r="I1201" s="33">
        <v>200000011100</v>
      </c>
      <c r="J1201" t="s">
        <v>10970</v>
      </c>
      <c r="K1201" t="s">
        <v>10970</v>
      </c>
      <c r="L1201" t="s">
        <v>10887</v>
      </c>
      <c r="N1201" s="16">
        <v>44973</v>
      </c>
      <c r="O1201" s="16">
        <v>45017</v>
      </c>
      <c r="P1201" s="16">
        <v>48669</v>
      </c>
      <c r="R1201" t="s">
        <v>1286</v>
      </c>
      <c r="S1201" t="s">
        <v>1266</v>
      </c>
      <c r="T1201" t="s">
        <v>1266</v>
      </c>
      <c r="V1201" t="s">
        <v>1317</v>
      </c>
      <c r="W1201" t="s">
        <v>3822</v>
      </c>
      <c r="Y1201" t="s">
        <v>1595</v>
      </c>
      <c r="Z1201" t="s">
        <v>2416</v>
      </c>
      <c r="AA1201">
        <v>7000555567</v>
      </c>
      <c r="AB1201" t="s">
        <v>1272</v>
      </c>
      <c r="AC1201" t="s">
        <v>2416</v>
      </c>
      <c r="AD1201" s="16">
        <v>46039</v>
      </c>
      <c r="AE1201" t="s">
        <v>3988</v>
      </c>
      <c r="AI1201" t="s">
        <v>3977</v>
      </c>
      <c r="AJ1201" t="s">
        <v>3978</v>
      </c>
      <c r="AK1201" t="s">
        <v>10922</v>
      </c>
      <c r="AL1201" t="s">
        <v>3399</v>
      </c>
      <c r="AM1201" t="s">
        <v>28</v>
      </c>
      <c r="AN1201" s="16">
        <v>45017</v>
      </c>
      <c r="AO1201" t="s">
        <v>10889</v>
      </c>
      <c r="AP1201" t="s">
        <v>1292</v>
      </c>
      <c r="AQ1201">
        <v>1705</v>
      </c>
      <c r="AR1201" t="s">
        <v>1591</v>
      </c>
      <c r="AS1201" t="s">
        <v>10896</v>
      </c>
      <c r="AU1201" s="17">
        <v>8</v>
      </c>
      <c r="AV1201" s="17">
        <v>422.4</v>
      </c>
      <c r="AW1201" s="17">
        <v>422.4</v>
      </c>
      <c r="AX1201" s="17">
        <v>422.4</v>
      </c>
      <c r="AY1201" s="17">
        <v>422.4</v>
      </c>
      <c r="AZ1201" s="17">
        <v>422.4</v>
      </c>
      <c r="BA1201" s="17">
        <v>422.4</v>
      </c>
      <c r="BB1201" s="17">
        <v>422.4</v>
      </c>
      <c r="BC1201" s="17">
        <v>422.4</v>
      </c>
      <c r="BD1201" s="17">
        <v>422.4</v>
      </c>
      <c r="BE1201" s="17">
        <v>422.4</v>
      </c>
      <c r="BF1201" s="17">
        <v>422.4</v>
      </c>
      <c r="BG1201" s="17">
        <v>422.4</v>
      </c>
      <c r="BH1201" s="17">
        <v>5068.8</v>
      </c>
      <c r="BI1201" s="17">
        <v>5068.8</v>
      </c>
      <c r="BJ1201" s="17">
        <v>5068.8</v>
      </c>
      <c r="BK1201" s="17">
        <v>5068.8</v>
      </c>
    </row>
    <row r="1202" spans="2:63" x14ac:dyDescent="0.25">
      <c r="B1202" t="s">
        <v>3820</v>
      </c>
      <c r="C1202">
        <v>31302879</v>
      </c>
      <c r="D1202" t="s">
        <v>3987</v>
      </c>
      <c r="E1202" t="s">
        <v>1285</v>
      </c>
      <c r="F1202">
        <v>1170</v>
      </c>
      <c r="G1202" t="s">
        <v>10884</v>
      </c>
      <c r="H1202" t="s">
        <v>1267</v>
      </c>
      <c r="I1202" s="33">
        <v>200000011065</v>
      </c>
      <c r="J1202" t="s">
        <v>10923</v>
      </c>
      <c r="K1202" t="s">
        <v>10923</v>
      </c>
      <c r="L1202" t="s">
        <v>10887</v>
      </c>
      <c r="N1202" s="16">
        <v>44973</v>
      </c>
      <c r="O1202" s="16">
        <v>45017</v>
      </c>
      <c r="P1202" s="16">
        <v>48669</v>
      </c>
      <c r="R1202" t="s">
        <v>1286</v>
      </c>
      <c r="S1202" t="s">
        <v>1266</v>
      </c>
      <c r="T1202" t="s">
        <v>1266</v>
      </c>
      <c r="V1202" t="s">
        <v>1317</v>
      </c>
      <c r="W1202" t="s">
        <v>3822</v>
      </c>
      <c r="Y1202" t="s">
        <v>1595</v>
      </c>
      <c r="Z1202" t="s">
        <v>2416</v>
      </c>
      <c r="AA1202">
        <v>7000555567</v>
      </c>
      <c r="AB1202" t="s">
        <v>1272</v>
      </c>
      <c r="AC1202" t="s">
        <v>2416</v>
      </c>
      <c r="AD1202" s="16">
        <v>46039</v>
      </c>
      <c r="AE1202" t="s">
        <v>3988</v>
      </c>
      <c r="AF1202" s="16">
        <v>46035</v>
      </c>
      <c r="AI1202" t="s">
        <v>3977</v>
      </c>
      <c r="AJ1202" t="s">
        <v>3978</v>
      </c>
      <c r="AK1202" t="s">
        <v>10922</v>
      </c>
      <c r="AL1202" t="s">
        <v>3399</v>
      </c>
      <c r="AM1202" t="s">
        <v>28</v>
      </c>
      <c r="AN1202" s="16">
        <v>46023</v>
      </c>
      <c r="AO1202" t="s">
        <v>10889</v>
      </c>
      <c r="AP1202" t="s">
        <v>1292</v>
      </c>
      <c r="AQ1202">
        <v>1705</v>
      </c>
      <c r="AR1202" t="s">
        <v>1591</v>
      </c>
      <c r="AS1202" t="s">
        <v>10896</v>
      </c>
      <c r="AU1202" s="17">
        <v>8</v>
      </c>
      <c r="AV1202" s="17">
        <v>96</v>
      </c>
      <c r="AW1202" s="17">
        <v>96</v>
      </c>
      <c r="AX1202" s="17">
        <v>96</v>
      </c>
      <c r="AY1202" s="17">
        <v>96</v>
      </c>
      <c r="AZ1202" s="17">
        <v>96</v>
      </c>
      <c r="BA1202" s="17">
        <v>96</v>
      </c>
      <c r="BB1202" s="17">
        <v>96</v>
      </c>
      <c r="BC1202" s="17">
        <v>96</v>
      </c>
      <c r="BD1202" s="17">
        <v>96</v>
      </c>
      <c r="BE1202" s="17">
        <v>96</v>
      </c>
      <c r="BF1202" s="17">
        <v>96</v>
      </c>
      <c r="BG1202" s="17">
        <v>96</v>
      </c>
      <c r="BH1202" s="17">
        <v>1152</v>
      </c>
      <c r="BI1202" s="17">
        <v>1152</v>
      </c>
      <c r="BJ1202" s="17">
        <v>1152</v>
      </c>
      <c r="BK1202" s="17">
        <v>1152</v>
      </c>
    </row>
    <row r="1203" spans="2:63" x14ac:dyDescent="0.25">
      <c r="B1203" t="s">
        <v>3820</v>
      </c>
      <c r="C1203">
        <v>31302879</v>
      </c>
      <c r="D1203" t="s">
        <v>3987</v>
      </c>
      <c r="E1203" t="s">
        <v>1285</v>
      </c>
      <c r="F1203">
        <v>1180</v>
      </c>
      <c r="G1203" t="s">
        <v>10884</v>
      </c>
      <c r="H1203" t="s">
        <v>1267</v>
      </c>
      <c r="I1203" s="33">
        <v>200000011102</v>
      </c>
      <c r="J1203" t="s">
        <v>10965</v>
      </c>
      <c r="K1203" t="s">
        <v>10965</v>
      </c>
      <c r="L1203" t="s">
        <v>10887</v>
      </c>
      <c r="N1203" s="16">
        <v>44973</v>
      </c>
      <c r="O1203" s="16">
        <v>45017</v>
      </c>
      <c r="P1203" s="16">
        <v>48669</v>
      </c>
      <c r="R1203" t="s">
        <v>1286</v>
      </c>
      <c r="S1203" t="s">
        <v>1266</v>
      </c>
      <c r="T1203" t="s">
        <v>1266</v>
      </c>
      <c r="V1203" t="s">
        <v>1317</v>
      </c>
      <c r="W1203" t="s">
        <v>3822</v>
      </c>
      <c r="Y1203" t="s">
        <v>1595</v>
      </c>
      <c r="Z1203" t="s">
        <v>2416</v>
      </c>
      <c r="AA1203">
        <v>7000555567</v>
      </c>
      <c r="AB1203" t="s">
        <v>1272</v>
      </c>
      <c r="AC1203" t="s">
        <v>2416</v>
      </c>
      <c r="AD1203" s="16">
        <v>46039</v>
      </c>
      <c r="AE1203" t="s">
        <v>3988</v>
      </c>
      <c r="AI1203" t="s">
        <v>3977</v>
      </c>
      <c r="AJ1203" t="s">
        <v>3978</v>
      </c>
      <c r="AK1203" t="s">
        <v>10922</v>
      </c>
      <c r="AL1203" t="s">
        <v>3399</v>
      </c>
      <c r="AM1203" t="s">
        <v>28</v>
      </c>
      <c r="AN1203" s="16">
        <v>45017</v>
      </c>
      <c r="AO1203" t="s">
        <v>10889</v>
      </c>
      <c r="AP1203" t="s">
        <v>1292</v>
      </c>
      <c r="AQ1203">
        <v>1705</v>
      </c>
      <c r="AR1203" t="s">
        <v>1591</v>
      </c>
      <c r="AS1203" t="s">
        <v>10896</v>
      </c>
      <c r="AU1203" s="17">
        <v>8</v>
      </c>
      <c r="AV1203" s="17">
        <v>256</v>
      </c>
      <c r="AW1203" s="17">
        <v>256</v>
      </c>
      <c r="AX1203" s="17">
        <v>256</v>
      </c>
      <c r="AY1203" s="17">
        <v>256</v>
      </c>
      <c r="AZ1203" s="17">
        <v>256</v>
      </c>
      <c r="BA1203" s="17">
        <v>256</v>
      </c>
      <c r="BB1203" s="17">
        <v>256</v>
      </c>
      <c r="BC1203" s="17">
        <v>256</v>
      </c>
      <c r="BD1203" s="17">
        <v>256</v>
      </c>
      <c r="BE1203" s="17">
        <v>256</v>
      </c>
      <c r="BF1203" s="17">
        <v>256</v>
      </c>
      <c r="BG1203" s="17">
        <v>256</v>
      </c>
      <c r="BH1203" s="17">
        <v>3072</v>
      </c>
      <c r="BI1203" s="17">
        <v>3072</v>
      </c>
      <c r="BJ1203" s="17">
        <v>3072</v>
      </c>
      <c r="BK1203" s="17">
        <v>3072</v>
      </c>
    </row>
    <row r="1204" spans="2:63" x14ac:dyDescent="0.25">
      <c r="B1204" t="s">
        <v>3820</v>
      </c>
      <c r="C1204">
        <v>31302879</v>
      </c>
      <c r="D1204" t="s">
        <v>3987</v>
      </c>
      <c r="E1204" t="s">
        <v>1285</v>
      </c>
      <c r="F1204">
        <v>1190</v>
      </c>
      <c r="G1204" t="s">
        <v>10884</v>
      </c>
      <c r="H1204" t="s">
        <v>1267</v>
      </c>
      <c r="I1204" s="33">
        <v>200000011097</v>
      </c>
      <c r="J1204" t="s">
        <v>10924</v>
      </c>
      <c r="K1204" t="s">
        <v>10924</v>
      </c>
      <c r="L1204" t="s">
        <v>10887</v>
      </c>
      <c r="N1204" s="16">
        <v>44973</v>
      </c>
      <c r="O1204" s="16">
        <v>45017</v>
      </c>
      <c r="P1204" s="16">
        <v>48669</v>
      </c>
      <c r="R1204" t="s">
        <v>1286</v>
      </c>
      <c r="S1204" t="s">
        <v>1266</v>
      </c>
      <c r="T1204" t="s">
        <v>1266</v>
      </c>
      <c r="V1204" t="s">
        <v>1317</v>
      </c>
      <c r="W1204" t="s">
        <v>3822</v>
      </c>
      <c r="Y1204" t="s">
        <v>1595</v>
      </c>
      <c r="Z1204" t="s">
        <v>2416</v>
      </c>
      <c r="AA1204">
        <v>7000555567</v>
      </c>
      <c r="AB1204" t="s">
        <v>1272</v>
      </c>
      <c r="AC1204" t="s">
        <v>2416</v>
      </c>
      <c r="AD1204" s="16">
        <v>46039</v>
      </c>
      <c r="AE1204" t="s">
        <v>3988</v>
      </c>
      <c r="AI1204" t="s">
        <v>3977</v>
      </c>
      <c r="AJ1204" t="s">
        <v>3978</v>
      </c>
      <c r="AK1204" t="s">
        <v>10922</v>
      </c>
      <c r="AL1204" t="s">
        <v>3399</v>
      </c>
      <c r="AM1204" t="s">
        <v>28</v>
      </c>
      <c r="AN1204" s="16">
        <v>45017</v>
      </c>
      <c r="AO1204" t="s">
        <v>10889</v>
      </c>
      <c r="AP1204" t="s">
        <v>1292</v>
      </c>
      <c r="AQ1204">
        <v>1705</v>
      </c>
      <c r="AR1204" t="s">
        <v>1591</v>
      </c>
      <c r="AS1204" t="s">
        <v>10896</v>
      </c>
      <c r="AU1204" s="17">
        <v>8</v>
      </c>
      <c r="AV1204" s="17">
        <v>800</v>
      </c>
      <c r="AW1204" s="17">
        <v>800</v>
      </c>
      <c r="AX1204" s="17">
        <v>800</v>
      </c>
      <c r="AY1204" s="17">
        <v>800</v>
      </c>
      <c r="AZ1204" s="17">
        <v>800</v>
      </c>
      <c r="BA1204" s="17">
        <v>800</v>
      </c>
      <c r="BB1204" s="17">
        <v>800</v>
      </c>
      <c r="BC1204" s="17">
        <v>800</v>
      </c>
      <c r="BD1204" s="17">
        <v>800</v>
      </c>
      <c r="BE1204" s="17">
        <v>800</v>
      </c>
      <c r="BF1204" s="17">
        <v>800</v>
      </c>
      <c r="BG1204" s="17">
        <v>800</v>
      </c>
      <c r="BH1204" s="17">
        <v>9600</v>
      </c>
      <c r="BI1204" s="17">
        <v>9600</v>
      </c>
      <c r="BJ1204" s="17">
        <v>9600</v>
      </c>
      <c r="BK1204" s="17">
        <v>9600</v>
      </c>
    </row>
    <row r="1205" spans="2:63" x14ac:dyDescent="0.25">
      <c r="B1205" t="s">
        <v>3820</v>
      </c>
      <c r="C1205">
        <v>31302879</v>
      </c>
      <c r="D1205" t="s">
        <v>3987</v>
      </c>
      <c r="E1205" t="s">
        <v>1285</v>
      </c>
      <c r="F1205">
        <v>1280</v>
      </c>
      <c r="G1205" t="s">
        <v>10884</v>
      </c>
      <c r="H1205" t="s">
        <v>1267</v>
      </c>
      <c r="I1205" s="33">
        <v>200000011063</v>
      </c>
      <c r="J1205" t="s">
        <v>10921</v>
      </c>
      <c r="K1205" t="s">
        <v>10921</v>
      </c>
      <c r="L1205" t="s">
        <v>10887</v>
      </c>
      <c r="N1205" s="16">
        <v>44973</v>
      </c>
      <c r="O1205" s="16">
        <v>45017</v>
      </c>
      <c r="P1205" s="16">
        <v>48669</v>
      </c>
      <c r="R1205" t="s">
        <v>1286</v>
      </c>
      <c r="S1205" t="s">
        <v>1266</v>
      </c>
      <c r="T1205" t="s">
        <v>1266</v>
      </c>
      <c r="V1205" t="s">
        <v>1317</v>
      </c>
      <c r="W1205" t="s">
        <v>3822</v>
      </c>
      <c r="Y1205" t="s">
        <v>1595</v>
      </c>
      <c r="Z1205" t="s">
        <v>2416</v>
      </c>
      <c r="AA1205">
        <v>7000555567</v>
      </c>
      <c r="AB1205" t="s">
        <v>1272</v>
      </c>
      <c r="AC1205" t="s">
        <v>2416</v>
      </c>
      <c r="AD1205" s="16">
        <v>46039</v>
      </c>
      <c r="AE1205" t="s">
        <v>3988</v>
      </c>
      <c r="AI1205" t="s">
        <v>3977</v>
      </c>
      <c r="AJ1205" t="s">
        <v>3978</v>
      </c>
      <c r="AK1205" t="s">
        <v>10922</v>
      </c>
      <c r="AL1205" t="s">
        <v>3399</v>
      </c>
      <c r="AM1205" t="s">
        <v>28</v>
      </c>
      <c r="AN1205" s="16">
        <v>45017</v>
      </c>
      <c r="AO1205" t="s">
        <v>10889</v>
      </c>
      <c r="AP1205" t="s">
        <v>1292</v>
      </c>
      <c r="AQ1205">
        <v>1705</v>
      </c>
      <c r="AR1205" t="s">
        <v>1591</v>
      </c>
      <c r="AS1205" t="s">
        <v>10896</v>
      </c>
      <c r="AU1205" s="17">
        <v>8</v>
      </c>
      <c r="AV1205" s="17">
        <v>152</v>
      </c>
      <c r="AW1205" s="17">
        <v>152</v>
      </c>
      <c r="AX1205" s="17">
        <v>152</v>
      </c>
      <c r="AY1205" s="17">
        <v>152</v>
      </c>
      <c r="AZ1205" s="17">
        <v>152</v>
      </c>
      <c r="BA1205" s="17">
        <v>152</v>
      </c>
      <c r="BB1205" s="17">
        <v>152</v>
      </c>
      <c r="BC1205" s="17">
        <v>152</v>
      </c>
      <c r="BD1205" s="17">
        <v>152</v>
      </c>
      <c r="BE1205" s="17">
        <v>152</v>
      </c>
      <c r="BF1205" s="17">
        <v>152</v>
      </c>
      <c r="BG1205" s="17">
        <v>152</v>
      </c>
      <c r="BH1205" s="17">
        <v>1824</v>
      </c>
      <c r="BI1205" s="17">
        <v>1824</v>
      </c>
      <c r="BJ1205" s="17">
        <v>1824</v>
      </c>
      <c r="BK1205" s="17">
        <v>1824</v>
      </c>
    </row>
    <row r="1206" spans="2:63" x14ac:dyDescent="0.25">
      <c r="B1206" t="s">
        <v>3820</v>
      </c>
      <c r="C1206">
        <v>31302879</v>
      </c>
      <c r="D1206" t="s">
        <v>3987</v>
      </c>
      <c r="E1206" t="s">
        <v>1285</v>
      </c>
      <c r="F1206">
        <v>1300</v>
      </c>
      <c r="G1206" t="s">
        <v>10884</v>
      </c>
      <c r="H1206" t="s">
        <v>1267</v>
      </c>
      <c r="I1206" s="33">
        <v>200000011100</v>
      </c>
      <c r="J1206" t="s">
        <v>10970</v>
      </c>
      <c r="K1206" t="s">
        <v>10970</v>
      </c>
      <c r="L1206" t="s">
        <v>10887</v>
      </c>
      <c r="N1206" s="16">
        <v>44973</v>
      </c>
      <c r="O1206" s="16">
        <v>45017</v>
      </c>
      <c r="P1206" s="16">
        <v>48669</v>
      </c>
      <c r="R1206" t="s">
        <v>1286</v>
      </c>
      <c r="S1206" t="s">
        <v>1266</v>
      </c>
      <c r="T1206" t="s">
        <v>1266</v>
      </c>
      <c r="V1206" t="s">
        <v>1317</v>
      </c>
      <c r="W1206" t="s">
        <v>3822</v>
      </c>
      <c r="Y1206" t="s">
        <v>1595</v>
      </c>
      <c r="Z1206" t="s">
        <v>2416</v>
      </c>
      <c r="AA1206">
        <v>7000555567</v>
      </c>
      <c r="AB1206" t="s">
        <v>1272</v>
      </c>
      <c r="AC1206" t="s">
        <v>2416</v>
      </c>
      <c r="AD1206" s="16">
        <v>46039</v>
      </c>
      <c r="AE1206" t="s">
        <v>3988</v>
      </c>
      <c r="AI1206" t="s">
        <v>3977</v>
      </c>
      <c r="AJ1206" t="s">
        <v>3978</v>
      </c>
      <c r="AK1206" t="s">
        <v>10922</v>
      </c>
      <c r="AL1206" t="s">
        <v>3399</v>
      </c>
      <c r="AM1206" t="s">
        <v>28</v>
      </c>
      <c r="AN1206" s="16">
        <v>45017</v>
      </c>
      <c r="AO1206" t="s">
        <v>10889</v>
      </c>
      <c r="AP1206" t="s">
        <v>1292</v>
      </c>
      <c r="AQ1206">
        <v>1705</v>
      </c>
      <c r="AR1206" t="s">
        <v>1591</v>
      </c>
      <c r="AS1206" t="s">
        <v>10896</v>
      </c>
      <c r="AU1206" s="17">
        <v>8</v>
      </c>
      <c r="AV1206" s="17">
        <v>422.4</v>
      </c>
      <c r="AW1206" s="17">
        <v>422.4</v>
      </c>
      <c r="AX1206" s="17">
        <v>422.4</v>
      </c>
      <c r="AY1206" s="17">
        <v>422.4</v>
      </c>
      <c r="AZ1206" s="17">
        <v>422.4</v>
      </c>
      <c r="BA1206" s="17">
        <v>422.4</v>
      </c>
      <c r="BB1206" s="17">
        <v>422.4</v>
      </c>
      <c r="BC1206" s="17">
        <v>422.4</v>
      </c>
      <c r="BD1206" s="17">
        <v>422.4</v>
      </c>
      <c r="BE1206" s="17">
        <v>422.4</v>
      </c>
      <c r="BF1206" s="17">
        <v>422.4</v>
      </c>
      <c r="BG1206" s="17">
        <v>422.4</v>
      </c>
      <c r="BH1206" s="17">
        <v>5068.8</v>
      </c>
      <c r="BI1206" s="17">
        <v>5068.8</v>
      </c>
      <c r="BJ1206" s="17">
        <v>5068.8</v>
      </c>
      <c r="BK1206" s="17">
        <v>5068.8</v>
      </c>
    </row>
    <row r="1207" spans="2:63" x14ac:dyDescent="0.25">
      <c r="B1207" t="s">
        <v>3820</v>
      </c>
      <c r="C1207">
        <v>31302879</v>
      </c>
      <c r="D1207" t="s">
        <v>3987</v>
      </c>
      <c r="E1207" t="s">
        <v>1285</v>
      </c>
      <c r="F1207">
        <v>1310</v>
      </c>
      <c r="G1207" t="s">
        <v>10884</v>
      </c>
      <c r="H1207" t="s">
        <v>1267</v>
      </c>
      <c r="I1207" s="33">
        <v>200000011065</v>
      </c>
      <c r="J1207" t="s">
        <v>10923</v>
      </c>
      <c r="K1207" t="s">
        <v>10923</v>
      </c>
      <c r="L1207" t="s">
        <v>10887</v>
      </c>
      <c r="N1207" s="16">
        <v>44973</v>
      </c>
      <c r="O1207" s="16">
        <v>45017</v>
      </c>
      <c r="P1207" s="16">
        <v>48669</v>
      </c>
      <c r="R1207" t="s">
        <v>1286</v>
      </c>
      <c r="S1207" t="s">
        <v>1266</v>
      </c>
      <c r="T1207" t="s">
        <v>1266</v>
      </c>
      <c r="V1207" t="s">
        <v>1317</v>
      </c>
      <c r="W1207" t="s">
        <v>3822</v>
      </c>
      <c r="Y1207" t="s">
        <v>1595</v>
      </c>
      <c r="Z1207" t="s">
        <v>2416</v>
      </c>
      <c r="AA1207">
        <v>7000555567</v>
      </c>
      <c r="AB1207" t="s">
        <v>1272</v>
      </c>
      <c r="AC1207" t="s">
        <v>2416</v>
      </c>
      <c r="AD1207" s="16">
        <v>46039</v>
      </c>
      <c r="AE1207" t="s">
        <v>3988</v>
      </c>
      <c r="AF1207" s="16">
        <v>46035</v>
      </c>
      <c r="AI1207" t="s">
        <v>3977</v>
      </c>
      <c r="AJ1207" t="s">
        <v>3978</v>
      </c>
      <c r="AK1207" t="s">
        <v>10922</v>
      </c>
      <c r="AL1207" t="s">
        <v>3399</v>
      </c>
      <c r="AM1207" t="s">
        <v>28</v>
      </c>
      <c r="AN1207" s="16">
        <v>46023</v>
      </c>
      <c r="AO1207" t="s">
        <v>10889</v>
      </c>
      <c r="AP1207" t="s">
        <v>1292</v>
      </c>
      <c r="AQ1207">
        <v>1705</v>
      </c>
      <c r="AR1207" t="s">
        <v>1591</v>
      </c>
      <c r="AS1207" t="s">
        <v>10896</v>
      </c>
      <c r="AU1207" s="17">
        <v>8</v>
      </c>
      <c r="AV1207" s="17">
        <v>96</v>
      </c>
      <c r="AW1207" s="17">
        <v>96</v>
      </c>
      <c r="AX1207" s="17">
        <v>96</v>
      </c>
      <c r="AY1207" s="17">
        <v>96</v>
      </c>
      <c r="AZ1207" s="17">
        <v>96</v>
      </c>
      <c r="BA1207" s="17">
        <v>96</v>
      </c>
      <c r="BB1207" s="17">
        <v>96</v>
      </c>
      <c r="BC1207" s="17">
        <v>96</v>
      </c>
      <c r="BD1207" s="17">
        <v>96</v>
      </c>
      <c r="BE1207" s="17">
        <v>96</v>
      </c>
      <c r="BF1207" s="17">
        <v>96</v>
      </c>
      <c r="BG1207" s="17">
        <v>96</v>
      </c>
      <c r="BH1207" s="17">
        <v>1152</v>
      </c>
      <c r="BI1207" s="17">
        <v>1152</v>
      </c>
      <c r="BJ1207" s="17">
        <v>1152</v>
      </c>
      <c r="BK1207" s="17">
        <v>1152</v>
      </c>
    </row>
    <row r="1208" spans="2:63" x14ac:dyDescent="0.25">
      <c r="B1208" t="s">
        <v>3820</v>
      </c>
      <c r="C1208">
        <v>31302879</v>
      </c>
      <c r="D1208" t="s">
        <v>3987</v>
      </c>
      <c r="E1208" t="s">
        <v>1285</v>
      </c>
      <c r="F1208">
        <v>1320</v>
      </c>
      <c r="G1208" t="s">
        <v>10884</v>
      </c>
      <c r="H1208" t="s">
        <v>1267</v>
      </c>
      <c r="I1208" s="33">
        <v>200000011102</v>
      </c>
      <c r="J1208" t="s">
        <v>10965</v>
      </c>
      <c r="K1208" t="s">
        <v>10965</v>
      </c>
      <c r="L1208" t="s">
        <v>10887</v>
      </c>
      <c r="N1208" s="16">
        <v>44973</v>
      </c>
      <c r="O1208" s="16">
        <v>45017</v>
      </c>
      <c r="P1208" s="16">
        <v>48669</v>
      </c>
      <c r="R1208" t="s">
        <v>1286</v>
      </c>
      <c r="S1208" t="s">
        <v>1266</v>
      </c>
      <c r="T1208" t="s">
        <v>1266</v>
      </c>
      <c r="V1208" t="s">
        <v>1317</v>
      </c>
      <c r="W1208" t="s">
        <v>3822</v>
      </c>
      <c r="Y1208" t="s">
        <v>1595</v>
      </c>
      <c r="Z1208" t="s">
        <v>2416</v>
      </c>
      <c r="AA1208">
        <v>7000555567</v>
      </c>
      <c r="AB1208" t="s">
        <v>1272</v>
      </c>
      <c r="AC1208" t="s">
        <v>2416</v>
      </c>
      <c r="AD1208" s="16">
        <v>46039</v>
      </c>
      <c r="AE1208" t="s">
        <v>3988</v>
      </c>
      <c r="AI1208" t="s">
        <v>3977</v>
      </c>
      <c r="AJ1208" t="s">
        <v>3978</v>
      </c>
      <c r="AK1208" t="s">
        <v>10922</v>
      </c>
      <c r="AL1208" t="s">
        <v>3399</v>
      </c>
      <c r="AM1208" t="s">
        <v>28</v>
      </c>
      <c r="AN1208" s="16">
        <v>45017</v>
      </c>
      <c r="AO1208" t="s">
        <v>10889</v>
      </c>
      <c r="AP1208" t="s">
        <v>1292</v>
      </c>
      <c r="AQ1208">
        <v>1705</v>
      </c>
      <c r="AR1208" t="s">
        <v>1591</v>
      </c>
      <c r="AS1208" t="s">
        <v>10896</v>
      </c>
      <c r="AU1208" s="17">
        <v>8</v>
      </c>
      <c r="AV1208" s="17">
        <v>256</v>
      </c>
      <c r="AW1208" s="17">
        <v>256</v>
      </c>
      <c r="AX1208" s="17">
        <v>256</v>
      </c>
      <c r="AY1208" s="17">
        <v>256</v>
      </c>
      <c r="AZ1208" s="17">
        <v>256</v>
      </c>
      <c r="BA1208" s="17">
        <v>256</v>
      </c>
      <c r="BB1208" s="17">
        <v>256</v>
      </c>
      <c r="BC1208" s="17">
        <v>256</v>
      </c>
      <c r="BD1208" s="17">
        <v>256</v>
      </c>
      <c r="BE1208" s="17">
        <v>256</v>
      </c>
      <c r="BF1208" s="17">
        <v>256</v>
      </c>
      <c r="BG1208" s="17">
        <v>256</v>
      </c>
      <c r="BH1208" s="17">
        <v>3072</v>
      </c>
      <c r="BI1208" s="17">
        <v>3072</v>
      </c>
      <c r="BJ1208" s="17">
        <v>3072</v>
      </c>
      <c r="BK1208" s="17">
        <v>3072</v>
      </c>
    </row>
    <row r="1209" spans="2:63" x14ac:dyDescent="0.25">
      <c r="B1209" t="s">
        <v>3820</v>
      </c>
      <c r="C1209">
        <v>31302879</v>
      </c>
      <c r="D1209" t="s">
        <v>3987</v>
      </c>
      <c r="E1209" t="s">
        <v>1285</v>
      </c>
      <c r="F1209">
        <v>1330</v>
      </c>
      <c r="G1209" t="s">
        <v>10884</v>
      </c>
      <c r="H1209" t="s">
        <v>1267</v>
      </c>
      <c r="I1209" s="33">
        <v>200000011097</v>
      </c>
      <c r="J1209" t="s">
        <v>10924</v>
      </c>
      <c r="K1209" t="s">
        <v>10924</v>
      </c>
      <c r="L1209" t="s">
        <v>10887</v>
      </c>
      <c r="N1209" s="16">
        <v>44973</v>
      </c>
      <c r="O1209" s="16">
        <v>45017</v>
      </c>
      <c r="P1209" s="16">
        <v>48669</v>
      </c>
      <c r="R1209" t="s">
        <v>1286</v>
      </c>
      <c r="S1209" t="s">
        <v>1266</v>
      </c>
      <c r="T1209" t="s">
        <v>1266</v>
      </c>
      <c r="V1209" t="s">
        <v>1317</v>
      </c>
      <c r="W1209" t="s">
        <v>3822</v>
      </c>
      <c r="Y1209" t="s">
        <v>1595</v>
      </c>
      <c r="Z1209" t="s">
        <v>2416</v>
      </c>
      <c r="AA1209">
        <v>7000555567</v>
      </c>
      <c r="AB1209" t="s">
        <v>1272</v>
      </c>
      <c r="AC1209" t="s">
        <v>2416</v>
      </c>
      <c r="AD1209" s="16">
        <v>46039</v>
      </c>
      <c r="AE1209" t="s">
        <v>3988</v>
      </c>
      <c r="AI1209" t="s">
        <v>3977</v>
      </c>
      <c r="AJ1209" t="s">
        <v>3978</v>
      </c>
      <c r="AK1209" t="s">
        <v>10922</v>
      </c>
      <c r="AL1209" t="s">
        <v>3399</v>
      </c>
      <c r="AM1209" t="s">
        <v>28</v>
      </c>
      <c r="AN1209" s="16">
        <v>45017</v>
      </c>
      <c r="AO1209" t="s">
        <v>10889</v>
      </c>
      <c r="AP1209" t="s">
        <v>1292</v>
      </c>
      <c r="AQ1209">
        <v>1705</v>
      </c>
      <c r="AR1209" t="s">
        <v>1591</v>
      </c>
      <c r="AS1209" t="s">
        <v>10896</v>
      </c>
      <c r="AU1209" s="17">
        <v>8</v>
      </c>
      <c r="AV1209" s="17">
        <v>800</v>
      </c>
      <c r="AW1209" s="17">
        <v>800</v>
      </c>
      <c r="AX1209" s="17">
        <v>800</v>
      </c>
      <c r="AY1209" s="17">
        <v>800</v>
      </c>
      <c r="AZ1209" s="17">
        <v>800</v>
      </c>
      <c r="BA1209" s="17">
        <v>800</v>
      </c>
      <c r="BB1209" s="17">
        <v>800</v>
      </c>
      <c r="BC1209" s="17">
        <v>800</v>
      </c>
      <c r="BD1209" s="17">
        <v>800</v>
      </c>
      <c r="BE1209" s="17">
        <v>800</v>
      </c>
      <c r="BF1209" s="17">
        <v>800</v>
      </c>
      <c r="BG1209" s="17">
        <v>800</v>
      </c>
      <c r="BH1209" s="17">
        <v>9600</v>
      </c>
      <c r="BI1209" s="17">
        <v>9600</v>
      </c>
      <c r="BJ1209" s="17">
        <v>9600</v>
      </c>
      <c r="BK1209" s="17">
        <v>9600</v>
      </c>
    </row>
    <row r="1210" spans="2:63" x14ac:dyDescent="0.25">
      <c r="B1210" t="s">
        <v>3820</v>
      </c>
      <c r="C1210">
        <v>31302880</v>
      </c>
      <c r="D1210" t="s">
        <v>3989</v>
      </c>
      <c r="E1210" t="s">
        <v>1285</v>
      </c>
      <c r="F1210">
        <v>50</v>
      </c>
      <c r="G1210" t="s">
        <v>10884</v>
      </c>
      <c r="H1210" t="s">
        <v>1267</v>
      </c>
      <c r="I1210" s="33">
        <v>200000012388</v>
      </c>
      <c r="J1210" t="s">
        <v>11190</v>
      </c>
      <c r="K1210" t="s">
        <v>11190</v>
      </c>
      <c r="L1210" t="s">
        <v>10887</v>
      </c>
      <c r="N1210" s="16">
        <v>44973</v>
      </c>
      <c r="O1210" s="16">
        <v>45108</v>
      </c>
      <c r="P1210" s="16">
        <v>48760</v>
      </c>
      <c r="R1210" t="s">
        <v>1286</v>
      </c>
      <c r="S1210" t="s">
        <v>1266</v>
      </c>
      <c r="T1210" t="s">
        <v>1266</v>
      </c>
      <c r="V1210" t="s">
        <v>1317</v>
      </c>
      <c r="W1210" t="s">
        <v>3822</v>
      </c>
      <c r="Y1210" t="s">
        <v>1595</v>
      </c>
      <c r="Z1210" t="s">
        <v>2416</v>
      </c>
      <c r="AA1210">
        <v>7000555567</v>
      </c>
      <c r="AB1210" t="s">
        <v>1272</v>
      </c>
      <c r="AC1210" t="s">
        <v>2416</v>
      </c>
      <c r="AD1210" s="16">
        <v>46032</v>
      </c>
      <c r="AE1210" t="s">
        <v>3990</v>
      </c>
      <c r="AI1210" t="s">
        <v>3991</v>
      </c>
      <c r="AJ1210" t="s">
        <v>3992</v>
      </c>
      <c r="AK1210" t="s">
        <v>11028</v>
      </c>
      <c r="AL1210" t="s">
        <v>11029</v>
      </c>
      <c r="AM1210" t="s">
        <v>28</v>
      </c>
      <c r="AN1210" s="16">
        <v>45108</v>
      </c>
      <c r="AO1210" t="s">
        <v>10889</v>
      </c>
      <c r="AP1210" t="s">
        <v>1292</v>
      </c>
      <c r="AQ1210">
        <v>10000063</v>
      </c>
      <c r="AR1210" t="s">
        <v>1886</v>
      </c>
      <c r="AS1210" t="s">
        <v>10896</v>
      </c>
      <c r="AU1210" s="17">
        <v>2</v>
      </c>
      <c r="AV1210" s="17">
        <v>18.38</v>
      </c>
      <c r="AW1210" s="17">
        <v>18.38</v>
      </c>
      <c r="AX1210" s="17">
        <v>18.38</v>
      </c>
      <c r="AY1210" s="17">
        <v>18.38</v>
      </c>
      <c r="AZ1210" s="17">
        <v>18.38</v>
      </c>
      <c r="BA1210" s="17">
        <v>18.38</v>
      </c>
      <c r="BB1210" s="17">
        <v>18.38</v>
      </c>
      <c r="BC1210" s="17">
        <v>18.38</v>
      </c>
      <c r="BD1210" s="17">
        <v>18.38</v>
      </c>
      <c r="BE1210" s="17">
        <v>18.38</v>
      </c>
      <c r="BF1210" s="17">
        <v>18.38</v>
      </c>
      <c r="BG1210" s="17">
        <v>18.38</v>
      </c>
      <c r="BH1210" s="17">
        <v>220.56</v>
      </c>
      <c r="BI1210" s="17">
        <v>220.56</v>
      </c>
      <c r="BJ1210" s="17">
        <v>220.56</v>
      </c>
      <c r="BK1210" s="17">
        <v>220.56</v>
      </c>
    </row>
    <row r="1211" spans="2:63" x14ac:dyDescent="0.25">
      <c r="B1211" t="s">
        <v>3820</v>
      </c>
      <c r="C1211">
        <v>31302880</v>
      </c>
      <c r="D1211" t="s">
        <v>3989</v>
      </c>
      <c r="E1211" t="s">
        <v>1285</v>
      </c>
      <c r="F1211">
        <v>140</v>
      </c>
      <c r="G1211" t="s">
        <v>10884</v>
      </c>
      <c r="H1211" t="s">
        <v>1267</v>
      </c>
      <c r="I1211" s="33">
        <v>200000010883</v>
      </c>
      <c r="J1211" t="s">
        <v>11082</v>
      </c>
      <c r="K1211" t="s">
        <v>11524</v>
      </c>
      <c r="L1211" t="s">
        <v>10887</v>
      </c>
      <c r="N1211" s="16">
        <v>45111</v>
      </c>
      <c r="O1211" s="16">
        <v>45108</v>
      </c>
      <c r="P1211" s="16">
        <v>48760</v>
      </c>
      <c r="R1211" t="s">
        <v>1286</v>
      </c>
      <c r="S1211" t="s">
        <v>1266</v>
      </c>
      <c r="T1211" t="s">
        <v>1266</v>
      </c>
      <c r="V1211" t="s">
        <v>1317</v>
      </c>
      <c r="W1211" t="s">
        <v>3822</v>
      </c>
      <c r="Y1211" t="s">
        <v>1595</v>
      </c>
      <c r="Z1211" t="s">
        <v>2416</v>
      </c>
      <c r="AA1211">
        <v>7000555567</v>
      </c>
      <c r="AB1211" t="s">
        <v>1272</v>
      </c>
      <c r="AC1211" t="s">
        <v>2416</v>
      </c>
      <c r="AD1211" s="16">
        <v>46032</v>
      </c>
      <c r="AE1211" t="s">
        <v>3990</v>
      </c>
      <c r="AI1211" t="s">
        <v>3991</v>
      </c>
      <c r="AJ1211" t="s">
        <v>3992</v>
      </c>
      <c r="AK1211" t="s">
        <v>11064</v>
      </c>
      <c r="AL1211" t="s">
        <v>2160</v>
      </c>
      <c r="AM1211" t="s">
        <v>28</v>
      </c>
      <c r="AN1211" s="16">
        <v>45108</v>
      </c>
      <c r="AO1211" t="s">
        <v>10889</v>
      </c>
      <c r="AP1211" t="s">
        <v>1292</v>
      </c>
      <c r="AQ1211">
        <v>10000063</v>
      </c>
      <c r="AR1211" t="s">
        <v>1886</v>
      </c>
      <c r="AS1211" t="s">
        <v>10896</v>
      </c>
      <c r="AU1211" s="17">
        <v>18.59</v>
      </c>
      <c r="AV1211" s="17">
        <v>18.59</v>
      </c>
      <c r="AW1211" s="17">
        <v>18.59</v>
      </c>
      <c r="AX1211" s="17">
        <v>18.59</v>
      </c>
      <c r="AY1211" s="17">
        <v>18.59</v>
      </c>
      <c r="AZ1211" s="17">
        <v>18.59</v>
      </c>
      <c r="BA1211" s="17">
        <v>18.59</v>
      </c>
      <c r="BB1211" s="17">
        <v>18.59</v>
      </c>
      <c r="BC1211" s="17">
        <v>18.59</v>
      </c>
      <c r="BD1211" s="17">
        <v>18.59</v>
      </c>
      <c r="BE1211" s="17">
        <v>18.59</v>
      </c>
      <c r="BF1211" s="17">
        <v>18.59</v>
      </c>
      <c r="BG1211" s="17">
        <v>18.59</v>
      </c>
      <c r="BH1211" s="17">
        <v>223.08</v>
      </c>
      <c r="BI1211" s="17">
        <v>223.08</v>
      </c>
      <c r="BJ1211" s="17">
        <v>223.08</v>
      </c>
      <c r="BK1211" s="17">
        <v>223.08</v>
      </c>
    </row>
    <row r="1212" spans="2:63" x14ac:dyDescent="0.25">
      <c r="B1212" t="s">
        <v>3820</v>
      </c>
      <c r="C1212">
        <v>31302880</v>
      </c>
      <c r="D1212" t="s">
        <v>3989</v>
      </c>
      <c r="E1212" t="s">
        <v>1285</v>
      </c>
      <c r="F1212">
        <v>150</v>
      </c>
      <c r="G1212" t="s">
        <v>10884</v>
      </c>
      <c r="H1212" t="s">
        <v>1267</v>
      </c>
      <c r="I1212" s="33">
        <v>200000010883</v>
      </c>
      <c r="J1212" t="s">
        <v>11082</v>
      </c>
      <c r="K1212" t="s">
        <v>11525</v>
      </c>
      <c r="L1212" t="s">
        <v>10887</v>
      </c>
      <c r="N1212" s="16">
        <v>45111</v>
      </c>
      <c r="O1212" s="16">
        <v>45108</v>
      </c>
      <c r="P1212" s="16">
        <v>48760</v>
      </c>
      <c r="R1212" t="s">
        <v>1286</v>
      </c>
      <c r="S1212" t="s">
        <v>1266</v>
      </c>
      <c r="T1212" t="s">
        <v>1266</v>
      </c>
      <c r="V1212" t="s">
        <v>1317</v>
      </c>
      <c r="W1212" t="s">
        <v>3822</v>
      </c>
      <c r="Y1212" t="s">
        <v>1595</v>
      </c>
      <c r="Z1212" t="s">
        <v>2416</v>
      </c>
      <c r="AA1212">
        <v>7000555567</v>
      </c>
      <c r="AB1212" t="s">
        <v>1272</v>
      </c>
      <c r="AC1212" t="s">
        <v>2416</v>
      </c>
      <c r="AD1212" s="16">
        <v>46032</v>
      </c>
      <c r="AE1212" t="s">
        <v>3990</v>
      </c>
      <c r="AI1212" t="s">
        <v>3991</v>
      </c>
      <c r="AJ1212" t="s">
        <v>3992</v>
      </c>
      <c r="AK1212" t="s">
        <v>11064</v>
      </c>
      <c r="AL1212" t="s">
        <v>2160</v>
      </c>
      <c r="AM1212" t="s">
        <v>28</v>
      </c>
      <c r="AN1212" s="16">
        <v>45108</v>
      </c>
      <c r="AO1212" t="s">
        <v>10889</v>
      </c>
      <c r="AP1212" t="s">
        <v>1292</v>
      </c>
      <c r="AQ1212">
        <v>10000063</v>
      </c>
      <c r="AR1212" t="s">
        <v>1886</v>
      </c>
      <c r="AS1212" t="s">
        <v>10896</v>
      </c>
      <c r="AU1212" s="17">
        <v>21.27</v>
      </c>
      <c r="AV1212" s="17">
        <v>21.27</v>
      </c>
      <c r="AW1212" s="17">
        <v>21.27</v>
      </c>
      <c r="AX1212" s="17">
        <v>21.27</v>
      </c>
      <c r="AY1212" s="17">
        <v>21.27</v>
      </c>
      <c r="AZ1212" s="17">
        <v>21.27</v>
      </c>
      <c r="BA1212" s="17">
        <v>21.27</v>
      </c>
      <c r="BB1212" s="17">
        <v>21.27</v>
      </c>
      <c r="BC1212" s="17">
        <v>21.27</v>
      </c>
      <c r="BD1212" s="17">
        <v>21.27</v>
      </c>
      <c r="BE1212" s="17">
        <v>21.27</v>
      </c>
      <c r="BF1212" s="17">
        <v>21.27</v>
      </c>
      <c r="BG1212" s="17">
        <v>21.27</v>
      </c>
      <c r="BH1212" s="17">
        <v>255.24</v>
      </c>
      <c r="BI1212" s="17">
        <v>255.24</v>
      </c>
      <c r="BJ1212" s="17">
        <v>255.24</v>
      </c>
      <c r="BK1212" s="17">
        <v>255.24</v>
      </c>
    </row>
    <row r="1213" spans="2:63" x14ac:dyDescent="0.25">
      <c r="B1213" t="s">
        <v>3820</v>
      </c>
      <c r="C1213">
        <v>31303240</v>
      </c>
      <c r="D1213" t="s">
        <v>3997</v>
      </c>
      <c r="E1213" t="s">
        <v>1285</v>
      </c>
      <c r="F1213">
        <v>50</v>
      </c>
      <c r="G1213" t="s">
        <v>10884</v>
      </c>
      <c r="H1213" t="s">
        <v>1267</v>
      </c>
      <c r="I1213" s="33">
        <v>200000012388</v>
      </c>
      <c r="J1213" t="s">
        <v>11190</v>
      </c>
      <c r="K1213" t="s">
        <v>11190</v>
      </c>
      <c r="L1213" t="s">
        <v>10887</v>
      </c>
      <c r="N1213" s="16">
        <v>44991</v>
      </c>
      <c r="O1213" s="16">
        <v>45017</v>
      </c>
      <c r="P1213" s="16">
        <v>48669</v>
      </c>
      <c r="R1213" t="s">
        <v>1286</v>
      </c>
      <c r="S1213" t="s">
        <v>1266</v>
      </c>
      <c r="T1213" t="s">
        <v>1266</v>
      </c>
      <c r="V1213" t="s">
        <v>1317</v>
      </c>
      <c r="W1213" t="s">
        <v>3822</v>
      </c>
      <c r="Y1213" t="s">
        <v>1595</v>
      </c>
      <c r="Z1213" t="s">
        <v>2416</v>
      </c>
      <c r="AA1213">
        <v>7000555567</v>
      </c>
      <c r="AB1213" t="s">
        <v>1272</v>
      </c>
      <c r="AC1213" t="s">
        <v>2416</v>
      </c>
      <c r="AD1213" s="16">
        <v>46032</v>
      </c>
      <c r="AE1213" t="s">
        <v>3998</v>
      </c>
      <c r="AI1213" t="s">
        <v>3999</v>
      </c>
      <c r="AJ1213" t="s">
        <v>4000</v>
      </c>
      <c r="AK1213" t="s">
        <v>11028</v>
      </c>
      <c r="AL1213" t="s">
        <v>11029</v>
      </c>
      <c r="AM1213" t="s">
        <v>28</v>
      </c>
      <c r="AN1213" s="16">
        <v>45017</v>
      </c>
      <c r="AO1213" t="s">
        <v>10889</v>
      </c>
      <c r="AP1213" t="s">
        <v>1292</v>
      </c>
      <c r="AQ1213">
        <v>10000063</v>
      </c>
      <c r="AR1213" t="s">
        <v>1886</v>
      </c>
      <c r="AS1213" t="s">
        <v>10896</v>
      </c>
      <c r="AU1213" s="17">
        <v>2</v>
      </c>
      <c r="AV1213" s="17">
        <v>18.38</v>
      </c>
      <c r="AW1213" s="17">
        <v>18.38</v>
      </c>
      <c r="AX1213" s="17">
        <v>18.38</v>
      </c>
      <c r="AY1213" s="17">
        <v>18.38</v>
      </c>
      <c r="AZ1213" s="17">
        <v>18.38</v>
      </c>
      <c r="BA1213" s="17">
        <v>18.38</v>
      </c>
      <c r="BB1213" s="17">
        <v>18.38</v>
      </c>
      <c r="BC1213" s="17">
        <v>18.38</v>
      </c>
      <c r="BD1213" s="17">
        <v>18.38</v>
      </c>
      <c r="BE1213" s="17">
        <v>18.38</v>
      </c>
      <c r="BF1213" s="17">
        <v>18.38</v>
      </c>
      <c r="BG1213" s="17">
        <v>18.38</v>
      </c>
      <c r="BH1213" s="17">
        <v>220.56</v>
      </c>
      <c r="BI1213" s="17">
        <v>220.56</v>
      </c>
      <c r="BJ1213" s="17">
        <v>220.56</v>
      </c>
      <c r="BK1213" s="17">
        <v>220.56</v>
      </c>
    </row>
    <row r="1214" spans="2:63" x14ac:dyDescent="0.25">
      <c r="B1214" t="s">
        <v>3820</v>
      </c>
      <c r="C1214">
        <v>31303487</v>
      </c>
      <c r="D1214" t="s">
        <v>4001</v>
      </c>
      <c r="E1214" t="s">
        <v>1285</v>
      </c>
      <c r="F1214">
        <v>50</v>
      </c>
      <c r="G1214" t="s">
        <v>10884</v>
      </c>
      <c r="H1214" t="s">
        <v>1267</v>
      </c>
      <c r="I1214" s="33">
        <v>200000012389</v>
      </c>
      <c r="J1214" t="s">
        <v>11100</v>
      </c>
      <c r="K1214" t="s">
        <v>11100</v>
      </c>
      <c r="L1214" t="s">
        <v>10887</v>
      </c>
      <c r="N1214" s="16">
        <v>45001</v>
      </c>
      <c r="O1214" s="16">
        <v>45047</v>
      </c>
      <c r="P1214" s="16">
        <v>48699</v>
      </c>
      <c r="R1214" t="s">
        <v>1286</v>
      </c>
      <c r="S1214" t="s">
        <v>1266</v>
      </c>
      <c r="T1214" t="s">
        <v>1266</v>
      </c>
      <c r="V1214" t="s">
        <v>1317</v>
      </c>
      <c r="W1214" t="s">
        <v>3822</v>
      </c>
      <c r="Y1214" t="s">
        <v>1595</v>
      </c>
      <c r="Z1214" t="s">
        <v>2416</v>
      </c>
      <c r="AA1214">
        <v>7000555567</v>
      </c>
      <c r="AB1214" t="s">
        <v>1272</v>
      </c>
      <c r="AC1214" t="s">
        <v>2416</v>
      </c>
      <c r="AD1214" s="16">
        <v>46039</v>
      </c>
      <c r="AE1214" t="s">
        <v>4002</v>
      </c>
      <c r="AI1214" t="s">
        <v>3824</v>
      </c>
      <c r="AJ1214" t="s">
        <v>3825</v>
      </c>
      <c r="AK1214" t="s">
        <v>11028</v>
      </c>
      <c r="AL1214" t="s">
        <v>11029</v>
      </c>
      <c r="AM1214" t="s">
        <v>28</v>
      </c>
      <c r="AN1214" s="16">
        <v>45047</v>
      </c>
      <c r="AO1214" t="s">
        <v>10889</v>
      </c>
      <c r="AP1214" t="s">
        <v>1292</v>
      </c>
      <c r="AQ1214">
        <v>1705</v>
      </c>
      <c r="AR1214" t="s">
        <v>1591</v>
      </c>
      <c r="AS1214" t="s">
        <v>10896</v>
      </c>
      <c r="AU1214" s="17">
        <v>21</v>
      </c>
      <c r="AV1214" s="17">
        <v>265.23</v>
      </c>
      <c r="AW1214" s="17">
        <v>265.23</v>
      </c>
      <c r="AX1214" s="17">
        <v>265.23</v>
      </c>
      <c r="AY1214" s="17">
        <v>265.23</v>
      </c>
      <c r="AZ1214" s="17">
        <v>265.23</v>
      </c>
      <c r="BA1214" s="17">
        <v>265.23</v>
      </c>
      <c r="BB1214" s="17">
        <v>265.23</v>
      </c>
      <c r="BC1214" s="17">
        <v>265.23</v>
      </c>
      <c r="BD1214" s="17">
        <v>265.23</v>
      </c>
      <c r="BE1214" s="17">
        <v>265.23</v>
      </c>
      <c r="BF1214" s="17">
        <v>265.23</v>
      </c>
      <c r="BG1214" s="17">
        <v>265.23</v>
      </c>
      <c r="BH1214" s="17">
        <v>3182.76</v>
      </c>
      <c r="BI1214" s="17">
        <v>3182.76</v>
      </c>
      <c r="BJ1214" s="17">
        <v>3182.76</v>
      </c>
      <c r="BK1214" s="17">
        <v>3182.76</v>
      </c>
    </row>
    <row r="1215" spans="2:63" x14ac:dyDescent="0.25">
      <c r="B1215" t="s">
        <v>3820</v>
      </c>
      <c r="C1215">
        <v>31303487</v>
      </c>
      <c r="D1215" t="s">
        <v>4001</v>
      </c>
      <c r="E1215" t="s">
        <v>1285</v>
      </c>
      <c r="F1215">
        <v>150</v>
      </c>
      <c r="G1215" t="s">
        <v>10884</v>
      </c>
      <c r="H1215" t="s">
        <v>1267</v>
      </c>
      <c r="I1215" s="33">
        <v>200000011097</v>
      </c>
      <c r="J1215" t="s">
        <v>10924</v>
      </c>
      <c r="K1215" t="s">
        <v>10924</v>
      </c>
      <c r="L1215" t="s">
        <v>10887</v>
      </c>
      <c r="N1215" s="16">
        <v>45001</v>
      </c>
      <c r="O1215" s="16">
        <v>45047</v>
      </c>
      <c r="P1215" s="16">
        <v>48699</v>
      </c>
      <c r="R1215" t="s">
        <v>1286</v>
      </c>
      <c r="S1215" t="s">
        <v>1266</v>
      </c>
      <c r="T1215" t="s">
        <v>1266</v>
      </c>
      <c r="V1215" t="s">
        <v>1317</v>
      </c>
      <c r="W1215" t="s">
        <v>3822</v>
      </c>
      <c r="Y1215" t="s">
        <v>1595</v>
      </c>
      <c r="Z1215" t="s">
        <v>2416</v>
      </c>
      <c r="AA1215">
        <v>7000555567</v>
      </c>
      <c r="AB1215" t="s">
        <v>1272</v>
      </c>
      <c r="AC1215" t="s">
        <v>2416</v>
      </c>
      <c r="AD1215" s="16">
        <v>46039</v>
      </c>
      <c r="AE1215" t="s">
        <v>4002</v>
      </c>
      <c r="AI1215" t="s">
        <v>3824</v>
      </c>
      <c r="AJ1215" t="s">
        <v>3825</v>
      </c>
      <c r="AK1215" t="s">
        <v>10922</v>
      </c>
      <c r="AL1215" t="s">
        <v>3399</v>
      </c>
      <c r="AM1215" t="s">
        <v>28</v>
      </c>
      <c r="AN1215" s="16">
        <v>45047</v>
      </c>
      <c r="AO1215" t="s">
        <v>10889</v>
      </c>
      <c r="AP1215" t="s">
        <v>1292</v>
      </c>
      <c r="AQ1215">
        <v>1705</v>
      </c>
      <c r="AR1215" t="s">
        <v>1591</v>
      </c>
      <c r="AS1215" t="s">
        <v>10896</v>
      </c>
      <c r="AU1215" s="17">
        <v>12</v>
      </c>
      <c r="AV1215" s="17">
        <v>1200</v>
      </c>
      <c r="AW1215" s="17">
        <v>1200</v>
      </c>
      <c r="AX1215" s="17">
        <v>1200</v>
      </c>
      <c r="AY1215" s="17">
        <v>1200</v>
      </c>
      <c r="AZ1215" s="17">
        <v>1200</v>
      </c>
      <c r="BA1215" s="17">
        <v>1200</v>
      </c>
      <c r="BB1215" s="17">
        <v>1200</v>
      </c>
      <c r="BC1215" s="17">
        <v>1200</v>
      </c>
      <c r="BD1215" s="17">
        <v>1200</v>
      </c>
      <c r="BE1215" s="17">
        <v>1200</v>
      </c>
      <c r="BF1215" s="17">
        <v>1200</v>
      </c>
      <c r="BG1215" s="17">
        <v>1200</v>
      </c>
      <c r="BH1215" s="17">
        <v>14400</v>
      </c>
      <c r="BI1215" s="17">
        <v>14400</v>
      </c>
      <c r="BJ1215" s="17">
        <v>14400</v>
      </c>
      <c r="BK1215" s="17">
        <v>14400</v>
      </c>
    </row>
    <row r="1216" spans="2:63" x14ac:dyDescent="0.25">
      <c r="B1216" t="s">
        <v>3820</v>
      </c>
      <c r="C1216">
        <v>31303487</v>
      </c>
      <c r="D1216" t="s">
        <v>4001</v>
      </c>
      <c r="E1216" t="s">
        <v>1285</v>
      </c>
      <c r="F1216">
        <v>160</v>
      </c>
      <c r="G1216" t="s">
        <v>10884</v>
      </c>
      <c r="H1216" t="s">
        <v>1267</v>
      </c>
      <c r="I1216" s="33">
        <v>200000011063</v>
      </c>
      <c r="J1216" t="s">
        <v>10921</v>
      </c>
      <c r="K1216" t="s">
        <v>10921</v>
      </c>
      <c r="L1216" t="s">
        <v>10887</v>
      </c>
      <c r="N1216" s="16">
        <v>45001</v>
      </c>
      <c r="O1216" s="16">
        <v>45047</v>
      </c>
      <c r="P1216" s="16">
        <v>48699</v>
      </c>
      <c r="R1216" t="s">
        <v>1286</v>
      </c>
      <c r="S1216" t="s">
        <v>1266</v>
      </c>
      <c r="T1216" t="s">
        <v>1266</v>
      </c>
      <c r="V1216" t="s">
        <v>1317</v>
      </c>
      <c r="W1216" t="s">
        <v>3822</v>
      </c>
      <c r="Y1216" t="s">
        <v>1595</v>
      </c>
      <c r="Z1216" t="s">
        <v>2416</v>
      </c>
      <c r="AA1216">
        <v>7000555567</v>
      </c>
      <c r="AB1216" t="s">
        <v>1272</v>
      </c>
      <c r="AC1216" t="s">
        <v>2416</v>
      </c>
      <c r="AD1216" s="16">
        <v>46039</v>
      </c>
      <c r="AE1216" t="s">
        <v>4002</v>
      </c>
      <c r="AI1216" t="s">
        <v>3824</v>
      </c>
      <c r="AJ1216" t="s">
        <v>3825</v>
      </c>
      <c r="AK1216" t="s">
        <v>10922</v>
      </c>
      <c r="AL1216" t="s">
        <v>3399</v>
      </c>
      <c r="AM1216" t="s">
        <v>28</v>
      </c>
      <c r="AN1216" s="16">
        <v>45047</v>
      </c>
      <c r="AO1216" t="s">
        <v>10889</v>
      </c>
      <c r="AP1216" t="s">
        <v>1292</v>
      </c>
      <c r="AQ1216">
        <v>1705</v>
      </c>
      <c r="AR1216" t="s">
        <v>1591</v>
      </c>
      <c r="AS1216" t="s">
        <v>10896</v>
      </c>
      <c r="AU1216" s="17">
        <v>12</v>
      </c>
      <c r="AV1216" s="17">
        <v>228</v>
      </c>
      <c r="AW1216" s="17">
        <v>228</v>
      </c>
      <c r="AX1216" s="17">
        <v>228</v>
      </c>
      <c r="AY1216" s="17">
        <v>228</v>
      </c>
      <c r="AZ1216" s="17">
        <v>228</v>
      </c>
      <c r="BA1216" s="17">
        <v>228</v>
      </c>
      <c r="BB1216" s="17">
        <v>228</v>
      </c>
      <c r="BC1216" s="17">
        <v>228</v>
      </c>
      <c r="BD1216" s="17">
        <v>228</v>
      </c>
      <c r="BE1216" s="17">
        <v>228</v>
      </c>
      <c r="BF1216" s="17">
        <v>228</v>
      </c>
      <c r="BG1216" s="17">
        <v>228</v>
      </c>
      <c r="BH1216" s="17">
        <v>2736</v>
      </c>
      <c r="BI1216" s="17">
        <v>2736</v>
      </c>
      <c r="BJ1216" s="17">
        <v>2736</v>
      </c>
      <c r="BK1216" s="17">
        <v>2736</v>
      </c>
    </row>
    <row r="1217" spans="2:63" x14ac:dyDescent="0.25">
      <c r="B1217" t="s">
        <v>3820</v>
      </c>
      <c r="C1217">
        <v>31303487</v>
      </c>
      <c r="D1217" t="s">
        <v>4001</v>
      </c>
      <c r="E1217" t="s">
        <v>1285</v>
      </c>
      <c r="F1217">
        <v>170</v>
      </c>
      <c r="G1217" t="s">
        <v>10884</v>
      </c>
      <c r="H1217" t="s">
        <v>1267</v>
      </c>
      <c r="I1217" s="33">
        <v>200000011100</v>
      </c>
      <c r="J1217" t="s">
        <v>10970</v>
      </c>
      <c r="K1217" t="s">
        <v>10970</v>
      </c>
      <c r="L1217" t="s">
        <v>10887</v>
      </c>
      <c r="N1217" s="16">
        <v>45001</v>
      </c>
      <c r="O1217" s="16">
        <v>45047</v>
      </c>
      <c r="P1217" s="16">
        <v>48699</v>
      </c>
      <c r="R1217" t="s">
        <v>1286</v>
      </c>
      <c r="S1217" t="s">
        <v>1266</v>
      </c>
      <c r="T1217" t="s">
        <v>1266</v>
      </c>
      <c r="V1217" t="s">
        <v>1317</v>
      </c>
      <c r="W1217" t="s">
        <v>3822</v>
      </c>
      <c r="Y1217" t="s">
        <v>1595</v>
      </c>
      <c r="Z1217" t="s">
        <v>2416</v>
      </c>
      <c r="AA1217">
        <v>7000555567</v>
      </c>
      <c r="AB1217" t="s">
        <v>1272</v>
      </c>
      <c r="AC1217" t="s">
        <v>2416</v>
      </c>
      <c r="AD1217" s="16">
        <v>46039</v>
      </c>
      <c r="AE1217" t="s">
        <v>4002</v>
      </c>
      <c r="AI1217" t="s">
        <v>3824</v>
      </c>
      <c r="AJ1217" t="s">
        <v>3825</v>
      </c>
      <c r="AK1217" t="s">
        <v>10922</v>
      </c>
      <c r="AL1217" t="s">
        <v>3399</v>
      </c>
      <c r="AM1217" t="s">
        <v>28</v>
      </c>
      <c r="AN1217" s="16">
        <v>45047</v>
      </c>
      <c r="AO1217" t="s">
        <v>10889</v>
      </c>
      <c r="AP1217" t="s">
        <v>1292</v>
      </c>
      <c r="AQ1217">
        <v>1705</v>
      </c>
      <c r="AR1217" t="s">
        <v>1591</v>
      </c>
      <c r="AS1217" t="s">
        <v>10896</v>
      </c>
      <c r="AU1217" s="17">
        <v>12</v>
      </c>
      <c r="AV1217" s="17">
        <v>633.6</v>
      </c>
      <c r="AW1217" s="17">
        <v>633.6</v>
      </c>
      <c r="AX1217" s="17">
        <v>633.6</v>
      </c>
      <c r="AY1217" s="17">
        <v>633.6</v>
      </c>
      <c r="AZ1217" s="17">
        <v>633.6</v>
      </c>
      <c r="BA1217" s="17">
        <v>633.6</v>
      </c>
      <c r="BB1217" s="17">
        <v>633.6</v>
      </c>
      <c r="BC1217" s="17">
        <v>633.6</v>
      </c>
      <c r="BD1217" s="17">
        <v>633.6</v>
      </c>
      <c r="BE1217" s="17">
        <v>633.6</v>
      </c>
      <c r="BF1217" s="17">
        <v>633.6</v>
      </c>
      <c r="BG1217" s="17">
        <v>633.6</v>
      </c>
      <c r="BH1217" s="17">
        <v>7603.2</v>
      </c>
      <c r="BI1217" s="17">
        <v>7603.2</v>
      </c>
      <c r="BJ1217" s="17">
        <v>7603.2</v>
      </c>
      <c r="BK1217" s="17">
        <v>7603.2</v>
      </c>
    </row>
    <row r="1218" spans="2:63" x14ac:dyDescent="0.25">
      <c r="B1218" t="s">
        <v>3820</v>
      </c>
      <c r="C1218">
        <v>31303487</v>
      </c>
      <c r="D1218" t="s">
        <v>4001</v>
      </c>
      <c r="E1218" t="s">
        <v>1285</v>
      </c>
      <c r="F1218">
        <v>180</v>
      </c>
      <c r="G1218" t="s">
        <v>10884</v>
      </c>
      <c r="H1218" t="s">
        <v>1267</v>
      </c>
      <c r="I1218" s="33">
        <v>200000011102</v>
      </c>
      <c r="J1218" t="s">
        <v>10965</v>
      </c>
      <c r="K1218" t="s">
        <v>10965</v>
      </c>
      <c r="L1218" t="s">
        <v>10887</v>
      </c>
      <c r="N1218" s="16">
        <v>45001</v>
      </c>
      <c r="O1218" s="16">
        <v>45047</v>
      </c>
      <c r="P1218" s="16">
        <v>48699</v>
      </c>
      <c r="R1218" t="s">
        <v>1286</v>
      </c>
      <c r="S1218" t="s">
        <v>1266</v>
      </c>
      <c r="T1218" t="s">
        <v>1266</v>
      </c>
      <c r="V1218" t="s">
        <v>1317</v>
      </c>
      <c r="W1218" t="s">
        <v>3822</v>
      </c>
      <c r="Y1218" t="s">
        <v>1595</v>
      </c>
      <c r="Z1218" t="s">
        <v>2416</v>
      </c>
      <c r="AA1218">
        <v>7000555567</v>
      </c>
      <c r="AB1218" t="s">
        <v>1272</v>
      </c>
      <c r="AC1218" t="s">
        <v>2416</v>
      </c>
      <c r="AD1218" s="16">
        <v>46039</v>
      </c>
      <c r="AE1218" t="s">
        <v>4002</v>
      </c>
      <c r="AI1218" t="s">
        <v>3824</v>
      </c>
      <c r="AJ1218" t="s">
        <v>3825</v>
      </c>
      <c r="AK1218" t="s">
        <v>10922</v>
      </c>
      <c r="AL1218" t="s">
        <v>3399</v>
      </c>
      <c r="AM1218" t="s">
        <v>28</v>
      </c>
      <c r="AN1218" s="16">
        <v>45047</v>
      </c>
      <c r="AO1218" t="s">
        <v>10889</v>
      </c>
      <c r="AP1218" t="s">
        <v>1292</v>
      </c>
      <c r="AQ1218">
        <v>1705</v>
      </c>
      <c r="AR1218" t="s">
        <v>1591</v>
      </c>
      <c r="AS1218" t="s">
        <v>10896</v>
      </c>
      <c r="AU1218" s="17">
        <v>12</v>
      </c>
      <c r="AV1218" s="17">
        <v>384</v>
      </c>
      <c r="AW1218" s="17">
        <v>384</v>
      </c>
      <c r="AX1218" s="17">
        <v>384</v>
      </c>
      <c r="AY1218" s="17">
        <v>384</v>
      </c>
      <c r="AZ1218" s="17">
        <v>384</v>
      </c>
      <c r="BA1218" s="17">
        <v>384</v>
      </c>
      <c r="BB1218" s="17">
        <v>384</v>
      </c>
      <c r="BC1218" s="17">
        <v>384</v>
      </c>
      <c r="BD1218" s="17">
        <v>384</v>
      </c>
      <c r="BE1218" s="17">
        <v>384</v>
      </c>
      <c r="BF1218" s="17">
        <v>384</v>
      </c>
      <c r="BG1218" s="17">
        <v>384</v>
      </c>
      <c r="BH1218" s="17">
        <v>4608</v>
      </c>
      <c r="BI1218" s="17">
        <v>4608</v>
      </c>
      <c r="BJ1218" s="17">
        <v>4608</v>
      </c>
      <c r="BK1218" s="17">
        <v>4608</v>
      </c>
    </row>
    <row r="1219" spans="2:63" x14ac:dyDescent="0.25">
      <c r="B1219" t="s">
        <v>3820</v>
      </c>
      <c r="C1219">
        <v>31303487</v>
      </c>
      <c r="D1219" t="s">
        <v>4001</v>
      </c>
      <c r="E1219" t="s">
        <v>1285</v>
      </c>
      <c r="F1219">
        <v>210</v>
      </c>
      <c r="G1219" t="s">
        <v>10884</v>
      </c>
      <c r="H1219" t="s">
        <v>1267</v>
      </c>
      <c r="I1219" s="33">
        <v>200000011097</v>
      </c>
      <c r="J1219" t="s">
        <v>10924</v>
      </c>
      <c r="K1219" t="s">
        <v>10924</v>
      </c>
      <c r="L1219" t="s">
        <v>10887</v>
      </c>
      <c r="N1219" s="16">
        <v>45001</v>
      </c>
      <c r="O1219" s="16">
        <v>45047</v>
      </c>
      <c r="P1219" s="16">
        <v>48699</v>
      </c>
      <c r="R1219" t="s">
        <v>1286</v>
      </c>
      <c r="S1219" t="s">
        <v>1266</v>
      </c>
      <c r="T1219" t="s">
        <v>1266</v>
      </c>
      <c r="V1219" t="s">
        <v>1317</v>
      </c>
      <c r="W1219" t="s">
        <v>3822</v>
      </c>
      <c r="Y1219" t="s">
        <v>1595</v>
      </c>
      <c r="Z1219" t="s">
        <v>2416</v>
      </c>
      <c r="AA1219">
        <v>7000555567</v>
      </c>
      <c r="AB1219" t="s">
        <v>1272</v>
      </c>
      <c r="AC1219" t="s">
        <v>2416</v>
      </c>
      <c r="AD1219" s="16">
        <v>46039</v>
      </c>
      <c r="AE1219" t="s">
        <v>4002</v>
      </c>
      <c r="AI1219" t="s">
        <v>3824</v>
      </c>
      <c r="AJ1219" t="s">
        <v>3825</v>
      </c>
      <c r="AK1219" t="s">
        <v>10922</v>
      </c>
      <c r="AL1219" t="s">
        <v>3399</v>
      </c>
      <c r="AM1219" t="s">
        <v>28</v>
      </c>
      <c r="AN1219" s="16">
        <v>45047</v>
      </c>
      <c r="AO1219" t="s">
        <v>10889</v>
      </c>
      <c r="AP1219" t="s">
        <v>1292</v>
      </c>
      <c r="AQ1219">
        <v>1705</v>
      </c>
      <c r="AR1219" t="s">
        <v>1591</v>
      </c>
      <c r="AS1219" t="s">
        <v>10896</v>
      </c>
      <c r="AU1219" s="17">
        <v>12</v>
      </c>
      <c r="AV1219" s="17">
        <v>1200</v>
      </c>
      <c r="AW1219" s="17">
        <v>1200</v>
      </c>
      <c r="AX1219" s="17">
        <v>1200</v>
      </c>
      <c r="AY1219" s="17">
        <v>1200</v>
      </c>
      <c r="AZ1219" s="17">
        <v>1200</v>
      </c>
      <c r="BA1219" s="17">
        <v>1200</v>
      </c>
      <c r="BB1219" s="17">
        <v>1200</v>
      </c>
      <c r="BC1219" s="17">
        <v>1200</v>
      </c>
      <c r="BD1219" s="17">
        <v>1200</v>
      </c>
      <c r="BE1219" s="17">
        <v>1200</v>
      </c>
      <c r="BF1219" s="17">
        <v>1200</v>
      </c>
      <c r="BG1219" s="17">
        <v>1200</v>
      </c>
      <c r="BH1219" s="17">
        <v>14400</v>
      </c>
      <c r="BI1219" s="17">
        <v>14400</v>
      </c>
      <c r="BJ1219" s="17">
        <v>14400</v>
      </c>
      <c r="BK1219" s="17">
        <v>14400</v>
      </c>
    </row>
    <row r="1220" spans="2:63" x14ac:dyDescent="0.25">
      <c r="B1220" t="s">
        <v>3820</v>
      </c>
      <c r="C1220">
        <v>31303487</v>
      </c>
      <c r="D1220" t="s">
        <v>4001</v>
      </c>
      <c r="E1220" t="s">
        <v>1285</v>
      </c>
      <c r="F1220">
        <v>220</v>
      </c>
      <c r="G1220" t="s">
        <v>10884</v>
      </c>
      <c r="H1220" t="s">
        <v>1267</v>
      </c>
      <c r="I1220" s="33">
        <v>200000011063</v>
      </c>
      <c r="J1220" t="s">
        <v>10921</v>
      </c>
      <c r="K1220" t="s">
        <v>10921</v>
      </c>
      <c r="L1220" t="s">
        <v>10887</v>
      </c>
      <c r="N1220" s="16">
        <v>45001</v>
      </c>
      <c r="O1220" s="16">
        <v>45047</v>
      </c>
      <c r="P1220" s="16">
        <v>48699</v>
      </c>
      <c r="R1220" t="s">
        <v>1286</v>
      </c>
      <c r="S1220" t="s">
        <v>1266</v>
      </c>
      <c r="T1220" t="s">
        <v>1266</v>
      </c>
      <c r="V1220" t="s">
        <v>1317</v>
      </c>
      <c r="W1220" t="s">
        <v>3822</v>
      </c>
      <c r="Y1220" t="s">
        <v>1595</v>
      </c>
      <c r="Z1220" t="s">
        <v>2416</v>
      </c>
      <c r="AA1220">
        <v>7000555567</v>
      </c>
      <c r="AB1220" t="s">
        <v>1272</v>
      </c>
      <c r="AC1220" t="s">
        <v>2416</v>
      </c>
      <c r="AD1220" s="16">
        <v>46039</v>
      </c>
      <c r="AE1220" t="s">
        <v>4002</v>
      </c>
      <c r="AI1220" t="s">
        <v>3824</v>
      </c>
      <c r="AJ1220" t="s">
        <v>3825</v>
      </c>
      <c r="AK1220" t="s">
        <v>10922</v>
      </c>
      <c r="AL1220" t="s">
        <v>3399</v>
      </c>
      <c r="AM1220" t="s">
        <v>28</v>
      </c>
      <c r="AN1220" s="16">
        <v>45047</v>
      </c>
      <c r="AO1220" t="s">
        <v>10889</v>
      </c>
      <c r="AP1220" t="s">
        <v>1292</v>
      </c>
      <c r="AQ1220">
        <v>1705</v>
      </c>
      <c r="AR1220" t="s">
        <v>1591</v>
      </c>
      <c r="AS1220" t="s">
        <v>10896</v>
      </c>
      <c r="AU1220" s="17">
        <v>12</v>
      </c>
      <c r="AV1220" s="17">
        <v>228</v>
      </c>
      <c r="AW1220" s="17">
        <v>228</v>
      </c>
      <c r="AX1220" s="17">
        <v>228</v>
      </c>
      <c r="AY1220" s="17">
        <v>228</v>
      </c>
      <c r="AZ1220" s="17">
        <v>228</v>
      </c>
      <c r="BA1220" s="17">
        <v>228</v>
      </c>
      <c r="BB1220" s="17">
        <v>228</v>
      </c>
      <c r="BC1220" s="17">
        <v>228</v>
      </c>
      <c r="BD1220" s="17">
        <v>228</v>
      </c>
      <c r="BE1220" s="17">
        <v>228</v>
      </c>
      <c r="BF1220" s="17">
        <v>228</v>
      </c>
      <c r="BG1220" s="17">
        <v>228</v>
      </c>
      <c r="BH1220" s="17">
        <v>2736</v>
      </c>
      <c r="BI1220" s="17">
        <v>2736</v>
      </c>
      <c r="BJ1220" s="17">
        <v>2736</v>
      </c>
      <c r="BK1220" s="17">
        <v>2736</v>
      </c>
    </row>
    <row r="1221" spans="2:63" x14ac:dyDescent="0.25">
      <c r="B1221" t="s">
        <v>3820</v>
      </c>
      <c r="C1221">
        <v>31303487</v>
      </c>
      <c r="D1221" t="s">
        <v>4001</v>
      </c>
      <c r="E1221" t="s">
        <v>1285</v>
      </c>
      <c r="F1221">
        <v>230</v>
      </c>
      <c r="G1221" t="s">
        <v>10884</v>
      </c>
      <c r="H1221" t="s">
        <v>1267</v>
      </c>
      <c r="I1221" s="33">
        <v>200000011100</v>
      </c>
      <c r="J1221" t="s">
        <v>10970</v>
      </c>
      <c r="K1221" t="s">
        <v>10970</v>
      </c>
      <c r="L1221" t="s">
        <v>10887</v>
      </c>
      <c r="N1221" s="16">
        <v>45001</v>
      </c>
      <c r="O1221" s="16">
        <v>45047</v>
      </c>
      <c r="P1221" s="16">
        <v>48699</v>
      </c>
      <c r="R1221" t="s">
        <v>1286</v>
      </c>
      <c r="S1221" t="s">
        <v>1266</v>
      </c>
      <c r="T1221" t="s">
        <v>1266</v>
      </c>
      <c r="V1221" t="s">
        <v>1317</v>
      </c>
      <c r="W1221" t="s">
        <v>3822</v>
      </c>
      <c r="Y1221" t="s">
        <v>1595</v>
      </c>
      <c r="Z1221" t="s">
        <v>2416</v>
      </c>
      <c r="AA1221">
        <v>7000555567</v>
      </c>
      <c r="AB1221" t="s">
        <v>1272</v>
      </c>
      <c r="AC1221" t="s">
        <v>2416</v>
      </c>
      <c r="AD1221" s="16">
        <v>46039</v>
      </c>
      <c r="AE1221" t="s">
        <v>4002</v>
      </c>
      <c r="AI1221" t="s">
        <v>3824</v>
      </c>
      <c r="AJ1221" t="s">
        <v>3825</v>
      </c>
      <c r="AK1221" t="s">
        <v>10922</v>
      </c>
      <c r="AL1221" t="s">
        <v>3399</v>
      </c>
      <c r="AM1221" t="s">
        <v>28</v>
      </c>
      <c r="AN1221" s="16">
        <v>45047</v>
      </c>
      <c r="AO1221" t="s">
        <v>10889</v>
      </c>
      <c r="AP1221" t="s">
        <v>1292</v>
      </c>
      <c r="AQ1221">
        <v>1705</v>
      </c>
      <c r="AR1221" t="s">
        <v>1591</v>
      </c>
      <c r="AS1221" t="s">
        <v>10896</v>
      </c>
      <c r="AU1221" s="17">
        <v>12</v>
      </c>
      <c r="AV1221" s="17">
        <v>633.6</v>
      </c>
      <c r="AW1221" s="17">
        <v>633.6</v>
      </c>
      <c r="AX1221" s="17">
        <v>633.6</v>
      </c>
      <c r="AY1221" s="17">
        <v>633.6</v>
      </c>
      <c r="AZ1221" s="17">
        <v>633.6</v>
      </c>
      <c r="BA1221" s="17">
        <v>633.6</v>
      </c>
      <c r="BB1221" s="17">
        <v>633.6</v>
      </c>
      <c r="BC1221" s="17">
        <v>633.6</v>
      </c>
      <c r="BD1221" s="17">
        <v>633.6</v>
      </c>
      <c r="BE1221" s="17">
        <v>633.6</v>
      </c>
      <c r="BF1221" s="17">
        <v>633.6</v>
      </c>
      <c r="BG1221" s="17">
        <v>633.6</v>
      </c>
      <c r="BH1221" s="17">
        <v>7603.2</v>
      </c>
      <c r="BI1221" s="17">
        <v>7603.2</v>
      </c>
      <c r="BJ1221" s="17">
        <v>7603.2</v>
      </c>
      <c r="BK1221" s="17">
        <v>7603.2</v>
      </c>
    </row>
    <row r="1222" spans="2:63" x14ac:dyDescent="0.25">
      <c r="B1222" t="s">
        <v>3820</v>
      </c>
      <c r="C1222">
        <v>31303487</v>
      </c>
      <c r="D1222" t="s">
        <v>4001</v>
      </c>
      <c r="E1222" t="s">
        <v>1285</v>
      </c>
      <c r="F1222">
        <v>260</v>
      </c>
      <c r="G1222" t="s">
        <v>10884</v>
      </c>
      <c r="H1222" t="s">
        <v>1267</v>
      </c>
      <c r="I1222" s="33">
        <v>200000011097</v>
      </c>
      <c r="J1222" t="s">
        <v>10924</v>
      </c>
      <c r="K1222" t="s">
        <v>10924</v>
      </c>
      <c r="L1222" t="s">
        <v>10887</v>
      </c>
      <c r="N1222" s="16">
        <v>45001</v>
      </c>
      <c r="O1222" s="16">
        <v>45047</v>
      </c>
      <c r="P1222" s="16">
        <v>48699</v>
      </c>
      <c r="R1222" t="s">
        <v>1286</v>
      </c>
      <c r="S1222" t="s">
        <v>1266</v>
      </c>
      <c r="T1222" t="s">
        <v>1266</v>
      </c>
      <c r="V1222" t="s">
        <v>1317</v>
      </c>
      <c r="W1222" t="s">
        <v>3822</v>
      </c>
      <c r="Y1222" t="s">
        <v>1595</v>
      </c>
      <c r="Z1222" t="s">
        <v>2416</v>
      </c>
      <c r="AA1222">
        <v>7000555567</v>
      </c>
      <c r="AB1222" t="s">
        <v>1272</v>
      </c>
      <c r="AC1222" t="s">
        <v>2416</v>
      </c>
      <c r="AD1222" s="16">
        <v>46039</v>
      </c>
      <c r="AE1222" t="s">
        <v>4002</v>
      </c>
      <c r="AI1222" t="s">
        <v>3824</v>
      </c>
      <c r="AJ1222" t="s">
        <v>3825</v>
      </c>
      <c r="AK1222" t="s">
        <v>10922</v>
      </c>
      <c r="AL1222" t="s">
        <v>3399</v>
      </c>
      <c r="AM1222" t="s">
        <v>28</v>
      </c>
      <c r="AN1222" s="16">
        <v>45047</v>
      </c>
      <c r="AO1222" t="s">
        <v>10889</v>
      </c>
      <c r="AP1222" t="s">
        <v>1292</v>
      </c>
      <c r="AQ1222">
        <v>1705</v>
      </c>
      <c r="AR1222" t="s">
        <v>1591</v>
      </c>
      <c r="AS1222" t="s">
        <v>10896</v>
      </c>
      <c r="AU1222" s="17">
        <v>3</v>
      </c>
      <c r="AV1222" s="17">
        <v>300</v>
      </c>
      <c r="AW1222" s="17">
        <v>300</v>
      </c>
      <c r="AX1222" s="17">
        <v>300</v>
      </c>
      <c r="AY1222" s="17">
        <v>300</v>
      </c>
      <c r="AZ1222" s="17">
        <v>300</v>
      </c>
      <c r="BA1222" s="17">
        <v>300</v>
      </c>
      <c r="BB1222" s="17">
        <v>300</v>
      </c>
      <c r="BC1222" s="17">
        <v>300</v>
      </c>
      <c r="BD1222" s="17">
        <v>300</v>
      </c>
      <c r="BE1222" s="17">
        <v>300</v>
      </c>
      <c r="BF1222" s="17">
        <v>300</v>
      </c>
      <c r="BG1222" s="17">
        <v>300</v>
      </c>
      <c r="BH1222" s="17">
        <v>3600</v>
      </c>
      <c r="BI1222" s="17">
        <v>3600</v>
      </c>
      <c r="BJ1222" s="17">
        <v>3600</v>
      </c>
      <c r="BK1222" s="17">
        <v>3600</v>
      </c>
    </row>
    <row r="1223" spans="2:63" x14ac:dyDescent="0.25">
      <c r="B1223" t="s">
        <v>3820</v>
      </c>
      <c r="C1223">
        <v>31303487</v>
      </c>
      <c r="D1223" t="s">
        <v>4001</v>
      </c>
      <c r="E1223" t="s">
        <v>1285</v>
      </c>
      <c r="F1223">
        <v>270</v>
      </c>
      <c r="G1223" t="s">
        <v>10884</v>
      </c>
      <c r="H1223" t="s">
        <v>1267</v>
      </c>
      <c r="I1223" s="33">
        <v>200000011063</v>
      </c>
      <c r="J1223" t="s">
        <v>10921</v>
      </c>
      <c r="K1223" t="s">
        <v>10921</v>
      </c>
      <c r="L1223" t="s">
        <v>10887</v>
      </c>
      <c r="N1223" s="16">
        <v>45001</v>
      </c>
      <c r="O1223" s="16">
        <v>45047</v>
      </c>
      <c r="P1223" s="16">
        <v>48699</v>
      </c>
      <c r="R1223" t="s">
        <v>1286</v>
      </c>
      <c r="S1223" t="s">
        <v>1266</v>
      </c>
      <c r="T1223" t="s">
        <v>1266</v>
      </c>
      <c r="V1223" t="s">
        <v>1317</v>
      </c>
      <c r="W1223" t="s">
        <v>3822</v>
      </c>
      <c r="Y1223" t="s">
        <v>1595</v>
      </c>
      <c r="Z1223" t="s">
        <v>2416</v>
      </c>
      <c r="AA1223">
        <v>7000555567</v>
      </c>
      <c r="AB1223" t="s">
        <v>1272</v>
      </c>
      <c r="AC1223" t="s">
        <v>2416</v>
      </c>
      <c r="AD1223" s="16">
        <v>46039</v>
      </c>
      <c r="AE1223" t="s">
        <v>4002</v>
      </c>
      <c r="AI1223" t="s">
        <v>3824</v>
      </c>
      <c r="AJ1223" t="s">
        <v>3825</v>
      </c>
      <c r="AK1223" t="s">
        <v>10922</v>
      </c>
      <c r="AL1223" t="s">
        <v>3399</v>
      </c>
      <c r="AM1223" t="s">
        <v>28</v>
      </c>
      <c r="AN1223" s="16">
        <v>45047</v>
      </c>
      <c r="AO1223" t="s">
        <v>10889</v>
      </c>
      <c r="AP1223" t="s">
        <v>1292</v>
      </c>
      <c r="AQ1223">
        <v>1705</v>
      </c>
      <c r="AR1223" t="s">
        <v>1591</v>
      </c>
      <c r="AS1223" t="s">
        <v>10896</v>
      </c>
      <c r="AU1223" s="17">
        <v>3</v>
      </c>
      <c r="AV1223" s="17">
        <v>57</v>
      </c>
      <c r="AW1223" s="17">
        <v>57</v>
      </c>
      <c r="AX1223" s="17">
        <v>57</v>
      </c>
      <c r="AY1223" s="17">
        <v>57</v>
      </c>
      <c r="AZ1223" s="17">
        <v>57</v>
      </c>
      <c r="BA1223" s="17">
        <v>57</v>
      </c>
      <c r="BB1223" s="17">
        <v>57</v>
      </c>
      <c r="BC1223" s="17">
        <v>57</v>
      </c>
      <c r="BD1223" s="17">
        <v>57</v>
      </c>
      <c r="BE1223" s="17">
        <v>57</v>
      </c>
      <c r="BF1223" s="17">
        <v>57</v>
      </c>
      <c r="BG1223" s="17">
        <v>57</v>
      </c>
      <c r="BH1223" s="17">
        <v>684</v>
      </c>
      <c r="BI1223" s="17">
        <v>684</v>
      </c>
      <c r="BJ1223" s="17">
        <v>684</v>
      </c>
      <c r="BK1223" s="17">
        <v>684</v>
      </c>
    </row>
    <row r="1224" spans="2:63" x14ac:dyDescent="0.25">
      <c r="B1224" t="s">
        <v>3820</v>
      </c>
      <c r="C1224">
        <v>31303487</v>
      </c>
      <c r="D1224" t="s">
        <v>4001</v>
      </c>
      <c r="E1224" t="s">
        <v>1285</v>
      </c>
      <c r="F1224">
        <v>280</v>
      </c>
      <c r="G1224" t="s">
        <v>10884</v>
      </c>
      <c r="H1224" t="s">
        <v>1267</v>
      </c>
      <c r="I1224" s="33">
        <v>200000011102</v>
      </c>
      <c r="J1224" t="s">
        <v>10965</v>
      </c>
      <c r="K1224" t="s">
        <v>10965</v>
      </c>
      <c r="L1224" t="s">
        <v>10887</v>
      </c>
      <c r="N1224" s="16">
        <v>45001</v>
      </c>
      <c r="O1224" s="16">
        <v>45047</v>
      </c>
      <c r="P1224" s="16">
        <v>48699</v>
      </c>
      <c r="R1224" t="s">
        <v>1286</v>
      </c>
      <c r="S1224" t="s">
        <v>1266</v>
      </c>
      <c r="T1224" t="s">
        <v>1266</v>
      </c>
      <c r="V1224" t="s">
        <v>1317</v>
      </c>
      <c r="W1224" t="s">
        <v>3822</v>
      </c>
      <c r="Y1224" t="s">
        <v>1595</v>
      </c>
      <c r="Z1224" t="s">
        <v>2416</v>
      </c>
      <c r="AA1224">
        <v>7000555567</v>
      </c>
      <c r="AB1224" t="s">
        <v>1272</v>
      </c>
      <c r="AC1224" t="s">
        <v>2416</v>
      </c>
      <c r="AD1224" s="16">
        <v>46039</v>
      </c>
      <c r="AE1224" t="s">
        <v>4002</v>
      </c>
      <c r="AI1224" t="s">
        <v>3824</v>
      </c>
      <c r="AJ1224" t="s">
        <v>3825</v>
      </c>
      <c r="AK1224" t="s">
        <v>10922</v>
      </c>
      <c r="AL1224" t="s">
        <v>3399</v>
      </c>
      <c r="AM1224" t="s">
        <v>28</v>
      </c>
      <c r="AN1224" s="16">
        <v>45047</v>
      </c>
      <c r="AO1224" t="s">
        <v>10889</v>
      </c>
      <c r="AP1224" t="s">
        <v>1292</v>
      </c>
      <c r="AQ1224">
        <v>1705</v>
      </c>
      <c r="AR1224" t="s">
        <v>1591</v>
      </c>
      <c r="AS1224" t="s">
        <v>10896</v>
      </c>
      <c r="AU1224" s="17">
        <v>3</v>
      </c>
      <c r="AV1224" s="17">
        <v>96</v>
      </c>
      <c r="AW1224" s="17">
        <v>96</v>
      </c>
      <c r="AX1224" s="17">
        <v>96</v>
      </c>
      <c r="AY1224" s="17">
        <v>96</v>
      </c>
      <c r="AZ1224" s="17">
        <v>96</v>
      </c>
      <c r="BA1224" s="17">
        <v>96</v>
      </c>
      <c r="BB1224" s="17">
        <v>96</v>
      </c>
      <c r="BC1224" s="17">
        <v>96</v>
      </c>
      <c r="BD1224" s="17">
        <v>96</v>
      </c>
      <c r="BE1224" s="17">
        <v>96</v>
      </c>
      <c r="BF1224" s="17">
        <v>96</v>
      </c>
      <c r="BG1224" s="17">
        <v>96</v>
      </c>
      <c r="BH1224" s="17">
        <v>1152</v>
      </c>
      <c r="BI1224" s="17">
        <v>1152</v>
      </c>
      <c r="BJ1224" s="17">
        <v>1152</v>
      </c>
      <c r="BK1224" s="17">
        <v>1152</v>
      </c>
    </row>
    <row r="1225" spans="2:63" x14ac:dyDescent="0.25">
      <c r="B1225" t="s">
        <v>3820</v>
      </c>
      <c r="C1225">
        <v>31303487</v>
      </c>
      <c r="D1225" t="s">
        <v>4001</v>
      </c>
      <c r="E1225" t="s">
        <v>1285</v>
      </c>
      <c r="F1225">
        <v>310</v>
      </c>
      <c r="G1225" t="s">
        <v>10884</v>
      </c>
      <c r="H1225" t="s">
        <v>1267</v>
      </c>
      <c r="I1225" s="33">
        <v>200000012440</v>
      </c>
      <c r="J1225" t="s">
        <v>11101</v>
      </c>
      <c r="K1225" t="s">
        <v>11101</v>
      </c>
      <c r="L1225" t="s">
        <v>10887</v>
      </c>
      <c r="N1225" s="16">
        <v>45001</v>
      </c>
      <c r="O1225" s="16">
        <v>45047</v>
      </c>
      <c r="P1225" s="16">
        <v>48699</v>
      </c>
      <c r="R1225" t="s">
        <v>1286</v>
      </c>
      <c r="S1225" t="s">
        <v>1266</v>
      </c>
      <c r="T1225" t="s">
        <v>1266</v>
      </c>
      <c r="V1225" t="s">
        <v>1317</v>
      </c>
      <c r="W1225" t="s">
        <v>3822</v>
      </c>
      <c r="Y1225" t="s">
        <v>1595</v>
      </c>
      <c r="Z1225" t="s">
        <v>2416</v>
      </c>
      <c r="AA1225">
        <v>7000555567</v>
      </c>
      <c r="AB1225" t="s">
        <v>1272</v>
      </c>
      <c r="AC1225" t="s">
        <v>2416</v>
      </c>
      <c r="AD1225" s="16">
        <v>46039</v>
      </c>
      <c r="AE1225" t="s">
        <v>4002</v>
      </c>
      <c r="AF1225" s="16">
        <v>46035</v>
      </c>
      <c r="AI1225" t="s">
        <v>3824</v>
      </c>
      <c r="AJ1225" t="s">
        <v>3825</v>
      </c>
      <c r="AK1225" t="s">
        <v>10898</v>
      </c>
      <c r="AL1225" t="s">
        <v>3007</v>
      </c>
      <c r="AM1225" t="s">
        <v>28</v>
      </c>
      <c r="AN1225" s="16">
        <v>46023</v>
      </c>
      <c r="AO1225" t="s">
        <v>10889</v>
      </c>
      <c r="AP1225" t="s">
        <v>1292</v>
      </c>
      <c r="AQ1225">
        <v>1705</v>
      </c>
      <c r="AR1225" t="s">
        <v>1591</v>
      </c>
      <c r="AS1225" t="s">
        <v>10896</v>
      </c>
      <c r="AU1225" s="17">
        <v>800</v>
      </c>
      <c r="AV1225" s="17">
        <v>464</v>
      </c>
      <c r="AW1225" s="17">
        <v>464</v>
      </c>
      <c r="AX1225" s="17">
        <v>464</v>
      </c>
      <c r="AY1225" s="17">
        <v>464</v>
      </c>
      <c r="AZ1225" s="17">
        <v>464</v>
      </c>
      <c r="BA1225" s="17">
        <v>464</v>
      </c>
      <c r="BB1225" s="17">
        <v>464</v>
      </c>
      <c r="BC1225" s="17">
        <v>464</v>
      </c>
      <c r="BD1225" s="17">
        <v>464</v>
      </c>
      <c r="BE1225" s="17">
        <v>464</v>
      </c>
      <c r="BF1225" s="17">
        <v>464</v>
      </c>
      <c r="BG1225" s="17">
        <v>464</v>
      </c>
      <c r="BH1225" s="17">
        <v>5568</v>
      </c>
      <c r="BI1225" s="17">
        <v>5568</v>
      </c>
      <c r="BJ1225" s="17">
        <v>5568</v>
      </c>
      <c r="BK1225" s="17">
        <v>5568</v>
      </c>
    </row>
    <row r="1226" spans="2:63" x14ac:dyDescent="0.25">
      <c r="B1226" t="s">
        <v>3820</v>
      </c>
      <c r="C1226">
        <v>31303487</v>
      </c>
      <c r="D1226" t="s">
        <v>4001</v>
      </c>
      <c r="E1226" t="s">
        <v>1285</v>
      </c>
      <c r="F1226">
        <v>410</v>
      </c>
      <c r="G1226" t="s">
        <v>10884</v>
      </c>
      <c r="H1226" t="s">
        <v>1267</v>
      </c>
      <c r="I1226" s="33">
        <v>200000012629</v>
      </c>
      <c r="J1226" t="s">
        <v>11069</v>
      </c>
      <c r="K1226" t="s">
        <v>11069</v>
      </c>
      <c r="L1226" t="s">
        <v>10887</v>
      </c>
      <c r="N1226" s="16">
        <v>45001</v>
      </c>
      <c r="O1226" s="16">
        <v>45047</v>
      </c>
      <c r="P1226" s="16">
        <v>48699</v>
      </c>
      <c r="R1226" t="s">
        <v>1286</v>
      </c>
      <c r="S1226" t="s">
        <v>1266</v>
      </c>
      <c r="T1226" t="s">
        <v>1266</v>
      </c>
      <c r="V1226" t="s">
        <v>1317</v>
      </c>
      <c r="W1226" t="s">
        <v>3822</v>
      </c>
      <c r="Y1226" t="s">
        <v>1595</v>
      </c>
      <c r="Z1226" t="s">
        <v>2416</v>
      </c>
      <c r="AA1226">
        <v>7000555567</v>
      </c>
      <c r="AB1226" t="s">
        <v>1272</v>
      </c>
      <c r="AC1226" t="s">
        <v>2416</v>
      </c>
      <c r="AD1226" s="16">
        <v>46039</v>
      </c>
      <c r="AE1226" t="s">
        <v>4002</v>
      </c>
      <c r="AI1226" t="s">
        <v>3824</v>
      </c>
      <c r="AJ1226" t="s">
        <v>3825</v>
      </c>
      <c r="AK1226" t="s">
        <v>10916</v>
      </c>
      <c r="AL1226" t="s">
        <v>2860</v>
      </c>
      <c r="AM1226" t="s">
        <v>28</v>
      </c>
      <c r="AN1226" s="16">
        <v>45047</v>
      </c>
      <c r="AO1226" t="s">
        <v>10889</v>
      </c>
      <c r="AP1226" t="s">
        <v>1292</v>
      </c>
      <c r="AQ1226">
        <v>1705</v>
      </c>
      <c r="AR1226" t="s">
        <v>1591</v>
      </c>
      <c r="AS1226" t="s">
        <v>10896</v>
      </c>
      <c r="AU1226" s="17">
        <v>15</v>
      </c>
      <c r="AV1226" s="17">
        <v>24.75</v>
      </c>
      <c r="AW1226" s="17">
        <v>24.75</v>
      </c>
      <c r="AX1226" s="17">
        <v>24.75</v>
      </c>
      <c r="AY1226" s="17">
        <v>24.75</v>
      </c>
      <c r="AZ1226" s="17">
        <v>24.75</v>
      </c>
      <c r="BA1226" s="17">
        <v>24.75</v>
      </c>
      <c r="BB1226" s="17">
        <v>24.75</v>
      </c>
      <c r="BC1226" s="17">
        <v>24.75</v>
      </c>
      <c r="BD1226" s="17">
        <v>24.75</v>
      </c>
      <c r="BE1226" s="17">
        <v>24.75</v>
      </c>
      <c r="BF1226" s="17">
        <v>24.75</v>
      </c>
      <c r="BG1226" s="17">
        <v>24.75</v>
      </c>
      <c r="BH1226" s="17">
        <v>297</v>
      </c>
      <c r="BI1226" s="17">
        <v>297</v>
      </c>
      <c r="BJ1226" s="17">
        <v>297</v>
      </c>
      <c r="BK1226" s="17">
        <v>297</v>
      </c>
    </row>
    <row r="1227" spans="2:63" x14ac:dyDescent="0.25">
      <c r="B1227" t="s">
        <v>3820</v>
      </c>
      <c r="C1227">
        <v>31303487</v>
      </c>
      <c r="D1227" t="s">
        <v>4001</v>
      </c>
      <c r="E1227" t="s">
        <v>1285</v>
      </c>
      <c r="F1227">
        <v>420</v>
      </c>
      <c r="G1227" t="s">
        <v>10884</v>
      </c>
      <c r="H1227" t="s">
        <v>1267</v>
      </c>
      <c r="I1227" s="33">
        <v>100000970008</v>
      </c>
      <c r="J1227" t="s">
        <v>10963</v>
      </c>
      <c r="K1227" t="s">
        <v>11526</v>
      </c>
      <c r="L1227" t="s">
        <v>10887</v>
      </c>
      <c r="N1227" s="16">
        <v>45001</v>
      </c>
      <c r="O1227" s="16">
        <v>45047</v>
      </c>
      <c r="P1227" s="16">
        <v>48699</v>
      </c>
      <c r="R1227" t="s">
        <v>1286</v>
      </c>
      <c r="S1227" t="s">
        <v>1266</v>
      </c>
      <c r="T1227" t="s">
        <v>1266</v>
      </c>
      <c r="V1227" t="s">
        <v>1317</v>
      </c>
      <c r="W1227" t="s">
        <v>3822</v>
      </c>
      <c r="Y1227" t="s">
        <v>1595</v>
      </c>
      <c r="Z1227" t="s">
        <v>2416</v>
      </c>
      <c r="AA1227">
        <v>7000555567</v>
      </c>
      <c r="AB1227" t="s">
        <v>1272</v>
      </c>
      <c r="AC1227" t="s">
        <v>2416</v>
      </c>
      <c r="AD1227" s="16">
        <v>46039</v>
      </c>
      <c r="AE1227" t="s">
        <v>4002</v>
      </c>
      <c r="AI1227" t="s">
        <v>3824</v>
      </c>
      <c r="AJ1227" t="s">
        <v>3825</v>
      </c>
      <c r="AK1227" t="s">
        <v>10922</v>
      </c>
      <c r="AL1227" t="s">
        <v>3399</v>
      </c>
      <c r="AM1227" t="s">
        <v>28</v>
      </c>
      <c r="AN1227" s="16">
        <v>45047</v>
      </c>
      <c r="AO1227" t="s">
        <v>10964</v>
      </c>
      <c r="AP1227" t="s">
        <v>1292</v>
      </c>
      <c r="AQ1227">
        <v>1705</v>
      </c>
      <c r="AR1227" t="s">
        <v>1591</v>
      </c>
      <c r="AS1227" t="s">
        <v>10896</v>
      </c>
      <c r="AU1227" s="17">
        <v>6196.5</v>
      </c>
      <c r="AV1227" s="17">
        <v>6196.5</v>
      </c>
      <c r="AW1227" s="17">
        <v>6196.5</v>
      </c>
      <c r="AX1227" s="17">
        <v>6196.5</v>
      </c>
      <c r="AY1227" s="17">
        <v>6196.5</v>
      </c>
      <c r="AZ1227" s="17">
        <v>6196.5</v>
      </c>
      <c r="BA1227" s="17">
        <v>6196.5</v>
      </c>
      <c r="BB1227" s="17">
        <v>6196.5</v>
      </c>
      <c r="BC1227" s="17">
        <v>6196.5</v>
      </c>
      <c r="BD1227" s="17">
        <v>6196.5</v>
      </c>
      <c r="BE1227" s="17">
        <v>6196.5</v>
      </c>
      <c r="BF1227" s="17">
        <v>6196.5</v>
      </c>
      <c r="BG1227" s="17">
        <v>6196.5</v>
      </c>
      <c r="BH1227" s="17">
        <v>74358</v>
      </c>
      <c r="BI1227" s="17">
        <v>74358</v>
      </c>
      <c r="BJ1227" s="17">
        <v>74358</v>
      </c>
      <c r="BK1227" s="17">
        <v>74358</v>
      </c>
    </row>
    <row r="1228" spans="2:63" x14ac:dyDescent="0.25">
      <c r="B1228" t="s">
        <v>3820</v>
      </c>
      <c r="C1228">
        <v>31303487</v>
      </c>
      <c r="D1228" t="s">
        <v>4001</v>
      </c>
      <c r="E1228" t="s">
        <v>1285</v>
      </c>
      <c r="F1228">
        <v>430</v>
      </c>
      <c r="G1228" t="s">
        <v>10884</v>
      </c>
      <c r="H1228" t="s">
        <v>1267</v>
      </c>
      <c r="I1228" s="33">
        <v>100000970008</v>
      </c>
      <c r="J1228" t="s">
        <v>10963</v>
      </c>
      <c r="K1228" t="s">
        <v>11527</v>
      </c>
      <c r="L1228" t="s">
        <v>10887</v>
      </c>
      <c r="N1228" s="16">
        <v>45001</v>
      </c>
      <c r="O1228" s="16">
        <v>45047</v>
      </c>
      <c r="P1228" s="16">
        <v>48699</v>
      </c>
      <c r="R1228" t="s">
        <v>1286</v>
      </c>
      <c r="S1228" t="s">
        <v>1266</v>
      </c>
      <c r="T1228" t="s">
        <v>1266</v>
      </c>
      <c r="V1228" t="s">
        <v>1317</v>
      </c>
      <c r="W1228" t="s">
        <v>3822</v>
      </c>
      <c r="Y1228" t="s">
        <v>1595</v>
      </c>
      <c r="Z1228" t="s">
        <v>2416</v>
      </c>
      <c r="AA1228">
        <v>7000555567</v>
      </c>
      <c r="AB1228" t="s">
        <v>1272</v>
      </c>
      <c r="AC1228" t="s">
        <v>2416</v>
      </c>
      <c r="AD1228" s="16">
        <v>46039</v>
      </c>
      <c r="AE1228" t="s">
        <v>4002</v>
      </c>
      <c r="AI1228" t="s">
        <v>3824</v>
      </c>
      <c r="AJ1228" t="s">
        <v>3825</v>
      </c>
      <c r="AK1228" t="s">
        <v>10922</v>
      </c>
      <c r="AL1228" t="s">
        <v>3399</v>
      </c>
      <c r="AM1228" t="s">
        <v>28</v>
      </c>
      <c r="AN1228" s="16">
        <v>45047</v>
      </c>
      <c r="AO1228" t="s">
        <v>10964</v>
      </c>
      <c r="AP1228" t="s">
        <v>1292</v>
      </c>
      <c r="AQ1228">
        <v>1705</v>
      </c>
      <c r="AR1228" t="s">
        <v>1591</v>
      </c>
      <c r="AS1228" t="s">
        <v>10896</v>
      </c>
      <c r="AU1228" s="17">
        <v>769.5</v>
      </c>
      <c r="AV1228" s="17">
        <v>769.5</v>
      </c>
      <c r="AW1228" s="17">
        <v>769.5</v>
      </c>
      <c r="AX1228" s="17">
        <v>769.5</v>
      </c>
      <c r="AY1228" s="17">
        <v>769.5</v>
      </c>
      <c r="AZ1228" s="17">
        <v>769.5</v>
      </c>
      <c r="BA1228" s="17">
        <v>769.5</v>
      </c>
      <c r="BB1228" s="17">
        <v>769.5</v>
      </c>
      <c r="BC1228" s="17">
        <v>769.5</v>
      </c>
      <c r="BD1228" s="17">
        <v>769.5</v>
      </c>
      <c r="BE1228" s="17">
        <v>769.5</v>
      </c>
      <c r="BF1228" s="17">
        <v>769.5</v>
      </c>
      <c r="BG1228" s="17">
        <v>769.5</v>
      </c>
      <c r="BH1228" s="17">
        <v>9234</v>
      </c>
      <c r="BI1228" s="17">
        <v>9234</v>
      </c>
      <c r="BJ1228" s="17">
        <v>9234</v>
      </c>
      <c r="BK1228" s="17">
        <v>9234</v>
      </c>
    </row>
    <row r="1229" spans="2:63" x14ac:dyDescent="0.25">
      <c r="B1229" t="s">
        <v>3820</v>
      </c>
      <c r="C1229">
        <v>31303487</v>
      </c>
      <c r="D1229" t="s">
        <v>4001</v>
      </c>
      <c r="E1229" t="s">
        <v>1285</v>
      </c>
      <c r="F1229">
        <v>440</v>
      </c>
      <c r="G1229" t="s">
        <v>10884</v>
      </c>
      <c r="H1229" t="s">
        <v>1267</v>
      </c>
      <c r="I1229" s="33">
        <v>100000970008</v>
      </c>
      <c r="J1229" t="s">
        <v>10963</v>
      </c>
      <c r="K1229" t="s">
        <v>11528</v>
      </c>
      <c r="L1229" t="s">
        <v>10887</v>
      </c>
      <c r="N1229" s="16">
        <v>45001</v>
      </c>
      <c r="O1229" s="16">
        <v>45047</v>
      </c>
      <c r="P1229" s="16">
        <v>48699</v>
      </c>
      <c r="R1229" t="s">
        <v>1286</v>
      </c>
      <c r="S1229" t="s">
        <v>1266</v>
      </c>
      <c r="T1229" t="s">
        <v>1266</v>
      </c>
      <c r="V1229" t="s">
        <v>1317</v>
      </c>
      <c r="W1229" t="s">
        <v>3822</v>
      </c>
      <c r="Y1229" t="s">
        <v>1595</v>
      </c>
      <c r="Z1229" t="s">
        <v>2416</v>
      </c>
      <c r="AA1229">
        <v>7000555567</v>
      </c>
      <c r="AB1229" t="s">
        <v>1272</v>
      </c>
      <c r="AC1229" t="s">
        <v>2416</v>
      </c>
      <c r="AD1229" s="16">
        <v>46039</v>
      </c>
      <c r="AE1229" t="s">
        <v>4002</v>
      </c>
      <c r="AI1229" t="s">
        <v>3824</v>
      </c>
      <c r="AJ1229" t="s">
        <v>3825</v>
      </c>
      <c r="AK1229" t="s">
        <v>10922</v>
      </c>
      <c r="AL1229" t="s">
        <v>3399</v>
      </c>
      <c r="AM1229" t="s">
        <v>28</v>
      </c>
      <c r="AN1229" s="16">
        <v>45047</v>
      </c>
      <c r="AO1229" t="s">
        <v>10964</v>
      </c>
      <c r="AP1229" t="s">
        <v>1292</v>
      </c>
      <c r="AQ1229">
        <v>1705</v>
      </c>
      <c r="AR1229" t="s">
        <v>1591</v>
      </c>
      <c r="AS1229" t="s">
        <v>10896</v>
      </c>
      <c r="AU1229" s="17">
        <v>3023.28</v>
      </c>
      <c r="AV1229" s="17">
        <v>3023.28</v>
      </c>
      <c r="AW1229" s="17">
        <v>3023.28</v>
      </c>
      <c r="AX1229" s="17">
        <v>3023.28</v>
      </c>
      <c r="AY1229" s="17">
        <v>3023.28</v>
      </c>
      <c r="AZ1229" s="17">
        <v>3023.28</v>
      </c>
      <c r="BA1229" s="17">
        <v>3023.28</v>
      </c>
      <c r="BB1229" s="17">
        <v>3023.28</v>
      </c>
      <c r="BC1229" s="17">
        <v>3023.28</v>
      </c>
      <c r="BD1229" s="17">
        <v>3023.28</v>
      </c>
      <c r="BE1229" s="17">
        <v>3023.28</v>
      </c>
      <c r="BF1229" s="17">
        <v>3023.28</v>
      </c>
      <c r="BG1229" s="17">
        <v>3023.28</v>
      </c>
      <c r="BH1229" s="17">
        <v>36279.360000000001</v>
      </c>
      <c r="BI1229" s="17">
        <v>36279.360000000001</v>
      </c>
      <c r="BJ1229" s="17">
        <v>36279.360000000001</v>
      </c>
      <c r="BK1229" s="17">
        <v>36279.360000000001</v>
      </c>
    </row>
    <row r="1230" spans="2:63" x14ac:dyDescent="0.25">
      <c r="B1230" t="s">
        <v>3820</v>
      </c>
      <c r="C1230">
        <v>31303487</v>
      </c>
      <c r="D1230" t="s">
        <v>4001</v>
      </c>
      <c r="E1230" t="s">
        <v>1285</v>
      </c>
      <c r="F1230">
        <v>450</v>
      </c>
      <c r="G1230" t="s">
        <v>10884</v>
      </c>
      <c r="H1230" t="s">
        <v>1267</v>
      </c>
      <c r="I1230" s="33">
        <v>100000970008</v>
      </c>
      <c r="J1230" t="s">
        <v>10963</v>
      </c>
      <c r="K1230" t="s">
        <v>11529</v>
      </c>
      <c r="L1230" t="s">
        <v>10887</v>
      </c>
      <c r="N1230" s="16">
        <v>45001</v>
      </c>
      <c r="O1230" s="16">
        <v>45047</v>
      </c>
      <c r="P1230" s="16">
        <v>48699</v>
      </c>
      <c r="R1230" t="s">
        <v>1286</v>
      </c>
      <c r="S1230" t="s">
        <v>1266</v>
      </c>
      <c r="T1230" t="s">
        <v>1266</v>
      </c>
      <c r="V1230" t="s">
        <v>1317</v>
      </c>
      <c r="W1230" t="s">
        <v>3822</v>
      </c>
      <c r="Y1230" t="s">
        <v>1595</v>
      </c>
      <c r="Z1230" t="s">
        <v>2416</v>
      </c>
      <c r="AA1230">
        <v>7000555567</v>
      </c>
      <c r="AB1230" t="s">
        <v>1272</v>
      </c>
      <c r="AC1230" t="s">
        <v>2416</v>
      </c>
      <c r="AD1230" s="16">
        <v>46039</v>
      </c>
      <c r="AE1230" t="s">
        <v>4002</v>
      </c>
      <c r="AI1230" t="s">
        <v>3824</v>
      </c>
      <c r="AJ1230" t="s">
        <v>3825</v>
      </c>
      <c r="AK1230" t="s">
        <v>10922</v>
      </c>
      <c r="AL1230" t="s">
        <v>3399</v>
      </c>
      <c r="AM1230" t="s">
        <v>28</v>
      </c>
      <c r="AN1230" s="16">
        <v>45047</v>
      </c>
      <c r="AO1230" t="s">
        <v>10964</v>
      </c>
      <c r="AP1230" t="s">
        <v>1292</v>
      </c>
      <c r="AQ1230">
        <v>1705</v>
      </c>
      <c r="AR1230" t="s">
        <v>1591</v>
      </c>
      <c r="AS1230" t="s">
        <v>10896</v>
      </c>
      <c r="AU1230" s="17">
        <v>1959.9</v>
      </c>
      <c r="AV1230" s="17">
        <v>1959.9</v>
      </c>
      <c r="AW1230" s="17">
        <v>1959.9</v>
      </c>
      <c r="AX1230" s="17">
        <v>1959.9</v>
      </c>
      <c r="AY1230" s="17">
        <v>1959.9</v>
      </c>
      <c r="AZ1230" s="17">
        <v>1959.9</v>
      </c>
      <c r="BA1230" s="17">
        <v>1959.9</v>
      </c>
      <c r="BB1230" s="17">
        <v>1959.9</v>
      </c>
      <c r="BC1230" s="17">
        <v>1959.9</v>
      </c>
      <c r="BD1230" s="17">
        <v>1959.9</v>
      </c>
      <c r="BE1230" s="17">
        <v>1959.9</v>
      </c>
      <c r="BF1230" s="17">
        <v>1959.9</v>
      </c>
      <c r="BG1230" s="17">
        <v>1959.9</v>
      </c>
      <c r="BH1230" s="17">
        <v>23518.799999999999</v>
      </c>
      <c r="BI1230" s="17">
        <v>23518.799999999999</v>
      </c>
      <c r="BJ1230" s="17">
        <v>23518.799999999999</v>
      </c>
      <c r="BK1230" s="17">
        <v>23518.799999999999</v>
      </c>
    </row>
    <row r="1231" spans="2:63" x14ac:dyDescent="0.25">
      <c r="B1231" t="s">
        <v>3820</v>
      </c>
      <c r="C1231">
        <v>31303487</v>
      </c>
      <c r="D1231" t="s">
        <v>4001</v>
      </c>
      <c r="E1231" t="s">
        <v>1285</v>
      </c>
      <c r="F1231">
        <v>460</v>
      </c>
      <c r="G1231" t="s">
        <v>10884</v>
      </c>
      <c r="H1231" t="s">
        <v>1267</v>
      </c>
      <c r="I1231" s="33">
        <v>200000012629</v>
      </c>
      <c r="J1231" t="s">
        <v>11069</v>
      </c>
      <c r="K1231" t="s">
        <v>11069</v>
      </c>
      <c r="L1231" t="s">
        <v>10887</v>
      </c>
      <c r="N1231" s="16">
        <v>45111</v>
      </c>
      <c r="O1231" s="16">
        <v>45108</v>
      </c>
      <c r="P1231" s="16">
        <v>48699</v>
      </c>
      <c r="R1231" t="s">
        <v>1286</v>
      </c>
      <c r="S1231" t="s">
        <v>1266</v>
      </c>
      <c r="T1231" t="s">
        <v>1266</v>
      </c>
      <c r="V1231" t="s">
        <v>1317</v>
      </c>
      <c r="W1231" t="s">
        <v>3822</v>
      </c>
      <c r="Y1231" t="s">
        <v>1595</v>
      </c>
      <c r="Z1231" t="s">
        <v>2416</v>
      </c>
      <c r="AA1231">
        <v>7000555567</v>
      </c>
      <c r="AB1231" t="s">
        <v>1272</v>
      </c>
      <c r="AC1231" t="s">
        <v>2416</v>
      </c>
      <c r="AD1231" s="16">
        <v>46039</v>
      </c>
      <c r="AE1231" t="s">
        <v>4002</v>
      </c>
      <c r="AI1231" t="s">
        <v>3824</v>
      </c>
      <c r="AJ1231" t="s">
        <v>3825</v>
      </c>
      <c r="AK1231" t="s">
        <v>10916</v>
      </c>
      <c r="AL1231" t="s">
        <v>2860</v>
      </c>
      <c r="AM1231" t="s">
        <v>28</v>
      </c>
      <c r="AN1231" s="16">
        <v>45108</v>
      </c>
      <c r="AO1231" t="s">
        <v>10889</v>
      </c>
      <c r="AP1231" t="s">
        <v>1292</v>
      </c>
      <c r="AQ1231">
        <v>1705</v>
      </c>
      <c r="AR1231" t="s">
        <v>1591</v>
      </c>
      <c r="AS1231" t="s">
        <v>10896</v>
      </c>
      <c r="AU1231" s="17">
        <v>15</v>
      </c>
      <c r="AV1231" s="17">
        <v>24.75</v>
      </c>
      <c r="AW1231" s="17">
        <v>24.75</v>
      </c>
      <c r="AX1231" s="17">
        <v>24.75</v>
      </c>
      <c r="AY1231" s="17">
        <v>24.75</v>
      </c>
      <c r="AZ1231" s="17">
        <v>24.75</v>
      </c>
      <c r="BA1231" s="17">
        <v>24.75</v>
      </c>
      <c r="BB1231" s="17">
        <v>24.75</v>
      </c>
      <c r="BC1231" s="17">
        <v>24.75</v>
      </c>
      <c r="BD1231" s="17">
        <v>24.75</v>
      </c>
      <c r="BE1231" s="17">
        <v>24.75</v>
      </c>
      <c r="BF1231" s="17">
        <v>24.75</v>
      </c>
      <c r="BG1231" s="17">
        <v>24.75</v>
      </c>
      <c r="BH1231" s="17">
        <v>297</v>
      </c>
      <c r="BI1231" s="17">
        <v>297</v>
      </c>
      <c r="BJ1231" s="17">
        <v>297</v>
      </c>
      <c r="BK1231" s="17">
        <v>297</v>
      </c>
    </row>
    <row r="1232" spans="2:63" x14ac:dyDescent="0.25">
      <c r="B1232" t="s">
        <v>3820</v>
      </c>
      <c r="C1232">
        <v>31303487</v>
      </c>
      <c r="D1232" t="s">
        <v>4001</v>
      </c>
      <c r="E1232" t="s">
        <v>1285</v>
      </c>
      <c r="F1232">
        <v>480</v>
      </c>
      <c r="G1232" t="s">
        <v>10884</v>
      </c>
      <c r="H1232" t="s">
        <v>1267</v>
      </c>
      <c r="I1232" s="33">
        <v>200000010883</v>
      </c>
      <c r="J1232" t="s">
        <v>11082</v>
      </c>
      <c r="K1232" t="s">
        <v>11530</v>
      </c>
      <c r="L1232" t="s">
        <v>10887</v>
      </c>
      <c r="N1232" s="16">
        <v>45267</v>
      </c>
      <c r="O1232" s="16">
        <v>45261</v>
      </c>
      <c r="P1232" s="16">
        <v>48699</v>
      </c>
      <c r="R1232" t="s">
        <v>1286</v>
      </c>
      <c r="S1232" t="s">
        <v>1266</v>
      </c>
      <c r="T1232" t="s">
        <v>1266</v>
      </c>
      <c r="V1232" t="s">
        <v>1317</v>
      </c>
      <c r="W1232" t="s">
        <v>3822</v>
      </c>
      <c r="Y1232" t="s">
        <v>1595</v>
      </c>
      <c r="Z1232" t="s">
        <v>2416</v>
      </c>
      <c r="AA1232">
        <v>7000555567</v>
      </c>
      <c r="AB1232" t="s">
        <v>1272</v>
      </c>
      <c r="AC1232" t="s">
        <v>2416</v>
      </c>
      <c r="AD1232" s="16">
        <v>46039</v>
      </c>
      <c r="AE1232" t="s">
        <v>4002</v>
      </c>
      <c r="AI1232" t="s">
        <v>3824</v>
      </c>
      <c r="AJ1232" t="s">
        <v>3825</v>
      </c>
      <c r="AK1232" t="s">
        <v>11064</v>
      </c>
      <c r="AL1232" t="s">
        <v>2160</v>
      </c>
      <c r="AM1232" t="s">
        <v>28</v>
      </c>
      <c r="AN1232" s="16">
        <v>45261</v>
      </c>
      <c r="AO1232" t="s">
        <v>10889</v>
      </c>
      <c r="AP1232" t="s">
        <v>1292</v>
      </c>
      <c r="AQ1232">
        <v>1705</v>
      </c>
      <c r="AR1232" t="s">
        <v>1591</v>
      </c>
      <c r="AS1232" t="s">
        <v>10896</v>
      </c>
      <c r="AU1232" s="17">
        <v>18.190000000000001</v>
      </c>
      <c r="AV1232" s="17">
        <v>18.190000000000001</v>
      </c>
      <c r="AW1232" s="17">
        <v>18.190000000000001</v>
      </c>
      <c r="AX1232" s="17">
        <v>18.190000000000001</v>
      </c>
      <c r="AY1232" s="17">
        <v>18.190000000000001</v>
      </c>
      <c r="AZ1232" s="17">
        <v>18.190000000000001</v>
      </c>
      <c r="BA1232" s="17">
        <v>18.190000000000001</v>
      </c>
      <c r="BB1232" s="17">
        <v>18.190000000000001</v>
      </c>
      <c r="BC1232" s="17">
        <v>18.190000000000001</v>
      </c>
      <c r="BD1232" s="17">
        <v>18.190000000000001</v>
      </c>
      <c r="BE1232" s="17">
        <v>18.190000000000001</v>
      </c>
      <c r="BF1232" s="17">
        <v>18.190000000000001</v>
      </c>
      <c r="BG1232" s="17">
        <v>18.190000000000001</v>
      </c>
      <c r="BH1232" s="17">
        <v>218.28</v>
      </c>
      <c r="BI1232" s="17">
        <v>218.28</v>
      </c>
      <c r="BJ1232" s="17">
        <v>218.28</v>
      </c>
      <c r="BK1232" s="17">
        <v>218.28</v>
      </c>
    </row>
    <row r="1233" spans="2:63" x14ac:dyDescent="0.25">
      <c r="B1233" t="s">
        <v>3820</v>
      </c>
      <c r="C1233">
        <v>31303487</v>
      </c>
      <c r="D1233" t="s">
        <v>4001</v>
      </c>
      <c r="E1233" t="s">
        <v>1285</v>
      </c>
      <c r="F1233">
        <v>490</v>
      </c>
      <c r="G1233" t="s">
        <v>10884</v>
      </c>
      <c r="H1233" t="s">
        <v>1267</v>
      </c>
      <c r="I1233" s="33">
        <v>200000010883</v>
      </c>
      <c r="J1233" t="s">
        <v>11082</v>
      </c>
      <c r="K1233" t="s">
        <v>11530</v>
      </c>
      <c r="L1233" t="s">
        <v>10887</v>
      </c>
      <c r="N1233" s="16">
        <v>45267</v>
      </c>
      <c r="O1233" s="16">
        <v>45261</v>
      </c>
      <c r="P1233" s="16">
        <v>48699</v>
      </c>
      <c r="R1233" t="s">
        <v>1286</v>
      </c>
      <c r="S1233" t="s">
        <v>1266</v>
      </c>
      <c r="T1233" t="s">
        <v>1266</v>
      </c>
      <c r="V1233" t="s">
        <v>1317</v>
      </c>
      <c r="W1233" t="s">
        <v>3822</v>
      </c>
      <c r="Y1233" t="s">
        <v>1595</v>
      </c>
      <c r="Z1233" t="s">
        <v>2416</v>
      </c>
      <c r="AA1233">
        <v>7000555567</v>
      </c>
      <c r="AB1233" t="s">
        <v>1272</v>
      </c>
      <c r="AC1233" t="s">
        <v>2416</v>
      </c>
      <c r="AD1233" s="16">
        <v>46039</v>
      </c>
      <c r="AE1233" t="s">
        <v>4002</v>
      </c>
      <c r="AI1233" t="s">
        <v>3824</v>
      </c>
      <c r="AJ1233" t="s">
        <v>3825</v>
      </c>
      <c r="AK1233" t="s">
        <v>11064</v>
      </c>
      <c r="AL1233" t="s">
        <v>2160</v>
      </c>
      <c r="AM1233" t="s">
        <v>28</v>
      </c>
      <c r="AN1233" s="16">
        <v>45261</v>
      </c>
      <c r="AO1233" t="s">
        <v>10889</v>
      </c>
      <c r="AP1233" t="s">
        <v>1292</v>
      </c>
      <c r="AQ1233">
        <v>1705</v>
      </c>
      <c r="AR1233" t="s">
        <v>1591</v>
      </c>
      <c r="AS1233" t="s">
        <v>10896</v>
      </c>
      <c r="AU1233" s="17">
        <v>20.92</v>
      </c>
      <c r="AV1233" s="17">
        <v>20.92</v>
      </c>
      <c r="AW1233" s="17">
        <v>20.92</v>
      </c>
      <c r="AX1233" s="17">
        <v>20.92</v>
      </c>
      <c r="AY1233" s="17">
        <v>20.92</v>
      </c>
      <c r="AZ1233" s="17">
        <v>20.92</v>
      </c>
      <c r="BA1233" s="17">
        <v>20.92</v>
      </c>
      <c r="BB1233" s="17">
        <v>20.92</v>
      </c>
      <c r="BC1233" s="17">
        <v>20.92</v>
      </c>
      <c r="BD1233" s="17">
        <v>20.92</v>
      </c>
      <c r="BE1233" s="17">
        <v>20.92</v>
      </c>
      <c r="BF1233" s="17">
        <v>20.92</v>
      </c>
      <c r="BG1233" s="17">
        <v>20.92</v>
      </c>
      <c r="BH1233" s="17">
        <v>251.04</v>
      </c>
      <c r="BI1233" s="17">
        <v>251.04</v>
      </c>
      <c r="BJ1233" s="17">
        <v>251.04</v>
      </c>
      <c r="BK1233" s="17">
        <v>251.04</v>
      </c>
    </row>
    <row r="1234" spans="2:63" x14ac:dyDescent="0.25">
      <c r="B1234" t="s">
        <v>3820</v>
      </c>
      <c r="C1234">
        <v>31303487</v>
      </c>
      <c r="D1234" t="s">
        <v>4001</v>
      </c>
      <c r="E1234" t="s">
        <v>1285</v>
      </c>
      <c r="F1234">
        <v>510</v>
      </c>
      <c r="G1234" t="s">
        <v>10884</v>
      </c>
      <c r="H1234" t="s">
        <v>1267</v>
      </c>
      <c r="I1234" s="33">
        <v>200000012257</v>
      </c>
      <c r="J1234" t="s">
        <v>11061</v>
      </c>
      <c r="K1234" t="s">
        <v>11061</v>
      </c>
      <c r="L1234" t="s">
        <v>10887</v>
      </c>
      <c r="N1234" s="16">
        <v>45516</v>
      </c>
      <c r="O1234" s="16">
        <v>45505</v>
      </c>
      <c r="P1234" s="16">
        <v>48699</v>
      </c>
      <c r="R1234" t="s">
        <v>1286</v>
      </c>
      <c r="S1234" t="s">
        <v>1266</v>
      </c>
      <c r="T1234" t="s">
        <v>1266</v>
      </c>
      <c r="V1234" t="s">
        <v>1317</v>
      </c>
      <c r="W1234" t="s">
        <v>3822</v>
      </c>
      <c r="Y1234" t="s">
        <v>1595</v>
      </c>
      <c r="Z1234" t="s">
        <v>2416</v>
      </c>
      <c r="AA1234">
        <v>7000555567</v>
      </c>
      <c r="AB1234" t="s">
        <v>1272</v>
      </c>
      <c r="AC1234" t="s">
        <v>2416</v>
      </c>
      <c r="AD1234" s="16">
        <v>46039</v>
      </c>
      <c r="AE1234" t="s">
        <v>4002</v>
      </c>
      <c r="AI1234" t="s">
        <v>3824</v>
      </c>
      <c r="AJ1234" t="s">
        <v>3825</v>
      </c>
      <c r="AK1234" t="s">
        <v>10922</v>
      </c>
      <c r="AL1234" t="s">
        <v>3399</v>
      </c>
      <c r="AM1234" t="s">
        <v>28</v>
      </c>
      <c r="AN1234" s="16">
        <v>45505</v>
      </c>
      <c r="AO1234" t="s">
        <v>10934</v>
      </c>
      <c r="AP1234" t="s">
        <v>1292</v>
      </c>
      <c r="AQ1234">
        <v>1705</v>
      </c>
      <c r="AR1234" t="s">
        <v>1591</v>
      </c>
      <c r="AS1234" t="s">
        <v>10896</v>
      </c>
      <c r="AU1234" s="17">
        <v>36</v>
      </c>
      <c r="AV1234" s="17">
        <v>248.4</v>
      </c>
      <c r="AW1234" s="17">
        <v>248.4</v>
      </c>
      <c r="AX1234" s="17">
        <v>248.4</v>
      </c>
      <c r="AY1234" s="17">
        <v>248.4</v>
      </c>
      <c r="AZ1234" s="17">
        <v>248.4</v>
      </c>
      <c r="BA1234" s="17">
        <v>248.4</v>
      </c>
      <c r="BB1234" s="17">
        <v>248.4</v>
      </c>
      <c r="BC1234" s="17">
        <v>248.4</v>
      </c>
      <c r="BD1234" s="17">
        <v>248.4</v>
      </c>
      <c r="BE1234" s="17">
        <v>248.4</v>
      </c>
      <c r="BF1234" s="17">
        <v>248.4</v>
      </c>
      <c r="BG1234" s="17">
        <v>248.4</v>
      </c>
      <c r="BH1234" s="17">
        <v>2980.8</v>
      </c>
      <c r="BI1234" s="17">
        <v>2980.8</v>
      </c>
      <c r="BJ1234" s="17">
        <v>2980.8</v>
      </c>
      <c r="BK1234" s="17">
        <v>2980.8</v>
      </c>
    </row>
    <row r="1235" spans="2:63" x14ac:dyDescent="0.25">
      <c r="B1235" t="s">
        <v>3820</v>
      </c>
      <c r="C1235">
        <v>31303510</v>
      </c>
      <c r="D1235" t="s">
        <v>3852</v>
      </c>
      <c r="E1235" t="s">
        <v>1285</v>
      </c>
      <c r="F1235">
        <v>50</v>
      </c>
      <c r="G1235" t="s">
        <v>10884</v>
      </c>
      <c r="H1235" t="s">
        <v>1267</v>
      </c>
      <c r="I1235" s="33">
        <v>200000012389</v>
      </c>
      <c r="J1235" t="s">
        <v>11100</v>
      </c>
      <c r="K1235" t="s">
        <v>11100</v>
      </c>
      <c r="L1235" t="s">
        <v>10887</v>
      </c>
      <c r="N1235" s="16">
        <v>45002</v>
      </c>
      <c r="O1235" s="16">
        <v>45047</v>
      </c>
      <c r="P1235" s="16">
        <v>48699</v>
      </c>
      <c r="R1235" t="s">
        <v>1286</v>
      </c>
      <c r="S1235" t="s">
        <v>1266</v>
      </c>
      <c r="T1235" t="s">
        <v>1266</v>
      </c>
      <c r="V1235" t="s">
        <v>1317</v>
      </c>
      <c r="W1235" t="s">
        <v>3822</v>
      </c>
      <c r="Y1235" t="s">
        <v>1595</v>
      </c>
      <c r="Z1235" t="s">
        <v>2416</v>
      </c>
      <c r="AA1235">
        <v>7000555567</v>
      </c>
      <c r="AB1235" t="s">
        <v>1272</v>
      </c>
      <c r="AC1235" t="s">
        <v>2416</v>
      </c>
      <c r="AD1235" s="16">
        <v>46039</v>
      </c>
      <c r="AE1235" t="s">
        <v>4003</v>
      </c>
      <c r="AI1235" t="s">
        <v>3853</v>
      </c>
      <c r="AJ1235" t="s">
        <v>3852</v>
      </c>
      <c r="AK1235" t="s">
        <v>11028</v>
      </c>
      <c r="AL1235" t="s">
        <v>11029</v>
      </c>
      <c r="AM1235" t="s">
        <v>28</v>
      </c>
      <c r="AN1235" s="16">
        <v>45047</v>
      </c>
      <c r="AO1235" t="s">
        <v>10889</v>
      </c>
      <c r="AP1235" t="s">
        <v>1292</v>
      </c>
      <c r="AQ1235">
        <v>1705</v>
      </c>
      <c r="AR1235" t="s">
        <v>1591</v>
      </c>
      <c r="AS1235" t="s">
        <v>10896</v>
      </c>
      <c r="AU1235" s="17">
        <v>35</v>
      </c>
      <c r="AV1235" s="17">
        <v>442.05</v>
      </c>
      <c r="AW1235" s="17">
        <v>442.05</v>
      </c>
      <c r="AX1235" s="17">
        <v>442.05</v>
      </c>
      <c r="AY1235" s="17">
        <v>442.05</v>
      </c>
      <c r="AZ1235" s="17">
        <v>442.05</v>
      </c>
      <c r="BA1235" s="17">
        <v>442.05</v>
      </c>
      <c r="BB1235" s="17">
        <v>442.05</v>
      </c>
      <c r="BC1235" s="17">
        <v>442.05</v>
      </c>
      <c r="BD1235" s="17">
        <v>442.05</v>
      </c>
      <c r="BE1235" s="17">
        <v>442.05</v>
      </c>
      <c r="BF1235" s="17">
        <v>442.05</v>
      </c>
      <c r="BG1235" s="17">
        <v>442.05</v>
      </c>
      <c r="BH1235" s="17">
        <v>5304.6</v>
      </c>
      <c r="BI1235" s="17">
        <v>5304.6</v>
      </c>
      <c r="BJ1235" s="17">
        <v>5304.6</v>
      </c>
      <c r="BK1235" s="17">
        <v>5304.6</v>
      </c>
    </row>
    <row r="1236" spans="2:63" x14ac:dyDescent="0.25">
      <c r="B1236" t="s">
        <v>3820</v>
      </c>
      <c r="C1236">
        <v>31303510</v>
      </c>
      <c r="D1236" t="s">
        <v>3852</v>
      </c>
      <c r="E1236" t="s">
        <v>1285</v>
      </c>
      <c r="F1236">
        <v>200</v>
      </c>
      <c r="G1236" t="s">
        <v>10884</v>
      </c>
      <c r="H1236" t="s">
        <v>1267</v>
      </c>
      <c r="I1236" s="33">
        <v>200000012440</v>
      </c>
      <c r="J1236" t="s">
        <v>11101</v>
      </c>
      <c r="K1236" t="s">
        <v>11101</v>
      </c>
      <c r="L1236" t="s">
        <v>10887</v>
      </c>
      <c r="N1236" s="16">
        <v>45002</v>
      </c>
      <c r="O1236" s="16">
        <v>45047</v>
      </c>
      <c r="P1236" s="16">
        <v>48699</v>
      </c>
      <c r="R1236" t="s">
        <v>1286</v>
      </c>
      <c r="S1236" t="s">
        <v>1266</v>
      </c>
      <c r="T1236" t="s">
        <v>1266</v>
      </c>
      <c r="V1236" t="s">
        <v>1317</v>
      </c>
      <c r="W1236" t="s">
        <v>3822</v>
      </c>
      <c r="Y1236" t="s">
        <v>1595</v>
      </c>
      <c r="Z1236" t="s">
        <v>2416</v>
      </c>
      <c r="AA1236">
        <v>7000555567</v>
      </c>
      <c r="AB1236" t="s">
        <v>1272</v>
      </c>
      <c r="AC1236" t="s">
        <v>2416</v>
      </c>
      <c r="AD1236" s="16">
        <v>46039</v>
      </c>
      <c r="AE1236" t="s">
        <v>4003</v>
      </c>
      <c r="AF1236" s="16">
        <v>46035</v>
      </c>
      <c r="AI1236" t="s">
        <v>3853</v>
      </c>
      <c r="AJ1236" t="s">
        <v>3852</v>
      </c>
      <c r="AK1236" t="s">
        <v>10898</v>
      </c>
      <c r="AL1236" t="s">
        <v>3007</v>
      </c>
      <c r="AM1236" t="s">
        <v>28</v>
      </c>
      <c r="AN1236" s="16">
        <v>46023</v>
      </c>
      <c r="AO1236" t="s">
        <v>10889</v>
      </c>
      <c r="AP1236" t="s">
        <v>1292</v>
      </c>
      <c r="AQ1236">
        <v>1705</v>
      </c>
      <c r="AR1236" t="s">
        <v>1591</v>
      </c>
      <c r="AS1236" t="s">
        <v>10896</v>
      </c>
      <c r="AU1236" s="17">
        <v>1200</v>
      </c>
      <c r="AV1236" s="17">
        <v>696</v>
      </c>
      <c r="AW1236" s="17">
        <v>696</v>
      </c>
      <c r="AX1236" s="17">
        <v>696</v>
      </c>
      <c r="AY1236" s="17">
        <v>696</v>
      </c>
      <c r="AZ1236" s="17">
        <v>696</v>
      </c>
      <c r="BA1236" s="17">
        <v>696</v>
      </c>
      <c r="BB1236" s="17">
        <v>696</v>
      </c>
      <c r="BC1236" s="17">
        <v>696</v>
      </c>
      <c r="BD1236" s="17">
        <v>696</v>
      </c>
      <c r="BE1236" s="17">
        <v>696</v>
      </c>
      <c r="BF1236" s="17">
        <v>696</v>
      </c>
      <c r="BG1236" s="17">
        <v>696</v>
      </c>
      <c r="BH1236" s="17">
        <v>8352</v>
      </c>
      <c r="BI1236" s="17">
        <v>8352</v>
      </c>
      <c r="BJ1236" s="17">
        <v>8352</v>
      </c>
      <c r="BK1236" s="17">
        <v>8352</v>
      </c>
    </row>
    <row r="1237" spans="2:63" x14ac:dyDescent="0.25">
      <c r="B1237" t="s">
        <v>3820</v>
      </c>
      <c r="C1237">
        <v>31303510</v>
      </c>
      <c r="D1237" t="s">
        <v>3852</v>
      </c>
      <c r="E1237" t="s">
        <v>1285</v>
      </c>
      <c r="F1237">
        <v>230</v>
      </c>
      <c r="G1237" t="s">
        <v>10884</v>
      </c>
      <c r="H1237" t="s">
        <v>1267</v>
      </c>
      <c r="I1237" s="33">
        <v>200000011097</v>
      </c>
      <c r="J1237" t="s">
        <v>10924</v>
      </c>
      <c r="K1237" t="s">
        <v>10924</v>
      </c>
      <c r="L1237" t="s">
        <v>10887</v>
      </c>
      <c r="N1237" s="16">
        <v>45002</v>
      </c>
      <c r="O1237" s="16">
        <v>45047</v>
      </c>
      <c r="P1237" s="16">
        <v>48699</v>
      </c>
      <c r="R1237" t="s">
        <v>1286</v>
      </c>
      <c r="S1237" t="s">
        <v>1266</v>
      </c>
      <c r="T1237" t="s">
        <v>1266</v>
      </c>
      <c r="V1237" t="s">
        <v>1317</v>
      </c>
      <c r="W1237" t="s">
        <v>3822</v>
      </c>
      <c r="Y1237" t="s">
        <v>1595</v>
      </c>
      <c r="Z1237" t="s">
        <v>2416</v>
      </c>
      <c r="AA1237">
        <v>7000555567</v>
      </c>
      <c r="AB1237" t="s">
        <v>1272</v>
      </c>
      <c r="AC1237" t="s">
        <v>2416</v>
      </c>
      <c r="AD1237" s="16">
        <v>46039</v>
      </c>
      <c r="AE1237" t="s">
        <v>4003</v>
      </c>
      <c r="AI1237" t="s">
        <v>3853</v>
      </c>
      <c r="AJ1237" t="s">
        <v>3852</v>
      </c>
      <c r="AK1237" t="s">
        <v>10922</v>
      </c>
      <c r="AL1237" t="s">
        <v>3399</v>
      </c>
      <c r="AM1237" t="s">
        <v>28</v>
      </c>
      <c r="AN1237" s="16">
        <v>45047</v>
      </c>
      <c r="AO1237" t="s">
        <v>10889</v>
      </c>
      <c r="AP1237" t="s">
        <v>1292</v>
      </c>
      <c r="AQ1237">
        <v>1705</v>
      </c>
      <c r="AR1237" t="s">
        <v>1591</v>
      </c>
      <c r="AS1237" t="s">
        <v>10896</v>
      </c>
      <c r="AU1237" s="17">
        <v>12</v>
      </c>
      <c r="AV1237" s="17">
        <v>1200</v>
      </c>
      <c r="AW1237" s="17">
        <v>1200</v>
      </c>
      <c r="AX1237" s="17">
        <v>1200</v>
      </c>
      <c r="AY1237" s="17">
        <v>1200</v>
      </c>
      <c r="AZ1237" s="17">
        <v>1200</v>
      </c>
      <c r="BA1237" s="17">
        <v>1200</v>
      </c>
      <c r="BB1237" s="17">
        <v>1200</v>
      </c>
      <c r="BC1237" s="17">
        <v>1200</v>
      </c>
      <c r="BD1237" s="17">
        <v>1200</v>
      </c>
      <c r="BE1237" s="17">
        <v>1200</v>
      </c>
      <c r="BF1237" s="17">
        <v>1200</v>
      </c>
      <c r="BG1237" s="17">
        <v>1200</v>
      </c>
      <c r="BH1237" s="17">
        <v>14400</v>
      </c>
      <c r="BI1237" s="17">
        <v>14400</v>
      </c>
      <c r="BJ1237" s="17">
        <v>14400</v>
      </c>
      <c r="BK1237" s="17">
        <v>14400</v>
      </c>
    </row>
    <row r="1238" spans="2:63" x14ac:dyDescent="0.25">
      <c r="B1238" t="s">
        <v>3820</v>
      </c>
      <c r="C1238">
        <v>31303510</v>
      </c>
      <c r="D1238" t="s">
        <v>3852</v>
      </c>
      <c r="E1238" t="s">
        <v>1285</v>
      </c>
      <c r="F1238">
        <v>240</v>
      </c>
      <c r="G1238" t="s">
        <v>10884</v>
      </c>
      <c r="H1238" t="s">
        <v>1267</v>
      </c>
      <c r="I1238" s="33">
        <v>200000011063</v>
      </c>
      <c r="J1238" t="s">
        <v>10921</v>
      </c>
      <c r="K1238" t="s">
        <v>10921</v>
      </c>
      <c r="L1238" t="s">
        <v>10887</v>
      </c>
      <c r="N1238" s="16">
        <v>45002</v>
      </c>
      <c r="O1238" s="16">
        <v>45047</v>
      </c>
      <c r="P1238" s="16">
        <v>48699</v>
      </c>
      <c r="R1238" t="s">
        <v>1286</v>
      </c>
      <c r="S1238" t="s">
        <v>1266</v>
      </c>
      <c r="T1238" t="s">
        <v>1266</v>
      </c>
      <c r="V1238" t="s">
        <v>1317</v>
      </c>
      <c r="W1238" t="s">
        <v>3822</v>
      </c>
      <c r="Y1238" t="s">
        <v>1595</v>
      </c>
      <c r="Z1238" t="s">
        <v>2416</v>
      </c>
      <c r="AA1238">
        <v>7000555567</v>
      </c>
      <c r="AB1238" t="s">
        <v>1272</v>
      </c>
      <c r="AC1238" t="s">
        <v>2416</v>
      </c>
      <c r="AD1238" s="16">
        <v>46039</v>
      </c>
      <c r="AE1238" t="s">
        <v>4003</v>
      </c>
      <c r="AI1238" t="s">
        <v>3853</v>
      </c>
      <c r="AJ1238" t="s">
        <v>3852</v>
      </c>
      <c r="AK1238" t="s">
        <v>10922</v>
      </c>
      <c r="AL1238" t="s">
        <v>3399</v>
      </c>
      <c r="AM1238" t="s">
        <v>28</v>
      </c>
      <c r="AN1238" s="16">
        <v>45047</v>
      </c>
      <c r="AO1238" t="s">
        <v>10889</v>
      </c>
      <c r="AP1238" t="s">
        <v>1292</v>
      </c>
      <c r="AQ1238">
        <v>1705</v>
      </c>
      <c r="AR1238" t="s">
        <v>1591</v>
      </c>
      <c r="AS1238" t="s">
        <v>10896</v>
      </c>
      <c r="AU1238" s="17">
        <v>12</v>
      </c>
      <c r="AV1238" s="17">
        <v>228</v>
      </c>
      <c r="AW1238" s="17">
        <v>228</v>
      </c>
      <c r="AX1238" s="17">
        <v>228</v>
      </c>
      <c r="AY1238" s="17">
        <v>228</v>
      </c>
      <c r="AZ1238" s="17">
        <v>228</v>
      </c>
      <c r="BA1238" s="17">
        <v>228</v>
      </c>
      <c r="BB1238" s="17">
        <v>228</v>
      </c>
      <c r="BC1238" s="17">
        <v>228</v>
      </c>
      <c r="BD1238" s="17">
        <v>228</v>
      </c>
      <c r="BE1238" s="17">
        <v>228</v>
      </c>
      <c r="BF1238" s="17">
        <v>228</v>
      </c>
      <c r="BG1238" s="17">
        <v>228</v>
      </c>
      <c r="BH1238" s="17">
        <v>2736</v>
      </c>
      <c r="BI1238" s="17">
        <v>2736</v>
      </c>
      <c r="BJ1238" s="17">
        <v>2736</v>
      </c>
      <c r="BK1238" s="17">
        <v>2736</v>
      </c>
    </row>
    <row r="1239" spans="2:63" x14ac:dyDescent="0.25">
      <c r="B1239" t="s">
        <v>3820</v>
      </c>
      <c r="C1239">
        <v>31303510</v>
      </c>
      <c r="D1239" t="s">
        <v>3852</v>
      </c>
      <c r="E1239" t="s">
        <v>1285</v>
      </c>
      <c r="F1239">
        <v>250</v>
      </c>
      <c r="G1239" t="s">
        <v>10884</v>
      </c>
      <c r="H1239" t="s">
        <v>1267</v>
      </c>
      <c r="I1239" s="33">
        <v>200000011102</v>
      </c>
      <c r="J1239" t="s">
        <v>10965</v>
      </c>
      <c r="K1239" t="s">
        <v>10965</v>
      </c>
      <c r="L1239" t="s">
        <v>10887</v>
      </c>
      <c r="N1239" s="16">
        <v>45002</v>
      </c>
      <c r="O1239" s="16">
        <v>45047</v>
      </c>
      <c r="P1239" s="16">
        <v>48699</v>
      </c>
      <c r="R1239" t="s">
        <v>1286</v>
      </c>
      <c r="S1239" t="s">
        <v>1266</v>
      </c>
      <c r="T1239" t="s">
        <v>1266</v>
      </c>
      <c r="V1239" t="s">
        <v>1317</v>
      </c>
      <c r="W1239" t="s">
        <v>3822</v>
      </c>
      <c r="Y1239" t="s">
        <v>1595</v>
      </c>
      <c r="Z1239" t="s">
        <v>2416</v>
      </c>
      <c r="AA1239">
        <v>7000555567</v>
      </c>
      <c r="AB1239" t="s">
        <v>1272</v>
      </c>
      <c r="AC1239" t="s">
        <v>2416</v>
      </c>
      <c r="AD1239" s="16">
        <v>46039</v>
      </c>
      <c r="AE1239" t="s">
        <v>4003</v>
      </c>
      <c r="AI1239" t="s">
        <v>3853</v>
      </c>
      <c r="AJ1239" t="s">
        <v>3852</v>
      </c>
      <c r="AK1239" t="s">
        <v>10922</v>
      </c>
      <c r="AL1239" t="s">
        <v>3399</v>
      </c>
      <c r="AM1239" t="s">
        <v>28</v>
      </c>
      <c r="AN1239" s="16">
        <v>45047</v>
      </c>
      <c r="AO1239" t="s">
        <v>10889</v>
      </c>
      <c r="AP1239" t="s">
        <v>1292</v>
      </c>
      <c r="AQ1239">
        <v>1705</v>
      </c>
      <c r="AR1239" t="s">
        <v>1591</v>
      </c>
      <c r="AS1239" t="s">
        <v>10896</v>
      </c>
      <c r="AU1239" s="17">
        <v>12</v>
      </c>
      <c r="AV1239" s="17">
        <v>384</v>
      </c>
      <c r="AW1239" s="17">
        <v>384</v>
      </c>
      <c r="AX1239" s="17">
        <v>384</v>
      </c>
      <c r="AY1239" s="17">
        <v>384</v>
      </c>
      <c r="AZ1239" s="17">
        <v>384</v>
      </c>
      <c r="BA1239" s="17">
        <v>384</v>
      </c>
      <c r="BB1239" s="17">
        <v>384</v>
      </c>
      <c r="BC1239" s="17">
        <v>384</v>
      </c>
      <c r="BD1239" s="17">
        <v>384</v>
      </c>
      <c r="BE1239" s="17">
        <v>384</v>
      </c>
      <c r="BF1239" s="17">
        <v>384</v>
      </c>
      <c r="BG1239" s="17">
        <v>384</v>
      </c>
      <c r="BH1239" s="17">
        <v>4608</v>
      </c>
      <c r="BI1239" s="17">
        <v>4608</v>
      </c>
      <c r="BJ1239" s="17">
        <v>4608</v>
      </c>
      <c r="BK1239" s="17">
        <v>4608</v>
      </c>
    </row>
    <row r="1240" spans="2:63" x14ac:dyDescent="0.25">
      <c r="B1240" t="s">
        <v>3820</v>
      </c>
      <c r="C1240">
        <v>31303510</v>
      </c>
      <c r="D1240" t="s">
        <v>3852</v>
      </c>
      <c r="E1240" t="s">
        <v>1285</v>
      </c>
      <c r="F1240">
        <v>260</v>
      </c>
      <c r="G1240" t="s">
        <v>10884</v>
      </c>
      <c r="H1240" t="s">
        <v>1267</v>
      </c>
      <c r="I1240" s="33">
        <v>200000011100</v>
      </c>
      <c r="J1240" t="s">
        <v>10970</v>
      </c>
      <c r="K1240" t="s">
        <v>10970</v>
      </c>
      <c r="L1240" t="s">
        <v>10887</v>
      </c>
      <c r="N1240" s="16">
        <v>45002</v>
      </c>
      <c r="O1240" s="16">
        <v>45047</v>
      </c>
      <c r="P1240" s="16">
        <v>48699</v>
      </c>
      <c r="R1240" t="s">
        <v>1286</v>
      </c>
      <c r="S1240" t="s">
        <v>1266</v>
      </c>
      <c r="T1240" t="s">
        <v>1266</v>
      </c>
      <c r="V1240" t="s">
        <v>1317</v>
      </c>
      <c r="W1240" t="s">
        <v>3822</v>
      </c>
      <c r="Y1240" t="s">
        <v>1595</v>
      </c>
      <c r="Z1240" t="s">
        <v>2416</v>
      </c>
      <c r="AA1240">
        <v>7000555567</v>
      </c>
      <c r="AB1240" t="s">
        <v>1272</v>
      </c>
      <c r="AC1240" t="s">
        <v>2416</v>
      </c>
      <c r="AD1240" s="16">
        <v>46039</v>
      </c>
      <c r="AE1240" t="s">
        <v>4003</v>
      </c>
      <c r="AI1240" t="s">
        <v>3853</v>
      </c>
      <c r="AJ1240" t="s">
        <v>3852</v>
      </c>
      <c r="AK1240" t="s">
        <v>10922</v>
      </c>
      <c r="AL1240" t="s">
        <v>3399</v>
      </c>
      <c r="AM1240" t="s">
        <v>28</v>
      </c>
      <c r="AN1240" s="16">
        <v>45047</v>
      </c>
      <c r="AO1240" t="s">
        <v>10889</v>
      </c>
      <c r="AP1240" t="s">
        <v>1292</v>
      </c>
      <c r="AQ1240">
        <v>1705</v>
      </c>
      <c r="AR1240" t="s">
        <v>1591</v>
      </c>
      <c r="AS1240" t="s">
        <v>10896</v>
      </c>
      <c r="AU1240" s="17">
        <v>12</v>
      </c>
      <c r="AV1240" s="17">
        <v>633.6</v>
      </c>
      <c r="AW1240" s="17">
        <v>633.6</v>
      </c>
      <c r="AX1240" s="17">
        <v>633.6</v>
      </c>
      <c r="AY1240" s="17">
        <v>633.6</v>
      </c>
      <c r="AZ1240" s="17">
        <v>633.6</v>
      </c>
      <c r="BA1240" s="17">
        <v>633.6</v>
      </c>
      <c r="BB1240" s="17">
        <v>633.6</v>
      </c>
      <c r="BC1240" s="17">
        <v>633.6</v>
      </c>
      <c r="BD1240" s="17">
        <v>633.6</v>
      </c>
      <c r="BE1240" s="17">
        <v>633.6</v>
      </c>
      <c r="BF1240" s="17">
        <v>633.6</v>
      </c>
      <c r="BG1240" s="17">
        <v>633.6</v>
      </c>
      <c r="BH1240" s="17">
        <v>7603.2</v>
      </c>
      <c r="BI1240" s="17">
        <v>7603.2</v>
      </c>
      <c r="BJ1240" s="17">
        <v>7603.2</v>
      </c>
      <c r="BK1240" s="17">
        <v>7603.2</v>
      </c>
    </row>
    <row r="1241" spans="2:63" x14ac:dyDescent="0.25">
      <c r="B1241" t="s">
        <v>3820</v>
      </c>
      <c r="C1241">
        <v>31303510</v>
      </c>
      <c r="D1241" t="s">
        <v>3852</v>
      </c>
      <c r="E1241" t="s">
        <v>1285</v>
      </c>
      <c r="F1241">
        <v>290</v>
      </c>
      <c r="G1241" t="s">
        <v>10884</v>
      </c>
      <c r="H1241" t="s">
        <v>1267</v>
      </c>
      <c r="I1241" s="33">
        <v>200000011097</v>
      </c>
      <c r="J1241" t="s">
        <v>10924</v>
      </c>
      <c r="K1241" t="s">
        <v>10924</v>
      </c>
      <c r="L1241" t="s">
        <v>10887</v>
      </c>
      <c r="N1241" s="16">
        <v>45002</v>
      </c>
      <c r="O1241" s="16">
        <v>45047</v>
      </c>
      <c r="P1241" s="16">
        <v>48699</v>
      </c>
      <c r="R1241" t="s">
        <v>1286</v>
      </c>
      <c r="S1241" t="s">
        <v>1266</v>
      </c>
      <c r="T1241" t="s">
        <v>1266</v>
      </c>
      <c r="V1241" t="s">
        <v>1317</v>
      </c>
      <c r="W1241" t="s">
        <v>3822</v>
      </c>
      <c r="Y1241" t="s">
        <v>1595</v>
      </c>
      <c r="Z1241" t="s">
        <v>2416</v>
      </c>
      <c r="AA1241">
        <v>7000555567</v>
      </c>
      <c r="AB1241" t="s">
        <v>1272</v>
      </c>
      <c r="AC1241" t="s">
        <v>2416</v>
      </c>
      <c r="AD1241" s="16">
        <v>46039</v>
      </c>
      <c r="AE1241" t="s">
        <v>4003</v>
      </c>
      <c r="AI1241" t="s">
        <v>3853</v>
      </c>
      <c r="AJ1241" t="s">
        <v>3852</v>
      </c>
      <c r="AK1241" t="s">
        <v>10922</v>
      </c>
      <c r="AL1241" t="s">
        <v>3399</v>
      </c>
      <c r="AM1241" t="s">
        <v>28</v>
      </c>
      <c r="AN1241" s="16">
        <v>45047</v>
      </c>
      <c r="AO1241" t="s">
        <v>10889</v>
      </c>
      <c r="AP1241" t="s">
        <v>1292</v>
      </c>
      <c r="AQ1241">
        <v>1705</v>
      </c>
      <c r="AR1241" t="s">
        <v>1591</v>
      </c>
      <c r="AS1241" t="s">
        <v>10896</v>
      </c>
      <c r="AU1241" s="17">
        <v>12</v>
      </c>
      <c r="AV1241" s="17">
        <v>1200</v>
      </c>
      <c r="AW1241" s="17">
        <v>1200</v>
      </c>
      <c r="AX1241" s="17">
        <v>1200</v>
      </c>
      <c r="AY1241" s="17">
        <v>1200</v>
      </c>
      <c r="AZ1241" s="17">
        <v>1200</v>
      </c>
      <c r="BA1241" s="17">
        <v>1200</v>
      </c>
      <c r="BB1241" s="17">
        <v>1200</v>
      </c>
      <c r="BC1241" s="17">
        <v>1200</v>
      </c>
      <c r="BD1241" s="17">
        <v>1200</v>
      </c>
      <c r="BE1241" s="17">
        <v>1200</v>
      </c>
      <c r="BF1241" s="17">
        <v>1200</v>
      </c>
      <c r="BG1241" s="17">
        <v>1200</v>
      </c>
      <c r="BH1241" s="17">
        <v>14400</v>
      </c>
      <c r="BI1241" s="17">
        <v>14400</v>
      </c>
      <c r="BJ1241" s="17">
        <v>14400</v>
      </c>
      <c r="BK1241" s="17">
        <v>14400</v>
      </c>
    </row>
    <row r="1242" spans="2:63" x14ac:dyDescent="0.25">
      <c r="B1242" t="s">
        <v>3820</v>
      </c>
      <c r="C1242">
        <v>31303510</v>
      </c>
      <c r="D1242" t="s">
        <v>3852</v>
      </c>
      <c r="E1242" t="s">
        <v>1285</v>
      </c>
      <c r="F1242">
        <v>300</v>
      </c>
      <c r="G1242" t="s">
        <v>10884</v>
      </c>
      <c r="H1242" t="s">
        <v>1267</v>
      </c>
      <c r="I1242" s="33">
        <v>200000011063</v>
      </c>
      <c r="J1242" t="s">
        <v>10921</v>
      </c>
      <c r="K1242" t="s">
        <v>10921</v>
      </c>
      <c r="L1242" t="s">
        <v>10887</v>
      </c>
      <c r="N1242" s="16">
        <v>45002</v>
      </c>
      <c r="O1242" s="16">
        <v>45047</v>
      </c>
      <c r="P1242" s="16">
        <v>48699</v>
      </c>
      <c r="R1242" t="s">
        <v>1286</v>
      </c>
      <c r="S1242" t="s">
        <v>1266</v>
      </c>
      <c r="T1242" t="s">
        <v>1266</v>
      </c>
      <c r="V1242" t="s">
        <v>1317</v>
      </c>
      <c r="W1242" t="s">
        <v>3822</v>
      </c>
      <c r="Y1242" t="s">
        <v>1595</v>
      </c>
      <c r="Z1242" t="s">
        <v>2416</v>
      </c>
      <c r="AA1242">
        <v>7000555567</v>
      </c>
      <c r="AB1242" t="s">
        <v>1272</v>
      </c>
      <c r="AC1242" t="s">
        <v>2416</v>
      </c>
      <c r="AD1242" s="16">
        <v>46039</v>
      </c>
      <c r="AE1242" t="s">
        <v>4003</v>
      </c>
      <c r="AI1242" t="s">
        <v>3853</v>
      </c>
      <c r="AJ1242" t="s">
        <v>3852</v>
      </c>
      <c r="AK1242" t="s">
        <v>10922</v>
      </c>
      <c r="AL1242" t="s">
        <v>3399</v>
      </c>
      <c r="AM1242" t="s">
        <v>28</v>
      </c>
      <c r="AN1242" s="16">
        <v>45047</v>
      </c>
      <c r="AO1242" t="s">
        <v>10889</v>
      </c>
      <c r="AP1242" t="s">
        <v>1292</v>
      </c>
      <c r="AQ1242">
        <v>1705</v>
      </c>
      <c r="AR1242" t="s">
        <v>1591</v>
      </c>
      <c r="AS1242" t="s">
        <v>10896</v>
      </c>
      <c r="AU1242" s="17">
        <v>12</v>
      </c>
      <c r="AV1242" s="17">
        <v>228</v>
      </c>
      <c r="AW1242" s="17">
        <v>228</v>
      </c>
      <c r="AX1242" s="17">
        <v>228</v>
      </c>
      <c r="AY1242" s="17">
        <v>228</v>
      </c>
      <c r="AZ1242" s="17">
        <v>228</v>
      </c>
      <c r="BA1242" s="17">
        <v>228</v>
      </c>
      <c r="BB1242" s="17">
        <v>228</v>
      </c>
      <c r="BC1242" s="17">
        <v>228</v>
      </c>
      <c r="BD1242" s="17">
        <v>228</v>
      </c>
      <c r="BE1242" s="17">
        <v>228</v>
      </c>
      <c r="BF1242" s="17">
        <v>228</v>
      </c>
      <c r="BG1242" s="17">
        <v>228</v>
      </c>
      <c r="BH1242" s="17">
        <v>2736</v>
      </c>
      <c r="BI1242" s="17">
        <v>2736</v>
      </c>
      <c r="BJ1242" s="17">
        <v>2736</v>
      </c>
      <c r="BK1242" s="17">
        <v>2736</v>
      </c>
    </row>
    <row r="1243" spans="2:63" x14ac:dyDescent="0.25">
      <c r="B1243" t="s">
        <v>3820</v>
      </c>
      <c r="C1243">
        <v>31303510</v>
      </c>
      <c r="D1243" t="s">
        <v>3852</v>
      </c>
      <c r="E1243" t="s">
        <v>1285</v>
      </c>
      <c r="F1243">
        <v>310</v>
      </c>
      <c r="G1243" t="s">
        <v>10884</v>
      </c>
      <c r="H1243" t="s">
        <v>1267</v>
      </c>
      <c r="I1243" s="33">
        <v>200000011100</v>
      </c>
      <c r="J1243" t="s">
        <v>10970</v>
      </c>
      <c r="K1243" t="s">
        <v>10970</v>
      </c>
      <c r="L1243" t="s">
        <v>10887</v>
      </c>
      <c r="N1243" s="16">
        <v>45002</v>
      </c>
      <c r="O1243" s="16">
        <v>45047</v>
      </c>
      <c r="P1243" s="16">
        <v>48699</v>
      </c>
      <c r="R1243" t="s">
        <v>1286</v>
      </c>
      <c r="S1243" t="s">
        <v>1266</v>
      </c>
      <c r="T1243" t="s">
        <v>1266</v>
      </c>
      <c r="V1243" t="s">
        <v>1317</v>
      </c>
      <c r="W1243" t="s">
        <v>3822</v>
      </c>
      <c r="Y1243" t="s">
        <v>1595</v>
      </c>
      <c r="Z1243" t="s">
        <v>2416</v>
      </c>
      <c r="AA1243">
        <v>7000555567</v>
      </c>
      <c r="AB1243" t="s">
        <v>1272</v>
      </c>
      <c r="AC1243" t="s">
        <v>2416</v>
      </c>
      <c r="AD1243" s="16">
        <v>46039</v>
      </c>
      <c r="AE1243" t="s">
        <v>4003</v>
      </c>
      <c r="AI1243" t="s">
        <v>3853</v>
      </c>
      <c r="AJ1243" t="s">
        <v>3852</v>
      </c>
      <c r="AK1243" t="s">
        <v>10922</v>
      </c>
      <c r="AL1243" t="s">
        <v>3399</v>
      </c>
      <c r="AM1243" t="s">
        <v>28</v>
      </c>
      <c r="AN1243" s="16">
        <v>45047</v>
      </c>
      <c r="AO1243" t="s">
        <v>10889</v>
      </c>
      <c r="AP1243" t="s">
        <v>1292</v>
      </c>
      <c r="AQ1243">
        <v>1705</v>
      </c>
      <c r="AR1243" t="s">
        <v>1591</v>
      </c>
      <c r="AS1243" t="s">
        <v>10896</v>
      </c>
      <c r="AU1243" s="17">
        <v>12</v>
      </c>
      <c r="AV1243" s="17">
        <v>633.6</v>
      </c>
      <c r="AW1243" s="17">
        <v>633.6</v>
      </c>
      <c r="AX1243" s="17">
        <v>633.6</v>
      </c>
      <c r="AY1243" s="17">
        <v>633.6</v>
      </c>
      <c r="AZ1243" s="17">
        <v>633.6</v>
      </c>
      <c r="BA1243" s="17">
        <v>633.6</v>
      </c>
      <c r="BB1243" s="17">
        <v>633.6</v>
      </c>
      <c r="BC1243" s="17">
        <v>633.6</v>
      </c>
      <c r="BD1243" s="17">
        <v>633.6</v>
      </c>
      <c r="BE1243" s="17">
        <v>633.6</v>
      </c>
      <c r="BF1243" s="17">
        <v>633.6</v>
      </c>
      <c r="BG1243" s="17">
        <v>633.6</v>
      </c>
      <c r="BH1243" s="17">
        <v>7603.2</v>
      </c>
      <c r="BI1243" s="17">
        <v>7603.2</v>
      </c>
      <c r="BJ1243" s="17">
        <v>7603.2</v>
      </c>
      <c r="BK1243" s="17">
        <v>7603.2</v>
      </c>
    </row>
    <row r="1244" spans="2:63" x14ac:dyDescent="0.25">
      <c r="B1244" t="s">
        <v>3820</v>
      </c>
      <c r="C1244">
        <v>31303510</v>
      </c>
      <c r="D1244" t="s">
        <v>3852</v>
      </c>
      <c r="E1244" t="s">
        <v>1285</v>
      </c>
      <c r="F1244">
        <v>320</v>
      </c>
      <c r="G1244" t="s">
        <v>10884</v>
      </c>
      <c r="H1244" t="s">
        <v>1267</v>
      </c>
      <c r="I1244" s="33">
        <v>200000011097</v>
      </c>
      <c r="J1244" t="s">
        <v>10924</v>
      </c>
      <c r="K1244" t="s">
        <v>10924</v>
      </c>
      <c r="L1244" t="s">
        <v>10887</v>
      </c>
      <c r="N1244" s="16">
        <v>45002</v>
      </c>
      <c r="O1244" s="16">
        <v>45047</v>
      </c>
      <c r="P1244" s="16">
        <v>48699</v>
      </c>
      <c r="R1244" t="s">
        <v>1286</v>
      </c>
      <c r="S1244" t="s">
        <v>1266</v>
      </c>
      <c r="T1244" t="s">
        <v>1266</v>
      </c>
      <c r="V1244" t="s">
        <v>1317</v>
      </c>
      <c r="W1244" t="s">
        <v>3822</v>
      </c>
      <c r="Y1244" t="s">
        <v>1595</v>
      </c>
      <c r="Z1244" t="s">
        <v>2416</v>
      </c>
      <c r="AA1244">
        <v>7000555567</v>
      </c>
      <c r="AB1244" t="s">
        <v>1272</v>
      </c>
      <c r="AC1244" t="s">
        <v>2416</v>
      </c>
      <c r="AD1244" s="16">
        <v>46039</v>
      </c>
      <c r="AE1244" t="s">
        <v>4003</v>
      </c>
      <c r="AI1244" t="s">
        <v>3853</v>
      </c>
      <c r="AJ1244" t="s">
        <v>3852</v>
      </c>
      <c r="AK1244" t="s">
        <v>10922</v>
      </c>
      <c r="AL1244" t="s">
        <v>3399</v>
      </c>
      <c r="AM1244" t="s">
        <v>28</v>
      </c>
      <c r="AN1244" s="16">
        <v>45047</v>
      </c>
      <c r="AO1244" t="s">
        <v>10889</v>
      </c>
      <c r="AP1244" t="s">
        <v>1292</v>
      </c>
      <c r="AQ1244">
        <v>1705</v>
      </c>
      <c r="AR1244" t="s">
        <v>1591</v>
      </c>
      <c r="AS1244" t="s">
        <v>10896</v>
      </c>
      <c r="AU1244" s="17">
        <v>6</v>
      </c>
      <c r="AV1244" s="17">
        <v>600</v>
      </c>
      <c r="AW1244" s="17">
        <v>600</v>
      </c>
      <c r="AX1244" s="17">
        <v>600</v>
      </c>
      <c r="AY1244" s="17">
        <v>600</v>
      </c>
      <c r="AZ1244" s="17">
        <v>600</v>
      </c>
      <c r="BA1244" s="17">
        <v>600</v>
      </c>
      <c r="BB1244" s="17">
        <v>600</v>
      </c>
      <c r="BC1244" s="17">
        <v>600</v>
      </c>
      <c r="BD1244" s="17">
        <v>600</v>
      </c>
      <c r="BE1244" s="17">
        <v>600</v>
      </c>
      <c r="BF1244" s="17">
        <v>600</v>
      </c>
      <c r="BG1244" s="17">
        <v>600</v>
      </c>
      <c r="BH1244" s="17">
        <v>7200</v>
      </c>
      <c r="BI1244" s="17">
        <v>7200</v>
      </c>
      <c r="BJ1244" s="17">
        <v>7200</v>
      </c>
      <c r="BK1244" s="17">
        <v>7200</v>
      </c>
    </row>
    <row r="1245" spans="2:63" x14ac:dyDescent="0.25">
      <c r="B1245" t="s">
        <v>3820</v>
      </c>
      <c r="C1245">
        <v>31303510</v>
      </c>
      <c r="D1245" t="s">
        <v>3852</v>
      </c>
      <c r="E1245" t="s">
        <v>1285</v>
      </c>
      <c r="F1245">
        <v>330</v>
      </c>
      <c r="G1245" t="s">
        <v>10884</v>
      </c>
      <c r="H1245" t="s">
        <v>1267</v>
      </c>
      <c r="I1245" s="33">
        <v>200000011063</v>
      </c>
      <c r="J1245" t="s">
        <v>10921</v>
      </c>
      <c r="K1245" t="s">
        <v>10921</v>
      </c>
      <c r="L1245" t="s">
        <v>10887</v>
      </c>
      <c r="N1245" s="16">
        <v>45002</v>
      </c>
      <c r="O1245" s="16">
        <v>45047</v>
      </c>
      <c r="P1245" s="16">
        <v>48699</v>
      </c>
      <c r="R1245" t="s">
        <v>1286</v>
      </c>
      <c r="S1245" t="s">
        <v>1266</v>
      </c>
      <c r="T1245" t="s">
        <v>1266</v>
      </c>
      <c r="V1245" t="s">
        <v>1317</v>
      </c>
      <c r="W1245" t="s">
        <v>3822</v>
      </c>
      <c r="Y1245" t="s">
        <v>1595</v>
      </c>
      <c r="Z1245" t="s">
        <v>2416</v>
      </c>
      <c r="AA1245">
        <v>7000555567</v>
      </c>
      <c r="AB1245" t="s">
        <v>1272</v>
      </c>
      <c r="AC1245" t="s">
        <v>2416</v>
      </c>
      <c r="AD1245" s="16">
        <v>46039</v>
      </c>
      <c r="AE1245" t="s">
        <v>4003</v>
      </c>
      <c r="AI1245" t="s">
        <v>3853</v>
      </c>
      <c r="AJ1245" t="s">
        <v>3852</v>
      </c>
      <c r="AK1245" t="s">
        <v>10922</v>
      </c>
      <c r="AL1245" t="s">
        <v>3399</v>
      </c>
      <c r="AM1245" t="s">
        <v>28</v>
      </c>
      <c r="AN1245" s="16">
        <v>45047</v>
      </c>
      <c r="AO1245" t="s">
        <v>10889</v>
      </c>
      <c r="AP1245" t="s">
        <v>1292</v>
      </c>
      <c r="AQ1245">
        <v>1705</v>
      </c>
      <c r="AR1245" t="s">
        <v>1591</v>
      </c>
      <c r="AS1245" t="s">
        <v>10896</v>
      </c>
      <c r="AU1245" s="17">
        <v>6</v>
      </c>
      <c r="AV1245" s="17">
        <v>114</v>
      </c>
      <c r="AW1245" s="17">
        <v>114</v>
      </c>
      <c r="AX1245" s="17">
        <v>114</v>
      </c>
      <c r="AY1245" s="17">
        <v>114</v>
      </c>
      <c r="AZ1245" s="17">
        <v>114</v>
      </c>
      <c r="BA1245" s="17">
        <v>114</v>
      </c>
      <c r="BB1245" s="17">
        <v>114</v>
      </c>
      <c r="BC1245" s="17">
        <v>114</v>
      </c>
      <c r="BD1245" s="17">
        <v>114</v>
      </c>
      <c r="BE1245" s="17">
        <v>114</v>
      </c>
      <c r="BF1245" s="17">
        <v>114</v>
      </c>
      <c r="BG1245" s="17">
        <v>114</v>
      </c>
      <c r="BH1245" s="17">
        <v>1368</v>
      </c>
      <c r="BI1245" s="17">
        <v>1368</v>
      </c>
      <c r="BJ1245" s="17">
        <v>1368</v>
      </c>
      <c r="BK1245" s="17">
        <v>1368</v>
      </c>
    </row>
    <row r="1246" spans="2:63" x14ac:dyDescent="0.25">
      <c r="B1246" t="s">
        <v>3820</v>
      </c>
      <c r="C1246">
        <v>31303510</v>
      </c>
      <c r="D1246" t="s">
        <v>3852</v>
      </c>
      <c r="E1246" t="s">
        <v>1285</v>
      </c>
      <c r="F1246">
        <v>340</v>
      </c>
      <c r="G1246" t="s">
        <v>10884</v>
      </c>
      <c r="H1246" t="s">
        <v>1267</v>
      </c>
      <c r="I1246" s="33">
        <v>200000011102</v>
      </c>
      <c r="J1246" t="s">
        <v>10965</v>
      </c>
      <c r="K1246" t="s">
        <v>10965</v>
      </c>
      <c r="L1246" t="s">
        <v>10887</v>
      </c>
      <c r="N1246" s="16">
        <v>45002</v>
      </c>
      <c r="O1246" s="16">
        <v>45047</v>
      </c>
      <c r="P1246" s="16">
        <v>48699</v>
      </c>
      <c r="R1246" t="s">
        <v>1286</v>
      </c>
      <c r="S1246" t="s">
        <v>1266</v>
      </c>
      <c r="T1246" t="s">
        <v>1266</v>
      </c>
      <c r="V1246" t="s">
        <v>1317</v>
      </c>
      <c r="W1246" t="s">
        <v>3822</v>
      </c>
      <c r="Y1246" t="s">
        <v>1595</v>
      </c>
      <c r="Z1246" t="s">
        <v>2416</v>
      </c>
      <c r="AA1246">
        <v>7000555567</v>
      </c>
      <c r="AB1246" t="s">
        <v>1272</v>
      </c>
      <c r="AC1246" t="s">
        <v>2416</v>
      </c>
      <c r="AD1246" s="16">
        <v>46039</v>
      </c>
      <c r="AE1246" t="s">
        <v>4003</v>
      </c>
      <c r="AI1246" t="s">
        <v>3853</v>
      </c>
      <c r="AJ1246" t="s">
        <v>3852</v>
      </c>
      <c r="AK1246" t="s">
        <v>10922</v>
      </c>
      <c r="AL1246" t="s">
        <v>3399</v>
      </c>
      <c r="AM1246" t="s">
        <v>28</v>
      </c>
      <c r="AN1246" s="16">
        <v>45047</v>
      </c>
      <c r="AO1246" t="s">
        <v>10889</v>
      </c>
      <c r="AP1246" t="s">
        <v>1292</v>
      </c>
      <c r="AQ1246">
        <v>1705</v>
      </c>
      <c r="AR1246" t="s">
        <v>1591</v>
      </c>
      <c r="AS1246" t="s">
        <v>10896</v>
      </c>
      <c r="AU1246" s="17">
        <v>6</v>
      </c>
      <c r="AV1246" s="17">
        <v>192</v>
      </c>
      <c r="AW1246" s="17">
        <v>192</v>
      </c>
      <c r="AX1246" s="17">
        <v>192</v>
      </c>
      <c r="AY1246" s="17">
        <v>192</v>
      </c>
      <c r="AZ1246" s="17">
        <v>192</v>
      </c>
      <c r="BA1246" s="17">
        <v>192</v>
      </c>
      <c r="BB1246" s="17">
        <v>192</v>
      </c>
      <c r="BC1246" s="17">
        <v>192</v>
      </c>
      <c r="BD1246" s="17">
        <v>192</v>
      </c>
      <c r="BE1246" s="17">
        <v>192</v>
      </c>
      <c r="BF1246" s="17">
        <v>192</v>
      </c>
      <c r="BG1246" s="17">
        <v>192</v>
      </c>
      <c r="BH1246" s="17">
        <v>2304</v>
      </c>
      <c r="BI1246" s="17">
        <v>2304</v>
      </c>
      <c r="BJ1246" s="17">
        <v>2304</v>
      </c>
      <c r="BK1246" s="17">
        <v>2304</v>
      </c>
    </row>
    <row r="1247" spans="2:63" x14ac:dyDescent="0.25">
      <c r="B1247" t="s">
        <v>3820</v>
      </c>
      <c r="C1247">
        <v>31303510</v>
      </c>
      <c r="D1247" t="s">
        <v>3852</v>
      </c>
      <c r="E1247" t="s">
        <v>1285</v>
      </c>
      <c r="F1247">
        <v>410</v>
      </c>
      <c r="G1247" t="s">
        <v>10884</v>
      </c>
      <c r="H1247" t="s">
        <v>1267</v>
      </c>
      <c r="I1247" s="33">
        <v>200000012629</v>
      </c>
      <c r="J1247" t="s">
        <v>11069</v>
      </c>
      <c r="K1247" t="s">
        <v>11069</v>
      </c>
      <c r="L1247" t="s">
        <v>10887</v>
      </c>
      <c r="N1247" s="16">
        <v>45002</v>
      </c>
      <c r="O1247" s="16">
        <v>45047</v>
      </c>
      <c r="P1247" s="16">
        <v>48699</v>
      </c>
      <c r="R1247" t="s">
        <v>1286</v>
      </c>
      <c r="S1247" t="s">
        <v>1266</v>
      </c>
      <c r="T1247" t="s">
        <v>1266</v>
      </c>
      <c r="V1247" t="s">
        <v>1317</v>
      </c>
      <c r="W1247" t="s">
        <v>3822</v>
      </c>
      <c r="Y1247" t="s">
        <v>1595</v>
      </c>
      <c r="Z1247" t="s">
        <v>2416</v>
      </c>
      <c r="AA1247">
        <v>7000555567</v>
      </c>
      <c r="AB1247" t="s">
        <v>1272</v>
      </c>
      <c r="AC1247" t="s">
        <v>2416</v>
      </c>
      <c r="AD1247" s="16">
        <v>46039</v>
      </c>
      <c r="AE1247" t="s">
        <v>4003</v>
      </c>
      <c r="AI1247" t="s">
        <v>3853</v>
      </c>
      <c r="AJ1247" t="s">
        <v>3852</v>
      </c>
      <c r="AK1247" t="s">
        <v>10916</v>
      </c>
      <c r="AL1247" t="s">
        <v>2860</v>
      </c>
      <c r="AM1247" t="s">
        <v>28</v>
      </c>
      <c r="AN1247" s="16">
        <v>45047</v>
      </c>
      <c r="AO1247" t="s">
        <v>10889</v>
      </c>
      <c r="AP1247" t="s">
        <v>1292</v>
      </c>
      <c r="AQ1247">
        <v>1705</v>
      </c>
      <c r="AR1247" t="s">
        <v>1591</v>
      </c>
      <c r="AS1247" t="s">
        <v>10896</v>
      </c>
      <c r="AU1247" s="17">
        <v>8</v>
      </c>
      <c r="AV1247" s="17">
        <v>13.2</v>
      </c>
      <c r="AW1247" s="17">
        <v>13.2</v>
      </c>
      <c r="AX1247" s="17">
        <v>13.2</v>
      </c>
      <c r="AY1247" s="17">
        <v>13.2</v>
      </c>
      <c r="AZ1247" s="17">
        <v>13.2</v>
      </c>
      <c r="BA1247" s="17">
        <v>13.2</v>
      </c>
      <c r="BB1247" s="17">
        <v>13.2</v>
      </c>
      <c r="BC1247" s="17">
        <v>13.2</v>
      </c>
      <c r="BD1247" s="17">
        <v>13.2</v>
      </c>
      <c r="BE1247" s="17">
        <v>13.2</v>
      </c>
      <c r="BF1247" s="17">
        <v>13.2</v>
      </c>
      <c r="BG1247" s="17">
        <v>13.2</v>
      </c>
      <c r="BH1247" s="17">
        <v>158.4</v>
      </c>
      <c r="BI1247" s="17">
        <v>158.4</v>
      </c>
      <c r="BJ1247" s="17">
        <v>158.4</v>
      </c>
      <c r="BK1247" s="17">
        <v>158.4</v>
      </c>
    </row>
    <row r="1248" spans="2:63" x14ac:dyDescent="0.25">
      <c r="B1248" t="s">
        <v>3820</v>
      </c>
      <c r="C1248">
        <v>31303510</v>
      </c>
      <c r="D1248" t="s">
        <v>3852</v>
      </c>
      <c r="E1248" t="s">
        <v>1285</v>
      </c>
      <c r="F1248">
        <v>490</v>
      </c>
      <c r="G1248" t="s">
        <v>10884</v>
      </c>
      <c r="H1248" t="s">
        <v>1267</v>
      </c>
      <c r="I1248" s="33">
        <v>200000012629</v>
      </c>
      <c r="J1248" t="s">
        <v>11069</v>
      </c>
      <c r="K1248" t="s">
        <v>11069</v>
      </c>
      <c r="L1248" t="s">
        <v>10887</v>
      </c>
      <c r="N1248" s="16">
        <v>45002</v>
      </c>
      <c r="O1248" s="16">
        <v>45047</v>
      </c>
      <c r="P1248" s="16">
        <v>48699</v>
      </c>
      <c r="R1248" t="s">
        <v>1286</v>
      </c>
      <c r="S1248" t="s">
        <v>1266</v>
      </c>
      <c r="T1248" t="s">
        <v>1266</v>
      </c>
      <c r="V1248" t="s">
        <v>1317</v>
      </c>
      <c r="W1248" t="s">
        <v>3822</v>
      </c>
      <c r="Y1248" t="s">
        <v>1595</v>
      </c>
      <c r="Z1248" t="s">
        <v>2416</v>
      </c>
      <c r="AA1248">
        <v>7000555567</v>
      </c>
      <c r="AB1248" t="s">
        <v>1272</v>
      </c>
      <c r="AC1248" t="s">
        <v>2416</v>
      </c>
      <c r="AD1248" s="16">
        <v>46039</v>
      </c>
      <c r="AE1248" t="s">
        <v>4003</v>
      </c>
      <c r="AI1248" t="s">
        <v>3853</v>
      </c>
      <c r="AJ1248" t="s">
        <v>3852</v>
      </c>
      <c r="AK1248" t="s">
        <v>10916</v>
      </c>
      <c r="AL1248" t="s">
        <v>2860</v>
      </c>
      <c r="AM1248" t="s">
        <v>28</v>
      </c>
      <c r="AN1248" s="16">
        <v>45047</v>
      </c>
      <c r="AO1248" t="s">
        <v>10889</v>
      </c>
      <c r="AP1248" t="s">
        <v>1292</v>
      </c>
      <c r="AQ1248">
        <v>1705</v>
      </c>
      <c r="AR1248" t="s">
        <v>1591</v>
      </c>
      <c r="AS1248" t="s">
        <v>10896</v>
      </c>
      <c r="AU1248" s="17">
        <v>5</v>
      </c>
      <c r="AV1248" s="17">
        <v>8.25</v>
      </c>
      <c r="AW1248" s="17">
        <v>8.25</v>
      </c>
      <c r="AX1248" s="17">
        <v>8.25</v>
      </c>
      <c r="AY1248" s="17">
        <v>8.25</v>
      </c>
      <c r="AZ1248" s="17">
        <v>8.25</v>
      </c>
      <c r="BA1248" s="17">
        <v>8.25</v>
      </c>
      <c r="BB1248" s="17">
        <v>8.25</v>
      </c>
      <c r="BC1248" s="17">
        <v>8.25</v>
      </c>
      <c r="BD1248" s="17">
        <v>8.25</v>
      </c>
      <c r="BE1248" s="17">
        <v>8.25</v>
      </c>
      <c r="BF1248" s="17">
        <v>8.25</v>
      </c>
      <c r="BG1248" s="17">
        <v>8.25</v>
      </c>
      <c r="BH1248" s="17">
        <v>99</v>
      </c>
      <c r="BI1248" s="17">
        <v>99</v>
      </c>
      <c r="BJ1248" s="17">
        <v>99</v>
      </c>
      <c r="BK1248" s="17">
        <v>99</v>
      </c>
    </row>
    <row r="1249" spans="2:63" x14ac:dyDescent="0.25">
      <c r="B1249" t="s">
        <v>3820</v>
      </c>
      <c r="C1249">
        <v>31303510</v>
      </c>
      <c r="D1249" t="s">
        <v>3852</v>
      </c>
      <c r="E1249" t="s">
        <v>1285</v>
      </c>
      <c r="F1249">
        <v>500</v>
      </c>
      <c r="G1249" t="s">
        <v>10884</v>
      </c>
      <c r="H1249" t="s">
        <v>1267</v>
      </c>
      <c r="I1249" s="33">
        <v>100000970008</v>
      </c>
      <c r="J1249" t="s">
        <v>10963</v>
      </c>
      <c r="K1249" t="s">
        <v>11531</v>
      </c>
      <c r="L1249" t="s">
        <v>10887</v>
      </c>
      <c r="N1249" s="16">
        <v>45002</v>
      </c>
      <c r="O1249" s="16">
        <v>45047</v>
      </c>
      <c r="P1249" s="16">
        <v>48699</v>
      </c>
      <c r="R1249" t="s">
        <v>1286</v>
      </c>
      <c r="S1249" t="s">
        <v>1266</v>
      </c>
      <c r="T1249" t="s">
        <v>1266</v>
      </c>
      <c r="V1249" t="s">
        <v>1317</v>
      </c>
      <c r="W1249" t="s">
        <v>3822</v>
      </c>
      <c r="Y1249" t="s">
        <v>1595</v>
      </c>
      <c r="Z1249" t="s">
        <v>2416</v>
      </c>
      <c r="AA1249">
        <v>7000555567</v>
      </c>
      <c r="AB1249" t="s">
        <v>1272</v>
      </c>
      <c r="AC1249" t="s">
        <v>2416</v>
      </c>
      <c r="AD1249" s="16">
        <v>46039</v>
      </c>
      <c r="AE1249" t="s">
        <v>4003</v>
      </c>
      <c r="AI1249" t="s">
        <v>3853</v>
      </c>
      <c r="AJ1249" t="s">
        <v>3852</v>
      </c>
      <c r="AK1249" t="s">
        <v>10922</v>
      </c>
      <c r="AL1249" t="s">
        <v>3399</v>
      </c>
      <c r="AM1249" t="s">
        <v>28</v>
      </c>
      <c r="AN1249" s="16">
        <v>45047</v>
      </c>
      <c r="AO1249" t="s">
        <v>10964</v>
      </c>
      <c r="AP1249" t="s">
        <v>1292</v>
      </c>
      <c r="AQ1249">
        <v>1705</v>
      </c>
      <c r="AR1249" t="s">
        <v>1591</v>
      </c>
      <c r="AS1249" t="s">
        <v>10896</v>
      </c>
      <c r="AU1249" s="17">
        <v>3947.4</v>
      </c>
      <c r="AV1249" s="17">
        <v>3947.4</v>
      </c>
      <c r="AW1249" s="17">
        <v>3947.4</v>
      </c>
      <c r="AX1249" s="17">
        <v>3947.4</v>
      </c>
      <c r="AY1249" s="17">
        <v>3947.4</v>
      </c>
      <c r="AZ1249" s="17">
        <v>3947.4</v>
      </c>
      <c r="BA1249" s="17">
        <v>3947.4</v>
      </c>
      <c r="BB1249" s="17">
        <v>3947.4</v>
      </c>
      <c r="BC1249" s="17">
        <v>3947.4</v>
      </c>
      <c r="BD1249" s="17">
        <v>3947.4</v>
      </c>
      <c r="BE1249" s="17">
        <v>3947.4</v>
      </c>
      <c r="BF1249" s="17">
        <v>3947.4</v>
      </c>
      <c r="BG1249" s="17">
        <v>3947.4</v>
      </c>
      <c r="BH1249" s="17">
        <v>47368.800000000003</v>
      </c>
      <c r="BI1249" s="17">
        <v>47368.800000000003</v>
      </c>
      <c r="BJ1249" s="17">
        <v>47368.800000000003</v>
      </c>
      <c r="BK1249" s="17">
        <v>47368.800000000003</v>
      </c>
    </row>
    <row r="1250" spans="2:63" x14ac:dyDescent="0.25">
      <c r="B1250" t="s">
        <v>3820</v>
      </c>
      <c r="C1250">
        <v>31303510</v>
      </c>
      <c r="D1250" t="s">
        <v>3852</v>
      </c>
      <c r="E1250" t="s">
        <v>1285</v>
      </c>
      <c r="F1250">
        <v>510</v>
      </c>
      <c r="G1250" t="s">
        <v>10884</v>
      </c>
      <c r="H1250" t="s">
        <v>1267</v>
      </c>
      <c r="I1250" s="33">
        <v>100000970008</v>
      </c>
      <c r="J1250" t="s">
        <v>10963</v>
      </c>
      <c r="K1250" t="s">
        <v>11532</v>
      </c>
      <c r="L1250" t="s">
        <v>10887</v>
      </c>
      <c r="N1250" s="16">
        <v>45002</v>
      </c>
      <c r="O1250" s="16">
        <v>45047</v>
      </c>
      <c r="P1250" s="16">
        <v>48699</v>
      </c>
      <c r="R1250" t="s">
        <v>1286</v>
      </c>
      <c r="S1250" t="s">
        <v>1266</v>
      </c>
      <c r="T1250" t="s">
        <v>1266</v>
      </c>
      <c r="V1250" t="s">
        <v>1317</v>
      </c>
      <c r="W1250" t="s">
        <v>3822</v>
      </c>
      <c r="Y1250" t="s">
        <v>1595</v>
      </c>
      <c r="Z1250" t="s">
        <v>2416</v>
      </c>
      <c r="AA1250">
        <v>7000555567</v>
      </c>
      <c r="AB1250" t="s">
        <v>1272</v>
      </c>
      <c r="AC1250" t="s">
        <v>2416</v>
      </c>
      <c r="AD1250" s="16">
        <v>46039</v>
      </c>
      <c r="AE1250" t="s">
        <v>4003</v>
      </c>
      <c r="AI1250" t="s">
        <v>3853</v>
      </c>
      <c r="AJ1250" t="s">
        <v>3852</v>
      </c>
      <c r="AK1250" t="s">
        <v>10922</v>
      </c>
      <c r="AL1250" t="s">
        <v>3399</v>
      </c>
      <c r="AM1250" t="s">
        <v>28</v>
      </c>
      <c r="AN1250" s="16">
        <v>45047</v>
      </c>
      <c r="AO1250" t="s">
        <v>10964</v>
      </c>
      <c r="AP1250" t="s">
        <v>1292</v>
      </c>
      <c r="AQ1250">
        <v>1705</v>
      </c>
      <c r="AR1250" t="s">
        <v>1591</v>
      </c>
      <c r="AS1250" t="s">
        <v>10896</v>
      </c>
      <c r="AU1250" s="17">
        <v>490.2</v>
      </c>
      <c r="AV1250" s="17">
        <v>490.2</v>
      </c>
      <c r="AW1250" s="17">
        <v>490.2</v>
      </c>
      <c r="AX1250" s="17">
        <v>490.2</v>
      </c>
      <c r="AY1250" s="17">
        <v>490.2</v>
      </c>
      <c r="AZ1250" s="17">
        <v>490.2</v>
      </c>
      <c r="BA1250" s="17">
        <v>490.2</v>
      </c>
      <c r="BB1250" s="17">
        <v>490.2</v>
      </c>
      <c r="BC1250" s="17">
        <v>490.2</v>
      </c>
      <c r="BD1250" s="17">
        <v>490.2</v>
      </c>
      <c r="BE1250" s="17">
        <v>490.2</v>
      </c>
      <c r="BF1250" s="17">
        <v>490.2</v>
      </c>
      <c r="BG1250" s="17">
        <v>490.2</v>
      </c>
      <c r="BH1250" s="17">
        <v>5882.4</v>
      </c>
      <c r="BI1250" s="17">
        <v>5882.4</v>
      </c>
      <c r="BJ1250" s="17">
        <v>5882.4</v>
      </c>
      <c r="BK1250" s="17">
        <v>5882.4</v>
      </c>
    </row>
    <row r="1251" spans="2:63" x14ac:dyDescent="0.25">
      <c r="B1251" t="s">
        <v>3820</v>
      </c>
      <c r="C1251">
        <v>31303510</v>
      </c>
      <c r="D1251" t="s">
        <v>3852</v>
      </c>
      <c r="E1251" t="s">
        <v>1285</v>
      </c>
      <c r="F1251">
        <v>530</v>
      </c>
      <c r="G1251" t="s">
        <v>10884</v>
      </c>
      <c r="H1251" t="s">
        <v>1267</v>
      </c>
      <c r="I1251" s="33">
        <v>100000970008</v>
      </c>
      <c r="J1251" t="s">
        <v>10963</v>
      </c>
      <c r="K1251" t="s">
        <v>11533</v>
      </c>
      <c r="L1251" t="s">
        <v>10887</v>
      </c>
      <c r="N1251" s="16">
        <v>45002</v>
      </c>
      <c r="O1251" s="16">
        <v>45047</v>
      </c>
      <c r="P1251" s="16">
        <v>48699</v>
      </c>
      <c r="R1251" t="s">
        <v>1286</v>
      </c>
      <c r="S1251" t="s">
        <v>1266</v>
      </c>
      <c r="T1251" t="s">
        <v>1266</v>
      </c>
      <c r="V1251" t="s">
        <v>1317</v>
      </c>
      <c r="W1251" t="s">
        <v>3822</v>
      </c>
      <c r="Y1251" t="s">
        <v>1595</v>
      </c>
      <c r="Z1251" t="s">
        <v>2416</v>
      </c>
      <c r="AA1251">
        <v>7000555567</v>
      </c>
      <c r="AB1251" t="s">
        <v>1272</v>
      </c>
      <c r="AC1251" t="s">
        <v>2416</v>
      </c>
      <c r="AD1251" s="16">
        <v>46039</v>
      </c>
      <c r="AE1251" t="s">
        <v>4003</v>
      </c>
      <c r="AI1251" t="s">
        <v>3853</v>
      </c>
      <c r="AJ1251" t="s">
        <v>3852</v>
      </c>
      <c r="AK1251" t="s">
        <v>10922</v>
      </c>
      <c r="AL1251" t="s">
        <v>3399</v>
      </c>
      <c r="AM1251" t="s">
        <v>28</v>
      </c>
      <c r="AN1251" s="16">
        <v>45047</v>
      </c>
      <c r="AO1251" t="s">
        <v>10964</v>
      </c>
      <c r="AP1251" t="s">
        <v>1292</v>
      </c>
      <c r="AQ1251">
        <v>1705</v>
      </c>
      <c r="AR1251" t="s">
        <v>1591</v>
      </c>
      <c r="AS1251" t="s">
        <v>10896</v>
      </c>
      <c r="AU1251" s="17">
        <v>1956.24</v>
      </c>
      <c r="AV1251" s="17">
        <v>1956.24</v>
      </c>
      <c r="AW1251" s="17">
        <v>1956.24</v>
      </c>
      <c r="AX1251" s="17">
        <v>1956.24</v>
      </c>
      <c r="AY1251" s="17">
        <v>1956.24</v>
      </c>
      <c r="AZ1251" s="17">
        <v>1956.24</v>
      </c>
      <c r="BA1251" s="17">
        <v>1956.24</v>
      </c>
      <c r="BB1251" s="17">
        <v>1956.24</v>
      </c>
      <c r="BC1251" s="17">
        <v>1956.24</v>
      </c>
      <c r="BD1251" s="17">
        <v>1956.24</v>
      </c>
      <c r="BE1251" s="17">
        <v>1956.24</v>
      </c>
      <c r="BF1251" s="17">
        <v>1956.24</v>
      </c>
      <c r="BG1251" s="17">
        <v>1956.24</v>
      </c>
      <c r="BH1251" s="17">
        <v>23474.880000000001</v>
      </c>
      <c r="BI1251" s="17">
        <v>23474.880000000001</v>
      </c>
      <c r="BJ1251" s="17">
        <v>23474.880000000001</v>
      </c>
      <c r="BK1251" s="17">
        <v>23474.880000000001</v>
      </c>
    </row>
    <row r="1252" spans="2:63" x14ac:dyDescent="0.25">
      <c r="B1252" t="s">
        <v>3820</v>
      </c>
      <c r="C1252">
        <v>31303510</v>
      </c>
      <c r="D1252" t="s">
        <v>3852</v>
      </c>
      <c r="E1252" t="s">
        <v>1285</v>
      </c>
      <c r="F1252">
        <v>540</v>
      </c>
      <c r="G1252" t="s">
        <v>10884</v>
      </c>
      <c r="H1252" t="s">
        <v>1267</v>
      </c>
      <c r="I1252" s="33">
        <v>100000970008</v>
      </c>
      <c r="J1252" t="s">
        <v>10963</v>
      </c>
      <c r="K1252" t="s">
        <v>11534</v>
      </c>
      <c r="L1252" t="s">
        <v>10887</v>
      </c>
      <c r="N1252" s="16">
        <v>45002</v>
      </c>
      <c r="O1252" s="16">
        <v>45047</v>
      </c>
      <c r="P1252" s="16">
        <v>48699</v>
      </c>
      <c r="R1252" t="s">
        <v>1286</v>
      </c>
      <c r="S1252" t="s">
        <v>1266</v>
      </c>
      <c r="T1252" t="s">
        <v>1266</v>
      </c>
      <c r="V1252" t="s">
        <v>1317</v>
      </c>
      <c r="W1252" t="s">
        <v>3822</v>
      </c>
      <c r="Y1252" t="s">
        <v>1595</v>
      </c>
      <c r="Z1252" t="s">
        <v>2416</v>
      </c>
      <c r="AA1252">
        <v>7000555567</v>
      </c>
      <c r="AB1252" t="s">
        <v>1272</v>
      </c>
      <c r="AC1252" t="s">
        <v>2416</v>
      </c>
      <c r="AD1252" s="16">
        <v>46039</v>
      </c>
      <c r="AE1252" t="s">
        <v>4003</v>
      </c>
      <c r="AI1252" t="s">
        <v>3853</v>
      </c>
      <c r="AJ1252" t="s">
        <v>3852</v>
      </c>
      <c r="AK1252" t="s">
        <v>10922</v>
      </c>
      <c r="AL1252" t="s">
        <v>3399</v>
      </c>
      <c r="AM1252" t="s">
        <v>28</v>
      </c>
      <c r="AN1252" s="16">
        <v>45047</v>
      </c>
      <c r="AO1252" t="s">
        <v>10964</v>
      </c>
      <c r="AP1252" t="s">
        <v>1292</v>
      </c>
      <c r="AQ1252">
        <v>1705</v>
      </c>
      <c r="AR1252" t="s">
        <v>1591</v>
      </c>
      <c r="AS1252" t="s">
        <v>10896</v>
      </c>
      <c r="AU1252" s="17">
        <v>1269</v>
      </c>
      <c r="AV1252" s="17">
        <v>1269</v>
      </c>
      <c r="AW1252" s="17">
        <v>1269</v>
      </c>
      <c r="AX1252" s="17">
        <v>1269</v>
      </c>
      <c r="AY1252" s="17">
        <v>1269</v>
      </c>
      <c r="AZ1252" s="17">
        <v>1269</v>
      </c>
      <c r="BA1252" s="17">
        <v>1269</v>
      </c>
      <c r="BB1252" s="17">
        <v>1269</v>
      </c>
      <c r="BC1252" s="17">
        <v>1269</v>
      </c>
      <c r="BD1252" s="17">
        <v>1269</v>
      </c>
      <c r="BE1252" s="17">
        <v>1269</v>
      </c>
      <c r="BF1252" s="17">
        <v>1269</v>
      </c>
      <c r="BG1252" s="17">
        <v>1269</v>
      </c>
      <c r="BH1252" s="17">
        <v>15228</v>
      </c>
      <c r="BI1252" s="17">
        <v>15228</v>
      </c>
      <c r="BJ1252" s="17">
        <v>15228</v>
      </c>
      <c r="BK1252" s="17">
        <v>15228</v>
      </c>
    </row>
    <row r="1253" spans="2:63" x14ac:dyDescent="0.25">
      <c r="B1253" t="s">
        <v>3820</v>
      </c>
      <c r="C1253">
        <v>31303510</v>
      </c>
      <c r="D1253" t="s">
        <v>3852</v>
      </c>
      <c r="E1253" t="s">
        <v>1285</v>
      </c>
      <c r="F1253">
        <v>590</v>
      </c>
      <c r="G1253" t="s">
        <v>10884</v>
      </c>
      <c r="H1253" t="s">
        <v>1267</v>
      </c>
      <c r="I1253" s="33">
        <v>200000010883</v>
      </c>
      <c r="J1253" t="s">
        <v>11082</v>
      </c>
      <c r="K1253" t="s">
        <v>11328</v>
      </c>
      <c r="L1253" t="s">
        <v>10887</v>
      </c>
      <c r="N1253" s="16">
        <v>45336</v>
      </c>
      <c r="O1253" s="16">
        <v>45323</v>
      </c>
      <c r="P1253" s="16">
        <v>48699</v>
      </c>
      <c r="R1253" t="s">
        <v>1286</v>
      </c>
      <c r="S1253" t="s">
        <v>1266</v>
      </c>
      <c r="T1253" t="s">
        <v>1266</v>
      </c>
      <c r="V1253" t="s">
        <v>1317</v>
      </c>
      <c r="W1253" t="s">
        <v>3822</v>
      </c>
      <c r="Y1253" t="s">
        <v>1595</v>
      </c>
      <c r="Z1253" t="s">
        <v>2416</v>
      </c>
      <c r="AA1253">
        <v>7000555567</v>
      </c>
      <c r="AB1253" t="s">
        <v>1272</v>
      </c>
      <c r="AC1253" t="s">
        <v>2416</v>
      </c>
      <c r="AD1253" s="16">
        <v>46039</v>
      </c>
      <c r="AE1253" t="s">
        <v>4003</v>
      </c>
      <c r="AI1253" t="s">
        <v>3853</v>
      </c>
      <c r="AJ1253" t="s">
        <v>3852</v>
      </c>
      <c r="AK1253" t="s">
        <v>11064</v>
      </c>
      <c r="AL1253" t="s">
        <v>2160</v>
      </c>
      <c r="AM1253" t="s">
        <v>28</v>
      </c>
      <c r="AN1253" s="16">
        <v>45323</v>
      </c>
      <c r="AO1253" t="s">
        <v>10889</v>
      </c>
      <c r="AP1253" t="s">
        <v>1292</v>
      </c>
      <c r="AQ1253">
        <v>1705</v>
      </c>
      <c r="AR1253" t="s">
        <v>1591</v>
      </c>
      <c r="AS1253" t="s">
        <v>10896</v>
      </c>
      <c r="AU1253" s="17">
        <v>14.1</v>
      </c>
      <c r="AV1253" s="17">
        <v>14.1</v>
      </c>
      <c r="AW1253" s="17">
        <v>14.1</v>
      </c>
      <c r="AX1253" s="17">
        <v>14.1</v>
      </c>
      <c r="AY1253" s="17">
        <v>14.1</v>
      </c>
      <c r="AZ1253" s="17">
        <v>14.1</v>
      </c>
      <c r="BA1253" s="17">
        <v>14.1</v>
      </c>
      <c r="BB1253" s="17">
        <v>14.1</v>
      </c>
      <c r="BC1253" s="17">
        <v>14.1</v>
      </c>
      <c r="BD1253" s="17">
        <v>14.1</v>
      </c>
      <c r="BE1253" s="17">
        <v>14.1</v>
      </c>
      <c r="BF1253" s="17">
        <v>14.1</v>
      </c>
      <c r="BG1253" s="17">
        <v>14.1</v>
      </c>
      <c r="BH1253" s="17">
        <v>169.2</v>
      </c>
      <c r="BI1253" s="17">
        <v>169.2</v>
      </c>
      <c r="BJ1253" s="17">
        <v>169.2</v>
      </c>
      <c r="BK1253" s="17">
        <v>169.2</v>
      </c>
    </row>
    <row r="1254" spans="2:63" x14ac:dyDescent="0.25">
      <c r="B1254" t="s">
        <v>3820</v>
      </c>
      <c r="C1254">
        <v>31303510</v>
      </c>
      <c r="D1254" t="s">
        <v>3852</v>
      </c>
      <c r="E1254" t="s">
        <v>1285</v>
      </c>
      <c r="F1254">
        <v>600</v>
      </c>
      <c r="G1254" t="s">
        <v>10884</v>
      </c>
      <c r="H1254" t="s">
        <v>1267</v>
      </c>
      <c r="I1254" s="33">
        <v>200000010883</v>
      </c>
      <c r="J1254" t="s">
        <v>11082</v>
      </c>
      <c r="K1254" t="s">
        <v>11328</v>
      </c>
      <c r="L1254" t="s">
        <v>10887</v>
      </c>
      <c r="N1254" s="16">
        <v>45336</v>
      </c>
      <c r="O1254" s="16">
        <v>45323</v>
      </c>
      <c r="P1254" s="16">
        <v>48699</v>
      </c>
      <c r="R1254" t="s">
        <v>1286</v>
      </c>
      <c r="S1254" t="s">
        <v>1266</v>
      </c>
      <c r="T1254" t="s">
        <v>1266</v>
      </c>
      <c r="V1254" t="s">
        <v>1317</v>
      </c>
      <c r="W1254" t="s">
        <v>3822</v>
      </c>
      <c r="Y1254" t="s">
        <v>1595</v>
      </c>
      <c r="Z1254" t="s">
        <v>2416</v>
      </c>
      <c r="AA1254">
        <v>7000555567</v>
      </c>
      <c r="AB1254" t="s">
        <v>1272</v>
      </c>
      <c r="AC1254" t="s">
        <v>2416</v>
      </c>
      <c r="AD1254" s="16">
        <v>46039</v>
      </c>
      <c r="AE1254" t="s">
        <v>4003</v>
      </c>
      <c r="AI1254" t="s">
        <v>3853</v>
      </c>
      <c r="AJ1254" t="s">
        <v>3852</v>
      </c>
      <c r="AK1254" t="s">
        <v>11064</v>
      </c>
      <c r="AL1254" t="s">
        <v>2160</v>
      </c>
      <c r="AM1254" t="s">
        <v>28</v>
      </c>
      <c r="AN1254" s="16">
        <v>45323</v>
      </c>
      <c r="AO1254" t="s">
        <v>10889</v>
      </c>
      <c r="AP1254" t="s">
        <v>1292</v>
      </c>
      <c r="AQ1254">
        <v>1705</v>
      </c>
      <c r="AR1254" t="s">
        <v>1591</v>
      </c>
      <c r="AS1254" t="s">
        <v>10896</v>
      </c>
      <c r="AU1254" s="17">
        <v>16.21</v>
      </c>
      <c r="AV1254" s="17">
        <v>16.21</v>
      </c>
      <c r="AW1254" s="17">
        <v>16.21</v>
      </c>
      <c r="AX1254" s="17">
        <v>16.21</v>
      </c>
      <c r="AY1254" s="17">
        <v>16.21</v>
      </c>
      <c r="AZ1254" s="17">
        <v>16.21</v>
      </c>
      <c r="BA1254" s="17">
        <v>16.21</v>
      </c>
      <c r="BB1254" s="17">
        <v>16.21</v>
      </c>
      <c r="BC1254" s="17">
        <v>16.21</v>
      </c>
      <c r="BD1254" s="17">
        <v>16.21</v>
      </c>
      <c r="BE1254" s="17">
        <v>16.21</v>
      </c>
      <c r="BF1254" s="17">
        <v>16.21</v>
      </c>
      <c r="BG1254" s="17">
        <v>16.21</v>
      </c>
      <c r="BH1254" s="17">
        <v>194.52</v>
      </c>
      <c r="BI1254" s="17">
        <v>194.52</v>
      </c>
      <c r="BJ1254" s="17">
        <v>194.52</v>
      </c>
      <c r="BK1254" s="17">
        <v>194.52</v>
      </c>
    </row>
    <row r="1255" spans="2:63" x14ac:dyDescent="0.25">
      <c r="B1255" t="s">
        <v>3820</v>
      </c>
      <c r="C1255">
        <v>31303510</v>
      </c>
      <c r="D1255" t="s">
        <v>3852</v>
      </c>
      <c r="E1255" t="s">
        <v>1285</v>
      </c>
      <c r="F1255">
        <v>610</v>
      </c>
      <c r="G1255" t="s">
        <v>10884</v>
      </c>
      <c r="H1255" t="s">
        <v>1267</v>
      </c>
      <c r="I1255" s="33">
        <v>200000012257</v>
      </c>
      <c r="J1255" t="s">
        <v>11061</v>
      </c>
      <c r="K1255" t="s">
        <v>11061</v>
      </c>
      <c r="L1255" t="s">
        <v>10887</v>
      </c>
      <c r="N1255" s="16">
        <v>45516</v>
      </c>
      <c r="O1255" s="16">
        <v>45505</v>
      </c>
      <c r="P1255" s="16">
        <v>48699</v>
      </c>
      <c r="R1255" t="s">
        <v>1286</v>
      </c>
      <c r="S1255" t="s">
        <v>1266</v>
      </c>
      <c r="T1255" t="s">
        <v>1266</v>
      </c>
      <c r="V1255" t="s">
        <v>1317</v>
      </c>
      <c r="W1255" t="s">
        <v>3822</v>
      </c>
      <c r="Y1255" t="s">
        <v>1595</v>
      </c>
      <c r="Z1255" t="s">
        <v>2416</v>
      </c>
      <c r="AA1255">
        <v>7000555567</v>
      </c>
      <c r="AB1255" t="s">
        <v>1272</v>
      </c>
      <c r="AC1255" t="s">
        <v>2416</v>
      </c>
      <c r="AD1255" s="16">
        <v>46039</v>
      </c>
      <c r="AE1255" t="s">
        <v>4003</v>
      </c>
      <c r="AI1255" t="s">
        <v>3853</v>
      </c>
      <c r="AJ1255" t="s">
        <v>3852</v>
      </c>
      <c r="AK1255" t="s">
        <v>10922</v>
      </c>
      <c r="AL1255" t="s">
        <v>3399</v>
      </c>
      <c r="AM1255" t="s">
        <v>28</v>
      </c>
      <c r="AN1255" s="16">
        <v>45505</v>
      </c>
      <c r="AO1255" t="s">
        <v>10934</v>
      </c>
      <c r="AP1255" t="s">
        <v>1292</v>
      </c>
      <c r="AQ1255">
        <v>1705</v>
      </c>
      <c r="AR1255" t="s">
        <v>1591</v>
      </c>
      <c r="AS1255" t="s">
        <v>10896</v>
      </c>
      <c r="AU1255" s="17">
        <v>36</v>
      </c>
      <c r="AV1255" s="17">
        <v>248.4</v>
      </c>
      <c r="AW1255" s="17">
        <v>248.4</v>
      </c>
      <c r="AX1255" s="17">
        <v>248.4</v>
      </c>
      <c r="AY1255" s="17">
        <v>248.4</v>
      </c>
      <c r="AZ1255" s="17">
        <v>248.4</v>
      </c>
      <c r="BA1255" s="17">
        <v>248.4</v>
      </c>
      <c r="BB1255" s="17">
        <v>248.4</v>
      </c>
      <c r="BC1255" s="17">
        <v>248.4</v>
      </c>
      <c r="BD1255" s="17">
        <v>248.4</v>
      </c>
      <c r="BE1255" s="17">
        <v>248.4</v>
      </c>
      <c r="BF1255" s="17">
        <v>248.4</v>
      </c>
      <c r="BG1255" s="17">
        <v>248.4</v>
      </c>
      <c r="BH1255" s="17">
        <v>2980.8</v>
      </c>
      <c r="BI1255" s="17">
        <v>2980.8</v>
      </c>
      <c r="BJ1255" s="17">
        <v>2980.8</v>
      </c>
      <c r="BK1255" s="17">
        <v>2980.8</v>
      </c>
    </row>
    <row r="1256" spans="2:63" x14ac:dyDescent="0.25">
      <c r="B1256" t="s">
        <v>3820</v>
      </c>
      <c r="C1256">
        <v>31303609</v>
      </c>
      <c r="D1256" t="s">
        <v>4004</v>
      </c>
      <c r="E1256" t="s">
        <v>1285</v>
      </c>
      <c r="F1256">
        <v>50</v>
      </c>
      <c r="G1256" t="s">
        <v>10884</v>
      </c>
      <c r="H1256" t="s">
        <v>1267</v>
      </c>
      <c r="I1256" s="33">
        <v>200000012388</v>
      </c>
      <c r="J1256" t="s">
        <v>11190</v>
      </c>
      <c r="K1256" t="s">
        <v>11190</v>
      </c>
      <c r="L1256" t="s">
        <v>10887</v>
      </c>
      <c r="N1256" s="16">
        <v>45008</v>
      </c>
      <c r="O1256" s="16">
        <v>45078</v>
      </c>
      <c r="P1256" s="16">
        <v>48730</v>
      </c>
      <c r="R1256" t="s">
        <v>1286</v>
      </c>
      <c r="S1256" t="s">
        <v>1266</v>
      </c>
      <c r="T1256" t="s">
        <v>1266</v>
      </c>
      <c r="V1256" t="s">
        <v>1317</v>
      </c>
      <c r="W1256" t="s">
        <v>3822</v>
      </c>
      <c r="Y1256" t="s">
        <v>1595</v>
      </c>
      <c r="Z1256" t="s">
        <v>2416</v>
      </c>
      <c r="AA1256">
        <v>7000555567</v>
      </c>
      <c r="AB1256" t="s">
        <v>1272</v>
      </c>
      <c r="AC1256" t="s">
        <v>2416</v>
      </c>
      <c r="AD1256" s="16">
        <v>46032</v>
      </c>
      <c r="AE1256" t="s">
        <v>4005</v>
      </c>
      <c r="AI1256" t="s">
        <v>4006</v>
      </c>
      <c r="AJ1256" t="s">
        <v>4007</v>
      </c>
      <c r="AK1256" t="s">
        <v>11028</v>
      </c>
      <c r="AL1256" t="s">
        <v>11029</v>
      </c>
      <c r="AM1256" t="s">
        <v>28</v>
      </c>
      <c r="AN1256" s="16">
        <v>45078</v>
      </c>
      <c r="AO1256" t="s">
        <v>10889</v>
      </c>
      <c r="AP1256" t="s">
        <v>1292</v>
      </c>
      <c r="AQ1256">
        <v>10000063</v>
      </c>
      <c r="AR1256" t="s">
        <v>1886</v>
      </c>
      <c r="AS1256" t="s">
        <v>10896</v>
      </c>
      <c r="AU1256" s="17">
        <v>2</v>
      </c>
      <c r="AV1256" s="17">
        <v>18.38</v>
      </c>
      <c r="AW1256" s="17">
        <v>18.38</v>
      </c>
      <c r="AX1256" s="17">
        <v>18.38</v>
      </c>
      <c r="AY1256" s="17">
        <v>18.38</v>
      </c>
      <c r="AZ1256" s="17">
        <v>18.38</v>
      </c>
      <c r="BA1256" s="17">
        <v>18.38</v>
      </c>
      <c r="BB1256" s="17">
        <v>18.38</v>
      </c>
      <c r="BC1256" s="17">
        <v>18.38</v>
      </c>
      <c r="BD1256" s="17">
        <v>18.38</v>
      </c>
      <c r="BE1256" s="17">
        <v>18.38</v>
      </c>
      <c r="BF1256" s="17">
        <v>18.38</v>
      </c>
      <c r="BG1256" s="17">
        <v>18.38</v>
      </c>
      <c r="BH1256" s="17">
        <v>220.56</v>
      </c>
      <c r="BI1256" s="17">
        <v>220.56</v>
      </c>
      <c r="BJ1256" s="17">
        <v>220.56</v>
      </c>
      <c r="BK1256" s="17">
        <v>220.56</v>
      </c>
    </row>
    <row r="1257" spans="2:63" x14ac:dyDescent="0.25">
      <c r="B1257" t="s">
        <v>3820</v>
      </c>
      <c r="C1257">
        <v>31303663</v>
      </c>
      <c r="D1257" t="s">
        <v>4008</v>
      </c>
      <c r="E1257" t="s">
        <v>1285</v>
      </c>
      <c r="F1257">
        <v>50</v>
      </c>
      <c r="G1257" t="s">
        <v>10884</v>
      </c>
      <c r="H1257" t="s">
        <v>1267</v>
      </c>
      <c r="I1257" s="33">
        <v>200000012388</v>
      </c>
      <c r="J1257" t="s">
        <v>11190</v>
      </c>
      <c r="K1257" t="s">
        <v>11190</v>
      </c>
      <c r="L1257" t="s">
        <v>10887</v>
      </c>
      <c r="N1257" s="16">
        <v>45010</v>
      </c>
      <c r="O1257" s="16">
        <v>44986</v>
      </c>
      <c r="P1257" s="16">
        <v>48638</v>
      </c>
      <c r="R1257" t="s">
        <v>1286</v>
      </c>
      <c r="S1257" t="s">
        <v>1266</v>
      </c>
      <c r="T1257" t="s">
        <v>1266</v>
      </c>
      <c r="V1257" t="s">
        <v>1317</v>
      </c>
      <c r="W1257" t="s">
        <v>3822</v>
      </c>
      <c r="Y1257" t="s">
        <v>1595</v>
      </c>
      <c r="Z1257" t="s">
        <v>2416</v>
      </c>
      <c r="AA1257">
        <v>7000555567</v>
      </c>
      <c r="AB1257" t="s">
        <v>1272</v>
      </c>
      <c r="AC1257" t="s">
        <v>2416</v>
      </c>
      <c r="AD1257" s="16">
        <v>46032</v>
      </c>
      <c r="AE1257" t="s">
        <v>4009</v>
      </c>
      <c r="AI1257" t="s">
        <v>4010</v>
      </c>
      <c r="AJ1257" t="s">
        <v>4011</v>
      </c>
      <c r="AK1257" t="s">
        <v>11028</v>
      </c>
      <c r="AL1257" t="s">
        <v>11029</v>
      </c>
      <c r="AM1257" t="s">
        <v>28</v>
      </c>
      <c r="AN1257" s="16">
        <v>44986</v>
      </c>
      <c r="AO1257" t="s">
        <v>10889</v>
      </c>
      <c r="AP1257" t="s">
        <v>1292</v>
      </c>
      <c r="AQ1257">
        <v>1705</v>
      </c>
      <c r="AR1257" t="s">
        <v>1591</v>
      </c>
      <c r="AS1257" t="s">
        <v>10896</v>
      </c>
      <c r="AU1257" s="17">
        <v>3</v>
      </c>
      <c r="AV1257" s="17">
        <v>27.57</v>
      </c>
      <c r="AW1257" s="17">
        <v>27.57</v>
      </c>
      <c r="AX1257" s="17">
        <v>27.57</v>
      </c>
      <c r="AY1257" s="17">
        <v>27.57</v>
      </c>
      <c r="AZ1257" s="17">
        <v>27.57</v>
      </c>
      <c r="BA1257" s="17">
        <v>27.57</v>
      </c>
      <c r="BB1257" s="17">
        <v>27.57</v>
      </c>
      <c r="BC1257" s="17">
        <v>27.57</v>
      </c>
      <c r="BD1257" s="17">
        <v>27.57</v>
      </c>
      <c r="BE1257" s="17">
        <v>27.57</v>
      </c>
      <c r="BF1257" s="17">
        <v>27.57</v>
      </c>
      <c r="BG1257" s="17">
        <v>27.57</v>
      </c>
      <c r="BH1257" s="17">
        <v>330.84</v>
      </c>
      <c r="BI1257" s="17">
        <v>330.84</v>
      </c>
      <c r="BJ1257" s="17">
        <v>330.84</v>
      </c>
      <c r="BK1257" s="17">
        <v>330.84</v>
      </c>
    </row>
    <row r="1258" spans="2:63" x14ac:dyDescent="0.25">
      <c r="B1258" t="s">
        <v>3820</v>
      </c>
      <c r="C1258">
        <v>31303951</v>
      </c>
      <c r="D1258" t="s">
        <v>4014</v>
      </c>
      <c r="E1258" t="s">
        <v>1285</v>
      </c>
      <c r="F1258">
        <v>440</v>
      </c>
      <c r="G1258" t="s">
        <v>10884</v>
      </c>
      <c r="H1258" t="s">
        <v>1267</v>
      </c>
      <c r="I1258" s="33">
        <v>200000012389</v>
      </c>
      <c r="J1258" t="s">
        <v>11100</v>
      </c>
      <c r="K1258" t="s">
        <v>11100</v>
      </c>
      <c r="L1258" t="s">
        <v>10887</v>
      </c>
      <c r="N1258" s="16">
        <v>45079</v>
      </c>
      <c r="O1258" s="16">
        <v>45078</v>
      </c>
      <c r="P1258" s="16">
        <v>48669</v>
      </c>
      <c r="R1258" t="s">
        <v>1286</v>
      </c>
      <c r="S1258" t="s">
        <v>1266</v>
      </c>
      <c r="T1258" t="s">
        <v>1266</v>
      </c>
      <c r="V1258" t="s">
        <v>1317</v>
      </c>
      <c r="W1258" t="s">
        <v>3822</v>
      </c>
      <c r="Y1258" t="s">
        <v>1595</v>
      </c>
      <c r="Z1258" t="s">
        <v>2415</v>
      </c>
      <c r="AA1258">
        <v>7000555567</v>
      </c>
      <c r="AB1258" t="s">
        <v>1272</v>
      </c>
      <c r="AC1258" t="s">
        <v>2416</v>
      </c>
      <c r="AD1258" s="16">
        <v>46032</v>
      </c>
      <c r="AE1258" t="s">
        <v>4015</v>
      </c>
      <c r="AI1258" t="s">
        <v>3824</v>
      </c>
      <c r="AJ1258" t="s">
        <v>3825</v>
      </c>
      <c r="AK1258" t="s">
        <v>11028</v>
      </c>
      <c r="AL1258" t="s">
        <v>11029</v>
      </c>
      <c r="AM1258" t="s">
        <v>28</v>
      </c>
      <c r="AN1258" s="16">
        <v>45078</v>
      </c>
      <c r="AO1258" t="s">
        <v>10889</v>
      </c>
      <c r="AP1258" t="s">
        <v>1292</v>
      </c>
      <c r="AQ1258">
        <v>1705</v>
      </c>
      <c r="AR1258" t="s">
        <v>1591</v>
      </c>
      <c r="AS1258" t="s">
        <v>10896</v>
      </c>
      <c r="AU1258" s="17">
        <v>1</v>
      </c>
      <c r="AV1258" s="17">
        <v>12.63</v>
      </c>
      <c r="AW1258" s="17">
        <v>12.63</v>
      </c>
      <c r="AX1258" s="17">
        <v>12.63</v>
      </c>
      <c r="AY1258" s="17">
        <v>12.63</v>
      </c>
      <c r="AZ1258" s="17">
        <v>12.63</v>
      </c>
      <c r="BA1258" s="17">
        <v>12.63</v>
      </c>
      <c r="BB1258" s="17">
        <v>12.63</v>
      </c>
      <c r="BC1258" s="17">
        <v>12.63</v>
      </c>
      <c r="BD1258" s="17">
        <v>12.63</v>
      </c>
      <c r="BE1258" s="17">
        <v>12.63</v>
      </c>
      <c r="BF1258" s="17">
        <v>12.63</v>
      </c>
      <c r="BG1258" s="17">
        <v>12.63</v>
      </c>
      <c r="BH1258" s="17">
        <v>151.56</v>
      </c>
      <c r="BI1258" s="17">
        <v>151.56</v>
      </c>
      <c r="BJ1258" s="17">
        <v>151.56</v>
      </c>
      <c r="BK1258" s="17">
        <v>151.56</v>
      </c>
    </row>
    <row r="1259" spans="2:63" x14ac:dyDescent="0.25">
      <c r="B1259" t="s">
        <v>3820</v>
      </c>
      <c r="C1259">
        <v>31303995</v>
      </c>
      <c r="D1259" t="s">
        <v>4016</v>
      </c>
      <c r="E1259" t="s">
        <v>1285</v>
      </c>
      <c r="F1259">
        <v>50</v>
      </c>
      <c r="G1259" t="s">
        <v>10884</v>
      </c>
      <c r="H1259" t="s">
        <v>1267</v>
      </c>
      <c r="I1259" s="33">
        <v>200000012388</v>
      </c>
      <c r="J1259" t="s">
        <v>11190</v>
      </c>
      <c r="K1259" t="s">
        <v>11190</v>
      </c>
      <c r="L1259" t="s">
        <v>10887</v>
      </c>
      <c r="N1259" s="16">
        <v>45030</v>
      </c>
      <c r="O1259" s="16">
        <v>45047</v>
      </c>
      <c r="P1259" s="16">
        <v>48699</v>
      </c>
      <c r="R1259" t="s">
        <v>1286</v>
      </c>
      <c r="S1259" t="s">
        <v>1266</v>
      </c>
      <c r="T1259" t="s">
        <v>1266</v>
      </c>
      <c r="V1259" t="s">
        <v>1317</v>
      </c>
      <c r="W1259" t="s">
        <v>3822</v>
      </c>
      <c r="Y1259" t="s">
        <v>1595</v>
      </c>
      <c r="Z1259" t="s">
        <v>2415</v>
      </c>
      <c r="AA1259">
        <v>7000555567</v>
      </c>
      <c r="AB1259" t="s">
        <v>1272</v>
      </c>
      <c r="AC1259" t="s">
        <v>2416</v>
      </c>
      <c r="AD1259" s="16">
        <v>46032</v>
      </c>
      <c r="AE1259" t="s">
        <v>4017</v>
      </c>
      <c r="AI1259" t="s">
        <v>3840</v>
      </c>
      <c r="AJ1259" t="s">
        <v>3841</v>
      </c>
      <c r="AK1259" t="s">
        <v>11028</v>
      </c>
      <c r="AL1259" t="s">
        <v>11029</v>
      </c>
      <c r="AM1259" t="s">
        <v>28</v>
      </c>
      <c r="AN1259" s="16">
        <v>45047</v>
      </c>
      <c r="AO1259" t="s">
        <v>10889</v>
      </c>
      <c r="AP1259" t="s">
        <v>1292</v>
      </c>
      <c r="AQ1259">
        <v>10000063</v>
      </c>
      <c r="AR1259" t="s">
        <v>1886</v>
      </c>
      <c r="AS1259" t="s">
        <v>10896</v>
      </c>
      <c r="AU1259" s="17">
        <v>4</v>
      </c>
      <c r="AV1259" s="17">
        <v>36.76</v>
      </c>
      <c r="AW1259" s="17">
        <v>36.76</v>
      </c>
      <c r="AX1259" s="17">
        <v>36.76</v>
      </c>
      <c r="AY1259" s="17">
        <v>36.76</v>
      </c>
      <c r="AZ1259" s="17">
        <v>36.76</v>
      </c>
      <c r="BA1259" s="17">
        <v>36.76</v>
      </c>
      <c r="BB1259" s="17">
        <v>36.76</v>
      </c>
      <c r="BC1259" s="17">
        <v>36.76</v>
      </c>
      <c r="BD1259" s="17">
        <v>36.76</v>
      </c>
      <c r="BE1259" s="17">
        <v>36.76</v>
      </c>
      <c r="BF1259" s="17">
        <v>36.76</v>
      </c>
      <c r="BG1259" s="17">
        <v>36.76</v>
      </c>
      <c r="BH1259" s="17">
        <v>441.12</v>
      </c>
      <c r="BI1259" s="17">
        <v>441.12</v>
      </c>
      <c r="BJ1259" s="17">
        <v>441.12</v>
      </c>
      <c r="BK1259" s="17">
        <v>441.12</v>
      </c>
    </row>
    <row r="1260" spans="2:63" x14ac:dyDescent="0.25">
      <c r="B1260" t="s">
        <v>3820</v>
      </c>
      <c r="C1260">
        <v>31303995</v>
      </c>
      <c r="D1260" t="s">
        <v>4016</v>
      </c>
      <c r="E1260" t="s">
        <v>1285</v>
      </c>
      <c r="F1260">
        <v>110</v>
      </c>
      <c r="G1260" t="s">
        <v>10884</v>
      </c>
      <c r="H1260" t="s">
        <v>1267</v>
      </c>
      <c r="I1260" s="33">
        <v>200000012629</v>
      </c>
      <c r="J1260" t="s">
        <v>11069</v>
      </c>
      <c r="K1260" t="s">
        <v>11069</v>
      </c>
      <c r="L1260" t="s">
        <v>10887</v>
      </c>
      <c r="N1260" s="16">
        <v>45030</v>
      </c>
      <c r="O1260" s="16">
        <v>45047</v>
      </c>
      <c r="P1260" s="16">
        <v>48699</v>
      </c>
      <c r="R1260" t="s">
        <v>1286</v>
      </c>
      <c r="S1260" t="s">
        <v>1266</v>
      </c>
      <c r="T1260" t="s">
        <v>1266</v>
      </c>
      <c r="V1260" t="s">
        <v>1317</v>
      </c>
      <c r="W1260" t="s">
        <v>3822</v>
      </c>
      <c r="Y1260" t="s">
        <v>1595</v>
      </c>
      <c r="Z1260" t="s">
        <v>2415</v>
      </c>
      <c r="AA1260">
        <v>7000555567</v>
      </c>
      <c r="AB1260" t="s">
        <v>1272</v>
      </c>
      <c r="AC1260" t="s">
        <v>2416</v>
      </c>
      <c r="AD1260" s="16">
        <v>46032</v>
      </c>
      <c r="AE1260" t="s">
        <v>4017</v>
      </c>
      <c r="AI1260" t="s">
        <v>3840</v>
      </c>
      <c r="AJ1260" t="s">
        <v>3841</v>
      </c>
      <c r="AK1260" t="s">
        <v>10916</v>
      </c>
      <c r="AL1260" t="s">
        <v>2860</v>
      </c>
      <c r="AM1260" t="s">
        <v>28</v>
      </c>
      <c r="AN1260" s="16">
        <v>45047</v>
      </c>
      <c r="AO1260" t="s">
        <v>10889</v>
      </c>
      <c r="AP1260" t="s">
        <v>1292</v>
      </c>
      <c r="AQ1260">
        <v>10000063</v>
      </c>
      <c r="AR1260" t="s">
        <v>1886</v>
      </c>
      <c r="AS1260" t="s">
        <v>10896</v>
      </c>
      <c r="AU1260" s="17">
        <v>8</v>
      </c>
      <c r="AV1260" s="17">
        <v>13.2</v>
      </c>
      <c r="AW1260" s="17">
        <v>13.2</v>
      </c>
      <c r="AX1260" s="17">
        <v>13.2</v>
      </c>
      <c r="AY1260" s="17">
        <v>13.2</v>
      </c>
      <c r="AZ1260" s="17">
        <v>13.2</v>
      </c>
      <c r="BA1260" s="17">
        <v>13.2</v>
      </c>
      <c r="BB1260" s="17">
        <v>13.2</v>
      </c>
      <c r="BC1260" s="17">
        <v>13.2</v>
      </c>
      <c r="BD1260" s="17">
        <v>13.2</v>
      </c>
      <c r="BE1260" s="17">
        <v>13.2</v>
      </c>
      <c r="BF1260" s="17">
        <v>13.2</v>
      </c>
      <c r="BG1260" s="17">
        <v>13.2</v>
      </c>
      <c r="BH1260" s="17">
        <v>158.4</v>
      </c>
      <c r="BI1260" s="17">
        <v>158.4</v>
      </c>
      <c r="BJ1260" s="17">
        <v>158.4</v>
      </c>
      <c r="BK1260" s="17">
        <v>158.4</v>
      </c>
    </row>
    <row r="1261" spans="2:63" x14ac:dyDescent="0.25">
      <c r="B1261" t="s">
        <v>3820</v>
      </c>
      <c r="C1261">
        <v>31304599</v>
      </c>
      <c r="D1261" t="s">
        <v>4024</v>
      </c>
      <c r="E1261" t="s">
        <v>1285</v>
      </c>
      <c r="F1261">
        <v>130</v>
      </c>
      <c r="G1261" t="s">
        <v>10884</v>
      </c>
      <c r="H1261" t="s">
        <v>1267</v>
      </c>
      <c r="I1261" s="33">
        <v>200000012388</v>
      </c>
      <c r="J1261" t="s">
        <v>11190</v>
      </c>
      <c r="K1261" t="s">
        <v>11190</v>
      </c>
      <c r="L1261" t="s">
        <v>10887</v>
      </c>
      <c r="N1261" s="16">
        <v>45065</v>
      </c>
      <c r="O1261" s="16">
        <v>45108</v>
      </c>
      <c r="P1261" s="16">
        <v>48760</v>
      </c>
      <c r="R1261" t="s">
        <v>1286</v>
      </c>
      <c r="S1261" t="s">
        <v>1266</v>
      </c>
      <c r="T1261" t="s">
        <v>1266</v>
      </c>
      <c r="V1261" t="s">
        <v>1317</v>
      </c>
      <c r="W1261" t="s">
        <v>3822</v>
      </c>
      <c r="Y1261" t="s">
        <v>1595</v>
      </c>
      <c r="Z1261" t="s">
        <v>2415</v>
      </c>
      <c r="AA1261">
        <v>7000555567</v>
      </c>
      <c r="AB1261" t="s">
        <v>1272</v>
      </c>
      <c r="AC1261" t="s">
        <v>2416</v>
      </c>
      <c r="AD1261" s="16">
        <v>46032</v>
      </c>
      <c r="AE1261" t="s">
        <v>4025</v>
      </c>
      <c r="AI1261" t="s">
        <v>4026</v>
      </c>
      <c r="AJ1261" t="s">
        <v>4027</v>
      </c>
      <c r="AK1261" t="s">
        <v>11028</v>
      </c>
      <c r="AL1261" t="s">
        <v>11029</v>
      </c>
      <c r="AM1261" t="s">
        <v>28</v>
      </c>
      <c r="AN1261" s="16">
        <v>45108</v>
      </c>
      <c r="AO1261" t="s">
        <v>10889</v>
      </c>
      <c r="AP1261" t="s">
        <v>1292</v>
      </c>
      <c r="AQ1261">
        <v>10000063</v>
      </c>
      <c r="AR1261" t="s">
        <v>1886</v>
      </c>
      <c r="AS1261" t="s">
        <v>10896</v>
      </c>
      <c r="AU1261" s="17">
        <v>2</v>
      </c>
      <c r="AV1261" s="17">
        <v>18.38</v>
      </c>
      <c r="AW1261" s="17">
        <v>18.38</v>
      </c>
      <c r="AX1261" s="17">
        <v>18.38</v>
      </c>
      <c r="AY1261" s="17">
        <v>18.38</v>
      </c>
      <c r="AZ1261" s="17">
        <v>18.38</v>
      </c>
      <c r="BA1261" s="17">
        <v>18.38</v>
      </c>
      <c r="BB1261" s="17">
        <v>18.38</v>
      </c>
      <c r="BC1261" s="17">
        <v>18.38</v>
      </c>
      <c r="BD1261" s="17">
        <v>18.38</v>
      </c>
      <c r="BE1261" s="17">
        <v>18.38</v>
      </c>
      <c r="BF1261" s="17">
        <v>18.38</v>
      </c>
      <c r="BG1261" s="17">
        <v>18.38</v>
      </c>
      <c r="BH1261" s="17">
        <v>220.56</v>
      </c>
      <c r="BI1261" s="17">
        <v>220.56</v>
      </c>
      <c r="BJ1261" s="17">
        <v>220.56</v>
      </c>
      <c r="BK1261" s="17">
        <v>220.56</v>
      </c>
    </row>
    <row r="1262" spans="2:63" x14ac:dyDescent="0.25">
      <c r="B1262" t="s">
        <v>3820</v>
      </c>
      <c r="C1262">
        <v>31304799</v>
      </c>
      <c r="D1262" t="s">
        <v>3854</v>
      </c>
      <c r="E1262" t="s">
        <v>1285</v>
      </c>
      <c r="F1262">
        <v>20</v>
      </c>
      <c r="G1262" t="s">
        <v>10884</v>
      </c>
      <c r="H1262" t="s">
        <v>1267</v>
      </c>
      <c r="I1262" s="33">
        <v>200000012388</v>
      </c>
      <c r="J1262" t="s">
        <v>11190</v>
      </c>
      <c r="K1262" t="s">
        <v>11190</v>
      </c>
      <c r="L1262" t="s">
        <v>10887</v>
      </c>
      <c r="N1262" s="16">
        <v>45081</v>
      </c>
      <c r="O1262" s="16">
        <v>45078</v>
      </c>
      <c r="P1262" s="16">
        <v>48730</v>
      </c>
      <c r="R1262" t="s">
        <v>1286</v>
      </c>
      <c r="S1262" t="s">
        <v>1266</v>
      </c>
      <c r="T1262" t="s">
        <v>1266</v>
      </c>
      <c r="V1262" t="s">
        <v>1317</v>
      </c>
      <c r="W1262" t="s">
        <v>3822</v>
      </c>
      <c r="Y1262" t="s">
        <v>1595</v>
      </c>
      <c r="Z1262" t="s">
        <v>2416</v>
      </c>
      <c r="AA1262">
        <v>7000555567</v>
      </c>
      <c r="AB1262" t="s">
        <v>1272</v>
      </c>
      <c r="AC1262" t="s">
        <v>2416</v>
      </c>
      <c r="AD1262" s="16">
        <v>46032</v>
      </c>
      <c r="AE1262" t="s">
        <v>4028</v>
      </c>
      <c r="AI1262" t="s">
        <v>3855</v>
      </c>
      <c r="AJ1262" t="s">
        <v>3854</v>
      </c>
      <c r="AK1262" t="s">
        <v>11028</v>
      </c>
      <c r="AL1262" t="s">
        <v>11029</v>
      </c>
      <c r="AM1262" t="s">
        <v>28</v>
      </c>
      <c r="AN1262" s="16">
        <v>45078</v>
      </c>
      <c r="AO1262" t="s">
        <v>10889</v>
      </c>
      <c r="AP1262" t="s">
        <v>1292</v>
      </c>
      <c r="AQ1262">
        <v>1705</v>
      </c>
      <c r="AR1262" t="s">
        <v>1591</v>
      </c>
      <c r="AS1262" t="s">
        <v>10896</v>
      </c>
      <c r="AU1262" s="17">
        <v>1</v>
      </c>
      <c r="AV1262" s="17">
        <v>9.19</v>
      </c>
      <c r="AW1262" s="17">
        <v>9.19</v>
      </c>
      <c r="AX1262" s="17">
        <v>9.19</v>
      </c>
      <c r="AY1262" s="17">
        <v>9.19</v>
      </c>
      <c r="AZ1262" s="17">
        <v>9.19</v>
      </c>
      <c r="BA1262" s="17">
        <v>9.19</v>
      </c>
      <c r="BB1262" s="17">
        <v>9.19</v>
      </c>
      <c r="BC1262" s="17">
        <v>9.19</v>
      </c>
      <c r="BD1262" s="17">
        <v>9.19</v>
      </c>
      <c r="BE1262" s="17">
        <v>9.19</v>
      </c>
      <c r="BF1262" s="17">
        <v>9.19</v>
      </c>
      <c r="BG1262" s="17">
        <v>9.19</v>
      </c>
      <c r="BH1262" s="17">
        <v>110.28</v>
      </c>
      <c r="BI1262" s="17">
        <v>110.28</v>
      </c>
      <c r="BJ1262" s="17">
        <v>110.28</v>
      </c>
      <c r="BK1262" s="17">
        <v>110.28</v>
      </c>
    </row>
    <row r="1263" spans="2:63" x14ac:dyDescent="0.25">
      <c r="B1263" t="s">
        <v>3820</v>
      </c>
      <c r="C1263">
        <v>31304868</v>
      </c>
      <c r="D1263" t="s">
        <v>4029</v>
      </c>
      <c r="E1263" t="s">
        <v>1285</v>
      </c>
      <c r="F1263">
        <v>50</v>
      </c>
      <c r="G1263" t="s">
        <v>10884</v>
      </c>
      <c r="H1263" t="s">
        <v>1267</v>
      </c>
      <c r="I1263" s="33">
        <v>200000012388</v>
      </c>
      <c r="J1263" t="s">
        <v>11190</v>
      </c>
      <c r="K1263" t="s">
        <v>11190</v>
      </c>
      <c r="L1263" t="s">
        <v>10887</v>
      </c>
      <c r="N1263" s="16">
        <v>45085</v>
      </c>
      <c r="O1263" s="16">
        <v>45108</v>
      </c>
      <c r="P1263" s="16">
        <v>48760</v>
      </c>
      <c r="R1263" t="s">
        <v>1286</v>
      </c>
      <c r="S1263" t="s">
        <v>1266</v>
      </c>
      <c r="T1263" t="s">
        <v>1266</v>
      </c>
      <c r="V1263" t="s">
        <v>1317</v>
      </c>
      <c r="W1263" t="s">
        <v>3822</v>
      </c>
      <c r="Y1263" t="s">
        <v>1595</v>
      </c>
      <c r="Z1263" t="s">
        <v>2416</v>
      </c>
      <c r="AA1263">
        <v>7000555567</v>
      </c>
      <c r="AB1263" t="s">
        <v>1272</v>
      </c>
      <c r="AC1263" t="s">
        <v>2416</v>
      </c>
      <c r="AD1263" s="16">
        <v>46039</v>
      </c>
      <c r="AE1263" t="s">
        <v>4030</v>
      </c>
      <c r="AI1263" t="s">
        <v>3829</v>
      </c>
      <c r="AJ1263" t="s">
        <v>3830</v>
      </c>
      <c r="AK1263" t="s">
        <v>11028</v>
      </c>
      <c r="AL1263" t="s">
        <v>11029</v>
      </c>
      <c r="AM1263" t="s">
        <v>28</v>
      </c>
      <c r="AN1263" s="16">
        <v>45108</v>
      </c>
      <c r="AO1263" t="s">
        <v>10889</v>
      </c>
      <c r="AP1263" t="s">
        <v>1292</v>
      </c>
      <c r="AQ1263">
        <v>1705</v>
      </c>
      <c r="AR1263" t="s">
        <v>1591</v>
      </c>
      <c r="AS1263" t="s">
        <v>10896</v>
      </c>
      <c r="AU1263" s="17">
        <v>18</v>
      </c>
      <c r="AV1263" s="17">
        <v>165.42</v>
      </c>
      <c r="AW1263" s="17">
        <v>165.42</v>
      </c>
      <c r="AX1263" s="17">
        <v>165.42</v>
      </c>
      <c r="AY1263" s="17">
        <v>165.42</v>
      </c>
      <c r="AZ1263" s="17">
        <v>165.42</v>
      </c>
      <c r="BA1263" s="17">
        <v>165.42</v>
      </c>
      <c r="BB1263" s="17">
        <v>165.42</v>
      </c>
      <c r="BC1263" s="17">
        <v>165.42</v>
      </c>
      <c r="BD1263" s="17">
        <v>165.42</v>
      </c>
      <c r="BE1263" s="17">
        <v>165.42</v>
      </c>
      <c r="BF1263" s="17">
        <v>165.42</v>
      </c>
      <c r="BG1263" s="17">
        <v>165.42</v>
      </c>
      <c r="BH1263" s="17">
        <v>1985.04</v>
      </c>
      <c r="BI1263" s="17">
        <v>1985.04</v>
      </c>
      <c r="BJ1263" s="17">
        <v>1985.04</v>
      </c>
      <c r="BK1263" s="17">
        <v>1985.04</v>
      </c>
    </row>
    <row r="1264" spans="2:63" x14ac:dyDescent="0.25">
      <c r="B1264" t="s">
        <v>3820</v>
      </c>
      <c r="C1264">
        <v>31304868</v>
      </c>
      <c r="D1264" t="s">
        <v>4029</v>
      </c>
      <c r="E1264" t="s">
        <v>1285</v>
      </c>
      <c r="F1264">
        <v>170</v>
      </c>
      <c r="G1264" t="s">
        <v>10884</v>
      </c>
      <c r="H1264" t="s">
        <v>1267</v>
      </c>
      <c r="I1264" s="33">
        <v>200000012440</v>
      </c>
      <c r="J1264" t="s">
        <v>11101</v>
      </c>
      <c r="K1264" t="s">
        <v>11101</v>
      </c>
      <c r="L1264" t="s">
        <v>10887</v>
      </c>
      <c r="N1264" s="16">
        <v>45085</v>
      </c>
      <c r="O1264" s="16">
        <v>45108</v>
      </c>
      <c r="P1264" s="16">
        <v>48760</v>
      </c>
      <c r="R1264" t="s">
        <v>1286</v>
      </c>
      <c r="S1264" t="s">
        <v>1266</v>
      </c>
      <c r="T1264" t="s">
        <v>1266</v>
      </c>
      <c r="V1264" t="s">
        <v>1317</v>
      </c>
      <c r="W1264" t="s">
        <v>3822</v>
      </c>
      <c r="Y1264" t="s">
        <v>1595</v>
      </c>
      <c r="Z1264" t="s">
        <v>2416</v>
      </c>
      <c r="AA1264">
        <v>7000555567</v>
      </c>
      <c r="AB1264" t="s">
        <v>1272</v>
      </c>
      <c r="AC1264" t="s">
        <v>2416</v>
      </c>
      <c r="AD1264" s="16">
        <v>46039</v>
      </c>
      <c r="AE1264" t="s">
        <v>4030</v>
      </c>
      <c r="AF1264" s="16">
        <v>46035</v>
      </c>
      <c r="AI1264" t="s">
        <v>3829</v>
      </c>
      <c r="AJ1264" t="s">
        <v>3830</v>
      </c>
      <c r="AK1264" t="s">
        <v>10898</v>
      </c>
      <c r="AL1264" t="s">
        <v>3007</v>
      </c>
      <c r="AM1264" t="s">
        <v>28</v>
      </c>
      <c r="AN1264" s="16">
        <v>46023</v>
      </c>
      <c r="AO1264" t="s">
        <v>10889</v>
      </c>
      <c r="AP1264" t="s">
        <v>1292</v>
      </c>
      <c r="AQ1264">
        <v>1705</v>
      </c>
      <c r="AR1264" t="s">
        <v>1591</v>
      </c>
      <c r="AS1264" t="s">
        <v>10896</v>
      </c>
      <c r="AU1264" s="17">
        <v>1200</v>
      </c>
      <c r="AV1264" s="17">
        <v>696</v>
      </c>
      <c r="AW1264" s="17">
        <v>696</v>
      </c>
      <c r="AX1264" s="17">
        <v>696</v>
      </c>
      <c r="AY1264" s="17">
        <v>696</v>
      </c>
      <c r="AZ1264" s="17">
        <v>696</v>
      </c>
      <c r="BA1264" s="17">
        <v>696</v>
      </c>
      <c r="BB1264" s="17">
        <v>696</v>
      </c>
      <c r="BC1264" s="17">
        <v>696</v>
      </c>
      <c r="BD1264" s="17">
        <v>696</v>
      </c>
      <c r="BE1264" s="17">
        <v>696</v>
      </c>
      <c r="BF1264" s="17">
        <v>696</v>
      </c>
      <c r="BG1264" s="17">
        <v>696</v>
      </c>
      <c r="BH1264" s="17">
        <v>8352</v>
      </c>
      <c r="BI1264" s="17">
        <v>8352</v>
      </c>
      <c r="BJ1264" s="17">
        <v>8352</v>
      </c>
      <c r="BK1264" s="17">
        <v>8352</v>
      </c>
    </row>
    <row r="1265" spans="2:63" x14ac:dyDescent="0.25">
      <c r="B1265" t="s">
        <v>3820</v>
      </c>
      <c r="C1265">
        <v>31304868</v>
      </c>
      <c r="D1265" t="s">
        <v>4029</v>
      </c>
      <c r="E1265" t="s">
        <v>1285</v>
      </c>
      <c r="F1265">
        <v>200</v>
      </c>
      <c r="G1265" t="s">
        <v>10884</v>
      </c>
      <c r="H1265" t="s">
        <v>1267</v>
      </c>
      <c r="I1265" s="33">
        <v>200000011097</v>
      </c>
      <c r="J1265" t="s">
        <v>10924</v>
      </c>
      <c r="K1265" t="s">
        <v>10924</v>
      </c>
      <c r="L1265" t="s">
        <v>10887</v>
      </c>
      <c r="N1265" s="16">
        <v>45085</v>
      </c>
      <c r="O1265" s="16">
        <v>45108</v>
      </c>
      <c r="P1265" s="16">
        <v>48760</v>
      </c>
      <c r="R1265" t="s">
        <v>1286</v>
      </c>
      <c r="S1265" t="s">
        <v>1266</v>
      </c>
      <c r="T1265" t="s">
        <v>1266</v>
      </c>
      <c r="V1265" t="s">
        <v>1317</v>
      </c>
      <c r="W1265" t="s">
        <v>3822</v>
      </c>
      <c r="Y1265" t="s">
        <v>1595</v>
      </c>
      <c r="Z1265" t="s">
        <v>2416</v>
      </c>
      <c r="AA1265">
        <v>7000555567</v>
      </c>
      <c r="AB1265" t="s">
        <v>1272</v>
      </c>
      <c r="AC1265" t="s">
        <v>2416</v>
      </c>
      <c r="AD1265" s="16">
        <v>46039</v>
      </c>
      <c r="AE1265" t="s">
        <v>4030</v>
      </c>
      <c r="AI1265" t="s">
        <v>3829</v>
      </c>
      <c r="AJ1265" t="s">
        <v>3830</v>
      </c>
      <c r="AK1265" t="s">
        <v>10922</v>
      </c>
      <c r="AL1265" t="s">
        <v>3399</v>
      </c>
      <c r="AM1265" t="s">
        <v>28</v>
      </c>
      <c r="AN1265" s="16">
        <v>45108</v>
      </c>
      <c r="AO1265" t="s">
        <v>10889</v>
      </c>
      <c r="AP1265" t="s">
        <v>1292</v>
      </c>
      <c r="AQ1265">
        <v>1705</v>
      </c>
      <c r="AR1265" t="s">
        <v>1591</v>
      </c>
      <c r="AS1265" t="s">
        <v>10896</v>
      </c>
      <c r="AU1265" s="17">
        <v>8</v>
      </c>
      <c r="AV1265" s="17">
        <v>800</v>
      </c>
      <c r="AW1265" s="17">
        <v>800</v>
      </c>
      <c r="AX1265" s="17">
        <v>800</v>
      </c>
      <c r="AY1265" s="17">
        <v>800</v>
      </c>
      <c r="AZ1265" s="17">
        <v>800</v>
      </c>
      <c r="BA1265" s="17">
        <v>800</v>
      </c>
      <c r="BB1265" s="17">
        <v>800</v>
      </c>
      <c r="BC1265" s="17">
        <v>800</v>
      </c>
      <c r="BD1265" s="17">
        <v>800</v>
      </c>
      <c r="BE1265" s="17">
        <v>800</v>
      </c>
      <c r="BF1265" s="17">
        <v>800</v>
      </c>
      <c r="BG1265" s="17">
        <v>800</v>
      </c>
      <c r="BH1265" s="17">
        <v>9600</v>
      </c>
      <c r="BI1265" s="17">
        <v>9600</v>
      </c>
      <c r="BJ1265" s="17">
        <v>9600</v>
      </c>
      <c r="BK1265" s="17">
        <v>9600</v>
      </c>
    </row>
    <row r="1266" spans="2:63" x14ac:dyDescent="0.25">
      <c r="B1266" t="s">
        <v>3820</v>
      </c>
      <c r="C1266">
        <v>31304868</v>
      </c>
      <c r="D1266" t="s">
        <v>4029</v>
      </c>
      <c r="E1266" t="s">
        <v>1285</v>
      </c>
      <c r="F1266">
        <v>210</v>
      </c>
      <c r="G1266" t="s">
        <v>10884</v>
      </c>
      <c r="H1266" t="s">
        <v>1267</v>
      </c>
      <c r="I1266" s="33">
        <v>200000011063</v>
      </c>
      <c r="J1266" t="s">
        <v>10921</v>
      </c>
      <c r="K1266" t="s">
        <v>10921</v>
      </c>
      <c r="L1266" t="s">
        <v>10887</v>
      </c>
      <c r="N1266" s="16">
        <v>45085</v>
      </c>
      <c r="O1266" s="16">
        <v>45108</v>
      </c>
      <c r="P1266" s="16">
        <v>48760</v>
      </c>
      <c r="R1266" t="s">
        <v>1286</v>
      </c>
      <c r="S1266" t="s">
        <v>1266</v>
      </c>
      <c r="T1266" t="s">
        <v>1266</v>
      </c>
      <c r="V1266" t="s">
        <v>1317</v>
      </c>
      <c r="W1266" t="s">
        <v>3822</v>
      </c>
      <c r="Y1266" t="s">
        <v>1595</v>
      </c>
      <c r="Z1266" t="s">
        <v>2416</v>
      </c>
      <c r="AA1266">
        <v>7000555567</v>
      </c>
      <c r="AB1266" t="s">
        <v>1272</v>
      </c>
      <c r="AC1266" t="s">
        <v>2416</v>
      </c>
      <c r="AD1266" s="16">
        <v>46039</v>
      </c>
      <c r="AE1266" t="s">
        <v>4030</v>
      </c>
      <c r="AI1266" t="s">
        <v>3829</v>
      </c>
      <c r="AJ1266" t="s">
        <v>3830</v>
      </c>
      <c r="AK1266" t="s">
        <v>10922</v>
      </c>
      <c r="AL1266" t="s">
        <v>3399</v>
      </c>
      <c r="AM1266" t="s">
        <v>28</v>
      </c>
      <c r="AN1266" s="16">
        <v>45108</v>
      </c>
      <c r="AO1266" t="s">
        <v>10889</v>
      </c>
      <c r="AP1266" t="s">
        <v>1292</v>
      </c>
      <c r="AQ1266">
        <v>1705</v>
      </c>
      <c r="AR1266" t="s">
        <v>1591</v>
      </c>
      <c r="AS1266" t="s">
        <v>10896</v>
      </c>
      <c r="AU1266" s="17">
        <v>8</v>
      </c>
      <c r="AV1266" s="17">
        <v>152</v>
      </c>
      <c r="AW1266" s="17">
        <v>152</v>
      </c>
      <c r="AX1266" s="17">
        <v>152</v>
      </c>
      <c r="AY1266" s="17">
        <v>152</v>
      </c>
      <c r="AZ1266" s="17">
        <v>152</v>
      </c>
      <c r="BA1266" s="17">
        <v>152</v>
      </c>
      <c r="BB1266" s="17">
        <v>152</v>
      </c>
      <c r="BC1266" s="17">
        <v>152</v>
      </c>
      <c r="BD1266" s="17">
        <v>152</v>
      </c>
      <c r="BE1266" s="17">
        <v>152</v>
      </c>
      <c r="BF1266" s="17">
        <v>152</v>
      </c>
      <c r="BG1266" s="17">
        <v>152</v>
      </c>
      <c r="BH1266" s="17">
        <v>1824</v>
      </c>
      <c r="BI1266" s="17">
        <v>1824</v>
      </c>
      <c r="BJ1266" s="17">
        <v>1824</v>
      </c>
      <c r="BK1266" s="17">
        <v>1824</v>
      </c>
    </row>
    <row r="1267" spans="2:63" x14ac:dyDescent="0.25">
      <c r="B1267" t="s">
        <v>3820</v>
      </c>
      <c r="C1267">
        <v>31304868</v>
      </c>
      <c r="D1267" t="s">
        <v>4029</v>
      </c>
      <c r="E1267" t="s">
        <v>1285</v>
      </c>
      <c r="F1267">
        <v>220</v>
      </c>
      <c r="G1267" t="s">
        <v>10884</v>
      </c>
      <c r="H1267" t="s">
        <v>1267</v>
      </c>
      <c r="I1267" s="33">
        <v>200000011100</v>
      </c>
      <c r="J1267" t="s">
        <v>10970</v>
      </c>
      <c r="K1267" t="s">
        <v>10970</v>
      </c>
      <c r="L1267" t="s">
        <v>10887</v>
      </c>
      <c r="N1267" s="16">
        <v>45085</v>
      </c>
      <c r="O1267" s="16">
        <v>45108</v>
      </c>
      <c r="P1267" s="16">
        <v>48760</v>
      </c>
      <c r="R1267" t="s">
        <v>1286</v>
      </c>
      <c r="S1267" t="s">
        <v>1266</v>
      </c>
      <c r="T1267" t="s">
        <v>1266</v>
      </c>
      <c r="V1267" t="s">
        <v>1317</v>
      </c>
      <c r="W1267" t="s">
        <v>3822</v>
      </c>
      <c r="Y1267" t="s">
        <v>1595</v>
      </c>
      <c r="Z1267" t="s">
        <v>2416</v>
      </c>
      <c r="AA1267">
        <v>7000555567</v>
      </c>
      <c r="AB1267" t="s">
        <v>1272</v>
      </c>
      <c r="AC1267" t="s">
        <v>2416</v>
      </c>
      <c r="AD1267" s="16">
        <v>46039</v>
      </c>
      <c r="AE1267" t="s">
        <v>4030</v>
      </c>
      <c r="AI1267" t="s">
        <v>3829</v>
      </c>
      <c r="AJ1267" t="s">
        <v>3830</v>
      </c>
      <c r="AK1267" t="s">
        <v>10922</v>
      </c>
      <c r="AL1267" t="s">
        <v>3399</v>
      </c>
      <c r="AM1267" t="s">
        <v>28</v>
      </c>
      <c r="AN1267" s="16">
        <v>45108</v>
      </c>
      <c r="AO1267" t="s">
        <v>10889</v>
      </c>
      <c r="AP1267" t="s">
        <v>1292</v>
      </c>
      <c r="AQ1267">
        <v>1705</v>
      </c>
      <c r="AR1267" t="s">
        <v>1591</v>
      </c>
      <c r="AS1267" t="s">
        <v>10896</v>
      </c>
      <c r="AU1267" s="17">
        <v>8</v>
      </c>
      <c r="AV1267" s="17">
        <v>422.4</v>
      </c>
      <c r="AW1267" s="17">
        <v>422.4</v>
      </c>
      <c r="AX1267" s="17">
        <v>422.4</v>
      </c>
      <c r="AY1267" s="17">
        <v>422.4</v>
      </c>
      <c r="AZ1267" s="17">
        <v>422.4</v>
      </c>
      <c r="BA1267" s="17">
        <v>422.4</v>
      </c>
      <c r="BB1267" s="17">
        <v>422.4</v>
      </c>
      <c r="BC1267" s="17">
        <v>422.4</v>
      </c>
      <c r="BD1267" s="17">
        <v>422.4</v>
      </c>
      <c r="BE1267" s="17">
        <v>422.4</v>
      </c>
      <c r="BF1267" s="17">
        <v>422.4</v>
      </c>
      <c r="BG1267" s="17">
        <v>422.4</v>
      </c>
      <c r="BH1267" s="17">
        <v>5068.8</v>
      </c>
      <c r="BI1267" s="17">
        <v>5068.8</v>
      </c>
      <c r="BJ1267" s="17">
        <v>5068.8</v>
      </c>
      <c r="BK1267" s="17">
        <v>5068.8</v>
      </c>
    </row>
    <row r="1268" spans="2:63" x14ac:dyDescent="0.25">
      <c r="B1268" t="s">
        <v>3820</v>
      </c>
      <c r="C1268">
        <v>31304868</v>
      </c>
      <c r="D1268" t="s">
        <v>4029</v>
      </c>
      <c r="E1268" t="s">
        <v>1285</v>
      </c>
      <c r="F1268">
        <v>250</v>
      </c>
      <c r="G1268" t="s">
        <v>10884</v>
      </c>
      <c r="H1268" t="s">
        <v>1267</v>
      </c>
      <c r="I1268" s="33">
        <v>200000011097</v>
      </c>
      <c r="J1268" t="s">
        <v>10924</v>
      </c>
      <c r="K1268" t="s">
        <v>10924</v>
      </c>
      <c r="L1268" t="s">
        <v>10887</v>
      </c>
      <c r="N1268" s="16">
        <v>45085</v>
      </c>
      <c r="O1268" s="16">
        <v>45108</v>
      </c>
      <c r="P1268" s="16">
        <v>48760</v>
      </c>
      <c r="R1268" t="s">
        <v>1286</v>
      </c>
      <c r="S1268" t="s">
        <v>1266</v>
      </c>
      <c r="T1268" t="s">
        <v>1266</v>
      </c>
      <c r="V1268" t="s">
        <v>1317</v>
      </c>
      <c r="W1268" t="s">
        <v>3822</v>
      </c>
      <c r="Y1268" t="s">
        <v>1595</v>
      </c>
      <c r="Z1268" t="s">
        <v>2416</v>
      </c>
      <c r="AA1268">
        <v>7000555567</v>
      </c>
      <c r="AB1268" t="s">
        <v>1272</v>
      </c>
      <c r="AC1268" t="s">
        <v>2416</v>
      </c>
      <c r="AD1268" s="16">
        <v>46039</v>
      </c>
      <c r="AE1268" t="s">
        <v>4030</v>
      </c>
      <c r="AI1268" t="s">
        <v>3829</v>
      </c>
      <c r="AJ1268" t="s">
        <v>3830</v>
      </c>
      <c r="AK1268" t="s">
        <v>10922</v>
      </c>
      <c r="AL1268" t="s">
        <v>3399</v>
      </c>
      <c r="AM1268" t="s">
        <v>28</v>
      </c>
      <c r="AN1268" s="16">
        <v>45108</v>
      </c>
      <c r="AO1268" t="s">
        <v>10889</v>
      </c>
      <c r="AP1268" t="s">
        <v>1292</v>
      </c>
      <c r="AQ1268">
        <v>1705</v>
      </c>
      <c r="AR1268" t="s">
        <v>1591</v>
      </c>
      <c r="AS1268" t="s">
        <v>10896</v>
      </c>
      <c r="AU1268" s="17">
        <v>8</v>
      </c>
      <c r="AV1268" s="17">
        <v>800</v>
      </c>
      <c r="AW1268" s="17">
        <v>800</v>
      </c>
      <c r="AX1268" s="17">
        <v>800</v>
      </c>
      <c r="AY1268" s="17">
        <v>800</v>
      </c>
      <c r="AZ1268" s="17">
        <v>800</v>
      </c>
      <c r="BA1268" s="17">
        <v>800</v>
      </c>
      <c r="BB1268" s="17">
        <v>800</v>
      </c>
      <c r="BC1268" s="17">
        <v>800</v>
      </c>
      <c r="BD1268" s="17">
        <v>800</v>
      </c>
      <c r="BE1268" s="17">
        <v>800</v>
      </c>
      <c r="BF1268" s="17">
        <v>800</v>
      </c>
      <c r="BG1268" s="17">
        <v>800</v>
      </c>
      <c r="BH1268" s="17">
        <v>9600</v>
      </c>
      <c r="BI1268" s="17">
        <v>9600</v>
      </c>
      <c r="BJ1268" s="17">
        <v>9600</v>
      </c>
      <c r="BK1268" s="17">
        <v>9600</v>
      </c>
    </row>
    <row r="1269" spans="2:63" x14ac:dyDescent="0.25">
      <c r="B1269" t="s">
        <v>3820</v>
      </c>
      <c r="C1269">
        <v>31304868</v>
      </c>
      <c r="D1269" t="s">
        <v>4029</v>
      </c>
      <c r="E1269" t="s">
        <v>1285</v>
      </c>
      <c r="F1269">
        <v>260</v>
      </c>
      <c r="G1269" t="s">
        <v>10884</v>
      </c>
      <c r="H1269" t="s">
        <v>1267</v>
      </c>
      <c r="I1269" s="33">
        <v>200000011063</v>
      </c>
      <c r="J1269" t="s">
        <v>10921</v>
      </c>
      <c r="K1269" t="s">
        <v>10921</v>
      </c>
      <c r="L1269" t="s">
        <v>10887</v>
      </c>
      <c r="N1269" s="16">
        <v>45085</v>
      </c>
      <c r="O1269" s="16">
        <v>45108</v>
      </c>
      <c r="P1269" s="16">
        <v>48760</v>
      </c>
      <c r="R1269" t="s">
        <v>1286</v>
      </c>
      <c r="S1269" t="s">
        <v>1266</v>
      </c>
      <c r="T1269" t="s">
        <v>1266</v>
      </c>
      <c r="V1269" t="s">
        <v>1317</v>
      </c>
      <c r="W1269" t="s">
        <v>3822</v>
      </c>
      <c r="Y1269" t="s">
        <v>1595</v>
      </c>
      <c r="Z1269" t="s">
        <v>2416</v>
      </c>
      <c r="AA1269">
        <v>7000555567</v>
      </c>
      <c r="AB1269" t="s">
        <v>1272</v>
      </c>
      <c r="AC1269" t="s">
        <v>2416</v>
      </c>
      <c r="AD1269" s="16">
        <v>46039</v>
      </c>
      <c r="AE1269" t="s">
        <v>4030</v>
      </c>
      <c r="AI1269" t="s">
        <v>3829</v>
      </c>
      <c r="AJ1269" t="s">
        <v>3830</v>
      </c>
      <c r="AK1269" t="s">
        <v>10922</v>
      </c>
      <c r="AL1269" t="s">
        <v>3399</v>
      </c>
      <c r="AM1269" t="s">
        <v>28</v>
      </c>
      <c r="AN1269" s="16">
        <v>45108</v>
      </c>
      <c r="AO1269" t="s">
        <v>10889</v>
      </c>
      <c r="AP1269" t="s">
        <v>1292</v>
      </c>
      <c r="AQ1269">
        <v>1705</v>
      </c>
      <c r="AR1269" t="s">
        <v>1591</v>
      </c>
      <c r="AS1269" t="s">
        <v>10896</v>
      </c>
      <c r="AU1269" s="17">
        <v>8</v>
      </c>
      <c r="AV1269" s="17">
        <v>152</v>
      </c>
      <c r="AW1269" s="17">
        <v>152</v>
      </c>
      <c r="AX1269" s="17">
        <v>152</v>
      </c>
      <c r="AY1269" s="17">
        <v>152</v>
      </c>
      <c r="AZ1269" s="17">
        <v>152</v>
      </c>
      <c r="BA1269" s="17">
        <v>152</v>
      </c>
      <c r="BB1269" s="17">
        <v>152</v>
      </c>
      <c r="BC1269" s="17">
        <v>152</v>
      </c>
      <c r="BD1269" s="17">
        <v>152</v>
      </c>
      <c r="BE1269" s="17">
        <v>152</v>
      </c>
      <c r="BF1269" s="17">
        <v>152</v>
      </c>
      <c r="BG1269" s="17">
        <v>152</v>
      </c>
      <c r="BH1269" s="17">
        <v>1824</v>
      </c>
      <c r="BI1269" s="17">
        <v>1824</v>
      </c>
      <c r="BJ1269" s="17">
        <v>1824</v>
      </c>
      <c r="BK1269" s="17">
        <v>1824</v>
      </c>
    </row>
    <row r="1270" spans="2:63" x14ac:dyDescent="0.25">
      <c r="B1270" t="s">
        <v>3820</v>
      </c>
      <c r="C1270">
        <v>31304868</v>
      </c>
      <c r="D1270" t="s">
        <v>4029</v>
      </c>
      <c r="E1270" t="s">
        <v>1285</v>
      </c>
      <c r="F1270">
        <v>270</v>
      </c>
      <c r="G1270" t="s">
        <v>10884</v>
      </c>
      <c r="H1270" t="s">
        <v>1267</v>
      </c>
      <c r="I1270" s="33">
        <v>200000011100</v>
      </c>
      <c r="J1270" t="s">
        <v>10970</v>
      </c>
      <c r="K1270" t="s">
        <v>10970</v>
      </c>
      <c r="L1270" t="s">
        <v>10887</v>
      </c>
      <c r="N1270" s="16">
        <v>45085</v>
      </c>
      <c r="O1270" s="16">
        <v>45108</v>
      </c>
      <c r="P1270" s="16">
        <v>48760</v>
      </c>
      <c r="R1270" t="s">
        <v>1286</v>
      </c>
      <c r="S1270" t="s">
        <v>1266</v>
      </c>
      <c r="T1270" t="s">
        <v>1266</v>
      </c>
      <c r="V1270" t="s">
        <v>1317</v>
      </c>
      <c r="W1270" t="s">
        <v>3822</v>
      </c>
      <c r="Y1270" t="s">
        <v>1595</v>
      </c>
      <c r="Z1270" t="s">
        <v>2416</v>
      </c>
      <c r="AA1270">
        <v>7000555567</v>
      </c>
      <c r="AB1270" t="s">
        <v>1272</v>
      </c>
      <c r="AC1270" t="s">
        <v>2416</v>
      </c>
      <c r="AD1270" s="16">
        <v>46039</v>
      </c>
      <c r="AE1270" t="s">
        <v>4030</v>
      </c>
      <c r="AI1270" t="s">
        <v>3829</v>
      </c>
      <c r="AJ1270" t="s">
        <v>3830</v>
      </c>
      <c r="AK1270" t="s">
        <v>10922</v>
      </c>
      <c r="AL1270" t="s">
        <v>3399</v>
      </c>
      <c r="AM1270" t="s">
        <v>28</v>
      </c>
      <c r="AN1270" s="16">
        <v>45108</v>
      </c>
      <c r="AO1270" t="s">
        <v>10889</v>
      </c>
      <c r="AP1270" t="s">
        <v>1292</v>
      </c>
      <c r="AQ1270">
        <v>1705</v>
      </c>
      <c r="AR1270" t="s">
        <v>1591</v>
      </c>
      <c r="AS1270" t="s">
        <v>10896</v>
      </c>
      <c r="AU1270" s="17">
        <v>8</v>
      </c>
      <c r="AV1270" s="17">
        <v>422.4</v>
      </c>
      <c r="AW1270" s="17">
        <v>422.4</v>
      </c>
      <c r="AX1270" s="17">
        <v>422.4</v>
      </c>
      <c r="AY1270" s="17">
        <v>422.4</v>
      </c>
      <c r="AZ1270" s="17">
        <v>422.4</v>
      </c>
      <c r="BA1270" s="17">
        <v>422.4</v>
      </c>
      <c r="BB1270" s="17">
        <v>422.4</v>
      </c>
      <c r="BC1270" s="17">
        <v>422.4</v>
      </c>
      <c r="BD1270" s="17">
        <v>422.4</v>
      </c>
      <c r="BE1270" s="17">
        <v>422.4</v>
      </c>
      <c r="BF1270" s="17">
        <v>422.4</v>
      </c>
      <c r="BG1270" s="17">
        <v>422.4</v>
      </c>
      <c r="BH1270" s="17">
        <v>5068.8</v>
      </c>
      <c r="BI1270" s="17">
        <v>5068.8</v>
      </c>
      <c r="BJ1270" s="17">
        <v>5068.8</v>
      </c>
      <c r="BK1270" s="17">
        <v>5068.8</v>
      </c>
    </row>
    <row r="1271" spans="2:63" x14ac:dyDescent="0.25">
      <c r="B1271" t="s">
        <v>3820</v>
      </c>
      <c r="C1271">
        <v>31304868</v>
      </c>
      <c r="D1271" t="s">
        <v>4029</v>
      </c>
      <c r="E1271" t="s">
        <v>1285</v>
      </c>
      <c r="F1271">
        <v>360</v>
      </c>
      <c r="G1271" t="s">
        <v>10884</v>
      </c>
      <c r="H1271" t="s">
        <v>1267</v>
      </c>
      <c r="I1271" s="33">
        <v>200000012629</v>
      </c>
      <c r="J1271" t="s">
        <v>11069</v>
      </c>
      <c r="K1271" t="s">
        <v>11069</v>
      </c>
      <c r="L1271" t="s">
        <v>10887</v>
      </c>
      <c r="N1271" s="16">
        <v>45085</v>
      </c>
      <c r="O1271" s="16">
        <v>45108</v>
      </c>
      <c r="P1271" s="16">
        <v>48760</v>
      </c>
      <c r="R1271" t="s">
        <v>1286</v>
      </c>
      <c r="S1271" t="s">
        <v>1266</v>
      </c>
      <c r="T1271" t="s">
        <v>1266</v>
      </c>
      <c r="V1271" t="s">
        <v>1317</v>
      </c>
      <c r="W1271" t="s">
        <v>3822</v>
      </c>
      <c r="Y1271" t="s">
        <v>1595</v>
      </c>
      <c r="Z1271" t="s">
        <v>2416</v>
      </c>
      <c r="AA1271">
        <v>7000555567</v>
      </c>
      <c r="AB1271" t="s">
        <v>1272</v>
      </c>
      <c r="AC1271" t="s">
        <v>2416</v>
      </c>
      <c r="AD1271" s="16">
        <v>46039</v>
      </c>
      <c r="AE1271" t="s">
        <v>4030</v>
      </c>
      <c r="AI1271" t="s">
        <v>3829</v>
      </c>
      <c r="AJ1271" t="s">
        <v>3830</v>
      </c>
      <c r="AK1271" t="s">
        <v>10916</v>
      </c>
      <c r="AL1271" t="s">
        <v>2860</v>
      </c>
      <c r="AM1271" t="s">
        <v>28</v>
      </c>
      <c r="AN1271" s="16">
        <v>45108</v>
      </c>
      <c r="AO1271" t="s">
        <v>10889</v>
      </c>
      <c r="AP1271" t="s">
        <v>1292</v>
      </c>
      <c r="AQ1271">
        <v>1705</v>
      </c>
      <c r="AR1271" t="s">
        <v>1591</v>
      </c>
      <c r="AS1271" t="s">
        <v>10896</v>
      </c>
      <c r="AU1271" s="17">
        <v>8</v>
      </c>
      <c r="AV1271" s="17">
        <v>13.2</v>
      </c>
      <c r="AW1271" s="17">
        <v>13.2</v>
      </c>
      <c r="AX1271" s="17">
        <v>13.2</v>
      </c>
      <c r="AY1271" s="17">
        <v>13.2</v>
      </c>
      <c r="AZ1271" s="17">
        <v>13.2</v>
      </c>
      <c r="BA1271" s="17">
        <v>13.2</v>
      </c>
      <c r="BB1271" s="17">
        <v>13.2</v>
      </c>
      <c r="BC1271" s="17">
        <v>13.2</v>
      </c>
      <c r="BD1271" s="17">
        <v>13.2</v>
      </c>
      <c r="BE1271" s="17">
        <v>13.2</v>
      </c>
      <c r="BF1271" s="17">
        <v>13.2</v>
      </c>
      <c r="BG1271" s="17">
        <v>13.2</v>
      </c>
      <c r="BH1271" s="17">
        <v>158.4</v>
      </c>
      <c r="BI1271" s="17">
        <v>158.4</v>
      </c>
      <c r="BJ1271" s="17">
        <v>158.4</v>
      </c>
      <c r="BK1271" s="17">
        <v>158.4</v>
      </c>
    </row>
    <row r="1272" spans="2:63" x14ac:dyDescent="0.25">
      <c r="B1272" t="s">
        <v>3820</v>
      </c>
      <c r="C1272">
        <v>31304868</v>
      </c>
      <c r="D1272" t="s">
        <v>4029</v>
      </c>
      <c r="E1272" t="s">
        <v>1285</v>
      </c>
      <c r="F1272">
        <v>380</v>
      </c>
      <c r="G1272" t="s">
        <v>10884</v>
      </c>
      <c r="H1272" t="s">
        <v>1267</v>
      </c>
      <c r="I1272" s="33">
        <v>200000010887</v>
      </c>
      <c r="J1272" t="s">
        <v>10962</v>
      </c>
      <c r="K1272" t="s">
        <v>11535</v>
      </c>
      <c r="L1272" t="s">
        <v>10887</v>
      </c>
      <c r="N1272" s="16">
        <v>45085</v>
      </c>
      <c r="O1272" s="16">
        <v>45108</v>
      </c>
      <c r="P1272" s="16">
        <v>48760</v>
      </c>
      <c r="R1272" t="s">
        <v>1286</v>
      </c>
      <c r="S1272" t="s">
        <v>1266</v>
      </c>
      <c r="T1272" t="s">
        <v>1266</v>
      </c>
      <c r="V1272" t="s">
        <v>1317</v>
      </c>
      <c r="W1272" t="s">
        <v>3822</v>
      </c>
      <c r="Y1272" t="s">
        <v>1595</v>
      </c>
      <c r="Z1272" t="s">
        <v>2416</v>
      </c>
      <c r="AA1272">
        <v>7000555567</v>
      </c>
      <c r="AB1272" t="s">
        <v>1272</v>
      </c>
      <c r="AC1272" t="s">
        <v>2416</v>
      </c>
      <c r="AD1272" s="16">
        <v>46039</v>
      </c>
      <c r="AE1272" t="s">
        <v>4030</v>
      </c>
      <c r="AI1272" t="s">
        <v>3829</v>
      </c>
      <c r="AJ1272" t="s">
        <v>3830</v>
      </c>
      <c r="AK1272" t="s">
        <v>10922</v>
      </c>
      <c r="AL1272" t="s">
        <v>3399</v>
      </c>
      <c r="AM1272" t="s">
        <v>28</v>
      </c>
      <c r="AN1272" s="16">
        <v>45108</v>
      </c>
      <c r="AO1272" t="s">
        <v>10889</v>
      </c>
      <c r="AP1272" t="s">
        <v>1292</v>
      </c>
      <c r="AQ1272">
        <v>1705</v>
      </c>
      <c r="AR1272" t="s">
        <v>1591</v>
      </c>
      <c r="AS1272" t="s">
        <v>10896</v>
      </c>
      <c r="AU1272" s="17">
        <v>1591.2</v>
      </c>
      <c r="AV1272" s="17">
        <v>1591.2</v>
      </c>
      <c r="AW1272" s="17">
        <v>1591.2</v>
      </c>
      <c r="AX1272" s="17">
        <v>1591.2</v>
      </c>
      <c r="AY1272" s="17">
        <v>1591.2</v>
      </c>
      <c r="AZ1272" s="17">
        <v>1591.2</v>
      </c>
      <c r="BA1272" s="17">
        <v>1591.2</v>
      </c>
      <c r="BB1272" s="17">
        <v>1591.2</v>
      </c>
      <c r="BC1272" s="17">
        <v>1591.2</v>
      </c>
      <c r="BD1272" s="17">
        <v>1591.2</v>
      </c>
      <c r="BE1272" s="17">
        <v>1591.2</v>
      </c>
      <c r="BF1272" s="17">
        <v>1591.2</v>
      </c>
      <c r="BG1272" s="17">
        <v>1591.2</v>
      </c>
      <c r="BH1272" s="17">
        <v>19094.400000000001</v>
      </c>
      <c r="BI1272" s="17">
        <v>19094.400000000001</v>
      </c>
      <c r="BJ1272" s="17">
        <v>19094.400000000001</v>
      </c>
      <c r="BK1272" s="17">
        <v>19094.400000000001</v>
      </c>
    </row>
    <row r="1273" spans="2:63" x14ac:dyDescent="0.25">
      <c r="B1273" t="s">
        <v>3820</v>
      </c>
      <c r="C1273">
        <v>31304868</v>
      </c>
      <c r="D1273" t="s">
        <v>4029</v>
      </c>
      <c r="E1273" t="s">
        <v>1285</v>
      </c>
      <c r="F1273">
        <v>390</v>
      </c>
      <c r="G1273" t="s">
        <v>10884</v>
      </c>
      <c r="H1273" t="s">
        <v>1267</v>
      </c>
      <c r="I1273" s="33">
        <v>200000010887</v>
      </c>
      <c r="J1273" t="s">
        <v>10962</v>
      </c>
      <c r="K1273" t="s">
        <v>11536</v>
      </c>
      <c r="L1273" t="s">
        <v>10887</v>
      </c>
      <c r="N1273" s="16">
        <v>45085</v>
      </c>
      <c r="O1273" s="16">
        <v>45108</v>
      </c>
      <c r="P1273" s="16">
        <v>48760</v>
      </c>
      <c r="R1273" t="s">
        <v>1286</v>
      </c>
      <c r="S1273" t="s">
        <v>1266</v>
      </c>
      <c r="T1273" t="s">
        <v>1266</v>
      </c>
      <c r="V1273" t="s">
        <v>1317</v>
      </c>
      <c r="W1273" t="s">
        <v>3822</v>
      </c>
      <c r="Y1273" t="s">
        <v>1595</v>
      </c>
      <c r="Z1273" t="s">
        <v>2416</v>
      </c>
      <c r="AA1273">
        <v>7000555567</v>
      </c>
      <c r="AB1273" t="s">
        <v>1272</v>
      </c>
      <c r="AC1273" t="s">
        <v>2416</v>
      </c>
      <c r="AD1273" s="16">
        <v>46039</v>
      </c>
      <c r="AE1273" t="s">
        <v>4030</v>
      </c>
      <c r="AI1273" t="s">
        <v>3829</v>
      </c>
      <c r="AJ1273" t="s">
        <v>3830</v>
      </c>
      <c r="AK1273" t="s">
        <v>10922</v>
      </c>
      <c r="AL1273" t="s">
        <v>3399</v>
      </c>
      <c r="AM1273" t="s">
        <v>28</v>
      </c>
      <c r="AN1273" s="16">
        <v>45108</v>
      </c>
      <c r="AO1273" t="s">
        <v>10889</v>
      </c>
      <c r="AP1273" t="s">
        <v>1292</v>
      </c>
      <c r="AQ1273">
        <v>1705</v>
      </c>
      <c r="AR1273" t="s">
        <v>1591</v>
      </c>
      <c r="AS1273" t="s">
        <v>10896</v>
      </c>
      <c r="AU1273" s="17">
        <v>197.6</v>
      </c>
      <c r="AV1273" s="17">
        <v>197.6</v>
      </c>
      <c r="AW1273" s="17">
        <v>197.6</v>
      </c>
      <c r="AX1273" s="17">
        <v>197.6</v>
      </c>
      <c r="AY1273" s="17">
        <v>197.6</v>
      </c>
      <c r="AZ1273" s="17">
        <v>197.6</v>
      </c>
      <c r="BA1273" s="17">
        <v>197.6</v>
      </c>
      <c r="BB1273" s="17">
        <v>197.6</v>
      </c>
      <c r="BC1273" s="17">
        <v>197.6</v>
      </c>
      <c r="BD1273" s="17">
        <v>197.6</v>
      </c>
      <c r="BE1273" s="17">
        <v>197.6</v>
      </c>
      <c r="BF1273" s="17">
        <v>197.6</v>
      </c>
      <c r="BG1273" s="17">
        <v>197.6</v>
      </c>
      <c r="BH1273" s="17">
        <v>2371.1999999999998</v>
      </c>
      <c r="BI1273" s="17">
        <v>2371.1999999999998</v>
      </c>
      <c r="BJ1273" s="17">
        <v>2371.1999999999998</v>
      </c>
      <c r="BK1273" s="17">
        <v>2371.1999999999998</v>
      </c>
    </row>
    <row r="1274" spans="2:63" x14ac:dyDescent="0.25">
      <c r="B1274" t="s">
        <v>3820</v>
      </c>
      <c r="C1274">
        <v>31304868</v>
      </c>
      <c r="D1274" t="s">
        <v>4029</v>
      </c>
      <c r="E1274" t="s">
        <v>1285</v>
      </c>
      <c r="F1274">
        <v>400</v>
      </c>
      <c r="G1274" t="s">
        <v>10884</v>
      </c>
      <c r="H1274" t="s">
        <v>1267</v>
      </c>
      <c r="I1274" s="33">
        <v>200000010887</v>
      </c>
      <c r="J1274" t="s">
        <v>10962</v>
      </c>
      <c r="K1274" t="s">
        <v>11537</v>
      </c>
      <c r="L1274" t="s">
        <v>10887</v>
      </c>
      <c r="N1274" s="16">
        <v>45085</v>
      </c>
      <c r="O1274" s="16">
        <v>45108</v>
      </c>
      <c r="P1274" s="16">
        <v>48760</v>
      </c>
      <c r="R1274" t="s">
        <v>1286</v>
      </c>
      <c r="S1274" t="s">
        <v>1266</v>
      </c>
      <c r="T1274" t="s">
        <v>1266</v>
      </c>
      <c r="V1274" t="s">
        <v>1317</v>
      </c>
      <c r="W1274" t="s">
        <v>3822</v>
      </c>
      <c r="Y1274" t="s">
        <v>1595</v>
      </c>
      <c r="Z1274" t="s">
        <v>2416</v>
      </c>
      <c r="AA1274">
        <v>7000555567</v>
      </c>
      <c r="AB1274" t="s">
        <v>1272</v>
      </c>
      <c r="AC1274" t="s">
        <v>2416</v>
      </c>
      <c r="AD1274" s="16">
        <v>46039</v>
      </c>
      <c r="AE1274" t="s">
        <v>4030</v>
      </c>
      <c r="AI1274" t="s">
        <v>3829</v>
      </c>
      <c r="AJ1274" t="s">
        <v>3830</v>
      </c>
      <c r="AK1274" t="s">
        <v>10922</v>
      </c>
      <c r="AL1274" t="s">
        <v>3399</v>
      </c>
      <c r="AM1274" t="s">
        <v>28</v>
      </c>
      <c r="AN1274" s="16">
        <v>45108</v>
      </c>
      <c r="AO1274" t="s">
        <v>10889</v>
      </c>
      <c r="AP1274" t="s">
        <v>1292</v>
      </c>
      <c r="AQ1274">
        <v>1705</v>
      </c>
      <c r="AR1274" t="s">
        <v>1591</v>
      </c>
      <c r="AS1274" t="s">
        <v>10896</v>
      </c>
      <c r="AU1274" s="17">
        <v>770.64</v>
      </c>
      <c r="AV1274" s="17">
        <v>770.64</v>
      </c>
      <c r="AW1274" s="17">
        <v>770.64</v>
      </c>
      <c r="AX1274" s="17">
        <v>770.64</v>
      </c>
      <c r="AY1274" s="17">
        <v>770.64</v>
      </c>
      <c r="AZ1274" s="17">
        <v>770.64</v>
      </c>
      <c r="BA1274" s="17">
        <v>770.64</v>
      </c>
      <c r="BB1274" s="17">
        <v>770.64</v>
      </c>
      <c r="BC1274" s="17">
        <v>770.64</v>
      </c>
      <c r="BD1274" s="17">
        <v>770.64</v>
      </c>
      <c r="BE1274" s="17">
        <v>770.64</v>
      </c>
      <c r="BF1274" s="17">
        <v>770.64</v>
      </c>
      <c r="BG1274" s="17">
        <v>770.64</v>
      </c>
      <c r="BH1274" s="17">
        <v>9247.68</v>
      </c>
      <c r="BI1274" s="17">
        <v>9247.68</v>
      </c>
      <c r="BJ1274" s="17">
        <v>9247.68</v>
      </c>
      <c r="BK1274" s="17">
        <v>9247.68</v>
      </c>
    </row>
    <row r="1275" spans="2:63" x14ac:dyDescent="0.25">
      <c r="B1275" t="s">
        <v>3820</v>
      </c>
      <c r="C1275">
        <v>31304868</v>
      </c>
      <c r="D1275" t="s">
        <v>4029</v>
      </c>
      <c r="E1275" t="s">
        <v>1285</v>
      </c>
      <c r="F1275">
        <v>410</v>
      </c>
      <c r="G1275" t="s">
        <v>10884</v>
      </c>
      <c r="H1275" t="s">
        <v>1267</v>
      </c>
      <c r="I1275" s="33">
        <v>200000012440</v>
      </c>
      <c r="J1275" t="s">
        <v>11101</v>
      </c>
      <c r="K1275" t="s">
        <v>11101</v>
      </c>
      <c r="L1275" t="s">
        <v>10887</v>
      </c>
      <c r="N1275" s="16">
        <v>45317</v>
      </c>
      <c r="O1275" s="16">
        <v>45292</v>
      </c>
      <c r="P1275" s="16">
        <v>48760</v>
      </c>
      <c r="R1275" t="s">
        <v>1286</v>
      </c>
      <c r="S1275" t="s">
        <v>1266</v>
      </c>
      <c r="T1275" t="s">
        <v>1266</v>
      </c>
      <c r="V1275" t="s">
        <v>1317</v>
      </c>
      <c r="W1275" t="s">
        <v>3822</v>
      </c>
      <c r="Y1275" t="s">
        <v>1595</v>
      </c>
      <c r="Z1275" t="s">
        <v>2416</v>
      </c>
      <c r="AA1275">
        <v>7000555567</v>
      </c>
      <c r="AB1275" t="s">
        <v>1272</v>
      </c>
      <c r="AC1275" t="s">
        <v>2416</v>
      </c>
      <c r="AD1275" s="16">
        <v>46039</v>
      </c>
      <c r="AE1275" t="s">
        <v>4030</v>
      </c>
      <c r="AF1275" s="16">
        <v>46035</v>
      </c>
      <c r="AI1275" t="s">
        <v>3829</v>
      </c>
      <c r="AJ1275" t="s">
        <v>3830</v>
      </c>
      <c r="AK1275" t="s">
        <v>10898</v>
      </c>
      <c r="AL1275" t="s">
        <v>3007</v>
      </c>
      <c r="AM1275" t="s">
        <v>28</v>
      </c>
      <c r="AN1275" s="16">
        <v>46023</v>
      </c>
      <c r="AO1275" t="s">
        <v>10889</v>
      </c>
      <c r="AP1275" t="s">
        <v>1292</v>
      </c>
      <c r="AQ1275">
        <v>1705</v>
      </c>
      <c r="AR1275" t="s">
        <v>1591</v>
      </c>
      <c r="AS1275" t="s">
        <v>10896</v>
      </c>
      <c r="AU1275" s="17">
        <v>200</v>
      </c>
      <c r="AV1275" s="17">
        <v>116</v>
      </c>
      <c r="AW1275" s="17">
        <v>116</v>
      </c>
      <c r="AX1275" s="17">
        <v>116</v>
      </c>
      <c r="AY1275" s="17">
        <v>116</v>
      </c>
      <c r="AZ1275" s="17">
        <v>116</v>
      </c>
      <c r="BA1275" s="17">
        <v>116</v>
      </c>
      <c r="BB1275" s="17">
        <v>116</v>
      </c>
      <c r="BC1275" s="17">
        <v>116</v>
      </c>
      <c r="BD1275" s="17">
        <v>116</v>
      </c>
      <c r="BE1275" s="17">
        <v>116</v>
      </c>
      <c r="BF1275" s="17">
        <v>116</v>
      </c>
      <c r="BG1275" s="17">
        <v>116</v>
      </c>
      <c r="BH1275" s="17">
        <v>1392</v>
      </c>
      <c r="BI1275" s="17">
        <v>1392</v>
      </c>
      <c r="BJ1275" s="17">
        <v>1392</v>
      </c>
      <c r="BK1275" s="17">
        <v>1392</v>
      </c>
    </row>
    <row r="1276" spans="2:63" x14ac:dyDescent="0.25">
      <c r="B1276" t="s">
        <v>3820</v>
      </c>
      <c r="C1276">
        <v>31304868</v>
      </c>
      <c r="D1276" t="s">
        <v>4029</v>
      </c>
      <c r="E1276" t="s">
        <v>1285</v>
      </c>
      <c r="F1276">
        <v>430</v>
      </c>
      <c r="G1276" t="s">
        <v>10884</v>
      </c>
      <c r="H1276" t="s">
        <v>1267</v>
      </c>
      <c r="I1276" s="33">
        <v>200000010883</v>
      </c>
      <c r="J1276" t="s">
        <v>11082</v>
      </c>
      <c r="K1276" t="s">
        <v>11328</v>
      </c>
      <c r="L1276" t="s">
        <v>10887</v>
      </c>
      <c r="N1276" s="16">
        <v>45328</v>
      </c>
      <c r="O1276" s="16">
        <v>45323</v>
      </c>
      <c r="P1276" s="16">
        <v>48760</v>
      </c>
      <c r="R1276" t="s">
        <v>1286</v>
      </c>
      <c r="S1276" t="s">
        <v>1266</v>
      </c>
      <c r="T1276" t="s">
        <v>1266</v>
      </c>
      <c r="V1276" t="s">
        <v>1317</v>
      </c>
      <c r="W1276" t="s">
        <v>3822</v>
      </c>
      <c r="Y1276" t="s">
        <v>1595</v>
      </c>
      <c r="Z1276" t="s">
        <v>2416</v>
      </c>
      <c r="AA1276">
        <v>7000555567</v>
      </c>
      <c r="AB1276" t="s">
        <v>1272</v>
      </c>
      <c r="AC1276" t="s">
        <v>2416</v>
      </c>
      <c r="AD1276" s="16">
        <v>46039</v>
      </c>
      <c r="AE1276" t="s">
        <v>4030</v>
      </c>
      <c r="AI1276" t="s">
        <v>3829</v>
      </c>
      <c r="AJ1276" t="s">
        <v>3830</v>
      </c>
      <c r="AK1276" t="s">
        <v>11064</v>
      </c>
      <c r="AL1276" t="s">
        <v>2160</v>
      </c>
      <c r="AM1276" t="s">
        <v>28</v>
      </c>
      <c r="AN1276" s="16">
        <v>45323</v>
      </c>
      <c r="AO1276" t="s">
        <v>10889</v>
      </c>
      <c r="AP1276" t="s">
        <v>1292</v>
      </c>
      <c r="AQ1276">
        <v>1705</v>
      </c>
      <c r="AR1276" t="s">
        <v>1591</v>
      </c>
      <c r="AS1276" t="s">
        <v>10896</v>
      </c>
      <c r="AU1276" s="17">
        <v>14.1</v>
      </c>
      <c r="AV1276" s="17">
        <v>14.1</v>
      </c>
      <c r="AW1276" s="17">
        <v>14.1</v>
      </c>
      <c r="AX1276" s="17">
        <v>14.1</v>
      </c>
      <c r="AY1276" s="17">
        <v>14.1</v>
      </c>
      <c r="AZ1276" s="17">
        <v>14.1</v>
      </c>
      <c r="BA1276" s="17">
        <v>14.1</v>
      </c>
      <c r="BB1276" s="17">
        <v>14.1</v>
      </c>
      <c r="BC1276" s="17">
        <v>14.1</v>
      </c>
      <c r="BD1276" s="17">
        <v>14.1</v>
      </c>
      <c r="BE1276" s="17">
        <v>14.1</v>
      </c>
      <c r="BF1276" s="17">
        <v>14.1</v>
      </c>
      <c r="BG1276" s="17">
        <v>14.1</v>
      </c>
      <c r="BH1276" s="17">
        <v>169.2</v>
      </c>
      <c r="BI1276" s="17">
        <v>169.2</v>
      </c>
      <c r="BJ1276" s="17">
        <v>169.2</v>
      </c>
      <c r="BK1276" s="17">
        <v>169.2</v>
      </c>
    </row>
    <row r="1277" spans="2:63" x14ac:dyDescent="0.25">
      <c r="B1277" t="s">
        <v>3820</v>
      </c>
      <c r="C1277">
        <v>31304868</v>
      </c>
      <c r="D1277" t="s">
        <v>4029</v>
      </c>
      <c r="E1277" t="s">
        <v>1285</v>
      </c>
      <c r="F1277">
        <v>440</v>
      </c>
      <c r="G1277" t="s">
        <v>10884</v>
      </c>
      <c r="H1277" t="s">
        <v>1267</v>
      </c>
      <c r="I1277" s="33">
        <v>200000010883</v>
      </c>
      <c r="J1277" t="s">
        <v>11082</v>
      </c>
      <c r="K1277" t="s">
        <v>11328</v>
      </c>
      <c r="L1277" t="s">
        <v>10887</v>
      </c>
      <c r="N1277" s="16">
        <v>45328</v>
      </c>
      <c r="O1277" s="16">
        <v>45323</v>
      </c>
      <c r="P1277" s="16">
        <v>48760</v>
      </c>
      <c r="R1277" t="s">
        <v>1286</v>
      </c>
      <c r="S1277" t="s">
        <v>1266</v>
      </c>
      <c r="T1277" t="s">
        <v>1266</v>
      </c>
      <c r="V1277" t="s">
        <v>1317</v>
      </c>
      <c r="W1277" t="s">
        <v>3822</v>
      </c>
      <c r="Y1277" t="s">
        <v>1595</v>
      </c>
      <c r="Z1277" t="s">
        <v>2416</v>
      </c>
      <c r="AA1277">
        <v>7000555567</v>
      </c>
      <c r="AB1277" t="s">
        <v>1272</v>
      </c>
      <c r="AC1277" t="s">
        <v>2416</v>
      </c>
      <c r="AD1277" s="16">
        <v>46039</v>
      </c>
      <c r="AE1277" t="s">
        <v>4030</v>
      </c>
      <c r="AI1277" t="s">
        <v>3829</v>
      </c>
      <c r="AJ1277" t="s">
        <v>3830</v>
      </c>
      <c r="AK1277" t="s">
        <v>11064</v>
      </c>
      <c r="AL1277" t="s">
        <v>2160</v>
      </c>
      <c r="AM1277" t="s">
        <v>28</v>
      </c>
      <c r="AN1277" s="16">
        <v>45323</v>
      </c>
      <c r="AO1277" t="s">
        <v>10889</v>
      </c>
      <c r="AP1277" t="s">
        <v>1292</v>
      </c>
      <c r="AQ1277">
        <v>1705</v>
      </c>
      <c r="AR1277" t="s">
        <v>1591</v>
      </c>
      <c r="AS1277" t="s">
        <v>10896</v>
      </c>
      <c r="AU1277" s="17">
        <v>16.21</v>
      </c>
      <c r="AV1277" s="17">
        <v>16.21</v>
      </c>
      <c r="AW1277" s="17">
        <v>16.21</v>
      </c>
      <c r="AX1277" s="17">
        <v>16.21</v>
      </c>
      <c r="AY1277" s="17">
        <v>16.21</v>
      </c>
      <c r="AZ1277" s="17">
        <v>16.21</v>
      </c>
      <c r="BA1277" s="17">
        <v>16.21</v>
      </c>
      <c r="BB1277" s="17">
        <v>16.21</v>
      </c>
      <c r="BC1277" s="17">
        <v>16.21</v>
      </c>
      <c r="BD1277" s="17">
        <v>16.21</v>
      </c>
      <c r="BE1277" s="17">
        <v>16.21</v>
      </c>
      <c r="BF1277" s="17">
        <v>16.21</v>
      </c>
      <c r="BG1277" s="17">
        <v>16.21</v>
      </c>
      <c r="BH1277" s="17">
        <v>194.52</v>
      </c>
      <c r="BI1277" s="17">
        <v>194.52</v>
      </c>
      <c r="BJ1277" s="17">
        <v>194.52</v>
      </c>
      <c r="BK1277" s="17">
        <v>194.52</v>
      </c>
    </row>
    <row r="1278" spans="2:63" x14ac:dyDescent="0.25">
      <c r="B1278" t="s">
        <v>3820</v>
      </c>
      <c r="C1278">
        <v>31304868</v>
      </c>
      <c r="D1278" t="s">
        <v>4029</v>
      </c>
      <c r="E1278" t="s">
        <v>1285</v>
      </c>
      <c r="F1278">
        <v>450</v>
      </c>
      <c r="G1278" t="s">
        <v>10884</v>
      </c>
      <c r="H1278" t="s">
        <v>1267</v>
      </c>
      <c r="I1278" s="33">
        <v>200000012257</v>
      </c>
      <c r="J1278" t="s">
        <v>11061</v>
      </c>
      <c r="K1278" t="s">
        <v>11061</v>
      </c>
      <c r="L1278" t="s">
        <v>10887</v>
      </c>
      <c r="N1278" s="16">
        <v>45516</v>
      </c>
      <c r="O1278" s="16">
        <v>45505</v>
      </c>
      <c r="P1278" s="16">
        <v>48760</v>
      </c>
      <c r="R1278" t="s">
        <v>1286</v>
      </c>
      <c r="S1278" t="s">
        <v>1266</v>
      </c>
      <c r="T1278" t="s">
        <v>1266</v>
      </c>
      <c r="V1278" t="s">
        <v>1317</v>
      </c>
      <c r="W1278" t="s">
        <v>3822</v>
      </c>
      <c r="Y1278" t="s">
        <v>1595</v>
      </c>
      <c r="Z1278" t="s">
        <v>2416</v>
      </c>
      <c r="AA1278">
        <v>7000555567</v>
      </c>
      <c r="AB1278" t="s">
        <v>1272</v>
      </c>
      <c r="AC1278" t="s">
        <v>2416</v>
      </c>
      <c r="AD1278" s="16">
        <v>46039</v>
      </c>
      <c r="AE1278" t="s">
        <v>4030</v>
      </c>
      <c r="AI1278" t="s">
        <v>3829</v>
      </c>
      <c r="AJ1278" t="s">
        <v>3830</v>
      </c>
      <c r="AK1278" t="s">
        <v>10922</v>
      </c>
      <c r="AL1278" t="s">
        <v>3399</v>
      </c>
      <c r="AM1278" t="s">
        <v>28</v>
      </c>
      <c r="AN1278" s="16">
        <v>45505</v>
      </c>
      <c r="AO1278" t="s">
        <v>10934</v>
      </c>
      <c r="AP1278" t="s">
        <v>1292</v>
      </c>
      <c r="AQ1278">
        <v>1705</v>
      </c>
      <c r="AR1278" t="s">
        <v>1591</v>
      </c>
      <c r="AS1278" t="s">
        <v>10896</v>
      </c>
      <c r="AU1278" s="17">
        <v>36</v>
      </c>
      <c r="AV1278" s="17">
        <v>248.4</v>
      </c>
      <c r="AW1278" s="17">
        <v>248.4</v>
      </c>
      <c r="AX1278" s="17">
        <v>248.4</v>
      </c>
      <c r="AY1278" s="17">
        <v>248.4</v>
      </c>
      <c r="AZ1278" s="17">
        <v>248.4</v>
      </c>
      <c r="BA1278" s="17">
        <v>248.4</v>
      </c>
      <c r="BB1278" s="17">
        <v>248.4</v>
      </c>
      <c r="BC1278" s="17">
        <v>248.4</v>
      </c>
      <c r="BD1278" s="17">
        <v>248.4</v>
      </c>
      <c r="BE1278" s="17">
        <v>248.4</v>
      </c>
      <c r="BF1278" s="17">
        <v>248.4</v>
      </c>
      <c r="BG1278" s="17">
        <v>248.4</v>
      </c>
      <c r="BH1278" s="17">
        <v>2980.8</v>
      </c>
      <c r="BI1278" s="17">
        <v>2980.8</v>
      </c>
      <c r="BJ1278" s="17">
        <v>2980.8</v>
      </c>
      <c r="BK1278" s="17">
        <v>2980.8</v>
      </c>
    </row>
    <row r="1279" spans="2:63" x14ac:dyDescent="0.25">
      <c r="B1279" t="s">
        <v>3820</v>
      </c>
      <c r="C1279">
        <v>31305161</v>
      </c>
      <c r="D1279" t="s">
        <v>4031</v>
      </c>
      <c r="E1279" t="s">
        <v>1285</v>
      </c>
      <c r="F1279">
        <v>170</v>
      </c>
      <c r="G1279" t="s">
        <v>10884</v>
      </c>
      <c r="H1279" t="s">
        <v>1267</v>
      </c>
      <c r="I1279" s="33">
        <v>200000010883</v>
      </c>
      <c r="J1279" t="s">
        <v>11082</v>
      </c>
      <c r="K1279" t="s">
        <v>11328</v>
      </c>
      <c r="L1279" t="s">
        <v>10887</v>
      </c>
      <c r="N1279" s="16">
        <v>45527</v>
      </c>
      <c r="O1279" s="16">
        <v>45536</v>
      </c>
      <c r="P1279" s="16">
        <v>48791</v>
      </c>
      <c r="R1279" t="s">
        <v>1286</v>
      </c>
      <c r="S1279" t="s">
        <v>1266</v>
      </c>
      <c r="T1279" t="s">
        <v>1266</v>
      </c>
      <c r="V1279" t="s">
        <v>1317</v>
      </c>
      <c r="W1279" t="s">
        <v>3822</v>
      </c>
      <c r="Y1279" t="s">
        <v>1595</v>
      </c>
      <c r="Z1279" t="s">
        <v>2415</v>
      </c>
      <c r="AA1279">
        <v>7000555567</v>
      </c>
      <c r="AB1279" t="s">
        <v>1272</v>
      </c>
      <c r="AC1279" t="s">
        <v>2416</v>
      </c>
      <c r="AD1279" s="16">
        <v>46032</v>
      </c>
      <c r="AE1279" t="s">
        <v>4032</v>
      </c>
      <c r="AI1279" t="s">
        <v>4033</v>
      </c>
      <c r="AJ1279" t="s">
        <v>4034</v>
      </c>
      <c r="AK1279" t="s">
        <v>11064</v>
      </c>
      <c r="AL1279" t="s">
        <v>2160</v>
      </c>
      <c r="AM1279" t="s">
        <v>28</v>
      </c>
      <c r="AN1279" s="16">
        <v>45536</v>
      </c>
      <c r="AO1279" t="s">
        <v>10889</v>
      </c>
      <c r="AP1279" t="s">
        <v>1292</v>
      </c>
      <c r="AQ1279">
        <v>10000063</v>
      </c>
      <c r="AR1279" t="s">
        <v>1886</v>
      </c>
      <c r="AS1279" t="s">
        <v>10896</v>
      </c>
      <c r="AU1279" s="17">
        <v>14.1</v>
      </c>
      <c r="AV1279" s="17">
        <v>14.1</v>
      </c>
      <c r="AW1279" s="17">
        <v>14.1</v>
      </c>
      <c r="AX1279" s="17">
        <v>14.1</v>
      </c>
      <c r="AY1279" s="17">
        <v>14.1</v>
      </c>
      <c r="AZ1279" s="17">
        <v>14.1</v>
      </c>
      <c r="BA1279" s="17">
        <v>14.1</v>
      </c>
      <c r="BB1279" s="17">
        <v>14.1</v>
      </c>
      <c r="BC1279" s="17">
        <v>14.1</v>
      </c>
      <c r="BD1279" s="17">
        <v>14.1</v>
      </c>
      <c r="BE1279" s="17">
        <v>14.1</v>
      </c>
      <c r="BF1279" s="17">
        <v>14.1</v>
      </c>
      <c r="BG1279" s="17">
        <v>14.1</v>
      </c>
      <c r="BH1279" s="17">
        <v>169.2</v>
      </c>
      <c r="BI1279" s="17">
        <v>169.2</v>
      </c>
      <c r="BJ1279" s="17">
        <v>169.2</v>
      </c>
      <c r="BK1279" s="17">
        <v>169.2</v>
      </c>
    </row>
    <row r="1280" spans="2:63" x14ac:dyDescent="0.25">
      <c r="B1280" t="s">
        <v>3820</v>
      </c>
      <c r="C1280">
        <v>31305161</v>
      </c>
      <c r="D1280" t="s">
        <v>4031</v>
      </c>
      <c r="E1280" t="s">
        <v>1285</v>
      </c>
      <c r="F1280">
        <v>180</v>
      </c>
      <c r="G1280" t="s">
        <v>10884</v>
      </c>
      <c r="H1280" t="s">
        <v>1267</v>
      </c>
      <c r="I1280" s="33">
        <v>200000010883</v>
      </c>
      <c r="J1280" t="s">
        <v>11082</v>
      </c>
      <c r="K1280" t="s">
        <v>11328</v>
      </c>
      <c r="L1280" t="s">
        <v>10887</v>
      </c>
      <c r="N1280" s="16">
        <v>45527</v>
      </c>
      <c r="O1280" s="16">
        <v>45536</v>
      </c>
      <c r="P1280" s="16">
        <v>48791</v>
      </c>
      <c r="R1280" t="s">
        <v>1286</v>
      </c>
      <c r="S1280" t="s">
        <v>1266</v>
      </c>
      <c r="T1280" t="s">
        <v>1266</v>
      </c>
      <c r="V1280" t="s">
        <v>1317</v>
      </c>
      <c r="W1280" t="s">
        <v>3822</v>
      </c>
      <c r="Y1280" t="s">
        <v>1595</v>
      </c>
      <c r="Z1280" t="s">
        <v>2415</v>
      </c>
      <c r="AA1280">
        <v>7000555567</v>
      </c>
      <c r="AB1280" t="s">
        <v>1272</v>
      </c>
      <c r="AC1280" t="s">
        <v>2416</v>
      </c>
      <c r="AD1280" s="16">
        <v>46032</v>
      </c>
      <c r="AE1280" t="s">
        <v>4032</v>
      </c>
      <c r="AI1280" t="s">
        <v>4033</v>
      </c>
      <c r="AJ1280" t="s">
        <v>4034</v>
      </c>
      <c r="AK1280" t="s">
        <v>11064</v>
      </c>
      <c r="AL1280" t="s">
        <v>2160</v>
      </c>
      <c r="AM1280" t="s">
        <v>28</v>
      </c>
      <c r="AN1280" s="16">
        <v>45536</v>
      </c>
      <c r="AO1280" t="s">
        <v>10889</v>
      </c>
      <c r="AP1280" t="s">
        <v>1292</v>
      </c>
      <c r="AQ1280">
        <v>10000063</v>
      </c>
      <c r="AR1280" t="s">
        <v>1886</v>
      </c>
      <c r="AS1280" t="s">
        <v>10896</v>
      </c>
      <c r="AU1280" s="17">
        <v>16.21</v>
      </c>
      <c r="AV1280" s="17">
        <v>16.21</v>
      </c>
      <c r="AW1280" s="17">
        <v>16.21</v>
      </c>
      <c r="AX1280" s="17">
        <v>16.21</v>
      </c>
      <c r="AY1280" s="17">
        <v>16.21</v>
      </c>
      <c r="AZ1280" s="17">
        <v>16.21</v>
      </c>
      <c r="BA1280" s="17">
        <v>16.21</v>
      </c>
      <c r="BB1280" s="17">
        <v>16.21</v>
      </c>
      <c r="BC1280" s="17">
        <v>16.21</v>
      </c>
      <c r="BD1280" s="17">
        <v>16.21</v>
      </c>
      <c r="BE1280" s="17">
        <v>16.21</v>
      </c>
      <c r="BF1280" s="17">
        <v>16.21</v>
      </c>
      <c r="BG1280" s="17">
        <v>16.21</v>
      </c>
      <c r="BH1280" s="17">
        <v>194.52</v>
      </c>
      <c r="BI1280" s="17">
        <v>194.52</v>
      </c>
      <c r="BJ1280" s="17">
        <v>194.52</v>
      </c>
      <c r="BK1280" s="17">
        <v>194.52</v>
      </c>
    </row>
    <row r="1281" spans="2:63" x14ac:dyDescent="0.25">
      <c r="B1281" t="s">
        <v>3820</v>
      </c>
      <c r="C1281">
        <v>31305682</v>
      </c>
      <c r="D1281" t="s">
        <v>4035</v>
      </c>
      <c r="E1281" t="s">
        <v>1285</v>
      </c>
      <c r="F1281">
        <v>80</v>
      </c>
      <c r="G1281" t="s">
        <v>10884</v>
      </c>
      <c r="H1281" t="s">
        <v>1267</v>
      </c>
      <c r="I1281" s="33">
        <v>200000012388</v>
      </c>
      <c r="J1281" t="s">
        <v>11190</v>
      </c>
      <c r="K1281" t="s">
        <v>11190</v>
      </c>
      <c r="L1281" t="s">
        <v>10887</v>
      </c>
      <c r="N1281" s="16">
        <v>45925</v>
      </c>
      <c r="O1281" s="16">
        <v>45992</v>
      </c>
      <c r="P1281" s="16">
        <v>48791</v>
      </c>
      <c r="R1281" t="s">
        <v>1286</v>
      </c>
      <c r="S1281" t="s">
        <v>1266</v>
      </c>
      <c r="T1281" t="s">
        <v>1266</v>
      </c>
      <c r="V1281" t="s">
        <v>1317</v>
      </c>
      <c r="W1281" t="s">
        <v>3822</v>
      </c>
      <c r="Y1281" t="s">
        <v>1595</v>
      </c>
      <c r="Z1281" t="s">
        <v>2415</v>
      </c>
      <c r="AA1281">
        <v>7000555567</v>
      </c>
      <c r="AB1281" t="s">
        <v>1272</v>
      </c>
      <c r="AC1281" t="s">
        <v>2416</v>
      </c>
      <c r="AD1281" s="16">
        <v>46033</v>
      </c>
      <c r="AE1281" t="s">
        <v>4036</v>
      </c>
      <c r="AI1281" t="s">
        <v>4037</v>
      </c>
      <c r="AJ1281" t="s">
        <v>4038</v>
      </c>
      <c r="AK1281" t="s">
        <v>11028</v>
      </c>
      <c r="AL1281" t="s">
        <v>11029</v>
      </c>
      <c r="AM1281" t="s">
        <v>28</v>
      </c>
      <c r="AN1281" s="16">
        <v>45992</v>
      </c>
      <c r="AO1281" t="s">
        <v>10889</v>
      </c>
      <c r="AP1281" t="s">
        <v>1292</v>
      </c>
      <c r="AQ1281">
        <v>10000063</v>
      </c>
      <c r="AR1281" t="s">
        <v>1886</v>
      </c>
      <c r="AS1281" t="s">
        <v>10896</v>
      </c>
      <c r="AU1281" s="17">
        <v>2</v>
      </c>
      <c r="AV1281" s="17">
        <v>18.38</v>
      </c>
      <c r="AW1281" s="17">
        <v>18.38</v>
      </c>
      <c r="AX1281" s="17">
        <v>18.38</v>
      </c>
      <c r="AY1281" s="17">
        <v>18.38</v>
      </c>
      <c r="AZ1281" s="17">
        <v>18.38</v>
      </c>
      <c r="BA1281" s="17">
        <v>18.38</v>
      </c>
      <c r="BB1281" s="17">
        <v>18.38</v>
      </c>
      <c r="BC1281" s="17">
        <v>18.38</v>
      </c>
      <c r="BD1281" s="17">
        <v>18.38</v>
      </c>
      <c r="BE1281" s="17">
        <v>18.38</v>
      </c>
      <c r="BF1281" s="17">
        <v>18.38</v>
      </c>
      <c r="BG1281" s="17">
        <v>18.38</v>
      </c>
      <c r="BH1281" s="17">
        <v>220.56</v>
      </c>
      <c r="BI1281" s="17">
        <v>220.56</v>
      </c>
      <c r="BJ1281" s="17">
        <v>220.56</v>
      </c>
      <c r="BK1281" s="17">
        <v>220.56</v>
      </c>
    </row>
    <row r="1282" spans="2:63" x14ac:dyDescent="0.25">
      <c r="B1282" t="s">
        <v>3820</v>
      </c>
      <c r="C1282">
        <v>31306826</v>
      </c>
      <c r="D1282" t="s">
        <v>4039</v>
      </c>
      <c r="E1282" t="s">
        <v>1285</v>
      </c>
      <c r="F1282">
        <v>50</v>
      </c>
      <c r="G1282" t="s">
        <v>10884</v>
      </c>
      <c r="H1282" t="s">
        <v>1267</v>
      </c>
      <c r="I1282" s="33">
        <v>200000012388</v>
      </c>
      <c r="J1282" t="s">
        <v>11190</v>
      </c>
      <c r="K1282" t="s">
        <v>11190</v>
      </c>
      <c r="L1282" t="s">
        <v>10887</v>
      </c>
      <c r="N1282" s="16">
        <v>45211</v>
      </c>
      <c r="O1282" s="16">
        <v>45231</v>
      </c>
      <c r="P1282" s="16">
        <v>48883</v>
      </c>
      <c r="R1282" t="s">
        <v>1286</v>
      </c>
      <c r="S1282" t="s">
        <v>1266</v>
      </c>
      <c r="T1282" t="s">
        <v>1266</v>
      </c>
      <c r="V1282" t="s">
        <v>1317</v>
      </c>
      <c r="W1282" t="s">
        <v>3822</v>
      </c>
      <c r="Y1282" t="s">
        <v>1595</v>
      </c>
      <c r="Z1282" t="s">
        <v>2416</v>
      </c>
      <c r="AA1282">
        <v>7000555567</v>
      </c>
      <c r="AB1282" t="s">
        <v>1272</v>
      </c>
      <c r="AC1282" t="s">
        <v>2416</v>
      </c>
      <c r="AD1282" s="16">
        <v>46039</v>
      </c>
      <c r="AE1282" t="s">
        <v>4040</v>
      </c>
      <c r="AI1282" t="s">
        <v>4041</v>
      </c>
      <c r="AJ1282" t="s">
        <v>4042</v>
      </c>
      <c r="AK1282" t="s">
        <v>11028</v>
      </c>
      <c r="AL1282" t="s">
        <v>11029</v>
      </c>
      <c r="AM1282" t="s">
        <v>28</v>
      </c>
      <c r="AN1282" s="16">
        <v>45231</v>
      </c>
      <c r="AO1282" t="s">
        <v>10889</v>
      </c>
      <c r="AP1282" t="s">
        <v>1292</v>
      </c>
      <c r="AQ1282">
        <v>1705</v>
      </c>
      <c r="AR1282" t="s">
        <v>1591</v>
      </c>
      <c r="AS1282" t="s">
        <v>10896</v>
      </c>
      <c r="AU1282" s="17">
        <v>18</v>
      </c>
      <c r="AV1282" s="17">
        <v>165.42</v>
      </c>
      <c r="AW1282" s="17">
        <v>165.42</v>
      </c>
      <c r="AX1282" s="17">
        <v>165.42</v>
      </c>
      <c r="AY1282" s="17">
        <v>165.42</v>
      </c>
      <c r="AZ1282" s="17">
        <v>165.42</v>
      </c>
      <c r="BA1282" s="17">
        <v>165.42</v>
      </c>
      <c r="BB1282" s="17">
        <v>165.42</v>
      </c>
      <c r="BC1282" s="17">
        <v>165.42</v>
      </c>
      <c r="BD1282" s="17">
        <v>165.42</v>
      </c>
      <c r="BE1282" s="17">
        <v>165.42</v>
      </c>
      <c r="BF1282" s="17">
        <v>165.42</v>
      </c>
      <c r="BG1282" s="17">
        <v>165.42</v>
      </c>
      <c r="BH1282" s="17">
        <v>1985.04</v>
      </c>
      <c r="BI1282" s="17">
        <v>1985.04</v>
      </c>
      <c r="BJ1282" s="17">
        <v>1985.04</v>
      </c>
      <c r="BK1282" s="17">
        <v>1985.04</v>
      </c>
    </row>
    <row r="1283" spans="2:63" x14ac:dyDescent="0.25">
      <c r="B1283" t="s">
        <v>3820</v>
      </c>
      <c r="C1283">
        <v>31306826</v>
      </c>
      <c r="D1283" t="s">
        <v>4039</v>
      </c>
      <c r="E1283" t="s">
        <v>1285</v>
      </c>
      <c r="F1283">
        <v>170</v>
      </c>
      <c r="G1283" t="s">
        <v>10884</v>
      </c>
      <c r="H1283" t="s">
        <v>1267</v>
      </c>
      <c r="I1283" s="33">
        <v>200000011097</v>
      </c>
      <c r="J1283" t="s">
        <v>10924</v>
      </c>
      <c r="K1283" t="s">
        <v>10924</v>
      </c>
      <c r="L1283" t="s">
        <v>10887</v>
      </c>
      <c r="N1283" s="16">
        <v>45211</v>
      </c>
      <c r="O1283" s="16">
        <v>45231</v>
      </c>
      <c r="P1283" s="16">
        <v>48883</v>
      </c>
      <c r="R1283" t="s">
        <v>1286</v>
      </c>
      <c r="S1283" t="s">
        <v>1266</v>
      </c>
      <c r="T1283" t="s">
        <v>1266</v>
      </c>
      <c r="V1283" t="s">
        <v>1317</v>
      </c>
      <c r="W1283" t="s">
        <v>3822</v>
      </c>
      <c r="Y1283" t="s">
        <v>1595</v>
      </c>
      <c r="Z1283" t="s">
        <v>2416</v>
      </c>
      <c r="AA1283">
        <v>7000555567</v>
      </c>
      <c r="AB1283" t="s">
        <v>1272</v>
      </c>
      <c r="AC1283" t="s">
        <v>2416</v>
      </c>
      <c r="AD1283" s="16">
        <v>46039</v>
      </c>
      <c r="AE1283" t="s">
        <v>4040</v>
      </c>
      <c r="AI1283" t="s">
        <v>4041</v>
      </c>
      <c r="AJ1283" t="s">
        <v>4042</v>
      </c>
      <c r="AK1283" t="s">
        <v>10922</v>
      </c>
      <c r="AL1283" t="s">
        <v>3399</v>
      </c>
      <c r="AM1283" t="s">
        <v>28</v>
      </c>
      <c r="AN1283" s="16">
        <v>45231</v>
      </c>
      <c r="AO1283" t="s">
        <v>10889</v>
      </c>
      <c r="AP1283" t="s">
        <v>1292</v>
      </c>
      <c r="AQ1283">
        <v>1705</v>
      </c>
      <c r="AR1283" t="s">
        <v>1591</v>
      </c>
      <c r="AS1283" t="s">
        <v>10896</v>
      </c>
      <c r="AU1283" s="17">
        <v>8</v>
      </c>
      <c r="AV1283" s="17">
        <v>800</v>
      </c>
      <c r="AW1283" s="17">
        <v>800</v>
      </c>
      <c r="AX1283" s="17">
        <v>800</v>
      </c>
      <c r="AY1283" s="17">
        <v>800</v>
      </c>
      <c r="AZ1283" s="17">
        <v>800</v>
      </c>
      <c r="BA1283" s="17">
        <v>800</v>
      </c>
      <c r="BB1283" s="17">
        <v>800</v>
      </c>
      <c r="BC1283" s="17">
        <v>800</v>
      </c>
      <c r="BD1283" s="17">
        <v>800</v>
      </c>
      <c r="BE1283" s="17">
        <v>800</v>
      </c>
      <c r="BF1283" s="17">
        <v>800</v>
      </c>
      <c r="BG1283" s="17">
        <v>800</v>
      </c>
      <c r="BH1283" s="17">
        <v>9600</v>
      </c>
      <c r="BI1283" s="17">
        <v>9600</v>
      </c>
      <c r="BJ1283" s="17">
        <v>9600</v>
      </c>
      <c r="BK1283" s="17">
        <v>9600</v>
      </c>
    </row>
    <row r="1284" spans="2:63" x14ac:dyDescent="0.25">
      <c r="B1284" t="s">
        <v>3820</v>
      </c>
      <c r="C1284">
        <v>31306826</v>
      </c>
      <c r="D1284" t="s">
        <v>4039</v>
      </c>
      <c r="E1284" t="s">
        <v>1285</v>
      </c>
      <c r="F1284">
        <v>180</v>
      </c>
      <c r="G1284" t="s">
        <v>10884</v>
      </c>
      <c r="H1284" t="s">
        <v>1267</v>
      </c>
      <c r="I1284" s="33">
        <v>200000011063</v>
      </c>
      <c r="J1284" t="s">
        <v>10921</v>
      </c>
      <c r="K1284" t="s">
        <v>10921</v>
      </c>
      <c r="L1284" t="s">
        <v>10887</v>
      </c>
      <c r="N1284" s="16">
        <v>45211</v>
      </c>
      <c r="O1284" s="16">
        <v>45231</v>
      </c>
      <c r="P1284" s="16">
        <v>48883</v>
      </c>
      <c r="R1284" t="s">
        <v>1286</v>
      </c>
      <c r="S1284" t="s">
        <v>1266</v>
      </c>
      <c r="T1284" t="s">
        <v>1266</v>
      </c>
      <c r="V1284" t="s">
        <v>1317</v>
      </c>
      <c r="W1284" t="s">
        <v>3822</v>
      </c>
      <c r="Y1284" t="s">
        <v>1595</v>
      </c>
      <c r="Z1284" t="s">
        <v>2416</v>
      </c>
      <c r="AA1284">
        <v>7000555567</v>
      </c>
      <c r="AB1284" t="s">
        <v>1272</v>
      </c>
      <c r="AC1284" t="s">
        <v>2416</v>
      </c>
      <c r="AD1284" s="16">
        <v>46039</v>
      </c>
      <c r="AE1284" t="s">
        <v>4040</v>
      </c>
      <c r="AI1284" t="s">
        <v>4041</v>
      </c>
      <c r="AJ1284" t="s">
        <v>4042</v>
      </c>
      <c r="AK1284" t="s">
        <v>10922</v>
      </c>
      <c r="AL1284" t="s">
        <v>3399</v>
      </c>
      <c r="AM1284" t="s">
        <v>28</v>
      </c>
      <c r="AN1284" s="16">
        <v>45231</v>
      </c>
      <c r="AO1284" t="s">
        <v>10889</v>
      </c>
      <c r="AP1284" t="s">
        <v>1292</v>
      </c>
      <c r="AQ1284">
        <v>1705</v>
      </c>
      <c r="AR1284" t="s">
        <v>1591</v>
      </c>
      <c r="AS1284" t="s">
        <v>10896</v>
      </c>
      <c r="AU1284" s="17">
        <v>8</v>
      </c>
      <c r="AV1284" s="17">
        <v>152</v>
      </c>
      <c r="AW1284" s="17">
        <v>152</v>
      </c>
      <c r="AX1284" s="17">
        <v>152</v>
      </c>
      <c r="AY1284" s="17">
        <v>152</v>
      </c>
      <c r="AZ1284" s="17">
        <v>152</v>
      </c>
      <c r="BA1284" s="17">
        <v>152</v>
      </c>
      <c r="BB1284" s="17">
        <v>152</v>
      </c>
      <c r="BC1284" s="17">
        <v>152</v>
      </c>
      <c r="BD1284" s="17">
        <v>152</v>
      </c>
      <c r="BE1284" s="17">
        <v>152</v>
      </c>
      <c r="BF1284" s="17">
        <v>152</v>
      </c>
      <c r="BG1284" s="17">
        <v>152</v>
      </c>
      <c r="BH1284" s="17">
        <v>1824</v>
      </c>
      <c r="BI1284" s="17">
        <v>1824</v>
      </c>
      <c r="BJ1284" s="17">
        <v>1824</v>
      </c>
      <c r="BK1284" s="17">
        <v>1824</v>
      </c>
    </row>
    <row r="1285" spans="2:63" x14ac:dyDescent="0.25">
      <c r="B1285" t="s">
        <v>3820</v>
      </c>
      <c r="C1285">
        <v>31306826</v>
      </c>
      <c r="D1285" t="s">
        <v>4039</v>
      </c>
      <c r="E1285" t="s">
        <v>1285</v>
      </c>
      <c r="F1285">
        <v>190</v>
      </c>
      <c r="G1285" t="s">
        <v>10884</v>
      </c>
      <c r="H1285" t="s">
        <v>1267</v>
      </c>
      <c r="I1285" s="33">
        <v>200000011100</v>
      </c>
      <c r="J1285" t="s">
        <v>10970</v>
      </c>
      <c r="K1285" t="s">
        <v>10970</v>
      </c>
      <c r="L1285" t="s">
        <v>10887</v>
      </c>
      <c r="N1285" s="16">
        <v>45211</v>
      </c>
      <c r="O1285" s="16">
        <v>45231</v>
      </c>
      <c r="P1285" s="16">
        <v>48883</v>
      </c>
      <c r="R1285" t="s">
        <v>1286</v>
      </c>
      <c r="S1285" t="s">
        <v>1266</v>
      </c>
      <c r="T1285" t="s">
        <v>1266</v>
      </c>
      <c r="V1285" t="s">
        <v>1317</v>
      </c>
      <c r="W1285" t="s">
        <v>3822</v>
      </c>
      <c r="Y1285" t="s">
        <v>1595</v>
      </c>
      <c r="Z1285" t="s">
        <v>2416</v>
      </c>
      <c r="AA1285">
        <v>7000555567</v>
      </c>
      <c r="AB1285" t="s">
        <v>1272</v>
      </c>
      <c r="AC1285" t="s">
        <v>2416</v>
      </c>
      <c r="AD1285" s="16">
        <v>46039</v>
      </c>
      <c r="AE1285" t="s">
        <v>4040</v>
      </c>
      <c r="AI1285" t="s">
        <v>4041</v>
      </c>
      <c r="AJ1285" t="s">
        <v>4042</v>
      </c>
      <c r="AK1285" t="s">
        <v>10922</v>
      </c>
      <c r="AL1285" t="s">
        <v>3399</v>
      </c>
      <c r="AM1285" t="s">
        <v>28</v>
      </c>
      <c r="AN1285" s="16">
        <v>45231</v>
      </c>
      <c r="AO1285" t="s">
        <v>10889</v>
      </c>
      <c r="AP1285" t="s">
        <v>1292</v>
      </c>
      <c r="AQ1285">
        <v>1705</v>
      </c>
      <c r="AR1285" t="s">
        <v>1591</v>
      </c>
      <c r="AS1285" t="s">
        <v>10896</v>
      </c>
      <c r="AU1285" s="17">
        <v>8</v>
      </c>
      <c r="AV1285" s="17">
        <v>422.4</v>
      </c>
      <c r="AW1285" s="17">
        <v>422.4</v>
      </c>
      <c r="AX1285" s="17">
        <v>422.4</v>
      </c>
      <c r="AY1285" s="17">
        <v>422.4</v>
      </c>
      <c r="AZ1285" s="17">
        <v>422.4</v>
      </c>
      <c r="BA1285" s="17">
        <v>422.4</v>
      </c>
      <c r="BB1285" s="17">
        <v>422.4</v>
      </c>
      <c r="BC1285" s="17">
        <v>422.4</v>
      </c>
      <c r="BD1285" s="17">
        <v>422.4</v>
      </c>
      <c r="BE1285" s="17">
        <v>422.4</v>
      </c>
      <c r="BF1285" s="17">
        <v>422.4</v>
      </c>
      <c r="BG1285" s="17">
        <v>422.4</v>
      </c>
      <c r="BH1285" s="17">
        <v>5068.8</v>
      </c>
      <c r="BI1285" s="17">
        <v>5068.8</v>
      </c>
      <c r="BJ1285" s="17">
        <v>5068.8</v>
      </c>
      <c r="BK1285" s="17">
        <v>5068.8</v>
      </c>
    </row>
    <row r="1286" spans="2:63" x14ac:dyDescent="0.25">
      <c r="B1286" t="s">
        <v>3820</v>
      </c>
      <c r="C1286">
        <v>31306826</v>
      </c>
      <c r="D1286" t="s">
        <v>4039</v>
      </c>
      <c r="E1286" t="s">
        <v>1285</v>
      </c>
      <c r="F1286">
        <v>220</v>
      </c>
      <c r="G1286" t="s">
        <v>10884</v>
      </c>
      <c r="H1286" t="s">
        <v>1267</v>
      </c>
      <c r="I1286" s="33">
        <v>200000011097</v>
      </c>
      <c r="J1286" t="s">
        <v>10924</v>
      </c>
      <c r="K1286" t="s">
        <v>10924</v>
      </c>
      <c r="L1286" t="s">
        <v>10887</v>
      </c>
      <c r="N1286" s="16">
        <v>45211</v>
      </c>
      <c r="O1286" s="16">
        <v>45231</v>
      </c>
      <c r="P1286" s="16">
        <v>48883</v>
      </c>
      <c r="R1286" t="s">
        <v>1286</v>
      </c>
      <c r="S1286" t="s">
        <v>1266</v>
      </c>
      <c r="T1286" t="s">
        <v>1266</v>
      </c>
      <c r="V1286" t="s">
        <v>1317</v>
      </c>
      <c r="W1286" t="s">
        <v>3822</v>
      </c>
      <c r="Y1286" t="s">
        <v>1595</v>
      </c>
      <c r="Z1286" t="s">
        <v>2416</v>
      </c>
      <c r="AA1286">
        <v>7000555567</v>
      </c>
      <c r="AB1286" t="s">
        <v>1272</v>
      </c>
      <c r="AC1286" t="s">
        <v>2416</v>
      </c>
      <c r="AD1286" s="16">
        <v>46039</v>
      </c>
      <c r="AE1286" t="s">
        <v>4040</v>
      </c>
      <c r="AI1286" t="s">
        <v>4041</v>
      </c>
      <c r="AJ1286" t="s">
        <v>4042</v>
      </c>
      <c r="AK1286" t="s">
        <v>10922</v>
      </c>
      <c r="AL1286" t="s">
        <v>3399</v>
      </c>
      <c r="AM1286" t="s">
        <v>28</v>
      </c>
      <c r="AN1286" s="16">
        <v>45231</v>
      </c>
      <c r="AO1286" t="s">
        <v>10889</v>
      </c>
      <c r="AP1286" t="s">
        <v>1292</v>
      </c>
      <c r="AQ1286">
        <v>1705</v>
      </c>
      <c r="AR1286" t="s">
        <v>1591</v>
      </c>
      <c r="AS1286" t="s">
        <v>10896</v>
      </c>
      <c r="AU1286" s="17">
        <v>8</v>
      </c>
      <c r="AV1286" s="17">
        <v>800</v>
      </c>
      <c r="AW1286" s="17">
        <v>800</v>
      </c>
      <c r="AX1286" s="17">
        <v>800</v>
      </c>
      <c r="AY1286" s="17">
        <v>800</v>
      </c>
      <c r="AZ1286" s="17">
        <v>800</v>
      </c>
      <c r="BA1286" s="17">
        <v>800</v>
      </c>
      <c r="BB1286" s="17">
        <v>800</v>
      </c>
      <c r="BC1286" s="17">
        <v>800</v>
      </c>
      <c r="BD1286" s="17">
        <v>800</v>
      </c>
      <c r="BE1286" s="17">
        <v>800</v>
      </c>
      <c r="BF1286" s="17">
        <v>800</v>
      </c>
      <c r="BG1286" s="17">
        <v>800</v>
      </c>
      <c r="BH1286" s="17">
        <v>9600</v>
      </c>
      <c r="BI1286" s="17">
        <v>9600</v>
      </c>
      <c r="BJ1286" s="17">
        <v>9600</v>
      </c>
      <c r="BK1286" s="17">
        <v>9600</v>
      </c>
    </row>
    <row r="1287" spans="2:63" x14ac:dyDescent="0.25">
      <c r="B1287" t="s">
        <v>3820</v>
      </c>
      <c r="C1287">
        <v>31306826</v>
      </c>
      <c r="D1287" t="s">
        <v>4039</v>
      </c>
      <c r="E1287" t="s">
        <v>1285</v>
      </c>
      <c r="F1287">
        <v>230</v>
      </c>
      <c r="G1287" t="s">
        <v>10884</v>
      </c>
      <c r="H1287" t="s">
        <v>1267</v>
      </c>
      <c r="I1287" s="33">
        <v>200000011063</v>
      </c>
      <c r="J1287" t="s">
        <v>10921</v>
      </c>
      <c r="K1287" t="s">
        <v>10921</v>
      </c>
      <c r="L1287" t="s">
        <v>10887</v>
      </c>
      <c r="N1287" s="16">
        <v>45211</v>
      </c>
      <c r="O1287" s="16">
        <v>45231</v>
      </c>
      <c r="P1287" s="16">
        <v>48883</v>
      </c>
      <c r="R1287" t="s">
        <v>1286</v>
      </c>
      <c r="S1287" t="s">
        <v>1266</v>
      </c>
      <c r="T1287" t="s">
        <v>1266</v>
      </c>
      <c r="V1287" t="s">
        <v>1317</v>
      </c>
      <c r="W1287" t="s">
        <v>3822</v>
      </c>
      <c r="Y1287" t="s">
        <v>1595</v>
      </c>
      <c r="Z1287" t="s">
        <v>2416</v>
      </c>
      <c r="AA1287">
        <v>7000555567</v>
      </c>
      <c r="AB1287" t="s">
        <v>1272</v>
      </c>
      <c r="AC1287" t="s">
        <v>2416</v>
      </c>
      <c r="AD1287" s="16">
        <v>46039</v>
      </c>
      <c r="AE1287" t="s">
        <v>4040</v>
      </c>
      <c r="AI1287" t="s">
        <v>4041</v>
      </c>
      <c r="AJ1287" t="s">
        <v>4042</v>
      </c>
      <c r="AK1287" t="s">
        <v>10922</v>
      </c>
      <c r="AL1287" t="s">
        <v>3399</v>
      </c>
      <c r="AM1287" t="s">
        <v>28</v>
      </c>
      <c r="AN1287" s="16">
        <v>45231</v>
      </c>
      <c r="AO1287" t="s">
        <v>10889</v>
      </c>
      <c r="AP1287" t="s">
        <v>1292</v>
      </c>
      <c r="AQ1287">
        <v>1705</v>
      </c>
      <c r="AR1287" t="s">
        <v>1591</v>
      </c>
      <c r="AS1287" t="s">
        <v>10896</v>
      </c>
      <c r="AU1287" s="17">
        <v>8</v>
      </c>
      <c r="AV1287" s="17">
        <v>152</v>
      </c>
      <c r="AW1287" s="17">
        <v>152</v>
      </c>
      <c r="AX1287" s="17">
        <v>152</v>
      </c>
      <c r="AY1287" s="17">
        <v>152</v>
      </c>
      <c r="AZ1287" s="17">
        <v>152</v>
      </c>
      <c r="BA1287" s="17">
        <v>152</v>
      </c>
      <c r="BB1287" s="17">
        <v>152</v>
      </c>
      <c r="BC1287" s="17">
        <v>152</v>
      </c>
      <c r="BD1287" s="17">
        <v>152</v>
      </c>
      <c r="BE1287" s="17">
        <v>152</v>
      </c>
      <c r="BF1287" s="17">
        <v>152</v>
      </c>
      <c r="BG1287" s="17">
        <v>152</v>
      </c>
      <c r="BH1287" s="17">
        <v>1824</v>
      </c>
      <c r="BI1287" s="17">
        <v>1824</v>
      </c>
      <c r="BJ1287" s="17">
        <v>1824</v>
      </c>
      <c r="BK1287" s="17">
        <v>1824</v>
      </c>
    </row>
    <row r="1288" spans="2:63" x14ac:dyDescent="0.25">
      <c r="B1288" t="s">
        <v>3820</v>
      </c>
      <c r="C1288">
        <v>31306826</v>
      </c>
      <c r="D1288" t="s">
        <v>4039</v>
      </c>
      <c r="E1288" t="s">
        <v>1285</v>
      </c>
      <c r="F1288">
        <v>240</v>
      </c>
      <c r="G1288" t="s">
        <v>10884</v>
      </c>
      <c r="H1288" t="s">
        <v>1267</v>
      </c>
      <c r="I1288" s="33">
        <v>200000011100</v>
      </c>
      <c r="J1288" t="s">
        <v>10970</v>
      </c>
      <c r="K1288" t="s">
        <v>10970</v>
      </c>
      <c r="L1288" t="s">
        <v>10887</v>
      </c>
      <c r="N1288" s="16">
        <v>45211</v>
      </c>
      <c r="O1288" s="16">
        <v>45231</v>
      </c>
      <c r="P1288" s="16">
        <v>48883</v>
      </c>
      <c r="R1288" t="s">
        <v>1286</v>
      </c>
      <c r="S1288" t="s">
        <v>1266</v>
      </c>
      <c r="T1288" t="s">
        <v>1266</v>
      </c>
      <c r="V1288" t="s">
        <v>1317</v>
      </c>
      <c r="W1288" t="s">
        <v>3822</v>
      </c>
      <c r="Y1288" t="s">
        <v>1595</v>
      </c>
      <c r="Z1288" t="s">
        <v>2416</v>
      </c>
      <c r="AA1288">
        <v>7000555567</v>
      </c>
      <c r="AB1288" t="s">
        <v>1272</v>
      </c>
      <c r="AC1288" t="s">
        <v>2416</v>
      </c>
      <c r="AD1288" s="16">
        <v>46039</v>
      </c>
      <c r="AE1288" t="s">
        <v>4040</v>
      </c>
      <c r="AI1288" t="s">
        <v>4041</v>
      </c>
      <c r="AJ1288" t="s">
        <v>4042</v>
      </c>
      <c r="AK1288" t="s">
        <v>10922</v>
      </c>
      <c r="AL1288" t="s">
        <v>3399</v>
      </c>
      <c r="AM1288" t="s">
        <v>28</v>
      </c>
      <c r="AN1288" s="16">
        <v>45231</v>
      </c>
      <c r="AO1288" t="s">
        <v>10889</v>
      </c>
      <c r="AP1288" t="s">
        <v>1292</v>
      </c>
      <c r="AQ1288">
        <v>1705</v>
      </c>
      <c r="AR1288" t="s">
        <v>1591</v>
      </c>
      <c r="AS1288" t="s">
        <v>10896</v>
      </c>
      <c r="AU1288" s="17">
        <v>8</v>
      </c>
      <c r="AV1288" s="17">
        <v>422.4</v>
      </c>
      <c r="AW1288" s="17">
        <v>422.4</v>
      </c>
      <c r="AX1288" s="17">
        <v>422.4</v>
      </c>
      <c r="AY1288" s="17">
        <v>422.4</v>
      </c>
      <c r="AZ1288" s="17">
        <v>422.4</v>
      </c>
      <c r="BA1288" s="17">
        <v>422.4</v>
      </c>
      <c r="BB1288" s="17">
        <v>422.4</v>
      </c>
      <c r="BC1288" s="17">
        <v>422.4</v>
      </c>
      <c r="BD1288" s="17">
        <v>422.4</v>
      </c>
      <c r="BE1288" s="17">
        <v>422.4</v>
      </c>
      <c r="BF1288" s="17">
        <v>422.4</v>
      </c>
      <c r="BG1288" s="17">
        <v>422.4</v>
      </c>
      <c r="BH1288" s="17">
        <v>5068.8</v>
      </c>
      <c r="BI1288" s="17">
        <v>5068.8</v>
      </c>
      <c r="BJ1288" s="17">
        <v>5068.8</v>
      </c>
      <c r="BK1288" s="17">
        <v>5068.8</v>
      </c>
    </row>
    <row r="1289" spans="2:63" x14ac:dyDescent="0.25">
      <c r="B1289" t="s">
        <v>3820</v>
      </c>
      <c r="C1289">
        <v>31306826</v>
      </c>
      <c r="D1289" t="s">
        <v>4039</v>
      </c>
      <c r="E1289" t="s">
        <v>1285</v>
      </c>
      <c r="F1289">
        <v>270</v>
      </c>
      <c r="G1289" t="s">
        <v>10884</v>
      </c>
      <c r="H1289" t="s">
        <v>1267</v>
      </c>
      <c r="I1289" s="33">
        <v>200000012440</v>
      </c>
      <c r="J1289" t="s">
        <v>11101</v>
      </c>
      <c r="K1289" t="s">
        <v>11101</v>
      </c>
      <c r="L1289" t="s">
        <v>10887</v>
      </c>
      <c r="N1289" s="16">
        <v>45211</v>
      </c>
      <c r="O1289" s="16">
        <v>45231</v>
      </c>
      <c r="P1289" s="16">
        <v>48883</v>
      </c>
      <c r="R1289" t="s">
        <v>1286</v>
      </c>
      <c r="S1289" t="s">
        <v>1266</v>
      </c>
      <c r="T1289" t="s">
        <v>1266</v>
      </c>
      <c r="V1289" t="s">
        <v>1317</v>
      </c>
      <c r="W1289" t="s">
        <v>3822</v>
      </c>
      <c r="Y1289" t="s">
        <v>1595</v>
      </c>
      <c r="Z1289" t="s">
        <v>2416</v>
      </c>
      <c r="AA1289">
        <v>7000555567</v>
      </c>
      <c r="AB1289" t="s">
        <v>1272</v>
      </c>
      <c r="AC1289" t="s">
        <v>2416</v>
      </c>
      <c r="AD1289" s="16">
        <v>46039</v>
      </c>
      <c r="AE1289" t="s">
        <v>4040</v>
      </c>
      <c r="AF1289" s="16">
        <v>46035</v>
      </c>
      <c r="AI1289" t="s">
        <v>4041</v>
      </c>
      <c r="AJ1289" t="s">
        <v>4042</v>
      </c>
      <c r="AK1289" t="s">
        <v>10898</v>
      </c>
      <c r="AL1289" t="s">
        <v>3007</v>
      </c>
      <c r="AM1289" t="s">
        <v>28</v>
      </c>
      <c r="AN1289" s="16">
        <v>46023</v>
      </c>
      <c r="AO1289" t="s">
        <v>10889</v>
      </c>
      <c r="AP1289" t="s">
        <v>1292</v>
      </c>
      <c r="AQ1289">
        <v>1705</v>
      </c>
      <c r="AR1289" t="s">
        <v>1591</v>
      </c>
      <c r="AS1289" t="s">
        <v>10896</v>
      </c>
      <c r="AU1289" s="17">
        <v>1200</v>
      </c>
      <c r="AV1289" s="17">
        <v>696</v>
      </c>
      <c r="AW1289" s="17">
        <v>696</v>
      </c>
      <c r="AX1289" s="17">
        <v>696</v>
      </c>
      <c r="AY1289" s="17">
        <v>696</v>
      </c>
      <c r="AZ1289" s="17">
        <v>696</v>
      </c>
      <c r="BA1289" s="17">
        <v>696</v>
      </c>
      <c r="BB1289" s="17">
        <v>696</v>
      </c>
      <c r="BC1289" s="17">
        <v>696</v>
      </c>
      <c r="BD1289" s="17">
        <v>696</v>
      </c>
      <c r="BE1289" s="17">
        <v>696</v>
      </c>
      <c r="BF1289" s="17">
        <v>696</v>
      </c>
      <c r="BG1289" s="17">
        <v>696</v>
      </c>
      <c r="BH1289" s="17">
        <v>8352</v>
      </c>
      <c r="BI1289" s="17">
        <v>8352</v>
      </c>
      <c r="BJ1289" s="17">
        <v>8352</v>
      </c>
      <c r="BK1289" s="17">
        <v>8352</v>
      </c>
    </row>
    <row r="1290" spans="2:63" x14ac:dyDescent="0.25">
      <c r="B1290" t="s">
        <v>3820</v>
      </c>
      <c r="C1290">
        <v>31306826</v>
      </c>
      <c r="D1290" t="s">
        <v>4039</v>
      </c>
      <c r="E1290" t="s">
        <v>1285</v>
      </c>
      <c r="F1290">
        <v>300</v>
      </c>
      <c r="G1290" t="s">
        <v>10884</v>
      </c>
      <c r="H1290" t="s">
        <v>1267</v>
      </c>
      <c r="I1290" s="33">
        <v>200000012629</v>
      </c>
      <c r="J1290" t="s">
        <v>11069</v>
      </c>
      <c r="K1290" t="s">
        <v>11069</v>
      </c>
      <c r="L1290" t="s">
        <v>10887</v>
      </c>
      <c r="N1290" s="16">
        <v>45211</v>
      </c>
      <c r="O1290" s="16">
        <v>45231</v>
      </c>
      <c r="P1290" s="16">
        <v>48883</v>
      </c>
      <c r="R1290" t="s">
        <v>1286</v>
      </c>
      <c r="S1290" t="s">
        <v>1266</v>
      </c>
      <c r="T1290" t="s">
        <v>1266</v>
      </c>
      <c r="V1290" t="s">
        <v>1317</v>
      </c>
      <c r="W1290" t="s">
        <v>3822</v>
      </c>
      <c r="Y1290" t="s">
        <v>1595</v>
      </c>
      <c r="Z1290" t="s">
        <v>2416</v>
      </c>
      <c r="AA1290">
        <v>7000555567</v>
      </c>
      <c r="AB1290" t="s">
        <v>1272</v>
      </c>
      <c r="AC1290" t="s">
        <v>2416</v>
      </c>
      <c r="AD1290" s="16">
        <v>46039</v>
      </c>
      <c r="AE1290" t="s">
        <v>4040</v>
      </c>
      <c r="AI1290" t="s">
        <v>4041</v>
      </c>
      <c r="AJ1290" t="s">
        <v>4042</v>
      </c>
      <c r="AK1290" t="s">
        <v>10916</v>
      </c>
      <c r="AL1290" t="s">
        <v>2860</v>
      </c>
      <c r="AM1290" t="s">
        <v>28</v>
      </c>
      <c r="AN1290" s="16">
        <v>45231</v>
      </c>
      <c r="AO1290" t="s">
        <v>10889</v>
      </c>
      <c r="AP1290" t="s">
        <v>1292</v>
      </c>
      <c r="AQ1290">
        <v>1705</v>
      </c>
      <c r="AR1290" t="s">
        <v>1591</v>
      </c>
      <c r="AS1290" t="s">
        <v>10896</v>
      </c>
      <c r="AU1290" s="17">
        <v>8</v>
      </c>
      <c r="AV1290" s="17">
        <v>13.2</v>
      </c>
      <c r="AW1290" s="17">
        <v>13.2</v>
      </c>
      <c r="AX1290" s="17">
        <v>13.2</v>
      </c>
      <c r="AY1290" s="17">
        <v>13.2</v>
      </c>
      <c r="AZ1290" s="17">
        <v>13.2</v>
      </c>
      <c r="BA1290" s="17">
        <v>13.2</v>
      </c>
      <c r="BB1290" s="17">
        <v>13.2</v>
      </c>
      <c r="BC1290" s="17">
        <v>13.2</v>
      </c>
      <c r="BD1290" s="17">
        <v>13.2</v>
      </c>
      <c r="BE1290" s="17">
        <v>13.2</v>
      </c>
      <c r="BF1290" s="17">
        <v>13.2</v>
      </c>
      <c r="BG1290" s="17">
        <v>13.2</v>
      </c>
      <c r="BH1290" s="17">
        <v>158.4</v>
      </c>
      <c r="BI1290" s="17">
        <v>158.4</v>
      </c>
      <c r="BJ1290" s="17">
        <v>158.4</v>
      </c>
      <c r="BK1290" s="17">
        <v>158.4</v>
      </c>
    </row>
    <row r="1291" spans="2:63" x14ac:dyDescent="0.25">
      <c r="B1291" t="s">
        <v>3820</v>
      </c>
      <c r="C1291">
        <v>31306826</v>
      </c>
      <c r="D1291" t="s">
        <v>4039</v>
      </c>
      <c r="E1291" t="s">
        <v>1285</v>
      </c>
      <c r="F1291">
        <v>380</v>
      </c>
      <c r="G1291" t="s">
        <v>10884</v>
      </c>
      <c r="H1291" t="s">
        <v>1267</v>
      </c>
      <c r="I1291" s="33">
        <v>200000010887</v>
      </c>
      <c r="J1291" t="s">
        <v>10962</v>
      </c>
      <c r="K1291" t="s">
        <v>11538</v>
      </c>
      <c r="L1291" t="s">
        <v>10887</v>
      </c>
      <c r="N1291" s="16">
        <v>45211</v>
      </c>
      <c r="O1291" s="16">
        <v>45231</v>
      </c>
      <c r="P1291" s="16">
        <v>48883</v>
      </c>
      <c r="R1291" t="s">
        <v>1286</v>
      </c>
      <c r="S1291" t="s">
        <v>1266</v>
      </c>
      <c r="T1291" t="s">
        <v>1266</v>
      </c>
      <c r="V1291" t="s">
        <v>1317</v>
      </c>
      <c r="W1291" t="s">
        <v>3822</v>
      </c>
      <c r="Y1291" t="s">
        <v>1595</v>
      </c>
      <c r="Z1291" t="s">
        <v>2416</v>
      </c>
      <c r="AA1291">
        <v>7000555567</v>
      </c>
      <c r="AB1291" t="s">
        <v>1272</v>
      </c>
      <c r="AC1291" t="s">
        <v>2416</v>
      </c>
      <c r="AD1291" s="16">
        <v>46039</v>
      </c>
      <c r="AE1291" t="s">
        <v>4040</v>
      </c>
      <c r="AI1291" t="s">
        <v>4041</v>
      </c>
      <c r="AJ1291" t="s">
        <v>4042</v>
      </c>
      <c r="AK1291" t="s">
        <v>10922</v>
      </c>
      <c r="AL1291" t="s">
        <v>3399</v>
      </c>
      <c r="AM1291" t="s">
        <v>28</v>
      </c>
      <c r="AN1291" s="16">
        <v>45231</v>
      </c>
      <c r="AO1291" t="s">
        <v>10889</v>
      </c>
      <c r="AP1291" t="s">
        <v>1292</v>
      </c>
      <c r="AQ1291">
        <v>1705</v>
      </c>
      <c r="AR1291" t="s">
        <v>1591</v>
      </c>
      <c r="AS1291" t="s">
        <v>10896</v>
      </c>
      <c r="AU1291" s="17">
        <v>1958.4</v>
      </c>
      <c r="AV1291" s="17">
        <v>1958.4</v>
      </c>
      <c r="AW1291" s="17">
        <v>1958.4</v>
      </c>
      <c r="AX1291" s="17">
        <v>1958.4</v>
      </c>
      <c r="AY1291" s="17">
        <v>1958.4</v>
      </c>
      <c r="AZ1291" s="17">
        <v>1958.4</v>
      </c>
      <c r="BA1291" s="17">
        <v>1958.4</v>
      </c>
      <c r="BB1291" s="17">
        <v>1958.4</v>
      </c>
      <c r="BC1291" s="17">
        <v>1958.4</v>
      </c>
      <c r="BD1291" s="17">
        <v>1958.4</v>
      </c>
      <c r="BE1291" s="17">
        <v>1958.4</v>
      </c>
      <c r="BF1291" s="17">
        <v>1958.4</v>
      </c>
      <c r="BG1291" s="17">
        <v>1958.4</v>
      </c>
      <c r="BH1291" s="17">
        <v>23500.799999999999</v>
      </c>
      <c r="BI1291" s="17">
        <v>23500.799999999999</v>
      </c>
      <c r="BJ1291" s="17">
        <v>23500.799999999999</v>
      </c>
      <c r="BK1291" s="17">
        <v>23500.799999999999</v>
      </c>
    </row>
    <row r="1292" spans="2:63" x14ac:dyDescent="0.25">
      <c r="B1292" t="s">
        <v>3820</v>
      </c>
      <c r="C1292">
        <v>31306826</v>
      </c>
      <c r="D1292" t="s">
        <v>4039</v>
      </c>
      <c r="E1292" t="s">
        <v>1285</v>
      </c>
      <c r="F1292">
        <v>390</v>
      </c>
      <c r="G1292" t="s">
        <v>10884</v>
      </c>
      <c r="H1292" t="s">
        <v>1267</v>
      </c>
      <c r="I1292" s="33">
        <v>200000010887</v>
      </c>
      <c r="J1292" t="s">
        <v>10962</v>
      </c>
      <c r="K1292" t="s">
        <v>11539</v>
      </c>
      <c r="L1292" t="s">
        <v>10887</v>
      </c>
      <c r="N1292" s="16">
        <v>45211</v>
      </c>
      <c r="O1292" s="16">
        <v>45231</v>
      </c>
      <c r="P1292" s="16">
        <v>48883</v>
      </c>
      <c r="R1292" t="s">
        <v>1286</v>
      </c>
      <c r="S1292" t="s">
        <v>1266</v>
      </c>
      <c r="T1292" t="s">
        <v>1266</v>
      </c>
      <c r="V1292" t="s">
        <v>1317</v>
      </c>
      <c r="W1292" t="s">
        <v>3822</v>
      </c>
      <c r="Y1292" t="s">
        <v>1595</v>
      </c>
      <c r="Z1292" t="s">
        <v>2416</v>
      </c>
      <c r="AA1292">
        <v>7000555567</v>
      </c>
      <c r="AB1292" t="s">
        <v>1272</v>
      </c>
      <c r="AC1292" t="s">
        <v>2416</v>
      </c>
      <c r="AD1292" s="16">
        <v>46039</v>
      </c>
      <c r="AE1292" t="s">
        <v>4040</v>
      </c>
      <c r="AI1292" t="s">
        <v>4041</v>
      </c>
      <c r="AJ1292" t="s">
        <v>4042</v>
      </c>
      <c r="AK1292" t="s">
        <v>10922</v>
      </c>
      <c r="AL1292" t="s">
        <v>3399</v>
      </c>
      <c r="AM1292" t="s">
        <v>28</v>
      </c>
      <c r="AN1292" s="16">
        <v>45231</v>
      </c>
      <c r="AO1292" t="s">
        <v>10889</v>
      </c>
      <c r="AP1292" t="s">
        <v>1292</v>
      </c>
      <c r="AQ1292">
        <v>1705</v>
      </c>
      <c r="AR1292" t="s">
        <v>1591</v>
      </c>
      <c r="AS1292" t="s">
        <v>10896</v>
      </c>
      <c r="AU1292" s="17">
        <v>243.2</v>
      </c>
      <c r="AV1292" s="17">
        <v>243.2</v>
      </c>
      <c r="AW1292" s="17">
        <v>243.2</v>
      </c>
      <c r="AX1292" s="17">
        <v>243.2</v>
      </c>
      <c r="AY1292" s="17">
        <v>243.2</v>
      </c>
      <c r="AZ1292" s="17">
        <v>243.2</v>
      </c>
      <c r="BA1292" s="17">
        <v>243.2</v>
      </c>
      <c r="BB1292" s="17">
        <v>243.2</v>
      </c>
      <c r="BC1292" s="17">
        <v>243.2</v>
      </c>
      <c r="BD1292" s="17">
        <v>243.2</v>
      </c>
      <c r="BE1292" s="17">
        <v>243.2</v>
      </c>
      <c r="BF1292" s="17">
        <v>243.2</v>
      </c>
      <c r="BG1292" s="17">
        <v>243.2</v>
      </c>
      <c r="BH1292" s="17">
        <v>2918.4</v>
      </c>
      <c r="BI1292" s="17">
        <v>2918.4</v>
      </c>
      <c r="BJ1292" s="17">
        <v>2918.4</v>
      </c>
      <c r="BK1292" s="17">
        <v>2918.4</v>
      </c>
    </row>
    <row r="1293" spans="2:63" x14ac:dyDescent="0.25">
      <c r="B1293" t="s">
        <v>3820</v>
      </c>
      <c r="C1293">
        <v>31306826</v>
      </c>
      <c r="D1293" t="s">
        <v>4039</v>
      </c>
      <c r="E1293" t="s">
        <v>1285</v>
      </c>
      <c r="F1293">
        <v>400</v>
      </c>
      <c r="G1293" t="s">
        <v>10884</v>
      </c>
      <c r="H1293" t="s">
        <v>1267</v>
      </c>
      <c r="I1293" s="33">
        <v>200000010887</v>
      </c>
      <c r="J1293" t="s">
        <v>10962</v>
      </c>
      <c r="K1293" t="s">
        <v>11540</v>
      </c>
      <c r="L1293" t="s">
        <v>10887</v>
      </c>
      <c r="N1293" s="16">
        <v>45211</v>
      </c>
      <c r="O1293" s="16">
        <v>45231</v>
      </c>
      <c r="P1293" s="16">
        <v>48883</v>
      </c>
      <c r="R1293" t="s">
        <v>1286</v>
      </c>
      <c r="S1293" t="s">
        <v>1266</v>
      </c>
      <c r="T1293" t="s">
        <v>1266</v>
      </c>
      <c r="V1293" t="s">
        <v>1317</v>
      </c>
      <c r="W1293" t="s">
        <v>3822</v>
      </c>
      <c r="Y1293" t="s">
        <v>1595</v>
      </c>
      <c r="Z1293" t="s">
        <v>2416</v>
      </c>
      <c r="AA1293">
        <v>7000555567</v>
      </c>
      <c r="AB1293" t="s">
        <v>1272</v>
      </c>
      <c r="AC1293" t="s">
        <v>2416</v>
      </c>
      <c r="AD1293" s="16">
        <v>46039</v>
      </c>
      <c r="AE1293" t="s">
        <v>4040</v>
      </c>
      <c r="AI1293" t="s">
        <v>4041</v>
      </c>
      <c r="AJ1293" t="s">
        <v>4042</v>
      </c>
      <c r="AK1293" t="s">
        <v>10922</v>
      </c>
      <c r="AL1293" t="s">
        <v>3399</v>
      </c>
      <c r="AM1293" t="s">
        <v>28</v>
      </c>
      <c r="AN1293" s="16">
        <v>45231</v>
      </c>
      <c r="AO1293" t="s">
        <v>10889</v>
      </c>
      <c r="AP1293" t="s">
        <v>1292</v>
      </c>
      <c r="AQ1293">
        <v>1705</v>
      </c>
      <c r="AR1293" t="s">
        <v>1591</v>
      </c>
      <c r="AS1293" t="s">
        <v>10896</v>
      </c>
      <c r="AU1293" s="17">
        <v>948.48</v>
      </c>
      <c r="AV1293" s="17">
        <v>948.48</v>
      </c>
      <c r="AW1293" s="17">
        <v>948.48</v>
      </c>
      <c r="AX1293" s="17">
        <v>948.48</v>
      </c>
      <c r="AY1293" s="17">
        <v>948.48</v>
      </c>
      <c r="AZ1293" s="17">
        <v>948.48</v>
      </c>
      <c r="BA1293" s="17">
        <v>948.48</v>
      </c>
      <c r="BB1293" s="17">
        <v>948.48</v>
      </c>
      <c r="BC1293" s="17">
        <v>948.48</v>
      </c>
      <c r="BD1293" s="17">
        <v>948.48</v>
      </c>
      <c r="BE1293" s="17">
        <v>948.48</v>
      </c>
      <c r="BF1293" s="17">
        <v>948.48</v>
      </c>
      <c r="BG1293" s="17">
        <v>948.48</v>
      </c>
      <c r="BH1293" s="17">
        <v>11381.76</v>
      </c>
      <c r="BI1293" s="17">
        <v>11381.76</v>
      </c>
      <c r="BJ1293" s="17">
        <v>11381.76</v>
      </c>
      <c r="BK1293" s="17">
        <v>11381.76</v>
      </c>
    </row>
    <row r="1294" spans="2:63" x14ac:dyDescent="0.25">
      <c r="B1294" t="s">
        <v>3820</v>
      </c>
      <c r="C1294">
        <v>31306826</v>
      </c>
      <c r="D1294" t="s">
        <v>4039</v>
      </c>
      <c r="E1294" t="s">
        <v>1285</v>
      </c>
      <c r="F1294">
        <v>420</v>
      </c>
      <c r="G1294" t="s">
        <v>10884</v>
      </c>
      <c r="H1294" t="s">
        <v>1267</v>
      </c>
      <c r="I1294" s="33">
        <v>200000010883</v>
      </c>
      <c r="J1294" t="s">
        <v>11082</v>
      </c>
      <c r="K1294" t="s">
        <v>11328</v>
      </c>
      <c r="L1294" t="s">
        <v>10887</v>
      </c>
      <c r="N1294" s="16">
        <v>45336</v>
      </c>
      <c r="O1294" s="16">
        <v>45323</v>
      </c>
      <c r="P1294" s="16">
        <v>48883</v>
      </c>
      <c r="R1294" t="s">
        <v>1286</v>
      </c>
      <c r="S1294" t="s">
        <v>1266</v>
      </c>
      <c r="T1294" t="s">
        <v>1266</v>
      </c>
      <c r="V1294" t="s">
        <v>1317</v>
      </c>
      <c r="W1294" t="s">
        <v>3822</v>
      </c>
      <c r="Y1294" t="s">
        <v>1595</v>
      </c>
      <c r="Z1294" t="s">
        <v>2416</v>
      </c>
      <c r="AA1294">
        <v>7000555567</v>
      </c>
      <c r="AB1294" t="s">
        <v>1272</v>
      </c>
      <c r="AC1294" t="s">
        <v>2416</v>
      </c>
      <c r="AD1294" s="16">
        <v>46039</v>
      </c>
      <c r="AE1294" t="s">
        <v>4040</v>
      </c>
      <c r="AI1294" t="s">
        <v>4041</v>
      </c>
      <c r="AJ1294" t="s">
        <v>4042</v>
      </c>
      <c r="AK1294" t="s">
        <v>11064</v>
      </c>
      <c r="AL1294" t="s">
        <v>2160</v>
      </c>
      <c r="AM1294" t="s">
        <v>28</v>
      </c>
      <c r="AN1294" s="16">
        <v>45323</v>
      </c>
      <c r="AO1294" t="s">
        <v>10889</v>
      </c>
      <c r="AP1294" t="s">
        <v>1292</v>
      </c>
      <c r="AQ1294">
        <v>1705</v>
      </c>
      <c r="AR1294" t="s">
        <v>1591</v>
      </c>
      <c r="AS1294" t="s">
        <v>10896</v>
      </c>
      <c r="AU1294" s="17">
        <v>14.1</v>
      </c>
      <c r="AV1294" s="17">
        <v>14.1</v>
      </c>
      <c r="AW1294" s="17">
        <v>14.1</v>
      </c>
      <c r="AX1294" s="17">
        <v>14.1</v>
      </c>
      <c r="AY1294" s="17">
        <v>14.1</v>
      </c>
      <c r="AZ1294" s="17">
        <v>14.1</v>
      </c>
      <c r="BA1294" s="17">
        <v>14.1</v>
      </c>
      <c r="BB1294" s="17">
        <v>14.1</v>
      </c>
      <c r="BC1294" s="17">
        <v>14.1</v>
      </c>
      <c r="BD1294" s="17">
        <v>14.1</v>
      </c>
      <c r="BE1294" s="17">
        <v>14.1</v>
      </c>
      <c r="BF1294" s="17">
        <v>14.1</v>
      </c>
      <c r="BG1294" s="17">
        <v>14.1</v>
      </c>
      <c r="BH1294" s="17">
        <v>169.2</v>
      </c>
      <c r="BI1294" s="17">
        <v>169.2</v>
      </c>
      <c r="BJ1294" s="17">
        <v>169.2</v>
      </c>
      <c r="BK1294" s="17">
        <v>169.2</v>
      </c>
    </row>
    <row r="1295" spans="2:63" x14ac:dyDescent="0.25">
      <c r="B1295" t="s">
        <v>3820</v>
      </c>
      <c r="C1295">
        <v>31306826</v>
      </c>
      <c r="D1295" t="s">
        <v>4039</v>
      </c>
      <c r="E1295" t="s">
        <v>1285</v>
      </c>
      <c r="F1295">
        <v>430</v>
      </c>
      <c r="G1295" t="s">
        <v>10884</v>
      </c>
      <c r="H1295" t="s">
        <v>1267</v>
      </c>
      <c r="I1295" s="33">
        <v>200000010883</v>
      </c>
      <c r="J1295" t="s">
        <v>11082</v>
      </c>
      <c r="K1295" t="s">
        <v>11328</v>
      </c>
      <c r="L1295" t="s">
        <v>10887</v>
      </c>
      <c r="N1295" s="16">
        <v>45336</v>
      </c>
      <c r="O1295" s="16">
        <v>45323</v>
      </c>
      <c r="P1295" s="16">
        <v>48883</v>
      </c>
      <c r="R1295" t="s">
        <v>1286</v>
      </c>
      <c r="S1295" t="s">
        <v>1266</v>
      </c>
      <c r="T1295" t="s">
        <v>1266</v>
      </c>
      <c r="V1295" t="s">
        <v>1317</v>
      </c>
      <c r="W1295" t="s">
        <v>3822</v>
      </c>
      <c r="Y1295" t="s">
        <v>1595</v>
      </c>
      <c r="Z1295" t="s">
        <v>2416</v>
      </c>
      <c r="AA1295">
        <v>7000555567</v>
      </c>
      <c r="AB1295" t="s">
        <v>1272</v>
      </c>
      <c r="AC1295" t="s">
        <v>2416</v>
      </c>
      <c r="AD1295" s="16">
        <v>46039</v>
      </c>
      <c r="AE1295" t="s">
        <v>4040</v>
      </c>
      <c r="AI1295" t="s">
        <v>4041</v>
      </c>
      <c r="AJ1295" t="s">
        <v>4042</v>
      </c>
      <c r="AK1295" t="s">
        <v>11064</v>
      </c>
      <c r="AL1295" t="s">
        <v>2160</v>
      </c>
      <c r="AM1295" t="s">
        <v>28</v>
      </c>
      <c r="AN1295" s="16">
        <v>45323</v>
      </c>
      <c r="AO1295" t="s">
        <v>10889</v>
      </c>
      <c r="AP1295" t="s">
        <v>1292</v>
      </c>
      <c r="AQ1295">
        <v>1705</v>
      </c>
      <c r="AR1295" t="s">
        <v>1591</v>
      </c>
      <c r="AS1295" t="s">
        <v>10896</v>
      </c>
      <c r="AU1295" s="17">
        <v>16.21</v>
      </c>
      <c r="AV1295" s="17">
        <v>16.21</v>
      </c>
      <c r="AW1295" s="17">
        <v>16.21</v>
      </c>
      <c r="AX1295" s="17">
        <v>16.21</v>
      </c>
      <c r="AY1295" s="17">
        <v>16.21</v>
      </c>
      <c r="AZ1295" s="17">
        <v>16.21</v>
      </c>
      <c r="BA1295" s="17">
        <v>16.21</v>
      </c>
      <c r="BB1295" s="17">
        <v>16.21</v>
      </c>
      <c r="BC1295" s="17">
        <v>16.21</v>
      </c>
      <c r="BD1295" s="17">
        <v>16.21</v>
      </c>
      <c r="BE1295" s="17">
        <v>16.21</v>
      </c>
      <c r="BF1295" s="17">
        <v>16.21</v>
      </c>
      <c r="BG1295" s="17">
        <v>16.21</v>
      </c>
      <c r="BH1295" s="17">
        <v>194.52</v>
      </c>
      <c r="BI1295" s="17">
        <v>194.52</v>
      </c>
      <c r="BJ1295" s="17">
        <v>194.52</v>
      </c>
      <c r="BK1295" s="17">
        <v>194.52</v>
      </c>
    </row>
    <row r="1296" spans="2:63" x14ac:dyDescent="0.25">
      <c r="B1296" t="s">
        <v>3820</v>
      </c>
      <c r="C1296">
        <v>31306826</v>
      </c>
      <c r="D1296" t="s">
        <v>4039</v>
      </c>
      <c r="E1296" t="s">
        <v>1285</v>
      </c>
      <c r="F1296">
        <v>440</v>
      </c>
      <c r="G1296" t="s">
        <v>10884</v>
      </c>
      <c r="H1296" t="s">
        <v>1267</v>
      </c>
      <c r="I1296" s="33">
        <v>200000012257</v>
      </c>
      <c r="J1296" t="s">
        <v>11061</v>
      </c>
      <c r="K1296" t="s">
        <v>11061</v>
      </c>
      <c r="L1296" t="s">
        <v>10887</v>
      </c>
      <c r="N1296" s="16">
        <v>45397</v>
      </c>
      <c r="O1296" s="16">
        <v>45413</v>
      </c>
      <c r="P1296" s="16">
        <v>48883</v>
      </c>
      <c r="R1296" t="s">
        <v>1286</v>
      </c>
      <c r="S1296" t="s">
        <v>1266</v>
      </c>
      <c r="T1296" t="s">
        <v>1266</v>
      </c>
      <c r="V1296" t="s">
        <v>1317</v>
      </c>
      <c r="W1296" t="s">
        <v>3822</v>
      </c>
      <c r="Y1296" t="s">
        <v>1595</v>
      </c>
      <c r="Z1296" t="s">
        <v>2416</v>
      </c>
      <c r="AA1296">
        <v>7000555567</v>
      </c>
      <c r="AB1296" t="s">
        <v>1272</v>
      </c>
      <c r="AC1296" t="s">
        <v>2416</v>
      </c>
      <c r="AD1296" s="16">
        <v>46039</v>
      </c>
      <c r="AE1296" t="s">
        <v>4040</v>
      </c>
      <c r="AI1296" t="s">
        <v>4041</v>
      </c>
      <c r="AJ1296" t="s">
        <v>4042</v>
      </c>
      <c r="AK1296" t="s">
        <v>10922</v>
      </c>
      <c r="AL1296" t="s">
        <v>3399</v>
      </c>
      <c r="AM1296" t="s">
        <v>28</v>
      </c>
      <c r="AN1296" s="16">
        <v>45413</v>
      </c>
      <c r="AO1296" t="s">
        <v>10934</v>
      </c>
      <c r="AP1296" t="s">
        <v>1292</v>
      </c>
      <c r="AQ1296">
        <v>1705</v>
      </c>
      <c r="AR1296" t="s">
        <v>1591</v>
      </c>
      <c r="AS1296" t="s">
        <v>10896</v>
      </c>
      <c r="AU1296" s="17">
        <v>24</v>
      </c>
      <c r="AV1296" s="17">
        <v>165.6</v>
      </c>
      <c r="AW1296" s="17">
        <v>165.6</v>
      </c>
      <c r="AX1296" s="17">
        <v>165.6</v>
      </c>
      <c r="AY1296" s="17">
        <v>165.6</v>
      </c>
      <c r="AZ1296" s="17">
        <v>165.6</v>
      </c>
      <c r="BA1296" s="17">
        <v>165.6</v>
      </c>
      <c r="BB1296" s="17">
        <v>165.6</v>
      </c>
      <c r="BC1296" s="17">
        <v>165.6</v>
      </c>
      <c r="BD1296" s="17">
        <v>165.6</v>
      </c>
      <c r="BE1296" s="17">
        <v>165.6</v>
      </c>
      <c r="BF1296" s="17">
        <v>165.6</v>
      </c>
      <c r="BG1296" s="17">
        <v>165.6</v>
      </c>
      <c r="BH1296" s="17">
        <v>1987.2</v>
      </c>
      <c r="BI1296" s="17">
        <v>1987.2</v>
      </c>
      <c r="BJ1296" s="17">
        <v>1987.2</v>
      </c>
      <c r="BK1296" s="17">
        <v>1987.2</v>
      </c>
    </row>
    <row r="1297" spans="2:63" x14ac:dyDescent="0.25">
      <c r="B1297" t="s">
        <v>3820</v>
      </c>
      <c r="C1297">
        <v>31307893</v>
      </c>
      <c r="D1297" t="s">
        <v>4043</v>
      </c>
      <c r="E1297" t="s">
        <v>1285</v>
      </c>
      <c r="F1297">
        <v>60</v>
      </c>
      <c r="G1297" t="s">
        <v>10884</v>
      </c>
      <c r="H1297" t="s">
        <v>1267</v>
      </c>
      <c r="I1297" s="33">
        <v>200000012388</v>
      </c>
      <c r="J1297" t="s">
        <v>11190</v>
      </c>
      <c r="K1297" t="s">
        <v>11190</v>
      </c>
      <c r="L1297" t="s">
        <v>10887</v>
      </c>
      <c r="N1297" s="16">
        <v>45278</v>
      </c>
      <c r="O1297" s="16">
        <v>45261</v>
      </c>
      <c r="P1297" s="16">
        <v>48913</v>
      </c>
      <c r="R1297" t="s">
        <v>1286</v>
      </c>
      <c r="S1297" t="s">
        <v>1266</v>
      </c>
      <c r="T1297" t="s">
        <v>1266</v>
      </c>
      <c r="V1297" t="s">
        <v>1317</v>
      </c>
      <c r="W1297" t="s">
        <v>3822</v>
      </c>
      <c r="Y1297" t="s">
        <v>1595</v>
      </c>
      <c r="Z1297" t="s">
        <v>2415</v>
      </c>
      <c r="AA1297">
        <v>7000555567</v>
      </c>
      <c r="AB1297" t="s">
        <v>1272</v>
      </c>
      <c r="AC1297" t="s">
        <v>2416</v>
      </c>
      <c r="AD1297" s="16">
        <v>46033</v>
      </c>
      <c r="AE1297" t="s">
        <v>4044</v>
      </c>
      <c r="AI1297" t="s">
        <v>4045</v>
      </c>
      <c r="AJ1297" t="s">
        <v>4046</v>
      </c>
      <c r="AK1297" t="s">
        <v>11028</v>
      </c>
      <c r="AL1297" t="s">
        <v>11029</v>
      </c>
      <c r="AM1297" t="s">
        <v>28</v>
      </c>
      <c r="AN1297" s="16">
        <v>45261</v>
      </c>
      <c r="AO1297" t="s">
        <v>10889</v>
      </c>
      <c r="AP1297" t="s">
        <v>1292</v>
      </c>
      <c r="AQ1297">
        <v>10000063</v>
      </c>
      <c r="AR1297" t="s">
        <v>1886</v>
      </c>
      <c r="AS1297" t="s">
        <v>10896</v>
      </c>
      <c r="AU1297" s="17">
        <v>1</v>
      </c>
      <c r="AV1297" s="17">
        <v>9.19</v>
      </c>
      <c r="AW1297" s="17">
        <v>9.19</v>
      </c>
      <c r="AX1297" s="17">
        <v>9.19</v>
      </c>
      <c r="AY1297" s="17">
        <v>9.19</v>
      </c>
      <c r="AZ1297" s="17">
        <v>9.19</v>
      </c>
      <c r="BA1297" s="17">
        <v>9.19</v>
      </c>
      <c r="BB1297" s="17">
        <v>9.19</v>
      </c>
      <c r="BC1297" s="17">
        <v>9.19</v>
      </c>
      <c r="BD1297" s="17">
        <v>9.19</v>
      </c>
      <c r="BE1297" s="17">
        <v>9.19</v>
      </c>
      <c r="BF1297" s="17">
        <v>9.19</v>
      </c>
      <c r="BG1297" s="17">
        <v>9.19</v>
      </c>
      <c r="BH1297" s="17">
        <v>110.28</v>
      </c>
      <c r="BI1297" s="17">
        <v>110.28</v>
      </c>
      <c r="BJ1297" s="17">
        <v>110.28</v>
      </c>
      <c r="BK1297" s="17">
        <v>110.28</v>
      </c>
    </row>
    <row r="1298" spans="2:63" x14ac:dyDescent="0.25">
      <c r="B1298" t="s">
        <v>3820</v>
      </c>
      <c r="C1298">
        <v>31309449</v>
      </c>
      <c r="D1298" t="s">
        <v>4047</v>
      </c>
      <c r="E1298" t="s">
        <v>1285</v>
      </c>
      <c r="F1298">
        <v>50</v>
      </c>
      <c r="G1298" t="s">
        <v>10884</v>
      </c>
      <c r="H1298" t="s">
        <v>1267</v>
      </c>
      <c r="I1298" s="33">
        <v>200000012385</v>
      </c>
      <c r="J1298" t="s">
        <v>11541</v>
      </c>
      <c r="K1298" t="s">
        <v>11541</v>
      </c>
      <c r="L1298" t="s">
        <v>10887</v>
      </c>
      <c r="N1298" s="16">
        <v>45364</v>
      </c>
      <c r="O1298" s="16">
        <v>45413</v>
      </c>
      <c r="P1298" s="16">
        <v>49064</v>
      </c>
      <c r="R1298" t="s">
        <v>1286</v>
      </c>
      <c r="S1298" t="s">
        <v>1266</v>
      </c>
      <c r="T1298" t="s">
        <v>1266</v>
      </c>
      <c r="V1298" t="s">
        <v>1317</v>
      </c>
      <c r="W1298" t="s">
        <v>3822</v>
      </c>
      <c r="Y1298" t="s">
        <v>1595</v>
      </c>
      <c r="Z1298" t="s">
        <v>2415</v>
      </c>
      <c r="AA1298">
        <v>7000555567</v>
      </c>
      <c r="AB1298" t="s">
        <v>1272</v>
      </c>
      <c r="AC1298" t="s">
        <v>2416</v>
      </c>
      <c r="AD1298" s="16">
        <v>46039</v>
      </c>
      <c r="AE1298" t="s">
        <v>4048</v>
      </c>
      <c r="AI1298" t="s">
        <v>3961</v>
      </c>
      <c r="AJ1298" t="s">
        <v>3962</v>
      </c>
      <c r="AK1298" t="s">
        <v>11028</v>
      </c>
      <c r="AL1298" t="s">
        <v>11029</v>
      </c>
      <c r="AM1298" t="s">
        <v>28</v>
      </c>
      <c r="AN1298" s="16">
        <v>45413</v>
      </c>
      <c r="AO1298" t="s">
        <v>10889</v>
      </c>
      <c r="AP1298" t="s">
        <v>1292</v>
      </c>
      <c r="AQ1298">
        <v>1705</v>
      </c>
      <c r="AR1298" t="s">
        <v>1591</v>
      </c>
      <c r="AS1298" t="s">
        <v>10896</v>
      </c>
      <c r="AU1298" s="17">
        <v>16</v>
      </c>
      <c r="AV1298" s="17">
        <v>733.92</v>
      </c>
      <c r="AW1298" s="17">
        <v>733.92</v>
      </c>
      <c r="AX1298" s="17">
        <v>733.92</v>
      </c>
      <c r="AY1298" s="17">
        <v>733.92</v>
      </c>
      <c r="AZ1298" s="17">
        <v>733.92</v>
      </c>
      <c r="BA1298" s="17">
        <v>733.92</v>
      </c>
      <c r="BB1298" s="17">
        <v>733.92</v>
      </c>
      <c r="BC1298" s="17">
        <v>733.92</v>
      </c>
      <c r="BD1298" s="17">
        <v>733.92</v>
      </c>
      <c r="BE1298" s="17">
        <v>733.92</v>
      </c>
      <c r="BF1298" s="17">
        <v>733.92</v>
      </c>
      <c r="BG1298" s="17">
        <v>733.92</v>
      </c>
      <c r="BH1298" s="17">
        <v>8807.0400000000009</v>
      </c>
      <c r="BI1298" s="17">
        <v>8807.0400000000009</v>
      </c>
      <c r="BJ1298" s="17">
        <v>8807.0400000000009</v>
      </c>
      <c r="BK1298" s="17">
        <v>8807.0400000000009</v>
      </c>
    </row>
    <row r="1299" spans="2:63" x14ac:dyDescent="0.25">
      <c r="B1299" t="s">
        <v>3820</v>
      </c>
      <c r="C1299">
        <v>31309449</v>
      </c>
      <c r="D1299" t="s">
        <v>4047</v>
      </c>
      <c r="E1299" t="s">
        <v>1285</v>
      </c>
      <c r="F1299">
        <v>150</v>
      </c>
      <c r="G1299" t="s">
        <v>10884</v>
      </c>
      <c r="H1299" t="s">
        <v>1267</v>
      </c>
      <c r="I1299" s="33">
        <v>200000012440</v>
      </c>
      <c r="J1299" t="s">
        <v>11101</v>
      </c>
      <c r="K1299" t="s">
        <v>11101</v>
      </c>
      <c r="L1299" t="s">
        <v>10887</v>
      </c>
      <c r="N1299" s="16">
        <v>45364</v>
      </c>
      <c r="O1299" s="16">
        <v>45413</v>
      </c>
      <c r="P1299" s="16">
        <v>49064</v>
      </c>
      <c r="R1299" t="s">
        <v>1286</v>
      </c>
      <c r="S1299" t="s">
        <v>1266</v>
      </c>
      <c r="T1299" t="s">
        <v>1266</v>
      </c>
      <c r="V1299" t="s">
        <v>1317</v>
      </c>
      <c r="W1299" t="s">
        <v>3822</v>
      </c>
      <c r="Y1299" t="s">
        <v>1595</v>
      </c>
      <c r="Z1299" t="s">
        <v>2415</v>
      </c>
      <c r="AA1299">
        <v>7000555567</v>
      </c>
      <c r="AB1299" t="s">
        <v>1272</v>
      </c>
      <c r="AC1299" t="s">
        <v>2416</v>
      </c>
      <c r="AD1299" s="16">
        <v>46039</v>
      </c>
      <c r="AE1299" t="s">
        <v>4048</v>
      </c>
      <c r="AF1299" s="16">
        <v>46035</v>
      </c>
      <c r="AI1299" t="s">
        <v>3961</v>
      </c>
      <c r="AJ1299" t="s">
        <v>3962</v>
      </c>
      <c r="AK1299" t="s">
        <v>10898</v>
      </c>
      <c r="AL1299" t="s">
        <v>3007</v>
      </c>
      <c r="AM1299" t="s">
        <v>28</v>
      </c>
      <c r="AN1299" s="16">
        <v>46023</v>
      </c>
      <c r="AO1299" t="s">
        <v>10889</v>
      </c>
      <c r="AP1299" t="s">
        <v>1292</v>
      </c>
      <c r="AQ1299">
        <v>1705</v>
      </c>
      <c r="AR1299" t="s">
        <v>1591</v>
      </c>
      <c r="AS1299" t="s">
        <v>10896</v>
      </c>
      <c r="AU1299" s="17">
        <v>800</v>
      </c>
      <c r="AV1299" s="17">
        <v>464</v>
      </c>
      <c r="AW1299" s="17">
        <v>464</v>
      </c>
      <c r="AX1299" s="17">
        <v>464</v>
      </c>
      <c r="AY1299" s="17">
        <v>464</v>
      </c>
      <c r="AZ1299" s="17">
        <v>464</v>
      </c>
      <c r="BA1299" s="17">
        <v>464</v>
      </c>
      <c r="BB1299" s="17">
        <v>464</v>
      </c>
      <c r="BC1299" s="17">
        <v>464</v>
      </c>
      <c r="BD1299" s="17">
        <v>464</v>
      </c>
      <c r="BE1299" s="17">
        <v>464</v>
      </c>
      <c r="BF1299" s="17">
        <v>464</v>
      </c>
      <c r="BG1299" s="17">
        <v>464</v>
      </c>
      <c r="BH1299" s="17">
        <v>5568</v>
      </c>
      <c r="BI1299" s="17">
        <v>5568</v>
      </c>
      <c r="BJ1299" s="17">
        <v>5568</v>
      </c>
      <c r="BK1299" s="17">
        <v>5568</v>
      </c>
    </row>
    <row r="1300" spans="2:63" x14ac:dyDescent="0.25">
      <c r="B1300" t="s">
        <v>3820</v>
      </c>
      <c r="C1300">
        <v>31309449</v>
      </c>
      <c r="D1300" t="s">
        <v>4047</v>
      </c>
      <c r="E1300" t="s">
        <v>1285</v>
      </c>
      <c r="F1300">
        <v>180</v>
      </c>
      <c r="G1300" t="s">
        <v>10884</v>
      </c>
      <c r="H1300" t="s">
        <v>1267</v>
      </c>
      <c r="I1300" s="33">
        <v>200000011097</v>
      </c>
      <c r="J1300" t="s">
        <v>10924</v>
      </c>
      <c r="K1300" t="s">
        <v>10924</v>
      </c>
      <c r="L1300" t="s">
        <v>10887</v>
      </c>
      <c r="N1300" s="16">
        <v>45364</v>
      </c>
      <c r="O1300" s="16">
        <v>45413</v>
      </c>
      <c r="P1300" s="16">
        <v>49064</v>
      </c>
      <c r="R1300" t="s">
        <v>1286</v>
      </c>
      <c r="S1300" t="s">
        <v>1266</v>
      </c>
      <c r="T1300" t="s">
        <v>1266</v>
      </c>
      <c r="V1300" t="s">
        <v>1317</v>
      </c>
      <c r="W1300" t="s">
        <v>3822</v>
      </c>
      <c r="Y1300" t="s">
        <v>1595</v>
      </c>
      <c r="Z1300" t="s">
        <v>2415</v>
      </c>
      <c r="AA1300">
        <v>7000555567</v>
      </c>
      <c r="AB1300" t="s">
        <v>1272</v>
      </c>
      <c r="AC1300" t="s">
        <v>2416</v>
      </c>
      <c r="AD1300" s="16">
        <v>46039</v>
      </c>
      <c r="AE1300" t="s">
        <v>4048</v>
      </c>
      <c r="AI1300" t="s">
        <v>3961</v>
      </c>
      <c r="AJ1300" t="s">
        <v>3962</v>
      </c>
      <c r="AK1300" t="s">
        <v>10922</v>
      </c>
      <c r="AL1300" t="s">
        <v>3399</v>
      </c>
      <c r="AM1300" t="s">
        <v>28</v>
      </c>
      <c r="AN1300" s="16">
        <v>45413</v>
      </c>
      <c r="AO1300" t="s">
        <v>10889</v>
      </c>
      <c r="AP1300" t="s">
        <v>1292</v>
      </c>
      <c r="AQ1300">
        <v>1705</v>
      </c>
      <c r="AR1300" t="s">
        <v>1591</v>
      </c>
      <c r="AS1300" t="s">
        <v>10896</v>
      </c>
      <c r="AU1300" s="17">
        <v>8</v>
      </c>
      <c r="AV1300" s="17">
        <v>800</v>
      </c>
      <c r="AW1300" s="17">
        <v>800</v>
      </c>
      <c r="AX1300" s="17">
        <v>800</v>
      </c>
      <c r="AY1300" s="17">
        <v>800</v>
      </c>
      <c r="AZ1300" s="17">
        <v>800</v>
      </c>
      <c r="BA1300" s="17">
        <v>800</v>
      </c>
      <c r="BB1300" s="17">
        <v>800</v>
      </c>
      <c r="BC1300" s="17">
        <v>800</v>
      </c>
      <c r="BD1300" s="17">
        <v>800</v>
      </c>
      <c r="BE1300" s="17">
        <v>800</v>
      </c>
      <c r="BF1300" s="17">
        <v>800</v>
      </c>
      <c r="BG1300" s="17">
        <v>800</v>
      </c>
      <c r="BH1300" s="17">
        <v>9600</v>
      </c>
      <c r="BI1300" s="17">
        <v>9600</v>
      </c>
      <c r="BJ1300" s="17">
        <v>9600</v>
      </c>
      <c r="BK1300" s="17">
        <v>9600</v>
      </c>
    </row>
    <row r="1301" spans="2:63" x14ac:dyDescent="0.25">
      <c r="B1301" t="s">
        <v>3820</v>
      </c>
      <c r="C1301">
        <v>31309449</v>
      </c>
      <c r="D1301" t="s">
        <v>4047</v>
      </c>
      <c r="E1301" t="s">
        <v>1285</v>
      </c>
      <c r="F1301">
        <v>190</v>
      </c>
      <c r="G1301" t="s">
        <v>10884</v>
      </c>
      <c r="H1301" t="s">
        <v>1267</v>
      </c>
      <c r="I1301" s="33">
        <v>200000011063</v>
      </c>
      <c r="J1301" t="s">
        <v>10921</v>
      </c>
      <c r="K1301" t="s">
        <v>10921</v>
      </c>
      <c r="L1301" t="s">
        <v>10887</v>
      </c>
      <c r="N1301" s="16">
        <v>45364</v>
      </c>
      <c r="O1301" s="16">
        <v>45413</v>
      </c>
      <c r="P1301" s="16">
        <v>49064</v>
      </c>
      <c r="R1301" t="s">
        <v>1286</v>
      </c>
      <c r="S1301" t="s">
        <v>1266</v>
      </c>
      <c r="T1301" t="s">
        <v>1266</v>
      </c>
      <c r="V1301" t="s">
        <v>1317</v>
      </c>
      <c r="W1301" t="s">
        <v>3822</v>
      </c>
      <c r="Y1301" t="s">
        <v>1595</v>
      </c>
      <c r="Z1301" t="s">
        <v>2415</v>
      </c>
      <c r="AA1301">
        <v>7000555567</v>
      </c>
      <c r="AB1301" t="s">
        <v>1272</v>
      </c>
      <c r="AC1301" t="s">
        <v>2416</v>
      </c>
      <c r="AD1301" s="16">
        <v>46039</v>
      </c>
      <c r="AE1301" t="s">
        <v>4048</v>
      </c>
      <c r="AI1301" t="s">
        <v>3961</v>
      </c>
      <c r="AJ1301" t="s">
        <v>3962</v>
      </c>
      <c r="AK1301" t="s">
        <v>10922</v>
      </c>
      <c r="AL1301" t="s">
        <v>3399</v>
      </c>
      <c r="AM1301" t="s">
        <v>28</v>
      </c>
      <c r="AN1301" s="16">
        <v>45413</v>
      </c>
      <c r="AO1301" t="s">
        <v>10889</v>
      </c>
      <c r="AP1301" t="s">
        <v>1292</v>
      </c>
      <c r="AQ1301">
        <v>1705</v>
      </c>
      <c r="AR1301" t="s">
        <v>1591</v>
      </c>
      <c r="AS1301" t="s">
        <v>10896</v>
      </c>
      <c r="AU1301" s="17">
        <v>8</v>
      </c>
      <c r="AV1301" s="17">
        <v>152</v>
      </c>
      <c r="AW1301" s="17">
        <v>152</v>
      </c>
      <c r="AX1301" s="17">
        <v>152</v>
      </c>
      <c r="AY1301" s="17">
        <v>152</v>
      </c>
      <c r="AZ1301" s="17">
        <v>152</v>
      </c>
      <c r="BA1301" s="17">
        <v>152</v>
      </c>
      <c r="BB1301" s="17">
        <v>152</v>
      </c>
      <c r="BC1301" s="17">
        <v>152</v>
      </c>
      <c r="BD1301" s="17">
        <v>152</v>
      </c>
      <c r="BE1301" s="17">
        <v>152</v>
      </c>
      <c r="BF1301" s="17">
        <v>152</v>
      </c>
      <c r="BG1301" s="17">
        <v>152</v>
      </c>
      <c r="BH1301" s="17">
        <v>1824</v>
      </c>
      <c r="BI1301" s="17">
        <v>1824</v>
      </c>
      <c r="BJ1301" s="17">
        <v>1824</v>
      </c>
      <c r="BK1301" s="17">
        <v>1824</v>
      </c>
    </row>
    <row r="1302" spans="2:63" x14ac:dyDescent="0.25">
      <c r="B1302" t="s">
        <v>3820</v>
      </c>
      <c r="C1302">
        <v>31309449</v>
      </c>
      <c r="D1302" t="s">
        <v>4047</v>
      </c>
      <c r="E1302" t="s">
        <v>1285</v>
      </c>
      <c r="F1302">
        <v>200</v>
      </c>
      <c r="G1302" t="s">
        <v>10884</v>
      </c>
      <c r="H1302" t="s">
        <v>1267</v>
      </c>
      <c r="I1302" s="33">
        <v>200000011100</v>
      </c>
      <c r="J1302" t="s">
        <v>10970</v>
      </c>
      <c r="K1302" t="s">
        <v>10970</v>
      </c>
      <c r="L1302" t="s">
        <v>10887</v>
      </c>
      <c r="N1302" s="16">
        <v>45364</v>
      </c>
      <c r="O1302" s="16">
        <v>45413</v>
      </c>
      <c r="P1302" s="16">
        <v>49064</v>
      </c>
      <c r="R1302" t="s">
        <v>1286</v>
      </c>
      <c r="S1302" t="s">
        <v>1266</v>
      </c>
      <c r="T1302" t="s">
        <v>1266</v>
      </c>
      <c r="V1302" t="s">
        <v>1317</v>
      </c>
      <c r="W1302" t="s">
        <v>3822</v>
      </c>
      <c r="Y1302" t="s">
        <v>1595</v>
      </c>
      <c r="Z1302" t="s">
        <v>2415</v>
      </c>
      <c r="AA1302">
        <v>7000555567</v>
      </c>
      <c r="AB1302" t="s">
        <v>1272</v>
      </c>
      <c r="AC1302" t="s">
        <v>2416</v>
      </c>
      <c r="AD1302" s="16">
        <v>46039</v>
      </c>
      <c r="AE1302" t="s">
        <v>4048</v>
      </c>
      <c r="AI1302" t="s">
        <v>3961</v>
      </c>
      <c r="AJ1302" t="s">
        <v>3962</v>
      </c>
      <c r="AK1302" t="s">
        <v>10922</v>
      </c>
      <c r="AL1302" t="s">
        <v>3399</v>
      </c>
      <c r="AM1302" t="s">
        <v>28</v>
      </c>
      <c r="AN1302" s="16">
        <v>45413</v>
      </c>
      <c r="AO1302" t="s">
        <v>10889</v>
      </c>
      <c r="AP1302" t="s">
        <v>1292</v>
      </c>
      <c r="AQ1302">
        <v>1705</v>
      </c>
      <c r="AR1302" t="s">
        <v>1591</v>
      </c>
      <c r="AS1302" t="s">
        <v>10896</v>
      </c>
      <c r="AU1302" s="17">
        <v>8</v>
      </c>
      <c r="AV1302" s="17">
        <v>422.4</v>
      </c>
      <c r="AW1302" s="17">
        <v>422.4</v>
      </c>
      <c r="AX1302" s="17">
        <v>422.4</v>
      </c>
      <c r="AY1302" s="17">
        <v>422.4</v>
      </c>
      <c r="AZ1302" s="17">
        <v>422.4</v>
      </c>
      <c r="BA1302" s="17">
        <v>422.4</v>
      </c>
      <c r="BB1302" s="17">
        <v>422.4</v>
      </c>
      <c r="BC1302" s="17">
        <v>422.4</v>
      </c>
      <c r="BD1302" s="17">
        <v>422.4</v>
      </c>
      <c r="BE1302" s="17">
        <v>422.4</v>
      </c>
      <c r="BF1302" s="17">
        <v>422.4</v>
      </c>
      <c r="BG1302" s="17">
        <v>422.4</v>
      </c>
      <c r="BH1302" s="17">
        <v>5068.8</v>
      </c>
      <c r="BI1302" s="17">
        <v>5068.8</v>
      </c>
      <c r="BJ1302" s="17">
        <v>5068.8</v>
      </c>
      <c r="BK1302" s="17">
        <v>5068.8</v>
      </c>
    </row>
    <row r="1303" spans="2:63" x14ac:dyDescent="0.25">
      <c r="B1303" t="s">
        <v>3820</v>
      </c>
      <c r="C1303">
        <v>31309449</v>
      </c>
      <c r="D1303" t="s">
        <v>4047</v>
      </c>
      <c r="E1303" t="s">
        <v>1285</v>
      </c>
      <c r="F1303">
        <v>230</v>
      </c>
      <c r="G1303" t="s">
        <v>10884</v>
      </c>
      <c r="H1303" t="s">
        <v>1267</v>
      </c>
      <c r="I1303" s="33">
        <v>200000011097</v>
      </c>
      <c r="J1303" t="s">
        <v>10924</v>
      </c>
      <c r="K1303" t="s">
        <v>10924</v>
      </c>
      <c r="L1303" t="s">
        <v>10887</v>
      </c>
      <c r="N1303" s="16">
        <v>45364</v>
      </c>
      <c r="O1303" s="16">
        <v>45413</v>
      </c>
      <c r="P1303" s="16">
        <v>49064</v>
      </c>
      <c r="R1303" t="s">
        <v>1286</v>
      </c>
      <c r="S1303" t="s">
        <v>1266</v>
      </c>
      <c r="T1303" t="s">
        <v>1266</v>
      </c>
      <c r="V1303" t="s">
        <v>1317</v>
      </c>
      <c r="W1303" t="s">
        <v>3822</v>
      </c>
      <c r="Y1303" t="s">
        <v>1595</v>
      </c>
      <c r="Z1303" t="s">
        <v>2415</v>
      </c>
      <c r="AA1303">
        <v>7000555567</v>
      </c>
      <c r="AB1303" t="s">
        <v>1272</v>
      </c>
      <c r="AC1303" t="s">
        <v>2416</v>
      </c>
      <c r="AD1303" s="16">
        <v>46039</v>
      </c>
      <c r="AE1303" t="s">
        <v>4048</v>
      </c>
      <c r="AI1303" t="s">
        <v>3961</v>
      </c>
      <c r="AJ1303" t="s">
        <v>3962</v>
      </c>
      <c r="AK1303" t="s">
        <v>10922</v>
      </c>
      <c r="AL1303" t="s">
        <v>3399</v>
      </c>
      <c r="AM1303" t="s">
        <v>28</v>
      </c>
      <c r="AN1303" s="16">
        <v>45413</v>
      </c>
      <c r="AO1303" t="s">
        <v>10889</v>
      </c>
      <c r="AP1303" t="s">
        <v>1292</v>
      </c>
      <c r="AQ1303">
        <v>1705</v>
      </c>
      <c r="AR1303" t="s">
        <v>1591</v>
      </c>
      <c r="AS1303" t="s">
        <v>10896</v>
      </c>
      <c r="AU1303" s="17">
        <v>8</v>
      </c>
      <c r="AV1303" s="17">
        <v>800</v>
      </c>
      <c r="AW1303" s="17">
        <v>800</v>
      </c>
      <c r="AX1303" s="17">
        <v>800</v>
      </c>
      <c r="AY1303" s="17">
        <v>800</v>
      </c>
      <c r="AZ1303" s="17">
        <v>800</v>
      </c>
      <c r="BA1303" s="17">
        <v>800</v>
      </c>
      <c r="BB1303" s="17">
        <v>800</v>
      </c>
      <c r="BC1303" s="17">
        <v>800</v>
      </c>
      <c r="BD1303" s="17">
        <v>800</v>
      </c>
      <c r="BE1303" s="17">
        <v>800</v>
      </c>
      <c r="BF1303" s="17">
        <v>800</v>
      </c>
      <c r="BG1303" s="17">
        <v>800</v>
      </c>
      <c r="BH1303" s="17">
        <v>9600</v>
      </c>
      <c r="BI1303" s="17">
        <v>9600</v>
      </c>
      <c r="BJ1303" s="17">
        <v>9600</v>
      </c>
      <c r="BK1303" s="17">
        <v>9600</v>
      </c>
    </row>
    <row r="1304" spans="2:63" x14ac:dyDescent="0.25">
      <c r="B1304" t="s">
        <v>3820</v>
      </c>
      <c r="C1304">
        <v>31309449</v>
      </c>
      <c r="D1304" t="s">
        <v>4047</v>
      </c>
      <c r="E1304" t="s">
        <v>1285</v>
      </c>
      <c r="F1304">
        <v>240</v>
      </c>
      <c r="G1304" t="s">
        <v>10884</v>
      </c>
      <c r="H1304" t="s">
        <v>1267</v>
      </c>
      <c r="I1304" s="33">
        <v>200000011063</v>
      </c>
      <c r="J1304" t="s">
        <v>10921</v>
      </c>
      <c r="K1304" t="s">
        <v>10921</v>
      </c>
      <c r="L1304" t="s">
        <v>10887</v>
      </c>
      <c r="N1304" s="16">
        <v>45364</v>
      </c>
      <c r="O1304" s="16">
        <v>45413</v>
      </c>
      <c r="P1304" s="16">
        <v>49064</v>
      </c>
      <c r="R1304" t="s">
        <v>1286</v>
      </c>
      <c r="S1304" t="s">
        <v>1266</v>
      </c>
      <c r="T1304" t="s">
        <v>1266</v>
      </c>
      <c r="V1304" t="s">
        <v>1317</v>
      </c>
      <c r="W1304" t="s">
        <v>3822</v>
      </c>
      <c r="Y1304" t="s">
        <v>1595</v>
      </c>
      <c r="Z1304" t="s">
        <v>2415</v>
      </c>
      <c r="AA1304">
        <v>7000555567</v>
      </c>
      <c r="AB1304" t="s">
        <v>1272</v>
      </c>
      <c r="AC1304" t="s">
        <v>2416</v>
      </c>
      <c r="AD1304" s="16">
        <v>46039</v>
      </c>
      <c r="AE1304" t="s">
        <v>4048</v>
      </c>
      <c r="AI1304" t="s">
        <v>3961</v>
      </c>
      <c r="AJ1304" t="s">
        <v>3962</v>
      </c>
      <c r="AK1304" t="s">
        <v>10922</v>
      </c>
      <c r="AL1304" t="s">
        <v>3399</v>
      </c>
      <c r="AM1304" t="s">
        <v>28</v>
      </c>
      <c r="AN1304" s="16">
        <v>45413</v>
      </c>
      <c r="AO1304" t="s">
        <v>10889</v>
      </c>
      <c r="AP1304" t="s">
        <v>1292</v>
      </c>
      <c r="AQ1304">
        <v>1705</v>
      </c>
      <c r="AR1304" t="s">
        <v>1591</v>
      </c>
      <c r="AS1304" t="s">
        <v>10896</v>
      </c>
      <c r="AU1304" s="17">
        <v>8</v>
      </c>
      <c r="AV1304" s="17">
        <v>152</v>
      </c>
      <c r="AW1304" s="17">
        <v>152</v>
      </c>
      <c r="AX1304" s="17">
        <v>152</v>
      </c>
      <c r="AY1304" s="17">
        <v>152</v>
      </c>
      <c r="AZ1304" s="17">
        <v>152</v>
      </c>
      <c r="BA1304" s="17">
        <v>152</v>
      </c>
      <c r="BB1304" s="17">
        <v>152</v>
      </c>
      <c r="BC1304" s="17">
        <v>152</v>
      </c>
      <c r="BD1304" s="17">
        <v>152</v>
      </c>
      <c r="BE1304" s="17">
        <v>152</v>
      </c>
      <c r="BF1304" s="17">
        <v>152</v>
      </c>
      <c r="BG1304" s="17">
        <v>152</v>
      </c>
      <c r="BH1304" s="17">
        <v>1824</v>
      </c>
      <c r="BI1304" s="17">
        <v>1824</v>
      </c>
      <c r="BJ1304" s="17">
        <v>1824</v>
      </c>
      <c r="BK1304" s="17">
        <v>1824</v>
      </c>
    </row>
    <row r="1305" spans="2:63" x14ac:dyDescent="0.25">
      <c r="B1305" t="s">
        <v>3820</v>
      </c>
      <c r="C1305">
        <v>31309449</v>
      </c>
      <c r="D1305" t="s">
        <v>4047</v>
      </c>
      <c r="E1305" t="s">
        <v>1285</v>
      </c>
      <c r="F1305">
        <v>250</v>
      </c>
      <c r="G1305" t="s">
        <v>10884</v>
      </c>
      <c r="H1305" t="s">
        <v>1267</v>
      </c>
      <c r="I1305" s="33">
        <v>200000011100</v>
      </c>
      <c r="J1305" t="s">
        <v>10970</v>
      </c>
      <c r="K1305" t="s">
        <v>10970</v>
      </c>
      <c r="L1305" t="s">
        <v>10887</v>
      </c>
      <c r="N1305" s="16">
        <v>45364</v>
      </c>
      <c r="O1305" s="16">
        <v>45413</v>
      </c>
      <c r="P1305" s="16">
        <v>49064</v>
      </c>
      <c r="R1305" t="s">
        <v>1286</v>
      </c>
      <c r="S1305" t="s">
        <v>1266</v>
      </c>
      <c r="T1305" t="s">
        <v>1266</v>
      </c>
      <c r="V1305" t="s">
        <v>1317</v>
      </c>
      <c r="W1305" t="s">
        <v>3822</v>
      </c>
      <c r="Y1305" t="s">
        <v>1595</v>
      </c>
      <c r="Z1305" t="s">
        <v>2415</v>
      </c>
      <c r="AA1305">
        <v>7000555567</v>
      </c>
      <c r="AB1305" t="s">
        <v>1272</v>
      </c>
      <c r="AC1305" t="s">
        <v>2416</v>
      </c>
      <c r="AD1305" s="16">
        <v>46039</v>
      </c>
      <c r="AE1305" t="s">
        <v>4048</v>
      </c>
      <c r="AI1305" t="s">
        <v>3961</v>
      </c>
      <c r="AJ1305" t="s">
        <v>3962</v>
      </c>
      <c r="AK1305" t="s">
        <v>10922</v>
      </c>
      <c r="AL1305" t="s">
        <v>3399</v>
      </c>
      <c r="AM1305" t="s">
        <v>28</v>
      </c>
      <c r="AN1305" s="16">
        <v>45413</v>
      </c>
      <c r="AO1305" t="s">
        <v>10889</v>
      </c>
      <c r="AP1305" t="s">
        <v>1292</v>
      </c>
      <c r="AQ1305">
        <v>1705</v>
      </c>
      <c r="AR1305" t="s">
        <v>1591</v>
      </c>
      <c r="AS1305" t="s">
        <v>10896</v>
      </c>
      <c r="AU1305" s="17">
        <v>8</v>
      </c>
      <c r="AV1305" s="17">
        <v>422.4</v>
      </c>
      <c r="AW1305" s="17">
        <v>422.4</v>
      </c>
      <c r="AX1305" s="17">
        <v>422.4</v>
      </c>
      <c r="AY1305" s="17">
        <v>422.4</v>
      </c>
      <c r="AZ1305" s="17">
        <v>422.4</v>
      </c>
      <c r="BA1305" s="17">
        <v>422.4</v>
      </c>
      <c r="BB1305" s="17">
        <v>422.4</v>
      </c>
      <c r="BC1305" s="17">
        <v>422.4</v>
      </c>
      <c r="BD1305" s="17">
        <v>422.4</v>
      </c>
      <c r="BE1305" s="17">
        <v>422.4</v>
      </c>
      <c r="BF1305" s="17">
        <v>422.4</v>
      </c>
      <c r="BG1305" s="17">
        <v>422.4</v>
      </c>
      <c r="BH1305" s="17">
        <v>5068.8</v>
      </c>
      <c r="BI1305" s="17">
        <v>5068.8</v>
      </c>
      <c r="BJ1305" s="17">
        <v>5068.8</v>
      </c>
      <c r="BK1305" s="17">
        <v>5068.8</v>
      </c>
    </row>
    <row r="1306" spans="2:63" x14ac:dyDescent="0.25">
      <c r="B1306" t="s">
        <v>3820</v>
      </c>
      <c r="C1306">
        <v>31309449</v>
      </c>
      <c r="D1306" t="s">
        <v>4047</v>
      </c>
      <c r="E1306" t="s">
        <v>1285</v>
      </c>
      <c r="F1306">
        <v>310</v>
      </c>
      <c r="G1306" t="s">
        <v>10884</v>
      </c>
      <c r="H1306" t="s">
        <v>1267</v>
      </c>
      <c r="I1306" s="33">
        <v>200000012629</v>
      </c>
      <c r="J1306" t="s">
        <v>11069</v>
      </c>
      <c r="K1306" t="s">
        <v>11069</v>
      </c>
      <c r="L1306" t="s">
        <v>10887</v>
      </c>
      <c r="N1306" s="16">
        <v>45364</v>
      </c>
      <c r="O1306" s="16">
        <v>45413</v>
      </c>
      <c r="P1306" s="16">
        <v>49064</v>
      </c>
      <c r="R1306" t="s">
        <v>1286</v>
      </c>
      <c r="S1306" t="s">
        <v>1266</v>
      </c>
      <c r="T1306" t="s">
        <v>1266</v>
      </c>
      <c r="V1306" t="s">
        <v>1317</v>
      </c>
      <c r="W1306" t="s">
        <v>3822</v>
      </c>
      <c r="Y1306" t="s">
        <v>1595</v>
      </c>
      <c r="Z1306" t="s">
        <v>2415</v>
      </c>
      <c r="AA1306">
        <v>7000555567</v>
      </c>
      <c r="AB1306" t="s">
        <v>1272</v>
      </c>
      <c r="AC1306" t="s">
        <v>2416</v>
      </c>
      <c r="AD1306" s="16">
        <v>46039</v>
      </c>
      <c r="AE1306" t="s">
        <v>4048</v>
      </c>
      <c r="AI1306" t="s">
        <v>3961</v>
      </c>
      <c r="AJ1306" t="s">
        <v>3962</v>
      </c>
      <c r="AK1306" t="s">
        <v>10916</v>
      </c>
      <c r="AL1306" t="s">
        <v>2860</v>
      </c>
      <c r="AM1306" t="s">
        <v>28</v>
      </c>
      <c r="AN1306" s="16">
        <v>45413</v>
      </c>
      <c r="AO1306" t="s">
        <v>10889</v>
      </c>
      <c r="AP1306" t="s">
        <v>1292</v>
      </c>
      <c r="AQ1306">
        <v>1705</v>
      </c>
      <c r="AR1306" t="s">
        <v>1591</v>
      </c>
      <c r="AS1306" t="s">
        <v>10896</v>
      </c>
      <c r="AU1306" s="17">
        <v>10</v>
      </c>
      <c r="AV1306" s="17">
        <v>16.5</v>
      </c>
      <c r="AW1306" s="17">
        <v>16.5</v>
      </c>
      <c r="AX1306" s="17">
        <v>16.5</v>
      </c>
      <c r="AY1306" s="17">
        <v>16.5</v>
      </c>
      <c r="AZ1306" s="17">
        <v>16.5</v>
      </c>
      <c r="BA1306" s="17">
        <v>16.5</v>
      </c>
      <c r="BB1306" s="17">
        <v>16.5</v>
      </c>
      <c r="BC1306" s="17">
        <v>16.5</v>
      </c>
      <c r="BD1306" s="17">
        <v>16.5</v>
      </c>
      <c r="BE1306" s="17">
        <v>16.5</v>
      </c>
      <c r="BF1306" s="17">
        <v>16.5</v>
      </c>
      <c r="BG1306" s="17">
        <v>16.5</v>
      </c>
      <c r="BH1306" s="17">
        <v>198</v>
      </c>
      <c r="BI1306" s="17">
        <v>198</v>
      </c>
      <c r="BJ1306" s="17">
        <v>198</v>
      </c>
      <c r="BK1306" s="17">
        <v>198</v>
      </c>
    </row>
    <row r="1307" spans="2:63" x14ac:dyDescent="0.25">
      <c r="B1307" t="s">
        <v>3820</v>
      </c>
      <c r="C1307">
        <v>31309449</v>
      </c>
      <c r="D1307" t="s">
        <v>4047</v>
      </c>
      <c r="E1307" t="s">
        <v>1285</v>
      </c>
      <c r="F1307">
        <v>340</v>
      </c>
      <c r="G1307" t="s">
        <v>10884</v>
      </c>
      <c r="H1307" t="s">
        <v>1267</v>
      </c>
      <c r="I1307" s="33">
        <v>200000012629</v>
      </c>
      <c r="J1307" t="s">
        <v>11069</v>
      </c>
      <c r="K1307" t="s">
        <v>11069</v>
      </c>
      <c r="L1307" t="s">
        <v>10887</v>
      </c>
      <c r="N1307" s="16">
        <v>45364</v>
      </c>
      <c r="O1307" s="16">
        <v>45413</v>
      </c>
      <c r="P1307" s="16">
        <v>49064</v>
      </c>
      <c r="R1307" t="s">
        <v>1286</v>
      </c>
      <c r="S1307" t="s">
        <v>1266</v>
      </c>
      <c r="T1307" t="s">
        <v>1266</v>
      </c>
      <c r="V1307" t="s">
        <v>1317</v>
      </c>
      <c r="W1307" t="s">
        <v>3822</v>
      </c>
      <c r="Y1307" t="s">
        <v>1595</v>
      </c>
      <c r="Z1307" t="s">
        <v>2415</v>
      </c>
      <c r="AA1307">
        <v>7000555567</v>
      </c>
      <c r="AB1307" t="s">
        <v>1272</v>
      </c>
      <c r="AC1307" t="s">
        <v>2416</v>
      </c>
      <c r="AD1307" s="16">
        <v>46039</v>
      </c>
      <c r="AE1307" t="s">
        <v>4048</v>
      </c>
      <c r="AI1307" t="s">
        <v>3961</v>
      </c>
      <c r="AJ1307" t="s">
        <v>3962</v>
      </c>
      <c r="AK1307" t="s">
        <v>10916</v>
      </c>
      <c r="AL1307" t="s">
        <v>2860</v>
      </c>
      <c r="AM1307" t="s">
        <v>28</v>
      </c>
      <c r="AN1307" s="16">
        <v>45413</v>
      </c>
      <c r="AO1307" t="s">
        <v>10889</v>
      </c>
      <c r="AP1307" t="s">
        <v>1292</v>
      </c>
      <c r="AQ1307">
        <v>1705</v>
      </c>
      <c r="AR1307" t="s">
        <v>1591</v>
      </c>
      <c r="AS1307" t="s">
        <v>10896</v>
      </c>
      <c r="AU1307" s="17">
        <v>5</v>
      </c>
      <c r="AV1307" s="17">
        <v>8.25</v>
      </c>
      <c r="AW1307" s="17">
        <v>8.25</v>
      </c>
      <c r="AX1307" s="17">
        <v>8.25</v>
      </c>
      <c r="AY1307" s="17">
        <v>8.25</v>
      </c>
      <c r="AZ1307" s="17">
        <v>8.25</v>
      </c>
      <c r="BA1307" s="17">
        <v>8.25</v>
      </c>
      <c r="BB1307" s="17">
        <v>8.25</v>
      </c>
      <c r="BC1307" s="17">
        <v>8.25</v>
      </c>
      <c r="BD1307" s="17">
        <v>8.25</v>
      </c>
      <c r="BE1307" s="17">
        <v>8.25</v>
      </c>
      <c r="BF1307" s="17">
        <v>8.25</v>
      </c>
      <c r="BG1307" s="17">
        <v>8.25</v>
      </c>
      <c r="BH1307" s="17">
        <v>99</v>
      </c>
      <c r="BI1307" s="17">
        <v>99</v>
      </c>
      <c r="BJ1307" s="17">
        <v>99</v>
      </c>
      <c r="BK1307" s="17">
        <v>99</v>
      </c>
    </row>
    <row r="1308" spans="2:63" x14ac:dyDescent="0.25">
      <c r="B1308" t="s">
        <v>3820</v>
      </c>
      <c r="C1308">
        <v>31309449</v>
      </c>
      <c r="D1308" t="s">
        <v>4047</v>
      </c>
      <c r="E1308" t="s">
        <v>1285</v>
      </c>
      <c r="F1308">
        <v>500</v>
      </c>
      <c r="G1308" t="s">
        <v>10884</v>
      </c>
      <c r="H1308" t="s">
        <v>1267</v>
      </c>
      <c r="I1308" s="33">
        <v>200000010883</v>
      </c>
      <c r="J1308" t="s">
        <v>11082</v>
      </c>
      <c r="K1308" t="s">
        <v>11542</v>
      </c>
      <c r="L1308" t="s">
        <v>10887</v>
      </c>
      <c r="N1308" s="16">
        <v>45364</v>
      </c>
      <c r="O1308" s="16">
        <v>45413</v>
      </c>
      <c r="P1308" s="16">
        <v>49064</v>
      </c>
      <c r="R1308" t="s">
        <v>1286</v>
      </c>
      <c r="S1308" t="s">
        <v>1266</v>
      </c>
      <c r="T1308" t="s">
        <v>1266</v>
      </c>
      <c r="V1308" t="s">
        <v>1317</v>
      </c>
      <c r="W1308" t="s">
        <v>3822</v>
      </c>
      <c r="Y1308" t="s">
        <v>1595</v>
      </c>
      <c r="Z1308" t="s">
        <v>2415</v>
      </c>
      <c r="AA1308">
        <v>7000555567</v>
      </c>
      <c r="AB1308" t="s">
        <v>1272</v>
      </c>
      <c r="AC1308" t="s">
        <v>2416</v>
      </c>
      <c r="AD1308" s="16">
        <v>46039</v>
      </c>
      <c r="AE1308" t="s">
        <v>4048</v>
      </c>
      <c r="AI1308" t="s">
        <v>3961</v>
      </c>
      <c r="AJ1308" t="s">
        <v>3962</v>
      </c>
      <c r="AK1308" t="s">
        <v>11064</v>
      </c>
      <c r="AL1308" t="s">
        <v>2160</v>
      </c>
      <c r="AM1308" t="s">
        <v>28</v>
      </c>
      <c r="AN1308" s="16">
        <v>45413</v>
      </c>
      <c r="AO1308" t="s">
        <v>10889</v>
      </c>
      <c r="AP1308" t="s">
        <v>1292</v>
      </c>
      <c r="AQ1308">
        <v>1705</v>
      </c>
      <c r="AR1308" t="s">
        <v>1591</v>
      </c>
      <c r="AS1308" t="s">
        <v>10896</v>
      </c>
      <c r="AU1308" s="17">
        <v>18.59</v>
      </c>
      <c r="AV1308" s="17">
        <v>18.59</v>
      </c>
      <c r="AW1308" s="17">
        <v>18.59</v>
      </c>
      <c r="AX1308" s="17">
        <v>18.59</v>
      </c>
      <c r="AY1308" s="17">
        <v>18.59</v>
      </c>
      <c r="AZ1308" s="17">
        <v>18.59</v>
      </c>
      <c r="BA1308" s="17">
        <v>18.59</v>
      </c>
      <c r="BB1308" s="17">
        <v>18.59</v>
      </c>
      <c r="BC1308" s="17">
        <v>18.59</v>
      </c>
      <c r="BD1308" s="17">
        <v>18.59</v>
      </c>
      <c r="BE1308" s="17">
        <v>18.59</v>
      </c>
      <c r="BF1308" s="17">
        <v>18.59</v>
      </c>
      <c r="BG1308" s="17">
        <v>18.59</v>
      </c>
      <c r="BH1308" s="17">
        <v>223.08</v>
      </c>
      <c r="BI1308" s="17">
        <v>223.08</v>
      </c>
      <c r="BJ1308" s="17">
        <v>223.08</v>
      </c>
      <c r="BK1308" s="17">
        <v>223.08</v>
      </c>
    </row>
    <row r="1309" spans="2:63" x14ac:dyDescent="0.25">
      <c r="B1309" t="s">
        <v>3820</v>
      </c>
      <c r="C1309">
        <v>31309449</v>
      </c>
      <c r="D1309" t="s">
        <v>4047</v>
      </c>
      <c r="E1309" t="s">
        <v>1285</v>
      </c>
      <c r="F1309">
        <v>510</v>
      </c>
      <c r="G1309" t="s">
        <v>10884</v>
      </c>
      <c r="H1309" t="s">
        <v>1267</v>
      </c>
      <c r="I1309" s="33">
        <v>200000010883</v>
      </c>
      <c r="J1309" t="s">
        <v>11082</v>
      </c>
      <c r="K1309" t="s">
        <v>11543</v>
      </c>
      <c r="L1309" t="s">
        <v>10887</v>
      </c>
      <c r="N1309" s="16">
        <v>45364</v>
      </c>
      <c r="O1309" s="16">
        <v>45413</v>
      </c>
      <c r="P1309" s="16">
        <v>49064</v>
      </c>
      <c r="R1309" t="s">
        <v>1286</v>
      </c>
      <c r="S1309" t="s">
        <v>1266</v>
      </c>
      <c r="T1309" t="s">
        <v>1266</v>
      </c>
      <c r="V1309" t="s">
        <v>1317</v>
      </c>
      <c r="W1309" t="s">
        <v>3822</v>
      </c>
      <c r="Y1309" t="s">
        <v>1595</v>
      </c>
      <c r="Z1309" t="s">
        <v>2415</v>
      </c>
      <c r="AA1309">
        <v>7000555567</v>
      </c>
      <c r="AB1309" t="s">
        <v>1272</v>
      </c>
      <c r="AC1309" t="s">
        <v>2416</v>
      </c>
      <c r="AD1309" s="16">
        <v>46039</v>
      </c>
      <c r="AE1309" t="s">
        <v>4048</v>
      </c>
      <c r="AI1309" t="s">
        <v>3961</v>
      </c>
      <c r="AJ1309" t="s">
        <v>3962</v>
      </c>
      <c r="AK1309" t="s">
        <v>11064</v>
      </c>
      <c r="AL1309" t="s">
        <v>2160</v>
      </c>
      <c r="AM1309" t="s">
        <v>28</v>
      </c>
      <c r="AN1309" s="16">
        <v>45413</v>
      </c>
      <c r="AO1309" t="s">
        <v>10889</v>
      </c>
      <c r="AP1309" t="s">
        <v>1292</v>
      </c>
      <c r="AQ1309">
        <v>1705</v>
      </c>
      <c r="AR1309" t="s">
        <v>1591</v>
      </c>
      <c r="AS1309" t="s">
        <v>10896</v>
      </c>
      <c r="AU1309" s="17">
        <v>21.27</v>
      </c>
      <c r="AV1309" s="17">
        <v>21.27</v>
      </c>
      <c r="AW1309" s="17">
        <v>21.27</v>
      </c>
      <c r="AX1309" s="17">
        <v>21.27</v>
      </c>
      <c r="AY1309" s="17">
        <v>21.27</v>
      </c>
      <c r="AZ1309" s="17">
        <v>21.27</v>
      </c>
      <c r="BA1309" s="17">
        <v>21.27</v>
      </c>
      <c r="BB1309" s="17">
        <v>21.27</v>
      </c>
      <c r="BC1309" s="17">
        <v>21.27</v>
      </c>
      <c r="BD1309" s="17">
        <v>21.27</v>
      </c>
      <c r="BE1309" s="17">
        <v>21.27</v>
      </c>
      <c r="BF1309" s="17">
        <v>21.27</v>
      </c>
      <c r="BG1309" s="17">
        <v>21.27</v>
      </c>
      <c r="BH1309" s="17">
        <v>255.24</v>
      </c>
      <c r="BI1309" s="17">
        <v>255.24</v>
      </c>
      <c r="BJ1309" s="17">
        <v>255.24</v>
      </c>
      <c r="BK1309" s="17">
        <v>255.24</v>
      </c>
    </row>
    <row r="1310" spans="2:63" x14ac:dyDescent="0.25">
      <c r="B1310" t="s">
        <v>3820</v>
      </c>
      <c r="C1310">
        <v>31309449</v>
      </c>
      <c r="D1310" t="s">
        <v>4047</v>
      </c>
      <c r="E1310" t="s">
        <v>1285</v>
      </c>
      <c r="F1310">
        <v>550</v>
      </c>
      <c r="G1310" t="s">
        <v>10884</v>
      </c>
      <c r="H1310" t="s">
        <v>1267</v>
      </c>
      <c r="I1310" s="33">
        <v>200000011097</v>
      </c>
      <c r="J1310" t="s">
        <v>10924</v>
      </c>
      <c r="K1310" t="s">
        <v>10924</v>
      </c>
      <c r="L1310" t="s">
        <v>10887</v>
      </c>
      <c r="N1310" s="16">
        <v>45398</v>
      </c>
      <c r="O1310" s="16">
        <v>45413</v>
      </c>
      <c r="P1310" s="16">
        <v>49064</v>
      </c>
      <c r="R1310" t="s">
        <v>1286</v>
      </c>
      <c r="S1310" t="s">
        <v>1266</v>
      </c>
      <c r="T1310" t="s">
        <v>1266</v>
      </c>
      <c r="V1310" t="s">
        <v>1317</v>
      </c>
      <c r="W1310" t="s">
        <v>3822</v>
      </c>
      <c r="Y1310" t="s">
        <v>1595</v>
      </c>
      <c r="Z1310" t="s">
        <v>2415</v>
      </c>
      <c r="AA1310">
        <v>7000555567</v>
      </c>
      <c r="AB1310" t="s">
        <v>1272</v>
      </c>
      <c r="AC1310" t="s">
        <v>2416</v>
      </c>
      <c r="AD1310" s="16">
        <v>46039</v>
      </c>
      <c r="AE1310" t="s">
        <v>4048</v>
      </c>
      <c r="AI1310" t="s">
        <v>3961</v>
      </c>
      <c r="AJ1310" t="s">
        <v>3962</v>
      </c>
      <c r="AK1310" t="s">
        <v>10922</v>
      </c>
      <c r="AL1310" t="s">
        <v>3399</v>
      </c>
      <c r="AM1310" t="s">
        <v>28</v>
      </c>
      <c r="AN1310" s="16">
        <v>45413</v>
      </c>
      <c r="AO1310" t="s">
        <v>10889</v>
      </c>
      <c r="AP1310" t="s">
        <v>1292</v>
      </c>
      <c r="AQ1310">
        <v>1705</v>
      </c>
      <c r="AR1310" t="s">
        <v>1591</v>
      </c>
      <c r="AS1310" t="s">
        <v>10896</v>
      </c>
      <c r="AU1310" s="17">
        <v>4</v>
      </c>
      <c r="AV1310" s="17">
        <v>400</v>
      </c>
      <c r="AW1310" s="17">
        <v>400</v>
      </c>
      <c r="AX1310" s="17">
        <v>400</v>
      </c>
      <c r="AY1310" s="17">
        <v>400</v>
      </c>
      <c r="AZ1310" s="17">
        <v>400</v>
      </c>
      <c r="BA1310" s="17">
        <v>400</v>
      </c>
      <c r="BB1310" s="17">
        <v>400</v>
      </c>
      <c r="BC1310" s="17">
        <v>400</v>
      </c>
      <c r="BD1310" s="17">
        <v>400</v>
      </c>
      <c r="BE1310" s="17">
        <v>400</v>
      </c>
      <c r="BF1310" s="17">
        <v>400</v>
      </c>
      <c r="BG1310" s="17">
        <v>400</v>
      </c>
      <c r="BH1310" s="17">
        <v>4800</v>
      </c>
      <c r="BI1310" s="17">
        <v>4800</v>
      </c>
      <c r="BJ1310" s="17">
        <v>4800</v>
      </c>
      <c r="BK1310" s="17">
        <v>4800</v>
      </c>
    </row>
    <row r="1311" spans="2:63" x14ac:dyDescent="0.25">
      <c r="B1311" t="s">
        <v>3820</v>
      </c>
      <c r="C1311">
        <v>31309449</v>
      </c>
      <c r="D1311" t="s">
        <v>4047</v>
      </c>
      <c r="E1311" t="s">
        <v>1285</v>
      </c>
      <c r="F1311">
        <v>560</v>
      </c>
      <c r="G1311" t="s">
        <v>10884</v>
      </c>
      <c r="H1311" t="s">
        <v>1267</v>
      </c>
      <c r="I1311" s="33">
        <v>200000011063</v>
      </c>
      <c r="J1311" t="s">
        <v>10921</v>
      </c>
      <c r="K1311" t="s">
        <v>10921</v>
      </c>
      <c r="L1311" t="s">
        <v>10887</v>
      </c>
      <c r="N1311" s="16">
        <v>45398</v>
      </c>
      <c r="O1311" s="16">
        <v>45413</v>
      </c>
      <c r="P1311" s="16">
        <v>49064</v>
      </c>
      <c r="R1311" t="s">
        <v>1286</v>
      </c>
      <c r="S1311" t="s">
        <v>1266</v>
      </c>
      <c r="T1311" t="s">
        <v>1266</v>
      </c>
      <c r="V1311" t="s">
        <v>1317</v>
      </c>
      <c r="W1311" t="s">
        <v>3822</v>
      </c>
      <c r="Y1311" t="s">
        <v>1595</v>
      </c>
      <c r="Z1311" t="s">
        <v>2415</v>
      </c>
      <c r="AA1311">
        <v>7000555567</v>
      </c>
      <c r="AB1311" t="s">
        <v>1272</v>
      </c>
      <c r="AC1311" t="s">
        <v>2416</v>
      </c>
      <c r="AD1311" s="16">
        <v>46039</v>
      </c>
      <c r="AE1311" t="s">
        <v>4048</v>
      </c>
      <c r="AI1311" t="s">
        <v>3961</v>
      </c>
      <c r="AJ1311" t="s">
        <v>3962</v>
      </c>
      <c r="AK1311" t="s">
        <v>10922</v>
      </c>
      <c r="AL1311" t="s">
        <v>3399</v>
      </c>
      <c r="AM1311" t="s">
        <v>28</v>
      </c>
      <c r="AN1311" s="16">
        <v>45413</v>
      </c>
      <c r="AO1311" t="s">
        <v>10889</v>
      </c>
      <c r="AP1311" t="s">
        <v>1292</v>
      </c>
      <c r="AQ1311">
        <v>1705</v>
      </c>
      <c r="AR1311" t="s">
        <v>1591</v>
      </c>
      <c r="AS1311" t="s">
        <v>10896</v>
      </c>
      <c r="AU1311" s="17">
        <v>4</v>
      </c>
      <c r="AV1311" s="17">
        <v>76</v>
      </c>
      <c r="AW1311" s="17">
        <v>76</v>
      </c>
      <c r="AX1311" s="17">
        <v>76</v>
      </c>
      <c r="AY1311" s="17">
        <v>76</v>
      </c>
      <c r="AZ1311" s="17">
        <v>76</v>
      </c>
      <c r="BA1311" s="17">
        <v>76</v>
      </c>
      <c r="BB1311" s="17">
        <v>76</v>
      </c>
      <c r="BC1311" s="17">
        <v>76</v>
      </c>
      <c r="BD1311" s="17">
        <v>76</v>
      </c>
      <c r="BE1311" s="17">
        <v>76</v>
      </c>
      <c r="BF1311" s="17">
        <v>76</v>
      </c>
      <c r="BG1311" s="17">
        <v>76</v>
      </c>
      <c r="BH1311" s="17">
        <v>912</v>
      </c>
      <c r="BI1311" s="17">
        <v>912</v>
      </c>
      <c r="BJ1311" s="17">
        <v>912</v>
      </c>
      <c r="BK1311" s="17">
        <v>912</v>
      </c>
    </row>
    <row r="1312" spans="2:63" x14ac:dyDescent="0.25">
      <c r="B1312" t="s">
        <v>3820</v>
      </c>
      <c r="C1312">
        <v>31309449</v>
      </c>
      <c r="D1312" t="s">
        <v>4047</v>
      </c>
      <c r="E1312" t="s">
        <v>1285</v>
      </c>
      <c r="F1312">
        <v>570</v>
      </c>
      <c r="G1312" t="s">
        <v>10884</v>
      </c>
      <c r="H1312" t="s">
        <v>1267</v>
      </c>
      <c r="I1312" s="33">
        <v>200000011102</v>
      </c>
      <c r="J1312" t="s">
        <v>10965</v>
      </c>
      <c r="K1312" t="s">
        <v>10965</v>
      </c>
      <c r="L1312" t="s">
        <v>10887</v>
      </c>
      <c r="N1312" s="16">
        <v>45398</v>
      </c>
      <c r="O1312" s="16">
        <v>45413</v>
      </c>
      <c r="P1312" s="16">
        <v>49064</v>
      </c>
      <c r="R1312" t="s">
        <v>1286</v>
      </c>
      <c r="S1312" t="s">
        <v>1266</v>
      </c>
      <c r="T1312" t="s">
        <v>1266</v>
      </c>
      <c r="V1312" t="s">
        <v>1317</v>
      </c>
      <c r="W1312" t="s">
        <v>3822</v>
      </c>
      <c r="Y1312" t="s">
        <v>1595</v>
      </c>
      <c r="Z1312" t="s">
        <v>2415</v>
      </c>
      <c r="AA1312">
        <v>7000555567</v>
      </c>
      <c r="AB1312" t="s">
        <v>1272</v>
      </c>
      <c r="AC1312" t="s">
        <v>2416</v>
      </c>
      <c r="AD1312" s="16">
        <v>46039</v>
      </c>
      <c r="AE1312" t="s">
        <v>4048</v>
      </c>
      <c r="AI1312" t="s">
        <v>3961</v>
      </c>
      <c r="AJ1312" t="s">
        <v>3962</v>
      </c>
      <c r="AK1312" t="s">
        <v>10922</v>
      </c>
      <c r="AL1312" t="s">
        <v>3399</v>
      </c>
      <c r="AM1312" t="s">
        <v>28</v>
      </c>
      <c r="AN1312" s="16">
        <v>45413</v>
      </c>
      <c r="AO1312" t="s">
        <v>10889</v>
      </c>
      <c r="AP1312" t="s">
        <v>1292</v>
      </c>
      <c r="AQ1312">
        <v>1705</v>
      </c>
      <c r="AR1312" t="s">
        <v>1591</v>
      </c>
      <c r="AS1312" t="s">
        <v>10896</v>
      </c>
      <c r="AU1312" s="17">
        <v>4</v>
      </c>
      <c r="AV1312" s="17">
        <v>128</v>
      </c>
      <c r="AW1312" s="17">
        <v>128</v>
      </c>
      <c r="AX1312" s="17">
        <v>128</v>
      </c>
      <c r="AY1312" s="17">
        <v>128</v>
      </c>
      <c r="AZ1312" s="17">
        <v>128</v>
      </c>
      <c r="BA1312" s="17">
        <v>128</v>
      </c>
      <c r="BB1312" s="17">
        <v>128</v>
      </c>
      <c r="BC1312" s="17">
        <v>128</v>
      </c>
      <c r="BD1312" s="17">
        <v>128</v>
      </c>
      <c r="BE1312" s="17">
        <v>128</v>
      </c>
      <c r="BF1312" s="17">
        <v>128</v>
      </c>
      <c r="BG1312" s="17">
        <v>128</v>
      </c>
      <c r="BH1312" s="17">
        <v>1536</v>
      </c>
      <c r="BI1312" s="17">
        <v>1536</v>
      </c>
      <c r="BJ1312" s="17">
        <v>1536</v>
      </c>
      <c r="BK1312" s="17">
        <v>1536</v>
      </c>
    </row>
    <row r="1313" spans="2:63" x14ac:dyDescent="0.25">
      <c r="B1313" t="s">
        <v>3820</v>
      </c>
      <c r="C1313">
        <v>31309449</v>
      </c>
      <c r="D1313" t="s">
        <v>4047</v>
      </c>
      <c r="E1313" t="s">
        <v>1285</v>
      </c>
      <c r="F1313">
        <v>600</v>
      </c>
      <c r="G1313" t="s">
        <v>10884</v>
      </c>
      <c r="H1313" t="s">
        <v>1267</v>
      </c>
      <c r="I1313" s="33">
        <v>200000010883</v>
      </c>
      <c r="J1313" t="s">
        <v>11082</v>
      </c>
      <c r="K1313" t="s">
        <v>11328</v>
      </c>
      <c r="L1313" t="s">
        <v>10887</v>
      </c>
      <c r="N1313" s="16">
        <v>45398</v>
      </c>
      <c r="O1313" s="16">
        <v>45413</v>
      </c>
      <c r="P1313" s="16">
        <v>49064</v>
      </c>
      <c r="R1313" t="s">
        <v>1286</v>
      </c>
      <c r="S1313" t="s">
        <v>1266</v>
      </c>
      <c r="T1313" t="s">
        <v>1266</v>
      </c>
      <c r="V1313" t="s">
        <v>1317</v>
      </c>
      <c r="W1313" t="s">
        <v>3822</v>
      </c>
      <c r="Y1313" t="s">
        <v>1595</v>
      </c>
      <c r="Z1313" t="s">
        <v>2415</v>
      </c>
      <c r="AA1313">
        <v>7000555567</v>
      </c>
      <c r="AB1313" t="s">
        <v>1272</v>
      </c>
      <c r="AC1313" t="s">
        <v>2416</v>
      </c>
      <c r="AD1313" s="16">
        <v>46039</v>
      </c>
      <c r="AE1313" t="s">
        <v>4048</v>
      </c>
      <c r="AI1313" t="s">
        <v>3961</v>
      </c>
      <c r="AJ1313" t="s">
        <v>3962</v>
      </c>
      <c r="AK1313" t="s">
        <v>11064</v>
      </c>
      <c r="AL1313" t="s">
        <v>2160</v>
      </c>
      <c r="AM1313" t="s">
        <v>28</v>
      </c>
      <c r="AN1313" s="16">
        <v>45413</v>
      </c>
      <c r="AO1313" t="s">
        <v>10889</v>
      </c>
      <c r="AP1313" t="s">
        <v>1292</v>
      </c>
      <c r="AQ1313">
        <v>1705</v>
      </c>
      <c r="AR1313" t="s">
        <v>1591</v>
      </c>
      <c r="AS1313" t="s">
        <v>10896</v>
      </c>
      <c r="AU1313" s="17">
        <v>14.1</v>
      </c>
      <c r="AV1313" s="17">
        <v>14.1</v>
      </c>
      <c r="AW1313" s="17">
        <v>14.1</v>
      </c>
      <c r="AX1313" s="17">
        <v>14.1</v>
      </c>
      <c r="AY1313" s="17">
        <v>14.1</v>
      </c>
      <c r="AZ1313" s="17">
        <v>14.1</v>
      </c>
      <c r="BA1313" s="17">
        <v>14.1</v>
      </c>
      <c r="BB1313" s="17">
        <v>14.1</v>
      </c>
      <c r="BC1313" s="17">
        <v>14.1</v>
      </c>
      <c r="BD1313" s="17">
        <v>14.1</v>
      </c>
      <c r="BE1313" s="17">
        <v>14.1</v>
      </c>
      <c r="BF1313" s="17">
        <v>14.1</v>
      </c>
      <c r="BG1313" s="17">
        <v>14.1</v>
      </c>
      <c r="BH1313" s="17">
        <v>169.2</v>
      </c>
      <c r="BI1313" s="17">
        <v>169.2</v>
      </c>
      <c r="BJ1313" s="17">
        <v>169.2</v>
      </c>
      <c r="BK1313" s="17">
        <v>169.2</v>
      </c>
    </row>
    <row r="1314" spans="2:63" x14ac:dyDescent="0.25">
      <c r="B1314" t="s">
        <v>3820</v>
      </c>
      <c r="C1314">
        <v>31309449</v>
      </c>
      <c r="D1314" t="s">
        <v>4047</v>
      </c>
      <c r="E1314" t="s">
        <v>1285</v>
      </c>
      <c r="F1314">
        <v>610</v>
      </c>
      <c r="G1314" t="s">
        <v>10884</v>
      </c>
      <c r="H1314" t="s">
        <v>1267</v>
      </c>
      <c r="I1314" s="33">
        <v>200000010883</v>
      </c>
      <c r="J1314" t="s">
        <v>11082</v>
      </c>
      <c r="K1314" t="s">
        <v>11328</v>
      </c>
      <c r="L1314" t="s">
        <v>10887</v>
      </c>
      <c r="N1314" s="16">
        <v>45398</v>
      </c>
      <c r="O1314" s="16">
        <v>45413</v>
      </c>
      <c r="P1314" s="16">
        <v>49064</v>
      </c>
      <c r="R1314" t="s">
        <v>1286</v>
      </c>
      <c r="S1314" t="s">
        <v>1266</v>
      </c>
      <c r="T1314" t="s">
        <v>1266</v>
      </c>
      <c r="V1314" t="s">
        <v>1317</v>
      </c>
      <c r="W1314" t="s">
        <v>3822</v>
      </c>
      <c r="Y1314" t="s">
        <v>1595</v>
      </c>
      <c r="Z1314" t="s">
        <v>2415</v>
      </c>
      <c r="AA1314">
        <v>7000555567</v>
      </c>
      <c r="AB1314" t="s">
        <v>1272</v>
      </c>
      <c r="AC1314" t="s">
        <v>2416</v>
      </c>
      <c r="AD1314" s="16">
        <v>46039</v>
      </c>
      <c r="AE1314" t="s">
        <v>4048</v>
      </c>
      <c r="AI1314" t="s">
        <v>3961</v>
      </c>
      <c r="AJ1314" t="s">
        <v>3962</v>
      </c>
      <c r="AK1314" t="s">
        <v>11064</v>
      </c>
      <c r="AL1314" t="s">
        <v>2160</v>
      </c>
      <c r="AM1314" t="s">
        <v>28</v>
      </c>
      <c r="AN1314" s="16">
        <v>45413</v>
      </c>
      <c r="AO1314" t="s">
        <v>10889</v>
      </c>
      <c r="AP1314" t="s">
        <v>1292</v>
      </c>
      <c r="AQ1314">
        <v>1705</v>
      </c>
      <c r="AR1314" t="s">
        <v>1591</v>
      </c>
      <c r="AS1314" t="s">
        <v>10896</v>
      </c>
      <c r="AU1314" s="17">
        <v>16.21</v>
      </c>
      <c r="AV1314" s="17">
        <v>16.21</v>
      </c>
      <c r="AW1314" s="17">
        <v>16.21</v>
      </c>
      <c r="AX1314" s="17">
        <v>16.21</v>
      </c>
      <c r="AY1314" s="17">
        <v>16.21</v>
      </c>
      <c r="AZ1314" s="17">
        <v>16.21</v>
      </c>
      <c r="BA1314" s="17">
        <v>16.21</v>
      </c>
      <c r="BB1314" s="17">
        <v>16.21</v>
      </c>
      <c r="BC1314" s="17">
        <v>16.21</v>
      </c>
      <c r="BD1314" s="17">
        <v>16.21</v>
      </c>
      <c r="BE1314" s="17">
        <v>16.21</v>
      </c>
      <c r="BF1314" s="17">
        <v>16.21</v>
      </c>
      <c r="BG1314" s="17">
        <v>16.21</v>
      </c>
      <c r="BH1314" s="17">
        <v>194.52</v>
      </c>
      <c r="BI1314" s="17">
        <v>194.52</v>
      </c>
      <c r="BJ1314" s="17">
        <v>194.52</v>
      </c>
      <c r="BK1314" s="17">
        <v>194.52</v>
      </c>
    </row>
    <row r="1315" spans="2:63" x14ac:dyDescent="0.25">
      <c r="B1315" t="s">
        <v>3820</v>
      </c>
      <c r="C1315">
        <v>31309449</v>
      </c>
      <c r="D1315" t="s">
        <v>4047</v>
      </c>
      <c r="E1315" t="s">
        <v>1285</v>
      </c>
      <c r="F1315">
        <v>630</v>
      </c>
      <c r="G1315" t="s">
        <v>10884</v>
      </c>
      <c r="H1315" t="s">
        <v>1267</v>
      </c>
      <c r="I1315" s="33">
        <v>200000011102</v>
      </c>
      <c r="J1315" t="s">
        <v>10965</v>
      </c>
      <c r="K1315" t="s">
        <v>10965</v>
      </c>
      <c r="L1315" t="s">
        <v>10887</v>
      </c>
      <c r="N1315" s="16">
        <v>45398</v>
      </c>
      <c r="O1315" s="16">
        <v>45413</v>
      </c>
      <c r="P1315" s="16">
        <v>49064</v>
      </c>
      <c r="R1315" t="s">
        <v>1286</v>
      </c>
      <c r="S1315" t="s">
        <v>1266</v>
      </c>
      <c r="T1315" t="s">
        <v>1266</v>
      </c>
      <c r="V1315" t="s">
        <v>1317</v>
      </c>
      <c r="W1315" t="s">
        <v>3822</v>
      </c>
      <c r="Y1315" t="s">
        <v>1595</v>
      </c>
      <c r="Z1315" t="s">
        <v>2415</v>
      </c>
      <c r="AA1315">
        <v>7000555567</v>
      </c>
      <c r="AB1315" t="s">
        <v>1272</v>
      </c>
      <c r="AC1315" t="s">
        <v>2416</v>
      </c>
      <c r="AD1315" s="16">
        <v>46039</v>
      </c>
      <c r="AE1315" t="s">
        <v>4048</v>
      </c>
      <c r="AI1315" t="s">
        <v>3961</v>
      </c>
      <c r="AJ1315" t="s">
        <v>3962</v>
      </c>
      <c r="AK1315" t="s">
        <v>10922</v>
      </c>
      <c r="AL1315" t="s">
        <v>3399</v>
      </c>
      <c r="AM1315" t="s">
        <v>28</v>
      </c>
      <c r="AN1315" s="16">
        <v>45413</v>
      </c>
      <c r="AO1315" t="s">
        <v>10889</v>
      </c>
      <c r="AP1315" t="s">
        <v>1292</v>
      </c>
      <c r="AQ1315">
        <v>1705</v>
      </c>
      <c r="AR1315" t="s">
        <v>1591</v>
      </c>
      <c r="AS1315" t="s">
        <v>10896</v>
      </c>
      <c r="AU1315" s="17">
        <v>8</v>
      </c>
      <c r="AV1315" s="17">
        <v>256</v>
      </c>
      <c r="AW1315" s="17">
        <v>256</v>
      </c>
      <c r="AX1315" s="17">
        <v>256</v>
      </c>
      <c r="AY1315" s="17">
        <v>256</v>
      </c>
      <c r="AZ1315" s="17">
        <v>256</v>
      </c>
      <c r="BA1315" s="17">
        <v>256</v>
      </c>
      <c r="BB1315" s="17">
        <v>256</v>
      </c>
      <c r="BC1315" s="17">
        <v>256</v>
      </c>
      <c r="BD1315" s="17">
        <v>256</v>
      </c>
      <c r="BE1315" s="17">
        <v>256</v>
      </c>
      <c r="BF1315" s="17">
        <v>256</v>
      </c>
      <c r="BG1315" s="17">
        <v>256</v>
      </c>
      <c r="BH1315" s="17">
        <v>3072</v>
      </c>
      <c r="BI1315" s="17">
        <v>3072</v>
      </c>
      <c r="BJ1315" s="17">
        <v>3072</v>
      </c>
      <c r="BK1315" s="17">
        <v>3072</v>
      </c>
    </row>
    <row r="1316" spans="2:63" x14ac:dyDescent="0.25">
      <c r="B1316" t="s">
        <v>3820</v>
      </c>
      <c r="C1316">
        <v>31309449</v>
      </c>
      <c r="D1316" t="s">
        <v>4047</v>
      </c>
      <c r="E1316" t="s">
        <v>1285</v>
      </c>
      <c r="F1316">
        <v>640</v>
      </c>
      <c r="G1316" t="s">
        <v>10884</v>
      </c>
      <c r="H1316" t="s">
        <v>1267</v>
      </c>
      <c r="I1316" s="33">
        <v>100000970008</v>
      </c>
      <c r="J1316" t="s">
        <v>10963</v>
      </c>
      <c r="K1316" t="s">
        <v>11544</v>
      </c>
      <c r="L1316" t="s">
        <v>10887</v>
      </c>
      <c r="N1316" s="16">
        <v>45398</v>
      </c>
      <c r="O1316" s="16">
        <v>45413</v>
      </c>
      <c r="P1316" s="16">
        <v>49064</v>
      </c>
      <c r="R1316" t="s">
        <v>1286</v>
      </c>
      <c r="S1316" t="s">
        <v>1266</v>
      </c>
      <c r="T1316" t="s">
        <v>1266</v>
      </c>
      <c r="V1316" t="s">
        <v>1317</v>
      </c>
      <c r="W1316" t="s">
        <v>3822</v>
      </c>
      <c r="Y1316" t="s">
        <v>1595</v>
      </c>
      <c r="Z1316" t="s">
        <v>2415</v>
      </c>
      <c r="AA1316">
        <v>7000555567</v>
      </c>
      <c r="AB1316" t="s">
        <v>1272</v>
      </c>
      <c r="AC1316" t="s">
        <v>2416</v>
      </c>
      <c r="AD1316" s="16">
        <v>46039</v>
      </c>
      <c r="AE1316" t="s">
        <v>4048</v>
      </c>
      <c r="AI1316" t="s">
        <v>3961</v>
      </c>
      <c r="AJ1316" t="s">
        <v>3962</v>
      </c>
      <c r="AK1316" t="s">
        <v>10922</v>
      </c>
      <c r="AL1316" t="s">
        <v>3399</v>
      </c>
      <c r="AM1316" t="s">
        <v>28</v>
      </c>
      <c r="AN1316" s="16">
        <v>45413</v>
      </c>
      <c r="AO1316" t="s">
        <v>10964</v>
      </c>
      <c r="AP1316" t="s">
        <v>1292</v>
      </c>
      <c r="AQ1316">
        <v>1705</v>
      </c>
      <c r="AR1316" t="s">
        <v>1591</v>
      </c>
      <c r="AS1316" t="s">
        <v>10896</v>
      </c>
      <c r="AU1316" s="17">
        <v>846</v>
      </c>
      <c r="AV1316" s="17">
        <v>846</v>
      </c>
      <c r="AW1316" s="17">
        <v>846</v>
      </c>
      <c r="AX1316" s="17">
        <v>846</v>
      </c>
      <c r="AY1316" s="17">
        <v>846</v>
      </c>
      <c r="AZ1316" s="17">
        <v>846</v>
      </c>
      <c r="BA1316" s="17">
        <v>846</v>
      </c>
      <c r="BB1316" s="17">
        <v>846</v>
      </c>
      <c r="BC1316" s="17">
        <v>846</v>
      </c>
      <c r="BD1316" s="17">
        <v>846</v>
      </c>
      <c r="BE1316" s="17">
        <v>846</v>
      </c>
      <c r="BF1316" s="17">
        <v>846</v>
      </c>
      <c r="BG1316" s="17">
        <v>846</v>
      </c>
      <c r="BH1316" s="17">
        <v>10152</v>
      </c>
      <c r="BI1316" s="17">
        <v>10152</v>
      </c>
      <c r="BJ1316" s="17">
        <v>10152</v>
      </c>
      <c r="BK1316" s="17">
        <v>10152</v>
      </c>
    </row>
    <row r="1317" spans="2:63" x14ac:dyDescent="0.25">
      <c r="B1317" t="s">
        <v>3820</v>
      </c>
      <c r="C1317">
        <v>31309449</v>
      </c>
      <c r="D1317" t="s">
        <v>4047</v>
      </c>
      <c r="E1317" t="s">
        <v>1285</v>
      </c>
      <c r="F1317">
        <v>650</v>
      </c>
      <c r="G1317" t="s">
        <v>10884</v>
      </c>
      <c r="H1317" t="s">
        <v>1267</v>
      </c>
      <c r="I1317" s="33">
        <v>100000970008</v>
      </c>
      <c r="J1317" t="s">
        <v>10963</v>
      </c>
      <c r="K1317" t="s">
        <v>11545</v>
      </c>
      <c r="L1317" t="s">
        <v>10887</v>
      </c>
      <c r="N1317" s="16">
        <v>45398</v>
      </c>
      <c r="O1317" s="16">
        <v>45413</v>
      </c>
      <c r="P1317" s="16">
        <v>49064</v>
      </c>
      <c r="R1317" t="s">
        <v>1286</v>
      </c>
      <c r="S1317" t="s">
        <v>1266</v>
      </c>
      <c r="T1317" t="s">
        <v>1266</v>
      </c>
      <c r="V1317" t="s">
        <v>1317</v>
      </c>
      <c r="W1317" t="s">
        <v>3822</v>
      </c>
      <c r="Y1317" t="s">
        <v>1595</v>
      </c>
      <c r="Z1317" t="s">
        <v>2415</v>
      </c>
      <c r="AA1317">
        <v>7000555567</v>
      </c>
      <c r="AB1317" t="s">
        <v>1272</v>
      </c>
      <c r="AC1317" t="s">
        <v>2416</v>
      </c>
      <c r="AD1317" s="16">
        <v>46039</v>
      </c>
      <c r="AE1317" t="s">
        <v>4048</v>
      </c>
      <c r="AI1317" t="s">
        <v>3961</v>
      </c>
      <c r="AJ1317" t="s">
        <v>3962</v>
      </c>
      <c r="AK1317" t="s">
        <v>10922</v>
      </c>
      <c r="AL1317" t="s">
        <v>3399</v>
      </c>
      <c r="AM1317" t="s">
        <v>28</v>
      </c>
      <c r="AN1317" s="16">
        <v>45413</v>
      </c>
      <c r="AO1317" t="s">
        <v>10964</v>
      </c>
      <c r="AP1317" t="s">
        <v>1292</v>
      </c>
      <c r="AQ1317">
        <v>1705</v>
      </c>
      <c r="AR1317" t="s">
        <v>1591</v>
      </c>
      <c r="AS1317" t="s">
        <v>10896</v>
      </c>
      <c r="AU1317" s="17">
        <v>326.8</v>
      </c>
      <c r="AV1317" s="17">
        <v>326.8</v>
      </c>
      <c r="AW1317" s="17">
        <v>326.8</v>
      </c>
      <c r="AX1317" s="17">
        <v>326.8</v>
      </c>
      <c r="AY1317" s="17">
        <v>326.8</v>
      </c>
      <c r="AZ1317" s="17">
        <v>326.8</v>
      </c>
      <c r="BA1317" s="17">
        <v>326.8</v>
      </c>
      <c r="BB1317" s="17">
        <v>326.8</v>
      </c>
      <c r="BC1317" s="17">
        <v>326.8</v>
      </c>
      <c r="BD1317" s="17">
        <v>326.8</v>
      </c>
      <c r="BE1317" s="17">
        <v>326.8</v>
      </c>
      <c r="BF1317" s="17">
        <v>326.8</v>
      </c>
      <c r="BG1317" s="17">
        <v>326.8</v>
      </c>
      <c r="BH1317" s="17">
        <v>3921.6</v>
      </c>
      <c r="BI1317" s="17">
        <v>3921.6</v>
      </c>
      <c r="BJ1317" s="17">
        <v>3921.6</v>
      </c>
      <c r="BK1317" s="17">
        <v>3921.6</v>
      </c>
    </row>
    <row r="1318" spans="2:63" x14ac:dyDescent="0.25">
      <c r="B1318" t="s">
        <v>3820</v>
      </c>
      <c r="C1318">
        <v>31309449</v>
      </c>
      <c r="D1318" t="s">
        <v>4047</v>
      </c>
      <c r="E1318" t="s">
        <v>1285</v>
      </c>
      <c r="F1318">
        <v>660</v>
      </c>
      <c r="G1318" t="s">
        <v>10884</v>
      </c>
      <c r="H1318" t="s">
        <v>1267</v>
      </c>
      <c r="I1318" s="33">
        <v>100000970008</v>
      </c>
      <c r="J1318" t="s">
        <v>10963</v>
      </c>
      <c r="K1318" t="s">
        <v>11546</v>
      </c>
      <c r="L1318" t="s">
        <v>10887</v>
      </c>
      <c r="N1318" s="16">
        <v>45398</v>
      </c>
      <c r="O1318" s="16">
        <v>45413</v>
      </c>
      <c r="P1318" s="16">
        <v>49064</v>
      </c>
      <c r="R1318" t="s">
        <v>1286</v>
      </c>
      <c r="S1318" t="s">
        <v>1266</v>
      </c>
      <c r="T1318" t="s">
        <v>1266</v>
      </c>
      <c r="V1318" t="s">
        <v>1317</v>
      </c>
      <c r="W1318" t="s">
        <v>3822</v>
      </c>
      <c r="Y1318" t="s">
        <v>1595</v>
      </c>
      <c r="Z1318" t="s">
        <v>2415</v>
      </c>
      <c r="AA1318">
        <v>7000555567</v>
      </c>
      <c r="AB1318" t="s">
        <v>1272</v>
      </c>
      <c r="AC1318" t="s">
        <v>2416</v>
      </c>
      <c r="AD1318" s="16">
        <v>46039</v>
      </c>
      <c r="AE1318" t="s">
        <v>4048</v>
      </c>
      <c r="AI1318" t="s">
        <v>3961</v>
      </c>
      <c r="AJ1318" t="s">
        <v>3962</v>
      </c>
      <c r="AK1318" t="s">
        <v>10922</v>
      </c>
      <c r="AL1318" t="s">
        <v>3399</v>
      </c>
      <c r="AM1318" t="s">
        <v>28</v>
      </c>
      <c r="AN1318" s="16">
        <v>45413</v>
      </c>
      <c r="AO1318" t="s">
        <v>10964</v>
      </c>
      <c r="AP1318" t="s">
        <v>1292</v>
      </c>
      <c r="AQ1318">
        <v>1705</v>
      </c>
      <c r="AR1318" t="s">
        <v>1591</v>
      </c>
      <c r="AS1318" t="s">
        <v>10896</v>
      </c>
      <c r="AU1318" s="17">
        <v>2631.6</v>
      </c>
      <c r="AV1318" s="17">
        <v>2631.6</v>
      </c>
      <c r="AW1318" s="17">
        <v>2631.6</v>
      </c>
      <c r="AX1318" s="17">
        <v>2631.6</v>
      </c>
      <c r="AY1318" s="17">
        <v>2631.6</v>
      </c>
      <c r="AZ1318" s="17">
        <v>2631.6</v>
      </c>
      <c r="BA1318" s="17">
        <v>2631.6</v>
      </c>
      <c r="BB1318" s="17">
        <v>2631.6</v>
      </c>
      <c r="BC1318" s="17">
        <v>2631.6</v>
      </c>
      <c r="BD1318" s="17">
        <v>2631.6</v>
      </c>
      <c r="BE1318" s="17">
        <v>2631.6</v>
      </c>
      <c r="BF1318" s="17">
        <v>2631.6</v>
      </c>
      <c r="BG1318" s="17">
        <v>2631.6</v>
      </c>
      <c r="BH1318" s="17">
        <v>31579.200000000001</v>
      </c>
      <c r="BI1318" s="17">
        <v>31579.200000000001</v>
      </c>
      <c r="BJ1318" s="17">
        <v>31579.200000000001</v>
      </c>
      <c r="BK1318" s="17">
        <v>31579.200000000001</v>
      </c>
    </row>
    <row r="1319" spans="2:63" x14ac:dyDescent="0.25">
      <c r="B1319" t="s">
        <v>3820</v>
      </c>
      <c r="C1319">
        <v>31309449</v>
      </c>
      <c r="D1319" t="s">
        <v>4047</v>
      </c>
      <c r="E1319" t="s">
        <v>1285</v>
      </c>
      <c r="F1319">
        <v>670</v>
      </c>
      <c r="G1319" t="s">
        <v>10884</v>
      </c>
      <c r="H1319" t="s">
        <v>1267</v>
      </c>
      <c r="I1319" s="33">
        <v>100000970008</v>
      </c>
      <c r="J1319" t="s">
        <v>10963</v>
      </c>
      <c r="K1319" t="s">
        <v>11547</v>
      </c>
      <c r="L1319" t="s">
        <v>10887</v>
      </c>
      <c r="N1319" s="16">
        <v>45398</v>
      </c>
      <c r="O1319" s="16">
        <v>45413</v>
      </c>
      <c r="P1319" s="16">
        <v>49064</v>
      </c>
      <c r="R1319" t="s">
        <v>1286</v>
      </c>
      <c r="S1319" t="s">
        <v>1266</v>
      </c>
      <c r="T1319" t="s">
        <v>1266</v>
      </c>
      <c r="V1319" t="s">
        <v>1317</v>
      </c>
      <c r="W1319" t="s">
        <v>3822</v>
      </c>
      <c r="Y1319" t="s">
        <v>1595</v>
      </c>
      <c r="Z1319" t="s">
        <v>2415</v>
      </c>
      <c r="AA1319">
        <v>7000555567</v>
      </c>
      <c r="AB1319" t="s">
        <v>1272</v>
      </c>
      <c r="AC1319" t="s">
        <v>2416</v>
      </c>
      <c r="AD1319" s="16">
        <v>46039</v>
      </c>
      <c r="AE1319" t="s">
        <v>4048</v>
      </c>
      <c r="AI1319" t="s">
        <v>3961</v>
      </c>
      <c r="AJ1319" t="s">
        <v>3962</v>
      </c>
      <c r="AK1319" t="s">
        <v>10922</v>
      </c>
      <c r="AL1319" t="s">
        <v>3399</v>
      </c>
      <c r="AM1319" t="s">
        <v>28</v>
      </c>
      <c r="AN1319" s="16">
        <v>45413</v>
      </c>
      <c r="AO1319" t="s">
        <v>10964</v>
      </c>
      <c r="AP1319" t="s">
        <v>1292</v>
      </c>
      <c r="AQ1319">
        <v>1705</v>
      </c>
      <c r="AR1319" t="s">
        <v>1591</v>
      </c>
      <c r="AS1319" t="s">
        <v>10896</v>
      </c>
      <c r="AU1319" s="17">
        <v>1304.1600000000001</v>
      </c>
      <c r="AV1319" s="17">
        <v>1304.1600000000001</v>
      </c>
      <c r="AW1319" s="17">
        <v>1304.1600000000001</v>
      </c>
      <c r="AX1319" s="17">
        <v>1304.1600000000001</v>
      </c>
      <c r="AY1319" s="17">
        <v>1304.1600000000001</v>
      </c>
      <c r="AZ1319" s="17">
        <v>1304.1600000000001</v>
      </c>
      <c r="BA1319" s="17">
        <v>1304.1600000000001</v>
      </c>
      <c r="BB1319" s="17">
        <v>1304.1600000000001</v>
      </c>
      <c r="BC1319" s="17">
        <v>1304.1600000000001</v>
      </c>
      <c r="BD1319" s="17">
        <v>1304.1600000000001</v>
      </c>
      <c r="BE1319" s="17">
        <v>1304.1600000000001</v>
      </c>
      <c r="BF1319" s="17">
        <v>1304.1600000000001</v>
      </c>
      <c r="BG1319" s="17">
        <v>1304.1600000000001</v>
      </c>
      <c r="BH1319" s="17">
        <v>15649.92</v>
      </c>
      <c r="BI1319" s="17">
        <v>15649.92</v>
      </c>
      <c r="BJ1319" s="17">
        <v>15649.92</v>
      </c>
      <c r="BK1319" s="17">
        <v>15649.92</v>
      </c>
    </row>
    <row r="1320" spans="2:63" x14ac:dyDescent="0.25">
      <c r="B1320" t="s">
        <v>3820</v>
      </c>
      <c r="C1320">
        <v>31309885</v>
      </c>
      <c r="D1320" t="s">
        <v>4053</v>
      </c>
      <c r="E1320" t="s">
        <v>1285</v>
      </c>
      <c r="F1320">
        <v>50</v>
      </c>
      <c r="G1320" t="s">
        <v>10884</v>
      </c>
      <c r="H1320" t="s">
        <v>1267</v>
      </c>
      <c r="I1320" s="33">
        <v>200000012388</v>
      </c>
      <c r="J1320" t="s">
        <v>11190</v>
      </c>
      <c r="K1320" t="s">
        <v>11190</v>
      </c>
      <c r="L1320" t="s">
        <v>10887</v>
      </c>
      <c r="N1320" s="16">
        <v>45387</v>
      </c>
      <c r="O1320" s="16">
        <v>45444</v>
      </c>
      <c r="P1320" s="16">
        <v>49095</v>
      </c>
      <c r="R1320" t="s">
        <v>1286</v>
      </c>
      <c r="S1320" t="s">
        <v>1266</v>
      </c>
      <c r="T1320" t="s">
        <v>1266</v>
      </c>
      <c r="V1320" t="s">
        <v>1317</v>
      </c>
      <c r="W1320" t="s">
        <v>3822</v>
      </c>
      <c r="Y1320" t="s">
        <v>1595</v>
      </c>
      <c r="Z1320" t="s">
        <v>2415</v>
      </c>
      <c r="AA1320">
        <v>7000555567</v>
      </c>
      <c r="AB1320" t="s">
        <v>1272</v>
      </c>
      <c r="AC1320" t="s">
        <v>2416</v>
      </c>
      <c r="AD1320" s="16">
        <v>46033</v>
      </c>
      <c r="AE1320" t="s">
        <v>4054</v>
      </c>
      <c r="AI1320" t="s">
        <v>4055</v>
      </c>
      <c r="AJ1320" t="s">
        <v>4056</v>
      </c>
      <c r="AK1320" t="s">
        <v>11028</v>
      </c>
      <c r="AL1320" t="s">
        <v>11029</v>
      </c>
      <c r="AM1320" t="s">
        <v>28</v>
      </c>
      <c r="AN1320" s="16">
        <v>45444</v>
      </c>
      <c r="AO1320" t="s">
        <v>10889</v>
      </c>
      <c r="AP1320" t="s">
        <v>1292</v>
      </c>
      <c r="AQ1320">
        <v>10000063</v>
      </c>
      <c r="AR1320" t="s">
        <v>1886</v>
      </c>
      <c r="AS1320" t="s">
        <v>10896</v>
      </c>
      <c r="AU1320" s="17">
        <v>2</v>
      </c>
      <c r="AV1320" s="17">
        <v>18.38</v>
      </c>
      <c r="AW1320" s="17">
        <v>18.38</v>
      </c>
      <c r="AX1320" s="17">
        <v>18.38</v>
      </c>
      <c r="AY1320" s="17">
        <v>18.38</v>
      </c>
      <c r="AZ1320" s="17">
        <v>18.38</v>
      </c>
      <c r="BA1320" s="17">
        <v>18.38</v>
      </c>
      <c r="BB1320" s="17">
        <v>18.38</v>
      </c>
      <c r="BC1320" s="17">
        <v>18.38</v>
      </c>
      <c r="BD1320" s="17">
        <v>18.38</v>
      </c>
      <c r="BE1320" s="17">
        <v>18.38</v>
      </c>
      <c r="BF1320" s="17">
        <v>18.38</v>
      </c>
      <c r="BG1320" s="17">
        <v>18.38</v>
      </c>
      <c r="BH1320" s="17">
        <v>220.56</v>
      </c>
      <c r="BI1320" s="17">
        <v>220.56</v>
      </c>
      <c r="BJ1320" s="17">
        <v>220.56</v>
      </c>
      <c r="BK1320" s="17">
        <v>220.56</v>
      </c>
    </row>
    <row r="1321" spans="2:63" x14ac:dyDescent="0.25">
      <c r="B1321" t="s">
        <v>3820</v>
      </c>
      <c r="C1321">
        <v>31309885</v>
      </c>
      <c r="D1321" t="s">
        <v>4053</v>
      </c>
      <c r="E1321" t="s">
        <v>1285</v>
      </c>
      <c r="F1321">
        <v>200</v>
      </c>
      <c r="G1321" t="s">
        <v>10884</v>
      </c>
      <c r="H1321" t="s">
        <v>1267</v>
      </c>
      <c r="I1321" s="33">
        <v>200000012388</v>
      </c>
      <c r="J1321" t="s">
        <v>11190</v>
      </c>
      <c r="K1321" t="s">
        <v>11190</v>
      </c>
      <c r="L1321" t="s">
        <v>10887</v>
      </c>
      <c r="N1321" s="16">
        <v>45524</v>
      </c>
      <c r="O1321" s="16">
        <v>45505</v>
      </c>
      <c r="P1321" s="16">
        <v>49095</v>
      </c>
      <c r="R1321" t="s">
        <v>1286</v>
      </c>
      <c r="S1321" t="s">
        <v>1266</v>
      </c>
      <c r="T1321" t="s">
        <v>1266</v>
      </c>
      <c r="V1321" t="s">
        <v>1317</v>
      </c>
      <c r="W1321" t="s">
        <v>3822</v>
      </c>
      <c r="Y1321" t="s">
        <v>1595</v>
      </c>
      <c r="Z1321" t="s">
        <v>2415</v>
      </c>
      <c r="AA1321">
        <v>7000555567</v>
      </c>
      <c r="AB1321" t="s">
        <v>1272</v>
      </c>
      <c r="AC1321" t="s">
        <v>2416</v>
      </c>
      <c r="AD1321" s="16">
        <v>46033</v>
      </c>
      <c r="AE1321" t="s">
        <v>4054</v>
      </c>
      <c r="AI1321" t="s">
        <v>4055</v>
      </c>
      <c r="AJ1321" t="s">
        <v>4056</v>
      </c>
      <c r="AK1321" t="s">
        <v>11028</v>
      </c>
      <c r="AL1321" t="s">
        <v>11029</v>
      </c>
      <c r="AM1321" t="s">
        <v>28</v>
      </c>
      <c r="AN1321" s="16">
        <v>45505</v>
      </c>
      <c r="AO1321" t="s">
        <v>10889</v>
      </c>
      <c r="AP1321" t="s">
        <v>1292</v>
      </c>
      <c r="AQ1321">
        <v>10000063</v>
      </c>
      <c r="AR1321" t="s">
        <v>1886</v>
      </c>
      <c r="AS1321" t="s">
        <v>10896</v>
      </c>
      <c r="AU1321" s="17">
        <v>1</v>
      </c>
      <c r="AV1321" s="17">
        <v>9.19</v>
      </c>
      <c r="AW1321" s="17">
        <v>9.19</v>
      </c>
      <c r="AX1321" s="17">
        <v>9.19</v>
      </c>
      <c r="AY1321" s="17">
        <v>9.19</v>
      </c>
      <c r="AZ1321" s="17">
        <v>9.19</v>
      </c>
      <c r="BA1321" s="17">
        <v>9.19</v>
      </c>
      <c r="BB1321" s="17">
        <v>9.19</v>
      </c>
      <c r="BC1321" s="17">
        <v>9.19</v>
      </c>
      <c r="BD1321" s="17">
        <v>9.19</v>
      </c>
      <c r="BE1321" s="17">
        <v>9.19</v>
      </c>
      <c r="BF1321" s="17">
        <v>9.19</v>
      </c>
      <c r="BG1321" s="17">
        <v>9.19</v>
      </c>
      <c r="BH1321" s="17">
        <v>110.28</v>
      </c>
      <c r="BI1321" s="17">
        <v>110.28</v>
      </c>
      <c r="BJ1321" s="17">
        <v>110.28</v>
      </c>
      <c r="BK1321" s="17">
        <v>110.28</v>
      </c>
    </row>
    <row r="1322" spans="2:63" x14ac:dyDescent="0.25">
      <c r="B1322" t="s">
        <v>3820</v>
      </c>
      <c r="C1322">
        <v>31310208</v>
      </c>
      <c r="D1322" t="s">
        <v>3888</v>
      </c>
      <c r="E1322" t="s">
        <v>1285</v>
      </c>
      <c r="F1322">
        <v>50</v>
      </c>
      <c r="G1322" t="s">
        <v>10884</v>
      </c>
      <c r="H1322" t="s">
        <v>1267</v>
      </c>
      <c r="I1322" s="33">
        <v>200000012388</v>
      </c>
      <c r="J1322" t="s">
        <v>11190</v>
      </c>
      <c r="K1322" t="s">
        <v>11190</v>
      </c>
      <c r="L1322" t="s">
        <v>10887</v>
      </c>
      <c r="N1322" s="16">
        <v>45408</v>
      </c>
      <c r="O1322" s="16">
        <v>45413</v>
      </c>
      <c r="P1322" s="16">
        <v>49064</v>
      </c>
      <c r="R1322" t="s">
        <v>1286</v>
      </c>
      <c r="S1322" t="s">
        <v>1266</v>
      </c>
      <c r="T1322" t="s">
        <v>1266</v>
      </c>
      <c r="V1322" t="s">
        <v>1317</v>
      </c>
      <c r="W1322" t="s">
        <v>3822</v>
      </c>
      <c r="Y1322" t="s">
        <v>1595</v>
      </c>
      <c r="Z1322" t="s">
        <v>2415</v>
      </c>
      <c r="AA1322">
        <v>7000555567</v>
      </c>
      <c r="AB1322" t="s">
        <v>1272</v>
      </c>
      <c r="AC1322" t="s">
        <v>2416</v>
      </c>
      <c r="AD1322" s="16">
        <v>46033</v>
      </c>
      <c r="AE1322" t="s">
        <v>4057</v>
      </c>
      <c r="AI1322" t="s">
        <v>3889</v>
      </c>
      <c r="AJ1322" t="s">
        <v>3888</v>
      </c>
      <c r="AK1322" t="s">
        <v>11028</v>
      </c>
      <c r="AL1322" t="s">
        <v>11029</v>
      </c>
      <c r="AM1322" t="s">
        <v>28</v>
      </c>
      <c r="AN1322" s="16">
        <v>45413</v>
      </c>
      <c r="AO1322" t="s">
        <v>10889</v>
      </c>
      <c r="AP1322" t="s">
        <v>1292</v>
      </c>
      <c r="AQ1322">
        <v>10000063</v>
      </c>
      <c r="AR1322" t="s">
        <v>1886</v>
      </c>
      <c r="AS1322" t="s">
        <v>10896</v>
      </c>
      <c r="AU1322" s="17">
        <v>1</v>
      </c>
      <c r="AV1322" s="17">
        <v>9.19</v>
      </c>
      <c r="AW1322" s="17">
        <v>9.19</v>
      </c>
      <c r="AX1322" s="17">
        <v>9.19</v>
      </c>
      <c r="AY1322" s="17">
        <v>9.19</v>
      </c>
      <c r="AZ1322" s="17">
        <v>9.19</v>
      </c>
      <c r="BA1322" s="17">
        <v>9.19</v>
      </c>
      <c r="BB1322" s="17">
        <v>9.19</v>
      </c>
      <c r="BC1322" s="17">
        <v>9.19</v>
      </c>
      <c r="BD1322" s="17">
        <v>9.19</v>
      </c>
      <c r="BE1322" s="17">
        <v>9.19</v>
      </c>
      <c r="BF1322" s="17">
        <v>9.19</v>
      </c>
      <c r="BG1322" s="17">
        <v>9.19</v>
      </c>
      <c r="BH1322" s="17">
        <v>110.28</v>
      </c>
      <c r="BI1322" s="17">
        <v>110.28</v>
      </c>
      <c r="BJ1322" s="17">
        <v>110.28</v>
      </c>
      <c r="BK1322" s="17">
        <v>110.28</v>
      </c>
    </row>
    <row r="1323" spans="2:63" x14ac:dyDescent="0.25">
      <c r="B1323" t="s">
        <v>3820</v>
      </c>
      <c r="C1323">
        <v>31310211</v>
      </c>
      <c r="D1323" t="s">
        <v>4058</v>
      </c>
      <c r="E1323" t="s">
        <v>1285</v>
      </c>
      <c r="F1323">
        <v>20</v>
      </c>
      <c r="G1323" t="s">
        <v>10884</v>
      </c>
      <c r="H1323" t="s">
        <v>1267</v>
      </c>
      <c r="I1323" s="33">
        <v>200000012388</v>
      </c>
      <c r="J1323" t="s">
        <v>11190</v>
      </c>
      <c r="K1323" t="s">
        <v>11190</v>
      </c>
      <c r="L1323" t="s">
        <v>10887</v>
      </c>
      <c r="N1323" s="16">
        <v>45408</v>
      </c>
      <c r="O1323" s="16">
        <v>45413</v>
      </c>
      <c r="P1323" s="16">
        <v>49064</v>
      </c>
      <c r="R1323" t="s">
        <v>1286</v>
      </c>
      <c r="S1323" t="s">
        <v>1266</v>
      </c>
      <c r="T1323" t="s">
        <v>1266</v>
      </c>
      <c r="V1323" t="s">
        <v>1317</v>
      </c>
      <c r="W1323" t="s">
        <v>3822</v>
      </c>
      <c r="Y1323" t="s">
        <v>1595</v>
      </c>
      <c r="Z1323" t="s">
        <v>2415</v>
      </c>
      <c r="AA1323">
        <v>7000555567</v>
      </c>
      <c r="AB1323" t="s">
        <v>1272</v>
      </c>
      <c r="AC1323" t="s">
        <v>2416</v>
      </c>
      <c r="AD1323" s="16">
        <v>46033</v>
      </c>
      <c r="AE1323" t="s">
        <v>4059</v>
      </c>
      <c r="AI1323" t="s">
        <v>4060</v>
      </c>
      <c r="AJ1323" t="s">
        <v>4061</v>
      </c>
      <c r="AK1323" t="s">
        <v>11028</v>
      </c>
      <c r="AL1323" t="s">
        <v>11029</v>
      </c>
      <c r="AM1323" t="s">
        <v>28</v>
      </c>
      <c r="AN1323" s="16">
        <v>45413</v>
      </c>
      <c r="AO1323" t="s">
        <v>10889</v>
      </c>
      <c r="AP1323" t="s">
        <v>1292</v>
      </c>
      <c r="AQ1323">
        <v>1705</v>
      </c>
      <c r="AR1323" t="s">
        <v>1591</v>
      </c>
      <c r="AS1323" t="s">
        <v>10896</v>
      </c>
      <c r="AU1323" s="17">
        <v>1</v>
      </c>
      <c r="AV1323" s="17">
        <v>9.19</v>
      </c>
      <c r="AW1323" s="17">
        <v>9.19</v>
      </c>
      <c r="AX1323" s="17">
        <v>9.19</v>
      </c>
      <c r="AY1323" s="17">
        <v>9.19</v>
      </c>
      <c r="AZ1323" s="17">
        <v>9.19</v>
      </c>
      <c r="BA1323" s="17">
        <v>9.19</v>
      </c>
      <c r="BB1323" s="17">
        <v>9.19</v>
      </c>
      <c r="BC1323" s="17">
        <v>9.19</v>
      </c>
      <c r="BD1323" s="17">
        <v>9.19</v>
      </c>
      <c r="BE1323" s="17">
        <v>9.19</v>
      </c>
      <c r="BF1323" s="17">
        <v>9.19</v>
      </c>
      <c r="BG1323" s="17">
        <v>9.19</v>
      </c>
      <c r="BH1323" s="17">
        <v>110.28</v>
      </c>
      <c r="BI1323" s="17">
        <v>110.28</v>
      </c>
      <c r="BJ1323" s="17">
        <v>110.28</v>
      </c>
      <c r="BK1323" s="17">
        <v>110.28</v>
      </c>
    </row>
    <row r="1324" spans="2:63" x14ac:dyDescent="0.25">
      <c r="B1324" t="s">
        <v>3820</v>
      </c>
      <c r="C1324">
        <v>31310211</v>
      </c>
      <c r="D1324" t="s">
        <v>4058</v>
      </c>
      <c r="E1324" t="s">
        <v>1285</v>
      </c>
      <c r="F1324">
        <v>50</v>
      </c>
      <c r="G1324" t="s">
        <v>10884</v>
      </c>
      <c r="H1324" t="s">
        <v>1267</v>
      </c>
      <c r="I1324" s="33">
        <v>200000012388</v>
      </c>
      <c r="J1324" t="s">
        <v>11190</v>
      </c>
      <c r="K1324" t="s">
        <v>11190</v>
      </c>
      <c r="L1324" t="s">
        <v>10887</v>
      </c>
      <c r="N1324" s="16">
        <v>45408</v>
      </c>
      <c r="O1324" s="16">
        <v>45413</v>
      </c>
      <c r="P1324" s="16">
        <v>49064</v>
      </c>
      <c r="R1324" t="s">
        <v>1286</v>
      </c>
      <c r="S1324" t="s">
        <v>1266</v>
      </c>
      <c r="T1324" t="s">
        <v>1266</v>
      </c>
      <c r="V1324" t="s">
        <v>1317</v>
      </c>
      <c r="W1324" t="s">
        <v>3822</v>
      </c>
      <c r="Y1324" t="s">
        <v>1595</v>
      </c>
      <c r="Z1324" t="s">
        <v>2415</v>
      </c>
      <c r="AA1324">
        <v>7000555567</v>
      </c>
      <c r="AB1324" t="s">
        <v>1272</v>
      </c>
      <c r="AC1324" t="s">
        <v>2416</v>
      </c>
      <c r="AD1324" s="16">
        <v>46033</v>
      </c>
      <c r="AE1324" t="s">
        <v>4059</v>
      </c>
      <c r="AI1324" t="s">
        <v>4060</v>
      </c>
      <c r="AJ1324" t="s">
        <v>4061</v>
      </c>
      <c r="AK1324" t="s">
        <v>11028</v>
      </c>
      <c r="AL1324" t="s">
        <v>11029</v>
      </c>
      <c r="AM1324" t="s">
        <v>28</v>
      </c>
      <c r="AN1324" s="16">
        <v>45413</v>
      </c>
      <c r="AO1324" t="s">
        <v>10889</v>
      </c>
      <c r="AP1324" t="s">
        <v>1292</v>
      </c>
      <c r="AQ1324">
        <v>1705</v>
      </c>
      <c r="AR1324" t="s">
        <v>1591</v>
      </c>
      <c r="AS1324" t="s">
        <v>10896</v>
      </c>
      <c r="AU1324" s="17">
        <v>1</v>
      </c>
      <c r="AV1324" s="17">
        <v>9.19</v>
      </c>
      <c r="AW1324" s="17">
        <v>9.19</v>
      </c>
      <c r="AX1324" s="17">
        <v>9.19</v>
      </c>
      <c r="AY1324" s="17">
        <v>9.19</v>
      </c>
      <c r="AZ1324" s="17">
        <v>9.19</v>
      </c>
      <c r="BA1324" s="17">
        <v>9.19</v>
      </c>
      <c r="BB1324" s="17">
        <v>9.19</v>
      </c>
      <c r="BC1324" s="17">
        <v>9.19</v>
      </c>
      <c r="BD1324" s="17">
        <v>9.19</v>
      </c>
      <c r="BE1324" s="17">
        <v>9.19</v>
      </c>
      <c r="BF1324" s="17">
        <v>9.19</v>
      </c>
      <c r="BG1324" s="17">
        <v>9.19</v>
      </c>
      <c r="BH1324" s="17">
        <v>110.28</v>
      </c>
      <c r="BI1324" s="17">
        <v>110.28</v>
      </c>
      <c r="BJ1324" s="17">
        <v>110.28</v>
      </c>
      <c r="BK1324" s="17">
        <v>110.28</v>
      </c>
    </row>
    <row r="1325" spans="2:63" x14ac:dyDescent="0.25">
      <c r="B1325" t="s">
        <v>3820</v>
      </c>
      <c r="C1325">
        <v>31310213</v>
      </c>
      <c r="D1325" t="s">
        <v>3929</v>
      </c>
      <c r="E1325" t="s">
        <v>1285</v>
      </c>
      <c r="F1325">
        <v>20</v>
      </c>
      <c r="G1325" t="s">
        <v>10884</v>
      </c>
      <c r="H1325" t="s">
        <v>1267</v>
      </c>
      <c r="I1325" s="33">
        <v>200000012388</v>
      </c>
      <c r="J1325" t="s">
        <v>11190</v>
      </c>
      <c r="K1325" t="s">
        <v>11190</v>
      </c>
      <c r="L1325" t="s">
        <v>10887</v>
      </c>
      <c r="N1325" s="16">
        <v>45408</v>
      </c>
      <c r="O1325" s="16">
        <v>45413</v>
      </c>
      <c r="P1325" s="16">
        <v>49064</v>
      </c>
      <c r="R1325" t="s">
        <v>1286</v>
      </c>
      <c r="S1325" t="s">
        <v>1266</v>
      </c>
      <c r="T1325" t="s">
        <v>1266</v>
      </c>
      <c r="V1325" t="s">
        <v>1317</v>
      </c>
      <c r="W1325" t="s">
        <v>3822</v>
      </c>
      <c r="Y1325" t="s">
        <v>1595</v>
      </c>
      <c r="Z1325" t="s">
        <v>2415</v>
      </c>
      <c r="AA1325">
        <v>7000555567</v>
      </c>
      <c r="AB1325" t="s">
        <v>1272</v>
      </c>
      <c r="AC1325" t="s">
        <v>2416</v>
      </c>
      <c r="AD1325" s="16">
        <v>46033</v>
      </c>
      <c r="AE1325" t="s">
        <v>4062</v>
      </c>
      <c r="AI1325" t="s">
        <v>4063</v>
      </c>
      <c r="AJ1325" t="s">
        <v>3929</v>
      </c>
      <c r="AK1325" t="s">
        <v>11028</v>
      </c>
      <c r="AL1325" t="s">
        <v>11029</v>
      </c>
      <c r="AM1325" t="s">
        <v>28</v>
      </c>
      <c r="AN1325" s="16">
        <v>45413</v>
      </c>
      <c r="AO1325" t="s">
        <v>10889</v>
      </c>
      <c r="AP1325" t="s">
        <v>1292</v>
      </c>
      <c r="AQ1325">
        <v>1705</v>
      </c>
      <c r="AR1325" t="s">
        <v>1591</v>
      </c>
      <c r="AS1325" t="s">
        <v>10896</v>
      </c>
      <c r="AU1325" s="17">
        <v>1</v>
      </c>
      <c r="AV1325" s="17">
        <v>9.19</v>
      </c>
      <c r="AW1325" s="17">
        <v>9.19</v>
      </c>
      <c r="AX1325" s="17">
        <v>9.19</v>
      </c>
      <c r="AY1325" s="17">
        <v>9.19</v>
      </c>
      <c r="AZ1325" s="17">
        <v>9.19</v>
      </c>
      <c r="BA1325" s="17">
        <v>9.19</v>
      </c>
      <c r="BB1325" s="17">
        <v>9.19</v>
      </c>
      <c r="BC1325" s="17">
        <v>9.19</v>
      </c>
      <c r="BD1325" s="17">
        <v>9.19</v>
      </c>
      <c r="BE1325" s="17">
        <v>9.19</v>
      </c>
      <c r="BF1325" s="17">
        <v>9.19</v>
      </c>
      <c r="BG1325" s="17">
        <v>9.19</v>
      </c>
      <c r="BH1325" s="17">
        <v>110.28</v>
      </c>
      <c r="BI1325" s="17">
        <v>110.28</v>
      </c>
      <c r="BJ1325" s="17">
        <v>110.28</v>
      </c>
      <c r="BK1325" s="17">
        <v>110.28</v>
      </c>
    </row>
    <row r="1326" spans="2:63" x14ac:dyDescent="0.25">
      <c r="B1326" t="s">
        <v>3820</v>
      </c>
      <c r="C1326">
        <v>31310213</v>
      </c>
      <c r="D1326" t="s">
        <v>3929</v>
      </c>
      <c r="E1326" t="s">
        <v>1285</v>
      </c>
      <c r="F1326">
        <v>50</v>
      </c>
      <c r="G1326" t="s">
        <v>10884</v>
      </c>
      <c r="H1326" t="s">
        <v>1267</v>
      </c>
      <c r="I1326" s="33">
        <v>200000012388</v>
      </c>
      <c r="J1326" t="s">
        <v>11190</v>
      </c>
      <c r="K1326" t="s">
        <v>11190</v>
      </c>
      <c r="L1326" t="s">
        <v>10887</v>
      </c>
      <c r="N1326" s="16">
        <v>45408</v>
      </c>
      <c r="O1326" s="16">
        <v>45413</v>
      </c>
      <c r="P1326" s="16">
        <v>49064</v>
      </c>
      <c r="R1326" t="s">
        <v>1286</v>
      </c>
      <c r="S1326" t="s">
        <v>1266</v>
      </c>
      <c r="T1326" t="s">
        <v>1266</v>
      </c>
      <c r="V1326" t="s">
        <v>1317</v>
      </c>
      <c r="W1326" t="s">
        <v>3822</v>
      </c>
      <c r="Y1326" t="s">
        <v>1595</v>
      </c>
      <c r="Z1326" t="s">
        <v>2415</v>
      </c>
      <c r="AA1326">
        <v>7000555567</v>
      </c>
      <c r="AB1326" t="s">
        <v>1272</v>
      </c>
      <c r="AC1326" t="s">
        <v>2416</v>
      </c>
      <c r="AD1326" s="16">
        <v>46033</v>
      </c>
      <c r="AE1326" t="s">
        <v>4062</v>
      </c>
      <c r="AI1326" t="s">
        <v>4063</v>
      </c>
      <c r="AJ1326" t="s">
        <v>3929</v>
      </c>
      <c r="AK1326" t="s">
        <v>11028</v>
      </c>
      <c r="AL1326" t="s">
        <v>11029</v>
      </c>
      <c r="AM1326" t="s">
        <v>28</v>
      </c>
      <c r="AN1326" s="16">
        <v>45413</v>
      </c>
      <c r="AO1326" t="s">
        <v>10889</v>
      </c>
      <c r="AP1326" t="s">
        <v>1292</v>
      </c>
      <c r="AQ1326">
        <v>1705</v>
      </c>
      <c r="AR1326" t="s">
        <v>1591</v>
      </c>
      <c r="AS1326" t="s">
        <v>10896</v>
      </c>
      <c r="AU1326" s="17">
        <v>1</v>
      </c>
      <c r="AV1326" s="17">
        <v>9.19</v>
      </c>
      <c r="AW1326" s="17">
        <v>9.19</v>
      </c>
      <c r="AX1326" s="17">
        <v>9.19</v>
      </c>
      <c r="AY1326" s="17">
        <v>9.19</v>
      </c>
      <c r="AZ1326" s="17">
        <v>9.19</v>
      </c>
      <c r="BA1326" s="17">
        <v>9.19</v>
      </c>
      <c r="BB1326" s="17">
        <v>9.19</v>
      </c>
      <c r="BC1326" s="17">
        <v>9.19</v>
      </c>
      <c r="BD1326" s="17">
        <v>9.19</v>
      </c>
      <c r="BE1326" s="17">
        <v>9.19</v>
      </c>
      <c r="BF1326" s="17">
        <v>9.19</v>
      </c>
      <c r="BG1326" s="17">
        <v>9.19</v>
      </c>
      <c r="BH1326" s="17">
        <v>110.28</v>
      </c>
      <c r="BI1326" s="17">
        <v>110.28</v>
      </c>
      <c r="BJ1326" s="17">
        <v>110.28</v>
      </c>
      <c r="BK1326" s="17">
        <v>110.28</v>
      </c>
    </row>
    <row r="1327" spans="2:63" x14ac:dyDescent="0.25">
      <c r="B1327" t="s">
        <v>3820</v>
      </c>
      <c r="C1327">
        <v>31312240</v>
      </c>
      <c r="D1327" t="s">
        <v>4066</v>
      </c>
      <c r="E1327" t="s">
        <v>1285</v>
      </c>
      <c r="F1327">
        <v>130</v>
      </c>
      <c r="G1327" t="s">
        <v>10884</v>
      </c>
      <c r="H1327" t="s">
        <v>1267</v>
      </c>
      <c r="I1327" s="33">
        <v>200000012629</v>
      </c>
      <c r="J1327" t="s">
        <v>11069</v>
      </c>
      <c r="K1327" t="s">
        <v>11069</v>
      </c>
      <c r="L1327" t="s">
        <v>10887</v>
      </c>
      <c r="N1327" s="16">
        <v>45551</v>
      </c>
      <c r="O1327" s="16">
        <v>45566</v>
      </c>
      <c r="P1327" s="16">
        <v>49217</v>
      </c>
      <c r="R1327" t="s">
        <v>1286</v>
      </c>
      <c r="S1327" t="s">
        <v>1266</v>
      </c>
      <c r="T1327" t="s">
        <v>1266</v>
      </c>
      <c r="V1327" t="s">
        <v>1317</v>
      </c>
      <c r="W1327" t="s">
        <v>3822</v>
      </c>
      <c r="Y1327" t="s">
        <v>1595</v>
      </c>
      <c r="Z1327" t="s">
        <v>2416</v>
      </c>
      <c r="AA1327">
        <v>7000555567</v>
      </c>
      <c r="AB1327" t="s">
        <v>1272</v>
      </c>
      <c r="AC1327" t="s">
        <v>2416</v>
      </c>
      <c r="AD1327" s="16">
        <v>46033</v>
      </c>
      <c r="AE1327" t="s">
        <v>4067</v>
      </c>
      <c r="AI1327" t="s">
        <v>4068</v>
      </c>
      <c r="AJ1327" t="s">
        <v>4069</v>
      </c>
      <c r="AK1327" t="s">
        <v>10916</v>
      </c>
      <c r="AL1327" t="s">
        <v>2860</v>
      </c>
      <c r="AM1327" t="s">
        <v>28</v>
      </c>
      <c r="AN1327" s="16">
        <v>45566</v>
      </c>
      <c r="AO1327" t="s">
        <v>10889</v>
      </c>
      <c r="AP1327" t="s">
        <v>1292</v>
      </c>
      <c r="AQ1327">
        <v>10000063</v>
      </c>
      <c r="AR1327" t="s">
        <v>1886</v>
      </c>
      <c r="AS1327" t="s">
        <v>10896</v>
      </c>
      <c r="AU1327" s="17">
        <v>5</v>
      </c>
      <c r="AV1327" s="17">
        <v>8.25</v>
      </c>
      <c r="AW1327" s="17">
        <v>8.25</v>
      </c>
      <c r="AX1327" s="17">
        <v>8.25</v>
      </c>
      <c r="AY1327" s="17">
        <v>8.25</v>
      </c>
      <c r="AZ1327" s="17">
        <v>8.25</v>
      </c>
      <c r="BA1327" s="17">
        <v>8.25</v>
      </c>
      <c r="BB1327" s="17">
        <v>8.25</v>
      </c>
      <c r="BC1327" s="17">
        <v>8.25</v>
      </c>
      <c r="BD1327" s="17">
        <v>8.25</v>
      </c>
      <c r="BE1327" s="17">
        <v>8.25</v>
      </c>
      <c r="BF1327" s="17">
        <v>8.25</v>
      </c>
      <c r="BG1327" s="17">
        <v>8.25</v>
      </c>
      <c r="BH1327" s="17">
        <v>99</v>
      </c>
      <c r="BI1327" s="17">
        <v>99</v>
      </c>
      <c r="BJ1327" s="17">
        <v>99</v>
      </c>
      <c r="BK1327" s="17">
        <v>99</v>
      </c>
    </row>
    <row r="1328" spans="2:63" x14ac:dyDescent="0.25">
      <c r="B1328" t="s">
        <v>3820</v>
      </c>
      <c r="C1328">
        <v>31312240</v>
      </c>
      <c r="D1328" t="s">
        <v>4066</v>
      </c>
      <c r="E1328" t="s">
        <v>1285</v>
      </c>
      <c r="F1328">
        <v>190</v>
      </c>
      <c r="G1328" t="s">
        <v>10884</v>
      </c>
      <c r="H1328" t="s">
        <v>1267</v>
      </c>
      <c r="I1328" s="33">
        <v>200000013390</v>
      </c>
      <c r="J1328" t="s">
        <v>11080</v>
      </c>
      <c r="K1328" t="s">
        <v>11080</v>
      </c>
      <c r="L1328" t="s">
        <v>10887</v>
      </c>
      <c r="N1328" s="16">
        <v>45551</v>
      </c>
      <c r="O1328" s="16">
        <v>45566</v>
      </c>
      <c r="P1328" s="16">
        <v>49217</v>
      </c>
      <c r="R1328" t="s">
        <v>1286</v>
      </c>
      <c r="S1328" t="s">
        <v>1266</v>
      </c>
      <c r="T1328" t="s">
        <v>1266</v>
      </c>
      <c r="V1328" t="s">
        <v>1317</v>
      </c>
      <c r="W1328" t="s">
        <v>3822</v>
      </c>
      <c r="Y1328" t="s">
        <v>1595</v>
      </c>
      <c r="Z1328" t="s">
        <v>2416</v>
      </c>
      <c r="AA1328">
        <v>7000555567</v>
      </c>
      <c r="AB1328" t="s">
        <v>1272</v>
      </c>
      <c r="AC1328" t="s">
        <v>2416</v>
      </c>
      <c r="AD1328" s="16">
        <v>46033</v>
      </c>
      <c r="AE1328" t="s">
        <v>4067</v>
      </c>
      <c r="AI1328" t="s">
        <v>4068</v>
      </c>
      <c r="AJ1328" t="s">
        <v>4069</v>
      </c>
      <c r="AK1328" t="s">
        <v>11028</v>
      </c>
      <c r="AL1328" t="s">
        <v>11029</v>
      </c>
      <c r="AM1328" t="s">
        <v>28</v>
      </c>
      <c r="AN1328" s="16">
        <v>45566</v>
      </c>
      <c r="AO1328" t="s">
        <v>10934</v>
      </c>
      <c r="AP1328" t="s">
        <v>1292</v>
      </c>
      <c r="AQ1328">
        <v>10000063</v>
      </c>
      <c r="AR1328" t="s">
        <v>1886</v>
      </c>
      <c r="AS1328" t="s">
        <v>10896</v>
      </c>
      <c r="AU1328" s="17">
        <v>32</v>
      </c>
      <c r="AV1328" s="17">
        <v>211.84</v>
      </c>
      <c r="AW1328" s="17">
        <v>211.84</v>
      </c>
      <c r="AX1328" s="17">
        <v>211.84</v>
      </c>
      <c r="AY1328" s="17">
        <v>211.84</v>
      </c>
      <c r="AZ1328" s="17">
        <v>211.84</v>
      </c>
      <c r="BA1328" s="17">
        <v>211.84</v>
      </c>
      <c r="BB1328" s="17">
        <v>211.84</v>
      </c>
      <c r="BC1328" s="17">
        <v>211.84</v>
      </c>
      <c r="BD1328" s="17">
        <v>211.84</v>
      </c>
      <c r="BE1328" s="17">
        <v>211.84</v>
      </c>
      <c r="BF1328" s="17">
        <v>211.84</v>
      </c>
      <c r="BG1328" s="17">
        <v>211.84</v>
      </c>
      <c r="BH1328" s="17">
        <v>2542.08</v>
      </c>
      <c r="BI1328" s="17">
        <v>2542.08</v>
      </c>
      <c r="BJ1328" s="17">
        <v>2542.08</v>
      </c>
      <c r="BK1328" s="17">
        <v>2542.08</v>
      </c>
    </row>
    <row r="1329" spans="2:63" x14ac:dyDescent="0.25">
      <c r="B1329" t="s">
        <v>3820</v>
      </c>
      <c r="C1329">
        <v>31312240</v>
      </c>
      <c r="D1329" t="s">
        <v>4066</v>
      </c>
      <c r="E1329" t="s">
        <v>1285</v>
      </c>
      <c r="F1329">
        <v>230</v>
      </c>
      <c r="G1329" t="s">
        <v>10884</v>
      </c>
      <c r="H1329" t="s">
        <v>1267</v>
      </c>
      <c r="I1329" s="33">
        <v>200000013390</v>
      </c>
      <c r="J1329" t="s">
        <v>11080</v>
      </c>
      <c r="K1329" t="s">
        <v>11080</v>
      </c>
      <c r="L1329" t="s">
        <v>10887</v>
      </c>
      <c r="N1329" s="16">
        <v>45551</v>
      </c>
      <c r="O1329" s="16">
        <v>45566</v>
      </c>
      <c r="P1329" s="16">
        <v>49217</v>
      </c>
      <c r="R1329" t="s">
        <v>1286</v>
      </c>
      <c r="S1329" t="s">
        <v>1266</v>
      </c>
      <c r="T1329" t="s">
        <v>1266</v>
      </c>
      <c r="V1329" t="s">
        <v>1317</v>
      </c>
      <c r="W1329" t="s">
        <v>3822</v>
      </c>
      <c r="Y1329" t="s">
        <v>1595</v>
      </c>
      <c r="Z1329" t="s">
        <v>2416</v>
      </c>
      <c r="AA1329">
        <v>7000555567</v>
      </c>
      <c r="AB1329" t="s">
        <v>1272</v>
      </c>
      <c r="AC1329" t="s">
        <v>2416</v>
      </c>
      <c r="AD1329" s="16">
        <v>46033</v>
      </c>
      <c r="AE1329" t="s">
        <v>4067</v>
      </c>
      <c r="AI1329" t="s">
        <v>4068</v>
      </c>
      <c r="AJ1329" t="s">
        <v>4069</v>
      </c>
      <c r="AK1329" t="s">
        <v>11028</v>
      </c>
      <c r="AL1329" t="s">
        <v>11029</v>
      </c>
      <c r="AM1329" t="s">
        <v>28</v>
      </c>
      <c r="AN1329" s="16">
        <v>45566</v>
      </c>
      <c r="AO1329" t="s">
        <v>10934</v>
      </c>
      <c r="AP1329" t="s">
        <v>1292</v>
      </c>
      <c r="AQ1329">
        <v>10000063</v>
      </c>
      <c r="AR1329" t="s">
        <v>1886</v>
      </c>
      <c r="AS1329" t="s">
        <v>10896</v>
      </c>
      <c r="AU1329" s="17">
        <v>32</v>
      </c>
      <c r="AV1329" s="17">
        <v>211.84</v>
      </c>
      <c r="AW1329" s="17">
        <v>211.84</v>
      </c>
      <c r="AX1329" s="17">
        <v>211.84</v>
      </c>
      <c r="AY1329" s="17">
        <v>211.84</v>
      </c>
      <c r="AZ1329" s="17">
        <v>211.84</v>
      </c>
      <c r="BA1329" s="17">
        <v>211.84</v>
      </c>
      <c r="BB1329" s="17">
        <v>211.84</v>
      </c>
      <c r="BC1329" s="17">
        <v>211.84</v>
      </c>
      <c r="BD1329" s="17">
        <v>211.84</v>
      </c>
      <c r="BE1329" s="17">
        <v>211.84</v>
      </c>
      <c r="BF1329" s="17">
        <v>211.84</v>
      </c>
      <c r="BG1329" s="17">
        <v>211.84</v>
      </c>
      <c r="BH1329" s="17">
        <v>2542.08</v>
      </c>
      <c r="BI1329" s="17">
        <v>2542.08</v>
      </c>
      <c r="BJ1329" s="17">
        <v>2542.08</v>
      </c>
      <c r="BK1329" s="17">
        <v>2542.08</v>
      </c>
    </row>
    <row r="1330" spans="2:63" x14ac:dyDescent="0.25">
      <c r="B1330" t="s">
        <v>3820</v>
      </c>
      <c r="C1330">
        <v>31312518</v>
      </c>
      <c r="D1330" t="s">
        <v>4074</v>
      </c>
      <c r="E1330" t="s">
        <v>1285</v>
      </c>
      <c r="F1330">
        <v>50</v>
      </c>
      <c r="G1330" t="s">
        <v>10884</v>
      </c>
      <c r="H1330" t="s">
        <v>1267</v>
      </c>
      <c r="I1330" s="33">
        <v>200000013390</v>
      </c>
      <c r="J1330" t="s">
        <v>11080</v>
      </c>
      <c r="K1330" t="s">
        <v>11080</v>
      </c>
      <c r="L1330" t="s">
        <v>10887</v>
      </c>
      <c r="N1330" s="16">
        <v>45573</v>
      </c>
      <c r="O1330" s="16">
        <v>45597</v>
      </c>
      <c r="P1330" s="16">
        <v>49248</v>
      </c>
      <c r="R1330" t="s">
        <v>1286</v>
      </c>
      <c r="S1330" t="s">
        <v>1266</v>
      </c>
      <c r="T1330" t="s">
        <v>1266</v>
      </c>
      <c r="V1330" t="s">
        <v>1317</v>
      </c>
      <c r="W1330" t="s">
        <v>3822</v>
      </c>
      <c r="Y1330" t="s">
        <v>1595</v>
      </c>
      <c r="Z1330" t="s">
        <v>2416</v>
      </c>
      <c r="AA1330">
        <v>7000555567</v>
      </c>
      <c r="AB1330" t="s">
        <v>1272</v>
      </c>
      <c r="AC1330" t="s">
        <v>2416</v>
      </c>
      <c r="AD1330" s="16">
        <v>46033</v>
      </c>
      <c r="AE1330" t="s">
        <v>4075</v>
      </c>
      <c r="AF1330" s="16">
        <v>45644</v>
      </c>
      <c r="AI1330" t="s">
        <v>4076</v>
      </c>
      <c r="AJ1330" t="s">
        <v>4077</v>
      </c>
      <c r="AK1330" t="s">
        <v>11028</v>
      </c>
      <c r="AL1330" t="s">
        <v>11029</v>
      </c>
      <c r="AM1330" t="s">
        <v>28</v>
      </c>
      <c r="AN1330" s="16">
        <v>45597</v>
      </c>
      <c r="AO1330" t="s">
        <v>10934</v>
      </c>
      <c r="AP1330" t="s">
        <v>1292</v>
      </c>
      <c r="AQ1330">
        <v>10000063</v>
      </c>
      <c r="AR1330" t="s">
        <v>1886</v>
      </c>
      <c r="AS1330" t="s">
        <v>10896</v>
      </c>
      <c r="AU1330" s="17">
        <v>32</v>
      </c>
      <c r="AV1330" s="17">
        <v>211.84</v>
      </c>
      <c r="AW1330" s="17">
        <v>211.84</v>
      </c>
      <c r="AX1330" s="17">
        <v>211.84</v>
      </c>
      <c r="AY1330" s="17">
        <v>211.84</v>
      </c>
      <c r="AZ1330" s="17">
        <v>211.84</v>
      </c>
      <c r="BA1330" s="17">
        <v>211.84</v>
      </c>
      <c r="BB1330" s="17">
        <v>211.84</v>
      </c>
      <c r="BC1330" s="17">
        <v>211.84</v>
      </c>
      <c r="BD1330" s="17">
        <v>211.84</v>
      </c>
      <c r="BE1330" s="17">
        <v>211.84</v>
      </c>
      <c r="BF1330" s="17">
        <v>211.84</v>
      </c>
      <c r="BG1330" s="17">
        <v>211.84</v>
      </c>
      <c r="BH1330" s="17">
        <v>2542.08</v>
      </c>
      <c r="BI1330" s="17">
        <v>2542.08</v>
      </c>
      <c r="BJ1330" s="17">
        <v>2542.08</v>
      </c>
      <c r="BK1330" s="17">
        <v>2542.08</v>
      </c>
    </row>
    <row r="1331" spans="2:63" x14ac:dyDescent="0.25">
      <c r="B1331" t="s">
        <v>3820</v>
      </c>
      <c r="C1331">
        <v>31312518</v>
      </c>
      <c r="D1331" t="s">
        <v>4074</v>
      </c>
      <c r="E1331" t="s">
        <v>1285</v>
      </c>
      <c r="F1331">
        <v>90</v>
      </c>
      <c r="G1331" t="s">
        <v>10884</v>
      </c>
      <c r="H1331" t="s">
        <v>1267</v>
      </c>
      <c r="I1331" s="33">
        <v>200000013390</v>
      </c>
      <c r="J1331" t="s">
        <v>11080</v>
      </c>
      <c r="K1331" t="s">
        <v>11080</v>
      </c>
      <c r="L1331" t="s">
        <v>10887</v>
      </c>
      <c r="N1331" s="16">
        <v>45573</v>
      </c>
      <c r="O1331" s="16">
        <v>45597</v>
      </c>
      <c r="P1331" s="16">
        <v>49248</v>
      </c>
      <c r="R1331" t="s">
        <v>1286</v>
      </c>
      <c r="S1331" t="s">
        <v>1266</v>
      </c>
      <c r="T1331" t="s">
        <v>1266</v>
      </c>
      <c r="V1331" t="s">
        <v>1317</v>
      </c>
      <c r="W1331" t="s">
        <v>3822</v>
      </c>
      <c r="Y1331" t="s">
        <v>1595</v>
      </c>
      <c r="Z1331" t="s">
        <v>2416</v>
      </c>
      <c r="AA1331">
        <v>7000555567</v>
      </c>
      <c r="AB1331" t="s">
        <v>1272</v>
      </c>
      <c r="AC1331" t="s">
        <v>2416</v>
      </c>
      <c r="AD1331" s="16">
        <v>46033</v>
      </c>
      <c r="AE1331" t="s">
        <v>4075</v>
      </c>
      <c r="AF1331" s="16">
        <v>45644</v>
      </c>
      <c r="AI1331" t="s">
        <v>4076</v>
      </c>
      <c r="AJ1331" t="s">
        <v>4077</v>
      </c>
      <c r="AK1331" t="s">
        <v>11028</v>
      </c>
      <c r="AL1331" t="s">
        <v>11029</v>
      </c>
      <c r="AM1331" t="s">
        <v>28</v>
      </c>
      <c r="AN1331" s="16">
        <v>45597</v>
      </c>
      <c r="AO1331" t="s">
        <v>10934</v>
      </c>
      <c r="AP1331" t="s">
        <v>1292</v>
      </c>
      <c r="AQ1331">
        <v>10000063</v>
      </c>
      <c r="AR1331" t="s">
        <v>1886</v>
      </c>
      <c r="AS1331" t="s">
        <v>10896</v>
      </c>
      <c r="AU1331" s="17">
        <v>32</v>
      </c>
      <c r="AV1331" s="17">
        <v>211.84</v>
      </c>
      <c r="AW1331" s="17">
        <v>211.84</v>
      </c>
      <c r="AX1331" s="17">
        <v>211.84</v>
      </c>
      <c r="AY1331" s="17">
        <v>211.84</v>
      </c>
      <c r="AZ1331" s="17">
        <v>211.84</v>
      </c>
      <c r="BA1331" s="17">
        <v>211.84</v>
      </c>
      <c r="BB1331" s="17">
        <v>211.84</v>
      </c>
      <c r="BC1331" s="17">
        <v>211.84</v>
      </c>
      <c r="BD1331" s="17">
        <v>211.84</v>
      </c>
      <c r="BE1331" s="17">
        <v>211.84</v>
      </c>
      <c r="BF1331" s="17">
        <v>211.84</v>
      </c>
      <c r="BG1331" s="17">
        <v>211.84</v>
      </c>
      <c r="BH1331" s="17">
        <v>2542.08</v>
      </c>
      <c r="BI1331" s="17">
        <v>2542.08</v>
      </c>
      <c r="BJ1331" s="17">
        <v>2542.08</v>
      </c>
      <c r="BK1331" s="17">
        <v>2542.08</v>
      </c>
    </row>
    <row r="1332" spans="2:63" x14ac:dyDescent="0.25">
      <c r="B1332" t="s">
        <v>3820</v>
      </c>
      <c r="C1332">
        <v>31312518</v>
      </c>
      <c r="D1332" t="s">
        <v>4074</v>
      </c>
      <c r="E1332" t="s">
        <v>1285</v>
      </c>
      <c r="F1332">
        <v>220</v>
      </c>
      <c r="G1332" t="s">
        <v>10884</v>
      </c>
      <c r="H1332" t="s">
        <v>1267</v>
      </c>
      <c r="I1332" s="33">
        <v>200000010883</v>
      </c>
      <c r="J1332" t="s">
        <v>11082</v>
      </c>
      <c r="K1332" t="s">
        <v>11328</v>
      </c>
      <c r="L1332" t="s">
        <v>10887</v>
      </c>
      <c r="N1332" s="16">
        <v>45643</v>
      </c>
      <c r="O1332" s="16">
        <v>45689</v>
      </c>
      <c r="P1332" s="16">
        <v>49248</v>
      </c>
      <c r="R1332" t="s">
        <v>1286</v>
      </c>
      <c r="S1332" t="s">
        <v>1266</v>
      </c>
      <c r="T1332" t="s">
        <v>1266</v>
      </c>
      <c r="V1332" t="s">
        <v>1317</v>
      </c>
      <c r="W1332" t="s">
        <v>3822</v>
      </c>
      <c r="Y1332" t="s">
        <v>1595</v>
      </c>
      <c r="Z1332" t="s">
        <v>2416</v>
      </c>
      <c r="AA1332">
        <v>7000555567</v>
      </c>
      <c r="AB1332" t="s">
        <v>1272</v>
      </c>
      <c r="AC1332" t="s">
        <v>2416</v>
      </c>
      <c r="AD1332" s="16">
        <v>46033</v>
      </c>
      <c r="AE1332" t="s">
        <v>4075</v>
      </c>
      <c r="AI1332" t="s">
        <v>4076</v>
      </c>
      <c r="AJ1332" t="s">
        <v>4077</v>
      </c>
      <c r="AK1332" t="s">
        <v>11064</v>
      </c>
      <c r="AL1332" t="s">
        <v>2160</v>
      </c>
      <c r="AM1332" t="s">
        <v>28</v>
      </c>
      <c r="AN1332" s="16">
        <v>45689</v>
      </c>
      <c r="AO1332" t="s">
        <v>10889</v>
      </c>
      <c r="AP1332" t="s">
        <v>1292</v>
      </c>
      <c r="AQ1332">
        <v>10000063</v>
      </c>
      <c r="AR1332" t="s">
        <v>1886</v>
      </c>
      <c r="AS1332" t="s">
        <v>10896</v>
      </c>
      <c r="AU1332" s="17">
        <v>14.1</v>
      </c>
      <c r="AV1332" s="17">
        <v>14.1</v>
      </c>
      <c r="AW1332" s="17">
        <v>14.1</v>
      </c>
      <c r="AX1332" s="17">
        <v>14.1</v>
      </c>
      <c r="AY1332" s="17">
        <v>14.1</v>
      </c>
      <c r="AZ1332" s="17">
        <v>14.1</v>
      </c>
      <c r="BA1332" s="17">
        <v>14.1</v>
      </c>
      <c r="BB1332" s="17">
        <v>14.1</v>
      </c>
      <c r="BC1332" s="17">
        <v>14.1</v>
      </c>
      <c r="BD1332" s="17">
        <v>14.1</v>
      </c>
      <c r="BE1332" s="17">
        <v>14.1</v>
      </c>
      <c r="BF1332" s="17">
        <v>14.1</v>
      </c>
      <c r="BG1332" s="17">
        <v>14.1</v>
      </c>
      <c r="BH1332" s="17">
        <v>169.2</v>
      </c>
      <c r="BI1332" s="17">
        <v>169.2</v>
      </c>
      <c r="BJ1332" s="17">
        <v>169.2</v>
      </c>
      <c r="BK1332" s="17">
        <v>169.2</v>
      </c>
    </row>
    <row r="1333" spans="2:63" x14ac:dyDescent="0.25">
      <c r="B1333" t="s">
        <v>3820</v>
      </c>
      <c r="C1333">
        <v>31312518</v>
      </c>
      <c r="D1333" t="s">
        <v>4074</v>
      </c>
      <c r="E1333" t="s">
        <v>1285</v>
      </c>
      <c r="F1333">
        <v>230</v>
      </c>
      <c r="G1333" t="s">
        <v>10884</v>
      </c>
      <c r="H1333" t="s">
        <v>1267</v>
      </c>
      <c r="I1333" s="33">
        <v>200000010883</v>
      </c>
      <c r="J1333" t="s">
        <v>11082</v>
      </c>
      <c r="K1333" t="s">
        <v>11548</v>
      </c>
      <c r="L1333" t="s">
        <v>10887</v>
      </c>
      <c r="N1333" s="16">
        <v>45643</v>
      </c>
      <c r="O1333" s="16">
        <v>45689</v>
      </c>
      <c r="P1333" s="16">
        <v>49248</v>
      </c>
      <c r="R1333" t="s">
        <v>1286</v>
      </c>
      <c r="S1333" t="s">
        <v>1266</v>
      </c>
      <c r="T1333" t="s">
        <v>1266</v>
      </c>
      <c r="V1333" t="s">
        <v>1317</v>
      </c>
      <c r="W1333" t="s">
        <v>3822</v>
      </c>
      <c r="Y1333" t="s">
        <v>1595</v>
      </c>
      <c r="Z1333" t="s">
        <v>2416</v>
      </c>
      <c r="AA1333">
        <v>7000555567</v>
      </c>
      <c r="AB1333" t="s">
        <v>1272</v>
      </c>
      <c r="AC1333" t="s">
        <v>2416</v>
      </c>
      <c r="AD1333" s="16">
        <v>46033</v>
      </c>
      <c r="AE1333" t="s">
        <v>4075</v>
      </c>
      <c r="AI1333" t="s">
        <v>4076</v>
      </c>
      <c r="AJ1333" t="s">
        <v>4077</v>
      </c>
      <c r="AK1333" t="s">
        <v>11064</v>
      </c>
      <c r="AL1333" t="s">
        <v>2160</v>
      </c>
      <c r="AM1333" t="s">
        <v>28</v>
      </c>
      <c r="AN1333" s="16">
        <v>45689</v>
      </c>
      <c r="AO1333" t="s">
        <v>10889</v>
      </c>
      <c r="AP1333" t="s">
        <v>1292</v>
      </c>
      <c r="AQ1333">
        <v>10000063</v>
      </c>
      <c r="AR1333" t="s">
        <v>1886</v>
      </c>
      <c r="AS1333" t="s">
        <v>10896</v>
      </c>
      <c r="AU1333" s="17">
        <v>16.21</v>
      </c>
      <c r="AV1333" s="17">
        <v>16.21</v>
      </c>
      <c r="AW1333" s="17">
        <v>16.21</v>
      </c>
      <c r="AX1333" s="17">
        <v>16.21</v>
      </c>
      <c r="AY1333" s="17">
        <v>16.21</v>
      </c>
      <c r="AZ1333" s="17">
        <v>16.21</v>
      </c>
      <c r="BA1333" s="17">
        <v>16.21</v>
      </c>
      <c r="BB1333" s="17">
        <v>16.21</v>
      </c>
      <c r="BC1333" s="17">
        <v>16.21</v>
      </c>
      <c r="BD1333" s="17">
        <v>16.21</v>
      </c>
      <c r="BE1333" s="17">
        <v>16.21</v>
      </c>
      <c r="BF1333" s="17">
        <v>16.21</v>
      </c>
      <c r="BG1333" s="17">
        <v>16.21</v>
      </c>
      <c r="BH1333" s="17">
        <v>194.52</v>
      </c>
      <c r="BI1333" s="17">
        <v>194.52</v>
      </c>
      <c r="BJ1333" s="17">
        <v>194.52</v>
      </c>
      <c r="BK1333" s="17">
        <v>194.52</v>
      </c>
    </row>
    <row r="1334" spans="2:63" x14ac:dyDescent="0.25">
      <c r="B1334" t="s">
        <v>3820</v>
      </c>
      <c r="C1334">
        <v>31313006</v>
      </c>
      <c r="D1334" t="s">
        <v>4082</v>
      </c>
      <c r="E1334" t="s">
        <v>1285</v>
      </c>
      <c r="F1334">
        <v>40</v>
      </c>
      <c r="G1334" t="s">
        <v>10884</v>
      </c>
      <c r="H1334" t="s">
        <v>1267</v>
      </c>
      <c r="I1334" s="33">
        <v>200000011097</v>
      </c>
      <c r="J1334" t="s">
        <v>10924</v>
      </c>
      <c r="K1334" t="s">
        <v>10924</v>
      </c>
      <c r="L1334" t="s">
        <v>10887</v>
      </c>
      <c r="N1334" s="16">
        <v>45609</v>
      </c>
      <c r="O1334" s="16">
        <v>45627</v>
      </c>
      <c r="P1334" s="16">
        <v>49278</v>
      </c>
      <c r="R1334" t="s">
        <v>1286</v>
      </c>
      <c r="S1334" t="s">
        <v>1266</v>
      </c>
      <c r="T1334" t="s">
        <v>1266</v>
      </c>
      <c r="V1334" t="s">
        <v>1317</v>
      </c>
      <c r="W1334" t="s">
        <v>3822</v>
      </c>
      <c r="Y1334" t="s">
        <v>1595</v>
      </c>
      <c r="Z1334" t="s">
        <v>2415</v>
      </c>
      <c r="AA1334">
        <v>7000555567</v>
      </c>
      <c r="AB1334" t="s">
        <v>1272</v>
      </c>
      <c r="AC1334" t="s">
        <v>2416</v>
      </c>
      <c r="AD1334" s="16">
        <v>46039</v>
      </c>
      <c r="AE1334" t="s">
        <v>4083</v>
      </c>
      <c r="AI1334" t="s">
        <v>4084</v>
      </c>
      <c r="AJ1334" t="s">
        <v>4085</v>
      </c>
      <c r="AK1334" t="s">
        <v>10922</v>
      </c>
      <c r="AL1334" t="s">
        <v>3399</v>
      </c>
      <c r="AM1334" t="s">
        <v>28</v>
      </c>
      <c r="AN1334" s="16">
        <v>45627</v>
      </c>
      <c r="AO1334" t="s">
        <v>10889</v>
      </c>
      <c r="AP1334" t="s">
        <v>1292</v>
      </c>
      <c r="AQ1334">
        <v>1705</v>
      </c>
      <c r="AR1334" t="s">
        <v>1591</v>
      </c>
      <c r="AS1334" t="s">
        <v>10896</v>
      </c>
      <c r="AU1334" s="17">
        <v>4</v>
      </c>
      <c r="AV1334" s="17">
        <v>400</v>
      </c>
      <c r="AW1334" s="17">
        <v>400</v>
      </c>
      <c r="AX1334" s="17">
        <v>400</v>
      </c>
      <c r="AY1334" s="17">
        <v>400</v>
      </c>
      <c r="AZ1334" s="17">
        <v>400</v>
      </c>
      <c r="BA1334" s="17">
        <v>400</v>
      </c>
      <c r="BB1334" s="17">
        <v>400</v>
      </c>
      <c r="BC1334" s="17">
        <v>400</v>
      </c>
      <c r="BD1334" s="17">
        <v>400</v>
      </c>
      <c r="BE1334" s="17">
        <v>400</v>
      </c>
      <c r="BF1334" s="17">
        <v>400</v>
      </c>
      <c r="BG1334" s="17">
        <v>400</v>
      </c>
      <c r="BH1334" s="17">
        <v>4800</v>
      </c>
      <c r="BI1334" s="17">
        <v>4800</v>
      </c>
      <c r="BJ1334" s="17">
        <v>4800</v>
      </c>
      <c r="BK1334" s="17">
        <v>4800</v>
      </c>
    </row>
    <row r="1335" spans="2:63" x14ac:dyDescent="0.25">
      <c r="B1335" t="s">
        <v>3820</v>
      </c>
      <c r="C1335">
        <v>31313006</v>
      </c>
      <c r="D1335" t="s">
        <v>4082</v>
      </c>
      <c r="E1335" t="s">
        <v>1285</v>
      </c>
      <c r="F1335">
        <v>50</v>
      </c>
      <c r="G1335" t="s">
        <v>10884</v>
      </c>
      <c r="H1335" t="s">
        <v>1267</v>
      </c>
      <c r="I1335" s="33">
        <v>200000011063</v>
      </c>
      <c r="J1335" t="s">
        <v>10921</v>
      </c>
      <c r="K1335" t="s">
        <v>10921</v>
      </c>
      <c r="L1335" t="s">
        <v>10887</v>
      </c>
      <c r="N1335" s="16">
        <v>45609</v>
      </c>
      <c r="O1335" s="16">
        <v>45627</v>
      </c>
      <c r="P1335" s="16">
        <v>49278</v>
      </c>
      <c r="R1335" t="s">
        <v>1286</v>
      </c>
      <c r="S1335" t="s">
        <v>1266</v>
      </c>
      <c r="T1335" t="s">
        <v>1266</v>
      </c>
      <c r="V1335" t="s">
        <v>1317</v>
      </c>
      <c r="W1335" t="s">
        <v>3822</v>
      </c>
      <c r="Y1335" t="s">
        <v>1595</v>
      </c>
      <c r="Z1335" t="s">
        <v>2415</v>
      </c>
      <c r="AA1335">
        <v>7000555567</v>
      </c>
      <c r="AB1335" t="s">
        <v>1272</v>
      </c>
      <c r="AC1335" t="s">
        <v>2416</v>
      </c>
      <c r="AD1335" s="16">
        <v>46039</v>
      </c>
      <c r="AE1335" t="s">
        <v>4083</v>
      </c>
      <c r="AI1335" t="s">
        <v>4084</v>
      </c>
      <c r="AJ1335" t="s">
        <v>4085</v>
      </c>
      <c r="AK1335" t="s">
        <v>10922</v>
      </c>
      <c r="AL1335" t="s">
        <v>3399</v>
      </c>
      <c r="AM1335" t="s">
        <v>28</v>
      </c>
      <c r="AN1335" s="16">
        <v>45627</v>
      </c>
      <c r="AO1335" t="s">
        <v>10889</v>
      </c>
      <c r="AP1335" t="s">
        <v>1292</v>
      </c>
      <c r="AQ1335">
        <v>1705</v>
      </c>
      <c r="AR1335" t="s">
        <v>1591</v>
      </c>
      <c r="AS1335" t="s">
        <v>10896</v>
      </c>
      <c r="AU1335" s="17">
        <v>4</v>
      </c>
      <c r="AV1335" s="17">
        <v>76</v>
      </c>
      <c r="AW1335" s="17">
        <v>76</v>
      </c>
      <c r="AX1335" s="17">
        <v>76</v>
      </c>
      <c r="AY1335" s="17">
        <v>76</v>
      </c>
      <c r="AZ1335" s="17">
        <v>76</v>
      </c>
      <c r="BA1335" s="17">
        <v>76</v>
      </c>
      <c r="BB1335" s="17">
        <v>76</v>
      </c>
      <c r="BC1335" s="17">
        <v>76</v>
      </c>
      <c r="BD1335" s="17">
        <v>76</v>
      </c>
      <c r="BE1335" s="17">
        <v>76</v>
      </c>
      <c r="BF1335" s="17">
        <v>76</v>
      </c>
      <c r="BG1335" s="17">
        <v>76</v>
      </c>
      <c r="BH1335" s="17">
        <v>912</v>
      </c>
      <c r="BI1335" s="17">
        <v>912</v>
      </c>
      <c r="BJ1335" s="17">
        <v>912</v>
      </c>
      <c r="BK1335" s="17">
        <v>912</v>
      </c>
    </row>
    <row r="1336" spans="2:63" x14ac:dyDescent="0.25">
      <c r="B1336" t="s">
        <v>3820</v>
      </c>
      <c r="C1336">
        <v>31313006</v>
      </c>
      <c r="D1336" t="s">
        <v>4082</v>
      </c>
      <c r="E1336" t="s">
        <v>1285</v>
      </c>
      <c r="F1336">
        <v>60</v>
      </c>
      <c r="G1336" t="s">
        <v>10884</v>
      </c>
      <c r="H1336" t="s">
        <v>1267</v>
      </c>
      <c r="I1336" s="33">
        <v>200000011100</v>
      </c>
      <c r="J1336" t="s">
        <v>10970</v>
      </c>
      <c r="K1336" t="s">
        <v>10970</v>
      </c>
      <c r="L1336" t="s">
        <v>10887</v>
      </c>
      <c r="N1336" s="16">
        <v>45609</v>
      </c>
      <c r="O1336" s="16">
        <v>45627</v>
      </c>
      <c r="P1336" s="16">
        <v>49278</v>
      </c>
      <c r="R1336" t="s">
        <v>1286</v>
      </c>
      <c r="S1336" t="s">
        <v>1266</v>
      </c>
      <c r="T1336" t="s">
        <v>1266</v>
      </c>
      <c r="V1336" t="s">
        <v>1317</v>
      </c>
      <c r="W1336" t="s">
        <v>3822</v>
      </c>
      <c r="Y1336" t="s">
        <v>1595</v>
      </c>
      <c r="Z1336" t="s">
        <v>2415</v>
      </c>
      <c r="AA1336">
        <v>7000555567</v>
      </c>
      <c r="AB1336" t="s">
        <v>1272</v>
      </c>
      <c r="AC1336" t="s">
        <v>2416</v>
      </c>
      <c r="AD1336" s="16">
        <v>46039</v>
      </c>
      <c r="AE1336" t="s">
        <v>4083</v>
      </c>
      <c r="AI1336" t="s">
        <v>4084</v>
      </c>
      <c r="AJ1336" t="s">
        <v>4085</v>
      </c>
      <c r="AK1336" t="s">
        <v>10922</v>
      </c>
      <c r="AL1336" t="s">
        <v>3399</v>
      </c>
      <c r="AM1336" t="s">
        <v>28</v>
      </c>
      <c r="AN1336" s="16">
        <v>45627</v>
      </c>
      <c r="AO1336" t="s">
        <v>10889</v>
      </c>
      <c r="AP1336" t="s">
        <v>1292</v>
      </c>
      <c r="AQ1336">
        <v>1705</v>
      </c>
      <c r="AR1336" t="s">
        <v>1591</v>
      </c>
      <c r="AS1336" t="s">
        <v>10896</v>
      </c>
      <c r="AU1336" s="17">
        <v>4</v>
      </c>
      <c r="AV1336" s="17">
        <v>211.2</v>
      </c>
      <c r="AW1336" s="17">
        <v>211.2</v>
      </c>
      <c r="AX1336" s="17">
        <v>211.2</v>
      </c>
      <c r="AY1336" s="17">
        <v>211.2</v>
      </c>
      <c r="AZ1336" s="17">
        <v>211.2</v>
      </c>
      <c r="BA1336" s="17">
        <v>211.2</v>
      </c>
      <c r="BB1336" s="17">
        <v>211.2</v>
      </c>
      <c r="BC1336" s="17">
        <v>211.2</v>
      </c>
      <c r="BD1336" s="17">
        <v>211.2</v>
      </c>
      <c r="BE1336" s="17">
        <v>211.2</v>
      </c>
      <c r="BF1336" s="17">
        <v>211.2</v>
      </c>
      <c r="BG1336" s="17">
        <v>211.2</v>
      </c>
      <c r="BH1336" s="17">
        <v>2534.4</v>
      </c>
      <c r="BI1336" s="17">
        <v>2534.4</v>
      </c>
      <c r="BJ1336" s="17">
        <v>2534.4</v>
      </c>
      <c r="BK1336" s="17">
        <v>2534.4</v>
      </c>
    </row>
    <row r="1337" spans="2:63" x14ac:dyDescent="0.25">
      <c r="B1337" t="s">
        <v>3820</v>
      </c>
      <c r="C1337">
        <v>31313006</v>
      </c>
      <c r="D1337" t="s">
        <v>4082</v>
      </c>
      <c r="E1337" t="s">
        <v>1285</v>
      </c>
      <c r="F1337">
        <v>100</v>
      </c>
      <c r="G1337" t="s">
        <v>10884</v>
      </c>
      <c r="H1337" t="s">
        <v>1267</v>
      </c>
      <c r="I1337" s="33">
        <v>200000011097</v>
      </c>
      <c r="J1337" t="s">
        <v>10924</v>
      </c>
      <c r="K1337" t="s">
        <v>10924</v>
      </c>
      <c r="L1337" t="s">
        <v>10887</v>
      </c>
      <c r="N1337" s="16">
        <v>45609</v>
      </c>
      <c r="O1337" s="16">
        <v>45627</v>
      </c>
      <c r="P1337" s="16">
        <v>49278</v>
      </c>
      <c r="R1337" t="s">
        <v>1286</v>
      </c>
      <c r="S1337" t="s">
        <v>1266</v>
      </c>
      <c r="T1337" t="s">
        <v>1266</v>
      </c>
      <c r="V1337" t="s">
        <v>1317</v>
      </c>
      <c r="W1337" t="s">
        <v>3822</v>
      </c>
      <c r="Y1337" t="s">
        <v>1595</v>
      </c>
      <c r="Z1337" t="s">
        <v>2415</v>
      </c>
      <c r="AA1337">
        <v>7000555567</v>
      </c>
      <c r="AB1337" t="s">
        <v>1272</v>
      </c>
      <c r="AC1337" t="s">
        <v>2416</v>
      </c>
      <c r="AD1337" s="16">
        <v>46039</v>
      </c>
      <c r="AE1337" t="s">
        <v>4083</v>
      </c>
      <c r="AI1337" t="s">
        <v>4084</v>
      </c>
      <c r="AJ1337" t="s">
        <v>4085</v>
      </c>
      <c r="AK1337" t="s">
        <v>10922</v>
      </c>
      <c r="AL1337" t="s">
        <v>3399</v>
      </c>
      <c r="AM1337" t="s">
        <v>28</v>
      </c>
      <c r="AN1337" s="16">
        <v>45627</v>
      </c>
      <c r="AO1337" t="s">
        <v>10889</v>
      </c>
      <c r="AP1337" t="s">
        <v>1292</v>
      </c>
      <c r="AQ1337">
        <v>1705</v>
      </c>
      <c r="AR1337" t="s">
        <v>1591</v>
      </c>
      <c r="AS1337" t="s">
        <v>10896</v>
      </c>
      <c r="AU1337" s="17">
        <v>4</v>
      </c>
      <c r="AV1337" s="17">
        <v>400</v>
      </c>
      <c r="AW1337" s="17">
        <v>400</v>
      </c>
      <c r="AX1337" s="17">
        <v>400</v>
      </c>
      <c r="AY1337" s="17">
        <v>400</v>
      </c>
      <c r="AZ1337" s="17">
        <v>400</v>
      </c>
      <c r="BA1337" s="17">
        <v>400</v>
      </c>
      <c r="BB1337" s="17">
        <v>400</v>
      </c>
      <c r="BC1337" s="17">
        <v>400</v>
      </c>
      <c r="BD1337" s="17">
        <v>400</v>
      </c>
      <c r="BE1337" s="17">
        <v>400</v>
      </c>
      <c r="BF1337" s="17">
        <v>400</v>
      </c>
      <c r="BG1337" s="17">
        <v>400</v>
      </c>
      <c r="BH1337" s="17">
        <v>4800</v>
      </c>
      <c r="BI1337" s="17">
        <v>4800</v>
      </c>
      <c r="BJ1337" s="17">
        <v>4800</v>
      </c>
      <c r="BK1337" s="17">
        <v>4800</v>
      </c>
    </row>
    <row r="1338" spans="2:63" x14ac:dyDescent="0.25">
      <c r="B1338" t="s">
        <v>3820</v>
      </c>
      <c r="C1338">
        <v>31313006</v>
      </c>
      <c r="D1338" t="s">
        <v>4082</v>
      </c>
      <c r="E1338" t="s">
        <v>1285</v>
      </c>
      <c r="F1338">
        <v>110</v>
      </c>
      <c r="G1338" t="s">
        <v>10884</v>
      </c>
      <c r="H1338" t="s">
        <v>1267</v>
      </c>
      <c r="I1338" s="33">
        <v>200000011063</v>
      </c>
      <c r="J1338" t="s">
        <v>10921</v>
      </c>
      <c r="K1338" t="s">
        <v>10921</v>
      </c>
      <c r="L1338" t="s">
        <v>10887</v>
      </c>
      <c r="N1338" s="16">
        <v>45609</v>
      </c>
      <c r="O1338" s="16">
        <v>45627</v>
      </c>
      <c r="P1338" s="16">
        <v>49278</v>
      </c>
      <c r="R1338" t="s">
        <v>1286</v>
      </c>
      <c r="S1338" t="s">
        <v>1266</v>
      </c>
      <c r="T1338" t="s">
        <v>1266</v>
      </c>
      <c r="V1338" t="s">
        <v>1317</v>
      </c>
      <c r="W1338" t="s">
        <v>3822</v>
      </c>
      <c r="Y1338" t="s">
        <v>1595</v>
      </c>
      <c r="Z1338" t="s">
        <v>2415</v>
      </c>
      <c r="AA1338">
        <v>7000555567</v>
      </c>
      <c r="AB1338" t="s">
        <v>1272</v>
      </c>
      <c r="AC1338" t="s">
        <v>2416</v>
      </c>
      <c r="AD1338" s="16">
        <v>46039</v>
      </c>
      <c r="AE1338" t="s">
        <v>4083</v>
      </c>
      <c r="AI1338" t="s">
        <v>4084</v>
      </c>
      <c r="AJ1338" t="s">
        <v>4085</v>
      </c>
      <c r="AK1338" t="s">
        <v>10922</v>
      </c>
      <c r="AL1338" t="s">
        <v>3399</v>
      </c>
      <c r="AM1338" t="s">
        <v>28</v>
      </c>
      <c r="AN1338" s="16">
        <v>45627</v>
      </c>
      <c r="AO1338" t="s">
        <v>10889</v>
      </c>
      <c r="AP1338" t="s">
        <v>1292</v>
      </c>
      <c r="AQ1338">
        <v>1705</v>
      </c>
      <c r="AR1338" t="s">
        <v>1591</v>
      </c>
      <c r="AS1338" t="s">
        <v>10896</v>
      </c>
      <c r="AU1338" s="17">
        <v>4</v>
      </c>
      <c r="AV1338" s="17">
        <v>76</v>
      </c>
      <c r="AW1338" s="17">
        <v>76</v>
      </c>
      <c r="AX1338" s="17">
        <v>76</v>
      </c>
      <c r="AY1338" s="17">
        <v>76</v>
      </c>
      <c r="AZ1338" s="17">
        <v>76</v>
      </c>
      <c r="BA1338" s="17">
        <v>76</v>
      </c>
      <c r="BB1338" s="17">
        <v>76</v>
      </c>
      <c r="BC1338" s="17">
        <v>76</v>
      </c>
      <c r="BD1338" s="17">
        <v>76</v>
      </c>
      <c r="BE1338" s="17">
        <v>76</v>
      </c>
      <c r="BF1338" s="17">
        <v>76</v>
      </c>
      <c r="BG1338" s="17">
        <v>76</v>
      </c>
      <c r="BH1338" s="17">
        <v>912</v>
      </c>
      <c r="BI1338" s="17">
        <v>912</v>
      </c>
      <c r="BJ1338" s="17">
        <v>912</v>
      </c>
      <c r="BK1338" s="17">
        <v>912</v>
      </c>
    </row>
    <row r="1339" spans="2:63" x14ac:dyDescent="0.25">
      <c r="B1339" t="s">
        <v>3820</v>
      </c>
      <c r="C1339">
        <v>31313006</v>
      </c>
      <c r="D1339" t="s">
        <v>4082</v>
      </c>
      <c r="E1339" t="s">
        <v>1285</v>
      </c>
      <c r="F1339">
        <v>120</v>
      </c>
      <c r="G1339" t="s">
        <v>10884</v>
      </c>
      <c r="H1339" t="s">
        <v>1267</v>
      </c>
      <c r="I1339" s="33">
        <v>200000011100</v>
      </c>
      <c r="J1339" t="s">
        <v>10970</v>
      </c>
      <c r="K1339" t="s">
        <v>10970</v>
      </c>
      <c r="L1339" t="s">
        <v>10887</v>
      </c>
      <c r="N1339" s="16">
        <v>45609</v>
      </c>
      <c r="O1339" s="16">
        <v>45627</v>
      </c>
      <c r="P1339" s="16">
        <v>49278</v>
      </c>
      <c r="R1339" t="s">
        <v>1286</v>
      </c>
      <c r="S1339" t="s">
        <v>1266</v>
      </c>
      <c r="T1339" t="s">
        <v>1266</v>
      </c>
      <c r="V1339" t="s">
        <v>1317</v>
      </c>
      <c r="W1339" t="s">
        <v>3822</v>
      </c>
      <c r="Y1339" t="s">
        <v>1595</v>
      </c>
      <c r="Z1339" t="s">
        <v>2415</v>
      </c>
      <c r="AA1339">
        <v>7000555567</v>
      </c>
      <c r="AB1339" t="s">
        <v>1272</v>
      </c>
      <c r="AC1339" t="s">
        <v>2416</v>
      </c>
      <c r="AD1339" s="16">
        <v>46039</v>
      </c>
      <c r="AE1339" t="s">
        <v>4083</v>
      </c>
      <c r="AI1339" t="s">
        <v>4084</v>
      </c>
      <c r="AJ1339" t="s">
        <v>4085</v>
      </c>
      <c r="AK1339" t="s">
        <v>10922</v>
      </c>
      <c r="AL1339" t="s">
        <v>3399</v>
      </c>
      <c r="AM1339" t="s">
        <v>28</v>
      </c>
      <c r="AN1339" s="16">
        <v>45627</v>
      </c>
      <c r="AO1339" t="s">
        <v>10889</v>
      </c>
      <c r="AP1339" t="s">
        <v>1292</v>
      </c>
      <c r="AQ1339">
        <v>1705</v>
      </c>
      <c r="AR1339" t="s">
        <v>1591</v>
      </c>
      <c r="AS1339" t="s">
        <v>10896</v>
      </c>
      <c r="AU1339" s="17">
        <v>4</v>
      </c>
      <c r="AV1339" s="17">
        <v>211.2</v>
      </c>
      <c r="AW1339" s="17">
        <v>211.2</v>
      </c>
      <c r="AX1339" s="17">
        <v>211.2</v>
      </c>
      <c r="AY1339" s="17">
        <v>211.2</v>
      </c>
      <c r="AZ1339" s="17">
        <v>211.2</v>
      </c>
      <c r="BA1339" s="17">
        <v>211.2</v>
      </c>
      <c r="BB1339" s="17">
        <v>211.2</v>
      </c>
      <c r="BC1339" s="17">
        <v>211.2</v>
      </c>
      <c r="BD1339" s="17">
        <v>211.2</v>
      </c>
      <c r="BE1339" s="17">
        <v>211.2</v>
      </c>
      <c r="BF1339" s="17">
        <v>211.2</v>
      </c>
      <c r="BG1339" s="17">
        <v>211.2</v>
      </c>
      <c r="BH1339" s="17">
        <v>2534.4</v>
      </c>
      <c r="BI1339" s="17">
        <v>2534.4</v>
      </c>
      <c r="BJ1339" s="17">
        <v>2534.4</v>
      </c>
      <c r="BK1339" s="17">
        <v>2534.4</v>
      </c>
    </row>
    <row r="1340" spans="2:63" x14ac:dyDescent="0.25">
      <c r="B1340" t="s">
        <v>3820</v>
      </c>
      <c r="C1340">
        <v>31313006</v>
      </c>
      <c r="D1340" t="s">
        <v>4082</v>
      </c>
      <c r="E1340" t="s">
        <v>1285</v>
      </c>
      <c r="F1340">
        <v>160</v>
      </c>
      <c r="G1340" t="s">
        <v>10884</v>
      </c>
      <c r="H1340" t="s">
        <v>1267</v>
      </c>
      <c r="I1340" s="33">
        <v>200000011097</v>
      </c>
      <c r="J1340" t="s">
        <v>10924</v>
      </c>
      <c r="K1340" t="s">
        <v>10924</v>
      </c>
      <c r="L1340" t="s">
        <v>10887</v>
      </c>
      <c r="N1340" s="16">
        <v>45609</v>
      </c>
      <c r="O1340" s="16">
        <v>45627</v>
      </c>
      <c r="P1340" s="16">
        <v>49278</v>
      </c>
      <c r="R1340" t="s">
        <v>1286</v>
      </c>
      <c r="S1340" t="s">
        <v>1266</v>
      </c>
      <c r="T1340" t="s">
        <v>1266</v>
      </c>
      <c r="V1340" t="s">
        <v>1317</v>
      </c>
      <c r="W1340" t="s">
        <v>3822</v>
      </c>
      <c r="Y1340" t="s">
        <v>1595</v>
      </c>
      <c r="Z1340" t="s">
        <v>2415</v>
      </c>
      <c r="AA1340">
        <v>7000555567</v>
      </c>
      <c r="AB1340" t="s">
        <v>1272</v>
      </c>
      <c r="AC1340" t="s">
        <v>2416</v>
      </c>
      <c r="AD1340" s="16">
        <v>46039</v>
      </c>
      <c r="AE1340" t="s">
        <v>4083</v>
      </c>
      <c r="AI1340" t="s">
        <v>4084</v>
      </c>
      <c r="AJ1340" t="s">
        <v>4085</v>
      </c>
      <c r="AK1340" t="s">
        <v>10922</v>
      </c>
      <c r="AL1340" t="s">
        <v>3399</v>
      </c>
      <c r="AM1340" t="s">
        <v>28</v>
      </c>
      <c r="AN1340" s="16">
        <v>45627</v>
      </c>
      <c r="AO1340" t="s">
        <v>10889</v>
      </c>
      <c r="AP1340" t="s">
        <v>1292</v>
      </c>
      <c r="AQ1340">
        <v>1705</v>
      </c>
      <c r="AR1340" t="s">
        <v>1591</v>
      </c>
      <c r="AS1340" t="s">
        <v>10896</v>
      </c>
      <c r="AU1340" s="17">
        <v>4</v>
      </c>
      <c r="AV1340" s="17">
        <v>400</v>
      </c>
      <c r="AW1340" s="17">
        <v>400</v>
      </c>
      <c r="AX1340" s="17">
        <v>400</v>
      </c>
      <c r="AY1340" s="17">
        <v>400</v>
      </c>
      <c r="AZ1340" s="17">
        <v>400</v>
      </c>
      <c r="BA1340" s="17">
        <v>400</v>
      </c>
      <c r="BB1340" s="17">
        <v>400</v>
      </c>
      <c r="BC1340" s="17">
        <v>400</v>
      </c>
      <c r="BD1340" s="17">
        <v>400</v>
      </c>
      <c r="BE1340" s="17">
        <v>400</v>
      </c>
      <c r="BF1340" s="17">
        <v>400</v>
      </c>
      <c r="BG1340" s="17">
        <v>400</v>
      </c>
      <c r="BH1340" s="17">
        <v>4800</v>
      </c>
      <c r="BI1340" s="17">
        <v>4800</v>
      </c>
      <c r="BJ1340" s="17">
        <v>4800</v>
      </c>
      <c r="BK1340" s="17">
        <v>4800</v>
      </c>
    </row>
    <row r="1341" spans="2:63" x14ac:dyDescent="0.25">
      <c r="B1341" t="s">
        <v>3820</v>
      </c>
      <c r="C1341">
        <v>31313006</v>
      </c>
      <c r="D1341" t="s">
        <v>4082</v>
      </c>
      <c r="E1341" t="s">
        <v>1285</v>
      </c>
      <c r="F1341">
        <v>170</v>
      </c>
      <c r="G1341" t="s">
        <v>10884</v>
      </c>
      <c r="H1341" t="s">
        <v>1267</v>
      </c>
      <c r="I1341" s="33">
        <v>200000011100</v>
      </c>
      <c r="J1341" t="s">
        <v>10970</v>
      </c>
      <c r="K1341" t="s">
        <v>10970</v>
      </c>
      <c r="L1341" t="s">
        <v>10887</v>
      </c>
      <c r="N1341" s="16">
        <v>45609</v>
      </c>
      <c r="O1341" s="16">
        <v>45627</v>
      </c>
      <c r="P1341" s="16">
        <v>49278</v>
      </c>
      <c r="R1341" t="s">
        <v>1286</v>
      </c>
      <c r="S1341" t="s">
        <v>1266</v>
      </c>
      <c r="T1341" t="s">
        <v>1266</v>
      </c>
      <c r="V1341" t="s">
        <v>1317</v>
      </c>
      <c r="W1341" t="s">
        <v>3822</v>
      </c>
      <c r="Y1341" t="s">
        <v>1595</v>
      </c>
      <c r="Z1341" t="s">
        <v>2415</v>
      </c>
      <c r="AA1341">
        <v>7000555567</v>
      </c>
      <c r="AB1341" t="s">
        <v>1272</v>
      </c>
      <c r="AC1341" t="s">
        <v>2416</v>
      </c>
      <c r="AD1341" s="16">
        <v>46039</v>
      </c>
      <c r="AE1341" t="s">
        <v>4083</v>
      </c>
      <c r="AI1341" t="s">
        <v>4084</v>
      </c>
      <c r="AJ1341" t="s">
        <v>4085</v>
      </c>
      <c r="AK1341" t="s">
        <v>10922</v>
      </c>
      <c r="AL1341" t="s">
        <v>3399</v>
      </c>
      <c r="AM1341" t="s">
        <v>28</v>
      </c>
      <c r="AN1341" s="16">
        <v>45627</v>
      </c>
      <c r="AO1341" t="s">
        <v>10889</v>
      </c>
      <c r="AP1341" t="s">
        <v>1292</v>
      </c>
      <c r="AQ1341">
        <v>1705</v>
      </c>
      <c r="AR1341" t="s">
        <v>1591</v>
      </c>
      <c r="AS1341" t="s">
        <v>10896</v>
      </c>
      <c r="AU1341" s="17">
        <v>4</v>
      </c>
      <c r="AV1341" s="17">
        <v>211.2</v>
      </c>
      <c r="AW1341" s="17">
        <v>211.2</v>
      </c>
      <c r="AX1341" s="17">
        <v>211.2</v>
      </c>
      <c r="AY1341" s="17">
        <v>211.2</v>
      </c>
      <c r="AZ1341" s="17">
        <v>211.2</v>
      </c>
      <c r="BA1341" s="17">
        <v>211.2</v>
      </c>
      <c r="BB1341" s="17">
        <v>211.2</v>
      </c>
      <c r="BC1341" s="17">
        <v>211.2</v>
      </c>
      <c r="BD1341" s="17">
        <v>211.2</v>
      </c>
      <c r="BE1341" s="17">
        <v>211.2</v>
      </c>
      <c r="BF1341" s="17">
        <v>211.2</v>
      </c>
      <c r="BG1341" s="17">
        <v>211.2</v>
      </c>
      <c r="BH1341" s="17">
        <v>2534.4</v>
      </c>
      <c r="BI1341" s="17">
        <v>2534.4</v>
      </c>
      <c r="BJ1341" s="17">
        <v>2534.4</v>
      </c>
      <c r="BK1341" s="17">
        <v>2534.4</v>
      </c>
    </row>
    <row r="1342" spans="2:63" x14ac:dyDescent="0.25">
      <c r="B1342" t="s">
        <v>3820</v>
      </c>
      <c r="C1342">
        <v>31313006</v>
      </c>
      <c r="D1342" t="s">
        <v>4082</v>
      </c>
      <c r="E1342" t="s">
        <v>1285</v>
      </c>
      <c r="F1342">
        <v>180</v>
      </c>
      <c r="G1342" t="s">
        <v>10884</v>
      </c>
      <c r="H1342" t="s">
        <v>1267</v>
      </c>
      <c r="I1342" s="33">
        <v>200000011063</v>
      </c>
      <c r="J1342" t="s">
        <v>10921</v>
      </c>
      <c r="K1342" t="s">
        <v>10921</v>
      </c>
      <c r="L1342" t="s">
        <v>10887</v>
      </c>
      <c r="N1342" s="16">
        <v>45609</v>
      </c>
      <c r="O1342" s="16">
        <v>45627</v>
      </c>
      <c r="P1342" s="16">
        <v>49278</v>
      </c>
      <c r="R1342" t="s">
        <v>1286</v>
      </c>
      <c r="S1342" t="s">
        <v>1266</v>
      </c>
      <c r="T1342" t="s">
        <v>1266</v>
      </c>
      <c r="V1342" t="s">
        <v>1317</v>
      </c>
      <c r="W1342" t="s">
        <v>3822</v>
      </c>
      <c r="Y1342" t="s">
        <v>1595</v>
      </c>
      <c r="Z1342" t="s">
        <v>2415</v>
      </c>
      <c r="AA1342">
        <v>7000555567</v>
      </c>
      <c r="AB1342" t="s">
        <v>1272</v>
      </c>
      <c r="AC1342" t="s">
        <v>2416</v>
      </c>
      <c r="AD1342" s="16">
        <v>46039</v>
      </c>
      <c r="AE1342" t="s">
        <v>4083</v>
      </c>
      <c r="AI1342" t="s">
        <v>4084</v>
      </c>
      <c r="AJ1342" t="s">
        <v>4085</v>
      </c>
      <c r="AK1342" t="s">
        <v>10922</v>
      </c>
      <c r="AL1342" t="s">
        <v>3399</v>
      </c>
      <c r="AM1342" t="s">
        <v>28</v>
      </c>
      <c r="AN1342" s="16">
        <v>45627</v>
      </c>
      <c r="AO1342" t="s">
        <v>10889</v>
      </c>
      <c r="AP1342" t="s">
        <v>1292</v>
      </c>
      <c r="AQ1342">
        <v>1705</v>
      </c>
      <c r="AR1342" t="s">
        <v>1591</v>
      </c>
      <c r="AS1342" t="s">
        <v>10896</v>
      </c>
      <c r="AU1342" s="17">
        <v>4</v>
      </c>
      <c r="AV1342" s="17">
        <v>76</v>
      </c>
      <c r="AW1342" s="17">
        <v>76</v>
      </c>
      <c r="AX1342" s="17">
        <v>76</v>
      </c>
      <c r="AY1342" s="17">
        <v>76</v>
      </c>
      <c r="AZ1342" s="17">
        <v>76</v>
      </c>
      <c r="BA1342" s="17">
        <v>76</v>
      </c>
      <c r="BB1342" s="17">
        <v>76</v>
      </c>
      <c r="BC1342" s="17">
        <v>76</v>
      </c>
      <c r="BD1342" s="17">
        <v>76</v>
      </c>
      <c r="BE1342" s="17">
        <v>76</v>
      </c>
      <c r="BF1342" s="17">
        <v>76</v>
      </c>
      <c r="BG1342" s="17">
        <v>76</v>
      </c>
      <c r="BH1342" s="17">
        <v>912</v>
      </c>
      <c r="BI1342" s="17">
        <v>912</v>
      </c>
      <c r="BJ1342" s="17">
        <v>912</v>
      </c>
      <c r="BK1342" s="17">
        <v>912</v>
      </c>
    </row>
    <row r="1343" spans="2:63" x14ac:dyDescent="0.25">
      <c r="B1343" t="s">
        <v>3820</v>
      </c>
      <c r="C1343">
        <v>31313006</v>
      </c>
      <c r="D1343" t="s">
        <v>4082</v>
      </c>
      <c r="E1343" t="s">
        <v>1285</v>
      </c>
      <c r="F1343">
        <v>220</v>
      </c>
      <c r="G1343" t="s">
        <v>10884</v>
      </c>
      <c r="H1343" t="s">
        <v>1267</v>
      </c>
      <c r="I1343" s="33">
        <v>200000011097</v>
      </c>
      <c r="J1343" t="s">
        <v>10924</v>
      </c>
      <c r="K1343" t="s">
        <v>10924</v>
      </c>
      <c r="L1343" t="s">
        <v>10887</v>
      </c>
      <c r="N1343" s="16">
        <v>45609</v>
      </c>
      <c r="O1343" s="16">
        <v>45627</v>
      </c>
      <c r="P1343" s="16">
        <v>49278</v>
      </c>
      <c r="R1343" t="s">
        <v>1286</v>
      </c>
      <c r="S1343" t="s">
        <v>1266</v>
      </c>
      <c r="T1343" t="s">
        <v>1266</v>
      </c>
      <c r="V1343" t="s">
        <v>1317</v>
      </c>
      <c r="W1343" t="s">
        <v>3822</v>
      </c>
      <c r="Y1343" t="s">
        <v>1595</v>
      </c>
      <c r="Z1343" t="s">
        <v>2415</v>
      </c>
      <c r="AA1343">
        <v>7000555567</v>
      </c>
      <c r="AB1343" t="s">
        <v>1272</v>
      </c>
      <c r="AC1343" t="s">
        <v>2416</v>
      </c>
      <c r="AD1343" s="16">
        <v>46039</v>
      </c>
      <c r="AE1343" t="s">
        <v>4083</v>
      </c>
      <c r="AI1343" t="s">
        <v>4084</v>
      </c>
      <c r="AJ1343" t="s">
        <v>4085</v>
      </c>
      <c r="AK1343" t="s">
        <v>10922</v>
      </c>
      <c r="AL1343" t="s">
        <v>3399</v>
      </c>
      <c r="AM1343" t="s">
        <v>28</v>
      </c>
      <c r="AN1343" s="16">
        <v>45627</v>
      </c>
      <c r="AO1343" t="s">
        <v>10889</v>
      </c>
      <c r="AP1343" t="s">
        <v>1292</v>
      </c>
      <c r="AQ1343">
        <v>1705</v>
      </c>
      <c r="AR1343" t="s">
        <v>1591</v>
      </c>
      <c r="AS1343" t="s">
        <v>10896</v>
      </c>
      <c r="AU1343" s="17">
        <v>4</v>
      </c>
      <c r="AV1343" s="17">
        <v>400</v>
      </c>
      <c r="AW1343" s="17">
        <v>400</v>
      </c>
      <c r="AX1343" s="17">
        <v>400</v>
      </c>
      <c r="AY1343" s="17">
        <v>400</v>
      </c>
      <c r="AZ1343" s="17">
        <v>400</v>
      </c>
      <c r="BA1343" s="17">
        <v>400</v>
      </c>
      <c r="BB1343" s="17">
        <v>400</v>
      </c>
      <c r="BC1343" s="17">
        <v>400</v>
      </c>
      <c r="BD1343" s="17">
        <v>400</v>
      </c>
      <c r="BE1343" s="17">
        <v>400</v>
      </c>
      <c r="BF1343" s="17">
        <v>400</v>
      </c>
      <c r="BG1343" s="17">
        <v>400</v>
      </c>
      <c r="BH1343" s="17">
        <v>4800</v>
      </c>
      <c r="BI1343" s="17">
        <v>4800</v>
      </c>
      <c r="BJ1343" s="17">
        <v>4800</v>
      </c>
      <c r="BK1343" s="17">
        <v>4800</v>
      </c>
    </row>
    <row r="1344" spans="2:63" x14ac:dyDescent="0.25">
      <c r="B1344" t="s">
        <v>3820</v>
      </c>
      <c r="C1344">
        <v>31313006</v>
      </c>
      <c r="D1344" t="s">
        <v>4082</v>
      </c>
      <c r="E1344" t="s">
        <v>1285</v>
      </c>
      <c r="F1344">
        <v>230</v>
      </c>
      <c r="G1344" t="s">
        <v>10884</v>
      </c>
      <c r="H1344" t="s">
        <v>1267</v>
      </c>
      <c r="I1344" s="33">
        <v>200000011100</v>
      </c>
      <c r="J1344" t="s">
        <v>10970</v>
      </c>
      <c r="K1344" t="s">
        <v>10970</v>
      </c>
      <c r="L1344" t="s">
        <v>10887</v>
      </c>
      <c r="N1344" s="16">
        <v>45609</v>
      </c>
      <c r="O1344" s="16">
        <v>45627</v>
      </c>
      <c r="P1344" s="16">
        <v>49278</v>
      </c>
      <c r="R1344" t="s">
        <v>1286</v>
      </c>
      <c r="S1344" t="s">
        <v>1266</v>
      </c>
      <c r="T1344" t="s">
        <v>1266</v>
      </c>
      <c r="V1344" t="s">
        <v>1317</v>
      </c>
      <c r="W1344" t="s">
        <v>3822</v>
      </c>
      <c r="Y1344" t="s">
        <v>1595</v>
      </c>
      <c r="Z1344" t="s">
        <v>2415</v>
      </c>
      <c r="AA1344">
        <v>7000555567</v>
      </c>
      <c r="AB1344" t="s">
        <v>1272</v>
      </c>
      <c r="AC1344" t="s">
        <v>2416</v>
      </c>
      <c r="AD1344" s="16">
        <v>46039</v>
      </c>
      <c r="AE1344" t="s">
        <v>4083</v>
      </c>
      <c r="AI1344" t="s">
        <v>4084</v>
      </c>
      <c r="AJ1344" t="s">
        <v>4085</v>
      </c>
      <c r="AK1344" t="s">
        <v>10922</v>
      </c>
      <c r="AL1344" t="s">
        <v>3399</v>
      </c>
      <c r="AM1344" t="s">
        <v>28</v>
      </c>
      <c r="AN1344" s="16">
        <v>45627</v>
      </c>
      <c r="AO1344" t="s">
        <v>10889</v>
      </c>
      <c r="AP1344" t="s">
        <v>1292</v>
      </c>
      <c r="AQ1344">
        <v>1705</v>
      </c>
      <c r="AR1344" t="s">
        <v>1591</v>
      </c>
      <c r="AS1344" t="s">
        <v>10896</v>
      </c>
      <c r="AU1344" s="17">
        <v>4</v>
      </c>
      <c r="AV1344" s="17">
        <v>211.2</v>
      </c>
      <c r="AW1344" s="17">
        <v>211.2</v>
      </c>
      <c r="AX1344" s="17">
        <v>211.2</v>
      </c>
      <c r="AY1344" s="17">
        <v>211.2</v>
      </c>
      <c r="AZ1344" s="17">
        <v>211.2</v>
      </c>
      <c r="BA1344" s="17">
        <v>211.2</v>
      </c>
      <c r="BB1344" s="17">
        <v>211.2</v>
      </c>
      <c r="BC1344" s="17">
        <v>211.2</v>
      </c>
      <c r="BD1344" s="17">
        <v>211.2</v>
      </c>
      <c r="BE1344" s="17">
        <v>211.2</v>
      </c>
      <c r="BF1344" s="17">
        <v>211.2</v>
      </c>
      <c r="BG1344" s="17">
        <v>211.2</v>
      </c>
      <c r="BH1344" s="17">
        <v>2534.4</v>
      </c>
      <c r="BI1344" s="17">
        <v>2534.4</v>
      </c>
      <c r="BJ1344" s="17">
        <v>2534.4</v>
      </c>
      <c r="BK1344" s="17">
        <v>2534.4</v>
      </c>
    </row>
    <row r="1345" spans="2:63" x14ac:dyDescent="0.25">
      <c r="B1345" t="s">
        <v>3820</v>
      </c>
      <c r="C1345">
        <v>31313006</v>
      </c>
      <c r="D1345" t="s">
        <v>4082</v>
      </c>
      <c r="E1345" t="s">
        <v>1285</v>
      </c>
      <c r="F1345">
        <v>240</v>
      </c>
      <c r="G1345" t="s">
        <v>10884</v>
      </c>
      <c r="H1345" t="s">
        <v>1267</v>
      </c>
      <c r="I1345" s="33">
        <v>200000011063</v>
      </c>
      <c r="J1345" t="s">
        <v>10921</v>
      </c>
      <c r="K1345" t="s">
        <v>10921</v>
      </c>
      <c r="L1345" t="s">
        <v>10887</v>
      </c>
      <c r="N1345" s="16">
        <v>45609</v>
      </c>
      <c r="O1345" s="16">
        <v>45627</v>
      </c>
      <c r="P1345" s="16">
        <v>49278</v>
      </c>
      <c r="R1345" t="s">
        <v>1286</v>
      </c>
      <c r="S1345" t="s">
        <v>1266</v>
      </c>
      <c r="T1345" t="s">
        <v>1266</v>
      </c>
      <c r="V1345" t="s">
        <v>1317</v>
      </c>
      <c r="W1345" t="s">
        <v>3822</v>
      </c>
      <c r="Y1345" t="s">
        <v>1595</v>
      </c>
      <c r="Z1345" t="s">
        <v>2415</v>
      </c>
      <c r="AA1345">
        <v>7000555567</v>
      </c>
      <c r="AB1345" t="s">
        <v>1272</v>
      </c>
      <c r="AC1345" t="s">
        <v>2416</v>
      </c>
      <c r="AD1345" s="16">
        <v>46039</v>
      </c>
      <c r="AE1345" t="s">
        <v>4083</v>
      </c>
      <c r="AI1345" t="s">
        <v>4084</v>
      </c>
      <c r="AJ1345" t="s">
        <v>4085</v>
      </c>
      <c r="AK1345" t="s">
        <v>10922</v>
      </c>
      <c r="AL1345" t="s">
        <v>3399</v>
      </c>
      <c r="AM1345" t="s">
        <v>28</v>
      </c>
      <c r="AN1345" s="16">
        <v>45627</v>
      </c>
      <c r="AO1345" t="s">
        <v>10889</v>
      </c>
      <c r="AP1345" t="s">
        <v>1292</v>
      </c>
      <c r="AQ1345">
        <v>1705</v>
      </c>
      <c r="AR1345" t="s">
        <v>1591</v>
      </c>
      <c r="AS1345" t="s">
        <v>10896</v>
      </c>
      <c r="AU1345" s="17">
        <v>4</v>
      </c>
      <c r="AV1345" s="17">
        <v>76</v>
      </c>
      <c r="AW1345" s="17">
        <v>76</v>
      </c>
      <c r="AX1345" s="17">
        <v>76</v>
      </c>
      <c r="AY1345" s="17">
        <v>76</v>
      </c>
      <c r="AZ1345" s="17">
        <v>76</v>
      </c>
      <c r="BA1345" s="17">
        <v>76</v>
      </c>
      <c r="BB1345" s="17">
        <v>76</v>
      </c>
      <c r="BC1345" s="17">
        <v>76</v>
      </c>
      <c r="BD1345" s="17">
        <v>76</v>
      </c>
      <c r="BE1345" s="17">
        <v>76</v>
      </c>
      <c r="BF1345" s="17">
        <v>76</v>
      </c>
      <c r="BG1345" s="17">
        <v>76</v>
      </c>
      <c r="BH1345" s="17">
        <v>912</v>
      </c>
      <c r="BI1345" s="17">
        <v>912</v>
      </c>
      <c r="BJ1345" s="17">
        <v>912</v>
      </c>
      <c r="BK1345" s="17">
        <v>912</v>
      </c>
    </row>
    <row r="1346" spans="2:63" x14ac:dyDescent="0.25">
      <c r="B1346" t="s">
        <v>3820</v>
      </c>
      <c r="C1346">
        <v>31313006</v>
      </c>
      <c r="D1346" t="s">
        <v>4082</v>
      </c>
      <c r="E1346" t="s">
        <v>1285</v>
      </c>
      <c r="F1346">
        <v>250</v>
      </c>
      <c r="G1346" t="s">
        <v>10884</v>
      </c>
      <c r="H1346" t="s">
        <v>1267</v>
      </c>
      <c r="I1346" s="33">
        <v>200000012440</v>
      </c>
      <c r="J1346" t="s">
        <v>11101</v>
      </c>
      <c r="K1346" t="s">
        <v>11101</v>
      </c>
      <c r="L1346" t="s">
        <v>10887</v>
      </c>
      <c r="N1346" s="16">
        <v>45609</v>
      </c>
      <c r="O1346" s="16">
        <v>45627</v>
      </c>
      <c r="P1346" s="16">
        <v>49278</v>
      </c>
      <c r="R1346" t="s">
        <v>1286</v>
      </c>
      <c r="S1346" t="s">
        <v>1266</v>
      </c>
      <c r="T1346" t="s">
        <v>1266</v>
      </c>
      <c r="V1346" t="s">
        <v>1317</v>
      </c>
      <c r="W1346" t="s">
        <v>3822</v>
      </c>
      <c r="Y1346" t="s">
        <v>1595</v>
      </c>
      <c r="Z1346" t="s">
        <v>2415</v>
      </c>
      <c r="AA1346">
        <v>7000555567</v>
      </c>
      <c r="AB1346" t="s">
        <v>1272</v>
      </c>
      <c r="AC1346" t="s">
        <v>2416</v>
      </c>
      <c r="AD1346" s="16">
        <v>46039</v>
      </c>
      <c r="AE1346" t="s">
        <v>4083</v>
      </c>
      <c r="AF1346" s="16">
        <v>46035</v>
      </c>
      <c r="AI1346" t="s">
        <v>4084</v>
      </c>
      <c r="AJ1346" t="s">
        <v>4085</v>
      </c>
      <c r="AK1346" t="s">
        <v>10898</v>
      </c>
      <c r="AL1346" t="s">
        <v>3007</v>
      </c>
      <c r="AM1346" t="s">
        <v>28</v>
      </c>
      <c r="AN1346" s="16">
        <v>46023</v>
      </c>
      <c r="AO1346" t="s">
        <v>10889</v>
      </c>
      <c r="AP1346" t="s">
        <v>1292</v>
      </c>
      <c r="AQ1346">
        <v>1705</v>
      </c>
      <c r="AR1346" t="s">
        <v>1591</v>
      </c>
      <c r="AS1346" t="s">
        <v>10896</v>
      </c>
      <c r="AU1346" s="17">
        <v>400</v>
      </c>
      <c r="AV1346" s="17">
        <v>232</v>
      </c>
      <c r="AW1346" s="17">
        <v>232</v>
      </c>
      <c r="AX1346" s="17">
        <v>232</v>
      </c>
      <c r="AY1346" s="17">
        <v>232</v>
      </c>
      <c r="AZ1346" s="17">
        <v>232</v>
      </c>
      <c r="BA1346" s="17">
        <v>232</v>
      </c>
      <c r="BB1346" s="17">
        <v>232</v>
      </c>
      <c r="BC1346" s="17">
        <v>232</v>
      </c>
      <c r="BD1346" s="17">
        <v>232</v>
      </c>
      <c r="BE1346" s="17">
        <v>232</v>
      </c>
      <c r="BF1346" s="17">
        <v>232</v>
      </c>
      <c r="BG1346" s="17">
        <v>232</v>
      </c>
      <c r="BH1346" s="17">
        <v>2784</v>
      </c>
      <c r="BI1346" s="17">
        <v>2784</v>
      </c>
      <c r="BJ1346" s="17">
        <v>2784</v>
      </c>
      <c r="BK1346" s="17">
        <v>2784</v>
      </c>
    </row>
    <row r="1347" spans="2:63" x14ac:dyDescent="0.25">
      <c r="B1347" t="s">
        <v>3820</v>
      </c>
      <c r="C1347">
        <v>31313006</v>
      </c>
      <c r="D1347" t="s">
        <v>4082</v>
      </c>
      <c r="E1347" t="s">
        <v>1285</v>
      </c>
      <c r="F1347">
        <v>290</v>
      </c>
      <c r="G1347" t="s">
        <v>10884</v>
      </c>
      <c r="H1347" t="s">
        <v>1267</v>
      </c>
      <c r="I1347" s="33">
        <v>200000012440</v>
      </c>
      <c r="J1347" t="s">
        <v>11101</v>
      </c>
      <c r="K1347" t="s">
        <v>11101</v>
      </c>
      <c r="L1347" t="s">
        <v>10887</v>
      </c>
      <c r="N1347" s="16">
        <v>45609</v>
      </c>
      <c r="O1347" s="16">
        <v>45627</v>
      </c>
      <c r="P1347" s="16">
        <v>49278</v>
      </c>
      <c r="R1347" t="s">
        <v>1286</v>
      </c>
      <c r="S1347" t="s">
        <v>1266</v>
      </c>
      <c r="T1347" t="s">
        <v>1266</v>
      </c>
      <c r="V1347" t="s">
        <v>1317</v>
      </c>
      <c r="W1347" t="s">
        <v>3822</v>
      </c>
      <c r="Y1347" t="s">
        <v>1595</v>
      </c>
      <c r="Z1347" t="s">
        <v>2415</v>
      </c>
      <c r="AA1347">
        <v>7000555567</v>
      </c>
      <c r="AB1347" t="s">
        <v>1272</v>
      </c>
      <c r="AC1347" t="s">
        <v>2416</v>
      </c>
      <c r="AD1347" s="16">
        <v>46039</v>
      </c>
      <c r="AE1347" t="s">
        <v>4083</v>
      </c>
      <c r="AF1347" s="16">
        <v>46035</v>
      </c>
      <c r="AI1347" t="s">
        <v>4084</v>
      </c>
      <c r="AJ1347" t="s">
        <v>4085</v>
      </c>
      <c r="AK1347" t="s">
        <v>10898</v>
      </c>
      <c r="AL1347" t="s">
        <v>3007</v>
      </c>
      <c r="AM1347" t="s">
        <v>28</v>
      </c>
      <c r="AN1347" s="16">
        <v>46023</v>
      </c>
      <c r="AO1347" t="s">
        <v>10889</v>
      </c>
      <c r="AP1347" t="s">
        <v>1292</v>
      </c>
      <c r="AQ1347">
        <v>1705</v>
      </c>
      <c r="AR1347" t="s">
        <v>1591</v>
      </c>
      <c r="AS1347" t="s">
        <v>10896</v>
      </c>
      <c r="AU1347" s="17">
        <v>400</v>
      </c>
      <c r="AV1347" s="17">
        <v>232</v>
      </c>
      <c r="AW1347" s="17">
        <v>232</v>
      </c>
      <c r="AX1347" s="17">
        <v>232</v>
      </c>
      <c r="AY1347" s="17">
        <v>232</v>
      </c>
      <c r="AZ1347" s="17">
        <v>232</v>
      </c>
      <c r="BA1347" s="17">
        <v>232</v>
      </c>
      <c r="BB1347" s="17">
        <v>232</v>
      </c>
      <c r="BC1347" s="17">
        <v>232</v>
      </c>
      <c r="BD1347" s="17">
        <v>232</v>
      </c>
      <c r="BE1347" s="17">
        <v>232</v>
      </c>
      <c r="BF1347" s="17">
        <v>232</v>
      </c>
      <c r="BG1347" s="17">
        <v>232</v>
      </c>
      <c r="BH1347" s="17">
        <v>2784</v>
      </c>
      <c r="BI1347" s="17">
        <v>2784</v>
      </c>
      <c r="BJ1347" s="17">
        <v>2784</v>
      </c>
      <c r="BK1347" s="17">
        <v>2784</v>
      </c>
    </row>
    <row r="1348" spans="2:63" x14ac:dyDescent="0.25">
      <c r="B1348" t="s">
        <v>3820</v>
      </c>
      <c r="C1348">
        <v>31313006</v>
      </c>
      <c r="D1348" t="s">
        <v>4082</v>
      </c>
      <c r="E1348" t="s">
        <v>1285</v>
      </c>
      <c r="F1348">
        <v>510</v>
      </c>
      <c r="G1348" t="s">
        <v>10884</v>
      </c>
      <c r="H1348" t="s">
        <v>1267</v>
      </c>
      <c r="I1348" s="33">
        <v>200000010883</v>
      </c>
      <c r="J1348" t="s">
        <v>11082</v>
      </c>
      <c r="K1348" t="s">
        <v>11328</v>
      </c>
      <c r="L1348" t="s">
        <v>10887</v>
      </c>
      <c r="N1348" s="16">
        <v>45609</v>
      </c>
      <c r="O1348" s="16">
        <v>45627</v>
      </c>
      <c r="P1348" s="16">
        <v>49278</v>
      </c>
      <c r="R1348" t="s">
        <v>1286</v>
      </c>
      <c r="S1348" t="s">
        <v>1266</v>
      </c>
      <c r="T1348" t="s">
        <v>1266</v>
      </c>
      <c r="V1348" t="s">
        <v>1317</v>
      </c>
      <c r="W1348" t="s">
        <v>3822</v>
      </c>
      <c r="Y1348" t="s">
        <v>1595</v>
      </c>
      <c r="Z1348" t="s">
        <v>2415</v>
      </c>
      <c r="AA1348">
        <v>7000555567</v>
      </c>
      <c r="AB1348" t="s">
        <v>1272</v>
      </c>
      <c r="AC1348" t="s">
        <v>2416</v>
      </c>
      <c r="AD1348" s="16">
        <v>46039</v>
      </c>
      <c r="AE1348" t="s">
        <v>4083</v>
      </c>
      <c r="AI1348" t="s">
        <v>4084</v>
      </c>
      <c r="AJ1348" t="s">
        <v>4085</v>
      </c>
      <c r="AK1348" t="s">
        <v>11064</v>
      </c>
      <c r="AL1348" t="s">
        <v>2160</v>
      </c>
      <c r="AM1348" t="s">
        <v>28</v>
      </c>
      <c r="AN1348" s="16">
        <v>45627</v>
      </c>
      <c r="AO1348" t="s">
        <v>10889</v>
      </c>
      <c r="AP1348" t="s">
        <v>1292</v>
      </c>
      <c r="AQ1348">
        <v>1705</v>
      </c>
      <c r="AR1348" t="s">
        <v>1591</v>
      </c>
      <c r="AS1348" t="s">
        <v>10896</v>
      </c>
      <c r="AU1348" s="17">
        <v>14.1</v>
      </c>
      <c r="AV1348" s="17">
        <v>14.1</v>
      </c>
      <c r="AW1348" s="17">
        <v>14.1</v>
      </c>
      <c r="AX1348" s="17">
        <v>14.1</v>
      </c>
      <c r="AY1348" s="17">
        <v>14.1</v>
      </c>
      <c r="AZ1348" s="17">
        <v>14.1</v>
      </c>
      <c r="BA1348" s="17">
        <v>14.1</v>
      </c>
      <c r="BB1348" s="17">
        <v>14.1</v>
      </c>
      <c r="BC1348" s="17">
        <v>14.1</v>
      </c>
      <c r="BD1348" s="17">
        <v>14.1</v>
      </c>
      <c r="BE1348" s="17">
        <v>14.1</v>
      </c>
      <c r="BF1348" s="17">
        <v>14.1</v>
      </c>
      <c r="BG1348" s="17">
        <v>14.1</v>
      </c>
      <c r="BH1348" s="17">
        <v>169.2</v>
      </c>
      <c r="BI1348" s="17">
        <v>169.2</v>
      </c>
      <c r="BJ1348" s="17">
        <v>169.2</v>
      </c>
      <c r="BK1348" s="17">
        <v>169.2</v>
      </c>
    </row>
    <row r="1349" spans="2:63" x14ac:dyDescent="0.25">
      <c r="B1349" t="s">
        <v>3820</v>
      </c>
      <c r="C1349">
        <v>31313006</v>
      </c>
      <c r="D1349" t="s">
        <v>4082</v>
      </c>
      <c r="E1349" t="s">
        <v>1285</v>
      </c>
      <c r="F1349">
        <v>530</v>
      </c>
      <c r="G1349" t="s">
        <v>10884</v>
      </c>
      <c r="H1349" t="s">
        <v>1267</v>
      </c>
      <c r="I1349" s="33">
        <v>200000010883</v>
      </c>
      <c r="J1349" t="s">
        <v>11082</v>
      </c>
      <c r="K1349" t="s">
        <v>11328</v>
      </c>
      <c r="L1349" t="s">
        <v>10887</v>
      </c>
      <c r="N1349" s="16">
        <v>45609</v>
      </c>
      <c r="O1349" s="16">
        <v>45627</v>
      </c>
      <c r="P1349" s="16">
        <v>49278</v>
      </c>
      <c r="R1349" t="s">
        <v>1286</v>
      </c>
      <c r="S1349" t="s">
        <v>1266</v>
      </c>
      <c r="T1349" t="s">
        <v>1266</v>
      </c>
      <c r="V1349" t="s">
        <v>1317</v>
      </c>
      <c r="W1349" t="s">
        <v>3822</v>
      </c>
      <c r="Y1349" t="s">
        <v>1595</v>
      </c>
      <c r="Z1349" t="s">
        <v>2415</v>
      </c>
      <c r="AA1349">
        <v>7000555567</v>
      </c>
      <c r="AB1349" t="s">
        <v>1272</v>
      </c>
      <c r="AC1349" t="s">
        <v>2416</v>
      </c>
      <c r="AD1349" s="16">
        <v>46039</v>
      </c>
      <c r="AE1349" t="s">
        <v>4083</v>
      </c>
      <c r="AI1349" t="s">
        <v>4084</v>
      </c>
      <c r="AJ1349" t="s">
        <v>4085</v>
      </c>
      <c r="AK1349" t="s">
        <v>11064</v>
      </c>
      <c r="AL1349" t="s">
        <v>2160</v>
      </c>
      <c r="AM1349" t="s">
        <v>28</v>
      </c>
      <c r="AN1349" s="16">
        <v>45627</v>
      </c>
      <c r="AO1349" t="s">
        <v>10889</v>
      </c>
      <c r="AP1349" t="s">
        <v>1292</v>
      </c>
      <c r="AQ1349">
        <v>1705</v>
      </c>
      <c r="AR1349" t="s">
        <v>1591</v>
      </c>
      <c r="AS1349" t="s">
        <v>10896</v>
      </c>
      <c r="AU1349" s="17">
        <v>16.21</v>
      </c>
      <c r="AV1349" s="17">
        <v>16.21</v>
      </c>
      <c r="AW1349" s="17">
        <v>16.21</v>
      </c>
      <c r="AX1349" s="17">
        <v>16.21</v>
      </c>
      <c r="AY1349" s="17">
        <v>16.21</v>
      </c>
      <c r="AZ1349" s="17">
        <v>16.21</v>
      </c>
      <c r="BA1349" s="17">
        <v>16.21</v>
      </c>
      <c r="BB1349" s="17">
        <v>16.21</v>
      </c>
      <c r="BC1349" s="17">
        <v>16.21</v>
      </c>
      <c r="BD1349" s="17">
        <v>16.21</v>
      </c>
      <c r="BE1349" s="17">
        <v>16.21</v>
      </c>
      <c r="BF1349" s="17">
        <v>16.21</v>
      </c>
      <c r="BG1349" s="17">
        <v>16.21</v>
      </c>
      <c r="BH1349" s="17">
        <v>194.52</v>
      </c>
      <c r="BI1349" s="17">
        <v>194.52</v>
      </c>
      <c r="BJ1349" s="17">
        <v>194.52</v>
      </c>
      <c r="BK1349" s="17">
        <v>194.52</v>
      </c>
    </row>
    <row r="1350" spans="2:63" x14ac:dyDescent="0.25">
      <c r="B1350" t="s">
        <v>3820</v>
      </c>
      <c r="C1350">
        <v>31313006</v>
      </c>
      <c r="D1350" t="s">
        <v>4082</v>
      </c>
      <c r="E1350" t="s">
        <v>1285</v>
      </c>
      <c r="F1350">
        <v>550</v>
      </c>
      <c r="G1350" t="s">
        <v>10884</v>
      </c>
      <c r="H1350" t="s">
        <v>1267</v>
      </c>
      <c r="I1350" s="33">
        <v>200000012629</v>
      </c>
      <c r="J1350" t="s">
        <v>11069</v>
      </c>
      <c r="K1350" t="s">
        <v>11069</v>
      </c>
      <c r="L1350" t="s">
        <v>10887</v>
      </c>
      <c r="N1350" s="16">
        <v>45609</v>
      </c>
      <c r="O1350" s="16">
        <v>45627</v>
      </c>
      <c r="P1350" s="16">
        <v>49278</v>
      </c>
      <c r="R1350" t="s">
        <v>1286</v>
      </c>
      <c r="S1350" t="s">
        <v>1266</v>
      </c>
      <c r="T1350" t="s">
        <v>1266</v>
      </c>
      <c r="V1350" t="s">
        <v>1317</v>
      </c>
      <c r="W1350" t="s">
        <v>3822</v>
      </c>
      <c r="Y1350" t="s">
        <v>1595</v>
      </c>
      <c r="Z1350" t="s">
        <v>2415</v>
      </c>
      <c r="AA1350">
        <v>7000555567</v>
      </c>
      <c r="AB1350" t="s">
        <v>1272</v>
      </c>
      <c r="AC1350" t="s">
        <v>2416</v>
      </c>
      <c r="AD1350" s="16">
        <v>46039</v>
      </c>
      <c r="AE1350" t="s">
        <v>4083</v>
      </c>
      <c r="AI1350" t="s">
        <v>4084</v>
      </c>
      <c r="AJ1350" t="s">
        <v>4085</v>
      </c>
      <c r="AK1350" t="s">
        <v>10916</v>
      </c>
      <c r="AL1350" t="s">
        <v>2860</v>
      </c>
      <c r="AM1350" t="s">
        <v>28</v>
      </c>
      <c r="AN1350" s="16">
        <v>45627</v>
      </c>
      <c r="AO1350" t="s">
        <v>10889</v>
      </c>
      <c r="AP1350" t="s">
        <v>1292</v>
      </c>
      <c r="AQ1350">
        <v>1705</v>
      </c>
      <c r="AR1350" t="s">
        <v>1591</v>
      </c>
      <c r="AS1350" t="s">
        <v>10896</v>
      </c>
      <c r="AU1350" s="17">
        <v>5</v>
      </c>
      <c r="AV1350" s="17">
        <v>8.25</v>
      </c>
      <c r="AW1350" s="17">
        <v>8.25</v>
      </c>
      <c r="AX1350" s="17">
        <v>8.25</v>
      </c>
      <c r="AY1350" s="17">
        <v>8.25</v>
      </c>
      <c r="AZ1350" s="17">
        <v>8.25</v>
      </c>
      <c r="BA1350" s="17">
        <v>8.25</v>
      </c>
      <c r="BB1350" s="17">
        <v>8.25</v>
      </c>
      <c r="BC1350" s="17">
        <v>8.25</v>
      </c>
      <c r="BD1350" s="17">
        <v>8.25</v>
      </c>
      <c r="BE1350" s="17">
        <v>8.25</v>
      </c>
      <c r="BF1350" s="17">
        <v>8.25</v>
      </c>
      <c r="BG1350" s="17">
        <v>8.25</v>
      </c>
      <c r="BH1350" s="17">
        <v>99</v>
      </c>
      <c r="BI1350" s="17">
        <v>99</v>
      </c>
      <c r="BJ1350" s="17">
        <v>99</v>
      </c>
      <c r="BK1350" s="17">
        <v>99</v>
      </c>
    </row>
    <row r="1351" spans="2:63" x14ac:dyDescent="0.25">
      <c r="B1351" t="s">
        <v>3820</v>
      </c>
      <c r="C1351">
        <v>31313006</v>
      </c>
      <c r="D1351" t="s">
        <v>4082</v>
      </c>
      <c r="E1351" t="s">
        <v>1285</v>
      </c>
      <c r="F1351">
        <v>820</v>
      </c>
      <c r="G1351" t="s">
        <v>10884</v>
      </c>
      <c r="H1351" t="s">
        <v>1267</v>
      </c>
      <c r="I1351" s="33">
        <v>200000013390</v>
      </c>
      <c r="J1351" t="s">
        <v>11080</v>
      </c>
      <c r="K1351" t="s">
        <v>11080</v>
      </c>
      <c r="L1351" t="s">
        <v>10887</v>
      </c>
      <c r="N1351" s="16">
        <v>45609</v>
      </c>
      <c r="O1351" s="16">
        <v>45627</v>
      </c>
      <c r="P1351" s="16">
        <v>49278</v>
      </c>
      <c r="R1351" t="s">
        <v>1286</v>
      </c>
      <c r="S1351" t="s">
        <v>1266</v>
      </c>
      <c r="T1351" t="s">
        <v>1266</v>
      </c>
      <c r="V1351" t="s">
        <v>1317</v>
      </c>
      <c r="W1351" t="s">
        <v>3822</v>
      </c>
      <c r="Y1351" t="s">
        <v>1595</v>
      </c>
      <c r="Z1351" t="s">
        <v>2415</v>
      </c>
      <c r="AA1351">
        <v>7000555567</v>
      </c>
      <c r="AB1351" t="s">
        <v>1272</v>
      </c>
      <c r="AC1351" t="s">
        <v>2416</v>
      </c>
      <c r="AD1351" s="16">
        <v>46039</v>
      </c>
      <c r="AE1351" t="s">
        <v>4083</v>
      </c>
      <c r="AI1351" t="s">
        <v>4084</v>
      </c>
      <c r="AJ1351" t="s">
        <v>4085</v>
      </c>
      <c r="AK1351" t="s">
        <v>11028</v>
      </c>
      <c r="AL1351" t="s">
        <v>11029</v>
      </c>
      <c r="AM1351" t="s">
        <v>28</v>
      </c>
      <c r="AN1351" s="16">
        <v>45627</v>
      </c>
      <c r="AO1351" t="s">
        <v>10934</v>
      </c>
      <c r="AP1351" t="s">
        <v>1292</v>
      </c>
      <c r="AQ1351">
        <v>1705</v>
      </c>
      <c r="AR1351" t="s">
        <v>1591</v>
      </c>
      <c r="AS1351" t="s">
        <v>10896</v>
      </c>
      <c r="AU1351" s="17">
        <v>48</v>
      </c>
      <c r="AV1351" s="17">
        <v>317.76</v>
      </c>
      <c r="AW1351" s="17">
        <v>317.76</v>
      </c>
      <c r="AX1351" s="17">
        <v>317.76</v>
      </c>
      <c r="AY1351" s="17">
        <v>317.76</v>
      </c>
      <c r="AZ1351" s="17">
        <v>317.76</v>
      </c>
      <c r="BA1351" s="17">
        <v>317.76</v>
      </c>
      <c r="BB1351" s="17">
        <v>317.76</v>
      </c>
      <c r="BC1351" s="17">
        <v>317.76</v>
      </c>
      <c r="BD1351" s="17">
        <v>317.76</v>
      </c>
      <c r="BE1351" s="17">
        <v>317.76</v>
      </c>
      <c r="BF1351" s="17">
        <v>317.76</v>
      </c>
      <c r="BG1351" s="17">
        <v>317.76</v>
      </c>
      <c r="BH1351" s="17">
        <v>3813.12</v>
      </c>
      <c r="BI1351" s="17">
        <v>3813.12</v>
      </c>
      <c r="BJ1351" s="17">
        <v>3813.12</v>
      </c>
      <c r="BK1351" s="17">
        <v>3813.12</v>
      </c>
    </row>
    <row r="1352" spans="2:63" x14ac:dyDescent="0.25">
      <c r="B1352" t="s">
        <v>3820</v>
      </c>
      <c r="C1352">
        <v>31313006</v>
      </c>
      <c r="D1352" t="s">
        <v>4082</v>
      </c>
      <c r="E1352" t="s">
        <v>1285</v>
      </c>
      <c r="F1352">
        <v>860</v>
      </c>
      <c r="G1352" t="s">
        <v>10884</v>
      </c>
      <c r="H1352" t="s">
        <v>1267</v>
      </c>
      <c r="I1352" s="33">
        <v>200000013390</v>
      </c>
      <c r="J1352" t="s">
        <v>11080</v>
      </c>
      <c r="K1352" t="s">
        <v>11080</v>
      </c>
      <c r="L1352" t="s">
        <v>10887</v>
      </c>
      <c r="N1352" s="16">
        <v>45609</v>
      </c>
      <c r="O1352" s="16">
        <v>45627</v>
      </c>
      <c r="P1352" s="16">
        <v>49278</v>
      </c>
      <c r="R1352" t="s">
        <v>1286</v>
      </c>
      <c r="S1352" t="s">
        <v>1266</v>
      </c>
      <c r="T1352" t="s">
        <v>1266</v>
      </c>
      <c r="V1352" t="s">
        <v>1317</v>
      </c>
      <c r="W1352" t="s">
        <v>3822</v>
      </c>
      <c r="Y1352" t="s">
        <v>1595</v>
      </c>
      <c r="Z1352" t="s">
        <v>2415</v>
      </c>
      <c r="AA1352">
        <v>7000555567</v>
      </c>
      <c r="AB1352" t="s">
        <v>1272</v>
      </c>
      <c r="AC1352" t="s">
        <v>2416</v>
      </c>
      <c r="AD1352" s="16">
        <v>46039</v>
      </c>
      <c r="AE1352" t="s">
        <v>4083</v>
      </c>
      <c r="AI1352" t="s">
        <v>4084</v>
      </c>
      <c r="AJ1352" t="s">
        <v>4085</v>
      </c>
      <c r="AK1352" t="s">
        <v>11028</v>
      </c>
      <c r="AL1352" t="s">
        <v>11029</v>
      </c>
      <c r="AM1352" t="s">
        <v>28</v>
      </c>
      <c r="AN1352" s="16">
        <v>45627</v>
      </c>
      <c r="AO1352" t="s">
        <v>10934</v>
      </c>
      <c r="AP1352" t="s">
        <v>1292</v>
      </c>
      <c r="AQ1352">
        <v>1705</v>
      </c>
      <c r="AR1352" t="s">
        <v>1591</v>
      </c>
      <c r="AS1352" t="s">
        <v>10896</v>
      </c>
      <c r="AU1352" s="17">
        <v>48</v>
      </c>
      <c r="AV1352" s="17">
        <v>317.76</v>
      </c>
      <c r="AW1352" s="17">
        <v>317.76</v>
      </c>
      <c r="AX1352" s="17">
        <v>317.76</v>
      </c>
      <c r="AY1352" s="17">
        <v>317.76</v>
      </c>
      <c r="AZ1352" s="17">
        <v>317.76</v>
      </c>
      <c r="BA1352" s="17">
        <v>317.76</v>
      </c>
      <c r="BB1352" s="17">
        <v>317.76</v>
      </c>
      <c r="BC1352" s="17">
        <v>317.76</v>
      </c>
      <c r="BD1352" s="17">
        <v>317.76</v>
      </c>
      <c r="BE1352" s="17">
        <v>317.76</v>
      </c>
      <c r="BF1352" s="17">
        <v>317.76</v>
      </c>
      <c r="BG1352" s="17">
        <v>317.76</v>
      </c>
      <c r="BH1352" s="17">
        <v>3813.12</v>
      </c>
      <c r="BI1352" s="17">
        <v>3813.12</v>
      </c>
      <c r="BJ1352" s="17">
        <v>3813.12</v>
      </c>
      <c r="BK1352" s="17">
        <v>3813.12</v>
      </c>
    </row>
    <row r="1353" spans="2:63" x14ac:dyDescent="0.25">
      <c r="B1353" t="s">
        <v>3820</v>
      </c>
      <c r="C1353">
        <v>31313006</v>
      </c>
      <c r="D1353" t="s">
        <v>4082</v>
      </c>
      <c r="E1353" t="s">
        <v>1285</v>
      </c>
      <c r="F1353">
        <v>900</v>
      </c>
      <c r="G1353" t="s">
        <v>10884</v>
      </c>
      <c r="H1353" t="s">
        <v>1267</v>
      </c>
      <c r="I1353" s="33">
        <v>200000013390</v>
      </c>
      <c r="J1353" t="s">
        <v>11080</v>
      </c>
      <c r="K1353" t="s">
        <v>11080</v>
      </c>
      <c r="L1353" t="s">
        <v>10887</v>
      </c>
      <c r="N1353" s="16">
        <v>45609</v>
      </c>
      <c r="O1353" s="16">
        <v>45627</v>
      </c>
      <c r="P1353" s="16">
        <v>49278</v>
      </c>
      <c r="R1353" t="s">
        <v>1286</v>
      </c>
      <c r="S1353" t="s">
        <v>1266</v>
      </c>
      <c r="T1353" t="s">
        <v>1266</v>
      </c>
      <c r="V1353" t="s">
        <v>1317</v>
      </c>
      <c r="W1353" t="s">
        <v>3822</v>
      </c>
      <c r="Y1353" t="s">
        <v>1595</v>
      </c>
      <c r="Z1353" t="s">
        <v>2415</v>
      </c>
      <c r="AA1353">
        <v>7000555567</v>
      </c>
      <c r="AB1353" t="s">
        <v>1272</v>
      </c>
      <c r="AC1353" t="s">
        <v>2416</v>
      </c>
      <c r="AD1353" s="16">
        <v>46039</v>
      </c>
      <c r="AE1353" t="s">
        <v>4083</v>
      </c>
      <c r="AI1353" t="s">
        <v>4084</v>
      </c>
      <c r="AJ1353" t="s">
        <v>4085</v>
      </c>
      <c r="AK1353" t="s">
        <v>11028</v>
      </c>
      <c r="AL1353" t="s">
        <v>11029</v>
      </c>
      <c r="AM1353" t="s">
        <v>28</v>
      </c>
      <c r="AN1353" s="16">
        <v>45627</v>
      </c>
      <c r="AO1353" t="s">
        <v>10934</v>
      </c>
      <c r="AP1353" t="s">
        <v>1292</v>
      </c>
      <c r="AQ1353">
        <v>1705</v>
      </c>
      <c r="AR1353" t="s">
        <v>1591</v>
      </c>
      <c r="AS1353" t="s">
        <v>10896</v>
      </c>
      <c r="AU1353" s="17">
        <v>48</v>
      </c>
      <c r="AV1353" s="17">
        <v>317.76</v>
      </c>
      <c r="AW1353" s="17">
        <v>317.76</v>
      </c>
      <c r="AX1353" s="17">
        <v>317.76</v>
      </c>
      <c r="AY1353" s="17">
        <v>317.76</v>
      </c>
      <c r="AZ1353" s="17">
        <v>317.76</v>
      </c>
      <c r="BA1353" s="17">
        <v>317.76</v>
      </c>
      <c r="BB1353" s="17">
        <v>317.76</v>
      </c>
      <c r="BC1353" s="17">
        <v>317.76</v>
      </c>
      <c r="BD1353" s="17">
        <v>317.76</v>
      </c>
      <c r="BE1353" s="17">
        <v>317.76</v>
      </c>
      <c r="BF1353" s="17">
        <v>317.76</v>
      </c>
      <c r="BG1353" s="17">
        <v>317.76</v>
      </c>
      <c r="BH1353" s="17">
        <v>3813.12</v>
      </c>
      <c r="BI1353" s="17">
        <v>3813.12</v>
      </c>
      <c r="BJ1353" s="17">
        <v>3813.12</v>
      </c>
      <c r="BK1353" s="17">
        <v>3813.12</v>
      </c>
    </row>
    <row r="1354" spans="2:63" x14ac:dyDescent="0.25">
      <c r="B1354" t="s">
        <v>3820</v>
      </c>
      <c r="C1354">
        <v>31313006</v>
      </c>
      <c r="D1354" t="s">
        <v>4082</v>
      </c>
      <c r="E1354" t="s">
        <v>1285</v>
      </c>
      <c r="F1354">
        <v>940</v>
      </c>
      <c r="G1354" t="s">
        <v>10884</v>
      </c>
      <c r="H1354" t="s">
        <v>1267</v>
      </c>
      <c r="I1354" s="33">
        <v>200000013390</v>
      </c>
      <c r="J1354" t="s">
        <v>11080</v>
      </c>
      <c r="K1354" t="s">
        <v>11080</v>
      </c>
      <c r="L1354" t="s">
        <v>10887</v>
      </c>
      <c r="N1354" s="16">
        <v>45609</v>
      </c>
      <c r="O1354" s="16">
        <v>45627</v>
      </c>
      <c r="P1354" s="16">
        <v>49278</v>
      </c>
      <c r="R1354" t="s">
        <v>1286</v>
      </c>
      <c r="S1354" t="s">
        <v>1266</v>
      </c>
      <c r="T1354" t="s">
        <v>1266</v>
      </c>
      <c r="V1354" t="s">
        <v>1317</v>
      </c>
      <c r="W1354" t="s">
        <v>3822</v>
      </c>
      <c r="Y1354" t="s">
        <v>1595</v>
      </c>
      <c r="Z1354" t="s">
        <v>2415</v>
      </c>
      <c r="AA1354">
        <v>7000555567</v>
      </c>
      <c r="AB1354" t="s">
        <v>1272</v>
      </c>
      <c r="AC1354" t="s">
        <v>2416</v>
      </c>
      <c r="AD1354" s="16">
        <v>46039</v>
      </c>
      <c r="AE1354" t="s">
        <v>4083</v>
      </c>
      <c r="AI1354" t="s">
        <v>4084</v>
      </c>
      <c r="AJ1354" t="s">
        <v>4085</v>
      </c>
      <c r="AK1354" t="s">
        <v>11028</v>
      </c>
      <c r="AL1354" t="s">
        <v>11029</v>
      </c>
      <c r="AM1354" t="s">
        <v>28</v>
      </c>
      <c r="AN1354" s="16">
        <v>45627</v>
      </c>
      <c r="AO1354" t="s">
        <v>10934</v>
      </c>
      <c r="AP1354" t="s">
        <v>1292</v>
      </c>
      <c r="AQ1354">
        <v>1705</v>
      </c>
      <c r="AR1354" t="s">
        <v>1591</v>
      </c>
      <c r="AS1354" t="s">
        <v>10896</v>
      </c>
      <c r="AU1354" s="17">
        <v>48</v>
      </c>
      <c r="AV1354" s="17">
        <v>317.76</v>
      </c>
      <c r="AW1354" s="17">
        <v>317.76</v>
      </c>
      <c r="AX1354" s="17">
        <v>317.76</v>
      </c>
      <c r="AY1354" s="17">
        <v>317.76</v>
      </c>
      <c r="AZ1354" s="17">
        <v>317.76</v>
      </c>
      <c r="BA1354" s="17">
        <v>317.76</v>
      </c>
      <c r="BB1354" s="17">
        <v>317.76</v>
      </c>
      <c r="BC1354" s="17">
        <v>317.76</v>
      </c>
      <c r="BD1354" s="17">
        <v>317.76</v>
      </c>
      <c r="BE1354" s="17">
        <v>317.76</v>
      </c>
      <c r="BF1354" s="17">
        <v>317.76</v>
      </c>
      <c r="BG1354" s="17">
        <v>317.76</v>
      </c>
      <c r="BH1354" s="17">
        <v>3813.12</v>
      </c>
      <c r="BI1354" s="17">
        <v>3813.12</v>
      </c>
      <c r="BJ1354" s="17">
        <v>3813.12</v>
      </c>
      <c r="BK1354" s="17">
        <v>3813.12</v>
      </c>
    </row>
    <row r="1355" spans="2:63" x14ac:dyDescent="0.25">
      <c r="B1355" t="s">
        <v>3820</v>
      </c>
      <c r="C1355">
        <v>31313006</v>
      </c>
      <c r="D1355" t="s">
        <v>4082</v>
      </c>
      <c r="E1355" t="s">
        <v>1285</v>
      </c>
      <c r="F1355">
        <v>980</v>
      </c>
      <c r="G1355" t="s">
        <v>10884</v>
      </c>
      <c r="H1355" t="s">
        <v>1267</v>
      </c>
      <c r="I1355" s="33">
        <v>200000013390</v>
      </c>
      <c r="J1355" t="s">
        <v>11080</v>
      </c>
      <c r="K1355" t="s">
        <v>11080</v>
      </c>
      <c r="L1355" t="s">
        <v>10887</v>
      </c>
      <c r="N1355" s="16">
        <v>45609</v>
      </c>
      <c r="O1355" s="16">
        <v>45627</v>
      </c>
      <c r="P1355" s="16">
        <v>49278</v>
      </c>
      <c r="R1355" t="s">
        <v>1286</v>
      </c>
      <c r="S1355" t="s">
        <v>1266</v>
      </c>
      <c r="T1355" t="s">
        <v>1266</v>
      </c>
      <c r="V1355" t="s">
        <v>1317</v>
      </c>
      <c r="W1355" t="s">
        <v>3822</v>
      </c>
      <c r="Y1355" t="s">
        <v>1595</v>
      </c>
      <c r="Z1355" t="s">
        <v>2415</v>
      </c>
      <c r="AA1355">
        <v>7000555567</v>
      </c>
      <c r="AB1355" t="s">
        <v>1272</v>
      </c>
      <c r="AC1355" t="s">
        <v>2416</v>
      </c>
      <c r="AD1355" s="16">
        <v>46039</v>
      </c>
      <c r="AE1355" t="s">
        <v>4083</v>
      </c>
      <c r="AI1355" t="s">
        <v>4084</v>
      </c>
      <c r="AJ1355" t="s">
        <v>4085</v>
      </c>
      <c r="AK1355" t="s">
        <v>11028</v>
      </c>
      <c r="AL1355" t="s">
        <v>11029</v>
      </c>
      <c r="AM1355" t="s">
        <v>28</v>
      </c>
      <c r="AN1355" s="16">
        <v>45627</v>
      </c>
      <c r="AO1355" t="s">
        <v>10934</v>
      </c>
      <c r="AP1355" t="s">
        <v>1292</v>
      </c>
      <c r="AQ1355">
        <v>1705</v>
      </c>
      <c r="AR1355" t="s">
        <v>1591</v>
      </c>
      <c r="AS1355" t="s">
        <v>10896</v>
      </c>
      <c r="AU1355" s="17">
        <v>48</v>
      </c>
      <c r="AV1355" s="17">
        <v>317.76</v>
      </c>
      <c r="AW1355" s="17">
        <v>317.76</v>
      </c>
      <c r="AX1355" s="17">
        <v>317.76</v>
      </c>
      <c r="AY1355" s="17">
        <v>317.76</v>
      </c>
      <c r="AZ1355" s="17">
        <v>317.76</v>
      </c>
      <c r="BA1355" s="17">
        <v>317.76</v>
      </c>
      <c r="BB1355" s="17">
        <v>317.76</v>
      </c>
      <c r="BC1355" s="17">
        <v>317.76</v>
      </c>
      <c r="BD1355" s="17">
        <v>317.76</v>
      </c>
      <c r="BE1355" s="17">
        <v>317.76</v>
      </c>
      <c r="BF1355" s="17">
        <v>317.76</v>
      </c>
      <c r="BG1355" s="17">
        <v>317.76</v>
      </c>
      <c r="BH1355" s="17">
        <v>3813.12</v>
      </c>
      <c r="BI1355" s="17">
        <v>3813.12</v>
      </c>
      <c r="BJ1355" s="17">
        <v>3813.12</v>
      </c>
      <c r="BK1355" s="17">
        <v>3813.12</v>
      </c>
    </row>
    <row r="1356" spans="2:63" x14ac:dyDescent="0.25">
      <c r="B1356" t="s">
        <v>3820</v>
      </c>
      <c r="C1356">
        <v>31313006</v>
      </c>
      <c r="D1356" t="s">
        <v>4082</v>
      </c>
      <c r="E1356" t="s">
        <v>1285</v>
      </c>
      <c r="F1356">
        <v>1020</v>
      </c>
      <c r="G1356" t="s">
        <v>10884</v>
      </c>
      <c r="H1356" t="s">
        <v>1267</v>
      </c>
      <c r="I1356" s="33">
        <v>200000013390</v>
      </c>
      <c r="J1356" t="s">
        <v>11080</v>
      </c>
      <c r="K1356" t="s">
        <v>11080</v>
      </c>
      <c r="L1356" t="s">
        <v>10887</v>
      </c>
      <c r="N1356" s="16">
        <v>45609</v>
      </c>
      <c r="O1356" s="16">
        <v>45627</v>
      </c>
      <c r="P1356" s="16">
        <v>49278</v>
      </c>
      <c r="R1356" t="s">
        <v>1286</v>
      </c>
      <c r="S1356" t="s">
        <v>1266</v>
      </c>
      <c r="T1356" t="s">
        <v>1266</v>
      </c>
      <c r="V1356" t="s">
        <v>1317</v>
      </c>
      <c r="W1356" t="s">
        <v>3822</v>
      </c>
      <c r="Y1356" t="s">
        <v>1595</v>
      </c>
      <c r="Z1356" t="s">
        <v>2415</v>
      </c>
      <c r="AA1356">
        <v>7000555567</v>
      </c>
      <c r="AB1356" t="s">
        <v>1272</v>
      </c>
      <c r="AC1356" t="s">
        <v>2416</v>
      </c>
      <c r="AD1356" s="16">
        <v>46039</v>
      </c>
      <c r="AE1356" t="s">
        <v>4083</v>
      </c>
      <c r="AI1356" t="s">
        <v>4084</v>
      </c>
      <c r="AJ1356" t="s">
        <v>4085</v>
      </c>
      <c r="AK1356" t="s">
        <v>11028</v>
      </c>
      <c r="AL1356" t="s">
        <v>11029</v>
      </c>
      <c r="AM1356" t="s">
        <v>28</v>
      </c>
      <c r="AN1356" s="16">
        <v>45627</v>
      </c>
      <c r="AO1356" t="s">
        <v>10934</v>
      </c>
      <c r="AP1356" t="s">
        <v>1292</v>
      </c>
      <c r="AQ1356">
        <v>1705</v>
      </c>
      <c r="AR1356" t="s">
        <v>1591</v>
      </c>
      <c r="AS1356" t="s">
        <v>10896</v>
      </c>
      <c r="AU1356" s="17">
        <v>48</v>
      </c>
      <c r="AV1356" s="17">
        <v>317.76</v>
      </c>
      <c r="AW1356" s="17">
        <v>317.76</v>
      </c>
      <c r="AX1356" s="17">
        <v>317.76</v>
      </c>
      <c r="AY1356" s="17">
        <v>317.76</v>
      </c>
      <c r="AZ1356" s="17">
        <v>317.76</v>
      </c>
      <c r="BA1356" s="17">
        <v>317.76</v>
      </c>
      <c r="BB1356" s="17">
        <v>317.76</v>
      </c>
      <c r="BC1356" s="17">
        <v>317.76</v>
      </c>
      <c r="BD1356" s="17">
        <v>317.76</v>
      </c>
      <c r="BE1356" s="17">
        <v>317.76</v>
      </c>
      <c r="BF1356" s="17">
        <v>317.76</v>
      </c>
      <c r="BG1356" s="17">
        <v>317.76</v>
      </c>
      <c r="BH1356" s="17">
        <v>3813.12</v>
      </c>
      <c r="BI1356" s="17">
        <v>3813.12</v>
      </c>
      <c r="BJ1356" s="17">
        <v>3813.12</v>
      </c>
      <c r="BK1356" s="17">
        <v>3813.12</v>
      </c>
    </row>
    <row r="1357" spans="2:63" x14ac:dyDescent="0.25">
      <c r="B1357" t="s">
        <v>3820</v>
      </c>
      <c r="C1357">
        <v>31313006</v>
      </c>
      <c r="D1357" t="s">
        <v>4082</v>
      </c>
      <c r="E1357" t="s">
        <v>1285</v>
      </c>
      <c r="F1357">
        <v>1060</v>
      </c>
      <c r="G1357" t="s">
        <v>10884</v>
      </c>
      <c r="H1357" t="s">
        <v>1267</v>
      </c>
      <c r="I1357" s="33">
        <v>200000013390</v>
      </c>
      <c r="J1357" t="s">
        <v>11080</v>
      </c>
      <c r="K1357" t="s">
        <v>11080</v>
      </c>
      <c r="L1357" t="s">
        <v>10887</v>
      </c>
      <c r="N1357" s="16">
        <v>45609</v>
      </c>
      <c r="O1357" s="16">
        <v>45627</v>
      </c>
      <c r="P1357" s="16">
        <v>49278</v>
      </c>
      <c r="R1357" t="s">
        <v>1286</v>
      </c>
      <c r="S1357" t="s">
        <v>1266</v>
      </c>
      <c r="T1357" t="s">
        <v>1266</v>
      </c>
      <c r="V1357" t="s">
        <v>1317</v>
      </c>
      <c r="W1357" t="s">
        <v>3822</v>
      </c>
      <c r="Y1357" t="s">
        <v>1595</v>
      </c>
      <c r="Z1357" t="s">
        <v>2415</v>
      </c>
      <c r="AA1357">
        <v>7000555567</v>
      </c>
      <c r="AB1357" t="s">
        <v>1272</v>
      </c>
      <c r="AC1357" t="s">
        <v>2416</v>
      </c>
      <c r="AD1357" s="16">
        <v>46039</v>
      </c>
      <c r="AE1357" t="s">
        <v>4083</v>
      </c>
      <c r="AI1357" t="s">
        <v>4084</v>
      </c>
      <c r="AJ1357" t="s">
        <v>4085</v>
      </c>
      <c r="AK1357" t="s">
        <v>11028</v>
      </c>
      <c r="AL1357" t="s">
        <v>11029</v>
      </c>
      <c r="AM1357" t="s">
        <v>28</v>
      </c>
      <c r="AN1357" s="16">
        <v>45627</v>
      </c>
      <c r="AO1357" t="s">
        <v>10934</v>
      </c>
      <c r="AP1357" t="s">
        <v>1292</v>
      </c>
      <c r="AQ1357">
        <v>1705</v>
      </c>
      <c r="AR1357" t="s">
        <v>1591</v>
      </c>
      <c r="AS1357" t="s">
        <v>10896</v>
      </c>
      <c r="AU1357" s="17">
        <v>48</v>
      </c>
      <c r="AV1357" s="17">
        <v>317.76</v>
      </c>
      <c r="AW1357" s="17">
        <v>317.76</v>
      </c>
      <c r="AX1357" s="17">
        <v>317.76</v>
      </c>
      <c r="AY1357" s="17">
        <v>317.76</v>
      </c>
      <c r="AZ1357" s="17">
        <v>317.76</v>
      </c>
      <c r="BA1357" s="17">
        <v>317.76</v>
      </c>
      <c r="BB1357" s="17">
        <v>317.76</v>
      </c>
      <c r="BC1357" s="17">
        <v>317.76</v>
      </c>
      <c r="BD1357" s="17">
        <v>317.76</v>
      </c>
      <c r="BE1357" s="17">
        <v>317.76</v>
      </c>
      <c r="BF1357" s="17">
        <v>317.76</v>
      </c>
      <c r="BG1357" s="17">
        <v>317.76</v>
      </c>
      <c r="BH1357" s="17">
        <v>3813.12</v>
      </c>
      <c r="BI1357" s="17">
        <v>3813.12</v>
      </c>
      <c r="BJ1357" s="17">
        <v>3813.12</v>
      </c>
      <c r="BK1357" s="17">
        <v>3813.12</v>
      </c>
    </row>
    <row r="1358" spans="2:63" x14ac:dyDescent="0.25">
      <c r="B1358" t="s">
        <v>3820</v>
      </c>
      <c r="C1358">
        <v>31313006</v>
      </c>
      <c r="D1358" t="s">
        <v>4082</v>
      </c>
      <c r="E1358" t="s">
        <v>1285</v>
      </c>
      <c r="F1358">
        <v>1100</v>
      </c>
      <c r="G1358" t="s">
        <v>10884</v>
      </c>
      <c r="H1358" t="s">
        <v>1267</v>
      </c>
      <c r="I1358" s="33">
        <v>200000013390</v>
      </c>
      <c r="J1358" t="s">
        <v>11080</v>
      </c>
      <c r="K1358" t="s">
        <v>11080</v>
      </c>
      <c r="L1358" t="s">
        <v>10887</v>
      </c>
      <c r="N1358" s="16">
        <v>45609</v>
      </c>
      <c r="O1358" s="16">
        <v>45627</v>
      </c>
      <c r="P1358" s="16">
        <v>49278</v>
      </c>
      <c r="R1358" t="s">
        <v>1286</v>
      </c>
      <c r="S1358" t="s">
        <v>1266</v>
      </c>
      <c r="T1358" t="s">
        <v>1266</v>
      </c>
      <c r="V1358" t="s">
        <v>1317</v>
      </c>
      <c r="W1358" t="s">
        <v>3822</v>
      </c>
      <c r="Y1358" t="s">
        <v>1595</v>
      </c>
      <c r="Z1358" t="s">
        <v>2415</v>
      </c>
      <c r="AA1358">
        <v>7000555567</v>
      </c>
      <c r="AB1358" t="s">
        <v>1272</v>
      </c>
      <c r="AC1358" t="s">
        <v>2416</v>
      </c>
      <c r="AD1358" s="16">
        <v>46039</v>
      </c>
      <c r="AE1358" t="s">
        <v>4083</v>
      </c>
      <c r="AI1358" t="s">
        <v>4084</v>
      </c>
      <c r="AJ1358" t="s">
        <v>4085</v>
      </c>
      <c r="AK1358" t="s">
        <v>11028</v>
      </c>
      <c r="AL1358" t="s">
        <v>11029</v>
      </c>
      <c r="AM1358" t="s">
        <v>28</v>
      </c>
      <c r="AN1358" s="16">
        <v>45627</v>
      </c>
      <c r="AO1358" t="s">
        <v>10934</v>
      </c>
      <c r="AP1358" t="s">
        <v>1292</v>
      </c>
      <c r="AQ1358">
        <v>1705</v>
      </c>
      <c r="AR1358" t="s">
        <v>1591</v>
      </c>
      <c r="AS1358" t="s">
        <v>10896</v>
      </c>
      <c r="AU1358" s="17">
        <v>48</v>
      </c>
      <c r="AV1358" s="17">
        <v>317.76</v>
      </c>
      <c r="AW1358" s="17">
        <v>317.76</v>
      </c>
      <c r="AX1358" s="17">
        <v>317.76</v>
      </c>
      <c r="AY1358" s="17">
        <v>317.76</v>
      </c>
      <c r="AZ1358" s="17">
        <v>317.76</v>
      </c>
      <c r="BA1358" s="17">
        <v>317.76</v>
      </c>
      <c r="BB1358" s="17">
        <v>317.76</v>
      </c>
      <c r="BC1358" s="17">
        <v>317.76</v>
      </c>
      <c r="BD1358" s="17">
        <v>317.76</v>
      </c>
      <c r="BE1358" s="17">
        <v>317.76</v>
      </c>
      <c r="BF1358" s="17">
        <v>317.76</v>
      </c>
      <c r="BG1358" s="17">
        <v>317.76</v>
      </c>
      <c r="BH1358" s="17">
        <v>3813.12</v>
      </c>
      <c r="BI1358" s="17">
        <v>3813.12</v>
      </c>
      <c r="BJ1358" s="17">
        <v>3813.12</v>
      </c>
      <c r="BK1358" s="17">
        <v>3813.12</v>
      </c>
    </row>
    <row r="1359" spans="2:63" x14ac:dyDescent="0.25">
      <c r="B1359" t="s">
        <v>3820</v>
      </c>
      <c r="C1359">
        <v>31313006</v>
      </c>
      <c r="D1359" t="s">
        <v>4082</v>
      </c>
      <c r="E1359" t="s">
        <v>1285</v>
      </c>
      <c r="F1359">
        <v>1120</v>
      </c>
      <c r="G1359" t="s">
        <v>10884</v>
      </c>
      <c r="H1359" t="s">
        <v>1267</v>
      </c>
      <c r="I1359" s="33">
        <v>200000012629</v>
      </c>
      <c r="J1359" t="s">
        <v>11069</v>
      </c>
      <c r="K1359" t="s">
        <v>11069</v>
      </c>
      <c r="L1359" t="s">
        <v>10887</v>
      </c>
      <c r="N1359" s="16">
        <v>45609</v>
      </c>
      <c r="O1359" s="16">
        <v>45627</v>
      </c>
      <c r="P1359" s="16">
        <v>49278</v>
      </c>
      <c r="R1359" t="s">
        <v>1286</v>
      </c>
      <c r="S1359" t="s">
        <v>1266</v>
      </c>
      <c r="T1359" t="s">
        <v>1266</v>
      </c>
      <c r="V1359" t="s">
        <v>1317</v>
      </c>
      <c r="W1359" t="s">
        <v>3822</v>
      </c>
      <c r="Y1359" t="s">
        <v>1595</v>
      </c>
      <c r="Z1359" t="s">
        <v>2415</v>
      </c>
      <c r="AA1359">
        <v>7000555567</v>
      </c>
      <c r="AB1359" t="s">
        <v>1272</v>
      </c>
      <c r="AC1359" t="s">
        <v>2416</v>
      </c>
      <c r="AD1359" s="16">
        <v>46039</v>
      </c>
      <c r="AE1359" t="s">
        <v>4083</v>
      </c>
      <c r="AI1359" t="s">
        <v>4084</v>
      </c>
      <c r="AJ1359" t="s">
        <v>4085</v>
      </c>
      <c r="AK1359" t="s">
        <v>10916</v>
      </c>
      <c r="AL1359" t="s">
        <v>2860</v>
      </c>
      <c r="AM1359" t="s">
        <v>28</v>
      </c>
      <c r="AN1359" s="16">
        <v>45627</v>
      </c>
      <c r="AO1359" t="s">
        <v>10889</v>
      </c>
      <c r="AP1359" t="s">
        <v>1292</v>
      </c>
      <c r="AQ1359">
        <v>1705</v>
      </c>
      <c r="AR1359" t="s">
        <v>1591</v>
      </c>
      <c r="AS1359" t="s">
        <v>10896</v>
      </c>
      <c r="AU1359" s="17">
        <v>10</v>
      </c>
      <c r="AV1359" s="17">
        <v>16.5</v>
      </c>
      <c r="AW1359" s="17">
        <v>16.5</v>
      </c>
      <c r="AX1359" s="17">
        <v>16.5</v>
      </c>
      <c r="AY1359" s="17">
        <v>16.5</v>
      </c>
      <c r="AZ1359" s="17">
        <v>16.5</v>
      </c>
      <c r="BA1359" s="17">
        <v>16.5</v>
      </c>
      <c r="BB1359" s="17">
        <v>16.5</v>
      </c>
      <c r="BC1359" s="17">
        <v>16.5</v>
      </c>
      <c r="BD1359" s="17">
        <v>16.5</v>
      </c>
      <c r="BE1359" s="17">
        <v>16.5</v>
      </c>
      <c r="BF1359" s="17">
        <v>16.5</v>
      </c>
      <c r="BG1359" s="17">
        <v>16.5</v>
      </c>
      <c r="BH1359" s="17">
        <v>198</v>
      </c>
      <c r="BI1359" s="17">
        <v>198</v>
      </c>
      <c r="BJ1359" s="17">
        <v>198</v>
      </c>
      <c r="BK1359" s="17">
        <v>198</v>
      </c>
    </row>
    <row r="1360" spans="2:63" x14ac:dyDescent="0.25">
      <c r="B1360" t="s">
        <v>3820</v>
      </c>
      <c r="C1360">
        <v>31313006</v>
      </c>
      <c r="D1360" t="s">
        <v>4082</v>
      </c>
      <c r="E1360" t="s">
        <v>1285</v>
      </c>
      <c r="F1360">
        <v>1210</v>
      </c>
      <c r="G1360" t="s">
        <v>10884</v>
      </c>
      <c r="H1360" t="s">
        <v>1267</v>
      </c>
      <c r="I1360" s="33">
        <v>200000013390</v>
      </c>
      <c r="J1360" t="s">
        <v>11080</v>
      </c>
      <c r="K1360" t="s">
        <v>11080</v>
      </c>
      <c r="L1360" t="s">
        <v>10887</v>
      </c>
      <c r="N1360" s="16">
        <v>45609</v>
      </c>
      <c r="O1360" s="16">
        <v>45627</v>
      </c>
      <c r="P1360" s="16">
        <v>49278</v>
      </c>
      <c r="R1360" t="s">
        <v>1286</v>
      </c>
      <c r="S1360" t="s">
        <v>1266</v>
      </c>
      <c r="T1360" t="s">
        <v>1266</v>
      </c>
      <c r="V1360" t="s">
        <v>1317</v>
      </c>
      <c r="W1360" t="s">
        <v>3822</v>
      </c>
      <c r="Y1360" t="s">
        <v>1595</v>
      </c>
      <c r="Z1360" t="s">
        <v>2415</v>
      </c>
      <c r="AA1360">
        <v>7000555567</v>
      </c>
      <c r="AB1360" t="s">
        <v>1272</v>
      </c>
      <c r="AC1360" t="s">
        <v>2416</v>
      </c>
      <c r="AD1360" s="16">
        <v>46039</v>
      </c>
      <c r="AE1360" t="s">
        <v>4083</v>
      </c>
      <c r="AI1360" t="s">
        <v>4084</v>
      </c>
      <c r="AJ1360" t="s">
        <v>4085</v>
      </c>
      <c r="AK1360" t="s">
        <v>11028</v>
      </c>
      <c r="AL1360" t="s">
        <v>11029</v>
      </c>
      <c r="AM1360" t="s">
        <v>28</v>
      </c>
      <c r="AN1360" s="16">
        <v>45627</v>
      </c>
      <c r="AO1360" t="s">
        <v>10934</v>
      </c>
      <c r="AP1360" t="s">
        <v>1292</v>
      </c>
      <c r="AQ1360">
        <v>1705</v>
      </c>
      <c r="AR1360" t="s">
        <v>1591</v>
      </c>
      <c r="AS1360" t="s">
        <v>10896</v>
      </c>
      <c r="AU1360" s="17">
        <v>48</v>
      </c>
      <c r="AV1360" s="17">
        <v>317.76</v>
      </c>
      <c r="AW1360" s="17">
        <v>317.76</v>
      </c>
      <c r="AX1360" s="17">
        <v>317.76</v>
      </c>
      <c r="AY1360" s="17">
        <v>317.76</v>
      </c>
      <c r="AZ1360" s="17">
        <v>317.76</v>
      </c>
      <c r="BA1360" s="17">
        <v>317.76</v>
      </c>
      <c r="BB1360" s="17">
        <v>317.76</v>
      </c>
      <c r="BC1360" s="17">
        <v>317.76</v>
      </c>
      <c r="BD1360" s="17">
        <v>317.76</v>
      </c>
      <c r="BE1360" s="17">
        <v>317.76</v>
      </c>
      <c r="BF1360" s="17">
        <v>317.76</v>
      </c>
      <c r="BG1360" s="17">
        <v>317.76</v>
      </c>
      <c r="BH1360" s="17">
        <v>3813.12</v>
      </c>
      <c r="BI1360" s="17">
        <v>3813.12</v>
      </c>
      <c r="BJ1360" s="17">
        <v>3813.12</v>
      </c>
      <c r="BK1360" s="17">
        <v>3813.12</v>
      </c>
    </row>
    <row r="1361" spans="2:63" x14ac:dyDescent="0.25">
      <c r="B1361" t="s">
        <v>3820</v>
      </c>
      <c r="C1361">
        <v>31313006</v>
      </c>
      <c r="D1361" t="s">
        <v>4082</v>
      </c>
      <c r="E1361" t="s">
        <v>1285</v>
      </c>
      <c r="F1361">
        <v>1250</v>
      </c>
      <c r="G1361" t="s">
        <v>10884</v>
      </c>
      <c r="H1361" t="s">
        <v>1267</v>
      </c>
      <c r="I1361" s="33">
        <v>200000013390</v>
      </c>
      <c r="J1361" t="s">
        <v>11080</v>
      </c>
      <c r="K1361" t="s">
        <v>11080</v>
      </c>
      <c r="L1361" t="s">
        <v>10887</v>
      </c>
      <c r="N1361" s="16">
        <v>45609</v>
      </c>
      <c r="O1361" s="16">
        <v>45627</v>
      </c>
      <c r="P1361" s="16">
        <v>49278</v>
      </c>
      <c r="R1361" t="s">
        <v>1286</v>
      </c>
      <c r="S1361" t="s">
        <v>1266</v>
      </c>
      <c r="T1361" t="s">
        <v>1266</v>
      </c>
      <c r="V1361" t="s">
        <v>1317</v>
      </c>
      <c r="W1361" t="s">
        <v>3822</v>
      </c>
      <c r="Y1361" t="s">
        <v>1595</v>
      </c>
      <c r="Z1361" t="s">
        <v>2415</v>
      </c>
      <c r="AA1361">
        <v>7000555567</v>
      </c>
      <c r="AB1361" t="s">
        <v>1272</v>
      </c>
      <c r="AC1361" t="s">
        <v>2416</v>
      </c>
      <c r="AD1361" s="16">
        <v>46039</v>
      </c>
      <c r="AE1361" t="s">
        <v>4083</v>
      </c>
      <c r="AI1361" t="s">
        <v>4084</v>
      </c>
      <c r="AJ1361" t="s">
        <v>4085</v>
      </c>
      <c r="AK1361" t="s">
        <v>11028</v>
      </c>
      <c r="AL1361" t="s">
        <v>11029</v>
      </c>
      <c r="AM1361" t="s">
        <v>28</v>
      </c>
      <c r="AN1361" s="16">
        <v>45627</v>
      </c>
      <c r="AO1361" t="s">
        <v>10934</v>
      </c>
      <c r="AP1361" t="s">
        <v>1292</v>
      </c>
      <c r="AQ1361">
        <v>1705</v>
      </c>
      <c r="AR1361" t="s">
        <v>1591</v>
      </c>
      <c r="AS1361" t="s">
        <v>10896</v>
      </c>
      <c r="AU1361" s="17">
        <v>48</v>
      </c>
      <c r="AV1361" s="17">
        <v>317.76</v>
      </c>
      <c r="AW1361" s="17">
        <v>317.76</v>
      </c>
      <c r="AX1361" s="17">
        <v>317.76</v>
      </c>
      <c r="AY1361" s="17">
        <v>317.76</v>
      </c>
      <c r="AZ1361" s="17">
        <v>317.76</v>
      </c>
      <c r="BA1361" s="17">
        <v>317.76</v>
      </c>
      <c r="BB1361" s="17">
        <v>317.76</v>
      </c>
      <c r="BC1361" s="17">
        <v>317.76</v>
      </c>
      <c r="BD1361" s="17">
        <v>317.76</v>
      </c>
      <c r="BE1361" s="17">
        <v>317.76</v>
      </c>
      <c r="BF1361" s="17">
        <v>317.76</v>
      </c>
      <c r="BG1361" s="17">
        <v>317.76</v>
      </c>
      <c r="BH1361" s="17">
        <v>3813.12</v>
      </c>
      <c r="BI1361" s="17">
        <v>3813.12</v>
      </c>
      <c r="BJ1361" s="17">
        <v>3813.12</v>
      </c>
      <c r="BK1361" s="17">
        <v>3813.12</v>
      </c>
    </row>
    <row r="1362" spans="2:63" x14ac:dyDescent="0.25">
      <c r="B1362" t="s">
        <v>3820</v>
      </c>
      <c r="C1362">
        <v>31313006</v>
      </c>
      <c r="D1362" t="s">
        <v>4082</v>
      </c>
      <c r="E1362" t="s">
        <v>1285</v>
      </c>
      <c r="F1362">
        <v>1290</v>
      </c>
      <c r="G1362" t="s">
        <v>10884</v>
      </c>
      <c r="H1362" t="s">
        <v>1267</v>
      </c>
      <c r="I1362" s="33">
        <v>200000013390</v>
      </c>
      <c r="J1362" t="s">
        <v>11080</v>
      </c>
      <c r="K1362" t="s">
        <v>11080</v>
      </c>
      <c r="L1362" t="s">
        <v>10887</v>
      </c>
      <c r="N1362" s="16">
        <v>45609</v>
      </c>
      <c r="O1362" s="16">
        <v>45627</v>
      </c>
      <c r="P1362" s="16">
        <v>49278</v>
      </c>
      <c r="R1362" t="s">
        <v>1286</v>
      </c>
      <c r="S1362" t="s">
        <v>1266</v>
      </c>
      <c r="T1362" t="s">
        <v>1266</v>
      </c>
      <c r="V1362" t="s">
        <v>1317</v>
      </c>
      <c r="W1362" t="s">
        <v>3822</v>
      </c>
      <c r="Y1362" t="s">
        <v>1595</v>
      </c>
      <c r="Z1362" t="s">
        <v>2415</v>
      </c>
      <c r="AA1362">
        <v>7000555567</v>
      </c>
      <c r="AB1362" t="s">
        <v>1272</v>
      </c>
      <c r="AC1362" t="s">
        <v>2416</v>
      </c>
      <c r="AD1362" s="16">
        <v>46039</v>
      </c>
      <c r="AE1362" t="s">
        <v>4083</v>
      </c>
      <c r="AI1362" t="s">
        <v>4084</v>
      </c>
      <c r="AJ1362" t="s">
        <v>4085</v>
      </c>
      <c r="AK1362" t="s">
        <v>11028</v>
      </c>
      <c r="AL1362" t="s">
        <v>11029</v>
      </c>
      <c r="AM1362" t="s">
        <v>28</v>
      </c>
      <c r="AN1362" s="16">
        <v>45627</v>
      </c>
      <c r="AO1362" t="s">
        <v>10934</v>
      </c>
      <c r="AP1362" t="s">
        <v>1292</v>
      </c>
      <c r="AQ1362">
        <v>1705</v>
      </c>
      <c r="AR1362" t="s">
        <v>1591</v>
      </c>
      <c r="AS1362" t="s">
        <v>10896</v>
      </c>
      <c r="AU1362" s="17">
        <v>48</v>
      </c>
      <c r="AV1362" s="17">
        <v>317.76</v>
      </c>
      <c r="AW1362" s="17">
        <v>317.76</v>
      </c>
      <c r="AX1362" s="17">
        <v>317.76</v>
      </c>
      <c r="AY1362" s="17">
        <v>317.76</v>
      </c>
      <c r="AZ1362" s="17">
        <v>317.76</v>
      </c>
      <c r="BA1362" s="17">
        <v>317.76</v>
      </c>
      <c r="BB1362" s="17">
        <v>317.76</v>
      </c>
      <c r="BC1362" s="17">
        <v>317.76</v>
      </c>
      <c r="BD1362" s="17">
        <v>317.76</v>
      </c>
      <c r="BE1362" s="17">
        <v>317.76</v>
      </c>
      <c r="BF1362" s="17">
        <v>317.76</v>
      </c>
      <c r="BG1362" s="17">
        <v>317.76</v>
      </c>
      <c r="BH1362" s="17">
        <v>3813.12</v>
      </c>
      <c r="BI1362" s="17">
        <v>3813.12</v>
      </c>
      <c r="BJ1362" s="17">
        <v>3813.12</v>
      </c>
      <c r="BK1362" s="17">
        <v>3813.12</v>
      </c>
    </row>
    <row r="1363" spans="2:63" x14ac:dyDescent="0.25">
      <c r="B1363" t="s">
        <v>3820</v>
      </c>
      <c r="C1363">
        <v>31313006</v>
      </c>
      <c r="D1363" t="s">
        <v>4082</v>
      </c>
      <c r="E1363" t="s">
        <v>1285</v>
      </c>
      <c r="F1363">
        <v>1330</v>
      </c>
      <c r="G1363" t="s">
        <v>10884</v>
      </c>
      <c r="H1363" t="s">
        <v>1267</v>
      </c>
      <c r="I1363" s="33">
        <v>200000013390</v>
      </c>
      <c r="J1363" t="s">
        <v>11080</v>
      </c>
      <c r="K1363" t="s">
        <v>11080</v>
      </c>
      <c r="L1363" t="s">
        <v>10887</v>
      </c>
      <c r="N1363" s="16">
        <v>45609</v>
      </c>
      <c r="O1363" s="16">
        <v>45627</v>
      </c>
      <c r="P1363" s="16">
        <v>49278</v>
      </c>
      <c r="R1363" t="s">
        <v>1286</v>
      </c>
      <c r="S1363" t="s">
        <v>1266</v>
      </c>
      <c r="T1363" t="s">
        <v>1266</v>
      </c>
      <c r="V1363" t="s">
        <v>1317</v>
      </c>
      <c r="W1363" t="s">
        <v>3822</v>
      </c>
      <c r="Y1363" t="s">
        <v>1595</v>
      </c>
      <c r="Z1363" t="s">
        <v>2415</v>
      </c>
      <c r="AA1363">
        <v>7000555567</v>
      </c>
      <c r="AB1363" t="s">
        <v>1272</v>
      </c>
      <c r="AC1363" t="s">
        <v>2416</v>
      </c>
      <c r="AD1363" s="16">
        <v>46039</v>
      </c>
      <c r="AE1363" t="s">
        <v>4083</v>
      </c>
      <c r="AI1363" t="s">
        <v>4084</v>
      </c>
      <c r="AJ1363" t="s">
        <v>4085</v>
      </c>
      <c r="AK1363" t="s">
        <v>11028</v>
      </c>
      <c r="AL1363" t="s">
        <v>11029</v>
      </c>
      <c r="AM1363" t="s">
        <v>28</v>
      </c>
      <c r="AN1363" s="16">
        <v>45627</v>
      </c>
      <c r="AO1363" t="s">
        <v>10934</v>
      </c>
      <c r="AP1363" t="s">
        <v>1292</v>
      </c>
      <c r="AQ1363">
        <v>1705</v>
      </c>
      <c r="AR1363" t="s">
        <v>1591</v>
      </c>
      <c r="AS1363" t="s">
        <v>10896</v>
      </c>
      <c r="AU1363" s="17">
        <v>48</v>
      </c>
      <c r="AV1363" s="17">
        <v>317.76</v>
      </c>
      <c r="AW1363" s="17">
        <v>317.76</v>
      </c>
      <c r="AX1363" s="17">
        <v>317.76</v>
      </c>
      <c r="AY1363" s="17">
        <v>317.76</v>
      </c>
      <c r="AZ1363" s="17">
        <v>317.76</v>
      </c>
      <c r="BA1363" s="17">
        <v>317.76</v>
      </c>
      <c r="BB1363" s="17">
        <v>317.76</v>
      </c>
      <c r="BC1363" s="17">
        <v>317.76</v>
      </c>
      <c r="BD1363" s="17">
        <v>317.76</v>
      </c>
      <c r="BE1363" s="17">
        <v>317.76</v>
      </c>
      <c r="BF1363" s="17">
        <v>317.76</v>
      </c>
      <c r="BG1363" s="17">
        <v>317.76</v>
      </c>
      <c r="BH1363" s="17">
        <v>3813.12</v>
      </c>
      <c r="BI1363" s="17">
        <v>3813.12</v>
      </c>
      <c r="BJ1363" s="17">
        <v>3813.12</v>
      </c>
      <c r="BK1363" s="17">
        <v>3813.12</v>
      </c>
    </row>
    <row r="1364" spans="2:63" x14ac:dyDescent="0.25">
      <c r="B1364" t="s">
        <v>3820</v>
      </c>
      <c r="C1364">
        <v>31313006</v>
      </c>
      <c r="D1364" t="s">
        <v>4082</v>
      </c>
      <c r="E1364" t="s">
        <v>1285</v>
      </c>
      <c r="F1364">
        <v>1370</v>
      </c>
      <c r="G1364" t="s">
        <v>10884</v>
      </c>
      <c r="H1364" t="s">
        <v>1267</v>
      </c>
      <c r="I1364" s="33">
        <v>200000013390</v>
      </c>
      <c r="J1364" t="s">
        <v>11080</v>
      </c>
      <c r="K1364" t="s">
        <v>11080</v>
      </c>
      <c r="L1364" t="s">
        <v>10887</v>
      </c>
      <c r="N1364" s="16">
        <v>45609</v>
      </c>
      <c r="O1364" s="16">
        <v>45627</v>
      </c>
      <c r="P1364" s="16">
        <v>49278</v>
      </c>
      <c r="R1364" t="s">
        <v>1286</v>
      </c>
      <c r="S1364" t="s">
        <v>1266</v>
      </c>
      <c r="T1364" t="s">
        <v>1266</v>
      </c>
      <c r="V1364" t="s">
        <v>1317</v>
      </c>
      <c r="W1364" t="s">
        <v>3822</v>
      </c>
      <c r="Y1364" t="s">
        <v>1595</v>
      </c>
      <c r="Z1364" t="s">
        <v>2415</v>
      </c>
      <c r="AA1364">
        <v>7000555567</v>
      </c>
      <c r="AB1364" t="s">
        <v>1272</v>
      </c>
      <c r="AC1364" t="s">
        <v>2416</v>
      </c>
      <c r="AD1364" s="16">
        <v>46039</v>
      </c>
      <c r="AE1364" t="s">
        <v>4083</v>
      </c>
      <c r="AI1364" t="s">
        <v>4084</v>
      </c>
      <c r="AJ1364" t="s">
        <v>4085</v>
      </c>
      <c r="AK1364" t="s">
        <v>11028</v>
      </c>
      <c r="AL1364" t="s">
        <v>11029</v>
      </c>
      <c r="AM1364" t="s">
        <v>28</v>
      </c>
      <c r="AN1364" s="16">
        <v>45627</v>
      </c>
      <c r="AO1364" t="s">
        <v>10934</v>
      </c>
      <c r="AP1364" t="s">
        <v>1292</v>
      </c>
      <c r="AQ1364">
        <v>1705</v>
      </c>
      <c r="AR1364" t="s">
        <v>1591</v>
      </c>
      <c r="AS1364" t="s">
        <v>10896</v>
      </c>
      <c r="AU1364" s="17">
        <v>48</v>
      </c>
      <c r="AV1364" s="17">
        <v>317.76</v>
      </c>
      <c r="AW1364" s="17">
        <v>317.76</v>
      </c>
      <c r="AX1364" s="17">
        <v>317.76</v>
      </c>
      <c r="AY1364" s="17">
        <v>317.76</v>
      </c>
      <c r="AZ1364" s="17">
        <v>317.76</v>
      </c>
      <c r="BA1364" s="17">
        <v>317.76</v>
      </c>
      <c r="BB1364" s="17">
        <v>317.76</v>
      </c>
      <c r="BC1364" s="17">
        <v>317.76</v>
      </c>
      <c r="BD1364" s="17">
        <v>317.76</v>
      </c>
      <c r="BE1364" s="17">
        <v>317.76</v>
      </c>
      <c r="BF1364" s="17">
        <v>317.76</v>
      </c>
      <c r="BG1364" s="17">
        <v>317.76</v>
      </c>
      <c r="BH1364" s="17">
        <v>3813.12</v>
      </c>
      <c r="BI1364" s="17">
        <v>3813.12</v>
      </c>
      <c r="BJ1364" s="17">
        <v>3813.12</v>
      </c>
      <c r="BK1364" s="17">
        <v>3813.12</v>
      </c>
    </row>
    <row r="1365" spans="2:63" x14ac:dyDescent="0.25">
      <c r="B1365" t="s">
        <v>3820</v>
      </c>
      <c r="C1365">
        <v>31313006</v>
      </c>
      <c r="D1365" t="s">
        <v>4082</v>
      </c>
      <c r="E1365" t="s">
        <v>1285</v>
      </c>
      <c r="F1365">
        <v>1410</v>
      </c>
      <c r="G1365" t="s">
        <v>10884</v>
      </c>
      <c r="H1365" t="s">
        <v>1267</v>
      </c>
      <c r="I1365" s="33">
        <v>200000013390</v>
      </c>
      <c r="J1365" t="s">
        <v>11080</v>
      </c>
      <c r="K1365" t="s">
        <v>11080</v>
      </c>
      <c r="L1365" t="s">
        <v>10887</v>
      </c>
      <c r="N1365" s="16">
        <v>45609</v>
      </c>
      <c r="O1365" s="16">
        <v>45627</v>
      </c>
      <c r="P1365" s="16">
        <v>49278</v>
      </c>
      <c r="R1365" t="s">
        <v>1286</v>
      </c>
      <c r="S1365" t="s">
        <v>1266</v>
      </c>
      <c r="T1365" t="s">
        <v>1266</v>
      </c>
      <c r="V1365" t="s">
        <v>1317</v>
      </c>
      <c r="W1365" t="s">
        <v>3822</v>
      </c>
      <c r="Y1365" t="s">
        <v>1595</v>
      </c>
      <c r="Z1365" t="s">
        <v>2415</v>
      </c>
      <c r="AA1365">
        <v>7000555567</v>
      </c>
      <c r="AB1365" t="s">
        <v>1272</v>
      </c>
      <c r="AC1365" t="s">
        <v>2416</v>
      </c>
      <c r="AD1365" s="16">
        <v>46039</v>
      </c>
      <c r="AE1365" t="s">
        <v>4083</v>
      </c>
      <c r="AI1365" t="s">
        <v>4084</v>
      </c>
      <c r="AJ1365" t="s">
        <v>4085</v>
      </c>
      <c r="AK1365" t="s">
        <v>11028</v>
      </c>
      <c r="AL1365" t="s">
        <v>11029</v>
      </c>
      <c r="AM1365" t="s">
        <v>28</v>
      </c>
      <c r="AN1365" s="16">
        <v>45627</v>
      </c>
      <c r="AO1365" t="s">
        <v>10934</v>
      </c>
      <c r="AP1365" t="s">
        <v>1292</v>
      </c>
      <c r="AQ1365">
        <v>1705</v>
      </c>
      <c r="AR1365" t="s">
        <v>1591</v>
      </c>
      <c r="AS1365" t="s">
        <v>10896</v>
      </c>
      <c r="AU1365" s="17">
        <v>48</v>
      </c>
      <c r="AV1365" s="17">
        <v>317.76</v>
      </c>
      <c r="AW1365" s="17">
        <v>317.76</v>
      </c>
      <c r="AX1365" s="17">
        <v>317.76</v>
      </c>
      <c r="AY1365" s="17">
        <v>317.76</v>
      </c>
      <c r="AZ1365" s="17">
        <v>317.76</v>
      </c>
      <c r="BA1365" s="17">
        <v>317.76</v>
      </c>
      <c r="BB1365" s="17">
        <v>317.76</v>
      </c>
      <c r="BC1365" s="17">
        <v>317.76</v>
      </c>
      <c r="BD1365" s="17">
        <v>317.76</v>
      </c>
      <c r="BE1365" s="17">
        <v>317.76</v>
      </c>
      <c r="BF1365" s="17">
        <v>317.76</v>
      </c>
      <c r="BG1365" s="17">
        <v>317.76</v>
      </c>
      <c r="BH1365" s="17">
        <v>3813.12</v>
      </c>
      <c r="BI1365" s="17">
        <v>3813.12</v>
      </c>
      <c r="BJ1365" s="17">
        <v>3813.12</v>
      </c>
      <c r="BK1365" s="17">
        <v>3813.12</v>
      </c>
    </row>
    <row r="1366" spans="2:63" x14ac:dyDescent="0.25">
      <c r="B1366" t="s">
        <v>3820</v>
      </c>
      <c r="C1366">
        <v>31313006</v>
      </c>
      <c r="D1366" t="s">
        <v>4082</v>
      </c>
      <c r="E1366" t="s">
        <v>1285</v>
      </c>
      <c r="F1366">
        <v>1450</v>
      </c>
      <c r="G1366" t="s">
        <v>10884</v>
      </c>
      <c r="H1366" t="s">
        <v>1267</v>
      </c>
      <c r="I1366" s="33">
        <v>200000013390</v>
      </c>
      <c r="J1366" t="s">
        <v>11080</v>
      </c>
      <c r="K1366" t="s">
        <v>11080</v>
      </c>
      <c r="L1366" t="s">
        <v>10887</v>
      </c>
      <c r="N1366" s="16">
        <v>45609</v>
      </c>
      <c r="O1366" s="16">
        <v>45627</v>
      </c>
      <c r="P1366" s="16">
        <v>49278</v>
      </c>
      <c r="R1366" t="s">
        <v>1286</v>
      </c>
      <c r="S1366" t="s">
        <v>1266</v>
      </c>
      <c r="T1366" t="s">
        <v>1266</v>
      </c>
      <c r="V1366" t="s">
        <v>1317</v>
      </c>
      <c r="W1366" t="s">
        <v>3822</v>
      </c>
      <c r="Y1366" t="s">
        <v>1595</v>
      </c>
      <c r="Z1366" t="s">
        <v>2415</v>
      </c>
      <c r="AA1366">
        <v>7000555567</v>
      </c>
      <c r="AB1366" t="s">
        <v>1272</v>
      </c>
      <c r="AC1366" t="s">
        <v>2416</v>
      </c>
      <c r="AD1366" s="16">
        <v>46039</v>
      </c>
      <c r="AE1366" t="s">
        <v>4083</v>
      </c>
      <c r="AI1366" t="s">
        <v>4084</v>
      </c>
      <c r="AJ1366" t="s">
        <v>4085</v>
      </c>
      <c r="AK1366" t="s">
        <v>11028</v>
      </c>
      <c r="AL1366" t="s">
        <v>11029</v>
      </c>
      <c r="AM1366" t="s">
        <v>28</v>
      </c>
      <c r="AN1366" s="16">
        <v>45627</v>
      </c>
      <c r="AO1366" t="s">
        <v>10934</v>
      </c>
      <c r="AP1366" t="s">
        <v>1292</v>
      </c>
      <c r="AQ1366">
        <v>1705</v>
      </c>
      <c r="AR1366" t="s">
        <v>1591</v>
      </c>
      <c r="AS1366" t="s">
        <v>10896</v>
      </c>
      <c r="AU1366" s="17">
        <v>48</v>
      </c>
      <c r="AV1366" s="17">
        <v>317.76</v>
      </c>
      <c r="AW1366" s="17">
        <v>317.76</v>
      </c>
      <c r="AX1366" s="17">
        <v>317.76</v>
      </c>
      <c r="AY1366" s="17">
        <v>317.76</v>
      </c>
      <c r="AZ1366" s="17">
        <v>317.76</v>
      </c>
      <c r="BA1366" s="17">
        <v>317.76</v>
      </c>
      <c r="BB1366" s="17">
        <v>317.76</v>
      </c>
      <c r="BC1366" s="17">
        <v>317.76</v>
      </c>
      <c r="BD1366" s="17">
        <v>317.76</v>
      </c>
      <c r="BE1366" s="17">
        <v>317.76</v>
      </c>
      <c r="BF1366" s="17">
        <v>317.76</v>
      </c>
      <c r="BG1366" s="17">
        <v>317.76</v>
      </c>
      <c r="BH1366" s="17">
        <v>3813.12</v>
      </c>
      <c r="BI1366" s="17">
        <v>3813.12</v>
      </c>
      <c r="BJ1366" s="17">
        <v>3813.12</v>
      </c>
      <c r="BK1366" s="17">
        <v>3813.12</v>
      </c>
    </row>
    <row r="1367" spans="2:63" x14ac:dyDescent="0.25">
      <c r="B1367" t="s">
        <v>3820</v>
      </c>
      <c r="C1367">
        <v>31313006</v>
      </c>
      <c r="D1367" t="s">
        <v>4082</v>
      </c>
      <c r="E1367" t="s">
        <v>1285</v>
      </c>
      <c r="F1367">
        <v>1490</v>
      </c>
      <c r="G1367" t="s">
        <v>10884</v>
      </c>
      <c r="H1367" t="s">
        <v>1267</v>
      </c>
      <c r="I1367" s="33">
        <v>200000013390</v>
      </c>
      <c r="J1367" t="s">
        <v>11080</v>
      </c>
      <c r="K1367" t="s">
        <v>11080</v>
      </c>
      <c r="L1367" t="s">
        <v>10887</v>
      </c>
      <c r="N1367" s="16">
        <v>45609</v>
      </c>
      <c r="O1367" s="16">
        <v>45627</v>
      </c>
      <c r="P1367" s="16">
        <v>49278</v>
      </c>
      <c r="R1367" t="s">
        <v>1286</v>
      </c>
      <c r="S1367" t="s">
        <v>1266</v>
      </c>
      <c r="T1367" t="s">
        <v>1266</v>
      </c>
      <c r="V1367" t="s">
        <v>1317</v>
      </c>
      <c r="W1367" t="s">
        <v>3822</v>
      </c>
      <c r="Y1367" t="s">
        <v>1595</v>
      </c>
      <c r="Z1367" t="s">
        <v>2415</v>
      </c>
      <c r="AA1367">
        <v>7000555567</v>
      </c>
      <c r="AB1367" t="s">
        <v>1272</v>
      </c>
      <c r="AC1367" t="s">
        <v>2416</v>
      </c>
      <c r="AD1367" s="16">
        <v>46039</v>
      </c>
      <c r="AE1367" t="s">
        <v>4083</v>
      </c>
      <c r="AI1367" t="s">
        <v>4084</v>
      </c>
      <c r="AJ1367" t="s">
        <v>4085</v>
      </c>
      <c r="AK1367" t="s">
        <v>11028</v>
      </c>
      <c r="AL1367" t="s">
        <v>11029</v>
      </c>
      <c r="AM1367" t="s">
        <v>28</v>
      </c>
      <c r="AN1367" s="16">
        <v>45627</v>
      </c>
      <c r="AO1367" t="s">
        <v>10934</v>
      </c>
      <c r="AP1367" t="s">
        <v>1292</v>
      </c>
      <c r="AQ1367">
        <v>1705</v>
      </c>
      <c r="AR1367" t="s">
        <v>1591</v>
      </c>
      <c r="AS1367" t="s">
        <v>10896</v>
      </c>
      <c r="AU1367" s="17">
        <v>48</v>
      </c>
      <c r="AV1367" s="17">
        <v>317.76</v>
      </c>
      <c r="AW1367" s="17">
        <v>317.76</v>
      </c>
      <c r="AX1367" s="17">
        <v>317.76</v>
      </c>
      <c r="AY1367" s="17">
        <v>317.76</v>
      </c>
      <c r="AZ1367" s="17">
        <v>317.76</v>
      </c>
      <c r="BA1367" s="17">
        <v>317.76</v>
      </c>
      <c r="BB1367" s="17">
        <v>317.76</v>
      </c>
      <c r="BC1367" s="17">
        <v>317.76</v>
      </c>
      <c r="BD1367" s="17">
        <v>317.76</v>
      </c>
      <c r="BE1367" s="17">
        <v>317.76</v>
      </c>
      <c r="BF1367" s="17">
        <v>317.76</v>
      </c>
      <c r="BG1367" s="17">
        <v>317.76</v>
      </c>
      <c r="BH1367" s="17">
        <v>3813.12</v>
      </c>
      <c r="BI1367" s="17">
        <v>3813.12</v>
      </c>
      <c r="BJ1367" s="17">
        <v>3813.12</v>
      </c>
      <c r="BK1367" s="17">
        <v>3813.12</v>
      </c>
    </row>
    <row r="1368" spans="2:63" x14ac:dyDescent="0.25">
      <c r="B1368" t="s">
        <v>3820</v>
      </c>
      <c r="C1368">
        <v>31313006</v>
      </c>
      <c r="D1368" t="s">
        <v>4082</v>
      </c>
      <c r="E1368" t="s">
        <v>1285</v>
      </c>
      <c r="F1368">
        <v>1530</v>
      </c>
      <c r="G1368" t="s">
        <v>10884</v>
      </c>
      <c r="H1368" t="s">
        <v>1267</v>
      </c>
      <c r="I1368" s="33">
        <v>100000970008</v>
      </c>
      <c r="J1368" t="s">
        <v>10963</v>
      </c>
      <c r="K1368" t="s">
        <v>11549</v>
      </c>
      <c r="L1368" t="s">
        <v>10887</v>
      </c>
      <c r="N1368" s="16">
        <v>45609</v>
      </c>
      <c r="O1368" s="16">
        <v>45627</v>
      </c>
      <c r="P1368" s="16">
        <v>49278</v>
      </c>
      <c r="R1368" t="s">
        <v>1286</v>
      </c>
      <c r="S1368" t="s">
        <v>1266</v>
      </c>
      <c r="T1368" t="s">
        <v>1266</v>
      </c>
      <c r="V1368" t="s">
        <v>1317</v>
      </c>
      <c r="W1368" t="s">
        <v>3822</v>
      </c>
      <c r="Y1368" t="s">
        <v>1595</v>
      </c>
      <c r="Z1368" t="s">
        <v>2415</v>
      </c>
      <c r="AA1368">
        <v>7000555567</v>
      </c>
      <c r="AB1368" t="s">
        <v>1272</v>
      </c>
      <c r="AC1368" t="s">
        <v>2416</v>
      </c>
      <c r="AD1368" s="16">
        <v>46039</v>
      </c>
      <c r="AE1368" t="s">
        <v>4083</v>
      </c>
      <c r="AI1368" t="s">
        <v>4084</v>
      </c>
      <c r="AJ1368" t="s">
        <v>4085</v>
      </c>
      <c r="AK1368" t="s">
        <v>10922</v>
      </c>
      <c r="AL1368" t="s">
        <v>3399</v>
      </c>
      <c r="AM1368" t="s">
        <v>28</v>
      </c>
      <c r="AN1368" s="16">
        <v>45627</v>
      </c>
      <c r="AO1368" t="s">
        <v>10964</v>
      </c>
      <c r="AP1368" t="s">
        <v>1292</v>
      </c>
      <c r="AQ1368">
        <v>1705</v>
      </c>
      <c r="AR1368" t="s">
        <v>1591</v>
      </c>
      <c r="AS1368" t="s">
        <v>10896</v>
      </c>
      <c r="AU1368" s="17">
        <v>5630.4</v>
      </c>
      <c r="AV1368" s="17">
        <v>5630.4</v>
      </c>
      <c r="AW1368" s="17">
        <v>5630.4</v>
      </c>
      <c r="AX1368" s="17">
        <v>5630.4</v>
      </c>
      <c r="AY1368" s="17">
        <v>5630.4</v>
      </c>
      <c r="AZ1368" s="17">
        <v>5630.4</v>
      </c>
      <c r="BA1368" s="17">
        <v>5630.4</v>
      </c>
      <c r="BB1368" s="17">
        <v>5630.4</v>
      </c>
      <c r="BC1368" s="17">
        <v>5630.4</v>
      </c>
      <c r="BD1368" s="17">
        <v>5630.4</v>
      </c>
      <c r="BE1368" s="17">
        <v>5630.4</v>
      </c>
      <c r="BF1368" s="17">
        <v>5630.4</v>
      </c>
      <c r="BG1368" s="17">
        <v>5630.4</v>
      </c>
      <c r="BH1368" s="17">
        <v>67564.800000000003</v>
      </c>
      <c r="BI1368" s="17">
        <v>67564.800000000003</v>
      </c>
      <c r="BJ1368" s="17">
        <v>67564.800000000003</v>
      </c>
      <c r="BK1368" s="17">
        <v>67564.800000000003</v>
      </c>
    </row>
    <row r="1369" spans="2:63" x14ac:dyDescent="0.25">
      <c r="B1369" t="s">
        <v>3820</v>
      </c>
      <c r="C1369">
        <v>31313006</v>
      </c>
      <c r="D1369" t="s">
        <v>4082</v>
      </c>
      <c r="E1369" t="s">
        <v>1285</v>
      </c>
      <c r="F1369">
        <v>1540</v>
      </c>
      <c r="G1369" t="s">
        <v>10884</v>
      </c>
      <c r="H1369" t="s">
        <v>1267</v>
      </c>
      <c r="I1369" s="33">
        <v>100000970008</v>
      </c>
      <c r="J1369" t="s">
        <v>10963</v>
      </c>
      <c r="K1369" t="s">
        <v>11550</v>
      </c>
      <c r="L1369" t="s">
        <v>10887</v>
      </c>
      <c r="N1369" s="16">
        <v>45609</v>
      </c>
      <c r="O1369" s="16">
        <v>45627</v>
      </c>
      <c r="P1369" s="16">
        <v>49278</v>
      </c>
      <c r="R1369" t="s">
        <v>1286</v>
      </c>
      <c r="S1369" t="s">
        <v>1266</v>
      </c>
      <c r="T1369" t="s">
        <v>1266</v>
      </c>
      <c r="V1369" t="s">
        <v>1317</v>
      </c>
      <c r="W1369" t="s">
        <v>3822</v>
      </c>
      <c r="Y1369" t="s">
        <v>1595</v>
      </c>
      <c r="Z1369" t="s">
        <v>2415</v>
      </c>
      <c r="AA1369">
        <v>7000555567</v>
      </c>
      <c r="AB1369" t="s">
        <v>1272</v>
      </c>
      <c r="AC1369" t="s">
        <v>2416</v>
      </c>
      <c r="AD1369" s="16">
        <v>46039</v>
      </c>
      <c r="AE1369" t="s">
        <v>4083</v>
      </c>
      <c r="AI1369" t="s">
        <v>4084</v>
      </c>
      <c r="AJ1369" t="s">
        <v>4085</v>
      </c>
      <c r="AK1369" t="s">
        <v>10922</v>
      </c>
      <c r="AL1369" t="s">
        <v>3399</v>
      </c>
      <c r="AM1369" t="s">
        <v>28</v>
      </c>
      <c r="AN1369" s="16">
        <v>45627</v>
      </c>
      <c r="AO1369" t="s">
        <v>10964</v>
      </c>
      <c r="AP1369" t="s">
        <v>1292</v>
      </c>
      <c r="AQ1369">
        <v>1705</v>
      </c>
      <c r="AR1369" t="s">
        <v>1591</v>
      </c>
      <c r="AS1369" t="s">
        <v>10896</v>
      </c>
      <c r="AU1369" s="17">
        <v>699.2</v>
      </c>
      <c r="AV1369" s="17">
        <v>699.2</v>
      </c>
      <c r="AW1369" s="17">
        <v>699.2</v>
      </c>
      <c r="AX1369" s="17">
        <v>699.2</v>
      </c>
      <c r="AY1369" s="17">
        <v>699.2</v>
      </c>
      <c r="AZ1369" s="17">
        <v>699.2</v>
      </c>
      <c r="BA1369" s="17">
        <v>699.2</v>
      </c>
      <c r="BB1369" s="17">
        <v>699.2</v>
      </c>
      <c r="BC1369" s="17">
        <v>699.2</v>
      </c>
      <c r="BD1369" s="17">
        <v>699.2</v>
      </c>
      <c r="BE1369" s="17">
        <v>699.2</v>
      </c>
      <c r="BF1369" s="17">
        <v>699.2</v>
      </c>
      <c r="BG1369" s="17">
        <v>699.2</v>
      </c>
      <c r="BH1369" s="17">
        <v>8390.4</v>
      </c>
      <c r="BI1369" s="17">
        <v>8390.4</v>
      </c>
      <c r="BJ1369" s="17">
        <v>8390.4</v>
      </c>
      <c r="BK1369" s="17">
        <v>8390.4</v>
      </c>
    </row>
    <row r="1370" spans="2:63" x14ac:dyDescent="0.25">
      <c r="B1370" t="s">
        <v>3820</v>
      </c>
      <c r="C1370">
        <v>31313006</v>
      </c>
      <c r="D1370" t="s">
        <v>4082</v>
      </c>
      <c r="E1370" t="s">
        <v>1285</v>
      </c>
      <c r="F1370">
        <v>1550</v>
      </c>
      <c r="G1370" t="s">
        <v>10884</v>
      </c>
      <c r="H1370" t="s">
        <v>1267</v>
      </c>
      <c r="I1370" s="33">
        <v>100000970008</v>
      </c>
      <c r="J1370" t="s">
        <v>10963</v>
      </c>
      <c r="K1370" t="s">
        <v>11551</v>
      </c>
      <c r="L1370" t="s">
        <v>10887</v>
      </c>
      <c r="N1370" s="16">
        <v>45609</v>
      </c>
      <c r="O1370" s="16">
        <v>45627</v>
      </c>
      <c r="P1370" s="16">
        <v>49278</v>
      </c>
      <c r="R1370" t="s">
        <v>1286</v>
      </c>
      <c r="S1370" t="s">
        <v>1266</v>
      </c>
      <c r="T1370" t="s">
        <v>1266</v>
      </c>
      <c r="V1370" t="s">
        <v>1317</v>
      </c>
      <c r="W1370" t="s">
        <v>3822</v>
      </c>
      <c r="Y1370" t="s">
        <v>1595</v>
      </c>
      <c r="Z1370" t="s">
        <v>2415</v>
      </c>
      <c r="AA1370">
        <v>7000555567</v>
      </c>
      <c r="AB1370" t="s">
        <v>1272</v>
      </c>
      <c r="AC1370" t="s">
        <v>2416</v>
      </c>
      <c r="AD1370" s="16">
        <v>46039</v>
      </c>
      <c r="AE1370" t="s">
        <v>4083</v>
      </c>
      <c r="AI1370" t="s">
        <v>4084</v>
      </c>
      <c r="AJ1370" t="s">
        <v>4085</v>
      </c>
      <c r="AK1370" t="s">
        <v>10922</v>
      </c>
      <c r="AL1370" t="s">
        <v>3399</v>
      </c>
      <c r="AM1370" t="s">
        <v>28</v>
      </c>
      <c r="AN1370" s="16">
        <v>45627</v>
      </c>
      <c r="AO1370" t="s">
        <v>10964</v>
      </c>
      <c r="AP1370" t="s">
        <v>1292</v>
      </c>
      <c r="AQ1370">
        <v>1705</v>
      </c>
      <c r="AR1370" t="s">
        <v>1591</v>
      </c>
      <c r="AS1370" t="s">
        <v>10896</v>
      </c>
      <c r="AU1370" s="17">
        <v>2726.88</v>
      </c>
      <c r="AV1370" s="17">
        <v>2726.88</v>
      </c>
      <c r="AW1370" s="17">
        <v>2726.88</v>
      </c>
      <c r="AX1370" s="17">
        <v>2726.88</v>
      </c>
      <c r="AY1370" s="17">
        <v>2726.88</v>
      </c>
      <c r="AZ1370" s="17">
        <v>2726.88</v>
      </c>
      <c r="BA1370" s="17">
        <v>2726.88</v>
      </c>
      <c r="BB1370" s="17">
        <v>2726.88</v>
      </c>
      <c r="BC1370" s="17">
        <v>2726.88</v>
      </c>
      <c r="BD1370" s="17">
        <v>2726.88</v>
      </c>
      <c r="BE1370" s="17">
        <v>2726.88</v>
      </c>
      <c r="BF1370" s="17">
        <v>2726.88</v>
      </c>
      <c r="BG1370" s="17">
        <v>2726.88</v>
      </c>
      <c r="BH1370" s="17">
        <v>32722.560000000001</v>
      </c>
      <c r="BI1370" s="17">
        <v>32722.560000000001</v>
      </c>
      <c r="BJ1370" s="17">
        <v>32722.560000000001</v>
      </c>
      <c r="BK1370" s="17">
        <v>32722.560000000001</v>
      </c>
    </row>
    <row r="1371" spans="2:63" x14ac:dyDescent="0.25">
      <c r="B1371" t="s">
        <v>3820</v>
      </c>
      <c r="C1371">
        <v>31315388</v>
      </c>
      <c r="D1371" t="s">
        <v>4094</v>
      </c>
      <c r="E1371" t="s">
        <v>1285</v>
      </c>
      <c r="F1371">
        <v>10</v>
      </c>
      <c r="G1371" t="s">
        <v>10884</v>
      </c>
      <c r="H1371" t="s">
        <v>2403</v>
      </c>
      <c r="I1371" s="33">
        <v>200000010883</v>
      </c>
      <c r="J1371" t="s">
        <v>11082</v>
      </c>
      <c r="K1371" t="s">
        <v>11328</v>
      </c>
      <c r="L1371" t="s">
        <v>10887</v>
      </c>
      <c r="N1371" s="16">
        <v>45694</v>
      </c>
      <c r="O1371" s="16">
        <v>45748</v>
      </c>
      <c r="P1371" s="16">
        <v>49399</v>
      </c>
      <c r="R1371" t="s">
        <v>1286</v>
      </c>
      <c r="S1371" t="s">
        <v>1266</v>
      </c>
      <c r="T1371" t="s">
        <v>1266</v>
      </c>
      <c r="V1371" t="s">
        <v>1317</v>
      </c>
      <c r="W1371" t="s">
        <v>3822</v>
      </c>
      <c r="Y1371" t="s">
        <v>1595</v>
      </c>
      <c r="Z1371" t="s">
        <v>2415</v>
      </c>
      <c r="AA1371">
        <v>7000555567</v>
      </c>
      <c r="AB1371" t="s">
        <v>1272</v>
      </c>
      <c r="AC1371" t="s">
        <v>2416</v>
      </c>
      <c r="AD1371" s="16">
        <v>46033</v>
      </c>
      <c r="AE1371" t="s">
        <v>4095</v>
      </c>
      <c r="AI1371" t="s">
        <v>4096</v>
      </c>
      <c r="AJ1371" t="s">
        <v>4097</v>
      </c>
      <c r="AK1371" t="s">
        <v>11064</v>
      </c>
      <c r="AL1371" t="s">
        <v>2160</v>
      </c>
      <c r="AM1371" t="s">
        <v>28</v>
      </c>
      <c r="AN1371" s="16">
        <v>45748</v>
      </c>
      <c r="AO1371" t="s">
        <v>10889</v>
      </c>
      <c r="AP1371" t="s">
        <v>1292</v>
      </c>
      <c r="AQ1371">
        <v>10000063</v>
      </c>
      <c r="AR1371" t="s">
        <v>1886</v>
      </c>
      <c r="AS1371" t="s">
        <v>10896</v>
      </c>
      <c r="AU1371" s="17">
        <v>14.1</v>
      </c>
      <c r="AV1371" s="17">
        <v>14.1</v>
      </c>
      <c r="AW1371" s="17">
        <v>14.1</v>
      </c>
      <c r="AX1371" s="17">
        <v>14.1</v>
      </c>
      <c r="AY1371" s="17">
        <v>14.1</v>
      </c>
      <c r="AZ1371" s="17">
        <v>14.1</v>
      </c>
      <c r="BA1371" s="17">
        <v>14.1</v>
      </c>
      <c r="BB1371" s="17">
        <v>14.1</v>
      </c>
      <c r="BC1371" s="17">
        <v>14.1</v>
      </c>
      <c r="BD1371" s="17">
        <v>14.1</v>
      </c>
      <c r="BE1371" s="17">
        <v>14.1</v>
      </c>
      <c r="BF1371" s="17">
        <v>14.1</v>
      </c>
      <c r="BG1371" s="17">
        <v>14.1</v>
      </c>
      <c r="BH1371" s="17">
        <v>169.2</v>
      </c>
      <c r="BI1371" s="17">
        <v>169.2</v>
      </c>
      <c r="BJ1371" s="17">
        <v>169.2</v>
      </c>
      <c r="BK1371" s="17">
        <v>169.2</v>
      </c>
    </row>
    <row r="1372" spans="2:63" x14ac:dyDescent="0.25">
      <c r="B1372" t="s">
        <v>3820</v>
      </c>
      <c r="C1372">
        <v>31315388</v>
      </c>
      <c r="D1372" t="s">
        <v>4094</v>
      </c>
      <c r="E1372" t="s">
        <v>1285</v>
      </c>
      <c r="F1372">
        <v>20</v>
      </c>
      <c r="G1372" t="s">
        <v>10884</v>
      </c>
      <c r="H1372" t="s">
        <v>2403</v>
      </c>
      <c r="I1372" s="33">
        <v>200000010883</v>
      </c>
      <c r="J1372" t="s">
        <v>11082</v>
      </c>
      <c r="K1372" t="s">
        <v>11328</v>
      </c>
      <c r="L1372" t="s">
        <v>10887</v>
      </c>
      <c r="N1372" s="16">
        <v>45694</v>
      </c>
      <c r="O1372" s="16">
        <v>45748</v>
      </c>
      <c r="P1372" s="16">
        <v>49399</v>
      </c>
      <c r="R1372" t="s">
        <v>1286</v>
      </c>
      <c r="S1372" t="s">
        <v>1266</v>
      </c>
      <c r="T1372" t="s">
        <v>1266</v>
      </c>
      <c r="V1372" t="s">
        <v>1317</v>
      </c>
      <c r="W1372" t="s">
        <v>3822</v>
      </c>
      <c r="Y1372" t="s">
        <v>1595</v>
      </c>
      <c r="Z1372" t="s">
        <v>2415</v>
      </c>
      <c r="AA1372">
        <v>7000555567</v>
      </c>
      <c r="AB1372" t="s">
        <v>1272</v>
      </c>
      <c r="AC1372" t="s">
        <v>2416</v>
      </c>
      <c r="AD1372" s="16">
        <v>46033</v>
      </c>
      <c r="AE1372" t="s">
        <v>4095</v>
      </c>
      <c r="AI1372" t="s">
        <v>4096</v>
      </c>
      <c r="AJ1372" t="s">
        <v>4097</v>
      </c>
      <c r="AK1372" t="s">
        <v>11064</v>
      </c>
      <c r="AL1372" t="s">
        <v>2160</v>
      </c>
      <c r="AM1372" t="s">
        <v>28</v>
      </c>
      <c r="AN1372" s="16">
        <v>45748</v>
      </c>
      <c r="AO1372" t="s">
        <v>10889</v>
      </c>
      <c r="AP1372" t="s">
        <v>1292</v>
      </c>
      <c r="AQ1372">
        <v>10000063</v>
      </c>
      <c r="AR1372" t="s">
        <v>1886</v>
      </c>
      <c r="AS1372" t="s">
        <v>10896</v>
      </c>
      <c r="AU1372" s="17">
        <v>16.21</v>
      </c>
      <c r="AV1372" s="17">
        <v>16.21</v>
      </c>
      <c r="AW1372" s="17">
        <v>16.21</v>
      </c>
      <c r="AX1372" s="17">
        <v>16.21</v>
      </c>
      <c r="AY1372" s="17">
        <v>16.21</v>
      </c>
      <c r="AZ1372" s="17">
        <v>16.21</v>
      </c>
      <c r="BA1372" s="17">
        <v>16.21</v>
      </c>
      <c r="BB1372" s="17">
        <v>16.21</v>
      </c>
      <c r="BC1372" s="17">
        <v>16.21</v>
      </c>
      <c r="BD1372" s="17">
        <v>16.21</v>
      </c>
      <c r="BE1372" s="17">
        <v>16.21</v>
      </c>
      <c r="BF1372" s="17">
        <v>16.21</v>
      </c>
      <c r="BG1372" s="17">
        <v>16.21</v>
      </c>
      <c r="BH1372" s="17">
        <v>194.52</v>
      </c>
      <c r="BI1372" s="17">
        <v>194.52</v>
      </c>
      <c r="BJ1372" s="17">
        <v>194.52</v>
      </c>
      <c r="BK1372" s="17">
        <v>194.52</v>
      </c>
    </row>
    <row r="1373" spans="2:63" x14ac:dyDescent="0.25">
      <c r="B1373" t="s">
        <v>3820</v>
      </c>
      <c r="C1373">
        <v>31315388</v>
      </c>
      <c r="D1373" t="s">
        <v>4094</v>
      </c>
      <c r="E1373" t="s">
        <v>1285</v>
      </c>
      <c r="F1373">
        <v>30</v>
      </c>
      <c r="G1373" t="s">
        <v>10884</v>
      </c>
      <c r="H1373" t="s">
        <v>2403</v>
      </c>
      <c r="I1373" s="33">
        <v>200000013390</v>
      </c>
      <c r="J1373" t="s">
        <v>11080</v>
      </c>
      <c r="K1373" t="s">
        <v>11080</v>
      </c>
      <c r="L1373" t="s">
        <v>10887</v>
      </c>
      <c r="N1373" s="16">
        <v>45694</v>
      </c>
      <c r="O1373" s="16">
        <v>45748</v>
      </c>
      <c r="P1373" s="16">
        <v>49399</v>
      </c>
      <c r="R1373" t="s">
        <v>1286</v>
      </c>
      <c r="S1373" t="s">
        <v>1266</v>
      </c>
      <c r="T1373" t="s">
        <v>1266</v>
      </c>
      <c r="V1373" t="s">
        <v>1317</v>
      </c>
      <c r="W1373" t="s">
        <v>3822</v>
      </c>
      <c r="Y1373" t="s">
        <v>1595</v>
      </c>
      <c r="Z1373" t="s">
        <v>2415</v>
      </c>
      <c r="AA1373">
        <v>7000555567</v>
      </c>
      <c r="AB1373" t="s">
        <v>1272</v>
      </c>
      <c r="AC1373" t="s">
        <v>2416</v>
      </c>
      <c r="AD1373" s="16">
        <v>46033</v>
      </c>
      <c r="AE1373" t="s">
        <v>4095</v>
      </c>
      <c r="AI1373" t="s">
        <v>4096</v>
      </c>
      <c r="AJ1373" t="s">
        <v>4097</v>
      </c>
      <c r="AK1373" t="s">
        <v>11028</v>
      </c>
      <c r="AL1373" t="s">
        <v>11029</v>
      </c>
      <c r="AM1373" t="s">
        <v>28</v>
      </c>
      <c r="AN1373" s="16">
        <v>45748</v>
      </c>
      <c r="AO1373" t="s">
        <v>10934</v>
      </c>
      <c r="AP1373" t="s">
        <v>1292</v>
      </c>
      <c r="AQ1373">
        <v>10000063</v>
      </c>
      <c r="AR1373" t="s">
        <v>1886</v>
      </c>
      <c r="AS1373" t="s">
        <v>10896</v>
      </c>
      <c r="AU1373" s="17">
        <v>32</v>
      </c>
      <c r="AV1373" s="17">
        <v>211.84</v>
      </c>
      <c r="AW1373" s="17">
        <v>211.84</v>
      </c>
      <c r="AX1373" s="17">
        <v>211.84</v>
      </c>
      <c r="AY1373" s="17">
        <v>211.84</v>
      </c>
      <c r="AZ1373" s="17">
        <v>211.84</v>
      </c>
      <c r="BA1373" s="17">
        <v>211.84</v>
      </c>
      <c r="BB1373" s="17">
        <v>211.84</v>
      </c>
      <c r="BC1373" s="17">
        <v>211.84</v>
      </c>
      <c r="BD1373" s="17">
        <v>211.84</v>
      </c>
      <c r="BE1373" s="17">
        <v>211.84</v>
      </c>
      <c r="BF1373" s="17">
        <v>211.84</v>
      </c>
      <c r="BG1373" s="17">
        <v>211.84</v>
      </c>
      <c r="BH1373" s="17">
        <v>2542.08</v>
      </c>
      <c r="BI1373" s="17">
        <v>2542.08</v>
      </c>
      <c r="BJ1373" s="17">
        <v>2542.08</v>
      </c>
      <c r="BK1373" s="17">
        <v>2542.08</v>
      </c>
    </row>
    <row r="1374" spans="2:63" x14ac:dyDescent="0.25">
      <c r="B1374" t="s">
        <v>3820</v>
      </c>
      <c r="C1374">
        <v>31315388</v>
      </c>
      <c r="D1374" t="s">
        <v>4094</v>
      </c>
      <c r="E1374" t="s">
        <v>1285</v>
      </c>
      <c r="F1374">
        <v>40</v>
      </c>
      <c r="G1374" t="s">
        <v>10884</v>
      </c>
      <c r="H1374" t="s">
        <v>2403</v>
      </c>
      <c r="I1374" s="33">
        <v>200000013390</v>
      </c>
      <c r="J1374" t="s">
        <v>11080</v>
      </c>
      <c r="K1374" t="s">
        <v>11080</v>
      </c>
      <c r="L1374" t="s">
        <v>10887</v>
      </c>
      <c r="N1374" s="16">
        <v>45694</v>
      </c>
      <c r="O1374" s="16">
        <v>45748</v>
      </c>
      <c r="P1374" s="16">
        <v>49399</v>
      </c>
      <c r="R1374" t="s">
        <v>1286</v>
      </c>
      <c r="S1374" t="s">
        <v>1266</v>
      </c>
      <c r="T1374" t="s">
        <v>1266</v>
      </c>
      <c r="V1374" t="s">
        <v>1317</v>
      </c>
      <c r="W1374" t="s">
        <v>3822</v>
      </c>
      <c r="Y1374" t="s">
        <v>1595</v>
      </c>
      <c r="Z1374" t="s">
        <v>2415</v>
      </c>
      <c r="AA1374">
        <v>7000555567</v>
      </c>
      <c r="AB1374" t="s">
        <v>1272</v>
      </c>
      <c r="AC1374" t="s">
        <v>2416</v>
      </c>
      <c r="AD1374" s="16">
        <v>46033</v>
      </c>
      <c r="AE1374" t="s">
        <v>4095</v>
      </c>
      <c r="AI1374" t="s">
        <v>4096</v>
      </c>
      <c r="AJ1374" t="s">
        <v>4097</v>
      </c>
      <c r="AK1374" t="s">
        <v>11028</v>
      </c>
      <c r="AL1374" t="s">
        <v>11029</v>
      </c>
      <c r="AM1374" t="s">
        <v>28</v>
      </c>
      <c r="AN1374" s="16">
        <v>45748</v>
      </c>
      <c r="AO1374" t="s">
        <v>10934</v>
      </c>
      <c r="AP1374" t="s">
        <v>1292</v>
      </c>
      <c r="AQ1374">
        <v>10000063</v>
      </c>
      <c r="AR1374" t="s">
        <v>1886</v>
      </c>
      <c r="AS1374" t="s">
        <v>10896</v>
      </c>
      <c r="AU1374" s="17">
        <v>32</v>
      </c>
      <c r="AV1374" s="17">
        <v>211.84</v>
      </c>
      <c r="AW1374" s="17">
        <v>211.84</v>
      </c>
      <c r="AX1374" s="17">
        <v>211.84</v>
      </c>
      <c r="AY1374" s="17">
        <v>211.84</v>
      </c>
      <c r="AZ1374" s="17">
        <v>211.84</v>
      </c>
      <c r="BA1374" s="17">
        <v>211.84</v>
      </c>
      <c r="BB1374" s="17">
        <v>211.84</v>
      </c>
      <c r="BC1374" s="17">
        <v>211.84</v>
      </c>
      <c r="BD1374" s="17">
        <v>211.84</v>
      </c>
      <c r="BE1374" s="17">
        <v>211.84</v>
      </c>
      <c r="BF1374" s="17">
        <v>211.84</v>
      </c>
      <c r="BG1374" s="17">
        <v>211.84</v>
      </c>
      <c r="BH1374" s="17">
        <v>2542.08</v>
      </c>
      <c r="BI1374" s="17">
        <v>2542.08</v>
      </c>
      <c r="BJ1374" s="17">
        <v>2542.08</v>
      </c>
      <c r="BK1374" s="17">
        <v>2542.08</v>
      </c>
    </row>
    <row r="1375" spans="2:63" x14ac:dyDescent="0.25">
      <c r="B1375" t="s">
        <v>3820</v>
      </c>
      <c r="C1375">
        <v>31316150</v>
      </c>
      <c r="D1375" t="s">
        <v>4098</v>
      </c>
      <c r="E1375" t="s">
        <v>1285</v>
      </c>
      <c r="F1375">
        <v>10</v>
      </c>
      <c r="G1375" t="s">
        <v>10884</v>
      </c>
      <c r="H1375" t="s">
        <v>2403</v>
      </c>
      <c r="I1375" s="33">
        <v>200000010883</v>
      </c>
      <c r="J1375" t="s">
        <v>11082</v>
      </c>
      <c r="K1375" t="s">
        <v>11328</v>
      </c>
      <c r="L1375" t="s">
        <v>10887</v>
      </c>
      <c r="N1375" s="16">
        <v>45733</v>
      </c>
      <c r="O1375" s="16">
        <v>45748</v>
      </c>
      <c r="P1375" s="16">
        <v>49399</v>
      </c>
      <c r="R1375" t="s">
        <v>1286</v>
      </c>
      <c r="S1375" t="s">
        <v>1266</v>
      </c>
      <c r="T1375" t="s">
        <v>1266</v>
      </c>
      <c r="V1375" t="s">
        <v>1317</v>
      </c>
      <c r="W1375" t="s">
        <v>3822</v>
      </c>
      <c r="Y1375" t="s">
        <v>1595</v>
      </c>
      <c r="Z1375" t="s">
        <v>2415</v>
      </c>
      <c r="AA1375">
        <v>7000555567</v>
      </c>
      <c r="AB1375" t="s">
        <v>1272</v>
      </c>
      <c r="AC1375" t="s">
        <v>2416</v>
      </c>
      <c r="AD1375" s="16">
        <v>46033</v>
      </c>
      <c r="AE1375" t="s">
        <v>4099</v>
      </c>
      <c r="AI1375" t="s">
        <v>4100</v>
      </c>
      <c r="AJ1375" t="s">
        <v>4098</v>
      </c>
      <c r="AK1375" t="s">
        <v>11064</v>
      </c>
      <c r="AL1375" t="s">
        <v>2160</v>
      </c>
      <c r="AM1375" t="s">
        <v>28</v>
      </c>
      <c r="AN1375" s="16">
        <v>45748</v>
      </c>
      <c r="AO1375" t="s">
        <v>10889</v>
      </c>
      <c r="AP1375" t="s">
        <v>1292</v>
      </c>
      <c r="AQ1375">
        <v>10000063</v>
      </c>
      <c r="AR1375" t="s">
        <v>1886</v>
      </c>
      <c r="AS1375" t="s">
        <v>10896</v>
      </c>
      <c r="AU1375" s="17">
        <v>14.1</v>
      </c>
      <c r="AV1375" s="17">
        <v>14.1</v>
      </c>
      <c r="AW1375" s="17">
        <v>14.1</v>
      </c>
      <c r="AX1375" s="17">
        <v>14.1</v>
      </c>
      <c r="AY1375" s="17">
        <v>14.1</v>
      </c>
      <c r="AZ1375" s="17">
        <v>14.1</v>
      </c>
      <c r="BA1375" s="17">
        <v>14.1</v>
      </c>
      <c r="BB1375" s="17">
        <v>14.1</v>
      </c>
      <c r="BC1375" s="17">
        <v>14.1</v>
      </c>
      <c r="BD1375" s="17">
        <v>14.1</v>
      </c>
      <c r="BE1375" s="17">
        <v>14.1</v>
      </c>
      <c r="BF1375" s="17">
        <v>14.1</v>
      </c>
      <c r="BG1375" s="17">
        <v>14.1</v>
      </c>
      <c r="BH1375" s="17">
        <v>169.2</v>
      </c>
      <c r="BI1375" s="17">
        <v>169.2</v>
      </c>
      <c r="BJ1375" s="17">
        <v>169.2</v>
      </c>
      <c r="BK1375" s="17">
        <v>169.2</v>
      </c>
    </row>
    <row r="1376" spans="2:63" x14ac:dyDescent="0.25">
      <c r="B1376" t="s">
        <v>3820</v>
      </c>
      <c r="C1376">
        <v>31316150</v>
      </c>
      <c r="D1376" t="s">
        <v>4098</v>
      </c>
      <c r="E1376" t="s">
        <v>1285</v>
      </c>
      <c r="F1376">
        <v>20</v>
      </c>
      <c r="G1376" t="s">
        <v>10884</v>
      </c>
      <c r="H1376" t="s">
        <v>2403</v>
      </c>
      <c r="I1376" s="33">
        <v>200000010883</v>
      </c>
      <c r="J1376" t="s">
        <v>11082</v>
      </c>
      <c r="K1376" t="s">
        <v>11328</v>
      </c>
      <c r="L1376" t="s">
        <v>10887</v>
      </c>
      <c r="N1376" s="16">
        <v>45733</v>
      </c>
      <c r="O1376" s="16">
        <v>45748</v>
      </c>
      <c r="P1376" s="16">
        <v>49399</v>
      </c>
      <c r="R1376" t="s">
        <v>1286</v>
      </c>
      <c r="S1376" t="s">
        <v>1266</v>
      </c>
      <c r="T1376" t="s">
        <v>1266</v>
      </c>
      <c r="V1376" t="s">
        <v>1317</v>
      </c>
      <c r="W1376" t="s">
        <v>3822</v>
      </c>
      <c r="Y1376" t="s">
        <v>1595</v>
      </c>
      <c r="Z1376" t="s">
        <v>2415</v>
      </c>
      <c r="AA1376">
        <v>7000555567</v>
      </c>
      <c r="AB1376" t="s">
        <v>1272</v>
      </c>
      <c r="AC1376" t="s">
        <v>2416</v>
      </c>
      <c r="AD1376" s="16">
        <v>46033</v>
      </c>
      <c r="AE1376" t="s">
        <v>4099</v>
      </c>
      <c r="AI1376" t="s">
        <v>4100</v>
      </c>
      <c r="AJ1376" t="s">
        <v>4098</v>
      </c>
      <c r="AK1376" t="s">
        <v>11064</v>
      </c>
      <c r="AL1376" t="s">
        <v>2160</v>
      </c>
      <c r="AM1376" t="s">
        <v>28</v>
      </c>
      <c r="AN1376" s="16">
        <v>45748</v>
      </c>
      <c r="AO1376" t="s">
        <v>10889</v>
      </c>
      <c r="AP1376" t="s">
        <v>1292</v>
      </c>
      <c r="AQ1376">
        <v>10000063</v>
      </c>
      <c r="AR1376" t="s">
        <v>1886</v>
      </c>
      <c r="AS1376" t="s">
        <v>10896</v>
      </c>
      <c r="AU1376" s="17">
        <v>16.21</v>
      </c>
      <c r="AV1376" s="17">
        <v>16.21</v>
      </c>
      <c r="AW1376" s="17">
        <v>16.21</v>
      </c>
      <c r="AX1376" s="17">
        <v>16.21</v>
      </c>
      <c r="AY1376" s="17">
        <v>16.21</v>
      </c>
      <c r="AZ1376" s="17">
        <v>16.21</v>
      </c>
      <c r="BA1376" s="17">
        <v>16.21</v>
      </c>
      <c r="BB1376" s="17">
        <v>16.21</v>
      </c>
      <c r="BC1376" s="17">
        <v>16.21</v>
      </c>
      <c r="BD1376" s="17">
        <v>16.21</v>
      </c>
      <c r="BE1376" s="17">
        <v>16.21</v>
      </c>
      <c r="BF1376" s="17">
        <v>16.21</v>
      </c>
      <c r="BG1376" s="17">
        <v>16.21</v>
      </c>
      <c r="BH1376" s="17">
        <v>194.52</v>
      </c>
      <c r="BI1376" s="17">
        <v>194.52</v>
      </c>
      <c r="BJ1376" s="17">
        <v>194.52</v>
      </c>
      <c r="BK1376" s="17">
        <v>194.52</v>
      </c>
    </row>
    <row r="1377" spans="2:63" x14ac:dyDescent="0.25">
      <c r="B1377" t="s">
        <v>3820</v>
      </c>
      <c r="C1377">
        <v>31316634</v>
      </c>
      <c r="D1377" t="s">
        <v>4101</v>
      </c>
      <c r="E1377" t="s">
        <v>1285</v>
      </c>
      <c r="F1377">
        <v>10</v>
      </c>
      <c r="G1377" t="s">
        <v>10884</v>
      </c>
      <c r="H1377" t="s">
        <v>1267</v>
      </c>
      <c r="I1377" s="33">
        <v>200000013390</v>
      </c>
      <c r="J1377" t="s">
        <v>11080</v>
      </c>
      <c r="K1377" t="s">
        <v>11080</v>
      </c>
      <c r="L1377" t="s">
        <v>10887</v>
      </c>
      <c r="N1377" s="16">
        <v>45762</v>
      </c>
      <c r="O1377" s="16">
        <v>45839</v>
      </c>
      <c r="P1377" s="16">
        <v>49490</v>
      </c>
      <c r="R1377" t="s">
        <v>1286</v>
      </c>
      <c r="S1377" t="s">
        <v>1266</v>
      </c>
      <c r="T1377" t="s">
        <v>1266</v>
      </c>
      <c r="V1377" t="s">
        <v>1317</v>
      </c>
      <c r="W1377" t="s">
        <v>3822</v>
      </c>
      <c r="Y1377" t="s">
        <v>1595</v>
      </c>
      <c r="Z1377" t="s">
        <v>2415</v>
      </c>
      <c r="AA1377">
        <v>7000555567</v>
      </c>
      <c r="AB1377" t="s">
        <v>1272</v>
      </c>
      <c r="AC1377" t="s">
        <v>2416</v>
      </c>
      <c r="AD1377" s="16">
        <v>46033</v>
      </c>
      <c r="AE1377" t="s">
        <v>4102</v>
      </c>
      <c r="AI1377" t="s">
        <v>4103</v>
      </c>
      <c r="AJ1377" t="s">
        <v>4101</v>
      </c>
      <c r="AK1377" t="s">
        <v>11028</v>
      </c>
      <c r="AL1377" t="s">
        <v>11029</v>
      </c>
      <c r="AM1377" t="s">
        <v>28</v>
      </c>
      <c r="AN1377" s="16">
        <v>45839</v>
      </c>
      <c r="AO1377" t="s">
        <v>10934</v>
      </c>
      <c r="AP1377" t="s">
        <v>1292</v>
      </c>
      <c r="AQ1377">
        <v>10000063</v>
      </c>
      <c r="AR1377" t="s">
        <v>1886</v>
      </c>
      <c r="AS1377" t="s">
        <v>10896</v>
      </c>
      <c r="AU1377" s="17">
        <v>32</v>
      </c>
      <c r="AV1377" s="17">
        <v>211.84</v>
      </c>
      <c r="AW1377" s="17">
        <v>211.84</v>
      </c>
      <c r="AX1377" s="17">
        <v>211.84</v>
      </c>
      <c r="AY1377" s="17">
        <v>211.84</v>
      </c>
      <c r="AZ1377" s="17">
        <v>211.84</v>
      </c>
      <c r="BA1377" s="17">
        <v>211.84</v>
      </c>
      <c r="BB1377" s="17">
        <v>211.84</v>
      </c>
      <c r="BC1377" s="17">
        <v>211.84</v>
      </c>
      <c r="BD1377" s="17">
        <v>211.84</v>
      </c>
      <c r="BE1377" s="17">
        <v>211.84</v>
      </c>
      <c r="BF1377" s="17">
        <v>211.84</v>
      </c>
      <c r="BG1377" s="17">
        <v>211.84</v>
      </c>
      <c r="BH1377" s="17">
        <v>2542.08</v>
      </c>
      <c r="BI1377" s="17">
        <v>2542.08</v>
      </c>
      <c r="BJ1377" s="17">
        <v>2542.08</v>
      </c>
      <c r="BK1377" s="17">
        <v>2542.08</v>
      </c>
    </row>
    <row r="1378" spans="2:63" x14ac:dyDescent="0.25">
      <c r="B1378" t="s">
        <v>3820</v>
      </c>
      <c r="C1378">
        <v>31316634</v>
      </c>
      <c r="D1378" t="s">
        <v>4101</v>
      </c>
      <c r="E1378" t="s">
        <v>1285</v>
      </c>
      <c r="F1378">
        <v>20</v>
      </c>
      <c r="G1378" t="s">
        <v>10884</v>
      </c>
      <c r="H1378" t="s">
        <v>1267</v>
      </c>
      <c r="I1378" s="33">
        <v>200000013390</v>
      </c>
      <c r="J1378" t="s">
        <v>11080</v>
      </c>
      <c r="K1378" t="s">
        <v>11080</v>
      </c>
      <c r="L1378" t="s">
        <v>10887</v>
      </c>
      <c r="N1378" s="16">
        <v>45762</v>
      </c>
      <c r="O1378" s="16">
        <v>45839</v>
      </c>
      <c r="P1378" s="16">
        <v>49490</v>
      </c>
      <c r="R1378" t="s">
        <v>1286</v>
      </c>
      <c r="S1378" t="s">
        <v>1266</v>
      </c>
      <c r="T1378" t="s">
        <v>1266</v>
      </c>
      <c r="V1378" t="s">
        <v>1317</v>
      </c>
      <c r="W1378" t="s">
        <v>3822</v>
      </c>
      <c r="Y1378" t="s">
        <v>1595</v>
      </c>
      <c r="Z1378" t="s">
        <v>2415</v>
      </c>
      <c r="AA1378">
        <v>7000555567</v>
      </c>
      <c r="AB1378" t="s">
        <v>1272</v>
      </c>
      <c r="AC1378" t="s">
        <v>2416</v>
      </c>
      <c r="AD1378" s="16">
        <v>46033</v>
      </c>
      <c r="AE1378" t="s">
        <v>4102</v>
      </c>
      <c r="AI1378" t="s">
        <v>4103</v>
      </c>
      <c r="AJ1378" t="s">
        <v>4101</v>
      </c>
      <c r="AK1378" t="s">
        <v>11028</v>
      </c>
      <c r="AL1378" t="s">
        <v>11029</v>
      </c>
      <c r="AM1378" t="s">
        <v>28</v>
      </c>
      <c r="AN1378" s="16">
        <v>45839</v>
      </c>
      <c r="AO1378" t="s">
        <v>10934</v>
      </c>
      <c r="AP1378" t="s">
        <v>1292</v>
      </c>
      <c r="AQ1378">
        <v>10000063</v>
      </c>
      <c r="AR1378" t="s">
        <v>1886</v>
      </c>
      <c r="AS1378" t="s">
        <v>10896</v>
      </c>
      <c r="AU1378" s="17">
        <v>32</v>
      </c>
      <c r="AV1378" s="17">
        <v>211.84</v>
      </c>
      <c r="AW1378" s="17">
        <v>211.84</v>
      </c>
      <c r="AX1378" s="17">
        <v>211.84</v>
      </c>
      <c r="AY1378" s="17">
        <v>211.84</v>
      </c>
      <c r="AZ1378" s="17">
        <v>211.84</v>
      </c>
      <c r="BA1378" s="17">
        <v>211.84</v>
      </c>
      <c r="BB1378" s="17">
        <v>211.84</v>
      </c>
      <c r="BC1378" s="17">
        <v>211.84</v>
      </c>
      <c r="BD1378" s="17">
        <v>211.84</v>
      </c>
      <c r="BE1378" s="17">
        <v>211.84</v>
      </c>
      <c r="BF1378" s="17">
        <v>211.84</v>
      </c>
      <c r="BG1378" s="17">
        <v>211.84</v>
      </c>
      <c r="BH1378" s="17">
        <v>2542.08</v>
      </c>
      <c r="BI1378" s="17">
        <v>2542.08</v>
      </c>
      <c r="BJ1378" s="17">
        <v>2542.08</v>
      </c>
      <c r="BK1378" s="17">
        <v>2542.08</v>
      </c>
    </row>
    <row r="1379" spans="2:63" x14ac:dyDescent="0.25">
      <c r="B1379" t="s">
        <v>3820</v>
      </c>
      <c r="C1379">
        <v>31316634</v>
      </c>
      <c r="D1379" t="s">
        <v>4101</v>
      </c>
      <c r="E1379" t="s">
        <v>1285</v>
      </c>
      <c r="F1379">
        <v>30</v>
      </c>
      <c r="G1379" t="s">
        <v>10884</v>
      </c>
      <c r="H1379" t="s">
        <v>1267</v>
      </c>
      <c r="I1379" s="33">
        <v>200000010883</v>
      </c>
      <c r="J1379" t="s">
        <v>11082</v>
      </c>
      <c r="K1379" t="s">
        <v>11328</v>
      </c>
      <c r="L1379" t="s">
        <v>10887</v>
      </c>
      <c r="N1379" s="16">
        <v>45762</v>
      </c>
      <c r="O1379" s="16">
        <v>45839</v>
      </c>
      <c r="P1379" s="16">
        <v>49490</v>
      </c>
      <c r="R1379" t="s">
        <v>1286</v>
      </c>
      <c r="S1379" t="s">
        <v>1266</v>
      </c>
      <c r="T1379" t="s">
        <v>1266</v>
      </c>
      <c r="V1379" t="s">
        <v>1317</v>
      </c>
      <c r="W1379" t="s">
        <v>3822</v>
      </c>
      <c r="Y1379" t="s">
        <v>1595</v>
      </c>
      <c r="Z1379" t="s">
        <v>2415</v>
      </c>
      <c r="AA1379">
        <v>7000555567</v>
      </c>
      <c r="AB1379" t="s">
        <v>1272</v>
      </c>
      <c r="AC1379" t="s">
        <v>2416</v>
      </c>
      <c r="AD1379" s="16">
        <v>46033</v>
      </c>
      <c r="AE1379" t="s">
        <v>4102</v>
      </c>
      <c r="AI1379" t="s">
        <v>4103</v>
      </c>
      <c r="AJ1379" t="s">
        <v>4101</v>
      </c>
      <c r="AK1379" t="s">
        <v>11064</v>
      </c>
      <c r="AL1379" t="s">
        <v>2160</v>
      </c>
      <c r="AM1379" t="s">
        <v>28</v>
      </c>
      <c r="AN1379" s="16">
        <v>45839</v>
      </c>
      <c r="AO1379" t="s">
        <v>10889</v>
      </c>
      <c r="AP1379" t="s">
        <v>1292</v>
      </c>
      <c r="AQ1379">
        <v>10000063</v>
      </c>
      <c r="AR1379" t="s">
        <v>1886</v>
      </c>
      <c r="AS1379" t="s">
        <v>10896</v>
      </c>
      <c r="AU1379" s="17">
        <v>14.1</v>
      </c>
      <c r="AV1379" s="17">
        <v>14.1</v>
      </c>
      <c r="AW1379" s="17">
        <v>14.1</v>
      </c>
      <c r="AX1379" s="17">
        <v>14.1</v>
      </c>
      <c r="AY1379" s="17">
        <v>14.1</v>
      </c>
      <c r="AZ1379" s="17">
        <v>14.1</v>
      </c>
      <c r="BA1379" s="17">
        <v>14.1</v>
      </c>
      <c r="BB1379" s="17">
        <v>14.1</v>
      </c>
      <c r="BC1379" s="17">
        <v>14.1</v>
      </c>
      <c r="BD1379" s="17">
        <v>14.1</v>
      </c>
      <c r="BE1379" s="17">
        <v>14.1</v>
      </c>
      <c r="BF1379" s="17">
        <v>14.1</v>
      </c>
      <c r="BG1379" s="17">
        <v>14.1</v>
      </c>
      <c r="BH1379" s="17">
        <v>169.2</v>
      </c>
      <c r="BI1379" s="17">
        <v>169.2</v>
      </c>
      <c r="BJ1379" s="17">
        <v>169.2</v>
      </c>
      <c r="BK1379" s="17">
        <v>169.2</v>
      </c>
    </row>
    <row r="1380" spans="2:63" x14ac:dyDescent="0.25">
      <c r="B1380" t="s">
        <v>3820</v>
      </c>
      <c r="C1380">
        <v>31316634</v>
      </c>
      <c r="D1380" t="s">
        <v>4101</v>
      </c>
      <c r="E1380" t="s">
        <v>1285</v>
      </c>
      <c r="F1380">
        <v>40</v>
      </c>
      <c r="G1380" t="s">
        <v>10884</v>
      </c>
      <c r="H1380" t="s">
        <v>1267</v>
      </c>
      <c r="I1380" s="33">
        <v>200000010883</v>
      </c>
      <c r="J1380" t="s">
        <v>11082</v>
      </c>
      <c r="K1380" t="s">
        <v>11328</v>
      </c>
      <c r="L1380" t="s">
        <v>10887</v>
      </c>
      <c r="N1380" s="16">
        <v>45762</v>
      </c>
      <c r="O1380" s="16">
        <v>45839</v>
      </c>
      <c r="P1380" s="16">
        <v>49490</v>
      </c>
      <c r="R1380" t="s">
        <v>1286</v>
      </c>
      <c r="S1380" t="s">
        <v>1266</v>
      </c>
      <c r="T1380" t="s">
        <v>1266</v>
      </c>
      <c r="V1380" t="s">
        <v>1317</v>
      </c>
      <c r="W1380" t="s">
        <v>3822</v>
      </c>
      <c r="Y1380" t="s">
        <v>1595</v>
      </c>
      <c r="Z1380" t="s">
        <v>2415</v>
      </c>
      <c r="AA1380">
        <v>7000555567</v>
      </c>
      <c r="AB1380" t="s">
        <v>1272</v>
      </c>
      <c r="AC1380" t="s">
        <v>2416</v>
      </c>
      <c r="AD1380" s="16">
        <v>46033</v>
      </c>
      <c r="AE1380" t="s">
        <v>4102</v>
      </c>
      <c r="AI1380" t="s">
        <v>4103</v>
      </c>
      <c r="AJ1380" t="s">
        <v>4101</v>
      </c>
      <c r="AK1380" t="s">
        <v>11064</v>
      </c>
      <c r="AL1380" t="s">
        <v>2160</v>
      </c>
      <c r="AM1380" t="s">
        <v>28</v>
      </c>
      <c r="AN1380" s="16">
        <v>45839</v>
      </c>
      <c r="AO1380" t="s">
        <v>10889</v>
      </c>
      <c r="AP1380" t="s">
        <v>1292</v>
      </c>
      <c r="AQ1380">
        <v>10000063</v>
      </c>
      <c r="AR1380" t="s">
        <v>1886</v>
      </c>
      <c r="AS1380" t="s">
        <v>10896</v>
      </c>
      <c r="AU1380" s="17">
        <v>16.21</v>
      </c>
      <c r="AV1380" s="17">
        <v>16.21</v>
      </c>
      <c r="AW1380" s="17">
        <v>16.21</v>
      </c>
      <c r="AX1380" s="17">
        <v>16.21</v>
      </c>
      <c r="AY1380" s="17">
        <v>16.21</v>
      </c>
      <c r="AZ1380" s="17">
        <v>16.21</v>
      </c>
      <c r="BA1380" s="17">
        <v>16.21</v>
      </c>
      <c r="BB1380" s="17">
        <v>16.21</v>
      </c>
      <c r="BC1380" s="17">
        <v>16.21</v>
      </c>
      <c r="BD1380" s="17">
        <v>16.21</v>
      </c>
      <c r="BE1380" s="17">
        <v>16.21</v>
      </c>
      <c r="BF1380" s="17">
        <v>16.21</v>
      </c>
      <c r="BG1380" s="17">
        <v>16.21</v>
      </c>
      <c r="BH1380" s="17">
        <v>194.52</v>
      </c>
      <c r="BI1380" s="17">
        <v>194.52</v>
      </c>
      <c r="BJ1380" s="17">
        <v>194.52</v>
      </c>
      <c r="BK1380" s="17">
        <v>194.52</v>
      </c>
    </row>
    <row r="1381" spans="2:63" x14ac:dyDescent="0.25">
      <c r="B1381" t="s">
        <v>3820</v>
      </c>
      <c r="C1381">
        <v>31317577</v>
      </c>
      <c r="D1381" t="s">
        <v>4104</v>
      </c>
      <c r="E1381" t="s">
        <v>1285</v>
      </c>
      <c r="F1381">
        <v>10</v>
      </c>
      <c r="G1381" t="s">
        <v>10884</v>
      </c>
      <c r="H1381" t="s">
        <v>1267</v>
      </c>
      <c r="I1381" s="33">
        <v>200000012662</v>
      </c>
      <c r="J1381" t="s">
        <v>11079</v>
      </c>
      <c r="K1381" t="s">
        <v>11552</v>
      </c>
      <c r="L1381" t="s">
        <v>10887</v>
      </c>
      <c r="N1381" s="16">
        <v>45832</v>
      </c>
      <c r="O1381" s="16">
        <v>45717</v>
      </c>
      <c r="P1381" s="16">
        <v>49368</v>
      </c>
      <c r="R1381" t="s">
        <v>1286</v>
      </c>
      <c r="S1381" t="s">
        <v>1266</v>
      </c>
      <c r="T1381" t="s">
        <v>1266</v>
      </c>
      <c r="V1381" t="s">
        <v>1317</v>
      </c>
      <c r="W1381" t="s">
        <v>3822</v>
      </c>
      <c r="Y1381" t="s">
        <v>1595</v>
      </c>
      <c r="Z1381" t="s">
        <v>2415</v>
      </c>
      <c r="AA1381">
        <v>7000555567</v>
      </c>
      <c r="AB1381" t="s">
        <v>1272</v>
      </c>
      <c r="AC1381" t="s">
        <v>2416</v>
      </c>
      <c r="AD1381" s="16">
        <v>46033</v>
      </c>
      <c r="AE1381" t="s">
        <v>4105</v>
      </c>
      <c r="AI1381" t="s">
        <v>3961</v>
      </c>
      <c r="AJ1381" t="s">
        <v>3962</v>
      </c>
      <c r="AK1381" t="s">
        <v>10916</v>
      </c>
      <c r="AL1381" t="s">
        <v>2860</v>
      </c>
      <c r="AM1381" t="s">
        <v>28</v>
      </c>
      <c r="AN1381" s="16">
        <v>45717</v>
      </c>
      <c r="AO1381" t="s">
        <v>10889</v>
      </c>
      <c r="AP1381" t="s">
        <v>1292</v>
      </c>
      <c r="AQ1381">
        <v>1705</v>
      </c>
      <c r="AR1381" t="s">
        <v>1591</v>
      </c>
      <c r="AS1381" t="s">
        <v>10896</v>
      </c>
      <c r="AU1381" s="17">
        <v>8</v>
      </c>
      <c r="AV1381" s="17">
        <v>1004.88</v>
      </c>
      <c r="AW1381" s="17">
        <v>1004.88</v>
      </c>
      <c r="AX1381" s="17">
        <v>1004.88</v>
      </c>
      <c r="AY1381" s="17">
        <v>1004.88</v>
      </c>
      <c r="AZ1381" s="17">
        <v>1004.88</v>
      </c>
      <c r="BA1381" s="17">
        <v>1004.88</v>
      </c>
      <c r="BB1381" s="17">
        <v>1004.88</v>
      </c>
      <c r="BC1381" s="17">
        <v>1004.88</v>
      </c>
      <c r="BD1381" s="17">
        <v>1004.88</v>
      </c>
      <c r="BE1381" s="17">
        <v>1004.88</v>
      </c>
      <c r="BF1381" s="17">
        <v>1004.88</v>
      </c>
      <c r="BG1381" s="17">
        <v>1004.88</v>
      </c>
      <c r="BH1381" s="17">
        <v>12058.56</v>
      </c>
      <c r="BI1381" s="17">
        <v>12058.56</v>
      </c>
      <c r="BJ1381" s="17">
        <v>12058.56</v>
      </c>
      <c r="BK1381" s="17">
        <v>12058.56</v>
      </c>
    </row>
    <row r="1382" spans="2:63" x14ac:dyDescent="0.25">
      <c r="B1382" t="s">
        <v>4168</v>
      </c>
      <c r="C1382">
        <v>31302747</v>
      </c>
      <c r="D1382" t="s">
        <v>4169</v>
      </c>
      <c r="E1382" t="s">
        <v>1285</v>
      </c>
      <c r="F1382">
        <v>30</v>
      </c>
      <c r="G1382" t="s">
        <v>10884</v>
      </c>
      <c r="H1382" t="s">
        <v>1267</v>
      </c>
      <c r="I1382" s="33">
        <v>200000013077</v>
      </c>
      <c r="J1382" t="s">
        <v>11118</v>
      </c>
      <c r="K1382" t="s">
        <v>11118</v>
      </c>
      <c r="L1382" t="s">
        <v>10887</v>
      </c>
      <c r="N1382" s="16">
        <v>45042</v>
      </c>
      <c r="O1382" s="16">
        <v>45017</v>
      </c>
      <c r="P1382" s="16">
        <v>48579</v>
      </c>
      <c r="R1382" t="s">
        <v>1286</v>
      </c>
      <c r="S1382" t="s">
        <v>1266</v>
      </c>
      <c r="T1382" t="s">
        <v>1266</v>
      </c>
      <c r="V1382" t="s">
        <v>1317</v>
      </c>
      <c r="W1382" t="s">
        <v>4170</v>
      </c>
      <c r="Y1382" t="s">
        <v>1474</v>
      </c>
      <c r="Z1382" t="s">
        <v>1955</v>
      </c>
      <c r="AA1382">
        <v>7000555567</v>
      </c>
      <c r="AB1382" t="s">
        <v>1272</v>
      </c>
      <c r="AC1382" t="s">
        <v>1955</v>
      </c>
      <c r="AD1382" s="16">
        <v>46032</v>
      </c>
      <c r="AE1382" t="s">
        <v>4171</v>
      </c>
      <c r="AK1382" t="s">
        <v>11119</v>
      </c>
      <c r="AL1382" t="s">
        <v>9774</v>
      </c>
      <c r="AM1382" t="s">
        <v>28</v>
      </c>
      <c r="AN1382" s="16">
        <v>45017</v>
      </c>
      <c r="AO1382" t="s">
        <v>10889</v>
      </c>
      <c r="AP1382" t="s">
        <v>1292</v>
      </c>
      <c r="AQ1382">
        <v>1780</v>
      </c>
      <c r="AR1382" t="s">
        <v>1615</v>
      </c>
      <c r="AS1382" t="s">
        <v>11117</v>
      </c>
      <c r="AU1382" s="17">
        <v>288.36</v>
      </c>
      <c r="AV1382" s="17">
        <v>288.36</v>
      </c>
      <c r="AW1382" s="17">
        <v>288.36</v>
      </c>
      <c r="AX1382" s="17">
        <v>288.36</v>
      </c>
      <c r="AY1382" s="17">
        <v>288.36</v>
      </c>
      <c r="AZ1382" s="17">
        <v>288.36</v>
      </c>
      <c r="BA1382" s="17">
        <v>288.36</v>
      </c>
      <c r="BB1382" s="17">
        <v>288.36</v>
      </c>
      <c r="BC1382" s="17">
        <v>288.36</v>
      </c>
      <c r="BD1382" s="17">
        <v>288.36</v>
      </c>
      <c r="BE1382" s="17">
        <v>288.36</v>
      </c>
      <c r="BF1382" s="17">
        <v>288.36</v>
      </c>
      <c r="BG1382" s="17">
        <v>288.36</v>
      </c>
      <c r="BH1382" s="17">
        <v>3460.32</v>
      </c>
      <c r="BI1382" s="17">
        <v>3460.32</v>
      </c>
      <c r="BJ1382" s="17">
        <v>3460.32</v>
      </c>
      <c r="BK1382" s="17">
        <v>3460.32</v>
      </c>
    </row>
    <row r="1383" spans="2:63" x14ac:dyDescent="0.25">
      <c r="B1383" t="s">
        <v>4168</v>
      </c>
      <c r="C1383">
        <v>31302747</v>
      </c>
      <c r="D1383" t="s">
        <v>4169</v>
      </c>
      <c r="E1383" t="s">
        <v>1285</v>
      </c>
      <c r="F1383">
        <v>40</v>
      </c>
      <c r="G1383" t="s">
        <v>10884</v>
      </c>
      <c r="H1383" t="s">
        <v>1267</v>
      </c>
      <c r="I1383" s="33">
        <v>200000013076</v>
      </c>
      <c r="J1383" t="s">
        <v>11120</v>
      </c>
      <c r="K1383" t="s">
        <v>11120</v>
      </c>
      <c r="L1383" t="s">
        <v>10887</v>
      </c>
      <c r="N1383" s="16">
        <v>45042</v>
      </c>
      <c r="O1383" s="16">
        <v>45017</v>
      </c>
      <c r="P1383" s="16">
        <v>48579</v>
      </c>
      <c r="R1383" t="s">
        <v>1286</v>
      </c>
      <c r="S1383" t="s">
        <v>1266</v>
      </c>
      <c r="T1383" t="s">
        <v>1266</v>
      </c>
      <c r="V1383" t="s">
        <v>1317</v>
      </c>
      <c r="W1383" t="s">
        <v>4170</v>
      </c>
      <c r="Y1383" t="s">
        <v>1474</v>
      </c>
      <c r="Z1383" t="s">
        <v>1955</v>
      </c>
      <c r="AA1383">
        <v>7000555567</v>
      </c>
      <c r="AB1383" t="s">
        <v>1272</v>
      </c>
      <c r="AC1383" t="s">
        <v>1955</v>
      </c>
      <c r="AD1383" s="16">
        <v>46032</v>
      </c>
      <c r="AE1383" t="s">
        <v>4171</v>
      </c>
      <c r="AK1383" t="s">
        <v>11119</v>
      </c>
      <c r="AL1383" t="s">
        <v>9774</v>
      </c>
      <c r="AM1383" t="s">
        <v>28</v>
      </c>
      <c r="AN1383" s="16">
        <v>45017</v>
      </c>
      <c r="AO1383" t="s">
        <v>10889</v>
      </c>
      <c r="AP1383" t="s">
        <v>1292</v>
      </c>
      <c r="AQ1383">
        <v>1780</v>
      </c>
      <c r="AR1383" t="s">
        <v>1615</v>
      </c>
      <c r="AS1383" t="s">
        <v>11117</v>
      </c>
      <c r="AU1383" s="17">
        <v>2698.85</v>
      </c>
      <c r="AV1383" s="17">
        <v>2698.85</v>
      </c>
      <c r="AW1383" s="17">
        <v>2698.85</v>
      </c>
      <c r="AX1383" s="17">
        <v>2698.85</v>
      </c>
      <c r="AY1383" s="17">
        <v>2698.85</v>
      </c>
      <c r="AZ1383" s="17">
        <v>2698.85</v>
      </c>
      <c r="BA1383" s="17">
        <v>2698.85</v>
      </c>
      <c r="BB1383" s="17">
        <v>2698.85</v>
      </c>
      <c r="BC1383" s="17">
        <v>2698.85</v>
      </c>
      <c r="BD1383" s="17">
        <v>2698.85</v>
      </c>
      <c r="BE1383" s="17">
        <v>2698.85</v>
      </c>
      <c r="BF1383" s="17">
        <v>2698.85</v>
      </c>
      <c r="BG1383" s="17">
        <v>2698.85</v>
      </c>
      <c r="BH1383" s="17">
        <v>32386.2</v>
      </c>
      <c r="BI1383" s="17">
        <v>32386.2</v>
      </c>
      <c r="BJ1383" s="17">
        <v>32386.2</v>
      </c>
      <c r="BK1383" s="17">
        <v>32386.2</v>
      </c>
    </row>
    <row r="1384" spans="2:63" x14ac:dyDescent="0.25">
      <c r="B1384" t="s">
        <v>4168</v>
      </c>
      <c r="C1384">
        <v>31302747</v>
      </c>
      <c r="D1384" t="s">
        <v>4169</v>
      </c>
      <c r="E1384" t="s">
        <v>1285</v>
      </c>
      <c r="F1384">
        <v>80</v>
      </c>
      <c r="G1384" t="s">
        <v>10884</v>
      </c>
      <c r="H1384" t="s">
        <v>1267</v>
      </c>
      <c r="I1384" s="33">
        <v>200000011920</v>
      </c>
      <c r="J1384" t="s">
        <v>11115</v>
      </c>
      <c r="K1384" t="s">
        <v>11121</v>
      </c>
      <c r="L1384" t="s">
        <v>10887</v>
      </c>
      <c r="N1384" s="16">
        <v>45105</v>
      </c>
      <c r="O1384" s="16">
        <v>45078</v>
      </c>
      <c r="P1384" s="16">
        <v>48579</v>
      </c>
      <c r="R1384" t="s">
        <v>1286</v>
      </c>
      <c r="S1384" t="s">
        <v>1266</v>
      </c>
      <c r="T1384" t="s">
        <v>1266</v>
      </c>
      <c r="V1384" t="s">
        <v>1317</v>
      </c>
      <c r="W1384" t="s">
        <v>4170</v>
      </c>
      <c r="Y1384" t="s">
        <v>1474</v>
      </c>
      <c r="Z1384" t="s">
        <v>1955</v>
      </c>
      <c r="AA1384">
        <v>7000555567</v>
      </c>
      <c r="AB1384" t="s">
        <v>1272</v>
      </c>
      <c r="AC1384" t="s">
        <v>1955</v>
      </c>
      <c r="AD1384" s="16">
        <v>46032</v>
      </c>
      <c r="AE1384" t="s">
        <v>4171</v>
      </c>
      <c r="AK1384" t="s">
        <v>11116</v>
      </c>
      <c r="AL1384" t="s">
        <v>1959</v>
      </c>
      <c r="AM1384" t="s">
        <v>28</v>
      </c>
      <c r="AN1384" s="16">
        <v>45078</v>
      </c>
      <c r="AO1384" t="s">
        <v>10889</v>
      </c>
      <c r="AP1384" t="s">
        <v>1292</v>
      </c>
      <c r="AQ1384">
        <v>1780</v>
      </c>
      <c r="AR1384" t="s">
        <v>1615</v>
      </c>
      <c r="AS1384" t="s">
        <v>11117</v>
      </c>
      <c r="AU1384" s="17">
        <v>78378.12</v>
      </c>
      <c r="AV1384" s="17">
        <v>78378.12</v>
      </c>
      <c r="AW1384" s="17">
        <v>78378.12</v>
      </c>
      <c r="AX1384" s="17">
        <v>78378.12</v>
      </c>
      <c r="AY1384" s="17">
        <v>78378.12</v>
      </c>
      <c r="AZ1384" s="17">
        <v>78378.12</v>
      </c>
      <c r="BA1384" s="17">
        <v>78378.12</v>
      </c>
      <c r="BB1384" s="17">
        <v>78378.12</v>
      </c>
      <c r="BC1384" s="17">
        <v>78378.12</v>
      </c>
      <c r="BD1384" s="17">
        <v>78378.12</v>
      </c>
      <c r="BE1384" s="17">
        <v>78378.12</v>
      </c>
      <c r="BF1384" s="17">
        <v>78378.12</v>
      </c>
      <c r="BG1384" s="17">
        <v>78378.12</v>
      </c>
      <c r="BH1384" s="17">
        <v>940537.44</v>
      </c>
      <c r="BI1384" s="17">
        <v>940537.44</v>
      </c>
      <c r="BJ1384" s="17">
        <v>940537.44</v>
      </c>
      <c r="BK1384" s="17">
        <v>940537.44</v>
      </c>
    </row>
    <row r="1385" spans="2:63" x14ac:dyDescent="0.25">
      <c r="B1385" t="s">
        <v>4168</v>
      </c>
      <c r="C1385">
        <v>31302747</v>
      </c>
      <c r="D1385" t="s">
        <v>4169</v>
      </c>
      <c r="E1385" t="s">
        <v>1285</v>
      </c>
      <c r="F1385">
        <v>90</v>
      </c>
      <c r="G1385" t="s">
        <v>10884</v>
      </c>
      <c r="H1385" t="s">
        <v>1267</v>
      </c>
      <c r="I1385" s="33">
        <v>200000013078</v>
      </c>
      <c r="J1385" t="s">
        <v>11122</v>
      </c>
      <c r="K1385" t="s">
        <v>11122</v>
      </c>
      <c r="L1385" t="s">
        <v>10887</v>
      </c>
      <c r="N1385" s="16">
        <v>45105</v>
      </c>
      <c r="O1385" s="16">
        <v>45078</v>
      </c>
      <c r="P1385" s="16">
        <v>48579</v>
      </c>
      <c r="R1385" t="s">
        <v>1286</v>
      </c>
      <c r="S1385" t="s">
        <v>1266</v>
      </c>
      <c r="T1385" t="s">
        <v>1266</v>
      </c>
      <c r="V1385" t="s">
        <v>1317</v>
      </c>
      <c r="W1385" t="s">
        <v>4170</v>
      </c>
      <c r="Y1385" t="s">
        <v>1474</v>
      </c>
      <c r="Z1385" t="s">
        <v>1955</v>
      </c>
      <c r="AA1385">
        <v>7000555567</v>
      </c>
      <c r="AB1385" t="s">
        <v>1272</v>
      </c>
      <c r="AC1385" t="s">
        <v>1955</v>
      </c>
      <c r="AD1385" s="16">
        <v>46032</v>
      </c>
      <c r="AE1385" t="s">
        <v>4171</v>
      </c>
      <c r="AK1385" t="s">
        <v>11123</v>
      </c>
      <c r="AL1385" t="s">
        <v>11124</v>
      </c>
      <c r="AM1385" t="s">
        <v>28</v>
      </c>
      <c r="AN1385" s="16">
        <v>45078</v>
      </c>
      <c r="AO1385" t="s">
        <v>10889</v>
      </c>
      <c r="AP1385" t="s">
        <v>1292</v>
      </c>
      <c r="AQ1385">
        <v>1780</v>
      </c>
      <c r="AR1385" t="s">
        <v>1615</v>
      </c>
      <c r="AS1385" t="s">
        <v>11117</v>
      </c>
      <c r="AU1385" s="17">
        <v>2927.37</v>
      </c>
      <c r="AV1385" s="17">
        <v>2927.37</v>
      </c>
      <c r="AW1385" s="17">
        <v>2927.37</v>
      </c>
      <c r="AX1385" s="17">
        <v>2927.37</v>
      </c>
      <c r="AY1385" s="17">
        <v>2927.37</v>
      </c>
      <c r="AZ1385" s="17">
        <v>2927.37</v>
      </c>
      <c r="BA1385" s="17">
        <v>2927.37</v>
      </c>
      <c r="BB1385" s="17">
        <v>2927.37</v>
      </c>
      <c r="BC1385" s="17">
        <v>2927.37</v>
      </c>
      <c r="BD1385" s="17">
        <v>2927.37</v>
      </c>
      <c r="BE1385" s="17">
        <v>2927.37</v>
      </c>
      <c r="BF1385" s="17">
        <v>2927.37</v>
      </c>
      <c r="BG1385" s="17">
        <v>2927.37</v>
      </c>
      <c r="BH1385" s="17">
        <v>35128.44</v>
      </c>
      <c r="BI1385" s="17">
        <v>35128.44</v>
      </c>
      <c r="BJ1385" s="17">
        <v>35128.44</v>
      </c>
      <c r="BK1385" s="17">
        <v>35128.44</v>
      </c>
    </row>
    <row r="1386" spans="2:63" x14ac:dyDescent="0.25">
      <c r="B1386" t="s">
        <v>4168</v>
      </c>
      <c r="C1386">
        <v>31302747</v>
      </c>
      <c r="D1386" t="s">
        <v>4169</v>
      </c>
      <c r="E1386" t="s">
        <v>1285</v>
      </c>
      <c r="F1386">
        <v>170</v>
      </c>
      <c r="G1386" t="s">
        <v>10884</v>
      </c>
      <c r="H1386" t="s">
        <v>1267</v>
      </c>
      <c r="I1386" s="33">
        <v>200000013079</v>
      </c>
      <c r="J1386" t="s">
        <v>11125</v>
      </c>
      <c r="K1386" t="s">
        <v>11125</v>
      </c>
      <c r="L1386" t="s">
        <v>10887</v>
      </c>
      <c r="N1386" s="16">
        <v>45684</v>
      </c>
      <c r="O1386" s="16">
        <v>45658</v>
      </c>
      <c r="P1386" s="16">
        <v>48579</v>
      </c>
      <c r="R1386" t="s">
        <v>1286</v>
      </c>
      <c r="S1386" t="s">
        <v>1266</v>
      </c>
      <c r="T1386" t="s">
        <v>1266</v>
      </c>
      <c r="V1386" t="s">
        <v>1317</v>
      </c>
      <c r="W1386" t="s">
        <v>4170</v>
      </c>
      <c r="Y1386" t="s">
        <v>1474</v>
      </c>
      <c r="Z1386" t="s">
        <v>1955</v>
      </c>
      <c r="AA1386">
        <v>7000555567</v>
      </c>
      <c r="AB1386" t="s">
        <v>1272</v>
      </c>
      <c r="AC1386" t="s">
        <v>1955</v>
      </c>
      <c r="AD1386" s="16">
        <v>46032</v>
      </c>
      <c r="AE1386" t="s">
        <v>4171</v>
      </c>
      <c r="AK1386" t="s">
        <v>11127</v>
      </c>
      <c r="AL1386" t="s">
        <v>9441</v>
      </c>
      <c r="AM1386" t="s">
        <v>28</v>
      </c>
      <c r="AN1386" s="16">
        <v>45658</v>
      </c>
      <c r="AO1386" t="s">
        <v>10889</v>
      </c>
      <c r="AP1386" t="s">
        <v>1292</v>
      </c>
      <c r="AQ1386">
        <v>1780</v>
      </c>
      <c r="AR1386" t="s">
        <v>1615</v>
      </c>
      <c r="AS1386" t="s">
        <v>11117</v>
      </c>
      <c r="AU1386" s="17">
        <v>26732.62</v>
      </c>
      <c r="AV1386" s="17">
        <v>26732.62</v>
      </c>
      <c r="AW1386" s="17">
        <v>26732.62</v>
      </c>
      <c r="AX1386" s="17">
        <v>26732.62</v>
      </c>
      <c r="AY1386" s="17">
        <v>26732.62</v>
      </c>
      <c r="AZ1386" s="17">
        <v>26732.62</v>
      </c>
      <c r="BA1386" s="17">
        <v>26732.62</v>
      </c>
      <c r="BB1386" s="17">
        <v>26732.62</v>
      </c>
      <c r="BC1386" s="17">
        <v>26732.62</v>
      </c>
      <c r="BD1386" s="17">
        <v>26732.62</v>
      </c>
      <c r="BE1386" s="17">
        <v>26732.62</v>
      </c>
      <c r="BF1386" s="17">
        <v>26732.62</v>
      </c>
      <c r="BG1386" s="17">
        <v>26732.62</v>
      </c>
      <c r="BH1386" s="17">
        <v>320791.44</v>
      </c>
      <c r="BI1386" s="17">
        <v>320791.44</v>
      </c>
      <c r="BJ1386" s="17">
        <v>320791.44</v>
      </c>
      <c r="BK1386" s="17">
        <v>320791.44</v>
      </c>
    </row>
    <row r="1387" spans="2:63" x14ac:dyDescent="0.25">
      <c r="B1387" t="s">
        <v>4168</v>
      </c>
      <c r="C1387">
        <v>31302747</v>
      </c>
      <c r="D1387" t="s">
        <v>4169</v>
      </c>
      <c r="E1387" t="s">
        <v>1285</v>
      </c>
      <c r="F1387">
        <v>190</v>
      </c>
      <c r="G1387" t="s">
        <v>10884</v>
      </c>
      <c r="H1387" t="s">
        <v>1267</v>
      </c>
      <c r="I1387" s="33">
        <v>200000013077</v>
      </c>
      <c r="J1387" t="s">
        <v>11118</v>
      </c>
      <c r="K1387" t="s">
        <v>11128</v>
      </c>
      <c r="L1387" t="s">
        <v>10887</v>
      </c>
      <c r="N1387" s="16">
        <v>45755</v>
      </c>
      <c r="O1387" s="16">
        <v>45748</v>
      </c>
      <c r="P1387" s="16">
        <v>48579</v>
      </c>
      <c r="R1387" t="s">
        <v>1286</v>
      </c>
      <c r="S1387" t="s">
        <v>1266</v>
      </c>
      <c r="T1387" t="s">
        <v>1266</v>
      </c>
      <c r="V1387" t="s">
        <v>1317</v>
      </c>
      <c r="W1387" t="s">
        <v>4170</v>
      </c>
      <c r="Y1387" t="s">
        <v>1474</v>
      </c>
      <c r="Z1387" t="s">
        <v>1955</v>
      </c>
      <c r="AA1387">
        <v>7000555567</v>
      </c>
      <c r="AB1387" t="s">
        <v>1272</v>
      </c>
      <c r="AC1387" t="s">
        <v>1955</v>
      </c>
      <c r="AD1387" s="16">
        <v>46032</v>
      </c>
      <c r="AE1387" t="s">
        <v>4171</v>
      </c>
      <c r="AK1387" t="s">
        <v>11119</v>
      </c>
      <c r="AL1387" t="s">
        <v>9774</v>
      </c>
      <c r="AM1387" t="s">
        <v>28</v>
      </c>
      <c r="AN1387" s="16">
        <v>45748</v>
      </c>
      <c r="AO1387" t="s">
        <v>10889</v>
      </c>
      <c r="AP1387" t="s">
        <v>1292</v>
      </c>
      <c r="AQ1387">
        <v>1780</v>
      </c>
      <c r="AR1387" t="s">
        <v>1615</v>
      </c>
      <c r="AS1387" t="s">
        <v>11117</v>
      </c>
      <c r="AU1387" s="17">
        <v>2416.35</v>
      </c>
      <c r="AV1387" s="17">
        <v>2416.35</v>
      </c>
      <c r="AW1387" s="17">
        <v>2416.35</v>
      </c>
      <c r="AX1387" s="17">
        <v>2416.35</v>
      </c>
      <c r="AY1387" s="17">
        <v>2416.35</v>
      </c>
      <c r="AZ1387" s="17">
        <v>2416.35</v>
      </c>
      <c r="BA1387" s="17">
        <v>2416.35</v>
      </c>
      <c r="BB1387" s="17">
        <v>2416.35</v>
      </c>
      <c r="BC1387" s="17">
        <v>2416.35</v>
      </c>
      <c r="BD1387" s="17">
        <v>2416.35</v>
      </c>
      <c r="BE1387" s="17">
        <v>2416.35</v>
      </c>
      <c r="BF1387" s="17">
        <v>2416.35</v>
      </c>
      <c r="BG1387" s="17">
        <v>2416.35</v>
      </c>
      <c r="BH1387" s="17">
        <v>28996.2</v>
      </c>
      <c r="BI1387" s="17">
        <v>28996.2</v>
      </c>
      <c r="BJ1387" s="17">
        <v>28996.2</v>
      </c>
      <c r="BK1387" s="17">
        <v>28996.2</v>
      </c>
    </row>
    <row r="1388" spans="2:63" x14ac:dyDescent="0.25">
      <c r="B1388" t="s">
        <v>4168</v>
      </c>
      <c r="C1388">
        <v>31302747</v>
      </c>
      <c r="D1388" t="s">
        <v>4169</v>
      </c>
      <c r="E1388" t="s">
        <v>1285</v>
      </c>
      <c r="F1388">
        <v>200</v>
      </c>
      <c r="G1388" t="s">
        <v>10884</v>
      </c>
      <c r="H1388" t="s">
        <v>1267</v>
      </c>
      <c r="I1388" s="33">
        <v>200000011920</v>
      </c>
      <c r="J1388" t="s">
        <v>11115</v>
      </c>
      <c r="K1388" t="s">
        <v>11115</v>
      </c>
      <c r="L1388" t="s">
        <v>10887</v>
      </c>
      <c r="N1388" s="16">
        <v>45883</v>
      </c>
      <c r="O1388" s="16">
        <v>45870</v>
      </c>
      <c r="P1388" s="16">
        <v>48579</v>
      </c>
      <c r="R1388" t="s">
        <v>1286</v>
      </c>
      <c r="S1388" t="s">
        <v>1266</v>
      </c>
      <c r="T1388" t="s">
        <v>1266</v>
      </c>
      <c r="V1388" t="s">
        <v>1317</v>
      </c>
      <c r="W1388" t="s">
        <v>4170</v>
      </c>
      <c r="Y1388" t="s">
        <v>1474</v>
      </c>
      <c r="Z1388" t="s">
        <v>1955</v>
      </c>
      <c r="AA1388">
        <v>7000555567</v>
      </c>
      <c r="AB1388" t="s">
        <v>1272</v>
      </c>
      <c r="AC1388" t="s">
        <v>1955</v>
      </c>
      <c r="AD1388" s="16">
        <v>46032</v>
      </c>
      <c r="AE1388" t="s">
        <v>4171</v>
      </c>
      <c r="AK1388" t="s">
        <v>11116</v>
      </c>
      <c r="AL1388" t="s">
        <v>1959</v>
      </c>
      <c r="AM1388" t="s">
        <v>28</v>
      </c>
      <c r="AN1388" s="16">
        <v>45870</v>
      </c>
      <c r="AO1388" t="s">
        <v>10889</v>
      </c>
      <c r="AP1388" t="s">
        <v>1292</v>
      </c>
      <c r="AQ1388">
        <v>1780</v>
      </c>
      <c r="AR1388" t="s">
        <v>1615</v>
      </c>
      <c r="AS1388" t="s">
        <v>11117</v>
      </c>
      <c r="AU1388" s="17">
        <v>99711.65</v>
      </c>
      <c r="AV1388" s="17">
        <v>99711.65</v>
      </c>
      <c r="AW1388" s="17">
        <v>99711.65</v>
      </c>
      <c r="AX1388" s="17">
        <v>99711.65</v>
      </c>
      <c r="AY1388" s="17">
        <v>99711.65</v>
      </c>
      <c r="AZ1388" s="17">
        <v>99711.65</v>
      </c>
      <c r="BA1388" s="17">
        <v>99711.65</v>
      </c>
      <c r="BB1388" s="17">
        <v>99711.65</v>
      </c>
      <c r="BC1388" s="17">
        <v>99711.65</v>
      </c>
      <c r="BD1388" s="17">
        <v>99711.65</v>
      </c>
      <c r="BE1388" s="17">
        <v>99711.65</v>
      </c>
      <c r="BF1388" s="17">
        <v>99711.65</v>
      </c>
      <c r="BG1388" s="17">
        <v>99711.65</v>
      </c>
      <c r="BH1388" s="17">
        <v>1196539.8</v>
      </c>
      <c r="BI1388" s="17">
        <v>1196539.8</v>
      </c>
      <c r="BJ1388" s="17">
        <v>1196539.8</v>
      </c>
      <c r="BK1388" s="17">
        <v>1196539.8</v>
      </c>
    </row>
    <row r="1389" spans="2:63" x14ac:dyDescent="0.25">
      <c r="B1389" t="s">
        <v>4173</v>
      </c>
      <c r="C1389">
        <v>31032736</v>
      </c>
      <c r="D1389" t="s">
        <v>4174</v>
      </c>
      <c r="E1389" t="s">
        <v>1285</v>
      </c>
      <c r="F1389">
        <v>1310</v>
      </c>
      <c r="G1389" t="s">
        <v>10884</v>
      </c>
      <c r="H1389" t="s">
        <v>1267</v>
      </c>
      <c r="I1389" s="33">
        <v>200000011478</v>
      </c>
      <c r="J1389" t="s">
        <v>11553</v>
      </c>
      <c r="K1389" t="s">
        <v>11553</v>
      </c>
      <c r="L1389" t="s">
        <v>10887</v>
      </c>
      <c r="N1389" s="16">
        <v>42751</v>
      </c>
      <c r="O1389" s="16">
        <v>42736</v>
      </c>
      <c r="P1389" s="16">
        <v>47848</v>
      </c>
      <c r="R1389" t="s">
        <v>1286</v>
      </c>
      <c r="S1389" t="s">
        <v>1266</v>
      </c>
      <c r="T1389" t="s">
        <v>1266</v>
      </c>
      <c r="V1389" t="s">
        <v>1317</v>
      </c>
      <c r="W1389" t="s">
        <v>4175</v>
      </c>
      <c r="Y1389" t="s">
        <v>1474</v>
      </c>
      <c r="Z1389" t="s">
        <v>1415</v>
      </c>
      <c r="AA1389">
        <v>7000555567</v>
      </c>
      <c r="AB1389" t="s">
        <v>1272</v>
      </c>
      <c r="AC1389" t="s">
        <v>1320</v>
      </c>
      <c r="AD1389" s="16">
        <v>45798</v>
      </c>
      <c r="AE1389">
        <v>40146025</v>
      </c>
      <c r="AF1389" s="16">
        <v>45797</v>
      </c>
      <c r="AK1389" t="s">
        <v>11034</v>
      </c>
      <c r="AL1389" t="s">
        <v>2903</v>
      </c>
      <c r="AM1389" t="s">
        <v>28</v>
      </c>
      <c r="AN1389" s="16">
        <v>43101</v>
      </c>
      <c r="AO1389" t="s">
        <v>10889</v>
      </c>
      <c r="AP1389" t="s">
        <v>1326</v>
      </c>
      <c r="AQ1389">
        <v>1780</v>
      </c>
      <c r="AR1389" t="s">
        <v>1615</v>
      </c>
      <c r="AS1389" t="s">
        <v>11037</v>
      </c>
      <c r="AU1389" s="17">
        <v>96.76</v>
      </c>
      <c r="AV1389" s="17">
        <v>6990.91</v>
      </c>
      <c r="AW1389" s="17">
        <v>6990.91</v>
      </c>
      <c r="AX1389" s="17">
        <v>6990.91</v>
      </c>
      <c r="AY1389" s="17">
        <v>6990.91</v>
      </c>
      <c r="AZ1389" s="17">
        <v>6990.91</v>
      </c>
      <c r="BA1389" s="17">
        <v>6990.91</v>
      </c>
      <c r="BB1389" s="17">
        <v>6990.91</v>
      </c>
      <c r="BC1389" s="17">
        <v>6990.91</v>
      </c>
      <c r="BD1389" s="17">
        <v>6990.91</v>
      </c>
      <c r="BE1389" s="17">
        <v>6990.91</v>
      </c>
      <c r="BF1389" s="17">
        <v>6990.91</v>
      </c>
      <c r="BG1389" s="17">
        <v>6990.91</v>
      </c>
      <c r="BH1389" s="17">
        <v>83890.92</v>
      </c>
      <c r="BI1389" s="17">
        <v>83890.92</v>
      </c>
      <c r="BJ1389" s="17">
        <v>83890.92</v>
      </c>
      <c r="BK1389" s="17">
        <v>83890.92</v>
      </c>
    </row>
    <row r="1390" spans="2:63" x14ac:dyDescent="0.25">
      <c r="B1390" t="s">
        <v>4173</v>
      </c>
      <c r="C1390">
        <v>31032736</v>
      </c>
      <c r="D1390" t="s">
        <v>4174</v>
      </c>
      <c r="E1390" t="s">
        <v>1285</v>
      </c>
      <c r="F1390">
        <v>1330</v>
      </c>
      <c r="G1390" t="s">
        <v>10884</v>
      </c>
      <c r="H1390" t="s">
        <v>1267</v>
      </c>
      <c r="I1390" s="33">
        <v>200000010694</v>
      </c>
      <c r="J1390" t="s">
        <v>11133</v>
      </c>
      <c r="K1390" t="s">
        <v>11133</v>
      </c>
      <c r="L1390" t="s">
        <v>10887</v>
      </c>
      <c r="N1390" s="16">
        <v>42751</v>
      </c>
      <c r="O1390" s="16">
        <v>42736</v>
      </c>
      <c r="P1390" s="16">
        <v>47848</v>
      </c>
      <c r="R1390" t="s">
        <v>1286</v>
      </c>
      <c r="S1390" t="s">
        <v>1266</v>
      </c>
      <c r="T1390" t="s">
        <v>1266</v>
      </c>
      <c r="V1390" t="s">
        <v>1317</v>
      </c>
      <c r="W1390" t="s">
        <v>4175</v>
      </c>
      <c r="Y1390" t="s">
        <v>1474</v>
      </c>
      <c r="Z1390" t="s">
        <v>1415</v>
      </c>
      <c r="AA1390">
        <v>7000555567</v>
      </c>
      <c r="AB1390" t="s">
        <v>1272</v>
      </c>
      <c r="AC1390" t="s">
        <v>1320</v>
      </c>
      <c r="AD1390" s="16">
        <v>45798</v>
      </c>
      <c r="AE1390">
        <v>40146025</v>
      </c>
      <c r="AF1390" s="16">
        <v>45797</v>
      </c>
      <c r="AK1390" t="s">
        <v>11136</v>
      </c>
      <c r="AL1390" t="s">
        <v>11137</v>
      </c>
      <c r="AM1390" t="s">
        <v>28</v>
      </c>
      <c r="AN1390" s="16">
        <v>42736</v>
      </c>
      <c r="AO1390" t="s">
        <v>10889</v>
      </c>
      <c r="AP1390" t="s">
        <v>1326</v>
      </c>
      <c r="AQ1390">
        <v>1780</v>
      </c>
      <c r="AR1390" t="s">
        <v>1615</v>
      </c>
      <c r="AS1390" t="s">
        <v>11037</v>
      </c>
      <c r="AU1390" s="17">
        <v>3729.94</v>
      </c>
      <c r="AV1390" s="17">
        <v>3729.94</v>
      </c>
      <c r="AW1390" s="17">
        <v>3729.94</v>
      </c>
      <c r="AX1390" s="17">
        <v>3729.94</v>
      </c>
      <c r="AY1390" s="17">
        <v>3729.94</v>
      </c>
      <c r="AZ1390" s="17">
        <v>3729.94</v>
      </c>
      <c r="BA1390" s="17">
        <v>3729.94</v>
      </c>
      <c r="BB1390" s="17">
        <v>3729.94</v>
      </c>
      <c r="BC1390" s="17">
        <v>3729.94</v>
      </c>
      <c r="BD1390" s="17">
        <v>3729.94</v>
      </c>
      <c r="BE1390" s="17">
        <v>3729.94</v>
      </c>
      <c r="BF1390" s="17">
        <v>3729.94</v>
      </c>
      <c r="BG1390" s="17">
        <v>3729.94</v>
      </c>
      <c r="BH1390" s="17">
        <v>44759.28</v>
      </c>
      <c r="BI1390" s="17">
        <v>44759.28</v>
      </c>
      <c r="BJ1390" s="17">
        <v>44759.28</v>
      </c>
      <c r="BK1390" s="17">
        <v>44759.28</v>
      </c>
    </row>
    <row r="1391" spans="2:63" x14ac:dyDescent="0.25">
      <c r="B1391" t="s">
        <v>4173</v>
      </c>
      <c r="C1391">
        <v>31032736</v>
      </c>
      <c r="D1391" t="s">
        <v>4174</v>
      </c>
      <c r="E1391" t="s">
        <v>1285</v>
      </c>
      <c r="F1391">
        <v>1340</v>
      </c>
      <c r="G1391" t="s">
        <v>10884</v>
      </c>
      <c r="H1391" t="s">
        <v>1267</v>
      </c>
      <c r="I1391" s="33">
        <v>200000010695</v>
      </c>
      <c r="J1391" t="s">
        <v>11131</v>
      </c>
      <c r="K1391" t="s">
        <v>11131</v>
      </c>
      <c r="L1391" t="s">
        <v>10887</v>
      </c>
      <c r="N1391" s="16">
        <v>42751</v>
      </c>
      <c r="O1391" s="16">
        <v>42736</v>
      </c>
      <c r="P1391" s="16">
        <v>47848</v>
      </c>
      <c r="R1391" t="s">
        <v>1286</v>
      </c>
      <c r="S1391" t="s">
        <v>1266</v>
      </c>
      <c r="T1391" t="s">
        <v>1266</v>
      </c>
      <c r="V1391" t="s">
        <v>1317</v>
      </c>
      <c r="W1391" t="s">
        <v>4175</v>
      </c>
      <c r="Y1391" t="s">
        <v>1474</v>
      </c>
      <c r="Z1391" t="s">
        <v>1415</v>
      </c>
      <c r="AA1391">
        <v>7000555567</v>
      </c>
      <c r="AB1391" t="s">
        <v>1272</v>
      </c>
      <c r="AC1391" t="s">
        <v>1320</v>
      </c>
      <c r="AD1391" s="16">
        <v>45798</v>
      </c>
      <c r="AE1391">
        <v>40146025</v>
      </c>
      <c r="AF1391" s="16">
        <v>45797</v>
      </c>
      <c r="AK1391" t="s">
        <v>11136</v>
      </c>
      <c r="AL1391" t="s">
        <v>11137</v>
      </c>
      <c r="AM1391" t="s">
        <v>28</v>
      </c>
      <c r="AN1391" s="16">
        <v>42736</v>
      </c>
      <c r="AO1391" t="s">
        <v>10889</v>
      </c>
      <c r="AP1391" t="s">
        <v>1326</v>
      </c>
      <c r="AQ1391">
        <v>1780</v>
      </c>
      <c r="AR1391" t="s">
        <v>1615</v>
      </c>
      <c r="AS1391" t="s">
        <v>11037</v>
      </c>
      <c r="AU1391" s="17">
        <v>5330.97</v>
      </c>
      <c r="AV1391" s="17">
        <v>5330.97</v>
      </c>
      <c r="AW1391" s="17">
        <v>5330.97</v>
      </c>
      <c r="AX1391" s="17">
        <v>5330.97</v>
      </c>
      <c r="AY1391" s="17">
        <v>5330.97</v>
      </c>
      <c r="AZ1391" s="17">
        <v>5330.97</v>
      </c>
      <c r="BA1391" s="17">
        <v>5330.97</v>
      </c>
      <c r="BB1391" s="17">
        <v>5330.97</v>
      </c>
      <c r="BC1391" s="17">
        <v>5330.97</v>
      </c>
      <c r="BD1391" s="17">
        <v>5330.97</v>
      </c>
      <c r="BE1391" s="17">
        <v>5330.97</v>
      </c>
      <c r="BF1391" s="17">
        <v>5330.97</v>
      </c>
      <c r="BG1391" s="17">
        <v>5330.97</v>
      </c>
      <c r="BH1391" s="17">
        <v>63971.64</v>
      </c>
      <c r="BI1391" s="17">
        <v>63971.64</v>
      </c>
      <c r="BJ1391" s="17">
        <v>63971.64</v>
      </c>
      <c r="BK1391" s="17">
        <v>63971.64</v>
      </c>
    </row>
    <row r="1392" spans="2:63" x14ac:dyDescent="0.25">
      <c r="B1392" t="s">
        <v>4173</v>
      </c>
      <c r="C1392">
        <v>31032736</v>
      </c>
      <c r="D1392" t="s">
        <v>4174</v>
      </c>
      <c r="E1392" t="s">
        <v>1285</v>
      </c>
      <c r="F1392">
        <v>1410</v>
      </c>
      <c r="G1392" t="s">
        <v>10884</v>
      </c>
      <c r="H1392" t="s">
        <v>1267</v>
      </c>
      <c r="I1392" s="33">
        <v>200000011470</v>
      </c>
      <c r="J1392" t="s">
        <v>11135</v>
      </c>
      <c r="K1392" t="s">
        <v>11135</v>
      </c>
      <c r="L1392" t="s">
        <v>10887</v>
      </c>
      <c r="N1392" s="16">
        <v>42751</v>
      </c>
      <c r="O1392" s="16">
        <v>42736</v>
      </c>
      <c r="P1392" s="16">
        <v>47848</v>
      </c>
      <c r="R1392" t="s">
        <v>1286</v>
      </c>
      <c r="S1392" t="s">
        <v>1266</v>
      </c>
      <c r="T1392" t="s">
        <v>1266</v>
      </c>
      <c r="V1392" t="s">
        <v>1317</v>
      </c>
      <c r="W1392" t="s">
        <v>4175</v>
      </c>
      <c r="Y1392" t="s">
        <v>1474</v>
      </c>
      <c r="Z1392" t="s">
        <v>1415</v>
      </c>
      <c r="AA1392">
        <v>7000555567</v>
      </c>
      <c r="AB1392" t="s">
        <v>1272</v>
      </c>
      <c r="AC1392" t="s">
        <v>1320</v>
      </c>
      <c r="AD1392" s="16">
        <v>45798</v>
      </c>
      <c r="AE1392">
        <v>40146025</v>
      </c>
      <c r="AF1392" s="16">
        <v>45797</v>
      </c>
      <c r="AK1392" t="s">
        <v>11136</v>
      </c>
      <c r="AL1392" t="s">
        <v>11137</v>
      </c>
      <c r="AM1392" t="s">
        <v>28</v>
      </c>
      <c r="AN1392" s="16">
        <v>42736</v>
      </c>
      <c r="AO1392" t="s">
        <v>10930</v>
      </c>
      <c r="AP1392" t="s">
        <v>1326</v>
      </c>
      <c r="AQ1392">
        <v>1780</v>
      </c>
      <c r="AR1392" t="s">
        <v>1615</v>
      </c>
      <c r="AS1392" t="s">
        <v>11037</v>
      </c>
      <c r="AU1392" s="17">
        <v>289.88</v>
      </c>
      <c r="AV1392" s="17">
        <v>313.07</v>
      </c>
      <c r="AW1392" s="17">
        <v>313.07</v>
      </c>
      <c r="AX1392" s="17">
        <v>313.07</v>
      </c>
      <c r="AY1392" s="17">
        <v>313.07</v>
      </c>
      <c r="AZ1392" s="17">
        <v>313.07</v>
      </c>
      <c r="BA1392" s="17">
        <v>313.07</v>
      </c>
      <c r="BB1392" s="17">
        <v>313.07</v>
      </c>
      <c r="BC1392" s="17">
        <v>313.07</v>
      </c>
      <c r="BD1392" s="17">
        <v>313.07</v>
      </c>
      <c r="BE1392" s="17">
        <v>313.07</v>
      </c>
      <c r="BF1392" s="17">
        <v>313.07</v>
      </c>
      <c r="BG1392" s="17">
        <v>313.07</v>
      </c>
      <c r="BH1392" s="17">
        <v>3756.84</v>
      </c>
      <c r="BI1392" s="17">
        <v>3756.84</v>
      </c>
      <c r="BJ1392" s="17">
        <v>3756.84</v>
      </c>
      <c r="BK1392" s="17">
        <v>3756.84</v>
      </c>
    </row>
    <row r="1393" spans="2:63" x14ac:dyDescent="0.25">
      <c r="B1393" t="s">
        <v>4173</v>
      </c>
      <c r="C1393">
        <v>31032736</v>
      </c>
      <c r="D1393" t="s">
        <v>4174</v>
      </c>
      <c r="E1393" t="s">
        <v>1285</v>
      </c>
      <c r="F1393">
        <v>1480</v>
      </c>
      <c r="G1393" t="s">
        <v>10884</v>
      </c>
      <c r="H1393" t="s">
        <v>1267</v>
      </c>
      <c r="I1393" s="33">
        <v>200000012096</v>
      </c>
      <c r="J1393" t="s">
        <v>11138</v>
      </c>
      <c r="K1393" t="s">
        <v>11138</v>
      </c>
      <c r="L1393" t="s">
        <v>10887</v>
      </c>
      <c r="N1393" s="16">
        <v>43116</v>
      </c>
      <c r="O1393" s="16">
        <v>43101</v>
      </c>
      <c r="P1393" s="16">
        <v>47848</v>
      </c>
      <c r="R1393" t="s">
        <v>1286</v>
      </c>
      <c r="S1393" t="s">
        <v>1266</v>
      </c>
      <c r="T1393" t="s">
        <v>1266</v>
      </c>
      <c r="V1393" t="s">
        <v>1317</v>
      </c>
      <c r="W1393" t="s">
        <v>4175</v>
      </c>
      <c r="Y1393" t="s">
        <v>1474</v>
      </c>
      <c r="Z1393" t="s">
        <v>1415</v>
      </c>
      <c r="AA1393">
        <v>7000555567</v>
      </c>
      <c r="AB1393" t="s">
        <v>1272</v>
      </c>
      <c r="AC1393" t="s">
        <v>1320</v>
      </c>
      <c r="AD1393" s="16">
        <v>45798</v>
      </c>
      <c r="AE1393">
        <v>40146025</v>
      </c>
      <c r="AF1393" s="16">
        <v>45797</v>
      </c>
      <c r="AK1393" t="s">
        <v>11034</v>
      </c>
      <c r="AL1393" t="s">
        <v>2903</v>
      </c>
      <c r="AM1393" t="s">
        <v>28</v>
      </c>
      <c r="AN1393" s="16">
        <v>43101</v>
      </c>
      <c r="AO1393" t="s">
        <v>10889</v>
      </c>
      <c r="AP1393" t="s">
        <v>1326</v>
      </c>
      <c r="AQ1393">
        <v>1780</v>
      </c>
      <c r="AR1393" t="s">
        <v>1615</v>
      </c>
      <c r="AS1393" t="s">
        <v>11037</v>
      </c>
      <c r="AU1393" s="17">
        <v>3201</v>
      </c>
      <c r="AV1393" s="17">
        <v>3201</v>
      </c>
      <c r="AW1393" s="17">
        <v>3201</v>
      </c>
      <c r="AX1393" s="17">
        <v>3201</v>
      </c>
      <c r="AY1393" s="17">
        <v>3201</v>
      </c>
      <c r="AZ1393" s="17">
        <v>3201</v>
      </c>
      <c r="BA1393" s="17">
        <v>3201</v>
      </c>
      <c r="BB1393" s="17">
        <v>3201</v>
      </c>
      <c r="BC1393" s="17">
        <v>3201</v>
      </c>
      <c r="BD1393" s="17">
        <v>3201</v>
      </c>
      <c r="BE1393" s="17">
        <v>3201</v>
      </c>
      <c r="BF1393" s="17">
        <v>3201</v>
      </c>
      <c r="BG1393" s="17">
        <v>3201</v>
      </c>
      <c r="BH1393" s="17">
        <v>38412</v>
      </c>
      <c r="BI1393" s="17">
        <v>38412</v>
      </c>
      <c r="BJ1393" s="17">
        <v>38412</v>
      </c>
      <c r="BK1393" s="17">
        <v>38412</v>
      </c>
    </row>
    <row r="1394" spans="2:63" x14ac:dyDescent="0.25">
      <c r="B1394" t="s">
        <v>4173</v>
      </c>
      <c r="C1394">
        <v>31032736</v>
      </c>
      <c r="D1394" t="s">
        <v>4174</v>
      </c>
      <c r="E1394" t="s">
        <v>1285</v>
      </c>
      <c r="F1394">
        <v>1610</v>
      </c>
      <c r="G1394" t="s">
        <v>10884</v>
      </c>
      <c r="H1394" t="s">
        <v>1267</v>
      </c>
      <c r="I1394" s="33">
        <v>200000012340</v>
      </c>
      <c r="J1394" t="s">
        <v>11139</v>
      </c>
      <c r="K1394" t="s">
        <v>11139</v>
      </c>
      <c r="L1394" t="s">
        <v>10887</v>
      </c>
      <c r="N1394" s="16">
        <v>44360</v>
      </c>
      <c r="O1394" s="16">
        <v>44317</v>
      </c>
      <c r="P1394" s="16">
        <v>47848</v>
      </c>
      <c r="R1394" t="s">
        <v>1286</v>
      </c>
      <c r="S1394" t="s">
        <v>1266</v>
      </c>
      <c r="T1394" t="s">
        <v>1266</v>
      </c>
      <c r="V1394" t="s">
        <v>1317</v>
      </c>
      <c r="W1394" t="s">
        <v>4175</v>
      </c>
      <c r="Y1394" t="s">
        <v>1474</v>
      </c>
      <c r="Z1394" t="s">
        <v>1415</v>
      </c>
      <c r="AA1394">
        <v>7000555567</v>
      </c>
      <c r="AB1394" t="s">
        <v>1272</v>
      </c>
      <c r="AC1394" t="s">
        <v>1320</v>
      </c>
      <c r="AD1394" s="16">
        <v>45798</v>
      </c>
      <c r="AE1394">
        <v>40146025</v>
      </c>
      <c r="AF1394" s="16">
        <v>45797</v>
      </c>
      <c r="AK1394" t="s">
        <v>11433</v>
      </c>
      <c r="AL1394" t="s">
        <v>11140</v>
      </c>
      <c r="AM1394" t="s">
        <v>28</v>
      </c>
      <c r="AN1394" s="16">
        <v>44360</v>
      </c>
      <c r="AO1394" t="s">
        <v>10889</v>
      </c>
      <c r="AP1394" t="s">
        <v>1326</v>
      </c>
      <c r="AQ1394">
        <v>1780</v>
      </c>
      <c r="AR1394" t="s">
        <v>1615</v>
      </c>
      <c r="AS1394" t="s">
        <v>11037</v>
      </c>
      <c r="AU1394" s="17">
        <v>30730.77</v>
      </c>
      <c r="AV1394" s="17">
        <v>30730.77</v>
      </c>
      <c r="AW1394" s="17">
        <v>30730.77</v>
      </c>
      <c r="AX1394" s="17">
        <v>30730.77</v>
      </c>
      <c r="AY1394" s="17">
        <v>30730.77</v>
      </c>
      <c r="AZ1394" s="17">
        <v>30730.77</v>
      </c>
      <c r="BA1394" s="17">
        <v>30730.77</v>
      </c>
      <c r="BB1394" s="17">
        <v>30730.77</v>
      </c>
      <c r="BC1394" s="17">
        <v>30730.77</v>
      </c>
      <c r="BD1394" s="17">
        <v>30730.77</v>
      </c>
      <c r="BE1394" s="17">
        <v>30730.77</v>
      </c>
      <c r="BF1394" s="17">
        <v>30730.77</v>
      </c>
      <c r="BG1394" s="17">
        <v>30730.77</v>
      </c>
      <c r="BH1394" s="17">
        <v>368769.24</v>
      </c>
      <c r="BI1394" s="17">
        <v>368769.24</v>
      </c>
      <c r="BJ1394" s="17">
        <v>368769.24</v>
      </c>
      <c r="BK1394" s="17">
        <v>368769.24</v>
      </c>
    </row>
    <row r="1395" spans="2:63" x14ac:dyDescent="0.25">
      <c r="B1395" t="s">
        <v>4173</v>
      </c>
      <c r="C1395">
        <v>31032736</v>
      </c>
      <c r="D1395" t="s">
        <v>4174</v>
      </c>
      <c r="E1395" t="s">
        <v>1285</v>
      </c>
      <c r="F1395">
        <v>1990</v>
      </c>
      <c r="G1395" t="s">
        <v>10884</v>
      </c>
      <c r="H1395" t="s">
        <v>1267</v>
      </c>
      <c r="I1395" s="33">
        <v>200000012689</v>
      </c>
      <c r="J1395" t="s">
        <v>11141</v>
      </c>
      <c r="K1395" t="s">
        <v>11147</v>
      </c>
      <c r="L1395" t="s">
        <v>10887</v>
      </c>
      <c r="N1395" s="16">
        <v>45121</v>
      </c>
      <c r="O1395" s="16">
        <v>45108</v>
      </c>
      <c r="P1395" s="16">
        <v>47848</v>
      </c>
      <c r="R1395" t="s">
        <v>1286</v>
      </c>
      <c r="S1395" t="s">
        <v>1266</v>
      </c>
      <c r="T1395" t="s">
        <v>1266</v>
      </c>
      <c r="V1395" t="s">
        <v>1317</v>
      </c>
      <c r="W1395" t="s">
        <v>4175</v>
      </c>
      <c r="Y1395" t="s">
        <v>1474</v>
      </c>
      <c r="Z1395" t="s">
        <v>1415</v>
      </c>
      <c r="AA1395">
        <v>7000555567</v>
      </c>
      <c r="AB1395" t="s">
        <v>1272</v>
      </c>
      <c r="AC1395" t="s">
        <v>1320</v>
      </c>
      <c r="AD1395" s="16">
        <v>45798</v>
      </c>
      <c r="AE1395">
        <v>40146025</v>
      </c>
      <c r="AF1395" s="16">
        <v>45797</v>
      </c>
      <c r="AK1395" t="s">
        <v>11034</v>
      </c>
      <c r="AL1395" t="s">
        <v>2903</v>
      </c>
      <c r="AM1395" t="s">
        <v>28</v>
      </c>
      <c r="AN1395" s="16">
        <v>45108</v>
      </c>
      <c r="AO1395" t="s">
        <v>10889</v>
      </c>
      <c r="AP1395" t="s">
        <v>1326</v>
      </c>
      <c r="AQ1395">
        <v>1780</v>
      </c>
      <c r="AR1395" t="s">
        <v>1615</v>
      </c>
      <c r="AS1395" t="s">
        <v>11037</v>
      </c>
      <c r="AU1395" s="17">
        <v>9543.35</v>
      </c>
      <c r="AV1395" s="17">
        <v>9543.35</v>
      </c>
      <c r="AW1395" s="17">
        <v>9543.35</v>
      </c>
      <c r="AX1395" s="17">
        <v>9543.35</v>
      </c>
      <c r="AY1395" s="17">
        <v>9543.35</v>
      </c>
      <c r="AZ1395" s="17">
        <v>9543.35</v>
      </c>
      <c r="BA1395" s="17">
        <v>9543.35</v>
      </c>
      <c r="BB1395" s="17">
        <v>9543.35</v>
      </c>
      <c r="BC1395" s="17">
        <v>9543.35</v>
      </c>
      <c r="BD1395" s="17">
        <v>9543.35</v>
      </c>
      <c r="BE1395" s="17">
        <v>9543.35</v>
      </c>
      <c r="BF1395" s="17">
        <v>9543.35</v>
      </c>
      <c r="BG1395" s="17">
        <v>9543.35</v>
      </c>
      <c r="BH1395" s="17">
        <v>114520.2</v>
      </c>
      <c r="BI1395" s="17">
        <v>114520.2</v>
      </c>
      <c r="BJ1395" s="17">
        <v>114520.2</v>
      </c>
      <c r="BK1395" s="17">
        <v>114520.2</v>
      </c>
    </row>
    <row r="1396" spans="2:63" x14ac:dyDescent="0.25">
      <c r="B1396" t="s">
        <v>4173</v>
      </c>
      <c r="C1396">
        <v>31032736</v>
      </c>
      <c r="D1396" t="s">
        <v>4174</v>
      </c>
      <c r="E1396" t="s">
        <v>1285</v>
      </c>
      <c r="F1396">
        <v>2060</v>
      </c>
      <c r="G1396" t="s">
        <v>10884</v>
      </c>
      <c r="H1396" t="s">
        <v>1267</v>
      </c>
      <c r="I1396" s="33">
        <v>200000012876</v>
      </c>
      <c r="J1396" t="s">
        <v>11142</v>
      </c>
      <c r="K1396" t="s">
        <v>11142</v>
      </c>
      <c r="L1396" t="s">
        <v>10887</v>
      </c>
      <c r="N1396" s="16">
        <v>45450</v>
      </c>
      <c r="O1396" s="16">
        <v>45444</v>
      </c>
      <c r="P1396" s="16">
        <v>47848</v>
      </c>
      <c r="R1396" t="s">
        <v>1286</v>
      </c>
      <c r="S1396" t="s">
        <v>1266</v>
      </c>
      <c r="T1396" t="s">
        <v>1266</v>
      </c>
      <c r="V1396" t="s">
        <v>1317</v>
      </c>
      <c r="W1396" t="s">
        <v>4175</v>
      </c>
      <c r="Y1396" t="s">
        <v>1474</v>
      </c>
      <c r="Z1396" t="s">
        <v>1415</v>
      </c>
      <c r="AA1396">
        <v>7000555567</v>
      </c>
      <c r="AB1396" t="s">
        <v>1272</v>
      </c>
      <c r="AC1396" t="s">
        <v>1320</v>
      </c>
      <c r="AD1396" s="16">
        <v>45798</v>
      </c>
      <c r="AE1396">
        <v>40146025</v>
      </c>
      <c r="AF1396" s="16">
        <v>45797</v>
      </c>
      <c r="AK1396" t="s">
        <v>11034</v>
      </c>
      <c r="AL1396" t="s">
        <v>2903</v>
      </c>
      <c r="AM1396" t="s">
        <v>28</v>
      </c>
      <c r="AN1396" s="16">
        <v>45444</v>
      </c>
      <c r="AO1396" t="s">
        <v>10889</v>
      </c>
      <c r="AP1396" t="s">
        <v>1326</v>
      </c>
      <c r="AQ1396">
        <v>1780</v>
      </c>
      <c r="AR1396" t="s">
        <v>1615</v>
      </c>
      <c r="AS1396" t="s">
        <v>11037</v>
      </c>
      <c r="AU1396" s="17">
        <v>29929.93</v>
      </c>
      <c r="AV1396" s="17">
        <v>29929.93</v>
      </c>
      <c r="AW1396" s="17">
        <v>29929.93</v>
      </c>
      <c r="AX1396" s="17">
        <v>29929.93</v>
      </c>
      <c r="AY1396" s="17">
        <v>29929.93</v>
      </c>
      <c r="AZ1396" s="17">
        <v>29929.93</v>
      </c>
      <c r="BA1396" s="17">
        <v>29929.93</v>
      </c>
      <c r="BB1396" s="17">
        <v>29929.93</v>
      </c>
      <c r="BC1396" s="17">
        <v>29929.93</v>
      </c>
      <c r="BD1396" s="17">
        <v>29929.93</v>
      </c>
      <c r="BE1396" s="17">
        <v>29929.93</v>
      </c>
      <c r="BF1396" s="17">
        <v>29929.93</v>
      </c>
      <c r="BG1396" s="17">
        <v>29929.93</v>
      </c>
      <c r="BH1396" s="17">
        <v>359159.16</v>
      </c>
      <c r="BI1396" s="17">
        <v>359159.16</v>
      </c>
      <c r="BJ1396" s="17">
        <v>359159.16</v>
      </c>
      <c r="BK1396" s="17">
        <v>359159.16</v>
      </c>
    </row>
    <row r="1397" spans="2:63" x14ac:dyDescent="0.25">
      <c r="B1397" t="s">
        <v>4173</v>
      </c>
      <c r="C1397">
        <v>31032736</v>
      </c>
      <c r="D1397" t="s">
        <v>4174</v>
      </c>
      <c r="E1397" t="s">
        <v>1285</v>
      </c>
      <c r="F1397">
        <v>2110</v>
      </c>
      <c r="G1397" t="s">
        <v>10884</v>
      </c>
      <c r="H1397" t="s">
        <v>1267</v>
      </c>
      <c r="I1397" s="33">
        <v>200000013341</v>
      </c>
      <c r="J1397" t="s">
        <v>11149</v>
      </c>
      <c r="K1397" t="s">
        <v>11149</v>
      </c>
      <c r="L1397" t="s">
        <v>10887</v>
      </c>
      <c r="N1397" s="16">
        <v>45679</v>
      </c>
      <c r="O1397" s="16">
        <v>45658</v>
      </c>
      <c r="P1397" s="16">
        <v>47848</v>
      </c>
      <c r="R1397" t="s">
        <v>1286</v>
      </c>
      <c r="S1397" t="s">
        <v>1266</v>
      </c>
      <c r="T1397" t="s">
        <v>1266</v>
      </c>
      <c r="V1397" t="s">
        <v>1317</v>
      </c>
      <c r="W1397" t="s">
        <v>4175</v>
      </c>
      <c r="Y1397" t="s">
        <v>1474</v>
      </c>
      <c r="Z1397" t="s">
        <v>1415</v>
      </c>
      <c r="AA1397">
        <v>7000555567</v>
      </c>
      <c r="AB1397" t="s">
        <v>1272</v>
      </c>
      <c r="AC1397" t="s">
        <v>1320</v>
      </c>
      <c r="AD1397" s="16">
        <v>45798</v>
      </c>
      <c r="AE1397">
        <v>40146025</v>
      </c>
      <c r="AF1397" s="16">
        <v>45797</v>
      </c>
      <c r="AK1397" t="s">
        <v>11136</v>
      </c>
      <c r="AL1397" t="s">
        <v>11137</v>
      </c>
      <c r="AM1397" t="s">
        <v>28</v>
      </c>
      <c r="AN1397" s="16">
        <v>45658</v>
      </c>
      <c r="AO1397" t="s">
        <v>10889</v>
      </c>
      <c r="AP1397" t="s">
        <v>1326</v>
      </c>
      <c r="AQ1397">
        <v>1780</v>
      </c>
      <c r="AR1397" t="s">
        <v>1615</v>
      </c>
      <c r="AS1397" t="s">
        <v>11037</v>
      </c>
      <c r="AU1397" s="17">
        <v>120.9</v>
      </c>
      <c r="AV1397" s="17">
        <v>5198.7</v>
      </c>
      <c r="AW1397" s="17">
        <v>5198.7</v>
      </c>
      <c r="AX1397" s="17">
        <v>5198.7</v>
      </c>
      <c r="AY1397" s="17">
        <v>5198.7</v>
      </c>
      <c r="AZ1397" s="17">
        <v>5198.7</v>
      </c>
      <c r="BA1397" s="17">
        <v>5198.7</v>
      </c>
      <c r="BB1397" s="17">
        <v>5198.7</v>
      </c>
      <c r="BC1397" s="17">
        <v>5198.7</v>
      </c>
      <c r="BD1397" s="17">
        <v>5198.7</v>
      </c>
      <c r="BE1397" s="17">
        <v>5198.7</v>
      </c>
      <c r="BF1397" s="17">
        <v>5198.7</v>
      </c>
      <c r="BG1397" s="17">
        <v>5198.7</v>
      </c>
      <c r="BH1397" s="17">
        <v>62384.4</v>
      </c>
      <c r="BI1397" s="17">
        <v>62384.4</v>
      </c>
      <c r="BJ1397" s="17">
        <v>62384.4</v>
      </c>
      <c r="BK1397" s="17">
        <v>62384.4</v>
      </c>
    </row>
    <row r="1398" spans="2:63" x14ac:dyDescent="0.25">
      <c r="B1398" t="s">
        <v>4173</v>
      </c>
      <c r="C1398">
        <v>31032736</v>
      </c>
      <c r="D1398" t="s">
        <v>4174</v>
      </c>
      <c r="E1398" t="s">
        <v>1285</v>
      </c>
      <c r="F1398">
        <v>2120</v>
      </c>
      <c r="G1398" t="s">
        <v>10884</v>
      </c>
      <c r="H1398" t="s">
        <v>1267</v>
      </c>
      <c r="I1398" s="33">
        <v>200000012873</v>
      </c>
      <c r="J1398" t="s">
        <v>11148</v>
      </c>
      <c r="K1398" t="s">
        <v>11148</v>
      </c>
      <c r="L1398" t="s">
        <v>10887</v>
      </c>
      <c r="N1398" s="16">
        <v>45679</v>
      </c>
      <c r="O1398" s="16">
        <v>45658</v>
      </c>
      <c r="P1398" s="16">
        <v>47848</v>
      </c>
      <c r="R1398" t="s">
        <v>1286</v>
      </c>
      <c r="S1398" t="s">
        <v>1266</v>
      </c>
      <c r="T1398" t="s">
        <v>1266</v>
      </c>
      <c r="V1398" t="s">
        <v>1317</v>
      </c>
      <c r="W1398" t="s">
        <v>4175</v>
      </c>
      <c r="Y1398" t="s">
        <v>1474</v>
      </c>
      <c r="Z1398" t="s">
        <v>1415</v>
      </c>
      <c r="AA1398">
        <v>7000555567</v>
      </c>
      <c r="AB1398" t="s">
        <v>1272</v>
      </c>
      <c r="AC1398" t="s">
        <v>1320</v>
      </c>
      <c r="AD1398" s="16">
        <v>45798</v>
      </c>
      <c r="AE1398">
        <v>40146025</v>
      </c>
      <c r="AF1398" s="16">
        <v>45797</v>
      </c>
      <c r="AK1398" t="s">
        <v>11136</v>
      </c>
      <c r="AL1398" t="s">
        <v>11137</v>
      </c>
      <c r="AM1398" t="s">
        <v>28</v>
      </c>
      <c r="AN1398" s="16">
        <v>45658</v>
      </c>
      <c r="AO1398" t="s">
        <v>10889</v>
      </c>
      <c r="AP1398" t="s">
        <v>1326</v>
      </c>
      <c r="AQ1398">
        <v>1780</v>
      </c>
      <c r="AR1398" t="s">
        <v>1615</v>
      </c>
      <c r="AS1398" t="s">
        <v>11037</v>
      </c>
      <c r="AU1398" s="17">
        <v>10460.49</v>
      </c>
      <c r="AV1398" s="17">
        <v>10460.49</v>
      </c>
      <c r="AW1398" s="17">
        <v>10460.49</v>
      </c>
      <c r="AX1398" s="17">
        <v>10460.49</v>
      </c>
      <c r="AY1398" s="17">
        <v>10460.49</v>
      </c>
      <c r="AZ1398" s="17">
        <v>10460.49</v>
      </c>
      <c r="BA1398" s="17">
        <v>10460.49</v>
      </c>
      <c r="BB1398" s="17">
        <v>10460.49</v>
      </c>
      <c r="BC1398" s="17">
        <v>10460.49</v>
      </c>
      <c r="BD1398" s="17">
        <v>10460.49</v>
      </c>
      <c r="BE1398" s="17">
        <v>10460.49</v>
      </c>
      <c r="BF1398" s="17">
        <v>10460.49</v>
      </c>
      <c r="BG1398" s="17">
        <v>10460.49</v>
      </c>
      <c r="BH1398" s="17">
        <v>125525.88</v>
      </c>
      <c r="BI1398" s="17">
        <v>125525.88</v>
      </c>
      <c r="BJ1398" s="17">
        <v>125525.88</v>
      </c>
      <c r="BK1398" s="17">
        <v>125525.88</v>
      </c>
    </row>
    <row r="1399" spans="2:63" x14ac:dyDescent="0.25">
      <c r="B1399" t="s">
        <v>4173</v>
      </c>
      <c r="C1399">
        <v>31032736</v>
      </c>
      <c r="D1399" t="s">
        <v>4174</v>
      </c>
      <c r="E1399" t="s">
        <v>1285</v>
      </c>
      <c r="F1399">
        <v>2130</v>
      </c>
      <c r="G1399" t="s">
        <v>10884</v>
      </c>
      <c r="H1399" t="s">
        <v>1267</v>
      </c>
      <c r="I1399" s="33">
        <v>200000012872</v>
      </c>
      <c r="J1399" t="s">
        <v>11150</v>
      </c>
      <c r="K1399" t="s">
        <v>11150</v>
      </c>
      <c r="L1399" t="s">
        <v>10887</v>
      </c>
      <c r="N1399" s="16">
        <v>45679</v>
      </c>
      <c r="O1399" s="16">
        <v>45658</v>
      </c>
      <c r="P1399" s="16">
        <v>47848</v>
      </c>
      <c r="R1399" t="s">
        <v>1286</v>
      </c>
      <c r="S1399" t="s">
        <v>1266</v>
      </c>
      <c r="T1399" t="s">
        <v>1266</v>
      </c>
      <c r="V1399" t="s">
        <v>1317</v>
      </c>
      <c r="W1399" t="s">
        <v>4175</v>
      </c>
      <c r="Y1399" t="s">
        <v>1474</v>
      </c>
      <c r="Z1399" t="s">
        <v>1415</v>
      </c>
      <c r="AA1399">
        <v>7000555567</v>
      </c>
      <c r="AB1399" t="s">
        <v>1272</v>
      </c>
      <c r="AC1399" t="s">
        <v>1320</v>
      </c>
      <c r="AD1399" s="16">
        <v>45798</v>
      </c>
      <c r="AE1399">
        <v>40146025</v>
      </c>
      <c r="AF1399" s="16">
        <v>45797</v>
      </c>
      <c r="AK1399" t="s">
        <v>11136</v>
      </c>
      <c r="AL1399" t="s">
        <v>11137</v>
      </c>
      <c r="AM1399" t="s">
        <v>28</v>
      </c>
      <c r="AN1399" s="16">
        <v>45658</v>
      </c>
      <c r="AO1399" t="s">
        <v>10889</v>
      </c>
      <c r="AP1399" t="s">
        <v>1326</v>
      </c>
      <c r="AQ1399">
        <v>1780</v>
      </c>
      <c r="AR1399" t="s">
        <v>1615</v>
      </c>
      <c r="AS1399" t="s">
        <v>11037</v>
      </c>
      <c r="AU1399" s="17">
        <v>153194.23999999999</v>
      </c>
      <c r="AV1399" s="17">
        <v>153194.23999999999</v>
      </c>
      <c r="AW1399" s="17">
        <v>153194.23999999999</v>
      </c>
      <c r="AX1399" s="17">
        <v>153194.23999999999</v>
      </c>
      <c r="AY1399" s="17">
        <v>153194.23999999999</v>
      </c>
      <c r="AZ1399" s="17">
        <v>153194.23999999999</v>
      </c>
      <c r="BA1399" s="17">
        <v>153194.23999999999</v>
      </c>
      <c r="BB1399" s="17">
        <v>153194.23999999999</v>
      </c>
      <c r="BC1399" s="17">
        <v>153194.23999999999</v>
      </c>
      <c r="BD1399" s="17">
        <v>153194.23999999999</v>
      </c>
      <c r="BE1399" s="17">
        <v>153194.23999999999</v>
      </c>
      <c r="BF1399" s="17">
        <v>153194.23999999999</v>
      </c>
      <c r="BG1399" s="17">
        <v>153194.23999999999</v>
      </c>
      <c r="BH1399" s="17">
        <v>1838330.8799999999</v>
      </c>
      <c r="BI1399" s="17">
        <v>1838330.8799999999</v>
      </c>
      <c r="BJ1399" s="17">
        <v>1838330.8799999999</v>
      </c>
      <c r="BK1399" s="17">
        <v>1838330.8799999999</v>
      </c>
    </row>
    <row r="1400" spans="2:63" x14ac:dyDescent="0.25">
      <c r="B1400" t="s">
        <v>4173</v>
      </c>
      <c r="C1400">
        <v>31032736</v>
      </c>
      <c r="D1400" t="s">
        <v>4174</v>
      </c>
      <c r="E1400" t="s">
        <v>1285</v>
      </c>
      <c r="F1400">
        <v>2140</v>
      </c>
      <c r="G1400" t="s">
        <v>10884</v>
      </c>
      <c r="H1400" t="s">
        <v>1267</v>
      </c>
      <c r="I1400" s="33">
        <v>200000010511</v>
      </c>
      <c r="J1400" t="s">
        <v>11132</v>
      </c>
      <c r="K1400" t="s">
        <v>11132</v>
      </c>
      <c r="L1400" t="s">
        <v>10887</v>
      </c>
      <c r="N1400" s="16">
        <v>45679</v>
      </c>
      <c r="O1400" s="16">
        <v>45658</v>
      </c>
      <c r="P1400" s="16">
        <v>47848</v>
      </c>
      <c r="R1400" t="s">
        <v>1286</v>
      </c>
      <c r="S1400" t="s">
        <v>1266</v>
      </c>
      <c r="T1400" t="s">
        <v>1266</v>
      </c>
      <c r="V1400" t="s">
        <v>1317</v>
      </c>
      <c r="W1400" t="s">
        <v>4175</v>
      </c>
      <c r="Y1400" t="s">
        <v>1474</v>
      </c>
      <c r="Z1400" t="s">
        <v>1415</v>
      </c>
      <c r="AA1400">
        <v>7000555567</v>
      </c>
      <c r="AB1400" t="s">
        <v>1272</v>
      </c>
      <c r="AC1400" t="s">
        <v>1320</v>
      </c>
      <c r="AD1400" s="16">
        <v>45798</v>
      </c>
      <c r="AE1400">
        <v>40146025</v>
      </c>
      <c r="AF1400" s="16">
        <v>45797</v>
      </c>
      <c r="AK1400" t="s">
        <v>11034</v>
      </c>
      <c r="AL1400" t="s">
        <v>2903</v>
      </c>
      <c r="AM1400" t="s">
        <v>28</v>
      </c>
      <c r="AN1400" s="16">
        <v>45658</v>
      </c>
      <c r="AO1400" t="s">
        <v>10889</v>
      </c>
      <c r="AP1400" t="s">
        <v>1326</v>
      </c>
      <c r="AQ1400">
        <v>1780</v>
      </c>
      <c r="AR1400" t="s">
        <v>1615</v>
      </c>
      <c r="AS1400" t="s">
        <v>11037</v>
      </c>
      <c r="AU1400" s="17">
        <v>19883.98</v>
      </c>
      <c r="AV1400" s="17">
        <v>19883.98</v>
      </c>
      <c r="AW1400" s="17">
        <v>19883.98</v>
      </c>
      <c r="AX1400" s="17">
        <v>19883.98</v>
      </c>
      <c r="AY1400" s="17">
        <v>19883.98</v>
      </c>
      <c r="AZ1400" s="17">
        <v>19883.98</v>
      </c>
      <c r="BA1400" s="17">
        <v>19883.98</v>
      </c>
      <c r="BB1400" s="17">
        <v>19883.98</v>
      </c>
      <c r="BC1400" s="17">
        <v>19883.98</v>
      </c>
      <c r="BD1400" s="17">
        <v>19883.98</v>
      </c>
      <c r="BE1400" s="17">
        <v>19883.98</v>
      </c>
      <c r="BF1400" s="17">
        <v>19883.98</v>
      </c>
      <c r="BG1400" s="17">
        <v>19883.98</v>
      </c>
      <c r="BH1400" s="17">
        <v>238607.76</v>
      </c>
      <c r="BI1400" s="17">
        <v>238607.76</v>
      </c>
      <c r="BJ1400" s="17">
        <v>238607.76</v>
      </c>
      <c r="BK1400" s="17">
        <v>238607.76</v>
      </c>
    </row>
    <row r="1401" spans="2:63" x14ac:dyDescent="0.25">
      <c r="B1401" t="s">
        <v>4173</v>
      </c>
      <c r="C1401">
        <v>31032736</v>
      </c>
      <c r="D1401" t="s">
        <v>4174</v>
      </c>
      <c r="E1401" t="s">
        <v>1285</v>
      </c>
      <c r="F1401">
        <v>2150</v>
      </c>
      <c r="G1401" t="s">
        <v>10884</v>
      </c>
      <c r="H1401" t="s">
        <v>1267</v>
      </c>
      <c r="I1401" s="33">
        <v>200000012516</v>
      </c>
      <c r="J1401" t="s">
        <v>11145</v>
      </c>
      <c r="K1401" t="s">
        <v>11145</v>
      </c>
      <c r="L1401" t="s">
        <v>10887</v>
      </c>
      <c r="N1401" s="16">
        <v>45679</v>
      </c>
      <c r="O1401" s="16">
        <v>45658</v>
      </c>
      <c r="P1401" s="16">
        <v>47848</v>
      </c>
      <c r="R1401" t="s">
        <v>1286</v>
      </c>
      <c r="S1401" t="s">
        <v>1266</v>
      </c>
      <c r="T1401" t="s">
        <v>1266</v>
      </c>
      <c r="V1401" t="s">
        <v>1317</v>
      </c>
      <c r="W1401" t="s">
        <v>4175</v>
      </c>
      <c r="Y1401" t="s">
        <v>1474</v>
      </c>
      <c r="Z1401" t="s">
        <v>1415</v>
      </c>
      <c r="AA1401">
        <v>7000555567</v>
      </c>
      <c r="AB1401" t="s">
        <v>1272</v>
      </c>
      <c r="AC1401" t="s">
        <v>1320</v>
      </c>
      <c r="AD1401" s="16">
        <v>45798</v>
      </c>
      <c r="AE1401">
        <v>40146025</v>
      </c>
      <c r="AF1401" s="16">
        <v>45797</v>
      </c>
      <c r="AK1401" t="s">
        <v>11034</v>
      </c>
      <c r="AL1401" t="s">
        <v>2903</v>
      </c>
      <c r="AM1401" t="s">
        <v>28</v>
      </c>
      <c r="AN1401" s="16">
        <v>45658</v>
      </c>
      <c r="AO1401" t="s">
        <v>10889</v>
      </c>
      <c r="AP1401" t="s">
        <v>1326</v>
      </c>
      <c r="AQ1401">
        <v>1780</v>
      </c>
      <c r="AR1401" t="s">
        <v>1615</v>
      </c>
      <c r="AS1401" t="s">
        <v>11037</v>
      </c>
      <c r="AU1401" s="17">
        <v>2867.51</v>
      </c>
      <c r="AV1401" s="17">
        <v>2867.51</v>
      </c>
      <c r="AW1401" s="17">
        <v>2867.51</v>
      </c>
      <c r="AX1401" s="17">
        <v>2867.51</v>
      </c>
      <c r="AY1401" s="17">
        <v>2867.51</v>
      </c>
      <c r="AZ1401" s="17">
        <v>2867.51</v>
      </c>
      <c r="BA1401" s="17">
        <v>2867.51</v>
      </c>
      <c r="BB1401" s="17">
        <v>2867.51</v>
      </c>
      <c r="BC1401" s="17">
        <v>2867.51</v>
      </c>
      <c r="BD1401" s="17">
        <v>2867.51</v>
      </c>
      <c r="BE1401" s="17">
        <v>2867.51</v>
      </c>
      <c r="BF1401" s="17">
        <v>2867.51</v>
      </c>
      <c r="BG1401" s="17">
        <v>2867.51</v>
      </c>
      <c r="BH1401" s="17">
        <v>34410.120000000003</v>
      </c>
      <c r="BI1401" s="17">
        <v>34410.120000000003</v>
      </c>
      <c r="BJ1401" s="17">
        <v>34410.120000000003</v>
      </c>
      <c r="BK1401" s="17">
        <v>34410.120000000003</v>
      </c>
    </row>
    <row r="1402" spans="2:63" x14ac:dyDescent="0.25">
      <c r="B1402" t="s">
        <v>4173</v>
      </c>
      <c r="C1402">
        <v>31032736</v>
      </c>
      <c r="D1402" t="s">
        <v>4174</v>
      </c>
      <c r="E1402" t="s">
        <v>1285</v>
      </c>
      <c r="F1402">
        <v>2160</v>
      </c>
      <c r="G1402" t="s">
        <v>10884</v>
      </c>
      <c r="H1402" t="s">
        <v>1267</v>
      </c>
      <c r="I1402" s="33">
        <v>200000012631</v>
      </c>
      <c r="J1402" t="s">
        <v>11143</v>
      </c>
      <c r="K1402" t="s">
        <v>11143</v>
      </c>
      <c r="L1402" t="s">
        <v>10887</v>
      </c>
      <c r="N1402" s="16">
        <v>45679</v>
      </c>
      <c r="O1402" s="16">
        <v>45658</v>
      </c>
      <c r="P1402" s="16">
        <v>47848</v>
      </c>
      <c r="R1402" t="s">
        <v>1286</v>
      </c>
      <c r="S1402" t="s">
        <v>1266</v>
      </c>
      <c r="T1402" t="s">
        <v>1266</v>
      </c>
      <c r="V1402" t="s">
        <v>1317</v>
      </c>
      <c r="W1402" t="s">
        <v>4175</v>
      </c>
      <c r="Y1402" t="s">
        <v>1474</v>
      </c>
      <c r="Z1402" t="s">
        <v>1415</v>
      </c>
      <c r="AA1402">
        <v>7000555567</v>
      </c>
      <c r="AB1402" t="s">
        <v>1272</v>
      </c>
      <c r="AC1402" t="s">
        <v>1320</v>
      </c>
      <c r="AD1402" s="16">
        <v>45798</v>
      </c>
      <c r="AE1402">
        <v>40146025</v>
      </c>
      <c r="AF1402" s="16">
        <v>45797</v>
      </c>
      <c r="AK1402" t="s">
        <v>11034</v>
      </c>
      <c r="AL1402" t="s">
        <v>2903</v>
      </c>
      <c r="AM1402" t="s">
        <v>28</v>
      </c>
      <c r="AN1402" s="16">
        <v>45658</v>
      </c>
      <c r="AO1402" t="s">
        <v>10930</v>
      </c>
      <c r="AP1402" t="s">
        <v>1326</v>
      </c>
      <c r="AQ1402">
        <v>1780</v>
      </c>
      <c r="AR1402" t="s">
        <v>1615</v>
      </c>
      <c r="AS1402" t="s">
        <v>11037</v>
      </c>
      <c r="AU1402" s="17">
        <v>1591.34</v>
      </c>
      <c r="AV1402" s="17">
        <v>1591.34</v>
      </c>
      <c r="AW1402" s="17">
        <v>1591.34</v>
      </c>
      <c r="AX1402" s="17">
        <v>1591.34</v>
      </c>
      <c r="AY1402" s="17">
        <v>1591.34</v>
      </c>
      <c r="AZ1402" s="17">
        <v>1591.34</v>
      </c>
      <c r="BA1402" s="17">
        <v>1591.34</v>
      </c>
      <c r="BB1402" s="17">
        <v>1591.34</v>
      </c>
      <c r="BC1402" s="17">
        <v>1591.34</v>
      </c>
      <c r="BD1402" s="17">
        <v>1591.34</v>
      </c>
      <c r="BE1402" s="17">
        <v>1591.34</v>
      </c>
      <c r="BF1402" s="17">
        <v>1591.34</v>
      </c>
      <c r="BG1402" s="17">
        <v>1591.34</v>
      </c>
      <c r="BH1402" s="17">
        <v>19096.080000000002</v>
      </c>
      <c r="BI1402" s="17">
        <v>19096.080000000002</v>
      </c>
      <c r="BJ1402" s="17">
        <v>19096.080000000002</v>
      </c>
      <c r="BK1402" s="17">
        <v>19096.080000000002</v>
      </c>
    </row>
    <row r="1403" spans="2:63" x14ac:dyDescent="0.25">
      <c r="B1403" t="s">
        <v>4173</v>
      </c>
      <c r="C1403">
        <v>31032736</v>
      </c>
      <c r="D1403" t="s">
        <v>4174</v>
      </c>
      <c r="E1403" t="s">
        <v>1285</v>
      </c>
      <c r="F1403">
        <v>2170</v>
      </c>
      <c r="G1403" t="s">
        <v>10884</v>
      </c>
      <c r="H1403" t="s">
        <v>1267</v>
      </c>
      <c r="I1403" s="33">
        <v>200000012632</v>
      </c>
      <c r="J1403" t="s">
        <v>11144</v>
      </c>
      <c r="K1403" t="s">
        <v>11144</v>
      </c>
      <c r="L1403" t="s">
        <v>10887</v>
      </c>
      <c r="N1403" s="16">
        <v>45679</v>
      </c>
      <c r="O1403" s="16">
        <v>45658</v>
      </c>
      <c r="P1403" s="16">
        <v>47848</v>
      </c>
      <c r="R1403" t="s">
        <v>1286</v>
      </c>
      <c r="S1403" t="s">
        <v>1266</v>
      </c>
      <c r="T1403" t="s">
        <v>1266</v>
      </c>
      <c r="V1403" t="s">
        <v>1317</v>
      </c>
      <c r="W1403" t="s">
        <v>4175</v>
      </c>
      <c r="Y1403" t="s">
        <v>1474</v>
      </c>
      <c r="Z1403" t="s">
        <v>1415</v>
      </c>
      <c r="AA1403">
        <v>7000555567</v>
      </c>
      <c r="AB1403" t="s">
        <v>1272</v>
      </c>
      <c r="AC1403" t="s">
        <v>1320</v>
      </c>
      <c r="AD1403" s="16">
        <v>45798</v>
      </c>
      <c r="AE1403">
        <v>40146025</v>
      </c>
      <c r="AF1403" s="16">
        <v>45797</v>
      </c>
      <c r="AK1403" t="s">
        <v>11034</v>
      </c>
      <c r="AL1403" t="s">
        <v>2903</v>
      </c>
      <c r="AM1403" t="s">
        <v>28</v>
      </c>
      <c r="AN1403" s="16">
        <v>45658</v>
      </c>
      <c r="AO1403" t="s">
        <v>10889</v>
      </c>
      <c r="AP1403" t="s">
        <v>1326</v>
      </c>
      <c r="AQ1403">
        <v>1780</v>
      </c>
      <c r="AR1403" t="s">
        <v>1615</v>
      </c>
      <c r="AS1403" t="s">
        <v>11037</v>
      </c>
      <c r="AU1403" s="17">
        <v>6055.54</v>
      </c>
      <c r="AV1403" s="17">
        <v>6055.54</v>
      </c>
      <c r="AW1403" s="17">
        <v>6055.54</v>
      </c>
      <c r="AX1403" s="17">
        <v>6055.54</v>
      </c>
      <c r="AY1403" s="17">
        <v>6055.54</v>
      </c>
      <c r="AZ1403" s="17">
        <v>6055.54</v>
      </c>
      <c r="BA1403" s="17">
        <v>6055.54</v>
      </c>
      <c r="BB1403" s="17">
        <v>6055.54</v>
      </c>
      <c r="BC1403" s="17">
        <v>6055.54</v>
      </c>
      <c r="BD1403" s="17">
        <v>6055.54</v>
      </c>
      <c r="BE1403" s="17">
        <v>6055.54</v>
      </c>
      <c r="BF1403" s="17">
        <v>6055.54</v>
      </c>
      <c r="BG1403" s="17">
        <v>6055.54</v>
      </c>
      <c r="BH1403" s="17">
        <v>72666.48</v>
      </c>
      <c r="BI1403" s="17">
        <v>72666.48</v>
      </c>
      <c r="BJ1403" s="17">
        <v>72666.48</v>
      </c>
      <c r="BK1403" s="17">
        <v>72666.48</v>
      </c>
    </row>
    <row r="1404" spans="2:63" x14ac:dyDescent="0.25">
      <c r="B1404" t="s">
        <v>4173</v>
      </c>
      <c r="C1404">
        <v>31032736</v>
      </c>
      <c r="D1404" t="s">
        <v>4174</v>
      </c>
      <c r="E1404" t="s">
        <v>1285</v>
      </c>
      <c r="F1404">
        <v>2180</v>
      </c>
      <c r="G1404" t="s">
        <v>10884</v>
      </c>
      <c r="H1404" t="s">
        <v>1267</v>
      </c>
      <c r="I1404" s="33">
        <v>200000012689</v>
      </c>
      <c r="J1404" t="s">
        <v>11141</v>
      </c>
      <c r="K1404" t="s">
        <v>11141</v>
      </c>
      <c r="L1404" t="s">
        <v>10887</v>
      </c>
      <c r="N1404" s="16">
        <v>45679</v>
      </c>
      <c r="O1404" s="16">
        <v>45658</v>
      </c>
      <c r="P1404" s="16">
        <v>47848</v>
      </c>
      <c r="R1404" t="s">
        <v>1286</v>
      </c>
      <c r="S1404" t="s">
        <v>1266</v>
      </c>
      <c r="T1404" t="s">
        <v>1266</v>
      </c>
      <c r="V1404" t="s">
        <v>1317</v>
      </c>
      <c r="W1404" t="s">
        <v>4175</v>
      </c>
      <c r="Y1404" t="s">
        <v>1474</v>
      </c>
      <c r="Z1404" t="s">
        <v>1415</v>
      </c>
      <c r="AA1404">
        <v>7000555567</v>
      </c>
      <c r="AB1404" t="s">
        <v>1272</v>
      </c>
      <c r="AC1404" t="s">
        <v>1320</v>
      </c>
      <c r="AD1404" s="16">
        <v>45798</v>
      </c>
      <c r="AE1404">
        <v>40146025</v>
      </c>
      <c r="AF1404" s="16">
        <v>45797</v>
      </c>
      <c r="AK1404" t="s">
        <v>11034</v>
      </c>
      <c r="AL1404" t="s">
        <v>2903</v>
      </c>
      <c r="AM1404" t="s">
        <v>28</v>
      </c>
      <c r="AN1404" s="16">
        <v>45658</v>
      </c>
      <c r="AO1404" t="s">
        <v>10889</v>
      </c>
      <c r="AP1404" t="s">
        <v>1326</v>
      </c>
      <c r="AQ1404">
        <v>1780</v>
      </c>
      <c r="AR1404" t="s">
        <v>1615</v>
      </c>
      <c r="AS1404" t="s">
        <v>11037</v>
      </c>
      <c r="AU1404" s="17">
        <v>90003.83</v>
      </c>
      <c r="AV1404" s="17">
        <v>90003.83</v>
      </c>
      <c r="AW1404" s="17">
        <v>90003.83</v>
      </c>
      <c r="AX1404" s="17">
        <v>90003.83</v>
      </c>
      <c r="AY1404" s="17">
        <v>90003.83</v>
      </c>
      <c r="AZ1404" s="17">
        <v>90003.83</v>
      </c>
      <c r="BA1404" s="17">
        <v>90003.83</v>
      </c>
      <c r="BB1404" s="17">
        <v>90003.83</v>
      </c>
      <c r="BC1404" s="17">
        <v>90003.83</v>
      </c>
      <c r="BD1404" s="17">
        <v>90003.83</v>
      </c>
      <c r="BE1404" s="17">
        <v>90003.83</v>
      </c>
      <c r="BF1404" s="17">
        <v>90003.83</v>
      </c>
      <c r="BG1404" s="17">
        <v>90003.83</v>
      </c>
      <c r="BH1404" s="17">
        <v>1080045.96</v>
      </c>
      <c r="BI1404" s="17">
        <v>1080045.96</v>
      </c>
      <c r="BJ1404" s="17">
        <v>1080045.96</v>
      </c>
      <c r="BK1404" s="17">
        <v>1080045.96</v>
      </c>
    </row>
    <row r="1405" spans="2:63" x14ac:dyDescent="0.25">
      <c r="B1405" t="s">
        <v>4173</v>
      </c>
      <c r="C1405">
        <v>31308010</v>
      </c>
      <c r="D1405" t="s">
        <v>4176</v>
      </c>
      <c r="E1405" t="s">
        <v>1285</v>
      </c>
      <c r="F1405">
        <v>10</v>
      </c>
      <c r="G1405" t="s">
        <v>10884</v>
      </c>
      <c r="H1405" t="s">
        <v>1267</v>
      </c>
      <c r="I1405" s="33">
        <v>200000012340</v>
      </c>
      <c r="J1405" t="s">
        <v>11139</v>
      </c>
      <c r="K1405" t="s">
        <v>11139</v>
      </c>
      <c r="L1405" t="s">
        <v>10887</v>
      </c>
      <c r="N1405" s="16">
        <v>45282</v>
      </c>
      <c r="O1405" s="16">
        <v>44927</v>
      </c>
      <c r="P1405" s="16">
        <v>48579</v>
      </c>
      <c r="R1405" t="s">
        <v>1286</v>
      </c>
      <c r="S1405" t="s">
        <v>1266</v>
      </c>
      <c r="T1405" t="s">
        <v>1266</v>
      </c>
      <c r="V1405" t="s">
        <v>1317</v>
      </c>
      <c r="W1405" t="s">
        <v>4175</v>
      </c>
      <c r="Y1405" t="s">
        <v>1474</v>
      </c>
      <c r="Z1405" t="s">
        <v>1415</v>
      </c>
      <c r="AA1405">
        <v>7000555567</v>
      </c>
      <c r="AB1405" t="s">
        <v>1272</v>
      </c>
      <c r="AC1405" t="s">
        <v>4177</v>
      </c>
      <c r="AD1405" s="16">
        <v>46033</v>
      </c>
      <c r="AE1405" t="s">
        <v>4178</v>
      </c>
      <c r="AF1405" s="16">
        <v>45282</v>
      </c>
      <c r="AK1405" t="s">
        <v>11034</v>
      </c>
      <c r="AL1405" t="s">
        <v>2903</v>
      </c>
      <c r="AM1405" t="s">
        <v>28</v>
      </c>
      <c r="AN1405" s="16">
        <v>44927</v>
      </c>
      <c r="AO1405" t="s">
        <v>10889</v>
      </c>
      <c r="AP1405" t="s">
        <v>1292</v>
      </c>
      <c r="AQ1405">
        <v>1780</v>
      </c>
      <c r="AR1405" t="s">
        <v>1615</v>
      </c>
      <c r="AS1405" t="s">
        <v>11037</v>
      </c>
      <c r="AU1405" s="17">
        <v>3165</v>
      </c>
      <c r="AV1405" s="17">
        <v>3165</v>
      </c>
      <c r="AW1405" s="17">
        <v>3165</v>
      </c>
      <c r="AX1405" s="17">
        <v>3165</v>
      </c>
      <c r="AY1405" s="17">
        <v>3165</v>
      </c>
      <c r="AZ1405" s="17">
        <v>3165</v>
      </c>
      <c r="BA1405" s="17">
        <v>3165</v>
      </c>
      <c r="BB1405" s="17">
        <v>3165</v>
      </c>
      <c r="BC1405" s="17">
        <v>3165</v>
      </c>
      <c r="BD1405" s="17">
        <v>3165</v>
      </c>
      <c r="BE1405" s="17">
        <v>3165</v>
      </c>
      <c r="BF1405" s="17">
        <v>3165</v>
      </c>
      <c r="BG1405" s="17">
        <v>3165</v>
      </c>
      <c r="BH1405" s="17">
        <v>37980</v>
      </c>
      <c r="BI1405" s="17">
        <v>37980</v>
      </c>
      <c r="BJ1405" s="17">
        <v>37980</v>
      </c>
      <c r="BK1405" s="17">
        <v>37980</v>
      </c>
    </row>
    <row r="1406" spans="2:63" x14ac:dyDescent="0.25">
      <c r="B1406" t="s">
        <v>4173</v>
      </c>
      <c r="C1406">
        <v>31315990</v>
      </c>
      <c r="D1406" t="s">
        <v>4179</v>
      </c>
      <c r="E1406" t="s">
        <v>1285</v>
      </c>
      <c r="F1406">
        <v>10</v>
      </c>
      <c r="G1406" t="s">
        <v>10884</v>
      </c>
      <c r="H1406" t="s">
        <v>1267</v>
      </c>
      <c r="I1406" s="33">
        <v>200000012096</v>
      </c>
      <c r="J1406" t="s">
        <v>11138</v>
      </c>
      <c r="K1406" t="s">
        <v>11138</v>
      </c>
      <c r="L1406" t="s">
        <v>10887</v>
      </c>
      <c r="N1406" s="16">
        <v>45723</v>
      </c>
      <c r="O1406" s="16">
        <v>45689</v>
      </c>
      <c r="P1406" s="16">
        <v>49340</v>
      </c>
      <c r="R1406" t="s">
        <v>1286</v>
      </c>
      <c r="S1406" t="s">
        <v>1266</v>
      </c>
      <c r="T1406" t="s">
        <v>1266</v>
      </c>
      <c r="V1406" t="s">
        <v>1317</v>
      </c>
      <c r="W1406" t="s">
        <v>4175</v>
      </c>
      <c r="Y1406" t="s">
        <v>1474</v>
      </c>
      <c r="Z1406" t="s">
        <v>1320</v>
      </c>
      <c r="AA1406">
        <v>7000555567</v>
      </c>
      <c r="AB1406" t="s">
        <v>1272</v>
      </c>
      <c r="AC1406" t="s">
        <v>1320</v>
      </c>
      <c r="AD1406" s="16">
        <v>46033</v>
      </c>
      <c r="AE1406" t="s">
        <v>4180</v>
      </c>
      <c r="AK1406" t="s">
        <v>11034</v>
      </c>
      <c r="AL1406" t="s">
        <v>2903</v>
      </c>
      <c r="AM1406" t="s">
        <v>28</v>
      </c>
      <c r="AN1406" s="16">
        <v>45689</v>
      </c>
      <c r="AO1406" t="s">
        <v>10889</v>
      </c>
      <c r="AP1406" t="s">
        <v>1292</v>
      </c>
      <c r="AQ1406">
        <v>1780</v>
      </c>
      <c r="AR1406" t="s">
        <v>1615</v>
      </c>
      <c r="AS1406" t="s">
        <v>11037</v>
      </c>
      <c r="AU1406" s="17">
        <v>167</v>
      </c>
      <c r="AV1406" s="17">
        <v>167</v>
      </c>
      <c r="AW1406" s="17">
        <v>167</v>
      </c>
      <c r="AX1406" s="17">
        <v>167</v>
      </c>
      <c r="AY1406" s="17">
        <v>167</v>
      </c>
      <c r="AZ1406" s="17">
        <v>167</v>
      </c>
      <c r="BA1406" s="17">
        <v>167</v>
      </c>
      <c r="BB1406" s="17">
        <v>167</v>
      </c>
      <c r="BC1406" s="17">
        <v>167</v>
      </c>
      <c r="BD1406" s="17">
        <v>167</v>
      </c>
      <c r="BE1406" s="17">
        <v>167</v>
      </c>
      <c r="BF1406" s="17">
        <v>167</v>
      </c>
      <c r="BG1406" s="17">
        <v>167</v>
      </c>
      <c r="BH1406" s="17">
        <v>2004</v>
      </c>
      <c r="BI1406" s="17">
        <v>2004</v>
      </c>
      <c r="BJ1406" s="17">
        <v>2004</v>
      </c>
      <c r="BK1406" s="17">
        <v>2004</v>
      </c>
    </row>
    <row r="1407" spans="2:63" x14ac:dyDescent="0.25">
      <c r="B1407" t="s">
        <v>1412</v>
      </c>
      <c r="C1407">
        <v>31050541</v>
      </c>
      <c r="D1407" t="s">
        <v>4187</v>
      </c>
      <c r="E1407" t="s">
        <v>1285</v>
      </c>
      <c r="F1407">
        <v>530</v>
      </c>
      <c r="G1407" t="s">
        <v>10884</v>
      </c>
      <c r="H1407" t="s">
        <v>1267</v>
      </c>
      <c r="I1407" s="33">
        <v>200000013491</v>
      </c>
      <c r="J1407" t="s">
        <v>11164</v>
      </c>
      <c r="K1407" t="s">
        <v>11554</v>
      </c>
      <c r="L1407" t="s">
        <v>10887</v>
      </c>
      <c r="N1407" s="16">
        <v>45679</v>
      </c>
      <c r="O1407" s="16">
        <v>45658</v>
      </c>
      <c r="P1407" s="16">
        <v>47848</v>
      </c>
      <c r="R1407" t="s">
        <v>1286</v>
      </c>
      <c r="S1407" t="s">
        <v>1266</v>
      </c>
      <c r="T1407" t="s">
        <v>1266</v>
      </c>
      <c r="U1407">
        <v>341012</v>
      </c>
      <c r="V1407" t="s">
        <v>1317</v>
      </c>
      <c r="W1407" t="s">
        <v>4188</v>
      </c>
      <c r="Y1407" t="s">
        <v>1474</v>
      </c>
      <c r="Z1407" t="s">
        <v>1415</v>
      </c>
      <c r="AA1407">
        <v>7000555567</v>
      </c>
      <c r="AB1407" t="s">
        <v>1272</v>
      </c>
      <c r="AC1407" t="s">
        <v>1320</v>
      </c>
      <c r="AD1407" s="16">
        <v>45797</v>
      </c>
      <c r="AE1407">
        <v>8000003868</v>
      </c>
      <c r="AF1407" s="16">
        <v>45797</v>
      </c>
      <c r="AK1407" t="s">
        <v>11555</v>
      </c>
      <c r="AL1407" t="s">
        <v>4215</v>
      </c>
      <c r="AM1407" t="s">
        <v>28</v>
      </c>
      <c r="AN1407" s="16">
        <v>45658</v>
      </c>
      <c r="AO1407" t="s">
        <v>10889</v>
      </c>
      <c r="AP1407" t="s">
        <v>1326</v>
      </c>
      <c r="AQ1407">
        <v>1778</v>
      </c>
      <c r="AR1407" t="s">
        <v>1293</v>
      </c>
      <c r="AS1407" t="s">
        <v>10892</v>
      </c>
      <c r="AU1407" s="17">
        <v>6000</v>
      </c>
      <c r="AV1407" s="17">
        <v>6000</v>
      </c>
      <c r="AW1407" s="17">
        <v>6000</v>
      </c>
      <c r="AX1407" s="17">
        <v>6000</v>
      </c>
      <c r="AY1407" s="17">
        <v>6000</v>
      </c>
      <c r="AZ1407" s="17">
        <v>6000</v>
      </c>
      <c r="BA1407" s="17">
        <v>6000</v>
      </c>
      <c r="BB1407" s="17">
        <v>6000</v>
      </c>
      <c r="BC1407" s="17">
        <v>6000</v>
      </c>
      <c r="BD1407" s="17">
        <v>6000</v>
      </c>
      <c r="BE1407" s="17">
        <v>6000</v>
      </c>
      <c r="BF1407" s="17">
        <v>6000</v>
      </c>
      <c r="BG1407" s="17">
        <v>6000</v>
      </c>
      <c r="BH1407" s="17">
        <v>72000</v>
      </c>
      <c r="BI1407" s="17">
        <v>72000</v>
      </c>
      <c r="BJ1407" s="17">
        <v>72000</v>
      </c>
      <c r="BK1407" s="17">
        <v>72000</v>
      </c>
    </row>
    <row r="1408" spans="2:63" x14ac:dyDescent="0.25">
      <c r="B1408" t="s">
        <v>1412</v>
      </c>
      <c r="C1408">
        <v>31310514</v>
      </c>
      <c r="D1408" t="s">
        <v>4193</v>
      </c>
      <c r="E1408" t="s">
        <v>1285</v>
      </c>
      <c r="F1408">
        <v>20</v>
      </c>
      <c r="G1408" t="s">
        <v>10884</v>
      </c>
      <c r="H1408" t="s">
        <v>1267</v>
      </c>
      <c r="I1408" s="33">
        <v>200000011913</v>
      </c>
      <c r="J1408" t="s">
        <v>11556</v>
      </c>
      <c r="K1408" t="s">
        <v>11557</v>
      </c>
      <c r="L1408" t="s">
        <v>10887</v>
      </c>
      <c r="N1408" s="16">
        <v>45432</v>
      </c>
      <c r="O1408" s="16">
        <v>45383</v>
      </c>
      <c r="P1408" s="16">
        <v>49034</v>
      </c>
      <c r="R1408" t="s">
        <v>1286</v>
      </c>
      <c r="S1408" t="s">
        <v>1266</v>
      </c>
      <c r="T1408" t="s">
        <v>1266</v>
      </c>
      <c r="V1408" t="s">
        <v>1317</v>
      </c>
      <c r="W1408" t="s">
        <v>1414</v>
      </c>
      <c r="Y1408" t="s">
        <v>1319</v>
      </c>
      <c r="Z1408" t="s">
        <v>1320</v>
      </c>
      <c r="AA1408">
        <v>7000555567</v>
      </c>
      <c r="AB1408" t="s">
        <v>1272</v>
      </c>
      <c r="AC1408" t="s">
        <v>3573</v>
      </c>
      <c r="AD1408" s="16">
        <v>46035</v>
      </c>
      <c r="AE1408" t="s">
        <v>4194</v>
      </c>
      <c r="AK1408" t="s">
        <v>11008</v>
      </c>
      <c r="AL1408" t="s">
        <v>1518</v>
      </c>
      <c r="AM1408" t="s">
        <v>28</v>
      </c>
      <c r="AN1408" s="16">
        <v>45383</v>
      </c>
      <c r="AO1408" t="s">
        <v>10889</v>
      </c>
      <c r="AP1408" t="s">
        <v>1292</v>
      </c>
      <c r="AQ1408">
        <v>10436</v>
      </c>
      <c r="AR1408" t="s">
        <v>4197</v>
      </c>
      <c r="AS1408" t="s">
        <v>10890</v>
      </c>
      <c r="AU1408" s="17">
        <v>202.15</v>
      </c>
      <c r="AV1408" s="17">
        <v>202.15</v>
      </c>
      <c r="AW1408" s="17">
        <v>202.15</v>
      </c>
      <c r="AX1408" s="17">
        <v>202.15</v>
      </c>
      <c r="AY1408" s="17">
        <v>202.15</v>
      </c>
      <c r="AZ1408" s="17">
        <v>202.15</v>
      </c>
      <c r="BA1408" s="17">
        <v>202.15</v>
      </c>
      <c r="BB1408" s="17">
        <v>202.15</v>
      </c>
      <c r="BC1408" s="17">
        <v>202.15</v>
      </c>
      <c r="BD1408" s="17">
        <v>202.15</v>
      </c>
      <c r="BE1408" s="17">
        <v>202.15</v>
      </c>
      <c r="BF1408" s="17">
        <v>202.15</v>
      </c>
      <c r="BG1408" s="17">
        <v>202.15</v>
      </c>
      <c r="BH1408" s="17">
        <v>2425.8000000000002</v>
      </c>
      <c r="BI1408" s="17">
        <v>2425.8000000000002</v>
      </c>
      <c r="BJ1408" s="17">
        <v>2425.8000000000002</v>
      </c>
      <c r="BK1408" s="17">
        <v>2425.8000000000002</v>
      </c>
    </row>
    <row r="1409" spans="2:63" x14ac:dyDescent="0.25">
      <c r="B1409" t="s">
        <v>1412</v>
      </c>
      <c r="C1409">
        <v>31310514</v>
      </c>
      <c r="D1409" t="s">
        <v>4193</v>
      </c>
      <c r="E1409" t="s">
        <v>1285</v>
      </c>
      <c r="F1409">
        <v>30</v>
      </c>
      <c r="G1409" t="s">
        <v>10884</v>
      </c>
      <c r="H1409" t="s">
        <v>1267</v>
      </c>
      <c r="I1409" s="33">
        <v>200000011913</v>
      </c>
      <c r="J1409" t="s">
        <v>11556</v>
      </c>
      <c r="K1409" t="s">
        <v>11558</v>
      </c>
      <c r="L1409" t="s">
        <v>10887</v>
      </c>
      <c r="N1409" s="16">
        <v>45432</v>
      </c>
      <c r="O1409" s="16">
        <v>45383</v>
      </c>
      <c r="P1409" s="16">
        <v>49034</v>
      </c>
      <c r="R1409" t="s">
        <v>1286</v>
      </c>
      <c r="S1409" t="s">
        <v>1266</v>
      </c>
      <c r="T1409" t="s">
        <v>1266</v>
      </c>
      <c r="V1409" t="s">
        <v>1317</v>
      </c>
      <c r="W1409" t="s">
        <v>1414</v>
      </c>
      <c r="Y1409" t="s">
        <v>1319</v>
      </c>
      <c r="Z1409" t="s">
        <v>1320</v>
      </c>
      <c r="AA1409">
        <v>7000555567</v>
      </c>
      <c r="AB1409" t="s">
        <v>1272</v>
      </c>
      <c r="AC1409" t="s">
        <v>3573</v>
      </c>
      <c r="AD1409" s="16">
        <v>46035</v>
      </c>
      <c r="AE1409" t="s">
        <v>4194</v>
      </c>
      <c r="AK1409" t="s">
        <v>11008</v>
      </c>
      <c r="AL1409" t="s">
        <v>1518</v>
      </c>
      <c r="AM1409" t="s">
        <v>28</v>
      </c>
      <c r="AN1409" s="16">
        <v>45383</v>
      </c>
      <c r="AO1409" t="s">
        <v>10889</v>
      </c>
      <c r="AP1409" t="s">
        <v>1292</v>
      </c>
      <c r="AQ1409">
        <v>10436</v>
      </c>
      <c r="AR1409" t="s">
        <v>4197</v>
      </c>
      <c r="AS1409" t="s">
        <v>10890</v>
      </c>
      <c r="AU1409" s="17">
        <v>52.13</v>
      </c>
      <c r="AV1409" s="17">
        <v>52.13</v>
      </c>
      <c r="AW1409" s="17">
        <v>52.13</v>
      </c>
      <c r="AX1409" s="17">
        <v>52.13</v>
      </c>
      <c r="AY1409" s="17">
        <v>52.13</v>
      </c>
      <c r="AZ1409" s="17">
        <v>52.13</v>
      </c>
      <c r="BA1409" s="17">
        <v>52.13</v>
      </c>
      <c r="BB1409" s="17">
        <v>52.13</v>
      </c>
      <c r="BC1409" s="17">
        <v>52.13</v>
      </c>
      <c r="BD1409" s="17">
        <v>52.13</v>
      </c>
      <c r="BE1409" s="17">
        <v>52.13</v>
      </c>
      <c r="BF1409" s="17">
        <v>52.13</v>
      </c>
      <c r="BG1409" s="17">
        <v>52.13</v>
      </c>
      <c r="BH1409" s="17">
        <v>625.55999999999995</v>
      </c>
      <c r="BI1409" s="17">
        <v>625.55999999999995</v>
      </c>
      <c r="BJ1409" s="17">
        <v>625.55999999999995</v>
      </c>
      <c r="BK1409" s="17">
        <v>625.55999999999995</v>
      </c>
    </row>
    <row r="1410" spans="2:63" x14ac:dyDescent="0.25">
      <c r="B1410" t="s">
        <v>1412</v>
      </c>
      <c r="C1410">
        <v>31310514</v>
      </c>
      <c r="D1410" t="s">
        <v>4193</v>
      </c>
      <c r="E1410" t="s">
        <v>1285</v>
      </c>
      <c r="F1410">
        <v>40</v>
      </c>
      <c r="G1410" t="s">
        <v>10884</v>
      </c>
      <c r="H1410" t="s">
        <v>1267</v>
      </c>
      <c r="I1410" s="33">
        <v>200000011913</v>
      </c>
      <c r="J1410" t="s">
        <v>11556</v>
      </c>
      <c r="K1410" t="s">
        <v>11559</v>
      </c>
      <c r="L1410" t="s">
        <v>10887</v>
      </c>
      <c r="N1410" s="16">
        <v>45432</v>
      </c>
      <c r="O1410" s="16">
        <v>45383</v>
      </c>
      <c r="P1410" s="16">
        <v>49034</v>
      </c>
      <c r="R1410" t="s">
        <v>1286</v>
      </c>
      <c r="S1410" t="s">
        <v>1266</v>
      </c>
      <c r="T1410" t="s">
        <v>1266</v>
      </c>
      <c r="V1410" t="s">
        <v>1317</v>
      </c>
      <c r="W1410" t="s">
        <v>1414</v>
      </c>
      <c r="Y1410" t="s">
        <v>1319</v>
      </c>
      <c r="Z1410" t="s">
        <v>1320</v>
      </c>
      <c r="AA1410">
        <v>7000555567</v>
      </c>
      <c r="AB1410" t="s">
        <v>1272</v>
      </c>
      <c r="AC1410" t="s">
        <v>3573</v>
      </c>
      <c r="AD1410" s="16">
        <v>46035</v>
      </c>
      <c r="AE1410" t="s">
        <v>4194</v>
      </c>
      <c r="AK1410" t="s">
        <v>11008</v>
      </c>
      <c r="AL1410" t="s">
        <v>1518</v>
      </c>
      <c r="AM1410" t="s">
        <v>28</v>
      </c>
      <c r="AN1410" s="16">
        <v>45383</v>
      </c>
      <c r="AO1410" t="s">
        <v>10889</v>
      </c>
      <c r="AP1410" t="s">
        <v>1292</v>
      </c>
      <c r="AQ1410">
        <v>10436</v>
      </c>
      <c r="AR1410" t="s">
        <v>4197</v>
      </c>
      <c r="AS1410" t="s">
        <v>10890</v>
      </c>
      <c r="AU1410" s="17">
        <v>85.14</v>
      </c>
      <c r="AV1410" s="17">
        <v>85.14</v>
      </c>
      <c r="AW1410" s="17">
        <v>85.14</v>
      </c>
      <c r="AX1410" s="17">
        <v>85.14</v>
      </c>
      <c r="AY1410" s="17">
        <v>85.14</v>
      </c>
      <c r="AZ1410" s="17">
        <v>85.14</v>
      </c>
      <c r="BA1410" s="17">
        <v>85.14</v>
      </c>
      <c r="BB1410" s="17">
        <v>85.14</v>
      </c>
      <c r="BC1410" s="17">
        <v>85.14</v>
      </c>
      <c r="BD1410" s="17">
        <v>85.14</v>
      </c>
      <c r="BE1410" s="17">
        <v>85.14</v>
      </c>
      <c r="BF1410" s="17">
        <v>85.14</v>
      </c>
      <c r="BG1410" s="17">
        <v>85.14</v>
      </c>
      <c r="BH1410" s="17">
        <v>1021.68</v>
      </c>
      <c r="BI1410" s="17">
        <v>1021.68</v>
      </c>
      <c r="BJ1410" s="17">
        <v>1021.68</v>
      </c>
      <c r="BK1410" s="17">
        <v>1021.68</v>
      </c>
    </row>
    <row r="1411" spans="2:63" x14ac:dyDescent="0.25">
      <c r="B1411" t="s">
        <v>1412</v>
      </c>
      <c r="C1411">
        <v>31310514</v>
      </c>
      <c r="D1411" t="s">
        <v>4193</v>
      </c>
      <c r="E1411" t="s">
        <v>1285</v>
      </c>
      <c r="F1411">
        <v>50</v>
      </c>
      <c r="G1411" t="s">
        <v>10884</v>
      </c>
      <c r="H1411" t="s">
        <v>1267</v>
      </c>
      <c r="I1411" s="33">
        <v>200000011913</v>
      </c>
      <c r="J1411" t="s">
        <v>11556</v>
      </c>
      <c r="K1411" t="s">
        <v>11560</v>
      </c>
      <c r="L1411" t="s">
        <v>10887</v>
      </c>
      <c r="N1411" s="16">
        <v>45432</v>
      </c>
      <c r="O1411" s="16">
        <v>45383</v>
      </c>
      <c r="P1411" s="16">
        <v>49034</v>
      </c>
      <c r="R1411" t="s">
        <v>1286</v>
      </c>
      <c r="S1411" t="s">
        <v>1266</v>
      </c>
      <c r="T1411" t="s">
        <v>1266</v>
      </c>
      <c r="V1411" t="s">
        <v>1317</v>
      </c>
      <c r="W1411" t="s">
        <v>1414</v>
      </c>
      <c r="Y1411" t="s">
        <v>1319</v>
      </c>
      <c r="Z1411" t="s">
        <v>1320</v>
      </c>
      <c r="AA1411">
        <v>7000555567</v>
      </c>
      <c r="AB1411" t="s">
        <v>1272</v>
      </c>
      <c r="AC1411" t="s">
        <v>3573</v>
      </c>
      <c r="AD1411" s="16">
        <v>46035</v>
      </c>
      <c r="AE1411" t="s">
        <v>4194</v>
      </c>
      <c r="AK1411" t="s">
        <v>11008</v>
      </c>
      <c r="AL1411" t="s">
        <v>1518</v>
      </c>
      <c r="AM1411" t="s">
        <v>28</v>
      </c>
      <c r="AN1411" s="16">
        <v>45383</v>
      </c>
      <c r="AO1411" t="s">
        <v>10889</v>
      </c>
      <c r="AP1411" t="s">
        <v>1292</v>
      </c>
      <c r="AQ1411">
        <v>10436</v>
      </c>
      <c r="AR1411" t="s">
        <v>4197</v>
      </c>
      <c r="AS1411" t="s">
        <v>10890</v>
      </c>
      <c r="AU1411" s="17">
        <v>58.98</v>
      </c>
      <c r="AV1411" s="17">
        <v>58.98</v>
      </c>
      <c r="AW1411" s="17">
        <v>58.98</v>
      </c>
      <c r="AX1411" s="17">
        <v>58.98</v>
      </c>
      <c r="AY1411" s="17">
        <v>58.98</v>
      </c>
      <c r="AZ1411" s="17">
        <v>58.98</v>
      </c>
      <c r="BA1411" s="17">
        <v>58.98</v>
      </c>
      <c r="BB1411" s="17">
        <v>58.98</v>
      </c>
      <c r="BC1411" s="17">
        <v>58.98</v>
      </c>
      <c r="BD1411" s="17">
        <v>58.98</v>
      </c>
      <c r="BE1411" s="17">
        <v>58.98</v>
      </c>
      <c r="BF1411" s="17">
        <v>58.98</v>
      </c>
      <c r="BG1411" s="17">
        <v>58.98</v>
      </c>
      <c r="BH1411" s="17">
        <v>707.76</v>
      </c>
      <c r="BI1411" s="17">
        <v>707.76</v>
      </c>
      <c r="BJ1411" s="17">
        <v>707.76</v>
      </c>
      <c r="BK1411" s="17">
        <v>707.76</v>
      </c>
    </row>
    <row r="1412" spans="2:63" x14ac:dyDescent="0.25">
      <c r="B1412" t="s">
        <v>1412</v>
      </c>
      <c r="C1412">
        <v>31312888</v>
      </c>
      <c r="D1412" t="s">
        <v>4198</v>
      </c>
      <c r="E1412" t="s">
        <v>1285</v>
      </c>
      <c r="F1412">
        <v>10</v>
      </c>
      <c r="G1412" t="s">
        <v>10884</v>
      </c>
      <c r="H1412" t="s">
        <v>1267</v>
      </c>
      <c r="I1412" s="33">
        <v>200000010815</v>
      </c>
      <c r="J1412" t="s">
        <v>10950</v>
      </c>
      <c r="K1412" t="s">
        <v>10950</v>
      </c>
      <c r="L1412" t="s">
        <v>10887</v>
      </c>
      <c r="N1412" s="16">
        <v>45601</v>
      </c>
      <c r="O1412" s="16">
        <v>45597</v>
      </c>
      <c r="P1412" s="16">
        <v>49248</v>
      </c>
      <c r="R1412" t="s">
        <v>1286</v>
      </c>
      <c r="S1412" t="s">
        <v>1266</v>
      </c>
      <c r="T1412" t="s">
        <v>1266</v>
      </c>
      <c r="V1412" t="s">
        <v>1317</v>
      </c>
      <c r="W1412" t="s">
        <v>4199</v>
      </c>
      <c r="Y1412" t="s">
        <v>1319</v>
      </c>
      <c r="Z1412" t="s">
        <v>4200</v>
      </c>
      <c r="AA1412">
        <v>7000555567</v>
      </c>
      <c r="AB1412" t="s">
        <v>1272</v>
      </c>
      <c r="AC1412" t="s">
        <v>3573</v>
      </c>
      <c r="AD1412" s="16">
        <v>46033</v>
      </c>
      <c r="AE1412" t="s">
        <v>4201</v>
      </c>
      <c r="AK1412" t="s">
        <v>11064</v>
      </c>
      <c r="AL1412" t="s">
        <v>2160</v>
      </c>
      <c r="AM1412" t="s">
        <v>28</v>
      </c>
      <c r="AN1412" s="16">
        <v>45597</v>
      </c>
      <c r="AO1412" t="s">
        <v>10889</v>
      </c>
      <c r="AP1412" t="s">
        <v>1292</v>
      </c>
      <c r="AQ1412">
        <v>1811</v>
      </c>
      <c r="AR1412" t="s">
        <v>1357</v>
      </c>
      <c r="AS1412" t="s">
        <v>10896</v>
      </c>
      <c r="AU1412" s="17">
        <v>230.76</v>
      </c>
      <c r="AV1412" s="17">
        <v>230.76</v>
      </c>
      <c r="AW1412" s="17">
        <v>230.76</v>
      </c>
      <c r="AX1412" s="17">
        <v>230.76</v>
      </c>
      <c r="AY1412" s="17">
        <v>230.76</v>
      </c>
      <c r="AZ1412" s="17">
        <v>230.76</v>
      </c>
      <c r="BA1412" s="17">
        <v>230.76</v>
      </c>
      <c r="BB1412" s="17">
        <v>230.76</v>
      </c>
      <c r="BC1412" s="17">
        <v>230.76</v>
      </c>
      <c r="BD1412" s="17">
        <v>230.76</v>
      </c>
      <c r="BE1412" s="17">
        <v>230.76</v>
      </c>
      <c r="BF1412" s="17">
        <v>230.76</v>
      </c>
      <c r="BG1412" s="17">
        <v>230.76</v>
      </c>
      <c r="BH1412" s="17">
        <v>2769.12</v>
      </c>
      <c r="BI1412" s="17">
        <v>2769.12</v>
      </c>
      <c r="BJ1412" s="17">
        <v>2769.12</v>
      </c>
      <c r="BK1412" s="17">
        <v>2769.12</v>
      </c>
    </row>
    <row r="1413" spans="2:63" x14ac:dyDescent="0.25">
      <c r="B1413" t="s">
        <v>4216</v>
      </c>
      <c r="C1413">
        <v>31309428</v>
      </c>
      <c r="D1413" t="s">
        <v>4217</v>
      </c>
      <c r="E1413" t="s">
        <v>1285</v>
      </c>
      <c r="F1413">
        <v>20</v>
      </c>
      <c r="G1413" t="s">
        <v>10884</v>
      </c>
      <c r="H1413" t="s">
        <v>1267</v>
      </c>
      <c r="I1413" s="33">
        <v>200000012330</v>
      </c>
      <c r="J1413" t="s">
        <v>10932</v>
      </c>
      <c r="K1413" t="s">
        <v>11561</v>
      </c>
      <c r="L1413" t="s">
        <v>10887</v>
      </c>
      <c r="N1413" s="16">
        <v>45363</v>
      </c>
      <c r="O1413" s="16">
        <v>45383</v>
      </c>
      <c r="P1413" s="16">
        <v>49034</v>
      </c>
      <c r="R1413" t="s">
        <v>1286</v>
      </c>
      <c r="S1413" t="s">
        <v>1266</v>
      </c>
      <c r="T1413" t="s">
        <v>1266</v>
      </c>
      <c r="V1413" t="s">
        <v>1317</v>
      </c>
      <c r="W1413" t="s">
        <v>4218</v>
      </c>
      <c r="Y1413" t="s">
        <v>4219</v>
      </c>
      <c r="Z1413" t="s">
        <v>1432</v>
      </c>
      <c r="AA1413">
        <v>7000555567</v>
      </c>
      <c r="AB1413" t="s">
        <v>1272</v>
      </c>
      <c r="AC1413" t="s">
        <v>1432</v>
      </c>
      <c r="AD1413" s="16">
        <v>46039</v>
      </c>
      <c r="AE1413" t="s">
        <v>4220</v>
      </c>
      <c r="AF1413" s="16">
        <v>46035</v>
      </c>
      <c r="AK1413" t="s">
        <v>10917</v>
      </c>
      <c r="AL1413" t="s">
        <v>1774</v>
      </c>
      <c r="AM1413" t="s">
        <v>28</v>
      </c>
      <c r="AN1413" s="16">
        <v>46023</v>
      </c>
      <c r="AO1413" t="s">
        <v>10933</v>
      </c>
      <c r="AP1413" t="s">
        <v>1292</v>
      </c>
      <c r="AQ1413">
        <v>10769</v>
      </c>
      <c r="AR1413" t="s">
        <v>1651</v>
      </c>
      <c r="AS1413" t="s">
        <v>10890</v>
      </c>
      <c r="AU1413" s="17">
        <v>1.63</v>
      </c>
      <c r="AV1413" s="17">
        <v>5.71</v>
      </c>
      <c r="AW1413" s="17">
        <v>5.71</v>
      </c>
      <c r="AX1413" s="17">
        <v>5.71</v>
      </c>
      <c r="AY1413" s="17">
        <v>5.71</v>
      </c>
      <c r="AZ1413" s="17">
        <v>5.71</v>
      </c>
      <c r="BA1413" s="17">
        <v>5.71</v>
      </c>
      <c r="BB1413" s="17">
        <v>5.71</v>
      </c>
      <c r="BC1413" s="17">
        <v>5.71</v>
      </c>
      <c r="BD1413" s="17">
        <v>5.71</v>
      </c>
      <c r="BE1413" s="17">
        <v>5.71</v>
      </c>
      <c r="BF1413" s="17">
        <v>5.71</v>
      </c>
      <c r="BG1413" s="17">
        <v>5.71</v>
      </c>
      <c r="BH1413" s="17">
        <v>68.52</v>
      </c>
      <c r="BI1413" s="17">
        <v>68.52</v>
      </c>
      <c r="BJ1413" s="17">
        <v>68.52</v>
      </c>
      <c r="BK1413" s="17">
        <v>68.52</v>
      </c>
    </row>
    <row r="1414" spans="2:63" x14ac:dyDescent="0.25">
      <c r="B1414" t="s">
        <v>4216</v>
      </c>
      <c r="C1414">
        <v>31309428</v>
      </c>
      <c r="D1414" t="s">
        <v>4217</v>
      </c>
      <c r="E1414" t="s">
        <v>1285</v>
      </c>
      <c r="F1414">
        <v>30</v>
      </c>
      <c r="G1414" t="s">
        <v>10884</v>
      </c>
      <c r="H1414" t="s">
        <v>1267</v>
      </c>
      <c r="I1414" s="33">
        <v>200000013464</v>
      </c>
      <c r="J1414" t="s">
        <v>10931</v>
      </c>
      <c r="K1414" t="s">
        <v>11562</v>
      </c>
      <c r="L1414" t="s">
        <v>10887</v>
      </c>
      <c r="N1414" s="16">
        <v>45661</v>
      </c>
      <c r="O1414" s="16">
        <v>45658</v>
      </c>
      <c r="P1414" s="16">
        <v>49034</v>
      </c>
      <c r="R1414" t="s">
        <v>1286</v>
      </c>
      <c r="S1414" t="s">
        <v>1266</v>
      </c>
      <c r="T1414" t="s">
        <v>1266</v>
      </c>
      <c r="V1414" t="s">
        <v>1317</v>
      </c>
      <c r="W1414" t="s">
        <v>4218</v>
      </c>
      <c r="Y1414" t="s">
        <v>4219</v>
      </c>
      <c r="Z1414" t="s">
        <v>1432</v>
      </c>
      <c r="AA1414">
        <v>7000555567</v>
      </c>
      <c r="AB1414" t="s">
        <v>1272</v>
      </c>
      <c r="AC1414" t="s">
        <v>1432</v>
      </c>
      <c r="AD1414" s="16">
        <v>46039</v>
      </c>
      <c r="AE1414" t="s">
        <v>4220</v>
      </c>
      <c r="AK1414" t="s">
        <v>10917</v>
      </c>
      <c r="AL1414" t="s">
        <v>1774</v>
      </c>
      <c r="AM1414" t="s">
        <v>28</v>
      </c>
      <c r="AN1414" s="16">
        <v>45658</v>
      </c>
      <c r="AO1414" t="s">
        <v>10933</v>
      </c>
      <c r="AP1414" t="s">
        <v>1292</v>
      </c>
      <c r="AQ1414">
        <v>10769</v>
      </c>
      <c r="AR1414" t="s">
        <v>1651</v>
      </c>
      <c r="AS1414" t="s">
        <v>10890</v>
      </c>
      <c r="AU1414" s="17">
        <v>0.49</v>
      </c>
      <c r="AV1414" s="17">
        <v>30.11</v>
      </c>
      <c r="AW1414" s="17">
        <v>30.11</v>
      </c>
      <c r="AX1414" s="17">
        <v>30.11</v>
      </c>
      <c r="AY1414" s="17">
        <v>30.11</v>
      </c>
      <c r="AZ1414" s="17">
        <v>30.11</v>
      </c>
      <c r="BA1414" s="17">
        <v>30.11</v>
      </c>
      <c r="BB1414" s="17">
        <v>30.11</v>
      </c>
      <c r="BC1414" s="17">
        <v>30.11</v>
      </c>
      <c r="BD1414" s="17">
        <v>30.11</v>
      </c>
      <c r="BE1414" s="17">
        <v>30.11</v>
      </c>
      <c r="BF1414" s="17">
        <v>30.11</v>
      </c>
      <c r="BG1414" s="17">
        <v>30.11</v>
      </c>
      <c r="BH1414" s="17">
        <v>361.32</v>
      </c>
      <c r="BI1414" s="17">
        <v>361.32</v>
      </c>
      <c r="BJ1414" s="17">
        <v>361.32</v>
      </c>
      <c r="BK1414" s="17">
        <v>361.32</v>
      </c>
    </row>
    <row r="1415" spans="2:63" x14ac:dyDescent="0.25">
      <c r="B1415" t="s">
        <v>1369</v>
      </c>
      <c r="C1415">
        <v>31090154</v>
      </c>
      <c r="D1415" t="s">
        <v>4225</v>
      </c>
      <c r="E1415" t="s">
        <v>1285</v>
      </c>
      <c r="F1415">
        <v>10</v>
      </c>
      <c r="G1415" t="s">
        <v>10884</v>
      </c>
      <c r="H1415" t="s">
        <v>1351</v>
      </c>
      <c r="I1415" s="33">
        <v>200000010886</v>
      </c>
      <c r="J1415" t="s">
        <v>10905</v>
      </c>
      <c r="K1415" t="s">
        <v>10905</v>
      </c>
      <c r="L1415" t="s">
        <v>10887</v>
      </c>
      <c r="N1415" s="16">
        <v>44181</v>
      </c>
      <c r="O1415" s="16">
        <v>44197</v>
      </c>
      <c r="P1415" s="16">
        <v>47848</v>
      </c>
      <c r="R1415" t="s">
        <v>1286</v>
      </c>
      <c r="S1415" t="s">
        <v>1266</v>
      </c>
      <c r="T1415" t="s">
        <v>1266</v>
      </c>
      <c r="U1415">
        <v>340750</v>
      </c>
      <c r="V1415" t="s">
        <v>1317</v>
      </c>
      <c r="W1415" t="s">
        <v>1372</v>
      </c>
      <c r="Y1415" t="s">
        <v>1319</v>
      </c>
      <c r="Z1415" t="s">
        <v>1320</v>
      </c>
      <c r="AA1415">
        <v>7000555567</v>
      </c>
      <c r="AB1415" t="s">
        <v>1272</v>
      </c>
      <c r="AC1415" t="s">
        <v>1373</v>
      </c>
      <c r="AD1415" s="16">
        <v>45810</v>
      </c>
      <c r="AE1415">
        <v>31032248</v>
      </c>
      <c r="AF1415" s="16">
        <v>45810</v>
      </c>
      <c r="AK1415" t="s">
        <v>10906</v>
      </c>
      <c r="AL1415" t="s">
        <v>5371</v>
      </c>
      <c r="AM1415" t="s">
        <v>28</v>
      </c>
      <c r="AN1415" s="16">
        <v>44181</v>
      </c>
      <c r="AO1415" t="s">
        <v>10889</v>
      </c>
      <c r="AP1415" t="s">
        <v>1326</v>
      </c>
      <c r="AQ1415">
        <v>1809</v>
      </c>
      <c r="AR1415" t="s">
        <v>2085</v>
      </c>
      <c r="AS1415" t="s">
        <v>10896</v>
      </c>
      <c r="AU1415" s="17">
        <v>821.23</v>
      </c>
      <c r="AV1415" s="17">
        <v>821.23</v>
      </c>
      <c r="AW1415" s="17">
        <v>821.23</v>
      </c>
      <c r="AX1415" s="17">
        <v>821.23</v>
      </c>
      <c r="AY1415" s="17">
        <v>821.23</v>
      </c>
      <c r="AZ1415" s="17">
        <v>821.23</v>
      </c>
      <c r="BA1415" s="17">
        <v>821.23</v>
      </c>
      <c r="BB1415" s="17">
        <v>821.23</v>
      </c>
      <c r="BC1415" s="17">
        <v>821.23</v>
      </c>
      <c r="BD1415" s="17">
        <v>821.23</v>
      </c>
      <c r="BE1415" s="17">
        <v>821.23</v>
      </c>
      <c r="BF1415" s="17">
        <v>821.23</v>
      </c>
      <c r="BG1415" s="17">
        <v>821.23</v>
      </c>
      <c r="BH1415" s="17">
        <v>9854.76</v>
      </c>
      <c r="BI1415" s="17">
        <v>9854.76</v>
      </c>
      <c r="BJ1415" s="17">
        <v>9854.76</v>
      </c>
      <c r="BK1415" s="17">
        <v>9854.76</v>
      </c>
    </row>
    <row r="1416" spans="2:63" x14ac:dyDescent="0.25">
      <c r="B1416" t="s">
        <v>1369</v>
      </c>
      <c r="C1416">
        <v>31090156</v>
      </c>
      <c r="D1416" t="s">
        <v>4226</v>
      </c>
      <c r="E1416" t="s">
        <v>1285</v>
      </c>
      <c r="F1416">
        <v>10</v>
      </c>
      <c r="G1416" t="s">
        <v>10884</v>
      </c>
      <c r="H1416" t="s">
        <v>1351</v>
      </c>
      <c r="I1416" s="33">
        <v>200000010886</v>
      </c>
      <c r="J1416" t="s">
        <v>10905</v>
      </c>
      <c r="K1416" t="s">
        <v>10905</v>
      </c>
      <c r="L1416" t="s">
        <v>10887</v>
      </c>
      <c r="N1416" s="16">
        <v>44181</v>
      </c>
      <c r="O1416" s="16">
        <v>44197</v>
      </c>
      <c r="P1416" s="16">
        <v>47848</v>
      </c>
      <c r="R1416" t="s">
        <v>1286</v>
      </c>
      <c r="S1416" t="s">
        <v>1266</v>
      </c>
      <c r="T1416" t="s">
        <v>1266</v>
      </c>
      <c r="U1416">
        <v>340750</v>
      </c>
      <c r="V1416" t="s">
        <v>1317</v>
      </c>
      <c r="W1416" t="s">
        <v>1372</v>
      </c>
      <c r="Y1416" t="s">
        <v>1319</v>
      </c>
      <c r="Z1416" t="s">
        <v>1320</v>
      </c>
      <c r="AA1416">
        <v>7000555567</v>
      </c>
      <c r="AB1416" t="s">
        <v>1272</v>
      </c>
      <c r="AC1416" t="s">
        <v>1373</v>
      </c>
      <c r="AD1416" s="16">
        <v>45810</v>
      </c>
      <c r="AE1416">
        <v>31090155</v>
      </c>
      <c r="AF1416" s="16">
        <v>45810</v>
      </c>
      <c r="AK1416" t="s">
        <v>10906</v>
      </c>
      <c r="AL1416" t="s">
        <v>5371</v>
      </c>
      <c r="AM1416" t="s">
        <v>28</v>
      </c>
      <c r="AN1416" s="16">
        <v>44181</v>
      </c>
      <c r="AO1416" t="s">
        <v>10889</v>
      </c>
      <c r="AP1416" t="s">
        <v>1326</v>
      </c>
      <c r="AQ1416">
        <v>1809</v>
      </c>
      <c r="AR1416" t="s">
        <v>2085</v>
      </c>
      <c r="AS1416" t="s">
        <v>10896</v>
      </c>
      <c r="AU1416" s="17">
        <v>78.81</v>
      </c>
      <c r="AV1416" s="17">
        <v>78.81</v>
      </c>
      <c r="AW1416" s="17">
        <v>78.81</v>
      </c>
      <c r="AX1416" s="17">
        <v>78.81</v>
      </c>
      <c r="AY1416" s="17">
        <v>78.81</v>
      </c>
      <c r="AZ1416" s="17">
        <v>78.81</v>
      </c>
      <c r="BA1416" s="17">
        <v>78.81</v>
      </c>
      <c r="BB1416" s="17">
        <v>78.81</v>
      </c>
      <c r="BC1416" s="17">
        <v>78.81</v>
      </c>
      <c r="BD1416" s="17">
        <v>78.81</v>
      </c>
      <c r="BE1416" s="17">
        <v>78.81</v>
      </c>
      <c r="BF1416" s="17">
        <v>78.81</v>
      </c>
      <c r="BG1416" s="17">
        <v>78.81</v>
      </c>
      <c r="BH1416" s="17">
        <v>945.72</v>
      </c>
      <c r="BI1416" s="17">
        <v>945.72</v>
      </c>
      <c r="BJ1416" s="17">
        <v>945.72</v>
      </c>
      <c r="BK1416" s="17">
        <v>945.72</v>
      </c>
    </row>
    <row r="1417" spans="2:63" x14ac:dyDescent="0.25">
      <c r="B1417" t="s">
        <v>1369</v>
      </c>
      <c r="C1417">
        <v>31090157</v>
      </c>
      <c r="D1417" t="s">
        <v>4227</v>
      </c>
      <c r="E1417" t="s">
        <v>1285</v>
      </c>
      <c r="F1417">
        <v>10</v>
      </c>
      <c r="G1417" t="s">
        <v>10884</v>
      </c>
      <c r="H1417" t="s">
        <v>1351</v>
      </c>
      <c r="I1417" s="33">
        <v>200000010886</v>
      </c>
      <c r="J1417" t="s">
        <v>10905</v>
      </c>
      <c r="K1417" t="s">
        <v>10905</v>
      </c>
      <c r="L1417" t="s">
        <v>10887</v>
      </c>
      <c r="N1417" s="16">
        <v>44181</v>
      </c>
      <c r="O1417" s="16">
        <v>44197</v>
      </c>
      <c r="P1417" s="16">
        <v>47848</v>
      </c>
      <c r="R1417" t="s">
        <v>1286</v>
      </c>
      <c r="S1417" t="s">
        <v>1266</v>
      </c>
      <c r="T1417" t="s">
        <v>1266</v>
      </c>
      <c r="U1417">
        <v>340750</v>
      </c>
      <c r="V1417" t="s">
        <v>1317</v>
      </c>
      <c r="W1417" t="s">
        <v>1372</v>
      </c>
      <c r="Y1417" t="s">
        <v>1319</v>
      </c>
      <c r="Z1417" t="s">
        <v>1320</v>
      </c>
      <c r="AA1417">
        <v>7000555567</v>
      </c>
      <c r="AB1417" t="s">
        <v>1272</v>
      </c>
      <c r="AC1417" t="s">
        <v>1373</v>
      </c>
      <c r="AD1417" s="16">
        <v>45810</v>
      </c>
      <c r="AE1417">
        <v>31090156</v>
      </c>
      <c r="AF1417" s="16">
        <v>45810</v>
      </c>
      <c r="AK1417" t="s">
        <v>10906</v>
      </c>
      <c r="AL1417" t="s">
        <v>5371</v>
      </c>
      <c r="AM1417" t="s">
        <v>28</v>
      </c>
      <c r="AN1417" s="16">
        <v>44181</v>
      </c>
      <c r="AO1417" t="s">
        <v>10889</v>
      </c>
      <c r="AP1417" t="s">
        <v>1326</v>
      </c>
      <c r="AQ1417">
        <v>1809</v>
      </c>
      <c r="AR1417" t="s">
        <v>2085</v>
      </c>
      <c r="AS1417" t="s">
        <v>10896</v>
      </c>
      <c r="AU1417" s="17">
        <v>245.2</v>
      </c>
      <c r="AV1417" s="17">
        <v>245.2</v>
      </c>
      <c r="AW1417" s="17">
        <v>245.2</v>
      </c>
      <c r="AX1417" s="17">
        <v>245.2</v>
      </c>
      <c r="AY1417" s="17">
        <v>245.2</v>
      </c>
      <c r="AZ1417" s="17">
        <v>245.2</v>
      </c>
      <c r="BA1417" s="17">
        <v>245.2</v>
      </c>
      <c r="BB1417" s="17">
        <v>245.2</v>
      </c>
      <c r="BC1417" s="17">
        <v>245.2</v>
      </c>
      <c r="BD1417" s="17">
        <v>245.2</v>
      </c>
      <c r="BE1417" s="17">
        <v>245.2</v>
      </c>
      <c r="BF1417" s="17">
        <v>245.2</v>
      </c>
      <c r="BG1417" s="17">
        <v>245.2</v>
      </c>
      <c r="BH1417" s="17">
        <v>2942.4</v>
      </c>
      <c r="BI1417" s="17">
        <v>2942.4</v>
      </c>
      <c r="BJ1417" s="17">
        <v>2942.4</v>
      </c>
      <c r="BK1417" s="17">
        <v>2942.4</v>
      </c>
    </row>
    <row r="1418" spans="2:63" x14ac:dyDescent="0.25">
      <c r="B1418" t="s">
        <v>1369</v>
      </c>
      <c r="C1418">
        <v>31090337</v>
      </c>
      <c r="D1418" t="s">
        <v>4228</v>
      </c>
      <c r="E1418" t="s">
        <v>1285</v>
      </c>
      <c r="F1418">
        <v>130</v>
      </c>
      <c r="G1418" t="s">
        <v>10884</v>
      </c>
      <c r="H1418" t="s">
        <v>1267</v>
      </c>
      <c r="I1418" s="33">
        <v>200000010664</v>
      </c>
      <c r="J1418" t="s">
        <v>10938</v>
      </c>
      <c r="K1418" t="s">
        <v>11564</v>
      </c>
      <c r="L1418" t="s">
        <v>10887</v>
      </c>
      <c r="N1418" s="16">
        <v>45712</v>
      </c>
      <c r="O1418" s="16">
        <v>45689</v>
      </c>
      <c r="P1418" s="16">
        <v>47848</v>
      </c>
      <c r="R1418" t="s">
        <v>1286</v>
      </c>
      <c r="S1418" t="s">
        <v>1266</v>
      </c>
      <c r="T1418" t="s">
        <v>1266</v>
      </c>
      <c r="V1418" t="s">
        <v>1317</v>
      </c>
      <c r="W1418" t="s">
        <v>1372</v>
      </c>
      <c r="Y1418" t="s">
        <v>1288</v>
      </c>
      <c r="Z1418" t="s">
        <v>1373</v>
      </c>
      <c r="AA1418">
        <v>7000555567</v>
      </c>
      <c r="AB1418" t="s">
        <v>1272</v>
      </c>
      <c r="AC1418" t="s">
        <v>1373</v>
      </c>
      <c r="AD1418" s="16">
        <v>46032</v>
      </c>
      <c r="AE1418">
        <v>8000053917</v>
      </c>
      <c r="AF1418" s="16">
        <v>45810</v>
      </c>
      <c r="AI1418" t="s">
        <v>1374</v>
      </c>
      <c r="AJ1418" t="s">
        <v>1375</v>
      </c>
      <c r="AK1418" t="s">
        <v>11563</v>
      </c>
      <c r="AL1418" t="s">
        <v>4230</v>
      </c>
      <c r="AM1418" t="s">
        <v>28</v>
      </c>
      <c r="AN1418" s="16">
        <v>45689</v>
      </c>
      <c r="AO1418" t="s">
        <v>10949</v>
      </c>
      <c r="AP1418" t="s">
        <v>1436</v>
      </c>
      <c r="AQ1418">
        <v>10000459</v>
      </c>
      <c r="AR1418" t="s">
        <v>1375</v>
      </c>
      <c r="AS1418" t="s">
        <v>10894</v>
      </c>
      <c r="AU1418" s="17">
        <v>1</v>
      </c>
      <c r="AV1418" s="17">
        <v>452.48</v>
      </c>
      <c r="AW1418" s="17">
        <v>452.48</v>
      </c>
      <c r="AX1418" s="17">
        <v>452.48</v>
      </c>
      <c r="AY1418" s="17">
        <v>452.48</v>
      </c>
      <c r="AZ1418" s="17">
        <v>452.48</v>
      </c>
      <c r="BA1418" s="17">
        <v>452.48</v>
      </c>
      <c r="BB1418" s="17">
        <v>452.48</v>
      </c>
      <c r="BC1418" s="17">
        <v>452.48</v>
      </c>
      <c r="BD1418" s="17">
        <v>452.48</v>
      </c>
      <c r="BE1418" s="17">
        <v>452.48</v>
      </c>
      <c r="BF1418" s="17">
        <v>452.48</v>
      </c>
      <c r="BG1418" s="17">
        <v>452.48</v>
      </c>
      <c r="BH1418" s="17">
        <v>5429.76</v>
      </c>
      <c r="BI1418" s="17">
        <v>5429.76</v>
      </c>
      <c r="BJ1418" s="17">
        <v>5429.76</v>
      </c>
      <c r="BK1418" s="17">
        <v>5429.76</v>
      </c>
    </row>
    <row r="1419" spans="2:63" x14ac:dyDescent="0.25">
      <c r="B1419" t="s">
        <v>1429</v>
      </c>
      <c r="C1419">
        <v>31070106</v>
      </c>
      <c r="D1419" t="s">
        <v>4245</v>
      </c>
      <c r="E1419" t="s">
        <v>1285</v>
      </c>
      <c r="F1419">
        <v>40</v>
      </c>
      <c r="G1419" t="s">
        <v>10884</v>
      </c>
      <c r="H1419" t="s">
        <v>1267</v>
      </c>
      <c r="I1419" s="33">
        <v>200000011063</v>
      </c>
      <c r="J1419" t="s">
        <v>10921</v>
      </c>
      <c r="K1419" t="s">
        <v>10921</v>
      </c>
      <c r="L1419" t="s">
        <v>10887</v>
      </c>
      <c r="N1419" s="16">
        <v>43082</v>
      </c>
      <c r="O1419" s="16">
        <v>43009</v>
      </c>
      <c r="P1419" s="16">
        <v>47848</v>
      </c>
      <c r="R1419" t="s">
        <v>1371</v>
      </c>
      <c r="S1419" t="s">
        <v>1266</v>
      </c>
      <c r="T1419" t="s">
        <v>1266</v>
      </c>
      <c r="V1419" t="s">
        <v>1317</v>
      </c>
      <c r="W1419" t="s">
        <v>1431</v>
      </c>
      <c r="Y1419" t="s">
        <v>1288</v>
      </c>
      <c r="Z1419" t="s">
        <v>1373</v>
      </c>
      <c r="AA1419">
        <v>7000555567</v>
      </c>
      <c r="AB1419" t="s">
        <v>1272</v>
      </c>
      <c r="AC1419" t="s">
        <v>1373</v>
      </c>
      <c r="AD1419" s="16">
        <v>45797</v>
      </c>
      <c r="AE1419">
        <v>8000031452</v>
      </c>
      <c r="AF1419" s="16">
        <v>45797</v>
      </c>
      <c r="AI1419" t="s">
        <v>4246</v>
      </c>
      <c r="AJ1419" t="s">
        <v>4247</v>
      </c>
      <c r="AK1419" t="s">
        <v>10922</v>
      </c>
      <c r="AL1419" t="s">
        <v>3399</v>
      </c>
      <c r="AM1419" t="s">
        <v>28</v>
      </c>
      <c r="AN1419" s="16">
        <v>44927</v>
      </c>
      <c r="AO1419" t="s">
        <v>10889</v>
      </c>
      <c r="AP1419" t="s">
        <v>4249</v>
      </c>
      <c r="AQ1419">
        <v>1004</v>
      </c>
      <c r="AR1419" t="s">
        <v>1437</v>
      </c>
      <c r="AS1419" t="s">
        <v>10896</v>
      </c>
      <c r="AU1419" s="17">
        <v>3.5</v>
      </c>
      <c r="AV1419" s="17">
        <v>66.5</v>
      </c>
      <c r="AW1419" s="17">
        <v>66.5</v>
      </c>
      <c r="AX1419" s="17">
        <v>66.5</v>
      </c>
      <c r="AY1419" s="17">
        <v>66.5</v>
      </c>
      <c r="AZ1419" s="17">
        <v>66.5</v>
      </c>
      <c r="BA1419" s="17">
        <v>66.5</v>
      </c>
      <c r="BB1419" s="17">
        <v>66.5</v>
      </c>
      <c r="BC1419" s="17">
        <v>66.5</v>
      </c>
      <c r="BD1419" s="17">
        <v>66.5</v>
      </c>
      <c r="BE1419" s="17">
        <v>66.5</v>
      </c>
      <c r="BF1419" s="17">
        <v>66.5</v>
      </c>
      <c r="BG1419" s="17">
        <v>66.5</v>
      </c>
      <c r="BH1419" s="17">
        <v>798</v>
      </c>
      <c r="BI1419" s="17">
        <v>798</v>
      </c>
      <c r="BJ1419" s="17">
        <v>798</v>
      </c>
      <c r="BK1419" s="17">
        <v>798</v>
      </c>
    </row>
    <row r="1420" spans="2:63" x14ac:dyDescent="0.25">
      <c r="B1420" t="s">
        <v>1429</v>
      </c>
      <c r="C1420">
        <v>31087501</v>
      </c>
      <c r="D1420" t="s">
        <v>4250</v>
      </c>
      <c r="E1420" t="s">
        <v>1285</v>
      </c>
      <c r="F1420">
        <v>10</v>
      </c>
      <c r="G1420" t="s">
        <v>10884</v>
      </c>
      <c r="H1420" t="s">
        <v>1267</v>
      </c>
      <c r="I1420" s="33">
        <v>200000010664</v>
      </c>
      <c r="J1420" t="s">
        <v>10938</v>
      </c>
      <c r="K1420" t="s">
        <v>10938</v>
      </c>
      <c r="L1420" t="s">
        <v>10887</v>
      </c>
      <c r="N1420" s="16">
        <v>44036</v>
      </c>
      <c r="O1420" s="16">
        <v>44044</v>
      </c>
      <c r="P1420" s="16">
        <v>47848</v>
      </c>
      <c r="R1420" t="s">
        <v>1286</v>
      </c>
      <c r="S1420" t="s">
        <v>1266</v>
      </c>
      <c r="T1420" t="s">
        <v>1266</v>
      </c>
      <c r="V1420" t="s">
        <v>1317</v>
      </c>
      <c r="W1420" t="s">
        <v>1431</v>
      </c>
      <c r="Y1420" t="s">
        <v>1288</v>
      </c>
      <c r="Z1420" t="s">
        <v>1432</v>
      </c>
      <c r="AA1420">
        <v>7000555567</v>
      </c>
      <c r="AB1420" t="s">
        <v>1272</v>
      </c>
      <c r="AC1420" t="s">
        <v>1373</v>
      </c>
      <c r="AD1420" s="16">
        <v>46032</v>
      </c>
      <c r="AE1420">
        <v>8000053474</v>
      </c>
      <c r="AF1420" s="16">
        <v>45797</v>
      </c>
      <c r="AI1420" t="s">
        <v>1433</v>
      </c>
      <c r="AJ1420" t="s">
        <v>1434</v>
      </c>
      <c r="AK1420" t="s">
        <v>11566</v>
      </c>
      <c r="AL1420" t="s">
        <v>1450</v>
      </c>
      <c r="AM1420" t="s">
        <v>28</v>
      </c>
      <c r="AN1420" s="16">
        <v>45292</v>
      </c>
      <c r="AO1420" t="s">
        <v>10949</v>
      </c>
      <c r="AP1420" t="s">
        <v>4249</v>
      </c>
      <c r="AQ1420">
        <v>2157</v>
      </c>
      <c r="AR1420" t="s">
        <v>4251</v>
      </c>
      <c r="AS1420" t="s">
        <v>10894</v>
      </c>
      <c r="AU1420" s="17">
        <v>4</v>
      </c>
      <c r="AV1420" s="17">
        <v>1809.92</v>
      </c>
      <c r="AW1420" s="17">
        <v>1809.92</v>
      </c>
      <c r="AX1420" s="17">
        <v>1809.92</v>
      </c>
      <c r="AY1420" s="17">
        <v>1809.92</v>
      </c>
      <c r="AZ1420" s="17">
        <v>1809.92</v>
      </c>
      <c r="BA1420" s="17">
        <v>1809.92</v>
      </c>
      <c r="BB1420" s="17">
        <v>1809.92</v>
      </c>
      <c r="BC1420" s="17">
        <v>1809.92</v>
      </c>
      <c r="BD1420" s="17">
        <v>1809.92</v>
      </c>
      <c r="BE1420" s="17">
        <v>1809.92</v>
      </c>
      <c r="BF1420" s="17">
        <v>1809.92</v>
      </c>
      <c r="BG1420" s="17">
        <v>1809.92</v>
      </c>
      <c r="BH1420" s="17">
        <v>21719.040000000001</v>
      </c>
      <c r="BI1420" s="17">
        <v>21719.040000000001</v>
      </c>
      <c r="BJ1420" s="17">
        <v>21719.040000000001</v>
      </c>
      <c r="BK1420" s="17">
        <v>21719.040000000001</v>
      </c>
    </row>
    <row r="1421" spans="2:63" x14ac:dyDescent="0.25">
      <c r="B1421" t="s">
        <v>1429</v>
      </c>
      <c r="C1421">
        <v>31099378</v>
      </c>
      <c r="D1421" t="s">
        <v>4252</v>
      </c>
      <c r="E1421" t="s">
        <v>1285</v>
      </c>
      <c r="F1421">
        <v>10</v>
      </c>
      <c r="G1421" t="s">
        <v>10884</v>
      </c>
      <c r="H1421" t="s">
        <v>1267</v>
      </c>
      <c r="I1421" s="33">
        <v>200000010664</v>
      </c>
      <c r="J1421" t="s">
        <v>10938</v>
      </c>
      <c r="K1421" t="s">
        <v>10938</v>
      </c>
      <c r="L1421" t="s">
        <v>10887</v>
      </c>
      <c r="N1421" s="16">
        <v>44692</v>
      </c>
      <c r="O1421" s="16">
        <v>44562</v>
      </c>
      <c r="P1421" s="16">
        <v>47848</v>
      </c>
      <c r="R1421" t="s">
        <v>1286</v>
      </c>
      <c r="S1421" t="s">
        <v>1266</v>
      </c>
      <c r="T1421" t="s">
        <v>1266</v>
      </c>
      <c r="V1421" t="s">
        <v>1317</v>
      </c>
      <c r="W1421" t="s">
        <v>1431</v>
      </c>
      <c r="Y1421" t="s">
        <v>1288</v>
      </c>
      <c r="Z1421" t="s">
        <v>1432</v>
      </c>
      <c r="AA1421">
        <v>7000555567</v>
      </c>
      <c r="AB1421" t="s">
        <v>1272</v>
      </c>
      <c r="AC1421" t="s">
        <v>1373</v>
      </c>
      <c r="AD1421" s="16">
        <v>46032</v>
      </c>
      <c r="AE1421">
        <v>8000064974</v>
      </c>
      <c r="AF1421" s="16">
        <v>45797</v>
      </c>
      <c r="AI1421" t="s">
        <v>4253</v>
      </c>
      <c r="AJ1421" t="s">
        <v>4254</v>
      </c>
      <c r="AK1421" t="s">
        <v>11567</v>
      </c>
      <c r="AL1421" t="s">
        <v>5985</v>
      </c>
      <c r="AM1421" t="s">
        <v>28</v>
      </c>
      <c r="AN1421" s="16">
        <v>45292</v>
      </c>
      <c r="AO1421" t="s">
        <v>10949</v>
      </c>
      <c r="AP1421" t="s">
        <v>1436</v>
      </c>
      <c r="AQ1421">
        <v>2157</v>
      </c>
      <c r="AR1421" t="s">
        <v>4251</v>
      </c>
      <c r="AS1421" t="s">
        <v>10894</v>
      </c>
      <c r="AU1421" s="17">
        <v>0.5</v>
      </c>
      <c r="AV1421" s="17">
        <v>226.24</v>
      </c>
      <c r="AW1421" s="17">
        <v>226.24</v>
      </c>
      <c r="AX1421" s="17">
        <v>226.24</v>
      </c>
      <c r="AY1421" s="17">
        <v>226.24</v>
      </c>
      <c r="AZ1421" s="17">
        <v>226.24</v>
      </c>
      <c r="BA1421" s="17">
        <v>226.24</v>
      </c>
      <c r="BB1421" s="17">
        <v>226.24</v>
      </c>
      <c r="BC1421" s="17">
        <v>226.24</v>
      </c>
      <c r="BD1421" s="17">
        <v>226.24</v>
      </c>
      <c r="BE1421" s="17">
        <v>226.24</v>
      </c>
      <c r="BF1421" s="17">
        <v>226.24</v>
      </c>
      <c r="BG1421" s="17">
        <v>226.24</v>
      </c>
      <c r="BH1421" s="17">
        <v>2714.88</v>
      </c>
      <c r="BI1421" s="17">
        <v>2714.88</v>
      </c>
      <c r="BJ1421" s="17">
        <v>2714.88</v>
      </c>
      <c r="BK1421" s="17">
        <v>2714.88</v>
      </c>
    </row>
    <row r="1422" spans="2:63" x14ac:dyDescent="0.25">
      <c r="B1422" t="s">
        <v>1429</v>
      </c>
      <c r="C1422">
        <v>31310351</v>
      </c>
      <c r="D1422" t="s">
        <v>4255</v>
      </c>
      <c r="E1422" t="s">
        <v>1285</v>
      </c>
      <c r="F1422">
        <v>30</v>
      </c>
      <c r="G1422" t="s">
        <v>10884</v>
      </c>
      <c r="H1422" t="s">
        <v>1267</v>
      </c>
      <c r="I1422" s="33">
        <v>200000010664</v>
      </c>
      <c r="J1422" t="s">
        <v>10938</v>
      </c>
      <c r="K1422" t="s">
        <v>10938</v>
      </c>
      <c r="L1422" t="s">
        <v>10887</v>
      </c>
      <c r="N1422" s="16">
        <v>45999</v>
      </c>
      <c r="O1422" s="16">
        <v>46023</v>
      </c>
      <c r="P1422" s="16">
        <v>48944</v>
      </c>
      <c r="R1422" t="s">
        <v>1286</v>
      </c>
      <c r="S1422" t="s">
        <v>1266</v>
      </c>
      <c r="T1422" t="s">
        <v>1266</v>
      </c>
      <c r="V1422" t="s">
        <v>1317</v>
      </c>
      <c r="W1422" t="s">
        <v>1431</v>
      </c>
      <c r="Y1422" t="s">
        <v>1595</v>
      </c>
      <c r="Z1422" t="s">
        <v>4256</v>
      </c>
      <c r="AA1422">
        <v>7000555567</v>
      </c>
      <c r="AB1422" t="s">
        <v>1272</v>
      </c>
      <c r="AC1422" t="s">
        <v>4257</v>
      </c>
      <c r="AD1422" s="16">
        <v>46033</v>
      </c>
      <c r="AE1422" t="s">
        <v>4258</v>
      </c>
      <c r="AI1422" t="s">
        <v>1433</v>
      </c>
      <c r="AJ1422" t="s">
        <v>1434</v>
      </c>
      <c r="AK1422" t="s">
        <v>11566</v>
      </c>
      <c r="AL1422" t="s">
        <v>1450</v>
      </c>
      <c r="AM1422" t="s">
        <v>28</v>
      </c>
      <c r="AN1422" s="16">
        <v>46023</v>
      </c>
      <c r="AO1422" t="s">
        <v>10949</v>
      </c>
      <c r="AP1422" t="s">
        <v>1292</v>
      </c>
      <c r="AQ1422">
        <v>1004</v>
      </c>
      <c r="AR1422" t="s">
        <v>1437</v>
      </c>
      <c r="AS1422" t="s">
        <v>10894</v>
      </c>
      <c r="AU1422" s="17">
        <v>8</v>
      </c>
      <c r="AV1422" s="17">
        <v>3619.84</v>
      </c>
      <c r="AW1422" s="17">
        <v>3619.84</v>
      </c>
      <c r="AX1422" s="17">
        <v>3619.84</v>
      </c>
      <c r="AY1422" s="17">
        <v>3619.84</v>
      </c>
      <c r="AZ1422" s="17">
        <v>3619.84</v>
      </c>
      <c r="BA1422" s="17">
        <v>3619.84</v>
      </c>
      <c r="BB1422" s="17">
        <v>3619.84</v>
      </c>
      <c r="BC1422" s="17">
        <v>3619.84</v>
      </c>
      <c r="BD1422" s="17">
        <v>3619.84</v>
      </c>
      <c r="BE1422" s="17">
        <v>3619.84</v>
      </c>
      <c r="BF1422" s="17">
        <v>3619.84</v>
      </c>
      <c r="BG1422" s="17">
        <v>3619.84</v>
      </c>
      <c r="BH1422" s="17">
        <v>43438.080000000002</v>
      </c>
      <c r="BI1422" s="17">
        <v>43438.080000000002</v>
      </c>
      <c r="BJ1422" s="17">
        <v>43438.080000000002</v>
      </c>
      <c r="BK1422" s="17">
        <v>43438.080000000002</v>
      </c>
    </row>
    <row r="1423" spans="2:63" x14ac:dyDescent="0.25">
      <c r="B1423" t="s">
        <v>4259</v>
      </c>
      <c r="C1423">
        <v>31085873</v>
      </c>
      <c r="D1423" t="s">
        <v>4260</v>
      </c>
      <c r="E1423" t="s">
        <v>1285</v>
      </c>
      <c r="F1423">
        <v>10</v>
      </c>
      <c r="G1423" t="s">
        <v>10884</v>
      </c>
      <c r="H1423" t="s">
        <v>1351</v>
      </c>
      <c r="I1423" s="33">
        <v>200000010881</v>
      </c>
      <c r="J1423" t="s">
        <v>11050</v>
      </c>
      <c r="K1423" t="s">
        <v>11568</v>
      </c>
      <c r="L1423" t="s">
        <v>10887</v>
      </c>
      <c r="N1423" s="16">
        <v>43943</v>
      </c>
      <c r="O1423" s="16">
        <v>43922</v>
      </c>
      <c r="P1423" s="16">
        <v>47848</v>
      </c>
      <c r="R1423" t="s">
        <v>1371</v>
      </c>
      <c r="S1423" t="s">
        <v>1266</v>
      </c>
      <c r="T1423" t="s">
        <v>1266</v>
      </c>
      <c r="V1423" t="s">
        <v>1317</v>
      </c>
      <c r="W1423" t="s">
        <v>4261</v>
      </c>
      <c r="Y1423" t="s">
        <v>1319</v>
      </c>
      <c r="Z1423" t="s">
        <v>4262</v>
      </c>
      <c r="AA1423">
        <v>7000555567</v>
      </c>
      <c r="AB1423" t="s">
        <v>1272</v>
      </c>
      <c r="AC1423" t="s">
        <v>4262</v>
      </c>
      <c r="AD1423" s="16">
        <v>45810</v>
      </c>
      <c r="AE1423">
        <v>8000051175</v>
      </c>
      <c r="AF1423" s="16">
        <v>45810</v>
      </c>
      <c r="AK1423" t="s">
        <v>10898</v>
      </c>
      <c r="AL1423" t="s">
        <v>3007</v>
      </c>
      <c r="AM1423" t="s">
        <v>28</v>
      </c>
      <c r="AN1423" s="16">
        <v>43943</v>
      </c>
      <c r="AO1423" t="s">
        <v>10889</v>
      </c>
      <c r="AP1423" t="s">
        <v>2990</v>
      </c>
      <c r="AQ1423">
        <v>1811</v>
      </c>
      <c r="AR1423" t="s">
        <v>1357</v>
      </c>
      <c r="AS1423" t="s">
        <v>10896</v>
      </c>
      <c r="AU1423" s="17">
        <v>26.98</v>
      </c>
      <c r="AV1423" s="17">
        <v>26.98</v>
      </c>
      <c r="AW1423" s="17">
        <v>26.98</v>
      </c>
      <c r="AX1423" s="17">
        <v>26.98</v>
      </c>
      <c r="AY1423" s="17">
        <v>26.98</v>
      </c>
      <c r="AZ1423" s="17">
        <v>26.98</v>
      </c>
      <c r="BA1423" s="17">
        <v>26.98</v>
      </c>
      <c r="BB1423" s="17">
        <v>26.98</v>
      </c>
      <c r="BC1423" s="17">
        <v>26.98</v>
      </c>
      <c r="BD1423" s="17">
        <v>26.98</v>
      </c>
      <c r="BE1423" s="17">
        <v>26.98</v>
      </c>
      <c r="BF1423" s="17">
        <v>26.98</v>
      </c>
      <c r="BG1423" s="17">
        <v>26.98</v>
      </c>
      <c r="BH1423" s="17">
        <v>323.76</v>
      </c>
      <c r="BI1423" s="17">
        <v>323.76</v>
      </c>
      <c r="BJ1423" s="17">
        <v>323.76</v>
      </c>
      <c r="BK1423" s="17">
        <v>323.76</v>
      </c>
    </row>
    <row r="1424" spans="2:63" x14ac:dyDescent="0.25">
      <c r="B1424" t="s">
        <v>4259</v>
      </c>
      <c r="C1424">
        <v>31085873</v>
      </c>
      <c r="D1424" t="s">
        <v>4260</v>
      </c>
      <c r="E1424" t="s">
        <v>1285</v>
      </c>
      <c r="F1424">
        <v>20</v>
      </c>
      <c r="G1424" t="s">
        <v>10884</v>
      </c>
      <c r="H1424" t="s">
        <v>1351</v>
      </c>
      <c r="I1424" s="33">
        <v>200000010881</v>
      </c>
      <c r="J1424" t="s">
        <v>11050</v>
      </c>
      <c r="K1424" t="s">
        <v>11569</v>
      </c>
      <c r="L1424" t="s">
        <v>10887</v>
      </c>
      <c r="N1424" s="16">
        <v>43943</v>
      </c>
      <c r="O1424" s="16">
        <v>43922</v>
      </c>
      <c r="P1424" s="16">
        <v>47848</v>
      </c>
      <c r="R1424" t="s">
        <v>1371</v>
      </c>
      <c r="S1424" t="s">
        <v>1266</v>
      </c>
      <c r="T1424" t="s">
        <v>1266</v>
      </c>
      <c r="V1424" t="s">
        <v>1317</v>
      </c>
      <c r="W1424" t="s">
        <v>4261</v>
      </c>
      <c r="Y1424" t="s">
        <v>1319</v>
      </c>
      <c r="Z1424" t="s">
        <v>4262</v>
      </c>
      <c r="AA1424">
        <v>7000555567</v>
      </c>
      <c r="AB1424" t="s">
        <v>1272</v>
      </c>
      <c r="AC1424" t="s">
        <v>4262</v>
      </c>
      <c r="AD1424" s="16">
        <v>45810</v>
      </c>
      <c r="AE1424">
        <v>8000051175</v>
      </c>
      <c r="AF1424" s="16">
        <v>45810</v>
      </c>
      <c r="AK1424" t="s">
        <v>10898</v>
      </c>
      <c r="AL1424" t="s">
        <v>3007</v>
      </c>
      <c r="AM1424" t="s">
        <v>28</v>
      </c>
      <c r="AN1424" s="16">
        <v>43943</v>
      </c>
      <c r="AO1424" t="s">
        <v>10889</v>
      </c>
      <c r="AP1424" t="s">
        <v>2990</v>
      </c>
      <c r="AQ1424">
        <v>1811</v>
      </c>
      <c r="AR1424" t="s">
        <v>1357</v>
      </c>
      <c r="AS1424" t="s">
        <v>10896</v>
      </c>
      <c r="AU1424" s="17">
        <v>32.770000000000003</v>
      </c>
      <c r="AV1424" s="17">
        <v>32.770000000000003</v>
      </c>
      <c r="AW1424" s="17">
        <v>32.770000000000003</v>
      </c>
      <c r="AX1424" s="17">
        <v>32.770000000000003</v>
      </c>
      <c r="AY1424" s="17">
        <v>32.770000000000003</v>
      </c>
      <c r="AZ1424" s="17">
        <v>32.770000000000003</v>
      </c>
      <c r="BA1424" s="17">
        <v>32.770000000000003</v>
      </c>
      <c r="BB1424" s="17">
        <v>32.770000000000003</v>
      </c>
      <c r="BC1424" s="17">
        <v>32.770000000000003</v>
      </c>
      <c r="BD1424" s="17">
        <v>32.770000000000003</v>
      </c>
      <c r="BE1424" s="17">
        <v>32.770000000000003</v>
      </c>
      <c r="BF1424" s="17">
        <v>32.770000000000003</v>
      </c>
      <c r="BG1424" s="17">
        <v>32.770000000000003</v>
      </c>
      <c r="BH1424" s="17">
        <v>393.24</v>
      </c>
      <c r="BI1424" s="17">
        <v>393.24</v>
      </c>
      <c r="BJ1424" s="17">
        <v>393.24</v>
      </c>
      <c r="BK1424" s="17">
        <v>393.24</v>
      </c>
    </row>
    <row r="1425" spans="2:63" x14ac:dyDescent="0.25">
      <c r="B1425" t="s">
        <v>4259</v>
      </c>
      <c r="C1425">
        <v>31085873</v>
      </c>
      <c r="D1425" t="s">
        <v>4260</v>
      </c>
      <c r="E1425" t="s">
        <v>1285</v>
      </c>
      <c r="F1425">
        <v>110</v>
      </c>
      <c r="G1425" t="s">
        <v>10884</v>
      </c>
      <c r="H1425" t="s">
        <v>1351</v>
      </c>
      <c r="I1425" s="33">
        <v>200000010881</v>
      </c>
      <c r="J1425" t="s">
        <v>11050</v>
      </c>
      <c r="K1425" t="s">
        <v>11570</v>
      </c>
      <c r="L1425" t="s">
        <v>10887</v>
      </c>
      <c r="N1425" s="16">
        <v>44516</v>
      </c>
      <c r="O1425" s="16">
        <v>44531</v>
      </c>
      <c r="P1425" s="16">
        <v>47848</v>
      </c>
      <c r="R1425" t="s">
        <v>1371</v>
      </c>
      <c r="S1425" t="s">
        <v>1266</v>
      </c>
      <c r="T1425" t="s">
        <v>1266</v>
      </c>
      <c r="V1425" t="s">
        <v>1317</v>
      </c>
      <c r="W1425" t="s">
        <v>4261</v>
      </c>
      <c r="Y1425" t="s">
        <v>1319</v>
      </c>
      <c r="Z1425" t="s">
        <v>4262</v>
      </c>
      <c r="AA1425">
        <v>7000555567</v>
      </c>
      <c r="AB1425" t="s">
        <v>1272</v>
      </c>
      <c r="AC1425" t="s">
        <v>4262</v>
      </c>
      <c r="AD1425" s="16">
        <v>45810</v>
      </c>
      <c r="AE1425">
        <v>8000051175</v>
      </c>
      <c r="AF1425" s="16">
        <v>45810</v>
      </c>
      <c r="AK1425" t="s">
        <v>10898</v>
      </c>
      <c r="AL1425" t="s">
        <v>3007</v>
      </c>
      <c r="AM1425" t="s">
        <v>28</v>
      </c>
      <c r="AN1425" s="16">
        <v>44516</v>
      </c>
      <c r="AO1425" t="s">
        <v>10889</v>
      </c>
      <c r="AP1425" t="s">
        <v>2990</v>
      </c>
      <c r="AQ1425">
        <v>1811</v>
      </c>
      <c r="AR1425" t="s">
        <v>1357</v>
      </c>
      <c r="AS1425" t="s">
        <v>10896</v>
      </c>
      <c r="AU1425" s="17">
        <v>8.26</v>
      </c>
      <c r="AV1425" s="17">
        <v>8.26</v>
      </c>
      <c r="AW1425" s="17">
        <v>8.26</v>
      </c>
      <c r="AX1425" s="17">
        <v>8.26</v>
      </c>
      <c r="AY1425" s="17">
        <v>8.26</v>
      </c>
      <c r="AZ1425" s="17">
        <v>8.26</v>
      </c>
      <c r="BA1425" s="17">
        <v>8.26</v>
      </c>
      <c r="BB1425" s="17">
        <v>8.26</v>
      </c>
      <c r="BC1425" s="17">
        <v>8.26</v>
      </c>
      <c r="BD1425" s="17">
        <v>8.26</v>
      </c>
      <c r="BE1425" s="17">
        <v>8.26</v>
      </c>
      <c r="BF1425" s="17">
        <v>8.26</v>
      </c>
      <c r="BG1425" s="17">
        <v>8.26</v>
      </c>
      <c r="BH1425" s="17">
        <v>99.12</v>
      </c>
      <c r="BI1425" s="17">
        <v>99.12</v>
      </c>
      <c r="BJ1425" s="17">
        <v>99.12</v>
      </c>
      <c r="BK1425" s="17">
        <v>99.12</v>
      </c>
    </row>
    <row r="1426" spans="2:63" x14ac:dyDescent="0.25">
      <c r="B1426" t="s">
        <v>4259</v>
      </c>
      <c r="C1426">
        <v>31085873</v>
      </c>
      <c r="D1426" t="s">
        <v>4260</v>
      </c>
      <c r="E1426" t="s">
        <v>1285</v>
      </c>
      <c r="F1426">
        <v>120</v>
      </c>
      <c r="G1426" t="s">
        <v>10884</v>
      </c>
      <c r="H1426" t="s">
        <v>1351</v>
      </c>
      <c r="I1426" s="33">
        <v>200000010881</v>
      </c>
      <c r="J1426" t="s">
        <v>11050</v>
      </c>
      <c r="K1426" t="s">
        <v>11571</v>
      </c>
      <c r="L1426" t="s">
        <v>10887</v>
      </c>
      <c r="N1426" s="16">
        <v>44516</v>
      </c>
      <c r="O1426" s="16">
        <v>44531</v>
      </c>
      <c r="P1426" s="16">
        <v>47848</v>
      </c>
      <c r="R1426" t="s">
        <v>1371</v>
      </c>
      <c r="S1426" t="s">
        <v>1266</v>
      </c>
      <c r="T1426" t="s">
        <v>1266</v>
      </c>
      <c r="V1426" t="s">
        <v>1317</v>
      </c>
      <c r="W1426" t="s">
        <v>4261</v>
      </c>
      <c r="Y1426" t="s">
        <v>1319</v>
      </c>
      <c r="Z1426" t="s">
        <v>4262</v>
      </c>
      <c r="AA1426">
        <v>7000555567</v>
      </c>
      <c r="AB1426" t="s">
        <v>1272</v>
      </c>
      <c r="AC1426" t="s">
        <v>4262</v>
      </c>
      <c r="AD1426" s="16">
        <v>45810</v>
      </c>
      <c r="AE1426">
        <v>8000051175</v>
      </c>
      <c r="AF1426" s="16">
        <v>45810</v>
      </c>
      <c r="AK1426" t="s">
        <v>10898</v>
      </c>
      <c r="AL1426" t="s">
        <v>3007</v>
      </c>
      <c r="AM1426" t="s">
        <v>28</v>
      </c>
      <c r="AN1426" s="16">
        <v>44516</v>
      </c>
      <c r="AO1426" t="s">
        <v>10889</v>
      </c>
      <c r="AP1426" t="s">
        <v>2990</v>
      </c>
      <c r="AQ1426">
        <v>1811</v>
      </c>
      <c r="AR1426" t="s">
        <v>1357</v>
      </c>
      <c r="AS1426" t="s">
        <v>10896</v>
      </c>
      <c r="AU1426" s="17">
        <v>10.32</v>
      </c>
      <c r="AV1426" s="17">
        <v>10.32</v>
      </c>
      <c r="AW1426" s="17">
        <v>10.32</v>
      </c>
      <c r="AX1426" s="17">
        <v>10.32</v>
      </c>
      <c r="AY1426" s="17">
        <v>10.32</v>
      </c>
      <c r="AZ1426" s="17">
        <v>10.32</v>
      </c>
      <c r="BA1426" s="17">
        <v>10.32</v>
      </c>
      <c r="BB1426" s="17">
        <v>10.32</v>
      </c>
      <c r="BC1426" s="17">
        <v>10.32</v>
      </c>
      <c r="BD1426" s="17">
        <v>10.32</v>
      </c>
      <c r="BE1426" s="17">
        <v>10.32</v>
      </c>
      <c r="BF1426" s="17">
        <v>10.32</v>
      </c>
      <c r="BG1426" s="17">
        <v>10.32</v>
      </c>
      <c r="BH1426" s="17">
        <v>123.84</v>
      </c>
      <c r="BI1426" s="17">
        <v>123.84</v>
      </c>
      <c r="BJ1426" s="17">
        <v>123.84</v>
      </c>
      <c r="BK1426" s="17">
        <v>123.84</v>
      </c>
    </row>
    <row r="1427" spans="2:63" x14ac:dyDescent="0.25">
      <c r="B1427" t="s">
        <v>4259</v>
      </c>
      <c r="C1427">
        <v>31085873</v>
      </c>
      <c r="D1427" t="s">
        <v>4260</v>
      </c>
      <c r="E1427" t="s">
        <v>1285</v>
      </c>
      <c r="F1427">
        <v>130</v>
      </c>
      <c r="G1427" t="s">
        <v>10884</v>
      </c>
      <c r="H1427" t="s">
        <v>1351</v>
      </c>
      <c r="I1427" s="33">
        <v>200000010881</v>
      </c>
      <c r="J1427" t="s">
        <v>11050</v>
      </c>
      <c r="K1427" t="s">
        <v>11570</v>
      </c>
      <c r="L1427" t="s">
        <v>10887</v>
      </c>
      <c r="N1427" s="16">
        <v>44516</v>
      </c>
      <c r="O1427" s="16">
        <v>44531</v>
      </c>
      <c r="P1427" s="16">
        <v>47848</v>
      </c>
      <c r="R1427" t="s">
        <v>1371</v>
      </c>
      <c r="S1427" t="s">
        <v>1266</v>
      </c>
      <c r="T1427" t="s">
        <v>1266</v>
      </c>
      <c r="V1427" t="s">
        <v>1317</v>
      </c>
      <c r="W1427" t="s">
        <v>4261</v>
      </c>
      <c r="Y1427" t="s">
        <v>1319</v>
      </c>
      <c r="Z1427" t="s">
        <v>4262</v>
      </c>
      <c r="AA1427">
        <v>7000555567</v>
      </c>
      <c r="AB1427" t="s">
        <v>1272</v>
      </c>
      <c r="AC1427" t="s">
        <v>4262</v>
      </c>
      <c r="AD1427" s="16">
        <v>45810</v>
      </c>
      <c r="AE1427">
        <v>8000051175</v>
      </c>
      <c r="AF1427" s="16">
        <v>45810</v>
      </c>
      <c r="AK1427" t="s">
        <v>10898</v>
      </c>
      <c r="AL1427" t="s">
        <v>3007</v>
      </c>
      <c r="AM1427" t="s">
        <v>28</v>
      </c>
      <c r="AN1427" s="16">
        <v>44516</v>
      </c>
      <c r="AO1427" t="s">
        <v>10889</v>
      </c>
      <c r="AP1427" t="s">
        <v>2990</v>
      </c>
      <c r="AQ1427">
        <v>1811</v>
      </c>
      <c r="AR1427" t="s">
        <v>1357</v>
      </c>
      <c r="AS1427" t="s">
        <v>10896</v>
      </c>
      <c r="AU1427" s="17">
        <v>26.22</v>
      </c>
      <c r="AV1427" s="17">
        <v>26.22</v>
      </c>
      <c r="AW1427" s="17">
        <v>26.22</v>
      </c>
      <c r="AX1427" s="17">
        <v>26.22</v>
      </c>
      <c r="AY1427" s="17">
        <v>26.22</v>
      </c>
      <c r="AZ1427" s="17">
        <v>26.22</v>
      </c>
      <c r="BA1427" s="17">
        <v>26.22</v>
      </c>
      <c r="BB1427" s="17">
        <v>26.22</v>
      </c>
      <c r="BC1427" s="17">
        <v>26.22</v>
      </c>
      <c r="BD1427" s="17">
        <v>26.22</v>
      </c>
      <c r="BE1427" s="17">
        <v>26.22</v>
      </c>
      <c r="BF1427" s="17">
        <v>26.22</v>
      </c>
      <c r="BG1427" s="17">
        <v>26.22</v>
      </c>
      <c r="BH1427" s="17">
        <v>314.64</v>
      </c>
      <c r="BI1427" s="17">
        <v>314.64</v>
      </c>
      <c r="BJ1427" s="17">
        <v>314.64</v>
      </c>
      <c r="BK1427" s="17">
        <v>314.64</v>
      </c>
    </row>
    <row r="1428" spans="2:63" x14ac:dyDescent="0.25">
      <c r="B1428" t="s">
        <v>4259</v>
      </c>
      <c r="C1428">
        <v>31085873</v>
      </c>
      <c r="D1428" t="s">
        <v>4260</v>
      </c>
      <c r="E1428" t="s">
        <v>1285</v>
      </c>
      <c r="F1428">
        <v>140</v>
      </c>
      <c r="G1428" t="s">
        <v>10884</v>
      </c>
      <c r="H1428" t="s">
        <v>1351</v>
      </c>
      <c r="I1428" s="33">
        <v>200000010881</v>
      </c>
      <c r="J1428" t="s">
        <v>11050</v>
      </c>
      <c r="K1428" t="s">
        <v>11571</v>
      </c>
      <c r="L1428" t="s">
        <v>10887</v>
      </c>
      <c r="N1428" s="16">
        <v>44516</v>
      </c>
      <c r="O1428" s="16">
        <v>44531</v>
      </c>
      <c r="P1428" s="16">
        <v>47848</v>
      </c>
      <c r="R1428" t="s">
        <v>1371</v>
      </c>
      <c r="S1428" t="s">
        <v>1266</v>
      </c>
      <c r="T1428" t="s">
        <v>1266</v>
      </c>
      <c r="V1428" t="s">
        <v>1317</v>
      </c>
      <c r="W1428" t="s">
        <v>4261</v>
      </c>
      <c r="Y1428" t="s">
        <v>1319</v>
      </c>
      <c r="Z1428" t="s">
        <v>4262</v>
      </c>
      <c r="AA1428">
        <v>7000555567</v>
      </c>
      <c r="AB1428" t="s">
        <v>1272</v>
      </c>
      <c r="AC1428" t="s">
        <v>4262</v>
      </c>
      <c r="AD1428" s="16">
        <v>45810</v>
      </c>
      <c r="AE1428">
        <v>8000051175</v>
      </c>
      <c r="AF1428" s="16">
        <v>45810</v>
      </c>
      <c r="AK1428" t="s">
        <v>10898</v>
      </c>
      <c r="AL1428" t="s">
        <v>3007</v>
      </c>
      <c r="AM1428" t="s">
        <v>28</v>
      </c>
      <c r="AN1428" s="16">
        <v>44516</v>
      </c>
      <c r="AO1428" t="s">
        <v>10889</v>
      </c>
      <c r="AP1428" t="s">
        <v>2990</v>
      </c>
      <c r="AQ1428">
        <v>1811</v>
      </c>
      <c r="AR1428" t="s">
        <v>1357</v>
      </c>
      <c r="AS1428" t="s">
        <v>10896</v>
      </c>
      <c r="AU1428" s="17">
        <v>32.76</v>
      </c>
      <c r="AV1428" s="17">
        <v>32.76</v>
      </c>
      <c r="AW1428" s="17">
        <v>32.76</v>
      </c>
      <c r="AX1428" s="17">
        <v>32.76</v>
      </c>
      <c r="AY1428" s="17">
        <v>32.76</v>
      </c>
      <c r="AZ1428" s="17">
        <v>32.76</v>
      </c>
      <c r="BA1428" s="17">
        <v>32.76</v>
      </c>
      <c r="BB1428" s="17">
        <v>32.76</v>
      </c>
      <c r="BC1428" s="17">
        <v>32.76</v>
      </c>
      <c r="BD1428" s="17">
        <v>32.76</v>
      </c>
      <c r="BE1428" s="17">
        <v>32.76</v>
      </c>
      <c r="BF1428" s="17">
        <v>32.76</v>
      </c>
      <c r="BG1428" s="17">
        <v>32.76</v>
      </c>
      <c r="BH1428" s="17">
        <v>393.12</v>
      </c>
      <c r="BI1428" s="17">
        <v>393.12</v>
      </c>
      <c r="BJ1428" s="17">
        <v>393.12</v>
      </c>
      <c r="BK1428" s="17">
        <v>393.12</v>
      </c>
    </row>
    <row r="1429" spans="2:63" x14ac:dyDescent="0.25">
      <c r="B1429" t="s">
        <v>4259</v>
      </c>
      <c r="C1429">
        <v>31091902</v>
      </c>
      <c r="D1429" t="s">
        <v>4263</v>
      </c>
      <c r="E1429" t="s">
        <v>1285</v>
      </c>
      <c r="F1429">
        <v>10</v>
      </c>
      <c r="G1429" t="s">
        <v>10884</v>
      </c>
      <c r="H1429" t="s">
        <v>1267</v>
      </c>
      <c r="I1429" s="33">
        <v>200000010881</v>
      </c>
      <c r="J1429" t="s">
        <v>11050</v>
      </c>
      <c r="K1429" t="s">
        <v>11050</v>
      </c>
      <c r="L1429" t="s">
        <v>10887</v>
      </c>
      <c r="N1429" s="16">
        <v>44272</v>
      </c>
      <c r="O1429" s="16">
        <v>44256</v>
      </c>
      <c r="P1429" s="16">
        <v>47848</v>
      </c>
      <c r="R1429" t="s">
        <v>1286</v>
      </c>
      <c r="S1429" t="s">
        <v>1266</v>
      </c>
      <c r="T1429" t="s">
        <v>1266</v>
      </c>
      <c r="V1429" t="s">
        <v>1317</v>
      </c>
      <c r="W1429" t="s">
        <v>4261</v>
      </c>
      <c r="Y1429" t="s">
        <v>1319</v>
      </c>
      <c r="Z1429" t="s">
        <v>4262</v>
      </c>
      <c r="AA1429">
        <v>7000555567</v>
      </c>
      <c r="AB1429" t="s">
        <v>1272</v>
      </c>
      <c r="AC1429" t="s">
        <v>4262</v>
      </c>
      <c r="AD1429" s="16">
        <v>45810</v>
      </c>
      <c r="AE1429">
        <v>8000058832</v>
      </c>
      <c r="AF1429" s="16">
        <v>45810</v>
      </c>
      <c r="AK1429" t="s">
        <v>10898</v>
      </c>
      <c r="AL1429" t="s">
        <v>3007</v>
      </c>
      <c r="AM1429" t="s">
        <v>28</v>
      </c>
      <c r="AN1429" s="16">
        <v>44272</v>
      </c>
      <c r="AO1429" t="s">
        <v>10889</v>
      </c>
      <c r="AP1429" t="s">
        <v>3918</v>
      </c>
      <c r="AQ1429">
        <v>1811</v>
      </c>
      <c r="AR1429" t="s">
        <v>1357</v>
      </c>
      <c r="AS1429" t="s">
        <v>10896</v>
      </c>
      <c r="AU1429" s="17">
        <v>81.95</v>
      </c>
      <c r="AV1429" s="17">
        <v>81.95</v>
      </c>
      <c r="AW1429" s="17">
        <v>81.95</v>
      </c>
      <c r="AX1429" s="17">
        <v>81.95</v>
      </c>
      <c r="AY1429" s="17">
        <v>81.95</v>
      </c>
      <c r="AZ1429" s="17">
        <v>81.95</v>
      </c>
      <c r="BA1429" s="17">
        <v>81.95</v>
      </c>
      <c r="BB1429" s="17">
        <v>81.95</v>
      </c>
      <c r="BC1429" s="17">
        <v>81.95</v>
      </c>
      <c r="BD1429" s="17">
        <v>81.95</v>
      </c>
      <c r="BE1429" s="17">
        <v>81.95</v>
      </c>
      <c r="BF1429" s="17">
        <v>81.95</v>
      </c>
      <c r="BG1429" s="17">
        <v>81.95</v>
      </c>
      <c r="BH1429" s="17">
        <v>983.4</v>
      </c>
      <c r="BI1429" s="17">
        <v>983.4</v>
      </c>
      <c r="BJ1429" s="17">
        <v>983.4</v>
      </c>
      <c r="BK1429" s="17">
        <v>983.4</v>
      </c>
    </row>
    <row r="1430" spans="2:63" x14ac:dyDescent="0.25">
      <c r="B1430" t="s">
        <v>4259</v>
      </c>
      <c r="C1430">
        <v>31091902</v>
      </c>
      <c r="D1430" t="s">
        <v>4263</v>
      </c>
      <c r="E1430" t="s">
        <v>1285</v>
      </c>
      <c r="F1430">
        <v>20</v>
      </c>
      <c r="G1430" t="s">
        <v>10884</v>
      </c>
      <c r="H1430" t="s">
        <v>1267</v>
      </c>
      <c r="I1430" s="33">
        <v>200000010881</v>
      </c>
      <c r="J1430" t="s">
        <v>11050</v>
      </c>
      <c r="K1430" t="s">
        <v>11050</v>
      </c>
      <c r="L1430" t="s">
        <v>10887</v>
      </c>
      <c r="N1430" s="16">
        <v>44272</v>
      </c>
      <c r="O1430" s="16">
        <v>44256</v>
      </c>
      <c r="P1430" s="16">
        <v>47848</v>
      </c>
      <c r="R1430" t="s">
        <v>1286</v>
      </c>
      <c r="S1430" t="s">
        <v>1266</v>
      </c>
      <c r="T1430" t="s">
        <v>1266</v>
      </c>
      <c r="V1430" t="s">
        <v>1317</v>
      </c>
      <c r="W1430" t="s">
        <v>4261</v>
      </c>
      <c r="Y1430" t="s">
        <v>1319</v>
      </c>
      <c r="Z1430" t="s">
        <v>4262</v>
      </c>
      <c r="AA1430">
        <v>7000555567</v>
      </c>
      <c r="AB1430" t="s">
        <v>1272</v>
      </c>
      <c r="AC1430" t="s">
        <v>4262</v>
      </c>
      <c r="AD1430" s="16">
        <v>45810</v>
      </c>
      <c r="AE1430">
        <v>8000058832</v>
      </c>
      <c r="AF1430" s="16">
        <v>45810</v>
      </c>
      <c r="AK1430" t="s">
        <v>10898</v>
      </c>
      <c r="AL1430" t="s">
        <v>3007</v>
      </c>
      <c r="AM1430" t="s">
        <v>28</v>
      </c>
      <c r="AN1430" s="16">
        <v>44272</v>
      </c>
      <c r="AO1430" t="s">
        <v>10889</v>
      </c>
      <c r="AP1430" t="s">
        <v>3918</v>
      </c>
      <c r="AQ1430">
        <v>1811</v>
      </c>
      <c r="AR1430" t="s">
        <v>1357</v>
      </c>
      <c r="AS1430" t="s">
        <v>10896</v>
      </c>
      <c r="AU1430" s="17">
        <v>123.15</v>
      </c>
      <c r="AV1430" s="17">
        <v>123.15</v>
      </c>
      <c r="AW1430" s="17">
        <v>123.15</v>
      </c>
      <c r="AX1430" s="17">
        <v>123.15</v>
      </c>
      <c r="AY1430" s="17">
        <v>123.15</v>
      </c>
      <c r="AZ1430" s="17">
        <v>123.15</v>
      </c>
      <c r="BA1430" s="17">
        <v>123.15</v>
      </c>
      <c r="BB1430" s="17">
        <v>123.15</v>
      </c>
      <c r="BC1430" s="17">
        <v>123.15</v>
      </c>
      <c r="BD1430" s="17">
        <v>123.15</v>
      </c>
      <c r="BE1430" s="17">
        <v>123.15</v>
      </c>
      <c r="BF1430" s="17">
        <v>123.15</v>
      </c>
      <c r="BG1430" s="17">
        <v>123.15</v>
      </c>
      <c r="BH1430" s="17">
        <v>1477.8</v>
      </c>
      <c r="BI1430" s="17">
        <v>1477.8</v>
      </c>
      <c r="BJ1430" s="17">
        <v>1477.8</v>
      </c>
      <c r="BK1430" s="17">
        <v>1477.8</v>
      </c>
    </row>
    <row r="1431" spans="2:63" x14ac:dyDescent="0.25">
      <c r="B1431" t="s">
        <v>4259</v>
      </c>
      <c r="C1431">
        <v>31091902</v>
      </c>
      <c r="D1431" t="s">
        <v>4263</v>
      </c>
      <c r="E1431" t="s">
        <v>1285</v>
      </c>
      <c r="F1431">
        <v>30</v>
      </c>
      <c r="G1431" t="s">
        <v>10884</v>
      </c>
      <c r="H1431" t="s">
        <v>1267</v>
      </c>
      <c r="I1431" s="33">
        <v>200000010881</v>
      </c>
      <c r="J1431" t="s">
        <v>11050</v>
      </c>
      <c r="K1431" t="s">
        <v>11050</v>
      </c>
      <c r="L1431" t="s">
        <v>10887</v>
      </c>
      <c r="N1431" s="16">
        <v>44273</v>
      </c>
      <c r="O1431" s="16">
        <v>44256</v>
      </c>
      <c r="P1431" s="16">
        <v>47848</v>
      </c>
      <c r="R1431" t="s">
        <v>1286</v>
      </c>
      <c r="S1431" t="s">
        <v>1266</v>
      </c>
      <c r="T1431" t="s">
        <v>1266</v>
      </c>
      <c r="V1431" t="s">
        <v>1317</v>
      </c>
      <c r="W1431" t="s">
        <v>4261</v>
      </c>
      <c r="Y1431" t="s">
        <v>1319</v>
      </c>
      <c r="Z1431" t="s">
        <v>4262</v>
      </c>
      <c r="AA1431">
        <v>7000555567</v>
      </c>
      <c r="AB1431" t="s">
        <v>1272</v>
      </c>
      <c r="AC1431" t="s">
        <v>4262</v>
      </c>
      <c r="AD1431" s="16">
        <v>45810</v>
      </c>
      <c r="AE1431">
        <v>8000058832</v>
      </c>
      <c r="AF1431" s="16">
        <v>45810</v>
      </c>
      <c r="AK1431" t="s">
        <v>10898</v>
      </c>
      <c r="AL1431" t="s">
        <v>3007</v>
      </c>
      <c r="AM1431" t="s">
        <v>28</v>
      </c>
      <c r="AN1431" s="16">
        <v>44273</v>
      </c>
      <c r="AO1431" t="s">
        <v>10889</v>
      </c>
      <c r="AP1431" t="s">
        <v>3918</v>
      </c>
      <c r="AQ1431">
        <v>1811</v>
      </c>
      <c r="AR1431" t="s">
        <v>1357</v>
      </c>
      <c r="AS1431" t="s">
        <v>10896</v>
      </c>
      <c r="AU1431" s="17">
        <v>65.55</v>
      </c>
      <c r="AV1431" s="17">
        <v>65.55</v>
      </c>
      <c r="AW1431" s="17">
        <v>65.55</v>
      </c>
      <c r="AX1431" s="17">
        <v>65.55</v>
      </c>
      <c r="AY1431" s="17">
        <v>65.55</v>
      </c>
      <c r="AZ1431" s="17">
        <v>65.55</v>
      </c>
      <c r="BA1431" s="17">
        <v>65.55</v>
      </c>
      <c r="BB1431" s="17">
        <v>65.55</v>
      </c>
      <c r="BC1431" s="17">
        <v>65.55</v>
      </c>
      <c r="BD1431" s="17">
        <v>65.55</v>
      </c>
      <c r="BE1431" s="17">
        <v>65.55</v>
      </c>
      <c r="BF1431" s="17">
        <v>65.55</v>
      </c>
      <c r="BG1431" s="17">
        <v>65.55</v>
      </c>
      <c r="BH1431" s="17">
        <v>786.6</v>
      </c>
      <c r="BI1431" s="17">
        <v>786.6</v>
      </c>
      <c r="BJ1431" s="17">
        <v>786.6</v>
      </c>
      <c r="BK1431" s="17">
        <v>786.6</v>
      </c>
    </row>
    <row r="1432" spans="2:63" x14ac:dyDescent="0.25">
      <c r="B1432" t="s">
        <v>4259</v>
      </c>
      <c r="C1432">
        <v>31091902</v>
      </c>
      <c r="D1432" t="s">
        <v>4263</v>
      </c>
      <c r="E1432" t="s">
        <v>1285</v>
      </c>
      <c r="F1432">
        <v>40</v>
      </c>
      <c r="G1432" t="s">
        <v>10884</v>
      </c>
      <c r="H1432" t="s">
        <v>1267</v>
      </c>
      <c r="I1432" s="33">
        <v>200000010881</v>
      </c>
      <c r="J1432" t="s">
        <v>11050</v>
      </c>
      <c r="K1432" t="s">
        <v>11050</v>
      </c>
      <c r="L1432" t="s">
        <v>10887</v>
      </c>
      <c r="N1432" s="16">
        <v>44273</v>
      </c>
      <c r="O1432" s="16">
        <v>44256</v>
      </c>
      <c r="P1432" s="16">
        <v>47848</v>
      </c>
      <c r="R1432" t="s">
        <v>1286</v>
      </c>
      <c r="S1432" t="s">
        <v>1266</v>
      </c>
      <c r="T1432" t="s">
        <v>1266</v>
      </c>
      <c r="V1432" t="s">
        <v>1317</v>
      </c>
      <c r="W1432" t="s">
        <v>4261</v>
      </c>
      <c r="Y1432" t="s">
        <v>1319</v>
      </c>
      <c r="Z1432" t="s">
        <v>4262</v>
      </c>
      <c r="AA1432">
        <v>7000555567</v>
      </c>
      <c r="AB1432" t="s">
        <v>1272</v>
      </c>
      <c r="AC1432" t="s">
        <v>4262</v>
      </c>
      <c r="AD1432" s="16">
        <v>45810</v>
      </c>
      <c r="AE1432">
        <v>8000058832</v>
      </c>
      <c r="AF1432" s="16">
        <v>45810</v>
      </c>
      <c r="AK1432" t="s">
        <v>10898</v>
      </c>
      <c r="AL1432" t="s">
        <v>3007</v>
      </c>
      <c r="AM1432" t="s">
        <v>28</v>
      </c>
      <c r="AN1432" s="16">
        <v>44273</v>
      </c>
      <c r="AO1432" t="s">
        <v>10889</v>
      </c>
      <c r="AP1432" t="s">
        <v>3918</v>
      </c>
      <c r="AQ1432">
        <v>1811</v>
      </c>
      <c r="AR1432" t="s">
        <v>1357</v>
      </c>
      <c r="AS1432" t="s">
        <v>10896</v>
      </c>
      <c r="AU1432" s="17">
        <v>98.55</v>
      </c>
      <c r="AV1432" s="17">
        <v>98.55</v>
      </c>
      <c r="AW1432" s="17">
        <v>98.55</v>
      </c>
      <c r="AX1432" s="17">
        <v>98.55</v>
      </c>
      <c r="AY1432" s="17">
        <v>98.55</v>
      </c>
      <c r="AZ1432" s="17">
        <v>98.55</v>
      </c>
      <c r="BA1432" s="17">
        <v>98.55</v>
      </c>
      <c r="BB1432" s="17">
        <v>98.55</v>
      </c>
      <c r="BC1432" s="17">
        <v>98.55</v>
      </c>
      <c r="BD1432" s="17">
        <v>98.55</v>
      </c>
      <c r="BE1432" s="17">
        <v>98.55</v>
      </c>
      <c r="BF1432" s="17">
        <v>98.55</v>
      </c>
      <c r="BG1432" s="17">
        <v>98.55</v>
      </c>
      <c r="BH1432" s="17">
        <v>1182.5999999999999</v>
      </c>
      <c r="BI1432" s="17">
        <v>1182.5999999999999</v>
      </c>
      <c r="BJ1432" s="17">
        <v>1182.5999999999999</v>
      </c>
      <c r="BK1432" s="17">
        <v>1182.5999999999999</v>
      </c>
    </row>
    <row r="1433" spans="2:63" x14ac:dyDescent="0.25">
      <c r="B1433" t="s">
        <v>4259</v>
      </c>
      <c r="C1433">
        <v>31091902</v>
      </c>
      <c r="D1433" t="s">
        <v>4263</v>
      </c>
      <c r="E1433" t="s">
        <v>1285</v>
      </c>
      <c r="F1433">
        <v>210</v>
      </c>
      <c r="G1433" t="s">
        <v>10884</v>
      </c>
      <c r="H1433" t="s">
        <v>1267</v>
      </c>
      <c r="I1433" s="33">
        <v>200000010881</v>
      </c>
      <c r="J1433" t="s">
        <v>11050</v>
      </c>
      <c r="K1433" t="s">
        <v>11050</v>
      </c>
      <c r="L1433" t="s">
        <v>10887</v>
      </c>
      <c r="N1433" s="16">
        <v>44431</v>
      </c>
      <c r="O1433" s="16">
        <v>44409</v>
      </c>
      <c r="P1433" s="16">
        <v>47848</v>
      </c>
      <c r="R1433" t="s">
        <v>1286</v>
      </c>
      <c r="S1433" t="s">
        <v>1266</v>
      </c>
      <c r="T1433" t="s">
        <v>1266</v>
      </c>
      <c r="V1433" t="s">
        <v>1317</v>
      </c>
      <c r="W1433" t="s">
        <v>4261</v>
      </c>
      <c r="Y1433" t="s">
        <v>1319</v>
      </c>
      <c r="Z1433" t="s">
        <v>4262</v>
      </c>
      <c r="AA1433">
        <v>7000555567</v>
      </c>
      <c r="AB1433" t="s">
        <v>1272</v>
      </c>
      <c r="AC1433" t="s">
        <v>4262</v>
      </c>
      <c r="AD1433" s="16">
        <v>45810</v>
      </c>
      <c r="AE1433">
        <v>8000058832</v>
      </c>
      <c r="AF1433" s="16">
        <v>45810</v>
      </c>
      <c r="AK1433" t="s">
        <v>10898</v>
      </c>
      <c r="AL1433" t="s">
        <v>3007</v>
      </c>
      <c r="AM1433" t="s">
        <v>28</v>
      </c>
      <c r="AN1433" s="16">
        <v>44431</v>
      </c>
      <c r="AO1433" t="s">
        <v>10889</v>
      </c>
      <c r="AP1433" t="s">
        <v>3918</v>
      </c>
      <c r="AQ1433">
        <v>1811</v>
      </c>
      <c r="AR1433" t="s">
        <v>1357</v>
      </c>
      <c r="AS1433" t="s">
        <v>10896</v>
      </c>
      <c r="AU1433" s="17">
        <v>5</v>
      </c>
      <c r="AV1433" s="17">
        <v>5</v>
      </c>
      <c r="AW1433" s="17">
        <v>5</v>
      </c>
      <c r="AX1433" s="17">
        <v>5</v>
      </c>
      <c r="AY1433" s="17">
        <v>5</v>
      </c>
      <c r="AZ1433" s="17">
        <v>5</v>
      </c>
      <c r="BA1433" s="17">
        <v>5</v>
      </c>
      <c r="BB1433" s="17">
        <v>5</v>
      </c>
      <c r="BC1433" s="17">
        <v>5</v>
      </c>
      <c r="BD1433" s="17">
        <v>5</v>
      </c>
      <c r="BE1433" s="17">
        <v>5</v>
      </c>
      <c r="BF1433" s="17">
        <v>5</v>
      </c>
      <c r="BG1433" s="17">
        <v>5</v>
      </c>
      <c r="BH1433" s="17">
        <v>60</v>
      </c>
      <c r="BI1433" s="17">
        <v>60</v>
      </c>
      <c r="BJ1433" s="17">
        <v>60</v>
      </c>
      <c r="BK1433" s="17">
        <v>60</v>
      </c>
    </row>
    <row r="1434" spans="2:63" x14ac:dyDescent="0.25">
      <c r="B1434" t="s">
        <v>4259</v>
      </c>
      <c r="C1434">
        <v>31091902</v>
      </c>
      <c r="D1434" t="s">
        <v>4263</v>
      </c>
      <c r="E1434" t="s">
        <v>1285</v>
      </c>
      <c r="F1434">
        <v>220</v>
      </c>
      <c r="G1434" t="s">
        <v>10884</v>
      </c>
      <c r="H1434" t="s">
        <v>1267</v>
      </c>
      <c r="I1434" s="33">
        <v>200000010881</v>
      </c>
      <c r="J1434" t="s">
        <v>11050</v>
      </c>
      <c r="K1434" t="s">
        <v>11050</v>
      </c>
      <c r="L1434" t="s">
        <v>10887</v>
      </c>
      <c r="N1434" s="16">
        <v>44431</v>
      </c>
      <c r="O1434" s="16">
        <v>44256</v>
      </c>
      <c r="P1434" s="16">
        <v>47848</v>
      </c>
      <c r="R1434" t="s">
        <v>1286</v>
      </c>
      <c r="S1434" t="s">
        <v>1266</v>
      </c>
      <c r="T1434" t="s">
        <v>1266</v>
      </c>
      <c r="V1434" t="s">
        <v>1317</v>
      </c>
      <c r="W1434" t="s">
        <v>4261</v>
      </c>
      <c r="Y1434" t="s">
        <v>1319</v>
      </c>
      <c r="Z1434" t="s">
        <v>4262</v>
      </c>
      <c r="AA1434">
        <v>7000555567</v>
      </c>
      <c r="AB1434" t="s">
        <v>1272</v>
      </c>
      <c r="AC1434" t="s">
        <v>4262</v>
      </c>
      <c r="AD1434" s="16">
        <v>45810</v>
      </c>
      <c r="AE1434">
        <v>8000058832</v>
      </c>
      <c r="AF1434" s="16">
        <v>45810</v>
      </c>
      <c r="AK1434" t="s">
        <v>10898</v>
      </c>
      <c r="AL1434" t="s">
        <v>3007</v>
      </c>
      <c r="AM1434" t="s">
        <v>28</v>
      </c>
      <c r="AN1434" s="16">
        <v>44431</v>
      </c>
      <c r="AO1434" t="s">
        <v>10889</v>
      </c>
      <c r="AP1434" t="s">
        <v>3918</v>
      </c>
      <c r="AQ1434">
        <v>1811</v>
      </c>
      <c r="AR1434" t="s">
        <v>1357</v>
      </c>
      <c r="AS1434" t="s">
        <v>10896</v>
      </c>
      <c r="AU1434" s="17">
        <v>5</v>
      </c>
      <c r="AV1434" s="17">
        <v>5</v>
      </c>
      <c r="AW1434" s="17">
        <v>5</v>
      </c>
      <c r="AX1434" s="17">
        <v>5</v>
      </c>
      <c r="AY1434" s="17">
        <v>5</v>
      </c>
      <c r="AZ1434" s="17">
        <v>5</v>
      </c>
      <c r="BA1434" s="17">
        <v>5</v>
      </c>
      <c r="BB1434" s="17">
        <v>5</v>
      </c>
      <c r="BC1434" s="17">
        <v>5</v>
      </c>
      <c r="BD1434" s="17">
        <v>5</v>
      </c>
      <c r="BE1434" s="17">
        <v>5</v>
      </c>
      <c r="BF1434" s="17">
        <v>5</v>
      </c>
      <c r="BG1434" s="17">
        <v>5</v>
      </c>
      <c r="BH1434" s="17">
        <v>60</v>
      </c>
      <c r="BI1434" s="17">
        <v>60</v>
      </c>
      <c r="BJ1434" s="17">
        <v>60</v>
      </c>
      <c r="BK1434" s="17">
        <v>60</v>
      </c>
    </row>
    <row r="1435" spans="2:63" x14ac:dyDescent="0.25">
      <c r="B1435" t="s">
        <v>4259</v>
      </c>
      <c r="C1435">
        <v>31091902</v>
      </c>
      <c r="D1435" t="s">
        <v>4263</v>
      </c>
      <c r="E1435" t="s">
        <v>1285</v>
      </c>
      <c r="F1435">
        <v>310</v>
      </c>
      <c r="G1435" t="s">
        <v>10884</v>
      </c>
      <c r="H1435" t="s">
        <v>1267</v>
      </c>
      <c r="I1435" s="33">
        <v>200000010881</v>
      </c>
      <c r="J1435" t="s">
        <v>11050</v>
      </c>
      <c r="K1435" t="s">
        <v>11571</v>
      </c>
      <c r="L1435" t="s">
        <v>10887</v>
      </c>
      <c r="N1435" s="16">
        <v>44447</v>
      </c>
      <c r="O1435" s="16">
        <v>44440</v>
      </c>
      <c r="P1435" s="16">
        <v>47848</v>
      </c>
      <c r="R1435" t="s">
        <v>1286</v>
      </c>
      <c r="S1435" t="s">
        <v>1266</v>
      </c>
      <c r="T1435" t="s">
        <v>1266</v>
      </c>
      <c r="V1435" t="s">
        <v>1317</v>
      </c>
      <c r="W1435" t="s">
        <v>4261</v>
      </c>
      <c r="Y1435" t="s">
        <v>1319</v>
      </c>
      <c r="Z1435" t="s">
        <v>4262</v>
      </c>
      <c r="AA1435">
        <v>7000555567</v>
      </c>
      <c r="AB1435" t="s">
        <v>1272</v>
      </c>
      <c r="AC1435" t="s">
        <v>4262</v>
      </c>
      <c r="AD1435" s="16">
        <v>45810</v>
      </c>
      <c r="AE1435">
        <v>8000058832</v>
      </c>
      <c r="AF1435" s="16">
        <v>45810</v>
      </c>
      <c r="AK1435" t="s">
        <v>10898</v>
      </c>
      <c r="AL1435" t="s">
        <v>3007</v>
      </c>
      <c r="AM1435" t="s">
        <v>28</v>
      </c>
      <c r="AN1435" s="16">
        <v>44447</v>
      </c>
      <c r="AO1435" t="s">
        <v>10889</v>
      </c>
      <c r="AP1435" t="s">
        <v>3918</v>
      </c>
      <c r="AQ1435">
        <v>1811</v>
      </c>
      <c r="AR1435" t="s">
        <v>1357</v>
      </c>
      <c r="AS1435" t="s">
        <v>10896</v>
      </c>
      <c r="AU1435" s="17">
        <v>49.26</v>
      </c>
      <c r="AV1435" s="17">
        <v>49.26</v>
      </c>
      <c r="AW1435" s="17">
        <v>49.26</v>
      </c>
      <c r="AX1435" s="17">
        <v>49.26</v>
      </c>
      <c r="AY1435" s="17">
        <v>49.26</v>
      </c>
      <c r="AZ1435" s="17">
        <v>49.26</v>
      </c>
      <c r="BA1435" s="17">
        <v>49.26</v>
      </c>
      <c r="BB1435" s="17">
        <v>49.26</v>
      </c>
      <c r="BC1435" s="17">
        <v>49.26</v>
      </c>
      <c r="BD1435" s="17">
        <v>49.26</v>
      </c>
      <c r="BE1435" s="17">
        <v>49.26</v>
      </c>
      <c r="BF1435" s="17">
        <v>49.26</v>
      </c>
      <c r="BG1435" s="17">
        <v>49.26</v>
      </c>
      <c r="BH1435" s="17">
        <v>591.12</v>
      </c>
      <c r="BI1435" s="17">
        <v>591.12</v>
      </c>
      <c r="BJ1435" s="17">
        <v>591.12</v>
      </c>
      <c r="BK1435" s="17">
        <v>591.12</v>
      </c>
    </row>
    <row r="1436" spans="2:63" x14ac:dyDescent="0.25">
      <c r="B1436" t="s">
        <v>4259</v>
      </c>
      <c r="C1436">
        <v>31091902</v>
      </c>
      <c r="D1436" t="s">
        <v>4263</v>
      </c>
      <c r="E1436" t="s">
        <v>1285</v>
      </c>
      <c r="F1436">
        <v>320</v>
      </c>
      <c r="G1436" t="s">
        <v>10884</v>
      </c>
      <c r="H1436" t="s">
        <v>1267</v>
      </c>
      <c r="I1436" s="33">
        <v>200000010881</v>
      </c>
      <c r="J1436" t="s">
        <v>11050</v>
      </c>
      <c r="K1436" t="s">
        <v>11570</v>
      </c>
      <c r="L1436" t="s">
        <v>10887</v>
      </c>
      <c r="N1436" s="16">
        <v>44459</v>
      </c>
      <c r="O1436" s="16">
        <v>44440</v>
      </c>
      <c r="P1436" s="16">
        <v>47848</v>
      </c>
      <c r="R1436" t="s">
        <v>1286</v>
      </c>
      <c r="S1436" t="s">
        <v>1266</v>
      </c>
      <c r="T1436" t="s">
        <v>1266</v>
      </c>
      <c r="V1436" t="s">
        <v>1317</v>
      </c>
      <c r="W1436" t="s">
        <v>4261</v>
      </c>
      <c r="Y1436" t="s">
        <v>1319</v>
      </c>
      <c r="Z1436" t="s">
        <v>4262</v>
      </c>
      <c r="AA1436">
        <v>7000555567</v>
      </c>
      <c r="AB1436" t="s">
        <v>1272</v>
      </c>
      <c r="AC1436" t="s">
        <v>4262</v>
      </c>
      <c r="AD1436" s="16">
        <v>45810</v>
      </c>
      <c r="AE1436">
        <v>8000058832</v>
      </c>
      <c r="AF1436" s="16">
        <v>45810</v>
      </c>
      <c r="AK1436" t="s">
        <v>10898</v>
      </c>
      <c r="AL1436" t="s">
        <v>3007</v>
      </c>
      <c r="AM1436" t="s">
        <v>28</v>
      </c>
      <c r="AN1436" s="16">
        <v>44459</v>
      </c>
      <c r="AO1436" t="s">
        <v>10889</v>
      </c>
      <c r="AP1436" t="s">
        <v>3918</v>
      </c>
      <c r="AQ1436">
        <v>1811</v>
      </c>
      <c r="AR1436" t="s">
        <v>1357</v>
      </c>
      <c r="AS1436" t="s">
        <v>10896</v>
      </c>
      <c r="AU1436" s="17">
        <v>39.36</v>
      </c>
      <c r="AV1436" s="17">
        <v>39.36</v>
      </c>
      <c r="AW1436" s="17">
        <v>39.36</v>
      </c>
      <c r="AX1436" s="17">
        <v>39.36</v>
      </c>
      <c r="AY1436" s="17">
        <v>39.36</v>
      </c>
      <c r="AZ1436" s="17">
        <v>39.36</v>
      </c>
      <c r="BA1436" s="17">
        <v>39.36</v>
      </c>
      <c r="BB1436" s="17">
        <v>39.36</v>
      </c>
      <c r="BC1436" s="17">
        <v>39.36</v>
      </c>
      <c r="BD1436" s="17">
        <v>39.36</v>
      </c>
      <c r="BE1436" s="17">
        <v>39.36</v>
      </c>
      <c r="BF1436" s="17">
        <v>39.36</v>
      </c>
      <c r="BG1436" s="17">
        <v>39.36</v>
      </c>
      <c r="BH1436" s="17">
        <v>472.32</v>
      </c>
      <c r="BI1436" s="17">
        <v>472.32</v>
      </c>
      <c r="BJ1436" s="17">
        <v>472.32</v>
      </c>
      <c r="BK1436" s="17">
        <v>472.32</v>
      </c>
    </row>
    <row r="1437" spans="2:63" x14ac:dyDescent="0.25">
      <c r="B1437" t="s">
        <v>4259</v>
      </c>
      <c r="C1437">
        <v>31098723</v>
      </c>
      <c r="D1437" t="s">
        <v>4264</v>
      </c>
      <c r="E1437" t="s">
        <v>1285</v>
      </c>
      <c r="F1437">
        <v>10</v>
      </c>
      <c r="G1437" t="s">
        <v>10884</v>
      </c>
      <c r="H1437" t="s">
        <v>1267</v>
      </c>
      <c r="I1437" s="33">
        <v>200000012873</v>
      </c>
      <c r="J1437" t="s">
        <v>11148</v>
      </c>
      <c r="K1437" t="s">
        <v>11148</v>
      </c>
      <c r="L1437" t="s">
        <v>10887</v>
      </c>
      <c r="N1437" s="16">
        <v>44651</v>
      </c>
      <c r="O1437" s="16">
        <v>44652</v>
      </c>
      <c r="P1437" s="16">
        <v>47848</v>
      </c>
      <c r="R1437" t="s">
        <v>1286</v>
      </c>
      <c r="S1437" t="s">
        <v>1266</v>
      </c>
      <c r="T1437" t="s">
        <v>1266</v>
      </c>
      <c r="V1437" t="s">
        <v>1317</v>
      </c>
      <c r="W1437" t="s">
        <v>4265</v>
      </c>
      <c r="Y1437" t="s">
        <v>1474</v>
      </c>
      <c r="Z1437" t="s">
        <v>1522</v>
      </c>
      <c r="AA1437">
        <v>7000555567</v>
      </c>
      <c r="AB1437" t="s">
        <v>1272</v>
      </c>
      <c r="AC1437" t="s">
        <v>1522</v>
      </c>
      <c r="AD1437" s="16">
        <v>45798</v>
      </c>
      <c r="AE1437">
        <v>8000066833</v>
      </c>
      <c r="AF1437" s="16">
        <v>45797</v>
      </c>
      <c r="AK1437" t="s">
        <v>11136</v>
      </c>
      <c r="AL1437" t="s">
        <v>11137</v>
      </c>
      <c r="AM1437" t="s">
        <v>28</v>
      </c>
      <c r="AN1437" s="16">
        <v>44651</v>
      </c>
      <c r="AO1437" t="s">
        <v>10889</v>
      </c>
      <c r="AP1437" t="s">
        <v>1614</v>
      </c>
      <c r="AQ1437">
        <v>1780</v>
      </c>
      <c r="AR1437" t="s">
        <v>1615</v>
      </c>
      <c r="AS1437" t="s">
        <v>11037</v>
      </c>
      <c r="AU1437" s="17">
        <v>450</v>
      </c>
      <c r="AV1437" s="17">
        <v>450</v>
      </c>
      <c r="AW1437" s="17">
        <v>450</v>
      </c>
      <c r="AX1437" s="17">
        <v>450</v>
      </c>
      <c r="AY1437" s="17">
        <v>450</v>
      </c>
      <c r="AZ1437" s="17">
        <v>450</v>
      </c>
      <c r="BA1437" s="17">
        <v>450</v>
      </c>
      <c r="BB1437" s="17">
        <v>450</v>
      </c>
      <c r="BC1437" s="17">
        <v>450</v>
      </c>
      <c r="BD1437" s="17">
        <v>450</v>
      </c>
      <c r="BE1437" s="17">
        <v>450</v>
      </c>
      <c r="BF1437" s="17">
        <v>450</v>
      </c>
      <c r="BG1437" s="17">
        <v>450</v>
      </c>
      <c r="BH1437" s="17">
        <v>5400</v>
      </c>
      <c r="BI1437" s="17">
        <v>5400</v>
      </c>
      <c r="BJ1437" s="17">
        <v>5400</v>
      </c>
      <c r="BK1437" s="17">
        <v>5400</v>
      </c>
    </row>
    <row r="1438" spans="2:63" x14ac:dyDescent="0.25">
      <c r="B1438" t="s">
        <v>4267</v>
      </c>
      <c r="C1438">
        <v>31301018</v>
      </c>
      <c r="D1438" t="s">
        <v>4268</v>
      </c>
      <c r="E1438" t="s">
        <v>1285</v>
      </c>
      <c r="F1438">
        <v>10</v>
      </c>
      <c r="G1438" t="s">
        <v>10884</v>
      </c>
      <c r="H1438" t="s">
        <v>1267</v>
      </c>
      <c r="I1438" s="33">
        <v>200000012130</v>
      </c>
      <c r="J1438" t="s">
        <v>1751</v>
      </c>
      <c r="K1438" t="s">
        <v>1751</v>
      </c>
      <c r="L1438" t="s">
        <v>10887</v>
      </c>
      <c r="N1438" s="16">
        <v>44881</v>
      </c>
      <c r="O1438" s="16">
        <v>44896</v>
      </c>
      <c r="P1438" s="16">
        <v>48548</v>
      </c>
      <c r="R1438" t="s">
        <v>1286</v>
      </c>
      <c r="S1438" t="s">
        <v>1266</v>
      </c>
      <c r="T1438" t="s">
        <v>1266</v>
      </c>
      <c r="V1438" t="s">
        <v>1317</v>
      </c>
      <c r="W1438" t="s">
        <v>4269</v>
      </c>
      <c r="Y1438" t="s">
        <v>4270</v>
      </c>
      <c r="Z1438" t="s">
        <v>4271</v>
      </c>
      <c r="AA1438">
        <v>7000555567</v>
      </c>
      <c r="AB1438" t="s">
        <v>1272</v>
      </c>
      <c r="AC1438" t="s">
        <v>4271</v>
      </c>
      <c r="AD1438" s="16">
        <v>46031</v>
      </c>
      <c r="AE1438" t="s">
        <v>4272</v>
      </c>
      <c r="AI1438" t="s">
        <v>1750</v>
      </c>
      <c r="AJ1438" t="s">
        <v>1751</v>
      </c>
      <c r="AK1438" t="s">
        <v>11072</v>
      </c>
      <c r="AL1438" t="s">
        <v>1755</v>
      </c>
      <c r="AM1438" t="s">
        <v>28</v>
      </c>
      <c r="AN1438" s="16">
        <v>44896</v>
      </c>
      <c r="AO1438" t="s">
        <v>10889</v>
      </c>
      <c r="AP1438" t="s">
        <v>1292</v>
      </c>
      <c r="AQ1438">
        <v>2175</v>
      </c>
      <c r="AR1438" t="s">
        <v>1751</v>
      </c>
      <c r="AS1438" t="s">
        <v>10994</v>
      </c>
      <c r="AU1438" s="17">
        <v>1</v>
      </c>
      <c r="AV1438" s="17">
        <v>482.21</v>
      </c>
      <c r="AW1438" s="17">
        <v>482.21</v>
      </c>
      <c r="AX1438" s="17">
        <v>482.21</v>
      </c>
      <c r="AY1438" s="17">
        <v>482.21</v>
      </c>
      <c r="AZ1438" s="17">
        <v>482.21</v>
      </c>
      <c r="BA1438" s="17">
        <v>482.21</v>
      </c>
      <c r="BB1438" s="17">
        <v>482.21</v>
      </c>
      <c r="BC1438" s="17">
        <v>482.21</v>
      </c>
      <c r="BD1438" s="17">
        <v>482.21</v>
      </c>
      <c r="BE1438" s="17">
        <v>482.21</v>
      </c>
      <c r="BF1438" s="17">
        <v>482.21</v>
      </c>
      <c r="BG1438" s="17">
        <v>482.21</v>
      </c>
      <c r="BH1438" s="17">
        <v>5786.52</v>
      </c>
      <c r="BI1438" s="17">
        <v>5786.52</v>
      </c>
      <c r="BJ1438" s="17">
        <v>5786.52</v>
      </c>
      <c r="BK1438" s="17">
        <v>5786.52</v>
      </c>
    </row>
    <row r="1439" spans="2:63" x14ac:dyDescent="0.25">
      <c r="B1439" t="s">
        <v>4267</v>
      </c>
      <c r="C1439">
        <v>31311266</v>
      </c>
      <c r="D1439" t="s">
        <v>4273</v>
      </c>
      <c r="E1439" t="s">
        <v>1285</v>
      </c>
      <c r="F1439">
        <v>10</v>
      </c>
      <c r="G1439" t="s">
        <v>10884</v>
      </c>
      <c r="H1439" t="s">
        <v>1267</v>
      </c>
      <c r="I1439" s="33">
        <v>200000012130</v>
      </c>
      <c r="J1439" t="s">
        <v>1751</v>
      </c>
      <c r="K1439" t="s">
        <v>1751</v>
      </c>
      <c r="L1439" t="s">
        <v>10887</v>
      </c>
      <c r="N1439" s="16">
        <v>45477</v>
      </c>
      <c r="O1439" s="16">
        <v>45474</v>
      </c>
      <c r="P1439" s="16">
        <v>49125</v>
      </c>
      <c r="R1439" t="s">
        <v>1286</v>
      </c>
      <c r="S1439" t="s">
        <v>1266</v>
      </c>
      <c r="T1439" t="s">
        <v>1266</v>
      </c>
      <c r="V1439" t="s">
        <v>1317</v>
      </c>
      <c r="W1439" t="s">
        <v>4269</v>
      </c>
      <c r="Y1439" t="s">
        <v>1748</v>
      </c>
      <c r="Z1439" t="s">
        <v>4271</v>
      </c>
      <c r="AA1439">
        <v>7000555567</v>
      </c>
      <c r="AB1439" t="s">
        <v>1272</v>
      </c>
      <c r="AC1439" t="s">
        <v>4271</v>
      </c>
      <c r="AD1439" s="16">
        <v>46033</v>
      </c>
      <c r="AE1439" t="s">
        <v>4274</v>
      </c>
      <c r="AI1439" t="s">
        <v>1750</v>
      </c>
      <c r="AJ1439" t="s">
        <v>1751</v>
      </c>
      <c r="AK1439" t="s">
        <v>11072</v>
      </c>
      <c r="AL1439" t="s">
        <v>1755</v>
      </c>
      <c r="AM1439" t="s">
        <v>28</v>
      </c>
      <c r="AN1439" s="16">
        <v>45474</v>
      </c>
      <c r="AO1439" t="s">
        <v>10889</v>
      </c>
      <c r="AP1439" t="s">
        <v>1292</v>
      </c>
      <c r="AQ1439">
        <v>2175</v>
      </c>
      <c r="AR1439" t="s">
        <v>1751</v>
      </c>
      <c r="AS1439" t="s">
        <v>10994</v>
      </c>
      <c r="AU1439" s="17">
        <v>1</v>
      </c>
      <c r="AV1439" s="17">
        <v>482.21</v>
      </c>
      <c r="AW1439" s="17">
        <v>482.21</v>
      </c>
      <c r="AX1439" s="17">
        <v>482.21</v>
      </c>
      <c r="AY1439" s="17">
        <v>482.21</v>
      </c>
      <c r="AZ1439" s="17">
        <v>482.21</v>
      </c>
      <c r="BA1439" s="17">
        <v>482.21</v>
      </c>
      <c r="BB1439" s="17">
        <v>482.21</v>
      </c>
      <c r="BC1439" s="17">
        <v>482.21</v>
      </c>
      <c r="BD1439" s="17">
        <v>482.21</v>
      </c>
      <c r="BE1439" s="17">
        <v>482.21</v>
      </c>
      <c r="BF1439" s="17">
        <v>482.21</v>
      </c>
      <c r="BG1439" s="17">
        <v>482.21</v>
      </c>
      <c r="BH1439" s="17">
        <v>5786.52</v>
      </c>
      <c r="BI1439" s="17">
        <v>5786.52</v>
      </c>
      <c r="BJ1439" s="17">
        <v>5786.52</v>
      </c>
      <c r="BK1439" s="17">
        <v>5786.52</v>
      </c>
    </row>
    <row r="1440" spans="2:63" x14ac:dyDescent="0.25">
      <c r="B1440" t="s">
        <v>4267</v>
      </c>
      <c r="C1440">
        <v>31311266</v>
      </c>
      <c r="D1440" t="s">
        <v>4273</v>
      </c>
      <c r="E1440" t="s">
        <v>1285</v>
      </c>
      <c r="F1440">
        <v>20</v>
      </c>
      <c r="G1440" t="s">
        <v>10884</v>
      </c>
      <c r="H1440" t="s">
        <v>1267</v>
      </c>
      <c r="I1440" s="33">
        <v>200000010840</v>
      </c>
      <c r="J1440" t="s">
        <v>10957</v>
      </c>
      <c r="K1440" t="s">
        <v>11572</v>
      </c>
      <c r="L1440" t="s">
        <v>10887</v>
      </c>
      <c r="N1440" s="16">
        <v>45541</v>
      </c>
      <c r="O1440" s="16">
        <v>45536</v>
      </c>
      <c r="P1440" s="16">
        <v>49125</v>
      </c>
      <c r="R1440" t="s">
        <v>1286</v>
      </c>
      <c r="S1440" t="s">
        <v>1266</v>
      </c>
      <c r="T1440" t="s">
        <v>1266</v>
      </c>
      <c r="V1440" t="s">
        <v>1317</v>
      </c>
      <c r="W1440" t="s">
        <v>4269</v>
      </c>
      <c r="Y1440" t="s">
        <v>1748</v>
      </c>
      <c r="Z1440" t="s">
        <v>4271</v>
      </c>
      <c r="AA1440">
        <v>7000555567</v>
      </c>
      <c r="AB1440" t="s">
        <v>1272</v>
      </c>
      <c r="AC1440" t="s">
        <v>4271</v>
      </c>
      <c r="AD1440" s="16">
        <v>46033</v>
      </c>
      <c r="AE1440" t="s">
        <v>4274</v>
      </c>
      <c r="AI1440" t="s">
        <v>1750</v>
      </c>
      <c r="AJ1440" t="s">
        <v>1751</v>
      </c>
      <c r="AK1440" t="s">
        <v>11208</v>
      </c>
      <c r="AL1440" t="s">
        <v>2209</v>
      </c>
      <c r="AM1440" t="s">
        <v>28</v>
      </c>
      <c r="AN1440" s="16">
        <v>45536</v>
      </c>
      <c r="AO1440" t="s">
        <v>10889</v>
      </c>
      <c r="AP1440" t="s">
        <v>1292</v>
      </c>
      <c r="AQ1440">
        <v>2175</v>
      </c>
      <c r="AR1440" t="s">
        <v>1751</v>
      </c>
      <c r="AS1440" t="s">
        <v>10890</v>
      </c>
      <c r="AU1440" s="17">
        <v>73.14</v>
      </c>
      <c r="AV1440" s="17">
        <v>73.14</v>
      </c>
      <c r="AW1440" s="17">
        <v>73.14</v>
      </c>
      <c r="AX1440" s="17">
        <v>73.14</v>
      </c>
      <c r="AY1440" s="17">
        <v>73.14</v>
      </c>
      <c r="AZ1440" s="17">
        <v>73.14</v>
      </c>
      <c r="BA1440" s="17">
        <v>73.14</v>
      </c>
      <c r="BB1440" s="17">
        <v>73.14</v>
      </c>
      <c r="BC1440" s="17">
        <v>73.14</v>
      </c>
      <c r="BD1440" s="17">
        <v>73.14</v>
      </c>
      <c r="BE1440" s="17">
        <v>73.14</v>
      </c>
      <c r="BF1440" s="17">
        <v>73.14</v>
      </c>
      <c r="BG1440" s="17">
        <v>73.14</v>
      </c>
      <c r="BH1440" s="17">
        <v>877.68</v>
      </c>
      <c r="BI1440" s="17">
        <v>877.68</v>
      </c>
      <c r="BJ1440" s="17">
        <v>877.68</v>
      </c>
      <c r="BK1440" s="17">
        <v>877.68</v>
      </c>
    </row>
    <row r="1441" spans="2:63" x14ac:dyDescent="0.25">
      <c r="B1441" t="s">
        <v>4278</v>
      </c>
      <c r="C1441">
        <v>31041588</v>
      </c>
      <c r="D1441" t="s">
        <v>4279</v>
      </c>
      <c r="E1441" t="s">
        <v>1285</v>
      </c>
      <c r="F1441">
        <v>610</v>
      </c>
      <c r="G1441" t="s">
        <v>10884</v>
      </c>
      <c r="H1441" t="s">
        <v>1351</v>
      </c>
      <c r="I1441" s="33">
        <v>200000010781</v>
      </c>
      <c r="J1441" t="s">
        <v>11013</v>
      </c>
      <c r="K1441" t="s">
        <v>11573</v>
      </c>
      <c r="L1441" t="s">
        <v>10887</v>
      </c>
      <c r="N1441" s="16">
        <v>42167</v>
      </c>
      <c r="O1441" s="16">
        <v>42156</v>
      </c>
      <c r="P1441" s="16">
        <v>47848</v>
      </c>
      <c r="R1441" t="s">
        <v>1286</v>
      </c>
      <c r="S1441" t="s">
        <v>1266</v>
      </c>
      <c r="T1441" t="s">
        <v>1266</v>
      </c>
      <c r="U1441">
        <v>341012</v>
      </c>
      <c r="V1441" t="s">
        <v>1317</v>
      </c>
      <c r="W1441" t="s">
        <v>4261</v>
      </c>
      <c r="Y1441" t="s">
        <v>1595</v>
      </c>
      <c r="Z1441" t="s">
        <v>3823</v>
      </c>
      <c r="AA1441">
        <v>7000555567</v>
      </c>
      <c r="AB1441" t="s">
        <v>1272</v>
      </c>
      <c r="AC1441" t="s">
        <v>3823</v>
      </c>
      <c r="AD1441" s="16">
        <v>46035</v>
      </c>
      <c r="AE1441">
        <v>40160631</v>
      </c>
      <c r="AF1441" s="16">
        <v>46035</v>
      </c>
      <c r="AI1441" t="s">
        <v>4280</v>
      </c>
      <c r="AJ1441" t="s">
        <v>4281</v>
      </c>
      <c r="AK1441" t="s">
        <v>10898</v>
      </c>
      <c r="AL1441" t="s">
        <v>3007</v>
      </c>
      <c r="AM1441" t="s">
        <v>28</v>
      </c>
      <c r="AN1441" s="16">
        <v>46023</v>
      </c>
      <c r="AO1441" t="s">
        <v>10889</v>
      </c>
      <c r="AP1441" t="s">
        <v>1292</v>
      </c>
      <c r="AQ1441">
        <v>10000012</v>
      </c>
      <c r="AR1441" t="s">
        <v>2055</v>
      </c>
      <c r="AS1441" t="s">
        <v>10896</v>
      </c>
      <c r="AU1441" s="17">
        <v>400</v>
      </c>
      <c r="AV1441" s="17">
        <v>148</v>
      </c>
      <c r="AW1441" s="17">
        <v>148</v>
      </c>
      <c r="AX1441" s="17">
        <v>148</v>
      </c>
      <c r="AY1441" s="17">
        <v>148</v>
      </c>
      <c r="AZ1441" s="17">
        <v>148</v>
      </c>
      <c r="BA1441" s="17">
        <v>148</v>
      </c>
      <c r="BB1441" s="17">
        <v>148</v>
      </c>
      <c r="BC1441" s="17">
        <v>148</v>
      </c>
      <c r="BD1441" s="17">
        <v>148</v>
      </c>
      <c r="BE1441" s="17">
        <v>148</v>
      </c>
      <c r="BF1441" s="17">
        <v>148</v>
      </c>
      <c r="BG1441" s="17">
        <v>148</v>
      </c>
      <c r="BH1441" s="17">
        <v>1776</v>
      </c>
      <c r="BI1441" s="17">
        <v>1776</v>
      </c>
      <c r="BJ1441" s="17">
        <v>1776</v>
      </c>
      <c r="BK1441" s="17">
        <v>1776</v>
      </c>
    </row>
    <row r="1442" spans="2:63" x14ac:dyDescent="0.25">
      <c r="B1442" t="s">
        <v>4278</v>
      </c>
      <c r="C1442">
        <v>31076092</v>
      </c>
      <c r="D1442" t="s">
        <v>4282</v>
      </c>
      <c r="E1442" t="s">
        <v>1285</v>
      </c>
      <c r="F1442">
        <v>10</v>
      </c>
      <c r="G1442" t="s">
        <v>10884</v>
      </c>
      <c r="H1442" t="s">
        <v>1267</v>
      </c>
      <c r="I1442" s="33">
        <v>200000010881</v>
      </c>
      <c r="J1442" t="s">
        <v>11050</v>
      </c>
      <c r="K1442" t="s">
        <v>11574</v>
      </c>
      <c r="L1442" t="s">
        <v>10887</v>
      </c>
      <c r="N1442" s="16">
        <v>43420</v>
      </c>
      <c r="O1442" s="16">
        <v>43405</v>
      </c>
      <c r="P1442" s="16">
        <v>47848</v>
      </c>
      <c r="R1442" t="s">
        <v>1286</v>
      </c>
      <c r="S1442" t="s">
        <v>1266</v>
      </c>
      <c r="T1442" t="s">
        <v>1266</v>
      </c>
      <c r="V1442" t="s">
        <v>1317</v>
      </c>
      <c r="W1442" t="s">
        <v>4261</v>
      </c>
      <c r="Y1442" t="s">
        <v>1319</v>
      </c>
      <c r="Z1442" t="s">
        <v>4283</v>
      </c>
      <c r="AA1442">
        <v>7000555567</v>
      </c>
      <c r="AB1442" t="s">
        <v>1272</v>
      </c>
      <c r="AC1442" t="s">
        <v>4284</v>
      </c>
      <c r="AD1442" s="16">
        <v>45810</v>
      </c>
      <c r="AE1442">
        <v>8000038432</v>
      </c>
      <c r="AF1442" s="16">
        <v>45810</v>
      </c>
      <c r="AK1442" t="s">
        <v>10898</v>
      </c>
      <c r="AL1442" t="s">
        <v>3007</v>
      </c>
      <c r="AM1442" t="s">
        <v>28</v>
      </c>
      <c r="AN1442" s="16">
        <v>43291</v>
      </c>
      <c r="AO1442" t="s">
        <v>10889</v>
      </c>
      <c r="AP1442" t="s">
        <v>2990</v>
      </c>
      <c r="AQ1442">
        <v>1811</v>
      </c>
      <c r="AR1442" t="s">
        <v>1357</v>
      </c>
      <c r="AS1442" t="s">
        <v>10896</v>
      </c>
      <c r="AU1442" s="17">
        <v>71.41</v>
      </c>
      <c r="AV1442" s="17">
        <v>71.41</v>
      </c>
      <c r="AW1442" s="17">
        <v>71.41</v>
      </c>
      <c r="AX1442" s="17">
        <v>71.41</v>
      </c>
      <c r="AY1442" s="17">
        <v>71.41</v>
      </c>
      <c r="AZ1442" s="17">
        <v>71.41</v>
      </c>
      <c r="BA1442" s="17">
        <v>71.41</v>
      </c>
      <c r="BB1442" s="17">
        <v>71.41</v>
      </c>
      <c r="BC1442" s="17">
        <v>71.41</v>
      </c>
      <c r="BD1442" s="17">
        <v>71.41</v>
      </c>
      <c r="BE1442" s="17">
        <v>71.41</v>
      </c>
      <c r="BF1442" s="17">
        <v>71.41</v>
      </c>
      <c r="BG1442" s="17">
        <v>71.41</v>
      </c>
      <c r="BH1442" s="17">
        <v>856.92</v>
      </c>
      <c r="BI1442" s="17">
        <v>856.92</v>
      </c>
      <c r="BJ1442" s="17">
        <v>856.92</v>
      </c>
      <c r="BK1442" s="17">
        <v>856.92</v>
      </c>
    </row>
    <row r="1443" spans="2:63" x14ac:dyDescent="0.25">
      <c r="B1443" t="s">
        <v>4286</v>
      </c>
      <c r="C1443">
        <v>31080843</v>
      </c>
      <c r="D1443" t="s">
        <v>3870</v>
      </c>
      <c r="E1443" t="s">
        <v>1285</v>
      </c>
      <c r="F1443">
        <v>20</v>
      </c>
      <c r="G1443" t="s">
        <v>10884</v>
      </c>
      <c r="H1443" t="s">
        <v>1267</v>
      </c>
      <c r="I1443" s="33">
        <v>200000010885</v>
      </c>
      <c r="J1443" t="s">
        <v>11030</v>
      </c>
      <c r="K1443" t="s">
        <v>11575</v>
      </c>
      <c r="L1443" t="s">
        <v>10887</v>
      </c>
      <c r="N1443" s="16">
        <v>43672</v>
      </c>
      <c r="O1443" s="16">
        <v>43800</v>
      </c>
      <c r="P1443" s="16">
        <v>47848</v>
      </c>
      <c r="R1443" t="s">
        <v>1286</v>
      </c>
      <c r="S1443" t="s">
        <v>1266</v>
      </c>
      <c r="T1443" t="s">
        <v>1266</v>
      </c>
      <c r="V1443" t="s">
        <v>1317</v>
      </c>
      <c r="W1443" t="s">
        <v>3822</v>
      </c>
      <c r="Y1443" t="s">
        <v>1595</v>
      </c>
      <c r="Z1443" t="s">
        <v>3823</v>
      </c>
      <c r="AA1443">
        <v>7000555567</v>
      </c>
      <c r="AB1443" t="s">
        <v>1272</v>
      </c>
      <c r="AC1443" t="s">
        <v>3823</v>
      </c>
      <c r="AD1443" s="16">
        <v>45810</v>
      </c>
      <c r="AE1443">
        <v>8000043910</v>
      </c>
      <c r="AF1443" s="16">
        <v>45810</v>
      </c>
      <c r="AI1443" t="s">
        <v>3871</v>
      </c>
      <c r="AJ1443" t="s">
        <v>3872</v>
      </c>
      <c r="AK1443" t="s">
        <v>10916</v>
      </c>
      <c r="AL1443" t="s">
        <v>2860</v>
      </c>
      <c r="AM1443" t="s">
        <v>28</v>
      </c>
      <c r="AN1443" s="16">
        <v>43672</v>
      </c>
      <c r="AO1443" t="s">
        <v>10889</v>
      </c>
      <c r="AP1443" t="s">
        <v>3826</v>
      </c>
      <c r="AQ1443">
        <v>10000063</v>
      </c>
      <c r="AR1443" t="s">
        <v>1886</v>
      </c>
      <c r="AS1443" t="s">
        <v>10896</v>
      </c>
      <c r="AU1443" s="17">
        <v>11.49</v>
      </c>
      <c r="AV1443" s="17">
        <v>11.49</v>
      </c>
      <c r="AW1443" s="17">
        <v>11.49</v>
      </c>
      <c r="AX1443" s="17">
        <v>11.49</v>
      </c>
      <c r="AY1443" s="17">
        <v>11.49</v>
      </c>
      <c r="AZ1443" s="17">
        <v>11.49</v>
      </c>
      <c r="BA1443" s="17">
        <v>11.49</v>
      </c>
      <c r="BB1443" s="17">
        <v>11.49</v>
      </c>
      <c r="BC1443" s="17">
        <v>11.49</v>
      </c>
      <c r="BD1443" s="17">
        <v>11.49</v>
      </c>
      <c r="BE1443" s="17">
        <v>11.49</v>
      </c>
      <c r="BF1443" s="17">
        <v>11.49</v>
      </c>
      <c r="BG1443" s="17">
        <v>11.49</v>
      </c>
      <c r="BH1443" s="17">
        <v>137.88</v>
      </c>
      <c r="BI1443" s="17">
        <v>137.88</v>
      </c>
      <c r="BJ1443" s="17">
        <v>137.88</v>
      </c>
      <c r="BK1443" s="17">
        <v>137.88</v>
      </c>
    </row>
    <row r="1444" spans="2:63" x14ac:dyDescent="0.25">
      <c r="B1444" t="s">
        <v>4286</v>
      </c>
      <c r="C1444">
        <v>31307610</v>
      </c>
      <c r="D1444" t="s">
        <v>4287</v>
      </c>
      <c r="E1444" t="s">
        <v>1285</v>
      </c>
      <c r="F1444">
        <v>50</v>
      </c>
      <c r="G1444" t="s">
        <v>10884</v>
      </c>
      <c r="H1444" t="s">
        <v>1267</v>
      </c>
      <c r="I1444" s="33">
        <v>200000012388</v>
      </c>
      <c r="J1444" t="s">
        <v>11190</v>
      </c>
      <c r="K1444" t="s">
        <v>11190</v>
      </c>
      <c r="L1444" t="s">
        <v>10887</v>
      </c>
      <c r="N1444" s="16">
        <v>45261</v>
      </c>
      <c r="O1444" s="16">
        <v>45231</v>
      </c>
      <c r="P1444" s="16">
        <v>48883</v>
      </c>
      <c r="R1444" t="s">
        <v>1286</v>
      </c>
      <c r="S1444" t="s">
        <v>1266</v>
      </c>
      <c r="T1444" t="s">
        <v>1266</v>
      </c>
      <c r="V1444" t="s">
        <v>1317</v>
      </c>
      <c r="W1444" t="s">
        <v>3822</v>
      </c>
      <c r="Y1444" t="s">
        <v>1595</v>
      </c>
      <c r="Z1444" t="s">
        <v>2415</v>
      </c>
      <c r="AA1444">
        <v>7000555567</v>
      </c>
      <c r="AB1444" t="s">
        <v>1272</v>
      </c>
      <c r="AC1444" t="s">
        <v>2416</v>
      </c>
      <c r="AD1444" s="16">
        <v>46039</v>
      </c>
      <c r="AE1444" t="s">
        <v>4288</v>
      </c>
      <c r="AI1444" t="s">
        <v>4289</v>
      </c>
      <c r="AJ1444" t="s">
        <v>4290</v>
      </c>
      <c r="AK1444" t="s">
        <v>11028</v>
      </c>
      <c r="AL1444" t="s">
        <v>11029</v>
      </c>
      <c r="AM1444" t="s">
        <v>28</v>
      </c>
      <c r="AN1444" s="16">
        <v>45231</v>
      </c>
      <c r="AO1444" t="s">
        <v>10889</v>
      </c>
      <c r="AP1444" t="s">
        <v>1292</v>
      </c>
      <c r="AQ1444">
        <v>1705</v>
      </c>
      <c r="AR1444" t="s">
        <v>1591</v>
      </c>
      <c r="AS1444" t="s">
        <v>10896</v>
      </c>
      <c r="AU1444" s="17">
        <v>17</v>
      </c>
      <c r="AV1444" s="17">
        <v>156.22999999999999</v>
      </c>
      <c r="AW1444" s="17">
        <v>156.22999999999999</v>
      </c>
      <c r="AX1444" s="17">
        <v>156.22999999999999</v>
      </c>
      <c r="AY1444" s="17">
        <v>156.22999999999999</v>
      </c>
      <c r="AZ1444" s="17">
        <v>156.22999999999999</v>
      </c>
      <c r="BA1444" s="17">
        <v>156.22999999999999</v>
      </c>
      <c r="BB1444" s="17">
        <v>156.22999999999999</v>
      </c>
      <c r="BC1444" s="17">
        <v>156.22999999999999</v>
      </c>
      <c r="BD1444" s="17">
        <v>156.22999999999999</v>
      </c>
      <c r="BE1444" s="17">
        <v>156.22999999999999</v>
      </c>
      <c r="BF1444" s="17">
        <v>156.22999999999999</v>
      </c>
      <c r="BG1444" s="17">
        <v>156.22999999999999</v>
      </c>
      <c r="BH1444" s="17">
        <v>1874.76</v>
      </c>
      <c r="BI1444" s="17">
        <v>1874.76</v>
      </c>
      <c r="BJ1444" s="17">
        <v>1874.76</v>
      </c>
      <c r="BK1444" s="17">
        <v>1874.76</v>
      </c>
    </row>
    <row r="1445" spans="2:63" x14ac:dyDescent="0.25">
      <c r="B1445" t="s">
        <v>4286</v>
      </c>
      <c r="C1445">
        <v>31307610</v>
      </c>
      <c r="D1445" t="s">
        <v>4287</v>
      </c>
      <c r="E1445" t="s">
        <v>1285</v>
      </c>
      <c r="F1445">
        <v>130</v>
      </c>
      <c r="G1445" t="s">
        <v>10884</v>
      </c>
      <c r="H1445" t="s">
        <v>1267</v>
      </c>
      <c r="I1445" s="33">
        <v>200000012440</v>
      </c>
      <c r="J1445" t="s">
        <v>11101</v>
      </c>
      <c r="K1445" t="s">
        <v>11101</v>
      </c>
      <c r="L1445" t="s">
        <v>10887</v>
      </c>
      <c r="N1445" s="16">
        <v>45261</v>
      </c>
      <c r="O1445" s="16">
        <v>45231</v>
      </c>
      <c r="P1445" s="16">
        <v>48883</v>
      </c>
      <c r="R1445" t="s">
        <v>1286</v>
      </c>
      <c r="S1445" t="s">
        <v>1266</v>
      </c>
      <c r="T1445" t="s">
        <v>1266</v>
      </c>
      <c r="V1445" t="s">
        <v>1317</v>
      </c>
      <c r="W1445" t="s">
        <v>3822</v>
      </c>
      <c r="Y1445" t="s">
        <v>1595</v>
      </c>
      <c r="Z1445" t="s">
        <v>2415</v>
      </c>
      <c r="AA1445">
        <v>7000555567</v>
      </c>
      <c r="AB1445" t="s">
        <v>1272</v>
      </c>
      <c r="AC1445" t="s">
        <v>2416</v>
      </c>
      <c r="AD1445" s="16">
        <v>46039</v>
      </c>
      <c r="AE1445" t="s">
        <v>4288</v>
      </c>
      <c r="AF1445" s="16">
        <v>46035</v>
      </c>
      <c r="AI1445" t="s">
        <v>4289</v>
      </c>
      <c r="AJ1445" t="s">
        <v>4290</v>
      </c>
      <c r="AK1445" t="s">
        <v>10898</v>
      </c>
      <c r="AL1445" t="s">
        <v>3007</v>
      </c>
      <c r="AM1445" t="s">
        <v>28</v>
      </c>
      <c r="AN1445" s="16">
        <v>46023</v>
      </c>
      <c r="AO1445" t="s">
        <v>10889</v>
      </c>
      <c r="AP1445" t="s">
        <v>1292</v>
      </c>
      <c r="AQ1445">
        <v>1705</v>
      </c>
      <c r="AR1445" t="s">
        <v>1591</v>
      </c>
      <c r="AS1445" t="s">
        <v>10896</v>
      </c>
      <c r="AU1445" s="17">
        <v>1200</v>
      </c>
      <c r="AV1445" s="17">
        <v>696</v>
      </c>
      <c r="AW1445" s="17">
        <v>696</v>
      </c>
      <c r="AX1445" s="17">
        <v>696</v>
      </c>
      <c r="AY1445" s="17">
        <v>696</v>
      </c>
      <c r="AZ1445" s="17">
        <v>696</v>
      </c>
      <c r="BA1445" s="17">
        <v>696</v>
      </c>
      <c r="BB1445" s="17">
        <v>696</v>
      </c>
      <c r="BC1445" s="17">
        <v>696</v>
      </c>
      <c r="BD1445" s="17">
        <v>696</v>
      </c>
      <c r="BE1445" s="17">
        <v>696</v>
      </c>
      <c r="BF1445" s="17">
        <v>696</v>
      </c>
      <c r="BG1445" s="17">
        <v>696</v>
      </c>
      <c r="BH1445" s="17">
        <v>8352</v>
      </c>
      <c r="BI1445" s="17">
        <v>8352</v>
      </c>
      <c r="BJ1445" s="17">
        <v>8352</v>
      </c>
      <c r="BK1445" s="17">
        <v>8352</v>
      </c>
    </row>
    <row r="1446" spans="2:63" x14ac:dyDescent="0.25">
      <c r="B1446" t="s">
        <v>4286</v>
      </c>
      <c r="C1446">
        <v>31307610</v>
      </c>
      <c r="D1446" t="s">
        <v>4287</v>
      </c>
      <c r="E1446" t="s">
        <v>1285</v>
      </c>
      <c r="F1446">
        <v>160</v>
      </c>
      <c r="G1446" t="s">
        <v>10884</v>
      </c>
      <c r="H1446" t="s">
        <v>1267</v>
      </c>
      <c r="I1446" s="33">
        <v>200000011097</v>
      </c>
      <c r="J1446" t="s">
        <v>10924</v>
      </c>
      <c r="K1446" t="s">
        <v>10924</v>
      </c>
      <c r="L1446" t="s">
        <v>10887</v>
      </c>
      <c r="N1446" s="16">
        <v>45261</v>
      </c>
      <c r="O1446" s="16">
        <v>45231</v>
      </c>
      <c r="P1446" s="16">
        <v>48883</v>
      </c>
      <c r="R1446" t="s">
        <v>1286</v>
      </c>
      <c r="S1446" t="s">
        <v>1266</v>
      </c>
      <c r="T1446" t="s">
        <v>1266</v>
      </c>
      <c r="V1446" t="s">
        <v>1317</v>
      </c>
      <c r="W1446" t="s">
        <v>3822</v>
      </c>
      <c r="Y1446" t="s">
        <v>1595</v>
      </c>
      <c r="Z1446" t="s">
        <v>2415</v>
      </c>
      <c r="AA1446">
        <v>7000555567</v>
      </c>
      <c r="AB1446" t="s">
        <v>1272</v>
      </c>
      <c r="AC1446" t="s">
        <v>2416</v>
      </c>
      <c r="AD1446" s="16">
        <v>46039</v>
      </c>
      <c r="AE1446" t="s">
        <v>4288</v>
      </c>
      <c r="AI1446" t="s">
        <v>4289</v>
      </c>
      <c r="AJ1446" t="s">
        <v>4290</v>
      </c>
      <c r="AK1446" t="s">
        <v>10922</v>
      </c>
      <c r="AL1446" t="s">
        <v>3399</v>
      </c>
      <c r="AM1446" t="s">
        <v>28</v>
      </c>
      <c r="AN1446" s="16">
        <v>45231</v>
      </c>
      <c r="AO1446" t="s">
        <v>10889</v>
      </c>
      <c r="AP1446" t="s">
        <v>1292</v>
      </c>
      <c r="AQ1446">
        <v>1705</v>
      </c>
      <c r="AR1446" t="s">
        <v>1591</v>
      </c>
      <c r="AS1446" t="s">
        <v>10896</v>
      </c>
      <c r="AU1446" s="17">
        <v>8</v>
      </c>
      <c r="AV1446" s="17">
        <v>800</v>
      </c>
      <c r="AW1446" s="17">
        <v>800</v>
      </c>
      <c r="AX1446" s="17">
        <v>800</v>
      </c>
      <c r="AY1446" s="17">
        <v>800</v>
      </c>
      <c r="AZ1446" s="17">
        <v>800</v>
      </c>
      <c r="BA1446" s="17">
        <v>800</v>
      </c>
      <c r="BB1446" s="17">
        <v>800</v>
      </c>
      <c r="BC1446" s="17">
        <v>800</v>
      </c>
      <c r="BD1446" s="17">
        <v>800</v>
      </c>
      <c r="BE1446" s="17">
        <v>800</v>
      </c>
      <c r="BF1446" s="17">
        <v>800</v>
      </c>
      <c r="BG1446" s="17">
        <v>800</v>
      </c>
      <c r="BH1446" s="17">
        <v>9600</v>
      </c>
      <c r="BI1446" s="17">
        <v>9600</v>
      </c>
      <c r="BJ1446" s="17">
        <v>9600</v>
      </c>
      <c r="BK1446" s="17">
        <v>9600</v>
      </c>
    </row>
    <row r="1447" spans="2:63" x14ac:dyDescent="0.25">
      <c r="B1447" t="s">
        <v>4286</v>
      </c>
      <c r="C1447">
        <v>31307610</v>
      </c>
      <c r="D1447" t="s">
        <v>4287</v>
      </c>
      <c r="E1447" t="s">
        <v>1285</v>
      </c>
      <c r="F1447">
        <v>170</v>
      </c>
      <c r="G1447" t="s">
        <v>10884</v>
      </c>
      <c r="H1447" t="s">
        <v>1267</v>
      </c>
      <c r="I1447" s="33">
        <v>200000011063</v>
      </c>
      <c r="J1447" t="s">
        <v>10921</v>
      </c>
      <c r="K1447" t="s">
        <v>10921</v>
      </c>
      <c r="L1447" t="s">
        <v>10887</v>
      </c>
      <c r="N1447" s="16">
        <v>45261</v>
      </c>
      <c r="O1447" s="16">
        <v>45231</v>
      </c>
      <c r="P1447" s="16">
        <v>48883</v>
      </c>
      <c r="R1447" t="s">
        <v>1286</v>
      </c>
      <c r="S1447" t="s">
        <v>1266</v>
      </c>
      <c r="T1447" t="s">
        <v>1266</v>
      </c>
      <c r="V1447" t="s">
        <v>1317</v>
      </c>
      <c r="W1447" t="s">
        <v>3822</v>
      </c>
      <c r="Y1447" t="s">
        <v>1595</v>
      </c>
      <c r="Z1447" t="s">
        <v>2415</v>
      </c>
      <c r="AA1447">
        <v>7000555567</v>
      </c>
      <c r="AB1447" t="s">
        <v>1272</v>
      </c>
      <c r="AC1447" t="s">
        <v>2416</v>
      </c>
      <c r="AD1447" s="16">
        <v>46039</v>
      </c>
      <c r="AE1447" t="s">
        <v>4288</v>
      </c>
      <c r="AI1447" t="s">
        <v>4289</v>
      </c>
      <c r="AJ1447" t="s">
        <v>4290</v>
      </c>
      <c r="AK1447" t="s">
        <v>10922</v>
      </c>
      <c r="AL1447" t="s">
        <v>3399</v>
      </c>
      <c r="AM1447" t="s">
        <v>28</v>
      </c>
      <c r="AN1447" s="16">
        <v>45231</v>
      </c>
      <c r="AO1447" t="s">
        <v>10889</v>
      </c>
      <c r="AP1447" t="s">
        <v>1292</v>
      </c>
      <c r="AQ1447">
        <v>1705</v>
      </c>
      <c r="AR1447" t="s">
        <v>1591</v>
      </c>
      <c r="AS1447" t="s">
        <v>10896</v>
      </c>
      <c r="AU1447" s="17">
        <v>8</v>
      </c>
      <c r="AV1447" s="17">
        <v>152</v>
      </c>
      <c r="AW1447" s="17">
        <v>152</v>
      </c>
      <c r="AX1447" s="17">
        <v>152</v>
      </c>
      <c r="AY1447" s="17">
        <v>152</v>
      </c>
      <c r="AZ1447" s="17">
        <v>152</v>
      </c>
      <c r="BA1447" s="17">
        <v>152</v>
      </c>
      <c r="BB1447" s="17">
        <v>152</v>
      </c>
      <c r="BC1447" s="17">
        <v>152</v>
      </c>
      <c r="BD1447" s="17">
        <v>152</v>
      </c>
      <c r="BE1447" s="17">
        <v>152</v>
      </c>
      <c r="BF1447" s="17">
        <v>152</v>
      </c>
      <c r="BG1447" s="17">
        <v>152</v>
      </c>
      <c r="BH1447" s="17">
        <v>1824</v>
      </c>
      <c r="BI1447" s="17">
        <v>1824</v>
      </c>
      <c r="BJ1447" s="17">
        <v>1824</v>
      </c>
      <c r="BK1447" s="17">
        <v>1824</v>
      </c>
    </row>
    <row r="1448" spans="2:63" x14ac:dyDescent="0.25">
      <c r="B1448" t="s">
        <v>4286</v>
      </c>
      <c r="C1448">
        <v>31307610</v>
      </c>
      <c r="D1448" t="s">
        <v>4287</v>
      </c>
      <c r="E1448" t="s">
        <v>1285</v>
      </c>
      <c r="F1448">
        <v>180</v>
      </c>
      <c r="G1448" t="s">
        <v>10884</v>
      </c>
      <c r="H1448" t="s">
        <v>1267</v>
      </c>
      <c r="I1448" s="33">
        <v>200000011100</v>
      </c>
      <c r="J1448" t="s">
        <v>10970</v>
      </c>
      <c r="K1448" t="s">
        <v>10970</v>
      </c>
      <c r="L1448" t="s">
        <v>10887</v>
      </c>
      <c r="N1448" s="16">
        <v>45261</v>
      </c>
      <c r="O1448" s="16">
        <v>45231</v>
      </c>
      <c r="P1448" s="16">
        <v>48883</v>
      </c>
      <c r="R1448" t="s">
        <v>1286</v>
      </c>
      <c r="S1448" t="s">
        <v>1266</v>
      </c>
      <c r="T1448" t="s">
        <v>1266</v>
      </c>
      <c r="V1448" t="s">
        <v>1317</v>
      </c>
      <c r="W1448" t="s">
        <v>3822</v>
      </c>
      <c r="Y1448" t="s">
        <v>1595</v>
      </c>
      <c r="Z1448" t="s">
        <v>2415</v>
      </c>
      <c r="AA1448">
        <v>7000555567</v>
      </c>
      <c r="AB1448" t="s">
        <v>1272</v>
      </c>
      <c r="AC1448" t="s">
        <v>2416</v>
      </c>
      <c r="AD1448" s="16">
        <v>46039</v>
      </c>
      <c r="AE1448" t="s">
        <v>4288</v>
      </c>
      <c r="AI1448" t="s">
        <v>4289</v>
      </c>
      <c r="AJ1448" t="s">
        <v>4290</v>
      </c>
      <c r="AK1448" t="s">
        <v>10922</v>
      </c>
      <c r="AL1448" t="s">
        <v>3399</v>
      </c>
      <c r="AM1448" t="s">
        <v>28</v>
      </c>
      <c r="AN1448" s="16">
        <v>45231</v>
      </c>
      <c r="AO1448" t="s">
        <v>10889</v>
      </c>
      <c r="AP1448" t="s">
        <v>1292</v>
      </c>
      <c r="AQ1448">
        <v>1705</v>
      </c>
      <c r="AR1448" t="s">
        <v>1591</v>
      </c>
      <c r="AS1448" t="s">
        <v>10896</v>
      </c>
      <c r="AU1448" s="17">
        <v>8</v>
      </c>
      <c r="AV1448" s="17">
        <v>422.4</v>
      </c>
      <c r="AW1448" s="17">
        <v>422.4</v>
      </c>
      <c r="AX1448" s="17">
        <v>422.4</v>
      </c>
      <c r="AY1448" s="17">
        <v>422.4</v>
      </c>
      <c r="AZ1448" s="17">
        <v>422.4</v>
      </c>
      <c r="BA1448" s="17">
        <v>422.4</v>
      </c>
      <c r="BB1448" s="17">
        <v>422.4</v>
      </c>
      <c r="BC1448" s="17">
        <v>422.4</v>
      </c>
      <c r="BD1448" s="17">
        <v>422.4</v>
      </c>
      <c r="BE1448" s="17">
        <v>422.4</v>
      </c>
      <c r="BF1448" s="17">
        <v>422.4</v>
      </c>
      <c r="BG1448" s="17">
        <v>422.4</v>
      </c>
      <c r="BH1448" s="17">
        <v>5068.8</v>
      </c>
      <c r="BI1448" s="17">
        <v>5068.8</v>
      </c>
      <c r="BJ1448" s="17">
        <v>5068.8</v>
      </c>
      <c r="BK1448" s="17">
        <v>5068.8</v>
      </c>
    </row>
    <row r="1449" spans="2:63" x14ac:dyDescent="0.25">
      <c r="B1449" t="s">
        <v>4286</v>
      </c>
      <c r="C1449">
        <v>31307610</v>
      </c>
      <c r="D1449" t="s">
        <v>4287</v>
      </c>
      <c r="E1449" t="s">
        <v>1285</v>
      </c>
      <c r="F1449">
        <v>210</v>
      </c>
      <c r="G1449" t="s">
        <v>10884</v>
      </c>
      <c r="H1449" t="s">
        <v>1267</v>
      </c>
      <c r="I1449" s="33">
        <v>200000011097</v>
      </c>
      <c r="J1449" t="s">
        <v>10924</v>
      </c>
      <c r="K1449" t="s">
        <v>10924</v>
      </c>
      <c r="L1449" t="s">
        <v>10887</v>
      </c>
      <c r="N1449" s="16">
        <v>45261</v>
      </c>
      <c r="O1449" s="16">
        <v>45231</v>
      </c>
      <c r="P1449" s="16">
        <v>48883</v>
      </c>
      <c r="R1449" t="s">
        <v>1286</v>
      </c>
      <c r="S1449" t="s">
        <v>1266</v>
      </c>
      <c r="T1449" t="s">
        <v>1266</v>
      </c>
      <c r="V1449" t="s">
        <v>1317</v>
      </c>
      <c r="W1449" t="s">
        <v>3822</v>
      </c>
      <c r="Y1449" t="s">
        <v>1595</v>
      </c>
      <c r="Z1449" t="s">
        <v>2415</v>
      </c>
      <c r="AA1449">
        <v>7000555567</v>
      </c>
      <c r="AB1449" t="s">
        <v>1272</v>
      </c>
      <c r="AC1449" t="s">
        <v>2416</v>
      </c>
      <c r="AD1449" s="16">
        <v>46039</v>
      </c>
      <c r="AE1449" t="s">
        <v>4288</v>
      </c>
      <c r="AI1449" t="s">
        <v>4289</v>
      </c>
      <c r="AJ1449" t="s">
        <v>4290</v>
      </c>
      <c r="AK1449" t="s">
        <v>10922</v>
      </c>
      <c r="AL1449" t="s">
        <v>3399</v>
      </c>
      <c r="AM1449" t="s">
        <v>28</v>
      </c>
      <c r="AN1449" s="16">
        <v>45231</v>
      </c>
      <c r="AO1449" t="s">
        <v>10889</v>
      </c>
      <c r="AP1449" t="s">
        <v>1292</v>
      </c>
      <c r="AQ1449">
        <v>1705</v>
      </c>
      <c r="AR1449" t="s">
        <v>1591</v>
      </c>
      <c r="AS1449" t="s">
        <v>10896</v>
      </c>
      <c r="AU1449" s="17">
        <v>8</v>
      </c>
      <c r="AV1449" s="17">
        <v>800</v>
      </c>
      <c r="AW1449" s="17">
        <v>800</v>
      </c>
      <c r="AX1449" s="17">
        <v>800</v>
      </c>
      <c r="AY1449" s="17">
        <v>800</v>
      </c>
      <c r="AZ1449" s="17">
        <v>800</v>
      </c>
      <c r="BA1449" s="17">
        <v>800</v>
      </c>
      <c r="BB1449" s="17">
        <v>800</v>
      </c>
      <c r="BC1449" s="17">
        <v>800</v>
      </c>
      <c r="BD1449" s="17">
        <v>800</v>
      </c>
      <c r="BE1449" s="17">
        <v>800</v>
      </c>
      <c r="BF1449" s="17">
        <v>800</v>
      </c>
      <c r="BG1449" s="17">
        <v>800</v>
      </c>
      <c r="BH1449" s="17">
        <v>9600</v>
      </c>
      <c r="BI1449" s="17">
        <v>9600</v>
      </c>
      <c r="BJ1449" s="17">
        <v>9600</v>
      </c>
      <c r="BK1449" s="17">
        <v>9600</v>
      </c>
    </row>
    <row r="1450" spans="2:63" x14ac:dyDescent="0.25">
      <c r="B1450" t="s">
        <v>4286</v>
      </c>
      <c r="C1450">
        <v>31307610</v>
      </c>
      <c r="D1450" t="s">
        <v>4287</v>
      </c>
      <c r="E1450" t="s">
        <v>1285</v>
      </c>
      <c r="F1450">
        <v>220</v>
      </c>
      <c r="G1450" t="s">
        <v>10884</v>
      </c>
      <c r="H1450" t="s">
        <v>1267</v>
      </c>
      <c r="I1450" s="33">
        <v>200000011063</v>
      </c>
      <c r="J1450" t="s">
        <v>10921</v>
      </c>
      <c r="K1450" t="s">
        <v>10921</v>
      </c>
      <c r="L1450" t="s">
        <v>10887</v>
      </c>
      <c r="N1450" s="16">
        <v>45261</v>
      </c>
      <c r="O1450" s="16">
        <v>45231</v>
      </c>
      <c r="P1450" s="16">
        <v>48883</v>
      </c>
      <c r="R1450" t="s">
        <v>1286</v>
      </c>
      <c r="S1450" t="s">
        <v>1266</v>
      </c>
      <c r="T1450" t="s">
        <v>1266</v>
      </c>
      <c r="V1450" t="s">
        <v>1317</v>
      </c>
      <c r="W1450" t="s">
        <v>3822</v>
      </c>
      <c r="Y1450" t="s">
        <v>1595</v>
      </c>
      <c r="Z1450" t="s">
        <v>2415</v>
      </c>
      <c r="AA1450">
        <v>7000555567</v>
      </c>
      <c r="AB1450" t="s">
        <v>1272</v>
      </c>
      <c r="AC1450" t="s">
        <v>2416</v>
      </c>
      <c r="AD1450" s="16">
        <v>46039</v>
      </c>
      <c r="AE1450" t="s">
        <v>4288</v>
      </c>
      <c r="AI1450" t="s">
        <v>4289</v>
      </c>
      <c r="AJ1450" t="s">
        <v>4290</v>
      </c>
      <c r="AK1450" t="s">
        <v>10922</v>
      </c>
      <c r="AL1450" t="s">
        <v>3399</v>
      </c>
      <c r="AM1450" t="s">
        <v>28</v>
      </c>
      <c r="AN1450" s="16">
        <v>45231</v>
      </c>
      <c r="AO1450" t="s">
        <v>10889</v>
      </c>
      <c r="AP1450" t="s">
        <v>1292</v>
      </c>
      <c r="AQ1450">
        <v>1705</v>
      </c>
      <c r="AR1450" t="s">
        <v>1591</v>
      </c>
      <c r="AS1450" t="s">
        <v>10896</v>
      </c>
      <c r="AU1450" s="17">
        <v>8</v>
      </c>
      <c r="AV1450" s="17">
        <v>152</v>
      </c>
      <c r="AW1450" s="17">
        <v>152</v>
      </c>
      <c r="AX1450" s="17">
        <v>152</v>
      </c>
      <c r="AY1450" s="17">
        <v>152</v>
      </c>
      <c r="AZ1450" s="17">
        <v>152</v>
      </c>
      <c r="BA1450" s="17">
        <v>152</v>
      </c>
      <c r="BB1450" s="17">
        <v>152</v>
      </c>
      <c r="BC1450" s="17">
        <v>152</v>
      </c>
      <c r="BD1450" s="17">
        <v>152</v>
      </c>
      <c r="BE1450" s="17">
        <v>152</v>
      </c>
      <c r="BF1450" s="17">
        <v>152</v>
      </c>
      <c r="BG1450" s="17">
        <v>152</v>
      </c>
      <c r="BH1450" s="17">
        <v>1824</v>
      </c>
      <c r="BI1450" s="17">
        <v>1824</v>
      </c>
      <c r="BJ1450" s="17">
        <v>1824</v>
      </c>
      <c r="BK1450" s="17">
        <v>1824</v>
      </c>
    </row>
    <row r="1451" spans="2:63" x14ac:dyDescent="0.25">
      <c r="B1451" t="s">
        <v>4286</v>
      </c>
      <c r="C1451">
        <v>31307610</v>
      </c>
      <c r="D1451" t="s">
        <v>4287</v>
      </c>
      <c r="E1451" t="s">
        <v>1285</v>
      </c>
      <c r="F1451">
        <v>230</v>
      </c>
      <c r="G1451" t="s">
        <v>10884</v>
      </c>
      <c r="H1451" t="s">
        <v>1267</v>
      </c>
      <c r="I1451" s="33">
        <v>200000011100</v>
      </c>
      <c r="J1451" t="s">
        <v>10970</v>
      </c>
      <c r="K1451" t="s">
        <v>10970</v>
      </c>
      <c r="L1451" t="s">
        <v>10887</v>
      </c>
      <c r="N1451" s="16">
        <v>45261</v>
      </c>
      <c r="O1451" s="16">
        <v>45231</v>
      </c>
      <c r="P1451" s="16">
        <v>48883</v>
      </c>
      <c r="R1451" t="s">
        <v>1286</v>
      </c>
      <c r="S1451" t="s">
        <v>1266</v>
      </c>
      <c r="T1451" t="s">
        <v>1266</v>
      </c>
      <c r="V1451" t="s">
        <v>1317</v>
      </c>
      <c r="W1451" t="s">
        <v>3822</v>
      </c>
      <c r="Y1451" t="s">
        <v>1595</v>
      </c>
      <c r="Z1451" t="s">
        <v>2415</v>
      </c>
      <c r="AA1451">
        <v>7000555567</v>
      </c>
      <c r="AB1451" t="s">
        <v>1272</v>
      </c>
      <c r="AC1451" t="s">
        <v>2416</v>
      </c>
      <c r="AD1451" s="16">
        <v>46039</v>
      </c>
      <c r="AE1451" t="s">
        <v>4288</v>
      </c>
      <c r="AI1451" t="s">
        <v>4289</v>
      </c>
      <c r="AJ1451" t="s">
        <v>4290</v>
      </c>
      <c r="AK1451" t="s">
        <v>10922</v>
      </c>
      <c r="AL1451" t="s">
        <v>3399</v>
      </c>
      <c r="AM1451" t="s">
        <v>28</v>
      </c>
      <c r="AN1451" s="16">
        <v>45231</v>
      </c>
      <c r="AO1451" t="s">
        <v>10889</v>
      </c>
      <c r="AP1451" t="s">
        <v>1292</v>
      </c>
      <c r="AQ1451">
        <v>1705</v>
      </c>
      <c r="AR1451" t="s">
        <v>1591</v>
      </c>
      <c r="AS1451" t="s">
        <v>10896</v>
      </c>
      <c r="AU1451" s="17">
        <v>8</v>
      </c>
      <c r="AV1451" s="17">
        <v>422.4</v>
      </c>
      <c r="AW1451" s="17">
        <v>422.4</v>
      </c>
      <c r="AX1451" s="17">
        <v>422.4</v>
      </c>
      <c r="AY1451" s="17">
        <v>422.4</v>
      </c>
      <c r="AZ1451" s="17">
        <v>422.4</v>
      </c>
      <c r="BA1451" s="17">
        <v>422.4</v>
      </c>
      <c r="BB1451" s="17">
        <v>422.4</v>
      </c>
      <c r="BC1451" s="17">
        <v>422.4</v>
      </c>
      <c r="BD1451" s="17">
        <v>422.4</v>
      </c>
      <c r="BE1451" s="17">
        <v>422.4</v>
      </c>
      <c r="BF1451" s="17">
        <v>422.4</v>
      </c>
      <c r="BG1451" s="17">
        <v>422.4</v>
      </c>
      <c r="BH1451" s="17">
        <v>5068.8</v>
      </c>
      <c r="BI1451" s="17">
        <v>5068.8</v>
      </c>
      <c r="BJ1451" s="17">
        <v>5068.8</v>
      </c>
      <c r="BK1451" s="17">
        <v>5068.8</v>
      </c>
    </row>
    <row r="1452" spans="2:63" x14ac:dyDescent="0.25">
      <c r="B1452" t="s">
        <v>4286</v>
      </c>
      <c r="C1452">
        <v>31307610</v>
      </c>
      <c r="D1452" t="s">
        <v>4287</v>
      </c>
      <c r="E1452" t="s">
        <v>1285</v>
      </c>
      <c r="F1452">
        <v>330</v>
      </c>
      <c r="G1452" t="s">
        <v>10884</v>
      </c>
      <c r="H1452" t="s">
        <v>1267</v>
      </c>
      <c r="I1452" s="33">
        <v>200000012629</v>
      </c>
      <c r="J1452" t="s">
        <v>11069</v>
      </c>
      <c r="K1452" t="s">
        <v>11069</v>
      </c>
      <c r="L1452" t="s">
        <v>10887</v>
      </c>
      <c r="N1452" s="16">
        <v>45261</v>
      </c>
      <c r="O1452" s="16">
        <v>45231</v>
      </c>
      <c r="P1452" s="16">
        <v>48883</v>
      </c>
      <c r="R1452" t="s">
        <v>1286</v>
      </c>
      <c r="S1452" t="s">
        <v>1266</v>
      </c>
      <c r="T1452" t="s">
        <v>1266</v>
      </c>
      <c r="V1452" t="s">
        <v>1317</v>
      </c>
      <c r="W1452" t="s">
        <v>3822</v>
      </c>
      <c r="Y1452" t="s">
        <v>1595</v>
      </c>
      <c r="Z1452" t="s">
        <v>2415</v>
      </c>
      <c r="AA1452">
        <v>7000555567</v>
      </c>
      <c r="AB1452" t="s">
        <v>1272</v>
      </c>
      <c r="AC1452" t="s">
        <v>2416</v>
      </c>
      <c r="AD1452" s="16">
        <v>46039</v>
      </c>
      <c r="AE1452" t="s">
        <v>4288</v>
      </c>
      <c r="AI1452" t="s">
        <v>4289</v>
      </c>
      <c r="AJ1452" t="s">
        <v>4290</v>
      </c>
      <c r="AK1452" t="s">
        <v>10916</v>
      </c>
      <c r="AL1452" t="s">
        <v>2860</v>
      </c>
      <c r="AM1452" t="s">
        <v>28</v>
      </c>
      <c r="AN1452" s="16">
        <v>45231</v>
      </c>
      <c r="AO1452" t="s">
        <v>10889</v>
      </c>
      <c r="AP1452" t="s">
        <v>1292</v>
      </c>
      <c r="AQ1452">
        <v>1705</v>
      </c>
      <c r="AR1452" t="s">
        <v>1591</v>
      </c>
      <c r="AS1452" t="s">
        <v>10896</v>
      </c>
      <c r="AU1452" s="17">
        <v>5</v>
      </c>
      <c r="AV1452" s="17">
        <v>8.25</v>
      </c>
      <c r="AW1452" s="17">
        <v>8.25</v>
      </c>
      <c r="AX1452" s="17">
        <v>8.25</v>
      </c>
      <c r="AY1452" s="17">
        <v>8.25</v>
      </c>
      <c r="AZ1452" s="17">
        <v>8.25</v>
      </c>
      <c r="BA1452" s="17">
        <v>8.25</v>
      </c>
      <c r="BB1452" s="17">
        <v>8.25</v>
      </c>
      <c r="BC1452" s="17">
        <v>8.25</v>
      </c>
      <c r="BD1452" s="17">
        <v>8.25</v>
      </c>
      <c r="BE1452" s="17">
        <v>8.25</v>
      </c>
      <c r="BF1452" s="17">
        <v>8.25</v>
      </c>
      <c r="BG1452" s="17">
        <v>8.25</v>
      </c>
      <c r="BH1452" s="17">
        <v>99</v>
      </c>
      <c r="BI1452" s="17">
        <v>99</v>
      </c>
      <c r="BJ1452" s="17">
        <v>99</v>
      </c>
      <c r="BK1452" s="17">
        <v>99</v>
      </c>
    </row>
    <row r="1453" spans="2:63" x14ac:dyDescent="0.25">
      <c r="B1453" t="s">
        <v>4286</v>
      </c>
      <c r="C1453">
        <v>31307610</v>
      </c>
      <c r="D1453" t="s">
        <v>4287</v>
      </c>
      <c r="E1453" t="s">
        <v>1285</v>
      </c>
      <c r="F1453">
        <v>340</v>
      </c>
      <c r="G1453" t="s">
        <v>10884</v>
      </c>
      <c r="H1453" t="s">
        <v>1267</v>
      </c>
      <c r="I1453" s="33">
        <v>100000970008</v>
      </c>
      <c r="J1453" t="s">
        <v>10963</v>
      </c>
      <c r="K1453" t="s">
        <v>11538</v>
      </c>
      <c r="L1453" t="s">
        <v>10887</v>
      </c>
      <c r="N1453" s="16">
        <v>45261</v>
      </c>
      <c r="O1453" s="16">
        <v>45231</v>
      </c>
      <c r="P1453" s="16">
        <v>48883</v>
      </c>
      <c r="R1453" t="s">
        <v>1286</v>
      </c>
      <c r="S1453" t="s">
        <v>1266</v>
      </c>
      <c r="T1453" t="s">
        <v>1266</v>
      </c>
      <c r="V1453" t="s">
        <v>1317</v>
      </c>
      <c r="W1453" t="s">
        <v>3822</v>
      </c>
      <c r="Y1453" t="s">
        <v>1595</v>
      </c>
      <c r="Z1453" t="s">
        <v>2415</v>
      </c>
      <c r="AA1453">
        <v>7000555567</v>
      </c>
      <c r="AB1453" t="s">
        <v>1272</v>
      </c>
      <c r="AC1453" t="s">
        <v>2416</v>
      </c>
      <c r="AD1453" s="16">
        <v>46039</v>
      </c>
      <c r="AE1453" t="s">
        <v>4288</v>
      </c>
      <c r="AI1453" t="s">
        <v>4289</v>
      </c>
      <c r="AJ1453" t="s">
        <v>4290</v>
      </c>
      <c r="AK1453" t="s">
        <v>10922</v>
      </c>
      <c r="AL1453" t="s">
        <v>3399</v>
      </c>
      <c r="AM1453" t="s">
        <v>28</v>
      </c>
      <c r="AN1453" s="16">
        <v>45231</v>
      </c>
      <c r="AO1453" t="s">
        <v>10964</v>
      </c>
      <c r="AP1453" t="s">
        <v>1292</v>
      </c>
      <c r="AQ1453">
        <v>1705</v>
      </c>
      <c r="AR1453" t="s">
        <v>1591</v>
      </c>
      <c r="AS1453" t="s">
        <v>10896</v>
      </c>
      <c r="AU1453" s="17">
        <v>1958.4</v>
      </c>
      <c r="AV1453" s="17">
        <v>1958.4</v>
      </c>
      <c r="AW1453" s="17">
        <v>1958.4</v>
      </c>
      <c r="AX1453" s="17">
        <v>1958.4</v>
      </c>
      <c r="AY1453" s="17">
        <v>1958.4</v>
      </c>
      <c r="AZ1453" s="17">
        <v>1958.4</v>
      </c>
      <c r="BA1453" s="17">
        <v>1958.4</v>
      </c>
      <c r="BB1453" s="17">
        <v>1958.4</v>
      </c>
      <c r="BC1453" s="17">
        <v>1958.4</v>
      </c>
      <c r="BD1453" s="17">
        <v>1958.4</v>
      </c>
      <c r="BE1453" s="17">
        <v>1958.4</v>
      </c>
      <c r="BF1453" s="17">
        <v>1958.4</v>
      </c>
      <c r="BG1453" s="17">
        <v>1958.4</v>
      </c>
      <c r="BH1453" s="17">
        <v>23500.799999999999</v>
      </c>
      <c r="BI1453" s="17">
        <v>23500.799999999999</v>
      </c>
      <c r="BJ1453" s="17">
        <v>23500.799999999999</v>
      </c>
      <c r="BK1453" s="17">
        <v>23500.799999999999</v>
      </c>
    </row>
    <row r="1454" spans="2:63" x14ac:dyDescent="0.25">
      <c r="B1454" t="s">
        <v>4286</v>
      </c>
      <c r="C1454">
        <v>31307610</v>
      </c>
      <c r="D1454" t="s">
        <v>4287</v>
      </c>
      <c r="E1454" t="s">
        <v>1285</v>
      </c>
      <c r="F1454">
        <v>350</v>
      </c>
      <c r="G1454" t="s">
        <v>10884</v>
      </c>
      <c r="H1454" t="s">
        <v>1267</v>
      </c>
      <c r="I1454" s="33">
        <v>100000970008</v>
      </c>
      <c r="J1454" t="s">
        <v>10963</v>
      </c>
      <c r="K1454" t="s">
        <v>11576</v>
      </c>
      <c r="L1454" t="s">
        <v>10887</v>
      </c>
      <c r="N1454" s="16">
        <v>45261</v>
      </c>
      <c r="O1454" s="16">
        <v>45231</v>
      </c>
      <c r="P1454" s="16">
        <v>48883</v>
      </c>
      <c r="R1454" t="s">
        <v>1286</v>
      </c>
      <c r="S1454" t="s">
        <v>1266</v>
      </c>
      <c r="T1454" t="s">
        <v>1266</v>
      </c>
      <c r="V1454" t="s">
        <v>1317</v>
      </c>
      <c r="W1454" t="s">
        <v>3822</v>
      </c>
      <c r="Y1454" t="s">
        <v>1595</v>
      </c>
      <c r="Z1454" t="s">
        <v>2415</v>
      </c>
      <c r="AA1454">
        <v>7000555567</v>
      </c>
      <c r="AB1454" t="s">
        <v>1272</v>
      </c>
      <c r="AC1454" t="s">
        <v>2416</v>
      </c>
      <c r="AD1454" s="16">
        <v>46039</v>
      </c>
      <c r="AE1454" t="s">
        <v>4288</v>
      </c>
      <c r="AI1454" t="s">
        <v>4289</v>
      </c>
      <c r="AJ1454" t="s">
        <v>4290</v>
      </c>
      <c r="AK1454" t="s">
        <v>10922</v>
      </c>
      <c r="AL1454" t="s">
        <v>3399</v>
      </c>
      <c r="AM1454" t="s">
        <v>28</v>
      </c>
      <c r="AN1454" s="16">
        <v>45231</v>
      </c>
      <c r="AO1454" t="s">
        <v>10964</v>
      </c>
      <c r="AP1454" t="s">
        <v>1292</v>
      </c>
      <c r="AQ1454">
        <v>1705</v>
      </c>
      <c r="AR1454" t="s">
        <v>1591</v>
      </c>
      <c r="AS1454" t="s">
        <v>10896</v>
      </c>
      <c r="AU1454" s="17">
        <v>243.2</v>
      </c>
      <c r="AV1454" s="17">
        <v>243.2</v>
      </c>
      <c r="AW1454" s="17">
        <v>243.2</v>
      </c>
      <c r="AX1454" s="17">
        <v>243.2</v>
      </c>
      <c r="AY1454" s="17">
        <v>243.2</v>
      </c>
      <c r="AZ1454" s="17">
        <v>243.2</v>
      </c>
      <c r="BA1454" s="17">
        <v>243.2</v>
      </c>
      <c r="BB1454" s="17">
        <v>243.2</v>
      </c>
      <c r="BC1454" s="17">
        <v>243.2</v>
      </c>
      <c r="BD1454" s="17">
        <v>243.2</v>
      </c>
      <c r="BE1454" s="17">
        <v>243.2</v>
      </c>
      <c r="BF1454" s="17">
        <v>243.2</v>
      </c>
      <c r="BG1454" s="17">
        <v>243.2</v>
      </c>
      <c r="BH1454" s="17">
        <v>2918.4</v>
      </c>
      <c r="BI1454" s="17">
        <v>2918.4</v>
      </c>
      <c r="BJ1454" s="17">
        <v>2918.4</v>
      </c>
      <c r="BK1454" s="17">
        <v>2918.4</v>
      </c>
    </row>
    <row r="1455" spans="2:63" x14ac:dyDescent="0.25">
      <c r="B1455" t="s">
        <v>4286</v>
      </c>
      <c r="C1455">
        <v>31307610</v>
      </c>
      <c r="D1455" t="s">
        <v>4287</v>
      </c>
      <c r="E1455" t="s">
        <v>1285</v>
      </c>
      <c r="F1455">
        <v>360</v>
      </c>
      <c r="G1455" t="s">
        <v>10884</v>
      </c>
      <c r="H1455" t="s">
        <v>1267</v>
      </c>
      <c r="I1455" s="33">
        <v>100000970008</v>
      </c>
      <c r="J1455" t="s">
        <v>10963</v>
      </c>
      <c r="K1455" t="s">
        <v>11540</v>
      </c>
      <c r="L1455" t="s">
        <v>10887</v>
      </c>
      <c r="N1455" s="16">
        <v>45261</v>
      </c>
      <c r="O1455" s="16">
        <v>45231</v>
      </c>
      <c r="P1455" s="16">
        <v>48883</v>
      </c>
      <c r="R1455" t="s">
        <v>1286</v>
      </c>
      <c r="S1455" t="s">
        <v>1266</v>
      </c>
      <c r="T1455" t="s">
        <v>1266</v>
      </c>
      <c r="V1455" t="s">
        <v>1317</v>
      </c>
      <c r="W1455" t="s">
        <v>3822</v>
      </c>
      <c r="Y1455" t="s">
        <v>1595</v>
      </c>
      <c r="Z1455" t="s">
        <v>2415</v>
      </c>
      <c r="AA1455">
        <v>7000555567</v>
      </c>
      <c r="AB1455" t="s">
        <v>1272</v>
      </c>
      <c r="AC1455" t="s">
        <v>2416</v>
      </c>
      <c r="AD1455" s="16">
        <v>46039</v>
      </c>
      <c r="AE1455" t="s">
        <v>4288</v>
      </c>
      <c r="AI1455" t="s">
        <v>4289</v>
      </c>
      <c r="AJ1455" t="s">
        <v>4290</v>
      </c>
      <c r="AK1455" t="s">
        <v>10922</v>
      </c>
      <c r="AL1455" t="s">
        <v>3399</v>
      </c>
      <c r="AM1455" t="s">
        <v>28</v>
      </c>
      <c r="AN1455" s="16">
        <v>45231</v>
      </c>
      <c r="AO1455" t="s">
        <v>10964</v>
      </c>
      <c r="AP1455" t="s">
        <v>1292</v>
      </c>
      <c r="AQ1455">
        <v>1705</v>
      </c>
      <c r="AR1455" t="s">
        <v>1591</v>
      </c>
      <c r="AS1455" t="s">
        <v>10896</v>
      </c>
      <c r="AU1455" s="17">
        <v>948.48</v>
      </c>
      <c r="AV1455" s="17">
        <v>948.48</v>
      </c>
      <c r="AW1455" s="17">
        <v>948.48</v>
      </c>
      <c r="AX1455" s="17">
        <v>948.48</v>
      </c>
      <c r="AY1455" s="17">
        <v>948.48</v>
      </c>
      <c r="AZ1455" s="17">
        <v>948.48</v>
      </c>
      <c r="BA1455" s="17">
        <v>948.48</v>
      </c>
      <c r="BB1455" s="17">
        <v>948.48</v>
      </c>
      <c r="BC1455" s="17">
        <v>948.48</v>
      </c>
      <c r="BD1455" s="17">
        <v>948.48</v>
      </c>
      <c r="BE1455" s="17">
        <v>948.48</v>
      </c>
      <c r="BF1455" s="17">
        <v>948.48</v>
      </c>
      <c r="BG1455" s="17">
        <v>948.48</v>
      </c>
      <c r="BH1455" s="17">
        <v>11381.76</v>
      </c>
      <c r="BI1455" s="17">
        <v>11381.76</v>
      </c>
      <c r="BJ1455" s="17">
        <v>11381.76</v>
      </c>
      <c r="BK1455" s="17">
        <v>11381.76</v>
      </c>
    </row>
    <row r="1456" spans="2:63" x14ac:dyDescent="0.25">
      <c r="B1456" t="s">
        <v>4286</v>
      </c>
      <c r="C1456">
        <v>31307610</v>
      </c>
      <c r="D1456" t="s">
        <v>4287</v>
      </c>
      <c r="E1456" t="s">
        <v>1285</v>
      </c>
      <c r="F1456">
        <v>430</v>
      </c>
      <c r="G1456" t="s">
        <v>10884</v>
      </c>
      <c r="H1456" t="s">
        <v>1267</v>
      </c>
      <c r="I1456" s="33">
        <v>200000012388</v>
      </c>
      <c r="J1456" t="s">
        <v>11190</v>
      </c>
      <c r="K1456" t="s">
        <v>11190</v>
      </c>
      <c r="L1456" t="s">
        <v>10887</v>
      </c>
      <c r="N1456" s="16">
        <v>45370</v>
      </c>
      <c r="O1456" s="16">
        <v>45352</v>
      </c>
      <c r="P1456" s="16">
        <v>48883</v>
      </c>
      <c r="R1456" t="s">
        <v>1286</v>
      </c>
      <c r="S1456" t="s">
        <v>1266</v>
      </c>
      <c r="T1456" t="s">
        <v>1266</v>
      </c>
      <c r="V1456" t="s">
        <v>1317</v>
      </c>
      <c r="W1456" t="s">
        <v>3822</v>
      </c>
      <c r="Y1456" t="s">
        <v>1595</v>
      </c>
      <c r="Z1456" t="s">
        <v>2415</v>
      </c>
      <c r="AA1456">
        <v>7000555567</v>
      </c>
      <c r="AB1456" t="s">
        <v>1272</v>
      </c>
      <c r="AC1456" t="s">
        <v>2416</v>
      </c>
      <c r="AD1456" s="16">
        <v>46039</v>
      </c>
      <c r="AE1456" t="s">
        <v>4288</v>
      </c>
      <c r="AI1456" t="s">
        <v>4289</v>
      </c>
      <c r="AJ1456" t="s">
        <v>4290</v>
      </c>
      <c r="AK1456" t="s">
        <v>11028</v>
      </c>
      <c r="AL1456" t="s">
        <v>11029</v>
      </c>
      <c r="AM1456" t="s">
        <v>28</v>
      </c>
      <c r="AN1456" s="16">
        <v>45352</v>
      </c>
      <c r="AO1456" t="s">
        <v>10889</v>
      </c>
      <c r="AP1456" t="s">
        <v>1292</v>
      </c>
      <c r="AQ1456">
        <v>1705</v>
      </c>
      <c r="AR1456" t="s">
        <v>1591</v>
      </c>
      <c r="AS1456" t="s">
        <v>10896</v>
      </c>
      <c r="AU1456" s="17">
        <v>1</v>
      </c>
      <c r="AV1456" s="17">
        <v>9.19</v>
      </c>
      <c r="AW1456" s="17">
        <v>9.19</v>
      </c>
      <c r="AX1456" s="17">
        <v>9.19</v>
      </c>
      <c r="AY1456" s="17">
        <v>9.19</v>
      </c>
      <c r="AZ1456" s="17">
        <v>9.19</v>
      </c>
      <c r="BA1456" s="17">
        <v>9.19</v>
      </c>
      <c r="BB1456" s="17">
        <v>9.19</v>
      </c>
      <c r="BC1456" s="17">
        <v>9.19</v>
      </c>
      <c r="BD1456" s="17">
        <v>9.19</v>
      </c>
      <c r="BE1456" s="17">
        <v>9.19</v>
      </c>
      <c r="BF1456" s="17">
        <v>9.19</v>
      </c>
      <c r="BG1456" s="17">
        <v>9.19</v>
      </c>
      <c r="BH1456" s="17">
        <v>110.28</v>
      </c>
      <c r="BI1456" s="17">
        <v>110.28</v>
      </c>
      <c r="BJ1456" s="17">
        <v>110.28</v>
      </c>
      <c r="BK1456" s="17">
        <v>110.28</v>
      </c>
    </row>
    <row r="1457" spans="2:63" x14ac:dyDescent="0.25">
      <c r="B1457" t="s">
        <v>4286</v>
      </c>
      <c r="C1457">
        <v>31307610</v>
      </c>
      <c r="D1457" t="s">
        <v>4287</v>
      </c>
      <c r="E1457" t="s">
        <v>1285</v>
      </c>
      <c r="F1457">
        <v>450</v>
      </c>
      <c r="G1457" t="s">
        <v>10884</v>
      </c>
      <c r="H1457" t="s">
        <v>1267</v>
      </c>
      <c r="I1457" s="33">
        <v>200000010883</v>
      </c>
      <c r="J1457" t="s">
        <v>11082</v>
      </c>
      <c r="K1457" t="s">
        <v>11328</v>
      </c>
      <c r="L1457" t="s">
        <v>10887</v>
      </c>
      <c r="N1457" s="16">
        <v>45370</v>
      </c>
      <c r="O1457" s="16">
        <v>45352</v>
      </c>
      <c r="P1457" s="16">
        <v>48883</v>
      </c>
      <c r="R1457" t="s">
        <v>1286</v>
      </c>
      <c r="S1457" t="s">
        <v>1266</v>
      </c>
      <c r="T1457" t="s">
        <v>1266</v>
      </c>
      <c r="V1457" t="s">
        <v>1317</v>
      </c>
      <c r="W1457" t="s">
        <v>3822</v>
      </c>
      <c r="Y1457" t="s">
        <v>1595</v>
      </c>
      <c r="Z1457" t="s">
        <v>2415</v>
      </c>
      <c r="AA1457">
        <v>7000555567</v>
      </c>
      <c r="AB1457" t="s">
        <v>1272</v>
      </c>
      <c r="AC1457" t="s">
        <v>2416</v>
      </c>
      <c r="AD1457" s="16">
        <v>46039</v>
      </c>
      <c r="AE1457" t="s">
        <v>4288</v>
      </c>
      <c r="AI1457" t="s">
        <v>4289</v>
      </c>
      <c r="AJ1457" t="s">
        <v>4290</v>
      </c>
      <c r="AK1457" t="s">
        <v>11064</v>
      </c>
      <c r="AL1457" t="s">
        <v>2160</v>
      </c>
      <c r="AM1457" t="s">
        <v>28</v>
      </c>
      <c r="AN1457" s="16">
        <v>45352</v>
      </c>
      <c r="AO1457" t="s">
        <v>10889</v>
      </c>
      <c r="AP1457" t="s">
        <v>1292</v>
      </c>
      <c r="AQ1457">
        <v>1705</v>
      </c>
      <c r="AR1457" t="s">
        <v>1591</v>
      </c>
      <c r="AS1457" t="s">
        <v>10896</v>
      </c>
      <c r="AU1457" s="17">
        <v>14.1</v>
      </c>
      <c r="AV1457" s="17">
        <v>14.1</v>
      </c>
      <c r="AW1457" s="17">
        <v>14.1</v>
      </c>
      <c r="AX1457" s="17">
        <v>14.1</v>
      </c>
      <c r="AY1457" s="17">
        <v>14.1</v>
      </c>
      <c r="AZ1457" s="17">
        <v>14.1</v>
      </c>
      <c r="BA1457" s="17">
        <v>14.1</v>
      </c>
      <c r="BB1457" s="17">
        <v>14.1</v>
      </c>
      <c r="BC1457" s="17">
        <v>14.1</v>
      </c>
      <c r="BD1457" s="17">
        <v>14.1</v>
      </c>
      <c r="BE1457" s="17">
        <v>14.1</v>
      </c>
      <c r="BF1457" s="17">
        <v>14.1</v>
      </c>
      <c r="BG1457" s="17">
        <v>14.1</v>
      </c>
      <c r="BH1457" s="17">
        <v>169.2</v>
      </c>
      <c r="BI1457" s="17">
        <v>169.2</v>
      </c>
      <c r="BJ1457" s="17">
        <v>169.2</v>
      </c>
      <c r="BK1457" s="17">
        <v>169.2</v>
      </c>
    </row>
    <row r="1458" spans="2:63" x14ac:dyDescent="0.25">
      <c r="B1458" t="s">
        <v>4286</v>
      </c>
      <c r="C1458">
        <v>31307610</v>
      </c>
      <c r="D1458" t="s">
        <v>4287</v>
      </c>
      <c r="E1458" t="s">
        <v>1285</v>
      </c>
      <c r="F1458">
        <v>460</v>
      </c>
      <c r="G1458" t="s">
        <v>10884</v>
      </c>
      <c r="H1458" t="s">
        <v>1267</v>
      </c>
      <c r="I1458" s="33">
        <v>200000010883</v>
      </c>
      <c r="J1458" t="s">
        <v>11082</v>
      </c>
      <c r="K1458" t="s">
        <v>11328</v>
      </c>
      <c r="L1458" t="s">
        <v>10887</v>
      </c>
      <c r="N1458" s="16">
        <v>45370</v>
      </c>
      <c r="O1458" s="16">
        <v>45352</v>
      </c>
      <c r="P1458" s="16">
        <v>48883</v>
      </c>
      <c r="R1458" t="s">
        <v>1286</v>
      </c>
      <c r="S1458" t="s">
        <v>1266</v>
      </c>
      <c r="T1458" t="s">
        <v>1266</v>
      </c>
      <c r="V1458" t="s">
        <v>1317</v>
      </c>
      <c r="W1458" t="s">
        <v>3822</v>
      </c>
      <c r="Y1458" t="s">
        <v>1595</v>
      </c>
      <c r="Z1458" t="s">
        <v>2415</v>
      </c>
      <c r="AA1458">
        <v>7000555567</v>
      </c>
      <c r="AB1458" t="s">
        <v>1272</v>
      </c>
      <c r="AC1458" t="s">
        <v>2416</v>
      </c>
      <c r="AD1458" s="16">
        <v>46039</v>
      </c>
      <c r="AE1458" t="s">
        <v>4288</v>
      </c>
      <c r="AI1458" t="s">
        <v>4289</v>
      </c>
      <c r="AJ1458" t="s">
        <v>4290</v>
      </c>
      <c r="AK1458" t="s">
        <v>11064</v>
      </c>
      <c r="AL1458" t="s">
        <v>2160</v>
      </c>
      <c r="AM1458" t="s">
        <v>28</v>
      </c>
      <c r="AN1458" s="16">
        <v>45352</v>
      </c>
      <c r="AO1458" t="s">
        <v>10889</v>
      </c>
      <c r="AP1458" t="s">
        <v>1292</v>
      </c>
      <c r="AQ1458">
        <v>1705</v>
      </c>
      <c r="AR1458" t="s">
        <v>1591</v>
      </c>
      <c r="AS1458" t="s">
        <v>10896</v>
      </c>
      <c r="AU1458" s="17">
        <v>16.21</v>
      </c>
      <c r="AV1458" s="17">
        <v>16.21</v>
      </c>
      <c r="AW1458" s="17">
        <v>16.21</v>
      </c>
      <c r="AX1458" s="17">
        <v>16.21</v>
      </c>
      <c r="AY1458" s="17">
        <v>16.21</v>
      </c>
      <c r="AZ1458" s="17">
        <v>16.21</v>
      </c>
      <c r="BA1458" s="17">
        <v>16.21</v>
      </c>
      <c r="BB1458" s="17">
        <v>16.21</v>
      </c>
      <c r="BC1458" s="17">
        <v>16.21</v>
      </c>
      <c r="BD1458" s="17">
        <v>16.21</v>
      </c>
      <c r="BE1458" s="17">
        <v>16.21</v>
      </c>
      <c r="BF1458" s="17">
        <v>16.21</v>
      </c>
      <c r="BG1458" s="17">
        <v>16.21</v>
      </c>
      <c r="BH1458" s="17">
        <v>194.52</v>
      </c>
      <c r="BI1458" s="17">
        <v>194.52</v>
      </c>
      <c r="BJ1458" s="17">
        <v>194.52</v>
      </c>
      <c r="BK1458" s="17">
        <v>194.52</v>
      </c>
    </row>
    <row r="1459" spans="2:63" x14ac:dyDescent="0.25">
      <c r="B1459" t="s">
        <v>4286</v>
      </c>
      <c r="C1459">
        <v>31308052</v>
      </c>
      <c r="D1459" t="s">
        <v>4291</v>
      </c>
      <c r="E1459" t="s">
        <v>1285</v>
      </c>
      <c r="F1459">
        <v>50</v>
      </c>
      <c r="G1459" t="s">
        <v>10884</v>
      </c>
      <c r="H1459" t="s">
        <v>1267</v>
      </c>
      <c r="I1459" s="33">
        <v>200000012388</v>
      </c>
      <c r="J1459" t="s">
        <v>11190</v>
      </c>
      <c r="K1459" t="s">
        <v>11190</v>
      </c>
      <c r="L1459" t="s">
        <v>10887</v>
      </c>
      <c r="N1459" s="16">
        <v>45294</v>
      </c>
      <c r="O1459" s="16">
        <v>45292</v>
      </c>
      <c r="P1459" s="16">
        <v>48944</v>
      </c>
      <c r="R1459" t="s">
        <v>1286</v>
      </c>
      <c r="S1459" t="s">
        <v>1266</v>
      </c>
      <c r="T1459" t="s">
        <v>1266</v>
      </c>
      <c r="V1459" t="s">
        <v>1317</v>
      </c>
      <c r="W1459" t="s">
        <v>3822</v>
      </c>
      <c r="Y1459" t="s">
        <v>1595</v>
      </c>
      <c r="Z1459" t="s">
        <v>2415</v>
      </c>
      <c r="AA1459">
        <v>7000555567</v>
      </c>
      <c r="AB1459" t="s">
        <v>1272</v>
      </c>
      <c r="AC1459" t="s">
        <v>2416</v>
      </c>
      <c r="AD1459" s="16">
        <v>46033</v>
      </c>
      <c r="AE1459" t="s">
        <v>4292</v>
      </c>
      <c r="AI1459" t="s">
        <v>4293</v>
      </c>
      <c r="AJ1459" t="s">
        <v>4291</v>
      </c>
      <c r="AK1459" t="s">
        <v>11028</v>
      </c>
      <c r="AL1459" t="s">
        <v>11029</v>
      </c>
      <c r="AM1459" t="s">
        <v>28</v>
      </c>
      <c r="AN1459" s="16">
        <v>45292</v>
      </c>
      <c r="AO1459" t="s">
        <v>10889</v>
      </c>
      <c r="AP1459" t="s">
        <v>1292</v>
      </c>
      <c r="AQ1459">
        <v>10000063</v>
      </c>
      <c r="AR1459" t="s">
        <v>1886</v>
      </c>
      <c r="AS1459" t="s">
        <v>10896</v>
      </c>
      <c r="AU1459" s="17">
        <v>3</v>
      </c>
      <c r="AV1459" s="17">
        <v>27.57</v>
      </c>
      <c r="AW1459" s="17">
        <v>27.57</v>
      </c>
      <c r="AX1459" s="17">
        <v>27.57</v>
      </c>
      <c r="AY1459" s="17">
        <v>27.57</v>
      </c>
      <c r="AZ1459" s="17">
        <v>27.57</v>
      </c>
      <c r="BA1459" s="17">
        <v>27.57</v>
      </c>
      <c r="BB1459" s="17">
        <v>27.57</v>
      </c>
      <c r="BC1459" s="17">
        <v>27.57</v>
      </c>
      <c r="BD1459" s="17">
        <v>27.57</v>
      </c>
      <c r="BE1459" s="17">
        <v>27.57</v>
      </c>
      <c r="BF1459" s="17">
        <v>27.57</v>
      </c>
      <c r="BG1459" s="17">
        <v>27.57</v>
      </c>
      <c r="BH1459" s="17">
        <v>330.84</v>
      </c>
      <c r="BI1459" s="17">
        <v>330.84</v>
      </c>
      <c r="BJ1459" s="17">
        <v>330.84</v>
      </c>
      <c r="BK1459" s="17">
        <v>330.84</v>
      </c>
    </row>
    <row r="1460" spans="2:63" x14ac:dyDescent="0.25">
      <c r="B1460" t="s">
        <v>4286</v>
      </c>
      <c r="C1460">
        <v>31308052</v>
      </c>
      <c r="D1460" t="s">
        <v>4291</v>
      </c>
      <c r="E1460" t="s">
        <v>1285</v>
      </c>
      <c r="F1460">
        <v>170</v>
      </c>
      <c r="G1460" t="s">
        <v>10884</v>
      </c>
      <c r="H1460" t="s">
        <v>1267</v>
      </c>
      <c r="I1460" s="33">
        <v>200000012388</v>
      </c>
      <c r="J1460" t="s">
        <v>11190</v>
      </c>
      <c r="K1460" t="s">
        <v>11190</v>
      </c>
      <c r="L1460" t="s">
        <v>10887</v>
      </c>
      <c r="N1460" s="16">
        <v>45490</v>
      </c>
      <c r="O1460" s="16">
        <v>45505</v>
      </c>
      <c r="P1460" s="16">
        <v>48944</v>
      </c>
      <c r="R1460" t="s">
        <v>1286</v>
      </c>
      <c r="S1460" t="s">
        <v>1266</v>
      </c>
      <c r="T1460" t="s">
        <v>1266</v>
      </c>
      <c r="V1460" t="s">
        <v>1317</v>
      </c>
      <c r="W1460" t="s">
        <v>3822</v>
      </c>
      <c r="Y1460" t="s">
        <v>1595</v>
      </c>
      <c r="Z1460" t="s">
        <v>2415</v>
      </c>
      <c r="AA1460">
        <v>7000555567</v>
      </c>
      <c r="AB1460" t="s">
        <v>1272</v>
      </c>
      <c r="AC1460" t="s">
        <v>2416</v>
      </c>
      <c r="AD1460" s="16">
        <v>46033</v>
      </c>
      <c r="AE1460" t="s">
        <v>4292</v>
      </c>
      <c r="AI1460" t="s">
        <v>4293</v>
      </c>
      <c r="AJ1460" t="s">
        <v>4291</v>
      </c>
      <c r="AK1460" t="s">
        <v>11028</v>
      </c>
      <c r="AL1460" t="s">
        <v>11029</v>
      </c>
      <c r="AM1460" t="s">
        <v>28</v>
      </c>
      <c r="AN1460" s="16">
        <v>45505</v>
      </c>
      <c r="AO1460" t="s">
        <v>10889</v>
      </c>
      <c r="AP1460" t="s">
        <v>1292</v>
      </c>
      <c r="AQ1460">
        <v>10000063</v>
      </c>
      <c r="AR1460" t="s">
        <v>1886</v>
      </c>
      <c r="AS1460" t="s">
        <v>10896</v>
      </c>
      <c r="AU1460" s="17">
        <v>1</v>
      </c>
      <c r="AV1460" s="17">
        <v>9.19</v>
      </c>
      <c r="AW1460" s="17">
        <v>9.19</v>
      </c>
      <c r="AX1460" s="17">
        <v>9.19</v>
      </c>
      <c r="AY1460" s="17">
        <v>9.19</v>
      </c>
      <c r="AZ1460" s="17">
        <v>9.19</v>
      </c>
      <c r="BA1460" s="17">
        <v>9.19</v>
      </c>
      <c r="BB1460" s="17">
        <v>9.19</v>
      </c>
      <c r="BC1460" s="17">
        <v>9.19</v>
      </c>
      <c r="BD1460" s="17">
        <v>9.19</v>
      </c>
      <c r="BE1460" s="17">
        <v>9.19</v>
      </c>
      <c r="BF1460" s="17">
        <v>9.19</v>
      </c>
      <c r="BG1460" s="17">
        <v>9.19</v>
      </c>
      <c r="BH1460" s="17">
        <v>110.28</v>
      </c>
      <c r="BI1460" s="17">
        <v>110.28</v>
      </c>
      <c r="BJ1460" s="17">
        <v>110.28</v>
      </c>
      <c r="BK1460" s="17">
        <v>110.28</v>
      </c>
    </row>
    <row r="1461" spans="2:63" x14ac:dyDescent="0.25">
      <c r="B1461" t="s">
        <v>4286</v>
      </c>
      <c r="C1461">
        <v>31311108</v>
      </c>
      <c r="D1461" t="s">
        <v>4294</v>
      </c>
      <c r="E1461" t="s">
        <v>1285</v>
      </c>
      <c r="F1461">
        <v>40</v>
      </c>
      <c r="G1461" t="s">
        <v>10884</v>
      </c>
      <c r="H1461" t="s">
        <v>1267</v>
      </c>
      <c r="I1461" s="33">
        <v>200000013390</v>
      </c>
      <c r="J1461" t="s">
        <v>11080</v>
      </c>
      <c r="K1461" t="s">
        <v>11080</v>
      </c>
      <c r="L1461" t="s">
        <v>10887</v>
      </c>
      <c r="N1461" s="16">
        <v>45468</v>
      </c>
      <c r="O1461" s="16">
        <v>45505</v>
      </c>
      <c r="P1461" s="16">
        <v>49156</v>
      </c>
      <c r="R1461" t="s">
        <v>1286</v>
      </c>
      <c r="S1461" t="s">
        <v>1266</v>
      </c>
      <c r="T1461" t="s">
        <v>1266</v>
      </c>
      <c r="V1461" t="s">
        <v>1317</v>
      </c>
      <c r="W1461" t="s">
        <v>3822</v>
      </c>
      <c r="Y1461" t="s">
        <v>1595</v>
      </c>
      <c r="Z1461" t="s">
        <v>2415</v>
      </c>
      <c r="AA1461">
        <v>7000555567</v>
      </c>
      <c r="AB1461" t="s">
        <v>1272</v>
      </c>
      <c r="AC1461" t="s">
        <v>2416</v>
      </c>
      <c r="AD1461" s="16">
        <v>46033</v>
      </c>
      <c r="AE1461" t="s">
        <v>4295</v>
      </c>
      <c r="AI1461" t="s">
        <v>4296</v>
      </c>
      <c r="AJ1461" t="s">
        <v>4297</v>
      </c>
      <c r="AK1461" t="s">
        <v>11028</v>
      </c>
      <c r="AL1461" t="s">
        <v>11029</v>
      </c>
      <c r="AM1461" t="s">
        <v>28</v>
      </c>
      <c r="AN1461" s="16">
        <v>45505</v>
      </c>
      <c r="AO1461" t="s">
        <v>10934</v>
      </c>
      <c r="AP1461" t="s">
        <v>1292</v>
      </c>
      <c r="AQ1461">
        <v>10000063</v>
      </c>
      <c r="AR1461" t="s">
        <v>1886</v>
      </c>
      <c r="AS1461" t="s">
        <v>10896</v>
      </c>
      <c r="AU1461" s="17">
        <v>32</v>
      </c>
      <c r="AV1461" s="17">
        <v>211.84</v>
      </c>
      <c r="AW1461" s="17">
        <v>211.84</v>
      </c>
      <c r="AX1461" s="17">
        <v>211.84</v>
      </c>
      <c r="AY1461" s="17">
        <v>211.84</v>
      </c>
      <c r="AZ1461" s="17">
        <v>211.84</v>
      </c>
      <c r="BA1461" s="17">
        <v>211.84</v>
      </c>
      <c r="BB1461" s="17">
        <v>211.84</v>
      </c>
      <c r="BC1461" s="17">
        <v>211.84</v>
      </c>
      <c r="BD1461" s="17">
        <v>211.84</v>
      </c>
      <c r="BE1461" s="17">
        <v>211.84</v>
      </c>
      <c r="BF1461" s="17">
        <v>211.84</v>
      </c>
      <c r="BG1461" s="17">
        <v>211.84</v>
      </c>
      <c r="BH1461" s="17">
        <v>2542.08</v>
      </c>
      <c r="BI1461" s="17">
        <v>2542.08</v>
      </c>
      <c r="BJ1461" s="17">
        <v>2542.08</v>
      </c>
      <c r="BK1461" s="17">
        <v>2542.08</v>
      </c>
    </row>
    <row r="1462" spans="2:63" x14ac:dyDescent="0.25">
      <c r="B1462" t="s">
        <v>4286</v>
      </c>
      <c r="C1462">
        <v>31311108</v>
      </c>
      <c r="D1462" t="s">
        <v>4294</v>
      </c>
      <c r="E1462" t="s">
        <v>1285</v>
      </c>
      <c r="F1462">
        <v>80</v>
      </c>
      <c r="G1462" t="s">
        <v>10884</v>
      </c>
      <c r="H1462" t="s">
        <v>1267</v>
      </c>
      <c r="I1462" s="33">
        <v>200000013390</v>
      </c>
      <c r="J1462" t="s">
        <v>11080</v>
      </c>
      <c r="K1462" t="s">
        <v>11080</v>
      </c>
      <c r="L1462" t="s">
        <v>10887</v>
      </c>
      <c r="N1462" s="16">
        <v>45468</v>
      </c>
      <c r="O1462" s="16">
        <v>45505</v>
      </c>
      <c r="P1462" s="16">
        <v>49156</v>
      </c>
      <c r="R1462" t="s">
        <v>1286</v>
      </c>
      <c r="S1462" t="s">
        <v>1266</v>
      </c>
      <c r="T1462" t="s">
        <v>1266</v>
      </c>
      <c r="V1462" t="s">
        <v>1317</v>
      </c>
      <c r="W1462" t="s">
        <v>3822</v>
      </c>
      <c r="Y1462" t="s">
        <v>1595</v>
      </c>
      <c r="Z1462" t="s">
        <v>2415</v>
      </c>
      <c r="AA1462">
        <v>7000555567</v>
      </c>
      <c r="AB1462" t="s">
        <v>1272</v>
      </c>
      <c r="AC1462" t="s">
        <v>2416</v>
      </c>
      <c r="AD1462" s="16">
        <v>46033</v>
      </c>
      <c r="AE1462" t="s">
        <v>4295</v>
      </c>
      <c r="AI1462" t="s">
        <v>4296</v>
      </c>
      <c r="AJ1462" t="s">
        <v>4297</v>
      </c>
      <c r="AK1462" t="s">
        <v>11028</v>
      </c>
      <c r="AL1462" t="s">
        <v>11029</v>
      </c>
      <c r="AM1462" t="s">
        <v>28</v>
      </c>
      <c r="AN1462" s="16">
        <v>45505</v>
      </c>
      <c r="AO1462" t="s">
        <v>10934</v>
      </c>
      <c r="AP1462" t="s">
        <v>1292</v>
      </c>
      <c r="AQ1462">
        <v>10000063</v>
      </c>
      <c r="AR1462" t="s">
        <v>1886</v>
      </c>
      <c r="AS1462" t="s">
        <v>10896</v>
      </c>
      <c r="AU1462" s="17">
        <v>32</v>
      </c>
      <c r="AV1462" s="17">
        <v>211.84</v>
      </c>
      <c r="AW1462" s="17">
        <v>211.84</v>
      </c>
      <c r="AX1462" s="17">
        <v>211.84</v>
      </c>
      <c r="AY1462" s="17">
        <v>211.84</v>
      </c>
      <c r="AZ1462" s="17">
        <v>211.84</v>
      </c>
      <c r="BA1462" s="17">
        <v>211.84</v>
      </c>
      <c r="BB1462" s="17">
        <v>211.84</v>
      </c>
      <c r="BC1462" s="17">
        <v>211.84</v>
      </c>
      <c r="BD1462" s="17">
        <v>211.84</v>
      </c>
      <c r="BE1462" s="17">
        <v>211.84</v>
      </c>
      <c r="BF1462" s="17">
        <v>211.84</v>
      </c>
      <c r="BG1462" s="17">
        <v>211.84</v>
      </c>
      <c r="BH1462" s="17">
        <v>2542.08</v>
      </c>
      <c r="BI1462" s="17">
        <v>2542.08</v>
      </c>
      <c r="BJ1462" s="17">
        <v>2542.08</v>
      </c>
      <c r="BK1462" s="17">
        <v>2542.08</v>
      </c>
    </row>
    <row r="1463" spans="2:63" x14ac:dyDescent="0.25">
      <c r="B1463" t="s">
        <v>4286</v>
      </c>
      <c r="C1463">
        <v>31311597</v>
      </c>
      <c r="D1463" t="s">
        <v>4298</v>
      </c>
      <c r="E1463" t="s">
        <v>1285</v>
      </c>
      <c r="F1463">
        <v>40</v>
      </c>
      <c r="G1463" t="s">
        <v>10884</v>
      </c>
      <c r="H1463" t="s">
        <v>1267</v>
      </c>
      <c r="I1463" s="33">
        <v>200000013390</v>
      </c>
      <c r="J1463" t="s">
        <v>11080</v>
      </c>
      <c r="K1463" t="s">
        <v>11080</v>
      </c>
      <c r="L1463" t="s">
        <v>10887</v>
      </c>
      <c r="N1463" s="16">
        <v>45497</v>
      </c>
      <c r="O1463" s="16">
        <v>45566</v>
      </c>
      <c r="P1463" s="16">
        <v>49217</v>
      </c>
      <c r="R1463" t="s">
        <v>1286</v>
      </c>
      <c r="S1463" t="s">
        <v>1266</v>
      </c>
      <c r="T1463" t="s">
        <v>1266</v>
      </c>
      <c r="V1463" t="s">
        <v>1317</v>
      </c>
      <c r="W1463" t="s">
        <v>3822</v>
      </c>
      <c r="Y1463" t="s">
        <v>1595</v>
      </c>
      <c r="Z1463" t="s">
        <v>2416</v>
      </c>
      <c r="AA1463">
        <v>7000555567</v>
      </c>
      <c r="AB1463" t="s">
        <v>1272</v>
      </c>
      <c r="AC1463" t="s">
        <v>2416</v>
      </c>
      <c r="AD1463" s="16">
        <v>46039</v>
      </c>
      <c r="AE1463" t="s">
        <v>4299</v>
      </c>
      <c r="AF1463" s="16">
        <v>45623</v>
      </c>
      <c r="AI1463" t="s">
        <v>4300</v>
      </c>
      <c r="AJ1463" t="s">
        <v>4301</v>
      </c>
      <c r="AK1463" t="s">
        <v>11028</v>
      </c>
      <c r="AL1463" t="s">
        <v>11029</v>
      </c>
      <c r="AM1463" t="s">
        <v>28</v>
      </c>
      <c r="AN1463" s="16">
        <v>45566</v>
      </c>
      <c r="AO1463" t="s">
        <v>10934</v>
      </c>
      <c r="AP1463" t="s">
        <v>1292</v>
      </c>
      <c r="AQ1463">
        <v>1705</v>
      </c>
      <c r="AR1463" t="s">
        <v>1591</v>
      </c>
      <c r="AS1463" t="s">
        <v>10896</v>
      </c>
      <c r="AU1463" s="17">
        <v>768</v>
      </c>
      <c r="AV1463" s="17">
        <v>5084.16</v>
      </c>
      <c r="AW1463" s="17">
        <v>5084.16</v>
      </c>
      <c r="AX1463" s="17">
        <v>5084.16</v>
      </c>
      <c r="AY1463" s="17">
        <v>5084.16</v>
      </c>
      <c r="AZ1463" s="17">
        <v>5084.16</v>
      </c>
      <c r="BA1463" s="17">
        <v>5084.16</v>
      </c>
      <c r="BB1463" s="17">
        <v>5084.16</v>
      </c>
      <c r="BC1463" s="17">
        <v>5084.16</v>
      </c>
      <c r="BD1463" s="17">
        <v>5084.16</v>
      </c>
      <c r="BE1463" s="17">
        <v>5084.16</v>
      </c>
      <c r="BF1463" s="17">
        <v>5084.16</v>
      </c>
      <c r="BG1463" s="17">
        <v>5084.16</v>
      </c>
      <c r="BH1463" s="17">
        <v>61009.919999999998</v>
      </c>
      <c r="BI1463" s="17">
        <v>61009.919999999998</v>
      </c>
      <c r="BJ1463" s="17">
        <v>61009.919999999998</v>
      </c>
      <c r="BK1463" s="17">
        <v>61009.919999999998</v>
      </c>
    </row>
    <row r="1464" spans="2:63" x14ac:dyDescent="0.25">
      <c r="B1464" t="s">
        <v>4286</v>
      </c>
      <c r="C1464">
        <v>31311597</v>
      </c>
      <c r="D1464" t="s">
        <v>4298</v>
      </c>
      <c r="E1464" t="s">
        <v>1285</v>
      </c>
      <c r="F1464">
        <v>120</v>
      </c>
      <c r="G1464" t="s">
        <v>10884</v>
      </c>
      <c r="H1464" t="s">
        <v>1267</v>
      </c>
      <c r="I1464" s="33">
        <v>200000010883</v>
      </c>
      <c r="J1464" t="s">
        <v>11082</v>
      </c>
      <c r="K1464" t="s">
        <v>11328</v>
      </c>
      <c r="L1464" t="s">
        <v>10887</v>
      </c>
      <c r="N1464" s="16">
        <v>45497</v>
      </c>
      <c r="O1464" s="16">
        <v>45566</v>
      </c>
      <c r="P1464" s="16">
        <v>49217</v>
      </c>
      <c r="R1464" t="s">
        <v>1286</v>
      </c>
      <c r="S1464" t="s">
        <v>1266</v>
      </c>
      <c r="T1464" t="s">
        <v>1266</v>
      </c>
      <c r="V1464" t="s">
        <v>1317</v>
      </c>
      <c r="W1464" t="s">
        <v>3822</v>
      </c>
      <c r="Y1464" t="s">
        <v>1595</v>
      </c>
      <c r="Z1464" t="s">
        <v>2416</v>
      </c>
      <c r="AA1464">
        <v>7000555567</v>
      </c>
      <c r="AB1464" t="s">
        <v>1272</v>
      </c>
      <c r="AC1464" t="s">
        <v>2416</v>
      </c>
      <c r="AD1464" s="16">
        <v>46039</v>
      </c>
      <c r="AE1464" t="s">
        <v>4299</v>
      </c>
      <c r="AF1464" s="16">
        <v>45623</v>
      </c>
      <c r="AI1464" t="s">
        <v>4300</v>
      </c>
      <c r="AJ1464" t="s">
        <v>4301</v>
      </c>
      <c r="AK1464" t="s">
        <v>11064</v>
      </c>
      <c r="AL1464" t="s">
        <v>2160</v>
      </c>
      <c r="AM1464" t="s">
        <v>28</v>
      </c>
      <c r="AN1464" s="16">
        <v>45566</v>
      </c>
      <c r="AO1464" t="s">
        <v>10889</v>
      </c>
      <c r="AP1464" t="s">
        <v>1292</v>
      </c>
      <c r="AQ1464">
        <v>1705</v>
      </c>
      <c r="AR1464" t="s">
        <v>1591</v>
      </c>
      <c r="AS1464" t="s">
        <v>10896</v>
      </c>
      <c r="AU1464" s="17">
        <v>14.1</v>
      </c>
      <c r="AV1464" s="17">
        <v>14.1</v>
      </c>
      <c r="AW1464" s="17">
        <v>14.1</v>
      </c>
      <c r="AX1464" s="17">
        <v>14.1</v>
      </c>
      <c r="AY1464" s="17">
        <v>14.1</v>
      </c>
      <c r="AZ1464" s="17">
        <v>14.1</v>
      </c>
      <c r="BA1464" s="17">
        <v>14.1</v>
      </c>
      <c r="BB1464" s="17">
        <v>14.1</v>
      </c>
      <c r="BC1464" s="17">
        <v>14.1</v>
      </c>
      <c r="BD1464" s="17">
        <v>14.1</v>
      </c>
      <c r="BE1464" s="17">
        <v>14.1</v>
      </c>
      <c r="BF1464" s="17">
        <v>14.1</v>
      </c>
      <c r="BG1464" s="17">
        <v>14.1</v>
      </c>
      <c r="BH1464" s="17">
        <v>169.2</v>
      </c>
      <c r="BI1464" s="17">
        <v>169.2</v>
      </c>
      <c r="BJ1464" s="17">
        <v>169.2</v>
      </c>
      <c r="BK1464" s="17">
        <v>169.2</v>
      </c>
    </row>
    <row r="1465" spans="2:63" x14ac:dyDescent="0.25">
      <c r="B1465" t="s">
        <v>4286</v>
      </c>
      <c r="C1465">
        <v>31311597</v>
      </c>
      <c r="D1465" t="s">
        <v>4298</v>
      </c>
      <c r="E1465" t="s">
        <v>1285</v>
      </c>
      <c r="F1465">
        <v>130</v>
      </c>
      <c r="G1465" t="s">
        <v>10884</v>
      </c>
      <c r="H1465" t="s">
        <v>1267</v>
      </c>
      <c r="I1465" s="33">
        <v>200000010883</v>
      </c>
      <c r="J1465" t="s">
        <v>11082</v>
      </c>
      <c r="K1465" t="s">
        <v>11328</v>
      </c>
      <c r="L1465" t="s">
        <v>10887</v>
      </c>
      <c r="N1465" s="16">
        <v>45497</v>
      </c>
      <c r="O1465" s="16">
        <v>45566</v>
      </c>
      <c r="P1465" s="16">
        <v>49217</v>
      </c>
      <c r="R1465" t="s">
        <v>1286</v>
      </c>
      <c r="S1465" t="s">
        <v>1266</v>
      </c>
      <c r="T1465" t="s">
        <v>1266</v>
      </c>
      <c r="V1465" t="s">
        <v>1317</v>
      </c>
      <c r="W1465" t="s">
        <v>3822</v>
      </c>
      <c r="Y1465" t="s">
        <v>1595</v>
      </c>
      <c r="Z1465" t="s">
        <v>2416</v>
      </c>
      <c r="AA1465">
        <v>7000555567</v>
      </c>
      <c r="AB1465" t="s">
        <v>1272</v>
      </c>
      <c r="AC1465" t="s">
        <v>2416</v>
      </c>
      <c r="AD1465" s="16">
        <v>46039</v>
      </c>
      <c r="AE1465" t="s">
        <v>4299</v>
      </c>
      <c r="AF1465" s="16">
        <v>45623</v>
      </c>
      <c r="AI1465" t="s">
        <v>4300</v>
      </c>
      <c r="AJ1465" t="s">
        <v>4301</v>
      </c>
      <c r="AK1465" t="s">
        <v>11064</v>
      </c>
      <c r="AL1465" t="s">
        <v>2160</v>
      </c>
      <c r="AM1465" t="s">
        <v>28</v>
      </c>
      <c r="AN1465" s="16">
        <v>45566</v>
      </c>
      <c r="AO1465" t="s">
        <v>10889</v>
      </c>
      <c r="AP1465" t="s">
        <v>1292</v>
      </c>
      <c r="AQ1465">
        <v>1705</v>
      </c>
      <c r="AR1465" t="s">
        <v>1591</v>
      </c>
      <c r="AS1465" t="s">
        <v>10896</v>
      </c>
      <c r="AU1465" s="17">
        <v>16.2</v>
      </c>
      <c r="AV1465" s="17">
        <v>16.2</v>
      </c>
      <c r="AW1465" s="17">
        <v>16.2</v>
      </c>
      <c r="AX1465" s="17">
        <v>16.2</v>
      </c>
      <c r="AY1465" s="17">
        <v>16.2</v>
      </c>
      <c r="AZ1465" s="17">
        <v>16.2</v>
      </c>
      <c r="BA1465" s="17">
        <v>16.2</v>
      </c>
      <c r="BB1465" s="17">
        <v>16.2</v>
      </c>
      <c r="BC1465" s="17">
        <v>16.2</v>
      </c>
      <c r="BD1465" s="17">
        <v>16.2</v>
      </c>
      <c r="BE1465" s="17">
        <v>16.2</v>
      </c>
      <c r="BF1465" s="17">
        <v>16.2</v>
      </c>
      <c r="BG1465" s="17">
        <v>16.2</v>
      </c>
      <c r="BH1465" s="17">
        <v>194.4</v>
      </c>
      <c r="BI1465" s="17">
        <v>194.4</v>
      </c>
      <c r="BJ1465" s="17">
        <v>194.4</v>
      </c>
      <c r="BK1465" s="17">
        <v>194.4</v>
      </c>
    </row>
    <row r="1466" spans="2:63" x14ac:dyDescent="0.25">
      <c r="B1466" t="s">
        <v>4286</v>
      </c>
      <c r="C1466">
        <v>31311597</v>
      </c>
      <c r="D1466" t="s">
        <v>4298</v>
      </c>
      <c r="E1466" t="s">
        <v>1285</v>
      </c>
      <c r="F1466">
        <v>210</v>
      </c>
      <c r="G1466" t="s">
        <v>10884</v>
      </c>
      <c r="H1466" t="s">
        <v>1267</v>
      </c>
      <c r="I1466" s="33">
        <v>200000012440</v>
      </c>
      <c r="J1466" t="s">
        <v>11101</v>
      </c>
      <c r="K1466" t="s">
        <v>11101</v>
      </c>
      <c r="L1466" t="s">
        <v>10887</v>
      </c>
      <c r="N1466" s="16">
        <v>45497</v>
      </c>
      <c r="O1466" s="16">
        <v>45566</v>
      </c>
      <c r="P1466" s="16">
        <v>49217</v>
      </c>
      <c r="R1466" t="s">
        <v>1286</v>
      </c>
      <c r="S1466" t="s">
        <v>1266</v>
      </c>
      <c r="T1466" t="s">
        <v>1266</v>
      </c>
      <c r="V1466" t="s">
        <v>1317</v>
      </c>
      <c r="W1466" t="s">
        <v>3822</v>
      </c>
      <c r="Y1466" t="s">
        <v>1595</v>
      </c>
      <c r="Z1466" t="s">
        <v>2416</v>
      </c>
      <c r="AA1466">
        <v>7000555567</v>
      </c>
      <c r="AB1466" t="s">
        <v>1272</v>
      </c>
      <c r="AC1466" t="s">
        <v>2416</v>
      </c>
      <c r="AD1466" s="16">
        <v>46039</v>
      </c>
      <c r="AE1466" t="s">
        <v>4299</v>
      </c>
      <c r="AF1466" s="16">
        <v>46035</v>
      </c>
      <c r="AI1466" t="s">
        <v>4300</v>
      </c>
      <c r="AJ1466" t="s">
        <v>4301</v>
      </c>
      <c r="AK1466" t="s">
        <v>10898</v>
      </c>
      <c r="AL1466" t="s">
        <v>3007</v>
      </c>
      <c r="AM1466" t="s">
        <v>28</v>
      </c>
      <c r="AN1466" s="16">
        <v>46023</v>
      </c>
      <c r="AO1466" t="s">
        <v>10889</v>
      </c>
      <c r="AP1466" t="s">
        <v>1292</v>
      </c>
      <c r="AQ1466">
        <v>1705</v>
      </c>
      <c r="AR1466" t="s">
        <v>1591</v>
      </c>
      <c r="AS1466" t="s">
        <v>10896</v>
      </c>
      <c r="AU1466" s="17">
        <v>800</v>
      </c>
      <c r="AV1466" s="17">
        <v>464</v>
      </c>
      <c r="AW1466" s="17">
        <v>464</v>
      </c>
      <c r="AX1466" s="17">
        <v>464</v>
      </c>
      <c r="AY1466" s="17">
        <v>464</v>
      </c>
      <c r="AZ1466" s="17">
        <v>464</v>
      </c>
      <c r="BA1466" s="17">
        <v>464</v>
      </c>
      <c r="BB1466" s="17">
        <v>464</v>
      </c>
      <c r="BC1466" s="17">
        <v>464</v>
      </c>
      <c r="BD1466" s="17">
        <v>464</v>
      </c>
      <c r="BE1466" s="17">
        <v>464</v>
      </c>
      <c r="BF1466" s="17">
        <v>464</v>
      </c>
      <c r="BG1466" s="17">
        <v>464</v>
      </c>
      <c r="BH1466" s="17">
        <v>5568</v>
      </c>
      <c r="BI1466" s="17">
        <v>5568</v>
      </c>
      <c r="BJ1466" s="17">
        <v>5568</v>
      </c>
      <c r="BK1466" s="17">
        <v>5568</v>
      </c>
    </row>
    <row r="1467" spans="2:63" x14ac:dyDescent="0.25">
      <c r="B1467" t="s">
        <v>4286</v>
      </c>
      <c r="C1467">
        <v>31311597</v>
      </c>
      <c r="D1467" t="s">
        <v>4298</v>
      </c>
      <c r="E1467" t="s">
        <v>1285</v>
      </c>
      <c r="F1467">
        <v>240</v>
      </c>
      <c r="G1467" t="s">
        <v>10884</v>
      </c>
      <c r="H1467" t="s">
        <v>1267</v>
      </c>
      <c r="I1467" s="33">
        <v>200000011097</v>
      </c>
      <c r="J1467" t="s">
        <v>10924</v>
      </c>
      <c r="K1467" t="s">
        <v>10924</v>
      </c>
      <c r="L1467" t="s">
        <v>10887</v>
      </c>
      <c r="N1467" s="16">
        <v>45497</v>
      </c>
      <c r="O1467" s="16">
        <v>45566</v>
      </c>
      <c r="P1467" s="16">
        <v>49217</v>
      </c>
      <c r="R1467" t="s">
        <v>1286</v>
      </c>
      <c r="S1467" t="s">
        <v>1266</v>
      </c>
      <c r="T1467" t="s">
        <v>1266</v>
      </c>
      <c r="V1467" t="s">
        <v>1317</v>
      </c>
      <c r="W1467" t="s">
        <v>3822</v>
      </c>
      <c r="Y1467" t="s">
        <v>1595</v>
      </c>
      <c r="Z1467" t="s">
        <v>2416</v>
      </c>
      <c r="AA1467">
        <v>7000555567</v>
      </c>
      <c r="AB1467" t="s">
        <v>1272</v>
      </c>
      <c r="AC1467" t="s">
        <v>2416</v>
      </c>
      <c r="AD1467" s="16">
        <v>46039</v>
      </c>
      <c r="AE1467" t="s">
        <v>4299</v>
      </c>
      <c r="AF1467" s="16">
        <v>45623</v>
      </c>
      <c r="AI1467" t="s">
        <v>4300</v>
      </c>
      <c r="AJ1467" t="s">
        <v>4301</v>
      </c>
      <c r="AK1467" t="s">
        <v>10922</v>
      </c>
      <c r="AL1467" t="s">
        <v>3399</v>
      </c>
      <c r="AM1467" t="s">
        <v>28</v>
      </c>
      <c r="AN1467" s="16">
        <v>45566</v>
      </c>
      <c r="AO1467" t="s">
        <v>10889</v>
      </c>
      <c r="AP1467" t="s">
        <v>1292</v>
      </c>
      <c r="AQ1467">
        <v>1705</v>
      </c>
      <c r="AR1467" t="s">
        <v>1591</v>
      </c>
      <c r="AS1467" t="s">
        <v>10896</v>
      </c>
      <c r="AU1467" s="17">
        <v>8</v>
      </c>
      <c r="AV1467" s="17">
        <v>800</v>
      </c>
      <c r="AW1467" s="17">
        <v>800</v>
      </c>
      <c r="AX1467" s="17">
        <v>800</v>
      </c>
      <c r="AY1467" s="17">
        <v>800</v>
      </c>
      <c r="AZ1467" s="17">
        <v>800</v>
      </c>
      <c r="BA1467" s="17">
        <v>800</v>
      </c>
      <c r="BB1467" s="17">
        <v>800</v>
      </c>
      <c r="BC1467" s="17">
        <v>800</v>
      </c>
      <c r="BD1467" s="17">
        <v>800</v>
      </c>
      <c r="BE1467" s="17">
        <v>800</v>
      </c>
      <c r="BF1467" s="17">
        <v>800</v>
      </c>
      <c r="BG1467" s="17">
        <v>800</v>
      </c>
      <c r="BH1467" s="17">
        <v>9600</v>
      </c>
      <c r="BI1467" s="17">
        <v>9600</v>
      </c>
      <c r="BJ1467" s="17">
        <v>9600</v>
      </c>
      <c r="BK1467" s="17">
        <v>9600</v>
      </c>
    </row>
    <row r="1468" spans="2:63" x14ac:dyDescent="0.25">
      <c r="B1468" t="s">
        <v>4286</v>
      </c>
      <c r="C1468">
        <v>31311597</v>
      </c>
      <c r="D1468" t="s">
        <v>4298</v>
      </c>
      <c r="E1468" t="s">
        <v>1285</v>
      </c>
      <c r="F1468">
        <v>250</v>
      </c>
      <c r="G1468" t="s">
        <v>10884</v>
      </c>
      <c r="H1468" t="s">
        <v>1267</v>
      </c>
      <c r="I1468" s="33">
        <v>200000011063</v>
      </c>
      <c r="J1468" t="s">
        <v>10921</v>
      </c>
      <c r="K1468" t="s">
        <v>10921</v>
      </c>
      <c r="L1468" t="s">
        <v>10887</v>
      </c>
      <c r="N1468" s="16">
        <v>45497</v>
      </c>
      <c r="O1468" s="16">
        <v>45566</v>
      </c>
      <c r="P1468" s="16">
        <v>49217</v>
      </c>
      <c r="R1468" t="s">
        <v>1286</v>
      </c>
      <c r="S1468" t="s">
        <v>1266</v>
      </c>
      <c r="T1468" t="s">
        <v>1266</v>
      </c>
      <c r="V1468" t="s">
        <v>1317</v>
      </c>
      <c r="W1468" t="s">
        <v>3822</v>
      </c>
      <c r="Y1468" t="s">
        <v>1595</v>
      </c>
      <c r="Z1468" t="s">
        <v>2416</v>
      </c>
      <c r="AA1468">
        <v>7000555567</v>
      </c>
      <c r="AB1468" t="s">
        <v>1272</v>
      </c>
      <c r="AC1468" t="s">
        <v>2416</v>
      </c>
      <c r="AD1468" s="16">
        <v>46039</v>
      </c>
      <c r="AE1468" t="s">
        <v>4299</v>
      </c>
      <c r="AF1468" s="16">
        <v>45623</v>
      </c>
      <c r="AI1468" t="s">
        <v>4300</v>
      </c>
      <c r="AJ1468" t="s">
        <v>4301</v>
      </c>
      <c r="AK1468" t="s">
        <v>10922</v>
      </c>
      <c r="AL1468" t="s">
        <v>3399</v>
      </c>
      <c r="AM1468" t="s">
        <v>28</v>
      </c>
      <c r="AN1468" s="16">
        <v>45566</v>
      </c>
      <c r="AO1468" t="s">
        <v>10889</v>
      </c>
      <c r="AP1468" t="s">
        <v>1292</v>
      </c>
      <c r="AQ1468">
        <v>1705</v>
      </c>
      <c r="AR1468" t="s">
        <v>1591</v>
      </c>
      <c r="AS1468" t="s">
        <v>10896</v>
      </c>
      <c r="AU1468" s="17">
        <v>8</v>
      </c>
      <c r="AV1468" s="17">
        <v>152</v>
      </c>
      <c r="AW1468" s="17">
        <v>152</v>
      </c>
      <c r="AX1468" s="17">
        <v>152</v>
      </c>
      <c r="AY1468" s="17">
        <v>152</v>
      </c>
      <c r="AZ1468" s="17">
        <v>152</v>
      </c>
      <c r="BA1468" s="17">
        <v>152</v>
      </c>
      <c r="BB1468" s="17">
        <v>152</v>
      </c>
      <c r="BC1468" s="17">
        <v>152</v>
      </c>
      <c r="BD1468" s="17">
        <v>152</v>
      </c>
      <c r="BE1468" s="17">
        <v>152</v>
      </c>
      <c r="BF1468" s="17">
        <v>152</v>
      </c>
      <c r="BG1468" s="17">
        <v>152</v>
      </c>
      <c r="BH1468" s="17">
        <v>1824</v>
      </c>
      <c r="BI1468" s="17">
        <v>1824</v>
      </c>
      <c r="BJ1468" s="17">
        <v>1824</v>
      </c>
      <c r="BK1468" s="17">
        <v>1824</v>
      </c>
    </row>
    <row r="1469" spans="2:63" x14ac:dyDescent="0.25">
      <c r="B1469" t="s">
        <v>4286</v>
      </c>
      <c r="C1469">
        <v>31311597</v>
      </c>
      <c r="D1469" t="s">
        <v>4298</v>
      </c>
      <c r="E1469" t="s">
        <v>1285</v>
      </c>
      <c r="F1469">
        <v>260</v>
      </c>
      <c r="G1469" t="s">
        <v>10884</v>
      </c>
      <c r="H1469" t="s">
        <v>1267</v>
      </c>
      <c r="I1469" s="33">
        <v>200000011100</v>
      </c>
      <c r="J1469" t="s">
        <v>10970</v>
      </c>
      <c r="K1469" t="s">
        <v>10970</v>
      </c>
      <c r="L1469" t="s">
        <v>10887</v>
      </c>
      <c r="N1469" s="16">
        <v>45497</v>
      </c>
      <c r="O1469" s="16">
        <v>45566</v>
      </c>
      <c r="P1469" s="16">
        <v>49217</v>
      </c>
      <c r="R1469" t="s">
        <v>1286</v>
      </c>
      <c r="S1469" t="s">
        <v>1266</v>
      </c>
      <c r="T1469" t="s">
        <v>1266</v>
      </c>
      <c r="V1469" t="s">
        <v>1317</v>
      </c>
      <c r="W1469" t="s">
        <v>3822</v>
      </c>
      <c r="Y1469" t="s">
        <v>1595</v>
      </c>
      <c r="Z1469" t="s">
        <v>2416</v>
      </c>
      <c r="AA1469">
        <v>7000555567</v>
      </c>
      <c r="AB1469" t="s">
        <v>1272</v>
      </c>
      <c r="AC1469" t="s">
        <v>2416</v>
      </c>
      <c r="AD1469" s="16">
        <v>46039</v>
      </c>
      <c r="AE1469" t="s">
        <v>4299</v>
      </c>
      <c r="AF1469" s="16">
        <v>45623</v>
      </c>
      <c r="AI1469" t="s">
        <v>4300</v>
      </c>
      <c r="AJ1469" t="s">
        <v>4301</v>
      </c>
      <c r="AK1469" t="s">
        <v>10922</v>
      </c>
      <c r="AL1469" t="s">
        <v>3399</v>
      </c>
      <c r="AM1469" t="s">
        <v>28</v>
      </c>
      <c r="AN1469" s="16">
        <v>45566</v>
      </c>
      <c r="AO1469" t="s">
        <v>10889</v>
      </c>
      <c r="AP1469" t="s">
        <v>1292</v>
      </c>
      <c r="AQ1469">
        <v>1705</v>
      </c>
      <c r="AR1469" t="s">
        <v>1591</v>
      </c>
      <c r="AS1469" t="s">
        <v>10896</v>
      </c>
      <c r="AU1469" s="17">
        <v>8</v>
      </c>
      <c r="AV1469" s="17">
        <v>422.4</v>
      </c>
      <c r="AW1469" s="17">
        <v>422.4</v>
      </c>
      <c r="AX1469" s="17">
        <v>422.4</v>
      </c>
      <c r="AY1469" s="17">
        <v>422.4</v>
      </c>
      <c r="AZ1469" s="17">
        <v>422.4</v>
      </c>
      <c r="BA1469" s="17">
        <v>422.4</v>
      </c>
      <c r="BB1469" s="17">
        <v>422.4</v>
      </c>
      <c r="BC1469" s="17">
        <v>422.4</v>
      </c>
      <c r="BD1469" s="17">
        <v>422.4</v>
      </c>
      <c r="BE1469" s="17">
        <v>422.4</v>
      </c>
      <c r="BF1469" s="17">
        <v>422.4</v>
      </c>
      <c r="BG1469" s="17">
        <v>422.4</v>
      </c>
      <c r="BH1469" s="17">
        <v>5068.8</v>
      </c>
      <c r="BI1469" s="17">
        <v>5068.8</v>
      </c>
      <c r="BJ1469" s="17">
        <v>5068.8</v>
      </c>
      <c r="BK1469" s="17">
        <v>5068.8</v>
      </c>
    </row>
    <row r="1470" spans="2:63" x14ac:dyDescent="0.25">
      <c r="B1470" t="s">
        <v>4286</v>
      </c>
      <c r="C1470">
        <v>31311597</v>
      </c>
      <c r="D1470" t="s">
        <v>4298</v>
      </c>
      <c r="E1470" t="s">
        <v>1285</v>
      </c>
      <c r="F1470">
        <v>290</v>
      </c>
      <c r="G1470" t="s">
        <v>10884</v>
      </c>
      <c r="H1470" t="s">
        <v>1267</v>
      </c>
      <c r="I1470" s="33">
        <v>200000011097</v>
      </c>
      <c r="J1470" t="s">
        <v>10924</v>
      </c>
      <c r="K1470" t="s">
        <v>10924</v>
      </c>
      <c r="L1470" t="s">
        <v>10887</v>
      </c>
      <c r="N1470" s="16">
        <v>45497</v>
      </c>
      <c r="O1470" s="16">
        <v>45566</v>
      </c>
      <c r="P1470" s="16">
        <v>49217</v>
      </c>
      <c r="R1470" t="s">
        <v>1286</v>
      </c>
      <c r="S1470" t="s">
        <v>1266</v>
      </c>
      <c r="T1470" t="s">
        <v>1266</v>
      </c>
      <c r="V1470" t="s">
        <v>1317</v>
      </c>
      <c r="W1470" t="s">
        <v>3822</v>
      </c>
      <c r="Y1470" t="s">
        <v>1595</v>
      </c>
      <c r="Z1470" t="s">
        <v>2416</v>
      </c>
      <c r="AA1470">
        <v>7000555567</v>
      </c>
      <c r="AB1470" t="s">
        <v>1272</v>
      </c>
      <c r="AC1470" t="s">
        <v>2416</v>
      </c>
      <c r="AD1470" s="16">
        <v>46039</v>
      </c>
      <c r="AE1470" t="s">
        <v>4299</v>
      </c>
      <c r="AF1470" s="16">
        <v>45623</v>
      </c>
      <c r="AI1470" t="s">
        <v>4300</v>
      </c>
      <c r="AJ1470" t="s">
        <v>4301</v>
      </c>
      <c r="AK1470" t="s">
        <v>10922</v>
      </c>
      <c r="AL1470" t="s">
        <v>3399</v>
      </c>
      <c r="AM1470" t="s">
        <v>28</v>
      </c>
      <c r="AN1470" s="16">
        <v>45566</v>
      </c>
      <c r="AO1470" t="s">
        <v>10889</v>
      </c>
      <c r="AP1470" t="s">
        <v>1292</v>
      </c>
      <c r="AQ1470">
        <v>1705</v>
      </c>
      <c r="AR1470" t="s">
        <v>1591</v>
      </c>
      <c r="AS1470" t="s">
        <v>10896</v>
      </c>
      <c r="AU1470" s="17">
        <v>8</v>
      </c>
      <c r="AV1470" s="17">
        <v>800</v>
      </c>
      <c r="AW1470" s="17">
        <v>800</v>
      </c>
      <c r="AX1470" s="17">
        <v>800</v>
      </c>
      <c r="AY1470" s="17">
        <v>800</v>
      </c>
      <c r="AZ1470" s="17">
        <v>800</v>
      </c>
      <c r="BA1470" s="17">
        <v>800</v>
      </c>
      <c r="BB1470" s="17">
        <v>800</v>
      </c>
      <c r="BC1470" s="17">
        <v>800</v>
      </c>
      <c r="BD1470" s="17">
        <v>800</v>
      </c>
      <c r="BE1470" s="17">
        <v>800</v>
      </c>
      <c r="BF1470" s="17">
        <v>800</v>
      </c>
      <c r="BG1470" s="17">
        <v>800</v>
      </c>
      <c r="BH1470" s="17">
        <v>9600</v>
      </c>
      <c r="BI1470" s="17">
        <v>9600</v>
      </c>
      <c r="BJ1470" s="17">
        <v>9600</v>
      </c>
      <c r="BK1470" s="17">
        <v>9600</v>
      </c>
    </row>
    <row r="1471" spans="2:63" x14ac:dyDescent="0.25">
      <c r="B1471" t="s">
        <v>4286</v>
      </c>
      <c r="C1471">
        <v>31311597</v>
      </c>
      <c r="D1471" t="s">
        <v>4298</v>
      </c>
      <c r="E1471" t="s">
        <v>1285</v>
      </c>
      <c r="F1471">
        <v>300</v>
      </c>
      <c r="G1471" t="s">
        <v>10884</v>
      </c>
      <c r="H1471" t="s">
        <v>1267</v>
      </c>
      <c r="I1471" s="33">
        <v>200000011063</v>
      </c>
      <c r="J1471" t="s">
        <v>10921</v>
      </c>
      <c r="K1471" t="s">
        <v>10921</v>
      </c>
      <c r="L1471" t="s">
        <v>10887</v>
      </c>
      <c r="N1471" s="16">
        <v>45497</v>
      </c>
      <c r="O1471" s="16">
        <v>45566</v>
      </c>
      <c r="P1471" s="16">
        <v>49217</v>
      </c>
      <c r="R1471" t="s">
        <v>1286</v>
      </c>
      <c r="S1471" t="s">
        <v>1266</v>
      </c>
      <c r="T1471" t="s">
        <v>1266</v>
      </c>
      <c r="V1471" t="s">
        <v>1317</v>
      </c>
      <c r="W1471" t="s">
        <v>3822</v>
      </c>
      <c r="Y1471" t="s">
        <v>1595</v>
      </c>
      <c r="Z1471" t="s">
        <v>2416</v>
      </c>
      <c r="AA1471">
        <v>7000555567</v>
      </c>
      <c r="AB1471" t="s">
        <v>1272</v>
      </c>
      <c r="AC1471" t="s">
        <v>2416</v>
      </c>
      <c r="AD1471" s="16">
        <v>46039</v>
      </c>
      <c r="AE1471" t="s">
        <v>4299</v>
      </c>
      <c r="AF1471" s="16">
        <v>45623</v>
      </c>
      <c r="AI1471" t="s">
        <v>4300</v>
      </c>
      <c r="AJ1471" t="s">
        <v>4301</v>
      </c>
      <c r="AK1471" t="s">
        <v>10922</v>
      </c>
      <c r="AL1471" t="s">
        <v>3399</v>
      </c>
      <c r="AM1471" t="s">
        <v>28</v>
      </c>
      <c r="AN1471" s="16">
        <v>45566</v>
      </c>
      <c r="AO1471" t="s">
        <v>10889</v>
      </c>
      <c r="AP1471" t="s">
        <v>1292</v>
      </c>
      <c r="AQ1471">
        <v>1705</v>
      </c>
      <c r="AR1471" t="s">
        <v>1591</v>
      </c>
      <c r="AS1471" t="s">
        <v>10896</v>
      </c>
      <c r="AU1471" s="17">
        <v>8</v>
      </c>
      <c r="AV1471" s="17">
        <v>152</v>
      </c>
      <c r="AW1471" s="17">
        <v>152</v>
      </c>
      <c r="AX1471" s="17">
        <v>152</v>
      </c>
      <c r="AY1471" s="17">
        <v>152</v>
      </c>
      <c r="AZ1471" s="17">
        <v>152</v>
      </c>
      <c r="BA1471" s="17">
        <v>152</v>
      </c>
      <c r="BB1471" s="17">
        <v>152</v>
      </c>
      <c r="BC1471" s="17">
        <v>152</v>
      </c>
      <c r="BD1471" s="17">
        <v>152</v>
      </c>
      <c r="BE1471" s="17">
        <v>152</v>
      </c>
      <c r="BF1471" s="17">
        <v>152</v>
      </c>
      <c r="BG1471" s="17">
        <v>152</v>
      </c>
      <c r="BH1471" s="17">
        <v>1824</v>
      </c>
      <c r="BI1471" s="17">
        <v>1824</v>
      </c>
      <c r="BJ1471" s="17">
        <v>1824</v>
      </c>
      <c r="BK1471" s="17">
        <v>1824</v>
      </c>
    </row>
    <row r="1472" spans="2:63" x14ac:dyDescent="0.25">
      <c r="B1472" t="s">
        <v>4286</v>
      </c>
      <c r="C1472">
        <v>31311597</v>
      </c>
      <c r="D1472" t="s">
        <v>4298</v>
      </c>
      <c r="E1472" t="s">
        <v>1285</v>
      </c>
      <c r="F1472">
        <v>310</v>
      </c>
      <c r="G1472" t="s">
        <v>10884</v>
      </c>
      <c r="H1472" t="s">
        <v>1267</v>
      </c>
      <c r="I1472" s="33">
        <v>200000011100</v>
      </c>
      <c r="J1472" t="s">
        <v>10970</v>
      </c>
      <c r="K1472" t="s">
        <v>10970</v>
      </c>
      <c r="L1472" t="s">
        <v>10887</v>
      </c>
      <c r="N1472" s="16">
        <v>45497</v>
      </c>
      <c r="O1472" s="16">
        <v>45566</v>
      </c>
      <c r="P1472" s="16">
        <v>49217</v>
      </c>
      <c r="R1472" t="s">
        <v>1286</v>
      </c>
      <c r="S1472" t="s">
        <v>1266</v>
      </c>
      <c r="T1472" t="s">
        <v>1266</v>
      </c>
      <c r="V1472" t="s">
        <v>1317</v>
      </c>
      <c r="W1472" t="s">
        <v>3822</v>
      </c>
      <c r="Y1472" t="s">
        <v>1595</v>
      </c>
      <c r="Z1472" t="s">
        <v>2416</v>
      </c>
      <c r="AA1472">
        <v>7000555567</v>
      </c>
      <c r="AB1472" t="s">
        <v>1272</v>
      </c>
      <c r="AC1472" t="s">
        <v>2416</v>
      </c>
      <c r="AD1472" s="16">
        <v>46039</v>
      </c>
      <c r="AE1472" t="s">
        <v>4299</v>
      </c>
      <c r="AF1472" s="16">
        <v>45623</v>
      </c>
      <c r="AI1472" t="s">
        <v>4300</v>
      </c>
      <c r="AJ1472" t="s">
        <v>4301</v>
      </c>
      <c r="AK1472" t="s">
        <v>10922</v>
      </c>
      <c r="AL1472" t="s">
        <v>3399</v>
      </c>
      <c r="AM1472" t="s">
        <v>28</v>
      </c>
      <c r="AN1472" s="16">
        <v>45566</v>
      </c>
      <c r="AO1472" t="s">
        <v>10889</v>
      </c>
      <c r="AP1472" t="s">
        <v>1292</v>
      </c>
      <c r="AQ1472">
        <v>1705</v>
      </c>
      <c r="AR1472" t="s">
        <v>1591</v>
      </c>
      <c r="AS1472" t="s">
        <v>10896</v>
      </c>
      <c r="AU1472" s="17">
        <v>8</v>
      </c>
      <c r="AV1472" s="17">
        <v>422.4</v>
      </c>
      <c r="AW1472" s="17">
        <v>422.4</v>
      </c>
      <c r="AX1472" s="17">
        <v>422.4</v>
      </c>
      <c r="AY1472" s="17">
        <v>422.4</v>
      </c>
      <c r="AZ1472" s="17">
        <v>422.4</v>
      </c>
      <c r="BA1472" s="17">
        <v>422.4</v>
      </c>
      <c r="BB1472" s="17">
        <v>422.4</v>
      </c>
      <c r="BC1472" s="17">
        <v>422.4</v>
      </c>
      <c r="BD1472" s="17">
        <v>422.4</v>
      </c>
      <c r="BE1472" s="17">
        <v>422.4</v>
      </c>
      <c r="BF1472" s="17">
        <v>422.4</v>
      </c>
      <c r="BG1472" s="17">
        <v>422.4</v>
      </c>
      <c r="BH1472" s="17">
        <v>5068.8</v>
      </c>
      <c r="BI1472" s="17">
        <v>5068.8</v>
      </c>
      <c r="BJ1472" s="17">
        <v>5068.8</v>
      </c>
      <c r="BK1472" s="17">
        <v>5068.8</v>
      </c>
    </row>
    <row r="1473" spans="2:63" x14ac:dyDescent="0.25">
      <c r="B1473" t="s">
        <v>4286</v>
      </c>
      <c r="C1473">
        <v>31311597</v>
      </c>
      <c r="D1473" t="s">
        <v>4298</v>
      </c>
      <c r="E1473" t="s">
        <v>1285</v>
      </c>
      <c r="F1473">
        <v>340</v>
      </c>
      <c r="G1473" t="s">
        <v>10884</v>
      </c>
      <c r="H1473" t="s">
        <v>1267</v>
      </c>
      <c r="I1473" s="33">
        <v>200000012629</v>
      </c>
      <c r="J1473" t="s">
        <v>11069</v>
      </c>
      <c r="K1473" t="s">
        <v>11069</v>
      </c>
      <c r="L1473" t="s">
        <v>10887</v>
      </c>
      <c r="N1473" s="16">
        <v>45497</v>
      </c>
      <c r="O1473" s="16">
        <v>45566</v>
      </c>
      <c r="P1473" s="16">
        <v>49217</v>
      </c>
      <c r="R1473" t="s">
        <v>1286</v>
      </c>
      <c r="S1473" t="s">
        <v>1266</v>
      </c>
      <c r="T1473" t="s">
        <v>1266</v>
      </c>
      <c r="V1473" t="s">
        <v>1317</v>
      </c>
      <c r="W1473" t="s">
        <v>3822</v>
      </c>
      <c r="Y1473" t="s">
        <v>1595</v>
      </c>
      <c r="Z1473" t="s">
        <v>2416</v>
      </c>
      <c r="AA1473">
        <v>7000555567</v>
      </c>
      <c r="AB1473" t="s">
        <v>1272</v>
      </c>
      <c r="AC1473" t="s">
        <v>2416</v>
      </c>
      <c r="AD1473" s="16">
        <v>46039</v>
      </c>
      <c r="AE1473" t="s">
        <v>4299</v>
      </c>
      <c r="AF1473" s="16">
        <v>45623</v>
      </c>
      <c r="AI1473" t="s">
        <v>4300</v>
      </c>
      <c r="AJ1473" t="s">
        <v>4301</v>
      </c>
      <c r="AK1473" t="s">
        <v>10916</v>
      </c>
      <c r="AL1473" t="s">
        <v>2860</v>
      </c>
      <c r="AM1473" t="s">
        <v>28</v>
      </c>
      <c r="AN1473" s="16">
        <v>45566</v>
      </c>
      <c r="AO1473" t="s">
        <v>10889</v>
      </c>
      <c r="AP1473" t="s">
        <v>1292</v>
      </c>
      <c r="AQ1473">
        <v>1705</v>
      </c>
      <c r="AR1473" t="s">
        <v>1591</v>
      </c>
      <c r="AS1473" t="s">
        <v>10896</v>
      </c>
      <c r="AU1473" s="17">
        <v>10</v>
      </c>
      <c r="AV1473" s="17">
        <v>16.5</v>
      </c>
      <c r="AW1473" s="17">
        <v>16.5</v>
      </c>
      <c r="AX1473" s="17">
        <v>16.5</v>
      </c>
      <c r="AY1473" s="17">
        <v>16.5</v>
      </c>
      <c r="AZ1473" s="17">
        <v>16.5</v>
      </c>
      <c r="BA1473" s="17">
        <v>16.5</v>
      </c>
      <c r="BB1473" s="17">
        <v>16.5</v>
      </c>
      <c r="BC1473" s="17">
        <v>16.5</v>
      </c>
      <c r="BD1473" s="17">
        <v>16.5</v>
      </c>
      <c r="BE1473" s="17">
        <v>16.5</v>
      </c>
      <c r="BF1473" s="17">
        <v>16.5</v>
      </c>
      <c r="BG1473" s="17">
        <v>16.5</v>
      </c>
      <c r="BH1473" s="17">
        <v>198</v>
      </c>
      <c r="BI1473" s="17">
        <v>198</v>
      </c>
      <c r="BJ1473" s="17">
        <v>198</v>
      </c>
      <c r="BK1473" s="17">
        <v>198</v>
      </c>
    </row>
    <row r="1474" spans="2:63" x14ac:dyDescent="0.25">
      <c r="B1474" t="s">
        <v>4286</v>
      </c>
      <c r="C1474">
        <v>31311597</v>
      </c>
      <c r="D1474" t="s">
        <v>4298</v>
      </c>
      <c r="E1474" t="s">
        <v>1285</v>
      </c>
      <c r="F1474">
        <v>430</v>
      </c>
      <c r="G1474" t="s">
        <v>10884</v>
      </c>
      <c r="H1474" t="s">
        <v>1267</v>
      </c>
      <c r="I1474" s="33">
        <v>200000012629</v>
      </c>
      <c r="J1474" t="s">
        <v>11069</v>
      </c>
      <c r="K1474" t="s">
        <v>11069</v>
      </c>
      <c r="L1474" t="s">
        <v>10887</v>
      </c>
      <c r="N1474" s="16">
        <v>45497</v>
      </c>
      <c r="O1474" s="16">
        <v>45566</v>
      </c>
      <c r="P1474" s="16">
        <v>49217</v>
      </c>
      <c r="R1474" t="s">
        <v>1286</v>
      </c>
      <c r="S1474" t="s">
        <v>1266</v>
      </c>
      <c r="T1474" t="s">
        <v>1266</v>
      </c>
      <c r="V1474" t="s">
        <v>1317</v>
      </c>
      <c r="W1474" t="s">
        <v>3822</v>
      </c>
      <c r="Y1474" t="s">
        <v>1595</v>
      </c>
      <c r="Z1474" t="s">
        <v>2416</v>
      </c>
      <c r="AA1474">
        <v>7000555567</v>
      </c>
      <c r="AB1474" t="s">
        <v>1272</v>
      </c>
      <c r="AC1474" t="s">
        <v>2416</v>
      </c>
      <c r="AD1474" s="16">
        <v>46039</v>
      </c>
      <c r="AE1474" t="s">
        <v>4299</v>
      </c>
      <c r="AF1474" s="16">
        <v>45623</v>
      </c>
      <c r="AI1474" t="s">
        <v>4300</v>
      </c>
      <c r="AJ1474" t="s">
        <v>4301</v>
      </c>
      <c r="AK1474" t="s">
        <v>10916</v>
      </c>
      <c r="AL1474" t="s">
        <v>2860</v>
      </c>
      <c r="AM1474" t="s">
        <v>28</v>
      </c>
      <c r="AN1474" s="16">
        <v>45566</v>
      </c>
      <c r="AO1474" t="s">
        <v>10889</v>
      </c>
      <c r="AP1474" t="s">
        <v>1292</v>
      </c>
      <c r="AQ1474">
        <v>1705</v>
      </c>
      <c r="AR1474" t="s">
        <v>1591</v>
      </c>
      <c r="AS1474" t="s">
        <v>10896</v>
      </c>
      <c r="AU1474" s="17">
        <v>5</v>
      </c>
      <c r="AV1474" s="17">
        <v>8.25</v>
      </c>
      <c r="AW1474" s="17">
        <v>8.25</v>
      </c>
      <c r="AX1474" s="17">
        <v>8.25</v>
      </c>
      <c r="AY1474" s="17">
        <v>8.25</v>
      </c>
      <c r="AZ1474" s="17">
        <v>8.25</v>
      </c>
      <c r="BA1474" s="17">
        <v>8.25</v>
      </c>
      <c r="BB1474" s="17">
        <v>8.25</v>
      </c>
      <c r="BC1474" s="17">
        <v>8.25</v>
      </c>
      <c r="BD1474" s="17">
        <v>8.25</v>
      </c>
      <c r="BE1474" s="17">
        <v>8.25</v>
      </c>
      <c r="BF1474" s="17">
        <v>8.25</v>
      </c>
      <c r="BG1474" s="17">
        <v>8.25</v>
      </c>
      <c r="BH1474" s="17">
        <v>99</v>
      </c>
      <c r="BI1474" s="17">
        <v>99</v>
      </c>
      <c r="BJ1474" s="17">
        <v>99</v>
      </c>
      <c r="BK1474" s="17">
        <v>99</v>
      </c>
    </row>
    <row r="1475" spans="2:63" x14ac:dyDescent="0.25">
      <c r="B1475" t="s">
        <v>4286</v>
      </c>
      <c r="C1475">
        <v>31311597</v>
      </c>
      <c r="D1475" t="s">
        <v>4298</v>
      </c>
      <c r="E1475" t="s">
        <v>1285</v>
      </c>
      <c r="F1475">
        <v>440</v>
      </c>
      <c r="G1475" t="s">
        <v>10884</v>
      </c>
      <c r="H1475" t="s">
        <v>1267</v>
      </c>
      <c r="I1475" s="33">
        <v>100000970008</v>
      </c>
      <c r="J1475" t="s">
        <v>10963</v>
      </c>
      <c r="K1475" t="s">
        <v>11577</v>
      </c>
      <c r="L1475" t="s">
        <v>10887</v>
      </c>
      <c r="N1475" s="16">
        <v>45497</v>
      </c>
      <c r="O1475" s="16">
        <v>45566</v>
      </c>
      <c r="P1475" s="16">
        <v>49217</v>
      </c>
      <c r="R1475" t="s">
        <v>1286</v>
      </c>
      <c r="S1475" t="s">
        <v>1266</v>
      </c>
      <c r="T1475" t="s">
        <v>1266</v>
      </c>
      <c r="V1475" t="s">
        <v>1317</v>
      </c>
      <c r="W1475" t="s">
        <v>3822</v>
      </c>
      <c r="Y1475" t="s">
        <v>1595</v>
      </c>
      <c r="Z1475" t="s">
        <v>2416</v>
      </c>
      <c r="AA1475">
        <v>7000555567</v>
      </c>
      <c r="AB1475" t="s">
        <v>1272</v>
      </c>
      <c r="AC1475" t="s">
        <v>2416</v>
      </c>
      <c r="AD1475" s="16">
        <v>46039</v>
      </c>
      <c r="AE1475" t="s">
        <v>4299</v>
      </c>
      <c r="AF1475" s="16">
        <v>45623</v>
      </c>
      <c r="AI1475" t="s">
        <v>4300</v>
      </c>
      <c r="AJ1475" t="s">
        <v>4301</v>
      </c>
      <c r="AK1475" t="s">
        <v>10922</v>
      </c>
      <c r="AL1475" t="s">
        <v>3399</v>
      </c>
      <c r="AM1475" t="s">
        <v>28</v>
      </c>
      <c r="AN1475" s="16">
        <v>45566</v>
      </c>
      <c r="AO1475" t="s">
        <v>10964</v>
      </c>
      <c r="AP1475" t="s">
        <v>1292</v>
      </c>
      <c r="AQ1475">
        <v>1705</v>
      </c>
      <c r="AR1475" t="s">
        <v>1591</v>
      </c>
      <c r="AS1475" t="s">
        <v>10896</v>
      </c>
      <c r="AU1475" s="17">
        <v>5630.4</v>
      </c>
      <c r="AV1475" s="17">
        <v>5630.4</v>
      </c>
      <c r="AW1475" s="17">
        <v>5630.4</v>
      </c>
      <c r="AX1475" s="17">
        <v>5630.4</v>
      </c>
      <c r="AY1475" s="17">
        <v>5630.4</v>
      </c>
      <c r="AZ1475" s="17">
        <v>5630.4</v>
      </c>
      <c r="BA1475" s="17">
        <v>5630.4</v>
      </c>
      <c r="BB1475" s="17">
        <v>5630.4</v>
      </c>
      <c r="BC1475" s="17">
        <v>5630.4</v>
      </c>
      <c r="BD1475" s="17">
        <v>5630.4</v>
      </c>
      <c r="BE1475" s="17">
        <v>5630.4</v>
      </c>
      <c r="BF1475" s="17">
        <v>5630.4</v>
      </c>
      <c r="BG1475" s="17">
        <v>5630.4</v>
      </c>
      <c r="BH1475" s="17">
        <v>67564.800000000003</v>
      </c>
      <c r="BI1475" s="17">
        <v>67564.800000000003</v>
      </c>
      <c r="BJ1475" s="17">
        <v>67564.800000000003</v>
      </c>
      <c r="BK1475" s="17">
        <v>67564.800000000003</v>
      </c>
    </row>
    <row r="1476" spans="2:63" x14ac:dyDescent="0.25">
      <c r="B1476" t="s">
        <v>4286</v>
      </c>
      <c r="C1476">
        <v>31311597</v>
      </c>
      <c r="D1476" t="s">
        <v>4298</v>
      </c>
      <c r="E1476" t="s">
        <v>1285</v>
      </c>
      <c r="F1476">
        <v>450</v>
      </c>
      <c r="G1476" t="s">
        <v>10884</v>
      </c>
      <c r="H1476" t="s">
        <v>1267</v>
      </c>
      <c r="I1476" s="33">
        <v>100000970008</v>
      </c>
      <c r="J1476" t="s">
        <v>10963</v>
      </c>
      <c r="K1476" t="s">
        <v>11578</v>
      </c>
      <c r="L1476" t="s">
        <v>10887</v>
      </c>
      <c r="N1476" s="16">
        <v>45497</v>
      </c>
      <c r="O1476" s="16">
        <v>45566</v>
      </c>
      <c r="P1476" s="16">
        <v>49217</v>
      </c>
      <c r="R1476" t="s">
        <v>1286</v>
      </c>
      <c r="S1476" t="s">
        <v>1266</v>
      </c>
      <c r="T1476" t="s">
        <v>1266</v>
      </c>
      <c r="V1476" t="s">
        <v>1317</v>
      </c>
      <c r="W1476" t="s">
        <v>3822</v>
      </c>
      <c r="Y1476" t="s">
        <v>1595</v>
      </c>
      <c r="Z1476" t="s">
        <v>2416</v>
      </c>
      <c r="AA1476">
        <v>7000555567</v>
      </c>
      <c r="AB1476" t="s">
        <v>1272</v>
      </c>
      <c r="AC1476" t="s">
        <v>2416</v>
      </c>
      <c r="AD1476" s="16">
        <v>46039</v>
      </c>
      <c r="AE1476" t="s">
        <v>4299</v>
      </c>
      <c r="AF1476" s="16">
        <v>45623</v>
      </c>
      <c r="AI1476" t="s">
        <v>4300</v>
      </c>
      <c r="AJ1476" t="s">
        <v>4301</v>
      </c>
      <c r="AK1476" t="s">
        <v>10922</v>
      </c>
      <c r="AL1476" t="s">
        <v>3399</v>
      </c>
      <c r="AM1476" t="s">
        <v>28</v>
      </c>
      <c r="AN1476" s="16">
        <v>45566</v>
      </c>
      <c r="AO1476" t="s">
        <v>10964</v>
      </c>
      <c r="AP1476" t="s">
        <v>1292</v>
      </c>
      <c r="AQ1476">
        <v>1705</v>
      </c>
      <c r="AR1476" t="s">
        <v>1591</v>
      </c>
      <c r="AS1476" t="s">
        <v>10896</v>
      </c>
      <c r="AU1476" s="17">
        <v>699.2</v>
      </c>
      <c r="AV1476" s="17">
        <v>699.2</v>
      </c>
      <c r="AW1476" s="17">
        <v>699.2</v>
      </c>
      <c r="AX1476" s="17">
        <v>699.2</v>
      </c>
      <c r="AY1476" s="17">
        <v>699.2</v>
      </c>
      <c r="AZ1476" s="17">
        <v>699.2</v>
      </c>
      <c r="BA1476" s="17">
        <v>699.2</v>
      </c>
      <c r="BB1476" s="17">
        <v>699.2</v>
      </c>
      <c r="BC1476" s="17">
        <v>699.2</v>
      </c>
      <c r="BD1476" s="17">
        <v>699.2</v>
      </c>
      <c r="BE1476" s="17">
        <v>699.2</v>
      </c>
      <c r="BF1476" s="17">
        <v>699.2</v>
      </c>
      <c r="BG1476" s="17">
        <v>699.2</v>
      </c>
      <c r="BH1476" s="17">
        <v>8390.4</v>
      </c>
      <c r="BI1476" s="17">
        <v>8390.4</v>
      </c>
      <c r="BJ1476" s="17">
        <v>8390.4</v>
      </c>
      <c r="BK1476" s="17">
        <v>8390.4</v>
      </c>
    </row>
    <row r="1477" spans="2:63" x14ac:dyDescent="0.25">
      <c r="B1477" t="s">
        <v>4286</v>
      </c>
      <c r="C1477">
        <v>31311597</v>
      </c>
      <c r="D1477" t="s">
        <v>4298</v>
      </c>
      <c r="E1477" t="s">
        <v>1285</v>
      </c>
      <c r="F1477">
        <v>460</v>
      </c>
      <c r="G1477" t="s">
        <v>10884</v>
      </c>
      <c r="H1477" t="s">
        <v>1267</v>
      </c>
      <c r="I1477" s="33">
        <v>100000970008</v>
      </c>
      <c r="J1477" t="s">
        <v>10963</v>
      </c>
      <c r="K1477" t="s">
        <v>11579</v>
      </c>
      <c r="L1477" t="s">
        <v>10887</v>
      </c>
      <c r="N1477" s="16">
        <v>45497</v>
      </c>
      <c r="O1477" s="16">
        <v>45566</v>
      </c>
      <c r="P1477" s="16">
        <v>49217</v>
      </c>
      <c r="R1477" t="s">
        <v>1286</v>
      </c>
      <c r="S1477" t="s">
        <v>1266</v>
      </c>
      <c r="T1477" t="s">
        <v>1266</v>
      </c>
      <c r="V1477" t="s">
        <v>1317</v>
      </c>
      <c r="W1477" t="s">
        <v>3822</v>
      </c>
      <c r="Y1477" t="s">
        <v>1595</v>
      </c>
      <c r="Z1477" t="s">
        <v>2416</v>
      </c>
      <c r="AA1477">
        <v>7000555567</v>
      </c>
      <c r="AB1477" t="s">
        <v>1272</v>
      </c>
      <c r="AC1477" t="s">
        <v>2416</v>
      </c>
      <c r="AD1477" s="16">
        <v>46039</v>
      </c>
      <c r="AE1477" t="s">
        <v>4299</v>
      </c>
      <c r="AF1477" s="16">
        <v>45623</v>
      </c>
      <c r="AI1477" t="s">
        <v>4300</v>
      </c>
      <c r="AJ1477" t="s">
        <v>4301</v>
      </c>
      <c r="AK1477" t="s">
        <v>10922</v>
      </c>
      <c r="AL1477" t="s">
        <v>3399</v>
      </c>
      <c r="AM1477" t="s">
        <v>28</v>
      </c>
      <c r="AN1477" s="16">
        <v>45566</v>
      </c>
      <c r="AO1477" t="s">
        <v>10964</v>
      </c>
      <c r="AP1477" t="s">
        <v>1292</v>
      </c>
      <c r="AQ1477">
        <v>1705</v>
      </c>
      <c r="AR1477" t="s">
        <v>1591</v>
      </c>
      <c r="AS1477" t="s">
        <v>10896</v>
      </c>
      <c r="AU1477" s="17">
        <v>2726.88</v>
      </c>
      <c r="AV1477" s="17">
        <v>2726.88</v>
      </c>
      <c r="AW1477" s="17">
        <v>2726.88</v>
      </c>
      <c r="AX1477" s="17">
        <v>2726.88</v>
      </c>
      <c r="AY1477" s="17">
        <v>2726.88</v>
      </c>
      <c r="AZ1477" s="17">
        <v>2726.88</v>
      </c>
      <c r="BA1477" s="17">
        <v>2726.88</v>
      </c>
      <c r="BB1477" s="17">
        <v>2726.88</v>
      </c>
      <c r="BC1477" s="17">
        <v>2726.88</v>
      </c>
      <c r="BD1477" s="17">
        <v>2726.88</v>
      </c>
      <c r="BE1477" s="17">
        <v>2726.88</v>
      </c>
      <c r="BF1477" s="17">
        <v>2726.88</v>
      </c>
      <c r="BG1477" s="17">
        <v>2726.88</v>
      </c>
      <c r="BH1477" s="17">
        <v>32722.560000000001</v>
      </c>
      <c r="BI1477" s="17">
        <v>32722.560000000001</v>
      </c>
      <c r="BJ1477" s="17">
        <v>32722.560000000001</v>
      </c>
      <c r="BK1477" s="17">
        <v>32722.560000000001</v>
      </c>
    </row>
    <row r="1478" spans="2:63" x14ac:dyDescent="0.25">
      <c r="B1478" t="s">
        <v>4286</v>
      </c>
      <c r="C1478">
        <v>31312241</v>
      </c>
      <c r="D1478" t="s">
        <v>4302</v>
      </c>
      <c r="E1478" t="s">
        <v>1285</v>
      </c>
      <c r="F1478">
        <v>40</v>
      </c>
      <c r="G1478" t="s">
        <v>10884</v>
      </c>
      <c r="H1478" t="s">
        <v>1267</v>
      </c>
      <c r="I1478" s="33">
        <v>200000013390</v>
      </c>
      <c r="J1478" t="s">
        <v>11080</v>
      </c>
      <c r="K1478" t="s">
        <v>11080</v>
      </c>
      <c r="L1478" t="s">
        <v>10887</v>
      </c>
      <c r="N1478" s="16">
        <v>45551</v>
      </c>
      <c r="O1478" s="16">
        <v>45597</v>
      </c>
      <c r="P1478" s="16">
        <v>49248</v>
      </c>
      <c r="R1478" t="s">
        <v>1286</v>
      </c>
      <c r="S1478" t="s">
        <v>1266</v>
      </c>
      <c r="T1478" t="s">
        <v>1266</v>
      </c>
      <c r="V1478" t="s">
        <v>1317</v>
      </c>
      <c r="W1478" t="s">
        <v>3822</v>
      </c>
      <c r="Y1478" t="s">
        <v>1595</v>
      </c>
      <c r="Z1478" t="s">
        <v>2416</v>
      </c>
      <c r="AA1478">
        <v>7000555567</v>
      </c>
      <c r="AB1478" t="s">
        <v>1272</v>
      </c>
      <c r="AC1478" t="s">
        <v>2416</v>
      </c>
      <c r="AD1478" s="16">
        <v>46033</v>
      </c>
      <c r="AE1478" t="s">
        <v>4303</v>
      </c>
      <c r="AI1478" t="s">
        <v>3877</v>
      </c>
      <c r="AJ1478" t="s">
        <v>3878</v>
      </c>
      <c r="AK1478" t="s">
        <v>11028</v>
      </c>
      <c r="AL1478" t="s">
        <v>11029</v>
      </c>
      <c r="AM1478" t="s">
        <v>28</v>
      </c>
      <c r="AN1478" s="16">
        <v>45597</v>
      </c>
      <c r="AO1478" t="s">
        <v>10934</v>
      </c>
      <c r="AP1478" t="s">
        <v>1292</v>
      </c>
      <c r="AQ1478">
        <v>1705</v>
      </c>
      <c r="AR1478" t="s">
        <v>1591</v>
      </c>
      <c r="AS1478" t="s">
        <v>10896</v>
      </c>
      <c r="AU1478" s="17">
        <v>32</v>
      </c>
      <c r="AV1478" s="17">
        <v>211.84</v>
      </c>
      <c r="AW1478" s="17">
        <v>211.84</v>
      </c>
      <c r="AX1478" s="17">
        <v>211.84</v>
      </c>
      <c r="AY1478" s="17">
        <v>211.84</v>
      </c>
      <c r="AZ1478" s="17">
        <v>211.84</v>
      </c>
      <c r="BA1478" s="17">
        <v>211.84</v>
      </c>
      <c r="BB1478" s="17">
        <v>211.84</v>
      </c>
      <c r="BC1478" s="17">
        <v>211.84</v>
      </c>
      <c r="BD1478" s="17">
        <v>211.84</v>
      </c>
      <c r="BE1478" s="17">
        <v>211.84</v>
      </c>
      <c r="BF1478" s="17">
        <v>211.84</v>
      </c>
      <c r="BG1478" s="17">
        <v>211.84</v>
      </c>
      <c r="BH1478" s="17">
        <v>2542.08</v>
      </c>
      <c r="BI1478" s="17">
        <v>2542.08</v>
      </c>
      <c r="BJ1478" s="17">
        <v>2542.08</v>
      </c>
      <c r="BK1478" s="17">
        <v>2542.08</v>
      </c>
    </row>
    <row r="1479" spans="2:63" x14ac:dyDescent="0.25">
      <c r="B1479" t="s">
        <v>4286</v>
      </c>
      <c r="C1479">
        <v>31312241</v>
      </c>
      <c r="D1479" t="s">
        <v>4302</v>
      </c>
      <c r="E1479" t="s">
        <v>1285</v>
      </c>
      <c r="F1479">
        <v>70</v>
      </c>
      <c r="G1479" t="s">
        <v>10884</v>
      </c>
      <c r="H1479" t="s">
        <v>1267</v>
      </c>
      <c r="I1479" s="33">
        <v>200000013390</v>
      </c>
      <c r="J1479" t="s">
        <v>11080</v>
      </c>
      <c r="K1479" t="s">
        <v>11080</v>
      </c>
      <c r="L1479" t="s">
        <v>10887</v>
      </c>
      <c r="N1479" s="16">
        <v>45551</v>
      </c>
      <c r="O1479" s="16">
        <v>45597</v>
      </c>
      <c r="P1479" s="16">
        <v>49248</v>
      </c>
      <c r="R1479" t="s">
        <v>1286</v>
      </c>
      <c r="S1479" t="s">
        <v>1266</v>
      </c>
      <c r="T1479" t="s">
        <v>1266</v>
      </c>
      <c r="V1479" t="s">
        <v>1317</v>
      </c>
      <c r="W1479" t="s">
        <v>3822</v>
      </c>
      <c r="Y1479" t="s">
        <v>1595</v>
      </c>
      <c r="Z1479" t="s">
        <v>2416</v>
      </c>
      <c r="AA1479">
        <v>7000555567</v>
      </c>
      <c r="AB1479" t="s">
        <v>1272</v>
      </c>
      <c r="AC1479" t="s">
        <v>2416</v>
      </c>
      <c r="AD1479" s="16">
        <v>46033</v>
      </c>
      <c r="AE1479" t="s">
        <v>4303</v>
      </c>
      <c r="AI1479" t="s">
        <v>3877</v>
      </c>
      <c r="AJ1479" t="s">
        <v>3878</v>
      </c>
      <c r="AK1479" t="s">
        <v>11028</v>
      </c>
      <c r="AL1479" t="s">
        <v>11029</v>
      </c>
      <c r="AM1479" t="s">
        <v>28</v>
      </c>
      <c r="AN1479" s="16">
        <v>45597</v>
      </c>
      <c r="AO1479" t="s">
        <v>10934</v>
      </c>
      <c r="AP1479" t="s">
        <v>1292</v>
      </c>
      <c r="AQ1479">
        <v>1705</v>
      </c>
      <c r="AR1479" t="s">
        <v>1591</v>
      </c>
      <c r="AS1479" t="s">
        <v>10896</v>
      </c>
      <c r="AU1479" s="17">
        <v>32</v>
      </c>
      <c r="AV1479" s="17">
        <v>211.84</v>
      </c>
      <c r="AW1479" s="17">
        <v>211.84</v>
      </c>
      <c r="AX1479" s="17">
        <v>211.84</v>
      </c>
      <c r="AY1479" s="17">
        <v>211.84</v>
      </c>
      <c r="AZ1479" s="17">
        <v>211.84</v>
      </c>
      <c r="BA1479" s="17">
        <v>211.84</v>
      </c>
      <c r="BB1479" s="17">
        <v>211.84</v>
      </c>
      <c r="BC1479" s="17">
        <v>211.84</v>
      </c>
      <c r="BD1479" s="17">
        <v>211.84</v>
      </c>
      <c r="BE1479" s="17">
        <v>211.84</v>
      </c>
      <c r="BF1479" s="17">
        <v>211.84</v>
      </c>
      <c r="BG1479" s="17">
        <v>211.84</v>
      </c>
      <c r="BH1479" s="17">
        <v>2542.08</v>
      </c>
      <c r="BI1479" s="17">
        <v>2542.08</v>
      </c>
      <c r="BJ1479" s="17">
        <v>2542.08</v>
      </c>
      <c r="BK1479" s="17">
        <v>2542.08</v>
      </c>
    </row>
    <row r="1480" spans="2:63" x14ac:dyDescent="0.25">
      <c r="B1480" t="s">
        <v>4286</v>
      </c>
      <c r="C1480">
        <v>31315201</v>
      </c>
      <c r="D1480" t="s">
        <v>4304</v>
      </c>
      <c r="E1480" t="s">
        <v>1285</v>
      </c>
      <c r="F1480">
        <v>10</v>
      </c>
      <c r="G1480" t="s">
        <v>10884</v>
      </c>
      <c r="H1480" t="s">
        <v>3225</v>
      </c>
      <c r="I1480" s="33">
        <v>200000010883</v>
      </c>
      <c r="J1480" t="s">
        <v>11082</v>
      </c>
      <c r="K1480" t="s">
        <v>11328</v>
      </c>
      <c r="L1480" t="s">
        <v>10887</v>
      </c>
      <c r="N1480" s="16">
        <v>45684</v>
      </c>
      <c r="O1480" s="16">
        <v>45658</v>
      </c>
      <c r="P1480" s="16">
        <v>49309</v>
      </c>
      <c r="R1480" t="s">
        <v>1286</v>
      </c>
      <c r="S1480" t="s">
        <v>1266</v>
      </c>
      <c r="T1480" t="s">
        <v>1266</v>
      </c>
      <c r="V1480" t="s">
        <v>1317</v>
      </c>
      <c r="W1480" t="s">
        <v>3822</v>
      </c>
      <c r="Y1480" t="s">
        <v>1595</v>
      </c>
      <c r="Z1480" t="s">
        <v>2415</v>
      </c>
      <c r="AA1480">
        <v>7000555567</v>
      </c>
      <c r="AB1480" t="s">
        <v>1272</v>
      </c>
      <c r="AC1480" t="s">
        <v>2416</v>
      </c>
      <c r="AD1480" s="16">
        <v>46033</v>
      </c>
      <c r="AE1480" t="s">
        <v>4305</v>
      </c>
      <c r="AK1480" t="s">
        <v>11064</v>
      </c>
      <c r="AL1480" t="s">
        <v>2160</v>
      </c>
      <c r="AM1480" t="s">
        <v>28</v>
      </c>
      <c r="AN1480" s="16">
        <v>45658</v>
      </c>
      <c r="AO1480" t="s">
        <v>10889</v>
      </c>
      <c r="AP1480" t="s">
        <v>1292</v>
      </c>
      <c r="AQ1480">
        <v>1705</v>
      </c>
      <c r="AR1480" t="s">
        <v>1591</v>
      </c>
      <c r="AS1480" t="s">
        <v>10896</v>
      </c>
      <c r="AU1480" s="17">
        <v>14.1</v>
      </c>
      <c r="AV1480" s="17">
        <v>14.1</v>
      </c>
      <c r="AW1480" s="17">
        <v>14.1</v>
      </c>
      <c r="AX1480" s="17">
        <v>14.1</v>
      </c>
      <c r="AY1480" s="17">
        <v>14.1</v>
      </c>
      <c r="AZ1480" s="17">
        <v>14.1</v>
      </c>
      <c r="BA1480" s="17">
        <v>14.1</v>
      </c>
      <c r="BB1480" s="17">
        <v>14.1</v>
      </c>
      <c r="BC1480" s="17">
        <v>14.1</v>
      </c>
      <c r="BD1480" s="17">
        <v>14.1</v>
      </c>
      <c r="BE1480" s="17">
        <v>14.1</v>
      </c>
      <c r="BF1480" s="17">
        <v>14.1</v>
      </c>
      <c r="BG1480" s="17">
        <v>14.1</v>
      </c>
      <c r="BH1480" s="17">
        <v>169.2</v>
      </c>
      <c r="BI1480" s="17">
        <v>169.2</v>
      </c>
      <c r="BJ1480" s="17">
        <v>169.2</v>
      </c>
      <c r="BK1480" s="17">
        <v>169.2</v>
      </c>
    </row>
    <row r="1481" spans="2:63" x14ac:dyDescent="0.25">
      <c r="B1481" t="s">
        <v>4286</v>
      </c>
      <c r="C1481">
        <v>31315201</v>
      </c>
      <c r="D1481" t="s">
        <v>4304</v>
      </c>
      <c r="E1481" t="s">
        <v>1285</v>
      </c>
      <c r="F1481">
        <v>20</v>
      </c>
      <c r="G1481" t="s">
        <v>10884</v>
      </c>
      <c r="H1481" t="s">
        <v>3225</v>
      </c>
      <c r="I1481" s="33">
        <v>200000010883</v>
      </c>
      <c r="J1481" t="s">
        <v>11082</v>
      </c>
      <c r="K1481" t="s">
        <v>11328</v>
      </c>
      <c r="L1481" t="s">
        <v>10887</v>
      </c>
      <c r="N1481" s="16">
        <v>45684</v>
      </c>
      <c r="O1481" s="16">
        <v>45658</v>
      </c>
      <c r="P1481" s="16">
        <v>49309</v>
      </c>
      <c r="R1481" t="s">
        <v>1286</v>
      </c>
      <c r="S1481" t="s">
        <v>1266</v>
      </c>
      <c r="T1481" t="s">
        <v>1266</v>
      </c>
      <c r="V1481" t="s">
        <v>1317</v>
      </c>
      <c r="W1481" t="s">
        <v>3822</v>
      </c>
      <c r="Y1481" t="s">
        <v>1595</v>
      </c>
      <c r="Z1481" t="s">
        <v>2415</v>
      </c>
      <c r="AA1481">
        <v>7000555567</v>
      </c>
      <c r="AB1481" t="s">
        <v>1272</v>
      </c>
      <c r="AC1481" t="s">
        <v>2416</v>
      </c>
      <c r="AD1481" s="16">
        <v>46033</v>
      </c>
      <c r="AE1481" t="s">
        <v>4305</v>
      </c>
      <c r="AK1481" t="s">
        <v>11064</v>
      </c>
      <c r="AL1481" t="s">
        <v>2160</v>
      </c>
      <c r="AM1481" t="s">
        <v>28</v>
      </c>
      <c r="AN1481" s="16">
        <v>45658</v>
      </c>
      <c r="AO1481" t="s">
        <v>10889</v>
      </c>
      <c r="AP1481" t="s">
        <v>1292</v>
      </c>
      <c r="AQ1481">
        <v>1705</v>
      </c>
      <c r="AR1481" t="s">
        <v>1591</v>
      </c>
      <c r="AS1481" t="s">
        <v>10896</v>
      </c>
      <c r="AU1481" s="17">
        <v>16.21</v>
      </c>
      <c r="AV1481" s="17">
        <v>16.21</v>
      </c>
      <c r="AW1481" s="17">
        <v>16.21</v>
      </c>
      <c r="AX1481" s="17">
        <v>16.21</v>
      </c>
      <c r="AY1481" s="17">
        <v>16.21</v>
      </c>
      <c r="AZ1481" s="17">
        <v>16.21</v>
      </c>
      <c r="BA1481" s="17">
        <v>16.21</v>
      </c>
      <c r="BB1481" s="17">
        <v>16.21</v>
      </c>
      <c r="BC1481" s="17">
        <v>16.21</v>
      </c>
      <c r="BD1481" s="17">
        <v>16.21</v>
      </c>
      <c r="BE1481" s="17">
        <v>16.21</v>
      </c>
      <c r="BF1481" s="17">
        <v>16.21</v>
      </c>
      <c r="BG1481" s="17">
        <v>16.21</v>
      </c>
      <c r="BH1481" s="17">
        <v>194.52</v>
      </c>
      <c r="BI1481" s="17">
        <v>194.52</v>
      </c>
      <c r="BJ1481" s="17">
        <v>194.52</v>
      </c>
      <c r="BK1481" s="17">
        <v>194.52</v>
      </c>
    </row>
    <row r="1482" spans="2:63" x14ac:dyDescent="0.25">
      <c r="B1482" t="s">
        <v>4318</v>
      </c>
      <c r="C1482">
        <v>31082462</v>
      </c>
      <c r="D1482" t="s">
        <v>4319</v>
      </c>
      <c r="E1482" t="s">
        <v>1285</v>
      </c>
      <c r="F1482">
        <v>10</v>
      </c>
      <c r="G1482" t="s">
        <v>10884</v>
      </c>
      <c r="H1482" t="s">
        <v>1267</v>
      </c>
      <c r="I1482" s="33">
        <v>200000010664</v>
      </c>
      <c r="J1482" t="s">
        <v>10938</v>
      </c>
      <c r="K1482" t="s">
        <v>10938</v>
      </c>
      <c r="L1482" t="s">
        <v>10887</v>
      </c>
      <c r="N1482" s="16">
        <v>43762</v>
      </c>
      <c r="O1482" s="16">
        <v>43891</v>
      </c>
      <c r="P1482" s="16">
        <v>47848</v>
      </c>
      <c r="R1482" t="s">
        <v>1286</v>
      </c>
      <c r="S1482" t="s">
        <v>1266</v>
      </c>
      <c r="T1482" t="s">
        <v>1266</v>
      </c>
      <c r="V1482" t="s">
        <v>1317</v>
      </c>
      <c r="W1482" t="s">
        <v>4320</v>
      </c>
      <c r="Y1482" t="s">
        <v>4321</v>
      </c>
      <c r="Z1482" t="s">
        <v>4322</v>
      </c>
      <c r="AA1482">
        <v>7000555567</v>
      </c>
      <c r="AB1482" t="s">
        <v>1272</v>
      </c>
      <c r="AC1482" t="s">
        <v>4322</v>
      </c>
      <c r="AD1482" s="16">
        <v>46031</v>
      </c>
      <c r="AE1482">
        <v>8000045162</v>
      </c>
      <c r="AF1482" s="16">
        <v>45797</v>
      </c>
      <c r="AI1482" t="s">
        <v>4323</v>
      </c>
      <c r="AJ1482" t="s">
        <v>4324</v>
      </c>
      <c r="AK1482" t="s">
        <v>11212</v>
      </c>
      <c r="AL1482" t="s">
        <v>6509</v>
      </c>
      <c r="AM1482" t="s">
        <v>28</v>
      </c>
      <c r="AN1482" s="16">
        <v>45292</v>
      </c>
      <c r="AO1482" t="s">
        <v>10949</v>
      </c>
      <c r="AP1482" t="s">
        <v>1292</v>
      </c>
      <c r="AQ1482">
        <v>10292</v>
      </c>
      <c r="AR1482" t="s">
        <v>4324</v>
      </c>
      <c r="AS1482" t="s">
        <v>10894</v>
      </c>
      <c r="AU1482" s="17">
        <v>19</v>
      </c>
      <c r="AV1482" s="17">
        <v>8597.1200000000008</v>
      </c>
      <c r="AW1482" s="17">
        <v>8597.1200000000008</v>
      </c>
      <c r="AX1482" s="17">
        <v>8597.1200000000008</v>
      </c>
      <c r="AY1482" s="17">
        <v>8597.1200000000008</v>
      </c>
      <c r="AZ1482" s="17">
        <v>8597.1200000000008</v>
      </c>
      <c r="BA1482" s="17">
        <v>8597.1200000000008</v>
      </c>
      <c r="BB1482" s="17">
        <v>8597.1200000000008</v>
      </c>
      <c r="BC1482" s="17">
        <v>8597.1200000000008</v>
      </c>
      <c r="BD1482" s="17">
        <v>8597.1200000000008</v>
      </c>
      <c r="BE1482" s="17">
        <v>8597.1200000000008</v>
      </c>
      <c r="BF1482" s="17">
        <v>8597.1200000000008</v>
      </c>
      <c r="BG1482" s="17">
        <v>8597.1200000000008</v>
      </c>
      <c r="BH1482" s="17">
        <v>103165.44</v>
      </c>
      <c r="BI1482" s="17">
        <v>103165.44</v>
      </c>
      <c r="BJ1482" s="17">
        <v>103165.44</v>
      </c>
      <c r="BK1482" s="17">
        <v>103165.44</v>
      </c>
    </row>
    <row r="1483" spans="2:63" x14ac:dyDescent="0.25">
      <c r="B1483" t="s">
        <v>4318</v>
      </c>
      <c r="C1483">
        <v>31082462</v>
      </c>
      <c r="D1483" t="s">
        <v>4319</v>
      </c>
      <c r="E1483" t="s">
        <v>1285</v>
      </c>
      <c r="F1483">
        <v>210</v>
      </c>
      <c r="G1483" t="s">
        <v>10884</v>
      </c>
      <c r="H1483" t="s">
        <v>1267</v>
      </c>
      <c r="I1483" s="33">
        <v>200000010662</v>
      </c>
      <c r="J1483" t="s">
        <v>11040</v>
      </c>
      <c r="K1483" t="s">
        <v>11040</v>
      </c>
      <c r="L1483" t="s">
        <v>10887</v>
      </c>
      <c r="N1483" s="16">
        <v>44095</v>
      </c>
      <c r="O1483" s="16">
        <v>44075</v>
      </c>
      <c r="P1483" s="16">
        <v>47848</v>
      </c>
      <c r="R1483" t="s">
        <v>1286</v>
      </c>
      <c r="S1483" t="s">
        <v>1266</v>
      </c>
      <c r="T1483" t="s">
        <v>1266</v>
      </c>
      <c r="V1483" t="s">
        <v>1317</v>
      </c>
      <c r="W1483" t="s">
        <v>4320</v>
      </c>
      <c r="Y1483" t="s">
        <v>4321</v>
      </c>
      <c r="Z1483" t="s">
        <v>4322</v>
      </c>
      <c r="AA1483">
        <v>7000555567</v>
      </c>
      <c r="AB1483" t="s">
        <v>1272</v>
      </c>
      <c r="AC1483" t="s">
        <v>4322</v>
      </c>
      <c r="AD1483" s="16">
        <v>46031</v>
      </c>
      <c r="AE1483">
        <v>8000045162</v>
      </c>
      <c r="AF1483" s="16">
        <v>45797</v>
      </c>
      <c r="AI1483" t="s">
        <v>4323</v>
      </c>
      <c r="AJ1483" t="s">
        <v>4324</v>
      </c>
      <c r="AK1483" t="s">
        <v>11212</v>
      </c>
      <c r="AL1483" t="s">
        <v>6509</v>
      </c>
      <c r="AM1483" t="s">
        <v>28</v>
      </c>
      <c r="AN1483" s="16">
        <v>45292</v>
      </c>
      <c r="AO1483" t="s">
        <v>10949</v>
      </c>
      <c r="AP1483" t="s">
        <v>1292</v>
      </c>
      <c r="AQ1483">
        <v>10292</v>
      </c>
      <c r="AR1483" t="s">
        <v>4324</v>
      </c>
      <c r="AS1483" t="s">
        <v>10894</v>
      </c>
      <c r="AU1483" s="17">
        <v>22.08</v>
      </c>
      <c r="AV1483" s="17">
        <v>5436.98</v>
      </c>
      <c r="AW1483" s="17">
        <v>5436.98</v>
      </c>
      <c r="AX1483" s="17">
        <v>5436.98</v>
      </c>
      <c r="AY1483" s="17">
        <v>5436.98</v>
      </c>
      <c r="AZ1483" s="17">
        <v>5436.98</v>
      </c>
      <c r="BA1483" s="17">
        <v>5436.98</v>
      </c>
      <c r="BB1483" s="17">
        <v>5436.98</v>
      </c>
      <c r="BC1483" s="17">
        <v>5436.98</v>
      </c>
      <c r="BD1483" s="17">
        <v>5436.98</v>
      </c>
      <c r="BE1483" s="17">
        <v>5436.98</v>
      </c>
      <c r="BF1483" s="17">
        <v>5436.98</v>
      </c>
      <c r="BG1483" s="17">
        <v>5436.98</v>
      </c>
      <c r="BH1483" s="17">
        <v>65243.76</v>
      </c>
      <c r="BI1483" s="17">
        <v>65243.76</v>
      </c>
      <c r="BJ1483" s="17">
        <v>65243.76</v>
      </c>
      <c r="BK1483" s="17">
        <v>65243.76</v>
      </c>
    </row>
    <row r="1484" spans="2:63" x14ac:dyDescent="0.25">
      <c r="B1484" t="s">
        <v>4327</v>
      </c>
      <c r="C1484">
        <v>31312868</v>
      </c>
      <c r="D1484" t="s">
        <v>4328</v>
      </c>
      <c r="E1484" t="s">
        <v>1285</v>
      </c>
      <c r="F1484">
        <v>10</v>
      </c>
      <c r="G1484" t="s">
        <v>10884</v>
      </c>
      <c r="H1484" t="s">
        <v>1267</v>
      </c>
      <c r="I1484" s="33">
        <v>200000010815</v>
      </c>
      <c r="J1484" t="s">
        <v>10950</v>
      </c>
      <c r="K1484" t="s">
        <v>10950</v>
      </c>
      <c r="L1484" t="s">
        <v>10887</v>
      </c>
      <c r="N1484" s="16">
        <v>45600</v>
      </c>
      <c r="O1484" s="16">
        <v>45292</v>
      </c>
      <c r="P1484" s="16">
        <v>48944</v>
      </c>
      <c r="R1484" t="s">
        <v>1286</v>
      </c>
      <c r="S1484" t="s">
        <v>1266</v>
      </c>
      <c r="T1484" t="s">
        <v>1266</v>
      </c>
      <c r="V1484" t="s">
        <v>1317</v>
      </c>
      <c r="W1484" t="s">
        <v>4329</v>
      </c>
      <c r="Y1484" t="s">
        <v>1474</v>
      </c>
      <c r="Z1484" t="s">
        <v>3573</v>
      </c>
      <c r="AA1484">
        <v>7000555567</v>
      </c>
      <c r="AB1484" t="s">
        <v>1272</v>
      </c>
      <c r="AC1484" t="s">
        <v>3573</v>
      </c>
      <c r="AD1484" s="16">
        <v>46033</v>
      </c>
      <c r="AE1484" t="s">
        <v>4330</v>
      </c>
      <c r="AK1484" t="s">
        <v>11064</v>
      </c>
      <c r="AL1484" t="s">
        <v>2160</v>
      </c>
      <c r="AM1484" t="s">
        <v>28</v>
      </c>
      <c r="AN1484" s="16">
        <v>45292</v>
      </c>
      <c r="AO1484" t="s">
        <v>10889</v>
      </c>
      <c r="AP1484" t="s">
        <v>1292</v>
      </c>
      <c r="AQ1484">
        <v>1811</v>
      </c>
      <c r="AR1484" t="s">
        <v>1357</v>
      </c>
      <c r="AS1484" t="s">
        <v>10896</v>
      </c>
      <c r="AU1484" s="17">
        <v>3194.44</v>
      </c>
      <c r="AV1484" s="17">
        <v>3194.44</v>
      </c>
      <c r="AW1484" s="17">
        <v>3194.44</v>
      </c>
      <c r="AX1484" s="17">
        <v>3194.44</v>
      </c>
      <c r="AY1484" s="17">
        <v>3194.44</v>
      </c>
      <c r="AZ1484" s="17">
        <v>3194.44</v>
      </c>
      <c r="BA1484" s="17">
        <v>3194.44</v>
      </c>
      <c r="BB1484" s="17">
        <v>3194.44</v>
      </c>
      <c r="BC1484" s="17">
        <v>3194.44</v>
      </c>
      <c r="BD1484" s="17">
        <v>3194.44</v>
      </c>
      <c r="BE1484" s="17">
        <v>3194.44</v>
      </c>
      <c r="BF1484" s="17">
        <v>3194.44</v>
      </c>
      <c r="BG1484" s="17">
        <v>3194.44</v>
      </c>
      <c r="BH1484" s="17">
        <v>38333.279999999999</v>
      </c>
      <c r="BI1484" s="17">
        <v>38333.279999999999</v>
      </c>
      <c r="BJ1484" s="17">
        <v>38333.279999999999</v>
      </c>
      <c r="BK1484" s="17">
        <v>38333.279999999999</v>
      </c>
    </row>
    <row r="1485" spans="2:63" x14ac:dyDescent="0.25">
      <c r="B1485" t="s">
        <v>4346</v>
      </c>
      <c r="C1485">
        <v>31095522</v>
      </c>
      <c r="D1485" t="s">
        <v>4347</v>
      </c>
      <c r="E1485" t="s">
        <v>1285</v>
      </c>
      <c r="F1485">
        <v>40</v>
      </c>
      <c r="G1485" t="s">
        <v>10884</v>
      </c>
      <c r="H1485" t="s">
        <v>1267</v>
      </c>
      <c r="I1485" s="33">
        <v>200000012388</v>
      </c>
      <c r="J1485" t="s">
        <v>11190</v>
      </c>
      <c r="K1485" t="s">
        <v>11509</v>
      </c>
      <c r="L1485" t="s">
        <v>10887</v>
      </c>
      <c r="N1485" s="16">
        <v>44473</v>
      </c>
      <c r="O1485" s="16">
        <v>44531</v>
      </c>
      <c r="P1485" s="16">
        <v>47848</v>
      </c>
      <c r="R1485" t="s">
        <v>1286</v>
      </c>
      <c r="S1485" t="s">
        <v>1266</v>
      </c>
      <c r="T1485" t="s">
        <v>1266</v>
      </c>
      <c r="V1485" t="s">
        <v>1317</v>
      </c>
      <c r="W1485" t="s">
        <v>4348</v>
      </c>
      <c r="Y1485" t="s">
        <v>1595</v>
      </c>
      <c r="Z1485" t="s">
        <v>3823</v>
      </c>
      <c r="AA1485">
        <v>7000555567</v>
      </c>
      <c r="AB1485" t="s">
        <v>1272</v>
      </c>
      <c r="AC1485" t="s">
        <v>3823</v>
      </c>
      <c r="AD1485" s="16">
        <v>45810</v>
      </c>
      <c r="AE1485">
        <v>8000061307</v>
      </c>
      <c r="AF1485" s="16">
        <v>45810</v>
      </c>
      <c r="AI1485" t="s">
        <v>4349</v>
      </c>
      <c r="AJ1485" t="s">
        <v>4347</v>
      </c>
      <c r="AK1485" t="s">
        <v>11028</v>
      </c>
      <c r="AL1485" t="s">
        <v>11029</v>
      </c>
      <c r="AM1485" t="s">
        <v>28</v>
      </c>
      <c r="AN1485" s="16">
        <v>44562</v>
      </c>
      <c r="AO1485" t="s">
        <v>10889</v>
      </c>
      <c r="AP1485" t="s">
        <v>1292</v>
      </c>
      <c r="AQ1485">
        <v>10000063</v>
      </c>
      <c r="AR1485" t="s">
        <v>1886</v>
      </c>
      <c r="AS1485" t="s">
        <v>10896</v>
      </c>
      <c r="AU1485" s="17">
        <v>2</v>
      </c>
      <c r="AV1485" s="17">
        <v>18.38</v>
      </c>
      <c r="AW1485" s="17">
        <v>18.38</v>
      </c>
      <c r="AX1485" s="17">
        <v>18.38</v>
      </c>
      <c r="AY1485" s="17">
        <v>18.38</v>
      </c>
      <c r="AZ1485" s="17">
        <v>18.38</v>
      </c>
      <c r="BA1485" s="17">
        <v>18.38</v>
      </c>
      <c r="BB1485" s="17">
        <v>18.38</v>
      </c>
      <c r="BC1485" s="17">
        <v>18.38</v>
      </c>
      <c r="BD1485" s="17">
        <v>18.38</v>
      </c>
      <c r="BE1485" s="17">
        <v>18.38</v>
      </c>
      <c r="BF1485" s="17">
        <v>18.38</v>
      </c>
      <c r="BG1485" s="17">
        <v>18.38</v>
      </c>
      <c r="BH1485" s="17">
        <v>220.56</v>
      </c>
      <c r="BI1485" s="17">
        <v>220.56</v>
      </c>
      <c r="BJ1485" s="17">
        <v>220.56</v>
      </c>
      <c r="BK1485" s="17">
        <v>220.56</v>
      </c>
    </row>
    <row r="1486" spans="2:63" x14ac:dyDescent="0.25">
      <c r="B1486" t="s">
        <v>4346</v>
      </c>
      <c r="C1486">
        <v>31095522</v>
      </c>
      <c r="D1486" t="s">
        <v>4347</v>
      </c>
      <c r="E1486" t="s">
        <v>1285</v>
      </c>
      <c r="F1486">
        <v>100</v>
      </c>
      <c r="G1486" t="s">
        <v>10884</v>
      </c>
      <c r="H1486" t="s">
        <v>1267</v>
      </c>
      <c r="I1486" s="33">
        <v>200000012257</v>
      </c>
      <c r="J1486" t="s">
        <v>11061</v>
      </c>
      <c r="K1486" t="s">
        <v>11061</v>
      </c>
      <c r="L1486" t="s">
        <v>10887</v>
      </c>
      <c r="N1486" s="16">
        <v>44473</v>
      </c>
      <c r="O1486" s="16">
        <v>44531</v>
      </c>
      <c r="P1486" s="16">
        <v>47848</v>
      </c>
      <c r="R1486" t="s">
        <v>1286</v>
      </c>
      <c r="S1486" t="s">
        <v>1266</v>
      </c>
      <c r="T1486" t="s">
        <v>1266</v>
      </c>
      <c r="V1486" t="s">
        <v>1317</v>
      </c>
      <c r="W1486" t="s">
        <v>4348</v>
      </c>
      <c r="Y1486" t="s">
        <v>1595</v>
      </c>
      <c r="Z1486" t="s">
        <v>3823</v>
      </c>
      <c r="AA1486">
        <v>7000555567</v>
      </c>
      <c r="AB1486" t="s">
        <v>1272</v>
      </c>
      <c r="AC1486" t="s">
        <v>3823</v>
      </c>
      <c r="AD1486" s="16">
        <v>45810</v>
      </c>
      <c r="AE1486">
        <v>8000061307</v>
      </c>
      <c r="AF1486" s="16">
        <v>45810</v>
      </c>
      <c r="AI1486" t="s">
        <v>4349</v>
      </c>
      <c r="AJ1486" t="s">
        <v>4347</v>
      </c>
      <c r="AK1486" t="s">
        <v>10922</v>
      </c>
      <c r="AL1486" t="s">
        <v>3399</v>
      </c>
      <c r="AM1486" t="s">
        <v>28</v>
      </c>
      <c r="AN1486" s="16">
        <v>44473</v>
      </c>
      <c r="AO1486" t="s">
        <v>10934</v>
      </c>
      <c r="AP1486" t="s">
        <v>1292</v>
      </c>
      <c r="AQ1486">
        <v>10000063</v>
      </c>
      <c r="AR1486" t="s">
        <v>1886</v>
      </c>
      <c r="AS1486" t="s">
        <v>10896</v>
      </c>
      <c r="AU1486" s="17">
        <v>8</v>
      </c>
      <c r="AV1486" s="17">
        <v>55.2</v>
      </c>
      <c r="AW1486" s="17">
        <v>55.2</v>
      </c>
      <c r="AX1486" s="17">
        <v>55.2</v>
      </c>
      <c r="AY1486" s="17">
        <v>55.2</v>
      </c>
      <c r="AZ1486" s="17">
        <v>55.2</v>
      </c>
      <c r="BA1486" s="17">
        <v>55.2</v>
      </c>
      <c r="BB1486" s="17">
        <v>55.2</v>
      </c>
      <c r="BC1486" s="17">
        <v>55.2</v>
      </c>
      <c r="BD1486" s="17">
        <v>55.2</v>
      </c>
      <c r="BE1486" s="17">
        <v>55.2</v>
      </c>
      <c r="BF1486" s="17">
        <v>55.2</v>
      </c>
      <c r="BG1486" s="17">
        <v>55.2</v>
      </c>
      <c r="BH1486" s="17">
        <v>662.4</v>
      </c>
      <c r="BI1486" s="17">
        <v>662.4</v>
      </c>
      <c r="BJ1486" s="17">
        <v>662.4</v>
      </c>
      <c r="BK1486" s="17">
        <v>662.4</v>
      </c>
    </row>
    <row r="1487" spans="2:63" x14ac:dyDescent="0.25">
      <c r="B1487" t="s">
        <v>4346</v>
      </c>
      <c r="C1487">
        <v>31095522</v>
      </c>
      <c r="D1487" t="s">
        <v>4347</v>
      </c>
      <c r="E1487" t="s">
        <v>1285</v>
      </c>
      <c r="F1487">
        <v>260</v>
      </c>
      <c r="G1487" t="s">
        <v>10884</v>
      </c>
      <c r="H1487" t="s">
        <v>1267</v>
      </c>
      <c r="I1487" s="33">
        <v>200000012388</v>
      </c>
      <c r="J1487" t="s">
        <v>11190</v>
      </c>
      <c r="K1487" t="s">
        <v>11190</v>
      </c>
      <c r="L1487" t="s">
        <v>10887</v>
      </c>
      <c r="N1487" s="16">
        <v>45588</v>
      </c>
      <c r="O1487" s="16">
        <v>45597</v>
      </c>
      <c r="P1487" s="16">
        <v>47848</v>
      </c>
      <c r="R1487" t="s">
        <v>1286</v>
      </c>
      <c r="S1487" t="s">
        <v>1266</v>
      </c>
      <c r="T1487" t="s">
        <v>1266</v>
      </c>
      <c r="V1487" t="s">
        <v>1317</v>
      </c>
      <c r="W1487" t="s">
        <v>4348</v>
      </c>
      <c r="Y1487" t="s">
        <v>1595</v>
      </c>
      <c r="Z1487" t="s">
        <v>3823</v>
      </c>
      <c r="AA1487">
        <v>7000555567</v>
      </c>
      <c r="AB1487" t="s">
        <v>1272</v>
      </c>
      <c r="AC1487" t="s">
        <v>3823</v>
      </c>
      <c r="AD1487" s="16">
        <v>45810</v>
      </c>
      <c r="AE1487">
        <v>8000061307</v>
      </c>
      <c r="AF1487" s="16">
        <v>45810</v>
      </c>
      <c r="AI1487" t="s">
        <v>4349</v>
      </c>
      <c r="AJ1487" t="s">
        <v>4347</v>
      </c>
      <c r="AK1487" t="s">
        <v>11028</v>
      </c>
      <c r="AL1487" t="s">
        <v>11029</v>
      </c>
      <c r="AM1487" t="s">
        <v>28</v>
      </c>
      <c r="AN1487" s="16">
        <v>45597</v>
      </c>
      <c r="AO1487" t="s">
        <v>10889</v>
      </c>
      <c r="AP1487" t="s">
        <v>1292</v>
      </c>
      <c r="AQ1487">
        <v>10000063</v>
      </c>
      <c r="AR1487" t="s">
        <v>1886</v>
      </c>
      <c r="AS1487" t="s">
        <v>10896</v>
      </c>
      <c r="AU1487" s="17">
        <v>1</v>
      </c>
      <c r="AV1487" s="17">
        <v>9.19</v>
      </c>
      <c r="AW1487" s="17">
        <v>9.19</v>
      </c>
      <c r="AX1487" s="17">
        <v>9.19</v>
      </c>
      <c r="AY1487" s="17">
        <v>9.19</v>
      </c>
      <c r="AZ1487" s="17">
        <v>9.19</v>
      </c>
      <c r="BA1487" s="17">
        <v>9.19</v>
      </c>
      <c r="BB1487" s="17">
        <v>9.19</v>
      </c>
      <c r="BC1487" s="17">
        <v>9.19</v>
      </c>
      <c r="BD1487" s="17">
        <v>9.19</v>
      </c>
      <c r="BE1487" s="17">
        <v>9.19</v>
      </c>
      <c r="BF1487" s="17">
        <v>9.19</v>
      </c>
      <c r="BG1487" s="17">
        <v>9.19</v>
      </c>
      <c r="BH1487" s="17">
        <v>110.28</v>
      </c>
      <c r="BI1487" s="17">
        <v>110.28</v>
      </c>
      <c r="BJ1487" s="17">
        <v>110.28</v>
      </c>
      <c r="BK1487" s="17">
        <v>110.28</v>
      </c>
    </row>
    <row r="1488" spans="2:63" x14ac:dyDescent="0.25">
      <c r="B1488" t="s">
        <v>4346</v>
      </c>
      <c r="C1488">
        <v>31095828</v>
      </c>
      <c r="D1488" t="s">
        <v>4350</v>
      </c>
      <c r="E1488" t="s">
        <v>1285</v>
      </c>
      <c r="F1488">
        <v>430</v>
      </c>
      <c r="G1488" t="s">
        <v>10884</v>
      </c>
      <c r="H1488" t="s">
        <v>1267</v>
      </c>
      <c r="I1488" s="33">
        <v>200000012388</v>
      </c>
      <c r="J1488" t="s">
        <v>11190</v>
      </c>
      <c r="K1488" t="s">
        <v>11190</v>
      </c>
      <c r="L1488" t="s">
        <v>10887</v>
      </c>
      <c r="N1488" s="16">
        <v>45978</v>
      </c>
      <c r="O1488" s="16">
        <v>45992</v>
      </c>
      <c r="P1488" s="16">
        <v>47848</v>
      </c>
      <c r="R1488" t="s">
        <v>1286</v>
      </c>
      <c r="S1488" t="s">
        <v>1266</v>
      </c>
      <c r="T1488" t="s">
        <v>1266</v>
      </c>
      <c r="V1488" t="s">
        <v>1317</v>
      </c>
      <c r="W1488" t="s">
        <v>4348</v>
      </c>
      <c r="Y1488" t="s">
        <v>1595</v>
      </c>
      <c r="Z1488" t="s">
        <v>3823</v>
      </c>
      <c r="AA1488">
        <v>7000555567</v>
      </c>
      <c r="AB1488" t="s">
        <v>1272</v>
      </c>
      <c r="AC1488" t="s">
        <v>3823</v>
      </c>
      <c r="AD1488" s="16">
        <v>45978</v>
      </c>
      <c r="AE1488">
        <v>8000063561</v>
      </c>
      <c r="AI1488" t="s">
        <v>4351</v>
      </c>
      <c r="AJ1488" t="s">
        <v>4352</v>
      </c>
      <c r="AK1488" t="s">
        <v>11028</v>
      </c>
      <c r="AL1488" t="s">
        <v>11029</v>
      </c>
      <c r="AM1488" t="s">
        <v>28</v>
      </c>
      <c r="AN1488" s="16">
        <v>45992</v>
      </c>
      <c r="AO1488" t="s">
        <v>10889</v>
      </c>
      <c r="AP1488" t="s">
        <v>3826</v>
      </c>
      <c r="AQ1488">
        <v>10000063</v>
      </c>
      <c r="AR1488" t="s">
        <v>1886</v>
      </c>
      <c r="AS1488" t="s">
        <v>10896</v>
      </c>
      <c r="AU1488" s="17">
        <v>1</v>
      </c>
      <c r="AV1488" s="17">
        <v>9.19</v>
      </c>
      <c r="AW1488" s="17">
        <v>9.19</v>
      </c>
      <c r="AX1488" s="17">
        <v>9.19</v>
      </c>
      <c r="AY1488" s="17">
        <v>9.19</v>
      </c>
      <c r="AZ1488" s="17">
        <v>9.19</v>
      </c>
      <c r="BA1488" s="17">
        <v>9.19</v>
      </c>
      <c r="BB1488" s="17">
        <v>9.19</v>
      </c>
      <c r="BC1488" s="17">
        <v>9.19</v>
      </c>
      <c r="BD1488" s="17">
        <v>9.19</v>
      </c>
      <c r="BE1488" s="17">
        <v>9.19</v>
      </c>
      <c r="BF1488" s="17">
        <v>9.19</v>
      </c>
      <c r="BG1488" s="17">
        <v>9.19</v>
      </c>
      <c r="BH1488" s="17">
        <v>110.28</v>
      </c>
      <c r="BI1488" s="17">
        <v>110.28</v>
      </c>
      <c r="BJ1488" s="17">
        <v>110.28</v>
      </c>
      <c r="BK1488" s="17">
        <v>110.28</v>
      </c>
    </row>
    <row r="1489" spans="2:63" x14ac:dyDescent="0.25">
      <c r="B1489" t="s">
        <v>4346</v>
      </c>
      <c r="C1489">
        <v>31099154</v>
      </c>
      <c r="D1489" t="s">
        <v>4353</v>
      </c>
      <c r="E1489" t="s">
        <v>1285</v>
      </c>
      <c r="F1489">
        <v>190</v>
      </c>
      <c r="G1489" t="s">
        <v>10884</v>
      </c>
      <c r="H1489" t="s">
        <v>1267</v>
      </c>
      <c r="I1489" s="33">
        <v>200000013390</v>
      </c>
      <c r="J1489" t="s">
        <v>11080</v>
      </c>
      <c r="K1489" t="s">
        <v>11080</v>
      </c>
      <c r="L1489" t="s">
        <v>10887</v>
      </c>
      <c r="N1489" s="16">
        <v>45784</v>
      </c>
      <c r="O1489" s="16">
        <v>45809</v>
      </c>
      <c r="P1489" s="16">
        <v>47848</v>
      </c>
      <c r="R1489" t="s">
        <v>1286</v>
      </c>
      <c r="S1489" t="s">
        <v>1266</v>
      </c>
      <c r="T1489" t="s">
        <v>1266</v>
      </c>
      <c r="V1489" t="s">
        <v>1317</v>
      </c>
      <c r="W1489" t="s">
        <v>4348</v>
      </c>
      <c r="Y1489" t="s">
        <v>1595</v>
      </c>
      <c r="Z1489" t="s">
        <v>3823</v>
      </c>
      <c r="AA1489">
        <v>7000555567</v>
      </c>
      <c r="AB1489" t="s">
        <v>1272</v>
      </c>
      <c r="AC1489" t="s">
        <v>2416</v>
      </c>
      <c r="AD1489" s="16">
        <v>45810</v>
      </c>
      <c r="AE1489">
        <v>8000067791</v>
      </c>
      <c r="AF1489" s="16">
        <v>45810</v>
      </c>
      <c r="AI1489" t="s">
        <v>4354</v>
      </c>
      <c r="AJ1489" t="s">
        <v>4355</v>
      </c>
      <c r="AK1489" t="s">
        <v>11028</v>
      </c>
      <c r="AL1489" t="s">
        <v>11029</v>
      </c>
      <c r="AM1489" t="s">
        <v>28</v>
      </c>
      <c r="AN1489" s="16">
        <v>45809</v>
      </c>
      <c r="AO1489" t="s">
        <v>10934</v>
      </c>
      <c r="AP1489" t="s">
        <v>3826</v>
      </c>
      <c r="AQ1489">
        <v>10000063</v>
      </c>
      <c r="AR1489" t="s">
        <v>1886</v>
      </c>
      <c r="AS1489" t="s">
        <v>10896</v>
      </c>
      <c r="AU1489" s="17">
        <v>4</v>
      </c>
      <c r="AV1489" s="17">
        <v>26.48</v>
      </c>
      <c r="AW1489" s="17">
        <v>26.48</v>
      </c>
      <c r="AX1489" s="17">
        <v>26.48</v>
      </c>
      <c r="AY1489" s="17">
        <v>26.48</v>
      </c>
      <c r="AZ1489" s="17">
        <v>26.48</v>
      </c>
      <c r="BA1489" s="17">
        <v>26.48</v>
      </c>
      <c r="BB1489" s="17">
        <v>26.48</v>
      </c>
      <c r="BC1489" s="17">
        <v>26.48</v>
      </c>
      <c r="BD1489" s="17">
        <v>26.48</v>
      </c>
      <c r="BE1489" s="17">
        <v>26.48</v>
      </c>
      <c r="BF1489" s="17">
        <v>26.48</v>
      </c>
      <c r="BG1489" s="17">
        <v>26.48</v>
      </c>
      <c r="BH1489" s="17">
        <v>317.76</v>
      </c>
      <c r="BI1489" s="17">
        <v>317.76</v>
      </c>
      <c r="BJ1489" s="17">
        <v>317.76</v>
      </c>
      <c r="BK1489" s="17">
        <v>317.76</v>
      </c>
    </row>
    <row r="1490" spans="2:63" x14ac:dyDescent="0.25">
      <c r="B1490" t="s">
        <v>4346</v>
      </c>
      <c r="C1490">
        <v>31099154</v>
      </c>
      <c r="D1490" t="s">
        <v>4353</v>
      </c>
      <c r="E1490" t="s">
        <v>1285</v>
      </c>
      <c r="F1490">
        <v>200</v>
      </c>
      <c r="G1490" t="s">
        <v>10884</v>
      </c>
      <c r="H1490" t="s">
        <v>1267</v>
      </c>
      <c r="I1490" s="33">
        <v>200000012388</v>
      </c>
      <c r="J1490" t="s">
        <v>11190</v>
      </c>
      <c r="K1490" t="s">
        <v>11580</v>
      </c>
      <c r="L1490" t="s">
        <v>10887</v>
      </c>
      <c r="N1490" s="16">
        <v>45908</v>
      </c>
      <c r="O1490" s="16">
        <v>45962</v>
      </c>
      <c r="P1490" s="16">
        <v>47848</v>
      </c>
      <c r="R1490" t="s">
        <v>1286</v>
      </c>
      <c r="S1490" t="s">
        <v>1266</v>
      </c>
      <c r="T1490" t="s">
        <v>1266</v>
      </c>
      <c r="V1490" t="s">
        <v>1317</v>
      </c>
      <c r="W1490" t="s">
        <v>4348</v>
      </c>
      <c r="Y1490" t="s">
        <v>1595</v>
      </c>
      <c r="Z1490" t="s">
        <v>3823</v>
      </c>
      <c r="AA1490">
        <v>7000555567</v>
      </c>
      <c r="AB1490" t="s">
        <v>1272</v>
      </c>
      <c r="AC1490" t="s">
        <v>2416</v>
      </c>
      <c r="AD1490" s="16">
        <v>45908</v>
      </c>
      <c r="AE1490">
        <v>8000067791</v>
      </c>
      <c r="AI1490" t="s">
        <v>4354</v>
      </c>
      <c r="AJ1490" t="s">
        <v>4355</v>
      </c>
      <c r="AK1490" t="s">
        <v>11028</v>
      </c>
      <c r="AL1490" t="s">
        <v>11029</v>
      </c>
      <c r="AM1490" t="s">
        <v>28</v>
      </c>
      <c r="AN1490" s="16">
        <v>45962</v>
      </c>
      <c r="AO1490" t="s">
        <v>10889</v>
      </c>
      <c r="AP1490" t="s">
        <v>3826</v>
      </c>
      <c r="AQ1490">
        <v>10000063</v>
      </c>
      <c r="AR1490" t="s">
        <v>1886</v>
      </c>
      <c r="AS1490" t="s">
        <v>10896</v>
      </c>
      <c r="AU1490" s="17">
        <v>2</v>
      </c>
      <c r="AV1490" s="17">
        <v>18.38</v>
      </c>
      <c r="AW1490" s="17">
        <v>18.38</v>
      </c>
      <c r="AX1490" s="17">
        <v>18.38</v>
      </c>
      <c r="AY1490" s="17">
        <v>18.38</v>
      </c>
      <c r="AZ1490" s="17">
        <v>18.38</v>
      </c>
      <c r="BA1490" s="17">
        <v>18.38</v>
      </c>
      <c r="BB1490" s="17">
        <v>18.38</v>
      </c>
      <c r="BC1490" s="17">
        <v>18.38</v>
      </c>
      <c r="BD1490" s="17">
        <v>18.38</v>
      </c>
      <c r="BE1490" s="17">
        <v>18.38</v>
      </c>
      <c r="BF1490" s="17">
        <v>18.38</v>
      </c>
      <c r="BG1490" s="17">
        <v>18.38</v>
      </c>
      <c r="BH1490" s="17">
        <v>220.56</v>
      </c>
      <c r="BI1490" s="17">
        <v>220.56</v>
      </c>
      <c r="BJ1490" s="17">
        <v>220.56</v>
      </c>
      <c r="BK1490" s="17">
        <v>220.56</v>
      </c>
    </row>
    <row r="1491" spans="2:63" x14ac:dyDescent="0.25">
      <c r="B1491" t="s">
        <v>4346</v>
      </c>
      <c r="C1491">
        <v>31099479</v>
      </c>
      <c r="D1491" t="s">
        <v>4356</v>
      </c>
      <c r="E1491" t="s">
        <v>1285</v>
      </c>
      <c r="F1491">
        <v>160</v>
      </c>
      <c r="G1491" t="s">
        <v>10884</v>
      </c>
      <c r="H1491" t="s">
        <v>1267</v>
      </c>
      <c r="I1491" s="33">
        <v>200000012389</v>
      </c>
      <c r="J1491" t="s">
        <v>11100</v>
      </c>
      <c r="K1491" t="s">
        <v>11100</v>
      </c>
      <c r="L1491" t="s">
        <v>10887</v>
      </c>
      <c r="N1491" s="16">
        <v>45925</v>
      </c>
      <c r="O1491" s="16">
        <v>45962</v>
      </c>
      <c r="P1491" s="16">
        <v>47848</v>
      </c>
      <c r="R1491" t="s">
        <v>1286</v>
      </c>
      <c r="S1491" t="s">
        <v>1266</v>
      </c>
      <c r="T1491" t="s">
        <v>1266</v>
      </c>
      <c r="V1491" t="s">
        <v>1317</v>
      </c>
      <c r="W1491" t="s">
        <v>4348</v>
      </c>
      <c r="Y1491" t="s">
        <v>1595</v>
      </c>
      <c r="Z1491" t="s">
        <v>2416</v>
      </c>
      <c r="AA1491">
        <v>7000555567</v>
      </c>
      <c r="AB1491" t="s">
        <v>1272</v>
      </c>
      <c r="AC1491" t="s">
        <v>2416</v>
      </c>
      <c r="AD1491" s="16">
        <v>45925</v>
      </c>
      <c r="AE1491">
        <v>8000068957</v>
      </c>
      <c r="AI1491" t="s">
        <v>4357</v>
      </c>
      <c r="AJ1491" t="s">
        <v>4358</v>
      </c>
      <c r="AK1491" t="s">
        <v>11028</v>
      </c>
      <c r="AL1491" t="s">
        <v>11029</v>
      </c>
      <c r="AM1491" t="s">
        <v>28</v>
      </c>
      <c r="AN1491" s="16">
        <v>45962</v>
      </c>
      <c r="AO1491" t="s">
        <v>10889</v>
      </c>
      <c r="AP1491" t="s">
        <v>3826</v>
      </c>
      <c r="AQ1491">
        <v>10000063</v>
      </c>
      <c r="AR1491" t="s">
        <v>1886</v>
      </c>
      <c r="AS1491" t="s">
        <v>10896</v>
      </c>
      <c r="AU1491" s="17">
        <v>2</v>
      </c>
      <c r="AV1491" s="17">
        <v>25.26</v>
      </c>
      <c r="AW1491" s="17">
        <v>25.26</v>
      </c>
      <c r="AX1491" s="17">
        <v>25.26</v>
      </c>
      <c r="AY1491" s="17">
        <v>25.26</v>
      </c>
      <c r="AZ1491" s="17">
        <v>25.26</v>
      </c>
      <c r="BA1491" s="17">
        <v>25.26</v>
      </c>
      <c r="BB1491" s="17">
        <v>25.26</v>
      </c>
      <c r="BC1491" s="17">
        <v>25.26</v>
      </c>
      <c r="BD1491" s="17">
        <v>25.26</v>
      </c>
      <c r="BE1491" s="17">
        <v>25.26</v>
      </c>
      <c r="BF1491" s="17">
        <v>25.26</v>
      </c>
      <c r="BG1491" s="17">
        <v>25.26</v>
      </c>
      <c r="BH1491" s="17">
        <v>303.12</v>
      </c>
      <c r="BI1491" s="17">
        <v>303.12</v>
      </c>
      <c r="BJ1491" s="17">
        <v>303.12</v>
      </c>
      <c r="BK1491" s="17">
        <v>303.12</v>
      </c>
    </row>
    <row r="1492" spans="2:63" x14ac:dyDescent="0.25">
      <c r="B1492" t="s">
        <v>4346</v>
      </c>
      <c r="C1492">
        <v>31301983</v>
      </c>
      <c r="D1492" t="s">
        <v>4360</v>
      </c>
      <c r="E1492" t="s">
        <v>1285</v>
      </c>
      <c r="F1492">
        <v>50</v>
      </c>
      <c r="G1492" t="s">
        <v>10884</v>
      </c>
      <c r="H1492" t="s">
        <v>1267</v>
      </c>
      <c r="I1492" s="33">
        <v>200000012388</v>
      </c>
      <c r="J1492" t="s">
        <v>11190</v>
      </c>
      <c r="K1492" t="s">
        <v>11190</v>
      </c>
      <c r="L1492" t="s">
        <v>10887</v>
      </c>
      <c r="N1492" s="16">
        <v>44936</v>
      </c>
      <c r="O1492" s="16">
        <v>44986</v>
      </c>
      <c r="P1492" s="16">
        <v>48669</v>
      </c>
      <c r="R1492" t="s">
        <v>1286</v>
      </c>
      <c r="S1492" t="s">
        <v>1266</v>
      </c>
      <c r="T1492" t="s">
        <v>1266</v>
      </c>
      <c r="V1492" t="s">
        <v>1317</v>
      </c>
      <c r="W1492" t="s">
        <v>4348</v>
      </c>
      <c r="Y1492" t="s">
        <v>1595</v>
      </c>
      <c r="Z1492" t="s">
        <v>2416</v>
      </c>
      <c r="AA1492">
        <v>7000555567</v>
      </c>
      <c r="AB1492" t="s">
        <v>1272</v>
      </c>
      <c r="AC1492" t="s">
        <v>2416</v>
      </c>
      <c r="AD1492" s="16">
        <v>46031</v>
      </c>
      <c r="AE1492" t="s">
        <v>4361</v>
      </c>
      <c r="AF1492" s="16">
        <v>44974</v>
      </c>
      <c r="AI1492" t="s">
        <v>4362</v>
      </c>
      <c r="AJ1492" t="s">
        <v>4363</v>
      </c>
      <c r="AK1492" t="s">
        <v>11028</v>
      </c>
      <c r="AL1492" t="s">
        <v>11029</v>
      </c>
      <c r="AM1492" t="s">
        <v>28</v>
      </c>
      <c r="AN1492" s="16">
        <v>44958</v>
      </c>
      <c r="AO1492" t="s">
        <v>10889</v>
      </c>
      <c r="AP1492" t="s">
        <v>1292</v>
      </c>
      <c r="AQ1492">
        <v>10000063</v>
      </c>
      <c r="AR1492" t="s">
        <v>1886</v>
      </c>
      <c r="AS1492" t="s">
        <v>10896</v>
      </c>
      <c r="AU1492" s="17">
        <v>4</v>
      </c>
      <c r="AV1492" s="17">
        <v>36.76</v>
      </c>
      <c r="AW1492" s="17">
        <v>36.76</v>
      </c>
      <c r="AX1492" s="17">
        <v>36.76</v>
      </c>
      <c r="AY1492" s="17">
        <v>36.76</v>
      </c>
      <c r="AZ1492" s="17">
        <v>36.76</v>
      </c>
      <c r="BA1492" s="17">
        <v>36.76</v>
      </c>
      <c r="BB1492" s="17">
        <v>36.76</v>
      </c>
      <c r="BC1492" s="17">
        <v>36.76</v>
      </c>
      <c r="BD1492" s="17">
        <v>36.76</v>
      </c>
      <c r="BE1492" s="17">
        <v>36.76</v>
      </c>
      <c r="BF1492" s="17">
        <v>36.76</v>
      </c>
      <c r="BG1492" s="17">
        <v>36.76</v>
      </c>
      <c r="BH1492" s="17">
        <v>441.12</v>
      </c>
      <c r="BI1492" s="17">
        <v>441.12</v>
      </c>
      <c r="BJ1492" s="17">
        <v>441.12</v>
      </c>
      <c r="BK1492" s="17">
        <v>441.12</v>
      </c>
    </row>
    <row r="1493" spans="2:63" x14ac:dyDescent="0.25">
      <c r="B1493" t="s">
        <v>4346</v>
      </c>
      <c r="C1493">
        <v>31301983</v>
      </c>
      <c r="D1493" t="s">
        <v>4360</v>
      </c>
      <c r="E1493" t="s">
        <v>1285</v>
      </c>
      <c r="F1493">
        <v>160</v>
      </c>
      <c r="G1493" t="s">
        <v>10884</v>
      </c>
      <c r="H1493" t="s">
        <v>1267</v>
      </c>
      <c r="I1493" s="33">
        <v>200000010883</v>
      </c>
      <c r="J1493" t="s">
        <v>11082</v>
      </c>
      <c r="K1493" t="s">
        <v>11581</v>
      </c>
      <c r="L1493" t="s">
        <v>10887</v>
      </c>
      <c r="N1493" s="16">
        <v>44936</v>
      </c>
      <c r="O1493" s="16">
        <v>44986</v>
      </c>
      <c r="P1493" s="16">
        <v>48669</v>
      </c>
      <c r="R1493" t="s">
        <v>1286</v>
      </c>
      <c r="S1493" t="s">
        <v>1266</v>
      </c>
      <c r="T1493" t="s">
        <v>1266</v>
      </c>
      <c r="V1493" t="s">
        <v>1317</v>
      </c>
      <c r="W1493" t="s">
        <v>4348</v>
      </c>
      <c r="Y1493" t="s">
        <v>1595</v>
      </c>
      <c r="Z1493" t="s">
        <v>2416</v>
      </c>
      <c r="AA1493">
        <v>7000555567</v>
      </c>
      <c r="AB1493" t="s">
        <v>1272</v>
      </c>
      <c r="AC1493" t="s">
        <v>2416</v>
      </c>
      <c r="AD1493" s="16">
        <v>46031</v>
      </c>
      <c r="AE1493" t="s">
        <v>4361</v>
      </c>
      <c r="AF1493" s="16">
        <v>44974</v>
      </c>
      <c r="AI1493" t="s">
        <v>4362</v>
      </c>
      <c r="AJ1493" t="s">
        <v>4363</v>
      </c>
      <c r="AK1493" t="s">
        <v>11064</v>
      </c>
      <c r="AL1493" t="s">
        <v>2160</v>
      </c>
      <c r="AM1493" t="s">
        <v>28</v>
      </c>
      <c r="AN1493" s="16">
        <v>44958</v>
      </c>
      <c r="AO1493" t="s">
        <v>10889</v>
      </c>
      <c r="AP1493" t="s">
        <v>1292</v>
      </c>
      <c r="AQ1493">
        <v>10000063</v>
      </c>
      <c r="AR1493" t="s">
        <v>1886</v>
      </c>
      <c r="AS1493" t="s">
        <v>10896</v>
      </c>
      <c r="AU1493" s="17">
        <v>17.36</v>
      </c>
      <c r="AV1493" s="17">
        <v>17.36</v>
      </c>
      <c r="AW1493" s="17">
        <v>17.36</v>
      </c>
      <c r="AX1493" s="17">
        <v>17.36</v>
      </c>
      <c r="AY1493" s="17">
        <v>17.36</v>
      </c>
      <c r="AZ1493" s="17">
        <v>17.36</v>
      </c>
      <c r="BA1493" s="17">
        <v>17.36</v>
      </c>
      <c r="BB1493" s="17">
        <v>17.36</v>
      </c>
      <c r="BC1493" s="17">
        <v>17.36</v>
      </c>
      <c r="BD1493" s="17">
        <v>17.36</v>
      </c>
      <c r="BE1493" s="17">
        <v>17.36</v>
      </c>
      <c r="BF1493" s="17">
        <v>17.36</v>
      </c>
      <c r="BG1493" s="17">
        <v>17.36</v>
      </c>
      <c r="BH1493" s="17">
        <v>208.32</v>
      </c>
      <c r="BI1493" s="17">
        <v>208.32</v>
      </c>
      <c r="BJ1493" s="17">
        <v>208.32</v>
      </c>
      <c r="BK1493" s="17">
        <v>208.32</v>
      </c>
    </row>
    <row r="1494" spans="2:63" x14ac:dyDescent="0.25">
      <c r="B1494" t="s">
        <v>4346</v>
      </c>
      <c r="C1494">
        <v>31301983</v>
      </c>
      <c r="D1494" t="s">
        <v>4360</v>
      </c>
      <c r="E1494" t="s">
        <v>1285</v>
      </c>
      <c r="F1494">
        <v>170</v>
      </c>
      <c r="G1494" t="s">
        <v>10884</v>
      </c>
      <c r="H1494" t="s">
        <v>1267</v>
      </c>
      <c r="I1494" s="33">
        <v>200000010883</v>
      </c>
      <c r="J1494" t="s">
        <v>11082</v>
      </c>
      <c r="K1494" t="s">
        <v>11582</v>
      </c>
      <c r="L1494" t="s">
        <v>10887</v>
      </c>
      <c r="N1494" s="16">
        <v>44936</v>
      </c>
      <c r="O1494" s="16">
        <v>44986</v>
      </c>
      <c r="P1494" s="16">
        <v>48669</v>
      </c>
      <c r="R1494" t="s">
        <v>1286</v>
      </c>
      <c r="S1494" t="s">
        <v>1266</v>
      </c>
      <c r="T1494" t="s">
        <v>1266</v>
      </c>
      <c r="V1494" t="s">
        <v>1317</v>
      </c>
      <c r="W1494" t="s">
        <v>4348</v>
      </c>
      <c r="Y1494" t="s">
        <v>1595</v>
      </c>
      <c r="Z1494" t="s">
        <v>2416</v>
      </c>
      <c r="AA1494">
        <v>7000555567</v>
      </c>
      <c r="AB1494" t="s">
        <v>1272</v>
      </c>
      <c r="AC1494" t="s">
        <v>2416</v>
      </c>
      <c r="AD1494" s="16">
        <v>46031</v>
      </c>
      <c r="AE1494" t="s">
        <v>4361</v>
      </c>
      <c r="AF1494" s="16">
        <v>44974</v>
      </c>
      <c r="AI1494" t="s">
        <v>4362</v>
      </c>
      <c r="AJ1494" t="s">
        <v>4363</v>
      </c>
      <c r="AK1494" t="s">
        <v>11064</v>
      </c>
      <c r="AL1494" t="s">
        <v>2160</v>
      </c>
      <c r="AM1494" t="s">
        <v>28</v>
      </c>
      <c r="AN1494" s="16">
        <v>44958</v>
      </c>
      <c r="AO1494" t="s">
        <v>10889</v>
      </c>
      <c r="AP1494" t="s">
        <v>1292</v>
      </c>
      <c r="AQ1494">
        <v>10000063</v>
      </c>
      <c r="AR1494" t="s">
        <v>1886</v>
      </c>
      <c r="AS1494" t="s">
        <v>10896</v>
      </c>
      <c r="AU1494" s="17">
        <v>19.53</v>
      </c>
      <c r="AV1494" s="17">
        <v>19.53</v>
      </c>
      <c r="AW1494" s="17">
        <v>19.53</v>
      </c>
      <c r="AX1494" s="17">
        <v>19.53</v>
      </c>
      <c r="AY1494" s="17">
        <v>19.53</v>
      </c>
      <c r="AZ1494" s="17">
        <v>19.53</v>
      </c>
      <c r="BA1494" s="17">
        <v>19.53</v>
      </c>
      <c r="BB1494" s="17">
        <v>19.53</v>
      </c>
      <c r="BC1494" s="17">
        <v>19.53</v>
      </c>
      <c r="BD1494" s="17">
        <v>19.53</v>
      </c>
      <c r="BE1494" s="17">
        <v>19.53</v>
      </c>
      <c r="BF1494" s="17">
        <v>19.53</v>
      </c>
      <c r="BG1494" s="17">
        <v>19.53</v>
      </c>
      <c r="BH1494" s="17">
        <v>234.36</v>
      </c>
      <c r="BI1494" s="17">
        <v>234.36</v>
      </c>
      <c r="BJ1494" s="17">
        <v>234.36</v>
      </c>
      <c r="BK1494" s="17">
        <v>234.36</v>
      </c>
    </row>
    <row r="1495" spans="2:63" x14ac:dyDescent="0.25">
      <c r="B1495" t="s">
        <v>4346</v>
      </c>
      <c r="C1495">
        <v>31302067</v>
      </c>
      <c r="D1495" t="s">
        <v>4364</v>
      </c>
      <c r="E1495" t="s">
        <v>1285</v>
      </c>
      <c r="F1495">
        <v>50</v>
      </c>
      <c r="G1495" t="s">
        <v>10884</v>
      </c>
      <c r="H1495" t="s">
        <v>1267</v>
      </c>
      <c r="I1495" s="33">
        <v>200000012388</v>
      </c>
      <c r="J1495" t="s">
        <v>11190</v>
      </c>
      <c r="K1495" t="s">
        <v>11190</v>
      </c>
      <c r="L1495" t="s">
        <v>10887</v>
      </c>
      <c r="N1495" s="16">
        <v>44938</v>
      </c>
      <c r="O1495" s="16">
        <v>44958</v>
      </c>
      <c r="P1495" s="16">
        <v>48610</v>
      </c>
      <c r="R1495" t="s">
        <v>1286</v>
      </c>
      <c r="S1495" t="s">
        <v>1266</v>
      </c>
      <c r="T1495" t="s">
        <v>1266</v>
      </c>
      <c r="V1495" t="s">
        <v>1317</v>
      </c>
      <c r="W1495" t="s">
        <v>4348</v>
      </c>
      <c r="Y1495" t="s">
        <v>1595</v>
      </c>
      <c r="Z1495" t="s">
        <v>2416</v>
      </c>
      <c r="AA1495">
        <v>7000555567</v>
      </c>
      <c r="AB1495" t="s">
        <v>1272</v>
      </c>
      <c r="AC1495" t="s">
        <v>2416</v>
      </c>
      <c r="AD1495" s="16">
        <v>46032</v>
      </c>
      <c r="AE1495" t="s">
        <v>4365</v>
      </c>
      <c r="AI1495" t="s">
        <v>4366</v>
      </c>
      <c r="AJ1495" t="s">
        <v>4367</v>
      </c>
      <c r="AK1495" t="s">
        <v>11028</v>
      </c>
      <c r="AL1495" t="s">
        <v>11029</v>
      </c>
      <c r="AM1495" t="s">
        <v>28</v>
      </c>
      <c r="AN1495" s="16">
        <v>44958</v>
      </c>
      <c r="AO1495" t="s">
        <v>10889</v>
      </c>
      <c r="AP1495" t="s">
        <v>1292</v>
      </c>
      <c r="AQ1495">
        <v>10000063</v>
      </c>
      <c r="AR1495" t="s">
        <v>1886</v>
      </c>
      <c r="AS1495" t="s">
        <v>10896</v>
      </c>
      <c r="AU1495" s="17">
        <v>2</v>
      </c>
      <c r="AV1495" s="17">
        <v>18.38</v>
      </c>
      <c r="AW1495" s="17">
        <v>18.38</v>
      </c>
      <c r="AX1495" s="17">
        <v>18.38</v>
      </c>
      <c r="AY1495" s="17">
        <v>18.38</v>
      </c>
      <c r="AZ1495" s="17">
        <v>18.38</v>
      </c>
      <c r="BA1495" s="17">
        <v>18.38</v>
      </c>
      <c r="BB1495" s="17">
        <v>18.38</v>
      </c>
      <c r="BC1495" s="17">
        <v>18.38</v>
      </c>
      <c r="BD1495" s="17">
        <v>18.38</v>
      </c>
      <c r="BE1495" s="17">
        <v>18.38</v>
      </c>
      <c r="BF1495" s="17">
        <v>18.38</v>
      </c>
      <c r="BG1495" s="17">
        <v>18.38</v>
      </c>
      <c r="BH1495" s="17">
        <v>220.56</v>
      </c>
      <c r="BI1495" s="17">
        <v>220.56</v>
      </c>
      <c r="BJ1495" s="17">
        <v>220.56</v>
      </c>
      <c r="BK1495" s="17">
        <v>220.56</v>
      </c>
    </row>
    <row r="1496" spans="2:63" x14ac:dyDescent="0.25">
      <c r="B1496" t="s">
        <v>4346</v>
      </c>
      <c r="C1496">
        <v>31302067</v>
      </c>
      <c r="D1496" t="s">
        <v>4364</v>
      </c>
      <c r="E1496" t="s">
        <v>1285</v>
      </c>
      <c r="F1496">
        <v>160</v>
      </c>
      <c r="G1496" t="s">
        <v>10884</v>
      </c>
      <c r="H1496" t="s">
        <v>1267</v>
      </c>
      <c r="I1496" s="33">
        <v>200000010883</v>
      </c>
      <c r="J1496" t="s">
        <v>11082</v>
      </c>
      <c r="K1496" t="s">
        <v>11581</v>
      </c>
      <c r="L1496" t="s">
        <v>10887</v>
      </c>
      <c r="N1496" s="16">
        <v>44938</v>
      </c>
      <c r="O1496" s="16">
        <v>44958</v>
      </c>
      <c r="P1496" s="16">
        <v>48610</v>
      </c>
      <c r="R1496" t="s">
        <v>1286</v>
      </c>
      <c r="S1496" t="s">
        <v>1266</v>
      </c>
      <c r="T1496" t="s">
        <v>1266</v>
      </c>
      <c r="V1496" t="s">
        <v>1317</v>
      </c>
      <c r="W1496" t="s">
        <v>4348</v>
      </c>
      <c r="Y1496" t="s">
        <v>1595</v>
      </c>
      <c r="Z1496" t="s">
        <v>2416</v>
      </c>
      <c r="AA1496">
        <v>7000555567</v>
      </c>
      <c r="AB1496" t="s">
        <v>1272</v>
      </c>
      <c r="AC1496" t="s">
        <v>2416</v>
      </c>
      <c r="AD1496" s="16">
        <v>46032</v>
      </c>
      <c r="AE1496" t="s">
        <v>4365</v>
      </c>
      <c r="AI1496" t="s">
        <v>4366</v>
      </c>
      <c r="AJ1496" t="s">
        <v>4367</v>
      </c>
      <c r="AK1496" t="s">
        <v>11064</v>
      </c>
      <c r="AL1496" t="s">
        <v>2160</v>
      </c>
      <c r="AM1496" t="s">
        <v>28</v>
      </c>
      <c r="AN1496" s="16">
        <v>44958</v>
      </c>
      <c r="AO1496" t="s">
        <v>10889</v>
      </c>
      <c r="AP1496" t="s">
        <v>1292</v>
      </c>
      <c r="AQ1496">
        <v>10000063</v>
      </c>
      <c r="AR1496" t="s">
        <v>1886</v>
      </c>
      <c r="AS1496" t="s">
        <v>10896</v>
      </c>
      <c r="AU1496" s="17">
        <v>17.36</v>
      </c>
      <c r="AV1496" s="17">
        <v>17.36</v>
      </c>
      <c r="AW1496" s="17">
        <v>17.36</v>
      </c>
      <c r="AX1496" s="17">
        <v>17.36</v>
      </c>
      <c r="AY1496" s="17">
        <v>17.36</v>
      </c>
      <c r="AZ1496" s="17">
        <v>17.36</v>
      </c>
      <c r="BA1496" s="17">
        <v>17.36</v>
      </c>
      <c r="BB1496" s="17">
        <v>17.36</v>
      </c>
      <c r="BC1496" s="17">
        <v>17.36</v>
      </c>
      <c r="BD1496" s="17">
        <v>17.36</v>
      </c>
      <c r="BE1496" s="17">
        <v>17.36</v>
      </c>
      <c r="BF1496" s="17">
        <v>17.36</v>
      </c>
      <c r="BG1496" s="17">
        <v>17.36</v>
      </c>
      <c r="BH1496" s="17">
        <v>208.32</v>
      </c>
      <c r="BI1496" s="17">
        <v>208.32</v>
      </c>
      <c r="BJ1496" s="17">
        <v>208.32</v>
      </c>
      <c r="BK1496" s="17">
        <v>208.32</v>
      </c>
    </row>
    <row r="1497" spans="2:63" x14ac:dyDescent="0.25">
      <c r="B1497" t="s">
        <v>4346</v>
      </c>
      <c r="C1497">
        <v>31302067</v>
      </c>
      <c r="D1497" t="s">
        <v>4364</v>
      </c>
      <c r="E1497" t="s">
        <v>1285</v>
      </c>
      <c r="F1497">
        <v>170</v>
      </c>
      <c r="G1497" t="s">
        <v>10884</v>
      </c>
      <c r="H1497" t="s">
        <v>1267</v>
      </c>
      <c r="I1497" s="33">
        <v>200000010883</v>
      </c>
      <c r="J1497" t="s">
        <v>11082</v>
      </c>
      <c r="K1497" t="s">
        <v>11583</v>
      </c>
      <c r="L1497" t="s">
        <v>10887</v>
      </c>
      <c r="N1497" s="16">
        <v>44938</v>
      </c>
      <c r="O1497" s="16">
        <v>44958</v>
      </c>
      <c r="P1497" s="16">
        <v>48610</v>
      </c>
      <c r="R1497" t="s">
        <v>1286</v>
      </c>
      <c r="S1497" t="s">
        <v>1266</v>
      </c>
      <c r="T1497" t="s">
        <v>1266</v>
      </c>
      <c r="V1497" t="s">
        <v>1317</v>
      </c>
      <c r="W1497" t="s">
        <v>4348</v>
      </c>
      <c r="Y1497" t="s">
        <v>1595</v>
      </c>
      <c r="Z1497" t="s">
        <v>2416</v>
      </c>
      <c r="AA1497">
        <v>7000555567</v>
      </c>
      <c r="AB1497" t="s">
        <v>1272</v>
      </c>
      <c r="AC1497" t="s">
        <v>2416</v>
      </c>
      <c r="AD1497" s="16">
        <v>46032</v>
      </c>
      <c r="AE1497" t="s">
        <v>4365</v>
      </c>
      <c r="AI1497" t="s">
        <v>4366</v>
      </c>
      <c r="AJ1497" t="s">
        <v>4367</v>
      </c>
      <c r="AK1497" t="s">
        <v>11064</v>
      </c>
      <c r="AL1497" t="s">
        <v>2160</v>
      </c>
      <c r="AM1497" t="s">
        <v>28</v>
      </c>
      <c r="AN1497" s="16">
        <v>44958</v>
      </c>
      <c r="AO1497" t="s">
        <v>10889</v>
      </c>
      <c r="AP1497" t="s">
        <v>1292</v>
      </c>
      <c r="AQ1497">
        <v>10000063</v>
      </c>
      <c r="AR1497" t="s">
        <v>1886</v>
      </c>
      <c r="AS1497" t="s">
        <v>10896</v>
      </c>
      <c r="AU1497" s="17">
        <v>19.53</v>
      </c>
      <c r="AV1497" s="17">
        <v>19.53</v>
      </c>
      <c r="AW1497" s="17">
        <v>19.53</v>
      </c>
      <c r="AX1497" s="17">
        <v>19.53</v>
      </c>
      <c r="AY1497" s="17">
        <v>19.53</v>
      </c>
      <c r="AZ1497" s="17">
        <v>19.53</v>
      </c>
      <c r="BA1497" s="17">
        <v>19.53</v>
      </c>
      <c r="BB1497" s="17">
        <v>19.53</v>
      </c>
      <c r="BC1497" s="17">
        <v>19.53</v>
      </c>
      <c r="BD1497" s="17">
        <v>19.53</v>
      </c>
      <c r="BE1497" s="17">
        <v>19.53</v>
      </c>
      <c r="BF1497" s="17">
        <v>19.53</v>
      </c>
      <c r="BG1497" s="17">
        <v>19.53</v>
      </c>
      <c r="BH1497" s="17">
        <v>234.36</v>
      </c>
      <c r="BI1497" s="17">
        <v>234.36</v>
      </c>
      <c r="BJ1497" s="17">
        <v>234.36</v>
      </c>
      <c r="BK1497" s="17">
        <v>234.36</v>
      </c>
    </row>
    <row r="1498" spans="2:63" x14ac:dyDescent="0.25">
      <c r="B1498" t="s">
        <v>4346</v>
      </c>
      <c r="C1498">
        <v>31302864</v>
      </c>
      <c r="D1498" t="s">
        <v>4368</v>
      </c>
      <c r="E1498" t="s">
        <v>1285</v>
      </c>
      <c r="F1498">
        <v>50</v>
      </c>
      <c r="G1498" t="s">
        <v>10884</v>
      </c>
      <c r="H1498" t="s">
        <v>1267</v>
      </c>
      <c r="I1498" s="33">
        <v>200000012388</v>
      </c>
      <c r="J1498" t="s">
        <v>11190</v>
      </c>
      <c r="K1498" t="s">
        <v>11190</v>
      </c>
      <c r="L1498" t="s">
        <v>10887</v>
      </c>
      <c r="N1498" s="16">
        <v>44973</v>
      </c>
      <c r="O1498" s="16">
        <v>44986</v>
      </c>
      <c r="P1498" s="16">
        <v>48638</v>
      </c>
      <c r="R1498" t="s">
        <v>1286</v>
      </c>
      <c r="S1498" t="s">
        <v>1266</v>
      </c>
      <c r="T1498" t="s">
        <v>1266</v>
      </c>
      <c r="V1498" t="s">
        <v>1317</v>
      </c>
      <c r="W1498" t="s">
        <v>4348</v>
      </c>
      <c r="Y1498" t="s">
        <v>1595</v>
      </c>
      <c r="Z1498" t="s">
        <v>2416</v>
      </c>
      <c r="AA1498">
        <v>7000555567</v>
      </c>
      <c r="AB1498" t="s">
        <v>1272</v>
      </c>
      <c r="AC1498" t="s">
        <v>2416</v>
      </c>
      <c r="AD1498" s="16">
        <v>46032</v>
      </c>
      <c r="AE1498" t="s">
        <v>4369</v>
      </c>
      <c r="AI1498" t="s">
        <v>4370</v>
      </c>
      <c r="AJ1498" t="s">
        <v>4371</v>
      </c>
      <c r="AK1498" t="s">
        <v>11028</v>
      </c>
      <c r="AL1498" t="s">
        <v>11029</v>
      </c>
      <c r="AM1498" t="s">
        <v>28</v>
      </c>
      <c r="AN1498" s="16">
        <v>44986</v>
      </c>
      <c r="AO1498" t="s">
        <v>10889</v>
      </c>
      <c r="AP1498" t="s">
        <v>1292</v>
      </c>
      <c r="AQ1498">
        <v>10000063</v>
      </c>
      <c r="AR1498" t="s">
        <v>1886</v>
      </c>
      <c r="AS1498" t="s">
        <v>10896</v>
      </c>
      <c r="AU1498" s="17">
        <v>3</v>
      </c>
      <c r="AV1498" s="17">
        <v>27.57</v>
      </c>
      <c r="AW1498" s="17">
        <v>27.57</v>
      </c>
      <c r="AX1498" s="17">
        <v>27.57</v>
      </c>
      <c r="AY1498" s="17">
        <v>27.57</v>
      </c>
      <c r="AZ1498" s="17">
        <v>27.57</v>
      </c>
      <c r="BA1498" s="17">
        <v>27.57</v>
      </c>
      <c r="BB1498" s="17">
        <v>27.57</v>
      </c>
      <c r="BC1498" s="17">
        <v>27.57</v>
      </c>
      <c r="BD1498" s="17">
        <v>27.57</v>
      </c>
      <c r="BE1498" s="17">
        <v>27.57</v>
      </c>
      <c r="BF1498" s="17">
        <v>27.57</v>
      </c>
      <c r="BG1498" s="17">
        <v>27.57</v>
      </c>
      <c r="BH1498" s="17">
        <v>330.84</v>
      </c>
      <c r="BI1498" s="17">
        <v>330.84</v>
      </c>
      <c r="BJ1498" s="17">
        <v>330.84</v>
      </c>
      <c r="BK1498" s="17">
        <v>330.84</v>
      </c>
    </row>
    <row r="1499" spans="2:63" x14ac:dyDescent="0.25">
      <c r="B1499" t="s">
        <v>4346</v>
      </c>
      <c r="C1499">
        <v>31302864</v>
      </c>
      <c r="D1499" t="s">
        <v>4368</v>
      </c>
      <c r="E1499" t="s">
        <v>1285</v>
      </c>
      <c r="F1499">
        <v>160</v>
      </c>
      <c r="G1499" t="s">
        <v>10884</v>
      </c>
      <c r="H1499" t="s">
        <v>1267</v>
      </c>
      <c r="I1499" s="33">
        <v>200000010883</v>
      </c>
      <c r="J1499" t="s">
        <v>11082</v>
      </c>
      <c r="K1499" t="s">
        <v>11581</v>
      </c>
      <c r="L1499" t="s">
        <v>10887</v>
      </c>
      <c r="N1499" s="16">
        <v>44973</v>
      </c>
      <c r="O1499" s="16">
        <v>44986</v>
      </c>
      <c r="P1499" s="16">
        <v>48638</v>
      </c>
      <c r="R1499" t="s">
        <v>1286</v>
      </c>
      <c r="S1499" t="s">
        <v>1266</v>
      </c>
      <c r="T1499" t="s">
        <v>1266</v>
      </c>
      <c r="V1499" t="s">
        <v>1317</v>
      </c>
      <c r="W1499" t="s">
        <v>4348</v>
      </c>
      <c r="Y1499" t="s">
        <v>1595</v>
      </c>
      <c r="Z1499" t="s">
        <v>2416</v>
      </c>
      <c r="AA1499">
        <v>7000555567</v>
      </c>
      <c r="AB1499" t="s">
        <v>1272</v>
      </c>
      <c r="AC1499" t="s">
        <v>2416</v>
      </c>
      <c r="AD1499" s="16">
        <v>46032</v>
      </c>
      <c r="AE1499" t="s">
        <v>4369</v>
      </c>
      <c r="AI1499" t="s">
        <v>4370</v>
      </c>
      <c r="AJ1499" t="s">
        <v>4371</v>
      </c>
      <c r="AK1499" t="s">
        <v>11064</v>
      </c>
      <c r="AL1499" t="s">
        <v>2160</v>
      </c>
      <c r="AM1499" t="s">
        <v>28</v>
      </c>
      <c r="AN1499" s="16">
        <v>44986</v>
      </c>
      <c r="AO1499" t="s">
        <v>10889</v>
      </c>
      <c r="AP1499" t="s">
        <v>1292</v>
      </c>
      <c r="AQ1499">
        <v>10000063</v>
      </c>
      <c r="AR1499" t="s">
        <v>1886</v>
      </c>
      <c r="AS1499" t="s">
        <v>10896</v>
      </c>
      <c r="AU1499" s="17">
        <v>17.36</v>
      </c>
      <c r="AV1499" s="17">
        <v>17.36</v>
      </c>
      <c r="AW1499" s="17">
        <v>17.36</v>
      </c>
      <c r="AX1499" s="17">
        <v>17.36</v>
      </c>
      <c r="AY1499" s="17">
        <v>17.36</v>
      </c>
      <c r="AZ1499" s="17">
        <v>17.36</v>
      </c>
      <c r="BA1499" s="17">
        <v>17.36</v>
      </c>
      <c r="BB1499" s="17">
        <v>17.36</v>
      </c>
      <c r="BC1499" s="17">
        <v>17.36</v>
      </c>
      <c r="BD1499" s="17">
        <v>17.36</v>
      </c>
      <c r="BE1499" s="17">
        <v>17.36</v>
      </c>
      <c r="BF1499" s="17">
        <v>17.36</v>
      </c>
      <c r="BG1499" s="17">
        <v>17.36</v>
      </c>
      <c r="BH1499" s="17">
        <v>208.32</v>
      </c>
      <c r="BI1499" s="17">
        <v>208.32</v>
      </c>
      <c r="BJ1499" s="17">
        <v>208.32</v>
      </c>
      <c r="BK1499" s="17">
        <v>208.32</v>
      </c>
    </row>
    <row r="1500" spans="2:63" x14ac:dyDescent="0.25">
      <c r="B1500" t="s">
        <v>4346</v>
      </c>
      <c r="C1500">
        <v>31302864</v>
      </c>
      <c r="D1500" t="s">
        <v>4368</v>
      </c>
      <c r="E1500" t="s">
        <v>1285</v>
      </c>
      <c r="F1500">
        <v>170</v>
      </c>
      <c r="G1500" t="s">
        <v>10884</v>
      </c>
      <c r="H1500" t="s">
        <v>1267</v>
      </c>
      <c r="I1500" s="33">
        <v>200000010883</v>
      </c>
      <c r="J1500" t="s">
        <v>11082</v>
      </c>
      <c r="K1500" t="s">
        <v>11582</v>
      </c>
      <c r="L1500" t="s">
        <v>10887</v>
      </c>
      <c r="N1500" s="16">
        <v>44973</v>
      </c>
      <c r="O1500" s="16">
        <v>44986</v>
      </c>
      <c r="P1500" s="16">
        <v>48638</v>
      </c>
      <c r="R1500" t="s">
        <v>1286</v>
      </c>
      <c r="S1500" t="s">
        <v>1266</v>
      </c>
      <c r="T1500" t="s">
        <v>1266</v>
      </c>
      <c r="V1500" t="s">
        <v>1317</v>
      </c>
      <c r="W1500" t="s">
        <v>4348</v>
      </c>
      <c r="Y1500" t="s">
        <v>1595</v>
      </c>
      <c r="Z1500" t="s">
        <v>2416</v>
      </c>
      <c r="AA1500">
        <v>7000555567</v>
      </c>
      <c r="AB1500" t="s">
        <v>1272</v>
      </c>
      <c r="AC1500" t="s">
        <v>2416</v>
      </c>
      <c r="AD1500" s="16">
        <v>46032</v>
      </c>
      <c r="AE1500" t="s">
        <v>4369</v>
      </c>
      <c r="AI1500" t="s">
        <v>4370</v>
      </c>
      <c r="AJ1500" t="s">
        <v>4371</v>
      </c>
      <c r="AK1500" t="s">
        <v>11064</v>
      </c>
      <c r="AL1500" t="s">
        <v>2160</v>
      </c>
      <c r="AM1500" t="s">
        <v>28</v>
      </c>
      <c r="AN1500" s="16">
        <v>44986</v>
      </c>
      <c r="AO1500" t="s">
        <v>10889</v>
      </c>
      <c r="AP1500" t="s">
        <v>1292</v>
      </c>
      <c r="AQ1500">
        <v>10000063</v>
      </c>
      <c r="AR1500" t="s">
        <v>1886</v>
      </c>
      <c r="AS1500" t="s">
        <v>10896</v>
      </c>
      <c r="AU1500" s="17">
        <v>19.53</v>
      </c>
      <c r="AV1500" s="17">
        <v>19.53</v>
      </c>
      <c r="AW1500" s="17">
        <v>19.53</v>
      </c>
      <c r="AX1500" s="17">
        <v>19.53</v>
      </c>
      <c r="AY1500" s="17">
        <v>19.53</v>
      </c>
      <c r="AZ1500" s="17">
        <v>19.53</v>
      </c>
      <c r="BA1500" s="17">
        <v>19.53</v>
      </c>
      <c r="BB1500" s="17">
        <v>19.53</v>
      </c>
      <c r="BC1500" s="17">
        <v>19.53</v>
      </c>
      <c r="BD1500" s="17">
        <v>19.53</v>
      </c>
      <c r="BE1500" s="17">
        <v>19.53</v>
      </c>
      <c r="BF1500" s="17">
        <v>19.53</v>
      </c>
      <c r="BG1500" s="17">
        <v>19.53</v>
      </c>
      <c r="BH1500" s="17">
        <v>234.36</v>
      </c>
      <c r="BI1500" s="17">
        <v>234.36</v>
      </c>
      <c r="BJ1500" s="17">
        <v>234.36</v>
      </c>
      <c r="BK1500" s="17">
        <v>234.36</v>
      </c>
    </row>
    <row r="1501" spans="2:63" x14ac:dyDescent="0.25">
      <c r="B1501" t="s">
        <v>4346</v>
      </c>
      <c r="C1501">
        <v>31302866</v>
      </c>
      <c r="D1501" t="s">
        <v>4374</v>
      </c>
      <c r="E1501" t="s">
        <v>1285</v>
      </c>
      <c r="F1501">
        <v>50</v>
      </c>
      <c r="G1501" t="s">
        <v>10884</v>
      </c>
      <c r="H1501" t="s">
        <v>1267</v>
      </c>
      <c r="I1501" s="33">
        <v>200000012388</v>
      </c>
      <c r="J1501" t="s">
        <v>11190</v>
      </c>
      <c r="K1501" t="s">
        <v>11190</v>
      </c>
      <c r="L1501" t="s">
        <v>10887</v>
      </c>
      <c r="N1501" s="16">
        <v>44973</v>
      </c>
      <c r="O1501" s="16">
        <v>45017</v>
      </c>
      <c r="P1501" s="16">
        <v>48669</v>
      </c>
      <c r="R1501" t="s">
        <v>1286</v>
      </c>
      <c r="S1501" t="s">
        <v>1266</v>
      </c>
      <c r="T1501" t="s">
        <v>1266</v>
      </c>
      <c r="V1501" t="s">
        <v>1317</v>
      </c>
      <c r="W1501" t="s">
        <v>4348</v>
      </c>
      <c r="Y1501" t="s">
        <v>1595</v>
      </c>
      <c r="Z1501" t="s">
        <v>2416</v>
      </c>
      <c r="AA1501">
        <v>7000555567</v>
      </c>
      <c r="AB1501" t="s">
        <v>1272</v>
      </c>
      <c r="AC1501" t="s">
        <v>2416</v>
      </c>
      <c r="AD1501" s="16">
        <v>46032</v>
      </c>
      <c r="AE1501" t="s">
        <v>4375</v>
      </c>
      <c r="AI1501" t="s">
        <v>4376</v>
      </c>
      <c r="AJ1501" t="s">
        <v>4377</v>
      </c>
      <c r="AK1501" t="s">
        <v>11028</v>
      </c>
      <c r="AL1501" t="s">
        <v>11029</v>
      </c>
      <c r="AM1501" t="s">
        <v>28</v>
      </c>
      <c r="AN1501" s="16">
        <v>45017</v>
      </c>
      <c r="AO1501" t="s">
        <v>10889</v>
      </c>
      <c r="AP1501" t="s">
        <v>1292</v>
      </c>
      <c r="AQ1501">
        <v>10000063</v>
      </c>
      <c r="AR1501" t="s">
        <v>1886</v>
      </c>
      <c r="AS1501" t="s">
        <v>10896</v>
      </c>
      <c r="AU1501" s="17">
        <v>3</v>
      </c>
      <c r="AV1501" s="17">
        <v>27.57</v>
      </c>
      <c r="AW1501" s="17">
        <v>27.57</v>
      </c>
      <c r="AX1501" s="17">
        <v>27.57</v>
      </c>
      <c r="AY1501" s="17">
        <v>27.57</v>
      </c>
      <c r="AZ1501" s="17">
        <v>27.57</v>
      </c>
      <c r="BA1501" s="17">
        <v>27.57</v>
      </c>
      <c r="BB1501" s="17">
        <v>27.57</v>
      </c>
      <c r="BC1501" s="17">
        <v>27.57</v>
      </c>
      <c r="BD1501" s="17">
        <v>27.57</v>
      </c>
      <c r="BE1501" s="17">
        <v>27.57</v>
      </c>
      <c r="BF1501" s="17">
        <v>27.57</v>
      </c>
      <c r="BG1501" s="17">
        <v>27.57</v>
      </c>
      <c r="BH1501" s="17">
        <v>330.84</v>
      </c>
      <c r="BI1501" s="17">
        <v>330.84</v>
      </c>
      <c r="BJ1501" s="17">
        <v>330.84</v>
      </c>
      <c r="BK1501" s="17">
        <v>330.84</v>
      </c>
    </row>
    <row r="1502" spans="2:63" x14ac:dyDescent="0.25">
      <c r="B1502" t="s">
        <v>4346</v>
      </c>
      <c r="C1502">
        <v>31302866</v>
      </c>
      <c r="D1502" t="s">
        <v>4374</v>
      </c>
      <c r="E1502" t="s">
        <v>1285</v>
      </c>
      <c r="F1502">
        <v>160</v>
      </c>
      <c r="G1502" t="s">
        <v>10884</v>
      </c>
      <c r="H1502" t="s">
        <v>1267</v>
      </c>
      <c r="I1502" s="33">
        <v>200000010815</v>
      </c>
      <c r="J1502" t="s">
        <v>10950</v>
      </c>
      <c r="K1502" t="s">
        <v>11581</v>
      </c>
      <c r="L1502" t="s">
        <v>10887</v>
      </c>
      <c r="N1502" s="16">
        <v>44973</v>
      </c>
      <c r="O1502" s="16">
        <v>45017</v>
      </c>
      <c r="P1502" s="16">
        <v>48669</v>
      </c>
      <c r="R1502" t="s">
        <v>1286</v>
      </c>
      <c r="S1502" t="s">
        <v>1266</v>
      </c>
      <c r="T1502" t="s">
        <v>1266</v>
      </c>
      <c r="V1502" t="s">
        <v>1317</v>
      </c>
      <c r="W1502" t="s">
        <v>4348</v>
      </c>
      <c r="Y1502" t="s">
        <v>1595</v>
      </c>
      <c r="Z1502" t="s">
        <v>2416</v>
      </c>
      <c r="AA1502">
        <v>7000555567</v>
      </c>
      <c r="AB1502" t="s">
        <v>1272</v>
      </c>
      <c r="AC1502" t="s">
        <v>2416</v>
      </c>
      <c r="AD1502" s="16">
        <v>46032</v>
      </c>
      <c r="AE1502" t="s">
        <v>4375</v>
      </c>
      <c r="AI1502" t="s">
        <v>4376</v>
      </c>
      <c r="AJ1502" t="s">
        <v>4377</v>
      </c>
      <c r="AK1502" t="s">
        <v>11064</v>
      </c>
      <c r="AL1502" t="s">
        <v>2160</v>
      </c>
      <c r="AM1502" t="s">
        <v>28</v>
      </c>
      <c r="AN1502" s="16">
        <v>45017</v>
      </c>
      <c r="AO1502" t="s">
        <v>10889</v>
      </c>
      <c r="AP1502" t="s">
        <v>1292</v>
      </c>
      <c r="AQ1502">
        <v>10000063</v>
      </c>
      <c r="AR1502" t="s">
        <v>1886</v>
      </c>
      <c r="AS1502" t="s">
        <v>10896</v>
      </c>
      <c r="AU1502" s="17">
        <v>17.36</v>
      </c>
      <c r="AV1502" s="17">
        <v>17.36</v>
      </c>
      <c r="AW1502" s="17">
        <v>17.36</v>
      </c>
      <c r="AX1502" s="17">
        <v>17.36</v>
      </c>
      <c r="AY1502" s="17">
        <v>17.36</v>
      </c>
      <c r="AZ1502" s="17">
        <v>17.36</v>
      </c>
      <c r="BA1502" s="17">
        <v>17.36</v>
      </c>
      <c r="BB1502" s="17">
        <v>17.36</v>
      </c>
      <c r="BC1502" s="17">
        <v>17.36</v>
      </c>
      <c r="BD1502" s="17">
        <v>17.36</v>
      </c>
      <c r="BE1502" s="17">
        <v>17.36</v>
      </c>
      <c r="BF1502" s="17">
        <v>17.36</v>
      </c>
      <c r="BG1502" s="17">
        <v>17.36</v>
      </c>
      <c r="BH1502" s="17">
        <v>208.32</v>
      </c>
      <c r="BI1502" s="17">
        <v>208.32</v>
      </c>
      <c r="BJ1502" s="17">
        <v>208.32</v>
      </c>
      <c r="BK1502" s="17">
        <v>208.32</v>
      </c>
    </row>
    <row r="1503" spans="2:63" x14ac:dyDescent="0.25">
      <c r="B1503" t="s">
        <v>4346</v>
      </c>
      <c r="C1503">
        <v>31302866</v>
      </c>
      <c r="D1503" t="s">
        <v>4374</v>
      </c>
      <c r="E1503" t="s">
        <v>1285</v>
      </c>
      <c r="F1503">
        <v>170</v>
      </c>
      <c r="G1503" t="s">
        <v>10884</v>
      </c>
      <c r="H1503" t="s">
        <v>1267</v>
      </c>
      <c r="I1503" s="33">
        <v>200000010815</v>
      </c>
      <c r="J1503" t="s">
        <v>10950</v>
      </c>
      <c r="K1503" t="s">
        <v>11582</v>
      </c>
      <c r="L1503" t="s">
        <v>10887</v>
      </c>
      <c r="N1503" s="16">
        <v>44973</v>
      </c>
      <c r="O1503" s="16">
        <v>45017</v>
      </c>
      <c r="P1503" s="16">
        <v>48669</v>
      </c>
      <c r="R1503" t="s">
        <v>1286</v>
      </c>
      <c r="S1503" t="s">
        <v>1266</v>
      </c>
      <c r="T1503" t="s">
        <v>1266</v>
      </c>
      <c r="V1503" t="s">
        <v>1317</v>
      </c>
      <c r="W1503" t="s">
        <v>4348</v>
      </c>
      <c r="Y1503" t="s">
        <v>1595</v>
      </c>
      <c r="Z1503" t="s">
        <v>2416</v>
      </c>
      <c r="AA1503">
        <v>7000555567</v>
      </c>
      <c r="AB1503" t="s">
        <v>1272</v>
      </c>
      <c r="AC1503" t="s">
        <v>2416</v>
      </c>
      <c r="AD1503" s="16">
        <v>46032</v>
      </c>
      <c r="AE1503" t="s">
        <v>4375</v>
      </c>
      <c r="AI1503" t="s">
        <v>4376</v>
      </c>
      <c r="AJ1503" t="s">
        <v>4377</v>
      </c>
      <c r="AK1503" t="s">
        <v>11064</v>
      </c>
      <c r="AL1503" t="s">
        <v>2160</v>
      </c>
      <c r="AM1503" t="s">
        <v>28</v>
      </c>
      <c r="AN1503" s="16">
        <v>45017</v>
      </c>
      <c r="AO1503" t="s">
        <v>10889</v>
      </c>
      <c r="AP1503" t="s">
        <v>1292</v>
      </c>
      <c r="AQ1503">
        <v>10000063</v>
      </c>
      <c r="AR1503" t="s">
        <v>1886</v>
      </c>
      <c r="AS1503" t="s">
        <v>10896</v>
      </c>
      <c r="AU1503" s="17">
        <v>19.53</v>
      </c>
      <c r="AV1503" s="17">
        <v>19.53</v>
      </c>
      <c r="AW1503" s="17">
        <v>19.53</v>
      </c>
      <c r="AX1503" s="17">
        <v>19.53</v>
      </c>
      <c r="AY1503" s="17">
        <v>19.53</v>
      </c>
      <c r="AZ1503" s="17">
        <v>19.53</v>
      </c>
      <c r="BA1503" s="17">
        <v>19.53</v>
      </c>
      <c r="BB1503" s="17">
        <v>19.53</v>
      </c>
      <c r="BC1503" s="17">
        <v>19.53</v>
      </c>
      <c r="BD1503" s="17">
        <v>19.53</v>
      </c>
      <c r="BE1503" s="17">
        <v>19.53</v>
      </c>
      <c r="BF1503" s="17">
        <v>19.53</v>
      </c>
      <c r="BG1503" s="17">
        <v>19.53</v>
      </c>
      <c r="BH1503" s="17">
        <v>234.36</v>
      </c>
      <c r="BI1503" s="17">
        <v>234.36</v>
      </c>
      <c r="BJ1503" s="17">
        <v>234.36</v>
      </c>
      <c r="BK1503" s="17">
        <v>234.36</v>
      </c>
    </row>
    <row r="1504" spans="2:63" x14ac:dyDescent="0.25">
      <c r="B1504" t="s">
        <v>4346</v>
      </c>
      <c r="C1504">
        <v>31303264</v>
      </c>
      <c r="D1504" t="s">
        <v>4378</v>
      </c>
      <c r="E1504" t="s">
        <v>1285</v>
      </c>
      <c r="F1504">
        <v>50</v>
      </c>
      <c r="G1504" t="s">
        <v>10884</v>
      </c>
      <c r="H1504" t="s">
        <v>1267</v>
      </c>
      <c r="I1504" s="33">
        <v>200000012388</v>
      </c>
      <c r="J1504" t="s">
        <v>11190</v>
      </c>
      <c r="K1504" t="s">
        <v>11190</v>
      </c>
      <c r="L1504" t="s">
        <v>10887</v>
      </c>
      <c r="N1504" s="16">
        <v>44992</v>
      </c>
      <c r="O1504" s="16">
        <v>45078</v>
      </c>
      <c r="P1504" s="16">
        <v>48730</v>
      </c>
      <c r="R1504" t="s">
        <v>1286</v>
      </c>
      <c r="S1504" t="s">
        <v>1266</v>
      </c>
      <c r="T1504" t="s">
        <v>1266</v>
      </c>
      <c r="V1504" t="s">
        <v>1317</v>
      </c>
      <c r="W1504" t="s">
        <v>4348</v>
      </c>
      <c r="Y1504" t="s">
        <v>1595</v>
      </c>
      <c r="Z1504" t="s">
        <v>2416</v>
      </c>
      <c r="AA1504">
        <v>7000555567</v>
      </c>
      <c r="AB1504" t="s">
        <v>1272</v>
      </c>
      <c r="AC1504" t="s">
        <v>2416</v>
      </c>
      <c r="AD1504" s="16">
        <v>46032</v>
      </c>
      <c r="AE1504" t="s">
        <v>4379</v>
      </c>
      <c r="AI1504" t="s">
        <v>4380</v>
      </c>
      <c r="AJ1504" t="s">
        <v>4381</v>
      </c>
      <c r="AK1504" t="s">
        <v>11028</v>
      </c>
      <c r="AL1504" t="s">
        <v>11029</v>
      </c>
      <c r="AM1504" t="s">
        <v>28</v>
      </c>
      <c r="AN1504" s="16">
        <v>45078</v>
      </c>
      <c r="AO1504" t="s">
        <v>10889</v>
      </c>
      <c r="AP1504" t="s">
        <v>1292</v>
      </c>
      <c r="AQ1504">
        <v>10000063</v>
      </c>
      <c r="AR1504" t="s">
        <v>1886</v>
      </c>
      <c r="AS1504" t="s">
        <v>10896</v>
      </c>
      <c r="AU1504" s="17">
        <v>2</v>
      </c>
      <c r="AV1504" s="17">
        <v>18.38</v>
      </c>
      <c r="AW1504" s="17">
        <v>18.38</v>
      </c>
      <c r="AX1504" s="17">
        <v>18.38</v>
      </c>
      <c r="AY1504" s="17">
        <v>18.38</v>
      </c>
      <c r="AZ1504" s="17">
        <v>18.38</v>
      </c>
      <c r="BA1504" s="17">
        <v>18.38</v>
      </c>
      <c r="BB1504" s="17">
        <v>18.38</v>
      </c>
      <c r="BC1504" s="17">
        <v>18.38</v>
      </c>
      <c r="BD1504" s="17">
        <v>18.38</v>
      </c>
      <c r="BE1504" s="17">
        <v>18.38</v>
      </c>
      <c r="BF1504" s="17">
        <v>18.38</v>
      </c>
      <c r="BG1504" s="17">
        <v>18.38</v>
      </c>
      <c r="BH1504" s="17">
        <v>220.56</v>
      </c>
      <c r="BI1504" s="17">
        <v>220.56</v>
      </c>
      <c r="BJ1504" s="17">
        <v>220.56</v>
      </c>
      <c r="BK1504" s="17">
        <v>220.56</v>
      </c>
    </row>
    <row r="1505" spans="2:63" x14ac:dyDescent="0.25">
      <c r="B1505" t="s">
        <v>4346</v>
      </c>
      <c r="C1505">
        <v>31305264</v>
      </c>
      <c r="D1505" t="s">
        <v>4384</v>
      </c>
      <c r="E1505" t="s">
        <v>1285</v>
      </c>
      <c r="F1505">
        <v>50</v>
      </c>
      <c r="G1505" t="s">
        <v>10884</v>
      </c>
      <c r="H1505" t="s">
        <v>1267</v>
      </c>
      <c r="I1505" s="33">
        <v>200000012388</v>
      </c>
      <c r="J1505" t="s">
        <v>11190</v>
      </c>
      <c r="K1505" t="s">
        <v>11190</v>
      </c>
      <c r="L1505" t="s">
        <v>10887</v>
      </c>
      <c r="N1505" s="16">
        <v>45111</v>
      </c>
      <c r="O1505" s="16">
        <v>45139</v>
      </c>
      <c r="P1505" s="16">
        <v>48791</v>
      </c>
      <c r="R1505" t="s">
        <v>1286</v>
      </c>
      <c r="S1505" t="s">
        <v>1266</v>
      </c>
      <c r="T1505" t="s">
        <v>1266</v>
      </c>
      <c r="V1505" t="s">
        <v>1317</v>
      </c>
      <c r="W1505" t="s">
        <v>4348</v>
      </c>
      <c r="Y1505" t="s">
        <v>1595</v>
      </c>
      <c r="Z1505" t="s">
        <v>2415</v>
      </c>
      <c r="AA1505">
        <v>7000555567</v>
      </c>
      <c r="AB1505" t="s">
        <v>1272</v>
      </c>
      <c r="AC1505" t="s">
        <v>2416</v>
      </c>
      <c r="AD1505" s="16">
        <v>46032</v>
      </c>
      <c r="AE1505" t="s">
        <v>4385</v>
      </c>
      <c r="AK1505" t="s">
        <v>11028</v>
      </c>
      <c r="AL1505" t="s">
        <v>11029</v>
      </c>
      <c r="AM1505" t="s">
        <v>28</v>
      </c>
      <c r="AN1505" s="16">
        <v>45139</v>
      </c>
      <c r="AO1505" t="s">
        <v>10889</v>
      </c>
      <c r="AP1505" t="s">
        <v>1292</v>
      </c>
      <c r="AQ1505">
        <v>10000063</v>
      </c>
      <c r="AR1505" t="s">
        <v>1886</v>
      </c>
      <c r="AS1505" t="s">
        <v>10896</v>
      </c>
      <c r="AU1505" s="17">
        <v>2</v>
      </c>
      <c r="AV1505" s="17">
        <v>18.38</v>
      </c>
      <c r="AW1505" s="17">
        <v>18.38</v>
      </c>
      <c r="AX1505" s="17">
        <v>18.38</v>
      </c>
      <c r="AY1505" s="17">
        <v>18.38</v>
      </c>
      <c r="AZ1505" s="17">
        <v>18.38</v>
      </c>
      <c r="BA1505" s="17">
        <v>18.38</v>
      </c>
      <c r="BB1505" s="17">
        <v>18.38</v>
      </c>
      <c r="BC1505" s="17">
        <v>18.38</v>
      </c>
      <c r="BD1505" s="17">
        <v>18.38</v>
      </c>
      <c r="BE1505" s="17">
        <v>18.38</v>
      </c>
      <c r="BF1505" s="17">
        <v>18.38</v>
      </c>
      <c r="BG1505" s="17">
        <v>18.38</v>
      </c>
      <c r="BH1505" s="17">
        <v>220.56</v>
      </c>
      <c r="BI1505" s="17">
        <v>220.56</v>
      </c>
      <c r="BJ1505" s="17">
        <v>220.56</v>
      </c>
      <c r="BK1505" s="17">
        <v>220.56</v>
      </c>
    </row>
    <row r="1506" spans="2:63" x14ac:dyDescent="0.25">
      <c r="B1506" t="s">
        <v>4346</v>
      </c>
      <c r="C1506">
        <v>31305683</v>
      </c>
      <c r="D1506" t="s">
        <v>4386</v>
      </c>
      <c r="E1506" t="s">
        <v>1285</v>
      </c>
      <c r="F1506">
        <v>50</v>
      </c>
      <c r="G1506" t="s">
        <v>10884</v>
      </c>
      <c r="H1506" t="s">
        <v>1267</v>
      </c>
      <c r="I1506" s="33">
        <v>200000012388</v>
      </c>
      <c r="J1506" t="s">
        <v>11190</v>
      </c>
      <c r="K1506" t="s">
        <v>11190</v>
      </c>
      <c r="L1506" t="s">
        <v>10887</v>
      </c>
      <c r="N1506" s="16">
        <v>45139</v>
      </c>
      <c r="O1506" s="16">
        <v>45139</v>
      </c>
      <c r="P1506" s="16">
        <v>48791</v>
      </c>
      <c r="R1506" t="s">
        <v>1286</v>
      </c>
      <c r="S1506" t="s">
        <v>1266</v>
      </c>
      <c r="T1506" t="s">
        <v>1266</v>
      </c>
      <c r="V1506" t="s">
        <v>1317</v>
      </c>
      <c r="W1506" t="s">
        <v>4348</v>
      </c>
      <c r="Y1506" t="s">
        <v>1595</v>
      </c>
      <c r="Z1506" t="s">
        <v>2415</v>
      </c>
      <c r="AA1506">
        <v>7000555567</v>
      </c>
      <c r="AB1506" t="s">
        <v>1272</v>
      </c>
      <c r="AC1506" t="s">
        <v>2416</v>
      </c>
      <c r="AD1506" s="16">
        <v>46033</v>
      </c>
      <c r="AE1506" t="s">
        <v>4387</v>
      </c>
      <c r="AI1506" t="s">
        <v>4388</v>
      </c>
      <c r="AJ1506" t="s">
        <v>4389</v>
      </c>
      <c r="AK1506" t="s">
        <v>11028</v>
      </c>
      <c r="AL1506" t="s">
        <v>11029</v>
      </c>
      <c r="AM1506" t="s">
        <v>28</v>
      </c>
      <c r="AN1506" s="16">
        <v>45139</v>
      </c>
      <c r="AO1506" t="s">
        <v>10889</v>
      </c>
      <c r="AP1506" t="s">
        <v>1292</v>
      </c>
      <c r="AQ1506">
        <v>10000063</v>
      </c>
      <c r="AR1506" t="s">
        <v>1886</v>
      </c>
      <c r="AS1506" t="s">
        <v>10896</v>
      </c>
      <c r="AU1506" s="17">
        <v>2</v>
      </c>
      <c r="AV1506" s="17">
        <v>18.38</v>
      </c>
      <c r="AW1506" s="17">
        <v>18.38</v>
      </c>
      <c r="AX1506" s="17">
        <v>18.38</v>
      </c>
      <c r="AY1506" s="17">
        <v>18.38</v>
      </c>
      <c r="AZ1506" s="17">
        <v>18.38</v>
      </c>
      <c r="BA1506" s="17">
        <v>18.38</v>
      </c>
      <c r="BB1506" s="17">
        <v>18.38</v>
      </c>
      <c r="BC1506" s="17">
        <v>18.38</v>
      </c>
      <c r="BD1506" s="17">
        <v>18.38</v>
      </c>
      <c r="BE1506" s="17">
        <v>18.38</v>
      </c>
      <c r="BF1506" s="17">
        <v>18.38</v>
      </c>
      <c r="BG1506" s="17">
        <v>18.38</v>
      </c>
      <c r="BH1506" s="17">
        <v>220.56</v>
      </c>
      <c r="BI1506" s="17">
        <v>220.56</v>
      </c>
      <c r="BJ1506" s="17">
        <v>220.56</v>
      </c>
      <c r="BK1506" s="17">
        <v>220.56</v>
      </c>
    </row>
    <row r="1507" spans="2:63" x14ac:dyDescent="0.25">
      <c r="B1507" t="s">
        <v>4346</v>
      </c>
      <c r="C1507">
        <v>31305864</v>
      </c>
      <c r="D1507" t="s">
        <v>4390</v>
      </c>
      <c r="E1507" t="s">
        <v>1285</v>
      </c>
      <c r="F1507">
        <v>50</v>
      </c>
      <c r="G1507" t="s">
        <v>10884</v>
      </c>
      <c r="H1507" t="s">
        <v>1267</v>
      </c>
      <c r="I1507" s="33">
        <v>200000012388</v>
      </c>
      <c r="J1507" t="s">
        <v>11190</v>
      </c>
      <c r="K1507" t="s">
        <v>11190</v>
      </c>
      <c r="L1507" t="s">
        <v>10887</v>
      </c>
      <c r="N1507" s="16">
        <v>45152</v>
      </c>
      <c r="O1507" s="16">
        <v>45200</v>
      </c>
      <c r="P1507" s="16">
        <v>48852</v>
      </c>
      <c r="R1507" t="s">
        <v>1286</v>
      </c>
      <c r="S1507" t="s">
        <v>1266</v>
      </c>
      <c r="T1507" t="s">
        <v>1266</v>
      </c>
      <c r="V1507" t="s">
        <v>1317</v>
      </c>
      <c r="W1507" t="s">
        <v>4348</v>
      </c>
      <c r="Y1507" t="s">
        <v>1595</v>
      </c>
      <c r="Z1507" t="s">
        <v>2552</v>
      </c>
      <c r="AA1507">
        <v>7000555567</v>
      </c>
      <c r="AB1507" t="s">
        <v>1272</v>
      </c>
      <c r="AC1507" t="s">
        <v>2416</v>
      </c>
      <c r="AD1507" s="16">
        <v>46033</v>
      </c>
      <c r="AE1507" t="s">
        <v>4391</v>
      </c>
      <c r="AI1507" t="s">
        <v>4392</v>
      </c>
      <c r="AJ1507" t="s">
        <v>4393</v>
      </c>
      <c r="AK1507" t="s">
        <v>11028</v>
      </c>
      <c r="AL1507" t="s">
        <v>11029</v>
      </c>
      <c r="AM1507" t="s">
        <v>28</v>
      </c>
      <c r="AN1507" s="16">
        <v>45200</v>
      </c>
      <c r="AO1507" t="s">
        <v>10889</v>
      </c>
      <c r="AP1507" t="s">
        <v>1292</v>
      </c>
      <c r="AQ1507">
        <v>10000063</v>
      </c>
      <c r="AR1507" t="s">
        <v>1886</v>
      </c>
      <c r="AS1507" t="s">
        <v>10896</v>
      </c>
      <c r="AU1507" s="17">
        <v>1</v>
      </c>
      <c r="AV1507" s="17">
        <v>9.19</v>
      </c>
      <c r="AW1507" s="17">
        <v>9.19</v>
      </c>
      <c r="AX1507" s="17">
        <v>9.19</v>
      </c>
      <c r="AY1507" s="17">
        <v>9.19</v>
      </c>
      <c r="AZ1507" s="17">
        <v>9.19</v>
      </c>
      <c r="BA1507" s="17">
        <v>9.19</v>
      </c>
      <c r="BB1507" s="17">
        <v>9.19</v>
      </c>
      <c r="BC1507" s="17">
        <v>9.19</v>
      </c>
      <c r="BD1507" s="17">
        <v>9.19</v>
      </c>
      <c r="BE1507" s="17">
        <v>9.19</v>
      </c>
      <c r="BF1507" s="17">
        <v>9.19</v>
      </c>
      <c r="BG1507" s="17">
        <v>9.19</v>
      </c>
      <c r="BH1507" s="17">
        <v>110.28</v>
      </c>
      <c r="BI1507" s="17">
        <v>110.28</v>
      </c>
      <c r="BJ1507" s="17">
        <v>110.28</v>
      </c>
      <c r="BK1507" s="17">
        <v>110.28</v>
      </c>
    </row>
    <row r="1508" spans="2:63" x14ac:dyDescent="0.25">
      <c r="B1508" t="s">
        <v>4346</v>
      </c>
      <c r="C1508">
        <v>31305864</v>
      </c>
      <c r="D1508" t="s">
        <v>4390</v>
      </c>
      <c r="E1508" t="s">
        <v>1285</v>
      </c>
      <c r="F1508">
        <v>240</v>
      </c>
      <c r="G1508" t="s">
        <v>10884</v>
      </c>
      <c r="H1508" t="s">
        <v>1267</v>
      </c>
      <c r="I1508" s="33">
        <v>200000012388</v>
      </c>
      <c r="J1508" t="s">
        <v>11190</v>
      </c>
      <c r="K1508" t="s">
        <v>11190</v>
      </c>
      <c r="L1508" t="s">
        <v>10887</v>
      </c>
      <c r="N1508" s="16">
        <v>45267</v>
      </c>
      <c r="O1508" s="16">
        <v>45261</v>
      </c>
      <c r="P1508" s="16">
        <v>48852</v>
      </c>
      <c r="R1508" t="s">
        <v>1286</v>
      </c>
      <c r="S1508" t="s">
        <v>1266</v>
      </c>
      <c r="T1508" t="s">
        <v>1266</v>
      </c>
      <c r="V1508" t="s">
        <v>1317</v>
      </c>
      <c r="W1508" t="s">
        <v>4348</v>
      </c>
      <c r="Y1508" t="s">
        <v>1595</v>
      </c>
      <c r="Z1508" t="s">
        <v>2552</v>
      </c>
      <c r="AA1508">
        <v>7000555567</v>
      </c>
      <c r="AB1508" t="s">
        <v>1272</v>
      </c>
      <c r="AC1508" t="s">
        <v>2416</v>
      </c>
      <c r="AD1508" s="16">
        <v>46033</v>
      </c>
      <c r="AE1508" t="s">
        <v>4391</v>
      </c>
      <c r="AI1508" t="s">
        <v>4392</v>
      </c>
      <c r="AJ1508" t="s">
        <v>4393</v>
      </c>
      <c r="AK1508" t="s">
        <v>11028</v>
      </c>
      <c r="AL1508" t="s">
        <v>11029</v>
      </c>
      <c r="AM1508" t="s">
        <v>28</v>
      </c>
      <c r="AN1508" s="16">
        <v>45261</v>
      </c>
      <c r="AO1508" t="s">
        <v>10889</v>
      </c>
      <c r="AP1508" t="s">
        <v>1292</v>
      </c>
      <c r="AQ1508">
        <v>10000063</v>
      </c>
      <c r="AR1508" t="s">
        <v>1886</v>
      </c>
      <c r="AS1508" t="s">
        <v>10896</v>
      </c>
      <c r="AU1508" s="17">
        <v>1</v>
      </c>
      <c r="AV1508" s="17">
        <v>9.19</v>
      </c>
      <c r="AW1508" s="17">
        <v>9.19</v>
      </c>
      <c r="AX1508" s="17">
        <v>9.19</v>
      </c>
      <c r="AY1508" s="17">
        <v>9.19</v>
      </c>
      <c r="AZ1508" s="17">
        <v>9.19</v>
      </c>
      <c r="BA1508" s="17">
        <v>9.19</v>
      </c>
      <c r="BB1508" s="17">
        <v>9.19</v>
      </c>
      <c r="BC1508" s="17">
        <v>9.19</v>
      </c>
      <c r="BD1508" s="17">
        <v>9.19</v>
      </c>
      <c r="BE1508" s="17">
        <v>9.19</v>
      </c>
      <c r="BF1508" s="17">
        <v>9.19</v>
      </c>
      <c r="BG1508" s="17">
        <v>9.19</v>
      </c>
      <c r="BH1508" s="17">
        <v>110.28</v>
      </c>
      <c r="BI1508" s="17">
        <v>110.28</v>
      </c>
      <c r="BJ1508" s="17">
        <v>110.28</v>
      </c>
      <c r="BK1508" s="17">
        <v>110.28</v>
      </c>
    </row>
    <row r="1509" spans="2:63" x14ac:dyDescent="0.25">
      <c r="B1509" t="s">
        <v>4346</v>
      </c>
      <c r="C1509">
        <v>31309525</v>
      </c>
      <c r="D1509" t="s">
        <v>4394</v>
      </c>
      <c r="E1509" t="s">
        <v>1285</v>
      </c>
      <c r="F1509">
        <v>50</v>
      </c>
      <c r="G1509" t="s">
        <v>10884</v>
      </c>
      <c r="H1509" t="s">
        <v>1267</v>
      </c>
      <c r="I1509" s="33">
        <v>200000012388</v>
      </c>
      <c r="J1509" t="s">
        <v>11190</v>
      </c>
      <c r="K1509" t="s">
        <v>11190</v>
      </c>
      <c r="L1509" t="s">
        <v>10887</v>
      </c>
      <c r="N1509" s="16">
        <v>45369</v>
      </c>
      <c r="O1509" s="16">
        <v>45413</v>
      </c>
      <c r="P1509" s="16">
        <v>49064</v>
      </c>
      <c r="R1509" t="s">
        <v>1286</v>
      </c>
      <c r="S1509" t="s">
        <v>1266</v>
      </c>
      <c r="T1509" t="s">
        <v>1266</v>
      </c>
      <c r="V1509" t="s">
        <v>1317</v>
      </c>
      <c r="W1509" t="s">
        <v>4348</v>
      </c>
      <c r="Y1509" t="s">
        <v>1595</v>
      </c>
      <c r="Z1509" t="s">
        <v>2415</v>
      </c>
      <c r="AA1509">
        <v>7000555567</v>
      </c>
      <c r="AB1509" t="s">
        <v>1272</v>
      </c>
      <c r="AC1509" t="s">
        <v>2416</v>
      </c>
      <c r="AD1509" s="16">
        <v>46033</v>
      </c>
      <c r="AE1509" t="s">
        <v>4395</v>
      </c>
      <c r="AI1509" t="s">
        <v>4396</v>
      </c>
      <c r="AJ1509" t="s">
        <v>4397</v>
      </c>
      <c r="AK1509" t="s">
        <v>11028</v>
      </c>
      <c r="AL1509" t="s">
        <v>11029</v>
      </c>
      <c r="AM1509" t="s">
        <v>28</v>
      </c>
      <c r="AN1509" s="16">
        <v>45413</v>
      </c>
      <c r="AO1509" t="s">
        <v>10889</v>
      </c>
      <c r="AP1509" t="s">
        <v>1292</v>
      </c>
      <c r="AQ1509">
        <v>10000063</v>
      </c>
      <c r="AR1509" t="s">
        <v>1886</v>
      </c>
      <c r="AS1509" t="s">
        <v>10896</v>
      </c>
      <c r="AU1509" s="17">
        <v>2</v>
      </c>
      <c r="AV1509" s="17">
        <v>18.38</v>
      </c>
      <c r="AW1509" s="17">
        <v>18.38</v>
      </c>
      <c r="AX1509" s="17">
        <v>18.38</v>
      </c>
      <c r="AY1509" s="17">
        <v>18.38</v>
      </c>
      <c r="AZ1509" s="17">
        <v>18.38</v>
      </c>
      <c r="BA1509" s="17">
        <v>18.38</v>
      </c>
      <c r="BB1509" s="17">
        <v>18.38</v>
      </c>
      <c r="BC1509" s="17">
        <v>18.38</v>
      </c>
      <c r="BD1509" s="17">
        <v>18.38</v>
      </c>
      <c r="BE1509" s="17">
        <v>18.38</v>
      </c>
      <c r="BF1509" s="17">
        <v>18.38</v>
      </c>
      <c r="BG1509" s="17">
        <v>18.38</v>
      </c>
      <c r="BH1509" s="17">
        <v>220.56</v>
      </c>
      <c r="BI1509" s="17">
        <v>220.56</v>
      </c>
      <c r="BJ1509" s="17">
        <v>220.56</v>
      </c>
      <c r="BK1509" s="17">
        <v>220.56</v>
      </c>
    </row>
    <row r="1510" spans="2:63" x14ac:dyDescent="0.25">
      <c r="B1510" t="s">
        <v>4346</v>
      </c>
      <c r="C1510">
        <v>31309525</v>
      </c>
      <c r="D1510" t="s">
        <v>4394</v>
      </c>
      <c r="E1510" t="s">
        <v>1285</v>
      </c>
      <c r="F1510">
        <v>130</v>
      </c>
      <c r="G1510" t="s">
        <v>10884</v>
      </c>
      <c r="H1510" t="s">
        <v>1267</v>
      </c>
      <c r="I1510" s="33">
        <v>200000010883</v>
      </c>
      <c r="J1510" t="s">
        <v>11082</v>
      </c>
      <c r="K1510" t="s">
        <v>11328</v>
      </c>
      <c r="L1510" t="s">
        <v>10887</v>
      </c>
      <c r="N1510" s="16">
        <v>45369</v>
      </c>
      <c r="O1510" s="16">
        <v>45413</v>
      </c>
      <c r="P1510" s="16">
        <v>49064</v>
      </c>
      <c r="R1510" t="s">
        <v>1286</v>
      </c>
      <c r="S1510" t="s">
        <v>1266</v>
      </c>
      <c r="T1510" t="s">
        <v>1266</v>
      </c>
      <c r="V1510" t="s">
        <v>1317</v>
      </c>
      <c r="W1510" t="s">
        <v>4348</v>
      </c>
      <c r="Y1510" t="s">
        <v>1595</v>
      </c>
      <c r="Z1510" t="s">
        <v>2415</v>
      </c>
      <c r="AA1510">
        <v>7000555567</v>
      </c>
      <c r="AB1510" t="s">
        <v>1272</v>
      </c>
      <c r="AC1510" t="s">
        <v>2416</v>
      </c>
      <c r="AD1510" s="16">
        <v>46033</v>
      </c>
      <c r="AE1510" t="s">
        <v>4395</v>
      </c>
      <c r="AI1510" t="s">
        <v>4396</v>
      </c>
      <c r="AJ1510" t="s">
        <v>4397</v>
      </c>
      <c r="AK1510" t="s">
        <v>11064</v>
      </c>
      <c r="AL1510" t="s">
        <v>2160</v>
      </c>
      <c r="AM1510" t="s">
        <v>28</v>
      </c>
      <c r="AN1510" s="16">
        <v>45413</v>
      </c>
      <c r="AO1510" t="s">
        <v>10889</v>
      </c>
      <c r="AP1510" t="s">
        <v>1292</v>
      </c>
      <c r="AQ1510">
        <v>10000063</v>
      </c>
      <c r="AR1510" t="s">
        <v>1886</v>
      </c>
      <c r="AS1510" t="s">
        <v>10896</v>
      </c>
      <c r="AU1510" s="17">
        <v>14.1</v>
      </c>
      <c r="AV1510" s="17">
        <v>14.1</v>
      </c>
      <c r="AW1510" s="17">
        <v>14.1</v>
      </c>
      <c r="AX1510" s="17">
        <v>14.1</v>
      </c>
      <c r="AY1510" s="17">
        <v>14.1</v>
      </c>
      <c r="AZ1510" s="17">
        <v>14.1</v>
      </c>
      <c r="BA1510" s="17">
        <v>14.1</v>
      </c>
      <c r="BB1510" s="17">
        <v>14.1</v>
      </c>
      <c r="BC1510" s="17">
        <v>14.1</v>
      </c>
      <c r="BD1510" s="17">
        <v>14.1</v>
      </c>
      <c r="BE1510" s="17">
        <v>14.1</v>
      </c>
      <c r="BF1510" s="17">
        <v>14.1</v>
      </c>
      <c r="BG1510" s="17">
        <v>14.1</v>
      </c>
      <c r="BH1510" s="17">
        <v>169.2</v>
      </c>
      <c r="BI1510" s="17">
        <v>169.2</v>
      </c>
      <c r="BJ1510" s="17">
        <v>169.2</v>
      </c>
      <c r="BK1510" s="17">
        <v>169.2</v>
      </c>
    </row>
    <row r="1511" spans="2:63" x14ac:dyDescent="0.25">
      <c r="B1511" t="s">
        <v>4346</v>
      </c>
      <c r="C1511">
        <v>31309525</v>
      </c>
      <c r="D1511" t="s">
        <v>4394</v>
      </c>
      <c r="E1511" t="s">
        <v>1285</v>
      </c>
      <c r="F1511">
        <v>140</v>
      </c>
      <c r="G1511" t="s">
        <v>10884</v>
      </c>
      <c r="H1511" t="s">
        <v>1267</v>
      </c>
      <c r="I1511" s="33">
        <v>200000010883</v>
      </c>
      <c r="J1511" t="s">
        <v>11082</v>
      </c>
      <c r="K1511" t="s">
        <v>11328</v>
      </c>
      <c r="L1511" t="s">
        <v>10887</v>
      </c>
      <c r="N1511" s="16">
        <v>45369</v>
      </c>
      <c r="O1511" s="16">
        <v>45413</v>
      </c>
      <c r="P1511" s="16">
        <v>49064</v>
      </c>
      <c r="R1511" t="s">
        <v>1286</v>
      </c>
      <c r="S1511" t="s">
        <v>1266</v>
      </c>
      <c r="T1511" t="s">
        <v>1266</v>
      </c>
      <c r="V1511" t="s">
        <v>1317</v>
      </c>
      <c r="W1511" t="s">
        <v>4348</v>
      </c>
      <c r="Y1511" t="s">
        <v>1595</v>
      </c>
      <c r="Z1511" t="s">
        <v>2415</v>
      </c>
      <c r="AA1511">
        <v>7000555567</v>
      </c>
      <c r="AB1511" t="s">
        <v>1272</v>
      </c>
      <c r="AC1511" t="s">
        <v>2416</v>
      </c>
      <c r="AD1511" s="16">
        <v>46033</v>
      </c>
      <c r="AE1511" t="s">
        <v>4395</v>
      </c>
      <c r="AI1511" t="s">
        <v>4396</v>
      </c>
      <c r="AJ1511" t="s">
        <v>4397</v>
      </c>
      <c r="AK1511" t="s">
        <v>11064</v>
      </c>
      <c r="AL1511" t="s">
        <v>2160</v>
      </c>
      <c r="AM1511" t="s">
        <v>28</v>
      </c>
      <c r="AN1511" s="16">
        <v>45413</v>
      </c>
      <c r="AO1511" t="s">
        <v>10889</v>
      </c>
      <c r="AP1511" t="s">
        <v>1292</v>
      </c>
      <c r="AQ1511">
        <v>10000063</v>
      </c>
      <c r="AR1511" t="s">
        <v>1886</v>
      </c>
      <c r="AS1511" t="s">
        <v>10896</v>
      </c>
      <c r="AU1511" s="17">
        <v>16.21</v>
      </c>
      <c r="AV1511" s="17">
        <v>16.21</v>
      </c>
      <c r="AW1511" s="17">
        <v>16.21</v>
      </c>
      <c r="AX1511" s="17">
        <v>16.21</v>
      </c>
      <c r="AY1511" s="17">
        <v>16.21</v>
      </c>
      <c r="AZ1511" s="17">
        <v>16.21</v>
      </c>
      <c r="BA1511" s="17">
        <v>16.21</v>
      </c>
      <c r="BB1511" s="17">
        <v>16.21</v>
      </c>
      <c r="BC1511" s="17">
        <v>16.21</v>
      </c>
      <c r="BD1511" s="17">
        <v>16.21</v>
      </c>
      <c r="BE1511" s="17">
        <v>16.21</v>
      </c>
      <c r="BF1511" s="17">
        <v>16.21</v>
      </c>
      <c r="BG1511" s="17">
        <v>16.21</v>
      </c>
      <c r="BH1511" s="17">
        <v>194.52</v>
      </c>
      <c r="BI1511" s="17">
        <v>194.52</v>
      </c>
      <c r="BJ1511" s="17">
        <v>194.52</v>
      </c>
      <c r="BK1511" s="17">
        <v>194.52</v>
      </c>
    </row>
    <row r="1512" spans="2:63" x14ac:dyDescent="0.25">
      <c r="B1512" t="s">
        <v>4346</v>
      </c>
      <c r="C1512">
        <v>31309884</v>
      </c>
      <c r="D1512" t="s">
        <v>4398</v>
      </c>
      <c r="E1512" t="s">
        <v>1285</v>
      </c>
      <c r="F1512">
        <v>60</v>
      </c>
      <c r="G1512" t="s">
        <v>10884</v>
      </c>
      <c r="H1512" t="s">
        <v>1267</v>
      </c>
      <c r="I1512" s="33">
        <v>200000010883</v>
      </c>
      <c r="J1512" t="s">
        <v>11082</v>
      </c>
      <c r="K1512" t="s">
        <v>11328</v>
      </c>
      <c r="L1512" t="s">
        <v>10887</v>
      </c>
      <c r="N1512" s="16">
        <v>45387</v>
      </c>
      <c r="O1512" s="16">
        <v>45383</v>
      </c>
      <c r="P1512" s="16">
        <v>49034</v>
      </c>
      <c r="R1512" t="s">
        <v>1286</v>
      </c>
      <c r="S1512" t="s">
        <v>1266</v>
      </c>
      <c r="T1512" t="s">
        <v>1266</v>
      </c>
      <c r="V1512" t="s">
        <v>1317</v>
      </c>
      <c r="W1512" t="s">
        <v>4348</v>
      </c>
      <c r="Y1512" t="s">
        <v>1595</v>
      </c>
      <c r="Z1512" t="s">
        <v>2415</v>
      </c>
      <c r="AA1512">
        <v>7000555567</v>
      </c>
      <c r="AB1512" t="s">
        <v>1272</v>
      </c>
      <c r="AC1512" t="s">
        <v>2416</v>
      </c>
      <c r="AD1512" s="16">
        <v>46033</v>
      </c>
      <c r="AE1512" t="s">
        <v>4399</v>
      </c>
      <c r="AI1512" t="s">
        <v>4400</v>
      </c>
      <c r="AJ1512" t="s">
        <v>4401</v>
      </c>
      <c r="AK1512" t="s">
        <v>11064</v>
      </c>
      <c r="AL1512" t="s">
        <v>2160</v>
      </c>
      <c r="AM1512" t="s">
        <v>28</v>
      </c>
      <c r="AN1512" s="16">
        <v>45383</v>
      </c>
      <c r="AO1512" t="s">
        <v>10889</v>
      </c>
      <c r="AP1512" t="s">
        <v>1292</v>
      </c>
      <c r="AQ1512">
        <v>10000063</v>
      </c>
      <c r="AR1512" t="s">
        <v>1886</v>
      </c>
      <c r="AS1512" t="s">
        <v>10896</v>
      </c>
      <c r="AU1512" s="17">
        <v>14.1</v>
      </c>
      <c r="AV1512" s="17">
        <v>14.1</v>
      </c>
      <c r="AW1512" s="17">
        <v>14.1</v>
      </c>
      <c r="AX1512" s="17">
        <v>14.1</v>
      </c>
      <c r="AY1512" s="17">
        <v>14.1</v>
      </c>
      <c r="AZ1512" s="17">
        <v>14.1</v>
      </c>
      <c r="BA1512" s="17">
        <v>14.1</v>
      </c>
      <c r="BB1512" s="17">
        <v>14.1</v>
      </c>
      <c r="BC1512" s="17">
        <v>14.1</v>
      </c>
      <c r="BD1512" s="17">
        <v>14.1</v>
      </c>
      <c r="BE1512" s="17">
        <v>14.1</v>
      </c>
      <c r="BF1512" s="17">
        <v>14.1</v>
      </c>
      <c r="BG1512" s="17">
        <v>14.1</v>
      </c>
      <c r="BH1512" s="17">
        <v>169.2</v>
      </c>
      <c r="BI1512" s="17">
        <v>169.2</v>
      </c>
      <c r="BJ1512" s="17">
        <v>169.2</v>
      </c>
      <c r="BK1512" s="17">
        <v>169.2</v>
      </c>
    </row>
    <row r="1513" spans="2:63" x14ac:dyDescent="0.25">
      <c r="B1513" t="s">
        <v>4346</v>
      </c>
      <c r="C1513">
        <v>31309884</v>
      </c>
      <c r="D1513" t="s">
        <v>4398</v>
      </c>
      <c r="E1513" t="s">
        <v>1285</v>
      </c>
      <c r="F1513">
        <v>70</v>
      </c>
      <c r="G1513" t="s">
        <v>10884</v>
      </c>
      <c r="H1513" t="s">
        <v>1267</v>
      </c>
      <c r="I1513" s="33">
        <v>200000010883</v>
      </c>
      <c r="J1513" t="s">
        <v>11082</v>
      </c>
      <c r="K1513" t="s">
        <v>11328</v>
      </c>
      <c r="L1513" t="s">
        <v>10887</v>
      </c>
      <c r="N1513" s="16">
        <v>45387</v>
      </c>
      <c r="O1513" s="16">
        <v>45383</v>
      </c>
      <c r="P1513" s="16">
        <v>49034</v>
      </c>
      <c r="R1513" t="s">
        <v>1286</v>
      </c>
      <c r="S1513" t="s">
        <v>1266</v>
      </c>
      <c r="T1513" t="s">
        <v>1266</v>
      </c>
      <c r="V1513" t="s">
        <v>1317</v>
      </c>
      <c r="W1513" t="s">
        <v>4348</v>
      </c>
      <c r="Y1513" t="s">
        <v>1595</v>
      </c>
      <c r="Z1513" t="s">
        <v>2415</v>
      </c>
      <c r="AA1513">
        <v>7000555567</v>
      </c>
      <c r="AB1513" t="s">
        <v>1272</v>
      </c>
      <c r="AC1513" t="s">
        <v>2416</v>
      </c>
      <c r="AD1513" s="16">
        <v>46033</v>
      </c>
      <c r="AE1513" t="s">
        <v>4399</v>
      </c>
      <c r="AI1513" t="s">
        <v>4400</v>
      </c>
      <c r="AJ1513" t="s">
        <v>4401</v>
      </c>
      <c r="AK1513" t="s">
        <v>11064</v>
      </c>
      <c r="AL1513" t="s">
        <v>2160</v>
      </c>
      <c r="AM1513" t="s">
        <v>28</v>
      </c>
      <c r="AN1513" s="16">
        <v>45383</v>
      </c>
      <c r="AO1513" t="s">
        <v>10889</v>
      </c>
      <c r="AP1513" t="s">
        <v>1292</v>
      </c>
      <c r="AQ1513">
        <v>10000063</v>
      </c>
      <c r="AR1513" t="s">
        <v>1886</v>
      </c>
      <c r="AS1513" t="s">
        <v>10896</v>
      </c>
      <c r="AU1513" s="17">
        <v>16.21</v>
      </c>
      <c r="AV1513" s="17">
        <v>16.21</v>
      </c>
      <c r="AW1513" s="17">
        <v>16.21</v>
      </c>
      <c r="AX1513" s="17">
        <v>16.21</v>
      </c>
      <c r="AY1513" s="17">
        <v>16.21</v>
      </c>
      <c r="AZ1513" s="17">
        <v>16.21</v>
      </c>
      <c r="BA1513" s="17">
        <v>16.21</v>
      </c>
      <c r="BB1513" s="17">
        <v>16.21</v>
      </c>
      <c r="BC1513" s="17">
        <v>16.21</v>
      </c>
      <c r="BD1513" s="17">
        <v>16.21</v>
      </c>
      <c r="BE1513" s="17">
        <v>16.21</v>
      </c>
      <c r="BF1513" s="17">
        <v>16.21</v>
      </c>
      <c r="BG1513" s="17">
        <v>16.21</v>
      </c>
      <c r="BH1513" s="17">
        <v>194.52</v>
      </c>
      <c r="BI1513" s="17">
        <v>194.52</v>
      </c>
      <c r="BJ1513" s="17">
        <v>194.52</v>
      </c>
      <c r="BK1513" s="17">
        <v>194.52</v>
      </c>
    </row>
    <row r="1514" spans="2:63" x14ac:dyDescent="0.25">
      <c r="B1514" t="s">
        <v>4346</v>
      </c>
      <c r="C1514">
        <v>31310058</v>
      </c>
      <c r="D1514" t="s">
        <v>4402</v>
      </c>
      <c r="E1514" t="s">
        <v>1285</v>
      </c>
      <c r="F1514">
        <v>60</v>
      </c>
      <c r="G1514" t="s">
        <v>10884</v>
      </c>
      <c r="H1514" t="s">
        <v>1267</v>
      </c>
      <c r="I1514" s="33">
        <v>200000010883</v>
      </c>
      <c r="J1514" t="s">
        <v>11082</v>
      </c>
      <c r="K1514" t="s">
        <v>11328</v>
      </c>
      <c r="L1514" t="s">
        <v>10887</v>
      </c>
      <c r="N1514" s="16">
        <v>45400</v>
      </c>
      <c r="O1514" s="16">
        <v>45383</v>
      </c>
      <c r="P1514" s="16">
        <v>49034</v>
      </c>
      <c r="R1514" t="s">
        <v>1286</v>
      </c>
      <c r="S1514" t="s">
        <v>1266</v>
      </c>
      <c r="T1514" t="s">
        <v>1266</v>
      </c>
      <c r="V1514" t="s">
        <v>1317</v>
      </c>
      <c r="W1514" t="s">
        <v>4348</v>
      </c>
      <c r="Y1514" t="s">
        <v>1595</v>
      </c>
      <c r="Z1514" t="s">
        <v>2416</v>
      </c>
      <c r="AA1514">
        <v>7000555567</v>
      </c>
      <c r="AB1514" t="s">
        <v>1272</v>
      </c>
      <c r="AC1514" t="s">
        <v>2416</v>
      </c>
      <c r="AD1514" s="16">
        <v>46032</v>
      </c>
      <c r="AE1514" t="s">
        <v>4403</v>
      </c>
      <c r="AI1514" t="s">
        <v>4404</v>
      </c>
      <c r="AJ1514" t="s">
        <v>4405</v>
      </c>
      <c r="AK1514" t="s">
        <v>11064</v>
      </c>
      <c r="AL1514" t="s">
        <v>2160</v>
      </c>
      <c r="AM1514" t="s">
        <v>28</v>
      </c>
      <c r="AN1514" s="16">
        <v>45383</v>
      </c>
      <c r="AO1514" t="s">
        <v>10889</v>
      </c>
      <c r="AP1514" t="s">
        <v>1292</v>
      </c>
      <c r="AQ1514">
        <v>10000063</v>
      </c>
      <c r="AR1514" t="s">
        <v>1886</v>
      </c>
      <c r="AS1514" t="s">
        <v>10896</v>
      </c>
      <c r="AU1514" s="17">
        <v>14.1</v>
      </c>
      <c r="AV1514" s="17">
        <v>14.1</v>
      </c>
      <c r="AW1514" s="17">
        <v>14.1</v>
      </c>
      <c r="AX1514" s="17">
        <v>14.1</v>
      </c>
      <c r="AY1514" s="17">
        <v>14.1</v>
      </c>
      <c r="AZ1514" s="17">
        <v>14.1</v>
      </c>
      <c r="BA1514" s="17">
        <v>14.1</v>
      </c>
      <c r="BB1514" s="17">
        <v>14.1</v>
      </c>
      <c r="BC1514" s="17">
        <v>14.1</v>
      </c>
      <c r="BD1514" s="17">
        <v>14.1</v>
      </c>
      <c r="BE1514" s="17">
        <v>14.1</v>
      </c>
      <c r="BF1514" s="17">
        <v>14.1</v>
      </c>
      <c r="BG1514" s="17">
        <v>14.1</v>
      </c>
      <c r="BH1514" s="17">
        <v>169.2</v>
      </c>
      <c r="BI1514" s="17">
        <v>169.2</v>
      </c>
      <c r="BJ1514" s="17">
        <v>169.2</v>
      </c>
      <c r="BK1514" s="17">
        <v>169.2</v>
      </c>
    </row>
    <row r="1515" spans="2:63" x14ac:dyDescent="0.25">
      <c r="B1515" t="s">
        <v>4346</v>
      </c>
      <c r="C1515">
        <v>31310058</v>
      </c>
      <c r="D1515" t="s">
        <v>4402</v>
      </c>
      <c r="E1515" t="s">
        <v>1285</v>
      </c>
      <c r="F1515">
        <v>70</v>
      </c>
      <c r="G1515" t="s">
        <v>10884</v>
      </c>
      <c r="H1515" t="s">
        <v>1267</v>
      </c>
      <c r="I1515" s="33">
        <v>200000010883</v>
      </c>
      <c r="J1515" t="s">
        <v>11082</v>
      </c>
      <c r="K1515" t="s">
        <v>11328</v>
      </c>
      <c r="L1515" t="s">
        <v>10887</v>
      </c>
      <c r="N1515" s="16">
        <v>45400</v>
      </c>
      <c r="O1515" s="16">
        <v>45383</v>
      </c>
      <c r="P1515" s="16">
        <v>49034</v>
      </c>
      <c r="R1515" t="s">
        <v>1286</v>
      </c>
      <c r="S1515" t="s">
        <v>1266</v>
      </c>
      <c r="T1515" t="s">
        <v>1266</v>
      </c>
      <c r="V1515" t="s">
        <v>1317</v>
      </c>
      <c r="W1515" t="s">
        <v>4348</v>
      </c>
      <c r="Y1515" t="s">
        <v>1595</v>
      </c>
      <c r="Z1515" t="s">
        <v>2416</v>
      </c>
      <c r="AA1515">
        <v>7000555567</v>
      </c>
      <c r="AB1515" t="s">
        <v>1272</v>
      </c>
      <c r="AC1515" t="s">
        <v>2416</v>
      </c>
      <c r="AD1515" s="16">
        <v>46032</v>
      </c>
      <c r="AE1515" t="s">
        <v>4403</v>
      </c>
      <c r="AI1515" t="s">
        <v>4404</v>
      </c>
      <c r="AJ1515" t="s">
        <v>4405</v>
      </c>
      <c r="AK1515" t="s">
        <v>11064</v>
      </c>
      <c r="AL1515" t="s">
        <v>2160</v>
      </c>
      <c r="AM1515" t="s">
        <v>28</v>
      </c>
      <c r="AN1515" s="16">
        <v>45383</v>
      </c>
      <c r="AO1515" t="s">
        <v>10889</v>
      </c>
      <c r="AP1515" t="s">
        <v>1292</v>
      </c>
      <c r="AQ1515">
        <v>10000063</v>
      </c>
      <c r="AR1515" t="s">
        <v>1886</v>
      </c>
      <c r="AS1515" t="s">
        <v>10896</v>
      </c>
      <c r="AU1515" s="17">
        <v>16.21</v>
      </c>
      <c r="AV1515" s="17">
        <v>16.21</v>
      </c>
      <c r="AW1515" s="17">
        <v>16.21</v>
      </c>
      <c r="AX1515" s="17">
        <v>16.21</v>
      </c>
      <c r="AY1515" s="17">
        <v>16.21</v>
      </c>
      <c r="AZ1515" s="17">
        <v>16.21</v>
      </c>
      <c r="BA1515" s="17">
        <v>16.21</v>
      </c>
      <c r="BB1515" s="17">
        <v>16.21</v>
      </c>
      <c r="BC1515" s="17">
        <v>16.21</v>
      </c>
      <c r="BD1515" s="17">
        <v>16.21</v>
      </c>
      <c r="BE1515" s="17">
        <v>16.21</v>
      </c>
      <c r="BF1515" s="17">
        <v>16.21</v>
      </c>
      <c r="BG1515" s="17">
        <v>16.21</v>
      </c>
      <c r="BH1515" s="17">
        <v>194.52</v>
      </c>
      <c r="BI1515" s="17">
        <v>194.52</v>
      </c>
      <c r="BJ1515" s="17">
        <v>194.52</v>
      </c>
      <c r="BK1515" s="17">
        <v>194.52</v>
      </c>
    </row>
    <row r="1516" spans="2:63" x14ac:dyDescent="0.25">
      <c r="B1516" t="s">
        <v>4346</v>
      </c>
      <c r="C1516">
        <v>31311607</v>
      </c>
      <c r="D1516" t="s">
        <v>4406</v>
      </c>
      <c r="E1516" t="s">
        <v>1285</v>
      </c>
      <c r="F1516">
        <v>30</v>
      </c>
      <c r="G1516" t="s">
        <v>10884</v>
      </c>
      <c r="H1516" t="s">
        <v>1267</v>
      </c>
      <c r="I1516" s="33">
        <v>200000013390</v>
      </c>
      <c r="J1516" t="s">
        <v>11080</v>
      </c>
      <c r="K1516" t="s">
        <v>11080</v>
      </c>
      <c r="L1516" t="s">
        <v>10887</v>
      </c>
      <c r="N1516" s="16">
        <v>45498</v>
      </c>
      <c r="O1516" s="16">
        <v>45505</v>
      </c>
      <c r="P1516" s="16">
        <v>49156</v>
      </c>
      <c r="R1516" t="s">
        <v>1286</v>
      </c>
      <c r="S1516" t="s">
        <v>1266</v>
      </c>
      <c r="T1516" t="s">
        <v>1266</v>
      </c>
      <c r="V1516" t="s">
        <v>1317</v>
      </c>
      <c r="W1516" t="s">
        <v>4348</v>
      </c>
      <c r="Y1516" t="s">
        <v>1595</v>
      </c>
      <c r="Z1516" t="s">
        <v>2415</v>
      </c>
      <c r="AA1516">
        <v>7000555567</v>
      </c>
      <c r="AB1516" t="s">
        <v>1272</v>
      </c>
      <c r="AC1516" t="s">
        <v>2416</v>
      </c>
      <c r="AD1516" s="16">
        <v>46033</v>
      </c>
      <c r="AE1516" t="s">
        <v>4407</v>
      </c>
      <c r="AI1516" t="s">
        <v>4408</v>
      </c>
      <c r="AJ1516" t="s">
        <v>4409</v>
      </c>
      <c r="AK1516" t="s">
        <v>11028</v>
      </c>
      <c r="AL1516" t="s">
        <v>11029</v>
      </c>
      <c r="AM1516" t="s">
        <v>28</v>
      </c>
      <c r="AN1516" s="16">
        <v>45505</v>
      </c>
      <c r="AO1516" t="s">
        <v>10934</v>
      </c>
      <c r="AP1516" t="s">
        <v>1292</v>
      </c>
      <c r="AQ1516">
        <v>10000063</v>
      </c>
      <c r="AR1516" t="s">
        <v>1886</v>
      </c>
      <c r="AS1516" t="s">
        <v>10896</v>
      </c>
      <c r="AU1516" s="17">
        <v>64</v>
      </c>
      <c r="AV1516" s="17">
        <v>423.68</v>
      </c>
      <c r="AW1516" s="17">
        <v>423.68</v>
      </c>
      <c r="AX1516" s="17">
        <v>423.68</v>
      </c>
      <c r="AY1516" s="17">
        <v>423.68</v>
      </c>
      <c r="AZ1516" s="17">
        <v>423.68</v>
      </c>
      <c r="BA1516" s="17">
        <v>423.68</v>
      </c>
      <c r="BB1516" s="17">
        <v>423.68</v>
      </c>
      <c r="BC1516" s="17">
        <v>423.68</v>
      </c>
      <c r="BD1516" s="17">
        <v>423.68</v>
      </c>
      <c r="BE1516" s="17">
        <v>423.68</v>
      </c>
      <c r="BF1516" s="17">
        <v>423.68</v>
      </c>
      <c r="BG1516" s="17">
        <v>423.68</v>
      </c>
      <c r="BH1516" s="17">
        <v>5084.16</v>
      </c>
      <c r="BI1516" s="17">
        <v>5084.16</v>
      </c>
      <c r="BJ1516" s="17">
        <v>5084.16</v>
      </c>
      <c r="BK1516" s="17">
        <v>5084.16</v>
      </c>
    </row>
    <row r="1517" spans="2:63" x14ac:dyDescent="0.25">
      <c r="B1517" t="s">
        <v>4346</v>
      </c>
      <c r="C1517">
        <v>31311607</v>
      </c>
      <c r="D1517" t="s">
        <v>4406</v>
      </c>
      <c r="E1517" t="s">
        <v>1285</v>
      </c>
      <c r="F1517">
        <v>60</v>
      </c>
      <c r="G1517" t="s">
        <v>10884</v>
      </c>
      <c r="H1517" t="s">
        <v>1267</v>
      </c>
      <c r="I1517" s="33">
        <v>200000013390</v>
      </c>
      <c r="J1517" t="s">
        <v>11080</v>
      </c>
      <c r="K1517" t="s">
        <v>11080</v>
      </c>
      <c r="L1517" t="s">
        <v>10887</v>
      </c>
      <c r="N1517" s="16">
        <v>45498</v>
      </c>
      <c r="O1517" s="16">
        <v>45505</v>
      </c>
      <c r="P1517" s="16">
        <v>49156</v>
      </c>
      <c r="R1517" t="s">
        <v>1286</v>
      </c>
      <c r="S1517" t="s">
        <v>1266</v>
      </c>
      <c r="T1517" t="s">
        <v>1266</v>
      </c>
      <c r="V1517" t="s">
        <v>1317</v>
      </c>
      <c r="W1517" t="s">
        <v>4348</v>
      </c>
      <c r="Y1517" t="s">
        <v>1595</v>
      </c>
      <c r="Z1517" t="s">
        <v>2415</v>
      </c>
      <c r="AA1517">
        <v>7000555567</v>
      </c>
      <c r="AB1517" t="s">
        <v>1272</v>
      </c>
      <c r="AC1517" t="s">
        <v>2416</v>
      </c>
      <c r="AD1517" s="16">
        <v>46033</v>
      </c>
      <c r="AE1517" t="s">
        <v>4407</v>
      </c>
      <c r="AI1517" t="s">
        <v>4408</v>
      </c>
      <c r="AJ1517" t="s">
        <v>4409</v>
      </c>
      <c r="AK1517" t="s">
        <v>11028</v>
      </c>
      <c r="AL1517" t="s">
        <v>11029</v>
      </c>
      <c r="AM1517" t="s">
        <v>28</v>
      </c>
      <c r="AN1517" s="16">
        <v>45505</v>
      </c>
      <c r="AO1517" t="s">
        <v>10934</v>
      </c>
      <c r="AP1517" t="s">
        <v>1292</v>
      </c>
      <c r="AQ1517">
        <v>10000063</v>
      </c>
      <c r="AR1517" t="s">
        <v>1886</v>
      </c>
      <c r="AS1517" t="s">
        <v>10896</v>
      </c>
      <c r="AU1517" s="17">
        <v>64</v>
      </c>
      <c r="AV1517" s="17">
        <v>423.68</v>
      </c>
      <c r="AW1517" s="17">
        <v>423.68</v>
      </c>
      <c r="AX1517" s="17">
        <v>423.68</v>
      </c>
      <c r="AY1517" s="17">
        <v>423.68</v>
      </c>
      <c r="AZ1517" s="17">
        <v>423.68</v>
      </c>
      <c r="BA1517" s="17">
        <v>423.68</v>
      </c>
      <c r="BB1517" s="17">
        <v>423.68</v>
      </c>
      <c r="BC1517" s="17">
        <v>423.68</v>
      </c>
      <c r="BD1517" s="17">
        <v>423.68</v>
      </c>
      <c r="BE1517" s="17">
        <v>423.68</v>
      </c>
      <c r="BF1517" s="17">
        <v>423.68</v>
      </c>
      <c r="BG1517" s="17">
        <v>423.68</v>
      </c>
      <c r="BH1517" s="17">
        <v>5084.16</v>
      </c>
      <c r="BI1517" s="17">
        <v>5084.16</v>
      </c>
      <c r="BJ1517" s="17">
        <v>5084.16</v>
      </c>
      <c r="BK1517" s="17">
        <v>5084.16</v>
      </c>
    </row>
    <row r="1518" spans="2:63" x14ac:dyDescent="0.25">
      <c r="B1518" t="s">
        <v>4346</v>
      </c>
      <c r="C1518">
        <v>31311607</v>
      </c>
      <c r="D1518" t="s">
        <v>4406</v>
      </c>
      <c r="E1518" t="s">
        <v>1285</v>
      </c>
      <c r="F1518">
        <v>190</v>
      </c>
      <c r="G1518" t="s">
        <v>10884</v>
      </c>
      <c r="H1518" t="s">
        <v>1267</v>
      </c>
      <c r="I1518" s="33">
        <v>200000010883</v>
      </c>
      <c r="J1518" t="s">
        <v>11082</v>
      </c>
      <c r="K1518" t="s">
        <v>11328</v>
      </c>
      <c r="L1518" t="s">
        <v>10887</v>
      </c>
      <c r="N1518" s="16">
        <v>45498</v>
      </c>
      <c r="O1518" s="16">
        <v>45505</v>
      </c>
      <c r="P1518" s="16">
        <v>49156</v>
      </c>
      <c r="R1518" t="s">
        <v>1286</v>
      </c>
      <c r="S1518" t="s">
        <v>1266</v>
      </c>
      <c r="T1518" t="s">
        <v>1266</v>
      </c>
      <c r="V1518" t="s">
        <v>1317</v>
      </c>
      <c r="W1518" t="s">
        <v>4348</v>
      </c>
      <c r="Y1518" t="s">
        <v>1595</v>
      </c>
      <c r="Z1518" t="s">
        <v>2415</v>
      </c>
      <c r="AA1518">
        <v>7000555567</v>
      </c>
      <c r="AB1518" t="s">
        <v>1272</v>
      </c>
      <c r="AC1518" t="s">
        <v>2416</v>
      </c>
      <c r="AD1518" s="16">
        <v>46033</v>
      </c>
      <c r="AE1518" t="s">
        <v>4407</v>
      </c>
      <c r="AI1518" t="s">
        <v>4408</v>
      </c>
      <c r="AJ1518" t="s">
        <v>4409</v>
      </c>
      <c r="AK1518" t="s">
        <v>11064</v>
      </c>
      <c r="AL1518" t="s">
        <v>2160</v>
      </c>
      <c r="AM1518" t="s">
        <v>28</v>
      </c>
      <c r="AN1518" s="16">
        <v>45505</v>
      </c>
      <c r="AO1518" t="s">
        <v>10889</v>
      </c>
      <c r="AP1518" t="s">
        <v>1292</v>
      </c>
      <c r="AQ1518">
        <v>10000063</v>
      </c>
      <c r="AR1518" t="s">
        <v>1886</v>
      </c>
      <c r="AS1518" t="s">
        <v>10896</v>
      </c>
      <c r="AU1518" s="17">
        <v>14.1</v>
      </c>
      <c r="AV1518" s="17">
        <v>14.1</v>
      </c>
      <c r="AW1518" s="17">
        <v>14.1</v>
      </c>
      <c r="AX1518" s="17">
        <v>14.1</v>
      </c>
      <c r="AY1518" s="17">
        <v>14.1</v>
      </c>
      <c r="AZ1518" s="17">
        <v>14.1</v>
      </c>
      <c r="BA1518" s="17">
        <v>14.1</v>
      </c>
      <c r="BB1518" s="17">
        <v>14.1</v>
      </c>
      <c r="BC1518" s="17">
        <v>14.1</v>
      </c>
      <c r="BD1518" s="17">
        <v>14.1</v>
      </c>
      <c r="BE1518" s="17">
        <v>14.1</v>
      </c>
      <c r="BF1518" s="17">
        <v>14.1</v>
      </c>
      <c r="BG1518" s="17">
        <v>14.1</v>
      </c>
      <c r="BH1518" s="17">
        <v>169.2</v>
      </c>
      <c r="BI1518" s="17">
        <v>169.2</v>
      </c>
      <c r="BJ1518" s="17">
        <v>169.2</v>
      </c>
      <c r="BK1518" s="17">
        <v>169.2</v>
      </c>
    </row>
    <row r="1519" spans="2:63" x14ac:dyDescent="0.25">
      <c r="B1519" t="s">
        <v>4346</v>
      </c>
      <c r="C1519">
        <v>31311607</v>
      </c>
      <c r="D1519" t="s">
        <v>4406</v>
      </c>
      <c r="E1519" t="s">
        <v>1285</v>
      </c>
      <c r="F1519">
        <v>200</v>
      </c>
      <c r="G1519" t="s">
        <v>10884</v>
      </c>
      <c r="H1519" t="s">
        <v>1267</v>
      </c>
      <c r="I1519" s="33">
        <v>200000010883</v>
      </c>
      <c r="J1519" t="s">
        <v>11082</v>
      </c>
      <c r="K1519" t="s">
        <v>11328</v>
      </c>
      <c r="L1519" t="s">
        <v>10887</v>
      </c>
      <c r="N1519" s="16">
        <v>45498</v>
      </c>
      <c r="O1519" s="16">
        <v>45505</v>
      </c>
      <c r="P1519" s="16">
        <v>49156</v>
      </c>
      <c r="R1519" t="s">
        <v>1286</v>
      </c>
      <c r="S1519" t="s">
        <v>1266</v>
      </c>
      <c r="T1519" t="s">
        <v>1266</v>
      </c>
      <c r="V1519" t="s">
        <v>1317</v>
      </c>
      <c r="W1519" t="s">
        <v>4348</v>
      </c>
      <c r="Y1519" t="s">
        <v>1595</v>
      </c>
      <c r="Z1519" t="s">
        <v>2415</v>
      </c>
      <c r="AA1519">
        <v>7000555567</v>
      </c>
      <c r="AB1519" t="s">
        <v>1272</v>
      </c>
      <c r="AC1519" t="s">
        <v>2416</v>
      </c>
      <c r="AD1519" s="16">
        <v>46033</v>
      </c>
      <c r="AE1519" t="s">
        <v>4407</v>
      </c>
      <c r="AI1519" t="s">
        <v>4408</v>
      </c>
      <c r="AJ1519" t="s">
        <v>4409</v>
      </c>
      <c r="AK1519" t="s">
        <v>11064</v>
      </c>
      <c r="AL1519" t="s">
        <v>2160</v>
      </c>
      <c r="AM1519" t="s">
        <v>28</v>
      </c>
      <c r="AN1519" s="16">
        <v>45505</v>
      </c>
      <c r="AO1519" t="s">
        <v>10889</v>
      </c>
      <c r="AP1519" t="s">
        <v>1292</v>
      </c>
      <c r="AQ1519">
        <v>10000063</v>
      </c>
      <c r="AR1519" t="s">
        <v>1886</v>
      </c>
      <c r="AS1519" t="s">
        <v>10896</v>
      </c>
      <c r="AU1519" s="17">
        <v>16.21</v>
      </c>
      <c r="AV1519" s="17">
        <v>16.21</v>
      </c>
      <c r="AW1519" s="17">
        <v>16.21</v>
      </c>
      <c r="AX1519" s="17">
        <v>16.21</v>
      </c>
      <c r="AY1519" s="17">
        <v>16.21</v>
      </c>
      <c r="AZ1519" s="17">
        <v>16.21</v>
      </c>
      <c r="BA1519" s="17">
        <v>16.21</v>
      </c>
      <c r="BB1519" s="17">
        <v>16.21</v>
      </c>
      <c r="BC1519" s="17">
        <v>16.21</v>
      </c>
      <c r="BD1519" s="17">
        <v>16.21</v>
      </c>
      <c r="BE1519" s="17">
        <v>16.21</v>
      </c>
      <c r="BF1519" s="17">
        <v>16.21</v>
      </c>
      <c r="BG1519" s="17">
        <v>16.21</v>
      </c>
      <c r="BH1519" s="17">
        <v>194.52</v>
      </c>
      <c r="BI1519" s="17">
        <v>194.52</v>
      </c>
      <c r="BJ1519" s="17">
        <v>194.52</v>
      </c>
      <c r="BK1519" s="17">
        <v>194.52</v>
      </c>
    </row>
    <row r="1520" spans="2:63" x14ac:dyDescent="0.25">
      <c r="B1520" t="s">
        <v>4346</v>
      </c>
      <c r="C1520">
        <v>31315557</v>
      </c>
      <c r="D1520" t="s">
        <v>4410</v>
      </c>
      <c r="E1520" t="s">
        <v>1285</v>
      </c>
      <c r="F1520">
        <v>10</v>
      </c>
      <c r="G1520" t="s">
        <v>10884</v>
      </c>
      <c r="H1520" t="s">
        <v>2403</v>
      </c>
      <c r="I1520" s="33">
        <v>200000010883</v>
      </c>
      <c r="J1520" t="s">
        <v>11082</v>
      </c>
      <c r="K1520" t="s">
        <v>11328</v>
      </c>
      <c r="L1520" t="s">
        <v>10887</v>
      </c>
      <c r="N1520" s="16">
        <v>45701</v>
      </c>
      <c r="O1520" s="16">
        <v>45778</v>
      </c>
      <c r="P1520" s="16">
        <v>49429</v>
      </c>
      <c r="R1520" t="s">
        <v>1286</v>
      </c>
      <c r="S1520" t="s">
        <v>1266</v>
      </c>
      <c r="T1520" t="s">
        <v>1266</v>
      </c>
      <c r="V1520" t="s">
        <v>1317</v>
      </c>
      <c r="W1520" t="s">
        <v>4348</v>
      </c>
      <c r="Y1520" t="s">
        <v>1595</v>
      </c>
      <c r="Z1520" t="s">
        <v>2415</v>
      </c>
      <c r="AA1520">
        <v>7000555567</v>
      </c>
      <c r="AB1520" t="s">
        <v>1272</v>
      </c>
      <c r="AC1520" t="s">
        <v>2416</v>
      </c>
      <c r="AD1520" s="16">
        <v>46033</v>
      </c>
      <c r="AE1520" t="s">
        <v>4411</v>
      </c>
      <c r="AI1520" t="s">
        <v>4412</v>
      </c>
      <c r="AJ1520" t="s">
        <v>4413</v>
      </c>
      <c r="AK1520" t="s">
        <v>11064</v>
      </c>
      <c r="AL1520" t="s">
        <v>2160</v>
      </c>
      <c r="AM1520" t="s">
        <v>28</v>
      </c>
      <c r="AN1520" s="16">
        <v>45778</v>
      </c>
      <c r="AO1520" t="s">
        <v>10889</v>
      </c>
      <c r="AP1520" t="s">
        <v>1292</v>
      </c>
      <c r="AQ1520">
        <v>10000063</v>
      </c>
      <c r="AR1520" t="s">
        <v>1886</v>
      </c>
      <c r="AS1520" t="s">
        <v>10896</v>
      </c>
      <c r="AU1520" s="17">
        <v>14.1</v>
      </c>
      <c r="AV1520" s="17">
        <v>14.1</v>
      </c>
      <c r="AW1520" s="17">
        <v>14.1</v>
      </c>
      <c r="AX1520" s="17">
        <v>14.1</v>
      </c>
      <c r="AY1520" s="17">
        <v>14.1</v>
      </c>
      <c r="AZ1520" s="17">
        <v>14.1</v>
      </c>
      <c r="BA1520" s="17">
        <v>14.1</v>
      </c>
      <c r="BB1520" s="17">
        <v>14.1</v>
      </c>
      <c r="BC1520" s="17">
        <v>14.1</v>
      </c>
      <c r="BD1520" s="17">
        <v>14.1</v>
      </c>
      <c r="BE1520" s="17">
        <v>14.1</v>
      </c>
      <c r="BF1520" s="17">
        <v>14.1</v>
      </c>
      <c r="BG1520" s="17">
        <v>14.1</v>
      </c>
      <c r="BH1520" s="17">
        <v>169.2</v>
      </c>
      <c r="BI1520" s="17">
        <v>169.2</v>
      </c>
      <c r="BJ1520" s="17">
        <v>169.2</v>
      </c>
      <c r="BK1520" s="17">
        <v>169.2</v>
      </c>
    </row>
    <row r="1521" spans="2:63" x14ac:dyDescent="0.25">
      <c r="B1521" t="s">
        <v>4346</v>
      </c>
      <c r="C1521">
        <v>31315557</v>
      </c>
      <c r="D1521" t="s">
        <v>4410</v>
      </c>
      <c r="E1521" t="s">
        <v>1285</v>
      </c>
      <c r="F1521">
        <v>20</v>
      </c>
      <c r="G1521" t="s">
        <v>10884</v>
      </c>
      <c r="H1521" t="s">
        <v>2403</v>
      </c>
      <c r="I1521" s="33">
        <v>200000010883</v>
      </c>
      <c r="J1521" t="s">
        <v>11082</v>
      </c>
      <c r="K1521" t="s">
        <v>11328</v>
      </c>
      <c r="L1521" t="s">
        <v>10887</v>
      </c>
      <c r="N1521" s="16">
        <v>45701</v>
      </c>
      <c r="O1521" s="16">
        <v>45778</v>
      </c>
      <c r="P1521" s="16">
        <v>49429</v>
      </c>
      <c r="R1521" t="s">
        <v>1286</v>
      </c>
      <c r="S1521" t="s">
        <v>1266</v>
      </c>
      <c r="T1521" t="s">
        <v>1266</v>
      </c>
      <c r="V1521" t="s">
        <v>1317</v>
      </c>
      <c r="W1521" t="s">
        <v>4348</v>
      </c>
      <c r="Y1521" t="s">
        <v>1595</v>
      </c>
      <c r="Z1521" t="s">
        <v>2415</v>
      </c>
      <c r="AA1521">
        <v>7000555567</v>
      </c>
      <c r="AB1521" t="s">
        <v>1272</v>
      </c>
      <c r="AC1521" t="s">
        <v>2416</v>
      </c>
      <c r="AD1521" s="16">
        <v>46033</v>
      </c>
      <c r="AE1521" t="s">
        <v>4411</v>
      </c>
      <c r="AI1521" t="s">
        <v>4412</v>
      </c>
      <c r="AJ1521" t="s">
        <v>4413</v>
      </c>
      <c r="AK1521" t="s">
        <v>11064</v>
      </c>
      <c r="AL1521" t="s">
        <v>2160</v>
      </c>
      <c r="AM1521" t="s">
        <v>28</v>
      </c>
      <c r="AN1521" s="16">
        <v>45778</v>
      </c>
      <c r="AO1521" t="s">
        <v>10889</v>
      </c>
      <c r="AP1521" t="s">
        <v>1292</v>
      </c>
      <c r="AQ1521">
        <v>10000063</v>
      </c>
      <c r="AR1521" t="s">
        <v>1886</v>
      </c>
      <c r="AS1521" t="s">
        <v>10896</v>
      </c>
      <c r="AU1521" s="17">
        <v>16.21</v>
      </c>
      <c r="AV1521" s="17">
        <v>16.21</v>
      </c>
      <c r="AW1521" s="17">
        <v>16.21</v>
      </c>
      <c r="AX1521" s="17">
        <v>16.21</v>
      </c>
      <c r="AY1521" s="17">
        <v>16.21</v>
      </c>
      <c r="AZ1521" s="17">
        <v>16.21</v>
      </c>
      <c r="BA1521" s="17">
        <v>16.21</v>
      </c>
      <c r="BB1521" s="17">
        <v>16.21</v>
      </c>
      <c r="BC1521" s="17">
        <v>16.21</v>
      </c>
      <c r="BD1521" s="17">
        <v>16.21</v>
      </c>
      <c r="BE1521" s="17">
        <v>16.21</v>
      </c>
      <c r="BF1521" s="17">
        <v>16.21</v>
      </c>
      <c r="BG1521" s="17">
        <v>16.21</v>
      </c>
      <c r="BH1521" s="17">
        <v>194.52</v>
      </c>
      <c r="BI1521" s="17">
        <v>194.52</v>
      </c>
      <c r="BJ1521" s="17">
        <v>194.52</v>
      </c>
      <c r="BK1521" s="17">
        <v>194.52</v>
      </c>
    </row>
    <row r="1522" spans="2:63" x14ac:dyDescent="0.25">
      <c r="B1522" t="s">
        <v>4346</v>
      </c>
      <c r="C1522">
        <v>31315557</v>
      </c>
      <c r="D1522" t="s">
        <v>4410</v>
      </c>
      <c r="E1522" t="s">
        <v>1285</v>
      </c>
      <c r="F1522">
        <v>30</v>
      </c>
      <c r="G1522" t="s">
        <v>10884</v>
      </c>
      <c r="H1522" t="s">
        <v>2403</v>
      </c>
      <c r="I1522" s="33">
        <v>200000013390</v>
      </c>
      <c r="J1522" t="s">
        <v>11080</v>
      </c>
      <c r="K1522" t="s">
        <v>11080</v>
      </c>
      <c r="L1522" t="s">
        <v>10887</v>
      </c>
      <c r="N1522" s="16">
        <v>45701</v>
      </c>
      <c r="O1522" s="16">
        <v>45778</v>
      </c>
      <c r="P1522" s="16">
        <v>49429</v>
      </c>
      <c r="R1522" t="s">
        <v>1286</v>
      </c>
      <c r="S1522" t="s">
        <v>1266</v>
      </c>
      <c r="T1522" t="s">
        <v>1266</v>
      </c>
      <c r="V1522" t="s">
        <v>1317</v>
      </c>
      <c r="W1522" t="s">
        <v>4348</v>
      </c>
      <c r="Y1522" t="s">
        <v>1595</v>
      </c>
      <c r="Z1522" t="s">
        <v>2415</v>
      </c>
      <c r="AA1522">
        <v>7000555567</v>
      </c>
      <c r="AB1522" t="s">
        <v>1272</v>
      </c>
      <c r="AC1522" t="s">
        <v>2416</v>
      </c>
      <c r="AD1522" s="16">
        <v>46033</v>
      </c>
      <c r="AE1522" t="s">
        <v>4411</v>
      </c>
      <c r="AI1522" t="s">
        <v>4412</v>
      </c>
      <c r="AJ1522" t="s">
        <v>4413</v>
      </c>
      <c r="AK1522" t="s">
        <v>11028</v>
      </c>
      <c r="AL1522" t="s">
        <v>11029</v>
      </c>
      <c r="AM1522" t="s">
        <v>28</v>
      </c>
      <c r="AN1522" s="16">
        <v>45778</v>
      </c>
      <c r="AO1522" t="s">
        <v>10934</v>
      </c>
      <c r="AP1522" t="s">
        <v>1292</v>
      </c>
      <c r="AQ1522">
        <v>10000063</v>
      </c>
      <c r="AR1522" t="s">
        <v>1886</v>
      </c>
      <c r="AS1522" t="s">
        <v>10896</v>
      </c>
      <c r="AU1522" s="17">
        <v>32</v>
      </c>
      <c r="AV1522" s="17">
        <v>211.84</v>
      </c>
      <c r="AW1522" s="17">
        <v>211.84</v>
      </c>
      <c r="AX1522" s="17">
        <v>211.84</v>
      </c>
      <c r="AY1522" s="17">
        <v>211.84</v>
      </c>
      <c r="AZ1522" s="17">
        <v>211.84</v>
      </c>
      <c r="BA1522" s="17">
        <v>211.84</v>
      </c>
      <c r="BB1522" s="17">
        <v>211.84</v>
      </c>
      <c r="BC1522" s="17">
        <v>211.84</v>
      </c>
      <c r="BD1522" s="17">
        <v>211.84</v>
      </c>
      <c r="BE1522" s="17">
        <v>211.84</v>
      </c>
      <c r="BF1522" s="17">
        <v>211.84</v>
      </c>
      <c r="BG1522" s="17">
        <v>211.84</v>
      </c>
      <c r="BH1522" s="17">
        <v>2542.08</v>
      </c>
      <c r="BI1522" s="17">
        <v>2542.08</v>
      </c>
      <c r="BJ1522" s="17">
        <v>2542.08</v>
      </c>
      <c r="BK1522" s="17">
        <v>2542.08</v>
      </c>
    </row>
    <row r="1523" spans="2:63" x14ac:dyDescent="0.25">
      <c r="B1523" t="s">
        <v>4346</v>
      </c>
      <c r="C1523">
        <v>31315557</v>
      </c>
      <c r="D1523" t="s">
        <v>4410</v>
      </c>
      <c r="E1523" t="s">
        <v>1285</v>
      </c>
      <c r="F1523">
        <v>40</v>
      </c>
      <c r="G1523" t="s">
        <v>10884</v>
      </c>
      <c r="H1523" t="s">
        <v>2403</v>
      </c>
      <c r="I1523" s="33">
        <v>200000013390</v>
      </c>
      <c r="J1523" t="s">
        <v>11080</v>
      </c>
      <c r="K1523" t="s">
        <v>11080</v>
      </c>
      <c r="L1523" t="s">
        <v>10887</v>
      </c>
      <c r="N1523" s="16">
        <v>45701</v>
      </c>
      <c r="O1523" s="16">
        <v>45778</v>
      </c>
      <c r="P1523" s="16">
        <v>49429</v>
      </c>
      <c r="R1523" t="s">
        <v>1286</v>
      </c>
      <c r="S1523" t="s">
        <v>1266</v>
      </c>
      <c r="T1523" t="s">
        <v>1266</v>
      </c>
      <c r="V1523" t="s">
        <v>1317</v>
      </c>
      <c r="W1523" t="s">
        <v>4348</v>
      </c>
      <c r="Y1523" t="s">
        <v>1595</v>
      </c>
      <c r="Z1523" t="s">
        <v>2415</v>
      </c>
      <c r="AA1523">
        <v>7000555567</v>
      </c>
      <c r="AB1523" t="s">
        <v>1272</v>
      </c>
      <c r="AC1523" t="s">
        <v>2416</v>
      </c>
      <c r="AD1523" s="16">
        <v>46033</v>
      </c>
      <c r="AE1523" t="s">
        <v>4411</v>
      </c>
      <c r="AI1523" t="s">
        <v>4412</v>
      </c>
      <c r="AJ1523" t="s">
        <v>4413</v>
      </c>
      <c r="AK1523" t="s">
        <v>11028</v>
      </c>
      <c r="AL1523" t="s">
        <v>11029</v>
      </c>
      <c r="AM1523" t="s">
        <v>28</v>
      </c>
      <c r="AN1523" s="16">
        <v>45778</v>
      </c>
      <c r="AO1523" t="s">
        <v>10934</v>
      </c>
      <c r="AP1523" t="s">
        <v>1292</v>
      </c>
      <c r="AQ1523">
        <v>10000063</v>
      </c>
      <c r="AR1523" t="s">
        <v>1886</v>
      </c>
      <c r="AS1523" t="s">
        <v>10896</v>
      </c>
      <c r="AU1523" s="17">
        <v>32</v>
      </c>
      <c r="AV1523" s="17">
        <v>211.84</v>
      </c>
      <c r="AW1523" s="17">
        <v>211.84</v>
      </c>
      <c r="AX1523" s="17">
        <v>211.84</v>
      </c>
      <c r="AY1523" s="17">
        <v>211.84</v>
      </c>
      <c r="AZ1523" s="17">
        <v>211.84</v>
      </c>
      <c r="BA1523" s="17">
        <v>211.84</v>
      </c>
      <c r="BB1523" s="17">
        <v>211.84</v>
      </c>
      <c r="BC1523" s="17">
        <v>211.84</v>
      </c>
      <c r="BD1523" s="17">
        <v>211.84</v>
      </c>
      <c r="BE1523" s="17">
        <v>211.84</v>
      </c>
      <c r="BF1523" s="17">
        <v>211.84</v>
      </c>
      <c r="BG1523" s="17">
        <v>211.84</v>
      </c>
      <c r="BH1523" s="17">
        <v>2542.08</v>
      </c>
      <c r="BI1523" s="17">
        <v>2542.08</v>
      </c>
      <c r="BJ1523" s="17">
        <v>2542.08</v>
      </c>
      <c r="BK1523" s="17">
        <v>2542.08</v>
      </c>
    </row>
    <row r="1524" spans="2:63" x14ac:dyDescent="0.25">
      <c r="B1524" t="s">
        <v>4346</v>
      </c>
      <c r="C1524">
        <v>31316789</v>
      </c>
      <c r="D1524" t="s">
        <v>4414</v>
      </c>
      <c r="E1524" t="s">
        <v>1285</v>
      </c>
      <c r="F1524">
        <v>10</v>
      </c>
      <c r="G1524" t="s">
        <v>10884</v>
      </c>
      <c r="H1524" t="s">
        <v>3225</v>
      </c>
      <c r="I1524" s="33">
        <v>200000013390</v>
      </c>
      <c r="J1524" t="s">
        <v>11080</v>
      </c>
      <c r="K1524" t="s">
        <v>11080</v>
      </c>
      <c r="L1524" t="s">
        <v>10887</v>
      </c>
      <c r="N1524" s="16">
        <v>45772</v>
      </c>
      <c r="O1524" s="16">
        <v>45778</v>
      </c>
      <c r="P1524" s="16">
        <v>49429</v>
      </c>
      <c r="R1524" t="s">
        <v>1286</v>
      </c>
      <c r="S1524" t="s">
        <v>1266</v>
      </c>
      <c r="T1524" t="s">
        <v>1266</v>
      </c>
      <c r="V1524" t="s">
        <v>1317</v>
      </c>
      <c r="W1524" t="s">
        <v>4348</v>
      </c>
      <c r="Y1524" t="s">
        <v>1595</v>
      </c>
      <c r="Z1524" t="s">
        <v>2415</v>
      </c>
      <c r="AA1524">
        <v>7000555567</v>
      </c>
      <c r="AB1524" t="s">
        <v>1272</v>
      </c>
      <c r="AC1524" t="s">
        <v>2416</v>
      </c>
      <c r="AD1524" s="16">
        <v>46033</v>
      </c>
      <c r="AE1524" t="s">
        <v>4415</v>
      </c>
      <c r="AI1524" t="s">
        <v>4416</v>
      </c>
      <c r="AJ1524" t="s">
        <v>4414</v>
      </c>
      <c r="AK1524" t="s">
        <v>11028</v>
      </c>
      <c r="AL1524" t="s">
        <v>11029</v>
      </c>
      <c r="AM1524" t="s">
        <v>28</v>
      </c>
      <c r="AN1524" s="16">
        <v>45778</v>
      </c>
      <c r="AO1524" t="s">
        <v>10934</v>
      </c>
      <c r="AP1524" t="s">
        <v>1292</v>
      </c>
      <c r="AQ1524">
        <v>10000063</v>
      </c>
      <c r="AR1524" t="s">
        <v>1886</v>
      </c>
      <c r="AS1524" t="s">
        <v>10896</v>
      </c>
      <c r="AU1524" s="17">
        <v>48</v>
      </c>
      <c r="AV1524" s="17">
        <v>317.76</v>
      </c>
      <c r="AW1524" s="17">
        <v>317.76</v>
      </c>
      <c r="AX1524" s="17">
        <v>317.76</v>
      </c>
      <c r="AY1524" s="17">
        <v>317.76</v>
      </c>
      <c r="AZ1524" s="17">
        <v>317.76</v>
      </c>
      <c r="BA1524" s="17">
        <v>317.76</v>
      </c>
      <c r="BB1524" s="17">
        <v>317.76</v>
      </c>
      <c r="BC1524" s="17">
        <v>317.76</v>
      </c>
      <c r="BD1524" s="17">
        <v>317.76</v>
      </c>
      <c r="BE1524" s="17">
        <v>317.76</v>
      </c>
      <c r="BF1524" s="17">
        <v>317.76</v>
      </c>
      <c r="BG1524" s="17">
        <v>317.76</v>
      </c>
      <c r="BH1524" s="17">
        <v>3813.12</v>
      </c>
      <c r="BI1524" s="17">
        <v>3813.12</v>
      </c>
      <c r="BJ1524" s="17">
        <v>3813.12</v>
      </c>
      <c r="BK1524" s="17">
        <v>3813.12</v>
      </c>
    </row>
    <row r="1525" spans="2:63" x14ac:dyDescent="0.25">
      <c r="B1525" t="s">
        <v>4346</v>
      </c>
      <c r="C1525">
        <v>31316789</v>
      </c>
      <c r="D1525" t="s">
        <v>4414</v>
      </c>
      <c r="E1525" t="s">
        <v>1285</v>
      </c>
      <c r="F1525">
        <v>20</v>
      </c>
      <c r="G1525" t="s">
        <v>10884</v>
      </c>
      <c r="H1525" t="s">
        <v>3225</v>
      </c>
      <c r="I1525" s="33">
        <v>200000013390</v>
      </c>
      <c r="J1525" t="s">
        <v>11080</v>
      </c>
      <c r="K1525" t="s">
        <v>11080</v>
      </c>
      <c r="L1525" t="s">
        <v>10887</v>
      </c>
      <c r="N1525" s="16">
        <v>45772</v>
      </c>
      <c r="O1525" s="16">
        <v>45778</v>
      </c>
      <c r="P1525" s="16">
        <v>49429</v>
      </c>
      <c r="R1525" t="s">
        <v>1286</v>
      </c>
      <c r="S1525" t="s">
        <v>1266</v>
      </c>
      <c r="T1525" t="s">
        <v>1266</v>
      </c>
      <c r="V1525" t="s">
        <v>1317</v>
      </c>
      <c r="W1525" t="s">
        <v>4348</v>
      </c>
      <c r="Y1525" t="s">
        <v>1595</v>
      </c>
      <c r="Z1525" t="s">
        <v>2415</v>
      </c>
      <c r="AA1525">
        <v>7000555567</v>
      </c>
      <c r="AB1525" t="s">
        <v>1272</v>
      </c>
      <c r="AC1525" t="s">
        <v>2416</v>
      </c>
      <c r="AD1525" s="16">
        <v>46033</v>
      </c>
      <c r="AE1525" t="s">
        <v>4415</v>
      </c>
      <c r="AI1525" t="s">
        <v>4416</v>
      </c>
      <c r="AJ1525" t="s">
        <v>4414</v>
      </c>
      <c r="AK1525" t="s">
        <v>11028</v>
      </c>
      <c r="AL1525" t="s">
        <v>11029</v>
      </c>
      <c r="AM1525" t="s">
        <v>28</v>
      </c>
      <c r="AN1525" s="16">
        <v>45778</v>
      </c>
      <c r="AO1525" t="s">
        <v>10934</v>
      </c>
      <c r="AP1525" t="s">
        <v>1292</v>
      </c>
      <c r="AQ1525">
        <v>10000063</v>
      </c>
      <c r="AR1525" t="s">
        <v>1886</v>
      </c>
      <c r="AS1525" t="s">
        <v>10896</v>
      </c>
      <c r="AU1525" s="17">
        <v>48</v>
      </c>
      <c r="AV1525" s="17">
        <v>317.76</v>
      </c>
      <c r="AW1525" s="17">
        <v>317.76</v>
      </c>
      <c r="AX1525" s="17">
        <v>317.76</v>
      </c>
      <c r="AY1525" s="17">
        <v>317.76</v>
      </c>
      <c r="AZ1525" s="17">
        <v>317.76</v>
      </c>
      <c r="BA1525" s="17">
        <v>317.76</v>
      </c>
      <c r="BB1525" s="17">
        <v>317.76</v>
      </c>
      <c r="BC1525" s="17">
        <v>317.76</v>
      </c>
      <c r="BD1525" s="17">
        <v>317.76</v>
      </c>
      <c r="BE1525" s="17">
        <v>317.76</v>
      </c>
      <c r="BF1525" s="17">
        <v>317.76</v>
      </c>
      <c r="BG1525" s="17">
        <v>317.76</v>
      </c>
      <c r="BH1525" s="17">
        <v>3813.12</v>
      </c>
      <c r="BI1525" s="17">
        <v>3813.12</v>
      </c>
      <c r="BJ1525" s="17">
        <v>3813.12</v>
      </c>
      <c r="BK1525" s="17">
        <v>3813.12</v>
      </c>
    </row>
    <row r="1526" spans="2:63" x14ac:dyDescent="0.25">
      <c r="B1526" t="s">
        <v>4346</v>
      </c>
      <c r="C1526">
        <v>31317770</v>
      </c>
      <c r="D1526" t="s">
        <v>4417</v>
      </c>
      <c r="E1526" t="s">
        <v>1285</v>
      </c>
      <c r="F1526">
        <v>10</v>
      </c>
      <c r="G1526" t="s">
        <v>10884</v>
      </c>
      <c r="H1526" t="s">
        <v>3225</v>
      </c>
      <c r="I1526" s="33">
        <v>200000010883</v>
      </c>
      <c r="J1526" t="s">
        <v>11082</v>
      </c>
      <c r="K1526" t="s">
        <v>11328</v>
      </c>
      <c r="L1526" t="s">
        <v>10887</v>
      </c>
      <c r="N1526" s="16">
        <v>45847</v>
      </c>
      <c r="O1526" s="16">
        <v>45839</v>
      </c>
      <c r="P1526" s="16">
        <v>49490</v>
      </c>
      <c r="R1526" t="s">
        <v>1286</v>
      </c>
      <c r="S1526" t="s">
        <v>1266</v>
      </c>
      <c r="T1526" t="s">
        <v>1266</v>
      </c>
      <c r="V1526" t="s">
        <v>1317</v>
      </c>
      <c r="W1526" t="s">
        <v>4348</v>
      </c>
      <c r="Y1526" t="s">
        <v>1595</v>
      </c>
      <c r="Z1526" t="s">
        <v>2415</v>
      </c>
      <c r="AA1526">
        <v>7000555567</v>
      </c>
      <c r="AB1526" t="s">
        <v>1272</v>
      </c>
      <c r="AC1526" t="s">
        <v>2416</v>
      </c>
      <c r="AD1526" s="16">
        <v>46033</v>
      </c>
      <c r="AE1526" t="s">
        <v>4418</v>
      </c>
      <c r="AK1526" t="s">
        <v>11084</v>
      </c>
      <c r="AL1526" t="s">
        <v>5758</v>
      </c>
      <c r="AM1526" t="s">
        <v>28</v>
      </c>
      <c r="AN1526" s="16">
        <v>45839</v>
      </c>
      <c r="AO1526" t="s">
        <v>10889</v>
      </c>
      <c r="AP1526" t="s">
        <v>1292</v>
      </c>
      <c r="AQ1526">
        <v>10000063</v>
      </c>
      <c r="AR1526" t="s">
        <v>1886</v>
      </c>
      <c r="AS1526" t="s">
        <v>10896</v>
      </c>
      <c r="AU1526" s="17">
        <v>14.1</v>
      </c>
      <c r="AV1526" s="17">
        <v>14.1</v>
      </c>
      <c r="AW1526" s="17">
        <v>14.1</v>
      </c>
      <c r="AX1526" s="17">
        <v>14.1</v>
      </c>
      <c r="AY1526" s="17">
        <v>14.1</v>
      </c>
      <c r="AZ1526" s="17">
        <v>14.1</v>
      </c>
      <c r="BA1526" s="17">
        <v>14.1</v>
      </c>
      <c r="BB1526" s="17">
        <v>14.1</v>
      </c>
      <c r="BC1526" s="17">
        <v>14.1</v>
      </c>
      <c r="BD1526" s="17">
        <v>14.1</v>
      </c>
      <c r="BE1526" s="17">
        <v>14.1</v>
      </c>
      <c r="BF1526" s="17">
        <v>14.1</v>
      </c>
      <c r="BG1526" s="17">
        <v>14.1</v>
      </c>
      <c r="BH1526" s="17">
        <v>169.2</v>
      </c>
      <c r="BI1526" s="17">
        <v>169.2</v>
      </c>
      <c r="BJ1526" s="17">
        <v>169.2</v>
      </c>
      <c r="BK1526" s="17">
        <v>169.2</v>
      </c>
    </row>
    <row r="1527" spans="2:63" x14ac:dyDescent="0.25">
      <c r="B1527" t="s">
        <v>4346</v>
      </c>
      <c r="C1527">
        <v>31317770</v>
      </c>
      <c r="D1527" t="s">
        <v>4417</v>
      </c>
      <c r="E1527" t="s">
        <v>1285</v>
      </c>
      <c r="F1527">
        <v>20</v>
      </c>
      <c r="G1527" t="s">
        <v>10884</v>
      </c>
      <c r="H1527" t="s">
        <v>3225</v>
      </c>
      <c r="I1527" s="33">
        <v>200000010883</v>
      </c>
      <c r="J1527" t="s">
        <v>11082</v>
      </c>
      <c r="K1527" t="s">
        <v>11328</v>
      </c>
      <c r="L1527" t="s">
        <v>10887</v>
      </c>
      <c r="N1527" s="16">
        <v>45847</v>
      </c>
      <c r="O1527" s="16">
        <v>45839</v>
      </c>
      <c r="P1527" s="16">
        <v>49490</v>
      </c>
      <c r="R1527" t="s">
        <v>1286</v>
      </c>
      <c r="S1527" t="s">
        <v>1266</v>
      </c>
      <c r="T1527" t="s">
        <v>1266</v>
      </c>
      <c r="V1527" t="s">
        <v>1317</v>
      </c>
      <c r="W1527" t="s">
        <v>4348</v>
      </c>
      <c r="Y1527" t="s">
        <v>1595</v>
      </c>
      <c r="Z1527" t="s">
        <v>2415</v>
      </c>
      <c r="AA1527">
        <v>7000555567</v>
      </c>
      <c r="AB1527" t="s">
        <v>1272</v>
      </c>
      <c r="AC1527" t="s">
        <v>2416</v>
      </c>
      <c r="AD1527" s="16">
        <v>46033</v>
      </c>
      <c r="AE1527" t="s">
        <v>4418</v>
      </c>
      <c r="AK1527" t="s">
        <v>11084</v>
      </c>
      <c r="AL1527" t="s">
        <v>5758</v>
      </c>
      <c r="AM1527" t="s">
        <v>28</v>
      </c>
      <c r="AN1527" s="16">
        <v>45839</v>
      </c>
      <c r="AO1527" t="s">
        <v>10889</v>
      </c>
      <c r="AP1527" t="s">
        <v>1292</v>
      </c>
      <c r="AQ1527">
        <v>10000063</v>
      </c>
      <c r="AR1527" t="s">
        <v>1886</v>
      </c>
      <c r="AS1527" t="s">
        <v>10896</v>
      </c>
      <c r="AU1527" s="17">
        <v>16.21</v>
      </c>
      <c r="AV1527" s="17">
        <v>16.21</v>
      </c>
      <c r="AW1527" s="17">
        <v>16.21</v>
      </c>
      <c r="AX1527" s="17">
        <v>16.21</v>
      </c>
      <c r="AY1527" s="17">
        <v>16.21</v>
      </c>
      <c r="AZ1527" s="17">
        <v>16.21</v>
      </c>
      <c r="BA1527" s="17">
        <v>16.21</v>
      </c>
      <c r="BB1527" s="17">
        <v>16.21</v>
      </c>
      <c r="BC1527" s="17">
        <v>16.21</v>
      </c>
      <c r="BD1527" s="17">
        <v>16.21</v>
      </c>
      <c r="BE1527" s="17">
        <v>16.21</v>
      </c>
      <c r="BF1527" s="17">
        <v>16.21</v>
      </c>
      <c r="BG1527" s="17">
        <v>16.21</v>
      </c>
      <c r="BH1527" s="17">
        <v>194.52</v>
      </c>
      <c r="BI1527" s="17">
        <v>194.52</v>
      </c>
      <c r="BJ1527" s="17">
        <v>194.52</v>
      </c>
      <c r="BK1527" s="17">
        <v>194.52</v>
      </c>
    </row>
    <row r="1528" spans="2:63" x14ac:dyDescent="0.25">
      <c r="B1528" t="s">
        <v>4346</v>
      </c>
      <c r="C1528">
        <v>31318357</v>
      </c>
      <c r="D1528" t="s">
        <v>4419</v>
      </c>
      <c r="E1528" t="s">
        <v>1285</v>
      </c>
      <c r="F1528">
        <v>10</v>
      </c>
      <c r="G1528" t="s">
        <v>10884</v>
      </c>
      <c r="H1528" t="s">
        <v>1267</v>
      </c>
      <c r="I1528" s="33">
        <v>200000013390</v>
      </c>
      <c r="J1528" t="s">
        <v>11080</v>
      </c>
      <c r="K1528" t="s">
        <v>11080</v>
      </c>
      <c r="L1528" t="s">
        <v>10887</v>
      </c>
      <c r="N1528" s="16">
        <v>45895</v>
      </c>
      <c r="O1528" s="16">
        <v>45931</v>
      </c>
      <c r="P1528" s="16">
        <v>49582</v>
      </c>
      <c r="R1528" t="s">
        <v>1286</v>
      </c>
      <c r="S1528" t="s">
        <v>1266</v>
      </c>
      <c r="T1528" t="s">
        <v>1266</v>
      </c>
      <c r="V1528" t="s">
        <v>1317</v>
      </c>
      <c r="W1528" t="s">
        <v>4348</v>
      </c>
      <c r="Y1528" t="s">
        <v>1595</v>
      </c>
      <c r="Z1528" t="s">
        <v>2415</v>
      </c>
      <c r="AA1528">
        <v>7000555567</v>
      </c>
      <c r="AB1528" t="s">
        <v>1272</v>
      </c>
      <c r="AC1528" t="s">
        <v>2416</v>
      </c>
      <c r="AD1528" s="16">
        <v>46033</v>
      </c>
      <c r="AE1528" t="s">
        <v>4420</v>
      </c>
      <c r="AI1528" t="s">
        <v>3909</v>
      </c>
      <c r="AJ1528" t="s">
        <v>3908</v>
      </c>
      <c r="AK1528" t="s">
        <v>11028</v>
      </c>
      <c r="AL1528" t="s">
        <v>11029</v>
      </c>
      <c r="AM1528" t="s">
        <v>28</v>
      </c>
      <c r="AN1528" s="16">
        <v>45931</v>
      </c>
      <c r="AO1528" t="s">
        <v>10934</v>
      </c>
      <c r="AP1528" t="s">
        <v>1292</v>
      </c>
      <c r="AQ1528">
        <v>10000063</v>
      </c>
      <c r="AR1528" t="s">
        <v>1886</v>
      </c>
      <c r="AS1528" t="s">
        <v>10896</v>
      </c>
      <c r="AU1528" s="17">
        <v>32</v>
      </c>
      <c r="AV1528" s="17">
        <v>211.84</v>
      </c>
      <c r="AW1528" s="17">
        <v>211.84</v>
      </c>
      <c r="AX1528" s="17">
        <v>211.84</v>
      </c>
      <c r="AY1528" s="17">
        <v>211.84</v>
      </c>
      <c r="AZ1528" s="17">
        <v>211.84</v>
      </c>
      <c r="BA1528" s="17">
        <v>211.84</v>
      </c>
      <c r="BB1528" s="17">
        <v>211.84</v>
      </c>
      <c r="BC1528" s="17">
        <v>211.84</v>
      </c>
      <c r="BD1528" s="17">
        <v>211.84</v>
      </c>
      <c r="BE1528" s="17">
        <v>211.84</v>
      </c>
      <c r="BF1528" s="17">
        <v>211.84</v>
      </c>
      <c r="BG1528" s="17">
        <v>211.84</v>
      </c>
      <c r="BH1528" s="17">
        <v>2542.08</v>
      </c>
      <c r="BI1528" s="17">
        <v>2542.08</v>
      </c>
      <c r="BJ1528" s="17">
        <v>2542.08</v>
      </c>
      <c r="BK1528" s="17">
        <v>2542.08</v>
      </c>
    </row>
    <row r="1529" spans="2:63" x14ac:dyDescent="0.25">
      <c r="B1529" t="s">
        <v>4346</v>
      </c>
      <c r="C1529">
        <v>31318357</v>
      </c>
      <c r="D1529" t="s">
        <v>4419</v>
      </c>
      <c r="E1529" t="s">
        <v>1285</v>
      </c>
      <c r="F1529">
        <v>20</v>
      </c>
      <c r="G1529" t="s">
        <v>10884</v>
      </c>
      <c r="H1529" t="s">
        <v>1267</v>
      </c>
      <c r="I1529" s="33">
        <v>200000013390</v>
      </c>
      <c r="J1529" t="s">
        <v>11080</v>
      </c>
      <c r="K1529" t="s">
        <v>11080</v>
      </c>
      <c r="L1529" t="s">
        <v>10887</v>
      </c>
      <c r="N1529" s="16">
        <v>45895</v>
      </c>
      <c r="O1529" s="16">
        <v>45931</v>
      </c>
      <c r="P1529" s="16">
        <v>49582</v>
      </c>
      <c r="R1529" t="s">
        <v>1286</v>
      </c>
      <c r="S1529" t="s">
        <v>1266</v>
      </c>
      <c r="T1529" t="s">
        <v>1266</v>
      </c>
      <c r="V1529" t="s">
        <v>1317</v>
      </c>
      <c r="W1529" t="s">
        <v>4348</v>
      </c>
      <c r="Y1529" t="s">
        <v>1595</v>
      </c>
      <c r="Z1529" t="s">
        <v>2415</v>
      </c>
      <c r="AA1529">
        <v>7000555567</v>
      </c>
      <c r="AB1529" t="s">
        <v>1272</v>
      </c>
      <c r="AC1529" t="s">
        <v>2416</v>
      </c>
      <c r="AD1529" s="16">
        <v>46033</v>
      </c>
      <c r="AE1529" t="s">
        <v>4420</v>
      </c>
      <c r="AI1529" t="s">
        <v>3909</v>
      </c>
      <c r="AJ1529" t="s">
        <v>3908</v>
      </c>
      <c r="AK1529" t="s">
        <v>11028</v>
      </c>
      <c r="AL1529" t="s">
        <v>11029</v>
      </c>
      <c r="AM1529" t="s">
        <v>28</v>
      </c>
      <c r="AN1529" s="16">
        <v>45931</v>
      </c>
      <c r="AO1529" t="s">
        <v>10934</v>
      </c>
      <c r="AP1529" t="s">
        <v>1292</v>
      </c>
      <c r="AQ1529">
        <v>10000063</v>
      </c>
      <c r="AR1529" t="s">
        <v>1886</v>
      </c>
      <c r="AS1529" t="s">
        <v>10896</v>
      </c>
      <c r="AU1529" s="17">
        <v>32</v>
      </c>
      <c r="AV1529" s="17">
        <v>211.84</v>
      </c>
      <c r="AW1529" s="17">
        <v>211.84</v>
      </c>
      <c r="AX1529" s="17">
        <v>211.84</v>
      </c>
      <c r="AY1529" s="17">
        <v>211.84</v>
      </c>
      <c r="AZ1529" s="17">
        <v>211.84</v>
      </c>
      <c r="BA1529" s="17">
        <v>211.84</v>
      </c>
      <c r="BB1529" s="17">
        <v>211.84</v>
      </c>
      <c r="BC1529" s="17">
        <v>211.84</v>
      </c>
      <c r="BD1529" s="17">
        <v>211.84</v>
      </c>
      <c r="BE1529" s="17">
        <v>211.84</v>
      </c>
      <c r="BF1529" s="17">
        <v>211.84</v>
      </c>
      <c r="BG1529" s="17">
        <v>211.84</v>
      </c>
      <c r="BH1529" s="17">
        <v>2542.08</v>
      </c>
      <c r="BI1529" s="17">
        <v>2542.08</v>
      </c>
      <c r="BJ1529" s="17">
        <v>2542.08</v>
      </c>
      <c r="BK1529" s="17">
        <v>2542.08</v>
      </c>
    </row>
    <row r="1530" spans="2:63" x14ac:dyDescent="0.25">
      <c r="B1530" t="s">
        <v>4346</v>
      </c>
      <c r="C1530">
        <v>31319547</v>
      </c>
      <c r="D1530" t="s">
        <v>4421</v>
      </c>
      <c r="E1530" t="s">
        <v>1285</v>
      </c>
      <c r="F1530">
        <v>10</v>
      </c>
      <c r="G1530" t="s">
        <v>10884</v>
      </c>
      <c r="H1530" t="s">
        <v>2237</v>
      </c>
      <c r="I1530" s="33">
        <v>200000013390</v>
      </c>
      <c r="J1530" t="s">
        <v>11080</v>
      </c>
      <c r="K1530" t="s">
        <v>11080</v>
      </c>
      <c r="L1530" t="s">
        <v>10887</v>
      </c>
      <c r="N1530" s="16">
        <v>45985</v>
      </c>
      <c r="O1530" s="16">
        <v>45992</v>
      </c>
      <c r="P1530" s="16">
        <v>49643</v>
      </c>
      <c r="R1530" t="s">
        <v>1286</v>
      </c>
      <c r="S1530" t="s">
        <v>1266</v>
      </c>
      <c r="T1530" t="s">
        <v>1266</v>
      </c>
      <c r="V1530" t="s">
        <v>1317</v>
      </c>
      <c r="W1530" t="s">
        <v>4348</v>
      </c>
      <c r="Y1530" t="s">
        <v>1595</v>
      </c>
      <c r="Z1530" t="s">
        <v>2415</v>
      </c>
      <c r="AA1530">
        <v>7000555567</v>
      </c>
      <c r="AB1530" t="s">
        <v>1272</v>
      </c>
      <c r="AC1530" t="s">
        <v>2416</v>
      </c>
      <c r="AD1530" s="16">
        <v>46033</v>
      </c>
      <c r="AE1530" t="s">
        <v>4422</v>
      </c>
      <c r="AK1530" t="s">
        <v>11028</v>
      </c>
      <c r="AL1530" t="s">
        <v>11029</v>
      </c>
      <c r="AM1530" t="s">
        <v>28</v>
      </c>
      <c r="AN1530" s="16">
        <v>45992</v>
      </c>
      <c r="AO1530" t="s">
        <v>10934</v>
      </c>
      <c r="AP1530" t="s">
        <v>1292</v>
      </c>
      <c r="AQ1530">
        <v>10000063</v>
      </c>
      <c r="AR1530" t="s">
        <v>1886</v>
      </c>
      <c r="AS1530" t="s">
        <v>10896</v>
      </c>
      <c r="AU1530" s="17">
        <v>36</v>
      </c>
      <c r="AV1530" s="17">
        <v>238.32</v>
      </c>
      <c r="AW1530" s="17">
        <v>238.32</v>
      </c>
      <c r="AX1530" s="17">
        <v>238.32</v>
      </c>
      <c r="AY1530" s="17">
        <v>238.32</v>
      </c>
      <c r="AZ1530" s="17">
        <v>238.32</v>
      </c>
      <c r="BA1530" s="17">
        <v>238.32</v>
      </c>
      <c r="BB1530" s="17">
        <v>238.32</v>
      </c>
      <c r="BC1530" s="17">
        <v>238.32</v>
      </c>
      <c r="BD1530" s="17">
        <v>238.32</v>
      </c>
      <c r="BE1530" s="17">
        <v>238.32</v>
      </c>
      <c r="BF1530" s="17">
        <v>238.32</v>
      </c>
      <c r="BG1530" s="17">
        <v>238.32</v>
      </c>
      <c r="BH1530" s="17">
        <v>2859.84</v>
      </c>
      <c r="BI1530" s="17">
        <v>2859.84</v>
      </c>
      <c r="BJ1530" s="17">
        <v>2859.84</v>
      </c>
      <c r="BK1530" s="17">
        <v>2859.84</v>
      </c>
    </row>
    <row r="1531" spans="2:63" x14ac:dyDescent="0.25">
      <c r="B1531" t="s">
        <v>4346</v>
      </c>
      <c r="C1531">
        <v>31319547</v>
      </c>
      <c r="D1531" t="s">
        <v>4421</v>
      </c>
      <c r="E1531" t="s">
        <v>1285</v>
      </c>
      <c r="F1531">
        <v>20</v>
      </c>
      <c r="G1531" t="s">
        <v>10884</v>
      </c>
      <c r="H1531" t="s">
        <v>2237</v>
      </c>
      <c r="I1531" s="33">
        <v>200000013390</v>
      </c>
      <c r="J1531" t="s">
        <v>11080</v>
      </c>
      <c r="K1531" t="s">
        <v>11080</v>
      </c>
      <c r="L1531" t="s">
        <v>10887</v>
      </c>
      <c r="N1531" s="16">
        <v>45985</v>
      </c>
      <c r="O1531" s="16">
        <v>45992</v>
      </c>
      <c r="P1531" s="16">
        <v>49643</v>
      </c>
      <c r="R1531" t="s">
        <v>1286</v>
      </c>
      <c r="S1531" t="s">
        <v>1266</v>
      </c>
      <c r="T1531" t="s">
        <v>1266</v>
      </c>
      <c r="V1531" t="s">
        <v>1317</v>
      </c>
      <c r="W1531" t="s">
        <v>4348</v>
      </c>
      <c r="Y1531" t="s">
        <v>1595</v>
      </c>
      <c r="Z1531" t="s">
        <v>2415</v>
      </c>
      <c r="AA1531">
        <v>7000555567</v>
      </c>
      <c r="AB1531" t="s">
        <v>1272</v>
      </c>
      <c r="AC1531" t="s">
        <v>2416</v>
      </c>
      <c r="AD1531" s="16">
        <v>46033</v>
      </c>
      <c r="AE1531" t="s">
        <v>4422</v>
      </c>
      <c r="AK1531" t="s">
        <v>11028</v>
      </c>
      <c r="AL1531" t="s">
        <v>11029</v>
      </c>
      <c r="AM1531" t="s">
        <v>28</v>
      </c>
      <c r="AN1531" s="16">
        <v>45992</v>
      </c>
      <c r="AO1531" t="s">
        <v>10934</v>
      </c>
      <c r="AP1531" t="s">
        <v>1292</v>
      </c>
      <c r="AQ1531">
        <v>10000063</v>
      </c>
      <c r="AR1531" t="s">
        <v>1886</v>
      </c>
      <c r="AS1531" t="s">
        <v>10896</v>
      </c>
      <c r="AU1531" s="17">
        <v>36</v>
      </c>
      <c r="AV1531" s="17">
        <v>238.32</v>
      </c>
      <c r="AW1531" s="17">
        <v>238.32</v>
      </c>
      <c r="AX1531" s="17">
        <v>238.32</v>
      </c>
      <c r="AY1531" s="17">
        <v>238.32</v>
      </c>
      <c r="AZ1531" s="17">
        <v>238.32</v>
      </c>
      <c r="BA1531" s="17">
        <v>238.32</v>
      </c>
      <c r="BB1531" s="17">
        <v>238.32</v>
      </c>
      <c r="BC1531" s="17">
        <v>238.32</v>
      </c>
      <c r="BD1531" s="17">
        <v>238.32</v>
      </c>
      <c r="BE1531" s="17">
        <v>238.32</v>
      </c>
      <c r="BF1531" s="17">
        <v>238.32</v>
      </c>
      <c r="BG1531" s="17">
        <v>238.32</v>
      </c>
      <c r="BH1531" s="17">
        <v>2859.84</v>
      </c>
      <c r="BI1531" s="17">
        <v>2859.84</v>
      </c>
      <c r="BJ1531" s="17">
        <v>2859.84</v>
      </c>
      <c r="BK1531" s="17">
        <v>2859.84</v>
      </c>
    </row>
    <row r="1532" spans="2:63" x14ac:dyDescent="0.25">
      <c r="B1532" t="s">
        <v>4346</v>
      </c>
      <c r="C1532">
        <v>31319666</v>
      </c>
      <c r="D1532" t="s">
        <v>4423</v>
      </c>
      <c r="E1532" t="s">
        <v>1285</v>
      </c>
      <c r="F1532">
        <v>10</v>
      </c>
      <c r="G1532" t="s">
        <v>10884</v>
      </c>
      <c r="H1532" t="s">
        <v>1267</v>
      </c>
      <c r="I1532" s="33">
        <v>200000012629</v>
      </c>
      <c r="J1532" t="s">
        <v>11069</v>
      </c>
      <c r="K1532" t="s">
        <v>11069</v>
      </c>
      <c r="L1532" t="s">
        <v>10887</v>
      </c>
      <c r="N1532" s="16">
        <v>45993</v>
      </c>
      <c r="O1532" s="16">
        <v>45992</v>
      </c>
      <c r="P1532" s="16">
        <v>49643</v>
      </c>
      <c r="R1532" t="s">
        <v>1286</v>
      </c>
      <c r="S1532" t="s">
        <v>1266</v>
      </c>
      <c r="T1532" t="s">
        <v>1266</v>
      </c>
      <c r="V1532" t="s">
        <v>1317</v>
      </c>
      <c r="W1532" t="s">
        <v>4348</v>
      </c>
      <c r="Y1532" t="s">
        <v>1582</v>
      </c>
      <c r="Z1532" t="s">
        <v>2415</v>
      </c>
      <c r="AA1532">
        <v>7000555567</v>
      </c>
      <c r="AB1532" t="s">
        <v>1272</v>
      </c>
      <c r="AC1532" t="s">
        <v>2416</v>
      </c>
      <c r="AD1532" s="16">
        <v>46033</v>
      </c>
      <c r="AE1532" t="s">
        <v>4424</v>
      </c>
      <c r="AK1532" t="s">
        <v>10916</v>
      </c>
      <c r="AL1532" t="s">
        <v>2860</v>
      </c>
      <c r="AM1532" t="s">
        <v>28</v>
      </c>
      <c r="AN1532" s="16">
        <v>45992</v>
      </c>
      <c r="AO1532" t="s">
        <v>10889</v>
      </c>
      <c r="AP1532" t="s">
        <v>1292</v>
      </c>
      <c r="AQ1532">
        <v>10000063</v>
      </c>
      <c r="AR1532" t="s">
        <v>1886</v>
      </c>
      <c r="AS1532" t="s">
        <v>10896</v>
      </c>
      <c r="AU1532" s="17">
        <v>10</v>
      </c>
      <c r="AV1532" s="17">
        <v>16.5</v>
      </c>
      <c r="AW1532" s="17">
        <v>16.5</v>
      </c>
      <c r="AX1532" s="17">
        <v>16.5</v>
      </c>
      <c r="AY1532" s="17">
        <v>16.5</v>
      </c>
      <c r="AZ1532" s="17">
        <v>16.5</v>
      </c>
      <c r="BA1532" s="17">
        <v>16.5</v>
      </c>
      <c r="BB1532" s="17">
        <v>16.5</v>
      </c>
      <c r="BC1532" s="17">
        <v>16.5</v>
      </c>
      <c r="BD1532" s="17">
        <v>16.5</v>
      </c>
      <c r="BE1532" s="17">
        <v>16.5</v>
      </c>
      <c r="BF1532" s="17">
        <v>16.5</v>
      </c>
      <c r="BG1532" s="17">
        <v>16.5</v>
      </c>
      <c r="BH1532" s="17">
        <v>198</v>
      </c>
      <c r="BI1532" s="17">
        <v>198</v>
      </c>
      <c r="BJ1532" s="17">
        <v>198</v>
      </c>
      <c r="BK1532" s="17">
        <v>198</v>
      </c>
    </row>
    <row r="1533" spans="2:63" x14ac:dyDescent="0.25">
      <c r="B1533" t="s">
        <v>4346</v>
      </c>
      <c r="C1533">
        <v>31319666</v>
      </c>
      <c r="D1533" t="s">
        <v>4423</v>
      </c>
      <c r="E1533" t="s">
        <v>1285</v>
      </c>
      <c r="F1533">
        <v>20</v>
      </c>
      <c r="G1533" t="s">
        <v>10884</v>
      </c>
      <c r="H1533" t="s">
        <v>1267</v>
      </c>
      <c r="I1533" s="33">
        <v>200000012629</v>
      </c>
      <c r="J1533" t="s">
        <v>11069</v>
      </c>
      <c r="K1533" t="s">
        <v>11069</v>
      </c>
      <c r="L1533" t="s">
        <v>10887</v>
      </c>
      <c r="N1533" s="16">
        <v>45993</v>
      </c>
      <c r="O1533" s="16">
        <v>45992</v>
      </c>
      <c r="P1533" s="16">
        <v>49643</v>
      </c>
      <c r="R1533" t="s">
        <v>1286</v>
      </c>
      <c r="S1533" t="s">
        <v>1266</v>
      </c>
      <c r="T1533" t="s">
        <v>1266</v>
      </c>
      <c r="V1533" t="s">
        <v>1317</v>
      </c>
      <c r="W1533" t="s">
        <v>4348</v>
      </c>
      <c r="Y1533" t="s">
        <v>1582</v>
      </c>
      <c r="Z1533" t="s">
        <v>2415</v>
      </c>
      <c r="AA1533">
        <v>7000555567</v>
      </c>
      <c r="AB1533" t="s">
        <v>1272</v>
      </c>
      <c r="AC1533" t="s">
        <v>2416</v>
      </c>
      <c r="AD1533" s="16">
        <v>46033</v>
      </c>
      <c r="AE1533" t="s">
        <v>4424</v>
      </c>
      <c r="AK1533" t="s">
        <v>10916</v>
      </c>
      <c r="AL1533" t="s">
        <v>2860</v>
      </c>
      <c r="AM1533" t="s">
        <v>28</v>
      </c>
      <c r="AN1533" s="16">
        <v>45992</v>
      </c>
      <c r="AO1533" t="s">
        <v>10889</v>
      </c>
      <c r="AP1533" t="s">
        <v>1292</v>
      </c>
      <c r="AQ1533">
        <v>10000063</v>
      </c>
      <c r="AR1533" t="s">
        <v>1886</v>
      </c>
      <c r="AS1533" t="s">
        <v>10896</v>
      </c>
      <c r="AU1533" s="17">
        <v>5</v>
      </c>
      <c r="AV1533" s="17">
        <v>8.25</v>
      </c>
      <c r="AW1533" s="17">
        <v>8.25</v>
      </c>
      <c r="AX1533" s="17">
        <v>8.25</v>
      </c>
      <c r="AY1533" s="17">
        <v>8.25</v>
      </c>
      <c r="AZ1533" s="17">
        <v>8.25</v>
      </c>
      <c r="BA1533" s="17">
        <v>8.25</v>
      </c>
      <c r="BB1533" s="17">
        <v>8.25</v>
      </c>
      <c r="BC1533" s="17">
        <v>8.25</v>
      </c>
      <c r="BD1533" s="17">
        <v>8.25</v>
      </c>
      <c r="BE1533" s="17">
        <v>8.25</v>
      </c>
      <c r="BF1533" s="17">
        <v>8.25</v>
      </c>
      <c r="BG1533" s="17">
        <v>8.25</v>
      </c>
      <c r="BH1533" s="17">
        <v>99</v>
      </c>
      <c r="BI1533" s="17">
        <v>99</v>
      </c>
      <c r="BJ1533" s="17">
        <v>99</v>
      </c>
      <c r="BK1533" s="17">
        <v>99</v>
      </c>
    </row>
    <row r="1534" spans="2:63" x14ac:dyDescent="0.25">
      <c r="B1534" t="s">
        <v>4346</v>
      </c>
      <c r="C1534">
        <v>31319666</v>
      </c>
      <c r="D1534" t="s">
        <v>4423</v>
      </c>
      <c r="E1534" t="s">
        <v>1285</v>
      </c>
      <c r="F1534">
        <v>30</v>
      </c>
      <c r="G1534" t="s">
        <v>10884</v>
      </c>
      <c r="H1534" t="s">
        <v>1267</v>
      </c>
      <c r="I1534" s="33">
        <v>200000010883</v>
      </c>
      <c r="J1534" t="s">
        <v>11082</v>
      </c>
      <c r="K1534" t="s">
        <v>11328</v>
      </c>
      <c r="L1534" t="s">
        <v>10887</v>
      </c>
      <c r="N1534" s="16">
        <v>45993</v>
      </c>
      <c r="O1534" s="16">
        <v>45992</v>
      </c>
      <c r="P1534" s="16">
        <v>49643</v>
      </c>
      <c r="R1534" t="s">
        <v>1286</v>
      </c>
      <c r="S1534" t="s">
        <v>1266</v>
      </c>
      <c r="T1534" t="s">
        <v>1266</v>
      </c>
      <c r="V1534" t="s">
        <v>1317</v>
      </c>
      <c r="W1534" t="s">
        <v>4348</v>
      </c>
      <c r="Y1534" t="s">
        <v>1582</v>
      </c>
      <c r="Z1534" t="s">
        <v>2415</v>
      </c>
      <c r="AA1534">
        <v>7000555567</v>
      </c>
      <c r="AB1534" t="s">
        <v>1272</v>
      </c>
      <c r="AC1534" t="s">
        <v>2416</v>
      </c>
      <c r="AD1534" s="16">
        <v>46033</v>
      </c>
      <c r="AE1534" t="s">
        <v>4424</v>
      </c>
      <c r="AK1534" t="s">
        <v>11084</v>
      </c>
      <c r="AL1534" t="s">
        <v>5758</v>
      </c>
      <c r="AM1534" t="s">
        <v>28</v>
      </c>
      <c r="AN1534" s="16">
        <v>45992</v>
      </c>
      <c r="AO1534" t="s">
        <v>10889</v>
      </c>
      <c r="AP1534" t="s">
        <v>1292</v>
      </c>
      <c r="AQ1534">
        <v>10000063</v>
      </c>
      <c r="AR1534" t="s">
        <v>1886</v>
      </c>
      <c r="AS1534" t="s">
        <v>10896</v>
      </c>
      <c r="AU1534" s="17">
        <v>14.1</v>
      </c>
      <c r="AV1534" s="17">
        <v>14.1</v>
      </c>
      <c r="AW1534" s="17">
        <v>14.1</v>
      </c>
      <c r="AX1534" s="17">
        <v>14.1</v>
      </c>
      <c r="AY1534" s="17">
        <v>14.1</v>
      </c>
      <c r="AZ1534" s="17">
        <v>14.1</v>
      </c>
      <c r="BA1534" s="17">
        <v>14.1</v>
      </c>
      <c r="BB1534" s="17">
        <v>14.1</v>
      </c>
      <c r="BC1534" s="17">
        <v>14.1</v>
      </c>
      <c r="BD1534" s="17">
        <v>14.1</v>
      </c>
      <c r="BE1534" s="17">
        <v>14.1</v>
      </c>
      <c r="BF1534" s="17">
        <v>14.1</v>
      </c>
      <c r="BG1534" s="17">
        <v>14.1</v>
      </c>
      <c r="BH1534" s="17">
        <v>169.2</v>
      </c>
      <c r="BI1534" s="17">
        <v>169.2</v>
      </c>
      <c r="BJ1534" s="17">
        <v>169.2</v>
      </c>
      <c r="BK1534" s="17">
        <v>169.2</v>
      </c>
    </row>
    <row r="1535" spans="2:63" x14ac:dyDescent="0.25">
      <c r="B1535" t="s">
        <v>4346</v>
      </c>
      <c r="C1535">
        <v>31319666</v>
      </c>
      <c r="D1535" t="s">
        <v>4423</v>
      </c>
      <c r="E1535" t="s">
        <v>1285</v>
      </c>
      <c r="F1535">
        <v>40</v>
      </c>
      <c r="G1535" t="s">
        <v>10884</v>
      </c>
      <c r="H1535" t="s">
        <v>1267</v>
      </c>
      <c r="I1535" s="33">
        <v>200000010883</v>
      </c>
      <c r="J1535" t="s">
        <v>11082</v>
      </c>
      <c r="K1535" t="s">
        <v>11328</v>
      </c>
      <c r="L1535" t="s">
        <v>10887</v>
      </c>
      <c r="N1535" s="16">
        <v>45993</v>
      </c>
      <c r="O1535" s="16">
        <v>45992</v>
      </c>
      <c r="P1535" s="16">
        <v>49643</v>
      </c>
      <c r="R1535" t="s">
        <v>1286</v>
      </c>
      <c r="S1535" t="s">
        <v>1266</v>
      </c>
      <c r="T1535" t="s">
        <v>1266</v>
      </c>
      <c r="V1535" t="s">
        <v>1317</v>
      </c>
      <c r="W1535" t="s">
        <v>4348</v>
      </c>
      <c r="Y1535" t="s">
        <v>1582</v>
      </c>
      <c r="Z1535" t="s">
        <v>2415</v>
      </c>
      <c r="AA1535">
        <v>7000555567</v>
      </c>
      <c r="AB1535" t="s">
        <v>1272</v>
      </c>
      <c r="AC1535" t="s">
        <v>2416</v>
      </c>
      <c r="AD1535" s="16">
        <v>46033</v>
      </c>
      <c r="AE1535" t="s">
        <v>4424</v>
      </c>
      <c r="AK1535" t="s">
        <v>11084</v>
      </c>
      <c r="AL1535" t="s">
        <v>5758</v>
      </c>
      <c r="AM1535" t="s">
        <v>28</v>
      </c>
      <c r="AN1535" s="16">
        <v>45992</v>
      </c>
      <c r="AO1535" t="s">
        <v>10889</v>
      </c>
      <c r="AP1535" t="s">
        <v>1292</v>
      </c>
      <c r="AQ1535">
        <v>10000063</v>
      </c>
      <c r="AR1535" t="s">
        <v>1886</v>
      </c>
      <c r="AS1535" t="s">
        <v>10896</v>
      </c>
      <c r="AU1535" s="17">
        <v>16.21</v>
      </c>
      <c r="AV1535" s="17">
        <v>16.21</v>
      </c>
      <c r="AW1535" s="17">
        <v>16.21</v>
      </c>
      <c r="AX1535" s="17">
        <v>16.21</v>
      </c>
      <c r="AY1535" s="17">
        <v>16.21</v>
      </c>
      <c r="AZ1535" s="17">
        <v>16.21</v>
      </c>
      <c r="BA1535" s="17">
        <v>16.21</v>
      </c>
      <c r="BB1535" s="17">
        <v>16.21</v>
      </c>
      <c r="BC1535" s="17">
        <v>16.21</v>
      </c>
      <c r="BD1535" s="17">
        <v>16.21</v>
      </c>
      <c r="BE1535" s="17">
        <v>16.21</v>
      </c>
      <c r="BF1535" s="17">
        <v>16.21</v>
      </c>
      <c r="BG1535" s="17">
        <v>16.21</v>
      </c>
      <c r="BH1535" s="17">
        <v>194.52</v>
      </c>
      <c r="BI1535" s="17">
        <v>194.52</v>
      </c>
      <c r="BJ1535" s="17">
        <v>194.52</v>
      </c>
      <c r="BK1535" s="17">
        <v>194.52</v>
      </c>
    </row>
    <row r="1536" spans="2:63" x14ac:dyDescent="0.25">
      <c r="B1536" t="s">
        <v>4346</v>
      </c>
      <c r="C1536">
        <v>31319666</v>
      </c>
      <c r="D1536" t="s">
        <v>4423</v>
      </c>
      <c r="E1536" t="s">
        <v>1285</v>
      </c>
      <c r="F1536">
        <v>50</v>
      </c>
      <c r="G1536" t="s">
        <v>10884</v>
      </c>
      <c r="H1536" t="s">
        <v>1267</v>
      </c>
      <c r="I1536" s="33">
        <v>200000010883</v>
      </c>
      <c r="J1536" t="s">
        <v>11082</v>
      </c>
      <c r="K1536" t="s">
        <v>11328</v>
      </c>
      <c r="L1536" t="s">
        <v>10887</v>
      </c>
      <c r="N1536" s="16">
        <v>45993</v>
      </c>
      <c r="O1536" s="16">
        <v>45992</v>
      </c>
      <c r="P1536" s="16">
        <v>49643</v>
      </c>
      <c r="R1536" t="s">
        <v>1286</v>
      </c>
      <c r="S1536" t="s">
        <v>1266</v>
      </c>
      <c r="T1536" t="s">
        <v>1266</v>
      </c>
      <c r="V1536" t="s">
        <v>1317</v>
      </c>
      <c r="W1536" t="s">
        <v>4348</v>
      </c>
      <c r="Y1536" t="s">
        <v>1582</v>
      </c>
      <c r="Z1536" t="s">
        <v>2415</v>
      </c>
      <c r="AA1536">
        <v>7000555567</v>
      </c>
      <c r="AB1536" t="s">
        <v>1272</v>
      </c>
      <c r="AC1536" t="s">
        <v>2416</v>
      </c>
      <c r="AD1536" s="16">
        <v>46033</v>
      </c>
      <c r="AE1536" t="s">
        <v>4424</v>
      </c>
      <c r="AK1536" t="s">
        <v>11084</v>
      </c>
      <c r="AL1536" t="s">
        <v>5758</v>
      </c>
      <c r="AM1536" t="s">
        <v>28</v>
      </c>
      <c r="AN1536" s="16">
        <v>45992</v>
      </c>
      <c r="AO1536" t="s">
        <v>10889</v>
      </c>
      <c r="AP1536" t="s">
        <v>1292</v>
      </c>
      <c r="AQ1536">
        <v>10000063</v>
      </c>
      <c r="AR1536" t="s">
        <v>1886</v>
      </c>
      <c r="AS1536" t="s">
        <v>10896</v>
      </c>
      <c r="AU1536" s="17">
        <v>14.1</v>
      </c>
      <c r="AV1536" s="17">
        <v>14.1</v>
      </c>
      <c r="AW1536" s="17">
        <v>14.1</v>
      </c>
      <c r="AX1536" s="17">
        <v>14.1</v>
      </c>
      <c r="AY1536" s="17">
        <v>14.1</v>
      </c>
      <c r="AZ1536" s="17">
        <v>14.1</v>
      </c>
      <c r="BA1536" s="17">
        <v>14.1</v>
      </c>
      <c r="BB1536" s="17">
        <v>14.1</v>
      </c>
      <c r="BC1536" s="17">
        <v>14.1</v>
      </c>
      <c r="BD1536" s="17">
        <v>14.1</v>
      </c>
      <c r="BE1536" s="17">
        <v>14.1</v>
      </c>
      <c r="BF1536" s="17">
        <v>14.1</v>
      </c>
      <c r="BG1536" s="17">
        <v>14.1</v>
      </c>
      <c r="BH1536" s="17">
        <v>169.2</v>
      </c>
      <c r="BI1536" s="17">
        <v>169.2</v>
      </c>
      <c r="BJ1536" s="17">
        <v>169.2</v>
      </c>
      <c r="BK1536" s="17">
        <v>169.2</v>
      </c>
    </row>
    <row r="1537" spans="2:63" x14ac:dyDescent="0.25">
      <c r="B1537" t="s">
        <v>4346</v>
      </c>
      <c r="C1537">
        <v>31319666</v>
      </c>
      <c r="D1537" t="s">
        <v>4423</v>
      </c>
      <c r="E1537" t="s">
        <v>1285</v>
      </c>
      <c r="F1537">
        <v>60</v>
      </c>
      <c r="G1537" t="s">
        <v>10884</v>
      </c>
      <c r="H1537" t="s">
        <v>1267</v>
      </c>
      <c r="I1537" s="33">
        <v>200000010883</v>
      </c>
      <c r="J1537" t="s">
        <v>11082</v>
      </c>
      <c r="K1537" t="s">
        <v>11328</v>
      </c>
      <c r="L1537" t="s">
        <v>10887</v>
      </c>
      <c r="N1537" s="16">
        <v>45993</v>
      </c>
      <c r="O1537" s="16">
        <v>45992</v>
      </c>
      <c r="P1537" s="16">
        <v>49643</v>
      </c>
      <c r="R1537" t="s">
        <v>1286</v>
      </c>
      <c r="S1537" t="s">
        <v>1266</v>
      </c>
      <c r="T1537" t="s">
        <v>1266</v>
      </c>
      <c r="V1537" t="s">
        <v>1317</v>
      </c>
      <c r="W1537" t="s">
        <v>4348</v>
      </c>
      <c r="Y1537" t="s">
        <v>1582</v>
      </c>
      <c r="Z1537" t="s">
        <v>2415</v>
      </c>
      <c r="AA1537">
        <v>7000555567</v>
      </c>
      <c r="AB1537" t="s">
        <v>1272</v>
      </c>
      <c r="AC1537" t="s">
        <v>2416</v>
      </c>
      <c r="AD1537" s="16">
        <v>46033</v>
      </c>
      <c r="AE1537" t="s">
        <v>4424</v>
      </c>
      <c r="AK1537" t="s">
        <v>11084</v>
      </c>
      <c r="AL1537" t="s">
        <v>5758</v>
      </c>
      <c r="AM1537" t="s">
        <v>28</v>
      </c>
      <c r="AN1537" s="16">
        <v>45992</v>
      </c>
      <c r="AO1537" t="s">
        <v>10889</v>
      </c>
      <c r="AP1537" t="s">
        <v>1292</v>
      </c>
      <c r="AQ1537">
        <v>10000063</v>
      </c>
      <c r="AR1537" t="s">
        <v>1886</v>
      </c>
      <c r="AS1537" t="s">
        <v>10896</v>
      </c>
      <c r="AU1537" s="17">
        <v>16.21</v>
      </c>
      <c r="AV1537" s="17">
        <v>16.21</v>
      </c>
      <c r="AW1537" s="17">
        <v>16.21</v>
      </c>
      <c r="AX1537" s="17">
        <v>16.21</v>
      </c>
      <c r="AY1537" s="17">
        <v>16.21</v>
      </c>
      <c r="AZ1537" s="17">
        <v>16.21</v>
      </c>
      <c r="BA1537" s="17">
        <v>16.21</v>
      </c>
      <c r="BB1537" s="17">
        <v>16.21</v>
      </c>
      <c r="BC1537" s="17">
        <v>16.21</v>
      </c>
      <c r="BD1537" s="17">
        <v>16.21</v>
      </c>
      <c r="BE1537" s="17">
        <v>16.21</v>
      </c>
      <c r="BF1537" s="17">
        <v>16.21</v>
      </c>
      <c r="BG1537" s="17">
        <v>16.21</v>
      </c>
      <c r="BH1537" s="17">
        <v>194.52</v>
      </c>
      <c r="BI1537" s="17">
        <v>194.52</v>
      </c>
      <c r="BJ1537" s="17">
        <v>194.52</v>
      </c>
      <c r="BK1537" s="17">
        <v>194.52</v>
      </c>
    </row>
    <row r="1538" spans="2:63" x14ac:dyDescent="0.25">
      <c r="B1538" t="s">
        <v>4346</v>
      </c>
      <c r="C1538">
        <v>31319666</v>
      </c>
      <c r="D1538" t="s">
        <v>4423</v>
      </c>
      <c r="E1538" t="s">
        <v>1285</v>
      </c>
      <c r="F1538">
        <v>70</v>
      </c>
      <c r="G1538" t="s">
        <v>10884</v>
      </c>
      <c r="H1538" t="s">
        <v>1267</v>
      </c>
      <c r="I1538" s="33">
        <v>200000013390</v>
      </c>
      <c r="J1538" t="s">
        <v>11080</v>
      </c>
      <c r="K1538" t="s">
        <v>11080</v>
      </c>
      <c r="L1538" t="s">
        <v>10887</v>
      </c>
      <c r="N1538" s="16">
        <v>45993</v>
      </c>
      <c r="O1538" s="16">
        <v>45992</v>
      </c>
      <c r="P1538" s="16">
        <v>49643</v>
      </c>
      <c r="R1538" t="s">
        <v>1286</v>
      </c>
      <c r="S1538" t="s">
        <v>1266</v>
      </c>
      <c r="T1538" t="s">
        <v>1266</v>
      </c>
      <c r="V1538" t="s">
        <v>1317</v>
      </c>
      <c r="W1538" t="s">
        <v>4348</v>
      </c>
      <c r="Y1538" t="s">
        <v>1582</v>
      </c>
      <c r="Z1538" t="s">
        <v>2415</v>
      </c>
      <c r="AA1538">
        <v>7000555567</v>
      </c>
      <c r="AB1538" t="s">
        <v>1272</v>
      </c>
      <c r="AC1538" t="s">
        <v>2416</v>
      </c>
      <c r="AD1538" s="16">
        <v>46033</v>
      </c>
      <c r="AE1538" t="s">
        <v>4424</v>
      </c>
      <c r="AK1538" t="s">
        <v>11028</v>
      </c>
      <c r="AL1538" t="s">
        <v>11029</v>
      </c>
      <c r="AM1538" t="s">
        <v>28</v>
      </c>
      <c r="AN1538" s="16">
        <v>45992</v>
      </c>
      <c r="AO1538" t="s">
        <v>10934</v>
      </c>
      <c r="AP1538" t="s">
        <v>1292</v>
      </c>
      <c r="AQ1538">
        <v>10000063</v>
      </c>
      <c r="AR1538" t="s">
        <v>1886</v>
      </c>
      <c r="AS1538" t="s">
        <v>10896</v>
      </c>
      <c r="AU1538" s="17">
        <v>64</v>
      </c>
      <c r="AV1538" s="17">
        <v>423.68</v>
      </c>
      <c r="AW1538" s="17">
        <v>423.68</v>
      </c>
      <c r="AX1538" s="17">
        <v>423.68</v>
      </c>
      <c r="AY1538" s="17">
        <v>423.68</v>
      </c>
      <c r="AZ1538" s="17">
        <v>423.68</v>
      </c>
      <c r="BA1538" s="17">
        <v>423.68</v>
      </c>
      <c r="BB1538" s="17">
        <v>423.68</v>
      </c>
      <c r="BC1538" s="17">
        <v>423.68</v>
      </c>
      <c r="BD1538" s="17">
        <v>423.68</v>
      </c>
      <c r="BE1538" s="17">
        <v>423.68</v>
      </c>
      <c r="BF1538" s="17">
        <v>423.68</v>
      </c>
      <c r="BG1538" s="17">
        <v>423.68</v>
      </c>
      <c r="BH1538" s="17">
        <v>5084.16</v>
      </c>
      <c r="BI1538" s="17">
        <v>5084.16</v>
      </c>
      <c r="BJ1538" s="17">
        <v>5084.16</v>
      </c>
      <c r="BK1538" s="17">
        <v>5084.16</v>
      </c>
    </row>
    <row r="1539" spans="2:63" x14ac:dyDescent="0.25">
      <c r="B1539" t="s">
        <v>4346</v>
      </c>
      <c r="C1539">
        <v>31319666</v>
      </c>
      <c r="D1539" t="s">
        <v>4423</v>
      </c>
      <c r="E1539" t="s">
        <v>1285</v>
      </c>
      <c r="F1539">
        <v>80</v>
      </c>
      <c r="G1539" t="s">
        <v>10884</v>
      </c>
      <c r="H1539" t="s">
        <v>1267</v>
      </c>
      <c r="I1539" s="33">
        <v>200000013390</v>
      </c>
      <c r="J1539" t="s">
        <v>11080</v>
      </c>
      <c r="K1539" t="s">
        <v>11080</v>
      </c>
      <c r="L1539" t="s">
        <v>10887</v>
      </c>
      <c r="N1539" s="16">
        <v>45993</v>
      </c>
      <c r="O1539" s="16">
        <v>45992</v>
      </c>
      <c r="P1539" s="16">
        <v>49643</v>
      </c>
      <c r="R1539" t="s">
        <v>1286</v>
      </c>
      <c r="S1539" t="s">
        <v>1266</v>
      </c>
      <c r="T1539" t="s">
        <v>1266</v>
      </c>
      <c r="V1539" t="s">
        <v>1317</v>
      </c>
      <c r="W1539" t="s">
        <v>4348</v>
      </c>
      <c r="Y1539" t="s">
        <v>1582</v>
      </c>
      <c r="Z1539" t="s">
        <v>2415</v>
      </c>
      <c r="AA1539">
        <v>7000555567</v>
      </c>
      <c r="AB1539" t="s">
        <v>1272</v>
      </c>
      <c r="AC1539" t="s">
        <v>2416</v>
      </c>
      <c r="AD1539" s="16">
        <v>46033</v>
      </c>
      <c r="AE1539" t="s">
        <v>4424</v>
      </c>
      <c r="AK1539" t="s">
        <v>11028</v>
      </c>
      <c r="AL1539" t="s">
        <v>11029</v>
      </c>
      <c r="AM1539" t="s">
        <v>28</v>
      </c>
      <c r="AN1539" s="16">
        <v>45992</v>
      </c>
      <c r="AO1539" t="s">
        <v>10934</v>
      </c>
      <c r="AP1539" t="s">
        <v>1292</v>
      </c>
      <c r="AQ1539">
        <v>10000063</v>
      </c>
      <c r="AR1539" t="s">
        <v>1886</v>
      </c>
      <c r="AS1539" t="s">
        <v>10896</v>
      </c>
      <c r="AU1539" s="17">
        <v>64</v>
      </c>
      <c r="AV1539" s="17">
        <v>423.68</v>
      </c>
      <c r="AW1539" s="17">
        <v>423.68</v>
      </c>
      <c r="AX1539" s="17">
        <v>423.68</v>
      </c>
      <c r="AY1539" s="17">
        <v>423.68</v>
      </c>
      <c r="AZ1539" s="17">
        <v>423.68</v>
      </c>
      <c r="BA1539" s="17">
        <v>423.68</v>
      </c>
      <c r="BB1539" s="17">
        <v>423.68</v>
      </c>
      <c r="BC1539" s="17">
        <v>423.68</v>
      </c>
      <c r="BD1539" s="17">
        <v>423.68</v>
      </c>
      <c r="BE1539" s="17">
        <v>423.68</v>
      </c>
      <c r="BF1539" s="17">
        <v>423.68</v>
      </c>
      <c r="BG1539" s="17">
        <v>423.68</v>
      </c>
      <c r="BH1539" s="17">
        <v>5084.16</v>
      </c>
      <c r="BI1539" s="17">
        <v>5084.16</v>
      </c>
      <c r="BJ1539" s="17">
        <v>5084.16</v>
      </c>
      <c r="BK1539" s="17">
        <v>5084.16</v>
      </c>
    </row>
    <row r="1540" spans="2:63" x14ac:dyDescent="0.25">
      <c r="B1540" t="s">
        <v>4346</v>
      </c>
      <c r="C1540">
        <v>31319666</v>
      </c>
      <c r="D1540" t="s">
        <v>4423</v>
      </c>
      <c r="E1540" t="s">
        <v>1285</v>
      </c>
      <c r="F1540">
        <v>90</v>
      </c>
      <c r="G1540" t="s">
        <v>10884</v>
      </c>
      <c r="H1540" t="s">
        <v>1267</v>
      </c>
      <c r="I1540" s="33">
        <v>200000013390</v>
      </c>
      <c r="J1540" t="s">
        <v>11080</v>
      </c>
      <c r="K1540" t="s">
        <v>11080</v>
      </c>
      <c r="L1540" t="s">
        <v>10887</v>
      </c>
      <c r="N1540" s="16">
        <v>45993</v>
      </c>
      <c r="O1540" s="16">
        <v>45992</v>
      </c>
      <c r="P1540" s="16">
        <v>49643</v>
      </c>
      <c r="R1540" t="s">
        <v>1286</v>
      </c>
      <c r="S1540" t="s">
        <v>1266</v>
      </c>
      <c r="T1540" t="s">
        <v>1266</v>
      </c>
      <c r="V1540" t="s">
        <v>1317</v>
      </c>
      <c r="W1540" t="s">
        <v>4348</v>
      </c>
      <c r="Y1540" t="s">
        <v>1582</v>
      </c>
      <c r="Z1540" t="s">
        <v>2415</v>
      </c>
      <c r="AA1540">
        <v>7000555567</v>
      </c>
      <c r="AB1540" t="s">
        <v>1272</v>
      </c>
      <c r="AC1540" t="s">
        <v>2416</v>
      </c>
      <c r="AD1540" s="16">
        <v>46033</v>
      </c>
      <c r="AE1540" t="s">
        <v>4424</v>
      </c>
      <c r="AK1540" t="s">
        <v>11028</v>
      </c>
      <c r="AL1540" t="s">
        <v>11029</v>
      </c>
      <c r="AM1540" t="s">
        <v>28</v>
      </c>
      <c r="AN1540" s="16">
        <v>45992</v>
      </c>
      <c r="AO1540" t="s">
        <v>10934</v>
      </c>
      <c r="AP1540" t="s">
        <v>1292</v>
      </c>
      <c r="AQ1540">
        <v>10000063</v>
      </c>
      <c r="AR1540" t="s">
        <v>1886</v>
      </c>
      <c r="AS1540" t="s">
        <v>10896</v>
      </c>
      <c r="AU1540" s="17">
        <v>64</v>
      </c>
      <c r="AV1540" s="17">
        <v>423.68</v>
      </c>
      <c r="AW1540" s="17">
        <v>423.68</v>
      </c>
      <c r="AX1540" s="17">
        <v>423.68</v>
      </c>
      <c r="AY1540" s="17">
        <v>423.68</v>
      </c>
      <c r="AZ1540" s="17">
        <v>423.68</v>
      </c>
      <c r="BA1540" s="17">
        <v>423.68</v>
      </c>
      <c r="BB1540" s="17">
        <v>423.68</v>
      </c>
      <c r="BC1540" s="17">
        <v>423.68</v>
      </c>
      <c r="BD1540" s="17">
        <v>423.68</v>
      </c>
      <c r="BE1540" s="17">
        <v>423.68</v>
      </c>
      <c r="BF1540" s="17">
        <v>423.68</v>
      </c>
      <c r="BG1540" s="17">
        <v>423.68</v>
      </c>
      <c r="BH1540" s="17">
        <v>5084.16</v>
      </c>
      <c r="BI1540" s="17">
        <v>5084.16</v>
      </c>
      <c r="BJ1540" s="17">
        <v>5084.16</v>
      </c>
      <c r="BK1540" s="17">
        <v>5084.16</v>
      </c>
    </row>
    <row r="1541" spans="2:63" x14ac:dyDescent="0.25">
      <c r="B1541" t="s">
        <v>4346</v>
      </c>
      <c r="C1541">
        <v>31319666</v>
      </c>
      <c r="D1541" t="s">
        <v>4423</v>
      </c>
      <c r="E1541" t="s">
        <v>1285</v>
      </c>
      <c r="F1541">
        <v>100</v>
      </c>
      <c r="G1541" t="s">
        <v>10884</v>
      </c>
      <c r="H1541" t="s">
        <v>1267</v>
      </c>
      <c r="I1541" s="33">
        <v>200000013390</v>
      </c>
      <c r="J1541" t="s">
        <v>11080</v>
      </c>
      <c r="K1541" t="s">
        <v>11080</v>
      </c>
      <c r="L1541" t="s">
        <v>10887</v>
      </c>
      <c r="N1541" s="16">
        <v>45993</v>
      </c>
      <c r="O1541" s="16">
        <v>45992</v>
      </c>
      <c r="P1541" s="16">
        <v>49643</v>
      </c>
      <c r="R1541" t="s">
        <v>1286</v>
      </c>
      <c r="S1541" t="s">
        <v>1266</v>
      </c>
      <c r="T1541" t="s">
        <v>1266</v>
      </c>
      <c r="V1541" t="s">
        <v>1317</v>
      </c>
      <c r="W1541" t="s">
        <v>4348</v>
      </c>
      <c r="Y1541" t="s">
        <v>1582</v>
      </c>
      <c r="Z1541" t="s">
        <v>2415</v>
      </c>
      <c r="AA1541">
        <v>7000555567</v>
      </c>
      <c r="AB1541" t="s">
        <v>1272</v>
      </c>
      <c r="AC1541" t="s">
        <v>2416</v>
      </c>
      <c r="AD1541" s="16">
        <v>46033</v>
      </c>
      <c r="AE1541" t="s">
        <v>4424</v>
      </c>
      <c r="AK1541" t="s">
        <v>11028</v>
      </c>
      <c r="AL1541" t="s">
        <v>11029</v>
      </c>
      <c r="AM1541" t="s">
        <v>28</v>
      </c>
      <c r="AN1541" s="16">
        <v>45992</v>
      </c>
      <c r="AO1541" t="s">
        <v>10934</v>
      </c>
      <c r="AP1541" t="s">
        <v>1292</v>
      </c>
      <c r="AQ1541">
        <v>10000063</v>
      </c>
      <c r="AR1541" t="s">
        <v>1886</v>
      </c>
      <c r="AS1541" t="s">
        <v>10896</v>
      </c>
      <c r="AU1541" s="17">
        <v>64</v>
      </c>
      <c r="AV1541" s="17">
        <v>423.68</v>
      </c>
      <c r="AW1541" s="17">
        <v>423.68</v>
      </c>
      <c r="AX1541" s="17">
        <v>423.68</v>
      </c>
      <c r="AY1541" s="17">
        <v>423.68</v>
      </c>
      <c r="AZ1541" s="17">
        <v>423.68</v>
      </c>
      <c r="BA1541" s="17">
        <v>423.68</v>
      </c>
      <c r="BB1541" s="17">
        <v>423.68</v>
      </c>
      <c r="BC1541" s="17">
        <v>423.68</v>
      </c>
      <c r="BD1541" s="17">
        <v>423.68</v>
      </c>
      <c r="BE1541" s="17">
        <v>423.68</v>
      </c>
      <c r="BF1541" s="17">
        <v>423.68</v>
      </c>
      <c r="BG1541" s="17">
        <v>423.68</v>
      </c>
      <c r="BH1541" s="17">
        <v>5084.16</v>
      </c>
      <c r="BI1541" s="17">
        <v>5084.16</v>
      </c>
      <c r="BJ1541" s="17">
        <v>5084.16</v>
      </c>
      <c r="BK1541" s="17">
        <v>5084.16</v>
      </c>
    </row>
    <row r="1542" spans="2:63" x14ac:dyDescent="0.25">
      <c r="B1542" t="s">
        <v>4546</v>
      </c>
      <c r="C1542">
        <v>31307029</v>
      </c>
      <c r="D1542" t="s">
        <v>4547</v>
      </c>
      <c r="E1542" t="s">
        <v>1285</v>
      </c>
      <c r="F1542">
        <v>10</v>
      </c>
      <c r="G1542" t="s">
        <v>10884</v>
      </c>
      <c r="H1542" t="s">
        <v>1267</v>
      </c>
      <c r="I1542" s="33">
        <v>200000012130</v>
      </c>
      <c r="J1542" t="s">
        <v>1751</v>
      </c>
      <c r="K1542" t="s">
        <v>1751</v>
      </c>
      <c r="L1542" t="s">
        <v>10887</v>
      </c>
      <c r="N1542" s="16">
        <v>45224</v>
      </c>
      <c r="O1542" s="16">
        <v>45078</v>
      </c>
      <c r="P1542" s="16">
        <v>48730</v>
      </c>
      <c r="R1542" t="s">
        <v>1286</v>
      </c>
      <c r="S1542" t="s">
        <v>1266</v>
      </c>
      <c r="T1542" t="s">
        <v>1266</v>
      </c>
      <c r="V1542" t="s">
        <v>1317</v>
      </c>
      <c r="W1542" t="s">
        <v>4548</v>
      </c>
      <c r="Y1542" t="s">
        <v>1748</v>
      </c>
      <c r="Z1542" t="s">
        <v>1564</v>
      </c>
      <c r="AA1542">
        <v>7000555567</v>
      </c>
      <c r="AB1542" t="s">
        <v>1272</v>
      </c>
      <c r="AC1542" t="s">
        <v>4549</v>
      </c>
      <c r="AD1542" s="16">
        <v>46032</v>
      </c>
      <c r="AE1542" t="s">
        <v>4550</v>
      </c>
      <c r="AI1542" t="s">
        <v>1750</v>
      </c>
      <c r="AJ1542" t="s">
        <v>1751</v>
      </c>
      <c r="AK1542" t="s">
        <v>11072</v>
      </c>
      <c r="AL1542" t="s">
        <v>1755</v>
      </c>
      <c r="AM1542" t="s">
        <v>28</v>
      </c>
      <c r="AN1542" s="16">
        <v>45078</v>
      </c>
      <c r="AO1542" t="s">
        <v>10889</v>
      </c>
      <c r="AP1542" t="s">
        <v>1292</v>
      </c>
      <c r="AQ1542">
        <v>2175</v>
      </c>
      <c r="AR1542" t="s">
        <v>1751</v>
      </c>
      <c r="AS1542" t="s">
        <v>10994</v>
      </c>
      <c r="AU1542" s="17">
        <v>1</v>
      </c>
      <c r="AV1542" s="17">
        <v>482.21</v>
      </c>
      <c r="AW1542" s="17">
        <v>482.21</v>
      </c>
      <c r="AX1542" s="17">
        <v>482.21</v>
      </c>
      <c r="AY1542" s="17">
        <v>482.21</v>
      </c>
      <c r="AZ1542" s="17">
        <v>482.21</v>
      </c>
      <c r="BA1542" s="17">
        <v>482.21</v>
      </c>
      <c r="BB1542" s="17">
        <v>482.21</v>
      </c>
      <c r="BC1542" s="17">
        <v>482.21</v>
      </c>
      <c r="BD1542" s="17">
        <v>482.21</v>
      </c>
      <c r="BE1542" s="17">
        <v>482.21</v>
      </c>
      <c r="BF1542" s="17">
        <v>482.21</v>
      </c>
      <c r="BG1542" s="17">
        <v>482.21</v>
      </c>
      <c r="BH1542" s="17">
        <v>5786.52</v>
      </c>
      <c r="BI1542" s="17">
        <v>5786.52</v>
      </c>
      <c r="BJ1542" s="17">
        <v>5786.52</v>
      </c>
      <c r="BK1542" s="17">
        <v>5786.52</v>
      </c>
    </row>
    <row r="1543" spans="2:63" x14ac:dyDescent="0.25">
      <c r="B1543" t="s">
        <v>4566</v>
      </c>
      <c r="C1543">
        <v>31310209</v>
      </c>
      <c r="D1543" t="s">
        <v>4567</v>
      </c>
      <c r="E1543" t="s">
        <v>1285</v>
      </c>
      <c r="F1543">
        <v>10</v>
      </c>
      <c r="G1543" t="s">
        <v>10884</v>
      </c>
      <c r="H1543" t="s">
        <v>1267</v>
      </c>
      <c r="I1543" s="33">
        <v>200000010662</v>
      </c>
      <c r="J1543" t="s">
        <v>11040</v>
      </c>
      <c r="K1543" t="s">
        <v>11040</v>
      </c>
      <c r="L1543" t="s">
        <v>10887</v>
      </c>
      <c r="N1543" s="16">
        <v>45408</v>
      </c>
      <c r="O1543" s="16">
        <v>45383</v>
      </c>
      <c r="P1543" s="16">
        <v>49034</v>
      </c>
      <c r="R1543" t="s">
        <v>1286</v>
      </c>
      <c r="S1543" t="s">
        <v>1266</v>
      </c>
      <c r="T1543" t="s">
        <v>1266</v>
      </c>
      <c r="V1543" t="s">
        <v>1317</v>
      </c>
      <c r="W1543" t="s">
        <v>1512</v>
      </c>
      <c r="Y1543" t="s">
        <v>4321</v>
      </c>
      <c r="Z1543" t="s">
        <v>4568</v>
      </c>
      <c r="AA1543">
        <v>7000555567</v>
      </c>
      <c r="AB1543" t="s">
        <v>1272</v>
      </c>
      <c r="AC1543" t="s">
        <v>4568</v>
      </c>
      <c r="AD1543" s="16">
        <v>46033</v>
      </c>
      <c r="AE1543" t="s">
        <v>4569</v>
      </c>
      <c r="AK1543" t="s">
        <v>11212</v>
      </c>
      <c r="AL1543" t="s">
        <v>6509</v>
      </c>
      <c r="AM1543" t="s">
        <v>28</v>
      </c>
      <c r="AN1543" s="16">
        <v>45383</v>
      </c>
      <c r="AO1543" t="s">
        <v>10949</v>
      </c>
      <c r="AP1543" t="s">
        <v>1292</v>
      </c>
      <c r="AQ1543">
        <v>165900</v>
      </c>
      <c r="AR1543" t="s">
        <v>4572</v>
      </c>
      <c r="AS1543" t="s">
        <v>10894</v>
      </c>
      <c r="AU1543" s="17">
        <v>18.5</v>
      </c>
      <c r="AV1543" s="17">
        <v>4555.4399999999996</v>
      </c>
      <c r="AW1543" s="17">
        <v>4555.4399999999996</v>
      </c>
      <c r="AX1543" s="17">
        <v>4555.4399999999996</v>
      </c>
      <c r="AY1543" s="17">
        <v>4555.4399999999996</v>
      </c>
      <c r="AZ1543" s="17">
        <v>4555.4399999999996</v>
      </c>
      <c r="BA1543" s="17">
        <v>4555.4399999999996</v>
      </c>
      <c r="BB1543" s="17">
        <v>4555.4399999999996</v>
      </c>
      <c r="BC1543" s="17">
        <v>4555.4399999999996</v>
      </c>
      <c r="BD1543" s="17">
        <v>4555.4399999999996</v>
      </c>
      <c r="BE1543" s="17">
        <v>4555.4399999999996</v>
      </c>
      <c r="BF1543" s="17">
        <v>4555.4399999999996</v>
      </c>
      <c r="BG1543" s="17">
        <v>4555.4399999999996</v>
      </c>
      <c r="BH1543" s="17">
        <v>54665.279999999999</v>
      </c>
      <c r="BI1543" s="17">
        <v>54665.279999999999</v>
      </c>
      <c r="BJ1543" s="17">
        <v>54665.279999999999</v>
      </c>
      <c r="BK1543" s="17">
        <v>54665.279999999999</v>
      </c>
    </row>
    <row r="1544" spans="2:63" x14ac:dyDescent="0.25">
      <c r="B1544" t="s">
        <v>4566</v>
      </c>
      <c r="C1544">
        <v>31315527</v>
      </c>
      <c r="D1544" t="s">
        <v>4573</v>
      </c>
      <c r="E1544" t="s">
        <v>1285</v>
      </c>
      <c r="F1544">
        <v>10</v>
      </c>
      <c r="G1544" t="s">
        <v>10884</v>
      </c>
      <c r="H1544" t="s">
        <v>1267</v>
      </c>
      <c r="I1544" s="33">
        <v>200000011500</v>
      </c>
      <c r="J1544" t="s">
        <v>10972</v>
      </c>
      <c r="K1544" t="s">
        <v>10972</v>
      </c>
      <c r="L1544" t="s">
        <v>10887</v>
      </c>
      <c r="N1544" s="16">
        <v>45700</v>
      </c>
      <c r="O1544" s="16">
        <v>45566</v>
      </c>
      <c r="P1544" s="16">
        <v>49217</v>
      </c>
      <c r="R1544" t="s">
        <v>1286</v>
      </c>
      <c r="S1544" t="s">
        <v>1266</v>
      </c>
      <c r="T1544" t="s">
        <v>1266</v>
      </c>
      <c r="V1544" t="s">
        <v>1317</v>
      </c>
      <c r="W1544" t="s">
        <v>1512</v>
      </c>
      <c r="Y1544" t="s">
        <v>1458</v>
      </c>
      <c r="Z1544" t="s">
        <v>1289</v>
      </c>
      <c r="AA1544">
        <v>7000555567</v>
      </c>
      <c r="AB1544" t="s">
        <v>1272</v>
      </c>
      <c r="AC1544" t="s">
        <v>1536</v>
      </c>
      <c r="AD1544" s="16">
        <v>46033</v>
      </c>
      <c r="AE1544" t="s">
        <v>4574</v>
      </c>
      <c r="AK1544" t="s">
        <v>10908</v>
      </c>
      <c r="AL1544" t="s">
        <v>4696</v>
      </c>
      <c r="AM1544" t="s">
        <v>28</v>
      </c>
      <c r="AN1544" s="16">
        <v>45566</v>
      </c>
      <c r="AO1544" t="s">
        <v>10889</v>
      </c>
      <c r="AP1544" t="s">
        <v>1292</v>
      </c>
      <c r="AQ1544">
        <v>1834</v>
      </c>
      <c r="AR1544" t="s">
        <v>2332</v>
      </c>
      <c r="AS1544" t="s">
        <v>10890</v>
      </c>
      <c r="AU1544" s="17">
        <v>4166.67</v>
      </c>
      <c r="AV1544" s="17">
        <v>166.67</v>
      </c>
      <c r="AW1544" s="17">
        <v>166.67</v>
      </c>
      <c r="AX1544" s="17">
        <v>166.67</v>
      </c>
      <c r="AY1544" s="17">
        <v>166.67</v>
      </c>
      <c r="AZ1544" s="17">
        <v>166.67</v>
      </c>
      <c r="BA1544" s="17">
        <v>166.67</v>
      </c>
      <c r="BB1544" s="17">
        <v>166.67</v>
      </c>
      <c r="BC1544" s="17">
        <v>166.67</v>
      </c>
      <c r="BD1544" s="17">
        <v>166.67</v>
      </c>
      <c r="BE1544" s="17">
        <v>166.67</v>
      </c>
      <c r="BF1544" s="17">
        <v>166.67</v>
      </c>
      <c r="BG1544" s="17">
        <v>166.67</v>
      </c>
      <c r="BH1544" s="17">
        <v>2000.04</v>
      </c>
      <c r="BI1544" s="17">
        <v>2000.04</v>
      </c>
      <c r="BJ1544" s="17">
        <v>2000.04</v>
      </c>
      <c r="BK1544" s="17">
        <v>2000.04</v>
      </c>
    </row>
    <row r="1545" spans="2:63" x14ac:dyDescent="0.25">
      <c r="B1545" t="s">
        <v>4566</v>
      </c>
      <c r="C1545">
        <v>31319896</v>
      </c>
      <c r="D1545" t="s">
        <v>4576</v>
      </c>
      <c r="E1545" t="s">
        <v>1285</v>
      </c>
      <c r="F1545">
        <v>10</v>
      </c>
      <c r="G1545" t="s">
        <v>10884</v>
      </c>
      <c r="H1545" t="s">
        <v>1267</v>
      </c>
      <c r="I1545" s="33">
        <v>200000012105</v>
      </c>
      <c r="J1545" t="s">
        <v>11031</v>
      </c>
      <c r="K1545" t="s">
        <v>11031</v>
      </c>
      <c r="L1545" t="s">
        <v>10887</v>
      </c>
      <c r="N1545" s="16">
        <v>46006</v>
      </c>
      <c r="O1545" s="16">
        <v>45992</v>
      </c>
      <c r="P1545" s="16">
        <v>49613</v>
      </c>
      <c r="R1545" t="s">
        <v>1286</v>
      </c>
      <c r="S1545" t="s">
        <v>1266</v>
      </c>
      <c r="T1545" t="s">
        <v>1266</v>
      </c>
      <c r="V1545" t="s">
        <v>1317</v>
      </c>
      <c r="W1545" t="s">
        <v>1512</v>
      </c>
      <c r="Y1545" t="s">
        <v>1595</v>
      </c>
      <c r="Z1545" t="s">
        <v>2183</v>
      </c>
      <c r="AA1545">
        <v>7000555567</v>
      </c>
      <c r="AB1545" t="s">
        <v>1272</v>
      </c>
      <c r="AC1545" t="s">
        <v>4577</v>
      </c>
      <c r="AD1545" s="16">
        <v>46033</v>
      </c>
      <c r="AE1545" t="s">
        <v>4578</v>
      </c>
      <c r="AK1545" t="s">
        <v>10993</v>
      </c>
      <c r="AL1545" t="s">
        <v>1601</v>
      </c>
      <c r="AM1545" t="s">
        <v>28</v>
      </c>
      <c r="AN1545" s="16">
        <v>45992</v>
      </c>
      <c r="AO1545" t="s">
        <v>10930</v>
      </c>
      <c r="AP1545" t="s">
        <v>1292</v>
      </c>
      <c r="AQ1545">
        <v>10272</v>
      </c>
      <c r="AR1545" t="s">
        <v>1598</v>
      </c>
      <c r="AS1545" t="s">
        <v>10994</v>
      </c>
      <c r="AU1545" s="17">
        <v>1</v>
      </c>
      <c r="AV1545" s="17">
        <v>292.10000000000002</v>
      </c>
      <c r="AW1545" s="17">
        <v>292.10000000000002</v>
      </c>
      <c r="AX1545" s="17">
        <v>292.10000000000002</v>
      </c>
      <c r="AY1545" s="17">
        <v>292.10000000000002</v>
      </c>
      <c r="AZ1545" s="17">
        <v>292.10000000000002</v>
      </c>
      <c r="BA1545" s="17">
        <v>292.10000000000002</v>
      </c>
      <c r="BB1545" s="17">
        <v>292.10000000000002</v>
      </c>
      <c r="BC1545" s="17">
        <v>292.10000000000002</v>
      </c>
      <c r="BD1545" s="17">
        <v>292.10000000000002</v>
      </c>
      <c r="BE1545" s="17">
        <v>292.10000000000002</v>
      </c>
      <c r="BF1545" s="17">
        <v>292.10000000000002</v>
      </c>
      <c r="BG1545" s="17">
        <v>292.10000000000002</v>
      </c>
      <c r="BH1545" s="17">
        <v>3505.2</v>
      </c>
      <c r="BI1545" s="17">
        <v>3505.2</v>
      </c>
      <c r="BJ1545" s="17">
        <v>3505.2</v>
      </c>
      <c r="BK1545" s="17">
        <v>3505.2</v>
      </c>
    </row>
    <row r="1546" spans="2:63" x14ac:dyDescent="0.25">
      <c r="B1546" t="s">
        <v>4579</v>
      </c>
      <c r="C1546">
        <v>31086662</v>
      </c>
      <c r="D1546" t="s">
        <v>4580</v>
      </c>
      <c r="E1546" t="s">
        <v>1285</v>
      </c>
      <c r="F1546">
        <v>10</v>
      </c>
      <c r="G1546" t="s">
        <v>10884</v>
      </c>
      <c r="H1546" t="s">
        <v>1267</v>
      </c>
      <c r="I1546" s="33">
        <v>200000012105</v>
      </c>
      <c r="J1546" t="s">
        <v>11031</v>
      </c>
      <c r="K1546" t="s">
        <v>11032</v>
      </c>
      <c r="L1546" t="s">
        <v>10887</v>
      </c>
      <c r="N1546" s="16">
        <v>43992</v>
      </c>
      <c r="O1546" s="16">
        <v>44013</v>
      </c>
      <c r="P1546" s="16">
        <v>47848</v>
      </c>
      <c r="R1546" t="s">
        <v>1286</v>
      </c>
      <c r="S1546" t="s">
        <v>1266</v>
      </c>
      <c r="T1546" t="s">
        <v>1266</v>
      </c>
      <c r="V1546" t="s">
        <v>1317</v>
      </c>
      <c r="W1546" t="s">
        <v>4581</v>
      </c>
      <c r="Y1546" t="s">
        <v>1595</v>
      </c>
      <c r="Z1546" t="s">
        <v>4582</v>
      </c>
      <c r="AA1546">
        <v>7000555567</v>
      </c>
      <c r="AB1546" t="s">
        <v>1272</v>
      </c>
      <c r="AC1546" t="s">
        <v>4582</v>
      </c>
      <c r="AD1546" s="16">
        <v>45832</v>
      </c>
      <c r="AE1546">
        <v>8000052387</v>
      </c>
      <c r="AF1546" s="16">
        <v>45810</v>
      </c>
      <c r="AI1546" t="s">
        <v>1597</v>
      </c>
      <c r="AJ1546" t="s">
        <v>1598</v>
      </c>
      <c r="AK1546" t="s">
        <v>10993</v>
      </c>
      <c r="AL1546" t="s">
        <v>1601</v>
      </c>
      <c r="AM1546" t="s">
        <v>28</v>
      </c>
      <c r="AN1546" s="16">
        <v>45292</v>
      </c>
      <c r="AO1546" t="s">
        <v>10930</v>
      </c>
      <c r="AP1546" t="s">
        <v>1602</v>
      </c>
      <c r="AQ1546">
        <v>10272</v>
      </c>
      <c r="AR1546" t="s">
        <v>1598</v>
      </c>
      <c r="AS1546" t="s">
        <v>10994</v>
      </c>
      <c r="AU1546" s="17">
        <v>1</v>
      </c>
      <c r="AV1546" s="17">
        <v>292.10000000000002</v>
      </c>
      <c r="AW1546" s="17">
        <v>292.10000000000002</v>
      </c>
      <c r="AX1546" s="17">
        <v>292.10000000000002</v>
      </c>
      <c r="AY1546" s="17">
        <v>292.10000000000002</v>
      </c>
      <c r="AZ1546" s="17">
        <v>292.10000000000002</v>
      </c>
      <c r="BA1546" s="17">
        <v>292.10000000000002</v>
      </c>
      <c r="BB1546" s="17">
        <v>292.10000000000002</v>
      </c>
      <c r="BC1546" s="17">
        <v>292.10000000000002</v>
      </c>
      <c r="BD1546" s="17">
        <v>292.10000000000002</v>
      </c>
      <c r="BE1546" s="17">
        <v>292.10000000000002</v>
      </c>
      <c r="BF1546" s="17">
        <v>292.10000000000002</v>
      </c>
      <c r="BG1546" s="17">
        <v>292.10000000000002</v>
      </c>
      <c r="BH1546" s="17">
        <v>3505.2</v>
      </c>
      <c r="BI1546" s="17">
        <v>3505.2</v>
      </c>
      <c r="BJ1546" s="17">
        <v>3505.2</v>
      </c>
      <c r="BK1546" s="17">
        <v>3505.2</v>
      </c>
    </row>
    <row r="1547" spans="2:63" x14ac:dyDescent="0.25">
      <c r="B1547" t="s">
        <v>4579</v>
      </c>
      <c r="C1547">
        <v>31088267</v>
      </c>
      <c r="D1547" t="s">
        <v>4584</v>
      </c>
      <c r="E1547" t="s">
        <v>1285</v>
      </c>
      <c r="F1547">
        <v>10</v>
      </c>
      <c r="G1547" t="s">
        <v>10884</v>
      </c>
      <c r="H1547" t="s">
        <v>1267</v>
      </c>
      <c r="I1547" s="33">
        <v>200000012105</v>
      </c>
      <c r="J1547" t="s">
        <v>11031</v>
      </c>
      <c r="K1547" t="s">
        <v>11032</v>
      </c>
      <c r="L1547" t="s">
        <v>10887</v>
      </c>
      <c r="N1547" s="16">
        <v>44083</v>
      </c>
      <c r="O1547" s="16">
        <v>44105</v>
      </c>
      <c r="P1547" s="16">
        <v>47848</v>
      </c>
      <c r="R1547" t="s">
        <v>1286</v>
      </c>
      <c r="S1547" t="s">
        <v>1266</v>
      </c>
      <c r="T1547" t="s">
        <v>1266</v>
      </c>
      <c r="V1547" t="s">
        <v>1317</v>
      </c>
      <c r="W1547" t="s">
        <v>4581</v>
      </c>
      <c r="Y1547" t="s">
        <v>1595</v>
      </c>
      <c r="Z1547" t="s">
        <v>2183</v>
      </c>
      <c r="AA1547">
        <v>7000555567</v>
      </c>
      <c r="AB1547" t="s">
        <v>1272</v>
      </c>
      <c r="AC1547" t="s">
        <v>4582</v>
      </c>
      <c r="AD1547" s="16">
        <v>45832</v>
      </c>
      <c r="AE1547">
        <v>8000054711</v>
      </c>
      <c r="AF1547" s="16">
        <v>45810</v>
      </c>
      <c r="AI1547" t="s">
        <v>1597</v>
      </c>
      <c r="AJ1547" t="s">
        <v>1598</v>
      </c>
      <c r="AK1547" t="s">
        <v>10993</v>
      </c>
      <c r="AL1547" t="s">
        <v>1601</v>
      </c>
      <c r="AM1547" t="s">
        <v>28</v>
      </c>
      <c r="AN1547" s="16">
        <v>45292</v>
      </c>
      <c r="AO1547" t="s">
        <v>10930</v>
      </c>
      <c r="AP1547" t="s">
        <v>1602</v>
      </c>
      <c r="AQ1547">
        <v>10272</v>
      </c>
      <c r="AR1547" t="s">
        <v>1598</v>
      </c>
      <c r="AS1547" t="s">
        <v>10994</v>
      </c>
      <c r="AU1547" s="17">
        <v>1</v>
      </c>
      <c r="AV1547" s="17">
        <v>292.10000000000002</v>
      </c>
      <c r="AW1547" s="17">
        <v>292.10000000000002</v>
      </c>
      <c r="AX1547" s="17">
        <v>292.10000000000002</v>
      </c>
      <c r="AY1547" s="17">
        <v>292.10000000000002</v>
      </c>
      <c r="AZ1547" s="17">
        <v>292.10000000000002</v>
      </c>
      <c r="BA1547" s="17">
        <v>292.10000000000002</v>
      </c>
      <c r="BB1547" s="17">
        <v>292.10000000000002</v>
      </c>
      <c r="BC1547" s="17">
        <v>292.10000000000002</v>
      </c>
      <c r="BD1547" s="17">
        <v>292.10000000000002</v>
      </c>
      <c r="BE1547" s="17">
        <v>292.10000000000002</v>
      </c>
      <c r="BF1547" s="17">
        <v>292.10000000000002</v>
      </c>
      <c r="BG1547" s="17">
        <v>292.10000000000002</v>
      </c>
      <c r="BH1547" s="17">
        <v>3505.2</v>
      </c>
      <c r="BI1547" s="17">
        <v>3505.2</v>
      </c>
      <c r="BJ1547" s="17">
        <v>3505.2</v>
      </c>
      <c r="BK1547" s="17">
        <v>3505.2</v>
      </c>
    </row>
    <row r="1548" spans="2:63" x14ac:dyDescent="0.25">
      <c r="B1548" t="s">
        <v>4592</v>
      </c>
      <c r="C1548">
        <v>31311123</v>
      </c>
      <c r="D1548" t="s">
        <v>4593</v>
      </c>
      <c r="E1548" t="s">
        <v>1285</v>
      </c>
      <c r="F1548">
        <v>10</v>
      </c>
      <c r="G1548" t="s">
        <v>10884</v>
      </c>
      <c r="H1548" t="s">
        <v>1267</v>
      </c>
      <c r="I1548" s="33">
        <v>200000011963</v>
      </c>
      <c r="J1548" t="s">
        <v>11058</v>
      </c>
      <c r="K1548" t="s">
        <v>11584</v>
      </c>
      <c r="L1548" t="s">
        <v>10887</v>
      </c>
      <c r="N1548" s="16">
        <v>45468</v>
      </c>
      <c r="O1548" s="16">
        <v>45383</v>
      </c>
      <c r="P1548" s="16">
        <v>49034</v>
      </c>
      <c r="R1548" t="s">
        <v>1286</v>
      </c>
      <c r="S1548" t="s">
        <v>1266</v>
      </c>
      <c r="T1548" t="s">
        <v>1266</v>
      </c>
      <c r="V1548" t="s">
        <v>1317</v>
      </c>
      <c r="W1548" t="s">
        <v>4261</v>
      </c>
      <c r="Y1548" t="s">
        <v>4594</v>
      </c>
      <c r="Z1548" t="s">
        <v>4595</v>
      </c>
      <c r="AA1548">
        <v>7000555567</v>
      </c>
      <c r="AB1548" t="s">
        <v>1272</v>
      </c>
      <c r="AC1548" t="s">
        <v>4595</v>
      </c>
      <c r="AD1548" s="16">
        <v>46033</v>
      </c>
      <c r="AE1548" t="s">
        <v>4596</v>
      </c>
      <c r="AK1548" t="s">
        <v>11059</v>
      </c>
      <c r="AL1548" t="s">
        <v>11055</v>
      </c>
      <c r="AM1548" t="s">
        <v>28</v>
      </c>
      <c r="AN1548" s="16">
        <v>45383</v>
      </c>
      <c r="AO1548" t="s">
        <v>10889</v>
      </c>
      <c r="AP1548" t="s">
        <v>1292</v>
      </c>
      <c r="AQ1548">
        <v>1811</v>
      </c>
      <c r="AR1548" t="s">
        <v>1357</v>
      </c>
      <c r="AS1548" t="s">
        <v>10896</v>
      </c>
      <c r="AU1548" s="17">
        <v>57.03</v>
      </c>
      <c r="AV1548" s="17">
        <v>57.03</v>
      </c>
      <c r="AW1548" s="17">
        <v>57.03</v>
      </c>
      <c r="AX1548" s="17">
        <v>57.03</v>
      </c>
      <c r="AY1548" s="17">
        <v>57.03</v>
      </c>
      <c r="AZ1548" s="17">
        <v>57.03</v>
      </c>
      <c r="BA1548" s="17">
        <v>57.03</v>
      </c>
      <c r="BB1548" s="17">
        <v>57.03</v>
      </c>
      <c r="BC1548" s="17">
        <v>57.03</v>
      </c>
      <c r="BD1548" s="17">
        <v>57.03</v>
      </c>
      <c r="BE1548" s="17">
        <v>57.03</v>
      </c>
      <c r="BF1548" s="17">
        <v>57.03</v>
      </c>
      <c r="BG1548" s="17">
        <v>57.03</v>
      </c>
      <c r="BH1548" s="17">
        <v>684.36</v>
      </c>
      <c r="BI1548" s="17">
        <v>684.36</v>
      </c>
      <c r="BJ1548" s="17">
        <v>684.36</v>
      </c>
      <c r="BK1548" s="17">
        <v>684.36</v>
      </c>
    </row>
    <row r="1549" spans="2:63" x14ac:dyDescent="0.25">
      <c r="B1549" t="s">
        <v>4597</v>
      </c>
      <c r="C1549">
        <v>31073419</v>
      </c>
      <c r="D1549" t="s">
        <v>4598</v>
      </c>
      <c r="E1549" t="s">
        <v>1285</v>
      </c>
      <c r="F1549">
        <v>810</v>
      </c>
      <c r="G1549" t="s">
        <v>10884</v>
      </c>
      <c r="H1549" t="s">
        <v>1267</v>
      </c>
      <c r="I1549" s="33">
        <v>200000011960</v>
      </c>
      <c r="J1549" t="s">
        <v>10911</v>
      </c>
      <c r="K1549" t="s">
        <v>11585</v>
      </c>
      <c r="L1549" t="s">
        <v>10887</v>
      </c>
      <c r="N1549" s="16">
        <v>43858</v>
      </c>
      <c r="O1549" s="16">
        <v>43831</v>
      </c>
      <c r="P1549" s="16">
        <v>47848</v>
      </c>
      <c r="R1549" t="s">
        <v>1371</v>
      </c>
      <c r="S1549" t="s">
        <v>1266</v>
      </c>
      <c r="T1549" t="s">
        <v>1266</v>
      </c>
      <c r="V1549" t="s">
        <v>1317</v>
      </c>
      <c r="W1549" t="s">
        <v>4599</v>
      </c>
      <c r="Y1549" t="s">
        <v>1319</v>
      </c>
      <c r="Z1549" t="s">
        <v>1522</v>
      </c>
      <c r="AA1549">
        <v>7000555567</v>
      </c>
      <c r="AB1549" t="s">
        <v>1272</v>
      </c>
      <c r="AC1549" t="s">
        <v>1522</v>
      </c>
      <c r="AD1549" s="16">
        <v>45797</v>
      </c>
      <c r="AE1549">
        <v>8000034988</v>
      </c>
      <c r="AF1549" s="16">
        <v>45797</v>
      </c>
      <c r="AI1549" t="s">
        <v>4600</v>
      </c>
      <c r="AJ1549" t="s">
        <v>4601</v>
      </c>
      <c r="AK1549" t="s">
        <v>10914</v>
      </c>
      <c r="AL1549" t="s">
        <v>10912</v>
      </c>
      <c r="AM1549" t="s">
        <v>28</v>
      </c>
      <c r="AN1549" s="16">
        <v>43858</v>
      </c>
      <c r="AO1549" t="s">
        <v>10889</v>
      </c>
      <c r="AP1549" t="s">
        <v>1768</v>
      </c>
      <c r="AQ1549">
        <v>10000014</v>
      </c>
      <c r="AR1549" t="s">
        <v>1327</v>
      </c>
      <c r="AS1549" t="s">
        <v>10896</v>
      </c>
      <c r="AU1549" s="17">
        <v>79.790000000000006</v>
      </c>
      <c r="AV1549" s="17">
        <v>79.790000000000006</v>
      </c>
      <c r="AW1549" s="17">
        <v>79.790000000000006</v>
      </c>
      <c r="AX1549" s="17">
        <v>79.790000000000006</v>
      </c>
      <c r="AY1549" s="17">
        <v>79.790000000000006</v>
      </c>
      <c r="AZ1549" s="17">
        <v>79.790000000000006</v>
      </c>
      <c r="BA1549" s="17">
        <v>79.790000000000006</v>
      </c>
      <c r="BB1549" s="17">
        <v>79.790000000000006</v>
      </c>
      <c r="BC1549" s="17">
        <v>79.790000000000006</v>
      </c>
      <c r="BD1549" s="17">
        <v>79.790000000000006</v>
      </c>
      <c r="BE1549" s="17">
        <v>79.790000000000006</v>
      </c>
      <c r="BF1549" s="17">
        <v>79.790000000000006</v>
      </c>
      <c r="BG1549" s="17">
        <v>79.790000000000006</v>
      </c>
      <c r="BH1549" s="17">
        <v>957.48</v>
      </c>
      <c r="BI1549" s="17">
        <v>957.48</v>
      </c>
      <c r="BJ1549" s="17">
        <v>957.48</v>
      </c>
      <c r="BK1549" s="17">
        <v>957.48</v>
      </c>
    </row>
    <row r="1550" spans="2:63" x14ac:dyDescent="0.25">
      <c r="B1550" t="s">
        <v>4597</v>
      </c>
      <c r="C1550">
        <v>31073419</v>
      </c>
      <c r="D1550" t="s">
        <v>4598</v>
      </c>
      <c r="E1550" t="s">
        <v>1285</v>
      </c>
      <c r="F1550">
        <v>820</v>
      </c>
      <c r="G1550" t="s">
        <v>10884</v>
      </c>
      <c r="H1550" t="s">
        <v>1267</v>
      </c>
      <c r="I1550" s="33">
        <v>200000011960</v>
      </c>
      <c r="J1550" t="s">
        <v>10911</v>
      </c>
      <c r="K1550" t="s">
        <v>10911</v>
      </c>
      <c r="L1550" t="s">
        <v>10887</v>
      </c>
      <c r="N1550" s="16">
        <v>43858</v>
      </c>
      <c r="O1550" s="16">
        <v>43831</v>
      </c>
      <c r="P1550" s="16">
        <v>47848</v>
      </c>
      <c r="R1550" t="s">
        <v>1371</v>
      </c>
      <c r="S1550" t="s">
        <v>1266</v>
      </c>
      <c r="T1550" t="s">
        <v>1266</v>
      </c>
      <c r="V1550" t="s">
        <v>1317</v>
      </c>
      <c r="W1550" t="s">
        <v>4599</v>
      </c>
      <c r="Y1550" t="s">
        <v>1319</v>
      </c>
      <c r="Z1550" t="s">
        <v>1522</v>
      </c>
      <c r="AA1550">
        <v>7000555567</v>
      </c>
      <c r="AB1550" t="s">
        <v>1272</v>
      </c>
      <c r="AC1550" t="s">
        <v>1522</v>
      </c>
      <c r="AD1550" s="16">
        <v>45797</v>
      </c>
      <c r="AE1550">
        <v>8000034988</v>
      </c>
      <c r="AF1550" s="16">
        <v>45797</v>
      </c>
      <c r="AI1550" t="s">
        <v>4600</v>
      </c>
      <c r="AJ1550" t="s">
        <v>4601</v>
      </c>
      <c r="AK1550" t="s">
        <v>10914</v>
      </c>
      <c r="AL1550" t="s">
        <v>10912</v>
      </c>
      <c r="AM1550" t="s">
        <v>28</v>
      </c>
      <c r="AN1550" s="16">
        <v>43858</v>
      </c>
      <c r="AO1550" t="s">
        <v>10889</v>
      </c>
      <c r="AP1550" t="s">
        <v>1768</v>
      </c>
      <c r="AQ1550">
        <v>10000014</v>
      </c>
      <c r="AR1550" t="s">
        <v>1327</v>
      </c>
      <c r="AS1550" t="s">
        <v>10896</v>
      </c>
      <c r="AU1550" s="17">
        <v>79.790000000000006</v>
      </c>
      <c r="AV1550" s="17">
        <v>79.790000000000006</v>
      </c>
      <c r="AW1550" s="17">
        <v>79.790000000000006</v>
      </c>
      <c r="AX1550" s="17">
        <v>79.790000000000006</v>
      </c>
      <c r="AY1550" s="17">
        <v>79.790000000000006</v>
      </c>
      <c r="AZ1550" s="17">
        <v>79.790000000000006</v>
      </c>
      <c r="BA1550" s="17">
        <v>79.790000000000006</v>
      </c>
      <c r="BB1550" s="17">
        <v>79.790000000000006</v>
      </c>
      <c r="BC1550" s="17">
        <v>79.790000000000006</v>
      </c>
      <c r="BD1550" s="17">
        <v>79.790000000000006</v>
      </c>
      <c r="BE1550" s="17">
        <v>79.790000000000006</v>
      </c>
      <c r="BF1550" s="17">
        <v>79.790000000000006</v>
      </c>
      <c r="BG1550" s="17">
        <v>79.790000000000006</v>
      </c>
      <c r="BH1550" s="17">
        <v>957.48</v>
      </c>
      <c r="BI1550" s="17">
        <v>957.48</v>
      </c>
      <c r="BJ1550" s="17">
        <v>957.48</v>
      </c>
      <c r="BK1550" s="17">
        <v>957.48</v>
      </c>
    </row>
    <row r="1551" spans="2:63" x14ac:dyDescent="0.25">
      <c r="B1551" t="s">
        <v>4611</v>
      </c>
      <c r="C1551">
        <v>31092566</v>
      </c>
      <c r="D1551" t="s">
        <v>4612</v>
      </c>
      <c r="E1551" t="s">
        <v>1285</v>
      </c>
      <c r="F1551">
        <v>10</v>
      </c>
      <c r="G1551" t="s">
        <v>10884</v>
      </c>
      <c r="H1551" t="s">
        <v>1267</v>
      </c>
      <c r="I1551" s="33">
        <v>200000010815</v>
      </c>
      <c r="J1551" t="s">
        <v>10950</v>
      </c>
      <c r="K1551" t="s">
        <v>11240</v>
      </c>
      <c r="L1551" t="s">
        <v>10887</v>
      </c>
      <c r="N1551" s="16">
        <v>44305</v>
      </c>
      <c r="O1551" s="16">
        <v>44317</v>
      </c>
      <c r="P1551" s="16">
        <v>47848</v>
      </c>
      <c r="R1551" t="s">
        <v>1286</v>
      </c>
      <c r="S1551" t="s">
        <v>1266</v>
      </c>
      <c r="T1551" t="s">
        <v>1266</v>
      </c>
      <c r="V1551" t="s">
        <v>1317</v>
      </c>
      <c r="W1551" t="s">
        <v>3644</v>
      </c>
      <c r="Y1551" t="s">
        <v>1474</v>
      </c>
      <c r="Z1551" t="s">
        <v>4613</v>
      </c>
      <c r="AA1551">
        <v>7000555567</v>
      </c>
      <c r="AB1551" t="s">
        <v>1272</v>
      </c>
      <c r="AC1551" t="s">
        <v>4613</v>
      </c>
      <c r="AD1551" s="16">
        <v>45798</v>
      </c>
      <c r="AE1551">
        <v>8000059770</v>
      </c>
      <c r="AF1551" s="16">
        <v>45797</v>
      </c>
      <c r="AK1551" t="s">
        <v>10898</v>
      </c>
      <c r="AL1551" t="s">
        <v>3007</v>
      </c>
      <c r="AM1551" t="s">
        <v>28</v>
      </c>
      <c r="AN1551" s="16">
        <v>44305</v>
      </c>
      <c r="AO1551" t="s">
        <v>10889</v>
      </c>
      <c r="AP1551" t="s">
        <v>1620</v>
      </c>
      <c r="AQ1551">
        <v>1811</v>
      </c>
      <c r="AR1551" t="s">
        <v>1357</v>
      </c>
      <c r="AS1551" t="s">
        <v>10896</v>
      </c>
      <c r="AU1551" s="17">
        <v>22.57</v>
      </c>
      <c r="AV1551" s="17">
        <v>22.57</v>
      </c>
      <c r="AW1551" s="17">
        <v>22.57</v>
      </c>
      <c r="AX1551" s="17">
        <v>22.57</v>
      </c>
      <c r="AY1551" s="17">
        <v>22.57</v>
      </c>
      <c r="AZ1551" s="17">
        <v>22.57</v>
      </c>
      <c r="BA1551" s="17">
        <v>22.57</v>
      </c>
      <c r="BB1551" s="17">
        <v>22.57</v>
      </c>
      <c r="BC1551" s="17">
        <v>22.57</v>
      </c>
      <c r="BD1551" s="17">
        <v>22.57</v>
      </c>
      <c r="BE1551" s="17">
        <v>22.57</v>
      </c>
      <c r="BF1551" s="17">
        <v>22.57</v>
      </c>
      <c r="BG1551" s="17">
        <v>22.57</v>
      </c>
      <c r="BH1551" s="17">
        <v>270.83999999999997</v>
      </c>
      <c r="BI1551" s="17">
        <v>270.83999999999997</v>
      </c>
      <c r="BJ1551" s="17">
        <v>270.83999999999997</v>
      </c>
      <c r="BK1551" s="17">
        <v>270.83999999999997</v>
      </c>
    </row>
    <row r="1552" spans="2:63" x14ac:dyDescent="0.25">
      <c r="B1552" t="s">
        <v>4611</v>
      </c>
      <c r="C1552">
        <v>31092566</v>
      </c>
      <c r="D1552" t="s">
        <v>4612</v>
      </c>
      <c r="E1552" t="s">
        <v>1285</v>
      </c>
      <c r="F1552">
        <v>20</v>
      </c>
      <c r="G1552" t="s">
        <v>10884</v>
      </c>
      <c r="H1552" t="s">
        <v>1267</v>
      </c>
      <c r="I1552" s="33">
        <v>200000010815</v>
      </c>
      <c r="J1552" t="s">
        <v>10950</v>
      </c>
      <c r="K1552" t="s">
        <v>11241</v>
      </c>
      <c r="L1552" t="s">
        <v>10887</v>
      </c>
      <c r="N1552" s="16">
        <v>44305</v>
      </c>
      <c r="O1552" s="16">
        <v>44317</v>
      </c>
      <c r="P1552" s="16">
        <v>47848</v>
      </c>
      <c r="R1552" t="s">
        <v>1286</v>
      </c>
      <c r="S1552" t="s">
        <v>1266</v>
      </c>
      <c r="T1552" t="s">
        <v>1266</v>
      </c>
      <c r="V1552" t="s">
        <v>1317</v>
      </c>
      <c r="W1552" t="s">
        <v>3644</v>
      </c>
      <c r="Y1552" t="s">
        <v>1474</v>
      </c>
      <c r="Z1552" t="s">
        <v>4613</v>
      </c>
      <c r="AA1552">
        <v>7000555567</v>
      </c>
      <c r="AB1552" t="s">
        <v>1272</v>
      </c>
      <c r="AC1552" t="s">
        <v>4613</v>
      </c>
      <c r="AD1552" s="16">
        <v>45798</v>
      </c>
      <c r="AE1552">
        <v>8000059770</v>
      </c>
      <c r="AF1552" s="16">
        <v>45797</v>
      </c>
      <c r="AK1552" t="s">
        <v>10898</v>
      </c>
      <c r="AL1552" t="s">
        <v>3007</v>
      </c>
      <c r="AM1552" t="s">
        <v>28</v>
      </c>
      <c r="AN1552" s="16">
        <v>44305</v>
      </c>
      <c r="AO1552" t="s">
        <v>10889</v>
      </c>
      <c r="AP1552" t="s">
        <v>1620</v>
      </c>
      <c r="AQ1552">
        <v>1811</v>
      </c>
      <c r="AR1552" t="s">
        <v>1357</v>
      </c>
      <c r="AS1552" t="s">
        <v>10896</v>
      </c>
      <c r="AU1552" s="17">
        <v>28.21</v>
      </c>
      <c r="AV1552" s="17">
        <v>28.21</v>
      </c>
      <c r="AW1552" s="17">
        <v>28.21</v>
      </c>
      <c r="AX1552" s="17">
        <v>28.21</v>
      </c>
      <c r="AY1552" s="17">
        <v>28.21</v>
      </c>
      <c r="AZ1552" s="17">
        <v>28.21</v>
      </c>
      <c r="BA1552" s="17">
        <v>28.21</v>
      </c>
      <c r="BB1552" s="17">
        <v>28.21</v>
      </c>
      <c r="BC1552" s="17">
        <v>28.21</v>
      </c>
      <c r="BD1552" s="17">
        <v>28.21</v>
      </c>
      <c r="BE1552" s="17">
        <v>28.21</v>
      </c>
      <c r="BF1552" s="17">
        <v>28.21</v>
      </c>
      <c r="BG1552" s="17">
        <v>28.21</v>
      </c>
      <c r="BH1552" s="17">
        <v>338.52</v>
      </c>
      <c r="BI1552" s="17">
        <v>338.52</v>
      </c>
      <c r="BJ1552" s="17">
        <v>338.52</v>
      </c>
      <c r="BK1552" s="17">
        <v>338.52</v>
      </c>
    </row>
    <row r="1553" spans="2:63" x14ac:dyDescent="0.25">
      <c r="B1553" t="s">
        <v>4611</v>
      </c>
      <c r="C1553">
        <v>31092566</v>
      </c>
      <c r="D1553" t="s">
        <v>4612</v>
      </c>
      <c r="E1553" t="s">
        <v>1285</v>
      </c>
      <c r="F1553">
        <v>110</v>
      </c>
      <c r="G1553" t="s">
        <v>10884</v>
      </c>
      <c r="H1553" t="s">
        <v>1267</v>
      </c>
      <c r="I1553" s="33">
        <v>200000010815</v>
      </c>
      <c r="J1553" t="s">
        <v>10950</v>
      </c>
      <c r="K1553" t="s">
        <v>11240</v>
      </c>
      <c r="L1553" t="s">
        <v>10887</v>
      </c>
      <c r="N1553" s="16">
        <v>44371</v>
      </c>
      <c r="O1553" s="16">
        <v>44378</v>
      </c>
      <c r="P1553" s="16">
        <v>47848</v>
      </c>
      <c r="R1553" t="s">
        <v>1286</v>
      </c>
      <c r="S1553" t="s">
        <v>1266</v>
      </c>
      <c r="T1553" t="s">
        <v>1266</v>
      </c>
      <c r="V1553" t="s">
        <v>1317</v>
      </c>
      <c r="W1553" t="s">
        <v>3644</v>
      </c>
      <c r="Y1553" t="s">
        <v>1474</v>
      </c>
      <c r="Z1553" t="s">
        <v>4613</v>
      </c>
      <c r="AA1553">
        <v>7000555567</v>
      </c>
      <c r="AB1553" t="s">
        <v>1272</v>
      </c>
      <c r="AC1553" t="s">
        <v>4613</v>
      </c>
      <c r="AD1553" s="16">
        <v>45798</v>
      </c>
      <c r="AE1553">
        <v>8000059770</v>
      </c>
      <c r="AF1553" s="16">
        <v>45797</v>
      </c>
      <c r="AK1553" t="s">
        <v>10898</v>
      </c>
      <c r="AL1553" t="s">
        <v>3007</v>
      </c>
      <c r="AM1553" t="s">
        <v>28</v>
      </c>
      <c r="AN1553" s="16">
        <v>44371</v>
      </c>
      <c r="AO1553" t="s">
        <v>10889</v>
      </c>
      <c r="AP1553" t="s">
        <v>1620</v>
      </c>
      <c r="AQ1553">
        <v>1811</v>
      </c>
      <c r="AR1553" t="s">
        <v>1357</v>
      </c>
      <c r="AS1553" t="s">
        <v>10896</v>
      </c>
      <c r="AU1553" s="17">
        <v>22.57</v>
      </c>
      <c r="AV1553" s="17">
        <v>22.57</v>
      </c>
      <c r="AW1553" s="17">
        <v>22.57</v>
      </c>
      <c r="AX1553" s="17">
        <v>22.57</v>
      </c>
      <c r="AY1553" s="17">
        <v>22.57</v>
      </c>
      <c r="AZ1553" s="17">
        <v>22.57</v>
      </c>
      <c r="BA1553" s="17">
        <v>22.57</v>
      </c>
      <c r="BB1553" s="17">
        <v>22.57</v>
      </c>
      <c r="BC1553" s="17">
        <v>22.57</v>
      </c>
      <c r="BD1553" s="17">
        <v>22.57</v>
      </c>
      <c r="BE1553" s="17">
        <v>22.57</v>
      </c>
      <c r="BF1553" s="17">
        <v>22.57</v>
      </c>
      <c r="BG1553" s="17">
        <v>22.57</v>
      </c>
      <c r="BH1553" s="17">
        <v>270.83999999999997</v>
      </c>
      <c r="BI1553" s="17">
        <v>270.83999999999997</v>
      </c>
      <c r="BJ1553" s="17">
        <v>270.83999999999997</v>
      </c>
      <c r="BK1553" s="17">
        <v>270.83999999999997</v>
      </c>
    </row>
    <row r="1554" spans="2:63" x14ac:dyDescent="0.25">
      <c r="B1554" t="s">
        <v>4611</v>
      </c>
      <c r="C1554">
        <v>31092566</v>
      </c>
      <c r="D1554" t="s">
        <v>4612</v>
      </c>
      <c r="E1554" t="s">
        <v>1285</v>
      </c>
      <c r="F1554">
        <v>120</v>
      </c>
      <c r="G1554" t="s">
        <v>10884</v>
      </c>
      <c r="H1554" t="s">
        <v>1267</v>
      </c>
      <c r="I1554" s="33">
        <v>200000010815</v>
      </c>
      <c r="J1554" t="s">
        <v>10950</v>
      </c>
      <c r="K1554" t="s">
        <v>11241</v>
      </c>
      <c r="L1554" t="s">
        <v>10887</v>
      </c>
      <c r="N1554" s="16">
        <v>44371</v>
      </c>
      <c r="O1554" s="16">
        <v>44378</v>
      </c>
      <c r="P1554" s="16">
        <v>47848</v>
      </c>
      <c r="R1554" t="s">
        <v>1286</v>
      </c>
      <c r="S1554" t="s">
        <v>1266</v>
      </c>
      <c r="T1554" t="s">
        <v>1266</v>
      </c>
      <c r="V1554" t="s">
        <v>1317</v>
      </c>
      <c r="W1554" t="s">
        <v>3644</v>
      </c>
      <c r="Y1554" t="s">
        <v>1474</v>
      </c>
      <c r="Z1554" t="s">
        <v>4613</v>
      </c>
      <c r="AA1554">
        <v>7000555567</v>
      </c>
      <c r="AB1554" t="s">
        <v>1272</v>
      </c>
      <c r="AC1554" t="s">
        <v>4613</v>
      </c>
      <c r="AD1554" s="16">
        <v>45798</v>
      </c>
      <c r="AE1554">
        <v>8000059770</v>
      </c>
      <c r="AF1554" s="16">
        <v>45797</v>
      </c>
      <c r="AK1554" t="s">
        <v>10898</v>
      </c>
      <c r="AL1554" t="s">
        <v>3007</v>
      </c>
      <c r="AM1554" t="s">
        <v>28</v>
      </c>
      <c r="AN1554" s="16">
        <v>44371</v>
      </c>
      <c r="AO1554" t="s">
        <v>10889</v>
      </c>
      <c r="AP1554" t="s">
        <v>1620</v>
      </c>
      <c r="AQ1554">
        <v>1811</v>
      </c>
      <c r="AR1554" t="s">
        <v>1357</v>
      </c>
      <c r="AS1554" t="s">
        <v>10896</v>
      </c>
      <c r="AU1554" s="17">
        <v>28.21</v>
      </c>
      <c r="AV1554" s="17">
        <v>28.21</v>
      </c>
      <c r="AW1554" s="17">
        <v>28.21</v>
      </c>
      <c r="AX1554" s="17">
        <v>28.21</v>
      </c>
      <c r="AY1554" s="17">
        <v>28.21</v>
      </c>
      <c r="AZ1554" s="17">
        <v>28.21</v>
      </c>
      <c r="BA1554" s="17">
        <v>28.21</v>
      </c>
      <c r="BB1554" s="17">
        <v>28.21</v>
      </c>
      <c r="BC1554" s="17">
        <v>28.21</v>
      </c>
      <c r="BD1554" s="17">
        <v>28.21</v>
      </c>
      <c r="BE1554" s="17">
        <v>28.21</v>
      </c>
      <c r="BF1554" s="17">
        <v>28.21</v>
      </c>
      <c r="BG1554" s="17">
        <v>28.21</v>
      </c>
      <c r="BH1554" s="17">
        <v>338.52</v>
      </c>
      <c r="BI1554" s="17">
        <v>338.52</v>
      </c>
      <c r="BJ1554" s="17">
        <v>338.52</v>
      </c>
      <c r="BK1554" s="17">
        <v>338.52</v>
      </c>
    </row>
    <row r="1555" spans="2:63" x14ac:dyDescent="0.25">
      <c r="B1555" t="s">
        <v>4624</v>
      </c>
      <c r="C1555">
        <v>31054434</v>
      </c>
      <c r="D1555" t="s">
        <v>4625</v>
      </c>
      <c r="E1555" t="s">
        <v>1285</v>
      </c>
      <c r="F1555">
        <v>530</v>
      </c>
      <c r="G1555" t="s">
        <v>10884</v>
      </c>
      <c r="H1555" t="s">
        <v>1267</v>
      </c>
      <c r="I1555" s="33">
        <v>200000013483</v>
      </c>
      <c r="J1555" t="s">
        <v>10969</v>
      </c>
      <c r="K1555" t="s">
        <v>11586</v>
      </c>
      <c r="L1555" t="s">
        <v>10887</v>
      </c>
      <c r="N1555" s="16">
        <v>45679</v>
      </c>
      <c r="O1555" s="16">
        <v>45658</v>
      </c>
      <c r="P1555" s="16">
        <v>47848</v>
      </c>
      <c r="R1555" t="s">
        <v>1371</v>
      </c>
      <c r="S1555" t="s">
        <v>1266</v>
      </c>
      <c r="T1555" t="s">
        <v>1266</v>
      </c>
      <c r="U1555">
        <v>341012</v>
      </c>
      <c r="V1555" t="s">
        <v>1317</v>
      </c>
      <c r="W1555" t="s">
        <v>4626</v>
      </c>
      <c r="Y1555" t="s">
        <v>1288</v>
      </c>
      <c r="Z1555" t="s">
        <v>2428</v>
      </c>
      <c r="AA1555">
        <v>7000555567</v>
      </c>
      <c r="AB1555" t="s">
        <v>1272</v>
      </c>
      <c r="AC1555" t="s">
        <v>2428</v>
      </c>
      <c r="AD1555" s="16">
        <v>45810</v>
      </c>
      <c r="AE1555">
        <v>8000011467</v>
      </c>
      <c r="AF1555" s="16">
        <v>45810</v>
      </c>
      <c r="AK1555" t="s">
        <v>10960</v>
      </c>
      <c r="AL1555" t="s">
        <v>1716</v>
      </c>
      <c r="AM1555" t="s">
        <v>28</v>
      </c>
      <c r="AN1555" s="16">
        <v>45658</v>
      </c>
      <c r="AO1555" t="s">
        <v>10889</v>
      </c>
      <c r="AP1555" t="s">
        <v>4628</v>
      </c>
      <c r="AQ1555">
        <v>1017</v>
      </c>
      <c r="AR1555" t="s">
        <v>4629</v>
      </c>
      <c r="AS1555" t="s">
        <v>10890</v>
      </c>
      <c r="AU1555" s="17">
        <v>130</v>
      </c>
      <c r="AV1555" s="17">
        <v>130</v>
      </c>
      <c r="AW1555" s="17">
        <v>130</v>
      </c>
      <c r="AX1555" s="17">
        <v>130</v>
      </c>
      <c r="AY1555" s="17">
        <v>130</v>
      </c>
      <c r="AZ1555" s="17">
        <v>130</v>
      </c>
      <c r="BA1555" s="17">
        <v>130</v>
      </c>
      <c r="BB1555" s="17">
        <v>130</v>
      </c>
      <c r="BC1555" s="17">
        <v>130</v>
      </c>
      <c r="BD1555" s="17">
        <v>130</v>
      </c>
      <c r="BE1555" s="17">
        <v>130</v>
      </c>
      <c r="BF1555" s="17">
        <v>130</v>
      </c>
      <c r="BG1555" s="17">
        <v>130</v>
      </c>
      <c r="BH1555" s="17">
        <v>1560</v>
      </c>
      <c r="BI1555" s="17">
        <v>1560</v>
      </c>
      <c r="BJ1555" s="17">
        <v>1560</v>
      </c>
      <c r="BK1555" s="17">
        <v>1560</v>
      </c>
    </row>
    <row r="1556" spans="2:63" x14ac:dyDescent="0.25">
      <c r="B1556" t="s">
        <v>4638</v>
      </c>
      <c r="C1556">
        <v>31031396</v>
      </c>
      <c r="D1556" t="s">
        <v>4639</v>
      </c>
      <c r="E1556" t="s">
        <v>1285</v>
      </c>
      <c r="F1556">
        <v>30</v>
      </c>
      <c r="G1556" t="s">
        <v>10884</v>
      </c>
      <c r="H1556" t="s">
        <v>1267</v>
      </c>
      <c r="I1556" s="33">
        <v>200000010664</v>
      </c>
      <c r="J1556" t="s">
        <v>10938</v>
      </c>
      <c r="K1556" t="s">
        <v>11256</v>
      </c>
      <c r="L1556" t="s">
        <v>10887</v>
      </c>
      <c r="N1556" s="16">
        <v>40428</v>
      </c>
      <c r="O1556" s="16">
        <v>40179</v>
      </c>
      <c r="P1556" s="16">
        <v>47848</v>
      </c>
      <c r="R1556" t="s">
        <v>1286</v>
      </c>
      <c r="S1556" t="s">
        <v>1266</v>
      </c>
      <c r="T1556" t="s">
        <v>1266</v>
      </c>
      <c r="U1556">
        <v>341012</v>
      </c>
      <c r="V1556" t="s">
        <v>1317</v>
      </c>
      <c r="W1556" t="s">
        <v>4640</v>
      </c>
      <c r="Y1556" t="s">
        <v>1319</v>
      </c>
      <c r="Z1556" t="s">
        <v>4641</v>
      </c>
      <c r="AA1556">
        <v>7000555567</v>
      </c>
      <c r="AB1556" t="s">
        <v>1272</v>
      </c>
      <c r="AC1556" t="s">
        <v>4641</v>
      </c>
      <c r="AD1556" s="16">
        <v>46032</v>
      </c>
      <c r="AE1556">
        <v>40144388</v>
      </c>
      <c r="AF1556" s="16">
        <v>45797</v>
      </c>
      <c r="AK1556" t="s">
        <v>11436</v>
      </c>
      <c r="AL1556" t="s">
        <v>11437</v>
      </c>
      <c r="AM1556" t="s">
        <v>28</v>
      </c>
      <c r="AN1556" s="16">
        <v>45292</v>
      </c>
      <c r="AO1556" t="s">
        <v>10949</v>
      </c>
      <c r="AP1556" t="s">
        <v>1326</v>
      </c>
      <c r="AQ1556">
        <v>10000014</v>
      </c>
      <c r="AR1556" t="s">
        <v>1327</v>
      </c>
      <c r="AS1556" t="s">
        <v>10894</v>
      </c>
      <c r="AU1556" s="17">
        <v>0.49</v>
      </c>
      <c r="AV1556" s="17">
        <v>221.72</v>
      </c>
      <c r="AW1556" s="17">
        <v>221.72</v>
      </c>
      <c r="AX1556" s="17">
        <v>221.72</v>
      </c>
      <c r="AY1556" s="17">
        <v>221.72</v>
      </c>
      <c r="AZ1556" s="17">
        <v>221.72</v>
      </c>
      <c r="BA1556" s="17">
        <v>221.72</v>
      </c>
      <c r="BB1556" s="17">
        <v>221.72</v>
      </c>
      <c r="BC1556" s="17">
        <v>221.72</v>
      </c>
      <c r="BD1556" s="17">
        <v>221.72</v>
      </c>
      <c r="BE1556" s="17">
        <v>221.72</v>
      </c>
      <c r="BF1556" s="17">
        <v>221.72</v>
      </c>
      <c r="BG1556" s="17">
        <v>221.72</v>
      </c>
      <c r="BH1556" s="17">
        <v>2660.64</v>
      </c>
      <c r="BI1556" s="17">
        <v>2660.64</v>
      </c>
      <c r="BJ1556" s="17">
        <v>2660.64</v>
      </c>
      <c r="BK1556" s="17">
        <v>2660.64</v>
      </c>
    </row>
    <row r="1557" spans="2:63" x14ac:dyDescent="0.25">
      <c r="B1557" t="s">
        <v>4638</v>
      </c>
      <c r="C1557">
        <v>31031396</v>
      </c>
      <c r="D1557" t="s">
        <v>4639</v>
      </c>
      <c r="E1557" t="s">
        <v>1285</v>
      </c>
      <c r="F1557">
        <v>210</v>
      </c>
      <c r="G1557" t="s">
        <v>10884</v>
      </c>
      <c r="H1557" t="s">
        <v>1267</v>
      </c>
      <c r="I1557" s="33">
        <v>200000010772</v>
      </c>
      <c r="J1557" t="s">
        <v>11012</v>
      </c>
      <c r="K1557" t="s">
        <v>11012</v>
      </c>
      <c r="L1557" t="s">
        <v>10887</v>
      </c>
      <c r="N1557" s="16">
        <v>42116</v>
      </c>
      <c r="O1557" s="16">
        <v>40179</v>
      </c>
      <c r="P1557" s="16">
        <v>47848</v>
      </c>
      <c r="R1557" t="s">
        <v>1286</v>
      </c>
      <c r="S1557" t="s">
        <v>1266</v>
      </c>
      <c r="T1557" t="s">
        <v>1266</v>
      </c>
      <c r="U1557">
        <v>341012</v>
      </c>
      <c r="V1557" t="s">
        <v>1317</v>
      </c>
      <c r="W1557" t="s">
        <v>4640</v>
      </c>
      <c r="Y1557" t="s">
        <v>1319</v>
      </c>
      <c r="Z1557" t="s">
        <v>4641</v>
      </c>
      <c r="AA1557">
        <v>7000555567</v>
      </c>
      <c r="AB1557" t="s">
        <v>1272</v>
      </c>
      <c r="AC1557" t="s">
        <v>4641</v>
      </c>
      <c r="AD1557" s="16">
        <v>46035</v>
      </c>
      <c r="AE1557">
        <v>40144388</v>
      </c>
      <c r="AF1557" s="16">
        <v>46035</v>
      </c>
      <c r="AK1557" t="s">
        <v>10898</v>
      </c>
      <c r="AL1557" t="s">
        <v>3007</v>
      </c>
      <c r="AM1557" t="s">
        <v>28</v>
      </c>
      <c r="AN1557" s="16">
        <v>46023</v>
      </c>
      <c r="AO1557" t="s">
        <v>10889</v>
      </c>
      <c r="AP1557" t="s">
        <v>1326</v>
      </c>
      <c r="AQ1557">
        <v>10000014</v>
      </c>
      <c r="AR1557" t="s">
        <v>1327</v>
      </c>
      <c r="AS1557" t="s">
        <v>10896</v>
      </c>
      <c r="AU1557" s="17">
        <v>100</v>
      </c>
      <c r="AV1557" s="17">
        <v>148</v>
      </c>
      <c r="AW1557" s="17">
        <v>148</v>
      </c>
      <c r="AX1557" s="17">
        <v>148</v>
      </c>
      <c r="AY1557" s="17">
        <v>148</v>
      </c>
      <c r="AZ1557" s="17">
        <v>148</v>
      </c>
      <c r="BA1557" s="17">
        <v>148</v>
      </c>
      <c r="BB1557" s="17">
        <v>148</v>
      </c>
      <c r="BC1557" s="17">
        <v>148</v>
      </c>
      <c r="BD1557" s="17">
        <v>148</v>
      </c>
      <c r="BE1557" s="17">
        <v>148</v>
      </c>
      <c r="BF1557" s="17">
        <v>148</v>
      </c>
      <c r="BG1557" s="17">
        <v>148</v>
      </c>
      <c r="BH1557" s="17">
        <v>1776</v>
      </c>
      <c r="BI1557" s="17">
        <v>1776</v>
      </c>
      <c r="BJ1557" s="17">
        <v>1776</v>
      </c>
      <c r="BK1557" s="17">
        <v>1776</v>
      </c>
    </row>
    <row r="1558" spans="2:63" x14ac:dyDescent="0.25">
      <c r="B1558" t="s">
        <v>4652</v>
      </c>
      <c r="C1558">
        <v>31044779</v>
      </c>
      <c r="D1558" t="s">
        <v>4653</v>
      </c>
      <c r="E1558" t="s">
        <v>1285</v>
      </c>
      <c r="F1558">
        <v>615</v>
      </c>
      <c r="G1558" t="s">
        <v>10884</v>
      </c>
      <c r="H1558" t="s">
        <v>1267</v>
      </c>
      <c r="I1558" s="33">
        <v>200000011171</v>
      </c>
      <c r="J1558" t="s">
        <v>11074</v>
      </c>
      <c r="K1558" t="s">
        <v>11074</v>
      </c>
      <c r="L1558" t="s">
        <v>10887</v>
      </c>
      <c r="N1558" s="16">
        <v>42088</v>
      </c>
      <c r="O1558" s="16">
        <v>42095</v>
      </c>
      <c r="P1558" s="16">
        <v>47848</v>
      </c>
      <c r="R1558" t="s">
        <v>1286</v>
      </c>
      <c r="S1558" t="s">
        <v>1266</v>
      </c>
      <c r="T1558" t="s">
        <v>1266</v>
      </c>
      <c r="V1558" t="s">
        <v>1317</v>
      </c>
      <c r="W1558" t="s">
        <v>4654</v>
      </c>
      <c r="Y1558" t="s">
        <v>1319</v>
      </c>
      <c r="Z1558" t="s">
        <v>4655</v>
      </c>
      <c r="AA1558">
        <v>7000555567</v>
      </c>
      <c r="AB1558" t="s">
        <v>1272</v>
      </c>
      <c r="AC1558" t="s">
        <v>4655</v>
      </c>
      <c r="AD1558" s="16">
        <v>46036</v>
      </c>
      <c r="AE1558">
        <v>8000001364</v>
      </c>
      <c r="AF1558" s="16">
        <v>46035</v>
      </c>
      <c r="AI1558" t="s">
        <v>4656</v>
      </c>
      <c r="AJ1558" t="s">
        <v>4657</v>
      </c>
      <c r="AK1558" t="s">
        <v>10898</v>
      </c>
      <c r="AL1558" t="s">
        <v>3007</v>
      </c>
      <c r="AM1558" t="s">
        <v>28</v>
      </c>
      <c r="AN1558" s="16">
        <v>46023</v>
      </c>
      <c r="AO1558" t="s">
        <v>10889</v>
      </c>
      <c r="AP1558" t="s">
        <v>1326</v>
      </c>
      <c r="AQ1558">
        <v>10000014</v>
      </c>
      <c r="AR1558" t="s">
        <v>1327</v>
      </c>
      <c r="AS1558" t="s">
        <v>10896</v>
      </c>
      <c r="AU1558" s="17">
        <v>1</v>
      </c>
      <c r="AV1558" s="17">
        <v>3.68</v>
      </c>
      <c r="AW1558" s="17">
        <v>3.68</v>
      </c>
      <c r="AX1558" s="17">
        <v>3.68</v>
      </c>
      <c r="AY1558" s="17">
        <v>3.68</v>
      </c>
      <c r="AZ1558" s="17">
        <v>3.68</v>
      </c>
      <c r="BA1558" s="17">
        <v>3.68</v>
      </c>
      <c r="BB1558" s="17">
        <v>3.68</v>
      </c>
      <c r="BC1558" s="17">
        <v>3.68</v>
      </c>
      <c r="BD1558" s="17">
        <v>3.68</v>
      </c>
      <c r="BE1558" s="17">
        <v>3.68</v>
      </c>
      <c r="BF1558" s="17">
        <v>3.68</v>
      </c>
      <c r="BG1558" s="17">
        <v>3.68</v>
      </c>
      <c r="BH1558" s="17">
        <v>44.16</v>
      </c>
      <c r="BI1558" s="17">
        <v>44.16</v>
      </c>
      <c r="BJ1558" s="17">
        <v>44.16</v>
      </c>
      <c r="BK1558" s="17">
        <v>44.16</v>
      </c>
    </row>
    <row r="1559" spans="2:63" x14ac:dyDescent="0.25">
      <c r="B1559" t="s">
        <v>4652</v>
      </c>
      <c r="C1559">
        <v>31044779</v>
      </c>
      <c r="D1559" t="s">
        <v>4653</v>
      </c>
      <c r="E1559" t="s">
        <v>1285</v>
      </c>
      <c r="F1559">
        <v>625</v>
      </c>
      <c r="G1559" t="s">
        <v>10884</v>
      </c>
      <c r="H1559" t="s">
        <v>1267</v>
      </c>
      <c r="I1559" s="33">
        <v>200000010772</v>
      </c>
      <c r="J1559" t="s">
        <v>11012</v>
      </c>
      <c r="K1559" t="s">
        <v>11012</v>
      </c>
      <c r="L1559" t="s">
        <v>10887</v>
      </c>
      <c r="N1559" s="16">
        <v>42088</v>
      </c>
      <c r="O1559" s="16">
        <v>42095</v>
      </c>
      <c r="P1559" s="16">
        <v>47848</v>
      </c>
      <c r="R1559" t="s">
        <v>1286</v>
      </c>
      <c r="S1559" t="s">
        <v>1266</v>
      </c>
      <c r="T1559" t="s">
        <v>1266</v>
      </c>
      <c r="V1559" t="s">
        <v>1317</v>
      </c>
      <c r="W1559" t="s">
        <v>4654</v>
      </c>
      <c r="Y1559" t="s">
        <v>1319</v>
      </c>
      <c r="Z1559" t="s">
        <v>4655</v>
      </c>
      <c r="AA1559">
        <v>7000555567</v>
      </c>
      <c r="AB1559" t="s">
        <v>1272</v>
      </c>
      <c r="AC1559" t="s">
        <v>4655</v>
      </c>
      <c r="AD1559" s="16">
        <v>46036</v>
      </c>
      <c r="AE1559">
        <v>8000001364</v>
      </c>
      <c r="AF1559" s="16">
        <v>46035</v>
      </c>
      <c r="AI1559" t="s">
        <v>4656</v>
      </c>
      <c r="AJ1559" t="s">
        <v>4657</v>
      </c>
      <c r="AK1559" t="s">
        <v>10898</v>
      </c>
      <c r="AL1559" t="s">
        <v>3007</v>
      </c>
      <c r="AM1559" t="s">
        <v>28</v>
      </c>
      <c r="AN1559" s="16">
        <v>46023</v>
      </c>
      <c r="AO1559" t="s">
        <v>10889</v>
      </c>
      <c r="AP1559" t="s">
        <v>1326</v>
      </c>
      <c r="AQ1559">
        <v>10000014</v>
      </c>
      <c r="AR1559" t="s">
        <v>1327</v>
      </c>
      <c r="AS1559" t="s">
        <v>10896</v>
      </c>
      <c r="AU1559" s="17">
        <v>600</v>
      </c>
      <c r="AV1559" s="17">
        <v>888</v>
      </c>
      <c r="AW1559" s="17">
        <v>888</v>
      </c>
      <c r="AX1559" s="17">
        <v>888</v>
      </c>
      <c r="AY1559" s="17">
        <v>888</v>
      </c>
      <c r="AZ1559" s="17">
        <v>888</v>
      </c>
      <c r="BA1559" s="17">
        <v>888</v>
      </c>
      <c r="BB1559" s="17">
        <v>888</v>
      </c>
      <c r="BC1559" s="17">
        <v>888</v>
      </c>
      <c r="BD1559" s="17">
        <v>888</v>
      </c>
      <c r="BE1559" s="17">
        <v>888</v>
      </c>
      <c r="BF1559" s="17">
        <v>888</v>
      </c>
      <c r="BG1559" s="17">
        <v>888</v>
      </c>
      <c r="BH1559" s="17">
        <v>10656</v>
      </c>
      <c r="BI1559" s="17">
        <v>10656</v>
      </c>
      <c r="BJ1559" s="17">
        <v>10656</v>
      </c>
      <c r="BK1559" s="17">
        <v>10656</v>
      </c>
    </row>
    <row r="1560" spans="2:63" x14ac:dyDescent="0.25">
      <c r="B1560" t="s">
        <v>4652</v>
      </c>
      <c r="C1560">
        <v>31044779</v>
      </c>
      <c r="D1560" t="s">
        <v>4653</v>
      </c>
      <c r="E1560" t="s">
        <v>1285</v>
      </c>
      <c r="F1560">
        <v>635</v>
      </c>
      <c r="G1560" t="s">
        <v>10884</v>
      </c>
      <c r="H1560" t="s">
        <v>1267</v>
      </c>
      <c r="I1560" s="33">
        <v>200000010781</v>
      </c>
      <c r="J1560" t="s">
        <v>11013</v>
      </c>
      <c r="K1560" t="s">
        <v>11024</v>
      </c>
      <c r="L1560" t="s">
        <v>10887</v>
      </c>
      <c r="N1560" s="16">
        <v>42088</v>
      </c>
      <c r="O1560" s="16">
        <v>42095</v>
      </c>
      <c r="P1560" s="16">
        <v>47848</v>
      </c>
      <c r="R1560" t="s">
        <v>1286</v>
      </c>
      <c r="S1560" t="s">
        <v>1266</v>
      </c>
      <c r="T1560" t="s">
        <v>1266</v>
      </c>
      <c r="V1560" t="s">
        <v>1317</v>
      </c>
      <c r="W1560" t="s">
        <v>4654</v>
      </c>
      <c r="Y1560" t="s">
        <v>1319</v>
      </c>
      <c r="Z1560" t="s">
        <v>4655</v>
      </c>
      <c r="AA1560">
        <v>7000555567</v>
      </c>
      <c r="AB1560" t="s">
        <v>1272</v>
      </c>
      <c r="AC1560" t="s">
        <v>4655</v>
      </c>
      <c r="AD1560" s="16">
        <v>46036</v>
      </c>
      <c r="AE1560">
        <v>8000001364</v>
      </c>
      <c r="AF1560" s="16">
        <v>46035</v>
      </c>
      <c r="AI1560" t="s">
        <v>4656</v>
      </c>
      <c r="AJ1560" t="s">
        <v>4657</v>
      </c>
      <c r="AK1560" t="s">
        <v>10898</v>
      </c>
      <c r="AL1560" t="s">
        <v>3007</v>
      </c>
      <c r="AM1560" t="s">
        <v>28</v>
      </c>
      <c r="AN1560" s="16">
        <v>46023</v>
      </c>
      <c r="AO1560" t="s">
        <v>10889</v>
      </c>
      <c r="AP1560" t="s">
        <v>1326</v>
      </c>
      <c r="AQ1560">
        <v>10000014</v>
      </c>
      <c r="AR1560" t="s">
        <v>1327</v>
      </c>
      <c r="AS1560" t="s">
        <v>10896</v>
      </c>
      <c r="AU1560" s="17">
        <v>600</v>
      </c>
      <c r="AV1560" s="17">
        <v>222</v>
      </c>
      <c r="AW1560" s="17">
        <v>222</v>
      </c>
      <c r="AX1560" s="17">
        <v>222</v>
      </c>
      <c r="AY1560" s="17">
        <v>222</v>
      </c>
      <c r="AZ1560" s="17">
        <v>222</v>
      </c>
      <c r="BA1560" s="17">
        <v>222</v>
      </c>
      <c r="BB1560" s="17">
        <v>222</v>
      </c>
      <c r="BC1560" s="17">
        <v>222</v>
      </c>
      <c r="BD1560" s="17">
        <v>222</v>
      </c>
      <c r="BE1560" s="17">
        <v>222</v>
      </c>
      <c r="BF1560" s="17">
        <v>222</v>
      </c>
      <c r="BG1560" s="17">
        <v>222</v>
      </c>
      <c r="BH1560" s="17">
        <v>2664</v>
      </c>
      <c r="BI1560" s="17">
        <v>2664</v>
      </c>
      <c r="BJ1560" s="17">
        <v>2664</v>
      </c>
      <c r="BK1560" s="17">
        <v>2664</v>
      </c>
    </row>
    <row r="1561" spans="2:63" x14ac:dyDescent="0.25">
      <c r="B1561" t="s">
        <v>4652</v>
      </c>
      <c r="C1561">
        <v>31044779</v>
      </c>
      <c r="D1561" t="s">
        <v>4653</v>
      </c>
      <c r="E1561" t="s">
        <v>1285</v>
      </c>
      <c r="F1561">
        <v>720</v>
      </c>
      <c r="G1561" t="s">
        <v>10884</v>
      </c>
      <c r="H1561" t="s">
        <v>1267</v>
      </c>
      <c r="I1561" s="33">
        <v>200000010781</v>
      </c>
      <c r="J1561" t="s">
        <v>11013</v>
      </c>
      <c r="K1561" t="s">
        <v>11024</v>
      </c>
      <c r="L1561" t="s">
        <v>10887</v>
      </c>
      <c r="N1561" s="16">
        <v>42116</v>
      </c>
      <c r="O1561" s="16">
        <v>42005</v>
      </c>
      <c r="P1561" s="16">
        <v>47848</v>
      </c>
      <c r="R1561" t="s">
        <v>1286</v>
      </c>
      <c r="S1561" t="s">
        <v>1266</v>
      </c>
      <c r="T1561" t="s">
        <v>1266</v>
      </c>
      <c r="V1561" t="s">
        <v>1317</v>
      </c>
      <c r="W1561" t="s">
        <v>4654</v>
      </c>
      <c r="Y1561" t="s">
        <v>1319</v>
      </c>
      <c r="Z1561" t="s">
        <v>4655</v>
      </c>
      <c r="AA1561">
        <v>7000555567</v>
      </c>
      <c r="AB1561" t="s">
        <v>1272</v>
      </c>
      <c r="AC1561" t="s">
        <v>4655</v>
      </c>
      <c r="AD1561" s="16">
        <v>46036</v>
      </c>
      <c r="AE1561">
        <v>8000001364</v>
      </c>
      <c r="AF1561" s="16">
        <v>46035</v>
      </c>
      <c r="AI1561" t="s">
        <v>4656</v>
      </c>
      <c r="AJ1561" t="s">
        <v>4657</v>
      </c>
      <c r="AK1561" t="s">
        <v>10898</v>
      </c>
      <c r="AL1561" t="s">
        <v>3007</v>
      </c>
      <c r="AM1561" t="s">
        <v>28</v>
      </c>
      <c r="AN1561" s="16">
        <v>46023</v>
      </c>
      <c r="AO1561" t="s">
        <v>10889</v>
      </c>
      <c r="AP1561" t="s">
        <v>1326</v>
      </c>
      <c r="AQ1561">
        <v>10000014</v>
      </c>
      <c r="AR1561" t="s">
        <v>1327</v>
      </c>
      <c r="AS1561" t="s">
        <v>10896</v>
      </c>
      <c r="AU1561" s="17">
        <v>400</v>
      </c>
      <c r="AV1561" s="17">
        <v>148</v>
      </c>
      <c r="AW1561" s="17">
        <v>148</v>
      </c>
      <c r="AX1561" s="17">
        <v>148</v>
      </c>
      <c r="AY1561" s="17">
        <v>148</v>
      </c>
      <c r="AZ1561" s="17">
        <v>148</v>
      </c>
      <c r="BA1561" s="17">
        <v>148</v>
      </c>
      <c r="BB1561" s="17">
        <v>148</v>
      </c>
      <c r="BC1561" s="17">
        <v>148</v>
      </c>
      <c r="BD1561" s="17">
        <v>148</v>
      </c>
      <c r="BE1561" s="17">
        <v>148</v>
      </c>
      <c r="BF1561" s="17">
        <v>148</v>
      </c>
      <c r="BG1561" s="17">
        <v>148</v>
      </c>
      <c r="BH1561" s="17">
        <v>1776</v>
      </c>
      <c r="BI1561" s="17">
        <v>1776</v>
      </c>
      <c r="BJ1561" s="17">
        <v>1776</v>
      </c>
      <c r="BK1561" s="17">
        <v>1776</v>
      </c>
    </row>
    <row r="1562" spans="2:63" x14ac:dyDescent="0.25">
      <c r="B1562" t="s">
        <v>4652</v>
      </c>
      <c r="C1562">
        <v>31044779</v>
      </c>
      <c r="D1562" t="s">
        <v>4653</v>
      </c>
      <c r="E1562" t="s">
        <v>1285</v>
      </c>
      <c r="F1562">
        <v>740</v>
      </c>
      <c r="G1562" t="s">
        <v>10884</v>
      </c>
      <c r="H1562" t="s">
        <v>1267</v>
      </c>
      <c r="I1562" s="33">
        <v>200000011171</v>
      </c>
      <c r="J1562" t="s">
        <v>11074</v>
      </c>
      <c r="K1562" t="s">
        <v>11074</v>
      </c>
      <c r="L1562" t="s">
        <v>10887</v>
      </c>
      <c r="N1562" s="16">
        <v>42117</v>
      </c>
      <c r="O1562" s="16">
        <v>42005</v>
      </c>
      <c r="P1562" s="16">
        <v>47848</v>
      </c>
      <c r="R1562" t="s">
        <v>1286</v>
      </c>
      <c r="S1562" t="s">
        <v>1266</v>
      </c>
      <c r="T1562" t="s">
        <v>1266</v>
      </c>
      <c r="V1562" t="s">
        <v>1317</v>
      </c>
      <c r="W1562" t="s">
        <v>4654</v>
      </c>
      <c r="Y1562" t="s">
        <v>1319</v>
      </c>
      <c r="Z1562" t="s">
        <v>4655</v>
      </c>
      <c r="AA1562">
        <v>7000555567</v>
      </c>
      <c r="AB1562" t="s">
        <v>1272</v>
      </c>
      <c r="AC1562" t="s">
        <v>4655</v>
      </c>
      <c r="AD1562" s="16">
        <v>46036</v>
      </c>
      <c r="AE1562">
        <v>8000001364</v>
      </c>
      <c r="AF1562" s="16">
        <v>46035</v>
      </c>
      <c r="AI1562" t="s">
        <v>4656</v>
      </c>
      <c r="AJ1562" t="s">
        <v>4657</v>
      </c>
      <c r="AK1562" t="s">
        <v>10898</v>
      </c>
      <c r="AL1562" t="s">
        <v>3007</v>
      </c>
      <c r="AM1562" t="s">
        <v>28</v>
      </c>
      <c r="AN1562" s="16">
        <v>46023</v>
      </c>
      <c r="AO1562" t="s">
        <v>10889</v>
      </c>
      <c r="AP1562" t="s">
        <v>1326</v>
      </c>
      <c r="AQ1562">
        <v>10000014</v>
      </c>
      <c r="AR1562" t="s">
        <v>1327</v>
      </c>
      <c r="AS1562" t="s">
        <v>10896</v>
      </c>
      <c r="AU1562" s="17">
        <v>3</v>
      </c>
      <c r="AV1562" s="17">
        <v>11.04</v>
      </c>
      <c r="AW1562" s="17">
        <v>11.04</v>
      </c>
      <c r="AX1562" s="17">
        <v>11.04</v>
      </c>
      <c r="AY1562" s="17">
        <v>11.04</v>
      </c>
      <c r="AZ1562" s="17">
        <v>11.04</v>
      </c>
      <c r="BA1562" s="17">
        <v>11.04</v>
      </c>
      <c r="BB1562" s="17">
        <v>11.04</v>
      </c>
      <c r="BC1562" s="17">
        <v>11.04</v>
      </c>
      <c r="BD1562" s="17">
        <v>11.04</v>
      </c>
      <c r="BE1562" s="17">
        <v>11.04</v>
      </c>
      <c r="BF1562" s="17">
        <v>11.04</v>
      </c>
      <c r="BG1562" s="17">
        <v>11.04</v>
      </c>
      <c r="BH1562" s="17">
        <v>132.47999999999999</v>
      </c>
      <c r="BI1562" s="17">
        <v>132.47999999999999</v>
      </c>
      <c r="BJ1562" s="17">
        <v>132.47999999999999</v>
      </c>
      <c r="BK1562" s="17">
        <v>132.47999999999999</v>
      </c>
    </row>
    <row r="1563" spans="2:63" x14ac:dyDescent="0.25">
      <c r="B1563" t="s">
        <v>4652</v>
      </c>
      <c r="C1563">
        <v>31044779</v>
      </c>
      <c r="D1563" t="s">
        <v>4653</v>
      </c>
      <c r="E1563" t="s">
        <v>1285</v>
      </c>
      <c r="F1563">
        <v>910</v>
      </c>
      <c r="G1563" t="s">
        <v>10884</v>
      </c>
      <c r="H1563" t="s">
        <v>1267</v>
      </c>
      <c r="I1563" s="33">
        <v>200000010883</v>
      </c>
      <c r="J1563" t="s">
        <v>11082</v>
      </c>
      <c r="K1563" t="s">
        <v>11587</v>
      </c>
      <c r="L1563" t="s">
        <v>10887</v>
      </c>
      <c r="N1563" s="16">
        <v>42209</v>
      </c>
      <c r="O1563" s="16">
        <v>42186</v>
      </c>
      <c r="P1563" s="16">
        <v>47848</v>
      </c>
      <c r="R1563" t="s">
        <v>1286</v>
      </c>
      <c r="S1563" t="s">
        <v>1266</v>
      </c>
      <c r="T1563" t="s">
        <v>1266</v>
      </c>
      <c r="V1563" t="s">
        <v>1317</v>
      </c>
      <c r="W1563" t="s">
        <v>4654</v>
      </c>
      <c r="Y1563" t="s">
        <v>1319</v>
      </c>
      <c r="Z1563" t="s">
        <v>4655</v>
      </c>
      <c r="AA1563">
        <v>7000555567</v>
      </c>
      <c r="AB1563" t="s">
        <v>1272</v>
      </c>
      <c r="AC1563" t="s">
        <v>4655</v>
      </c>
      <c r="AD1563" s="16">
        <v>45797</v>
      </c>
      <c r="AE1563">
        <v>8000001364</v>
      </c>
      <c r="AF1563" s="16">
        <v>45797</v>
      </c>
      <c r="AI1563" t="s">
        <v>4656</v>
      </c>
      <c r="AJ1563" t="s">
        <v>4657</v>
      </c>
      <c r="AK1563" t="s">
        <v>11084</v>
      </c>
      <c r="AL1563" t="s">
        <v>5758</v>
      </c>
      <c r="AM1563" t="s">
        <v>28</v>
      </c>
      <c r="AN1563" s="16">
        <v>42370</v>
      </c>
      <c r="AO1563" t="s">
        <v>10889</v>
      </c>
      <c r="AP1563" t="s">
        <v>1326</v>
      </c>
      <c r="AQ1563">
        <v>10000014</v>
      </c>
      <c r="AR1563" t="s">
        <v>1327</v>
      </c>
      <c r="AS1563" t="s">
        <v>10896</v>
      </c>
      <c r="AU1563" s="17">
        <v>39.06</v>
      </c>
      <c r="AV1563" s="17">
        <v>39.06</v>
      </c>
      <c r="AW1563" s="17">
        <v>39.06</v>
      </c>
      <c r="AX1563" s="17">
        <v>39.06</v>
      </c>
      <c r="AY1563" s="17">
        <v>39.06</v>
      </c>
      <c r="AZ1563" s="17">
        <v>39.06</v>
      </c>
      <c r="BA1563" s="17">
        <v>39.06</v>
      </c>
      <c r="BB1563" s="17">
        <v>39.06</v>
      </c>
      <c r="BC1563" s="17">
        <v>39.06</v>
      </c>
      <c r="BD1563" s="17">
        <v>39.06</v>
      </c>
      <c r="BE1563" s="17">
        <v>39.06</v>
      </c>
      <c r="BF1563" s="17">
        <v>39.06</v>
      </c>
      <c r="BG1563" s="17">
        <v>39.06</v>
      </c>
      <c r="BH1563" s="17">
        <v>468.72</v>
      </c>
      <c r="BI1563" s="17">
        <v>468.72</v>
      </c>
      <c r="BJ1563" s="17">
        <v>468.72</v>
      </c>
      <c r="BK1563" s="17">
        <v>468.72</v>
      </c>
    </row>
    <row r="1564" spans="2:63" x14ac:dyDescent="0.25">
      <c r="B1564" t="s">
        <v>4670</v>
      </c>
      <c r="C1564">
        <v>31317979</v>
      </c>
      <c r="D1564" t="s">
        <v>4671</v>
      </c>
      <c r="E1564" t="s">
        <v>1285</v>
      </c>
      <c r="F1564">
        <v>10</v>
      </c>
      <c r="G1564" t="s">
        <v>10884</v>
      </c>
      <c r="H1564" t="s">
        <v>1267</v>
      </c>
      <c r="I1564" s="33">
        <v>200000011326</v>
      </c>
      <c r="J1564" t="s">
        <v>10915</v>
      </c>
      <c r="K1564" t="s">
        <v>11416</v>
      </c>
      <c r="L1564" t="s">
        <v>10887</v>
      </c>
      <c r="N1564" s="16">
        <v>45862</v>
      </c>
      <c r="O1564" s="16">
        <v>45717</v>
      </c>
      <c r="P1564" s="16">
        <v>49368</v>
      </c>
      <c r="R1564" t="s">
        <v>1286</v>
      </c>
      <c r="S1564" t="s">
        <v>1266</v>
      </c>
      <c r="T1564" t="s">
        <v>1266</v>
      </c>
      <c r="V1564" t="s">
        <v>1317</v>
      </c>
      <c r="W1564" t="s">
        <v>3703</v>
      </c>
      <c r="Y1564" t="s">
        <v>1319</v>
      </c>
      <c r="Z1564" t="s">
        <v>3573</v>
      </c>
      <c r="AA1564">
        <v>7000555567</v>
      </c>
      <c r="AB1564" t="s">
        <v>1272</v>
      </c>
      <c r="AC1564" t="s">
        <v>3704</v>
      </c>
      <c r="AD1564" s="16">
        <v>46033</v>
      </c>
      <c r="AE1564" t="s">
        <v>4672</v>
      </c>
      <c r="AI1564" t="s">
        <v>3944</v>
      </c>
      <c r="AJ1564" t="s">
        <v>3945</v>
      </c>
      <c r="AK1564" t="s">
        <v>10916</v>
      </c>
      <c r="AL1564" t="s">
        <v>2860</v>
      </c>
      <c r="AM1564" t="s">
        <v>28</v>
      </c>
      <c r="AN1564" s="16">
        <v>45717</v>
      </c>
      <c r="AO1564" t="s">
        <v>10889</v>
      </c>
      <c r="AP1564" t="s">
        <v>1292</v>
      </c>
      <c r="AQ1564">
        <v>10000014</v>
      </c>
      <c r="AR1564" t="s">
        <v>1327</v>
      </c>
      <c r="AS1564" t="s">
        <v>10896</v>
      </c>
      <c r="AU1564" s="17">
        <v>12</v>
      </c>
      <c r="AV1564" s="17">
        <v>153.36000000000001</v>
      </c>
      <c r="AW1564" s="17">
        <v>153.36000000000001</v>
      </c>
      <c r="AX1564" s="17">
        <v>153.36000000000001</v>
      </c>
      <c r="AY1564" s="17">
        <v>153.36000000000001</v>
      </c>
      <c r="AZ1564" s="17">
        <v>153.36000000000001</v>
      </c>
      <c r="BA1564" s="17">
        <v>153.36000000000001</v>
      </c>
      <c r="BB1564" s="17">
        <v>153.36000000000001</v>
      </c>
      <c r="BC1564" s="17">
        <v>153.36000000000001</v>
      </c>
      <c r="BD1564" s="17">
        <v>153.36000000000001</v>
      </c>
      <c r="BE1564" s="17">
        <v>153.36000000000001</v>
      </c>
      <c r="BF1564" s="17">
        <v>153.36000000000001</v>
      </c>
      <c r="BG1564" s="17">
        <v>153.36000000000001</v>
      </c>
      <c r="BH1564" s="17">
        <v>1840.32</v>
      </c>
      <c r="BI1564" s="17">
        <v>1840.32</v>
      </c>
      <c r="BJ1564" s="17">
        <v>1840.32</v>
      </c>
      <c r="BK1564" s="17">
        <v>1840.32</v>
      </c>
    </row>
    <row r="1565" spans="2:63" x14ac:dyDescent="0.25">
      <c r="B1565" t="s">
        <v>4688</v>
      </c>
      <c r="C1565">
        <v>31092549</v>
      </c>
      <c r="D1565" t="s">
        <v>4689</v>
      </c>
      <c r="E1565" t="s">
        <v>1285</v>
      </c>
      <c r="F1565">
        <v>10</v>
      </c>
      <c r="G1565" t="s">
        <v>10884</v>
      </c>
      <c r="H1565" t="s">
        <v>1267</v>
      </c>
      <c r="I1565" s="33">
        <v>200000011097</v>
      </c>
      <c r="J1565" t="s">
        <v>10924</v>
      </c>
      <c r="K1565" t="s">
        <v>10924</v>
      </c>
      <c r="L1565" t="s">
        <v>10887</v>
      </c>
      <c r="N1565" s="16">
        <v>44305</v>
      </c>
      <c r="O1565" s="16">
        <v>44228</v>
      </c>
      <c r="P1565" s="16">
        <v>47848</v>
      </c>
      <c r="R1565" t="s">
        <v>1286</v>
      </c>
      <c r="S1565" t="s">
        <v>1266</v>
      </c>
      <c r="T1565" t="s">
        <v>1266</v>
      </c>
      <c r="V1565" t="s">
        <v>1317</v>
      </c>
      <c r="W1565" t="s">
        <v>4261</v>
      </c>
      <c r="Y1565" t="s">
        <v>1319</v>
      </c>
      <c r="Z1565" t="s">
        <v>4690</v>
      </c>
      <c r="AA1565">
        <v>7000555567</v>
      </c>
      <c r="AB1565" t="s">
        <v>1272</v>
      </c>
      <c r="AC1565" t="s">
        <v>1320</v>
      </c>
      <c r="AD1565" s="16">
        <v>46035</v>
      </c>
      <c r="AE1565">
        <v>8000058536</v>
      </c>
      <c r="AF1565" s="16">
        <v>45810</v>
      </c>
      <c r="AK1565" t="s">
        <v>10922</v>
      </c>
      <c r="AL1565" t="s">
        <v>3399</v>
      </c>
      <c r="AM1565" t="s">
        <v>28</v>
      </c>
      <c r="AN1565" s="16">
        <v>44927</v>
      </c>
      <c r="AO1565" t="s">
        <v>10889</v>
      </c>
      <c r="AP1565" t="s">
        <v>2990</v>
      </c>
      <c r="AQ1565">
        <v>1810</v>
      </c>
      <c r="AR1565" t="s">
        <v>3400</v>
      </c>
      <c r="AS1565" t="s">
        <v>10896</v>
      </c>
      <c r="AU1565" s="17">
        <v>2</v>
      </c>
      <c r="AV1565" s="17">
        <v>200</v>
      </c>
      <c r="AW1565" s="17">
        <v>200</v>
      </c>
      <c r="AX1565" s="17">
        <v>200</v>
      </c>
      <c r="AY1565" s="17">
        <v>200</v>
      </c>
      <c r="AZ1565" s="17">
        <v>200</v>
      </c>
      <c r="BA1565" s="17">
        <v>200</v>
      </c>
      <c r="BB1565" s="17">
        <v>200</v>
      </c>
      <c r="BC1565" s="17">
        <v>200</v>
      </c>
      <c r="BD1565" s="17">
        <v>200</v>
      </c>
      <c r="BE1565" s="17">
        <v>200</v>
      </c>
      <c r="BF1565" s="17">
        <v>200</v>
      </c>
      <c r="BG1565" s="17">
        <v>200</v>
      </c>
      <c r="BH1565" s="17">
        <v>2400</v>
      </c>
      <c r="BI1565" s="17">
        <v>2400</v>
      </c>
      <c r="BJ1565" s="17">
        <v>2400</v>
      </c>
      <c r="BK1565" s="17">
        <v>2400</v>
      </c>
    </row>
    <row r="1566" spans="2:63" x14ac:dyDescent="0.25">
      <c r="B1566" t="s">
        <v>4688</v>
      </c>
      <c r="C1566">
        <v>31092549</v>
      </c>
      <c r="D1566" t="s">
        <v>4689</v>
      </c>
      <c r="E1566" t="s">
        <v>1285</v>
      </c>
      <c r="F1566">
        <v>20</v>
      </c>
      <c r="G1566" t="s">
        <v>10884</v>
      </c>
      <c r="H1566" t="s">
        <v>1267</v>
      </c>
      <c r="I1566" s="33">
        <v>200000011100</v>
      </c>
      <c r="J1566" t="s">
        <v>10970</v>
      </c>
      <c r="K1566" t="s">
        <v>10970</v>
      </c>
      <c r="L1566" t="s">
        <v>10887</v>
      </c>
      <c r="N1566" s="16">
        <v>44305</v>
      </c>
      <c r="O1566" s="16">
        <v>44228</v>
      </c>
      <c r="P1566" s="16">
        <v>47848</v>
      </c>
      <c r="R1566" t="s">
        <v>1286</v>
      </c>
      <c r="S1566" t="s">
        <v>1266</v>
      </c>
      <c r="T1566" t="s">
        <v>1266</v>
      </c>
      <c r="V1566" t="s">
        <v>1317</v>
      </c>
      <c r="W1566" t="s">
        <v>4261</v>
      </c>
      <c r="Y1566" t="s">
        <v>1319</v>
      </c>
      <c r="Z1566" t="s">
        <v>4690</v>
      </c>
      <c r="AA1566">
        <v>7000555567</v>
      </c>
      <c r="AB1566" t="s">
        <v>1272</v>
      </c>
      <c r="AC1566" t="s">
        <v>1320</v>
      </c>
      <c r="AD1566" s="16">
        <v>46035</v>
      </c>
      <c r="AE1566">
        <v>8000058536</v>
      </c>
      <c r="AF1566" s="16">
        <v>45810</v>
      </c>
      <c r="AK1566" t="s">
        <v>10922</v>
      </c>
      <c r="AL1566" t="s">
        <v>3399</v>
      </c>
      <c r="AM1566" t="s">
        <v>28</v>
      </c>
      <c r="AN1566" s="16">
        <v>44927</v>
      </c>
      <c r="AO1566" t="s">
        <v>10889</v>
      </c>
      <c r="AP1566" t="s">
        <v>2990</v>
      </c>
      <c r="AQ1566">
        <v>1810</v>
      </c>
      <c r="AR1566" t="s">
        <v>3400</v>
      </c>
      <c r="AS1566" t="s">
        <v>10896</v>
      </c>
      <c r="AU1566" s="17">
        <v>2</v>
      </c>
      <c r="AV1566" s="17">
        <v>105.6</v>
      </c>
      <c r="AW1566" s="17">
        <v>105.6</v>
      </c>
      <c r="AX1566" s="17">
        <v>105.6</v>
      </c>
      <c r="AY1566" s="17">
        <v>105.6</v>
      </c>
      <c r="AZ1566" s="17">
        <v>105.6</v>
      </c>
      <c r="BA1566" s="17">
        <v>105.6</v>
      </c>
      <c r="BB1566" s="17">
        <v>105.6</v>
      </c>
      <c r="BC1566" s="17">
        <v>105.6</v>
      </c>
      <c r="BD1566" s="17">
        <v>105.6</v>
      </c>
      <c r="BE1566" s="17">
        <v>105.6</v>
      </c>
      <c r="BF1566" s="17">
        <v>105.6</v>
      </c>
      <c r="BG1566" s="17">
        <v>105.6</v>
      </c>
      <c r="BH1566" s="17">
        <v>1267.2</v>
      </c>
      <c r="BI1566" s="17">
        <v>1267.2</v>
      </c>
      <c r="BJ1566" s="17">
        <v>1267.2</v>
      </c>
      <c r="BK1566" s="17">
        <v>1267.2</v>
      </c>
    </row>
    <row r="1567" spans="2:63" x14ac:dyDescent="0.25">
      <c r="B1567" t="s">
        <v>4688</v>
      </c>
      <c r="C1567">
        <v>31092549</v>
      </c>
      <c r="D1567" t="s">
        <v>4689</v>
      </c>
      <c r="E1567" t="s">
        <v>1285</v>
      </c>
      <c r="F1567">
        <v>30</v>
      </c>
      <c r="G1567" t="s">
        <v>10884</v>
      </c>
      <c r="H1567" t="s">
        <v>1267</v>
      </c>
      <c r="I1567" s="33">
        <v>200000011063</v>
      </c>
      <c r="J1567" t="s">
        <v>10921</v>
      </c>
      <c r="K1567" t="s">
        <v>10921</v>
      </c>
      <c r="L1567" t="s">
        <v>10887</v>
      </c>
      <c r="N1567" s="16">
        <v>44305</v>
      </c>
      <c r="O1567" s="16">
        <v>44228</v>
      </c>
      <c r="P1567" s="16">
        <v>47848</v>
      </c>
      <c r="R1567" t="s">
        <v>1286</v>
      </c>
      <c r="S1567" t="s">
        <v>1266</v>
      </c>
      <c r="T1567" t="s">
        <v>1266</v>
      </c>
      <c r="V1567" t="s">
        <v>1317</v>
      </c>
      <c r="W1567" t="s">
        <v>4261</v>
      </c>
      <c r="Y1567" t="s">
        <v>1319</v>
      </c>
      <c r="Z1567" t="s">
        <v>4690</v>
      </c>
      <c r="AA1567">
        <v>7000555567</v>
      </c>
      <c r="AB1567" t="s">
        <v>1272</v>
      </c>
      <c r="AC1567" t="s">
        <v>1320</v>
      </c>
      <c r="AD1567" s="16">
        <v>46035</v>
      </c>
      <c r="AE1567">
        <v>8000058536</v>
      </c>
      <c r="AF1567" s="16">
        <v>45810</v>
      </c>
      <c r="AK1567" t="s">
        <v>10922</v>
      </c>
      <c r="AL1567" t="s">
        <v>3399</v>
      </c>
      <c r="AM1567" t="s">
        <v>28</v>
      </c>
      <c r="AN1567" s="16">
        <v>44927</v>
      </c>
      <c r="AO1567" t="s">
        <v>10889</v>
      </c>
      <c r="AP1567" t="s">
        <v>2990</v>
      </c>
      <c r="AQ1567">
        <v>1810</v>
      </c>
      <c r="AR1567" t="s">
        <v>3400</v>
      </c>
      <c r="AS1567" t="s">
        <v>10896</v>
      </c>
      <c r="AU1567" s="17">
        <v>2</v>
      </c>
      <c r="AV1567" s="17">
        <v>38</v>
      </c>
      <c r="AW1567" s="17">
        <v>38</v>
      </c>
      <c r="AX1567" s="17">
        <v>38</v>
      </c>
      <c r="AY1567" s="17">
        <v>38</v>
      </c>
      <c r="AZ1567" s="17">
        <v>38</v>
      </c>
      <c r="BA1567" s="17">
        <v>38</v>
      </c>
      <c r="BB1567" s="17">
        <v>38</v>
      </c>
      <c r="BC1567" s="17">
        <v>38</v>
      </c>
      <c r="BD1567" s="17">
        <v>38</v>
      </c>
      <c r="BE1567" s="17">
        <v>38</v>
      </c>
      <c r="BF1567" s="17">
        <v>38</v>
      </c>
      <c r="BG1567" s="17">
        <v>38</v>
      </c>
      <c r="BH1567" s="17">
        <v>456</v>
      </c>
      <c r="BI1567" s="17">
        <v>456</v>
      </c>
      <c r="BJ1567" s="17">
        <v>456</v>
      </c>
      <c r="BK1567" s="17">
        <v>456</v>
      </c>
    </row>
    <row r="1568" spans="2:63" x14ac:dyDescent="0.25">
      <c r="B1568" t="s">
        <v>4688</v>
      </c>
      <c r="C1568">
        <v>31092549</v>
      </c>
      <c r="D1568" t="s">
        <v>4689</v>
      </c>
      <c r="E1568" t="s">
        <v>1285</v>
      </c>
      <c r="F1568">
        <v>40</v>
      </c>
      <c r="G1568" t="s">
        <v>10884</v>
      </c>
      <c r="H1568" t="s">
        <v>1267</v>
      </c>
      <c r="I1568" s="33">
        <v>200000011065</v>
      </c>
      <c r="J1568" t="s">
        <v>10923</v>
      </c>
      <c r="K1568" t="s">
        <v>10923</v>
      </c>
      <c r="L1568" t="s">
        <v>10887</v>
      </c>
      <c r="N1568" s="16">
        <v>44305</v>
      </c>
      <c r="O1568" s="16">
        <v>44228</v>
      </c>
      <c r="P1568" s="16">
        <v>47848</v>
      </c>
      <c r="R1568" t="s">
        <v>1286</v>
      </c>
      <c r="S1568" t="s">
        <v>1266</v>
      </c>
      <c r="T1568" t="s">
        <v>1266</v>
      </c>
      <c r="V1568" t="s">
        <v>1317</v>
      </c>
      <c r="W1568" t="s">
        <v>4261</v>
      </c>
      <c r="Y1568" t="s">
        <v>1319</v>
      </c>
      <c r="Z1568" t="s">
        <v>4690</v>
      </c>
      <c r="AA1568">
        <v>7000555567</v>
      </c>
      <c r="AB1568" t="s">
        <v>1272</v>
      </c>
      <c r="AC1568" t="s">
        <v>1320</v>
      </c>
      <c r="AD1568" s="16">
        <v>46036</v>
      </c>
      <c r="AE1568">
        <v>8000058536</v>
      </c>
      <c r="AF1568" s="16">
        <v>46035</v>
      </c>
      <c r="AK1568" t="s">
        <v>10922</v>
      </c>
      <c r="AL1568" t="s">
        <v>3399</v>
      </c>
      <c r="AM1568" t="s">
        <v>28</v>
      </c>
      <c r="AN1568" s="16">
        <v>46023</v>
      </c>
      <c r="AO1568" t="s">
        <v>10889</v>
      </c>
      <c r="AP1568" t="s">
        <v>2990</v>
      </c>
      <c r="AQ1568">
        <v>1810</v>
      </c>
      <c r="AR1568" t="s">
        <v>3400</v>
      </c>
      <c r="AS1568" t="s">
        <v>10896</v>
      </c>
      <c r="AU1568" s="17">
        <v>2</v>
      </c>
      <c r="AV1568" s="17">
        <v>24</v>
      </c>
      <c r="AW1568" s="17">
        <v>24</v>
      </c>
      <c r="AX1568" s="17">
        <v>24</v>
      </c>
      <c r="AY1568" s="17">
        <v>24</v>
      </c>
      <c r="AZ1568" s="17">
        <v>24</v>
      </c>
      <c r="BA1568" s="17">
        <v>24</v>
      </c>
      <c r="BB1568" s="17">
        <v>24</v>
      </c>
      <c r="BC1568" s="17">
        <v>24</v>
      </c>
      <c r="BD1568" s="17">
        <v>24</v>
      </c>
      <c r="BE1568" s="17">
        <v>24</v>
      </c>
      <c r="BF1568" s="17">
        <v>24</v>
      </c>
      <c r="BG1568" s="17">
        <v>24</v>
      </c>
      <c r="BH1568" s="17">
        <v>288</v>
      </c>
      <c r="BI1568" s="17">
        <v>288</v>
      </c>
      <c r="BJ1568" s="17">
        <v>288</v>
      </c>
      <c r="BK1568" s="17">
        <v>288</v>
      </c>
    </row>
    <row r="1569" spans="2:63" x14ac:dyDescent="0.25">
      <c r="B1569" t="s">
        <v>4688</v>
      </c>
      <c r="C1569">
        <v>31092549</v>
      </c>
      <c r="D1569" t="s">
        <v>4689</v>
      </c>
      <c r="E1569" t="s">
        <v>1285</v>
      </c>
      <c r="F1569">
        <v>50</v>
      </c>
      <c r="G1569" t="s">
        <v>10884</v>
      </c>
      <c r="H1569" t="s">
        <v>1267</v>
      </c>
      <c r="I1569" s="33">
        <v>200000011102</v>
      </c>
      <c r="J1569" t="s">
        <v>10965</v>
      </c>
      <c r="K1569" t="s">
        <v>10965</v>
      </c>
      <c r="L1569" t="s">
        <v>10887</v>
      </c>
      <c r="N1569" s="16">
        <v>44305</v>
      </c>
      <c r="O1569" s="16">
        <v>44228</v>
      </c>
      <c r="P1569" s="16">
        <v>47848</v>
      </c>
      <c r="R1569" t="s">
        <v>1286</v>
      </c>
      <c r="S1569" t="s">
        <v>1266</v>
      </c>
      <c r="T1569" t="s">
        <v>1266</v>
      </c>
      <c r="V1569" t="s">
        <v>1317</v>
      </c>
      <c r="W1569" t="s">
        <v>4261</v>
      </c>
      <c r="Y1569" t="s">
        <v>1319</v>
      </c>
      <c r="Z1569" t="s">
        <v>4690</v>
      </c>
      <c r="AA1569">
        <v>7000555567</v>
      </c>
      <c r="AB1569" t="s">
        <v>1272</v>
      </c>
      <c r="AC1569" t="s">
        <v>1320</v>
      </c>
      <c r="AD1569" s="16">
        <v>46035</v>
      </c>
      <c r="AE1569">
        <v>8000058536</v>
      </c>
      <c r="AF1569" s="16">
        <v>45810</v>
      </c>
      <c r="AK1569" t="s">
        <v>10922</v>
      </c>
      <c r="AL1569" t="s">
        <v>3399</v>
      </c>
      <c r="AM1569" t="s">
        <v>28</v>
      </c>
      <c r="AN1569" s="16">
        <v>44927</v>
      </c>
      <c r="AO1569" t="s">
        <v>10889</v>
      </c>
      <c r="AP1569" t="s">
        <v>2990</v>
      </c>
      <c r="AQ1569">
        <v>1810</v>
      </c>
      <c r="AR1569" t="s">
        <v>3400</v>
      </c>
      <c r="AS1569" t="s">
        <v>10896</v>
      </c>
      <c r="AU1569" s="17">
        <v>2</v>
      </c>
      <c r="AV1569" s="17">
        <v>64</v>
      </c>
      <c r="AW1569" s="17">
        <v>64</v>
      </c>
      <c r="AX1569" s="17">
        <v>64</v>
      </c>
      <c r="AY1569" s="17">
        <v>64</v>
      </c>
      <c r="AZ1569" s="17">
        <v>64</v>
      </c>
      <c r="BA1569" s="17">
        <v>64</v>
      </c>
      <c r="BB1569" s="17">
        <v>64</v>
      </c>
      <c r="BC1569" s="17">
        <v>64</v>
      </c>
      <c r="BD1569" s="17">
        <v>64</v>
      </c>
      <c r="BE1569" s="17">
        <v>64</v>
      </c>
      <c r="BF1569" s="17">
        <v>64</v>
      </c>
      <c r="BG1569" s="17">
        <v>64</v>
      </c>
      <c r="BH1569" s="17">
        <v>768</v>
      </c>
      <c r="BI1569" s="17">
        <v>768</v>
      </c>
      <c r="BJ1569" s="17">
        <v>768</v>
      </c>
      <c r="BK1569" s="17">
        <v>768</v>
      </c>
    </row>
    <row r="1570" spans="2:63" x14ac:dyDescent="0.25">
      <c r="B1570" t="s">
        <v>4688</v>
      </c>
      <c r="C1570">
        <v>31092549</v>
      </c>
      <c r="D1570" t="s">
        <v>4689</v>
      </c>
      <c r="E1570" t="s">
        <v>1285</v>
      </c>
      <c r="F1570">
        <v>60</v>
      </c>
      <c r="G1570" t="s">
        <v>10884</v>
      </c>
      <c r="H1570" t="s">
        <v>1267</v>
      </c>
      <c r="I1570" s="33">
        <v>200000011049</v>
      </c>
      <c r="J1570" t="s">
        <v>11588</v>
      </c>
      <c r="K1570" t="s">
        <v>11588</v>
      </c>
      <c r="L1570" t="s">
        <v>10887</v>
      </c>
      <c r="N1570" s="16">
        <v>44305</v>
      </c>
      <c r="O1570" s="16">
        <v>44228</v>
      </c>
      <c r="P1570" s="16">
        <v>47848</v>
      </c>
      <c r="R1570" t="s">
        <v>1286</v>
      </c>
      <c r="S1570" t="s">
        <v>1266</v>
      </c>
      <c r="T1570" t="s">
        <v>1266</v>
      </c>
      <c r="V1570" t="s">
        <v>1317</v>
      </c>
      <c r="W1570" t="s">
        <v>4261</v>
      </c>
      <c r="Y1570" t="s">
        <v>1319</v>
      </c>
      <c r="Z1570" t="s">
        <v>4690</v>
      </c>
      <c r="AA1570">
        <v>7000555567</v>
      </c>
      <c r="AB1570" t="s">
        <v>1272</v>
      </c>
      <c r="AC1570" t="s">
        <v>1320</v>
      </c>
      <c r="AD1570" s="16">
        <v>46035</v>
      </c>
      <c r="AE1570">
        <v>8000058536</v>
      </c>
      <c r="AF1570" s="16">
        <v>45810</v>
      </c>
      <c r="AK1570" t="s">
        <v>10922</v>
      </c>
      <c r="AL1570" t="s">
        <v>3399</v>
      </c>
      <c r="AM1570" t="s">
        <v>28</v>
      </c>
      <c r="AN1570" s="16">
        <v>44927</v>
      </c>
      <c r="AO1570" t="s">
        <v>10889</v>
      </c>
      <c r="AP1570" t="s">
        <v>2990</v>
      </c>
      <c r="AQ1570">
        <v>1810</v>
      </c>
      <c r="AR1570" t="s">
        <v>3400</v>
      </c>
      <c r="AS1570" t="s">
        <v>10896</v>
      </c>
      <c r="AU1570" s="17">
        <v>2</v>
      </c>
      <c r="AV1570" s="17">
        <v>56.88</v>
      </c>
      <c r="AW1570" s="17">
        <v>56.88</v>
      </c>
      <c r="AX1570" s="17">
        <v>56.88</v>
      </c>
      <c r="AY1570" s="17">
        <v>56.88</v>
      </c>
      <c r="AZ1570" s="17">
        <v>56.88</v>
      </c>
      <c r="BA1570" s="17">
        <v>56.88</v>
      </c>
      <c r="BB1570" s="17">
        <v>56.88</v>
      </c>
      <c r="BC1570" s="17">
        <v>56.88</v>
      </c>
      <c r="BD1570" s="17">
        <v>56.88</v>
      </c>
      <c r="BE1570" s="17">
        <v>56.88</v>
      </c>
      <c r="BF1570" s="17">
        <v>56.88</v>
      </c>
      <c r="BG1570" s="17">
        <v>56.88</v>
      </c>
      <c r="BH1570" s="17">
        <v>682.56</v>
      </c>
      <c r="BI1570" s="17">
        <v>682.56</v>
      </c>
      <c r="BJ1570" s="17">
        <v>682.56</v>
      </c>
      <c r="BK1570" s="17">
        <v>682.56</v>
      </c>
    </row>
    <row r="1571" spans="2:63" x14ac:dyDescent="0.25">
      <c r="B1571" t="s">
        <v>4688</v>
      </c>
      <c r="C1571">
        <v>31092549</v>
      </c>
      <c r="D1571" t="s">
        <v>4689</v>
      </c>
      <c r="E1571" t="s">
        <v>1285</v>
      </c>
      <c r="F1571">
        <v>70</v>
      </c>
      <c r="G1571" t="s">
        <v>10884</v>
      </c>
      <c r="H1571" t="s">
        <v>1267</v>
      </c>
      <c r="I1571" s="33">
        <v>200000011097</v>
      </c>
      <c r="J1571" t="s">
        <v>10924</v>
      </c>
      <c r="K1571" t="s">
        <v>10924</v>
      </c>
      <c r="L1571" t="s">
        <v>10887</v>
      </c>
      <c r="N1571" s="16">
        <v>44305</v>
      </c>
      <c r="O1571" s="16">
        <v>44228</v>
      </c>
      <c r="P1571" s="16">
        <v>47848</v>
      </c>
      <c r="R1571" t="s">
        <v>1286</v>
      </c>
      <c r="S1571" t="s">
        <v>1266</v>
      </c>
      <c r="T1571" t="s">
        <v>1266</v>
      </c>
      <c r="V1571" t="s">
        <v>1317</v>
      </c>
      <c r="W1571" t="s">
        <v>4261</v>
      </c>
      <c r="Y1571" t="s">
        <v>1319</v>
      </c>
      <c r="Z1571" t="s">
        <v>4690</v>
      </c>
      <c r="AA1571">
        <v>7000555567</v>
      </c>
      <c r="AB1571" t="s">
        <v>1272</v>
      </c>
      <c r="AC1571" t="s">
        <v>1320</v>
      </c>
      <c r="AD1571" s="16">
        <v>46035</v>
      </c>
      <c r="AE1571">
        <v>8000058536</v>
      </c>
      <c r="AF1571" s="16">
        <v>45810</v>
      </c>
      <c r="AK1571" t="s">
        <v>10922</v>
      </c>
      <c r="AL1571" t="s">
        <v>3399</v>
      </c>
      <c r="AM1571" t="s">
        <v>28</v>
      </c>
      <c r="AN1571" s="16">
        <v>44927</v>
      </c>
      <c r="AO1571" t="s">
        <v>10889</v>
      </c>
      <c r="AP1571" t="s">
        <v>2990</v>
      </c>
      <c r="AQ1571">
        <v>1810</v>
      </c>
      <c r="AR1571" t="s">
        <v>3400</v>
      </c>
      <c r="AS1571" t="s">
        <v>10896</v>
      </c>
      <c r="AU1571" s="17">
        <v>2</v>
      </c>
      <c r="AV1571" s="17">
        <v>200</v>
      </c>
      <c r="AW1571" s="17">
        <v>200</v>
      </c>
      <c r="AX1571" s="17">
        <v>200</v>
      </c>
      <c r="AY1571" s="17">
        <v>200</v>
      </c>
      <c r="AZ1571" s="17">
        <v>200</v>
      </c>
      <c r="BA1571" s="17">
        <v>200</v>
      </c>
      <c r="BB1571" s="17">
        <v>200</v>
      </c>
      <c r="BC1571" s="17">
        <v>200</v>
      </c>
      <c r="BD1571" s="17">
        <v>200</v>
      </c>
      <c r="BE1571" s="17">
        <v>200</v>
      </c>
      <c r="BF1571" s="17">
        <v>200</v>
      </c>
      <c r="BG1571" s="17">
        <v>200</v>
      </c>
      <c r="BH1571" s="17">
        <v>2400</v>
      </c>
      <c r="BI1571" s="17">
        <v>2400</v>
      </c>
      <c r="BJ1571" s="17">
        <v>2400</v>
      </c>
      <c r="BK1571" s="17">
        <v>2400</v>
      </c>
    </row>
    <row r="1572" spans="2:63" x14ac:dyDescent="0.25">
      <c r="B1572" t="s">
        <v>4688</v>
      </c>
      <c r="C1572">
        <v>31092549</v>
      </c>
      <c r="D1572" t="s">
        <v>4689</v>
      </c>
      <c r="E1572" t="s">
        <v>1285</v>
      </c>
      <c r="F1572">
        <v>80</v>
      </c>
      <c r="G1572" t="s">
        <v>10884</v>
      </c>
      <c r="H1572" t="s">
        <v>1267</v>
      </c>
      <c r="I1572" s="33">
        <v>200000011100</v>
      </c>
      <c r="J1572" t="s">
        <v>10970</v>
      </c>
      <c r="K1572" t="s">
        <v>10970</v>
      </c>
      <c r="L1572" t="s">
        <v>10887</v>
      </c>
      <c r="N1572" s="16">
        <v>44305</v>
      </c>
      <c r="O1572" s="16">
        <v>44228</v>
      </c>
      <c r="P1572" s="16">
        <v>47848</v>
      </c>
      <c r="R1572" t="s">
        <v>1286</v>
      </c>
      <c r="S1572" t="s">
        <v>1266</v>
      </c>
      <c r="T1572" t="s">
        <v>1266</v>
      </c>
      <c r="V1572" t="s">
        <v>1317</v>
      </c>
      <c r="W1572" t="s">
        <v>4261</v>
      </c>
      <c r="Y1572" t="s">
        <v>1319</v>
      </c>
      <c r="Z1572" t="s">
        <v>4690</v>
      </c>
      <c r="AA1572">
        <v>7000555567</v>
      </c>
      <c r="AB1572" t="s">
        <v>1272</v>
      </c>
      <c r="AC1572" t="s">
        <v>1320</v>
      </c>
      <c r="AD1572" s="16">
        <v>46035</v>
      </c>
      <c r="AE1572">
        <v>8000058536</v>
      </c>
      <c r="AF1572" s="16">
        <v>45810</v>
      </c>
      <c r="AK1572" t="s">
        <v>10922</v>
      </c>
      <c r="AL1572" t="s">
        <v>3399</v>
      </c>
      <c r="AM1572" t="s">
        <v>28</v>
      </c>
      <c r="AN1572" s="16">
        <v>44927</v>
      </c>
      <c r="AO1572" t="s">
        <v>10889</v>
      </c>
      <c r="AP1572" t="s">
        <v>2990</v>
      </c>
      <c r="AQ1572">
        <v>1810</v>
      </c>
      <c r="AR1572" t="s">
        <v>3400</v>
      </c>
      <c r="AS1572" t="s">
        <v>10896</v>
      </c>
      <c r="AU1572" s="17">
        <v>2</v>
      </c>
      <c r="AV1572" s="17">
        <v>105.6</v>
      </c>
      <c r="AW1572" s="17">
        <v>105.6</v>
      </c>
      <c r="AX1572" s="17">
        <v>105.6</v>
      </c>
      <c r="AY1572" s="17">
        <v>105.6</v>
      </c>
      <c r="AZ1572" s="17">
        <v>105.6</v>
      </c>
      <c r="BA1572" s="17">
        <v>105.6</v>
      </c>
      <c r="BB1572" s="17">
        <v>105.6</v>
      </c>
      <c r="BC1572" s="17">
        <v>105.6</v>
      </c>
      <c r="BD1572" s="17">
        <v>105.6</v>
      </c>
      <c r="BE1572" s="17">
        <v>105.6</v>
      </c>
      <c r="BF1572" s="17">
        <v>105.6</v>
      </c>
      <c r="BG1572" s="17">
        <v>105.6</v>
      </c>
      <c r="BH1572" s="17">
        <v>1267.2</v>
      </c>
      <c r="BI1572" s="17">
        <v>1267.2</v>
      </c>
      <c r="BJ1572" s="17">
        <v>1267.2</v>
      </c>
      <c r="BK1572" s="17">
        <v>1267.2</v>
      </c>
    </row>
    <row r="1573" spans="2:63" x14ac:dyDescent="0.25">
      <c r="B1573" t="s">
        <v>4688</v>
      </c>
      <c r="C1573">
        <v>31092549</v>
      </c>
      <c r="D1573" t="s">
        <v>4689</v>
      </c>
      <c r="E1573" t="s">
        <v>1285</v>
      </c>
      <c r="F1573">
        <v>90</v>
      </c>
      <c r="G1573" t="s">
        <v>10884</v>
      </c>
      <c r="H1573" t="s">
        <v>1267</v>
      </c>
      <c r="I1573" s="33">
        <v>200000011063</v>
      </c>
      <c r="J1573" t="s">
        <v>10921</v>
      </c>
      <c r="K1573" t="s">
        <v>10921</v>
      </c>
      <c r="L1573" t="s">
        <v>10887</v>
      </c>
      <c r="N1573" s="16">
        <v>44305</v>
      </c>
      <c r="O1573" s="16">
        <v>44228</v>
      </c>
      <c r="P1573" s="16">
        <v>47848</v>
      </c>
      <c r="R1573" t="s">
        <v>1286</v>
      </c>
      <c r="S1573" t="s">
        <v>1266</v>
      </c>
      <c r="T1573" t="s">
        <v>1266</v>
      </c>
      <c r="V1573" t="s">
        <v>1317</v>
      </c>
      <c r="W1573" t="s">
        <v>4261</v>
      </c>
      <c r="Y1573" t="s">
        <v>1319</v>
      </c>
      <c r="Z1573" t="s">
        <v>4690</v>
      </c>
      <c r="AA1573">
        <v>7000555567</v>
      </c>
      <c r="AB1573" t="s">
        <v>1272</v>
      </c>
      <c r="AC1573" t="s">
        <v>1320</v>
      </c>
      <c r="AD1573" s="16">
        <v>46035</v>
      </c>
      <c r="AE1573">
        <v>8000058536</v>
      </c>
      <c r="AF1573" s="16">
        <v>45810</v>
      </c>
      <c r="AK1573" t="s">
        <v>10922</v>
      </c>
      <c r="AL1573" t="s">
        <v>3399</v>
      </c>
      <c r="AM1573" t="s">
        <v>28</v>
      </c>
      <c r="AN1573" s="16">
        <v>44927</v>
      </c>
      <c r="AO1573" t="s">
        <v>10889</v>
      </c>
      <c r="AP1573" t="s">
        <v>2990</v>
      </c>
      <c r="AQ1573">
        <v>1810</v>
      </c>
      <c r="AR1573" t="s">
        <v>3400</v>
      </c>
      <c r="AS1573" t="s">
        <v>10896</v>
      </c>
      <c r="AU1573" s="17">
        <v>2</v>
      </c>
      <c r="AV1573" s="17">
        <v>38</v>
      </c>
      <c r="AW1573" s="17">
        <v>38</v>
      </c>
      <c r="AX1573" s="17">
        <v>38</v>
      </c>
      <c r="AY1573" s="17">
        <v>38</v>
      </c>
      <c r="AZ1573" s="17">
        <v>38</v>
      </c>
      <c r="BA1573" s="17">
        <v>38</v>
      </c>
      <c r="BB1573" s="17">
        <v>38</v>
      </c>
      <c r="BC1573" s="17">
        <v>38</v>
      </c>
      <c r="BD1573" s="17">
        <v>38</v>
      </c>
      <c r="BE1573" s="17">
        <v>38</v>
      </c>
      <c r="BF1573" s="17">
        <v>38</v>
      </c>
      <c r="BG1573" s="17">
        <v>38</v>
      </c>
      <c r="BH1573" s="17">
        <v>456</v>
      </c>
      <c r="BI1573" s="17">
        <v>456</v>
      </c>
      <c r="BJ1573" s="17">
        <v>456</v>
      </c>
      <c r="BK1573" s="17">
        <v>456</v>
      </c>
    </row>
    <row r="1574" spans="2:63" x14ac:dyDescent="0.25">
      <c r="B1574" t="s">
        <v>4688</v>
      </c>
      <c r="C1574">
        <v>31092549</v>
      </c>
      <c r="D1574" t="s">
        <v>4689</v>
      </c>
      <c r="E1574" t="s">
        <v>1285</v>
      </c>
      <c r="F1574">
        <v>100</v>
      </c>
      <c r="G1574" t="s">
        <v>10884</v>
      </c>
      <c r="H1574" t="s">
        <v>1267</v>
      </c>
      <c r="I1574" s="33">
        <v>200000011065</v>
      </c>
      <c r="J1574" t="s">
        <v>10923</v>
      </c>
      <c r="K1574" t="s">
        <v>10923</v>
      </c>
      <c r="L1574" t="s">
        <v>10887</v>
      </c>
      <c r="N1574" s="16">
        <v>44305</v>
      </c>
      <c r="O1574" s="16">
        <v>44228</v>
      </c>
      <c r="P1574" s="16">
        <v>47848</v>
      </c>
      <c r="R1574" t="s">
        <v>1286</v>
      </c>
      <c r="S1574" t="s">
        <v>1266</v>
      </c>
      <c r="T1574" t="s">
        <v>1266</v>
      </c>
      <c r="V1574" t="s">
        <v>1317</v>
      </c>
      <c r="W1574" t="s">
        <v>4261</v>
      </c>
      <c r="Y1574" t="s">
        <v>1319</v>
      </c>
      <c r="Z1574" t="s">
        <v>4690</v>
      </c>
      <c r="AA1574">
        <v>7000555567</v>
      </c>
      <c r="AB1574" t="s">
        <v>1272</v>
      </c>
      <c r="AC1574" t="s">
        <v>1320</v>
      </c>
      <c r="AD1574" s="16">
        <v>46036</v>
      </c>
      <c r="AE1574">
        <v>8000058536</v>
      </c>
      <c r="AF1574" s="16">
        <v>46035</v>
      </c>
      <c r="AK1574" t="s">
        <v>10922</v>
      </c>
      <c r="AL1574" t="s">
        <v>3399</v>
      </c>
      <c r="AM1574" t="s">
        <v>28</v>
      </c>
      <c r="AN1574" s="16">
        <v>46023</v>
      </c>
      <c r="AO1574" t="s">
        <v>10889</v>
      </c>
      <c r="AP1574" t="s">
        <v>2990</v>
      </c>
      <c r="AQ1574">
        <v>1810</v>
      </c>
      <c r="AR1574" t="s">
        <v>3400</v>
      </c>
      <c r="AS1574" t="s">
        <v>10896</v>
      </c>
      <c r="AU1574" s="17">
        <v>2</v>
      </c>
      <c r="AV1574" s="17">
        <v>24</v>
      </c>
      <c r="AW1574" s="17">
        <v>24</v>
      </c>
      <c r="AX1574" s="17">
        <v>24</v>
      </c>
      <c r="AY1574" s="17">
        <v>24</v>
      </c>
      <c r="AZ1574" s="17">
        <v>24</v>
      </c>
      <c r="BA1574" s="17">
        <v>24</v>
      </c>
      <c r="BB1574" s="17">
        <v>24</v>
      </c>
      <c r="BC1574" s="17">
        <v>24</v>
      </c>
      <c r="BD1574" s="17">
        <v>24</v>
      </c>
      <c r="BE1574" s="17">
        <v>24</v>
      </c>
      <c r="BF1574" s="17">
        <v>24</v>
      </c>
      <c r="BG1574" s="17">
        <v>24</v>
      </c>
      <c r="BH1574" s="17">
        <v>288</v>
      </c>
      <c r="BI1574" s="17">
        <v>288</v>
      </c>
      <c r="BJ1574" s="17">
        <v>288</v>
      </c>
      <c r="BK1574" s="17">
        <v>288</v>
      </c>
    </row>
    <row r="1575" spans="2:63" x14ac:dyDescent="0.25">
      <c r="B1575" t="s">
        <v>4688</v>
      </c>
      <c r="C1575">
        <v>31092549</v>
      </c>
      <c r="D1575" t="s">
        <v>4689</v>
      </c>
      <c r="E1575" t="s">
        <v>1285</v>
      </c>
      <c r="F1575">
        <v>110</v>
      </c>
      <c r="G1575" t="s">
        <v>10884</v>
      </c>
      <c r="H1575" t="s">
        <v>1267</v>
      </c>
      <c r="I1575" s="33">
        <v>200000011102</v>
      </c>
      <c r="J1575" t="s">
        <v>10965</v>
      </c>
      <c r="K1575" t="s">
        <v>10965</v>
      </c>
      <c r="L1575" t="s">
        <v>10887</v>
      </c>
      <c r="N1575" s="16">
        <v>44305</v>
      </c>
      <c r="O1575" s="16">
        <v>44228</v>
      </c>
      <c r="P1575" s="16">
        <v>47848</v>
      </c>
      <c r="R1575" t="s">
        <v>1286</v>
      </c>
      <c r="S1575" t="s">
        <v>1266</v>
      </c>
      <c r="T1575" t="s">
        <v>1266</v>
      </c>
      <c r="V1575" t="s">
        <v>1317</v>
      </c>
      <c r="W1575" t="s">
        <v>4261</v>
      </c>
      <c r="Y1575" t="s">
        <v>1319</v>
      </c>
      <c r="Z1575" t="s">
        <v>4690</v>
      </c>
      <c r="AA1575">
        <v>7000555567</v>
      </c>
      <c r="AB1575" t="s">
        <v>1272</v>
      </c>
      <c r="AC1575" t="s">
        <v>1320</v>
      </c>
      <c r="AD1575" s="16">
        <v>46035</v>
      </c>
      <c r="AE1575">
        <v>8000058536</v>
      </c>
      <c r="AF1575" s="16">
        <v>45810</v>
      </c>
      <c r="AK1575" t="s">
        <v>10922</v>
      </c>
      <c r="AL1575" t="s">
        <v>3399</v>
      </c>
      <c r="AM1575" t="s">
        <v>28</v>
      </c>
      <c r="AN1575" s="16">
        <v>44927</v>
      </c>
      <c r="AO1575" t="s">
        <v>10889</v>
      </c>
      <c r="AP1575" t="s">
        <v>2990</v>
      </c>
      <c r="AQ1575">
        <v>1810</v>
      </c>
      <c r="AR1575" t="s">
        <v>3400</v>
      </c>
      <c r="AS1575" t="s">
        <v>10896</v>
      </c>
      <c r="AU1575" s="17">
        <v>2</v>
      </c>
      <c r="AV1575" s="17">
        <v>64</v>
      </c>
      <c r="AW1575" s="17">
        <v>64</v>
      </c>
      <c r="AX1575" s="17">
        <v>64</v>
      </c>
      <c r="AY1575" s="17">
        <v>64</v>
      </c>
      <c r="AZ1575" s="17">
        <v>64</v>
      </c>
      <c r="BA1575" s="17">
        <v>64</v>
      </c>
      <c r="BB1575" s="17">
        <v>64</v>
      </c>
      <c r="BC1575" s="17">
        <v>64</v>
      </c>
      <c r="BD1575" s="17">
        <v>64</v>
      </c>
      <c r="BE1575" s="17">
        <v>64</v>
      </c>
      <c r="BF1575" s="17">
        <v>64</v>
      </c>
      <c r="BG1575" s="17">
        <v>64</v>
      </c>
      <c r="BH1575" s="17">
        <v>768</v>
      </c>
      <c r="BI1575" s="17">
        <v>768</v>
      </c>
      <c r="BJ1575" s="17">
        <v>768</v>
      </c>
      <c r="BK1575" s="17">
        <v>768</v>
      </c>
    </row>
    <row r="1576" spans="2:63" x14ac:dyDescent="0.25">
      <c r="B1576" t="s">
        <v>4688</v>
      </c>
      <c r="C1576">
        <v>31092549</v>
      </c>
      <c r="D1576" t="s">
        <v>4689</v>
      </c>
      <c r="E1576" t="s">
        <v>1285</v>
      </c>
      <c r="F1576">
        <v>120</v>
      </c>
      <c r="G1576" t="s">
        <v>10884</v>
      </c>
      <c r="H1576" t="s">
        <v>1267</v>
      </c>
      <c r="I1576" s="33">
        <v>200000011049</v>
      </c>
      <c r="J1576" t="s">
        <v>11588</v>
      </c>
      <c r="K1576" t="s">
        <v>11588</v>
      </c>
      <c r="L1576" t="s">
        <v>10887</v>
      </c>
      <c r="N1576" s="16">
        <v>44305</v>
      </c>
      <c r="O1576" s="16">
        <v>44228</v>
      </c>
      <c r="P1576" s="16">
        <v>47848</v>
      </c>
      <c r="R1576" t="s">
        <v>1286</v>
      </c>
      <c r="S1576" t="s">
        <v>1266</v>
      </c>
      <c r="T1576" t="s">
        <v>1266</v>
      </c>
      <c r="V1576" t="s">
        <v>1317</v>
      </c>
      <c r="W1576" t="s">
        <v>4261</v>
      </c>
      <c r="Y1576" t="s">
        <v>1319</v>
      </c>
      <c r="Z1576" t="s">
        <v>4690</v>
      </c>
      <c r="AA1576">
        <v>7000555567</v>
      </c>
      <c r="AB1576" t="s">
        <v>1272</v>
      </c>
      <c r="AC1576" t="s">
        <v>1320</v>
      </c>
      <c r="AD1576" s="16">
        <v>46035</v>
      </c>
      <c r="AE1576">
        <v>8000058536</v>
      </c>
      <c r="AF1576" s="16">
        <v>45810</v>
      </c>
      <c r="AK1576" t="s">
        <v>10922</v>
      </c>
      <c r="AL1576" t="s">
        <v>3399</v>
      </c>
      <c r="AM1576" t="s">
        <v>28</v>
      </c>
      <c r="AN1576" s="16">
        <v>44927</v>
      </c>
      <c r="AO1576" t="s">
        <v>10889</v>
      </c>
      <c r="AP1576" t="s">
        <v>2990</v>
      </c>
      <c r="AQ1576">
        <v>1810</v>
      </c>
      <c r="AR1576" t="s">
        <v>3400</v>
      </c>
      <c r="AS1576" t="s">
        <v>10896</v>
      </c>
      <c r="AU1576" s="17">
        <v>2</v>
      </c>
      <c r="AV1576" s="17">
        <v>56.88</v>
      </c>
      <c r="AW1576" s="17">
        <v>56.88</v>
      </c>
      <c r="AX1576" s="17">
        <v>56.88</v>
      </c>
      <c r="AY1576" s="17">
        <v>56.88</v>
      </c>
      <c r="AZ1576" s="17">
        <v>56.88</v>
      </c>
      <c r="BA1576" s="17">
        <v>56.88</v>
      </c>
      <c r="BB1576" s="17">
        <v>56.88</v>
      </c>
      <c r="BC1576" s="17">
        <v>56.88</v>
      </c>
      <c r="BD1576" s="17">
        <v>56.88</v>
      </c>
      <c r="BE1576" s="17">
        <v>56.88</v>
      </c>
      <c r="BF1576" s="17">
        <v>56.88</v>
      </c>
      <c r="BG1576" s="17">
        <v>56.88</v>
      </c>
      <c r="BH1576" s="17">
        <v>682.56</v>
      </c>
      <c r="BI1576" s="17">
        <v>682.56</v>
      </c>
      <c r="BJ1576" s="17">
        <v>682.56</v>
      </c>
      <c r="BK1576" s="17">
        <v>682.56</v>
      </c>
    </row>
    <row r="1577" spans="2:63" x14ac:dyDescent="0.25">
      <c r="B1577" t="s">
        <v>4688</v>
      </c>
      <c r="C1577">
        <v>31092549</v>
      </c>
      <c r="D1577" t="s">
        <v>4689</v>
      </c>
      <c r="E1577" t="s">
        <v>1285</v>
      </c>
      <c r="F1577">
        <v>130</v>
      </c>
      <c r="G1577" t="s">
        <v>10884</v>
      </c>
      <c r="H1577" t="s">
        <v>1267</v>
      </c>
      <c r="I1577" s="33">
        <v>200000011097</v>
      </c>
      <c r="J1577" t="s">
        <v>10924</v>
      </c>
      <c r="K1577" t="s">
        <v>10924</v>
      </c>
      <c r="L1577" t="s">
        <v>10887</v>
      </c>
      <c r="N1577" s="16">
        <v>44305</v>
      </c>
      <c r="O1577" s="16">
        <v>44228</v>
      </c>
      <c r="P1577" s="16">
        <v>47848</v>
      </c>
      <c r="R1577" t="s">
        <v>1286</v>
      </c>
      <c r="S1577" t="s">
        <v>1266</v>
      </c>
      <c r="T1577" t="s">
        <v>1266</v>
      </c>
      <c r="V1577" t="s">
        <v>1317</v>
      </c>
      <c r="W1577" t="s">
        <v>4261</v>
      </c>
      <c r="Y1577" t="s">
        <v>1319</v>
      </c>
      <c r="Z1577" t="s">
        <v>4690</v>
      </c>
      <c r="AA1577">
        <v>7000555567</v>
      </c>
      <c r="AB1577" t="s">
        <v>1272</v>
      </c>
      <c r="AC1577" t="s">
        <v>1320</v>
      </c>
      <c r="AD1577" s="16">
        <v>46035</v>
      </c>
      <c r="AE1577">
        <v>8000058536</v>
      </c>
      <c r="AF1577" s="16">
        <v>45810</v>
      </c>
      <c r="AK1577" t="s">
        <v>10922</v>
      </c>
      <c r="AL1577" t="s">
        <v>3399</v>
      </c>
      <c r="AM1577" t="s">
        <v>28</v>
      </c>
      <c r="AN1577" s="16">
        <v>44927</v>
      </c>
      <c r="AO1577" t="s">
        <v>10889</v>
      </c>
      <c r="AP1577" t="s">
        <v>2990</v>
      </c>
      <c r="AQ1577">
        <v>1810</v>
      </c>
      <c r="AR1577" t="s">
        <v>3400</v>
      </c>
      <c r="AS1577" t="s">
        <v>10896</v>
      </c>
      <c r="AU1577" s="17">
        <v>2</v>
      </c>
      <c r="AV1577" s="17">
        <v>200</v>
      </c>
      <c r="AW1577" s="17">
        <v>200</v>
      </c>
      <c r="AX1577" s="17">
        <v>200</v>
      </c>
      <c r="AY1577" s="17">
        <v>200</v>
      </c>
      <c r="AZ1577" s="17">
        <v>200</v>
      </c>
      <c r="BA1577" s="17">
        <v>200</v>
      </c>
      <c r="BB1577" s="17">
        <v>200</v>
      </c>
      <c r="BC1577" s="17">
        <v>200</v>
      </c>
      <c r="BD1577" s="17">
        <v>200</v>
      </c>
      <c r="BE1577" s="17">
        <v>200</v>
      </c>
      <c r="BF1577" s="17">
        <v>200</v>
      </c>
      <c r="BG1577" s="17">
        <v>200</v>
      </c>
      <c r="BH1577" s="17">
        <v>2400</v>
      </c>
      <c r="BI1577" s="17">
        <v>2400</v>
      </c>
      <c r="BJ1577" s="17">
        <v>2400</v>
      </c>
      <c r="BK1577" s="17">
        <v>2400</v>
      </c>
    </row>
    <row r="1578" spans="2:63" x14ac:dyDescent="0.25">
      <c r="B1578" t="s">
        <v>4688</v>
      </c>
      <c r="C1578">
        <v>31092549</v>
      </c>
      <c r="D1578" t="s">
        <v>4689</v>
      </c>
      <c r="E1578" t="s">
        <v>1285</v>
      </c>
      <c r="F1578">
        <v>140</v>
      </c>
      <c r="G1578" t="s">
        <v>10884</v>
      </c>
      <c r="H1578" t="s">
        <v>1267</v>
      </c>
      <c r="I1578" s="33">
        <v>200000011102</v>
      </c>
      <c r="J1578" t="s">
        <v>10965</v>
      </c>
      <c r="K1578" t="s">
        <v>10965</v>
      </c>
      <c r="L1578" t="s">
        <v>10887</v>
      </c>
      <c r="N1578" s="16">
        <v>44305</v>
      </c>
      <c r="O1578" s="16">
        <v>44228</v>
      </c>
      <c r="P1578" s="16">
        <v>47848</v>
      </c>
      <c r="R1578" t="s">
        <v>1286</v>
      </c>
      <c r="S1578" t="s">
        <v>1266</v>
      </c>
      <c r="T1578" t="s">
        <v>1266</v>
      </c>
      <c r="V1578" t="s">
        <v>1317</v>
      </c>
      <c r="W1578" t="s">
        <v>4261</v>
      </c>
      <c r="Y1578" t="s">
        <v>1319</v>
      </c>
      <c r="Z1578" t="s">
        <v>4690</v>
      </c>
      <c r="AA1578">
        <v>7000555567</v>
      </c>
      <c r="AB1578" t="s">
        <v>1272</v>
      </c>
      <c r="AC1578" t="s">
        <v>1320</v>
      </c>
      <c r="AD1578" s="16">
        <v>46035</v>
      </c>
      <c r="AE1578">
        <v>8000058536</v>
      </c>
      <c r="AF1578" s="16">
        <v>45810</v>
      </c>
      <c r="AK1578" t="s">
        <v>10922</v>
      </c>
      <c r="AL1578" t="s">
        <v>3399</v>
      </c>
      <c r="AM1578" t="s">
        <v>28</v>
      </c>
      <c r="AN1578" s="16">
        <v>44927</v>
      </c>
      <c r="AO1578" t="s">
        <v>10889</v>
      </c>
      <c r="AP1578" t="s">
        <v>2990</v>
      </c>
      <c r="AQ1578">
        <v>1810</v>
      </c>
      <c r="AR1578" t="s">
        <v>3400</v>
      </c>
      <c r="AS1578" t="s">
        <v>10896</v>
      </c>
      <c r="AU1578" s="17">
        <v>2</v>
      </c>
      <c r="AV1578" s="17">
        <v>64</v>
      </c>
      <c r="AW1578" s="17">
        <v>64</v>
      </c>
      <c r="AX1578" s="17">
        <v>64</v>
      </c>
      <c r="AY1578" s="17">
        <v>64</v>
      </c>
      <c r="AZ1578" s="17">
        <v>64</v>
      </c>
      <c r="BA1578" s="17">
        <v>64</v>
      </c>
      <c r="BB1578" s="17">
        <v>64</v>
      </c>
      <c r="BC1578" s="17">
        <v>64</v>
      </c>
      <c r="BD1578" s="17">
        <v>64</v>
      </c>
      <c r="BE1578" s="17">
        <v>64</v>
      </c>
      <c r="BF1578" s="17">
        <v>64</v>
      </c>
      <c r="BG1578" s="17">
        <v>64</v>
      </c>
      <c r="BH1578" s="17">
        <v>768</v>
      </c>
      <c r="BI1578" s="17">
        <v>768</v>
      </c>
      <c r="BJ1578" s="17">
        <v>768</v>
      </c>
      <c r="BK1578" s="17">
        <v>768</v>
      </c>
    </row>
    <row r="1579" spans="2:63" x14ac:dyDescent="0.25">
      <c r="B1579" t="s">
        <v>4688</v>
      </c>
      <c r="C1579">
        <v>31092549</v>
      </c>
      <c r="D1579" t="s">
        <v>4689</v>
      </c>
      <c r="E1579" t="s">
        <v>1285</v>
      </c>
      <c r="F1579">
        <v>150</v>
      </c>
      <c r="G1579" t="s">
        <v>10884</v>
      </c>
      <c r="H1579" t="s">
        <v>1267</v>
      </c>
      <c r="I1579" s="33">
        <v>200000011049</v>
      </c>
      <c r="J1579" t="s">
        <v>11588</v>
      </c>
      <c r="K1579" t="s">
        <v>11588</v>
      </c>
      <c r="L1579" t="s">
        <v>10887</v>
      </c>
      <c r="N1579" s="16">
        <v>44305</v>
      </c>
      <c r="O1579" s="16">
        <v>44228</v>
      </c>
      <c r="P1579" s="16">
        <v>47848</v>
      </c>
      <c r="R1579" t="s">
        <v>1286</v>
      </c>
      <c r="S1579" t="s">
        <v>1266</v>
      </c>
      <c r="T1579" t="s">
        <v>1266</v>
      </c>
      <c r="V1579" t="s">
        <v>1317</v>
      </c>
      <c r="W1579" t="s">
        <v>4261</v>
      </c>
      <c r="Y1579" t="s">
        <v>1319</v>
      </c>
      <c r="Z1579" t="s">
        <v>4690</v>
      </c>
      <c r="AA1579">
        <v>7000555567</v>
      </c>
      <c r="AB1579" t="s">
        <v>1272</v>
      </c>
      <c r="AC1579" t="s">
        <v>1320</v>
      </c>
      <c r="AD1579" s="16">
        <v>46035</v>
      </c>
      <c r="AE1579">
        <v>8000058536</v>
      </c>
      <c r="AF1579" s="16">
        <v>45810</v>
      </c>
      <c r="AK1579" t="s">
        <v>10922</v>
      </c>
      <c r="AL1579" t="s">
        <v>3399</v>
      </c>
      <c r="AM1579" t="s">
        <v>28</v>
      </c>
      <c r="AN1579" s="16">
        <v>44927</v>
      </c>
      <c r="AO1579" t="s">
        <v>10889</v>
      </c>
      <c r="AP1579" t="s">
        <v>2990</v>
      </c>
      <c r="AQ1579">
        <v>1810</v>
      </c>
      <c r="AR1579" t="s">
        <v>3400</v>
      </c>
      <c r="AS1579" t="s">
        <v>10896</v>
      </c>
      <c r="AU1579" s="17">
        <v>2</v>
      </c>
      <c r="AV1579" s="17">
        <v>56.88</v>
      </c>
      <c r="AW1579" s="17">
        <v>56.88</v>
      </c>
      <c r="AX1579" s="17">
        <v>56.88</v>
      </c>
      <c r="AY1579" s="17">
        <v>56.88</v>
      </c>
      <c r="AZ1579" s="17">
        <v>56.88</v>
      </c>
      <c r="BA1579" s="17">
        <v>56.88</v>
      </c>
      <c r="BB1579" s="17">
        <v>56.88</v>
      </c>
      <c r="BC1579" s="17">
        <v>56.88</v>
      </c>
      <c r="BD1579" s="17">
        <v>56.88</v>
      </c>
      <c r="BE1579" s="17">
        <v>56.88</v>
      </c>
      <c r="BF1579" s="17">
        <v>56.88</v>
      </c>
      <c r="BG1579" s="17">
        <v>56.88</v>
      </c>
      <c r="BH1579" s="17">
        <v>682.56</v>
      </c>
      <c r="BI1579" s="17">
        <v>682.56</v>
      </c>
      <c r="BJ1579" s="17">
        <v>682.56</v>
      </c>
      <c r="BK1579" s="17">
        <v>682.56</v>
      </c>
    </row>
    <row r="1580" spans="2:63" x14ac:dyDescent="0.25">
      <c r="B1580" t="s">
        <v>4688</v>
      </c>
      <c r="C1580">
        <v>31092549</v>
      </c>
      <c r="D1580" t="s">
        <v>4689</v>
      </c>
      <c r="E1580" t="s">
        <v>1285</v>
      </c>
      <c r="F1580">
        <v>160</v>
      </c>
      <c r="G1580" t="s">
        <v>10884</v>
      </c>
      <c r="H1580" t="s">
        <v>1267</v>
      </c>
      <c r="I1580" s="33">
        <v>200000010887</v>
      </c>
      <c r="J1580" t="s">
        <v>10962</v>
      </c>
      <c r="K1580" t="s">
        <v>11589</v>
      </c>
      <c r="L1580" t="s">
        <v>10887</v>
      </c>
      <c r="N1580" s="16">
        <v>44305</v>
      </c>
      <c r="O1580" s="16">
        <v>44228</v>
      </c>
      <c r="P1580" s="16">
        <v>47848</v>
      </c>
      <c r="R1580" t="s">
        <v>1286</v>
      </c>
      <c r="S1580" t="s">
        <v>1266</v>
      </c>
      <c r="T1580" t="s">
        <v>1266</v>
      </c>
      <c r="V1580" t="s">
        <v>1317</v>
      </c>
      <c r="W1580" t="s">
        <v>4261</v>
      </c>
      <c r="Y1580" t="s">
        <v>1319</v>
      </c>
      <c r="Z1580" t="s">
        <v>4690</v>
      </c>
      <c r="AA1580">
        <v>7000555567</v>
      </c>
      <c r="AB1580" t="s">
        <v>1272</v>
      </c>
      <c r="AC1580" t="s">
        <v>1320</v>
      </c>
      <c r="AD1580" s="16">
        <v>45810</v>
      </c>
      <c r="AE1580">
        <v>8000058536</v>
      </c>
      <c r="AF1580" s="16">
        <v>45810</v>
      </c>
      <c r="AK1580" t="s">
        <v>10922</v>
      </c>
      <c r="AL1580" t="s">
        <v>3399</v>
      </c>
      <c r="AM1580" t="s">
        <v>28</v>
      </c>
      <c r="AN1580" s="16">
        <v>44305</v>
      </c>
      <c r="AO1580" t="s">
        <v>10889</v>
      </c>
      <c r="AP1580" t="s">
        <v>2990</v>
      </c>
      <c r="AQ1580">
        <v>1810</v>
      </c>
      <c r="AR1580" t="s">
        <v>3400</v>
      </c>
      <c r="AS1580" t="s">
        <v>10896</v>
      </c>
      <c r="AU1580" s="17">
        <v>297.5</v>
      </c>
      <c r="AV1580" s="17">
        <v>297.5</v>
      </c>
      <c r="AW1580" s="17">
        <v>297.5</v>
      </c>
      <c r="AX1580" s="17">
        <v>297.5</v>
      </c>
      <c r="AY1580" s="17">
        <v>297.5</v>
      </c>
      <c r="AZ1580" s="17">
        <v>297.5</v>
      </c>
      <c r="BA1580" s="17">
        <v>297.5</v>
      </c>
      <c r="BB1580" s="17">
        <v>297.5</v>
      </c>
      <c r="BC1580" s="17">
        <v>297.5</v>
      </c>
      <c r="BD1580" s="17">
        <v>297.5</v>
      </c>
      <c r="BE1580" s="17">
        <v>297.5</v>
      </c>
      <c r="BF1580" s="17">
        <v>297.5</v>
      </c>
      <c r="BG1580" s="17">
        <v>297.5</v>
      </c>
      <c r="BH1580" s="17">
        <v>3570</v>
      </c>
      <c r="BI1580" s="17">
        <v>3570</v>
      </c>
      <c r="BJ1580" s="17">
        <v>3570</v>
      </c>
      <c r="BK1580" s="17">
        <v>3570</v>
      </c>
    </row>
    <row r="1581" spans="2:63" x14ac:dyDescent="0.25">
      <c r="B1581" t="s">
        <v>4688</v>
      </c>
      <c r="C1581">
        <v>31092549</v>
      </c>
      <c r="D1581" t="s">
        <v>4689</v>
      </c>
      <c r="E1581" t="s">
        <v>1285</v>
      </c>
      <c r="F1581">
        <v>170</v>
      </c>
      <c r="G1581" t="s">
        <v>10884</v>
      </c>
      <c r="H1581" t="s">
        <v>1267</v>
      </c>
      <c r="I1581" s="33">
        <v>200000010887</v>
      </c>
      <c r="J1581" t="s">
        <v>10962</v>
      </c>
      <c r="K1581" t="s">
        <v>11590</v>
      </c>
      <c r="L1581" t="s">
        <v>10887</v>
      </c>
      <c r="N1581" s="16">
        <v>44305</v>
      </c>
      <c r="O1581" s="16">
        <v>44228</v>
      </c>
      <c r="P1581" s="16">
        <v>47848</v>
      </c>
      <c r="R1581" t="s">
        <v>1286</v>
      </c>
      <c r="S1581" t="s">
        <v>1266</v>
      </c>
      <c r="T1581" t="s">
        <v>1266</v>
      </c>
      <c r="V1581" t="s">
        <v>1317</v>
      </c>
      <c r="W1581" t="s">
        <v>4261</v>
      </c>
      <c r="Y1581" t="s">
        <v>1319</v>
      </c>
      <c r="Z1581" t="s">
        <v>4690</v>
      </c>
      <c r="AA1581">
        <v>7000555567</v>
      </c>
      <c r="AB1581" t="s">
        <v>1272</v>
      </c>
      <c r="AC1581" t="s">
        <v>1320</v>
      </c>
      <c r="AD1581" s="16">
        <v>45810</v>
      </c>
      <c r="AE1581">
        <v>8000058536</v>
      </c>
      <c r="AF1581" s="16">
        <v>45810</v>
      </c>
      <c r="AK1581" t="s">
        <v>10922</v>
      </c>
      <c r="AL1581" t="s">
        <v>3399</v>
      </c>
      <c r="AM1581" t="s">
        <v>28</v>
      </c>
      <c r="AN1581" s="16">
        <v>44305</v>
      </c>
      <c r="AO1581" t="s">
        <v>10889</v>
      </c>
      <c r="AP1581" t="s">
        <v>2990</v>
      </c>
      <c r="AQ1581">
        <v>1810</v>
      </c>
      <c r="AR1581" t="s">
        <v>3400</v>
      </c>
      <c r="AS1581" t="s">
        <v>10896</v>
      </c>
      <c r="AU1581" s="17">
        <v>144</v>
      </c>
      <c r="AV1581" s="17">
        <v>144</v>
      </c>
      <c r="AW1581" s="17">
        <v>144</v>
      </c>
      <c r="AX1581" s="17">
        <v>144</v>
      </c>
      <c r="AY1581" s="17">
        <v>144</v>
      </c>
      <c r="AZ1581" s="17">
        <v>144</v>
      </c>
      <c r="BA1581" s="17">
        <v>144</v>
      </c>
      <c r="BB1581" s="17">
        <v>144</v>
      </c>
      <c r="BC1581" s="17">
        <v>144</v>
      </c>
      <c r="BD1581" s="17">
        <v>144</v>
      </c>
      <c r="BE1581" s="17">
        <v>144</v>
      </c>
      <c r="BF1581" s="17">
        <v>144</v>
      </c>
      <c r="BG1581" s="17">
        <v>144</v>
      </c>
      <c r="BH1581" s="17">
        <v>1728</v>
      </c>
      <c r="BI1581" s="17">
        <v>1728</v>
      </c>
      <c r="BJ1581" s="17">
        <v>1728</v>
      </c>
      <c r="BK1581" s="17">
        <v>1728</v>
      </c>
    </row>
    <row r="1582" spans="2:63" x14ac:dyDescent="0.25">
      <c r="B1582" t="s">
        <v>4688</v>
      </c>
      <c r="C1582">
        <v>31092549</v>
      </c>
      <c r="D1582" t="s">
        <v>4689</v>
      </c>
      <c r="E1582" t="s">
        <v>1285</v>
      </c>
      <c r="F1582">
        <v>180</v>
      </c>
      <c r="G1582" t="s">
        <v>10884</v>
      </c>
      <c r="H1582" t="s">
        <v>1267</v>
      </c>
      <c r="I1582" s="33">
        <v>200000010887</v>
      </c>
      <c r="J1582" t="s">
        <v>10962</v>
      </c>
      <c r="K1582" t="s">
        <v>11591</v>
      </c>
      <c r="L1582" t="s">
        <v>10887</v>
      </c>
      <c r="N1582" s="16">
        <v>44305</v>
      </c>
      <c r="O1582" s="16">
        <v>44228</v>
      </c>
      <c r="P1582" s="16">
        <v>47848</v>
      </c>
      <c r="R1582" t="s">
        <v>1286</v>
      </c>
      <c r="S1582" t="s">
        <v>1266</v>
      </c>
      <c r="T1582" t="s">
        <v>1266</v>
      </c>
      <c r="V1582" t="s">
        <v>1317</v>
      </c>
      <c r="W1582" t="s">
        <v>4261</v>
      </c>
      <c r="Y1582" t="s">
        <v>1319</v>
      </c>
      <c r="Z1582" t="s">
        <v>4690</v>
      </c>
      <c r="AA1582">
        <v>7000555567</v>
      </c>
      <c r="AB1582" t="s">
        <v>1272</v>
      </c>
      <c r="AC1582" t="s">
        <v>1320</v>
      </c>
      <c r="AD1582" s="16">
        <v>45810</v>
      </c>
      <c r="AE1582">
        <v>8000058536</v>
      </c>
      <c r="AF1582" s="16">
        <v>45810</v>
      </c>
      <c r="AK1582" t="s">
        <v>10922</v>
      </c>
      <c r="AL1582" t="s">
        <v>3399</v>
      </c>
      <c r="AM1582" t="s">
        <v>28</v>
      </c>
      <c r="AN1582" s="16">
        <v>44305</v>
      </c>
      <c r="AO1582" t="s">
        <v>10889</v>
      </c>
      <c r="AP1582" t="s">
        <v>2990</v>
      </c>
      <c r="AQ1582">
        <v>1810</v>
      </c>
      <c r="AR1582" t="s">
        <v>3400</v>
      </c>
      <c r="AS1582" t="s">
        <v>10896</v>
      </c>
      <c r="AU1582" s="17">
        <v>31.5</v>
      </c>
      <c r="AV1582" s="17">
        <v>31.5</v>
      </c>
      <c r="AW1582" s="17">
        <v>31.5</v>
      </c>
      <c r="AX1582" s="17">
        <v>31.5</v>
      </c>
      <c r="AY1582" s="17">
        <v>31.5</v>
      </c>
      <c r="AZ1582" s="17">
        <v>31.5</v>
      </c>
      <c r="BA1582" s="17">
        <v>31.5</v>
      </c>
      <c r="BB1582" s="17">
        <v>31.5</v>
      </c>
      <c r="BC1582" s="17">
        <v>31.5</v>
      </c>
      <c r="BD1582" s="17">
        <v>31.5</v>
      </c>
      <c r="BE1582" s="17">
        <v>31.5</v>
      </c>
      <c r="BF1582" s="17">
        <v>31.5</v>
      </c>
      <c r="BG1582" s="17">
        <v>31.5</v>
      </c>
      <c r="BH1582" s="17">
        <v>378</v>
      </c>
      <c r="BI1582" s="17">
        <v>378</v>
      </c>
      <c r="BJ1582" s="17">
        <v>378</v>
      </c>
      <c r="BK1582" s="17">
        <v>378</v>
      </c>
    </row>
    <row r="1583" spans="2:63" x14ac:dyDescent="0.25">
      <c r="B1583" t="s">
        <v>4688</v>
      </c>
      <c r="C1583">
        <v>31092549</v>
      </c>
      <c r="D1583" t="s">
        <v>4689</v>
      </c>
      <c r="E1583" t="s">
        <v>1285</v>
      </c>
      <c r="F1583">
        <v>190</v>
      </c>
      <c r="G1583" t="s">
        <v>10884</v>
      </c>
      <c r="H1583" t="s">
        <v>1267</v>
      </c>
      <c r="I1583" s="33">
        <v>200000010887</v>
      </c>
      <c r="J1583" t="s">
        <v>10962</v>
      </c>
      <c r="K1583" t="s">
        <v>11592</v>
      </c>
      <c r="L1583" t="s">
        <v>10887</v>
      </c>
      <c r="N1583" s="16">
        <v>44305</v>
      </c>
      <c r="O1583" s="16">
        <v>44228</v>
      </c>
      <c r="P1583" s="16">
        <v>47848</v>
      </c>
      <c r="R1583" t="s">
        <v>1286</v>
      </c>
      <c r="S1583" t="s">
        <v>1266</v>
      </c>
      <c r="T1583" t="s">
        <v>1266</v>
      </c>
      <c r="V1583" t="s">
        <v>1317</v>
      </c>
      <c r="W1583" t="s">
        <v>4261</v>
      </c>
      <c r="Y1583" t="s">
        <v>1319</v>
      </c>
      <c r="Z1583" t="s">
        <v>4690</v>
      </c>
      <c r="AA1583">
        <v>7000555567</v>
      </c>
      <c r="AB1583" t="s">
        <v>1272</v>
      </c>
      <c r="AC1583" t="s">
        <v>1320</v>
      </c>
      <c r="AD1583" s="16">
        <v>45810</v>
      </c>
      <c r="AE1583">
        <v>8000058536</v>
      </c>
      <c r="AF1583" s="16">
        <v>45810</v>
      </c>
      <c r="AK1583" t="s">
        <v>10922</v>
      </c>
      <c r="AL1583" t="s">
        <v>3399</v>
      </c>
      <c r="AM1583" t="s">
        <v>28</v>
      </c>
      <c r="AN1583" s="16">
        <v>44305</v>
      </c>
      <c r="AO1583" t="s">
        <v>10889</v>
      </c>
      <c r="AP1583" t="s">
        <v>2990</v>
      </c>
      <c r="AQ1583">
        <v>1810</v>
      </c>
      <c r="AR1583" t="s">
        <v>3400</v>
      </c>
      <c r="AS1583" t="s">
        <v>10896</v>
      </c>
      <c r="AU1583" s="17">
        <v>31.5</v>
      </c>
      <c r="AV1583" s="17">
        <v>31.5</v>
      </c>
      <c r="AW1583" s="17">
        <v>31.5</v>
      </c>
      <c r="AX1583" s="17">
        <v>31.5</v>
      </c>
      <c r="AY1583" s="17">
        <v>31.5</v>
      </c>
      <c r="AZ1583" s="17">
        <v>31.5</v>
      </c>
      <c r="BA1583" s="17">
        <v>31.5</v>
      </c>
      <c r="BB1583" s="17">
        <v>31.5</v>
      </c>
      <c r="BC1583" s="17">
        <v>31.5</v>
      </c>
      <c r="BD1583" s="17">
        <v>31.5</v>
      </c>
      <c r="BE1583" s="17">
        <v>31.5</v>
      </c>
      <c r="BF1583" s="17">
        <v>31.5</v>
      </c>
      <c r="BG1583" s="17">
        <v>31.5</v>
      </c>
      <c r="BH1583" s="17">
        <v>378</v>
      </c>
      <c r="BI1583" s="17">
        <v>378</v>
      </c>
      <c r="BJ1583" s="17">
        <v>378</v>
      </c>
      <c r="BK1583" s="17">
        <v>378</v>
      </c>
    </row>
    <row r="1584" spans="2:63" x14ac:dyDescent="0.25">
      <c r="B1584" t="s">
        <v>4688</v>
      </c>
      <c r="C1584">
        <v>31092549</v>
      </c>
      <c r="D1584" t="s">
        <v>4689</v>
      </c>
      <c r="E1584" t="s">
        <v>1285</v>
      </c>
      <c r="F1584">
        <v>200</v>
      </c>
      <c r="G1584" t="s">
        <v>10884</v>
      </c>
      <c r="H1584" t="s">
        <v>1267</v>
      </c>
      <c r="I1584" s="33">
        <v>200000010887</v>
      </c>
      <c r="J1584" t="s">
        <v>10962</v>
      </c>
      <c r="K1584" t="s">
        <v>11593</v>
      </c>
      <c r="L1584" t="s">
        <v>10887</v>
      </c>
      <c r="N1584" s="16">
        <v>44305</v>
      </c>
      <c r="O1584" s="16">
        <v>44228</v>
      </c>
      <c r="P1584" s="16">
        <v>47848</v>
      </c>
      <c r="R1584" t="s">
        <v>1286</v>
      </c>
      <c r="S1584" t="s">
        <v>1266</v>
      </c>
      <c r="T1584" t="s">
        <v>1266</v>
      </c>
      <c r="V1584" t="s">
        <v>1317</v>
      </c>
      <c r="W1584" t="s">
        <v>4261</v>
      </c>
      <c r="Y1584" t="s">
        <v>1319</v>
      </c>
      <c r="Z1584" t="s">
        <v>4690</v>
      </c>
      <c r="AA1584">
        <v>7000555567</v>
      </c>
      <c r="AB1584" t="s">
        <v>1272</v>
      </c>
      <c r="AC1584" t="s">
        <v>1320</v>
      </c>
      <c r="AD1584" s="16">
        <v>45810</v>
      </c>
      <c r="AE1584">
        <v>8000058536</v>
      </c>
      <c r="AF1584" s="16">
        <v>45810</v>
      </c>
      <c r="AK1584" t="s">
        <v>10922</v>
      </c>
      <c r="AL1584" t="s">
        <v>3399</v>
      </c>
      <c r="AM1584" t="s">
        <v>28</v>
      </c>
      <c r="AN1584" s="16">
        <v>44305</v>
      </c>
      <c r="AO1584" t="s">
        <v>10889</v>
      </c>
      <c r="AP1584" t="s">
        <v>2990</v>
      </c>
      <c r="AQ1584">
        <v>1810</v>
      </c>
      <c r="AR1584" t="s">
        <v>3400</v>
      </c>
      <c r="AS1584" t="s">
        <v>10896</v>
      </c>
      <c r="AU1584" s="17">
        <v>63</v>
      </c>
      <c r="AV1584" s="17">
        <v>63</v>
      </c>
      <c r="AW1584" s="17">
        <v>63</v>
      </c>
      <c r="AX1584" s="17">
        <v>63</v>
      </c>
      <c r="AY1584" s="17">
        <v>63</v>
      </c>
      <c r="AZ1584" s="17">
        <v>63</v>
      </c>
      <c r="BA1584" s="17">
        <v>63</v>
      </c>
      <c r="BB1584" s="17">
        <v>63</v>
      </c>
      <c r="BC1584" s="17">
        <v>63</v>
      </c>
      <c r="BD1584" s="17">
        <v>63</v>
      </c>
      <c r="BE1584" s="17">
        <v>63</v>
      </c>
      <c r="BF1584" s="17">
        <v>63</v>
      </c>
      <c r="BG1584" s="17">
        <v>63</v>
      </c>
      <c r="BH1584" s="17">
        <v>756</v>
      </c>
      <c r="BI1584" s="17">
        <v>756</v>
      </c>
      <c r="BJ1584" s="17">
        <v>756</v>
      </c>
      <c r="BK1584" s="17">
        <v>756</v>
      </c>
    </row>
    <row r="1585" spans="2:63" x14ac:dyDescent="0.25">
      <c r="B1585" t="s">
        <v>4688</v>
      </c>
      <c r="C1585">
        <v>31092549</v>
      </c>
      <c r="D1585" t="s">
        <v>4689</v>
      </c>
      <c r="E1585" t="s">
        <v>1285</v>
      </c>
      <c r="F1585">
        <v>210</v>
      </c>
      <c r="G1585" t="s">
        <v>10884</v>
      </c>
      <c r="H1585" t="s">
        <v>1267</v>
      </c>
      <c r="I1585" s="33">
        <v>200000010887</v>
      </c>
      <c r="J1585" t="s">
        <v>10962</v>
      </c>
      <c r="K1585" t="s">
        <v>11594</v>
      </c>
      <c r="L1585" t="s">
        <v>10887</v>
      </c>
      <c r="N1585" s="16">
        <v>44305</v>
      </c>
      <c r="O1585" s="16">
        <v>44228</v>
      </c>
      <c r="P1585" s="16">
        <v>47848</v>
      </c>
      <c r="R1585" t="s">
        <v>1286</v>
      </c>
      <c r="S1585" t="s">
        <v>1266</v>
      </c>
      <c r="T1585" t="s">
        <v>1266</v>
      </c>
      <c r="V1585" t="s">
        <v>1317</v>
      </c>
      <c r="W1585" t="s">
        <v>4261</v>
      </c>
      <c r="Y1585" t="s">
        <v>1319</v>
      </c>
      <c r="Z1585" t="s">
        <v>4690</v>
      </c>
      <c r="AA1585">
        <v>7000555567</v>
      </c>
      <c r="AB1585" t="s">
        <v>1272</v>
      </c>
      <c r="AC1585" t="s">
        <v>1320</v>
      </c>
      <c r="AD1585" s="16">
        <v>45810</v>
      </c>
      <c r="AE1585">
        <v>8000058536</v>
      </c>
      <c r="AF1585" s="16">
        <v>45810</v>
      </c>
      <c r="AK1585" t="s">
        <v>10922</v>
      </c>
      <c r="AL1585" t="s">
        <v>3399</v>
      </c>
      <c r="AM1585" t="s">
        <v>28</v>
      </c>
      <c r="AN1585" s="16">
        <v>44305</v>
      </c>
      <c r="AO1585" t="s">
        <v>10889</v>
      </c>
      <c r="AP1585" t="s">
        <v>2990</v>
      </c>
      <c r="AQ1585">
        <v>1810</v>
      </c>
      <c r="AR1585" t="s">
        <v>3400</v>
      </c>
      <c r="AS1585" t="s">
        <v>10896</v>
      </c>
      <c r="AU1585" s="17">
        <v>72.5</v>
      </c>
      <c r="AV1585" s="17">
        <v>72.5</v>
      </c>
      <c r="AW1585" s="17">
        <v>72.5</v>
      </c>
      <c r="AX1585" s="17">
        <v>72.5</v>
      </c>
      <c r="AY1585" s="17">
        <v>72.5</v>
      </c>
      <c r="AZ1585" s="17">
        <v>72.5</v>
      </c>
      <c r="BA1585" s="17">
        <v>72.5</v>
      </c>
      <c r="BB1585" s="17">
        <v>72.5</v>
      </c>
      <c r="BC1585" s="17">
        <v>72.5</v>
      </c>
      <c r="BD1585" s="17">
        <v>72.5</v>
      </c>
      <c r="BE1585" s="17">
        <v>72.5</v>
      </c>
      <c r="BF1585" s="17">
        <v>72.5</v>
      </c>
      <c r="BG1585" s="17">
        <v>72.5</v>
      </c>
      <c r="BH1585" s="17">
        <v>870</v>
      </c>
      <c r="BI1585" s="17">
        <v>870</v>
      </c>
      <c r="BJ1585" s="17">
        <v>870</v>
      </c>
      <c r="BK1585" s="17">
        <v>870</v>
      </c>
    </row>
    <row r="1586" spans="2:63" x14ac:dyDescent="0.25">
      <c r="B1586" t="s">
        <v>4688</v>
      </c>
      <c r="C1586">
        <v>31092549</v>
      </c>
      <c r="D1586" t="s">
        <v>4689</v>
      </c>
      <c r="E1586" t="s">
        <v>1285</v>
      </c>
      <c r="F1586">
        <v>220</v>
      </c>
      <c r="G1586" t="s">
        <v>10884</v>
      </c>
      <c r="H1586" t="s">
        <v>1267</v>
      </c>
      <c r="I1586" s="33">
        <v>200000010887</v>
      </c>
      <c r="J1586" t="s">
        <v>10962</v>
      </c>
      <c r="K1586" t="s">
        <v>11589</v>
      </c>
      <c r="L1586" t="s">
        <v>10887</v>
      </c>
      <c r="N1586" s="16">
        <v>44305</v>
      </c>
      <c r="O1586" s="16">
        <v>44228</v>
      </c>
      <c r="P1586" s="16">
        <v>47848</v>
      </c>
      <c r="R1586" t="s">
        <v>1286</v>
      </c>
      <c r="S1586" t="s">
        <v>1266</v>
      </c>
      <c r="T1586" t="s">
        <v>1266</v>
      </c>
      <c r="V1586" t="s">
        <v>1317</v>
      </c>
      <c r="W1586" t="s">
        <v>4261</v>
      </c>
      <c r="Y1586" t="s">
        <v>1319</v>
      </c>
      <c r="Z1586" t="s">
        <v>4690</v>
      </c>
      <c r="AA1586">
        <v>7000555567</v>
      </c>
      <c r="AB1586" t="s">
        <v>1272</v>
      </c>
      <c r="AC1586" t="s">
        <v>1320</v>
      </c>
      <c r="AD1586" s="16">
        <v>45810</v>
      </c>
      <c r="AE1586">
        <v>8000058536</v>
      </c>
      <c r="AF1586" s="16">
        <v>45810</v>
      </c>
      <c r="AK1586" t="s">
        <v>10922</v>
      </c>
      <c r="AL1586" t="s">
        <v>3399</v>
      </c>
      <c r="AM1586" t="s">
        <v>28</v>
      </c>
      <c r="AN1586" s="16">
        <v>44305</v>
      </c>
      <c r="AO1586" t="s">
        <v>10889</v>
      </c>
      <c r="AP1586" t="s">
        <v>2990</v>
      </c>
      <c r="AQ1586">
        <v>1810</v>
      </c>
      <c r="AR1586" t="s">
        <v>3400</v>
      </c>
      <c r="AS1586" t="s">
        <v>10896</v>
      </c>
      <c r="AU1586" s="17">
        <v>297.5</v>
      </c>
      <c r="AV1586" s="17">
        <v>297.5</v>
      </c>
      <c r="AW1586" s="17">
        <v>297.5</v>
      </c>
      <c r="AX1586" s="17">
        <v>297.5</v>
      </c>
      <c r="AY1586" s="17">
        <v>297.5</v>
      </c>
      <c r="AZ1586" s="17">
        <v>297.5</v>
      </c>
      <c r="BA1586" s="17">
        <v>297.5</v>
      </c>
      <c r="BB1586" s="17">
        <v>297.5</v>
      </c>
      <c r="BC1586" s="17">
        <v>297.5</v>
      </c>
      <c r="BD1586" s="17">
        <v>297.5</v>
      </c>
      <c r="BE1586" s="17">
        <v>297.5</v>
      </c>
      <c r="BF1586" s="17">
        <v>297.5</v>
      </c>
      <c r="BG1586" s="17">
        <v>297.5</v>
      </c>
      <c r="BH1586" s="17">
        <v>3570</v>
      </c>
      <c r="BI1586" s="17">
        <v>3570</v>
      </c>
      <c r="BJ1586" s="17">
        <v>3570</v>
      </c>
      <c r="BK1586" s="17">
        <v>3570</v>
      </c>
    </row>
    <row r="1587" spans="2:63" x14ac:dyDescent="0.25">
      <c r="B1587" t="s">
        <v>4688</v>
      </c>
      <c r="C1587">
        <v>31092549</v>
      </c>
      <c r="D1587" t="s">
        <v>4689</v>
      </c>
      <c r="E1587" t="s">
        <v>1285</v>
      </c>
      <c r="F1587">
        <v>230</v>
      </c>
      <c r="G1587" t="s">
        <v>10884</v>
      </c>
      <c r="H1587" t="s">
        <v>1267</v>
      </c>
      <c r="I1587" s="33">
        <v>200000010887</v>
      </c>
      <c r="J1587" t="s">
        <v>10962</v>
      </c>
      <c r="K1587" t="s">
        <v>11590</v>
      </c>
      <c r="L1587" t="s">
        <v>10887</v>
      </c>
      <c r="N1587" s="16">
        <v>44305</v>
      </c>
      <c r="O1587" s="16">
        <v>44228</v>
      </c>
      <c r="P1587" s="16">
        <v>47848</v>
      </c>
      <c r="R1587" t="s">
        <v>1286</v>
      </c>
      <c r="S1587" t="s">
        <v>1266</v>
      </c>
      <c r="T1587" t="s">
        <v>1266</v>
      </c>
      <c r="V1587" t="s">
        <v>1317</v>
      </c>
      <c r="W1587" t="s">
        <v>4261</v>
      </c>
      <c r="Y1587" t="s">
        <v>1319</v>
      </c>
      <c r="Z1587" t="s">
        <v>4690</v>
      </c>
      <c r="AA1587">
        <v>7000555567</v>
      </c>
      <c r="AB1587" t="s">
        <v>1272</v>
      </c>
      <c r="AC1587" t="s">
        <v>1320</v>
      </c>
      <c r="AD1587" s="16">
        <v>45810</v>
      </c>
      <c r="AE1587">
        <v>8000058536</v>
      </c>
      <c r="AF1587" s="16">
        <v>45810</v>
      </c>
      <c r="AK1587" t="s">
        <v>10922</v>
      </c>
      <c r="AL1587" t="s">
        <v>3399</v>
      </c>
      <c r="AM1587" t="s">
        <v>28</v>
      </c>
      <c r="AN1587" s="16">
        <v>44305</v>
      </c>
      <c r="AO1587" t="s">
        <v>10889</v>
      </c>
      <c r="AP1587" t="s">
        <v>2990</v>
      </c>
      <c r="AQ1587">
        <v>1810</v>
      </c>
      <c r="AR1587" t="s">
        <v>3400</v>
      </c>
      <c r="AS1587" t="s">
        <v>10896</v>
      </c>
      <c r="AU1587" s="17">
        <v>144</v>
      </c>
      <c r="AV1587" s="17">
        <v>144</v>
      </c>
      <c r="AW1587" s="17">
        <v>144</v>
      </c>
      <c r="AX1587" s="17">
        <v>144</v>
      </c>
      <c r="AY1587" s="17">
        <v>144</v>
      </c>
      <c r="AZ1587" s="17">
        <v>144</v>
      </c>
      <c r="BA1587" s="17">
        <v>144</v>
      </c>
      <c r="BB1587" s="17">
        <v>144</v>
      </c>
      <c r="BC1587" s="17">
        <v>144</v>
      </c>
      <c r="BD1587" s="17">
        <v>144</v>
      </c>
      <c r="BE1587" s="17">
        <v>144</v>
      </c>
      <c r="BF1587" s="17">
        <v>144</v>
      </c>
      <c r="BG1587" s="17">
        <v>144</v>
      </c>
      <c r="BH1587" s="17">
        <v>1728</v>
      </c>
      <c r="BI1587" s="17">
        <v>1728</v>
      </c>
      <c r="BJ1587" s="17">
        <v>1728</v>
      </c>
      <c r="BK1587" s="17">
        <v>1728</v>
      </c>
    </row>
    <row r="1588" spans="2:63" x14ac:dyDescent="0.25">
      <c r="B1588" t="s">
        <v>4688</v>
      </c>
      <c r="C1588">
        <v>31092549</v>
      </c>
      <c r="D1588" t="s">
        <v>4689</v>
      </c>
      <c r="E1588" t="s">
        <v>1285</v>
      </c>
      <c r="F1588">
        <v>240</v>
      </c>
      <c r="G1588" t="s">
        <v>10884</v>
      </c>
      <c r="H1588" t="s">
        <v>1267</v>
      </c>
      <c r="I1588" s="33">
        <v>200000010887</v>
      </c>
      <c r="J1588" t="s">
        <v>10962</v>
      </c>
      <c r="K1588" t="s">
        <v>11591</v>
      </c>
      <c r="L1588" t="s">
        <v>10887</v>
      </c>
      <c r="N1588" s="16">
        <v>44305</v>
      </c>
      <c r="O1588" s="16">
        <v>44228</v>
      </c>
      <c r="P1588" s="16">
        <v>47848</v>
      </c>
      <c r="R1588" t="s">
        <v>1286</v>
      </c>
      <c r="S1588" t="s">
        <v>1266</v>
      </c>
      <c r="T1588" t="s">
        <v>1266</v>
      </c>
      <c r="V1588" t="s">
        <v>1317</v>
      </c>
      <c r="W1588" t="s">
        <v>4261</v>
      </c>
      <c r="Y1588" t="s">
        <v>1319</v>
      </c>
      <c r="Z1588" t="s">
        <v>4690</v>
      </c>
      <c r="AA1588">
        <v>7000555567</v>
      </c>
      <c r="AB1588" t="s">
        <v>1272</v>
      </c>
      <c r="AC1588" t="s">
        <v>1320</v>
      </c>
      <c r="AD1588" s="16">
        <v>45810</v>
      </c>
      <c r="AE1588">
        <v>8000058536</v>
      </c>
      <c r="AF1588" s="16">
        <v>45810</v>
      </c>
      <c r="AK1588" t="s">
        <v>10922</v>
      </c>
      <c r="AL1588" t="s">
        <v>3399</v>
      </c>
      <c r="AM1588" t="s">
        <v>28</v>
      </c>
      <c r="AN1588" s="16">
        <v>44305</v>
      </c>
      <c r="AO1588" t="s">
        <v>10889</v>
      </c>
      <c r="AP1588" t="s">
        <v>2990</v>
      </c>
      <c r="AQ1588">
        <v>1810</v>
      </c>
      <c r="AR1588" t="s">
        <v>3400</v>
      </c>
      <c r="AS1588" t="s">
        <v>10896</v>
      </c>
      <c r="AU1588" s="17">
        <v>31.5</v>
      </c>
      <c r="AV1588" s="17">
        <v>31.5</v>
      </c>
      <c r="AW1588" s="17">
        <v>31.5</v>
      </c>
      <c r="AX1588" s="17">
        <v>31.5</v>
      </c>
      <c r="AY1588" s="17">
        <v>31.5</v>
      </c>
      <c r="AZ1588" s="17">
        <v>31.5</v>
      </c>
      <c r="BA1588" s="17">
        <v>31.5</v>
      </c>
      <c r="BB1588" s="17">
        <v>31.5</v>
      </c>
      <c r="BC1588" s="17">
        <v>31.5</v>
      </c>
      <c r="BD1588" s="17">
        <v>31.5</v>
      </c>
      <c r="BE1588" s="17">
        <v>31.5</v>
      </c>
      <c r="BF1588" s="17">
        <v>31.5</v>
      </c>
      <c r="BG1588" s="17">
        <v>31.5</v>
      </c>
      <c r="BH1588" s="17">
        <v>378</v>
      </c>
      <c r="BI1588" s="17">
        <v>378</v>
      </c>
      <c r="BJ1588" s="17">
        <v>378</v>
      </c>
      <c r="BK1588" s="17">
        <v>378</v>
      </c>
    </row>
    <row r="1589" spans="2:63" x14ac:dyDescent="0.25">
      <c r="B1589" t="s">
        <v>4688</v>
      </c>
      <c r="C1589">
        <v>31092549</v>
      </c>
      <c r="D1589" t="s">
        <v>4689</v>
      </c>
      <c r="E1589" t="s">
        <v>1285</v>
      </c>
      <c r="F1589">
        <v>250</v>
      </c>
      <c r="G1589" t="s">
        <v>10884</v>
      </c>
      <c r="H1589" t="s">
        <v>1267</v>
      </c>
      <c r="I1589" s="33">
        <v>200000010887</v>
      </c>
      <c r="J1589" t="s">
        <v>10962</v>
      </c>
      <c r="K1589" t="s">
        <v>11592</v>
      </c>
      <c r="L1589" t="s">
        <v>10887</v>
      </c>
      <c r="N1589" s="16">
        <v>44305</v>
      </c>
      <c r="O1589" s="16">
        <v>44228</v>
      </c>
      <c r="P1589" s="16">
        <v>47848</v>
      </c>
      <c r="R1589" t="s">
        <v>1286</v>
      </c>
      <c r="S1589" t="s">
        <v>1266</v>
      </c>
      <c r="T1589" t="s">
        <v>1266</v>
      </c>
      <c r="V1589" t="s">
        <v>1317</v>
      </c>
      <c r="W1589" t="s">
        <v>4261</v>
      </c>
      <c r="Y1589" t="s">
        <v>1319</v>
      </c>
      <c r="Z1589" t="s">
        <v>4690</v>
      </c>
      <c r="AA1589">
        <v>7000555567</v>
      </c>
      <c r="AB1589" t="s">
        <v>1272</v>
      </c>
      <c r="AC1589" t="s">
        <v>1320</v>
      </c>
      <c r="AD1589" s="16">
        <v>45810</v>
      </c>
      <c r="AE1589">
        <v>8000058536</v>
      </c>
      <c r="AF1589" s="16">
        <v>45810</v>
      </c>
      <c r="AK1589" t="s">
        <v>10922</v>
      </c>
      <c r="AL1589" t="s">
        <v>3399</v>
      </c>
      <c r="AM1589" t="s">
        <v>28</v>
      </c>
      <c r="AN1589" s="16">
        <v>44305</v>
      </c>
      <c r="AO1589" t="s">
        <v>10889</v>
      </c>
      <c r="AP1589" t="s">
        <v>2990</v>
      </c>
      <c r="AQ1589">
        <v>1810</v>
      </c>
      <c r="AR1589" t="s">
        <v>3400</v>
      </c>
      <c r="AS1589" t="s">
        <v>10896</v>
      </c>
      <c r="AU1589" s="17">
        <v>31.5</v>
      </c>
      <c r="AV1589" s="17">
        <v>31.5</v>
      </c>
      <c r="AW1589" s="17">
        <v>31.5</v>
      </c>
      <c r="AX1589" s="17">
        <v>31.5</v>
      </c>
      <c r="AY1589" s="17">
        <v>31.5</v>
      </c>
      <c r="AZ1589" s="17">
        <v>31.5</v>
      </c>
      <c r="BA1589" s="17">
        <v>31.5</v>
      </c>
      <c r="BB1589" s="17">
        <v>31.5</v>
      </c>
      <c r="BC1589" s="17">
        <v>31.5</v>
      </c>
      <c r="BD1589" s="17">
        <v>31.5</v>
      </c>
      <c r="BE1589" s="17">
        <v>31.5</v>
      </c>
      <c r="BF1589" s="17">
        <v>31.5</v>
      </c>
      <c r="BG1589" s="17">
        <v>31.5</v>
      </c>
      <c r="BH1589" s="17">
        <v>378</v>
      </c>
      <c r="BI1589" s="17">
        <v>378</v>
      </c>
      <c r="BJ1589" s="17">
        <v>378</v>
      </c>
      <c r="BK1589" s="17">
        <v>378</v>
      </c>
    </row>
    <row r="1590" spans="2:63" x14ac:dyDescent="0.25">
      <c r="B1590" t="s">
        <v>4688</v>
      </c>
      <c r="C1590">
        <v>31092549</v>
      </c>
      <c r="D1590" t="s">
        <v>4689</v>
      </c>
      <c r="E1590" t="s">
        <v>1285</v>
      </c>
      <c r="F1590">
        <v>260</v>
      </c>
      <c r="G1590" t="s">
        <v>10884</v>
      </c>
      <c r="H1590" t="s">
        <v>1267</v>
      </c>
      <c r="I1590" s="33">
        <v>200000010887</v>
      </c>
      <c r="J1590" t="s">
        <v>10962</v>
      </c>
      <c r="K1590" t="s">
        <v>11593</v>
      </c>
      <c r="L1590" t="s">
        <v>10887</v>
      </c>
      <c r="N1590" s="16">
        <v>44305</v>
      </c>
      <c r="O1590" s="16">
        <v>44228</v>
      </c>
      <c r="P1590" s="16">
        <v>47848</v>
      </c>
      <c r="R1590" t="s">
        <v>1286</v>
      </c>
      <c r="S1590" t="s">
        <v>1266</v>
      </c>
      <c r="T1590" t="s">
        <v>1266</v>
      </c>
      <c r="V1590" t="s">
        <v>1317</v>
      </c>
      <c r="W1590" t="s">
        <v>4261</v>
      </c>
      <c r="Y1590" t="s">
        <v>1319</v>
      </c>
      <c r="Z1590" t="s">
        <v>4690</v>
      </c>
      <c r="AA1590">
        <v>7000555567</v>
      </c>
      <c r="AB1590" t="s">
        <v>1272</v>
      </c>
      <c r="AC1590" t="s">
        <v>1320</v>
      </c>
      <c r="AD1590" s="16">
        <v>45810</v>
      </c>
      <c r="AE1590">
        <v>8000058536</v>
      </c>
      <c r="AF1590" s="16">
        <v>45810</v>
      </c>
      <c r="AK1590" t="s">
        <v>10922</v>
      </c>
      <c r="AL1590" t="s">
        <v>3399</v>
      </c>
      <c r="AM1590" t="s">
        <v>28</v>
      </c>
      <c r="AN1590" s="16">
        <v>44305</v>
      </c>
      <c r="AO1590" t="s">
        <v>10889</v>
      </c>
      <c r="AP1590" t="s">
        <v>2990</v>
      </c>
      <c r="AQ1590">
        <v>1810</v>
      </c>
      <c r="AR1590" t="s">
        <v>3400</v>
      </c>
      <c r="AS1590" t="s">
        <v>10896</v>
      </c>
      <c r="AU1590" s="17">
        <v>63</v>
      </c>
      <c r="AV1590" s="17">
        <v>63</v>
      </c>
      <c r="AW1590" s="17">
        <v>63</v>
      </c>
      <c r="AX1590" s="17">
        <v>63</v>
      </c>
      <c r="AY1590" s="17">
        <v>63</v>
      </c>
      <c r="AZ1590" s="17">
        <v>63</v>
      </c>
      <c r="BA1590" s="17">
        <v>63</v>
      </c>
      <c r="BB1590" s="17">
        <v>63</v>
      </c>
      <c r="BC1590" s="17">
        <v>63</v>
      </c>
      <c r="BD1590" s="17">
        <v>63</v>
      </c>
      <c r="BE1590" s="17">
        <v>63</v>
      </c>
      <c r="BF1590" s="17">
        <v>63</v>
      </c>
      <c r="BG1590" s="17">
        <v>63</v>
      </c>
      <c r="BH1590" s="17">
        <v>756</v>
      </c>
      <c r="BI1590" s="17">
        <v>756</v>
      </c>
      <c r="BJ1590" s="17">
        <v>756</v>
      </c>
      <c r="BK1590" s="17">
        <v>756</v>
      </c>
    </row>
    <row r="1591" spans="2:63" x14ac:dyDescent="0.25">
      <c r="B1591" t="s">
        <v>4688</v>
      </c>
      <c r="C1591">
        <v>31092549</v>
      </c>
      <c r="D1591" t="s">
        <v>4689</v>
      </c>
      <c r="E1591" t="s">
        <v>1285</v>
      </c>
      <c r="F1591">
        <v>270</v>
      </c>
      <c r="G1591" t="s">
        <v>10884</v>
      </c>
      <c r="H1591" t="s">
        <v>1267</v>
      </c>
      <c r="I1591" s="33">
        <v>200000010887</v>
      </c>
      <c r="J1591" t="s">
        <v>10962</v>
      </c>
      <c r="K1591" t="s">
        <v>11594</v>
      </c>
      <c r="L1591" t="s">
        <v>10887</v>
      </c>
      <c r="N1591" s="16">
        <v>44305</v>
      </c>
      <c r="O1591" s="16">
        <v>44228</v>
      </c>
      <c r="P1591" s="16">
        <v>47848</v>
      </c>
      <c r="R1591" t="s">
        <v>1286</v>
      </c>
      <c r="S1591" t="s">
        <v>1266</v>
      </c>
      <c r="T1591" t="s">
        <v>1266</v>
      </c>
      <c r="V1591" t="s">
        <v>1317</v>
      </c>
      <c r="W1591" t="s">
        <v>4261</v>
      </c>
      <c r="Y1591" t="s">
        <v>1319</v>
      </c>
      <c r="Z1591" t="s">
        <v>4690</v>
      </c>
      <c r="AA1591">
        <v>7000555567</v>
      </c>
      <c r="AB1591" t="s">
        <v>1272</v>
      </c>
      <c r="AC1591" t="s">
        <v>1320</v>
      </c>
      <c r="AD1591" s="16">
        <v>45810</v>
      </c>
      <c r="AE1591">
        <v>8000058536</v>
      </c>
      <c r="AF1591" s="16">
        <v>45810</v>
      </c>
      <c r="AK1591" t="s">
        <v>10922</v>
      </c>
      <c r="AL1591" t="s">
        <v>3399</v>
      </c>
      <c r="AM1591" t="s">
        <v>28</v>
      </c>
      <c r="AN1591" s="16">
        <v>44305</v>
      </c>
      <c r="AO1591" t="s">
        <v>10889</v>
      </c>
      <c r="AP1591" t="s">
        <v>2990</v>
      </c>
      <c r="AQ1591">
        <v>1810</v>
      </c>
      <c r="AR1591" t="s">
        <v>3400</v>
      </c>
      <c r="AS1591" t="s">
        <v>10896</v>
      </c>
      <c r="AU1591" s="17">
        <v>72.5</v>
      </c>
      <c r="AV1591" s="17">
        <v>72.5</v>
      </c>
      <c r="AW1591" s="17">
        <v>72.5</v>
      </c>
      <c r="AX1591" s="17">
        <v>72.5</v>
      </c>
      <c r="AY1591" s="17">
        <v>72.5</v>
      </c>
      <c r="AZ1591" s="17">
        <v>72.5</v>
      </c>
      <c r="BA1591" s="17">
        <v>72.5</v>
      </c>
      <c r="BB1591" s="17">
        <v>72.5</v>
      </c>
      <c r="BC1591" s="17">
        <v>72.5</v>
      </c>
      <c r="BD1591" s="17">
        <v>72.5</v>
      </c>
      <c r="BE1591" s="17">
        <v>72.5</v>
      </c>
      <c r="BF1591" s="17">
        <v>72.5</v>
      </c>
      <c r="BG1591" s="17">
        <v>72.5</v>
      </c>
      <c r="BH1591" s="17">
        <v>870</v>
      </c>
      <c r="BI1591" s="17">
        <v>870</v>
      </c>
      <c r="BJ1591" s="17">
        <v>870</v>
      </c>
      <c r="BK1591" s="17">
        <v>870</v>
      </c>
    </row>
    <row r="1592" spans="2:63" x14ac:dyDescent="0.25">
      <c r="B1592" t="s">
        <v>4688</v>
      </c>
      <c r="C1592">
        <v>31092549</v>
      </c>
      <c r="D1592" t="s">
        <v>4689</v>
      </c>
      <c r="E1592" t="s">
        <v>1285</v>
      </c>
      <c r="F1592">
        <v>280</v>
      </c>
      <c r="G1592" t="s">
        <v>10884</v>
      </c>
      <c r="H1592" t="s">
        <v>1267</v>
      </c>
      <c r="I1592" s="33">
        <v>200000010887</v>
      </c>
      <c r="J1592" t="s">
        <v>10962</v>
      </c>
      <c r="K1592" t="s">
        <v>11589</v>
      </c>
      <c r="L1592" t="s">
        <v>10887</v>
      </c>
      <c r="N1592" s="16">
        <v>44305</v>
      </c>
      <c r="O1592" s="16">
        <v>44228</v>
      </c>
      <c r="P1592" s="16">
        <v>47848</v>
      </c>
      <c r="R1592" t="s">
        <v>1286</v>
      </c>
      <c r="S1592" t="s">
        <v>1266</v>
      </c>
      <c r="T1592" t="s">
        <v>1266</v>
      </c>
      <c r="V1592" t="s">
        <v>1317</v>
      </c>
      <c r="W1592" t="s">
        <v>4261</v>
      </c>
      <c r="Y1592" t="s">
        <v>1319</v>
      </c>
      <c r="Z1592" t="s">
        <v>4690</v>
      </c>
      <c r="AA1592">
        <v>7000555567</v>
      </c>
      <c r="AB1592" t="s">
        <v>1272</v>
      </c>
      <c r="AC1592" t="s">
        <v>1320</v>
      </c>
      <c r="AD1592" s="16">
        <v>45810</v>
      </c>
      <c r="AE1592">
        <v>8000058536</v>
      </c>
      <c r="AF1592" s="16">
        <v>45810</v>
      </c>
      <c r="AK1592" t="s">
        <v>10922</v>
      </c>
      <c r="AL1592" t="s">
        <v>3399</v>
      </c>
      <c r="AM1592" t="s">
        <v>28</v>
      </c>
      <c r="AN1592" s="16">
        <v>44305</v>
      </c>
      <c r="AO1592" t="s">
        <v>10889</v>
      </c>
      <c r="AP1592" t="s">
        <v>2990</v>
      </c>
      <c r="AQ1592">
        <v>1810</v>
      </c>
      <c r="AR1592" t="s">
        <v>3400</v>
      </c>
      <c r="AS1592" t="s">
        <v>10896</v>
      </c>
      <c r="AU1592" s="17">
        <v>297.5</v>
      </c>
      <c r="AV1592" s="17">
        <v>297.5</v>
      </c>
      <c r="AW1592" s="17">
        <v>297.5</v>
      </c>
      <c r="AX1592" s="17">
        <v>297.5</v>
      </c>
      <c r="AY1592" s="17">
        <v>297.5</v>
      </c>
      <c r="AZ1592" s="17">
        <v>297.5</v>
      </c>
      <c r="BA1592" s="17">
        <v>297.5</v>
      </c>
      <c r="BB1592" s="17">
        <v>297.5</v>
      </c>
      <c r="BC1592" s="17">
        <v>297.5</v>
      </c>
      <c r="BD1592" s="17">
        <v>297.5</v>
      </c>
      <c r="BE1592" s="17">
        <v>297.5</v>
      </c>
      <c r="BF1592" s="17">
        <v>297.5</v>
      </c>
      <c r="BG1592" s="17">
        <v>297.5</v>
      </c>
      <c r="BH1592" s="17">
        <v>3570</v>
      </c>
      <c r="BI1592" s="17">
        <v>3570</v>
      </c>
      <c r="BJ1592" s="17">
        <v>3570</v>
      </c>
      <c r="BK1592" s="17">
        <v>3570</v>
      </c>
    </row>
    <row r="1593" spans="2:63" x14ac:dyDescent="0.25">
      <c r="B1593" t="s">
        <v>4688</v>
      </c>
      <c r="C1593">
        <v>31092549</v>
      </c>
      <c r="D1593" t="s">
        <v>4689</v>
      </c>
      <c r="E1593" t="s">
        <v>1285</v>
      </c>
      <c r="F1593">
        <v>290</v>
      </c>
      <c r="G1593" t="s">
        <v>10884</v>
      </c>
      <c r="H1593" t="s">
        <v>1267</v>
      </c>
      <c r="I1593" s="33">
        <v>200000010887</v>
      </c>
      <c r="J1593" t="s">
        <v>10962</v>
      </c>
      <c r="K1593" t="s">
        <v>11593</v>
      </c>
      <c r="L1593" t="s">
        <v>10887</v>
      </c>
      <c r="N1593" s="16">
        <v>44305</v>
      </c>
      <c r="O1593" s="16">
        <v>44228</v>
      </c>
      <c r="P1593" s="16">
        <v>47848</v>
      </c>
      <c r="R1593" t="s">
        <v>1286</v>
      </c>
      <c r="S1593" t="s">
        <v>1266</v>
      </c>
      <c r="T1593" t="s">
        <v>1266</v>
      </c>
      <c r="V1593" t="s">
        <v>1317</v>
      </c>
      <c r="W1593" t="s">
        <v>4261</v>
      </c>
      <c r="Y1593" t="s">
        <v>1319</v>
      </c>
      <c r="Z1593" t="s">
        <v>4690</v>
      </c>
      <c r="AA1593">
        <v>7000555567</v>
      </c>
      <c r="AB1593" t="s">
        <v>1272</v>
      </c>
      <c r="AC1593" t="s">
        <v>1320</v>
      </c>
      <c r="AD1593" s="16">
        <v>45810</v>
      </c>
      <c r="AE1593">
        <v>8000058536</v>
      </c>
      <c r="AF1593" s="16">
        <v>45810</v>
      </c>
      <c r="AK1593" t="s">
        <v>10922</v>
      </c>
      <c r="AL1593" t="s">
        <v>3399</v>
      </c>
      <c r="AM1593" t="s">
        <v>28</v>
      </c>
      <c r="AN1593" s="16">
        <v>44305</v>
      </c>
      <c r="AO1593" t="s">
        <v>10889</v>
      </c>
      <c r="AP1593" t="s">
        <v>2990</v>
      </c>
      <c r="AQ1593">
        <v>1810</v>
      </c>
      <c r="AR1593" t="s">
        <v>3400</v>
      </c>
      <c r="AS1593" t="s">
        <v>10896</v>
      </c>
      <c r="AU1593" s="17">
        <v>63</v>
      </c>
      <c r="AV1593" s="17">
        <v>63</v>
      </c>
      <c r="AW1593" s="17">
        <v>63</v>
      </c>
      <c r="AX1593" s="17">
        <v>63</v>
      </c>
      <c r="AY1593" s="17">
        <v>63</v>
      </c>
      <c r="AZ1593" s="17">
        <v>63</v>
      </c>
      <c r="BA1593" s="17">
        <v>63</v>
      </c>
      <c r="BB1593" s="17">
        <v>63</v>
      </c>
      <c r="BC1593" s="17">
        <v>63</v>
      </c>
      <c r="BD1593" s="17">
        <v>63</v>
      </c>
      <c r="BE1593" s="17">
        <v>63</v>
      </c>
      <c r="BF1593" s="17">
        <v>63</v>
      </c>
      <c r="BG1593" s="17">
        <v>63</v>
      </c>
      <c r="BH1593" s="17">
        <v>756</v>
      </c>
      <c r="BI1593" s="17">
        <v>756</v>
      </c>
      <c r="BJ1593" s="17">
        <v>756</v>
      </c>
      <c r="BK1593" s="17">
        <v>756</v>
      </c>
    </row>
    <row r="1594" spans="2:63" x14ac:dyDescent="0.25">
      <c r="B1594" t="s">
        <v>4688</v>
      </c>
      <c r="C1594">
        <v>31092549</v>
      </c>
      <c r="D1594" t="s">
        <v>4689</v>
      </c>
      <c r="E1594" t="s">
        <v>1285</v>
      </c>
      <c r="F1594">
        <v>300</v>
      </c>
      <c r="G1594" t="s">
        <v>10884</v>
      </c>
      <c r="H1594" t="s">
        <v>1267</v>
      </c>
      <c r="I1594" s="33">
        <v>200000010887</v>
      </c>
      <c r="J1594" t="s">
        <v>10962</v>
      </c>
      <c r="K1594" t="s">
        <v>11594</v>
      </c>
      <c r="L1594" t="s">
        <v>10887</v>
      </c>
      <c r="N1594" s="16">
        <v>44305</v>
      </c>
      <c r="O1594" s="16">
        <v>44228</v>
      </c>
      <c r="P1594" s="16">
        <v>47848</v>
      </c>
      <c r="R1594" t="s">
        <v>1286</v>
      </c>
      <c r="S1594" t="s">
        <v>1266</v>
      </c>
      <c r="T1594" t="s">
        <v>1266</v>
      </c>
      <c r="V1594" t="s">
        <v>1317</v>
      </c>
      <c r="W1594" t="s">
        <v>4261</v>
      </c>
      <c r="Y1594" t="s">
        <v>1319</v>
      </c>
      <c r="Z1594" t="s">
        <v>4690</v>
      </c>
      <c r="AA1594">
        <v>7000555567</v>
      </c>
      <c r="AB1594" t="s">
        <v>1272</v>
      </c>
      <c r="AC1594" t="s">
        <v>1320</v>
      </c>
      <c r="AD1594" s="16">
        <v>45810</v>
      </c>
      <c r="AE1594">
        <v>8000058536</v>
      </c>
      <c r="AF1594" s="16">
        <v>45810</v>
      </c>
      <c r="AK1594" t="s">
        <v>10922</v>
      </c>
      <c r="AL1594" t="s">
        <v>3399</v>
      </c>
      <c r="AM1594" t="s">
        <v>28</v>
      </c>
      <c r="AN1594" s="16">
        <v>44305</v>
      </c>
      <c r="AO1594" t="s">
        <v>10889</v>
      </c>
      <c r="AP1594" t="s">
        <v>2990</v>
      </c>
      <c r="AQ1594">
        <v>1810</v>
      </c>
      <c r="AR1594" t="s">
        <v>3400</v>
      </c>
      <c r="AS1594" t="s">
        <v>10896</v>
      </c>
      <c r="AU1594" s="17">
        <v>72.5</v>
      </c>
      <c r="AV1594" s="17">
        <v>72.5</v>
      </c>
      <c r="AW1594" s="17">
        <v>72.5</v>
      </c>
      <c r="AX1594" s="17">
        <v>72.5</v>
      </c>
      <c r="AY1594" s="17">
        <v>72.5</v>
      </c>
      <c r="AZ1594" s="17">
        <v>72.5</v>
      </c>
      <c r="BA1594" s="17">
        <v>72.5</v>
      </c>
      <c r="BB1594" s="17">
        <v>72.5</v>
      </c>
      <c r="BC1594" s="17">
        <v>72.5</v>
      </c>
      <c r="BD1594" s="17">
        <v>72.5</v>
      </c>
      <c r="BE1594" s="17">
        <v>72.5</v>
      </c>
      <c r="BF1594" s="17">
        <v>72.5</v>
      </c>
      <c r="BG1594" s="17">
        <v>72.5</v>
      </c>
      <c r="BH1594" s="17">
        <v>870</v>
      </c>
      <c r="BI1594" s="17">
        <v>870</v>
      </c>
      <c r="BJ1594" s="17">
        <v>870</v>
      </c>
      <c r="BK1594" s="17">
        <v>870</v>
      </c>
    </row>
    <row r="1595" spans="2:63" x14ac:dyDescent="0.25">
      <c r="B1595" t="s">
        <v>4688</v>
      </c>
      <c r="C1595">
        <v>31092549</v>
      </c>
      <c r="D1595" t="s">
        <v>4689</v>
      </c>
      <c r="E1595" t="s">
        <v>1285</v>
      </c>
      <c r="F1595">
        <v>310</v>
      </c>
      <c r="G1595" t="s">
        <v>10884</v>
      </c>
      <c r="H1595" t="s">
        <v>1267</v>
      </c>
      <c r="I1595" s="33">
        <v>200000010887</v>
      </c>
      <c r="J1595" t="s">
        <v>10962</v>
      </c>
      <c r="K1595" t="s">
        <v>11589</v>
      </c>
      <c r="L1595" t="s">
        <v>10887</v>
      </c>
      <c r="N1595" s="16">
        <v>44305</v>
      </c>
      <c r="O1595" s="16">
        <v>44228</v>
      </c>
      <c r="P1595" s="16">
        <v>47848</v>
      </c>
      <c r="R1595" t="s">
        <v>1286</v>
      </c>
      <c r="S1595" t="s">
        <v>1266</v>
      </c>
      <c r="T1595" t="s">
        <v>1266</v>
      </c>
      <c r="V1595" t="s">
        <v>1317</v>
      </c>
      <c r="W1595" t="s">
        <v>4261</v>
      </c>
      <c r="Y1595" t="s">
        <v>1319</v>
      </c>
      <c r="Z1595" t="s">
        <v>4690</v>
      </c>
      <c r="AA1595">
        <v>7000555567</v>
      </c>
      <c r="AB1595" t="s">
        <v>1272</v>
      </c>
      <c r="AC1595" t="s">
        <v>1320</v>
      </c>
      <c r="AD1595" s="16">
        <v>45810</v>
      </c>
      <c r="AE1595">
        <v>8000058536</v>
      </c>
      <c r="AF1595" s="16">
        <v>45810</v>
      </c>
      <c r="AK1595" t="s">
        <v>10922</v>
      </c>
      <c r="AL1595" t="s">
        <v>3399</v>
      </c>
      <c r="AM1595" t="s">
        <v>28</v>
      </c>
      <c r="AN1595" s="16">
        <v>44305</v>
      </c>
      <c r="AO1595" t="s">
        <v>10889</v>
      </c>
      <c r="AP1595" t="s">
        <v>2990</v>
      </c>
      <c r="AQ1595">
        <v>1810</v>
      </c>
      <c r="AR1595" t="s">
        <v>3400</v>
      </c>
      <c r="AS1595" t="s">
        <v>10896</v>
      </c>
      <c r="AU1595" s="17">
        <v>297.5</v>
      </c>
      <c r="AV1595" s="17">
        <v>297.5</v>
      </c>
      <c r="AW1595" s="17">
        <v>297.5</v>
      </c>
      <c r="AX1595" s="17">
        <v>297.5</v>
      </c>
      <c r="AY1595" s="17">
        <v>297.5</v>
      </c>
      <c r="AZ1595" s="17">
        <v>297.5</v>
      </c>
      <c r="BA1595" s="17">
        <v>297.5</v>
      </c>
      <c r="BB1595" s="17">
        <v>297.5</v>
      </c>
      <c r="BC1595" s="17">
        <v>297.5</v>
      </c>
      <c r="BD1595" s="17">
        <v>297.5</v>
      </c>
      <c r="BE1595" s="17">
        <v>297.5</v>
      </c>
      <c r="BF1595" s="17">
        <v>297.5</v>
      </c>
      <c r="BG1595" s="17">
        <v>297.5</v>
      </c>
      <c r="BH1595" s="17">
        <v>3570</v>
      </c>
      <c r="BI1595" s="17">
        <v>3570</v>
      </c>
      <c r="BJ1595" s="17">
        <v>3570</v>
      </c>
      <c r="BK1595" s="17">
        <v>3570</v>
      </c>
    </row>
    <row r="1596" spans="2:63" x14ac:dyDescent="0.25">
      <c r="B1596" t="s">
        <v>4688</v>
      </c>
      <c r="C1596">
        <v>31092549</v>
      </c>
      <c r="D1596" t="s">
        <v>4689</v>
      </c>
      <c r="E1596" t="s">
        <v>1285</v>
      </c>
      <c r="F1596">
        <v>320</v>
      </c>
      <c r="G1596" t="s">
        <v>10884</v>
      </c>
      <c r="H1596" t="s">
        <v>1267</v>
      </c>
      <c r="I1596" s="33">
        <v>200000010887</v>
      </c>
      <c r="J1596" t="s">
        <v>10962</v>
      </c>
      <c r="K1596" t="s">
        <v>11591</v>
      </c>
      <c r="L1596" t="s">
        <v>10887</v>
      </c>
      <c r="N1596" s="16">
        <v>44305</v>
      </c>
      <c r="O1596" s="16">
        <v>44228</v>
      </c>
      <c r="P1596" s="16">
        <v>47848</v>
      </c>
      <c r="R1596" t="s">
        <v>1286</v>
      </c>
      <c r="S1596" t="s">
        <v>1266</v>
      </c>
      <c r="T1596" t="s">
        <v>1266</v>
      </c>
      <c r="V1596" t="s">
        <v>1317</v>
      </c>
      <c r="W1596" t="s">
        <v>4261</v>
      </c>
      <c r="Y1596" t="s">
        <v>1319</v>
      </c>
      <c r="Z1596" t="s">
        <v>4690</v>
      </c>
      <c r="AA1596">
        <v>7000555567</v>
      </c>
      <c r="AB1596" t="s">
        <v>1272</v>
      </c>
      <c r="AC1596" t="s">
        <v>1320</v>
      </c>
      <c r="AD1596" s="16">
        <v>45810</v>
      </c>
      <c r="AE1596">
        <v>8000058536</v>
      </c>
      <c r="AF1596" s="16">
        <v>45810</v>
      </c>
      <c r="AK1596" t="s">
        <v>10922</v>
      </c>
      <c r="AL1596" t="s">
        <v>3399</v>
      </c>
      <c r="AM1596" t="s">
        <v>28</v>
      </c>
      <c r="AN1596" s="16">
        <v>44305</v>
      </c>
      <c r="AO1596" t="s">
        <v>10889</v>
      </c>
      <c r="AP1596" t="s">
        <v>2990</v>
      </c>
      <c r="AQ1596">
        <v>1810</v>
      </c>
      <c r="AR1596" t="s">
        <v>3400</v>
      </c>
      <c r="AS1596" t="s">
        <v>10896</v>
      </c>
      <c r="AU1596" s="17">
        <v>31.5</v>
      </c>
      <c r="AV1596" s="17">
        <v>31.5</v>
      </c>
      <c r="AW1596" s="17">
        <v>31.5</v>
      </c>
      <c r="AX1596" s="17">
        <v>31.5</v>
      </c>
      <c r="AY1596" s="17">
        <v>31.5</v>
      </c>
      <c r="AZ1596" s="17">
        <v>31.5</v>
      </c>
      <c r="BA1596" s="17">
        <v>31.5</v>
      </c>
      <c r="BB1596" s="17">
        <v>31.5</v>
      </c>
      <c r="BC1596" s="17">
        <v>31.5</v>
      </c>
      <c r="BD1596" s="17">
        <v>31.5</v>
      </c>
      <c r="BE1596" s="17">
        <v>31.5</v>
      </c>
      <c r="BF1596" s="17">
        <v>31.5</v>
      </c>
      <c r="BG1596" s="17">
        <v>31.5</v>
      </c>
      <c r="BH1596" s="17">
        <v>378</v>
      </c>
      <c r="BI1596" s="17">
        <v>378</v>
      </c>
      <c r="BJ1596" s="17">
        <v>378</v>
      </c>
      <c r="BK1596" s="17">
        <v>378</v>
      </c>
    </row>
    <row r="1597" spans="2:63" x14ac:dyDescent="0.25">
      <c r="B1597" t="s">
        <v>4688</v>
      </c>
      <c r="C1597">
        <v>31092549</v>
      </c>
      <c r="D1597" t="s">
        <v>4689</v>
      </c>
      <c r="E1597" t="s">
        <v>1285</v>
      </c>
      <c r="F1597">
        <v>330</v>
      </c>
      <c r="G1597" t="s">
        <v>10884</v>
      </c>
      <c r="H1597" t="s">
        <v>1267</v>
      </c>
      <c r="I1597" s="33">
        <v>200000010887</v>
      </c>
      <c r="J1597" t="s">
        <v>10962</v>
      </c>
      <c r="K1597" t="s">
        <v>11592</v>
      </c>
      <c r="L1597" t="s">
        <v>10887</v>
      </c>
      <c r="N1597" s="16">
        <v>44305</v>
      </c>
      <c r="O1597" s="16">
        <v>44228</v>
      </c>
      <c r="P1597" s="16">
        <v>47848</v>
      </c>
      <c r="R1597" t="s">
        <v>1286</v>
      </c>
      <c r="S1597" t="s">
        <v>1266</v>
      </c>
      <c r="T1597" t="s">
        <v>1266</v>
      </c>
      <c r="V1597" t="s">
        <v>1317</v>
      </c>
      <c r="W1597" t="s">
        <v>4261</v>
      </c>
      <c r="Y1597" t="s">
        <v>1319</v>
      </c>
      <c r="Z1597" t="s">
        <v>4690</v>
      </c>
      <c r="AA1597">
        <v>7000555567</v>
      </c>
      <c r="AB1597" t="s">
        <v>1272</v>
      </c>
      <c r="AC1597" t="s">
        <v>1320</v>
      </c>
      <c r="AD1597" s="16">
        <v>45810</v>
      </c>
      <c r="AE1597">
        <v>8000058536</v>
      </c>
      <c r="AF1597" s="16">
        <v>45810</v>
      </c>
      <c r="AK1597" t="s">
        <v>10922</v>
      </c>
      <c r="AL1597" t="s">
        <v>3399</v>
      </c>
      <c r="AM1597" t="s">
        <v>28</v>
      </c>
      <c r="AN1597" s="16">
        <v>44305</v>
      </c>
      <c r="AO1597" t="s">
        <v>10889</v>
      </c>
      <c r="AP1597" t="s">
        <v>2990</v>
      </c>
      <c r="AQ1597">
        <v>1810</v>
      </c>
      <c r="AR1597" t="s">
        <v>3400</v>
      </c>
      <c r="AS1597" t="s">
        <v>10896</v>
      </c>
      <c r="AU1597" s="17">
        <v>31.5</v>
      </c>
      <c r="AV1597" s="17">
        <v>31.5</v>
      </c>
      <c r="AW1597" s="17">
        <v>31.5</v>
      </c>
      <c r="AX1597" s="17">
        <v>31.5</v>
      </c>
      <c r="AY1597" s="17">
        <v>31.5</v>
      </c>
      <c r="AZ1597" s="17">
        <v>31.5</v>
      </c>
      <c r="BA1597" s="17">
        <v>31.5</v>
      </c>
      <c r="BB1597" s="17">
        <v>31.5</v>
      </c>
      <c r="BC1597" s="17">
        <v>31.5</v>
      </c>
      <c r="BD1597" s="17">
        <v>31.5</v>
      </c>
      <c r="BE1597" s="17">
        <v>31.5</v>
      </c>
      <c r="BF1597" s="17">
        <v>31.5</v>
      </c>
      <c r="BG1597" s="17">
        <v>31.5</v>
      </c>
      <c r="BH1597" s="17">
        <v>378</v>
      </c>
      <c r="BI1597" s="17">
        <v>378</v>
      </c>
      <c r="BJ1597" s="17">
        <v>378</v>
      </c>
      <c r="BK1597" s="17">
        <v>378</v>
      </c>
    </row>
    <row r="1598" spans="2:63" x14ac:dyDescent="0.25">
      <c r="B1598" t="s">
        <v>4688</v>
      </c>
      <c r="C1598">
        <v>31092549</v>
      </c>
      <c r="D1598" t="s">
        <v>4689</v>
      </c>
      <c r="E1598" t="s">
        <v>1285</v>
      </c>
      <c r="F1598">
        <v>340</v>
      </c>
      <c r="G1598" t="s">
        <v>10884</v>
      </c>
      <c r="H1598" t="s">
        <v>1267</v>
      </c>
      <c r="I1598" s="33">
        <v>200000010887</v>
      </c>
      <c r="J1598" t="s">
        <v>10962</v>
      </c>
      <c r="K1598" t="s">
        <v>11594</v>
      </c>
      <c r="L1598" t="s">
        <v>10887</v>
      </c>
      <c r="N1598" s="16">
        <v>44305</v>
      </c>
      <c r="O1598" s="16">
        <v>44228</v>
      </c>
      <c r="P1598" s="16">
        <v>47848</v>
      </c>
      <c r="R1598" t="s">
        <v>1286</v>
      </c>
      <c r="S1598" t="s">
        <v>1266</v>
      </c>
      <c r="T1598" t="s">
        <v>1266</v>
      </c>
      <c r="V1598" t="s">
        <v>1317</v>
      </c>
      <c r="W1598" t="s">
        <v>4261</v>
      </c>
      <c r="Y1598" t="s">
        <v>1319</v>
      </c>
      <c r="Z1598" t="s">
        <v>4690</v>
      </c>
      <c r="AA1598">
        <v>7000555567</v>
      </c>
      <c r="AB1598" t="s">
        <v>1272</v>
      </c>
      <c r="AC1598" t="s">
        <v>1320</v>
      </c>
      <c r="AD1598" s="16">
        <v>45810</v>
      </c>
      <c r="AE1598">
        <v>8000058536</v>
      </c>
      <c r="AF1598" s="16">
        <v>45810</v>
      </c>
      <c r="AK1598" t="s">
        <v>10922</v>
      </c>
      <c r="AL1598" t="s">
        <v>3399</v>
      </c>
      <c r="AM1598" t="s">
        <v>28</v>
      </c>
      <c r="AN1598" s="16">
        <v>44305</v>
      </c>
      <c r="AO1598" t="s">
        <v>10889</v>
      </c>
      <c r="AP1598" t="s">
        <v>2990</v>
      </c>
      <c r="AQ1598">
        <v>1810</v>
      </c>
      <c r="AR1598" t="s">
        <v>3400</v>
      </c>
      <c r="AS1598" t="s">
        <v>10896</v>
      </c>
      <c r="AU1598" s="17">
        <v>72.5</v>
      </c>
      <c r="AV1598" s="17">
        <v>72.5</v>
      </c>
      <c r="AW1598" s="17">
        <v>72.5</v>
      </c>
      <c r="AX1598" s="17">
        <v>72.5</v>
      </c>
      <c r="AY1598" s="17">
        <v>72.5</v>
      </c>
      <c r="AZ1598" s="17">
        <v>72.5</v>
      </c>
      <c r="BA1598" s="17">
        <v>72.5</v>
      </c>
      <c r="BB1598" s="17">
        <v>72.5</v>
      </c>
      <c r="BC1598" s="17">
        <v>72.5</v>
      </c>
      <c r="BD1598" s="17">
        <v>72.5</v>
      </c>
      <c r="BE1598" s="17">
        <v>72.5</v>
      </c>
      <c r="BF1598" s="17">
        <v>72.5</v>
      </c>
      <c r="BG1598" s="17">
        <v>72.5</v>
      </c>
      <c r="BH1598" s="17">
        <v>870</v>
      </c>
      <c r="BI1598" s="17">
        <v>870</v>
      </c>
      <c r="BJ1598" s="17">
        <v>870</v>
      </c>
      <c r="BK1598" s="17">
        <v>870</v>
      </c>
    </row>
    <row r="1599" spans="2:63" x14ac:dyDescent="0.25">
      <c r="B1599" t="s">
        <v>4688</v>
      </c>
      <c r="C1599">
        <v>31312524</v>
      </c>
      <c r="D1599" t="s">
        <v>4691</v>
      </c>
      <c r="E1599" t="s">
        <v>1285</v>
      </c>
      <c r="F1599">
        <v>10</v>
      </c>
      <c r="G1599" t="s">
        <v>10884</v>
      </c>
      <c r="H1599" t="s">
        <v>1267</v>
      </c>
      <c r="I1599" s="33">
        <v>200000013040</v>
      </c>
      <c r="J1599" t="s">
        <v>11595</v>
      </c>
      <c r="K1599" t="s">
        <v>11595</v>
      </c>
      <c r="L1599" t="s">
        <v>10887</v>
      </c>
      <c r="N1599" s="16">
        <v>45574</v>
      </c>
      <c r="O1599" s="16">
        <v>45566</v>
      </c>
      <c r="P1599" s="16">
        <v>49217</v>
      </c>
      <c r="R1599" t="s">
        <v>1286</v>
      </c>
      <c r="S1599" t="s">
        <v>1266</v>
      </c>
      <c r="T1599" t="s">
        <v>1266</v>
      </c>
      <c r="V1599" t="s">
        <v>1317</v>
      </c>
      <c r="W1599" t="s">
        <v>4261</v>
      </c>
      <c r="Y1599" t="s">
        <v>1319</v>
      </c>
      <c r="Z1599" t="s">
        <v>4692</v>
      </c>
      <c r="AA1599">
        <v>7000555567</v>
      </c>
      <c r="AB1599" t="s">
        <v>1272</v>
      </c>
      <c r="AC1599" t="s">
        <v>4692</v>
      </c>
      <c r="AD1599" s="16">
        <v>46033</v>
      </c>
      <c r="AE1599" t="s">
        <v>4693</v>
      </c>
      <c r="AK1599" t="s">
        <v>10908</v>
      </c>
      <c r="AL1599" t="s">
        <v>4696</v>
      </c>
      <c r="AM1599" t="s">
        <v>28</v>
      </c>
      <c r="AN1599" s="16">
        <v>45566</v>
      </c>
      <c r="AO1599" t="s">
        <v>10949</v>
      </c>
      <c r="AP1599" t="s">
        <v>1292</v>
      </c>
      <c r="AQ1599">
        <v>10768</v>
      </c>
      <c r="AR1599" t="s">
        <v>1938</v>
      </c>
      <c r="AS1599" t="s">
        <v>10890</v>
      </c>
      <c r="AU1599" s="17">
        <v>0.5</v>
      </c>
      <c r="AV1599" s="17">
        <v>224.64</v>
      </c>
      <c r="AW1599" s="17">
        <v>224.64</v>
      </c>
      <c r="AX1599" s="17">
        <v>224.64</v>
      </c>
      <c r="AY1599" s="17">
        <v>224.64</v>
      </c>
      <c r="AZ1599" s="17">
        <v>224.64</v>
      </c>
      <c r="BA1599" s="17">
        <v>224.64</v>
      </c>
      <c r="BB1599" s="17">
        <v>224.64</v>
      </c>
      <c r="BC1599" s="17">
        <v>224.64</v>
      </c>
      <c r="BD1599" s="17">
        <v>224.64</v>
      </c>
      <c r="BE1599" s="17">
        <v>224.64</v>
      </c>
      <c r="BF1599" s="17">
        <v>224.64</v>
      </c>
      <c r="BG1599" s="17">
        <v>224.64</v>
      </c>
      <c r="BH1599" s="17">
        <v>2695.68</v>
      </c>
      <c r="BI1599" s="17">
        <v>2695.68</v>
      </c>
      <c r="BJ1599" s="17">
        <v>2695.68</v>
      </c>
      <c r="BK1599" s="17">
        <v>2695.68</v>
      </c>
    </row>
    <row r="1600" spans="2:63" x14ac:dyDescent="0.25">
      <c r="B1600" t="s">
        <v>4688</v>
      </c>
      <c r="C1600">
        <v>31312524</v>
      </c>
      <c r="D1600" t="s">
        <v>4691</v>
      </c>
      <c r="E1600" t="s">
        <v>1285</v>
      </c>
      <c r="F1600">
        <v>20</v>
      </c>
      <c r="G1600" t="s">
        <v>10884</v>
      </c>
      <c r="H1600" t="s">
        <v>1267</v>
      </c>
      <c r="I1600" s="33">
        <v>200000010595</v>
      </c>
      <c r="J1600" t="s">
        <v>11596</v>
      </c>
      <c r="K1600" t="s">
        <v>11596</v>
      </c>
      <c r="L1600" t="s">
        <v>10887</v>
      </c>
      <c r="N1600" s="16">
        <v>45574</v>
      </c>
      <c r="O1600" s="16">
        <v>45566</v>
      </c>
      <c r="P1600" s="16">
        <v>49217</v>
      </c>
      <c r="R1600" t="s">
        <v>1286</v>
      </c>
      <c r="S1600" t="s">
        <v>1266</v>
      </c>
      <c r="T1600" t="s">
        <v>1266</v>
      </c>
      <c r="V1600" t="s">
        <v>1317</v>
      </c>
      <c r="W1600" t="s">
        <v>4261</v>
      </c>
      <c r="Y1600" t="s">
        <v>1319</v>
      </c>
      <c r="Z1600" t="s">
        <v>4692</v>
      </c>
      <c r="AA1600">
        <v>7000555567</v>
      </c>
      <c r="AB1600" t="s">
        <v>1272</v>
      </c>
      <c r="AC1600" t="s">
        <v>4692</v>
      </c>
      <c r="AD1600" s="16">
        <v>46033</v>
      </c>
      <c r="AE1600" t="s">
        <v>4693</v>
      </c>
      <c r="AF1600" s="16">
        <v>45671</v>
      </c>
      <c r="AK1600" t="s">
        <v>11449</v>
      </c>
      <c r="AL1600" t="s">
        <v>5361</v>
      </c>
      <c r="AM1600" t="s">
        <v>28</v>
      </c>
      <c r="AN1600" s="16">
        <v>45658</v>
      </c>
      <c r="AO1600" t="s">
        <v>11596</v>
      </c>
      <c r="AP1600" t="s">
        <v>1292</v>
      </c>
      <c r="AQ1600">
        <v>10768</v>
      </c>
      <c r="AR1600" t="s">
        <v>1938</v>
      </c>
      <c r="AS1600" t="s">
        <v>10890</v>
      </c>
      <c r="AU1600" s="17">
        <v>0.5</v>
      </c>
      <c r="AV1600" s="17">
        <v>75.53</v>
      </c>
      <c r="AW1600" s="17">
        <v>75.53</v>
      </c>
      <c r="AX1600" s="17">
        <v>75.53</v>
      </c>
      <c r="AY1600" s="17">
        <v>75.53</v>
      </c>
      <c r="AZ1600" s="17">
        <v>75.53</v>
      </c>
      <c r="BA1600" s="17">
        <v>75.53</v>
      </c>
      <c r="BB1600" s="17">
        <v>75.53</v>
      </c>
      <c r="BC1600" s="17">
        <v>75.53</v>
      </c>
      <c r="BD1600" s="17">
        <v>75.53</v>
      </c>
      <c r="BE1600" s="17">
        <v>75.53</v>
      </c>
      <c r="BF1600" s="17">
        <v>75.53</v>
      </c>
      <c r="BG1600" s="17">
        <v>75.53</v>
      </c>
      <c r="BH1600" s="17">
        <v>906.36</v>
      </c>
      <c r="BI1600" s="17">
        <v>906.36</v>
      </c>
      <c r="BJ1600" s="17">
        <v>906.36</v>
      </c>
      <c r="BK1600" s="17">
        <v>906.36</v>
      </c>
    </row>
    <row r="1601" spans="2:63" x14ac:dyDescent="0.25">
      <c r="B1601" t="s">
        <v>4697</v>
      </c>
      <c r="C1601">
        <v>31096768</v>
      </c>
      <c r="D1601" t="s">
        <v>4698</v>
      </c>
      <c r="E1601" t="s">
        <v>1285</v>
      </c>
      <c r="F1601">
        <v>20</v>
      </c>
      <c r="G1601" t="s">
        <v>10884</v>
      </c>
      <c r="H1601" t="s">
        <v>1267</v>
      </c>
      <c r="I1601" s="33">
        <v>200000012357</v>
      </c>
      <c r="J1601" t="s">
        <v>11306</v>
      </c>
      <c r="K1601" t="s">
        <v>11306</v>
      </c>
      <c r="L1601" t="s">
        <v>10887</v>
      </c>
      <c r="N1601" s="16">
        <v>45097</v>
      </c>
      <c r="O1601" s="16">
        <v>45108</v>
      </c>
      <c r="P1601" s="16">
        <v>47118</v>
      </c>
      <c r="R1601" t="s">
        <v>1286</v>
      </c>
      <c r="S1601" t="s">
        <v>1266</v>
      </c>
      <c r="T1601" t="s">
        <v>1266</v>
      </c>
      <c r="V1601" t="s">
        <v>1317</v>
      </c>
      <c r="W1601" t="s">
        <v>1361</v>
      </c>
      <c r="Y1601" t="s">
        <v>1319</v>
      </c>
      <c r="Z1601" t="s">
        <v>1362</v>
      </c>
      <c r="AA1601">
        <v>7000555567</v>
      </c>
      <c r="AB1601" t="s">
        <v>1272</v>
      </c>
      <c r="AC1601" t="s">
        <v>1362</v>
      </c>
      <c r="AD1601" s="16">
        <v>45719</v>
      </c>
      <c r="AE1601">
        <v>8000065087</v>
      </c>
      <c r="AF1601" s="16">
        <v>45308</v>
      </c>
      <c r="AK1601" t="s">
        <v>10916</v>
      </c>
      <c r="AL1601" t="s">
        <v>2860</v>
      </c>
      <c r="AM1601" t="s">
        <v>28</v>
      </c>
      <c r="AN1601" s="16">
        <v>45108</v>
      </c>
      <c r="AO1601" t="s">
        <v>10889</v>
      </c>
      <c r="AP1601" t="s">
        <v>3918</v>
      </c>
      <c r="AQ1601">
        <v>10000014</v>
      </c>
      <c r="AR1601" t="s">
        <v>1327</v>
      </c>
      <c r="AS1601" t="s">
        <v>10896</v>
      </c>
      <c r="AU1601" s="17">
        <v>4</v>
      </c>
      <c r="AV1601" s="17">
        <v>22.6</v>
      </c>
      <c r="AW1601" s="17">
        <v>22.6</v>
      </c>
      <c r="AX1601" s="17">
        <v>22.6</v>
      </c>
      <c r="AY1601" s="17">
        <v>22.6</v>
      </c>
      <c r="AZ1601" s="17">
        <v>22.6</v>
      </c>
      <c r="BA1601" s="17">
        <v>22.6</v>
      </c>
      <c r="BB1601" s="17">
        <v>22.6</v>
      </c>
      <c r="BC1601" s="17">
        <v>22.6</v>
      </c>
      <c r="BD1601" s="17">
        <v>22.6</v>
      </c>
      <c r="BE1601" s="17">
        <v>22.6</v>
      </c>
      <c r="BF1601" s="17">
        <v>22.6</v>
      </c>
      <c r="BG1601" s="17">
        <v>22.6</v>
      </c>
      <c r="BH1601" s="17">
        <v>271.2</v>
      </c>
      <c r="BI1601" s="17">
        <v>271.2</v>
      </c>
      <c r="BJ1601" s="17">
        <v>271.2</v>
      </c>
      <c r="BK1601" s="17">
        <v>271.2</v>
      </c>
    </row>
    <row r="1602" spans="2:63" x14ac:dyDescent="0.25">
      <c r="B1602" t="s">
        <v>4697</v>
      </c>
      <c r="C1602">
        <v>31096768</v>
      </c>
      <c r="D1602" t="s">
        <v>4698</v>
      </c>
      <c r="E1602" t="s">
        <v>1285</v>
      </c>
      <c r="F1602">
        <v>30</v>
      </c>
      <c r="G1602" t="s">
        <v>10884</v>
      </c>
      <c r="H1602" t="s">
        <v>1267</v>
      </c>
      <c r="I1602" s="33">
        <v>200000012357</v>
      </c>
      <c r="J1602" t="s">
        <v>11306</v>
      </c>
      <c r="K1602" t="s">
        <v>11306</v>
      </c>
      <c r="L1602" t="s">
        <v>10887</v>
      </c>
      <c r="N1602" s="16">
        <v>45310</v>
      </c>
      <c r="O1602" s="16">
        <v>45323</v>
      </c>
      <c r="P1602" s="16">
        <v>47118</v>
      </c>
      <c r="R1602" t="s">
        <v>1286</v>
      </c>
      <c r="S1602" t="s">
        <v>1266</v>
      </c>
      <c r="T1602" t="s">
        <v>1266</v>
      </c>
      <c r="V1602" t="s">
        <v>1317</v>
      </c>
      <c r="W1602" t="s">
        <v>1361</v>
      </c>
      <c r="Y1602" t="s">
        <v>1319</v>
      </c>
      <c r="Z1602" t="s">
        <v>1362</v>
      </c>
      <c r="AA1602">
        <v>7000555567</v>
      </c>
      <c r="AB1602" t="s">
        <v>1272</v>
      </c>
      <c r="AC1602" t="s">
        <v>1362</v>
      </c>
      <c r="AD1602" s="16">
        <v>45719</v>
      </c>
      <c r="AE1602">
        <v>8000065087</v>
      </c>
      <c r="AK1602" t="s">
        <v>10916</v>
      </c>
      <c r="AL1602" t="s">
        <v>2860</v>
      </c>
      <c r="AM1602" t="s">
        <v>28</v>
      </c>
      <c r="AN1602" s="16">
        <v>45323</v>
      </c>
      <c r="AO1602" t="s">
        <v>10889</v>
      </c>
      <c r="AP1602" t="s">
        <v>3918</v>
      </c>
      <c r="AQ1602">
        <v>10000014</v>
      </c>
      <c r="AR1602" t="s">
        <v>1327</v>
      </c>
      <c r="AS1602" t="s">
        <v>10896</v>
      </c>
      <c r="AU1602" s="17">
        <v>3</v>
      </c>
      <c r="AV1602" s="17">
        <v>16.95</v>
      </c>
      <c r="AW1602" s="17">
        <v>16.95</v>
      </c>
      <c r="AX1602" s="17">
        <v>16.95</v>
      </c>
      <c r="AY1602" s="17">
        <v>16.95</v>
      </c>
      <c r="AZ1602" s="17">
        <v>16.95</v>
      </c>
      <c r="BA1602" s="17">
        <v>16.95</v>
      </c>
      <c r="BB1602" s="17">
        <v>16.95</v>
      </c>
      <c r="BC1602" s="17">
        <v>16.95</v>
      </c>
      <c r="BD1602" s="17">
        <v>16.95</v>
      </c>
      <c r="BE1602" s="17">
        <v>16.95</v>
      </c>
      <c r="BF1602" s="17">
        <v>16.95</v>
      </c>
      <c r="BG1602" s="17">
        <v>16.95</v>
      </c>
      <c r="BH1602" s="17">
        <v>203.4</v>
      </c>
      <c r="BI1602" s="17">
        <v>203.4</v>
      </c>
      <c r="BJ1602" s="17">
        <v>203.4</v>
      </c>
      <c r="BK1602" s="17">
        <v>203.4</v>
      </c>
    </row>
    <row r="1603" spans="2:63" x14ac:dyDescent="0.25">
      <c r="B1603" t="s">
        <v>4705</v>
      </c>
      <c r="C1603">
        <v>31100182</v>
      </c>
      <c r="D1603" t="s">
        <v>3845</v>
      </c>
      <c r="E1603" t="s">
        <v>1285</v>
      </c>
      <c r="F1603">
        <v>50</v>
      </c>
      <c r="G1603" t="s">
        <v>10884</v>
      </c>
      <c r="H1603" t="s">
        <v>1267</v>
      </c>
      <c r="I1603" s="33">
        <v>200000012388</v>
      </c>
      <c r="J1603" t="s">
        <v>11190</v>
      </c>
      <c r="K1603" t="s">
        <v>11190</v>
      </c>
      <c r="L1603" t="s">
        <v>10887</v>
      </c>
      <c r="N1603" s="16">
        <v>44739</v>
      </c>
      <c r="O1603" s="16">
        <v>44501</v>
      </c>
      <c r="P1603" s="16">
        <v>47848</v>
      </c>
      <c r="R1603" t="s">
        <v>1286</v>
      </c>
      <c r="S1603" t="s">
        <v>1266</v>
      </c>
      <c r="T1603" t="s">
        <v>1266</v>
      </c>
      <c r="V1603" t="s">
        <v>1317</v>
      </c>
      <c r="W1603" t="s">
        <v>4640</v>
      </c>
      <c r="Y1603" t="s">
        <v>1595</v>
      </c>
      <c r="Z1603" t="s">
        <v>3832</v>
      </c>
      <c r="AA1603">
        <v>7000555567</v>
      </c>
      <c r="AB1603" t="s">
        <v>1272</v>
      </c>
      <c r="AC1603" t="s">
        <v>2416</v>
      </c>
      <c r="AD1603" s="16">
        <v>45810</v>
      </c>
      <c r="AE1603">
        <v>8000069265</v>
      </c>
      <c r="AF1603" s="16">
        <v>45810</v>
      </c>
      <c r="AI1603" t="s">
        <v>3846</v>
      </c>
      <c r="AJ1603" t="s">
        <v>3847</v>
      </c>
      <c r="AK1603" t="s">
        <v>11028</v>
      </c>
      <c r="AL1603" t="s">
        <v>11029</v>
      </c>
      <c r="AM1603" t="s">
        <v>28</v>
      </c>
      <c r="AN1603" s="16">
        <v>44739</v>
      </c>
      <c r="AO1603" t="s">
        <v>10889</v>
      </c>
      <c r="AP1603" t="s">
        <v>3826</v>
      </c>
      <c r="AQ1603">
        <v>10000063</v>
      </c>
      <c r="AR1603" t="s">
        <v>1886</v>
      </c>
      <c r="AS1603" t="s">
        <v>10896</v>
      </c>
      <c r="AU1603" s="17">
        <v>1</v>
      </c>
      <c r="AV1603" s="17">
        <v>9.19</v>
      </c>
      <c r="AW1603" s="17">
        <v>9.19</v>
      </c>
      <c r="AX1603" s="17">
        <v>9.19</v>
      </c>
      <c r="AY1603" s="17">
        <v>9.19</v>
      </c>
      <c r="AZ1603" s="17">
        <v>9.19</v>
      </c>
      <c r="BA1603" s="17">
        <v>9.19</v>
      </c>
      <c r="BB1603" s="17">
        <v>9.19</v>
      </c>
      <c r="BC1603" s="17">
        <v>9.19</v>
      </c>
      <c r="BD1603" s="17">
        <v>9.19</v>
      </c>
      <c r="BE1603" s="17">
        <v>9.19</v>
      </c>
      <c r="BF1603" s="17">
        <v>9.19</v>
      </c>
      <c r="BG1603" s="17">
        <v>9.19</v>
      </c>
      <c r="BH1603" s="17">
        <v>110.28</v>
      </c>
      <c r="BI1603" s="17">
        <v>110.28</v>
      </c>
      <c r="BJ1603" s="17">
        <v>110.28</v>
      </c>
      <c r="BK1603" s="17">
        <v>110.28</v>
      </c>
    </row>
    <row r="1604" spans="2:63" x14ac:dyDescent="0.25">
      <c r="B1604" t="s">
        <v>4705</v>
      </c>
      <c r="C1604">
        <v>31100182</v>
      </c>
      <c r="D1604" t="s">
        <v>3845</v>
      </c>
      <c r="E1604" t="s">
        <v>1285</v>
      </c>
      <c r="F1604">
        <v>70</v>
      </c>
      <c r="G1604" t="s">
        <v>10884</v>
      </c>
      <c r="H1604" t="s">
        <v>1267</v>
      </c>
      <c r="I1604" s="33">
        <v>200000012388</v>
      </c>
      <c r="J1604" t="s">
        <v>11190</v>
      </c>
      <c r="K1604" t="s">
        <v>11190</v>
      </c>
      <c r="L1604" t="s">
        <v>10887</v>
      </c>
      <c r="N1604" s="16">
        <v>45750</v>
      </c>
      <c r="O1604" s="16">
        <v>45748</v>
      </c>
      <c r="P1604" s="16">
        <v>47848</v>
      </c>
      <c r="R1604" t="s">
        <v>1286</v>
      </c>
      <c r="S1604" t="s">
        <v>1266</v>
      </c>
      <c r="T1604" t="s">
        <v>1266</v>
      </c>
      <c r="V1604" t="s">
        <v>1317</v>
      </c>
      <c r="W1604" t="s">
        <v>4640</v>
      </c>
      <c r="Y1604" t="s">
        <v>1595</v>
      </c>
      <c r="Z1604" t="s">
        <v>3832</v>
      </c>
      <c r="AA1604">
        <v>7000555567</v>
      </c>
      <c r="AB1604" t="s">
        <v>1272</v>
      </c>
      <c r="AC1604" t="s">
        <v>2416</v>
      </c>
      <c r="AD1604" s="16">
        <v>45810</v>
      </c>
      <c r="AE1604">
        <v>8000069265</v>
      </c>
      <c r="AF1604" s="16">
        <v>45810</v>
      </c>
      <c r="AI1604" t="s">
        <v>3846</v>
      </c>
      <c r="AJ1604" t="s">
        <v>3847</v>
      </c>
      <c r="AK1604" t="s">
        <v>11028</v>
      </c>
      <c r="AL1604" t="s">
        <v>11029</v>
      </c>
      <c r="AM1604" t="s">
        <v>28</v>
      </c>
      <c r="AN1604" s="16">
        <v>45748</v>
      </c>
      <c r="AO1604" t="s">
        <v>10889</v>
      </c>
      <c r="AP1604" t="s">
        <v>3826</v>
      </c>
      <c r="AQ1604">
        <v>10000063</v>
      </c>
      <c r="AR1604" t="s">
        <v>1886</v>
      </c>
      <c r="AS1604" t="s">
        <v>10896</v>
      </c>
      <c r="AU1604" s="17">
        <v>1</v>
      </c>
      <c r="AV1604" s="17">
        <v>9.19</v>
      </c>
      <c r="AW1604" s="17">
        <v>9.19</v>
      </c>
      <c r="AX1604" s="17">
        <v>9.19</v>
      </c>
      <c r="AY1604" s="17">
        <v>9.19</v>
      </c>
      <c r="AZ1604" s="17">
        <v>9.19</v>
      </c>
      <c r="BA1604" s="17">
        <v>9.19</v>
      </c>
      <c r="BB1604" s="17">
        <v>9.19</v>
      </c>
      <c r="BC1604" s="17">
        <v>9.19</v>
      </c>
      <c r="BD1604" s="17">
        <v>9.19</v>
      </c>
      <c r="BE1604" s="17">
        <v>9.19</v>
      </c>
      <c r="BF1604" s="17">
        <v>9.19</v>
      </c>
      <c r="BG1604" s="17">
        <v>9.19</v>
      </c>
      <c r="BH1604" s="17">
        <v>110.28</v>
      </c>
      <c r="BI1604" s="17">
        <v>110.28</v>
      </c>
      <c r="BJ1604" s="17">
        <v>110.28</v>
      </c>
      <c r="BK1604" s="17">
        <v>110.28</v>
      </c>
    </row>
    <row r="1605" spans="2:63" x14ac:dyDescent="0.25">
      <c r="B1605" t="s">
        <v>4705</v>
      </c>
      <c r="C1605">
        <v>31100183</v>
      </c>
      <c r="D1605" t="s">
        <v>4706</v>
      </c>
      <c r="E1605" t="s">
        <v>1285</v>
      </c>
      <c r="F1605">
        <v>80</v>
      </c>
      <c r="G1605" t="s">
        <v>10884</v>
      </c>
      <c r="H1605" t="s">
        <v>1267</v>
      </c>
      <c r="I1605" s="33">
        <v>200000012388</v>
      </c>
      <c r="J1605" t="s">
        <v>11190</v>
      </c>
      <c r="K1605" t="s">
        <v>11190</v>
      </c>
      <c r="L1605" t="s">
        <v>10887</v>
      </c>
      <c r="N1605" s="16">
        <v>45909</v>
      </c>
      <c r="O1605" s="16">
        <v>45962</v>
      </c>
      <c r="P1605" s="16">
        <v>47848</v>
      </c>
      <c r="R1605" t="s">
        <v>1286</v>
      </c>
      <c r="S1605" t="s">
        <v>1266</v>
      </c>
      <c r="T1605" t="s">
        <v>1266</v>
      </c>
      <c r="V1605" t="s">
        <v>1317</v>
      </c>
      <c r="W1605" t="s">
        <v>4640</v>
      </c>
      <c r="Y1605" t="s">
        <v>1595</v>
      </c>
      <c r="Z1605" t="s">
        <v>3832</v>
      </c>
      <c r="AA1605">
        <v>7000555567</v>
      </c>
      <c r="AB1605" t="s">
        <v>1272</v>
      </c>
      <c r="AC1605" t="s">
        <v>2416</v>
      </c>
      <c r="AD1605" s="16">
        <v>45909</v>
      </c>
      <c r="AE1605">
        <v>8000069265</v>
      </c>
      <c r="AI1605" t="s">
        <v>4088</v>
      </c>
      <c r="AJ1605" t="s">
        <v>4089</v>
      </c>
      <c r="AK1605" t="s">
        <v>11028</v>
      </c>
      <c r="AL1605" t="s">
        <v>11029</v>
      </c>
      <c r="AM1605" t="s">
        <v>28</v>
      </c>
      <c r="AN1605" s="16">
        <v>45962</v>
      </c>
      <c r="AO1605" t="s">
        <v>10889</v>
      </c>
      <c r="AP1605" t="s">
        <v>3826</v>
      </c>
      <c r="AQ1605">
        <v>10000063</v>
      </c>
      <c r="AR1605" t="s">
        <v>1886</v>
      </c>
      <c r="AS1605" t="s">
        <v>10896</v>
      </c>
      <c r="AU1605" s="17">
        <v>1</v>
      </c>
      <c r="AV1605" s="17">
        <v>9.19</v>
      </c>
      <c r="AW1605" s="17">
        <v>9.19</v>
      </c>
      <c r="AX1605" s="17">
        <v>9.19</v>
      </c>
      <c r="AY1605" s="17">
        <v>9.19</v>
      </c>
      <c r="AZ1605" s="17">
        <v>9.19</v>
      </c>
      <c r="BA1605" s="17">
        <v>9.19</v>
      </c>
      <c r="BB1605" s="17">
        <v>9.19</v>
      </c>
      <c r="BC1605" s="17">
        <v>9.19</v>
      </c>
      <c r="BD1605" s="17">
        <v>9.19</v>
      </c>
      <c r="BE1605" s="17">
        <v>9.19</v>
      </c>
      <c r="BF1605" s="17">
        <v>9.19</v>
      </c>
      <c r="BG1605" s="17">
        <v>9.19</v>
      </c>
      <c r="BH1605" s="17">
        <v>110.28</v>
      </c>
      <c r="BI1605" s="17">
        <v>110.28</v>
      </c>
      <c r="BJ1605" s="17">
        <v>110.28</v>
      </c>
      <c r="BK1605" s="17">
        <v>110.28</v>
      </c>
    </row>
    <row r="1606" spans="2:63" x14ac:dyDescent="0.25">
      <c r="B1606" t="s">
        <v>4705</v>
      </c>
      <c r="C1606">
        <v>31100184</v>
      </c>
      <c r="D1606" t="s">
        <v>4707</v>
      </c>
      <c r="E1606" t="s">
        <v>1285</v>
      </c>
      <c r="F1606">
        <v>90</v>
      </c>
      <c r="G1606" t="s">
        <v>10884</v>
      </c>
      <c r="H1606" t="s">
        <v>1267</v>
      </c>
      <c r="I1606" s="33">
        <v>200000012388</v>
      </c>
      <c r="J1606" t="s">
        <v>11190</v>
      </c>
      <c r="K1606" t="s">
        <v>11190</v>
      </c>
      <c r="L1606" t="s">
        <v>10887</v>
      </c>
      <c r="N1606" s="16">
        <v>45932</v>
      </c>
      <c r="O1606" s="16">
        <v>45992</v>
      </c>
      <c r="P1606" s="16">
        <v>47848</v>
      </c>
      <c r="R1606" t="s">
        <v>1286</v>
      </c>
      <c r="S1606" t="s">
        <v>1266</v>
      </c>
      <c r="T1606" t="s">
        <v>1266</v>
      </c>
      <c r="V1606" t="s">
        <v>1317</v>
      </c>
      <c r="W1606" t="s">
        <v>4640</v>
      </c>
      <c r="Y1606" t="s">
        <v>1595</v>
      </c>
      <c r="Z1606" t="s">
        <v>3832</v>
      </c>
      <c r="AA1606">
        <v>7000555567</v>
      </c>
      <c r="AB1606" t="s">
        <v>1272</v>
      </c>
      <c r="AC1606" t="s">
        <v>2416</v>
      </c>
      <c r="AD1606" s="16">
        <v>45932</v>
      </c>
      <c r="AE1606">
        <v>8000069265</v>
      </c>
      <c r="AI1606" t="s">
        <v>4502</v>
      </c>
      <c r="AJ1606" t="s">
        <v>4503</v>
      </c>
      <c r="AK1606" t="s">
        <v>11028</v>
      </c>
      <c r="AL1606" t="s">
        <v>11029</v>
      </c>
      <c r="AM1606" t="s">
        <v>28</v>
      </c>
      <c r="AN1606" s="16">
        <v>45992</v>
      </c>
      <c r="AO1606" t="s">
        <v>10889</v>
      </c>
      <c r="AP1606" t="s">
        <v>3826</v>
      </c>
      <c r="AQ1606">
        <v>10000063</v>
      </c>
      <c r="AR1606" t="s">
        <v>1886</v>
      </c>
      <c r="AS1606" t="s">
        <v>10896</v>
      </c>
      <c r="AU1606" s="17">
        <v>1</v>
      </c>
      <c r="AV1606" s="17">
        <v>9.19</v>
      </c>
      <c r="AW1606" s="17">
        <v>9.19</v>
      </c>
      <c r="AX1606" s="17">
        <v>9.19</v>
      </c>
      <c r="AY1606" s="17">
        <v>9.19</v>
      </c>
      <c r="AZ1606" s="17">
        <v>9.19</v>
      </c>
      <c r="BA1606" s="17">
        <v>9.19</v>
      </c>
      <c r="BB1606" s="17">
        <v>9.19</v>
      </c>
      <c r="BC1606" s="17">
        <v>9.19</v>
      </c>
      <c r="BD1606" s="17">
        <v>9.19</v>
      </c>
      <c r="BE1606" s="17">
        <v>9.19</v>
      </c>
      <c r="BF1606" s="17">
        <v>9.19</v>
      </c>
      <c r="BG1606" s="17">
        <v>9.19</v>
      </c>
      <c r="BH1606" s="17">
        <v>110.28</v>
      </c>
      <c r="BI1606" s="17">
        <v>110.28</v>
      </c>
      <c r="BJ1606" s="17">
        <v>110.28</v>
      </c>
      <c r="BK1606" s="17">
        <v>110.28</v>
      </c>
    </row>
    <row r="1607" spans="2:63" x14ac:dyDescent="0.25">
      <c r="B1607" t="s">
        <v>4705</v>
      </c>
      <c r="C1607">
        <v>31100185</v>
      </c>
      <c r="D1607" t="s">
        <v>4708</v>
      </c>
      <c r="E1607" t="s">
        <v>1285</v>
      </c>
      <c r="F1607">
        <v>70</v>
      </c>
      <c r="G1607" t="s">
        <v>10884</v>
      </c>
      <c r="H1607" t="s">
        <v>1267</v>
      </c>
      <c r="I1607" s="33">
        <v>200000012388</v>
      </c>
      <c r="J1607" t="s">
        <v>11190</v>
      </c>
      <c r="K1607" t="s">
        <v>11190</v>
      </c>
      <c r="L1607" t="s">
        <v>10887</v>
      </c>
      <c r="N1607" s="16">
        <v>45909</v>
      </c>
      <c r="O1607" s="16">
        <v>45901</v>
      </c>
      <c r="P1607" s="16">
        <v>47848</v>
      </c>
      <c r="R1607" t="s">
        <v>1286</v>
      </c>
      <c r="S1607" t="s">
        <v>1266</v>
      </c>
      <c r="T1607" t="s">
        <v>1266</v>
      </c>
      <c r="V1607" t="s">
        <v>1317</v>
      </c>
      <c r="W1607" t="s">
        <v>4640</v>
      </c>
      <c r="Y1607" t="s">
        <v>1595</v>
      </c>
      <c r="Z1607" t="s">
        <v>3823</v>
      </c>
      <c r="AA1607">
        <v>7000555567</v>
      </c>
      <c r="AB1607" t="s">
        <v>1272</v>
      </c>
      <c r="AC1607" t="s">
        <v>3823</v>
      </c>
      <c r="AD1607" s="16">
        <v>45909</v>
      </c>
      <c r="AE1607">
        <v>8000069265</v>
      </c>
      <c r="AI1607" t="s">
        <v>4458</v>
      </c>
      <c r="AJ1607" t="s">
        <v>4459</v>
      </c>
      <c r="AK1607" t="s">
        <v>11028</v>
      </c>
      <c r="AL1607" t="s">
        <v>11029</v>
      </c>
      <c r="AM1607" t="s">
        <v>28</v>
      </c>
      <c r="AN1607" s="16">
        <v>45901</v>
      </c>
      <c r="AO1607" t="s">
        <v>10889</v>
      </c>
      <c r="AP1607" t="s">
        <v>3826</v>
      </c>
      <c r="AQ1607">
        <v>10000063</v>
      </c>
      <c r="AR1607" t="s">
        <v>1886</v>
      </c>
      <c r="AS1607" t="s">
        <v>10896</v>
      </c>
      <c r="AU1607" s="17">
        <v>1</v>
      </c>
      <c r="AV1607" s="17">
        <v>9.19</v>
      </c>
      <c r="AW1607" s="17">
        <v>9.19</v>
      </c>
      <c r="AX1607" s="17">
        <v>9.19</v>
      </c>
      <c r="AY1607" s="17">
        <v>9.19</v>
      </c>
      <c r="AZ1607" s="17">
        <v>9.19</v>
      </c>
      <c r="BA1607" s="17">
        <v>9.19</v>
      </c>
      <c r="BB1607" s="17">
        <v>9.19</v>
      </c>
      <c r="BC1607" s="17">
        <v>9.19</v>
      </c>
      <c r="BD1607" s="17">
        <v>9.19</v>
      </c>
      <c r="BE1607" s="17">
        <v>9.19</v>
      </c>
      <c r="BF1607" s="17">
        <v>9.19</v>
      </c>
      <c r="BG1607" s="17">
        <v>9.19</v>
      </c>
      <c r="BH1607" s="17">
        <v>110.28</v>
      </c>
      <c r="BI1607" s="17">
        <v>110.28</v>
      </c>
      <c r="BJ1607" s="17">
        <v>110.28</v>
      </c>
      <c r="BK1607" s="17">
        <v>110.28</v>
      </c>
    </row>
    <row r="1608" spans="2:63" x14ac:dyDescent="0.25">
      <c r="B1608" t="s">
        <v>4705</v>
      </c>
      <c r="C1608">
        <v>31100185</v>
      </c>
      <c r="D1608" t="s">
        <v>4708</v>
      </c>
      <c r="E1608" t="s">
        <v>1285</v>
      </c>
      <c r="F1608">
        <v>80</v>
      </c>
      <c r="G1608" t="s">
        <v>10884</v>
      </c>
      <c r="H1608" t="s">
        <v>1267</v>
      </c>
      <c r="I1608" s="33">
        <v>200000012388</v>
      </c>
      <c r="J1608" t="s">
        <v>11190</v>
      </c>
      <c r="K1608" t="s">
        <v>11190</v>
      </c>
      <c r="L1608" t="s">
        <v>10887</v>
      </c>
      <c r="N1608" s="16">
        <v>45909</v>
      </c>
      <c r="O1608" s="16">
        <v>45962</v>
      </c>
      <c r="P1608" s="16">
        <v>47848</v>
      </c>
      <c r="R1608" t="s">
        <v>1286</v>
      </c>
      <c r="S1608" t="s">
        <v>1266</v>
      </c>
      <c r="T1608" t="s">
        <v>1266</v>
      </c>
      <c r="V1608" t="s">
        <v>1317</v>
      </c>
      <c r="W1608" t="s">
        <v>4640</v>
      </c>
      <c r="Y1608" t="s">
        <v>1595</v>
      </c>
      <c r="Z1608" t="s">
        <v>3823</v>
      </c>
      <c r="AA1608">
        <v>7000555567</v>
      </c>
      <c r="AB1608" t="s">
        <v>1272</v>
      </c>
      <c r="AC1608" t="s">
        <v>3823</v>
      </c>
      <c r="AD1608" s="16">
        <v>45909</v>
      </c>
      <c r="AE1608">
        <v>8000069265</v>
      </c>
      <c r="AI1608" t="s">
        <v>4458</v>
      </c>
      <c r="AJ1608" t="s">
        <v>4459</v>
      </c>
      <c r="AK1608" t="s">
        <v>11028</v>
      </c>
      <c r="AL1608" t="s">
        <v>11029</v>
      </c>
      <c r="AM1608" t="s">
        <v>28</v>
      </c>
      <c r="AN1608" s="16">
        <v>45962</v>
      </c>
      <c r="AO1608" t="s">
        <v>10889</v>
      </c>
      <c r="AP1608" t="s">
        <v>3826</v>
      </c>
      <c r="AQ1608">
        <v>10000063</v>
      </c>
      <c r="AR1608" t="s">
        <v>1886</v>
      </c>
      <c r="AS1608" t="s">
        <v>10896</v>
      </c>
      <c r="AU1608" s="17">
        <v>1</v>
      </c>
      <c r="AV1608" s="17">
        <v>9.19</v>
      </c>
      <c r="AW1608" s="17">
        <v>9.19</v>
      </c>
      <c r="AX1608" s="17">
        <v>9.19</v>
      </c>
      <c r="AY1608" s="17">
        <v>9.19</v>
      </c>
      <c r="AZ1608" s="17">
        <v>9.19</v>
      </c>
      <c r="BA1608" s="17">
        <v>9.19</v>
      </c>
      <c r="BB1608" s="17">
        <v>9.19</v>
      </c>
      <c r="BC1608" s="17">
        <v>9.19</v>
      </c>
      <c r="BD1608" s="17">
        <v>9.19</v>
      </c>
      <c r="BE1608" s="17">
        <v>9.19</v>
      </c>
      <c r="BF1608" s="17">
        <v>9.19</v>
      </c>
      <c r="BG1608" s="17">
        <v>9.19</v>
      </c>
      <c r="BH1608" s="17">
        <v>110.28</v>
      </c>
      <c r="BI1608" s="17">
        <v>110.28</v>
      </c>
      <c r="BJ1608" s="17">
        <v>110.28</v>
      </c>
      <c r="BK1608" s="17">
        <v>110.28</v>
      </c>
    </row>
    <row r="1609" spans="2:63" x14ac:dyDescent="0.25">
      <c r="B1609" t="s">
        <v>4705</v>
      </c>
      <c r="C1609">
        <v>31100186</v>
      </c>
      <c r="D1609" t="s">
        <v>4709</v>
      </c>
      <c r="E1609" t="s">
        <v>1285</v>
      </c>
      <c r="F1609">
        <v>80</v>
      </c>
      <c r="G1609" t="s">
        <v>10884</v>
      </c>
      <c r="H1609" t="s">
        <v>1267</v>
      </c>
      <c r="I1609" s="33">
        <v>200000012388</v>
      </c>
      <c r="J1609" t="s">
        <v>11190</v>
      </c>
      <c r="K1609" t="s">
        <v>11190</v>
      </c>
      <c r="L1609" t="s">
        <v>10887</v>
      </c>
      <c r="N1609" s="16">
        <v>45904</v>
      </c>
      <c r="O1609" s="16">
        <v>45901</v>
      </c>
      <c r="P1609" s="16">
        <v>47848</v>
      </c>
      <c r="R1609" t="s">
        <v>1286</v>
      </c>
      <c r="S1609" t="s">
        <v>1266</v>
      </c>
      <c r="T1609" t="s">
        <v>1266</v>
      </c>
      <c r="V1609" t="s">
        <v>1317</v>
      </c>
      <c r="W1609" t="s">
        <v>4640</v>
      </c>
      <c r="Y1609" t="s">
        <v>1595</v>
      </c>
      <c r="Z1609" t="s">
        <v>3832</v>
      </c>
      <c r="AA1609">
        <v>7000555567</v>
      </c>
      <c r="AB1609" t="s">
        <v>1272</v>
      </c>
      <c r="AC1609" t="s">
        <v>2416</v>
      </c>
      <c r="AD1609" s="16">
        <v>45919</v>
      </c>
      <c r="AE1609">
        <v>8000069265</v>
      </c>
      <c r="AF1609" s="16">
        <v>45919</v>
      </c>
      <c r="AI1609" t="s">
        <v>4508</v>
      </c>
      <c r="AJ1609" t="s">
        <v>4509</v>
      </c>
      <c r="AK1609" t="s">
        <v>11028</v>
      </c>
      <c r="AL1609" t="s">
        <v>11029</v>
      </c>
      <c r="AM1609" t="s">
        <v>28</v>
      </c>
      <c r="AN1609" s="16">
        <v>45901</v>
      </c>
      <c r="AO1609" t="s">
        <v>10889</v>
      </c>
      <c r="AP1609" t="s">
        <v>3826</v>
      </c>
      <c r="AQ1609">
        <v>10000063</v>
      </c>
      <c r="AR1609" t="s">
        <v>1886</v>
      </c>
      <c r="AS1609" t="s">
        <v>10896</v>
      </c>
      <c r="AU1609" s="17">
        <v>1</v>
      </c>
      <c r="AV1609" s="17">
        <v>9.19</v>
      </c>
      <c r="AW1609" s="17">
        <v>9.19</v>
      </c>
      <c r="AX1609" s="17">
        <v>9.19</v>
      </c>
      <c r="AY1609" s="17">
        <v>9.19</v>
      </c>
      <c r="AZ1609" s="17">
        <v>9.19</v>
      </c>
      <c r="BA1609" s="17">
        <v>9.19</v>
      </c>
      <c r="BB1609" s="17">
        <v>9.19</v>
      </c>
      <c r="BC1609" s="17">
        <v>9.19</v>
      </c>
      <c r="BD1609" s="17">
        <v>9.19</v>
      </c>
      <c r="BE1609" s="17">
        <v>9.19</v>
      </c>
      <c r="BF1609" s="17">
        <v>9.19</v>
      </c>
      <c r="BG1609" s="17">
        <v>9.19</v>
      </c>
      <c r="BH1609" s="17">
        <v>110.28</v>
      </c>
      <c r="BI1609" s="17">
        <v>110.28</v>
      </c>
      <c r="BJ1609" s="17">
        <v>110.28</v>
      </c>
      <c r="BK1609" s="17">
        <v>110.28</v>
      </c>
    </row>
    <row r="1610" spans="2:63" x14ac:dyDescent="0.25">
      <c r="B1610" t="s">
        <v>4705</v>
      </c>
      <c r="C1610">
        <v>31100186</v>
      </c>
      <c r="D1610" t="s">
        <v>4709</v>
      </c>
      <c r="E1610" t="s">
        <v>1285</v>
      </c>
      <c r="F1610">
        <v>90</v>
      </c>
      <c r="G1610" t="s">
        <v>10884</v>
      </c>
      <c r="H1610" t="s">
        <v>1267</v>
      </c>
      <c r="I1610" s="33">
        <v>200000012388</v>
      </c>
      <c r="J1610" t="s">
        <v>11190</v>
      </c>
      <c r="K1610" t="s">
        <v>11190</v>
      </c>
      <c r="L1610" t="s">
        <v>10887</v>
      </c>
      <c r="N1610" s="16">
        <v>45932</v>
      </c>
      <c r="O1610" s="16">
        <v>45992</v>
      </c>
      <c r="P1610" s="16">
        <v>47848</v>
      </c>
      <c r="R1610" t="s">
        <v>1286</v>
      </c>
      <c r="S1610" t="s">
        <v>1266</v>
      </c>
      <c r="T1610" t="s">
        <v>1266</v>
      </c>
      <c r="V1610" t="s">
        <v>1317</v>
      </c>
      <c r="W1610" t="s">
        <v>4640</v>
      </c>
      <c r="Y1610" t="s">
        <v>1595</v>
      </c>
      <c r="Z1610" t="s">
        <v>3832</v>
      </c>
      <c r="AA1610">
        <v>7000555567</v>
      </c>
      <c r="AB1610" t="s">
        <v>1272</v>
      </c>
      <c r="AC1610" t="s">
        <v>2416</v>
      </c>
      <c r="AD1610" s="16">
        <v>45932</v>
      </c>
      <c r="AE1610">
        <v>8000069265</v>
      </c>
      <c r="AI1610" t="s">
        <v>4508</v>
      </c>
      <c r="AJ1610" t="s">
        <v>4509</v>
      </c>
      <c r="AK1610" t="s">
        <v>11028</v>
      </c>
      <c r="AL1610" t="s">
        <v>11029</v>
      </c>
      <c r="AM1610" t="s">
        <v>28</v>
      </c>
      <c r="AN1610" s="16">
        <v>45992</v>
      </c>
      <c r="AO1610" t="s">
        <v>10889</v>
      </c>
      <c r="AP1610" t="s">
        <v>3826</v>
      </c>
      <c r="AQ1610">
        <v>10000063</v>
      </c>
      <c r="AR1610" t="s">
        <v>1886</v>
      </c>
      <c r="AS1610" t="s">
        <v>10896</v>
      </c>
      <c r="AU1610" s="17">
        <v>1</v>
      </c>
      <c r="AV1610" s="17">
        <v>9.19</v>
      </c>
      <c r="AW1610" s="17">
        <v>9.19</v>
      </c>
      <c r="AX1610" s="17">
        <v>9.19</v>
      </c>
      <c r="AY1610" s="17">
        <v>9.19</v>
      </c>
      <c r="AZ1610" s="17">
        <v>9.19</v>
      </c>
      <c r="BA1610" s="17">
        <v>9.19</v>
      </c>
      <c r="BB1610" s="17">
        <v>9.19</v>
      </c>
      <c r="BC1610" s="17">
        <v>9.19</v>
      </c>
      <c r="BD1610" s="17">
        <v>9.19</v>
      </c>
      <c r="BE1610" s="17">
        <v>9.19</v>
      </c>
      <c r="BF1610" s="17">
        <v>9.19</v>
      </c>
      <c r="BG1610" s="17">
        <v>9.19</v>
      </c>
      <c r="BH1610" s="17">
        <v>110.28</v>
      </c>
      <c r="BI1610" s="17">
        <v>110.28</v>
      </c>
      <c r="BJ1610" s="17">
        <v>110.28</v>
      </c>
      <c r="BK1610" s="17">
        <v>110.28</v>
      </c>
    </row>
    <row r="1611" spans="2:63" x14ac:dyDescent="0.25">
      <c r="B1611" t="s">
        <v>4705</v>
      </c>
      <c r="C1611">
        <v>31100254</v>
      </c>
      <c r="D1611" t="s">
        <v>4710</v>
      </c>
      <c r="E1611" t="s">
        <v>1285</v>
      </c>
      <c r="F1611">
        <v>230</v>
      </c>
      <c r="G1611" t="s">
        <v>10884</v>
      </c>
      <c r="H1611" t="s">
        <v>1267</v>
      </c>
      <c r="I1611" s="33">
        <v>200000012388</v>
      </c>
      <c r="J1611" t="s">
        <v>11190</v>
      </c>
      <c r="K1611" t="s">
        <v>11190</v>
      </c>
      <c r="L1611" t="s">
        <v>10887</v>
      </c>
      <c r="N1611" s="16">
        <v>45947</v>
      </c>
      <c r="O1611" s="16">
        <v>45962</v>
      </c>
      <c r="P1611" s="16">
        <v>47848</v>
      </c>
      <c r="R1611" t="s">
        <v>1286</v>
      </c>
      <c r="S1611" t="s">
        <v>1266</v>
      </c>
      <c r="T1611" t="s">
        <v>1266</v>
      </c>
      <c r="V1611" t="s">
        <v>1317</v>
      </c>
      <c r="W1611" t="s">
        <v>4640</v>
      </c>
      <c r="Y1611" t="s">
        <v>1595</v>
      </c>
      <c r="Z1611" t="s">
        <v>3823</v>
      </c>
      <c r="AA1611">
        <v>7000555567</v>
      </c>
      <c r="AB1611" t="s">
        <v>1272</v>
      </c>
      <c r="AC1611" t="s">
        <v>2416</v>
      </c>
      <c r="AD1611" s="16">
        <v>45947</v>
      </c>
      <c r="AE1611">
        <v>8000068248</v>
      </c>
      <c r="AI1611" t="s">
        <v>4471</v>
      </c>
      <c r="AJ1611" t="s">
        <v>4472</v>
      </c>
      <c r="AK1611" t="s">
        <v>11028</v>
      </c>
      <c r="AL1611" t="s">
        <v>11029</v>
      </c>
      <c r="AM1611" t="s">
        <v>28</v>
      </c>
      <c r="AN1611" s="16">
        <v>45962</v>
      </c>
      <c r="AO1611" t="s">
        <v>10889</v>
      </c>
      <c r="AP1611" t="s">
        <v>3826</v>
      </c>
      <c r="AQ1611">
        <v>10000063</v>
      </c>
      <c r="AR1611" t="s">
        <v>1886</v>
      </c>
      <c r="AS1611" t="s">
        <v>10896</v>
      </c>
      <c r="AU1611" s="17">
        <v>3</v>
      </c>
      <c r="AV1611" s="17">
        <v>27.57</v>
      </c>
      <c r="AW1611" s="17">
        <v>27.57</v>
      </c>
      <c r="AX1611" s="17">
        <v>27.57</v>
      </c>
      <c r="AY1611" s="17">
        <v>27.57</v>
      </c>
      <c r="AZ1611" s="17">
        <v>27.57</v>
      </c>
      <c r="BA1611" s="17">
        <v>27.57</v>
      </c>
      <c r="BB1611" s="17">
        <v>27.57</v>
      </c>
      <c r="BC1611" s="17">
        <v>27.57</v>
      </c>
      <c r="BD1611" s="17">
        <v>27.57</v>
      </c>
      <c r="BE1611" s="17">
        <v>27.57</v>
      </c>
      <c r="BF1611" s="17">
        <v>27.57</v>
      </c>
      <c r="BG1611" s="17">
        <v>27.57</v>
      </c>
      <c r="BH1611" s="17">
        <v>330.84</v>
      </c>
      <c r="BI1611" s="17">
        <v>330.84</v>
      </c>
      <c r="BJ1611" s="17">
        <v>330.84</v>
      </c>
      <c r="BK1611" s="17">
        <v>330.84</v>
      </c>
    </row>
    <row r="1612" spans="2:63" x14ac:dyDescent="0.25">
      <c r="B1612" t="s">
        <v>4705</v>
      </c>
      <c r="C1612">
        <v>31319104</v>
      </c>
      <c r="D1612" t="s">
        <v>4707</v>
      </c>
      <c r="E1612" t="s">
        <v>1285</v>
      </c>
      <c r="F1612">
        <v>10</v>
      </c>
      <c r="G1612" t="s">
        <v>10884</v>
      </c>
      <c r="H1612" t="s">
        <v>2237</v>
      </c>
      <c r="I1612" s="33">
        <v>200000012388</v>
      </c>
      <c r="J1612" t="s">
        <v>11190</v>
      </c>
      <c r="K1612" t="s">
        <v>11190</v>
      </c>
      <c r="L1612" t="s">
        <v>10887</v>
      </c>
      <c r="N1612" s="16">
        <v>45953</v>
      </c>
      <c r="O1612" s="16">
        <v>45931</v>
      </c>
      <c r="P1612" s="16">
        <v>49582</v>
      </c>
      <c r="R1612" t="s">
        <v>1286</v>
      </c>
      <c r="S1612" t="s">
        <v>1266</v>
      </c>
      <c r="T1612" t="s">
        <v>1266</v>
      </c>
      <c r="V1612" t="s">
        <v>1317</v>
      </c>
      <c r="W1612" t="s">
        <v>4640</v>
      </c>
      <c r="Y1612" t="s">
        <v>1595</v>
      </c>
      <c r="Z1612" t="s">
        <v>2415</v>
      </c>
      <c r="AA1612">
        <v>7000555567</v>
      </c>
      <c r="AB1612" t="s">
        <v>1272</v>
      </c>
      <c r="AC1612" t="s">
        <v>2416</v>
      </c>
      <c r="AD1612" s="16">
        <v>46033</v>
      </c>
      <c r="AE1612" t="s">
        <v>4711</v>
      </c>
      <c r="AI1612" t="s">
        <v>4502</v>
      </c>
      <c r="AJ1612" t="s">
        <v>4503</v>
      </c>
      <c r="AK1612" t="s">
        <v>11028</v>
      </c>
      <c r="AL1612" t="s">
        <v>11029</v>
      </c>
      <c r="AM1612" t="s">
        <v>28</v>
      </c>
      <c r="AN1612" s="16">
        <v>45931</v>
      </c>
      <c r="AO1612" t="s">
        <v>10889</v>
      </c>
      <c r="AP1612" t="s">
        <v>1292</v>
      </c>
      <c r="AQ1612">
        <v>10000063</v>
      </c>
      <c r="AR1612" t="s">
        <v>1886</v>
      </c>
      <c r="AS1612" t="s">
        <v>10896</v>
      </c>
      <c r="AU1612" s="17">
        <v>1</v>
      </c>
      <c r="AV1612" s="17">
        <v>9.19</v>
      </c>
      <c r="AW1612" s="17">
        <v>9.19</v>
      </c>
      <c r="AX1612" s="17">
        <v>9.19</v>
      </c>
      <c r="AY1612" s="17">
        <v>9.19</v>
      </c>
      <c r="AZ1612" s="17">
        <v>9.19</v>
      </c>
      <c r="BA1612" s="17">
        <v>9.19</v>
      </c>
      <c r="BB1612" s="17">
        <v>9.19</v>
      </c>
      <c r="BC1612" s="17">
        <v>9.19</v>
      </c>
      <c r="BD1612" s="17">
        <v>9.19</v>
      </c>
      <c r="BE1612" s="17">
        <v>9.19</v>
      </c>
      <c r="BF1612" s="17">
        <v>9.19</v>
      </c>
      <c r="BG1612" s="17">
        <v>9.19</v>
      </c>
      <c r="BH1612" s="17">
        <v>110.28</v>
      </c>
      <c r="BI1612" s="17">
        <v>110.28</v>
      </c>
      <c r="BJ1612" s="17">
        <v>110.28</v>
      </c>
      <c r="BK1612" s="17">
        <v>110.28</v>
      </c>
    </row>
    <row r="1613" spans="2:63" x14ac:dyDescent="0.25">
      <c r="B1613" t="s">
        <v>4705</v>
      </c>
      <c r="C1613">
        <v>31319105</v>
      </c>
      <c r="D1613" t="s">
        <v>4712</v>
      </c>
      <c r="E1613" t="s">
        <v>1285</v>
      </c>
      <c r="F1613">
        <v>10</v>
      </c>
      <c r="G1613" t="s">
        <v>10884</v>
      </c>
      <c r="H1613" t="s">
        <v>2237</v>
      </c>
      <c r="I1613" s="33">
        <v>200000012388</v>
      </c>
      <c r="J1613" t="s">
        <v>11190</v>
      </c>
      <c r="K1613" t="s">
        <v>11190</v>
      </c>
      <c r="L1613" t="s">
        <v>10887</v>
      </c>
      <c r="N1613" s="16">
        <v>45953</v>
      </c>
      <c r="O1613" s="16">
        <v>45931</v>
      </c>
      <c r="P1613" s="16">
        <v>49582</v>
      </c>
      <c r="R1613" t="s">
        <v>1286</v>
      </c>
      <c r="S1613" t="s">
        <v>1266</v>
      </c>
      <c r="T1613" t="s">
        <v>1266</v>
      </c>
      <c r="V1613" t="s">
        <v>1317</v>
      </c>
      <c r="W1613" t="s">
        <v>4640</v>
      </c>
      <c r="Y1613" t="s">
        <v>1595</v>
      </c>
      <c r="Z1613" t="s">
        <v>2415</v>
      </c>
      <c r="AA1613">
        <v>7000555567</v>
      </c>
      <c r="AB1613" t="s">
        <v>1272</v>
      </c>
      <c r="AC1613" t="s">
        <v>2416</v>
      </c>
      <c r="AD1613" s="16">
        <v>46033</v>
      </c>
      <c r="AE1613" t="s">
        <v>4713</v>
      </c>
      <c r="AI1613" t="s">
        <v>4505</v>
      </c>
      <c r="AJ1613" t="s">
        <v>4506</v>
      </c>
      <c r="AK1613" t="s">
        <v>11028</v>
      </c>
      <c r="AL1613" t="s">
        <v>11029</v>
      </c>
      <c r="AM1613" t="s">
        <v>28</v>
      </c>
      <c r="AN1613" s="16">
        <v>45931</v>
      </c>
      <c r="AO1613" t="s">
        <v>10889</v>
      </c>
      <c r="AP1613" t="s">
        <v>1292</v>
      </c>
      <c r="AQ1613">
        <v>10000063</v>
      </c>
      <c r="AR1613" t="s">
        <v>1886</v>
      </c>
      <c r="AS1613" t="s">
        <v>10896</v>
      </c>
      <c r="AU1613" s="17">
        <v>2</v>
      </c>
      <c r="AV1613" s="17">
        <v>18.38</v>
      </c>
      <c r="AW1613" s="17">
        <v>18.38</v>
      </c>
      <c r="AX1613" s="17">
        <v>18.38</v>
      </c>
      <c r="AY1613" s="17">
        <v>18.38</v>
      </c>
      <c r="AZ1613" s="17">
        <v>18.38</v>
      </c>
      <c r="BA1613" s="17">
        <v>18.38</v>
      </c>
      <c r="BB1613" s="17">
        <v>18.38</v>
      </c>
      <c r="BC1613" s="17">
        <v>18.38</v>
      </c>
      <c r="BD1613" s="17">
        <v>18.38</v>
      </c>
      <c r="BE1613" s="17">
        <v>18.38</v>
      </c>
      <c r="BF1613" s="17">
        <v>18.38</v>
      </c>
      <c r="BG1613" s="17">
        <v>18.38</v>
      </c>
      <c r="BH1613" s="17">
        <v>220.56</v>
      </c>
      <c r="BI1613" s="17">
        <v>220.56</v>
      </c>
      <c r="BJ1613" s="17">
        <v>220.56</v>
      </c>
      <c r="BK1613" s="17">
        <v>220.56</v>
      </c>
    </row>
    <row r="1614" spans="2:63" x14ac:dyDescent="0.25">
      <c r="B1614" t="s">
        <v>4705</v>
      </c>
      <c r="C1614">
        <v>31319106</v>
      </c>
      <c r="D1614" t="s">
        <v>4709</v>
      </c>
      <c r="E1614" t="s">
        <v>1285</v>
      </c>
      <c r="F1614">
        <v>10</v>
      </c>
      <c r="G1614" t="s">
        <v>10884</v>
      </c>
      <c r="H1614" t="s">
        <v>2237</v>
      </c>
      <c r="I1614" s="33">
        <v>200000012388</v>
      </c>
      <c r="J1614" t="s">
        <v>11190</v>
      </c>
      <c r="K1614" t="s">
        <v>11190</v>
      </c>
      <c r="L1614" t="s">
        <v>10887</v>
      </c>
      <c r="N1614" s="16">
        <v>45953</v>
      </c>
      <c r="O1614" s="16">
        <v>45931</v>
      </c>
      <c r="P1614" s="16">
        <v>49582</v>
      </c>
      <c r="R1614" t="s">
        <v>1286</v>
      </c>
      <c r="S1614" t="s">
        <v>1266</v>
      </c>
      <c r="T1614" t="s">
        <v>1266</v>
      </c>
      <c r="V1614" t="s">
        <v>1317</v>
      </c>
      <c r="W1614" t="s">
        <v>4640</v>
      </c>
      <c r="Y1614" t="s">
        <v>1595</v>
      </c>
      <c r="Z1614" t="s">
        <v>2415</v>
      </c>
      <c r="AA1614">
        <v>7000555567</v>
      </c>
      <c r="AB1614" t="s">
        <v>1272</v>
      </c>
      <c r="AC1614" t="s">
        <v>2416</v>
      </c>
      <c r="AD1614" s="16">
        <v>46033</v>
      </c>
      <c r="AE1614" t="s">
        <v>4714</v>
      </c>
      <c r="AI1614" t="s">
        <v>4508</v>
      </c>
      <c r="AJ1614" t="s">
        <v>4509</v>
      </c>
      <c r="AK1614" t="s">
        <v>11028</v>
      </c>
      <c r="AL1614" t="s">
        <v>11029</v>
      </c>
      <c r="AM1614" t="s">
        <v>28</v>
      </c>
      <c r="AN1614" s="16">
        <v>45931</v>
      </c>
      <c r="AO1614" t="s">
        <v>10889</v>
      </c>
      <c r="AP1614" t="s">
        <v>1292</v>
      </c>
      <c r="AQ1614">
        <v>10000063</v>
      </c>
      <c r="AR1614" t="s">
        <v>1886</v>
      </c>
      <c r="AS1614" t="s">
        <v>10896</v>
      </c>
      <c r="AU1614" s="17">
        <v>2</v>
      </c>
      <c r="AV1614" s="17">
        <v>18.38</v>
      </c>
      <c r="AW1614" s="17">
        <v>18.38</v>
      </c>
      <c r="AX1614" s="17">
        <v>18.38</v>
      </c>
      <c r="AY1614" s="17">
        <v>18.38</v>
      </c>
      <c r="AZ1614" s="17">
        <v>18.38</v>
      </c>
      <c r="BA1614" s="17">
        <v>18.38</v>
      </c>
      <c r="BB1614" s="17">
        <v>18.38</v>
      </c>
      <c r="BC1614" s="17">
        <v>18.38</v>
      </c>
      <c r="BD1614" s="17">
        <v>18.38</v>
      </c>
      <c r="BE1614" s="17">
        <v>18.38</v>
      </c>
      <c r="BF1614" s="17">
        <v>18.38</v>
      </c>
      <c r="BG1614" s="17">
        <v>18.38</v>
      </c>
      <c r="BH1614" s="17">
        <v>220.56</v>
      </c>
      <c r="BI1614" s="17">
        <v>220.56</v>
      </c>
      <c r="BJ1614" s="17">
        <v>220.56</v>
      </c>
      <c r="BK1614" s="17">
        <v>220.56</v>
      </c>
    </row>
    <row r="1615" spans="2:63" x14ac:dyDescent="0.25">
      <c r="B1615" t="s">
        <v>4705</v>
      </c>
      <c r="C1615">
        <v>31319548</v>
      </c>
      <c r="D1615" t="s">
        <v>4707</v>
      </c>
      <c r="E1615" t="s">
        <v>1285</v>
      </c>
      <c r="F1615">
        <v>10</v>
      </c>
      <c r="G1615" t="s">
        <v>10884</v>
      </c>
      <c r="H1615" t="s">
        <v>2237</v>
      </c>
      <c r="I1615" s="33">
        <v>200000012388</v>
      </c>
      <c r="J1615" t="s">
        <v>11190</v>
      </c>
      <c r="K1615" t="s">
        <v>11190</v>
      </c>
      <c r="L1615" t="s">
        <v>10887</v>
      </c>
      <c r="N1615" s="16">
        <v>45985</v>
      </c>
      <c r="O1615" s="16">
        <v>45962</v>
      </c>
      <c r="P1615" s="16">
        <v>49613</v>
      </c>
      <c r="R1615" t="s">
        <v>1286</v>
      </c>
      <c r="S1615" t="s">
        <v>1266</v>
      </c>
      <c r="T1615" t="s">
        <v>1266</v>
      </c>
      <c r="V1615" t="s">
        <v>1317</v>
      </c>
      <c r="W1615" t="s">
        <v>4640</v>
      </c>
      <c r="Y1615" t="s">
        <v>1595</v>
      </c>
      <c r="Z1615" t="s">
        <v>2415</v>
      </c>
      <c r="AA1615">
        <v>7000555567</v>
      </c>
      <c r="AB1615" t="s">
        <v>1272</v>
      </c>
      <c r="AC1615" t="s">
        <v>2416</v>
      </c>
      <c r="AD1615" s="16">
        <v>46033</v>
      </c>
      <c r="AE1615" t="s">
        <v>4715</v>
      </c>
      <c r="AK1615" t="s">
        <v>11028</v>
      </c>
      <c r="AL1615" t="s">
        <v>11029</v>
      </c>
      <c r="AM1615" t="s">
        <v>28</v>
      </c>
      <c r="AN1615" s="16">
        <v>45962</v>
      </c>
      <c r="AO1615" t="s">
        <v>10889</v>
      </c>
      <c r="AP1615" t="s">
        <v>1292</v>
      </c>
      <c r="AQ1615">
        <v>10000063</v>
      </c>
      <c r="AR1615" t="s">
        <v>1886</v>
      </c>
      <c r="AS1615" t="s">
        <v>10896</v>
      </c>
      <c r="AU1615" s="17">
        <v>2</v>
      </c>
      <c r="AV1615" s="17">
        <v>18.38</v>
      </c>
      <c r="AW1615" s="17">
        <v>18.38</v>
      </c>
      <c r="AX1615" s="17">
        <v>18.38</v>
      </c>
      <c r="AY1615" s="17">
        <v>18.38</v>
      </c>
      <c r="AZ1615" s="17">
        <v>18.38</v>
      </c>
      <c r="BA1615" s="17">
        <v>18.38</v>
      </c>
      <c r="BB1615" s="17">
        <v>18.38</v>
      </c>
      <c r="BC1615" s="17">
        <v>18.38</v>
      </c>
      <c r="BD1615" s="17">
        <v>18.38</v>
      </c>
      <c r="BE1615" s="17">
        <v>18.38</v>
      </c>
      <c r="BF1615" s="17">
        <v>18.38</v>
      </c>
      <c r="BG1615" s="17">
        <v>18.38</v>
      </c>
      <c r="BH1615" s="17">
        <v>220.56</v>
      </c>
      <c r="BI1615" s="17">
        <v>220.56</v>
      </c>
      <c r="BJ1615" s="17">
        <v>220.56</v>
      </c>
      <c r="BK1615" s="17">
        <v>220.56</v>
      </c>
    </row>
    <row r="1616" spans="2:63" x14ac:dyDescent="0.25">
      <c r="B1616" t="s">
        <v>4705</v>
      </c>
      <c r="C1616">
        <v>31319549</v>
      </c>
      <c r="D1616" t="s">
        <v>4712</v>
      </c>
      <c r="E1616" t="s">
        <v>1285</v>
      </c>
      <c r="F1616">
        <v>10</v>
      </c>
      <c r="G1616" t="s">
        <v>10884</v>
      </c>
      <c r="H1616" t="s">
        <v>1267</v>
      </c>
      <c r="I1616" s="33">
        <v>200000012388</v>
      </c>
      <c r="J1616" t="s">
        <v>11190</v>
      </c>
      <c r="K1616" t="s">
        <v>11190</v>
      </c>
      <c r="L1616" t="s">
        <v>10887</v>
      </c>
      <c r="N1616" s="16">
        <v>45985</v>
      </c>
      <c r="O1616" s="16">
        <v>45962</v>
      </c>
      <c r="P1616" s="16">
        <v>49613</v>
      </c>
      <c r="R1616" t="s">
        <v>1286</v>
      </c>
      <c r="S1616" t="s">
        <v>1266</v>
      </c>
      <c r="T1616" t="s">
        <v>1266</v>
      </c>
      <c r="V1616" t="s">
        <v>1317</v>
      </c>
      <c r="W1616" t="s">
        <v>4640</v>
      </c>
      <c r="Y1616" t="s">
        <v>1595</v>
      </c>
      <c r="Z1616" t="s">
        <v>2415</v>
      </c>
      <c r="AA1616">
        <v>7000555567</v>
      </c>
      <c r="AB1616" t="s">
        <v>1272</v>
      </c>
      <c r="AC1616" t="s">
        <v>2416</v>
      </c>
      <c r="AD1616" s="16">
        <v>46033</v>
      </c>
      <c r="AE1616" t="s">
        <v>4716</v>
      </c>
      <c r="AK1616" t="s">
        <v>11028</v>
      </c>
      <c r="AL1616" t="s">
        <v>11029</v>
      </c>
      <c r="AM1616" t="s">
        <v>28</v>
      </c>
      <c r="AN1616" s="16">
        <v>45962</v>
      </c>
      <c r="AO1616" t="s">
        <v>10889</v>
      </c>
      <c r="AP1616" t="s">
        <v>1292</v>
      </c>
      <c r="AQ1616">
        <v>10000063</v>
      </c>
      <c r="AR1616" t="s">
        <v>1886</v>
      </c>
      <c r="AS1616" t="s">
        <v>10896</v>
      </c>
      <c r="AU1616" s="17">
        <v>2</v>
      </c>
      <c r="AV1616" s="17">
        <v>18.38</v>
      </c>
      <c r="AW1616" s="17">
        <v>18.38</v>
      </c>
      <c r="AX1616" s="17">
        <v>18.38</v>
      </c>
      <c r="AY1616" s="17">
        <v>18.38</v>
      </c>
      <c r="AZ1616" s="17">
        <v>18.38</v>
      </c>
      <c r="BA1616" s="17">
        <v>18.38</v>
      </c>
      <c r="BB1616" s="17">
        <v>18.38</v>
      </c>
      <c r="BC1616" s="17">
        <v>18.38</v>
      </c>
      <c r="BD1616" s="17">
        <v>18.38</v>
      </c>
      <c r="BE1616" s="17">
        <v>18.38</v>
      </c>
      <c r="BF1616" s="17">
        <v>18.38</v>
      </c>
      <c r="BG1616" s="17">
        <v>18.38</v>
      </c>
      <c r="BH1616" s="17">
        <v>220.56</v>
      </c>
      <c r="BI1616" s="17">
        <v>220.56</v>
      </c>
      <c r="BJ1616" s="17">
        <v>220.56</v>
      </c>
      <c r="BK1616" s="17">
        <v>220.56</v>
      </c>
    </row>
    <row r="1617" spans="2:63" x14ac:dyDescent="0.25">
      <c r="B1617" t="s">
        <v>4705</v>
      </c>
      <c r="C1617">
        <v>31319550</v>
      </c>
      <c r="D1617" t="s">
        <v>4709</v>
      </c>
      <c r="E1617" t="s">
        <v>1285</v>
      </c>
      <c r="F1617">
        <v>10</v>
      </c>
      <c r="G1617" t="s">
        <v>10884</v>
      </c>
      <c r="H1617" t="s">
        <v>1267</v>
      </c>
      <c r="I1617" s="33">
        <v>200000012388</v>
      </c>
      <c r="J1617" t="s">
        <v>11190</v>
      </c>
      <c r="K1617" t="s">
        <v>11190</v>
      </c>
      <c r="L1617" t="s">
        <v>10887</v>
      </c>
      <c r="N1617" s="16">
        <v>45985</v>
      </c>
      <c r="O1617" s="16">
        <v>45962</v>
      </c>
      <c r="P1617" s="16">
        <v>49613</v>
      </c>
      <c r="R1617" t="s">
        <v>1286</v>
      </c>
      <c r="S1617" t="s">
        <v>1266</v>
      </c>
      <c r="T1617" t="s">
        <v>1266</v>
      </c>
      <c r="V1617" t="s">
        <v>1317</v>
      </c>
      <c r="W1617" t="s">
        <v>4640</v>
      </c>
      <c r="Y1617" t="s">
        <v>1595</v>
      </c>
      <c r="Z1617" t="s">
        <v>2415</v>
      </c>
      <c r="AA1617">
        <v>7000555567</v>
      </c>
      <c r="AB1617" t="s">
        <v>1272</v>
      </c>
      <c r="AC1617" t="s">
        <v>2416</v>
      </c>
      <c r="AD1617" s="16">
        <v>46033</v>
      </c>
      <c r="AE1617" t="s">
        <v>4717</v>
      </c>
      <c r="AK1617" t="s">
        <v>11028</v>
      </c>
      <c r="AL1617" t="s">
        <v>11029</v>
      </c>
      <c r="AM1617" t="s">
        <v>28</v>
      </c>
      <c r="AN1617" s="16">
        <v>45962</v>
      </c>
      <c r="AO1617" t="s">
        <v>10889</v>
      </c>
      <c r="AP1617" t="s">
        <v>1292</v>
      </c>
      <c r="AQ1617">
        <v>10000063</v>
      </c>
      <c r="AR1617" t="s">
        <v>1886</v>
      </c>
      <c r="AS1617" t="s">
        <v>10896</v>
      </c>
      <c r="AU1617" s="17">
        <v>2</v>
      </c>
      <c r="AV1617" s="17">
        <v>18.38</v>
      </c>
      <c r="AW1617" s="17">
        <v>18.38</v>
      </c>
      <c r="AX1617" s="17">
        <v>18.38</v>
      </c>
      <c r="AY1617" s="17">
        <v>18.38</v>
      </c>
      <c r="AZ1617" s="17">
        <v>18.38</v>
      </c>
      <c r="BA1617" s="17">
        <v>18.38</v>
      </c>
      <c r="BB1617" s="17">
        <v>18.38</v>
      </c>
      <c r="BC1617" s="17">
        <v>18.38</v>
      </c>
      <c r="BD1617" s="17">
        <v>18.38</v>
      </c>
      <c r="BE1617" s="17">
        <v>18.38</v>
      </c>
      <c r="BF1617" s="17">
        <v>18.38</v>
      </c>
      <c r="BG1617" s="17">
        <v>18.38</v>
      </c>
      <c r="BH1617" s="17">
        <v>220.56</v>
      </c>
      <c r="BI1617" s="17">
        <v>220.56</v>
      </c>
      <c r="BJ1617" s="17">
        <v>220.56</v>
      </c>
      <c r="BK1617" s="17">
        <v>220.56</v>
      </c>
    </row>
    <row r="1618" spans="2:63" x14ac:dyDescent="0.25">
      <c r="B1618" t="s">
        <v>4740</v>
      </c>
      <c r="C1618">
        <v>31074341</v>
      </c>
      <c r="D1618" t="s">
        <v>4741</v>
      </c>
      <c r="E1618" t="s">
        <v>1285</v>
      </c>
      <c r="F1618">
        <v>210</v>
      </c>
      <c r="G1618" t="s">
        <v>10884</v>
      </c>
      <c r="H1618" t="s">
        <v>1267</v>
      </c>
      <c r="I1618" s="33">
        <v>200000010781</v>
      </c>
      <c r="J1618" t="s">
        <v>11013</v>
      </c>
      <c r="K1618" t="s">
        <v>11597</v>
      </c>
      <c r="L1618" t="s">
        <v>10887</v>
      </c>
      <c r="N1618" s="16">
        <v>44935</v>
      </c>
      <c r="O1618" s="16">
        <v>44927</v>
      </c>
      <c r="P1618" s="16">
        <v>47848</v>
      </c>
      <c r="R1618" t="s">
        <v>1371</v>
      </c>
      <c r="S1618" t="s">
        <v>1266</v>
      </c>
      <c r="T1618" t="s">
        <v>1266</v>
      </c>
      <c r="V1618" t="s">
        <v>1317</v>
      </c>
      <c r="W1618" t="s">
        <v>3559</v>
      </c>
      <c r="Y1618" t="s">
        <v>1319</v>
      </c>
      <c r="Z1618" t="s">
        <v>3596</v>
      </c>
      <c r="AA1618">
        <v>7000555567</v>
      </c>
      <c r="AB1618" t="s">
        <v>1272</v>
      </c>
      <c r="AC1618" t="s">
        <v>3596</v>
      </c>
      <c r="AD1618" s="16">
        <v>46036</v>
      </c>
      <c r="AE1618">
        <v>8000034539</v>
      </c>
      <c r="AF1618" s="16">
        <v>46035</v>
      </c>
      <c r="AI1618" t="s">
        <v>4742</v>
      </c>
      <c r="AJ1618" t="s">
        <v>4743</v>
      </c>
      <c r="AK1618" t="s">
        <v>10898</v>
      </c>
      <c r="AL1618" t="s">
        <v>3007</v>
      </c>
      <c r="AM1618" t="s">
        <v>28</v>
      </c>
      <c r="AN1618" s="16">
        <v>46023</v>
      </c>
      <c r="AO1618" t="s">
        <v>10889</v>
      </c>
      <c r="AP1618" t="s">
        <v>2990</v>
      </c>
      <c r="AQ1618">
        <v>10000014</v>
      </c>
      <c r="AR1618" t="s">
        <v>1327</v>
      </c>
      <c r="AS1618" t="s">
        <v>10896</v>
      </c>
      <c r="AU1618" s="17">
        <v>200</v>
      </c>
      <c r="AV1618" s="17">
        <v>74</v>
      </c>
      <c r="AW1618" s="17">
        <v>74</v>
      </c>
      <c r="AX1618" s="17">
        <v>74</v>
      </c>
      <c r="AY1618" s="17">
        <v>74</v>
      </c>
      <c r="AZ1618" s="17">
        <v>74</v>
      </c>
      <c r="BA1618" s="17">
        <v>74</v>
      </c>
      <c r="BB1618" s="17">
        <v>74</v>
      </c>
      <c r="BC1618" s="17">
        <v>74</v>
      </c>
      <c r="BD1618" s="17">
        <v>74</v>
      </c>
      <c r="BE1618" s="17">
        <v>74</v>
      </c>
      <c r="BF1618" s="17">
        <v>74</v>
      </c>
      <c r="BG1618" s="17">
        <v>74</v>
      </c>
      <c r="BH1618" s="17">
        <v>888</v>
      </c>
      <c r="BI1618" s="17">
        <v>888</v>
      </c>
      <c r="BJ1618" s="17">
        <v>888</v>
      </c>
      <c r="BK1618" s="17">
        <v>888</v>
      </c>
    </row>
    <row r="1619" spans="2:63" x14ac:dyDescent="0.25">
      <c r="B1619" t="s">
        <v>4748</v>
      </c>
      <c r="C1619">
        <v>31033967</v>
      </c>
      <c r="D1619" t="s">
        <v>4749</v>
      </c>
      <c r="E1619" t="s">
        <v>1285</v>
      </c>
      <c r="F1619">
        <v>630</v>
      </c>
      <c r="G1619" t="s">
        <v>10884</v>
      </c>
      <c r="H1619" t="s">
        <v>1267</v>
      </c>
      <c r="I1619" s="33">
        <v>200000010885</v>
      </c>
      <c r="J1619" t="s">
        <v>11030</v>
      </c>
      <c r="K1619" t="s">
        <v>11598</v>
      </c>
      <c r="L1619" t="s">
        <v>10887</v>
      </c>
      <c r="N1619" s="16">
        <v>42606</v>
      </c>
      <c r="O1619" s="16">
        <v>42583</v>
      </c>
      <c r="P1619" s="16">
        <v>47848</v>
      </c>
      <c r="R1619" t="s">
        <v>1286</v>
      </c>
      <c r="S1619" t="s">
        <v>1266</v>
      </c>
      <c r="T1619" t="s">
        <v>1266</v>
      </c>
      <c r="U1619">
        <v>341012</v>
      </c>
      <c r="V1619" t="s">
        <v>1317</v>
      </c>
      <c r="W1619" t="s">
        <v>3620</v>
      </c>
      <c r="Y1619" t="s">
        <v>1319</v>
      </c>
      <c r="Z1619" t="s">
        <v>3629</v>
      </c>
      <c r="AA1619">
        <v>7000555567</v>
      </c>
      <c r="AB1619" t="s">
        <v>1272</v>
      </c>
      <c r="AC1619" t="s">
        <v>4750</v>
      </c>
      <c r="AD1619" s="16">
        <v>45798</v>
      </c>
      <c r="AE1619">
        <v>40143047</v>
      </c>
      <c r="AF1619" s="16">
        <v>45797</v>
      </c>
      <c r="AK1619" t="s">
        <v>10916</v>
      </c>
      <c r="AL1619" t="s">
        <v>2860</v>
      </c>
      <c r="AM1619" t="s">
        <v>28</v>
      </c>
      <c r="AN1619" s="16">
        <v>42370</v>
      </c>
      <c r="AO1619" t="s">
        <v>10889</v>
      </c>
      <c r="AP1619" t="s">
        <v>1326</v>
      </c>
      <c r="AQ1619">
        <v>10000014</v>
      </c>
      <c r="AR1619" t="s">
        <v>1327</v>
      </c>
      <c r="AS1619" t="s">
        <v>10896</v>
      </c>
      <c r="AU1619" s="17">
        <v>5.5</v>
      </c>
      <c r="AV1619" s="17">
        <v>5.5</v>
      </c>
      <c r="AW1619" s="17">
        <v>5.5</v>
      </c>
      <c r="AX1619" s="17">
        <v>5.5</v>
      </c>
      <c r="AY1619" s="17">
        <v>5.5</v>
      </c>
      <c r="AZ1619" s="17">
        <v>5.5</v>
      </c>
      <c r="BA1619" s="17">
        <v>5.5</v>
      </c>
      <c r="BB1619" s="17">
        <v>5.5</v>
      </c>
      <c r="BC1619" s="17">
        <v>5.5</v>
      </c>
      <c r="BD1619" s="17">
        <v>5.5</v>
      </c>
      <c r="BE1619" s="17">
        <v>5.5</v>
      </c>
      <c r="BF1619" s="17">
        <v>5.5</v>
      </c>
      <c r="BG1619" s="17">
        <v>5.5</v>
      </c>
      <c r="BH1619" s="17">
        <v>66</v>
      </c>
      <c r="BI1619" s="17">
        <v>66</v>
      </c>
      <c r="BJ1619" s="17">
        <v>66</v>
      </c>
      <c r="BK1619" s="17">
        <v>66</v>
      </c>
    </row>
    <row r="1620" spans="2:63" x14ac:dyDescent="0.25">
      <c r="B1620" t="s">
        <v>4752</v>
      </c>
      <c r="C1620">
        <v>31098709</v>
      </c>
      <c r="D1620" t="s">
        <v>4753</v>
      </c>
      <c r="E1620" t="s">
        <v>1285</v>
      </c>
      <c r="F1620">
        <v>30</v>
      </c>
      <c r="G1620" t="s">
        <v>10884</v>
      </c>
      <c r="H1620" t="s">
        <v>1267</v>
      </c>
      <c r="I1620" s="33">
        <v>200000010883</v>
      </c>
      <c r="J1620" t="s">
        <v>11082</v>
      </c>
      <c r="K1620" t="s">
        <v>11599</v>
      </c>
      <c r="L1620" t="s">
        <v>10887</v>
      </c>
      <c r="N1620" s="16">
        <v>44649</v>
      </c>
      <c r="O1620" s="16">
        <v>44652</v>
      </c>
      <c r="P1620" s="16">
        <v>47848</v>
      </c>
      <c r="R1620" t="s">
        <v>1286</v>
      </c>
      <c r="S1620" t="s">
        <v>1266</v>
      </c>
      <c r="T1620" t="s">
        <v>1266</v>
      </c>
      <c r="V1620" t="s">
        <v>1317</v>
      </c>
      <c r="W1620" t="s">
        <v>4754</v>
      </c>
      <c r="Y1620" t="s">
        <v>1319</v>
      </c>
      <c r="Z1620" t="s">
        <v>4755</v>
      </c>
      <c r="AA1620">
        <v>7000555567</v>
      </c>
      <c r="AB1620" t="s">
        <v>1272</v>
      </c>
      <c r="AC1620" t="s">
        <v>4755</v>
      </c>
      <c r="AD1620" s="16">
        <v>45819</v>
      </c>
      <c r="AE1620">
        <v>8000067680</v>
      </c>
      <c r="AF1620" s="16">
        <v>45797</v>
      </c>
      <c r="AI1620" t="s">
        <v>4756</v>
      </c>
      <c r="AJ1620" t="s">
        <v>4757</v>
      </c>
      <c r="AK1620" t="s">
        <v>11064</v>
      </c>
      <c r="AL1620" t="s">
        <v>2160</v>
      </c>
      <c r="AM1620" t="s">
        <v>28</v>
      </c>
      <c r="AN1620" s="16">
        <v>44649</v>
      </c>
      <c r="AO1620" t="s">
        <v>10889</v>
      </c>
      <c r="AP1620" t="s">
        <v>3918</v>
      </c>
      <c r="AQ1620">
        <v>10000014</v>
      </c>
      <c r="AR1620" t="s">
        <v>1327</v>
      </c>
      <c r="AS1620" t="s">
        <v>10896</v>
      </c>
      <c r="AU1620" s="17">
        <v>16.170000000000002</v>
      </c>
      <c r="AV1620" s="17">
        <v>16.170000000000002</v>
      </c>
      <c r="AW1620" s="17">
        <v>16.170000000000002</v>
      </c>
      <c r="AX1620" s="17">
        <v>16.170000000000002</v>
      </c>
      <c r="AY1620" s="17">
        <v>16.170000000000002</v>
      </c>
      <c r="AZ1620" s="17">
        <v>16.170000000000002</v>
      </c>
      <c r="BA1620" s="17">
        <v>16.170000000000002</v>
      </c>
      <c r="BB1620" s="17">
        <v>16.170000000000002</v>
      </c>
      <c r="BC1620" s="17">
        <v>16.170000000000002</v>
      </c>
      <c r="BD1620" s="17">
        <v>16.170000000000002</v>
      </c>
      <c r="BE1620" s="17">
        <v>16.170000000000002</v>
      </c>
      <c r="BF1620" s="17">
        <v>16.170000000000002</v>
      </c>
      <c r="BG1620" s="17">
        <v>16.170000000000002</v>
      </c>
      <c r="BH1620" s="17">
        <v>194.04</v>
      </c>
      <c r="BI1620" s="17">
        <v>194.04</v>
      </c>
      <c r="BJ1620" s="17">
        <v>194.04</v>
      </c>
      <c r="BK1620" s="17">
        <v>194.04</v>
      </c>
    </row>
    <row r="1621" spans="2:63" x14ac:dyDescent="0.25">
      <c r="B1621" t="s">
        <v>4752</v>
      </c>
      <c r="C1621">
        <v>31098709</v>
      </c>
      <c r="D1621" t="s">
        <v>4753</v>
      </c>
      <c r="E1621" t="s">
        <v>1285</v>
      </c>
      <c r="F1621">
        <v>40</v>
      </c>
      <c r="G1621" t="s">
        <v>10884</v>
      </c>
      <c r="H1621" t="s">
        <v>1267</v>
      </c>
      <c r="I1621" s="33">
        <v>200000010883</v>
      </c>
      <c r="J1621" t="s">
        <v>11082</v>
      </c>
      <c r="K1621" t="s">
        <v>11600</v>
      </c>
      <c r="L1621" t="s">
        <v>10887</v>
      </c>
      <c r="N1621" s="16">
        <v>44649</v>
      </c>
      <c r="O1621" s="16">
        <v>44652</v>
      </c>
      <c r="P1621" s="16">
        <v>47848</v>
      </c>
      <c r="R1621" t="s">
        <v>1286</v>
      </c>
      <c r="S1621" t="s">
        <v>1266</v>
      </c>
      <c r="T1621" t="s">
        <v>1266</v>
      </c>
      <c r="V1621" t="s">
        <v>1317</v>
      </c>
      <c r="W1621" t="s">
        <v>4754</v>
      </c>
      <c r="Y1621" t="s">
        <v>1319</v>
      </c>
      <c r="Z1621" t="s">
        <v>4755</v>
      </c>
      <c r="AA1621">
        <v>7000555567</v>
      </c>
      <c r="AB1621" t="s">
        <v>1272</v>
      </c>
      <c r="AC1621" t="s">
        <v>4755</v>
      </c>
      <c r="AD1621" s="16">
        <v>45819</v>
      </c>
      <c r="AE1621">
        <v>8000067680</v>
      </c>
      <c r="AF1621" s="16">
        <v>45797</v>
      </c>
      <c r="AI1621" t="s">
        <v>4756</v>
      </c>
      <c r="AJ1621" t="s">
        <v>4757</v>
      </c>
      <c r="AK1621" t="s">
        <v>11064</v>
      </c>
      <c r="AL1621" t="s">
        <v>2160</v>
      </c>
      <c r="AM1621" t="s">
        <v>28</v>
      </c>
      <c r="AN1621" s="16">
        <v>44649</v>
      </c>
      <c r="AO1621" t="s">
        <v>10889</v>
      </c>
      <c r="AP1621" t="s">
        <v>3918</v>
      </c>
      <c r="AQ1621">
        <v>10000014</v>
      </c>
      <c r="AR1621" t="s">
        <v>1327</v>
      </c>
      <c r="AS1621" t="s">
        <v>10896</v>
      </c>
      <c r="AU1621" s="17">
        <v>18.25</v>
      </c>
      <c r="AV1621" s="17">
        <v>18.25</v>
      </c>
      <c r="AW1621" s="17">
        <v>18.25</v>
      </c>
      <c r="AX1621" s="17">
        <v>18.25</v>
      </c>
      <c r="AY1621" s="17">
        <v>18.25</v>
      </c>
      <c r="AZ1621" s="17">
        <v>18.25</v>
      </c>
      <c r="BA1621" s="17">
        <v>18.25</v>
      </c>
      <c r="BB1621" s="17">
        <v>18.25</v>
      </c>
      <c r="BC1621" s="17">
        <v>18.25</v>
      </c>
      <c r="BD1621" s="17">
        <v>18.25</v>
      </c>
      <c r="BE1621" s="17">
        <v>18.25</v>
      </c>
      <c r="BF1621" s="17">
        <v>18.25</v>
      </c>
      <c r="BG1621" s="17">
        <v>18.25</v>
      </c>
      <c r="BH1621" s="17">
        <v>219</v>
      </c>
      <c r="BI1621" s="17">
        <v>219</v>
      </c>
      <c r="BJ1621" s="17">
        <v>219</v>
      </c>
      <c r="BK1621" s="17">
        <v>219</v>
      </c>
    </row>
    <row r="1622" spans="2:63" x14ac:dyDescent="0.25">
      <c r="B1622" t="s">
        <v>4752</v>
      </c>
      <c r="C1622">
        <v>31098709</v>
      </c>
      <c r="D1622" t="s">
        <v>4753</v>
      </c>
      <c r="E1622" t="s">
        <v>1285</v>
      </c>
      <c r="F1622">
        <v>50</v>
      </c>
      <c r="G1622" t="s">
        <v>10884</v>
      </c>
      <c r="H1622" t="s">
        <v>1267</v>
      </c>
      <c r="I1622" s="33">
        <v>200000010883</v>
      </c>
      <c r="J1622" t="s">
        <v>11082</v>
      </c>
      <c r="K1622" t="s">
        <v>11599</v>
      </c>
      <c r="L1622" t="s">
        <v>10887</v>
      </c>
      <c r="N1622" s="16">
        <v>44649</v>
      </c>
      <c r="O1622" s="16">
        <v>44652</v>
      </c>
      <c r="P1622" s="16">
        <v>47848</v>
      </c>
      <c r="R1622" t="s">
        <v>1286</v>
      </c>
      <c r="S1622" t="s">
        <v>1266</v>
      </c>
      <c r="T1622" t="s">
        <v>1266</v>
      </c>
      <c r="V1622" t="s">
        <v>1317</v>
      </c>
      <c r="W1622" t="s">
        <v>4754</v>
      </c>
      <c r="Y1622" t="s">
        <v>1319</v>
      </c>
      <c r="Z1622" t="s">
        <v>4755</v>
      </c>
      <c r="AA1622">
        <v>7000555567</v>
      </c>
      <c r="AB1622" t="s">
        <v>1272</v>
      </c>
      <c r="AC1622" t="s">
        <v>4755</v>
      </c>
      <c r="AD1622" s="16">
        <v>45819</v>
      </c>
      <c r="AE1622">
        <v>8000067680</v>
      </c>
      <c r="AF1622" s="16">
        <v>45797</v>
      </c>
      <c r="AI1622" t="s">
        <v>4756</v>
      </c>
      <c r="AJ1622" t="s">
        <v>4757</v>
      </c>
      <c r="AK1622" t="s">
        <v>11064</v>
      </c>
      <c r="AL1622" t="s">
        <v>2160</v>
      </c>
      <c r="AM1622" t="s">
        <v>28</v>
      </c>
      <c r="AN1622" s="16">
        <v>44649</v>
      </c>
      <c r="AO1622" t="s">
        <v>10889</v>
      </c>
      <c r="AP1622" t="s">
        <v>3918</v>
      </c>
      <c r="AQ1622">
        <v>10000014</v>
      </c>
      <c r="AR1622" t="s">
        <v>1327</v>
      </c>
      <c r="AS1622" t="s">
        <v>10896</v>
      </c>
      <c r="AU1622" s="17">
        <v>8.09</v>
      </c>
      <c r="AV1622" s="17">
        <v>8.09</v>
      </c>
      <c r="AW1622" s="17">
        <v>8.09</v>
      </c>
      <c r="AX1622" s="17">
        <v>8.09</v>
      </c>
      <c r="AY1622" s="17">
        <v>8.09</v>
      </c>
      <c r="AZ1622" s="17">
        <v>8.09</v>
      </c>
      <c r="BA1622" s="17">
        <v>8.09</v>
      </c>
      <c r="BB1622" s="17">
        <v>8.09</v>
      </c>
      <c r="BC1622" s="17">
        <v>8.09</v>
      </c>
      <c r="BD1622" s="17">
        <v>8.09</v>
      </c>
      <c r="BE1622" s="17">
        <v>8.09</v>
      </c>
      <c r="BF1622" s="17">
        <v>8.09</v>
      </c>
      <c r="BG1622" s="17">
        <v>8.09</v>
      </c>
      <c r="BH1622" s="17">
        <v>97.08</v>
      </c>
      <c r="BI1622" s="17">
        <v>97.08</v>
      </c>
      <c r="BJ1622" s="17">
        <v>97.08</v>
      </c>
      <c r="BK1622" s="17">
        <v>97.08</v>
      </c>
    </row>
    <row r="1623" spans="2:63" x14ac:dyDescent="0.25">
      <c r="B1623" t="s">
        <v>4752</v>
      </c>
      <c r="C1623">
        <v>31098709</v>
      </c>
      <c r="D1623" t="s">
        <v>4753</v>
      </c>
      <c r="E1623" t="s">
        <v>1285</v>
      </c>
      <c r="F1623">
        <v>60</v>
      </c>
      <c r="G1623" t="s">
        <v>10884</v>
      </c>
      <c r="H1623" t="s">
        <v>1267</v>
      </c>
      <c r="I1623" s="33">
        <v>200000010883</v>
      </c>
      <c r="J1623" t="s">
        <v>11082</v>
      </c>
      <c r="K1623" t="s">
        <v>11600</v>
      </c>
      <c r="L1623" t="s">
        <v>10887</v>
      </c>
      <c r="N1623" s="16">
        <v>44649</v>
      </c>
      <c r="O1623" s="16">
        <v>44652</v>
      </c>
      <c r="P1623" s="16">
        <v>47848</v>
      </c>
      <c r="R1623" t="s">
        <v>1286</v>
      </c>
      <c r="S1623" t="s">
        <v>1266</v>
      </c>
      <c r="T1623" t="s">
        <v>1266</v>
      </c>
      <c r="V1623" t="s">
        <v>1317</v>
      </c>
      <c r="W1623" t="s">
        <v>4754</v>
      </c>
      <c r="Y1623" t="s">
        <v>1319</v>
      </c>
      <c r="Z1623" t="s">
        <v>4755</v>
      </c>
      <c r="AA1623">
        <v>7000555567</v>
      </c>
      <c r="AB1623" t="s">
        <v>1272</v>
      </c>
      <c r="AC1623" t="s">
        <v>4755</v>
      </c>
      <c r="AD1623" s="16">
        <v>45819</v>
      </c>
      <c r="AE1623">
        <v>8000067680</v>
      </c>
      <c r="AF1623" s="16">
        <v>45797</v>
      </c>
      <c r="AI1623" t="s">
        <v>4756</v>
      </c>
      <c r="AJ1623" t="s">
        <v>4757</v>
      </c>
      <c r="AK1623" t="s">
        <v>11064</v>
      </c>
      <c r="AL1623" t="s">
        <v>2160</v>
      </c>
      <c r="AM1623" t="s">
        <v>28</v>
      </c>
      <c r="AN1623" s="16">
        <v>44649</v>
      </c>
      <c r="AO1623" t="s">
        <v>10889</v>
      </c>
      <c r="AP1623" t="s">
        <v>3918</v>
      </c>
      <c r="AQ1623">
        <v>10000014</v>
      </c>
      <c r="AR1623" t="s">
        <v>1327</v>
      </c>
      <c r="AS1623" t="s">
        <v>10896</v>
      </c>
      <c r="AU1623" s="17">
        <v>9.1199999999999992</v>
      </c>
      <c r="AV1623" s="17">
        <v>9.1199999999999992</v>
      </c>
      <c r="AW1623" s="17">
        <v>9.1199999999999992</v>
      </c>
      <c r="AX1623" s="17">
        <v>9.1199999999999992</v>
      </c>
      <c r="AY1623" s="17">
        <v>9.1199999999999992</v>
      </c>
      <c r="AZ1623" s="17">
        <v>9.1199999999999992</v>
      </c>
      <c r="BA1623" s="17">
        <v>9.1199999999999992</v>
      </c>
      <c r="BB1623" s="17">
        <v>9.1199999999999992</v>
      </c>
      <c r="BC1623" s="17">
        <v>9.1199999999999992</v>
      </c>
      <c r="BD1623" s="17">
        <v>9.1199999999999992</v>
      </c>
      <c r="BE1623" s="17">
        <v>9.1199999999999992</v>
      </c>
      <c r="BF1623" s="17">
        <v>9.1199999999999992</v>
      </c>
      <c r="BG1623" s="17">
        <v>9.1199999999999992</v>
      </c>
      <c r="BH1623" s="17">
        <v>109.44</v>
      </c>
      <c r="BI1623" s="17">
        <v>109.44</v>
      </c>
      <c r="BJ1623" s="17">
        <v>109.44</v>
      </c>
      <c r="BK1623" s="17">
        <v>109.44</v>
      </c>
    </row>
    <row r="1624" spans="2:63" x14ac:dyDescent="0.25">
      <c r="B1624" t="s">
        <v>4759</v>
      </c>
      <c r="C1624">
        <v>31043874</v>
      </c>
      <c r="D1624" t="s">
        <v>4760</v>
      </c>
      <c r="E1624" t="s">
        <v>1285</v>
      </c>
      <c r="F1624">
        <v>1110</v>
      </c>
      <c r="G1624" t="s">
        <v>10884</v>
      </c>
      <c r="H1624" t="s">
        <v>1267</v>
      </c>
      <c r="I1624" s="33">
        <v>200000010889</v>
      </c>
      <c r="J1624" t="s">
        <v>11602</v>
      </c>
      <c r="K1624" t="s">
        <v>11601</v>
      </c>
      <c r="L1624" t="s">
        <v>10887</v>
      </c>
      <c r="N1624" s="16">
        <v>43305</v>
      </c>
      <c r="O1624" s="16">
        <v>43282</v>
      </c>
      <c r="P1624" s="16">
        <v>47848</v>
      </c>
      <c r="R1624" t="s">
        <v>1286</v>
      </c>
      <c r="S1624" t="s">
        <v>1266</v>
      </c>
      <c r="T1624" t="s">
        <v>1266</v>
      </c>
      <c r="U1624">
        <v>341012</v>
      </c>
      <c r="V1624" t="s">
        <v>1317</v>
      </c>
      <c r="W1624" t="s">
        <v>4754</v>
      </c>
      <c r="Y1624" t="s">
        <v>1319</v>
      </c>
      <c r="Z1624" t="s">
        <v>4755</v>
      </c>
      <c r="AA1624">
        <v>7000555567</v>
      </c>
      <c r="AB1624" t="s">
        <v>1272</v>
      </c>
      <c r="AC1624" t="s">
        <v>4755</v>
      </c>
      <c r="AD1624" s="16">
        <v>45797</v>
      </c>
      <c r="AE1624">
        <v>40167846</v>
      </c>
      <c r="AF1624" s="16">
        <v>45797</v>
      </c>
      <c r="AI1624" t="s">
        <v>4761</v>
      </c>
      <c r="AJ1624" t="s">
        <v>4762</v>
      </c>
      <c r="AK1624" t="s">
        <v>11603</v>
      </c>
      <c r="AL1624" t="s">
        <v>11604</v>
      </c>
      <c r="AM1624" t="s">
        <v>28</v>
      </c>
      <c r="AN1624" s="16">
        <v>43101</v>
      </c>
      <c r="AO1624" t="s">
        <v>10889</v>
      </c>
      <c r="AP1624" t="s">
        <v>1326</v>
      </c>
      <c r="AQ1624">
        <v>10000014</v>
      </c>
      <c r="AR1624" t="s">
        <v>1327</v>
      </c>
      <c r="AS1624" t="s">
        <v>10896</v>
      </c>
      <c r="AU1624" s="17">
        <v>855.68</v>
      </c>
      <c r="AV1624" s="17">
        <v>855.68</v>
      </c>
      <c r="AW1624" s="17">
        <v>855.68</v>
      </c>
      <c r="AX1624" s="17">
        <v>855.68</v>
      </c>
      <c r="AY1624" s="17">
        <v>855.68</v>
      </c>
      <c r="AZ1624" s="17">
        <v>855.68</v>
      </c>
      <c r="BA1624" s="17">
        <v>855.68</v>
      </c>
      <c r="BB1624" s="17">
        <v>855.68</v>
      </c>
      <c r="BC1624" s="17">
        <v>855.68</v>
      </c>
      <c r="BD1624" s="17">
        <v>855.68</v>
      </c>
      <c r="BE1624" s="17">
        <v>855.68</v>
      </c>
      <c r="BF1624" s="17">
        <v>855.68</v>
      </c>
      <c r="BG1624" s="17">
        <v>855.68</v>
      </c>
      <c r="BH1624" s="17">
        <v>10268.16</v>
      </c>
      <c r="BI1624" s="17">
        <v>10268.16</v>
      </c>
      <c r="BJ1624" s="17">
        <v>10268.16</v>
      </c>
      <c r="BK1624" s="17">
        <v>10268.16</v>
      </c>
    </row>
    <row r="1625" spans="2:63" x14ac:dyDescent="0.25">
      <c r="B1625" t="s">
        <v>4759</v>
      </c>
      <c r="C1625">
        <v>31043874</v>
      </c>
      <c r="D1625" t="s">
        <v>4760</v>
      </c>
      <c r="E1625" t="s">
        <v>1285</v>
      </c>
      <c r="F1625">
        <v>1810</v>
      </c>
      <c r="G1625" t="s">
        <v>10884</v>
      </c>
      <c r="H1625" t="s">
        <v>1267</v>
      </c>
      <c r="I1625" s="33">
        <v>200000010889</v>
      </c>
      <c r="J1625" t="s">
        <v>11602</v>
      </c>
      <c r="K1625" t="s">
        <v>11605</v>
      </c>
      <c r="L1625" t="s">
        <v>10887</v>
      </c>
      <c r="N1625" s="16">
        <v>44159</v>
      </c>
      <c r="O1625" s="16">
        <v>44136</v>
      </c>
      <c r="P1625" s="16">
        <v>47848</v>
      </c>
      <c r="R1625" t="s">
        <v>1286</v>
      </c>
      <c r="S1625" t="s">
        <v>1266</v>
      </c>
      <c r="T1625" t="s">
        <v>1266</v>
      </c>
      <c r="U1625">
        <v>341012</v>
      </c>
      <c r="V1625" t="s">
        <v>1317</v>
      </c>
      <c r="W1625" t="s">
        <v>4754</v>
      </c>
      <c r="Y1625" t="s">
        <v>1319</v>
      </c>
      <c r="Z1625" t="s">
        <v>4755</v>
      </c>
      <c r="AA1625">
        <v>7000555567</v>
      </c>
      <c r="AB1625" t="s">
        <v>1272</v>
      </c>
      <c r="AC1625" t="s">
        <v>4755</v>
      </c>
      <c r="AD1625" s="16">
        <v>45797</v>
      </c>
      <c r="AE1625">
        <v>40167846</v>
      </c>
      <c r="AF1625" s="16">
        <v>45797</v>
      </c>
      <c r="AI1625" t="s">
        <v>4761</v>
      </c>
      <c r="AJ1625" t="s">
        <v>4762</v>
      </c>
      <c r="AK1625" t="s">
        <v>11603</v>
      </c>
      <c r="AL1625" t="s">
        <v>11604</v>
      </c>
      <c r="AM1625" t="s">
        <v>28</v>
      </c>
      <c r="AN1625" s="16">
        <v>44159</v>
      </c>
      <c r="AO1625" t="s">
        <v>10889</v>
      </c>
      <c r="AP1625" t="s">
        <v>1326</v>
      </c>
      <c r="AQ1625">
        <v>10000014</v>
      </c>
      <c r="AR1625" t="s">
        <v>1327</v>
      </c>
      <c r="AS1625" t="s">
        <v>10896</v>
      </c>
      <c r="AU1625" s="17">
        <v>439.41</v>
      </c>
      <c r="AV1625" s="17">
        <v>439.41</v>
      </c>
      <c r="AW1625" s="17">
        <v>439.41</v>
      </c>
      <c r="AX1625" s="17">
        <v>439.41</v>
      </c>
      <c r="AY1625" s="17">
        <v>439.41</v>
      </c>
      <c r="AZ1625" s="17">
        <v>439.41</v>
      </c>
      <c r="BA1625" s="17">
        <v>439.41</v>
      </c>
      <c r="BB1625" s="17">
        <v>439.41</v>
      </c>
      <c r="BC1625" s="17">
        <v>439.41</v>
      </c>
      <c r="BD1625" s="17">
        <v>439.41</v>
      </c>
      <c r="BE1625" s="17">
        <v>439.41</v>
      </c>
      <c r="BF1625" s="17">
        <v>439.41</v>
      </c>
      <c r="BG1625" s="17">
        <v>439.41</v>
      </c>
      <c r="BH1625" s="17">
        <v>5272.92</v>
      </c>
      <c r="BI1625" s="17">
        <v>5272.92</v>
      </c>
      <c r="BJ1625" s="17">
        <v>5272.92</v>
      </c>
      <c r="BK1625" s="17">
        <v>5272.92</v>
      </c>
    </row>
    <row r="1626" spans="2:63" x14ac:dyDescent="0.25">
      <c r="B1626" t="s">
        <v>4759</v>
      </c>
      <c r="C1626">
        <v>31043874</v>
      </c>
      <c r="D1626" t="s">
        <v>4760</v>
      </c>
      <c r="E1626" t="s">
        <v>1285</v>
      </c>
      <c r="F1626">
        <v>1910</v>
      </c>
      <c r="G1626" t="s">
        <v>10884</v>
      </c>
      <c r="H1626" t="s">
        <v>1267</v>
      </c>
      <c r="I1626" s="33">
        <v>200000010889</v>
      </c>
      <c r="J1626" t="s">
        <v>11602</v>
      </c>
      <c r="K1626" t="s">
        <v>11601</v>
      </c>
      <c r="L1626" t="s">
        <v>10887</v>
      </c>
      <c r="N1626" s="16">
        <v>44250</v>
      </c>
      <c r="O1626" s="16">
        <v>44197</v>
      </c>
      <c r="P1626" s="16">
        <v>47848</v>
      </c>
      <c r="R1626" t="s">
        <v>1286</v>
      </c>
      <c r="S1626" t="s">
        <v>1266</v>
      </c>
      <c r="T1626" t="s">
        <v>1266</v>
      </c>
      <c r="U1626">
        <v>341012</v>
      </c>
      <c r="V1626" t="s">
        <v>1317</v>
      </c>
      <c r="W1626" t="s">
        <v>4754</v>
      </c>
      <c r="Y1626" t="s">
        <v>1319</v>
      </c>
      <c r="Z1626" t="s">
        <v>4755</v>
      </c>
      <c r="AA1626">
        <v>7000555567</v>
      </c>
      <c r="AB1626" t="s">
        <v>1272</v>
      </c>
      <c r="AC1626" t="s">
        <v>4755</v>
      </c>
      <c r="AD1626" s="16">
        <v>45797</v>
      </c>
      <c r="AE1626">
        <v>40167846</v>
      </c>
      <c r="AF1626" s="16">
        <v>45797</v>
      </c>
      <c r="AI1626" t="s">
        <v>4761</v>
      </c>
      <c r="AJ1626" t="s">
        <v>4762</v>
      </c>
      <c r="AK1626" t="s">
        <v>11603</v>
      </c>
      <c r="AL1626" t="s">
        <v>11604</v>
      </c>
      <c r="AM1626" t="s">
        <v>28</v>
      </c>
      <c r="AN1626" s="16">
        <v>44250</v>
      </c>
      <c r="AO1626" t="s">
        <v>10889</v>
      </c>
      <c r="AP1626" t="s">
        <v>1326</v>
      </c>
      <c r="AQ1626">
        <v>10000014</v>
      </c>
      <c r="AR1626" t="s">
        <v>1327</v>
      </c>
      <c r="AS1626" t="s">
        <v>10896</v>
      </c>
      <c r="AU1626" s="17">
        <v>143.37</v>
      </c>
      <c r="AV1626" s="17">
        <v>143.37</v>
      </c>
      <c r="AW1626" s="17">
        <v>143.37</v>
      </c>
      <c r="AX1626" s="17">
        <v>143.37</v>
      </c>
      <c r="AY1626" s="17">
        <v>143.37</v>
      </c>
      <c r="AZ1626" s="17">
        <v>143.37</v>
      </c>
      <c r="BA1626" s="17">
        <v>143.37</v>
      </c>
      <c r="BB1626" s="17">
        <v>143.37</v>
      </c>
      <c r="BC1626" s="17">
        <v>143.37</v>
      </c>
      <c r="BD1626" s="17">
        <v>143.37</v>
      </c>
      <c r="BE1626" s="17">
        <v>143.37</v>
      </c>
      <c r="BF1626" s="17">
        <v>143.37</v>
      </c>
      <c r="BG1626" s="17">
        <v>143.37</v>
      </c>
      <c r="BH1626" s="17">
        <v>1720.44</v>
      </c>
      <c r="BI1626" s="17">
        <v>1720.44</v>
      </c>
      <c r="BJ1626" s="17">
        <v>1720.44</v>
      </c>
      <c r="BK1626" s="17">
        <v>1720.44</v>
      </c>
    </row>
    <row r="1627" spans="2:63" x14ac:dyDescent="0.25">
      <c r="B1627" t="s">
        <v>4759</v>
      </c>
      <c r="C1627">
        <v>31043874</v>
      </c>
      <c r="D1627" t="s">
        <v>4760</v>
      </c>
      <c r="E1627" t="s">
        <v>1285</v>
      </c>
      <c r="F1627">
        <v>2230</v>
      </c>
      <c r="G1627" t="s">
        <v>10884</v>
      </c>
      <c r="H1627" t="s">
        <v>1267</v>
      </c>
      <c r="I1627" s="33">
        <v>200000011244</v>
      </c>
      <c r="J1627" t="s">
        <v>11044</v>
      </c>
      <c r="K1627" t="s">
        <v>11044</v>
      </c>
      <c r="L1627" t="s">
        <v>10887</v>
      </c>
      <c r="N1627" s="16">
        <v>44396</v>
      </c>
      <c r="O1627" s="16">
        <v>44470</v>
      </c>
      <c r="P1627" s="16">
        <v>47848</v>
      </c>
      <c r="R1627" t="s">
        <v>1286</v>
      </c>
      <c r="S1627" t="s">
        <v>1266</v>
      </c>
      <c r="T1627" t="s">
        <v>1266</v>
      </c>
      <c r="U1627">
        <v>341012</v>
      </c>
      <c r="V1627" t="s">
        <v>1317</v>
      </c>
      <c r="W1627" t="s">
        <v>4754</v>
      </c>
      <c r="Y1627" t="s">
        <v>1319</v>
      </c>
      <c r="Z1627" t="s">
        <v>4755</v>
      </c>
      <c r="AA1627">
        <v>7000555567</v>
      </c>
      <c r="AB1627" t="s">
        <v>1272</v>
      </c>
      <c r="AC1627" t="s">
        <v>4755</v>
      </c>
      <c r="AD1627" s="16">
        <v>45797</v>
      </c>
      <c r="AE1627">
        <v>40167846</v>
      </c>
      <c r="AF1627" s="16">
        <v>45797</v>
      </c>
      <c r="AI1627" t="s">
        <v>4761</v>
      </c>
      <c r="AJ1627" t="s">
        <v>4762</v>
      </c>
      <c r="AK1627" t="s">
        <v>10939</v>
      </c>
      <c r="AL1627" t="s">
        <v>3610</v>
      </c>
      <c r="AM1627" t="s">
        <v>28</v>
      </c>
      <c r="AN1627" s="16">
        <v>44396</v>
      </c>
      <c r="AO1627" t="s">
        <v>10934</v>
      </c>
      <c r="AP1627" t="s">
        <v>1326</v>
      </c>
      <c r="AQ1627">
        <v>10000014</v>
      </c>
      <c r="AR1627" t="s">
        <v>1327</v>
      </c>
      <c r="AS1627" t="s">
        <v>10890</v>
      </c>
      <c r="AU1627" s="17">
        <v>8</v>
      </c>
      <c r="AV1627" s="17">
        <v>354.8</v>
      </c>
      <c r="AW1627" s="17">
        <v>354.8</v>
      </c>
      <c r="AX1627" s="17">
        <v>354.8</v>
      </c>
      <c r="AY1627" s="17">
        <v>354.8</v>
      </c>
      <c r="AZ1627" s="17">
        <v>354.8</v>
      </c>
      <c r="BA1627" s="17">
        <v>354.8</v>
      </c>
      <c r="BB1627" s="17">
        <v>354.8</v>
      </c>
      <c r="BC1627" s="17">
        <v>354.8</v>
      </c>
      <c r="BD1627" s="17">
        <v>354.8</v>
      </c>
      <c r="BE1627" s="17">
        <v>354.8</v>
      </c>
      <c r="BF1627" s="17">
        <v>354.8</v>
      </c>
      <c r="BG1627" s="17">
        <v>354.8</v>
      </c>
      <c r="BH1627" s="17">
        <v>4257.6000000000004</v>
      </c>
      <c r="BI1627" s="17">
        <v>4257.6000000000004</v>
      </c>
      <c r="BJ1627" s="17">
        <v>4257.6000000000004</v>
      </c>
      <c r="BK1627" s="17">
        <v>4257.6000000000004</v>
      </c>
    </row>
    <row r="1628" spans="2:63" x14ac:dyDescent="0.25">
      <c r="B1628" t="s">
        <v>4759</v>
      </c>
      <c r="C1628">
        <v>31043874</v>
      </c>
      <c r="D1628" t="s">
        <v>4760</v>
      </c>
      <c r="E1628" t="s">
        <v>1285</v>
      </c>
      <c r="F1628">
        <v>2250</v>
      </c>
      <c r="G1628" t="s">
        <v>10884</v>
      </c>
      <c r="H1628" t="s">
        <v>1267</v>
      </c>
      <c r="I1628" s="33">
        <v>200000011244</v>
      </c>
      <c r="J1628" t="s">
        <v>11044</v>
      </c>
      <c r="K1628" t="s">
        <v>11044</v>
      </c>
      <c r="L1628" t="s">
        <v>10887</v>
      </c>
      <c r="N1628" s="16">
        <v>44396</v>
      </c>
      <c r="O1628" s="16">
        <v>44470</v>
      </c>
      <c r="P1628" s="16">
        <v>47848</v>
      </c>
      <c r="R1628" t="s">
        <v>1286</v>
      </c>
      <c r="S1628" t="s">
        <v>1266</v>
      </c>
      <c r="T1628" t="s">
        <v>1266</v>
      </c>
      <c r="U1628">
        <v>341012</v>
      </c>
      <c r="V1628" t="s">
        <v>1317</v>
      </c>
      <c r="W1628" t="s">
        <v>4754</v>
      </c>
      <c r="Y1628" t="s">
        <v>1319</v>
      </c>
      <c r="Z1628" t="s">
        <v>4755</v>
      </c>
      <c r="AA1628">
        <v>7000555567</v>
      </c>
      <c r="AB1628" t="s">
        <v>1272</v>
      </c>
      <c r="AC1628" t="s">
        <v>4755</v>
      </c>
      <c r="AD1628" s="16">
        <v>45797</v>
      </c>
      <c r="AE1628">
        <v>40167846</v>
      </c>
      <c r="AF1628" s="16">
        <v>45797</v>
      </c>
      <c r="AI1628" t="s">
        <v>4761</v>
      </c>
      <c r="AJ1628" t="s">
        <v>4762</v>
      </c>
      <c r="AK1628" t="s">
        <v>10939</v>
      </c>
      <c r="AL1628" t="s">
        <v>3610</v>
      </c>
      <c r="AM1628" t="s">
        <v>28</v>
      </c>
      <c r="AN1628" s="16">
        <v>44396</v>
      </c>
      <c r="AO1628" t="s">
        <v>10934</v>
      </c>
      <c r="AP1628" t="s">
        <v>1326</v>
      </c>
      <c r="AQ1628">
        <v>10000014</v>
      </c>
      <c r="AR1628" t="s">
        <v>1327</v>
      </c>
      <c r="AS1628" t="s">
        <v>10890</v>
      </c>
      <c r="AU1628" s="17">
        <v>6</v>
      </c>
      <c r="AV1628" s="17">
        <v>266.10000000000002</v>
      </c>
      <c r="AW1628" s="17">
        <v>266.10000000000002</v>
      </c>
      <c r="AX1628" s="17">
        <v>266.10000000000002</v>
      </c>
      <c r="AY1628" s="17">
        <v>266.10000000000002</v>
      </c>
      <c r="AZ1628" s="17">
        <v>266.10000000000002</v>
      </c>
      <c r="BA1628" s="17">
        <v>266.10000000000002</v>
      </c>
      <c r="BB1628" s="17">
        <v>266.10000000000002</v>
      </c>
      <c r="BC1628" s="17">
        <v>266.10000000000002</v>
      </c>
      <c r="BD1628" s="17">
        <v>266.10000000000002</v>
      </c>
      <c r="BE1628" s="17">
        <v>266.10000000000002</v>
      </c>
      <c r="BF1628" s="17">
        <v>266.10000000000002</v>
      </c>
      <c r="BG1628" s="17">
        <v>266.10000000000002</v>
      </c>
      <c r="BH1628" s="17">
        <v>3193.2</v>
      </c>
      <c r="BI1628" s="17">
        <v>3193.2</v>
      </c>
      <c r="BJ1628" s="17">
        <v>3193.2</v>
      </c>
      <c r="BK1628" s="17">
        <v>3193.2</v>
      </c>
    </row>
    <row r="1629" spans="2:63" x14ac:dyDescent="0.25">
      <c r="B1629" t="s">
        <v>4759</v>
      </c>
      <c r="C1629">
        <v>31305501</v>
      </c>
      <c r="D1629" t="s">
        <v>4766</v>
      </c>
      <c r="E1629" t="s">
        <v>1285</v>
      </c>
      <c r="F1629">
        <v>10</v>
      </c>
      <c r="G1629" t="s">
        <v>10884</v>
      </c>
      <c r="H1629" t="s">
        <v>1267</v>
      </c>
      <c r="I1629" s="33">
        <v>200000010664</v>
      </c>
      <c r="J1629" t="s">
        <v>10938</v>
      </c>
      <c r="K1629" t="s">
        <v>10938</v>
      </c>
      <c r="L1629" t="s">
        <v>10887</v>
      </c>
      <c r="N1629" s="16">
        <v>45127</v>
      </c>
      <c r="O1629" s="16">
        <v>45139</v>
      </c>
      <c r="P1629" s="16">
        <v>48791</v>
      </c>
      <c r="R1629" t="s">
        <v>1286</v>
      </c>
      <c r="S1629" t="s">
        <v>1266</v>
      </c>
      <c r="T1629" t="s">
        <v>1266</v>
      </c>
      <c r="V1629" t="s">
        <v>1317</v>
      </c>
      <c r="W1629" t="s">
        <v>4754</v>
      </c>
      <c r="Y1629" t="s">
        <v>1474</v>
      </c>
      <c r="Z1629" t="s">
        <v>3573</v>
      </c>
      <c r="AA1629">
        <v>7000555567</v>
      </c>
      <c r="AB1629" t="s">
        <v>1272</v>
      </c>
      <c r="AC1629" t="s">
        <v>4767</v>
      </c>
      <c r="AD1629" s="16">
        <v>46032</v>
      </c>
      <c r="AE1629" t="s">
        <v>4768</v>
      </c>
      <c r="AF1629" s="16">
        <v>45302</v>
      </c>
      <c r="AK1629" t="s">
        <v>11606</v>
      </c>
      <c r="AL1629" t="s">
        <v>4770</v>
      </c>
      <c r="AM1629" t="s">
        <v>28</v>
      </c>
      <c r="AN1629" s="16">
        <v>45292</v>
      </c>
      <c r="AO1629" t="s">
        <v>10949</v>
      </c>
      <c r="AP1629" t="s">
        <v>1292</v>
      </c>
      <c r="AQ1629">
        <v>1778</v>
      </c>
      <c r="AR1629" t="s">
        <v>1293</v>
      </c>
      <c r="AS1629" t="s">
        <v>10894</v>
      </c>
      <c r="AU1629" s="17">
        <v>0.09</v>
      </c>
      <c r="AV1629" s="17">
        <v>40.72</v>
      </c>
      <c r="AW1629" s="17">
        <v>40.72</v>
      </c>
      <c r="AX1629" s="17">
        <v>40.72</v>
      </c>
      <c r="AY1629" s="17">
        <v>40.72</v>
      </c>
      <c r="AZ1629" s="17">
        <v>40.72</v>
      </c>
      <c r="BA1629" s="17">
        <v>40.72</v>
      </c>
      <c r="BB1629" s="17">
        <v>40.72</v>
      </c>
      <c r="BC1629" s="17">
        <v>40.72</v>
      </c>
      <c r="BD1629" s="17">
        <v>40.72</v>
      </c>
      <c r="BE1629" s="17">
        <v>40.72</v>
      </c>
      <c r="BF1629" s="17">
        <v>40.72</v>
      </c>
      <c r="BG1629" s="17">
        <v>40.72</v>
      </c>
      <c r="BH1629" s="17">
        <v>488.64</v>
      </c>
      <c r="BI1629" s="17">
        <v>488.64</v>
      </c>
      <c r="BJ1629" s="17">
        <v>488.64</v>
      </c>
      <c r="BK1629" s="17">
        <v>488.64</v>
      </c>
    </row>
    <row r="1630" spans="2:63" x14ac:dyDescent="0.25">
      <c r="B1630" t="s">
        <v>4759</v>
      </c>
      <c r="C1630">
        <v>31316785</v>
      </c>
      <c r="D1630" t="s">
        <v>4771</v>
      </c>
      <c r="E1630" t="s">
        <v>1285</v>
      </c>
      <c r="F1630">
        <v>10</v>
      </c>
      <c r="G1630" t="s">
        <v>10884</v>
      </c>
      <c r="H1630" t="s">
        <v>1351</v>
      </c>
      <c r="I1630" s="33">
        <v>200000010885</v>
      </c>
      <c r="J1630" t="s">
        <v>11030</v>
      </c>
      <c r="K1630" t="s">
        <v>11607</v>
      </c>
      <c r="L1630" t="s">
        <v>10887</v>
      </c>
      <c r="N1630" s="16">
        <v>45772</v>
      </c>
      <c r="O1630" s="16">
        <v>45748</v>
      </c>
      <c r="P1630" s="16">
        <v>49399</v>
      </c>
      <c r="R1630" t="s">
        <v>1286</v>
      </c>
      <c r="S1630" t="s">
        <v>1266</v>
      </c>
      <c r="T1630" t="s">
        <v>1266</v>
      </c>
      <c r="V1630" t="s">
        <v>1317</v>
      </c>
      <c r="W1630" t="s">
        <v>4754</v>
      </c>
      <c r="Y1630" t="s">
        <v>1319</v>
      </c>
      <c r="Z1630" t="s">
        <v>3573</v>
      </c>
      <c r="AA1630">
        <v>7000555567</v>
      </c>
      <c r="AB1630" t="s">
        <v>1272</v>
      </c>
      <c r="AC1630" t="s">
        <v>4772</v>
      </c>
      <c r="AD1630" s="16">
        <v>46033</v>
      </c>
      <c r="AE1630" t="s">
        <v>4773</v>
      </c>
      <c r="AK1630" t="s">
        <v>10916</v>
      </c>
      <c r="AL1630" t="s">
        <v>2860</v>
      </c>
      <c r="AM1630" t="s">
        <v>28</v>
      </c>
      <c r="AN1630" s="16">
        <v>45748</v>
      </c>
      <c r="AO1630" t="s">
        <v>10889</v>
      </c>
      <c r="AP1630" t="s">
        <v>1292</v>
      </c>
      <c r="AQ1630">
        <v>1811</v>
      </c>
      <c r="AR1630" t="s">
        <v>1357</v>
      </c>
      <c r="AS1630" t="s">
        <v>10896</v>
      </c>
      <c r="AU1630" s="17">
        <v>432</v>
      </c>
      <c r="AV1630" s="17">
        <v>432</v>
      </c>
      <c r="AW1630" s="17">
        <v>432</v>
      </c>
      <c r="AX1630" s="17">
        <v>432</v>
      </c>
      <c r="AY1630" s="17">
        <v>432</v>
      </c>
      <c r="AZ1630" s="17">
        <v>432</v>
      </c>
      <c r="BA1630" s="17">
        <v>432</v>
      </c>
      <c r="BB1630" s="17">
        <v>432</v>
      </c>
      <c r="BC1630" s="17">
        <v>432</v>
      </c>
      <c r="BD1630" s="17">
        <v>432</v>
      </c>
      <c r="BE1630" s="17">
        <v>432</v>
      </c>
      <c r="BF1630" s="17">
        <v>432</v>
      </c>
      <c r="BG1630" s="17">
        <v>432</v>
      </c>
      <c r="BH1630" s="17">
        <v>5184</v>
      </c>
      <c r="BI1630" s="17">
        <v>5184</v>
      </c>
      <c r="BJ1630" s="17">
        <v>5184</v>
      </c>
      <c r="BK1630" s="17">
        <v>5184</v>
      </c>
    </row>
    <row r="1631" spans="2:63" x14ac:dyDescent="0.25">
      <c r="B1631" t="s">
        <v>4787</v>
      </c>
      <c r="C1631">
        <v>31084269</v>
      </c>
      <c r="D1631" t="s">
        <v>4788</v>
      </c>
      <c r="E1631" t="s">
        <v>1285</v>
      </c>
      <c r="F1631">
        <v>220</v>
      </c>
      <c r="G1631" t="s">
        <v>10884</v>
      </c>
      <c r="H1631" t="s">
        <v>1267</v>
      </c>
      <c r="I1631" s="33">
        <v>200000010815</v>
      </c>
      <c r="J1631" t="s">
        <v>10950</v>
      </c>
      <c r="K1631" t="s">
        <v>11326</v>
      </c>
      <c r="L1631" t="s">
        <v>10887</v>
      </c>
      <c r="N1631" s="16">
        <v>44108</v>
      </c>
      <c r="O1631" s="16">
        <v>44105</v>
      </c>
      <c r="P1631" s="16">
        <v>47848</v>
      </c>
      <c r="R1631" t="s">
        <v>1286</v>
      </c>
      <c r="S1631" t="s">
        <v>1266</v>
      </c>
      <c r="T1631" t="s">
        <v>1266</v>
      </c>
      <c r="V1631" t="s">
        <v>1317</v>
      </c>
      <c r="W1631" t="s">
        <v>4754</v>
      </c>
      <c r="Y1631" t="s">
        <v>1595</v>
      </c>
      <c r="Z1631" t="s">
        <v>4789</v>
      </c>
      <c r="AA1631">
        <v>7000555567</v>
      </c>
      <c r="AB1631" t="s">
        <v>1272</v>
      </c>
      <c r="AC1631" t="s">
        <v>4789</v>
      </c>
      <c r="AD1631" s="16">
        <v>45810</v>
      </c>
      <c r="AE1631">
        <v>8000048254</v>
      </c>
      <c r="AF1631" s="16">
        <v>45810</v>
      </c>
      <c r="AI1631" t="s">
        <v>4436</v>
      </c>
      <c r="AJ1631" t="s">
        <v>4417</v>
      </c>
      <c r="AK1631" t="s">
        <v>11064</v>
      </c>
      <c r="AL1631" t="s">
        <v>2160</v>
      </c>
      <c r="AM1631" t="s">
        <v>28</v>
      </c>
      <c r="AN1631" s="16">
        <v>44108</v>
      </c>
      <c r="AO1631" t="s">
        <v>10889</v>
      </c>
      <c r="AP1631" t="s">
        <v>2990</v>
      </c>
      <c r="AQ1631">
        <v>10000063</v>
      </c>
      <c r="AR1631" t="s">
        <v>1886</v>
      </c>
      <c r="AS1631" t="s">
        <v>10896</v>
      </c>
      <c r="AU1631" s="17">
        <v>37.619999999999997</v>
      </c>
      <c r="AV1631" s="17">
        <v>37.619999999999997</v>
      </c>
      <c r="AW1631" s="17">
        <v>37.619999999999997</v>
      </c>
      <c r="AX1631" s="17">
        <v>37.619999999999997</v>
      </c>
      <c r="AY1631" s="17">
        <v>37.619999999999997</v>
      </c>
      <c r="AZ1631" s="17">
        <v>37.619999999999997</v>
      </c>
      <c r="BA1631" s="17">
        <v>37.619999999999997</v>
      </c>
      <c r="BB1631" s="17">
        <v>37.619999999999997</v>
      </c>
      <c r="BC1631" s="17">
        <v>37.619999999999997</v>
      </c>
      <c r="BD1631" s="17">
        <v>37.619999999999997</v>
      </c>
      <c r="BE1631" s="17">
        <v>37.619999999999997</v>
      </c>
      <c r="BF1631" s="17">
        <v>37.619999999999997</v>
      </c>
      <c r="BG1631" s="17">
        <v>37.619999999999997</v>
      </c>
      <c r="BH1631" s="17">
        <v>451.44</v>
      </c>
      <c r="BI1631" s="17">
        <v>451.44</v>
      </c>
      <c r="BJ1631" s="17">
        <v>451.44</v>
      </c>
      <c r="BK1631" s="17">
        <v>451.44</v>
      </c>
    </row>
    <row r="1632" spans="2:63" x14ac:dyDescent="0.25">
      <c r="B1632" t="s">
        <v>4787</v>
      </c>
      <c r="C1632">
        <v>31084269</v>
      </c>
      <c r="D1632" t="s">
        <v>4788</v>
      </c>
      <c r="E1632" t="s">
        <v>1285</v>
      </c>
      <c r="F1632">
        <v>310</v>
      </c>
      <c r="G1632" t="s">
        <v>10884</v>
      </c>
      <c r="H1632" t="s">
        <v>1267</v>
      </c>
      <c r="I1632" s="33">
        <v>200000010815</v>
      </c>
      <c r="J1632" t="s">
        <v>10950</v>
      </c>
      <c r="K1632" t="s">
        <v>11327</v>
      </c>
      <c r="L1632" t="s">
        <v>10887</v>
      </c>
      <c r="N1632" s="16">
        <v>44326</v>
      </c>
      <c r="O1632" s="16">
        <v>44197</v>
      </c>
      <c r="P1632" s="16">
        <v>47848</v>
      </c>
      <c r="R1632" t="s">
        <v>1286</v>
      </c>
      <c r="S1632" t="s">
        <v>1266</v>
      </c>
      <c r="T1632" t="s">
        <v>1266</v>
      </c>
      <c r="V1632" t="s">
        <v>1317</v>
      </c>
      <c r="W1632" t="s">
        <v>4754</v>
      </c>
      <c r="Y1632" t="s">
        <v>1595</v>
      </c>
      <c r="Z1632" t="s">
        <v>4789</v>
      </c>
      <c r="AA1632">
        <v>7000555567</v>
      </c>
      <c r="AB1632" t="s">
        <v>1272</v>
      </c>
      <c r="AC1632" t="s">
        <v>4789</v>
      </c>
      <c r="AD1632" s="16">
        <v>45810</v>
      </c>
      <c r="AE1632">
        <v>8000048254</v>
      </c>
      <c r="AF1632" s="16">
        <v>45810</v>
      </c>
      <c r="AI1632" t="s">
        <v>4436</v>
      </c>
      <c r="AJ1632" t="s">
        <v>4417</v>
      </c>
      <c r="AK1632" t="s">
        <v>11064</v>
      </c>
      <c r="AL1632" t="s">
        <v>2160</v>
      </c>
      <c r="AM1632" t="s">
        <v>28</v>
      </c>
      <c r="AN1632" s="16">
        <v>44326</v>
      </c>
      <c r="AO1632" t="s">
        <v>10889</v>
      </c>
      <c r="AP1632" t="s">
        <v>2990</v>
      </c>
      <c r="AQ1632">
        <v>10000063</v>
      </c>
      <c r="AR1632" t="s">
        <v>1886</v>
      </c>
      <c r="AS1632" t="s">
        <v>10896</v>
      </c>
      <c r="AU1632" s="17">
        <v>42.34</v>
      </c>
      <c r="AV1632" s="17">
        <v>42.34</v>
      </c>
      <c r="AW1632" s="17">
        <v>42.34</v>
      </c>
      <c r="AX1632" s="17">
        <v>42.34</v>
      </c>
      <c r="AY1632" s="17">
        <v>42.34</v>
      </c>
      <c r="AZ1632" s="17">
        <v>42.34</v>
      </c>
      <c r="BA1632" s="17">
        <v>42.34</v>
      </c>
      <c r="BB1632" s="17">
        <v>42.34</v>
      </c>
      <c r="BC1632" s="17">
        <v>42.34</v>
      </c>
      <c r="BD1632" s="17">
        <v>42.34</v>
      </c>
      <c r="BE1632" s="17">
        <v>42.34</v>
      </c>
      <c r="BF1632" s="17">
        <v>42.34</v>
      </c>
      <c r="BG1632" s="17">
        <v>42.34</v>
      </c>
      <c r="BH1632" s="17">
        <v>508.08</v>
      </c>
      <c r="BI1632" s="17">
        <v>508.08</v>
      </c>
      <c r="BJ1632" s="17">
        <v>508.08</v>
      </c>
      <c r="BK1632" s="17">
        <v>508.08</v>
      </c>
    </row>
    <row r="1633" spans="2:63" x14ac:dyDescent="0.25">
      <c r="B1633" t="s">
        <v>4787</v>
      </c>
      <c r="C1633">
        <v>31084269</v>
      </c>
      <c r="D1633" t="s">
        <v>4788</v>
      </c>
      <c r="E1633" t="s">
        <v>1285</v>
      </c>
      <c r="F1633">
        <v>710</v>
      </c>
      <c r="G1633" t="s">
        <v>10884</v>
      </c>
      <c r="H1633" t="s">
        <v>1267</v>
      </c>
      <c r="I1633" s="33">
        <v>200000010883</v>
      </c>
      <c r="J1633" t="s">
        <v>11082</v>
      </c>
      <c r="K1633" t="s">
        <v>11608</v>
      </c>
      <c r="L1633" t="s">
        <v>10887</v>
      </c>
      <c r="N1633" s="16">
        <v>44624</v>
      </c>
      <c r="O1633" s="16">
        <v>44593</v>
      </c>
      <c r="P1633" s="16">
        <v>47848</v>
      </c>
      <c r="R1633" t="s">
        <v>1286</v>
      </c>
      <c r="S1633" t="s">
        <v>1266</v>
      </c>
      <c r="T1633" t="s">
        <v>1266</v>
      </c>
      <c r="V1633" t="s">
        <v>1317</v>
      </c>
      <c r="W1633" t="s">
        <v>4754</v>
      </c>
      <c r="Y1633" t="s">
        <v>1595</v>
      </c>
      <c r="Z1633" t="s">
        <v>4789</v>
      </c>
      <c r="AA1633">
        <v>7000555567</v>
      </c>
      <c r="AB1633" t="s">
        <v>1272</v>
      </c>
      <c r="AC1633" t="s">
        <v>4789</v>
      </c>
      <c r="AD1633" s="16">
        <v>45849</v>
      </c>
      <c r="AE1633">
        <v>8000048254</v>
      </c>
      <c r="AF1633" s="16">
        <v>45810</v>
      </c>
      <c r="AI1633" t="s">
        <v>4436</v>
      </c>
      <c r="AJ1633" t="s">
        <v>4417</v>
      </c>
      <c r="AK1633" t="s">
        <v>11064</v>
      </c>
      <c r="AL1633" t="s">
        <v>2160</v>
      </c>
      <c r="AM1633" t="s">
        <v>28</v>
      </c>
      <c r="AN1633" s="16">
        <v>44624</v>
      </c>
      <c r="AO1633" t="s">
        <v>10889</v>
      </c>
      <c r="AP1633" t="s">
        <v>2990</v>
      </c>
      <c r="AQ1633">
        <v>10000063</v>
      </c>
      <c r="AR1633" t="s">
        <v>1886</v>
      </c>
      <c r="AS1633" t="s">
        <v>10896</v>
      </c>
      <c r="AU1633" s="17">
        <v>16.170000000000002</v>
      </c>
      <c r="AV1633" s="17">
        <v>16.170000000000002</v>
      </c>
      <c r="AW1633" s="17">
        <v>16.170000000000002</v>
      </c>
      <c r="AX1633" s="17">
        <v>16.170000000000002</v>
      </c>
      <c r="AY1633" s="17">
        <v>16.170000000000002</v>
      </c>
      <c r="AZ1633" s="17">
        <v>16.170000000000002</v>
      </c>
      <c r="BA1633" s="17">
        <v>16.170000000000002</v>
      </c>
      <c r="BB1633" s="17">
        <v>16.170000000000002</v>
      </c>
      <c r="BC1633" s="17">
        <v>16.170000000000002</v>
      </c>
      <c r="BD1633" s="17">
        <v>16.170000000000002</v>
      </c>
      <c r="BE1633" s="17">
        <v>16.170000000000002</v>
      </c>
      <c r="BF1633" s="17">
        <v>16.170000000000002</v>
      </c>
      <c r="BG1633" s="17">
        <v>16.170000000000002</v>
      </c>
      <c r="BH1633" s="17">
        <v>194.04</v>
      </c>
      <c r="BI1633" s="17">
        <v>194.04</v>
      </c>
      <c r="BJ1633" s="17">
        <v>194.04</v>
      </c>
      <c r="BK1633" s="17">
        <v>194.04</v>
      </c>
    </row>
    <row r="1634" spans="2:63" x14ac:dyDescent="0.25">
      <c r="B1634" t="s">
        <v>4787</v>
      </c>
      <c r="C1634">
        <v>31084269</v>
      </c>
      <c r="D1634" t="s">
        <v>4788</v>
      </c>
      <c r="E1634" t="s">
        <v>1285</v>
      </c>
      <c r="F1634">
        <v>720</v>
      </c>
      <c r="G1634" t="s">
        <v>10884</v>
      </c>
      <c r="H1634" t="s">
        <v>1267</v>
      </c>
      <c r="I1634" s="33">
        <v>200000010883</v>
      </c>
      <c r="J1634" t="s">
        <v>11082</v>
      </c>
      <c r="K1634" t="s">
        <v>11609</v>
      </c>
      <c r="L1634" t="s">
        <v>10887</v>
      </c>
      <c r="N1634" s="16">
        <v>44624</v>
      </c>
      <c r="O1634" s="16">
        <v>44593</v>
      </c>
      <c r="P1634" s="16">
        <v>47848</v>
      </c>
      <c r="R1634" t="s">
        <v>1286</v>
      </c>
      <c r="S1634" t="s">
        <v>1266</v>
      </c>
      <c r="T1634" t="s">
        <v>1266</v>
      </c>
      <c r="V1634" t="s">
        <v>1317</v>
      </c>
      <c r="W1634" t="s">
        <v>4754</v>
      </c>
      <c r="Y1634" t="s">
        <v>1595</v>
      </c>
      <c r="Z1634" t="s">
        <v>4789</v>
      </c>
      <c r="AA1634">
        <v>7000555567</v>
      </c>
      <c r="AB1634" t="s">
        <v>1272</v>
      </c>
      <c r="AC1634" t="s">
        <v>4789</v>
      </c>
      <c r="AD1634" s="16">
        <v>45849</v>
      </c>
      <c r="AE1634">
        <v>8000048254</v>
      </c>
      <c r="AF1634" s="16">
        <v>45810</v>
      </c>
      <c r="AI1634" t="s">
        <v>4436</v>
      </c>
      <c r="AJ1634" t="s">
        <v>4417</v>
      </c>
      <c r="AK1634" t="s">
        <v>11064</v>
      </c>
      <c r="AL1634" t="s">
        <v>2160</v>
      </c>
      <c r="AM1634" t="s">
        <v>28</v>
      </c>
      <c r="AN1634" s="16">
        <v>44624</v>
      </c>
      <c r="AO1634" t="s">
        <v>10889</v>
      </c>
      <c r="AP1634" t="s">
        <v>2990</v>
      </c>
      <c r="AQ1634">
        <v>10000063</v>
      </c>
      <c r="AR1634" t="s">
        <v>1886</v>
      </c>
      <c r="AS1634" t="s">
        <v>10896</v>
      </c>
      <c r="AU1634" s="17">
        <v>18.25</v>
      </c>
      <c r="AV1634" s="17">
        <v>18.25</v>
      </c>
      <c r="AW1634" s="17">
        <v>18.25</v>
      </c>
      <c r="AX1634" s="17">
        <v>18.25</v>
      </c>
      <c r="AY1634" s="17">
        <v>18.25</v>
      </c>
      <c r="AZ1634" s="17">
        <v>18.25</v>
      </c>
      <c r="BA1634" s="17">
        <v>18.25</v>
      </c>
      <c r="BB1634" s="17">
        <v>18.25</v>
      </c>
      <c r="BC1634" s="17">
        <v>18.25</v>
      </c>
      <c r="BD1634" s="17">
        <v>18.25</v>
      </c>
      <c r="BE1634" s="17">
        <v>18.25</v>
      </c>
      <c r="BF1634" s="17">
        <v>18.25</v>
      </c>
      <c r="BG1634" s="17">
        <v>18.25</v>
      </c>
      <c r="BH1634" s="17">
        <v>219</v>
      </c>
      <c r="BI1634" s="17">
        <v>219</v>
      </c>
      <c r="BJ1634" s="17">
        <v>219</v>
      </c>
      <c r="BK1634" s="17">
        <v>219</v>
      </c>
    </row>
    <row r="1635" spans="2:63" x14ac:dyDescent="0.25">
      <c r="B1635" t="s">
        <v>4787</v>
      </c>
      <c r="C1635">
        <v>31084269</v>
      </c>
      <c r="D1635" t="s">
        <v>4788</v>
      </c>
      <c r="E1635" t="s">
        <v>1285</v>
      </c>
      <c r="F1635">
        <v>770</v>
      </c>
      <c r="G1635" t="s">
        <v>10884</v>
      </c>
      <c r="H1635" t="s">
        <v>1267</v>
      </c>
      <c r="I1635" s="33">
        <v>200000010883</v>
      </c>
      <c r="J1635" t="s">
        <v>11082</v>
      </c>
      <c r="K1635" t="s">
        <v>11610</v>
      </c>
      <c r="L1635" t="s">
        <v>10887</v>
      </c>
      <c r="N1635" s="16">
        <v>46006</v>
      </c>
      <c r="O1635" s="16">
        <v>46023</v>
      </c>
      <c r="P1635" s="16">
        <v>47848</v>
      </c>
      <c r="R1635" t="s">
        <v>1286</v>
      </c>
      <c r="S1635" t="s">
        <v>1266</v>
      </c>
      <c r="T1635" t="s">
        <v>1266</v>
      </c>
      <c r="V1635" t="s">
        <v>1317</v>
      </c>
      <c r="W1635" t="s">
        <v>4754</v>
      </c>
      <c r="Y1635" t="s">
        <v>1595</v>
      </c>
      <c r="Z1635" t="s">
        <v>4789</v>
      </c>
      <c r="AA1635">
        <v>7000555567</v>
      </c>
      <c r="AB1635" t="s">
        <v>1272</v>
      </c>
      <c r="AC1635" t="s">
        <v>4789</v>
      </c>
      <c r="AD1635" s="16">
        <v>46006</v>
      </c>
      <c r="AE1635">
        <v>8000048254</v>
      </c>
      <c r="AI1635" t="s">
        <v>4436</v>
      </c>
      <c r="AJ1635" t="s">
        <v>4417</v>
      </c>
      <c r="AK1635" t="s">
        <v>11084</v>
      </c>
      <c r="AL1635" t="s">
        <v>5758</v>
      </c>
      <c r="AM1635" t="s">
        <v>28</v>
      </c>
      <c r="AN1635" s="16">
        <v>46023</v>
      </c>
      <c r="AO1635" t="s">
        <v>10889</v>
      </c>
      <c r="AP1635" t="s">
        <v>2990</v>
      </c>
      <c r="AQ1635">
        <v>10000063</v>
      </c>
      <c r="AR1635" t="s">
        <v>1886</v>
      </c>
      <c r="AS1635" t="s">
        <v>10896</v>
      </c>
      <c r="AU1635" s="17">
        <v>22.18</v>
      </c>
      <c r="AV1635" s="17">
        <v>22.18</v>
      </c>
      <c r="AW1635" s="17">
        <v>22.18</v>
      </c>
      <c r="AX1635" s="17">
        <v>22.18</v>
      </c>
      <c r="AY1635" s="17">
        <v>22.18</v>
      </c>
      <c r="AZ1635" s="17">
        <v>22.18</v>
      </c>
      <c r="BA1635" s="17">
        <v>22.18</v>
      </c>
      <c r="BB1635" s="17">
        <v>22.18</v>
      </c>
      <c r="BC1635" s="17">
        <v>22.18</v>
      </c>
      <c r="BD1635" s="17">
        <v>22.18</v>
      </c>
      <c r="BE1635" s="17">
        <v>22.18</v>
      </c>
      <c r="BF1635" s="17">
        <v>22.18</v>
      </c>
      <c r="BG1635" s="17">
        <v>22.18</v>
      </c>
      <c r="BH1635" s="17">
        <v>266.16000000000003</v>
      </c>
      <c r="BI1635" s="17">
        <v>266.16000000000003</v>
      </c>
      <c r="BJ1635" s="17">
        <v>266.16000000000003</v>
      </c>
      <c r="BK1635" s="17">
        <v>266.16000000000003</v>
      </c>
    </row>
    <row r="1636" spans="2:63" x14ac:dyDescent="0.25">
      <c r="B1636" t="s">
        <v>4787</v>
      </c>
      <c r="C1636">
        <v>31084269</v>
      </c>
      <c r="D1636" t="s">
        <v>4788</v>
      </c>
      <c r="E1636" t="s">
        <v>1285</v>
      </c>
      <c r="F1636">
        <v>780</v>
      </c>
      <c r="G1636" t="s">
        <v>10884</v>
      </c>
      <c r="H1636" t="s">
        <v>1267</v>
      </c>
      <c r="I1636" s="33">
        <v>200000010883</v>
      </c>
      <c r="J1636" t="s">
        <v>11082</v>
      </c>
      <c r="K1636" t="s">
        <v>11611</v>
      </c>
      <c r="L1636" t="s">
        <v>10887</v>
      </c>
      <c r="N1636" s="16">
        <v>46006</v>
      </c>
      <c r="O1636" s="16">
        <v>46023</v>
      </c>
      <c r="P1636" s="16">
        <v>47848</v>
      </c>
      <c r="R1636" t="s">
        <v>1286</v>
      </c>
      <c r="S1636" t="s">
        <v>1266</v>
      </c>
      <c r="T1636" t="s">
        <v>1266</v>
      </c>
      <c r="V1636" t="s">
        <v>1317</v>
      </c>
      <c r="W1636" t="s">
        <v>4754</v>
      </c>
      <c r="Y1636" t="s">
        <v>1595</v>
      </c>
      <c r="Z1636" t="s">
        <v>4789</v>
      </c>
      <c r="AA1636">
        <v>7000555567</v>
      </c>
      <c r="AB1636" t="s">
        <v>1272</v>
      </c>
      <c r="AC1636" t="s">
        <v>4789</v>
      </c>
      <c r="AD1636" s="16">
        <v>46006</v>
      </c>
      <c r="AE1636">
        <v>8000048254</v>
      </c>
      <c r="AI1636" t="s">
        <v>4436</v>
      </c>
      <c r="AJ1636" t="s">
        <v>4417</v>
      </c>
      <c r="AK1636" t="s">
        <v>11084</v>
      </c>
      <c r="AL1636" t="s">
        <v>5758</v>
      </c>
      <c r="AM1636" t="s">
        <v>28</v>
      </c>
      <c r="AN1636" s="16">
        <v>46023</v>
      </c>
      <c r="AO1636" t="s">
        <v>10889</v>
      </c>
      <c r="AP1636" t="s">
        <v>2990</v>
      </c>
      <c r="AQ1636">
        <v>10000063</v>
      </c>
      <c r="AR1636" t="s">
        <v>1886</v>
      </c>
      <c r="AS1636" t="s">
        <v>10896</v>
      </c>
      <c r="AU1636" s="17">
        <v>22.18</v>
      </c>
      <c r="AV1636" s="17">
        <v>22.18</v>
      </c>
      <c r="AW1636" s="17">
        <v>22.18</v>
      </c>
      <c r="AX1636" s="17">
        <v>22.18</v>
      </c>
      <c r="AY1636" s="17">
        <v>22.18</v>
      </c>
      <c r="AZ1636" s="17">
        <v>22.18</v>
      </c>
      <c r="BA1636" s="17">
        <v>22.18</v>
      </c>
      <c r="BB1636" s="17">
        <v>22.18</v>
      </c>
      <c r="BC1636" s="17">
        <v>22.18</v>
      </c>
      <c r="BD1636" s="17">
        <v>22.18</v>
      </c>
      <c r="BE1636" s="17">
        <v>22.18</v>
      </c>
      <c r="BF1636" s="17">
        <v>22.18</v>
      </c>
      <c r="BG1636" s="17">
        <v>22.18</v>
      </c>
      <c r="BH1636" s="17">
        <v>266.16000000000003</v>
      </c>
      <c r="BI1636" s="17">
        <v>266.16000000000003</v>
      </c>
      <c r="BJ1636" s="17">
        <v>266.16000000000003</v>
      </c>
      <c r="BK1636" s="17">
        <v>266.16000000000003</v>
      </c>
    </row>
    <row r="1637" spans="2:63" x14ac:dyDescent="0.25">
      <c r="B1637" t="s">
        <v>4790</v>
      </c>
      <c r="C1637">
        <v>31036069</v>
      </c>
      <c r="D1637" t="s">
        <v>4791</v>
      </c>
      <c r="E1637" t="s">
        <v>1285</v>
      </c>
      <c r="F1637">
        <v>810</v>
      </c>
      <c r="G1637" t="s">
        <v>10884</v>
      </c>
      <c r="H1637" t="s">
        <v>1267</v>
      </c>
      <c r="I1637" s="33">
        <v>200000011131</v>
      </c>
      <c r="J1637" t="s">
        <v>11612</v>
      </c>
      <c r="K1637" t="s">
        <v>11612</v>
      </c>
      <c r="L1637" t="s">
        <v>10887</v>
      </c>
      <c r="N1637" s="16">
        <v>41040</v>
      </c>
      <c r="O1637" s="16">
        <v>41030</v>
      </c>
      <c r="P1637" s="16">
        <v>47848</v>
      </c>
      <c r="R1637" t="s">
        <v>1371</v>
      </c>
      <c r="S1637" t="s">
        <v>1266</v>
      </c>
      <c r="T1637" t="s">
        <v>1266</v>
      </c>
      <c r="V1637" t="s">
        <v>1317</v>
      </c>
      <c r="W1637" t="s">
        <v>4792</v>
      </c>
      <c r="Y1637" t="s">
        <v>1319</v>
      </c>
      <c r="Z1637" t="s">
        <v>1415</v>
      </c>
      <c r="AA1637">
        <v>7000555567</v>
      </c>
      <c r="AB1637" t="s">
        <v>1272</v>
      </c>
      <c r="AC1637" t="s">
        <v>1320</v>
      </c>
      <c r="AD1637" s="16">
        <v>46031</v>
      </c>
      <c r="AE1637">
        <v>40149771</v>
      </c>
      <c r="AF1637" s="16">
        <v>45810</v>
      </c>
      <c r="AK1637" t="s">
        <v>11613</v>
      </c>
      <c r="AL1637" t="s">
        <v>11614</v>
      </c>
      <c r="AM1637" t="s">
        <v>28</v>
      </c>
      <c r="AN1637" s="16">
        <v>45292</v>
      </c>
      <c r="AO1637" t="s">
        <v>10949</v>
      </c>
      <c r="AP1637" t="s">
        <v>1326</v>
      </c>
      <c r="AQ1637">
        <v>1778</v>
      </c>
      <c r="AR1637" t="s">
        <v>1293</v>
      </c>
      <c r="AS1637" t="s">
        <v>10890</v>
      </c>
      <c r="AU1637" s="17">
        <v>16.399999999999999</v>
      </c>
      <c r="AV1637" s="17">
        <v>7368.19</v>
      </c>
      <c r="AW1637" s="17">
        <v>7368.19</v>
      </c>
      <c r="AX1637" s="17">
        <v>7368.19</v>
      </c>
      <c r="AY1637" s="17">
        <v>7368.19</v>
      </c>
      <c r="AZ1637" s="17">
        <v>7368.19</v>
      </c>
      <c r="BA1637" s="17">
        <v>7368.19</v>
      </c>
      <c r="BB1637" s="17">
        <v>7368.19</v>
      </c>
      <c r="BC1637" s="17">
        <v>7368.19</v>
      </c>
      <c r="BD1637" s="17">
        <v>7368.19</v>
      </c>
      <c r="BE1637" s="17">
        <v>7368.19</v>
      </c>
      <c r="BF1637" s="17">
        <v>7368.19</v>
      </c>
      <c r="BG1637" s="17">
        <v>7368.19</v>
      </c>
      <c r="BH1637" s="17">
        <v>88418.28</v>
      </c>
      <c r="BI1637" s="17">
        <v>88418.28</v>
      </c>
      <c r="BJ1637" s="17">
        <v>88418.28</v>
      </c>
      <c r="BK1637" s="17">
        <v>88418.28</v>
      </c>
    </row>
    <row r="1638" spans="2:63" x14ac:dyDescent="0.25">
      <c r="B1638" t="s">
        <v>4790</v>
      </c>
      <c r="C1638">
        <v>31036069</v>
      </c>
      <c r="D1638" t="s">
        <v>4791</v>
      </c>
      <c r="E1638" t="s">
        <v>1285</v>
      </c>
      <c r="F1638">
        <v>820</v>
      </c>
      <c r="G1638" t="s">
        <v>10884</v>
      </c>
      <c r="H1638" t="s">
        <v>1267</v>
      </c>
      <c r="I1638" s="33">
        <v>200000011131</v>
      </c>
      <c r="J1638" t="s">
        <v>11612</v>
      </c>
      <c r="K1638" t="s">
        <v>11612</v>
      </c>
      <c r="L1638" t="s">
        <v>10887</v>
      </c>
      <c r="N1638" s="16">
        <v>44874</v>
      </c>
      <c r="O1638" s="16">
        <v>44866</v>
      </c>
      <c r="P1638" s="16">
        <v>47848</v>
      </c>
      <c r="R1638" t="s">
        <v>1371</v>
      </c>
      <c r="S1638" t="s">
        <v>1266</v>
      </c>
      <c r="T1638" t="s">
        <v>1266</v>
      </c>
      <c r="V1638" t="s">
        <v>1317</v>
      </c>
      <c r="W1638" t="s">
        <v>4792</v>
      </c>
      <c r="Y1638" t="s">
        <v>1319</v>
      </c>
      <c r="Z1638" t="s">
        <v>1415</v>
      </c>
      <c r="AA1638">
        <v>7000555567</v>
      </c>
      <c r="AB1638" t="s">
        <v>1272</v>
      </c>
      <c r="AC1638" t="s">
        <v>1320</v>
      </c>
      <c r="AD1638" s="16">
        <v>46031</v>
      </c>
      <c r="AE1638">
        <v>40149771</v>
      </c>
      <c r="AF1638" s="16">
        <v>45810</v>
      </c>
      <c r="AK1638" t="s">
        <v>11258</v>
      </c>
      <c r="AL1638" t="s">
        <v>11259</v>
      </c>
      <c r="AM1638" t="s">
        <v>28</v>
      </c>
      <c r="AN1638" s="16">
        <v>45292</v>
      </c>
      <c r="AO1638" t="s">
        <v>10949</v>
      </c>
      <c r="AP1638" t="s">
        <v>1326</v>
      </c>
      <c r="AQ1638">
        <v>1778</v>
      </c>
      <c r="AR1638" t="s">
        <v>1293</v>
      </c>
      <c r="AS1638" t="s">
        <v>10890</v>
      </c>
      <c r="AU1638" s="17">
        <v>1.36</v>
      </c>
      <c r="AV1638" s="17">
        <v>611.02</v>
      </c>
      <c r="AW1638" s="17">
        <v>611.02</v>
      </c>
      <c r="AX1638" s="17">
        <v>611.02</v>
      </c>
      <c r="AY1638" s="17">
        <v>611.02</v>
      </c>
      <c r="AZ1638" s="17">
        <v>611.02</v>
      </c>
      <c r="BA1638" s="17">
        <v>611.02</v>
      </c>
      <c r="BB1638" s="17">
        <v>611.02</v>
      </c>
      <c r="BC1638" s="17">
        <v>611.02</v>
      </c>
      <c r="BD1638" s="17">
        <v>611.02</v>
      </c>
      <c r="BE1638" s="17">
        <v>611.02</v>
      </c>
      <c r="BF1638" s="17">
        <v>611.02</v>
      </c>
      <c r="BG1638" s="17">
        <v>611.02</v>
      </c>
      <c r="BH1638" s="17">
        <v>7332.24</v>
      </c>
      <c r="BI1638" s="17">
        <v>7332.24</v>
      </c>
      <c r="BJ1638" s="17">
        <v>7332.24</v>
      </c>
      <c r="BK1638" s="17">
        <v>7332.24</v>
      </c>
    </row>
    <row r="1639" spans="2:63" x14ac:dyDescent="0.25">
      <c r="B1639" t="s">
        <v>4790</v>
      </c>
      <c r="C1639">
        <v>31302124</v>
      </c>
      <c r="D1639" t="s">
        <v>4793</v>
      </c>
      <c r="E1639" t="s">
        <v>1285</v>
      </c>
      <c r="F1639">
        <v>10</v>
      </c>
      <c r="G1639" t="s">
        <v>10884</v>
      </c>
      <c r="H1639" t="s">
        <v>1267</v>
      </c>
      <c r="I1639" s="33">
        <v>200000012130</v>
      </c>
      <c r="J1639" t="s">
        <v>1751</v>
      </c>
      <c r="K1639" t="s">
        <v>1751</v>
      </c>
      <c r="L1639" t="s">
        <v>10887</v>
      </c>
      <c r="N1639" s="16">
        <v>44939</v>
      </c>
      <c r="O1639" s="16">
        <v>44986</v>
      </c>
      <c r="P1639" s="16">
        <v>48638</v>
      </c>
      <c r="R1639" t="s">
        <v>1286</v>
      </c>
      <c r="S1639" t="s">
        <v>1266</v>
      </c>
      <c r="T1639" t="s">
        <v>1266</v>
      </c>
      <c r="V1639" t="s">
        <v>1317</v>
      </c>
      <c r="W1639" t="s">
        <v>4792</v>
      </c>
      <c r="Y1639" t="s">
        <v>1748</v>
      </c>
      <c r="Z1639" t="s">
        <v>3573</v>
      </c>
      <c r="AA1639">
        <v>7000555567</v>
      </c>
      <c r="AB1639" t="s">
        <v>1272</v>
      </c>
      <c r="AC1639" t="s">
        <v>3573</v>
      </c>
      <c r="AD1639" s="16">
        <v>46032</v>
      </c>
      <c r="AE1639" t="s">
        <v>4794</v>
      </c>
      <c r="AI1639" t="s">
        <v>1750</v>
      </c>
      <c r="AJ1639" t="s">
        <v>1751</v>
      </c>
      <c r="AK1639" t="s">
        <v>11072</v>
      </c>
      <c r="AL1639" t="s">
        <v>1755</v>
      </c>
      <c r="AM1639" t="s">
        <v>28</v>
      </c>
      <c r="AN1639" s="16">
        <v>44986</v>
      </c>
      <c r="AO1639" t="s">
        <v>10889</v>
      </c>
      <c r="AP1639" t="s">
        <v>1292</v>
      </c>
      <c r="AQ1639">
        <v>2175</v>
      </c>
      <c r="AR1639" t="s">
        <v>1751</v>
      </c>
      <c r="AS1639" t="s">
        <v>10994</v>
      </c>
      <c r="AU1639" s="17">
        <v>1</v>
      </c>
      <c r="AV1639" s="17">
        <v>482.21</v>
      </c>
      <c r="AW1639" s="17">
        <v>482.21</v>
      </c>
      <c r="AX1639" s="17">
        <v>482.21</v>
      </c>
      <c r="AY1639" s="17">
        <v>482.21</v>
      </c>
      <c r="AZ1639" s="17">
        <v>482.21</v>
      </c>
      <c r="BA1639" s="17">
        <v>482.21</v>
      </c>
      <c r="BB1639" s="17">
        <v>482.21</v>
      </c>
      <c r="BC1639" s="17">
        <v>482.21</v>
      </c>
      <c r="BD1639" s="17">
        <v>482.21</v>
      </c>
      <c r="BE1639" s="17">
        <v>482.21</v>
      </c>
      <c r="BF1639" s="17">
        <v>482.21</v>
      </c>
      <c r="BG1639" s="17">
        <v>482.21</v>
      </c>
      <c r="BH1639" s="17">
        <v>5786.52</v>
      </c>
      <c r="BI1639" s="17">
        <v>5786.52</v>
      </c>
      <c r="BJ1639" s="17">
        <v>5786.52</v>
      </c>
      <c r="BK1639" s="17">
        <v>5786.52</v>
      </c>
    </row>
    <row r="1640" spans="2:63" x14ac:dyDescent="0.25">
      <c r="B1640" t="s">
        <v>4795</v>
      </c>
      <c r="C1640">
        <v>31082395</v>
      </c>
      <c r="D1640" t="s">
        <v>4796</v>
      </c>
      <c r="E1640" t="s">
        <v>1285</v>
      </c>
      <c r="F1640">
        <v>10</v>
      </c>
      <c r="G1640" t="s">
        <v>10884</v>
      </c>
      <c r="H1640" t="s">
        <v>1267</v>
      </c>
      <c r="I1640" s="33">
        <v>200000010885</v>
      </c>
      <c r="J1640" t="s">
        <v>11030</v>
      </c>
      <c r="K1640" t="s">
        <v>11615</v>
      </c>
      <c r="L1640" t="s">
        <v>10887</v>
      </c>
      <c r="N1640" s="16">
        <v>43760</v>
      </c>
      <c r="O1640" s="16">
        <v>43770</v>
      </c>
      <c r="P1640" s="16">
        <v>47848</v>
      </c>
      <c r="R1640" t="s">
        <v>1286</v>
      </c>
      <c r="S1640" t="s">
        <v>1266</v>
      </c>
      <c r="T1640" t="s">
        <v>1266</v>
      </c>
      <c r="V1640" t="s">
        <v>1317</v>
      </c>
      <c r="W1640" t="s">
        <v>4754</v>
      </c>
      <c r="Y1640" t="s">
        <v>1319</v>
      </c>
      <c r="Z1640" t="s">
        <v>4797</v>
      </c>
      <c r="AA1640">
        <v>7000555567</v>
      </c>
      <c r="AB1640" t="s">
        <v>1272</v>
      </c>
      <c r="AC1640" t="s">
        <v>4797</v>
      </c>
      <c r="AD1640" s="16">
        <v>45797</v>
      </c>
      <c r="AE1640">
        <v>8000047079</v>
      </c>
      <c r="AF1640" s="16">
        <v>45797</v>
      </c>
      <c r="AI1640" t="s">
        <v>4798</v>
      </c>
      <c r="AJ1640" t="s">
        <v>4799</v>
      </c>
      <c r="AK1640" t="s">
        <v>10916</v>
      </c>
      <c r="AL1640" t="s">
        <v>2860</v>
      </c>
      <c r="AM1640" t="s">
        <v>28</v>
      </c>
      <c r="AN1640" s="16">
        <v>43760</v>
      </c>
      <c r="AO1640" t="s">
        <v>10889</v>
      </c>
      <c r="AP1640" t="s">
        <v>1768</v>
      </c>
      <c r="AQ1640">
        <v>10000014</v>
      </c>
      <c r="AR1640" t="s">
        <v>1327</v>
      </c>
      <c r="AS1640" t="s">
        <v>10896</v>
      </c>
      <c r="AU1640" s="17">
        <v>7.2</v>
      </c>
      <c r="AV1640" s="17">
        <v>7.2</v>
      </c>
      <c r="AW1640" s="17">
        <v>7.2</v>
      </c>
      <c r="AX1640" s="17">
        <v>7.2</v>
      </c>
      <c r="AY1640" s="17">
        <v>7.2</v>
      </c>
      <c r="AZ1640" s="17">
        <v>7.2</v>
      </c>
      <c r="BA1640" s="17">
        <v>7.2</v>
      </c>
      <c r="BB1640" s="17">
        <v>7.2</v>
      </c>
      <c r="BC1640" s="17">
        <v>7.2</v>
      </c>
      <c r="BD1640" s="17">
        <v>7.2</v>
      </c>
      <c r="BE1640" s="17">
        <v>7.2</v>
      </c>
      <c r="BF1640" s="17">
        <v>7.2</v>
      </c>
      <c r="BG1640" s="17">
        <v>7.2</v>
      </c>
      <c r="BH1640" s="17">
        <v>86.4</v>
      </c>
      <c r="BI1640" s="17">
        <v>86.4</v>
      </c>
      <c r="BJ1640" s="17">
        <v>86.4</v>
      </c>
      <c r="BK1640" s="17">
        <v>86.4</v>
      </c>
    </row>
    <row r="1641" spans="2:63" x14ac:dyDescent="0.25">
      <c r="B1641" t="s">
        <v>4810</v>
      </c>
      <c r="C1641">
        <v>31043693</v>
      </c>
      <c r="D1641" t="s">
        <v>4811</v>
      </c>
      <c r="E1641" t="s">
        <v>1285</v>
      </c>
      <c r="F1641">
        <v>620</v>
      </c>
      <c r="G1641" t="s">
        <v>10884</v>
      </c>
      <c r="H1641" t="s">
        <v>1351</v>
      </c>
      <c r="I1641" s="33">
        <v>200000010886</v>
      </c>
      <c r="J1641" t="s">
        <v>10905</v>
      </c>
      <c r="K1641" t="s">
        <v>11616</v>
      </c>
      <c r="L1641" t="s">
        <v>10887</v>
      </c>
      <c r="N1641" s="16">
        <v>42760</v>
      </c>
      <c r="O1641" s="16">
        <v>42736</v>
      </c>
      <c r="P1641" s="16">
        <v>47848</v>
      </c>
      <c r="R1641" t="s">
        <v>1286</v>
      </c>
      <c r="S1641" t="s">
        <v>1266</v>
      </c>
      <c r="T1641" t="s">
        <v>1266</v>
      </c>
      <c r="U1641">
        <v>341012</v>
      </c>
      <c r="V1641" t="s">
        <v>1317</v>
      </c>
      <c r="W1641" t="s">
        <v>4654</v>
      </c>
      <c r="Y1641" t="s">
        <v>1319</v>
      </c>
      <c r="Z1641" t="s">
        <v>4655</v>
      </c>
      <c r="AA1641">
        <v>7000555567</v>
      </c>
      <c r="AB1641" t="s">
        <v>1272</v>
      </c>
      <c r="AC1641" t="s">
        <v>4812</v>
      </c>
      <c r="AD1641" s="16">
        <v>45810</v>
      </c>
      <c r="AE1641">
        <v>40167810</v>
      </c>
      <c r="AF1641" s="16">
        <v>45810</v>
      </c>
      <c r="AK1641" t="s">
        <v>10906</v>
      </c>
      <c r="AL1641" t="s">
        <v>5371</v>
      </c>
      <c r="AM1641" t="s">
        <v>28</v>
      </c>
      <c r="AN1641" s="16">
        <v>42736</v>
      </c>
      <c r="AO1641" t="s">
        <v>10889</v>
      </c>
      <c r="AP1641" t="s">
        <v>1326</v>
      </c>
      <c r="AQ1641">
        <v>1809</v>
      </c>
      <c r="AR1641" t="s">
        <v>2085</v>
      </c>
      <c r="AS1641" t="s">
        <v>10896</v>
      </c>
      <c r="AU1641" s="17">
        <v>262.35000000000002</v>
      </c>
      <c r="AV1641" s="17">
        <v>262.35000000000002</v>
      </c>
      <c r="AW1641" s="17">
        <v>262.35000000000002</v>
      </c>
      <c r="AX1641" s="17">
        <v>262.35000000000002</v>
      </c>
      <c r="AY1641" s="17">
        <v>262.35000000000002</v>
      </c>
      <c r="AZ1641" s="17">
        <v>262.35000000000002</v>
      </c>
      <c r="BA1641" s="17">
        <v>262.35000000000002</v>
      </c>
      <c r="BB1641" s="17">
        <v>262.35000000000002</v>
      </c>
      <c r="BC1641" s="17">
        <v>262.35000000000002</v>
      </c>
      <c r="BD1641" s="17">
        <v>262.35000000000002</v>
      </c>
      <c r="BE1641" s="17">
        <v>262.35000000000002</v>
      </c>
      <c r="BF1641" s="17">
        <v>262.35000000000002</v>
      </c>
      <c r="BG1641" s="17">
        <v>262.35000000000002</v>
      </c>
      <c r="BH1641" s="17">
        <v>3148.2</v>
      </c>
      <c r="BI1641" s="17">
        <v>3148.2</v>
      </c>
      <c r="BJ1641" s="17">
        <v>3148.2</v>
      </c>
      <c r="BK1641" s="17">
        <v>3148.2</v>
      </c>
    </row>
    <row r="1642" spans="2:63" x14ac:dyDescent="0.25">
      <c r="B1642" t="s">
        <v>4810</v>
      </c>
      <c r="C1642">
        <v>31096441</v>
      </c>
      <c r="D1642" t="s">
        <v>4813</v>
      </c>
      <c r="E1642" t="s">
        <v>1285</v>
      </c>
      <c r="F1642">
        <v>10</v>
      </c>
      <c r="G1642" t="s">
        <v>10884</v>
      </c>
      <c r="H1642" t="s">
        <v>1267</v>
      </c>
      <c r="I1642" s="33">
        <v>200000012440</v>
      </c>
      <c r="J1642" t="s">
        <v>11101</v>
      </c>
      <c r="K1642" t="s">
        <v>11101</v>
      </c>
      <c r="L1642" t="s">
        <v>10887</v>
      </c>
      <c r="N1642" s="16">
        <v>44524</v>
      </c>
      <c r="O1642" s="16">
        <v>44531</v>
      </c>
      <c r="P1642" s="16">
        <v>47848</v>
      </c>
      <c r="R1642" t="s">
        <v>1286</v>
      </c>
      <c r="S1642" t="s">
        <v>1266</v>
      </c>
      <c r="T1642" t="s">
        <v>1266</v>
      </c>
      <c r="V1642" t="s">
        <v>1317</v>
      </c>
      <c r="W1642" t="s">
        <v>4654</v>
      </c>
      <c r="Y1642" t="s">
        <v>1319</v>
      </c>
      <c r="Z1642" t="s">
        <v>4814</v>
      </c>
      <c r="AA1642">
        <v>7000555567</v>
      </c>
      <c r="AB1642" t="s">
        <v>1272</v>
      </c>
      <c r="AC1642" t="s">
        <v>4814</v>
      </c>
      <c r="AD1642" s="16">
        <v>46035</v>
      </c>
      <c r="AE1642">
        <v>8000064584</v>
      </c>
      <c r="AF1642" s="16">
        <v>46035</v>
      </c>
      <c r="AI1642" t="s">
        <v>4815</v>
      </c>
      <c r="AJ1642" t="s">
        <v>4816</v>
      </c>
      <c r="AK1642" t="s">
        <v>10898</v>
      </c>
      <c r="AL1642" t="s">
        <v>3007</v>
      </c>
      <c r="AM1642" t="s">
        <v>28</v>
      </c>
      <c r="AN1642" s="16">
        <v>46023</v>
      </c>
      <c r="AO1642" t="s">
        <v>10889</v>
      </c>
      <c r="AP1642" t="s">
        <v>2990</v>
      </c>
      <c r="AQ1642">
        <v>10000014</v>
      </c>
      <c r="AR1642" t="s">
        <v>1327</v>
      </c>
      <c r="AS1642" t="s">
        <v>10896</v>
      </c>
      <c r="AU1642" s="17">
        <v>400</v>
      </c>
      <c r="AV1642" s="17">
        <v>232</v>
      </c>
      <c r="AW1642" s="17">
        <v>232</v>
      </c>
      <c r="AX1642" s="17">
        <v>232</v>
      </c>
      <c r="AY1642" s="17">
        <v>232</v>
      </c>
      <c r="AZ1642" s="17">
        <v>232</v>
      </c>
      <c r="BA1642" s="17">
        <v>232</v>
      </c>
      <c r="BB1642" s="17">
        <v>232</v>
      </c>
      <c r="BC1642" s="17">
        <v>232</v>
      </c>
      <c r="BD1642" s="17">
        <v>232</v>
      </c>
      <c r="BE1642" s="17">
        <v>232</v>
      </c>
      <c r="BF1642" s="17">
        <v>232</v>
      </c>
      <c r="BG1642" s="17">
        <v>232</v>
      </c>
      <c r="BH1642" s="17">
        <v>2784</v>
      </c>
      <c r="BI1642" s="17">
        <v>2784</v>
      </c>
      <c r="BJ1642" s="17">
        <v>2784</v>
      </c>
      <c r="BK1642" s="17">
        <v>2784</v>
      </c>
    </row>
    <row r="1643" spans="2:63" x14ac:dyDescent="0.25">
      <c r="B1643" t="s">
        <v>4846</v>
      </c>
      <c r="C1643">
        <v>31062624</v>
      </c>
      <c r="D1643" t="s">
        <v>4847</v>
      </c>
      <c r="E1643" t="s">
        <v>1285</v>
      </c>
      <c r="F1643">
        <v>10</v>
      </c>
      <c r="G1643" t="s">
        <v>10884</v>
      </c>
      <c r="H1643" t="s">
        <v>1351</v>
      </c>
      <c r="I1643" s="33">
        <v>200000010886</v>
      </c>
      <c r="J1643" t="s">
        <v>10905</v>
      </c>
      <c r="K1643" t="s">
        <v>11617</v>
      </c>
      <c r="L1643" t="s">
        <v>10887</v>
      </c>
      <c r="N1643" s="16">
        <v>42668</v>
      </c>
      <c r="O1643" s="16">
        <v>42675</v>
      </c>
      <c r="P1643" s="16">
        <v>47848</v>
      </c>
      <c r="R1643" t="s">
        <v>1371</v>
      </c>
      <c r="S1643" t="s">
        <v>1266</v>
      </c>
      <c r="T1643" t="s">
        <v>1266</v>
      </c>
      <c r="V1643" t="s">
        <v>1317</v>
      </c>
      <c r="W1643" t="s">
        <v>3620</v>
      </c>
      <c r="Y1643" t="s">
        <v>1319</v>
      </c>
      <c r="Z1643" t="s">
        <v>3629</v>
      </c>
      <c r="AA1643">
        <v>7000555567</v>
      </c>
      <c r="AB1643" t="s">
        <v>1272</v>
      </c>
      <c r="AC1643" t="s">
        <v>4848</v>
      </c>
      <c r="AD1643" s="16">
        <v>45810</v>
      </c>
      <c r="AE1643">
        <v>8000022865</v>
      </c>
      <c r="AF1643" s="16">
        <v>45810</v>
      </c>
      <c r="AK1643" t="s">
        <v>10906</v>
      </c>
      <c r="AL1643" t="s">
        <v>5371</v>
      </c>
      <c r="AM1643" t="s">
        <v>28</v>
      </c>
      <c r="AN1643" s="16">
        <v>42649</v>
      </c>
      <c r="AO1643" t="s">
        <v>10889</v>
      </c>
      <c r="AP1643" t="s">
        <v>1326</v>
      </c>
      <c r="AQ1643">
        <v>1809</v>
      </c>
      <c r="AR1643" t="s">
        <v>2085</v>
      </c>
      <c r="AS1643" t="s">
        <v>10896</v>
      </c>
      <c r="AU1643" s="17">
        <v>99.34</v>
      </c>
      <c r="AV1643" s="17">
        <v>99.34</v>
      </c>
      <c r="AW1643" s="17">
        <v>99.34</v>
      </c>
      <c r="AX1643" s="17">
        <v>99.34</v>
      </c>
      <c r="AY1643" s="17">
        <v>99.34</v>
      </c>
      <c r="AZ1643" s="17">
        <v>99.34</v>
      </c>
      <c r="BA1643" s="17">
        <v>99.34</v>
      </c>
      <c r="BB1643" s="17">
        <v>99.34</v>
      </c>
      <c r="BC1643" s="17">
        <v>99.34</v>
      </c>
      <c r="BD1643" s="17">
        <v>99.34</v>
      </c>
      <c r="BE1643" s="17">
        <v>99.34</v>
      </c>
      <c r="BF1643" s="17">
        <v>99.34</v>
      </c>
      <c r="BG1643" s="17">
        <v>99.34</v>
      </c>
      <c r="BH1643" s="17">
        <v>1192.08</v>
      </c>
      <c r="BI1643" s="17">
        <v>1192.08</v>
      </c>
      <c r="BJ1643" s="17">
        <v>1192.08</v>
      </c>
      <c r="BK1643" s="17">
        <v>1192.08</v>
      </c>
    </row>
    <row r="1644" spans="2:63" x14ac:dyDescent="0.25">
      <c r="B1644" t="s">
        <v>4846</v>
      </c>
      <c r="C1644">
        <v>31077758</v>
      </c>
      <c r="D1644" t="s">
        <v>4850</v>
      </c>
      <c r="E1644" t="s">
        <v>1285</v>
      </c>
      <c r="F1644">
        <v>30</v>
      </c>
      <c r="G1644" t="s">
        <v>10884</v>
      </c>
      <c r="H1644" t="s">
        <v>1351</v>
      </c>
      <c r="I1644" s="33">
        <v>200000010886</v>
      </c>
      <c r="J1644" t="s">
        <v>10905</v>
      </c>
      <c r="K1644" t="s">
        <v>10905</v>
      </c>
      <c r="L1644" t="s">
        <v>10887</v>
      </c>
      <c r="N1644" s="16">
        <v>43511</v>
      </c>
      <c r="O1644" s="16">
        <v>43497</v>
      </c>
      <c r="P1644" s="16">
        <v>47848</v>
      </c>
      <c r="R1644" t="s">
        <v>1371</v>
      </c>
      <c r="S1644" t="s">
        <v>1266</v>
      </c>
      <c r="T1644" t="s">
        <v>1266</v>
      </c>
      <c r="U1644">
        <v>341012</v>
      </c>
      <c r="V1644" t="s">
        <v>1317</v>
      </c>
      <c r="W1644" t="s">
        <v>3620</v>
      </c>
      <c r="Y1644" t="s">
        <v>1288</v>
      </c>
      <c r="Z1644" t="s">
        <v>1266</v>
      </c>
      <c r="AA1644">
        <v>7000555567</v>
      </c>
      <c r="AB1644" t="s">
        <v>1272</v>
      </c>
      <c r="AC1644" t="s">
        <v>1266</v>
      </c>
      <c r="AD1644" s="16">
        <v>45810</v>
      </c>
      <c r="AF1644" s="16">
        <v>45810</v>
      </c>
      <c r="AK1644" t="s">
        <v>10906</v>
      </c>
      <c r="AL1644" t="s">
        <v>5371</v>
      </c>
      <c r="AM1644" t="s">
        <v>28</v>
      </c>
      <c r="AN1644" s="16">
        <v>43271</v>
      </c>
      <c r="AO1644" t="s">
        <v>10889</v>
      </c>
      <c r="AP1644" t="s">
        <v>1292</v>
      </c>
      <c r="AQ1644">
        <v>1833</v>
      </c>
      <c r="AR1644" t="s">
        <v>4851</v>
      </c>
      <c r="AS1644" t="s">
        <v>10896</v>
      </c>
      <c r="AU1644" s="17">
        <v>1103.19</v>
      </c>
      <c r="AV1644" s="17">
        <v>1103.19</v>
      </c>
      <c r="AW1644" s="17">
        <v>1103.19</v>
      </c>
      <c r="AX1644" s="17">
        <v>1103.19</v>
      </c>
      <c r="AY1644" s="17">
        <v>1103.19</v>
      </c>
      <c r="AZ1644" s="17">
        <v>1103.19</v>
      </c>
      <c r="BA1644" s="17">
        <v>1103.19</v>
      </c>
      <c r="BB1644" s="17">
        <v>1103.19</v>
      </c>
      <c r="BC1644" s="17">
        <v>1103.19</v>
      </c>
      <c r="BD1644" s="17">
        <v>1103.19</v>
      </c>
      <c r="BE1644" s="17">
        <v>1103.19</v>
      </c>
      <c r="BF1644" s="17">
        <v>1103.19</v>
      </c>
      <c r="BG1644" s="17">
        <v>1103.19</v>
      </c>
      <c r="BH1644" s="17">
        <v>13238.28</v>
      </c>
      <c r="BI1644" s="17">
        <v>13238.28</v>
      </c>
      <c r="BJ1644" s="17">
        <v>13238.28</v>
      </c>
      <c r="BK1644" s="17">
        <v>13238.28</v>
      </c>
    </row>
    <row r="1645" spans="2:63" x14ac:dyDescent="0.25">
      <c r="B1645" t="s">
        <v>4853</v>
      </c>
      <c r="C1645">
        <v>31088692</v>
      </c>
      <c r="D1645" t="s">
        <v>4854</v>
      </c>
      <c r="E1645" t="s">
        <v>1285</v>
      </c>
      <c r="F1645">
        <v>20</v>
      </c>
      <c r="G1645" t="s">
        <v>10884</v>
      </c>
      <c r="H1645" t="s">
        <v>1267</v>
      </c>
      <c r="I1645" s="33">
        <v>200000012105</v>
      </c>
      <c r="J1645" t="s">
        <v>11031</v>
      </c>
      <c r="K1645" t="s">
        <v>11032</v>
      </c>
      <c r="L1645" t="s">
        <v>10887</v>
      </c>
      <c r="N1645" s="16">
        <v>44893</v>
      </c>
      <c r="O1645" s="16">
        <v>44866</v>
      </c>
      <c r="P1645" s="16">
        <v>47848</v>
      </c>
      <c r="R1645" t="s">
        <v>1286</v>
      </c>
      <c r="S1645" t="s">
        <v>1266</v>
      </c>
      <c r="T1645" t="s">
        <v>1266</v>
      </c>
      <c r="V1645" t="s">
        <v>1317</v>
      </c>
      <c r="W1645" t="s">
        <v>3559</v>
      </c>
      <c r="Y1645" t="s">
        <v>1595</v>
      </c>
      <c r="Z1645" t="s">
        <v>2183</v>
      </c>
      <c r="AA1645">
        <v>7000555567</v>
      </c>
      <c r="AB1645" t="s">
        <v>1272</v>
      </c>
      <c r="AC1645" t="s">
        <v>1353</v>
      </c>
      <c r="AD1645" s="16">
        <v>45832</v>
      </c>
      <c r="AE1645">
        <v>8000055317</v>
      </c>
      <c r="AF1645" s="16">
        <v>45810</v>
      </c>
      <c r="AI1645" t="s">
        <v>1597</v>
      </c>
      <c r="AJ1645" t="s">
        <v>1598</v>
      </c>
      <c r="AK1645" t="s">
        <v>10993</v>
      </c>
      <c r="AL1645" t="s">
        <v>1601</v>
      </c>
      <c r="AM1645" t="s">
        <v>28</v>
      </c>
      <c r="AN1645" s="16">
        <v>45292</v>
      </c>
      <c r="AO1645" t="s">
        <v>10930</v>
      </c>
      <c r="AP1645" t="s">
        <v>1602</v>
      </c>
      <c r="AQ1645">
        <v>10272</v>
      </c>
      <c r="AR1645" t="s">
        <v>1598</v>
      </c>
      <c r="AS1645" t="s">
        <v>10994</v>
      </c>
      <c r="AU1645" s="17">
        <v>2</v>
      </c>
      <c r="AV1645" s="17">
        <v>584.20000000000005</v>
      </c>
      <c r="AW1645" s="17">
        <v>584.20000000000005</v>
      </c>
      <c r="AX1645" s="17">
        <v>584.20000000000005</v>
      </c>
      <c r="AY1645" s="17">
        <v>584.20000000000005</v>
      </c>
      <c r="AZ1645" s="17">
        <v>584.20000000000005</v>
      </c>
      <c r="BA1645" s="17">
        <v>584.20000000000005</v>
      </c>
      <c r="BB1645" s="17">
        <v>584.20000000000005</v>
      </c>
      <c r="BC1645" s="17">
        <v>584.20000000000005</v>
      </c>
      <c r="BD1645" s="17">
        <v>584.20000000000005</v>
      </c>
      <c r="BE1645" s="17">
        <v>584.20000000000005</v>
      </c>
      <c r="BF1645" s="17">
        <v>584.20000000000005</v>
      </c>
      <c r="BG1645" s="17">
        <v>584.20000000000005</v>
      </c>
      <c r="BH1645" s="17">
        <v>7010.4</v>
      </c>
      <c r="BI1645" s="17">
        <v>7010.4</v>
      </c>
      <c r="BJ1645" s="17">
        <v>7010.4</v>
      </c>
      <c r="BK1645" s="17">
        <v>7010.4</v>
      </c>
    </row>
    <row r="1646" spans="2:63" x14ac:dyDescent="0.25">
      <c r="B1646" t="s">
        <v>4855</v>
      </c>
      <c r="C1646">
        <v>31070286</v>
      </c>
      <c r="D1646" t="s">
        <v>4856</v>
      </c>
      <c r="E1646" t="s">
        <v>1285</v>
      </c>
      <c r="F1646">
        <v>1730</v>
      </c>
      <c r="G1646" t="s">
        <v>10884</v>
      </c>
      <c r="H1646" t="s">
        <v>1267</v>
      </c>
      <c r="I1646" s="33">
        <v>200000012388</v>
      </c>
      <c r="J1646" t="s">
        <v>11190</v>
      </c>
      <c r="K1646" t="s">
        <v>11190</v>
      </c>
      <c r="L1646" t="s">
        <v>10887</v>
      </c>
      <c r="N1646" s="16">
        <v>44361</v>
      </c>
      <c r="O1646" s="16">
        <v>43132</v>
      </c>
      <c r="P1646" s="16">
        <v>47848</v>
      </c>
      <c r="R1646" t="s">
        <v>1286</v>
      </c>
      <c r="S1646" t="s">
        <v>1266</v>
      </c>
      <c r="T1646" t="s">
        <v>1266</v>
      </c>
      <c r="V1646" t="s">
        <v>1317</v>
      </c>
      <c r="W1646" t="s">
        <v>3637</v>
      </c>
      <c r="Y1646" t="s">
        <v>1319</v>
      </c>
      <c r="Z1646" t="s">
        <v>1320</v>
      </c>
      <c r="AA1646">
        <v>7000555567</v>
      </c>
      <c r="AB1646" t="s">
        <v>1272</v>
      </c>
      <c r="AC1646" t="s">
        <v>4857</v>
      </c>
      <c r="AD1646" s="16">
        <v>45797</v>
      </c>
      <c r="AE1646">
        <v>8000031945</v>
      </c>
      <c r="AF1646" s="16">
        <v>45797</v>
      </c>
      <c r="AI1646" t="s">
        <v>4858</v>
      </c>
      <c r="AJ1646" t="s">
        <v>4859</v>
      </c>
      <c r="AK1646" t="s">
        <v>11028</v>
      </c>
      <c r="AL1646" t="s">
        <v>11029</v>
      </c>
      <c r="AM1646" t="s">
        <v>28</v>
      </c>
      <c r="AN1646" s="16">
        <v>44562</v>
      </c>
      <c r="AO1646" t="s">
        <v>10889</v>
      </c>
      <c r="AP1646" t="s">
        <v>2990</v>
      </c>
      <c r="AQ1646">
        <v>10000014</v>
      </c>
      <c r="AR1646" t="s">
        <v>1327</v>
      </c>
      <c r="AS1646" t="s">
        <v>10896</v>
      </c>
      <c r="AU1646" s="17">
        <v>4</v>
      </c>
      <c r="AV1646" s="17">
        <v>36.76</v>
      </c>
      <c r="AW1646" s="17">
        <v>36.76</v>
      </c>
      <c r="AX1646" s="17">
        <v>36.76</v>
      </c>
      <c r="AY1646" s="17">
        <v>36.76</v>
      </c>
      <c r="AZ1646" s="17">
        <v>36.76</v>
      </c>
      <c r="BA1646" s="17">
        <v>36.76</v>
      </c>
      <c r="BB1646" s="17">
        <v>36.76</v>
      </c>
      <c r="BC1646" s="17">
        <v>36.76</v>
      </c>
      <c r="BD1646" s="17">
        <v>36.76</v>
      </c>
      <c r="BE1646" s="17">
        <v>36.76</v>
      </c>
      <c r="BF1646" s="17">
        <v>36.76</v>
      </c>
      <c r="BG1646" s="17">
        <v>36.76</v>
      </c>
      <c r="BH1646" s="17">
        <v>441.12</v>
      </c>
      <c r="BI1646" s="17">
        <v>441.12</v>
      </c>
      <c r="BJ1646" s="17">
        <v>441.12</v>
      </c>
      <c r="BK1646" s="17">
        <v>441.12</v>
      </c>
    </row>
    <row r="1647" spans="2:63" x14ac:dyDescent="0.25">
      <c r="B1647" t="s">
        <v>4855</v>
      </c>
      <c r="C1647">
        <v>31070286</v>
      </c>
      <c r="D1647" t="s">
        <v>4856</v>
      </c>
      <c r="E1647" t="s">
        <v>1285</v>
      </c>
      <c r="F1647">
        <v>1910</v>
      </c>
      <c r="G1647" t="s">
        <v>10884</v>
      </c>
      <c r="H1647" t="s">
        <v>1267</v>
      </c>
      <c r="I1647" s="33">
        <v>200000012388</v>
      </c>
      <c r="J1647" t="s">
        <v>11190</v>
      </c>
      <c r="K1647" t="s">
        <v>11190</v>
      </c>
      <c r="L1647" t="s">
        <v>10887</v>
      </c>
      <c r="N1647" s="16">
        <v>44516</v>
      </c>
      <c r="O1647" s="16">
        <v>44440</v>
      </c>
      <c r="P1647" s="16">
        <v>47848</v>
      </c>
      <c r="R1647" t="s">
        <v>1286</v>
      </c>
      <c r="S1647" t="s">
        <v>1266</v>
      </c>
      <c r="T1647" t="s">
        <v>1266</v>
      </c>
      <c r="V1647" t="s">
        <v>1317</v>
      </c>
      <c r="W1647" t="s">
        <v>3637</v>
      </c>
      <c r="Y1647" t="s">
        <v>1319</v>
      </c>
      <c r="Z1647" t="s">
        <v>1320</v>
      </c>
      <c r="AA1647">
        <v>7000555567</v>
      </c>
      <c r="AB1647" t="s">
        <v>1272</v>
      </c>
      <c r="AC1647" t="s">
        <v>4857</v>
      </c>
      <c r="AD1647" s="16">
        <v>45797</v>
      </c>
      <c r="AE1647">
        <v>8000031945</v>
      </c>
      <c r="AF1647" s="16">
        <v>45797</v>
      </c>
      <c r="AI1647" t="s">
        <v>4858</v>
      </c>
      <c r="AJ1647" t="s">
        <v>4859</v>
      </c>
      <c r="AK1647" t="s">
        <v>11028</v>
      </c>
      <c r="AL1647" t="s">
        <v>11029</v>
      </c>
      <c r="AM1647" t="s">
        <v>28</v>
      </c>
      <c r="AN1647" s="16">
        <v>44562</v>
      </c>
      <c r="AO1647" t="s">
        <v>10889</v>
      </c>
      <c r="AP1647" t="s">
        <v>2990</v>
      </c>
      <c r="AQ1647">
        <v>10000014</v>
      </c>
      <c r="AR1647" t="s">
        <v>1327</v>
      </c>
      <c r="AS1647" t="s">
        <v>10896</v>
      </c>
      <c r="AU1647" s="17">
        <v>4</v>
      </c>
      <c r="AV1647" s="17">
        <v>36.76</v>
      </c>
      <c r="AW1647" s="17">
        <v>36.76</v>
      </c>
      <c r="AX1647" s="17">
        <v>36.76</v>
      </c>
      <c r="AY1647" s="17">
        <v>36.76</v>
      </c>
      <c r="AZ1647" s="17">
        <v>36.76</v>
      </c>
      <c r="BA1647" s="17">
        <v>36.76</v>
      </c>
      <c r="BB1647" s="17">
        <v>36.76</v>
      </c>
      <c r="BC1647" s="17">
        <v>36.76</v>
      </c>
      <c r="BD1647" s="17">
        <v>36.76</v>
      </c>
      <c r="BE1647" s="17">
        <v>36.76</v>
      </c>
      <c r="BF1647" s="17">
        <v>36.76</v>
      </c>
      <c r="BG1647" s="17">
        <v>36.76</v>
      </c>
      <c r="BH1647" s="17">
        <v>441.12</v>
      </c>
      <c r="BI1647" s="17">
        <v>441.12</v>
      </c>
      <c r="BJ1647" s="17">
        <v>441.12</v>
      </c>
      <c r="BK1647" s="17">
        <v>441.12</v>
      </c>
    </row>
    <row r="1648" spans="2:63" x14ac:dyDescent="0.25">
      <c r="B1648" t="s">
        <v>4862</v>
      </c>
      <c r="C1648">
        <v>31048760</v>
      </c>
      <c r="D1648" t="s">
        <v>4863</v>
      </c>
      <c r="E1648" t="s">
        <v>1285</v>
      </c>
      <c r="F1648">
        <v>760</v>
      </c>
      <c r="G1648" t="s">
        <v>10884</v>
      </c>
      <c r="H1648" t="s">
        <v>1267</v>
      </c>
      <c r="I1648" s="33">
        <v>200000010885</v>
      </c>
      <c r="J1648" t="s">
        <v>11030</v>
      </c>
      <c r="K1648" t="s">
        <v>11618</v>
      </c>
      <c r="L1648" t="s">
        <v>10887</v>
      </c>
      <c r="N1648" s="16">
        <v>42312</v>
      </c>
      <c r="O1648" s="16">
        <v>42339</v>
      </c>
      <c r="P1648" s="16">
        <v>47848</v>
      </c>
      <c r="R1648" t="s">
        <v>1286</v>
      </c>
      <c r="S1648" t="s">
        <v>1266</v>
      </c>
      <c r="T1648" t="s">
        <v>1266</v>
      </c>
      <c r="U1648">
        <v>341012</v>
      </c>
      <c r="V1648" t="s">
        <v>1317</v>
      </c>
      <c r="W1648" t="s">
        <v>4581</v>
      </c>
      <c r="Y1648" t="s">
        <v>1319</v>
      </c>
      <c r="Z1648" t="s">
        <v>1320</v>
      </c>
      <c r="AA1648">
        <v>7000555567</v>
      </c>
      <c r="AB1648" t="s">
        <v>1272</v>
      </c>
      <c r="AC1648" t="s">
        <v>1320</v>
      </c>
      <c r="AD1648" s="16">
        <v>45797</v>
      </c>
      <c r="AE1648">
        <v>8000006162</v>
      </c>
      <c r="AF1648" s="16">
        <v>45797</v>
      </c>
      <c r="AI1648" t="s">
        <v>4864</v>
      </c>
      <c r="AJ1648" t="s">
        <v>4865</v>
      </c>
      <c r="AK1648" t="s">
        <v>10916</v>
      </c>
      <c r="AL1648" t="s">
        <v>2860</v>
      </c>
      <c r="AM1648" t="s">
        <v>28</v>
      </c>
      <c r="AN1648" s="16">
        <v>42370</v>
      </c>
      <c r="AO1648" t="s">
        <v>10889</v>
      </c>
      <c r="AP1648" t="s">
        <v>1326</v>
      </c>
      <c r="AQ1648">
        <v>10000014</v>
      </c>
      <c r="AR1648" t="s">
        <v>1327</v>
      </c>
      <c r="AS1648" t="s">
        <v>10896</v>
      </c>
      <c r="AU1648" s="17">
        <v>11.09</v>
      </c>
      <c r="AV1648" s="17">
        <v>11.09</v>
      </c>
      <c r="AW1648" s="17">
        <v>11.09</v>
      </c>
      <c r="AX1648" s="17">
        <v>11.09</v>
      </c>
      <c r="AY1648" s="17">
        <v>11.09</v>
      </c>
      <c r="AZ1648" s="17">
        <v>11.09</v>
      </c>
      <c r="BA1648" s="17">
        <v>11.09</v>
      </c>
      <c r="BB1648" s="17">
        <v>11.09</v>
      </c>
      <c r="BC1648" s="17">
        <v>11.09</v>
      </c>
      <c r="BD1648" s="17">
        <v>11.09</v>
      </c>
      <c r="BE1648" s="17">
        <v>11.09</v>
      </c>
      <c r="BF1648" s="17">
        <v>11.09</v>
      </c>
      <c r="BG1648" s="17">
        <v>11.09</v>
      </c>
      <c r="BH1648" s="17">
        <v>133.08000000000001</v>
      </c>
      <c r="BI1648" s="17">
        <v>133.08000000000001</v>
      </c>
      <c r="BJ1648" s="17">
        <v>133.08000000000001</v>
      </c>
      <c r="BK1648" s="17">
        <v>133.08000000000001</v>
      </c>
    </row>
    <row r="1649" spans="2:63" x14ac:dyDescent="0.25">
      <c r="B1649" t="s">
        <v>4862</v>
      </c>
      <c r="C1649">
        <v>31048760</v>
      </c>
      <c r="D1649" t="s">
        <v>4863</v>
      </c>
      <c r="E1649" t="s">
        <v>1285</v>
      </c>
      <c r="F1649">
        <v>860</v>
      </c>
      <c r="G1649" t="s">
        <v>10884</v>
      </c>
      <c r="H1649" t="s">
        <v>1267</v>
      </c>
      <c r="I1649" s="33">
        <v>200000010885</v>
      </c>
      <c r="J1649" t="s">
        <v>11030</v>
      </c>
      <c r="K1649" t="s">
        <v>11030</v>
      </c>
      <c r="L1649" t="s">
        <v>10887</v>
      </c>
      <c r="N1649" s="16">
        <v>42359</v>
      </c>
      <c r="O1649" s="16">
        <v>42339</v>
      </c>
      <c r="P1649" s="16">
        <v>47848</v>
      </c>
      <c r="R1649" t="s">
        <v>1286</v>
      </c>
      <c r="S1649" t="s">
        <v>1266</v>
      </c>
      <c r="T1649" t="s">
        <v>1266</v>
      </c>
      <c r="U1649">
        <v>341012</v>
      </c>
      <c r="V1649" t="s">
        <v>1317</v>
      </c>
      <c r="W1649" t="s">
        <v>4581</v>
      </c>
      <c r="Y1649" t="s">
        <v>1319</v>
      </c>
      <c r="Z1649" t="s">
        <v>1320</v>
      </c>
      <c r="AA1649">
        <v>7000555567</v>
      </c>
      <c r="AB1649" t="s">
        <v>1272</v>
      </c>
      <c r="AC1649" t="s">
        <v>1320</v>
      </c>
      <c r="AD1649" s="16">
        <v>45797</v>
      </c>
      <c r="AE1649">
        <v>8000006162</v>
      </c>
      <c r="AF1649" s="16">
        <v>45797</v>
      </c>
      <c r="AI1649" t="s">
        <v>4864</v>
      </c>
      <c r="AJ1649" t="s">
        <v>4865</v>
      </c>
      <c r="AK1649" t="s">
        <v>10916</v>
      </c>
      <c r="AL1649" t="s">
        <v>2860</v>
      </c>
      <c r="AM1649" t="s">
        <v>28</v>
      </c>
      <c r="AN1649" s="16">
        <v>42370</v>
      </c>
      <c r="AO1649" t="s">
        <v>10889</v>
      </c>
      <c r="AP1649" t="s">
        <v>1326</v>
      </c>
      <c r="AQ1649">
        <v>10000014</v>
      </c>
      <c r="AR1649" t="s">
        <v>1327</v>
      </c>
      <c r="AS1649" t="s">
        <v>10896</v>
      </c>
      <c r="AU1649" s="17">
        <v>11.09</v>
      </c>
      <c r="AV1649" s="17">
        <v>11.09</v>
      </c>
      <c r="AW1649" s="17">
        <v>11.09</v>
      </c>
      <c r="AX1649" s="17">
        <v>11.09</v>
      </c>
      <c r="AY1649" s="17">
        <v>11.09</v>
      </c>
      <c r="AZ1649" s="17">
        <v>11.09</v>
      </c>
      <c r="BA1649" s="17">
        <v>11.09</v>
      </c>
      <c r="BB1649" s="17">
        <v>11.09</v>
      </c>
      <c r="BC1649" s="17">
        <v>11.09</v>
      </c>
      <c r="BD1649" s="17">
        <v>11.09</v>
      </c>
      <c r="BE1649" s="17">
        <v>11.09</v>
      </c>
      <c r="BF1649" s="17">
        <v>11.09</v>
      </c>
      <c r="BG1649" s="17">
        <v>11.09</v>
      </c>
      <c r="BH1649" s="17">
        <v>133.08000000000001</v>
      </c>
      <c r="BI1649" s="17">
        <v>133.08000000000001</v>
      </c>
      <c r="BJ1649" s="17">
        <v>133.08000000000001</v>
      </c>
      <c r="BK1649" s="17">
        <v>133.08000000000001</v>
      </c>
    </row>
    <row r="1650" spans="2:63" x14ac:dyDescent="0.25">
      <c r="B1650" t="s">
        <v>4862</v>
      </c>
      <c r="C1650">
        <v>31048760</v>
      </c>
      <c r="D1650" t="s">
        <v>4863</v>
      </c>
      <c r="E1650" t="s">
        <v>1285</v>
      </c>
      <c r="F1650">
        <v>3110</v>
      </c>
      <c r="G1650" t="s">
        <v>10884</v>
      </c>
      <c r="H1650" t="s">
        <v>1267</v>
      </c>
      <c r="I1650" s="33">
        <v>200000010885</v>
      </c>
      <c r="J1650" t="s">
        <v>11030</v>
      </c>
      <c r="K1650" t="s">
        <v>11619</v>
      </c>
      <c r="L1650" t="s">
        <v>10887</v>
      </c>
      <c r="N1650" s="16">
        <v>43758</v>
      </c>
      <c r="O1650" s="16">
        <v>43739</v>
      </c>
      <c r="P1650" s="16">
        <v>47848</v>
      </c>
      <c r="R1650" t="s">
        <v>1286</v>
      </c>
      <c r="S1650" t="s">
        <v>1266</v>
      </c>
      <c r="T1650" t="s">
        <v>1266</v>
      </c>
      <c r="U1650">
        <v>341012</v>
      </c>
      <c r="V1650" t="s">
        <v>1317</v>
      </c>
      <c r="W1650" t="s">
        <v>4581</v>
      </c>
      <c r="Y1650" t="s">
        <v>1319</v>
      </c>
      <c r="Z1650" t="s">
        <v>1320</v>
      </c>
      <c r="AA1650">
        <v>7000555567</v>
      </c>
      <c r="AB1650" t="s">
        <v>1272</v>
      </c>
      <c r="AC1650" t="s">
        <v>1320</v>
      </c>
      <c r="AD1650" s="16">
        <v>45797</v>
      </c>
      <c r="AE1650">
        <v>8000006162</v>
      </c>
      <c r="AF1650" s="16">
        <v>45797</v>
      </c>
      <c r="AI1650" t="s">
        <v>4864</v>
      </c>
      <c r="AJ1650" t="s">
        <v>4865</v>
      </c>
      <c r="AK1650" t="s">
        <v>10916</v>
      </c>
      <c r="AL1650" t="s">
        <v>2860</v>
      </c>
      <c r="AM1650" t="s">
        <v>28</v>
      </c>
      <c r="AN1650" s="16">
        <v>43758</v>
      </c>
      <c r="AO1650" t="s">
        <v>10889</v>
      </c>
      <c r="AP1650" t="s">
        <v>1326</v>
      </c>
      <c r="AQ1650">
        <v>10000014</v>
      </c>
      <c r="AR1650" t="s">
        <v>1327</v>
      </c>
      <c r="AS1650" t="s">
        <v>10896</v>
      </c>
      <c r="AU1650" s="17">
        <v>60.4</v>
      </c>
      <c r="AV1650" s="17">
        <v>60.4</v>
      </c>
      <c r="AW1650" s="17">
        <v>60.4</v>
      </c>
      <c r="AX1650" s="17">
        <v>60.4</v>
      </c>
      <c r="AY1650" s="17">
        <v>60.4</v>
      </c>
      <c r="AZ1650" s="17">
        <v>60.4</v>
      </c>
      <c r="BA1650" s="17">
        <v>60.4</v>
      </c>
      <c r="BB1650" s="17">
        <v>60.4</v>
      </c>
      <c r="BC1650" s="17">
        <v>60.4</v>
      </c>
      <c r="BD1650" s="17">
        <v>60.4</v>
      </c>
      <c r="BE1650" s="17">
        <v>60.4</v>
      </c>
      <c r="BF1650" s="17">
        <v>60.4</v>
      </c>
      <c r="BG1650" s="17">
        <v>60.4</v>
      </c>
      <c r="BH1650" s="17">
        <v>724.8</v>
      </c>
      <c r="BI1650" s="17">
        <v>724.8</v>
      </c>
      <c r="BJ1650" s="17">
        <v>724.8</v>
      </c>
      <c r="BK1650" s="17">
        <v>724.8</v>
      </c>
    </row>
    <row r="1651" spans="2:63" x14ac:dyDescent="0.25">
      <c r="B1651" t="s">
        <v>4862</v>
      </c>
      <c r="C1651">
        <v>31048760</v>
      </c>
      <c r="D1651" t="s">
        <v>4863</v>
      </c>
      <c r="E1651" t="s">
        <v>1285</v>
      </c>
      <c r="F1651">
        <v>3120</v>
      </c>
      <c r="G1651" t="s">
        <v>10884</v>
      </c>
      <c r="H1651" t="s">
        <v>1267</v>
      </c>
      <c r="I1651" s="33">
        <v>200000010885</v>
      </c>
      <c r="J1651" t="s">
        <v>11030</v>
      </c>
      <c r="K1651" t="s">
        <v>11620</v>
      </c>
      <c r="L1651" t="s">
        <v>10887</v>
      </c>
      <c r="N1651" s="16">
        <v>43758</v>
      </c>
      <c r="O1651" s="16">
        <v>43739</v>
      </c>
      <c r="P1651" s="16">
        <v>47848</v>
      </c>
      <c r="R1651" t="s">
        <v>1286</v>
      </c>
      <c r="S1651" t="s">
        <v>1266</v>
      </c>
      <c r="T1651" t="s">
        <v>1266</v>
      </c>
      <c r="U1651">
        <v>341012</v>
      </c>
      <c r="V1651" t="s">
        <v>1317</v>
      </c>
      <c r="W1651" t="s">
        <v>4581</v>
      </c>
      <c r="Y1651" t="s">
        <v>1319</v>
      </c>
      <c r="Z1651" t="s">
        <v>1320</v>
      </c>
      <c r="AA1651">
        <v>7000555567</v>
      </c>
      <c r="AB1651" t="s">
        <v>1272</v>
      </c>
      <c r="AC1651" t="s">
        <v>1320</v>
      </c>
      <c r="AD1651" s="16">
        <v>45797</v>
      </c>
      <c r="AE1651">
        <v>8000006162</v>
      </c>
      <c r="AF1651" s="16">
        <v>45797</v>
      </c>
      <c r="AI1651" t="s">
        <v>4864</v>
      </c>
      <c r="AJ1651" t="s">
        <v>4865</v>
      </c>
      <c r="AK1651" t="s">
        <v>10916</v>
      </c>
      <c r="AL1651" t="s">
        <v>2860</v>
      </c>
      <c r="AM1651" t="s">
        <v>28</v>
      </c>
      <c r="AN1651" s="16">
        <v>43758</v>
      </c>
      <c r="AO1651" t="s">
        <v>10889</v>
      </c>
      <c r="AP1651" t="s">
        <v>1326</v>
      </c>
      <c r="AQ1651">
        <v>10000014</v>
      </c>
      <c r="AR1651" t="s">
        <v>1327</v>
      </c>
      <c r="AS1651" t="s">
        <v>10896</v>
      </c>
      <c r="AU1651" s="17">
        <v>7.77</v>
      </c>
      <c r="AV1651" s="17">
        <v>7.77</v>
      </c>
      <c r="AW1651" s="17">
        <v>7.77</v>
      </c>
      <c r="AX1651" s="17">
        <v>7.77</v>
      </c>
      <c r="AY1651" s="17">
        <v>7.77</v>
      </c>
      <c r="AZ1651" s="17">
        <v>7.77</v>
      </c>
      <c r="BA1651" s="17">
        <v>7.77</v>
      </c>
      <c r="BB1651" s="17">
        <v>7.77</v>
      </c>
      <c r="BC1651" s="17">
        <v>7.77</v>
      </c>
      <c r="BD1651" s="17">
        <v>7.77</v>
      </c>
      <c r="BE1651" s="17">
        <v>7.77</v>
      </c>
      <c r="BF1651" s="17">
        <v>7.77</v>
      </c>
      <c r="BG1651" s="17">
        <v>7.77</v>
      </c>
      <c r="BH1651" s="17">
        <v>93.24</v>
      </c>
      <c r="BI1651" s="17">
        <v>93.24</v>
      </c>
      <c r="BJ1651" s="17">
        <v>93.24</v>
      </c>
      <c r="BK1651" s="17">
        <v>93.24</v>
      </c>
    </row>
    <row r="1652" spans="2:63" x14ac:dyDescent="0.25">
      <c r="B1652" t="s">
        <v>4862</v>
      </c>
      <c r="C1652">
        <v>31048760</v>
      </c>
      <c r="D1652" t="s">
        <v>4863</v>
      </c>
      <c r="E1652" t="s">
        <v>1285</v>
      </c>
      <c r="F1652">
        <v>4120</v>
      </c>
      <c r="G1652" t="s">
        <v>10884</v>
      </c>
      <c r="H1652" t="s">
        <v>1267</v>
      </c>
      <c r="I1652" s="33">
        <v>200000011065</v>
      </c>
      <c r="J1652" t="s">
        <v>10923</v>
      </c>
      <c r="K1652" t="s">
        <v>10923</v>
      </c>
      <c r="L1652" t="s">
        <v>10887</v>
      </c>
      <c r="N1652" s="16">
        <v>45205</v>
      </c>
      <c r="O1652" s="16">
        <v>45200</v>
      </c>
      <c r="P1652" s="16">
        <v>47848</v>
      </c>
      <c r="R1652" t="s">
        <v>1286</v>
      </c>
      <c r="S1652" t="s">
        <v>1266</v>
      </c>
      <c r="T1652" t="s">
        <v>1266</v>
      </c>
      <c r="U1652">
        <v>341012</v>
      </c>
      <c r="V1652" t="s">
        <v>1317</v>
      </c>
      <c r="W1652" t="s">
        <v>4581</v>
      </c>
      <c r="Y1652" t="s">
        <v>1319</v>
      </c>
      <c r="Z1652" t="s">
        <v>1320</v>
      </c>
      <c r="AA1652">
        <v>7000555567</v>
      </c>
      <c r="AB1652" t="s">
        <v>1272</v>
      </c>
      <c r="AC1652" t="s">
        <v>1320</v>
      </c>
      <c r="AD1652" s="16">
        <v>46036</v>
      </c>
      <c r="AE1652">
        <v>8000006162</v>
      </c>
      <c r="AF1652" s="16">
        <v>46035</v>
      </c>
      <c r="AI1652" t="s">
        <v>4864</v>
      </c>
      <c r="AJ1652" t="s">
        <v>4865</v>
      </c>
      <c r="AK1652" t="s">
        <v>10922</v>
      </c>
      <c r="AL1652" t="s">
        <v>3399</v>
      </c>
      <c r="AM1652" t="s">
        <v>28</v>
      </c>
      <c r="AN1652" s="16">
        <v>46023</v>
      </c>
      <c r="AO1652" t="s">
        <v>10889</v>
      </c>
      <c r="AP1652" t="s">
        <v>1326</v>
      </c>
      <c r="AQ1652">
        <v>10000014</v>
      </c>
      <c r="AR1652" t="s">
        <v>1327</v>
      </c>
      <c r="AS1652" t="s">
        <v>10896</v>
      </c>
      <c r="AU1652" s="17">
        <v>4</v>
      </c>
      <c r="AV1652" s="17">
        <v>48</v>
      </c>
      <c r="AW1652" s="17">
        <v>48</v>
      </c>
      <c r="AX1652" s="17">
        <v>48</v>
      </c>
      <c r="AY1652" s="17">
        <v>48</v>
      </c>
      <c r="AZ1652" s="17">
        <v>48</v>
      </c>
      <c r="BA1652" s="17">
        <v>48</v>
      </c>
      <c r="BB1652" s="17">
        <v>48</v>
      </c>
      <c r="BC1652" s="17">
        <v>48</v>
      </c>
      <c r="BD1652" s="17">
        <v>48</v>
      </c>
      <c r="BE1652" s="17">
        <v>48</v>
      </c>
      <c r="BF1652" s="17">
        <v>48</v>
      </c>
      <c r="BG1652" s="17">
        <v>48</v>
      </c>
      <c r="BH1652" s="17">
        <v>576</v>
      </c>
      <c r="BI1652" s="17">
        <v>576</v>
      </c>
      <c r="BJ1652" s="17">
        <v>576</v>
      </c>
      <c r="BK1652" s="17">
        <v>576</v>
      </c>
    </row>
    <row r="1653" spans="2:63" x14ac:dyDescent="0.25">
      <c r="B1653" t="s">
        <v>4862</v>
      </c>
      <c r="C1653">
        <v>31048760</v>
      </c>
      <c r="D1653" t="s">
        <v>4863</v>
      </c>
      <c r="E1653" t="s">
        <v>1285</v>
      </c>
      <c r="F1653">
        <v>4130</v>
      </c>
      <c r="G1653" t="s">
        <v>10884</v>
      </c>
      <c r="H1653" t="s">
        <v>1267</v>
      </c>
      <c r="I1653" s="33">
        <v>200000011102</v>
      </c>
      <c r="J1653" t="s">
        <v>10965</v>
      </c>
      <c r="K1653" t="s">
        <v>10965</v>
      </c>
      <c r="L1653" t="s">
        <v>10887</v>
      </c>
      <c r="N1653" s="16">
        <v>45205</v>
      </c>
      <c r="O1653" s="16">
        <v>45200</v>
      </c>
      <c r="P1653" s="16">
        <v>47848</v>
      </c>
      <c r="R1653" t="s">
        <v>1286</v>
      </c>
      <c r="S1653" t="s">
        <v>1266</v>
      </c>
      <c r="T1653" t="s">
        <v>1266</v>
      </c>
      <c r="U1653">
        <v>341012</v>
      </c>
      <c r="V1653" t="s">
        <v>1317</v>
      </c>
      <c r="W1653" t="s">
        <v>4581</v>
      </c>
      <c r="Y1653" t="s">
        <v>1319</v>
      </c>
      <c r="Z1653" t="s">
        <v>1320</v>
      </c>
      <c r="AA1653">
        <v>7000555567</v>
      </c>
      <c r="AB1653" t="s">
        <v>1272</v>
      </c>
      <c r="AC1653" t="s">
        <v>1320</v>
      </c>
      <c r="AD1653" s="16">
        <v>45797</v>
      </c>
      <c r="AE1653">
        <v>8000006162</v>
      </c>
      <c r="AF1653" s="16">
        <v>45797</v>
      </c>
      <c r="AI1653" t="s">
        <v>4864</v>
      </c>
      <c r="AJ1653" t="s">
        <v>4865</v>
      </c>
      <c r="AK1653" t="s">
        <v>10922</v>
      </c>
      <c r="AL1653" t="s">
        <v>3399</v>
      </c>
      <c r="AM1653" t="s">
        <v>28</v>
      </c>
      <c r="AN1653" s="16">
        <v>45200</v>
      </c>
      <c r="AO1653" t="s">
        <v>10889</v>
      </c>
      <c r="AP1653" t="s">
        <v>1326</v>
      </c>
      <c r="AQ1653">
        <v>10000014</v>
      </c>
      <c r="AR1653" t="s">
        <v>1327</v>
      </c>
      <c r="AS1653" t="s">
        <v>10896</v>
      </c>
      <c r="AU1653" s="17">
        <v>4</v>
      </c>
      <c r="AV1653" s="17">
        <v>128</v>
      </c>
      <c r="AW1653" s="17">
        <v>128</v>
      </c>
      <c r="AX1653" s="17">
        <v>128</v>
      </c>
      <c r="AY1653" s="17">
        <v>128</v>
      </c>
      <c r="AZ1653" s="17">
        <v>128</v>
      </c>
      <c r="BA1653" s="17">
        <v>128</v>
      </c>
      <c r="BB1653" s="17">
        <v>128</v>
      </c>
      <c r="BC1653" s="17">
        <v>128</v>
      </c>
      <c r="BD1653" s="17">
        <v>128</v>
      </c>
      <c r="BE1653" s="17">
        <v>128</v>
      </c>
      <c r="BF1653" s="17">
        <v>128</v>
      </c>
      <c r="BG1653" s="17">
        <v>128</v>
      </c>
      <c r="BH1653" s="17">
        <v>1536</v>
      </c>
      <c r="BI1653" s="17">
        <v>1536</v>
      </c>
      <c r="BJ1653" s="17">
        <v>1536</v>
      </c>
      <c r="BK1653" s="17">
        <v>1536</v>
      </c>
    </row>
    <row r="1654" spans="2:63" x14ac:dyDescent="0.25">
      <c r="B1654" t="s">
        <v>4862</v>
      </c>
      <c r="C1654">
        <v>31048760</v>
      </c>
      <c r="D1654" t="s">
        <v>4863</v>
      </c>
      <c r="E1654" t="s">
        <v>1285</v>
      </c>
      <c r="F1654">
        <v>4210</v>
      </c>
      <c r="G1654" t="s">
        <v>10884</v>
      </c>
      <c r="H1654" t="s">
        <v>1267</v>
      </c>
      <c r="I1654" s="33">
        <v>200000011065</v>
      </c>
      <c r="J1654" t="s">
        <v>10923</v>
      </c>
      <c r="K1654" t="s">
        <v>10923</v>
      </c>
      <c r="L1654" t="s">
        <v>10887</v>
      </c>
      <c r="N1654" s="16">
        <v>45205</v>
      </c>
      <c r="O1654" s="16">
        <v>45200</v>
      </c>
      <c r="P1654" s="16">
        <v>47848</v>
      </c>
      <c r="R1654" t="s">
        <v>1286</v>
      </c>
      <c r="S1654" t="s">
        <v>1266</v>
      </c>
      <c r="T1654" t="s">
        <v>1266</v>
      </c>
      <c r="U1654">
        <v>341012</v>
      </c>
      <c r="V1654" t="s">
        <v>1317</v>
      </c>
      <c r="W1654" t="s">
        <v>4581</v>
      </c>
      <c r="Y1654" t="s">
        <v>1319</v>
      </c>
      <c r="Z1654" t="s">
        <v>1320</v>
      </c>
      <c r="AA1654">
        <v>7000555567</v>
      </c>
      <c r="AB1654" t="s">
        <v>1272</v>
      </c>
      <c r="AC1654" t="s">
        <v>1320</v>
      </c>
      <c r="AD1654" s="16">
        <v>46036</v>
      </c>
      <c r="AE1654">
        <v>8000006162</v>
      </c>
      <c r="AF1654" s="16">
        <v>46035</v>
      </c>
      <c r="AI1654" t="s">
        <v>4864</v>
      </c>
      <c r="AJ1654" t="s">
        <v>4865</v>
      </c>
      <c r="AK1654" t="s">
        <v>10922</v>
      </c>
      <c r="AL1654" t="s">
        <v>3399</v>
      </c>
      <c r="AM1654" t="s">
        <v>28</v>
      </c>
      <c r="AN1654" s="16">
        <v>46023</v>
      </c>
      <c r="AO1654" t="s">
        <v>10889</v>
      </c>
      <c r="AP1654" t="s">
        <v>1326</v>
      </c>
      <c r="AQ1654">
        <v>10000014</v>
      </c>
      <c r="AR1654" t="s">
        <v>1327</v>
      </c>
      <c r="AS1654" t="s">
        <v>10896</v>
      </c>
      <c r="AU1654" s="17">
        <v>4</v>
      </c>
      <c r="AV1654" s="17">
        <v>48</v>
      </c>
      <c r="AW1654" s="17">
        <v>48</v>
      </c>
      <c r="AX1654" s="17">
        <v>48</v>
      </c>
      <c r="AY1654" s="17">
        <v>48</v>
      </c>
      <c r="AZ1654" s="17">
        <v>48</v>
      </c>
      <c r="BA1654" s="17">
        <v>48</v>
      </c>
      <c r="BB1654" s="17">
        <v>48</v>
      </c>
      <c r="BC1654" s="17">
        <v>48</v>
      </c>
      <c r="BD1654" s="17">
        <v>48</v>
      </c>
      <c r="BE1654" s="17">
        <v>48</v>
      </c>
      <c r="BF1654" s="17">
        <v>48</v>
      </c>
      <c r="BG1654" s="17">
        <v>48</v>
      </c>
      <c r="BH1654" s="17">
        <v>576</v>
      </c>
      <c r="BI1654" s="17">
        <v>576</v>
      </c>
      <c r="BJ1654" s="17">
        <v>576</v>
      </c>
      <c r="BK1654" s="17">
        <v>576</v>
      </c>
    </row>
    <row r="1655" spans="2:63" x14ac:dyDescent="0.25">
      <c r="B1655" t="s">
        <v>4862</v>
      </c>
      <c r="C1655">
        <v>31048760</v>
      </c>
      <c r="D1655" t="s">
        <v>4863</v>
      </c>
      <c r="E1655" t="s">
        <v>1285</v>
      </c>
      <c r="F1655">
        <v>4220</v>
      </c>
      <c r="G1655" t="s">
        <v>10884</v>
      </c>
      <c r="H1655" t="s">
        <v>1267</v>
      </c>
      <c r="I1655" s="33">
        <v>200000011102</v>
      </c>
      <c r="J1655" t="s">
        <v>10965</v>
      </c>
      <c r="K1655" t="s">
        <v>10965</v>
      </c>
      <c r="L1655" t="s">
        <v>10887</v>
      </c>
      <c r="N1655" s="16">
        <v>45205</v>
      </c>
      <c r="O1655" s="16">
        <v>45200</v>
      </c>
      <c r="P1655" s="16">
        <v>47848</v>
      </c>
      <c r="R1655" t="s">
        <v>1286</v>
      </c>
      <c r="S1655" t="s">
        <v>1266</v>
      </c>
      <c r="T1655" t="s">
        <v>1266</v>
      </c>
      <c r="U1655">
        <v>341012</v>
      </c>
      <c r="V1655" t="s">
        <v>1317</v>
      </c>
      <c r="W1655" t="s">
        <v>4581</v>
      </c>
      <c r="Y1655" t="s">
        <v>1319</v>
      </c>
      <c r="Z1655" t="s">
        <v>1320</v>
      </c>
      <c r="AA1655">
        <v>7000555567</v>
      </c>
      <c r="AB1655" t="s">
        <v>1272</v>
      </c>
      <c r="AC1655" t="s">
        <v>1320</v>
      </c>
      <c r="AD1655" s="16">
        <v>45797</v>
      </c>
      <c r="AE1655">
        <v>8000006162</v>
      </c>
      <c r="AF1655" s="16">
        <v>45797</v>
      </c>
      <c r="AI1655" t="s">
        <v>4864</v>
      </c>
      <c r="AJ1655" t="s">
        <v>4865</v>
      </c>
      <c r="AK1655" t="s">
        <v>10922</v>
      </c>
      <c r="AL1655" t="s">
        <v>3399</v>
      </c>
      <c r="AM1655" t="s">
        <v>28</v>
      </c>
      <c r="AN1655" s="16">
        <v>45200</v>
      </c>
      <c r="AO1655" t="s">
        <v>10889</v>
      </c>
      <c r="AP1655" t="s">
        <v>1326</v>
      </c>
      <c r="AQ1655">
        <v>10000014</v>
      </c>
      <c r="AR1655" t="s">
        <v>1327</v>
      </c>
      <c r="AS1655" t="s">
        <v>10896</v>
      </c>
      <c r="AU1655" s="17">
        <v>4</v>
      </c>
      <c r="AV1655" s="17">
        <v>128</v>
      </c>
      <c r="AW1655" s="17">
        <v>128</v>
      </c>
      <c r="AX1655" s="17">
        <v>128</v>
      </c>
      <c r="AY1655" s="17">
        <v>128</v>
      </c>
      <c r="AZ1655" s="17">
        <v>128</v>
      </c>
      <c r="BA1655" s="17">
        <v>128</v>
      </c>
      <c r="BB1655" s="17">
        <v>128</v>
      </c>
      <c r="BC1655" s="17">
        <v>128</v>
      </c>
      <c r="BD1655" s="17">
        <v>128</v>
      </c>
      <c r="BE1655" s="17">
        <v>128</v>
      </c>
      <c r="BF1655" s="17">
        <v>128</v>
      </c>
      <c r="BG1655" s="17">
        <v>128</v>
      </c>
      <c r="BH1655" s="17">
        <v>1536</v>
      </c>
      <c r="BI1655" s="17">
        <v>1536</v>
      </c>
      <c r="BJ1655" s="17">
        <v>1536</v>
      </c>
      <c r="BK1655" s="17">
        <v>1536</v>
      </c>
    </row>
    <row r="1656" spans="2:63" x14ac:dyDescent="0.25">
      <c r="B1656" t="s">
        <v>4862</v>
      </c>
      <c r="C1656">
        <v>31048760</v>
      </c>
      <c r="D1656" t="s">
        <v>4863</v>
      </c>
      <c r="E1656" t="s">
        <v>1285</v>
      </c>
      <c r="F1656">
        <v>4600</v>
      </c>
      <c r="G1656" t="s">
        <v>10884</v>
      </c>
      <c r="H1656" t="s">
        <v>1267</v>
      </c>
      <c r="I1656" s="33">
        <v>200000011063</v>
      </c>
      <c r="J1656" t="s">
        <v>10921</v>
      </c>
      <c r="K1656" t="s">
        <v>10921</v>
      </c>
      <c r="L1656" t="s">
        <v>10887</v>
      </c>
      <c r="N1656" s="16">
        <v>45797</v>
      </c>
      <c r="O1656" s="16">
        <v>45778</v>
      </c>
      <c r="P1656" s="16">
        <v>47848</v>
      </c>
      <c r="R1656" t="s">
        <v>1286</v>
      </c>
      <c r="S1656" t="s">
        <v>1266</v>
      </c>
      <c r="T1656" t="s">
        <v>1266</v>
      </c>
      <c r="U1656">
        <v>341012</v>
      </c>
      <c r="V1656" t="s">
        <v>1317</v>
      </c>
      <c r="W1656" t="s">
        <v>4581</v>
      </c>
      <c r="Y1656" t="s">
        <v>1319</v>
      </c>
      <c r="Z1656" t="s">
        <v>1320</v>
      </c>
      <c r="AA1656">
        <v>7000555567</v>
      </c>
      <c r="AB1656" t="s">
        <v>1272</v>
      </c>
      <c r="AC1656" t="s">
        <v>1320</v>
      </c>
      <c r="AD1656" s="16">
        <v>45797</v>
      </c>
      <c r="AE1656">
        <v>8000006162</v>
      </c>
      <c r="AF1656" s="16">
        <v>45797</v>
      </c>
      <c r="AI1656" t="s">
        <v>4864</v>
      </c>
      <c r="AJ1656" t="s">
        <v>4865</v>
      </c>
      <c r="AK1656" t="s">
        <v>10922</v>
      </c>
      <c r="AL1656" t="s">
        <v>3399</v>
      </c>
      <c r="AM1656" t="s">
        <v>28</v>
      </c>
      <c r="AN1656" s="16">
        <v>45778</v>
      </c>
      <c r="AO1656" t="s">
        <v>10889</v>
      </c>
      <c r="AP1656" t="s">
        <v>1326</v>
      </c>
      <c r="AQ1656">
        <v>10000014</v>
      </c>
      <c r="AR1656" t="s">
        <v>1327</v>
      </c>
      <c r="AS1656" t="s">
        <v>10896</v>
      </c>
      <c r="AU1656" s="17">
        <v>8</v>
      </c>
      <c r="AV1656" s="17">
        <v>152</v>
      </c>
      <c r="AW1656" s="17">
        <v>152</v>
      </c>
      <c r="AX1656" s="17">
        <v>152</v>
      </c>
      <c r="AY1656" s="17">
        <v>152</v>
      </c>
      <c r="AZ1656" s="17">
        <v>152</v>
      </c>
      <c r="BA1656" s="17">
        <v>152</v>
      </c>
      <c r="BB1656" s="17">
        <v>152</v>
      </c>
      <c r="BC1656" s="17">
        <v>152</v>
      </c>
      <c r="BD1656" s="17">
        <v>152</v>
      </c>
      <c r="BE1656" s="17">
        <v>152</v>
      </c>
      <c r="BF1656" s="17">
        <v>152</v>
      </c>
      <c r="BG1656" s="17">
        <v>152</v>
      </c>
      <c r="BH1656" s="17">
        <v>1824</v>
      </c>
      <c r="BI1656" s="17">
        <v>1824</v>
      </c>
      <c r="BJ1656" s="17">
        <v>1824</v>
      </c>
      <c r="BK1656" s="17">
        <v>1824</v>
      </c>
    </row>
    <row r="1657" spans="2:63" x14ac:dyDescent="0.25">
      <c r="B1657" t="s">
        <v>4862</v>
      </c>
      <c r="C1657">
        <v>31048760</v>
      </c>
      <c r="D1657" t="s">
        <v>4863</v>
      </c>
      <c r="E1657" t="s">
        <v>1285</v>
      </c>
      <c r="F1657">
        <v>4610</v>
      </c>
      <c r="G1657" t="s">
        <v>10884</v>
      </c>
      <c r="H1657" t="s">
        <v>1267</v>
      </c>
      <c r="I1657" s="33">
        <v>200000011097</v>
      </c>
      <c r="J1657" t="s">
        <v>10924</v>
      </c>
      <c r="K1657" t="s">
        <v>10924</v>
      </c>
      <c r="L1657" t="s">
        <v>10887</v>
      </c>
      <c r="N1657" s="16">
        <v>45797</v>
      </c>
      <c r="O1657" s="16">
        <v>45778</v>
      </c>
      <c r="P1657" s="16">
        <v>47848</v>
      </c>
      <c r="R1657" t="s">
        <v>1286</v>
      </c>
      <c r="S1657" t="s">
        <v>1266</v>
      </c>
      <c r="T1657" t="s">
        <v>1266</v>
      </c>
      <c r="U1657">
        <v>341012</v>
      </c>
      <c r="V1657" t="s">
        <v>1317</v>
      </c>
      <c r="W1657" t="s">
        <v>4581</v>
      </c>
      <c r="Y1657" t="s">
        <v>1319</v>
      </c>
      <c r="Z1657" t="s">
        <v>1320</v>
      </c>
      <c r="AA1657">
        <v>7000555567</v>
      </c>
      <c r="AB1657" t="s">
        <v>1272</v>
      </c>
      <c r="AC1657" t="s">
        <v>1320</v>
      </c>
      <c r="AD1657" s="16">
        <v>45797</v>
      </c>
      <c r="AE1657">
        <v>8000006162</v>
      </c>
      <c r="AF1657" s="16">
        <v>45797</v>
      </c>
      <c r="AI1657" t="s">
        <v>4864</v>
      </c>
      <c r="AJ1657" t="s">
        <v>4865</v>
      </c>
      <c r="AK1657" t="s">
        <v>10922</v>
      </c>
      <c r="AL1657" t="s">
        <v>3399</v>
      </c>
      <c r="AM1657" t="s">
        <v>28</v>
      </c>
      <c r="AN1657" s="16">
        <v>45778</v>
      </c>
      <c r="AO1657" t="s">
        <v>10889</v>
      </c>
      <c r="AP1657" t="s">
        <v>1326</v>
      </c>
      <c r="AQ1657">
        <v>10000014</v>
      </c>
      <c r="AR1657" t="s">
        <v>1327</v>
      </c>
      <c r="AS1657" t="s">
        <v>10896</v>
      </c>
      <c r="AU1657" s="17">
        <v>8</v>
      </c>
      <c r="AV1657" s="17">
        <v>800</v>
      </c>
      <c r="AW1657" s="17">
        <v>800</v>
      </c>
      <c r="AX1657" s="17">
        <v>800</v>
      </c>
      <c r="AY1657" s="17">
        <v>800</v>
      </c>
      <c r="AZ1657" s="17">
        <v>800</v>
      </c>
      <c r="BA1657" s="17">
        <v>800</v>
      </c>
      <c r="BB1657" s="17">
        <v>800</v>
      </c>
      <c r="BC1657" s="17">
        <v>800</v>
      </c>
      <c r="BD1657" s="17">
        <v>800</v>
      </c>
      <c r="BE1657" s="17">
        <v>800</v>
      </c>
      <c r="BF1657" s="17">
        <v>800</v>
      </c>
      <c r="BG1657" s="17">
        <v>800</v>
      </c>
      <c r="BH1657" s="17">
        <v>9600</v>
      </c>
      <c r="BI1657" s="17">
        <v>9600</v>
      </c>
      <c r="BJ1657" s="17">
        <v>9600</v>
      </c>
      <c r="BK1657" s="17">
        <v>9600</v>
      </c>
    </row>
    <row r="1658" spans="2:63" x14ac:dyDescent="0.25">
      <c r="B1658" t="s">
        <v>4862</v>
      </c>
      <c r="C1658">
        <v>31048760</v>
      </c>
      <c r="D1658" t="s">
        <v>4863</v>
      </c>
      <c r="E1658" t="s">
        <v>1285</v>
      </c>
      <c r="F1658">
        <v>4620</v>
      </c>
      <c r="G1658" t="s">
        <v>10884</v>
      </c>
      <c r="H1658" t="s">
        <v>1267</v>
      </c>
      <c r="I1658" s="33">
        <v>200000011244</v>
      </c>
      <c r="J1658" t="s">
        <v>11044</v>
      </c>
      <c r="K1658" t="s">
        <v>11044</v>
      </c>
      <c r="L1658" t="s">
        <v>10887</v>
      </c>
      <c r="N1658" s="16">
        <v>46035</v>
      </c>
      <c r="O1658" s="16">
        <v>46023</v>
      </c>
      <c r="P1658" s="16">
        <v>47848</v>
      </c>
      <c r="R1658" t="s">
        <v>1286</v>
      </c>
      <c r="S1658" t="s">
        <v>1266</v>
      </c>
      <c r="T1658" t="s">
        <v>1266</v>
      </c>
      <c r="U1658">
        <v>341012</v>
      </c>
      <c r="V1658" t="s">
        <v>1317</v>
      </c>
      <c r="W1658" t="s">
        <v>4581</v>
      </c>
      <c r="Y1658" t="s">
        <v>1319</v>
      </c>
      <c r="Z1658" t="s">
        <v>1320</v>
      </c>
      <c r="AA1658">
        <v>7000555567</v>
      </c>
      <c r="AB1658" t="s">
        <v>1272</v>
      </c>
      <c r="AC1658" t="s">
        <v>1320</v>
      </c>
      <c r="AD1658" s="16">
        <v>46035</v>
      </c>
      <c r="AE1658">
        <v>8000006162</v>
      </c>
      <c r="AI1658" t="s">
        <v>4864</v>
      </c>
      <c r="AJ1658" t="s">
        <v>4865</v>
      </c>
      <c r="AK1658" t="s">
        <v>10939</v>
      </c>
      <c r="AL1658" t="s">
        <v>3610</v>
      </c>
      <c r="AM1658" t="s">
        <v>28</v>
      </c>
      <c r="AN1658" s="16">
        <v>46023</v>
      </c>
      <c r="AO1658" t="s">
        <v>10934</v>
      </c>
      <c r="AP1658" t="s">
        <v>1326</v>
      </c>
      <c r="AQ1658">
        <v>10000014</v>
      </c>
      <c r="AR1658" t="s">
        <v>1327</v>
      </c>
      <c r="AS1658" t="s">
        <v>10890</v>
      </c>
      <c r="AU1658" s="17">
        <v>2</v>
      </c>
      <c r="AV1658" s="17">
        <v>88.7</v>
      </c>
      <c r="AW1658" s="17">
        <v>88.7</v>
      </c>
      <c r="AX1658" s="17">
        <v>88.7</v>
      </c>
      <c r="AY1658" s="17">
        <v>88.7</v>
      </c>
      <c r="AZ1658" s="17">
        <v>88.7</v>
      </c>
      <c r="BA1658" s="17">
        <v>88.7</v>
      </c>
      <c r="BB1658" s="17">
        <v>88.7</v>
      </c>
      <c r="BC1658" s="17">
        <v>88.7</v>
      </c>
      <c r="BD1658" s="17">
        <v>88.7</v>
      </c>
      <c r="BE1658" s="17">
        <v>88.7</v>
      </c>
      <c r="BF1658" s="17">
        <v>88.7</v>
      </c>
      <c r="BG1658" s="17">
        <v>88.7</v>
      </c>
      <c r="BH1658" s="17">
        <v>1064.4000000000001</v>
      </c>
      <c r="BI1658" s="17">
        <v>1064.4000000000001</v>
      </c>
      <c r="BJ1658" s="17">
        <v>1064.4000000000001</v>
      </c>
      <c r="BK1658" s="17">
        <v>1064.4000000000001</v>
      </c>
    </row>
    <row r="1659" spans="2:63" x14ac:dyDescent="0.25">
      <c r="B1659" t="s">
        <v>4869</v>
      </c>
      <c r="C1659">
        <v>31084546</v>
      </c>
      <c r="D1659" t="s">
        <v>4870</v>
      </c>
      <c r="E1659" t="s">
        <v>1285</v>
      </c>
      <c r="F1659">
        <v>10</v>
      </c>
      <c r="G1659" t="s">
        <v>10884</v>
      </c>
      <c r="H1659" t="s">
        <v>1267</v>
      </c>
      <c r="I1659" s="33">
        <v>200000011911</v>
      </c>
      <c r="J1659" t="s">
        <v>11621</v>
      </c>
      <c r="K1659" t="s">
        <v>11621</v>
      </c>
      <c r="L1659" t="s">
        <v>10887</v>
      </c>
      <c r="N1659" s="16">
        <v>43874</v>
      </c>
      <c r="O1659" s="16">
        <v>43831</v>
      </c>
      <c r="P1659" s="16">
        <v>47848</v>
      </c>
      <c r="R1659" t="s">
        <v>1286</v>
      </c>
      <c r="S1659" t="s">
        <v>1266</v>
      </c>
      <c r="T1659" t="s">
        <v>1266</v>
      </c>
      <c r="V1659" t="s">
        <v>1317</v>
      </c>
      <c r="W1659" t="s">
        <v>1512</v>
      </c>
      <c r="Y1659" t="s">
        <v>1319</v>
      </c>
      <c r="Z1659" t="s">
        <v>4871</v>
      </c>
      <c r="AA1659">
        <v>7000555567</v>
      </c>
      <c r="AB1659" t="s">
        <v>1272</v>
      </c>
      <c r="AC1659" t="s">
        <v>4871</v>
      </c>
      <c r="AD1659" s="16">
        <v>46031</v>
      </c>
      <c r="AE1659">
        <v>8000048374</v>
      </c>
      <c r="AF1659" s="16">
        <v>45810</v>
      </c>
      <c r="AI1659" t="s">
        <v>4872</v>
      </c>
      <c r="AJ1659" t="s">
        <v>4873</v>
      </c>
      <c r="AK1659" t="s">
        <v>11622</v>
      </c>
      <c r="AL1659" t="s">
        <v>10600</v>
      </c>
      <c r="AM1659" t="s">
        <v>28</v>
      </c>
      <c r="AN1659" s="16">
        <v>45292</v>
      </c>
      <c r="AO1659" t="s">
        <v>10949</v>
      </c>
      <c r="AP1659" t="s">
        <v>2990</v>
      </c>
      <c r="AQ1659">
        <v>1780</v>
      </c>
      <c r="AR1659" t="s">
        <v>1615</v>
      </c>
      <c r="AS1659" t="s">
        <v>10979</v>
      </c>
      <c r="AU1659" s="17">
        <v>0.25</v>
      </c>
      <c r="AV1659" s="17">
        <v>208.6</v>
      </c>
      <c r="AW1659" s="17">
        <v>208.6</v>
      </c>
      <c r="AX1659" s="17">
        <v>208.6</v>
      </c>
      <c r="AY1659" s="17">
        <v>208.6</v>
      </c>
      <c r="AZ1659" s="17">
        <v>208.6</v>
      </c>
      <c r="BA1659" s="17">
        <v>208.6</v>
      </c>
      <c r="BB1659" s="17">
        <v>208.6</v>
      </c>
      <c r="BC1659" s="17">
        <v>208.6</v>
      </c>
      <c r="BD1659" s="17">
        <v>208.6</v>
      </c>
      <c r="BE1659" s="17">
        <v>208.6</v>
      </c>
      <c r="BF1659" s="17">
        <v>208.6</v>
      </c>
      <c r="BG1659" s="17">
        <v>208.6</v>
      </c>
      <c r="BH1659" s="17">
        <v>2503.1999999999998</v>
      </c>
      <c r="BI1659" s="17">
        <v>2503.1999999999998</v>
      </c>
      <c r="BJ1659" s="17">
        <v>2503.1999999999998</v>
      </c>
      <c r="BK1659" s="17">
        <v>2503.1999999999998</v>
      </c>
    </row>
    <row r="1660" spans="2:63" x14ac:dyDescent="0.25">
      <c r="B1660" t="s">
        <v>4869</v>
      </c>
      <c r="C1660">
        <v>31084546</v>
      </c>
      <c r="D1660" t="s">
        <v>4870</v>
      </c>
      <c r="E1660" t="s">
        <v>1285</v>
      </c>
      <c r="F1660">
        <v>20</v>
      </c>
      <c r="G1660" t="s">
        <v>10884</v>
      </c>
      <c r="H1660" t="s">
        <v>1267</v>
      </c>
      <c r="I1660" s="33">
        <v>200000011478</v>
      </c>
      <c r="J1660" t="s">
        <v>11553</v>
      </c>
      <c r="K1660" t="s">
        <v>11553</v>
      </c>
      <c r="L1660" t="s">
        <v>10887</v>
      </c>
      <c r="N1660" s="16">
        <v>43874</v>
      </c>
      <c r="O1660" s="16">
        <v>43831</v>
      </c>
      <c r="P1660" s="16">
        <v>47848</v>
      </c>
      <c r="R1660" t="s">
        <v>1286</v>
      </c>
      <c r="S1660" t="s">
        <v>1266</v>
      </c>
      <c r="T1660" t="s">
        <v>1266</v>
      </c>
      <c r="V1660" t="s">
        <v>1317</v>
      </c>
      <c r="W1660" t="s">
        <v>1512</v>
      </c>
      <c r="Y1660" t="s">
        <v>1319</v>
      </c>
      <c r="Z1660" t="s">
        <v>4871</v>
      </c>
      <c r="AA1660">
        <v>7000555567</v>
      </c>
      <c r="AB1660" t="s">
        <v>1272</v>
      </c>
      <c r="AC1660" t="s">
        <v>4871</v>
      </c>
      <c r="AD1660" s="16">
        <v>45810</v>
      </c>
      <c r="AE1660">
        <v>8000048374</v>
      </c>
      <c r="AF1660" s="16">
        <v>45810</v>
      </c>
      <c r="AI1660" t="s">
        <v>4872</v>
      </c>
      <c r="AJ1660" t="s">
        <v>4873</v>
      </c>
      <c r="AK1660" t="s">
        <v>11034</v>
      </c>
      <c r="AL1660" t="s">
        <v>2903</v>
      </c>
      <c r="AM1660" t="s">
        <v>28</v>
      </c>
      <c r="AN1660" s="16">
        <v>43874</v>
      </c>
      <c r="AO1660" t="s">
        <v>10889</v>
      </c>
      <c r="AP1660" t="s">
        <v>2990</v>
      </c>
      <c r="AQ1660">
        <v>1780</v>
      </c>
      <c r="AR1660" t="s">
        <v>1615</v>
      </c>
      <c r="AS1660" t="s">
        <v>11037</v>
      </c>
      <c r="AU1660" s="17">
        <v>2</v>
      </c>
      <c r="AV1660" s="17">
        <v>144.5</v>
      </c>
      <c r="AW1660" s="17">
        <v>144.5</v>
      </c>
      <c r="AX1660" s="17">
        <v>144.5</v>
      </c>
      <c r="AY1660" s="17">
        <v>144.5</v>
      </c>
      <c r="AZ1660" s="17">
        <v>144.5</v>
      </c>
      <c r="BA1660" s="17">
        <v>144.5</v>
      </c>
      <c r="BB1660" s="17">
        <v>144.5</v>
      </c>
      <c r="BC1660" s="17">
        <v>144.5</v>
      </c>
      <c r="BD1660" s="17">
        <v>144.5</v>
      </c>
      <c r="BE1660" s="17">
        <v>144.5</v>
      </c>
      <c r="BF1660" s="17">
        <v>144.5</v>
      </c>
      <c r="BG1660" s="17">
        <v>144.5</v>
      </c>
      <c r="BH1660" s="17">
        <v>1734</v>
      </c>
      <c r="BI1660" s="17">
        <v>1734</v>
      </c>
      <c r="BJ1660" s="17">
        <v>1734</v>
      </c>
      <c r="BK1660" s="17">
        <v>1734</v>
      </c>
    </row>
    <row r="1661" spans="2:63" x14ac:dyDescent="0.25">
      <c r="B1661" t="s">
        <v>4869</v>
      </c>
      <c r="C1661">
        <v>31084728</v>
      </c>
      <c r="D1661" t="s">
        <v>4876</v>
      </c>
      <c r="E1661" t="s">
        <v>1285</v>
      </c>
      <c r="F1661">
        <v>210</v>
      </c>
      <c r="G1661" t="s">
        <v>10884</v>
      </c>
      <c r="H1661" t="s">
        <v>1267</v>
      </c>
      <c r="I1661" s="33">
        <v>200000012096</v>
      </c>
      <c r="J1661" t="s">
        <v>11138</v>
      </c>
      <c r="K1661" t="s">
        <v>11138</v>
      </c>
      <c r="L1661" t="s">
        <v>10887</v>
      </c>
      <c r="N1661" s="16">
        <v>44223</v>
      </c>
      <c r="O1661" s="16">
        <v>44197</v>
      </c>
      <c r="P1661" s="16">
        <v>47848</v>
      </c>
      <c r="R1661" t="s">
        <v>1286</v>
      </c>
      <c r="S1661" t="s">
        <v>1266</v>
      </c>
      <c r="T1661" t="s">
        <v>1266</v>
      </c>
      <c r="V1661" t="s">
        <v>1317</v>
      </c>
      <c r="W1661" t="s">
        <v>1512</v>
      </c>
      <c r="Y1661" t="s">
        <v>1474</v>
      </c>
      <c r="Z1661" t="s">
        <v>1415</v>
      </c>
      <c r="AA1661">
        <v>7000555567</v>
      </c>
      <c r="AB1661" t="s">
        <v>1272</v>
      </c>
      <c r="AC1661" t="s">
        <v>4877</v>
      </c>
      <c r="AD1661" s="16">
        <v>45797</v>
      </c>
      <c r="AE1661">
        <v>8000048575</v>
      </c>
      <c r="AF1661" s="16">
        <v>45797</v>
      </c>
      <c r="AK1661" t="s">
        <v>11034</v>
      </c>
      <c r="AL1661" t="s">
        <v>2903</v>
      </c>
      <c r="AM1661" t="s">
        <v>28</v>
      </c>
      <c r="AN1661" s="16">
        <v>44223</v>
      </c>
      <c r="AO1661" t="s">
        <v>10889</v>
      </c>
      <c r="AP1661" t="s">
        <v>2024</v>
      </c>
      <c r="AQ1661">
        <v>1780</v>
      </c>
      <c r="AR1661" t="s">
        <v>1615</v>
      </c>
      <c r="AS1661" t="s">
        <v>11037</v>
      </c>
      <c r="AU1661" s="17">
        <v>6392.58</v>
      </c>
      <c r="AV1661" s="17">
        <v>6392.58</v>
      </c>
      <c r="AW1661" s="17">
        <v>6392.58</v>
      </c>
      <c r="AX1661" s="17">
        <v>6392.58</v>
      </c>
      <c r="AY1661" s="17">
        <v>6392.58</v>
      </c>
      <c r="AZ1661" s="17">
        <v>6392.58</v>
      </c>
      <c r="BA1661" s="17">
        <v>6392.58</v>
      </c>
      <c r="BB1661" s="17">
        <v>6392.58</v>
      </c>
      <c r="BC1661" s="17">
        <v>6392.58</v>
      </c>
      <c r="BD1661" s="17">
        <v>6392.58</v>
      </c>
      <c r="BE1661" s="17">
        <v>6392.58</v>
      </c>
      <c r="BF1661" s="17">
        <v>6392.58</v>
      </c>
      <c r="BG1661" s="17">
        <v>6392.58</v>
      </c>
      <c r="BH1661" s="17">
        <v>76710.960000000006</v>
      </c>
      <c r="BI1661" s="17">
        <v>76710.960000000006</v>
      </c>
      <c r="BJ1661" s="17">
        <v>76710.960000000006</v>
      </c>
      <c r="BK1661" s="17">
        <v>76710.960000000006</v>
      </c>
    </row>
    <row r="1662" spans="2:63" x14ac:dyDescent="0.25">
      <c r="B1662" t="s">
        <v>4869</v>
      </c>
      <c r="C1662">
        <v>31093170</v>
      </c>
      <c r="D1662" t="s">
        <v>4878</v>
      </c>
      <c r="E1662" t="s">
        <v>1285</v>
      </c>
      <c r="F1662">
        <v>10</v>
      </c>
      <c r="G1662" t="s">
        <v>10884</v>
      </c>
      <c r="H1662" t="s">
        <v>1267</v>
      </c>
      <c r="I1662" s="33">
        <v>200000011443</v>
      </c>
      <c r="J1662" t="s">
        <v>10893</v>
      </c>
      <c r="K1662" t="s">
        <v>10893</v>
      </c>
      <c r="L1662" t="s">
        <v>10887</v>
      </c>
      <c r="N1662" s="16">
        <v>44336</v>
      </c>
      <c r="O1662" s="16">
        <v>44348</v>
      </c>
      <c r="P1662" s="16">
        <v>47848</v>
      </c>
      <c r="R1662" t="s">
        <v>1286</v>
      </c>
      <c r="S1662" t="s">
        <v>1266</v>
      </c>
      <c r="T1662" t="s">
        <v>1266</v>
      </c>
      <c r="V1662" t="s">
        <v>1317</v>
      </c>
      <c r="W1662" t="s">
        <v>1512</v>
      </c>
      <c r="Y1662" t="s">
        <v>1319</v>
      </c>
      <c r="Z1662" t="s">
        <v>4786</v>
      </c>
      <c r="AA1662">
        <v>7000555567</v>
      </c>
      <c r="AB1662" t="s">
        <v>1272</v>
      </c>
      <c r="AC1662" t="s">
        <v>1320</v>
      </c>
      <c r="AD1662" s="16">
        <v>46032</v>
      </c>
      <c r="AE1662">
        <v>8000054292</v>
      </c>
      <c r="AF1662" s="16">
        <v>45810</v>
      </c>
      <c r="AK1662" t="s">
        <v>11623</v>
      </c>
      <c r="AL1662" t="s">
        <v>4881</v>
      </c>
      <c r="AM1662" t="s">
        <v>28</v>
      </c>
      <c r="AN1662" s="16">
        <v>45292</v>
      </c>
      <c r="AO1662" t="s">
        <v>10949</v>
      </c>
      <c r="AP1662" t="s">
        <v>1292</v>
      </c>
      <c r="AQ1662">
        <v>1919</v>
      </c>
      <c r="AR1662" t="s">
        <v>4882</v>
      </c>
      <c r="AS1662" t="s">
        <v>10894</v>
      </c>
      <c r="AU1662" s="17">
        <v>4</v>
      </c>
      <c r="AV1662" s="17">
        <v>2870.4</v>
      </c>
      <c r="AW1662" s="17">
        <v>2870.4</v>
      </c>
      <c r="AX1662" s="17">
        <v>2870.4</v>
      </c>
      <c r="AY1662" s="17">
        <v>2870.4</v>
      </c>
      <c r="AZ1662" s="17">
        <v>2870.4</v>
      </c>
      <c r="BA1662" s="17">
        <v>2870.4</v>
      </c>
      <c r="BB1662" s="17">
        <v>2870.4</v>
      </c>
      <c r="BC1662" s="17">
        <v>2870.4</v>
      </c>
      <c r="BD1662" s="17">
        <v>2870.4</v>
      </c>
      <c r="BE1662" s="17">
        <v>2870.4</v>
      </c>
      <c r="BF1662" s="17">
        <v>2870.4</v>
      </c>
      <c r="BG1662" s="17">
        <v>2870.4</v>
      </c>
      <c r="BH1662" s="17">
        <v>34444.800000000003</v>
      </c>
      <c r="BI1662" s="17">
        <v>34444.800000000003</v>
      </c>
      <c r="BJ1662" s="17">
        <v>34444.800000000003</v>
      </c>
      <c r="BK1662" s="17">
        <v>34444.800000000003</v>
      </c>
    </row>
    <row r="1663" spans="2:63" x14ac:dyDescent="0.25">
      <c r="B1663" t="s">
        <v>4869</v>
      </c>
      <c r="C1663">
        <v>31093171</v>
      </c>
      <c r="D1663" t="s">
        <v>4883</v>
      </c>
      <c r="E1663" t="s">
        <v>1285</v>
      </c>
      <c r="F1663">
        <v>10</v>
      </c>
      <c r="G1663" t="s">
        <v>10884</v>
      </c>
      <c r="H1663" t="s">
        <v>1267</v>
      </c>
      <c r="I1663" s="33">
        <v>200000011651</v>
      </c>
      <c r="J1663" t="s">
        <v>11624</v>
      </c>
      <c r="K1663" t="s">
        <v>11624</v>
      </c>
      <c r="L1663" t="s">
        <v>10887</v>
      </c>
      <c r="N1663" s="16">
        <v>44336</v>
      </c>
      <c r="O1663" s="16">
        <v>44348</v>
      </c>
      <c r="P1663" s="16">
        <v>47848</v>
      </c>
      <c r="R1663" t="s">
        <v>1286</v>
      </c>
      <c r="S1663" t="s">
        <v>1266</v>
      </c>
      <c r="T1663" t="s">
        <v>1266</v>
      </c>
      <c r="V1663" t="s">
        <v>1317</v>
      </c>
      <c r="W1663" t="s">
        <v>1512</v>
      </c>
      <c r="Y1663" t="s">
        <v>1319</v>
      </c>
      <c r="Z1663" t="s">
        <v>4786</v>
      </c>
      <c r="AA1663">
        <v>7000555567</v>
      </c>
      <c r="AB1663" t="s">
        <v>1272</v>
      </c>
      <c r="AC1663" t="s">
        <v>1320</v>
      </c>
      <c r="AD1663" s="16">
        <v>45810</v>
      </c>
      <c r="AE1663">
        <v>8000054292</v>
      </c>
      <c r="AF1663" s="16">
        <v>45810</v>
      </c>
      <c r="AK1663" t="s">
        <v>10960</v>
      </c>
      <c r="AL1663" t="s">
        <v>1716</v>
      </c>
      <c r="AM1663" t="s">
        <v>28</v>
      </c>
      <c r="AN1663" s="16">
        <v>44336</v>
      </c>
      <c r="AO1663" t="s">
        <v>10889</v>
      </c>
      <c r="AP1663" t="s">
        <v>1292</v>
      </c>
      <c r="AQ1663">
        <v>1919</v>
      </c>
      <c r="AR1663" t="s">
        <v>4882</v>
      </c>
      <c r="AS1663" t="s">
        <v>10890</v>
      </c>
      <c r="AU1663" s="17">
        <v>469.67</v>
      </c>
      <c r="AV1663" s="17">
        <v>469.67</v>
      </c>
      <c r="AW1663" s="17">
        <v>469.67</v>
      </c>
      <c r="AX1663" s="17">
        <v>469.67</v>
      </c>
      <c r="AY1663" s="17">
        <v>469.67</v>
      </c>
      <c r="AZ1663" s="17">
        <v>469.67</v>
      </c>
      <c r="BA1663" s="17">
        <v>469.67</v>
      </c>
      <c r="BB1663" s="17">
        <v>469.67</v>
      </c>
      <c r="BC1663" s="17">
        <v>469.67</v>
      </c>
      <c r="BD1663" s="17">
        <v>469.67</v>
      </c>
      <c r="BE1663" s="17">
        <v>469.67</v>
      </c>
      <c r="BF1663" s="17">
        <v>469.67</v>
      </c>
      <c r="BG1663" s="17">
        <v>469.67</v>
      </c>
      <c r="BH1663" s="17">
        <v>5636.04</v>
      </c>
      <c r="BI1663" s="17">
        <v>5636.04</v>
      </c>
      <c r="BJ1663" s="17">
        <v>5636.04</v>
      </c>
      <c r="BK1663" s="17">
        <v>5636.04</v>
      </c>
    </row>
    <row r="1664" spans="2:63" x14ac:dyDescent="0.25">
      <c r="B1664" t="s">
        <v>4869</v>
      </c>
      <c r="C1664">
        <v>31098929</v>
      </c>
      <c r="D1664" t="s">
        <v>4884</v>
      </c>
      <c r="E1664" t="s">
        <v>1285</v>
      </c>
      <c r="F1664">
        <v>10</v>
      </c>
      <c r="G1664" t="s">
        <v>10884</v>
      </c>
      <c r="H1664" t="s">
        <v>1267</v>
      </c>
      <c r="I1664" s="33">
        <v>200000012488</v>
      </c>
      <c r="J1664" t="s">
        <v>11625</v>
      </c>
      <c r="K1664" t="s">
        <v>11625</v>
      </c>
      <c r="L1664" t="s">
        <v>10887</v>
      </c>
      <c r="N1664" s="16">
        <v>44662</v>
      </c>
      <c r="O1664" s="16">
        <v>44593</v>
      </c>
      <c r="P1664" s="16">
        <v>47848</v>
      </c>
      <c r="R1664" t="s">
        <v>1286</v>
      </c>
      <c r="S1664" t="s">
        <v>1266</v>
      </c>
      <c r="T1664" t="s">
        <v>1266</v>
      </c>
      <c r="V1664" t="s">
        <v>1317</v>
      </c>
      <c r="W1664" t="s">
        <v>1512</v>
      </c>
      <c r="Y1664" t="s">
        <v>1319</v>
      </c>
      <c r="Z1664" t="s">
        <v>4786</v>
      </c>
      <c r="AA1664">
        <v>7000555567</v>
      </c>
      <c r="AB1664" t="s">
        <v>1272</v>
      </c>
      <c r="AC1664" t="s">
        <v>4786</v>
      </c>
      <c r="AD1664" s="16">
        <v>45810</v>
      </c>
      <c r="AE1664">
        <v>8000068105</v>
      </c>
      <c r="AF1664" s="16">
        <v>45810</v>
      </c>
      <c r="AI1664" t="s">
        <v>4885</v>
      </c>
      <c r="AJ1664" t="s">
        <v>4886</v>
      </c>
      <c r="AK1664" t="s">
        <v>11626</v>
      </c>
      <c r="AL1664" t="s">
        <v>11627</v>
      </c>
      <c r="AM1664" t="s">
        <v>28</v>
      </c>
      <c r="AN1664" s="16">
        <v>44662</v>
      </c>
      <c r="AO1664" t="s">
        <v>10889</v>
      </c>
      <c r="AP1664" t="s">
        <v>3918</v>
      </c>
      <c r="AQ1664">
        <v>1550</v>
      </c>
      <c r="AR1664" t="s">
        <v>2603</v>
      </c>
      <c r="AS1664" t="s">
        <v>10979</v>
      </c>
      <c r="AU1664" s="17">
        <v>1</v>
      </c>
      <c r="AV1664" s="17">
        <v>110</v>
      </c>
      <c r="AW1664" s="17">
        <v>110</v>
      </c>
      <c r="AX1664" s="17">
        <v>110</v>
      </c>
      <c r="AY1664" s="17">
        <v>110</v>
      </c>
      <c r="AZ1664" s="17">
        <v>110</v>
      </c>
      <c r="BA1664" s="17">
        <v>110</v>
      </c>
      <c r="BB1664" s="17">
        <v>110</v>
      </c>
      <c r="BC1664" s="17">
        <v>110</v>
      </c>
      <c r="BD1664" s="17">
        <v>110</v>
      </c>
      <c r="BE1664" s="17">
        <v>110</v>
      </c>
      <c r="BF1664" s="17">
        <v>110</v>
      </c>
      <c r="BG1664" s="17">
        <v>110</v>
      </c>
      <c r="BH1664" s="17">
        <v>1320</v>
      </c>
      <c r="BI1664" s="17">
        <v>1320</v>
      </c>
      <c r="BJ1664" s="17">
        <v>1320</v>
      </c>
      <c r="BK1664" s="17">
        <v>1320</v>
      </c>
    </row>
    <row r="1665" spans="2:63" x14ac:dyDescent="0.25">
      <c r="B1665" t="s">
        <v>4869</v>
      </c>
      <c r="C1665">
        <v>31316462</v>
      </c>
      <c r="D1665" t="s">
        <v>4891</v>
      </c>
      <c r="E1665" t="s">
        <v>1285</v>
      </c>
      <c r="F1665">
        <v>10</v>
      </c>
      <c r="G1665" t="s">
        <v>10884</v>
      </c>
      <c r="H1665" t="s">
        <v>1534</v>
      </c>
      <c r="I1665" s="33">
        <v>200000011500</v>
      </c>
      <c r="J1665" t="s">
        <v>10972</v>
      </c>
      <c r="K1665" t="s">
        <v>10972</v>
      </c>
      <c r="L1665" t="s">
        <v>10887</v>
      </c>
      <c r="N1665" s="16">
        <v>45754</v>
      </c>
      <c r="O1665" s="16">
        <v>45748</v>
      </c>
      <c r="P1665" s="16">
        <v>49399</v>
      </c>
      <c r="R1665" t="s">
        <v>1286</v>
      </c>
      <c r="S1665" t="s">
        <v>1266</v>
      </c>
      <c r="T1665" t="s">
        <v>1266</v>
      </c>
      <c r="V1665" t="s">
        <v>1317</v>
      </c>
      <c r="W1665" t="s">
        <v>1512</v>
      </c>
      <c r="Y1665" t="s">
        <v>1458</v>
      </c>
      <c r="Z1665" t="s">
        <v>4892</v>
      </c>
      <c r="AA1665">
        <v>7000555567</v>
      </c>
      <c r="AB1665" t="s">
        <v>1272</v>
      </c>
      <c r="AC1665" t="s">
        <v>1536</v>
      </c>
      <c r="AD1665" s="16">
        <v>46033</v>
      </c>
      <c r="AE1665" t="s">
        <v>4893</v>
      </c>
      <c r="AK1665" t="s">
        <v>10973</v>
      </c>
      <c r="AL1665" t="s">
        <v>2331</v>
      </c>
      <c r="AM1665" t="s">
        <v>28</v>
      </c>
      <c r="AN1665" s="16">
        <v>45748</v>
      </c>
      <c r="AO1665" t="s">
        <v>10889</v>
      </c>
      <c r="AP1665" t="s">
        <v>1292</v>
      </c>
      <c r="AQ1665">
        <v>1834</v>
      </c>
      <c r="AR1665" t="s">
        <v>2332</v>
      </c>
      <c r="AS1665" t="s">
        <v>10890</v>
      </c>
      <c r="AU1665" s="17">
        <v>4166.67</v>
      </c>
      <c r="AV1665" s="17">
        <v>166.67</v>
      </c>
      <c r="AW1665" s="17">
        <v>166.67</v>
      </c>
      <c r="AX1665" s="17">
        <v>166.67</v>
      </c>
      <c r="AY1665" s="17">
        <v>166.67</v>
      </c>
      <c r="AZ1665" s="17">
        <v>166.67</v>
      </c>
      <c r="BA1665" s="17">
        <v>166.67</v>
      </c>
      <c r="BB1665" s="17">
        <v>166.67</v>
      </c>
      <c r="BC1665" s="17">
        <v>166.67</v>
      </c>
      <c r="BD1665" s="17">
        <v>166.67</v>
      </c>
      <c r="BE1665" s="17">
        <v>166.67</v>
      </c>
      <c r="BF1665" s="17">
        <v>166.67</v>
      </c>
      <c r="BG1665" s="17">
        <v>166.67</v>
      </c>
      <c r="BH1665" s="17">
        <v>2000.04</v>
      </c>
      <c r="BI1665" s="17">
        <v>2000.04</v>
      </c>
      <c r="BJ1665" s="17">
        <v>2000.04</v>
      </c>
      <c r="BK1665" s="17">
        <v>2000.04</v>
      </c>
    </row>
    <row r="1666" spans="2:63" x14ac:dyDescent="0.25">
      <c r="B1666" t="s">
        <v>4913</v>
      </c>
      <c r="C1666">
        <v>31055108</v>
      </c>
      <c r="D1666" t="s">
        <v>4914</v>
      </c>
      <c r="E1666" t="s">
        <v>1285</v>
      </c>
      <c r="F1666">
        <v>30</v>
      </c>
      <c r="G1666" t="s">
        <v>10884</v>
      </c>
      <c r="H1666" t="s">
        <v>1267</v>
      </c>
      <c r="I1666" s="33">
        <v>200000010883</v>
      </c>
      <c r="J1666" t="s">
        <v>11082</v>
      </c>
      <c r="K1666" t="s">
        <v>11325</v>
      </c>
      <c r="L1666" t="s">
        <v>10887</v>
      </c>
      <c r="N1666" s="16">
        <v>42213</v>
      </c>
      <c r="O1666" s="16">
        <v>42186</v>
      </c>
      <c r="P1666" s="16">
        <v>47848</v>
      </c>
      <c r="R1666" t="s">
        <v>1371</v>
      </c>
      <c r="S1666" t="s">
        <v>1266</v>
      </c>
      <c r="T1666" t="s">
        <v>1266</v>
      </c>
      <c r="U1666">
        <v>341012</v>
      </c>
      <c r="V1666" t="s">
        <v>1317</v>
      </c>
      <c r="W1666" t="s">
        <v>4640</v>
      </c>
      <c r="Y1666" t="s">
        <v>1319</v>
      </c>
      <c r="Z1666" t="s">
        <v>1320</v>
      </c>
      <c r="AA1666">
        <v>7000555567</v>
      </c>
      <c r="AB1666" t="s">
        <v>1272</v>
      </c>
      <c r="AC1666" t="s">
        <v>1522</v>
      </c>
      <c r="AD1666" s="16">
        <v>45797</v>
      </c>
      <c r="AE1666">
        <v>8000012579</v>
      </c>
      <c r="AF1666" s="16">
        <v>45797</v>
      </c>
      <c r="AI1666" t="s">
        <v>4915</v>
      </c>
      <c r="AJ1666" t="s">
        <v>4916</v>
      </c>
      <c r="AK1666" t="s">
        <v>11084</v>
      </c>
      <c r="AL1666" t="s">
        <v>5758</v>
      </c>
      <c r="AM1666" t="s">
        <v>28</v>
      </c>
      <c r="AN1666" s="16">
        <v>42370</v>
      </c>
      <c r="AO1666" t="s">
        <v>10889</v>
      </c>
      <c r="AP1666" t="s">
        <v>1326</v>
      </c>
      <c r="AQ1666">
        <v>10000014</v>
      </c>
      <c r="AR1666" t="s">
        <v>1327</v>
      </c>
      <c r="AS1666" t="s">
        <v>10896</v>
      </c>
      <c r="AU1666" s="17">
        <v>1.01</v>
      </c>
      <c r="AV1666" s="17">
        <v>1.01</v>
      </c>
      <c r="AW1666" s="17">
        <v>1.01</v>
      </c>
      <c r="AX1666" s="17">
        <v>1.01</v>
      </c>
      <c r="AY1666" s="17">
        <v>1.01</v>
      </c>
      <c r="AZ1666" s="17">
        <v>1.01</v>
      </c>
      <c r="BA1666" s="17">
        <v>1.01</v>
      </c>
      <c r="BB1666" s="17">
        <v>1.01</v>
      </c>
      <c r="BC1666" s="17">
        <v>1.01</v>
      </c>
      <c r="BD1666" s="17">
        <v>1.01</v>
      </c>
      <c r="BE1666" s="17">
        <v>1.01</v>
      </c>
      <c r="BF1666" s="17">
        <v>1.01</v>
      </c>
      <c r="BG1666" s="17">
        <v>1.01</v>
      </c>
      <c r="BH1666" s="17">
        <v>12.12</v>
      </c>
      <c r="BI1666" s="17">
        <v>12.12</v>
      </c>
      <c r="BJ1666" s="17">
        <v>12.12</v>
      </c>
      <c r="BK1666" s="17">
        <v>12.12</v>
      </c>
    </row>
    <row r="1667" spans="2:63" x14ac:dyDescent="0.25">
      <c r="B1667" t="s">
        <v>4913</v>
      </c>
      <c r="C1667">
        <v>31055108</v>
      </c>
      <c r="D1667" t="s">
        <v>4914</v>
      </c>
      <c r="E1667" t="s">
        <v>1285</v>
      </c>
      <c r="F1667">
        <v>40</v>
      </c>
      <c r="G1667" t="s">
        <v>10884</v>
      </c>
      <c r="H1667" t="s">
        <v>1267</v>
      </c>
      <c r="I1667" s="33">
        <v>200000010883</v>
      </c>
      <c r="J1667" t="s">
        <v>11082</v>
      </c>
      <c r="K1667" t="s">
        <v>11325</v>
      </c>
      <c r="L1667" t="s">
        <v>10887</v>
      </c>
      <c r="N1667" s="16">
        <v>42213</v>
      </c>
      <c r="O1667" s="16">
        <v>42186</v>
      </c>
      <c r="P1667" s="16">
        <v>47848</v>
      </c>
      <c r="R1667" t="s">
        <v>1371</v>
      </c>
      <c r="S1667" t="s">
        <v>1266</v>
      </c>
      <c r="T1667" t="s">
        <v>1266</v>
      </c>
      <c r="U1667">
        <v>341012</v>
      </c>
      <c r="V1667" t="s">
        <v>1317</v>
      </c>
      <c r="W1667" t="s">
        <v>4640</v>
      </c>
      <c r="Y1667" t="s">
        <v>1319</v>
      </c>
      <c r="Z1667" t="s">
        <v>1320</v>
      </c>
      <c r="AA1667">
        <v>7000555567</v>
      </c>
      <c r="AB1667" t="s">
        <v>1272</v>
      </c>
      <c r="AC1667" t="s">
        <v>1522</v>
      </c>
      <c r="AD1667" s="16">
        <v>45797</v>
      </c>
      <c r="AE1667">
        <v>8000012579</v>
      </c>
      <c r="AF1667" s="16">
        <v>45797</v>
      </c>
      <c r="AI1667" t="s">
        <v>4915</v>
      </c>
      <c r="AJ1667" t="s">
        <v>4916</v>
      </c>
      <c r="AK1667" t="s">
        <v>11084</v>
      </c>
      <c r="AL1667" t="s">
        <v>5758</v>
      </c>
      <c r="AM1667" t="s">
        <v>28</v>
      </c>
      <c r="AN1667" s="16">
        <v>42370</v>
      </c>
      <c r="AO1667" t="s">
        <v>10889</v>
      </c>
      <c r="AP1667" t="s">
        <v>1326</v>
      </c>
      <c r="AQ1667">
        <v>10000014</v>
      </c>
      <c r="AR1667" t="s">
        <v>1327</v>
      </c>
      <c r="AS1667" t="s">
        <v>10896</v>
      </c>
      <c r="AU1667" s="17">
        <v>3.62</v>
      </c>
      <c r="AV1667" s="17">
        <v>3.62</v>
      </c>
      <c r="AW1667" s="17">
        <v>3.62</v>
      </c>
      <c r="AX1667" s="17">
        <v>3.62</v>
      </c>
      <c r="AY1667" s="17">
        <v>3.62</v>
      </c>
      <c r="AZ1667" s="17">
        <v>3.62</v>
      </c>
      <c r="BA1667" s="17">
        <v>3.62</v>
      </c>
      <c r="BB1667" s="17">
        <v>3.62</v>
      </c>
      <c r="BC1667" s="17">
        <v>3.62</v>
      </c>
      <c r="BD1667" s="17">
        <v>3.62</v>
      </c>
      <c r="BE1667" s="17">
        <v>3.62</v>
      </c>
      <c r="BF1667" s="17">
        <v>3.62</v>
      </c>
      <c r="BG1667" s="17">
        <v>3.62</v>
      </c>
      <c r="BH1667" s="17">
        <v>43.44</v>
      </c>
      <c r="BI1667" s="17">
        <v>43.44</v>
      </c>
      <c r="BJ1667" s="17">
        <v>43.44</v>
      </c>
      <c r="BK1667" s="17">
        <v>43.44</v>
      </c>
    </row>
    <row r="1668" spans="2:63" x14ac:dyDescent="0.25">
      <c r="B1668" t="s">
        <v>4913</v>
      </c>
      <c r="C1668">
        <v>31055108</v>
      </c>
      <c r="D1668" t="s">
        <v>4914</v>
      </c>
      <c r="E1668" t="s">
        <v>1285</v>
      </c>
      <c r="F1668">
        <v>70</v>
      </c>
      <c r="G1668" t="s">
        <v>10884</v>
      </c>
      <c r="H1668" t="s">
        <v>1267</v>
      </c>
      <c r="I1668" s="33">
        <v>200000010883</v>
      </c>
      <c r="J1668" t="s">
        <v>11082</v>
      </c>
      <c r="K1668" t="s">
        <v>11325</v>
      </c>
      <c r="L1668" t="s">
        <v>10887</v>
      </c>
      <c r="N1668" s="16">
        <v>42213</v>
      </c>
      <c r="O1668" s="16">
        <v>42186</v>
      </c>
      <c r="P1668" s="16">
        <v>47848</v>
      </c>
      <c r="R1668" t="s">
        <v>1371</v>
      </c>
      <c r="S1668" t="s">
        <v>1266</v>
      </c>
      <c r="T1668" t="s">
        <v>1266</v>
      </c>
      <c r="U1668">
        <v>341012</v>
      </c>
      <c r="V1668" t="s">
        <v>1317</v>
      </c>
      <c r="W1668" t="s">
        <v>4640</v>
      </c>
      <c r="Y1668" t="s">
        <v>1319</v>
      </c>
      <c r="Z1668" t="s">
        <v>1320</v>
      </c>
      <c r="AA1668">
        <v>7000555567</v>
      </c>
      <c r="AB1668" t="s">
        <v>1272</v>
      </c>
      <c r="AC1668" t="s">
        <v>1522</v>
      </c>
      <c r="AD1668" s="16">
        <v>45797</v>
      </c>
      <c r="AE1668">
        <v>8000012579</v>
      </c>
      <c r="AF1668" s="16">
        <v>45797</v>
      </c>
      <c r="AI1668" t="s">
        <v>4915</v>
      </c>
      <c r="AJ1668" t="s">
        <v>4916</v>
      </c>
      <c r="AK1668" t="s">
        <v>11084</v>
      </c>
      <c r="AL1668" t="s">
        <v>5758</v>
      </c>
      <c r="AM1668" t="s">
        <v>28</v>
      </c>
      <c r="AN1668" s="16">
        <v>42370</v>
      </c>
      <c r="AO1668" t="s">
        <v>10889</v>
      </c>
      <c r="AP1668" t="s">
        <v>1326</v>
      </c>
      <c r="AQ1668">
        <v>10000014</v>
      </c>
      <c r="AR1668" t="s">
        <v>1327</v>
      </c>
      <c r="AS1668" t="s">
        <v>10896</v>
      </c>
      <c r="AU1668" s="17">
        <v>1.01</v>
      </c>
      <c r="AV1668" s="17">
        <v>1.01</v>
      </c>
      <c r="AW1668" s="17">
        <v>1.01</v>
      </c>
      <c r="AX1668" s="17">
        <v>1.01</v>
      </c>
      <c r="AY1668" s="17">
        <v>1.01</v>
      </c>
      <c r="AZ1668" s="17">
        <v>1.01</v>
      </c>
      <c r="BA1668" s="17">
        <v>1.01</v>
      </c>
      <c r="BB1668" s="17">
        <v>1.01</v>
      </c>
      <c r="BC1668" s="17">
        <v>1.01</v>
      </c>
      <c r="BD1668" s="17">
        <v>1.01</v>
      </c>
      <c r="BE1668" s="17">
        <v>1.01</v>
      </c>
      <c r="BF1668" s="17">
        <v>1.01</v>
      </c>
      <c r="BG1668" s="17">
        <v>1.01</v>
      </c>
      <c r="BH1668" s="17">
        <v>12.12</v>
      </c>
      <c r="BI1668" s="17">
        <v>12.12</v>
      </c>
      <c r="BJ1668" s="17">
        <v>12.12</v>
      </c>
      <c r="BK1668" s="17">
        <v>12.12</v>
      </c>
    </row>
    <row r="1669" spans="2:63" x14ac:dyDescent="0.25">
      <c r="B1669" t="s">
        <v>4913</v>
      </c>
      <c r="C1669">
        <v>31055108</v>
      </c>
      <c r="D1669" t="s">
        <v>4914</v>
      </c>
      <c r="E1669" t="s">
        <v>1285</v>
      </c>
      <c r="F1669">
        <v>80</v>
      </c>
      <c r="G1669" t="s">
        <v>10884</v>
      </c>
      <c r="H1669" t="s">
        <v>1267</v>
      </c>
      <c r="I1669" s="33">
        <v>200000010883</v>
      </c>
      <c r="J1669" t="s">
        <v>11082</v>
      </c>
      <c r="K1669" t="s">
        <v>11325</v>
      </c>
      <c r="L1669" t="s">
        <v>10887</v>
      </c>
      <c r="N1669" s="16">
        <v>42213</v>
      </c>
      <c r="O1669" s="16">
        <v>42186</v>
      </c>
      <c r="P1669" s="16">
        <v>47848</v>
      </c>
      <c r="R1669" t="s">
        <v>1371</v>
      </c>
      <c r="S1669" t="s">
        <v>1266</v>
      </c>
      <c r="T1669" t="s">
        <v>1266</v>
      </c>
      <c r="U1669">
        <v>341012</v>
      </c>
      <c r="V1669" t="s">
        <v>1317</v>
      </c>
      <c r="W1669" t="s">
        <v>4640</v>
      </c>
      <c r="Y1669" t="s">
        <v>1319</v>
      </c>
      <c r="Z1669" t="s">
        <v>1320</v>
      </c>
      <c r="AA1669">
        <v>7000555567</v>
      </c>
      <c r="AB1669" t="s">
        <v>1272</v>
      </c>
      <c r="AC1669" t="s">
        <v>1522</v>
      </c>
      <c r="AD1669" s="16">
        <v>45797</v>
      </c>
      <c r="AE1669">
        <v>8000012579</v>
      </c>
      <c r="AF1669" s="16">
        <v>45797</v>
      </c>
      <c r="AI1669" t="s">
        <v>4915</v>
      </c>
      <c r="AJ1669" t="s">
        <v>4916</v>
      </c>
      <c r="AK1669" t="s">
        <v>11084</v>
      </c>
      <c r="AL1669" t="s">
        <v>5758</v>
      </c>
      <c r="AM1669" t="s">
        <v>28</v>
      </c>
      <c r="AN1669" s="16">
        <v>42370</v>
      </c>
      <c r="AO1669" t="s">
        <v>10889</v>
      </c>
      <c r="AP1669" t="s">
        <v>1326</v>
      </c>
      <c r="AQ1669">
        <v>10000014</v>
      </c>
      <c r="AR1669" t="s">
        <v>1327</v>
      </c>
      <c r="AS1669" t="s">
        <v>10896</v>
      </c>
      <c r="AU1669" s="17">
        <v>3.62</v>
      </c>
      <c r="AV1669" s="17">
        <v>3.62</v>
      </c>
      <c r="AW1669" s="17">
        <v>3.62</v>
      </c>
      <c r="AX1669" s="17">
        <v>3.62</v>
      </c>
      <c r="AY1669" s="17">
        <v>3.62</v>
      </c>
      <c r="AZ1669" s="17">
        <v>3.62</v>
      </c>
      <c r="BA1669" s="17">
        <v>3.62</v>
      </c>
      <c r="BB1669" s="17">
        <v>3.62</v>
      </c>
      <c r="BC1669" s="17">
        <v>3.62</v>
      </c>
      <c r="BD1669" s="17">
        <v>3.62</v>
      </c>
      <c r="BE1669" s="17">
        <v>3.62</v>
      </c>
      <c r="BF1669" s="17">
        <v>3.62</v>
      </c>
      <c r="BG1669" s="17">
        <v>3.62</v>
      </c>
      <c r="BH1669" s="17">
        <v>43.44</v>
      </c>
      <c r="BI1669" s="17">
        <v>43.44</v>
      </c>
      <c r="BJ1669" s="17">
        <v>43.44</v>
      </c>
      <c r="BK1669" s="17">
        <v>43.44</v>
      </c>
    </row>
    <row r="1670" spans="2:63" x14ac:dyDescent="0.25">
      <c r="B1670" t="s">
        <v>4917</v>
      </c>
      <c r="C1670">
        <v>31090155</v>
      </c>
      <c r="D1670" t="s">
        <v>4918</v>
      </c>
      <c r="E1670" t="s">
        <v>1285</v>
      </c>
      <c r="F1670">
        <v>10</v>
      </c>
      <c r="G1670" t="s">
        <v>10884</v>
      </c>
      <c r="H1670" t="s">
        <v>1351</v>
      </c>
      <c r="I1670" s="33">
        <v>200000010886</v>
      </c>
      <c r="J1670" t="s">
        <v>10905</v>
      </c>
      <c r="K1670" t="s">
        <v>10905</v>
      </c>
      <c r="L1670" t="s">
        <v>10887</v>
      </c>
      <c r="N1670" s="16">
        <v>44181</v>
      </c>
      <c r="O1670" s="16">
        <v>44197</v>
      </c>
      <c r="P1670" s="16">
        <v>47848</v>
      </c>
      <c r="R1670" t="s">
        <v>1286</v>
      </c>
      <c r="S1670" t="s">
        <v>1266</v>
      </c>
      <c r="T1670" t="s">
        <v>1266</v>
      </c>
      <c r="U1670">
        <v>340750</v>
      </c>
      <c r="V1670" t="s">
        <v>1317</v>
      </c>
      <c r="W1670" t="s">
        <v>4919</v>
      </c>
      <c r="Y1670" t="s">
        <v>1319</v>
      </c>
      <c r="Z1670" t="s">
        <v>1320</v>
      </c>
      <c r="AA1670">
        <v>7000555567</v>
      </c>
      <c r="AB1670" t="s">
        <v>1272</v>
      </c>
      <c r="AC1670" t="s">
        <v>4920</v>
      </c>
      <c r="AD1670" s="16">
        <v>45810</v>
      </c>
      <c r="AE1670">
        <v>31090154</v>
      </c>
      <c r="AF1670" s="16">
        <v>45810</v>
      </c>
      <c r="AK1670" t="s">
        <v>10906</v>
      </c>
      <c r="AL1670" t="s">
        <v>5371</v>
      </c>
      <c r="AM1670" t="s">
        <v>28</v>
      </c>
      <c r="AN1670" s="16">
        <v>44181</v>
      </c>
      <c r="AO1670" t="s">
        <v>10889</v>
      </c>
      <c r="AP1670" t="s">
        <v>1326</v>
      </c>
      <c r="AQ1670">
        <v>1809</v>
      </c>
      <c r="AR1670" t="s">
        <v>2085</v>
      </c>
      <c r="AS1670" t="s">
        <v>10896</v>
      </c>
      <c r="AU1670" s="17">
        <v>107.01</v>
      </c>
      <c r="AV1670" s="17">
        <v>107.01</v>
      </c>
      <c r="AW1670" s="17">
        <v>107.01</v>
      </c>
      <c r="AX1670" s="17">
        <v>107.01</v>
      </c>
      <c r="AY1670" s="17">
        <v>107.01</v>
      </c>
      <c r="AZ1670" s="17">
        <v>107.01</v>
      </c>
      <c r="BA1670" s="17">
        <v>107.01</v>
      </c>
      <c r="BB1670" s="17">
        <v>107.01</v>
      </c>
      <c r="BC1670" s="17">
        <v>107.01</v>
      </c>
      <c r="BD1670" s="17">
        <v>107.01</v>
      </c>
      <c r="BE1670" s="17">
        <v>107.01</v>
      </c>
      <c r="BF1670" s="17">
        <v>107.01</v>
      </c>
      <c r="BG1670" s="17">
        <v>107.01</v>
      </c>
      <c r="BH1670" s="17">
        <v>1284.1199999999999</v>
      </c>
      <c r="BI1670" s="17">
        <v>1284.1199999999999</v>
      </c>
      <c r="BJ1670" s="17">
        <v>1284.1199999999999</v>
      </c>
      <c r="BK1670" s="17">
        <v>1284.1199999999999</v>
      </c>
    </row>
    <row r="1671" spans="2:63" x14ac:dyDescent="0.25">
      <c r="B1671" t="s">
        <v>4937</v>
      </c>
      <c r="C1671">
        <v>31310847</v>
      </c>
      <c r="D1671" t="s">
        <v>4938</v>
      </c>
      <c r="E1671" t="s">
        <v>1285</v>
      </c>
      <c r="F1671">
        <v>10</v>
      </c>
      <c r="G1671" t="s">
        <v>10884</v>
      </c>
      <c r="H1671" t="s">
        <v>1267</v>
      </c>
      <c r="I1671" s="33">
        <v>200000010664</v>
      </c>
      <c r="J1671" t="s">
        <v>10938</v>
      </c>
      <c r="K1671" t="s">
        <v>10938</v>
      </c>
      <c r="L1671" t="s">
        <v>10887</v>
      </c>
      <c r="N1671" s="16">
        <v>45450</v>
      </c>
      <c r="O1671" s="16">
        <v>45292</v>
      </c>
      <c r="P1671" s="16">
        <v>48944</v>
      </c>
      <c r="R1671" t="s">
        <v>1286</v>
      </c>
      <c r="S1671" t="s">
        <v>1266</v>
      </c>
      <c r="T1671" t="s">
        <v>1266</v>
      </c>
      <c r="V1671" t="s">
        <v>1317</v>
      </c>
      <c r="W1671" t="s">
        <v>4939</v>
      </c>
      <c r="Y1671" t="s">
        <v>1288</v>
      </c>
      <c r="Z1671" t="s">
        <v>4256</v>
      </c>
      <c r="AA1671">
        <v>7000555567</v>
      </c>
      <c r="AB1671" t="s">
        <v>1272</v>
      </c>
      <c r="AC1671" t="s">
        <v>1373</v>
      </c>
      <c r="AD1671" s="16">
        <v>46033</v>
      </c>
      <c r="AE1671" t="s">
        <v>4940</v>
      </c>
      <c r="AI1671" t="s">
        <v>4941</v>
      </c>
      <c r="AJ1671" t="s">
        <v>4942</v>
      </c>
      <c r="AK1671" t="s">
        <v>11566</v>
      </c>
      <c r="AL1671" t="s">
        <v>1450</v>
      </c>
      <c r="AM1671" t="s">
        <v>28</v>
      </c>
      <c r="AN1671" s="16">
        <v>45292</v>
      </c>
      <c r="AO1671" t="s">
        <v>10949</v>
      </c>
      <c r="AP1671" t="s">
        <v>1292</v>
      </c>
      <c r="AQ1671">
        <v>10441</v>
      </c>
      <c r="AR1671" t="s">
        <v>4943</v>
      </c>
      <c r="AS1671" t="s">
        <v>10894</v>
      </c>
      <c r="AU1671" s="17">
        <v>15.5</v>
      </c>
      <c r="AV1671" s="17">
        <v>7013.44</v>
      </c>
      <c r="AW1671" s="17">
        <v>7013.44</v>
      </c>
      <c r="AX1671" s="17">
        <v>7013.44</v>
      </c>
      <c r="AY1671" s="17">
        <v>7013.44</v>
      </c>
      <c r="AZ1671" s="17">
        <v>7013.44</v>
      </c>
      <c r="BA1671" s="17">
        <v>7013.44</v>
      </c>
      <c r="BB1671" s="17">
        <v>7013.44</v>
      </c>
      <c r="BC1671" s="17">
        <v>7013.44</v>
      </c>
      <c r="BD1671" s="17">
        <v>7013.44</v>
      </c>
      <c r="BE1671" s="17">
        <v>7013.44</v>
      </c>
      <c r="BF1671" s="17">
        <v>7013.44</v>
      </c>
      <c r="BG1671" s="17">
        <v>7013.44</v>
      </c>
      <c r="BH1671" s="17">
        <v>84161.279999999999</v>
      </c>
      <c r="BI1671" s="17">
        <v>84161.279999999999</v>
      </c>
      <c r="BJ1671" s="17">
        <v>84161.279999999999</v>
      </c>
      <c r="BK1671" s="17">
        <v>84161.279999999999</v>
      </c>
    </row>
    <row r="1672" spans="2:63" x14ac:dyDescent="0.25">
      <c r="B1672" t="s">
        <v>4945</v>
      </c>
      <c r="C1672">
        <v>31077759</v>
      </c>
      <c r="D1672" t="s">
        <v>4946</v>
      </c>
      <c r="E1672" t="s">
        <v>1285</v>
      </c>
      <c r="F1672">
        <v>510</v>
      </c>
      <c r="G1672" t="s">
        <v>10884</v>
      </c>
      <c r="H1672" t="s">
        <v>1267</v>
      </c>
      <c r="I1672" s="33">
        <v>200000011244</v>
      </c>
      <c r="J1672" t="s">
        <v>11044</v>
      </c>
      <c r="K1672" t="s">
        <v>11044</v>
      </c>
      <c r="L1672" t="s">
        <v>10887</v>
      </c>
      <c r="N1672" s="16">
        <v>44218</v>
      </c>
      <c r="O1672" s="16">
        <v>44256</v>
      </c>
      <c r="P1672" s="16">
        <v>47848</v>
      </c>
      <c r="R1672" t="s">
        <v>1286</v>
      </c>
      <c r="S1672" t="s">
        <v>1266</v>
      </c>
      <c r="T1672" t="s">
        <v>1266</v>
      </c>
      <c r="U1672">
        <v>341012</v>
      </c>
      <c r="V1672" t="s">
        <v>1317</v>
      </c>
      <c r="W1672" t="s">
        <v>4947</v>
      </c>
      <c r="Y1672" t="s">
        <v>1319</v>
      </c>
      <c r="Z1672" t="s">
        <v>4948</v>
      </c>
      <c r="AA1672">
        <v>7000555567</v>
      </c>
      <c r="AB1672" t="s">
        <v>1272</v>
      </c>
      <c r="AC1672" t="s">
        <v>4948</v>
      </c>
      <c r="AD1672" s="16">
        <v>45797</v>
      </c>
      <c r="AE1672">
        <v>8000057105</v>
      </c>
      <c r="AF1672" s="16">
        <v>45797</v>
      </c>
      <c r="AI1672" t="s">
        <v>4949</v>
      </c>
      <c r="AJ1672" t="s">
        <v>4950</v>
      </c>
      <c r="AK1672" t="s">
        <v>10939</v>
      </c>
      <c r="AL1672" t="s">
        <v>3610</v>
      </c>
      <c r="AM1672" t="s">
        <v>28</v>
      </c>
      <c r="AN1672" s="16">
        <v>44218</v>
      </c>
      <c r="AO1672" t="s">
        <v>10934</v>
      </c>
      <c r="AP1672" t="s">
        <v>1326</v>
      </c>
      <c r="AQ1672">
        <v>10000014</v>
      </c>
      <c r="AR1672" t="s">
        <v>1327</v>
      </c>
      <c r="AS1672" t="s">
        <v>10890</v>
      </c>
      <c r="AU1672" s="17">
        <v>9</v>
      </c>
      <c r="AV1672" s="17">
        <v>399.15</v>
      </c>
      <c r="AW1672" s="17">
        <v>399.15</v>
      </c>
      <c r="AX1672" s="17">
        <v>399.15</v>
      </c>
      <c r="AY1672" s="17">
        <v>399.15</v>
      </c>
      <c r="AZ1672" s="17">
        <v>399.15</v>
      </c>
      <c r="BA1672" s="17">
        <v>399.15</v>
      </c>
      <c r="BB1672" s="17">
        <v>399.15</v>
      </c>
      <c r="BC1672" s="17">
        <v>399.15</v>
      </c>
      <c r="BD1672" s="17">
        <v>399.15</v>
      </c>
      <c r="BE1672" s="17">
        <v>399.15</v>
      </c>
      <c r="BF1672" s="17">
        <v>399.15</v>
      </c>
      <c r="BG1672" s="17">
        <v>399.15</v>
      </c>
      <c r="BH1672" s="17">
        <v>4789.8</v>
      </c>
      <c r="BI1672" s="17">
        <v>4789.8</v>
      </c>
      <c r="BJ1672" s="17">
        <v>4789.8</v>
      </c>
      <c r="BK1672" s="17">
        <v>4789.8</v>
      </c>
    </row>
    <row r="1673" spans="2:63" x14ac:dyDescent="0.25">
      <c r="B1673" t="s">
        <v>4945</v>
      </c>
      <c r="C1673">
        <v>31077759</v>
      </c>
      <c r="D1673" t="s">
        <v>4946</v>
      </c>
      <c r="E1673" t="s">
        <v>1285</v>
      </c>
      <c r="F1673">
        <v>810</v>
      </c>
      <c r="G1673" t="s">
        <v>10884</v>
      </c>
      <c r="H1673" t="s">
        <v>1267</v>
      </c>
      <c r="I1673" s="33">
        <v>200000011244</v>
      </c>
      <c r="J1673" t="s">
        <v>11044</v>
      </c>
      <c r="K1673" t="s">
        <v>11044</v>
      </c>
      <c r="L1673" t="s">
        <v>10887</v>
      </c>
      <c r="N1673" s="16">
        <v>44699</v>
      </c>
      <c r="O1673" s="16">
        <v>44713</v>
      </c>
      <c r="P1673" s="16">
        <v>47848</v>
      </c>
      <c r="R1673" t="s">
        <v>1286</v>
      </c>
      <c r="S1673" t="s">
        <v>1266</v>
      </c>
      <c r="T1673" t="s">
        <v>1266</v>
      </c>
      <c r="U1673">
        <v>341012</v>
      </c>
      <c r="V1673" t="s">
        <v>1317</v>
      </c>
      <c r="W1673" t="s">
        <v>4947</v>
      </c>
      <c r="Y1673" t="s">
        <v>1319</v>
      </c>
      <c r="Z1673" t="s">
        <v>4948</v>
      </c>
      <c r="AA1673">
        <v>7000555567</v>
      </c>
      <c r="AB1673" t="s">
        <v>1272</v>
      </c>
      <c r="AC1673" t="s">
        <v>4948</v>
      </c>
      <c r="AD1673" s="16">
        <v>45797</v>
      </c>
      <c r="AE1673">
        <v>8000057105</v>
      </c>
      <c r="AF1673" s="16">
        <v>45797</v>
      </c>
      <c r="AI1673" t="s">
        <v>4949</v>
      </c>
      <c r="AJ1673" t="s">
        <v>4950</v>
      </c>
      <c r="AK1673" t="s">
        <v>10939</v>
      </c>
      <c r="AL1673" t="s">
        <v>3610</v>
      </c>
      <c r="AM1673" t="s">
        <v>28</v>
      </c>
      <c r="AN1673" s="16">
        <v>44699</v>
      </c>
      <c r="AO1673" t="s">
        <v>10934</v>
      </c>
      <c r="AP1673" t="s">
        <v>1326</v>
      </c>
      <c r="AQ1673">
        <v>10000014</v>
      </c>
      <c r="AR1673" t="s">
        <v>1327</v>
      </c>
      <c r="AS1673" t="s">
        <v>10890</v>
      </c>
      <c r="AU1673" s="17">
        <v>4</v>
      </c>
      <c r="AV1673" s="17">
        <v>177.4</v>
      </c>
      <c r="AW1673" s="17">
        <v>177.4</v>
      </c>
      <c r="AX1673" s="17">
        <v>177.4</v>
      </c>
      <c r="AY1673" s="17">
        <v>177.4</v>
      </c>
      <c r="AZ1673" s="17">
        <v>177.4</v>
      </c>
      <c r="BA1673" s="17">
        <v>177.4</v>
      </c>
      <c r="BB1673" s="17">
        <v>177.4</v>
      </c>
      <c r="BC1673" s="17">
        <v>177.4</v>
      </c>
      <c r="BD1673" s="17">
        <v>177.4</v>
      </c>
      <c r="BE1673" s="17">
        <v>177.4</v>
      </c>
      <c r="BF1673" s="17">
        <v>177.4</v>
      </c>
      <c r="BG1673" s="17">
        <v>177.4</v>
      </c>
      <c r="BH1673" s="17">
        <v>2128.8000000000002</v>
      </c>
      <c r="BI1673" s="17">
        <v>2128.8000000000002</v>
      </c>
      <c r="BJ1673" s="17">
        <v>2128.8000000000002</v>
      </c>
      <c r="BK1673" s="17">
        <v>2128.8000000000002</v>
      </c>
    </row>
    <row r="1674" spans="2:63" x14ac:dyDescent="0.25">
      <c r="B1674" t="s">
        <v>4945</v>
      </c>
      <c r="C1674">
        <v>31077759</v>
      </c>
      <c r="D1674" t="s">
        <v>4946</v>
      </c>
      <c r="E1674" t="s">
        <v>1285</v>
      </c>
      <c r="F1674">
        <v>880</v>
      </c>
      <c r="G1674" t="s">
        <v>10884</v>
      </c>
      <c r="H1674" t="s">
        <v>1267</v>
      </c>
      <c r="I1674" s="33">
        <v>200000011244</v>
      </c>
      <c r="J1674" t="s">
        <v>11044</v>
      </c>
      <c r="K1674" t="s">
        <v>11044</v>
      </c>
      <c r="L1674" t="s">
        <v>10887</v>
      </c>
      <c r="N1674" s="16">
        <v>44699</v>
      </c>
      <c r="O1674" s="16">
        <v>44713</v>
      </c>
      <c r="P1674" s="16">
        <v>47848</v>
      </c>
      <c r="R1674" t="s">
        <v>1286</v>
      </c>
      <c r="S1674" t="s">
        <v>1266</v>
      </c>
      <c r="T1674" t="s">
        <v>1266</v>
      </c>
      <c r="U1674">
        <v>341012</v>
      </c>
      <c r="V1674" t="s">
        <v>1317</v>
      </c>
      <c r="W1674" t="s">
        <v>4947</v>
      </c>
      <c r="Y1674" t="s">
        <v>1319</v>
      </c>
      <c r="Z1674" t="s">
        <v>4948</v>
      </c>
      <c r="AA1674">
        <v>7000555567</v>
      </c>
      <c r="AB1674" t="s">
        <v>1272</v>
      </c>
      <c r="AC1674" t="s">
        <v>4948</v>
      </c>
      <c r="AD1674" s="16">
        <v>45797</v>
      </c>
      <c r="AE1674">
        <v>8000057105</v>
      </c>
      <c r="AF1674" s="16">
        <v>45797</v>
      </c>
      <c r="AI1674" t="s">
        <v>4949</v>
      </c>
      <c r="AJ1674" t="s">
        <v>4950</v>
      </c>
      <c r="AK1674" t="s">
        <v>10939</v>
      </c>
      <c r="AL1674" t="s">
        <v>3610</v>
      </c>
      <c r="AM1674" t="s">
        <v>28</v>
      </c>
      <c r="AN1674" s="16">
        <v>44699</v>
      </c>
      <c r="AO1674" t="s">
        <v>10934</v>
      </c>
      <c r="AP1674" t="s">
        <v>1326</v>
      </c>
      <c r="AQ1674">
        <v>10000014</v>
      </c>
      <c r="AR1674" t="s">
        <v>1327</v>
      </c>
      <c r="AS1674" t="s">
        <v>10890</v>
      </c>
      <c r="AU1674" s="17">
        <v>3</v>
      </c>
      <c r="AV1674" s="17">
        <v>133.05000000000001</v>
      </c>
      <c r="AW1674" s="17">
        <v>133.05000000000001</v>
      </c>
      <c r="AX1674" s="17">
        <v>133.05000000000001</v>
      </c>
      <c r="AY1674" s="17">
        <v>133.05000000000001</v>
      </c>
      <c r="AZ1674" s="17">
        <v>133.05000000000001</v>
      </c>
      <c r="BA1674" s="17">
        <v>133.05000000000001</v>
      </c>
      <c r="BB1674" s="17">
        <v>133.05000000000001</v>
      </c>
      <c r="BC1674" s="17">
        <v>133.05000000000001</v>
      </c>
      <c r="BD1674" s="17">
        <v>133.05000000000001</v>
      </c>
      <c r="BE1674" s="17">
        <v>133.05000000000001</v>
      </c>
      <c r="BF1674" s="17">
        <v>133.05000000000001</v>
      </c>
      <c r="BG1674" s="17">
        <v>133.05000000000001</v>
      </c>
      <c r="BH1674" s="17">
        <v>1596.6</v>
      </c>
      <c r="BI1674" s="17">
        <v>1596.6</v>
      </c>
      <c r="BJ1674" s="17">
        <v>1596.6</v>
      </c>
      <c r="BK1674" s="17">
        <v>1596.6</v>
      </c>
    </row>
    <row r="1675" spans="2:63" x14ac:dyDescent="0.25">
      <c r="B1675" t="s">
        <v>4953</v>
      </c>
      <c r="C1675">
        <v>31056357</v>
      </c>
      <c r="D1675" t="s">
        <v>4954</v>
      </c>
      <c r="E1675" t="s">
        <v>1285</v>
      </c>
      <c r="F1675">
        <v>10</v>
      </c>
      <c r="G1675" t="s">
        <v>10884</v>
      </c>
      <c r="H1675" t="s">
        <v>1267</v>
      </c>
      <c r="I1675" s="33">
        <v>200000010883</v>
      </c>
      <c r="J1675" t="s">
        <v>11082</v>
      </c>
      <c r="K1675" t="s">
        <v>11628</v>
      </c>
      <c r="L1675" t="s">
        <v>10887</v>
      </c>
      <c r="N1675" s="16">
        <v>42296</v>
      </c>
      <c r="O1675" s="16">
        <v>42248</v>
      </c>
      <c r="P1675" s="16">
        <v>47848</v>
      </c>
      <c r="R1675" t="s">
        <v>1371</v>
      </c>
      <c r="S1675" t="s">
        <v>1266</v>
      </c>
      <c r="T1675" t="s">
        <v>1266</v>
      </c>
      <c r="U1675">
        <v>341012</v>
      </c>
      <c r="V1675" t="s">
        <v>1317</v>
      </c>
      <c r="W1675" t="s">
        <v>1318</v>
      </c>
      <c r="Y1675" t="s">
        <v>1319</v>
      </c>
      <c r="Z1675" t="s">
        <v>4747</v>
      </c>
      <c r="AA1675">
        <v>7000555567</v>
      </c>
      <c r="AB1675" t="s">
        <v>1272</v>
      </c>
      <c r="AC1675" t="s">
        <v>4747</v>
      </c>
      <c r="AD1675" s="16">
        <v>45797</v>
      </c>
      <c r="AE1675">
        <v>8000012557</v>
      </c>
      <c r="AF1675" s="16">
        <v>45797</v>
      </c>
      <c r="AI1675" t="s">
        <v>4955</v>
      </c>
      <c r="AJ1675" t="s">
        <v>4956</v>
      </c>
      <c r="AK1675" t="s">
        <v>11084</v>
      </c>
      <c r="AL1675" t="s">
        <v>5758</v>
      </c>
      <c r="AM1675" t="s">
        <v>28</v>
      </c>
      <c r="AN1675" s="16">
        <v>42370</v>
      </c>
      <c r="AO1675" t="s">
        <v>10889</v>
      </c>
      <c r="AP1675" t="s">
        <v>1326</v>
      </c>
      <c r="AQ1675">
        <v>10000014</v>
      </c>
      <c r="AR1675" t="s">
        <v>1327</v>
      </c>
      <c r="AS1675" t="s">
        <v>10896</v>
      </c>
      <c r="AU1675" s="17">
        <v>0.18</v>
      </c>
      <c r="AV1675" s="17">
        <v>0.18</v>
      </c>
      <c r="AW1675" s="17">
        <v>0.18</v>
      </c>
      <c r="AX1675" s="17">
        <v>0.18</v>
      </c>
      <c r="AY1675" s="17">
        <v>0.18</v>
      </c>
      <c r="AZ1675" s="17">
        <v>0.18</v>
      </c>
      <c r="BA1675" s="17">
        <v>0.18</v>
      </c>
      <c r="BB1675" s="17">
        <v>0.18</v>
      </c>
      <c r="BC1675" s="17">
        <v>0.18</v>
      </c>
      <c r="BD1675" s="17">
        <v>0.18</v>
      </c>
      <c r="BE1675" s="17">
        <v>0.18</v>
      </c>
      <c r="BF1675" s="17">
        <v>0.18</v>
      </c>
      <c r="BG1675" s="17">
        <v>0.18</v>
      </c>
      <c r="BH1675" s="17">
        <v>2.16</v>
      </c>
      <c r="BI1675" s="17">
        <v>2.16</v>
      </c>
      <c r="BJ1675" s="17">
        <v>2.16</v>
      </c>
      <c r="BK1675" s="17">
        <v>2.16</v>
      </c>
    </row>
    <row r="1676" spans="2:63" x14ac:dyDescent="0.25">
      <c r="B1676" t="s">
        <v>4961</v>
      </c>
      <c r="C1676">
        <v>31057882</v>
      </c>
      <c r="D1676" t="s">
        <v>4962</v>
      </c>
      <c r="E1676" t="s">
        <v>1285</v>
      </c>
      <c r="F1676">
        <v>10</v>
      </c>
      <c r="G1676" t="s">
        <v>10884</v>
      </c>
      <c r="H1676" t="s">
        <v>1351</v>
      </c>
      <c r="I1676" s="33">
        <v>200000010885</v>
      </c>
      <c r="J1676" t="s">
        <v>11030</v>
      </c>
      <c r="K1676" t="s">
        <v>11629</v>
      </c>
      <c r="L1676" t="s">
        <v>10887</v>
      </c>
      <c r="N1676" s="16">
        <v>42384</v>
      </c>
      <c r="O1676" s="16">
        <v>42370</v>
      </c>
      <c r="P1676" s="16">
        <v>47848</v>
      </c>
      <c r="R1676" t="s">
        <v>1286</v>
      </c>
      <c r="S1676" t="s">
        <v>1266</v>
      </c>
      <c r="T1676" t="s">
        <v>1266</v>
      </c>
      <c r="U1676">
        <v>341012</v>
      </c>
      <c r="V1676" t="s">
        <v>1317</v>
      </c>
      <c r="W1676" t="s">
        <v>3632</v>
      </c>
      <c r="Y1676" t="s">
        <v>1319</v>
      </c>
      <c r="Z1676" t="s">
        <v>3599</v>
      </c>
      <c r="AA1676">
        <v>7000555567</v>
      </c>
      <c r="AB1676" t="s">
        <v>1272</v>
      </c>
      <c r="AC1676" t="s">
        <v>3599</v>
      </c>
      <c r="AD1676" s="16">
        <v>45810</v>
      </c>
      <c r="AE1676">
        <v>8000016457</v>
      </c>
      <c r="AF1676" s="16">
        <v>45810</v>
      </c>
      <c r="AK1676" t="s">
        <v>10916</v>
      </c>
      <c r="AL1676" t="s">
        <v>2860</v>
      </c>
      <c r="AM1676" t="s">
        <v>28</v>
      </c>
      <c r="AN1676" s="16">
        <v>42370</v>
      </c>
      <c r="AO1676" t="s">
        <v>10889</v>
      </c>
      <c r="AP1676" t="s">
        <v>1326</v>
      </c>
      <c r="AQ1676">
        <v>1811</v>
      </c>
      <c r="AR1676" t="s">
        <v>1357</v>
      </c>
      <c r="AS1676" t="s">
        <v>10896</v>
      </c>
      <c r="AU1676" s="17">
        <v>9.4</v>
      </c>
      <c r="AV1676" s="17">
        <v>9.4</v>
      </c>
      <c r="AW1676" s="17">
        <v>9.4</v>
      </c>
      <c r="AX1676" s="17">
        <v>9.4</v>
      </c>
      <c r="AY1676" s="17">
        <v>9.4</v>
      </c>
      <c r="AZ1676" s="17">
        <v>9.4</v>
      </c>
      <c r="BA1676" s="17">
        <v>9.4</v>
      </c>
      <c r="BB1676" s="17">
        <v>9.4</v>
      </c>
      <c r="BC1676" s="17">
        <v>9.4</v>
      </c>
      <c r="BD1676" s="17">
        <v>9.4</v>
      </c>
      <c r="BE1676" s="17">
        <v>9.4</v>
      </c>
      <c r="BF1676" s="17">
        <v>9.4</v>
      </c>
      <c r="BG1676" s="17">
        <v>9.4</v>
      </c>
      <c r="BH1676" s="17">
        <v>112.8</v>
      </c>
      <c r="BI1676" s="17">
        <v>112.8</v>
      </c>
      <c r="BJ1676" s="17">
        <v>112.8</v>
      </c>
      <c r="BK1676" s="17">
        <v>112.8</v>
      </c>
    </row>
    <row r="1677" spans="2:63" x14ac:dyDescent="0.25">
      <c r="B1677" t="s">
        <v>4961</v>
      </c>
      <c r="C1677">
        <v>31057882</v>
      </c>
      <c r="D1677" t="s">
        <v>4962</v>
      </c>
      <c r="E1677" t="s">
        <v>1285</v>
      </c>
      <c r="F1677">
        <v>20</v>
      </c>
      <c r="G1677" t="s">
        <v>10884</v>
      </c>
      <c r="H1677" t="s">
        <v>1351</v>
      </c>
      <c r="I1677" s="33">
        <v>200000010885</v>
      </c>
      <c r="J1677" t="s">
        <v>11030</v>
      </c>
      <c r="K1677" t="s">
        <v>11630</v>
      </c>
      <c r="L1677" t="s">
        <v>10887</v>
      </c>
      <c r="N1677" s="16">
        <v>42384</v>
      </c>
      <c r="O1677" s="16">
        <v>42370</v>
      </c>
      <c r="P1677" s="16">
        <v>47848</v>
      </c>
      <c r="R1677" t="s">
        <v>1286</v>
      </c>
      <c r="S1677" t="s">
        <v>1266</v>
      </c>
      <c r="T1677" t="s">
        <v>1266</v>
      </c>
      <c r="U1677">
        <v>341012</v>
      </c>
      <c r="V1677" t="s">
        <v>1317</v>
      </c>
      <c r="W1677" t="s">
        <v>3632</v>
      </c>
      <c r="Y1677" t="s">
        <v>1319</v>
      </c>
      <c r="Z1677" t="s">
        <v>3599</v>
      </c>
      <c r="AA1677">
        <v>7000555567</v>
      </c>
      <c r="AB1677" t="s">
        <v>1272</v>
      </c>
      <c r="AC1677" t="s">
        <v>3599</v>
      </c>
      <c r="AD1677" s="16">
        <v>45810</v>
      </c>
      <c r="AE1677">
        <v>8000016457</v>
      </c>
      <c r="AF1677" s="16">
        <v>45810</v>
      </c>
      <c r="AK1677" t="s">
        <v>10916</v>
      </c>
      <c r="AL1677" t="s">
        <v>2860</v>
      </c>
      <c r="AM1677" t="s">
        <v>28</v>
      </c>
      <c r="AN1677" s="16">
        <v>42370</v>
      </c>
      <c r="AO1677" t="s">
        <v>10889</v>
      </c>
      <c r="AP1677" t="s">
        <v>1326</v>
      </c>
      <c r="AQ1677">
        <v>1811</v>
      </c>
      <c r="AR1677" t="s">
        <v>1357</v>
      </c>
      <c r="AS1677" t="s">
        <v>10896</v>
      </c>
      <c r="AU1677" s="17">
        <v>111.29</v>
      </c>
      <c r="AV1677" s="17">
        <v>111.29</v>
      </c>
      <c r="AW1677" s="17">
        <v>111.29</v>
      </c>
      <c r="AX1677" s="17">
        <v>111.29</v>
      </c>
      <c r="AY1677" s="17">
        <v>111.29</v>
      </c>
      <c r="AZ1677" s="17">
        <v>111.29</v>
      </c>
      <c r="BA1677" s="17">
        <v>111.29</v>
      </c>
      <c r="BB1677" s="17">
        <v>111.29</v>
      </c>
      <c r="BC1677" s="17">
        <v>111.29</v>
      </c>
      <c r="BD1677" s="17">
        <v>111.29</v>
      </c>
      <c r="BE1677" s="17">
        <v>111.29</v>
      </c>
      <c r="BF1677" s="17">
        <v>111.29</v>
      </c>
      <c r="BG1677" s="17">
        <v>111.29</v>
      </c>
      <c r="BH1677" s="17">
        <v>1335.48</v>
      </c>
      <c r="BI1677" s="17">
        <v>1335.48</v>
      </c>
      <c r="BJ1677" s="17">
        <v>1335.48</v>
      </c>
      <c r="BK1677" s="17">
        <v>1335.48</v>
      </c>
    </row>
    <row r="1678" spans="2:63" x14ac:dyDescent="0.25">
      <c r="B1678" t="s">
        <v>4985</v>
      </c>
      <c r="C1678">
        <v>31313617</v>
      </c>
      <c r="D1678" t="s">
        <v>4986</v>
      </c>
      <c r="E1678" t="s">
        <v>1285</v>
      </c>
      <c r="F1678">
        <v>20</v>
      </c>
      <c r="G1678" t="s">
        <v>10884</v>
      </c>
      <c r="H1678" t="s">
        <v>1267</v>
      </c>
      <c r="I1678" s="33">
        <v>200000012093</v>
      </c>
      <c r="J1678" t="s">
        <v>11104</v>
      </c>
      <c r="K1678" t="s">
        <v>11105</v>
      </c>
      <c r="L1678" t="s">
        <v>10887</v>
      </c>
      <c r="N1678" s="16">
        <v>45861</v>
      </c>
      <c r="O1678" s="16">
        <v>45839</v>
      </c>
      <c r="P1678" s="16">
        <v>49278</v>
      </c>
      <c r="R1678" t="s">
        <v>1286</v>
      </c>
      <c r="S1678" t="s">
        <v>1266</v>
      </c>
      <c r="T1678" t="s">
        <v>1266</v>
      </c>
      <c r="V1678" t="s">
        <v>1317</v>
      </c>
      <c r="W1678" t="s">
        <v>3815</v>
      </c>
      <c r="Y1678" t="s">
        <v>1319</v>
      </c>
      <c r="Z1678" t="s">
        <v>4987</v>
      </c>
      <c r="AA1678">
        <v>7000555567</v>
      </c>
      <c r="AB1678" t="s">
        <v>1272</v>
      </c>
      <c r="AC1678" t="s">
        <v>3573</v>
      </c>
      <c r="AD1678" s="16">
        <v>46033</v>
      </c>
      <c r="AE1678" t="s">
        <v>4988</v>
      </c>
      <c r="AI1678" t="s">
        <v>4989</v>
      </c>
      <c r="AJ1678" t="s">
        <v>4990</v>
      </c>
      <c r="AK1678" t="s">
        <v>11463</v>
      </c>
      <c r="AL1678" t="s">
        <v>3783</v>
      </c>
      <c r="AM1678" t="s">
        <v>28</v>
      </c>
      <c r="AN1678" s="16">
        <v>45839</v>
      </c>
      <c r="AO1678" t="s">
        <v>10949</v>
      </c>
      <c r="AP1678" t="s">
        <v>1292</v>
      </c>
      <c r="AQ1678">
        <v>10224</v>
      </c>
      <c r="AR1678" t="s">
        <v>4991</v>
      </c>
      <c r="AS1678" t="s">
        <v>10894</v>
      </c>
      <c r="AU1678" s="17">
        <v>1.18</v>
      </c>
      <c r="AV1678" s="17">
        <v>225.88</v>
      </c>
      <c r="AW1678" s="17">
        <v>225.88</v>
      </c>
      <c r="AX1678" s="17">
        <v>225.88</v>
      </c>
      <c r="AY1678" s="17">
        <v>225.88</v>
      </c>
      <c r="AZ1678" s="17">
        <v>225.88</v>
      </c>
      <c r="BA1678" s="17">
        <v>225.88</v>
      </c>
      <c r="BB1678" s="17">
        <v>225.88</v>
      </c>
      <c r="BC1678" s="17">
        <v>225.88</v>
      </c>
      <c r="BD1678" s="17">
        <v>225.88</v>
      </c>
      <c r="BE1678" s="17">
        <v>225.88</v>
      </c>
      <c r="BF1678" s="17">
        <v>225.88</v>
      </c>
      <c r="BG1678" s="17">
        <v>225.88</v>
      </c>
      <c r="BH1678" s="17">
        <v>2710.56</v>
      </c>
      <c r="BI1678" s="17">
        <v>2710.56</v>
      </c>
      <c r="BJ1678" s="17">
        <v>2710.56</v>
      </c>
      <c r="BK1678" s="17">
        <v>2710.56</v>
      </c>
    </row>
    <row r="1679" spans="2:63" x14ac:dyDescent="0.25">
      <c r="B1679" t="s">
        <v>4985</v>
      </c>
      <c r="C1679">
        <v>31313617</v>
      </c>
      <c r="D1679" t="s">
        <v>4986</v>
      </c>
      <c r="E1679" t="s">
        <v>1285</v>
      </c>
      <c r="F1679">
        <v>30</v>
      </c>
      <c r="G1679" t="s">
        <v>10884</v>
      </c>
      <c r="H1679" t="s">
        <v>1267</v>
      </c>
      <c r="I1679" s="33">
        <v>200000010664</v>
      </c>
      <c r="J1679" t="s">
        <v>10938</v>
      </c>
      <c r="K1679" t="s">
        <v>10938</v>
      </c>
      <c r="L1679" t="s">
        <v>10887</v>
      </c>
      <c r="N1679" s="16">
        <v>45861</v>
      </c>
      <c r="O1679" s="16">
        <v>45839</v>
      </c>
      <c r="P1679" s="16">
        <v>49278</v>
      </c>
      <c r="R1679" t="s">
        <v>1286</v>
      </c>
      <c r="S1679" t="s">
        <v>1266</v>
      </c>
      <c r="T1679" t="s">
        <v>1266</v>
      </c>
      <c r="V1679" t="s">
        <v>1317</v>
      </c>
      <c r="W1679" t="s">
        <v>3815</v>
      </c>
      <c r="Y1679" t="s">
        <v>1319</v>
      </c>
      <c r="Z1679" t="s">
        <v>4987</v>
      </c>
      <c r="AA1679">
        <v>7000555567</v>
      </c>
      <c r="AB1679" t="s">
        <v>1272</v>
      </c>
      <c r="AC1679" t="s">
        <v>3573</v>
      </c>
      <c r="AD1679" s="16">
        <v>46033</v>
      </c>
      <c r="AE1679" t="s">
        <v>4988</v>
      </c>
      <c r="AI1679" t="s">
        <v>4989</v>
      </c>
      <c r="AJ1679" t="s">
        <v>4990</v>
      </c>
      <c r="AK1679" t="s">
        <v>11463</v>
      </c>
      <c r="AL1679" t="s">
        <v>3783</v>
      </c>
      <c r="AM1679" t="s">
        <v>28</v>
      </c>
      <c r="AN1679" s="16">
        <v>45839</v>
      </c>
      <c r="AO1679" t="s">
        <v>10949</v>
      </c>
      <c r="AP1679" t="s">
        <v>1292</v>
      </c>
      <c r="AQ1679">
        <v>10224</v>
      </c>
      <c r="AR1679" t="s">
        <v>4991</v>
      </c>
      <c r="AS1679" t="s">
        <v>10894</v>
      </c>
      <c r="AU1679" s="17">
        <v>0.5</v>
      </c>
      <c r="AV1679" s="17">
        <v>226.24</v>
      </c>
      <c r="AW1679" s="17">
        <v>226.24</v>
      </c>
      <c r="AX1679" s="17">
        <v>226.24</v>
      </c>
      <c r="AY1679" s="17">
        <v>226.24</v>
      </c>
      <c r="AZ1679" s="17">
        <v>226.24</v>
      </c>
      <c r="BA1679" s="17">
        <v>226.24</v>
      </c>
      <c r="BB1679" s="17">
        <v>226.24</v>
      </c>
      <c r="BC1679" s="17">
        <v>226.24</v>
      </c>
      <c r="BD1679" s="17">
        <v>226.24</v>
      </c>
      <c r="BE1679" s="17">
        <v>226.24</v>
      </c>
      <c r="BF1679" s="17">
        <v>226.24</v>
      </c>
      <c r="BG1679" s="17">
        <v>226.24</v>
      </c>
      <c r="BH1679" s="17">
        <v>2714.88</v>
      </c>
      <c r="BI1679" s="17">
        <v>2714.88</v>
      </c>
      <c r="BJ1679" s="17">
        <v>2714.88</v>
      </c>
      <c r="BK1679" s="17">
        <v>2714.88</v>
      </c>
    </row>
    <row r="1680" spans="2:63" x14ac:dyDescent="0.25">
      <c r="B1680" t="s">
        <v>4999</v>
      </c>
      <c r="C1680">
        <v>31061104</v>
      </c>
      <c r="D1680" t="s">
        <v>5007</v>
      </c>
      <c r="E1680" t="s">
        <v>1285</v>
      </c>
      <c r="F1680">
        <v>610</v>
      </c>
      <c r="G1680" t="s">
        <v>10884</v>
      </c>
      <c r="H1680" t="s">
        <v>1267</v>
      </c>
      <c r="I1680" s="33">
        <v>200000010664</v>
      </c>
      <c r="J1680" t="s">
        <v>10938</v>
      </c>
      <c r="K1680" t="s">
        <v>10938</v>
      </c>
      <c r="L1680" t="s">
        <v>10887</v>
      </c>
      <c r="N1680" s="16">
        <v>44292</v>
      </c>
      <c r="O1680" s="16">
        <v>44287</v>
      </c>
      <c r="P1680" s="16">
        <v>47848</v>
      </c>
      <c r="R1680" t="s">
        <v>1286</v>
      </c>
      <c r="S1680" t="s">
        <v>1266</v>
      </c>
      <c r="T1680" t="s">
        <v>1266</v>
      </c>
      <c r="V1680" t="s">
        <v>1317</v>
      </c>
      <c r="W1680" t="s">
        <v>5001</v>
      </c>
      <c r="Y1680" t="s">
        <v>2162</v>
      </c>
      <c r="Z1680" t="s">
        <v>4845</v>
      </c>
      <c r="AA1680">
        <v>7000555567</v>
      </c>
      <c r="AB1680" t="s">
        <v>1272</v>
      </c>
      <c r="AC1680" t="s">
        <v>4840</v>
      </c>
      <c r="AD1680" s="16">
        <v>46031</v>
      </c>
      <c r="AE1680">
        <v>8000020442</v>
      </c>
      <c r="AF1680" s="16">
        <v>45797</v>
      </c>
      <c r="AI1680" t="s">
        <v>5002</v>
      </c>
      <c r="AJ1680" t="s">
        <v>5003</v>
      </c>
      <c r="AK1680" t="s">
        <v>11302</v>
      </c>
      <c r="AL1680" t="s">
        <v>5013</v>
      </c>
      <c r="AM1680" t="s">
        <v>28</v>
      </c>
      <c r="AN1680" s="16">
        <v>45292</v>
      </c>
      <c r="AO1680" t="s">
        <v>10949</v>
      </c>
      <c r="AP1680" t="s">
        <v>5004</v>
      </c>
      <c r="AQ1680">
        <v>2048</v>
      </c>
      <c r="AR1680" t="s">
        <v>5005</v>
      </c>
      <c r="AS1680" t="s">
        <v>10894</v>
      </c>
      <c r="AU1680" s="17">
        <v>6</v>
      </c>
      <c r="AV1680" s="17">
        <v>2714.88</v>
      </c>
      <c r="AW1680" s="17">
        <v>2714.88</v>
      </c>
      <c r="AX1680" s="17">
        <v>2714.88</v>
      </c>
      <c r="AY1680" s="17">
        <v>2714.88</v>
      </c>
      <c r="AZ1680" s="17">
        <v>2714.88</v>
      </c>
      <c r="BA1680" s="17">
        <v>2714.88</v>
      </c>
      <c r="BB1680" s="17">
        <v>2714.88</v>
      </c>
      <c r="BC1680" s="17">
        <v>2714.88</v>
      </c>
      <c r="BD1680" s="17">
        <v>2714.88</v>
      </c>
      <c r="BE1680" s="17">
        <v>2714.88</v>
      </c>
      <c r="BF1680" s="17">
        <v>2714.88</v>
      </c>
      <c r="BG1680" s="17">
        <v>2714.88</v>
      </c>
      <c r="BH1680" s="17">
        <v>32578.560000000001</v>
      </c>
      <c r="BI1680" s="17">
        <v>32578.560000000001</v>
      </c>
      <c r="BJ1680" s="17">
        <v>32578.560000000001</v>
      </c>
      <c r="BK1680" s="17">
        <v>32578.560000000001</v>
      </c>
    </row>
    <row r="1681" spans="2:63" x14ac:dyDescent="0.25">
      <c r="B1681" t="s">
        <v>5026</v>
      </c>
      <c r="C1681">
        <v>31061201</v>
      </c>
      <c r="D1681" t="s">
        <v>5027</v>
      </c>
      <c r="E1681" t="s">
        <v>1285</v>
      </c>
      <c r="F1681">
        <v>720</v>
      </c>
      <c r="G1681" t="s">
        <v>10884</v>
      </c>
      <c r="H1681" t="s">
        <v>1267</v>
      </c>
      <c r="I1681" s="33">
        <v>200000010664</v>
      </c>
      <c r="J1681" t="s">
        <v>10938</v>
      </c>
      <c r="K1681" t="s">
        <v>11015</v>
      </c>
      <c r="L1681" t="s">
        <v>10887</v>
      </c>
      <c r="N1681" s="16">
        <v>43012</v>
      </c>
      <c r="O1681" s="16">
        <v>43009</v>
      </c>
      <c r="P1681" s="16">
        <v>47848</v>
      </c>
      <c r="R1681" t="s">
        <v>1371</v>
      </c>
      <c r="S1681" t="s">
        <v>1266</v>
      </c>
      <c r="T1681" t="s">
        <v>1266</v>
      </c>
      <c r="V1681" t="s">
        <v>1317</v>
      </c>
      <c r="W1681" t="s">
        <v>1512</v>
      </c>
      <c r="Y1681" t="s">
        <v>2162</v>
      </c>
      <c r="Z1681" t="s">
        <v>2360</v>
      </c>
      <c r="AA1681">
        <v>7000555567</v>
      </c>
      <c r="AB1681" t="s">
        <v>1272</v>
      </c>
      <c r="AC1681" t="s">
        <v>2360</v>
      </c>
      <c r="AD1681" s="16">
        <v>46031</v>
      </c>
      <c r="AE1681">
        <v>8000020816</v>
      </c>
      <c r="AF1681" s="16">
        <v>45797</v>
      </c>
      <c r="AI1681" t="s">
        <v>2834</v>
      </c>
      <c r="AJ1681" t="s">
        <v>2835</v>
      </c>
      <c r="AK1681" t="s">
        <v>11302</v>
      </c>
      <c r="AL1681" t="s">
        <v>5013</v>
      </c>
      <c r="AM1681" t="s">
        <v>28</v>
      </c>
      <c r="AN1681" s="16">
        <v>45292</v>
      </c>
      <c r="AO1681" t="s">
        <v>10949</v>
      </c>
      <c r="AP1681" t="s">
        <v>5028</v>
      </c>
      <c r="AQ1681">
        <v>2051</v>
      </c>
      <c r="AR1681" t="s">
        <v>2835</v>
      </c>
      <c r="AS1681" t="s">
        <v>10894</v>
      </c>
      <c r="AU1681" s="17">
        <v>2</v>
      </c>
      <c r="AV1681" s="17">
        <v>904.96</v>
      </c>
      <c r="AW1681" s="17">
        <v>904.96</v>
      </c>
      <c r="AX1681" s="17">
        <v>904.96</v>
      </c>
      <c r="AY1681" s="17">
        <v>904.96</v>
      </c>
      <c r="AZ1681" s="17">
        <v>904.96</v>
      </c>
      <c r="BA1681" s="17">
        <v>904.96</v>
      </c>
      <c r="BB1681" s="17">
        <v>904.96</v>
      </c>
      <c r="BC1681" s="17">
        <v>904.96</v>
      </c>
      <c r="BD1681" s="17">
        <v>904.96</v>
      </c>
      <c r="BE1681" s="17">
        <v>904.96</v>
      </c>
      <c r="BF1681" s="17">
        <v>904.96</v>
      </c>
      <c r="BG1681" s="17">
        <v>904.96</v>
      </c>
      <c r="BH1681" s="17">
        <v>10859.52</v>
      </c>
      <c r="BI1681" s="17">
        <v>10859.52</v>
      </c>
      <c r="BJ1681" s="17">
        <v>10859.52</v>
      </c>
      <c r="BK1681" s="17">
        <v>10859.52</v>
      </c>
    </row>
    <row r="1682" spans="2:63" x14ac:dyDescent="0.25">
      <c r="B1682" t="s">
        <v>5026</v>
      </c>
      <c r="C1682">
        <v>31061201</v>
      </c>
      <c r="D1682" t="s">
        <v>5027</v>
      </c>
      <c r="E1682" t="s">
        <v>1285</v>
      </c>
      <c r="F1682">
        <v>810</v>
      </c>
      <c r="G1682" t="s">
        <v>10884</v>
      </c>
      <c r="H1682" t="s">
        <v>1267</v>
      </c>
      <c r="I1682" s="33">
        <v>200000010664</v>
      </c>
      <c r="J1682" t="s">
        <v>10938</v>
      </c>
      <c r="K1682" t="s">
        <v>10938</v>
      </c>
      <c r="L1682" t="s">
        <v>10887</v>
      </c>
      <c r="N1682" s="16">
        <v>43933</v>
      </c>
      <c r="O1682" s="16">
        <v>43922</v>
      </c>
      <c r="P1682" s="16">
        <v>47848</v>
      </c>
      <c r="R1682" t="s">
        <v>1371</v>
      </c>
      <c r="S1682" t="s">
        <v>1266</v>
      </c>
      <c r="T1682" t="s">
        <v>1266</v>
      </c>
      <c r="V1682" t="s">
        <v>1317</v>
      </c>
      <c r="W1682" t="s">
        <v>1512</v>
      </c>
      <c r="Y1682" t="s">
        <v>2162</v>
      </c>
      <c r="Z1682" t="s">
        <v>2360</v>
      </c>
      <c r="AA1682">
        <v>7000555567</v>
      </c>
      <c r="AB1682" t="s">
        <v>1272</v>
      </c>
      <c r="AC1682" t="s">
        <v>2360</v>
      </c>
      <c r="AD1682" s="16">
        <v>46031</v>
      </c>
      <c r="AE1682">
        <v>8000020816</v>
      </c>
      <c r="AF1682" s="16">
        <v>45797</v>
      </c>
      <c r="AI1682" t="s">
        <v>2834</v>
      </c>
      <c r="AJ1682" t="s">
        <v>2835</v>
      </c>
      <c r="AK1682" t="s">
        <v>11302</v>
      </c>
      <c r="AL1682" t="s">
        <v>5013</v>
      </c>
      <c r="AM1682" t="s">
        <v>28</v>
      </c>
      <c r="AN1682" s="16">
        <v>45292</v>
      </c>
      <c r="AO1682" t="s">
        <v>10949</v>
      </c>
      <c r="AP1682" t="s">
        <v>5028</v>
      </c>
      <c r="AQ1682">
        <v>2051</v>
      </c>
      <c r="AR1682" t="s">
        <v>2835</v>
      </c>
      <c r="AS1682" t="s">
        <v>10894</v>
      </c>
      <c r="AU1682" s="17">
        <v>16</v>
      </c>
      <c r="AV1682" s="17">
        <v>7239.68</v>
      </c>
      <c r="AW1682" s="17">
        <v>7239.68</v>
      </c>
      <c r="AX1682" s="17">
        <v>7239.68</v>
      </c>
      <c r="AY1682" s="17">
        <v>7239.68</v>
      </c>
      <c r="AZ1682" s="17">
        <v>7239.68</v>
      </c>
      <c r="BA1682" s="17">
        <v>7239.68</v>
      </c>
      <c r="BB1682" s="17">
        <v>7239.68</v>
      </c>
      <c r="BC1682" s="17">
        <v>7239.68</v>
      </c>
      <c r="BD1682" s="17">
        <v>7239.68</v>
      </c>
      <c r="BE1682" s="17">
        <v>7239.68</v>
      </c>
      <c r="BF1682" s="17">
        <v>7239.68</v>
      </c>
      <c r="BG1682" s="17">
        <v>7239.68</v>
      </c>
      <c r="BH1682" s="17">
        <v>86876.160000000003</v>
      </c>
      <c r="BI1682" s="17">
        <v>86876.160000000003</v>
      </c>
      <c r="BJ1682" s="17">
        <v>86876.160000000003</v>
      </c>
      <c r="BK1682" s="17">
        <v>86876.160000000003</v>
      </c>
    </row>
    <row r="1683" spans="2:63" x14ac:dyDescent="0.25">
      <c r="B1683" t="s">
        <v>5031</v>
      </c>
      <c r="C1683">
        <v>31301871</v>
      </c>
      <c r="D1683" t="s">
        <v>5032</v>
      </c>
      <c r="E1683" t="s">
        <v>1285</v>
      </c>
      <c r="F1683">
        <v>110</v>
      </c>
      <c r="G1683" t="s">
        <v>10884</v>
      </c>
      <c r="H1683" t="s">
        <v>1267</v>
      </c>
      <c r="I1683" s="33">
        <v>200000011063</v>
      </c>
      <c r="J1683" t="s">
        <v>10921</v>
      </c>
      <c r="K1683" t="s">
        <v>10921</v>
      </c>
      <c r="L1683" t="s">
        <v>10887</v>
      </c>
      <c r="N1683" s="16">
        <v>44928</v>
      </c>
      <c r="O1683" s="16">
        <v>44927</v>
      </c>
      <c r="P1683" s="16">
        <v>48579</v>
      </c>
      <c r="R1683" t="s">
        <v>1286</v>
      </c>
      <c r="S1683" t="s">
        <v>1266</v>
      </c>
      <c r="T1683" t="s">
        <v>1266</v>
      </c>
      <c r="V1683" t="s">
        <v>1317</v>
      </c>
      <c r="W1683" t="s">
        <v>4261</v>
      </c>
      <c r="Y1683" t="s">
        <v>1319</v>
      </c>
      <c r="Z1683" t="s">
        <v>3406</v>
      </c>
      <c r="AA1683">
        <v>7000555567</v>
      </c>
      <c r="AB1683" t="s">
        <v>1272</v>
      </c>
      <c r="AC1683" t="s">
        <v>3406</v>
      </c>
      <c r="AD1683" s="16">
        <v>46039</v>
      </c>
      <c r="AE1683" t="s">
        <v>5033</v>
      </c>
      <c r="AF1683" s="16">
        <v>45553</v>
      </c>
      <c r="AI1683" t="s">
        <v>5034</v>
      </c>
      <c r="AJ1683" t="s">
        <v>5035</v>
      </c>
      <c r="AK1683" t="s">
        <v>10922</v>
      </c>
      <c r="AL1683" t="s">
        <v>3399</v>
      </c>
      <c r="AM1683" t="s">
        <v>28</v>
      </c>
      <c r="AN1683" s="16">
        <v>44927</v>
      </c>
      <c r="AO1683" t="s">
        <v>10889</v>
      </c>
      <c r="AP1683" t="s">
        <v>1292</v>
      </c>
      <c r="AQ1683">
        <v>10000014</v>
      </c>
      <c r="AR1683" t="s">
        <v>1327</v>
      </c>
      <c r="AS1683" t="s">
        <v>10896</v>
      </c>
      <c r="AU1683" s="17">
        <v>10</v>
      </c>
      <c r="AV1683" s="17">
        <v>190</v>
      </c>
      <c r="AW1683" s="17">
        <v>190</v>
      </c>
      <c r="AX1683" s="17">
        <v>190</v>
      </c>
      <c r="AY1683" s="17">
        <v>190</v>
      </c>
      <c r="AZ1683" s="17">
        <v>190</v>
      </c>
      <c r="BA1683" s="17">
        <v>190</v>
      </c>
      <c r="BB1683" s="17">
        <v>190</v>
      </c>
      <c r="BC1683" s="17">
        <v>190</v>
      </c>
      <c r="BD1683" s="17">
        <v>190</v>
      </c>
      <c r="BE1683" s="17">
        <v>190</v>
      </c>
      <c r="BF1683" s="17">
        <v>190</v>
      </c>
      <c r="BG1683" s="17">
        <v>190</v>
      </c>
      <c r="BH1683" s="17">
        <v>2280</v>
      </c>
      <c r="BI1683" s="17">
        <v>2280</v>
      </c>
      <c r="BJ1683" s="17">
        <v>2280</v>
      </c>
      <c r="BK1683" s="17">
        <v>2280</v>
      </c>
    </row>
    <row r="1684" spans="2:63" x14ac:dyDescent="0.25">
      <c r="B1684" t="s">
        <v>5031</v>
      </c>
      <c r="C1684">
        <v>31301871</v>
      </c>
      <c r="D1684" t="s">
        <v>5032</v>
      </c>
      <c r="E1684" t="s">
        <v>1285</v>
      </c>
      <c r="F1684">
        <v>120</v>
      </c>
      <c r="G1684" t="s">
        <v>10884</v>
      </c>
      <c r="H1684" t="s">
        <v>1267</v>
      </c>
      <c r="I1684" s="33">
        <v>200000011097</v>
      </c>
      <c r="J1684" t="s">
        <v>10924</v>
      </c>
      <c r="K1684" t="s">
        <v>10924</v>
      </c>
      <c r="L1684" t="s">
        <v>10887</v>
      </c>
      <c r="N1684" s="16">
        <v>44928</v>
      </c>
      <c r="O1684" s="16">
        <v>44927</v>
      </c>
      <c r="P1684" s="16">
        <v>48579</v>
      </c>
      <c r="R1684" t="s">
        <v>1286</v>
      </c>
      <c r="S1684" t="s">
        <v>1266</v>
      </c>
      <c r="T1684" t="s">
        <v>1266</v>
      </c>
      <c r="V1684" t="s">
        <v>1317</v>
      </c>
      <c r="W1684" t="s">
        <v>4261</v>
      </c>
      <c r="Y1684" t="s">
        <v>1319</v>
      </c>
      <c r="Z1684" t="s">
        <v>3406</v>
      </c>
      <c r="AA1684">
        <v>7000555567</v>
      </c>
      <c r="AB1684" t="s">
        <v>1272</v>
      </c>
      <c r="AC1684" t="s">
        <v>3406</v>
      </c>
      <c r="AD1684" s="16">
        <v>46039</v>
      </c>
      <c r="AE1684" t="s">
        <v>5033</v>
      </c>
      <c r="AF1684" s="16">
        <v>45553</v>
      </c>
      <c r="AI1684" t="s">
        <v>5034</v>
      </c>
      <c r="AJ1684" t="s">
        <v>5035</v>
      </c>
      <c r="AK1684" t="s">
        <v>10922</v>
      </c>
      <c r="AL1684" t="s">
        <v>3399</v>
      </c>
      <c r="AM1684" t="s">
        <v>28</v>
      </c>
      <c r="AN1684" s="16">
        <v>44927</v>
      </c>
      <c r="AO1684" t="s">
        <v>10889</v>
      </c>
      <c r="AP1684" t="s">
        <v>1292</v>
      </c>
      <c r="AQ1684">
        <v>10000014</v>
      </c>
      <c r="AR1684" t="s">
        <v>1327</v>
      </c>
      <c r="AS1684" t="s">
        <v>10896</v>
      </c>
      <c r="AU1684" s="17">
        <v>10</v>
      </c>
      <c r="AV1684" s="17">
        <v>1000</v>
      </c>
      <c r="AW1684" s="17">
        <v>1000</v>
      </c>
      <c r="AX1684" s="17">
        <v>1000</v>
      </c>
      <c r="AY1684" s="17">
        <v>1000</v>
      </c>
      <c r="AZ1684" s="17">
        <v>1000</v>
      </c>
      <c r="BA1684" s="17">
        <v>1000</v>
      </c>
      <c r="BB1684" s="17">
        <v>1000</v>
      </c>
      <c r="BC1684" s="17">
        <v>1000</v>
      </c>
      <c r="BD1684" s="17">
        <v>1000</v>
      </c>
      <c r="BE1684" s="17">
        <v>1000</v>
      </c>
      <c r="BF1684" s="17">
        <v>1000</v>
      </c>
      <c r="BG1684" s="17">
        <v>1000</v>
      </c>
      <c r="BH1684" s="17">
        <v>12000</v>
      </c>
      <c r="BI1684" s="17">
        <v>12000</v>
      </c>
      <c r="BJ1684" s="17">
        <v>12000</v>
      </c>
      <c r="BK1684" s="17">
        <v>12000</v>
      </c>
    </row>
    <row r="1685" spans="2:63" x14ac:dyDescent="0.25">
      <c r="B1685" t="s">
        <v>5031</v>
      </c>
      <c r="C1685">
        <v>31301871</v>
      </c>
      <c r="D1685" t="s">
        <v>5032</v>
      </c>
      <c r="E1685" t="s">
        <v>1285</v>
      </c>
      <c r="F1685">
        <v>150</v>
      </c>
      <c r="G1685" t="s">
        <v>10884</v>
      </c>
      <c r="H1685" t="s">
        <v>1267</v>
      </c>
      <c r="I1685" s="33">
        <v>200000011100</v>
      </c>
      <c r="J1685" t="s">
        <v>10970</v>
      </c>
      <c r="K1685" t="s">
        <v>10970</v>
      </c>
      <c r="L1685" t="s">
        <v>10887</v>
      </c>
      <c r="N1685" s="16">
        <v>44928</v>
      </c>
      <c r="O1685" s="16">
        <v>44927</v>
      </c>
      <c r="P1685" s="16">
        <v>48579</v>
      </c>
      <c r="R1685" t="s">
        <v>1286</v>
      </c>
      <c r="S1685" t="s">
        <v>1266</v>
      </c>
      <c r="T1685" t="s">
        <v>1266</v>
      </c>
      <c r="V1685" t="s">
        <v>1317</v>
      </c>
      <c r="W1685" t="s">
        <v>4261</v>
      </c>
      <c r="Y1685" t="s">
        <v>1319</v>
      </c>
      <c r="Z1685" t="s">
        <v>3406</v>
      </c>
      <c r="AA1685">
        <v>7000555567</v>
      </c>
      <c r="AB1685" t="s">
        <v>1272</v>
      </c>
      <c r="AC1685" t="s">
        <v>3406</v>
      </c>
      <c r="AD1685" s="16">
        <v>46039</v>
      </c>
      <c r="AE1685" t="s">
        <v>5033</v>
      </c>
      <c r="AF1685" s="16">
        <v>45553</v>
      </c>
      <c r="AI1685" t="s">
        <v>5034</v>
      </c>
      <c r="AJ1685" t="s">
        <v>5035</v>
      </c>
      <c r="AK1685" t="s">
        <v>10922</v>
      </c>
      <c r="AL1685" t="s">
        <v>3399</v>
      </c>
      <c r="AM1685" t="s">
        <v>28</v>
      </c>
      <c r="AN1685" s="16">
        <v>44927</v>
      </c>
      <c r="AO1685" t="s">
        <v>10889</v>
      </c>
      <c r="AP1685" t="s">
        <v>1292</v>
      </c>
      <c r="AQ1685">
        <v>10000014</v>
      </c>
      <c r="AR1685" t="s">
        <v>1327</v>
      </c>
      <c r="AS1685" t="s">
        <v>10896</v>
      </c>
      <c r="AU1685" s="17">
        <v>8</v>
      </c>
      <c r="AV1685" s="17">
        <v>422.4</v>
      </c>
      <c r="AW1685" s="17">
        <v>422.4</v>
      </c>
      <c r="AX1685" s="17">
        <v>422.4</v>
      </c>
      <c r="AY1685" s="17">
        <v>422.4</v>
      </c>
      <c r="AZ1685" s="17">
        <v>422.4</v>
      </c>
      <c r="BA1685" s="17">
        <v>422.4</v>
      </c>
      <c r="BB1685" s="17">
        <v>422.4</v>
      </c>
      <c r="BC1685" s="17">
        <v>422.4</v>
      </c>
      <c r="BD1685" s="17">
        <v>422.4</v>
      </c>
      <c r="BE1685" s="17">
        <v>422.4</v>
      </c>
      <c r="BF1685" s="17">
        <v>422.4</v>
      </c>
      <c r="BG1685" s="17">
        <v>422.4</v>
      </c>
      <c r="BH1685" s="17">
        <v>5068.8</v>
      </c>
      <c r="BI1685" s="17">
        <v>5068.8</v>
      </c>
      <c r="BJ1685" s="17">
        <v>5068.8</v>
      </c>
      <c r="BK1685" s="17">
        <v>5068.8</v>
      </c>
    </row>
    <row r="1686" spans="2:63" x14ac:dyDescent="0.25">
      <c r="B1686" t="s">
        <v>5031</v>
      </c>
      <c r="C1686">
        <v>31301871</v>
      </c>
      <c r="D1686" t="s">
        <v>5032</v>
      </c>
      <c r="E1686" t="s">
        <v>1285</v>
      </c>
      <c r="F1686">
        <v>160</v>
      </c>
      <c r="G1686" t="s">
        <v>10884</v>
      </c>
      <c r="H1686" t="s">
        <v>1267</v>
      </c>
      <c r="I1686" s="33">
        <v>200000011065</v>
      </c>
      <c r="J1686" t="s">
        <v>10923</v>
      </c>
      <c r="K1686" t="s">
        <v>10923</v>
      </c>
      <c r="L1686" t="s">
        <v>10887</v>
      </c>
      <c r="N1686" s="16">
        <v>44928</v>
      </c>
      <c r="O1686" s="16">
        <v>44927</v>
      </c>
      <c r="P1686" s="16">
        <v>48579</v>
      </c>
      <c r="R1686" t="s">
        <v>1286</v>
      </c>
      <c r="S1686" t="s">
        <v>1266</v>
      </c>
      <c r="T1686" t="s">
        <v>1266</v>
      </c>
      <c r="V1686" t="s">
        <v>1317</v>
      </c>
      <c r="W1686" t="s">
        <v>4261</v>
      </c>
      <c r="Y1686" t="s">
        <v>1319</v>
      </c>
      <c r="Z1686" t="s">
        <v>3406</v>
      </c>
      <c r="AA1686">
        <v>7000555567</v>
      </c>
      <c r="AB1686" t="s">
        <v>1272</v>
      </c>
      <c r="AC1686" t="s">
        <v>3406</v>
      </c>
      <c r="AD1686" s="16">
        <v>46039</v>
      </c>
      <c r="AE1686" t="s">
        <v>5033</v>
      </c>
      <c r="AF1686" s="16">
        <v>46035</v>
      </c>
      <c r="AI1686" t="s">
        <v>5034</v>
      </c>
      <c r="AJ1686" t="s">
        <v>5035</v>
      </c>
      <c r="AK1686" t="s">
        <v>10922</v>
      </c>
      <c r="AL1686" t="s">
        <v>3399</v>
      </c>
      <c r="AM1686" t="s">
        <v>28</v>
      </c>
      <c r="AN1686" s="16">
        <v>46023</v>
      </c>
      <c r="AO1686" t="s">
        <v>10889</v>
      </c>
      <c r="AP1686" t="s">
        <v>1292</v>
      </c>
      <c r="AQ1686">
        <v>10000014</v>
      </c>
      <c r="AR1686" t="s">
        <v>1327</v>
      </c>
      <c r="AS1686" t="s">
        <v>10896</v>
      </c>
      <c r="AU1686" s="17">
        <v>10</v>
      </c>
      <c r="AV1686" s="17">
        <v>120</v>
      </c>
      <c r="AW1686" s="17">
        <v>120</v>
      </c>
      <c r="AX1686" s="17">
        <v>120</v>
      </c>
      <c r="AY1686" s="17">
        <v>120</v>
      </c>
      <c r="AZ1686" s="17">
        <v>120</v>
      </c>
      <c r="BA1686" s="17">
        <v>120</v>
      </c>
      <c r="BB1686" s="17">
        <v>120</v>
      </c>
      <c r="BC1686" s="17">
        <v>120</v>
      </c>
      <c r="BD1686" s="17">
        <v>120</v>
      </c>
      <c r="BE1686" s="17">
        <v>120</v>
      </c>
      <c r="BF1686" s="17">
        <v>120</v>
      </c>
      <c r="BG1686" s="17">
        <v>120</v>
      </c>
      <c r="BH1686" s="17">
        <v>1440</v>
      </c>
      <c r="BI1686" s="17">
        <v>1440</v>
      </c>
      <c r="BJ1686" s="17">
        <v>1440</v>
      </c>
      <c r="BK1686" s="17">
        <v>1440</v>
      </c>
    </row>
    <row r="1687" spans="2:63" x14ac:dyDescent="0.25">
      <c r="B1687" t="s">
        <v>5031</v>
      </c>
      <c r="C1687">
        <v>31301871</v>
      </c>
      <c r="D1687" t="s">
        <v>5032</v>
      </c>
      <c r="E1687" t="s">
        <v>1285</v>
      </c>
      <c r="F1687">
        <v>170</v>
      </c>
      <c r="G1687" t="s">
        <v>10884</v>
      </c>
      <c r="H1687" t="s">
        <v>1267</v>
      </c>
      <c r="I1687" s="33">
        <v>200000011102</v>
      </c>
      <c r="J1687" t="s">
        <v>10965</v>
      </c>
      <c r="K1687" t="s">
        <v>10965</v>
      </c>
      <c r="L1687" t="s">
        <v>10887</v>
      </c>
      <c r="N1687" s="16">
        <v>44928</v>
      </c>
      <c r="O1687" s="16">
        <v>44927</v>
      </c>
      <c r="P1687" s="16">
        <v>48579</v>
      </c>
      <c r="R1687" t="s">
        <v>1286</v>
      </c>
      <c r="S1687" t="s">
        <v>1266</v>
      </c>
      <c r="T1687" t="s">
        <v>1266</v>
      </c>
      <c r="V1687" t="s">
        <v>1317</v>
      </c>
      <c r="W1687" t="s">
        <v>4261</v>
      </c>
      <c r="Y1687" t="s">
        <v>1319</v>
      </c>
      <c r="Z1687" t="s">
        <v>3406</v>
      </c>
      <c r="AA1687">
        <v>7000555567</v>
      </c>
      <c r="AB1687" t="s">
        <v>1272</v>
      </c>
      <c r="AC1687" t="s">
        <v>3406</v>
      </c>
      <c r="AD1687" s="16">
        <v>46039</v>
      </c>
      <c r="AE1687" t="s">
        <v>5033</v>
      </c>
      <c r="AF1687" s="16">
        <v>45553</v>
      </c>
      <c r="AI1687" t="s">
        <v>5034</v>
      </c>
      <c r="AJ1687" t="s">
        <v>5035</v>
      </c>
      <c r="AK1687" t="s">
        <v>10922</v>
      </c>
      <c r="AL1687" t="s">
        <v>3399</v>
      </c>
      <c r="AM1687" t="s">
        <v>28</v>
      </c>
      <c r="AN1687" s="16">
        <v>44927</v>
      </c>
      <c r="AO1687" t="s">
        <v>10889</v>
      </c>
      <c r="AP1687" t="s">
        <v>1292</v>
      </c>
      <c r="AQ1687">
        <v>10000014</v>
      </c>
      <c r="AR1687" t="s">
        <v>1327</v>
      </c>
      <c r="AS1687" t="s">
        <v>10896</v>
      </c>
      <c r="AU1687" s="17">
        <v>6</v>
      </c>
      <c r="AV1687" s="17">
        <v>192</v>
      </c>
      <c r="AW1687" s="17">
        <v>192</v>
      </c>
      <c r="AX1687" s="17">
        <v>192</v>
      </c>
      <c r="AY1687" s="17">
        <v>192</v>
      </c>
      <c r="AZ1687" s="17">
        <v>192</v>
      </c>
      <c r="BA1687" s="17">
        <v>192</v>
      </c>
      <c r="BB1687" s="17">
        <v>192</v>
      </c>
      <c r="BC1687" s="17">
        <v>192</v>
      </c>
      <c r="BD1687" s="17">
        <v>192</v>
      </c>
      <c r="BE1687" s="17">
        <v>192</v>
      </c>
      <c r="BF1687" s="17">
        <v>192</v>
      </c>
      <c r="BG1687" s="17">
        <v>192</v>
      </c>
      <c r="BH1687" s="17">
        <v>2304</v>
      </c>
      <c r="BI1687" s="17">
        <v>2304</v>
      </c>
      <c r="BJ1687" s="17">
        <v>2304</v>
      </c>
      <c r="BK1687" s="17">
        <v>2304</v>
      </c>
    </row>
    <row r="1688" spans="2:63" x14ac:dyDescent="0.25">
      <c r="B1688" t="s">
        <v>5031</v>
      </c>
      <c r="C1688">
        <v>31306623</v>
      </c>
      <c r="D1688" t="s">
        <v>5036</v>
      </c>
      <c r="E1688" t="s">
        <v>1285</v>
      </c>
      <c r="F1688">
        <v>30</v>
      </c>
      <c r="G1688" t="s">
        <v>10884</v>
      </c>
      <c r="H1688" t="s">
        <v>1267</v>
      </c>
      <c r="I1688" s="33">
        <v>200000013376</v>
      </c>
      <c r="J1688" t="s">
        <v>11631</v>
      </c>
      <c r="K1688" t="s">
        <v>11631</v>
      </c>
      <c r="L1688" t="s">
        <v>10887</v>
      </c>
      <c r="N1688" s="16">
        <v>45601</v>
      </c>
      <c r="O1688" s="16">
        <v>45597</v>
      </c>
      <c r="P1688" s="16">
        <v>48822</v>
      </c>
      <c r="R1688" t="s">
        <v>1286</v>
      </c>
      <c r="S1688" t="s">
        <v>1266</v>
      </c>
      <c r="T1688" t="s">
        <v>1266</v>
      </c>
      <c r="V1688" t="s">
        <v>1317</v>
      </c>
      <c r="W1688" t="s">
        <v>4261</v>
      </c>
      <c r="Y1688" t="s">
        <v>1319</v>
      </c>
      <c r="Z1688" t="s">
        <v>3573</v>
      </c>
      <c r="AA1688">
        <v>7000555567</v>
      </c>
      <c r="AB1688" t="s">
        <v>1272</v>
      </c>
      <c r="AC1688" t="s">
        <v>5037</v>
      </c>
      <c r="AD1688" s="16">
        <v>46032</v>
      </c>
      <c r="AE1688" t="s">
        <v>5038</v>
      </c>
      <c r="AK1688" t="s">
        <v>10916</v>
      </c>
      <c r="AL1688" t="s">
        <v>2860</v>
      </c>
      <c r="AM1688" t="s">
        <v>28</v>
      </c>
      <c r="AN1688" s="16">
        <v>45597</v>
      </c>
      <c r="AO1688" t="s">
        <v>10930</v>
      </c>
      <c r="AP1688" t="s">
        <v>1292</v>
      </c>
      <c r="AQ1688">
        <v>1811</v>
      </c>
      <c r="AR1688" t="s">
        <v>1357</v>
      </c>
      <c r="AS1688" t="s">
        <v>10896</v>
      </c>
      <c r="AU1688" s="17">
        <v>1</v>
      </c>
      <c r="AV1688" s="17">
        <v>42.23</v>
      </c>
      <c r="AW1688" s="17">
        <v>42.23</v>
      </c>
      <c r="AX1688" s="17">
        <v>42.23</v>
      </c>
      <c r="AY1688" s="17">
        <v>42.23</v>
      </c>
      <c r="AZ1688" s="17">
        <v>42.23</v>
      </c>
      <c r="BA1688" s="17">
        <v>42.23</v>
      </c>
      <c r="BB1688" s="17">
        <v>42.23</v>
      </c>
      <c r="BC1688" s="17">
        <v>42.23</v>
      </c>
      <c r="BD1688" s="17">
        <v>42.23</v>
      </c>
      <c r="BE1688" s="17">
        <v>42.23</v>
      </c>
      <c r="BF1688" s="17">
        <v>42.23</v>
      </c>
      <c r="BG1688" s="17">
        <v>42.23</v>
      </c>
      <c r="BH1688" s="17">
        <v>506.76</v>
      </c>
      <c r="BI1688" s="17">
        <v>506.76</v>
      </c>
      <c r="BJ1688" s="17">
        <v>506.76</v>
      </c>
      <c r="BK1688" s="17">
        <v>506.76</v>
      </c>
    </row>
    <row r="1689" spans="2:63" x14ac:dyDescent="0.25">
      <c r="B1689" t="s">
        <v>5031</v>
      </c>
      <c r="C1689">
        <v>31306623</v>
      </c>
      <c r="D1689" t="s">
        <v>5036</v>
      </c>
      <c r="E1689" t="s">
        <v>1285</v>
      </c>
      <c r="F1689">
        <v>40</v>
      </c>
      <c r="G1689" t="s">
        <v>10884</v>
      </c>
      <c r="H1689" t="s">
        <v>1267</v>
      </c>
      <c r="I1689" s="33">
        <v>200000013377</v>
      </c>
      <c r="J1689" t="s">
        <v>11632</v>
      </c>
      <c r="K1689" t="s">
        <v>11632</v>
      </c>
      <c r="L1689" t="s">
        <v>10887</v>
      </c>
      <c r="N1689" s="16">
        <v>45601</v>
      </c>
      <c r="O1689" s="16">
        <v>45597</v>
      </c>
      <c r="P1689" s="16">
        <v>48822</v>
      </c>
      <c r="R1689" t="s">
        <v>1286</v>
      </c>
      <c r="S1689" t="s">
        <v>1266</v>
      </c>
      <c r="T1689" t="s">
        <v>1266</v>
      </c>
      <c r="V1689" t="s">
        <v>1317</v>
      </c>
      <c r="W1689" t="s">
        <v>4261</v>
      </c>
      <c r="Y1689" t="s">
        <v>1319</v>
      </c>
      <c r="Z1689" t="s">
        <v>3573</v>
      </c>
      <c r="AA1689">
        <v>7000555567</v>
      </c>
      <c r="AB1689" t="s">
        <v>1272</v>
      </c>
      <c r="AC1689" t="s">
        <v>5037</v>
      </c>
      <c r="AD1689" s="16">
        <v>46032</v>
      </c>
      <c r="AE1689" t="s">
        <v>5038</v>
      </c>
      <c r="AK1689" t="s">
        <v>10916</v>
      </c>
      <c r="AL1689" t="s">
        <v>2860</v>
      </c>
      <c r="AM1689" t="s">
        <v>28</v>
      </c>
      <c r="AN1689" s="16">
        <v>45597</v>
      </c>
      <c r="AO1689" t="s">
        <v>10930</v>
      </c>
      <c r="AP1689" t="s">
        <v>1292</v>
      </c>
      <c r="AQ1689">
        <v>1811</v>
      </c>
      <c r="AR1689" t="s">
        <v>1357</v>
      </c>
      <c r="AS1689" t="s">
        <v>10896</v>
      </c>
      <c r="AU1689" s="17">
        <v>1</v>
      </c>
      <c r="AV1689" s="17">
        <v>42.23</v>
      </c>
      <c r="AW1689" s="17">
        <v>42.23</v>
      </c>
      <c r="AX1689" s="17">
        <v>42.23</v>
      </c>
      <c r="AY1689" s="17">
        <v>42.23</v>
      </c>
      <c r="AZ1689" s="17">
        <v>42.23</v>
      </c>
      <c r="BA1689" s="17">
        <v>42.23</v>
      </c>
      <c r="BB1689" s="17">
        <v>42.23</v>
      </c>
      <c r="BC1689" s="17">
        <v>42.23</v>
      </c>
      <c r="BD1689" s="17">
        <v>42.23</v>
      </c>
      <c r="BE1689" s="17">
        <v>42.23</v>
      </c>
      <c r="BF1689" s="17">
        <v>42.23</v>
      </c>
      <c r="BG1689" s="17">
        <v>42.23</v>
      </c>
      <c r="BH1689" s="17">
        <v>506.76</v>
      </c>
      <c r="BI1689" s="17">
        <v>506.76</v>
      </c>
      <c r="BJ1689" s="17">
        <v>506.76</v>
      </c>
      <c r="BK1689" s="17">
        <v>506.76</v>
      </c>
    </row>
    <row r="1690" spans="2:63" x14ac:dyDescent="0.25">
      <c r="B1690" t="s">
        <v>5031</v>
      </c>
      <c r="C1690">
        <v>31309661</v>
      </c>
      <c r="D1690" t="s">
        <v>5039</v>
      </c>
      <c r="E1690" t="s">
        <v>1285</v>
      </c>
      <c r="F1690">
        <v>30</v>
      </c>
      <c r="G1690" t="s">
        <v>10884</v>
      </c>
      <c r="H1690" t="s">
        <v>1351</v>
      </c>
      <c r="I1690" s="33">
        <v>200000013376</v>
      </c>
      <c r="J1690" t="s">
        <v>11631</v>
      </c>
      <c r="K1690" t="s">
        <v>11631</v>
      </c>
      <c r="L1690" t="s">
        <v>10887</v>
      </c>
      <c r="N1690" s="16">
        <v>45506</v>
      </c>
      <c r="O1690" s="16">
        <v>45505</v>
      </c>
      <c r="P1690" s="16">
        <v>49003</v>
      </c>
      <c r="R1690" t="s">
        <v>1286</v>
      </c>
      <c r="S1690" t="s">
        <v>1266</v>
      </c>
      <c r="T1690" t="s">
        <v>1266</v>
      </c>
      <c r="V1690" t="s">
        <v>1317</v>
      </c>
      <c r="W1690" t="s">
        <v>4261</v>
      </c>
      <c r="Y1690" t="s">
        <v>1319</v>
      </c>
      <c r="Z1690" t="s">
        <v>3613</v>
      </c>
      <c r="AA1690">
        <v>7000555567</v>
      </c>
      <c r="AB1690" t="s">
        <v>1272</v>
      </c>
      <c r="AC1690" t="s">
        <v>5040</v>
      </c>
      <c r="AD1690" s="16">
        <v>46033</v>
      </c>
      <c r="AE1690" t="s">
        <v>5041</v>
      </c>
      <c r="AK1690" t="s">
        <v>10916</v>
      </c>
      <c r="AL1690" t="s">
        <v>2860</v>
      </c>
      <c r="AM1690" t="s">
        <v>28</v>
      </c>
      <c r="AN1690" s="16">
        <v>45505</v>
      </c>
      <c r="AO1690" t="s">
        <v>10930</v>
      </c>
      <c r="AP1690" t="s">
        <v>1292</v>
      </c>
      <c r="AQ1690">
        <v>1811</v>
      </c>
      <c r="AR1690" t="s">
        <v>1357</v>
      </c>
      <c r="AS1690" t="s">
        <v>10896</v>
      </c>
      <c r="AU1690" s="17">
        <v>3</v>
      </c>
      <c r="AV1690" s="17">
        <v>126.69</v>
      </c>
      <c r="AW1690" s="17">
        <v>126.69</v>
      </c>
      <c r="AX1690" s="17">
        <v>126.69</v>
      </c>
      <c r="AY1690" s="17">
        <v>126.69</v>
      </c>
      <c r="AZ1690" s="17">
        <v>126.69</v>
      </c>
      <c r="BA1690" s="17">
        <v>126.69</v>
      </c>
      <c r="BB1690" s="17">
        <v>126.69</v>
      </c>
      <c r="BC1690" s="17">
        <v>126.69</v>
      </c>
      <c r="BD1690" s="17">
        <v>126.69</v>
      </c>
      <c r="BE1690" s="17">
        <v>126.69</v>
      </c>
      <c r="BF1690" s="17">
        <v>126.69</v>
      </c>
      <c r="BG1690" s="17">
        <v>126.69</v>
      </c>
      <c r="BH1690" s="17">
        <v>1520.28</v>
      </c>
      <c r="BI1690" s="17">
        <v>1520.28</v>
      </c>
      <c r="BJ1690" s="17">
        <v>1520.28</v>
      </c>
      <c r="BK1690" s="17">
        <v>1520.28</v>
      </c>
    </row>
    <row r="1691" spans="2:63" x14ac:dyDescent="0.25">
      <c r="B1691" t="s">
        <v>5031</v>
      </c>
      <c r="C1691">
        <v>31309661</v>
      </c>
      <c r="D1691" t="s">
        <v>5039</v>
      </c>
      <c r="E1691" t="s">
        <v>1285</v>
      </c>
      <c r="F1691">
        <v>40</v>
      </c>
      <c r="G1691" t="s">
        <v>10884</v>
      </c>
      <c r="H1691" t="s">
        <v>1351</v>
      </c>
      <c r="I1691" s="33">
        <v>200000013377</v>
      </c>
      <c r="J1691" t="s">
        <v>11632</v>
      </c>
      <c r="K1691" t="s">
        <v>11632</v>
      </c>
      <c r="L1691" t="s">
        <v>10887</v>
      </c>
      <c r="N1691" s="16">
        <v>45506</v>
      </c>
      <c r="O1691" s="16">
        <v>45505</v>
      </c>
      <c r="P1691" s="16">
        <v>49003</v>
      </c>
      <c r="R1691" t="s">
        <v>1286</v>
      </c>
      <c r="S1691" t="s">
        <v>1266</v>
      </c>
      <c r="T1691" t="s">
        <v>1266</v>
      </c>
      <c r="V1691" t="s">
        <v>1317</v>
      </c>
      <c r="W1691" t="s">
        <v>4261</v>
      </c>
      <c r="Y1691" t="s">
        <v>1319</v>
      </c>
      <c r="Z1691" t="s">
        <v>3613</v>
      </c>
      <c r="AA1691">
        <v>7000555567</v>
      </c>
      <c r="AB1691" t="s">
        <v>1272</v>
      </c>
      <c r="AC1691" t="s">
        <v>5040</v>
      </c>
      <c r="AD1691" s="16">
        <v>46033</v>
      </c>
      <c r="AE1691" t="s">
        <v>5041</v>
      </c>
      <c r="AK1691" t="s">
        <v>10916</v>
      </c>
      <c r="AL1691" t="s">
        <v>2860</v>
      </c>
      <c r="AM1691" t="s">
        <v>28</v>
      </c>
      <c r="AN1691" s="16">
        <v>45505</v>
      </c>
      <c r="AO1691" t="s">
        <v>10930</v>
      </c>
      <c r="AP1691" t="s">
        <v>1292</v>
      </c>
      <c r="AQ1691">
        <v>1811</v>
      </c>
      <c r="AR1691" t="s">
        <v>1357</v>
      </c>
      <c r="AS1691" t="s">
        <v>10896</v>
      </c>
      <c r="AU1691" s="17">
        <v>1</v>
      </c>
      <c r="AV1691" s="17">
        <v>42.23</v>
      </c>
      <c r="AW1691" s="17">
        <v>42.23</v>
      </c>
      <c r="AX1691" s="17">
        <v>42.23</v>
      </c>
      <c r="AY1691" s="17">
        <v>42.23</v>
      </c>
      <c r="AZ1691" s="17">
        <v>42.23</v>
      </c>
      <c r="BA1691" s="17">
        <v>42.23</v>
      </c>
      <c r="BB1691" s="17">
        <v>42.23</v>
      </c>
      <c r="BC1691" s="17">
        <v>42.23</v>
      </c>
      <c r="BD1691" s="17">
        <v>42.23</v>
      </c>
      <c r="BE1691" s="17">
        <v>42.23</v>
      </c>
      <c r="BF1691" s="17">
        <v>42.23</v>
      </c>
      <c r="BG1691" s="17">
        <v>42.23</v>
      </c>
      <c r="BH1691" s="17">
        <v>506.76</v>
      </c>
      <c r="BI1691" s="17">
        <v>506.76</v>
      </c>
      <c r="BJ1691" s="17">
        <v>506.76</v>
      </c>
      <c r="BK1691" s="17">
        <v>506.76</v>
      </c>
    </row>
    <row r="1692" spans="2:63" x14ac:dyDescent="0.25">
      <c r="B1692" t="s">
        <v>5055</v>
      </c>
      <c r="C1692">
        <v>31067345</v>
      </c>
      <c r="D1692" t="s">
        <v>5056</v>
      </c>
      <c r="E1692" t="s">
        <v>1285</v>
      </c>
      <c r="F1692">
        <v>210</v>
      </c>
      <c r="G1692" t="s">
        <v>10884</v>
      </c>
      <c r="H1692" t="s">
        <v>1267</v>
      </c>
      <c r="I1692" s="33">
        <v>200000010815</v>
      </c>
      <c r="J1692" t="s">
        <v>10950</v>
      </c>
      <c r="K1692" t="s">
        <v>11633</v>
      </c>
      <c r="L1692" t="s">
        <v>10887</v>
      </c>
      <c r="N1692" s="16">
        <v>43046</v>
      </c>
      <c r="O1692" s="16">
        <v>43070</v>
      </c>
      <c r="P1692" s="16">
        <v>47848</v>
      </c>
      <c r="R1692" t="s">
        <v>1286</v>
      </c>
      <c r="S1692" t="s">
        <v>1266</v>
      </c>
      <c r="T1692" t="s">
        <v>1266</v>
      </c>
      <c r="V1692" t="s">
        <v>1317</v>
      </c>
      <c r="W1692" t="s">
        <v>5057</v>
      </c>
      <c r="Y1692" t="s">
        <v>1319</v>
      </c>
      <c r="Z1692" t="s">
        <v>5058</v>
      </c>
      <c r="AA1692">
        <v>7000555567</v>
      </c>
      <c r="AB1692" t="s">
        <v>1272</v>
      </c>
      <c r="AC1692" t="s">
        <v>1320</v>
      </c>
      <c r="AD1692" s="16">
        <v>45797</v>
      </c>
      <c r="AE1692">
        <v>8000028287</v>
      </c>
      <c r="AF1692" s="16">
        <v>45797</v>
      </c>
      <c r="AI1692" t="s">
        <v>5059</v>
      </c>
      <c r="AJ1692" t="s">
        <v>5060</v>
      </c>
      <c r="AK1692" t="s">
        <v>10916</v>
      </c>
      <c r="AL1692" t="s">
        <v>2860</v>
      </c>
      <c r="AM1692" t="s">
        <v>28</v>
      </c>
      <c r="AN1692" s="16">
        <v>43038</v>
      </c>
      <c r="AO1692" t="s">
        <v>10889</v>
      </c>
      <c r="AP1692" t="s">
        <v>2990</v>
      </c>
      <c r="AQ1692">
        <v>10000014</v>
      </c>
      <c r="AR1692" t="s">
        <v>1327</v>
      </c>
      <c r="AS1692" t="s">
        <v>10896</v>
      </c>
      <c r="AU1692" s="17">
        <v>3.09</v>
      </c>
      <c r="AV1692" s="17">
        <v>3.09</v>
      </c>
      <c r="AW1692" s="17">
        <v>3.09</v>
      </c>
      <c r="AX1692" s="17">
        <v>3.09</v>
      </c>
      <c r="AY1692" s="17">
        <v>3.09</v>
      </c>
      <c r="AZ1692" s="17">
        <v>3.09</v>
      </c>
      <c r="BA1692" s="17">
        <v>3.09</v>
      </c>
      <c r="BB1692" s="17">
        <v>3.09</v>
      </c>
      <c r="BC1692" s="17">
        <v>3.09</v>
      </c>
      <c r="BD1692" s="17">
        <v>3.09</v>
      </c>
      <c r="BE1692" s="17">
        <v>3.09</v>
      </c>
      <c r="BF1692" s="17">
        <v>3.09</v>
      </c>
      <c r="BG1692" s="17">
        <v>3.09</v>
      </c>
      <c r="BH1692" s="17">
        <v>37.08</v>
      </c>
      <c r="BI1692" s="17">
        <v>37.08</v>
      </c>
      <c r="BJ1692" s="17">
        <v>37.08</v>
      </c>
      <c r="BK1692" s="17">
        <v>37.08</v>
      </c>
    </row>
    <row r="1693" spans="2:63" x14ac:dyDescent="0.25">
      <c r="B1693" t="s">
        <v>5068</v>
      </c>
      <c r="C1693">
        <v>31085459</v>
      </c>
      <c r="D1693" t="s">
        <v>5069</v>
      </c>
      <c r="E1693" t="s">
        <v>1285</v>
      </c>
      <c r="F1693">
        <v>10</v>
      </c>
      <c r="G1693" t="s">
        <v>10884</v>
      </c>
      <c r="H1693" t="s">
        <v>1267</v>
      </c>
      <c r="I1693" s="33">
        <v>200000012040</v>
      </c>
      <c r="J1693" t="s">
        <v>11078</v>
      </c>
      <c r="K1693" t="s">
        <v>11078</v>
      </c>
      <c r="L1693" t="s">
        <v>10887</v>
      </c>
      <c r="N1693" s="16">
        <v>43922</v>
      </c>
      <c r="O1693" s="16">
        <v>44105</v>
      </c>
      <c r="P1693" s="16">
        <v>47848</v>
      </c>
      <c r="R1693" t="s">
        <v>1286</v>
      </c>
      <c r="S1693" t="s">
        <v>1266</v>
      </c>
      <c r="T1693" t="s">
        <v>1266</v>
      </c>
      <c r="V1693" t="s">
        <v>1317</v>
      </c>
      <c r="W1693" t="s">
        <v>5070</v>
      </c>
      <c r="Y1693" t="s">
        <v>2354</v>
      </c>
      <c r="Z1693" t="s">
        <v>5071</v>
      </c>
      <c r="AA1693">
        <v>7000555567</v>
      </c>
      <c r="AB1693" t="s">
        <v>1272</v>
      </c>
      <c r="AC1693" t="s">
        <v>5071</v>
      </c>
      <c r="AD1693" s="16">
        <v>46035</v>
      </c>
      <c r="AE1693">
        <v>8000046353</v>
      </c>
      <c r="AF1693" s="16">
        <v>46035</v>
      </c>
      <c r="AI1693" t="s">
        <v>5072</v>
      </c>
      <c r="AJ1693" t="s">
        <v>5073</v>
      </c>
      <c r="AK1693" t="s">
        <v>10922</v>
      </c>
      <c r="AL1693" t="s">
        <v>3399</v>
      </c>
      <c r="AM1693" t="s">
        <v>28</v>
      </c>
      <c r="AN1693" s="16">
        <v>46023</v>
      </c>
      <c r="AO1693" t="s">
        <v>10934</v>
      </c>
      <c r="AP1693" t="s">
        <v>2890</v>
      </c>
      <c r="AQ1693">
        <v>10320</v>
      </c>
      <c r="AR1693" t="s">
        <v>5074</v>
      </c>
      <c r="AS1693" t="s">
        <v>10896</v>
      </c>
      <c r="AU1693" s="17">
        <v>4</v>
      </c>
      <c r="AV1693" s="17">
        <v>335.92</v>
      </c>
      <c r="AW1693" s="17">
        <v>335.92</v>
      </c>
      <c r="AX1693" s="17">
        <v>335.92</v>
      </c>
      <c r="AY1693" s="17">
        <v>335.92</v>
      </c>
      <c r="AZ1693" s="17">
        <v>335.92</v>
      </c>
      <c r="BA1693" s="17">
        <v>335.92</v>
      </c>
      <c r="BB1693" s="17">
        <v>335.92</v>
      </c>
      <c r="BC1693" s="17">
        <v>335.92</v>
      </c>
      <c r="BD1693" s="17">
        <v>335.92</v>
      </c>
      <c r="BE1693" s="17">
        <v>335.92</v>
      </c>
      <c r="BF1693" s="17">
        <v>335.92</v>
      </c>
      <c r="BG1693" s="17">
        <v>335.92</v>
      </c>
      <c r="BH1693" s="17">
        <v>4031.04</v>
      </c>
      <c r="BI1693" s="17">
        <v>4031.04</v>
      </c>
      <c r="BJ1693" s="17">
        <v>4031.04</v>
      </c>
      <c r="BK1693" s="17">
        <v>4031.04</v>
      </c>
    </row>
    <row r="1694" spans="2:63" x14ac:dyDescent="0.25">
      <c r="B1694" t="s">
        <v>5068</v>
      </c>
      <c r="C1694">
        <v>31085460</v>
      </c>
      <c r="D1694" t="s">
        <v>5076</v>
      </c>
      <c r="E1694" t="s">
        <v>1285</v>
      </c>
      <c r="F1694">
        <v>10</v>
      </c>
      <c r="G1694" t="s">
        <v>10884</v>
      </c>
      <c r="H1694" t="s">
        <v>1267</v>
      </c>
      <c r="I1694" s="33">
        <v>200000012040</v>
      </c>
      <c r="J1694" t="s">
        <v>11078</v>
      </c>
      <c r="K1694" t="s">
        <v>11078</v>
      </c>
      <c r="L1694" t="s">
        <v>10887</v>
      </c>
      <c r="N1694" s="16">
        <v>43922</v>
      </c>
      <c r="O1694" s="16">
        <v>44105</v>
      </c>
      <c r="P1694" s="16">
        <v>47848</v>
      </c>
      <c r="R1694" t="s">
        <v>1286</v>
      </c>
      <c r="S1694" t="s">
        <v>1266</v>
      </c>
      <c r="T1694" t="s">
        <v>1266</v>
      </c>
      <c r="V1694" t="s">
        <v>1317</v>
      </c>
      <c r="W1694" t="s">
        <v>5070</v>
      </c>
      <c r="Y1694" t="s">
        <v>2354</v>
      </c>
      <c r="Z1694" t="s">
        <v>5071</v>
      </c>
      <c r="AA1694">
        <v>7000555567</v>
      </c>
      <c r="AB1694" t="s">
        <v>1272</v>
      </c>
      <c r="AC1694" t="s">
        <v>5071</v>
      </c>
      <c r="AD1694" s="16">
        <v>46035</v>
      </c>
      <c r="AE1694">
        <v>8000046353</v>
      </c>
      <c r="AF1694" s="16">
        <v>46035</v>
      </c>
      <c r="AI1694" t="s">
        <v>5072</v>
      </c>
      <c r="AJ1694" t="s">
        <v>5073</v>
      </c>
      <c r="AK1694" t="s">
        <v>10922</v>
      </c>
      <c r="AL1694" t="s">
        <v>3399</v>
      </c>
      <c r="AM1694" t="s">
        <v>28</v>
      </c>
      <c r="AN1694" s="16">
        <v>46023</v>
      </c>
      <c r="AO1694" t="s">
        <v>10934</v>
      </c>
      <c r="AP1694" t="s">
        <v>2890</v>
      </c>
      <c r="AQ1694">
        <v>10320</v>
      </c>
      <c r="AR1694" t="s">
        <v>5074</v>
      </c>
      <c r="AS1694" t="s">
        <v>10896</v>
      </c>
      <c r="AU1694" s="17">
        <v>4</v>
      </c>
      <c r="AV1694" s="17">
        <v>335.92</v>
      </c>
      <c r="AW1694" s="17">
        <v>335.92</v>
      </c>
      <c r="AX1694" s="17">
        <v>335.92</v>
      </c>
      <c r="AY1694" s="17">
        <v>335.92</v>
      </c>
      <c r="AZ1694" s="17">
        <v>335.92</v>
      </c>
      <c r="BA1694" s="17">
        <v>335.92</v>
      </c>
      <c r="BB1694" s="17">
        <v>335.92</v>
      </c>
      <c r="BC1694" s="17">
        <v>335.92</v>
      </c>
      <c r="BD1694" s="17">
        <v>335.92</v>
      </c>
      <c r="BE1694" s="17">
        <v>335.92</v>
      </c>
      <c r="BF1694" s="17">
        <v>335.92</v>
      </c>
      <c r="BG1694" s="17">
        <v>335.92</v>
      </c>
      <c r="BH1694" s="17">
        <v>4031.04</v>
      </c>
      <c r="BI1694" s="17">
        <v>4031.04</v>
      </c>
      <c r="BJ1694" s="17">
        <v>4031.04</v>
      </c>
      <c r="BK1694" s="17">
        <v>4031.04</v>
      </c>
    </row>
    <row r="1695" spans="2:63" x14ac:dyDescent="0.25">
      <c r="B1695" t="s">
        <v>5068</v>
      </c>
      <c r="C1695">
        <v>31085461</v>
      </c>
      <c r="D1695" t="s">
        <v>5077</v>
      </c>
      <c r="E1695" t="s">
        <v>1285</v>
      </c>
      <c r="F1695">
        <v>10</v>
      </c>
      <c r="G1695" t="s">
        <v>10884</v>
      </c>
      <c r="H1695" t="s">
        <v>1267</v>
      </c>
      <c r="I1695" s="33">
        <v>200000012040</v>
      </c>
      <c r="J1695" t="s">
        <v>11078</v>
      </c>
      <c r="K1695" t="s">
        <v>11078</v>
      </c>
      <c r="L1695" t="s">
        <v>10887</v>
      </c>
      <c r="N1695" s="16">
        <v>43922</v>
      </c>
      <c r="O1695" s="16">
        <v>43983</v>
      </c>
      <c r="P1695" s="16">
        <v>47848</v>
      </c>
      <c r="R1695" t="s">
        <v>1286</v>
      </c>
      <c r="S1695" t="s">
        <v>1266</v>
      </c>
      <c r="T1695" t="s">
        <v>1266</v>
      </c>
      <c r="V1695" t="s">
        <v>1317</v>
      </c>
      <c r="W1695" t="s">
        <v>5070</v>
      </c>
      <c r="Y1695" t="s">
        <v>2354</v>
      </c>
      <c r="Z1695" t="s">
        <v>5071</v>
      </c>
      <c r="AA1695">
        <v>7000555567</v>
      </c>
      <c r="AB1695" t="s">
        <v>1272</v>
      </c>
      <c r="AC1695" t="s">
        <v>5071</v>
      </c>
      <c r="AD1695" s="16">
        <v>46035</v>
      </c>
      <c r="AE1695">
        <v>8000046353</v>
      </c>
      <c r="AF1695" s="16">
        <v>46035</v>
      </c>
      <c r="AI1695" t="s">
        <v>5072</v>
      </c>
      <c r="AJ1695" t="s">
        <v>5073</v>
      </c>
      <c r="AK1695" t="s">
        <v>10922</v>
      </c>
      <c r="AL1695" t="s">
        <v>3399</v>
      </c>
      <c r="AM1695" t="s">
        <v>28</v>
      </c>
      <c r="AN1695" s="16">
        <v>46023</v>
      </c>
      <c r="AO1695" t="s">
        <v>10934</v>
      </c>
      <c r="AP1695" t="s">
        <v>2890</v>
      </c>
      <c r="AQ1695">
        <v>10320</v>
      </c>
      <c r="AR1695" t="s">
        <v>5074</v>
      </c>
      <c r="AS1695" t="s">
        <v>10896</v>
      </c>
      <c r="AU1695" s="17">
        <v>4</v>
      </c>
      <c r="AV1695" s="17">
        <v>335.92</v>
      </c>
      <c r="AW1695" s="17">
        <v>335.92</v>
      </c>
      <c r="AX1695" s="17">
        <v>335.92</v>
      </c>
      <c r="AY1695" s="17">
        <v>335.92</v>
      </c>
      <c r="AZ1695" s="17">
        <v>335.92</v>
      </c>
      <c r="BA1695" s="17">
        <v>335.92</v>
      </c>
      <c r="BB1695" s="17">
        <v>335.92</v>
      </c>
      <c r="BC1695" s="17">
        <v>335.92</v>
      </c>
      <c r="BD1695" s="17">
        <v>335.92</v>
      </c>
      <c r="BE1695" s="17">
        <v>335.92</v>
      </c>
      <c r="BF1695" s="17">
        <v>335.92</v>
      </c>
      <c r="BG1695" s="17">
        <v>335.92</v>
      </c>
      <c r="BH1695" s="17">
        <v>4031.04</v>
      </c>
      <c r="BI1695" s="17">
        <v>4031.04</v>
      </c>
      <c r="BJ1695" s="17">
        <v>4031.04</v>
      </c>
      <c r="BK1695" s="17">
        <v>4031.04</v>
      </c>
    </row>
    <row r="1696" spans="2:63" x14ac:dyDescent="0.25">
      <c r="B1696" t="s">
        <v>5068</v>
      </c>
      <c r="C1696">
        <v>31085462</v>
      </c>
      <c r="D1696" t="s">
        <v>5078</v>
      </c>
      <c r="E1696" t="s">
        <v>1285</v>
      </c>
      <c r="F1696">
        <v>10</v>
      </c>
      <c r="G1696" t="s">
        <v>10884</v>
      </c>
      <c r="H1696" t="s">
        <v>1267</v>
      </c>
      <c r="I1696" s="33">
        <v>200000012040</v>
      </c>
      <c r="J1696" t="s">
        <v>11078</v>
      </c>
      <c r="K1696" t="s">
        <v>11078</v>
      </c>
      <c r="L1696" t="s">
        <v>10887</v>
      </c>
      <c r="N1696" s="16">
        <v>43922</v>
      </c>
      <c r="O1696" s="16">
        <v>43983</v>
      </c>
      <c r="P1696" s="16">
        <v>47848</v>
      </c>
      <c r="R1696" t="s">
        <v>1286</v>
      </c>
      <c r="S1696" t="s">
        <v>1266</v>
      </c>
      <c r="T1696" t="s">
        <v>1266</v>
      </c>
      <c r="V1696" t="s">
        <v>1317</v>
      </c>
      <c r="W1696" t="s">
        <v>5070</v>
      </c>
      <c r="Y1696" t="s">
        <v>2354</v>
      </c>
      <c r="Z1696" t="s">
        <v>5071</v>
      </c>
      <c r="AA1696">
        <v>7000555567</v>
      </c>
      <c r="AB1696" t="s">
        <v>1272</v>
      </c>
      <c r="AC1696" t="s">
        <v>5071</v>
      </c>
      <c r="AD1696" s="16">
        <v>46035</v>
      </c>
      <c r="AE1696">
        <v>8000046353</v>
      </c>
      <c r="AF1696" s="16">
        <v>46035</v>
      </c>
      <c r="AI1696" t="s">
        <v>5072</v>
      </c>
      <c r="AJ1696" t="s">
        <v>5073</v>
      </c>
      <c r="AK1696" t="s">
        <v>10922</v>
      </c>
      <c r="AL1696" t="s">
        <v>3399</v>
      </c>
      <c r="AM1696" t="s">
        <v>28</v>
      </c>
      <c r="AN1696" s="16">
        <v>46023</v>
      </c>
      <c r="AO1696" t="s">
        <v>10934</v>
      </c>
      <c r="AP1696" t="s">
        <v>2890</v>
      </c>
      <c r="AQ1696">
        <v>10320</v>
      </c>
      <c r="AR1696" t="s">
        <v>5074</v>
      </c>
      <c r="AS1696" t="s">
        <v>10896</v>
      </c>
      <c r="AU1696" s="17">
        <v>4</v>
      </c>
      <c r="AV1696" s="17">
        <v>335.92</v>
      </c>
      <c r="AW1696" s="17">
        <v>335.92</v>
      </c>
      <c r="AX1696" s="17">
        <v>335.92</v>
      </c>
      <c r="AY1696" s="17">
        <v>335.92</v>
      </c>
      <c r="AZ1696" s="17">
        <v>335.92</v>
      </c>
      <c r="BA1696" s="17">
        <v>335.92</v>
      </c>
      <c r="BB1696" s="17">
        <v>335.92</v>
      </c>
      <c r="BC1696" s="17">
        <v>335.92</v>
      </c>
      <c r="BD1696" s="17">
        <v>335.92</v>
      </c>
      <c r="BE1696" s="17">
        <v>335.92</v>
      </c>
      <c r="BF1696" s="17">
        <v>335.92</v>
      </c>
      <c r="BG1696" s="17">
        <v>335.92</v>
      </c>
      <c r="BH1696" s="17">
        <v>4031.04</v>
      </c>
      <c r="BI1696" s="17">
        <v>4031.04</v>
      </c>
      <c r="BJ1696" s="17">
        <v>4031.04</v>
      </c>
      <c r="BK1696" s="17">
        <v>4031.04</v>
      </c>
    </row>
    <row r="1697" spans="2:63" x14ac:dyDescent="0.25">
      <c r="B1697" t="s">
        <v>5094</v>
      </c>
      <c r="C1697">
        <v>31071643</v>
      </c>
      <c r="D1697" t="s">
        <v>5095</v>
      </c>
      <c r="E1697" t="s">
        <v>1285</v>
      </c>
      <c r="F1697">
        <v>310</v>
      </c>
      <c r="G1697" t="s">
        <v>10884</v>
      </c>
      <c r="H1697" t="s">
        <v>1267</v>
      </c>
      <c r="I1697" s="33">
        <v>200000010885</v>
      </c>
      <c r="J1697" t="s">
        <v>11030</v>
      </c>
      <c r="K1697" t="s">
        <v>11634</v>
      </c>
      <c r="L1697" t="s">
        <v>10887</v>
      </c>
      <c r="N1697" s="16">
        <v>43326</v>
      </c>
      <c r="O1697" s="16">
        <v>43344</v>
      </c>
      <c r="P1697" s="16">
        <v>47848</v>
      </c>
      <c r="R1697" t="s">
        <v>1371</v>
      </c>
      <c r="S1697" t="s">
        <v>1266</v>
      </c>
      <c r="T1697" t="s">
        <v>1266</v>
      </c>
      <c r="V1697" t="s">
        <v>1317</v>
      </c>
      <c r="W1697" t="s">
        <v>3637</v>
      </c>
      <c r="Y1697" t="s">
        <v>1319</v>
      </c>
      <c r="Z1697" t="s">
        <v>1266</v>
      </c>
      <c r="AA1697">
        <v>7000555567</v>
      </c>
      <c r="AB1697" t="s">
        <v>1272</v>
      </c>
      <c r="AC1697" t="s">
        <v>1522</v>
      </c>
      <c r="AD1697" s="16">
        <v>45798</v>
      </c>
      <c r="AE1697">
        <v>8000033436</v>
      </c>
      <c r="AF1697" s="16">
        <v>45797</v>
      </c>
      <c r="AI1697" t="s">
        <v>5096</v>
      </c>
      <c r="AJ1697" t="s">
        <v>5097</v>
      </c>
      <c r="AK1697" t="s">
        <v>10916</v>
      </c>
      <c r="AL1697" t="s">
        <v>2860</v>
      </c>
      <c r="AM1697" t="s">
        <v>28</v>
      </c>
      <c r="AN1697" s="16">
        <v>43315</v>
      </c>
      <c r="AO1697" t="s">
        <v>10889</v>
      </c>
      <c r="AP1697" t="s">
        <v>1768</v>
      </c>
      <c r="AQ1697">
        <v>10000014</v>
      </c>
      <c r="AR1697" t="s">
        <v>1327</v>
      </c>
      <c r="AS1697" t="s">
        <v>10896</v>
      </c>
      <c r="AU1697" s="17">
        <v>16.16</v>
      </c>
      <c r="AV1697" s="17">
        <v>16.16</v>
      </c>
      <c r="AW1697" s="17">
        <v>16.16</v>
      </c>
      <c r="AX1697" s="17">
        <v>16.16</v>
      </c>
      <c r="AY1697" s="17">
        <v>16.16</v>
      </c>
      <c r="AZ1697" s="17">
        <v>16.16</v>
      </c>
      <c r="BA1697" s="17">
        <v>16.16</v>
      </c>
      <c r="BB1697" s="17">
        <v>16.16</v>
      </c>
      <c r="BC1697" s="17">
        <v>16.16</v>
      </c>
      <c r="BD1697" s="17">
        <v>16.16</v>
      </c>
      <c r="BE1697" s="17">
        <v>16.16</v>
      </c>
      <c r="BF1697" s="17">
        <v>16.16</v>
      </c>
      <c r="BG1697" s="17">
        <v>16.16</v>
      </c>
      <c r="BH1697" s="17">
        <v>193.92</v>
      </c>
      <c r="BI1697" s="17">
        <v>193.92</v>
      </c>
      <c r="BJ1697" s="17">
        <v>193.92</v>
      </c>
      <c r="BK1697" s="17">
        <v>193.92</v>
      </c>
    </row>
    <row r="1698" spans="2:63" x14ac:dyDescent="0.25">
      <c r="B1698" t="s">
        <v>5116</v>
      </c>
      <c r="C1698">
        <v>31317882</v>
      </c>
      <c r="D1698" t="s">
        <v>5117</v>
      </c>
      <c r="E1698" t="s">
        <v>1285</v>
      </c>
      <c r="F1698">
        <v>10</v>
      </c>
      <c r="G1698" t="s">
        <v>10884</v>
      </c>
      <c r="H1698" t="s">
        <v>2237</v>
      </c>
      <c r="I1698" s="33">
        <v>200000011326</v>
      </c>
      <c r="J1698" t="s">
        <v>10915</v>
      </c>
      <c r="K1698" t="s">
        <v>11416</v>
      </c>
      <c r="L1698" t="s">
        <v>10887</v>
      </c>
      <c r="N1698" s="16">
        <v>45854</v>
      </c>
      <c r="O1698" s="16">
        <v>45717</v>
      </c>
      <c r="P1698" s="16">
        <v>49368</v>
      </c>
      <c r="R1698" t="s">
        <v>1286</v>
      </c>
      <c r="S1698" t="s">
        <v>1266</v>
      </c>
      <c r="T1698" t="s">
        <v>1266</v>
      </c>
      <c r="V1698" t="s">
        <v>1317</v>
      </c>
      <c r="W1698" t="s">
        <v>5118</v>
      </c>
      <c r="Y1698" t="s">
        <v>1319</v>
      </c>
      <c r="Z1698" t="s">
        <v>5119</v>
      </c>
      <c r="AA1698">
        <v>7000555567</v>
      </c>
      <c r="AB1698" t="s">
        <v>1272</v>
      </c>
      <c r="AC1698" t="s">
        <v>5120</v>
      </c>
      <c r="AD1698" s="16">
        <v>46033</v>
      </c>
      <c r="AE1698" t="s">
        <v>5121</v>
      </c>
      <c r="AI1698" t="s">
        <v>5122</v>
      </c>
      <c r="AJ1698" t="s">
        <v>5123</v>
      </c>
      <c r="AK1698" t="s">
        <v>10916</v>
      </c>
      <c r="AL1698" t="s">
        <v>2860</v>
      </c>
      <c r="AM1698" t="s">
        <v>28</v>
      </c>
      <c r="AN1698" s="16">
        <v>45717</v>
      </c>
      <c r="AO1698" t="s">
        <v>10889</v>
      </c>
      <c r="AP1698" t="s">
        <v>1292</v>
      </c>
      <c r="AQ1698">
        <v>10000014</v>
      </c>
      <c r="AR1698" t="s">
        <v>1327</v>
      </c>
      <c r="AS1698" t="s">
        <v>10896</v>
      </c>
      <c r="AU1698" s="17">
        <v>16</v>
      </c>
      <c r="AV1698" s="17">
        <v>204.48</v>
      </c>
      <c r="AW1698" s="17">
        <v>204.48</v>
      </c>
      <c r="AX1698" s="17">
        <v>204.48</v>
      </c>
      <c r="AY1698" s="17">
        <v>204.48</v>
      </c>
      <c r="AZ1698" s="17">
        <v>204.48</v>
      </c>
      <c r="BA1698" s="17">
        <v>204.48</v>
      </c>
      <c r="BB1698" s="17">
        <v>204.48</v>
      </c>
      <c r="BC1698" s="17">
        <v>204.48</v>
      </c>
      <c r="BD1698" s="17">
        <v>204.48</v>
      </c>
      <c r="BE1698" s="17">
        <v>204.48</v>
      </c>
      <c r="BF1698" s="17">
        <v>204.48</v>
      </c>
      <c r="BG1698" s="17">
        <v>204.48</v>
      </c>
      <c r="BH1698" s="17">
        <v>2453.7600000000002</v>
      </c>
      <c r="BI1698" s="17">
        <v>2453.7600000000002</v>
      </c>
      <c r="BJ1698" s="17">
        <v>2453.7600000000002</v>
      </c>
      <c r="BK1698" s="17">
        <v>2453.7600000000002</v>
      </c>
    </row>
    <row r="1699" spans="2:63" x14ac:dyDescent="0.25">
      <c r="B1699" t="s">
        <v>5150</v>
      </c>
      <c r="C1699">
        <v>31316961</v>
      </c>
      <c r="D1699" t="s">
        <v>5151</v>
      </c>
      <c r="E1699" t="s">
        <v>1285</v>
      </c>
      <c r="F1699">
        <v>10</v>
      </c>
      <c r="G1699" t="s">
        <v>10884</v>
      </c>
      <c r="H1699" t="s">
        <v>1267</v>
      </c>
      <c r="I1699" s="33">
        <v>200000010883</v>
      </c>
      <c r="J1699" t="s">
        <v>11082</v>
      </c>
      <c r="K1699" t="s">
        <v>11635</v>
      </c>
      <c r="L1699" t="s">
        <v>10887</v>
      </c>
      <c r="N1699" s="16">
        <v>45786</v>
      </c>
      <c r="O1699" s="16">
        <v>45778</v>
      </c>
      <c r="P1699" s="16">
        <v>49490</v>
      </c>
      <c r="R1699" t="s">
        <v>1286</v>
      </c>
      <c r="S1699" t="s">
        <v>1266</v>
      </c>
      <c r="T1699" t="s">
        <v>1266</v>
      </c>
      <c r="V1699" t="s">
        <v>1317</v>
      </c>
      <c r="W1699" t="s">
        <v>5152</v>
      </c>
      <c r="Y1699" t="s">
        <v>1319</v>
      </c>
      <c r="Z1699" t="s">
        <v>5153</v>
      </c>
      <c r="AA1699">
        <v>7000555567</v>
      </c>
      <c r="AB1699" t="s">
        <v>1272</v>
      </c>
      <c r="AC1699" t="s">
        <v>5153</v>
      </c>
      <c r="AD1699" s="16">
        <v>46033</v>
      </c>
      <c r="AE1699" t="s">
        <v>5154</v>
      </c>
      <c r="AF1699" s="16">
        <v>45800</v>
      </c>
      <c r="AI1699" t="s">
        <v>5155</v>
      </c>
      <c r="AJ1699" t="s">
        <v>5156</v>
      </c>
      <c r="AK1699" t="s">
        <v>11084</v>
      </c>
      <c r="AL1699" t="s">
        <v>5758</v>
      </c>
      <c r="AM1699" t="s">
        <v>28</v>
      </c>
      <c r="AN1699" s="16">
        <v>45778</v>
      </c>
      <c r="AO1699" t="s">
        <v>10889</v>
      </c>
      <c r="AP1699" t="s">
        <v>1292</v>
      </c>
      <c r="AQ1699">
        <v>10768</v>
      </c>
      <c r="AR1699" t="s">
        <v>1938</v>
      </c>
      <c r="AS1699" t="s">
        <v>10896</v>
      </c>
      <c r="AU1699" s="17">
        <v>14.9</v>
      </c>
      <c r="AV1699" s="17">
        <v>14.9</v>
      </c>
      <c r="AW1699" s="17">
        <v>14.9</v>
      </c>
      <c r="AX1699" s="17">
        <v>14.9</v>
      </c>
      <c r="AY1699" s="17">
        <v>14.9</v>
      </c>
      <c r="AZ1699" s="17">
        <v>14.9</v>
      </c>
      <c r="BA1699" s="17">
        <v>14.9</v>
      </c>
      <c r="BB1699" s="17">
        <v>14.9</v>
      </c>
      <c r="BC1699" s="17">
        <v>14.9</v>
      </c>
      <c r="BD1699" s="17">
        <v>14.9</v>
      </c>
      <c r="BE1699" s="17">
        <v>14.9</v>
      </c>
      <c r="BF1699" s="17">
        <v>14.9</v>
      </c>
      <c r="BG1699" s="17">
        <v>14.9</v>
      </c>
      <c r="BH1699" s="17">
        <v>178.8</v>
      </c>
      <c r="BI1699" s="17">
        <v>178.8</v>
      </c>
      <c r="BJ1699" s="17">
        <v>178.8</v>
      </c>
      <c r="BK1699" s="17">
        <v>178.8</v>
      </c>
    </row>
    <row r="1700" spans="2:63" x14ac:dyDescent="0.25">
      <c r="B1700" t="s">
        <v>5150</v>
      </c>
      <c r="C1700">
        <v>31316961</v>
      </c>
      <c r="D1700" t="s">
        <v>5151</v>
      </c>
      <c r="E1700" t="s">
        <v>1285</v>
      </c>
      <c r="F1700">
        <v>20</v>
      </c>
      <c r="G1700" t="s">
        <v>10884</v>
      </c>
      <c r="H1700" t="s">
        <v>1267</v>
      </c>
      <c r="I1700" s="33">
        <v>200000010883</v>
      </c>
      <c r="J1700" t="s">
        <v>11082</v>
      </c>
      <c r="K1700" t="s">
        <v>11636</v>
      </c>
      <c r="L1700" t="s">
        <v>10887</v>
      </c>
      <c r="N1700" s="16">
        <v>45786</v>
      </c>
      <c r="O1700" s="16">
        <v>45778</v>
      </c>
      <c r="P1700" s="16">
        <v>49490</v>
      </c>
      <c r="R1700" t="s">
        <v>1286</v>
      </c>
      <c r="S1700" t="s">
        <v>1266</v>
      </c>
      <c r="T1700" t="s">
        <v>1266</v>
      </c>
      <c r="V1700" t="s">
        <v>1317</v>
      </c>
      <c r="W1700" t="s">
        <v>5152</v>
      </c>
      <c r="Y1700" t="s">
        <v>1319</v>
      </c>
      <c r="Z1700" t="s">
        <v>5153</v>
      </c>
      <c r="AA1700">
        <v>7000555567</v>
      </c>
      <c r="AB1700" t="s">
        <v>1272</v>
      </c>
      <c r="AC1700" t="s">
        <v>5153</v>
      </c>
      <c r="AD1700" s="16">
        <v>46033</v>
      </c>
      <c r="AE1700" t="s">
        <v>5154</v>
      </c>
      <c r="AF1700" s="16">
        <v>45800</v>
      </c>
      <c r="AI1700" t="s">
        <v>5155</v>
      </c>
      <c r="AJ1700" t="s">
        <v>5156</v>
      </c>
      <c r="AK1700" t="s">
        <v>11084</v>
      </c>
      <c r="AL1700" t="s">
        <v>5758</v>
      </c>
      <c r="AM1700" t="s">
        <v>28</v>
      </c>
      <c r="AN1700" s="16">
        <v>45778</v>
      </c>
      <c r="AO1700" t="s">
        <v>10889</v>
      </c>
      <c r="AP1700" t="s">
        <v>1292</v>
      </c>
      <c r="AQ1700">
        <v>10768</v>
      </c>
      <c r="AR1700" t="s">
        <v>1938</v>
      </c>
      <c r="AS1700" t="s">
        <v>10896</v>
      </c>
      <c r="AU1700" s="17">
        <v>16.739999999999998</v>
      </c>
      <c r="AV1700" s="17">
        <v>16.739999999999998</v>
      </c>
      <c r="AW1700" s="17">
        <v>16.739999999999998</v>
      </c>
      <c r="AX1700" s="17">
        <v>16.739999999999998</v>
      </c>
      <c r="AY1700" s="17">
        <v>16.739999999999998</v>
      </c>
      <c r="AZ1700" s="17">
        <v>16.739999999999998</v>
      </c>
      <c r="BA1700" s="17">
        <v>16.739999999999998</v>
      </c>
      <c r="BB1700" s="17">
        <v>16.739999999999998</v>
      </c>
      <c r="BC1700" s="17">
        <v>16.739999999999998</v>
      </c>
      <c r="BD1700" s="17">
        <v>16.739999999999998</v>
      </c>
      <c r="BE1700" s="17">
        <v>16.739999999999998</v>
      </c>
      <c r="BF1700" s="17">
        <v>16.739999999999998</v>
      </c>
      <c r="BG1700" s="17">
        <v>16.739999999999998</v>
      </c>
      <c r="BH1700" s="17">
        <v>200.88</v>
      </c>
      <c r="BI1700" s="17">
        <v>200.88</v>
      </c>
      <c r="BJ1700" s="17">
        <v>200.88</v>
      </c>
      <c r="BK1700" s="17">
        <v>200.88</v>
      </c>
    </row>
    <row r="1701" spans="2:63" x14ac:dyDescent="0.25">
      <c r="B1701" t="s">
        <v>5158</v>
      </c>
      <c r="C1701">
        <v>31072413</v>
      </c>
      <c r="D1701" t="s">
        <v>5159</v>
      </c>
      <c r="E1701" t="s">
        <v>1285</v>
      </c>
      <c r="F1701">
        <v>510</v>
      </c>
      <c r="G1701" t="s">
        <v>10884</v>
      </c>
      <c r="H1701" t="s">
        <v>1267</v>
      </c>
      <c r="I1701" s="33">
        <v>200000011960</v>
      </c>
      <c r="J1701" t="s">
        <v>10911</v>
      </c>
      <c r="K1701" t="s">
        <v>10911</v>
      </c>
      <c r="L1701" t="s">
        <v>10887</v>
      </c>
      <c r="N1701" s="16">
        <v>43858</v>
      </c>
      <c r="O1701" s="16">
        <v>43831</v>
      </c>
      <c r="P1701" s="16">
        <v>47848</v>
      </c>
      <c r="R1701" t="s">
        <v>1286</v>
      </c>
      <c r="S1701" t="s">
        <v>1266</v>
      </c>
      <c r="T1701" t="s">
        <v>1266</v>
      </c>
      <c r="V1701" t="s">
        <v>1317</v>
      </c>
      <c r="W1701" t="s">
        <v>5160</v>
      </c>
      <c r="Y1701" t="s">
        <v>1319</v>
      </c>
      <c r="Z1701" t="s">
        <v>1522</v>
      </c>
      <c r="AA1701">
        <v>7000555567</v>
      </c>
      <c r="AB1701" t="s">
        <v>1272</v>
      </c>
      <c r="AC1701" t="s">
        <v>1522</v>
      </c>
      <c r="AD1701" s="16">
        <v>45797</v>
      </c>
      <c r="AE1701">
        <v>8000034164</v>
      </c>
      <c r="AF1701" s="16">
        <v>45797</v>
      </c>
      <c r="AI1701" t="s">
        <v>5161</v>
      </c>
      <c r="AJ1701" t="s">
        <v>5162</v>
      </c>
      <c r="AK1701" t="s">
        <v>10914</v>
      </c>
      <c r="AL1701" t="s">
        <v>10912</v>
      </c>
      <c r="AM1701" t="s">
        <v>28</v>
      </c>
      <c r="AN1701" s="16">
        <v>43858</v>
      </c>
      <c r="AO1701" t="s">
        <v>10889</v>
      </c>
      <c r="AP1701" t="s">
        <v>1768</v>
      </c>
      <c r="AQ1701">
        <v>10000014</v>
      </c>
      <c r="AR1701" t="s">
        <v>1327</v>
      </c>
      <c r="AS1701" t="s">
        <v>10896</v>
      </c>
      <c r="AU1701" s="17">
        <v>79.790000000000006</v>
      </c>
      <c r="AV1701" s="17">
        <v>79.790000000000006</v>
      </c>
      <c r="AW1701" s="17">
        <v>79.790000000000006</v>
      </c>
      <c r="AX1701" s="17">
        <v>79.790000000000006</v>
      </c>
      <c r="AY1701" s="17">
        <v>79.790000000000006</v>
      </c>
      <c r="AZ1701" s="17">
        <v>79.790000000000006</v>
      </c>
      <c r="BA1701" s="17">
        <v>79.790000000000006</v>
      </c>
      <c r="BB1701" s="17">
        <v>79.790000000000006</v>
      </c>
      <c r="BC1701" s="17">
        <v>79.790000000000006</v>
      </c>
      <c r="BD1701" s="17">
        <v>79.790000000000006</v>
      </c>
      <c r="BE1701" s="17">
        <v>79.790000000000006</v>
      </c>
      <c r="BF1701" s="17">
        <v>79.790000000000006</v>
      </c>
      <c r="BG1701" s="17">
        <v>79.790000000000006</v>
      </c>
      <c r="BH1701" s="17">
        <v>957.48</v>
      </c>
      <c r="BI1701" s="17">
        <v>957.48</v>
      </c>
      <c r="BJ1701" s="17">
        <v>957.48</v>
      </c>
      <c r="BK1701" s="17">
        <v>957.48</v>
      </c>
    </row>
    <row r="1702" spans="2:63" x14ac:dyDescent="0.25">
      <c r="B1702" t="s">
        <v>5229</v>
      </c>
      <c r="C1702">
        <v>31073497</v>
      </c>
      <c r="D1702" t="s">
        <v>5230</v>
      </c>
      <c r="E1702" t="s">
        <v>1285</v>
      </c>
      <c r="F1702">
        <v>410</v>
      </c>
      <c r="G1702" t="s">
        <v>10884</v>
      </c>
      <c r="H1702" t="s">
        <v>1267</v>
      </c>
      <c r="I1702" s="33">
        <v>200000011960</v>
      </c>
      <c r="J1702" t="s">
        <v>10911</v>
      </c>
      <c r="K1702" t="s">
        <v>10911</v>
      </c>
      <c r="L1702" t="s">
        <v>10887</v>
      </c>
      <c r="N1702" s="16">
        <v>43858</v>
      </c>
      <c r="O1702" s="16">
        <v>43831</v>
      </c>
      <c r="P1702" s="16">
        <v>47848</v>
      </c>
      <c r="R1702" t="s">
        <v>1371</v>
      </c>
      <c r="S1702" t="s">
        <v>1266</v>
      </c>
      <c r="T1702" t="s">
        <v>1266</v>
      </c>
      <c r="V1702" t="s">
        <v>1317</v>
      </c>
      <c r="W1702" t="s">
        <v>5231</v>
      </c>
      <c r="Y1702" t="s">
        <v>1319</v>
      </c>
      <c r="Z1702" t="s">
        <v>1522</v>
      </c>
      <c r="AA1702">
        <v>7000555567</v>
      </c>
      <c r="AB1702" t="s">
        <v>1272</v>
      </c>
      <c r="AC1702" t="s">
        <v>1522</v>
      </c>
      <c r="AD1702" s="16">
        <v>45797</v>
      </c>
      <c r="AE1702">
        <v>8000035511</v>
      </c>
      <c r="AF1702" s="16">
        <v>45797</v>
      </c>
      <c r="AI1702" t="s">
        <v>5232</v>
      </c>
      <c r="AJ1702" t="s">
        <v>5233</v>
      </c>
      <c r="AK1702" t="s">
        <v>10914</v>
      </c>
      <c r="AL1702" t="s">
        <v>10912</v>
      </c>
      <c r="AM1702" t="s">
        <v>28</v>
      </c>
      <c r="AN1702" s="16">
        <v>43858</v>
      </c>
      <c r="AO1702" t="s">
        <v>10889</v>
      </c>
      <c r="AP1702" t="s">
        <v>1768</v>
      </c>
      <c r="AQ1702">
        <v>10000014</v>
      </c>
      <c r="AR1702" t="s">
        <v>1327</v>
      </c>
      <c r="AS1702" t="s">
        <v>10896</v>
      </c>
      <c r="AU1702" s="17">
        <v>79.790000000000006</v>
      </c>
      <c r="AV1702" s="17">
        <v>79.790000000000006</v>
      </c>
      <c r="AW1702" s="17">
        <v>79.790000000000006</v>
      </c>
      <c r="AX1702" s="17">
        <v>79.790000000000006</v>
      </c>
      <c r="AY1702" s="17">
        <v>79.790000000000006</v>
      </c>
      <c r="AZ1702" s="17">
        <v>79.790000000000006</v>
      </c>
      <c r="BA1702" s="17">
        <v>79.790000000000006</v>
      </c>
      <c r="BB1702" s="17">
        <v>79.790000000000006</v>
      </c>
      <c r="BC1702" s="17">
        <v>79.790000000000006</v>
      </c>
      <c r="BD1702" s="17">
        <v>79.790000000000006</v>
      </c>
      <c r="BE1702" s="17">
        <v>79.790000000000006</v>
      </c>
      <c r="BF1702" s="17">
        <v>79.790000000000006</v>
      </c>
      <c r="BG1702" s="17">
        <v>79.790000000000006</v>
      </c>
      <c r="BH1702" s="17">
        <v>957.48</v>
      </c>
      <c r="BI1702" s="17">
        <v>957.48</v>
      </c>
      <c r="BJ1702" s="17">
        <v>957.48</v>
      </c>
      <c r="BK1702" s="17">
        <v>957.48</v>
      </c>
    </row>
    <row r="1703" spans="2:63" x14ac:dyDescent="0.25">
      <c r="B1703" t="s">
        <v>5261</v>
      </c>
      <c r="C1703">
        <v>31073893</v>
      </c>
      <c r="D1703" t="s">
        <v>5262</v>
      </c>
      <c r="E1703" t="s">
        <v>1285</v>
      </c>
      <c r="F1703">
        <v>1060</v>
      </c>
      <c r="G1703" t="s">
        <v>10884</v>
      </c>
      <c r="H1703" t="s">
        <v>1267</v>
      </c>
      <c r="I1703" s="33">
        <v>200000012040</v>
      </c>
      <c r="J1703" t="s">
        <v>11078</v>
      </c>
      <c r="K1703" t="s">
        <v>11078</v>
      </c>
      <c r="L1703" t="s">
        <v>10887</v>
      </c>
      <c r="N1703" s="16">
        <v>43453</v>
      </c>
      <c r="O1703" s="16">
        <v>43435</v>
      </c>
      <c r="P1703" s="16">
        <v>47848</v>
      </c>
      <c r="R1703" t="s">
        <v>1286</v>
      </c>
      <c r="S1703" t="s">
        <v>1266</v>
      </c>
      <c r="T1703" t="s">
        <v>1266</v>
      </c>
      <c r="V1703" t="s">
        <v>1317</v>
      </c>
      <c r="W1703" t="s">
        <v>4581</v>
      </c>
      <c r="Y1703" t="s">
        <v>1319</v>
      </c>
      <c r="Z1703" t="s">
        <v>1522</v>
      </c>
      <c r="AA1703">
        <v>7000555567</v>
      </c>
      <c r="AB1703" t="s">
        <v>1272</v>
      </c>
      <c r="AC1703" t="s">
        <v>1522</v>
      </c>
      <c r="AD1703" s="16">
        <v>46035</v>
      </c>
      <c r="AE1703">
        <v>8000035801</v>
      </c>
      <c r="AF1703" s="16">
        <v>46035</v>
      </c>
      <c r="AI1703" t="s">
        <v>5263</v>
      </c>
      <c r="AJ1703" t="s">
        <v>5264</v>
      </c>
      <c r="AK1703" t="s">
        <v>10922</v>
      </c>
      <c r="AL1703" t="s">
        <v>3399</v>
      </c>
      <c r="AM1703" t="s">
        <v>28</v>
      </c>
      <c r="AN1703" s="16">
        <v>46023</v>
      </c>
      <c r="AO1703" t="s">
        <v>10934</v>
      </c>
      <c r="AP1703" t="s">
        <v>1768</v>
      </c>
      <c r="AQ1703">
        <v>10000014</v>
      </c>
      <c r="AR1703" t="s">
        <v>1327</v>
      </c>
      <c r="AS1703" t="s">
        <v>10896</v>
      </c>
      <c r="AU1703" s="17">
        <v>8</v>
      </c>
      <c r="AV1703" s="17">
        <v>671.84</v>
      </c>
      <c r="AW1703" s="17">
        <v>671.84</v>
      </c>
      <c r="AX1703" s="17">
        <v>671.84</v>
      </c>
      <c r="AY1703" s="17">
        <v>671.84</v>
      </c>
      <c r="AZ1703" s="17">
        <v>671.84</v>
      </c>
      <c r="BA1703" s="17">
        <v>671.84</v>
      </c>
      <c r="BB1703" s="17">
        <v>671.84</v>
      </c>
      <c r="BC1703" s="17">
        <v>671.84</v>
      </c>
      <c r="BD1703" s="17">
        <v>671.84</v>
      </c>
      <c r="BE1703" s="17">
        <v>671.84</v>
      </c>
      <c r="BF1703" s="17">
        <v>671.84</v>
      </c>
      <c r="BG1703" s="17">
        <v>671.84</v>
      </c>
      <c r="BH1703" s="17">
        <v>8062.08</v>
      </c>
      <c r="BI1703" s="17">
        <v>8062.08</v>
      </c>
      <c r="BJ1703" s="17">
        <v>8062.08</v>
      </c>
      <c r="BK1703" s="17">
        <v>8062.08</v>
      </c>
    </row>
    <row r="1704" spans="2:63" x14ac:dyDescent="0.25">
      <c r="B1704" t="s">
        <v>5261</v>
      </c>
      <c r="C1704">
        <v>31073893</v>
      </c>
      <c r="D1704" t="s">
        <v>5262</v>
      </c>
      <c r="E1704" t="s">
        <v>1285</v>
      </c>
      <c r="F1704">
        <v>1420</v>
      </c>
      <c r="G1704" t="s">
        <v>10884</v>
      </c>
      <c r="H1704" t="s">
        <v>1267</v>
      </c>
      <c r="I1704" s="33">
        <v>200000011244</v>
      </c>
      <c r="J1704" t="s">
        <v>11044</v>
      </c>
      <c r="K1704" t="s">
        <v>11044</v>
      </c>
      <c r="L1704" t="s">
        <v>10887</v>
      </c>
      <c r="N1704" s="16">
        <v>45985</v>
      </c>
      <c r="O1704" s="16">
        <v>45992</v>
      </c>
      <c r="P1704" s="16">
        <v>47848</v>
      </c>
      <c r="R1704" t="s">
        <v>1286</v>
      </c>
      <c r="S1704" t="s">
        <v>1266</v>
      </c>
      <c r="T1704" t="s">
        <v>1266</v>
      </c>
      <c r="V1704" t="s">
        <v>1317</v>
      </c>
      <c r="W1704" t="s">
        <v>4581</v>
      </c>
      <c r="Y1704" t="s">
        <v>1319</v>
      </c>
      <c r="Z1704" t="s">
        <v>1522</v>
      </c>
      <c r="AA1704">
        <v>7000555567</v>
      </c>
      <c r="AB1704" t="s">
        <v>1272</v>
      </c>
      <c r="AC1704" t="s">
        <v>1522</v>
      </c>
      <c r="AD1704" s="16">
        <v>45985</v>
      </c>
      <c r="AE1704">
        <v>8000035801</v>
      </c>
      <c r="AI1704" t="s">
        <v>5263</v>
      </c>
      <c r="AJ1704" t="s">
        <v>5264</v>
      </c>
      <c r="AK1704" t="s">
        <v>10939</v>
      </c>
      <c r="AL1704" t="s">
        <v>3610</v>
      </c>
      <c r="AM1704" t="s">
        <v>28</v>
      </c>
      <c r="AN1704" s="16">
        <v>45992</v>
      </c>
      <c r="AO1704" t="s">
        <v>10934</v>
      </c>
      <c r="AP1704" t="s">
        <v>1768</v>
      </c>
      <c r="AQ1704">
        <v>10000014</v>
      </c>
      <c r="AR1704" t="s">
        <v>1327</v>
      </c>
      <c r="AS1704" t="s">
        <v>10890</v>
      </c>
      <c r="AU1704" s="17">
        <v>4</v>
      </c>
      <c r="AV1704" s="17">
        <v>177.4</v>
      </c>
      <c r="AW1704" s="17">
        <v>177.4</v>
      </c>
      <c r="AX1704" s="17">
        <v>177.4</v>
      </c>
      <c r="AY1704" s="17">
        <v>177.4</v>
      </c>
      <c r="AZ1704" s="17">
        <v>177.4</v>
      </c>
      <c r="BA1704" s="17">
        <v>177.4</v>
      </c>
      <c r="BB1704" s="17">
        <v>177.4</v>
      </c>
      <c r="BC1704" s="17">
        <v>177.4</v>
      </c>
      <c r="BD1704" s="17">
        <v>177.4</v>
      </c>
      <c r="BE1704" s="17">
        <v>177.4</v>
      </c>
      <c r="BF1704" s="17">
        <v>177.4</v>
      </c>
      <c r="BG1704" s="17">
        <v>177.4</v>
      </c>
      <c r="BH1704" s="17">
        <v>2128.8000000000002</v>
      </c>
      <c r="BI1704" s="17">
        <v>2128.8000000000002</v>
      </c>
      <c r="BJ1704" s="17">
        <v>2128.8000000000002</v>
      </c>
      <c r="BK1704" s="17">
        <v>2128.8000000000002</v>
      </c>
    </row>
    <row r="1705" spans="2:63" x14ac:dyDescent="0.25">
      <c r="B1705" t="s">
        <v>5266</v>
      </c>
      <c r="C1705">
        <v>31317978</v>
      </c>
      <c r="D1705" t="s">
        <v>5267</v>
      </c>
      <c r="E1705" t="s">
        <v>1285</v>
      </c>
      <c r="F1705">
        <v>10</v>
      </c>
      <c r="G1705" t="s">
        <v>10884</v>
      </c>
      <c r="H1705" t="s">
        <v>1267</v>
      </c>
      <c r="I1705" s="33">
        <v>200000011326</v>
      </c>
      <c r="J1705" t="s">
        <v>10915</v>
      </c>
      <c r="K1705" t="s">
        <v>11416</v>
      </c>
      <c r="L1705" t="s">
        <v>10887</v>
      </c>
      <c r="N1705" s="16">
        <v>45862</v>
      </c>
      <c r="O1705" s="16">
        <v>45717</v>
      </c>
      <c r="P1705" s="16">
        <v>49368</v>
      </c>
      <c r="R1705" t="s">
        <v>1286</v>
      </c>
      <c r="S1705" t="s">
        <v>1266</v>
      </c>
      <c r="T1705" t="s">
        <v>1266</v>
      </c>
      <c r="V1705" t="s">
        <v>1317</v>
      </c>
      <c r="W1705" t="s">
        <v>5268</v>
      </c>
      <c r="Y1705" t="s">
        <v>1319</v>
      </c>
      <c r="Z1705" t="s">
        <v>3573</v>
      </c>
      <c r="AA1705">
        <v>7000555567</v>
      </c>
      <c r="AB1705" t="s">
        <v>1272</v>
      </c>
      <c r="AC1705" t="s">
        <v>1522</v>
      </c>
      <c r="AD1705" s="16">
        <v>46033</v>
      </c>
      <c r="AE1705" t="s">
        <v>5269</v>
      </c>
      <c r="AI1705" t="s">
        <v>5270</v>
      </c>
      <c r="AJ1705" t="s">
        <v>5271</v>
      </c>
      <c r="AK1705" t="s">
        <v>10916</v>
      </c>
      <c r="AL1705" t="s">
        <v>2860</v>
      </c>
      <c r="AM1705" t="s">
        <v>28</v>
      </c>
      <c r="AN1705" s="16">
        <v>45717</v>
      </c>
      <c r="AO1705" t="s">
        <v>10889</v>
      </c>
      <c r="AP1705" t="s">
        <v>1292</v>
      </c>
      <c r="AQ1705">
        <v>10000014</v>
      </c>
      <c r="AR1705" t="s">
        <v>1327</v>
      </c>
      <c r="AS1705" t="s">
        <v>10896</v>
      </c>
      <c r="AU1705" s="17">
        <v>8</v>
      </c>
      <c r="AV1705" s="17">
        <v>102.24</v>
      </c>
      <c r="AW1705" s="17">
        <v>102.24</v>
      </c>
      <c r="AX1705" s="17">
        <v>102.24</v>
      </c>
      <c r="AY1705" s="17">
        <v>102.24</v>
      </c>
      <c r="AZ1705" s="17">
        <v>102.24</v>
      </c>
      <c r="BA1705" s="17">
        <v>102.24</v>
      </c>
      <c r="BB1705" s="17">
        <v>102.24</v>
      </c>
      <c r="BC1705" s="17">
        <v>102.24</v>
      </c>
      <c r="BD1705" s="17">
        <v>102.24</v>
      </c>
      <c r="BE1705" s="17">
        <v>102.24</v>
      </c>
      <c r="BF1705" s="17">
        <v>102.24</v>
      </c>
      <c r="BG1705" s="17">
        <v>102.24</v>
      </c>
      <c r="BH1705" s="17">
        <v>1226.8800000000001</v>
      </c>
      <c r="BI1705" s="17">
        <v>1226.8800000000001</v>
      </c>
      <c r="BJ1705" s="17">
        <v>1226.8800000000001</v>
      </c>
      <c r="BK1705" s="17">
        <v>1226.8800000000001</v>
      </c>
    </row>
    <row r="1706" spans="2:63" x14ac:dyDescent="0.25">
      <c r="B1706" t="s">
        <v>5289</v>
      </c>
      <c r="C1706">
        <v>31075700</v>
      </c>
      <c r="D1706" t="s">
        <v>5290</v>
      </c>
      <c r="E1706" t="s">
        <v>1285</v>
      </c>
      <c r="F1706">
        <v>1740</v>
      </c>
      <c r="G1706" t="s">
        <v>10884</v>
      </c>
      <c r="H1706" t="s">
        <v>1267</v>
      </c>
      <c r="I1706" s="33">
        <v>200000012388</v>
      </c>
      <c r="J1706" t="s">
        <v>11190</v>
      </c>
      <c r="K1706" t="s">
        <v>11190</v>
      </c>
      <c r="L1706" t="s">
        <v>10887</v>
      </c>
      <c r="N1706" s="16">
        <v>45972</v>
      </c>
      <c r="O1706" s="16">
        <v>46023</v>
      </c>
      <c r="P1706" s="16">
        <v>47149</v>
      </c>
      <c r="R1706" t="s">
        <v>1286</v>
      </c>
      <c r="S1706" t="s">
        <v>1266</v>
      </c>
      <c r="T1706" t="s">
        <v>1266</v>
      </c>
      <c r="V1706" t="s">
        <v>1317</v>
      </c>
      <c r="W1706" t="s">
        <v>4967</v>
      </c>
      <c r="Y1706" t="s">
        <v>1319</v>
      </c>
      <c r="Z1706" t="s">
        <v>5291</v>
      </c>
      <c r="AA1706">
        <v>7000555567</v>
      </c>
      <c r="AB1706" t="s">
        <v>1272</v>
      </c>
      <c r="AC1706" t="s">
        <v>5292</v>
      </c>
      <c r="AD1706" s="16">
        <v>45972</v>
      </c>
      <c r="AE1706">
        <v>8000038491</v>
      </c>
      <c r="AI1706" t="s">
        <v>5293</v>
      </c>
      <c r="AJ1706" t="s">
        <v>5294</v>
      </c>
      <c r="AK1706" t="s">
        <v>11028</v>
      </c>
      <c r="AL1706" t="s">
        <v>11029</v>
      </c>
      <c r="AM1706" t="s">
        <v>28</v>
      </c>
      <c r="AN1706" s="16">
        <v>46023</v>
      </c>
      <c r="AO1706" t="s">
        <v>10889</v>
      </c>
      <c r="AP1706" t="s">
        <v>1768</v>
      </c>
      <c r="AQ1706">
        <v>10000014</v>
      </c>
      <c r="AR1706" t="s">
        <v>1327</v>
      </c>
      <c r="AS1706" t="s">
        <v>10896</v>
      </c>
      <c r="AU1706" s="17">
        <v>11</v>
      </c>
      <c r="AV1706" s="17">
        <v>101.09</v>
      </c>
      <c r="AW1706" s="17">
        <v>101.09</v>
      </c>
      <c r="AX1706" s="17">
        <v>101.09</v>
      </c>
      <c r="AY1706" s="17">
        <v>101.09</v>
      </c>
      <c r="AZ1706" s="17">
        <v>101.09</v>
      </c>
      <c r="BA1706" s="17">
        <v>101.09</v>
      </c>
      <c r="BB1706" s="17">
        <v>101.09</v>
      </c>
      <c r="BC1706" s="17">
        <v>101.09</v>
      </c>
      <c r="BD1706" s="17">
        <v>101.09</v>
      </c>
      <c r="BE1706" s="17">
        <v>101.09</v>
      </c>
      <c r="BF1706" s="17">
        <v>101.09</v>
      </c>
      <c r="BG1706" s="17">
        <v>101.09</v>
      </c>
      <c r="BH1706" s="17">
        <v>1213.08</v>
      </c>
      <c r="BI1706" s="17">
        <v>1213.08</v>
      </c>
      <c r="BJ1706" s="17">
        <v>1213.08</v>
      </c>
      <c r="BK1706" s="17">
        <v>1213.08</v>
      </c>
    </row>
    <row r="1707" spans="2:63" x14ac:dyDescent="0.25">
      <c r="B1707" t="s">
        <v>5289</v>
      </c>
      <c r="C1707">
        <v>31091678</v>
      </c>
      <c r="D1707" t="s">
        <v>5296</v>
      </c>
      <c r="E1707" t="s">
        <v>1285</v>
      </c>
      <c r="F1707">
        <v>10</v>
      </c>
      <c r="G1707" t="s">
        <v>10884</v>
      </c>
      <c r="H1707" t="s">
        <v>1267</v>
      </c>
      <c r="I1707" s="33">
        <v>200000012105</v>
      </c>
      <c r="J1707" t="s">
        <v>11031</v>
      </c>
      <c r="K1707" t="s">
        <v>11032</v>
      </c>
      <c r="L1707" t="s">
        <v>10887</v>
      </c>
      <c r="N1707" s="16">
        <v>44262</v>
      </c>
      <c r="O1707" s="16">
        <v>44256</v>
      </c>
      <c r="P1707" s="16">
        <v>47848</v>
      </c>
      <c r="R1707" t="s">
        <v>1286</v>
      </c>
      <c r="S1707" t="s">
        <v>1266</v>
      </c>
      <c r="T1707" t="s">
        <v>1266</v>
      </c>
      <c r="V1707" t="s">
        <v>1317</v>
      </c>
      <c r="W1707" t="s">
        <v>4967</v>
      </c>
      <c r="Y1707" t="s">
        <v>1595</v>
      </c>
      <c r="Z1707" t="s">
        <v>1353</v>
      </c>
      <c r="AA1707">
        <v>7000555567</v>
      </c>
      <c r="AB1707" t="s">
        <v>1272</v>
      </c>
      <c r="AC1707" t="s">
        <v>5292</v>
      </c>
      <c r="AD1707" s="16">
        <v>45832</v>
      </c>
      <c r="AE1707">
        <v>8000059280</v>
      </c>
      <c r="AF1707" s="16">
        <v>45810</v>
      </c>
      <c r="AI1707" t="s">
        <v>1597</v>
      </c>
      <c r="AJ1707" t="s">
        <v>1598</v>
      </c>
      <c r="AK1707" t="s">
        <v>10993</v>
      </c>
      <c r="AL1707" t="s">
        <v>1601</v>
      </c>
      <c r="AM1707" t="s">
        <v>28</v>
      </c>
      <c r="AN1707" s="16">
        <v>45292</v>
      </c>
      <c r="AO1707" t="s">
        <v>10930</v>
      </c>
      <c r="AP1707" t="s">
        <v>1602</v>
      </c>
      <c r="AQ1707">
        <v>10272</v>
      </c>
      <c r="AR1707" t="s">
        <v>1598</v>
      </c>
      <c r="AS1707" t="s">
        <v>10994</v>
      </c>
      <c r="AU1707" s="17">
        <v>1</v>
      </c>
      <c r="AV1707" s="17">
        <v>292.10000000000002</v>
      </c>
      <c r="AW1707" s="17">
        <v>292.10000000000002</v>
      </c>
      <c r="AX1707" s="17">
        <v>292.10000000000002</v>
      </c>
      <c r="AY1707" s="17">
        <v>292.10000000000002</v>
      </c>
      <c r="AZ1707" s="17">
        <v>292.10000000000002</v>
      </c>
      <c r="BA1707" s="17">
        <v>292.10000000000002</v>
      </c>
      <c r="BB1707" s="17">
        <v>292.10000000000002</v>
      </c>
      <c r="BC1707" s="17">
        <v>292.10000000000002</v>
      </c>
      <c r="BD1707" s="17">
        <v>292.10000000000002</v>
      </c>
      <c r="BE1707" s="17">
        <v>292.10000000000002</v>
      </c>
      <c r="BF1707" s="17">
        <v>292.10000000000002</v>
      </c>
      <c r="BG1707" s="17">
        <v>292.10000000000002</v>
      </c>
      <c r="BH1707" s="17">
        <v>3505.2</v>
      </c>
      <c r="BI1707" s="17">
        <v>3505.2</v>
      </c>
      <c r="BJ1707" s="17">
        <v>3505.2</v>
      </c>
      <c r="BK1707" s="17">
        <v>3505.2</v>
      </c>
    </row>
    <row r="1708" spans="2:63" x14ac:dyDescent="0.25">
      <c r="B1708" t="s">
        <v>5289</v>
      </c>
      <c r="C1708">
        <v>31319265</v>
      </c>
      <c r="D1708" t="s">
        <v>5297</v>
      </c>
      <c r="E1708" t="s">
        <v>1285</v>
      </c>
      <c r="F1708">
        <v>10</v>
      </c>
      <c r="G1708" t="s">
        <v>10884</v>
      </c>
      <c r="H1708" t="s">
        <v>1267</v>
      </c>
      <c r="I1708" s="33">
        <v>200000012380</v>
      </c>
      <c r="J1708" t="s">
        <v>11637</v>
      </c>
      <c r="K1708" t="s">
        <v>11637</v>
      </c>
      <c r="L1708" t="s">
        <v>10887</v>
      </c>
      <c r="N1708" s="16">
        <v>45966</v>
      </c>
      <c r="O1708" s="16">
        <v>45809</v>
      </c>
      <c r="P1708" s="16">
        <v>49460</v>
      </c>
      <c r="R1708" t="s">
        <v>1286</v>
      </c>
      <c r="S1708" t="s">
        <v>1266</v>
      </c>
      <c r="T1708" t="s">
        <v>1266</v>
      </c>
      <c r="V1708" t="s">
        <v>1317</v>
      </c>
      <c r="W1708" t="s">
        <v>4967</v>
      </c>
      <c r="Y1708" t="s">
        <v>1319</v>
      </c>
      <c r="Z1708" t="s">
        <v>5292</v>
      </c>
      <c r="AA1708">
        <v>7000555567</v>
      </c>
      <c r="AB1708" t="s">
        <v>1272</v>
      </c>
      <c r="AC1708" t="s">
        <v>5292</v>
      </c>
      <c r="AD1708" s="16">
        <v>46037</v>
      </c>
      <c r="AE1708" t="s">
        <v>5298</v>
      </c>
      <c r="AF1708" s="16">
        <v>46037</v>
      </c>
      <c r="AK1708" t="s">
        <v>11638</v>
      </c>
      <c r="AL1708" t="s">
        <v>5301</v>
      </c>
      <c r="AM1708" t="s">
        <v>28</v>
      </c>
      <c r="AN1708" s="16">
        <v>45809</v>
      </c>
      <c r="AO1708" t="s">
        <v>10889</v>
      </c>
      <c r="AP1708" t="s">
        <v>1292</v>
      </c>
      <c r="AQ1708">
        <v>10336</v>
      </c>
      <c r="AR1708" t="s">
        <v>5302</v>
      </c>
      <c r="AS1708" t="s">
        <v>10994</v>
      </c>
      <c r="AU1708" s="17">
        <v>2.25</v>
      </c>
      <c r="AV1708" s="17">
        <v>135</v>
      </c>
      <c r="AW1708" s="17">
        <v>135</v>
      </c>
      <c r="AX1708" s="17">
        <v>135</v>
      </c>
      <c r="AY1708" s="17">
        <v>135</v>
      </c>
      <c r="AZ1708" s="17">
        <v>135</v>
      </c>
      <c r="BA1708" s="17">
        <v>135</v>
      </c>
      <c r="BB1708" s="17">
        <v>135</v>
      </c>
      <c r="BC1708" s="17">
        <v>135</v>
      </c>
      <c r="BD1708" s="17">
        <v>135</v>
      </c>
      <c r="BE1708" s="17">
        <v>135</v>
      </c>
      <c r="BF1708" s="17">
        <v>135</v>
      </c>
      <c r="BG1708" s="17">
        <v>135</v>
      </c>
      <c r="BH1708" s="17">
        <v>1620</v>
      </c>
      <c r="BI1708" s="17">
        <v>1620</v>
      </c>
      <c r="BJ1708" s="17">
        <v>1620</v>
      </c>
      <c r="BK1708" s="17">
        <v>1620</v>
      </c>
    </row>
    <row r="1709" spans="2:63" x14ac:dyDescent="0.25">
      <c r="B1709" t="s">
        <v>5350</v>
      </c>
      <c r="C1709">
        <v>31099956</v>
      </c>
      <c r="D1709" t="s">
        <v>5351</v>
      </c>
      <c r="E1709" t="s">
        <v>1285</v>
      </c>
      <c r="F1709">
        <v>10</v>
      </c>
      <c r="G1709" t="s">
        <v>10884</v>
      </c>
      <c r="H1709" t="s">
        <v>1267</v>
      </c>
      <c r="I1709" s="33">
        <v>200000010883</v>
      </c>
      <c r="J1709" t="s">
        <v>11082</v>
      </c>
      <c r="K1709" t="s">
        <v>11285</v>
      </c>
      <c r="L1709" t="s">
        <v>10887</v>
      </c>
      <c r="N1709" s="16">
        <v>44727</v>
      </c>
      <c r="O1709" s="16">
        <v>44774</v>
      </c>
      <c r="P1709" s="16">
        <v>47848</v>
      </c>
      <c r="R1709" t="s">
        <v>1286</v>
      </c>
      <c r="S1709" t="s">
        <v>1266</v>
      </c>
      <c r="T1709" t="s">
        <v>1266</v>
      </c>
      <c r="V1709" t="s">
        <v>1317</v>
      </c>
      <c r="W1709" t="s">
        <v>4599</v>
      </c>
      <c r="Y1709" t="s">
        <v>1595</v>
      </c>
      <c r="Z1709" t="s">
        <v>2416</v>
      </c>
      <c r="AA1709">
        <v>7000555567</v>
      </c>
      <c r="AB1709" t="s">
        <v>1272</v>
      </c>
      <c r="AC1709" t="s">
        <v>2416</v>
      </c>
      <c r="AD1709" s="16">
        <v>45819</v>
      </c>
      <c r="AE1709">
        <v>8000068476</v>
      </c>
      <c r="AF1709" s="16">
        <v>45810</v>
      </c>
      <c r="AI1709" t="s">
        <v>4453</v>
      </c>
      <c r="AJ1709" t="s">
        <v>4454</v>
      </c>
      <c r="AK1709" t="s">
        <v>11064</v>
      </c>
      <c r="AL1709" t="s">
        <v>2160</v>
      </c>
      <c r="AM1709" t="s">
        <v>28</v>
      </c>
      <c r="AN1709" s="16">
        <v>44727</v>
      </c>
      <c r="AO1709" t="s">
        <v>10889</v>
      </c>
      <c r="AP1709" t="s">
        <v>3826</v>
      </c>
      <c r="AQ1709">
        <v>10000063</v>
      </c>
      <c r="AR1709" t="s">
        <v>1886</v>
      </c>
      <c r="AS1709" t="s">
        <v>10896</v>
      </c>
      <c r="AU1709" s="17">
        <v>16.170000000000002</v>
      </c>
      <c r="AV1709" s="17">
        <v>16.170000000000002</v>
      </c>
      <c r="AW1709" s="17">
        <v>16.170000000000002</v>
      </c>
      <c r="AX1709" s="17">
        <v>16.170000000000002</v>
      </c>
      <c r="AY1709" s="17">
        <v>16.170000000000002</v>
      </c>
      <c r="AZ1709" s="17">
        <v>16.170000000000002</v>
      </c>
      <c r="BA1709" s="17">
        <v>16.170000000000002</v>
      </c>
      <c r="BB1709" s="17">
        <v>16.170000000000002</v>
      </c>
      <c r="BC1709" s="17">
        <v>16.170000000000002</v>
      </c>
      <c r="BD1709" s="17">
        <v>16.170000000000002</v>
      </c>
      <c r="BE1709" s="17">
        <v>16.170000000000002</v>
      </c>
      <c r="BF1709" s="17">
        <v>16.170000000000002</v>
      </c>
      <c r="BG1709" s="17">
        <v>16.170000000000002</v>
      </c>
      <c r="BH1709" s="17">
        <v>194.04</v>
      </c>
      <c r="BI1709" s="17">
        <v>194.04</v>
      </c>
      <c r="BJ1709" s="17">
        <v>194.04</v>
      </c>
      <c r="BK1709" s="17">
        <v>194.04</v>
      </c>
    </row>
    <row r="1710" spans="2:63" x14ac:dyDescent="0.25">
      <c r="B1710" t="s">
        <v>5350</v>
      </c>
      <c r="C1710">
        <v>31099956</v>
      </c>
      <c r="D1710" t="s">
        <v>5351</v>
      </c>
      <c r="E1710" t="s">
        <v>1285</v>
      </c>
      <c r="F1710">
        <v>20</v>
      </c>
      <c r="G1710" t="s">
        <v>10884</v>
      </c>
      <c r="H1710" t="s">
        <v>1267</v>
      </c>
      <c r="I1710" s="33">
        <v>200000010883</v>
      </c>
      <c r="J1710" t="s">
        <v>11082</v>
      </c>
      <c r="K1710" t="s">
        <v>11582</v>
      </c>
      <c r="L1710" t="s">
        <v>10887</v>
      </c>
      <c r="N1710" s="16">
        <v>44727</v>
      </c>
      <c r="O1710" s="16">
        <v>44774</v>
      </c>
      <c r="P1710" s="16">
        <v>47848</v>
      </c>
      <c r="R1710" t="s">
        <v>1286</v>
      </c>
      <c r="S1710" t="s">
        <v>1266</v>
      </c>
      <c r="T1710" t="s">
        <v>1266</v>
      </c>
      <c r="V1710" t="s">
        <v>1317</v>
      </c>
      <c r="W1710" t="s">
        <v>4599</v>
      </c>
      <c r="Y1710" t="s">
        <v>1595</v>
      </c>
      <c r="Z1710" t="s">
        <v>2416</v>
      </c>
      <c r="AA1710">
        <v>7000555567</v>
      </c>
      <c r="AB1710" t="s">
        <v>1272</v>
      </c>
      <c r="AC1710" t="s">
        <v>2416</v>
      </c>
      <c r="AD1710" s="16">
        <v>45819</v>
      </c>
      <c r="AE1710">
        <v>8000068476</v>
      </c>
      <c r="AF1710" s="16">
        <v>45810</v>
      </c>
      <c r="AI1710" t="s">
        <v>4453</v>
      </c>
      <c r="AJ1710" t="s">
        <v>4454</v>
      </c>
      <c r="AK1710" t="s">
        <v>11064</v>
      </c>
      <c r="AL1710" t="s">
        <v>2160</v>
      </c>
      <c r="AM1710" t="s">
        <v>28</v>
      </c>
      <c r="AN1710" s="16">
        <v>44727</v>
      </c>
      <c r="AO1710" t="s">
        <v>10889</v>
      </c>
      <c r="AP1710" t="s">
        <v>3826</v>
      </c>
      <c r="AQ1710">
        <v>10000063</v>
      </c>
      <c r="AR1710" t="s">
        <v>1886</v>
      </c>
      <c r="AS1710" t="s">
        <v>10896</v>
      </c>
      <c r="AU1710" s="17">
        <v>18.25</v>
      </c>
      <c r="AV1710" s="17">
        <v>18.25</v>
      </c>
      <c r="AW1710" s="17">
        <v>18.25</v>
      </c>
      <c r="AX1710" s="17">
        <v>18.25</v>
      </c>
      <c r="AY1710" s="17">
        <v>18.25</v>
      </c>
      <c r="AZ1710" s="17">
        <v>18.25</v>
      </c>
      <c r="BA1710" s="17">
        <v>18.25</v>
      </c>
      <c r="BB1710" s="17">
        <v>18.25</v>
      </c>
      <c r="BC1710" s="17">
        <v>18.25</v>
      </c>
      <c r="BD1710" s="17">
        <v>18.25</v>
      </c>
      <c r="BE1710" s="17">
        <v>18.25</v>
      </c>
      <c r="BF1710" s="17">
        <v>18.25</v>
      </c>
      <c r="BG1710" s="17">
        <v>18.25</v>
      </c>
      <c r="BH1710" s="17">
        <v>219</v>
      </c>
      <c r="BI1710" s="17">
        <v>219</v>
      </c>
      <c r="BJ1710" s="17">
        <v>219</v>
      </c>
      <c r="BK1710" s="17">
        <v>219</v>
      </c>
    </row>
    <row r="1711" spans="2:63" x14ac:dyDescent="0.25">
      <c r="B1711" t="s">
        <v>5350</v>
      </c>
      <c r="C1711">
        <v>31099956</v>
      </c>
      <c r="D1711" t="s">
        <v>5351</v>
      </c>
      <c r="E1711" t="s">
        <v>1285</v>
      </c>
      <c r="F1711">
        <v>60</v>
      </c>
      <c r="G1711" t="s">
        <v>10884</v>
      </c>
      <c r="H1711" t="s">
        <v>1267</v>
      </c>
      <c r="I1711" s="33">
        <v>200000012388</v>
      </c>
      <c r="J1711" t="s">
        <v>11190</v>
      </c>
      <c r="K1711" t="s">
        <v>11639</v>
      </c>
      <c r="L1711" t="s">
        <v>10887</v>
      </c>
      <c r="N1711" s="16">
        <v>44727</v>
      </c>
      <c r="O1711" s="16">
        <v>44774</v>
      </c>
      <c r="P1711" s="16">
        <v>47848</v>
      </c>
      <c r="R1711" t="s">
        <v>1286</v>
      </c>
      <c r="S1711" t="s">
        <v>1266</v>
      </c>
      <c r="T1711" t="s">
        <v>1266</v>
      </c>
      <c r="V1711" t="s">
        <v>1317</v>
      </c>
      <c r="W1711" t="s">
        <v>4599</v>
      </c>
      <c r="Y1711" t="s">
        <v>1595</v>
      </c>
      <c r="Z1711" t="s">
        <v>2416</v>
      </c>
      <c r="AA1711">
        <v>7000555567</v>
      </c>
      <c r="AB1711" t="s">
        <v>1272</v>
      </c>
      <c r="AC1711" t="s">
        <v>2416</v>
      </c>
      <c r="AD1711" s="16">
        <v>45810</v>
      </c>
      <c r="AE1711">
        <v>8000068476</v>
      </c>
      <c r="AF1711" s="16">
        <v>45810</v>
      </c>
      <c r="AI1711" t="s">
        <v>4453</v>
      </c>
      <c r="AJ1711" t="s">
        <v>4454</v>
      </c>
      <c r="AK1711" t="s">
        <v>11028</v>
      </c>
      <c r="AL1711" t="s">
        <v>11029</v>
      </c>
      <c r="AM1711" t="s">
        <v>28</v>
      </c>
      <c r="AN1711" s="16">
        <v>44727</v>
      </c>
      <c r="AO1711" t="s">
        <v>10889</v>
      </c>
      <c r="AP1711" t="s">
        <v>3826</v>
      </c>
      <c r="AQ1711">
        <v>10000063</v>
      </c>
      <c r="AR1711" t="s">
        <v>1886</v>
      </c>
      <c r="AS1711" t="s">
        <v>10896</v>
      </c>
      <c r="AU1711" s="17">
        <v>2</v>
      </c>
      <c r="AV1711" s="17">
        <v>18.38</v>
      </c>
      <c r="AW1711" s="17">
        <v>18.38</v>
      </c>
      <c r="AX1711" s="17">
        <v>18.38</v>
      </c>
      <c r="AY1711" s="17">
        <v>18.38</v>
      </c>
      <c r="AZ1711" s="17">
        <v>18.38</v>
      </c>
      <c r="BA1711" s="17">
        <v>18.38</v>
      </c>
      <c r="BB1711" s="17">
        <v>18.38</v>
      </c>
      <c r="BC1711" s="17">
        <v>18.38</v>
      </c>
      <c r="BD1711" s="17">
        <v>18.38</v>
      </c>
      <c r="BE1711" s="17">
        <v>18.38</v>
      </c>
      <c r="BF1711" s="17">
        <v>18.38</v>
      </c>
      <c r="BG1711" s="17">
        <v>18.38</v>
      </c>
      <c r="BH1711" s="17">
        <v>220.56</v>
      </c>
      <c r="BI1711" s="17">
        <v>220.56</v>
      </c>
      <c r="BJ1711" s="17">
        <v>220.56</v>
      </c>
      <c r="BK1711" s="17">
        <v>220.56</v>
      </c>
    </row>
    <row r="1712" spans="2:63" x14ac:dyDescent="0.25">
      <c r="B1712" t="s">
        <v>5352</v>
      </c>
      <c r="C1712">
        <v>31301617</v>
      </c>
      <c r="D1712" t="s">
        <v>5353</v>
      </c>
      <c r="E1712" t="s">
        <v>1285</v>
      </c>
      <c r="F1712">
        <v>10</v>
      </c>
      <c r="G1712" t="s">
        <v>10884</v>
      </c>
      <c r="H1712" t="s">
        <v>1267</v>
      </c>
      <c r="I1712" s="33">
        <v>200000012141</v>
      </c>
      <c r="J1712" t="s">
        <v>11398</v>
      </c>
      <c r="K1712" t="s">
        <v>11640</v>
      </c>
      <c r="L1712" t="s">
        <v>10887</v>
      </c>
      <c r="N1712" s="16">
        <v>44911</v>
      </c>
      <c r="O1712" s="16">
        <v>44866</v>
      </c>
      <c r="P1712" s="16">
        <v>48518</v>
      </c>
      <c r="R1712" t="s">
        <v>1286</v>
      </c>
      <c r="S1712" t="s">
        <v>1266</v>
      </c>
      <c r="T1712" t="s">
        <v>1266</v>
      </c>
      <c r="V1712" t="s">
        <v>1317</v>
      </c>
      <c r="W1712" t="s">
        <v>4261</v>
      </c>
      <c r="Y1712" t="s">
        <v>1319</v>
      </c>
      <c r="Z1712" t="s">
        <v>3573</v>
      </c>
      <c r="AA1712">
        <v>7000555567</v>
      </c>
      <c r="AB1712" t="s">
        <v>1272</v>
      </c>
      <c r="AC1712" t="s">
        <v>1475</v>
      </c>
      <c r="AD1712" s="16">
        <v>46031</v>
      </c>
      <c r="AE1712" t="s">
        <v>5354</v>
      </c>
      <c r="AF1712" s="16">
        <v>44914</v>
      </c>
      <c r="AK1712" t="s">
        <v>11641</v>
      </c>
      <c r="AL1712" t="s">
        <v>11642</v>
      </c>
      <c r="AM1712" t="s">
        <v>28</v>
      </c>
      <c r="AN1712" s="16">
        <v>44866</v>
      </c>
      <c r="AO1712" t="s">
        <v>11005</v>
      </c>
      <c r="AP1712" t="s">
        <v>1292</v>
      </c>
      <c r="AQ1712">
        <v>10675</v>
      </c>
      <c r="AR1712" t="s">
        <v>5355</v>
      </c>
      <c r="AS1712" t="s">
        <v>10894</v>
      </c>
      <c r="AU1712" s="17">
        <v>1</v>
      </c>
      <c r="AV1712" s="17">
        <v>140</v>
      </c>
      <c r="AW1712" s="17">
        <v>140</v>
      </c>
      <c r="AX1712" s="17">
        <v>140</v>
      </c>
      <c r="AY1712" s="17">
        <v>140</v>
      </c>
      <c r="AZ1712" s="17">
        <v>140</v>
      </c>
      <c r="BA1712" s="17">
        <v>140</v>
      </c>
      <c r="BB1712" s="17">
        <v>140</v>
      </c>
      <c r="BC1712" s="17">
        <v>140</v>
      </c>
      <c r="BD1712" s="17">
        <v>140</v>
      </c>
      <c r="BE1712" s="17">
        <v>140</v>
      </c>
      <c r="BF1712" s="17">
        <v>140</v>
      </c>
      <c r="BG1712" s="17">
        <v>140</v>
      </c>
      <c r="BH1712" s="17">
        <v>1680</v>
      </c>
      <c r="BI1712" s="17">
        <v>1680</v>
      </c>
      <c r="BJ1712" s="17">
        <v>1680</v>
      </c>
      <c r="BK1712" s="17">
        <v>1680</v>
      </c>
    </row>
    <row r="1713" spans="2:63" x14ac:dyDescent="0.25">
      <c r="B1713" t="s">
        <v>5352</v>
      </c>
      <c r="C1713">
        <v>31301617</v>
      </c>
      <c r="D1713" t="s">
        <v>5353</v>
      </c>
      <c r="E1713" t="s">
        <v>1285</v>
      </c>
      <c r="F1713">
        <v>20</v>
      </c>
      <c r="G1713" t="s">
        <v>10884</v>
      </c>
      <c r="H1713" t="s">
        <v>1267</v>
      </c>
      <c r="I1713" s="33">
        <v>200000012141</v>
      </c>
      <c r="J1713" t="s">
        <v>11398</v>
      </c>
      <c r="K1713" t="s">
        <v>11640</v>
      </c>
      <c r="L1713" t="s">
        <v>10887</v>
      </c>
      <c r="N1713" s="16">
        <v>44935</v>
      </c>
      <c r="O1713" s="16">
        <v>44927</v>
      </c>
      <c r="P1713" s="16">
        <v>48518</v>
      </c>
      <c r="R1713" t="s">
        <v>1286</v>
      </c>
      <c r="S1713" t="s">
        <v>1266</v>
      </c>
      <c r="T1713" t="s">
        <v>1266</v>
      </c>
      <c r="V1713" t="s">
        <v>1317</v>
      </c>
      <c r="W1713" t="s">
        <v>4261</v>
      </c>
      <c r="Y1713" t="s">
        <v>1319</v>
      </c>
      <c r="Z1713" t="s">
        <v>3573</v>
      </c>
      <c r="AA1713">
        <v>7000555567</v>
      </c>
      <c r="AB1713" t="s">
        <v>1272</v>
      </c>
      <c r="AC1713" t="s">
        <v>1475</v>
      </c>
      <c r="AD1713" s="16">
        <v>46031</v>
      </c>
      <c r="AE1713" t="s">
        <v>5354</v>
      </c>
      <c r="AK1713" t="s">
        <v>11185</v>
      </c>
      <c r="AL1713" t="s">
        <v>2139</v>
      </c>
      <c r="AM1713" t="s">
        <v>28</v>
      </c>
      <c r="AN1713" s="16">
        <v>44927</v>
      </c>
      <c r="AO1713" t="s">
        <v>10949</v>
      </c>
      <c r="AP1713" t="s">
        <v>1292</v>
      </c>
      <c r="AQ1713">
        <v>10675</v>
      </c>
      <c r="AR1713" t="s">
        <v>5355</v>
      </c>
      <c r="AS1713" t="s">
        <v>10894</v>
      </c>
      <c r="AU1713" s="17">
        <v>1</v>
      </c>
      <c r="AV1713" s="17">
        <v>140</v>
      </c>
      <c r="AW1713" s="17">
        <v>140</v>
      </c>
      <c r="AX1713" s="17">
        <v>140</v>
      </c>
      <c r="AY1713" s="17">
        <v>140</v>
      </c>
      <c r="AZ1713" s="17">
        <v>140</v>
      </c>
      <c r="BA1713" s="17">
        <v>140</v>
      </c>
      <c r="BB1713" s="17">
        <v>140</v>
      </c>
      <c r="BC1713" s="17">
        <v>140</v>
      </c>
      <c r="BD1713" s="17">
        <v>140</v>
      </c>
      <c r="BE1713" s="17">
        <v>140</v>
      </c>
      <c r="BF1713" s="17">
        <v>140</v>
      </c>
      <c r="BG1713" s="17">
        <v>140</v>
      </c>
      <c r="BH1713" s="17">
        <v>1680</v>
      </c>
      <c r="BI1713" s="17">
        <v>1680</v>
      </c>
      <c r="BJ1713" s="17">
        <v>1680</v>
      </c>
      <c r="BK1713" s="17">
        <v>1680</v>
      </c>
    </row>
    <row r="1714" spans="2:63" x14ac:dyDescent="0.25">
      <c r="B1714" t="s">
        <v>5352</v>
      </c>
      <c r="C1714">
        <v>31304222</v>
      </c>
      <c r="D1714" t="s">
        <v>5356</v>
      </c>
      <c r="E1714" t="s">
        <v>1285</v>
      </c>
      <c r="F1714">
        <v>10</v>
      </c>
      <c r="G1714" t="s">
        <v>10884</v>
      </c>
      <c r="H1714" t="s">
        <v>1267</v>
      </c>
      <c r="I1714" s="33">
        <v>200000010595</v>
      </c>
      <c r="J1714" t="s">
        <v>11596</v>
      </c>
      <c r="K1714" t="s">
        <v>11596</v>
      </c>
      <c r="L1714" t="s">
        <v>10887</v>
      </c>
      <c r="N1714" s="16">
        <v>45042</v>
      </c>
      <c r="O1714" s="16">
        <v>44927</v>
      </c>
      <c r="P1714" s="16">
        <v>48579</v>
      </c>
      <c r="R1714" t="s">
        <v>1286</v>
      </c>
      <c r="S1714" t="s">
        <v>1266</v>
      </c>
      <c r="T1714" t="s">
        <v>1266</v>
      </c>
      <c r="V1714" t="s">
        <v>1317</v>
      </c>
      <c r="W1714" t="s">
        <v>4261</v>
      </c>
      <c r="Y1714" t="s">
        <v>1319</v>
      </c>
      <c r="Z1714" t="s">
        <v>5357</v>
      </c>
      <c r="AA1714">
        <v>7000555567</v>
      </c>
      <c r="AB1714" t="s">
        <v>1272</v>
      </c>
      <c r="AC1714" t="s">
        <v>5357</v>
      </c>
      <c r="AD1714" s="16">
        <v>46032</v>
      </c>
      <c r="AE1714" t="s">
        <v>5358</v>
      </c>
      <c r="AF1714" s="16">
        <v>45671</v>
      </c>
      <c r="AK1714" t="s">
        <v>11449</v>
      </c>
      <c r="AL1714" t="s">
        <v>5361</v>
      </c>
      <c r="AM1714" t="s">
        <v>28</v>
      </c>
      <c r="AN1714" s="16">
        <v>45658</v>
      </c>
      <c r="AO1714" t="s">
        <v>11596</v>
      </c>
      <c r="AP1714" t="s">
        <v>1292</v>
      </c>
      <c r="AQ1714">
        <v>10745</v>
      </c>
      <c r="AR1714" t="s">
        <v>5362</v>
      </c>
      <c r="AS1714" t="s">
        <v>10890</v>
      </c>
      <c r="AU1714" s="17">
        <v>1.5</v>
      </c>
      <c r="AV1714" s="17">
        <v>226.58</v>
      </c>
      <c r="AW1714" s="17">
        <v>226.58</v>
      </c>
      <c r="AX1714" s="17">
        <v>226.58</v>
      </c>
      <c r="AY1714" s="17">
        <v>226.58</v>
      </c>
      <c r="AZ1714" s="17">
        <v>226.58</v>
      </c>
      <c r="BA1714" s="17">
        <v>226.58</v>
      </c>
      <c r="BB1714" s="17">
        <v>226.58</v>
      </c>
      <c r="BC1714" s="17">
        <v>226.58</v>
      </c>
      <c r="BD1714" s="17">
        <v>226.58</v>
      </c>
      <c r="BE1714" s="17">
        <v>226.58</v>
      </c>
      <c r="BF1714" s="17">
        <v>226.58</v>
      </c>
      <c r="BG1714" s="17">
        <v>226.58</v>
      </c>
      <c r="BH1714" s="17">
        <v>2718.96</v>
      </c>
      <c r="BI1714" s="17">
        <v>2718.96</v>
      </c>
      <c r="BJ1714" s="17">
        <v>2718.96</v>
      </c>
      <c r="BK1714" s="17">
        <v>2718.96</v>
      </c>
    </row>
    <row r="1715" spans="2:63" x14ac:dyDescent="0.25">
      <c r="B1715" t="s">
        <v>5352</v>
      </c>
      <c r="C1715">
        <v>31304570</v>
      </c>
      <c r="D1715" t="s">
        <v>5363</v>
      </c>
      <c r="E1715" t="s">
        <v>1285</v>
      </c>
      <c r="F1715">
        <v>10</v>
      </c>
      <c r="G1715" t="s">
        <v>10884</v>
      </c>
      <c r="H1715" t="s">
        <v>1267</v>
      </c>
      <c r="I1715" s="33">
        <v>200000010781</v>
      </c>
      <c r="J1715" t="s">
        <v>11013</v>
      </c>
      <c r="K1715" t="s">
        <v>11013</v>
      </c>
      <c r="L1715" t="s">
        <v>10887</v>
      </c>
      <c r="N1715" s="16">
        <v>45064</v>
      </c>
      <c r="O1715" s="16">
        <v>45047</v>
      </c>
      <c r="P1715" s="16">
        <v>48699</v>
      </c>
      <c r="R1715" t="s">
        <v>1286</v>
      </c>
      <c r="S1715" t="s">
        <v>1266</v>
      </c>
      <c r="T1715" t="s">
        <v>1266</v>
      </c>
      <c r="V1715" t="s">
        <v>1317</v>
      </c>
      <c r="W1715" t="s">
        <v>4261</v>
      </c>
      <c r="Y1715" t="s">
        <v>1319</v>
      </c>
      <c r="Z1715" t="s">
        <v>5364</v>
      </c>
      <c r="AA1715">
        <v>7000555567</v>
      </c>
      <c r="AB1715" t="s">
        <v>1272</v>
      </c>
      <c r="AC1715" t="s">
        <v>5364</v>
      </c>
      <c r="AD1715" s="16">
        <v>46039</v>
      </c>
      <c r="AE1715" t="s">
        <v>5365</v>
      </c>
      <c r="AF1715" s="16">
        <v>46035</v>
      </c>
      <c r="AK1715" t="s">
        <v>10898</v>
      </c>
      <c r="AL1715" t="s">
        <v>3007</v>
      </c>
      <c r="AM1715" t="s">
        <v>28</v>
      </c>
      <c r="AN1715" s="16">
        <v>46023</v>
      </c>
      <c r="AO1715" t="s">
        <v>10889</v>
      </c>
      <c r="AP1715" t="s">
        <v>1292</v>
      </c>
      <c r="AQ1715">
        <v>1811</v>
      </c>
      <c r="AR1715" t="s">
        <v>1357</v>
      </c>
      <c r="AS1715" t="s">
        <v>10896</v>
      </c>
      <c r="AU1715" s="17">
        <v>160</v>
      </c>
      <c r="AV1715" s="17">
        <v>59.2</v>
      </c>
      <c r="AW1715" s="17">
        <v>59.2</v>
      </c>
      <c r="AX1715" s="17">
        <v>59.2</v>
      </c>
      <c r="AY1715" s="17">
        <v>59.2</v>
      </c>
      <c r="AZ1715" s="17">
        <v>59.2</v>
      </c>
      <c r="BA1715" s="17">
        <v>59.2</v>
      </c>
      <c r="BB1715" s="17">
        <v>59.2</v>
      </c>
      <c r="BC1715" s="17">
        <v>59.2</v>
      </c>
      <c r="BD1715" s="17">
        <v>59.2</v>
      </c>
      <c r="BE1715" s="17">
        <v>59.2</v>
      </c>
      <c r="BF1715" s="17">
        <v>59.2</v>
      </c>
      <c r="BG1715" s="17">
        <v>59.2</v>
      </c>
      <c r="BH1715" s="17">
        <v>710.4</v>
      </c>
      <c r="BI1715" s="17">
        <v>710.4</v>
      </c>
      <c r="BJ1715" s="17">
        <v>710.4</v>
      </c>
      <c r="BK1715" s="17">
        <v>710.4</v>
      </c>
    </row>
    <row r="1716" spans="2:63" x14ac:dyDescent="0.25">
      <c r="B1716" t="s">
        <v>5352</v>
      </c>
      <c r="C1716">
        <v>31304570</v>
      </c>
      <c r="D1716" t="s">
        <v>5363</v>
      </c>
      <c r="E1716" t="s">
        <v>1285</v>
      </c>
      <c r="F1716">
        <v>20</v>
      </c>
      <c r="G1716" t="s">
        <v>10884</v>
      </c>
      <c r="H1716" t="s">
        <v>1267</v>
      </c>
      <c r="I1716" s="33">
        <v>200000010881</v>
      </c>
      <c r="J1716" t="s">
        <v>11050</v>
      </c>
      <c r="K1716" t="s">
        <v>11643</v>
      </c>
      <c r="L1716" t="s">
        <v>10887</v>
      </c>
      <c r="N1716" s="16">
        <v>45189</v>
      </c>
      <c r="O1716" s="16">
        <v>45170</v>
      </c>
      <c r="P1716" s="16">
        <v>48699</v>
      </c>
      <c r="R1716" t="s">
        <v>1286</v>
      </c>
      <c r="S1716" t="s">
        <v>1266</v>
      </c>
      <c r="T1716" t="s">
        <v>1266</v>
      </c>
      <c r="V1716" t="s">
        <v>1317</v>
      </c>
      <c r="W1716" t="s">
        <v>4261</v>
      </c>
      <c r="Y1716" t="s">
        <v>1319</v>
      </c>
      <c r="Z1716" t="s">
        <v>5364</v>
      </c>
      <c r="AA1716">
        <v>7000555567</v>
      </c>
      <c r="AB1716" t="s">
        <v>1272</v>
      </c>
      <c r="AC1716" t="s">
        <v>5364</v>
      </c>
      <c r="AD1716" s="16">
        <v>46039</v>
      </c>
      <c r="AE1716" t="s">
        <v>5365</v>
      </c>
      <c r="AK1716" t="s">
        <v>10898</v>
      </c>
      <c r="AL1716" t="s">
        <v>3007</v>
      </c>
      <c r="AM1716" t="s">
        <v>28</v>
      </c>
      <c r="AN1716" s="16">
        <v>45170</v>
      </c>
      <c r="AO1716" t="s">
        <v>10889</v>
      </c>
      <c r="AP1716" t="s">
        <v>1292</v>
      </c>
      <c r="AQ1716">
        <v>1811</v>
      </c>
      <c r="AR1716" t="s">
        <v>1357</v>
      </c>
      <c r="AS1716" t="s">
        <v>10896</v>
      </c>
      <c r="AU1716" s="17">
        <v>0.98</v>
      </c>
      <c r="AV1716" s="17">
        <v>0.98</v>
      </c>
      <c r="AW1716" s="17">
        <v>0.98</v>
      </c>
      <c r="AX1716" s="17">
        <v>0.98</v>
      </c>
      <c r="AY1716" s="17">
        <v>0.98</v>
      </c>
      <c r="AZ1716" s="17">
        <v>0.98</v>
      </c>
      <c r="BA1716" s="17">
        <v>0.98</v>
      </c>
      <c r="BB1716" s="17">
        <v>0.98</v>
      </c>
      <c r="BC1716" s="17">
        <v>0.98</v>
      </c>
      <c r="BD1716" s="17">
        <v>0.98</v>
      </c>
      <c r="BE1716" s="17">
        <v>0.98</v>
      </c>
      <c r="BF1716" s="17">
        <v>0.98</v>
      </c>
      <c r="BG1716" s="17">
        <v>0.98</v>
      </c>
      <c r="BH1716" s="17">
        <v>11.76</v>
      </c>
      <c r="BI1716" s="17">
        <v>11.76</v>
      </c>
      <c r="BJ1716" s="17">
        <v>11.76</v>
      </c>
      <c r="BK1716" s="17">
        <v>11.76</v>
      </c>
    </row>
    <row r="1717" spans="2:63" x14ac:dyDescent="0.25">
      <c r="B1717" t="s">
        <v>5352</v>
      </c>
      <c r="C1717">
        <v>31304570</v>
      </c>
      <c r="D1717" t="s">
        <v>5363</v>
      </c>
      <c r="E1717" t="s">
        <v>1285</v>
      </c>
      <c r="F1717">
        <v>30</v>
      </c>
      <c r="G1717" t="s">
        <v>10884</v>
      </c>
      <c r="H1717" t="s">
        <v>1267</v>
      </c>
      <c r="I1717" s="33">
        <v>200000010881</v>
      </c>
      <c r="J1717" t="s">
        <v>11050</v>
      </c>
      <c r="K1717" t="s">
        <v>11643</v>
      </c>
      <c r="L1717" t="s">
        <v>10887</v>
      </c>
      <c r="N1717" s="16">
        <v>45189</v>
      </c>
      <c r="O1717" s="16">
        <v>45170</v>
      </c>
      <c r="P1717" s="16">
        <v>48699</v>
      </c>
      <c r="R1717" t="s">
        <v>1286</v>
      </c>
      <c r="S1717" t="s">
        <v>1266</v>
      </c>
      <c r="T1717" t="s">
        <v>1266</v>
      </c>
      <c r="V1717" t="s">
        <v>1317</v>
      </c>
      <c r="W1717" t="s">
        <v>4261</v>
      </c>
      <c r="Y1717" t="s">
        <v>1319</v>
      </c>
      <c r="Z1717" t="s">
        <v>5364</v>
      </c>
      <c r="AA1717">
        <v>7000555567</v>
      </c>
      <c r="AB1717" t="s">
        <v>1272</v>
      </c>
      <c r="AC1717" t="s">
        <v>5364</v>
      </c>
      <c r="AD1717" s="16">
        <v>46039</v>
      </c>
      <c r="AE1717" t="s">
        <v>5365</v>
      </c>
      <c r="AK1717" t="s">
        <v>10898</v>
      </c>
      <c r="AL1717" t="s">
        <v>3007</v>
      </c>
      <c r="AM1717" t="s">
        <v>28</v>
      </c>
      <c r="AN1717" s="16">
        <v>45170</v>
      </c>
      <c r="AO1717" t="s">
        <v>10889</v>
      </c>
      <c r="AP1717" t="s">
        <v>1292</v>
      </c>
      <c r="AQ1717">
        <v>1811</v>
      </c>
      <c r="AR1717" t="s">
        <v>1357</v>
      </c>
      <c r="AS1717" t="s">
        <v>10896</v>
      </c>
      <c r="AU1717" s="17">
        <v>6.18</v>
      </c>
      <c r="AV1717" s="17">
        <v>6.18</v>
      </c>
      <c r="AW1717" s="17">
        <v>6.18</v>
      </c>
      <c r="AX1717" s="17">
        <v>6.18</v>
      </c>
      <c r="AY1717" s="17">
        <v>6.18</v>
      </c>
      <c r="AZ1717" s="17">
        <v>6.18</v>
      </c>
      <c r="BA1717" s="17">
        <v>6.18</v>
      </c>
      <c r="BB1717" s="17">
        <v>6.18</v>
      </c>
      <c r="BC1717" s="17">
        <v>6.18</v>
      </c>
      <c r="BD1717" s="17">
        <v>6.18</v>
      </c>
      <c r="BE1717" s="17">
        <v>6.18</v>
      </c>
      <c r="BF1717" s="17">
        <v>6.18</v>
      </c>
      <c r="BG1717" s="17">
        <v>6.18</v>
      </c>
      <c r="BH1717" s="17">
        <v>74.16</v>
      </c>
      <c r="BI1717" s="17">
        <v>74.16</v>
      </c>
      <c r="BJ1717" s="17">
        <v>74.16</v>
      </c>
      <c r="BK1717" s="17">
        <v>74.16</v>
      </c>
    </row>
    <row r="1718" spans="2:63" x14ac:dyDescent="0.25">
      <c r="B1718" t="s">
        <v>5352</v>
      </c>
      <c r="C1718">
        <v>31309323</v>
      </c>
      <c r="D1718" t="s">
        <v>5366</v>
      </c>
      <c r="E1718" t="s">
        <v>1285</v>
      </c>
      <c r="F1718">
        <v>10</v>
      </c>
      <c r="G1718" t="s">
        <v>10884</v>
      </c>
      <c r="H1718" t="s">
        <v>1351</v>
      </c>
      <c r="I1718" s="33">
        <v>200000010886</v>
      </c>
      <c r="J1718" t="s">
        <v>10905</v>
      </c>
      <c r="K1718" t="s">
        <v>11644</v>
      </c>
      <c r="L1718" t="s">
        <v>10887</v>
      </c>
      <c r="N1718" s="16">
        <v>45357</v>
      </c>
      <c r="O1718" s="16">
        <v>45292</v>
      </c>
      <c r="P1718" s="16">
        <v>48944</v>
      </c>
      <c r="R1718" t="s">
        <v>1286</v>
      </c>
      <c r="S1718" t="s">
        <v>1266</v>
      </c>
      <c r="T1718" t="s">
        <v>1266</v>
      </c>
      <c r="V1718" t="s">
        <v>1317</v>
      </c>
      <c r="W1718" t="s">
        <v>4261</v>
      </c>
      <c r="Y1718" t="s">
        <v>3277</v>
      </c>
      <c r="Z1718" t="s">
        <v>1289</v>
      </c>
      <c r="AA1718">
        <v>7000555567</v>
      </c>
      <c r="AB1718" t="s">
        <v>1272</v>
      </c>
      <c r="AC1718" t="s">
        <v>5367</v>
      </c>
      <c r="AD1718" s="16">
        <v>46032</v>
      </c>
      <c r="AE1718" t="s">
        <v>5368</v>
      </c>
      <c r="AK1718" t="s">
        <v>10906</v>
      </c>
      <c r="AL1718" t="s">
        <v>5371</v>
      </c>
      <c r="AM1718" t="s">
        <v>28</v>
      </c>
      <c r="AN1718" s="16">
        <v>45292</v>
      </c>
      <c r="AO1718" t="s">
        <v>10889</v>
      </c>
      <c r="AP1718" t="s">
        <v>1292</v>
      </c>
      <c r="AQ1718">
        <v>1809</v>
      </c>
      <c r="AR1718" t="s">
        <v>2085</v>
      </c>
      <c r="AS1718" t="s">
        <v>10896</v>
      </c>
      <c r="AU1718" s="17">
        <v>3232.11</v>
      </c>
      <c r="AV1718" s="17">
        <v>3232.11</v>
      </c>
      <c r="AW1718" s="17">
        <v>3232.11</v>
      </c>
      <c r="AX1718" s="17">
        <v>3232.11</v>
      </c>
      <c r="AY1718" s="17">
        <v>3232.11</v>
      </c>
      <c r="AZ1718" s="17">
        <v>3232.11</v>
      </c>
      <c r="BA1718" s="17">
        <v>3232.11</v>
      </c>
      <c r="BB1718" s="17">
        <v>3232.11</v>
      </c>
      <c r="BC1718" s="17">
        <v>3232.11</v>
      </c>
      <c r="BD1718" s="17">
        <v>3232.11</v>
      </c>
      <c r="BE1718" s="17">
        <v>3232.11</v>
      </c>
      <c r="BF1718" s="17">
        <v>3232.11</v>
      </c>
      <c r="BG1718" s="17">
        <v>3232.11</v>
      </c>
      <c r="BH1718" s="17">
        <v>38785.32</v>
      </c>
      <c r="BI1718" s="17">
        <v>38785.32</v>
      </c>
      <c r="BJ1718" s="17">
        <v>38785.32</v>
      </c>
      <c r="BK1718" s="17">
        <v>38785.32</v>
      </c>
    </row>
    <row r="1719" spans="2:63" x14ac:dyDescent="0.25">
      <c r="B1719" t="s">
        <v>5352</v>
      </c>
      <c r="C1719">
        <v>31309868</v>
      </c>
      <c r="D1719" t="s">
        <v>5372</v>
      </c>
      <c r="E1719" t="s">
        <v>1285</v>
      </c>
      <c r="F1719">
        <v>10</v>
      </c>
      <c r="G1719" t="s">
        <v>10884</v>
      </c>
      <c r="H1719" t="s">
        <v>1351</v>
      </c>
      <c r="I1719" s="33">
        <v>200000010885</v>
      </c>
      <c r="J1719" t="s">
        <v>11030</v>
      </c>
      <c r="K1719" t="s">
        <v>11645</v>
      </c>
      <c r="L1719" t="s">
        <v>10887</v>
      </c>
      <c r="N1719" s="16">
        <v>45387</v>
      </c>
      <c r="O1719" s="16">
        <v>45383</v>
      </c>
      <c r="P1719" s="16">
        <v>49034</v>
      </c>
      <c r="R1719" t="s">
        <v>1286</v>
      </c>
      <c r="S1719" t="s">
        <v>1266</v>
      </c>
      <c r="T1719" t="s">
        <v>1266</v>
      </c>
      <c r="V1719" t="s">
        <v>1317</v>
      </c>
      <c r="W1719" t="s">
        <v>4261</v>
      </c>
      <c r="Y1719" t="s">
        <v>1319</v>
      </c>
      <c r="Z1719" t="s">
        <v>5357</v>
      </c>
      <c r="AA1719">
        <v>7000555567</v>
      </c>
      <c r="AB1719" t="s">
        <v>1272</v>
      </c>
      <c r="AC1719" t="s">
        <v>5357</v>
      </c>
      <c r="AD1719" s="16">
        <v>46033</v>
      </c>
      <c r="AE1719" t="s">
        <v>5373</v>
      </c>
      <c r="AK1719" t="s">
        <v>10916</v>
      </c>
      <c r="AL1719" t="s">
        <v>2860</v>
      </c>
      <c r="AM1719" t="s">
        <v>28</v>
      </c>
      <c r="AN1719" s="16">
        <v>45383</v>
      </c>
      <c r="AO1719" t="s">
        <v>10889</v>
      </c>
      <c r="AP1719" t="s">
        <v>1292</v>
      </c>
      <c r="AQ1719">
        <v>1811</v>
      </c>
      <c r="AR1719" t="s">
        <v>1357</v>
      </c>
      <c r="AS1719" t="s">
        <v>10896</v>
      </c>
      <c r="AU1719" s="17">
        <v>793.97</v>
      </c>
      <c r="AV1719" s="17">
        <v>793.97</v>
      </c>
      <c r="AW1719" s="17">
        <v>793.97</v>
      </c>
      <c r="AX1719" s="17">
        <v>793.97</v>
      </c>
      <c r="AY1719" s="17">
        <v>793.97</v>
      </c>
      <c r="AZ1719" s="17">
        <v>793.97</v>
      </c>
      <c r="BA1719" s="17">
        <v>793.97</v>
      </c>
      <c r="BB1719" s="17">
        <v>793.97</v>
      </c>
      <c r="BC1719" s="17">
        <v>793.97</v>
      </c>
      <c r="BD1719" s="17">
        <v>793.97</v>
      </c>
      <c r="BE1719" s="17">
        <v>793.97</v>
      </c>
      <c r="BF1719" s="17">
        <v>793.97</v>
      </c>
      <c r="BG1719" s="17">
        <v>793.97</v>
      </c>
      <c r="BH1719" s="17">
        <v>9527.64</v>
      </c>
      <c r="BI1719" s="17">
        <v>9527.64</v>
      </c>
      <c r="BJ1719" s="17">
        <v>9527.64</v>
      </c>
      <c r="BK1719" s="17">
        <v>9527.64</v>
      </c>
    </row>
    <row r="1720" spans="2:63" x14ac:dyDescent="0.25">
      <c r="B1720" t="s">
        <v>5352</v>
      </c>
      <c r="C1720">
        <v>31309868</v>
      </c>
      <c r="D1720" t="s">
        <v>5372</v>
      </c>
      <c r="E1720" t="s">
        <v>1285</v>
      </c>
      <c r="F1720">
        <v>20</v>
      </c>
      <c r="G1720" t="s">
        <v>10884</v>
      </c>
      <c r="H1720" t="s">
        <v>1351</v>
      </c>
      <c r="I1720" s="33">
        <v>200000010885</v>
      </c>
      <c r="J1720" t="s">
        <v>11030</v>
      </c>
      <c r="K1720" t="s">
        <v>11646</v>
      </c>
      <c r="L1720" t="s">
        <v>10887</v>
      </c>
      <c r="N1720" s="16">
        <v>45387</v>
      </c>
      <c r="O1720" s="16">
        <v>45383</v>
      </c>
      <c r="P1720" s="16">
        <v>49034</v>
      </c>
      <c r="R1720" t="s">
        <v>1286</v>
      </c>
      <c r="S1720" t="s">
        <v>1266</v>
      </c>
      <c r="T1720" t="s">
        <v>1266</v>
      </c>
      <c r="V1720" t="s">
        <v>1317</v>
      </c>
      <c r="W1720" t="s">
        <v>4261</v>
      </c>
      <c r="Y1720" t="s">
        <v>1319</v>
      </c>
      <c r="Z1720" t="s">
        <v>5357</v>
      </c>
      <c r="AA1720">
        <v>7000555567</v>
      </c>
      <c r="AB1720" t="s">
        <v>1272</v>
      </c>
      <c r="AC1720" t="s">
        <v>5357</v>
      </c>
      <c r="AD1720" s="16">
        <v>46033</v>
      </c>
      <c r="AE1720" t="s">
        <v>5373</v>
      </c>
      <c r="AK1720" t="s">
        <v>10916</v>
      </c>
      <c r="AL1720" t="s">
        <v>2860</v>
      </c>
      <c r="AM1720" t="s">
        <v>28</v>
      </c>
      <c r="AN1720" s="16">
        <v>45383</v>
      </c>
      <c r="AO1720" t="s">
        <v>10889</v>
      </c>
      <c r="AP1720" t="s">
        <v>1292</v>
      </c>
      <c r="AQ1720">
        <v>1811</v>
      </c>
      <c r="AR1720" t="s">
        <v>1357</v>
      </c>
      <c r="AS1720" t="s">
        <v>10896</v>
      </c>
      <c r="AU1720" s="17">
        <v>2523.6</v>
      </c>
      <c r="AV1720" s="17">
        <v>2523.6</v>
      </c>
      <c r="AW1720" s="17">
        <v>2523.6</v>
      </c>
      <c r="AX1720" s="17">
        <v>2523.6</v>
      </c>
      <c r="AY1720" s="17">
        <v>2523.6</v>
      </c>
      <c r="AZ1720" s="17">
        <v>2523.6</v>
      </c>
      <c r="BA1720" s="17">
        <v>2523.6</v>
      </c>
      <c r="BB1720" s="17">
        <v>2523.6</v>
      </c>
      <c r="BC1720" s="17">
        <v>2523.6</v>
      </c>
      <c r="BD1720" s="17">
        <v>2523.6</v>
      </c>
      <c r="BE1720" s="17">
        <v>2523.6</v>
      </c>
      <c r="BF1720" s="17">
        <v>2523.6</v>
      </c>
      <c r="BG1720" s="17">
        <v>2523.6</v>
      </c>
      <c r="BH1720" s="17">
        <v>30283.200000000001</v>
      </c>
      <c r="BI1720" s="17">
        <v>30283.200000000001</v>
      </c>
      <c r="BJ1720" s="17">
        <v>30283.200000000001</v>
      </c>
      <c r="BK1720" s="17">
        <v>30283.200000000001</v>
      </c>
    </row>
    <row r="1721" spans="2:63" x14ac:dyDescent="0.25">
      <c r="B1721" t="s">
        <v>5352</v>
      </c>
      <c r="C1721">
        <v>31309868</v>
      </c>
      <c r="D1721" t="s">
        <v>5372</v>
      </c>
      <c r="E1721" t="s">
        <v>1285</v>
      </c>
      <c r="F1721">
        <v>40</v>
      </c>
      <c r="G1721" t="s">
        <v>10884</v>
      </c>
      <c r="H1721" t="s">
        <v>1351</v>
      </c>
      <c r="I1721" s="33">
        <v>200000010885</v>
      </c>
      <c r="J1721" t="s">
        <v>11030</v>
      </c>
      <c r="K1721" t="s">
        <v>11647</v>
      </c>
      <c r="L1721" t="s">
        <v>10887</v>
      </c>
      <c r="N1721" s="16">
        <v>45601</v>
      </c>
      <c r="O1721" s="16">
        <v>45597</v>
      </c>
      <c r="P1721" s="16">
        <v>49034</v>
      </c>
      <c r="R1721" t="s">
        <v>1286</v>
      </c>
      <c r="S1721" t="s">
        <v>1266</v>
      </c>
      <c r="T1721" t="s">
        <v>1266</v>
      </c>
      <c r="V1721" t="s">
        <v>1317</v>
      </c>
      <c r="W1721" t="s">
        <v>4261</v>
      </c>
      <c r="Y1721" t="s">
        <v>1319</v>
      </c>
      <c r="Z1721" t="s">
        <v>5357</v>
      </c>
      <c r="AA1721">
        <v>7000555567</v>
      </c>
      <c r="AB1721" t="s">
        <v>1272</v>
      </c>
      <c r="AC1721" t="s">
        <v>5357</v>
      </c>
      <c r="AD1721" s="16">
        <v>46033</v>
      </c>
      <c r="AE1721" t="s">
        <v>5373</v>
      </c>
      <c r="AK1721" t="s">
        <v>10916</v>
      </c>
      <c r="AL1721" t="s">
        <v>2860</v>
      </c>
      <c r="AM1721" t="s">
        <v>28</v>
      </c>
      <c r="AN1721" s="16">
        <v>45597</v>
      </c>
      <c r="AO1721" t="s">
        <v>10889</v>
      </c>
      <c r="AP1721" t="s">
        <v>1292</v>
      </c>
      <c r="AQ1721">
        <v>1811</v>
      </c>
      <c r="AR1721" t="s">
        <v>1357</v>
      </c>
      <c r="AS1721" t="s">
        <v>10896</v>
      </c>
      <c r="AU1721" s="17">
        <v>2884.1</v>
      </c>
      <c r="AV1721" s="17">
        <v>2884.1</v>
      </c>
      <c r="AW1721" s="17">
        <v>2884.1</v>
      </c>
      <c r="AX1721" s="17">
        <v>2884.1</v>
      </c>
      <c r="AY1721" s="17">
        <v>2884.1</v>
      </c>
      <c r="AZ1721" s="17">
        <v>2884.1</v>
      </c>
      <c r="BA1721" s="17">
        <v>2884.1</v>
      </c>
      <c r="BB1721" s="17">
        <v>2884.1</v>
      </c>
      <c r="BC1721" s="17">
        <v>2884.1</v>
      </c>
      <c r="BD1721" s="17">
        <v>2884.1</v>
      </c>
      <c r="BE1721" s="17">
        <v>2884.1</v>
      </c>
      <c r="BF1721" s="17">
        <v>2884.1</v>
      </c>
      <c r="BG1721" s="17">
        <v>2884.1</v>
      </c>
      <c r="BH1721" s="17">
        <v>34609.199999999997</v>
      </c>
      <c r="BI1721" s="17">
        <v>34609.199999999997</v>
      </c>
      <c r="BJ1721" s="17">
        <v>34609.199999999997</v>
      </c>
      <c r="BK1721" s="17">
        <v>34609.199999999997</v>
      </c>
    </row>
    <row r="1722" spans="2:63" x14ac:dyDescent="0.25">
      <c r="B1722" t="s">
        <v>5352</v>
      </c>
      <c r="C1722">
        <v>31309868</v>
      </c>
      <c r="D1722" t="s">
        <v>5372</v>
      </c>
      <c r="E1722" t="s">
        <v>1285</v>
      </c>
      <c r="F1722">
        <v>50</v>
      </c>
      <c r="G1722" t="s">
        <v>10884</v>
      </c>
      <c r="H1722" t="s">
        <v>1351</v>
      </c>
      <c r="I1722" s="33">
        <v>200000010885</v>
      </c>
      <c r="J1722" t="s">
        <v>11030</v>
      </c>
      <c r="K1722" t="s">
        <v>11648</v>
      </c>
      <c r="L1722" t="s">
        <v>10887</v>
      </c>
      <c r="N1722" s="16">
        <v>45601</v>
      </c>
      <c r="O1722" s="16">
        <v>45597</v>
      </c>
      <c r="P1722" s="16">
        <v>49034</v>
      </c>
      <c r="R1722" t="s">
        <v>1286</v>
      </c>
      <c r="S1722" t="s">
        <v>1266</v>
      </c>
      <c r="T1722" t="s">
        <v>1266</v>
      </c>
      <c r="V1722" t="s">
        <v>1317</v>
      </c>
      <c r="W1722" t="s">
        <v>4261</v>
      </c>
      <c r="Y1722" t="s">
        <v>1319</v>
      </c>
      <c r="Z1722" t="s">
        <v>5357</v>
      </c>
      <c r="AA1722">
        <v>7000555567</v>
      </c>
      <c r="AB1722" t="s">
        <v>1272</v>
      </c>
      <c r="AC1722" t="s">
        <v>5357</v>
      </c>
      <c r="AD1722" s="16">
        <v>46033</v>
      </c>
      <c r="AE1722" t="s">
        <v>5373</v>
      </c>
      <c r="AK1722" t="s">
        <v>10916</v>
      </c>
      <c r="AL1722" t="s">
        <v>2860</v>
      </c>
      <c r="AM1722" t="s">
        <v>28</v>
      </c>
      <c r="AN1722" s="16">
        <v>45597</v>
      </c>
      <c r="AO1722" t="s">
        <v>10889</v>
      </c>
      <c r="AP1722" t="s">
        <v>1292</v>
      </c>
      <c r="AQ1722">
        <v>1811</v>
      </c>
      <c r="AR1722" t="s">
        <v>1357</v>
      </c>
      <c r="AS1722" t="s">
        <v>10896</v>
      </c>
      <c r="AU1722" s="17">
        <v>200.21</v>
      </c>
      <c r="AV1722" s="17">
        <v>200.21</v>
      </c>
      <c r="AW1722" s="17">
        <v>200.21</v>
      </c>
      <c r="AX1722" s="17">
        <v>200.21</v>
      </c>
      <c r="AY1722" s="17">
        <v>200.21</v>
      </c>
      <c r="AZ1722" s="17">
        <v>200.21</v>
      </c>
      <c r="BA1722" s="17">
        <v>200.21</v>
      </c>
      <c r="BB1722" s="17">
        <v>200.21</v>
      </c>
      <c r="BC1722" s="17">
        <v>200.21</v>
      </c>
      <c r="BD1722" s="17">
        <v>200.21</v>
      </c>
      <c r="BE1722" s="17">
        <v>200.21</v>
      </c>
      <c r="BF1722" s="17">
        <v>200.21</v>
      </c>
      <c r="BG1722" s="17">
        <v>200.21</v>
      </c>
      <c r="BH1722" s="17">
        <v>2402.52</v>
      </c>
      <c r="BI1722" s="17">
        <v>2402.52</v>
      </c>
      <c r="BJ1722" s="17">
        <v>2402.52</v>
      </c>
      <c r="BK1722" s="17">
        <v>2402.52</v>
      </c>
    </row>
    <row r="1723" spans="2:63" x14ac:dyDescent="0.25">
      <c r="B1723" t="s">
        <v>5352</v>
      </c>
      <c r="C1723">
        <v>31310484</v>
      </c>
      <c r="D1723" t="s">
        <v>5374</v>
      </c>
      <c r="E1723" t="s">
        <v>1285</v>
      </c>
      <c r="F1723">
        <v>10</v>
      </c>
      <c r="G1723" t="s">
        <v>10884</v>
      </c>
      <c r="H1723" t="s">
        <v>1267</v>
      </c>
      <c r="I1723" s="33">
        <v>200000011963</v>
      </c>
      <c r="J1723" t="s">
        <v>11058</v>
      </c>
      <c r="K1723" t="s">
        <v>11584</v>
      </c>
      <c r="L1723" t="s">
        <v>10887</v>
      </c>
      <c r="N1723" s="16">
        <v>45429</v>
      </c>
      <c r="O1723" s="16">
        <v>45383</v>
      </c>
      <c r="P1723" s="16">
        <v>49034</v>
      </c>
      <c r="R1723" t="s">
        <v>1286</v>
      </c>
      <c r="S1723" t="s">
        <v>1266</v>
      </c>
      <c r="T1723" t="s">
        <v>1266</v>
      </c>
      <c r="V1723" t="s">
        <v>1317</v>
      </c>
      <c r="W1723" t="s">
        <v>4261</v>
      </c>
      <c r="Y1723" t="s">
        <v>1319</v>
      </c>
      <c r="Z1723" t="s">
        <v>4595</v>
      </c>
      <c r="AA1723">
        <v>7000555567</v>
      </c>
      <c r="AB1723" t="s">
        <v>1272</v>
      </c>
      <c r="AC1723" t="s">
        <v>4595</v>
      </c>
      <c r="AD1723" s="16">
        <v>46033</v>
      </c>
      <c r="AE1723" t="s">
        <v>5375</v>
      </c>
      <c r="AK1723" t="s">
        <v>11059</v>
      </c>
      <c r="AL1723" t="s">
        <v>11055</v>
      </c>
      <c r="AM1723" t="s">
        <v>28</v>
      </c>
      <c r="AN1723" s="16">
        <v>45383</v>
      </c>
      <c r="AO1723" t="s">
        <v>10889</v>
      </c>
      <c r="AP1723" t="s">
        <v>1292</v>
      </c>
      <c r="AQ1723">
        <v>1811</v>
      </c>
      <c r="AR1723" t="s">
        <v>1357</v>
      </c>
      <c r="AS1723" t="s">
        <v>10896</v>
      </c>
      <c r="AU1723" s="17">
        <v>21.12</v>
      </c>
      <c r="AV1723" s="17">
        <v>21.12</v>
      </c>
      <c r="AW1723" s="17">
        <v>21.12</v>
      </c>
      <c r="AX1723" s="17">
        <v>21.12</v>
      </c>
      <c r="AY1723" s="17">
        <v>21.12</v>
      </c>
      <c r="AZ1723" s="17">
        <v>21.12</v>
      </c>
      <c r="BA1723" s="17">
        <v>21.12</v>
      </c>
      <c r="BB1723" s="17">
        <v>21.12</v>
      </c>
      <c r="BC1723" s="17">
        <v>21.12</v>
      </c>
      <c r="BD1723" s="17">
        <v>21.12</v>
      </c>
      <c r="BE1723" s="17">
        <v>21.12</v>
      </c>
      <c r="BF1723" s="17">
        <v>21.12</v>
      </c>
      <c r="BG1723" s="17">
        <v>21.12</v>
      </c>
      <c r="BH1723" s="17">
        <v>253.44</v>
      </c>
      <c r="BI1723" s="17">
        <v>253.44</v>
      </c>
      <c r="BJ1723" s="17">
        <v>253.44</v>
      </c>
      <c r="BK1723" s="17">
        <v>253.44</v>
      </c>
    </row>
    <row r="1724" spans="2:63" x14ac:dyDescent="0.25">
      <c r="B1724" t="s">
        <v>5352</v>
      </c>
      <c r="C1724">
        <v>31310511</v>
      </c>
      <c r="D1724" t="s">
        <v>5376</v>
      </c>
      <c r="E1724" t="s">
        <v>1285</v>
      </c>
      <c r="F1724">
        <v>10</v>
      </c>
      <c r="G1724" t="s">
        <v>10884</v>
      </c>
      <c r="H1724" t="s">
        <v>1267</v>
      </c>
      <c r="I1724" s="33">
        <v>200000010885</v>
      </c>
      <c r="J1724" t="s">
        <v>11030</v>
      </c>
      <c r="K1724" t="s">
        <v>11649</v>
      </c>
      <c r="L1724" t="s">
        <v>10887</v>
      </c>
      <c r="N1724" s="16">
        <v>45432</v>
      </c>
      <c r="O1724" s="16">
        <v>45383</v>
      </c>
      <c r="P1724" s="16">
        <v>49034</v>
      </c>
      <c r="R1724" t="s">
        <v>1286</v>
      </c>
      <c r="S1724" t="s">
        <v>1266</v>
      </c>
      <c r="T1724" t="s">
        <v>1266</v>
      </c>
      <c r="V1724" t="s">
        <v>1317</v>
      </c>
      <c r="W1724" t="s">
        <v>4261</v>
      </c>
      <c r="Y1724" t="s">
        <v>1319</v>
      </c>
      <c r="Z1724" t="s">
        <v>5357</v>
      </c>
      <c r="AA1724">
        <v>7000555567</v>
      </c>
      <c r="AB1724" t="s">
        <v>1272</v>
      </c>
      <c r="AC1724" t="s">
        <v>5357</v>
      </c>
      <c r="AD1724" s="16">
        <v>46033</v>
      </c>
      <c r="AE1724" t="s">
        <v>5377</v>
      </c>
      <c r="AK1724" t="s">
        <v>10916</v>
      </c>
      <c r="AL1724" t="s">
        <v>2860</v>
      </c>
      <c r="AM1724" t="s">
        <v>28</v>
      </c>
      <c r="AN1724" s="16">
        <v>45383</v>
      </c>
      <c r="AO1724" t="s">
        <v>10889</v>
      </c>
      <c r="AP1724" t="s">
        <v>1292</v>
      </c>
      <c r="AQ1724">
        <v>1811</v>
      </c>
      <c r="AR1724" t="s">
        <v>1357</v>
      </c>
      <c r="AS1724" t="s">
        <v>10896</v>
      </c>
      <c r="AU1724" s="17">
        <v>2510.9499999999998</v>
      </c>
      <c r="AV1724" s="17">
        <v>2510.9499999999998</v>
      </c>
      <c r="AW1724" s="17">
        <v>2510.9499999999998</v>
      </c>
      <c r="AX1724" s="17">
        <v>2510.9499999999998</v>
      </c>
      <c r="AY1724" s="17">
        <v>2510.9499999999998</v>
      </c>
      <c r="AZ1724" s="17">
        <v>2510.9499999999998</v>
      </c>
      <c r="BA1724" s="17">
        <v>2510.9499999999998</v>
      </c>
      <c r="BB1724" s="17">
        <v>2510.9499999999998</v>
      </c>
      <c r="BC1724" s="17">
        <v>2510.9499999999998</v>
      </c>
      <c r="BD1724" s="17">
        <v>2510.9499999999998</v>
      </c>
      <c r="BE1724" s="17">
        <v>2510.9499999999998</v>
      </c>
      <c r="BF1724" s="17">
        <v>2510.9499999999998</v>
      </c>
      <c r="BG1724" s="17">
        <v>2510.9499999999998</v>
      </c>
      <c r="BH1724" s="17">
        <v>30131.4</v>
      </c>
      <c r="BI1724" s="17">
        <v>30131.4</v>
      </c>
      <c r="BJ1724" s="17">
        <v>30131.4</v>
      </c>
      <c r="BK1724" s="17">
        <v>30131.4</v>
      </c>
    </row>
    <row r="1725" spans="2:63" x14ac:dyDescent="0.25">
      <c r="B1725" t="s">
        <v>5352</v>
      </c>
      <c r="C1725">
        <v>31311739</v>
      </c>
      <c r="D1725" t="s">
        <v>5378</v>
      </c>
      <c r="E1725" t="s">
        <v>1285</v>
      </c>
      <c r="F1725">
        <v>10</v>
      </c>
      <c r="G1725" t="s">
        <v>10884</v>
      </c>
      <c r="H1725" t="s">
        <v>1267</v>
      </c>
      <c r="I1725" s="33">
        <v>200000011963</v>
      </c>
      <c r="J1725" t="s">
        <v>11058</v>
      </c>
      <c r="K1725" t="s">
        <v>11650</v>
      </c>
      <c r="L1725" t="s">
        <v>10887</v>
      </c>
      <c r="N1725" s="16">
        <v>45509</v>
      </c>
      <c r="O1725" s="16">
        <v>45505</v>
      </c>
      <c r="P1725" s="16">
        <v>49156</v>
      </c>
      <c r="R1725" t="s">
        <v>1286</v>
      </c>
      <c r="S1725" t="s">
        <v>1266</v>
      </c>
      <c r="T1725" t="s">
        <v>1266</v>
      </c>
      <c r="V1725" t="s">
        <v>1317</v>
      </c>
      <c r="W1725" t="s">
        <v>4261</v>
      </c>
      <c r="Y1725" t="s">
        <v>1319</v>
      </c>
      <c r="Z1725" t="s">
        <v>4595</v>
      </c>
      <c r="AA1725">
        <v>7000555567</v>
      </c>
      <c r="AB1725" t="s">
        <v>1272</v>
      </c>
      <c r="AC1725" t="s">
        <v>4595</v>
      </c>
      <c r="AD1725" s="16">
        <v>46033</v>
      </c>
      <c r="AE1725" t="s">
        <v>5379</v>
      </c>
      <c r="AK1725" t="s">
        <v>11059</v>
      </c>
      <c r="AL1725" t="s">
        <v>11055</v>
      </c>
      <c r="AM1725" t="s">
        <v>28</v>
      </c>
      <c r="AN1725" s="16">
        <v>45505</v>
      </c>
      <c r="AO1725" t="s">
        <v>10889</v>
      </c>
      <c r="AP1725" t="s">
        <v>1292</v>
      </c>
      <c r="AQ1725">
        <v>1811</v>
      </c>
      <c r="AR1725" t="s">
        <v>1357</v>
      </c>
      <c r="AS1725" t="s">
        <v>10896</v>
      </c>
      <c r="AU1725" s="17">
        <v>847</v>
      </c>
      <c r="AV1725" s="17">
        <v>847</v>
      </c>
      <c r="AW1725" s="17">
        <v>847</v>
      </c>
      <c r="AX1725" s="17">
        <v>847</v>
      </c>
      <c r="AY1725" s="17">
        <v>847</v>
      </c>
      <c r="AZ1725" s="17">
        <v>847</v>
      </c>
      <c r="BA1725" s="17">
        <v>847</v>
      </c>
      <c r="BB1725" s="17">
        <v>847</v>
      </c>
      <c r="BC1725" s="17">
        <v>847</v>
      </c>
      <c r="BD1725" s="17">
        <v>847</v>
      </c>
      <c r="BE1725" s="17">
        <v>847</v>
      </c>
      <c r="BF1725" s="17">
        <v>847</v>
      </c>
      <c r="BG1725" s="17">
        <v>847</v>
      </c>
      <c r="BH1725" s="17">
        <v>10164</v>
      </c>
      <c r="BI1725" s="17">
        <v>10164</v>
      </c>
      <c r="BJ1725" s="17">
        <v>10164</v>
      </c>
      <c r="BK1725" s="17">
        <v>10164</v>
      </c>
    </row>
    <row r="1726" spans="2:63" x14ac:dyDescent="0.25">
      <c r="B1726" t="s">
        <v>5352</v>
      </c>
      <c r="C1726">
        <v>31311739</v>
      </c>
      <c r="D1726" t="s">
        <v>5378</v>
      </c>
      <c r="E1726" t="s">
        <v>1285</v>
      </c>
      <c r="F1726">
        <v>20</v>
      </c>
      <c r="G1726" t="s">
        <v>10884</v>
      </c>
      <c r="H1726" t="s">
        <v>1267</v>
      </c>
      <c r="I1726" s="33">
        <v>200000011963</v>
      </c>
      <c r="J1726" t="s">
        <v>11058</v>
      </c>
      <c r="K1726" t="s">
        <v>11650</v>
      </c>
      <c r="L1726" t="s">
        <v>10887</v>
      </c>
      <c r="N1726" s="16">
        <v>45509</v>
      </c>
      <c r="O1726" s="16">
        <v>45505</v>
      </c>
      <c r="P1726" s="16">
        <v>49156</v>
      </c>
      <c r="R1726" t="s">
        <v>1286</v>
      </c>
      <c r="S1726" t="s">
        <v>1266</v>
      </c>
      <c r="T1726" t="s">
        <v>1266</v>
      </c>
      <c r="V1726" t="s">
        <v>1317</v>
      </c>
      <c r="W1726" t="s">
        <v>4261</v>
      </c>
      <c r="Y1726" t="s">
        <v>1319</v>
      </c>
      <c r="Z1726" t="s">
        <v>4595</v>
      </c>
      <c r="AA1726">
        <v>7000555567</v>
      </c>
      <c r="AB1726" t="s">
        <v>1272</v>
      </c>
      <c r="AC1726" t="s">
        <v>4595</v>
      </c>
      <c r="AD1726" s="16">
        <v>46033</v>
      </c>
      <c r="AE1726" t="s">
        <v>5379</v>
      </c>
      <c r="AK1726" t="s">
        <v>11059</v>
      </c>
      <c r="AL1726" t="s">
        <v>11055</v>
      </c>
      <c r="AM1726" t="s">
        <v>28</v>
      </c>
      <c r="AN1726" s="16">
        <v>45505</v>
      </c>
      <c r="AO1726" t="s">
        <v>10889</v>
      </c>
      <c r="AP1726" t="s">
        <v>1292</v>
      </c>
      <c r="AQ1726">
        <v>1811</v>
      </c>
      <c r="AR1726" t="s">
        <v>1357</v>
      </c>
      <c r="AS1726" t="s">
        <v>10896</v>
      </c>
      <c r="AU1726" s="17">
        <v>57.03</v>
      </c>
      <c r="AV1726" s="17">
        <v>57.03</v>
      </c>
      <c r="AW1726" s="17">
        <v>57.03</v>
      </c>
      <c r="AX1726" s="17">
        <v>57.03</v>
      </c>
      <c r="AY1726" s="17">
        <v>57.03</v>
      </c>
      <c r="AZ1726" s="17">
        <v>57.03</v>
      </c>
      <c r="BA1726" s="17">
        <v>57.03</v>
      </c>
      <c r="BB1726" s="17">
        <v>57.03</v>
      </c>
      <c r="BC1726" s="17">
        <v>57.03</v>
      </c>
      <c r="BD1726" s="17">
        <v>57.03</v>
      </c>
      <c r="BE1726" s="17">
        <v>57.03</v>
      </c>
      <c r="BF1726" s="17">
        <v>57.03</v>
      </c>
      <c r="BG1726" s="17">
        <v>57.03</v>
      </c>
      <c r="BH1726" s="17">
        <v>684.36</v>
      </c>
      <c r="BI1726" s="17">
        <v>684.36</v>
      </c>
      <c r="BJ1726" s="17">
        <v>684.36</v>
      </c>
      <c r="BK1726" s="17">
        <v>684.36</v>
      </c>
    </row>
    <row r="1727" spans="2:63" x14ac:dyDescent="0.25">
      <c r="B1727" t="s">
        <v>5352</v>
      </c>
      <c r="C1727">
        <v>31311741</v>
      </c>
      <c r="D1727" t="s">
        <v>5380</v>
      </c>
      <c r="E1727" t="s">
        <v>1285</v>
      </c>
      <c r="F1727">
        <v>10</v>
      </c>
      <c r="G1727" t="s">
        <v>10884</v>
      </c>
      <c r="H1727" t="s">
        <v>1267</v>
      </c>
      <c r="I1727" s="33">
        <v>200000010881</v>
      </c>
      <c r="J1727" t="s">
        <v>11050</v>
      </c>
      <c r="K1727" t="s">
        <v>11651</v>
      </c>
      <c r="L1727" t="s">
        <v>10887</v>
      </c>
      <c r="N1727" s="16">
        <v>45509</v>
      </c>
      <c r="O1727" s="16">
        <v>45474</v>
      </c>
      <c r="P1727" s="16">
        <v>49125</v>
      </c>
      <c r="R1727" t="s">
        <v>1286</v>
      </c>
      <c r="S1727" t="s">
        <v>1266</v>
      </c>
      <c r="T1727" t="s">
        <v>1266</v>
      </c>
      <c r="V1727" t="s">
        <v>1317</v>
      </c>
      <c r="W1727" t="s">
        <v>4261</v>
      </c>
      <c r="Y1727" t="s">
        <v>1319</v>
      </c>
      <c r="Z1727" t="s">
        <v>4595</v>
      </c>
      <c r="AA1727">
        <v>7000555567</v>
      </c>
      <c r="AB1727" t="s">
        <v>1272</v>
      </c>
      <c r="AC1727" t="s">
        <v>4595</v>
      </c>
      <c r="AD1727" s="16">
        <v>46033</v>
      </c>
      <c r="AE1727" t="s">
        <v>5381</v>
      </c>
      <c r="AK1727" t="s">
        <v>10898</v>
      </c>
      <c r="AL1727" t="s">
        <v>3007</v>
      </c>
      <c r="AM1727" t="s">
        <v>28</v>
      </c>
      <c r="AN1727" s="16">
        <v>45474</v>
      </c>
      <c r="AO1727" t="s">
        <v>10889</v>
      </c>
      <c r="AP1727" t="s">
        <v>1292</v>
      </c>
      <c r="AQ1727">
        <v>1811</v>
      </c>
      <c r="AR1727" t="s">
        <v>1357</v>
      </c>
      <c r="AS1727" t="s">
        <v>10896</v>
      </c>
      <c r="AU1727" s="17">
        <v>243.6</v>
      </c>
      <c r="AV1727" s="17">
        <v>243.6</v>
      </c>
      <c r="AW1727" s="17">
        <v>243.6</v>
      </c>
      <c r="AX1727" s="17">
        <v>243.6</v>
      </c>
      <c r="AY1727" s="17">
        <v>243.6</v>
      </c>
      <c r="AZ1727" s="17">
        <v>243.6</v>
      </c>
      <c r="BA1727" s="17">
        <v>243.6</v>
      </c>
      <c r="BB1727" s="17">
        <v>243.6</v>
      </c>
      <c r="BC1727" s="17">
        <v>243.6</v>
      </c>
      <c r="BD1727" s="17">
        <v>243.6</v>
      </c>
      <c r="BE1727" s="17">
        <v>243.6</v>
      </c>
      <c r="BF1727" s="17">
        <v>243.6</v>
      </c>
      <c r="BG1727" s="17">
        <v>243.6</v>
      </c>
      <c r="BH1727" s="17">
        <v>2923.2</v>
      </c>
      <c r="BI1727" s="17">
        <v>2923.2</v>
      </c>
      <c r="BJ1727" s="17">
        <v>2923.2</v>
      </c>
      <c r="BK1727" s="17">
        <v>2923.2</v>
      </c>
    </row>
    <row r="1728" spans="2:63" x14ac:dyDescent="0.25">
      <c r="B1728" t="s">
        <v>5352</v>
      </c>
      <c r="C1728">
        <v>31319515</v>
      </c>
      <c r="D1728" t="s">
        <v>5382</v>
      </c>
      <c r="E1728" t="s">
        <v>1285</v>
      </c>
      <c r="F1728">
        <v>10</v>
      </c>
      <c r="G1728" t="s">
        <v>10884</v>
      </c>
      <c r="H1728" t="s">
        <v>1351</v>
      </c>
      <c r="I1728" s="33">
        <v>200000010815</v>
      </c>
      <c r="J1728" t="s">
        <v>10950</v>
      </c>
      <c r="K1728" t="s">
        <v>11307</v>
      </c>
      <c r="L1728" t="s">
        <v>10887</v>
      </c>
      <c r="N1728" s="16">
        <v>45982</v>
      </c>
      <c r="O1728" s="16">
        <v>45962</v>
      </c>
      <c r="P1728" s="16">
        <v>49613</v>
      </c>
      <c r="R1728" t="s">
        <v>1286</v>
      </c>
      <c r="S1728" t="s">
        <v>1266</v>
      </c>
      <c r="T1728" t="s">
        <v>1266</v>
      </c>
      <c r="V1728" t="s">
        <v>1317</v>
      </c>
      <c r="W1728" t="s">
        <v>4261</v>
      </c>
      <c r="Y1728" t="s">
        <v>1595</v>
      </c>
      <c r="Z1728" t="s">
        <v>2608</v>
      </c>
      <c r="AA1728">
        <v>7000555567</v>
      </c>
      <c r="AB1728" t="s">
        <v>1272</v>
      </c>
      <c r="AC1728" t="s">
        <v>5383</v>
      </c>
      <c r="AD1728" s="16">
        <v>46033</v>
      </c>
      <c r="AE1728" t="s">
        <v>5384</v>
      </c>
      <c r="AK1728" t="s">
        <v>11064</v>
      </c>
      <c r="AL1728" t="s">
        <v>2160</v>
      </c>
      <c r="AM1728" t="s">
        <v>28</v>
      </c>
      <c r="AN1728" s="16">
        <v>45962</v>
      </c>
      <c r="AO1728" t="s">
        <v>10889</v>
      </c>
      <c r="AP1728" t="s">
        <v>1292</v>
      </c>
      <c r="AQ1728">
        <v>1811</v>
      </c>
      <c r="AR1728" t="s">
        <v>1357</v>
      </c>
      <c r="AS1728" t="s">
        <v>10896</v>
      </c>
      <c r="AU1728" s="17">
        <v>42</v>
      </c>
      <c r="AV1728" s="17">
        <v>42</v>
      </c>
      <c r="AW1728" s="17">
        <v>42</v>
      </c>
      <c r="AX1728" s="17">
        <v>42</v>
      </c>
      <c r="AY1728" s="17">
        <v>42</v>
      </c>
      <c r="AZ1728" s="17">
        <v>42</v>
      </c>
      <c r="BA1728" s="17">
        <v>42</v>
      </c>
      <c r="BB1728" s="17">
        <v>42</v>
      </c>
      <c r="BC1728" s="17">
        <v>42</v>
      </c>
      <c r="BD1728" s="17">
        <v>42</v>
      </c>
      <c r="BE1728" s="17">
        <v>42</v>
      </c>
      <c r="BF1728" s="17">
        <v>42</v>
      </c>
      <c r="BG1728" s="17">
        <v>42</v>
      </c>
      <c r="BH1728" s="17">
        <v>504</v>
      </c>
      <c r="BI1728" s="17">
        <v>504</v>
      </c>
      <c r="BJ1728" s="17">
        <v>504</v>
      </c>
      <c r="BK1728" s="17">
        <v>504</v>
      </c>
    </row>
    <row r="1729" spans="2:63" x14ac:dyDescent="0.25">
      <c r="B1729" t="s">
        <v>5402</v>
      </c>
      <c r="C1729">
        <v>31090340</v>
      </c>
      <c r="D1729" t="s">
        <v>5403</v>
      </c>
      <c r="E1729" t="s">
        <v>1285</v>
      </c>
      <c r="F1729">
        <v>210</v>
      </c>
      <c r="G1729" t="s">
        <v>10884</v>
      </c>
      <c r="H1729" t="s">
        <v>1267</v>
      </c>
      <c r="I1729" s="33">
        <v>200000010881</v>
      </c>
      <c r="J1729" t="s">
        <v>11050</v>
      </c>
      <c r="K1729" t="s">
        <v>11443</v>
      </c>
      <c r="L1729" t="s">
        <v>10887</v>
      </c>
      <c r="N1729" s="16">
        <v>44201</v>
      </c>
      <c r="O1729" s="16">
        <v>44197</v>
      </c>
      <c r="P1729" s="16">
        <v>47848</v>
      </c>
      <c r="R1729" t="s">
        <v>1286</v>
      </c>
      <c r="S1729" t="s">
        <v>1266</v>
      </c>
      <c r="T1729" t="s">
        <v>1266</v>
      </c>
      <c r="V1729" t="s">
        <v>1317</v>
      </c>
      <c r="W1729" t="s">
        <v>5333</v>
      </c>
      <c r="Y1729" t="s">
        <v>1319</v>
      </c>
      <c r="Z1729" t="s">
        <v>5404</v>
      </c>
      <c r="AA1729">
        <v>7000555567</v>
      </c>
      <c r="AB1729" t="s">
        <v>1272</v>
      </c>
      <c r="AC1729" t="s">
        <v>1320</v>
      </c>
      <c r="AD1729" s="16">
        <v>45797</v>
      </c>
      <c r="AE1729">
        <v>8000053702</v>
      </c>
      <c r="AF1729" s="16">
        <v>45797</v>
      </c>
      <c r="AI1729" t="s">
        <v>5405</v>
      </c>
      <c r="AJ1729" t="s">
        <v>5406</v>
      </c>
      <c r="AK1729" t="s">
        <v>10898</v>
      </c>
      <c r="AL1729" t="s">
        <v>3007</v>
      </c>
      <c r="AM1729" t="s">
        <v>28</v>
      </c>
      <c r="AN1729" s="16">
        <v>44201</v>
      </c>
      <c r="AO1729" t="s">
        <v>10889</v>
      </c>
      <c r="AP1729" t="s">
        <v>2990</v>
      </c>
      <c r="AQ1729">
        <v>10000014</v>
      </c>
      <c r="AR1729" t="s">
        <v>1327</v>
      </c>
      <c r="AS1729" t="s">
        <v>10896</v>
      </c>
      <c r="AU1729" s="17">
        <v>54.04</v>
      </c>
      <c r="AV1729" s="17">
        <v>54.04</v>
      </c>
      <c r="AW1729" s="17">
        <v>54.04</v>
      </c>
      <c r="AX1729" s="17">
        <v>54.04</v>
      </c>
      <c r="AY1729" s="17">
        <v>54.04</v>
      </c>
      <c r="AZ1729" s="17">
        <v>54.04</v>
      </c>
      <c r="BA1729" s="17">
        <v>54.04</v>
      </c>
      <c r="BB1729" s="17">
        <v>54.04</v>
      </c>
      <c r="BC1729" s="17">
        <v>54.04</v>
      </c>
      <c r="BD1729" s="17">
        <v>54.04</v>
      </c>
      <c r="BE1729" s="17">
        <v>54.04</v>
      </c>
      <c r="BF1729" s="17">
        <v>54.04</v>
      </c>
      <c r="BG1729" s="17">
        <v>54.04</v>
      </c>
      <c r="BH1729" s="17">
        <v>648.48</v>
      </c>
      <c r="BI1729" s="17">
        <v>648.48</v>
      </c>
      <c r="BJ1729" s="17">
        <v>648.48</v>
      </c>
      <c r="BK1729" s="17">
        <v>648.48</v>
      </c>
    </row>
    <row r="1730" spans="2:63" x14ac:dyDescent="0.25">
      <c r="B1730" t="s">
        <v>5402</v>
      </c>
      <c r="C1730">
        <v>31090340</v>
      </c>
      <c r="D1730" t="s">
        <v>5403</v>
      </c>
      <c r="E1730" t="s">
        <v>1285</v>
      </c>
      <c r="F1730">
        <v>220</v>
      </c>
      <c r="G1730" t="s">
        <v>10884</v>
      </c>
      <c r="H1730" t="s">
        <v>1267</v>
      </c>
      <c r="I1730" s="33">
        <v>200000010881</v>
      </c>
      <c r="J1730" t="s">
        <v>11050</v>
      </c>
      <c r="K1730" t="s">
        <v>11295</v>
      </c>
      <c r="L1730" t="s">
        <v>10887</v>
      </c>
      <c r="N1730" s="16">
        <v>44201</v>
      </c>
      <c r="O1730" s="16">
        <v>44197</v>
      </c>
      <c r="P1730" s="16">
        <v>47848</v>
      </c>
      <c r="R1730" t="s">
        <v>1286</v>
      </c>
      <c r="S1730" t="s">
        <v>1266</v>
      </c>
      <c r="T1730" t="s">
        <v>1266</v>
      </c>
      <c r="V1730" t="s">
        <v>1317</v>
      </c>
      <c r="W1730" t="s">
        <v>5333</v>
      </c>
      <c r="Y1730" t="s">
        <v>1319</v>
      </c>
      <c r="Z1730" t="s">
        <v>5404</v>
      </c>
      <c r="AA1730">
        <v>7000555567</v>
      </c>
      <c r="AB1730" t="s">
        <v>1272</v>
      </c>
      <c r="AC1730" t="s">
        <v>1320</v>
      </c>
      <c r="AD1730" s="16">
        <v>45797</v>
      </c>
      <c r="AE1730">
        <v>8000053702</v>
      </c>
      <c r="AF1730" s="16">
        <v>45797</v>
      </c>
      <c r="AI1730" t="s">
        <v>5405</v>
      </c>
      <c r="AJ1730" t="s">
        <v>5406</v>
      </c>
      <c r="AK1730" t="s">
        <v>10898</v>
      </c>
      <c r="AL1730" t="s">
        <v>3007</v>
      </c>
      <c r="AM1730" t="s">
        <v>28</v>
      </c>
      <c r="AN1730" s="16">
        <v>44201</v>
      </c>
      <c r="AO1730" t="s">
        <v>10889</v>
      </c>
      <c r="AP1730" t="s">
        <v>2990</v>
      </c>
      <c r="AQ1730">
        <v>10000014</v>
      </c>
      <c r="AR1730" t="s">
        <v>1327</v>
      </c>
      <c r="AS1730" t="s">
        <v>10896</v>
      </c>
      <c r="AU1730" s="17">
        <v>67.540000000000006</v>
      </c>
      <c r="AV1730" s="17">
        <v>67.540000000000006</v>
      </c>
      <c r="AW1730" s="17">
        <v>67.540000000000006</v>
      </c>
      <c r="AX1730" s="17">
        <v>67.540000000000006</v>
      </c>
      <c r="AY1730" s="17">
        <v>67.540000000000006</v>
      </c>
      <c r="AZ1730" s="17">
        <v>67.540000000000006</v>
      </c>
      <c r="BA1730" s="17">
        <v>67.540000000000006</v>
      </c>
      <c r="BB1730" s="17">
        <v>67.540000000000006</v>
      </c>
      <c r="BC1730" s="17">
        <v>67.540000000000006</v>
      </c>
      <c r="BD1730" s="17">
        <v>67.540000000000006</v>
      </c>
      <c r="BE1730" s="17">
        <v>67.540000000000006</v>
      </c>
      <c r="BF1730" s="17">
        <v>67.540000000000006</v>
      </c>
      <c r="BG1730" s="17">
        <v>67.540000000000006</v>
      </c>
      <c r="BH1730" s="17">
        <v>810.48</v>
      </c>
      <c r="BI1730" s="17">
        <v>810.48</v>
      </c>
      <c r="BJ1730" s="17">
        <v>810.48</v>
      </c>
      <c r="BK1730" s="17">
        <v>810.48</v>
      </c>
    </row>
    <row r="1731" spans="2:63" x14ac:dyDescent="0.25">
      <c r="B1731" t="s">
        <v>5414</v>
      </c>
      <c r="C1731">
        <v>31083035</v>
      </c>
      <c r="D1731" t="s">
        <v>5415</v>
      </c>
      <c r="E1731" t="s">
        <v>1285</v>
      </c>
      <c r="F1731">
        <v>10</v>
      </c>
      <c r="G1731" t="s">
        <v>10884</v>
      </c>
      <c r="H1731" t="s">
        <v>1267</v>
      </c>
      <c r="I1731" s="33">
        <v>200000010881</v>
      </c>
      <c r="J1731" t="s">
        <v>11050</v>
      </c>
      <c r="K1731" t="s">
        <v>11652</v>
      </c>
      <c r="L1731" t="s">
        <v>10887</v>
      </c>
      <c r="N1731" s="16">
        <v>43802</v>
      </c>
      <c r="O1731" s="16">
        <v>43770</v>
      </c>
      <c r="P1731" s="16">
        <v>47848</v>
      </c>
      <c r="R1731" t="s">
        <v>1286</v>
      </c>
      <c r="S1731" t="s">
        <v>1266</v>
      </c>
      <c r="T1731" t="s">
        <v>1266</v>
      </c>
      <c r="V1731" t="s">
        <v>1317</v>
      </c>
      <c r="W1731" t="s">
        <v>4640</v>
      </c>
      <c r="Y1731" t="s">
        <v>1319</v>
      </c>
      <c r="Z1731" t="s">
        <v>4808</v>
      </c>
      <c r="AA1731">
        <v>7000555567</v>
      </c>
      <c r="AB1731" t="s">
        <v>1272</v>
      </c>
      <c r="AC1731" t="s">
        <v>4808</v>
      </c>
      <c r="AD1731" s="16">
        <v>45810</v>
      </c>
      <c r="AE1731">
        <v>8000047282</v>
      </c>
      <c r="AF1731" s="16">
        <v>45810</v>
      </c>
      <c r="AK1731" t="s">
        <v>10898</v>
      </c>
      <c r="AL1731" t="s">
        <v>3007</v>
      </c>
      <c r="AM1731" t="s">
        <v>28</v>
      </c>
      <c r="AN1731" s="16">
        <v>43802</v>
      </c>
      <c r="AO1731" t="s">
        <v>10889</v>
      </c>
      <c r="AP1731" t="s">
        <v>2990</v>
      </c>
      <c r="AQ1731">
        <v>1811</v>
      </c>
      <c r="AR1731" t="s">
        <v>1357</v>
      </c>
      <c r="AS1731" t="s">
        <v>10896</v>
      </c>
      <c r="AU1731" s="17">
        <v>160.52000000000001</v>
      </c>
      <c r="AV1731" s="17">
        <v>160.52000000000001</v>
      </c>
      <c r="AW1731" s="17">
        <v>160.52000000000001</v>
      </c>
      <c r="AX1731" s="17">
        <v>160.52000000000001</v>
      </c>
      <c r="AY1731" s="17">
        <v>160.52000000000001</v>
      </c>
      <c r="AZ1731" s="17">
        <v>160.52000000000001</v>
      </c>
      <c r="BA1731" s="17">
        <v>160.52000000000001</v>
      </c>
      <c r="BB1731" s="17">
        <v>160.52000000000001</v>
      </c>
      <c r="BC1731" s="17">
        <v>160.52000000000001</v>
      </c>
      <c r="BD1731" s="17">
        <v>160.52000000000001</v>
      </c>
      <c r="BE1731" s="17">
        <v>160.52000000000001</v>
      </c>
      <c r="BF1731" s="17">
        <v>160.52000000000001</v>
      </c>
      <c r="BG1731" s="17">
        <v>160.52000000000001</v>
      </c>
      <c r="BH1731" s="17">
        <v>1926.24</v>
      </c>
      <c r="BI1731" s="17">
        <v>1926.24</v>
      </c>
      <c r="BJ1731" s="17">
        <v>1926.24</v>
      </c>
      <c r="BK1731" s="17">
        <v>1926.24</v>
      </c>
    </row>
    <row r="1732" spans="2:63" x14ac:dyDescent="0.25">
      <c r="B1732" t="s">
        <v>5422</v>
      </c>
      <c r="C1732">
        <v>31078494</v>
      </c>
      <c r="D1732" t="s">
        <v>5423</v>
      </c>
      <c r="E1732" t="s">
        <v>1285</v>
      </c>
      <c r="F1732">
        <v>610</v>
      </c>
      <c r="G1732" t="s">
        <v>10884</v>
      </c>
      <c r="H1732" t="s">
        <v>1267</v>
      </c>
      <c r="I1732" s="33">
        <v>200000011960</v>
      </c>
      <c r="J1732" t="s">
        <v>10911</v>
      </c>
      <c r="K1732" t="s">
        <v>10911</v>
      </c>
      <c r="L1732" t="s">
        <v>10887</v>
      </c>
      <c r="N1732" s="16">
        <v>43857</v>
      </c>
      <c r="O1732" s="16">
        <v>43831</v>
      </c>
      <c r="P1732" s="16">
        <v>47848</v>
      </c>
      <c r="R1732" t="s">
        <v>1286</v>
      </c>
      <c r="S1732" t="s">
        <v>1266</v>
      </c>
      <c r="T1732" t="s">
        <v>1266</v>
      </c>
      <c r="V1732" t="s">
        <v>1317</v>
      </c>
      <c r="W1732" t="s">
        <v>4269</v>
      </c>
      <c r="Y1732" t="s">
        <v>1319</v>
      </c>
      <c r="Z1732" t="s">
        <v>4284</v>
      </c>
      <c r="AA1732">
        <v>7000555567</v>
      </c>
      <c r="AB1732" t="s">
        <v>1272</v>
      </c>
      <c r="AC1732" t="s">
        <v>4284</v>
      </c>
      <c r="AD1732" s="16">
        <v>45797</v>
      </c>
      <c r="AE1732">
        <v>8000041427</v>
      </c>
      <c r="AF1732" s="16">
        <v>45797</v>
      </c>
      <c r="AI1732" t="s">
        <v>5424</v>
      </c>
      <c r="AJ1732" t="s">
        <v>5425</v>
      </c>
      <c r="AK1732" t="s">
        <v>10914</v>
      </c>
      <c r="AL1732" t="s">
        <v>10912</v>
      </c>
      <c r="AM1732" t="s">
        <v>28</v>
      </c>
      <c r="AN1732" s="16">
        <v>43857</v>
      </c>
      <c r="AO1732" t="s">
        <v>10889</v>
      </c>
      <c r="AP1732" t="s">
        <v>1768</v>
      </c>
      <c r="AQ1732">
        <v>10000014</v>
      </c>
      <c r="AR1732" t="s">
        <v>1327</v>
      </c>
      <c r="AS1732" t="s">
        <v>10896</v>
      </c>
      <c r="AU1732" s="17">
        <v>77.25</v>
      </c>
      <c r="AV1732" s="17">
        <v>77.25</v>
      </c>
      <c r="AW1732" s="17">
        <v>77.25</v>
      </c>
      <c r="AX1732" s="17">
        <v>77.25</v>
      </c>
      <c r="AY1732" s="17">
        <v>77.25</v>
      </c>
      <c r="AZ1732" s="17">
        <v>77.25</v>
      </c>
      <c r="BA1732" s="17">
        <v>77.25</v>
      </c>
      <c r="BB1732" s="17">
        <v>77.25</v>
      </c>
      <c r="BC1732" s="17">
        <v>77.25</v>
      </c>
      <c r="BD1732" s="17">
        <v>77.25</v>
      </c>
      <c r="BE1732" s="17">
        <v>77.25</v>
      </c>
      <c r="BF1732" s="17">
        <v>77.25</v>
      </c>
      <c r="BG1732" s="17">
        <v>77.25</v>
      </c>
      <c r="BH1732" s="17">
        <v>927</v>
      </c>
      <c r="BI1732" s="17">
        <v>927</v>
      </c>
      <c r="BJ1732" s="17">
        <v>927</v>
      </c>
      <c r="BK1732" s="17">
        <v>927</v>
      </c>
    </row>
    <row r="1733" spans="2:63" x14ac:dyDescent="0.25">
      <c r="B1733" t="s">
        <v>5422</v>
      </c>
      <c r="C1733">
        <v>31078494</v>
      </c>
      <c r="D1733" t="s">
        <v>5423</v>
      </c>
      <c r="E1733" t="s">
        <v>1285</v>
      </c>
      <c r="F1733">
        <v>620</v>
      </c>
      <c r="G1733" t="s">
        <v>10884</v>
      </c>
      <c r="H1733" t="s">
        <v>1267</v>
      </c>
      <c r="I1733" s="33">
        <v>200000011960</v>
      </c>
      <c r="J1733" t="s">
        <v>10911</v>
      </c>
      <c r="K1733" t="s">
        <v>10911</v>
      </c>
      <c r="L1733" t="s">
        <v>10887</v>
      </c>
      <c r="N1733" s="16">
        <v>43857</v>
      </c>
      <c r="O1733" s="16">
        <v>43831</v>
      </c>
      <c r="P1733" s="16">
        <v>47848</v>
      </c>
      <c r="R1733" t="s">
        <v>1286</v>
      </c>
      <c r="S1733" t="s">
        <v>1266</v>
      </c>
      <c r="T1733" t="s">
        <v>1266</v>
      </c>
      <c r="V1733" t="s">
        <v>1317</v>
      </c>
      <c r="W1733" t="s">
        <v>4269</v>
      </c>
      <c r="Y1733" t="s">
        <v>1319</v>
      </c>
      <c r="Z1733" t="s">
        <v>4284</v>
      </c>
      <c r="AA1733">
        <v>7000555567</v>
      </c>
      <c r="AB1733" t="s">
        <v>1272</v>
      </c>
      <c r="AC1733" t="s">
        <v>4284</v>
      </c>
      <c r="AD1733" s="16">
        <v>45797</v>
      </c>
      <c r="AE1733">
        <v>8000041427</v>
      </c>
      <c r="AF1733" s="16">
        <v>45797</v>
      </c>
      <c r="AI1733" t="s">
        <v>5424</v>
      </c>
      <c r="AJ1733" t="s">
        <v>5425</v>
      </c>
      <c r="AK1733" t="s">
        <v>10914</v>
      </c>
      <c r="AL1733" t="s">
        <v>10912</v>
      </c>
      <c r="AM1733" t="s">
        <v>28</v>
      </c>
      <c r="AN1733" s="16">
        <v>43857</v>
      </c>
      <c r="AO1733" t="s">
        <v>10889</v>
      </c>
      <c r="AP1733" t="s">
        <v>1768</v>
      </c>
      <c r="AQ1733">
        <v>10000014</v>
      </c>
      <c r="AR1733" t="s">
        <v>1327</v>
      </c>
      <c r="AS1733" t="s">
        <v>10896</v>
      </c>
      <c r="AU1733" s="17">
        <v>77.25</v>
      </c>
      <c r="AV1733" s="17">
        <v>77.25</v>
      </c>
      <c r="AW1733" s="17">
        <v>77.25</v>
      </c>
      <c r="AX1733" s="17">
        <v>77.25</v>
      </c>
      <c r="AY1733" s="17">
        <v>77.25</v>
      </c>
      <c r="AZ1733" s="17">
        <v>77.25</v>
      </c>
      <c r="BA1733" s="17">
        <v>77.25</v>
      </c>
      <c r="BB1733" s="17">
        <v>77.25</v>
      </c>
      <c r="BC1733" s="17">
        <v>77.25</v>
      </c>
      <c r="BD1733" s="17">
        <v>77.25</v>
      </c>
      <c r="BE1733" s="17">
        <v>77.25</v>
      </c>
      <c r="BF1733" s="17">
        <v>77.25</v>
      </c>
      <c r="BG1733" s="17">
        <v>77.25</v>
      </c>
      <c r="BH1733" s="17">
        <v>927</v>
      </c>
      <c r="BI1733" s="17">
        <v>927</v>
      </c>
      <c r="BJ1733" s="17">
        <v>927</v>
      </c>
      <c r="BK1733" s="17">
        <v>927</v>
      </c>
    </row>
    <row r="1734" spans="2:63" x14ac:dyDescent="0.25">
      <c r="B1734" t="s">
        <v>5429</v>
      </c>
      <c r="C1734">
        <v>31094461</v>
      </c>
      <c r="D1734" t="s">
        <v>5430</v>
      </c>
      <c r="E1734" t="s">
        <v>1285</v>
      </c>
      <c r="F1734">
        <v>190</v>
      </c>
      <c r="G1734" t="s">
        <v>10884</v>
      </c>
      <c r="H1734" t="s">
        <v>1267</v>
      </c>
      <c r="I1734" s="33">
        <v>200000012256</v>
      </c>
      <c r="J1734" t="s">
        <v>11653</v>
      </c>
      <c r="K1734" t="s">
        <v>11653</v>
      </c>
      <c r="L1734" t="s">
        <v>10887</v>
      </c>
      <c r="N1734" s="16">
        <v>45875</v>
      </c>
      <c r="O1734" s="16">
        <v>45870</v>
      </c>
      <c r="P1734" s="16">
        <v>47848</v>
      </c>
      <c r="R1734" t="s">
        <v>1286</v>
      </c>
      <c r="S1734" t="s">
        <v>1266</v>
      </c>
      <c r="T1734" t="s">
        <v>1266</v>
      </c>
      <c r="V1734" t="s">
        <v>1317</v>
      </c>
      <c r="W1734" t="s">
        <v>1512</v>
      </c>
      <c r="Y1734" t="s">
        <v>5431</v>
      </c>
      <c r="Z1734" t="s">
        <v>4786</v>
      </c>
      <c r="AA1734">
        <v>7000555567</v>
      </c>
      <c r="AB1734" t="s">
        <v>1272</v>
      </c>
      <c r="AC1734" t="s">
        <v>4786</v>
      </c>
      <c r="AD1734" s="16">
        <v>45875</v>
      </c>
      <c r="AE1734">
        <v>8000060168</v>
      </c>
      <c r="AI1734" t="s">
        <v>5432</v>
      </c>
      <c r="AJ1734" t="s">
        <v>5433</v>
      </c>
      <c r="AK1734" t="s">
        <v>10922</v>
      </c>
      <c r="AL1734" t="s">
        <v>3399</v>
      </c>
      <c r="AM1734" t="s">
        <v>28</v>
      </c>
      <c r="AN1734" s="16">
        <v>45870</v>
      </c>
      <c r="AO1734" t="s">
        <v>10889</v>
      </c>
      <c r="AP1734" t="s">
        <v>3918</v>
      </c>
      <c r="AQ1734">
        <v>10717</v>
      </c>
      <c r="AR1734" t="s">
        <v>5433</v>
      </c>
      <c r="AS1734" t="s">
        <v>10896</v>
      </c>
      <c r="AU1734" s="17">
        <v>2</v>
      </c>
      <c r="AV1734" s="17">
        <v>27.6</v>
      </c>
      <c r="AW1734" s="17">
        <v>27.6</v>
      </c>
      <c r="AX1734" s="17">
        <v>27.6</v>
      </c>
      <c r="AY1734" s="17">
        <v>27.6</v>
      </c>
      <c r="AZ1734" s="17">
        <v>27.6</v>
      </c>
      <c r="BA1734" s="17">
        <v>27.6</v>
      </c>
      <c r="BB1734" s="17">
        <v>27.6</v>
      </c>
      <c r="BC1734" s="17">
        <v>27.6</v>
      </c>
      <c r="BD1734" s="17">
        <v>27.6</v>
      </c>
      <c r="BE1734" s="17">
        <v>27.6</v>
      </c>
      <c r="BF1734" s="17">
        <v>27.6</v>
      </c>
      <c r="BG1734" s="17">
        <v>27.6</v>
      </c>
      <c r="BH1734" s="17">
        <v>331.2</v>
      </c>
      <c r="BI1734" s="17">
        <v>331.2</v>
      </c>
      <c r="BJ1734" s="17">
        <v>331.2</v>
      </c>
      <c r="BK1734" s="17">
        <v>331.2</v>
      </c>
    </row>
    <row r="1735" spans="2:63" x14ac:dyDescent="0.25">
      <c r="B1735" t="s">
        <v>5429</v>
      </c>
      <c r="C1735">
        <v>31094461</v>
      </c>
      <c r="D1735" t="s">
        <v>5430</v>
      </c>
      <c r="E1735" t="s">
        <v>1285</v>
      </c>
      <c r="F1735">
        <v>200</v>
      </c>
      <c r="G1735" t="s">
        <v>10884</v>
      </c>
      <c r="H1735" t="s">
        <v>1267</v>
      </c>
      <c r="I1735" s="33">
        <v>200000012256</v>
      </c>
      <c r="J1735" t="s">
        <v>11653</v>
      </c>
      <c r="K1735" t="s">
        <v>11654</v>
      </c>
      <c r="L1735" t="s">
        <v>10887</v>
      </c>
      <c r="N1735" s="16">
        <v>45875</v>
      </c>
      <c r="O1735" s="16">
        <v>45870</v>
      </c>
      <c r="P1735" s="16">
        <v>47848</v>
      </c>
      <c r="R1735" t="s">
        <v>1286</v>
      </c>
      <c r="S1735" t="s">
        <v>1266</v>
      </c>
      <c r="T1735" t="s">
        <v>1266</v>
      </c>
      <c r="V1735" t="s">
        <v>1317</v>
      </c>
      <c r="W1735" t="s">
        <v>1512</v>
      </c>
      <c r="Y1735" t="s">
        <v>5431</v>
      </c>
      <c r="Z1735" t="s">
        <v>4786</v>
      </c>
      <c r="AA1735">
        <v>7000555567</v>
      </c>
      <c r="AB1735" t="s">
        <v>1272</v>
      </c>
      <c r="AC1735" t="s">
        <v>4786</v>
      </c>
      <c r="AD1735" s="16">
        <v>45875</v>
      </c>
      <c r="AE1735">
        <v>8000060168</v>
      </c>
      <c r="AI1735" t="s">
        <v>5432</v>
      </c>
      <c r="AJ1735" t="s">
        <v>5433</v>
      </c>
      <c r="AK1735" t="s">
        <v>10922</v>
      </c>
      <c r="AL1735" t="s">
        <v>3399</v>
      </c>
      <c r="AM1735" t="s">
        <v>28</v>
      </c>
      <c r="AN1735" s="16">
        <v>45870</v>
      </c>
      <c r="AO1735" t="s">
        <v>10889</v>
      </c>
      <c r="AP1735" t="s">
        <v>3918</v>
      </c>
      <c r="AQ1735">
        <v>10717</v>
      </c>
      <c r="AR1735" t="s">
        <v>5433</v>
      </c>
      <c r="AS1735" t="s">
        <v>10896</v>
      </c>
      <c r="AU1735" s="17">
        <v>16</v>
      </c>
      <c r="AV1735" s="17">
        <v>220.8</v>
      </c>
      <c r="AW1735" s="17">
        <v>220.8</v>
      </c>
      <c r="AX1735" s="17">
        <v>220.8</v>
      </c>
      <c r="AY1735" s="17">
        <v>220.8</v>
      </c>
      <c r="AZ1735" s="17">
        <v>220.8</v>
      </c>
      <c r="BA1735" s="17">
        <v>220.8</v>
      </c>
      <c r="BB1735" s="17">
        <v>220.8</v>
      </c>
      <c r="BC1735" s="17">
        <v>220.8</v>
      </c>
      <c r="BD1735" s="17">
        <v>220.8</v>
      </c>
      <c r="BE1735" s="17">
        <v>220.8</v>
      </c>
      <c r="BF1735" s="17">
        <v>220.8</v>
      </c>
      <c r="BG1735" s="17">
        <v>220.8</v>
      </c>
      <c r="BH1735" s="17">
        <v>2649.6</v>
      </c>
      <c r="BI1735" s="17">
        <v>2649.6</v>
      </c>
      <c r="BJ1735" s="17">
        <v>2649.6</v>
      </c>
      <c r="BK1735" s="17">
        <v>2649.6</v>
      </c>
    </row>
    <row r="1736" spans="2:63" x14ac:dyDescent="0.25">
      <c r="B1736" t="s">
        <v>5429</v>
      </c>
      <c r="C1736">
        <v>31094461</v>
      </c>
      <c r="D1736" t="s">
        <v>5430</v>
      </c>
      <c r="E1736" t="s">
        <v>1285</v>
      </c>
      <c r="F1736">
        <v>210</v>
      </c>
      <c r="G1736" t="s">
        <v>10884</v>
      </c>
      <c r="H1736" t="s">
        <v>1267</v>
      </c>
      <c r="I1736" s="33">
        <v>200000012256</v>
      </c>
      <c r="J1736" t="s">
        <v>11653</v>
      </c>
      <c r="K1736" t="s">
        <v>11654</v>
      </c>
      <c r="L1736" t="s">
        <v>10887</v>
      </c>
      <c r="N1736" s="16">
        <v>45875</v>
      </c>
      <c r="O1736" s="16">
        <v>45870</v>
      </c>
      <c r="P1736" s="16">
        <v>47848</v>
      </c>
      <c r="R1736" t="s">
        <v>1286</v>
      </c>
      <c r="S1736" t="s">
        <v>1266</v>
      </c>
      <c r="T1736" t="s">
        <v>1266</v>
      </c>
      <c r="V1736" t="s">
        <v>1317</v>
      </c>
      <c r="W1736" t="s">
        <v>1512</v>
      </c>
      <c r="Y1736" t="s">
        <v>5431</v>
      </c>
      <c r="Z1736" t="s">
        <v>4786</v>
      </c>
      <c r="AA1736">
        <v>7000555567</v>
      </c>
      <c r="AB1736" t="s">
        <v>1272</v>
      </c>
      <c r="AC1736" t="s">
        <v>4786</v>
      </c>
      <c r="AD1736" s="16">
        <v>45875</v>
      </c>
      <c r="AE1736">
        <v>8000060168</v>
      </c>
      <c r="AI1736" t="s">
        <v>5432</v>
      </c>
      <c r="AJ1736" t="s">
        <v>5433</v>
      </c>
      <c r="AK1736" t="s">
        <v>10922</v>
      </c>
      <c r="AL1736" t="s">
        <v>3399</v>
      </c>
      <c r="AM1736" t="s">
        <v>28</v>
      </c>
      <c r="AN1736" s="16">
        <v>45870</v>
      </c>
      <c r="AO1736" t="s">
        <v>10889</v>
      </c>
      <c r="AP1736" t="s">
        <v>3918</v>
      </c>
      <c r="AQ1736">
        <v>10717</v>
      </c>
      <c r="AR1736" t="s">
        <v>5433</v>
      </c>
      <c r="AS1736" t="s">
        <v>10896</v>
      </c>
      <c r="AU1736" s="17">
        <v>8</v>
      </c>
      <c r="AV1736" s="17">
        <v>110.4</v>
      </c>
      <c r="AW1736" s="17">
        <v>110.4</v>
      </c>
      <c r="AX1736" s="17">
        <v>110.4</v>
      </c>
      <c r="AY1736" s="17">
        <v>110.4</v>
      </c>
      <c r="AZ1736" s="17">
        <v>110.4</v>
      </c>
      <c r="BA1736" s="17">
        <v>110.4</v>
      </c>
      <c r="BB1736" s="17">
        <v>110.4</v>
      </c>
      <c r="BC1736" s="17">
        <v>110.4</v>
      </c>
      <c r="BD1736" s="17">
        <v>110.4</v>
      </c>
      <c r="BE1736" s="17">
        <v>110.4</v>
      </c>
      <c r="BF1736" s="17">
        <v>110.4</v>
      </c>
      <c r="BG1736" s="17">
        <v>110.4</v>
      </c>
      <c r="BH1736" s="17">
        <v>1324.8</v>
      </c>
      <c r="BI1736" s="17">
        <v>1324.8</v>
      </c>
      <c r="BJ1736" s="17">
        <v>1324.8</v>
      </c>
      <c r="BK1736" s="17">
        <v>1324.8</v>
      </c>
    </row>
    <row r="1737" spans="2:63" x14ac:dyDescent="0.25">
      <c r="B1737" t="s">
        <v>5442</v>
      </c>
      <c r="C1737">
        <v>31081127</v>
      </c>
      <c r="D1737" t="s">
        <v>5443</v>
      </c>
      <c r="E1737" t="s">
        <v>1285</v>
      </c>
      <c r="F1737">
        <v>30</v>
      </c>
      <c r="G1737" t="s">
        <v>10884</v>
      </c>
      <c r="H1737" t="s">
        <v>1267</v>
      </c>
      <c r="I1737" s="33">
        <v>200000013483</v>
      </c>
      <c r="J1737" t="s">
        <v>10969</v>
      </c>
      <c r="K1737" t="s">
        <v>11655</v>
      </c>
      <c r="L1737" t="s">
        <v>10887</v>
      </c>
      <c r="N1737" s="16">
        <v>45679</v>
      </c>
      <c r="O1737" s="16">
        <v>45658</v>
      </c>
      <c r="P1737" s="16">
        <v>47848</v>
      </c>
      <c r="R1737" t="s">
        <v>1286</v>
      </c>
      <c r="S1737" t="s">
        <v>1266</v>
      </c>
      <c r="T1737" t="s">
        <v>1266</v>
      </c>
      <c r="V1737" t="s">
        <v>1317</v>
      </c>
      <c r="W1737" t="s">
        <v>5057</v>
      </c>
      <c r="Y1737" t="s">
        <v>1319</v>
      </c>
      <c r="Z1737" t="s">
        <v>5058</v>
      </c>
      <c r="AA1737">
        <v>7000555567</v>
      </c>
      <c r="AB1737" t="s">
        <v>1272</v>
      </c>
      <c r="AC1737" t="s">
        <v>5058</v>
      </c>
      <c r="AD1737" s="16">
        <v>45797</v>
      </c>
      <c r="AE1737">
        <v>8000044651</v>
      </c>
      <c r="AF1737" s="16">
        <v>45797</v>
      </c>
      <c r="AI1737" t="s">
        <v>2948</v>
      </c>
      <c r="AJ1737" t="s">
        <v>2949</v>
      </c>
      <c r="AK1737" t="s">
        <v>10960</v>
      </c>
      <c r="AL1737" t="s">
        <v>1716</v>
      </c>
      <c r="AM1737" t="s">
        <v>28</v>
      </c>
      <c r="AN1737" s="16">
        <v>45658</v>
      </c>
      <c r="AO1737" t="s">
        <v>10889</v>
      </c>
      <c r="AP1737" t="s">
        <v>1292</v>
      </c>
      <c r="AQ1737">
        <v>10000014</v>
      </c>
      <c r="AR1737" t="s">
        <v>1327</v>
      </c>
      <c r="AS1737" t="s">
        <v>10890</v>
      </c>
      <c r="AU1737" s="17">
        <v>0.01</v>
      </c>
      <c r="AV1737" s="17">
        <v>0.01</v>
      </c>
      <c r="AW1737" s="17">
        <v>0.01</v>
      </c>
      <c r="AX1737" s="17">
        <v>0.01</v>
      </c>
      <c r="AY1737" s="17">
        <v>0.01</v>
      </c>
      <c r="AZ1737" s="17">
        <v>0.01</v>
      </c>
      <c r="BA1737" s="17">
        <v>0.01</v>
      </c>
      <c r="BB1737" s="17">
        <v>0.01</v>
      </c>
      <c r="BC1737" s="17">
        <v>0.01</v>
      </c>
      <c r="BD1737" s="17">
        <v>0.01</v>
      </c>
      <c r="BE1737" s="17">
        <v>0.01</v>
      </c>
      <c r="BF1737" s="17">
        <v>0.01</v>
      </c>
      <c r="BG1737" s="17">
        <v>0.01</v>
      </c>
      <c r="BH1737" s="17">
        <v>0.12</v>
      </c>
      <c r="BI1737" s="17">
        <v>0.12</v>
      </c>
      <c r="BJ1737" s="17">
        <v>0.12</v>
      </c>
      <c r="BK1737" s="17">
        <v>0.12</v>
      </c>
    </row>
    <row r="1738" spans="2:63" x14ac:dyDescent="0.25">
      <c r="B1738" t="s">
        <v>5442</v>
      </c>
      <c r="C1738">
        <v>31081127</v>
      </c>
      <c r="D1738" t="s">
        <v>5443</v>
      </c>
      <c r="E1738" t="s">
        <v>1285</v>
      </c>
      <c r="F1738">
        <v>40</v>
      </c>
      <c r="G1738" t="s">
        <v>10884</v>
      </c>
      <c r="H1738" t="s">
        <v>1267</v>
      </c>
      <c r="I1738" s="33">
        <v>200000013483</v>
      </c>
      <c r="J1738" t="s">
        <v>10969</v>
      </c>
      <c r="K1738" t="s">
        <v>11656</v>
      </c>
      <c r="L1738" t="s">
        <v>10887</v>
      </c>
      <c r="N1738" s="16">
        <v>45679</v>
      </c>
      <c r="O1738" s="16">
        <v>45658</v>
      </c>
      <c r="P1738" s="16">
        <v>47848</v>
      </c>
      <c r="R1738" t="s">
        <v>1286</v>
      </c>
      <c r="S1738" t="s">
        <v>1266</v>
      </c>
      <c r="T1738" t="s">
        <v>1266</v>
      </c>
      <c r="V1738" t="s">
        <v>1317</v>
      </c>
      <c r="W1738" t="s">
        <v>5057</v>
      </c>
      <c r="Y1738" t="s">
        <v>1319</v>
      </c>
      <c r="Z1738" t="s">
        <v>5058</v>
      </c>
      <c r="AA1738">
        <v>7000555567</v>
      </c>
      <c r="AB1738" t="s">
        <v>1272</v>
      </c>
      <c r="AC1738" t="s">
        <v>5058</v>
      </c>
      <c r="AD1738" s="16">
        <v>45797</v>
      </c>
      <c r="AE1738">
        <v>8000044651</v>
      </c>
      <c r="AF1738" s="16">
        <v>45797</v>
      </c>
      <c r="AI1738" t="s">
        <v>2948</v>
      </c>
      <c r="AJ1738" t="s">
        <v>2949</v>
      </c>
      <c r="AK1738" t="s">
        <v>10960</v>
      </c>
      <c r="AL1738" t="s">
        <v>1716</v>
      </c>
      <c r="AM1738" t="s">
        <v>28</v>
      </c>
      <c r="AN1738" s="16">
        <v>45658</v>
      </c>
      <c r="AO1738" t="s">
        <v>10889</v>
      </c>
      <c r="AP1738" t="s">
        <v>1292</v>
      </c>
      <c r="AQ1738">
        <v>10000014</v>
      </c>
      <c r="AR1738" t="s">
        <v>1327</v>
      </c>
      <c r="AS1738" t="s">
        <v>10890</v>
      </c>
      <c r="AU1738" s="17">
        <v>250</v>
      </c>
      <c r="AV1738" s="17">
        <v>250</v>
      </c>
      <c r="AW1738" s="17">
        <v>250</v>
      </c>
      <c r="AX1738" s="17">
        <v>250</v>
      </c>
      <c r="AY1738" s="17">
        <v>250</v>
      </c>
      <c r="AZ1738" s="17">
        <v>250</v>
      </c>
      <c r="BA1738" s="17">
        <v>250</v>
      </c>
      <c r="BB1738" s="17">
        <v>250</v>
      </c>
      <c r="BC1738" s="17">
        <v>250</v>
      </c>
      <c r="BD1738" s="17">
        <v>250</v>
      </c>
      <c r="BE1738" s="17">
        <v>250</v>
      </c>
      <c r="BF1738" s="17">
        <v>250</v>
      </c>
      <c r="BG1738" s="17">
        <v>250</v>
      </c>
      <c r="BH1738" s="17">
        <v>3000</v>
      </c>
      <c r="BI1738" s="17">
        <v>3000</v>
      </c>
      <c r="BJ1738" s="17">
        <v>3000</v>
      </c>
      <c r="BK1738" s="17">
        <v>3000</v>
      </c>
    </row>
    <row r="1739" spans="2:63" x14ac:dyDescent="0.25">
      <c r="B1739" t="s">
        <v>5453</v>
      </c>
      <c r="C1739">
        <v>31088355</v>
      </c>
      <c r="D1739" t="s">
        <v>5454</v>
      </c>
      <c r="E1739" t="s">
        <v>1285</v>
      </c>
      <c r="F1739">
        <v>40</v>
      </c>
      <c r="G1739" t="s">
        <v>10884</v>
      </c>
      <c r="H1739" t="s">
        <v>1267</v>
      </c>
      <c r="I1739" s="33">
        <v>200000012256</v>
      </c>
      <c r="J1739" t="s">
        <v>11653</v>
      </c>
      <c r="K1739" t="s">
        <v>11653</v>
      </c>
      <c r="L1739" t="s">
        <v>10887</v>
      </c>
      <c r="N1739" s="16">
        <v>44088</v>
      </c>
      <c r="O1739" s="16">
        <v>44105</v>
      </c>
      <c r="P1739" s="16">
        <v>47848</v>
      </c>
      <c r="R1739" t="s">
        <v>1286</v>
      </c>
      <c r="S1739" t="s">
        <v>1266</v>
      </c>
      <c r="T1739" t="s">
        <v>2352</v>
      </c>
      <c r="V1739" t="s">
        <v>1317</v>
      </c>
      <c r="W1739" t="s">
        <v>3644</v>
      </c>
      <c r="Y1739" t="s">
        <v>1319</v>
      </c>
      <c r="Z1739" t="s">
        <v>5455</v>
      </c>
      <c r="AA1739">
        <v>7000555567</v>
      </c>
      <c r="AB1739" t="s">
        <v>1272</v>
      </c>
      <c r="AC1739" t="s">
        <v>1320</v>
      </c>
      <c r="AD1739" s="16">
        <v>46013</v>
      </c>
      <c r="AE1739">
        <v>8000051765</v>
      </c>
      <c r="AF1739" s="16">
        <v>46013</v>
      </c>
      <c r="AI1739" t="s">
        <v>4730</v>
      </c>
      <c r="AJ1739" t="s">
        <v>4731</v>
      </c>
      <c r="AK1739" t="s">
        <v>10922</v>
      </c>
      <c r="AL1739" t="s">
        <v>3399</v>
      </c>
      <c r="AM1739" t="s">
        <v>28</v>
      </c>
      <c r="AN1739" s="16">
        <v>44088</v>
      </c>
      <c r="AO1739" t="s">
        <v>10889</v>
      </c>
      <c r="AP1739" t="s">
        <v>2990</v>
      </c>
      <c r="AQ1739">
        <v>10000014</v>
      </c>
      <c r="AR1739" t="s">
        <v>1327</v>
      </c>
      <c r="AS1739" t="s">
        <v>10896</v>
      </c>
      <c r="AU1739" s="17">
        <v>4</v>
      </c>
      <c r="AV1739" s="17">
        <v>55.2</v>
      </c>
      <c r="AW1739" s="17">
        <v>55.2</v>
      </c>
      <c r="AX1739" s="17">
        <v>55.2</v>
      </c>
      <c r="AY1739" s="17">
        <v>55.2</v>
      </c>
      <c r="AZ1739" s="17">
        <v>55.2</v>
      </c>
      <c r="BA1739" s="17">
        <v>55.2</v>
      </c>
      <c r="BB1739" s="17">
        <v>55.2</v>
      </c>
      <c r="BC1739" s="17">
        <v>55.2</v>
      </c>
      <c r="BD1739" s="17">
        <v>55.2</v>
      </c>
      <c r="BE1739" s="17">
        <v>55.2</v>
      </c>
      <c r="BF1739" s="17">
        <v>55.2</v>
      </c>
      <c r="BG1739" s="17">
        <v>55.2</v>
      </c>
      <c r="BH1739" s="17">
        <v>662.4</v>
      </c>
      <c r="BI1739" s="17">
        <v>662.4</v>
      </c>
      <c r="BJ1739" s="17">
        <v>662.4</v>
      </c>
      <c r="BK1739" s="17">
        <v>662.4</v>
      </c>
    </row>
    <row r="1740" spans="2:63" x14ac:dyDescent="0.25">
      <c r="B1740" t="s">
        <v>5453</v>
      </c>
      <c r="C1740">
        <v>31316149</v>
      </c>
      <c r="D1740" t="s">
        <v>5457</v>
      </c>
      <c r="E1740" t="s">
        <v>1285</v>
      </c>
      <c r="F1740">
        <v>10</v>
      </c>
      <c r="G1740" t="s">
        <v>10884</v>
      </c>
      <c r="H1740" t="s">
        <v>1351</v>
      </c>
      <c r="I1740" s="33">
        <v>200000012967</v>
      </c>
      <c r="J1740" t="s">
        <v>11205</v>
      </c>
      <c r="K1740" t="s">
        <v>11205</v>
      </c>
      <c r="L1740" t="s">
        <v>10887</v>
      </c>
      <c r="N1740" s="16">
        <v>45733</v>
      </c>
      <c r="O1740" s="16">
        <v>45689</v>
      </c>
      <c r="P1740" s="16">
        <v>49340</v>
      </c>
      <c r="R1740" t="s">
        <v>1286</v>
      </c>
      <c r="S1740" t="s">
        <v>1266</v>
      </c>
      <c r="T1740" t="s">
        <v>1266</v>
      </c>
      <c r="V1740" t="s">
        <v>1317</v>
      </c>
      <c r="W1740" t="s">
        <v>3644</v>
      </c>
      <c r="Y1740" t="s">
        <v>1319</v>
      </c>
      <c r="Z1740" t="s">
        <v>5455</v>
      </c>
      <c r="AA1740">
        <v>7000555567</v>
      </c>
      <c r="AB1740" t="s">
        <v>1272</v>
      </c>
      <c r="AC1740" t="s">
        <v>5458</v>
      </c>
      <c r="AD1740" s="16">
        <v>46033</v>
      </c>
      <c r="AE1740" t="s">
        <v>5459</v>
      </c>
      <c r="AK1740" t="s">
        <v>11064</v>
      </c>
      <c r="AL1740" t="s">
        <v>2160</v>
      </c>
      <c r="AM1740" t="s">
        <v>28</v>
      </c>
      <c r="AN1740" s="16">
        <v>45689</v>
      </c>
      <c r="AO1740" t="s">
        <v>10930</v>
      </c>
      <c r="AP1740" t="s">
        <v>1292</v>
      </c>
      <c r="AQ1740">
        <v>1811</v>
      </c>
      <c r="AR1740" t="s">
        <v>1357</v>
      </c>
      <c r="AS1740" t="s">
        <v>10896</v>
      </c>
      <c r="AU1740" s="17">
        <v>5</v>
      </c>
      <c r="AV1740" s="17">
        <v>91.65</v>
      </c>
      <c r="AW1740" s="17">
        <v>91.65</v>
      </c>
      <c r="AX1740" s="17">
        <v>91.65</v>
      </c>
      <c r="AY1740" s="17">
        <v>91.65</v>
      </c>
      <c r="AZ1740" s="17">
        <v>91.65</v>
      </c>
      <c r="BA1740" s="17">
        <v>91.65</v>
      </c>
      <c r="BB1740" s="17">
        <v>91.65</v>
      </c>
      <c r="BC1740" s="17">
        <v>91.65</v>
      </c>
      <c r="BD1740" s="17">
        <v>91.65</v>
      </c>
      <c r="BE1740" s="17">
        <v>91.65</v>
      </c>
      <c r="BF1740" s="17">
        <v>91.65</v>
      </c>
      <c r="BG1740" s="17">
        <v>91.65</v>
      </c>
      <c r="BH1740" s="17">
        <v>1099.8</v>
      </c>
      <c r="BI1740" s="17">
        <v>1099.8</v>
      </c>
      <c r="BJ1740" s="17">
        <v>1099.8</v>
      </c>
      <c r="BK1740" s="17">
        <v>1099.8</v>
      </c>
    </row>
    <row r="1741" spans="2:63" x14ac:dyDescent="0.25">
      <c r="B1741" t="s">
        <v>5453</v>
      </c>
      <c r="C1741">
        <v>31316675</v>
      </c>
      <c r="D1741" t="s">
        <v>5460</v>
      </c>
      <c r="E1741" t="s">
        <v>1285</v>
      </c>
      <c r="F1741">
        <v>10</v>
      </c>
      <c r="G1741" t="s">
        <v>10884</v>
      </c>
      <c r="H1741" t="s">
        <v>1351</v>
      </c>
      <c r="I1741" s="33">
        <v>200000010881</v>
      </c>
      <c r="J1741" t="s">
        <v>11050</v>
      </c>
      <c r="K1741" t="s">
        <v>11660</v>
      </c>
      <c r="L1741" t="s">
        <v>10887</v>
      </c>
      <c r="N1741" s="16">
        <v>45764</v>
      </c>
      <c r="O1741" s="16">
        <v>45748</v>
      </c>
      <c r="P1741" s="16">
        <v>49399</v>
      </c>
      <c r="R1741" t="s">
        <v>1286</v>
      </c>
      <c r="S1741" t="s">
        <v>1266</v>
      </c>
      <c r="T1741" t="s">
        <v>1266</v>
      </c>
      <c r="V1741" t="s">
        <v>1317</v>
      </c>
      <c r="W1741" t="s">
        <v>3644</v>
      </c>
      <c r="Y1741" t="s">
        <v>1319</v>
      </c>
      <c r="Z1741" t="s">
        <v>5455</v>
      </c>
      <c r="AA1741">
        <v>7000555567</v>
      </c>
      <c r="AB1741" t="s">
        <v>1272</v>
      </c>
      <c r="AC1741" t="s">
        <v>5455</v>
      </c>
      <c r="AD1741" s="16">
        <v>46033</v>
      </c>
      <c r="AE1741" t="s">
        <v>5461</v>
      </c>
      <c r="AK1741" t="s">
        <v>10898</v>
      </c>
      <c r="AL1741" t="s">
        <v>3007</v>
      </c>
      <c r="AM1741" t="s">
        <v>28</v>
      </c>
      <c r="AN1741" s="16">
        <v>45748</v>
      </c>
      <c r="AO1741" t="s">
        <v>10889</v>
      </c>
      <c r="AP1741" t="s">
        <v>1292</v>
      </c>
      <c r="AQ1741">
        <v>1811</v>
      </c>
      <c r="AR1741" t="s">
        <v>1357</v>
      </c>
      <c r="AS1741" t="s">
        <v>10896</v>
      </c>
      <c r="AU1741" s="17">
        <v>92.46</v>
      </c>
      <c r="AV1741" s="17">
        <v>92.46</v>
      </c>
      <c r="AW1741" s="17">
        <v>92.46</v>
      </c>
      <c r="AX1741" s="17">
        <v>92.46</v>
      </c>
      <c r="AY1741" s="17">
        <v>92.46</v>
      </c>
      <c r="AZ1741" s="17">
        <v>92.46</v>
      </c>
      <c r="BA1741" s="17">
        <v>92.46</v>
      </c>
      <c r="BB1741" s="17">
        <v>92.46</v>
      </c>
      <c r="BC1741" s="17">
        <v>92.46</v>
      </c>
      <c r="BD1741" s="17">
        <v>92.46</v>
      </c>
      <c r="BE1741" s="17">
        <v>92.46</v>
      </c>
      <c r="BF1741" s="17">
        <v>92.46</v>
      </c>
      <c r="BG1741" s="17">
        <v>92.46</v>
      </c>
      <c r="BH1741" s="17">
        <v>1109.52</v>
      </c>
      <c r="BI1741" s="17">
        <v>1109.52</v>
      </c>
      <c r="BJ1741" s="17">
        <v>1109.52</v>
      </c>
      <c r="BK1741" s="17">
        <v>1109.52</v>
      </c>
    </row>
    <row r="1742" spans="2:63" x14ac:dyDescent="0.25">
      <c r="B1742" t="s">
        <v>5453</v>
      </c>
      <c r="C1742">
        <v>31316675</v>
      </c>
      <c r="D1742" t="s">
        <v>5460</v>
      </c>
      <c r="E1742" t="s">
        <v>1285</v>
      </c>
      <c r="F1742">
        <v>20</v>
      </c>
      <c r="G1742" t="s">
        <v>10884</v>
      </c>
      <c r="H1742" t="s">
        <v>1351</v>
      </c>
      <c r="I1742" s="33">
        <v>200000010881</v>
      </c>
      <c r="J1742" t="s">
        <v>11050</v>
      </c>
      <c r="K1742" t="s">
        <v>11660</v>
      </c>
      <c r="L1742" t="s">
        <v>10887</v>
      </c>
      <c r="N1742" s="16">
        <v>45764</v>
      </c>
      <c r="O1742" s="16">
        <v>45748</v>
      </c>
      <c r="P1742" s="16">
        <v>49399</v>
      </c>
      <c r="R1742" t="s">
        <v>1286</v>
      </c>
      <c r="S1742" t="s">
        <v>1266</v>
      </c>
      <c r="T1742" t="s">
        <v>1266</v>
      </c>
      <c r="V1742" t="s">
        <v>1317</v>
      </c>
      <c r="W1742" t="s">
        <v>3644</v>
      </c>
      <c r="Y1742" t="s">
        <v>1319</v>
      </c>
      <c r="Z1742" t="s">
        <v>5455</v>
      </c>
      <c r="AA1742">
        <v>7000555567</v>
      </c>
      <c r="AB1742" t="s">
        <v>1272</v>
      </c>
      <c r="AC1742" t="s">
        <v>5455</v>
      </c>
      <c r="AD1742" s="16">
        <v>46033</v>
      </c>
      <c r="AE1742" t="s">
        <v>5461</v>
      </c>
      <c r="AK1742" t="s">
        <v>10898</v>
      </c>
      <c r="AL1742" t="s">
        <v>3007</v>
      </c>
      <c r="AM1742" t="s">
        <v>28</v>
      </c>
      <c r="AN1742" s="16">
        <v>45748</v>
      </c>
      <c r="AO1742" t="s">
        <v>10889</v>
      </c>
      <c r="AP1742" t="s">
        <v>1292</v>
      </c>
      <c r="AQ1742">
        <v>1811</v>
      </c>
      <c r="AR1742" t="s">
        <v>1357</v>
      </c>
      <c r="AS1742" t="s">
        <v>10896</v>
      </c>
      <c r="AU1742" s="17">
        <v>115.59</v>
      </c>
      <c r="AV1742" s="17">
        <v>115.59</v>
      </c>
      <c r="AW1742" s="17">
        <v>115.59</v>
      </c>
      <c r="AX1742" s="17">
        <v>115.59</v>
      </c>
      <c r="AY1742" s="17">
        <v>115.59</v>
      </c>
      <c r="AZ1742" s="17">
        <v>115.59</v>
      </c>
      <c r="BA1742" s="17">
        <v>115.59</v>
      </c>
      <c r="BB1742" s="17">
        <v>115.59</v>
      </c>
      <c r="BC1742" s="17">
        <v>115.59</v>
      </c>
      <c r="BD1742" s="17">
        <v>115.59</v>
      </c>
      <c r="BE1742" s="17">
        <v>115.59</v>
      </c>
      <c r="BF1742" s="17">
        <v>115.59</v>
      </c>
      <c r="BG1742" s="17">
        <v>115.59</v>
      </c>
      <c r="BH1742" s="17">
        <v>1387.08</v>
      </c>
      <c r="BI1742" s="17">
        <v>1387.08</v>
      </c>
      <c r="BJ1742" s="17">
        <v>1387.08</v>
      </c>
      <c r="BK1742" s="17">
        <v>1387.08</v>
      </c>
    </row>
    <row r="1743" spans="2:63" x14ac:dyDescent="0.25">
      <c r="B1743" t="s">
        <v>5462</v>
      </c>
      <c r="C1743">
        <v>31313374</v>
      </c>
      <c r="D1743" t="s">
        <v>5463</v>
      </c>
      <c r="E1743" t="s">
        <v>1285</v>
      </c>
      <c r="F1743">
        <v>10</v>
      </c>
      <c r="G1743" t="s">
        <v>10884</v>
      </c>
      <c r="H1743" t="s">
        <v>3225</v>
      </c>
      <c r="I1743" s="33">
        <v>200000010662</v>
      </c>
      <c r="J1743" t="s">
        <v>11040</v>
      </c>
      <c r="K1743" t="s">
        <v>11040</v>
      </c>
      <c r="L1743" t="s">
        <v>10887</v>
      </c>
      <c r="N1743" s="16">
        <v>45632</v>
      </c>
      <c r="O1743" s="16">
        <v>45627</v>
      </c>
      <c r="P1743" s="16">
        <v>49278</v>
      </c>
      <c r="R1743" t="s">
        <v>1286</v>
      </c>
      <c r="S1743" t="s">
        <v>1266</v>
      </c>
      <c r="T1743" t="s">
        <v>1266</v>
      </c>
      <c r="V1743" t="s">
        <v>1317</v>
      </c>
      <c r="W1743" t="s">
        <v>4535</v>
      </c>
      <c r="Y1743" t="s">
        <v>1319</v>
      </c>
      <c r="Z1743" t="s">
        <v>4808</v>
      </c>
      <c r="AA1743">
        <v>7000555567</v>
      </c>
      <c r="AB1743" t="s">
        <v>1272</v>
      </c>
      <c r="AC1743" t="s">
        <v>4808</v>
      </c>
      <c r="AD1743" s="16">
        <v>46033</v>
      </c>
      <c r="AE1743" t="s">
        <v>5464</v>
      </c>
      <c r="AK1743" t="s">
        <v>11225</v>
      </c>
      <c r="AL1743" t="s">
        <v>2301</v>
      </c>
      <c r="AM1743" t="s">
        <v>28</v>
      </c>
      <c r="AN1743" s="16">
        <v>45627</v>
      </c>
      <c r="AO1743" t="s">
        <v>10949</v>
      </c>
      <c r="AP1743" t="s">
        <v>1292</v>
      </c>
      <c r="AQ1743">
        <v>1831</v>
      </c>
      <c r="AR1743" t="s">
        <v>2302</v>
      </c>
      <c r="AS1743" t="s">
        <v>10894</v>
      </c>
      <c r="AU1743" s="17">
        <v>1.5</v>
      </c>
      <c r="AV1743" s="17">
        <v>369.36</v>
      </c>
      <c r="AW1743" s="17">
        <v>369.36</v>
      </c>
      <c r="AX1743" s="17">
        <v>369.36</v>
      </c>
      <c r="AY1743" s="17">
        <v>369.36</v>
      </c>
      <c r="AZ1743" s="17">
        <v>369.36</v>
      </c>
      <c r="BA1743" s="17">
        <v>369.36</v>
      </c>
      <c r="BB1743" s="17">
        <v>369.36</v>
      </c>
      <c r="BC1743" s="17">
        <v>369.36</v>
      </c>
      <c r="BD1743" s="17">
        <v>369.36</v>
      </c>
      <c r="BE1743" s="17">
        <v>369.36</v>
      </c>
      <c r="BF1743" s="17">
        <v>369.36</v>
      </c>
      <c r="BG1743" s="17">
        <v>369.36</v>
      </c>
      <c r="BH1743" s="17">
        <v>4432.32</v>
      </c>
      <c r="BI1743" s="17">
        <v>4432.32</v>
      </c>
      <c r="BJ1743" s="17">
        <v>4432.32</v>
      </c>
      <c r="BK1743" s="17">
        <v>4432.32</v>
      </c>
    </row>
    <row r="1744" spans="2:63" x14ac:dyDescent="0.25">
      <c r="B1744" t="s">
        <v>5465</v>
      </c>
      <c r="C1744">
        <v>31078005</v>
      </c>
      <c r="D1744" t="s">
        <v>5481</v>
      </c>
      <c r="E1744" t="s">
        <v>1285</v>
      </c>
      <c r="F1744">
        <v>10</v>
      </c>
      <c r="G1744" t="s">
        <v>10884</v>
      </c>
      <c r="H1744" t="s">
        <v>1267</v>
      </c>
      <c r="I1744" s="33">
        <v>200000010772</v>
      </c>
      <c r="J1744" t="s">
        <v>11012</v>
      </c>
      <c r="K1744" t="s">
        <v>11012</v>
      </c>
      <c r="L1744" t="s">
        <v>10887</v>
      </c>
      <c r="N1744" s="16">
        <v>43528</v>
      </c>
      <c r="O1744" s="16">
        <v>43525</v>
      </c>
      <c r="P1744" s="16">
        <v>47848</v>
      </c>
      <c r="R1744" t="s">
        <v>1286</v>
      </c>
      <c r="S1744" t="s">
        <v>1266</v>
      </c>
      <c r="T1744" t="s">
        <v>1266</v>
      </c>
      <c r="V1744" t="s">
        <v>1269</v>
      </c>
      <c r="W1744" t="s">
        <v>5467</v>
      </c>
      <c r="Y1744" t="s">
        <v>1734</v>
      </c>
      <c r="Z1744" t="s">
        <v>5468</v>
      </c>
      <c r="AA1744">
        <v>7000502617</v>
      </c>
      <c r="AB1744" t="s">
        <v>1272</v>
      </c>
      <c r="AC1744" t="s">
        <v>5468</v>
      </c>
      <c r="AD1744" s="16">
        <v>46036</v>
      </c>
      <c r="AE1744">
        <v>8000041452</v>
      </c>
      <c r="AF1744" s="16">
        <v>46035</v>
      </c>
      <c r="AI1744" t="s">
        <v>5482</v>
      </c>
      <c r="AJ1744" t="s">
        <v>5483</v>
      </c>
      <c r="AK1744" t="s">
        <v>10898</v>
      </c>
      <c r="AL1744" t="s">
        <v>3007</v>
      </c>
      <c r="AM1744" t="s">
        <v>28</v>
      </c>
      <c r="AN1744" s="16">
        <v>46023</v>
      </c>
      <c r="AO1744" t="s">
        <v>10889</v>
      </c>
      <c r="AP1744" t="s">
        <v>5484</v>
      </c>
      <c r="AQ1744">
        <v>1256</v>
      </c>
      <c r="AR1744" t="s">
        <v>5473</v>
      </c>
      <c r="AS1744" t="s">
        <v>10896</v>
      </c>
      <c r="AU1744" s="17">
        <v>560</v>
      </c>
      <c r="AV1744" s="17">
        <v>828.8</v>
      </c>
      <c r="AW1744" s="17">
        <v>828.8</v>
      </c>
      <c r="AX1744" s="17">
        <v>828.8</v>
      </c>
      <c r="AY1744" s="17">
        <v>828.8</v>
      </c>
      <c r="AZ1744" s="17">
        <v>828.8</v>
      </c>
      <c r="BA1744" s="17">
        <v>828.8</v>
      </c>
      <c r="BB1744" s="17">
        <v>828.8</v>
      </c>
      <c r="BC1744" s="17">
        <v>828.8</v>
      </c>
      <c r="BD1744" s="17">
        <v>828.8</v>
      </c>
      <c r="BE1744" s="17">
        <v>828.8</v>
      </c>
      <c r="BF1744" s="17">
        <v>828.8</v>
      </c>
      <c r="BG1744" s="17">
        <v>828.8</v>
      </c>
      <c r="BH1744" s="17">
        <v>9945.6</v>
      </c>
      <c r="BI1744" s="17">
        <v>9945.6</v>
      </c>
      <c r="BJ1744" s="17">
        <v>9945.6</v>
      </c>
      <c r="BK1744" s="17">
        <v>9945.6</v>
      </c>
    </row>
    <row r="1745" spans="2:63" x14ac:dyDescent="0.25">
      <c r="B1745" t="s">
        <v>5465</v>
      </c>
      <c r="C1745">
        <v>31078005</v>
      </c>
      <c r="D1745" t="s">
        <v>5481</v>
      </c>
      <c r="E1745" t="s">
        <v>1285</v>
      </c>
      <c r="F1745">
        <v>70</v>
      </c>
      <c r="G1745" t="s">
        <v>10884</v>
      </c>
      <c r="H1745" t="s">
        <v>1267</v>
      </c>
      <c r="I1745" s="33">
        <v>200000010772</v>
      </c>
      <c r="J1745" t="s">
        <v>11012</v>
      </c>
      <c r="K1745" t="s">
        <v>11012</v>
      </c>
      <c r="L1745" t="s">
        <v>10887</v>
      </c>
      <c r="N1745" s="16">
        <v>43528</v>
      </c>
      <c r="O1745" s="16">
        <v>43525</v>
      </c>
      <c r="P1745" s="16">
        <v>47848</v>
      </c>
      <c r="R1745" t="s">
        <v>1286</v>
      </c>
      <c r="S1745" t="s">
        <v>1266</v>
      </c>
      <c r="T1745" t="s">
        <v>1266</v>
      </c>
      <c r="V1745" t="s">
        <v>1269</v>
      </c>
      <c r="W1745" t="s">
        <v>5467</v>
      </c>
      <c r="Y1745" t="s">
        <v>1734</v>
      </c>
      <c r="Z1745" t="s">
        <v>5468</v>
      </c>
      <c r="AA1745">
        <v>7000502617</v>
      </c>
      <c r="AB1745" t="s">
        <v>1272</v>
      </c>
      <c r="AC1745" t="s">
        <v>5468</v>
      </c>
      <c r="AD1745" s="16">
        <v>46036</v>
      </c>
      <c r="AE1745">
        <v>8000041452</v>
      </c>
      <c r="AF1745" s="16">
        <v>46035</v>
      </c>
      <c r="AI1745" t="s">
        <v>5482</v>
      </c>
      <c r="AJ1745" t="s">
        <v>5483</v>
      </c>
      <c r="AK1745" t="s">
        <v>10898</v>
      </c>
      <c r="AL1745" t="s">
        <v>3007</v>
      </c>
      <c r="AM1745" t="s">
        <v>28</v>
      </c>
      <c r="AN1745" s="16">
        <v>46023</v>
      </c>
      <c r="AO1745" t="s">
        <v>10889</v>
      </c>
      <c r="AP1745" t="s">
        <v>5484</v>
      </c>
      <c r="AQ1745">
        <v>1256</v>
      </c>
      <c r="AR1745" t="s">
        <v>5473</v>
      </c>
      <c r="AS1745" t="s">
        <v>10896</v>
      </c>
      <c r="AU1745" s="17">
        <v>560</v>
      </c>
      <c r="AV1745" s="17">
        <v>828.8</v>
      </c>
      <c r="AW1745" s="17">
        <v>828.8</v>
      </c>
      <c r="AX1745" s="17">
        <v>828.8</v>
      </c>
      <c r="AY1745" s="17">
        <v>828.8</v>
      </c>
      <c r="AZ1745" s="17">
        <v>828.8</v>
      </c>
      <c r="BA1745" s="17">
        <v>828.8</v>
      </c>
      <c r="BB1745" s="17">
        <v>828.8</v>
      </c>
      <c r="BC1745" s="17">
        <v>828.8</v>
      </c>
      <c r="BD1745" s="17">
        <v>828.8</v>
      </c>
      <c r="BE1745" s="17">
        <v>828.8</v>
      </c>
      <c r="BF1745" s="17">
        <v>828.8</v>
      </c>
      <c r="BG1745" s="17">
        <v>828.8</v>
      </c>
      <c r="BH1745" s="17">
        <v>9945.6</v>
      </c>
      <c r="BI1745" s="17">
        <v>9945.6</v>
      </c>
      <c r="BJ1745" s="17">
        <v>9945.6</v>
      </c>
      <c r="BK1745" s="17">
        <v>9945.6</v>
      </c>
    </row>
    <row r="1746" spans="2:63" x14ac:dyDescent="0.25">
      <c r="B1746" t="s">
        <v>5465</v>
      </c>
      <c r="C1746">
        <v>31095497</v>
      </c>
      <c r="D1746" t="s">
        <v>5486</v>
      </c>
      <c r="E1746" t="s">
        <v>1285</v>
      </c>
      <c r="F1746">
        <v>100</v>
      </c>
      <c r="G1746" t="s">
        <v>10884</v>
      </c>
      <c r="H1746" t="s">
        <v>1267</v>
      </c>
      <c r="I1746" s="33">
        <v>200000010772</v>
      </c>
      <c r="J1746" t="s">
        <v>11012</v>
      </c>
      <c r="K1746" t="s">
        <v>11012</v>
      </c>
      <c r="L1746" t="s">
        <v>10887</v>
      </c>
      <c r="N1746" s="16">
        <v>44470</v>
      </c>
      <c r="O1746" s="16">
        <v>44470</v>
      </c>
      <c r="P1746" s="16">
        <v>47848</v>
      </c>
      <c r="R1746" t="s">
        <v>1286</v>
      </c>
      <c r="S1746" t="s">
        <v>1266</v>
      </c>
      <c r="T1746" t="s">
        <v>1266</v>
      </c>
      <c r="V1746" t="s">
        <v>1269</v>
      </c>
      <c r="W1746" t="s">
        <v>5467</v>
      </c>
      <c r="Y1746" t="s">
        <v>1734</v>
      </c>
      <c r="Z1746" t="s">
        <v>2552</v>
      </c>
      <c r="AA1746">
        <v>7000502617</v>
      </c>
      <c r="AB1746" t="s">
        <v>1272</v>
      </c>
      <c r="AC1746" t="s">
        <v>1273</v>
      </c>
      <c r="AD1746" s="16">
        <v>46035</v>
      </c>
      <c r="AE1746">
        <v>8000063202</v>
      </c>
      <c r="AF1746" s="16">
        <v>46035</v>
      </c>
      <c r="AI1746" t="s">
        <v>5487</v>
      </c>
      <c r="AJ1746" t="s">
        <v>5488</v>
      </c>
      <c r="AK1746" t="s">
        <v>10898</v>
      </c>
      <c r="AL1746" t="s">
        <v>3007</v>
      </c>
      <c r="AM1746" t="s">
        <v>28</v>
      </c>
      <c r="AN1746" s="16">
        <v>46023</v>
      </c>
      <c r="AO1746" t="s">
        <v>10889</v>
      </c>
      <c r="AP1746" t="s">
        <v>1292</v>
      </c>
      <c r="AQ1746">
        <v>1256</v>
      </c>
      <c r="AR1746" t="s">
        <v>5473</v>
      </c>
      <c r="AS1746" t="s">
        <v>10896</v>
      </c>
      <c r="AU1746" s="17">
        <v>400</v>
      </c>
      <c r="AV1746" s="17">
        <v>592</v>
      </c>
      <c r="AW1746" s="17">
        <v>592</v>
      </c>
      <c r="AX1746" s="17">
        <v>592</v>
      </c>
      <c r="AY1746" s="17">
        <v>592</v>
      </c>
      <c r="AZ1746" s="17">
        <v>592</v>
      </c>
      <c r="BA1746" s="17">
        <v>592</v>
      </c>
      <c r="BB1746" s="17">
        <v>592</v>
      </c>
      <c r="BC1746" s="17">
        <v>592</v>
      </c>
      <c r="BD1746" s="17">
        <v>592</v>
      </c>
      <c r="BE1746" s="17">
        <v>592</v>
      </c>
      <c r="BF1746" s="17">
        <v>592</v>
      </c>
      <c r="BG1746" s="17">
        <v>592</v>
      </c>
      <c r="BH1746" s="17">
        <v>7104</v>
      </c>
      <c r="BI1746" s="17">
        <v>7104</v>
      </c>
      <c r="BJ1746" s="17">
        <v>7104</v>
      </c>
      <c r="BK1746" s="17">
        <v>7104</v>
      </c>
    </row>
    <row r="1747" spans="2:63" x14ac:dyDescent="0.25">
      <c r="B1747" t="s">
        <v>5465</v>
      </c>
      <c r="C1747">
        <v>31095497</v>
      </c>
      <c r="D1747" t="s">
        <v>5486</v>
      </c>
      <c r="E1747" t="s">
        <v>1285</v>
      </c>
      <c r="F1747">
        <v>150</v>
      </c>
      <c r="G1747" t="s">
        <v>10884</v>
      </c>
      <c r="H1747" t="s">
        <v>1267</v>
      </c>
      <c r="I1747" s="33">
        <v>200000010772</v>
      </c>
      <c r="J1747" t="s">
        <v>11012</v>
      </c>
      <c r="K1747" t="s">
        <v>11012</v>
      </c>
      <c r="L1747" t="s">
        <v>10887</v>
      </c>
      <c r="N1747" s="16">
        <v>44470</v>
      </c>
      <c r="O1747" s="16">
        <v>44470</v>
      </c>
      <c r="P1747" s="16">
        <v>47848</v>
      </c>
      <c r="R1747" t="s">
        <v>1286</v>
      </c>
      <c r="S1747" t="s">
        <v>1266</v>
      </c>
      <c r="T1747" t="s">
        <v>1266</v>
      </c>
      <c r="V1747" t="s">
        <v>1269</v>
      </c>
      <c r="W1747" t="s">
        <v>5467</v>
      </c>
      <c r="Y1747" t="s">
        <v>1734</v>
      </c>
      <c r="Z1747" t="s">
        <v>2552</v>
      </c>
      <c r="AA1747">
        <v>7000502617</v>
      </c>
      <c r="AB1747" t="s">
        <v>1272</v>
      </c>
      <c r="AC1747" t="s">
        <v>1273</v>
      </c>
      <c r="AD1747" s="16">
        <v>46035</v>
      </c>
      <c r="AE1747">
        <v>8000063202</v>
      </c>
      <c r="AF1747" s="16">
        <v>46035</v>
      </c>
      <c r="AI1747" t="s">
        <v>5487</v>
      </c>
      <c r="AJ1747" t="s">
        <v>5488</v>
      </c>
      <c r="AK1747" t="s">
        <v>10898</v>
      </c>
      <c r="AL1747" t="s">
        <v>3007</v>
      </c>
      <c r="AM1747" t="s">
        <v>28</v>
      </c>
      <c r="AN1747" s="16">
        <v>46023</v>
      </c>
      <c r="AO1747" t="s">
        <v>10889</v>
      </c>
      <c r="AP1747" t="s">
        <v>1292</v>
      </c>
      <c r="AQ1747">
        <v>1256</v>
      </c>
      <c r="AR1747" t="s">
        <v>5473</v>
      </c>
      <c r="AS1747" t="s">
        <v>10896</v>
      </c>
      <c r="AU1747" s="17">
        <v>400</v>
      </c>
      <c r="AV1747" s="17">
        <v>592</v>
      </c>
      <c r="AW1747" s="17">
        <v>592</v>
      </c>
      <c r="AX1747" s="17">
        <v>592</v>
      </c>
      <c r="AY1747" s="17">
        <v>592</v>
      </c>
      <c r="AZ1747" s="17">
        <v>592</v>
      </c>
      <c r="BA1747" s="17">
        <v>592</v>
      </c>
      <c r="BB1747" s="17">
        <v>592</v>
      </c>
      <c r="BC1747" s="17">
        <v>592</v>
      </c>
      <c r="BD1747" s="17">
        <v>592</v>
      </c>
      <c r="BE1747" s="17">
        <v>592</v>
      </c>
      <c r="BF1747" s="17">
        <v>592</v>
      </c>
      <c r="BG1747" s="17">
        <v>592</v>
      </c>
      <c r="BH1747" s="17">
        <v>7104</v>
      </c>
      <c r="BI1747" s="17">
        <v>7104</v>
      </c>
      <c r="BJ1747" s="17">
        <v>7104</v>
      </c>
      <c r="BK1747" s="17">
        <v>7104</v>
      </c>
    </row>
    <row r="1748" spans="2:63" x14ac:dyDescent="0.25">
      <c r="B1748" t="s">
        <v>5465</v>
      </c>
      <c r="C1748">
        <v>31095497</v>
      </c>
      <c r="D1748" t="s">
        <v>5486</v>
      </c>
      <c r="E1748" t="s">
        <v>1285</v>
      </c>
      <c r="F1748">
        <v>200</v>
      </c>
      <c r="G1748" t="s">
        <v>10884</v>
      </c>
      <c r="H1748" t="s">
        <v>1267</v>
      </c>
      <c r="I1748" s="33">
        <v>200000011169</v>
      </c>
      <c r="J1748" t="s">
        <v>11278</v>
      </c>
      <c r="K1748" t="s">
        <v>11278</v>
      </c>
      <c r="L1748" t="s">
        <v>10887</v>
      </c>
      <c r="N1748" s="16">
        <v>44470</v>
      </c>
      <c r="O1748" s="16">
        <v>44470</v>
      </c>
      <c r="P1748" s="16">
        <v>47848</v>
      </c>
      <c r="R1748" t="s">
        <v>1286</v>
      </c>
      <c r="S1748" t="s">
        <v>1266</v>
      </c>
      <c r="T1748" t="s">
        <v>1266</v>
      </c>
      <c r="V1748" t="s">
        <v>1269</v>
      </c>
      <c r="W1748" t="s">
        <v>5467</v>
      </c>
      <c r="Y1748" t="s">
        <v>1734</v>
      </c>
      <c r="Z1748" t="s">
        <v>2552</v>
      </c>
      <c r="AA1748">
        <v>7000502617</v>
      </c>
      <c r="AB1748" t="s">
        <v>1272</v>
      </c>
      <c r="AC1748" t="s">
        <v>1273</v>
      </c>
      <c r="AD1748" s="16">
        <v>46035</v>
      </c>
      <c r="AE1748">
        <v>8000063202</v>
      </c>
      <c r="AF1748" s="16">
        <v>46035</v>
      </c>
      <c r="AI1748" t="s">
        <v>5487</v>
      </c>
      <c r="AJ1748" t="s">
        <v>5488</v>
      </c>
      <c r="AK1748" t="s">
        <v>10898</v>
      </c>
      <c r="AL1748" t="s">
        <v>3007</v>
      </c>
      <c r="AM1748" t="s">
        <v>28</v>
      </c>
      <c r="AN1748" s="16">
        <v>46023</v>
      </c>
      <c r="AO1748" t="s">
        <v>10889</v>
      </c>
      <c r="AP1748" t="s">
        <v>1292</v>
      </c>
      <c r="AQ1748">
        <v>1256</v>
      </c>
      <c r="AR1748" t="s">
        <v>5473</v>
      </c>
      <c r="AS1748" t="s">
        <v>10896</v>
      </c>
      <c r="AU1748" s="17">
        <v>1</v>
      </c>
      <c r="AV1748" s="17">
        <v>4.57</v>
      </c>
      <c r="AW1748" s="17">
        <v>4.57</v>
      </c>
      <c r="AX1748" s="17">
        <v>4.57</v>
      </c>
      <c r="AY1748" s="17">
        <v>4.57</v>
      </c>
      <c r="AZ1748" s="17">
        <v>4.57</v>
      </c>
      <c r="BA1748" s="17">
        <v>4.57</v>
      </c>
      <c r="BB1748" s="17">
        <v>4.57</v>
      </c>
      <c r="BC1748" s="17">
        <v>4.57</v>
      </c>
      <c r="BD1748" s="17">
        <v>4.57</v>
      </c>
      <c r="BE1748" s="17">
        <v>4.57</v>
      </c>
      <c r="BF1748" s="17">
        <v>4.57</v>
      </c>
      <c r="BG1748" s="17">
        <v>4.57</v>
      </c>
      <c r="BH1748" s="17">
        <v>54.84</v>
      </c>
      <c r="BI1748" s="17">
        <v>54.84</v>
      </c>
      <c r="BJ1748" s="17">
        <v>54.84</v>
      </c>
      <c r="BK1748" s="17">
        <v>54.84</v>
      </c>
    </row>
    <row r="1749" spans="2:63" x14ac:dyDescent="0.25">
      <c r="B1749" t="s">
        <v>5465</v>
      </c>
      <c r="C1749">
        <v>31095497</v>
      </c>
      <c r="D1749" t="s">
        <v>5486</v>
      </c>
      <c r="E1749" t="s">
        <v>1285</v>
      </c>
      <c r="F1749">
        <v>210</v>
      </c>
      <c r="G1749" t="s">
        <v>10884</v>
      </c>
      <c r="H1749" t="s">
        <v>1267</v>
      </c>
      <c r="I1749" s="33">
        <v>200000011173</v>
      </c>
      <c r="J1749" t="s">
        <v>11068</v>
      </c>
      <c r="K1749" t="s">
        <v>11068</v>
      </c>
      <c r="L1749" t="s">
        <v>10887</v>
      </c>
      <c r="N1749" s="16">
        <v>44470</v>
      </c>
      <c r="O1749" s="16">
        <v>44470</v>
      </c>
      <c r="P1749" s="16">
        <v>47848</v>
      </c>
      <c r="R1749" t="s">
        <v>1286</v>
      </c>
      <c r="S1749" t="s">
        <v>1266</v>
      </c>
      <c r="T1749" t="s">
        <v>1266</v>
      </c>
      <c r="V1749" t="s">
        <v>1269</v>
      </c>
      <c r="W1749" t="s">
        <v>5467</v>
      </c>
      <c r="Y1749" t="s">
        <v>1734</v>
      </c>
      <c r="Z1749" t="s">
        <v>2552</v>
      </c>
      <c r="AA1749">
        <v>7000502617</v>
      </c>
      <c r="AB1749" t="s">
        <v>1272</v>
      </c>
      <c r="AC1749" t="s">
        <v>1273</v>
      </c>
      <c r="AD1749" s="16">
        <v>46035</v>
      </c>
      <c r="AE1749">
        <v>8000063202</v>
      </c>
      <c r="AF1749" s="16">
        <v>46035</v>
      </c>
      <c r="AI1749" t="s">
        <v>5487</v>
      </c>
      <c r="AJ1749" t="s">
        <v>5488</v>
      </c>
      <c r="AK1749" t="s">
        <v>10898</v>
      </c>
      <c r="AL1749" t="s">
        <v>3007</v>
      </c>
      <c r="AM1749" t="s">
        <v>28</v>
      </c>
      <c r="AN1749" s="16">
        <v>46023</v>
      </c>
      <c r="AO1749" t="s">
        <v>10889</v>
      </c>
      <c r="AP1749" t="s">
        <v>1292</v>
      </c>
      <c r="AQ1749">
        <v>1256</v>
      </c>
      <c r="AR1749" t="s">
        <v>5473</v>
      </c>
      <c r="AS1749" t="s">
        <v>10896</v>
      </c>
      <c r="AU1749" s="17">
        <v>2</v>
      </c>
      <c r="AV1749" s="17">
        <v>13.18</v>
      </c>
      <c r="AW1749" s="17">
        <v>13.18</v>
      </c>
      <c r="AX1749" s="17">
        <v>13.18</v>
      </c>
      <c r="AY1749" s="17">
        <v>13.18</v>
      </c>
      <c r="AZ1749" s="17">
        <v>13.18</v>
      </c>
      <c r="BA1749" s="17">
        <v>13.18</v>
      </c>
      <c r="BB1749" s="17">
        <v>13.18</v>
      </c>
      <c r="BC1749" s="17">
        <v>13.18</v>
      </c>
      <c r="BD1749" s="17">
        <v>13.18</v>
      </c>
      <c r="BE1749" s="17">
        <v>13.18</v>
      </c>
      <c r="BF1749" s="17">
        <v>13.18</v>
      </c>
      <c r="BG1749" s="17">
        <v>13.18</v>
      </c>
      <c r="BH1749" s="17">
        <v>158.16</v>
      </c>
      <c r="BI1749" s="17">
        <v>158.16</v>
      </c>
      <c r="BJ1749" s="17">
        <v>158.16</v>
      </c>
      <c r="BK1749" s="17">
        <v>158.16</v>
      </c>
    </row>
    <row r="1750" spans="2:63" x14ac:dyDescent="0.25">
      <c r="B1750" t="s">
        <v>5465</v>
      </c>
      <c r="C1750">
        <v>31095497</v>
      </c>
      <c r="D1750" t="s">
        <v>5486</v>
      </c>
      <c r="E1750" t="s">
        <v>1285</v>
      </c>
      <c r="F1750">
        <v>220</v>
      </c>
      <c r="G1750" t="s">
        <v>10884</v>
      </c>
      <c r="H1750" t="s">
        <v>1267</v>
      </c>
      <c r="I1750" s="33">
        <v>200000011175</v>
      </c>
      <c r="J1750" t="s">
        <v>11067</v>
      </c>
      <c r="K1750" t="s">
        <v>11067</v>
      </c>
      <c r="L1750" t="s">
        <v>10887</v>
      </c>
      <c r="N1750" s="16">
        <v>44470</v>
      </c>
      <c r="O1750" s="16">
        <v>44470</v>
      </c>
      <c r="P1750" s="16">
        <v>47848</v>
      </c>
      <c r="R1750" t="s">
        <v>1286</v>
      </c>
      <c r="S1750" t="s">
        <v>1266</v>
      </c>
      <c r="T1750" t="s">
        <v>1266</v>
      </c>
      <c r="V1750" t="s">
        <v>1269</v>
      </c>
      <c r="W1750" t="s">
        <v>5467</v>
      </c>
      <c r="Y1750" t="s">
        <v>1734</v>
      </c>
      <c r="Z1750" t="s">
        <v>2552</v>
      </c>
      <c r="AA1750">
        <v>7000502617</v>
      </c>
      <c r="AB1750" t="s">
        <v>1272</v>
      </c>
      <c r="AC1750" t="s">
        <v>1273</v>
      </c>
      <c r="AD1750" s="16">
        <v>46035</v>
      </c>
      <c r="AE1750">
        <v>8000063202</v>
      </c>
      <c r="AF1750" s="16">
        <v>46035</v>
      </c>
      <c r="AI1750" t="s">
        <v>5487</v>
      </c>
      <c r="AJ1750" t="s">
        <v>5488</v>
      </c>
      <c r="AK1750" t="s">
        <v>10898</v>
      </c>
      <c r="AL1750" t="s">
        <v>3007</v>
      </c>
      <c r="AM1750" t="s">
        <v>28</v>
      </c>
      <c r="AN1750" s="16">
        <v>46023</v>
      </c>
      <c r="AO1750" t="s">
        <v>10889</v>
      </c>
      <c r="AP1750" t="s">
        <v>1292</v>
      </c>
      <c r="AQ1750">
        <v>1256</v>
      </c>
      <c r="AR1750" t="s">
        <v>5473</v>
      </c>
      <c r="AS1750" t="s">
        <v>10896</v>
      </c>
      <c r="AU1750" s="17">
        <v>3</v>
      </c>
      <c r="AV1750" s="17">
        <v>11.04</v>
      </c>
      <c r="AW1750" s="17">
        <v>11.04</v>
      </c>
      <c r="AX1750" s="17">
        <v>11.04</v>
      </c>
      <c r="AY1750" s="17">
        <v>11.04</v>
      </c>
      <c r="AZ1750" s="17">
        <v>11.04</v>
      </c>
      <c r="BA1750" s="17">
        <v>11.04</v>
      </c>
      <c r="BB1750" s="17">
        <v>11.04</v>
      </c>
      <c r="BC1750" s="17">
        <v>11.04</v>
      </c>
      <c r="BD1750" s="17">
        <v>11.04</v>
      </c>
      <c r="BE1750" s="17">
        <v>11.04</v>
      </c>
      <c r="BF1750" s="17">
        <v>11.04</v>
      </c>
      <c r="BG1750" s="17">
        <v>11.04</v>
      </c>
      <c r="BH1750" s="17">
        <v>132.47999999999999</v>
      </c>
      <c r="BI1750" s="17">
        <v>132.47999999999999</v>
      </c>
      <c r="BJ1750" s="17">
        <v>132.47999999999999</v>
      </c>
      <c r="BK1750" s="17">
        <v>132.47999999999999</v>
      </c>
    </row>
    <row r="1751" spans="2:63" x14ac:dyDescent="0.25">
      <c r="B1751" t="s">
        <v>5465</v>
      </c>
      <c r="C1751">
        <v>31095498</v>
      </c>
      <c r="D1751" t="s">
        <v>5490</v>
      </c>
      <c r="E1751" t="s">
        <v>1285</v>
      </c>
      <c r="F1751">
        <v>310</v>
      </c>
      <c r="G1751" t="s">
        <v>10884</v>
      </c>
      <c r="H1751" t="s">
        <v>1267</v>
      </c>
      <c r="I1751" s="33">
        <v>200000010772</v>
      </c>
      <c r="J1751" t="s">
        <v>11012</v>
      </c>
      <c r="K1751" t="s">
        <v>11012</v>
      </c>
      <c r="L1751" t="s">
        <v>10887</v>
      </c>
      <c r="N1751" s="16">
        <v>44470</v>
      </c>
      <c r="O1751" s="16">
        <v>44501</v>
      </c>
      <c r="P1751" s="16">
        <v>47848</v>
      </c>
      <c r="R1751" t="s">
        <v>1286</v>
      </c>
      <c r="S1751" t="s">
        <v>1266</v>
      </c>
      <c r="T1751" t="s">
        <v>1266</v>
      </c>
      <c r="V1751" t="s">
        <v>1269</v>
      </c>
      <c r="W1751" t="s">
        <v>5467</v>
      </c>
      <c r="Y1751" t="s">
        <v>1734</v>
      </c>
      <c r="Z1751" t="s">
        <v>2552</v>
      </c>
      <c r="AA1751">
        <v>7000502617</v>
      </c>
      <c r="AB1751" t="s">
        <v>1272</v>
      </c>
      <c r="AC1751" t="s">
        <v>1273</v>
      </c>
      <c r="AD1751" s="16">
        <v>46035</v>
      </c>
      <c r="AE1751">
        <v>8000063202</v>
      </c>
      <c r="AF1751" s="16">
        <v>46035</v>
      </c>
      <c r="AI1751" t="s">
        <v>5491</v>
      </c>
      <c r="AJ1751" t="s">
        <v>5492</v>
      </c>
      <c r="AK1751" t="s">
        <v>10898</v>
      </c>
      <c r="AL1751" t="s">
        <v>3007</v>
      </c>
      <c r="AM1751" t="s">
        <v>28</v>
      </c>
      <c r="AN1751" s="16">
        <v>46023</v>
      </c>
      <c r="AO1751" t="s">
        <v>10889</v>
      </c>
      <c r="AP1751" t="s">
        <v>1292</v>
      </c>
      <c r="AQ1751">
        <v>1256</v>
      </c>
      <c r="AR1751" t="s">
        <v>5473</v>
      </c>
      <c r="AS1751" t="s">
        <v>10896</v>
      </c>
      <c r="AU1751" s="17">
        <v>800</v>
      </c>
      <c r="AV1751" s="17">
        <v>1184</v>
      </c>
      <c r="AW1751" s="17">
        <v>1184</v>
      </c>
      <c r="AX1751" s="17">
        <v>1184</v>
      </c>
      <c r="AY1751" s="17">
        <v>1184</v>
      </c>
      <c r="AZ1751" s="17">
        <v>1184</v>
      </c>
      <c r="BA1751" s="17">
        <v>1184</v>
      </c>
      <c r="BB1751" s="17">
        <v>1184</v>
      </c>
      <c r="BC1751" s="17">
        <v>1184</v>
      </c>
      <c r="BD1751" s="17">
        <v>1184</v>
      </c>
      <c r="BE1751" s="17">
        <v>1184</v>
      </c>
      <c r="BF1751" s="17">
        <v>1184</v>
      </c>
      <c r="BG1751" s="17">
        <v>1184</v>
      </c>
      <c r="BH1751" s="17">
        <v>14208</v>
      </c>
      <c r="BI1751" s="17">
        <v>14208</v>
      </c>
      <c r="BJ1751" s="17">
        <v>14208</v>
      </c>
      <c r="BK1751" s="17">
        <v>14208</v>
      </c>
    </row>
    <row r="1752" spans="2:63" x14ac:dyDescent="0.25">
      <c r="B1752" t="s">
        <v>5465</v>
      </c>
      <c r="C1752">
        <v>31095498</v>
      </c>
      <c r="D1752" t="s">
        <v>5490</v>
      </c>
      <c r="E1752" t="s">
        <v>1285</v>
      </c>
      <c r="F1752">
        <v>380</v>
      </c>
      <c r="G1752" t="s">
        <v>10884</v>
      </c>
      <c r="H1752" t="s">
        <v>1267</v>
      </c>
      <c r="I1752" s="33">
        <v>200000010772</v>
      </c>
      <c r="J1752" t="s">
        <v>11012</v>
      </c>
      <c r="K1752" t="s">
        <v>11012</v>
      </c>
      <c r="L1752" t="s">
        <v>10887</v>
      </c>
      <c r="N1752" s="16">
        <v>44470</v>
      </c>
      <c r="O1752" s="16">
        <v>44501</v>
      </c>
      <c r="P1752" s="16">
        <v>47848</v>
      </c>
      <c r="R1752" t="s">
        <v>1286</v>
      </c>
      <c r="S1752" t="s">
        <v>1266</v>
      </c>
      <c r="T1752" t="s">
        <v>1266</v>
      </c>
      <c r="V1752" t="s">
        <v>1269</v>
      </c>
      <c r="W1752" t="s">
        <v>5467</v>
      </c>
      <c r="Y1752" t="s">
        <v>1734</v>
      </c>
      <c r="Z1752" t="s">
        <v>2552</v>
      </c>
      <c r="AA1752">
        <v>7000502617</v>
      </c>
      <c r="AB1752" t="s">
        <v>1272</v>
      </c>
      <c r="AC1752" t="s">
        <v>1273</v>
      </c>
      <c r="AD1752" s="16">
        <v>46035</v>
      </c>
      <c r="AE1752">
        <v>8000063202</v>
      </c>
      <c r="AF1752" s="16">
        <v>46035</v>
      </c>
      <c r="AI1752" t="s">
        <v>5491</v>
      </c>
      <c r="AJ1752" t="s">
        <v>5492</v>
      </c>
      <c r="AK1752" t="s">
        <v>10898</v>
      </c>
      <c r="AL1752" t="s">
        <v>3007</v>
      </c>
      <c r="AM1752" t="s">
        <v>28</v>
      </c>
      <c r="AN1752" s="16">
        <v>46023</v>
      </c>
      <c r="AO1752" t="s">
        <v>10889</v>
      </c>
      <c r="AP1752" t="s">
        <v>1292</v>
      </c>
      <c r="AQ1752">
        <v>1256</v>
      </c>
      <c r="AR1752" t="s">
        <v>5473</v>
      </c>
      <c r="AS1752" t="s">
        <v>10896</v>
      </c>
      <c r="AU1752" s="17">
        <v>800</v>
      </c>
      <c r="AV1752" s="17">
        <v>1184</v>
      </c>
      <c r="AW1752" s="17">
        <v>1184</v>
      </c>
      <c r="AX1752" s="17">
        <v>1184</v>
      </c>
      <c r="AY1752" s="17">
        <v>1184</v>
      </c>
      <c r="AZ1752" s="17">
        <v>1184</v>
      </c>
      <c r="BA1752" s="17">
        <v>1184</v>
      </c>
      <c r="BB1752" s="17">
        <v>1184</v>
      </c>
      <c r="BC1752" s="17">
        <v>1184</v>
      </c>
      <c r="BD1752" s="17">
        <v>1184</v>
      </c>
      <c r="BE1752" s="17">
        <v>1184</v>
      </c>
      <c r="BF1752" s="17">
        <v>1184</v>
      </c>
      <c r="BG1752" s="17">
        <v>1184</v>
      </c>
      <c r="BH1752" s="17">
        <v>14208</v>
      </c>
      <c r="BI1752" s="17">
        <v>14208</v>
      </c>
      <c r="BJ1752" s="17">
        <v>14208</v>
      </c>
      <c r="BK1752" s="17">
        <v>14208</v>
      </c>
    </row>
    <row r="1753" spans="2:63" x14ac:dyDescent="0.25">
      <c r="B1753" t="s">
        <v>5465</v>
      </c>
      <c r="C1753">
        <v>31095498</v>
      </c>
      <c r="D1753" t="s">
        <v>5490</v>
      </c>
      <c r="E1753" t="s">
        <v>1285</v>
      </c>
      <c r="F1753">
        <v>450</v>
      </c>
      <c r="G1753" t="s">
        <v>10884</v>
      </c>
      <c r="H1753" t="s">
        <v>1267</v>
      </c>
      <c r="I1753" s="33">
        <v>200000010772</v>
      </c>
      <c r="J1753" t="s">
        <v>11012</v>
      </c>
      <c r="K1753" t="s">
        <v>11012</v>
      </c>
      <c r="L1753" t="s">
        <v>10887</v>
      </c>
      <c r="N1753" s="16">
        <v>44470</v>
      </c>
      <c r="O1753" s="16">
        <v>44501</v>
      </c>
      <c r="P1753" s="16">
        <v>47848</v>
      </c>
      <c r="R1753" t="s">
        <v>1286</v>
      </c>
      <c r="S1753" t="s">
        <v>1266</v>
      </c>
      <c r="T1753" t="s">
        <v>1266</v>
      </c>
      <c r="V1753" t="s">
        <v>1269</v>
      </c>
      <c r="W1753" t="s">
        <v>5467</v>
      </c>
      <c r="Y1753" t="s">
        <v>1734</v>
      </c>
      <c r="Z1753" t="s">
        <v>2552</v>
      </c>
      <c r="AA1753">
        <v>7000502617</v>
      </c>
      <c r="AB1753" t="s">
        <v>1272</v>
      </c>
      <c r="AC1753" t="s">
        <v>1273</v>
      </c>
      <c r="AD1753" s="16">
        <v>46035</v>
      </c>
      <c r="AE1753">
        <v>8000063202</v>
      </c>
      <c r="AF1753" s="16">
        <v>46035</v>
      </c>
      <c r="AI1753" t="s">
        <v>5491</v>
      </c>
      <c r="AJ1753" t="s">
        <v>5492</v>
      </c>
      <c r="AK1753" t="s">
        <v>10898</v>
      </c>
      <c r="AL1753" t="s">
        <v>3007</v>
      </c>
      <c r="AM1753" t="s">
        <v>28</v>
      </c>
      <c r="AN1753" s="16">
        <v>46023</v>
      </c>
      <c r="AO1753" t="s">
        <v>10889</v>
      </c>
      <c r="AP1753" t="s">
        <v>1292</v>
      </c>
      <c r="AQ1753">
        <v>1256</v>
      </c>
      <c r="AR1753" t="s">
        <v>5473</v>
      </c>
      <c r="AS1753" t="s">
        <v>10896</v>
      </c>
      <c r="AU1753" s="17">
        <v>800</v>
      </c>
      <c r="AV1753" s="17">
        <v>1184</v>
      </c>
      <c r="AW1753" s="17">
        <v>1184</v>
      </c>
      <c r="AX1753" s="17">
        <v>1184</v>
      </c>
      <c r="AY1753" s="17">
        <v>1184</v>
      </c>
      <c r="AZ1753" s="17">
        <v>1184</v>
      </c>
      <c r="BA1753" s="17">
        <v>1184</v>
      </c>
      <c r="BB1753" s="17">
        <v>1184</v>
      </c>
      <c r="BC1753" s="17">
        <v>1184</v>
      </c>
      <c r="BD1753" s="17">
        <v>1184</v>
      </c>
      <c r="BE1753" s="17">
        <v>1184</v>
      </c>
      <c r="BF1753" s="17">
        <v>1184</v>
      </c>
      <c r="BG1753" s="17">
        <v>1184</v>
      </c>
      <c r="BH1753" s="17">
        <v>14208</v>
      </c>
      <c r="BI1753" s="17">
        <v>14208</v>
      </c>
      <c r="BJ1753" s="17">
        <v>14208</v>
      </c>
      <c r="BK1753" s="17">
        <v>14208</v>
      </c>
    </row>
    <row r="1754" spans="2:63" x14ac:dyDescent="0.25">
      <c r="B1754" t="s">
        <v>5465</v>
      </c>
      <c r="C1754">
        <v>31095498</v>
      </c>
      <c r="D1754" t="s">
        <v>5490</v>
      </c>
      <c r="E1754" t="s">
        <v>1285</v>
      </c>
      <c r="F1754">
        <v>520</v>
      </c>
      <c r="G1754" t="s">
        <v>10884</v>
      </c>
      <c r="H1754" t="s">
        <v>1267</v>
      </c>
      <c r="I1754" s="33">
        <v>200000010772</v>
      </c>
      <c r="J1754" t="s">
        <v>11012</v>
      </c>
      <c r="K1754" t="s">
        <v>11012</v>
      </c>
      <c r="L1754" t="s">
        <v>10887</v>
      </c>
      <c r="N1754" s="16">
        <v>44470</v>
      </c>
      <c r="O1754" s="16">
        <v>44501</v>
      </c>
      <c r="P1754" s="16">
        <v>47848</v>
      </c>
      <c r="R1754" t="s">
        <v>1286</v>
      </c>
      <c r="S1754" t="s">
        <v>1266</v>
      </c>
      <c r="T1754" t="s">
        <v>1266</v>
      </c>
      <c r="V1754" t="s">
        <v>1269</v>
      </c>
      <c r="W1754" t="s">
        <v>5467</v>
      </c>
      <c r="Y1754" t="s">
        <v>1734</v>
      </c>
      <c r="Z1754" t="s">
        <v>2552</v>
      </c>
      <c r="AA1754">
        <v>7000502617</v>
      </c>
      <c r="AB1754" t="s">
        <v>1272</v>
      </c>
      <c r="AC1754" t="s">
        <v>1273</v>
      </c>
      <c r="AD1754" s="16">
        <v>46035</v>
      </c>
      <c r="AE1754">
        <v>8000063202</v>
      </c>
      <c r="AF1754" s="16">
        <v>46035</v>
      </c>
      <c r="AI1754" t="s">
        <v>5491</v>
      </c>
      <c r="AJ1754" t="s">
        <v>5492</v>
      </c>
      <c r="AK1754" t="s">
        <v>10898</v>
      </c>
      <c r="AL1754" t="s">
        <v>3007</v>
      </c>
      <c r="AM1754" t="s">
        <v>28</v>
      </c>
      <c r="AN1754" s="16">
        <v>46023</v>
      </c>
      <c r="AO1754" t="s">
        <v>10889</v>
      </c>
      <c r="AP1754" t="s">
        <v>1292</v>
      </c>
      <c r="AQ1754">
        <v>1256</v>
      </c>
      <c r="AR1754" t="s">
        <v>5473</v>
      </c>
      <c r="AS1754" t="s">
        <v>10896</v>
      </c>
      <c r="AU1754" s="17">
        <v>800</v>
      </c>
      <c r="AV1754" s="17">
        <v>1184</v>
      </c>
      <c r="AW1754" s="17">
        <v>1184</v>
      </c>
      <c r="AX1754" s="17">
        <v>1184</v>
      </c>
      <c r="AY1754" s="17">
        <v>1184</v>
      </c>
      <c r="AZ1754" s="17">
        <v>1184</v>
      </c>
      <c r="BA1754" s="17">
        <v>1184</v>
      </c>
      <c r="BB1754" s="17">
        <v>1184</v>
      </c>
      <c r="BC1754" s="17">
        <v>1184</v>
      </c>
      <c r="BD1754" s="17">
        <v>1184</v>
      </c>
      <c r="BE1754" s="17">
        <v>1184</v>
      </c>
      <c r="BF1754" s="17">
        <v>1184</v>
      </c>
      <c r="BG1754" s="17">
        <v>1184</v>
      </c>
      <c r="BH1754" s="17">
        <v>14208</v>
      </c>
      <c r="BI1754" s="17">
        <v>14208</v>
      </c>
      <c r="BJ1754" s="17">
        <v>14208</v>
      </c>
      <c r="BK1754" s="17">
        <v>14208</v>
      </c>
    </row>
    <row r="1755" spans="2:63" x14ac:dyDescent="0.25">
      <c r="B1755" t="s">
        <v>5465</v>
      </c>
      <c r="C1755">
        <v>31095498</v>
      </c>
      <c r="D1755" t="s">
        <v>5490</v>
      </c>
      <c r="E1755" t="s">
        <v>1285</v>
      </c>
      <c r="F1755">
        <v>590</v>
      </c>
      <c r="G1755" t="s">
        <v>10884</v>
      </c>
      <c r="H1755" t="s">
        <v>1267</v>
      </c>
      <c r="I1755" s="33">
        <v>200000010772</v>
      </c>
      <c r="J1755" t="s">
        <v>11012</v>
      </c>
      <c r="K1755" t="s">
        <v>11012</v>
      </c>
      <c r="L1755" t="s">
        <v>10887</v>
      </c>
      <c r="N1755" s="16">
        <v>44470</v>
      </c>
      <c r="O1755" s="16">
        <v>44501</v>
      </c>
      <c r="P1755" s="16">
        <v>47848</v>
      </c>
      <c r="R1755" t="s">
        <v>1286</v>
      </c>
      <c r="S1755" t="s">
        <v>1266</v>
      </c>
      <c r="T1755" t="s">
        <v>1266</v>
      </c>
      <c r="V1755" t="s">
        <v>1269</v>
      </c>
      <c r="W1755" t="s">
        <v>5467</v>
      </c>
      <c r="Y1755" t="s">
        <v>1734</v>
      </c>
      <c r="Z1755" t="s">
        <v>2552</v>
      </c>
      <c r="AA1755">
        <v>7000502617</v>
      </c>
      <c r="AB1755" t="s">
        <v>1272</v>
      </c>
      <c r="AC1755" t="s">
        <v>1273</v>
      </c>
      <c r="AD1755" s="16">
        <v>46035</v>
      </c>
      <c r="AE1755">
        <v>8000063202</v>
      </c>
      <c r="AF1755" s="16">
        <v>46035</v>
      </c>
      <c r="AI1755" t="s">
        <v>5491</v>
      </c>
      <c r="AJ1755" t="s">
        <v>5492</v>
      </c>
      <c r="AK1755" t="s">
        <v>10898</v>
      </c>
      <c r="AL1755" t="s">
        <v>3007</v>
      </c>
      <c r="AM1755" t="s">
        <v>28</v>
      </c>
      <c r="AN1755" s="16">
        <v>46023</v>
      </c>
      <c r="AO1755" t="s">
        <v>10889</v>
      </c>
      <c r="AP1755" t="s">
        <v>1292</v>
      </c>
      <c r="AQ1755">
        <v>1256</v>
      </c>
      <c r="AR1755" t="s">
        <v>5473</v>
      </c>
      <c r="AS1755" t="s">
        <v>10896</v>
      </c>
      <c r="AU1755" s="17">
        <v>800</v>
      </c>
      <c r="AV1755" s="17">
        <v>1184</v>
      </c>
      <c r="AW1755" s="17">
        <v>1184</v>
      </c>
      <c r="AX1755" s="17">
        <v>1184</v>
      </c>
      <c r="AY1755" s="17">
        <v>1184</v>
      </c>
      <c r="AZ1755" s="17">
        <v>1184</v>
      </c>
      <c r="BA1755" s="17">
        <v>1184</v>
      </c>
      <c r="BB1755" s="17">
        <v>1184</v>
      </c>
      <c r="BC1755" s="17">
        <v>1184</v>
      </c>
      <c r="BD1755" s="17">
        <v>1184</v>
      </c>
      <c r="BE1755" s="17">
        <v>1184</v>
      </c>
      <c r="BF1755" s="17">
        <v>1184</v>
      </c>
      <c r="BG1755" s="17">
        <v>1184</v>
      </c>
      <c r="BH1755" s="17">
        <v>14208</v>
      </c>
      <c r="BI1755" s="17">
        <v>14208</v>
      </c>
      <c r="BJ1755" s="17">
        <v>14208</v>
      </c>
      <c r="BK1755" s="17">
        <v>14208</v>
      </c>
    </row>
    <row r="1756" spans="2:63" x14ac:dyDescent="0.25">
      <c r="B1756" t="s">
        <v>5465</v>
      </c>
      <c r="C1756">
        <v>31095498</v>
      </c>
      <c r="D1756" t="s">
        <v>5490</v>
      </c>
      <c r="E1756" t="s">
        <v>1285</v>
      </c>
      <c r="F1756">
        <v>660</v>
      </c>
      <c r="G1756" t="s">
        <v>10884</v>
      </c>
      <c r="H1756" t="s">
        <v>1267</v>
      </c>
      <c r="I1756" s="33">
        <v>200000010772</v>
      </c>
      <c r="J1756" t="s">
        <v>11012</v>
      </c>
      <c r="K1756" t="s">
        <v>11012</v>
      </c>
      <c r="L1756" t="s">
        <v>10887</v>
      </c>
      <c r="N1756" s="16">
        <v>44470</v>
      </c>
      <c r="O1756" s="16">
        <v>44501</v>
      </c>
      <c r="P1756" s="16">
        <v>47848</v>
      </c>
      <c r="R1756" t="s">
        <v>1286</v>
      </c>
      <c r="S1756" t="s">
        <v>1266</v>
      </c>
      <c r="T1756" t="s">
        <v>1266</v>
      </c>
      <c r="V1756" t="s">
        <v>1269</v>
      </c>
      <c r="W1756" t="s">
        <v>5467</v>
      </c>
      <c r="Y1756" t="s">
        <v>1734</v>
      </c>
      <c r="Z1756" t="s">
        <v>2552</v>
      </c>
      <c r="AA1756">
        <v>7000502617</v>
      </c>
      <c r="AB1756" t="s">
        <v>1272</v>
      </c>
      <c r="AC1756" t="s">
        <v>1273</v>
      </c>
      <c r="AD1756" s="16">
        <v>46035</v>
      </c>
      <c r="AE1756">
        <v>8000063202</v>
      </c>
      <c r="AF1756" s="16">
        <v>46035</v>
      </c>
      <c r="AI1756" t="s">
        <v>5491</v>
      </c>
      <c r="AJ1756" t="s">
        <v>5492</v>
      </c>
      <c r="AK1756" t="s">
        <v>10898</v>
      </c>
      <c r="AL1756" t="s">
        <v>3007</v>
      </c>
      <c r="AM1756" t="s">
        <v>28</v>
      </c>
      <c r="AN1756" s="16">
        <v>46023</v>
      </c>
      <c r="AO1756" t="s">
        <v>10889</v>
      </c>
      <c r="AP1756" t="s">
        <v>1292</v>
      </c>
      <c r="AQ1756">
        <v>1256</v>
      </c>
      <c r="AR1756" t="s">
        <v>5473</v>
      </c>
      <c r="AS1756" t="s">
        <v>10896</v>
      </c>
      <c r="AU1756" s="17">
        <v>800</v>
      </c>
      <c r="AV1756" s="17">
        <v>1184</v>
      </c>
      <c r="AW1756" s="17">
        <v>1184</v>
      </c>
      <c r="AX1756" s="17">
        <v>1184</v>
      </c>
      <c r="AY1756" s="17">
        <v>1184</v>
      </c>
      <c r="AZ1756" s="17">
        <v>1184</v>
      </c>
      <c r="BA1756" s="17">
        <v>1184</v>
      </c>
      <c r="BB1756" s="17">
        <v>1184</v>
      </c>
      <c r="BC1756" s="17">
        <v>1184</v>
      </c>
      <c r="BD1756" s="17">
        <v>1184</v>
      </c>
      <c r="BE1756" s="17">
        <v>1184</v>
      </c>
      <c r="BF1756" s="17">
        <v>1184</v>
      </c>
      <c r="BG1756" s="17">
        <v>1184</v>
      </c>
      <c r="BH1756" s="17">
        <v>14208</v>
      </c>
      <c r="BI1756" s="17">
        <v>14208</v>
      </c>
      <c r="BJ1756" s="17">
        <v>14208</v>
      </c>
      <c r="BK1756" s="17">
        <v>14208</v>
      </c>
    </row>
    <row r="1757" spans="2:63" x14ac:dyDescent="0.25">
      <c r="B1757" t="s">
        <v>5465</v>
      </c>
      <c r="C1757">
        <v>31095498</v>
      </c>
      <c r="D1757" t="s">
        <v>5490</v>
      </c>
      <c r="E1757" t="s">
        <v>1285</v>
      </c>
      <c r="F1757">
        <v>730</v>
      </c>
      <c r="G1757" t="s">
        <v>10884</v>
      </c>
      <c r="H1757" t="s">
        <v>1267</v>
      </c>
      <c r="I1757" s="33">
        <v>200000011170</v>
      </c>
      <c r="J1757" t="s">
        <v>11075</v>
      </c>
      <c r="K1757" t="s">
        <v>11075</v>
      </c>
      <c r="L1757" t="s">
        <v>10887</v>
      </c>
      <c r="N1757" s="16">
        <v>44470</v>
      </c>
      <c r="O1757" s="16">
        <v>44501</v>
      </c>
      <c r="P1757" s="16">
        <v>47848</v>
      </c>
      <c r="R1757" t="s">
        <v>1286</v>
      </c>
      <c r="S1757" t="s">
        <v>1266</v>
      </c>
      <c r="T1757" t="s">
        <v>1266</v>
      </c>
      <c r="V1757" t="s">
        <v>1269</v>
      </c>
      <c r="W1757" t="s">
        <v>5467</v>
      </c>
      <c r="Y1757" t="s">
        <v>1734</v>
      </c>
      <c r="Z1757" t="s">
        <v>2552</v>
      </c>
      <c r="AA1757">
        <v>7000502617</v>
      </c>
      <c r="AB1757" t="s">
        <v>1272</v>
      </c>
      <c r="AC1757" t="s">
        <v>1273</v>
      </c>
      <c r="AD1757" s="16">
        <v>46035</v>
      </c>
      <c r="AE1757">
        <v>8000063202</v>
      </c>
      <c r="AF1757" s="16">
        <v>46035</v>
      </c>
      <c r="AI1757" t="s">
        <v>5491</v>
      </c>
      <c r="AJ1757" t="s">
        <v>5492</v>
      </c>
      <c r="AK1757" t="s">
        <v>10898</v>
      </c>
      <c r="AL1757" t="s">
        <v>3007</v>
      </c>
      <c r="AM1757" t="s">
        <v>28</v>
      </c>
      <c r="AN1757" s="16">
        <v>46023</v>
      </c>
      <c r="AO1757" t="s">
        <v>10889</v>
      </c>
      <c r="AP1757" t="s">
        <v>1292</v>
      </c>
      <c r="AQ1757">
        <v>1256</v>
      </c>
      <c r="AR1757" t="s">
        <v>5473</v>
      </c>
      <c r="AS1757" t="s">
        <v>10896</v>
      </c>
      <c r="AU1757" s="17">
        <v>11</v>
      </c>
      <c r="AV1757" s="17">
        <v>24.2</v>
      </c>
      <c r="AW1757" s="17">
        <v>24.2</v>
      </c>
      <c r="AX1757" s="17">
        <v>24.2</v>
      </c>
      <c r="AY1757" s="17">
        <v>24.2</v>
      </c>
      <c r="AZ1757" s="17">
        <v>24.2</v>
      </c>
      <c r="BA1757" s="17">
        <v>24.2</v>
      </c>
      <c r="BB1757" s="17">
        <v>24.2</v>
      </c>
      <c r="BC1757" s="17">
        <v>24.2</v>
      </c>
      <c r="BD1757" s="17">
        <v>24.2</v>
      </c>
      <c r="BE1757" s="17">
        <v>24.2</v>
      </c>
      <c r="BF1757" s="17">
        <v>24.2</v>
      </c>
      <c r="BG1757" s="17">
        <v>24.2</v>
      </c>
      <c r="BH1757" s="17">
        <v>290.39999999999998</v>
      </c>
      <c r="BI1757" s="17">
        <v>290.39999999999998</v>
      </c>
      <c r="BJ1757" s="17">
        <v>290.39999999999998</v>
      </c>
      <c r="BK1757" s="17">
        <v>290.39999999999998</v>
      </c>
    </row>
    <row r="1758" spans="2:63" x14ac:dyDescent="0.25">
      <c r="B1758" t="s">
        <v>5465</v>
      </c>
      <c r="C1758">
        <v>31095498</v>
      </c>
      <c r="D1758" t="s">
        <v>5490</v>
      </c>
      <c r="E1758" t="s">
        <v>1285</v>
      </c>
      <c r="F1758">
        <v>740</v>
      </c>
      <c r="G1758" t="s">
        <v>10884</v>
      </c>
      <c r="H1758" t="s">
        <v>1267</v>
      </c>
      <c r="I1758" s="33">
        <v>200000011171</v>
      </c>
      <c r="J1758" t="s">
        <v>11074</v>
      </c>
      <c r="K1758" t="s">
        <v>11074</v>
      </c>
      <c r="L1758" t="s">
        <v>10887</v>
      </c>
      <c r="N1758" s="16">
        <v>44470</v>
      </c>
      <c r="O1758" s="16">
        <v>44501</v>
      </c>
      <c r="P1758" s="16">
        <v>47848</v>
      </c>
      <c r="R1758" t="s">
        <v>1286</v>
      </c>
      <c r="S1758" t="s">
        <v>1266</v>
      </c>
      <c r="T1758" t="s">
        <v>1266</v>
      </c>
      <c r="V1758" t="s">
        <v>1269</v>
      </c>
      <c r="W1758" t="s">
        <v>5467</v>
      </c>
      <c r="Y1758" t="s">
        <v>1734</v>
      </c>
      <c r="Z1758" t="s">
        <v>2552</v>
      </c>
      <c r="AA1758">
        <v>7000502617</v>
      </c>
      <c r="AB1758" t="s">
        <v>1272</v>
      </c>
      <c r="AC1758" t="s">
        <v>1273</v>
      </c>
      <c r="AD1758" s="16">
        <v>46035</v>
      </c>
      <c r="AE1758">
        <v>8000063202</v>
      </c>
      <c r="AF1758" s="16">
        <v>46035</v>
      </c>
      <c r="AI1758" t="s">
        <v>5491</v>
      </c>
      <c r="AJ1758" t="s">
        <v>5492</v>
      </c>
      <c r="AK1758" t="s">
        <v>10898</v>
      </c>
      <c r="AL1758" t="s">
        <v>3007</v>
      </c>
      <c r="AM1758" t="s">
        <v>28</v>
      </c>
      <c r="AN1758" s="16">
        <v>46023</v>
      </c>
      <c r="AO1758" t="s">
        <v>10889</v>
      </c>
      <c r="AP1758" t="s">
        <v>1292</v>
      </c>
      <c r="AQ1758">
        <v>1256</v>
      </c>
      <c r="AR1758" t="s">
        <v>5473</v>
      </c>
      <c r="AS1758" t="s">
        <v>10896</v>
      </c>
      <c r="AU1758" s="17">
        <v>984</v>
      </c>
      <c r="AV1758" s="17">
        <v>3621.12</v>
      </c>
      <c r="AW1758" s="17">
        <v>3621.12</v>
      </c>
      <c r="AX1758" s="17">
        <v>3621.12</v>
      </c>
      <c r="AY1758" s="17">
        <v>3621.12</v>
      </c>
      <c r="AZ1758" s="17">
        <v>3621.12</v>
      </c>
      <c r="BA1758" s="17">
        <v>3621.12</v>
      </c>
      <c r="BB1758" s="17">
        <v>3621.12</v>
      </c>
      <c r="BC1758" s="17">
        <v>3621.12</v>
      </c>
      <c r="BD1758" s="17">
        <v>3621.12</v>
      </c>
      <c r="BE1758" s="17">
        <v>3621.12</v>
      </c>
      <c r="BF1758" s="17">
        <v>3621.12</v>
      </c>
      <c r="BG1758" s="17">
        <v>3621.12</v>
      </c>
      <c r="BH1758" s="17">
        <v>43453.440000000002</v>
      </c>
      <c r="BI1758" s="17">
        <v>43453.440000000002</v>
      </c>
      <c r="BJ1758" s="17">
        <v>43453.440000000002</v>
      </c>
      <c r="BK1758" s="17">
        <v>43453.440000000002</v>
      </c>
    </row>
    <row r="1759" spans="2:63" x14ac:dyDescent="0.25">
      <c r="B1759" t="s">
        <v>5465</v>
      </c>
      <c r="C1759">
        <v>31095498</v>
      </c>
      <c r="D1759" t="s">
        <v>5490</v>
      </c>
      <c r="E1759" t="s">
        <v>1285</v>
      </c>
      <c r="F1759">
        <v>750</v>
      </c>
      <c r="G1759" t="s">
        <v>10884</v>
      </c>
      <c r="H1759" t="s">
        <v>1267</v>
      </c>
      <c r="I1759" s="33">
        <v>200000011172</v>
      </c>
      <c r="J1759" t="s">
        <v>11049</v>
      </c>
      <c r="K1759" t="s">
        <v>11049</v>
      </c>
      <c r="L1759" t="s">
        <v>10887</v>
      </c>
      <c r="N1759" s="16">
        <v>44470</v>
      </c>
      <c r="O1759" s="16">
        <v>44501</v>
      </c>
      <c r="P1759" s="16">
        <v>47848</v>
      </c>
      <c r="R1759" t="s">
        <v>1286</v>
      </c>
      <c r="S1759" t="s">
        <v>1266</v>
      </c>
      <c r="T1759" t="s">
        <v>1266</v>
      </c>
      <c r="V1759" t="s">
        <v>1269</v>
      </c>
      <c r="W1759" t="s">
        <v>5467</v>
      </c>
      <c r="Y1759" t="s">
        <v>1734</v>
      </c>
      <c r="Z1759" t="s">
        <v>2552</v>
      </c>
      <c r="AA1759">
        <v>7000502617</v>
      </c>
      <c r="AB1759" t="s">
        <v>1272</v>
      </c>
      <c r="AC1759" t="s">
        <v>1273</v>
      </c>
      <c r="AD1759" s="16">
        <v>46035</v>
      </c>
      <c r="AE1759">
        <v>8000063202</v>
      </c>
      <c r="AF1759" s="16">
        <v>46035</v>
      </c>
      <c r="AI1759" t="s">
        <v>5491</v>
      </c>
      <c r="AJ1759" t="s">
        <v>5492</v>
      </c>
      <c r="AK1759" t="s">
        <v>10898</v>
      </c>
      <c r="AL1759" t="s">
        <v>3007</v>
      </c>
      <c r="AM1759" t="s">
        <v>28</v>
      </c>
      <c r="AN1759" s="16">
        <v>46023</v>
      </c>
      <c r="AO1759" t="s">
        <v>10889</v>
      </c>
      <c r="AP1759" t="s">
        <v>1292</v>
      </c>
      <c r="AQ1759">
        <v>1256</v>
      </c>
      <c r="AR1759" t="s">
        <v>5473</v>
      </c>
      <c r="AS1759" t="s">
        <v>10896</v>
      </c>
      <c r="AU1759" s="17">
        <v>1</v>
      </c>
      <c r="AV1759" s="17">
        <v>3.68</v>
      </c>
      <c r="AW1759" s="17">
        <v>3.68</v>
      </c>
      <c r="AX1759" s="17">
        <v>3.68</v>
      </c>
      <c r="AY1759" s="17">
        <v>3.68</v>
      </c>
      <c r="AZ1759" s="17">
        <v>3.68</v>
      </c>
      <c r="BA1759" s="17">
        <v>3.68</v>
      </c>
      <c r="BB1759" s="17">
        <v>3.68</v>
      </c>
      <c r="BC1759" s="17">
        <v>3.68</v>
      </c>
      <c r="BD1759" s="17">
        <v>3.68</v>
      </c>
      <c r="BE1759" s="17">
        <v>3.68</v>
      </c>
      <c r="BF1759" s="17">
        <v>3.68</v>
      </c>
      <c r="BG1759" s="17">
        <v>3.68</v>
      </c>
      <c r="BH1759" s="17">
        <v>44.16</v>
      </c>
      <c r="BI1759" s="17">
        <v>44.16</v>
      </c>
      <c r="BJ1759" s="17">
        <v>44.16</v>
      </c>
      <c r="BK1759" s="17">
        <v>44.16</v>
      </c>
    </row>
    <row r="1760" spans="2:63" x14ac:dyDescent="0.25">
      <c r="B1760" t="s">
        <v>5465</v>
      </c>
      <c r="C1760">
        <v>31095498</v>
      </c>
      <c r="D1760" t="s">
        <v>5490</v>
      </c>
      <c r="E1760" t="s">
        <v>1285</v>
      </c>
      <c r="F1760">
        <v>760</v>
      </c>
      <c r="G1760" t="s">
        <v>10884</v>
      </c>
      <c r="H1760" t="s">
        <v>1267</v>
      </c>
      <c r="I1760" s="33">
        <v>200000011174</v>
      </c>
      <c r="J1760" t="s">
        <v>11066</v>
      </c>
      <c r="K1760" t="s">
        <v>11066</v>
      </c>
      <c r="L1760" t="s">
        <v>10887</v>
      </c>
      <c r="N1760" s="16">
        <v>44470</v>
      </c>
      <c r="O1760" s="16">
        <v>44501</v>
      </c>
      <c r="P1760" s="16">
        <v>47848</v>
      </c>
      <c r="R1760" t="s">
        <v>1286</v>
      </c>
      <c r="S1760" t="s">
        <v>1266</v>
      </c>
      <c r="T1760" t="s">
        <v>1266</v>
      </c>
      <c r="V1760" t="s">
        <v>1269</v>
      </c>
      <c r="W1760" t="s">
        <v>5467</v>
      </c>
      <c r="Y1760" t="s">
        <v>1734</v>
      </c>
      <c r="Z1760" t="s">
        <v>2552</v>
      </c>
      <c r="AA1760">
        <v>7000502617</v>
      </c>
      <c r="AB1760" t="s">
        <v>1272</v>
      </c>
      <c r="AC1760" t="s">
        <v>1273</v>
      </c>
      <c r="AD1760" s="16">
        <v>46035</v>
      </c>
      <c r="AE1760">
        <v>8000063202</v>
      </c>
      <c r="AF1760" s="16">
        <v>46035</v>
      </c>
      <c r="AI1760" t="s">
        <v>5491</v>
      </c>
      <c r="AJ1760" t="s">
        <v>5492</v>
      </c>
      <c r="AK1760" t="s">
        <v>10898</v>
      </c>
      <c r="AL1760" t="s">
        <v>3007</v>
      </c>
      <c r="AM1760" t="s">
        <v>28</v>
      </c>
      <c r="AN1760" s="16">
        <v>46023</v>
      </c>
      <c r="AO1760" t="s">
        <v>10889</v>
      </c>
      <c r="AP1760" t="s">
        <v>1292</v>
      </c>
      <c r="AQ1760">
        <v>1256</v>
      </c>
      <c r="AR1760" t="s">
        <v>5473</v>
      </c>
      <c r="AS1760" t="s">
        <v>10896</v>
      </c>
      <c r="AU1760" s="17">
        <v>1</v>
      </c>
      <c r="AV1760" s="17">
        <v>10.97</v>
      </c>
      <c r="AW1760" s="17">
        <v>10.97</v>
      </c>
      <c r="AX1760" s="17">
        <v>10.97</v>
      </c>
      <c r="AY1760" s="17">
        <v>10.97</v>
      </c>
      <c r="AZ1760" s="17">
        <v>10.97</v>
      </c>
      <c r="BA1760" s="17">
        <v>10.97</v>
      </c>
      <c r="BB1760" s="17">
        <v>10.97</v>
      </c>
      <c r="BC1760" s="17">
        <v>10.97</v>
      </c>
      <c r="BD1760" s="17">
        <v>10.97</v>
      </c>
      <c r="BE1760" s="17">
        <v>10.97</v>
      </c>
      <c r="BF1760" s="17">
        <v>10.97</v>
      </c>
      <c r="BG1760" s="17">
        <v>10.97</v>
      </c>
      <c r="BH1760" s="17">
        <v>131.63999999999999</v>
      </c>
      <c r="BI1760" s="17">
        <v>131.63999999999999</v>
      </c>
      <c r="BJ1760" s="17">
        <v>131.63999999999999</v>
      </c>
      <c r="BK1760" s="17">
        <v>131.63999999999999</v>
      </c>
    </row>
    <row r="1761" spans="2:63" x14ac:dyDescent="0.25">
      <c r="B1761" t="s">
        <v>5465</v>
      </c>
      <c r="C1761">
        <v>31095498</v>
      </c>
      <c r="D1761" t="s">
        <v>5490</v>
      </c>
      <c r="E1761" t="s">
        <v>1285</v>
      </c>
      <c r="F1761">
        <v>1210</v>
      </c>
      <c r="G1761" t="s">
        <v>10884</v>
      </c>
      <c r="H1761" t="s">
        <v>1267</v>
      </c>
      <c r="I1761" s="33">
        <v>200000010772</v>
      </c>
      <c r="J1761" t="s">
        <v>11012</v>
      </c>
      <c r="K1761" t="s">
        <v>11012</v>
      </c>
      <c r="L1761" t="s">
        <v>10887</v>
      </c>
      <c r="N1761" s="16">
        <v>45729</v>
      </c>
      <c r="O1761" s="16">
        <v>45717</v>
      </c>
      <c r="P1761" s="16">
        <v>47848</v>
      </c>
      <c r="R1761" t="s">
        <v>1286</v>
      </c>
      <c r="S1761" t="s">
        <v>1266</v>
      </c>
      <c r="T1761" t="s">
        <v>1266</v>
      </c>
      <c r="V1761" t="s">
        <v>1269</v>
      </c>
      <c r="W1761" t="s">
        <v>5467</v>
      </c>
      <c r="Y1761" t="s">
        <v>1734</v>
      </c>
      <c r="Z1761" t="s">
        <v>2552</v>
      </c>
      <c r="AA1761">
        <v>7000502617</v>
      </c>
      <c r="AB1761" t="s">
        <v>1272</v>
      </c>
      <c r="AC1761" t="s">
        <v>1273</v>
      </c>
      <c r="AD1761" s="16">
        <v>46035</v>
      </c>
      <c r="AE1761">
        <v>8000063202</v>
      </c>
      <c r="AF1761" s="16">
        <v>46035</v>
      </c>
      <c r="AI1761" t="s">
        <v>5491</v>
      </c>
      <c r="AJ1761" t="s">
        <v>5492</v>
      </c>
      <c r="AK1761" t="s">
        <v>10898</v>
      </c>
      <c r="AL1761" t="s">
        <v>3007</v>
      </c>
      <c r="AM1761" t="s">
        <v>28</v>
      </c>
      <c r="AN1761" s="16">
        <v>46023</v>
      </c>
      <c r="AO1761" t="s">
        <v>10889</v>
      </c>
      <c r="AP1761" t="s">
        <v>1292</v>
      </c>
      <c r="AQ1761">
        <v>1256</v>
      </c>
      <c r="AR1761" t="s">
        <v>5473</v>
      </c>
      <c r="AS1761" t="s">
        <v>10896</v>
      </c>
      <c r="AU1761" s="17">
        <v>800</v>
      </c>
      <c r="AV1761" s="17">
        <v>1184</v>
      </c>
      <c r="AW1761" s="17">
        <v>1184</v>
      </c>
      <c r="AX1761" s="17">
        <v>1184</v>
      </c>
      <c r="AY1761" s="17">
        <v>1184</v>
      </c>
      <c r="AZ1761" s="17">
        <v>1184</v>
      </c>
      <c r="BA1761" s="17">
        <v>1184</v>
      </c>
      <c r="BB1761" s="17">
        <v>1184</v>
      </c>
      <c r="BC1761" s="17">
        <v>1184</v>
      </c>
      <c r="BD1761" s="17">
        <v>1184</v>
      </c>
      <c r="BE1761" s="17">
        <v>1184</v>
      </c>
      <c r="BF1761" s="17">
        <v>1184</v>
      </c>
      <c r="BG1761" s="17">
        <v>1184</v>
      </c>
      <c r="BH1761" s="17">
        <v>14208</v>
      </c>
      <c r="BI1761" s="17">
        <v>14208</v>
      </c>
      <c r="BJ1761" s="17">
        <v>14208</v>
      </c>
      <c r="BK1761" s="17">
        <v>14208</v>
      </c>
    </row>
    <row r="1762" spans="2:63" x14ac:dyDescent="0.25">
      <c r="B1762" t="s">
        <v>5506</v>
      </c>
      <c r="C1762">
        <v>31044137</v>
      </c>
      <c r="D1762" t="s">
        <v>5512</v>
      </c>
      <c r="E1762" t="s">
        <v>1285</v>
      </c>
      <c r="F1762">
        <v>80</v>
      </c>
      <c r="G1762" t="s">
        <v>10884</v>
      </c>
      <c r="H1762" t="s">
        <v>1267</v>
      </c>
      <c r="I1762" s="33">
        <v>200000010807</v>
      </c>
      <c r="J1762" t="s">
        <v>11020</v>
      </c>
      <c r="K1762" t="s">
        <v>11021</v>
      </c>
      <c r="L1762" t="s">
        <v>10887</v>
      </c>
      <c r="N1762" s="16">
        <v>41519</v>
      </c>
      <c r="O1762" s="16">
        <v>41730</v>
      </c>
      <c r="P1762" s="16">
        <v>47848</v>
      </c>
      <c r="R1762" t="s">
        <v>1286</v>
      </c>
      <c r="S1762" t="s">
        <v>1266</v>
      </c>
      <c r="T1762" t="s">
        <v>1266</v>
      </c>
      <c r="U1762">
        <v>341012</v>
      </c>
      <c r="V1762" t="s">
        <v>1269</v>
      </c>
      <c r="W1762" t="s">
        <v>5508</v>
      </c>
      <c r="Y1762" t="s">
        <v>1734</v>
      </c>
      <c r="Z1762" t="s">
        <v>2552</v>
      </c>
      <c r="AA1762">
        <v>7000502617</v>
      </c>
      <c r="AB1762" t="s">
        <v>1272</v>
      </c>
      <c r="AC1762" t="s">
        <v>2552</v>
      </c>
      <c r="AD1762" s="16">
        <v>45810</v>
      </c>
      <c r="AE1762">
        <v>40166541</v>
      </c>
      <c r="AF1762" s="16">
        <v>45810</v>
      </c>
      <c r="AI1762" t="s">
        <v>5513</v>
      </c>
      <c r="AJ1762" t="s">
        <v>5514</v>
      </c>
      <c r="AK1762" t="s">
        <v>10922</v>
      </c>
      <c r="AL1762" t="s">
        <v>3399</v>
      </c>
      <c r="AM1762" t="s">
        <v>28</v>
      </c>
      <c r="AN1762" s="16">
        <v>44927</v>
      </c>
      <c r="AO1762" t="s">
        <v>10889</v>
      </c>
      <c r="AP1762" t="s">
        <v>1292</v>
      </c>
      <c r="AQ1762">
        <v>1406</v>
      </c>
      <c r="AR1762" t="s">
        <v>5511</v>
      </c>
      <c r="AS1762" t="s">
        <v>10896</v>
      </c>
      <c r="AU1762" s="17">
        <v>8</v>
      </c>
      <c r="AV1762" s="17">
        <v>640</v>
      </c>
      <c r="AW1762" s="17">
        <v>640</v>
      </c>
      <c r="AX1762" s="17">
        <v>640</v>
      </c>
      <c r="AY1762" s="17">
        <v>640</v>
      </c>
      <c r="AZ1762" s="17">
        <v>640</v>
      </c>
      <c r="BA1762" s="17">
        <v>640</v>
      </c>
      <c r="BB1762" s="17">
        <v>640</v>
      </c>
      <c r="BC1762" s="17">
        <v>640</v>
      </c>
      <c r="BD1762" s="17">
        <v>640</v>
      </c>
      <c r="BE1762" s="17">
        <v>640</v>
      </c>
      <c r="BF1762" s="17">
        <v>640</v>
      </c>
      <c r="BG1762" s="17">
        <v>640</v>
      </c>
      <c r="BH1762" s="17">
        <v>7680</v>
      </c>
      <c r="BI1762" s="17">
        <v>7680</v>
      </c>
      <c r="BJ1762" s="17">
        <v>7680</v>
      </c>
      <c r="BK1762" s="17">
        <v>7680</v>
      </c>
    </row>
    <row r="1763" spans="2:63" x14ac:dyDescent="0.25">
      <c r="B1763" t="s">
        <v>5506</v>
      </c>
      <c r="C1763">
        <v>31044137</v>
      </c>
      <c r="D1763" t="s">
        <v>5512</v>
      </c>
      <c r="E1763" t="s">
        <v>1285</v>
      </c>
      <c r="F1763">
        <v>610</v>
      </c>
      <c r="G1763" t="s">
        <v>10884</v>
      </c>
      <c r="H1763" t="s">
        <v>1267</v>
      </c>
      <c r="I1763" s="33">
        <v>200000010815</v>
      </c>
      <c r="J1763" t="s">
        <v>10950</v>
      </c>
      <c r="K1763" t="s">
        <v>11663</v>
      </c>
      <c r="L1763" t="s">
        <v>10887</v>
      </c>
      <c r="N1763" s="16">
        <v>41785</v>
      </c>
      <c r="O1763" s="16">
        <v>41730</v>
      </c>
      <c r="P1763" s="16">
        <v>47848</v>
      </c>
      <c r="R1763" t="s">
        <v>1286</v>
      </c>
      <c r="S1763" t="s">
        <v>1266</v>
      </c>
      <c r="T1763" t="s">
        <v>1266</v>
      </c>
      <c r="U1763">
        <v>341012</v>
      </c>
      <c r="V1763" t="s">
        <v>1269</v>
      </c>
      <c r="W1763" t="s">
        <v>5508</v>
      </c>
      <c r="Y1763" t="s">
        <v>1734</v>
      </c>
      <c r="Z1763" t="s">
        <v>2552</v>
      </c>
      <c r="AA1763">
        <v>7000502617</v>
      </c>
      <c r="AB1763" t="s">
        <v>1272</v>
      </c>
      <c r="AC1763" t="s">
        <v>2552</v>
      </c>
      <c r="AD1763" s="16">
        <v>45810</v>
      </c>
      <c r="AE1763">
        <v>40166541</v>
      </c>
      <c r="AF1763" s="16">
        <v>45810</v>
      </c>
      <c r="AI1763" t="s">
        <v>5513</v>
      </c>
      <c r="AJ1763" t="s">
        <v>5514</v>
      </c>
      <c r="AK1763" t="s">
        <v>11064</v>
      </c>
      <c r="AL1763" t="s">
        <v>2160</v>
      </c>
      <c r="AM1763" t="s">
        <v>28</v>
      </c>
      <c r="AN1763" s="16">
        <v>42370</v>
      </c>
      <c r="AO1763" t="s">
        <v>10889</v>
      </c>
      <c r="AP1763" t="s">
        <v>1292</v>
      </c>
      <c r="AQ1763">
        <v>1406</v>
      </c>
      <c r="AR1763" t="s">
        <v>5511</v>
      </c>
      <c r="AS1763" t="s">
        <v>10896</v>
      </c>
      <c r="AU1763" s="17">
        <v>235.65</v>
      </c>
      <c r="AV1763" s="17">
        <v>235.65</v>
      </c>
      <c r="AW1763" s="17">
        <v>235.65</v>
      </c>
      <c r="AX1763" s="17">
        <v>235.65</v>
      </c>
      <c r="AY1763" s="17">
        <v>235.65</v>
      </c>
      <c r="AZ1763" s="17">
        <v>235.65</v>
      </c>
      <c r="BA1763" s="17">
        <v>235.65</v>
      </c>
      <c r="BB1763" s="17">
        <v>235.65</v>
      </c>
      <c r="BC1763" s="17">
        <v>235.65</v>
      </c>
      <c r="BD1763" s="17">
        <v>235.65</v>
      </c>
      <c r="BE1763" s="17">
        <v>235.65</v>
      </c>
      <c r="BF1763" s="17">
        <v>235.65</v>
      </c>
      <c r="BG1763" s="17">
        <v>235.65</v>
      </c>
      <c r="BH1763" s="17">
        <v>2827.8</v>
      </c>
      <c r="BI1763" s="17">
        <v>2827.8</v>
      </c>
      <c r="BJ1763" s="17">
        <v>2827.8</v>
      </c>
      <c r="BK1763" s="17">
        <v>2827.8</v>
      </c>
    </row>
    <row r="1764" spans="2:63" x14ac:dyDescent="0.25">
      <c r="B1764" t="s">
        <v>5506</v>
      </c>
      <c r="C1764">
        <v>31044137</v>
      </c>
      <c r="D1764" t="s">
        <v>5512</v>
      </c>
      <c r="E1764" t="s">
        <v>1285</v>
      </c>
      <c r="F1764">
        <v>710</v>
      </c>
      <c r="G1764" t="s">
        <v>10884</v>
      </c>
      <c r="H1764" t="s">
        <v>1267</v>
      </c>
      <c r="I1764" s="33">
        <v>200000010772</v>
      </c>
      <c r="J1764" t="s">
        <v>11012</v>
      </c>
      <c r="K1764" t="s">
        <v>11012</v>
      </c>
      <c r="L1764" t="s">
        <v>10887</v>
      </c>
      <c r="N1764" s="16">
        <v>42116</v>
      </c>
      <c r="O1764" s="16">
        <v>42005</v>
      </c>
      <c r="P1764" s="16">
        <v>47848</v>
      </c>
      <c r="R1764" t="s">
        <v>1286</v>
      </c>
      <c r="S1764" t="s">
        <v>1266</v>
      </c>
      <c r="T1764" t="s">
        <v>1266</v>
      </c>
      <c r="U1764">
        <v>341012</v>
      </c>
      <c r="V1764" t="s">
        <v>1269</v>
      </c>
      <c r="W1764" t="s">
        <v>5508</v>
      </c>
      <c r="Y1764" t="s">
        <v>1734</v>
      </c>
      <c r="Z1764" t="s">
        <v>2552</v>
      </c>
      <c r="AA1764">
        <v>7000502617</v>
      </c>
      <c r="AB1764" t="s">
        <v>1272</v>
      </c>
      <c r="AC1764" t="s">
        <v>2552</v>
      </c>
      <c r="AD1764" s="16">
        <v>46035</v>
      </c>
      <c r="AE1764">
        <v>40166541</v>
      </c>
      <c r="AF1764" s="16">
        <v>46035</v>
      </c>
      <c r="AI1764" t="s">
        <v>5513</v>
      </c>
      <c r="AJ1764" t="s">
        <v>5514</v>
      </c>
      <c r="AK1764" t="s">
        <v>10898</v>
      </c>
      <c r="AL1764" t="s">
        <v>3007</v>
      </c>
      <c r="AM1764" t="s">
        <v>28</v>
      </c>
      <c r="AN1764" s="16">
        <v>46023</v>
      </c>
      <c r="AO1764" t="s">
        <v>10889</v>
      </c>
      <c r="AP1764" t="s">
        <v>1292</v>
      </c>
      <c r="AQ1764">
        <v>1406</v>
      </c>
      <c r="AR1764" t="s">
        <v>5511</v>
      </c>
      <c r="AS1764" t="s">
        <v>10896</v>
      </c>
      <c r="AU1764" s="17">
        <v>2240</v>
      </c>
      <c r="AV1764" s="17">
        <v>3315.2</v>
      </c>
      <c r="AW1764" s="17">
        <v>3315.2</v>
      </c>
      <c r="AX1764" s="17">
        <v>3315.2</v>
      </c>
      <c r="AY1764" s="17">
        <v>3315.2</v>
      </c>
      <c r="AZ1764" s="17">
        <v>3315.2</v>
      </c>
      <c r="BA1764" s="17">
        <v>3315.2</v>
      </c>
      <c r="BB1764" s="17">
        <v>3315.2</v>
      </c>
      <c r="BC1764" s="17">
        <v>3315.2</v>
      </c>
      <c r="BD1764" s="17">
        <v>3315.2</v>
      </c>
      <c r="BE1764" s="17">
        <v>3315.2</v>
      </c>
      <c r="BF1764" s="17">
        <v>3315.2</v>
      </c>
      <c r="BG1764" s="17">
        <v>3315.2</v>
      </c>
      <c r="BH1764" s="17">
        <v>39782.400000000001</v>
      </c>
      <c r="BI1764" s="17">
        <v>39782.400000000001</v>
      </c>
      <c r="BJ1764" s="17">
        <v>39782.400000000001</v>
      </c>
      <c r="BK1764" s="17">
        <v>39782.400000000001</v>
      </c>
    </row>
    <row r="1765" spans="2:63" x14ac:dyDescent="0.25">
      <c r="B1765" t="s">
        <v>5506</v>
      </c>
      <c r="C1765">
        <v>31044137</v>
      </c>
      <c r="D1765" t="s">
        <v>5512</v>
      </c>
      <c r="E1765" t="s">
        <v>1285</v>
      </c>
      <c r="F1765">
        <v>720</v>
      </c>
      <c r="G1765" t="s">
        <v>10884</v>
      </c>
      <c r="H1765" t="s">
        <v>1267</v>
      </c>
      <c r="I1765" s="33">
        <v>200000011170</v>
      </c>
      <c r="J1765" t="s">
        <v>11075</v>
      </c>
      <c r="K1765" t="s">
        <v>11075</v>
      </c>
      <c r="L1765" t="s">
        <v>10887</v>
      </c>
      <c r="N1765" s="16">
        <v>42116</v>
      </c>
      <c r="O1765" s="16">
        <v>42005</v>
      </c>
      <c r="P1765" s="16">
        <v>47848</v>
      </c>
      <c r="R1765" t="s">
        <v>1286</v>
      </c>
      <c r="S1765" t="s">
        <v>1266</v>
      </c>
      <c r="T1765" t="s">
        <v>1266</v>
      </c>
      <c r="U1765">
        <v>341012</v>
      </c>
      <c r="V1765" t="s">
        <v>1269</v>
      </c>
      <c r="W1765" t="s">
        <v>5508</v>
      </c>
      <c r="Y1765" t="s">
        <v>1734</v>
      </c>
      <c r="Z1765" t="s">
        <v>2552</v>
      </c>
      <c r="AA1765">
        <v>7000502617</v>
      </c>
      <c r="AB1765" t="s">
        <v>1272</v>
      </c>
      <c r="AC1765" t="s">
        <v>2552</v>
      </c>
      <c r="AD1765" s="16">
        <v>46035</v>
      </c>
      <c r="AE1765">
        <v>40166541</v>
      </c>
      <c r="AF1765" s="16">
        <v>46035</v>
      </c>
      <c r="AI1765" t="s">
        <v>5513</v>
      </c>
      <c r="AJ1765" t="s">
        <v>5514</v>
      </c>
      <c r="AK1765" t="s">
        <v>10898</v>
      </c>
      <c r="AL1765" t="s">
        <v>3007</v>
      </c>
      <c r="AM1765" t="s">
        <v>28</v>
      </c>
      <c r="AN1765" s="16">
        <v>46023</v>
      </c>
      <c r="AO1765" t="s">
        <v>10889</v>
      </c>
      <c r="AP1765" t="s">
        <v>1292</v>
      </c>
      <c r="AQ1765">
        <v>1406</v>
      </c>
      <c r="AR1765" t="s">
        <v>5511</v>
      </c>
      <c r="AS1765" t="s">
        <v>10896</v>
      </c>
      <c r="AU1765" s="17">
        <v>4</v>
      </c>
      <c r="AV1765" s="17">
        <v>8.8000000000000007</v>
      </c>
      <c r="AW1765" s="17">
        <v>8.8000000000000007</v>
      </c>
      <c r="AX1765" s="17">
        <v>8.8000000000000007</v>
      </c>
      <c r="AY1765" s="17">
        <v>8.8000000000000007</v>
      </c>
      <c r="AZ1765" s="17">
        <v>8.8000000000000007</v>
      </c>
      <c r="BA1765" s="17">
        <v>8.8000000000000007</v>
      </c>
      <c r="BB1765" s="17">
        <v>8.8000000000000007</v>
      </c>
      <c r="BC1765" s="17">
        <v>8.8000000000000007</v>
      </c>
      <c r="BD1765" s="17">
        <v>8.8000000000000007</v>
      </c>
      <c r="BE1765" s="17">
        <v>8.8000000000000007</v>
      </c>
      <c r="BF1765" s="17">
        <v>8.8000000000000007</v>
      </c>
      <c r="BG1765" s="17">
        <v>8.8000000000000007</v>
      </c>
      <c r="BH1765" s="17">
        <v>105.6</v>
      </c>
      <c r="BI1765" s="17">
        <v>105.6</v>
      </c>
      <c r="BJ1765" s="17">
        <v>105.6</v>
      </c>
      <c r="BK1765" s="17">
        <v>105.6</v>
      </c>
    </row>
    <row r="1766" spans="2:63" x14ac:dyDescent="0.25">
      <c r="B1766" t="s">
        <v>5506</v>
      </c>
      <c r="C1766">
        <v>31044137</v>
      </c>
      <c r="D1766" t="s">
        <v>5512</v>
      </c>
      <c r="E1766" t="s">
        <v>1285</v>
      </c>
      <c r="F1766">
        <v>1310</v>
      </c>
      <c r="G1766" t="s">
        <v>10884</v>
      </c>
      <c r="H1766" t="s">
        <v>1267</v>
      </c>
      <c r="I1766" s="33">
        <v>200000010815</v>
      </c>
      <c r="J1766" t="s">
        <v>10950</v>
      </c>
      <c r="K1766" t="s">
        <v>11664</v>
      </c>
      <c r="L1766" t="s">
        <v>10887</v>
      </c>
      <c r="N1766" s="16">
        <v>43059</v>
      </c>
      <c r="O1766" s="16">
        <v>42736</v>
      </c>
      <c r="P1766" s="16">
        <v>47848</v>
      </c>
      <c r="R1766" t="s">
        <v>1286</v>
      </c>
      <c r="S1766" t="s">
        <v>1266</v>
      </c>
      <c r="T1766" t="s">
        <v>1266</v>
      </c>
      <c r="U1766">
        <v>341012</v>
      </c>
      <c r="V1766" t="s">
        <v>1269</v>
      </c>
      <c r="W1766" t="s">
        <v>5508</v>
      </c>
      <c r="Y1766" t="s">
        <v>1734</v>
      </c>
      <c r="Z1766" t="s">
        <v>2552</v>
      </c>
      <c r="AA1766">
        <v>7000502617</v>
      </c>
      <c r="AB1766" t="s">
        <v>1272</v>
      </c>
      <c r="AC1766" t="s">
        <v>2552</v>
      </c>
      <c r="AD1766" s="16">
        <v>45810</v>
      </c>
      <c r="AE1766">
        <v>40166541</v>
      </c>
      <c r="AF1766" s="16">
        <v>45810</v>
      </c>
      <c r="AI1766" t="s">
        <v>5513</v>
      </c>
      <c r="AJ1766" t="s">
        <v>5514</v>
      </c>
      <c r="AK1766" t="s">
        <v>11064</v>
      </c>
      <c r="AL1766" t="s">
        <v>2160</v>
      </c>
      <c r="AM1766" t="s">
        <v>28</v>
      </c>
      <c r="AN1766" s="16">
        <v>42736</v>
      </c>
      <c r="AO1766" t="s">
        <v>10889</v>
      </c>
      <c r="AP1766" t="s">
        <v>1292</v>
      </c>
      <c r="AQ1766">
        <v>1406</v>
      </c>
      <c r="AR1766" t="s">
        <v>5511</v>
      </c>
      <c r="AS1766" t="s">
        <v>10896</v>
      </c>
      <c r="AU1766" s="17">
        <v>8.65</v>
      </c>
      <c r="AV1766" s="17">
        <v>8.65</v>
      </c>
      <c r="AW1766" s="17">
        <v>8.65</v>
      </c>
      <c r="AX1766" s="17">
        <v>8.65</v>
      </c>
      <c r="AY1766" s="17">
        <v>8.65</v>
      </c>
      <c r="AZ1766" s="17">
        <v>8.65</v>
      </c>
      <c r="BA1766" s="17">
        <v>8.65</v>
      </c>
      <c r="BB1766" s="17">
        <v>8.65</v>
      </c>
      <c r="BC1766" s="17">
        <v>8.65</v>
      </c>
      <c r="BD1766" s="17">
        <v>8.65</v>
      </c>
      <c r="BE1766" s="17">
        <v>8.65</v>
      </c>
      <c r="BF1766" s="17">
        <v>8.65</v>
      </c>
      <c r="BG1766" s="17">
        <v>8.65</v>
      </c>
      <c r="BH1766" s="17">
        <v>103.8</v>
      </c>
      <c r="BI1766" s="17">
        <v>103.8</v>
      </c>
      <c r="BJ1766" s="17">
        <v>103.8</v>
      </c>
      <c r="BK1766" s="17">
        <v>103.8</v>
      </c>
    </row>
    <row r="1767" spans="2:63" x14ac:dyDescent="0.25">
      <c r="B1767" t="s">
        <v>5506</v>
      </c>
      <c r="C1767">
        <v>31044137</v>
      </c>
      <c r="D1767" t="s">
        <v>5512</v>
      </c>
      <c r="E1767" t="s">
        <v>1285</v>
      </c>
      <c r="F1767">
        <v>2050</v>
      </c>
      <c r="G1767" t="s">
        <v>10884</v>
      </c>
      <c r="H1767" t="s">
        <v>1267</v>
      </c>
      <c r="I1767" s="33">
        <v>200000010815</v>
      </c>
      <c r="J1767" t="s">
        <v>10950</v>
      </c>
      <c r="K1767" t="s">
        <v>11665</v>
      </c>
      <c r="L1767" t="s">
        <v>10887</v>
      </c>
      <c r="N1767" s="16">
        <v>45246</v>
      </c>
      <c r="O1767" s="16">
        <v>45231</v>
      </c>
      <c r="P1767" s="16">
        <v>47848</v>
      </c>
      <c r="R1767" t="s">
        <v>1286</v>
      </c>
      <c r="S1767" t="s">
        <v>1266</v>
      </c>
      <c r="T1767" t="s">
        <v>1266</v>
      </c>
      <c r="U1767">
        <v>341012</v>
      </c>
      <c r="V1767" t="s">
        <v>1269</v>
      </c>
      <c r="W1767" t="s">
        <v>5508</v>
      </c>
      <c r="Y1767" t="s">
        <v>1734</v>
      </c>
      <c r="Z1767" t="s">
        <v>2552</v>
      </c>
      <c r="AA1767">
        <v>7000502617</v>
      </c>
      <c r="AB1767" t="s">
        <v>1272</v>
      </c>
      <c r="AC1767" t="s">
        <v>2552</v>
      </c>
      <c r="AD1767" s="16">
        <v>45810</v>
      </c>
      <c r="AE1767">
        <v>40166541</v>
      </c>
      <c r="AF1767" s="16">
        <v>45810</v>
      </c>
      <c r="AI1767" t="s">
        <v>5513</v>
      </c>
      <c r="AJ1767" t="s">
        <v>5514</v>
      </c>
      <c r="AK1767" t="s">
        <v>11064</v>
      </c>
      <c r="AL1767" t="s">
        <v>2160</v>
      </c>
      <c r="AM1767" t="s">
        <v>28</v>
      </c>
      <c r="AN1767" s="16">
        <v>45231</v>
      </c>
      <c r="AO1767" t="s">
        <v>10889</v>
      </c>
      <c r="AP1767" t="s">
        <v>1292</v>
      </c>
      <c r="AQ1767">
        <v>1406</v>
      </c>
      <c r="AR1767" t="s">
        <v>5511</v>
      </c>
      <c r="AS1767" t="s">
        <v>10896</v>
      </c>
      <c r="AU1767" s="17">
        <v>65.06</v>
      </c>
      <c r="AV1767" s="17">
        <v>65.06</v>
      </c>
      <c r="AW1767" s="17">
        <v>65.06</v>
      </c>
      <c r="AX1767" s="17">
        <v>65.06</v>
      </c>
      <c r="AY1767" s="17">
        <v>65.06</v>
      </c>
      <c r="AZ1767" s="17">
        <v>65.06</v>
      </c>
      <c r="BA1767" s="17">
        <v>65.06</v>
      </c>
      <c r="BB1767" s="17">
        <v>65.06</v>
      </c>
      <c r="BC1767" s="17">
        <v>65.06</v>
      </c>
      <c r="BD1767" s="17">
        <v>65.06</v>
      </c>
      <c r="BE1767" s="17">
        <v>65.06</v>
      </c>
      <c r="BF1767" s="17">
        <v>65.06</v>
      </c>
      <c r="BG1767" s="17">
        <v>65.06</v>
      </c>
      <c r="BH1767" s="17">
        <v>780.72</v>
      </c>
      <c r="BI1767" s="17">
        <v>780.72</v>
      </c>
      <c r="BJ1767" s="17">
        <v>780.72</v>
      </c>
      <c r="BK1767" s="17">
        <v>780.72</v>
      </c>
    </row>
    <row r="1768" spans="2:63" x14ac:dyDescent="0.25">
      <c r="B1768" t="s">
        <v>5506</v>
      </c>
      <c r="C1768">
        <v>31044141</v>
      </c>
      <c r="D1768" t="s">
        <v>5515</v>
      </c>
      <c r="E1768" t="s">
        <v>1285</v>
      </c>
      <c r="F1768">
        <v>70</v>
      </c>
      <c r="G1768" t="s">
        <v>10884</v>
      </c>
      <c r="H1768" t="s">
        <v>1267</v>
      </c>
      <c r="I1768" s="33">
        <v>200000010807</v>
      </c>
      <c r="J1768" t="s">
        <v>11020</v>
      </c>
      <c r="K1768" t="s">
        <v>11021</v>
      </c>
      <c r="L1768" t="s">
        <v>10887</v>
      </c>
      <c r="N1768" s="16">
        <v>41519</v>
      </c>
      <c r="O1768" s="16">
        <v>41760</v>
      </c>
      <c r="P1768" s="16">
        <v>47848</v>
      </c>
      <c r="R1768" t="s">
        <v>1286</v>
      </c>
      <c r="S1768" t="s">
        <v>1266</v>
      </c>
      <c r="T1768" t="s">
        <v>1266</v>
      </c>
      <c r="U1768">
        <v>341012</v>
      </c>
      <c r="V1768" t="s">
        <v>1269</v>
      </c>
      <c r="W1768" t="s">
        <v>5508</v>
      </c>
      <c r="Y1768" t="s">
        <v>1734</v>
      </c>
      <c r="Z1768" t="s">
        <v>2552</v>
      </c>
      <c r="AA1768">
        <v>7000502617</v>
      </c>
      <c r="AB1768" t="s">
        <v>1272</v>
      </c>
      <c r="AC1768" t="s">
        <v>2552</v>
      </c>
      <c r="AD1768" s="16">
        <v>45810</v>
      </c>
      <c r="AE1768">
        <v>40166541</v>
      </c>
      <c r="AF1768" s="16">
        <v>45810</v>
      </c>
      <c r="AI1768" t="s">
        <v>5516</v>
      </c>
      <c r="AJ1768" t="s">
        <v>5517</v>
      </c>
      <c r="AK1768" t="s">
        <v>10922</v>
      </c>
      <c r="AL1768" t="s">
        <v>3399</v>
      </c>
      <c r="AM1768" t="s">
        <v>28</v>
      </c>
      <c r="AN1768" s="16">
        <v>44927</v>
      </c>
      <c r="AO1768" t="s">
        <v>10889</v>
      </c>
      <c r="AP1768" t="s">
        <v>2890</v>
      </c>
      <c r="AQ1768">
        <v>1406</v>
      </c>
      <c r="AR1768" t="s">
        <v>5511</v>
      </c>
      <c r="AS1768" t="s">
        <v>10896</v>
      </c>
      <c r="AU1768" s="17">
        <v>6</v>
      </c>
      <c r="AV1768" s="17">
        <v>480</v>
      </c>
      <c r="AW1768" s="17">
        <v>480</v>
      </c>
      <c r="AX1768" s="17">
        <v>480</v>
      </c>
      <c r="AY1768" s="17">
        <v>480</v>
      </c>
      <c r="AZ1768" s="17">
        <v>480</v>
      </c>
      <c r="BA1768" s="17">
        <v>480</v>
      </c>
      <c r="BB1768" s="17">
        <v>480</v>
      </c>
      <c r="BC1768" s="17">
        <v>480</v>
      </c>
      <c r="BD1768" s="17">
        <v>480</v>
      </c>
      <c r="BE1768" s="17">
        <v>480</v>
      </c>
      <c r="BF1768" s="17">
        <v>480</v>
      </c>
      <c r="BG1768" s="17">
        <v>480</v>
      </c>
      <c r="BH1768" s="17">
        <v>5760</v>
      </c>
      <c r="BI1768" s="17">
        <v>5760</v>
      </c>
      <c r="BJ1768" s="17">
        <v>5760</v>
      </c>
      <c r="BK1768" s="17">
        <v>5760</v>
      </c>
    </row>
    <row r="1769" spans="2:63" x14ac:dyDescent="0.25">
      <c r="B1769" t="s">
        <v>5506</v>
      </c>
      <c r="C1769">
        <v>31044141</v>
      </c>
      <c r="D1769" t="s">
        <v>5515</v>
      </c>
      <c r="E1769" t="s">
        <v>1285</v>
      </c>
      <c r="F1769">
        <v>210</v>
      </c>
      <c r="G1769" t="s">
        <v>10884</v>
      </c>
      <c r="H1769" t="s">
        <v>1267</v>
      </c>
      <c r="I1769" s="33">
        <v>200000010772</v>
      </c>
      <c r="J1769" t="s">
        <v>11012</v>
      </c>
      <c r="K1769" t="s">
        <v>11012</v>
      </c>
      <c r="L1769" t="s">
        <v>10887</v>
      </c>
      <c r="N1769" s="16">
        <v>42116</v>
      </c>
      <c r="O1769" s="16">
        <v>41760</v>
      </c>
      <c r="P1769" s="16">
        <v>47848</v>
      </c>
      <c r="R1769" t="s">
        <v>1286</v>
      </c>
      <c r="S1769" t="s">
        <v>1266</v>
      </c>
      <c r="T1769" t="s">
        <v>1266</v>
      </c>
      <c r="U1769">
        <v>341012</v>
      </c>
      <c r="V1769" t="s">
        <v>1269</v>
      </c>
      <c r="W1769" t="s">
        <v>5508</v>
      </c>
      <c r="Y1769" t="s">
        <v>1734</v>
      </c>
      <c r="Z1769" t="s">
        <v>2552</v>
      </c>
      <c r="AA1769">
        <v>7000502617</v>
      </c>
      <c r="AB1769" t="s">
        <v>1272</v>
      </c>
      <c r="AC1769" t="s">
        <v>2552</v>
      </c>
      <c r="AD1769" s="16">
        <v>46035</v>
      </c>
      <c r="AE1769">
        <v>40166541</v>
      </c>
      <c r="AF1769" s="16">
        <v>46035</v>
      </c>
      <c r="AI1769" t="s">
        <v>5516</v>
      </c>
      <c r="AJ1769" t="s">
        <v>5517</v>
      </c>
      <c r="AK1769" t="s">
        <v>10898</v>
      </c>
      <c r="AL1769" t="s">
        <v>3007</v>
      </c>
      <c r="AM1769" t="s">
        <v>28</v>
      </c>
      <c r="AN1769" s="16">
        <v>46023</v>
      </c>
      <c r="AO1769" t="s">
        <v>10889</v>
      </c>
      <c r="AP1769" t="s">
        <v>2890</v>
      </c>
      <c r="AQ1769">
        <v>1406</v>
      </c>
      <c r="AR1769" t="s">
        <v>5511</v>
      </c>
      <c r="AS1769" t="s">
        <v>10896</v>
      </c>
      <c r="AU1769" s="17">
        <v>1120</v>
      </c>
      <c r="AV1769" s="17">
        <v>1657.6</v>
      </c>
      <c r="AW1769" s="17">
        <v>1657.6</v>
      </c>
      <c r="AX1769" s="17">
        <v>1657.6</v>
      </c>
      <c r="AY1769" s="17">
        <v>1657.6</v>
      </c>
      <c r="AZ1769" s="17">
        <v>1657.6</v>
      </c>
      <c r="BA1769" s="17">
        <v>1657.6</v>
      </c>
      <c r="BB1769" s="17">
        <v>1657.6</v>
      </c>
      <c r="BC1769" s="17">
        <v>1657.6</v>
      </c>
      <c r="BD1769" s="17">
        <v>1657.6</v>
      </c>
      <c r="BE1769" s="17">
        <v>1657.6</v>
      </c>
      <c r="BF1769" s="17">
        <v>1657.6</v>
      </c>
      <c r="BG1769" s="17">
        <v>1657.6</v>
      </c>
      <c r="BH1769" s="17">
        <v>19891.2</v>
      </c>
      <c r="BI1769" s="17">
        <v>19891.2</v>
      </c>
      <c r="BJ1769" s="17">
        <v>19891.2</v>
      </c>
      <c r="BK1769" s="17">
        <v>19891.2</v>
      </c>
    </row>
    <row r="1770" spans="2:63" x14ac:dyDescent="0.25">
      <c r="B1770" t="s">
        <v>5506</v>
      </c>
      <c r="C1770">
        <v>31044141</v>
      </c>
      <c r="D1770" t="s">
        <v>5515</v>
      </c>
      <c r="E1770" t="s">
        <v>1285</v>
      </c>
      <c r="F1770">
        <v>1340</v>
      </c>
      <c r="G1770" t="s">
        <v>10884</v>
      </c>
      <c r="H1770" t="s">
        <v>1267</v>
      </c>
      <c r="I1770" s="33">
        <v>200000010807</v>
      </c>
      <c r="J1770" t="s">
        <v>11020</v>
      </c>
      <c r="K1770" t="s">
        <v>11020</v>
      </c>
      <c r="L1770" t="s">
        <v>10887</v>
      </c>
      <c r="N1770" s="16">
        <v>43528</v>
      </c>
      <c r="O1770" s="16">
        <v>43525</v>
      </c>
      <c r="P1770" s="16">
        <v>47848</v>
      </c>
      <c r="R1770" t="s">
        <v>1286</v>
      </c>
      <c r="S1770" t="s">
        <v>1266</v>
      </c>
      <c r="T1770" t="s">
        <v>1266</v>
      </c>
      <c r="U1770">
        <v>341012</v>
      </c>
      <c r="V1770" t="s">
        <v>1269</v>
      </c>
      <c r="W1770" t="s">
        <v>5508</v>
      </c>
      <c r="Y1770" t="s">
        <v>1734</v>
      </c>
      <c r="Z1770" t="s">
        <v>2552</v>
      </c>
      <c r="AA1770">
        <v>7000502617</v>
      </c>
      <c r="AB1770" t="s">
        <v>1272</v>
      </c>
      <c r="AC1770" t="s">
        <v>2552</v>
      </c>
      <c r="AD1770" s="16">
        <v>45810</v>
      </c>
      <c r="AE1770">
        <v>40166541</v>
      </c>
      <c r="AF1770" s="16">
        <v>45810</v>
      </c>
      <c r="AI1770" t="s">
        <v>5516</v>
      </c>
      <c r="AJ1770" t="s">
        <v>5517</v>
      </c>
      <c r="AK1770" t="s">
        <v>10922</v>
      </c>
      <c r="AL1770" t="s">
        <v>3399</v>
      </c>
      <c r="AM1770" t="s">
        <v>28</v>
      </c>
      <c r="AN1770" s="16">
        <v>44927</v>
      </c>
      <c r="AO1770" t="s">
        <v>10889</v>
      </c>
      <c r="AP1770" t="s">
        <v>2890</v>
      </c>
      <c r="AQ1770">
        <v>1406</v>
      </c>
      <c r="AR1770" t="s">
        <v>5511</v>
      </c>
      <c r="AS1770" t="s">
        <v>10896</v>
      </c>
      <c r="AU1770" s="17">
        <v>2</v>
      </c>
      <c r="AV1770" s="17">
        <v>160</v>
      </c>
      <c r="AW1770" s="17">
        <v>160</v>
      </c>
      <c r="AX1770" s="17">
        <v>160</v>
      </c>
      <c r="AY1770" s="17">
        <v>160</v>
      </c>
      <c r="AZ1770" s="17">
        <v>160</v>
      </c>
      <c r="BA1770" s="17">
        <v>160</v>
      </c>
      <c r="BB1770" s="17">
        <v>160</v>
      </c>
      <c r="BC1770" s="17">
        <v>160</v>
      </c>
      <c r="BD1770" s="17">
        <v>160</v>
      </c>
      <c r="BE1770" s="17">
        <v>160</v>
      </c>
      <c r="BF1770" s="17">
        <v>160</v>
      </c>
      <c r="BG1770" s="17">
        <v>160</v>
      </c>
      <c r="BH1770" s="17">
        <v>1920</v>
      </c>
      <c r="BI1770" s="17">
        <v>1920</v>
      </c>
      <c r="BJ1770" s="17">
        <v>1920</v>
      </c>
      <c r="BK1770" s="17">
        <v>1920</v>
      </c>
    </row>
    <row r="1771" spans="2:63" x14ac:dyDescent="0.25">
      <c r="B1771" t="s">
        <v>5506</v>
      </c>
      <c r="C1771">
        <v>31044160</v>
      </c>
      <c r="D1771" t="s">
        <v>5518</v>
      </c>
      <c r="E1771" t="s">
        <v>1285</v>
      </c>
      <c r="F1771">
        <v>70</v>
      </c>
      <c r="G1771" t="s">
        <v>10884</v>
      </c>
      <c r="H1771" t="s">
        <v>1267</v>
      </c>
      <c r="I1771" s="33">
        <v>200000011330</v>
      </c>
      <c r="J1771" t="s">
        <v>11038</v>
      </c>
      <c r="K1771" t="s">
        <v>11666</v>
      </c>
      <c r="L1771" t="s">
        <v>10887</v>
      </c>
      <c r="N1771" s="16">
        <v>41520</v>
      </c>
      <c r="O1771" s="16">
        <v>41548</v>
      </c>
      <c r="P1771" s="16">
        <v>47848</v>
      </c>
      <c r="R1771" t="s">
        <v>1286</v>
      </c>
      <c r="S1771" t="s">
        <v>1266</v>
      </c>
      <c r="T1771" t="s">
        <v>1266</v>
      </c>
      <c r="U1771">
        <v>341012</v>
      </c>
      <c r="V1771" t="s">
        <v>1269</v>
      </c>
      <c r="W1771" t="s">
        <v>5508</v>
      </c>
      <c r="Y1771" t="s">
        <v>1734</v>
      </c>
      <c r="Z1771" t="s">
        <v>5468</v>
      </c>
      <c r="AA1771">
        <v>7000502617</v>
      </c>
      <c r="AB1771" t="s">
        <v>1272</v>
      </c>
      <c r="AC1771" t="s">
        <v>2552</v>
      </c>
      <c r="AD1771" s="16">
        <v>45810</v>
      </c>
      <c r="AE1771">
        <v>40166541</v>
      </c>
      <c r="AF1771" s="16">
        <v>45810</v>
      </c>
      <c r="AI1771" t="s">
        <v>5519</v>
      </c>
      <c r="AJ1771" t="s">
        <v>5520</v>
      </c>
      <c r="AK1771" t="s">
        <v>10939</v>
      </c>
      <c r="AL1771" t="s">
        <v>3610</v>
      </c>
      <c r="AM1771" t="s">
        <v>28</v>
      </c>
      <c r="AN1771" s="16">
        <v>42736</v>
      </c>
      <c r="AO1771" t="s">
        <v>10934</v>
      </c>
      <c r="AP1771" t="s">
        <v>1292</v>
      </c>
      <c r="AQ1771">
        <v>1406</v>
      </c>
      <c r="AR1771" t="s">
        <v>5511</v>
      </c>
      <c r="AS1771" t="s">
        <v>10890</v>
      </c>
      <c r="AU1771" s="17">
        <v>4</v>
      </c>
      <c r="AV1771" s="17">
        <v>138.72</v>
      </c>
      <c r="AW1771" s="17">
        <v>138.72</v>
      </c>
      <c r="AX1771" s="17">
        <v>138.72</v>
      </c>
      <c r="AY1771" s="17">
        <v>138.72</v>
      </c>
      <c r="AZ1771" s="17">
        <v>138.72</v>
      </c>
      <c r="BA1771" s="17">
        <v>138.72</v>
      </c>
      <c r="BB1771" s="17">
        <v>138.72</v>
      </c>
      <c r="BC1771" s="17">
        <v>138.72</v>
      </c>
      <c r="BD1771" s="17">
        <v>138.72</v>
      </c>
      <c r="BE1771" s="17">
        <v>138.72</v>
      </c>
      <c r="BF1771" s="17">
        <v>138.72</v>
      </c>
      <c r="BG1771" s="17">
        <v>138.72</v>
      </c>
      <c r="BH1771" s="17">
        <v>1664.64</v>
      </c>
      <c r="BI1771" s="17">
        <v>1664.64</v>
      </c>
      <c r="BJ1771" s="17">
        <v>1664.64</v>
      </c>
      <c r="BK1771" s="17">
        <v>1664.64</v>
      </c>
    </row>
    <row r="1772" spans="2:63" x14ac:dyDescent="0.25">
      <c r="B1772" t="s">
        <v>5506</v>
      </c>
      <c r="C1772">
        <v>31044160</v>
      </c>
      <c r="D1772" t="s">
        <v>5518</v>
      </c>
      <c r="E1772" t="s">
        <v>1285</v>
      </c>
      <c r="F1772">
        <v>120</v>
      </c>
      <c r="G1772" t="s">
        <v>10884</v>
      </c>
      <c r="H1772" t="s">
        <v>1267</v>
      </c>
      <c r="I1772" s="33">
        <v>200000010772</v>
      </c>
      <c r="J1772" t="s">
        <v>11012</v>
      </c>
      <c r="K1772" t="s">
        <v>11012</v>
      </c>
      <c r="L1772" t="s">
        <v>10887</v>
      </c>
      <c r="N1772" s="16">
        <v>42117</v>
      </c>
      <c r="O1772" s="16">
        <v>41548</v>
      </c>
      <c r="P1772" s="16">
        <v>47848</v>
      </c>
      <c r="R1772" t="s">
        <v>1286</v>
      </c>
      <c r="S1772" t="s">
        <v>1266</v>
      </c>
      <c r="T1772" t="s">
        <v>1266</v>
      </c>
      <c r="U1772">
        <v>341012</v>
      </c>
      <c r="V1772" t="s">
        <v>1269</v>
      </c>
      <c r="W1772" t="s">
        <v>5508</v>
      </c>
      <c r="Y1772" t="s">
        <v>1734</v>
      </c>
      <c r="Z1772" t="s">
        <v>5468</v>
      </c>
      <c r="AA1772">
        <v>7000502617</v>
      </c>
      <c r="AB1772" t="s">
        <v>1272</v>
      </c>
      <c r="AC1772" t="s">
        <v>2552</v>
      </c>
      <c r="AD1772" s="16">
        <v>46035</v>
      </c>
      <c r="AE1772">
        <v>40166541</v>
      </c>
      <c r="AF1772" s="16">
        <v>46035</v>
      </c>
      <c r="AI1772" t="s">
        <v>5519</v>
      </c>
      <c r="AJ1772" t="s">
        <v>5520</v>
      </c>
      <c r="AK1772" t="s">
        <v>10898</v>
      </c>
      <c r="AL1772" t="s">
        <v>3007</v>
      </c>
      <c r="AM1772" t="s">
        <v>28</v>
      </c>
      <c r="AN1772" s="16">
        <v>46023</v>
      </c>
      <c r="AO1772" t="s">
        <v>10889</v>
      </c>
      <c r="AP1772" t="s">
        <v>1292</v>
      </c>
      <c r="AQ1772">
        <v>1406</v>
      </c>
      <c r="AR1772" t="s">
        <v>5511</v>
      </c>
      <c r="AS1772" t="s">
        <v>10896</v>
      </c>
      <c r="AU1772" s="17">
        <v>400</v>
      </c>
      <c r="AV1772" s="17">
        <v>592</v>
      </c>
      <c r="AW1772" s="17">
        <v>592</v>
      </c>
      <c r="AX1772" s="17">
        <v>592</v>
      </c>
      <c r="AY1772" s="17">
        <v>592</v>
      </c>
      <c r="AZ1772" s="17">
        <v>592</v>
      </c>
      <c r="BA1772" s="17">
        <v>592</v>
      </c>
      <c r="BB1772" s="17">
        <v>592</v>
      </c>
      <c r="BC1772" s="17">
        <v>592</v>
      </c>
      <c r="BD1772" s="17">
        <v>592</v>
      </c>
      <c r="BE1772" s="17">
        <v>592</v>
      </c>
      <c r="BF1772" s="17">
        <v>592</v>
      </c>
      <c r="BG1772" s="17">
        <v>592</v>
      </c>
      <c r="BH1772" s="17">
        <v>7104</v>
      </c>
      <c r="BI1772" s="17">
        <v>7104</v>
      </c>
      <c r="BJ1772" s="17">
        <v>7104</v>
      </c>
      <c r="BK1772" s="17">
        <v>7104</v>
      </c>
    </row>
    <row r="1773" spans="2:63" x14ac:dyDescent="0.25">
      <c r="B1773" t="s">
        <v>5541</v>
      </c>
      <c r="C1773">
        <v>31043927</v>
      </c>
      <c r="D1773" t="s">
        <v>5559</v>
      </c>
      <c r="E1773" t="s">
        <v>1285</v>
      </c>
      <c r="F1773">
        <v>710</v>
      </c>
      <c r="G1773" t="s">
        <v>10884</v>
      </c>
      <c r="H1773" t="s">
        <v>1267</v>
      </c>
      <c r="I1773" s="33">
        <v>200000010887</v>
      </c>
      <c r="J1773" t="s">
        <v>10962</v>
      </c>
      <c r="K1773" t="s">
        <v>11667</v>
      </c>
      <c r="L1773" t="s">
        <v>10887</v>
      </c>
      <c r="N1773" s="16">
        <v>43356</v>
      </c>
      <c r="O1773" s="16">
        <v>43344</v>
      </c>
      <c r="P1773" s="16">
        <v>47848</v>
      </c>
      <c r="R1773" t="s">
        <v>1286</v>
      </c>
      <c r="S1773" t="s">
        <v>1266</v>
      </c>
      <c r="T1773" t="s">
        <v>1266</v>
      </c>
      <c r="U1773">
        <v>341012</v>
      </c>
      <c r="V1773" t="s">
        <v>1269</v>
      </c>
      <c r="W1773" t="s">
        <v>5543</v>
      </c>
      <c r="Y1773" t="s">
        <v>2392</v>
      </c>
      <c r="Z1773" t="s">
        <v>5554</v>
      </c>
      <c r="AA1773">
        <v>7000502617</v>
      </c>
      <c r="AB1773" t="s">
        <v>1272</v>
      </c>
      <c r="AC1773" t="s">
        <v>2394</v>
      </c>
      <c r="AD1773" s="16">
        <v>45797</v>
      </c>
      <c r="AE1773">
        <v>40168087</v>
      </c>
      <c r="AF1773" s="16">
        <v>45797</v>
      </c>
      <c r="AI1773" t="s">
        <v>5560</v>
      </c>
      <c r="AJ1773" t="s">
        <v>5561</v>
      </c>
      <c r="AK1773" t="s">
        <v>10922</v>
      </c>
      <c r="AL1773" t="s">
        <v>3399</v>
      </c>
      <c r="AM1773" t="s">
        <v>28</v>
      </c>
      <c r="AN1773" s="16">
        <v>43342</v>
      </c>
      <c r="AO1773" t="s">
        <v>10889</v>
      </c>
      <c r="AP1773" t="s">
        <v>5562</v>
      </c>
      <c r="AQ1773">
        <v>1144</v>
      </c>
      <c r="AR1773" t="s">
        <v>5561</v>
      </c>
      <c r="AS1773" t="s">
        <v>10896</v>
      </c>
      <c r="AU1773" s="17">
        <v>2812.24</v>
      </c>
      <c r="AV1773" s="17">
        <v>2812.24</v>
      </c>
      <c r="AW1773" s="17">
        <v>2812.24</v>
      </c>
      <c r="AX1773" s="17">
        <v>2812.24</v>
      </c>
      <c r="AY1773" s="17">
        <v>2812.24</v>
      </c>
      <c r="AZ1773" s="17">
        <v>2812.24</v>
      </c>
      <c r="BA1773" s="17">
        <v>2812.24</v>
      </c>
      <c r="BB1773" s="17">
        <v>2812.24</v>
      </c>
      <c r="BC1773" s="17">
        <v>2812.24</v>
      </c>
      <c r="BD1773" s="17">
        <v>2812.24</v>
      </c>
      <c r="BE1773" s="17">
        <v>2812.24</v>
      </c>
      <c r="BF1773" s="17">
        <v>2812.24</v>
      </c>
      <c r="BG1773" s="17">
        <v>2812.24</v>
      </c>
      <c r="BH1773" s="17">
        <v>33746.879999999997</v>
      </c>
      <c r="BI1773" s="17">
        <v>33746.879999999997</v>
      </c>
      <c r="BJ1773" s="17">
        <v>33746.879999999997</v>
      </c>
      <c r="BK1773" s="17">
        <v>33746.879999999997</v>
      </c>
    </row>
    <row r="1774" spans="2:63" x14ac:dyDescent="0.25">
      <c r="B1774" t="s">
        <v>5541</v>
      </c>
      <c r="C1774">
        <v>31043927</v>
      </c>
      <c r="D1774" t="s">
        <v>5559</v>
      </c>
      <c r="E1774" t="s">
        <v>1285</v>
      </c>
      <c r="F1774">
        <v>720</v>
      </c>
      <c r="G1774" t="s">
        <v>10884</v>
      </c>
      <c r="H1774" t="s">
        <v>1267</v>
      </c>
      <c r="I1774" s="33">
        <v>200000010887</v>
      </c>
      <c r="J1774" t="s">
        <v>10962</v>
      </c>
      <c r="K1774" t="s">
        <v>11668</v>
      </c>
      <c r="L1774" t="s">
        <v>10887</v>
      </c>
      <c r="N1774" s="16">
        <v>43356</v>
      </c>
      <c r="O1774" s="16">
        <v>43344</v>
      </c>
      <c r="P1774" s="16">
        <v>47848</v>
      </c>
      <c r="R1774" t="s">
        <v>1286</v>
      </c>
      <c r="S1774" t="s">
        <v>1266</v>
      </c>
      <c r="T1774" t="s">
        <v>1266</v>
      </c>
      <c r="U1774">
        <v>341012</v>
      </c>
      <c r="V1774" t="s">
        <v>1269</v>
      </c>
      <c r="W1774" t="s">
        <v>5543</v>
      </c>
      <c r="Y1774" t="s">
        <v>2392</v>
      </c>
      <c r="Z1774" t="s">
        <v>5554</v>
      </c>
      <c r="AA1774">
        <v>7000502617</v>
      </c>
      <c r="AB1774" t="s">
        <v>1272</v>
      </c>
      <c r="AC1774" t="s">
        <v>2394</v>
      </c>
      <c r="AD1774" s="16">
        <v>45797</v>
      </c>
      <c r="AE1774">
        <v>40168087</v>
      </c>
      <c r="AF1774" s="16">
        <v>45797</v>
      </c>
      <c r="AI1774" t="s">
        <v>5560</v>
      </c>
      <c r="AJ1774" t="s">
        <v>5561</v>
      </c>
      <c r="AK1774" t="s">
        <v>10922</v>
      </c>
      <c r="AL1774" t="s">
        <v>3399</v>
      </c>
      <c r="AM1774" t="s">
        <v>28</v>
      </c>
      <c r="AN1774" s="16">
        <v>43342</v>
      </c>
      <c r="AO1774" t="s">
        <v>10889</v>
      </c>
      <c r="AP1774" t="s">
        <v>5562</v>
      </c>
      <c r="AQ1774">
        <v>1144</v>
      </c>
      <c r="AR1774" t="s">
        <v>5561</v>
      </c>
      <c r="AS1774" t="s">
        <v>10896</v>
      </c>
      <c r="AU1774" s="17">
        <v>9150.68</v>
      </c>
      <c r="AV1774" s="17">
        <v>9150.68</v>
      </c>
      <c r="AW1774" s="17">
        <v>9150.68</v>
      </c>
      <c r="AX1774" s="17">
        <v>9150.68</v>
      </c>
      <c r="AY1774" s="17">
        <v>9150.68</v>
      </c>
      <c r="AZ1774" s="17">
        <v>9150.68</v>
      </c>
      <c r="BA1774" s="17">
        <v>9150.68</v>
      </c>
      <c r="BB1774" s="17">
        <v>9150.68</v>
      </c>
      <c r="BC1774" s="17">
        <v>9150.68</v>
      </c>
      <c r="BD1774" s="17">
        <v>9150.68</v>
      </c>
      <c r="BE1774" s="17">
        <v>9150.68</v>
      </c>
      <c r="BF1774" s="17">
        <v>9150.68</v>
      </c>
      <c r="BG1774" s="17">
        <v>9150.68</v>
      </c>
      <c r="BH1774" s="17">
        <v>109808.16</v>
      </c>
      <c r="BI1774" s="17">
        <v>109808.16</v>
      </c>
      <c r="BJ1774" s="17">
        <v>109808.16</v>
      </c>
      <c r="BK1774" s="17">
        <v>109808.16</v>
      </c>
    </row>
    <row r="1775" spans="2:63" x14ac:dyDescent="0.25">
      <c r="B1775" t="s">
        <v>5541</v>
      </c>
      <c r="C1775">
        <v>31043927</v>
      </c>
      <c r="D1775" t="s">
        <v>5559</v>
      </c>
      <c r="E1775" t="s">
        <v>1285</v>
      </c>
      <c r="F1775">
        <v>730</v>
      </c>
      <c r="G1775" t="s">
        <v>10884</v>
      </c>
      <c r="H1775" t="s">
        <v>1267</v>
      </c>
      <c r="I1775" s="33">
        <v>200000010887</v>
      </c>
      <c r="J1775" t="s">
        <v>10962</v>
      </c>
      <c r="K1775" t="s">
        <v>11669</v>
      </c>
      <c r="L1775" t="s">
        <v>10887</v>
      </c>
      <c r="N1775" s="16">
        <v>43356</v>
      </c>
      <c r="O1775" s="16">
        <v>43344</v>
      </c>
      <c r="P1775" s="16">
        <v>47848</v>
      </c>
      <c r="R1775" t="s">
        <v>1286</v>
      </c>
      <c r="S1775" t="s">
        <v>1266</v>
      </c>
      <c r="T1775" t="s">
        <v>1266</v>
      </c>
      <c r="U1775">
        <v>341012</v>
      </c>
      <c r="V1775" t="s">
        <v>1269</v>
      </c>
      <c r="W1775" t="s">
        <v>5543</v>
      </c>
      <c r="Y1775" t="s">
        <v>2392</v>
      </c>
      <c r="Z1775" t="s">
        <v>5554</v>
      </c>
      <c r="AA1775">
        <v>7000502617</v>
      </c>
      <c r="AB1775" t="s">
        <v>1272</v>
      </c>
      <c r="AC1775" t="s">
        <v>2394</v>
      </c>
      <c r="AD1775" s="16">
        <v>45797</v>
      </c>
      <c r="AE1775">
        <v>40168087</v>
      </c>
      <c r="AF1775" s="16">
        <v>45797</v>
      </c>
      <c r="AI1775" t="s">
        <v>5560</v>
      </c>
      <c r="AJ1775" t="s">
        <v>5561</v>
      </c>
      <c r="AK1775" t="s">
        <v>10922</v>
      </c>
      <c r="AL1775" t="s">
        <v>3399</v>
      </c>
      <c r="AM1775" t="s">
        <v>28</v>
      </c>
      <c r="AN1775" s="16">
        <v>43342</v>
      </c>
      <c r="AO1775" t="s">
        <v>10889</v>
      </c>
      <c r="AP1775" t="s">
        <v>5562</v>
      </c>
      <c r="AQ1775">
        <v>1144</v>
      </c>
      <c r="AR1775" t="s">
        <v>5561</v>
      </c>
      <c r="AS1775" t="s">
        <v>10896</v>
      </c>
      <c r="AU1775" s="17">
        <v>458.18</v>
      </c>
      <c r="AV1775" s="17">
        <v>458.18</v>
      </c>
      <c r="AW1775" s="17">
        <v>458.18</v>
      </c>
      <c r="AX1775" s="17">
        <v>458.18</v>
      </c>
      <c r="AY1775" s="17">
        <v>458.18</v>
      </c>
      <c r="AZ1775" s="17">
        <v>458.18</v>
      </c>
      <c r="BA1775" s="17">
        <v>458.18</v>
      </c>
      <c r="BB1775" s="17">
        <v>458.18</v>
      </c>
      <c r="BC1775" s="17">
        <v>458.18</v>
      </c>
      <c r="BD1775" s="17">
        <v>458.18</v>
      </c>
      <c r="BE1775" s="17">
        <v>458.18</v>
      </c>
      <c r="BF1775" s="17">
        <v>458.18</v>
      </c>
      <c r="BG1775" s="17">
        <v>458.18</v>
      </c>
      <c r="BH1775" s="17">
        <v>5498.16</v>
      </c>
      <c r="BI1775" s="17">
        <v>5498.16</v>
      </c>
      <c r="BJ1775" s="17">
        <v>5498.16</v>
      </c>
      <c r="BK1775" s="17">
        <v>5498.16</v>
      </c>
    </row>
    <row r="1776" spans="2:63" x14ac:dyDescent="0.25">
      <c r="B1776" t="s">
        <v>5541</v>
      </c>
      <c r="C1776">
        <v>31043927</v>
      </c>
      <c r="D1776" t="s">
        <v>5559</v>
      </c>
      <c r="E1776" t="s">
        <v>1285</v>
      </c>
      <c r="F1776">
        <v>740</v>
      </c>
      <c r="G1776" t="s">
        <v>10884</v>
      </c>
      <c r="H1776" t="s">
        <v>1267</v>
      </c>
      <c r="I1776" s="33">
        <v>200000010887</v>
      </c>
      <c r="J1776" t="s">
        <v>10962</v>
      </c>
      <c r="K1776" t="s">
        <v>11670</v>
      </c>
      <c r="L1776" t="s">
        <v>10887</v>
      </c>
      <c r="N1776" s="16">
        <v>43356</v>
      </c>
      <c r="O1776" s="16">
        <v>43344</v>
      </c>
      <c r="P1776" s="16">
        <v>47848</v>
      </c>
      <c r="R1776" t="s">
        <v>1286</v>
      </c>
      <c r="S1776" t="s">
        <v>1266</v>
      </c>
      <c r="T1776" t="s">
        <v>1266</v>
      </c>
      <c r="U1776">
        <v>341012</v>
      </c>
      <c r="V1776" t="s">
        <v>1269</v>
      </c>
      <c r="W1776" t="s">
        <v>5543</v>
      </c>
      <c r="Y1776" t="s">
        <v>2392</v>
      </c>
      <c r="Z1776" t="s">
        <v>5554</v>
      </c>
      <c r="AA1776">
        <v>7000502617</v>
      </c>
      <c r="AB1776" t="s">
        <v>1272</v>
      </c>
      <c r="AC1776" t="s">
        <v>2394</v>
      </c>
      <c r="AD1776" s="16">
        <v>45797</v>
      </c>
      <c r="AE1776">
        <v>40168087</v>
      </c>
      <c r="AF1776" s="16">
        <v>45797</v>
      </c>
      <c r="AI1776" t="s">
        <v>5560</v>
      </c>
      <c r="AJ1776" t="s">
        <v>5561</v>
      </c>
      <c r="AK1776" t="s">
        <v>10922</v>
      </c>
      <c r="AL1776" t="s">
        <v>3399</v>
      </c>
      <c r="AM1776" t="s">
        <v>28</v>
      </c>
      <c r="AN1776" s="16">
        <v>43342</v>
      </c>
      <c r="AO1776" t="s">
        <v>10889</v>
      </c>
      <c r="AP1776" t="s">
        <v>5562</v>
      </c>
      <c r="AQ1776">
        <v>1144</v>
      </c>
      <c r="AR1776" t="s">
        <v>5561</v>
      </c>
      <c r="AS1776" t="s">
        <v>10896</v>
      </c>
      <c r="AU1776" s="17">
        <v>1196.45</v>
      </c>
      <c r="AV1776" s="17">
        <v>1196.45</v>
      </c>
      <c r="AW1776" s="17">
        <v>1196.45</v>
      </c>
      <c r="AX1776" s="17">
        <v>1196.45</v>
      </c>
      <c r="AY1776" s="17">
        <v>1196.45</v>
      </c>
      <c r="AZ1776" s="17">
        <v>1196.45</v>
      </c>
      <c r="BA1776" s="17">
        <v>1196.45</v>
      </c>
      <c r="BB1776" s="17">
        <v>1196.45</v>
      </c>
      <c r="BC1776" s="17">
        <v>1196.45</v>
      </c>
      <c r="BD1776" s="17">
        <v>1196.45</v>
      </c>
      <c r="BE1776" s="17">
        <v>1196.45</v>
      </c>
      <c r="BF1776" s="17">
        <v>1196.45</v>
      </c>
      <c r="BG1776" s="17">
        <v>1196.45</v>
      </c>
      <c r="BH1776" s="17">
        <v>14357.4</v>
      </c>
      <c r="BI1776" s="17">
        <v>14357.4</v>
      </c>
      <c r="BJ1776" s="17">
        <v>14357.4</v>
      </c>
      <c r="BK1776" s="17">
        <v>14357.4</v>
      </c>
    </row>
    <row r="1777" spans="2:63" x14ac:dyDescent="0.25">
      <c r="B1777" t="s">
        <v>5541</v>
      </c>
      <c r="C1777">
        <v>31043927</v>
      </c>
      <c r="D1777" t="s">
        <v>5559</v>
      </c>
      <c r="E1777" t="s">
        <v>1285</v>
      </c>
      <c r="F1777">
        <v>750</v>
      </c>
      <c r="G1777" t="s">
        <v>10884</v>
      </c>
      <c r="H1777" t="s">
        <v>1267</v>
      </c>
      <c r="I1777" s="33">
        <v>200000010887</v>
      </c>
      <c r="J1777" t="s">
        <v>10962</v>
      </c>
      <c r="K1777" t="s">
        <v>11671</v>
      </c>
      <c r="L1777" t="s">
        <v>10887</v>
      </c>
      <c r="N1777" s="16">
        <v>43356</v>
      </c>
      <c r="O1777" s="16">
        <v>43344</v>
      </c>
      <c r="P1777" s="16">
        <v>47848</v>
      </c>
      <c r="R1777" t="s">
        <v>1286</v>
      </c>
      <c r="S1777" t="s">
        <v>1266</v>
      </c>
      <c r="T1777" t="s">
        <v>1266</v>
      </c>
      <c r="U1777">
        <v>341012</v>
      </c>
      <c r="V1777" t="s">
        <v>1269</v>
      </c>
      <c r="W1777" t="s">
        <v>5543</v>
      </c>
      <c r="Y1777" t="s">
        <v>2392</v>
      </c>
      <c r="Z1777" t="s">
        <v>5554</v>
      </c>
      <c r="AA1777">
        <v>7000502617</v>
      </c>
      <c r="AB1777" t="s">
        <v>1272</v>
      </c>
      <c r="AC1777" t="s">
        <v>2394</v>
      </c>
      <c r="AD1777" s="16">
        <v>45797</v>
      </c>
      <c r="AE1777">
        <v>40168087</v>
      </c>
      <c r="AF1777" s="16">
        <v>45797</v>
      </c>
      <c r="AI1777" t="s">
        <v>5560</v>
      </c>
      <c r="AJ1777" t="s">
        <v>5561</v>
      </c>
      <c r="AK1777" t="s">
        <v>10922</v>
      </c>
      <c r="AL1777" t="s">
        <v>3399</v>
      </c>
      <c r="AM1777" t="s">
        <v>28</v>
      </c>
      <c r="AN1777" s="16">
        <v>43342</v>
      </c>
      <c r="AO1777" t="s">
        <v>10889</v>
      </c>
      <c r="AP1777" t="s">
        <v>5562</v>
      </c>
      <c r="AQ1777">
        <v>1144</v>
      </c>
      <c r="AR1777" t="s">
        <v>5561</v>
      </c>
      <c r="AS1777" t="s">
        <v>10896</v>
      </c>
      <c r="AU1777" s="17">
        <v>56</v>
      </c>
      <c r="AV1777" s="17">
        <v>56</v>
      </c>
      <c r="AW1777" s="17">
        <v>56</v>
      </c>
      <c r="AX1777" s="17">
        <v>56</v>
      </c>
      <c r="AY1777" s="17">
        <v>56</v>
      </c>
      <c r="AZ1777" s="17">
        <v>56</v>
      </c>
      <c r="BA1777" s="17">
        <v>56</v>
      </c>
      <c r="BB1777" s="17">
        <v>56</v>
      </c>
      <c r="BC1777" s="17">
        <v>56</v>
      </c>
      <c r="BD1777" s="17">
        <v>56</v>
      </c>
      <c r="BE1777" s="17">
        <v>56</v>
      </c>
      <c r="BF1777" s="17">
        <v>56</v>
      </c>
      <c r="BG1777" s="17">
        <v>56</v>
      </c>
      <c r="BH1777" s="17">
        <v>672</v>
      </c>
      <c r="BI1777" s="17">
        <v>672</v>
      </c>
      <c r="BJ1777" s="17">
        <v>672</v>
      </c>
      <c r="BK1777" s="17">
        <v>672</v>
      </c>
    </row>
    <row r="1778" spans="2:63" x14ac:dyDescent="0.25">
      <c r="B1778" t="s">
        <v>5541</v>
      </c>
      <c r="C1778">
        <v>31043927</v>
      </c>
      <c r="D1778" t="s">
        <v>5559</v>
      </c>
      <c r="E1778" t="s">
        <v>1285</v>
      </c>
      <c r="F1778">
        <v>760</v>
      </c>
      <c r="G1778" t="s">
        <v>10884</v>
      </c>
      <c r="H1778" t="s">
        <v>1267</v>
      </c>
      <c r="I1778" s="33">
        <v>200000010887</v>
      </c>
      <c r="J1778" t="s">
        <v>10962</v>
      </c>
      <c r="K1778" t="s">
        <v>11672</v>
      </c>
      <c r="L1778" t="s">
        <v>10887</v>
      </c>
      <c r="N1778" s="16">
        <v>43356</v>
      </c>
      <c r="O1778" s="16">
        <v>43344</v>
      </c>
      <c r="P1778" s="16">
        <v>47848</v>
      </c>
      <c r="R1778" t="s">
        <v>1286</v>
      </c>
      <c r="S1778" t="s">
        <v>1266</v>
      </c>
      <c r="T1778" t="s">
        <v>1266</v>
      </c>
      <c r="U1778">
        <v>341012</v>
      </c>
      <c r="V1778" t="s">
        <v>1269</v>
      </c>
      <c r="W1778" t="s">
        <v>5543</v>
      </c>
      <c r="Y1778" t="s">
        <v>2392</v>
      </c>
      <c r="Z1778" t="s">
        <v>5554</v>
      </c>
      <c r="AA1778">
        <v>7000502617</v>
      </c>
      <c r="AB1778" t="s">
        <v>1272</v>
      </c>
      <c r="AC1778" t="s">
        <v>2394</v>
      </c>
      <c r="AD1778" s="16">
        <v>45797</v>
      </c>
      <c r="AE1778">
        <v>40168087</v>
      </c>
      <c r="AF1778" s="16">
        <v>45797</v>
      </c>
      <c r="AI1778" t="s">
        <v>5560</v>
      </c>
      <c r="AJ1778" t="s">
        <v>5561</v>
      </c>
      <c r="AK1778" t="s">
        <v>10922</v>
      </c>
      <c r="AL1778" t="s">
        <v>3399</v>
      </c>
      <c r="AM1778" t="s">
        <v>28</v>
      </c>
      <c r="AN1778" s="16">
        <v>43342</v>
      </c>
      <c r="AO1778" t="s">
        <v>10889</v>
      </c>
      <c r="AP1778" t="s">
        <v>5562</v>
      </c>
      <c r="AQ1778">
        <v>1144</v>
      </c>
      <c r="AR1778" t="s">
        <v>5561</v>
      </c>
      <c r="AS1778" t="s">
        <v>10896</v>
      </c>
      <c r="AU1778" s="17">
        <v>1196.45</v>
      </c>
      <c r="AV1778" s="17">
        <v>1196.45</v>
      </c>
      <c r="AW1778" s="17">
        <v>1196.45</v>
      </c>
      <c r="AX1778" s="17">
        <v>1196.45</v>
      </c>
      <c r="AY1778" s="17">
        <v>1196.45</v>
      </c>
      <c r="AZ1778" s="17">
        <v>1196.45</v>
      </c>
      <c r="BA1778" s="17">
        <v>1196.45</v>
      </c>
      <c r="BB1778" s="17">
        <v>1196.45</v>
      </c>
      <c r="BC1778" s="17">
        <v>1196.45</v>
      </c>
      <c r="BD1778" s="17">
        <v>1196.45</v>
      </c>
      <c r="BE1778" s="17">
        <v>1196.45</v>
      </c>
      <c r="BF1778" s="17">
        <v>1196.45</v>
      </c>
      <c r="BG1778" s="17">
        <v>1196.45</v>
      </c>
      <c r="BH1778" s="17">
        <v>14357.4</v>
      </c>
      <c r="BI1778" s="17">
        <v>14357.4</v>
      </c>
      <c r="BJ1778" s="17">
        <v>14357.4</v>
      </c>
      <c r="BK1778" s="17">
        <v>14357.4</v>
      </c>
    </row>
    <row r="1779" spans="2:63" x14ac:dyDescent="0.25">
      <c r="B1779" t="s">
        <v>5541</v>
      </c>
      <c r="C1779">
        <v>31043927</v>
      </c>
      <c r="D1779" t="s">
        <v>5559</v>
      </c>
      <c r="E1779" t="s">
        <v>1285</v>
      </c>
      <c r="F1779">
        <v>770</v>
      </c>
      <c r="G1779" t="s">
        <v>10884</v>
      </c>
      <c r="H1779" t="s">
        <v>1267</v>
      </c>
      <c r="I1779" s="33">
        <v>200000010887</v>
      </c>
      <c r="J1779" t="s">
        <v>10962</v>
      </c>
      <c r="K1779" t="s">
        <v>11673</v>
      </c>
      <c r="L1779" t="s">
        <v>10887</v>
      </c>
      <c r="N1779" s="16">
        <v>43356</v>
      </c>
      <c r="O1779" s="16">
        <v>43344</v>
      </c>
      <c r="P1779" s="16">
        <v>47848</v>
      </c>
      <c r="R1779" t="s">
        <v>1286</v>
      </c>
      <c r="S1779" t="s">
        <v>1266</v>
      </c>
      <c r="T1779" t="s">
        <v>1266</v>
      </c>
      <c r="U1779">
        <v>341012</v>
      </c>
      <c r="V1779" t="s">
        <v>1269</v>
      </c>
      <c r="W1779" t="s">
        <v>5543</v>
      </c>
      <c r="Y1779" t="s">
        <v>2392</v>
      </c>
      <c r="Z1779" t="s">
        <v>5554</v>
      </c>
      <c r="AA1779">
        <v>7000502617</v>
      </c>
      <c r="AB1779" t="s">
        <v>1272</v>
      </c>
      <c r="AC1779" t="s">
        <v>2394</v>
      </c>
      <c r="AD1779" s="16">
        <v>45797</v>
      </c>
      <c r="AE1779">
        <v>40168087</v>
      </c>
      <c r="AF1779" s="16">
        <v>45797</v>
      </c>
      <c r="AI1779" t="s">
        <v>5560</v>
      </c>
      <c r="AJ1779" t="s">
        <v>5561</v>
      </c>
      <c r="AK1779" t="s">
        <v>10922</v>
      </c>
      <c r="AL1779" t="s">
        <v>3399</v>
      </c>
      <c r="AM1779" t="s">
        <v>28</v>
      </c>
      <c r="AN1779" s="16">
        <v>43342</v>
      </c>
      <c r="AO1779" t="s">
        <v>10889</v>
      </c>
      <c r="AP1779" t="s">
        <v>5562</v>
      </c>
      <c r="AQ1779">
        <v>1144</v>
      </c>
      <c r="AR1779" t="s">
        <v>5561</v>
      </c>
      <c r="AS1779" t="s">
        <v>10896</v>
      </c>
      <c r="AU1779" s="17">
        <v>56</v>
      </c>
      <c r="AV1779" s="17">
        <v>56</v>
      </c>
      <c r="AW1779" s="17">
        <v>56</v>
      </c>
      <c r="AX1779" s="17">
        <v>56</v>
      </c>
      <c r="AY1779" s="17">
        <v>56</v>
      </c>
      <c r="AZ1779" s="17">
        <v>56</v>
      </c>
      <c r="BA1779" s="17">
        <v>56</v>
      </c>
      <c r="BB1779" s="17">
        <v>56</v>
      </c>
      <c r="BC1779" s="17">
        <v>56</v>
      </c>
      <c r="BD1779" s="17">
        <v>56</v>
      </c>
      <c r="BE1779" s="17">
        <v>56</v>
      </c>
      <c r="BF1779" s="17">
        <v>56</v>
      </c>
      <c r="BG1779" s="17">
        <v>56</v>
      </c>
      <c r="BH1779" s="17">
        <v>672</v>
      </c>
      <c r="BI1779" s="17">
        <v>672</v>
      </c>
      <c r="BJ1779" s="17">
        <v>672</v>
      </c>
      <c r="BK1779" s="17">
        <v>672</v>
      </c>
    </row>
    <row r="1780" spans="2:63" x14ac:dyDescent="0.25">
      <c r="B1780" t="s">
        <v>5541</v>
      </c>
      <c r="C1780">
        <v>31043927</v>
      </c>
      <c r="D1780" t="s">
        <v>5559</v>
      </c>
      <c r="E1780" t="s">
        <v>1285</v>
      </c>
      <c r="F1780">
        <v>910</v>
      </c>
      <c r="G1780" t="s">
        <v>10884</v>
      </c>
      <c r="H1780" t="s">
        <v>1267</v>
      </c>
      <c r="I1780" s="33">
        <v>200000010887</v>
      </c>
      <c r="J1780" t="s">
        <v>10962</v>
      </c>
      <c r="K1780" t="s">
        <v>11674</v>
      </c>
      <c r="L1780" t="s">
        <v>10887</v>
      </c>
      <c r="N1780" s="16">
        <v>44153</v>
      </c>
      <c r="O1780" s="16">
        <v>44136</v>
      </c>
      <c r="P1780" s="16">
        <v>47848</v>
      </c>
      <c r="R1780" t="s">
        <v>1286</v>
      </c>
      <c r="S1780" t="s">
        <v>1266</v>
      </c>
      <c r="T1780" t="s">
        <v>1266</v>
      </c>
      <c r="U1780">
        <v>341012</v>
      </c>
      <c r="V1780" t="s">
        <v>1269</v>
      </c>
      <c r="W1780" t="s">
        <v>5543</v>
      </c>
      <c r="Y1780" t="s">
        <v>2392</v>
      </c>
      <c r="Z1780" t="s">
        <v>5554</v>
      </c>
      <c r="AA1780">
        <v>7000502617</v>
      </c>
      <c r="AB1780" t="s">
        <v>1272</v>
      </c>
      <c r="AC1780" t="s">
        <v>2394</v>
      </c>
      <c r="AD1780" s="16">
        <v>45797</v>
      </c>
      <c r="AE1780">
        <v>40168087</v>
      </c>
      <c r="AF1780" s="16">
        <v>45797</v>
      </c>
      <c r="AI1780" t="s">
        <v>5560</v>
      </c>
      <c r="AJ1780" t="s">
        <v>5561</v>
      </c>
      <c r="AK1780" t="s">
        <v>10922</v>
      </c>
      <c r="AL1780" t="s">
        <v>3399</v>
      </c>
      <c r="AM1780" t="s">
        <v>28</v>
      </c>
      <c r="AN1780" s="16">
        <v>44153</v>
      </c>
      <c r="AO1780" t="s">
        <v>10889</v>
      </c>
      <c r="AP1780" t="s">
        <v>5562</v>
      </c>
      <c r="AQ1780">
        <v>1144</v>
      </c>
      <c r="AR1780" t="s">
        <v>5561</v>
      </c>
      <c r="AS1780" t="s">
        <v>10896</v>
      </c>
      <c r="AU1780" s="17">
        <v>2392.9</v>
      </c>
      <c r="AV1780" s="17">
        <v>2392.9</v>
      </c>
      <c r="AW1780" s="17">
        <v>2392.9</v>
      </c>
      <c r="AX1780" s="17">
        <v>2392.9</v>
      </c>
      <c r="AY1780" s="17">
        <v>2392.9</v>
      </c>
      <c r="AZ1780" s="17">
        <v>2392.9</v>
      </c>
      <c r="BA1780" s="17">
        <v>2392.9</v>
      </c>
      <c r="BB1780" s="17">
        <v>2392.9</v>
      </c>
      <c r="BC1780" s="17">
        <v>2392.9</v>
      </c>
      <c r="BD1780" s="17">
        <v>2392.9</v>
      </c>
      <c r="BE1780" s="17">
        <v>2392.9</v>
      </c>
      <c r="BF1780" s="17">
        <v>2392.9</v>
      </c>
      <c r="BG1780" s="17">
        <v>2392.9</v>
      </c>
      <c r="BH1780" s="17">
        <v>28714.799999999999</v>
      </c>
      <c r="BI1780" s="17">
        <v>28714.799999999999</v>
      </c>
      <c r="BJ1780" s="17">
        <v>28714.799999999999</v>
      </c>
      <c r="BK1780" s="17">
        <v>28714.799999999999</v>
      </c>
    </row>
    <row r="1781" spans="2:63" x14ac:dyDescent="0.25">
      <c r="B1781" t="s">
        <v>5541</v>
      </c>
      <c r="C1781">
        <v>31043927</v>
      </c>
      <c r="D1781" t="s">
        <v>5559</v>
      </c>
      <c r="E1781" t="s">
        <v>1285</v>
      </c>
      <c r="F1781">
        <v>920</v>
      </c>
      <c r="G1781" t="s">
        <v>10884</v>
      </c>
      <c r="H1781" t="s">
        <v>1267</v>
      </c>
      <c r="I1781" s="33">
        <v>200000010887</v>
      </c>
      <c r="J1781" t="s">
        <v>10962</v>
      </c>
      <c r="K1781" t="s">
        <v>11675</v>
      </c>
      <c r="L1781" t="s">
        <v>10887</v>
      </c>
      <c r="N1781" s="16">
        <v>44153</v>
      </c>
      <c r="O1781" s="16">
        <v>44136</v>
      </c>
      <c r="P1781" s="16">
        <v>47848</v>
      </c>
      <c r="R1781" t="s">
        <v>1286</v>
      </c>
      <c r="S1781" t="s">
        <v>1266</v>
      </c>
      <c r="T1781" t="s">
        <v>1266</v>
      </c>
      <c r="U1781">
        <v>341012</v>
      </c>
      <c r="V1781" t="s">
        <v>1269</v>
      </c>
      <c r="W1781" t="s">
        <v>5543</v>
      </c>
      <c r="Y1781" t="s">
        <v>2392</v>
      </c>
      <c r="Z1781" t="s">
        <v>5554</v>
      </c>
      <c r="AA1781">
        <v>7000502617</v>
      </c>
      <c r="AB1781" t="s">
        <v>1272</v>
      </c>
      <c r="AC1781" t="s">
        <v>2394</v>
      </c>
      <c r="AD1781" s="16">
        <v>45797</v>
      </c>
      <c r="AE1781">
        <v>40168087</v>
      </c>
      <c r="AF1781" s="16">
        <v>45797</v>
      </c>
      <c r="AI1781" t="s">
        <v>5560</v>
      </c>
      <c r="AJ1781" t="s">
        <v>5561</v>
      </c>
      <c r="AK1781" t="s">
        <v>10922</v>
      </c>
      <c r="AL1781" t="s">
        <v>3399</v>
      </c>
      <c r="AM1781" t="s">
        <v>28</v>
      </c>
      <c r="AN1781" s="16">
        <v>44153</v>
      </c>
      <c r="AO1781" t="s">
        <v>10889</v>
      </c>
      <c r="AP1781" t="s">
        <v>5562</v>
      </c>
      <c r="AQ1781">
        <v>1144</v>
      </c>
      <c r="AR1781" t="s">
        <v>5561</v>
      </c>
      <c r="AS1781" t="s">
        <v>10896</v>
      </c>
      <c r="AU1781" s="17">
        <v>112</v>
      </c>
      <c r="AV1781" s="17">
        <v>112</v>
      </c>
      <c r="AW1781" s="17">
        <v>112</v>
      </c>
      <c r="AX1781" s="17">
        <v>112</v>
      </c>
      <c r="AY1781" s="17">
        <v>112</v>
      </c>
      <c r="AZ1781" s="17">
        <v>112</v>
      </c>
      <c r="BA1781" s="17">
        <v>112</v>
      </c>
      <c r="BB1781" s="17">
        <v>112</v>
      </c>
      <c r="BC1781" s="17">
        <v>112</v>
      </c>
      <c r="BD1781" s="17">
        <v>112</v>
      </c>
      <c r="BE1781" s="17">
        <v>112</v>
      </c>
      <c r="BF1781" s="17">
        <v>112</v>
      </c>
      <c r="BG1781" s="17">
        <v>112</v>
      </c>
      <c r="BH1781" s="17">
        <v>1344</v>
      </c>
      <c r="BI1781" s="17">
        <v>1344</v>
      </c>
      <c r="BJ1781" s="17">
        <v>1344</v>
      </c>
      <c r="BK1781" s="17">
        <v>1344</v>
      </c>
    </row>
    <row r="1782" spans="2:63" x14ac:dyDescent="0.25">
      <c r="B1782" t="s">
        <v>5541</v>
      </c>
      <c r="C1782">
        <v>31043927</v>
      </c>
      <c r="D1782" t="s">
        <v>5559</v>
      </c>
      <c r="E1782" t="s">
        <v>1285</v>
      </c>
      <c r="F1782">
        <v>930</v>
      </c>
      <c r="G1782" t="s">
        <v>10884</v>
      </c>
      <c r="H1782" t="s">
        <v>1267</v>
      </c>
      <c r="I1782" s="33">
        <v>200000010887</v>
      </c>
      <c r="J1782" t="s">
        <v>10962</v>
      </c>
      <c r="K1782" t="s">
        <v>11676</v>
      </c>
      <c r="L1782" t="s">
        <v>10887</v>
      </c>
      <c r="N1782" s="16">
        <v>44153</v>
      </c>
      <c r="O1782" s="16">
        <v>44136</v>
      </c>
      <c r="P1782" s="16">
        <v>47848</v>
      </c>
      <c r="R1782" t="s">
        <v>1286</v>
      </c>
      <c r="S1782" t="s">
        <v>1266</v>
      </c>
      <c r="T1782" t="s">
        <v>1266</v>
      </c>
      <c r="U1782">
        <v>341012</v>
      </c>
      <c r="V1782" t="s">
        <v>1269</v>
      </c>
      <c r="W1782" t="s">
        <v>5543</v>
      </c>
      <c r="Y1782" t="s">
        <v>2392</v>
      </c>
      <c r="Z1782" t="s">
        <v>5554</v>
      </c>
      <c r="AA1782">
        <v>7000502617</v>
      </c>
      <c r="AB1782" t="s">
        <v>1272</v>
      </c>
      <c r="AC1782" t="s">
        <v>2394</v>
      </c>
      <c r="AD1782" s="16">
        <v>45797</v>
      </c>
      <c r="AE1782">
        <v>40168087</v>
      </c>
      <c r="AF1782" s="16">
        <v>45797</v>
      </c>
      <c r="AI1782" t="s">
        <v>5560</v>
      </c>
      <c r="AJ1782" t="s">
        <v>5561</v>
      </c>
      <c r="AK1782" t="s">
        <v>10922</v>
      </c>
      <c r="AL1782" t="s">
        <v>3399</v>
      </c>
      <c r="AM1782" t="s">
        <v>28</v>
      </c>
      <c r="AN1782" s="16">
        <v>44153</v>
      </c>
      <c r="AO1782" t="s">
        <v>10889</v>
      </c>
      <c r="AP1782" t="s">
        <v>5562</v>
      </c>
      <c r="AQ1782">
        <v>1144</v>
      </c>
      <c r="AR1782" t="s">
        <v>5561</v>
      </c>
      <c r="AS1782" t="s">
        <v>10896</v>
      </c>
      <c r="AU1782" s="17">
        <v>2175.36</v>
      </c>
      <c r="AV1782" s="17">
        <v>2175.36</v>
      </c>
      <c r="AW1782" s="17">
        <v>2175.36</v>
      </c>
      <c r="AX1782" s="17">
        <v>2175.36</v>
      </c>
      <c r="AY1782" s="17">
        <v>2175.36</v>
      </c>
      <c r="AZ1782" s="17">
        <v>2175.36</v>
      </c>
      <c r="BA1782" s="17">
        <v>2175.36</v>
      </c>
      <c r="BB1782" s="17">
        <v>2175.36</v>
      </c>
      <c r="BC1782" s="17">
        <v>2175.36</v>
      </c>
      <c r="BD1782" s="17">
        <v>2175.36</v>
      </c>
      <c r="BE1782" s="17">
        <v>2175.36</v>
      </c>
      <c r="BF1782" s="17">
        <v>2175.36</v>
      </c>
      <c r="BG1782" s="17">
        <v>2175.36</v>
      </c>
      <c r="BH1782" s="17">
        <v>26104.32</v>
      </c>
      <c r="BI1782" s="17">
        <v>26104.32</v>
      </c>
      <c r="BJ1782" s="17">
        <v>26104.32</v>
      </c>
      <c r="BK1782" s="17">
        <v>26104.32</v>
      </c>
    </row>
    <row r="1783" spans="2:63" x14ac:dyDescent="0.25">
      <c r="B1783" t="s">
        <v>5541</v>
      </c>
      <c r="C1783">
        <v>31043927</v>
      </c>
      <c r="D1783" t="s">
        <v>5559</v>
      </c>
      <c r="E1783" t="s">
        <v>1285</v>
      </c>
      <c r="F1783">
        <v>940</v>
      </c>
      <c r="G1783" t="s">
        <v>10884</v>
      </c>
      <c r="H1783" t="s">
        <v>1267</v>
      </c>
      <c r="I1783" s="33">
        <v>200000010887</v>
      </c>
      <c r="J1783" t="s">
        <v>10962</v>
      </c>
      <c r="K1783" t="s">
        <v>11677</v>
      </c>
      <c r="L1783" t="s">
        <v>10887</v>
      </c>
      <c r="N1783" s="16">
        <v>44153</v>
      </c>
      <c r="O1783" s="16">
        <v>44136</v>
      </c>
      <c r="P1783" s="16">
        <v>47848</v>
      </c>
      <c r="R1783" t="s">
        <v>1286</v>
      </c>
      <c r="S1783" t="s">
        <v>1266</v>
      </c>
      <c r="T1783" t="s">
        <v>1266</v>
      </c>
      <c r="U1783">
        <v>341012</v>
      </c>
      <c r="V1783" t="s">
        <v>1269</v>
      </c>
      <c r="W1783" t="s">
        <v>5543</v>
      </c>
      <c r="Y1783" t="s">
        <v>2392</v>
      </c>
      <c r="Z1783" t="s">
        <v>5554</v>
      </c>
      <c r="AA1783">
        <v>7000502617</v>
      </c>
      <c r="AB1783" t="s">
        <v>1272</v>
      </c>
      <c r="AC1783" t="s">
        <v>2394</v>
      </c>
      <c r="AD1783" s="16">
        <v>45797</v>
      </c>
      <c r="AE1783">
        <v>40168087</v>
      </c>
      <c r="AF1783" s="16">
        <v>45797</v>
      </c>
      <c r="AI1783" t="s">
        <v>5560</v>
      </c>
      <c r="AJ1783" t="s">
        <v>5561</v>
      </c>
      <c r="AK1783" t="s">
        <v>10922</v>
      </c>
      <c r="AL1783" t="s">
        <v>3399</v>
      </c>
      <c r="AM1783" t="s">
        <v>28</v>
      </c>
      <c r="AN1783" s="16">
        <v>44153</v>
      </c>
      <c r="AO1783" t="s">
        <v>10889</v>
      </c>
      <c r="AP1783" t="s">
        <v>5562</v>
      </c>
      <c r="AQ1783">
        <v>1144</v>
      </c>
      <c r="AR1783" t="s">
        <v>5561</v>
      </c>
      <c r="AS1783" t="s">
        <v>10896</v>
      </c>
      <c r="AU1783" s="17">
        <v>101.82</v>
      </c>
      <c r="AV1783" s="17">
        <v>101.82</v>
      </c>
      <c r="AW1783" s="17">
        <v>101.82</v>
      </c>
      <c r="AX1783" s="17">
        <v>101.82</v>
      </c>
      <c r="AY1783" s="17">
        <v>101.82</v>
      </c>
      <c r="AZ1783" s="17">
        <v>101.82</v>
      </c>
      <c r="BA1783" s="17">
        <v>101.82</v>
      </c>
      <c r="BB1783" s="17">
        <v>101.82</v>
      </c>
      <c r="BC1783" s="17">
        <v>101.82</v>
      </c>
      <c r="BD1783" s="17">
        <v>101.82</v>
      </c>
      <c r="BE1783" s="17">
        <v>101.82</v>
      </c>
      <c r="BF1783" s="17">
        <v>101.82</v>
      </c>
      <c r="BG1783" s="17">
        <v>101.82</v>
      </c>
      <c r="BH1783" s="17">
        <v>1221.8399999999999</v>
      </c>
      <c r="BI1783" s="17">
        <v>1221.8399999999999</v>
      </c>
      <c r="BJ1783" s="17">
        <v>1221.8399999999999</v>
      </c>
      <c r="BK1783" s="17">
        <v>1221.8399999999999</v>
      </c>
    </row>
    <row r="1784" spans="2:63" x14ac:dyDescent="0.25">
      <c r="B1784" t="s">
        <v>5541</v>
      </c>
      <c r="C1784">
        <v>31043927</v>
      </c>
      <c r="D1784" t="s">
        <v>5559</v>
      </c>
      <c r="E1784" t="s">
        <v>1285</v>
      </c>
      <c r="F1784">
        <v>1010</v>
      </c>
      <c r="G1784" t="s">
        <v>10884</v>
      </c>
      <c r="H1784" t="s">
        <v>1267</v>
      </c>
      <c r="I1784" s="33">
        <v>200000010887</v>
      </c>
      <c r="J1784" t="s">
        <v>10962</v>
      </c>
      <c r="K1784" t="s">
        <v>11678</v>
      </c>
      <c r="L1784" t="s">
        <v>10887</v>
      </c>
      <c r="N1784" s="16">
        <v>44445</v>
      </c>
      <c r="O1784" s="16">
        <v>44440</v>
      </c>
      <c r="P1784" s="16">
        <v>47848</v>
      </c>
      <c r="R1784" t="s">
        <v>1286</v>
      </c>
      <c r="S1784" t="s">
        <v>1266</v>
      </c>
      <c r="T1784" t="s">
        <v>1266</v>
      </c>
      <c r="U1784">
        <v>341012</v>
      </c>
      <c r="V1784" t="s">
        <v>1269</v>
      </c>
      <c r="W1784" t="s">
        <v>5543</v>
      </c>
      <c r="Y1784" t="s">
        <v>2392</v>
      </c>
      <c r="Z1784" t="s">
        <v>5554</v>
      </c>
      <c r="AA1784">
        <v>7000502617</v>
      </c>
      <c r="AB1784" t="s">
        <v>1272</v>
      </c>
      <c r="AC1784" t="s">
        <v>2394</v>
      </c>
      <c r="AD1784" s="16">
        <v>45797</v>
      </c>
      <c r="AE1784">
        <v>40168087</v>
      </c>
      <c r="AF1784" s="16">
        <v>45797</v>
      </c>
      <c r="AI1784" t="s">
        <v>5560</v>
      </c>
      <c r="AJ1784" t="s">
        <v>5561</v>
      </c>
      <c r="AK1784" t="s">
        <v>10922</v>
      </c>
      <c r="AL1784" t="s">
        <v>3399</v>
      </c>
      <c r="AM1784" t="s">
        <v>28</v>
      </c>
      <c r="AN1784" s="16">
        <v>44445</v>
      </c>
      <c r="AO1784" t="s">
        <v>10889</v>
      </c>
      <c r="AP1784" t="s">
        <v>5562</v>
      </c>
      <c r="AQ1784">
        <v>1144</v>
      </c>
      <c r="AR1784" t="s">
        <v>5561</v>
      </c>
      <c r="AS1784" t="s">
        <v>10896</v>
      </c>
      <c r="AU1784" s="17">
        <v>1087.68</v>
      </c>
      <c r="AV1784" s="17">
        <v>1087.68</v>
      </c>
      <c r="AW1784" s="17">
        <v>1087.68</v>
      </c>
      <c r="AX1784" s="17">
        <v>1087.68</v>
      </c>
      <c r="AY1784" s="17">
        <v>1087.68</v>
      </c>
      <c r="AZ1784" s="17">
        <v>1087.68</v>
      </c>
      <c r="BA1784" s="17">
        <v>1087.68</v>
      </c>
      <c r="BB1784" s="17">
        <v>1087.68</v>
      </c>
      <c r="BC1784" s="17">
        <v>1087.68</v>
      </c>
      <c r="BD1784" s="17">
        <v>1087.68</v>
      </c>
      <c r="BE1784" s="17">
        <v>1087.68</v>
      </c>
      <c r="BF1784" s="17">
        <v>1087.68</v>
      </c>
      <c r="BG1784" s="17">
        <v>1087.68</v>
      </c>
      <c r="BH1784" s="17">
        <v>13052.16</v>
      </c>
      <c r="BI1784" s="17">
        <v>13052.16</v>
      </c>
      <c r="BJ1784" s="17">
        <v>13052.16</v>
      </c>
      <c r="BK1784" s="17">
        <v>13052.16</v>
      </c>
    </row>
    <row r="1785" spans="2:63" x14ac:dyDescent="0.25">
      <c r="B1785" t="s">
        <v>5541</v>
      </c>
      <c r="C1785">
        <v>31043927</v>
      </c>
      <c r="D1785" t="s">
        <v>5559</v>
      </c>
      <c r="E1785" t="s">
        <v>1285</v>
      </c>
      <c r="F1785">
        <v>1020</v>
      </c>
      <c r="G1785" t="s">
        <v>10884</v>
      </c>
      <c r="H1785" t="s">
        <v>1267</v>
      </c>
      <c r="I1785" s="33">
        <v>200000010887</v>
      </c>
      <c r="J1785" t="s">
        <v>10962</v>
      </c>
      <c r="K1785" t="s">
        <v>11679</v>
      </c>
      <c r="L1785" t="s">
        <v>10887</v>
      </c>
      <c r="N1785" s="16">
        <v>44445</v>
      </c>
      <c r="O1785" s="16">
        <v>44440</v>
      </c>
      <c r="P1785" s="16">
        <v>47848</v>
      </c>
      <c r="R1785" t="s">
        <v>1286</v>
      </c>
      <c r="S1785" t="s">
        <v>1266</v>
      </c>
      <c r="T1785" t="s">
        <v>1266</v>
      </c>
      <c r="U1785">
        <v>341012</v>
      </c>
      <c r="V1785" t="s">
        <v>1269</v>
      </c>
      <c r="W1785" t="s">
        <v>5543</v>
      </c>
      <c r="Y1785" t="s">
        <v>2392</v>
      </c>
      <c r="Z1785" t="s">
        <v>5554</v>
      </c>
      <c r="AA1785">
        <v>7000502617</v>
      </c>
      <c r="AB1785" t="s">
        <v>1272</v>
      </c>
      <c r="AC1785" t="s">
        <v>2394</v>
      </c>
      <c r="AD1785" s="16">
        <v>45797</v>
      </c>
      <c r="AE1785">
        <v>40168087</v>
      </c>
      <c r="AF1785" s="16">
        <v>45797</v>
      </c>
      <c r="AI1785" t="s">
        <v>5560</v>
      </c>
      <c r="AJ1785" t="s">
        <v>5561</v>
      </c>
      <c r="AK1785" t="s">
        <v>10922</v>
      </c>
      <c r="AL1785" t="s">
        <v>3399</v>
      </c>
      <c r="AM1785" t="s">
        <v>28</v>
      </c>
      <c r="AN1785" s="16">
        <v>44445</v>
      </c>
      <c r="AO1785" t="s">
        <v>10889</v>
      </c>
      <c r="AP1785" t="s">
        <v>5562</v>
      </c>
      <c r="AQ1785">
        <v>1144</v>
      </c>
      <c r="AR1785" t="s">
        <v>5561</v>
      </c>
      <c r="AS1785" t="s">
        <v>10896</v>
      </c>
      <c r="AU1785" s="17">
        <v>50.91</v>
      </c>
      <c r="AV1785" s="17">
        <v>50.91</v>
      </c>
      <c r="AW1785" s="17">
        <v>50.91</v>
      </c>
      <c r="AX1785" s="17">
        <v>50.91</v>
      </c>
      <c r="AY1785" s="17">
        <v>50.91</v>
      </c>
      <c r="AZ1785" s="17">
        <v>50.91</v>
      </c>
      <c r="BA1785" s="17">
        <v>50.91</v>
      </c>
      <c r="BB1785" s="17">
        <v>50.91</v>
      </c>
      <c r="BC1785" s="17">
        <v>50.91</v>
      </c>
      <c r="BD1785" s="17">
        <v>50.91</v>
      </c>
      <c r="BE1785" s="17">
        <v>50.91</v>
      </c>
      <c r="BF1785" s="17">
        <v>50.91</v>
      </c>
      <c r="BG1785" s="17">
        <v>50.91</v>
      </c>
      <c r="BH1785" s="17">
        <v>610.91999999999996</v>
      </c>
      <c r="BI1785" s="17">
        <v>610.91999999999996</v>
      </c>
      <c r="BJ1785" s="17">
        <v>610.91999999999996</v>
      </c>
      <c r="BK1785" s="17">
        <v>610.91999999999996</v>
      </c>
    </row>
    <row r="1786" spans="2:63" x14ac:dyDescent="0.25">
      <c r="B1786" t="s">
        <v>5541</v>
      </c>
      <c r="C1786">
        <v>31043927</v>
      </c>
      <c r="D1786" t="s">
        <v>5559</v>
      </c>
      <c r="E1786" t="s">
        <v>1285</v>
      </c>
      <c r="F1786">
        <v>1030</v>
      </c>
      <c r="G1786" t="s">
        <v>10884</v>
      </c>
      <c r="H1786" t="s">
        <v>1267</v>
      </c>
      <c r="I1786" s="33">
        <v>200000010887</v>
      </c>
      <c r="J1786" t="s">
        <v>10962</v>
      </c>
      <c r="K1786" t="s">
        <v>11680</v>
      </c>
      <c r="L1786" t="s">
        <v>10887</v>
      </c>
      <c r="N1786" s="16">
        <v>44445</v>
      </c>
      <c r="O1786" s="16">
        <v>44440</v>
      </c>
      <c r="P1786" s="16">
        <v>47848</v>
      </c>
      <c r="R1786" t="s">
        <v>1286</v>
      </c>
      <c r="S1786" t="s">
        <v>1266</v>
      </c>
      <c r="T1786" t="s">
        <v>1266</v>
      </c>
      <c r="U1786">
        <v>341012</v>
      </c>
      <c r="V1786" t="s">
        <v>1269</v>
      </c>
      <c r="W1786" t="s">
        <v>5543</v>
      </c>
      <c r="Y1786" t="s">
        <v>2392</v>
      </c>
      <c r="Z1786" t="s">
        <v>5554</v>
      </c>
      <c r="AA1786">
        <v>7000502617</v>
      </c>
      <c r="AB1786" t="s">
        <v>1272</v>
      </c>
      <c r="AC1786" t="s">
        <v>2394</v>
      </c>
      <c r="AD1786" s="16">
        <v>45797</v>
      </c>
      <c r="AE1786">
        <v>40168087</v>
      </c>
      <c r="AF1786" s="16">
        <v>45797</v>
      </c>
      <c r="AI1786" t="s">
        <v>5560</v>
      </c>
      <c r="AJ1786" t="s">
        <v>5561</v>
      </c>
      <c r="AK1786" t="s">
        <v>10922</v>
      </c>
      <c r="AL1786" t="s">
        <v>3399</v>
      </c>
      <c r="AM1786" t="s">
        <v>28</v>
      </c>
      <c r="AN1786" s="16">
        <v>44445</v>
      </c>
      <c r="AO1786" t="s">
        <v>10889</v>
      </c>
      <c r="AP1786" t="s">
        <v>5562</v>
      </c>
      <c r="AQ1786">
        <v>1144</v>
      </c>
      <c r="AR1786" t="s">
        <v>5561</v>
      </c>
      <c r="AS1786" t="s">
        <v>10896</v>
      </c>
      <c r="AU1786" s="17">
        <v>1196.45</v>
      </c>
      <c r="AV1786" s="17">
        <v>1196.45</v>
      </c>
      <c r="AW1786" s="17">
        <v>1196.45</v>
      </c>
      <c r="AX1786" s="17">
        <v>1196.45</v>
      </c>
      <c r="AY1786" s="17">
        <v>1196.45</v>
      </c>
      <c r="AZ1786" s="17">
        <v>1196.45</v>
      </c>
      <c r="BA1786" s="17">
        <v>1196.45</v>
      </c>
      <c r="BB1786" s="17">
        <v>1196.45</v>
      </c>
      <c r="BC1786" s="17">
        <v>1196.45</v>
      </c>
      <c r="BD1786" s="17">
        <v>1196.45</v>
      </c>
      <c r="BE1786" s="17">
        <v>1196.45</v>
      </c>
      <c r="BF1786" s="17">
        <v>1196.45</v>
      </c>
      <c r="BG1786" s="17">
        <v>1196.45</v>
      </c>
      <c r="BH1786" s="17">
        <v>14357.4</v>
      </c>
      <c r="BI1786" s="17">
        <v>14357.4</v>
      </c>
      <c r="BJ1786" s="17">
        <v>14357.4</v>
      </c>
      <c r="BK1786" s="17">
        <v>14357.4</v>
      </c>
    </row>
    <row r="1787" spans="2:63" x14ac:dyDescent="0.25">
      <c r="B1787" t="s">
        <v>5541</v>
      </c>
      <c r="C1787">
        <v>31043927</v>
      </c>
      <c r="D1787" t="s">
        <v>5559</v>
      </c>
      <c r="E1787" t="s">
        <v>1285</v>
      </c>
      <c r="F1787">
        <v>1040</v>
      </c>
      <c r="G1787" t="s">
        <v>10884</v>
      </c>
      <c r="H1787" t="s">
        <v>1267</v>
      </c>
      <c r="I1787" s="33">
        <v>200000010887</v>
      </c>
      <c r="J1787" t="s">
        <v>10962</v>
      </c>
      <c r="K1787" t="s">
        <v>11681</v>
      </c>
      <c r="L1787" t="s">
        <v>10887</v>
      </c>
      <c r="N1787" s="16">
        <v>44445</v>
      </c>
      <c r="O1787" s="16">
        <v>44440</v>
      </c>
      <c r="P1787" s="16">
        <v>47848</v>
      </c>
      <c r="R1787" t="s">
        <v>1286</v>
      </c>
      <c r="S1787" t="s">
        <v>1266</v>
      </c>
      <c r="T1787" t="s">
        <v>1266</v>
      </c>
      <c r="U1787">
        <v>341012</v>
      </c>
      <c r="V1787" t="s">
        <v>1269</v>
      </c>
      <c r="W1787" t="s">
        <v>5543</v>
      </c>
      <c r="Y1787" t="s">
        <v>2392</v>
      </c>
      <c r="Z1787" t="s">
        <v>5554</v>
      </c>
      <c r="AA1787">
        <v>7000502617</v>
      </c>
      <c r="AB1787" t="s">
        <v>1272</v>
      </c>
      <c r="AC1787" t="s">
        <v>2394</v>
      </c>
      <c r="AD1787" s="16">
        <v>45797</v>
      </c>
      <c r="AE1787">
        <v>40168087</v>
      </c>
      <c r="AF1787" s="16">
        <v>45797</v>
      </c>
      <c r="AI1787" t="s">
        <v>5560</v>
      </c>
      <c r="AJ1787" t="s">
        <v>5561</v>
      </c>
      <c r="AK1787" t="s">
        <v>10922</v>
      </c>
      <c r="AL1787" t="s">
        <v>3399</v>
      </c>
      <c r="AM1787" t="s">
        <v>28</v>
      </c>
      <c r="AN1787" s="16">
        <v>44445</v>
      </c>
      <c r="AO1787" t="s">
        <v>10889</v>
      </c>
      <c r="AP1787" t="s">
        <v>5562</v>
      </c>
      <c r="AQ1787">
        <v>1144</v>
      </c>
      <c r="AR1787" t="s">
        <v>5561</v>
      </c>
      <c r="AS1787" t="s">
        <v>10896</v>
      </c>
      <c r="AU1787" s="17">
        <v>56</v>
      </c>
      <c r="AV1787" s="17">
        <v>56</v>
      </c>
      <c r="AW1787" s="17">
        <v>56</v>
      </c>
      <c r="AX1787" s="17">
        <v>56</v>
      </c>
      <c r="AY1787" s="17">
        <v>56</v>
      </c>
      <c r="AZ1787" s="17">
        <v>56</v>
      </c>
      <c r="BA1787" s="17">
        <v>56</v>
      </c>
      <c r="BB1787" s="17">
        <v>56</v>
      </c>
      <c r="BC1787" s="17">
        <v>56</v>
      </c>
      <c r="BD1787" s="17">
        <v>56</v>
      </c>
      <c r="BE1787" s="17">
        <v>56</v>
      </c>
      <c r="BF1787" s="17">
        <v>56</v>
      </c>
      <c r="BG1787" s="17">
        <v>56</v>
      </c>
      <c r="BH1787" s="17">
        <v>672</v>
      </c>
      <c r="BI1787" s="17">
        <v>672</v>
      </c>
      <c r="BJ1787" s="17">
        <v>672</v>
      </c>
      <c r="BK1787" s="17">
        <v>672</v>
      </c>
    </row>
    <row r="1788" spans="2:63" x14ac:dyDescent="0.25">
      <c r="B1788" t="s">
        <v>5541</v>
      </c>
      <c r="C1788">
        <v>31043927</v>
      </c>
      <c r="D1788" t="s">
        <v>5559</v>
      </c>
      <c r="E1788" t="s">
        <v>1285</v>
      </c>
      <c r="F1788">
        <v>1050</v>
      </c>
      <c r="G1788" t="s">
        <v>10884</v>
      </c>
      <c r="H1788" t="s">
        <v>1267</v>
      </c>
      <c r="I1788" s="33">
        <v>200000010887</v>
      </c>
      <c r="J1788" t="s">
        <v>10962</v>
      </c>
      <c r="K1788" t="s">
        <v>11682</v>
      </c>
      <c r="L1788" t="s">
        <v>10887</v>
      </c>
      <c r="N1788" s="16">
        <v>44811</v>
      </c>
      <c r="O1788" s="16">
        <v>44805</v>
      </c>
      <c r="P1788" s="16">
        <v>47848</v>
      </c>
      <c r="R1788" t="s">
        <v>1286</v>
      </c>
      <c r="S1788" t="s">
        <v>1266</v>
      </c>
      <c r="T1788" t="s">
        <v>1266</v>
      </c>
      <c r="U1788">
        <v>341012</v>
      </c>
      <c r="V1788" t="s">
        <v>1269</v>
      </c>
      <c r="W1788" t="s">
        <v>5543</v>
      </c>
      <c r="Y1788" t="s">
        <v>2392</v>
      </c>
      <c r="Z1788" t="s">
        <v>5554</v>
      </c>
      <c r="AA1788">
        <v>7000502617</v>
      </c>
      <c r="AB1788" t="s">
        <v>1272</v>
      </c>
      <c r="AC1788" t="s">
        <v>2394</v>
      </c>
      <c r="AD1788" s="16">
        <v>45797</v>
      </c>
      <c r="AE1788">
        <v>40168087</v>
      </c>
      <c r="AF1788" s="16">
        <v>45797</v>
      </c>
      <c r="AI1788" t="s">
        <v>5560</v>
      </c>
      <c r="AJ1788" t="s">
        <v>5561</v>
      </c>
      <c r="AK1788" t="s">
        <v>10922</v>
      </c>
      <c r="AL1788" t="s">
        <v>3399</v>
      </c>
      <c r="AM1788" t="s">
        <v>28</v>
      </c>
      <c r="AN1788" s="16">
        <v>44805</v>
      </c>
      <c r="AO1788" t="s">
        <v>10889</v>
      </c>
      <c r="AP1788" t="s">
        <v>5562</v>
      </c>
      <c r="AQ1788">
        <v>1144</v>
      </c>
      <c r="AR1788" t="s">
        <v>5561</v>
      </c>
      <c r="AS1788" t="s">
        <v>10896</v>
      </c>
      <c r="AU1788" s="17">
        <v>4227.6000000000004</v>
      </c>
      <c r="AV1788" s="17">
        <v>4227.6000000000004</v>
      </c>
      <c r="AW1788" s="17">
        <v>4227.6000000000004</v>
      </c>
      <c r="AX1788" s="17">
        <v>4227.6000000000004</v>
      </c>
      <c r="AY1788" s="17">
        <v>4227.6000000000004</v>
      </c>
      <c r="AZ1788" s="17">
        <v>4227.6000000000004</v>
      </c>
      <c r="BA1788" s="17">
        <v>4227.6000000000004</v>
      </c>
      <c r="BB1788" s="17">
        <v>4227.6000000000004</v>
      </c>
      <c r="BC1788" s="17">
        <v>4227.6000000000004</v>
      </c>
      <c r="BD1788" s="17">
        <v>4227.6000000000004</v>
      </c>
      <c r="BE1788" s="17">
        <v>4227.6000000000004</v>
      </c>
      <c r="BF1788" s="17">
        <v>4227.6000000000004</v>
      </c>
      <c r="BG1788" s="17">
        <v>4227.6000000000004</v>
      </c>
      <c r="BH1788" s="17">
        <v>50731.199999999997</v>
      </c>
      <c r="BI1788" s="17">
        <v>50731.199999999997</v>
      </c>
      <c r="BJ1788" s="17">
        <v>50731.199999999997</v>
      </c>
      <c r="BK1788" s="17">
        <v>50731.199999999997</v>
      </c>
    </row>
    <row r="1789" spans="2:63" x14ac:dyDescent="0.25">
      <c r="B1789" t="s">
        <v>5541</v>
      </c>
      <c r="C1789">
        <v>31043927</v>
      </c>
      <c r="D1789" t="s">
        <v>5559</v>
      </c>
      <c r="E1789" t="s">
        <v>1285</v>
      </c>
      <c r="F1789">
        <v>1060</v>
      </c>
      <c r="G1789" t="s">
        <v>10884</v>
      </c>
      <c r="H1789" t="s">
        <v>1267</v>
      </c>
      <c r="I1789" s="33">
        <v>200000010887</v>
      </c>
      <c r="J1789" t="s">
        <v>10962</v>
      </c>
      <c r="K1789" t="s">
        <v>11683</v>
      </c>
      <c r="L1789" t="s">
        <v>10887</v>
      </c>
      <c r="N1789" s="16">
        <v>44811</v>
      </c>
      <c r="O1789" s="16">
        <v>44805</v>
      </c>
      <c r="P1789" s="16">
        <v>47848</v>
      </c>
      <c r="R1789" t="s">
        <v>1286</v>
      </c>
      <c r="S1789" t="s">
        <v>1266</v>
      </c>
      <c r="T1789" t="s">
        <v>1266</v>
      </c>
      <c r="U1789">
        <v>341012</v>
      </c>
      <c r="V1789" t="s">
        <v>1269</v>
      </c>
      <c r="W1789" t="s">
        <v>5543</v>
      </c>
      <c r="Y1789" t="s">
        <v>2392</v>
      </c>
      <c r="Z1789" t="s">
        <v>5554</v>
      </c>
      <c r="AA1789">
        <v>7000502617</v>
      </c>
      <c r="AB1789" t="s">
        <v>1272</v>
      </c>
      <c r="AC1789" t="s">
        <v>2394</v>
      </c>
      <c r="AD1789" s="16">
        <v>45797</v>
      </c>
      <c r="AE1789">
        <v>40168087</v>
      </c>
      <c r="AF1789" s="16">
        <v>45797</v>
      </c>
      <c r="AI1789" t="s">
        <v>5560</v>
      </c>
      <c r="AJ1789" t="s">
        <v>5561</v>
      </c>
      <c r="AK1789" t="s">
        <v>10922</v>
      </c>
      <c r="AL1789" t="s">
        <v>3399</v>
      </c>
      <c r="AM1789" t="s">
        <v>28</v>
      </c>
      <c r="AN1789" s="16">
        <v>44805</v>
      </c>
      <c r="AO1789" t="s">
        <v>10889</v>
      </c>
      <c r="AP1789" t="s">
        <v>5562</v>
      </c>
      <c r="AQ1789">
        <v>1144</v>
      </c>
      <c r="AR1789" t="s">
        <v>5561</v>
      </c>
      <c r="AS1789" t="s">
        <v>10896</v>
      </c>
      <c r="AU1789" s="17">
        <v>197.89</v>
      </c>
      <c r="AV1789" s="17">
        <v>197.89</v>
      </c>
      <c r="AW1789" s="17">
        <v>197.89</v>
      </c>
      <c r="AX1789" s="17">
        <v>197.89</v>
      </c>
      <c r="AY1789" s="17">
        <v>197.89</v>
      </c>
      <c r="AZ1789" s="17">
        <v>197.89</v>
      </c>
      <c r="BA1789" s="17">
        <v>197.89</v>
      </c>
      <c r="BB1789" s="17">
        <v>197.89</v>
      </c>
      <c r="BC1789" s="17">
        <v>197.89</v>
      </c>
      <c r="BD1789" s="17">
        <v>197.89</v>
      </c>
      <c r="BE1789" s="17">
        <v>197.89</v>
      </c>
      <c r="BF1789" s="17">
        <v>197.89</v>
      </c>
      <c r="BG1789" s="17">
        <v>197.89</v>
      </c>
      <c r="BH1789" s="17">
        <v>2374.6799999999998</v>
      </c>
      <c r="BI1789" s="17">
        <v>2374.6799999999998</v>
      </c>
      <c r="BJ1789" s="17">
        <v>2374.6799999999998</v>
      </c>
      <c r="BK1789" s="17">
        <v>2374.6799999999998</v>
      </c>
    </row>
    <row r="1790" spans="2:63" x14ac:dyDescent="0.25">
      <c r="B1790" t="s">
        <v>5541</v>
      </c>
      <c r="C1790">
        <v>31043927</v>
      </c>
      <c r="D1790" t="s">
        <v>5559</v>
      </c>
      <c r="E1790" t="s">
        <v>1285</v>
      </c>
      <c r="F1790">
        <v>1070</v>
      </c>
      <c r="G1790" t="s">
        <v>10884</v>
      </c>
      <c r="H1790" t="s">
        <v>1267</v>
      </c>
      <c r="I1790" s="33">
        <v>200000010887</v>
      </c>
      <c r="J1790" t="s">
        <v>10962</v>
      </c>
      <c r="K1790" t="s">
        <v>11684</v>
      </c>
      <c r="L1790" t="s">
        <v>10887</v>
      </c>
      <c r="N1790" s="16">
        <v>44811</v>
      </c>
      <c r="O1790" s="16">
        <v>44805</v>
      </c>
      <c r="P1790" s="16">
        <v>47848</v>
      </c>
      <c r="R1790" t="s">
        <v>1286</v>
      </c>
      <c r="S1790" t="s">
        <v>1266</v>
      </c>
      <c r="T1790" t="s">
        <v>1266</v>
      </c>
      <c r="U1790">
        <v>341012</v>
      </c>
      <c r="V1790" t="s">
        <v>1269</v>
      </c>
      <c r="W1790" t="s">
        <v>5543</v>
      </c>
      <c r="Y1790" t="s">
        <v>2392</v>
      </c>
      <c r="Z1790" t="s">
        <v>5554</v>
      </c>
      <c r="AA1790">
        <v>7000502617</v>
      </c>
      <c r="AB1790" t="s">
        <v>1272</v>
      </c>
      <c r="AC1790" t="s">
        <v>2394</v>
      </c>
      <c r="AD1790" s="16">
        <v>45797</v>
      </c>
      <c r="AE1790">
        <v>40168087</v>
      </c>
      <c r="AF1790" s="16">
        <v>45797</v>
      </c>
      <c r="AI1790" t="s">
        <v>5560</v>
      </c>
      <c r="AJ1790" t="s">
        <v>5561</v>
      </c>
      <c r="AK1790" t="s">
        <v>10922</v>
      </c>
      <c r="AL1790" t="s">
        <v>3399</v>
      </c>
      <c r="AM1790" t="s">
        <v>28</v>
      </c>
      <c r="AN1790" s="16">
        <v>44805</v>
      </c>
      <c r="AO1790" t="s">
        <v>10889</v>
      </c>
      <c r="AP1790" t="s">
        <v>5562</v>
      </c>
      <c r="AQ1790">
        <v>1144</v>
      </c>
      <c r="AR1790" t="s">
        <v>5561</v>
      </c>
      <c r="AS1790" t="s">
        <v>10896</v>
      </c>
      <c r="AU1790" s="17">
        <v>4650.3500000000004</v>
      </c>
      <c r="AV1790" s="17">
        <v>4650.3500000000004</v>
      </c>
      <c r="AW1790" s="17">
        <v>4650.3500000000004</v>
      </c>
      <c r="AX1790" s="17">
        <v>4650.3500000000004</v>
      </c>
      <c r="AY1790" s="17">
        <v>4650.3500000000004</v>
      </c>
      <c r="AZ1790" s="17">
        <v>4650.3500000000004</v>
      </c>
      <c r="BA1790" s="17">
        <v>4650.3500000000004</v>
      </c>
      <c r="BB1790" s="17">
        <v>4650.3500000000004</v>
      </c>
      <c r="BC1790" s="17">
        <v>4650.3500000000004</v>
      </c>
      <c r="BD1790" s="17">
        <v>4650.3500000000004</v>
      </c>
      <c r="BE1790" s="17">
        <v>4650.3500000000004</v>
      </c>
      <c r="BF1790" s="17">
        <v>4650.3500000000004</v>
      </c>
      <c r="BG1790" s="17">
        <v>4650.3500000000004</v>
      </c>
      <c r="BH1790" s="17">
        <v>55804.2</v>
      </c>
      <c r="BI1790" s="17">
        <v>55804.2</v>
      </c>
      <c r="BJ1790" s="17">
        <v>55804.2</v>
      </c>
      <c r="BK1790" s="17">
        <v>55804.2</v>
      </c>
    </row>
    <row r="1791" spans="2:63" x14ac:dyDescent="0.25">
      <c r="B1791" t="s">
        <v>5541</v>
      </c>
      <c r="C1791">
        <v>31043927</v>
      </c>
      <c r="D1791" t="s">
        <v>5559</v>
      </c>
      <c r="E1791" t="s">
        <v>1285</v>
      </c>
      <c r="F1791">
        <v>1080</v>
      </c>
      <c r="G1791" t="s">
        <v>10884</v>
      </c>
      <c r="H1791" t="s">
        <v>1267</v>
      </c>
      <c r="I1791" s="33">
        <v>200000010887</v>
      </c>
      <c r="J1791" t="s">
        <v>10962</v>
      </c>
      <c r="K1791" t="s">
        <v>11685</v>
      </c>
      <c r="L1791" t="s">
        <v>10887</v>
      </c>
      <c r="N1791" s="16">
        <v>44811</v>
      </c>
      <c r="O1791" s="16">
        <v>44805</v>
      </c>
      <c r="P1791" s="16">
        <v>47848</v>
      </c>
      <c r="R1791" t="s">
        <v>1286</v>
      </c>
      <c r="S1791" t="s">
        <v>1266</v>
      </c>
      <c r="T1791" t="s">
        <v>1266</v>
      </c>
      <c r="U1791">
        <v>341012</v>
      </c>
      <c r="V1791" t="s">
        <v>1269</v>
      </c>
      <c r="W1791" t="s">
        <v>5543</v>
      </c>
      <c r="Y1791" t="s">
        <v>2392</v>
      </c>
      <c r="Z1791" t="s">
        <v>5554</v>
      </c>
      <c r="AA1791">
        <v>7000502617</v>
      </c>
      <c r="AB1791" t="s">
        <v>1272</v>
      </c>
      <c r="AC1791" t="s">
        <v>2394</v>
      </c>
      <c r="AD1791" s="16">
        <v>45797</v>
      </c>
      <c r="AE1791">
        <v>40168087</v>
      </c>
      <c r="AF1791" s="16">
        <v>45797</v>
      </c>
      <c r="AI1791" t="s">
        <v>5560</v>
      </c>
      <c r="AJ1791" t="s">
        <v>5561</v>
      </c>
      <c r="AK1791" t="s">
        <v>10922</v>
      </c>
      <c r="AL1791" t="s">
        <v>3399</v>
      </c>
      <c r="AM1791" t="s">
        <v>28</v>
      </c>
      <c r="AN1791" s="16">
        <v>44805</v>
      </c>
      <c r="AO1791" t="s">
        <v>10889</v>
      </c>
      <c r="AP1791" t="s">
        <v>5562</v>
      </c>
      <c r="AQ1791">
        <v>1144</v>
      </c>
      <c r="AR1791" t="s">
        <v>5561</v>
      </c>
      <c r="AS1791" t="s">
        <v>10896</v>
      </c>
      <c r="AU1791" s="17">
        <v>217.67</v>
      </c>
      <c r="AV1791" s="17">
        <v>217.67</v>
      </c>
      <c r="AW1791" s="17">
        <v>217.67</v>
      </c>
      <c r="AX1791" s="17">
        <v>217.67</v>
      </c>
      <c r="AY1791" s="17">
        <v>217.67</v>
      </c>
      <c r="AZ1791" s="17">
        <v>217.67</v>
      </c>
      <c r="BA1791" s="17">
        <v>217.67</v>
      </c>
      <c r="BB1791" s="17">
        <v>217.67</v>
      </c>
      <c r="BC1791" s="17">
        <v>217.67</v>
      </c>
      <c r="BD1791" s="17">
        <v>217.67</v>
      </c>
      <c r="BE1791" s="17">
        <v>217.67</v>
      </c>
      <c r="BF1791" s="17">
        <v>217.67</v>
      </c>
      <c r="BG1791" s="17">
        <v>217.67</v>
      </c>
      <c r="BH1791" s="17">
        <v>2612.04</v>
      </c>
      <c r="BI1791" s="17">
        <v>2612.04</v>
      </c>
      <c r="BJ1791" s="17">
        <v>2612.04</v>
      </c>
      <c r="BK1791" s="17">
        <v>2612.04</v>
      </c>
    </row>
    <row r="1792" spans="2:63" x14ac:dyDescent="0.25">
      <c r="B1792" t="s">
        <v>5541</v>
      </c>
      <c r="C1792">
        <v>31043927</v>
      </c>
      <c r="D1792" t="s">
        <v>5559</v>
      </c>
      <c r="E1792" t="s">
        <v>1285</v>
      </c>
      <c r="F1792">
        <v>1090</v>
      </c>
      <c r="G1792" t="s">
        <v>10884</v>
      </c>
      <c r="H1792" t="s">
        <v>1267</v>
      </c>
      <c r="I1792" s="33">
        <v>200000010887</v>
      </c>
      <c r="J1792" t="s">
        <v>10962</v>
      </c>
      <c r="K1792" t="s">
        <v>11686</v>
      </c>
      <c r="L1792" t="s">
        <v>10887</v>
      </c>
      <c r="N1792" s="16">
        <v>45222</v>
      </c>
      <c r="O1792" s="16">
        <v>45200</v>
      </c>
      <c r="P1792" s="16">
        <v>47848</v>
      </c>
      <c r="R1792" t="s">
        <v>1286</v>
      </c>
      <c r="S1792" t="s">
        <v>1266</v>
      </c>
      <c r="T1792" t="s">
        <v>1266</v>
      </c>
      <c r="U1792">
        <v>341012</v>
      </c>
      <c r="V1792" t="s">
        <v>1269</v>
      </c>
      <c r="W1792" t="s">
        <v>5543</v>
      </c>
      <c r="Y1792" t="s">
        <v>2392</v>
      </c>
      <c r="Z1792" t="s">
        <v>5554</v>
      </c>
      <c r="AA1792">
        <v>7000502617</v>
      </c>
      <c r="AB1792" t="s">
        <v>1272</v>
      </c>
      <c r="AC1792" t="s">
        <v>2394</v>
      </c>
      <c r="AD1792" s="16">
        <v>45797</v>
      </c>
      <c r="AE1792">
        <v>40168087</v>
      </c>
      <c r="AF1792" s="16">
        <v>45797</v>
      </c>
      <c r="AI1792" t="s">
        <v>5560</v>
      </c>
      <c r="AJ1792" t="s">
        <v>5561</v>
      </c>
      <c r="AK1792" t="s">
        <v>10922</v>
      </c>
      <c r="AL1792" t="s">
        <v>3399</v>
      </c>
      <c r="AM1792" t="s">
        <v>28</v>
      </c>
      <c r="AN1792" s="16">
        <v>45200</v>
      </c>
      <c r="AO1792" t="s">
        <v>10889</v>
      </c>
      <c r="AP1792" t="s">
        <v>5562</v>
      </c>
      <c r="AQ1792">
        <v>1144</v>
      </c>
      <c r="AR1792" t="s">
        <v>5561</v>
      </c>
      <c r="AS1792" t="s">
        <v>10896</v>
      </c>
      <c r="AU1792" s="17">
        <v>3170.69</v>
      </c>
      <c r="AV1792" s="17">
        <v>3170.69</v>
      </c>
      <c r="AW1792" s="17">
        <v>3170.69</v>
      </c>
      <c r="AX1792" s="17">
        <v>3170.69</v>
      </c>
      <c r="AY1792" s="17">
        <v>3170.69</v>
      </c>
      <c r="AZ1792" s="17">
        <v>3170.69</v>
      </c>
      <c r="BA1792" s="17">
        <v>3170.69</v>
      </c>
      <c r="BB1792" s="17">
        <v>3170.69</v>
      </c>
      <c r="BC1792" s="17">
        <v>3170.69</v>
      </c>
      <c r="BD1792" s="17">
        <v>3170.69</v>
      </c>
      <c r="BE1792" s="17">
        <v>3170.69</v>
      </c>
      <c r="BF1792" s="17">
        <v>3170.69</v>
      </c>
      <c r="BG1792" s="17">
        <v>3170.69</v>
      </c>
      <c r="BH1792" s="17">
        <v>38048.28</v>
      </c>
      <c r="BI1792" s="17">
        <v>38048.28</v>
      </c>
      <c r="BJ1792" s="17">
        <v>38048.28</v>
      </c>
      <c r="BK1792" s="17">
        <v>38048.28</v>
      </c>
    </row>
    <row r="1793" spans="2:63" x14ac:dyDescent="0.25">
      <c r="B1793" t="s">
        <v>5541</v>
      </c>
      <c r="C1793">
        <v>31043927</v>
      </c>
      <c r="D1793" t="s">
        <v>5559</v>
      </c>
      <c r="E1793" t="s">
        <v>1285</v>
      </c>
      <c r="F1793">
        <v>1100</v>
      </c>
      <c r="G1793" t="s">
        <v>10884</v>
      </c>
      <c r="H1793" t="s">
        <v>1267</v>
      </c>
      <c r="I1793" s="33">
        <v>200000010887</v>
      </c>
      <c r="J1793" t="s">
        <v>10962</v>
      </c>
      <c r="K1793" t="s">
        <v>11687</v>
      </c>
      <c r="L1793" t="s">
        <v>10887</v>
      </c>
      <c r="N1793" s="16">
        <v>45222</v>
      </c>
      <c r="O1793" s="16">
        <v>45200</v>
      </c>
      <c r="P1793" s="16">
        <v>47848</v>
      </c>
      <c r="R1793" t="s">
        <v>1286</v>
      </c>
      <c r="S1793" t="s">
        <v>1266</v>
      </c>
      <c r="T1793" t="s">
        <v>1266</v>
      </c>
      <c r="U1793">
        <v>341012</v>
      </c>
      <c r="V1793" t="s">
        <v>1269</v>
      </c>
      <c r="W1793" t="s">
        <v>5543</v>
      </c>
      <c r="Y1793" t="s">
        <v>2392</v>
      </c>
      <c r="Z1793" t="s">
        <v>5554</v>
      </c>
      <c r="AA1793">
        <v>7000502617</v>
      </c>
      <c r="AB1793" t="s">
        <v>1272</v>
      </c>
      <c r="AC1793" t="s">
        <v>2394</v>
      </c>
      <c r="AD1793" s="16">
        <v>45797</v>
      </c>
      <c r="AE1793">
        <v>40168087</v>
      </c>
      <c r="AF1793" s="16">
        <v>45797</v>
      </c>
      <c r="AI1793" t="s">
        <v>5560</v>
      </c>
      <c r="AJ1793" t="s">
        <v>5561</v>
      </c>
      <c r="AK1793" t="s">
        <v>10922</v>
      </c>
      <c r="AL1793" t="s">
        <v>3399</v>
      </c>
      <c r="AM1793" t="s">
        <v>28</v>
      </c>
      <c r="AN1793" s="16">
        <v>45200</v>
      </c>
      <c r="AO1793" t="s">
        <v>10889</v>
      </c>
      <c r="AP1793" t="s">
        <v>5562</v>
      </c>
      <c r="AQ1793">
        <v>1144</v>
      </c>
      <c r="AR1793" t="s">
        <v>5561</v>
      </c>
      <c r="AS1793" t="s">
        <v>10896</v>
      </c>
      <c r="AU1793" s="17">
        <v>148.41</v>
      </c>
      <c r="AV1793" s="17">
        <v>148.41</v>
      </c>
      <c r="AW1793" s="17">
        <v>148.41</v>
      </c>
      <c r="AX1793" s="17">
        <v>148.41</v>
      </c>
      <c r="AY1793" s="17">
        <v>148.41</v>
      </c>
      <c r="AZ1793" s="17">
        <v>148.41</v>
      </c>
      <c r="BA1793" s="17">
        <v>148.41</v>
      </c>
      <c r="BB1793" s="17">
        <v>148.41</v>
      </c>
      <c r="BC1793" s="17">
        <v>148.41</v>
      </c>
      <c r="BD1793" s="17">
        <v>148.41</v>
      </c>
      <c r="BE1793" s="17">
        <v>148.41</v>
      </c>
      <c r="BF1793" s="17">
        <v>148.41</v>
      </c>
      <c r="BG1793" s="17">
        <v>148.41</v>
      </c>
      <c r="BH1793" s="17">
        <v>1780.92</v>
      </c>
      <c r="BI1793" s="17">
        <v>1780.92</v>
      </c>
      <c r="BJ1793" s="17">
        <v>1780.92</v>
      </c>
      <c r="BK1793" s="17">
        <v>1780.92</v>
      </c>
    </row>
    <row r="1794" spans="2:63" x14ac:dyDescent="0.25">
      <c r="B1794" t="s">
        <v>5541</v>
      </c>
      <c r="C1794">
        <v>31043927</v>
      </c>
      <c r="D1794" t="s">
        <v>5559</v>
      </c>
      <c r="E1794" t="s">
        <v>1285</v>
      </c>
      <c r="F1794">
        <v>1110</v>
      </c>
      <c r="G1794" t="s">
        <v>10884</v>
      </c>
      <c r="H1794" t="s">
        <v>1267</v>
      </c>
      <c r="I1794" s="33">
        <v>200000010887</v>
      </c>
      <c r="J1794" t="s">
        <v>10962</v>
      </c>
      <c r="K1794" t="s">
        <v>11688</v>
      </c>
      <c r="L1794" t="s">
        <v>10887</v>
      </c>
      <c r="N1794" s="16">
        <v>45222</v>
      </c>
      <c r="O1794" s="16">
        <v>45200</v>
      </c>
      <c r="P1794" s="16">
        <v>47848</v>
      </c>
      <c r="R1794" t="s">
        <v>1286</v>
      </c>
      <c r="S1794" t="s">
        <v>1266</v>
      </c>
      <c r="T1794" t="s">
        <v>1266</v>
      </c>
      <c r="U1794">
        <v>341012</v>
      </c>
      <c r="V1794" t="s">
        <v>1269</v>
      </c>
      <c r="W1794" t="s">
        <v>5543</v>
      </c>
      <c r="Y1794" t="s">
        <v>2392</v>
      </c>
      <c r="Z1794" t="s">
        <v>5554</v>
      </c>
      <c r="AA1794">
        <v>7000502617</v>
      </c>
      <c r="AB1794" t="s">
        <v>1272</v>
      </c>
      <c r="AC1794" t="s">
        <v>2394</v>
      </c>
      <c r="AD1794" s="16">
        <v>45797</v>
      </c>
      <c r="AE1794">
        <v>40168087</v>
      </c>
      <c r="AF1794" s="16">
        <v>45797</v>
      </c>
      <c r="AI1794" t="s">
        <v>5560</v>
      </c>
      <c r="AJ1794" t="s">
        <v>5561</v>
      </c>
      <c r="AK1794" t="s">
        <v>10922</v>
      </c>
      <c r="AL1794" t="s">
        <v>3399</v>
      </c>
      <c r="AM1794" t="s">
        <v>28</v>
      </c>
      <c r="AN1794" s="16">
        <v>45200</v>
      </c>
      <c r="AO1794" t="s">
        <v>10889</v>
      </c>
      <c r="AP1794" t="s">
        <v>5562</v>
      </c>
      <c r="AQ1794">
        <v>1144</v>
      </c>
      <c r="AR1794" t="s">
        <v>5561</v>
      </c>
      <c r="AS1794" t="s">
        <v>10896</v>
      </c>
      <c r="AU1794" s="17">
        <v>3487.76</v>
      </c>
      <c r="AV1794" s="17">
        <v>3487.76</v>
      </c>
      <c r="AW1794" s="17">
        <v>3487.76</v>
      </c>
      <c r="AX1794" s="17">
        <v>3487.76</v>
      </c>
      <c r="AY1794" s="17">
        <v>3487.76</v>
      </c>
      <c r="AZ1794" s="17">
        <v>3487.76</v>
      </c>
      <c r="BA1794" s="17">
        <v>3487.76</v>
      </c>
      <c r="BB1794" s="17">
        <v>3487.76</v>
      </c>
      <c r="BC1794" s="17">
        <v>3487.76</v>
      </c>
      <c r="BD1794" s="17">
        <v>3487.76</v>
      </c>
      <c r="BE1794" s="17">
        <v>3487.76</v>
      </c>
      <c r="BF1794" s="17">
        <v>3487.76</v>
      </c>
      <c r="BG1794" s="17">
        <v>3487.76</v>
      </c>
      <c r="BH1794" s="17">
        <v>41853.120000000003</v>
      </c>
      <c r="BI1794" s="17">
        <v>41853.120000000003</v>
      </c>
      <c r="BJ1794" s="17">
        <v>41853.120000000003</v>
      </c>
      <c r="BK1794" s="17">
        <v>41853.120000000003</v>
      </c>
    </row>
    <row r="1795" spans="2:63" x14ac:dyDescent="0.25">
      <c r="B1795" t="s">
        <v>5541</v>
      </c>
      <c r="C1795">
        <v>31043927</v>
      </c>
      <c r="D1795" t="s">
        <v>5559</v>
      </c>
      <c r="E1795" t="s">
        <v>1285</v>
      </c>
      <c r="F1795">
        <v>1120</v>
      </c>
      <c r="G1795" t="s">
        <v>10884</v>
      </c>
      <c r="H1795" t="s">
        <v>1267</v>
      </c>
      <c r="I1795" s="33">
        <v>200000010887</v>
      </c>
      <c r="J1795" t="s">
        <v>10962</v>
      </c>
      <c r="K1795" t="s">
        <v>11689</v>
      </c>
      <c r="L1795" t="s">
        <v>10887</v>
      </c>
      <c r="N1795" s="16">
        <v>45222</v>
      </c>
      <c r="O1795" s="16">
        <v>45200</v>
      </c>
      <c r="P1795" s="16">
        <v>47848</v>
      </c>
      <c r="R1795" t="s">
        <v>1286</v>
      </c>
      <c r="S1795" t="s">
        <v>1266</v>
      </c>
      <c r="T1795" t="s">
        <v>1266</v>
      </c>
      <c r="U1795">
        <v>341012</v>
      </c>
      <c r="V1795" t="s">
        <v>1269</v>
      </c>
      <c r="W1795" t="s">
        <v>5543</v>
      </c>
      <c r="Y1795" t="s">
        <v>2392</v>
      </c>
      <c r="Z1795" t="s">
        <v>5554</v>
      </c>
      <c r="AA1795">
        <v>7000502617</v>
      </c>
      <c r="AB1795" t="s">
        <v>1272</v>
      </c>
      <c r="AC1795" t="s">
        <v>2394</v>
      </c>
      <c r="AD1795" s="16">
        <v>45797</v>
      </c>
      <c r="AE1795">
        <v>40168087</v>
      </c>
      <c r="AF1795" s="16">
        <v>45797</v>
      </c>
      <c r="AI1795" t="s">
        <v>5560</v>
      </c>
      <c r="AJ1795" t="s">
        <v>5561</v>
      </c>
      <c r="AK1795" t="s">
        <v>10922</v>
      </c>
      <c r="AL1795" t="s">
        <v>3399</v>
      </c>
      <c r="AM1795" t="s">
        <v>28</v>
      </c>
      <c r="AN1795" s="16">
        <v>45200</v>
      </c>
      <c r="AO1795" t="s">
        <v>10889</v>
      </c>
      <c r="AP1795" t="s">
        <v>5562</v>
      </c>
      <c r="AQ1795">
        <v>1144</v>
      </c>
      <c r="AR1795" t="s">
        <v>5561</v>
      </c>
      <c r="AS1795" t="s">
        <v>10896</v>
      </c>
      <c r="AU1795" s="17">
        <v>163.25</v>
      </c>
      <c r="AV1795" s="17">
        <v>163.25</v>
      </c>
      <c r="AW1795" s="17">
        <v>163.25</v>
      </c>
      <c r="AX1795" s="17">
        <v>163.25</v>
      </c>
      <c r="AY1795" s="17">
        <v>163.25</v>
      </c>
      <c r="AZ1795" s="17">
        <v>163.25</v>
      </c>
      <c r="BA1795" s="17">
        <v>163.25</v>
      </c>
      <c r="BB1795" s="17">
        <v>163.25</v>
      </c>
      <c r="BC1795" s="17">
        <v>163.25</v>
      </c>
      <c r="BD1795" s="17">
        <v>163.25</v>
      </c>
      <c r="BE1795" s="17">
        <v>163.25</v>
      </c>
      <c r="BF1795" s="17">
        <v>163.25</v>
      </c>
      <c r="BG1795" s="17">
        <v>163.25</v>
      </c>
      <c r="BH1795" s="17">
        <v>1959</v>
      </c>
      <c r="BI1795" s="17">
        <v>1959</v>
      </c>
      <c r="BJ1795" s="17">
        <v>1959</v>
      </c>
      <c r="BK1795" s="17">
        <v>1959</v>
      </c>
    </row>
    <row r="1796" spans="2:63" x14ac:dyDescent="0.25">
      <c r="B1796" t="s">
        <v>5541</v>
      </c>
      <c r="C1796">
        <v>31043929</v>
      </c>
      <c r="D1796" t="s">
        <v>5563</v>
      </c>
      <c r="E1796" t="s">
        <v>1285</v>
      </c>
      <c r="F1796">
        <v>820</v>
      </c>
      <c r="G1796" t="s">
        <v>10884</v>
      </c>
      <c r="H1796" t="s">
        <v>1267</v>
      </c>
      <c r="I1796" s="33">
        <v>200000010887</v>
      </c>
      <c r="J1796" t="s">
        <v>10962</v>
      </c>
      <c r="K1796" t="s">
        <v>11691</v>
      </c>
      <c r="L1796" t="s">
        <v>10887</v>
      </c>
      <c r="N1796" s="16">
        <v>43356</v>
      </c>
      <c r="O1796" s="16">
        <v>43344</v>
      </c>
      <c r="P1796" s="16">
        <v>47848</v>
      </c>
      <c r="R1796" t="s">
        <v>1286</v>
      </c>
      <c r="S1796" t="s">
        <v>1266</v>
      </c>
      <c r="T1796" t="s">
        <v>1266</v>
      </c>
      <c r="U1796">
        <v>341012</v>
      </c>
      <c r="V1796" t="s">
        <v>1269</v>
      </c>
      <c r="W1796" t="s">
        <v>5543</v>
      </c>
      <c r="Y1796" t="s">
        <v>2392</v>
      </c>
      <c r="Z1796" t="s">
        <v>5554</v>
      </c>
      <c r="AA1796">
        <v>7000502617</v>
      </c>
      <c r="AB1796" t="s">
        <v>1272</v>
      </c>
      <c r="AC1796" t="s">
        <v>2394</v>
      </c>
      <c r="AD1796" s="16">
        <v>45797</v>
      </c>
      <c r="AE1796">
        <v>40168087</v>
      </c>
      <c r="AF1796" s="16">
        <v>45797</v>
      </c>
      <c r="AI1796" t="s">
        <v>5560</v>
      </c>
      <c r="AJ1796" t="s">
        <v>5561</v>
      </c>
      <c r="AK1796" t="s">
        <v>10922</v>
      </c>
      <c r="AL1796" t="s">
        <v>3399</v>
      </c>
      <c r="AM1796" t="s">
        <v>28</v>
      </c>
      <c r="AN1796" s="16">
        <v>43342</v>
      </c>
      <c r="AO1796" t="s">
        <v>10889</v>
      </c>
      <c r="AP1796" t="s">
        <v>5562</v>
      </c>
      <c r="AQ1796">
        <v>1144</v>
      </c>
      <c r="AR1796" t="s">
        <v>5561</v>
      </c>
      <c r="AS1796" t="s">
        <v>10896</v>
      </c>
      <c r="AU1796" s="17">
        <v>1002.32</v>
      </c>
      <c r="AV1796" s="17">
        <v>1002.32</v>
      </c>
      <c r="AW1796" s="17">
        <v>1002.32</v>
      </c>
      <c r="AX1796" s="17">
        <v>1002.32</v>
      </c>
      <c r="AY1796" s="17">
        <v>1002.32</v>
      </c>
      <c r="AZ1796" s="17">
        <v>1002.32</v>
      </c>
      <c r="BA1796" s="17">
        <v>1002.32</v>
      </c>
      <c r="BB1796" s="17">
        <v>1002.32</v>
      </c>
      <c r="BC1796" s="17">
        <v>1002.32</v>
      </c>
      <c r="BD1796" s="17">
        <v>1002.32</v>
      </c>
      <c r="BE1796" s="17">
        <v>1002.32</v>
      </c>
      <c r="BF1796" s="17">
        <v>1002.32</v>
      </c>
      <c r="BG1796" s="17">
        <v>1002.32</v>
      </c>
      <c r="BH1796" s="17">
        <v>12027.84</v>
      </c>
      <c r="BI1796" s="17">
        <v>12027.84</v>
      </c>
      <c r="BJ1796" s="17">
        <v>12027.84</v>
      </c>
      <c r="BK1796" s="17">
        <v>12027.84</v>
      </c>
    </row>
    <row r="1797" spans="2:63" x14ac:dyDescent="0.25">
      <c r="B1797" t="s">
        <v>5541</v>
      </c>
      <c r="C1797">
        <v>31043929</v>
      </c>
      <c r="D1797" t="s">
        <v>5563</v>
      </c>
      <c r="E1797" t="s">
        <v>1285</v>
      </c>
      <c r="F1797">
        <v>830</v>
      </c>
      <c r="G1797" t="s">
        <v>10884</v>
      </c>
      <c r="H1797" t="s">
        <v>1267</v>
      </c>
      <c r="I1797" s="33">
        <v>200000010887</v>
      </c>
      <c r="J1797" t="s">
        <v>10962</v>
      </c>
      <c r="K1797" t="s">
        <v>11692</v>
      </c>
      <c r="L1797" t="s">
        <v>10887</v>
      </c>
      <c r="N1797" s="16">
        <v>43356</v>
      </c>
      <c r="O1797" s="16">
        <v>43344</v>
      </c>
      <c r="P1797" s="16">
        <v>47848</v>
      </c>
      <c r="R1797" t="s">
        <v>1286</v>
      </c>
      <c r="S1797" t="s">
        <v>1266</v>
      </c>
      <c r="T1797" t="s">
        <v>1266</v>
      </c>
      <c r="U1797">
        <v>341012</v>
      </c>
      <c r="V1797" t="s">
        <v>1269</v>
      </c>
      <c r="W1797" t="s">
        <v>5543</v>
      </c>
      <c r="Y1797" t="s">
        <v>2392</v>
      </c>
      <c r="Z1797" t="s">
        <v>5554</v>
      </c>
      <c r="AA1797">
        <v>7000502617</v>
      </c>
      <c r="AB1797" t="s">
        <v>1272</v>
      </c>
      <c r="AC1797" t="s">
        <v>2394</v>
      </c>
      <c r="AD1797" s="16">
        <v>45797</v>
      </c>
      <c r="AE1797">
        <v>40168087</v>
      </c>
      <c r="AF1797" s="16">
        <v>45797</v>
      </c>
      <c r="AI1797" t="s">
        <v>5560</v>
      </c>
      <c r="AJ1797" t="s">
        <v>5561</v>
      </c>
      <c r="AK1797" t="s">
        <v>10922</v>
      </c>
      <c r="AL1797" t="s">
        <v>3399</v>
      </c>
      <c r="AM1797" t="s">
        <v>28</v>
      </c>
      <c r="AN1797" s="16">
        <v>43342</v>
      </c>
      <c r="AO1797" t="s">
        <v>10889</v>
      </c>
      <c r="AP1797" t="s">
        <v>5562</v>
      </c>
      <c r="AQ1797">
        <v>1144</v>
      </c>
      <c r="AR1797" t="s">
        <v>5561</v>
      </c>
      <c r="AS1797" t="s">
        <v>10896</v>
      </c>
      <c r="AU1797" s="17">
        <v>2646.12</v>
      </c>
      <c r="AV1797" s="17">
        <v>2646.12</v>
      </c>
      <c r="AW1797" s="17">
        <v>2646.12</v>
      </c>
      <c r="AX1797" s="17">
        <v>2646.12</v>
      </c>
      <c r="AY1797" s="17">
        <v>2646.12</v>
      </c>
      <c r="AZ1797" s="17">
        <v>2646.12</v>
      </c>
      <c r="BA1797" s="17">
        <v>2646.12</v>
      </c>
      <c r="BB1797" s="17">
        <v>2646.12</v>
      </c>
      <c r="BC1797" s="17">
        <v>2646.12</v>
      </c>
      <c r="BD1797" s="17">
        <v>2646.12</v>
      </c>
      <c r="BE1797" s="17">
        <v>2646.12</v>
      </c>
      <c r="BF1797" s="17">
        <v>2646.12</v>
      </c>
      <c r="BG1797" s="17">
        <v>2646.12</v>
      </c>
      <c r="BH1797" s="17">
        <v>31753.439999999999</v>
      </c>
      <c r="BI1797" s="17">
        <v>31753.439999999999</v>
      </c>
      <c r="BJ1797" s="17">
        <v>31753.439999999999</v>
      </c>
      <c r="BK1797" s="17">
        <v>31753.439999999999</v>
      </c>
    </row>
    <row r="1798" spans="2:63" x14ac:dyDescent="0.25">
      <c r="B1798" t="s">
        <v>5541</v>
      </c>
      <c r="C1798">
        <v>31043929</v>
      </c>
      <c r="D1798" t="s">
        <v>5563</v>
      </c>
      <c r="E1798" t="s">
        <v>1285</v>
      </c>
      <c r="F1798">
        <v>840</v>
      </c>
      <c r="G1798" t="s">
        <v>10884</v>
      </c>
      <c r="H1798" t="s">
        <v>1267</v>
      </c>
      <c r="I1798" s="33">
        <v>200000010887</v>
      </c>
      <c r="J1798" t="s">
        <v>10962</v>
      </c>
      <c r="K1798" t="s">
        <v>11693</v>
      </c>
      <c r="L1798" t="s">
        <v>10887</v>
      </c>
      <c r="N1798" s="16">
        <v>43356</v>
      </c>
      <c r="O1798" s="16">
        <v>43344</v>
      </c>
      <c r="P1798" s="16">
        <v>47848</v>
      </c>
      <c r="R1798" t="s">
        <v>1286</v>
      </c>
      <c r="S1798" t="s">
        <v>1266</v>
      </c>
      <c r="T1798" t="s">
        <v>1266</v>
      </c>
      <c r="U1798">
        <v>341012</v>
      </c>
      <c r="V1798" t="s">
        <v>1269</v>
      </c>
      <c r="W1798" t="s">
        <v>5543</v>
      </c>
      <c r="Y1798" t="s">
        <v>2392</v>
      </c>
      <c r="Z1798" t="s">
        <v>5554</v>
      </c>
      <c r="AA1798">
        <v>7000502617</v>
      </c>
      <c r="AB1798" t="s">
        <v>1272</v>
      </c>
      <c r="AC1798" t="s">
        <v>2394</v>
      </c>
      <c r="AD1798" s="16">
        <v>45797</v>
      </c>
      <c r="AE1798">
        <v>40168087</v>
      </c>
      <c r="AF1798" s="16">
        <v>45797</v>
      </c>
      <c r="AI1798" t="s">
        <v>5560</v>
      </c>
      <c r="AJ1798" t="s">
        <v>5561</v>
      </c>
      <c r="AK1798" t="s">
        <v>10922</v>
      </c>
      <c r="AL1798" t="s">
        <v>3399</v>
      </c>
      <c r="AM1798" t="s">
        <v>28</v>
      </c>
      <c r="AN1798" s="16">
        <v>43342</v>
      </c>
      <c r="AO1798" t="s">
        <v>10889</v>
      </c>
      <c r="AP1798" t="s">
        <v>5562</v>
      </c>
      <c r="AQ1798">
        <v>1144</v>
      </c>
      <c r="AR1798" t="s">
        <v>5561</v>
      </c>
      <c r="AS1798" t="s">
        <v>10896</v>
      </c>
      <c r="AU1798" s="17">
        <v>1770.95</v>
      </c>
      <c r="AV1798" s="17">
        <v>1770.95</v>
      </c>
      <c r="AW1798" s="17">
        <v>1770.95</v>
      </c>
      <c r="AX1798" s="17">
        <v>1770.95</v>
      </c>
      <c r="AY1798" s="17">
        <v>1770.95</v>
      </c>
      <c r="AZ1798" s="17">
        <v>1770.95</v>
      </c>
      <c r="BA1798" s="17">
        <v>1770.95</v>
      </c>
      <c r="BB1798" s="17">
        <v>1770.95</v>
      </c>
      <c r="BC1798" s="17">
        <v>1770.95</v>
      </c>
      <c r="BD1798" s="17">
        <v>1770.95</v>
      </c>
      <c r="BE1798" s="17">
        <v>1770.95</v>
      </c>
      <c r="BF1798" s="17">
        <v>1770.95</v>
      </c>
      <c r="BG1798" s="17">
        <v>1770.95</v>
      </c>
      <c r="BH1798" s="17">
        <v>21251.4</v>
      </c>
      <c r="BI1798" s="17">
        <v>21251.4</v>
      </c>
      <c r="BJ1798" s="17">
        <v>21251.4</v>
      </c>
      <c r="BK1798" s="17">
        <v>21251.4</v>
      </c>
    </row>
    <row r="1799" spans="2:63" x14ac:dyDescent="0.25">
      <c r="B1799" t="s">
        <v>5541</v>
      </c>
      <c r="C1799">
        <v>31043929</v>
      </c>
      <c r="D1799" t="s">
        <v>5563</v>
      </c>
      <c r="E1799" t="s">
        <v>1285</v>
      </c>
      <c r="F1799">
        <v>850</v>
      </c>
      <c r="G1799" t="s">
        <v>10884</v>
      </c>
      <c r="H1799" t="s">
        <v>1267</v>
      </c>
      <c r="I1799" s="33">
        <v>200000010887</v>
      </c>
      <c r="J1799" t="s">
        <v>10962</v>
      </c>
      <c r="K1799" t="s">
        <v>11694</v>
      </c>
      <c r="L1799" t="s">
        <v>10887</v>
      </c>
      <c r="N1799" s="16">
        <v>43356</v>
      </c>
      <c r="O1799" s="16">
        <v>43344</v>
      </c>
      <c r="P1799" s="16">
        <v>47848</v>
      </c>
      <c r="R1799" t="s">
        <v>1286</v>
      </c>
      <c r="S1799" t="s">
        <v>1266</v>
      </c>
      <c r="T1799" t="s">
        <v>1266</v>
      </c>
      <c r="U1799">
        <v>341012</v>
      </c>
      <c r="V1799" t="s">
        <v>1269</v>
      </c>
      <c r="W1799" t="s">
        <v>5543</v>
      </c>
      <c r="Y1799" t="s">
        <v>2392</v>
      </c>
      <c r="Z1799" t="s">
        <v>5554</v>
      </c>
      <c r="AA1799">
        <v>7000502617</v>
      </c>
      <c r="AB1799" t="s">
        <v>1272</v>
      </c>
      <c r="AC1799" t="s">
        <v>2394</v>
      </c>
      <c r="AD1799" s="16">
        <v>45797</v>
      </c>
      <c r="AE1799">
        <v>40168087</v>
      </c>
      <c r="AF1799" s="16">
        <v>45797</v>
      </c>
      <c r="AI1799" t="s">
        <v>5560</v>
      </c>
      <c r="AJ1799" t="s">
        <v>5561</v>
      </c>
      <c r="AK1799" t="s">
        <v>10922</v>
      </c>
      <c r="AL1799" t="s">
        <v>3399</v>
      </c>
      <c r="AM1799" t="s">
        <v>28</v>
      </c>
      <c r="AN1799" s="16">
        <v>43342</v>
      </c>
      <c r="AO1799" t="s">
        <v>10889</v>
      </c>
      <c r="AP1799" t="s">
        <v>5562</v>
      </c>
      <c r="AQ1799">
        <v>1144</v>
      </c>
      <c r="AR1799" t="s">
        <v>5561</v>
      </c>
      <c r="AS1799" t="s">
        <v>10896</v>
      </c>
      <c r="AU1799" s="17">
        <v>323.41000000000003</v>
      </c>
      <c r="AV1799" s="17">
        <v>323.41000000000003</v>
      </c>
      <c r="AW1799" s="17">
        <v>323.41000000000003</v>
      </c>
      <c r="AX1799" s="17">
        <v>323.41000000000003</v>
      </c>
      <c r="AY1799" s="17">
        <v>323.41000000000003</v>
      </c>
      <c r="AZ1799" s="17">
        <v>323.41000000000003</v>
      </c>
      <c r="BA1799" s="17">
        <v>323.41000000000003</v>
      </c>
      <c r="BB1799" s="17">
        <v>323.41000000000003</v>
      </c>
      <c r="BC1799" s="17">
        <v>323.41000000000003</v>
      </c>
      <c r="BD1799" s="17">
        <v>323.41000000000003</v>
      </c>
      <c r="BE1799" s="17">
        <v>323.41000000000003</v>
      </c>
      <c r="BF1799" s="17">
        <v>323.41000000000003</v>
      </c>
      <c r="BG1799" s="17">
        <v>323.41000000000003</v>
      </c>
      <c r="BH1799" s="17">
        <v>3880.92</v>
      </c>
      <c r="BI1799" s="17">
        <v>3880.92</v>
      </c>
      <c r="BJ1799" s="17">
        <v>3880.92</v>
      </c>
      <c r="BK1799" s="17">
        <v>3880.92</v>
      </c>
    </row>
    <row r="1800" spans="2:63" x14ac:dyDescent="0.25">
      <c r="B1800" t="s">
        <v>5541</v>
      </c>
      <c r="C1800">
        <v>31043929</v>
      </c>
      <c r="D1800" t="s">
        <v>5563</v>
      </c>
      <c r="E1800" t="s">
        <v>1285</v>
      </c>
      <c r="F1800">
        <v>870</v>
      </c>
      <c r="G1800" t="s">
        <v>10884</v>
      </c>
      <c r="H1800" t="s">
        <v>1267</v>
      </c>
      <c r="I1800" s="33">
        <v>200000010887</v>
      </c>
      <c r="J1800" t="s">
        <v>10962</v>
      </c>
      <c r="K1800" t="s">
        <v>11695</v>
      </c>
      <c r="L1800" t="s">
        <v>10887</v>
      </c>
      <c r="N1800" s="16">
        <v>43356</v>
      </c>
      <c r="O1800" s="16">
        <v>43344</v>
      </c>
      <c r="P1800" s="16">
        <v>47848</v>
      </c>
      <c r="R1800" t="s">
        <v>1286</v>
      </c>
      <c r="S1800" t="s">
        <v>1266</v>
      </c>
      <c r="T1800" t="s">
        <v>1266</v>
      </c>
      <c r="U1800">
        <v>341012</v>
      </c>
      <c r="V1800" t="s">
        <v>1269</v>
      </c>
      <c r="W1800" t="s">
        <v>5543</v>
      </c>
      <c r="Y1800" t="s">
        <v>2392</v>
      </c>
      <c r="Z1800" t="s">
        <v>5554</v>
      </c>
      <c r="AA1800">
        <v>7000502617</v>
      </c>
      <c r="AB1800" t="s">
        <v>1272</v>
      </c>
      <c r="AC1800" t="s">
        <v>2394</v>
      </c>
      <c r="AD1800" s="16">
        <v>45797</v>
      </c>
      <c r="AE1800">
        <v>40168087</v>
      </c>
      <c r="AF1800" s="16">
        <v>45797</v>
      </c>
      <c r="AI1800" t="s">
        <v>5560</v>
      </c>
      <c r="AJ1800" t="s">
        <v>5561</v>
      </c>
      <c r="AK1800" t="s">
        <v>10922</v>
      </c>
      <c r="AL1800" t="s">
        <v>3399</v>
      </c>
      <c r="AM1800" t="s">
        <v>28</v>
      </c>
      <c r="AN1800" s="16">
        <v>43342</v>
      </c>
      <c r="AO1800" t="s">
        <v>10889</v>
      </c>
      <c r="AP1800" t="s">
        <v>5562</v>
      </c>
      <c r="AQ1800">
        <v>1144</v>
      </c>
      <c r="AR1800" t="s">
        <v>5561</v>
      </c>
      <c r="AS1800" t="s">
        <v>10896</v>
      </c>
      <c r="AU1800" s="17">
        <v>323.41000000000003</v>
      </c>
      <c r="AV1800" s="17">
        <v>323.41000000000003</v>
      </c>
      <c r="AW1800" s="17">
        <v>323.41000000000003</v>
      </c>
      <c r="AX1800" s="17">
        <v>323.41000000000003</v>
      </c>
      <c r="AY1800" s="17">
        <v>323.41000000000003</v>
      </c>
      <c r="AZ1800" s="17">
        <v>323.41000000000003</v>
      </c>
      <c r="BA1800" s="17">
        <v>323.41000000000003</v>
      </c>
      <c r="BB1800" s="17">
        <v>323.41000000000003</v>
      </c>
      <c r="BC1800" s="17">
        <v>323.41000000000003</v>
      </c>
      <c r="BD1800" s="17">
        <v>323.41000000000003</v>
      </c>
      <c r="BE1800" s="17">
        <v>323.41000000000003</v>
      </c>
      <c r="BF1800" s="17">
        <v>323.41000000000003</v>
      </c>
      <c r="BG1800" s="17">
        <v>323.41000000000003</v>
      </c>
      <c r="BH1800" s="17">
        <v>3880.92</v>
      </c>
      <c r="BI1800" s="17">
        <v>3880.92</v>
      </c>
      <c r="BJ1800" s="17">
        <v>3880.92</v>
      </c>
      <c r="BK1800" s="17">
        <v>3880.92</v>
      </c>
    </row>
    <row r="1801" spans="2:63" x14ac:dyDescent="0.25">
      <c r="B1801" t="s">
        <v>5541</v>
      </c>
      <c r="C1801">
        <v>31043929</v>
      </c>
      <c r="D1801" t="s">
        <v>5563</v>
      </c>
      <c r="E1801" t="s">
        <v>1285</v>
      </c>
      <c r="F1801">
        <v>880</v>
      </c>
      <c r="G1801" t="s">
        <v>10884</v>
      </c>
      <c r="H1801" t="s">
        <v>1267</v>
      </c>
      <c r="I1801" s="33">
        <v>200000010887</v>
      </c>
      <c r="J1801" t="s">
        <v>10962</v>
      </c>
      <c r="K1801" t="s">
        <v>11696</v>
      </c>
      <c r="L1801" t="s">
        <v>10887</v>
      </c>
      <c r="N1801" s="16">
        <v>43356</v>
      </c>
      <c r="O1801" s="16">
        <v>43344</v>
      </c>
      <c r="P1801" s="16">
        <v>47848</v>
      </c>
      <c r="R1801" t="s">
        <v>1286</v>
      </c>
      <c r="S1801" t="s">
        <v>1266</v>
      </c>
      <c r="T1801" t="s">
        <v>1266</v>
      </c>
      <c r="U1801">
        <v>341012</v>
      </c>
      <c r="V1801" t="s">
        <v>1269</v>
      </c>
      <c r="W1801" t="s">
        <v>5543</v>
      </c>
      <c r="Y1801" t="s">
        <v>2392</v>
      </c>
      <c r="Z1801" t="s">
        <v>5554</v>
      </c>
      <c r="AA1801">
        <v>7000502617</v>
      </c>
      <c r="AB1801" t="s">
        <v>1272</v>
      </c>
      <c r="AC1801" t="s">
        <v>2394</v>
      </c>
      <c r="AD1801" s="16">
        <v>45797</v>
      </c>
      <c r="AE1801">
        <v>40168087</v>
      </c>
      <c r="AF1801" s="16">
        <v>45797</v>
      </c>
      <c r="AI1801" t="s">
        <v>5560</v>
      </c>
      <c r="AJ1801" t="s">
        <v>5561</v>
      </c>
      <c r="AK1801" t="s">
        <v>10922</v>
      </c>
      <c r="AL1801" t="s">
        <v>3399</v>
      </c>
      <c r="AM1801" t="s">
        <v>28</v>
      </c>
      <c r="AN1801" s="16">
        <v>43342</v>
      </c>
      <c r="AO1801" t="s">
        <v>10889</v>
      </c>
      <c r="AP1801" t="s">
        <v>5562</v>
      </c>
      <c r="AQ1801">
        <v>1144</v>
      </c>
      <c r="AR1801" t="s">
        <v>5561</v>
      </c>
      <c r="AS1801" t="s">
        <v>10896</v>
      </c>
      <c r="AU1801" s="17">
        <v>216.45</v>
      </c>
      <c r="AV1801" s="17">
        <v>216.45</v>
      </c>
      <c r="AW1801" s="17">
        <v>216.45</v>
      </c>
      <c r="AX1801" s="17">
        <v>216.45</v>
      </c>
      <c r="AY1801" s="17">
        <v>216.45</v>
      </c>
      <c r="AZ1801" s="17">
        <v>216.45</v>
      </c>
      <c r="BA1801" s="17">
        <v>216.45</v>
      </c>
      <c r="BB1801" s="17">
        <v>216.45</v>
      </c>
      <c r="BC1801" s="17">
        <v>216.45</v>
      </c>
      <c r="BD1801" s="17">
        <v>216.45</v>
      </c>
      <c r="BE1801" s="17">
        <v>216.45</v>
      </c>
      <c r="BF1801" s="17">
        <v>216.45</v>
      </c>
      <c r="BG1801" s="17">
        <v>216.45</v>
      </c>
      <c r="BH1801" s="17">
        <v>2597.4</v>
      </c>
      <c r="BI1801" s="17">
        <v>2597.4</v>
      </c>
      <c r="BJ1801" s="17">
        <v>2597.4</v>
      </c>
      <c r="BK1801" s="17">
        <v>2597.4</v>
      </c>
    </row>
    <row r="1802" spans="2:63" x14ac:dyDescent="0.25">
      <c r="B1802" t="s">
        <v>5541</v>
      </c>
      <c r="C1802">
        <v>31043929</v>
      </c>
      <c r="D1802" t="s">
        <v>5563</v>
      </c>
      <c r="E1802" t="s">
        <v>1285</v>
      </c>
      <c r="F1802">
        <v>890</v>
      </c>
      <c r="G1802" t="s">
        <v>10884</v>
      </c>
      <c r="H1802" t="s">
        <v>1267</v>
      </c>
      <c r="I1802" s="33">
        <v>200000010887</v>
      </c>
      <c r="J1802" t="s">
        <v>10962</v>
      </c>
      <c r="K1802" t="s">
        <v>11697</v>
      </c>
      <c r="L1802" t="s">
        <v>10887</v>
      </c>
      <c r="N1802" s="16">
        <v>43356</v>
      </c>
      <c r="O1802" s="16">
        <v>43344</v>
      </c>
      <c r="P1802" s="16">
        <v>47848</v>
      </c>
      <c r="R1802" t="s">
        <v>1286</v>
      </c>
      <c r="S1802" t="s">
        <v>1266</v>
      </c>
      <c r="T1802" t="s">
        <v>1266</v>
      </c>
      <c r="U1802">
        <v>341012</v>
      </c>
      <c r="V1802" t="s">
        <v>1269</v>
      </c>
      <c r="W1802" t="s">
        <v>5543</v>
      </c>
      <c r="Y1802" t="s">
        <v>2392</v>
      </c>
      <c r="Z1802" t="s">
        <v>5554</v>
      </c>
      <c r="AA1802">
        <v>7000502617</v>
      </c>
      <c r="AB1802" t="s">
        <v>1272</v>
      </c>
      <c r="AC1802" t="s">
        <v>2394</v>
      </c>
      <c r="AD1802" s="16">
        <v>45797</v>
      </c>
      <c r="AE1802">
        <v>40168087</v>
      </c>
      <c r="AF1802" s="16">
        <v>45797</v>
      </c>
      <c r="AI1802" t="s">
        <v>5560</v>
      </c>
      <c r="AJ1802" t="s">
        <v>5561</v>
      </c>
      <c r="AK1802" t="s">
        <v>10922</v>
      </c>
      <c r="AL1802" t="s">
        <v>3399</v>
      </c>
      <c r="AM1802" t="s">
        <v>28</v>
      </c>
      <c r="AN1802" s="16">
        <v>42370</v>
      </c>
      <c r="AO1802" t="s">
        <v>10889</v>
      </c>
      <c r="AP1802" t="s">
        <v>5562</v>
      </c>
      <c r="AQ1802">
        <v>1144</v>
      </c>
      <c r="AR1802" t="s">
        <v>5561</v>
      </c>
      <c r="AS1802" t="s">
        <v>10896</v>
      </c>
      <c r="AU1802" s="17">
        <v>274.83</v>
      </c>
      <c r="AV1802" s="17">
        <v>274.83</v>
      </c>
      <c r="AW1802" s="17">
        <v>274.83</v>
      </c>
      <c r="AX1802" s="17">
        <v>274.83</v>
      </c>
      <c r="AY1802" s="17">
        <v>274.83</v>
      </c>
      <c r="AZ1802" s="17">
        <v>274.83</v>
      </c>
      <c r="BA1802" s="17">
        <v>274.83</v>
      </c>
      <c r="BB1802" s="17">
        <v>274.83</v>
      </c>
      <c r="BC1802" s="17">
        <v>274.83</v>
      </c>
      <c r="BD1802" s="17">
        <v>274.83</v>
      </c>
      <c r="BE1802" s="17">
        <v>274.83</v>
      </c>
      <c r="BF1802" s="17">
        <v>274.83</v>
      </c>
      <c r="BG1802" s="17">
        <v>274.83</v>
      </c>
      <c r="BH1802" s="17">
        <v>3297.96</v>
      </c>
      <c r="BI1802" s="17">
        <v>3297.96</v>
      </c>
      <c r="BJ1802" s="17">
        <v>3297.96</v>
      </c>
      <c r="BK1802" s="17">
        <v>3297.96</v>
      </c>
    </row>
    <row r="1803" spans="2:63" x14ac:dyDescent="0.25">
      <c r="B1803" t="s">
        <v>5541</v>
      </c>
      <c r="C1803">
        <v>31043929</v>
      </c>
      <c r="D1803" t="s">
        <v>5563</v>
      </c>
      <c r="E1803" t="s">
        <v>1285</v>
      </c>
      <c r="F1803">
        <v>910</v>
      </c>
      <c r="G1803" t="s">
        <v>10884</v>
      </c>
      <c r="H1803" t="s">
        <v>1267</v>
      </c>
      <c r="I1803" s="33">
        <v>200000010887</v>
      </c>
      <c r="J1803" t="s">
        <v>10962</v>
      </c>
      <c r="K1803" t="s">
        <v>11690</v>
      </c>
      <c r="L1803" t="s">
        <v>10887</v>
      </c>
      <c r="N1803" s="16">
        <v>43820</v>
      </c>
      <c r="O1803" s="16">
        <v>43800</v>
      </c>
      <c r="P1803" s="16">
        <v>47848</v>
      </c>
      <c r="R1803" t="s">
        <v>1286</v>
      </c>
      <c r="S1803" t="s">
        <v>1266</v>
      </c>
      <c r="T1803" t="s">
        <v>1266</v>
      </c>
      <c r="U1803">
        <v>341012</v>
      </c>
      <c r="V1803" t="s">
        <v>1269</v>
      </c>
      <c r="W1803" t="s">
        <v>5543</v>
      </c>
      <c r="Y1803" t="s">
        <v>2392</v>
      </c>
      <c r="Z1803" t="s">
        <v>5554</v>
      </c>
      <c r="AA1803">
        <v>7000502617</v>
      </c>
      <c r="AB1803" t="s">
        <v>1272</v>
      </c>
      <c r="AC1803" t="s">
        <v>2394</v>
      </c>
      <c r="AD1803" s="16">
        <v>45797</v>
      </c>
      <c r="AE1803">
        <v>40168087</v>
      </c>
      <c r="AF1803" s="16">
        <v>45797</v>
      </c>
      <c r="AI1803" t="s">
        <v>5560</v>
      </c>
      <c r="AJ1803" t="s">
        <v>5561</v>
      </c>
      <c r="AK1803" t="s">
        <v>10922</v>
      </c>
      <c r="AL1803" t="s">
        <v>3399</v>
      </c>
      <c r="AM1803" t="s">
        <v>28</v>
      </c>
      <c r="AN1803" s="16">
        <v>43820</v>
      </c>
      <c r="AO1803" t="s">
        <v>10889</v>
      </c>
      <c r="AP1803" t="s">
        <v>5562</v>
      </c>
      <c r="AQ1803">
        <v>1144</v>
      </c>
      <c r="AR1803" t="s">
        <v>5561</v>
      </c>
      <c r="AS1803" t="s">
        <v>10896</v>
      </c>
      <c r="AU1803" s="17">
        <v>416.94</v>
      </c>
      <c r="AV1803" s="17">
        <v>416.94</v>
      </c>
      <c r="AW1803" s="17">
        <v>416.94</v>
      </c>
      <c r="AX1803" s="17">
        <v>416.94</v>
      </c>
      <c r="AY1803" s="17">
        <v>416.94</v>
      </c>
      <c r="AZ1803" s="17">
        <v>416.94</v>
      </c>
      <c r="BA1803" s="17">
        <v>416.94</v>
      </c>
      <c r="BB1803" s="17">
        <v>416.94</v>
      </c>
      <c r="BC1803" s="17">
        <v>416.94</v>
      </c>
      <c r="BD1803" s="17">
        <v>416.94</v>
      </c>
      <c r="BE1803" s="17">
        <v>416.94</v>
      </c>
      <c r="BF1803" s="17">
        <v>416.94</v>
      </c>
      <c r="BG1803" s="17">
        <v>416.94</v>
      </c>
      <c r="BH1803" s="17">
        <v>5003.28</v>
      </c>
      <c r="BI1803" s="17">
        <v>5003.28</v>
      </c>
      <c r="BJ1803" s="17">
        <v>5003.28</v>
      </c>
      <c r="BK1803" s="17">
        <v>5003.28</v>
      </c>
    </row>
    <row r="1804" spans="2:63" x14ac:dyDescent="0.25">
      <c r="B1804" t="s">
        <v>5541</v>
      </c>
      <c r="C1804">
        <v>31043929</v>
      </c>
      <c r="D1804" t="s">
        <v>5563</v>
      </c>
      <c r="E1804" t="s">
        <v>1285</v>
      </c>
      <c r="F1804">
        <v>1110</v>
      </c>
      <c r="G1804" t="s">
        <v>10884</v>
      </c>
      <c r="H1804" t="s">
        <v>1267</v>
      </c>
      <c r="I1804" s="33">
        <v>200000010887</v>
      </c>
      <c r="J1804" t="s">
        <v>10962</v>
      </c>
      <c r="K1804" t="s">
        <v>11698</v>
      </c>
      <c r="L1804" t="s">
        <v>10887</v>
      </c>
      <c r="N1804" s="16">
        <v>44153</v>
      </c>
      <c r="O1804" s="16">
        <v>44136</v>
      </c>
      <c r="P1804" s="16">
        <v>47848</v>
      </c>
      <c r="R1804" t="s">
        <v>1286</v>
      </c>
      <c r="S1804" t="s">
        <v>1266</v>
      </c>
      <c r="T1804" t="s">
        <v>1266</v>
      </c>
      <c r="U1804">
        <v>341012</v>
      </c>
      <c r="V1804" t="s">
        <v>1269</v>
      </c>
      <c r="W1804" t="s">
        <v>5543</v>
      </c>
      <c r="Y1804" t="s">
        <v>2392</v>
      </c>
      <c r="Z1804" t="s">
        <v>5554</v>
      </c>
      <c r="AA1804">
        <v>7000502617</v>
      </c>
      <c r="AB1804" t="s">
        <v>1272</v>
      </c>
      <c r="AC1804" t="s">
        <v>2394</v>
      </c>
      <c r="AD1804" s="16">
        <v>45797</v>
      </c>
      <c r="AE1804">
        <v>40168087</v>
      </c>
      <c r="AF1804" s="16">
        <v>45797</v>
      </c>
      <c r="AI1804" t="s">
        <v>5560</v>
      </c>
      <c r="AJ1804" t="s">
        <v>5561</v>
      </c>
      <c r="AK1804" t="s">
        <v>10922</v>
      </c>
      <c r="AL1804" t="s">
        <v>3399</v>
      </c>
      <c r="AM1804" t="s">
        <v>28</v>
      </c>
      <c r="AN1804" s="16">
        <v>44153</v>
      </c>
      <c r="AO1804" t="s">
        <v>10889</v>
      </c>
      <c r="AP1804" t="s">
        <v>5562</v>
      </c>
      <c r="AQ1804">
        <v>1144</v>
      </c>
      <c r="AR1804" t="s">
        <v>5561</v>
      </c>
      <c r="AS1804" t="s">
        <v>10896</v>
      </c>
      <c r="AU1804" s="17">
        <v>646.83000000000004</v>
      </c>
      <c r="AV1804" s="17">
        <v>646.83000000000004</v>
      </c>
      <c r="AW1804" s="17">
        <v>646.83000000000004</v>
      </c>
      <c r="AX1804" s="17">
        <v>646.83000000000004</v>
      </c>
      <c r="AY1804" s="17">
        <v>646.83000000000004</v>
      </c>
      <c r="AZ1804" s="17">
        <v>646.83000000000004</v>
      </c>
      <c r="BA1804" s="17">
        <v>646.83000000000004</v>
      </c>
      <c r="BB1804" s="17">
        <v>646.83000000000004</v>
      </c>
      <c r="BC1804" s="17">
        <v>646.83000000000004</v>
      </c>
      <c r="BD1804" s="17">
        <v>646.83000000000004</v>
      </c>
      <c r="BE1804" s="17">
        <v>646.83000000000004</v>
      </c>
      <c r="BF1804" s="17">
        <v>646.83000000000004</v>
      </c>
      <c r="BG1804" s="17">
        <v>646.83000000000004</v>
      </c>
      <c r="BH1804" s="17">
        <v>7761.96</v>
      </c>
      <c r="BI1804" s="17">
        <v>7761.96</v>
      </c>
      <c r="BJ1804" s="17">
        <v>7761.96</v>
      </c>
      <c r="BK1804" s="17">
        <v>7761.96</v>
      </c>
    </row>
    <row r="1805" spans="2:63" x14ac:dyDescent="0.25">
      <c r="B1805" t="s">
        <v>5541</v>
      </c>
      <c r="C1805">
        <v>31043929</v>
      </c>
      <c r="D1805" t="s">
        <v>5563</v>
      </c>
      <c r="E1805" t="s">
        <v>1285</v>
      </c>
      <c r="F1805">
        <v>1120</v>
      </c>
      <c r="G1805" t="s">
        <v>10884</v>
      </c>
      <c r="H1805" t="s">
        <v>1267</v>
      </c>
      <c r="I1805" s="33">
        <v>200000010887</v>
      </c>
      <c r="J1805" t="s">
        <v>10962</v>
      </c>
      <c r="K1805" t="s">
        <v>11699</v>
      </c>
      <c r="L1805" t="s">
        <v>10887</v>
      </c>
      <c r="N1805" s="16">
        <v>44153</v>
      </c>
      <c r="O1805" s="16">
        <v>44136</v>
      </c>
      <c r="P1805" s="16">
        <v>47848</v>
      </c>
      <c r="R1805" t="s">
        <v>1286</v>
      </c>
      <c r="S1805" t="s">
        <v>1266</v>
      </c>
      <c r="T1805" t="s">
        <v>1266</v>
      </c>
      <c r="U1805">
        <v>341012</v>
      </c>
      <c r="V1805" t="s">
        <v>1269</v>
      </c>
      <c r="W1805" t="s">
        <v>5543</v>
      </c>
      <c r="Y1805" t="s">
        <v>2392</v>
      </c>
      <c r="Z1805" t="s">
        <v>5554</v>
      </c>
      <c r="AA1805">
        <v>7000502617</v>
      </c>
      <c r="AB1805" t="s">
        <v>1272</v>
      </c>
      <c r="AC1805" t="s">
        <v>2394</v>
      </c>
      <c r="AD1805" s="16">
        <v>45797</v>
      </c>
      <c r="AE1805">
        <v>40168087</v>
      </c>
      <c r="AF1805" s="16">
        <v>45797</v>
      </c>
      <c r="AI1805" t="s">
        <v>5560</v>
      </c>
      <c r="AJ1805" t="s">
        <v>5561</v>
      </c>
      <c r="AK1805" t="s">
        <v>10922</v>
      </c>
      <c r="AL1805" t="s">
        <v>3399</v>
      </c>
      <c r="AM1805" t="s">
        <v>28</v>
      </c>
      <c r="AN1805" s="16">
        <v>44153</v>
      </c>
      <c r="AO1805" t="s">
        <v>10889</v>
      </c>
      <c r="AP1805" t="s">
        <v>5562</v>
      </c>
      <c r="AQ1805">
        <v>1144</v>
      </c>
      <c r="AR1805" t="s">
        <v>5561</v>
      </c>
      <c r="AS1805" t="s">
        <v>10896</v>
      </c>
      <c r="AU1805" s="17">
        <v>432.9</v>
      </c>
      <c r="AV1805" s="17">
        <v>432.9</v>
      </c>
      <c r="AW1805" s="17">
        <v>432.9</v>
      </c>
      <c r="AX1805" s="17">
        <v>432.9</v>
      </c>
      <c r="AY1805" s="17">
        <v>432.9</v>
      </c>
      <c r="AZ1805" s="17">
        <v>432.9</v>
      </c>
      <c r="BA1805" s="17">
        <v>432.9</v>
      </c>
      <c r="BB1805" s="17">
        <v>432.9</v>
      </c>
      <c r="BC1805" s="17">
        <v>432.9</v>
      </c>
      <c r="BD1805" s="17">
        <v>432.9</v>
      </c>
      <c r="BE1805" s="17">
        <v>432.9</v>
      </c>
      <c r="BF1805" s="17">
        <v>432.9</v>
      </c>
      <c r="BG1805" s="17">
        <v>432.9</v>
      </c>
      <c r="BH1805" s="17">
        <v>5194.8</v>
      </c>
      <c r="BI1805" s="17">
        <v>5194.8</v>
      </c>
      <c r="BJ1805" s="17">
        <v>5194.8</v>
      </c>
      <c r="BK1805" s="17">
        <v>5194.8</v>
      </c>
    </row>
    <row r="1806" spans="2:63" x14ac:dyDescent="0.25">
      <c r="B1806" t="s">
        <v>5541</v>
      </c>
      <c r="C1806">
        <v>31043929</v>
      </c>
      <c r="D1806" t="s">
        <v>5563</v>
      </c>
      <c r="E1806" t="s">
        <v>1285</v>
      </c>
      <c r="F1806">
        <v>1130</v>
      </c>
      <c r="G1806" t="s">
        <v>10884</v>
      </c>
      <c r="H1806" t="s">
        <v>1267</v>
      </c>
      <c r="I1806" s="33">
        <v>200000010887</v>
      </c>
      <c r="J1806" t="s">
        <v>10962</v>
      </c>
      <c r="K1806" t="s">
        <v>11700</v>
      </c>
      <c r="L1806" t="s">
        <v>10887</v>
      </c>
      <c r="N1806" s="16">
        <v>44153</v>
      </c>
      <c r="O1806" s="16">
        <v>44136</v>
      </c>
      <c r="P1806" s="16">
        <v>47848</v>
      </c>
      <c r="R1806" t="s">
        <v>1286</v>
      </c>
      <c r="S1806" t="s">
        <v>1266</v>
      </c>
      <c r="T1806" t="s">
        <v>1266</v>
      </c>
      <c r="U1806">
        <v>341012</v>
      </c>
      <c r="V1806" t="s">
        <v>1269</v>
      </c>
      <c r="W1806" t="s">
        <v>5543</v>
      </c>
      <c r="Y1806" t="s">
        <v>2392</v>
      </c>
      <c r="Z1806" t="s">
        <v>5554</v>
      </c>
      <c r="AA1806">
        <v>7000502617</v>
      </c>
      <c r="AB1806" t="s">
        <v>1272</v>
      </c>
      <c r="AC1806" t="s">
        <v>2394</v>
      </c>
      <c r="AD1806" s="16">
        <v>45797</v>
      </c>
      <c r="AE1806">
        <v>40168087</v>
      </c>
      <c r="AF1806" s="16">
        <v>45797</v>
      </c>
      <c r="AI1806" t="s">
        <v>5560</v>
      </c>
      <c r="AJ1806" t="s">
        <v>5561</v>
      </c>
      <c r="AK1806" t="s">
        <v>10922</v>
      </c>
      <c r="AL1806" t="s">
        <v>3399</v>
      </c>
      <c r="AM1806" t="s">
        <v>28</v>
      </c>
      <c r="AN1806" s="16">
        <v>44153</v>
      </c>
      <c r="AO1806" t="s">
        <v>10889</v>
      </c>
      <c r="AP1806" t="s">
        <v>5562</v>
      </c>
      <c r="AQ1806">
        <v>1144</v>
      </c>
      <c r="AR1806" t="s">
        <v>5561</v>
      </c>
      <c r="AS1806" t="s">
        <v>10896</v>
      </c>
      <c r="AU1806" s="17">
        <v>588.03</v>
      </c>
      <c r="AV1806" s="17">
        <v>588.03</v>
      </c>
      <c r="AW1806" s="17">
        <v>588.03</v>
      </c>
      <c r="AX1806" s="17">
        <v>588.03</v>
      </c>
      <c r="AY1806" s="17">
        <v>588.03</v>
      </c>
      <c r="AZ1806" s="17">
        <v>588.03</v>
      </c>
      <c r="BA1806" s="17">
        <v>588.03</v>
      </c>
      <c r="BB1806" s="17">
        <v>588.03</v>
      </c>
      <c r="BC1806" s="17">
        <v>588.03</v>
      </c>
      <c r="BD1806" s="17">
        <v>588.03</v>
      </c>
      <c r="BE1806" s="17">
        <v>588.03</v>
      </c>
      <c r="BF1806" s="17">
        <v>588.03</v>
      </c>
      <c r="BG1806" s="17">
        <v>588.03</v>
      </c>
      <c r="BH1806" s="17">
        <v>7056.36</v>
      </c>
      <c r="BI1806" s="17">
        <v>7056.36</v>
      </c>
      <c r="BJ1806" s="17">
        <v>7056.36</v>
      </c>
      <c r="BK1806" s="17">
        <v>7056.36</v>
      </c>
    </row>
    <row r="1807" spans="2:63" x14ac:dyDescent="0.25">
      <c r="B1807" t="s">
        <v>5541</v>
      </c>
      <c r="C1807">
        <v>31043929</v>
      </c>
      <c r="D1807" t="s">
        <v>5563</v>
      </c>
      <c r="E1807" t="s">
        <v>1285</v>
      </c>
      <c r="F1807">
        <v>1140</v>
      </c>
      <c r="G1807" t="s">
        <v>10884</v>
      </c>
      <c r="H1807" t="s">
        <v>1267</v>
      </c>
      <c r="I1807" s="33">
        <v>200000010887</v>
      </c>
      <c r="J1807" t="s">
        <v>10962</v>
      </c>
      <c r="K1807" t="s">
        <v>11701</v>
      </c>
      <c r="L1807" t="s">
        <v>10887</v>
      </c>
      <c r="N1807" s="16">
        <v>44153</v>
      </c>
      <c r="O1807" s="16">
        <v>44136</v>
      </c>
      <c r="P1807" s="16">
        <v>47848</v>
      </c>
      <c r="R1807" t="s">
        <v>1286</v>
      </c>
      <c r="S1807" t="s">
        <v>1266</v>
      </c>
      <c r="T1807" t="s">
        <v>1266</v>
      </c>
      <c r="U1807">
        <v>341012</v>
      </c>
      <c r="V1807" t="s">
        <v>1269</v>
      </c>
      <c r="W1807" t="s">
        <v>5543</v>
      </c>
      <c r="Y1807" t="s">
        <v>2392</v>
      </c>
      <c r="Z1807" t="s">
        <v>5554</v>
      </c>
      <c r="AA1807">
        <v>7000502617</v>
      </c>
      <c r="AB1807" t="s">
        <v>1272</v>
      </c>
      <c r="AC1807" t="s">
        <v>2394</v>
      </c>
      <c r="AD1807" s="16">
        <v>45797</v>
      </c>
      <c r="AE1807">
        <v>40168087</v>
      </c>
      <c r="AF1807" s="16">
        <v>45797</v>
      </c>
      <c r="AI1807" t="s">
        <v>5560</v>
      </c>
      <c r="AJ1807" t="s">
        <v>5561</v>
      </c>
      <c r="AK1807" t="s">
        <v>10922</v>
      </c>
      <c r="AL1807" t="s">
        <v>3399</v>
      </c>
      <c r="AM1807" t="s">
        <v>28</v>
      </c>
      <c r="AN1807" s="16">
        <v>44153</v>
      </c>
      <c r="AO1807" t="s">
        <v>10889</v>
      </c>
      <c r="AP1807" t="s">
        <v>5562</v>
      </c>
      <c r="AQ1807">
        <v>1144</v>
      </c>
      <c r="AR1807" t="s">
        <v>5561</v>
      </c>
      <c r="AS1807" t="s">
        <v>10896</v>
      </c>
      <c r="AU1807" s="17">
        <v>393.54</v>
      </c>
      <c r="AV1807" s="17">
        <v>393.54</v>
      </c>
      <c r="AW1807" s="17">
        <v>393.54</v>
      </c>
      <c r="AX1807" s="17">
        <v>393.54</v>
      </c>
      <c r="AY1807" s="17">
        <v>393.54</v>
      </c>
      <c r="AZ1807" s="17">
        <v>393.54</v>
      </c>
      <c r="BA1807" s="17">
        <v>393.54</v>
      </c>
      <c r="BB1807" s="17">
        <v>393.54</v>
      </c>
      <c r="BC1807" s="17">
        <v>393.54</v>
      </c>
      <c r="BD1807" s="17">
        <v>393.54</v>
      </c>
      <c r="BE1807" s="17">
        <v>393.54</v>
      </c>
      <c r="BF1807" s="17">
        <v>393.54</v>
      </c>
      <c r="BG1807" s="17">
        <v>393.54</v>
      </c>
      <c r="BH1807" s="17">
        <v>4722.4799999999996</v>
      </c>
      <c r="BI1807" s="17">
        <v>4722.4799999999996</v>
      </c>
      <c r="BJ1807" s="17">
        <v>4722.4799999999996</v>
      </c>
      <c r="BK1807" s="17">
        <v>4722.4799999999996</v>
      </c>
    </row>
    <row r="1808" spans="2:63" x14ac:dyDescent="0.25">
      <c r="B1808" t="s">
        <v>5541</v>
      </c>
      <c r="C1808">
        <v>31043929</v>
      </c>
      <c r="D1808" t="s">
        <v>5563</v>
      </c>
      <c r="E1808" t="s">
        <v>1285</v>
      </c>
      <c r="F1808">
        <v>1210</v>
      </c>
      <c r="G1808" t="s">
        <v>10884</v>
      </c>
      <c r="H1808" t="s">
        <v>1267</v>
      </c>
      <c r="I1808" s="33">
        <v>200000010887</v>
      </c>
      <c r="J1808" t="s">
        <v>10962</v>
      </c>
      <c r="K1808" t="s">
        <v>11702</v>
      </c>
      <c r="L1808" t="s">
        <v>10887</v>
      </c>
      <c r="N1808" s="16">
        <v>44445</v>
      </c>
      <c r="O1808" s="16">
        <v>44440</v>
      </c>
      <c r="P1808" s="16">
        <v>47848</v>
      </c>
      <c r="R1808" t="s">
        <v>1286</v>
      </c>
      <c r="S1808" t="s">
        <v>1266</v>
      </c>
      <c r="T1808" t="s">
        <v>1266</v>
      </c>
      <c r="U1808">
        <v>341012</v>
      </c>
      <c r="V1808" t="s">
        <v>1269</v>
      </c>
      <c r="W1808" t="s">
        <v>5543</v>
      </c>
      <c r="Y1808" t="s">
        <v>2392</v>
      </c>
      <c r="Z1808" t="s">
        <v>5554</v>
      </c>
      <c r="AA1808">
        <v>7000502617</v>
      </c>
      <c r="AB1808" t="s">
        <v>1272</v>
      </c>
      <c r="AC1808" t="s">
        <v>2394</v>
      </c>
      <c r="AD1808" s="16">
        <v>45797</v>
      </c>
      <c r="AE1808">
        <v>40168087</v>
      </c>
      <c r="AF1808" s="16">
        <v>45797</v>
      </c>
      <c r="AI1808" t="s">
        <v>5560</v>
      </c>
      <c r="AJ1808" t="s">
        <v>5561</v>
      </c>
      <c r="AK1808" t="s">
        <v>10922</v>
      </c>
      <c r="AL1808" t="s">
        <v>3399</v>
      </c>
      <c r="AM1808" t="s">
        <v>28</v>
      </c>
      <c r="AN1808" s="16">
        <v>44445</v>
      </c>
      <c r="AO1808" t="s">
        <v>10889</v>
      </c>
      <c r="AP1808" t="s">
        <v>5562</v>
      </c>
      <c r="AQ1808">
        <v>1144</v>
      </c>
      <c r="AR1808" t="s">
        <v>5561</v>
      </c>
      <c r="AS1808" t="s">
        <v>10896</v>
      </c>
      <c r="AU1808" s="17">
        <v>294.01</v>
      </c>
      <c r="AV1808" s="17">
        <v>294.01</v>
      </c>
      <c r="AW1808" s="17">
        <v>294.01</v>
      </c>
      <c r="AX1808" s="17">
        <v>294.01</v>
      </c>
      <c r="AY1808" s="17">
        <v>294.01</v>
      </c>
      <c r="AZ1808" s="17">
        <v>294.01</v>
      </c>
      <c r="BA1808" s="17">
        <v>294.01</v>
      </c>
      <c r="BB1808" s="17">
        <v>294.01</v>
      </c>
      <c r="BC1808" s="17">
        <v>294.01</v>
      </c>
      <c r="BD1808" s="17">
        <v>294.01</v>
      </c>
      <c r="BE1808" s="17">
        <v>294.01</v>
      </c>
      <c r="BF1808" s="17">
        <v>294.01</v>
      </c>
      <c r="BG1808" s="17">
        <v>294.01</v>
      </c>
      <c r="BH1808" s="17">
        <v>3528.12</v>
      </c>
      <c r="BI1808" s="17">
        <v>3528.12</v>
      </c>
      <c r="BJ1808" s="17">
        <v>3528.12</v>
      </c>
      <c r="BK1808" s="17">
        <v>3528.12</v>
      </c>
    </row>
    <row r="1809" spans="2:63" x14ac:dyDescent="0.25">
      <c r="B1809" t="s">
        <v>5541</v>
      </c>
      <c r="C1809">
        <v>31043929</v>
      </c>
      <c r="D1809" t="s">
        <v>5563</v>
      </c>
      <c r="E1809" t="s">
        <v>1285</v>
      </c>
      <c r="F1809">
        <v>1220</v>
      </c>
      <c r="G1809" t="s">
        <v>10884</v>
      </c>
      <c r="H1809" t="s">
        <v>1267</v>
      </c>
      <c r="I1809" s="33">
        <v>200000010887</v>
      </c>
      <c r="J1809" t="s">
        <v>10962</v>
      </c>
      <c r="K1809" t="s">
        <v>11703</v>
      </c>
      <c r="L1809" t="s">
        <v>10887</v>
      </c>
      <c r="N1809" s="16">
        <v>44445</v>
      </c>
      <c r="O1809" s="16">
        <v>44440</v>
      </c>
      <c r="P1809" s="16">
        <v>47848</v>
      </c>
      <c r="R1809" t="s">
        <v>1286</v>
      </c>
      <c r="S1809" t="s">
        <v>1266</v>
      </c>
      <c r="T1809" t="s">
        <v>1266</v>
      </c>
      <c r="U1809">
        <v>341012</v>
      </c>
      <c r="V1809" t="s">
        <v>1269</v>
      </c>
      <c r="W1809" t="s">
        <v>5543</v>
      </c>
      <c r="Y1809" t="s">
        <v>2392</v>
      </c>
      <c r="Z1809" t="s">
        <v>5554</v>
      </c>
      <c r="AA1809">
        <v>7000502617</v>
      </c>
      <c r="AB1809" t="s">
        <v>1272</v>
      </c>
      <c r="AC1809" t="s">
        <v>2394</v>
      </c>
      <c r="AD1809" s="16">
        <v>45797</v>
      </c>
      <c r="AE1809">
        <v>40168087</v>
      </c>
      <c r="AF1809" s="16">
        <v>45797</v>
      </c>
      <c r="AI1809" t="s">
        <v>5560</v>
      </c>
      <c r="AJ1809" t="s">
        <v>5561</v>
      </c>
      <c r="AK1809" t="s">
        <v>10922</v>
      </c>
      <c r="AL1809" t="s">
        <v>3399</v>
      </c>
      <c r="AM1809" t="s">
        <v>28</v>
      </c>
      <c r="AN1809" s="16">
        <v>44445</v>
      </c>
      <c r="AO1809" t="s">
        <v>10889</v>
      </c>
      <c r="AP1809" t="s">
        <v>5562</v>
      </c>
      <c r="AQ1809">
        <v>1144</v>
      </c>
      <c r="AR1809" t="s">
        <v>5561</v>
      </c>
      <c r="AS1809" t="s">
        <v>10896</v>
      </c>
      <c r="AU1809" s="17">
        <v>196.77</v>
      </c>
      <c r="AV1809" s="17">
        <v>196.77</v>
      </c>
      <c r="AW1809" s="17">
        <v>196.77</v>
      </c>
      <c r="AX1809" s="17">
        <v>196.77</v>
      </c>
      <c r="AY1809" s="17">
        <v>196.77</v>
      </c>
      <c r="AZ1809" s="17">
        <v>196.77</v>
      </c>
      <c r="BA1809" s="17">
        <v>196.77</v>
      </c>
      <c r="BB1809" s="17">
        <v>196.77</v>
      </c>
      <c r="BC1809" s="17">
        <v>196.77</v>
      </c>
      <c r="BD1809" s="17">
        <v>196.77</v>
      </c>
      <c r="BE1809" s="17">
        <v>196.77</v>
      </c>
      <c r="BF1809" s="17">
        <v>196.77</v>
      </c>
      <c r="BG1809" s="17">
        <v>196.77</v>
      </c>
      <c r="BH1809" s="17">
        <v>2361.2399999999998</v>
      </c>
      <c r="BI1809" s="17">
        <v>2361.2399999999998</v>
      </c>
      <c r="BJ1809" s="17">
        <v>2361.2399999999998</v>
      </c>
      <c r="BK1809" s="17">
        <v>2361.2399999999998</v>
      </c>
    </row>
    <row r="1810" spans="2:63" x14ac:dyDescent="0.25">
      <c r="B1810" t="s">
        <v>5541</v>
      </c>
      <c r="C1810">
        <v>31043929</v>
      </c>
      <c r="D1810" t="s">
        <v>5563</v>
      </c>
      <c r="E1810" t="s">
        <v>1285</v>
      </c>
      <c r="F1810">
        <v>1230</v>
      </c>
      <c r="G1810" t="s">
        <v>10884</v>
      </c>
      <c r="H1810" t="s">
        <v>1267</v>
      </c>
      <c r="I1810" s="33">
        <v>200000010887</v>
      </c>
      <c r="J1810" t="s">
        <v>10962</v>
      </c>
      <c r="K1810" t="s">
        <v>11704</v>
      </c>
      <c r="L1810" t="s">
        <v>10887</v>
      </c>
      <c r="N1810" s="16">
        <v>44445</v>
      </c>
      <c r="O1810" s="16">
        <v>44440</v>
      </c>
      <c r="P1810" s="16">
        <v>47848</v>
      </c>
      <c r="R1810" t="s">
        <v>1286</v>
      </c>
      <c r="S1810" t="s">
        <v>1266</v>
      </c>
      <c r="T1810" t="s">
        <v>1266</v>
      </c>
      <c r="U1810">
        <v>341012</v>
      </c>
      <c r="V1810" t="s">
        <v>1269</v>
      </c>
      <c r="W1810" t="s">
        <v>5543</v>
      </c>
      <c r="Y1810" t="s">
        <v>2392</v>
      </c>
      <c r="Z1810" t="s">
        <v>5554</v>
      </c>
      <c r="AA1810">
        <v>7000502617</v>
      </c>
      <c r="AB1810" t="s">
        <v>1272</v>
      </c>
      <c r="AC1810" t="s">
        <v>2394</v>
      </c>
      <c r="AD1810" s="16">
        <v>45797</v>
      </c>
      <c r="AE1810">
        <v>40168087</v>
      </c>
      <c r="AF1810" s="16">
        <v>45797</v>
      </c>
      <c r="AI1810" t="s">
        <v>5560</v>
      </c>
      <c r="AJ1810" t="s">
        <v>5561</v>
      </c>
      <c r="AK1810" t="s">
        <v>10922</v>
      </c>
      <c r="AL1810" t="s">
        <v>3399</v>
      </c>
      <c r="AM1810" t="s">
        <v>28</v>
      </c>
      <c r="AN1810" s="16">
        <v>44445</v>
      </c>
      <c r="AO1810" t="s">
        <v>10889</v>
      </c>
      <c r="AP1810" t="s">
        <v>5562</v>
      </c>
      <c r="AQ1810">
        <v>1144</v>
      </c>
      <c r="AR1810" t="s">
        <v>5561</v>
      </c>
      <c r="AS1810" t="s">
        <v>10896</v>
      </c>
      <c r="AU1810" s="17">
        <v>323.41000000000003</v>
      </c>
      <c r="AV1810" s="17">
        <v>323.41000000000003</v>
      </c>
      <c r="AW1810" s="17">
        <v>323.41000000000003</v>
      </c>
      <c r="AX1810" s="17">
        <v>323.41000000000003</v>
      </c>
      <c r="AY1810" s="17">
        <v>323.41000000000003</v>
      </c>
      <c r="AZ1810" s="17">
        <v>323.41000000000003</v>
      </c>
      <c r="BA1810" s="17">
        <v>323.41000000000003</v>
      </c>
      <c r="BB1810" s="17">
        <v>323.41000000000003</v>
      </c>
      <c r="BC1810" s="17">
        <v>323.41000000000003</v>
      </c>
      <c r="BD1810" s="17">
        <v>323.41000000000003</v>
      </c>
      <c r="BE1810" s="17">
        <v>323.41000000000003</v>
      </c>
      <c r="BF1810" s="17">
        <v>323.41000000000003</v>
      </c>
      <c r="BG1810" s="17">
        <v>323.41000000000003</v>
      </c>
      <c r="BH1810" s="17">
        <v>3880.92</v>
      </c>
      <c r="BI1810" s="17">
        <v>3880.92</v>
      </c>
      <c r="BJ1810" s="17">
        <v>3880.92</v>
      </c>
      <c r="BK1810" s="17">
        <v>3880.92</v>
      </c>
    </row>
    <row r="1811" spans="2:63" x14ac:dyDescent="0.25">
      <c r="B1811" t="s">
        <v>5541</v>
      </c>
      <c r="C1811">
        <v>31043929</v>
      </c>
      <c r="D1811" t="s">
        <v>5563</v>
      </c>
      <c r="E1811" t="s">
        <v>1285</v>
      </c>
      <c r="F1811">
        <v>1240</v>
      </c>
      <c r="G1811" t="s">
        <v>10884</v>
      </c>
      <c r="H1811" t="s">
        <v>1267</v>
      </c>
      <c r="I1811" s="33">
        <v>200000010887</v>
      </c>
      <c r="J1811" t="s">
        <v>10962</v>
      </c>
      <c r="K1811" t="s">
        <v>11705</v>
      </c>
      <c r="L1811" t="s">
        <v>10887</v>
      </c>
      <c r="N1811" s="16">
        <v>44445</v>
      </c>
      <c r="O1811" s="16">
        <v>44440</v>
      </c>
      <c r="P1811" s="16">
        <v>47848</v>
      </c>
      <c r="R1811" t="s">
        <v>1286</v>
      </c>
      <c r="S1811" t="s">
        <v>1266</v>
      </c>
      <c r="T1811" t="s">
        <v>1266</v>
      </c>
      <c r="U1811">
        <v>341012</v>
      </c>
      <c r="V1811" t="s">
        <v>1269</v>
      </c>
      <c r="W1811" t="s">
        <v>5543</v>
      </c>
      <c r="Y1811" t="s">
        <v>2392</v>
      </c>
      <c r="Z1811" t="s">
        <v>5554</v>
      </c>
      <c r="AA1811">
        <v>7000502617</v>
      </c>
      <c r="AB1811" t="s">
        <v>1272</v>
      </c>
      <c r="AC1811" t="s">
        <v>2394</v>
      </c>
      <c r="AD1811" s="16">
        <v>45797</v>
      </c>
      <c r="AE1811">
        <v>40168087</v>
      </c>
      <c r="AF1811" s="16">
        <v>45797</v>
      </c>
      <c r="AI1811" t="s">
        <v>5560</v>
      </c>
      <c r="AJ1811" t="s">
        <v>5561</v>
      </c>
      <c r="AK1811" t="s">
        <v>10922</v>
      </c>
      <c r="AL1811" t="s">
        <v>3399</v>
      </c>
      <c r="AM1811" t="s">
        <v>28</v>
      </c>
      <c r="AN1811" s="16">
        <v>44445</v>
      </c>
      <c r="AO1811" t="s">
        <v>10889</v>
      </c>
      <c r="AP1811" t="s">
        <v>5562</v>
      </c>
      <c r="AQ1811">
        <v>1144</v>
      </c>
      <c r="AR1811" t="s">
        <v>5561</v>
      </c>
      <c r="AS1811" t="s">
        <v>10896</v>
      </c>
      <c r="AU1811" s="17">
        <v>216.45</v>
      </c>
      <c r="AV1811" s="17">
        <v>216.45</v>
      </c>
      <c r="AW1811" s="17">
        <v>216.45</v>
      </c>
      <c r="AX1811" s="17">
        <v>216.45</v>
      </c>
      <c r="AY1811" s="17">
        <v>216.45</v>
      </c>
      <c r="AZ1811" s="17">
        <v>216.45</v>
      </c>
      <c r="BA1811" s="17">
        <v>216.45</v>
      </c>
      <c r="BB1811" s="17">
        <v>216.45</v>
      </c>
      <c r="BC1811" s="17">
        <v>216.45</v>
      </c>
      <c r="BD1811" s="17">
        <v>216.45</v>
      </c>
      <c r="BE1811" s="17">
        <v>216.45</v>
      </c>
      <c r="BF1811" s="17">
        <v>216.45</v>
      </c>
      <c r="BG1811" s="17">
        <v>216.45</v>
      </c>
      <c r="BH1811" s="17">
        <v>2597.4</v>
      </c>
      <c r="BI1811" s="17">
        <v>2597.4</v>
      </c>
      <c r="BJ1811" s="17">
        <v>2597.4</v>
      </c>
      <c r="BK1811" s="17">
        <v>2597.4</v>
      </c>
    </row>
    <row r="1812" spans="2:63" x14ac:dyDescent="0.25">
      <c r="B1812" t="s">
        <v>5541</v>
      </c>
      <c r="C1812">
        <v>31043929</v>
      </c>
      <c r="D1812" t="s">
        <v>5563</v>
      </c>
      <c r="E1812" t="s">
        <v>1285</v>
      </c>
      <c r="F1812">
        <v>1250</v>
      </c>
      <c r="G1812" t="s">
        <v>10884</v>
      </c>
      <c r="H1812" t="s">
        <v>1267</v>
      </c>
      <c r="I1812" s="33">
        <v>200000010887</v>
      </c>
      <c r="J1812" t="s">
        <v>10962</v>
      </c>
      <c r="K1812" t="s">
        <v>11706</v>
      </c>
      <c r="L1812" t="s">
        <v>10887</v>
      </c>
      <c r="N1812" s="16">
        <v>44811</v>
      </c>
      <c r="O1812" s="16">
        <v>44805</v>
      </c>
      <c r="P1812" s="16">
        <v>47848</v>
      </c>
      <c r="R1812" t="s">
        <v>1286</v>
      </c>
      <c r="S1812" t="s">
        <v>1266</v>
      </c>
      <c r="T1812" t="s">
        <v>1266</v>
      </c>
      <c r="U1812">
        <v>341012</v>
      </c>
      <c r="V1812" t="s">
        <v>1269</v>
      </c>
      <c r="W1812" t="s">
        <v>5543</v>
      </c>
      <c r="Y1812" t="s">
        <v>2392</v>
      </c>
      <c r="Z1812" t="s">
        <v>5554</v>
      </c>
      <c r="AA1812">
        <v>7000502617</v>
      </c>
      <c r="AB1812" t="s">
        <v>1272</v>
      </c>
      <c r="AC1812" t="s">
        <v>2394</v>
      </c>
      <c r="AD1812" s="16">
        <v>45797</v>
      </c>
      <c r="AE1812">
        <v>40168087</v>
      </c>
      <c r="AF1812" s="16">
        <v>45797</v>
      </c>
      <c r="AI1812" t="s">
        <v>5560</v>
      </c>
      <c r="AJ1812" t="s">
        <v>5561</v>
      </c>
      <c r="AK1812" t="s">
        <v>10922</v>
      </c>
      <c r="AL1812" t="s">
        <v>3399</v>
      </c>
      <c r="AM1812" t="s">
        <v>28</v>
      </c>
      <c r="AN1812" s="16">
        <v>44805</v>
      </c>
      <c r="AO1812" t="s">
        <v>10889</v>
      </c>
      <c r="AP1812" t="s">
        <v>5562</v>
      </c>
      <c r="AQ1812">
        <v>1144</v>
      </c>
      <c r="AR1812" t="s">
        <v>5561</v>
      </c>
      <c r="AS1812" t="s">
        <v>10896</v>
      </c>
      <c r="AU1812" s="17">
        <v>1142.78</v>
      </c>
      <c r="AV1812" s="17">
        <v>1142.78</v>
      </c>
      <c r="AW1812" s="17">
        <v>1142.78</v>
      </c>
      <c r="AX1812" s="17">
        <v>1142.78</v>
      </c>
      <c r="AY1812" s="17">
        <v>1142.78</v>
      </c>
      <c r="AZ1812" s="17">
        <v>1142.78</v>
      </c>
      <c r="BA1812" s="17">
        <v>1142.78</v>
      </c>
      <c r="BB1812" s="17">
        <v>1142.78</v>
      </c>
      <c r="BC1812" s="17">
        <v>1142.78</v>
      </c>
      <c r="BD1812" s="17">
        <v>1142.78</v>
      </c>
      <c r="BE1812" s="17">
        <v>1142.78</v>
      </c>
      <c r="BF1812" s="17">
        <v>1142.78</v>
      </c>
      <c r="BG1812" s="17">
        <v>1142.78</v>
      </c>
      <c r="BH1812" s="17">
        <v>13713.36</v>
      </c>
      <c r="BI1812" s="17">
        <v>13713.36</v>
      </c>
      <c r="BJ1812" s="17">
        <v>13713.36</v>
      </c>
      <c r="BK1812" s="17">
        <v>13713.36</v>
      </c>
    </row>
    <row r="1813" spans="2:63" x14ac:dyDescent="0.25">
      <c r="B1813" t="s">
        <v>5541</v>
      </c>
      <c r="C1813">
        <v>31043929</v>
      </c>
      <c r="D1813" t="s">
        <v>5563</v>
      </c>
      <c r="E1813" t="s">
        <v>1285</v>
      </c>
      <c r="F1813">
        <v>1260</v>
      </c>
      <c r="G1813" t="s">
        <v>10884</v>
      </c>
      <c r="H1813" t="s">
        <v>1267</v>
      </c>
      <c r="I1813" s="33">
        <v>200000010887</v>
      </c>
      <c r="J1813" t="s">
        <v>10962</v>
      </c>
      <c r="K1813" t="s">
        <v>11707</v>
      </c>
      <c r="L1813" t="s">
        <v>10887</v>
      </c>
      <c r="N1813" s="16">
        <v>44811</v>
      </c>
      <c r="O1813" s="16">
        <v>44805</v>
      </c>
      <c r="P1813" s="16">
        <v>47848</v>
      </c>
      <c r="R1813" t="s">
        <v>1286</v>
      </c>
      <c r="S1813" t="s">
        <v>1266</v>
      </c>
      <c r="T1813" t="s">
        <v>1266</v>
      </c>
      <c r="U1813">
        <v>341012</v>
      </c>
      <c r="V1813" t="s">
        <v>1269</v>
      </c>
      <c r="W1813" t="s">
        <v>5543</v>
      </c>
      <c r="Y1813" t="s">
        <v>2392</v>
      </c>
      <c r="Z1813" t="s">
        <v>5554</v>
      </c>
      <c r="AA1813">
        <v>7000502617</v>
      </c>
      <c r="AB1813" t="s">
        <v>1272</v>
      </c>
      <c r="AC1813" t="s">
        <v>2394</v>
      </c>
      <c r="AD1813" s="16">
        <v>45797</v>
      </c>
      <c r="AE1813">
        <v>40168087</v>
      </c>
      <c r="AF1813" s="16">
        <v>45797</v>
      </c>
      <c r="AI1813" t="s">
        <v>5560</v>
      </c>
      <c r="AJ1813" t="s">
        <v>5561</v>
      </c>
      <c r="AK1813" t="s">
        <v>10922</v>
      </c>
      <c r="AL1813" t="s">
        <v>3399</v>
      </c>
      <c r="AM1813" t="s">
        <v>28</v>
      </c>
      <c r="AN1813" s="16">
        <v>44805</v>
      </c>
      <c r="AO1813" t="s">
        <v>10889</v>
      </c>
      <c r="AP1813" t="s">
        <v>5562</v>
      </c>
      <c r="AQ1813">
        <v>1144</v>
      </c>
      <c r="AR1813" t="s">
        <v>5561</v>
      </c>
      <c r="AS1813" t="s">
        <v>10896</v>
      </c>
      <c r="AU1813" s="17">
        <v>764.82</v>
      </c>
      <c r="AV1813" s="17">
        <v>764.82</v>
      </c>
      <c r="AW1813" s="17">
        <v>764.82</v>
      </c>
      <c r="AX1813" s="17">
        <v>764.82</v>
      </c>
      <c r="AY1813" s="17">
        <v>764.82</v>
      </c>
      <c r="AZ1813" s="17">
        <v>764.82</v>
      </c>
      <c r="BA1813" s="17">
        <v>764.82</v>
      </c>
      <c r="BB1813" s="17">
        <v>764.82</v>
      </c>
      <c r="BC1813" s="17">
        <v>764.82</v>
      </c>
      <c r="BD1813" s="17">
        <v>764.82</v>
      </c>
      <c r="BE1813" s="17">
        <v>764.82</v>
      </c>
      <c r="BF1813" s="17">
        <v>764.82</v>
      </c>
      <c r="BG1813" s="17">
        <v>764.82</v>
      </c>
      <c r="BH1813" s="17">
        <v>9177.84</v>
      </c>
      <c r="BI1813" s="17">
        <v>9177.84</v>
      </c>
      <c r="BJ1813" s="17">
        <v>9177.84</v>
      </c>
      <c r="BK1813" s="17">
        <v>9177.84</v>
      </c>
    </row>
    <row r="1814" spans="2:63" x14ac:dyDescent="0.25">
      <c r="B1814" t="s">
        <v>5541</v>
      </c>
      <c r="C1814">
        <v>31043929</v>
      </c>
      <c r="D1814" t="s">
        <v>5563</v>
      </c>
      <c r="E1814" t="s">
        <v>1285</v>
      </c>
      <c r="F1814">
        <v>1270</v>
      </c>
      <c r="G1814" t="s">
        <v>10884</v>
      </c>
      <c r="H1814" t="s">
        <v>1267</v>
      </c>
      <c r="I1814" s="33">
        <v>200000010887</v>
      </c>
      <c r="J1814" t="s">
        <v>10962</v>
      </c>
      <c r="K1814" t="s">
        <v>11708</v>
      </c>
      <c r="L1814" t="s">
        <v>10887</v>
      </c>
      <c r="N1814" s="16">
        <v>44811</v>
      </c>
      <c r="O1814" s="16">
        <v>44805</v>
      </c>
      <c r="P1814" s="16">
        <v>47848</v>
      </c>
      <c r="R1814" t="s">
        <v>1286</v>
      </c>
      <c r="S1814" t="s">
        <v>1266</v>
      </c>
      <c r="T1814" t="s">
        <v>1266</v>
      </c>
      <c r="U1814">
        <v>341012</v>
      </c>
      <c r="V1814" t="s">
        <v>1269</v>
      </c>
      <c r="W1814" t="s">
        <v>5543</v>
      </c>
      <c r="Y1814" t="s">
        <v>2392</v>
      </c>
      <c r="Z1814" t="s">
        <v>5554</v>
      </c>
      <c r="AA1814">
        <v>7000502617</v>
      </c>
      <c r="AB1814" t="s">
        <v>1272</v>
      </c>
      <c r="AC1814" t="s">
        <v>2394</v>
      </c>
      <c r="AD1814" s="16">
        <v>45797</v>
      </c>
      <c r="AE1814">
        <v>40168087</v>
      </c>
      <c r="AF1814" s="16">
        <v>45797</v>
      </c>
      <c r="AI1814" t="s">
        <v>5560</v>
      </c>
      <c r="AJ1814" t="s">
        <v>5561</v>
      </c>
      <c r="AK1814" t="s">
        <v>10922</v>
      </c>
      <c r="AL1814" t="s">
        <v>3399</v>
      </c>
      <c r="AM1814" t="s">
        <v>28</v>
      </c>
      <c r="AN1814" s="16">
        <v>44805</v>
      </c>
      <c r="AO1814" t="s">
        <v>10889</v>
      </c>
      <c r="AP1814" t="s">
        <v>5562</v>
      </c>
      <c r="AQ1814">
        <v>1144</v>
      </c>
      <c r="AR1814" t="s">
        <v>5561</v>
      </c>
      <c r="AS1814" t="s">
        <v>10896</v>
      </c>
      <c r="AU1814" s="17">
        <v>1257.06</v>
      </c>
      <c r="AV1814" s="17">
        <v>1257.06</v>
      </c>
      <c r="AW1814" s="17">
        <v>1257.06</v>
      </c>
      <c r="AX1814" s="17">
        <v>1257.06</v>
      </c>
      <c r="AY1814" s="17">
        <v>1257.06</v>
      </c>
      <c r="AZ1814" s="17">
        <v>1257.06</v>
      </c>
      <c r="BA1814" s="17">
        <v>1257.06</v>
      </c>
      <c r="BB1814" s="17">
        <v>1257.06</v>
      </c>
      <c r="BC1814" s="17">
        <v>1257.06</v>
      </c>
      <c r="BD1814" s="17">
        <v>1257.06</v>
      </c>
      <c r="BE1814" s="17">
        <v>1257.06</v>
      </c>
      <c r="BF1814" s="17">
        <v>1257.06</v>
      </c>
      <c r="BG1814" s="17">
        <v>1257.06</v>
      </c>
      <c r="BH1814" s="17">
        <v>15084.72</v>
      </c>
      <c r="BI1814" s="17">
        <v>15084.72</v>
      </c>
      <c r="BJ1814" s="17">
        <v>15084.72</v>
      </c>
      <c r="BK1814" s="17">
        <v>15084.72</v>
      </c>
    </row>
    <row r="1815" spans="2:63" x14ac:dyDescent="0.25">
      <c r="B1815" t="s">
        <v>5541</v>
      </c>
      <c r="C1815">
        <v>31043929</v>
      </c>
      <c r="D1815" t="s">
        <v>5563</v>
      </c>
      <c r="E1815" t="s">
        <v>1285</v>
      </c>
      <c r="F1815">
        <v>1280</v>
      </c>
      <c r="G1815" t="s">
        <v>10884</v>
      </c>
      <c r="H1815" t="s">
        <v>1267</v>
      </c>
      <c r="I1815" s="33">
        <v>200000010887</v>
      </c>
      <c r="J1815" t="s">
        <v>10962</v>
      </c>
      <c r="K1815" t="s">
        <v>11709</v>
      </c>
      <c r="L1815" t="s">
        <v>10887</v>
      </c>
      <c r="N1815" s="16">
        <v>44811</v>
      </c>
      <c r="O1815" s="16">
        <v>44805</v>
      </c>
      <c r="P1815" s="16">
        <v>47848</v>
      </c>
      <c r="R1815" t="s">
        <v>1286</v>
      </c>
      <c r="S1815" t="s">
        <v>1266</v>
      </c>
      <c r="T1815" t="s">
        <v>1266</v>
      </c>
      <c r="U1815">
        <v>341012</v>
      </c>
      <c r="V1815" t="s">
        <v>1269</v>
      </c>
      <c r="W1815" t="s">
        <v>5543</v>
      </c>
      <c r="Y1815" t="s">
        <v>2392</v>
      </c>
      <c r="Z1815" t="s">
        <v>5554</v>
      </c>
      <c r="AA1815">
        <v>7000502617</v>
      </c>
      <c r="AB1815" t="s">
        <v>1272</v>
      </c>
      <c r="AC1815" t="s">
        <v>2394</v>
      </c>
      <c r="AD1815" s="16">
        <v>45797</v>
      </c>
      <c r="AE1815">
        <v>40168087</v>
      </c>
      <c r="AF1815" s="16">
        <v>45797</v>
      </c>
      <c r="AI1815" t="s">
        <v>5560</v>
      </c>
      <c r="AJ1815" t="s">
        <v>5561</v>
      </c>
      <c r="AK1815" t="s">
        <v>10922</v>
      </c>
      <c r="AL1815" t="s">
        <v>3399</v>
      </c>
      <c r="AM1815" t="s">
        <v>28</v>
      </c>
      <c r="AN1815" s="16">
        <v>44805</v>
      </c>
      <c r="AO1815" t="s">
        <v>10889</v>
      </c>
      <c r="AP1815" t="s">
        <v>5562</v>
      </c>
      <c r="AQ1815">
        <v>1144</v>
      </c>
      <c r="AR1815" t="s">
        <v>5561</v>
      </c>
      <c r="AS1815" t="s">
        <v>10896</v>
      </c>
      <c r="AU1815" s="17">
        <v>841.3</v>
      </c>
      <c r="AV1815" s="17">
        <v>841.3</v>
      </c>
      <c r="AW1815" s="17">
        <v>841.3</v>
      </c>
      <c r="AX1815" s="17">
        <v>841.3</v>
      </c>
      <c r="AY1815" s="17">
        <v>841.3</v>
      </c>
      <c r="AZ1815" s="17">
        <v>841.3</v>
      </c>
      <c r="BA1815" s="17">
        <v>841.3</v>
      </c>
      <c r="BB1815" s="17">
        <v>841.3</v>
      </c>
      <c r="BC1815" s="17">
        <v>841.3</v>
      </c>
      <c r="BD1815" s="17">
        <v>841.3</v>
      </c>
      <c r="BE1815" s="17">
        <v>841.3</v>
      </c>
      <c r="BF1815" s="17">
        <v>841.3</v>
      </c>
      <c r="BG1815" s="17">
        <v>841.3</v>
      </c>
      <c r="BH1815" s="17">
        <v>10095.6</v>
      </c>
      <c r="BI1815" s="17">
        <v>10095.6</v>
      </c>
      <c r="BJ1815" s="17">
        <v>10095.6</v>
      </c>
      <c r="BK1815" s="17">
        <v>10095.6</v>
      </c>
    </row>
    <row r="1816" spans="2:63" x14ac:dyDescent="0.25">
      <c r="B1816" t="s">
        <v>5541</v>
      </c>
      <c r="C1816">
        <v>31043929</v>
      </c>
      <c r="D1816" t="s">
        <v>5563</v>
      </c>
      <c r="E1816" t="s">
        <v>1285</v>
      </c>
      <c r="F1816">
        <v>1290</v>
      </c>
      <c r="G1816" t="s">
        <v>10884</v>
      </c>
      <c r="H1816" t="s">
        <v>1267</v>
      </c>
      <c r="I1816" s="33">
        <v>200000010887</v>
      </c>
      <c r="J1816" t="s">
        <v>10962</v>
      </c>
      <c r="K1816" t="s">
        <v>11710</v>
      </c>
      <c r="L1816" t="s">
        <v>10887</v>
      </c>
      <c r="N1816" s="16">
        <v>45222</v>
      </c>
      <c r="O1816" s="16">
        <v>45200</v>
      </c>
      <c r="P1816" s="16">
        <v>47848</v>
      </c>
      <c r="R1816" t="s">
        <v>1286</v>
      </c>
      <c r="S1816" t="s">
        <v>1266</v>
      </c>
      <c r="T1816" t="s">
        <v>1266</v>
      </c>
      <c r="U1816">
        <v>341012</v>
      </c>
      <c r="V1816" t="s">
        <v>1269</v>
      </c>
      <c r="W1816" t="s">
        <v>5543</v>
      </c>
      <c r="Y1816" t="s">
        <v>2392</v>
      </c>
      <c r="Z1816" t="s">
        <v>5554</v>
      </c>
      <c r="AA1816">
        <v>7000502617</v>
      </c>
      <c r="AB1816" t="s">
        <v>1272</v>
      </c>
      <c r="AC1816" t="s">
        <v>2394</v>
      </c>
      <c r="AD1816" s="16">
        <v>45797</v>
      </c>
      <c r="AE1816">
        <v>40168087</v>
      </c>
      <c r="AF1816" s="16">
        <v>45797</v>
      </c>
      <c r="AI1816" t="s">
        <v>5560</v>
      </c>
      <c r="AJ1816" t="s">
        <v>5561</v>
      </c>
      <c r="AK1816" t="s">
        <v>10922</v>
      </c>
      <c r="AL1816" t="s">
        <v>3399</v>
      </c>
      <c r="AM1816" t="s">
        <v>28</v>
      </c>
      <c r="AN1816" s="16">
        <v>45200</v>
      </c>
      <c r="AO1816" t="s">
        <v>10889</v>
      </c>
      <c r="AP1816" t="s">
        <v>5562</v>
      </c>
      <c r="AQ1816">
        <v>1144</v>
      </c>
      <c r="AR1816" t="s">
        <v>5561</v>
      </c>
      <c r="AS1816" t="s">
        <v>10896</v>
      </c>
      <c r="AU1816" s="17">
        <v>857.08</v>
      </c>
      <c r="AV1816" s="17">
        <v>857.08</v>
      </c>
      <c r="AW1816" s="17">
        <v>857.08</v>
      </c>
      <c r="AX1816" s="17">
        <v>857.08</v>
      </c>
      <c r="AY1816" s="17">
        <v>857.08</v>
      </c>
      <c r="AZ1816" s="17">
        <v>857.08</v>
      </c>
      <c r="BA1816" s="17">
        <v>857.08</v>
      </c>
      <c r="BB1816" s="17">
        <v>857.08</v>
      </c>
      <c r="BC1816" s="17">
        <v>857.08</v>
      </c>
      <c r="BD1816" s="17">
        <v>857.08</v>
      </c>
      <c r="BE1816" s="17">
        <v>857.08</v>
      </c>
      <c r="BF1816" s="17">
        <v>857.08</v>
      </c>
      <c r="BG1816" s="17">
        <v>857.08</v>
      </c>
      <c r="BH1816" s="17">
        <v>10284.959999999999</v>
      </c>
      <c r="BI1816" s="17">
        <v>10284.959999999999</v>
      </c>
      <c r="BJ1816" s="17">
        <v>10284.959999999999</v>
      </c>
      <c r="BK1816" s="17">
        <v>10284.959999999999</v>
      </c>
    </row>
    <row r="1817" spans="2:63" x14ac:dyDescent="0.25">
      <c r="B1817" t="s">
        <v>5541</v>
      </c>
      <c r="C1817">
        <v>31043929</v>
      </c>
      <c r="D1817" t="s">
        <v>5563</v>
      </c>
      <c r="E1817" t="s">
        <v>1285</v>
      </c>
      <c r="F1817">
        <v>1300</v>
      </c>
      <c r="G1817" t="s">
        <v>10884</v>
      </c>
      <c r="H1817" t="s">
        <v>1267</v>
      </c>
      <c r="I1817" s="33">
        <v>200000010887</v>
      </c>
      <c r="J1817" t="s">
        <v>10962</v>
      </c>
      <c r="K1817" t="s">
        <v>11711</v>
      </c>
      <c r="L1817" t="s">
        <v>10887</v>
      </c>
      <c r="N1817" s="16">
        <v>45222</v>
      </c>
      <c r="O1817" s="16">
        <v>45200</v>
      </c>
      <c r="P1817" s="16">
        <v>47848</v>
      </c>
      <c r="R1817" t="s">
        <v>1286</v>
      </c>
      <c r="S1817" t="s">
        <v>1266</v>
      </c>
      <c r="T1817" t="s">
        <v>1266</v>
      </c>
      <c r="U1817">
        <v>341012</v>
      </c>
      <c r="V1817" t="s">
        <v>1269</v>
      </c>
      <c r="W1817" t="s">
        <v>5543</v>
      </c>
      <c r="Y1817" t="s">
        <v>2392</v>
      </c>
      <c r="Z1817" t="s">
        <v>5554</v>
      </c>
      <c r="AA1817">
        <v>7000502617</v>
      </c>
      <c r="AB1817" t="s">
        <v>1272</v>
      </c>
      <c r="AC1817" t="s">
        <v>2394</v>
      </c>
      <c r="AD1817" s="16">
        <v>45797</v>
      </c>
      <c r="AE1817">
        <v>40168087</v>
      </c>
      <c r="AF1817" s="16">
        <v>45797</v>
      </c>
      <c r="AI1817" t="s">
        <v>5560</v>
      </c>
      <c r="AJ1817" t="s">
        <v>5561</v>
      </c>
      <c r="AK1817" t="s">
        <v>10922</v>
      </c>
      <c r="AL1817" t="s">
        <v>3399</v>
      </c>
      <c r="AM1817" t="s">
        <v>28</v>
      </c>
      <c r="AN1817" s="16">
        <v>45200</v>
      </c>
      <c r="AO1817" t="s">
        <v>10889</v>
      </c>
      <c r="AP1817" t="s">
        <v>5562</v>
      </c>
      <c r="AQ1817">
        <v>1144</v>
      </c>
      <c r="AR1817" t="s">
        <v>5561</v>
      </c>
      <c r="AS1817" t="s">
        <v>10896</v>
      </c>
      <c r="AU1817" s="17">
        <v>573.61</v>
      </c>
      <c r="AV1817" s="17">
        <v>573.61</v>
      </c>
      <c r="AW1817" s="17">
        <v>573.61</v>
      </c>
      <c r="AX1817" s="17">
        <v>573.61</v>
      </c>
      <c r="AY1817" s="17">
        <v>573.61</v>
      </c>
      <c r="AZ1817" s="17">
        <v>573.61</v>
      </c>
      <c r="BA1817" s="17">
        <v>573.61</v>
      </c>
      <c r="BB1817" s="17">
        <v>573.61</v>
      </c>
      <c r="BC1817" s="17">
        <v>573.61</v>
      </c>
      <c r="BD1817" s="17">
        <v>573.61</v>
      </c>
      <c r="BE1817" s="17">
        <v>573.61</v>
      </c>
      <c r="BF1817" s="17">
        <v>573.61</v>
      </c>
      <c r="BG1817" s="17">
        <v>573.61</v>
      </c>
      <c r="BH1817" s="17">
        <v>6883.32</v>
      </c>
      <c r="BI1817" s="17">
        <v>6883.32</v>
      </c>
      <c r="BJ1817" s="17">
        <v>6883.32</v>
      </c>
      <c r="BK1817" s="17">
        <v>6883.32</v>
      </c>
    </row>
    <row r="1818" spans="2:63" x14ac:dyDescent="0.25">
      <c r="B1818" t="s">
        <v>5541</v>
      </c>
      <c r="C1818">
        <v>31043929</v>
      </c>
      <c r="D1818" t="s">
        <v>5563</v>
      </c>
      <c r="E1818" t="s">
        <v>1285</v>
      </c>
      <c r="F1818">
        <v>1310</v>
      </c>
      <c r="G1818" t="s">
        <v>10884</v>
      </c>
      <c r="H1818" t="s">
        <v>1267</v>
      </c>
      <c r="I1818" s="33">
        <v>200000010887</v>
      </c>
      <c r="J1818" t="s">
        <v>10962</v>
      </c>
      <c r="K1818" t="s">
        <v>11712</v>
      </c>
      <c r="L1818" t="s">
        <v>10887</v>
      </c>
      <c r="N1818" s="16">
        <v>45222</v>
      </c>
      <c r="O1818" s="16">
        <v>45200</v>
      </c>
      <c r="P1818" s="16">
        <v>47848</v>
      </c>
      <c r="R1818" t="s">
        <v>1286</v>
      </c>
      <c r="S1818" t="s">
        <v>1266</v>
      </c>
      <c r="T1818" t="s">
        <v>1266</v>
      </c>
      <c r="U1818">
        <v>341012</v>
      </c>
      <c r="V1818" t="s">
        <v>1269</v>
      </c>
      <c r="W1818" t="s">
        <v>5543</v>
      </c>
      <c r="Y1818" t="s">
        <v>2392</v>
      </c>
      <c r="Z1818" t="s">
        <v>5554</v>
      </c>
      <c r="AA1818">
        <v>7000502617</v>
      </c>
      <c r="AB1818" t="s">
        <v>1272</v>
      </c>
      <c r="AC1818" t="s">
        <v>2394</v>
      </c>
      <c r="AD1818" s="16">
        <v>45797</v>
      </c>
      <c r="AE1818">
        <v>40168087</v>
      </c>
      <c r="AF1818" s="16">
        <v>45797</v>
      </c>
      <c r="AI1818" t="s">
        <v>5560</v>
      </c>
      <c r="AJ1818" t="s">
        <v>5561</v>
      </c>
      <c r="AK1818" t="s">
        <v>10922</v>
      </c>
      <c r="AL1818" t="s">
        <v>3399</v>
      </c>
      <c r="AM1818" t="s">
        <v>28</v>
      </c>
      <c r="AN1818" s="16">
        <v>45200</v>
      </c>
      <c r="AO1818" t="s">
        <v>10889</v>
      </c>
      <c r="AP1818" t="s">
        <v>5562</v>
      </c>
      <c r="AQ1818">
        <v>1144</v>
      </c>
      <c r="AR1818" t="s">
        <v>5561</v>
      </c>
      <c r="AS1818" t="s">
        <v>10896</v>
      </c>
      <c r="AU1818" s="17">
        <v>942.79</v>
      </c>
      <c r="AV1818" s="17">
        <v>942.79</v>
      </c>
      <c r="AW1818" s="17">
        <v>942.79</v>
      </c>
      <c r="AX1818" s="17">
        <v>942.79</v>
      </c>
      <c r="AY1818" s="17">
        <v>942.79</v>
      </c>
      <c r="AZ1818" s="17">
        <v>942.79</v>
      </c>
      <c r="BA1818" s="17">
        <v>942.79</v>
      </c>
      <c r="BB1818" s="17">
        <v>942.79</v>
      </c>
      <c r="BC1818" s="17">
        <v>942.79</v>
      </c>
      <c r="BD1818" s="17">
        <v>942.79</v>
      </c>
      <c r="BE1818" s="17">
        <v>942.79</v>
      </c>
      <c r="BF1818" s="17">
        <v>942.79</v>
      </c>
      <c r="BG1818" s="17">
        <v>942.79</v>
      </c>
      <c r="BH1818" s="17">
        <v>11313.48</v>
      </c>
      <c r="BI1818" s="17">
        <v>11313.48</v>
      </c>
      <c r="BJ1818" s="17">
        <v>11313.48</v>
      </c>
      <c r="BK1818" s="17">
        <v>11313.48</v>
      </c>
    </row>
    <row r="1819" spans="2:63" x14ac:dyDescent="0.25">
      <c r="B1819" t="s">
        <v>5541</v>
      </c>
      <c r="C1819">
        <v>31043929</v>
      </c>
      <c r="D1819" t="s">
        <v>5563</v>
      </c>
      <c r="E1819" t="s">
        <v>1285</v>
      </c>
      <c r="F1819">
        <v>1320</v>
      </c>
      <c r="G1819" t="s">
        <v>10884</v>
      </c>
      <c r="H1819" t="s">
        <v>1267</v>
      </c>
      <c r="I1819" s="33">
        <v>200000010887</v>
      </c>
      <c r="J1819" t="s">
        <v>10962</v>
      </c>
      <c r="K1819" t="s">
        <v>11713</v>
      </c>
      <c r="L1819" t="s">
        <v>10887</v>
      </c>
      <c r="N1819" s="16">
        <v>45222</v>
      </c>
      <c r="O1819" s="16">
        <v>45200</v>
      </c>
      <c r="P1819" s="16">
        <v>47848</v>
      </c>
      <c r="R1819" t="s">
        <v>1286</v>
      </c>
      <c r="S1819" t="s">
        <v>1266</v>
      </c>
      <c r="T1819" t="s">
        <v>1266</v>
      </c>
      <c r="U1819">
        <v>341012</v>
      </c>
      <c r="V1819" t="s">
        <v>1269</v>
      </c>
      <c r="W1819" t="s">
        <v>5543</v>
      </c>
      <c r="Y1819" t="s">
        <v>2392</v>
      </c>
      <c r="Z1819" t="s">
        <v>5554</v>
      </c>
      <c r="AA1819">
        <v>7000502617</v>
      </c>
      <c r="AB1819" t="s">
        <v>1272</v>
      </c>
      <c r="AC1819" t="s">
        <v>2394</v>
      </c>
      <c r="AD1819" s="16">
        <v>45797</v>
      </c>
      <c r="AE1819">
        <v>40168087</v>
      </c>
      <c r="AF1819" s="16">
        <v>45797</v>
      </c>
      <c r="AI1819" t="s">
        <v>5560</v>
      </c>
      <c r="AJ1819" t="s">
        <v>5561</v>
      </c>
      <c r="AK1819" t="s">
        <v>10922</v>
      </c>
      <c r="AL1819" t="s">
        <v>3399</v>
      </c>
      <c r="AM1819" t="s">
        <v>28</v>
      </c>
      <c r="AN1819" s="16">
        <v>45200</v>
      </c>
      <c r="AO1819" t="s">
        <v>10889</v>
      </c>
      <c r="AP1819" t="s">
        <v>5562</v>
      </c>
      <c r="AQ1819">
        <v>1144</v>
      </c>
      <c r="AR1819" t="s">
        <v>5561</v>
      </c>
      <c r="AS1819" t="s">
        <v>10896</v>
      </c>
      <c r="AU1819" s="17">
        <v>630.97</v>
      </c>
      <c r="AV1819" s="17">
        <v>630.97</v>
      </c>
      <c r="AW1819" s="17">
        <v>630.97</v>
      </c>
      <c r="AX1819" s="17">
        <v>630.97</v>
      </c>
      <c r="AY1819" s="17">
        <v>630.97</v>
      </c>
      <c r="AZ1819" s="17">
        <v>630.97</v>
      </c>
      <c r="BA1819" s="17">
        <v>630.97</v>
      </c>
      <c r="BB1819" s="17">
        <v>630.97</v>
      </c>
      <c r="BC1819" s="17">
        <v>630.97</v>
      </c>
      <c r="BD1819" s="17">
        <v>630.97</v>
      </c>
      <c r="BE1819" s="17">
        <v>630.97</v>
      </c>
      <c r="BF1819" s="17">
        <v>630.97</v>
      </c>
      <c r="BG1819" s="17">
        <v>630.97</v>
      </c>
      <c r="BH1819" s="17">
        <v>7571.64</v>
      </c>
      <c r="BI1819" s="17">
        <v>7571.64</v>
      </c>
      <c r="BJ1819" s="17">
        <v>7571.64</v>
      </c>
      <c r="BK1819" s="17">
        <v>7571.64</v>
      </c>
    </row>
    <row r="1820" spans="2:63" x14ac:dyDescent="0.25">
      <c r="B1820" t="s">
        <v>5541</v>
      </c>
      <c r="C1820">
        <v>31045736</v>
      </c>
      <c r="D1820" t="s">
        <v>5564</v>
      </c>
      <c r="E1820" t="s">
        <v>1285</v>
      </c>
      <c r="F1820">
        <v>10</v>
      </c>
      <c r="G1820" t="s">
        <v>10884</v>
      </c>
      <c r="H1820" t="s">
        <v>1267</v>
      </c>
      <c r="I1820" s="33">
        <v>200000010885</v>
      </c>
      <c r="J1820" t="s">
        <v>11030</v>
      </c>
      <c r="K1820" t="s">
        <v>11030</v>
      </c>
      <c r="L1820" t="s">
        <v>10887</v>
      </c>
      <c r="N1820" s="16">
        <v>41626</v>
      </c>
      <c r="O1820" s="16">
        <v>41609</v>
      </c>
      <c r="P1820" s="16">
        <v>47848</v>
      </c>
      <c r="R1820" t="s">
        <v>1286</v>
      </c>
      <c r="S1820" t="s">
        <v>1266</v>
      </c>
      <c r="T1820" t="s">
        <v>1266</v>
      </c>
      <c r="U1820">
        <v>341012</v>
      </c>
      <c r="V1820" t="s">
        <v>1269</v>
      </c>
      <c r="W1820" t="s">
        <v>5543</v>
      </c>
      <c r="Y1820" t="s">
        <v>2392</v>
      </c>
      <c r="Z1820" t="s">
        <v>1300</v>
      </c>
      <c r="AA1820">
        <v>7000502617</v>
      </c>
      <c r="AB1820" t="s">
        <v>1272</v>
      </c>
      <c r="AC1820" t="s">
        <v>2394</v>
      </c>
      <c r="AD1820" s="16">
        <v>45797</v>
      </c>
      <c r="AE1820">
        <v>8000002715</v>
      </c>
      <c r="AF1820" s="16">
        <v>45797</v>
      </c>
      <c r="AI1820" t="s">
        <v>5565</v>
      </c>
      <c r="AJ1820" t="s">
        <v>5566</v>
      </c>
      <c r="AK1820" t="s">
        <v>10916</v>
      </c>
      <c r="AL1820" t="s">
        <v>2860</v>
      </c>
      <c r="AM1820" t="s">
        <v>28</v>
      </c>
      <c r="AN1820" s="16">
        <v>42370</v>
      </c>
      <c r="AO1820" t="s">
        <v>10889</v>
      </c>
      <c r="AP1820" t="s">
        <v>5562</v>
      </c>
      <c r="AQ1820">
        <v>1144</v>
      </c>
      <c r="AR1820" t="s">
        <v>5561</v>
      </c>
      <c r="AS1820" t="s">
        <v>10896</v>
      </c>
      <c r="AU1820" s="17">
        <v>7.6</v>
      </c>
      <c r="AV1820" s="17">
        <v>7.6</v>
      </c>
      <c r="AW1820" s="17">
        <v>7.6</v>
      </c>
      <c r="AX1820" s="17">
        <v>7.6</v>
      </c>
      <c r="AY1820" s="17">
        <v>7.6</v>
      </c>
      <c r="AZ1820" s="17">
        <v>7.6</v>
      </c>
      <c r="BA1820" s="17">
        <v>7.6</v>
      </c>
      <c r="BB1820" s="17">
        <v>7.6</v>
      </c>
      <c r="BC1820" s="17">
        <v>7.6</v>
      </c>
      <c r="BD1820" s="17">
        <v>7.6</v>
      </c>
      <c r="BE1820" s="17">
        <v>7.6</v>
      </c>
      <c r="BF1820" s="17">
        <v>7.6</v>
      </c>
      <c r="BG1820" s="17">
        <v>7.6</v>
      </c>
      <c r="BH1820" s="17">
        <v>91.2</v>
      </c>
      <c r="BI1820" s="17">
        <v>91.2</v>
      </c>
      <c r="BJ1820" s="17">
        <v>91.2</v>
      </c>
      <c r="BK1820" s="17">
        <v>91.2</v>
      </c>
    </row>
    <row r="1821" spans="2:63" x14ac:dyDescent="0.25">
      <c r="B1821" t="s">
        <v>5541</v>
      </c>
      <c r="C1821">
        <v>31045736</v>
      </c>
      <c r="D1821" t="s">
        <v>5564</v>
      </c>
      <c r="E1821" t="s">
        <v>1285</v>
      </c>
      <c r="F1821">
        <v>610</v>
      </c>
      <c r="G1821" t="s">
        <v>10884</v>
      </c>
      <c r="H1821" t="s">
        <v>1267</v>
      </c>
      <c r="I1821" s="33">
        <v>200000010885</v>
      </c>
      <c r="J1821" t="s">
        <v>11030</v>
      </c>
      <c r="K1821" t="s">
        <v>11030</v>
      </c>
      <c r="L1821" t="s">
        <v>10887</v>
      </c>
      <c r="N1821" s="16">
        <v>41785</v>
      </c>
      <c r="O1821" s="16">
        <v>41760</v>
      </c>
      <c r="P1821" s="16">
        <v>47848</v>
      </c>
      <c r="R1821" t="s">
        <v>1286</v>
      </c>
      <c r="S1821" t="s">
        <v>1266</v>
      </c>
      <c r="T1821" t="s">
        <v>1266</v>
      </c>
      <c r="U1821">
        <v>341012</v>
      </c>
      <c r="V1821" t="s">
        <v>1269</v>
      </c>
      <c r="W1821" t="s">
        <v>5543</v>
      </c>
      <c r="Y1821" t="s">
        <v>2392</v>
      </c>
      <c r="Z1821" t="s">
        <v>1300</v>
      </c>
      <c r="AA1821">
        <v>7000502617</v>
      </c>
      <c r="AB1821" t="s">
        <v>1272</v>
      </c>
      <c r="AC1821" t="s">
        <v>2394</v>
      </c>
      <c r="AD1821" s="16">
        <v>45797</v>
      </c>
      <c r="AE1821">
        <v>8000002715</v>
      </c>
      <c r="AF1821" s="16">
        <v>45797</v>
      </c>
      <c r="AI1821" t="s">
        <v>5565</v>
      </c>
      <c r="AJ1821" t="s">
        <v>5566</v>
      </c>
      <c r="AK1821" t="s">
        <v>10916</v>
      </c>
      <c r="AL1821" t="s">
        <v>2860</v>
      </c>
      <c r="AM1821" t="s">
        <v>28</v>
      </c>
      <c r="AN1821" s="16">
        <v>42370</v>
      </c>
      <c r="AO1821" t="s">
        <v>10889</v>
      </c>
      <c r="AP1821" t="s">
        <v>5562</v>
      </c>
      <c r="AQ1821">
        <v>1144</v>
      </c>
      <c r="AR1821" t="s">
        <v>5561</v>
      </c>
      <c r="AS1821" t="s">
        <v>10896</v>
      </c>
      <c r="AU1821" s="17">
        <v>1</v>
      </c>
      <c r="AV1821" s="17">
        <v>1</v>
      </c>
      <c r="AW1821" s="17">
        <v>1</v>
      </c>
      <c r="AX1821" s="17">
        <v>1</v>
      </c>
      <c r="AY1821" s="17">
        <v>1</v>
      </c>
      <c r="AZ1821" s="17">
        <v>1</v>
      </c>
      <c r="BA1821" s="17">
        <v>1</v>
      </c>
      <c r="BB1821" s="17">
        <v>1</v>
      </c>
      <c r="BC1821" s="17">
        <v>1</v>
      </c>
      <c r="BD1821" s="17">
        <v>1</v>
      </c>
      <c r="BE1821" s="17">
        <v>1</v>
      </c>
      <c r="BF1821" s="17">
        <v>1</v>
      </c>
      <c r="BG1821" s="17">
        <v>1</v>
      </c>
      <c r="BH1821" s="17">
        <v>12</v>
      </c>
      <c r="BI1821" s="17">
        <v>12</v>
      </c>
      <c r="BJ1821" s="17">
        <v>12</v>
      </c>
      <c r="BK1821" s="17">
        <v>12</v>
      </c>
    </row>
    <row r="1822" spans="2:63" x14ac:dyDescent="0.25">
      <c r="B1822" t="s">
        <v>5541</v>
      </c>
      <c r="C1822">
        <v>31045736</v>
      </c>
      <c r="D1822" t="s">
        <v>5564</v>
      </c>
      <c r="E1822" t="s">
        <v>1285</v>
      </c>
      <c r="F1822">
        <v>910</v>
      </c>
      <c r="G1822" t="s">
        <v>10884</v>
      </c>
      <c r="H1822" t="s">
        <v>1267</v>
      </c>
      <c r="I1822" s="33">
        <v>200000011192</v>
      </c>
      <c r="J1822" t="s">
        <v>11715</v>
      </c>
      <c r="K1822" t="s">
        <v>11715</v>
      </c>
      <c r="L1822" t="s">
        <v>10887</v>
      </c>
      <c r="N1822" s="16">
        <v>42117</v>
      </c>
      <c r="O1822" s="16">
        <v>42005</v>
      </c>
      <c r="P1822" s="16">
        <v>47848</v>
      </c>
      <c r="R1822" t="s">
        <v>1286</v>
      </c>
      <c r="S1822" t="s">
        <v>1266</v>
      </c>
      <c r="T1822" t="s">
        <v>1266</v>
      </c>
      <c r="U1822">
        <v>341012</v>
      </c>
      <c r="V1822" t="s">
        <v>1269</v>
      </c>
      <c r="W1822" t="s">
        <v>5543</v>
      </c>
      <c r="Y1822" t="s">
        <v>2392</v>
      </c>
      <c r="Z1822" t="s">
        <v>1300</v>
      </c>
      <c r="AA1822">
        <v>7000502617</v>
      </c>
      <c r="AB1822" t="s">
        <v>1272</v>
      </c>
      <c r="AC1822" t="s">
        <v>2394</v>
      </c>
      <c r="AD1822" s="16">
        <v>46035</v>
      </c>
      <c r="AE1822">
        <v>8000002715</v>
      </c>
      <c r="AF1822" s="16">
        <v>46035</v>
      </c>
      <c r="AI1822" t="s">
        <v>5565</v>
      </c>
      <c r="AJ1822" t="s">
        <v>5566</v>
      </c>
      <c r="AK1822" t="s">
        <v>10898</v>
      </c>
      <c r="AL1822" t="s">
        <v>3007</v>
      </c>
      <c r="AM1822" t="s">
        <v>28</v>
      </c>
      <c r="AN1822" s="16">
        <v>46023</v>
      </c>
      <c r="AO1822" t="s">
        <v>10889</v>
      </c>
      <c r="AP1822" t="s">
        <v>5562</v>
      </c>
      <c r="AQ1822">
        <v>1144</v>
      </c>
      <c r="AR1822" t="s">
        <v>5561</v>
      </c>
      <c r="AS1822" t="s">
        <v>10896</v>
      </c>
      <c r="AU1822" s="17">
        <v>280</v>
      </c>
      <c r="AV1822" s="17">
        <v>218.4</v>
      </c>
      <c r="AW1822" s="17">
        <v>218.4</v>
      </c>
      <c r="AX1822" s="17">
        <v>218.4</v>
      </c>
      <c r="AY1822" s="17">
        <v>218.4</v>
      </c>
      <c r="AZ1822" s="17">
        <v>218.4</v>
      </c>
      <c r="BA1822" s="17">
        <v>218.4</v>
      </c>
      <c r="BB1822" s="17">
        <v>218.4</v>
      </c>
      <c r="BC1822" s="17">
        <v>218.4</v>
      </c>
      <c r="BD1822" s="17">
        <v>218.4</v>
      </c>
      <c r="BE1822" s="17">
        <v>218.4</v>
      </c>
      <c r="BF1822" s="17">
        <v>218.4</v>
      </c>
      <c r="BG1822" s="17">
        <v>218.4</v>
      </c>
      <c r="BH1822" s="17">
        <v>2620.8000000000002</v>
      </c>
      <c r="BI1822" s="17">
        <v>2620.8000000000002</v>
      </c>
      <c r="BJ1822" s="17">
        <v>2620.8000000000002</v>
      </c>
      <c r="BK1822" s="17">
        <v>2620.8000000000002</v>
      </c>
    </row>
    <row r="1823" spans="2:63" x14ac:dyDescent="0.25">
      <c r="B1823" t="s">
        <v>5541</v>
      </c>
      <c r="C1823">
        <v>31045736</v>
      </c>
      <c r="D1823" t="s">
        <v>5564</v>
      </c>
      <c r="E1823" t="s">
        <v>1285</v>
      </c>
      <c r="F1823">
        <v>1230</v>
      </c>
      <c r="G1823" t="s">
        <v>10884</v>
      </c>
      <c r="H1823" t="s">
        <v>1267</v>
      </c>
      <c r="I1823" s="33">
        <v>200000010815</v>
      </c>
      <c r="J1823" t="s">
        <v>10950</v>
      </c>
      <c r="K1823" t="s">
        <v>11716</v>
      </c>
      <c r="L1823" t="s">
        <v>10887</v>
      </c>
      <c r="N1823" s="16">
        <v>42359</v>
      </c>
      <c r="O1823" s="16">
        <v>42339</v>
      </c>
      <c r="P1823" s="16">
        <v>47848</v>
      </c>
      <c r="R1823" t="s">
        <v>1286</v>
      </c>
      <c r="S1823" t="s">
        <v>1266</v>
      </c>
      <c r="T1823" t="s">
        <v>1266</v>
      </c>
      <c r="U1823">
        <v>341012</v>
      </c>
      <c r="V1823" t="s">
        <v>1269</v>
      </c>
      <c r="W1823" t="s">
        <v>5543</v>
      </c>
      <c r="Y1823" t="s">
        <v>2392</v>
      </c>
      <c r="Z1823" t="s">
        <v>1300</v>
      </c>
      <c r="AA1823">
        <v>7000502617</v>
      </c>
      <c r="AB1823" t="s">
        <v>1272</v>
      </c>
      <c r="AC1823" t="s">
        <v>2394</v>
      </c>
      <c r="AD1823" s="16">
        <v>45797</v>
      </c>
      <c r="AE1823">
        <v>8000002715</v>
      </c>
      <c r="AF1823" s="16">
        <v>45797</v>
      </c>
      <c r="AI1823" t="s">
        <v>5565</v>
      </c>
      <c r="AJ1823" t="s">
        <v>5566</v>
      </c>
      <c r="AK1823" t="s">
        <v>11064</v>
      </c>
      <c r="AL1823" t="s">
        <v>2160</v>
      </c>
      <c r="AM1823" t="s">
        <v>28</v>
      </c>
      <c r="AN1823" s="16">
        <v>42370</v>
      </c>
      <c r="AO1823" t="s">
        <v>10889</v>
      </c>
      <c r="AP1823" t="s">
        <v>5562</v>
      </c>
      <c r="AQ1823">
        <v>1144</v>
      </c>
      <c r="AR1823" t="s">
        <v>5561</v>
      </c>
      <c r="AS1823" t="s">
        <v>10896</v>
      </c>
      <c r="AU1823" s="17">
        <v>16.78</v>
      </c>
      <c r="AV1823" s="17">
        <v>16.78</v>
      </c>
      <c r="AW1823" s="17">
        <v>16.78</v>
      </c>
      <c r="AX1823" s="17">
        <v>16.78</v>
      </c>
      <c r="AY1823" s="17">
        <v>16.78</v>
      </c>
      <c r="AZ1823" s="17">
        <v>16.78</v>
      </c>
      <c r="BA1823" s="17">
        <v>16.78</v>
      </c>
      <c r="BB1823" s="17">
        <v>16.78</v>
      </c>
      <c r="BC1823" s="17">
        <v>16.78</v>
      </c>
      <c r="BD1823" s="17">
        <v>16.78</v>
      </c>
      <c r="BE1823" s="17">
        <v>16.78</v>
      </c>
      <c r="BF1823" s="17">
        <v>16.78</v>
      </c>
      <c r="BG1823" s="17">
        <v>16.78</v>
      </c>
      <c r="BH1823" s="17">
        <v>201.36</v>
      </c>
      <c r="BI1823" s="17">
        <v>201.36</v>
      </c>
      <c r="BJ1823" s="17">
        <v>201.36</v>
      </c>
      <c r="BK1823" s="17">
        <v>201.36</v>
      </c>
    </row>
    <row r="1824" spans="2:63" x14ac:dyDescent="0.25">
      <c r="B1824" t="s">
        <v>5541</v>
      </c>
      <c r="C1824">
        <v>31045736</v>
      </c>
      <c r="D1824" t="s">
        <v>5564</v>
      </c>
      <c r="E1824" t="s">
        <v>1285</v>
      </c>
      <c r="F1824">
        <v>4120</v>
      </c>
      <c r="G1824" t="s">
        <v>10884</v>
      </c>
      <c r="H1824" t="s">
        <v>1267</v>
      </c>
      <c r="I1824" s="33">
        <v>200000011063</v>
      </c>
      <c r="J1824" t="s">
        <v>10921</v>
      </c>
      <c r="K1824" t="s">
        <v>10921</v>
      </c>
      <c r="L1824" t="s">
        <v>10887</v>
      </c>
      <c r="N1824" s="16">
        <v>43691</v>
      </c>
      <c r="O1824" s="16">
        <v>43709</v>
      </c>
      <c r="P1824" s="16">
        <v>47848</v>
      </c>
      <c r="R1824" t="s">
        <v>1286</v>
      </c>
      <c r="S1824" t="s">
        <v>1266</v>
      </c>
      <c r="T1824" t="s">
        <v>1266</v>
      </c>
      <c r="U1824">
        <v>341012</v>
      </c>
      <c r="V1824" t="s">
        <v>1269</v>
      </c>
      <c r="W1824" t="s">
        <v>5543</v>
      </c>
      <c r="Y1824" t="s">
        <v>2392</v>
      </c>
      <c r="Z1824" t="s">
        <v>1300</v>
      </c>
      <c r="AA1824">
        <v>7000502617</v>
      </c>
      <c r="AB1824" t="s">
        <v>1272</v>
      </c>
      <c r="AC1824" t="s">
        <v>2394</v>
      </c>
      <c r="AD1824" s="16">
        <v>45797</v>
      </c>
      <c r="AE1824">
        <v>8000002715</v>
      </c>
      <c r="AF1824" s="16">
        <v>45797</v>
      </c>
      <c r="AI1824" t="s">
        <v>5565</v>
      </c>
      <c r="AJ1824" t="s">
        <v>5566</v>
      </c>
      <c r="AK1824" t="s">
        <v>10922</v>
      </c>
      <c r="AL1824" t="s">
        <v>3399</v>
      </c>
      <c r="AM1824" t="s">
        <v>28</v>
      </c>
      <c r="AN1824" s="16">
        <v>44927</v>
      </c>
      <c r="AO1824" t="s">
        <v>10889</v>
      </c>
      <c r="AP1824" t="s">
        <v>5562</v>
      </c>
      <c r="AQ1824">
        <v>1144</v>
      </c>
      <c r="AR1824" t="s">
        <v>5561</v>
      </c>
      <c r="AS1824" t="s">
        <v>10896</v>
      </c>
      <c r="AU1824" s="17">
        <v>18</v>
      </c>
      <c r="AV1824" s="17">
        <v>342</v>
      </c>
      <c r="AW1824" s="17">
        <v>342</v>
      </c>
      <c r="AX1824" s="17">
        <v>342</v>
      </c>
      <c r="AY1824" s="17">
        <v>342</v>
      </c>
      <c r="AZ1824" s="17">
        <v>342</v>
      </c>
      <c r="BA1824" s="17">
        <v>342</v>
      </c>
      <c r="BB1824" s="17">
        <v>342</v>
      </c>
      <c r="BC1824" s="17">
        <v>342</v>
      </c>
      <c r="BD1824" s="17">
        <v>342</v>
      </c>
      <c r="BE1824" s="17">
        <v>342</v>
      </c>
      <c r="BF1824" s="17">
        <v>342</v>
      </c>
      <c r="BG1824" s="17">
        <v>342</v>
      </c>
      <c r="BH1824" s="17">
        <v>4104</v>
      </c>
      <c r="BI1824" s="17">
        <v>4104</v>
      </c>
      <c r="BJ1824" s="17">
        <v>4104</v>
      </c>
      <c r="BK1824" s="17">
        <v>4104</v>
      </c>
    </row>
    <row r="1825" spans="2:63" x14ac:dyDescent="0.25">
      <c r="B1825" t="s">
        <v>5541</v>
      </c>
      <c r="C1825">
        <v>31045736</v>
      </c>
      <c r="D1825" t="s">
        <v>5564</v>
      </c>
      <c r="E1825" t="s">
        <v>1285</v>
      </c>
      <c r="F1825">
        <v>4130</v>
      </c>
      <c r="G1825" t="s">
        <v>10884</v>
      </c>
      <c r="H1825" t="s">
        <v>1267</v>
      </c>
      <c r="I1825" s="33">
        <v>200000011097</v>
      </c>
      <c r="J1825" t="s">
        <v>10924</v>
      </c>
      <c r="K1825" t="s">
        <v>10924</v>
      </c>
      <c r="L1825" t="s">
        <v>10887</v>
      </c>
      <c r="N1825" s="16">
        <v>43691</v>
      </c>
      <c r="O1825" s="16">
        <v>43709</v>
      </c>
      <c r="P1825" s="16">
        <v>47848</v>
      </c>
      <c r="R1825" t="s">
        <v>1286</v>
      </c>
      <c r="S1825" t="s">
        <v>1266</v>
      </c>
      <c r="T1825" t="s">
        <v>1266</v>
      </c>
      <c r="U1825">
        <v>341012</v>
      </c>
      <c r="V1825" t="s">
        <v>1269</v>
      </c>
      <c r="W1825" t="s">
        <v>5543</v>
      </c>
      <c r="Y1825" t="s">
        <v>2392</v>
      </c>
      <c r="Z1825" t="s">
        <v>1300</v>
      </c>
      <c r="AA1825">
        <v>7000502617</v>
      </c>
      <c r="AB1825" t="s">
        <v>1272</v>
      </c>
      <c r="AC1825" t="s">
        <v>2394</v>
      </c>
      <c r="AD1825" s="16">
        <v>45797</v>
      </c>
      <c r="AE1825">
        <v>8000002715</v>
      </c>
      <c r="AF1825" s="16">
        <v>45797</v>
      </c>
      <c r="AI1825" t="s">
        <v>5565</v>
      </c>
      <c r="AJ1825" t="s">
        <v>5566</v>
      </c>
      <c r="AK1825" t="s">
        <v>10922</v>
      </c>
      <c r="AL1825" t="s">
        <v>3399</v>
      </c>
      <c r="AM1825" t="s">
        <v>28</v>
      </c>
      <c r="AN1825" s="16">
        <v>44927</v>
      </c>
      <c r="AO1825" t="s">
        <v>10889</v>
      </c>
      <c r="AP1825" t="s">
        <v>5562</v>
      </c>
      <c r="AQ1825">
        <v>1144</v>
      </c>
      <c r="AR1825" t="s">
        <v>5561</v>
      </c>
      <c r="AS1825" t="s">
        <v>10896</v>
      </c>
      <c r="AU1825" s="17">
        <v>18</v>
      </c>
      <c r="AV1825" s="17">
        <v>1800</v>
      </c>
      <c r="AW1825" s="17">
        <v>1800</v>
      </c>
      <c r="AX1825" s="17">
        <v>1800</v>
      </c>
      <c r="AY1825" s="17">
        <v>1800</v>
      </c>
      <c r="AZ1825" s="17">
        <v>1800</v>
      </c>
      <c r="BA1825" s="17">
        <v>1800</v>
      </c>
      <c r="BB1825" s="17">
        <v>1800</v>
      </c>
      <c r="BC1825" s="17">
        <v>1800</v>
      </c>
      <c r="BD1825" s="17">
        <v>1800</v>
      </c>
      <c r="BE1825" s="17">
        <v>1800</v>
      </c>
      <c r="BF1825" s="17">
        <v>1800</v>
      </c>
      <c r="BG1825" s="17">
        <v>1800</v>
      </c>
      <c r="BH1825" s="17">
        <v>21600</v>
      </c>
      <c r="BI1825" s="17">
        <v>21600</v>
      </c>
      <c r="BJ1825" s="17">
        <v>21600</v>
      </c>
      <c r="BK1825" s="17">
        <v>21600</v>
      </c>
    </row>
    <row r="1826" spans="2:63" x14ac:dyDescent="0.25">
      <c r="B1826" t="s">
        <v>5541</v>
      </c>
      <c r="C1826">
        <v>31045736</v>
      </c>
      <c r="D1826" t="s">
        <v>5564</v>
      </c>
      <c r="E1826" t="s">
        <v>1285</v>
      </c>
      <c r="F1826">
        <v>4140</v>
      </c>
      <c r="G1826" t="s">
        <v>10884</v>
      </c>
      <c r="H1826" t="s">
        <v>1267</v>
      </c>
      <c r="I1826" s="33">
        <v>200000011100</v>
      </c>
      <c r="J1826" t="s">
        <v>10970</v>
      </c>
      <c r="K1826" t="s">
        <v>10970</v>
      </c>
      <c r="L1826" t="s">
        <v>10887</v>
      </c>
      <c r="N1826" s="16">
        <v>43691</v>
      </c>
      <c r="O1826" s="16">
        <v>43709</v>
      </c>
      <c r="P1826" s="16">
        <v>47848</v>
      </c>
      <c r="R1826" t="s">
        <v>1286</v>
      </c>
      <c r="S1826" t="s">
        <v>1266</v>
      </c>
      <c r="T1826" t="s">
        <v>1266</v>
      </c>
      <c r="U1826">
        <v>341012</v>
      </c>
      <c r="V1826" t="s">
        <v>1269</v>
      </c>
      <c r="W1826" t="s">
        <v>5543</v>
      </c>
      <c r="Y1826" t="s">
        <v>2392</v>
      </c>
      <c r="Z1826" t="s">
        <v>1300</v>
      </c>
      <c r="AA1826">
        <v>7000502617</v>
      </c>
      <c r="AB1826" t="s">
        <v>1272</v>
      </c>
      <c r="AC1826" t="s">
        <v>2394</v>
      </c>
      <c r="AD1826" s="16">
        <v>45797</v>
      </c>
      <c r="AE1826">
        <v>8000002715</v>
      </c>
      <c r="AF1826" s="16">
        <v>45797</v>
      </c>
      <c r="AI1826" t="s">
        <v>5565</v>
      </c>
      <c r="AJ1826" t="s">
        <v>5566</v>
      </c>
      <c r="AK1826" t="s">
        <v>10922</v>
      </c>
      <c r="AL1826" t="s">
        <v>3399</v>
      </c>
      <c r="AM1826" t="s">
        <v>28</v>
      </c>
      <c r="AN1826" s="16">
        <v>44927</v>
      </c>
      <c r="AO1826" t="s">
        <v>10889</v>
      </c>
      <c r="AP1826" t="s">
        <v>5562</v>
      </c>
      <c r="AQ1826">
        <v>1144</v>
      </c>
      <c r="AR1826" t="s">
        <v>5561</v>
      </c>
      <c r="AS1826" t="s">
        <v>10896</v>
      </c>
      <c r="AU1826" s="17">
        <v>7</v>
      </c>
      <c r="AV1826" s="17">
        <v>369.6</v>
      </c>
      <c r="AW1826" s="17">
        <v>369.6</v>
      </c>
      <c r="AX1826" s="17">
        <v>369.6</v>
      </c>
      <c r="AY1826" s="17">
        <v>369.6</v>
      </c>
      <c r="AZ1826" s="17">
        <v>369.6</v>
      </c>
      <c r="BA1826" s="17">
        <v>369.6</v>
      </c>
      <c r="BB1826" s="17">
        <v>369.6</v>
      </c>
      <c r="BC1826" s="17">
        <v>369.6</v>
      </c>
      <c r="BD1826" s="17">
        <v>369.6</v>
      </c>
      <c r="BE1826" s="17">
        <v>369.6</v>
      </c>
      <c r="BF1826" s="17">
        <v>369.6</v>
      </c>
      <c r="BG1826" s="17">
        <v>369.6</v>
      </c>
      <c r="BH1826" s="17">
        <v>4435.2</v>
      </c>
      <c r="BI1826" s="17">
        <v>4435.2</v>
      </c>
      <c r="BJ1826" s="17">
        <v>4435.2</v>
      </c>
      <c r="BK1826" s="17">
        <v>4435.2</v>
      </c>
    </row>
    <row r="1827" spans="2:63" x14ac:dyDescent="0.25">
      <c r="B1827" t="s">
        <v>5541</v>
      </c>
      <c r="C1827">
        <v>31045736</v>
      </c>
      <c r="D1827" t="s">
        <v>5564</v>
      </c>
      <c r="E1827" t="s">
        <v>1285</v>
      </c>
      <c r="F1827">
        <v>4250</v>
      </c>
      <c r="G1827" t="s">
        <v>10884</v>
      </c>
      <c r="H1827" t="s">
        <v>1267</v>
      </c>
      <c r="I1827" s="33">
        <v>200000011063</v>
      </c>
      <c r="J1827" t="s">
        <v>10921</v>
      </c>
      <c r="K1827" t="s">
        <v>10921</v>
      </c>
      <c r="L1827" t="s">
        <v>10887</v>
      </c>
      <c r="N1827" s="16">
        <v>43748</v>
      </c>
      <c r="O1827" s="16">
        <v>43739</v>
      </c>
      <c r="P1827" s="16">
        <v>47848</v>
      </c>
      <c r="R1827" t="s">
        <v>1286</v>
      </c>
      <c r="S1827" t="s">
        <v>1266</v>
      </c>
      <c r="T1827" t="s">
        <v>1266</v>
      </c>
      <c r="U1827">
        <v>341012</v>
      </c>
      <c r="V1827" t="s">
        <v>1269</v>
      </c>
      <c r="W1827" t="s">
        <v>5543</v>
      </c>
      <c r="Y1827" t="s">
        <v>2392</v>
      </c>
      <c r="Z1827" t="s">
        <v>1300</v>
      </c>
      <c r="AA1827">
        <v>7000502617</v>
      </c>
      <c r="AB1827" t="s">
        <v>1272</v>
      </c>
      <c r="AC1827" t="s">
        <v>2394</v>
      </c>
      <c r="AD1827" s="16">
        <v>45797</v>
      </c>
      <c r="AE1827">
        <v>8000002715</v>
      </c>
      <c r="AF1827" s="16">
        <v>45797</v>
      </c>
      <c r="AI1827" t="s">
        <v>5565</v>
      </c>
      <c r="AJ1827" t="s">
        <v>5566</v>
      </c>
      <c r="AK1827" t="s">
        <v>10922</v>
      </c>
      <c r="AL1827" t="s">
        <v>3399</v>
      </c>
      <c r="AM1827" t="s">
        <v>28</v>
      </c>
      <c r="AN1827" s="16">
        <v>44927</v>
      </c>
      <c r="AO1827" t="s">
        <v>10889</v>
      </c>
      <c r="AP1827" t="s">
        <v>5562</v>
      </c>
      <c r="AQ1827">
        <v>1144</v>
      </c>
      <c r="AR1827" t="s">
        <v>5561</v>
      </c>
      <c r="AS1827" t="s">
        <v>10896</v>
      </c>
      <c r="AU1827" s="17">
        <v>1</v>
      </c>
      <c r="AV1827" s="17">
        <v>19</v>
      </c>
      <c r="AW1827" s="17">
        <v>19</v>
      </c>
      <c r="AX1827" s="17">
        <v>19</v>
      </c>
      <c r="AY1827" s="17">
        <v>19</v>
      </c>
      <c r="AZ1827" s="17">
        <v>19</v>
      </c>
      <c r="BA1827" s="17">
        <v>19</v>
      </c>
      <c r="BB1827" s="17">
        <v>19</v>
      </c>
      <c r="BC1827" s="17">
        <v>19</v>
      </c>
      <c r="BD1827" s="17">
        <v>19</v>
      </c>
      <c r="BE1827" s="17">
        <v>19</v>
      </c>
      <c r="BF1827" s="17">
        <v>19</v>
      </c>
      <c r="BG1827" s="17">
        <v>19</v>
      </c>
      <c r="BH1827" s="17">
        <v>228</v>
      </c>
      <c r="BI1827" s="17">
        <v>228</v>
      </c>
      <c r="BJ1827" s="17">
        <v>228</v>
      </c>
      <c r="BK1827" s="17">
        <v>228</v>
      </c>
    </row>
    <row r="1828" spans="2:63" x14ac:dyDescent="0.25">
      <c r="B1828" t="s">
        <v>5541</v>
      </c>
      <c r="C1828">
        <v>31045736</v>
      </c>
      <c r="D1828" t="s">
        <v>5564</v>
      </c>
      <c r="E1828" t="s">
        <v>1285</v>
      </c>
      <c r="F1828">
        <v>4260</v>
      </c>
      <c r="G1828" t="s">
        <v>10884</v>
      </c>
      <c r="H1828" t="s">
        <v>1267</v>
      </c>
      <c r="I1828" s="33">
        <v>200000011097</v>
      </c>
      <c r="J1828" t="s">
        <v>10924</v>
      </c>
      <c r="K1828" t="s">
        <v>10924</v>
      </c>
      <c r="L1828" t="s">
        <v>10887</v>
      </c>
      <c r="N1828" s="16">
        <v>43748</v>
      </c>
      <c r="O1828" s="16">
        <v>43739</v>
      </c>
      <c r="P1828" s="16">
        <v>47848</v>
      </c>
      <c r="R1828" t="s">
        <v>1286</v>
      </c>
      <c r="S1828" t="s">
        <v>1266</v>
      </c>
      <c r="T1828" t="s">
        <v>1266</v>
      </c>
      <c r="U1828">
        <v>341012</v>
      </c>
      <c r="V1828" t="s">
        <v>1269</v>
      </c>
      <c r="W1828" t="s">
        <v>5543</v>
      </c>
      <c r="Y1828" t="s">
        <v>2392</v>
      </c>
      <c r="Z1828" t="s">
        <v>1300</v>
      </c>
      <c r="AA1828">
        <v>7000502617</v>
      </c>
      <c r="AB1828" t="s">
        <v>1272</v>
      </c>
      <c r="AC1828" t="s">
        <v>2394</v>
      </c>
      <c r="AD1828" s="16">
        <v>45797</v>
      </c>
      <c r="AE1828">
        <v>8000002715</v>
      </c>
      <c r="AF1828" s="16">
        <v>45797</v>
      </c>
      <c r="AI1828" t="s">
        <v>5565</v>
      </c>
      <c r="AJ1828" t="s">
        <v>5566</v>
      </c>
      <c r="AK1828" t="s">
        <v>10922</v>
      </c>
      <c r="AL1828" t="s">
        <v>3399</v>
      </c>
      <c r="AM1828" t="s">
        <v>28</v>
      </c>
      <c r="AN1828" s="16">
        <v>44927</v>
      </c>
      <c r="AO1828" t="s">
        <v>10889</v>
      </c>
      <c r="AP1828" t="s">
        <v>5562</v>
      </c>
      <c r="AQ1828">
        <v>1144</v>
      </c>
      <c r="AR1828" t="s">
        <v>5561</v>
      </c>
      <c r="AS1828" t="s">
        <v>10896</v>
      </c>
      <c r="AU1828" s="17">
        <v>1</v>
      </c>
      <c r="AV1828" s="17">
        <v>100</v>
      </c>
      <c r="AW1828" s="17">
        <v>100</v>
      </c>
      <c r="AX1828" s="17">
        <v>100</v>
      </c>
      <c r="AY1828" s="17">
        <v>100</v>
      </c>
      <c r="AZ1828" s="17">
        <v>100</v>
      </c>
      <c r="BA1828" s="17">
        <v>100</v>
      </c>
      <c r="BB1828" s="17">
        <v>100</v>
      </c>
      <c r="BC1828" s="17">
        <v>100</v>
      </c>
      <c r="BD1828" s="17">
        <v>100</v>
      </c>
      <c r="BE1828" s="17">
        <v>100</v>
      </c>
      <c r="BF1828" s="17">
        <v>100</v>
      </c>
      <c r="BG1828" s="17">
        <v>100</v>
      </c>
      <c r="BH1828" s="17">
        <v>1200</v>
      </c>
      <c r="BI1828" s="17">
        <v>1200</v>
      </c>
      <c r="BJ1828" s="17">
        <v>1200</v>
      </c>
      <c r="BK1828" s="17">
        <v>1200</v>
      </c>
    </row>
    <row r="1829" spans="2:63" x14ac:dyDescent="0.25">
      <c r="B1829" t="s">
        <v>5541</v>
      </c>
      <c r="C1829">
        <v>31045736</v>
      </c>
      <c r="D1829" t="s">
        <v>5564</v>
      </c>
      <c r="E1829" t="s">
        <v>1285</v>
      </c>
      <c r="F1829">
        <v>4270</v>
      </c>
      <c r="G1829" t="s">
        <v>10884</v>
      </c>
      <c r="H1829" t="s">
        <v>1267</v>
      </c>
      <c r="I1829" s="33">
        <v>200000011100</v>
      </c>
      <c r="J1829" t="s">
        <v>10970</v>
      </c>
      <c r="K1829" t="s">
        <v>10970</v>
      </c>
      <c r="L1829" t="s">
        <v>10887</v>
      </c>
      <c r="N1829" s="16">
        <v>43748</v>
      </c>
      <c r="O1829" s="16">
        <v>43739</v>
      </c>
      <c r="P1829" s="16">
        <v>47848</v>
      </c>
      <c r="R1829" t="s">
        <v>1286</v>
      </c>
      <c r="S1829" t="s">
        <v>1266</v>
      </c>
      <c r="T1829" t="s">
        <v>1266</v>
      </c>
      <c r="U1829">
        <v>341012</v>
      </c>
      <c r="V1829" t="s">
        <v>1269</v>
      </c>
      <c r="W1829" t="s">
        <v>5543</v>
      </c>
      <c r="Y1829" t="s">
        <v>2392</v>
      </c>
      <c r="Z1829" t="s">
        <v>1300</v>
      </c>
      <c r="AA1829">
        <v>7000502617</v>
      </c>
      <c r="AB1829" t="s">
        <v>1272</v>
      </c>
      <c r="AC1829" t="s">
        <v>2394</v>
      </c>
      <c r="AD1829" s="16">
        <v>45797</v>
      </c>
      <c r="AE1829">
        <v>8000002715</v>
      </c>
      <c r="AF1829" s="16">
        <v>45797</v>
      </c>
      <c r="AI1829" t="s">
        <v>5565</v>
      </c>
      <c r="AJ1829" t="s">
        <v>5566</v>
      </c>
      <c r="AK1829" t="s">
        <v>10922</v>
      </c>
      <c r="AL1829" t="s">
        <v>3399</v>
      </c>
      <c r="AM1829" t="s">
        <v>28</v>
      </c>
      <c r="AN1829" s="16">
        <v>44927</v>
      </c>
      <c r="AO1829" t="s">
        <v>10889</v>
      </c>
      <c r="AP1829" t="s">
        <v>5562</v>
      </c>
      <c r="AQ1829">
        <v>1144</v>
      </c>
      <c r="AR1829" t="s">
        <v>5561</v>
      </c>
      <c r="AS1829" t="s">
        <v>10896</v>
      </c>
      <c r="AU1829" s="17">
        <v>1</v>
      </c>
      <c r="AV1829" s="17">
        <v>52.8</v>
      </c>
      <c r="AW1829" s="17">
        <v>52.8</v>
      </c>
      <c r="AX1829" s="17">
        <v>52.8</v>
      </c>
      <c r="AY1829" s="17">
        <v>52.8</v>
      </c>
      <c r="AZ1829" s="17">
        <v>52.8</v>
      </c>
      <c r="BA1829" s="17">
        <v>52.8</v>
      </c>
      <c r="BB1829" s="17">
        <v>52.8</v>
      </c>
      <c r="BC1829" s="17">
        <v>52.8</v>
      </c>
      <c r="BD1829" s="17">
        <v>52.8</v>
      </c>
      <c r="BE1829" s="17">
        <v>52.8</v>
      </c>
      <c r="BF1829" s="17">
        <v>52.8</v>
      </c>
      <c r="BG1829" s="17">
        <v>52.8</v>
      </c>
      <c r="BH1829" s="17">
        <v>633.6</v>
      </c>
      <c r="BI1829" s="17">
        <v>633.6</v>
      </c>
      <c r="BJ1829" s="17">
        <v>633.6</v>
      </c>
      <c r="BK1829" s="17">
        <v>633.6</v>
      </c>
    </row>
    <row r="1830" spans="2:63" x14ac:dyDescent="0.25">
      <c r="B1830" t="s">
        <v>5541</v>
      </c>
      <c r="C1830">
        <v>31045736</v>
      </c>
      <c r="D1830" t="s">
        <v>5564</v>
      </c>
      <c r="E1830" t="s">
        <v>1285</v>
      </c>
      <c r="F1830">
        <v>4290</v>
      </c>
      <c r="G1830" t="s">
        <v>10884</v>
      </c>
      <c r="H1830" t="s">
        <v>1267</v>
      </c>
      <c r="I1830" s="33">
        <v>200000011063</v>
      </c>
      <c r="J1830" t="s">
        <v>10921</v>
      </c>
      <c r="K1830" t="s">
        <v>10921</v>
      </c>
      <c r="L1830" t="s">
        <v>10887</v>
      </c>
      <c r="N1830" s="16">
        <v>43748</v>
      </c>
      <c r="O1830" s="16">
        <v>43739</v>
      </c>
      <c r="P1830" s="16">
        <v>47848</v>
      </c>
      <c r="R1830" t="s">
        <v>1286</v>
      </c>
      <c r="S1830" t="s">
        <v>1266</v>
      </c>
      <c r="T1830" t="s">
        <v>1266</v>
      </c>
      <c r="U1830">
        <v>341012</v>
      </c>
      <c r="V1830" t="s">
        <v>1269</v>
      </c>
      <c r="W1830" t="s">
        <v>5543</v>
      </c>
      <c r="Y1830" t="s">
        <v>2392</v>
      </c>
      <c r="Z1830" t="s">
        <v>1300</v>
      </c>
      <c r="AA1830">
        <v>7000502617</v>
      </c>
      <c r="AB1830" t="s">
        <v>1272</v>
      </c>
      <c r="AC1830" t="s">
        <v>2394</v>
      </c>
      <c r="AD1830" s="16">
        <v>45797</v>
      </c>
      <c r="AE1830">
        <v>8000002715</v>
      </c>
      <c r="AF1830" s="16">
        <v>45797</v>
      </c>
      <c r="AI1830" t="s">
        <v>5565</v>
      </c>
      <c r="AJ1830" t="s">
        <v>5566</v>
      </c>
      <c r="AK1830" t="s">
        <v>10922</v>
      </c>
      <c r="AL1830" t="s">
        <v>3399</v>
      </c>
      <c r="AM1830" t="s">
        <v>28</v>
      </c>
      <c r="AN1830" s="16">
        <v>44927</v>
      </c>
      <c r="AO1830" t="s">
        <v>10889</v>
      </c>
      <c r="AP1830" t="s">
        <v>5562</v>
      </c>
      <c r="AQ1830">
        <v>1144</v>
      </c>
      <c r="AR1830" t="s">
        <v>5561</v>
      </c>
      <c r="AS1830" t="s">
        <v>10896</v>
      </c>
      <c r="AU1830" s="17">
        <v>1</v>
      </c>
      <c r="AV1830" s="17">
        <v>19</v>
      </c>
      <c r="AW1830" s="17">
        <v>19</v>
      </c>
      <c r="AX1830" s="17">
        <v>19</v>
      </c>
      <c r="AY1830" s="17">
        <v>19</v>
      </c>
      <c r="AZ1830" s="17">
        <v>19</v>
      </c>
      <c r="BA1830" s="17">
        <v>19</v>
      </c>
      <c r="BB1830" s="17">
        <v>19</v>
      </c>
      <c r="BC1830" s="17">
        <v>19</v>
      </c>
      <c r="BD1830" s="17">
        <v>19</v>
      </c>
      <c r="BE1830" s="17">
        <v>19</v>
      </c>
      <c r="BF1830" s="17">
        <v>19</v>
      </c>
      <c r="BG1830" s="17">
        <v>19</v>
      </c>
      <c r="BH1830" s="17">
        <v>228</v>
      </c>
      <c r="BI1830" s="17">
        <v>228</v>
      </c>
      <c r="BJ1830" s="17">
        <v>228</v>
      </c>
      <c r="BK1830" s="17">
        <v>228</v>
      </c>
    </row>
    <row r="1831" spans="2:63" x14ac:dyDescent="0.25">
      <c r="B1831" t="s">
        <v>5541</v>
      </c>
      <c r="C1831">
        <v>31045736</v>
      </c>
      <c r="D1831" t="s">
        <v>5564</v>
      </c>
      <c r="E1831" t="s">
        <v>1285</v>
      </c>
      <c r="F1831">
        <v>4300</v>
      </c>
      <c r="G1831" t="s">
        <v>10884</v>
      </c>
      <c r="H1831" t="s">
        <v>1267</v>
      </c>
      <c r="I1831" s="33">
        <v>200000011097</v>
      </c>
      <c r="J1831" t="s">
        <v>10924</v>
      </c>
      <c r="K1831" t="s">
        <v>10924</v>
      </c>
      <c r="L1831" t="s">
        <v>10887</v>
      </c>
      <c r="N1831" s="16">
        <v>43748</v>
      </c>
      <c r="O1831" s="16">
        <v>43739</v>
      </c>
      <c r="P1831" s="16">
        <v>47848</v>
      </c>
      <c r="R1831" t="s">
        <v>1286</v>
      </c>
      <c r="S1831" t="s">
        <v>1266</v>
      </c>
      <c r="T1831" t="s">
        <v>1266</v>
      </c>
      <c r="U1831">
        <v>341012</v>
      </c>
      <c r="V1831" t="s">
        <v>1269</v>
      </c>
      <c r="W1831" t="s">
        <v>5543</v>
      </c>
      <c r="Y1831" t="s">
        <v>2392</v>
      </c>
      <c r="Z1831" t="s">
        <v>1300</v>
      </c>
      <c r="AA1831">
        <v>7000502617</v>
      </c>
      <c r="AB1831" t="s">
        <v>1272</v>
      </c>
      <c r="AC1831" t="s">
        <v>2394</v>
      </c>
      <c r="AD1831" s="16">
        <v>45797</v>
      </c>
      <c r="AE1831">
        <v>8000002715</v>
      </c>
      <c r="AF1831" s="16">
        <v>45797</v>
      </c>
      <c r="AI1831" t="s">
        <v>5565</v>
      </c>
      <c r="AJ1831" t="s">
        <v>5566</v>
      </c>
      <c r="AK1831" t="s">
        <v>10922</v>
      </c>
      <c r="AL1831" t="s">
        <v>3399</v>
      </c>
      <c r="AM1831" t="s">
        <v>28</v>
      </c>
      <c r="AN1831" s="16">
        <v>44927</v>
      </c>
      <c r="AO1831" t="s">
        <v>10889</v>
      </c>
      <c r="AP1831" t="s">
        <v>5562</v>
      </c>
      <c r="AQ1831">
        <v>1144</v>
      </c>
      <c r="AR1831" t="s">
        <v>5561</v>
      </c>
      <c r="AS1831" t="s">
        <v>10896</v>
      </c>
      <c r="AU1831" s="17">
        <v>1</v>
      </c>
      <c r="AV1831" s="17">
        <v>100</v>
      </c>
      <c r="AW1831" s="17">
        <v>100</v>
      </c>
      <c r="AX1831" s="17">
        <v>100</v>
      </c>
      <c r="AY1831" s="17">
        <v>100</v>
      </c>
      <c r="AZ1831" s="17">
        <v>100</v>
      </c>
      <c r="BA1831" s="17">
        <v>100</v>
      </c>
      <c r="BB1831" s="17">
        <v>100</v>
      </c>
      <c r="BC1831" s="17">
        <v>100</v>
      </c>
      <c r="BD1831" s="17">
        <v>100</v>
      </c>
      <c r="BE1831" s="17">
        <v>100</v>
      </c>
      <c r="BF1831" s="17">
        <v>100</v>
      </c>
      <c r="BG1831" s="17">
        <v>100</v>
      </c>
      <c r="BH1831" s="17">
        <v>1200</v>
      </c>
      <c r="BI1831" s="17">
        <v>1200</v>
      </c>
      <c r="BJ1831" s="17">
        <v>1200</v>
      </c>
      <c r="BK1831" s="17">
        <v>1200</v>
      </c>
    </row>
    <row r="1832" spans="2:63" x14ac:dyDescent="0.25">
      <c r="B1832" t="s">
        <v>5541</v>
      </c>
      <c r="C1832">
        <v>31045736</v>
      </c>
      <c r="D1832" t="s">
        <v>5564</v>
      </c>
      <c r="E1832" t="s">
        <v>1285</v>
      </c>
      <c r="F1832">
        <v>4310</v>
      </c>
      <c r="G1832" t="s">
        <v>10884</v>
      </c>
      <c r="H1832" t="s">
        <v>1267</v>
      </c>
      <c r="I1832" s="33">
        <v>200000011100</v>
      </c>
      <c r="J1832" t="s">
        <v>10970</v>
      </c>
      <c r="K1832" t="s">
        <v>10970</v>
      </c>
      <c r="L1832" t="s">
        <v>10887</v>
      </c>
      <c r="N1832" s="16">
        <v>43748</v>
      </c>
      <c r="O1832" s="16">
        <v>43739</v>
      </c>
      <c r="P1832" s="16">
        <v>47848</v>
      </c>
      <c r="R1832" t="s">
        <v>1286</v>
      </c>
      <c r="S1832" t="s">
        <v>1266</v>
      </c>
      <c r="T1832" t="s">
        <v>1266</v>
      </c>
      <c r="U1832">
        <v>341012</v>
      </c>
      <c r="V1832" t="s">
        <v>1269</v>
      </c>
      <c r="W1832" t="s">
        <v>5543</v>
      </c>
      <c r="Y1832" t="s">
        <v>2392</v>
      </c>
      <c r="Z1832" t="s">
        <v>1300</v>
      </c>
      <c r="AA1832">
        <v>7000502617</v>
      </c>
      <c r="AB1832" t="s">
        <v>1272</v>
      </c>
      <c r="AC1832" t="s">
        <v>2394</v>
      </c>
      <c r="AD1832" s="16">
        <v>45797</v>
      </c>
      <c r="AE1832">
        <v>8000002715</v>
      </c>
      <c r="AF1832" s="16">
        <v>45797</v>
      </c>
      <c r="AI1832" t="s">
        <v>5565</v>
      </c>
      <c r="AJ1832" t="s">
        <v>5566</v>
      </c>
      <c r="AK1832" t="s">
        <v>10922</v>
      </c>
      <c r="AL1832" t="s">
        <v>3399</v>
      </c>
      <c r="AM1832" t="s">
        <v>28</v>
      </c>
      <c r="AN1832" s="16">
        <v>44927</v>
      </c>
      <c r="AO1832" t="s">
        <v>10889</v>
      </c>
      <c r="AP1832" t="s">
        <v>5562</v>
      </c>
      <c r="AQ1832">
        <v>1144</v>
      </c>
      <c r="AR1832" t="s">
        <v>5561</v>
      </c>
      <c r="AS1832" t="s">
        <v>10896</v>
      </c>
      <c r="AU1832" s="17">
        <v>1</v>
      </c>
      <c r="AV1832" s="17">
        <v>52.8</v>
      </c>
      <c r="AW1832" s="17">
        <v>52.8</v>
      </c>
      <c r="AX1832" s="17">
        <v>52.8</v>
      </c>
      <c r="AY1832" s="17">
        <v>52.8</v>
      </c>
      <c r="AZ1832" s="17">
        <v>52.8</v>
      </c>
      <c r="BA1832" s="17">
        <v>52.8</v>
      </c>
      <c r="BB1832" s="17">
        <v>52.8</v>
      </c>
      <c r="BC1832" s="17">
        <v>52.8</v>
      </c>
      <c r="BD1832" s="17">
        <v>52.8</v>
      </c>
      <c r="BE1832" s="17">
        <v>52.8</v>
      </c>
      <c r="BF1832" s="17">
        <v>52.8</v>
      </c>
      <c r="BG1832" s="17">
        <v>52.8</v>
      </c>
      <c r="BH1832" s="17">
        <v>633.6</v>
      </c>
      <c r="BI1832" s="17">
        <v>633.6</v>
      </c>
      <c r="BJ1832" s="17">
        <v>633.6</v>
      </c>
      <c r="BK1832" s="17">
        <v>633.6</v>
      </c>
    </row>
    <row r="1833" spans="2:63" x14ac:dyDescent="0.25">
      <c r="B1833" t="s">
        <v>5541</v>
      </c>
      <c r="C1833">
        <v>31045736</v>
      </c>
      <c r="D1833" t="s">
        <v>5564</v>
      </c>
      <c r="E1833" t="s">
        <v>1285</v>
      </c>
      <c r="F1833">
        <v>4330</v>
      </c>
      <c r="G1833" t="s">
        <v>10884</v>
      </c>
      <c r="H1833" t="s">
        <v>1267</v>
      </c>
      <c r="I1833" s="33">
        <v>200000011063</v>
      </c>
      <c r="J1833" t="s">
        <v>10921</v>
      </c>
      <c r="K1833" t="s">
        <v>10921</v>
      </c>
      <c r="L1833" t="s">
        <v>10887</v>
      </c>
      <c r="N1833" s="16">
        <v>43748</v>
      </c>
      <c r="O1833" s="16">
        <v>43739</v>
      </c>
      <c r="P1833" s="16">
        <v>47848</v>
      </c>
      <c r="R1833" t="s">
        <v>1286</v>
      </c>
      <c r="S1833" t="s">
        <v>1266</v>
      </c>
      <c r="T1833" t="s">
        <v>1266</v>
      </c>
      <c r="U1833">
        <v>341012</v>
      </c>
      <c r="V1833" t="s">
        <v>1269</v>
      </c>
      <c r="W1833" t="s">
        <v>5543</v>
      </c>
      <c r="Y1833" t="s">
        <v>2392</v>
      </c>
      <c r="Z1833" t="s">
        <v>1300</v>
      </c>
      <c r="AA1833">
        <v>7000502617</v>
      </c>
      <c r="AB1833" t="s">
        <v>1272</v>
      </c>
      <c r="AC1833" t="s">
        <v>2394</v>
      </c>
      <c r="AD1833" s="16">
        <v>45797</v>
      </c>
      <c r="AE1833">
        <v>8000002715</v>
      </c>
      <c r="AF1833" s="16">
        <v>45797</v>
      </c>
      <c r="AI1833" t="s">
        <v>5565</v>
      </c>
      <c r="AJ1833" t="s">
        <v>5566</v>
      </c>
      <c r="AK1833" t="s">
        <v>10922</v>
      </c>
      <c r="AL1833" t="s">
        <v>3399</v>
      </c>
      <c r="AM1833" t="s">
        <v>28</v>
      </c>
      <c r="AN1833" s="16">
        <v>44927</v>
      </c>
      <c r="AO1833" t="s">
        <v>10889</v>
      </c>
      <c r="AP1833" t="s">
        <v>5562</v>
      </c>
      <c r="AQ1833">
        <v>1144</v>
      </c>
      <c r="AR1833" t="s">
        <v>5561</v>
      </c>
      <c r="AS1833" t="s">
        <v>10896</v>
      </c>
      <c r="AU1833" s="17">
        <v>1</v>
      </c>
      <c r="AV1833" s="17">
        <v>19</v>
      </c>
      <c r="AW1833" s="17">
        <v>19</v>
      </c>
      <c r="AX1833" s="17">
        <v>19</v>
      </c>
      <c r="AY1833" s="17">
        <v>19</v>
      </c>
      <c r="AZ1833" s="17">
        <v>19</v>
      </c>
      <c r="BA1833" s="17">
        <v>19</v>
      </c>
      <c r="BB1833" s="17">
        <v>19</v>
      </c>
      <c r="BC1833" s="17">
        <v>19</v>
      </c>
      <c r="BD1833" s="17">
        <v>19</v>
      </c>
      <c r="BE1833" s="17">
        <v>19</v>
      </c>
      <c r="BF1833" s="17">
        <v>19</v>
      </c>
      <c r="BG1833" s="17">
        <v>19</v>
      </c>
      <c r="BH1833" s="17">
        <v>228</v>
      </c>
      <c r="BI1833" s="17">
        <v>228</v>
      </c>
      <c r="BJ1833" s="17">
        <v>228</v>
      </c>
      <c r="BK1833" s="17">
        <v>228</v>
      </c>
    </row>
    <row r="1834" spans="2:63" x14ac:dyDescent="0.25">
      <c r="B1834" t="s">
        <v>5541</v>
      </c>
      <c r="C1834">
        <v>31045736</v>
      </c>
      <c r="D1834" t="s">
        <v>5564</v>
      </c>
      <c r="E1834" t="s">
        <v>1285</v>
      </c>
      <c r="F1834">
        <v>4340</v>
      </c>
      <c r="G1834" t="s">
        <v>10884</v>
      </c>
      <c r="H1834" t="s">
        <v>1267</v>
      </c>
      <c r="I1834" s="33">
        <v>200000011097</v>
      </c>
      <c r="J1834" t="s">
        <v>10924</v>
      </c>
      <c r="K1834" t="s">
        <v>10924</v>
      </c>
      <c r="L1834" t="s">
        <v>10887</v>
      </c>
      <c r="N1834" s="16">
        <v>43748</v>
      </c>
      <c r="O1834" s="16">
        <v>43739</v>
      </c>
      <c r="P1834" s="16">
        <v>47848</v>
      </c>
      <c r="R1834" t="s">
        <v>1286</v>
      </c>
      <c r="S1834" t="s">
        <v>1266</v>
      </c>
      <c r="T1834" t="s">
        <v>1266</v>
      </c>
      <c r="U1834">
        <v>341012</v>
      </c>
      <c r="V1834" t="s">
        <v>1269</v>
      </c>
      <c r="W1834" t="s">
        <v>5543</v>
      </c>
      <c r="Y1834" t="s">
        <v>2392</v>
      </c>
      <c r="Z1834" t="s">
        <v>1300</v>
      </c>
      <c r="AA1834">
        <v>7000502617</v>
      </c>
      <c r="AB1834" t="s">
        <v>1272</v>
      </c>
      <c r="AC1834" t="s">
        <v>2394</v>
      </c>
      <c r="AD1834" s="16">
        <v>45797</v>
      </c>
      <c r="AE1834">
        <v>8000002715</v>
      </c>
      <c r="AF1834" s="16">
        <v>45797</v>
      </c>
      <c r="AI1834" t="s">
        <v>5565</v>
      </c>
      <c r="AJ1834" t="s">
        <v>5566</v>
      </c>
      <c r="AK1834" t="s">
        <v>10922</v>
      </c>
      <c r="AL1834" t="s">
        <v>3399</v>
      </c>
      <c r="AM1834" t="s">
        <v>28</v>
      </c>
      <c r="AN1834" s="16">
        <v>44927</v>
      </c>
      <c r="AO1834" t="s">
        <v>10889</v>
      </c>
      <c r="AP1834" t="s">
        <v>5562</v>
      </c>
      <c r="AQ1834">
        <v>1144</v>
      </c>
      <c r="AR1834" t="s">
        <v>5561</v>
      </c>
      <c r="AS1834" t="s">
        <v>10896</v>
      </c>
      <c r="AU1834" s="17">
        <v>1</v>
      </c>
      <c r="AV1834" s="17">
        <v>100</v>
      </c>
      <c r="AW1834" s="17">
        <v>100</v>
      </c>
      <c r="AX1834" s="17">
        <v>100</v>
      </c>
      <c r="AY1834" s="17">
        <v>100</v>
      </c>
      <c r="AZ1834" s="17">
        <v>100</v>
      </c>
      <c r="BA1834" s="17">
        <v>100</v>
      </c>
      <c r="BB1834" s="17">
        <v>100</v>
      </c>
      <c r="BC1834" s="17">
        <v>100</v>
      </c>
      <c r="BD1834" s="17">
        <v>100</v>
      </c>
      <c r="BE1834" s="17">
        <v>100</v>
      </c>
      <c r="BF1834" s="17">
        <v>100</v>
      </c>
      <c r="BG1834" s="17">
        <v>100</v>
      </c>
      <c r="BH1834" s="17">
        <v>1200</v>
      </c>
      <c r="BI1834" s="17">
        <v>1200</v>
      </c>
      <c r="BJ1834" s="17">
        <v>1200</v>
      </c>
      <c r="BK1834" s="17">
        <v>1200</v>
      </c>
    </row>
    <row r="1835" spans="2:63" x14ac:dyDescent="0.25">
      <c r="B1835" t="s">
        <v>5541</v>
      </c>
      <c r="C1835">
        <v>31045736</v>
      </c>
      <c r="D1835" t="s">
        <v>5564</v>
      </c>
      <c r="E1835" t="s">
        <v>1285</v>
      </c>
      <c r="F1835">
        <v>4350</v>
      </c>
      <c r="G1835" t="s">
        <v>10884</v>
      </c>
      <c r="H1835" t="s">
        <v>1267</v>
      </c>
      <c r="I1835" s="33">
        <v>200000011100</v>
      </c>
      <c r="J1835" t="s">
        <v>10970</v>
      </c>
      <c r="K1835" t="s">
        <v>10970</v>
      </c>
      <c r="L1835" t="s">
        <v>10887</v>
      </c>
      <c r="N1835" s="16">
        <v>43748</v>
      </c>
      <c r="O1835" s="16">
        <v>43739</v>
      </c>
      <c r="P1835" s="16">
        <v>47848</v>
      </c>
      <c r="R1835" t="s">
        <v>1286</v>
      </c>
      <c r="S1835" t="s">
        <v>1266</v>
      </c>
      <c r="T1835" t="s">
        <v>1266</v>
      </c>
      <c r="U1835">
        <v>341012</v>
      </c>
      <c r="V1835" t="s">
        <v>1269</v>
      </c>
      <c r="W1835" t="s">
        <v>5543</v>
      </c>
      <c r="Y1835" t="s">
        <v>2392</v>
      </c>
      <c r="Z1835" t="s">
        <v>1300</v>
      </c>
      <c r="AA1835">
        <v>7000502617</v>
      </c>
      <c r="AB1835" t="s">
        <v>1272</v>
      </c>
      <c r="AC1835" t="s">
        <v>2394</v>
      </c>
      <c r="AD1835" s="16">
        <v>45797</v>
      </c>
      <c r="AE1835">
        <v>8000002715</v>
      </c>
      <c r="AF1835" s="16">
        <v>45797</v>
      </c>
      <c r="AI1835" t="s">
        <v>5565</v>
      </c>
      <c r="AJ1835" t="s">
        <v>5566</v>
      </c>
      <c r="AK1835" t="s">
        <v>10922</v>
      </c>
      <c r="AL1835" t="s">
        <v>3399</v>
      </c>
      <c r="AM1835" t="s">
        <v>28</v>
      </c>
      <c r="AN1835" s="16">
        <v>44927</v>
      </c>
      <c r="AO1835" t="s">
        <v>10889</v>
      </c>
      <c r="AP1835" t="s">
        <v>5562</v>
      </c>
      <c r="AQ1835">
        <v>1144</v>
      </c>
      <c r="AR1835" t="s">
        <v>5561</v>
      </c>
      <c r="AS1835" t="s">
        <v>10896</v>
      </c>
      <c r="AU1835" s="17">
        <v>1</v>
      </c>
      <c r="AV1835" s="17">
        <v>52.8</v>
      </c>
      <c r="AW1835" s="17">
        <v>52.8</v>
      </c>
      <c r="AX1835" s="17">
        <v>52.8</v>
      </c>
      <c r="AY1835" s="17">
        <v>52.8</v>
      </c>
      <c r="AZ1835" s="17">
        <v>52.8</v>
      </c>
      <c r="BA1835" s="17">
        <v>52.8</v>
      </c>
      <c r="BB1835" s="17">
        <v>52.8</v>
      </c>
      <c r="BC1835" s="17">
        <v>52.8</v>
      </c>
      <c r="BD1835" s="17">
        <v>52.8</v>
      </c>
      <c r="BE1835" s="17">
        <v>52.8</v>
      </c>
      <c r="BF1835" s="17">
        <v>52.8</v>
      </c>
      <c r="BG1835" s="17">
        <v>52.8</v>
      </c>
      <c r="BH1835" s="17">
        <v>633.6</v>
      </c>
      <c r="BI1835" s="17">
        <v>633.6</v>
      </c>
      <c r="BJ1835" s="17">
        <v>633.6</v>
      </c>
      <c r="BK1835" s="17">
        <v>633.6</v>
      </c>
    </row>
    <row r="1836" spans="2:63" x14ac:dyDescent="0.25">
      <c r="B1836" t="s">
        <v>5541</v>
      </c>
      <c r="C1836">
        <v>31045736</v>
      </c>
      <c r="D1836" t="s">
        <v>5564</v>
      </c>
      <c r="E1836" t="s">
        <v>1285</v>
      </c>
      <c r="F1836">
        <v>5110</v>
      </c>
      <c r="G1836" t="s">
        <v>10884</v>
      </c>
      <c r="H1836" t="s">
        <v>1267</v>
      </c>
      <c r="I1836" s="33">
        <v>200000010138</v>
      </c>
      <c r="J1836" t="s">
        <v>10885</v>
      </c>
      <c r="K1836" t="s">
        <v>11714</v>
      </c>
      <c r="L1836" t="s">
        <v>10887</v>
      </c>
      <c r="N1836" s="16">
        <v>44705</v>
      </c>
      <c r="O1836" s="16">
        <v>44682</v>
      </c>
      <c r="P1836" s="16">
        <v>47848</v>
      </c>
      <c r="R1836" t="s">
        <v>1286</v>
      </c>
      <c r="S1836" t="s">
        <v>1266</v>
      </c>
      <c r="T1836" t="s">
        <v>1266</v>
      </c>
      <c r="U1836">
        <v>341012</v>
      </c>
      <c r="V1836" t="s">
        <v>1269</v>
      </c>
      <c r="W1836" t="s">
        <v>5543</v>
      </c>
      <c r="Y1836" t="s">
        <v>2392</v>
      </c>
      <c r="Z1836" t="s">
        <v>1300</v>
      </c>
      <c r="AA1836">
        <v>7000502617</v>
      </c>
      <c r="AB1836" t="s">
        <v>1272</v>
      </c>
      <c r="AC1836" t="s">
        <v>2394</v>
      </c>
      <c r="AD1836" s="16">
        <v>45797</v>
      </c>
      <c r="AE1836">
        <v>8000002715</v>
      </c>
      <c r="AF1836" s="16">
        <v>45797</v>
      </c>
      <c r="AI1836" t="s">
        <v>5565</v>
      </c>
      <c r="AJ1836" t="s">
        <v>5566</v>
      </c>
      <c r="AK1836" t="s">
        <v>11239</v>
      </c>
      <c r="AL1836" t="s">
        <v>2398</v>
      </c>
      <c r="AM1836" t="s">
        <v>28</v>
      </c>
      <c r="AN1836" s="16">
        <v>44705</v>
      </c>
      <c r="AO1836" t="s">
        <v>10889</v>
      </c>
      <c r="AP1836" t="s">
        <v>5562</v>
      </c>
      <c r="AQ1836">
        <v>1144</v>
      </c>
      <c r="AR1836" t="s">
        <v>5561</v>
      </c>
      <c r="AS1836" t="s">
        <v>10890</v>
      </c>
      <c r="AU1836" s="17">
        <v>8333.5</v>
      </c>
      <c r="AV1836" s="17">
        <v>8333.5</v>
      </c>
      <c r="AW1836" s="17">
        <v>8333.5</v>
      </c>
      <c r="AX1836" s="17">
        <v>8333.5</v>
      </c>
      <c r="AY1836" s="17">
        <v>8333.5</v>
      </c>
      <c r="AZ1836" s="17">
        <v>8333.5</v>
      </c>
      <c r="BA1836" s="17">
        <v>8333.5</v>
      </c>
      <c r="BB1836" s="17">
        <v>8333.5</v>
      </c>
      <c r="BC1836" s="17">
        <v>8333.5</v>
      </c>
      <c r="BD1836" s="17">
        <v>8333.5</v>
      </c>
      <c r="BE1836" s="17">
        <v>8333.5</v>
      </c>
      <c r="BF1836" s="17">
        <v>8333.5</v>
      </c>
      <c r="BG1836" s="17">
        <v>8333.5</v>
      </c>
      <c r="BH1836" s="17">
        <v>100002</v>
      </c>
      <c r="BI1836" s="17">
        <v>100002</v>
      </c>
      <c r="BJ1836" s="17">
        <v>100002</v>
      </c>
      <c r="BK1836" s="17">
        <v>100002</v>
      </c>
    </row>
    <row r="1837" spans="2:63" x14ac:dyDescent="0.25">
      <c r="B1837" t="s">
        <v>5541</v>
      </c>
      <c r="C1837">
        <v>31045736</v>
      </c>
      <c r="D1837" t="s">
        <v>5564</v>
      </c>
      <c r="E1837" t="s">
        <v>1285</v>
      </c>
      <c r="F1837">
        <v>5120</v>
      </c>
      <c r="G1837" t="s">
        <v>10884</v>
      </c>
      <c r="H1837" t="s">
        <v>1267</v>
      </c>
      <c r="I1837" s="33">
        <v>200000010138</v>
      </c>
      <c r="J1837" t="s">
        <v>10885</v>
      </c>
      <c r="K1837" t="s">
        <v>11714</v>
      </c>
      <c r="L1837" t="s">
        <v>10887</v>
      </c>
      <c r="N1837" s="16">
        <v>44705</v>
      </c>
      <c r="O1837" s="16">
        <v>44682</v>
      </c>
      <c r="P1837" s="16">
        <v>47848</v>
      </c>
      <c r="R1837" t="s">
        <v>1286</v>
      </c>
      <c r="S1837" t="s">
        <v>1266</v>
      </c>
      <c r="T1837" t="s">
        <v>1266</v>
      </c>
      <c r="U1837">
        <v>341012</v>
      </c>
      <c r="V1837" t="s">
        <v>1269</v>
      </c>
      <c r="W1837" t="s">
        <v>5543</v>
      </c>
      <c r="Y1837" t="s">
        <v>2392</v>
      </c>
      <c r="Z1837" t="s">
        <v>1300</v>
      </c>
      <c r="AA1837">
        <v>7000502617</v>
      </c>
      <c r="AB1837" t="s">
        <v>1272</v>
      </c>
      <c r="AC1837" t="s">
        <v>2394</v>
      </c>
      <c r="AD1837" s="16">
        <v>45797</v>
      </c>
      <c r="AE1837">
        <v>8000002715</v>
      </c>
      <c r="AF1837" s="16">
        <v>45797</v>
      </c>
      <c r="AI1837" t="s">
        <v>5565</v>
      </c>
      <c r="AJ1837" t="s">
        <v>5566</v>
      </c>
      <c r="AK1837" t="s">
        <v>11239</v>
      </c>
      <c r="AL1837" t="s">
        <v>2398</v>
      </c>
      <c r="AM1837" t="s">
        <v>28</v>
      </c>
      <c r="AN1837" s="16">
        <v>44705</v>
      </c>
      <c r="AO1837" t="s">
        <v>10889</v>
      </c>
      <c r="AP1837" t="s">
        <v>5562</v>
      </c>
      <c r="AQ1837">
        <v>1144</v>
      </c>
      <c r="AR1837" t="s">
        <v>5561</v>
      </c>
      <c r="AS1837" t="s">
        <v>10890</v>
      </c>
      <c r="AU1837" s="17">
        <v>416.5</v>
      </c>
      <c r="AV1837" s="17">
        <v>416.5</v>
      </c>
      <c r="AW1837" s="17">
        <v>416.5</v>
      </c>
      <c r="AX1837" s="17">
        <v>416.5</v>
      </c>
      <c r="AY1837" s="17">
        <v>416.5</v>
      </c>
      <c r="AZ1837" s="17">
        <v>416.5</v>
      </c>
      <c r="BA1837" s="17">
        <v>416.5</v>
      </c>
      <c r="BB1837" s="17">
        <v>416.5</v>
      </c>
      <c r="BC1837" s="17">
        <v>416.5</v>
      </c>
      <c r="BD1837" s="17">
        <v>416.5</v>
      </c>
      <c r="BE1837" s="17">
        <v>416.5</v>
      </c>
      <c r="BF1837" s="17">
        <v>416.5</v>
      </c>
      <c r="BG1837" s="17">
        <v>416.5</v>
      </c>
      <c r="BH1837" s="17">
        <v>4998</v>
      </c>
      <c r="BI1837" s="17">
        <v>4998</v>
      </c>
      <c r="BJ1837" s="17">
        <v>4998</v>
      </c>
      <c r="BK1837" s="17">
        <v>4998</v>
      </c>
    </row>
    <row r="1838" spans="2:63" x14ac:dyDescent="0.25">
      <c r="B1838" t="s">
        <v>5541</v>
      </c>
      <c r="C1838">
        <v>31045736</v>
      </c>
      <c r="D1838" t="s">
        <v>5564</v>
      </c>
      <c r="E1838" t="s">
        <v>1285</v>
      </c>
      <c r="F1838">
        <v>5140</v>
      </c>
      <c r="G1838" t="s">
        <v>10884</v>
      </c>
      <c r="H1838" t="s">
        <v>1267</v>
      </c>
      <c r="I1838" s="33">
        <v>200000010664</v>
      </c>
      <c r="J1838" t="s">
        <v>10938</v>
      </c>
      <c r="K1838" t="s">
        <v>10938</v>
      </c>
      <c r="L1838" t="s">
        <v>10887</v>
      </c>
      <c r="N1838" s="16">
        <v>45127</v>
      </c>
      <c r="O1838" s="16">
        <v>45108</v>
      </c>
      <c r="P1838" s="16">
        <v>47848</v>
      </c>
      <c r="R1838" t="s">
        <v>1286</v>
      </c>
      <c r="S1838" t="s">
        <v>1266</v>
      </c>
      <c r="T1838" t="s">
        <v>1266</v>
      </c>
      <c r="U1838">
        <v>341012</v>
      </c>
      <c r="V1838" t="s">
        <v>1269</v>
      </c>
      <c r="W1838" t="s">
        <v>5543</v>
      </c>
      <c r="Y1838" t="s">
        <v>2392</v>
      </c>
      <c r="Z1838" t="s">
        <v>1300</v>
      </c>
      <c r="AA1838">
        <v>7000502617</v>
      </c>
      <c r="AB1838" t="s">
        <v>1272</v>
      </c>
      <c r="AC1838" t="s">
        <v>2394</v>
      </c>
      <c r="AD1838" s="16">
        <v>46032</v>
      </c>
      <c r="AE1838">
        <v>8000002715</v>
      </c>
      <c r="AF1838" s="16">
        <v>45797</v>
      </c>
      <c r="AI1838" t="s">
        <v>5565</v>
      </c>
      <c r="AJ1838" t="s">
        <v>5566</v>
      </c>
      <c r="AK1838" t="s">
        <v>11239</v>
      </c>
      <c r="AL1838" t="s">
        <v>2398</v>
      </c>
      <c r="AM1838" t="s">
        <v>28</v>
      </c>
      <c r="AN1838" s="16">
        <v>45292</v>
      </c>
      <c r="AO1838" t="s">
        <v>10949</v>
      </c>
      <c r="AP1838" t="s">
        <v>5562</v>
      </c>
      <c r="AQ1838">
        <v>1144</v>
      </c>
      <c r="AR1838" t="s">
        <v>5561</v>
      </c>
      <c r="AS1838" t="s">
        <v>10894</v>
      </c>
      <c r="AU1838" s="17">
        <v>0.01</v>
      </c>
      <c r="AV1838" s="17">
        <v>4.5199999999999996</v>
      </c>
      <c r="AW1838" s="17">
        <v>4.5199999999999996</v>
      </c>
      <c r="AX1838" s="17">
        <v>4.5199999999999996</v>
      </c>
      <c r="AY1838" s="17">
        <v>4.5199999999999996</v>
      </c>
      <c r="AZ1838" s="17">
        <v>4.5199999999999996</v>
      </c>
      <c r="BA1838" s="17">
        <v>4.5199999999999996</v>
      </c>
      <c r="BB1838" s="17">
        <v>4.5199999999999996</v>
      </c>
      <c r="BC1838" s="17">
        <v>4.5199999999999996</v>
      </c>
      <c r="BD1838" s="17">
        <v>4.5199999999999996</v>
      </c>
      <c r="BE1838" s="17">
        <v>4.5199999999999996</v>
      </c>
      <c r="BF1838" s="17">
        <v>4.5199999999999996</v>
      </c>
      <c r="BG1838" s="17">
        <v>4.5199999999999996</v>
      </c>
      <c r="BH1838" s="17">
        <v>54.24</v>
      </c>
      <c r="BI1838" s="17">
        <v>54.24</v>
      </c>
      <c r="BJ1838" s="17">
        <v>54.24</v>
      </c>
      <c r="BK1838" s="17">
        <v>54.24</v>
      </c>
    </row>
    <row r="1839" spans="2:63" x14ac:dyDescent="0.25">
      <c r="B1839" t="s">
        <v>5541</v>
      </c>
      <c r="C1839">
        <v>31064629</v>
      </c>
      <c r="D1839" t="s">
        <v>5579</v>
      </c>
      <c r="E1839" t="s">
        <v>1285</v>
      </c>
      <c r="F1839">
        <v>1030</v>
      </c>
      <c r="G1839" t="s">
        <v>10884</v>
      </c>
      <c r="H1839" t="s">
        <v>1267</v>
      </c>
      <c r="I1839" s="33">
        <v>200000011244</v>
      </c>
      <c r="J1839" t="s">
        <v>11044</v>
      </c>
      <c r="K1839" t="s">
        <v>11044</v>
      </c>
      <c r="L1839" t="s">
        <v>10887</v>
      </c>
      <c r="N1839" s="16">
        <v>44284</v>
      </c>
      <c r="O1839" s="16">
        <v>44256</v>
      </c>
      <c r="P1839" s="16">
        <v>47848</v>
      </c>
      <c r="R1839" t="s">
        <v>1286</v>
      </c>
      <c r="S1839" t="s">
        <v>1266</v>
      </c>
      <c r="T1839" t="s">
        <v>1266</v>
      </c>
      <c r="V1839" t="s">
        <v>1269</v>
      </c>
      <c r="W1839" t="s">
        <v>5543</v>
      </c>
      <c r="Y1839" t="s">
        <v>2392</v>
      </c>
      <c r="Z1839" t="s">
        <v>1300</v>
      </c>
      <c r="AA1839">
        <v>7000502617</v>
      </c>
      <c r="AB1839" t="s">
        <v>1272</v>
      </c>
      <c r="AC1839" t="s">
        <v>5572</v>
      </c>
      <c r="AD1839" s="16">
        <v>45797</v>
      </c>
      <c r="AE1839">
        <v>8000023437</v>
      </c>
      <c r="AF1839" s="16">
        <v>45797</v>
      </c>
      <c r="AI1839" t="s">
        <v>5573</v>
      </c>
      <c r="AJ1839" t="s">
        <v>5574</v>
      </c>
      <c r="AK1839" t="s">
        <v>10939</v>
      </c>
      <c r="AL1839" t="s">
        <v>3610</v>
      </c>
      <c r="AM1839" t="s">
        <v>28</v>
      </c>
      <c r="AN1839" s="16">
        <v>44284</v>
      </c>
      <c r="AO1839" t="s">
        <v>10934</v>
      </c>
      <c r="AP1839" t="s">
        <v>2853</v>
      </c>
      <c r="AQ1839">
        <v>2074</v>
      </c>
      <c r="AR1839" t="s">
        <v>5577</v>
      </c>
      <c r="AS1839" t="s">
        <v>10890</v>
      </c>
      <c r="AU1839" s="17">
        <v>12</v>
      </c>
      <c r="AV1839" s="17">
        <v>532.20000000000005</v>
      </c>
      <c r="AW1839" s="17">
        <v>532.20000000000005</v>
      </c>
      <c r="AX1839" s="17">
        <v>532.20000000000005</v>
      </c>
      <c r="AY1839" s="17">
        <v>532.20000000000005</v>
      </c>
      <c r="AZ1839" s="17">
        <v>532.20000000000005</v>
      </c>
      <c r="BA1839" s="17">
        <v>532.20000000000005</v>
      </c>
      <c r="BB1839" s="17">
        <v>532.20000000000005</v>
      </c>
      <c r="BC1839" s="17">
        <v>532.20000000000005</v>
      </c>
      <c r="BD1839" s="17">
        <v>532.20000000000005</v>
      </c>
      <c r="BE1839" s="17">
        <v>532.20000000000005</v>
      </c>
      <c r="BF1839" s="17">
        <v>532.20000000000005</v>
      </c>
      <c r="BG1839" s="17">
        <v>532.20000000000005</v>
      </c>
      <c r="BH1839" s="17">
        <v>6386.4</v>
      </c>
      <c r="BI1839" s="17">
        <v>6386.4</v>
      </c>
      <c r="BJ1839" s="17">
        <v>6386.4</v>
      </c>
      <c r="BK1839" s="17">
        <v>6386.4</v>
      </c>
    </row>
    <row r="1840" spans="2:63" x14ac:dyDescent="0.25">
      <c r="B1840" t="s">
        <v>5541</v>
      </c>
      <c r="C1840">
        <v>31064629</v>
      </c>
      <c r="D1840" t="s">
        <v>5579</v>
      </c>
      <c r="E1840" t="s">
        <v>1285</v>
      </c>
      <c r="F1840">
        <v>1140</v>
      </c>
      <c r="G1840" t="s">
        <v>10884</v>
      </c>
      <c r="H1840" t="s">
        <v>1267</v>
      </c>
      <c r="I1840" s="33">
        <v>200000012040</v>
      </c>
      <c r="J1840" t="s">
        <v>11078</v>
      </c>
      <c r="K1840" t="s">
        <v>11078</v>
      </c>
      <c r="L1840" t="s">
        <v>10887</v>
      </c>
      <c r="N1840" s="16">
        <v>44586</v>
      </c>
      <c r="O1840" s="16">
        <v>44562</v>
      </c>
      <c r="P1840" s="16">
        <v>47848</v>
      </c>
      <c r="R1840" t="s">
        <v>1286</v>
      </c>
      <c r="S1840" t="s">
        <v>1266</v>
      </c>
      <c r="T1840" t="s">
        <v>1266</v>
      </c>
      <c r="V1840" t="s">
        <v>1269</v>
      </c>
      <c r="W1840" t="s">
        <v>5543</v>
      </c>
      <c r="Y1840" t="s">
        <v>2392</v>
      </c>
      <c r="Z1840" t="s">
        <v>1300</v>
      </c>
      <c r="AA1840">
        <v>7000502617</v>
      </c>
      <c r="AB1840" t="s">
        <v>1272</v>
      </c>
      <c r="AC1840" t="s">
        <v>5572</v>
      </c>
      <c r="AD1840" s="16">
        <v>46035</v>
      </c>
      <c r="AE1840">
        <v>8000023437</v>
      </c>
      <c r="AF1840" s="16">
        <v>46035</v>
      </c>
      <c r="AI1840" t="s">
        <v>5573</v>
      </c>
      <c r="AJ1840" t="s">
        <v>5574</v>
      </c>
      <c r="AK1840" t="s">
        <v>10922</v>
      </c>
      <c r="AL1840" t="s">
        <v>3399</v>
      </c>
      <c r="AM1840" t="s">
        <v>28</v>
      </c>
      <c r="AN1840" s="16">
        <v>46023</v>
      </c>
      <c r="AO1840" t="s">
        <v>10934</v>
      </c>
      <c r="AP1840" t="s">
        <v>2853</v>
      </c>
      <c r="AQ1840">
        <v>2074</v>
      </c>
      <c r="AR1840" t="s">
        <v>5577</v>
      </c>
      <c r="AS1840" t="s">
        <v>10896</v>
      </c>
      <c r="AU1840" s="17">
        <v>12</v>
      </c>
      <c r="AV1840" s="17">
        <v>1007.76</v>
      </c>
      <c r="AW1840" s="17">
        <v>1007.76</v>
      </c>
      <c r="AX1840" s="17">
        <v>1007.76</v>
      </c>
      <c r="AY1840" s="17">
        <v>1007.76</v>
      </c>
      <c r="AZ1840" s="17">
        <v>1007.76</v>
      </c>
      <c r="BA1840" s="17">
        <v>1007.76</v>
      </c>
      <c r="BB1840" s="17">
        <v>1007.76</v>
      </c>
      <c r="BC1840" s="17">
        <v>1007.76</v>
      </c>
      <c r="BD1840" s="17">
        <v>1007.76</v>
      </c>
      <c r="BE1840" s="17">
        <v>1007.76</v>
      </c>
      <c r="BF1840" s="17">
        <v>1007.76</v>
      </c>
      <c r="BG1840" s="17">
        <v>1007.76</v>
      </c>
      <c r="BH1840" s="17">
        <v>12093.12</v>
      </c>
      <c r="BI1840" s="17">
        <v>12093.12</v>
      </c>
      <c r="BJ1840" s="17">
        <v>12093.12</v>
      </c>
      <c r="BK1840" s="17">
        <v>12093.12</v>
      </c>
    </row>
    <row r="1841" spans="2:63" x14ac:dyDescent="0.25">
      <c r="B1841" t="s">
        <v>5541</v>
      </c>
      <c r="C1841">
        <v>31064630</v>
      </c>
      <c r="D1841" t="s">
        <v>5580</v>
      </c>
      <c r="E1841" t="s">
        <v>1285</v>
      </c>
      <c r="F1841">
        <v>1140</v>
      </c>
      <c r="G1841" t="s">
        <v>10884</v>
      </c>
      <c r="H1841" t="s">
        <v>1267</v>
      </c>
      <c r="I1841" s="33">
        <v>200000012040</v>
      </c>
      <c r="J1841" t="s">
        <v>11078</v>
      </c>
      <c r="K1841" t="s">
        <v>11078</v>
      </c>
      <c r="L1841" t="s">
        <v>10887</v>
      </c>
      <c r="N1841" s="16">
        <v>44603</v>
      </c>
      <c r="O1841" s="16">
        <v>44562</v>
      </c>
      <c r="P1841" s="16">
        <v>47848</v>
      </c>
      <c r="R1841" t="s">
        <v>1286</v>
      </c>
      <c r="S1841" t="s">
        <v>1266</v>
      </c>
      <c r="T1841" t="s">
        <v>1266</v>
      </c>
      <c r="V1841" t="s">
        <v>1269</v>
      </c>
      <c r="W1841" t="s">
        <v>5543</v>
      </c>
      <c r="Y1841" t="s">
        <v>2392</v>
      </c>
      <c r="Z1841" t="s">
        <v>5572</v>
      </c>
      <c r="AA1841">
        <v>7000502617</v>
      </c>
      <c r="AB1841" t="s">
        <v>1272</v>
      </c>
      <c r="AC1841" t="s">
        <v>5572</v>
      </c>
      <c r="AD1841" s="16">
        <v>46035</v>
      </c>
      <c r="AE1841">
        <v>8000023437</v>
      </c>
      <c r="AF1841" s="16">
        <v>46035</v>
      </c>
      <c r="AI1841" t="s">
        <v>5581</v>
      </c>
      <c r="AJ1841" t="s">
        <v>5582</v>
      </c>
      <c r="AK1841" t="s">
        <v>10922</v>
      </c>
      <c r="AL1841" t="s">
        <v>3399</v>
      </c>
      <c r="AM1841" t="s">
        <v>28</v>
      </c>
      <c r="AN1841" s="16">
        <v>46023</v>
      </c>
      <c r="AO1841" t="s">
        <v>10934</v>
      </c>
      <c r="AP1841" t="s">
        <v>5562</v>
      </c>
      <c r="AQ1841">
        <v>2074</v>
      </c>
      <c r="AR1841" t="s">
        <v>5577</v>
      </c>
      <c r="AS1841" t="s">
        <v>10896</v>
      </c>
      <c r="AU1841" s="17">
        <v>8</v>
      </c>
      <c r="AV1841" s="17">
        <v>671.84</v>
      </c>
      <c r="AW1841" s="17">
        <v>671.84</v>
      </c>
      <c r="AX1841" s="17">
        <v>671.84</v>
      </c>
      <c r="AY1841" s="17">
        <v>671.84</v>
      </c>
      <c r="AZ1841" s="17">
        <v>671.84</v>
      </c>
      <c r="BA1841" s="17">
        <v>671.84</v>
      </c>
      <c r="BB1841" s="17">
        <v>671.84</v>
      </c>
      <c r="BC1841" s="17">
        <v>671.84</v>
      </c>
      <c r="BD1841" s="17">
        <v>671.84</v>
      </c>
      <c r="BE1841" s="17">
        <v>671.84</v>
      </c>
      <c r="BF1841" s="17">
        <v>671.84</v>
      </c>
      <c r="BG1841" s="17">
        <v>671.84</v>
      </c>
      <c r="BH1841" s="17">
        <v>8062.08</v>
      </c>
      <c r="BI1841" s="17">
        <v>8062.08</v>
      </c>
      <c r="BJ1841" s="17">
        <v>8062.08</v>
      </c>
      <c r="BK1841" s="17">
        <v>8062.08</v>
      </c>
    </row>
    <row r="1842" spans="2:63" x14ac:dyDescent="0.25">
      <c r="B1842" t="s">
        <v>5541</v>
      </c>
      <c r="C1842">
        <v>31067032</v>
      </c>
      <c r="D1842" t="s">
        <v>5583</v>
      </c>
      <c r="E1842" t="s">
        <v>1285</v>
      </c>
      <c r="F1842">
        <v>100</v>
      </c>
      <c r="G1842" t="s">
        <v>10884</v>
      </c>
      <c r="H1842" t="s">
        <v>1267</v>
      </c>
      <c r="I1842" s="33">
        <v>200000010815</v>
      </c>
      <c r="J1842" t="s">
        <v>10950</v>
      </c>
      <c r="K1842" t="s">
        <v>11717</v>
      </c>
      <c r="L1842" t="s">
        <v>10887</v>
      </c>
      <c r="N1842" s="16">
        <v>42894</v>
      </c>
      <c r="O1842" s="16">
        <v>42917</v>
      </c>
      <c r="P1842" s="16">
        <v>47848</v>
      </c>
      <c r="R1842" t="s">
        <v>1286</v>
      </c>
      <c r="S1842" t="s">
        <v>1266</v>
      </c>
      <c r="T1842" t="s">
        <v>1266</v>
      </c>
      <c r="V1842" t="s">
        <v>1269</v>
      </c>
      <c r="W1842" t="s">
        <v>5543</v>
      </c>
      <c r="Y1842" t="s">
        <v>2392</v>
      </c>
      <c r="Z1842" t="s">
        <v>1300</v>
      </c>
      <c r="AA1842">
        <v>7000502617</v>
      </c>
      <c r="AB1842" t="s">
        <v>1272</v>
      </c>
      <c r="AC1842" t="s">
        <v>2394</v>
      </c>
      <c r="AD1842" s="16">
        <v>45797</v>
      </c>
      <c r="AE1842">
        <v>8000027587</v>
      </c>
      <c r="AF1842" s="16">
        <v>45797</v>
      </c>
      <c r="AI1842" t="s">
        <v>5584</v>
      </c>
      <c r="AJ1842" t="s">
        <v>5585</v>
      </c>
      <c r="AK1842" t="s">
        <v>10982</v>
      </c>
      <c r="AL1842" t="s">
        <v>10983</v>
      </c>
      <c r="AM1842" t="s">
        <v>28</v>
      </c>
      <c r="AN1842" s="16">
        <v>42873</v>
      </c>
      <c r="AO1842" t="s">
        <v>10889</v>
      </c>
      <c r="AP1842" t="s">
        <v>5562</v>
      </c>
      <c r="AQ1842">
        <v>1144</v>
      </c>
      <c r="AR1842" t="s">
        <v>5561</v>
      </c>
      <c r="AS1842" t="s">
        <v>10896</v>
      </c>
      <c r="AU1842" s="17">
        <v>1182.94</v>
      </c>
      <c r="AV1842" s="17">
        <v>1182.94</v>
      </c>
      <c r="AW1842" s="17">
        <v>1182.94</v>
      </c>
      <c r="AX1842" s="17">
        <v>1182.94</v>
      </c>
      <c r="AY1842" s="17">
        <v>1182.94</v>
      </c>
      <c r="AZ1842" s="17">
        <v>1182.94</v>
      </c>
      <c r="BA1842" s="17">
        <v>1182.94</v>
      </c>
      <c r="BB1842" s="17">
        <v>1182.94</v>
      </c>
      <c r="BC1842" s="17">
        <v>1182.94</v>
      </c>
      <c r="BD1842" s="17">
        <v>1182.94</v>
      </c>
      <c r="BE1842" s="17">
        <v>1182.94</v>
      </c>
      <c r="BF1842" s="17">
        <v>1182.94</v>
      </c>
      <c r="BG1842" s="17">
        <v>1182.94</v>
      </c>
      <c r="BH1842" s="17">
        <v>14195.28</v>
      </c>
      <c r="BI1842" s="17">
        <v>14195.28</v>
      </c>
      <c r="BJ1842" s="17">
        <v>14195.28</v>
      </c>
      <c r="BK1842" s="17">
        <v>14195.28</v>
      </c>
    </row>
    <row r="1843" spans="2:63" x14ac:dyDescent="0.25">
      <c r="B1843" t="s">
        <v>5541</v>
      </c>
      <c r="C1843">
        <v>31067032</v>
      </c>
      <c r="D1843" t="s">
        <v>5583</v>
      </c>
      <c r="E1843" t="s">
        <v>1285</v>
      </c>
      <c r="F1843">
        <v>910</v>
      </c>
      <c r="G1843" t="s">
        <v>10884</v>
      </c>
      <c r="H1843" t="s">
        <v>1267</v>
      </c>
      <c r="I1843" s="33">
        <v>200000010138</v>
      </c>
      <c r="J1843" t="s">
        <v>10885</v>
      </c>
      <c r="K1843" t="s">
        <v>11718</v>
      </c>
      <c r="L1843" t="s">
        <v>10887</v>
      </c>
      <c r="N1843" s="16">
        <v>44705</v>
      </c>
      <c r="O1843" s="16">
        <v>44682</v>
      </c>
      <c r="P1843" s="16">
        <v>47848</v>
      </c>
      <c r="R1843" t="s">
        <v>1286</v>
      </c>
      <c r="S1843" t="s">
        <v>1266</v>
      </c>
      <c r="T1843" t="s">
        <v>1266</v>
      </c>
      <c r="V1843" t="s">
        <v>1269</v>
      </c>
      <c r="W1843" t="s">
        <v>5543</v>
      </c>
      <c r="Y1843" t="s">
        <v>2392</v>
      </c>
      <c r="Z1843" t="s">
        <v>1300</v>
      </c>
      <c r="AA1843">
        <v>7000502617</v>
      </c>
      <c r="AB1843" t="s">
        <v>1272</v>
      </c>
      <c r="AC1843" t="s">
        <v>2394</v>
      </c>
      <c r="AD1843" s="16">
        <v>45797</v>
      </c>
      <c r="AE1843">
        <v>8000027587</v>
      </c>
      <c r="AF1843" s="16">
        <v>45797</v>
      </c>
      <c r="AI1843" t="s">
        <v>5584</v>
      </c>
      <c r="AJ1843" t="s">
        <v>5585</v>
      </c>
      <c r="AK1843" t="s">
        <v>11239</v>
      </c>
      <c r="AL1843" t="s">
        <v>2398</v>
      </c>
      <c r="AM1843" t="s">
        <v>28</v>
      </c>
      <c r="AN1843" s="16">
        <v>44705</v>
      </c>
      <c r="AO1843" t="s">
        <v>10889</v>
      </c>
      <c r="AP1843" t="s">
        <v>5562</v>
      </c>
      <c r="AQ1843">
        <v>1144</v>
      </c>
      <c r="AR1843" t="s">
        <v>5561</v>
      </c>
      <c r="AS1843" t="s">
        <v>10890</v>
      </c>
      <c r="AU1843" s="17">
        <v>4012.5</v>
      </c>
      <c r="AV1843" s="17">
        <v>4012.5</v>
      </c>
      <c r="AW1843" s="17">
        <v>4012.5</v>
      </c>
      <c r="AX1843" s="17">
        <v>4012.5</v>
      </c>
      <c r="AY1843" s="17">
        <v>4012.5</v>
      </c>
      <c r="AZ1843" s="17">
        <v>4012.5</v>
      </c>
      <c r="BA1843" s="17">
        <v>4012.5</v>
      </c>
      <c r="BB1843" s="17">
        <v>4012.5</v>
      </c>
      <c r="BC1843" s="17">
        <v>4012.5</v>
      </c>
      <c r="BD1843" s="17">
        <v>4012.5</v>
      </c>
      <c r="BE1843" s="17">
        <v>4012.5</v>
      </c>
      <c r="BF1843" s="17">
        <v>4012.5</v>
      </c>
      <c r="BG1843" s="17">
        <v>4012.5</v>
      </c>
      <c r="BH1843" s="17">
        <v>48150</v>
      </c>
      <c r="BI1843" s="17">
        <v>48150</v>
      </c>
      <c r="BJ1843" s="17">
        <v>48150</v>
      </c>
      <c r="BK1843" s="17">
        <v>48150</v>
      </c>
    </row>
    <row r="1844" spans="2:63" x14ac:dyDescent="0.25">
      <c r="B1844" t="s">
        <v>5541</v>
      </c>
      <c r="C1844">
        <v>31083143</v>
      </c>
      <c r="D1844" t="s">
        <v>5588</v>
      </c>
      <c r="E1844" t="s">
        <v>1285</v>
      </c>
      <c r="F1844">
        <v>210</v>
      </c>
      <c r="G1844" t="s">
        <v>10884</v>
      </c>
      <c r="H1844" t="s">
        <v>1267</v>
      </c>
      <c r="I1844" s="33">
        <v>200000012140</v>
      </c>
      <c r="J1844" t="s">
        <v>11015</v>
      </c>
      <c r="K1844" t="s">
        <v>11015</v>
      </c>
      <c r="L1844" t="s">
        <v>10887</v>
      </c>
      <c r="N1844" s="16">
        <v>44342</v>
      </c>
      <c r="O1844" s="16">
        <v>44501</v>
      </c>
      <c r="P1844" s="16">
        <v>47848</v>
      </c>
      <c r="R1844" t="s">
        <v>1286</v>
      </c>
      <c r="S1844" t="s">
        <v>1266</v>
      </c>
      <c r="T1844" t="s">
        <v>1266</v>
      </c>
      <c r="V1844" t="s">
        <v>1269</v>
      </c>
      <c r="W1844" t="s">
        <v>5543</v>
      </c>
      <c r="Y1844" t="s">
        <v>2392</v>
      </c>
      <c r="Z1844" t="s">
        <v>5554</v>
      </c>
      <c r="AA1844">
        <v>7000502617</v>
      </c>
      <c r="AB1844" t="s">
        <v>1272</v>
      </c>
      <c r="AC1844" t="s">
        <v>2394</v>
      </c>
      <c r="AD1844" s="16">
        <v>46031</v>
      </c>
      <c r="AE1844">
        <v>8000047787</v>
      </c>
      <c r="AF1844" s="16">
        <v>45797</v>
      </c>
      <c r="AI1844" t="s">
        <v>5560</v>
      </c>
      <c r="AJ1844" t="s">
        <v>5561</v>
      </c>
      <c r="AK1844" t="s">
        <v>11239</v>
      </c>
      <c r="AL1844" t="s">
        <v>2398</v>
      </c>
      <c r="AM1844" t="s">
        <v>28</v>
      </c>
      <c r="AN1844" s="16">
        <v>44342</v>
      </c>
      <c r="AO1844" t="s">
        <v>10949</v>
      </c>
      <c r="AP1844" t="s">
        <v>1292</v>
      </c>
      <c r="AQ1844">
        <v>1144</v>
      </c>
      <c r="AR1844" t="s">
        <v>5561</v>
      </c>
      <c r="AS1844" t="s">
        <v>10894</v>
      </c>
      <c r="AU1844" s="17">
        <v>5</v>
      </c>
      <c r="AV1844" s="17">
        <v>1430</v>
      </c>
      <c r="AW1844" s="17">
        <v>1430</v>
      </c>
      <c r="AX1844" s="17">
        <v>1430</v>
      </c>
      <c r="AY1844" s="17">
        <v>1430</v>
      </c>
      <c r="AZ1844" s="17">
        <v>1430</v>
      </c>
      <c r="BA1844" s="17">
        <v>1430</v>
      </c>
      <c r="BB1844" s="17">
        <v>1430</v>
      </c>
      <c r="BC1844" s="17">
        <v>1430</v>
      </c>
      <c r="BD1844" s="17">
        <v>1430</v>
      </c>
      <c r="BE1844" s="17">
        <v>1430</v>
      </c>
      <c r="BF1844" s="17">
        <v>1430</v>
      </c>
      <c r="BG1844" s="17">
        <v>1430</v>
      </c>
      <c r="BH1844" s="17">
        <v>17160</v>
      </c>
      <c r="BI1844" s="17">
        <v>17160</v>
      </c>
      <c r="BJ1844" s="17">
        <v>17160</v>
      </c>
      <c r="BK1844" s="17">
        <v>17160</v>
      </c>
    </row>
    <row r="1845" spans="2:63" x14ac:dyDescent="0.25">
      <c r="B1845" t="s">
        <v>5541</v>
      </c>
      <c r="C1845">
        <v>31083143</v>
      </c>
      <c r="D1845" t="s">
        <v>5588</v>
      </c>
      <c r="E1845" t="s">
        <v>1285</v>
      </c>
      <c r="F1845">
        <v>310</v>
      </c>
      <c r="G1845" t="s">
        <v>10884</v>
      </c>
      <c r="H1845" t="s">
        <v>1267</v>
      </c>
      <c r="I1845" s="33">
        <v>200000010138</v>
      </c>
      <c r="J1845" t="s">
        <v>10885</v>
      </c>
      <c r="K1845" t="s">
        <v>11719</v>
      </c>
      <c r="L1845" t="s">
        <v>10887</v>
      </c>
      <c r="N1845" s="16">
        <v>44342</v>
      </c>
      <c r="O1845" s="16">
        <v>44501</v>
      </c>
      <c r="P1845" s="16">
        <v>47848</v>
      </c>
      <c r="R1845" t="s">
        <v>1286</v>
      </c>
      <c r="S1845" t="s">
        <v>1266</v>
      </c>
      <c r="T1845" t="s">
        <v>1266</v>
      </c>
      <c r="V1845" t="s">
        <v>1269</v>
      </c>
      <c r="W1845" t="s">
        <v>5543</v>
      </c>
      <c r="Y1845" t="s">
        <v>2392</v>
      </c>
      <c r="Z1845" t="s">
        <v>5554</v>
      </c>
      <c r="AA1845">
        <v>7000502617</v>
      </c>
      <c r="AB1845" t="s">
        <v>1272</v>
      </c>
      <c r="AC1845" t="s">
        <v>2394</v>
      </c>
      <c r="AD1845" s="16">
        <v>45797</v>
      </c>
      <c r="AE1845">
        <v>8000047787</v>
      </c>
      <c r="AF1845" s="16">
        <v>45797</v>
      </c>
      <c r="AI1845" t="s">
        <v>5560</v>
      </c>
      <c r="AJ1845" t="s">
        <v>5561</v>
      </c>
      <c r="AK1845" t="s">
        <v>11239</v>
      </c>
      <c r="AL1845" t="s">
        <v>2398</v>
      </c>
      <c r="AM1845" t="s">
        <v>28</v>
      </c>
      <c r="AN1845" s="16">
        <v>44342</v>
      </c>
      <c r="AO1845" t="s">
        <v>10889</v>
      </c>
      <c r="AP1845" t="s">
        <v>1292</v>
      </c>
      <c r="AQ1845">
        <v>1144</v>
      </c>
      <c r="AR1845" t="s">
        <v>5561</v>
      </c>
      <c r="AS1845" t="s">
        <v>10890</v>
      </c>
      <c r="AU1845" s="17">
        <v>6000</v>
      </c>
      <c r="AV1845" s="17">
        <v>6000</v>
      </c>
      <c r="AW1845" s="17">
        <v>6000</v>
      </c>
      <c r="AX1845" s="17">
        <v>6000</v>
      </c>
      <c r="AY1845" s="17">
        <v>6000</v>
      </c>
      <c r="AZ1845" s="17">
        <v>6000</v>
      </c>
      <c r="BA1845" s="17">
        <v>6000</v>
      </c>
      <c r="BB1845" s="17">
        <v>6000</v>
      </c>
      <c r="BC1845" s="17">
        <v>6000</v>
      </c>
      <c r="BD1845" s="17">
        <v>6000</v>
      </c>
      <c r="BE1845" s="17">
        <v>6000</v>
      </c>
      <c r="BF1845" s="17">
        <v>6000</v>
      </c>
      <c r="BG1845" s="17">
        <v>6000</v>
      </c>
      <c r="BH1845" s="17">
        <v>72000</v>
      </c>
      <c r="BI1845" s="17">
        <v>72000</v>
      </c>
      <c r="BJ1845" s="17">
        <v>72000</v>
      </c>
      <c r="BK1845" s="17">
        <v>72000</v>
      </c>
    </row>
    <row r="1846" spans="2:63" x14ac:dyDescent="0.25">
      <c r="B1846" t="s">
        <v>5541</v>
      </c>
      <c r="C1846">
        <v>31083143</v>
      </c>
      <c r="D1846" t="s">
        <v>5588</v>
      </c>
      <c r="E1846" t="s">
        <v>1285</v>
      </c>
      <c r="F1846">
        <v>320</v>
      </c>
      <c r="G1846" t="s">
        <v>10884</v>
      </c>
      <c r="H1846" t="s">
        <v>1267</v>
      </c>
      <c r="I1846" s="33">
        <v>200000010138</v>
      </c>
      <c r="J1846" t="s">
        <v>10885</v>
      </c>
      <c r="K1846" t="s">
        <v>10885</v>
      </c>
      <c r="L1846" t="s">
        <v>10887</v>
      </c>
      <c r="N1846" s="16">
        <v>44342</v>
      </c>
      <c r="O1846" s="16">
        <v>44501</v>
      </c>
      <c r="P1846" s="16">
        <v>47848</v>
      </c>
      <c r="R1846" t="s">
        <v>1286</v>
      </c>
      <c r="S1846" t="s">
        <v>1266</v>
      </c>
      <c r="T1846" t="s">
        <v>1266</v>
      </c>
      <c r="V1846" t="s">
        <v>1269</v>
      </c>
      <c r="W1846" t="s">
        <v>5543</v>
      </c>
      <c r="Y1846" t="s">
        <v>2392</v>
      </c>
      <c r="Z1846" t="s">
        <v>5554</v>
      </c>
      <c r="AA1846">
        <v>7000502617</v>
      </c>
      <c r="AB1846" t="s">
        <v>1272</v>
      </c>
      <c r="AC1846" t="s">
        <v>2394</v>
      </c>
      <c r="AD1846" s="16">
        <v>45797</v>
      </c>
      <c r="AE1846">
        <v>8000047787</v>
      </c>
      <c r="AF1846" s="16">
        <v>45797</v>
      </c>
      <c r="AI1846" t="s">
        <v>5560</v>
      </c>
      <c r="AJ1846" t="s">
        <v>5561</v>
      </c>
      <c r="AK1846" t="s">
        <v>11239</v>
      </c>
      <c r="AL1846" t="s">
        <v>2398</v>
      </c>
      <c r="AM1846" t="s">
        <v>28</v>
      </c>
      <c r="AN1846" s="16">
        <v>44342</v>
      </c>
      <c r="AO1846" t="s">
        <v>10889</v>
      </c>
      <c r="AP1846" t="s">
        <v>1292</v>
      </c>
      <c r="AQ1846">
        <v>1144</v>
      </c>
      <c r="AR1846" t="s">
        <v>5561</v>
      </c>
      <c r="AS1846" t="s">
        <v>10890</v>
      </c>
      <c r="AU1846" s="17">
        <v>60</v>
      </c>
      <c r="AV1846" s="17">
        <v>60</v>
      </c>
      <c r="AW1846" s="17">
        <v>60</v>
      </c>
      <c r="AX1846" s="17">
        <v>60</v>
      </c>
      <c r="AY1846" s="17">
        <v>60</v>
      </c>
      <c r="AZ1846" s="17">
        <v>60</v>
      </c>
      <c r="BA1846" s="17">
        <v>60</v>
      </c>
      <c r="BB1846" s="17">
        <v>60</v>
      </c>
      <c r="BC1846" s="17">
        <v>60</v>
      </c>
      <c r="BD1846" s="17">
        <v>60</v>
      </c>
      <c r="BE1846" s="17">
        <v>60</v>
      </c>
      <c r="BF1846" s="17">
        <v>60</v>
      </c>
      <c r="BG1846" s="17">
        <v>60</v>
      </c>
      <c r="BH1846" s="17">
        <v>720</v>
      </c>
      <c r="BI1846" s="17">
        <v>720</v>
      </c>
      <c r="BJ1846" s="17">
        <v>720</v>
      </c>
      <c r="BK1846" s="17">
        <v>720</v>
      </c>
    </row>
    <row r="1847" spans="2:63" x14ac:dyDescent="0.25">
      <c r="B1847" t="s">
        <v>5541</v>
      </c>
      <c r="C1847">
        <v>31085127</v>
      </c>
      <c r="D1847" t="s">
        <v>5590</v>
      </c>
      <c r="E1847" t="s">
        <v>1285</v>
      </c>
      <c r="F1847">
        <v>10</v>
      </c>
      <c r="G1847" t="s">
        <v>10884</v>
      </c>
      <c r="H1847" t="s">
        <v>1267</v>
      </c>
      <c r="I1847" s="33">
        <v>200000012040</v>
      </c>
      <c r="J1847" t="s">
        <v>11078</v>
      </c>
      <c r="K1847" t="s">
        <v>11078</v>
      </c>
      <c r="L1847" t="s">
        <v>10887</v>
      </c>
      <c r="N1847" s="16">
        <v>43902</v>
      </c>
      <c r="O1847" s="16">
        <v>43891</v>
      </c>
      <c r="P1847" s="16">
        <v>47848</v>
      </c>
      <c r="R1847" t="s">
        <v>1286</v>
      </c>
      <c r="S1847" t="s">
        <v>1266</v>
      </c>
      <c r="T1847" t="s">
        <v>1266</v>
      </c>
      <c r="V1847" t="s">
        <v>1269</v>
      </c>
      <c r="W1847" t="s">
        <v>5543</v>
      </c>
      <c r="Y1847" t="s">
        <v>2392</v>
      </c>
      <c r="Z1847" t="s">
        <v>1300</v>
      </c>
      <c r="AA1847">
        <v>7000502617</v>
      </c>
      <c r="AB1847" t="s">
        <v>1272</v>
      </c>
      <c r="AC1847" t="s">
        <v>2394</v>
      </c>
      <c r="AD1847" s="16">
        <v>46035</v>
      </c>
      <c r="AE1847">
        <v>8000047847</v>
      </c>
      <c r="AF1847" s="16">
        <v>46035</v>
      </c>
      <c r="AI1847" t="s">
        <v>5591</v>
      </c>
      <c r="AJ1847" t="s">
        <v>5592</v>
      </c>
      <c r="AK1847" t="s">
        <v>10922</v>
      </c>
      <c r="AL1847" t="s">
        <v>3399</v>
      </c>
      <c r="AM1847" t="s">
        <v>28</v>
      </c>
      <c r="AN1847" s="16">
        <v>46023</v>
      </c>
      <c r="AO1847" t="s">
        <v>10934</v>
      </c>
      <c r="AP1847" t="s">
        <v>5562</v>
      </c>
      <c r="AQ1847">
        <v>1144</v>
      </c>
      <c r="AR1847" t="s">
        <v>5561</v>
      </c>
      <c r="AS1847" t="s">
        <v>10896</v>
      </c>
      <c r="AU1847" s="17">
        <v>4</v>
      </c>
      <c r="AV1847" s="17">
        <v>335.92</v>
      </c>
      <c r="AW1847" s="17">
        <v>335.92</v>
      </c>
      <c r="AX1847" s="17">
        <v>335.92</v>
      </c>
      <c r="AY1847" s="17">
        <v>335.92</v>
      </c>
      <c r="AZ1847" s="17">
        <v>335.92</v>
      </c>
      <c r="BA1847" s="17">
        <v>335.92</v>
      </c>
      <c r="BB1847" s="17">
        <v>335.92</v>
      </c>
      <c r="BC1847" s="17">
        <v>335.92</v>
      </c>
      <c r="BD1847" s="17">
        <v>335.92</v>
      </c>
      <c r="BE1847" s="17">
        <v>335.92</v>
      </c>
      <c r="BF1847" s="17">
        <v>335.92</v>
      </c>
      <c r="BG1847" s="17">
        <v>335.92</v>
      </c>
      <c r="BH1847" s="17">
        <v>4031.04</v>
      </c>
      <c r="BI1847" s="17">
        <v>4031.04</v>
      </c>
      <c r="BJ1847" s="17">
        <v>4031.04</v>
      </c>
      <c r="BK1847" s="17">
        <v>4031.04</v>
      </c>
    </row>
    <row r="1848" spans="2:63" x14ac:dyDescent="0.25">
      <c r="B1848" t="s">
        <v>5541</v>
      </c>
      <c r="C1848">
        <v>31085127</v>
      </c>
      <c r="D1848" t="s">
        <v>5590</v>
      </c>
      <c r="E1848" t="s">
        <v>1285</v>
      </c>
      <c r="F1848">
        <v>420</v>
      </c>
      <c r="G1848" t="s">
        <v>10884</v>
      </c>
      <c r="H1848" t="s">
        <v>1267</v>
      </c>
      <c r="I1848" s="33">
        <v>200000011100</v>
      </c>
      <c r="J1848" t="s">
        <v>10970</v>
      </c>
      <c r="K1848" t="s">
        <v>10970</v>
      </c>
      <c r="L1848" t="s">
        <v>10887</v>
      </c>
      <c r="N1848" s="16">
        <v>43902</v>
      </c>
      <c r="O1848" s="16">
        <v>43952</v>
      </c>
      <c r="P1848" s="16">
        <v>47848</v>
      </c>
      <c r="R1848" t="s">
        <v>1286</v>
      </c>
      <c r="S1848" t="s">
        <v>1266</v>
      </c>
      <c r="T1848" t="s">
        <v>1266</v>
      </c>
      <c r="V1848" t="s">
        <v>1269</v>
      </c>
      <c r="W1848" t="s">
        <v>5543</v>
      </c>
      <c r="Y1848" t="s">
        <v>2392</v>
      </c>
      <c r="Z1848" t="s">
        <v>1300</v>
      </c>
      <c r="AA1848">
        <v>7000502617</v>
      </c>
      <c r="AB1848" t="s">
        <v>1272</v>
      </c>
      <c r="AC1848" t="s">
        <v>2394</v>
      </c>
      <c r="AD1848" s="16">
        <v>45797</v>
      </c>
      <c r="AE1848">
        <v>8000047847</v>
      </c>
      <c r="AF1848" s="16">
        <v>45797</v>
      </c>
      <c r="AI1848" t="s">
        <v>5591</v>
      </c>
      <c r="AJ1848" t="s">
        <v>5592</v>
      </c>
      <c r="AK1848" t="s">
        <v>10922</v>
      </c>
      <c r="AL1848" t="s">
        <v>3399</v>
      </c>
      <c r="AM1848" t="s">
        <v>28</v>
      </c>
      <c r="AN1848" s="16">
        <v>44927</v>
      </c>
      <c r="AO1848" t="s">
        <v>10889</v>
      </c>
      <c r="AP1848" t="s">
        <v>5562</v>
      </c>
      <c r="AQ1848">
        <v>1144</v>
      </c>
      <c r="AR1848" t="s">
        <v>5561</v>
      </c>
      <c r="AS1848" t="s">
        <v>10896</v>
      </c>
      <c r="AU1848" s="17">
        <v>4</v>
      </c>
      <c r="AV1848" s="17">
        <v>211.2</v>
      </c>
      <c r="AW1848" s="17">
        <v>211.2</v>
      </c>
      <c r="AX1848" s="17">
        <v>211.2</v>
      </c>
      <c r="AY1848" s="17">
        <v>211.2</v>
      </c>
      <c r="AZ1848" s="17">
        <v>211.2</v>
      </c>
      <c r="BA1848" s="17">
        <v>211.2</v>
      </c>
      <c r="BB1848" s="17">
        <v>211.2</v>
      </c>
      <c r="BC1848" s="17">
        <v>211.2</v>
      </c>
      <c r="BD1848" s="17">
        <v>211.2</v>
      </c>
      <c r="BE1848" s="17">
        <v>211.2</v>
      </c>
      <c r="BF1848" s="17">
        <v>211.2</v>
      </c>
      <c r="BG1848" s="17">
        <v>211.2</v>
      </c>
      <c r="BH1848" s="17">
        <v>2534.4</v>
      </c>
      <c r="BI1848" s="17">
        <v>2534.4</v>
      </c>
      <c r="BJ1848" s="17">
        <v>2534.4</v>
      </c>
      <c r="BK1848" s="17">
        <v>2534.4</v>
      </c>
    </row>
    <row r="1849" spans="2:63" x14ac:dyDescent="0.25">
      <c r="B1849" t="s">
        <v>5541</v>
      </c>
      <c r="C1849">
        <v>31085127</v>
      </c>
      <c r="D1849" t="s">
        <v>5590</v>
      </c>
      <c r="E1849" t="s">
        <v>1285</v>
      </c>
      <c r="F1849">
        <v>490</v>
      </c>
      <c r="G1849" t="s">
        <v>10884</v>
      </c>
      <c r="H1849" t="s">
        <v>1267</v>
      </c>
      <c r="I1849" s="33">
        <v>200000011100</v>
      </c>
      <c r="J1849" t="s">
        <v>10970</v>
      </c>
      <c r="K1849" t="s">
        <v>10970</v>
      </c>
      <c r="L1849" t="s">
        <v>10887</v>
      </c>
      <c r="N1849" s="16">
        <v>43902</v>
      </c>
      <c r="O1849" s="16">
        <v>43952</v>
      </c>
      <c r="P1849" s="16">
        <v>47848</v>
      </c>
      <c r="R1849" t="s">
        <v>1286</v>
      </c>
      <c r="S1849" t="s">
        <v>1266</v>
      </c>
      <c r="T1849" t="s">
        <v>1266</v>
      </c>
      <c r="V1849" t="s">
        <v>1269</v>
      </c>
      <c r="W1849" t="s">
        <v>5543</v>
      </c>
      <c r="Y1849" t="s">
        <v>2392</v>
      </c>
      <c r="Z1849" t="s">
        <v>1300</v>
      </c>
      <c r="AA1849">
        <v>7000502617</v>
      </c>
      <c r="AB1849" t="s">
        <v>1272</v>
      </c>
      <c r="AC1849" t="s">
        <v>2394</v>
      </c>
      <c r="AD1849" s="16">
        <v>45797</v>
      </c>
      <c r="AE1849">
        <v>8000047847</v>
      </c>
      <c r="AF1849" s="16">
        <v>45797</v>
      </c>
      <c r="AI1849" t="s">
        <v>5591</v>
      </c>
      <c r="AJ1849" t="s">
        <v>5592</v>
      </c>
      <c r="AK1849" t="s">
        <v>10922</v>
      </c>
      <c r="AL1849" t="s">
        <v>3399</v>
      </c>
      <c r="AM1849" t="s">
        <v>28</v>
      </c>
      <c r="AN1849" s="16">
        <v>44927</v>
      </c>
      <c r="AO1849" t="s">
        <v>10889</v>
      </c>
      <c r="AP1849" t="s">
        <v>5562</v>
      </c>
      <c r="AQ1849">
        <v>1144</v>
      </c>
      <c r="AR1849" t="s">
        <v>5561</v>
      </c>
      <c r="AS1849" t="s">
        <v>10896</v>
      </c>
      <c r="AU1849" s="17">
        <v>4</v>
      </c>
      <c r="AV1849" s="17">
        <v>211.2</v>
      </c>
      <c r="AW1849" s="17">
        <v>211.2</v>
      </c>
      <c r="AX1849" s="17">
        <v>211.2</v>
      </c>
      <c r="AY1849" s="17">
        <v>211.2</v>
      </c>
      <c r="AZ1849" s="17">
        <v>211.2</v>
      </c>
      <c r="BA1849" s="17">
        <v>211.2</v>
      </c>
      <c r="BB1849" s="17">
        <v>211.2</v>
      </c>
      <c r="BC1849" s="17">
        <v>211.2</v>
      </c>
      <c r="BD1849" s="17">
        <v>211.2</v>
      </c>
      <c r="BE1849" s="17">
        <v>211.2</v>
      </c>
      <c r="BF1849" s="17">
        <v>211.2</v>
      </c>
      <c r="BG1849" s="17">
        <v>211.2</v>
      </c>
      <c r="BH1849" s="17">
        <v>2534.4</v>
      </c>
      <c r="BI1849" s="17">
        <v>2534.4</v>
      </c>
      <c r="BJ1849" s="17">
        <v>2534.4</v>
      </c>
      <c r="BK1849" s="17">
        <v>2534.4</v>
      </c>
    </row>
    <row r="1850" spans="2:63" x14ac:dyDescent="0.25">
      <c r="B1850" t="s">
        <v>5541</v>
      </c>
      <c r="C1850">
        <v>31085127</v>
      </c>
      <c r="D1850" t="s">
        <v>5590</v>
      </c>
      <c r="E1850" t="s">
        <v>1285</v>
      </c>
      <c r="F1850">
        <v>560</v>
      </c>
      <c r="G1850" t="s">
        <v>10884</v>
      </c>
      <c r="H1850" t="s">
        <v>1267</v>
      </c>
      <c r="I1850" s="33">
        <v>200000011100</v>
      </c>
      <c r="J1850" t="s">
        <v>10970</v>
      </c>
      <c r="K1850" t="s">
        <v>10970</v>
      </c>
      <c r="L1850" t="s">
        <v>10887</v>
      </c>
      <c r="N1850" s="16">
        <v>43902</v>
      </c>
      <c r="O1850" s="16">
        <v>43952</v>
      </c>
      <c r="P1850" s="16">
        <v>47848</v>
      </c>
      <c r="R1850" t="s">
        <v>1286</v>
      </c>
      <c r="S1850" t="s">
        <v>1266</v>
      </c>
      <c r="T1850" t="s">
        <v>1266</v>
      </c>
      <c r="V1850" t="s">
        <v>1269</v>
      </c>
      <c r="W1850" t="s">
        <v>5543</v>
      </c>
      <c r="Y1850" t="s">
        <v>2392</v>
      </c>
      <c r="Z1850" t="s">
        <v>1300</v>
      </c>
      <c r="AA1850">
        <v>7000502617</v>
      </c>
      <c r="AB1850" t="s">
        <v>1272</v>
      </c>
      <c r="AC1850" t="s">
        <v>2394</v>
      </c>
      <c r="AD1850" s="16">
        <v>45797</v>
      </c>
      <c r="AE1850">
        <v>8000047847</v>
      </c>
      <c r="AF1850" s="16">
        <v>45797</v>
      </c>
      <c r="AI1850" t="s">
        <v>5591</v>
      </c>
      <c r="AJ1850" t="s">
        <v>5592</v>
      </c>
      <c r="AK1850" t="s">
        <v>10922</v>
      </c>
      <c r="AL1850" t="s">
        <v>3399</v>
      </c>
      <c r="AM1850" t="s">
        <v>28</v>
      </c>
      <c r="AN1850" s="16">
        <v>44927</v>
      </c>
      <c r="AO1850" t="s">
        <v>10889</v>
      </c>
      <c r="AP1850" t="s">
        <v>5562</v>
      </c>
      <c r="AQ1850">
        <v>1144</v>
      </c>
      <c r="AR1850" t="s">
        <v>5561</v>
      </c>
      <c r="AS1850" t="s">
        <v>10896</v>
      </c>
      <c r="AU1850" s="17">
        <v>4</v>
      </c>
      <c r="AV1850" s="17">
        <v>211.2</v>
      </c>
      <c r="AW1850" s="17">
        <v>211.2</v>
      </c>
      <c r="AX1850" s="17">
        <v>211.2</v>
      </c>
      <c r="AY1850" s="17">
        <v>211.2</v>
      </c>
      <c r="AZ1850" s="17">
        <v>211.2</v>
      </c>
      <c r="BA1850" s="17">
        <v>211.2</v>
      </c>
      <c r="BB1850" s="17">
        <v>211.2</v>
      </c>
      <c r="BC1850" s="17">
        <v>211.2</v>
      </c>
      <c r="BD1850" s="17">
        <v>211.2</v>
      </c>
      <c r="BE1850" s="17">
        <v>211.2</v>
      </c>
      <c r="BF1850" s="17">
        <v>211.2</v>
      </c>
      <c r="BG1850" s="17">
        <v>211.2</v>
      </c>
      <c r="BH1850" s="17">
        <v>2534.4</v>
      </c>
      <c r="BI1850" s="17">
        <v>2534.4</v>
      </c>
      <c r="BJ1850" s="17">
        <v>2534.4</v>
      </c>
      <c r="BK1850" s="17">
        <v>2534.4</v>
      </c>
    </row>
    <row r="1851" spans="2:63" x14ac:dyDescent="0.25">
      <c r="B1851" t="s">
        <v>5541</v>
      </c>
      <c r="C1851">
        <v>31085127</v>
      </c>
      <c r="D1851" t="s">
        <v>5590</v>
      </c>
      <c r="E1851" t="s">
        <v>1285</v>
      </c>
      <c r="F1851">
        <v>740</v>
      </c>
      <c r="G1851" t="s">
        <v>10884</v>
      </c>
      <c r="H1851" t="s">
        <v>1267</v>
      </c>
      <c r="I1851" s="33">
        <v>200000011100</v>
      </c>
      <c r="J1851" t="s">
        <v>10970</v>
      </c>
      <c r="K1851" t="s">
        <v>10970</v>
      </c>
      <c r="L1851" t="s">
        <v>10887</v>
      </c>
      <c r="N1851" s="16">
        <v>43902</v>
      </c>
      <c r="O1851" s="16">
        <v>43983</v>
      </c>
      <c r="P1851" s="16">
        <v>47848</v>
      </c>
      <c r="R1851" t="s">
        <v>1286</v>
      </c>
      <c r="S1851" t="s">
        <v>1266</v>
      </c>
      <c r="T1851" t="s">
        <v>1266</v>
      </c>
      <c r="V1851" t="s">
        <v>1269</v>
      </c>
      <c r="W1851" t="s">
        <v>5543</v>
      </c>
      <c r="Y1851" t="s">
        <v>2392</v>
      </c>
      <c r="Z1851" t="s">
        <v>1300</v>
      </c>
      <c r="AA1851">
        <v>7000502617</v>
      </c>
      <c r="AB1851" t="s">
        <v>1272</v>
      </c>
      <c r="AC1851" t="s">
        <v>2394</v>
      </c>
      <c r="AD1851" s="16">
        <v>45797</v>
      </c>
      <c r="AE1851">
        <v>8000047847</v>
      </c>
      <c r="AF1851" s="16">
        <v>45797</v>
      </c>
      <c r="AI1851" t="s">
        <v>5591</v>
      </c>
      <c r="AJ1851" t="s">
        <v>5592</v>
      </c>
      <c r="AK1851" t="s">
        <v>10922</v>
      </c>
      <c r="AL1851" t="s">
        <v>3399</v>
      </c>
      <c r="AM1851" t="s">
        <v>28</v>
      </c>
      <c r="AN1851" s="16">
        <v>44927</v>
      </c>
      <c r="AO1851" t="s">
        <v>10889</v>
      </c>
      <c r="AP1851" t="s">
        <v>5562</v>
      </c>
      <c r="AQ1851">
        <v>1144</v>
      </c>
      <c r="AR1851" t="s">
        <v>5561</v>
      </c>
      <c r="AS1851" t="s">
        <v>10896</v>
      </c>
      <c r="AU1851" s="17">
        <v>4</v>
      </c>
      <c r="AV1851" s="17">
        <v>211.2</v>
      </c>
      <c r="AW1851" s="17">
        <v>211.2</v>
      </c>
      <c r="AX1851" s="17">
        <v>211.2</v>
      </c>
      <c r="AY1851" s="17">
        <v>211.2</v>
      </c>
      <c r="AZ1851" s="17">
        <v>211.2</v>
      </c>
      <c r="BA1851" s="17">
        <v>211.2</v>
      </c>
      <c r="BB1851" s="17">
        <v>211.2</v>
      </c>
      <c r="BC1851" s="17">
        <v>211.2</v>
      </c>
      <c r="BD1851" s="17">
        <v>211.2</v>
      </c>
      <c r="BE1851" s="17">
        <v>211.2</v>
      </c>
      <c r="BF1851" s="17">
        <v>211.2</v>
      </c>
      <c r="BG1851" s="17">
        <v>211.2</v>
      </c>
      <c r="BH1851" s="17">
        <v>2534.4</v>
      </c>
      <c r="BI1851" s="17">
        <v>2534.4</v>
      </c>
      <c r="BJ1851" s="17">
        <v>2534.4</v>
      </c>
      <c r="BK1851" s="17">
        <v>2534.4</v>
      </c>
    </row>
    <row r="1852" spans="2:63" x14ac:dyDescent="0.25">
      <c r="B1852" t="s">
        <v>5541</v>
      </c>
      <c r="C1852">
        <v>31085127</v>
      </c>
      <c r="D1852" t="s">
        <v>5590</v>
      </c>
      <c r="E1852" t="s">
        <v>1285</v>
      </c>
      <c r="F1852">
        <v>890</v>
      </c>
      <c r="G1852" t="s">
        <v>10884</v>
      </c>
      <c r="H1852" t="s">
        <v>1267</v>
      </c>
      <c r="I1852" s="33">
        <v>200000011100</v>
      </c>
      <c r="J1852" t="s">
        <v>10970</v>
      </c>
      <c r="K1852" t="s">
        <v>10970</v>
      </c>
      <c r="L1852" t="s">
        <v>10887</v>
      </c>
      <c r="N1852" s="16">
        <v>43902</v>
      </c>
      <c r="O1852" s="16">
        <v>43983</v>
      </c>
      <c r="P1852" s="16">
        <v>47848</v>
      </c>
      <c r="R1852" t="s">
        <v>1286</v>
      </c>
      <c r="S1852" t="s">
        <v>1266</v>
      </c>
      <c r="T1852" t="s">
        <v>1266</v>
      </c>
      <c r="V1852" t="s">
        <v>1269</v>
      </c>
      <c r="W1852" t="s">
        <v>5543</v>
      </c>
      <c r="Y1852" t="s">
        <v>2392</v>
      </c>
      <c r="Z1852" t="s">
        <v>1300</v>
      </c>
      <c r="AA1852">
        <v>7000502617</v>
      </c>
      <c r="AB1852" t="s">
        <v>1272</v>
      </c>
      <c r="AC1852" t="s">
        <v>2394</v>
      </c>
      <c r="AD1852" s="16">
        <v>45797</v>
      </c>
      <c r="AE1852">
        <v>8000047847</v>
      </c>
      <c r="AF1852" s="16">
        <v>45797</v>
      </c>
      <c r="AI1852" t="s">
        <v>5591</v>
      </c>
      <c r="AJ1852" t="s">
        <v>5592</v>
      </c>
      <c r="AK1852" t="s">
        <v>10922</v>
      </c>
      <c r="AL1852" t="s">
        <v>3399</v>
      </c>
      <c r="AM1852" t="s">
        <v>28</v>
      </c>
      <c r="AN1852" s="16">
        <v>44927</v>
      </c>
      <c r="AO1852" t="s">
        <v>10889</v>
      </c>
      <c r="AP1852" t="s">
        <v>5562</v>
      </c>
      <c r="AQ1852">
        <v>1144</v>
      </c>
      <c r="AR1852" t="s">
        <v>5561</v>
      </c>
      <c r="AS1852" t="s">
        <v>10896</v>
      </c>
      <c r="AU1852" s="17">
        <v>4</v>
      </c>
      <c r="AV1852" s="17">
        <v>211.2</v>
      </c>
      <c r="AW1852" s="17">
        <v>211.2</v>
      </c>
      <c r="AX1852" s="17">
        <v>211.2</v>
      </c>
      <c r="AY1852" s="17">
        <v>211.2</v>
      </c>
      <c r="AZ1852" s="17">
        <v>211.2</v>
      </c>
      <c r="BA1852" s="17">
        <v>211.2</v>
      </c>
      <c r="BB1852" s="17">
        <v>211.2</v>
      </c>
      <c r="BC1852" s="17">
        <v>211.2</v>
      </c>
      <c r="BD1852" s="17">
        <v>211.2</v>
      </c>
      <c r="BE1852" s="17">
        <v>211.2</v>
      </c>
      <c r="BF1852" s="17">
        <v>211.2</v>
      </c>
      <c r="BG1852" s="17">
        <v>211.2</v>
      </c>
      <c r="BH1852" s="17">
        <v>2534.4</v>
      </c>
      <c r="BI1852" s="17">
        <v>2534.4</v>
      </c>
      <c r="BJ1852" s="17">
        <v>2534.4</v>
      </c>
      <c r="BK1852" s="17">
        <v>2534.4</v>
      </c>
    </row>
    <row r="1853" spans="2:63" x14ac:dyDescent="0.25">
      <c r="B1853" t="s">
        <v>5541</v>
      </c>
      <c r="C1853">
        <v>31085127</v>
      </c>
      <c r="D1853" t="s">
        <v>5590</v>
      </c>
      <c r="E1853" t="s">
        <v>1285</v>
      </c>
      <c r="F1853">
        <v>1540</v>
      </c>
      <c r="G1853" t="s">
        <v>10884</v>
      </c>
      <c r="H1853" t="s">
        <v>1267</v>
      </c>
      <c r="I1853" s="33">
        <v>200000010885</v>
      </c>
      <c r="J1853" t="s">
        <v>11030</v>
      </c>
      <c r="K1853" t="s">
        <v>11720</v>
      </c>
      <c r="L1853" t="s">
        <v>10887</v>
      </c>
      <c r="N1853" s="16">
        <v>44360</v>
      </c>
      <c r="O1853" s="16">
        <v>44287</v>
      </c>
      <c r="P1853" s="16">
        <v>47848</v>
      </c>
      <c r="R1853" t="s">
        <v>1286</v>
      </c>
      <c r="S1853" t="s">
        <v>1266</v>
      </c>
      <c r="T1853" t="s">
        <v>1266</v>
      </c>
      <c r="V1853" t="s">
        <v>1269</v>
      </c>
      <c r="W1853" t="s">
        <v>5543</v>
      </c>
      <c r="Y1853" t="s">
        <v>2392</v>
      </c>
      <c r="Z1853" t="s">
        <v>1300</v>
      </c>
      <c r="AA1853">
        <v>7000502617</v>
      </c>
      <c r="AB1853" t="s">
        <v>1272</v>
      </c>
      <c r="AC1853" t="s">
        <v>2394</v>
      </c>
      <c r="AD1853" s="16">
        <v>45797</v>
      </c>
      <c r="AE1853">
        <v>8000047847</v>
      </c>
      <c r="AF1853" s="16">
        <v>45797</v>
      </c>
      <c r="AI1853" t="s">
        <v>5591</v>
      </c>
      <c r="AJ1853" t="s">
        <v>5592</v>
      </c>
      <c r="AK1853" t="s">
        <v>10916</v>
      </c>
      <c r="AL1853" t="s">
        <v>2860</v>
      </c>
      <c r="AM1853" t="s">
        <v>28</v>
      </c>
      <c r="AN1853" s="16">
        <v>44360</v>
      </c>
      <c r="AO1853" t="s">
        <v>10889</v>
      </c>
      <c r="AP1853" t="s">
        <v>5562</v>
      </c>
      <c r="AQ1853">
        <v>1144</v>
      </c>
      <c r="AR1853" t="s">
        <v>5561</v>
      </c>
      <c r="AS1853" t="s">
        <v>10896</v>
      </c>
      <c r="AU1853" s="17">
        <v>30</v>
      </c>
      <c r="AV1853" s="17">
        <v>30</v>
      </c>
      <c r="AW1853" s="17">
        <v>30</v>
      </c>
      <c r="AX1853" s="17">
        <v>30</v>
      </c>
      <c r="AY1853" s="17">
        <v>30</v>
      </c>
      <c r="AZ1853" s="17">
        <v>30</v>
      </c>
      <c r="BA1853" s="17">
        <v>30</v>
      </c>
      <c r="BB1853" s="17">
        <v>30</v>
      </c>
      <c r="BC1853" s="17">
        <v>30</v>
      </c>
      <c r="BD1853" s="17">
        <v>30</v>
      </c>
      <c r="BE1853" s="17">
        <v>30</v>
      </c>
      <c r="BF1853" s="17">
        <v>30</v>
      </c>
      <c r="BG1853" s="17">
        <v>30</v>
      </c>
      <c r="BH1853" s="17">
        <v>360</v>
      </c>
      <c r="BI1853" s="17">
        <v>360</v>
      </c>
      <c r="BJ1853" s="17">
        <v>360</v>
      </c>
      <c r="BK1853" s="17">
        <v>360</v>
      </c>
    </row>
    <row r="1854" spans="2:63" x14ac:dyDescent="0.25">
      <c r="B1854" t="s">
        <v>5541</v>
      </c>
      <c r="C1854">
        <v>31085127</v>
      </c>
      <c r="D1854" t="s">
        <v>5590</v>
      </c>
      <c r="E1854" t="s">
        <v>1285</v>
      </c>
      <c r="F1854">
        <v>1660</v>
      </c>
      <c r="G1854" t="s">
        <v>10884</v>
      </c>
      <c r="H1854" t="s">
        <v>1267</v>
      </c>
      <c r="I1854" s="33">
        <v>200000011063</v>
      </c>
      <c r="J1854" t="s">
        <v>10921</v>
      </c>
      <c r="K1854" t="s">
        <v>10921</v>
      </c>
      <c r="L1854" t="s">
        <v>10887</v>
      </c>
      <c r="N1854" s="16">
        <v>45597</v>
      </c>
      <c r="O1854" s="16">
        <v>45597</v>
      </c>
      <c r="P1854" s="16">
        <v>47848</v>
      </c>
      <c r="R1854" t="s">
        <v>1286</v>
      </c>
      <c r="S1854" t="s">
        <v>1266</v>
      </c>
      <c r="T1854" t="s">
        <v>1266</v>
      </c>
      <c r="V1854" t="s">
        <v>1269</v>
      </c>
      <c r="W1854" t="s">
        <v>5543</v>
      </c>
      <c r="Y1854" t="s">
        <v>2392</v>
      </c>
      <c r="Z1854" t="s">
        <v>1300</v>
      </c>
      <c r="AA1854">
        <v>7000502617</v>
      </c>
      <c r="AB1854" t="s">
        <v>1272</v>
      </c>
      <c r="AC1854" t="s">
        <v>2394</v>
      </c>
      <c r="AD1854" s="16">
        <v>45797</v>
      </c>
      <c r="AE1854">
        <v>8000047847</v>
      </c>
      <c r="AF1854" s="16">
        <v>45797</v>
      </c>
      <c r="AI1854" t="s">
        <v>5591</v>
      </c>
      <c r="AJ1854" t="s">
        <v>5592</v>
      </c>
      <c r="AK1854" t="s">
        <v>10922</v>
      </c>
      <c r="AL1854" t="s">
        <v>3399</v>
      </c>
      <c r="AM1854" t="s">
        <v>28</v>
      </c>
      <c r="AN1854" s="16">
        <v>45597</v>
      </c>
      <c r="AO1854" t="s">
        <v>10889</v>
      </c>
      <c r="AP1854" t="s">
        <v>5562</v>
      </c>
      <c r="AQ1854">
        <v>1144</v>
      </c>
      <c r="AR1854" t="s">
        <v>5561</v>
      </c>
      <c r="AS1854" t="s">
        <v>10896</v>
      </c>
      <c r="AU1854" s="17">
        <v>34</v>
      </c>
      <c r="AV1854" s="17">
        <v>646</v>
      </c>
      <c r="AW1854" s="17">
        <v>646</v>
      </c>
      <c r="AX1854" s="17">
        <v>646</v>
      </c>
      <c r="AY1854" s="17">
        <v>646</v>
      </c>
      <c r="AZ1854" s="17">
        <v>646</v>
      </c>
      <c r="BA1854" s="17">
        <v>646</v>
      </c>
      <c r="BB1854" s="17">
        <v>646</v>
      </c>
      <c r="BC1854" s="17">
        <v>646</v>
      </c>
      <c r="BD1854" s="17">
        <v>646</v>
      </c>
      <c r="BE1854" s="17">
        <v>646</v>
      </c>
      <c r="BF1854" s="17">
        <v>646</v>
      </c>
      <c r="BG1854" s="17">
        <v>646</v>
      </c>
      <c r="BH1854" s="17">
        <v>7752</v>
      </c>
      <c r="BI1854" s="17">
        <v>7752</v>
      </c>
      <c r="BJ1854" s="17">
        <v>7752</v>
      </c>
      <c r="BK1854" s="17">
        <v>7752</v>
      </c>
    </row>
    <row r="1855" spans="2:63" x14ac:dyDescent="0.25">
      <c r="B1855" t="s">
        <v>5541</v>
      </c>
      <c r="C1855">
        <v>31085127</v>
      </c>
      <c r="D1855" t="s">
        <v>5590</v>
      </c>
      <c r="E1855" t="s">
        <v>1285</v>
      </c>
      <c r="F1855">
        <v>1670</v>
      </c>
      <c r="G1855" t="s">
        <v>10884</v>
      </c>
      <c r="H1855" t="s">
        <v>1267</v>
      </c>
      <c r="I1855" s="33">
        <v>200000011097</v>
      </c>
      <c r="J1855" t="s">
        <v>10924</v>
      </c>
      <c r="K1855" t="s">
        <v>10924</v>
      </c>
      <c r="L1855" t="s">
        <v>10887</v>
      </c>
      <c r="N1855" s="16">
        <v>45597</v>
      </c>
      <c r="O1855" s="16">
        <v>45597</v>
      </c>
      <c r="P1855" s="16">
        <v>47848</v>
      </c>
      <c r="R1855" t="s">
        <v>1286</v>
      </c>
      <c r="S1855" t="s">
        <v>1266</v>
      </c>
      <c r="T1855" t="s">
        <v>1266</v>
      </c>
      <c r="V1855" t="s">
        <v>1269</v>
      </c>
      <c r="W1855" t="s">
        <v>5543</v>
      </c>
      <c r="Y1855" t="s">
        <v>2392</v>
      </c>
      <c r="Z1855" t="s">
        <v>1300</v>
      </c>
      <c r="AA1855">
        <v>7000502617</v>
      </c>
      <c r="AB1855" t="s">
        <v>1272</v>
      </c>
      <c r="AC1855" t="s">
        <v>2394</v>
      </c>
      <c r="AD1855" s="16">
        <v>45797</v>
      </c>
      <c r="AE1855">
        <v>8000047847</v>
      </c>
      <c r="AF1855" s="16">
        <v>45797</v>
      </c>
      <c r="AI1855" t="s">
        <v>5591</v>
      </c>
      <c r="AJ1855" t="s">
        <v>5592</v>
      </c>
      <c r="AK1855" t="s">
        <v>10922</v>
      </c>
      <c r="AL1855" t="s">
        <v>3399</v>
      </c>
      <c r="AM1855" t="s">
        <v>28</v>
      </c>
      <c r="AN1855" s="16">
        <v>45597</v>
      </c>
      <c r="AO1855" t="s">
        <v>10889</v>
      </c>
      <c r="AP1855" t="s">
        <v>5562</v>
      </c>
      <c r="AQ1855">
        <v>1144</v>
      </c>
      <c r="AR1855" t="s">
        <v>5561</v>
      </c>
      <c r="AS1855" t="s">
        <v>10896</v>
      </c>
      <c r="AU1855" s="17">
        <v>34</v>
      </c>
      <c r="AV1855" s="17">
        <v>3400</v>
      </c>
      <c r="AW1855" s="17">
        <v>3400</v>
      </c>
      <c r="AX1855" s="17">
        <v>3400</v>
      </c>
      <c r="AY1855" s="17">
        <v>3400</v>
      </c>
      <c r="AZ1855" s="17">
        <v>3400</v>
      </c>
      <c r="BA1855" s="17">
        <v>3400</v>
      </c>
      <c r="BB1855" s="17">
        <v>3400</v>
      </c>
      <c r="BC1855" s="17">
        <v>3400</v>
      </c>
      <c r="BD1855" s="17">
        <v>3400</v>
      </c>
      <c r="BE1855" s="17">
        <v>3400</v>
      </c>
      <c r="BF1855" s="17">
        <v>3400</v>
      </c>
      <c r="BG1855" s="17">
        <v>3400</v>
      </c>
      <c r="BH1855" s="17">
        <v>40800</v>
      </c>
      <c r="BI1855" s="17">
        <v>40800</v>
      </c>
      <c r="BJ1855" s="17">
        <v>40800</v>
      </c>
      <c r="BK1855" s="17">
        <v>40800</v>
      </c>
    </row>
    <row r="1856" spans="2:63" x14ac:dyDescent="0.25">
      <c r="B1856" t="s">
        <v>5541</v>
      </c>
      <c r="C1856">
        <v>31085127</v>
      </c>
      <c r="D1856" t="s">
        <v>5590</v>
      </c>
      <c r="E1856" t="s">
        <v>1285</v>
      </c>
      <c r="F1856">
        <v>1810</v>
      </c>
      <c r="G1856" t="s">
        <v>10884</v>
      </c>
      <c r="H1856" t="s">
        <v>1267</v>
      </c>
      <c r="I1856" s="33">
        <v>200000013483</v>
      </c>
      <c r="J1856" t="s">
        <v>10969</v>
      </c>
      <c r="K1856" t="s">
        <v>10957</v>
      </c>
      <c r="L1856" t="s">
        <v>10887</v>
      </c>
      <c r="N1856" s="16">
        <v>45679</v>
      </c>
      <c r="O1856" s="16">
        <v>45658</v>
      </c>
      <c r="P1856" s="16">
        <v>47848</v>
      </c>
      <c r="R1856" t="s">
        <v>1286</v>
      </c>
      <c r="S1856" t="s">
        <v>1266</v>
      </c>
      <c r="T1856" t="s">
        <v>1266</v>
      </c>
      <c r="V1856" t="s">
        <v>1269</v>
      </c>
      <c r="W1856" t="s">
        <v>5543</v>
      </c>
      <c r="Y1856" t="s">
        <v>2392</v>
      </c>
      <c r="Z1856" t="s">
        <v>1300</v>
      </c>
      <c r="AA1856">
        <v>7000502617</v>
      </c>
      <c r="AB1856" t="s">
        <v>1272</v>
      </c>
      <c r="AC1856" t="s">
        <v>2394</v>
      </c>
      <c r="AD1856" s="16">
        <v>45797</v>
      </c>
      <c r="AE1856">
        <v>8000047847</v>
      </c>
      <c r="AF1856" s="16">
        <v>45797</v>
      </c>
      <c r="AI1856" t="s">
        <v>5591</v>
      </c>
      <c r="AJ1856" t="s">
        <v>5592</v>
      </c>
      <c r="AK1856" t="s">
        <v>10960</v>
      </c>
      <c r="AL1856" t="s">
        <v>1716</v>
      </c>
      <c r="AM1856" t="s">
        <v>28</v>
      </c>
      <c r="AN1856" s="16">
        <v>45658</v>
      </c>
      <c r="AO1856" t="s">
        <v>10889</v>
      </c>
      <c r="AP1856" t="s">
        <v>5562</v>
      </c>
      <c r="AQ1856">
        <v>1144</v>
      </c>
      <c r="AR1856" t="s">
        <v>5561</v>
      </c>
      <c r="AS1856" t="s">
        <v>10890</v>
      </c>
      <c r="AU1856" s="17">
        <v>79.2</v>
      </c>
      <c r="AV1856" s="17">
        <v>79.2</v>
      </c>
      <c r="AW1856" s="17">
        <v>79.2</v>
      </c>
      <c r="AX1856" s="17">
        <v>79.2</v>
      </c>
      <c r="AY1856" s="17">
        <v>79.2</v>
      </c>
      <c r="AZ1856" s="17">
        <v>79.2</v>
      </c>
      <c r="BA1856" s="17">
        <v>79.2</v>
      </c>
      <c r="BB1856" s="17">
        <v>79.2</v>
      </c>
      <c r="BC1856" s="17">
        <v>79.2</v>
      </c>
      <c r="BD1856" s="17">
        <v>79.2</v>
      </c>
      <c r="BE1856" s="17">
        <v>79.2</v>
      </c>
      <c r="BF1856" s="17">
        <v>79.2</v>
      </c>
      <c r="BG1856" s="17">
        <v>79.2</v>
      </c>
      <c r="BH1856" s="17">
        <v>950.4</v>
      </c>
      <c r="BI1856" s="17">
        <v>950.4</v>
      </c>
      <c r="BJ1856" s="17">
        <v>950.4</v>
      </c>
      <c r="BK1856" s="17">
        <v>950.4</v>
      </c>
    </row>
    <row r="1857" spans="2:63" x14ac:dyDescent="0.25">
      <c r="B1857" t="s">
        <v>5541</v>
      </c>
      <c r="C1857">
        <v>31085127</v>
      </c>
      <c r="D1857" t="s">
        <v>5590</v>
      </c>
      <c r="E1857" t="s">
        <v>1285</v>
      </c>
      <c r="F1857">
        <v>1820</v>
      </c>
      <c r="G1857" t="s">
        <v>10884</v>
      </c>
      <c r="H1857" t="s">
        <v>1267</v>
      </c>
      <c r="I1857" s="33">
        <v>200000013483</v>
      </c>
      <c r="J1857" t="s">
        <v>10969</v>
      </c>
      <c r="K1857" t="s">
        <v>10957</v>
      </c>
      <c r="L1857" t="s">
        <v>10887</v>
      </c>
      <c r="N1857" s="16">
        <v>45679</v>
      </c>
      <c r="O1857" s="16">
        <v>45658</v>
      </c>
      <c r="P1857" s="16">
        <v>47848</v>
      </c>
      <c r="R1857" t="s">
        <v>1286</v>
      </c>
      <c r="S1857" t="s">
        <v>1266</v>
      </c>
      <c r="T1857" t="s">
        <v>1266</v>
      </c>
      <c r="V1857" t="s">
        <v>1269</v>
      </c>
      <c r="W1857" t="s">
        <v>5543</v>
      </c>
      <c r="Y1857" t="s">
        <v>2392</v>
      </c>
      <c r="Z1857" t="s">
        <v>1300</v>
      </c>
      <c r="AA1857">
        <v>7000502617</v>
      </c>
      <c r="AB1857" t="s">
        <v>1272</v>
      </c>
      <c r="AC1857" t="s">
        <v>2394</v>
      </c>
      <c r="AD1857" s="16">
        <v>45797</v>
      </c>
      <c r="AE1857">
        <v>8000047847</v>
      </c>
      <c r="AF1857" s="16">
        <v>45797</v>
      </c>
      <c r="AI1857" t="s">
        <v>5591</v>
      </c>
      <c r="AJ1857" t="s">
        <v>5592</v>
      </c>
      <c r="AK1857" t="s">
        <v>10960</v>
      </c>
      <c r="AL1857" t="s">
        <v>1716</v>
      </c>
      <c r="AM1857" t="s">
        <v>28</v>
      </c>
      <c r="AN1857" s="16">
        <v>45658</v>
      </c>
      <c r="AO1857" t="s">
        <v>10889</v>
      </c>
      <c r="AP1857" t="s">
        <v>5562</v>
      </c>
      <c r="AQ1857">
        <v>1144</v>
      </c>
      <c r="AR1857" t="s">
        <v>5561</v>
      </c>
      <c r="AS1857" t="s">
        <v>10890</v>
      </c>
      <c r="AU1857" s="17">
        <v>79.2</v>
      </c>
      <c r="AV1857" s="17">
        <v>79.2</v>
      </c>
      <c r="AW1857" s="17">
        <v>79.2</v>
      </c>
      <c r="AX1857" s="17">
        <v>79.2</v>
      </c>
      <c r="AY1857" s="17">
        <v>79.2</v>
      </c>
      <c r="AZ1857" s="17">
        <v>79.2</v>
      </c>
      <c r="BA1857" s="17">
        <v>79.2</v>
      </c>
      <c r="BB1857" s="17">
        <v>79.2</v>
      </c>
      <c r="BC1857" s="17">
        <v>79.2</v>
      </c>
      <c r="BD1857" s="17">
        <v>79.2</v>
      </c>
      <c r="BE1857" s="17">
        <v>79.2</v>
      </c>
      <c r="BF1857" s="17">
        <v>79.2</v>
      </c>
      <c r="BG1857" s="17">
        <v>79.2</v>
      </c>
      <c r="BH1857" s="17">
        <v>950.4</v>
      </c>
      <c r="BI1857" s="17">
        <v>950.4</v>
      </c>
      <c r="BJ1857" s="17">
        <v>950.4</v>
      </c>
      <c r="BK1857" s="17">
        <v>950.4</v>
      </c>
    </row>
    <row r="1858" spans="2:63" x14ac:dyDescent="0.25">
      <c r="B1858" t="s">
        <v>5541</v>
      </c>
      <c r="C1858">
        <v>31085127</v>
      </c>
      <c r="D1858" t="s">
        <v>5590</v>
      </c>
      <c r="E1858" t="s">
        <v>1285</v>
      </c>
      <c r="F1858">
        <v>1830</v>
      </c>
      <c r="G1858" t="s">
        <v>10884</v>
      </c>
      <c r="H1858" t="s">
        <v>1267</v>
      </c>
      <c r="I1858" s="33">
        <v>200000013483</v>
      </c>
      <c r="J1858" t="s">
        <v>10969</v>
      </c>
      <c r="K1858" t="s">
        <v>10957</v>
      </c>
      <c r="L1858" t="s">
        <v>10887</v>
      </c>
      <c r="N1858" s="16">
        <v>45679</v>
      </c>
      <c r="O1858" s="16">
        <v>45658</v>
      </c>
      <c r="P1858" s="16">
        <v>47848</v>
      </c>
      <c r="R1858" t="s">
        <v>1286</v>
      </c>
      <c r="S1858" t="s">
        <v>1266</v>
      </c>
      <c r="T1858" t="s">
        <v>1266</v>
      </c>
      <c r="V1858" t="s">
        <v>1269</v>
      </c>
      <c r="W1858" t="s">
        <v>5543</v>
      </c>
      <c r="Y1858" t="s">
        <v>2392</v>
      </c>
      <c r="Z1858" t="s">
        <v>1300</v>
      </c>
      <c r="AA1858">
        <v>7000502617</v>
      </c>
      <c r="AB1858" t="s">
        <v>1272</v>
      </c>
      <c r="AC1858" t="s">
        <v>2394</v>
      </c>
      <c r="AD1858" s="16">
        <v>45797</v>
      </c>
      <c r="AE1858">
        <v>8000047847</v>
      </c>
      <c r="AF1858" s="16">
        <v>45797</v>
      </c>
      <c r="AI1858" t="s">
        <v>5591</v>
      </c>
      <c r="AJ1858" t="s">
        <v>5592</v>
      </c>
      <c r="AK1858" t="s">
        <v>10960</v>
      </c>
      <c r="AL1858" t="s">
        <v>1716</v>
      </c>
      <c r="AM1858" t="s">
        <v>28</v>
      </c>
      <c r="AN1858" s="16">
        <v>45658</v>
      </c>
      <c r="AO1858" t="s">
        <v>10889</v>
      </c>
      <c r="AP1858" t="s">
        <v>5562</v>
      </c>
      <c r="AQ1858">
        <v>1144</v>
      </c>
      <c r="AR1858" t="s">
        <v>5561</v>
      </c>
      <c r="AS1858" t="s">
        <v>10890</v>
      </c>
      <c r="AU1858" s="17">
        <v>79.2</v>
      </c>
      <c r="AV1858" s="17">
        <v>79.2</v>
      </c>
      <c r="AW1858" s="17">
        <v>79.2</v>
      </c>
      <c r="AX1858" s="17">
        <v>79.2</v>
      </c>
      <c r="AY1858" s="17">
        <v>79.2</v>
      </c>
      <c r="AZ1858" s="17">
        <v>79.2</v>
      </c>
      <c r="BA1858" s="17">
        <v>79.2</v>
      </c>
      <c r="BB1858" s="17">
        <v>79.2</v>
      </c>
      <c r="BC1858" s="17">
        <v>79.2</v>
      </c>
      <c r="BD1858" s="17">
        <v>79.2</v>
      </c>
      <c r="BE1858" s="17">
        <v>79.2</v>
      </c>
      <c r="BF1858" s="17">
        <v>79.2</v>
      </c>
      <c r="BG1858" s="17">
        <v>79.2</v>
      </c>
      <c r="BH1858" s="17">
        <v>950.4</v>
      </c>
      <c r="BI1858" s="17">
        <v>950.4</v>
      </c>
      <c r="BJ1858" s="17">
        <v>950.4</v>
      </c>
      <c r="BK1858" s="17">
        <v>950.4</v>
      </c>
    </row>
    <row r="1859" spans="2:63" x14ac:dyDescent="0.25">
      <c r="B1859" t="s">
        <v>5541</v>
      </c>
      <c r="C1859">
        <v>31085127</v>
      </c>
      <c r="D1859" t="s">
        <v>5590</v>
      </c>
      <c r="E1859" t="s">
        <v>1285</v>
      </c>
      <c r="F1859">
        <v>1840</v>
      </c>
      <c r="G1859" t="s">
        <v>10884</v>
      </c>
      <c r="H1859" t="s">
        <v>1267</v>
      </c>
      <c r="I1859" s="33">
        <v>200000013483</v>
      </c>
      <c r="J1859" t="s">
        <v>10969</v>
      </c>
      <c r="K1859" t="s">
        <v>10957</v>
      </c>
      <c r="L1859" t="s">
        <v>10887</v>
      </c>
      <c r="N1859" s="16">
        <v>45679</v>
      </c>
      <c r="O1859" s="16">
        <v>45658</v>
      </c>
      <c r="P1859" s="16">
        <v>47848</v>
      </c>
      <c r="R1859" t="s">
        <v>1286</v>
      </c>
      <c r="S1859" t="s">
        <v>1266</v>
      </c>
      <c r="T1859" t="s">
        <v>1266</v>
      </c>
      <c r="V1859" t="s">
        <v>1269</v>
      </c>
      <c r="W1859" t="s">
        <v>5543</v>
      </c>
      <c r="Y1859" t="s">
        <v>2392</v>
      </c>
      <c r="Z1859" t="s">
        <v>1300</v>
      </c>
      <c r="AA1859">
        <v>7000502617</v>
      </c>
      <c r="AB1859" t="s">
        <v>1272</v>
      </c>
      <c r="AC1859" t="s">
        <v>2394</v>
      </c>
      <c r="AD1859" s="16">
        <v>45797</v>
      </c>
      <c r="AE1859">
        <v>8000047847</v>
      </c>
      <c r="AF1859" s="16">
        <v>45797</v>
      </c>
      <c r="AI1859" t="s">
        <v>5591</v>
      </c>
      <c r="AJ1859" t="s">
        <v>5592</v>
      </c>
      <c r="AK1859" t="s">
        <v>10960</v>
      </c>
      <c r="AL1859" t="s">
        <v>1716</v>
      </c>
      <c r="AM1859" t="s">
        <v>28</v>
      </c>
      <c r="AN1859" s="16">
        <v>45658</v>
      </c>
      <c r="AO1859" t="s">
        <v>10889</v>
      </c>
      <c r="AP1859" t="s">
        <v>5562</v>
      </c>
      <c r="AQ1859">
        <v>1144</v>
      </c>
      <c r="AR1859" t="s">
        <v>5561</v>
      </c>
      <c r="AS1859" t="s">
        <v>10890</v>
      </c>
      <c r="AU1859" s="17">
        <v>79.2</v>
      </c>
      <c r="AV1859" s="17">
        <v>79.2</v>
      </c>
      <c r="AW1859" s="17">
        <v>79.2</v>
      </c>
      <c r="AX1859" s="17">
        <v>79.2</v>
      </c>
      <c r="AY1859" s="17">
        <v>79.2</v>
      </c>
      <c r="AZ1859" s="17">
        <v>79.2</v>
      </c>
      <c r="BA1859" s="17">
        <v>79.2</v>
      </c>
      <c r="BB1859" s="17">
        <v>79.2</v>
      </c>
      <c r="BC1859" s="17">
        <v>79.2</v>
      </c>
      <c r="BD1859" s="17">
        <v>79.2</v>
      </c>
      <c r="BE1859" s="17">
        <v>79.2</v>
      </c>
      <c r="BF1859" s="17">
        <v>79.2</v>
      </c>
      <c r="BG1859" s="17">
        <v>79.2</v>
      </c>
      <c r="BH1859" s="17">
        <v>950.4</v>
      </c>
      <c r="BI1859" s="17">
        <v>950.4</v>
      </c>
      <c r="BJ1859" s="17">
        <v>950.4</v>
      </c>
      <c r="BK1859" s="17">
        <v>950.4</v>
      </c>
    </row>
    <row r="1860" spans="2:63" x14ac:dyDescent="0.25">
      <c r="B1860" t="s">
        <v>5541</v>
      </c>
      <c r="C1860">
        <v>31085127</v>
      </c>
      <c r="D1860" t="s">
        <v>5590</v>
      </c>
      <c r="E1860" t="s">
        <v>1285</v>
      </c>
      <c r="F1860">
        <v>1850</v>
      </c>
      <c r="G1860" t="s">
        <v>10884</v>
      </c>
      <c r="H1860" t="s">
        <v>1267</v>
      </c>
      <c r="I1860" s="33">
        <v>200000013483</v>
      </c>
      <c r="J1860" t="s">
        <v>10969</v>
      </c>
      <c r="K1860" t="s">
        <v>10957</v>
      </c>
      <c r="L1860" t="s">
        <v>10887</v>
      </c>
      <c r="N1860" s="16">
        <v>45679</v>
      </c>
      <c r="O1860" s="16">
        <v>45658</v>
      </c>
      <c r="P1860" s="16">
        <v>47848</v>
      </c>
      <c r="R1860" t="s">
        <v>1286</v>
      </c>
      <c r="S1860" t="s">
        <v>1266</v>
      </c>
      <c r="T1860" t="s">
        <v>1266</v>
      </c>
      <c r="V1860" t="s">
        <v>1269</v>
      </c>
      <c r="W1860" t="s">
        <v>5543</v>
      </c>
      <c r="Y1860" t="s">
        <v>2392</v>
      </c>
      <c r="Z1860" t="s">
        <v>1300</v>
      </c>
      <c r="AA1860">
        <v>7000502617</v>
      </c>
      <c r="AB1860" t="s">
        <v>1272</v>
      </c>
      <c r="AC1860" t="s">
        <v>2394</v>
      </c>
      <c r="AD1860" s="16">
        <v>45797</v>
      </c>
      <c r="AE1860">
        <v>8000047847</v>
      </c>
      <c r="AF1860" s="16">
        <v>45797</v>
      </c>
      <c r="AI1860" t="s">
        <v>5591</v>
      </c>
      <c r="AJ1860" t="s">
        <v>5592</v>
      </c>
      <c r="AK1860" t="s">
        <v>10960</v>
      </c>
      <c r="AL1860" t="s">
        <v>1716</v>
      </c>
      <c r="AM1860" t="s">
        <v>28</v>
      </c>
      <c r="AN1860" s="16">
        <v>45658</v>
      </c>
      <c r="AO1860" t="s">
        <v>10889</v>
      </c>
      <c r="AP1860" t="s">
        <v>5562</v>
      </c>
      <c r="AQ1860">
        <v>1144</v>
      </c>
      <c r="AR1860" t="s">
        <v>5561</v>
      </c>
      <c r="AS1860" t="s">
        <v>10890</v>
      </c>
      <c r="AU1860" s="17">
        <v>79.2</v>
      </c>
      <c r="AV1860" s="17">
        <v>79.2</v>
      </c>
      <c r="AW1860" s="17">
        <v>79.2</v>
      </c>
      <c r="AX1860" s="17">
        <v>79.2</v>
      </c>
      <c r="AY1860" s="17">
        <v>79.2</v>
      </c>
      <c r="AZ1860" s="17">
        <v>79.2</v>
      </c>
      <c r="BA1860" s="17">
        <v>79.2</v>
      </c>
      <c r="BB1860" s="17">
        <v>79.2</v>
      </c>
      <c r="BC1860" s="17">
        <v>79.2</v>
      </c>
      <c r="BD1860" s="17">
        <v>79.2</v>
      </c>
      <c r="BE1860" s="17">
        <v>79.2</v>
      </c>
      <c r="BF1860" s="17">
        <v>79.2</v>
      </c>
      <c r="BG1860" s="17">
        <v>79.2</v>
      </c>
      <c r="BH1860" s="17">
        <v>950.4</v>
      </c>
      <c r="BI1860" s="17">
        <v>950.4</v>
      </c>
      <c r="BJ1860" s="17">
        <v>950.4</v>
      </c>
      <c r="BK1860" s="17">
        <v>950.4</v>
      </c>
    </row>
    <row r="1861" spans="2:63" x14ac:dyDescent="0.25">
      <c r="B1861" t="s">
        <v>5541</v>
      </c>
      <c r="C1861">
        <v>31085127</v>
      </c>
      <c r="D1861" t="s">
        <v>5590</v>
      </c>
      <c r="E1861" t="s">
        <v>1285</v>
      </c>
      <c r="F1861">
        <v>1860</v>
      </c>
      <c r="G1861" t="s">
        <v>10884</v>
      </c>
      <c r="H1861" t="s">
        <v>1267</v>
      </c>
      <c r="I1861" s="33">
        <v>200000013483</v>
      </c>
      <c r="J1861" t="s">
        <v>10969</v>
      </c>
      <c r="K1861" t="s">
        <v>10957</v>
      </c>
      <c r="L1861" t="s">
        <v>10887</v>
      </c>
      <c r="N1861" s="16">
        <v>45679</v>
      </c>
      <c r="O1861" s="16">
        <v>45658</v>
      </c>
      <c r="P1861" s="16">
        <v>47848</v>
      </c>
      <c r="R1861" t="s">
        <v>1286</v>
      </c>
      <c r="S1861" t="s">
        <v>1266</v>
      </c>
      <c r="T1861" t="s">
        <v>1266</v>
      </c>
      <c r="V1861" t="s">
        <v>1269</v>
      </c>
      <c r="W1861" t="s">
        <v>5543</v>
      </c>
      <c r="Y1861" t="s">
        <v>2392</v>
      </c>
      <c r="Z1861" t="s">
        <v>1300</v>
      </c>
      <c r="AA1861">
        <v>7000502617</v>
      </c>
      <c r="AB1861" t="s">
        <v>1272</v>
      </c>
      <c r="AC1861" t="s">
        <v>2394</v>
      </c>
      <c r="AD1861" s="16">
        <v>45797</v>
      </c>
      <c r="AE1861">
        <v>8000047847</v>
      </c>
      <c r="AF1861" s="16">
        <v>45797</v>
      </c>
      <c r="AI1861" t="s">
        <v>5591</v>
      </c>
      <c r="AJ1861" t="s">
        <v>5592</v>
      </c>
      <c r="AK1861" t="s">
        <v>10960</v>
      </c>
      <c r="AL1861" t="s">
        <v>1716</v>
      </c>
      <c r="AM1861" t="s">
        <v>28</v>
      </c>
      <c r="AN1861" s="16">
        <v>45658</v>
      </c>
      <c r="AO1861" t="s">
        <v>10889</v>
      </c>
      <c r="AP1861" t="s">
        <v>5562</v>
      </c>
      <c r="AQ1861">
        <v>1144</v>
      </c>
      <c r="AR1861" t="s">
        <v>5561</v>
      </c>
      <c r="AS1861" t="s">
        <v>10890</v>
      </c>
      <c r="AU1861" s="17">
        <v>79.2</v>
      </c>
      <c r="AV1861" s="17">
        <v>79.2</v>
      </c>
      <c r="AW1861" s="17">
        <v>79.2</v>
      </c>
      <c r="AX1861" s="17">
        <v>79.2</v>
      </c>
      <c r="AY1861" s="17">
        <v>79.2</v>
      </c>
      <c r="AZ1861" s="17">
        <v>79.2</v>
      </c>
      <c r="BA1861" s="17">
        <v>79.2</v>
      </c>
      <c r="BB1861" s="17">
        <v>79.2</v>
      </c>
      <c r="BC1861" s="17">
        <v>79.2</v>
      </c>
      <c r="BD1861" s="17">
        <v>79.2</v>
      </c>
      <c r="BE1861" s="17">
        <v>79.2</v>
      </c>
      <c r="BF1861" s="17">
        <v>79.2</v>
      </c>
      <c r="BG1861" s="17">
        <v>79.2</v>
      </c>
      <c r="BH1861" s="17">
        <v>950.4</v>
      </c>
      <c r="BI1861" s="17">
        <v>950.4</v>
      </c>
      <c r="BJ1861" s="17">
        <v>950.4</v>
      </c>
      <c r="BK1861" s="17">
        <v>950.4</v>
      </c>
    </row>
    <row r="1862" spans="2:63" x14ac:dyDescent="0.25">
      <c r="B1862" t="s">
        <v>5541</v>
      </c>
      <c r="C1862">
        <v>31095025</v>
      </c>
      <c r="D1862" t="s">
        <v>5593</v>
      </c>
      <c r="E1862" t="s">
        <v>1285</v>
      </c>
      <c r="F1862">
        <v>20</v>
      </c>
      <c r="G1862" t="s">
        <v>10884</v>
      </c>
      <c r="H1862" t="s">
        <v>1267</v>
      </c>
      <c r="I1862" s="33">
        <v>200000010815</v>
      </c>
      <c r="J1862" t="s">
        <v>10950</v>
      </c>
      <c r="K1862" t="s">
        <v>11721</v>
      </c>
      <c r="L1862" t="s">
        <v>10887</v>
      </c>
      <c r="N1862" s="16">
        <v>45222</v>
      </c>
      <c r="O1862" s="16">
        <v>45200</v>
      </c>
      <c r="P1862" s="16">
        <v>47848</v>
      </c>
      <c r="R1862" t="s">
        <v>1286</v>
      </c>
      <c r="S1862" t="s">
        <v>1266</v>
      </c>
      <c r="T1862" t="s">
        <v>1266</v>
      </c>
      <c r="V1862" t="s">
        <v>1269</v>
      </c>
      <c r="W1862" t="s">
        <v>5543</v>
      </c>
      <c r="Y1862" t="s">
        <v>2392</v>
      </c>
      <c r="Z1862" t="s">
        <v>5554</v>
      </c>
      <c r="AA1862">
        <v>7000502617</v>
      </c>
      <c r="AB1862" t="s">
        <v>1272</v>
      </c>
      <c r="AC1862" t="s">
        <v>2394</v>
      </c>
      <c r="AD1862" s="16">
        <v>45797</v>
      </c>
      <c r="AE1862">
        <v>8000062456</v>
      </c>
      <c r="AF1862" s="16">
        <v>45797</v>
      </c>
      <c r="AI1862" t="s">
        <v>5565</v>
      </c>
      <c r="AJ1862" t="s">
        <v>5566</v>
      </c>
      <c r="AK1862" t="s">
        <v>11064</v>
      </c>
      <c r="AL1862" t="s">
        <v>2160</v>
      </c>
      <c r="AM1862" t="s">
        <v>28</v>
      </c>
      <c r="AN1862" s="16">
        <v>45200</v>
      </c>
      <c r="AO1862" t="s">
        <v>10889</v>
      </c>
      <c r="AP1862" t="s">
        <v>5562</v>
      </c>
      <c r="AQ1862">
        <v>1144</v>
      </c>
      <c r="AR1862" t="s">
        <v>5561</v>
      </c>
      <c r="AS1862" t="s">
        <v>10896</v>
      </c>
      <c r="AU1862" s="17">
        <v>18750</v>
      </c>
      <c r="AV1862" s="17">
        <v>18750</v>
      </c>
      <c r="AW1862" s="17">
        <v>18750</v>
      </c>
      <c r="AX1862" s="17">
        <v>18750</v>
      </c>
      <c r="AY1862" s="17">
        <v>18750</v>
      </c>
      <c r="AZ1862" s="17">
        <v>18750</v>
      </c>
      <c r="BA1862" s="17">
        <v>18750</v>
      </c>
      <c r="BB1862" s="17">
        <v>18750</v>
      </c>
      <c r="BC1862" s="17">
        <v>18750</v>
      </c>
      <c r="BD1862" s="17">
        <v>18750</v>
      </c>
      <c r="BE1862" s="17">
        <v>18750</v>
      </c>
      <c r="BF1862" s="17">
        <v>18750</v>
      </c>
      <c r="BG1862" s="17">
        <v>18750</v>
      </c>
      <c r="BH1862" s="17">
        <v>225000</v>
      </c>
      <c r="BI1862" s="17">
        <v>225000</v>
      </c>
      <c r="BJ1862" s="17">
        <v>225000</v>
      </c>
      <c r="BK1862" s="17">
        <v>225000</v>
      </c>
    </row>
    <row r="1863" spans="2:63" x14ac:dyDescent="0.25">
      <c r="B1863" t="s">
        <v>5613</v>
      </c>
      <c r="C1863">
        <v>31030863</v>
      </c>
      <c r="D1863" t="s">
        <v>5614</v>
      </c>
      <c r="E1863" t="s">
        <v>1285</v>
      </c>
      <c r="F1863">
        <v>50</v>
      </c>
      <c r="G1863" t="s">
        <v>10884</v>
      </c>
      <c r="H1863" t="s">
        <v>1267</v>
      </c>
      <c r="I1863" s="33">
        <v>200000010138</v>
      </c>
      <c r="J1863" t="s">
        <v>10885</v>
      </c>
      <c r="K1863" t="s">
        <v>11724</v>
      </c>
      <c r="L1863" t="s">
        <v>10887</v>
      </c>
      <c r="N1863" s="16">
        <v>40426</v>
      </c>
      <c r="O1863" s="16">
        <v>40179</v>
      </c>
      <c r="P1863" s="16">
        <v>47848</v>
      </c>
      <c r="R1863" t="s">
        <v>1286</v>
      </c>
      <c r="S1863" t="s">
        <v>1266</v>
      </c>
      <c r="T1863" t="s">
        <v>1266</v>
      </c>
      <c r="U1863">
        <v>341012</v>
      </c>
      <c r="V1863" t="s">
        <v>1269</v>
      </c>
      <c r="W1863" t="s">
        <v>5615</v>
      </c>
      <c r="Y1863" t="s">
        <v>5616</v>
      </c>
      <c r="Z1863" t="s">
        <v>5617</v>
      </c>
      <c r="AA1863">
        <v>7000502617</v>
      </c>
      <c r="AB1863" t="s">
        <v>1272</v>
      </c>
      <c r="AC1863" t="s">
        <v>5617</v>
      </c>
      <c r="AD1863" s="16">
        <v>45924</v>
      </c>
      <c r="AE1863">
        <v>40143984</v>
      </c>
      <c r="AF1863" s="16">
        <v>45809</v>
      </c>
      <c r="AI1863" t="s">
        <v>5618</v>
      </c>
      <c r="AJ1863" t="s">
        <v>5614</v>
      </c>
      <c r="AK1863" t="s">
        <v>11722</v>
      </c>
      <c r="AL1863" t="s">
        <v>11723</v>
      </c>
      <c r="AM1863" t="s">
        <v>28</v>
      </c>
      <c r="AN1863" s="16">
        <v>42370</v>
      </c>
      <c r="AO1863" t="s">
        <v>10889</v>
      </c>
      <c r="AP1863" t="s">
        <v>1292</v>
      </c>
      <c r="AQ1863">
        <v>1234</v>
      </c>
      <c r="AR1863" t="s">
        <v>5622</v>
      </c>
      <c r="AS1863" t="s">
        <v>10890</v>
      </c>
      <c r="AU1863" s="17">
        <v>5444.25</v>
      </c>
      <c r="AV1863" s="17">
        <v>5444.25</v>
      </c>
      <c r="AW1863" s="17">
        <v>5444.25</v>
      </c>
      <c r="AX1863" s="17">
        <v>5444.25</v>
      </c>
      <c r="AY1863" s="17">
        <v>5444.25</v>
      </c>
      <c r="AZ1863" s="17">
        <v>5444.25</v>
      </c>
      <c r="BA1863" s="17">
        <v>5444.25</v>
      </c>
      <c r="BB1863" s="17">
        <v>5444.25</v>
      </c>
      <c r="BC1863" s="17">
        <v>5444.25</v>
      </c>
      <c r="BD1863" s="17">
        <v>5444.25</v>
      </c>
      <c r="BE1863" s="17">
        <v>5444.25</v>
      </c>
      <c r="BF1863" s="17">
        <v>5444.25</v>
      </c>
      <c r="BG1863" s="17">
        <v>5444.25</v>
      </c>
      <c r="BH1863" s="17">
        <v>65331</v>
      </c>
      <c r="BI1863" s="17">
        <v>65331</v>
      </c>
      <c r="BJ1863" s="17">
        <v>65331</v>
      </c>
      <c r="BK1863" s="17">
        <v>65331</v>
      </c>
    </row>
    <row r="1864" spans="2:63" x14ac:dyDescent="0.25">
      <c r="B1864" t="s">
        <v>5613</v>
      </c>
      <c r="C1864">
        <v>31030863</v>
      </c>
      <c r="D1864" t="s">
        <v>5614</v>
      </c>
      <c r="E1864" t="s">
        <v>1285</v>
      </c>
      <c r="F1864">
        <v>1110</v>
      </c>
      <c r="G1864" t="s">
        <v>10884</v>
      </c>
      <c r="H1864" t="s">
        <v>1267</v>
      </c>
      <c r="I1864" s="33">
        <v>200000010885</v>
      </c>
      <c r="J1864" t="s">
        <v>11030</v>
      </c>
      <c r="K1864" t="s">
        <v>11725</v>
      </c>
      <c r="L1864" t="s">
        <v>10887</v>
      </c>
      <c r="N1864" s="16">
        <v>42480</v>
      </c>
      <c r="O1864" s="16">
        <v>42461</v>
      </c>
      <c r="P1864" s="16">
        <v>47848</v>
      </c>
      <c r="R1864" t="s">
        <v>1286</v>
      </c>
      <c r="S1864" t="s">
        <v>1266</v>
      </c>
      <c r="T1864" t="s">
        <v>1266</v>
      </c>
      <c r="U1864">
        <v>341012</v>
      </c>
      <c r="V1864" t="s">
        <v>1269</v>
      </c>
      <c r="W1864" t="s">
        <v>5615</v>
      </c>
      <c r="Y1864" t="s">
        <v>5616</v>
      </c>
      <c r="Z1864" t="s">
        <v>5617</v>
      </c>
      <c r="AA1864">
        <v>7000502617</v>
      </c>
      <c r="AB1864" t="s">
        <v>1272</v>
      </c>
      <c r="AC1864" t="s">
        <v>5617</v>
      </c>
      <c r="AD1864" s="16">
        <v>45924</v>
      </c>
      <c r="AE1864">
        <v>40143984</v>
      </c>
      <c r="AF1864" s="16">
        <v>45809</v>
      </c>
      <c r="AI1864" t="s">
        <v>5618</v>
      </c>
      <c r="AJ1864" t="s">
        <v>5614</v>
      </c>
      <c r="AK1864" t="s">
        <v>10916</v>
      </c>
      <c r="AL1864" t="s">
        <v>2860</v>
      </c>
      <c r="AM1864" t="s">
        <v>28</v>
      </c>
      <c r="AN1864" s="16">
        <v>42431</v>
      </c>
      <c r="AO1864" t="s">
        <v>10889</v>
      </c>
      <c r="AP1864" t="s">
        <v>1292</v>
      </c>
      <c r="AQ1864">
        <v>1234</v>
      </c>
      <c r="AR1864" t="s">
        <v>5622</v>
      </c>
      <c r="AS1864" t="s">
        <v>10896</v>
      </c>
      <c r="AU1864" s="17">
        <v>3.42</v>
      </c>
      <c r="AV1864" s="17">
        <v>3.42</v>
      </c>
      <c r="AW1864" s="17">
        <v>3.42</v>
      </c>
      <c r="AX1864" s="17">
        <v>3.42</v>
      </c>
      <c r="AY1864" s="17">
        <v>3.42</v>
      </c>
      <c r="AZ1864" s="17">
        <v>3.42</v>
      </c>
      <c r="BA1864" s="17">
        <v>3.42</v>
      </c>
      <c r="BB1864" s="17">
        <v>3.42</v>
      </c>
      <c r="BC1864" s="17">
        <v>3.42</v>
      </c>
      <c r="BD1864" s="17">
        <v>3.42</v>
      </c>
      <c r="BE1864" s="17">
        <v>3.42</v>
      </c>
      <c r="BF1864" s="17">
        <v>3.42</v>
      </c>
      <c r="BG1864" s="17">
        <v>3.42</v>
      </c>
      <c r="BH1864" s="17">
        <v>41.04</v>
      </c>
      <c r="BI1864" s="17">
        <v>41.04</v>
      </c>
      <c r="BJ1864" s="17">
        <v>41.04</v>
      </c>
      <c r="BK1864" s="17">
        <v>41.04</v>
      </c>
    </row>
    <row r="1865" spans="2:63" x14ac:dyDescent="0.25">
      <c r="B1865" t="s">
        <v>5613</v>
      </c>
      <c r="C1865">
        <v>31030863</v>
      </c>
      <c r="D1865" t="s">
        <v>5614</v>
      </c>
      <c r="E1865" t="s">
        <v>1285</v>
      </c>
      <c r="F1865">
        <v>1310</v>
      </c>
      <c r="G1865" t="s">
        <v>10884</v>
      </c>
      <c r="H1865" t="s">
        <v>1267</v>
      </c>
      <c r="I1865" s="33">
        <v>200000010138</v>
      </c>
      <c r="J1865" t="s">
        <v>10885</v>
      </c>
      <c r="K1865" t="s">
        <v>10885</v>
      </c>
      <c r="L1865" t="s">
        <v>10887</v>
      </c>
      <c r="N1865" s="16">
        <v>42817</v>
      </c>
      <c r="O1865" s="16">
        <v>42736</v>
      </c>
      <c r="P1865" s="16">
        <v>47848</v>
      </c>
      <c r="R1865" t="s">
        <v>1286</v>
      </c>
      <c r="S1865" t="s">
        <v>1266</v>
      </c>
      <c r="T1865" t="s">
        <v>1266</v>
      </c>
      <c r="U1865">
        <v>341012</v>
      </c>
      <c r="V1865" t="s">
        <v>1269</v>
      </c>
      <c r="W1865" t="s">
        <v>5615</v>
      </c>
      <c r="Y1865" t="s">
        <v>5616</v>
      </c>
      <c r="Z1865" t="s">
        <v>5617</v>
      </c>
      <c r="AA1865">
        <v>7000502617</v>
      </c>
      <c r="AB1865" t="s">
        <v>1272</v>
      </c>
      <c r="AC1865" t="s">
        <v>5617</v>
      </c>
      <c r="AD1865" s="16">
        <v>45924</v>
      </c>
      <c r="AE1865">
        <v>40143984</v>
      </c>
      <c r="AF1865" s="16">
        <v>45809</v>
      </c>
      <c r="AI1865" t="s">
        <v>5618</v>
      </c>
      <c r="AJ1865" t="s">
        <v>5614</v>
      </c>
      <c r="AK1865" t="s">
        <v>11722</v>
      </c>
      <c r="AL1865" t="s">
        <v>11723</v>
      </c>
      <c r="AM1865" t="s">
        <v>28</v>
      </c>
      <c r="AN1865" s="16">
        <v>42736</v>
      </c>
      <c r="AO1865" t="s">
        <v>10889</v>
      </c>
      <c r="AP1865" t="s">
        <v>1292</v>
      </c>
      <c r="AQ1865">
        <v>1234</v>
      </c>
      <c r="AR1865" t="s">
        <v>5622</v>
      </c>
      <c r="AS1865" t="s">
        <v>10890</v>
      </c>
      <c r="AU1865" s="17">
        <v>800</v>
      </c>
      <c r="AV1865" s="17">
        <v>800</v>
      </c>
      <c r="AW1865" s="17">
        <v>800</v>
      </c>
      <c r="AX1865" s="17">
        <v>800</v>
      </c>
      <c r="AY1865" s="17">
        <v>800</v>
      </c>
      <c r="AZ1865" s="17">
        <v>800</v>
      </c>
      <c r="BA1865" s="17">
        <v>800</v>
      </c>
      <c r="BB1865" s="17">
        <v>800</v>
      </c>
      <c r="BC1865" s="17">
        <v>800</v>
      </c>
      <c r="BD1865" s="17">
        <v>800</v>
      </c>
      <c r="BE1865" s="17">
        <v>800</v>
      </c>
      <c r="BF1865" s="17">
        <v>800</v>
      </c>
      <c r="BG1865" s="17">
        <v>800</v>
      </c>
      <c r="BH1865" s="17">
        <v>9600</v>
      </c>
      <c r="BI1865" s="17">
        <v>9600</v>
      </c>
      <c r="BJ1865" s="17">
        <v>9600</v>
      </c>
      <c r="BK1865" s="17">
        <v>9600</v>
      </c>
    </row>
    <row r="1866" spans="2:63" x14ac:dyDescent="0.25">
      <c r="B1866" t="s">
        <v>5613</v>
      </c>
      <c r="C1866">
        <v>31092784</v>
      </c>
      <c r="D1866" t="s">
        <v>5624</v>
      </c>
      <c r="E1866" t="s">
        <v>1285</v>
      </c>
      <c r="F1866">
        <v>10</v>
      </c>
      <c r="G1866" t="s">
        <v>10884</v>
      </c>
      <c r="H1866" t="s">
        <v>1267</v>
      </c>
      <c r="I1866" s="33">
        <v>200000010815</v>
      </c>
      <c r="J1866" t="s">
        <v>10950</v>
      </c>
      <c r="K1866" t="s">
        <v>11285</v>
      </c>
      <c r="L1866" t="s">
        <v>10887</v>
      </c>
      <c r="N1866" s="16">
        <v>44314</v>
      </c>
      <c r="O1866" s="16">
        <v>44317</v>
      </c>
      <c r="P1866" s="16">
        <v>47848</v>
      </c>
      <c r="R1866" t="s">
        <v>1286</v>
      </c>
      <c r="S1866" t="s">
        <v>1266</v>
      </c>
      <c r="T1866" t="s">
        <v>1266</v>
      </c>
      <c r="V1866" t="s">
        <v>1269</v>
      </c>
      <c r="W1866" t="s">
        <v>5615</v>
      </c>
      <c r="Y1866" t="s">
        <v>1288</v>
      </c>
      <c r="Z1866" t="s">
        <v>1300</v>
      </c>
      <c r="AA1866">
        <v>7000502617</v>
      </c>
      <c r="AB1866" t="s">
        <v>1272</v>
      </c>
      <c r="AC1866" t="s">
        <v>5617</v>
      </c>
      <c r="AD1866" s="16">
        <v>45810</v>
      </c>
      <c r="AE1866">
        <v>8000056307</v>
      </c>
      <c r="AF1866" s="16">
        <v>45810</v>
      </c>
      <c r="AK1866" t="s">
        <v>11064</v>
      </c>
      <c r="AL1866" t="s">
        <v>2160</v>
      </c>
      <c r="AM1866" t="s">
        <v>28</v>
      </c>
      <c r="AN1866" s="16">
        <v>44314</v>
      </c>
      <c r="AO1866" t="s">
        <v>10889</v>
      </c>
      <c r="AP1866" t="s">
        <v>2853</v>
      </c>
      <c r="AQ1866">
        <v>10206</v>
      </c>
      <c r="AR1866" t="s">
        <v>5625</v>
      </c>
      <c r="AS1866" t="s">
        <v>10896</v>
      </c>
      <c r="AU1866" s="17">
        <v>19.36</v>
      </c>
      <c r="AV1866" s="17">
        <v>19.36</v>
      </c>
      <c r="AW1866" s="17">
        <v>19.36</v>
      </c>
      <c r="AX1866" s="17">
        <v>19.36</v>
      </c>
      <c r="AY1866" s="17">
        <v>19.36</v>
      </c>
      <c r="AZ1866" s="17">
        <v>19.36</v>
      </c>
      <c r="BA1866" s="17">
        <v>19.36</v>
      </c>
      <c r="BB1866" s="17">
        <v>19.36</v>
      </c>
      <c r="BC1866" s="17">
        <v>19.36</v>
      </c>
      <c r="BD1866" s="17">
        <v>19.36</v>
      </c>
      <c r="BE1866" s="17">
        <v>19.36</v>
      </c>
      <c r="BF1866" s="17">
        <v>19.36</v>
      </c>
      <c r="BG1866" s="17">
        <v>19.36</v>
      </c>
      <c r="BH1866" s="17">
        <v>232.32</v>
      </c>
      <c r="BI1866" s="17">
        <v>232.32</v>
      </c>
      <c r="BJ1866" s="17">
        <v>232.32</v>
      </c>
      <c r="BK1866" s="17">
        <v>232.32</v>
      </c>
    </row>
    <row r="1867" spans="2:63" x14ac:dyDescent="0.25">
      <c r="B1867" t="s">
        <v>5613</v>
      </c>
      <c r="C1867">
        <v>31092784</v>
      </c>
      <c r="D1867" t="s">
        <v>5624</v>
      </c>
      <c r="E1867" t="s">
        <v>1285</v>
      </c>
      <c r="F1867">
        <v>20</v>
      </c>
      <c r="G1867" t="s">
        <v>10884</v>
      </c>
      <c r="H1867" t="s">
        <v>1267</v>
      </c>
      <c r="I1867" s="33">
        <v>200000010815</v>
      </c>
      <c r="J1867" t="s">
        <v>10950</v>
      </c>
      <c r="K1867" t="s">
        <v>11582</v>
      </c>
      <c r="L1867" t="s">
        <v>10887</v>
      </c>
      <c r="N1867" s="16">
        <v>44314</v>
      </c>
      <c r="O1867" s="16">
        <v>44317</v>
      </c>
      <c r="P1867" s="16">
        <v>47848</v>
      </c>
      <c r="R1867" t="s">
        <v>1286</v>
      </c>
      <c r="S1867" t="s">
        <v>1266</v>
      </c>
      <c r="T1867" t="s">
        <v>1266</v>
      </c>
      <c r="V1867" t="s">
        <v>1269</v>
      </c>
      <c r="W1867" t="s">
        <v>5615</v>
      </c>
      <c r="Y1867" t="s">
        <v>1288</v>
      </c>
      <c r="Z1867" t="s">
        <v>1300</v>
      </c>
      <c r="AA1867">
        <v>7000502617</v>
      </c>
      <c r="AB1867" t="s">
        <v>1272</v>
      </c>
      <c r="AC1867" t="s">
        <v>5617</v>
      </c>
      <c r="AD1867" s="16">
        <v>45810</v>
      </c>
      <c r="AE1867">
        <v>8000056307</v>
      </c>
      <c r="AF1867" s="16">
        <v>45810</v>
      </c>
      <c r="AK1867" t="s">
        <v>11064</v>
      </c>
      <c r="AL1867" t="s">
        <v>2160</v>
      </c>
      <c r="AM1867" t="s">
        <v>28</v>
      </c>
      <c r="AN1867" s="16">
        <v>44314</v>
      </c>
      <c r="AO1867" t="s">
        <v>10889</v>
      </c>
      <c r="AP1867" t="s">
        <v>2853</v>
      </c>
      <c r="AQ1867">
        <v>10206</v>
      </c>
      <c r="AR1867" t="s">
        <v>5625</v>
      </c>
      <c r="AS1867" t="s">
        <v>10896</v>
      </c>
      <c r="AU1867" s="17">
        <v>21.78</v>
      </c>
      <c r="AV1867" s="17">
        <v>21.78</v>
      </c>
      <c r="AW1867" s="17">
        <v>21.78</v>
      </c>
      <c r="AX1867" s="17">
        <v>21.78</v>
      </c>
      <c r="AY1867" s="17">
        <v>21.78</v>
      </c>
      <c r="AZ1867" s="17">
        <v>21.78</v>
      </c>
      <c r="BA1867" s="17">
        <v>21.78</v>
      </c>
      <c r="BB1867" s="17">
        <v>21.78</v>
      </c>
      <c r="BC1867" s="17">
        <v>21.78</v>
      </c>
      <c r="BD1867" s="17">
        <v>21.78</v>
      </c>
      <c r="BE1867" s="17">
        <v>21.78</v>
      </c>
      <c r="BF1867" s="17">
        <v>21.78</v>
      </c>
      <c r="BG1867" s="17">
        <v>21.78</v>
      </c>
      <c r="BH1867" s="17">
        <v>261.36</v>
      </c>
      <c r="BI1867" s="17">
        <v>261.36</v>
      </c>
      <c r="BJ1867" s="17">
        <v>261.36</v>
      </c>
      <c r="BK1867" s="17">
        <v>261.36</v>
      </c>
    </row>
    <row r="1868" spans="2:63" x14ac:dyDescent="0.25">
      <c r="B1868" t="s">
        <v>5613</v>
      </c>
      <c r="C1868">
        <v>31099905</v>
      </c>
      <c r="D1868" t="s">
        <v>5631</v>
      </c>
      <c r="E1868" t="s">
        <v>1285</v>
      </c>
      <c r="F1868">
        <v>10</v>
      </c>
      <c r="G1868" t="s">
        <v>10884</v>
      </c>
      <c r="H1868" t="s">
        <v>1267</v>
      </c>
      <c r="I1868" s="33">
        <v>200000010138</v>
      </c>
      <c r="J1868" t="s">
        <v>10885</v>
      </c>
      <c r="K1868" t="s">
        <v>10885</v>
      </c>
      <c r="L1868" t="s">
        <v>10887</v>
      </c>
      <c r="N1868" s="16">
        <v>44724</v>
      </c>
      <c r="O1868" s="16">
        <v>44682</v>
      </c>
      <c r="P1868" s="16">
        <v>47848</v>
      </c>
      <c r="R1868" t="s">
        <v>1286</v>
      </c>
      <c r="S1868" t="s">
        <v>1266</v>
      </c>
      <c r="T1868" t="s">
        <v>1266</v>
      </c>
      <c r="V1868" t="s">
        <v>1269</v>
      </c>
      <c r="W1868" t="s">
        <v>5615</v>
      </c>
      <c r="Y1868" t="s">
        <v>5616</v>
      </c>
      <c r="Z1868" t="s">
        <v>1289</v>
      </c>
      <c r="AA1868">
        <v>7000502617</v>
      </c>
      <c r="AB1868" t="s">
        <v>1272</v>
      </c>
      <c r="AC1868" t="s">
        <v>5617</v>
      </c>
      <c r="AD1868" s="16">
        <v>45810</v>
      </c>
      <c r="AE1868">
        <v>8000069376</v>
      </c>
      <c r="AF1868" s="16">
        <v>45810</v>
      </c>
      <c r="AK1868" t="s">
        <v>11722</v>
      </c>
      <c r="AL1868" t="s">
        <v>11723</v>
      </c>
      <c r="AM1868" t="s">
        <v>28</v>
      </c>
      <c r="AN1868" s="16">
        <v>44724</v>
      </c>
      <c r="AO1868" t="s">
        <v>10889</v>
      </c>
      <c r="AP1868" t="s">
        <v>1292</v>
      </c>
      <c r="AQ1868">
        <v>10206</v>
      </c>
      <c r="AR1868" t="s">
        <v>5625</v>
      </c>
      <c r="AS1868" t="s">
        <v>10890</v>
      </c>
      <c r="AU1868" s="17">
        <v>4975.5</v>
      </c>
      <c r="AV1868" s="17">
        <v>4975.5</v>
      </c>
      <c r="AW1868" s="17">
        <v>4975.5</v>
      </c>
      <c r="AX1868" s="17">
        <v>4975.5</v>
      </c>
      <c r="AY1868" s="17">
        <v>4975.5</v>
      </c>
      <c r="AZ1868" s="17">
        <v>4975.5</v>
      </c>
      <c r="BA1868" s="17">
        <v>4975.5</v>
      </c>
      <c r="BB1868" s="17">
        <v>4975.5</v>
      </c>
      <c r="BC1868" s="17">
        <v>4975.5</v>
      </c>
      <c r="BD1868" s="17">
        <v>4975.5</v>
      </c>
      <c r="BE1868" s="17">
        <v>4975.5</v>
      </c>
      <c r="BF1868" s="17">
        <v>4975.5</v>
      </c>
      <c r="BG1868" s="17">
        <v>4975.5</v>
      </c>
      <c r="BH1868" s="17">
        <v>59706</v>
      </c>
      <c r="BI1868" s="17">
        <v>59706</v>
      </c>
      <c r="BJ1868" s="17">
        <v>59706</v>
      </c>
      <c r="BK1868" s="17">
        <v>59706</v>
      </c>
    </row>
    <row r="1869" spans="2:63" x14ac:dyDescent="0.25">
      <c r="B1869" t="s">
        <v>5613</v>
      </c>
      <c r="C1869">
        <v>31099906</v>
      </c>
      <c r="D1869" t="s">
        <v>5633</v>
      </c>
      <c r="E1869" t="s">
        <v>1285</v>
      </c>
      <c r="F1869">
        <v>10</v>
      </c>
      <c r="G1869" t="s">
        <v>10884</v>
      </c>
      <c r="H1869" t="s">
        <v>1267</v>
      </c>
      <c r="I1869" s="33">
        <v>200000010138</v>
      </c>
      <c r="J1869" t="s">
        <v>10885</v>
      </c>
      <c r="K1869" t="s">
        <v>10885</v>
      </c>
      <c r="L1869" t="s">
        <v>10887</v>
      </c>
      <c r="N1869" s="16">
        <v>44724</v>
      </c>
      <c r="O1869" s="16">
        <v>44682</v>
      </c>
      <c r="P1869" s="16">
        <v>47848</v>
      </c>
      <c r="R1869" t="s">
        <v>1286</v>
      </c>
      <c r="S1869" t="s">
        <v>1266</v>
      </c>
      <c r="T1869" t="s">
        <v>1266</v>
      </c>
      <c r="V1869" t="s">
        <v>1269</v>
      </c>
      <c r="W1869" t="s">
        <v>5615</v>
      </c>
      <c r="Y1869" t="s">
        <v>5616</v>
      </c>
      <c r="Z1869" t="s">
        <v>1289</v>
      </c>
      <c r="AA1869">
        <v>7000502617</v>
      </c>
      <c r="AB1869" t="s">
        <v>1272</v>
      </c>
      <c r="AC1869" t="s">
        <v>5634</v>
      </c>
      <c r="AD1869" s="16">
        <v>45810</v>
      </c>
      <c r="AE1869">
        <v>8000069376</v>
      </c>
      <c r="AF1869" s="16">
        <v>45810</v>
      </c>
      <c r="AK1869" t="s">
        <v>11722</v>
      </c>
      <c r="AL1869" t="s">
        <v>11723</v>
      </c>
      <c r="AM1869" t="s">
        <v>28</v>
      </c>
      <c r="AN1869" s="16">
        <v>44724</v>
      </c>
      <c r="AO1869" t="s">
        <v>10889</v>
      </c>
      <c r="AP1869" t="s">
        <v>1292</v>
      </c>
      <c r="AQ1869">
        <v>10206</v>
      </c>
      <c r="AR1869" t="s">
        <v>5625</v>
      </c>
      <c r="AS1869" t="s">
        <v>10890</v>
      </c>
      <c r="AU1869" s="17">
        <v>2942.5</v>
      </c>
      <c r="AV1869" s="17">
        <v>2942.5</v>
      </c>
      <c r="AW1869" s="17">
        <v>2942.5</v>
      </c>
      <c r="AX1869" s="17">
        <v>2942.5</v>
      </c>
      <c r="AY1869" s="17">
        <v>2942.5</v>
      </c>
      <c r="AZ1869" s="17">
        <v>2942.5</v>
      </c>
      <c r="BA1869" s="17">
        <v>2942.5</v>
      </c>
      <c r="BB1869" s="17">
        <v>2942.5</v>
      </c>
      <c r="BC1869" s="17">
        <v>2942.5</v>
      </c>
      <c r="BD1869" s="17">
        <v>2942.5</v>
      </c>
      <c r="BE1869" s="17">
        <v>2942.5</v>
      </c>
      <c r="BF1869" s="17">
        <v>2942.5</v>
      </c>
      <c r="BG1869" s="17">
        <v>2942.5</v>
      </c>
      <c r="BH1869" s="17">
        <v>35310</v>
      </c>
      <c r="BI1869" s="17">
        <v>35310</v>
      </c>
      <c r="BJ1869" s="17">
        <v>35310</v>
      </c>
      <c r="BK1869" s="17">
        <v>35310</v>
      </c>
    </row>
    <row r="1870" spans="2:63" x14ac:dyDescent="0.25">
      <c r="B1870" t="s">
        <v>5613</v>
      </c>
      <c r="C1870">
        <v>31099906</v>
      </c>
      <c r="D1870" t="s">
        <v>5633</v>
      </c>
      <c r="E1870" t="s">
        <v>1285</v>
      </c>
      <c r="F1870">
        <v>20</v>
      </c>
      <c r="G1870" t="s">
        <v>10884</v>
      </c>
      <c r="H1870" t="s">
        <v>1267</v>
      </c>
      <c r="I1870" s="33">
        <v>200000010138</v>
      </c>
      <c r="J1870" t="s">
        <v>10885</v>
      </c>
      <c r="K1870" t="s">
        <v>11727</v>
      </c>
      <c r="L1870" t="s">
        <v>10887</v>
      </c>
      <c r="N1870" s="16">
        <v>44994</v>
      </c>
      <c r="O1870" s="16">
        <v>44986</v>
      </c>
      <c r="P1870" s="16">
        <v>47848</v>
      </c>
      <c r="R1870" t="s">
        <v>1286</v>
      </c>
      <c r="S1870" t="s">
        <v>1266</v>
      </c>
      <c r="T1870" t="s">
        <v>1266</v>
      </c>
      <c r="V1870" t="s">
        <v>1269</v>
      </c>
      <c r="W1870" t="s">
        <v>5615</v>
      </c>
      <c r="Y1870" t="s">
        <v>5616</v>
      </c>
      <c r="Z1870" t="s">
        <v>1289</v>
      </c>
      <c r="AA1870">
        <v>7000502617</v>
      </c>
      <c r="AB1870" t="s">
        <v>1272</v>
      </c>
      <c r="AC1870" t="s">
        <v>5634</v>
      </c>
      <c r="AD1870" s="16">
        <v>45832</v>
      </c>
      <c r="AE1870">
        <v>8000069376</v>
      </c>
      <c r="AF1870" s="16">
        <v>45810</v>
      </c>
      <c r="AK1870" t="s">
        <v>11722</v>
      </c>
      <c r="AL1870" t="s">
        <v>11723</v>
      </c>
      <c r="AM1870" t="s">
        <v>28</v>
      </c>
      <c r="AN1870" s="16">
        <v>44986</v>
      </c>
      <c r="AO1870" t="s">
        <v>10889</v>
      </c>
      <c r="AP1870" t="s">
        <v>1292</v>
      </c>
      <c r="AQ1870">
        <v>10206</v>
      </c>
      <c r="AR1870" t="s">
        <v>5625</v>
      </c>
      <c r="AS1870" t="s">
        <v>10890</v>
      </c>
      <c r="AU1870" s="17">
        <v>1212.31</v>
      </c>
      <c r="AV1870" s="17">
        <v>1212.31</v>
      </c>
      <c r="AW1870" s="17">
        <v>1212.31</v>
      </c>
      <c r="AX1870" s="17">
        <v>1212.31</v>
      </c>
      <c r="AY1870" s="17">
        <v>1212.31</v>
      </c>
      <c r="AZ1870" s="17">
        <v>1212.31</v>
      </c>
      <c r="BA1870" s="17">
        <v>1212.31</v>
      </c>
      <c r="BB1870" s="17">
        <v>1212.31</v>
      </c>
      <c r="BC1870" s="17">
        <v>1212.31</v>
      </c>
      <c r="BD1870" s="17">
        <v>1212.31</v>
      </c>
      <c r="BE1870" s="17">
        <v>1212.31</v>
      </c>
      <c r="BF1870" s="17">
        <v>1212.31</v>
      </c>
      <c r="BG1870" s="17">
        <v>1212.31</v>
      </c>
      <c r="BH1870" s="17">
        <v>14547.72</v>
      </c>
      <c r="BI1870" s="17">
        <v>14547.72</v>
      </c>
      <c r="BJ1870" s="17">
        <v>14547.72</v>
      </c>
      <c r="BK1870" s="17">
        <v>14547.72</v>
      </c>
    </row>
    <row r="1871" spans="2:63" x14ac:dyDescent="0.25">
      <c r="B1871" t="s">
        <v>5635</v>
      </c>
      <c r="C1871">
        <v>31092596</v>
      </c>
      <c r="D1871" t="s">
        <v>5650</v>
      </c>
      <c r="E1871" t="s">
        <v>1285</v>
      </c>
      <c r="F1871">
        <v>10</v>
      </c>
      <c r="G1871" t="s">
        <v>10884</v>
      </c>
      <c r="H1871" t="s">
        <v>1267</v>
      </c>
      <c r="I1871" s="33">
        <v>200000011330</v>
      </c>
      <c r="J1871" t="s">
        <v>11038</v>
      </c>
      <c r="K1871" t="s">
        <v>11038</v>
      </c>
      <c r="L1871" t="s">
        <v>10887</v>
      </c>
      <c r="N1871" s="16">
        <v>44307</v>
      </c>
      <c r="O1871" s="16">
        <v>44317</v>
      </c>
      <c r="P1871" s="16">
        <v>47848</v>
      </c>
      <c r="R1871" t="s">
        <v>1286</v>
      </c>
      <c r="S1871" t="s">
        <v>1266</v>
      </c>
      <c r="T1871" t="s">
        <v>1266</v>
      </c>
      <c r="V1871" t="s">
        <v>1269</v>
      </c>
      <c r="W1871" t="s">
        <v>5637</v>
      </c>
      <c r="Y1871" t="s">
        <v>2749</v>
      </c>
      <c r="Z1871" t="s">
        <v>1664</v>
      </c>
      <c r="AA1871">
        <v>7000502617</v>
      </c>
      <c r="AB1871" t="s">
        <v>1272</v>
      </c>
      <c r="AC1871" t="s">
        <v>5638</v>
      </c>
      <c r="AD1871" s="16">
        <v>45797</v>
      </c>
      <c r="AE1871">
        <v>31092576</v>
      </c>
      <c r="AF1871" s="16">
        <v>45797</v>
      </c>
      <c r="AI1871" t="s">
        <v>5651</v>
      </c>
      <c r="AJ1871" t="s">
        <v>5652</v>
      </c>
      <c r="AK1871" t="s">
        <v>10939</v>
      </c>
      <c r="AL1871" t="s">
        <v>3610</v>
      </c>
      <c r="AM1871" t="s">
        <v>28</v>
      </c>
      <c r="AN1871" s="16">
        <v>44307</v>
      </c>
      <c r="AO1871" t="s">
        <v>10934</v>
      </c>
      <c r="AP1871" t="s">
        <v>3799</v>
      </c>
      <c r="AQ1871">
        <v>1128</v>
      </c>
      <c r="AR1871" t="s">
        <v>5642</v>
      </c>
      <c r="AS1871" t="s">
        <v>10890</v>
      </c>
      <c r="AU1871" s="17">
        <v>6</v>
      </c>
      <c r="AV1871" s="17">
        <v>208.08</v>
      </c>
      <c r="AW1871" s="17">
        <v>208.08</v>
      </c>
      <c r="AX1871" s="17">
        <v>208.08</v>
      </c>
      <c r="AY1871" s="17">
        <v>208.08</v>
      </c>
      <c r="AZ1871" s="17">
        <v>208.08</v>
      </c>
      <c r="BA1871" s="17">
        <v>208.08</v>
      </c>
      <c r="BB1871" s="17">
        <v>208.08</v>
      </c>
      <c r="BC1871" s="17">
        <v>208.08</v>
      </c>
      <c r="BD1871" s="17">
        <v>208.08</v>
      </c>
      <c r="BE1871" s="17">
        <v>208.08</v>
      </c>
      <c r="BF1871" s="17">
        <v>208.08</v>
      </c>
      <c r="BG1871" s="17">
        <v>208.08</v>
      </c>
      <c r="BH1871" s="17">
        <v>2496.96</v>
      </c>
      <c r="BI1871" s="17">
        <v>2496.96</v>
      </c>
      <c r="BJ1871" s="17">
        <v>2496.96</v>
      </c>
      <c r="BK1871" s="17">
        <v>2496.96</v>
      </c>
    </row>
    <row r="1872" spans="2:63" x14ac:dyDescent="0.25">
      <c r="B1872" t="s">
        <v>5635</v>
      </c>
      <c r="C1872">
        <v>31092596</v>
      </c>
      <c r="D1872" t="s">
        <v>5650</v>
      </c>
      <c r="E1872" t="s">
        <v>1285</v>
      </c>
      <c r="F1872">
        <v>80</v>
      </c>
      <c r="G1872" t="s">
        <v>10884</v>
      </c>
      <c r="H1872" t="s">
        <v>1267</v>
      </c>
      <c r="I1872" s="33">
        <v>200000011330</v>
      </c>
      <c r="J1872" t="s">
        <v>11038</v>
      </c>
      <c r="K1872" t="s">
        <v>11038</v>
      </c>
      <c r="L1872" t="s">
        <v>10887</v>
      </c>
      <c r="N1872" s="16">
        <v>44307</v>
      </c>
      <c r="O1872" s="16">
        <v>44317</v>
      </c>
      <c r="P1872" s="16">
        <v>47848</v>
      </c>
      <c r="R1872" t="s">
        <v>1286</v>
      </c>
      <c r="S1872" t="s">
        <v>1266</v>
      </c>
      <c r="T1872" t="s">
        <v>1266</v>
      </c>
      <c r="V1872" t="s">
        <v>1269</v>
      </c>
      <c r="W1872" t="s">
        <v>5637</v>
      </c>
      <c r="Y1872" t="s">
        <v>2749</v>
      </c>
      <c r="Z1872" t="s">
        <v>1664</v>
      </c>
      <c r="AA1872">
        <v>7000502617</v>
      </c>
      <c r="AB1872" t="s">
        <v>1272</v>
      </c>
      <c r="AC1872" t="s">
        <v>5638</v>
      </c>
      <c r="AD1872" s="16">
        <v>45797</v>
      </c>
      <c r="AE1872">
        <v>31092576</v>
      </c>
      <c r="AF1872" s="16">
        <v>45797</v>
      </c>
      <c r="AI1872" t="s">
        <v>5651</v>
      </c>
      <c r="AJ1872" t="s">
        <v>5652</v>
      </c>
      <c r="AK1872" t="s">
        <v>10939</v>
      </c>
      <c r="AL1872" t="s">
        <v>3610</v>
      </c>
      <c r="AM1872" t="s">
        <v>28</v>
      </c>
      <c r="AN1872" s="16">
        <v>44307</v>
      </c>
      <c r="AO1872" t="s">
        <v>10934</v>
      </c>
      <c r="AP1872" t="s">
        <v>3799</v>
      </c>
      <c r="AQ1872">
        <v>1128</v>
      </c>
      <c r="AR1872" t="s">
        <v>5642</v>
      </c>
      <c r="AS1872" t="s">
        <v>10890</v>
      </c>
      <c r="AU1872" s="17">
        <v>6</v>
      </c>
      <c r="AV1872" s="17">
        <v>208.08</v>
      </c>
      <c r="AW1872" s="17">
        <v>208.08</v>
      </c>
      <c r="AX1872" s="17">
        <v>208.08</v>
      </c>
      <c r="AY1872" s="17">
        <v>208.08</v>
      </c>
      <c r="AZ1872" s="17">
        <v>208.08</v>
      </c>
      <c r="BA1872" s="17">
        <v>208.08</v>
      </c>
      <c r="BB1872" s="17">
        <v>208.08</v>
      </c>
      <c r="BC1872" s="17">
        <v>208.08</v>
      </c>
      <c r="BD1872" s="17">
        <v>208.08</v>
      </c>
      <c r="BE1872" s="17">
        <v>208.08</v>
      </c>
      <c r="BF1872" s="17">
        <v>208.08</v>
      </c>
      <c r="BG1872" s="17">
        <v>208.08</v>
      </c>
      <c r="BH1872" s="17">
        <v>2496.96</v>
      </c>
      <c r="BI1872" s="17">
        <v>2496.96</v>
      </c>
      <c r="BJ1872" s="17">
        <v>2496.96</v>
      </c>
      <c r="BK1872" s="17">
        <v>2496.96</v>
      </c>
    </row>
    <row r="1873" spans="2:63" x14ac:dyDescent="0.25">
      <c r="B1873" t="s">
        <v>5635</v>
      </c>
      <c r="C1873">
        <v>31092596</v>
      </c>
      <c r="D1873" t="s">
        <v>5650</v>
      </c>
      <c r="E1873" t="s">
        <v>1285</v>
      </c>
      <c r="F1873">
        <v>150</v>
      </c>
      <c r="G1873" t="s">
        <v>10884</v>
      </c>
      <c r="H1873" t="s">
        <v>1267</v>
      </c>
      <c r="I1873" s="33">
        <v>200000010772</v>
      </c>
      <c r="J1873" t="s">
        <v>11012</v>
      </c>
      <c r="K1873" t="s">
        <v>11012</v>
      </c>
      <c r="L1873" t="s">
        <v>10887</v>
      </c>
      <c r="N1873" s="16">
        <v>44307</v>
      </c>
      <c r="O1873" s="16">
        <v>44317</v>
      </c>
      <c r="P1873" s="16">
        <v>47848</v>
      </c>
      <c r="R1873" t="s">
        <v>1286</v>
      </c>
      <c r="S1873" t="s">
        <v>1266</v>
      </c>
      <c r="T1873" t="s">
        <v>1266</v>
      </c>
      <c r="V1873" t="s">
        <v>1269</v>
      </c>
      <c r="W1873" t="s">
        <v>5637</v>
      </c>
      <c r="Y1873" t="s">
        <v>2749</v>
      </c>
      <c r="Z1873" t="s">
        <v>1664</v>
      </c>
      <c r="AA1873">
        <v>7000502617</v>
      </c>
      <c r="AB1873" t="s">
        <v>1272</v>
      </c>
      <c r="AC1873" t="s">
        <v>5638</v>
      </c>
      <c r="AD1873" s="16">
        <v>46036</v>
      </c>
      <c r="AE1873">
        <v>31092576</v>
      </c>
      <c r="AF1873" s="16">
        <v>46035</v>
      </c>
      <c r="AI1873" t="s">
        <v>5651</v>
      </c>
      <c r="AJ1873" t="s">
        <v>5652</v>
      </c>
      <c r="AK1873" t="s">
        <v>10898</v>
      </c>
      <c r="AL1873" t="s">
        <v>3007</v>
      </c>
      <c r="AM1873" t="s">
        <v>28</v>
      </c>
      <c r="AN1873" s="16">
        <v>46023</v>
      </c>
      <c r="AO1873" t="s">
        <v>10889</v>
      </c>
      <c r="AP1873" t="s">
        <v>3799</v>
      </c>
      <c r="AQ1873">
        <v>1128</v>
      </c>
      <c r="AR1873" t="s">
        <v>5642</v>
      </c>
      <c r="AS1873" t="s">
        <v>10896</v>
      </c>
      <c r="AU1873" s="17">
        <v>600</v>
      </c>
      <c r="AV1873" s="17">
        <v>888</v>
      </c>
      <c r="AW1873" s="17">
        <v>888</v>
      </c>
      <c r="AX1873" s="17">
        <v>888</v>
      </c>
      <c r="AY1873" s="17">
        <v>888</v>
      </c>
      <c r="AZ1873" s="17">
        <v>888</v>
      </c>
      <c r="BA1873" s="17">
        <v>888</v>
      </c>
      <c r="BB1873" s="17">
        <v>888</v>
      </c>
      <c r="BC1873" s="17">
        <v>888</v>
      </c>
      <c r="BD1873" s="17">
        <v>888</v>
      </c>
      <c r="BE1873" s="17">
        <v>888</v>
      </c>
      <c r="BF1873" s="17">
        <v>888</v>
      </c>
      <c r="BG1873" s="17">
        <v>888</v>
      </c>
      <c r="BH1873" s="17">
        <v>10656</v>
      </c>
      <c r="BI1873" s="17">
        <v>10656</v>
      </c>
      <c r="BJ1873" s="17">
        <v>10656</v>
      </c>
      <c r="BK1873" s="17">
        <v>10656</v>
      </c>
    </row>
    <row r="1874" spans="2:63" x14ac:dyDescent="0.25">
      <c r="B1874" t="s">
        <v>5635</v>
      </c>
      <c r="C1874">
        <v>31092596</v>
      </c>
      <c r="D1874" t="s">
        <v>5650</v>
      </c>
      <c r="E1874" t="s">
        <v>1285</v>
      </c>
      <c r="F1874">
        <v>220</v>
      </c>
      <c r="G1874" t="s">
        <v>10884</v>
      </c>
      <c r="H1874" t="s">
        <v>1267</v>
      </c>
      <c r="I1874" s="33">
        <v>200000011330</v>
      </c>
      <c r="J1874" t="s">
        <v>11038</v>
      </c>
      <c r="K1874" t="s">
        <v>11038</v>
      </c>
      <c r="L1874" t="s">
        <v>10887</v>
      </c>
      <c r="N1874" s="16">
        <v>44307</v>
      </c>
      <c r="O1874" s="16">
        <v>44317</v>
      </c>
      <c r="P1874" s="16">
        <v>47848</v>
      </c>
      <c r="R1874" t="s">
        <v>1286</v>
      </c>
      <c r="S1874" t="s">
        <v>1266</v>
      </c>
      <c r="T1874" t="s">
        <v>1266</v>
      </c>
      <c r="V1874" t="s">
        <v>1269</v>
      </c>
      <c r="W1874" t="s">
        <v>5637</v>
      </c>
      <c r="Y1874" t="s">
        <v>2749</v>
      </c>
      <c r="Z1874" t="s">
        <v>1664</v>
      </c>
      <c r="AA1874">
        <v>7000502617</v>
      </c>
      <c r="AB1874" t="s">
        <v>1272</v>
      </c>
      <c r="AC1874" t="s">
        <v>5638</v>
      </c>
      <c r="AD1874" s="16">
        <v>45797</v>
      </c>
      <c r="AE1874">
        <v>31092576</v>
      </c>
      <c r="AF1874" s="16">
        <v>45797</v>
      </c>
      <c r="AI1874" t="s">
        <v>5651</v>
      </c>
      <c r="AJ1874" t="s">
        <v>5652</v>
      </c>
      <c r="AK1874" t="s">
        <v>10939</v>
      </c>
      <c r="AL1874" t="s">
        <v>3610</v>
      </c>
      <c r="AM1874" t="s">
        <v>28</v>
      </c>
      <c r="AN1874" s="16">
        <v>44307</v>
      </c>
      <c r="AO1874" t="s">
        <v>10934</v>
      </c>
      <c r="AP1874" t="s">
        <v>3799</v>
      </c>
      <c r="AQ1874">
        <v>1128</v>
      </c>
      <c r="AR1874" t="s">
        <v>5642</v>
      </c>
      <c r="AS1874" t="s">
        <v>10890</v>
      </c>
      <c r="AU1874" s="17">
        <v>6</v>
      </c>
      <c r="AV1874" s="17">
        <v>208.08</v>
      </c>
      <c r="AW1874" s="17">
        <v>208.08</v>
      </c>
      <c r="AX1874" s="17">
        <v>208.08</v>
      </c>
      <c r="AY1874" s="17">
        <v>208.08</v>
      </c>
      <c r="AZ1874" s="17">
        <v>208.08</v>
      </c>
      <c r="BA1874" s="17">
        <v>208.08</v>
      </c>
      <c r="BB1874" s="17">
        <v>208.08</v>
      </c>
      <c r="BC1874" s="17">
        <v>208.08</v>
      </c>
      <c r="BD1874" s="17">
        <v>208.08</v>
      </c>
      <c r="BE1874" s="17">
        <v>208.08</v>
      </c>
      <c r="BF1874" s="17">
        <v>208.08</v>
      </c>
      <c r="BG1874" s="17">
        <v>208.08</v>
      </c>
      <c r="BH1874" s="17">
        <v>2496.96</v>
      </c>
      <c r="BI1874" s="17">
        <v>2496.96</v>
      </c>
      <c r="BJ1874" s="17">
        <v>2496.96</v>
      </c>
      <c r="BK1874" s="17">
        <v>2496.96</v>
      </c>
    </row>
    <row r="1875" spans="2:63" x14ac:dyDescent="0.25">
      <c r="B1875" t="s">
        <v>5635</v>
      </c>
      <c r="C1875">
        <v>31092596</v>
      </c>
      <c r="D1875" t="s">
        <v>5650</v>
      </c>
      <c r="E1875" t="s">
        <v>1285</v>
      </c>
      <c r="F1875">
        <v>290</v>
      </c>
      <c r="G1875" t="s">
        <v>10884</v>
      </c>
      <c r="H1875" t="s">
        <v>1267</v>
      </c>
      <c r="I1875" s="33">
        <v>200000010772</v>
      </c>
      <c r="J1875" t="s">
        <v>11012</v>
      </c>
      <c r="K1875" t="s">
        <v>11012</v>
      </c>
      <c r="L1875" t="s">
        <v>10887</v>
      </c>
      <c r="N1875" s="16">
        <v>44307</v>
      </c>
      <c r="O1875" s="16">
        <v>44317</v>
      </c>
      <c r="P1875" s="16">
        <v>47848</v>
      </c>
      <c r="R1875" t="s">
        <v>1286</v>
      </c>
      <c r="S1875" t="s">
        <v>1266</v>
      </c>
      <c r="T1875" t="s">
        <v>1266</v>
      </c>
      <c r="V1875" t="s">
        <v>1269</v>
      </c>
      <c r="W1875" t="s">
        <v>5637</v>
      </c>
      <c r="Y1875" t="s">
        <v>2749</v>
      </c>
      <c r="Z1875" t="s">
        <v>1664</v>
      </c>
      <c r="AA1875">
        <v>7000502617</v>
      </c>
      <c r="AB1875" t="s">
        <v>1272</v>
      </c>
      <c r="AC1875" t="s">
        <v>5638</v>
      </c>
      <c r="AD1875" s="16">
        <v>46036</v>
      </c>
      <c r="AE1875">
        <v>31092576</v>
      </c>
      <c r="AF1875" s="16">
        <v>46035</v>
      </c>
      <c r="AI1875" t="s">
        <v>5651</v>
      </c>
      <c r="AJ1875" t="s">
        <v>5652</v>
      </c>
      <c r="AK1875" t="s">
        <v>10898</v>
      </c>
      <c r="AL1875" t="s">
        <v>3007</v>
      </c>
      <c r="AM1875" t="s">
        <v>28</v>
      </c>
      <c r="AN1875" s="16">
        <v>46023</v>
      </c>
      <c r="AO1875" t="s">
        <v>10889</v>
      </c>
      <c r="AP1875" t="s">
        <v>3799</v>
      </c>
      <c r="AQ1875">
        <v>1128</v>
      </c>
      <c r="AR1875" t="s">
        <v>5642</v>
      </c>
      <c r="AS1875" t="s">
        <v>10896</v>
      </c>
      <c r="AU1875" s="17">
        <v>600</v>
      </c>
      <c r="AV1875" s="17">
        <v>888</v>
      </c>
      <c r="AW1875" s="17">
        <v>888</v>
      </c>
      <c r="AX1875" s="17">
        <v>888</v>
      </c>
      <c r="AY1875" s="17">
        <v>888</v>
      </c>
      <c r="AZ1875" s="17">
        <v>888</v>
      </c>
      <c r="BA1875" s="17">
        <v>888</v>
      </c>
      <c r="BB1875" s="17">
        <v>888</v>
      </c>
      <c r="BC1875" s="17">
        <v>888</v>
      </c>
      <c r="BD1875" s="17">
        <v>888</v>
      </c>
      <c r="BE1875" s="17">
        <v>888</v>
      </c>
      <c r="BF1875" s="17">
        <v>888</v>
      </c>
      <c r="BG1875" s="17">
        <v>888</v>
      </c>
      <c r="BH1875" s="17">
        <v>10656</v>
      </c>
      <c r="BI1875" s="17">
        <v>10656</v>
      </c>
      <c r="BJ1875" s="17">
        <v>10656</v>
      </c>
      <c r="BK1875" s="17">
        <v>10656</v>
      </c>
    </row>
    <row r="1876" spans="2:63" x14ac:dyDescent="0.25">
      <c r="B1876" t="s">
        <v>5635</v>
      </c>
      <c r="C1876">
        <v>31092596</v>
      </c>
      <c r="D1876" t="s">
        <v>5650</v>
      </c>
      <c r="E1876" t="s">
        <v>1285</v>
      </c>
      <c r="F1876">
        <v>360</v>
      </c>
      <c r="G1876" t="s">
        <v>10884</v>
      </c>
      <c r="H1876" t="s">
        <v>1267</v>
      </c>
      <c r="I1876" s="33">
        <v>200000011330</v>
      </c>
      <c r="J1876" t="s">
        <v>11038</v>
      </c>
      <c r="K1876" t="s">
        <v>11038</v>
      </c>
      <c r="L1876" t="s">
        <v>10887</v>
      </c>
      <c r="N1876" s="16">
        <v>44307</v>
      </c>
      <c r="O1876" s="16">
        <v>44317</v>
      </c>
      <c r="P1876" s="16">
        <v>47848</v>
      </c>
      <c r="R1876" t="s">
        <v>1286</v>
      </c>
      <c r="S1876" t="s">
        <v>1266</v>
      </c>
      <c r="T1876" t="s">
        <v>1266</v>
      </c>
      <c r="V1876" t="s">
        <v>1269</v>
      </c>
      <c r="W1876" t="s">
        <v>5637</v>
      </c>
      <c r="Y1876" t="s">
        <v>2749</v>
      </c>
      <c r="Z1876" t="s">
        <v>1664</v>
      </c>
      <c r="AA1876">
        <v>7000502617</v>
      </c>
      <c r="AB1876" t="s">
        <v>1272</v>
      </c>
      <c r="AC1876" t="s">
        <v>5638</v>
      </c>
      <c r="AD1876" s="16">
        <v>45797</v>
      </c>
      <c r="AE1876">
        <v>31092576</v>
      </c>
      <c r="AF1876" s="16">
        <v>45797</v>
      </c>
      <c r="AI1876" t="s">
        <v>5651</v>
      </c>
      <c r="AJ1876" t="s">
        <v>5652</v>
      </c>
      <c r="AK1876" t="s">
        <v>10939</v>
      </c>
      <c r="AL1876" t="s">
        <v>3610</v>
      </c>
      <c r="AM1876" t="s">
        <v>28</v>
      </c>
      <c r="AN1876" s="16">
        <v>44307</v>
      </c>
      <c r="AO1876" t="s">
        <v>10934</v>
      </c>
      <c r="AP1876" t="s">
        <v>3799</v>
      </c>
      <c r="AQ1876">
        <v>1128</v>
      </c>
      <c r="AR1876" t="s">
        <v>5642</v>
      </c>
      <c r="AS1876" t="s">
        <v>10890</v>
      </c>
      <c r="AU1876" s="17">
        <v>6</v>
      </c>
      <c r="AV1876" s="17">
        <v>208.08</v>
      </c>
      <c r="AW1876" s="17">
        <v>208.08</v>
      </c>
      <c r="AX1876" s="17">
        <v>208.08</v>
      </c>
      <c r="AY1876" s="17">
        <v>208.08</v>
      </c>
      <c r="AZ1876" s="17">
        <v>208.08</v>
      </c>
      <c r="BA1876" s="17">
        <v>208.08</v>
      </c>
      <c r="BB1876" s="17">
        <v>208.08</v>
      </c>
      <c r="BC1876" s="17">
        <v>208.08</v>
      </c>
      <c r="BD1876" s="17">
        <v>208.08</v>
      </c>
      <c r="BE1876" s="17">
        <v>208.08</v>
      </c>
      <c r="BF1876" s="17">
        <v>208.08</v>
      </c>
      <c r="BG1876" s="17">
        <v>208.08</v>
      </c>
      <c r="BH1876" s="17">
        <v>2496.96</v>
      </c>
      <c r="BI1876" s="17">
        <v>2496.96</v>
      </c>
      <c r="BJ1876" s="17">
        <v>2496.96</v>
      </c>
      <c r="BK1876" s="17">
        <v>2496.96</v>
      </c>
    </row>
    <row r="1877" spans="2:63" x14ac:dyDescent="0.25">
      <c r="B1877" t="s">
        <v>5635</v>
      </c>
      <c r="C1877">
        <v>31092596</v>
      </c>
      <c r="D1877" t="s">
        <v>5650</v>
      </c>
      <c r="E1877" t="s">
        <v>1285</v>
      </c>
      <c r="F1877">
        <v>430</v>
      </c>
      <c r="G1877" t="s">
        <v>10884</v>
      </c>
      <c r="H1877" t="s">
        <v>1267</v>
      </c>
      <c r="I1877" s="33">
        <v>200000010772</v>
      </c>
      <c r="J1877" t="s">
        <v>11012</v>
      </c>
      <c r="K1877" t="s">
        <v>11012</v>
      </c>
      <c r="L1877" t="s">
        <v>10887</v>
      </c>
      <c r="N1877" s="16">
        <v>44307</v>
      </c>
      <c r="O1877" s="16">
        <v>44317</v>
      </c>
      <c r="P1877" s="16">
        <v>47848</v>
      </c>
      <c r="R1877" t="s">
        <v>1286</v>
      </c>
      <c r="S1877" t="s">
        <v>1266</v>
      </c>
      <c r="T1877" t="s">
        <v>1266</v>
      </c>
      <c r="V1877" t="s">
        <v>1269</v>
      </c>
      <c r="W1877" t="s">
        <v>5637</v>
      </c>
      <c r="Y1877" t="s">
        <v>2749</v>
      </c>
      <c r="Z1877" t="s">
        <v>1664</v>
      </c>
      <c r="AA1877">
        <v>7000502617</v>
      </c>
      <c r="AB1877" t="s">
        <v>1272</v>
      </c>
      <c r="AC1877" t="s">
        <v>5638</v>
      </c>
      <c r="AD1877" s="16">
        <v>46036</v>
      </c>
      <c r="AE1877">
        <v>31092576</v>
      </c>
      <c r="AF1877" s="16">
        <v>46035</v>
      </c>
      <c r="AI1877" t="s">
        <v>5651</v>
      </c>
      <c r="AJ1877" t="s">
        <v>5652</v>
      </c>
      <c r="AK1877" t="s">
        <v>10898</v>
      </c>
      <c r="AL1877" t="s">
        <v>3007</v>
      </c>
      <c r="AM1877" t="s">
        <v>28</v>
      </c>
      <c r="AN1877" s="16">
        <v>46023</v>
      </c>
      <c r="AO1877" t="s">
        <v>10889</v>
      </c>
      <c r="AP1877" t="s">
        <v>3799</v>
      </c>
      <c r="AQ1877">
        <v>1128</v>
      </c>
      <c r="AR1877" t="s">
        <v>5642</v>
      </c>
      <c r="AS1877" t="s">
        <v>10896</v>
      </c>
      <c r="AU1877" s="17">
        <v>600</v>
      </c>
      <c r="AV1877" s="17">
        <v>888</v>
      </c>
      <c r="AW1877" s="17">
        <v>888</v>
      </c>
      <c r="AX1877" s="17">
        <v>888</v>
      </c>
      <c r="AY1877" s="17">
        <v>888</v>
      </c>
      <c r="AZ1877" s="17">
        <v>888</v>
      </c>
      <c r="BA1877" s="17">
        <v>888</v>
      </c>
      <c r="BB1877" s="17">
        <v>888</v>
      </c>
      <c r="BC1877" s="17">
        <v>888</v>
      </c>
      <c r="BD1877" s="17">
        <v>888</v>
      </c>
      <c r="BE1877" s="17">
        <v>888</v>
      </c>
      <c r="BF1877" s="17">
        <v>888</v>
      </c>
      <c r="BG1877" s="17">
        <v>888</v>
      </c>
      <c r="BH1877" s="17">
        <v>10656</v>
      </c>
      <c r="BI1877" s="17">
        <v>10656</v>
      </c>
      <c r="BJ1877" s="17">
        <v>10656</v>
      </c>
      <c r="BK1877" s="17">
        <v>10656</v>
      </c>
    </row>
    <row r="1878" spans="2:63" x14ac:dyDescent="0.25">
      <c r="B1878" t="s">
        <v>5635</v>
      </c>
      <c r="C1878">
        <v>31092597</v>
      </c>
      <c r="D1878" t="s">
        <v>5654</v>
      </c>
      <c r="E1878" t="s">
        <v>1285</v>
      </c>
      <c r="F1878">
        <v>10</v>
      </c>
      <c r="G1878" t="s">
        <v>10884</v>
      </c>
      <c r="H1878" t="s">
        <v>1267</v>
      </c>
      <c r="I1878" s="33">
        <v>200000011330</v>
      </c>
      <c r="J1878" t="s">
        <v>11038</v>
      </c>
      <c r="K1878" t="s">
        <v>11038</v>
      </c>
      <c r="L1878" t="s">
        <v>10887</v>
      </c>
      <c r="N1878" s="16">
        <v>44307</v>
      </c>
      <c r="O1878" s="16">
        <v>44317</v>
      </c>
      <c r="P1878" s="16">
        <v>47848</v>
      </c>
      <c r="R1878" t="s">
        <v>1286</v>
      </c>
      <c r="S1878" t="s">
        <v>1266</v>
      </c>
      <c r="T1878" t="s">
        <v>1266</v>
      </c>
      <c r="V1878" t="s">
        <v>1269</v>
      </c>
      <c r="W1878" t="s">
        <v>5637</v>
      </c>
      <c r="Y1878" t="s">
        <v>2749</v>
      </c>
      <c r="Z1878" t="s">
        <v>1664</v>
      </c>
      <c r="AA1878">
        <v>7000502617</v>
      </c>
      <c r="AB1878" t="s">
        <v>1272</v>
      </c>
      <c r="AC1878" t="s">
        <v>5638</v>
      </c>
      <c r="AD1878" s="16">
        <v>45797</v>
      </c>
      <c r="AE1878">
        <v>31092596</v>
      </c>
      <c r="AF1878" s="16">
        <v>45797</v>
      </c>
      <c r="AI1878" t="s">
        <v>5651</v>
      </c>
      <c r="AJ1878" t="s">
        <v>5652</v>
      </c>
      <c r="AK1878" t="s">
        <v>10939</v>
      </c>
      <c r="AL1878" t="s">
        <v>3610</v>
      </c>
      <c r="AM1878" t="s">
        <v>28</v>
      </c>
      <c r="AN1878" s="16">
        <v>44307</v>
      </c>
      <c r="AO1878" t="s">
        <v>10934</v>
      </c>
      <c r="AP1878" t="s">
        <v>3799</v>
      </c>
      <c r="AQ1878">
        <v>1128</v>
      </c>
      <c r="AR1878" t="s">
        <v>5642</v>
      </c>
      <c r="AS1878" t="s">
        <v>10890</v>
      </c>
      <c r="AU1878" s="17">
        <v>6</v>
      </c>
      <c r="AV1878" s="17">
        <v>208.08</v>
      </c>
      <c r="AW1878" s="17">
        <v>208.08</v>
      </c>
      <c r="AX1878" s="17">
        <v>208.08</v>
      </c>
      <c r="AY1878" s="17">
        <v>208.08</v>
      </c>
      <c r="AZ1878" s="17">
        <v>208.08</v>
      </c>
      <c r="BA1878" s="17">
        <v>208.08</v>
      </c>
      <c r="BB1878" s="17">
        <v>208.08</v>
      </c>
      <c r="BC1878" s="17">
        <v>208.08</v>
      </c>
      <c r="BD1878" s="17">
        <v>208.08</v>
      </c>
      <c r="BE1878" s="17">
        <v>208.08</v>
      </c>
      <c r="BF1878" s="17">
        <v>208.08</v>
      </c>
      <c r="BG1878" s="17">
        <v>208.08</v>
      </c>
      <c r="BH1878" s="17">
        <v>2496.96</v>
      </c>
      <c r="BI1878" s="17">
        <v>2496.96</v>
      </c>
      <c r="BJ1878" s="17">
        <v>2496.96</v>
      </c>
      <c r="BK1878" s="17">
        <v>2496.96</v>
      </c>
    </row>
    <row r="1879" spans="2:63" x14ac:dyDescent="0.25">
      <c r="B1879" t="s">
        <v>5635</v>
      </c>
      <c r="C1879">
        <v>31092597</v>
      </c>
      <c r="D1879" t="s">
        <v>5654</v>
      </c>
      <c r="E1879" t="s">
        <v>1285</v>
      </c>
      <c r="F1879">
        <v>80</v>
      </c>
      <c r="G1879" t="s">
        <v>10884</v>
      </c>
      <c r="H1879" t="s">
        <v>1267</v>
      </c>
      <c r="I1879" s="33">
        <v>200000010772</v>
      </c>
      <c r="J1879" t="s">
        <v>11012</v>
      </c>
      <c r="K1879" t="s">
        <v>11012</v>
      </c>
      <c r="L1879" t="s">
        <v>10887</v>
      </c>
      <c r="N1879" s="16">
        <v>44307</v>
      </c>
      <c r="O1879" s="16">
        <v>44317</v>
      </c>
      <c r="P1879" s="16">
        <v>47848</v>
      </c>
      <c r="R1879" t="s">
        <v>1286</v>
      </c>
      <c r="S1879" t="s">
        <v>1266</v>
      </c>
      <c r="T1879" t="s">
        <v>1266</v>
      </c>
      <c r="V1879" t="s">
        <v>1269</v>
      </c>
      <c r="W1879" t="s">
        <v>5637</v>
      </c>
      <c r="Y1879" t="s">
        <v>2749</v>
      </c>
      <c r="Z1879" t="s">
        <v>1664</v>
      </c>
      <c r="AA1879">
        <v>7000502617</v>
      </c>
      <c r="AB1879" t="s">
        <v>1272</v>
      </c>
      <c r="AC1879" t="s">
        <v>5638</v>
      </c>
      <c r="AD1879" s="16">
        <v>46036</v>
      </c>
      <c r="AE1879">
        <v>31092596</v>
      </c>
      <c r="AF1879" s="16">
        <v>46035</v>
      </c>
      <c r="AI1879" t="s">
        <v>5651</v>
      </c>
      <c r="AJ1879" t="s">
        <v>5652</v>
      </c>
      <c r="AK1879" t="s">
        <v>10898</v>
      </c>
      <c r="AL1879" t="s">
        <v>3007</v>
      </c>
      <c r="AM1879" t="s">
        <v>28</v>
      </c>
      <c r="AN1879" s="16">
        <v>46023</v>
      </c>
      <c r="AO1879" t="s">
        <v>10889</v>
      </c>
      <c r="AP1879" t="s">
        <v>3799</v>
      </c>
      <c r="AQ1879">
        <v>1128</v>
      </c>
      <c r="AR1879" t="s">
        <v>5642</v>
      </c>
      <c r="AS1879" t="s">
        <v>10896</v>
      </c>
      <c r="AU1879" s="17">
        <v>600</v>
      </c>
      <c r="AV1879" s="17">
        <v>888</v>
      </c>
      <c r="AW1879" s="17">
        <v>888</v>
      </c>
      <c r="AX1879" s="17">
        <v>888</v>
      </c>
      <c r="AY1879" s="17">
        <v>888</v>
      </c>
      <c r="AZ1879" s="17">
        <v>888</v>
      </c>
      <c r="BA1879" s="17">
        <v>888</v>
      </c>
      <c r="BB1879" s="17">
        <v>888</v>
      </c>
      <c r="BC1879" s="17">
        <v>888</v>
      </c>
      <c r="BD1879" s="17">
        <v>888</v>
      </c>
      <c r="BE1879" s="17">
        <v>888</v>
      </c>
      <c r="BF1879" s="17">
        <v>888</v>
      </c>
      <c r="BG1879" s="17">
        <v>888</v>
      </c>
      <c r="BH1879" s="17">
        <v>10656</v>
      </c>
      <c r="BI1879" s="17">
        <v>10656</v>
      </c>
      <c r="BJ1879" s="17">
        <v>10656</v>
      </c>
      <c r="BK1879" s="17">
        <v>10656</v>
      </c>
    </row>
    <row r="1880" spans="2:63" x14ac:dyDescent="0.25">
      <c r="B1880" t="s">
        <v>5635</v>
      </c>
      <c r="C1880">
        <v>31092597</v>
      </c>
      <c r="D1880" t="s">
        <v>5654</v>
      </c>
      <c r="E1880" t="s">
        <v>1285</v>
      </c>
      <c r="F1880">
        <v>150</v>
      </c>
      <c r="G1880" t="s">
        <v>10884</v>
      </c>
      <c r="H1880" t="s">
        <v>1267</v>
      </c>
      <c r="I1880" s="33">
        <v>200000011330</v>
      </c>
      <c r="J1880" t="s">
        <v>11038</v>
      </c>
      <c r="K1880" t="s">
        <v>11038</v>
      </c>
      <c r="L1880" t="s">
        <v>10887</v>
      </c>
      <c r="N1880" s="16">
        <v>44307</v>
      </c>
      <c r="O1880" s="16">
        <v>44317</v>
      </c>
      <c r="P1880" s="16">
        <v>47848</v>
      </c>
      <c r="R1880" t="s">
        <v>1286</v>
      </c>
      <c r="S1880" t="s">
        <v>1266</v>
      </c>
      <c r="T1880" t="s">
        <v>1266</v>
      </c>
      <c r="V1880" t="s">
        <v>1269</v>
      </c>
      <c r="W1880" t="s">
        <v>5637</v>
      </c>
      <c r="Y1880" t="s">
        <v>2749</v>
      </c>
      <c r="Z1880" t="s">
        <v>1664</v>
      </c>
      <c r="AA1880">
        <v>7000502617</v>
      </c>
      <c r="AB1880" t="s">
        <v>1272</v>
      </c>
      <c r="AC1880" t="s">
        <v>5638</v>
      </c>
      <c r="AD1880" s="16">
        <v>45797</v>
      </c>
      <c r="AE1880">
        <v>31092596</v>
      </c>
      <c r="AF1880" s="16">
        <v>45797</v>
      </c>
      <c r="AI1880" t="s">
        <v>5651</v>
      </c>
      <c r="AJ1880" t="s">
        <v>5652</v>
      </c>
      <c r="AK1880" t="s">
        <v>10939</v>
      </c>
      <c r="AL1880" t="s">
        <v>3610</v>
      </c>
      <c r="AM1880" t="s">
        <v>28</v>
      </c>
      <c r="AN1880" s="16">
        <v>44307</v>
      </c>
      <c r="AO1880" t="s">
        <v>10934</v>
      </c>
      <c r="AP1880" t="s">
        <v>3799</v>
      </c>
      <c r="AQ1880">
        <v>1128</v>
      </c>
      <c r="AR1880" t="s">
        <v>5642</v>
      </c>
      <c r="AS1880" t="s">
        <v>10890</v>
      </c>
      <c r="AU1880" s="17">
        <v>6</v>
      </c>
      <c r="AV1880" s="17">
        <v>208.08</v>
      </c>
      <c r="AW1880" s="17">
        <v>208.08</v>
      </c>
      <c r="AX1880" s="17">
        <v>208.08</v>
      </c>
      <c r="AY1880" s="17">
        <v>208.08</v>
      </c>
      <c r="AZ1880" s="17">
        <v>208.08</v>
      </c>
      <c r="BA1880" s="17">
        <v>208.08</v>
      </c>
      <c r="BB1880" s="17">
        <v>208.08</v>
      </c>
      <c r="BC1880" s="17">
        <v>208.08</v>
      </c>
      <c r="BD1880" s="17">
        <v>208.08</v>
      </c>
      <c r="BE1880" s="17">
        <v>208.08</v>
      </c>
      <c r="BF1880" s="17">
        <v>208.08</v>
      </c>
      <c r="BG1880" s="17">
        <v>208.08</v>
      </c>
      <c r="BH1880" s="17">
        <v>2496.96</v>
      </c>
      <c r="BI1880" s="17">
        <v>2496.96</v>
      </c>
      <c r="BJ1880" s="17">
        <v>2496.96</v>
      </c>
      <c r="BK1880" s="17">
        <v>2496.96</v>
      </c>
    </row>
    <row r="1881" spans="2:63" x14ac:dyDescent="0.25">
      <c r="B1881" t="s">
        <v>5635</v>
      </c>
      <c r="C1881">
        <v>31092597</v>
      </c>
      <c r="D1881" t="s">
        <v>5654</v>
      </c>
      <c r="E1881" t="s">
        <v>1285</v>
      </c>
      <c r="F1881">
        <v>220</v>
      </c>
      <c r="G1881" t="s">
        <v>10884</v>
      </c>
      <c r="H1881" t="s">
        <v>1267</v>
      </c>
      <c r="I1881" s="33">
        <v>200000010772</v>
      </c>
      <c r="J1881" t="s">
        <v>11012</v>
      </c>
      <c r="K1881" t="s">
        <v>11012</v>
      </c>
      <c r="L1881" t="s">
        <v>10887</v>
      </c>
      <c r="N1881" s="16">
        <v>44307</v>
      </c>
      <c r="O1881" s="16">
        <v>44317</v>
      </c>
      <c r="P1881" s="16">
        <v>47848</v>
      </c>
      <c r="R1881" t="s">
        <v>1286</v>
      </c>
      <c r="S1881" t="s">
        <v>1266</v>
      </c>
      <c r="T1881" t="s">
        <v>1266</v>
      </c>
      <c r="V1881" t="s">
        <v>1269</v>
      </c>
      <c r="W1881" t="s">
        <v>5637</v>
      </c>
      <c r="Y1881" t="s">
        <v>2749</v>
      </c>
      <c r="Z1881" t="s">
        <v>1664</v>
      </c>
      <c r="AA1881">
        <v>7000502617</v>
      </c>
      <c r="AB1881" t="s">
        <v>1272</v>
      </c>
      <c r="AC1881" t="s">
        <v>5638</v>
      </c>
      <c r="AD1881" s="16">
        <v>46036</v>
      </c>
      <c r="AE1881">
        <v>31092596</v>
      </c>
      <c r="AF1881" s="16">
        <v>46035</v>
      </c>
      <c r="AI1881" t="s">
        <v>5651</v>
      </c>
      <c r="AJ1881" t="s">
        <v>5652</v>
      </c>
      <c r="AK1881" t="s">
        <v>10898</v>
      </c>
      <c r="AL1881" t="s">
        <v>3007</v>
      </c>
      <c r="AM1881" t="s">
        <v>28</v>
      </c>
      <c r="AN1881" s="16">
        <v>46023</v>
      </c>
      <c r="AO1881" t="s">
        <v>10889</v>
      </c>
      <c r="AP1881" t="s">
        <v>3799</v>
      </c>
      <c r="AQ1881">
        <v>1128</v>
      </c>
      <c r="AR1881" t="s">
        <v>5642</v>
      </c>
      <c r="AS1881" t="s">
        <v>10896</v>
      </c>
      <c r="AU1881" s="17">
        <v>600</v>
      </c>
      <c r="AV1881" s="17">
        <v>888</v>
      </c>
      <c r="AW1881" s="17">
        <v>888</v>
      </c>
      <c r="AX1881" s="17">
        <v>888</v>
      </c>
      <c r="AY1881" s="17">
        <v>888</v>
      </c>
      <c r="AZ1881" s="17">
        <v>888</v>
      </c>
      <c r="BA1881" s="17">
        <v>888</v>
      </c>
      <c r="BB1881" s="17">
        <v>888</v>
      </c>
      <c r="BC1881" s="17">
        <v>888</v>
      </c>
      <c r="BD1881" s="17">
        <v>888</v>
      </c>
      <c r="BE1881" s="17">
        <v>888</v>
      </c>
      <c r="BF1881" s="17">
        <v>888</v>
      </c>
      <c r="BG1881" s="17">
        <v>888</v>
      </c>
      <c r="BH1881" s="17">
        <v>10656</v>
      </c>
      <c r="BI1881" s="17">
        <v>10656</v>
      </c>
      <c r="BJ1881" s="17">
        <v>10656</v>
      </c>
      <c r="BK1881" s="17">
        <v>10656</v>
      </c>
    </row>
    <row r="1882" spans="2:63" x14ac:dyDescent="0.25">
      <c r="B1882" t="s">
        <v>5635</v>
      </c>
      <c r="C1882">
        <v>31092597</v>
      </c>
      <c r="D1882" t="s">
        <v>5654</v>
      </c>
      <c r="E1882" t="s">
        <v>1285</v>
      </c>
      <c r="F1882">
        <v>290</v>
      </c>
      <c r="G1882" t="s">
        <v>10884</v>
      </c>
      <c r="H1882" t="s">
        <v>1267</v>
      </c>
      <c r="I1882" s="33">
        <v>200000011330</v>
      </c>
      <c r="J1882" t="s">
        <v>11038</v>
      </c>
      <c r="K1882" t="s">
        <v>11038</v>
      </c>
      <c r="L1882" t="s">
        <v>10887</v>
      </c>
      <c r="N1882" s="16">
        <v>44307</v>
      </c>
      <c r="O1882" s="16">
        <v>44317</v>
      </c>
      <c r="P1882" s="16">
        <v>47848</v>
      </c>
      <c r="R1882" t="s">
        <v>1286</v>
      </c>
      <c r="S1882" t="s">
        <v>1266</v>
      </c>
      <c r="T1882" t="s">
        <v>1266</v>
      </c>
      <c r="V1882" t="s">
        <v>1269</v>
      </c>
      <c r="W1882" t="s">
        <v>5637</v>
      </c>
      <c r="Y1882" t="s">
        <v>2749</v>
      </c>
      <c r="Z1882" t="s">
        <v>1664</v>
      </c>
      <c r="AA1882">
        <v>7000502617</v>
      </c>
      <c r="AB1882" t="s">
        <v>1272</v>
      </c>
      <c r="AC1882" t="s">
        <v>5638</v>
      </c>
      <c r="AD1882" s="16">
        <v>45797</v>
      </c>
      <c r="AE1882">
        <v>31092596</v>
      </c>
      <c r="AF1882" s="16">
        <v>45797</v>
      </c>
      <c r="AI1882" t="s">
        <v>5651</v>
      </c>
      <c r="AJ1882" t="s">
        <v>5652</v>
      </c>
      <c r="AK1882" t="s">
        <v>10939</v>
      </c>
      <c r="AL1882" t="s">
        <v>3610</v>
      </c>
      <c r="AM1882" t="s">
        <v>28</v>
      </c>
      <c r="AN1882" s="16">
        <v>44307</v>
      </c>
      <c r="AO1882" t="s">
        <v>10934</v>
      </c>
      <c r="AP1882" t="s">
        <v>3799</v>
      </c>
      <c r="AQ1882">
        <v>1128</v>
      </c>
      <c r="AR1882" t="s">
        <v>5642</v>
      </c>
      <c r="AS1882" t="s">
        <v>10890</v>
      </c>
      <c r="AU1882" s="17">
        <v>6</v>
      </c>
      <c r="AV1882" s="17">
        <v>208.08</v>
      </c>
      <c r="AW1882" s="17">
        <v>208.08</v>
      </c>
      <c r="AX1882" s="17">
        <v>208.08</v>
      </c>
      <c r="AY1882" s="17">
        <v>208.08</v>
      </c>
      <c r="AZ1882" s="17">
        <v>208.08</v>
      </c>
      <c r="BA1882" s="17">
        <v>208.08</v>
      </c>
      <c r="BB1882" s="17">
        <v>208.08</v>
      </c>
      <c r="BC1882" s="17">
        <v>208.08</v>
      </c>
      <c r="BD1882" s="17">
        <v>208.08</v>
      </c>
      <c r="BE1882" s="17">
        <v>208.08</v>
      </c>
      <c r="BF1882" s="17">
        <v>208.08</v>
      </c>
      <c r="BG1882" s="17">
        <v>208.08</v>
      </c>
      <c r="BH1882" s="17">
        <v>2496.96</v>
      </c>
      <c r="BI1882" s="17">
        <v>2496.96</v>
      </c>
      <c r="BJ1882" s="17">
        <v>2496.96</v>
      </c>
      <c r="BK1882" s="17">
        <v>2496.96</v>
      </c>
    </row>
    <row r="1883" spans="2:63" x14ac:dyDescent="0.25">
      <c r="B1883" t="s">
        <v>5635</v>
      </c>
      <c r="C1883">
        <v>31092597</v>
      </c>
      <c r="D1883" t="s">
        <v>5654</v>
      </c>
      <c r="E1883" t="s">
        <v>1285</v>
      </c>
      <c r="F1883">
        <v>360</v>
      </c>
      <c r="G1883" t="s">
        <v>10884</v>
      </c>
      <c r="H1883" t="s">
        <v>1267</v>
      </c>
      <c r="I1883" s="33">
        <v>200000010772</v>
      </c>
      <c r="J1883" t="s">
        <v>11012</v>
      </c>
      <c r="K1883" t="s">
        <v>11012</v>
      </c>
      <c r="L1883" t="s">
        <v>10887</v>
      </c>
      <c r="N1883" s="16">
        <v>44307</v>
      </c>
      <c r="O1883" s="16">
        <v>44317</v>
      </c>
      <c r="P1883" s="16">
        <v>47848</v>
      </c>
      <c r="R1883" t="s">
        <v>1286</v>
      </c>
      <c r="S1883" t="s">
        <v>1266</v>
      </c>
      <c r="T1883" t="s">
        <v>1266</v>
      </c>
      <c r="V1883" t="s">
        <v>1269</v>
      </c>
      <c r="W1883" t="s">
        <v>5637</v>
      </c>
      <c r="Y1883" t="s">
        <v>2749</v>
      </c>
      <c r="Z1883" t="s">
        <v>1664</v>
      </c>
      <c r="AA1883">
        <v>7000502617</v>
      </c>
      <c r="AB1883" t="s">
        <v>1272</v>
      </c>
      <c r="AC1883" t="s">
        <v>5638</v>
      </c>
      <c r="AD1883" s="16">
        <v>46036</v>
      </c>
      <c r="AE1883">
        <v>31092596</v>
      </c>
      <c r="AF1883" s="16">
        <v>46035</v>
      </c>
      <c r="AI1883" t="s">
        <v>5651</v>
      </c>
      <c r="AJ1883" t="s">
        <v>5652</v>
      </c>
      <c r="AK1883" t="s">
        <v>10898</v>
      </c>
      <c r="AL1883" t="s">
        <v>3007</v>
      </c>
      <c r="AM1883" t="s">
        <v>28</v>
      </c>
      <c r="AN1883" s="16">
        <v>46023</v>
      </c>
      <c r="AO1883" t="s">
        <v>10889</v>
      </c>
      <c r="AP1883" t="s">
        <v>3799</v>
      </c>
      <c r="AQ1883">
        <v>1128</v>
      </c>
      <c r="AR1883" t="s">
        <v>5642</v>
      </c>
      <c r="AS1883" t="s">
        <v>10896</v>
      </c>
      <c r="AU1883" s="17">
        <v>600</v>
      </c>
      <c r="AV1883" s="17">
        <v>888</v>
      </c>
      <c r="AW1883" s="17">
        <v>888</v>
      </c>
      <c r="AX1883" s="17">
        <v>888</v>
      </c>
      <c r="AY1883" s="17">
        <v>888</v>
      </c>
      <c r="AZ1883" s="17">
        <v>888</v>
      </c>
      <c r="BA1883" s="17">
        <v>888</v>
      </c>
      <c r="BB1883" s="17">
        <v>888</v>
      </c>
      <c r="BC1883" s="17">
        <v>888</v>
      </c>
      <c r="BD1883" s="17">
        <v>888</v>
      </c>
      <c r="BE1883" s="17">
        <v>888</v>
      </c>
      <c r="BF1883" s="17">
        <v>888</v>
      </c>
      <c r="BG1883" s="17">
        <v>888</v>
      </c>
      <c r="BH1883" s="17">
        <v>10656</v>
      </c>
      <c r="BI1883" s="17">
        <v>10656</v>
      </c>
      <c r="BJ1883" s="17">
        <v>10656</v>
      </c>
      <c r="BK1883" s="17">
        <v>10656</v>
      </c>
    </row>
    <row r="1884" spans="2:63" x14ac:dyDescent="0.25">
      <c r="B1884" t="s">
        <v>5635</v>
      </c>
      <c r="C1884">
        <v>31092598</v>
      </c>
      <c r="D1884" t="s">
        <v>5655</v>
      </c>
      <c r="E1884" t="s">
        <v>1285</v>
      </c>
      <c r="F1884">
        <v>10</v>
      </c>
      <c r="G1884" t="s">
        <v>10884</v>
      </c>
      <c r="H1884" t="s">
        <v>1267</v>
      </c>
      <c r="I1884" s="33">
        <v>200000011330</v>
      </c>
      <c r="J1884" t="s">
        <v>11038</v>
      </c>
      <c r="K1884" t="s">
        <v>11038</v>
      </c>
      <c r="L1884" t="s">
        <v>10887</v>
      </c>
      <c r="N1884" s="16">
        <v>44307</v>
      </c>
      <c r="O1884" s="16">
        <v>44317</v>
      </c>
      <c r="P1884" s="16">
        <v>47848</v>
      </c>
      <c r="R1884" t="s">
        <v>1286</v>
      </c>
      <c r="S1884" t="s">
        <v>1266</v>
      </c>
      <c r="T1884" t="s">
        <v>1266</v>
      </c>
      <c r="V1884" t="s">
        <v>1269</v>
      </c>
      <c r="W1884" t="s">
        <v>5637</v>
      </c>
      <c r="Y1884" t="s">
        <v>2749</v>
      </c>
      <c r="Z1884" t="s">
        <v>1664</v>
      </c>
      <c r="AA1884">
        <v>7000502617</v>
      </c>
      <c r="AB1884" t="s">
        <v>1272</v>
      </c>
      <c r="AC1884" t="s">
        <v>5638</v>
      </c>
      <c r="AD1884" s="16">
        <v>45797</v>
      </c>
      <c r="AE1884">
        <v>31092597</v>
      </c>
      <c r="AF1884" s="16">
        <v>45797</v>
      </c>
      <c r="AI1884" t="s">
        <v>5651</v>
      </c>
      <c r="AJ1884" t="s">
        <v>5652</v>
      </c>
      <c r="AK1884" t="s">
        <v>10939</v>
      </c>
      <c r="AL1884" t="s">
        <v>3610</v>
      </c>
      <c r="AM1884" t="s">
        <v>28</v>
      </c>
      <c r="AN1884" s="16">
        <v>44307</v>
      </c>
      <c r="AO1884" t="s">
        <v>10934</v>
      </c>
      <c r="AP1884" t="s">
        <v>3799</v>
      </c>
      <c r="AQ1884">
        <v>1128</v>
      </c>
      <c r="AR1884" t="s">
        <v>5642</v>
      </c>
      <c r="AS1884" t="s">
        <v>10890</v>
      </c>
      <c r="AU1884" s="17">
        <v>8</v>
      </c>
      <c r="AV1884" s="17">
        <v>277.44</v>
      </c>
      <c r="AW1884" s="17">
        <v>277.44</v>
      </c>
      <c r="AX1884" s="17">
        <v>277.44</v>
      </c>
      <c r="AY1884" s="17">
        <v>277.44</v>
      </c>
      <c r="AZ1884" s="17">
        <v>277.44</v>
      </c>
      <c r="BA1884" s="17">
        <v>277.44</v>
      </c>
      <c r="BB1884" s="17">
        <v>277.44</v>
      </c>
      <c r="BC1884" s="17">
        <v>277.44</v>
      </c>
      <c r="BD1884" s="17">
        <v>277.44</v>
      </c>
      <c r="BE1884" s="17">
        <v>277.44</v>
      </c>
      <c r="BF1884" s="17">
        <v>277.44</v>
      </c>
      <c r="BG1884" s="17">
        <v>277.44</v>
      </c>
      <c r="BH1884" s="17">
        <v>3329.28</v>
      </c>
      <c r="BI1884" s="17">
        <v>3329.28</v>
      </c>
      <c r="BJ1884" s="17">
        <v>3329.28</v>
      </c>
      <c r="BK1884" s="17">
        <v>3329.28</v>
      </c>
    </row>
    <row r="1885" spans="2:63" x14ac:dyDescent="0.25">
      <c r="B1885" t="s">
        <v>5635</v>
      </c>
      <c r="C1885">
        <v>31092598</v>
      </c>
      <c r="D1885" t="s">
        <v>5655</v>
      </c>
      <c r="E1885" t="s">
        <v>1285</v>
      </c>
      <c r="F1885">
        <v>80</v>
      </c>
      <c r="G1885" t="s">
        <v>10884</v>
      </c>
      <c r="H1885" t="s">
        <v>1267</v>
      </c>
      <c r="I1885" s="33">
        <v>200000011330</v>
      </c>
      <c r="J1885" t="s">
        <v>11038</v>
      </c>
      <c r="K1885" t="s">
        <v>11038</v>
      </c>
      <c r="L1885" t="s">
        <v>10887</v>
      </c>
      <c r="N1885" s="16">
        <v>44307</v>
      </c>
      <c r="O1885" s="16">
        <v>44317</v>
      </c>
      <c r="P1885" s="16">
        <v>47848</v>
      </c>
      <c r="R1885" t="s">
        <v>1286</v>
      </c>
      <c r="S1885" t="s">
        <v>1266</v>
      </c>
      <c r="T1885" t="s">
        <v>1266</v>
      </c>
      <c r="V1885" t="s">
        <v>1269</v>
      </c>
      <c r="W1885" t="s">
        <v>5637</v>
      </c>
      <c r="Y1885" t="s">
        <v>2749</v>
      </c>
      <c r="Z1885" t="s">
        <v>1664</v>
      </c>
      <c r="AA1885">
        <v>7000502617</v>
      </c>
      <c r="AB1885" t="s">
        <v>1272</v>
      </c>
      <c r="AC1885" t="s">
        <v>5638</v>
      </c>
      <c r="AD1885" s="16">
        <v>45797</v>
      </c>
      <c r="AE1885">
        <v>31092597</v>
      </c>
      <c r="AF1885" s="16">
        <v>45797</v>
      </c>
      <c r="AI1885" t="s">
        <v>5651</v>
      </c>
      <c r="AJ1885" t="s">
        <v>5652</v>
      </c>
      <c r="AK1885" t="s">
        <v>10939</v>
      </c>
      <c r="AL1885" t="s">
        <v>3610</v>
      </c>
      <c r="AM1885" t="s">
        <v>28</v>
      </c>
      <c r="AN1885" s="16">
        <v>44307</v>
      </c>
      <c r="AO1885" t="s">
        <v>10934</v>
      </c>
      <c r="AP1885" t="s">
        <v>3799</v>
      </c>
      <c r="AQ1885">
        <v>1128</v>
      </c>
      <c r="AR1885" t="s">
        <v>5642</v>
      </c>
      <c r="AS1885" t="s">
        <v>10890</v>
      </c>
      <c r="AU1885" s="17">
        <v>8</v>
      </c>
      <c r="AV1885" s="17">
        <v>277.44</v>
      </c>
      <c r="AW1885" s="17">
        <v>277.44</v>
      </c>
      <c r="AX1885" s="17">
        <v>277.44</v>
      </c>
      <c r="AY1885" s="17">
        <v>277.44</v>
      </c>
      <c r="AZ1885" s="17">
        <v>277.44</v>
      </c>
      <c r="BA1885" s="17">
        <v>277.44</v>
      </c>
      <c r="BB1885" s="17">
        <v>277.44</v>
      </c>
      <c r="BC1885" s="17">
        <v>277.44</v>
      </c>
      <c r="BD1885" s="17">
        <v>277.44</v>
      </c>
      <c r="BE1885" s="17">
        <v>277.44</v>
      </c>
      <c r="BF1885" s="17">
        <v>277.44</v>
      </c>
      <c r="BG1885" s="17">
        <v>277.44</v>
      </c>
      <c r="BH1885" s="17">
        <v>3329.28</v>
      </c>
      <c r="BI1885" s="17">
        <v>3329.28</v>
      </c>
      <c r="BJ1885" s="17">
        <v>3329.28</v>
      </c>
      <c r="BK1885" s="17">
        <v>3329.28</v>
      </c>
    </row>
    <row r="1886" spans="2:63" x14ac:dyDescent="0.25">
      <c r="B1886" t="s">
        <v>5635</v>
      </c>
      <c r="C1886">
        <v>31092598</v>
      </c>
      <c r="D1886" t="s">
        <v>5655</v>
      </c>
      <c r="E1886" t="s">
        <v>1285</v>
      </c>
      <c r="F1886">
        <v>150</v>
      </c>
      <c r="G1886" t="s">
        <v>10884</v>
      </c>
      <c r="H1886" t="s">
        <v>1267</v>
      </c>
      <c r="I1886" s="33">
        <v>200000010772</v>
      </c>
      <c r="J1886" t="s">
        <v>11012</v>
      </c>
      <c r="K1886" t="s">
        <v>11012</v>
      </c>
      <c r="L1886" t="s">
        <v>10887</v>
      </c>
      <c r="N1886" s="16">
        <v>44307</v>
      </c>
      <c r="O1886" s="16">
        <v>44317</v>
      </c>
      <c r="P1886" s="16">
        <v>47848</v>
      </c>
      <c r="R1886" t="s">
        <v>1286</v>
      </c>
      <c r="S1886" t="s">
        <v>1266</v>
      </c>
      <c r="T1886" t="s">
        <v>1266</v>
      </c>
      <c r="V1886" t="s">
        <v>1269</v>
      </c>
      <c r="W1886" t="s">
        <v>5637</v>
      </c>
      <c r="Y1886" t="s">
        <v>2749</v>
      </c>
      <c r="Z1886" t="s">
        <v>1664</v>
      </c>
      <c r="AA1886">
        <v>7000502617</v>
      </c>
      <c r="AB1886" t="s">
        <v>1272</v>
      </c>
      <c r="AC1886" t="s">
        <v>5638</v>
      </c>
      <c r="AD1886" s="16">
        <v>46036</v>
      </c>
      <c r="AE1886">
        <v>31092597</v>
      </c>
      <c r="AF1886" s="16">
        <v>46035</v>
      </c>
      <c r="AI1886" t="s">
        <v>5651</v>
      </c>
      <c r="AJ1886" t="s">
        <v>5652</v>
      </c>
      <c r="AK1886" t="s">
        <v>10898</v>
      </c>
      <c r="AL1886" t="s">
        <v>3007</v>
      </c>
      <c r="AM1886" t="s">
        <v>28</v>
      </c>
      <c r="AN1886" s="16">
        <v>46023</v>
      </c>
      <c r="AO1886" t="s">
        <v>10889</v>
      </c>
      <c r="AP1886" t="s">
        <v>3799</v>
      </c>
      <c r="AQ1886">
        <v>1128</v>
      </c>
      <c r="AR1886" t="s">
        <v>5642</v>
      </c>
      <c r="AS1886" t="s">
        <v>10896</v>
      </c>
      <c r="AU1886" s="17">
        <v>800</v>
      </c>
      <c r="AV1886" s="17">
        <v>1184</v>
      </c>
      <c r="AW1886" s="17">
        <v>1184</v>
      </c>
      <c r="AX1886" s="17">
        <v>1184</v>
      </c>
      <c r="AY1886" s="17">
        <v>1184</v>
      </c>
      <c r="AZ1886" s="17">
        <v>1184</v>
      </c>
      <c r="BA1886" s="17">
        <v>1184</v>
      </c>
      <c r="BB1886" s="17">
        <v>1184</v>
      </c>
      <c r="BC1886" s="17">
        <v>1184</v>
      </c>
      <c r="BD1886" s="17">
        <v>1184</v>
      </c>
      <c r="BE1886" s="17">
        <v>1184</v>
      </c>
      <c r="BF1886" s="17">
        <v>1184</v>
      </c>
      <c r="BG1886" s="17">
        <v>1184</v>
      </c>
      <c r="BH1886" s="17">
        <v>14208</v>
      </c>
      <c r="BI1886" s="17">
        <v>14208</v>
      </c>
      <c r="BJ1886" s="17">
        <v>14208</v>
      </c>
      <c r="BK1886" s="17">
        <v>14208</v>
      </c>
    </row>
    <row r="1887" spans="2:63" x14ac:dyDescent="0.25">
      <c r="B1887" t="s">
        <v>5635</v>
      </c>
      <c r="C1887">
        <v>31092598</v>
      </c>
      <c r="D1887" t="s">
        <v>5655</v>
      </c>
      <c r="E1887" t="s">
        <v>1285</v>
      </c>
      <c r="F1887">
        <v>210</v>
      </c>
      <c r="G1887" t="s">
        <v>10884</v>
      </c>
      <c r="H1887" t="s">
        <v>1267</v>
      </c>
      <c r="I1887" s="33">
        <v>200000010772</v>
      </c>
      <c r="J1887" t="s">
        <v>11012</v>
      </c>
      <c r="K1887" t="s">
        <v>11012</v>
      </c>
      <c r="L1887" t="s">
        <v>10887</v>
      </c>
      <c r="N1887" s="16">
        <v>44307</v>
      </c>
      <c r="O1887" s="16">
        <v>44317</v>
      </c>
      <c r="P1887" s="16">
        <v>47848</v>
      </c>
      <c r="R1887" t="s">
        <v>1286</v>
      </c>
      <c r="S1887" t="s">
        <v>1266</v>
      </c>
      <c r="T1887" t="s">
        <v>1266</v>
      </c>
      <c r="V1887" t="s">
        <v>1269</v>
      </c>
      <c r="W1887" t="s">
        <v>5637</v>
      </c>
      <c r="Y1887" t="s">
        <v>2749</v>
      </c>
      <c r="Z1887" t="s">
        <v>1664</v>
      </c>
      <c r="AA1887">
        <v>7000502617</v>
      </c>
      <c r="AB1887" t="s">
        <v>1272</v>
      </c>
      <c r="AC1887" t="s">
        <v>5638</v>
      </c>
      <c r="AD1887" s="16">
        <v>46036</v>
      </c>
      <c r="AE1887">
        <v>31092597</v>
      </c>
      <c r="AF1887" s="16">
        <v>46035</v>
      </c>
      <c r="AI1887" t="s">
        <v>5651</v>
      </c>
      <c r="AJ1887" t="s">
        <v>5652</v>
      </c>
      <c r="AK1887" t="s">
        <v>10898</v>
      </c>
      <c r="AL1887" t="s">
        <v>3007</v>
      </c>
      <c r="AM1887" t="s">
        <v>28</v>
      </c>
      <c r="AN1887" s="16">
        <v>46023</v>
      </c>
      <c r="AO1887" t="s">
        <v>10889</v>
      </c>
      <c r="AP1887" t="s">
        <v>3799</v>
      </c>
      <c r="AQ1887">
        <v>1128</v>
      </c>
      <c r="AR1887" t="s">
        <v>5642</v>
      </c>
      <c r="AS1887" t="s">
        <v>10896</v>
      </c>
      <c r="AU1887" s="17">
        <v>800</v>
      </c>
      <c r="AV1887" s="17">
        <v>1184</v>
      </c>
      <c r="AW1887" s="17">
        <v>1184</v>
      </c>
      <c r="AX1887" s="17">
        <v>1184</v>
      </c>
      <c r="AY1887" s="17">
        <v>1184</v>
      </c>
      <c r="AZ1887" s="17">
        <v>1184</v>
      </c>
      <c r="BA1887" s="17">
        <v>1184</v>
      </c>
      <c r="BB1887" s="17">
        <v>1184</v>
      </c>
      <c r="BC1887" s="17">
        <v>1184</v>
      </c>
      <c r="BD1887" s="17">
        <v>1184</v>
      </c>
      <c r="BE1887" s="17">
        <v>1184</v>
      </c>
      <c r="BF1887" s="17">
        <v>1184</v>
      </c>
      <c r="BG1887" s="17">
        <v>1184</v>
      </c>
      <c r="BH1887" s="17">
        <v>14208</v>
      </c>
      <c r="BI1887" s="17">
        <v>14208</v>
      </c>
      <c r="BJ1887" s="17">
        <v>14208</v>
      </c>
      <c r="BK1887" s="17">
        <v>14208</v>
      </c>
    </row>
    <row r="1888" spans="2:63" x14ac:dyDescent="0.25">
      <c r="B1888" t="s">
        <v>5635</v>
      </c>
      <c r="C1888">
        <v>31092598</v>
      </c>
      <c r="D1888" t="s">
        <v>5655</v>
      </c>
      <c r="E1888" t="s">
        <v>1285</v>
      </c>
      <c r="F1888">
        <v>270</v>
      </c>
      <c r="G1888" t="s">
        <v>10884</v>
      </c>
      <c r="H1888" t="s">
        <v>1267</v>
      </c>
      <c r="I1888" s="33">
        <v>200000011330</v>
      </c>
      <c r="J1888" t="s">
        <v>11038</v>
      </c>
      <c r="K1888" t="s">
        <v>11038</v>
      </c>
      <c r="L1888" t="s">
        <v>10887</v>
      </c>
      <c r="N1888" s="16">
        <v>44307</v>
      </c>
      <c r="O1888" s="16">
        <v>44317</v>
      </c>
      <c r="P1888" s="16">
        <v>47848</v>
      </c>
      <c r="R1888" t="s">
        <v>1286</v>
      </c>
      <c r="S1888" t="s">
        <v>1266</v>
      </c>
      <c r="T1888" t="s">
        <v>1266</v>
      </c>
      <c r="V1888" t="s">
        <v>1269</v>
      </c>
      <c r="W1888" t="s">
        <v>5637</v>
      </c>
      <c r="Y1888" t="s">
        <v>2749</v>
      </c>
      <c r="Z1888" t="s">
        <v>1664</v>
      </c>
      <c r="AA1888">
        <v>7000502617</v>
      </c>
      <c r="AB1888" t="s">
        <v>1272</v>
      </c>
      <c r="AC1888" t="s">
        <v>5638</v>
      </c>
      <c r="AD1888" s="16">
        <v>45797</v>
      </c>
      <c r="AE1888">
        <v>31092597</v>
      </c>
      <c r="AF1888" s="16">
        <v>45797</v>
      </c>
      <c r="AI1888" t="s">
        <v>5651</v>
      </c>
      <c r="AJ1888" t="s">
        <v>5652</v>
      </c>
      <c r="AK1888" t="s">
        <v>10939</v>
      </c>
      <c r="AL1888" t="s">
        <v>3610</v>
      </c>
      <c r="AM1888" t="s">
        <v>28</v>
      </c>
      <c r="AN1888" s="16">
        <v>44307</v>
      </c>
      <c r="AO1888" t="s">
        <v>10934</v>
      </c>
      <c r="AP1888" t="s">
        <v>3799</v>
      </c>
      <c r="AQ1888">
        <v>1128</v>
      </c>
      <c r="AR1888" t="s">
        <v>5642</v>
      </c>
      <c r="AS1888" t="s">
        <v>10890</v>
      </c>
      <c r="AU1888" s="17">
        <v>8</v>
      </c>
      <c r="AV1888" s="17">
        <v>277.44</v>
      </c>
      <c r="AW1888" s="17">
        <v>277.44</v>
      </c>
      <c r="AX1888" s="17">
        <v>277.44</v>
      </c>
      <c r="AY1888" s="17">
        <v>277.44</v>
      </c>
      <c r="AZ1888" s="17">
        <v>277.44</v>
      </c>
      <c r="BA1888" s="17">
        <v>277.44</v>
      </c>
      <c r="BB1888" s="17">
        <v>277.44</v>
      </c>
      <c r="BC1888" s="17">
        <v>277.44</v>
      </c>
      <c r="BD1888" s="17">
        <v>277.44</v>
      </c>
      <c r="BE1888" s="17">
        <v>277.44</v>
      </c>
      <c r="BF1888" s="17">
        <v>277.44</v>
      </c>
      <c r="BG1888" s="17">
        <v>277.44</v>
      </c>
      <c r="BH1888" s="17">
        <v>3329.28</v>
      </c>
      <c r="BI1888" s="17">
        <v>3329.28</v>
      </c>
      <c r="BJ1888" s="17">
        <v>3329.28</v>
      </c>
      <c r="BK1888" s="17">
        <v>3329.28</v>
      </c>
    </row>
    <row r="1889" spans="2:63" x14ac:dyDescent="0.25">
      <c r="B1889" t="s">
        <v>5635</v>
      </c>
      <c r="C1889">
        <v>31092598</v>
      </c>
      <c r="D1889" t="s">
        <v>5655</v>
      </c>
      <c r="E1889" t="s">
        <v>1285</v>
      </c>
      <c r="F1889">
        <v>340</v>
      </c>
      <c r="G1889" t="s">
        <v>10884</v>
      </c>
      <c r="H1889" t="s">
        <v>1267</v>
      </c>
      <c r="I1889" s="33">
        <v>200000011330</v>
      </c>
      <c r="J1889" t="s">
        <v>11038</v>
      </c>
      <c r="K1889" t="s">
        <v>11038</v>
      </c>
      <c r="L1889" t="s">
        <v>10887</v>
      </c>
      <c r="N1889" s="16">
        <v>44307</v>
      </c>
      <c r="O1889" s="16">
        <v>44317</v>
      </c>
      <c r="P1889" s="16">
        <v>47848</v>
      </c>
      <c r="R1889" t="s">
        <v>1286</v>
      </c>
      <c r="S1889" t="s">
        <v>1266</v>
      </c>
      <c r="T1889" t="s">
        <v>1266</v>
      </c>
      <c r="V1889" t="s">
        <v>1269</v>
      </c>
      <c r="W1889" t="s">
        <v>5637</v>
      </c>
      <c r="Y1889" t="s">
        <v>2749</v>
      </c>
      <c r="Z1889" t="s">
        <v>1664</v>
      </c>
      <c r="AA1889">
        <v>7000502617</v>
      </c>
      <c r="AB1889" t="s">
        <v>1272</v>
      </c>
      <c r="AC1889" t="s">
        <v>5638</v>
      </c>
      <c r="AD1889" s="16">
        <v>45797</v>
      </c>
      <c r="AE1889">
        <v>31092597</v>
      </c>
      <c r="AF1889" s="16">
        <v>45797</v>
      </c>
      <c r="AI1889" t="s">
        <v>5651</v>
      </c>
      <c r="AJ1889" t="s">
        <v>5652</v>
      </c>
      <c r="AK1889" t="s">
        <v>10939</v>
      </c>
      <c r="AL1889" t="s">
        <v>3610</v>
      </c>
      <c r="AM1889" t="s">
        <v>28</v>
      </c>
      <c r="AN1889" s="16">
        <v>44307</v>
      </c>
      <c r="AO1889" t="s">
        <v>10934</v>
      </c>
      <c r="AP1889" t="s">
        <v>3799</v>
      </c>
      <c r="AQ1889">
        <v>1128</v>
      </c>
      <c r="AR1889" t="s">
        <v>5642</v>
      </c>
      <c r="AS1889" t="s">
        <v>10890</v>
      </c>
      <c r="AU1889" s="17">
        <v>8</v>
      </c>
      <c r="AV1889" s="17">
        <v>277.44</v>
      </c>
      <c r="AW1889" s="17">
        <v>277.44</v>
      </c>
      <c r="AX1889" s="17">
        <v>277.44</v>
      </c>
      <c r="AY1889" s="17">
        <v>277.44</v>
      </c>
      <c r="AZ1889" s="17">
        <v>277.44</v>
      </c>
      <c r="BA1889" s="17">
        <v>277.44</v>
      </c>
      <c r="BB1889" s="17">
        <v>277.44</v>
      </c>
      <c r="BC1889" s="17">
        <v>277.44</v>
      </c>
      <c r="BD1889" s="17">
        <v>277.44</v>
      </c>
      <c r="BE1889" s="17">
        <v>277.44</v>
      </c>
      <c r="BF1889" s="17">
        <v>277.44</v>
      </c>
      <c r="BG1889" s="17">
        <v>277.44</v>
      </c>
      <c r="BH1889" s="17">
        <v>3329.28</v>
      </c>
      <c r="BI1889" s="17">
        <v>3329.28</v>
      </c>
      <c r="BJ1889" s="17">
        <v>3329.28</v>
      </c>
      <c r="BK1889" s="17">
        <v>3329.28</v>
      </c>
    </row>
    <row r="1890" spans="2:63" x14ac:dyDescent="0.25">
      <c r="B1890" t="s">
        <v>5635</v>
      </c>
      <c r="C1890">
        <v>31092598</v>
      </c>
      <c r="D1890" t="s">
        <v>5655</v>
      </c>
      <c r="E1890" t="s">
        <v>1285</v>
      </c>
      <c r="F1890">
        <v>410</v>
      </c>
      <c r="G1890" t="s">
        <v>10884</v>
      </c>
      <c r="H1890" t="s">
        <v>1267</v>
      </c>
      <c r="I1890" s="33">
        <v>200000010772</v>
      </c>
      <c r="J1890" t="s">
        <v>11012</v>
      </c>
      <c r="K1890" t="s">
        <v>11012</v>
      </c>
      <c r="L1890" t="s">
        <v>10887</v>
      </c>
      <c r="N1890" s="16">
        <v>44307</v>
      </c>
      <c r="O1890" s="16">
        <v>44317</v>
      </c>
      <c r="P1890" s="16">
        <v>47848</v>
      </c>
      <c r="R1890" t="s">
        <v>1286</v>
      </c>
      <c r="S1890" t="s">
        <v>1266</v>
      </c>
      <c r="T1890" t="s">
        <v>1266</v>
      </c>
      <c r="V1890" t="s">
        <v>1269</v>
      </c>
      <c r="W1890" t="s">
        <v>5637</v>
      </c>
      <c r="Y1890" t="s">
        <v>2749</v>
      </c>
      <c r="Z1890" t="s">
        <v>1664</v>
      </c>
      <c r="AA1890">
        <v>7000502617</v>
      </c>
      <c r="AB1890" t="s">
        <v>1272</v>
      </c>
      <c r="AC1890" t="s">
        <v>5638</v>
      </c>
      <c r="AD1890" s="16">
        <v>46036</v>
      </c>
      <c r="AE1890">
        <v>31092597</v>
      </c>
      <c r="AF1890" s="16">
        <v>46035</v>
      </c>
      <c r="AI1890" t="s">
        <v>5651</v>
      </c>
      <c r="AJ1890" t="s">
        <v>5652</v>
      </c>
      <c r="AK1890" t="s">
        <v>10898</v>
      </c>
      <c r="AL1890" t="s">
        <v>3007</v>
      </c>
      <c r="AM1890" t="s">
        <v>28</v>
      </c>
      <c r="AN1890" s="16">
        <v>46023</v>
      </c>
      <c r="AO1890" t="s">
        <v>10889</v>
      </c>
      <c r="AP1890" t="s">
        <v>3799</v>
      </c>
      <c r="AQ1890">
        <v>1128</v>
      </c>
      <c r="AR1890" t="s">
        <v>5642</v>
      </c>
      <c r="AS1890" t="s">
        <v>10896</v>
      </c>
      <c r="AU1890" s="17">
        <v>800</v>
      </c>
      <c r="AV1890" s="17">
        <v>1184</v>
      </c>
      <c r="AW1890" s="17">
        <v>1184</v>
      </c>
      <c r="AX1890" s="17">
        <v>1184</v>
      </c>
      <c r="AY1890" s="17">
        <v>1184</v>
      </c>
      <c r="AZ1890" s="17">
        <v>1184</v>
      </c>
      <c r="BA1890" s="17">
        <v>1184</v>
      </c>
      <c r="BB1890" s="17">
        <v>1184</v>
      </c>
      <c r="BC1890" s="17">
        <v>1184</v>
      </c>
      <c r="BD1890" s="17">
        <v>1184</v>
      </c>
      <c r="BE1890" s="17">
        <v>1184</v>
      </c>
      <c r="BF1890" s="17">
        <v>1184</v>
      </c>
      <c r="BG1890" s="17">
        <v>1184</v>
      </c>
      <c r="BH1890" s="17">
        <v>14208</v>
      </c>
      <c r="BI1890" s="17">
        <v>14208</v>
      </c>
      <c r="BJ1890" s="17">
        <v>14208</v>
      </c>
      <c r="BK1890" s="17">
        <v>14208</v>
      </c>
    </row>
    <row r="1891" spans="2:63" x14ac:dyDescent="0.25">
      <c r="B1891" t="s">
        <v>5635</v>
      </c>
      <c r="C1891">
        <v>31092598</v>
      </c>
      <c r="D1891" t="s">
        <v>5655</v>
      </c>
      <c r="E1891" t="s">
        <v>1285</v>
      </c>
      <c r="F1891">
        <v>480</v>
      </c>
      <c r="G1891" t="s">
        <v>10884</v>
      </c>
      <c r="H1891" t="s">
        <v>1267</v>
      </c>
      <c r="I1891" s="33">
        <v>200000010881</v>
      </c>
      <c r="J1891" t="s">
        <v>11050</v>
      </c>
      <c r="K1891" t="s">
        <v>11728</v>
      </c>
      <c r="L1891" t="s">
        <v>10887</v>
      </c>
      <c r="N1891" s="16">
        <v>45002</v>
      </c>
      <c r="O1891" s="16">
        <v>44986</v>
      </c>
      <c r="P1891" s="16">
        <v>47848</v>
      </c>
      <c r="R1891" t="s">
        <v>1286</v>
      </c>
      <c r="S1891" t="s">
        <v>1266</v>
      </c>
      <c r="T1891" t="s">
        <v>1266</v>
      </c>
      <c r="V1891" t="s">
        <v>1269</v>
      </c>
      <c r="W1891" t="s">
        <v>5637</v>
      </c>
      <c r="Y1891" t="s">
        <v>2749</v>
      </c>
      <c r="Z1891" t="s">
        <v>1664</v>
      </c>
      <c r="AA1891">
        <v>7000502617</v>
      </c>
      <c r="AB1891" t="s">
        <v>1272</v>
      </c>
      <c r="AC1891" t="s">
        <v>5638</v>
      </c>
      <c r="AD1891" s="16">
        <v>45797</v>
      </c>
      <c r="AE1891">
        <v>31092597</v>
      </c>
      <c r="AF1891" s="16">
        <v>45797</v>
      </c>
      <c r="AI1891" t="s">
        <v>5651</v>
      </c>
      <c r="AJ1891" t="s">
        <v>5652</v>
      </c>
      <c r="AK1891" t="s">
        <v>10898</v>
      </c>
      <c r="AL1891" t="s">
        <v>3007</v>
      </c>
      <c r="AM1891" t="s">
        <v>28</v>
      </c>
      <c r="AN1891" s="16">
        <v>44986</v>
      </c>
      <c r="AO1891" t="s">
        <v>10889</v>
      </c>
      <c r="AP1891" t="s">
        <v>3799</v>
      </c>
      <c r="AQ1891">
        <v>1128</v>
      </c>
      <c r="AR1891" t="s">
        <v>5642</v>
      </c>
      <c r="AS1891" t="s">
        <v>10896</v>
      </c>
      <c r="AU1891" s="17">
        <v>1.63</v>
      </c>
      <c r="AV1891" s="17">
        <v>1.63</v>
      </c>
      <c r="AW1891" s="17">
        <v>1.63</v>
      </c>
      <c r="AX1891" s="17">
        <v>1.63</v>
      </c>
      <c r="AY1891" s="17">
        <v>1.63</v>
      </c>
      <c r="AZ1891" s="17">
        <v>1.63</v>
      </c>
      <c r="BA1891" s="17">
        <v>1.63</v>
      </c>
      <c r="BB1891" s="17">
        <v>1.63</v>
      </c>
      <c r="BC1891" s="17">
        <v>1.63</v>
      </c>
      <c r="BD1891" s="17">
        <v>1.63</v>
      </c>
      <c r="BE1891" s="17">
        <v>1.63</v>
      </c>
      <c r="BF1891" s="17">
        <v>1.63</v>
      </c>
      <c r="BG1891" s="17">
        <v>1.63</v>
      </c>
      <c r="BH1891" s="17">
        <v>19.559999999999999</v>
      </c>
      <c r="BI1891" s="17">
        <v>19.559999999999999</v>
      </c>
      <c r="BJ1891" s="17">
        <v>19.559999999999999</v>
      </c>
      <c r="BK1891" s="17">
        <v>19.559999999999999</v>
      </c>
    </row>
    <row r="1892" spans="2:63" x14ac:dyDescent="0.25">
      <c r="B1892" t="s">
        <v>5635</v>
      </c>
      <c r="C1892">
        <v>31092598</v>
      </c>
      <c r="D1892" t="s">
        <v>5655</v>
      </c>
      <c r="E1892" t="s">
        <v>1285</v>
      </c>
      <c r="F1892">
        <v>490</v>
      </c>
      <c r="G1892" t="s">
        <v>10884</v>
      </c>
      <c r="H1892" t="s">
        <v>1267</v>
      </c>
      <c r="I1892" s="33">
        <v>200000010881</v>
      </c>
      <c r="J1892" t="s">
        <v>11050</v>
      </c>
      <c r="K1892" t="s">
        <v>11729</v>
      </c>
      <c r="L1892" t="s">
        <v>10887</v>
      </c>
      <c r="N1892" s="16">
        <v>45002</v>
      </c>
      <c r="O1892" s="16">
        <v>44986</v>
      </c>
      <c r="P1892" s="16">
        <v>47848</v>
      </c>
      <c r="R1892" t="s">
        <v>1286</v>
      </c>
      <c r="S1892" t="s">
        <v>1266</v>
      </c>
      <c r="T1892" t="s">
        <v>1266</v>
      </c>
      <c r="V1892" t="s">
        <v>1269</v>
      </c>
      <c r="W1892" t="s">
        <v>5637</v>
      </c>
      <c r="Y1892" t="s">
        <v>2749</v>
      </c>
      <c r="Z1892" t="s">
        <v>1664</v>
      </c>
      <c r="AA1892">
        <v>7000502617</v>
      </c>
      <c r="AB1892" t="s">
        <v>1272</v>
      </c>
      <c r="AC1892" t="s">
        <v>5638</v>
      </c>
      <c r="AD1892" s="16">
        <v>45797</v>
      </c>
      <c r="AE1892">
        <v>31092597</v>
      </c>
      <c r="AF1892" s="16">
        <v>45797</v>
      </c>
      <c r="AI1892" t="s">
        <v>5651</v>
      </c>
      <c r="AJ1892" t="s">
        <v>5652</v>
      </c>
      <c r="AK1892" t="s">
        <v>10898</v>
      </c>
      <c r="AL1892" t="s">
        <v>3007</v>
      </c>
      <c r="AM1892" t="s">
        <v>28</v>
      </c>
      <c r="AN1892" s="16">
        <v>44986</v>
      </c>
      <c r="AO1892" t="s">
        <v>10889</v>
      </c>
      <c r="AP1892" t="s">
        <v>3799</v>
      </c>
      <c r="AQ1892">
        <v>1128</v>
      </c>
      <c r="AR1892" t="s">
        <v>5642</v>
      </c>
      <c r="AS1892" t="s">
        <v>10896</v>
      </c>
      <c r="AU1892" s="17">
        <v>2.0299999999999998</v>
      </c>
      <c r="AV1892" s="17">
        <v>2.0299999999999998</v>
      </c>
      <c r="AW1892" s="17">
        <v>2.0299999999999998</v>
      </c>
      <c r="AX1892" s="17">
        <v>2.0299999999999998</v>
      </c>
      <c r="AY1892" s="17">
        <v>2.0299999999999998</v>
      </c>
      <c r="AZ1892" s="17">
        <v>2.0299999999999998</v>
      </c>
      <c r="BA1892" s="17">
        <v>2.0299999999999998</v>
      </c>
      <c r="BB1892" s="17">
        <v>2.0299999999999998</v>
      </c>
      <c r="BC1892" s="17">
        <v>2.0299999999999998</v>
      </c>
      <c r="BD1892" s="17">
        <v>2.0299999999999998</v>
      </c>
      <c r="BE1892" s="17">
        <v>2.0299999999999998</v>
      </c>
      <c r="BF1892" s="17">
        <v>2.0299999999999998</v>
      </c>
      <c r="BG1892" s="17">
        <v>2.0299999999999998</v>
      </c>
      <c r="BH1892" s="17">
        <v>24.36</v>
      </c>
      <c r="BI1892" s="17">
        <v>24.36</v>
      </c>
      <c r="BJ1892" s="17">
        <v>24.36</v>
      </c>
      <c r="BK1892" s="17">
        <v>24.36</v>
      </c>
    </row>
    <row r="1893" spans="2:63" x14ac:dyDescent="0.25">
      <c r="B1893" t="s">
        <v>5635</v>
      </c>
      <c r="C1893">
        <v>31092598</v>
      </c>
      <c r="D1893" t="s">
        <v>5655</v>
      </c>
      <c r="E1893" t="s">
        <v>1285</v>
      </c>
      <c r="F1893">
        <v>500</v>
      </c>
      <c r="G1893" t="s">
        <v>10884</v>
      </c>
      <c r="H1893" t="s">
        <v>1267</v>
      </c>
      <c r="I1893" s="33">
        <v>200000010881</v>
      </c>
      <c r="J1893" t="s">
        <v>11050</v>
      </c>
      <c r="K1893" t="s">
        <v>11730</v>
      </c>
      <c r="L1893" t="s">
        <v>10887</v>
      </c>
      <c r="N1893" s="16">
        <v>45002</v>
      </c>
      <c r="O1893" s="16">
        <v>44986</v>
      </c>
      <c r="P1893" s="16">
        <v>47848</v>
      </c>
      <c r="R1893" t="s">
        <v>1286</v>
      </c>
      <c r="S1893" t="s">
        <v>1266</v>
      </c>
      <c r="T1893" t="s">
        <v>1266</v>
      </c>
      <c r="V1893" t="s">
        <v>1269</v>
      </c>
      <c r="W1893" t="s">
        <v>5637</v>
      </c>
      <c r="Y1893" t="s">
        <v>2749</v>
      </c>
      <c r="Z1893" t="s">
        <v>1664</v>
      </c>
      <c r="AA1893">
        <v>7000502617</v>
      </c>
      <c r="AB1893" t="s">
        <v>1272</v>
      </c>
      <c r="AC1893" t="s">
        <v>5638</v>
      </c>
      <c r="AD1893" s="16">
        <v>45797</v>
      </c>
      <c r="AE1893">
        <v>31092597</v>
      </c>
      <c r="AF1893" s="16">
        <v>45797</v>
      </c>
      <c r="AI1893" t="s">
        <v>5651</v>
      </c>
      <c r="AJ1893" t="s">
        <v>5652</v>
      </c>
      <c r="AK1893" t="s">
        <v>10898</v>
      </c>
      <c r="AL1893" t="s">
        <v>3007</v>
      </c>
      <c r="AM1893" t="s">
        <v>28</v>
      </c>
      <c r="AN1893" s="16">
        <v>44986</v>
      </c>
      <c r="AO1893" t="s">
        <v>10889</v>
      </c>
      <c r="AP1893" t="s">
        <v>3799</v>
      </c>
      <c r="AQ1893">
        <v>1128</v>
      </c>
      <c r="AR1893" t="s">
        <v>5642</v>
      </c>
      <c r="AS1893" t="s">
        <v>10896</v>
      </c>
      <c r="AU1893" s="17">
        <v>4.8499999999999996</v>
      </c>
      <c r="AV1893" s="17">
        <v>4.8499999999999996</v>
      </c>
      <c r="AW1893" s="17">
        <v>4.8499999999999996</v>
      </c>
      <c r="AX1893" s="17">
        <v>4.8499999999999996</v>
      </c>
      <c r="AY1893" s="17">
        <v>4.8499999999999996</v>
      </c>
      <c r="AZ1893" s="17">
        <v>4.8499999999999996</v>
      </c>
      <c r="BA1893" s="17">
        <v>4.8499999999999996</v>
      </c>
      <c r="BB1893" s="17">
        <v>4.8499999999999996</v>
      </c>
      <c r="BC1893" s="17">
        <v>4.8499999999999996</v>
      </c>
      <c r="BD1893" s="17">
        <v>4.8499999999999996</v>
      </c>
      <c r="BE1893" s="17">
        <v>4.8499999999999996</v>
      </c>
      <c r="BF1893" s="17">
        <v>4.8499999999999996</v>
      </c>
      <c r="BG1893" s="17">
        <v>4.8499999999999996</v>
      </c>
      <c r="BH1893" s="17">
        <v>58.2</v>
      </c>
      <c r="BI1893" s="17">
        <v>58.2</v>
      </c>
      <c r="BJ1893" s="17">
        <v>58.2</v>
      </c>
      <c r="BK1893" s="17">
        <v>58.2</v>
      </c>
    </row>
    <row r="1894" spans="2:63" x14ac:dyDescent="0.25">
      <c r="B1894" t="s">
        <v>5635</v>
      </c>
      <c r="C1894">
        <v>31092598</v>
      </c>
      <c r="D1894" t="s">
        <v>5655</v>
      </c>
      <c r="E1894" t="s">
        <v>1285</v>
      </c>
      <c r="F1894">
        <v>510</v>
      </c>
      <c r="G1894" t="s">
        <v>10884</v>
      </c>
      <c r="H1894" t="s">
        <v>1267</v>
      </c>
      <c r="I1894" s="33">
        <v>200000010881</v>
      </c>
      <c r="J1894" t="s">
        <v>11050</v>
      </c>
      <c r="K1894" t="s">
        <v>11731</v>
      </c>
      <c r="L1894" t="s">
        <v>10887</v>
      </c>
      <c r="N1894" s="16">
        <v>45002</v>
      </c>
      <c r="O1894" s="16">
        <v>44986</v>
      </c>
      <c r="P1894" s="16">
        <v>47848</v>
      </c>
      <c r="R1894" t="s">
        <v>1286</v>
      </c>
      <c r="S1894" t="s">
        <v>1266</v>
      </c>
      <c r="T1894" t="s">
        <v>1266</v>
      </c>
      <c r="V1894" t="s">
        <v>1269</v>
      </c>
      <c r="W1894" t="s">
        <v>5637</v>
      </c>
      <c r="Y1894" t="s">
        <v>2749</v>
      </c>
      <c r="Z1894" t="s">
        <v>1664</v>
      </c>
      <c r="AA1894">
        <v>7000502617</v>
      </c>
      <c r="AB1894" t="s">
        <v>1272</v>
      </c>
      <c r="AC1894" t="s">
        <v>5638</v>
      </c>
      <c r="AD1894" s="16">
        <v>45797</v>
      </c>
      <c r="AE1894">
        <v>31092597</v>
      </c>
      <c r="AF1894" s="16">
        <v>45797</v>
      </c>
      <c r="AI1894" t="s">
        <v>5651</v>
      </c>
      <c r="AJ1894" t="s">
        <v>5652</v>
      </c>
      <c r="AK1894" t="s">
        <v>10898</v>
      </c>
      <c r="AL1894" t="s">
        <v>3007</v>
      </c>
      <c r="AM1894" t="s">
        <v>28</v>
      </c>
      <c r="AN1894" s="16">
        <v>44986</v>
      </c>
      <c r="AO1894" t="s">
        <v>10889</v>
      </c>
      <c r="AP1894" t="s">
        <v>3799</v>
      </c>
      <c r="AQ1894">
        <v>1128</v>
      </c>
      <c r="AR1894" t="s">
        <v>5642</v>
      </c>
      <c r="AS1894" t="s">
        <v>10896</v>
      </c>
      <c r="AU1894" s="17">
        <v>6.06</v>
      </c>
      <c r="AV1894" s="17">
        <v>6.06</v>
      </c>
      <c r="AW1894" s="17">
        <v>6.06</v>
      </c>
      <c r="AX1894" s="17">
        <v>6.06</v>
      </c>
      <c r="AY1894" s="17">
        <v>6.06</v>
      </c>
      <c r="AZ1894" s="17">
        <v>6.06</v>
      </c>
      <c r="BA1894" s="17">
        <v>6.06</v>
      </c>
      <c r="BB1894" s="17">
        <v>6.06</v>
      </c>
      <c r="BC1894" s="17">
        <v>6.06</v>
      </c>
      <c r="BD1894" s="17">
        <v>6.06</v>
      </c>
      <c r="BE1894" s="17">
        <v>6.06</v>
      </c>
      <c r="BF1894" s="17">
        <v>6.06</v>
      </c>
      <c r="BG1894" s="17">
        <v>6.06</v>
      </c>
      <c r="BH1894" s="17">
        <v>72.72</v>
      </c>
      <c r="BI1894" s="17">
        <v>72.72</v>
      </c>
      <c r="BJ1894" s="17">
        <v>72.72</v>
      </c>
      <c r="BK1894" s="17">
        <v>72.72</v>
      </c>
    </row>
    <row r="1895" spans="2:63" x14ac:dyDescent="0.25">
      <c r="B1895" t="s">
        <v>5635</v>
      </c>
      <c r="C1895">
        <v>31092598</v>
      </c>
      <c r="D1895" t="s">
        <v>5655</v>
      </c>
      <c r="E1895" t="s">
        <v>1285</v>
      </c>
      <c r="F1895">
        <v>530</v>
      </c>
      <c r="G1895" t="s">
        <v>10884</v>
      </c>
      <c r="H1895" t="s">
        <v>1267</v>
      </c>
      <c r="I1895" s="33">
        <v>200000010881</v>
      </c>
      <c r="J1895" t="s">
        <v>11050</v>
      </c>
      <c r="K1895" t="s">
        <v>11732</v>
      </c>
      <c r="L1895" t="s">
        <v>10887</v>
      </c>
      <c r="N1895" s="16">
        <v>45002</v>
      </c>
      <c r="O1895" s="16">
        <v>44986</v>
      </c>
      <c r="P1895" s="16">
        <v>47848</v>
      </c>
      <c r="R1895" t="s">
        <v>1286</v>
      </c>
      <c r="S1895" t="s">
        <v>1266</v>
      </c>
      <c r="T1895" t="s">
        <v>1266</v>
      </c>
      <c r="V1895" t="s">
        <v>1269</v>
      </c>
      <c r="W1895" t="s">
        <v>5637</v>
      </c>
      <c r="Y1895" t="s">
        <v>2749</v>
      </c>
      <c r="Z1895" t="s">
        <v>1664</v>
      </c>
      <c r="AA1895">
        <v>7000502617</v>
      </c>
      <c r="AB1895" t="s">
        <v>1272</v>
      </c>
      <c r="AC1895" t="s">
        <v>5638</v>
      </c>
      <c r="AD1895" s="16">
        <v>45797</v>
      </c>
      <c r="AE1895">
        <v>31092597</v>
      </c>
      <c r="AF1895" s="16">
        <v>45797</v>
      </c>
      <c r="AI1895" t="s">
        <v>5651</v>
      </c>
      <c r="AJ1895" t="s">
        <v>5652</v>
      </c>
      <c r="AK1895" t="s">
        <v>10898</v>
      </c>
      <c r="AL1895" t="s">
        <v>3007</v>
      </c>
      <c r="AM1895" t="s">
        <v>28</v>
      </c>
      <c r="AN1895" s="16">
        <v>44986</v>
      </c>
      <c r="AO1895" t="s">
        <v>10889</v>
      </c>
      <c r="AP1895" t="s">
        <v>3799</v>
      </c>
      <c r="AQ1895">
        <v>1128</v>
      </c>
      <c r="AR1895" t="s">
        <v>5642</v>
      </c>
      <c r="AS1895" t="s">
        <v>10896</v>
      </c>
      <c r="AU1895" s="17">
        <v>2.91</v>
      </c>
      <c r="AV1895" s="17">
        <v>2.91</v>
      </c>
      <c r="AW1895" s="17">
        <v>2.91</v>
      </c>
      <c r="AX1895" s="17">
        <v>2.91</v>
      </c>
      <c r="AY1895" s="17">
        <v>2.91</v>
      </c>
      <c r="AZ1895" s="17">
        <v>2.91</v>
      </c>
      <c r="BA1895" s="17">
        <v>2.91</v>
      </c>
      <c r="BB1895" s="17">
        <v>2.91</v>
      </c>
      <c r="BC1895" s="17">
        <v>2.91</v>
      </c>
      <c r="BD1895" s="17">
        <v>2.91</v>
      </c>
      <c r="BE1895" s="17">
        <v>2.91</v>
      </c>
      <c r="BF1895" s="17">
        <v>2.91</v>
      </c>
      <c r="BG1895" s="17">
        <v>2.91</v>
      </c>
      <c r="BH1895" s="17">
        <v>34.92</v>
      </c>
      <c r="BI1895" s="17">
        <v>34.92</v>
      </c>
      <c r="BJ1895" s="17">
        <v>34.92</v>
      </c>
      <c r="BK1895" s="17">
        <v>34.92</v>
      </c>
    </row>
    <row r="1896" spans="2:63" x14ac:dyDescent="0.25">
      <c r="B1896" t="s">
        <v>5635</v>
      </c>
      <c r="C1896">
        <v>31092598</v>
      </c>
      <c r="D1896" t="s">
        <v>5655</v>
      </c>
      <c r="E1896" t="s">
        <v>1285</v>
      </c>
      <c r="F1896">
        <v>540</v>
      </c>
      <c r="G1896" t="s">
        <v>10884</v>
      </c>
      <c r="H1896" t="s">
        <v>1267</v>
      </c>
      <c r="I1896" s="33">
        <v>200000010881</v>
      </c>
      <c r="J1896" t="s">
        <v>11050</v>
      </c>
      <c r="K1896" t="s">
        <v>11733</v>
      </c>
      <c r="L1896" t="s">
        <v>10887</v>
      </c>
      <c r="N1896" s="16">
        <v>45002</v>
      </c>
      <c r="O1896" s="16">
        <v>44986</v>
      </c>
      <c r="P1896" s="16">
        <v>47848</v>
      </c>
      <c r="R1896" t="s">
        <v>1286</v>
      </c>
      <c r="S1896" t="s">
        <v>1266</v>
      </c>
      <c r="T1896" t="s">
        <v>1266</v>
      </c>
      <c r="V1896" t="s">
        <v>1269</v>
      </c>
      <c r="W1896" t="s">
        <v>5637</v>
      </c>
      <c r="Y1896" t="s">
        <v>2749</v>
      </c>
      <c r="Z1896" t="s">
        <v>1664</v>
      </c>
      <c r="AA1896">
        <v>7000502617</v>
      </c>
      <c r="AB1896" t="s">
        <v>1272</v>
      </c>
      <c r="AC1896" t="s">
        <v>5638</v>
      </c>
      <c r="AD1896" s="16">
        <v>45797</v>
      </c>
      <c r="AE1896">
        <v>31092597</v>
      </c>
      <c r="AF1896" s="16">
        <v>45797</v>
      </c>
      <c r="AI1896" t="s">
        <v>5651</v>
      </c>
      <c r="AJ1896" t="s">
        <v>5652</v>
      </c>
      <c r="AK1896" t="s">
        <v>10898</v>
      </c>
      <c r="AL1896" t="s">
        <v>3007</v>
      </c>
      <c r="AM1896" t="s">
        <v>28</v>
      </c>
      <c r="AN1896" s="16">
        <v>44986</v>
      </c>
      <c r="AO1896" t="s">
        <v>10889</v>
      </c>
      <c r="AP1896" t="s">
        <v>3799</v>
      </c>
      <c r="AQ1896">
        <v>1128</v>
      </c>
      <c r="AR1896" t="s">
        <v>5642</v>
      </c>
      <c r="AS1896" t="s">
        <v>10896</v>
      </c>
      <c r="AU1896" s="17">
        <v>3.65</v>
      </c>
      <c r="AV1896" s="17">
        <v>3.65</v>
      </c>
      <c r="AW1896" s="17">
        <v>3.65</v>
      </c>
      <c r="AX1896" s="17">
        <v>3.65</v>
      </c>
      <c r="AY1896" s="17">
        <v>3.65</v>
      </c>
      <c r="AZ1896" s="17">
        <v>3.65</v>
      </c>
      <c r="BA1896" s="17">
        <v>3.65</v>
      </c>
      <c r="BB1896" s="17">
        <v>3.65</v>
      </c>
      <c r="BC1896" s="17">
        <v>3.65</v>
      </c>
      <c r="BD1896" s="17">
        <v>3.65</v>
      </c>
      <c r="BE1896" s="17">
        <v>3.65</v>
      </c>
      <c r="BF1896" s="17">
        <v>3.65</v>
      </c>
      <c r="BG1896" s="17">
        <v>3.65</v>
      </c>
      <c r="BH1896" s="17">
        <v>43.8</v>
      </c>
      <c r="BI1896" s="17">
        <v>43.8</v>
      </c>
      <c r="BJ1896" s="17">
        <v>43.8</v>
      </c>
      <c r="BK1896" s="17">
        <v>43.8</v>
      </c>
    </row>
    <row r="1897" spans="2:63" x14ac:dyDescent="0.25">
      <c r="B1897" t="s">
        <v>5635</v>
      </c>
      <c r="C1897">
        <v>31092673</v>
      </c>
      <c r="D1897" t="s">
        <v>5656</v>
      </c>
      <c r="E1897" t="s">
        <v>1285</v>
      </c>
      <c r="F1897">
        <v>20</v>
      </c>
      <c r="G1897" t="s">
        <v>10884</v>
      </c>
      <c r="H1897" t="s">
        <v>1267</v>
      </c>
      <c r="I1897" s="33">
        <v>200000010772</v>
      </c>
      <c r="J1897" t="s">
        <v>11012</v>
      </c>
      <c r="K1897" t="s">
        <v>11012</v>
      </c>
      <c r="L1897" t="s">
        <v>10887</v>
      </c>
      <c r="N1897" s="16">
        <v>44309</v>
      </c>
      <c r="O1897" s="16">
        <v>44317</v>
      </c>
      <c r="P1897" s="16">
        <v>47848</v>
      </c>
      <c r="R1897" t="s">
        <v>1286</v>
      </c>
      <c r="S1897" t="s">
        <v>1266</v>
      </c>
      <c r="T1897" t="s">
        <v>1266</v>
      </c>
      <c r="V1897" t="s">
        <v>1269</v>
      </c>
      <c r="W1897" t="s">
        <v>5637</v>
      </c>
      <c r="Y1897" t="s">
        <v>2749</v>
      </c>
      <c r="Z1897" t="s">
        <v>1664</v>
      </c>
      <c r="AA1897">
        <v>7000502617</v>
      </c>
      <c r="AB1897" t="s">
        <v>1272</v>
      </c>
      <c r="AC1897" t="s">
        <v>5638</v>
      </c>
      <c r="AD1897" s="16">
        <v>46036</v>
      </c>
      <c r="AE1897">
        <v>31092599</v>
      </c>
      <c r="AF1897" s="16">
        <v>46035</v>
      </c>
      <c r="AI1897" t="s">
        <v>5644</v>
      </c>
      <c r="AJ1897" t="s">
        <v>5645</v>
      </c>
      <c r="AK1897" t="s">
        <v>10898</v>
      </c>
      <c r="AL1897" t="s">
        <v>3007</v>
      </c>
      <c r="AM1897" t="s">
        <v>28</v>
      </c>
      <c r="AN1897" s="16">
        <v>46023</v>
      </c>
      <c r="AO1897" t="s">
        <v>10889</v>
      </c>
      <c r="AP1897" t="s">
        <v>3799</v>
      </c>
      <c r="AQ1897">
        <v>1128</v>
      </c>
      <c r="AR1897" t="s">
        <v>5642</v>
      </c>
      <c r="AS1897" t="s">
        <v>10896</v>
      </c>
      <c r="AU1897" s="17">
        <v>2240</v>
      </c>
      <c r="AV1897" s="17">
        <v>3315.2</v>
      </c>
      <c r="AW1897" s="17">
        <v>3315.2</v>
      </c>
      <c r="AX1897" s="17">
        <v>3315.2</v>
      </c>
      <c r="AY1897" s="17">
        <v>3315.2</v>
      </c>
      <c r="AZ1897" s="17">
        <v>3315.2</v>
      </c>
      <c r="BA1897" s="17">
        <v>3315.2</v>
      </c>
      <c r="BB1897" s="17">
        <v>3315.2</v>
      </c>
      <c r="BC1897" s="17">
        <v>3315.2</v>
      </c>
      <c r="BD1897" s="17">
        <v>3315.2</v>
      </c>
      <c r="BE1897" s="17">
        <v>3315.2</v>
      </c>
      <c r="BF1897" s="17">
        <v>3315.2</v>
      </c>
      <c r="BG1897" s="17">
        <v>3315.2</v>
      </c>
      <c r="BH1897" s="17">
        <v>39782.400000000001</v>
      </c>
      <c r="BI1897" s="17">
        <v>39782.400000000001</v>
      </c>
      <c r="BJ1897" s="17">
        <v>39782.400000000001</v>
      </c>
      <c r="BK1897" s="17">
        <v>39782.400000000001</v>
      </c>
    </row>
    <row r="1898" spans="2:63" x14ac:dyDescent="0.25">
      <c r="B1898" t="s">
        <v>5635</v>
      </c>
      <c r="C1898">
        <v>31092673</v>
      </c>
      <c r="D1898" t="s">
        <v>5656</v>
      </c>
      <c r="E1898" t="s">
        <v>1285</v>
      </c>
      <c r="F1898">
        <v>40</v>
      </c>
      <c r="G1898" t="s">
        <v>10884</v>
      </c>
      <c r="H1898" t="s">
        <v>1267</v>
      </c>
      <c r="I1898" s="33">
        <v>200000010807</v>
      </c>
      <c r="J1898" t="s">
        <v>11020</v>
      </c>
      <c r="K1898" t="s">
        <v>11020</v>
      </c>
      <c r="L1898" t="s">
        <v>10887</v>
      </c>
      <c r="N1898" s="16">
        <v>44309</v>
      </c>
      <c r="O1898" s="16">
        <v>44317</v>
      </c>
      <c r="P1898" s="16">
        <v>47848</v>
      </c>
      <c r="R1898" t="s">
        <v>1286</v>
      </c>
      <c r="S1898" t="s">
        <v>1266</v>
      </c>
      <c r="T1898" t="s">
        <v>1266</v>
      </c>
      <c r="V1898" t="s">
        <v>1269</v>
      </c>
      <c r="W1898" t="s">
        <v>5637</v>
      </c>
      <c r="Y1898" t="s">
        <v>2749</v>
      </c>
      <c r="Z1898" t="s">
        <v>1664</v>
      </c>
      <c r="AA1898">
        <v>7000502617</v>
      </c>
      <c r="AB1898" t="s">
        <v>1272</v>
      </c>
      <c r="AC1898" t="s">
        <v>5638</v>
      </c>
      <c r="AD1898" s="16">
        <v>45797</v>
      </c>
      <c r="AE1898">
        <v>31092599</v>
      </c>
      <c r="AF1898" s="16">
        <v>45797</v>
      </c>
      <c r="AI1898" t="s">
        <v>5644</v>
      </c>
      <c r="AJ1898" t="s">
        <v>5645</v>
      </c>
      <c r="AK1898" t="s">
        <v>10922</v>
      </c>
      <c r="AL1898" t="s">
        <v>3399</v>
      </c>
      <c r="AM1898" t="s">
        <v>28</v>
      </c>
      <c r="AN1898" s="16">
        <v>44927</v>
      </c>
      <c r="AO1898" t="s">
        <v>10889</v>
      </c>
      <c r="AP1898" t="s">
        <v>3799</v>
      </c>
      <c r="AQ1898">
        <v>1128</v>
      </c>
      <c r="AR1898" t="s">
        <v>5642</v>
      </c>
      <c r="AS1898" t="s">
        <v>10896</v>
      </c>
      <c r="AU1898" s="17">
        <v>40</v>
      </c>
      <c r="AV1898" s="17">
        <v>3200</v>
      </c>
      <c r="AW1898" s="17">
        <v>3200</v>
      </c>
      <c r="AX1898" s="17">
        <v>3200</v>
      </c>
      <c r="AY1898" s="17">
        <v>3200</v>
      </c>
      <c r="AZ1898" s="17">
        <v>3200</v>
      </c>
      <c r="BA1898" s="17">
        <v>3200</v>
      </c>
      <c r="BB1898" s="17">
        <v>3200</v>
      </c>
      <c r="BC1898" s="17">
        <v>3200</v>
      </c>
      <c r="BD1898" s="17">
        <v>3200</v>
      </c>
      <c r="BE1898" s="17">
        <v>3200</v>
      </c>
      <c r="BF1898" s="17">
        <v>3200</v>
      </c>
      <c r="BG1898" s="17">
        <v>3200</v>
      </c>
      <c r="BH1898" s="17">
        <v>38400</v>
      </c>
      <c r="BI1898" s="17">
        <v>38400</v>
      </c>
      <c r="BJ1898" s="17">
        <v>38400</v>
      </c>
      <c r="BK1898" s="17">
        <v>38400</v>
      </c>
    </row>
    <row r="1899" spans="2:63" x14ac:dyDescent="0.25">
      <c r="B1899" t="s">
        <v>5635</v>
      </c>
      <c r="C1899">
        <v>31092675</v>
      </c>
      <c r="D1899" t="s">
        <v>5657</v>
      </c>
      <c r="E1899" t="s">
        <v>1285</v>
      </c>
      <c r="F1899">
        <v>20</v>
      </c>
      <c r="G1899" t="s">
        <v>10884</v>
      </c>
      <c r="H1899" t="s">
        <v>1267</v>
      </c>
      <c r="I1899" s="33">
        <v>200000010772</v>
      </c>
      <c r="J1899" t="s">
        <v>11012</v>
      </c>
      <c r="K1899" t="s">
        <v>11012</v>
      </c>
      <c r="L1899" t="s">
        <v>10887</v>
      </c>
      <c r="N1899" s="16">
        <v>44309</v>
      </c>
      <c r="O1899" s="16">
        <v>44317</v>
      </c>
      <c r="P1899" s="16">
        <v>47848</v>
      </c>
      <c r="R1899" t="s">
        <v>1286</v>
      </c>
      <c r="S1899" t="s">
        <v>1266</v>
      </c>
      <c r="T1899" t="s">
        <v>1266</v>
      </c>
      <c r="V1899" t="s">
        <v>1269</v>
      </c>
      <c r="W1899" t="s">
        <v>5637</v>
      </c>
      <c r="Y1899" t="s">
        <v>2749</v>
      </c>
      <c r="Z1899" t="s">
        <v>1664</v>
      </c>
      <c r="AA1899">
        <v>7000502617</v>
      </c>
      <c r="AB1899" t="s">
        <v>1272</v>
      </c>
      <c r="AC1899" t="s">
        <v>5638</v>
      </c>
      <c r="AD1899" s="16">
        <v>46036</v>
      </c>
      <c r="AE1899">
        <v>31092674</v>
      </c>
      <c r="AF1899" s="16">
        <v>46035</v>
      </c>
      <c r="AI1899" t="s">
        <v>5644</v>
      </c>
      <c r="AJ1899" t="s">
        <v>5645</v>
      </c>
      <c r="AK1899" t="s">
        <v>10898</v>
      </c>
      <c r="AL1899" t="s">
        <v>3007</v>
      </c>
      <c r="AM1899" t="s">
        <v>28</v>
      </c>
      <c r="AN1899" s="16">
        <v>46023</v>
      </c>
      <c r="AO1899" t="s">
        <v>10889</v>
      </c>
      <c r="AP1899" t="s">
        <v>3799</v>
      </c>
      <c r="AQ1899">
        <v>1128</v>
      </c>
      <c r="AR1899" t="s">
        <v>5642</v>
      </c>
      <c r="AS1899" t="s">
        <v>10896</v>
      </c>
      <c r="AU1899" s="17">
        <v>1120</v>
      </c>
      <c r="AV1899" s="17">
        <v>1657.6</v>
      </c>
      <c r="AW1899" s="17">
        <v>1657.6</v>
      </c>
      <c r="AX1899" s="17">
        <v>1657.6</v>
      </c>
      <c r="AY1899" s="17">
        <v>1657.6</v>
      </c>
      <c r="AZ1899" s="17">
        <v>1657.6</v>
      </c>
      <c r="BA1899" s="17">
        <v>1657.6</v>
      </c>
      <c r="BB1899" s="17">
        <v>1657.6</v>
      </c>
      <c r="BC1899" s="17">
        <v>1657.6</v>
      </c>
      <c r="BD1899" s="17">
        <v>1657.6</v>
      </c>
      <c r="BE1899" s="17">
        <v>1657.6</v>
      </c>
      <c r="BF1899" s="17">
        <v>1657.6</v>
      </c>
      <c r="BG1899" s="17">
        <v>1657.6</v>
      </c>
      <c r="BH1899" s="17">
        <v>19891.2</v>
      </c>
      <c r="BI1899" s="17">
        <v>19891.2</v>
      </c>
      <c r="BJ1899" s="17">
        <v>19891.2</v>
      </c>
      <c r="BK1899" s="17">
        <v>19891.2</v>
      </c>
    </row>
    <row r="1900" spans="2:63" x14ac:dyDescent="0.25">
      <c r="B1900" t="s">
        <v>5635</v>
      </c>
      <c r="C1900">
        <v>31092675</v>
      </c>
      <c r="D1900" t="s">
        <v>5657</v>
      </c>
      <c r="E1900" t="s">
        <v>1285</v>
      </c>
      <c r="F1900">
        <v>40</v>
      </c>
      <c r="G1900" t="s">
        <v>10884</v>
      </c>
      <c r="H1900" t="s">
        <v>1267</v>
      </c>
      <c r="I1900" s="33">
        <v>200000010807</v>
      </c>
      <c r="J1900" t="s">
        <v>11020</v>
      </c>
      <c r="K1900" t="s">
        <v>11020</v>
      </c>
      <c r="L1900" t="s">
        <v>10887</v>
      </c>
      <c r="N1900" s="16">
        <v>44309</v>
      </c>
      <c r="O1900" s="16">
        <v>44317</v>
      </c>
      <c r="P1900" s="16">
        <v>47848</v>
      </c>
      <c r="R1900" t="s">
        <v>1286</v>
      </c>
      <c r="S1900" t="s">
        <v>1266</v>
      </c>
      <c r="T1900" t="s">
        <v>1266</v>
      </c>
      <c r="V1900" t="s">
        <v>1269</v>
      </c>
      <c r="W1900" t="s">
        <v>5637</v>
      </c>
      <c r="Y1900" t="s">
        <v>2749</v>
      </c>
      <c r="Z1900" t="s">
        <v>1664</v>
      </c>
      <c r="AA1900">
        <v>7000502617</v>
      </c>
      <c r="AB1900" t="s">
        <v>1272</v>
      </c>
      <c r="AC1900" t="s">
        <v>5638</v>
      </c>
      <c r="AD1900" s="16">
        <v>45798</v>
      </c>
      <c r="AE1900">
        <v>31092674</v>
      </c>
      <c r="AF1900" s="16">
        <v>45797</v>
      </c>
      <c r="AI1900" t="s">
        <v>5644</v>
      </c>
      <c r="AJ1900" t="s">
        <v>5645</v>
      </c>
      <c r="AK1900" t="s">
        <v>10922</v>
      </c>
      <c r="AL1900" t="s">
        <v>3399</v>
      </c>
      <c r="AM1900" t="s">
        <v>28</v>
      </c>
      <c r="AN1900" s="16">
        <v>44927</v>
      </c>
      <c r="AO1900" t="s">
        <v>10889</v>
      </c>
      <c r="AP1900" t="s">
        <v>3799</v>
      </c>
      <c r="AQ1900">
        <v>1128</v>
      </c>
      <c r="AR1900" t="s">
        <v>5642</v>
      </c>
      <c r="AS1900" t="s">
        <v>10896</v>
      </c>
      <c r="AU1900" s="17">
        <v>24</v>
      </c>
      <c r="AV1900" s="17">
        <v>1920</v>
      </c>
      <c r="AW1900" s="17">
        <v>1920</v>
      </c>
      <c r="AX1900" s="17">
        <v>1920</v>
      </c>
      <c r="AY1900" s="17">
        <v>1920</v>
      </c>
      <c r="AZ1900" s="17">
        <v>1920</v>
      </c>
      <c r="BA1900" s="17">
        <v>1920</v>
      </c>
      <c r="BB1900" s="17">
        <v>1920</v>
      </c>
      <c r="BC1900" s="17">
        <v>1920</v>
      </c>
      <c r="BD1900" s="17">
        <v>1920</v>
      </c>
      <c r="BE1900" s="17">
        <v>1920</v>
      </c>
      <c r="BF1900" s="17">
        <v>1920</v>
      </c>
      <c r="BG1900" s="17">
        <v>1920</v>
      </c>
      <c r="BH1900" s="17">
        <v>23040</v>
      </c>
      <c r="BI1900" s="17">
        <v>23040</v>
      </c>
      <c r="BJ1900" s="17">
        <v>23040</v>
      </c>
      <c r="BK1900" s="17">
        <v>23040</v>
      </c>
    </row>
    <row r="1901" spans="2:63" x14ac:dyDescent="0.25">
      <c r="B1901" t="s">
        <v>5635</v>
      </c>
      <c r="C1901">
        <v>31092677</v>
      </c>
      <c r="D1901" t="s">
        <v>5658</v>
      </c>
      <c r="E1901" t="s">
        <v>3430</v>
      </c>
      <c r="F1901">
        <v>10</v>
      </c>
      <c r="G1901" t="s">
        <v>10884</v>
      </c>
      <c r="H1901" t="s">
        <v>1267</v>
      </c>
      <c r="I1901" s="33">
        <v>200000010772</v>
      </c>
      <c r="J1901" t="s">
        <v>11012</v>
      </c>
      <c r="K1901" t="s">
        <v>11012</v>
      </c>
      <c r="L1901" t="s">
        <v>10887</v>
      </c>
      <c r="N1901" s="16">
        <v>44309</v>
      </c>
      <c r="O1901" s="16">
        <v>44317</v>
      </c>
      <c r="P1901" s="16">
        <v>47848</v>
      </c>
      <c r="R1901" t="s">
        <v>1286</v>
      </c>
      <c r="S1901" t="s">
        <v>1266</v>
      </c>
      <c r="T1901" t="s">
        <v>1266</v>
      </c>
      <c r="V1901" t="s">
        <v>1269</v>
      </c>
      <c r="W1901" t="s">
        <v>5637</v>
      </c>
      <c r="Y1901" t="s">
        <v>2749</v>
      </c>
      <c r="Z1901" t="s">
        <v>1664</v>
      </c>
      <c r="AA1901">
        <v>7000502617</v>
      </c>
      <c r="AB1901" t="s">
        <v>1272</v>
      </c>
      <c r="AC1901" t="s">
        <v>5638</v>
      </c>
      <c r="AD1901" s="16">
        <v>46036</v>
      </c>
      <c r="AE1901">
        <v>31092676</v>
      </c>
      <c r="AF1901" s="16">
        <v>46035</v>
      </c>
      <c r="AK1901" t="s">
        <v>10898</v>
      </c>
      <c r="AL1901" t="s">
        <v>3007</v>
      </c>
      <c r="AM1901" t="s">
        <v>28</v>
      </c>
      <c r="AN1901" s="16">
        <v>46023</v>
      </c>
      <c r="AO1901" t="s">
        <v>10889</v>
      </c>
      <c r="AP1901" t="s">
        <v>3799</v>
      </c>
      <c r="AQ1901">
        <v>1128</v>
      </c>
      <c r="AR1901" t="s">
        <v>5642</v>
      </c>
      <c r="AS1901" t="s">
        <v>10896</v>
      </c>
      <c r="AU1901" s="17">
        <v>200</v>
      </c>
      <c r="AV1901" s="17">
        <v>296</v>
      </c>
      <c r="AW1901" s="17">
        <v>296</v>
      </c>
      <c r="AX1901" s="17">
        <v>296</v>
      </c>
      <c r="AY1901" s="17">
        <v>296</v>
      </c>
      <c r="AZ1901" s="17">
        <v>296</v>
      </c>
      <c r="BA1901" s="17">
        <v>296</v>
      </c>
      <c r="BB1901" s="17">
        <v>296</v>
      </c>
      <c r="BC1901" s="17">
        <v>296</v>
      </c>
      <c r="BD1901" s="17">
        <v>296</v>
      </c>
      <c r="BE1901" s="17">
        <v>296</v>
      </c>
      <c r="BF1901" s="17">
        <v>296</v>
      </c>
      <c r="BG1901" s="17">
        <v>296</v>
      </c>
      <c r="BH1901" s="17">
        <v>3552</v>
      </c>
      <c r="BI1901" s="17">
        <v>3552</v>
      </c>
      <c r="BJ1901" s="17">
        <v>3552</v>
      </c>
      <c r="BK1901" s="17">
        <v>3552</v>
      </c>
    </row>
    <row r="1902" spans="2:63" x14ac:dyDescent="0.25">
      <c r="B1902" t="s">
        <v>5635</v>
      </c>
      <c r="C1902">
        <v>31092678</v>
      </c>
      <c r="D1902" t="s">
        <v>5659</v>
      </c>
      <c r="E1902" t="s">
        <v>3430</v>
      </c>
      <c r="F1902">
        <v>20</v>
      </c>
      <c r="G1902" t="s">
        <v>10884</v>
      </c>
      <c r="H1902" t="s">
        <v>1267</v>
      </c>
      <c r="I1902" s="33">
        <v>200000010772</v>
      </c>
      <c r="J1902" t="s">
        <v>11012</v>
      </c>
      <c r="K1902" t="s">
        <v>11012</v>
      </c>
      <c r="L1902" t="s">
        <v>10887</v>
      </c>
      <c r="N1902" s="16">
        <v>44309</v>
      </c>
      <c r="O1902" s="16">
        <v>44317</v>
      </c>
      <c r="P1902" s="16">
        <v>47848</v>
      </c>
      <c r="R1902" t="s">
        <v>1286</v>
      </c>
      <c r="S1902" t="s">
        <v>1266</v>
      </c>
      <c r="T1902" t="s">
        <v>1266</v>
      </c>
      <c r="V1902" t="s">
        <v>1269</v>
      </c>
      <c r="W1902" t="s">
        <v>5637</v>
      </c>
      <c r="Y1902" t="s">
        <v>2749</v>
      </c>
      <c r="Z1902" t="s">
        <v>1664</v>
      </c>
      <c r="AA1902">
        <v>7000502617</v>
      </c>
      <c r="AB1902" t="s">
        <v>1272</v>
      </c>
      <c r="AC1902" t="s">
        <v>5638</v>
      </c>
      <c r="AD1902" s="16">
        <v>46035</v>
      </c>
      <c r="AE1902">
        <v>31092677</v>
      </c>
      <c r="AF1902" s="16">
        <v>46035</v>
      </c>
      <c r="AI1902" t="s">
        <v>5648</v>
      </c>
      <c r="AJ1902" t="s">
        <v>5649</v>
      </c>
      <c r="AK1902" t="s">
        <v>10898</v>
      </c>
      <c r="AL1902" t="s">
        <v>3007</v>
      </c>
      <c r="AM1902" t="s">
        <v>28</v>
      </c>
      <c r="AN1902" s="16">
        <v>46023</v>
      </c>
      <c r="AO1902" t="s">
        <v>10889</v>
      </c>
      <c r="AP1902" t="s">
        <v>3799</v>
      </c>
      <c r="AQ1902">
        <v>1128</v>
      </c>
      <c r="AR1902" t="s">
        <v>5642</v>
      </c>
      <c r="AS1902" t="s">
        <v>10896</v>
      </c>
      <c r="AU1902" s="17">
        <v>2240</v>
      </c>
      <c r="AV1902" s="17">
        <v>3315.2</v>
      </c>
      <c r="AW1902" s="17">
        <v>3315.2</v>
      </c>
      <c r="AX1902" s="17">
        <v>3315.2</v>
      </c>
      <c r="AY1902" s="17">
        <v>3315.2</v>
      </c>
      <c r="AZ1902" s="17">
        <v>3315.2</v>
      </c>
      <c r="BA1902" s="17">
        <v>3315.2</v>
      </c>
      <c r="BB1902" s="17">
        <v>3315.2</v>
      </c>
      <c r="BC1902" s="17">
        <v>3315.2</v>
      </c>
      <c r="BD1902" s="17">
        <v>3315.2</v>
      </c>
      <c r="BE1902" s="17">
        <v>3315.2</v>
      </c>
      <c r="BF1902" s="17">
        <v>3315.2</v>
      </c>
      <c r="BG1902" s="17">
        <v>3315.2</v>
      </c>
      <c r="BH1902" s="17">
        <v>39782.400000000001</v>
      </c>
      <c r="BI1902" s="17">
        <v>39782.400000000001</v>
      </c>
      <c r="BJ1902" s="17">
        <v>39782.400000000001</v>
      </c>
      <c r="BK1902" s="17">
        <v>39782.400000000001</v>
      </c>
    </row>
    <row r="1903" spans="2:63" x14ac:dyDescent="0.25">
      <c r="B1903" t="s">
        <v>5635</v>
      </c>
      <c r="C1903">
        <v>31092678</v>
      </c>
      <c r="D1903" t="s">
        <v>5659</v>
      </c>
      <c r="E1903" t="s">
        <v>3430</v>
      </c>
      <c r="F1903">
        <v>40</v>
      </c>
      <c r="G1903" t="s">
        <v>10884</v>
      </c>
      <c r="H1903" t="s">
        <v>1267</v>
      </c>
      <c r="I1903" s="33">
        <v>200000010807</v>
      </c>
      <c r="J1903" t="s">
        <v>11020</v>
      </c>
      <c r="K1903" t="s">
        <v>11020</v>
      </c>
      <c r="L1903" t="s">
        <v>10887</v>
      </c>
      <c r="N1903" s="16">
        <v>44309</v>
      </c>
      <c r="O1903" s="16">
        <v>44317</v>
      </c>
      <c r="P1903" s="16">
        <v>47848</v>
      </c>
      <c r="R1903" t="s">
        <v>1286</v>
      </c>
      <c r="S1903" t="s">
        <v>1266</v>
      </c>
      <c r="T1903" t="s">
        <v>1266</v>
      </c>
      <c r="V1903" t="s">
        <v>1269</v>
      </c>
      <c r="W1903" t="s">
        <v>5637</v>
      </c>
      <c r="Y1903" t="s">
        <v>2749</v>
      </c>
      <c r="Z1903" t="s">
        <v>1664</v>
      </c>
      <c r="AA1903">
        <v>7000502617</v>
      </c>
      <c r="AB1903" t="s">
        <v>1272</v>
      </c>
      <c r="AC1903" t="s">
        <v>5638</v>
      </c>
      <c r="AD1903" s="16">
        <v>45798</v>
      </c>
      <c r="AE1903">
        <v>31092677</v>
      </c>
      <c r="AF1903" s="16">
        <v>45797</v>
      </c>
      <c r="AI1903" t="s">
        <v>5648</v>
      </c>
      <c r="AJ1903" t="s">
        <v>5649</v>
      </c>
      <c r="AK1903" t="s">
        <v>10922</v>
      </c>
      <c r="AL1903" t="s">
        <v>3399</v>
      </c>
      <c r="AM1903" t="s">
        <v>28</v>
      </c>
      <c r="AN1903" s="16">
        <v>44927</v>
      </c>
      <c r="AO1903" t="s">
        <v>10889</v>
      </c>
      <c r="AP1903" t="s">
        <v>3799</v>
      </c>
      <c r="AQ1903">
        <v>1128</v>
      </c>
      <c r="AR1903" t="s">
        <v>5642</v>
      </c>
      <c r="AS1903" t="s">
        <v>10896</v>
      </c>
      <c r="AU1903" s="17">
        <v>40</v>
      </c>
      <c r="AV1903" s="17">
        <v>3200</v>
      </c>
      <c r="AW1903" s="17">
        <v>3200</v>
      </c>
      <c r="AX1903" s="17">
        <v>3200</v>
      </c>
      <c r="AY1903" s="17">
        <v>3200</v>
      </c>
      <c r="AZ1903" s="17">
        <v>3200</v>
      </c>
      <c r="BA1903" s="17">
        <v>3200</v>
      </c>
      <c r="BB1903" s="17">
        <v>3200</v>
      </c>
      <c r="BC1903" s="17">
        <v>3200</v>
      </c>
      <c r="BD1903" s="17">
        <v>3200</v>
      </c>
      <c r="BE1903" s="17">
        <v>3200</v>
      </c>
      <c r="BF1903" s="17">
        <v>3200</v>
      </c>
      <c r="BG1903" s="17">
        <v>3200</v>
      </c>
      <c r="BH1903" s="17">
        <v>38400</v>
      </c>
      <c r="BI1903" s="17">
        <v>38400</v>
      </c>
      <c r="BJ1903" s="17">
        <v>38400</v>
      </c>
      <c r="BK1903" s="17">
        <v>38400</v>
      </c>
    </row>
    <row r="1904" spans="2:63" x14ac:dyDescent="0.25">
      <c r="B1904" t="s">
        <v>5635</v>
      </c>
      <c r="C1904">
        <v>31099367</v>
      </c>
      <c r="D1904" t="s">
        <v>5660</v>
      </c>
      <c r="E1904" t="s">
        <v>1285</v>
      </c>
      <c r="F1904">
        <v>10</v>
      </c>
      <c r="G1904" t="s">
        <v>10884</v>
      </c>
      <c r="H1904" t="s">
        <v>1267</v>
      </c>
      <c r="I1904" s="33">
        <v>200000012429</v>
      </c>
      <c r="J1904" t="s">
        <v>11213</v>
      </c>
      <c r="K1904" t="s">
        <v>11734</v>
      </c>
      <c r="L1904" t="s">
        <v>10887</v>
      </c>
      <c r="N1904" s="16">
        <v>44691</v>
      </c>
      <c r="O1904" s="16">
        <v>44682</v>
      </c>
      <c r="P1904" s="16">
        <v>47848</v>
      </c>
      <c r="R1904" t="s">
        <v>1286</v>
      </c>
      <c r="S1904" t="s">
        <v>1266</v>
      </c>
      <c r="T1904" t="s">
        <v>1266</v>
      </c>
      <c r="V1904" t="s">
        <v>1269</v>
      </c>
      <c r="W1904" t="s">
        <v>5637</v>
      </c>
      <c r="Y1904" t="s">
        <v>2749</v>
      </c>
      <c r="Z1904" t="s">
        <v>1664</v>
      </c>
      <c r="AA1904">
        <v>7000502617</v>
      </c>
      <c r="AB1904" t="s">
        <v>1272</v>
      </c>
      <c r="AC1904" t="s">
        <v>5638</v>
      </c>
      <c r="AD1904" s="16">
        <v>45797</v>
      </c>
      <c r="AE1904">
        <v>8000068539</v>
      </c>
      <c r="AF1904" s="16">
        <v>45797</v>
      </c>
      <c r="AI1904" t="s">
        <v>5661</v>
      </c>
      <c r="AJ1904" t="s">
        <v>5662</v>
      </c>
      <c r="AK1904" t="s">
        <v>11214</v>
      </c>
      <c r="AL1904" t="s">
        <v>11215</v>
      </c>
      <c r="AM1904" t="s">
        <v>28</v>
      </c>
      <c r="AN1904" s="16">
        <v>45658</v>
      </c>
      <c r="AO1904" t="s">
        <v>10889</v>
      </c>
      <c r="AP1904" t="s">
        <v>3799</v>
      </c>
      <c r="AQ1904">
        <v>1128</v>
      </c>
      <c r="AR1904" t="s">
        <v>5642</v>
      </c>
      <c r="AS1904" t="s">
        <v>10994</v>
      </c>
      <c r="AU1904" s="17">
        <v>84</v>
      </c>
      <c r="AV1904" s="17">
        <v>1184.4000000000001</v>
      </c>
      <c r="AW1904" s="17">
        <v>1184.4000000000001</v>
      </c>
      <c r="AX1904" s="17">
        <v>1184.4000000000001</v>
      </c>
      <c r="AY1904" s="17">
        <v>1184.4000000000001</v>
      </c>
      <c r="AZ1904" s="17">
        <v>1184.4000000000001</v>
      </c>
      <c r="BA1904" s="17">
        <v>1184.4000000000001</v>
      </c>
      <c r="BB1904" s="17">
        <v>1184.4000000000001</v>
      </c>
      <c r="BC1904" s="17">
        <v>1184.4000000000001</v>
      </c>
      <c r="BD1904" s="17">
        <v>1184.4000000000001</v>
      </c>
      <c r="BE1904" s="17">
        <v>1184.4000000000001</v>
      </c>
      <c r="BF1904" s="17">
        <v>1184.4000000000001</v>
      </c>
      <c r="BG1904" s="17">
        <v>1184.4000000000001</v>
      </c>
      <c r="BH1904" s="17">
        <v>14212.8</v>
      </c>
      <c r="BI1904" s="17">
        <v>14212.8</v>
      </c>
      <c r="BJ1904" s="17">
        <v>14212.8</v>
      </c>
      <c r="BK1904" s="17">
        <v>14212.8</v>
      </c>
    </row>
    <row r="1905" spans="2:63" x14ac:dyDescent="0.25">
      <c r="B1905" t="s">
        <v>5635</v>
      </c>
      <c r="C1905">
        <v>31099367</v>
      </c>
      <c r="D1905" t="s">
        <v>5660</v>
      </c>
      <c r="E1905" t="s">
        <v>1285</v>
      </c>
      <c r="F1905">
        <v>20</v>
      </c>
      <c r="G1905" t="s">
        <v>10884</v>
      </c>
      <c r="H1905" t="s">
        <v>1267</v>
      </c>
      <c r="I1905" s="33">
        <v>200000012671</v>
      </c>
      <c r="J1905" t="s">
        <v>11735</v>
      </c>
      <c r="K1905" t="s">
        <v>11736</v>
      </c>
      <c r="L1905" t="s">
        <v>10887</v>
      </c>
      <c r="N1905" s="16">
        <v>44691</v>
      </c>
      <c r="O1905" s="16">
        <v>44682</v>
      </c>
      <c r="P1905" s="16">
        <v>47848</v>
      </c>
      <c r="R1905" t="s">
        <v>1286</v>
      </c>
      <c r="S1905" t="s">
        <v>1266</v>
      </c>
      <c r="T1905" t="s">
        <v>1266</v>
      </c>
      <c r="V1905" t="s">
        <v>1269</v>
      </c>
      <c r="W1905" t="s">
        <v>5637</v>
      </c>
      <c r="Y1905" t="s">
        <v>2749</v>
      </c>
      <c r="Z1905" t="s">
        <v>1664</v>
      </c>
      <c r="AA1905">
        <v>7000502617</v>
      </c>
      <c r="AB1905" t="s">
        <v>1272</v>
      </c>
      <c r="AC1905" t="s">
        <v>5638</v>
      </c>
      <c r="AD1905" s="16">
        <v>45797</v>
      </c>
      <c r="AE1905">
        <v>8000068539</v>
      </c>
      <c r="AF1905" s="16">
        <v>45797</v>
      </c>
      <c r="AI1905" t="s">
        <v>5661</v>
      </c>
      <c r="AJ1905" t="s">
        <v>5662</v>
      </c>
      <c r="AK1905" t="s">
        <v>11332</v>
      </c>
      <c r="AL1905" t="s">
        <v>11333</v>
      </c>
      <c r="AM1905" t="s">
        <v>28</v>
      </c>
      <c r="AN1905" s="16">
        <v>44691</v>
      </c>
      <c r="AO1905" t="s">
        <v>10889</v>
      </c>
      <c r="AP1905" t="s">
        <v>3799</v>
      </c>
      <c r="AQ1905">
        <v>1128</v>
      </c>
      <c r="AR1905" t="s">
        <v>5642</v>
      </c>
      <c r="AS1905" t="s">
        <v>10896</v>
      </c>
      <c r="AU1905" s="17">
        <v>84</v>
      </c>
      <c r="AV1905" s="17">
        <v>4594.8</v>
      </c>
      <c r="AW1905" s="17">
        <v>4594.8</v>
      </c>
      <c r="AX1905" s="17">
        <v>4594.8</v>
      </c>
      <c r="AY1905" s="17">
        <v>4594.8</v>
      </c>
      <c r="AZ1905" s="17">
        <v>4594.8</v>
      </c>
      <c r="BA1905" s="17">
        <v>4594.8</v>
      </c>
      <c r="BB1905" s="17">
        <v>4594.8</v>
      </c>
      <c r="BC1905" s="17">
        <v>4594.8</v>
      </c>
      <c r="BD1905" s="17">
        <v>4594.8</v>
      </c>
      <c r="BE1905" s="17">
        <v>4594.8</v>
      </c>
      <c r="BF1905" s="17">
        <v>4594.8</v>
      </c>
      <c r="BG1905" s="17">
        <v>4594.8</v>
      </c>
      <c r="BH1905" s="17">
        <v>55137.599999999999</v>
      </c>
      <c r="BI1905" s="17">
        <v>55137.599999999999</v>
      </c>
      <c r="BJ1905" s="17">
        <v>55137.599999999999</v>
      </c>
      <c r="BK1905" s="17">
        <v>55137.599999999999</v>
      </c>
    </row>
    <row r="1906" spans="2:63" x14ac:dyDescent="0.25">
      <c r="B1906" t="s">
        <v>5635</v>
      </c>
      <c r="C1906">
        <v>31303513</v>
      </c>
      <c r="D1906" t="s">
        <v>5663</v>
      </c>
      <c r="E1906" t="s">
        <v>1285</v>
      </c>
      <c r="F1906">
        <v>40</v>
      </c>
      <c r="G1906" t="s">
        <v>10884</v>
      </c>
      <c r="H1906" t="s">
        <v>1267</v>
      </c>
      <c r="I1906" s="33">
        <v>200000010815</v>
      </c>
      <c r="J1906" t="s">
        <v>10950</v>
      </c>
      <c r="K1906" t="s">
        <v>11737</v>
      </c>
      <c r="L1906" t="s">
        <v>10887</v>
      </c>
      <c r="N1906" s="16">
        <v>45741</v>
      </c>
      <c r="O1906" s="16">
        <v>45748</v>
      </c>
      <c r="P1906" s="16">
        <v>48638</v>
      </c>
      <c r="R1906" t="s">
        <v>1286</v>
      </c>
      <c r="S1906" t="s">
        <v>1266</v>
      </c>
      <c r="T1906" t="s">
        <v>1266</v>
      </c>
      <c r="V1906" t="s">
        <v>1269</v>
      </c>
      <c r="W1906" t="s">
        <v>5637</v>
      </c>
      <c r="Y1906" t="s">
        <v>2749</v>
      </c>
      <c r="Z1906" t="s">
        <v>5638</v>
      </c>
      <c r="AA1906">
        <v>7000502617</v>
      </c>
      <c r="AB1906" t="s">
        <v>1272</v>
      </c>
      <c r="AC1906" t="s">
        <v>5638</v>
      </c>
      <c r="AD1906" s="16">
        <v>46032</v>
      </c>
      <c r="AE1906" t="s">
        <v>5664</v>
      </c>
      <c r="AK1906" t="s">
        <v>11064</v>
      </c>
      <c r="AL1906" t="s">
        <v>2160</v>
      </c>
      <c r="AM1906" t="s">
        <v>28</v>
      </c>
      <c r="AN1906" s="16">
        <v>45748</v>
      </c>
      <c r="AO1906" t="s">
        <v>10889</v>
      </c>
      <c r="AP1906" t="s">
        <v>1292</v>
      </c>
      <c r="AQ1906">
        <v>1128</v>
      </c>
      <c r="AR1906" t="s">
        <v>5642</v>
      </c>
      <c r="AS1906" t="s">
        <v>10896</v>
      </c>
      <c r="AU1906" s="17">
        <v>86.75</v>
      </c>
      <c r="AV1906" s="17">
        <v>86.75</v>
      </c>
      <c r="AW1906" s="17">
        <v>86.75</v>
      </c>
      <c r="AX1906" s="17">
        <v>86.75</v>
      </c>
      <c r="AY1906" s="17">
        <v>86.75</v>
      </c>
      <c r="AZ1906" s="17">
        <v>86.75</v>
      </c>
      <c r="BA1906" s="17">
        <v>86.75</v>
      </c>
      <c r="BB1906" s="17">
        <v>86.75</v>
      </c>
      <c r="BC1906" s="17">
        <v>86.75</v>
      </c>
      <c r="BD1906" s="17">
        <v>86.75</v>
      </c>
      <c r="BE1906" s="17">
        <v>86.75</v>
      </c>
      <c r="BF1906" s="17">
        <v>86.75</v>
      </c>
      <c r="BG1906" s="17">
        <v>86.75</v>
      </c>
      <c r="BH1906" s="17">
        <v>1041</v>
      </c>
      <c r="BI1906" s="17">
        <v>1041</v>
      </c>
      <c r="BJ1906" s="17">
        <v>1041</v>
      </c>
      <c r="BK1906" s="17">
        <v>1041</v>
      </c>
    </row>
    <row r="1907" spans="2:63" x14ac:dyDescent="0.25">
      <c r="B1907" t="s">
        <v>5635</v>
      </c>
      <c r="C1907">
        <v>31303513</v>
      </c>
      <c r="D1907" t="s">
        <v>5663</v>
      </c>
      <c r="E1907" t="s">
        <v>1285</v>
      </c>
      <c r="F1907">
        <v>50</v>
      </c>
      <c r="G1907" t="s">
        <v>10884</v>
      </c>
      <c r="H1907" t="s">
        <v>1267</v>
      </c>
      <c r="I1907" s="33">
        <v>200000012671</v>
      </c>
      <c r="J1907" t="s">
        <v>11735</v>
      </c>
      <c r="K1907" t="s">
        <v>11735</v>
      </c>
      <c r="L1907" t="s">
        <v>10887</v>
      </c>
      <c r="N1907" s="16">
        <v>45804</v>
      </c>
      <c r="O1907" s="16">
        <v>45778</v>
      </c>
      <c r="P1907" s="16">
        <v>48638</v>
      </c>
      <c r="R1907" t="s">
        <v>1286</v>
      </c>
      <c r="S1907" t="s">
        <v>1266</v>
      </c>
      <c r="T1907" t="s">
        <v>1266</v>
      </c>
      <c r="V1907" t="s">
        <v>1269</v>
      </c>
      <c r="W1907" t="s">
        <v>5637</v>
      </c>
      <c r="Y1907" t="s">
        <v>2749</v>
      </c>
      <c r="Z1907" t="s">
        <v>5638</v>
      </c>
      <c r="AA1907">
        <v>7000502617</v>
      </c>
      <c r="AB1907" t="s">
        <v>1272</v>
      </c>
      <c r="AC1907" t="s">
        <v>5638</v>
      </c>
      <c r="AD1907" s="16">
        <v>46032</v>
      </c>
      <c r="AE1907" t="s">
        <v>5664</v>
      </c>
      <c r="AK1907" t="s">
        <v>11332</v>
      </c>
      <c r="AL1907" t="s">
        <v>11333</v>
      </c>
      <c r="AM1907" t="s">
        <v>28</v>
      </c>
      <c r="AN1907" s="16">
        <v>45778</v>
      </c>
      <c r="AO1907" t="s">
        <v>10889</v>
      </c>
      <c r="AP1907" t="s">
        <v>1292</v>
      </c>
      <c r="AQ1907">
        <v>1128</v>
      </c>
      <c r="AR1907" t="s">
        <v>5642</v>
      </c>
      <c r="AS1907" t="s">
        <v>10896</v>
      </c>
      <c r="AU1907" s="17">
        <v>54</v>
      </c>
      <c r="AV1907" s="17">
        <v>2953.8</v>
      </c>
      <c r="AW1907" s="17">
        <v>2953.8</v>
      </c>
      <c r="AX1907" s="17">
        <v>2953.8</v>
      </c>
      <c r="AY1907" s="17">
        <v>2953.8</v>
      </c>
      <c r="AZ1907" s="17">
        <v>2953.8</v>
      </c>
      <c r="BA1907" s="17">
        <v>2953.8</v>
      </c>
      <c r="BB1907" s="17">
        <v>2953.8</v>
      </c>
      <c r="BC1907" s="17">
        <v>2953.8</v>
      </c>
      <c r="BD1907" s="17">
        <v>2953.8</v>
      </c>
      <c r="BE1907" s="17">
        <v>2953.8</v>
      </c>
      <c r="BF1907" s="17">
        <v>2953.8</v>
      </c>
      <c r="BG1907" s="17">
        <v>2953.8</v>
      </c>
      <c r="BH1907" s="17">
        <v>35445.599999999999</v>
      </c>
      <c r="BI1907" s="17">
        <v>35445.599999999999</v>
      </c>
      <c r="BJ1907" s="17">
        <v>35445.599999999999</v>
      </c>
      <c r="BK1907" s="17">
        <v>35445.599999999999</v>
      </c>
    </row>
    <row r="1908" spans="2:63" x14ac:dyDescent="0.25">
      <c r="B1908" t="s">
        <v>5635</v>
      </c>
      <c r="C1908">
        <v>31303513</v>
      </c>
      <c r="D1908" t="s">
        <v>5663</v>
      </c>
      <c r="E1908" t="s">
        <v>1285</v>
      </c>
      <c r="F1908">
        <v>60</v>
      </c>
      <c r="G1908" t="s">
        <v>10884</v>
      </c>
      <c r="H1908" t="s">
        <v>1267</v>
      </c>
      <c r="I1908" s="33">
        <v>200000012429</v>
      </c>
      <c r="J1908" t="s">
        <v>11213</v>
      </c>
      <c r="K1908" t="s">
        <v>11213</v>
      </c>
      <c r="L1908" t="s">
        <v>10887</v>
      </c>
      <c r="N1908" s="16">
        <v>45891</v>
      </c>
      <c r="O1908" s="16">
        <v>45870</v>
      </c>
      <c r="P1908" s="16">
        <v>48638</v>
      </c>
      <c r="R1908" t="s">
        <v>1286</v>
      </c>
      <c r="S1908" t="s">
        <v>1266</v>
      </c>
      <c r="T1908" t="s">
        <v>1266</v>
      </c>
      <c r="V1908" t="s">
        <v>1269</v>
      </c>
      <c r="W1908" t="s">
        <v>5637</v>
      </c>
      <c r="Y1908" t="s">
        <v>2749</v>
      </c>
      <c r="Z1908" t="s">
        <v>5638</v>
      </c>
      <c r="AA1908">
        <v>7000502617</v>
      </c>
      <c r="AB1908" t="s">
        <v>1272</v>
      </c>
      <c r="AC1908" t="s">
        <v>5638</v>
      </c>
      <c r="AD1908" s="16">
        <v>46032</v>
      </c>
      <c r="AE1908" t="s">
        <v>5664</v>
      </c>
      <c r="AK1908" t="s">
        <v>11214</v>
      </c>
      <c r="AL1908" t="s">
        <v>11215</v>
      </c>
      <c r="AM1908" t="s">
        <v>28</v>
      </c>
      <c r="AN1908" s="16">
        <v>45870</v>
      </c>
      <c r="AO1908" t="s">
        <v>10889</v>
      </c>
      <c r="AP1908" t="s">
        <v>1292</v>
      </c>
      <c r="AQ1908">
        <v>1128</v>
      </c>
      <c r="AR1908" t="s">
        <v>5642</v>
      </c>
      <c r="AS1908" t="s">
        <v>10994</v>
      </c>
      <c r="AU1908" s="17">
        <v>54</v>
      </c>
      <c r="AV1908" s="17">
        <v>761.4</v>
      </c>
      <c r="AW1908" s="17">
        <v>761.4</v>
      </c>
      <c r="AX1908" s="17">
        <v>761.4</v>
      </c>
      <c r="AY1908" s="17">
        <v>761.4</v>
      </c>
      <c r="AZ1908" s="17">
        <v>761.4</v>
      </c>
      <c r="BA1908" s="17">
        <v>761.4</v>
      </c>
      <c r="BB1908" s="17">
        <v>761.4</v>
      </c>
      <c r="BC1908" s="17">
        <v>761.4</v>
      </c>
      <c r="BD1908" s="17">
        <v>761.4</v>
      </c>
      <c r="BE1908" s="17">
        <v>761.4</v>
      </c>
      <c r="BF1908" s="17">
        <v>761.4</v>
      </c>
      <c r="BG1908" s="17">
        <v>761.4</v>
      </c>
      <c r="BH1908" s="17">
        <v>9136.7999999999993</v>
      </c>
      <c r="BI1908" s="17">
        <v>9136.7999999999993</v>
      </c>
      <c r="BJ1908" s="17">
        <v>9136.7999999999993</v>
      </c>
      <c r="BK1908" s="17">
        <v>9136.7999999999993</v>
      </c>
    </row>
    <row r="1909" spans="2:63" x14ac:dyDescent="0.25">
      <c r="B1909" t="s">
        <v>5682</v>
      </c>
      <c r="C1909">
        <v>31086640</v>
      </c>
      <c r="D1909" t="s">
        <v>5695</v>
      </c>
      <c r="E1909" t="s">
        <v>1285</v>
      </c>
      <c r="F1909">
        <v>410</v>
      </c>
      <c r="G1909" t="s">
        <v>10884</v>
      </c>
      <c r="H1909" t="s">
        <v>1267</v>
      </c>
      <c r="I1909" s="33">
        <v>200000011063</v>
      </c>
      <c r="J1909" t="s">
        <v>10921</v>
      </c>
      <c r="K1909" t="s">
        <v>10921</v>
      </c>
      <c r="L1909" t="s">
        <v>10887</v>
      </c>
      <c r="N1909" s="16">
        <v>43992</v>
      </c>
      <c r="O1909" s="16">
        <v>44044</v>
      </c>
      <c r="P1909" s="16">
        <v>47848</v>
      </c>
      <c r="R1909" t="s">
        <v>1286</v>
      </c>
      <c r="S1909" t="s">
        <v>1266</v>
      </c>
      <c r="T1909" t="s">
        <v>1266</v>
      </c>
      <c r="V1909" t="s">
        <v>1269</v>
      </c>
      <c r="W1909" t="s">
        <v>5684</v>
      </c>
      <c r="Y1909" t="s">
        <v>1734</v>
      </c>
      <c r="Z1909" t="s">
        <v>2552</v>
      </c>
      <c r="AA1909">
        <v>7000502617</v>
      </c>
      <c r="AB1909" t="s">
        <v>1272</v>
      </c>
      <c r="AC1909" t="s">
        <v>2552</v>
      </c>
      <c r="AD1909" s="16">
        <v>45810</v>
      </c>
      <c r="AE1909">
        <v>8000051261</v>
      </c>
      <c r="AF1909" s="16">
        <v>45810</v>
      </c>
      <c r="AI1909" t="s">
        <v>5696</v>
      </c>
      <c r="AJ1909" t="s">
        <v>5697</v>
      </c>
      <c r="AK1909" t="s">
        <v>10922</v>
      </c>
      <c r="AL1909" t="s">
        <v>3399</v>
      </c>
      <c r="AM1909" t="s">
        <v>28</v>
      </c>
      <c r="AN1909" s="16">
        <v>44927</v>
      </c>
      <c r="AO1909" t="s">
        <v>10889</v>
      </c>
      <c r="AP1909" t="s">
        <v>5694</v>
      </c>
      <c r="AQ1909">
        <v>1407</v>
      </c>
      <c r="AR1909" t="s">
        <v>2890</v>
      </c>
      <c r="AS1909" t="s">
        <v>10896</v>
      </c>
      <c r="AU1909" s="17">
        <v>20</v>
      </c>
      <c r="AV1909" s="17">
        <v>380</v>
      </c>
      <c r="AW1909" s="17">
        <v>380</v>
      </c>
      <c r="AX1909" s="17">
        <v>380</v>
      </c>
      <c r="AY1909" s="17">
        <v>380</v>
      </c>
      <c r="AZ1909" s="17">
        <v>380</v>
      </c>
      <c r="BA1909" s="17">
        <v>380</v>
      </c>
      <c r="BB1909" s="17">
        <v>380</v>
      </c>
      <c r="BC1909" s="17">
        <v>380</v>
      </c>
      <c r="BD1909" s="17">
        <v>380</v>
      </c>
      <c r="BE1909" s="17">
        <v>380</v>
      </c>
      <c r="BF1909" s="17">
        <v>380</v>
      </c>
      <c r="BG1909" s="17">
        <v>380</v>
      </c>
      <c r="BH1909" s="17">
        <v>4560</v>
      </c>
      <c r="BI1909" s="17">
        <v>4560</v>
      </c>
      <c r="BJ1909" s="17">
        <v>4560</v>
      </c>
      <c r="BK1909" s="17">
        <v>4560</v>
      </c>
    </row>
    <row r="1910" spans="2:63" x14ac:dyDescent="0.25">
      <c r="B1910" t="s">
        <v>5682</v>
      </c>
      <c r="C1910">
        <v>31086640</v>
      </c>
      <c r="D1910" t="s">
        <v>5695</v>
      </c>
      <c r="E1910" t="s">
        <v>1285</v>
      </c>
      <c r="F1910">
        <v>420</v>
      </c>
      <c r="G1910" t="s">
        <v>10884</v>
      </c>
      <c r="H1910" t="s">
        <v>1267</v>
      </c>
      <c r="I1910" s="33">
        <v>200000011101</v>
      </c>
      <c r="J1910" t="s">
        <v>10961</v>
      </c>
      <c r="K1910" t="s">
        <v>10961</v>
      </c>
      <c r="L1910" t="s">
        <v>10887</v>
      </c>
      <c r="N1910" s="16">
        <v>43992</v>
      </c>
      <c r="O1910" s="16">
        <v>44044</v>
      </c>
      <c r="P1910" s="16">
        <v>47848</v>
      </c>
      <c r="R1910" t="s">
        <v>1286</v>
      </c>
      <c r="S1910" t="s">
        <v>1266</v>
      </c>
      <c r="T1910" t="s">
        <v>1266</v>
      </c>
      <c r="V1910" t="s">
        <v>1269</v>
      </c>
      <c r="W1910" t="s">
        <v>5684</v>
      </c>
      <c r="Y1910" t="s">
        <v>1734</v>
      </c>
      <c r="Z1910" t="s">
        <v>2552</v>
      </c>
      <c r="AA1910">
        <v>7000502617</v>
      </c>
      <c r="AB1910" t="s">
        <v>1272</v>
      </c>
      <c r="AC1910" t="s">
        <v>2552</v>
      </c>
      <c r="AD1910" s="16">
        <v>45810</v>
      </c>
      <c r="AE1910">
        <v>8000051261</v>
      </c>
      <c r="AF1910" s="16">
        <v>45810</v>
      </c>
      <c r="AI1910" t="s">
        <v>5696</v>
      </c>
      <c r="AJ1910" t="s">
        <v>5697</v>
      </c>
      <c r="AK1910" t="s">
        <v>10922</v>
      </c>
      <c r="AL1910" t="s">
        <v>3399</v>
      </c>
      <c r="AM1910" t="s">
        <v>28</v>
      </c>
      <c r="AN1910" s="16">
        <v>44927</v>
      </c>
      <c r="AO1910" t="s">
        <v>10889</v>
      </c>
      <c r="AP1910" t="s">
        <v>5694</v>
      </c>
      <c r="AQ1910">
        <v>1407</v>
      </c>
      <c r="AR1910" t="s">
        <v>2890</v>
      </c>
      <c r="AS1910" t="s">
        <v>10896</v>
      </c>
      <c r="AU1910" s="17">
        <v>20</v>
      </c>
      <c r="AV1910" s="17">
        <v>700</v>
      </c>
      <c r="AW1910" s="17">
        <v>700</v>
      </c>
      <c r="AX1910" s="17">
        <v>700</v>
      </c>
      <c r="AY1910" s="17">
        <v>700</v>
      </c>
      <c r="AZ1910" s="17">
        <v>700</v>
      </c>
      <c r="BA1910" s="17">
        <v>700</v>
      </c>
      <c r="BB1910" s="17">
        <v>700</v>
      </c>
      <c r="BC1910" s="17">
        <v>700</v>
      </c>
      <c r="BD1910" s="17">
        <v>700</v>
      </c>
      <c r="BE1910" s="17">
        <v>700</v>
      </c>
      <c r="BF1910" s="17">
        <v>700</v>
      </c>
      <c r="BG1910" s="17">
        <v>700</v>
      </c>
      <c r="BH1910" s="17">
        <v>8400</v>
      </c>
      <c r="BI1910" s="17">
        <v>8400</v>
      </c>
      <c r="BJ1910" s="17">
        <v>8400</v>
      </c>
      <c r="BK1910" s="17">
        <v>8400</v>
      </c>
    </row>
    <row r="1911" spans="2:63" x14ac:dyDescent="0.25">
      <c r="B1911" t="s">
        <v>5682</v>
      </c>
      <c r="C1911">
        <v>31086640</v>
      </c>
      <c r="D1911" t="s">
        <v>5695</v>
      </c>
      <c r="E1911" t="s">
        <v>1285</v>
      </c>
      <c r="F1911">
        <v>430</v>
      </c>
      <c r="G1911" t="s">
        <v>10884</v>
      </c>
      <c r="H1911" t="s">
        <v>1267</v>
      </c>
      <c r="I1911" s="33">
        <v>200000011100</v>
      </c>
      <c r="J1911" t="s">
        <v>10970</v>
      </c>
      <c r="K1911" t="s">
        <v>10970</v>
      </c>
      <c r="L1911" t="s">
        <v>10887</v>
      </c>
      <c r="N1911" s="16">
        <v>43992</v>
      </c>
      <c r="O1911" s="16">
        <v>44044</v>
      </c>
      <c r="P1911" s="16">
        <v>47848</v>
      </c>
      <c r="R1911" t="s">
        <v>1286</v>
      </c>
      <c r="S1911" t="s">
        <v>1266</v>
      </c>
      <c r="T1911" t="s">
        <v>1266</v>
      </c>
      <c r="V1911" t="s">
        <v>1269</v>
      </c>
      <c r="W1911" t="s">
        <v>5684</v>
      </c>
      <c r="Y1911" t="s">
        <v>1734</v>
      </c>
      <c r="Z1911" t="s">
        <v>2552</v>
      </c>
      <c r="AA1911">
        <v>7000502617</v>
      </c>
      <c r="AB1911" t="s">
        <v>1272</v>
      </c>
      <c r="AC1911" t="s">
        <v>2552</v>
      </c>
      <c r="AD1911" s="16">
        <v>45810</v>
      </c>
      <c r="AE1911">
        <v>8000051261</v>
      </c>
      <c r="AF1911" s="16">
        <v>45810</v>
      </c>
      <c r="AI1911" t="s">
        <v>5696</v>
      </c>
      <c r="AJ1911" t="s">
        <v>5697</v>
      </c>
      <c r="AK1911" t="s">
        <v>10922</v>
      </c>
      <c r="AL1911" t="s">
        <v>3399</v>
      </c>
      <c r="AM1911" t="s">
        <v>28</v>
      </c>
      <c r="AN1911" s="16">
        <v>44927</v>
      </c>
      <c r="AO1911" t="s">
        <v>10889</v>
      </c>
      <c r="AP1911" t="s">
        <v>5694</v>
      </c>
      <c r="AQ1911">
        <v>1407</v>
      </c>
      <c r="AR1911" t="s">
        <v>2890</v>
      </c>
      <c r="AS1911" t="s">
        <v>10896</v>
      </c>
      <c r="AU1911" s="17">
        <v>20</v>
      </c>
      <c r="AV1911" s="17">
        <v>1056</v>
      </c>
      <c r="AW1911" s="17">
        <v>1056</v>
      </c>
      <c r="AX1911" s="17">
        <v>1056</v>
      </c>
      <c r="AY1911" s="17">
        <v>1056</v>
      </c>
      <c r="AZ1911" s="17">
        <v>1056</v>
      </c>
      <c r="BA1911" s="17">
        <v>1056</v>
      </c>
      <c r="BB1911" s="17">
        <v>1056</v>
      </c>
      <c r="BC1911" s="17">
        <v>1056</v>
      </c>
      <c r="BD1911" s="17">
        <v>1056</v>
      </c>
      <c r="BE1911" s="17">
        <v>1056</v>
      </c>
      <c r="BF1911" s="17">
        <v>1056</v>
      </c>
      <c r="BG1911" s="17">
        <v>1056</v>
      </c>
      <c r="BH1911" s="17">
        <v>12672</v>
      </c>
      <c r="BI1911" s="17">
        <v>12672</v>
      </c>
      <c r="BJ1911" s="17">
        <v>12672</v>
      </c>
      <c r="BK1911" s="17">
        <v>12672</v>
      </c>
    </row>
    <row r="1912" spans="2:63" x14ac:dyDescent="0.25">
      <c r="B1912" t="s">
        <v>5682</v>
      </c>
      <c r="C1912">
        <v>31086640</v>
      </c>
      <c r="D1912" t="s">
        <v>5695</v>
      </c>
      <c r="E1912" t="s">
        <v>1285</v>
      </c>
      <c r="F1912">
        <v>440</v>
      </c>
      <c r="G1912" t="s">
        <v>10884</v>
      </c>
      <c r="H1912" t="s">
        <v>1267</v>
      </c>
      <c r="I1912" s="33">
        <v>200000011065</v>
      </c>
      <c r="J1912" t="s">
        <v>10923</v>
      </c>
      <c r="K1912" t="s">
        <v>10923</v>
      </c>
      <c r="L1912" t="s">
        <v>10887</v>
      </c>
      <c r="N1912" s="16">
        <v>43992</v>
      </c>
      <c r="O1912" s="16">
        <v>44044</v>
      </c>
      <c r="P1912" s="16">
        <v>47848</v>
      </c>
      <c r="R1912" t="s">
        <v>1286</v>
      </c>
      <c r="S1912" t="s">
        <v>1266</v>
      </c>
      <c r="T1912" t="s">
        <v>1266</v>
      </c>
      <c r="V1912" t="s">
        <v>1269</v>
      </c>
      <c r="W1912" t="s">
        <v>5684</v>
      </c>
      <c r="Y1912" t="s">
        <v>1734</v>
      </c>
      <c r="Z1912" t="s">
        <v>2552</v>
      </c>
      <c r="AA1912">
        <v>7000502617</v>
      </c>
      <c r="AB1912" t="s">
        <v>1272</v>
      </c>
      <c r="AC1912" t="s">
        <v>2552</v>
      </c>
      <c r="AD1912" s="16">
        <v>46035</v>
      </c>
      <c r="AE1912">
        <v>8000051261</v>
      </c>
      <c r="AF1912" s="16">
        <v>46035</v>
      </c>
      <c r="AI1912" t="s">
        <v>5696</v>
      </c>
      <c r="AJ1912" t="s">
        <v>5697</v>
      </c>
      <c r="AK1912" t="s">
        <v>10922</v>
      </c>
      <c r="AL1912" t="s">
        <v>3399</v>
      </c>
      <c r="AM1912" t="s">
        <v>28</v>
      </c>
      <c r="AN1912" s="16">
        <v>46023</v>
      </c>
      <c r="AO1912" t="s">
        <v>10889</v>
      </c>
      <c r="AP1912" t="s">
        <v>5694</v>
      </c>
      <c r="AQ1912">
        <v>1407</v>
      </c>
      <c r="AR1912" t="s">
        <v>2890</v>
      </c>
      <c r="AS1912" t="s">
        <v>10896</v>
      </c>
      <c r="AU1912" s="17">
        <v>20</v>
      </c>
      <c r="AV1912" s="17">
        <v>240</v>
      </c>
      <c r="AW1912" s="17">
        <v>240</v>
      </c>
      <c r="AX1912" s="17">
        <v>240</v>
      </c>
      <c r="AY1912" s="17">
        <v>240</v>
      </c>
      <c r="AZ1912" s="17">
        <v>240</v>
      </c>
      <c r="BA1912" s="17">
        <v>240</v>
      </c>
      <c r="BB1912" s="17">
        <v>240</v>
      </c>
      <c r="BC1912" s="17">
        <v>240</v>
      </c>
      <c r="BD1912" s="17">
        <v>240</v>
      </c>
      <c r="BE1912" s="17">
        <v>240</v>
      </c>
      <c r="BF1912" s="17">
        <v>240</v>
      </c>
      <c r="BG1912" s="17">
        <v>240</v>
      </c>
      <c r="BH1912" s="17">
        <v>2880</v>
      </c>
      <c r="BI1912" s="17">
        <v>2880</v>
      </c>
      <c r="BJ1912" s="17">
        <v>2880</v>
      </c>
      <c r="BK1912" s="17">
        <v>2880</v>
      </c>
    </row>
    <row r="1913" spans="2:63" x14ac:dyDescent="0.25">
      <c r="B1913" t="s">
        <v>5682</v>
      </c>
      <c r="C1913">
        <v>31086640</v>
      </c>
      <c r="D1913" t="s">
        <v>5695</v>
      </c>
      <c r="E1913" t="s">
        <v>1285</v>
      </c>
      <c r="F1913">
        <v>450</v>
      </c>
      <c r="G1913" t="s">
        <v>10884</v>
      </c>
      <c r="H1913" t="s">
        <v>1267</v>
      </c>
      <c r="I1913" s="33">
        <v>200000011097</v>
      </c>
      <c r="J1913" t="s">
        <v>10924</v>
      </c>
      <c r="K1913" t="s">
        <v>10924</v>
      </c>
      <c r="L1913" t="s">
        <v>10887</v>
      </c>
      <c r="N1913" s="16">
        <v>43992</v>
      </c>
      <c r="O1913" s="16">
        <v>44044</v>
      </c>
      <c r="P1913" s="16">
        <v>47848</v>
      </c>
      <c r="R1913" t="s">
        <v>1286</v>
      </c>
      <c r="S1913" t="s">
        <v>1266</v>
      </c>
      <c r="T1913" t="s">
        <v>1266</v>
      </c>
      <c r="V1913" t="s">
        <v>1269</v>
      </c>
      <c r="W1913" t="s">
        <v>5684</v>
      </c>
      <c r="Y1913" t="s">
        <v>1734</v>
      </c>
      <c r="Z1913" t="s">
        <v>2552</v>
      </c>
      <c r="AA1913">
        <v>7000502617</v>
      </c>
      <c r="AB1913" t="s">
        <v>1272</v>
      </c>
      <c r="AC1913" t="s">
        <v>2552</v>
      </c>
      <c r="AD1913" s="16">
        <v>45810</v>
      </c>
      <c r="AE1913">
        <v>8000051261</v>
      </c>
      <c r="AF1913" s="16">
        <v>45810</v>
      </c>
      <c r="AI1913" t="s">
        <v>5696</v>
      </c>
      <c r="AJ1913" t="s">
        <v>5697</v>
      </c>
      <c r="AK1913" t="s">
        <v>10922</v>
      </c>
      <c r="AL1913" t="s">
        <v>3399</v>
      </c>
      <c r="AM1913" t="s">
        <v>28</v>
      </c>
      <c r="AN1913" s="16">
        <v>44927</v>
      </c>
      <c r="AO1913" t="s">
        <v>10889</v>
      </c>
      <c r="AP1913" t="s">
        <v>5694</v>
      </c>
      <c r="AQ1913">
        <v>1407</v>
      </c>
      <c r="AR1913" t="s">
        <v>2890</v>
      </c>
      <c r="AS1913" t="s">
        <v>10896</v>
      </c>
      <c r="AU1913" s="17">
        <v>20</v>
      </c>
      <c r="AV1913" s="17">
        <v>2000</v>
      </c>
      <c r="AW1913" s="17">
        <v>2000</v>
      </c>
      <c r="AX1913" s="17">
        <v>2000</v>
      </c>
      <c r="AY1913" s="17">
        <v>2000</v>
      </c>
      <c r="AZ1913" s="17">
        <v>2000</v>
      </c>
      <c r="BA1913" s="17">
        <v>2000</v>
      </c>
      <c r="BB1913" s="17">
        <v>2000</v>
      </c>
      <c r="BC1913" s="17">
        <v>2000</v>
      </c>
      <c r="BD1913" s="17">
        <v>2000</v>
      </c>
      <c r="BE1913" s="17">
        <v>2000</v>
      </c>
      <c r="BF1913" s="17">
        <v>2000</v>
      </c>
      <c r="BG1913" s="17">
        <v>2000</v>
      </c>
      <c r="BH1913" s="17">
        <v>24000</v>
      </c>
      <c r="BI1913" s="17">
        <v>24000</v>
      </c>
      <c r="BJ1913" s="17">
        <v>24000</v>
      </c>
      <c r="BK1913" s="17">
        <v>24000</v>
      </c>
    </row>
    <row r="1914" spans="2:63" x14ac:dyDescent="0.25">
      <c r="B1914" t="s">
        <v>5682</v>
      </c>
      <c r="C1914">
        <v>31310894</v>
      </c>
      <c r="D1914" t="s">
        <v>5702</v>
      </c>
      <c r="E1914" t="s">
        <v>1285</v>
      </c>
      <c r="F1914">
        <v>10</v>
      </c>
      <c r="G1914" t="s">
        <v>10884</v>
      </c>
      <c r="H1914" t="s">
        <v>1351</v>
      </c>
      <c r="I1914" s="33">
        <v>200000011963</v>
      </c>
      <c r="J1914" t="s">
        <v>11058</v>
      </c>
      <c r="K1914" t="s">
        <v>11740</v>
      </c>
      <c r="L1914" t="s">
        <v>10887</v>
      </c>
      <c r="N1914" s="16">
        <v>45455</v>
      </c>
      <c r="O1914" s="16">
        <v>45474</v>
      </c>
      <c r="P1914" s="16">
        <v>49248</v>
      </c>
      <c r="R1914" t="s">
        <v>1286</v>
      </c>
      <c r="S1914" t="s">
        <v>1266</v>
      </c>
      <c r="T1914" t="s">
        <v>1266</v>
      </c>
      <c r="V1914" t="s">
        <v>1269</v>
      </c>
      <c r="W1914" t="s">
        <v>5684</v>
      </c>
      <c r="Y1914" t="s">
        <v>1402</v>
      </c>
      <c r="Z1914" t="s">
        <v>2552</v>
      </c>
      <c r="AA1914">
        <v>7000502617</v>
      </c>
      <c r="AB1914" t="s">
        <v>1272</v>
      </c>
      <c r="AC1914" t="s">
        <v>2552</v>
      </c>
      <c r="AD1914" s="16">
        <v>46033</v>
      </c>
      <c r="AE1914" t="s">
        <v>5703</v>
      </c>
      <c r="AF1914" s="16">
        <v>45488</v>
      </c>
      <c r="AK1914" t="s">
        <v>11059</v>
      </c>
      <c r="AL1914" t="s">
        <v>11055</v>
      </c>
      <c r="AM1914" t="s">
        <v>28</v>
      </c>
      <c r="AN1914" s="16">
        <v>45474</v>
      </c>
      <c r="AO1914" t="s">
        <v>10889</v>
      </c>
      <c r="AP1914" t="s">
        <v>1292</v>
      </c>
      <c r="AQ1914">
        <v>1407</v>
      </c>
      <c r="AR1914" t="s">
        <v>2890</v>
      </c>
      <c r="AS1914" t="s">
        <v>10896</v>
      </c>
      <c r="AU1914" s="17">
        <v>944.17</v>
      </c>
      <c r="AV1914" s="17">
        <v>944.17</v>
      </c>
      <c r="AW1914" s="17">
        <v>944.17</v>
      </c>
      <c r="AX1914" s="17">
        <v>944.17</v>
      </c>
      <c r="AY1914" s="17">
        <v>944.17</v>
      </c>
      <c r="AZ1914" s="17">
        <v>944.17</v>
      </c>
      <c r="BA1914" s="17">
        <v>944.17</v>
      </c>
      <c r="BB1914" s="17">
        <v>944.17</v>
      </c>
      <c r="BC1914" s="17">
        <v>944.17</v>
      </c>
      <c r="BD1914" s="17">
        <v>944.17</v>
      </c>
      <c r="BE1914" s="17">
        <v>944.17</v>
      </c>
      <c r="BF1914" s="17">
        <v>944.17</v>
      </c>
      <c r="BG1914" s="17">
        <v>944.17</v>
      </c>
      <c r="BH1914" s="17">
        <v>11330.04</v>
      </c>
      <c r="BI1914" s="17">
        <v>11330.04</v>
      </c>
      <c r="BJ1914" s="17">
        <v>11330.04</v>
      </c>
      <c r="BK1914" s="17">
        <v>11330.04</v>
      </c>
    </row>
    <row r="1915" spans="2:63" x14ac:dyDescent="0.25">
      <c r="B1915" t="s">
        <v>5682</v>
      </c>
      <c r="C1915">
        <v>31310894</v>
      </c>
      <c r="D1915" t="s">
        <v>5702</v>
      </c>
      <c r="E1915" t="s">
        <v>1285</v>
      </c>
      <c r="F1915">
        <v>20</v>
      </c>
      <c r="G1915" t="s">
        <v>10884</v>
      </c>
      <c r="H1915" t="s">
        <v>1351</v>
      </c>
      <c r="I1915" s="33">
        <v>200000011963</v>
      </c>
      <c r="J1915" t="s">
        <v>11058</v>
      </c>
      <c r="K1915" t="s">
        <v>11741</v>
      </c>
      <c r="L1915" t="s">
        <v>10887</v>
      </c>
      <c r="N1915" s="16">
        <v>45455</v>
      </c>
      <c r="O1915" s="16">
        <v>45474</v>
      </c>
      <c r="P1915" s="16">
        <v>49248</v>
      </c>
      <c r="R1915" t="s">
        <v>1286</v>
      </c>
      <c r="S1915" t="s">
        <v>1266</v>
      </c>
      <c r="T1915" t="s">
        <v>1266</v>
      </c>
      <c r="V1915" t="s">
        <v>1269</v>
      </c>
      <c r="W1915" t="s">
        <v>5684</v>
      </c>
      <c r="Y1915" t="s">
        <v>1402</v>
      </c>
      <c r="Z1915" t="s">
        <v>2552</v>
      </c>
      <c r="AA1915">
        <v>7000502617</v>
      </c>
      <c r="AB1915" t="s">
        <v>1272</v>
      </c>
      <c r="AC1915" t="s">
        <v>2552</v>
      </c>
      <c r="AD1915" s="16">
        <v>46033</v>
      </c>
      <c r="AE1915" t="s">
        <v>5703</v>
      </c>
      <c r="AF1915" s="16">
        <v>45488</v>
      </c>
      <c r="AK1915" t="s">
        <v>11059</v>
      </c>
      <c r="AL1915" t="s">
        <v>11055</v>
      </c>
      <c r="AM1915" t="s">
        <v>28</v>
      </c>
      <c r="AN1915" s="16">
        <v>45474</v>
      </c>
      <c r="AO1915" t="s">
        <v>10889</v>
      </c>
      <c r="AP1915" t="s">
        <v>1292</v>
      </c>
      <c r="AQ1915">
        <v>1407</v>
      </c>
      <c r="AR1915" t="s">
        <v>2890</v>
      </c>
      <c r="AS1915" t="s">
        <v>10896</v>
      </c>
      <c r="AU1915" s="17">
        <v>2549.25</v>
      </c>
      <c r="AV1915" s="17">
        <v>2549.25</v>
      </c>
      <c r="AW1915" s="17">
        <v>2549.25</v>
      </c>
      <c r="AX1915" s="17">
        <v>2549.25</v>
      </c>
      <c r="AY1915" s="17">
        <v>2549.25</v>
      </c>
      <c r="AZ1915" s="17">
        <v>2549.25</v>
      </c>
      <c r="BA1915" s="17">
        <v>2549.25</v>
      </c>
      <c r="BB1915" s="17">
        <v>2549.25</v>
      </c>
      <c r="BC1915" s="17">
        <v>2549.25</v>
      </c>
      <c r="BD1915" s="17">
        <v>2549.25</v>
      </c>
      <c r="BE1915" s="17">
        <v>2549.25</v>
      </c>
      <c r="BF1915" s="17">
        <v>2549.25</v>
      </c>
      <c r="BG1915" s="17">
        <v>2549.25</v>
      </c>
      <c r="BH1915" s="17">
        <v>30591</v>
      </c>
      <c r="BI1915" s="17">
        <v>30591</v>
      </c>
      <c r="BJ1915" s="17">
        <v>30591</v>
      </c>
      <c r="BK1915" s="17">
        <v>30591</v>
      </c>
    </row>
    <row r="1916" spans="2:63" x14ac:dyDescent="0.25">
      <c r="B1916" t="s">
        <v>5682</v>
      </c>
      <c r="C1916">
        <v>31318326</v>
      </c>
      <c r="D1916" t="s">
        <v>5704</v>
      </c>
      <c r="E1916" t="s">
        <v>1285</v>
      </c>
      <c r="F1916">
        <v>10</v>
      </c>
      <c r="G1916" t="s">
        <v>10884</v>
      </c>
      <c r="H1916" t="s">
        <v>1267</v>
      </c>
      <c r="I1916" s="33">
        <v>200000011178</v>
      </c>
      <c r="J1916" t="s">
        <v>11742</v>
      </c>
      <c r="K1916" t="s">
        <v>11742</v>
      </c>
      <c r="L1916" t="s">
        <v>10887</v>
      </c>
      <c r="N1916" s="16">
        <v>45894</v>
      </c>
      <c r="O1916" s="16">
        <v>45870</v>
      </c>
      <c r="P1916" s="16">
        <v>49521</v>
      </c>
      <c r="R1916" t="s">
        <v>1286</v>
      </c>
      <c r="S1916" t="s">
        <v>1266</v>
      </c>
      <c r="T1916" t="s">
        <v>1266</v>
      </c>
      <c r="V1916" t="s">
        <v>1269</v>
      </c>
      <c r="W1916" t="s">
        <v>5684</v>
      </c>
      <c r="Y1916" t="s">
        <v>1734</v>
      </c>
      <c r="Z1916" t="s">
        <v>2552</v>
      </c>
      <c r="AA1916">
        <v>7000502617</v>
      </c>
      <c r="AB1916" t="s">
        <v>1272</v>
      </c>
      <c r="AC1916" t="s">
        <v>1273</v>
      </c>
      <c r="AD1916" s="16">
        <v>46040</v>
      </c>
      <c r="AE1916" t="s">
        <v>5705</v>
      </c>
      <c r="AF1916" s="16">
        <v>46035</v>
      </c>
      <c r="AI1916" t="s">
        <v>5706</v>
      </c>
      <c r="AJ1916" t="s">
        <v>5707</v>
      </c>
      <c r="AK1916" t="s">
        <v>10898</v>
      </c>
      <c r="AL1916" t="s">
        <v>3007</v>
      </c>
      <c r="AM1916" t="s">
        <v>28</v>
      </c>
      <c r="AN1916" s="16">
        <v>46023</v>
      </c>
      <c r="AO1916" t="s">
        <v>10889</v>
      </c>
      <c r="AP1916" t="s">
        <v>1292</v>
      </c>
      <c r="AQ1916">
        <v>1407</v>
      </c>
      <c r="AR1916" t="s">
        <v>2890</v>
      </c>
      <c r="AS1916" t="s">
        <v>10896</v>
      </c>
      <c r="AU1916" s="17">
        <v>800</v>
      </c>
      <c r="AV1916" s="17">
        <v>1032</v>
      </c>
      <c r="AW1916" s="17">
        <v>1032</v>
      </c>
      <c r="AX1916" s="17">
        <v>1032</v>
      </c>
      <c r="AY1916" s="17">
        <v>1032</v>
      </c>
      <c r="AZ1916" s="17">
        <v>1032</v>
      </c>
      <c r="BA1916" s="17">
        <v>1032</v>
      </c>
      <c r="BB1916" s="17">
        <v>1032</v>
      </c>
      <c r="BC1916" s="17">
        <v>1032</v>
      </c>
      <c r="BD1916" s="17">
        <v>1032</v>
      </c>
      <c r="BE1916" s="17">
        <v>1032</v>
      </c>
      <c r="BF1916" s="17">
        <v>1032</v>
      </c>
      <c r="BG1916" s="17">
        <v>1032</v>
      </c>
      <c r="BH1916" s="17">
        <v>12384</v>
      </c>
      <c r="BI1916" s="17">
        <v>12384</v>
      </c>
      <c r="BJ1916" s="17">
        <v>12384</v>
      </c>
      <c r="BK1916" s="17">
        <v>12384</v>
      </c>
    </row>
    <row r="1917" spans="2:63" x14ac:dyDescent="0.25">
      <c r="B1917" t="s">
        <v>5682</v>
      </c>
      <c r="C1917">
        <v>31318326</v>
      </c>
      <c r="D1917" t="s">
        <v>5704</v>
      </c>
      <c r="E1917" t="s">
        <v>1285</v>
      </c>
      <c r="F1917">
        <v>20</v>
      </c>
      <c r="G1917" t="s">
        <v>10884</v>
      </c>
      <c r="H1917" t="s">
        <v>1267</v>
      </c>
      <c r="I1917" s="33">
        <v>200000010775</v>
      </c>
      <c r="J1917" t="s">
        <v>11738</v>
      </c>
      <c r="K1917" t="s">
        <v>11738</v>
      </c>
      <c r="L1917" t="s">
        <v>10887</v>
      </c>
      <c r="N1917" s="16">
        <v>45894</v>
      </c>
      <c r="O1917" s="16">
        <v>45870</v>
      </c>
      <c r="P1917" s="16">
        <v>49521</v>
      </c>
      <c r="R1917" t="s">
        <v>1286</v>
      </c>
      <c r="S1917" t="s">
        <v>1266</v>
      </c>
      <c r="T1917" t="s">
        <v>1266</v>
      </c>
      <c r="V1917" t="s">
        <v>1269</v>
      </c>
      <c r="W1917" t="s">
        <v>5684</v>
      </c>
      <c r="Y1917" t="s">
        <v>1734</v>
      </c>
      <c r="Z1917" t="s">
        <v>2552</v>
      </c>
      <c r="AA1917">
        <v>7000502617</v>
      </c>
      <c r="AB1917" t="s">
        <v>1272</v>
      </c>
      <c r="AC1917" t="s">
        <v>1273</v>
      </c>
      <c r="AD1917" s="16">
        <v>46040</v>
      </c>
      <c r="AE1917" t="s">
        <v>5705</v>
      </c>
      <c r="AF1917" s="16">
        <v>46035</v>
      </c>
      <c r="AI1917" t="s">
        <v>5706</v>
      </c>
      <c r="AJ1917" t="s">
        <v>5707</v>
      </c>
      <c r="AK1917" t="s">
        <v>10898</v>
      </c>
      <c r="AL1917" t="s">
        <v>3007</v>
      </c>
      <c r="AM1917" t="s">
        <v>28</v>
      </c>
      <c r="AN1917" s="16">
        <v>46023</v>
      </c>
      <c r="AO1917" t="s">
        <v>10889</v>
      </c>
      <c r="AP1917" t="s">
        <v>1292</v>
      </c>
      <c r="AQ1917">
        <v>1407</v>
      </c>
      <c r="AR1917" t="s">
        <v>2890</v>
      </c>
      <c r="AS1917" t="s">
        <v>10896</v>
      </c>
      <c r="AU1917" s="17">
        <v>4800</v>
      </c>
      <c r="AV1917" s="17">
        <v>6192</v>
      </c>
      <c r="AW1917" s="17">
        <v>6192</v>
      </c>
      <c r="AX1917" s="17">
        <v>6192</v>
      </c>
      <c r="AY1917" s="17">
        <v>6192</v>
      </c>
      <c r="AZ1917" s="17">
        <v>6192</v>
      </c>
      <c r="BA1917" s="17">
        <v>6192</v>
      </c>
      <c r="BB1917" s="17">
        <v>6192</v>
      </c>
      <c r="BC1917" s="17">
        <v>6192</v>
      </c>
      <c r="BD1917" s="17">
        <v>6192</v>
      </c>
      <c r="BE1917" s="17">
        <v>6192</v>
      </c>
      <c r="BF1917" s="17">
        <v>6192</v>
      </c>
      <c r="BG1917" s="17">
        <v>6192</v>
      </c>
      <c r="BH1917" s="17">
        <v>74304</v>
      </c>
      <c r="BI1917" s="17">
        <v>74304</v>
      </c>
      <c r="BJ1917" s="17">
        <v>74304</v>
      </c>
      <c r="BK1917" s="17">
        <v>74304</v>
      </c>
    </row>
    <row r="1918" spans="2:63" x14ac:dyDescent="0.25">
      <c r="B1918" t="s">
        <v>5682</v>
      </c>
      <c r="C1918">
        <v>31318326</v>
      </c>
      <c r="D1918" t="s">
        <v>5704</v>
      </c>
      <c r="E1918" t="s">
        <v>1285</v>
      </c>
      <c r="F1918">
        <v>30</v>
      </c>
      <c r="G1918" t="s">
        <v>10884</v>
      </c>
      <c r="H1918" t="s">
        <v>1267</v>
      </c>
      <c r="I1918" s="33">
        <v>200000012257</v>
      </c>
      <c r="J1918" t="s">
        <v>11061</v>
      </c>
      <c r="K1918" t="s">
        <v>11061</v>
      </c>
      <c r="L1918" t="s">
        <v>10887</v>
      </c>
      <c r="N1918" s="16">
        <v>45894</v>
      </c>
      <c r="O1918" s="16">
        <v>45870</v>
      </c>
      <c r="P1918" s="16">
        <v>49521</v>
      </c>
      <c r="R1918" t="s">
        <v>1286</v>
      </c>
      <c r="S1918" t="s">
        <v>1266</v>
      </c>
      <c r="T1918" t="s">
        <v>1266</v>
      </c>
      <c r="V1918" t="s">
        <v>1269</v>
      </c>
      <c r="W1918" t="s">
        <v>5684</v>
      </c>
      <c r="Y1918" t="s">
        <v>1734</v>
      </c>
      <c r="Z1918" t="s">
        <v>2552</v>
      </c>
      <c r="AA1918">
        <v>7000502617</v>
      </c>
      <c r="AB1918" t="s">
        <v>1272</v>
      </c>
      <c r="AC1918" t="s">
        <v>1273</v>
      </c>
      <c r="AD1918" s="16">
        <v>46040</v>
      </c>
      <c r="AE1918" t="s">
        <v>5705</v>
      </c>
      <c r="AI1918" t="s">
        <v>5706</v>
      </c>
      <c r="AJ1918" t="s">
        <v>5707</v>
      </c>
      <c r="AK1918" t="s">
        <v>10922</v>
      </c>
      <c r="AL1918" t="s">
        <v>3399</v>
      </c>
      <c r="AM1918" t="s">
        <v>28</v>
      </c>
      <c r="AN1918" s="16">
        <v>45870</v>
      </c>
      <c r="AO1918" t="s">
        <v>10934</v>
      </c>
      <c r="AP1918" t="s">
        <v>1292</v>
      </c>
      <c r="AQ1918">
        <v>1407</v>
      </c>
      <c r="AR1918" t="s">
        <v>2890</v>
      </c>
      <c r="AS1918" t="s">
        <v>10896</v>
      </c>
      <c r="AU1918" s="17">
        <v>84</v>
      </c>
      <c r="AV1918" s="17">
        <v>579.6</v>
      </c>
      <c r="AW1918" s="17">
        <v>579.6</v>
      </c>
      <c r="AX1918" s="17">
        <v>579.6</v>
      </c>
      <c r="AY1918" s="17">
        <v>579.6</v>
      </c>
      <c r="AZ1918" s="17">
        <v>579.6</v>
      </c>
      <c r="BA1918" s="17">
        <v>579.6</v>
      </c>
      <c r="BB1918" s="17">
        <v>579.6</v>
      </c>
      <c r="BC1918" s="17">
        <v>579.6</v>
      </c>
      <c r="BD1918" s="17">
        <v>579.6</v>
      </c>
      <c r="BE1918" s="17">
        <v>579.6</v>
      </c>
      <c r="BF1918" s="17">
        <v>579.6</v>
      </c>
      <c r="BG1918" s="17">
        <v>579.6</v>
      </c>
      <c r="BH1918" s="17">
        <v>6955.2</v>
      </c>
      <c r="BI1918" s="17">
        <v>6955.2</v>
      </c>
      <c r="BJ1918" s="17">
        <v>6955.2</v>
      </c>
      <c r="BK1918" s="17">
        <v>6955.2</v>
      </c>
    </row>
    <row r="1919" spans="2:63" x14ac:dyDescent="0.25">
      <c r="B1919" t="s">
        <v>5682</v>
      </c>
      <c r="C1919">
        <v>31318326</v>
      </c>
      <c r="D1919" t="s">
        <v>5704</v>
      </c>
      <c r="E1919" t="s">
        <v>1285</v>
      </c>
      <c r="F1919">
        <v>40</v>
      </c>
      <c r="G1919" t="s">
        <v>10884</v>
      </c>
      <c r="H1919" t="s">
        <v>1267</v>
      </c>
      <c r="I1919" s="33">
        <v>200000010815</v>
      </c>
      <c r="J1919" t="s">
        <v>10950</v>
      </c>
      <c r="K1919" t="s">
        <v>11743</v>
      </c>
      <c r="L1919" t="s">
        <v>10887</v>
      </c>
      <c r="N1919" s="16">
        <v>45894</v>
      </c>
      <c r="O1919" s="16">
        <v>45870</v>
      </c>
      <c r="P1919" s="16">
        <v>49521</v>
      </c>
      <c r="R1919" t="s">
        <v>1286</v>
      </c>
      <c r="S1919" t="s">
        <v>1266</v>
      </c>
      <c r="T1919" t="s">
        <v>1266</v>
      </c>
      <c r="V1919" t="s">
        <v>1269</v>
      </c>
      <c r="W1919" t="s">
        <v>5684</v>
      </c>
      <c r="Y1919" t="s">
        <v>1734</v>
      </c>
      <c r="Z1919" t="s">
        <v>2552</v>
      </c>
      <c r="AA1919">
        <v>7000502617</v>
      </c>
      <c r="AB1919" t="s">
        <v>1272</v>
      </c>
      <c r="AC1919" t="s">
        <v>1273</v>
      </c>
      <c r="AD1919" s="16">
        <v>46040</v>
      </c>
      <c r="AE1919" t="s">
        <v>5705</v>
      </c>
      <c r="AI1919" t="s">
        <v>5706</v>
      </c>
      <c r="AJ1919" t="s">
        <v>5707</v>
      </c>
      <c r="AK1919" t="s">
        <v>11453</v>
      </c>
      <c r="AL1919" t="s">
        <v>11454</v>
      </c>
      <c r="AM1919" t="s">
        <v>28</v>
      </c>
      <c r="AN1919" s="16">
        <v>45870</v>
      </c>
      <c r="AO1919" t="s">
        <v>10889</v>
      </c>
      <c r="AP1919" t="s">
        <v>1292</v>
      </c>
      <c r="AQ1919">
        <v>1407</v>
      </c>
      <c r="AR1919" t="s">
        <v>2890</v>
      </c>
      <c r="AS1919" t="s">
        <v>10896</v>
      </c>
      <c r="AU1919" s="17">
        <v>1944.54</v>
      </c>
      <c r="AV1919" s="17">
        <v>1944.54</v>
      </c>
      <c r="AW1919" s="17">
        <v>1944.54</v>
      </c>
      <c r="AX1919" s="17">
        <v>1944.54</v>
      </c>
      <c r="AY1919" s="17">
        <v>1944.54</v>
      </c>
      <c r="AZ1919" s="17">
        <v>1944.54</v>
      </c>
      <c r="BA1919" s="17">
        <v>1944.54</v>
      </c>
      <c r="BB1919" s="17">
        <v>1944.54</v>
      </c>
      <c r="BC1919" s="17">
        <v>1944.54</v>
      </c>
      <c r="BD1919" s="17">
        <v>1944.54</v>
      </c>
      <c r="BE1919" s="17">
        <v>1944.54</v>
      </c>
      <c r="BF1919" s="17">
        <v>1944.54</v>
      </c>
      <c r="BG1919" s="17">
        <v>1944.54</v>
      </c>
      <c r="BH1919" s="17">
        <v>23334.48</v>
      </c>
      <c r="BI1919" s="17">
        <v>23334.48</v>
      </c>
      <c r="BJ1919" s="17">
        <v>23334.48</v>
      </c>
      <c r="BK1919" s="17">
        <v>23334.48</v>
      </c>
    </row>
    <row r="1920" spans="2:63" x14ac:dyDescent="0.25">
      <c r="B1920" t="s">
        <v>5682</v>
      </c>
      <c r="C1920">
        <v>31318326</v>
      </c>
      <c r="D1920" t="s">
        <v>5704</v>
      </c>
      <c r="E1920" t="s">
        <v>1285</v>
      </c>
      <c r="F1920">
        <v>50</v>
      </c>
      <c r="G1920" t="s">
        <v>10884</v>
      </c>
      <c r="H1920" t="s">
        <v>1267</v>
      </c>
      <c r="I1920" s="33">
        <v>200000010815</v>
      </c>
      <c r="J1920" t="s">
        <v>10950</v>
      </c>
      <c r="K1920" t="s">
        <v>11744</v>
      </c>
      <c r="L1920" t="s">
        <v>10887</v>
      </c>
      <c r="N1920" s="16">
        <v>45894</v>
      </c>
      <c r="O1920" s="16">
        <v>45870</v>
      </c>
      <c r="P1920" s="16">
        <v>49521</v>
      </c>
      <c r="R1920" t="s">
        <v>1286</v>
      </c>
      <c r="S1920" t="s">
        <v>1266</v>
      </c>
      <c r="T1920" t="s">
        <v>1266</v>
      </c>
      <c r="V1920" t="s">
        <v>1269</v>
      </c>
      <c r="W1920" t="s">
        <v>5684</v>
      </c>
      <c r="Y1920" t="s">
        <v>1734</v>
      </c>
      <c r="Z1920" t="s">
        <v>2552</v>
      </c>
      <c r="AA1920">
        <v>7000502617</v>
      </c>
      <c r="AB1920" t="s">
        <v>1272</v>
      </c>
      <c r="AC1920" t="s">
        <v>1273</v>
      </c>
      <c r="AD1920" s="16">
        <v>46040</v>
      </c>
      <c r="AE1920" t="s">
        <v>5705</v>
      </c>
      <c r="AI1920" t="s">
        <v>5706</v>
      </c>
      <c r="AJ1920" t="s">
        <v>5707</v>
      </c>
      <c r="AK1920" t="s">
        <v>11453</v>
      </c>
      <c r="AL1920" t="s">
        <v>11454</v>
      </c>
      <c r="AM1920" t="s">
        <v>28</v>
      </c>
      <c r="AN1920" s="16">
        <v>45870</v>
      </c>
      <c r="AO1920" t="s">
        <v>10889</v>
      </c>
      <c r="AP1920" t="s">
        <v>1292</v>
      </c>
      <c r="AQ1920">
        <v>1407</v>
      </c>
      <c r="AR1920" t="s">
        <v>2890</v>
      </c>
      <c r="AS1920" t="s">
        <v>10896</v>
      </c>
      <c r="AU1920" s="17">
        <v>2430.67</v>
      </c>
      <c r="AV1920" s="17">
        <v>2430.67</v>
      </c>
      <c r="AW1920" s="17">
        <v>2430.67</v>
      </c>
      <c r="AX1920" s="17">
        <v>2430.67</v>
      </c>
      <c r="AY1920" s="17">
        <v>2430.67</v>
      </c>
      <c r="AZ1920" s="17">
        <v>2430.67</v>
      </c>
      <c r="BA1920" s="17">
        <v>2430.67</v>
      </c>
      <c r="BB1920" s="17">
        <v>2430.67</v>
      </c>
      <c r="BC1920" s="17">
        <v>2430.67</v>
      </c>
      <c r="BD1920" s="17">
        <v>2430.67</v>
      </c>
      <c r="BE1920" s="17">
        <v>2430.67</v>
      </c>
      <c r="BF1920" s="17">
        <v>2430.67</v>
      </c>
      <c r="BG1920" s="17">
        <v>2430.67</v>
      </c>
      <c r="BH1920" s="17">
        <v>29168.04</v>
      </c>
      <c r="BI1920" s="17">
        <v>29168.04</v>
      </c>
      <c r="BJ1920" s="17">
        <v>29168.04</v>
      </c>
      <c r="BK1920" s="17">
        <v>29168.04</v>
      </c>
    </row>
    <row r="1921" spans="2:63" x14ac:dyDescent="0.25">
      <c r="B1921" t="s">
        <v>5682</v>
      </c>
      <c r="C1921">
        <v>31318326</v>
      </c>
      <c r="D1921" t="s">
        <v>5704</v>
      </c>
      <c r="E1921" t="s">
        <v>1285</v>
      </c>
      <c r="F1921">
        <v>60</v>
      </c>
      <c r="G1921" t="s">
        <v>10884</v>
      </c>
      <c r="H1921" t="s">
        <v>1267</v>
      </c>
      <c r="I1921" s="33">
        <v>200000011065</v>
      </c>
      <c r="J1921" t="s">
        <v>10923</v>
      </c>
      <c r="K1921" t="s">
        <v>10923</v>
      </c>
      <c r="L1921" t="s">
        <v>10887</v>
      </c>
      <c r="N1921" s="16">
        <v>45894</v>
      </c>
      <c r="O1921" s="16">
        <v>45870</v>
      </c>
      <c r="P1921" s="16">
        <v>49521</v>
      </c>
      <c r="R1921" t="s">
        <v>1286</v>
      </c>
      <c r="S1921" t="s">
        <v>1266</v>
      </c>
      <c r="T1921" t="s">
        <v>1266</v>
      </c>
      <c r="V1921" t="s">
        <v>1269</v>
      </c>
      <c r="W1921" t="s">
        <v>5684</v>
      </c>
      <c r="Y1921" t="s">
        <v>1734</v>
      </c>
      <c r="Z1921" t="s">
        <v>2552</v>
      </c>
      <c r="AA1921">
        <v>7000502617</v>
      </c>
      <c r="AB1921" t="s">
        <v>1272</v>
      </c>
      <c r="AC1921" t="s">
        <v>1273</v>
      </c>
      <c r="AD1921" s="16">
        <v>46040</v>
      </c>
      <c r="AE1921" t="s">
        <v>5705</v>
      </c>
      <c r="AF1921" s="16">
        <v>46035</v>
      </c>
      <c r="AI1921" t="s">
        <v>5706</v>
      </c>
      <c r="AJ1921" t="s">
        <v>5707</v>
      </c>
      <c r="AK1921" t="s">
        <v>10922</v>
      </c>
      <c r="AL1921" t="s">
        <v>3399</v>
      </c>
      <c r="AM1921" t="s">
        <v>28</v>
      </c>
      <c r="AN1921" s="16">
        <v>46023</v>
      </c>
      <c r="AO1921" t="s">
        <v>10889</v>
      </c>
      <c r="AP1921" t="s">
        <v>1292</v>
      </c>
      <c r="AQ1921">
        <v>1407</v>
      </c>
      <c r="AR1921" t="s">
        <v>2890</v>
      </c>
      <c r="AS1921" t="s">
        <v>10896</v>
      </c>
      <c r="AU1921" s="17">
        <v>52</v>
      </c>
      <c r="AV1921" s="17">
        <v>624</v>
      </c>
      <c r="AW1921" s="17">
        <v>624</v>
      </c>
      <c r="AX1921" s="17">
        <v>624</v>
      </c>
      <c r="AY1921" s="17">
        <v>624</v>
      </c>
      <c r="AZ1921" s="17">
        <v>624</v>
      </c>
      <c r="BA1921" s="17">
        <v>624</v>
      </c>
      <c r="BB1921" s="17">
        <v>624</v>
      </c>
      <c r="BC1921" s="17">
        <v>624</v>
      </c>
      <c r="BD1921" s="17">
        <v>624</v>
      </c>
      <c r="BE1921" s="17">
        <v>624</v>
      </c>
      <c r="BF1921" s="17">
        <v>624</v>
      </c>
      <c r="BG1921" s="17">
        <v>624</v>
      </c>
      <c r="BH1921" s="17">
        <v>7488</v>
      </c>
      <c r="BI1921" s="17">
        <v>7488</v>
      </c>
      <c r="BJ1921" s="17">
        <v>7488</v>
      </c>
      <c r="BK1921" s="17">
        <v>7488</v>
      </c>
    </row>
    <row r="1922" spans="2:63" x14ac:dyDescent="0.25">
      <c r="B1922" t="s">
        <v>5682</v>
      </c>
      <c r="C1922">
        <v>31318326</v>
      </c>
      <c r="D1922" t="s">
        <v>5704</v>
      </c>
      <c r="E1922" t="s">
        <v>1285</v>
      </c>
      <c r="F1922">
        <v>70</v>
      </c>
      <c r="G1922" t="s">
        <v>10884</v>
      </c>
      <c r="H1922" t="s">
        <v>1267</v>
      </c>
      <c r="I1922" s="33">
        <v>200000012256</v>
      </c>
      <c r="J1922" t="s">
        <v>11653</v>
      </c>
      <c r="K1922" t="s">
        <v>11653</v>
      </c>
      <c r="L1922" t="s">
        <v>10887</v>
      </c>
      <c r="N1922" s="16">
        <v>45894</v>
      </c>
      <c r="O1922" s="16">
        <v>45870</v>
      </c>
      <c r="P1922" s="16">
        <v>49521</v>
      </c>
      <c r="R1922" t="s">
        <v>1286</v>
      </c>
      <c r="S1922" t="s">
        <v>1266</v>
      </c>
      <c r="T1922" t="s">
        <v>1266</v>
      </c>
      <c r="V1922" t="s">
        <v>1269</v>
      </c>
      <c r="W1922" t="s">
        <v>5684</v>
      </c>
      <c r="Y1922" t="s">
        <v>1734</v>
      </c>
      <c r="Z1922" t="s">
        <v>2552</v>
      </c>
      <c r="AA1922">
        <v>7000502617</v>
      </c>
      <c r="AB1922" t="s">
        <v>1272</v>
      </c>
      <c r="AC1922" t="s">
        <v>1273</v>
      </c>
      <c r="AD1922" s="16">
        <v>46040</v>
      </c>
      <c r="AE1922" t="s">
        <v>5705</v>
      </c>
      <c r="AI1922" t="s">
        <v>5706</v>
      </c>
      <c r="AJ1922" t="s">
        <v>5707</v>
      </c>
      <c r="AK1922" t="s">
        <v>10922</v>
      </c>
      <c r="AL1922" t="s">
        <v>3399</v>
      </c>
      <c r="AM1922" t="s">
        <v>28</v>
      </c>
      <c r="AN1922" s="16">
        <v>45870</v>
      </c>
      <c r="AO1922" t="s">
        <v>10889</v>
      </c>
      <c r="AP1922" t="s">
        <v>1292</v>
      </c>
      <c r="AQ1922">
        <v>1407</v>
      </c>
      <c r="AR1922" t="s">
        <v>2890</v>
      </c>
      <c r="AS1922" t="s">
        <v>10896</v>
      </c>
      <c r="AU1922" s="17">
        <v>20</v>
      </c>
      <c r="AV1922" s="17">
        <v>276</v>
      </c>
      <c r="AW1922" s="17">
        <v>276</v>
      </c>
      <c r="AX1922" s="17">
        <v>276</v>
      </c>
      <c r="AY1922" s="17">
        <v>276</v>
      </c>
      <c r="AZ1922" s="17">
        <v>276</v>
      </c>
      <c r="BA1922" s="17">
        <v>276</v>
      </c>
      <c r="BB1922" s="17">
        <v>276</v>
      </c>
      <c r="BC1922" s="17">
        <v>276</v>
      </c>
      <c r="BD1922" s="17">
        <v>276</v>
      </c>
      <c r="BE1922" s="17">
        <v>276</v>
      </c>
      <c r="BF1922" s="17">
        <v>276</v>
      </c>
      <c r="BG1922" s="17">
        <v>276</v>
      </c>
      <c r="BH1922" s="17">
        <v>3312</v>
      </c>
      <c r="BI1922" s="17">
        <v>3312</v>
      </c>
      <c r="BJ1922" s="17">
        <v>3312</v>
      </c>
      <c r="BK1922" s="17">
        <v>3312</v>
      </c>
    </row>
    <row r="1923" spans="2:63" x14ac:dyDescent="0.25">
      <c r="B1923" t="s">
        <v>5682</v>
      </c>
      <c r="C1923">
        <v>31318326</v>
      </c>
      <c r="D1923" t="s">
        <v>5704</v>
      </c>
      <c r="E1923" t="s">
        <v>1285</v>
      </c>
      <c r="F1923">
        <v>80</v>
      </c>
      <c r="G1923" t="s">
        <v>10884</v>
      </c>
      <c r="H1923" t="s">
        <v>1267</v>
      </c>
      <c r="I1923" s="33">
        <v>200000011063</v>
      </c>
      <c r="J1923" t="s">
        <v>10921</v>
      </c>
      <c r="K1923" t="s">
        <v>10921</v>
      </c>
      <c r="L1923" t="s">
        <v>10887</v>
      </c>
      <c r="N1923" s="16">
        <v>45894</v>
      </c>
      <c r="O1923" s="16">
        <v>45870</v>
      </c>
      <c r="P1923" s="16">
        <v>49521</v>
      </c>
      <c r="R1923" t="s">
        <v>1286</v>
      </c>
      <c r="S1923" t="s">
        <v>1266</v>
      </c>
      <c r="T1923" t="s">
        <v>1266</v>
      </c>
      <c r="V1923" t="s">
        <v>1269</v>
      </c>
      <c r="W1923" t="s">
        <v>5684</v>
      </c>
      <c r="Y1923" t="s">
        <v>1734</v>
      </c>
      <c r="Z1923" t="s">
        <v>2552</v>
      </c>
      <c r="AA1923">
        <v>7000502617</v>
      </c>
      <c r="AB1923" t="s">
        <v>1272</v>
      </c>
      <c r="AC1923" t="s">
        <v>1273</v>
      </c>
      <c r="AD1923" s="16">
        <v>46040</v>
      </c>
      <c r="AE1923" t="s">
        <v>5705</v>
      </c>
      <c r="AI1923" t="s">
        <v>5706</v>
      </c>
      <c r="AJ1923" t="s">
        <v>5707</v>
      </c>
      <c r="AK1923" t="s">
        <v>10922</v>
      </c>
      <c r="AL1923" t="s">
        <v>3399</v>
      </c>
      <c r="AM1923" t="s">
        <v>28</v>
      </c>
      <c r="AN1923" s="16">
        <v>45870</v>
      </c>
      <c r="AO1923" t="s">
        <v>10889</v>
      </c>
      <c r="AP1923" t="s">
        <v>1292</v>
      </c>
      <c r="AQ1923">
        <v>1407</v>
      </c>
      <c r="AR1923" t="s">
        <v>2890</v>
      </c>
      <c r="AS1923" t="s">
        <v>10896</v>
      </c>
      <c r="AU1923" s="17">
        <v>40</v>
      </c>
      <c r="AV1923" s="17">
        <v>760</v>
      </c>
      <c r="AW1923" s="17">
        <v>760</v>
      </c>
      <c r="AX1923" s="17">
        <v>760</v>
      </c>
      <c r="AY1923" s="17">
        <v>760</v>
      </c>
      <c r="AZ1923" s="17">
        <v>760</v>
      </c>
      <c r="BA1923" s="17">
        <v>760</v>
      </c>
      <c r="BB1923" s="17">
        <v>760</v>
      </c>
      <c r="BC1923" s="17">
        <v>760</v>
      </c>
      <c r="BD1923" s="17">
        <v>760</v>
      </c>
      <c r="BE1923" s="17">
        <v>760</v>
      </c>
      <c r="BF1923" s="17">
        <v>760</v>
      </c>
      <c r="BG1923" s="17">
        <v>760</v>
      </c>
      <c r="BH1923" s="17">
        <v>9120</v>
      </c>
      <c r="BI1923" s="17">
        <v>9120</v>
      </c>
      <c r="BJ1923" s="17">
        <v>9120</v>
      </c>
      <c r="BK1923" s="17">
        <v>9120</v>
      </c>
    </row>
    <row r="1924" spans="2:63" x14ac:dyDescent="0.25">
      <c r="B1924" t="s">
        <v>5682</v>
      </c>
      <c r="C1924">
        <v>31318326</v>
      </c>
      <c r="D1924" t="s">
        <v>5704</v>
      </c>
      <c r="E1924" t="s">
        <v>1285</v>
      </c>
      <c r="F1924">
        <v>90</v>
      </c>
      <c r="G1924" t="s">
        <v>10884</v>
      </c>
      <c r="H1924" t="s">
        <v>1267</v>
      </c>
      <c r="I1924" s="33">
        <v>200000011097</v>
      </c>
      <c r="J1924" t="s">
        <v>10924</v>
      </c>
      <c r="K1924" t="s">
        <v>10924</v>
      </c>
      <c r="L1924" t="s">
        <v>10887</v>
      </c>
      <c r="N1924" s="16">
        <v>45894</v>
      </c>
      <c r="O1924" s="16">
        <v>45870</v>
      </c>
      <c r="P1924" s="16">
        <v>49521</v>
      </c>
      <c r="R1924" t="s">
        <v>1286</v>
      </c>
      <c r="S1924" t="s">
        <v>1266</v>
      </c>
      <c r="T1924" t="s">
        <v>1266</v>
      </c>
      <c r="V1924" t="s">
        <v>1269</v>
      </c>
      <c r="W1924" t="s">
        <v>5684</v>
      </c>
      <c r="Y1924" t="s">
        <v>1734</v>
      </c>
      <c r="Z1924" t="s">
        <v>2552</v>
      </c>
      <c r="AA1924">
        <v>7000502617</v>
      </c>
      <c r="AB1924" t="s">
        <v>1272</v>
      </c>
      <c r="AC1924" t="s">
        <v>1273</v>
      </c>
      <c r="AD1924" s="16">
        <v>46040</v>
      </c>
      <c r="AE1924" t="s">
        <v>5705</v>
      </c>
      <c r="AI1924" t="s">
        <v>5706</v>
      </c>
      <c r="AJ1924" t="s">
        <v>5707</v>
      </c>
      <c r="AK1924" t="s">
        <v>10922</v>
      </c>
      <c r="AL1924" t="s">
        <v>3399</v>
      </c>
      <c r="AM1924" t="s">
        <v>28</v>
      </c>
      <c r="AN1924" s="16">
        <v>45870</v>
      </c>
      <c r="AO1924" t="s">
        <v>10889</v>
      </c>
      <c r="AP1924" t="s">
        <v>1292</v>
      </c>
      <c r="AQ1924">
        <v>1407</v>
      </c>
      <c r="AR1924" t="s">
        <v>2890</v>
      </c>
      <c r="AS1924" t="s">
        <v>10896</v>
      </c>
      <c r="AU1924" s="17">
        <v>40</v>
      </c>
      <c r="AV1924" s="17">
        <v>4000</v>
      </c>
      <c r="AW1924" s="17">
        <v>4000</v>
      </c>
      <c r="AX1924" s="17">
        <v>4000</v>
      </c>
      <c r="AY1924" s="17">
        <v>4000</v>
      </c>
      <c r="AZ1924" s="17">
        <v>4000</v>
      </c>
      <c r="BA1924" s="17">
        <v>4000</v>
      </c>
      <c r="BB1924" s="17">
        <v>4000</v>
      </c>
      <c r="BC1924" s="17">
        <v>4000</v>
      </c>
      <c r="BD1924" s="17">
        <v>4000</v>
      </c>
      <c r="BE1924" s="17">
        <v>4000</v>
      </c>
      <c r="BF1924" s="17">
        <v>4000</v>
      </c>
      <c r="BG1924" s="17">
        <v>4000</v>
      </c>
      <c r="BH1924" s="17">
        <v>48000</v>
      </c>
      <c r="BI1924" s="17">
        <v>48000</v>
      </c>
      <c r="BJ1924" s="17">
        <v>48000</v>
      </c>
      <c r="BK1924" s="17">
        <v>48000</v>
      </c>
    </row>
    <row r="1925" spans="2:63" x14ac:dyDescent="0.25">
      <c r="B1925" t="s">
        <v>5682</v>
      </c>
      <c r="C1925">
        <v>31318326</v>
      </c>
      <c r="D1925" t="s">
        <v>5704</v>
      </c>
      <c r="E1925" t="s">
        <v>1285</v>
      </c>
      <c r="F1925">
        <v>100</v>
      </c>
      <c r="G1925" t="s">
        <v>10884</v>
      </c>
      <c r="H1925" t="s">
        <v>1267</v>
      </c>
      <c r="I1925" s="33">
        <v>200000011100</v>
      </c>
      <c r="J1925" t="s">
        <v>10970</v>
      </c>
      <c r="K1925" t="s">
        <v>10970</v>
      </c>
      <c r="L1925" t="s">
        <v>10887</v>
      </c>
      <c r="N1925" s="16">
        <v>45894</v>
      </c>
      <c r="O1925" s="16">
        <v>45870</v>
      </c>
      <c r="P1925" s="16">
        <v>49521</v>
      </c>
      <c r="R1925" t="s">
        <v>1286</v>
      </c>
      <c r="S1925" t="s">
        <v>1266</v>
      </c>
      <c r="T1925" t="s">
        <v>1266</v>
      </c>
      <c r="V1925" t="s">
        <v>1269</v>
      </c>
      <c r="W1925" t="s">
        <v>5684</v>
      </c>
      <c r="Y1925" t="s">
        <v>1734</v>
      </c>
      <c r="Z1925" t="s">
        <v>2552</v>
      </c>
      <c r="AA1925">
        <v>7000502617</v>
      </c>
      <c r="AB1925" t="s">
        <v>1272</v>
      </c>
      <c r="AC1925" t="s">
        <v>1273</v>
      </c>
      <c r="AD1925" s="16">
        <v>46040</v>
      </c>
      <c r="AE1925" t="s">
        <v>5705</v>
      </c>
      <c r="AI1925" t="s">
        <v>5706</v>
      </c>
      <c r="AJ1925" t="s">
        <v>5707</v>
      </c>
      <c r="AK1925" t="s">
        <v>10922</v>
      </c>
      <c r="AL1925" t="s">
        <v>3399</v>
      </c>
      <c r="AM1925" t="s">
        <v>28</v>
      </c>
      <c r="AN1925" s="16">
        <v>45870</v>
      </c>
      <c r="AO1925" t="s">
        <v>10889</v>
      </c>
      <c r="AP1925" t="s">
        <v>1292</v>
      </c>
      <c r="AQ1925">
        <v>1407</v>
      </c>
      <c r="AR1925" t="s">
        <v>2890</v>
      </c>
      <c r="AS1925" t="s">
        <v>10896</v>
      </c>
      <c r="AU1925" s="17">
        <v>40</v>
      </c>
      <c r="AV1925" s="17">
        <v>2112</v>
      </c>
      <c r="AW1925" s="17">
        <v>2112</v>
      </c>
      <c r="AX1925" s="17">
        <v>2112</v>
      </c>
      <c r="AY1925" s="17">
        <v>2112</v>
      </c>
      <c r="AZ1925" s="17">
        <v>2112</v>
      </c>
      <c r="BA1925" s="17">
        <v>2112</v>
      </c>
      <c r="BB1925" s="17">
        <v>2112</v>
      </c>
      <c r="BC1925" s="17">
        <v>2112</v>
      </c>
      <c r="BD1925" s="17">
        <v>2112</v>
      </c>
      <c r="BE1925" s="17">
        <v>2112</v>
      </c>
      <c r="BF1925" s="17">
        <v>2112</v>
      </c>
      <c r="BG1925" s="17">
        <v>2112</v>
      </c>
      <c r="BH1925" s="17">
        <v>25344</v>
      </c>
      <c r="BI1925" s="17">
        <v>25344</v>
      </c>
      <c r="BJ1925" s="17">
        <v>25344</v>
      </c>
      <c r="BK1925" s="17">
        <v>25344</v>
      </c>
    </row>
    <row r="1926" spans="2:63" x14ac:dyDescent="0.25">
      <c r="B1926" t="s">
        <v>5682</v>
      </c>
      <c r="C1926">
        <v>31318326</v>
      </c>
      <c r="D1926" t="s">
        <v>5704</v>
      </c>
      <c r="E1926" t="s">
        <v>1285</v>
      </c>
      <c r="F1926">
        <v>110</v>
      </c>
      <c r="G1926" t="s">
        <v>10884</v>
      </c>
      <c r="H1926" t="s">
        <v>1267</v>
      </c>
      <c r="I1926" s="33">
        <v>200000011101</v>
      </c>
      <c r="J1926" t="s">
        <v>10961</v>
      </c>
      <c r="K1926" t="s">
        <v>10961</v>
      </c>
      <c r="L1926" t="s">
        <v>10887</v>
      </c>
      <c r="N1926" s="16">
        <v>45894</v>
      </c>
      <c r="O1926" s="16">
        <v>45870</v>
      </c>
      <c r="P1926" s="16">
        <v>49521</v>
      </c>
      <c r="R1926" t="s">
        <v>1286</v>
      </c>
      <c r="S1926" t="s">
        <v>1266</v>
      </c>
      <c r="T1926" t="s">
        <v>1266</v>
      </c>
      <c r="V1926" t="s">
        <v>1269</v>
      </c>
      <c r="W1926" t="s">
        <v>5684</v>
      </c>
      <c r="Y1926" t="s">
        <v>1734</v>
      </c>
      <c r="Z1926" t="s">
        <v>2552</v>
      </c>
      <c r="AA1926">
        <v>7000502617</v>
      </c>
      <c r="AB1926" t="s">
        <v>1272</v>
      </c>
      <c r="AC1926" t="s">
        <v>1273</v>
      </c>
      <c r="AD1926" s="16">
        <v>46040</v>
      </c>
      <c r="AE1926" t="s">
        <v>5705</v>
      </c>
      <c r="AI1926" t="s">
        <v>5706</v>
      </c>
      <c r="AJ1926" t="s">
        <v>5707</v>
      </c>
      <c r="AK1926" t="s">
        <v>10922</v>
      </c>
      <c r="AL1926" t="s">
        <v>3399</v>
      </c>
      <c r="AM1926" t="s">
        <v>28</v>
      </c>
      <c r="AN1926" s="16">
        <v>45870</v>
      </c>
      <c r="AO1926" t="s">
        <v>10889</v>
      </c>
      <c r="AP1926" t="s">
        <v>1292</v>
      </c>
      <c r="AQ1926">
        <v>1407</v>
      </c>
      <c r="AR1926" t="s">
        <v>2890</v>
      </c>
      <c r="AS1926" t="s">
        <v>10896</v>
      </c>
      <c r="AU1926" s="17">
        <v>40</v>
      </c>
      <c r="AV1926" s="17">
        <v>1400</v>
      </c>
      <c r="AW1926" s="17">
        <v>1400</v>
      </c>
      <c r="AX1926" s="17">
        <v>1400</v>
      </c>
      <c r="AY1926" s="17">
        <v>1400</v>
      </c>
      <c r="AZ1926" s="17">
        <v>1400</v>
      </c>
      <c r="BA1926" s="17">
        <v>1400</v>
      </c>
      <c r="BB1926" s="17">
        <v>1400</v>
      </c>
      <c r="BC1926" s="17">
        <v>1400</v>
      </c>
      <c r="BD1926" s="17">
        <v>1400</v>
      </c>
      <c r="BE1926" s="17">
        <v>1400</v>
      </c>
      <c r="BF1926" s="17">
        <v>1400</v>
      </c>
      <c r="BG1926" s="17">
        <v>1400</v>
      </c>
      <c r="BH1926" s="17">
        <v>16800</v>
      </c>
      <c r="BI1926" s="17">
        <v>16800</v>
      </c>
      <c r="BJ1926" s="17">
        <v>16800</v>
      </c>
      <c r="BK1926" s="17">
        <v>16800</v>
      </c>
    </row>
    <row r="1927" spans="2:63" x14ac:dyDescent="0.25">
      <c r="B1927" t="s">
        <v>5722</v>
      </c>
      <c r="C1927">
        <v>31036763</v>
      </c>
      <c r="D1927" t="s">
        <v>5723</v>
      </c>
      <c r="E1927" t="s">
        <v>1285</v>
      </c>
      <c r="F1927">
        <v>810</v>
      </c>
      <c r="G1927" t="s">
        <v>10884</v>
      </c>
      <c r="H1927" t="s">
        <v>1267</v>
      </c>
      <c r="I1927" s="33">
        <v>200000010815</v>
      </c>
      <c r="J1927" t="s">
        <v>10950</v>
      </c>
      <c r="K1927" t="s">
        <v>11745</v>
      </c>
      <c r="L1927" t="s">
        <v>10887</v>
      </c>
      <c r="N1927" s="16">
        <v>40932</v>
      </c>
      <c r="O1927" s="16">
        <v>40909</v>
      </c>
      <c r="P1927" s="16">
        <v>47848</v>
      </c>
      <c r="R1927" t="s">
        <v>1371</v>
      </c>
      <c r="S1927" t="s">
        <v>1266</v>
      </c>
      <c r="T1927" t="s">
        <v>1266</v>
      </c>
      <c r="U1927">
        <v>341012</v>
      </c>
      <c r="V1927" t="s">
        <v>1269</v>
      </c>
      <c r="W1927" t="s">
        <v>5724</v>
      </c>
      <c r="Y1927" t="s">
        <v>3684</v>
      </c>
      <c r="Z1927" t="s">
        <v>5725</v>
      </c>
      <c r="AA1927">
        <v>7000502617</v>
      </c>
      <c r="AB1927" t="s">
        <v>1272</v>
      </c>
      <c r="AC1927" t="s">
        <v>1266</v>
      </c>
      <c r="AD1927" s="16">
        <v>45810</v>
      </c>
      <c r="AE1927">
        <v>40150797</v>
      </c>
      <c r="AF1927" s="16">
        <v>45810</v>
      </c>
      <c r="AI1927" t="s">
        <v>4239</v>
      </c>
      <c r="AJ1927" t="s">
        <v>4240</v>
      </c>
      <c r="AK1927" t="s">
        <v>11064</v>
      </c>
      <c r="AL1927" t="s">
        <v>2160</v>
      </c>
      <c r="AM1927" t="s">
        <v>28</v>
      </c>
      <c r="AN1927" s="16">
        <v>42370</v>
      </c>
      <c r="AO1927" t="s">
        <v>10889</v>
      </c>
      <c r="AP1927" t="s">
        <v>2525</v>
      </c>
      <c r="AQ1927">
        <v>2169</v>
      </c>
      <c r="AR1927" t="s">
        <v>2587</v>
      </c>
      <c r="AS1927" t="s">
        <v>10896</v>
      </c>
      <c r="AU1927" s="17">
        <v>263.27999999999997</v>
      </c>
      <c r="AV1927" s="17">
        <v>263.27999999999997</v>
      </c>
      <c r="AW1927" s="17">
        <v>263.27999999999997</v>
      </c>
      <c r="AX1927" s="17">
        <v>263.27999999999997</v>
      </c>
      <c r="AY1927" s="17">
        <v>263.27999999999997</v>
      </c>
      <c r="AZ1927" s="17">
        <v>263.27999999999997</v>
      </c>
      <c r="BA1927" s="17">
        <v>263.27999999999997</v>
      </c>
      <c r="BB1927" s="17">
        <v>263.27999999999997</v>
      </c>
      <c r="BC1927" s="17">
        <v>263.27999999999997</v>
      </c>
      <c r="BD1927" s="17">
        <v>263.27999999999997</v>
      </c>
      <c r="BE1927" s="17">
        <v>263.27999999999997</v>
      </c>
      <c r="BF1927" s="17">
        <v>263.27999999999997</v>
      </c>
      <c r="BG1927" s="17">
        <v>263.27999999999997</v>
      </c>
      <c r="BH1927" s="17">
        <v>3159.36</v>
      </c>
      <c r="BI1927" s="17">
        <v>3159.36</v>
      </c>
      <c r="BJ1927" s="17">
        <v>3159.36</v>
      </c>
      <c r="BK1927" s="17">
        <v>3159.36</v>
      </c>
    </row>
    <row r="1928" spans="2:63" x14ac:dyDescent="0.25">
      <c r="B1928" t="s">
        <v>5722</v>
      </c>
      <c r="C1928">
        <v>31036763</v>
      </c>
      <c r="D1928" t="s">
        <v>5723</v>
      </c>
      <c r="E1928" t="s">
        <v>1285</v>
      </c>
      <c r="F1928">
        <v>820</v>
      </c>
      <c r="G1928" t="s">
        <v>10884</v>
      </c>
      <c r="H1928" t="s">
        <v>1267</v>
      </c>
      <c r="I1928" s="33">
        <v>200000010815</v>
      </c>
      <c r="J1928" t="s">
        <v>10950</v>
      </c>
      <c r="K1928" t="s">
        <v>11746</v>
      </c>
      <c r="L1928" t="s">
        <v>10887</v>
      </c>
      <c r="N1928" s="16">
        <v>40932</v>
      </c>
      <c r="O1928" s="16">
        <v>40909</v>
      </c>
      <c r="P1928" s="16">
        <v>47848</v>
      </c>
      <c r="R1928" t="s">
        <v>1371</v>
      </c>
      <c r="S1928" t="s">
        <v>1266</v>
      </c>
      <c r="T1928" t="s">
        <v>1266</v>
      </c>
      <c r="U1928">
        <v>341012</v>
      </c>
      <c r="V1928" t="s">
        <v>1269</v>
      </c>
      <c r="W1928" t="s">
        <v>5724</v>
      </c>
      <c r="Y1928" t="s">
        <v>3684</v>
      </c>
      <c r="Z1928" t="s">
        <v>5725</v>
      </c>
      <c r="AA1928">
        <v>7000502617</v>
      </c>
      <c r="AB1928" t="s">
        <v>1272</v>
      </c>
      <c r="AC1928" t="s">
        <v>1266</v>
      </c>
      <c r="AD1928" s="16">
        <v>45810</v>
      </c>
      <c r="AE1928">
        <v>40150797</v>
      </c>
      <c r="AF1928" s="16">
        <v>45810</v>
      </c>
      <c r="AI1928" t="s">
        <v>4239</v>
      </c>
      <c r="AJ1928" t="s">
        <v>4240</v>
      </c>
      <c r="AK1928" t="s">
        <v>11064</v>
      </c>
      <c r="AL1928" t="s">
        <v>2160</v>
      </c>
      <c r="AM1928" t="s">
        <v>28</v>
      </c>
      <c r="AN1928" s="16">
        <v>42370</v>
      </c>
      <c r="AO1928" t="s">
        <v>10889</v>
      </c>
      <c r="AP1928" t="s">
        <v>2525</v>
      </c>
      <c r="AQ1928">
        <v>2169</v>
      </c>
      <c r="AR1928" t="s">
        <v>2587</v>
      </c>
      <c r="AS1928" t="s">
        <v>10896</v>
      </c>
      <c r="AU1928" s="17">
        <v>493.67</v>
      </c>
      <c r="AV1928" s="17">
        <v>493.67</v>
      </c>
      <c r="AW1928" s="17">
        <v>493.67</v>
      </c>
      <c r="AX1928" s="17">
        <v>493.67</v>
      </c>
      <c r="AY1928" s="17">
        <v>493.67</v>
      </c>
      <c r="AZ1928" s="17">
        <v>493.67</v>
      </c>
      <c r="BA1928" s="17">
        <v>493.67</v>
      </c>
      <c r="BB1928" s="17">
        <v>493.67</v>
      </c>
      <c r="BC1928" s="17">
        <v>493.67</v>
      </c>
      <c r="BD1928" s="17">
        <v>493.67</v>
      </c>
      <c r="BE1928" s="17">
        <v>493.67</v>
      </c>
      <c r="BF1928" s="17">
        <v>493.67</v>
      </c>
      <c r="BG1928" s="17">
        <v>493.67</v>
      </c>
      <c r="BH1928" s="17">
        <v>5924.04</v>
      </c>
      <c r="BI1928" s="17">
        <v>5924.04</v>
      </c>
      <c r="BJ1928" s="17">
        <v>5924.04</v>
      </c>
      <c r="BK1928" s="17">
        <v>5924.04</v>
      </c>
    </row>
    <row r="1929" spans="2:63" x14ac:dyDescent="0.25">
      <c r="B1929" t="s">
        <v>5722</v>
      </c>
      <c r="C1929">
        <v>31049073</v>
      </c>
      <c r="D1929" t="s">
        <v>5727</v>
      </c>
      <c r="E1929" t="s">
        <v>1285</v>
      </c>
      <c r="F1929">
        <v>530</v>
      </c>
      <c r="G1929" t="s">
        <v>10884</v>
      </c>
      <c r="H1929" t="s">
        <v>1267</v>
      </c>
      <c r="I1929" s="33">
        <v>200000010815</v>
      </c>
      <c r="J1929" t="s">
        <v>10950</v>
      </c>
      <c r="K1929" t="s">
        <v>11747</v>
      </c>
      <c r="L1929" t="s">
        <v>10887</v>
      </c>
      <c r="N1929" s="16">
        <v>45261</v>
      </c>
      <c r="O1929" s="16">
        <v>45261</v>
      </c>
      <c r="P1929" s="16">
        <v>47848</v>
      </c>
      <c r="R1929" t="s">
        <v>1286</v>
      </c>
      <c r="S1929" t="s">
        <v>1266</v>
      </c>
      <c r="T1929" t="s">
        <v>1266</v>
      </c>
      <c r="U1929">
        <v>341012</v>
      </c>
      <c r="V1929" t="s">
        <v>1269</v>
      </c>
      <c r="W1929" t="s">
        <v>5724</v>
      </c>
      <c r="Y1929" t="s">
        <v>3684</v>
      </c>
      <c r="Z1929" t="s">
        <v>5725</v>
      </c>
      <c r="AA1929">
        <v>7000502617</v>
      </c>
      <c r="AB1929" t="s">
        <v>1272</v>
      </c>
      <c r="AC1929" t="s">
        <v>5725</v>
      </c>
      <c r="AD1929" s="16">
        <v>45810</v>
      </c>
      <c r="AE1929">
        <v>8000006250</v>
      </c>
      <c r="AF1929" s="16">
        <v>45810</v>
      </c>
      <c r="AI1929" t="s">
        <v>4239</v>
      </c>
      <c r="AJ1929" t="s">
        <v>4240</v>
      </c>
      <c r="AK1929" t="s">
        <v>11064</v>
      </c>
      <c r="AL1929" t="s">
        <v>2160</v>
      </c>
      <c r="AM1929" t="s">
        <v>28</v>
      </c>
      <c r="AN1929" s="16">
        <v>45261</v>
      </c>
      <c r="AO1929" t="s">
        <v>10889</v>
      </c>
      <c r="AP1929" t="s">
        <v>5728</v>
      </c>
      <c r="AQ1929">
        <v>2169</v>
      </c>
      <c r="AR1929" t="s">
        <v>2587</v>
      </c>
      <c r="AS1929" t="s">
        <v>10896</v>
      </c>
      <c r="AU1929" s="17">
        <v>4061.29</v>
      </c>
      <c r="AV1929" s="17">
        <v>4061.29</v>
      </c>
      <c r="AW1929" s="17">
        <v>4061.29</v>
      </c>
      <c r="AX1929" s="17">
        <v>4061.29</v>
      </c>
      <c r="AY1929" s="17">
        <v>4061.29</v>
      </c>
      <c r="AZ1929" s="17">
        <v>4061.29</v>
      </c>
      <c r="BA1929" s="17">
        <v>4061.29</v>
      </c>
      <c r="BB1929" s="17">
        <v>4061.29</v>
      </c>
      <c r="BC1929" s="17">
        <v>4061.29</v>
      </c>
      <c r="BD1929" s="17">
        <v>4061.29</v>
      </c>
      <c r="BE1929" s="17">
        <v>4061.29</v>
      </c>
      <c r="BF1929" s="17">
        <v>4061.29</v>
      </c>
      <c r="BG1929" s="17">
        <v>4061.29</v>
      </c>
      <c r="BH1929" s="17">
        <v>48735.48</v>
      </c>
      <c r="BI1929" s="17">
        <v>48735.48</v>
      </c>
      <c r="BJ1929" s="17">
        <v>48735.48</v>
      </c>
      <c r="BK1929" s="17">
        <v>48735.48</v>
      </c>
    </row>
    <row r="1930" spans="2:63" x14ac:dyDescent="0.25">
      <c r="B1930" t="s">
        <v>5722</v>
      </c>
      <c r="C1930">
        <v>31049255</v>
      </c>
      <c r="D1930" t="s">
        <v>5730</v>
      </c>
      <c r="E1930" t="s">
        <v>1285</v>
      </c>
      <c r="F1930">
        <v>720</v>
      </c>
      <c r="G1930" t="s">
        <v>10884</v>
      </c>
      <c r="H1930" t="s">
        <v>1267</v>
      </c>
      <c r="I1930" s="33">
        <v>200000011222</v>
      </c>
      <c r="J1930" t="s">
        <v>11748</v>
      </c>
      <c r="K1930" t="s">
        <v>11751</v>
      </c>
      <c r="L1930" t="s">
        <v>10887</v>
      </c>
      <c r="N1930" s="16">
        <v>45558</v>
      </c>
      <c r="O1930" s="16">
        <v>45536</v>
      </c>
      <c r="P1930" s="16">
        <v>47330</v>
      </c>
      <c r="R1930" t="s">
        <v>1286</v>
      </c>
      <c r="S1930" t="s">
        <v>1266</v>
      </c>
      <c r="T1930" t="s">
        <v>1266</v>
      </c>
      <c r="U1930">
        <v>341012</v>
      </c>
      <c r="V1930" t="s">
        <v>1269</v>
      </c>
      <c r="W1930" t="s">
        <v>5724</v>
      </c>
      <c r="Y1930" t="s">
        <v>5731</v>
      </c>
      <c r="Z1930" t="s">
        <v>5725</v>
      </c>
      <c r="AA1930">
        <v>7000502617</v>
      </c>
      <c r="AB1930" t="s">
        <v>1272</v>
      </c>
      <c r="AC1930" t="s">
        <v>4238</v>
      </c>
      <c r="AD1930" s="16">
        <v>45558</v>
      </c>
      <c r="AE1930">
        <v>8000056573</v>
      </c>
      <c r="AI1930" t="s">
        <v>5732</v>
      </c>
      <c r="AJ1930" t="s">
        <v>5733</v>
      </c>
      <c r="AK1930" t="s">
        <v>11750</v>
      </c>
      <c r="AL1930" t="s">
        <v>11749</v>
      </c>
      <c r="AM1930" t="s">
        <v>28</v>
      </c>
      <c r="AN1930" s="16">
        <v>45536</v>
      </c>
      <c r="AO1930" t="s">
        <v>10889</v>
      </c>
      <c r="AP1930" t="s">
        <v>5734</v>
      </c>
      <c r="AQ1930">
        <v>1064</v>
      </c>
      <c r="AR1930" t="s">
        <v>5735</v>
      </c>
      <c r="AS1930" t="s">
        <v>10896</v>
      </c>
      <c r="AU1930" s="17">
        <v>15020.83</v>
      </c>
      <c r="AV1930" s="17">
        <v>15020.83</v>
      </c>
      <c r="AW1930" s="17">
        <v>15020.83</v>
      </c>
      <c r="AX1930" s="17">
        <v>15020.83</v>
      </c>
      <c r="AY1930" s="17">
        <v>15020.83</v>
      </c>
      <c r="AZ1930" s="17">
        <v>15020.83</v>
      </c>
      <c r="BA1930" s="17">
        <v>15020.83</v>
      </c>
      <c r="BB1930" s="17">
        <v>15020.83</v>
      </c>
      <c r="BC1930" s="17">
        <v>15020.83</v>
      </c>
      <c r="BD1930" s="17">
        <v>15020.83</v>
      </c>
      <c r="BE1930" s="17">
        <v>15020.83</v>
      </c>
      <c r="BF1930" s="17">
        <v>15020.83</v>
      </c>
      <c r="BG1930" s="17">
        <v>15020.83</v>
      </c>
      <c r="BH1930" s="17">
        <v>180249.96</v>
      </c>
      <c r="BI1930" s="17">
        <v>180249.96</v>
      </c>
      <c r="BJ1930" s="17">
        <v>180249.96</v>
      </c>
      <c r="BK1930" s="17">
        <v>180249.96</v>
      </c>
    </row>
    <row r="1931" spans="2:63" x14ac:dyDescent="0.25">
      <c r="B1931" t="s">
        <v>5722</v>
      </c>
      <c r="C1931">
        <v>31049257</v>
      </c>
      <c r="D1931" t="s">
        <v>5736</v>
      </c>
      <c r="E1931" t="s">
        <v>1285</v>
      </c>
      <c r="F1931">
        <v>920</v>
      </c>
      <c r="G1931" t="s">
        <v>10884</v>
      </c>
      <c r="H1931" t="s">
        <v>1267</v>
      </c>
      <c r="I1931" s="33">
        <v>200000010662</v>
      </c>
      <c r="J1931" t="s">
        <v>11040</v>
      </c>
      <c r="K1931" t="s">
        <v>11040</v>
      </c>
      <c r="L1931" t="s">
        <v>10887</v>
      </c>
      <c r="N1931" s="16">
        <v>45194</v>
      </c>
      <c r="O1931" s="16">
        <v>45170</v>
      </c>
      <c r="P1931" s="16">
        <v>47848</v>
      </c>
      <c r="R1931" t="s">
        <v>1286</v>
      </c>
      <c r="S1931" t="s">
        <v>1266</v>
      </c>
      <c r="T1931" t="s">
        <v>1266</v>
      </c>
      <c r="U1931">
        <v>341012</v>
      </c>
      <c r="V1931" t="s">
        <v>1269</v>
      </c>
      <c r="W1931" t="s">
        <v>5724</v>
      </c>
      <c r="Y1931" t="s">
        <v>5731</v>
      </c>
      <c r="Z1931" t="s">
        <v>4237</v>
      </c>
      <c r="AA1931">
        <v>7000502617</v>
      </c>
      <c r="AB1931" t="s">
        <v>1272</v>
      </c>
      <c r="AC1931" t="s">
        <v>5737</v>
      </c>
      <c r="AD1931" s="16">
        <v>46032</v>
      </c>
      <c r="AE1931">
        <v>8000039363</v>
      </c>
      <c r="AF1931" s="16">
        <v>45810</v>
      </c>
      <c r="AI1931" t="s">
        <v>5732</v>
      </c>
      <c r="AJ1931" t="s">
        <v>5733</v>
      </c>
      <c r="AK1931" t="s">
        <v>11752</v>
      </c>
      <c r="AL1931" t="s">
        <v>5740</v>
      </c>
      <c r="AM1931" t="s">
        <v>28</v>
      </c>
      <c r="AN1931" s="16">
        <v>45292</v>
      </c>
      <c r="AO1931" t="s">
        <v>10949</v>
      </c>
      <c r="AP1931" t="s">
        <v>5741</v>
      </c>
      <c r="AQ1931">
        <v>1064</v>
      </c>
      <c r="AR1931" t="s">
        <v>5735</v>
      </c>
      <c r="AS1931" t="s">
        <v>10894</v>
      </c>
      <c r="AU1931" s="17">
        <v>40.25</v>
      </c>
      <c r="AV1931" s="17">
        <v>9911.16</v>
      </c>
      <c r="AW1931" s="17">
        <v>9911.16</v>
      </c>
      <c r="AX1931" s="17">
        <v>9911.16</v>
      </c>
      <c r="AY1931" s="17">
        <v>9911.16</v>
      </c>
      <c r="AZ1931" s="17">
        <v>9911.16</v>
      </c>
      <c r="BA1931" s="17">
        <v>9911.16</v>
      </c>
      <c r="BB1931" s="17">
        <v>9911.16</v>
      </c>
      <c r="BC1931" s="17">
        <v>9911.16</v>
      </c>
      <c r="BD1931" s="17">
        <v>9911.16</v>
      </c>
      <c r="BE1931" s="17">
        <v>9911.16</v>
      </c>
      <c r="BF1931" s="17">
        <v>9911.16</v>
      </c>
      <c r="BG1931" s="17">
        <v>9911.16</v>
      </c>
      <c r="BH1931" s="17">
        <v>118933.92</v>
      </c>
      <c r="BI1931" s="17">
        <v>118933.92</v>
      </c>
      <c r="BJ1931" s="17">
        <v>118933.92</v>
      </c>
      <c r="BK1931" s="17">
        <v>118933.92</v>
      </c>
    </row>
    <row r="1932" spans="2:63" x14ac:dyDescent="0.25">
      <c r="B1932" t="s">
        <v>5722</v>
      </c>
      <c r="C1932">
        <v>31049257</v>
      </c>
      <c r="D1932" t="s">
        <v>5736</v>
      </c>
      <c r="E1932" t="s">
        <v>1285</v>
      </c>
      <c r="F1932">
        <v>930</v>
      </c>
      <c r="G1932" t="s">
        <v>10884</v>
      </c>
      <c r="H1932" t="s">
        <v>1267</v>
      </c>
      <c r="I1932" s="33">
        <v>200000010664</v>
      </c>
      <c r="J1932" t="s">
        <v>10938</v>
      </c>
      <c r="K1932" t="s">
        <v>10938</v>
      </c>
      <c r="L1932" t="s">
        <v>10887</v>
      </c>
      <c r="N1932" s="16">
        <v>45194</v>
      </c>
      <c r="O1932" s="16">
        <v>45170</v>
      </c>
      <c r="P1932" s="16">
        <v>47848</v>
      </c>
      <c r="R1932" t="s">
        <v>1286</v>
      </c>
      <c r="S1932" t="s">
        <v>1266</v>
      </c>
      <c r="T1932" t="s">
        <v>1266</v>
      </c>
      <c r="U1932">
        <v>341012</v>
      </c>
      <c r="V1932" t="s">
        <v>1269</v>
      </c>
      <c r="W1932" t="s">
        <v>5724</v>
      </c>
      <c r="Y1932" t="s">
        <v>5731</v>
      </c>
      <c r="Z1932" t="s">
        <v>4237</v>
      </c>
      <c r="AA1932">
        <v>7000502617</v>
      </c>
      <c r="AB1932" t="s">
        <v>1272</v>
      </c>
      <c r="AC1932" t="s">
        <v>5737</v>
      </c>
      <c r="AD1932" s="16">
        <v>46032</v>
      </c>
      <c r="AE1932">
        <v>8000039363</v>
      </c>
      <c r="AF1932" s="16">
        <v>45810</v>
      </c>
      <c r="AI1932" t="s">
        <v>5732</v>
      </c>
      <c r="AJ1932" t="s">
        <v>5733</v>
      </c>
      <c r="AK1932" t="s">
        <v>11753</v>
      </c>
      <c r="AL1932" t="s">
        <v>6870</v>
      </c>
      <c r="AM1932" t="s">
        <v>28</v>
      </c>
      <c r="AN1932" s="16">
        <v>45292</v>
      </c>
      <c r="AO1932" t="s">
        <v>10949</v>
      </c>
      <c r="AP1932" t="s">
        <v>5741</v>
      </c>
      <c r="AQ1932">
        <v>1064</v>
      </c>
      <c r="AR1932" t="s">
        <v>5735</v>
      </c>
      <c r="AS1932" t="s">
        <v>10894</v>
      </c>
      <c r="AU1932" s="17">
        <v>24.25</v>
      </c>
      <c r="AV1932" s="17">
        <v>10972.64</v>
      </c>
      <c r="AW1932" s="17">
        <v>10972.64</v>
      </c>
      <c r="AX1932" s="17">
        <v>10972.64</v>
      </c>
      <c r="AY1932" s="17">
        <v>10972.64</v>
      </c>
      <c r="AZ1932" s="17">
        <v>10972.64</v>
      </c>
      <c r="BA1932" s="17">
        <v>10972.64</v>
      </c>
      <c r="BB1932" s="17">
        <v>10972.64</v>
      </c>
      <c r="BC1932" s="17">
        <v>10972.64</v>
      </c>
      <c r="BD1932" s="17">
        <v>10972.64</v>
      </c>
      <c r="BE1932" s="17">
        <v>10972.64</v>
      </c>
      <c r="BF1932" s="17">
        <v>10972.64</v>
      </c>
      <c r="BG1932" s="17">
        <v>10972.64</v>
      </c>
      <c r="BH1932" s="17">
        <v>131671.67999999999</v>
      </c>
      <c r="BI1932" s="17">
        <v>131671.67999999999</v>
      </c>
      <c r="BJ1932" s="17">
        <v>131671.67999999999</v>
      </c>
      <c r="BK1932" s="17">
        <v>131671.67999999999</v>
      </c>
    </row>
    <row r="1933" spans="2:63" x14ac:dyDescent="0.25">
      <c r="B1933" t="s">
        <v>5722</v>
      </c>
      <c r="C1933">
        <v>31050690</v>
      </c>
      <c r="D1933" t="s">
        <v>5742</v>
      </c>
      <c r="E1933" t="s">
        <v>1285</v>
      </c>
      <c r="F1933">
        <v>30</v>
      </c>
      <c r="G1933" t="s">
        <v>10884</v>
      </c>
      <c r="H1933" t="s">
        <v>1267</v>
      </c>
      <c r="I1933" s="33">
        <v>200000010662</v>
      </c>
      <c r="J1933" t="s">
        <v>11040</v>
      </c>
      <c r="K1933" t="s">
        <v>11754</v>
      </c>
      <c r="L1933" t="s">
        <v>10887</v>
      </c>
      <c r="N1933" s="16">
        <v>41956</v>
      </c>
      <c r="O1933" s="16">
        <v>42005</v>
      </c>
      <c r="P1933" s="16">
        <v>47848</v>
      </c>
      <c r="R1933" t="s">
        <v>1286</v>
      </c>
      <c r="S1933" t="s">
        <v>1266</v>
      </c>
      <c r="T1933" t="s">
        <v>1266</v>
      </c>
      <c r="U1933">
        <v>341012</v>
      </c>
      <c r="V1933" t="s">
        <v>1269</v>
      </c>
      <c r="W1933" t="s">
        <v>5724</v>
      </c>
      <c r="Y1933" t="s">
        <v>3684</v>
      </c>
      <c r="Z1933" t="s">
        <v>5725</v>
      </c>
      <c r="AA1933">
        <v>7000502617</v>
      </c>
      <c r="AB1933" t="s">
        <v>1272</v>
      </c>
      <c r="AC1933" t="s">
        <v>5725</v>
      </c>
      <c r="AD1933" s="16">
        <v>46031</v>
      </c>
      <c r="AE1933">
        <v>8000007606</v>
      </c>
      <c r="AF1933" s="16">
        <v>45810</v>
      </c>
      <c r="AI1933" t="s">
        <v>4239</v>
      </c>
      <c r="AJ1933" t="s">
        <v>4240</v>
      </c>
      <c r="AK1933" t="s">
        <v>11565</v>
      </c>
      <c r="AL1933" t="s">
        <v>5744</v>
      </c>
      <c r="AM1933" t="s">
        <v>28</v>
      </c>
      <c r="AN1933" s="16">
        <v>45292</v>
      </c>
      <c r="AO1933" t="s">
        <v>10949</v>
      </c>
      <c r="AP1933" t="s">
        <v>5728</v>
      </c>
      <c r="AQ1933">
        <v>2169</v>
      </c>
      <c r="AR1933" t="s">
        <v>2587</v>
      </c>
      <c r="AS1933" t="s">
        <v>10894</v>
      </c>
      <c r="AU1933" s="17">
        <v>8.33</v>
      </c>
      <c r="AV1933" s="17">
        <v>2051.1799999999998</v>
      </c>
      <c r="AW1933" s="17">
        <v>2051.1799999999998</v>
      </c>
      <c r="AX1933" s="17">
        <v>2051.1799999999998</v>
      </c>
      <c r="AY1933" s="17">
        <v>2051.1799999999998</v>
      </c>
      <c r="AZ1933" s="17">
        <v>2051.1799999999998</v>
      </c>
      <c r="BA1933" s="17">
        <v>2051.1799999999998</v>
      </c>
      <c r="BB1933" s="17">
        <v>2051.1799999999998</v>
      </c>
      <c r="BC1933" s="17">
        <v>2051.1799999999998</v>
      </c>
      <c r="BD1933" s="17">
        <v>2051.1799999999998</v>
      </c>
      <c r="BE1933" s="17">
        <v>2051.1799999999998</v>
      </c>
      <c r="BF1933" s="17">
        <v>2051.1799999999998</v>
      </c>
      <c r="BG1933" s="17">
        <v>2051.1799999999998</v>
      </c>
      <c r="BH1933" s="17">
        <v>24614.16</v>
      </c>
      <c r="BI1933" s="17">
        <v>24614.16</v>
      </c>
      <c r="BJ1933" s="17">
        <v>24614.16</v>
      </c>
      <c r="BK1933" s="17">
        <v>24614.16</v>
      </c>
    </row>
    <row r="1934" spans="2:63" x14ac:dyDescent="0.25">
      <c r="B1934" t="s">
        <v>5722</v>
      </c>
      <c r="C1934">
        <v>31050742</v>
      </c>
      <c r="D1934" t="s">
        <v>5749</v>
      </c>
      <c r="E1934" t="s">
        <v>1285</v>
      </c>
      <c r="F1934">
        <v>60</v>
      </c>
      <c r="G1934" t="s">
        <v>10884</v>
      </c>
      <c r="H1934" t="s">
        <v>1267</v>
      </c>
      <c r="I1934" s="33">
        <v>200000011244</v>
      </c>
      <c r="J1934" t="s">
        <v>11044</v>
      </c>
      <c r="K1934" t="s">
        <v>11045</v>
      </c>
      <c r="L1934" t="s">
        <v>10887</v>
      </c>
      <c r="N1934" s="16">
        <v>41960</v>
      </c>
      <c r="O1934" s="16">
        <v>41579</v>
      </c>
      <c r="P1934" s="16">
        <v>47848</v>
      </c>
      <c r="R1934" t="s">
        <v>1371</v>
      </c>
      <c r="S1934" t="s">
        <v>1266</v>
      </c>
      <c r="T1934" t="s">
        <v>1266</v>
      </c>
      <c r="U1934">
        <v>341012</v>
      </c>
      <c r="V1934" t="s">
        <v>1269</v>
      </c>
      <c r="W1934" t="s">
        <v>5724</v>
      </c>
      <c r="Y1934" t="s">
        <v>3684</v>
      </c>
      <c r="Z1934" t="s">
        <v>4237</v>
      </c>
      <c r="AA1934">
        <v>7000502617</v>
      </c>
      <c r="AB1934" t="s">
        <v>1272</v>
      </c>
      <c r="AC1934" t="s">
        <v>4237</v>
      </c>
      <c r="AD1934" s="16">
        <v>45810</v>
      </c>
      <c r="AE1934">
        <v>8000001684</v>
      </c>
      <c r="AF1934" s="16">
        <v>45810</v>
      </c>
      <c r="AI1934" t="s">
        <v>5750</v>
      </c>
      <c r="AJ1934" t="s">
        <v>5751</v>
      </c>
      <c r="AK1934" t="s">
        <v>10939</v>
      </c>
      <c r="AL1934" t="s">
        <v>3610</v>
      </c>
      <c r="AM1934" t="s">
        <v>28</v>
      </c>
      <c r="AN1934" s="16">
        <v>42370</v>
      </c>
      <c r="AO1934" t="s">
        <v>10934</v>
      </c>
      <c r="AP1934" t="s">
        <v>1292</v>
      </c>
      <c r="AQ1934">
        <v>2169</v>
      </c>
      <c r="AR1934" t="s">
        <v>2587</v>
      </c>
      <c r="AS1934" t="s">
        <v>10890</v>
      </c>
      <c r="AU1934" s="17">
        <v>4</v>
      </c>
      <c r="AV1934" s="17">
        <v>177.4</v>
      </c>
      <c r="AW1934" s="17">
        <v>177.4</v>
      </c>
      <c r="AX1934" s="17">
        <v>177.4</v>
      </c>
      <c r="AY1934" s="17">
        <v>177.4</v>
      </c>
      <c r="AZ1934" s="17">
        <v>177.4</v>
      </c>
      <c r="BA1934" s="17">
        <v>177.4</v>
      </c>
      <c r="BB1934" s="17">
        <v>177.4</v>
      </c>
      <c r="BC1934" s="17">
        <v>177.4</v>
      </c>
      <c r="BD1934" s="17">
        <v>177.4</v>
      </c>
      <c r="BE1934" s="17">
        <v>177.4</v>
      </c>
      <c r="BF1934" s="17">
        <v>177.4</v>
      </c>
      <c r="BG1934" s="17">
        <v>177.4</v>
      </c>
      <c r="BH1934" s="17">
        <v>2128.8000000000002</v>
      </c>
      <c r="BI1934" s="17">
        <v>2128.8000000000002</v>
      </c>
      <c r="BJ1934" s="17">
        <v>2128.8000000000002</v>
      </c>
      <c r="BK1934" s="17">
        <v>2128.8000000000002</v>
      </c>
    </row>
    <row r="1935" spans="2:63" x14ac:dyDescent="0.25">
      <c r="B1935" t="s">
        <v>5722</v>
      </c>
      <c r="C1935">
        <v>31051042</v>
      </c>
      <c r="D1935" t="s">
        <v>5752</v>
      </c>
      <c r="E1935" t="s">
        <v>1285</v>
      </c>
      <c r="F1935">
        <v>190</v>
      </c>
      <c r="G1935" t="s">
        <v>10884</v>
      </c>
      <c r="H1935" t="s">
        <v>1267</v>
      </c>
      <c r="I1935" s="33">
        <v>200000010840</v>
      </c>
      <c r="J1935" t="s">
        <v>10957</v>
      </c>
      <c r="K1935" t="s">
        <v>11756</v>
      </c>
      <c r="L1935" t="s">
        <v>10887</v>
      </c>
      <c r="N1935" s="16">
        <v>41978</v>
      </c>
      <c r="O1935" s="16">
        <v>41944</v>
      </c>
      <c r="P1935" s="16">
        <v>47848</v>
      </c>
      <c r="R1935" t="s">
        <v>1286</v>
      </c>
      <c r="S1935" t="s">
        <v>1266</v>
      </c>
      <c r="T1935" t="s">
        <v>1266</v>
      </c>
      <c r="U1935">
        <v>341012</v>
      </c>
      <c r="V1935" t="s">
        <v>1269</v>
      </c>
      <c r="W1935" t="s">
        <v>5724</v>
      </c>
      <c r="Y1935" t="s">
        <v>3684</v>
      </c>
      <c r="Z1935" t="s">
        <v>5468</v>
      </c>
      <c r="AA1935">
        <v>7000502617</v>
      </c>
      <c r="AB1935" t="s">
        <v>1272</v>
      </c>
      <c r="AC1935" t="s">
        <v>4237</v>
      </c>
      <c r="AD1935" s="16">
        <v>45810</v>
      </c>
      <c r="AE1935">
        <v>8000001168</v>
      </c>
      <c r="AF1935" s="16">
        <v>45810</v>
      </c>
      <c r="AI1935" t="s">
        <v>4239</v>
      </c>
      <c r="AJ1935" t="s">
        <v>4240</v>
      </c>
      <c r="AK1935" t="s">
        <v>11064</v>
      </c>
      <c r="AL1935" t="s">
        <v>2160</v>
      </c>
      <c r="AM1935" t="s">
        <v>28</v>
      </c>
      <c r="AN1935" s="16">
        <v>42370</v>
      </c>
      <c r="AO1935" t="s">
        <v>10889</v>
      </c>
      <c r="AP1935" t="s">
        <v>2525</v>
      </c>
      <c r="AQ1935">
        <v>2169</v>
      </c>
      <c r="AR1935" t="s">
        <v>2587</v>
      </c>
      <c r="AS1935" t="s">
        <v>10890</v>
      </c>
      <c r="AU1935" s="17">
        <v>519.76</v>
      </c>
      <c r="AV1935" s="17">
        <v>519.76</v>
      </c>
      <c r="AW1935" s="17">
        <v>519.76</v>
      </c>
      <c r="AX1935" s="17">
        <v>519.76</v>
      </c>
      <c r="AY1935" s="17">
        <v>519.76</v>
      </c>
      <c r="AZ1935" s="17">
        <v>519.76</v>
      </c>
      <c r="BA1935" s="17">
        <v>519.76</v>
      </c>
      <c r="BB1935" s="17">
        <v>519.76</v>
      </c>
      <c r="BC1935" s="17">
        <v>519.76</v>
      </c>
      <c r="BD1935" s="17">
        <v>519.76</v>
      </c>
      <c r="BE1935" s="17">
        <v>519.76</v>
      </c>
      <c r="BF1935" s="17">
        <v>519.76</v>
      </c>
      <c r="BG1935" s="17">
        <v>519.76</v>
      </c>
      <c r="BH1935" s="17">
        <v>6237.12</v>
      </c>
      <c r="BI1935" s="17">
        <v>6237.12</v>
      </c>
      <c r="BJ1935" s="17">
        <v>6237.12</v>
      </c>
      <c r="BK1935" s="17">
        <v>6237.12</v>
      </c>
    </row>
    <row r="1936" spans="2:63" x14ac:dyDescent="0.25">
      <c r="B1936" t="s">
        <v>5722</v>
      </c>
      <c r="C1936">
        <v>31051042</v>
      </c>
      <c r="D1936" t="s">
        <v>5752</v>
      </c>
      <c r="E1936" t="s">
        <v>1285</v>
      </c>
      <c r="F1936">
        <v>200</v>
      </c>
      <c r="G1936" t="s">
        <v>10884</v>
      </c>
      <c r="H1936" t="s">
        <v>1267</v>
      </c>
      <c r="I1936" s="33">
        <v>200000010840</v>
      </c>
      <c r="J1936" t="s">
        <v>10957</v>
      </c>
      <c r="K1936" t="s">
        <v>11757</v>
      </c>
      <c r="L1936" t="s">
        <v>10887</v>
      </c>
      <c r="N1936" s="16">
        <v>41978</v>
      </c>
      <c r="O1936" s="16">
        <v>41944</v>
      </c>
      <c r="P1936" s="16">
        <v>47848</v>
      </c>
      <c r="R1936" t="s">
        <v>1286</v>
      </c>
      <c r="S1936" t="s">
        <v>1266</v>
      </c>
      <c r="T1936" t="s">
        <v>1266</v>
      </c>
      <c r="U1936">
        <v>341012</v>
      </c>
      <c r="V1936" t="s">
        <v>1269</v>
      </c>
      <c r="W1936" t="s">
        <v>5724</v>
      </c>
      <c r="Y1936" t="s">
        <v>3684</v>
      </c>
      <c r="Z1936" t="s">
        <v>5468</v>
      </c>
      <c r="AA1936">
        <v>7000502617</v>
      </c>
      <c r="AB1936" t="s">
        <v>1272</v>
      </c>
      <c r="AC1936" t="s">
        <v>4237</v>
      </c>
      <c r="AD1936" s="16">
        <v>45810</v>
      </c>
      <c r="AE1936">
        <v>8000001168</v>
      </c>
      <c r="AF1936" s="16">
        <v>45810</v>
      </c>
      <c r="AI1936" t="s">
        <v>4239</v>
      </c>
      <c r="AJ1936" t="s">
        <v>4240</v>
      </c>
      <c r="AK1936" t="s">
        <v>11064</v>
      </c>
      <c r="AL1936" t="s">
        <v>2160</v>
      </c>
      <c r="AM1936" t="s">
        <v>28</v>
      </c>
      <c r="AN1936" s="16">
        <v>42370</v>
      </c>
      <c r="AO1936" t="s">
        <v>10889</v>
      </c>
      <c r="AP1936" t="s">
        <v>2525</v>
      </c>
      <c r="AQ1936">
        <v>2169</v>
      </c>
      <c r="AR1936" t="s">
        <v>2587</v>
      </c>
      <c r="AS1936" t="s">
        <v>10890</v>
      </c>
      <c r="AU1936" s="17">
        <v>311.86</v>
      </c>
      <c r="AV1936" s="17">
        <v>311.86</v>
      </c>
      <c r="AW1936" s="17">
        <v>311.86</v>
      </c>
      <c r="AX1936" s="17">
        <v>311.86</v>
      </c>
      <c r="AY1936" s="17">
        <v>311.86</v>
      </c>
      <c r="AZ1936" s="17">
        <v>311.86</v>
      </c>
      <c r="BA1936" s="17">
        <v>311.86</v>
      </c>
      <c r="BB1936" s="17">
        <v>311.86</v>
      </c>
      <c r="BC1936" s="17">
        <v>311.86</v>
      </c>
      <c r="BD1936" s="17">
        <v>311.86</v>
      </c>
      <c r="BE1936" s="17">
        <v>311.86</v>
      </c>
      <c r="BF1936" s="17">
        <v>311.86</v>
      </c>
      <c r="BG1936" s="17">
        <v>311.86</v>
      </c>
      <c r="BH1936" s="17">
        <v>3742.32</v>
      </c>
      <c r="BI1936" s="17">
        <v>3742.32</v>
      </c>
      <c r="BJ1936" s="17">
        <v>3742.32</v>
      </c>
      <c r="BK1936" s="17">
        <v>3742.32</v>
      </c>
    </row>
    <row r="1937" spans="2:63" x14ac:dyDescent="0.25">
      <c r="B1937" t="s">
        <v>5722</v>
      </c>
      <c r="C1937">
        <v>31051042</v>
      </c>
      <c r="D1937" t="s">
        <v>5752</v>
      </c>
      <c r="E1937" t="s">
        <v>1285</v>
      </c>
      <c r="F1937">
        <v>210</v>
      </c>
      <c r="G1937" t="s">
        <v>10884</v>
      </c>
      <c r="H1937" t="s">
        <v>1267</v>
      </c>
      <c r="I1937" s="33">
        <v>200000010840</v>
      </c>
      <c r="J1937" t="s">
        <v>10957</v>
      </c>
      <c r="K1937" t="s">
        <v>11758</v>
      </c>
      <c r="L1937" t="s">
        <v>10887</v>
      </c>
      <c r="N1937" s="16">
        <v>41978</v>
      </c>
      <c r="O1937" s="16">
        <v>41944</v>
      </c>
      <c r="P1937" s="16">
        <v>47848</v>
      </c>
      <c r="R1937" t="s">
        <v>1286</v>
      </c>
      <c r="S1937" t="s">
        <v>1266</v>
      </c>
      <c r="T1937" t="s">
        <v>1266</v>
      </c>
      <c r="U1937">
        <v>341012</v>
      </c>
      <c r="V1937" t="s">
        <v>1269</v>
      </c>
      <c r="W1937" t="s">
        <v>5724</v>
      </c>
      <c r="Y1937" t="s">
        <v>3684</v>
      </c>
      <c r="Z1937" t="s">
        <v>5468</v>
      </c>
      <c r="AA1937">
        <v>7000502617</v>
      </c>
      <c r="AB1937" t="s">
        <v>1272</v>
      </c>
      <c r="AC1937" t="s">
        <v>4237</v>
      </c>
      <c r="AD1937" s="16">
        <v>45810</v>
      </c>
      <c r="AE1937">
        <v>8000001168</v>
      </c>
      <c r="AF1937" s="16">
        <v>45810</v>
      </c>
      <c r="AI1937" t="s">
        <v>4239</v>
      </c>
      <c r="AJ1937" t="s">
        <v>4240</v>
      </c>
      <c r="AK1937" t="s">
        <v>11064</v>
      </c>
      <c r="AL1937" t="s">
        <v>2160</v>
      </c>
      <c r="AM1937" t="s">
        <v>28</v>
      </c>
      <c r="AN1937" s="16">
        <v>42370</v>
      </c>
      <c r="AO1937" t="s">
        <v>10889</v>
      </c>
      <c r="AP1937" t="s">
        <v>2525</v>
      </c>
      <c r="AQ1937">
        <v>2169</v>
      </c>
      <c r="AR1937" t="s">
        <v>2587</v>
      </c>
      <c r="AS1937" t="s">
        <v>10890</v>
      </c>
      <c r="AU1937" s="17">
        <v>416.7</v>
      </c>
      <c r="AV1937" s="17">
        <v>416.7</v>
      </c>
      <c r="AW1937" s="17">
        <v>416.7</v>
      </c>
      <c r="AX1937" s="17">
        <v>416.7</v>
      </c>
      <c r="AY1937" s="17">
        <v>416.7</v>
      </c>
      <c r="AZ1937" s="17">
        <v>416.7</v>
      </c>
      <c r="BA1937" s="17">
        <v>416.7</v>
      </c>
      <c r="BB1937" s="17">
        <v>416.7</v>
      </c>
      <c r="BC1937" s="17">
        <v>416.7</v>
      </c>
      <c r="BD1937" s="17">
        <v>416.7</v>
      </c>
      <c r="BE1937" s="17">
        <v>416.7</v>
      </c>
      <c r="BF1937" s="17">
        <v>416.7</v>
      </c>
      <c r="BG1937" s="17">
        <v>416.7</v>
      </c>
      <c r="BH1937" s="17">
        <v>5000.3999999999996</v>
      </c>
      <c r="BI1937" s="17">
        <v>5000.3999999999996</v>
      </c>
      <c r="BJ1937" s="17">
        <v>5000.3999999999996</v>
      </c>
      <c r="BK1937" s="17">
        <v>5000.3999999999996</v>
      </c>
    </row>
    <row r="1938" spans="2:63" x14ac:dyDescent="0.25">
      <c r="B1938" t="s">
        <v>5722</v>
      </c>
      <c r="C1938">
        <v>31051042</v>
      </c>
      <c r="D1938" t="s">
        <v>5752</v>
      </c>
      <c r="E1938" t="s">
        <v>1285</v>
      </c>
      <c r="F1938">
        <v>220</v>
      </c>
      <c r="G1938" t="s">
        <v>10884</v>
      </c>
      <c r="H1938" t="s">
        <v>1267</v>
      </c>
      <c r="I1938" s="33">
        <v>200000010840</v>
      </c>
      <c r="J1938" t="s">
        <v>10957</v>
      </c>
      <c r="K1938" t="s">
        <v>11759</v>
      </c>
      <c r="L1938" t="s">
        <v>10887</v>
      </c>
      <c r="N1938" s="16">
        <v>41978</v>
      </c>
      <c r="O1938" s="16">
        <v>41944</v>
      </c>
      <c r="P1938" s="16">
        <v>47848</v>
      </c>
      <c r="R1938" t="s">
        <v>1286</v>
      </c>
      <c r="S1938" t="s">
        <v>1266</v>
      </c>
      <c r="T1938" t="s">
        <v>1266</v>
      </c>
      <c r="U1938">
        <v>341012</v>
      </c>
      <c r="V1938" t="s">
        <v>1269</v>
      </c>
      <c r="W1938" t="s">
        <v>5724</v>
      </c>
      <c r="Y1938" t="s">
        <v>3684</v>
      </c>
      <c r="Z1938" t="s">
        <v>5468</v>
      </c>
      <c r="AA1938">
        <v>7000502617</v>
      </c>
      <c r="AB1938" t="s">
        <v>1272</v>
      </c>
      <c r="AC1938" t="s">
        <v>4237</v>
      </c>
      <c r="AD1938" s="16">
        <v>45810</v>
      </c>
      <c r="AE1938">
        <v>8000001168</v>
      </c>
      <c r="AF1938" s="16">
        <v>45810</v>
      </c>
      <c r="AI1938" t="s">
        <v>4239</v>
      </c>
      <c r="AJ1938" t="s">
        <v>4240</v>
      </c>
      <c r="AK1938" t="s">
        <v>11603</v>
      </c>
      <c r="AL1938" t="s">
        <v>11604</v>
      </c>
      <c r="AM1938" t="s">
        <v>28</v>
      </c>
      <c r="AN1938" s="16">
        <v>42370</v>
      </c>
      <c r="AO1938" t="s">
        <v>10889</v>
      </c>
      <c r="AP1938" t="s">
        <v>2525</v>
      </c>
      <c r="AQ1938">
        <v>2169</v>
      </c>
      <c r="AR1938" t="s">
        <v>2587</v>
      </c>
      <c r="AS1938" t="s">
        <v>10890</v>
      </c>
      <c r="AU1938" s="17">
        <v>30693.25</v>
      </c>
      <c r="AV1938" s="17">
        <v>30693.25</v>
      </c>
      <c r="AW1938" s="17">
        <v>30693.25</v>
      </c>
      <c r="AX1938" s="17">
        <v>30693.25</v>
      </c>
      <c r="AY1938" s="17">
        <v>30693.25</v>
      </c>
      <c r="AZ1938" s="17">
        <v>30693.25</v>
      </c>
      <c r="BA1938" s="17">
        <v>30693.25</v>
      </c>
      <c r="BB1938" s="17">
        <v>30693.25</v>
      </c>
      <c r="BC1938" s="17">
        <v>30693.25</v>
      </c>
      <c r="BD1938" s="17">
        <v>30693.25</v>
      </c>
      <c r="BE1938" s="17">
        <v>30693.25</v>
      </c>
      <c r="BF1938" s="17">
        <v>30693.25</v>
      </c>
      <c r="BG1938" s="17">
        <v>30693.25</v>
      </c>
      <c r="BH1938" s="17">
        <v>368319</v>
      </c>
      <c r="BI1938" s="17">
        <v>368319</v>
      </c>
      <c r="BJ1938" s="17">
        <v>368319</v>
      </c>
      <c r="BK1938" s="17">
        <v>368319</v>
      </c>
    </row>
    <row r="1939" spans="2:63" x14ac:dyDescent="0.25">
      <c r="B1939" t="s">
        <v>5722</v>
      </c>
      <c r="C1939">
        <v>31051042</v>
      </c>
      <c r="D1939" t="s">
        <v>5752</v>
      </c>
      <c r="E1939" t="s">
        <v>1285</v>
      </c>
      <c r="F1939">
        <v>6010</v>
      </c>
      <c r="G1939" t="s">
        <v>10884</v>
      </c>
      <c r="H1939" t="s">
        <v>1267</v>
      </c>
      <c r="I1939" s="33">
        <v>200000012681</v>
      </c>
      <c r="J1939" t="s">
        <v>11762</v>
      </c>
      <c r="K1939" t="s">
        <v>11760</v>
      </c>
      <c r="L1939" t="s">
        <v>10887</v>
      </c>
      <c r="N1939" s="16">
        <v>44417</v>
      </c>
      <c r="O1939" s="16">
        <v>44409</v>
      </c>
      <c r="P1939" s="16">
        <v>47848</v>
      </c>
      <c r="R1939" t="s">
        <v>1286</v>
      </c>
      <c r="S1939" t="s">
        <v>1266</v>
      </c>
      <c r="T1939" t="s">
        <v>1266</v>
      </c>
      <c r="U1939">
        <v>341012</v>
      </c>
      <c r="V1939" t="s">
        <v>1269</v>
      </c>
      <c r="W1939" t="s">
        <v>5724</v>
      </c>
      <c r="Y1939" t="s">
        <v>3684</v>
      </c>
      <c r="Z1939" t="s">
        <v>5468</v>
      </c>
      <c r="AA1939">
        <v>7000502617</v>
      </c>
      <c r="AB1939" t="s">
        <v>1272</v>
      </c>
      <c r="AC1939" t="s">
        <v>4237</v>
      </c>
      <c r="AD1939" s="16">
        <v>45810</v>
      </c>
      <c r="AE1939">
        <v>8000001168</v>
      </c>
      <c r="AF1939" s="16">
        <v>45810</v>
      </c>
      <c r="AI1939" t="s">
        <v>4239</v>
      </c>
      <c r="AJ1939" t="s">
        <v>4240</v>
      </c>
      <c r="AK1939" t="s">
        <v>11453</v>
      </c>
      <c r="AL1939" t="s">
        <v>11454</v>
      </c>
      <c r="AM1939" t="s">
        <v>28</v>
      </c>
      <c r="AN1939" s="16">
        <v>44417</v>
      </c>
      <c r="AO1939" t="s">
        <v>10889</v>
      </c>
      <c r="AP1939" t="s">
        <v>2525</v>
      </c>
      <c r="AQ1939">
        <v>2169</v>
      </c>
      <c r="AR1939" t="s">
        <v>2587</v>
      </c>
      <c r="AS1939" t="s">
        <v>10896</v>
      </c>
      <c r="AU1939" s="17">
        <v>2038.87</v>
      </c>
      <c r="AV1939" s="17">
        <v>2038.87</v>
      </c>
      <c r="AW1939" s="17">
        <v>2038.87</v>
      </c>
      <c r="AX1939" s="17">
        <v>2038.87</v>
      </c>
      <c r="AY1939" s="17">
        <v>2038.87</v>
      </c>
      <c r="AZ1939" s="17">
        <v>2038.87</v>
      </c>
      <c r="BA1939" s="17">
        <v>2038.87</v>
      </c>
      <c r="BB1939" s="17">
        <v>2038.87</v>
      </c>
      <c r="BC1939" s="17">
        <v>2038.87</v>
      </c>
      <c r="BD1939" s="17">
        <v>2038.87</v>
      </c>
      <c r="BE1939" s="17">
        <v>2038.87</v>
      </c>
      <c r="BF1939" s="17">
        <v>2038.87</v>
      </c>
      <c r="BG1939" s="17">
        <v>2038.87</v>
      </c>
      <c r="BH1939" s="17">
        <v>24466.44</v>
      </c>
      <c r="BI1939" s="17">
        <v>24466.44</v>
      </c>
      <c r="BJ1939" s="17">
        <v>24466.44</v>
      </c>
      <c r="BK1939" s="17">
        <v>24466.44</v>
      </c>
    </row>
    <row r="1940" spans="2:63" x14ac:dyDescent="0.25">
      <c r="B1940" t="s">
        <v>5722</v>
      </c>
      <c r="C1940">
        <v>31051042</v>
      </c>
      <c r="D1940" t="s">
        <v>5752</v>
      </c>
      <c r="E1940" t="s">
        <v>1285</v>
      </c>
      <c r="F1940">
        <v>6020</v>
      </c>
      <c r="G1940" t="s">
        <v>10884</v>
      </c>
      <c r="H1940" t="s">
        <v>1267</v>
      </c>
      <c r="I1940" s="33">
        <v>200000012681</v>
      </c>
      <c r="J1940" t="s">
        <v>11762</v>
      </c>
      <c r="K1940" t="s">
        <v>11761</v>
      </c>
      <c r="L1940" t="s">
        <v>10887</v>
      </c>
      <c r="N1940" s="16">
        <v>44417</v>
      </c>
      <c r="O1940" s="16">
        <v>44409</v>
      </c>
      <c r="P1940" s="16">
        <v>47848</v>
      </c>
      <c r="R1940" t="s">
        <v>1286</v>
      </c>
      <c r="S1940" t="s">
        <v>1266</v>
      </c>
      <c r="T1940" t="s">
        <v>1266</v>
      </c>
      <c r="U1940">
        <v>341012</v>
      </c>
      <c r="V1940" t="s">
        <v>1269</v>
      </c>
      <c r="W1940" t="s">
        <v>5724</v>
      </c>
      <c r="Y1940" t="s">
        <v>3684</v>
      </c>
      <c r="Z1940" t="s">
        <v>5468</v>
      </c>
      <c r="AA1940">
        <v>7000502617</v>
      </c>
      <c r="AB1940" t="s">
        <v>1272</v>
      </c>
      <c r="AC1940" t="s">
        <v>4237</v>
      </c>
      <c r="AD1940" s="16">
        <v>45810</v>
      </c>
      <c r="AE1940">
        <v>8000001168</v>
      </c>
      <c r="AF1940" s="16">
        <v>45810</v>
      </c>
      <c r="AI1940" t="s">
        <v>4239</v>
      </c>
      <c r="AJ1940" t="s">
        <v>4240</v>
      </c>
      <c r="AK1940" t="s">
        <v>11453</v>
      </c>
      <c r="AL1940" t="s">
        <v>11454</v>
      </c>
      <c r="AM1940" t="s">
        <v>28</v>
      </c>
      <c r="AN1940" s="16">
        <v>44417</v>
      </c>
      <c r="AO1940" t="s">
        <v>10889</v>
      </c>
      <c r="AP1940" t="s">
        <v>2525</v>
      </c>
      <c r="AQ1940">
        <v>2169</v>
      </c>
      <c r="AR1940" t="s">
        <v>2587</v>
      </c>
      <c r="AS1940" t="s">
        <v>10896</v>
      </c>
      <c r="AU1940" s="17">
        <v>282.32</v>
      </c>
      <c r="AV1940" s="17">
        <v>282.32</v>
      </c>
      <c r="AW1940" s="17">
        <v>282.32</v>
      </c>
      <c r="AX1940" s="17">
        <v>282.32</v>
      </c>
      <c r="AY1940" s="17">
        <v>282.32</v>
      </c>
      <c r="AZ1940" s="17">
        <v>282.32</v>
      </c>
      <c r="BA1940" s="17">
        <v>282.32</v>
      </c>
      <c r="BB1940" s="17">
        <v>282.32</v>
      </c>
      <c r="BC1940" s="17">
        <v>282.32</v>
      </c>
      <c r="BD1940" s="17">
        <v>282.32</v>
      </c>
      <c r="BE1940" s="17">
        <v>282.32</v>
      </c>
      <c r="BF1940" s="17">
        <v>282.32</v>
      </c>
      <c r="BG1940" s="17">
        <v>282.32</v>
      </c>
      <c r="BH1940" s="17">
        <v>3387.84</v>
      </c>
      <c r="BI1940" s="17">
        <v>3387.84</v>
      </c>
      <c r="BJ1940" s="17">
        <v>3387.84</v>
      </c>
      <c r="BK1940" s="17">
        <v>3387.84</v>
      </c>
    </row>
    <row r="1941" spans="2:63" x14ac:dyDescent="0.25">
      <c r="B1941" t="s">
        <v>5722</v>
      </c>
      <c r="C1941">
        <v>31051243</v>
      </c>
      <c r="D1941" t="s">
        <v>5753</v>
      </c>
      <c r="E1941" t="s">
        <v>1285</v>
      </c>
      <c r="F1941">
        <v>810</v>
      </c>
      <c r="G1941" t="s">
        <v>10884</v>
      </c>
      <c r="H1941" t="s">
        <v>1267</v>
      </c>
      <c r="I1941" s="33">
        <v>200000010815</v>
      </c>
      <c r="J1941" t="s">
        <v>10950</v>
      </c>
      <c r="K1941" t="s">
        <v>11763</v>
      </c>
      <c r="L1941" t="s">
        <v>10887</v>
      </c>
      <c r="N1941" s="16">
        <v>44662</v>
      </c>
      <c r="O1941" s="16">
        <v>44652</v>
      </c>
      <c r="P1941" s="16">
        <v>47848</v>
      </c>
      <c r="R1941" t="s">
        <v>1371</v>
      </c>
      <c r="S1941" t="s">
        <v>1266</v>
      </c>
      <c r="T1941" t="s">
        <v>1266</v>
      </c>
      <c r="U1941">
        <v>341012</v>
      </c>
      <c r="V1941" t="s">
        <v>1269</v>
      </c>
      <c r="W1941" t="s">
        <v>5724</v>
      </c>
      <c r="Y1941" t="s">
        <v>3684</v>
      </c>
      <c r="Z1941" t="s">
        <v>5725</v>
      </c>
      <c r="AA1941">
        <v>7000502617</v>
      </c>
      <c r="AB1941" t="s">
        <v>1272</v>
      </c>
      <c r="AC1941" t="s">
        <v>5725</v>
      </c>
      <c r="AD1941" s="16">
        <v>45810</v>
      </c>
      <c r="AE1941">
        <v>8000007606</v>
      </c>
      <c r="AF1941" s="16">
        <v>45810</v>
      </c>
      <c r="AI1941" t="s">
        <v>4239</v>
      </c>
      <c r="AJ1941" t="s">
        <v>4240</v>
      </c>
      <c r="AK1941" t="s">
        <v>11064</v>
      </c>
      <c r="AL1941" t="s">
        <v>2160</v>
      </c>
      <c r="AM1941" t="s">
        <v>28</v>
      </c>
      <c r="AN1941" s="16">
        <v>44662</v>
      </c>
      <c r="AO1941" t="s">
        <v>10889</v>
      </c>
      <c r="AP1941" t="s">
        <v>5728</v>
      </c>
      <c r="AQ1941">
        <v>2169</v>
      </c>
      <c r="AR1941" t="s">
        <v>2587</v>
      </c>
      <c r="AS1941" t="s">
        <v>10896</v>
      </c>
      <c r="AU1941" s="17">
        <v>330</v>
      </c>
      <c r="AV1941" s="17">
        <v>330</v>
      </c>
      <c r="AW1941" s="17">
        <v>330</v>
      </c>
      <c r="AX1941" s="17">
        <v>330</v>
      </c>
      <c r="AY1941" s="17">
        <v>330</v>
      </c>
      <c r="AZ1941" s="17">
        <v>330</v>
      </c>
      <c r="BA1941" s="17">
        <v>330</v>
      </c>
      <c r="BB1941" s="17">
        <v>330</v>
      </c>
      <c r="BC1941" s="17">
        <v>330</v>
      </c>
      <c r="BD1941" s="17">
        <v>330</v>
      </c>
      <c r="BE1941" s="17">
        <v>330</v>
      </c>
      <c r="BF1941" s="17">
        <v>330</v>
      </c>
      <c r="BG1941" s="17">
        <v>330</v>
      </c>
      <c r="BH1941" s="17">
        <v>3960</v>
      </c>
      <c r="BI1941" s="17">
        <v>3960</v>
      </c>
      <c r="BJ1941" s="17">
        <v>3960</v>
      </c>
      <c r="BK1941" s="17">
        <v>3960</v>
      </c>
    </row>
    <row r="1942" spans="2:63" x14ac:dyDescent="0.25">
      <c r="B1942" t="s">
        <v>5722</v>
      </c>
      <c r="C1942">
        <v>31076287</v>
      </c>
      <c r="D1942" t="s">
        <v>5754</v>
      </c>
      <c r="E1942" t="s">
        <v>1285</v>
      </c>
      <c r="F1942">
        <v>410</v>
      </c>
      <c r="G1942" t="s">
        <v>10884</v>
      </c>
      <c r="H1942" t="s">
        <v>1267</v>
      </c>
      <c r="I1942" s="33">
        <v>200000012681</v>
      </c>
      <c r="J1942" t="s">
        <v>11762</v>
      </c>
      <c r="K1942" t="s">
        <v>11764</v>
      </c>
      <c r="L1942" t="s">
        <v>10887</v>
      </c>
      <c r="N1942" s="16">
        <v>44417</v>
      </c>
      <c r="O1942" s="16">
        <v>44409</v>
      </c>
      <c r="P1942" s="16">
        <v>47848</v>
      </c>
      <c r="R1942" t="s">
        <v>1286</v>
      </c>
      <c r="S1942" t="s">
        <v>1266</v>
      </c>
      <c r="T1942" t="s">
        <v>1266</v>
      </c>
      <c r="V1942" t="s">
        <v>1269</v>
      </c>
      <c r="W1942" t="s">
        <v>5724</v>
      </c>
      <c r="Y1942" t="s">
        <v>3684</v>
      </c>
      <c r="Z1942" t="s">
        <v>5725</v>
      </c>
      <c r="AA1942">
        <v>7000502617</v>
      </c>
      <c r="AB1942" t="s">
        <v>1272</v>
      </c>
      <c r="AC1942" t="s">
        <v>1266</v>
      </c>
      <c r="AD1942" s="16">
        <v>45810</v>
      </c>
      <c r="AE1942">
        <v>8000037571</v>
      </c>
      <c r="AF1942" s="16">
        <v>45810</v>
      </c>
      <c r="AI1942" t="s">
        <v>4239</v>
      </c>
      <c r="AJ1942" t="s">
        <v>4240</v>
      </c>
      <c r="AK1942" t="s">
        <v>11453</v>
      </c>
      <c r="AL1942" t="s">
        <v>11454</v>
      </c>
      <c r="AM1942" t="s">
        <v>28</v>
      </c>
      <c r="AN1942" s="16">
        <v>44417</v>
      </c>
      <c r="AO1942" t="s">
        <v>10889</v>
      </c>
      <c r="AP1942" t="s">
        <v>2525</v>
      </c>
      <c r="AQ1942">
        <v>2169</v>
      </c>
      <c r="AR1942" t="s">
        <v>2587</v>
      </c>
      <c r="AS1942" t="s">
        <v>10896</v>
      </c>
      <c r="AU1942" s="17">
        <v>3939.42</v>
      </c>
      <c r="AV1942" s="17">
        <v>3939.42</v>
      </c>
      <c r="AW1942" s="17">
        <v>3939.42</v>
      </c>
      <c r="AX1942" s="17">
        <v>3939.42</v>
      </c>
      <c r="AY1942" s="17">
        <v>3939.42</v>
      </c>
      <c r="AZ1942" s="17">
        <v>3939.42</v>
      </c>
      <c r="BA1942" s="17">
        <v>3939.42</v>
      </c>
      <c r="BB1942" s="17">
        <v>3939.42</v>
      </c>
      <c r="BC1942" s="17">
        <v>3939.42</v>
      </c>
      <c r="BD1942" s="17">
        <v>3939.42</v>
      </c>
      <c r="BE1942" s="17">
        <v>3939.42</v>
      </c>
      <c r="BF1942" s="17">
        <v>3939.42</v>
      </c>
      <c r="BG1942" s="17">
        <v>3939.42</v>
      </c>
      <c r="BH1942" s="17">
        <v>47273.04</v>
      </c>
      <c r="BI1942" s="17">
        <v>47273.04</v>
      </c>
      <c r="BJ1942" s="17">
        <v>47273.04</v>
      </c>
      <c r="BK1942" s="17">
        <v>47273.04</v>
      </c>
    </row>
    <row r="1943" spans="2:63" x14ac:dyDescent="0.25">
      <c r="B1943" t="s">
        <v>5722</v>
      </c>
      <c r="C1943">
        <v>31076287</v>
      </c>
      <c r="D1943" t="s">
        <v>5754</v>
      </c>
      <c r="E1943" t="s">
        <v>1285</v>
      </c>
      <c r="F1943">
        <v>420</v>
      </c>
      <c r="G1943" t="s">
        <v>10884</v>
      </c>
      <c r="H1943" t="s">
        <v>1267</v>
      </c>
      <c r="I1943" s="33">
        <v>200000012681</v>
      </c>
      <c r="J1943" t="s">
        <v>11762</v>
      </c>
      <c r="K1943" t="s">
        <v>11765</v>
      </c>
      <c r="L1943" t="s">
        <v>10887</v>
      </c>
      <c r="N1943" s="16">
        <v>44417</v>
      </c>
      <c r="O1943" s="16">
        <v>44409</v>
      </c>
      <c r="P1943" s="16">
        <v>47848</v>
      </c>
      <c r="R1943" t="s">
        <v>1286</v>
      </c>
      <c r="S1943" t="s">
        <v>1266</v>
      </c>
      <c r="T1943" t="s">
        <v>1266</v>
      </c>
      <c r="V1943" t="s">
        <v>1269</v>
      </c>
      <c r="W1943" t="s">
        <v>5724</v>
      </c>
      <c r="Y1943" t="s">
        <v>3684</v>
      </c>
      <c r="Z1943" t="s">
        <v>5725</v>
      </c>
      <c r="AA1943">
        <v>7000502617</v>
      </c>
      <c r="AB1943" t="s">
        <v>1272</v>
      </c>
      <c r="AC1943" t="s">
        <v>1266</v>
      </c>
      <c r="AD1943" s="16">
        <v>45810</v>
      </c>
      <c r="AE1943">
        <v>8000037571</v>
      </c>
      <c r="AF1943" s="16">
        <v>45810</v>
      </c>
      <c r="AI1943" t="s">
        <v>4239</v>
      </c>
      <c r="AJ1943" t="s">
        <v>4240</v>
      </c>
      <c r="AK1943" t="s">
        <v>11453</v>
      </c>
      <c r="AL1943" t="s">
        <v>11454</v>
      </c>
      <c r="AM1943" t="s">
        <v>28</v>
      </c>
      <c r="AN1943" s="16">
        <v>44417</v>
      </c>
      <c r="AO1943" t="s">
        <v>10889</v>
      </c>
      <c r="AP1943" t="s">
        <v>2525</v>
      </c>
      <c r="AQ1943">
        <v>2169</v>
      </c>
      <c r="AR1943" t="s">
        <v>2587</v>
      </c>
      <c r="AS1943" t="s">
        <v>10896</v>
      </c>
      <c r="AU1943" s="17">
        <v>2593.27</v>
      </c>
      <c r="AV1943" s="17">
        <v>2593.27</v>
      </c>
      <c r="AW1943" s="17">
        <v>2593.27</v>
      </c>
      <c r="AX1943" s="17">
        <v>2593.27</v>
      </c>
      <c r="AY1943" s="17">
        <v>2593.27</v>
      </c>
      <c r="AZ1943" s="17">
        <v>2593.27</v>
      </c>
      <c r="BA1943" s="17">
        <v>2593.27</v>
      </c>
      <c r="BB1943" s="17">
        <v>2593.27</v>
      </c>
      <c r="BC1943" s="17">
        <v>2593.27</v>
      </c>
      <c r="BD1943" s="17">
        <v>2593.27</v>
      </c>
      <c r="BE1943" s="17">
        <v>2593.27</v>
      </c>
      <c r="BF1943" s="17">
        <v>2593.27</v>
      </c>
      <c r="BG1943" s="17">
        <v>2593.27</v>
      </c>
      <c r="BH1943" s="17">
        <v>31119.24</v>
      </c>
      <c r="BI1943" s="17">
        <v>31119.24</v>
      </c>
      <c r="BJ1943" s="17">
        <v>31119.24</v>
      </c>
      <c r="BK1943" s="17">
        <v>31119.24</v>
      </c>
    </row>
    <row r="1944" spans="2:63" x14ac:dyDescent="0.25">
      <c r="B1944" t="s">
        <v>5722</v>
      </c>
      <c r="C1944">
        <v>31076287</v>
      </c>
      <c r="D1944" t="s">
        <v>5754</v>
      </c>
      <c r="E1944" t="s">
        <v>1285</v>
      </c>
      <c r="F1944">
        <v>430</v>
      </c>
      <c r="G1944" t="s">
        <v>10884</v>
      </c>
      <c r="H1944" t="s">
        <v>1267</v>
      </c>
      <c r="I1944" s="33">
        <v>200000012681</v>
      </c>
      <c r="J1944" t="s">
        <v>11762</v>
      </c>
      <c r="K1944" t="s">
        <v>11766</v>
      </c>
      <c r="L1944" t="s">
        <v>10887</v>
      </c>
      <c r="N1944" s="16">
        <v>44417</v>
      </c>
      <c r="O1944" s="16">
        <v>44409</v>
      </c>
      <c r="P1944" s="16">
        <v>47848</v>
      </c>
      <c r="R1944" t="s">
        <v>1286</v>
      </c>
      <c r="S1944" t="s">
        <v>1266</v>
      </c>
      <c r="T1944" t="s">
        <v>1266</v>
      </c>
      <c r="V1944" t="s">
        <v>1269</v>
      </c>
      <c r="W1944" t="s">
        <v>5724</v>
      </c>
      <c r="Y1944" t="s">
        <v>3684</v>
      </c>
      <c r="Z1944" t="s">
        <v>5725</v>
      </c>
      <c r="AA1944">
        <v>7000502617</v>
      </c>
      <c r="AB1944" t="s">
        <v>1272</v>
      </c>
      <c r="AC1944" t="s">
        <v>1266</v>
      </c>
      <c r="AD1944" s="16">
        <v>45810</v>
      </c>
      <c r="AE1944">
        <v>8000037571</v>
      </c>
      <c r="AF1944" s="16">
        <v>45810</v>
      </c>
      <c r="AI1944" t="s">
        <v>4239</v>
      </c>
      <c r="AJ1944" t="s">
        <v>4240</v>
      </c>
      <c r="AK1944" t="s">
        <v>11453</v>
      </c>
      <c r="AL1944" t="s">
        <v>11454</v>
      </c>
      <c r="AM1944" t="s">
        <v>28</v>
      </c>
      <c r="AN1944" s="16">
        <v>44417</v>
      </c>
      <c r="AO1944" t="s">
        <v>10889</v>
      </c>
      <c r="AP1944" t="s">
        <v>2525</v>
      </c>
      <c r="AQ1944">
        <v>2169</v>
      </c>
      <c r="AR1944" t="s">
        <v>2587</v>
      </c>
      <c r="AS1944" t="s">
        <v>10896</v>
      </c>
      <c r="AU1944" s="17">
        <v>4291.99</v>
      </c>
      <c r="AV1944" s="17">
        <v>4291.99</v>
      </c>
      <c r="AW1944" s="17">
        <v>4291.99</v>
      </c>
      <c r="AX1944" s="17">
        <v>4291.99</v>
      </c>
      <c r="AY1944" s="17">
        <v>4291.99</v>
      </c>
      <c r="AZ1944" s="17">
        <v>4291.99</v>
      </c>
      <c r="BA1944" s="17">
        <v>4291.99</v>
      </c>
      <c r="BB1944" s="17">
        <v>4291.99</v>
      </c>
      <c r="BC1944" s="17">
        <v>4291.99</v>
      </c>
      <c r="BD1944" s="17">
        <v>4291.99</v>
      </c>
      <c r="BE1944" s="17">
        <v>4291.99</v>
      </c>
      <c r="BF1944" s="17">
        <v>4291.99</v>
      </c>
      <c r="BG1944" s="17">
        <v>4291.99</v>
      </c>
      <c r="BH1944" s="17">
        <v>51503.88</v>
      </c>
      <c r="BI1944" s="17">
        <v>51503.88</v>
      </c>
      <c r="BJ1944" s="17">
        <v>51503.88</v>
      </c>
      <c r="BK1944" s="17">
        <v>51503.88</v>
      </c>
    </row>
    <row r="1945" spans="2:63" x14ac:dyDescent="0.25">
      <c r="B1945" t="s">
        <v>5722</v>
      </c>
      <c r="C1945">
        <v>31076287</v>
      </c>
      <c r="D1945" t="s">
        <v>5754</v>
      </c>
      <c r="E1945" t="s">
        <v>1285</v>
      </c>
      <c r="F1945">
        <v>440</v>
      </c>
      <c r="G1945" t="s">
        <v>10884</v>
      </c>
      <c r="H1945" t="s">
        <v>1267</v>
      </c>
      <c r="I1945" s="33">
        <v>200000012681</v>
      </c>
      <c r="J1945" t="s">
        <v>11762</v>
      </c>
      <c r="K1945" t="s">
        <v>11767</v>
      </c>
      <c r="L1945" t="s">
        <v>10887</v>
      </c>
      <c r="N1945" s="16">
        <v>44417</v>
      </c>
      <c r="O1945" s="16">
        <v>44409</v>
      </c>
      <c r="P1945" s="16">
        <v>47848</v>
      </c>
      <c r="R1945" t="s">
        <v>1286</v>
      </c>
      <c r="S1945" t="s">
        <v>1266</v>
      </c>
      <c r="T1945" t="s">
        <v>1266</v>
      </c>
      <c r="V1945" t="s">
        <v>1269</v>
      </c>
      <c r="W1945" t="s">
        <v>5724</v>
      </c>
      <c r="Y1945" t="s">
        <v>3684</v>
      </c>
      <c r="Z1945" t="s">
        <v>5725</v>
      </c>
      <c r="AA1945">
        <v>7000502617</v>
      </c>
      <c r="AB1945" t="s">
        <v>1272</v>
      </c>
      <c r="AC1945" t="s">
        <v>1266</v>
      </c>
      <c r="AD1945" s="16">
        <v>45810</v>
      </c>
      <c r="AE1945">
        <v>8000037571</v>
      </c>
      <c r="AF1945" s="16">
        <v>45810</v>
      </c>
      <c r="AI1945" t="s">
        <v>4239</v>
      </c>
      <c r="AJ1945" t="s">
        <v>4240</v>
      </c>
      <c r="AK1945" t="s">
        <v>11453</v>
      </c>
      <c r="AL1945" t="s">
        <v>11454</v>
      </c>
      <c r="AM1945" t="s">
        <v>28</v>
      </c>
      <c r="AN1945" s="16">
        <v>44417</v>
      </c>
      <c r="AO1945" t="s">
        <v>10889</v>
      </c>
      <c r="AP1945" t="s">
        <v>2525</v>
      </c>
      <c r="AQ1945">
        <v>2169</v>
      </c>
      <c r="AR1945" t="s">
        <v>2587</v>
      </c>
      <c r="AS1945" t="s">
        <v>10896</v>
      </c>
      <c r="AU1945" s="17">
        <v>2129.83</v>
      </c>
      <c r="AV1945" s="17">
        <v>2129.83</v>
      </c>
      <c r="AW1945" s="17">
        <v>2129.83</v>
      </c>
      <c r="AX1945" s="17">
        <v>2129.83</v>
      </c>
      <c r="AY1945" s="17">
        <v>2129.83</v>
      </c>
      <c r="AZ1945" s="17">
        <v>2129.83</v>
      </c>
      <c r="BA1945" s="17">
        <v>2129.83</v>
      </c>
      <c r="BB1945" s="17">
        <v>2129.83</v>
      </c>
      <c r="BC1945" s="17">
        <v>2129.83</v>
      </c>
      <c r="BD1945" s="17">
        <v>2129.83</v>
      </c>
      <c r="BE1945" s="17">
        <v>2129.83</v>
      </c>
      <c r="BF1945" s="17">
        <v>2129.83</v>
      </c>
      <c r="BG1945" s="17">
        <v>2129.83</v>
      </c>
      <c r="BH1945" s="17">
        <v>25557.96</v>
      </c>
      <c r="BI1945" s="17">
        <v>25557.96</v>
      </c>
      <c r="BJ1945" s="17">
        <v>25557.96</v>
      </c>
      <c r="BK1945" s="17">
        <v>25557.96</v>
      </c>
    </row>
    <row r="1946" spans="2:63" x14ac:dyDescent="0.25">
      <c r="B1946" t="s">
        <v>5722</v>
      </c>
      <c r="C1946">
        <v>31076287</v>
      </c>
      <c r="D1946" t="s">
        <v>5754</v>
      </c>
      <c r="E1946" t="s">
        <v>1285</v>
      </c>
      <c r="F1946">
        <v>460</v>
      </c>
      <c r="G1946" t="s">
        <v>10884</v>
      </c>
      <c r="H1946" t="s">
        <v>1267</v>
      </c>
      <c r="I1946" s="33">
        <v>200000012681</v>
      </c>
      <c r="J1946" t="s">
        <v>11762</v>
      </c>
      <c r="K1946" t="s">
        <v>11768</v>
      </c>
      <c r="L1946" t="s">
        <v>10887</v>
      </c>
      <c r="N1946" s="16">
        <v>45062</v>
      </c>
      <c r="O1946" s="16">
        <v>45047</v>
      </c>
      <c r="P1946" s="16">
        <v>47848</v>
      </c>
      <c r="R1946" t="s">
        <v>1286</v>
      </c>
      <c r="S1946" t="s">
        <v>1266</v>
      </c>
      <c r="T1946" t="s">
        <v>1266</v>
      </c>
      <c r="V1946" t="s">
        <v>1269</v>
      </c>
      <c r="W1946" t="s">
        <v>5724</v>
      </c>
      <c r="Y1946" t="s">
        <v>3684</v>
      </c>
      <c r="Z1946" t="s">
        <v>5725</v>
      </c>
      <c r="AA1946">
        <v>7000502617</v>
      </c>
      <c r="AB1946" t="s">
        <v>1272</v>
      </c>
      <c r="AC1946" t="s">
        <v>1266</v>
      </c>
      <c r="AD1946" s="16">
        <v>45810</v>
      </c>
      <c r="AE1946">
        <v>8000037571</v>
      </c>
      <c r="AF1946" s="16">
        <v>45810</v>
      </c>
      <c r="AI1946" t="s">
        <v>4239</v>
      </c>
      <c r="AJ1946" t="s">
        <v>4240</v>
      </c>
      <c r="AK1946" t="s">
        <v>11453</v>
      </c>
      <c r="AL1946" t="s">
        <v>11454</v>
      </c>
      <c r="AM1946" t="s">
        <v>28</v>
      </c>
      <c r="AN1946" s="16">
        <v>45047</v>
      </c>
      <c r="AO1946" t="s">
        <v>10889</v>
      </c>
      <c r="AP1946" t="s">
        <v>2525</v>
      </c>
      <c r="AQ1946">
        <v>2169</v>
      </c>
      <c r="AR1946" t="s">
        <v>2587</v>
      </c>
      <c r="AS1946" t="s">
        <v>10896</v>
      </c>
      <c r="AU1946" s="17">
        <v>3179.91</v>
      </c>
      <c r="AV1946" s="17">
        <v>3179.91</v>
      </c>
      <c r="AW1946" s="17">
        <v>3179.91</v>
      </c>
      <c r="AX1946" s="17">
        <v>3179.91</v>
      </c>
      <c r="AY1946" s="17">
        <v>3179.91</v>
      </c>
      <c r="AZ1946" s="17">
        <v>3179.91</v>
      </c>
      <c r="BA1946" s="17">
        <v>3179.91</v>
      </c>
      <c r="BB1946" s="17">
        <v>3179.91</v>
      </c>
      <c r="BC1946" s="17">
        <v>3179.91</v>
      </c>
      <c r="BD1946" s="17">
        <v>3179.91</v>
      </c>
      <c r="BE1946" s="17">
        <v>3179.91</v>
      </c>
      <c r="BF1946" s="17">
        <v>3179.91</v>
      </c>
      <c r="BG1946" s="17">
        <v>3179.91</v>
      </c>
      <c r="BH1946" s="17">
        <v>38158.92</v>
      </c>
      <c r="BI1946" s="17">
        <v>38158.92</v>
      </c>
      <c r="BJ1946" s="17">
        <v>38158.92</v>
      </c>
      <c r="BK1946" s="17">
        <v>38158.92</v>
      </c>
    </row>
    <row r="1947" spans="2:63" x14ac:dyDescent="0.25">
      <c r="B1947" t="s">
        <v>5722</v>
      </c>
      <c r="C1947">
        <v>31076288</v>
      </c>
      <c r="D1947" t="s">
        <v>5755</v>
      </c>
      <c r="E1947" t="s">
        <v>1285</v>
      </c>
      <c r="F1947">
        <v>1440</v>
      </c>
      <c r="G1947" t="s">
        <v>10884</v>
      </c>
      <c r="H1947" t="s">
        <v>1267</v>
      </c>
      <c r="I1947" s="33">
        <v>200000012013</v>
      </c>
      <c r="J1947" t="s">
        <v>11054</v>
      </c>
      <c r="K1947" t="s">
        <v>11054</v>
      </c>
      <c r="L1947" t="s">
        <v>10887</v>
      </c>
      <c r="N1947" s="16">
        <v>43894</v>
      </c>
      <c r="O1947" s="16">
        <v>43831</v>
      </c>
      <c r="P1947" s="16">
        <v>47848</v>
      </c>
      <c r="R1947" t="s">
        <v>1286</v>
      </c>
      <c r="S1947" t="s">
        <v>1266</v>
      </c>
      <c r="T1947" t="s">
        <v>1266</v>
      </c>
      <c r="V1947" t="s">
        <v>1269</v>
      </c>
      <c r="W1947" t="s">
        <v>5724</v>
      </c>
      <c r="Y1947" t="s">
        <v>3684</v>
      </c>
      <c r="Z1947" t="s">
        <v>5468</v>
      </c>
      <c r="AA1947">
        <v>7000502617</v>
      </c>
      <c r="AB1947" t="s">
        <v>1272</v>
      </c>
      <c r="AC1947" t="s">
        <v>4237</v>
      </c>
      <c r="AD1947" s="16">
        <v>45810</v>
      </c>
      <c r="AE1947">
        <v>8000037571</v>
      </c>
      <c r="AF1947" s="16">
        <v>45810</v>
      </c>
      <c r="AI1947" t="s">
        <v>4239</v>
      </c>
      <c r="AJ1947" t="s">
        <v>4240</v>
      </c>
      <c r="AK1947" t="s">
        <v>11059</v>
      </c>
      <c r="AL1947" t="s">
        <v>11055</v>
      </c>
      <c r="AM1947" t="s">
        <v>28</v>
      </c>
      <c r="AN1947" s="16">
        <v>43894</v>
      </c>
      <c r="AO1947" t="s">
        <v>10889</v>
      </c>
      <c r="AP1947" t="s">
        <v>2525</v>
      </c>
      <c r="AQ1947">
        <v>2169</v>
      </c>
      <c r="AR1947" t="s">
        <v>2587</v>
      </c>
      <c r="AS1947" t="s">
        <v>10896</v>
      </c>
      <c r="AU1947" s="17">
        <v>12</v>
      </c>
      <c r="AV1947" s="17">
        <v>88.8</v>
      </c>
      <c r="AW1947" s="17">
        <v>88.8</v>
      </c>
      <c r="AX1947" s="17">
        <v>88.8</v>
      </c>
      <c r="AY1947" s="17">
        <v>88.8</v>
      </c>
      <c r="AZ1947" s="17">
        <v>88.8</v>
      </c>
      <c r="BA1947" s="17">
        <v>88.8</v>
      </c>
      <c r="BB1947" s="17">
        <v>88.8</v>
      </c>
      <c r="BC1947" s="17">
        <v>88.8</v>
      </c>
      <c r="BD1947" s="17">
        <v>88.8</v>
      </c>
      <c r="BE1947" s="17">
        <v>88.8</v>
      </c>
      <c r="BF1947" s="17">
        <v>88.8</v>
      </c>
      <c r="BG1947" s="17">
        <v>88.8</v>
      </c>
      <c r="BH1947" s="17">
        <v>1065.5999999999999</v>
      </c>
      <c r="BI1947" s="17">
        <v>1065.5999999999999</v>
      </c>
      <c r="BJ1947" s="17">
        <v>1065.5999999999999</v>
      </c>
      <c r="BK1947" s="17">
        <v>1065.5999999999999</v>
      </c>
    </row>
    <row r="1948" spans="2:63" x14ac:dyDescent="0.25">
      <c r="B1948" t="s">
        <v>5722</v>
      </c>
      <c r="C1948">
        <v>31076288</v>
      </c>
      <c r="D1948" t="s">
        <v>5755</v>
      </c>
      <c r="E1948" t="s">
        <v>1285</v>
      </c>
      <c r="F1948">
        <v>1920</v>
      </c>
      <c r="G1948" t="s">
        <v>10884</v>
      </c>
      <c r="H1948" t="s">
        <v>1267</v>
      </c>
      <c r="I1948" s="33">
        <v>200000011097</v>
      </c>
      <c r="J1948" t="s">
        <v>10924</v>
      </c>
      <c r="K1948" t="s">
        <v>10924</v>
      </c>
      <c r="L1948" t="s">
        <v>10887</v>
      </c>
      <c r="N1948" s="16">
        <v>44105</v>
      </c>
      <c r="O1948" s="16">
        <v>44166</v>
      </c>
      <c r="P1948" s="16">
        <v>47848</v>
      </c>
      <c r="R1948" t="s">
        <v>1286</v>
      </c>
      <c r="S1948" t="s">
        <v>1266</v>
      </c>
      <c r="T1948" t="s">
        <v>1266</v>
      </c>
      <c r="V1948" t="s">
        <v>1269</v>
      </c>
      <c r="W1948" t="s">
        <v>5724</v>
      </c>
      <c r="Y1948" t="s">
        <v>3684</v>
      </c>
      <c r="Z1948" t="s">
        <v>5468</v>
      </c>
      <c r="AA1948">
        <v>7000502617</v>
      </c>
      <c r="AB1948" t="s">
        <v>1272</v>
      </c>
      <c r="AC1948" t="s">
        <v>4237</v>
      </c>
      <c r="AD1948" s="16">
        <v>45810</v>
      </c>
      <c r="AE1948">
        <v>8000037571</v>
      </c>
      <c r="AF1948" s="16">
        <v>45810</v>
      </c>
      <c r="AI1948" t="s">
        <v>4239</v>
      </c>
      <c r="AJ1948" t="s">
        <v>4240</v>
      </c>
      <c r="AK1948" t="s">
        <v>10922</v>
      </c>
      <c r="AL1948" t="s">
        <v>3399</v>
      </c>
      <c r="AM1948" t="s">
        <v>28</v>
      </c>
      <c r="AN1948" s="16">
        <v>44927</v>
      </c>
      <c r="AO1948" t="s">
        <v>10889</v>
      </c>
      <c r="AP1948" t="s">
        <v>2525</v>
      </c>
      <c r="AQ1948">
        <v>2169</v>
      </c>
      <c r="AR1948" t="s">
        <v>2587</v>
      </c>
      <c r="AS1948" t="s">
        <v>10896</v>
      </c>
      <c r="AU1948" s="17">
        <v>48</v>
      </c>
      <c r="AV1948" s="17">
        <v>4800</v>
      </c>
      <c r="AW1948" s="17">
        <v>4800</v>
      </c>
      <c r="AX1948" s="17">
        <v>4800</v>
      </c>
      <c r="AY1948" s="17">
        <v>4800</v>
      </c>
      <c r="AZ1948" s="17">
        <v>4800</v>
      </c>
      <c r="BA1948" s="17">
        <v>4800</v>
      </c>
      <c r="BB1948" s="17">
        <v>4800</v>
      </c>
      <c r="BC1948" s="17">
        <v>4800</v>
      </c>
      <c r="BD1948" s="17">
        <v>4800</v>
      </c>
      <c r="BE1948" s="17">
        <v>4800</v>
      </c>
      <c r="BF1948" s="17">
        <v>4800</v>
      </c>
      <c r="BG1948" s="17">
        <v>4800</v>
      </c>
      <c r="BH1948" s="17">
        <v>57600</v>
      </c>
      <c r="BI1948" s="17">
        <v>57600</v>
      </c>
      <c r="BJ1948" s="17">
        <v>57600</v>
      </c>
      <c r="BK1948" s="17">
        <v>57600</v>
      </c>
    </row>
    <row r="1949" spans="2:63" x14ac:dyDescent="0.25">
      <c r="B1949" t="s">
        <v>5722</v>
      </c>
      <c r="C1949">
        <v>31076288</v>
      </c>
      <c r="D1949" t="s">
        <v>5755</v>
      </c>
      <c r="E1949" t="s">
        <v>1285</v>
      </c>
      <c r="F1949">
        <v>1930</v>
      </c>
      <c r="G1949" t="s">
        <v>10884</v>
      </c>
      <c r="H1949" t="s">
        <v>1267</v>
      </c>
      <c r="I1949" s="33">
        <v>200000011101</v>
      </c>
      <c r="J1949" t="s">
        <v>10961</v>
      </c>
      <c r="K1949" t="s">
        <v>10961</v>
      </c>
      <c r="L1949" t="s">
        <v>10887</v>
      </c>
      <c r="N1949" s="16">
        <v>44105</v>
      </c>
      <c r="O1949" s="16">
        <v>44166</v>
      </c>
      <c r="P1949" s="16">
        <v>47848</v>
      </c>
      <c r="R1949" t="s">
        <v>1286</v>
      </c>
      <c r="S1949" t="s">
        <v>1266</v>
      </c>
      <c r="T1949" t="s">
        <v>1266</v>
      </c>
      <c r="V1949" t="s">
        <v>1269</v>
      </c>
      <c r="W1949" t="s">
        <v>5724</v>
      </c>
      <c r="Y1949" t="s">
        <v>3684</v>
      </c>
      <c r="Z1949" t="s">
        <v>5468</v>
      </c>
      <c r="AA1949">
        <v>7000502617</v>
      </c>
      <c r="AB1949" t="s">
        <v>1272</v>
      </c>
      <c r="AC1949" t="s">
        <v>4237</v>
      </c>
      <c r="AD1949" s="16">
        <v>45810</v>
      </c>
      <c r="AE1949">
        <v>8000037571</v>
      </c>
      <c r="AF1949" s="16">
        <v>45810</v>
      </c>
      <c r="AI1949" t="s">
        <v>4239</v>
      </c>
      <c r="AJ1949" t="s">
        <v>4240</v>
      </c>
      <c r="AK1949" t="s">
        <v>10922</v>
      </c>
      <c r="AL1949" t="s">
        <v>3399</v>
      </c>
      <c r="AM1949" t="s">
        <v>28</v>
      </c>
      <c r="AN1949" s="16">
        <v>44927</v>
      </c>
      <c r="AO1949" t="s">
        <v>10889</v>
      </c>
      <c r="AP1949" t="s">
        <v>2525</v>
      </c>
      <c r="AQ1949">
        <v>2169</v>
      </c>
      <c r="AR1949" t="s">
        <v>2587</v>
      </c>
      <c r="AS1949" t="s">
        <v>10896</v>
      </c>
      <c r="AU1949" s="17">
        <v>48</v>
      </c>
      <c r="AV1949" s="17">
        <v>1680</v>
      </c>
      <c r="AW1949" s="17">
        <v>1680</v>
      </c>
      <c r="AX1949" s="17">
        <v>1680</v>
      </c>
      <c r="AY1949" s="17">
        <v>1680</v>
      </c>
      <c r="AZ1949" s="17">
        <v>1680</v>
      </c>
      <c r="BA1949" s="17">
        <v>1680</v>
      </c>
      <c r="BB1949" s="17">
        <v>1680</v>
      </c>
      <c r="BC1949" s="17">
        <v>1680</v>
      </c>
      <c r="BD1949" s="17">
        <v>1680</v>
      </c>
      <c r="BE1949" s="17">
        <v>1680</v>
      </c>
      <c r="BF1949" s="17">
        <v>1680</v>
      </c>
      <c r="BG1949" s="17">
        <v>1680</v>
      </c>
      <c r="BH1949" s="17">
        <v>20160</v>
      </c>
      <c r="BI1949" s="17">
        <v>20160</v>
      </c>
      <c r="BJ1949" s="17">
        <v>20160</v>
      </c>
      <c r="BK1949" s="17">
        <v>20160</v>
      </c>
    </row>
    <row r="1950" spans="2:63" x14ac:dyDescent="0.25">
      <c r="B1950" t="s">
        <v>5722</v>
      </c>
      <c r="C1950">
        <v>31076288</v>
      </c>
      <c r="D1950" t="s">
        <v>5755</v>
      </c>
      <c r="E1950" t="s">
        <v>1285</v>
      </c>
      <c r="F1950">
        <v>1940</v>
      </c>
      <c r="G1950" t="s">
        <v>10884</v>
      </c>
      <c r="H1950" t="s">
        <v>1267</v>
      </c>
      <c r="I1950" s="33">
        <v>200000011063</v>
      </c>
      <c r="J1950" t="s">
        <v>10921</v>
      </c>
      <c r="K1950" t="s">
        <v>10921</v>
      </c>
      <c r="L1950" t="s">
        <v>10887</v>
      </c>
      <c r="N1950" s="16">
        <v>44105</v>
      </c>
      <c r="O1950" s="16">
        <v>44166</v>
      </c>
      <c r="P1950" s="16">
        <v>47848</v>
      </c>
      <c r="R1950" t="s">
        <v>1286</v>
      </c>
      <c r="S1950" t="s">
        <v>1266</v>
      </c>
      <c r="T1950" t="s">
        <v>1266</v>
      </c>
      <c r="V1950" t="s">
        <v>1269</v>
      </c>
      <c r="W1950" t="s">
        <v>5724</v>
      </c>
      <c r="Y1950" t="s">
        <v>3684</v>
      </c>
      <c r="Z1950" t="s">
        <v>5468</v>
      </c>
      <c r="AA1950">
        <v>7000502617</v>
      </c>
      <c r="AB1950" t="s">
        <v>1272</v>
      </c>
      <c r="AC1950" t="s">
        <v>4237</v>
      </c>
      <c r="AD1950" s="16">
        <v>45810</v>
      </c>
      <c r="AE1950">
        <v>8000037571</v>
      </c>
      <c r="AF1950" s="16">
        <v>45810</v>
      </c>
      <c r="AI1950" t="s">
        <v>4239</v>
      </c>
      <c r="AJ1950" t="s">
        <v>4240</v>
      </c>
      <c r="AK1950" t="s">
        <v>10922</v>
      </c>
      <c r="AL1950" t="s">
        <v>3399</v>
      </c>
      <c r="AM1950" t="s">
        <v>28</v>
      </c>
      <c r="AN1950" s="16">
        <v>44927</v>
      </c>
      <c r="AO1950" t="s">
        <v>10889</v>
      </c>
      <c r="AP1950" t="s">
        <v>2525</v>
      </c>
      <c r="AQ1950">
        <v>2169</v>
      </c>
      <c r="AR1950" t="s">
        <v>2587</v>
      </c>
      <c r="AS1950" t="s">
        <v>10896</v>
      </c>
      <c r="AU1950" s="17">
        <v>48</v>
      </c>
      <c r="AV1950" s="17">
        <v>912</v>
      </c>
      <c r="AW1950" s="17">
        <v>912</v>
      </c>
      <c r="AX1950" s="17">
        <v>912</v>
      </c>
      <c r="AY1950" s="17">
        <v>912</v>
      </c>
      <c r="AZ1950" s="17">
        <v>912</v>
      </c>
      <c r="BA1950" s="17">
        <v>912</v>
      </c>
      <c r="BB1950" s="17">
        <v>912</v>
      </c>
      <c r="BC1950" s="17">
        <v>912</v>
      </c>
      <c r="BD1950" s="17">
        <v>912</v>
      </c>
      <c r="BE1950" s="17">
        <v>912</v>
      </c>
      <c r="BF1950" s="17">
        <v>912</v>
      </c>
      <c r="BG1950" s="17">
        <v>912</v>
      </c>
      <c r="BH1950" s="17">
        <v>10944</v>
      </c>
      <c r="BI1950" s="17">
        <v>10944</v>
      </c>
      <c r="BJ1950" s="17">
        <v>10944</v>
      </c>
      <c r="BK1950" s="17">
        <v>10944</v>
      </c>
    </row>
    <row r="1951" spans="2:63" x14ac:dyDescent="0.25">
      <c r="B1951" t="s">
        <v>5722</v>
      </c>
      <c r="C1951">
        <v>31076288</v>
      </c>
      <c r="D1951" t="s">
        <v>5755</v>
      </c>
      <c r="E1951" t="s">
        <v>1285</v>
      </c>
      <c r="F1951">
        <v>1950</v>
      </c>
      <c r="G1951" t="s">
        <v>10884</v>
      </c>
      <c r="H1951" t="s">
        <v>1267</v>
      </c>
      <c r="I1951" s="33">
        <v>200000011049</v>
      </c>
      <c r="J1951" t="s">
        <v>11588</v>
      </c>
      <c r="K1951" t="s">
        <v>11588</v>
      </c>
      <c r="L1951" t="s">
        <v>10887</v>
      </c>
      <c r="N1951" s="16">
        <v>44105</v>
      </c>
      <c r="O1951" s="16">
        <v>44166</v>
      </c>
      <c r="P1951" s="16">
        <v>47848</v>
      </c>
      <c r="R1951" t="s">
        <v>1286</v>
      </c>
      <c r="S1951" t="s">
        <v>1266</v>
      </c>
      <c r="T1951" t="s">
        <v>1266</v>
      </c>
      <c r="V1951" t="s">
        <v>1269</v>
      </c>
      <c r="W1951" t="s">
        <v>5724</v>
      </c>
      <c r="Y1951" t="s">
        <v>3684</v>
      </c>
      <c r="Z1951" t="s">
        <v>5468</v>
      </c>
      <c r="AA1951">
        <v>7000502617</v>
      </c>
      <c r="AB1951" t="s">
        <v>1272</v>
      </c>
      <c r="AC1951" t="s">
        <v>4237</v>
      </c>
      <c r="AD1951" s="16">
        <v>45810</v>
      </c>
      <c r="AE1951">
        <v>8000037571</v>
      </c>
      <c r="AF1951" s="16">
        <v>45810</v>
      </c>
      <c r="AI1951" t="s">
        <v>4239</v>
      </c>
      <c r="AJ1951" t="s">
        <v>4240</v>
      </c>
      <c r="AK1951" t="s">
        <v>10922</v>
      </c>
      <c r="AL1951" t="s">
        <v>3399</v>
      </c>
      <c r="AM1951" t="s">
        <v>28</v>
      </c>
      <c r="AN1951" s="16">
        <v>44927</v>
      </c>
      <c r="AO1951" t="s">
        <v>10889</v>
      </c>
      <c r="AP1951" t="s">
        <v>2525</v>
      </c>
      <c r="AQ1951">
        <v>2169</v>
      </c>
      <c r="AR1951" t="s">
        <v>2587</v>
      </c>
      <c r="AS1951" t="s">
        <v>10896</v>
      </c>
      <c r="AU1951" s="17">
        <v>48</v>
      </c>
      <c r="AV1951" s="17">
        <v>1365.12</v>
      </c>
      <c r="AW1951" s="17">
        <v>1365.12</v>
      </c>
      <c r="AX1951" s="17">
        <v>1365.12</v>
      </c>
      <c r="AY1951" s="17">
        <v>1365.12</v>
      </c>
      <c r="AZ1951" s="17">
        <v>1365.12</v>
      </c>
      <c r="BA1951" s="17">
        <v>1365.12</v>
      </c>
      <c r="BB1951" s="17">
        <v>1365.12</v>
      </c>
      <c r="BC1951" s="17">
        <v>1365.12</v>
      </c>
      <c r="BD1951" s="17">
        <v>1365.12</v>
      </c>
      <c r="BE1951" s="17">
        <v>1365.12</v>
      </c>
      <c r="BF1951" s="17">
        <v>1365.12</v>
      </c>
      <c r="BG1951" s="17">
        <v>1365.12</v>
      </c>
      <c r="BH1951" s="17">
        <v>16381.44</v>
      </c>
      <c r="BI1951" s="17">
        <v>16381.44</v>
      </c>
      <c r="BJ1951" s="17">
        <v>16381.44</v>
      </c>
      <c r="BK1951" s="17">
        <v>16381.44</v>
      </c>
    </row>
    <row r="1952" spans="2:63" x14ac:dyDescent="0.25">
      <c r="B1952" t="s">
        <v>5722</v>
      </c>
      <c r="C1952">
        <v>31076288</v>
      </c>
      <c r="D1952" t="s">
        <v>5755</v>
      </c>
      <c r="E1952" t="s">
        <v>1285</v>
      </c>
      <c r="F1952">
        <v>1960</v>
      </c>
      <c r="G1952" t="s">
        <v>10884</v>
      </c>
      <c r="H1952" t="s">
        <v>1267</v>
      </c>
      <c r="I1952" s="33">
        <v>200000011100</v>
      </c>
      <c r="J1952" t="s">
        <v>10970</v>
      </c>
      <c r="K1952" t="s">
        <v>10970</v>
      </c>
      <c r="L1952" t="s">
        <v>10887</v>
      </c>
      <c r="N1952" s="16">
        <v>44105</v>
      </c>
      <c r="O1952" s="16">
        <v>44166</v>
      </c>
      <c r="P1952" s="16">
        <v>47848</v>
      </c>
      <c r="R1952" t="s">
        <v>1286</v>
      </c>
      <c r="S1952" t="s">
        <v>1266</v>
      </c>
      <c r="T1952" t="s">
        <v>1266</v>
      </c>
      <c r="V1952" t="s">
        <v>1269</v>
      </c>
      <c r="W1952" t="s">
        <v>5724</v>
      </c>
      <c r="Y1952" t="s">
        <v>3684</v>
      </c>
      <c r="Z1952" t="s">
        <v>5468</v>
      </c>
      <c r="AA1952">
        <v>7000502617</v>
      </c>
      <c r="AB1952" t="s">
        <v>1272</v>
      </c>
      <c r="AC1952" t="s">
        <v>4237</v>
      </c>
      <c r="AD1952" s="16">
        <v>45810</v>
      </c>
      <c r="AE1952">
        <v>8000037571</v>
      </c>
      <c r="AF1952" s="16">
        <v>45810</v>
      </c>
      <c r="AI1952" t="s">
        <v>4239</v>
      </c>
      <c r="AJ1952" t="s">
        <v>4240</v>
      </c>
      <c r="AK1952" t="s">
        <v>10922</v>
      </c>
      <c r="AL1952" t="s">
        <v>3399</v>
      </c>
      <c r="AM1952" t="s">
        <v>28</v>
      </c>
      <c r="AN1952" s="16">
        <v>44927</v>
      </c>
      <c r="AO1952" t="s">
        <v>10889</v>
      </c>
      <c r="AP1952" t="s">
        <v>2525</v>
      </c>
      <c r="AQ1952">
        <v>2169</v>
      </c>
      <c r="AR1952" t="s">
        <v>2587</v>
      </c>
      <c r="AS1952" t="s">
        <v>10896</v>
      </c>
      <c r="AU1952" s="17">
        <v>48</v>
      </c>
      <c r="AV1952" s="17">
        <v>2534.4</v>
      </c>
      <c r="AW1952" s="17">
        <v>2534.4</v>
      </c>
      <c r="AX1952" s="17">
        <v>2534.4</v>
      </c>
      <c r="AY1952" s="17">
        <v>2534.4</v>
      </c>
      <c r="AZ1952" s="17">
        <v>2534.4</v>
      </c>
      <c r="BA1952" s="17">
        <v>2534.4</v>
      </c>
      <c r="BB1952" s="17">
        <v>2534.4</v>
      </c>
      <c r="BC1952" s="17">
        <v>2534.4</v>
      </c>
      <c r="BD1952" s="17">
        <v>2534.4</v>
      </c>
      <c r="BE1952" s="17">
        <v>2534.4</v>
      </c>
      <c r="BF1952" s="17">
        <v>2534.4</v>
      </c>
      <c r="BG1952" s="17">
        <v>2534.4</v>
      </c>
      <c r="BH1952" s="17">
        <v>30412.799999999999</v>
      </c>
      <c r="BI1952" s="17">
        <v>30412.799999999999</v>
      </c>
      <c r="BJ1952" s="17">
        <v>30412.799999999999</v>
      </c>
      <c r="BK1952" s="17">
        <v>30412.799999999999</v>
      </c>
    </row>
    <row r="1953" spans="2:63" x14ac:dyDescent="0.25">
      <c r="B1953" t="s">
        <v>5722</v>
      </c>
      <c r="C1953">
        <v>31076288</v>
      </c>
      <c r="D1953" t="s">
        <v>5755</v>
      </c>
      <c r="E1953" t="s">
        <v>1285</v>
      </c>
      <c r="F1953">
        <v>2950</v>
      </c>
      <c r="G1953" t="s">
        <v>10884</v>
      </c>
      <c r="H1953" t="s">
        <v>1267</v>
      </c>
      <c r="I1953" s="33">
        <v>200000012440</v>
      </c>
      <c r="J1953" t="s">
        <v>11101</v>
      </c>
      <c r="K1953" t="s">
        <v>11101</v>
      </c>
      <c r="L1953" t="s">
        <v>10887</v>
      </c>
      <c r="N1953" s="16">
        <v>44866</v>
      </c>
      <c r="O1953" s="16">
        <v>44866</v>
      </c>
      <c r="P1953" s="16">
        <v>47848</v>
      </c>
      <c r="R1953" t="s">
        <v>1286</v>
      </c>
      <c r="S1953" t="s">
        <v>1266</v>
      </c>
      <c r="T1953" t="s">
        <v>1266</v>
      </c>
      <c r="V1953" t="s">
        <v>1269</v>
      </c>
      <c r="W1953" t="s">
        <v>5724</v>
      </c>
      <c r="Y1953" t="s">
        <v>3684</v>
      </c>
      <c r="Z1953" t="s">
        <v>5468</v>
      </c>
      <c r="AA1953">
        <v>7000502617</v>
      </c>
      <c r="AB1953" t="s">
        <v>1272</v>
      </c>
      <c r="AC1953" t="s">
        <v>4237</v>
      </c>
      <c r="AD1953" s="16">
        <v>46036</v>
      </c>
      <c r="AE1953">
        <v>8000037571</v>
      </c>
      <c r="AF1953" s="16">
        <v>46035</v>
      </c>
      <c r="AI1953" t="s">
        <v>4239</v>
      </c>
      <c r="AJ1953" t="s">
        <v>4240</v>
      </c>
      <c r="AK1953" t="s">
        <v>10898</v>
      </c>
      <c r="AL1953" t="s">
        <v>3007</v>
      </c>
      <c r="AM1953" t="s">
        <v>28</v>
      </c>
      <c r="AN1953" s="16">
        <v>46023</v>
      </c>
      <c r="AO1953" t="s">
        <v>10889</v>
      </c>
      <c r="AP1953" t="s">
        <v>2525</v>
      </c>
      <c r="AQ1953">
        <v>2169</v>
      </c>
      <c r="AR1953" t="s">
        <v>2587</v>
      </c>
      <c r="AS1953" t="s">
        <v>10896</v>
      </c>
      <c r="AU1953" s="17">
        <v>2240</v>
      </c>
      <c r="AV1953" s="17">
        <v>1299.2</v>
      </c>
      <c r="AW1953" s="17">
        <v>1299.2</v>
      </c>
      <c r="AX1953" s="17">
        <v>1299.2</v>
      </c>
      <c r="AY1953" s="17">
        <v>1299.2</v>
      </c>
      <c r="AZ1953" s="17">
        <v>1299.2</v>
      </c>
      <c r="BA1953" s="17">
        <v>1299.2</v>
      </c>
      <c r="BB1953" s="17">
        <v>1299.2</v>
      </c>
      <c r="BC1953" s="17">
        <v>1299.2</v>
      </c>
      <c r="BD1953" s="17">
        <v>1299.2</v>
      </c>
      <c r="BE1953" s="17">
        <v>1299.2</v>
      </c>
      <c r="BF1953" s="17">
        <v>1299.2</v>
      </c>
      <c r="BG1953" s="17">
        <v>1299.2</v>
      </c>
      <c r="BH1953" s="17">
        <v>15590.4</v>
      </c>
      <c r="BI1953" s="17">
        <v>15590.4</v>
      </c>
      <c r="BJ1953" s="17">
        <v>15590.4</v>
      </c>
      <c r="BK1953" s="17">
        <v>15590.4</v>
      </c>
    </row>
    <row r="1954" spans="2:63" x14ac:dyDescent="0.25">
      <c r="B1954" t="s">
        <v>5722</v>
      </c>
      <c r="C1954">
        <v>31076288</v>
      </c>
      <c r="D1954" t="s">
        <v>5755</v>
      </c>
      <c r="E1954" t="s">
        <v>1285</v>
      </c>
      <c r="F1954">
        <v>2960</v>
      </c>
      <c r="G1954" t="s">
        <v>10884</v>
      </c>
      <c r="H1954" t="s">
        <v>1267</v>
      </c>
      <c r="I1954" s="33">
        <v>200000010781</v>
      </c>
      <c r="J1954" t="s">
        <v>11013</v>
      </c>
      <c r="K1954" t="s">
        <v>11013</v>
      </c>
      <c r="L1954" t="s">
        <v>10887</v>
      </c>
      <c r="N1954" s="16">
        <v>44903</v>
      </c>
      <c r="O1954" s="16">
        <v>44896</v>
      </c>
      <c r="P1954" s="16">
        <v>46053</v>
      </c>
      <c r="R1954" t="s">
        <v>1286</v>
      </c>
      <c r="S1954" t="s">
        <v>1266</v>
      </c>
      <c r="T1954" t="s">
        <v>1266</v>
      </c>
      <c r="V1954" t="s">
        <v>1269</v>
      </c>
      <c r="W1954" t="s">
        <v>5724</v>
      </c>
      <c r="Y1954" t="s">
        <v>3684</v>
      </c>
      <c r="Z1954" t="s">
        <v>5468</v>
      </c>
      <c r="AA1954">
        <v>7000502617</v>
      </c>
      <c r="AB1954" t="s">
        <v>1272</v>
      </c>
      <c r="AC1954" t="s">
        <v>4237</v>
      </c>
      <c r="AD1954" s="16">
        <v>46036</v>
      </c>
      <c r="AE1954">
        <v>8000037571</v>
      </c>
      <c r="AF1954" s="16">
        <v>46035</v>
      </c>
      <c r="AI1954" t="s">
        <v>4239</v>
      </c>
      <c r="AJ1954" t="s">
        <v>4240</v>
      </c>
      <c r="AK1954" t="s">
        <v>10898</v>
      </c>
      <c r="AL1954" t="s">
        <v>3007</v>
      </c>
      <c r="AM1954" t="s">
        <v>28</v>
      </c>
      <c r="AN1954" s="16">
        <v>46023</v>
      </c>
      <c r="AO1954" t="s">
        <v>10889</v>
      </c>
      <c r="AP1954" t="s">
        <v>2525</v>
      </c>
      <c r="AQ1954">
        <v>2169</v>
      </c>
      <c r="AR1954" t="s">
        <v>2587</v>
      </c>
      <c r="AS1954" t="s">
        <v>10896</v>
      </c>
      <c r="AU1954" s="17">
        <v>1120</v>
      </c>
      <c r="AV1954" s="17">
        <v>414.4</v>
      </c>
      <c r="BH1954" s="17">
        <v>414.4</v>
      </c>
      <c r="BI1954" s="17">
        <v>4972.8</v>
      </c>
      <c r="BJ1954" s="17">
        <v>414.4</v>
      </c>
      <c r="BK1954" s="17">
        <v>414.4</v>
      </c>
    </row>
    <row r="1955" spans="2:63" x14ac:dyDescent="0.25">
      <c r="B1955" t="s">
        <v>5722</v>
      </c>
      <c r="C1955">
        <v>31076289</v>
      </c>
      <c r="D1955" t="s">
        <v>5756</v>
      </c>
      <c r="E1955" t="s">
        <v>1285</v>
      </c>
      <c r="F1955">
        <v>70</v>
      </c>
      <c r="G1955" t="s">
        <v>10884</v>
      </c>
      <c r="H1955" t="s">
        <v>1267</v>
      </c>
      <c r="I1955" s="33">
        <v>200000011049</v>
      </c>
      <c r="J1955" t="s">
        <v>11588</v>
      </c>
      <c r="K1955" t="s">
        <v>11588</v>
      </c>
      <c r="L1955" t="s">
        <v>10887</v>
      </c>
      <c r="N1955" s="16">
        <v>43431</v>
      </c>
      <c r="O1955" s="16">
        <v>43497</v>
      </c>
      <c r="P1955" s="16">
        <v>47848</v>
      </c>
      <c r="R1955" t="s">
        <v>1286</v>
      </c>
      <c r="S1955" t="s">
        <v>1266</v>
      </c>
      <c r="T1955" t="s">
        <v>1266</v>
      </c>
      <c r="V1955" t="s">
        <v>1269</v>
      </c>
      <c r="W1955" t="s">
        <v>5724</v>
      </c>
      <c r="Y1955" t="s">
        <v>3684</v>
      </c>
      <c r="Z1955" t="s">
        <v>5468</v>
      </c>
      <c r="AA1955">
        <v>7000502617</v>
      </c>
      <c r="AB1955" t="s">
        <v>1272</v>
      </c>
      <c r="AC1955" t="s">
        <v>4237</v>
      </c>
      <c r="AD1955" s="16">
        <v>45810</v>
      </c>
      <c r="AE1955">
        <v>8000037571</v>
      </c>
      <c r="AF1955" s="16">
        <v>45810</v>
      </c>
      <c r="AI1955" t="s">
        <v>5750</v>
      </c>
      <c r="AJ1955" t="s">
        <v>5751</v>
      </c>
      <c r="AK1955" t="s">
        <v>10922</v>
      </c>
      <c r="AL1955" t="s">
        <v>3399</v>
      </c>
      <c r="AM1955" t="s">
        <v>28</v>
      </c>
      <c r="AN1955" s="16">
        <v>44927</v>
      </c>
      <c r="AO1955" t="s">
        <v>10889</v>
      </c>
      <c r="AP1955" t="s">
        <v>2525</v>
      </c>
      <c r="AQ1955">
        <v>2169</v>
      </c>
      <c r="AR1955" t="s">
        <v>2587</v>
      </c>
      <c r="AS1955" t="s">
        <v>10896</v>
      </c>
      <c r="AU1955" s="17">
        <v>2</v>
      </c>
      <c r="AV1955" s="17">
        <v>56.88</v>
      </c>
      <c r="AW1955" s="17">
        <v>56.88</v>
      </c>
      <c r="AX1955" s="17">
        <v>56.88</v>
      </c>
      <c r="AY1955" s="17">
        <v>56.88</v>
      </c>
      <c r="AZ1955" s="17">
        <v>56.88</v>
      </c>
      <c r="BA1955" s="17">
        <v>56.88</v>
      </c>
      <c r="BB1955" s="17">
        <v>56.88</v>
      </c>
      <c r="BC1955" s="17">
        <v>56.88</v>
      </c>
      <c r="BD1955" s="17">
        <v>56.88</v>
      </c>
      <c r="BE1955" s="17">
        <v>56.88</v>
      </c>
      <c r="BF1955" s="17">
        <v>56.88</v>
      </c>
      <c r="BG1955" s="17">
        <v>56.88</v>
      </c>
      <c r="BH1955" s="17">
        <v>682.56</v>
      </c>
      <c r="BI1955" s="17">
        <v>682.56</v>
      </c>
      <c r="BJ1955" s="17">
        <v>682.56</v>
      </c>
      <c r="BK1955" s="17">
        <v>682.56</v>
      </c>
    </row>
    <row r="1956" spans="2:63" x14ac:dyDescent="0.25">
      <c r="B1956" t="s">
        <v>5722</v>
      </c>
      <c r="C1956">
        <v>31076289</v>
      </c>
      <c r="D1956" t="s">
        <v>5756</v>
      </c>
      <c r="E1956" t="s">
        <v>1285</v>
      </c>
      <c r="F1956">
        <v>80</v>
      </c>
      <c r="G1956" t="s">
        <v>10884</v>
      </c>
      <c r="H1956" t="s">
        <v>1267</v>
      </c>
      <c r="I1956" s="33">
        <v>200000011063</v>
      </c>
      <c r="J1956" t="s">
        <v>10921</v>
      </c>
      <c r="K1956" t="s">
        <v>10921</v>
      </c>
      <c r="L1956" t="s">
        <v>10887</v>
      </c>
      <c r="N1956" s="16">
        <v>43431</v>
      </c>
      <c r="O1956" s="16">
        <v>43497</v>
      </c>
      <c r="P1956" s="16">
        <v>47848</v>
      </c>
      <c r="R1956" t="s">
        <v>1286</v>
      </c>
      <c r="S1956" t="s">
        <v>1266</v>
      </c>
      <c r="T1956" t="s">
        <v>1266</v>
      </c>
      <c r="V1956" t="s">
        <v>1269</v>
      </c>
      <c r="W1956" t="s">
        <v>5724</v>
      </c>
      <c r="Y1956" t="s">
        <v>3684</v>
      </c>
      <c r="Z1956" t="s">
        <v>5468</v>
      </c>
      <c r="AA1956">
        <v>7000502617</v>
      </c>
      <c r="AB1956" t="s">
        <v>1272</v>
      </c>
      <c r="AC1956" t="s">
        <v>4237</v>
      </c>
      <c r="AD1956" s="16">
        <v>45810</v>
      </c>
      <c r="AE1956">
        <v>8000037571</v>
      </c>
      <c r="AF1956" s="16">
        <v>45810</v>
      </c>
      <c r="AI1956" t="s">
        <v>5750</v>
      </c>
      <c r="AJ1956" t="s">
        <v>5751</v>
      </c>
      <c r="AK1956" t="s">
        <v>10922</v>
      </c>
      <c r="AL1956" t="s">
        <v>3399</v>
      </c>
      <c r="AM1956" t="s">
        <v>28</v>
      </c>
      <c r="AN1956" s="16">
        <v>44927</v>
      </c>
      <c r="AO1956" t="s">
        <v>10889</v>
      </c>
      <c r="AP1956" t="s">
        <v>2525</v>
      </c>
      <c r="AQ1956">
        <v>2169</v>
      </c>
      <c r="AR1956" t="s">
        <v>2587</v>
      </c>
      <c r="AS1956" t="s">
        <v>10896</v>
      </c>
      <c r="AU1956" s="17">
        <v>2</v>
      </c>
      <c r="AV1956" s="17">
        <v>38</v>
      </c>
      <c r="AW1956" s="17">
        <v>38</v>
      </c>
      <c r="AX1956" s="17">
        <v>38</v>
      </c>
      <c r="AY1956" s="17">
        <v>38</v>
      </c>
      <c r="AZ1956" s="17">
        <v>38</v>
      </c>
      <c r="BA1956" s="17">
        <v>38</v>
      </c>
      <c r="BB1956" s="17">
        <v>38</v>
      </c>
      <c r="BC1956" s="17">
        <v>38</v>
      </c>
      <c r="BD1956" s="17">
        <v>38</v>
      </c>
      <c r="BE1956" s="17">
        <v>38</v>
      </c>
      <c r="BF1956" s="17">
        <v>38</v>
      </c>
      <c r="BG1956" s="17">
        <v>38</v>
      </c>
      <c r="BH1956" s="17">
        <v>456</v>
      </c>
      <c r="BI1956" s="17">
        <v>456</v>
      </c>
      <c r="BJ1956" s="17">
        <v>456</v>
      </c>
      <c r="BK1956" s="17">
        <v>456</v>
      </c>
    </row>
    <row r="1957" spans="2:63" x14ac:dyDescent="0.25">
      <c r="B1957" t="s">
        <v>5722</v>
      </c>
      <c r="C1957">
        <v>31076289</v>
      </c>
      <c r="D1957" t="s">
        <v>5756</v>
      </c>
      <c r="E1957" t="s">
        <v>1285</v>
      </c>
      <c r="F1957">
        <v>90</v>
      </c>
      <c r="G1957" t="s">
        <v>10884</v>
      </c>
      <c r="H1957" t="s">
        <v>1267</v>
      </c>
      <c r="I1957" s="33">
        <v>200000011097</v>
      </c>
      <c r="J1957" t="s">
        <v>10924</v>
      </c>
      <c r="K1957" t="s">
        <v>10924</v>
      </c>
      <c r="L1957" t="s">
        <v>10887</v>
      </c>
      <c r="N1957" s="16">
        <v>43431</v>
      </c>
      <c r="O1957" s="16">
        <v>43497</v>
      </c>
      <c r="P1957" s="16">
        <v>47848</v>
      </c>
      <c r="R1957" t="s">
        <v>1286</v>
      </c>
      <c r="S1957" t="s">
        <v>1266</v>
      </c>
      <c r="T1957" t="s">
        <v>1266</v>
      </c>
      <c r="V1957" t="s">
        <v>1269</v>
      </c>
      <c r="W1957" t="s">
        <v>5724</v>
      </c>
      <c r="Y1957" t="s">
        <v>3684</v>
      </c>
      <c r="Z1957" t="s">
        <v>5468</v>
      </c>
      <c r="AA1957">
        <v>7000502617</v>
      </c>
      <c r="AB1957" t="s">
        <v>1272</v>
      </c>
      <c r="AC1957" t="s">
        <v>4237</v>
      </c>
      <c r="AD1957" s="16">
        <v>45810</v>
      </c>
      <c r="AE1957">
        <v>8000037571</v>
      </c>
      <c r="AF1957" s="16">
        <v>45810</v>
      </c>
      <c r="AI1957" t="s">
        <v>5750</v>
      </c>
      <c r="AJ1957" t="s">
        <v>5751</v>
      </c>
      <c r="AK1957" t="s">
        <v>10922</v>
      </c>
      <c r="AL1957" t="s">
        <v>3399</v>
      </c>
      <c r="AM1957" t="s">
        <v>28</v>
      </c>
      <c r="AN1957" s="16">
        <v>44927</v>
      </c>
      <c r="AO1957" t="s">
        <v>10889</v>
      </c>
      <c r="AP1957" t="s">
        <v>2525</v>
      </c>
      <c r="AQ1957">
        <v>2169</v>
      </c>
      <c r="AR1957" t="s">
        <v>2587</v>
      </c>
      <c r="AS1957" t="s">
        <v>10896</v>
      </c>
      <c r="AU1957" s="17">
        <v>2</v>
      </c>
      <c r="AV1957" s="17">
        <v>200</v>
      </c>
      <c r="AW1957" s="17">
        <v>200</v>
      </c>
      <c r="AX1957" s="17">
        <v>200</v>
      </c>
      <c r="AY1957" s="17">
        <v>200</v>
      </c>
      <c r="AZ1957" s="17">
        <v>200</v>
      </c>
      <c r="BA1957" s="17">
        <v>200</v>
      </c>
      <c r="BB1957" s="17">
        <v>200</v>
      </c>
      <c r="BC1957" s="17">
        <v>200</v>
      </c>
      <c r="BD1957" s="17">
        <v>200</v>
      </c>
      <c r="BE1957" s="17">
        <v>200</v>
      </c>
      <c r="BF1957" s="17">
        <v>200</v>
      </c>
      <c r="BG1957" s="17">
        <v>200</v>
      </c>
      <c r="BH1957" s="17">
        <v>2400</v>
      </c>
      <c r="BI1957" s="17">
        <v>2400</v>
      </c>
      <c r="BJ1957" s="17">
        <v>2400</v>
      </c>
      <c r="BK1957" s="17">
        <v>2400</v>
      </c>
    </row>
    <row r="1958" spans="2:63" x14ac:dyDescent="0.25">
      <c r="B1958" t="s">
        <v>5722</v>
      </c>
      <c r="C1958">
        <v>31076289</v>
      </c>
      <c r="D1958" t="s">
        <v>5756</v>
      </c>
      <c r="E1958" t="s">
        <v>1285</v>
      </c>
      <c r="F1958">
        <v>100</v>
      </c>
      <c r="G1958" t="s">
        <v>10884</v>
      </c>
      <c r="H1958" t="s">
        <v>1267</v>
      </c>
      <c r="I1958" s="33">
        <v>200000011101</v>
      </c>
      <c r="J1958" t="s">
        <v>10961</v>
      </c>
      <c r="K1958" t="s">
        <v>10961</v>
      </c>
      <c r="L1958" t="s">
        <v>10887</v>
      </c>
      <c r="N1958" s="16">
        <v>43431</v>
      </c>
      <c r="O1958" s="16">
        <v>43497</v>
      </c>
      <c r="P1958" s="16">
        <v>47848</v>
      </c>
      <c r="R1958" t="s">
        <v>1286</v>
      </c>
      <c r="S1958" t="s">
        <v>1266</v>
      </c>
      <c r="T1958" t="s">
        <v>1266</v>
      </c>
      <c r="V1958" t="s">
        <v>1269</v>
      </c>
      <c r="W1958" t="s">
        <v>5724</v>
      </c>
      <c r="Y1958" t="s">
        <v>3684</v>
      </c>
      <c r="Z1958" t="s">
        <v>5468</v>
      </c>
      <c r="AA1958">
        <v>7000502617</v>
      </c>
      <c r="AB1958" t="s">
        <v>1272</v>
      </c>
      <c r="AC1958" t="s">
        <v>4237</v>
      </c>
      <c r="AD1958" s="16">
        <v>45810</v>
      </c>
      <c r="AE1958">
        <v>8000037571</v>
      </c>
      <c r="AF1958" s="16">
        <v>45810</v>
      </c>
      <c r="AI1958" t="s">
        <v>5750</v>
      </c>
      <c r="AJ1958" t="s">
        <v>5751</v>
      </c>
      <c r="AK1958" t="s">
        <v>10922</v>
      </c>
      <c r="AL1958" t="s">
        <v>3399</v>
      </c>
      <c r="AM1958" t="s">
        <v>28</v>
      </c>
      <c r="AN1958" s="16">
        <v>44927</v>
      </c>
      <c r="AO1958" t="s">
        <v>10889</v>
      </c>
      <c r="AP1958" t="s">
        <v>2525</v>
      </c>
      <c r="AQ1958">
        <v>2169</v>
      </c>
      <c r="AR1958" t="s">
        <v>2587</v>
      </c>
      <c r="AS1958" t="s">
        <v>10896</v>
      </c>
      <c r="AU1958" s="17">
        <v>2</v>
      </c>
      <c r="AV1958" s="17">
        <v>70</v>
      </c>
      <c r="AW1958" s="17">
        <v>70</v>
      </c>
      <c r="AX1958" s="17">
        <v>70</v>
      </c>
      <c r="AY1958" s="17">
        <v>70</v>
      </c>
      <c r="AZ1958" s="17">
        <v>70</v>
      </c>
      <c r="BA1958" s="17">
        <v>70</v>
      </c>
      <c r="BB1958" s="17">
        <v>70</v>
      </c>
      <c r="BC1958" s="17">
        <v>70</v>
      </c>
      <c r="BD1958" s="17">
        <v>70</v>
      </c>
      <c r="BE1958" s="17">
        <v>70</v>
      </c>
      <c r="BF1958" s="17">
        <v>70</v>
      </c>
      <c r="BG1958" s="17">
        <v>70</v>
      </c>
      <c r="BH1958" s="17">
        <v>840</v>
      </c>
      <c r="BI1958" s="17">
        <v>840</v>
      </c>
      <c r="BJ1958" s="17">
        <v>840</v>
      </c>
      <c r="BK1958" s="17">
        <v>840</v>
      </c>
    </row>
    <row r="1959" spans="2:63" x14ac:dyDescent="0.25">
      <c r="B1959" t="s">
        <v>5722</v>
      </c>
      <c r="C1959">
        <v>31076289</v>
      </c>
      <c r="D1959" t="s">
        <v>5756</v>
      </c>
      <c r="E1959" t="s">
        <v>1285</v>
      </c>
      <c r="F1959">
        <v>530</v>
      </c>
      <c r="G1959" t="s">
        <v>10884</v>
      </c>
      <c r="H1959" t="s">
        <v>1267</v>
      </c>
      <c r="I1959" s="33">
        <v>200000012014</v>
      </c>
      <c r="J1959" t="s">
        <v>11056</v>
      </c>
      <c r="K1959" t="s">
        <v>11057</v>
      </c>
      <c r="L1959" t="s">
        <v>10887</v>
      </c>
      <c r="N1959" s="16">
        <v>43894</v>
      </c>
      <c r="O1959" s="16">
        <v>43831</v>
      </c>
      <c r="P1959" s="16">
        <v>47848</v>
      </c>
      <c r="R1959" t="s">
        <v>1286</v>
      </c>
      <c r="S1959" t="s">
        <v>1266</v>
      </c>
      <c r="T1959" t="s">
        <v>1266</v>
      </c>
      <c r="V1959" t="s">
        <v>1269</v>
      </c>
      <c r="W1959" t="s">
        <v>5724</v>
      </c>
      <c r="Y1959" t="s">
        <v>3684</v>
      </c>
      <c r="Z1959" t="s">
        <v>5468</v>
      </c>
      <c r="AA1959">
        <v>7000502617</v>
      </c>
      <c r="AB1959" t="s">
        <v>1272</v>
      </c>
      <c r="AC1959" t="s">
        <v>4237</v>
      </c>
      <c r="AD1959" s="16">
        <v>45810</v>
      </c>
      <c r="AE1959">
        <v>8000037571</v>
      </c>
      <c r="AF1959" s="16">
        <v>45810</v>
      </c>
      <c r="AI1959" t="s">
        <v>5750</v>
      </c>
      <c r="AJ1959" t="s">
        <v>5751</v>
      </c>
      <c r="AK1959" t="s">
        <v>11059</v>
      </c>
      <c r="AL1959" t="s">
        <v>11055</v>
      </c>
      <c r="AM1959" t="s">
        <v>28</v>
      </c>
      <c r="AN1959" s="16">
        <v>43894</v>
      </c>
      <c r="AO1959" t="s">
        <v>10889</v>
      </c>
      <c r="AP1959" t="s">
        <v>2525</v>
      </c>
      <c r="AQ1959">
        <v>2169</v>
      </c>
      <c r="AR1959" t="s">
        <v>2587</v>
      </c>
      <c r="AS1959" t="s">
        <v>10896</v>
      </c>
      <c r="AU1959" s="17">
        <v>6</v>
      </c>
      <c r="AV1959" s="17">
        <v>30.6</v>
      </c>
      <c r="AW1959" s="17">
        <v>30.6</v>
      </c>
      <c r="AX1959" s="17">
        <v>30.6</v>
      </c>
      <c r="AY1959" s="17">
        <v>30.6</v>
      </c>
      <c r="AZ1959" s="17">
        <v>30.6</v>
      </c>
      <c r="BA1959" s="17">
        <v>30.6</v>
      </c>
      <c r="BB1959" s="17">
        <v>30.6</v>
      </c>
      <c r="BC1959" s="17">
        <v>30.6</v>
      </c>
      <c r="BD1959" s="17">
        <v>30.6</v>
      </c>
      <c r="BE1959" s="17">
        <v>30.6</v>
      </c>
      <c r="BF1959" s="17">
        <v>30.6</v>
      </c>
      <c r="BG1959" s="17">
        <v>30.6</v>
      </c>
      <c r="BH1959" s="17">
        <v>367.2</v>
      </c>
      <c r="BI1959" s="17">
        <v>367.2</v>
      </c>
      <c r="BJ1959" s="17">
        <v>367.2</v>
      </c>
      <c r="BK1959" s="17">
        <v>367.2</v>
      </c>
    </row>
    <row r="1960" spans="2:63" x14ac:dyDescent="0.25">
      <c r="B1960" t="s">
        <v>5722</v>
      </c>
      <c r="C1960">
        <v>31076289</v>
      </c>
      <c r="D1960" t="s">
        <v>5756</v>
      </c>
      <c r="E1960" t="s">
        <v>1285</v>
      </c>
      <c r="F1960">
        <v>1130</v>
      </c>
      <c r="G1960" t="s">
        <v>10884</v>
      </c>
      <c r="H1960" t="s">
        <v>1267</v>
      </c>
      <c r="I1960" s="33">
        <v>200000010781</v>
      </c>
      <c r="J1960" t="s">
        <v>11013</v>
      </c>
      <c r="K1960" t="s">
        <v>11013</v>
      </c>
      <c r="L1960" t="s">
        <v>10887</v>
      </c>
      <c r="N1960" s="16">
        <v>44903</v>
      </c>
      <c r="O1960" s="16">
        <v>44866</v>
      </c>
      <c r="P1960" s="16">
        <v>46053</v>
      </c>
      <c r="R1960" t="s">
        <v>1286</v>
      </c>
      <c r="S1960" t="s">
        <v>1266</v>
      </c>
      <c r="T1960" t="s">
        <v>1266</v>
      </c>
      <c r="V1960" t="s">
        <v>1269</v>
      </c>
      <c r="W1960" t="s">
        <v>5724</v>
      </c>
      <c r="Y1960" t="s">
        <v>3684</v>
      </c>
      <c r="Z1960" t="s">
        <v>5468</v>
      </c>
      <c r="AA1960">
        <v>7000502617</v>
      </c>
      <c r="AB1960" t="s">
        <v>1272</v>
      </c>
      <c r="AC1960" t="s">
        <v>4237</v>
      </c>
      <c r="AD1960" s="16">
        <v>46036</v>
      </c>
      <c r="AE1960">
        <v>8000037571</v>
      </c>
      <c r="AF1960" s="16">
        <v>46035</v>
      </c>
      <c r="AI1960" t="s">
        <v>5750</v>
      </c>
      <c r="AJ1960" t="s">
        <v>5751</v>
      </c>
      <c r="AK1960" t="s">
        <v>10898</v>
      </c>
      <c r="AL1960" t="s">
        <v>3007</v>
      </c>
      <c r="AM1960" t="s">
        <v>28</v>
      </c>
      <c r="AN1960" s="16">
        <v>46023</v>
      </c>
      <c r="AO1960" t="s">
        <v>10889</v>
      </c>
      <c r="AP1960" t="s">
        <v>2525</v>
      </c>
      <c r="AQ1960">
        <v>2169</v>
      </c>
      <c r="AR1960" t="s">
        <v>2587</v>
      </c>
      <c r="AS1960" t="s">
        <v>10896</v>
      </c>
      <c r="AU1960" s="17">
        <v>1120</v>
      </c>
      <c r="AV1960" s="17">
        <v>414.4</v>
      </c>
      <c r="BH1960" s="17">
        <v>414.4</v>
      </c>
      <c r="BI1960" s="17">
        <v>4972.8</v>
      </c>
      <c r="BJ1960" s="17">
        <v>414.4</v>
      </c>
      <c r="BK1960" s="17">
        <v>414.4</v>
      </c>
    </row>
    <row r="1961" spans="2:63" x14ac:dyDescent="0.25">
      <c r="B1961" t="s">
        <v>5722</v>
      </c>
      <c r="C1961">
        <v>31076289</v>
      </c>
      <c r="D1961" t="s">
        <v>5756</v>
      </c>
      <c r="E1961" t="s">
        <v>1285</v>
      </c>
      <c r="F1961">
        <v>1180</v>
      </c>
      <c r="G1961" t="s">
        <v>10884</v>
      </c>
      <c r="H1961" t="s">
        <v>1267</v>
      </c>
      <c r="I1961" s="33">
        <v>200000010781</v>
      </c>
      <c r="J1961" t="s">
        <v>11013</v>
      </c>
      <c r="K1961" t="s">
        <v>11013</v>
      </c>
      <c r="L1961" t="s">
        <v>10887</v>
      </c>
      <c r="N1961" s="16">
        <v>45034</v>
      </c>
      <c r="O1961" s="16">
        <v>45017</v>
      </c>
      <c r="P1961" s="16">
        <v>46053</v>
      </c>
      <c r="R1961" t="s">
        <v>1286</v>
      </c>
      <c r="S1961" t="s">
        <v>1266</v>
      </c>
      <c r="T1961" t="s">
        <v>1266</v>
      </c>
      <c r="V1961" t="s">
        <v>1269</v>
      </c>
      <c r="W1961" t="s">
        <v>5724</v>
      </c>
      <c r="Y1961" t="s">
        <v>3684</v>
      </c>
      <c r="Z1961" t="s">
        <v>5468</v>
      </c>
      <c r="AA1961">
        <v>7000502617</v>
      </c>
      <c r="AB1961" t="s">
        <v>1272</v>
      </c>
      <c r="AC1961" t="s">
        <v>4237</v>
      </c>
      <c r="AD1961" s="16">
        <v>46036</v>
      </c>
      <c r="AE1961">
        <v>8000037571</v>
      </c>
      <c r="AF1961" s="16">
        <v>46035</v>
      </c>
      <c r="AI1961" t="s">
        <v>5750</v>
      </c>
      <c r="AJ1961" t="s">
        <v>5751</v>
      </c>
      <c r="AK1961" t="s">
        <v>10898</v>
      </c>
      <c r="AL1961" t="s">
        <v>3007</v>
      </c>
      <c r="AM1961" t="s">
        <v>28</v>
      </c>
      <c r="AN1961" s="16">
        <v>46023</v>
      </c>
      <c r="AO1961" t="s">
        <v>10889</v>
      </c>
      <c r="AP1961" t="s">
        <v>2525</v>
      </c>
      <c r="AQ1961">
        <v>2169</v>
      </c>
      <c r="AR1961" t="s">
        <v>2587</v>
      </c>
      <c r="AS1961" t="s">
        <v>10896</v>
      </c>
      <c r="AU1961" s="17">
        <v>100</v>
      </c>
      <c r="AV1961" s="17">
        <v>37</v>
      </c>
      <c r="BH1961" s="17">
        <v>37</v>
      </c>
      <c r="BI1961" s="17">
        <v>444</v>
      </c>
      <c r="BJ1961" s="17">
        <v>37</v>
      </c>
      <c r="BK1961" s="17">
        <v>37</v>
      </c>
    </row>
    <row r="1962" spans="2:63" x14ac:dyDescent="0.25">
      <c r="B1962" t="s">
        <v>5722</v>
      </c>
      <c r="C1962">
        <v>31078736</v>
      </c>
      <c r="D1962" t="s">
        <v>5759</v>
      </c>
      <c r="E1962" t="s">
        <v>1285</v>
      </c>
      <c r="F1962">
        <v>1520</v>
      </c>
      <c r="G1962" t="s">
        <v>10884</v>
      </c>
      <c r="H1962" t="s">
        <v>1267</v>
      </c>
      <c r="I1962" s="33">
        <v>200000011097</v>
      </c>
      <c r="J1962" t="s">
        <v>10924</v>
      </c>
      <c r="K1962" t="s">
        <v>10924</v>
      </c>
      <c r="L1962" t="s">
        <v>10887</v>
      </c>
      <c r="N1962" s="16">
        <v>44105</v>
      </c>
      <c r="O1962" s="16">
        <v>44166</v>
      </c>
      <c r="P1962" s="16">
        <v>47848</v>
      </c>
      <c r="R1962" t="s">
        <v>1286</v>
      </c>
      <c r="S1962" t="s">
        <v>1266</v>
      </c>
      <c r="T1962" t="s">
        <v>1266</v>
      </c>
      <c r="V1962" t="s">
        <v>1269</v>
      </c>
      <c r="W1962" t="s">
        <v>5724</v>
      </c>
      <c r="Y1962" t="s">
        <v>3684</v>
      </c>
      <c r="Z1962" t="s">
        <v>5725</v>
      </c>
      <c r="AA1962">
        <v>7000502617</v>
      </c>
      <c r="AB1962" t="s">
        <v>1272</v>
      </c>
      <c r="AC1962" t="s">
        <v>5737</v>
      </c>
      <c r="AD1962" s="16">
        <v>45810</v>
      </c>
      <c r="AE1962">
        <v>8000046915</v>
      </c>
      <c r="AF1962" s="16">
        <v>45810</v>
      </c>
      <c r="AI1962" t="s">
        <v>4239</v>
      </c>
      <c r="AJ1962" t="s">
        <v>4240</v>
      </c>
      <c r="AK1962" t="s">
        <v>10922</v>
      </c>
      <c r="AL1962" t="s">
        <v>3399</v>
      </c>
      <c r="AM1962" t="s">
        <v>28</v>
      </c>
      <c r="AN1962" s="16">
        <v>44927</v>
      </c>
      <c r="AO1962" t="s">
        <v>10889</v>
      </c>
      <c r="AP1962" t="s">
        <v>2525</v>
      </c>
      <c r="AQ1962">
        <v>2169</v>
      </c>
      <c r="AR1962" t="s">
        <v>2587</v>
      </c>
      <c r="AS1962" t="s">
        <v>10896</v>
      </c>
      <c r="AU1962" s="17">
        <v>48</v>
      </c>
      <c r="AV1962" s="17">
        <v>4800</v>
      </c>
      <c r="AW1962" s="17">
        <v>4800</v>
      </c>
      <c r="AX1962" s="17">
        <v>4800</v>
      </c>
      <c r="AY1962" s="17">
        <v>4800</v>
      </c>
      <c r="AZ1962" s="17">
        <v>4800</v>
      </c>
      <c r="BA1962" s="17">
        <v>4800</v>
      </c>
      <c r="BB1962" s="17">
        <v>4800</v>
      </c>
      <c r="BC1962" s="17">
        <v>4800</v>
      </c>
      <c r="BD1962" s="17">
        <v>4800</v>
      </c>
      <c r="BE1962" s="17">
        <v>4800</v>
      </c>
      <c r="BF1962" s="17">
        <v>4800</v>
      </c>
      <c r="BG1962" s="17">
        <v>4800</v>
      </c>
      <c r="BH1962" s="17">
        <v>57600</v>
      </c>
      <c r="BI1962" s="17">
        <v>57600</v>
      </c>
      <c r="BJ1962" s="17">
        <v>57600</v>
      </c>
      <c r="BK1962" s="17">
        <v>57600</v>
      </c>
    </row>
    <row r="1963" spans="2:63" x14ac:dyDescent="0.25">
      <c r="B1963" t="s">
        <v>5722</v>
      </c>
      <c r="C1963">
        <v>31078736</v>
      </c>
      <c r="D1963" t="s">
        <v>5759</v>
      </c>
      <c r="E1963" t="s">
        <v>1285</v>
      </c>
      <c r="F1963">
        <v>1530</v>
      </c>
      <c r="G1963" t="s">
        <v>10884</v>
      </c>
      <c r="H1963" t="s">
        <v>1267</v>
      </c>
      <c r="I1963" s="33">
        <v>200000011101</v>
      </c>
      <c r="J1963" t="s">
        <v>10961</v>
      </c>
      <c r="K1963" t="s">
        <v>10961</v>
      </c>
      <c r="L1963" t="s">
        <v>10887</v>
      </c>
      <c r="N1963" s="16">
        <v>44105</v>
      </c>
      <c r="O1963" s="16">
        <v>44166</v>
      </c>
      <c r="P1963" s="16">
        <v>47848</v>
      </c>
      <c r="R1963" t="s">
        <v>1286</v>
      </c>
      <c r="S1963" t="s">
        <v>1266</v>
      </c>
      <c r="T1963" t="s">
        <v>1266</v>
      </c>
      <c r="V1963" t="s">
        <v>1269</v>
      </c>
      <c r="W1963" t="s">
        <v>5724</v>
      </c>
      <c r="Y1963" t="s">
        <v>3684</v>
      </c>
      <c r="Z1963" t="s">
        <v>5725</v>
      </c>
      <c r="AA1963">
        <v>7000502617</v>
      </c>
      <c r="AB1963" t="s">
        <v>1272</v>
      </c>
      <c r="AC1963" t="s">
        <v>5737</v>
      </c>
      <c r="AD1963" s="16">
        <v>45810</v>
      </c>
      <c r="AE1963">
        <v>8000046915</v>
      </c>
      <c r="AF1963" s="16">
        <v>45810</v>
      </c>
      <c r="AI1963" t="s">
        <v>4239</v>
      </c>
      <c r="AJ1963" t="s">
        <v>4240</v>
      </c>
      <c r="AK1963" t="s">
        <v>10922</v>
      </c>
      <c r="AL1963" t="s">
        <v>3399</v>
      </c>
      <c r="AM1963" t="s">
        <v>28</v>
      </c>
      <c r="AN1963" s="16">
        <v>44927</v>
      </c>
      <c r="AO1963" t="s">
        <v>10889</v>
      </c>
      <c r="AP1963" t="s">
        <v>2525</v>
      </c>
      <c r="AQ1963">
        <v>2169</v>
      </c>
      <c r="AR1963" t="s">
        <v>2587</v>
      </c>
      <c r="AS1963" t="s">
        <v>10896</v>
      </c>
      <c r="AU1963" s="17">
        <v>48</v>
      </c>
      <c r="AV1963" s="17">
        <v>1680</v>
      </c>
      <c r="AW1963" s="17">
        <v>1680</v>
      </c>
      <c r="AX1963" s="17">
        <v>1680</v>
      </c>
      <c r="AY1963" s="17">
        <v>1680</v>
      </c>
      <c r="AZ1963" s="17">
        <v>1680</v>
      </c>
      <c r="BA1963" s="17">
        <v>1680</v>
      </c>
      <c r="BB1963" s="17">
        <v>1680</v>
      </c>
      <c r="BC1963" s="17">
        <v>1680</v>
      </c>
      <c r="BD1963" s="17">
        <v>1680</v>
      </c>
      <c r="BE1963" s="17">
        <v>1680</v>
      </c>
      <c r="BF1963" s="17">
        <v>1680</v>
      </c>
      <c r="BG1963" s="17">
        <v>1680</v>
      </c>
      <c r="BH1963" s="17">
        <v>20160</v>
      </c>
      <c r="BI1963" s="17">
        <v>20160</v>
      </c>
      <c r="BJ1963" s="17">
        <v>20160</v>
      </c>
      <c r="BK1963" s="17">
        <v>20160</v>
      </c>
    </row>
    <row r="1964" spans="2:63" x14ac:dyDescent="0.25">
      <c r="B1964" t="s">
        <v>5722</v>
      </c>
      <c r="C1964">
        <v>31078736</v>
      </c>
      <c r="D1964" t="s">
        <v>5759</v>
      </c>
      <c r="E1964" t="s">
        <v>1285</v>
      </c>
      <c r="F1964">
        <v>1540</v>
      </c>
      <c r="G1964" t="s">
        <v>10884</v>
      </c>
      <c r="H1964" t="s">
        <v>1267</v>
      </c>
      <c r="I1964" s="33">
        <v>200000011063</v>
      </c>
      <c r="J1964" t="s">
        <v>10921</v>
      </c>
      <c r="K1964" t="s">
        <v>10921</v>
      </c>
      <c r="L1964" t="s">
        <v>10887</v>
      </c>
      <c r="N1964" s="16">
        <v>44105</v>
      </c>
      <c r="O1964" s="16">
        <v>44166</v>
      </c>
      <c r="P1964" s="16">
        <v>47848</v>
      </c>
      <c r="R1964" t="s">
        <v>1286</v>
      </c>
      <c r="S1964" t="s">
        <v>1266</v>
      </c>
      <c r="T1964" t="s">
        <v>1266</v>
      </c>
      <c r="V1964" t="s">
        <v>1269</v>
      </c>
      <c r="W1964" t="s">
        <v>5724</v>
      </c>
      <c r="Y1964" t="s">
        <v>3684</v>
      </c>
      <c r="Z1964" t="s">
        <v>5725</v>
      </c>
      <c r="AA1964">
        <v>7000502617</v>
      </c>
      <c r="AB1964" t="s">
        <v>1272</v>
      </c>
      <c r="AC1964" t="s">
        <v>5737</v>
      </c>
      <c r="AD1964" s="16">
        <v>45810</v>
      </c>
      <c r="AE1964">
        <v>8000046915</v>
      </c>
      <c r="AF1964" s="16">
        <v>45810</v>
      </c>
      <c r="AI1964" t="s">
        <v>4239</v>
      </c>
      <c r="AJ1964" t="s">
        <v>4240</v>
      </c>
      <c r="AK1964" t="s">
        <v>10922</v>
      </c>
      <c r="AL1964" t="s">
        <v>3399</v>
      </c>
      <c r="AM1964" t="s">
        <v>28</v>
      </c>
      <c r="AN1964" s="16">
        <v>44927</v>
      </c>
      <c r="AO1964" t="s">
        <v>10889</v>
      </c>
      <c r="AP1964" t="s">
        <v>2525</v>
      </c>
      <c r="AQ1964">
        <v>2169</v>
      </c>
      <c r="AR1964" t="s">
        <v>2587</v>
      </c>
      <c r="AS1964" t="s">
        <v>10896</v>
      </c>
      <c r="AU1964" s="17">
        <v>48</v>
      </c>
      <c r="AV1964" s="17">
        <v>912</v>
      </c>
      <c r="AW1964" s="17">
        <v>912</v>
      </c>
      <c r="AX1964" s="17">
        <v>912</v>
      </c>
      <c r="AY1964" s="17">
        <v>912</v>
      </c>
      <c r="AZ1964" s="17">
        <v>912</v>
      </c>
      <c r="BA1964" s="17">
        <v>912</v>
      </c>
      <c r="BB1964" s="17">
        <v>912</v>
      </c>
      <c r="BC1964" s="17">
        <v>912</v>
      </c>
      <c r="BD1964" s="17">
        <v>912</v>
      </c>
      <c r="BE1964" s="17">
        <v>912</v>
      </c>
      <c r="BF1964" s="17">
        <v>912</v>
      </c>
      <c r="BG1964" s="17">
        <v>912</v>
      </c>
      <c r="BH1964" s="17">
        <v>10944</v>
      </c>
      <c r="BI1964" s="17">
        <v>10944</v>
      </c>
      <c r="BJ1964" s="17">
        <v>10944</v>
      </c>
      <c r="BK1964" s="17">
        <v>10944</v>
      </c>
    </row>
    <row r="1965" spans="2:63" x14ac:dyDescent="0.25">
      <c r="B1965" t="s">
        <v>5722</v>
      </c>
      <c r="C1965">
        <v>31078736</v>
      </c>
      <c r="D1965" t="s">
        <v>5759</v>
      </c>
      <c r="E1965" t="s">
        <v>1285</v>
      </c>
      <c r="F1965">
        <v>1550</v>
      </c>
      <c r="G1965" t="s">
        <v>10884</v>
      </c>
      <c r="H1965" t="s">
        <v>1267</v>
      </c>
      <c r="I1965" s="33">
        <v>200000011049</v>
      </c>
      <c r="J1965" t="s">
        <v>11588</v>
      </c>
      <c r="K1965" t="s">
        <v>11588</v>
      </c>
      <c r="L1965" t="s">
        <v>10887</v>
      </c>
      <c r="N1965" s="16">
        <v>44105</v>
      </c>
      <c r="O1965" s="16">
        <v>44166</v>
      </c>
      <c r="P1965" s="16">
        <v>47848</v>
      </c>
      <c r="R1965" t="s">
        <v>1286</v>
      </c>
      <c r="S1965" t="s">
        <v>1266</v>
      </c>
      <c r="T1965" t="s">
        <v>1266</v>
      </c>
      <c r="V1965" t="s">
        <v>1269</v>
      </c>
      <c r="W1965" t="s">
        <v>5724</v>
      </c>
      <c r="Y1965" t="s">
        <v>3684</v>
      </c>
      <c r="Z1965" t="s">
        <v>5725</v>
      </c>
      <c r="AA1965">
        <v>7000502617</v>
      </c>
      <c r="AB1965" t="s">
        <v>1272</v>
      </c>
      <c r="AC1965" t="s">
        <v>5737</v>
      </c>
      <c r="AD1965" s="16">
        <v>45810</v>
      </c>
      <c r="AE1965">
        <v>8000046915</v>
      </c>
      <c r="AF1965" s="16">
        <v>45810</v>
      </c>
      <c r="AI1965" t="s">
        <v>4239</v>
      </c>
      <c r="AJ1965" t="s">
        <v>4240</v>
      </c>
      <c r="AK1965" t="s">
        <v>10922</v>
      </c>
      <c r="AL1965" t="s">
        <v>3399</v>
      </c>
      <c r="AM1965" t="s">
        <v>28</v>
      </c>
      <c r="AN1965" s="16">
        <v>44927</v>
      </c>
      <c r="AO1965" t="s">
        <v>10889</v>
      </c>
      <c r="AP1965" t="s">
        <v>2525</v>
      </c>
      <c r="AQ1965">
        <v>2169</v>
      </c>
      <c r="AR1965" t="s">
        <v>2587</v>
      </c>
      <c r="AS1965" t="s">
        <v>10896</v>
      </c>
      <c r="AU1965" s="17">
        <v>48</v>
      </c>
      <c r="AV1965" s="17">
        <v>1365.12</v>
      </c>
      <c r="AW1965" s="17">
        <v>1365.12</v>
      </c>
      <c r="AX1965" s="17">
        <v>1365.12</v>
      </c>
      <c r="AY1965" s="17">
        <v>1365.12</v>
      </c>
      <c r="AZ1965" s="17">
        <v>1365.12</v>
      </c>
      <c r="BA1965" s="17">
        <v>1365.12</v>
      </c>
      <c r="BB1965" s="17">
        <v>1365.12</v>
      </c>
      <c r="BC1965" s="17">
        <v>1365.12</v>
      </c>
      <c r="BD1965" s="17">
        <v>1365.12</v>
      </c>
      <c r="BE1965" s="17">
        <v>1365.12</v>
      </c>
      <c r="BF1965" s="17">
        <v>1365.12</v>
      </c>
      <c r="BG1965" s="17">
        <v>1365.12</v>
      </c>
      <c r="BH1965" s="17">
        <v>16381.44</v>
      </c>
      <c r="BI1965" s="17">
        <v>16381.44</v>
      </c>
      <c r="BJ1965" s="17">
        <v>16381.44</v>
      </c>
      <c r="BK1965" s="17">
        <v>16381.44</v>
      </c>
    </row>
    <row r="1966" spans="2:63" x14ac:dyDescent="0.25">
      <c r="B1966" t="s">
        <v>5722</v>
      </c>
      <c r="C1966">
        <v>31078736</v>
      </c>
      <c r="D1966" t="s">
        <v>5759</v>
      </c>
      <c r="E1966" t="s">
        <v>1285</v>
      </c>
      <c r="F1966">
        <v>1560</v>
      </c>
      <c r="G1966" t="s">
        <v>10884</v>
      </c>
      <c r="H1966" t="s">
        <v>1267</v>
      </c>
      <c r="I1966" s="33">
        <v>200000011100</v>
      </c>
      <c r="J1966" t="s">
        <v>10970</v>
      </c>
      <c r="K1966" t="s">
        <v>10970</v>
      </c>
      <c r="L1966" t="s">
        <v>10887</v>
      </c>
      <c r="N1966" s="16">
        <v>44105</v>
      </c>
      <c r="O1966" s="16">
        <v>44166</v>
      </c>
      <c r="P1966" s="16">
        <v>47848</v>
      </c>
      <c r="R1966" t="s">
        <v>1286</v>
      </c>
      <c r="S1966" t="s">
        <v>1266</v>
      </c>
      <c r="T1966" t="s">
        <v>1266</v>
      </c>
      <c r="V1966" t="s">
        <v>1269</v>
      </c>
      <c r="W1966" t="s">
        <v>5724</v>
      </c>
      <c r="Y1966" t="s">
        <v>3684</v>
      </c>
      <c r="Z1966" t="s">
        <v>5725</v>
      </c>
      <c r="AA1966">
        <v>7000502617</v>
      </c>
      <c r="AB1966" t="s">
        <v>1272</v>
      </c>
      <c r="AC1966" t="s">
        <v>5737</v>
      </c>
      <c r="AD1966" s="16">
        <v>45810</v>
      </c>
      <c r="AE1966">
        <v>8000046915</v>
      </c>
      <c r="AF1966" s="16">
        <v>45810</v>
      </c>
      <c r="AI1966" t="s">
        <v>4239</v>
      </c>
      <c r="AJ1966" t="s">
        <v>4240</v>
      </c>
      <c r="AK1966" t="s">
        <v>10922</v>
      </c>
      <c r="AL1966" t="s">
        <v>3399</v>
      </c>
      <c r="AM1966" t="s">
        <v>28</v>
      </c>
      <c r="AN1966" s="16">
        <v>44927</v>
      </c>
      <c r="AO1966" t="s">
        <v>10889</v>
      </c>
      <c r="AP1966" t="s">
        <v>2525</v>
      </c>
      <c r="AQ1966">
        <v>2169</v>
      </c>
      <c r="AR1966" t="s">
        <v>2587</v>
      </c>
      <c r="AS1966" t="s">
        <v>10896</v>
      </c>
      <c r="AU1966" s="17">
        <v>48</v>
      </c>
      <c r="AV1966" s="17">
        <v>2534.4</v>
      </c>
      <c r="AW1966" s="17">
        <v>2534.4</v>
      </c>
      <c r="AX1966" s="17">
        <v>2534.4</v>
      </c>
      <c r="AY1966" s="17">
        <v>2534.4</v>
      </c>
      <c r="AZ1966" s="17">
        <v>2534.4</v>
      </c>
      <c r="BA1966" s="17">
        <v>2534.4</v>
      </c>
      <c r="BB1966" s="17">
        <v>2534.4</v>
      </c>
      <c r="BC1966" s="17">
        <v>2534.4</v>
      </c>
      <c r="BD1966" s="17">
        <v>2534.4</v>
      </c>
      <c r="BE1966" s="17">
        <v>2534.4</v>
      </c>
      <c r="BF1966" s="17">
        <v>2534.4</v>
      </c>
      <c r="BG1966" s="17">
        <v>2534.4</v>
      </c>
      <c r="BH1966" s="17">
        <v>30412.799999999999</v>
      </c>
      <c r="BI1966" s="17">
        <v>30412.799999999999</v>
      </c>
      <c r="BJ1966" s="17">
        <v>30412.799999999999</v>
      </c>
      <c r="BK1966" s="17">
        <v>30412.799999999999</v>
      </c>
    </row>
    <row r="1967" spans="2:63" x14ac:dyDescent="0.25">
      <c r="B1967" t="s">
        <v>5722</v>
      </c>
      <c r="C1967">
        <v>31078736</v>
      </c>
      <c r="D1967" t="s">
        <v>5759</v>
      </c>
      <c r="E1967" t="s">
        <v>1285</v>
      </c>
      <c r="F1967">
        <v>1570</v>
      </c>
      <c r="G1967" t="s">
        <v>10884</v>
      </c>
      <c r="H1967" t="s">
        <v>1267</v>
      </c>
      <c r="I1967" s="33">
        <v>200000010781</v>
      </c>
      <c r="J1967" t="s">
        <v>11013</v>
      </c>
      <c r="K1967" t="s">
        <v>11013</v>
      </c>
      <c r="L1967" t="s">
        <v>10887</v>
      </c>
      <c r="N1967" s="16">
        <v>44105</v>
      </c>
      <c r="O1967" s="16">
        <v>44166</v>
      </c>
      <c r="P1967" s="16">
        <v>47848</v>
      </c>
      <c r="R1967" t="s">
        <v>1286</v>
      </c>
      <c r="S1967" t="s">
        <v>1266</v>
      </c>
      <c r="T1967" t="s">
        <v>1266</v>
      </c>
      <c r="V1967" t="s">
        <v>1269</v>
      </c>
      <c r="W1967" t="s">
        <v>5724</v>
      </c>
      <c r="Y1967" t="s">
        <v>3684</v>
      </c>
      <c r="Z1967" t="s">
        <v>5725</v>
      </c>
      <c r="AA1967">
        <v>7000502617</v>
      </c>
      <c r="AB1967" t="s">
        <v>1272</v>
      </c>
      <c r="AC1967" t="s">
        <v>5737</v>
      </c>
      <c r="AD1967" s="16">
        <v>46035</v>
      </c>
      <c r="AE1967">
        <v>8000046915</v>
      </c>
      <c r="AF1967" s="16">
        <v>46035</v>
      </c>
      <c r="AI1967" t="s">
        <v>4239</v>
      </c>
      <c r="AJ1967" t="s">
        <v>4240</v>
      </c>
      <c r="AK1967" t="s">
        <v>10898</v>
      </c>
      <c r="AL1967" t="s">
        <v>3007</v>
      </c>
      <c r="AM1967" t="s">
        <v>28</v>
      </c>
      <c r="AN1967" s="16">
        <v>46023</v>
      </c>
      <c r="AO1967" t="s">
        <v>10889</v>
      </c>
      <c r="AP1967" t="s">
        <v>2525</v>
      </c>
      <c r="AQ1967">
        <v>2169</v>
      </c>
      <c r="AR1967" t="s">
        <v>2587</v>
      </c>
      <c r="AS1967" t="s">
        <v>10896</v>
      </c>
      <c r="AU1967" s="17">
        <v>2240</v>
      </c>
      <c r="AV1967" s="17">
        <v>828.8</v>
      </c>
      <c r="AW1967" s="17">
        <v>828.8</v>
      </c>
      <c r="AX1967" s="17">
        <v>828.8</v>
      </c>
      <c r="AY1967" s="17">
        <v>828.8</v>
      </c>
      <c r="AZ1967" s="17">
        <v>828.8</v>
      </c>
      <c r="BA1967" s="17">
        <v>828.8</v>
      </c>
      <c r="BB1967" s="17">
        <v>828.8</v>
      </c>
      <c r="BC1967" s="17">
        <v>828.8</v>
      </c>
      <c r="BD1967" s="17">
        <v>828.8</v>
      </c>
      <c r="BE1967" s="17">
        <v>828.8</v>
      </c>
      <c r="BF1967" s="17">
        <v>828.8</v>
      </c>
      <c r="BG1967" s="17">
        <v>828.8</v>
      </c>
      <c r="BH1967" s="17">
        <v>9945.6</v>
      </c>
      <c r="BI1967" s="17">
        <v>9945.6</v>
      </c>
      <c r="BJ1967" s="17">
        <v>9945.6</v>
      </c>
      <c r="BK1967" s="17">
        <v>9945.6</v>
      </c>
    </row>
    <row r="1968" spans="2:63" x14ac:dyDescent="0.25">
      <c r="B1968" t="s">
        <v>5722</v>
      </c>
      <c r="C1968">
        <v>31082028</v>
      </c>
      <c r="D1968" t="s">
        <v>5760</v>
      </c>
      <c r="E1968" t="s">
        <v>3430</v>
      </c>
      <c r="F1968">
        <v>20</v>
      </c>
      <c r="G1968" t="s">
        <v>10884</v>
      </c>
      <c r="H1968" t="s">
        <v>1267</v>
      </c>
      <c r="I1968" s="33">
        <v>200000010781</v>
      </c>
      <c r="J1968" t="s">
        <v>11013</v>
      </c>
      <c r="K1968" t="s">
        <v>11013</v>
      </c>
      <c r="L1968" t="s">
        <v>10887</v>
      </c>
      <c r="N1968" s="16">
        <v>43740</v>
      </c>
      <c r="O1968" s="16">
        <v>43770</v>
      </c>
      <c r="P1968" s="16">
        <v>47848</v>
      </c>
      <c r="R1968" t="s">
        <v>1286</v>
      </c>
      <c r="S1968" t="s">
        <v>1266</v>
      </c>
      <c r="T1968" t="s">
        <v>1266</v>
      </c>
      <c r="V1968" t="s">
        <v>1269</v>
      </c>
      <c r="W1968" t="s">
        <v>5724</v>
      </c>
      <c r="Y1968" t="s">
        <v>3684</v>
      </c>
      <c r="Z1968" t="s">
        <v>5468</v>
      </c>
      <c r="AA1968">
        <v>7000502617</v>
      </c>
      <c r="AB1968" t="s">
        <v>1272</v>
      </c>
      <c r="AC1968" t="s">
        <v>4237</v>
      </c>
      <c r="AD1968" s="16">
        <v>46035</v>
      </c>
      <c r="AE1968">
        <v>31082024</v>
      </c>
      <c r="AF1968" s="16">
        <v>46035</v>
      </c>
      <c r="AI1968" t="s">
        <v>4239</v>
      </c>
      <c r="AJ1968" t="s">
        <v>4240</v>
      </c>
      <c r="AK1968" t="s">
        <v>10898</v>
      </c>
      <c r="AL1968" t="s">
        <v>3007</v>
      </c>
      <c r="AM1968" t="s">
        <v>28</v>
      </c>
      <c r="AN1968" s="16">
        <v>46023</v>
      </c>
      <c r="AO1968" t="s">
        <v>10889</v>
      </c>
      <c r="AP1968" t="s">
        <v>2525</v>
      </c>
      <c r="AQ1968">
        <v>2169</v>
      </c>
      <c r="AR1968" t="s">
        <v>2587</v>
      </c>
      <c r="AS1968" t="s">
        <v>10896</v>
      </c>
      <c r="AU1968" s="17">
        <v>2240</v>
      </c>
      <c r="AV1968" s="17">
        <v>828.8</v>
      </c>
      <c r="AW1968" s="17">
        <v>828.8</v>
      </c>
      <c r="AX1968" s="17">
        <v>828.8</v>
      </c>
      <c r="AY1968" s="17">
        <v>828.8</v>
      </c>
      <c r="AZ1968" s="17">
        <v>828.8</v>
      </c>
      <c r="BA1968" s="17">
        <v>828.8</v>
      </c>
      <c r="BB1968" s="17">
        <v>828.8</v>
      </c>
      <c r="BC1968" s="17">
        <v>828.8</v>
      </c>
      <c r="BD1968" s="17">
        <v>828.8</v>
      </c>
      <c r="BE1968" s="17">
        <v>828.8</v>
      </c>
      <c r="BF1968" s="17">
        <v>828.8</v>
      </c>
      <c r="BG1968" s="17">
        <v>828.8</v>
      </c>
      <c r="BH1968" s="17">
        <v>9945.6</v>
      </c>
      <c r="BI1968" s="17">
        <v>9945.6</v>
      </c>
      <c r="BJ1968" s="17">
        <v>9945.6</v>
      </c>
      <c r="BK1968" s="17">
        <v>9945.6</v>
      </c>
    </row>
    <row r="1969" spans="2:63" x14ac:dyDescent="0.25">
      <c r="B1969" t="s">
        <v>5722</v>
      </c>
      <c r="C1969">
        <v>31082028</v>
      </c>
      <c r="D1969" t="s">
        <v>5760</v>
      </c>
      <c r="E1969" t="s">
        <v>3430</v>
      </c>
      <c r="F1969">
        <v>60</v>
      </c>
      <c r="G1969" t="s">
        <v>10884</v>
      </c>
      <c r="H1969" t="s">
        <v>1267</v>
      </c>
      <c r="I1969" s="33">
        <v>200000011049</v>
      </c>
      <c r="J1969" t="s">
        <v>11588</v>
      </c>
      <c r="K1969" t="s">
        <v>11588</v>
      </c>
      <c r="L1969" t="s">
        <v>10887</v>
      </c>
      <c r="N1969" s="16">
        <v>43740</v>
      </c>
      <c r="O1969" s="16">
        <v>43770</v>
      </c>
      <c r="P1969" s="16">
        <v>47848</v>
      </c>
      <c r="R1969" t="s">
        <v>1286</v>
      </c>
      <c r="S1969" t="s">
        <v>1266</v>
      </c>
      <c r="T1969" t="s">
        <v>1266</v>
      </c>
      <c r="V1969" t="s">
        <v>1269</v>
      </c>
      <c r="W1969" t="s">
        <v>5724</v>
      </c>
      <c r="Y1969" t="s">
        <v>3684</v>
      </c>
      <c r="Z1969" t="s">
        <v>5468</v>
      </c>
      <c r="AA1969">
        <v>7000502617</v>
      </c>
      <c r="AB1969" t="s">
        <v>1272</v>
      </c>
      <c r="AC1969" t="s">
        <v>4237</v>
      </c>
      <c r="AD1969" s="16">
        <v>45810</v>
      </c>
      <c r="AE1969">
        <v>31082024</v>
      </c>
      <c r="AF1969" s="16">
        <v>45810</v>
      </c>
      <c r="AI1969" t="s">
        <v>4239</v>
      </c>
      <c r="AJ1969" t="s">
        <v>4240</v>
      </c>
      <c r="AK1969" t="s">
        <v>10922</v>
      </c>
      <c r="AL1969" t="s">
        <v>3399</v>
      </c>
      <c r="AM1969" t="s">
        <v>28</v>
      </c>
      <c r="AN1969" s="16">
        <v>44927</v>
      </c>
      <c r="AO1969" t="s">
        <v>10889</v>
      </c>
      <c r="AP1969" t="s">
        <v>2525</v>
      </c>
      <c r="AQ1969">
        <v>2169</v>
      </c>
      <c r="AR1969" t="s">
        <v>2587</v>
      </c>
      <c r="AS1969" t="s">
        <v>10896</v>
      </c>
      <c r="AU1969" s="17">
        <v>24</v>
      </c>
      <c r="AV1969" s="17">
        <v>682.56</v>
      </c>
      <c r="AW1969" s="17">
        <v>682.56</v>
      </c>
      <c r="AX1969" s="17">
        <v>682.56</v>
      </c>
      <c r="AY1969" s="17">
        <v>682.56</v>
      </c>
      <c r="AZ1969" s="17">
        <v>682.56</v>
      </c>
      <c r="BA1969" s="17">
        <v>682.56</v>
      </c>
      <c r="BB1969" s="17">
        <v>682.56</v>
      </c>
      <c r="BC1969" s="17">
        <v>682.56</v>
      </c>
      <c r="BD1969" s="17">
        <v>682.56</v>
      </c>
      <c r="BE1969" s="17">
        <v>682.56</v>
      </c>
      <c r="BF1969" s="17">
        <v>682.56</v>
      </c>
      <c r="BG1969" s="17">
        <v>682.56</v>
      </c>
      <c r="BH1969" s="17">
        <v>8190.72</v>
      </c>
      <c r="BI1969" s="17">
        <v>8190.72</v>
      </c>
      <c r="BJ1969" s="17">
        <v>8190.72</v>
      </c>
      <c r="BK1969" s="17">
        <v>8190.72</v>
      </c>
    </row>
    <row r="1970" spans="2:63" x14ac:dyDescent="0.25">
      <c r="B1970" t="s">
        <v>5722</v>
      </c>
      <c r="C1970">
        <v>31082028</v>
      </c>
      <c r="D1970" t="s">
        <v>5760</v>
      </c>
      <c r="E1970" t="s">
        <v>3430</v>
      </c>
      <c r="F1970">
        <v>70</v>
      </c>
      <c r="G1970" t="s">
        <v>10884</v>
      </c>
      <c r="H1970" t="s">
        <v>1267</v>
      </c>
      <c r="I1970" s="33">
        <v>200000011063</v>
      </c>
      <c r="J1970" t="s">
        <v>10921</v>
      </c>
      <c r="K1970" t="s">
        <v>10921</v>
      </c>
      <c r="L1970" t="s">
        <v>10887</v>
      </c>
      <c r="N1970" s="16">
        <v>43740</v>
      </c>
      <c r="O1970" s="16">
        <v>43770</v>
      </c>
      <c r="P1970" s="16">
        <v>47848</v>
      </c>
      <c r="R1970" t="s">
        <v>1286</v>
      </c>
      <c r="S1970" t="s">
        <v>1266</v>
      </c>
      <c r="T1970" t="s">
        <v>1266</v>
      </c>
      <c r="V1970" t="s">
        <v>1269</v>
      </c>
      <c r="W1970" t="s">
        <v>5724</v>
      </c>
      <c r="Y1970" t="s">
        <v>3684</v>
      </c>
      <c r="Z1970" t="s">
        <v>5468</v>
      </c>
      <c r="AA1970">
        <v>7000502617</v>
      </c>
      <c r="AB1970" t="s">
        <v>1272</v>
      </c>
      <c r="AC1970" t="s">
        <v>4237</v>
      </c>
      <c r="AD1970" s="16">
        <v>45810</v>
      </c>
      <c r="AE1970">
        <v>31082024</v>
      </c>
      <c r="AF1970" s="16">
        <v>45810</v>
      </c>
      <c r="AI1970" t="s">
        <v>4239</v>
      </c>
      <c r="AJ1970" t="s">
        <v>4240</v>
      </c>
      <c r="AK1970" t="s">
        <v>10922</v>
      </c>
      <c r="AL1970" t="s">
        <v>3399</v>
      </c>
      <c r="AM1970" t="s">
        <v>28</v>
      </c>
      <c r="AN1970" s="16">
        <v>44927</v>
      </c>
      <c r="AO1970" t="s">
        <v>10889</v>
      </c>
      <c r="AP1970" t="s">
        <v>2525</v>
      </c>
      <c r="AQ1970">
        <v>2169</v>
      </c>
      <c r="AR1970" t="s">
        <v>2587</v>
      </c>
      <c r="AS1970" t="s">
        <v>10896</v>
      </c>
      <c r="AU1970" s="17">
        <v>24</v>
      </c>
      <c r="AV1970" s="17">
        <v>456</v>
      </c>
      <c r="AW1970" s="17">
        <v>456</v>
      </c>
      <c r="AX1970" s="17">
        <v>456</v>
      </c>
      <c r="AY1970" s="17">
        <v>456</v>
      </c>
      <c r="AZ1970" s="17">
        <v>456</v>
      </c>
      <c r="BA1970" s="17">
        <v>456</v>
      </c>
      <c r="BB1970" s="17">
        <v>456</v>
      </c>
      <c r="BC1970" s="17">
        <v>456</v>
      </c>
      <c r="BD1970" s="17">
        <v>456</v>
      </c>
      <c r="BE1970" s="17">
        <v>456</v>
      </c>
      <c r="BF1970" s="17">
        <v>456</v>
      </c>
      <c r="BG1970" s="17">
        <v>456</v>
      </c>
      <c r="BH1970" s="17">
        <v>5472</v>
      </c>
      <c r="BI1970" s="17">
        <v>5472</v>
      </c>
      <c r="BJ1970" s="17">
        <v>5472</v>
      </c>
      <c r="BK1970" s="17">
        <v>5472</v>
      </c>
    </row>
    <row r="1971" spans="2:63" x14ac:dyDescent="0.25">
      <c r="B1971" t="s">
        <v>5722</v>
      </c>
      <c r="C1971">
        <v>31082028</v>
      </c>
      <c r="D1971" t="s">
        <v>5760</v>
      </c>
      <c r="E1971" t="s">
        <v>3430</v>
      </c>
      <c r="F1971">
        <v>80</v>
      </c>
      <c r="G1971" t="s">
        <v>10884</v>
      </c>
      <c r="H1971" t="s">
        <v>1267</v>
      </c>
      <c r="I1971" s="33">
        <v>200000011097</v>
      </c>
      <c r="J1971" t="s">
        <v>10924</v>
      </c>
      <c r="K1971" t="s">
        <v>10924</v>
      </c>
      <c r="L1971" t="s">
        <v>10887</v>
      </c>
      <c r="N1971" s="16">
        <v>43740</v>
      </c>
      <c r="O1971" s="16">
        <v>43770</v>
      </c>
      <c r="P1971" s="16">
        <v>47848</v>
      </c>
      <c r="R1971" t="s">
        <v>1286</v>
      </c>
      <c r="S1971" t="s">
        <v>1266</v>
      </c>
      <c r="T1971" t="s">
        <v>1266</v>
      </c>
      <c r="V1971" t="s">
        <v>1269</v>
      </c>
      <c r="W1971" t="s">
        <v>5724</v>
      </c>
      <c r="Y1971" t="s">
        <v>3684</v>
      </c>
      <c r="Z1971" t="s">
        <v>5468</v>
      </c>
      <c r="AA1971">
        <v>7000502617</v>
      </c>
      <c r="AB1971" t="s">
        <v>1272</v>
      </c>
      <c r="AC1971" t="s">
        <v>4237</v>
      </c>
      <c r="AD1971" s="16">
        <v>45810</v>
      </c>
      <c r="AE1971">
        <v>31082024</v>
      </c>
      <c r="AF1971" s="16">
        <v>45810</v>
      </c>
      <c r="AI1971" t="s">
        <v>4239</v>
      </c>
      <c r="AJ1971" t="s">
        <v>4240</v>
      </c>
      <c r="AK1971" t="s">
        <v>10922</v>
      </c>
      <c r="AL1971" t="s">
        <v>3399</v>
      </c>
      <c r="AM1971" t="s">
        <v>28</v>
      </c>
      <c r="AN1971" s="16">
        <v>44927</v>
      </c>
      <c r="AO1971" t="s">
        <v>10889</v>
      </c>
      <c r="AP1971" t="s">
        <v>2525</v>
      </c>
      <c r="AQ1971">
        <v>2169</v>
      </c>
      <c r="AR1971" t="s">
        <v>2587</v>
      </c>
      <c r="AS1971" t="s">
        <v>10896</v>
      </c>
      <c r="AU1971" s="17">
        <v>24</v>
      </c>
      <c r="AV1971" s="17">
        <v>2400</v>
      </c>
      <c r="AW1971" s="17">
        <v>2400</v>
      </c>
      <c r="AX1971" s="17">
        <v>2400</v>
      </c>
      <c r="AY1971" s="17">
        <v>2400</v>
      </c>
      <c r="AZ1971" s="17">
        <v>2400</v>
      </c>
      <c r="BA1971" s="17">
        <v>2400</v>
      </c>
      <c r="BB1971" s="17">
        <v>2400</v>
      </c>
      <c r="BC1971" s="17">
        <v>2400</v>
      </c>
      <c r="BD1971" s="17">
        <v>2400</v>
      </c>
      <c r="BE1971" s="17">
        <v>2400</v>
      </c>
      <c r="BF1971" s="17">
        <v>2400</v>
      </c>
      <c r="BG1971" s="17">
        <v>2400</v>
      </c>
      <c r="BH1971" s="17">
        <v>28800</v>
      </c>
      <c r="BI1971" s="17">
        <v>28800</v>
      </c>
      <c r="BJ1971" s="17">
        <v>28800</v>
      </c>
      <c r="BK1971" s="17">
        <v>28800</v>
      </c>
    </row>
    <row r="1972" spans="2:63" x14ac:dyDescent="0.25">
      <c r="B1972" t="s">
        <v>5722</v>
      </c>
      <c r="C1972">
        <v>31082028</v>
      </c>
      <c r="D1972" t="s">
        <v>5760</v>
      </c>
      <c r="E1972" t="s">
        <v>3430</v>
      </c>
      <c r="F1972">
        <v>90</v>
      </c>
      <c r="G1972" t="s">
        <v>10884</v>
      </c>
      <c r="H1972" t="s">
        <v>1267</v>
      </c>
      <c r="I1972" s="33">
        <v>200000011101</v>
      </c>
      <c r="J1972" t="s">
        <v>10961</v>
      </c>
      <c r="K1972" t="s">
        <v>10961</v>
      </c>
      <c r="L1972" t="s">
        <v>10887</v>
      </c>
      <c r="N1972" s="16">
        <v>43740</v>
      </c>
      <c r="O1972" s="16">
        <v>43770</v>
      </c>
      <c r="P1972" s="16">
        <v>47848</v>
      </c>
      <c r="R1972" t="s">
        <v>1286</v>
      </c>
      <c r="S1972" t="s">
        <v>1266</v>
      </c>
      <c r="T1972" t="s">
        <v>1266</v>
      </c>
      <c r="V1972" t="s">
        <v>1269</v>
      </c>
      <c r="W1972" t="s">
        <v>5724</v>
      </c>
      <c r="Y1972" t="s">
        <v>3684</v>
      </c>
      <c r="Z1972" t="s">
        <v>5468</v>
      </c>
      <c r="AA1972">
        <v>7000502617</v>
      </c>
      <c r="AB1972" t="s">
        <v>1272</v>
      </c>
      <c r="AC1972" t="s">
        <v>4237</v>
      </c>
      <c r="AD1972" s="16">
        <v>45810</v>
      </c>
      <c r="AE1972">
        <v>31082024</v>
      </c>
      <c r="AF1972" s="16">
        <v>45810</v>
      </c>
      <c r="AI1972" t="s">
        <v>4239</v>
      </c>
      <c r="AJ1972" t="s">
        <v>4240</v>
      </c>
      <c r="AK1972" t="s">
        <v>10922</v>
      </c>
      <c r="AL1972" t="s">
        <v>3399</v>
      </c>
      <c r="AM1972" t="s">
        <v>28</v>
      </c>
      <c r="AN1972" s="16">
        <v>44927</v>
      </c>
      <c r="AO1972" t="s">
        <v>10889</v>
      </c>
      <c r="AP1972" t="s">
        <v>2525</v>
      </c>
      <c r="AQ1972">
        <v>2169</v>
      </c>
      <c r="AR1972" t="s">
        <v>2587</v>
      </c>
      <c r="AS1972" t="s">
        <v>10896</v>
      </c>
      <c r="AU1972" s="17">
        <v>24</v>
      </c>
      <c r="AV1972" s="17">
        <v>840</v>
      </c>
      <c r="AW1972" s="17">
        <v>840</v>
      </c>
      <c r="AX1972" s="17">
        <v>840</v>
      </c>
      <c r="AY1972" s="17">
        <v>840</v>
      </c>
      <c r="AZ1972" s="17">
        <v>840</v>
      </c>
      <c r="BA1972" s="17">
        <v>840</v>
      </c>
      <c r="BB1972" s="17">
        <v>840</v>
      </c>
      <c r="BC1972" s="17">
        <v>840</v>
      </c>
      <c r="BD1972" s="17">
        <v>840</v>
      </c>
      <c r="BE1972" s="17">
        <v>840</v>
      </c>
      <c r="BF1972" s="17">
        <v>840</v>
      </c>
      <c r="BG1972" s="17">
        <v>840</v>
      </c>
      <c r="BH1972" s="17">
        <v>10080</v>
      </c>
      <c r="BI1972" s="17">
        <v>10080</v>
      </c>
      <c r="BJ1972" s="17">
        <v>10080</v>
      </c>
      <c r="BK1972" s="17">
        <v>10080</v>
      </c>
    </row>
    <row r="1973" spans="2:63" x14ac:dyDescent="0.25">
      <c r="B1973" t="s">
        <v>5722</v>
      </c>
      <c r="C1973">
        <v>31082028</v>
      </c>
      <c r="D1973" t="s">
        <v>5760</v>
      </c>
      <c r="E1973" t="s">
        <v>3430</v>
      </c>
      <c r="F1973">
        <v>210</v>
      </c>
      <c r="G1973" t="s">
        <v>10884</v>
      </c>
      <c r="H1973" t="s">
        <v>1267</v>
      </c>
      <c r="I1973" s="33">
        <v>200000011100</v>
      </c>
      <c r="J1973" t="s">
        <v>10970</v>
      </c>
      <c r="K1973" t="s">
        <v>10970</v>
      </c>
      <c r="L1973" t="s">
        <v>10887</v>
      </c>
      <c r="N1973" s="16">
        <v>43851</v>
      </c>
      <c r="O1973" s="16">
        <v>43831</v>
      </c>
      <c r="P1973" s="16">
        <v>47848</v>
      </c>
      <c r="R1973" t="s">
        <v>1286</v>
      </c>
      <c r="S1973" t="s">
        <v>1266</v>
      </c>
      <c r="T1973" t="s">
        <v>1266</v>
      </c>
      <c r="V1973" t="s">
        <v>1269</v>
      </c>
      <c r="W1973" t="s">
        <v>5724</v>
      </c>
      <c r="Y1973" t="s">
        <v>3684</v>
      </c>
      <c r="Z1973" t="s">
        <v>5468</v>
      </c>
      <c r="AA1973">
        <v>7000502617</v>
      </c>
      <c r="AB1973" t="s">
        <v>1272</v>
      </c>
      <c r="AC1973" t="s">
        <v>4237</v>
      </c>
      <c r="AD1973" s="16">
        <v>45810</v>
      </c>
      <c r="AE1973">
        <v>31082024</v>
      </c>
      <c r="AF1973" s="16">
        <v>45810</v>
      </c>
      <c r="AI1973" t="s">
        <v>4239</v>
      </c>
      <c r="AJ1973" t="s">
        <v>4240</v>
      </c>
      <c r="AK1973" t="s">
        <v>10922</v>
      </c>
      <c r="AL1973" t="s">
        <v>3399</v>
      </c>
      <c r="AM1973" t="s">
        <v>28</v>
      </c>
      <c r="AN1973" s="16">
        <v>44927</v>
      </c>
      <c r="AO1973" t="s">
        <v>10889</v>
      </c>
      <c r="AP1973" t="s">
        <v>2525</v>
      </c>
      <c r="AQ1973">
        <v>2169</v>
      </c>
      <c r="AR1973" t="s">
        <v>2587</v>
      </c>
      <c r="AS1973" t="s">
        <v>10896</v>
      </c>
      <c r="AU1973" s="17">
        <v>24</v>
      </c>
      <c r="AV1973" s="17">
        <v>1267.2</v>
      </c>
      <c r="AW1973" s="17">
        <v>1267.2</v>
      </c>
      <c r="AX1973" s="17">
        <v>1267.2</v>
      </c>
      <c r="AY1973" s="17">
        <v>1267.2</v>
      </c>
      <c r="AZ1973" s="17">
        <v>1267.2</v>
      </c>
      <c r="BA1973" s="17">
        <v>1267.2</v>
      </c>
      <c r="BB1973" s="17">
        <v>1267.2</v>
      </c>
      <c r="BC1973" s="17">
        <v>1267.2</v>
      </c>
      <c r="BD1973" s="17">
        <v>1267.2</v>
      </c>
      <c r="BE1973" s="17">
        <v>1267.2</v>
      </c>
      <c r="BF1973" s="17">
        <v>1267.2</v>
      </c>
      <c r="BG1973" s="17">
        <v>1267.2</v>
      </c>
      <c r="BH1973" s="17">
        <v>15206.4</v>
      </c>
      <c r="BI1973" s="17">
        <v>15206.4</v>
      </c>
      <c r="BJ1973" s="17">
        <v>15206.4</v>
      </c>
      <c r="BK1973" s="17">
        <v>15206.4</v>
      </c>
    </row>
    <row r="1974" spans="2:63" x14ac:dyDescent="0.25">
      <c r="B1974" t="s">
        <v>5722</v>
      </c>
      <c r="C1974">
        <v>31082033</v>
      </c>
      <c r="D1974" t="s">
        <v>5761</v>
      </c>
      <c r="E1974" t="s">
        <v>3430</v>
      </c>
      <c r="F1974">
        <v>80</v>
      </c>
      <c r="G1974" t="s">
        <v>10884</v>
      </c>
      <c r="H1974" t="s">
        <v>1267</v>
      </c>
      <c r="I1974" s="33">
        <v>200000010781</v>
      </c>
      <c r="J1974" t="s">
        <v>11013</v>
      </c>
      <c r="K1974" t="s">
        <v>11013</v>
      </c>
      <c r="L1974" t="s">
        <v>10887</v>
      </c>
      <c r="N1974" s="16">
        <v>43740</v>
      </c>
      <c r="O1974" s="16">
        <v>43770</v>
      </c>
      <c r="P1974" s="16">
        <v>47848</v>
      </c>
      <c r="R1974" t="s">
        <v>1286</v>
      </c>
      <c r="S1974" t="s">
        <v>1266</v>
      </c>
      <c r="T1974" t="s">
        <v>1266</v>
      </c>
      <c r="V1974" t="s">
        <v>1269</v>
      </c>
      <c r="W1974" t="s">
        <v>5724</v>
      </c>
      <c r="Y1974" t="s">
        <v>3684</v>
      </c>
      <c r="Z1974" t="s">
        <v>5737</v>
      </c>
      <c r="AA1974">
        <v>7000502617</v>
      </c>
      <c r="AB1974" t="s">
        <v>1272</v>
      </c>
      <c r="AC1974" t="s">
        <v>5737</v>
      </c>
      <c r="AD1974" s="16">
        <v>46035</v>
      </c>
      <c r="AE1974">
        <v>31082024</v>
      </c>
      <c r="AF1974" s="16">
        <v>46035</v>
      </c>
      <c r="AI1974" t="s">
        <v>5750</v>
      </c>
      <c r="AJ1974" t="s">
        <v>5751</v>
      </c>
      <c r="AK1974" t="s">
        <v>10898</v>
      </c>
      <c r="AL1974" t="s">
        <v>3007</v>
      </c>
      <c r="AM1974" t="s">
        <v>28</v>
      </c>
      <c r="AN1974" s="16">
        <v>46023</v>
      </c>
      <c r="AO1974" t="s">
        <v>10889</v>
      </c>
      <c r="AP1974" t="s">
        <v>2525</v>
      </c>
      <c r="AQ1974">
        <v>2169</v>
      </c>
      <c r="AR1974" t="s">
        <v>2587</v>
      </c>
      <c r="AS1974" t="s">
        <v>10896</v>
      </c>
      <c r="AU1974" s="17">
        <v>2240</v>
      </c>
      <c r="AV1974" s="17">
        <v>828.8</v>
      </c>
      <c r="AW1974" s="17">
        <v>828.8</v>
      </c>
      <c r="AX1974" s="17">
        <v>828.8</v>
      </c>
      <c r="AY1974" s="17">
        <v>828.8</v>
      </c>
      <c r="AZ1974" s="17">
        <v>828.8</v>
      </c>
      <c r="BA1974" s="17">
        <v>828.8</v>
      </c>
      <c r="BB1974" s="17">
        <v>828.8</v>
      </c>
      <c r="BC1974" s="17">
        <v>828.8</v>
      </c>
      <c r="BD1974" s="17">
        <v>828.8</v>
      </c>
      <c r="BE1974" s="17">
        <v>828.8</v>
      </c>
      <c r="BF1974" s="17">
        <v>828.8</v>
      </c>
      <c r="BG1974" s="17">
        <v>828.8</v>
      </c>
      <c r="BH1974" s="17">
        <v>9945.6</v>
      </c>
      <c r="BI1974" s="17">
        <v>9945.6</v>
      </c>
      <c r="BJ1974" s="17">
        <v>9945.6</v>
      </c>
      <c r="BK1974" s="17">
        <v>9945.6</v>
      </c>
    </row>
    <row r="1975" spans="2:63" x14ac:dyDescent="0.25">
      <c r="B1975" t="s">
        <v>5722</v>
      </c>
      <c r="C1975">
        <v>31082033</v>
      </c>
      <c r="D1975" t="s">
        <v>5761</v>
      </c>
      <c r="E1975" t="s">
        <v>3430</v>
      </c>
      <c r="F1975">
        <v>120</v>
      </c>
      <c r="G1975" t="s">
        <v>10884</v>
      </c>
      <c r="H1975" t="s">
        <v>1267</v>
      </c>
      <c r="I1975" s="33">
        <v>200000011049</v>
      </c>
      <c r="J1975" t="s">
        <v>11588</v>
      </c>
      <c r="K1975" t="s">
        <v>11588</v>
      </c>
      <c r="L1975" t="s">
        <v>10887</v>
      </c>
      <c r="N1975" s="16">
        <v>43740</v>
      </c>
      <c r="O1975" s="16">
        <v>43770</v>
      </c>
      <c r="P1975" s="16">
        <v>47848</v>
      </c>
      <c r="R1975" t="s">
        <v>1286</v>
      </c>
      <c r="S1975" t="s">
        <v>1266</v>
      </c>
      <c r="T1975" t="s">
        <v>1266</v>
      </c>
      <c r="V1975" t="s">
        <v>1269</v>
      </c>
      <c r="W1975" t="s">
        <v>5724</v>
      </c>
      <c r="Y1975" t="s">
        <v>3684</v>
      </c>
      <c r="Z1975" t="s">
        <v>5737</v>
      </c>
      <c r="AA1975">
        <v>7000502617</v>
      </c>
      <c r="AB1975" t="s">
        <v>1272</v>
      </c>
      <c r="AC1975" t="s">
        <v>5737</v>
      </c>
      <c r="AD1975" s="16">
        <v>45810</v>
      </c>
      <c r="AE1975">
        <v>31082024</v>
      </c>
      <c r="AF1975" s="16">
        <v>45810</v>
      </c>
      <c r="AI1975" t="s">
        <v>5750</v>
      </c>
      <c r="AJ1975" t="s">
        <v>5751</v>
      </c>
      <c r="AK1975" t="s">
        <v>10922</v>
      </c>
      <c r="AL1975" t="s">
        <v>3399</v>
      </c>
      <c r="AM1975" t="s">
        <v>28</v>
      </c>
      <c r="AN1975" s="16">
        <v>44927</v>
      </c>
      <c r="AO1975" t="s">
        <v>10889</v>
      </c>
      <c r="AP1975" t="s">
        <v>2525</v>
      </c>
      <c r="AQ1975">
        <v>2169</v>
      </c>
      <c r="AR1975" t="s">
        <v>2587</v>
      </c>
      <c r="AS1975" t="s">
        <v>10896</v>
      </c>
      <c r="AU1975" s="17">
        <v>24</v>
      </c>
      <c r="AV1975" s="17">
        <v>682.56</v>
      </c>
      <c r="AW1975" s="17">
        <v>682.56</v>
      </c>
      <c r="AX1975" s="17">
        <v>682.56</v>
      </c>
      <c r="AY1975" s="17">
        <v>682.56</v>
      </c>
      <c r="AZ1975" s="17">
        <v>682.56</v>
      </c>
      <c r="BA1975" s="17">
        <v>682.56</v>
      </c>
      <c r="BB1975" s="17">
        <v>682.56</v>
      </c>
      <c r="BC1975" s="17">
        <v>682.56</v>
      </c>
      <c r="BD1975" s="17">
        <v>682.56</v>
      </c>
      <c r="BE1975" s="17">
        <v>682.56</v>
      </c>
      <c r="BF1975" s="17">
        <v>682.56</v>
      </c>
      <c r="BG1975" s="17">
        <v>682.56</v>
      </c>
      <c r="BH1975" s="17">
        <v>8190.72</v>
      </c>
      <c r="BI1975" s="17">
        <v>8190.72</v>
      </c>
      <c r="BJ1975" s="17">
        <v>8190.72</v>
      </c>
      <c r="BK1975" s="17">
        <v>8190.72</v>
      </c>
    </row>
    <row r="1976" spans="2:63" x14ac:dyDescent="0.25">
      <c r="B1976" t="s">
        <v>5722</v>
      </c>
      <c r="C1976">
        <v>31082033</v>
      </c>
      <c r="D1976" t="s">
        <v>5761</v>
      </c>
      <c r="E1976" t="s">
        <v>3430</v>
      </c>
      <c r="F1976">
        <v>130</v>
      </c>
      <c r="G1976" t="s">
        <v>10884</v>
      </c>
      <c r="H1976" t="s">
        <v>1267</v>
      </c>
      <c r="I1976" s="33">
        <v>200000011063</v>
      </c>
      <c r="J1976" t="s">
        <v>10921</v>
      </c>
      <c r="K1976" t="s">
        <v>10921</v>
      </c>
      <c r="L1976" t="s">
        <v>10887</v>
      </c>
      <c r="N1976" s="16">
        <v>43740</v>
      </c>
      <c r="O1976" s="16">
        <v>43770</v>
      </c>
      <c r="P1976" s="16">
        <v>47848</v>
      </c>
      <c r="R1976" t="s">
        <v>1286</v>
      </c>
      <c r="S1976" t="s">
        <v>1266</v>
      </c>
      <c r="T1976" t="s">
        <v>1266</v>
      </c>
      <c r="V1976" t="s">
        <v>1269</v>
      </c>
      <c r="W1976" t="s">
        <v>5724</v>
      </c>
      <c r="Y1976" t="s">
        <v>3684</v>
      </c>
      <c r="Z1976" t="s">
        <v>5737</v>
      </c>
      <c r="AA1976">
        <v>7000502617</v>
      </c>
      <c r="AB1976" t="s">
        <v>1272</v>
      </c>
      <c r="AC1976" t="s">
        <v>5737</v>
      </c>
      <c r="AD1976" s="16">
        <v>45810</v>
      </c>
      <c r="AE1976">
        <v>31082024</v>
      </c>
      <c r="AF1976" s="16">
        <v>45810</v>
      </c>
      <c r="AI1976" t="s">
        <v>5750</v>
      </c>
      <c r="AJ1976" t="s">
        <v>5751</v>
      </c>
      <c r="AK1976" t="s">
        <v>10922</v>
      </c>
      <c r="AL1976" t="s">
        <v>3399</v>
      </c>
      <c r="AM1976" t="s">
        <v>28</v>
      </c>
      <c r="AN1976" s="16">
        <v>44927</v>
      </c>
      <c r="AO1976" t="s">
        <v>10889</v>
      </c>
      <c r="AP1976" t="s">
        <v>2525</v>
      </c>
      <c r="AQ1976">
        <v>2169</v>
      </c>
      <c r="AR1976" t="s">
        <v>2587</v>
      </c>
      <c r="AS1976" t="s">
        <v>10896</v>
      </c>
      <c r="AU1976" s="17">
        <v>24</v>
      </c>
      <c r="AV1976" s="17">
        <v>456</v>
      </c>
      <c r="AW1976" s="17">
        <v>456</v>
      </c>
      <c r="AX1976" s="17">
        <v>456</v>
      </c>
      <c r="AY1976" s="17">
        <v>456</v>
      </c>
      <c r="AZ1976" s="17">
        <v>456</v>
      </c>
      <c r="BA1976" s="17">
        <v>456</v>
      </c>
      <c r="BB1976" s="17">
        <v>456</v>
      </c>
      <c r="BC1976" s="17">
        <v>456</v>
      </c>
      <c r="BD1976" s="17">
        <v>456</v>
      </c>
      <c r="BE1976" s="17">
        <v>456</v>
      </c>
      <c r="BF1976" s="17">
        <v>456</v>
      </c>
      <c r="BG1976" s="17">
        <v>456</v>
      </c>
      <c r="BH1976" s="17">
        <v>5472</v>
      </c>
      <c r="BI1976" s="17">
        <v>5472</v>
      </c>
      <c r="BJ1976" s="17">
        <v>5472</v>
      </c>
      <c r="BK1976" s="17">
        <v>5472</v>
      </c>
    </row>
    <row r="1977" spans="2:63" x14ac:dyDescent="0.25">
      <c r="B1977" t="s">
        <v>5722</v>
      </c>
      <c r="C1977">
        <v>31082033</v>
      </c>
      <c r="D1977" t="s">
        <v>5761</v>
      </c>
      <c r="E1977" t="s">
        <v>3430</v>
      </c>
      <c r="F1977">
        <v>140</v>
      </c>
      <c r="G1977" t="s">
        <v>10884</v>
      </c>
      <c r="H1977" t="s">
        <v>1267</v>
      </c>
      <c r="I1977" s="33">
        <v>200000011097</v>
      </c>
      <c r="J1977" t="s">
        <v>10924</v>
      </c>
      <c r="K1977" t="s">
        <v>10924</v>
      </c>
      <c r="L1977" t="s">
        <v>10887</v>
      </c>
      <c r="N1977" s="16">
        <v>43740</v>
      </c>
      <c r="O1977" s="16">
        <v>43770</v>
      </c>
      <c r="P1977" s="16">
        <v>47848</v>
      </c>
      <c r="R1977" t="s">
        <v>1286</v>
      </c>
      <c r="S1977" t="s">
        <v>1266</v>
      </c>
      <c r="T1977" t="s">
        <v>1266</v>
      </c>
      <c r="V1977" t="s">
        <v>1269</v>
      </c>
      <c r="W1977" t="s">
        <v>5724</v>
      </c>
      <c r="Y1977" t="s">
        <v>3684</v>
      </c>
      <c r="Z1977" t="s">
        <v>5737</v>
      </c>
      <c r="AA1977">
        <v>7000502617</v>
      </c>
      <c r="AB1977" t="s">
        <v>1272</v>
      </c>
      <c r="AC1977" t="s">
        <v>5737</v>
      </c>
      <c r="AD1977" s="16">
        <v>45810</v>
      </c>
      <c r="AE1977">
        <v>31082024</v>
      </c>
      <c r="AF1977" s="16">
        <v>45810</v>
      </c>
      <c r="AI1977" t="s">
        <v>5750</v>
      </c>
      <c r="AJ1977" t="s">
        <v>5751</v>
      </c>
      <c r="AK1977" t="s">
        <v>10922</v>
      </c>
      <c r="AL1977" t="s">
        <v>3399</v>
      </c>
      <c r="AM1977" t="s">
        <v>28</v>
      </c>
      <c r="AN1977" s="16">
        <v>44927</v>
      </c>
      <c r="AO1977" t="s">
        <v>10889</v>
      </c>
      <c r="AP1977" t="s">
        <v>2525</v>
      </c>
      <c r="AQ1977">
        <v>2169</v>
      </c>
      <c r="AR1977" t="s">
        <v>2587</v>
      </c>
      <c r="AS1977" t="s">
        <v>10896</v>
      </c>
      <c r="AU1977" s="17">
        <v>24</v>
      </c>
      <c r="AV1977" s="17">
        <v>2400</v>
      </c>
      <c r="AW1977" s="17">
        <v>2400</v>
      </c>
      <c r="AX1977" s="17">
        <v>2400</v>
      </c>
      <c r="AY1977" s="17">
        <v>2400</v>
      </c>
      <c r="AZ1977" s="17">
        <v>2400</v>
      </c>
      <c r="BA1977" s="17">
        <v>2400</v>
      </c>
      <c r="BB1977" s="17">
        <v>2400</v>
      </c>
      <c r="BC1977" s="17">
        <v>2400</v>
      </c>
      <c r="BD1977" s="17">
        <v>2400</v>
      </c>
      <c r="BE1977" s="17">
        <v>2400</v>
      </c>
      <c r="BF1977" s="17">
        <v>2400</v>
      </c>
      <c r="BG1977" s="17">
        <v>2400</v>
      </c>
      <c r="BH1977" s="17">
        <v>28800</v>
      </c>
      <c r="BI1977" s="17">
        <v>28800</v>
      </c>
      <c r="BJ1977" s="17">
        <v>28800</v>
      </c>
      <c r="BK1977" s="17">
        <v>28800</v>
      </c>
    </row>
    <row r="1978" spans="2:63" x14ac:dyDescent="0.25">
      <c r="B1978" t="s">
        <v>5722</v>
      </c>
      <c r="C1978">
        <v>31082033</v>
      </c>
      <c r="D1978" t="s">
        <v>5761</v>
      </c>
      <c r="E1978" t="s">
        <v>3430</v>
      </c>
      <c r="F1978">
        <v>150</v>
      </c>
      <c r="G1978" t="s">
        <v>10884</v>
      </c>
      <c r="H1978" t="s">
        <v>1267</v>
      </c>
      <c r="I1978" s="33">
        <v>200000011101</v>
      </c>
      <c r="J1978" t="s">
        <v>10961</v>
      </c>
      <c r="K1978" t="s">
        <v>10961</v>
      </c>
      <c r="L1978" t="s">
        <v>10887</v>
      </c>
      <c r="N1978" s="16">
        <v>43740</v>
      </c>
      <c r="O1978" s="16">
        <v>43770</v>
      </c>
      <c r="P1978" s="16">
        <v>47848</v>
      </c>
      <c r="R1978" t="s">
        <v>1286</v>
      </c>
      <c r="S1978" t="s">
        <v>1266</v>
      </c>
      <c r="T1978" t="s">
        <v>1266</v>
      </c>
      <c r="V1978" t="s">
        <v>1269</v>
      </c>
      <c r="W1978" t="s">
        <v>5724</v>
      </c>
      <c r="Y1978" t="s">
        <v>3684</v>
      </c>
      <c r="Z1978" t="s">
        <v>5737</v>
      </c>
      <c r="AA1978">
        <v>7000502617</v>
      </c>
      <c r="AB1978" t="s">
        <v>1272</v>
      </c>
      <c r="AC1978" t="s">
        <v>5737</v>
      </c>
      <c r="AD1978" s="16">
        <v>45810</v>
      </c>
      <c r="AE1978">
        <v>31082024</v>
      </c>
      <c r="AF1978" s="16">
        <v>45810</v>
      </c>
      <c r="AI1978" t="s">
        <v>5750</v>
      </c>
      <c r="AJ1978" t="s">
        <v>5751</v>
      </c>
      <c r="AK1978" t="s">
        <v>10922</v>
      </c>
      <c r="AL1978" t="s">
        <v>3399</v>
      </c>
      <c r="AM1978" t="s">
        <v>28</v>
      </c>
      <c r="AN1978" s="16">
        <v>44927</v>
      </c>
      <c r="AO1978" t="s">
        <v>10889</v>
      </c>
      <c r="AP1978" t="s">
        <v>2525</v>
      </c>
      <c r="AQ1978">
        <v>2169</v>
      </c>
      <c r="AR1978" t="s">
        <v>2587</v>
      </c>
      <c r="AS1978" t="s">
        <v>10896</v>
      </c>
      <c r="AU1978" s="17">
        <v>24</v>
      </c>
      <c r="AV1978" s="17">
        <v>840</v>
      </c>
      <c r="AW1978" s="17">
        <v>840</v>
      </c>
      <c r="AX1978" s="17">
        <v>840</v>
      </c>
      <c r="AY1978" s="17">
        <v>840</v>
      </c>
      <c r="AZ1978" s="17">
        <v>840</v>
      </c>
      <c r="BA1978" s="17">
        <v>840</v>
      </c>
      <c r="BB1978" s="17">
        <v>840</v>
      </c>
      <c r="BC1978" s="17">
        <v>840</v>
      </c>
      <c r="BD1978" s="17">
        <v>840</v>
      </c>
      <c r="BE1978" s="17">
        <v>840</v>
      </c>
      <c r="BF1978" s="17">
        <v>840</v>
      </c>
      <c r="BG1978" s="17">
        <v>840</v>
      </c>
      <c r="BH1978" s="17">
        <v>10080</v>
      </c>
      <c r="BI1978" s="17">
        <v>10080</v>
      </c>
      <c r="BJ1978" s="17">
        <v>10080</v>
      </c>
      <c r="BK1978" s="17">
        <v>10080</v>
      </c>
    </row>
    <row r="1979" spans="2:63" x14ac:dyDescent="0.25">
      <c r="B1979" t="s">
        <v>5722</v>
      </c>
      <c r="C1979">
        <v>31082033</v>
      </c>
      <c r="D1979" t="s">
        <v>5761</v>
      </c>
      <c r="E1979" t="s">
        <v>3430</v>
      </c>
      <c r="F1979">
        <v>410</v>
      </c>
      <c r="G1979" t="s">
        <v>10884</v>
      </c>
      <c r="H1979" t="s">
        <v>1267</v>
      </c>
      <c r="I1979" s="33">
        <v>200000011100</v>
      </c>
      <c r="J1979" t="s">
        <v>10970</v>
      </c>
      <c r="K1979" t="s">
        <v>10970</v>
      </c>
      <c r="L1979" t="s">
        <v>10887</v>
      </c>
      <c r="N1979" s="16">
        <v>43851</v>
      </c>
      <c r="O1979" s="16">
        <v>43831</v>
      </c>
      <c r="P1979" s="16">
        <v>47848</v>
      </c>
      <c r="R1979" t="s">
        <v>1286</v>
      </c>
      <c r="S1979" t="s">
        <v>1266</v>
      </c>
      <c r="T1979" t="s">
        <v>1266</v>
      </c>
      <c r="V1979" t="s">
        <v>1269</v>
      </c>
      <c r="W1979" t="s">
        <v>5724</v>
      </c>
      <c r="Y1979" t="s">
        <v>3684</v>
      </c>
      <c r="Z1979" t="s">
        <v>5737</v>
      </c>
      <c r="AA1979">
        <v>7000502617</v>
      </c>
      <c r="AB1979" t="s">
        <v>1272</v>
      </c>
      <c r="AC1979" t="s">
        <v>5737</v>
      </c>
      <c r="AD1979" s="16">
        <v>45810</v>
      </c>
      <c r="AE1979">
        <v>31082024</v>
      </c>
      <c r="AF1979" s="16">
        <v>45810</v>
      </c>
      <c r="AI1979" t="s">
        <v>5750</v>
      </c>
      <c r="AJ1979" t="s">
        <v>5751</v>
      </c>
      <c r="AK1979" t="s">
        <v>10922</v>
      </c>
      <c r="AL1979" t="s">
        <v>3399</v>
      </c>
      <c r="AM1979" t="s">
        <v>28</v>
      </c>
      <c r="AN1979" s="16">
        <v>44927</v>
      </c>
      <c r="AO1979" t="s">
        <v>10889</v>
      </c>
      <c r="AP1979" t="s">
        <v>2525</v>
      </c>
      <c r="AQ1979">
        <v>2169</v>
      </c>
      <c r="AR1979" t="s">
        <v>2587</v>
      </c>
      <c r="AS1979" t="s">
        <v>10896</v>
      </c>
      <c r="AU1979" s="17">
        <v>24</v>
      </c>
      <c r="AV1979" s="17">
        <v>1267.2</v>
      </c>
      <c r="AW1979" s="17">
        <v>1267.2</v>
      </c>
      <c r="AX1979" s="17">
        <v>1267.2</v>
      </c>
      <c r="AY1979" s="17">
        <v>1267.2</v>
      </c>
      <c r="AZ1979" s="17">
        <v>1267.2</v>
      </c>
      <c r="BA1979" s="17">
        <v>1267.2</v>
      </c>
      <c r="BB1979" s="17">
        <v>1267.2</v>
      </c>
      <c r="BC1979" s="17">
        <v>1267.2</v>
      </c>
      <c r="BD1979" s="17">
        <v>1267.2</v>
      </c>
      <c r="BE1979" s="17">
        <v>1267.2</v>
      </c>
      <c r="BF1979" s="17">
        <v>1267.2</v>
      </c>
      <c r="BG1979" s="17">
        <v>1267.2</v>
      </c>
      <c r="BH1979" s="17">
        <v>15206.4</v>
      </c>
      <c r="BI1979" s="17">
        <v>15206.4</v>
      </c>
      <c r="BJ1979" s="17">
        <v>15206.4</v>
      </c>
      <c r="BK1979" s="17">
        <v>15206.4</v>
      </c>
    </row>
    <row r="1980" spans="2:63" x14ac:dyDescent="0.25">
      <c r="B1980" t="s">
        <v>5722</v>
      </c>
      <c r="C1980">
        <v>31086976</v>
      </c>
      <c r="D1980" t="s">
        <v>5762</v>
      </c>
      <c r="E1980" t="s">
        <v>1285</v>
      </c>
      <c r="F1980">
        <v>30</v>
      </c>
      <c r="G1980" t="s">
        <v>10884</v>
      </c>
      <c r="H1980" t="s">
        <v>1267</v>
      </c>
      <c r="I1980" s="33">
        <v>200000012140</v>
      </c>
      <c r="J1980" t="s">
        <v>11015</v>
      </c>
      <c r="K1980" t="s">
        <v>11015</v>
      </c>
      <c r="L1980" t="s">
        <v>10887</v>
      </c>
      <c r="N1980" s="16">
        <v>44008</v>
      </c>
      <c r="O1980" s="16">
        <v>44105</v>
      </c>
      <c r="P1980" s="16">
        <v>47848</v>
      </c>
      <c r="R1980" t="s">
        <v>1286</v>
      </c>
      <c r="S1980" t="s">
        <v>1266</v>
      </c>
      <c r="T1980" t="s">
        <v>1266</v>
      </c>
      <c r="V1980" t="s">
        <v>1269</v>
      </c>
      <c r="W1980" t="s">
        <v>5724</v>
      </c>
      <c r="Y1980" t="s">
        <v>5731</v>
      </c>
      <c r="Z1980" t="s">
        <v>4237</v>
      </c>
      <c r="AA1980">
        <v>7000502617</v>
      </c>
      <c r="AB1980" t="s">
        <v>1272</v>
      </c>
      <c r="AC1980" t="s">
        <v>4237</v>
      </c>
      <c r="AD1980" s="16">
        <v>46032</v>
      </c>
      <c r="AE1980">
        <v>8000051461</v>
      </c>
      <c r="AF1980" s="16">
        <v>45810</v>
      </c>
      <c r="AI1980" t="s">
        <v>5763</v>
      </c>
      <c r="AJ1980" t="s">
        <v>5764</v>
      </c>
      <c r="AK1980" t="s">
        <v>11753</v>
      </c>
      <c r="AL1980" t="s">
        <v>6870</v>
      </c>
      <c r="AM1980" t="s">
        <v>28</v>
      </c>
      <c r="AN1980" s="16">
        <v>44008</v>
      </c>
      <c r="AO1980" t="s">
        <v>10949</v>
      </c>
      <c r="AP1980" t="s">
        <v>5734</v>
      </c>
      <c r="AQ1980">
        <v>10417</v>
      </c>
      <c r="AR1980" t="s">
        <v>5765</v>
      </c>
      <c r="AS1980" t="s">
        <v>10894</v>
      </c>
      <c r="AU1980" s="17">
        <v>9.5</v>
      </c>
      <c r="AV1980" s="17">
        <v>6080</v>
      </c>
      <c r="AW1980" s="17">
        <v>6080</v>
      </c>
      <c r="AX1980" s="17">
        <v>6080</v>
      </c>
      <c r="AY1980" s="17">
        <v>6080</v>
      </c>
      <c r="AZ1980" s="17">
        <v>6080</v>
      </c>
      <c r="BA1980" s="17">
        <v>6080</v>
      </c>
      <c r="BB1980" s="17">
        <v>6080</v>
      </c>
      <c r="BC1980" s="17">
        <v>6080</v>
      </c>
      <c r="BD1980" s="17">
        <v>6080</v>
      </c>
      <c r="BE1980" s="17">
        <v>6080</v>
      </c>
      <c r="BF1980" s="17">
        <v>6080</v>
      </c>
      <c r="BG1980" s="17">
        <v>6080</v>
      </c>
      <c r="BH1980" s="17">
        <v>72960</v>
      </c>
      <c r="BI1980" s="17">
        <v>72960</v>
      </c>
      <c r="BJ1980" s="17">
        <v>72960</v>
      </c>
      <c r="BK1980" s="17">
        <v>72960</v>
      </c>
    </row>
    <row r="1981" spans="2:63" x14ac:dyDescent="0.25">
      <c r="B1981" t="s">
        <v>5722</v>
      </c>
      <c r="C1981">
        <v>31086976</v>
      </c>
      <c r="D1981" t="s">
        <v>5762</v>
      </c>
      <c r="E1981" t="s">
        <v>1285</v>
      </c>
      <c r="F1981">
        <v>60</v>
      </c>
      <c r="G1981" t="s">
        <v>10884</v>
      </c>
      <c r="H1981" t="s">
        <v>1267</v>
      </c>
      <c r="I1981" s="33">
        <v>200000010662</v>
      </c>
      <c r="J1981" t="s">
        <v>11040</v>
      </c>
      <c r="K1981" t="s">
        <v>11040</v>
      </c>
      <c r="L1981" t="s">
        <v>10887</v>
      </c>
      <c r="N1981" s="16">
        <v>45154</v>
      </c>
      <c r="O1981" s="16">
        <v>45139</v>
      </c>
      <c r="P1981" s="16">
        <v>47848</v>
      </c>
      <c r="R1981" t="s">
        <v>1286</v>
      </c>
      <c r="S1981" t="s">
        <v>1266</v>
      </c>
      <c r="T1981" t="s">
        <v>1266</v>
      </c>
      <c r="V1981" t="s">
        <v>1269</v>
      </c>
      <c r="W1981" t="s">
        <v>5724</v>
      </c>
      <c r="Y1981" t="s">
        <v>5731</v>
      </c>
      <c r="Z1981" t="s">
        <v>4237</v>
      </c>
      <c r="AA1981">
        <v>7000502617</v>
      </c>
      <c r="AB1981" t="s">
        <v>1272</v>
      </c>
      <c r="AC1981" t="s">
        <v>4237</v>
      </c>
      <c r="AD1981" s="16">
        <v>46032</v>
      </c>
      <c r="AE1981">
        <v>8000051461</v>
      </c>
      <c r="AF1981" s="16">
        <v>45810</v>
      </c>
      <c r="AI1981" t="s">
        <v>5763</v>
      </c>
      <c r="AJ1981" t="s">
        <v>5764</v>
      </c>
      <c r="AK1981" t="s">
        <v>11753</v>
      </c>
      <c r="AL1981" t="s">
        <v>6870</v>
      </c>
      <c r="AM1981" t="s">
        <v>28</v>
      </c>
      <c r="AN1981" s="16">
        <v>45292</v>
      </c>
      <c r="AO1981" t="s">
        <v>10949</v>
      </c>
      <c r="AP1981" t="s">
        <v>5734</v>
      </c>
      <c r="AQ1981">
        <v>10417</v>
      </c>
      <c r="AR1981" t="s">
        <v>5765</v>
      </c>
      <c r="AS1981" t="s">
        <v>10894</v>
      </c>
      <c r="AU1981" s="17">
        <v>35</v>
      </c>
      <c r="AV1981" s="17">
        <v>8618.4</v>
      </c>
      <c r="AW1981" s="17">
        <v>8618.4</v>
      </c>
      <c r="AX1981" s="17">
        <v>8618.4</v>
      </c>
      <c r="AY1981" s="17">
        <v>8618.4</v>
      </c>
      <c r="AZ1981" s="17">
        <v>8618.4</v>
      </c>
      <c r="BA1981" s="17">
        <v>8618.4</v>
      </c>
      <c r="BB1981" s="17">
        <v>8618.4</v>
      </c>
      <c r="BC1981" s="17">
        <v>8618.4</v>
      </c>
      <c r="BD1981" s="17">
        <v>8618.4</v>
      </c>
      <c r="BE1981" s="17">
        <v>8618.4</v>
      </c>
      <c r="BF1981" s="17">
        <v>8618.4</v>
      </c>
      <c r="BG1981" s="17">
        <v>8618.4</v>
      </c>
      <c r="BH1981" s="17">
        <v>103420.8</v>
      </c>
      <c r="BI1981" s="17">
        <v>103420.8</v>
      </c>
      <c r="BJ1981" s="17">
        <v>103420.8</v>
      </c>
      <c r="BK1981" s="17">
        <v>103420.8</v>
      </c>
    </row>
    <row r="1982" spans="2:63" x14ac:dyDescent="0.25">
      <c r="B1982" t="s">
        <v>5722</v>
      </c>
      <c r="C1982">
        <v>31086976</v>
      </c>
      <c r="D1982" t="s">
        <v>5762</v>
      </c>
      <c r="E1982" t="s">
        <v>1285</v>
      </c>
      <c r="F1982">
        <v>70</v>
      </c>
      <c r="G1982" t="s">
        <v>10884</v>
      </c>
      <c r="H1982" t="s">
        <v>1267</v>
      </c>
      <c r="I1982" s="33">
        <v>200000010662</v>
      </c>
      <c r="J1982" t="s">
        <v>11040</v>
      </c>
      <c r="K1982" t="s">
        <v>11769</v>
      </c>
      <c r="L1982" t="s">
        <v>10887</v>
      </c>
      <c r="N1982" s="16">
        <v>45154</v>
      </c>
      <c r="O1982" s="16">
        <v>45139</v>
      </c>
      <c r="P1982" s="16">
        <v>47848</v>
      </c>
      <c r="R1982" t="s">
        <v>1286</v>
      </c>
      <c r="S1982" t="s">
        <v>1266</v>
      </c>
      <c r="T1982" t="s">
        <v>1266</v>
      </c>
      <c r="V1982" t="s">
        <v>1269</v>
      </c>
      <c r="W1982" t="s">
        <v>5724</v>
      </c>
      <c r="Y1982" t="s">
        <v>5731</v>
      </c>
      <c r="Z1982" t="s">
        <v>4237</v>
      </c>
      <c r="AA1982">
        <v>7000502617</v>
      </c>
      <c r="AB1982" t="s">
        <v>1272</v>
      </c>
      <c r="AC1982" t="s">
        <v>4237</v>
      </c>
      <c r="AD1982" s="16">
        <v>46032</v>
      </c>
      <c r="AE1982">
        <v>8000051461</v>
      </c>
      <c r="AF1982" s="16">
        <v>45810</v>
      </c>
      <c r="AI1982" t="s">
        <v>5763</v>
      </c>
      <c r="AJ1982" t="s">
        <v>5764</v>
      </c>
      <c r="AK1982" t="s">
        <v>11752</v>
      </c>
      <c r="AL1982" t="s">
        <v>5740</v>
      </c>
      <c r="AM1982" t="s">
        <v>28</v>
      </c>
      <c r="AN1982" s="16">
        <v>45292</v>
      </c>
      <c r="AO1982" t="s">
        <v>10949</v>
      </c>
      <c r="AP1982" t="s">
        <v>5734</v>
      </c>
      <c r="AQ1982">
        <v>10417</v>
      </c>
      <c r="AR1982" t="s">
        <v>5765</v>
      </c>
      <c r="AS1982" t="s">
        <v>10894</v>
      </c>
      <c r="AU1982" s="17">
        <v>2</v>
      </c>
      <c r="AV1982" s="17">
        <v>492.48</v>
      </c>
      <c r="AW1982" s="17">
        <v>492.48</v>
      </c>
      <c r="AX1982" s="17">
        <v>492.48</v>
      </c>
      <c r="AY1982" s="17">
        <v>492.48</v>
      </c>
      <c r="AZ1982" s="17">
        <v>492.48</v>
      </c>
      <c r="BA1982" s="17">
        <v>492.48</v>
      </c>
      <c r="BB1982" s="17">
        <v>492.48</v>
      </c>
      <c r="BC1982" s="17">
        <v>492.48</v>
      </c>
      <c r="BD1982" s="17">
        <v>492.48</v>
      </c>
      <c r="BE1982" s="17">
        <v>492.48</v>
      </c>
      <c r="BF1982" s="17">
        <v>492.48</v>
      </c>
      <c r="BG1982" s="17">
        <v>492.48</v>
      </c>
      <c r="BH1982" s="17">
        <v>5909.76</v>
      </c>
      <c r="BI1982" s="17">
        <v>5909.76</v>
      </c>
      <c r="BJ1982" s="17">
        <v>5909.76</v>
      </c>
      <c r="BK1982" s="17">
        <v>5909.76</v>
      </c>
    </row>
    <row r="1983" spans="2:63" x14ac:dyDescent="0.25">
      <c r="B1983" t="s">
        <v>5722</v>
      </c>
      <c r="C1983">
        <v>31086976</v>
      </c>
      <c r="D1983" t="s">
        <v>5762</v>
      </c>
      <c r="E1983" t="s">
        <v>1285</v>
      </c>
      <c r="F1983">
        <v>80</v>
      </c>
      <c r="G1983" t="s">
        <v>10884</v>
      </c>
      <c r="H1983" t="s">
        <v>1267</v>
      </c>
      <c r="I1983" s="33">
        <v>200000010664</v>
      </c>
      <c r="J1983" t="s">
        <v>10938</v>
      </c>
      <c r="K1983" t="s">
        <v>11770</v>
      </c>
      <c r="L1983" t="s">
        <v>10887</v>
      </c>
      <c r="N1983" s="16">
        <v>45154</v>
      </c>
      <c r="O1983" s="16">
        <v>45139</v>
      </c>
      <c r="P1983" s="16">
        <v>47848</v>
      </c>
      <c r="R1983" t="s">
        <v>1286</v>
      </c>
      <c r="S1983" t="s">
        <v>1266</v>
      </c>
      <c r="T1983" t="s">
        <v>1266</v>
      </c>
      <c r="V1983" t="s">
        <v>1269</v>
      </c>
      <c r="W1983" t="s">
        <v>5724</v>
      </c>
      <c r="Y1983" t="s">
        <v>5731</v>
      </c>
      <c r="Z1983" t="s">
        <v>4237</v>
      </c>
      <c r="AA1983">
        <v>7000502617</v>
      </c>
      <c r="AB1983" t="s">
        <v>1272</v>
      </c>
      <c r="AC1983" t="s">
        <v>4237</v>
      </c>
      <c r="AD1983" s="16">
        <v>46032</v>
      </c>
      <c r="AE1983">
        <v>8000051461</v>
      </c>
      <c r="AF1983" s="16">
        <v>45810</v>
      </c>
      <c r="AI1983" t="s">
        <v>5763</v>
      </c>
      <c r="AJ1983" t="s">
        <v>5764</v>
      </c>
      <c r="AK1983" t="s">
        <v>11753</v>
      </c>
      <c r="AL1983" t="s">
        <v>6870</v>
      </c>
      <c r="AM1983" t="s">
        <v>28</v>
      </c>
      <c r="AN1983" s="16">
        <v>45292</v>
      </c>
      <c r="AO1983" t="s">
        <v>10949</v>
      </c>
      <c r="AP1983" t="s">
        <v>5734</v>
      </c>
      <c r="AQ1983">
        <v>10417</v>
      </c>
      <c r="AR1983" t="s">
        <v>5765</v>
      </c>
      <c r="AS1983" t="s">
        <v>10894</v>
      </c>
      <c r="AU1983" s="17">
        <v>2</v>
      </c>
      <c r="AV1983" s="17">
        <v>904.96</v>
      </c>
      <c r="AW1983" s="17">
        <v>904.96</v>
      </c>
      <c r="AX1983" s="17">
        <v>904.96</v>
      </c>
      <c r="AY1983" s="17">
        <v>904.96</v>
      </c>
      <c r="AZ1983" s="17">
        <v>904.96</v>
      </c>
      <c r="BA1983" s="17">
        <v>904.96</v>
      </c>
      <c r="BB1983" s="17">
        <v>904.96</v>
      </c>
      <c r="BC1983" s="17">
        <v>904.96</v>
      </c>
      <c r="BD1983" s="17">
        <v>904.96</v>
      </c>
      <c r="BE1983" s="17">
        <v>904.96</v>
      </c>
      <c r="BF1983" s="17">
        <v>904.96</v>
      </c>
      <c r="BG1983" s="17">
        <v>904.96</v>
      </c>
      <c r="BH1983" s="17">
        <v>10859.52</v>
      </c>
      <c r="BI1983" s="17">
        <v>10859.52</v>
      </c>
      <c r="BJ1983" s="17">
        <v>10859.52</v>
      </c>
      <c r="BK1983" s="17">
        <v>10859.52</v>
      </c>
    </row>
    <row r="1984" spans="2:63" x14ac:dyDescent="0.25">
      <c r="B1984" t="s">
        <v>5722</v>
      </c>
      <c r="C1984">
        <v>31086976</v>
      </c>
      <c r="D1984" t="s">
        <v>5762</v>
      </c>
      <c r="E1984" t="s">
        <v>1285</v>
      </c>
      <c r="F1984">
        <v>90</v>
      </c>
      <c r="G1984" t="s">
        <v>10884</v>
      </c>
      <c r="H1984" t="s">
        <v>1267</v>
      </c>
      <c r="I1984" s="33">
        <v>200000010664</v>
      </c>
      <c r="J1984" t="s">
        <v>10938</v>
      </c>
      <c r="K1984" t="s">
        <v>10938</v>
      </c>
      <c r="L1984" t="s">
        <v>10887</v>
      </c>
      <c r="N1984" s="16">
        <v>45154</v>
      </c>
      <c r="O1984" s="16">
        <v>45139</v>
      </c>
      <c r="P1984" s="16">
        <v>47848</v>
      </c>
      <c r="R1984" t="s">
        <v>1286</v>
      </c>
      <c r="S1984" t="s">
        <v>1266</v>
      </c>
      <c r="T1984" t="s">
        <v>1266</v>
      </c>
      <c r="V1984" t="s">
        <v>1269</v>
      </c>
      <c r="W1984" t="s">
        <v>5724</v>
      </c>
      <c r="Y1984" t="s">
        <v>5731</v>
      </c>
      <c r="Z1984" t="s">
        <v>4237</v>
      </c>
      <c r="AA1984">
        <v>7000502617</v>
      </c>
      <c r="AB1984" t="s">
        <v>1272</v>
      </c>
      <c r="AC1984" t="s">
        <v>4237</v>
      </c>
      <c r="AD1984" s="16">
        <v>46032</v>
      </c>
      <c r="AE1984">
        <v>8000051461</v>
      </c>
      <c r="AF1984" s="16">
        <v>45810</v>
      </c>
      <c r="AI1984" t="s">
        <v>5763</v>
      </c>
      <c r="AJ1984" t="s">
        <v>5764</v>
      </c>
      <c r="AK1984" t="s">
        <v>11753</v>
      </c>
      <c r="AL1984" t="s">
        <v>6870</v>
      </c>
      <c r="AM1984" t="s">
        <v>28</v>
      </c>
      <c r="AN1984" s="16">
        <v>45292</v>
      </c>
      <c r="AO1984" t="s">
        <v>10949</v>
      </c>
      <c r="AP1984" t="s">
        <v>5734</v>
      </c>
      <c r="AQ1984">
        <v>10417</v>
      </c>
      <c r="AR1984" t="s">
        <v>5765</v>
      </c>
      <c r="AS1984" t="s">
        <v>10894</v>
      </c>
      <c r="AU1984" s="17">
        <v>17</v>
      </c>
      <c r="AV1984" s="17">
        <v>7692.16</v>
      </c>
      <c r="AW1984" s="17">
        <v>7692.16</v>
      </c>
      <c r="AX1984" s="17">
        <v>7692.16</v>
      </c>
      <c r="AY1984" s="17">
        <v>7692.16</v>
      </c>
      <c r="AZ1984" s="17">
        <v>7692.16</v>
      </c>
      <c r="BA1984" s="17">
        <v>7692.16</v>
      </c>
      <c r="BB1984" s="17">
        <v>7692.16</v>
      </c>
      <c r="BC1984" s="17">
        <v>7692.16</v>
      </c>
      <c r="BD1984" s="17">
        <v>7692.16</v>
      </c>
      <c r="BE1984" s="17">
        <v>7692.16</v>
      </c>
      <c r="BF1984" s="17">
        <v>7692.16</v>
      </c>
      <c r="BG1984" s="17">
        <v>7692.16</v>
      </c>
      <c r="BH1984" s="17">
        <v>92305.919999999998</v>
      </c>
      <c r="BI1984" s="17">
        <v>92305.919999999998</v>
      </c>
      <c r="BJ1984" s="17">
        <v>92305.919999999998</v>
      </c>
      <c r="BK1984" s="17">
        <v>92305.919999999998</v>
      </c>
    </row>
    <row r="1985" spans="2:63" x14ac:dyDescent="0.25">
      <c r="B1985" t="s">
        <v>5722</v>
      </c>
      <c r="C1985">
        <v>31086980</v>
      </c>
      <c r="D1985" t="s">
        <v>5766</v>
      </c>
      <c r="E1985" t="s">
        <v>1285</v>
      </c>
      <c r="F1985">
        <v>240</v>
      </c>
      <c r="G1985" t="s">
        <v>10884</v>
      </c>
      <c r="H1985" t="s">
        <v>1267</v>
      </c>
      <c r="I1985" s="33">
        <v>200000011222</v>
      </c>
      <c r="J1985" t="s">
        <v>11748</v>
      </c>
      <c r="K1985" t="s">
        <v>11748</v>
      </c>
      <c r="L1985" t="s">
        <v>10887</v>
      </c>
      <c r="N1985" s="16">
        <v>44802</v>
      </c>
      <c r="O1985" s="16">
        <v>44774</v>
      </c>
      <c r="P1985" s="16">
        <v>47848</v>
      </c>
      <c r="R1985" t="s">
        <v>1286</v>
      </c>
      <c r="S1985" t="s">
        <v>1266</v>
      </c>
      <c r="T1985" t="s">
        <v>1266</v>
      </c>
      <c r="V1985" t="s">
        <v>1269</v>
      </c>
      <c r="W1985" t="s">
        <v>5724</v>
      </c>
      <c r="Y1985" t="s">
        <v>5731</v>
      </c>
      <c r="Z1985" t="s">
        <v>4237</v>
      </c>
      <c r="AA1985">
        <v>7000502617</v>
      </c>
      <c r="AB1985" t="s">
        <v>1272</v>
      </c>
      <c r="AC1985" t="s">
        <v>4237</v>
      </c>
      <c r="AD1985" s="16">
        <v>45810</v>
      </c>
      <c r="AE1985">
        <v>8000051461</v>
      </c>
      <c r="AF1985" s="16">
        <v>45810</v>
      </c>
      <c r="AI1985" t="s">
        <v>5763</v>
      </c>
      <c r="AJ1985" t="s">
        <v>5764</v>
      </c>
      <c r="AK1985" t="s">
        <v>11750</v>
      </c>
      <c r="AL1985" t="s">
        <v>11749</v>
      </c>
      <c r="AM1985" t="s">
        <v>28</v>
      </c>
      <c r="AN1985" s="16">
        <v>44774</v>
      </c>
      <c r="AO1985" t="s">
        <v>10889</v>
      </c>
      <c r="AP1985" t="s">
        <v>5734</v>
      </c>
      <c r="AQ1985">
        <v>10417</v>
      </c>
      <c r="AR1985" t="s">
        <v>5765</v>
      </c>
      <c r="AS1985" t="s">
        <v>10896</v>
      </c>
      <c r="AU1985" s="17">
        <v>4965.5600000000004</v>
      </c>
      <c r="AV1985" s="17">
        <v>4965.5600000000004</v>
      </c>
      <c r="AW1985" s="17">
        <v>4965.5600000000004</v>
      </c>
      <c r="AX1985" s="17">
        <v>4965.5600000000004</v>
      </c>
      <c r="AY1985" s="17">
        <v>4965.5600000000004</v>
      </c>
      <c r="AZ1985" s="17">
        <v>4965.5600000000004</v>
      </c>
      <c r="BA1985" s="17">
        <v>4965.5600000000004</v>
      </c>
      <c r="BB1985" s="17">
        <v>4965.5600000000004</v>
      </c>
      <c r="BC1985" s="17">
        <v>4965.5600000000004</v>
      </c>
      <c r="BD1985" s="17">
        <v>4965.5600000000004</v>
      </c>
      <c r="BE1985" s="17">
        <v>4965.5600000000004</v>
      </c>
      <c r="BF1985" s="17">
        <v>4965.5600000000004</v>
      </c>
      <c r="BG1985" s="17">
        <v>4965.5600000000004</v>
      </c>
      <c r="BH1985" s="17">
        <v>59586.720000000001</v>
      </c>
      <c r="BI1985" s="17">
        <v>59586.720000000001</v>
      </c>
      <c r="BJ1985" s="17">
        <v>59586.720000000001</v>
      </c>
      <c r="BK1985" s="17">
        <v>59586.720000000001</v>
      </c>
    </row>
    <row r="1986" spans="2:63" x14ac:dyDescent="0.25">
      <c r="B1986" t="s">
        <v>5722</v>
      </c>
      <c r="C1986">
        <v>31300794</v>
      </c>
      <c r="D1986" t="s">
        <v>5768</v>
      </c>
      <c r="E1986" t="s">
        <v>1285</v>
      </c>
      <c r="F1986">
        <v>10</v>
      </c>
      <c r="G1986" t="s">
        <v>10884</v>
      </c>
      <c r="H1986" t="s">
        <v>1351</v>
      </c>
      <c r="I1986" s="33">
        <v>200000010815</v>
      </c>
      <c r="J1986" t="s">
        <v>10950</v>
      </c>
      <c r="K1986" t="s">
        <v>11771</v>
      </c>
      <c r="L1986" t="s">
        <v>10887</v>
      </c>
      <c r="N1986" s="16">
        <v>44867</v>
      </c>
      <c r="O1986" s="16">
        <v>44743</v>
      </c>
      <c r="P1986" s="16">
        <v>48395</v>
      </c>
      <c r="R1986" t="s">
        <v>1286</v>
      </c>
      <c r="S1986" t="s">
        <v>1266</v>
      </c>
      <c r="T1986" t="s">
        <v>1266</v>
      </c>
      <c r="V1986" t="s">
        <v>1269</v>
      </c>
      <c r="W1986" t="s">
        <v>5724</v>
      </c>
      <c r="Y1986" t="s">
        <v>3684</v>
      </c>
      <c r="Z1986" t="s">
        <v>5468</v>
      </c>
      <c r="AA1986">
        <v>7000502617</v>
      </c>
      <c r="AB1986" t="s">
        <v>1272</v>
      </c>
      <c r="AC1986" t="s">
        <v>5737</v>
      </c>
      <c r="AD1986" s="16">
        <v>46031</v>
      </c>
      <c r="AE1986" t="s">
        <v>5769</v>
      </c>
      <c r="AK1986" t="s">
        <v>11064</v>
      </c>
      <c r="AL1986" t="s">
        <v>2160</v>
      </c>
      <c r="AM1986" t="s">
        <v>28</v>
      </c>
      <c r="AN1986" s="16">
        <v>44743</v>
      </c>
      <c r="AO1986" t="s">
        <v>10889</v>
      </c>
      <c r="AP1986" t="s">
        <v>1292</v>
      </c>
      <c r="AQ1986">
        <v>1064</v>
      </c>
      <c r="AR1986" t="s">
        <v>5735</v>
      </c>
      <c r="AS1986" t="s">
        <v>10896</v>
      </c>
      <c r="AU1986" s="17">
        <v>609.73</v>
      </c>
      <c r="AV1986" s="17">
        <v>609.73</v>
      </c>
      <c r="AW1986" s="17">
        <v>609.73</v>
      </c>
      <c r="AX1986" s="17">
        <v>609.73</v>
      </c>
      <c r="AY1986" s="17">
        <v>609.73</v>
      </c>
      <c r="AZ1986" s="17">
        <v>609.73</v>
      </c>
      <c r="BA1986" s="17">
        <v>609.73</v>
      </c>
      <c r="BB1986" s="17">
        <v>609.73</v>
      </c>
      <c r="BC1986" s="17">
        <v>609.73</v>
      </c>
      <c r="BD1986" s="17">
        <v>609.73</v>
      </c>
      <c r="BE1986" s="17">
        <v>609.73</v>
      </c>
      <c r="BF1986" s="17">
        <v>609.73</v>
      </c>
      <c r="BG1986" s="17">
        <v>609.73</v>
      </c>
      <c r="BH1986" s="17">
        <v>7316.76</v>
      </c>
      <c r="BI1986" s="17">
        <v>7316.76</v>
      </c>
      <c r="BJ1986" s="17">
        <v>7316.76</v>
      </c>
      <c r="BK1986" s="17">
        <v>7316.76</v>
      </c>
    </row>
    <row r="1987" spans="2:63" x14ac:dyDescent="0.25">
      <c r="B1987" t="s">
        <v>5722</v>
      </c>
      <c r="C1987">
        <v>31307320</v>
      </c>
      <c r="D1987" t="s">
        <v>5771</v>
      </c>
      <c r="E1987" t="s">
        <v>1285</v>
      </c>
      <c r="F1987">
        <v>160</v>
      </c>
      <c r="G1987" t="s">
        <v>10884</v>
      </c>
      <c r="H1987" t="s">
        <v>1267</v>
      </c>
      <c r="I1987" s="33">
        <v>200000010781</v>
      </c>
      <c r="J1987" t="s">
        <v>11013</v>
      </c>
      <c r="K1987" t="s">
        <v>11013</v>
      </c>
      <c r="L1987" t="s">
        <v>10887</v>
      </c>
      <c r="N1987" s="16">
        <v>45246</v>
      </c>
      <c r="O1987" s="16">
        <v>45261</v>
      </c>
      <c r="P1987" s="16">
        <v>48913</v>
      </c>
      <c r="R1987" t="s">
        <v>1286</v>
      </c>
      <c r="S1987" t="s">
        <v>1266</v>
      </c>
      <c r="T1987" t="s">
        <v>1266</v>
      </c>
      <c r="V1987" t="s">
        <v>1269</v>
      </c>
      <c r="W1987" t="s">
        <v>5724</v>
      </c>
      <c r="Y1987" t="s">
        <v>5746</v>
      </c>
      <c r="Z1987" t="s">
        <v>4237</v>
      </c>
      <c r="AA1987">
        <v>7000502617</v>
      </c>
      <c r="AB1987" t="s">
        <v>1272</v>
      </c>
      <c r="AC1987" t="s">
        <v>5737</v>
      </c>
      <c r="AD1987" s="16">
        <v>46039</v>
      </c>
      <c r="AE1987" t="s">
        <v>5772</v>
      </c>
      <c r="AF1987" s="16">
        <v>46035</v>
      </c>
      <c r="AI1987" t="s">
        <v>5773</v>
      </c>
      <c r="AJ1987" t="s">
        <v>5774</v>
      </c>
      <c r="AK1987" t="s">
        <v>10898</v>
      </c>
      <c r="AL1987" t="s">
        <v>3007</v>
      </c>
      <c r="AM1987" t="s">
        <v>28</v>
      </c>
      <c r="AN1987" s="16">
        <v>46023</v>
      </c>
      <c r="AO1987" t="s">
        <v>10889</v>
      </c>
      <c r="AP1987" t="s">
        <v>1292</v>
      </c>
      <c r="AQ1987">
        <v>10650</v>
      </c>
      <c r="AR1987" t="s">
        <v>5775</v>
      </c>
      <c r="AS1987" t="s">
        <v>10896</v>
      </c>
      <c r="AU1987" s="17">
        <v>600</v>
      </c>
      <c r="AV1987" s="17">
        <v>222</v>
      </c>
      <c r="AW1987" s="17">
        <v>222</v>
      </c>
      <c r="AX1987" s="17">
        <v>222</v>
      </c>
      <c r="AY1987" s="17">
        <v>222</v>
      </c>
      <c r="AZ1987" s="17">
        <v>222</v>
      </c>
      <c r="BA1987" s="17">
        <v>222</v>
      </c>
      <c r="BB1987" s="17">
        <v>222</v>
      </c>
      <c r="BC1987" s="17">
        <v>222</v>
      </c>
      <c r="BD1987" s="17">
        <v>222</v>
      </c>
      <c r="BE1987" s="17">
        <v>222</v>
      </c>
      <c r="BF1987" s="17">
        <v>222</v>
      </c>
      <c r="BG1987" s="17">
        <v>222</v>
      </c>
      <c r="BH1987" s="17">
        <v>2664</v>
      </c>
      <c r="BI1987" s="17">
        <v>2664</v>
      </c>
      <c r="BJ1987" s="17">
        <v>2664</v>
      </c>
      <c r="BK1987" s="17">
        <v>2664</v>
      </c>
    </row>
    <row r="1988" spans="2:63" x14ac:dyDescent="0.25">
      <c r="B1988" t="s">
        <v>5722</v>
      </c>
      <c r="C1988">
        <v>31307320</v>
      </c>
      <c r="D1988" t="s">
        <v>5771</v>
      </c>
      <c r="E1988" t="s">
        <v>1285</v>
      </c>
      <c r="F1988">
        <v>230</v>
      </c>
      <c r="G1988" t="s">
        <v>10884</v>
      </c>
      <c r="H1988" t="s">
        <v>1267</v>
      </c>
      <c r="I1988" s="33">
        <v>200000010815</v>
      </c>
      <c r="J1988" t="s">
        <v>10950</v>
      </c>
      <c r="K1988" t="s">
        <v>11772</v>
      </c>
      <c r="L1988" t="s">
        <v>10887</v>
      </c>
      <c r="N1988" s="16">
        <v>45246</v>
      </c>
      <c r="O1988" s="16">
        <v>45261</v>
      </c>
      <c r="P1988" s="16">
        <v>48913</v>
      </c>
      <c r="R1988" t="s">
        <v>1286</v>
      </c>
      <c r="S1988" t="s">
        <v>1266</v>
      </c>
      <c r="T1988" t="s">
        <v>1266</v>
      </c>
      <c r="V1988" t="s">
        <v>1269</v>
      </c>
      <c r="W1988" t="s">
        <v>5724</v>
      </c>
      <c r="Y1988" t="s">
        <v>5746</v>
      </c>
      <c r="Z1988" t="s">
        <v>4237</v>
      </c>
      <c r="AA1988">
        <v>7000502617</v>
      </c>
      <c r="AB1988" t="s">
        <v>1272</v>
      </c>
      <c r="AC1988" t="s">
        <v>5737</v>
      </c>
      <c r="AD1988" s="16">
        <v>46039</v>
      </c>
      <c r="AE1988" t="s">
        <v>5772</v>
      </c>
      <c r="AI1988" t="s">
        <v>5773</v>
      </c>
      <c r="AJ1988" t="s">
        <v>5774</v>
      </c>
      <c r="AK1988" t="s">
        <v>11064</v>
      </c>
      <c r="AL1988" t="s">
        <v>2160</v>
      </c>
      <c r="AM1988" t="s">
        <v>28</v>
      </c>
      <c r="AN1988" s="16">
        <v>45261</v>
      </c>
      <c r="AO1988" t="s">
        <v>10889</v>
      </c>
      <c r="AP1988" t="s">
        <v>1292</v>
      </c>
      <c r="AQ1988">
        <v>10650</v>
      </c>
      <c r="AR1988" t="s">
        <v>5775</v>
      </c>
      <c r="AS1988" t="s">
        <v>10896</v>
      </c>
      <c r="AU1988" s="17">
        <v>218.08</v>
      </c>
      <c r="AV1988" s="17">
        <v>218.08</v>
      </c>
      <c r="AW1988" s="17">
        <v>218.08</v>
      </c>
      <c r="AX1988" s="17">
        <v>218.08</v>
      </c>
      <c r="AY1988" s="17">
        <v>218.08</v>
      </c>
      <c r="AZ1988" s="17">
        <v>218.08</v>
      </c>
      <c r="BA1988" s="17">
        <v>218.08</v>
      </c>
      <c r="BB1988" s="17">
        <v>218.08</v>
      </c>
      <c r="BC1988" s="17">
        <v>218.08</v>
      </c>
      <c r="BD1988" s="17">
        <v>218.08</v>
      </c>
      <c r="BE1988" s="17">
        <v>218.08</v>
      </c>
      <c r="BF1988" s="17">
        <v>218.08</v>
      </c>
      <c r="BG1988" s="17">
        <v>218.08</v>
      </c>
      <c r="BH1988" s="17">
        <v>2616.96</v>
      </c>
      <c r="BI1988" s="17">
        <v>2616.96</v>
      </c>
      <c r="BJ1988" s="17">
        <v>2616.96</v>
      </c>
      <c r="BK1988" s="17">
        <v>2616.96</v>
      </c>
    </row>
    <row r="1989" spans="2:63" x14ac:dyDescent="0.25">
      <c r="B1989" t="s">
        <v>5722</v>
      </c>
      <c r="C1989">
        <v>31307320</v>
      </c>
      <c r="D1989" t="s">
        <v>5771</v>
      </c>
      <c r="E1989" t="s">
        <v>1285</v>
      </c>
      <c r="F1989">
        <v>240</v>
      </c>
      <c r="G1989" t="s">
        <v>10884</v>
      </c>
      <c r="H1989" t="s">
        <v>1267</v>
      </c>
      <c r="I1989" s="33">
        <v>200000010815</v>
      </c>
      <c r="J1989" t="s">
        <v>10950</v>
      </c>
      <c r="K1989" t="s">
        <v>11773</v>
      </c>
      <c r="L1989" t="s">
        <v>10887</v>
      </c>
      <c r="N1989" s="16">
        <v>45246</v>
      </c>
      <c r="O1989" s="16">
        <v>45261</v>
      </c>
      <c r="P1989" s="16">
        <v>48913</v>
      </c>
      <c r="R1989" t="s">
        <v>1286</v>
      </c>
      <c r="S1989" t="s">
        <v>1266</v>
      </c>
      <c r="T1989" t="s">
        <v>1266</v>
      </c>
      <c r="V1989" t="s">
        <v>1269</v>
      </c>
      <c r="W1989" t="s">
        <v>5724</v>
      </c>
      <c r="Y1989" t="s">
        <v>5746</v>
      </c>
      <c r="Z1989" t="s">
        <v>4237</v>
      </c>
      <c r="AA1989">
        <v>7000502617</v>
      </c>
      <c r="AB1989" t="s">
        <v>1272</v>
      </c>
      <c r="AC1989" t="s">
        <v>5737</v>
      </c>
      <c r="AD1989" s="16">
        <v>46039</v>
      </c>
      <c r="AE1989" t="s">
        <v>5772</v>
      </c>
      <c r="AI1989" t="s">
        <v>5773</v>
      </c>
      <c r="AJ1989" t="s">
        <v>5774</v>
      </c>
      <c r="AK1989" t="s">
        <v>11064</v>
      </c>
      <c r="AL1989" t="s">
        <v>2160</v>
      </c>
      <c r="AM1989" t="s">
        <v>28</v>
      </c>
      <c r="AN1989" s="16">
        <v>45261</v>
      </c>
      <c r="AO1989" t="s">
        <v>10889</v>
      </c>
      <c r="AP1989" t="s">
        <v>1292</v>
      </c>
      <c r="AQ1989">
        <v>10650</v>
      </c>
      <c r="AR1989" t="s">
        <v>5775</v>
      </c>
      <c r="AS1989" t="s">
        <v>10896</v>
      </c>
      <c r="AU1989" s="17">
        <v>261.7</v>
      </c>
      <c r="AV1989" s="17">
        <v>261.7</v>
      </c>
      <c r="AW1989" s="17">
        <v>261.7</v>
      </c>
      <c r="AX1989" s="17">
        <v>261.7</v>
      </c>
      <c r="AY1989" s="17">
        <v>261.7</v>
      </c>
      <c r="AZ1989" s="17">
        <v>261.7</v>
      </c>
      <c r="BA1989" s="17">
        <v>261.7</v>
      </c>
      <c r="BB1989" s="17">
        <v>261.7</v>
      </c>
      <c r="BC1989" s="17">
        <v>261.7</v>
      </c>
      <c r="BD1989" s="17">
        <v>261.7</v>
      </c>
      <c r="BE1989" s="17">
        <v>261.7</v>
      </c>
      <c r="BF1989" s="17">
        <v>261.7</v>
      </c>
      <c r="BG1989" s="17">
        <v>261.7</v>
      </c>
      <c r="BH1989" s="17">
        <v>3140.4</v>
      </c>
      <c r="BI1989" s="17">
        <v>3140.4</v>
      </c>
      <c r="BJ1989" s="17">
        <v>3140.4</v>
      </c>
      <c r="BK1989" s="17">
        <v>3140.4</v>
      </c>
    </row>
    <row r="1990" spans="2:63" x14ac:dyDescent="0.25">
      <c r="B1990" t="s">
        <v>5722</v>
      </c>
      <c r="C1990">
        <v>31307644</v>
      </c>
      <c r="D1990" t="s">
        <v>5776</v>
      </c>
      <c r="E1990" t="s">
        <v>1285</v>
      </c>
      <c r="F1990">
        <v>1030</v>
      </c>
      <c r="G1990" t="s">
        <v>10884</v>
      </c>
      <c r="H1990" t="s">
        <v>1267</v>
      </c>
      <c r="I1990" s="33">
        <v>200000012440</v>
      </c>
      <c r="J1990" t="s">
        <v>11101</v>
      </c>
      <c r="K1990" t="s">
        <v>11101</v>
      </c>
      <c r="L1990" t="s">
        <v>10887</v>
      </c>
      <c r="N1990" s="16">
        <v>45468</v>
      </c>
      <c r="O1990" s="16">
        <v>45474</v>
      </c>
      <c r="P1990" s="16">
        <v>48913</v>
      </c>
      <c r="R1990" t="s">
        <v>1286</v>
      </c>
      <c r="S1990" t="s">
        <v>1266</v>
      </c>
      <c r="T1990" t="s">
        <v>1266</v>
      </c>
      <c r="V1990" t="s">
        <v>1269</v>
      </c>
      <c r="W1990" t="s">
        <v>5724</v>
      </c>
      <c r="Y1990" t="s">
        <v>5746</v>
      </c>
      <c r="Z1990" t="s">
        <v>4237</v>
      </c>
      <c r="AA1990">
        <v>7000502617</v>
      </c>
      <c r="AB1990" t="s">
        <v>1272</v>
      </c>
      <c r="AC1990" t="s">
        <v>5777</v>
      </c>
      <c r="AD1990" s="16">
        <v>46039</v>
      </c>
      <c r="AE1990" t="s">
        <v>5778</v>
      </c>
      <c r="AF1990" s="16">
        <v>46035</v>
      </c>
      <c r="AI1990" t="s">
        <v>5779</v>
      </c>
      <c r="AJ1990" t="s">
        <v>5780</v>
      </c>
      <c r="AK1990" t="s">
        <v>10898</v>
      </c>
      <c r="AL1990" t="s">
        <v>3007</v>
      </c>
      <c r="AM1990" t="s">
        <v>28</v>
      </c>
      <c r="AN1990" s="16">
        <v>46023</v>
      </c>
      <c r="AO1990" t="s">
        <v>10889</v>
      </c>
      <c r="AP1990" t="s">
        <v>1292</v>
      </c>
      <c r="AQ1990">
        <v>10650</v>
      </c>
      <c r="AR1990" t="s">
        <v>5775</v>
      </c>
      <c r="AS1990" t="s">
        <v>10896</v>
      </c>
      <c r="AU1990" s="17">
        <v>1000</v>
      </c>
      <c r="AV1990" s="17">
        <v>580</v>
      </c>
      <c r="AW1990" s="17">
        <v>580</v>
      </c>
      <c r="AX1990" s="17">
        <v>580</v>
      </c>
      <c r="AY1990" s="17">
        <v>580</v>
      </c>
      <c r="AZ1990" s="17">
        <v>580</v>
      </c>
      <c r="BA1990" s="17">
        <v>580</v>
      </c>
      <c r="BB1990" s="17">
        <v>580</v>
      </c>
      <c r="BC1990" s="17">
        <v>580</v>
      </c>
      <c r="BD1990" s="17">
        <v>580</v>
      </c>
      <c r="BE1990" s="17">
        <v>580</v>
      </c>
      <c r="BF1990" s="17">
        <v>580</v>
      </c>
      <c r="BG1990" s="17">
        <v>580</v>
      </c>
      <c r="BH1990" s="17">
        <v>6960</v>
      </c>
      <c r="BI1990" s="17">
        <v>6960</v>
      </c>
      <c r="BJ1990" s="17">
        <v>6960</v>
      </c>
      <c r="BK1990" s="17">
        <v>6960</v>
      </c>
    </row>
    <row r="1991" spans="2:63" x14ac:dyDescent="0.25">
      <c r="B1991" t="s">
        <v>5722</v>
      </c>
      <c r="C1991">
        <v>31307644</v>
      </c>
      <c r="D1991" t="s">
        <v>5776</v>
      </c>
      <c r="E1991" t="s">
        <v>1285</v>
      </c>
      <c r="F1991">
        <v>1120</v>
      </c>
      <c r="G1991" t="s">
        <v>10884</v>
      </c>
      <c r="H1991" t="s">
        <v>1267</v>
      </c>
      <c r="I1991" s="33">
        <v>200000012440</v>
      </c>
      <c r="J1991" t="s">
        <v>11101</v>
      </c>
      <c r="K1991" t="s">
        <v>11101</v>
      </c>
      <c r="L1991" t="s">
        <v>10887</v>
      </c>
      <c r="N1991" s="16">
        <v>45468</v>
      </c>
      <c r="O1991" s="16">
        <v>45474</v>
      </c>
      <c r="P1991" s="16">
        <v>48913</v>
      </c>
      <c r="R1991" t="s">
        <v>1286</v>
      </c>
      <c r="S1991" t="s">
        <v>1266</v>
      </c>
      <c r="T1991" t="s">
        <v>1266</v>
      </c>
      <c r="V1991" t="s">
        <v>1269</v>
      </c>
      <c r="W1991" t="s">
        <v>5724</v>
      </c>
      <c r="Y1991" t="s">
        <v>5746</v>
      </c>
      <c r="Z1991" t="s">
        <v>4237</v>
      </c>
      <c r="AA1991">
        <v>7000502617</v>
      </c>
      <c r="AB1991" t="s">
        <v>1272</v>
      </c>
      <c r="AC1991" t="s">
        <v>5777</v>
      </c>
      <c r="AD1991" s="16">
        <v>46039</v>
      </c>
      <c r="AE1991" t="s">
        <v>5778</v>
      </c>
      <c r="AF1991" s="16">
        <v>46035</v>
      </c>
      <c r="AI1991" t="s">
        <v>5779</v>
      </c>
      <c r="AJ1991" t="s">
        <v>5780</v>
      </c>
      <c r="AK1991" t="s">
        <v>10898</v>
      </c>
      <c r="AL1991" t="s">
        <v>3007</v>
      </c>
      <c r="AM1991" t="s">
        <v>28</v>
      </c>
      <c r="AN1991" s="16">
        <v>46023</v>
      </c>
      <c r="AO1991" t="s">
        <v>10889</v>
      </c>
      <c r="AP1991" t="s">
        <v>1292</v>
      </c>
      <c r="AQ1991">
        <v>10650</v>
      </c>
      <c r="AR1991" t="s">
        <v>5775</v>
      </c>
      <c r="AS1991" t="s">
        <v>10896</v>
      </c>
      <c r="AU1991" s="17">
        <v>1000</v>
      </c>
      <c r="AV1991" s="17">
        <v>580</v>
      </c>
      <c r="AW1991" s="17">
        <v>580</v>
      </c>
      <c r="AX1991" s="17">
        <v>580</v>
      </c>
      <c r="AY1991" s="17">
        <v>580</v>
      </c>
      <c r="AZ1991" s="17">
        <v>580</v>
      </c>
      <c r="BA1991" s="17">
        <v>580</v>
      </c>
      <c r="BB1991" s="17">
        <v>580</v>
      </c>
      <c r="BC1991" s="17">
        <v>580</v>
      </c>
      <c r="BD1991" s="17">
        <v>580</v>
      </c>
      <c r="BE1991" s="17">
        <v>580</v>
      </c>
      <c r="BF1991" s="17">
        <v>580</v>
      </c>
      <c r="BG1991" s="17">
        <v>580</v>
      </c>
      <c r="BH1991" s="17">
        <v>6960</v>
      </c>
      <c r="BI1991" s="17">
        <v>6960</v>
      </c>
      <c r="BJ1991" s="17">
        <v>6960</v>
      </c>
      <c r="BK1991" s="17">
        <v>6960</v>
      </c>
    </row>
    <row r="1992" spans="2:63" x14ac:dyDescent="0.25">
      <c r="B1992" t="s">
        <v>5722</v>
      </c>
      <c r="C1992">
        <v>31307644</v>
      </c>
      <c r="D1992" t="s">
        <v>5776</v>
      </c>
      <c r="E1992" t="s">
        <v>1285</v>
      </c>
      <c r="F1992">
        <v>1190</v>
      </c>
      <c r="G1992" t="s">
        <v>10884</v>
      </c>
      <c r="H1992" t="s">
        <v>1267</v>
      </c>
      <c r="I1992" s="33">
        <v>200000012440</v>
      </c>
      <c r="J1992" t="s">
        <v>11101</v>
      </c>
      <c r="K1992" t="s">
        <v>11101</v>
      </c>
      <c r="L1992" t="s">
        <v>10887</v>
      </c>
      <c r="N1992" s="16">
        <v>45468</v>
      </c>
      <c r="O1992" s="16">
        <v>45474</v>
      </c>
      <c r="P1992" s="16">
        <v>48913</v>
      </c>
      <c r="R1992" t="s">
        <v>1286</v>
      </c>
      <c r="S1992" t="s">
        <v>1266</v>
      </c>
      <c r="T1992" t="s">
        <v>1266</v>
      </c>
      <c r="V1992" t="s">
        <v>1269</v>
      </c>
      <c r="W1992" t="s">
        <v>5724</v>
      </c>
      <c r="Y1992" t="s">
        <v>5746</v>
      </c>
      <c r="Z1992" t="s">
        <v>4237</v>
      </c>
      <c r="AA1992">
        <v>7000502617</v>
      </c>
      <c r="AB1992" t="s">
        <v>1272</v>
      </c>
      <c r="AC1992" t="s">
        <v>5777</v>
      </c>
      <c r="AD1992" s="16">
        <v>46039</v>
      </c>
      <c r="AE1992" t="s">
        <v>5778</v>
      </c>
      <c r="AF1992" s="16">
        <v>46035</v>
      </c>
      <c r="AI1992" t="s">
        <v>5779</v>
      </c>
      <c r="AJ1992" t="s">
        <v>5780</v>
      </c>
      <c r="AK1992" t="s">
        <v>10898</v>
      </c>
      <c r="AL1992" t="s">
        <v>3007</v>
      </c>
      <c r="AM1992" t="s">
        <v>28</v>
      </c>
      <c r="AN1992" s="16">
        <v>46023</v>
      </c>
      <c r="AO1992" t="s">
        <v>10889</v>
      </c>
      <c r="AP1992" t="s">
        <v>1292</v>
      </c>
      <c r="AQ1992">
        <v>10650</v>
      </c>
      <c r="AR1992" t="s">
        <v>5775</v>
      </c>
      <c r="AS1992" t="s">
        <v>10896</v>
      </c>
      <c r="AU1992" s="17">
        <v>1000</v>
      </c>
      <c r="AV1992" s="17">
        <v>580</v>
      </c>
      <c r="AW1992" s="17">
        <v>580</v>
      </c>
      <c r="AX1992" s="17">
        <v>580</v>
      </c>
      <c r="AY1992" s="17">
        <v>580</v>
      </c>
      <c r="AZ1992" s="17">
        <v>580</v>
      </c>
      <c r="BA1992" s="17">
        <v>580</v>
      </c>
      <c r="BB1992" s="17">
        <v>580</v>
      </c>
      <c r="BC1992" s="17">
        <v>580</v>
      </c>
      <c r="BD1992" s="17">
        <v>580</v>
      </c>
      <c r="BE1992" s="17">
        <v>580</v>
      </c>
      <c r="BF1992" s="17">
        <v>580</v>
      </c>
      <c r="BG1992" s="17">
        <v>580</v>
      </c>
      <c r="BH1992" s="17">
        <v>6960</v>
      </c>
      <c r="BI1992" s="17">
        <v>6960</v>
      </c>
      <c r="BJ1992" s="17">
        <v>6960</v>
      </c>
      <c r="BK1992" s="17">
        <v>6960</v>
      </c>
    </row>
    <row r="1993" spans="2:63" x14ac:dyDescent="0.25">
      <c r="B1993" t="s">
        <v>5722</v>
      </c>
      <c r="C1993">
        <v>31307644</v>
      </c>
      <c r="D1993" t="s">
        <v>5776</v>
      </c>
      <c r="E1993" t="s">
        <v>1285</v>
      </c>
      <c r="F1993">
        <v>1260</v>
      </c>
      <c r="G1993" t="s">
        <v>10884</v>
      </c>
      <c r="H1993" t="s">
        <v>1267</v>
      </c>
      <c r="I1993" s="33">
        <v>200000012440</v>
      </c>
      <c r="J1993" t="s">
        <v>11101</v>
      </c>
      <c r="K1993" t="s">
        <v>11101</v>
      </c>
      <c r="L1993" t="s">
        <v>10887</v>
      </c>
      <c r="N1993" s="16">
        <v>45468</v>
      </c>
      <c r="O1993" s="16">
        <v>45474</v>
      </c>
      <c r="P1993" s="16">
        <v>48913</v>
      </c>
      <c r="R1993" t="s">
        <v>1286</v>
      </c>
      <c r="S1993" t="s">
        <v>1266</v>
      </c>
      <c r="T1993" t="s">
        <v>1266</v>
      </c>
      <c r="V1993" t="s">
        <v>1269</v>
      </c>
      <c r="W1993" t="s">
        <v>5724</v>
      </c>
      <c r="Y1993" t="s">
        <v>5746</v>
      </c>
      <c r="Z1993" t="s">
        <v>4237</v>
      </c>
      <c r="AA1993">
        <v>7000502617</v>
      </c>
      <c r="AB1993" t="s">
        <v>1272</v>
      </c>
      <c r="AC1993" t="s">
        <v>5777</v>
      </c>
      <c r="AD1993" s="16">
        <v>46039</v>
      </c>
      <c r="AE1993" t="s">
        <v>5778</v>
      </c>
      <c r="AF1993" s="16">
        <v>46035</v>
      </c>
      <c r="AI1993" t="s">
        <v>5779</v>
      </c>
      <c r="AJ1993" t="s">
        <v>5780</v>
      </c>
      <c r="AK1993" t="s">
        <v>10898</v>
      </c>
      <c r="AL1993" t="s">
        <v>3007</v>
      </c>
      <c r="AM1993" t="s">
        <v>28</v>
      </c>
      <c r="AN1993" s="16">
        <v>46023</v>
      </c>
      <c r="AO1993" t="s">
        <v>10889</v>
      </c>
      <c r="AP1993" t="s">
        <v>1292</v>
      </c>
      <c r="AQ1993">
        <v>10650</v>
      </c>
      <c r="AR1993" t="s">
        <v>5775</v>
      </c>
      <c r="AS1993" t="s">
        <v>10896</v>
      </c>
      <c r="AU1993" s="17">
        <v>1000</v>
      </c>
      <c r="AV1993" s="17">
        <v>580</v>
      </c>
      <c r="AW1993" s="17">
        <v>580</v>
      </c>
      <c r="AX1993" s="17">
        <v>580</v>
      </c>
      <c r="AY1993" s="17">
        <v>580</v>
      </c>
      <c r="AZ1993" s="17">
        <v>580</v>
      </c>
      <c r="BA1993" s="17">
        <v>580</v>
      </c>
      <c r="BB1993" s="17">
        <v>580</v>
      </c>
      <c r="BC1993" s="17">
        <v>580</v>
      </c>
      <c r="BD1993" s="17">
        <v>580</v>
      </c>
      <c r="BE1993" s="17">
        <v>580</v>
      </c>
      <c r="BF1993" s="17">
        <v>580</v>
      </c>
      <c r="BG1993" s="17">
        <v>580</v>
      </c>
      <c r="BH1993" s="17">
        <v>6960</v>
      </c>
      <c r="BI1993" s="17">
        <v>6960</v>
      </c>
      <c r="BJ1993" s="17">
        <v>6960</v>
      </c>
      <c r="BK1993" s="17">
        <v>6960</v>
      </c>
    </row>
    <row r="1994" spans="2:63" x14ac:dyDescent="0.25">
      <c r="B1994" t="s">
        <v>5722</v>
      </c>
      <c r="C1994">
        <v>31307644</v>
      </c>
      <c r="D1994" t="s">
        <v>5776</v>
      </c>
      <c r="E1994" t="s">
        <v>1285</v>
      </c>
      <c r="F1994">
        <v>1540</v>
      </c>
      <c r="G1994" t="s">
        <v>10884</v>
      </c>
      <c r="H1994" t="s">
        <v>1267</v>
      </c>
      <c r="I1994" s="33">
        <v>200000010815</v>
      </c>
      <c r="J1994" t="s">
        <v>10950</v>
      </c>
      <c r="K1994" t="s">
        <v>11777</v>
      </c>
      <c r="L1994" t="s">
        <v>10887</v>
      </c>
      <c r="N1994" s="16">
        <v>45498</v>
      </c>
      <c r="O1994" s="16">
        <v>45474</v>
      </c>
      <c r="P1994" s="16">
        <v>48913</v>
      </c>
      <c r="R1994" t="s">
        <v>1286</v>
      </c>
      <c r="S1994" t="s">
        <v>1266</v>
      </c>
      <c r="T1994" t="s">
        <v>1266</v>
      </c>
      <c r="V1994" t="s">
        <v>1269</v>
      </c>
      <c r="W1994" t="s">
        <v>5724</v>
      </c>
      <c r="Y1994" t="s">
        <v>5746</v>
      </c>
      <c r="Z1994" t="s">
        <v>4237</v>
      </c>
      <c r="AA1994">
        <v>7000502617</v>
      </c>
      <c r="AB1994" t="s">
        <v>1272</v>
      </c>
      <c r="AC1994" t="s">
        <v>5777</v>
      </c>
      <c r="AD1994" s="16">
        <v>46039</v>
      </c>
      <c r="AE1994" t="s">
        <v>5778</v>
      </c>
      <c r="AI1994" t="s">
        <v>5779</v>
      </c>
      <c r="AJ1994" t="s">
        <v>5780</v>
      </c>
      <c r="AK1994" t="s">
        <v>11064</v>
      </c>
      <c r="AL1994" t="s">
        <v>2160</v>
      </c>
      <c r="AM1994" t="s">
        <v>28</v>
      </c>
      <c r="AN1994" s="16">
        <v>45474</v>
      </c>
      <c r="AO1994" t="s">
        <v>10889</v>
      </c>
      <c r="AP1994" t="s">
        <v>1292</v>
      </c>
      <c r="AQ1994">
        <v>10650</v>
      </c>
      <c r="AR1994" t="s">
        <v>5775</v>
      </c>
      <c r="AS1994" t="s">
        <v>10896</v>
      </c>
      <c r="AU1994" s="17">
        <v>1662.42</v>
      </c>
      <c r="AV1994" s="17">
        <v>1662.42</v>
      </c>
      <c r="AW1994" s="17">
        <v>1662.42</v>
      </c>
      <c r="AX1994" s="17">
        <v>1662.42</v>
      </c>
      <c r="AY1994" s="17">
        <v>1662.42</v>
      </c>
      <c r="AZ1994" s="17">
        <v>1662.42</v>
      </c>
      <c r="BA1994" s="17">
        <v>1662.42</v>
      </c>
      <c r="BB1994" s="17">
        <v>1662.42</v>
      </c>
      <c r="BC1994" s="17">
        <v>1662.42</v>
      </c>
      <c r="BD1994" s="17">
        <v>1662.42</v>
      </c>
      <c r="BE1994" s="17">
        <v>1662.42</v>
      </c>
      <c r="BF1994" s="17">
        <v>1662.42</v>
      </c>
      <c r="BG1994" s="17">
        <v>1662.42</v>
      </c>
      <c r="BH1994" s="17">
        <v>19949.04</v>
      </c>
      <c r="BI1994" s="17">
        <v>19949.04</v>
      </c>
      <c r="BJ1994" s="17">
        <v>19949.04</v>
      </c>
      <c r="BK1994" s="17">
        <v>19949.04</v>
      </c>
    </row>
    <row r="1995" spans="2:63" x14ac:dyDescent="0.25">
      <c r="B1995" t="s">
        <v>5722</v>
      </c>
      <c r="C1995">
        <v>31307644</v>
      </c>
      <c r="D1995" t="s">
        <v>5776</v>
      </c>
      <c r="E1995" t="s">
        <v>1285</v>
      </c>
      <c r="F1995">
        <v>1880</v>
      </c>
      <c r="G1995" t="s">
        <v>10884</v>
      </c>
      <c r="H1995" t="s">
        <v>1267</v>
      </c>
      <c r="I1995" s="33">
        <v>200000010815</v>
      </c>
      <c r="J1995" t="s">
        <v>10950</v>
      </c>
      <c r="K1995" t="s">
        <v>11776</v>
      </c>
      <c r="L1995" t="s">
        <v>10887</v>
      </c>
      <c r="N1995" s="16">
        <v>45882</v>
      </c>
      <c r="O1995" s="16">
        <v>45870</v>
      </c>
      <c r="P1995" s="16">
        <v>48913</v>
      </c>
      <c r="R1995" t="s">
        <v>1286</v>
      </c>
      <c r="S1995" t="s">
        <v>1266</v>
      </c>
      <c r="T1995" t="s">
        <v>1266</v>
      </c>
      <c r="V1995" t="s">
        <v>1269</v>
      </c>
      <c r="W1995" t="s">
        <v>5724</v>
      </c>
      <c r="Y1995" t="s">
        <v>5746</v>
      </c>
      <c r="Z1995" t="s">
        <v>4237</v>
      </c>
      <c r="AA1995">
        <v>7000502617</v>
      </c>
      <c r="AB1995" t="s">
        <v>1272</v>
      </c>
      <c r="AC1995" t="s">
        <v>5777</v>
      </c>
      <c r="AD1995" s="16">
        <v>46039</v>
      </c>
      <c r="AE1995" t="s">
        <v>5778</v>
      </c>
      <c r="AI1995" t="s">
        <v>5779</v>
      </c>
      <c r="AJ1995" t="s">
        <v>5780</v>
      </c>
      <c r="AK1995" t="s">
        <v>11064</v>
      </c>
      <c r="AL1995" t="s">
        <v>2160</v>
      </c>
      <c r="AM1995" t="s">
        <v>28</v>
      </c>
      <c r="AN1995" s="16">
        <v>45870</v>
      </c>
      <c r="AO1995" t="s">
        <v>10889</v>
      </c>
      <c r="AP1995" t="s">
        <v>1292</v>
      </c>
      <c r="AQ1995">
        <v>10650</v>
      </c>
      <c r="AR1995" t="s">
        <v>5775</v>
      </c>
      <c r="AS1995" t="s">
        <v>10896</v>
      </c>
      <c r="AU1995" s="17">
        <v>712.42</v>
      </c>
      <c r="AV1995" s="17">
        <v>712.42</v>
      </c>
      <c r="AW1995" s="17">
        <v>712.42</v>
      </c>
      <c r="AX1995" s="17">
        <v>712.42</v>
      </c>
      <c r="AY1995" s="17">
        <v>712.42</v>
      </c>
      <c r="AZ1995" s="17">
        <v>712.42</v>
      </c>
      <c r="BA1995" s="17">
        <v>712.42</v>
      </c>
      <c r="BB1995" s="17">
        <v>712.42</v>
      </c>
      <c r="BC1995" s="17">
        <v>712.42</v>
      </c>
      <c r="BD1995" s="17">
        <v>712.42</v>
      </c>
      <c r="BE1995" s="17">
        <v>712.42</v>
      </c>
      <c r="BF1995" s="17">
        <v>712.42</v>
      </c>
      <c r="BG1995" s="17">
        <v>712.42</v>
      </c>
      <c r="BH1995" s="17">
        <v>8549.0400000000009</v>
      </c>
      <c r="BI1995" s="17">
        <v>8549.0400000000009</v>
      </c>
      <c r="BJ1995" s="17">
        <v>8549.0400000000009</v>
      </c>
      <c r="BK1995" s="17">
        <v>8549.0400000000009</v>
      </c>
    </row>
    <row r="1996" spans="2:63" x14ac:dyDescent="0.25">
      <c r="B1996" t="s">
        <v>5722</v>
      </c>
      <c r="C1996">
        <v>31307644</v>
      </c>
      <c r="D1996" t="s">
        <v>5776</v>
      </c>
      <c r="E1996" t="s">
        <v>1285</v>
      </c>
      <c r="F1996">
        <v>1890</v>
      </c>
      <c r="G1996" t="s">
        <v>10884</v>
      </c>
      <c r="H1996" t="s">
        <v>1267</v>
      </c>
      <c r="I1996" s="33">
        <v>200000010815</v>
      </c>
      <c r="J1996" t="s">
        <v>10950</v>
      </c>
      <c r="K1996" t="s">
        <v>11774</v>
      </c>
      <c r="L1996" t="s">
        <v>10887</v>
      </c>
      <c r="N1996" s="16">
        <v>45882</v>
      </c>
      <c r="O1996" s="16">
        <v>45870</v>
      </c>
      <c r="P1996" s="16">
        <v>48913</v>
      </c>
      <c r="R1996" t="s">
        <v>1286</v>
      </c>
      <c r="S1996" t="s">
        <v>1266</v>
      </c>
      <c r="T1996" t="s">
        <v>1266</v>
      </c>
      <c r="V1996" t="s">
        <v>1269</v>
      </c>
      <c r="W1996" t="s">
        <v>5724</v>
      </c>
      <c r="Y1996" t="s">
        <v>5746</v>
      </c>
      <c r="Z1996" t="s">
        <v>4237</v>
      </c>
      <c r="AA1996">
        <v>7000502617</v>
      </c>
      <c r="AB1996" t="s">
        <v>1272</v>
      </c>
      <c r="AC1996" t="s">
        <v>5777</v>
      </c>
      <c r="AD1996" s="16">
        <v>46039</v>
      </c>
      <c r="AE1996" t="s">
        <v>5778</v>
      </c>
      <c r="AI1996" t="s">
        <v>5779</v>
      </c>
      <c r="AJ1996" t="s">
        <v>5780</v>
      </c>
      <c r="AK1996" t="s">
        <v>11064</v>
      </c>
      <c r="AL1996" t="s">
        <v>2160</v>
      </c>
      <c r="AM1996" t="s">
        <v>28</v>
      </c>
      <c r="AN1996" s="16">
        <v>45870</v>
      </c>
      <c r="AO1996" t="s">
        <v>10889</v>
      </c>
      <c r="AP1996" t="s">
        <v>1292</v>
      </c>
      <c r="AQ1996">
        <v>10650</v>
      </c>
      <c r="AR1996" t="s">
        <v>5775</v>
      </c>
      <c r="AS1996" t="s">
        <v>10896</v>
      </c>
      <c r="AU1996" s="17">
        <v>593.97</v>
      </c>
      <c r="AV1996" s="17">
        <v>593.97</v>
      </c>
      <c r="AW1996" s="17">
        <v>593.97</v>
      </c>
      <c r="AX1996" s="17">
        <v>593.97</v>
      </c>
      <c r="AY1996" s="17">
        <v>593.97</v>
      </c>
      <c r="AZ1996" s="17">
        <v>593.97</v>
      </c>
      <c r="BA1996" s="17">
        <v>593.97</v>
      </c>
      <c r="BB1996" s="17">
        <v>593.97</v>
      </c>
      <c r="BC1996" s="17">
        <v>593.97</v>
      </c>
      <c r="BD1996" s="17">
        <v>593.97</v>
      </c>
      <c r="BE1996" s="17">
        <v>593.97</v>
      </c>
      <c r="BF1996" s="17">
        <v>593.97</v>
      </c>
      <c r="BG1996" s="17">
        <v>593.97</v>
      </c>
      <c r="BH1996" s="17">
        <v>7127.64</v>
      </c>
      <c r="BI1996" s="17">
        <v>7127.64</v>
      </c>
      <c r="BJ1996" s="17">
        <v>7127.64</v>
      </c>
      <c r="BK1996" s="17">
        <v>7127.64</v>
      </c>
    </row>
    <row r="1997" spans="2:63" x14ac:dyDescent="0.25">
      <c r="B1997" t="s">
        <v>5722</v>
      </c>
      <c r="C1997">
        <v>31307644</v>
      </c>
      <c r="D1997" t="s">
        <v>5776</v>
      </c>
      <c r="E1997" t="s">
        <v>1285</v>
      </c>
      <c r="F1997">
        <v>1900</v>
      </c>
      <c r="G1997" t="s">
        <v>10884</v>
      </c>
      <c r="H1997" t="s">
        <v>1267</v>
      </c>
      <c r="I1997" s="33">
        <v>200000010815</v>
      </c>
      <c r="J1997" t="s">
        <v>10950</v>
      </c>
      <c r="K1997" t="s">
        <v>11775</v>
      </c>
      <c r="L1997" t="s">
        <v>10887</v>
      </c>
      <c r="N1997" s="16">
        <v>45882</v>
      </c>
      <c r="O1997" s="16">
        <v>45870</v>
      </c>
      <c r="P1997" s="16">
        <v>48913</v>
      </c>
      <c r="R1997" t="s">
        <v>1286</v>
      </c>
      <c r="S1997" t="s">
        <v>1266</v>
      </c>
      <c r="T1997" t="s">
        <v>1266</v>
      </c>
      <c r="V1997" t="s">
        <v>1269</v>
      </c>
      <c r="W1997" t="s">
        <v>5724</v>
      </c>
      <c r="Y1997" t="s">
        <v>5746</v>
      </c>
      <c r="Z1997" t="s">
        <v>4237</v>
      </c>
      <c r="AA1997">
        <v>7000502617</v>
      </c>
      <c r="AB1997" t="s">
        <v>1272</v>
      </c>
      <c r="AC1997" t="s">
        <v>5777</v>
      </c>
      <c r="AD1997" s="16">
        <v>46039</v>
      </c>
      <c r="AE1997" t="s">
        <v>5778</v>
      </c>
      <c r="AI1997" t="s">
        <v>5779</v>
      </c>
      <c r="AJ1997" t="s">
        <v>5780</v>
      </c>
      <c r="AK1997" t="s">
        <v>11064</v>
      </c>
      <c r="AL1997" t="s">
        <v>2160</v>
      </c>
      <c r="AM1997" t="s">
        <v>28</v>
      </c>
      <c r="AN1997" s="16">
        <v>45870</v>
      </c>
      <c r="AO1997" t="s">
        <v>10889</v>
      </c>
      <c r="AP1997" t="s">
        <v>1292</v>
      </c>
      <c r="AQ1997">
        <v>10650</v>
      </c>
      <c r="AR1997" t="s">
        <v>5775</v>
      </c>
      <c r="AS1997" t="s">
        <v>10896</v>
      </c>
      <c r="AU1997" s="17">
        <v>356.21</v>
      </c>
      <c r="AV1997" s="17">
        <v>356.21</v>
      </c>
      <c r="AW1997" s="17">
        <v>356.21</v>
      </c>
      <c r="AX1997" s="17">
        <v>356.21</v>
      </c>
      <c r="AY1997" s="17">
        <v>356.21</v>
      </c>
      <c r="AZ1997" s="17">
        <v>356.21</v>
      </c>
      <c r="BA1997" s="17">
        <v>356.21</v>
      </c>
      <c r="BB1997" s="17">
        <v>356.21</v>
      </c>
      <c r="BC1997" s="17">
        <v>356.21</v>
      </c>
      <c r="BD1997" s="17">
        <v>356.21</v>
      </c>
      <c r="BE1997" s="17">
        <v>356.21</v>
      </c>
      <c r="BF1997" s="17">
        <v>356.21</v>
      </c>
      <c r="BG1997" s="17">
        <v>356.21</v>
      </c>
      <c r="BH1997" s="17">
        <v>4274.5200000000004</v>
      </c>
      <c r="BI1997" s="17">
        <v>4274.5200000000004</v>
      </c>
      <c r="BJ1997" s="17">
        <v>4274.5200000000004</v>
      </c>
      <c r="BK1997" s="17">
        <v>4274.5200000000004</v>
      </c>
    </row>
    <row r="1998" spans="2:63" x14ac:dyDescent="0.25">
      <c r="B1998" t="s">
        <v>5722</v>
      </c>
      <c r="C1998">
        <v>31307644</v>
      </c>
      <c r="D1998" t="s">
        <v>5776</v>
      </c>
      <c r="E1998" t="s">
        <v>1285</v>
      </c>
      <c r="F1998">
        <v>1910</v>
      </c>
      <c r="G1998" t="s">
        <v>10884</v>
      </c>
      <c r="H1998" t="s">
        <v>1267</v>
      </c>
      <c r="I1998" s="33">
        <v>200000012681</v>
      </c>
      <c r="J1998" t="s">
        <v>11762</v>
      </c>
      <c r="K1998" t="s">
        <v>11778</v>
      </c>
      <c r="L1998" t="s">
        <v>10887</v>
      </c>
      <c r="N1998" s="16">
        <v>45883</v>
      </c>
      <c r="O1998" s="16">
        <v>45931</v>
      </c>
      <c r="P1998" s="16">
        <v>48913</v>
      </c>
      <c r="R1998" t="s">
        <v>1286</v>
      </c>
      <c r="S1998" t="s">
        <v>1266</v>
      </c>
      <c r="T1998" t="s">
        <v>1266</v>
      </c>
      <c r="V1998" t="s">
        <v>1269</v>
      </c>
      <c r="W1998" t="s">
        <v>5724</v>
      </c>
      <c r="Y1998" t="s">
        <v>5746</v>
      </c>
      <c r="Z1998" t="s">
        <v>4237</v>
      </c>
      <c r="AA1998">
        <v>7000502617</v>
      </c>
      <c r="AB1998" t="s">
        <v>1272</v>
      </c>
      <c r="AC1998" t="s">
        <v>5777</v>
      </c>
      <c r="AD1998" s="16">
        <v>46039</v>
      </c>
      <c r="AE1998" t="s">
        <v>5778</v>
      </c>
      <c r="AI1998" t="s">
        <v>5779</v>
      </c>
      <c r="AJ1998" t="s">
        <v>5780</v>
      </c>
      <c r="AK1998" t="s">
        <v>11453</v>
      </c>
      <c r="AL1998" t="s">
        <v>11454</v>
      </c>
      <c r="AM1998" t="s">
        <v>28</v>
      </c>
      <c r="AN1998" s="16">
        <v>45931</v>
      </c>
      <c r="AO1998" t="s">
        <v>10889</v>
      </c>
      <c r="AP1998" t="s">
        <v>1292</v>
      </c>
      <c r="AQ1998">
        <v>10650</v>
      </c>
      <c r="AR1998" t="s">
        <v>5775</v>
      </c>
      <c r="AS1998" t="s">
        <v>10896</v>
      </c>
      <c r="AU1998" s="17">
        <v>5818.95</v>
      </c>
      <c r="AV1998" s="17">
        <v>5818.95</v>
      </c>
      <c r="AW1998" s="17">
        <v>5818.95</v>
      </c>
      <c r="AX1998" s="17">
        <v>5818.95</v>
      </c>
      <c r="AY1998" s="17">
        <v>5818.95</v>
      </c>
      <c r="AZ1998" s="17">
        <v>5818.95</v>
      </c>
      <c r="BA1998" s="17">
        <v>5818.95</v>
      </c>
      <c r="BB1998" s="17">
        <v>5818.95</v>
      </c>
      <c r="BC1998" s="17">
        <v>5818.95</v>
      </c>
      <c r="BD1998" s="17">
        <v>5818.95</v>
      </c>
      <c r="BE1998" s="17">
        <v>5818.95</v>
      </c>
      <c r="BF1998" s="17">
        <v>5818.95</v>
      </c>
      <c r="BG1998" s="17">
        <v>5818.95</v>
      </c>
      <c r="BH1998" s="17">
        <v>69827.399999999994</v>
      </c>
      <c r="BI1998" s="17">
        <v>69827.399999999994</v>
      </c>
      <c r="BJ1998" s="17">
        <v>69827.399999999994</v>
      </c>
      <c r="BK1998" s="17">
        <v>69827.399999999994</v>
      </c>
    </row>
    <row r="1999" spans="2:63" x14ac:dyDescent="0.25">
      <c r="B1999" t="s">
        <v>5722</v>
      </c>
      <c r="C1999">
        <v>31307644</v>
      </c>
      <c r="D1999" t="s">
        <v>5776</v>
      </c>
      <c r="E1999" t="s">
        <v>1285</v>
      </c>
      <c r="F1999">
        <v>1920</v>
      </c>
      <c r="G1999" t="s">
        <v>10884</v>
      </c>
      <c r="H1999" t="s">
        <v>1267</v>
      </c>
      <c r="I1999" s="33">
        <v>200000012681</v>
      </c>
      <c r="J1999" t="s">
        <v>11762</v>
      </c>
      <c r="K1999" t="s">
        <v>11779</v>
      </c>
      <c r="L1999" t="s">
        <v>10887</v>
      </c>
      <c r="N1999" s="16">
        <v>45883</v>
      </c>
      <c r="O1999" s="16">
        <v>45931</v>
      </c>
      <c r="P1999" s="16">
        <v>48913</v>
      </c>
      <c r="R1999" t="s">
        <v>1286</v>
      </c>
      <c r="S1999" t="s">
        <v>1266</v>
      </c>
      <c r="T1999" t="s">
        <v>1266</v>
      </c>
      <c r="V1999" t="s">
        <v>1269</v>
      </c>
      <c r="W1999" t="s">
        <v>5724</v>
      </c>
      <c r="Y1999" t="s">
        <v>5746</v>
      </c>
      <c r="Z1999" t="s">
        <v>4237</v>
      </c>
      <c r="AA1999">
        <v>7000502617</v>
      </c>
      <c r="AB1999" t="s">
        <v>1272</v>
      </c>
      <c r="AC1999" t="s">
        <v>5777</v>
      </c>
      <c r="AD1999" s="16">
        <v>46039</v>
      </c>
      <c r="AE1999" t="s">
        <v>5778</v>
      </c>
      <c r="AI1999" t="s">
        <v>5779</v>
      </c>
      <c r="AJ1999" t="s">
        <v>5780</v>
      </c>
      <c r="AK1999" t="s">
        <v>11453</v>
      </c>
      <c r="AL1999" t="s">
        <v>11454</v>
      </c>
      <c r="AM1999" t="s">
        <v>28</v>
      </c>
      <c r="AN1999" s="16">
        <v>45931</v>
      </c>
      <c r="AO1999" t="s">
        <v>10889</v>
      </c>
      <c r="AP1999" t="s">
        <v>1292</v>
      </c>
      <c r="AQ1999">
        <v>10650</v>
      </c>
      <c r="AR1999" t="s">
        <v>5775</v>
      </c>
      <c r="AS1999" t="s">
        <v>10896</v>
      </c>
      <c r="AU1999" s="17">
        <v>7273.69</v>
      </c>
      <c r="AV1999" s="17">
        <v>7273.69</v>
      </c>
      <c r="AW1999" s="17">
        <v>7273.69</v>
      </c>
      <c r="AX1999" s="17">
        <v>7273.69</v>
      </c>
      <c r="AY1999" s="17">
        <v>7273.69</v>
      </c>
      <c r="AZ1999" s="17">
        <v>7273.69</v>
      </c>
      <c r="BA1999" s="17">
        <v>7273.69</v>
      </c>
      <c r="BB1999" s="17">
        <v>7273.69</v>
      </c>
      <c r="BC1999" s="17">
        <v>7273.69</v>
      </c>
      <c r="BD1999" s="17">
        <v>7273.69</v>
      </c>
      <c r="BE1999" s="17">
        <v>7273.69</v>
      </c>
      <c r="BF1999" s="17">
        <v>7273.69</v>
      </c>
      <c r="BG1999" s="17">
        <v>7273.69</v>
      </c>
      <c r="BH1999" s="17">
        <v>87284.28</v>
      </c>
      <c r="BI1999" s="17">
        <v>87284.28</v>
      </c>
      <c r="BJ1999" s="17">
        <v>87284.28</v>
      </c>
      <c r="BK1999" s="17">
        <v>87284.28</v>
      </c>
    </row>
    <row r="2000" spans="2:63" x14ac:dyDescent="0.25">
      <c r="B2000" t="s">
        <v>5722</v>
      </c>
      <c r="C2000">
        <v>31307644</v>
      </c>
      <c r="D2000" t="s">
        <v>5776</v>
      </c>
      <c r="E2000" t="s">
        <v>1285</v>
      </c>
      <c r="F2000">
        <v>1930</v>
      </c>
      <c r="G2000" t="s">
        <v>10884</v>
      </c>
      <c r="H2000" t="s">
        <v>1267</v>
      </c>
      <c r="I2000" s="33">
        <v>200000012133</v>
      </c>
      <c r="J2000" t="s">
        <v>11368</v>
      </c>
      <c r="K2000" t="s">
        <v>11368</v>
      </c>
      <c r="L2000" t="s">
        <v>10887</v>
      </c>
      <c r="N2000" s="16">
        <v>45883</v>
      </c>
      <c r="O2000" s="16">
        <v>45931</v>
      </c>
      <c r="P2000" s="16">
        <v>48913</v>
      </c>
      <c r="R2000" t="s">
        <v>1286</v>
      </c>
      <c r="S2000" t="s">
        <v>1266</v>
      </c>
      <c r="T2000" t="s">
        <v>1266</v>
      </c>
      <c r="V2000" t="s">
        <v>1269</v>
      </c>
      <c r="W2000" t="s">
        <v>5724</v>
      </c>
      <c r="Y2000" t="s">
        <v>5746</v>
      </c>
      <c r="Z2000" t="s">
        <v>4237</v>
      </c>
      <c r="AA2000">
        <v>7000502617</v>
      </c>
      <c r="AB2000" t="s">
        <v>1272</v>
      </c>
      <c r="AC2000" t="s">
        <v>5777</v>
      </c>
      <c r="AD2000" s="16">
        <v>46039</v>
      </c>
      <c r="AE2000" t="s">
        <v>5778</v>
      </c>
      <c r="AI2000" t="s">
        <v>5779</v>
      </c>
      <c r="AJ2000" t="s">
        <v>5780</v>
      </c>
      <c r="AK2000" t="s">
        <v>10922</v>
      </c>
      <c r="AL2000" t="s">
        <v>3399</v>
      </c>
      <c r="AM2000" t="s">
        <v>28</v>
      </c>
      <c r="AN2000" s="16">
        <v>45931</v>
      </c>
      <c r="AO2000" t="s">
        <v>10889</v>
      </c>
      <c r="AP2000" t="s">
        <v>1292</v>
      </c>
      <c r="AQ2000">
        <v>10650</v>
      </c>
      <c r="AR2000" t="s">
        <v>5775</v>
      </c>
      <c r="AS2000" t="s">
        <v>10896</v>
      </c>
      <c r="AU2000" s="17">
        <v>12</v>
      </c>
      <c r="AV2000" s="17">
        <v>444</v>
      </c>
      <c r="AW2000" s="17">
        <v>444</v>
      </c>
      <c r="AX2000" s="17">
        <v>444</v>
      </c>
      <c r="AY2000" s="17">
        <v>444</v>
      </c>
      <c r="AZ2000" s="17">
        <v>444</v>
      </c>
      <c r="BA2000" s="17">
        <v>444</v>
      </c>
      <c r="BB2000" s="17">
        <v>444</v>
      </c>
      <c r="BC2000" s="17">
        <v>444</v>
      </c>
      <c r="BD2000" s="17">
        <v>444</v>
      </c>
      <c r="BE2000" s="17">
        <v>444</v>
      </c>
      <c r="BF2000" s="17">
        <v>444</v>
      </c>
      <c r="BG2000" s="17">
        <v>444</v>
      </c>
      <c r="BH2000" s="17">
        <v>5328</v>
      </c>
      <c r="BI2000" s="17">
        <v>5328</v>
      </c>
      <c r="BJ2000" s="17">
        <v>5328</v>
      </c>
      <c r="BK2000" s="17">
        <v>5328</v>
      </c>
    </row>
    <row r="2001" spans="2:63" x14ac:dyDescent="0.25">
      <c r="B2001" t="s">
        <v>5722</v>
      </c>
      <c r="C2001">
        <v>31307644</v>
      </c>
      <c r="D2001" t="s">
        <v>5776</v>
      </c>
      <c r="E2001" t="s">
        <v>1285</v>
      </c>
      <c r="F2001">
        <v>1940</v>
      </c>
      <c r="G2001" t="s">
        <v>10884</v>
      </c>
      <c r="H2001" t="s">
        <v>1267</v>
      </c>
      <c r="I2001" s="33">
        <v>200000011049</v>
      </c>
      <c r="J2001" t="s">
        <v>11588</v>
      </c>
      <c r="K2001" t="s">
        <v>11588</v>
      </c>
      <c r="L2001" t="s">
        <v>10887</v>
      </c>
      <c r="N2001" s="16">
        <v>45883</v>
      </c>
      <c r="O2001" s="16">
        <v>45931</v>
      </c>
      <c r="P2001" s="16">
        <v>48913</v>
      </c>
      <c r="R2001" t="s">
        <v>1286</v>
      </c>
      <c r="S2001" t="s">
        <v>1266</v>
      </c>
      <c r="T2001" t="s">
        <v>1266</v>
      </c>
      <c r="V2001" t="s">
        <v>1269</v>
      </c>
      <c r="W2001" t="s">
        <v>5724</v>
      </c>
      <c r="Y2001" t="s">
        <v>5746</v>
      </c>
      <c r="Z2001" t="s">
        <v>4237</v>
      </c>
      <c r="AA2001">
        <v>7000502617</v>
      </c>
      <c r="AB2001" t="s">
        <v>1272</v>
      </c>
      <c r="AC2001" t="s">
        <v>5777</v>
      </c>
      <c r="AD2001" s="16">
        <v>46039</v>
      </c>
      <c r="AE2001" t="s">
        <v>5778</v>
      </c>
      <c r="AI2001" t="s">
        <v>5779</v>
      </c>
      <c r="AJ2001" t="s">
        <v>5780</v>
      </c>
      <c r="AK2001" t="s">
        <v>10922</v>
      </c>
      <c r="AL2001" t="s">
        <v>3399</v>
      </c>
      <c r="AM2001" t="s">
        <v>28</v>
      </c>
      <c r="AN2001" s="16">
        <v>45931</v>
      </c>
      <c r="AO2001" t="s">
        <v>10889</v>
      </c>
      <c r="AP2001" t="s">
        <v>1292</v>
      </c>
      <c r="AQ2001">
        <v>10650</v>
      </c>
      <c r="AR2001" t="s">
        <v>5775</v>
      </c>
      <c r="AS2001" t="s">
        <v>10896</v>
      </c>
      <c r="AU2001" s="17">
        <v>12</v>
      </c>
      <c r="AV2001" s="17">
        <v>341.28</v>
      </c>
      <c r="AW2001" s="17">
        <v>341.28</v>
      </c>
      <c r="AX2001" s="17">
        <v>341.28</v>
      </c>
      <c r="AY2001" s="17">
        <v>341.28</v>
      </c>
      <c r="AZ2001" s="17">
        <v>341.28</v>
      </c>
      <c r="BA2001" s="17">
        <v>341.28</v>
      </c>
      <c r="BB2001" s="17">
        <v>341.28</v>
      </c>
      <c r="BC2001" s="17">
        <v>341.28</v>
      </c>
      <c r="BD2001" s="17">
        <v>341.28</v>
      </c>
      <c r="BE2001" s="17">
        <v>341.28</v>
      </c>
      <c r="BF2001" s="17">
        <v>341.28</v>
      </c>
      <c r="BG2001" s="17">
        <v>341.28</v>
      </c>
      <c r="BH2001" s="17">
        <v>4095.36</v>
      </c>
      <c r="BI2001" s="17">
        <v>4095.36</v>
      </c>
      <c r="BJ2001" s="17">
        <v>4095.36</v>
      </c>
      <c r="BK2001" s="17">
        <v>4095.36</v>
      </c>
    </row>
    <row r="2002" spans="2:63" x14ac:dyDescent="0.25">
      <c r="B2002" t="s">
        <v>5722</v>
      </c>
      <c r="C2002">
        <v>31307644</v>
      </c>
      <c r="D2002" t="s">
        <v>5776</v>
      </c>
      <c r="E2002" t="s">
        <v>1285</v>
      </c>
      <c r="F2002">
        <v>1950</v>
      </c>
      <c r="G2002" t="s">
        <v>10884</v>
      </c>
      <c r="H2002" t="s">
        <v>1267</v>
      </c>
      <c r="I2002" s="33">
        <v>200000011063</v>
      </c>
      <c r="J2002" t="s">
        <v>10921</v>
      </c>
      <c r="K2002" t="s">
        <v>10921</v>
      </c>
      <c r="L2002" t="s">
        <v>10887</v>
      </c>
      <c r="N2002" s="16">
        <v>45883</v>
      </c>
      <c r="O2002" s="16">
        <v>45931</v>
      </c>
      <c r="P2002" s="16">
        <v>48913</v>
      </c>
      <c r="R2002" t="s">
        <v>1286</v>
      </c>
      <c r="S2002" t="s">
        <v>1266</v>
      </c>
      <c r="T2002" t="s">
        <v>1266</v>
      </c>
      <c r="V2002" t="s">
        <v>1269</v>
      </c>
      <c r="W2002" t="s">
        <v>5724</v>
      </c>
      <c r="Y2002" t="s">
        <v>5746</v>
      </c>
      <c r="Z2002" t="s">
        <v>4237</v>
      </c>
      <c r="AA2002">
        <v>7000502617</v>
      </c>
      <c r="AB2002" t="s">
        <v>1272</v>
      </c>
      <c r="AC2002" t="s">
        <v>5777</v>
      </c>
      <c r="AD2002" s="16">
        <v>46039</v>
      </c>
      <c r="AE2002" t="s">
        <v>5778</v>
      </c>
      <c r="AI2002" t="s">
        <v>5779</v>
      </c>
      <c r="AJ2002" t="s">
        <v>5780</v>
      </c>
      <c r="AK2002" t="s">
        <v>10922</v>
      </c>
      <c r="AL2002" t="s">
        <v>3399</v>
      </c>
      <c r="AM2002" t="s">
        <v>28</v>
      </c>
      <c r="AN2002" s="16">
        <v>45931</v>
      </c>
      <c r="AO2002" t="s">
        <v>10889</v>
      </c>
      <c r="AP2002" t="s">
        <v>1292</v>
      </c>
      <c r="AQ2002">
        <v>10650</v>
      </c>
      <c r="AR2002" t="s">
        <v>5775</v>
      </c>
      <c r="AS2002" t="s">
        <v>10896</v>
      </c>
      <c r="AU2002" s="17">
        <v>12</v>
      </c>
      <c r="AV2002" s="17">
        <v>228</v>
      </c>
      <c r="AW2002" s="17">
        <v>228</v>
      </c>
      <c r="AX2002" s="17">
        <v>228</v>
      </c>
      <c r="AY2002" s="17">
        <v>228</v>
      </c>
      <c r="AZ2002" s="17">
        <v>228</v>
      </c>
      <c r="BA2002" s="17">
        <v>228</v>
      </c>
      <c r="BB2002" s="17">
        <v>228</v>
      </c>
      <c r="BC2002" s="17">
        <v>228</v>
      </c>
      <c r="BD2002" s="17">
        <v>228</v>
      </c>
      <c r="BE2002" s="17">
        <v>228</v>
      </c>
      <c r="BF2002" s="17">
        <v>228</v>
      </c>
      <c r="BG2002" s="17">
        <v>228</v>
      </c>
      <c r="BH2002" s="17">
        <v>2736</v>
      </c>
      <c r="BI2002" s="17">
        <v>2736</v>
      </c>
      <c r="BJ2002" s="17">
        <v>2736</v>
      </c>
      <c r="BK2002" s="17">
        <v>2736</v>
      </c>
    </row>
    <row r="2003" spans="2:63" x14ac:dyDescent="0.25">
      <c r="B2003" t="s">
        <v>5722</v>
      </c>
      <c r="C2003">
        <v>31307644</v>
      </c>
      <c r="D2003" t="s">
        <v>5776</v>
      </c>
      <c r="E2003" t="s">
        <v>1285</v>
      </c>
      <c r="F2003">
        <v>1960</v>
      </c>
      <c r="G2003" t="s">
        <v>10884</v>
      </c>
      <c r="H2003" t="s">
        <v>1267</v>
      </c>
      <c r="I2003" s="33">
        <v>200000011101</v>
      </c>
      <c r="J2003" t="s">
        <v>10961</v>
      </c>
      <c r="K2003" t="s">
        <v>10961</v>
      </c>
      <c r="L2003" t="s">
        <v>10887</v>
      </c>
      <c r="N2003" s="16">
        <v>45883</v>
      </c>
      <c r="O2003" s="16">
        <v>45931</v>
      </c>
      <c r="P2003" s="16">
        <v>48913</v>
      </c>
      <c r="R2003" t="s">
        <v>1286</v>
      </c>
      <c r="S2003" t="s">
        <v>1266</v>
      </c>
      <c r="T2003" t="s">
        <v>1266</v>
      </c>
      <c r="V2003" t="s">
        <v>1269</v>
      </c>
      <c r="W2003" t="s">
        <v>5724</v>
      </c>
      <c r="Y2003" t="s">
        <v>5746</v>
      </c>
      <c r="Z2003" t="s">
        <v>4237</v>
      </c>
      <c r="AA2003">
        <v>7000502617</v>
      </c>
      <c r="AB2003" t="s">
        <v>1272</v>
      </c>
      <c r="AC2003" t="s">
        <v>5777</v>
      </c>
      <c r="AD2003" s="16">
        <v>46039</v>
      </c>
      <c r="AE2003" t="s">
        <v>5778</v>
      </c>
      <c r="AI2003" t="s">
        <v>5779</v>
      </c>
      <c r="AJ2003" t="s">
        <v>5780</v>
      </c>
      <c r="AK2003" t="s">
        <v>10922</v>
      </c>
      <c r="AL2003" t="s">
        <v>3399</v>
      </c>
      <c r="AM2003" t="s">
        <v>28</v>
      </c>
      <c r="AN2003" s="16">
        <v>45931</v>
      </c>
      <c r="AO2003" t="s">
        <v>10889</v>
      </c>
      <c r="AP2003" t="s">
        <v>1292</v>
      </c>
      <c r="AQ2003">
        <v>10650</v>
      </c>
      <c r="AR2003" t="s">
        <v>5775</v>
      </c>
      <c r="AS2003" t="s">
        <v>10896</v>
      </c>
      <c r="AU2003" s="17">
        <v>12</v>
      </c>
      <c r="AV2003" s="17">
        <v>420</v>
      </c>
      <c r="AW2003" s="17">
        <v>420</v>
      </c>
      <c r="AX2003" s="17">
        <v>420</v>
      </c>
      <c r="AY2003" s="17">
        <v>420</v>
      </c>
      <c r="AZ2003" s="17">
        <v>420</v>
      </c>
      <c r="BA2003" s="17">
        <v>420</v>
      </c>
      <c r="BB2003" s="17">
        <v>420</v>
      </c>
      <c r="BC2003" s="17">
        <v>420</v>
      </c>
      <c r="BD2003" s="17">
        <v>420</v>
      </c>
      <c r="BE2003" s="17">
        <v>420</v>
      </c>
      <c r="BF2003" s="17">
        <v>420</v>
      </c>
      <c r="BG2003" s="17">
        <v>420</v>
      </c>
      <c r="BH2003" s="17">
        <v>5040</v>
      </c>
      <c r="BI2003" s="17">
        <v>5040</v>
      </c>
      <c r="BJ2003" s="17">
        <v>5040</v>
      </c>
      <c r="BK2003" s="17">
        <v>5040</v>
      </c>
    </row>
    <row r="2004" spans="2:63" x14ac:dyDescent="0.25">
      <c r="B2004" t="s">
        <v>5722</v>
      </c>
      <c r="C2004">
        <v>31307644</v>
      </c>
      <c r="D2004" t="s">
        <v>5776</v>
      </c>
      <c r="E2004" t="s">
        <v>1285</v>
      </c>
      <c r="F2004">
        <v>1970</v>
      </c>
      <c r="G2004" t="s">
        <v>10884</v>
      </c>
      <c r="H2004" t="s">
        <v>1267</v>
      </c>
      <c r="I2004" s="33">
        <v>200000011100</v>
      </c>
      <c r="J2004" t="s">
        <v>10970</v>
      </c>
      <c r="K2004" t="s">
        <v>10970</v>
      </c>
      <c r="L2004" t="s">
        <v>10887</v>
      </c>
      <c r="N2004" s="16">
        <v>45883</v>
      </c>
      <c r="O2004" s="16">
        <v>45931</v>
      </c>
      <c r="P2004" s="16">
        <v>48913</v>
      </c>
      <c r="R2004" t="s">
        <v>1286</v>
      </c>
      <c r="S2004" t="s">
        <v>1266</v>
      </c>
      <c r="T2004" t="s">
        <v>1266</v>
      </c>
      <c r="V2004" t="s">
        <v>1269</v>
      </c>
      <c r="W2004" t="s">
        <v>5724</v>
      </c>
      <c r="Y2004" t="s">
        <v>5746</v>
      </c>
      <c r="Z2004" t="s">
        <v>4237</v>
      </c>
      <c r="AA2004">
        <v>7000502617</v>
      </c>
      <c r="AB2004" t="s">
        <v>1272</v>
      </c>
      <c r="AC2004" t="s">
        <v>5777</v>
      </c>
      <c r="AD2004" s="16">
        <v>46039</v>
      </c>
      <c r="AE2004" t="s">
        <v>5778</v>
      </c>
      <c r="AI2004" t="s">
        <v>5779</v>
      </c>
      <c r="AJ2004" t="s">
        <v>5780</v>
      </c>
      <c r="AK2004" t="s">
        <v>10922</v>
      </c>
      <c r="AL2004" t="s">
        <v>3399</v>
      </c>
      <c r="AM2004" t="s">
        <v>28</v>
      </c>
      <c r="AN2004" s="16">
        <v>45931</v>
      </c>
      <c r="AO2004" t="s">
        <v>10889</v>
      </c>
      <c r="AP2004" t="s">
        <v>1292</v>
      </c>
      <c r="AQ2004">
        <v>10650</v>
      </c>
      <c r="AR2004" t="s">
        <v>5775</v>
      </c>
      <c r="AS2004" t="s">
        <v>10896</v>
      </c>
      <c r="AU2004" s="17">
        <v>12</v>
      </c>
      <c r="AV2004" s="17">
        <v>633.6</v>
      </c>
      <c r="AW2004" s="17">
        <v>633.6</v>
      </c>
      <c r="AX2004" s="17">
        <v>633.6</v>
      </c>
      <c r="AY2004" s="17">
        <v>633.6</v>
      </c>
      <c r="AZ2004" s="17">
        <v>633.6</v>
      </c>
      <c r="BA2004" s="17">
        <v>633.6</v>
      </c>
      <c r="BB2004" s="17">
        <v>633.6</v>
      </c>
      <c r="BC2004" s="17">
        <v>633.6</v>
      </c>
      <c r="BD2004" s="17">
        <v>633.6</v>
      </c>
      <c r="BE2004" s="17">
        <v>633.6</v>
      </c>
      <c r="BF2004" s="17">
        <v>633.6</v>
      </c>
      <c r="BG2004" s="17">
        <v>633.6</v>
      </c>
      <c r="BH2004" s="17">
        <v>7603.2</v>
      </c>
      <c r="BI2004" s="17">
        <v>7603.2</v>
      </c>
      <c r="BJ2004" s="17">
        <v>7603.2</v>
      </c>
      <c r="BK2004" s="17">
        <v>7603.2</v>
      </c>
    </row>
    <row r="2005" spans="2:63" x14ac:dyDescent="0.25">
      <c r="B2005" t="s">
        <v>5722</v>
      </c>
      <c r="C2005">
        <v>31307644</v>
      </c>
      <c r="D2005" t="s">
        <v>5776</v>
      </c>
      <c r="E2005" t="s">
        <v>1285</v>
      </c>
      <c r="F2005">
        <v>1980</v>
      </c>
      <c r="G2005" t="s">
        <v>10884</v>
      </c>
      <c r="H2005" t="s">
        <v>1267</v>
      </c>
      <c r="I2005" s="33">
        <v>200000011065</v>
      </c>
      <c r="J2005" t="s">
        <v>10923</v>
      </c>
      <c r="K2005" t="s">
        <v>10923</v>
      </c>
      <c r="L2005" t="s">
        <v>10887</v>
      </c>
      <c r="N2005" s="16">
        <v>45883</v>
      </c>
      <c r="O2005" s="16">
        <v>45931</v>
      </c>
      <c r="P2005" s="16">
        <v>48913</v>
      </c>
      <c r="R2005" t="s">
        <v>1286</v>
      </c>
      <c r="S2005" t="s">
        <v>1266</v>
      </c>
      <c r="T2005" t="s">
        <v>1266</v>
      </c>
      <c r="V2005" t="s">
        <v>1269</v>
      </c>
      <c r="W2005" t="s">
        <v>5724</v>
      </c>
      <c r="Y2005" t="s">
        <v>5746</v>
      </c>
      <c r="Z2005" t="s">
        <v>4237</v>
      </c>
      <c r="AA2005">
        <v>7000502617</v>
      </c>
      <c r="AB2005" t="s">
        <v>1272</v>
      </c>
      <c r="AC2005" t="s">
        <v>5777</v>
      </c>
      <c r="AD2005" s="16">
        <v>46039</v>
      </c>
      <c r="AE2005" t="s">
        <v>5778</v>
      </c>
      <c r="AF2005" s="16">
        <v>46035</v>
      </c>
      <c r="AI2005" t="s">
        <v>5779</v>
      </c>
      <c r="AJ2005" t="s">
        <v>5780</v>
      </c>
      <c r="AK2005" t="s">
        <v>10922</v>
      </c>
      <c r="AL2005" t="s">
        <v>3399</v>
      </c>
      <c r="AM2005" t="s">
        <v>28</v>
      </c>
      <c r="AN2005" s="16">
        <v>46023</v>
      </c>
      <c r="AO2005" t="s">
        <v>10889</v>
      </c>
      <c r="AP2005" t="s">
        <v>1292</v>
      </c>
      <c r="AQ2005">
        <v>10650</v>
      </c>
      <c r="AR2005" t="s">
        <v>5775</v>
      </c>
      <c r="AS2005" t="s">
        <v>10896</v>
      </c>
      <c r="AU2005" s="17">
        <v>12</v>
      </c>
      <c r="AV2005" s="17">
        <v>144</v>
      </c>
      <c r="AW2005" s="17">
        <v>144</v>
      </c>
      <c r="AX2005" s="17">
        <v>144</v>
      </c>
      <c r="AY2005" s="17">
        <v>144</v>
      </c>
      <c r="AZ2005" s="17">
        <v>144</v>
      </c>
      <c r="BA2005" s="17">
        <v>144</v>
      </c>
      <c r="BB2005" s="17">
        <v>144</v>
      </c>
      <c r="BC2005" s="17">
        <v>144</v>
      </c>
      <c r="BD2005" s="17">
        <v>144</v>
      </c>
      <c r="BE2005" s="17">
        <v>144</v>
      </c>
      <c r="BF2005" s="17">
        <v>144</v>
      </c>
      <c r="BG2005" s="17">
        <v>144</v>
      </c>
      <c r="BH2005" s="17">
        <v>1728</v>
      </c>
      <c r="BI2005" s="17">
        <v>1728</v>
      </c>
      <c r="BJ2005" s="17">
        <v>1728</v>
      </c>
      <c r="BK2005" s="17">
        <v>1728</v>
      </c>
    </row>
    <row r="2006" spans="2:63" x14ac:dyDescent="0.25">
      <c r="B2006" t="s">
        <v>5722</v>
      </c>
      <c r="C2006">
        <v>31307644</v>
      </c>
      <c r="D2006" t="s">
        <v>5776</v>
      </c>
      <c r="E2006" t="s">
        <v>1285</v>
      </c>
      <c r="F2006">
        <v>1990</v>
      </c>
      <c r="G2006" t="s">
        <v>10884</v>
      </c>
      <c r="H2006" t="s">
        <v>1267</v>
      </c>
      <c r="I2006" s="33">
        <v>200000011097</v>
      </c>
      <c r="J2006" t="s">
        <v>10924</v>
      </c>
      <c r="K2006" t="s">
        <v>10924</v>
      </c>
      <c r="L2006" t="s">
        <v>10887</v>
      </c>
      <c r="N2006" s="16">
        <v>45883</v>
      </c>
      <c r="O2006" s="16">
        <v>45931</v>
      </c>
      <c r="P2006" s="16">
        <v>48913</v>
      </c>
      <c r="R2006" t="s">
        <v>1286</v>
      </c>
      <c r="S2006" t="s">
        <v>1266</v>
      </c>
      <c r="T2006" t="s">
        <v>1266</v>
      </c>
      <c r="V2006" t="s">
        <v>1269</v>
      </c>
      <c r="W2006" t="s">
        <v>5724</v>
      </c>
      <c r="Y2006" t="s">
        <v>5746</v>
      </c>
      <c r="Z2006" t="s">
        <v>4237</v>
      </c>
      <c r="AA2006">
        <v>7000502617</v>
      </c>
      <c r="AB2006" t="s">
        <v>1272</v>
      </c>
      <c r="AC2006" t="s">
        <v>5777</v>
      </c>
      <c r="AD2006" s="16">
        <v>46039</v>
      </c>
      <c r="AE2006" t="s">
        <v>5778</v>
      </c>
      <c r="AI2006" t="s">
        <v>5779</v>
      </c>
      <c r="AJ2006" t="s">
        <v>5780</v>
      </c>
      <c r="AK2006" t="s">
        <v>10922</v>
      </c>
      <c r="AL2006" t="s">
        <v>3399</v>
      </c>
      <c r="AM2006" t="s">
        <v>28</v>
      </c>
      <c r="AN2006" s="16">
        <v>45931</v>
      </c>
      <c r="AO2006" t="s">
        <v>10889</v>
      </c>
      <c r="AP2006" t="s">
        <v>1292</v>
      </c>
      <c r="AQ2006">
        <v>10650</v>
      </c>
      <c r="AR2006" t="s">
        <v>5775</v>
      </c>
      <c r="AS2006" t="s">
        <v>10896</v>
      </c>
      <c r="AU2006" s="17">
        <v>12</v>
      </c>
      <c r="AV2006" s="17">
        <v>1200</v>
      </c>
      <c r="AW2006" s="17">
        <v>1200</v>
      </c>
      <c r="AX2006" s="17">
        <v>1200</v>
      </c>
      <c r="AY2006" s="17">
        <v>1200</v>
      </c>
      <c r="AZ2006" s="17">
        <v>1200</v>
      </c>
      <c r="BA2006" s="17">
        <v>1200</v>
      </c>
      <c r="BB2006" s="17">
        <v>1200</v>
      </c>
      <c r="BC2006" s="17">
        <v>1200</v>
      </c>
      <c r="BD2006" s="17">
        <v>1200</v>
      </c>
      <c r="BE2006" s="17">
        <v>1200</v>
      </c>
      <c r="BF2006" s="17">
        <v>1200</v>
      </c>
      <c r="BG2006" s="17">
        <v>1200</v>
      </c>
      <c r="BH2006" s="17">
        <v>14400</v>
      </c>
      <c r="BI2006" s="17">
        <v>14400</v>
      </c>
      <c r="BJ2006" s="17">
        <v>14400</v>
      </c>
      <c r="BK2006" s="17">
        <v>14400</v>
      </c>
    </row>
    <row r="2007" spans="2:63" x14ac:dyDescent="0.25">
      <c r="B2007" t="s">
        <v>5722</v>
      </c>
      <c r="C2007">
        <v>31307644</v>
      </c>
      <c r="D2007" t="s">
        <v>5776</v>
      </c>
      <c r="E2007" t="s">
        <v>1285</v>
      </c>
      <c r="F2007">
        <v>2000</v>
      </c>
      <c r="G2007" t="s">
        <v>10884</v>
      </c>
      <c r="H2007" t="s">
        <v>1267</v>
      </c>
      <c r="I2007" s="33">
        <v>200000012133</v>
      </c>
      <c r="J2007" t="s">
        <v>11368</v>
      </c>
      <c r="K2007" t="s">
        <v>11368</v>
      </c>
      <c r="L2007" t="s">
        <v>10887</v>
      </c>
      <c r="N2007" s="16">
        <v>45883</v>
      </c>
      <c r="O2007" s="16">
        <v>45931</v>
      </c>
      <c r="P2007" s="16">
        <v>48913</v>
      </c>
      <c r="R2007" t="s">
        <v>1286</v>
      </c>
      <c r="S2007" t="s">
        <v>1266</v>
      </c>
      <c r="T2007" t="s">
        <v>1266</v>
      </c>
      <c r="V2007" t="s">
        <v>1269</v>
      </c>
      <c r="W2007" t="s">
        <v>5724</v>
      </c>
      <c r="Y2007" t="s">
        <v>5746</v>
      </c>
      <c r="Z2007" t="s">
        <v>4237</v>
      </c>
      <c r="AA2007">
        <v>7000502617</v>
      </c>
      <c r="AB2007" t="s">
        <v>1272</v>
      </c>
      <c r="AC2007" t="s">
        <v>5777</v>
      </c>
      <c r="AD2007" s="16">
        <v>46039</v>
      </c>
      <c r="AE2007" t="s">
        <v>5778</v>
      </c>
      <c r="AI2007" t="s">
        <v>5779</v>
      </c>
      <c r="AJ2007" t="s">
        <v>5780</v>
      </c>
      <c r="AK2007" t="s">
        <v>10922</v>
      </c>
      <c r="AL2007" t="s">
        <v>3399</v>
      </c>
      <c r="AM2007" t="s">
        <v>28</v>
      </c>
      <c r="AN2007" s="16">
        <v>45931</v>
      </c>
      <c r="AO2007" t="s">
        <v>10889</v>
      </c>
      <c r="AP2007" t="s">
        <v>1292</v>
      </c>
      <c r="AQ2007">
        <v>10650</v>
      </c>
      <c r="AR2007" t="s">
        <v>5775</v>
      </c>
      <c r="AS2007" t="s">
        <v>10896</v>
      </c>
      <c r="AU2007" s="17">
        <v>12</v>
      </c>
      <c r="AV2007" s="17">
        <v>444</v>
      </c>
      <c r="AW2007" s="17">
        <v>444</v>
      </c>
      <c r="AX2007" s="17">
        <v>444</v>
      </c>
      <c r="AY2007" s="17">
        <v>444</v>
      </c>
      <c r="AZ2007" s="17">
        <v>444</v>
      </c>
      <c r="BA2007" s="17">
        <v>444</v>
      </c>
      <c r="BB2007" s="17">
        <v>444</v>
      </c>
      <c r="BC2007" s="17">
        <v>444</v>
      </c>
      <c r="BD2007" s="17">
        <v>444</v>
      </c>
      <c r="BE2007" s="17">
        <v>444</v>
      </c>
      <c r="BF2007" s="17">
        <v>444</v>
      </c>
      <c r="BG2007" s="17">
        <v>444</v>
      </c>
      <c r="BH2007" s="17">
        <v>5328</v>
      </c>
      <c r="BI2007" s="17">
        <v>5328</v>
      </c>
      <c r="BJ2007" s="17">
        <v>5328</v>
      </c>
      <c r="BK2007" s="17">
        <v>5328</v>
      </c>
    </row>
    <row r="2008" spans="2:63" x14ac:dyDescent="0.25">
      <c r="B2008" t="s">
        <v>5722</v>
      </c>
      <c r="C2008">
        <v>31307644</v>
      </c>
      <c r="D2008" t="s">
        <v>5776</v>
      </c>
      <c r="E2008" t="s">
        <v>1285</v>
      </c>
      <c r="F2008">
        <v>2010</v>
      </c>
      <c r="G2008" t="s">
        <v>10884</v>
      </c>
      <c r="H2008" t="s">
        <v>1267</v>
      </c>
      <c r="I2008" s="33">
        <v>200000011049</v>
      </c>
      <c r="J2008" t="s">
        <v>11588</v>
      </c>
      <c r="K2008" t="s">
        <v>11588</v>
      </c>
      <c r="L2008" t="s">
        <v>10887</v>
      </c>
      <c r="N2008" s="16">
        <v>45883</v>
      </c>
      <c r="O2008" s="16">
        <v>45931</v>
      </c>
      <c r="P2008" s="16">
        <v>48913</v>
      </c>
      <c r="R2008" t="s">
        <v>1286</v>
      </c>
      <c r="S2008" t="s">
        <v>1266</v>
      </c>
      <c r="T2008" t="s">
        <v>1266</v>
      </c>
      <c r="V2008" t="s">
        <v>1269</v>
      </c>
      <c r="W2008" t="s">
        <v>5724</v>
      </c>
      <c r="Y2008" t="s">
        <v>5746</v>
      </c>
      <c r="Z2008" t="s">
        <v>4237</v>
      </c>
      <c r="AA2008">
        <v>7000502617</v>
      </c>
      <c r="AB2008" t="s">
        <v>1272</v>
      </c>
      <c r="AC2008" t="s">
        <v>5777</v>
      </c>
      <c r="AD2008" s="16">
        <v>46039</v>
      </c>
      <c r="AE2008" t="s">
        <v>5778</v>
      </c>
      <c r="AI2008" t="s">
        <v>5779</v>
      </c>
      <c r="AJ2008" t="s">
        <v>5780</v>
      </c>
      <c r="AK2008" t="s">
        <v>10922</v>
      </c>
      <c r="AL2008" t="s">
        <v>3399</v>
      </c>
      <c r="AM2008" t="s">
        <v>28</v>
      </c>
      <c r="AN2008" s="16">
        <v>45931</v>
      </c>
      <c r="AO2008" t="s">
        <v>10889</v>
      </c>
      <c r="AP2008" t="s">
        <v>1292</v>
      </c>
      <c r="AQ2008">
        <v>10650</v>
      </c>
      <c r="AR2008" t="s">
        <v>5775</v>
      </c>
      <c r="AS2008" t="s">
        <v>10896</v>
      </c>
      <c r="AU2008" s="17">
        <v>12</v>
      </c>
      <c r="AV2008" s="17">
        <v>341.28</v>
      </c>
      <c r="AW2008" s="17">
        <v>341.28</v>
      </c>
      <c r="AX2008" s="17">
        <v>341.28</v>
      </c>
      <c r="AY2008" s="17">
        <v>341.28</v>
      </c>
      <c r="AZ2008" s="17">
        <v>341.28</v>
      </c>
      <c r="BA2008" s="17">
        <v>341.28</v>
      </c>
      <c r="BB2008" s="17">
        <v>341.28</v>
      </c>
      <c r="BC2008" s="17">
        <v>341.28</v>
      </c>
      <c r="BD2008" s="17">
        <v>341.28</v>
      </c>
      <c r="BE2008" s="17">
        <v>341.28</v>
      </c>
      <c r="BF2008" s="17">
        <v>341.28</v>
      </c>
      <c r="BG2008" s="17">
        <v>341.28</v>
      </c>
      <c r="BH2008" s="17">
        <v>4095.36</v>
      </c>
      <c r="BI2008" s="17">
        <v>4095.36</v>
      </c>
      <c r="BJ2008" s="17">
        <v>4095.36</v>
      </c>
      <c r="BK2008" s="17">
        <v>4095.36</v>
      </c>
    </row>
    <row r="2009" spans="2:63" x14ac:dyDescent="0.25">
      <c r="B2009" t="s">
        <v>5722</v>
      </c>
      <c r="C2009">
        <v>31307644</v>
      </c>
      <c r="D2009" t="s">
        <v>5776</v>
      </c>
      <c r="E2009" t="s">
        <v>1285</v>
      </c>
      <c r="F2009">
        <v>2020</v>
      </c>
      <c r="G2009" t="s">
        <v>10884</v>
      </c>
      <c r="H2009" t="s">
        <v>1267</v>
      </c>
      <c r="I2009" s="33">
        <v>200000011063</v>
      </c>
      <c r="J2009" t="s">
        <v>10921</v>
      </c>
      <c r="K2009" t="s">
        <v>10921</v>
      </c>
      <c r="L2009" t="s">
        <v>10887</v>
      </c>
      <c r="N2009" s="16">
        <v>45883</v>
      </c>
      <c r="O2009" s="16">
        <v>45931</v>
      </c>
      <c r="P2009" s="16">
        <v>48913</v>
      </c>
      <c r="R2009" t="s">
        <v>1286</v>
      </c>
      <c r="S2009" t="s">
        <v>1266</v>
      </c>
      <c r="T2009" t="s">
        <v>1266</v>
      </c>
      <c r="V2009" t="s">
        <v>1269</v>
      </c>
      <c r="W2009" t="s">
        <v>5724</v>
      </c>
      <c r="Y2009" t="s">
        <v>5746</v>
      </c>
      <c r="Z2009" t="s">
        <v>4237</v>
      </c>
      <c r="AA2009">
        <v>7000502617</v>
      </c>
      <c r="AB2009" t="s">
        <v>1272</v>
      </c>
      <c r="AC2009" t="s">
        <v>5777</v>
      </c>
      <c r="AD2009" s="16">
        <v>46039</v>
      </c>
      <c r="AE2009" t="s">
        <v>5778</v>
      </c>
      <c r="AI2009" t="s">
        <v>5779</v>
      </c>
      <c r="AJ2009" t="s">
        <v>5780</v>
      </c>
      <c r="AK2009" t="s">
        <v>10922</v>
      </c>
      <c r="AL2009" t="s">
        <v>3399</v>
      </c>
      <c r="AM2009" t="s">
        <v>28</v>
      </c>
      <c r="AN2009" s="16">
        <v>45931</v>
      </c>
      <c r="AO2009" t="s">
        <v>10889</v>
      </c>
      <c r="AP2009" t="s">
        <v>1292</v>
      </c>
      <c r="AQ2009">
        <v>10650</v>
      </c>
      <c r="AR2009" t="s">
        <v>5775</v>
      </c>
      <c r="AS2009" t="s">
        <v>10896</v>
      </c>
      <c r="AU2009" s="17">
        <v>12</v>
      </c>
      <c r="AV2009" s="17">
        <v>228</v>
      </c>
      <c r="AW2009" s="17">
        <v>228</v>
      </c>
      <c r="AX2009" s="17">
        <v>228</v>
      </c>
      <c r="AY2009" s="17">
        <v>228</v>
      </c>
      <c r="AZ2009" s="17">
        <v>228</v>
      </c>
      <c r="BA2009" s="17">
        <v>228</v>
      </c>
      <c r="BB2009" s="17">
        <v>228</v>
      </c>
      <c r="BC2009" s="17">
        <v>228</v>
      </c>
      <c r="BD2009" s="17">
        <v>228</v>
      </c>
      <c r="BE2009" s="17">
        <v>228</v>
      </c>
      <c r="BF2009" s="17">
        <v>228</v>
      </c>
      <c r="BG2009" s="17">
        <v>228</v>
      </c>
      <c r="BH2009" s="17">
        <v>2736</v>
      </c>
      <c r="BI2009" s="17">
        <v>2736</v>
      </c>
      <c r="BJ2009" s="17">
        <v>2736</v>
      </c>
      <c r="BK2009" s="17">
        <v>2736</v>
      </c>
    </row>
    <row r="2010" spans="2:63" x14ac:dyDescent="0.25">
      <c r="B2010" t="s">
        <v>5722</v>
      </c>
      <c r="C2010">
        <v>31307644</v>
      </c>
      <c r="D2010" t="s">
        <v>5776</v>
      </c>
      <c r="E2010" t="s">
        <v>1285</v>
      </c>
      <c r="F2010">
        <v>2030</v>
      </c>
      <c r="G2010" t="s">
        <v>10884</v>
      </c>
      <c r="H2010" t="s">
        <v>1267</v>
      </c>
      <c r="I2010" s="33">
        <v>200000011101</v>
      </c>
      <c r="J2010" t="s">
        <v>10961</v>
      </c>
      <c r="K2010" t="s">
        <v>10961</v>
      </c>
      <c r="L2010" t="s">
        <v>10887</v>
      </c>
      <c r="N2010" s="16">
        <v>45883</v>
      </c>
      <c r="O2010" s="16">
        <v>45931</v>
      </c>
      <c r="P2010" s="16">
        <v>48913</v>
      </c>
      <c r="R2010" t="s">
        <v>1286</v>
      </c>
      <c r="S2010" t="s">
        <v>1266</v>
      </c>
      <c r="T2010" t="s">
        <v>1266</v>
      </c>
      <c r="V2010" t="s">
        <v>1269</v>
      </c>
      <c r="W2010" t="s">
        <v>5724</v>
      </c>
      <c r="Y2010" t="s">
        <v>5746</v>
      </c>
      <c r="Z2010" t="s">
        <v>4237</v>
      </c>
      <c r="AA2010">
        <v>7000502617</v>
      </c>
      <c r="AB2010" t="s">
        <v>1272</v>
      </c>
      <c r="AC2010" t="s">
        <v>5777</v>
      </c>
      <c r="AD2010" s="16">
        <v>46039</v>
      </c>
      <c r="AE2010" t="s">
        <v>5778</v>
      </c>
      <c r="AI2010" t="s">
        <v>5779</v>
      </c>
      <c r="AJ2010" t="s">
        <v>5780</v>
      </c>
      <c r="AK2010" t="s">
        <v>10922</v>
      </c>
      <c r="AL2010" t="s">
        <v>3399</v>
      </c>
      <c r="AM2010" t="s">
        <v>28</v>
      </c>
      <c r="AN2010" s="16">
        <v>45931</v>
      </c>
      <c r="AO2010" t="s">
        <v>10889</v>
      </c>
      <c r="AP2010" t="s">
        <v>1292</v>
      </c>
      <c r="AQ2010">
        <v>10650</v>
      </c>
      <c r="AR2010" t="s">
        <v>5775</v>
      </c>
      <c r="AS2010" t="s">
        <v>10896</v>
      </c>
      <c r="AU2010" s="17">
        <v>12</v>
      </c>
      <c r="AV2010" s="17">
        <v>420</v>
      </c>
      <c r="AW2010" s="17">
        <v>420</v>
      </c>
      <c r="AX2010" s="17">
        <v>420</v>
      </c>
      <c r="AY2010" s="17">
        <v>420</v>
      </c>
      <c r="AZ2010" s="17">
        <v>420</v>
      </c>
      <c r="BA2010" s="17">
        <v>420</v>
      </c>
      <c r="BB2010" s="17">
        <v>420</v>
      </c>
      <c r="BC2010" s="17">
        <v>420</v>
      </c>
      <c r="BD2010" s="17">
        <v>420</v>
      </c>
      <c r="BE2010" s="17">
        <v>420</v>
      </c>
      <c r="BF2010" s="17">
        <v>420</v>
      </c>
      <c r="BG2010" s="17">
        <v>420</v>
      </c>
      <c r="BH2010" s="17">
        <v>5040</v>
      </c>
      <c r="BI2010" s="17">
        <v>5040</v>
      </c>
      <c r="BJ2010" s="17">
        <v>5040</v>
      </c>
      <c r="BK2010" s="17">
        <v>5040</v>
      </c>
    </row>
    <row r="2011" spans="2:63" x14ac:dyDescent="0.25">
      <c r="B2011" t="s">
        <v>5722</v>
      </c>
      <c r="C2011">
        <v>31307644</v>
      </c>
      <c r="D2011" t="s">
        <v>5776</v>
      </c>
      <c r="E2011" t="s">
        <v>1285</v>
      </c>
      <c r="F2011">
        <v>2040</v>
      </c>
      <c r="G2011" t="s">
        <v>10884</v>
      </c>
      <c r="H2011" t="s">
        <v>1267</v>
      </c>
      <c r="I2011" s="33">
        <v>200000011100</v>
      </c>
      <c r="J2011" t="s">
        <v>10970</v>
      </c>
      <c r="K2011" t="s">
        <v>10970</v>
      </c>
      <c r="L2011" t="s">
        <v>10887</v>
      </c>
      <c r="N2011" s="16">
        <v>45883</v>
      </c>
      <c r="O2011" s="16">
        <v>45931</v>
      </c>
      <c r="P2011" s="16">
        <v>48913</v>
      </c>
      <c r="R2011" t="s">
        <v>1286</v>
      </c>
      <c r="S2011" t="s">
        <v>1266</v>
      </c>
      <c r="T2011" t="s">
        <v>1266</v>
      </c>
      <c r="V2011" t="s">
        <v>1269</v>
      </c>
      <c r="W2011" t="s">
        <v>5724</v>
      </c>
      <c r="Y2011" t="s">
        <v>5746</v>
      </c>
      <c r="Z2011" t="s">
        <v>4237</v>
      </c>
      <c r="AA2011">
        <v>7000502617</v>
      </c>
      <c r="AB2011" t="s">
        <v>1272</v>
      </c>
      <c r="AC2011" t="s">
        <v>5777</v>
      </c>
      <c r="AD2011" s="16">
        <v>46039</v>
      </c>
      <c r="AE2011" t="s">
        <v>5778</v>
      </c>
      <c r="AI2011" t="s">
        <v>5779</v>
      </c>
      <c r="AJ2011" t="s">
        <v>5780</v>
      </c>
      <c r="AK2011" t="s">
        <v>10922</v>
      </c>
      <c r="AL2011" t="s">
        <v>3399</v>
      </c>
      <c r="AM2011" t="s">
        <v>28</v>
      </c>
      <c r="AN2011" s="16">
        <v>45931</v>
      </c>
      <c r="AO2011" t="s">
        <v>10889</v>
      </c>
      <c r="AP2011" t="s">
        <v>1292</v>
      </c>
      <c r="AQ2011">
        <v>10650</v>
      </c>
      <c r="AR2011" t="s">
        <v>5775</v>
      </c>
      <c r="AS2011" t="s">
        <v>10896</v>
      </c>
      <c r="AU2011" s="17">
        <v>12</v>
      </c>
      <c r="AV2011" s="17">
        <v>633.6</v>
      </c>
      <c r="AW2011" s="17">
        <v>633.6</v>
      </c>
      <c r="AX2011" s="17">
        <v>633.6</v>
      </c>
      <c r="AY2011" s="17">
        <v>633.6</v>
      </c>
      <c r="AZ2011" s="17">
        <v>633.6</v>
      </c>
      <c r="BA2011" s="17">
        <v>633.6</v>
      </c>
      <c r="BB2011" s="17">
        <v>633.6</v>
      </c>
      <c r="BC2011" s="17">
        <v>633.6</v>
      </c>
      <c r="BD2011" s="17">
        <v>633.6</v>
      </c>
      <c r="BE2011" s="17">
        <v>633.6</v>
      </c>
      <c r="BF2011" s="17">
        <v>633.6</v>
      </c>
      <c r="BG2011" s="17">
        <v>633.6</v>
      </c>
      <c r="BH2011" s="17">
        <v>7603.2</v>
      </c>
      <c r="BI2011" s="17">
        <v>7603.2</v>
      </c>
      <c r="BJ2011" s="17">
        <v>7603.2</v>
      </c>
      <c r="BK2011" s="17">
        <v>7603.2</v>
      </c>
    </row>
    <row r="2012" spans="2:63" x14ac:dyDescent="0.25">
      <c r="B2012" t="s">
        <v>5722</v>
      </c>
      <c r="C2012">
        <v>31307644</v>
      </c>
      <c r="D2012" t="s">
        <v>5776</v>
      </c>
      <c r="E2012" t="s">
        <v>1285</v>
      </c>
      <c r="F2012">
        <v>2050</v>
      </c>
      <c r="G2012" t="s">
        <v>10884</v>
      </c>
      <c r="H2012" t="s">
        <v>1267</v>
      </c>
      <c r="I2012" s="33">
        <v>200000011065</v>
      </c>
      <c r="J2012" t="s">
        <v>10923</v>
      </c>
      <c r="K2012" t="s">
        <v>10923</v>
      </c>
      <c r="L2012" t="s">
        <v>10887</v>
      </c>
      <c r="N2012" s="16">
        <v>45883</v>
      </c>
      <c r="O2012" s="16">
        <v>45931</v>
      </c>
      <c r="P2012" s="16">
        <v>48913</v>
      </c>
      <c r="R2012" t="s">
        <v>1286</v>
      </c>
      <c r="S2012" t="s">
        <v>1266</v>
      </c>
      <c r="T2012" t="s">
        <v>1266</v>
      </c>
      <c r="V2012" t="s">
        <v>1269</v>
      </c>
      <c r="W2012" t="s">
        <v>5724</v>
      </c>
      <c r="Y2012" t="s">
        <v>5746</v>
      </c>
      <c r="Z2012" t="s">
        <v>4237</v>
      </c>
      <c r="AA2012">
        <v>7000502617</v>
      </c>
      <c r="AB2012" t="s">
        <v>1272</v>
      </c>
      <c r="AC2012" t="s">
        <v>5777</v>
      </c>
      <c r="AD2012" s="16">
        <v>46039</v>
      </c>
      <c r="AE2012" t="s">
        <v>5778</v>
      </c>
      <c r="AF2012" s="16">
        <v>46035</v>
      </c>
      <c r="AI2012" t="s">
        <v>5779</v>
      </c>
      <c r="AJ2012" t="s">
        <v>5780</v>
      </c>
      <c r="AK2012" t="s">
        <v>10922</v>
      </c>
      <c r="AL2012" t="s">
        <v>3399</v>
      </c>
      <c r="AM2012" t="s">
        <v>28</v>
      </c>
      <c r="AN2012" s="16">
        <v>46023</v>
      </c>
      <c r="AO2012" t="s">
        <v>10889</v>
      </c>
      <c r="AP2012" t="s">
        <v>1292</v>
      </c>
      <c r="AQ2012">
        <v>10650</v>
      </c>
      <c r="AR2012" t="s">
        <v>5775</v>
      </c>
      <c r="AS2012" t="s">
        <v>10896</v>
      </c>
      <c r="AU2012" s="17">
        <v>12</v>
      </c>
      <c r="AV2012" s="17">
        <v>144</v>
      </c>
      <c r="AW2012" s="17">
        <v>144</v>
      </c>
      <c r="AX2012" s="17">
        <v>144</v>
      </c>
      <c r="AY2012" s="17">
        <v>144</v>
      </c>
      <c r="AZ2012" s="17">
        <v>144</v>
      </c>
      <c r="BA2012" s="17">
        <v>144</v>
      </c>
      <c r="BB2012" s="17">
        <v>144</v>
      </c>
      <c r="BC2012" s="17">
        <v>144</v>
      </c>
      <c r="BD2012" s="17">
        <v>144</v>
      </c>
      <c r="BE2012" s="17">
        <v>144</v>
      </c>
      <c r="BF2012" s="17">
        <v>144</v>
      </c>
      <c r="BG2012" s="17">
        <v>144</v>
      </c>
      <c r="BH2012" s="17">
        <v>1728</v>
      </c>
      <c r="BI2012" s="17">
        <v>1728</v>
      </c>
      <c r="BJ2012" s="17">
        <v>1728</v>
      </c>
      <c r="BK2012" s="17">
        <v>1728</v>
      </c>
    </row>
    <row r="2013" spans="2:63" x14ac:dyDescent="0.25">
      <c r="B2013" t="s">
        <v>5722</v>
      </c>
      <c r="C2013">
        <v>31307644</v>
      </c>
      <c r="D2013" t="s">
        <v>5776</v>
      </c>
      <c r="E2013" t="s">
        <v>1285</v>
      </c>
      <c r="F2013">
        <v>2060</v>
      </c>
      <c r="G2013" t="s">
        <v>10884</v>
      </c>
      <c r="H2013" t="s">
        <v>1267</v>
      </c>
      <c r="I2013" s="33">
        <v>200000011097</v>
      </c>
      <c r="J2013" t="s">
        <v>10924</v>
      </c>
      <c r="K2013" t="s">
        <v>10924</v>
      </c>
      <c r="L2013" t="s">
        <v>10887</v>
      </c>
      <c r="N2013" s="16">
        <v>45883</v>
      </c>
      <c r="O2013" s="16">
        <v>45931</v>
      </c>
      <c r="P2013" s="16">
        <v>48913</v>
      </c>
      <c r="R2013" t="s">
        <v>1286</v>
      </c>
      <c r="S2013" t="s">
        <v>1266</v>
      </c>
      <c r="T2013" t="s">
        <v>1266</v>
      </c>
      <c r="V2013" t="s">
        <v>1269</v>
      </c>
      <c r="W2013" t="s">
        <v>5724</v>
      </c>
      <c r="Y2013" t="s">
        <v>5746</v>
      </c>
      <c r="Z2013" t="s">
        <v>4237</v>
      </c>
      <c r="AA2013">
        <v>7000502617</v>
      </c>
      <c r="AB2013" t="s">
        <v>1272</v>
      </c>
      <c r="AC2013" t="s">
        <v>5777</v>
      </c>
      <c r="AD2013" s="16">
        <v>46039</v>
      </c>
      <c r="AE2013" t="s">
        <v>5778</v>
      </c>
      <c r="AI2013" t="s">
        <v>5779</v>
      </c>
      <c r="AJ2013" t="s">
        <v>5780</v>
      </c>
      <c r="AK2013" t="s">
        <v>10922</v>
      </c>
      <c r="AL2013" t="s">
        <v>3399</v>
      </c>
      <c r="AM2013" t="s">
        <v>28</v>
      </c>
      <c r="AN2013" s="16">
        <v>45931</v>
      </c>
      <c r="AO2013" t="s">
        <v>10889</v>
      </c>
      <c r="AP2013" t="s">
        <v>1292</v>
      </c>
      <c r="AQ2013">
        <v>10650</v>
      </c>
      <c r="AR2013" t="s">
        <v>5775</v>
      </c>
      <c r="AS2013" t="s">
        <v>10896</v>
      </c>
      <c r="AU2013" s="17">
        <v>12</v>
      </c>
      <c r="AV2013" s="17">
        <v>1200</v>
      </c>
      <c r="AW2013" s="17">
        <v>1200</v>
      </c>
      <c r="AX2013" s="17">
        <v>1200</v>
      </c>
      <c r="AY2013" s="17">
        <v>1200</v>
      </c>
      <c r="AZ2013" s="17">
        <v>1200</v>
      </c>
      <c r="BA2013" s="17">
        <v>1200</v>
      </c>
      <c r="BB2013" s="17">
        <v>1200</v>
      </c>
      <c r="BC2013" s="17">
        <v>1200</v>
      </c>
      <c r="BD2013" s="17">
        <v>1200</v>
      </c>
      <c r="BE2013" s="17">
        <v>1200</v>
      </c>
      <c r="BF2013" s="17">
        <v>1200</v>
      </c>
      <c r="BG2013" s="17">
        <v>1200</v>
      </c>
      <c r="BH2013" s="17">
        <v>14400</v>
      </c>
      <c r="BI2013" s="17">
        <v>14400</v>
      </c>
      <c r="BJ2013" s="17">
        <v>14400</v>
      </c>
      <c r="BK2013" s="17">
        <v>14400</v>
      </c>
    </row>
    <row r="2014" spans="2:63" x14ac:dyDescent="0.25">
      <c r="B2014" t="s">
        <v>5722</v>
      </c>
      <c r="C2014">
        <v>31307644</v>
      </c>
      <c r="D2014" t="s">
        <v>5776</v>
      </c>
      <c r="E2014" t="s">
        <v>1285</v>
      </c>
      <c r="F2014">
        <v>2070</v>
      </c>
      <c r="G2014" t="s">
        <v>10884</v>
      </c>
      <c r="H2014" t="s">
        <v>1267</v>
      </c>
      <c r="I2014" s="33">
        <v>200000012133</v>
      </c>
      <c r="J2014" t="s">
        <v>11368</v>
      </c>
      <c r="K2014" t="s">
        <v>11368</v>
      </c>
      <c r="L2014" t="s">
        <v>10887</v>
      </c>
      <c r="N2014" s="16">
        <v>45883</v>
      </c>
      <c r="O2014" s="16">
        <v>45931</v>
      </c>
      <c r="P2014" s="16">
        <v>48913</v>
      </c>
      <c r="R2014" t="s">
        <v>1286</v>
      </c>
      <c r="S2014" t="s">
        <v>1266</v>
      </c>
      <c r="T2014" t="s">
        <v>1266</v>
      </c>
      <c r="V2014" t="s">
        <v>1269</v>
      </c>
      <c r="W2014" t="s">
        <v>5724</v>
      </c>
      <c r="Y2014" t="s">
        <v>5746</v>
      </c>
      <c r="Z2014" t="s">
        <v>4237</v>
      </c>
      <c r="AA2014">
        <v>7000502617</v>
      </c>
      <c r="AB2014" t="s">
        <v>1272</v>
      </c>
      <c r="AC2014" t="s">
        <v>5777</v>
      </c>
      <c r="AD2014" s="16">
        <v>46039</v>
      </c>
      <c r="AE2014" t="s">
        <v>5778</v>
      </c>
      <c r="AI2014" t="s">
        <v>5779</v>
      </c>
      <c r="AJ2014" t="s">
        <v>5780</v>
      </c>
      <c r="AK2014" t="s">
        <v>10922</v>
      </c>
      <c r="AL2014" t="s">
        <v>3399</v>
      </c>
      <c r="AM2014" t="s">
        <v>28</v>
      </c>
      <c r="AN2014" s="16">
        <v>45931</v>
      </c>
      <c r="AO2014" t="s">
        <v>10889</v>
      </c>
      <c r="AP2014" t="s">
        <v>1292</v>
      </c>
      <c r="AQ2014">
        <v>10650</v>
      </c>
      <c r="AR2014" t="s">
        <v>5775</v>
      </c>
      <c r="AS2014" t="s">
        <v>10896</v>
      </c>
      <c r="AU2014" s="17">
        <v>12</v>
      </c>
      <c r="AV2014" s="17">
        <v>444</v>
      </c>
      <c r="AW2014" s="17">
        <v>444</v>
      </c>
      <c r="AX2014" s="17">
        <v>444</v>
      </c>
      <c r="AY2014" s="17">
        <v>444</v>
      </c>
      <c r="AZ2014" s="17">
        <v>444</v>
      </c>
      <c r="BA2014" s="17">
        <v>444</v>
      </c>
      <c r="BB2014" s="17">
        <v>444</v>
      </c>
      <c r="BC2014" s="17">
        <v>444</v>
      </c>
      <c r="BD2014" s="17">
        <v>444</v>
      </c>
      <c r="BE2014" s="17">
        <v>444</v>
      </c>
      <c r="BF2014" s="17">
        <v>444</v>
      </c>
      <c r="BG2014" s="17">
        <v>444</v>
      </c>
      <c r="BH2014" s="17">
        <v>5328</v>
      </c>
      <c r="BI2014" s="17">
        <v>5328</v>
      </c>
      <c r="BJ2014" s="17">
        <v>5328</v>
      </c>
      <c r="BK2014" s="17">
        <v>5328</v>
      </c>
    </row>
    <row r="2015" spans="2:63" x14ac:dyDescent="0.25">
      <c r="B2015" t="s">
        <v>5722</v>
      </c>
      <c r="C2015">
        <v>31307644</v>
      </c>
      <c r="D2015" t="s">
        <v>5776</v>
      </c>
      <c r="E2015" t="s">
        <v>1285</v>
      </c>
      <c r="F2015">
        <v>2080</v>
      </c>
      <c r="G2015" t="s">
        <v>10884</v>
      </c>
      <c r="H2015" t="s">
        <v>1267</v>
      </c>
      <c r="I2015" s="33">
        <v>200000011049</v>
      </c>
      <c r="J2015" t="s">
        <v>11588</v>
      </c>
      <c r="K2015" t="s">
        <v>11588</v>
      </c>
      <c r="L2015" t="s">
        <v>10887</v>
      </c>
      <c r="N2015" s="16">
        <v>45883</v>
      </c>
      <c r="O2015" s="16">
        <v>45931</v>
      </c>
      <c r="P2015" s="16">
        <v>48913</v>
      </c>
      <c r="R2015" t="s">
        <v>1286</v>
      </c>
      <c r="S2015" t="s">
        <v>1266</v>
      </c>
      <c r="T2015" t="s">
        <v>1266</v>
      </c>
      <c r="V2015" t="s">
        <v>1269</v>
      </c>
      <c r="W2015" t="s">
        <v>5724</v>
      </c>
      <c r="Y2015" t="s">
        <v>5746</v>
      </c>
      <c r="Z2015" t="s">
        <v>4237</v>
      </c>
      <c r="AA2015">
        <v>7000502617</v>
      </c>
      <c r="AB2015" t="s">
        <v>1272</v>
      </c>
      <c r="AC2015" t="s">
        <v>5777</v>
      </c>
      <c r="AD2015" s="16">
        <v>46039</v>
      </c>
      <c r="AE2015" t="s">
        <v>5778</v>
      </c>
      <c r="AI2015" t="s">
        <v>5779</v>
      </c>
      <c r="AJ2015" t="s">
        <v>5780</v>
      </c>
      <c r="AK2015" t="s">
        <v>10922</v>
      </c>
      <c r="AL2015" t="s">
        <v>3399</v>
      </c>
      <c r="AM2015" t="s">
        <v>28</v>
      </c>
      <c r="AN2015" s="16">
        <v>45931</v>
      </c>
      <c r="AO2015" t="s">
        <v>10889</v>
      </c>
      <c r="AP2015" t="s">
        <v>1292</v>
      </c>
      <c r="AQ2015">
        <v>10650</v>
      </c>
      <c r="AR2015" t="s">
        <v>5775</v>
      </c>
      <c r="AS2015" t="s">
        <v>10896</v>
      </c>
      <c r="AU2015" s="17">
        <v>12</v>
      </c>
      <c r="AV2015" s="17">
        <v>341.28</v>
      </c>
      <c r="AW2015" s="17">
        <v>341.28</v>
      </c>
      <c r="AX2015" s="17">
        <v>341.28</v>
      </c>
      <c r="AY2015" s="17">
        <v>341.28</v>
      </c>
      <c r="AZ2015" s="17">
        <v>341.28</v>
      </c>
      <c r="BA2015" s="17">
        <v>341.28</v>
      </c>
      <c r="BB2015" s="17">
        <v>341.28</v>
      </c>
      <c r="BC2015" s="17">
        <v>341.28</v>
      </c>
      <c r="BD2015" s="17">
        <v>341.28</v>
      </c>
      <c r="BE2015" s="17">
        <v>341.28</v>
      </c>
      <c r="BF2015" s="17">
        <v>341.28</v>
      </c>
      <c r="BG2015" s="17">
        <v>341.28</v>
      </c>
      <c r="BH2015" s="17">
        <v>4095.36</v>
      </c>
      <c r="BI2015" s="17">
        <v>4095.36</v>
      </c>
      <c r="BJ2015" s="17">
        <v>4095.36</v>
      </c>
      <c r="BK2015" s="17">
        <v>4095.36</v>
      </c>
    </row>
    <row r="2016" spans="2:63" x14ac:dyDescent="0.25">
      <c r="B2016" t="s">
        <v>5722</v>
      </c>
      <c r="C2016">
        <v>31307644</v>
      </c>
      <c r="D2016" t="s">
        <v>5776</v>
      </c>
      <c r="E2016" t="s">
        <v>1285</v>
      </c>
      <c r="F2016">
        <v>2090</v>
      </c>
      <c r="G2016" t="s">
        <v>10884</v>
      </c>
      <c r="H2016" t="s">
        <v>1267</v>
      </c>
      <c r="I2016" s="33">
        <v>200000011063</v>
      </c>
      <c r="J2016" t="s">
        <v>10921</v>
      </c>
      <c r="K2016" t="s">
        <v>10921</v>
      </c>
      <c r="L2016" t="s">
        <v>10887</v>
      </c>
      <c r="N2016" s="16">
        <v>45883</v>
      </c>
      <c r="O2016" s="16">
        <v>45931</v>
      </c>
      <c r="P2016" s="16">
        <v>48913</v>
      </c>
      <c r="R2016" t="s">
        <v>1286</v>
      </c>
      <c r="S2016" t="s">
        <v>1266</v>
      </c>
      <c r="T2016" t="s">
        <v>1266</v>
      </c>
      <c r="V2016" t="s">
        <v>1269</v>
      </c>
      <c r="W2016" t="s">
        <v>5724</v>
      </c>
      <c r="Y2016" t="s">
        <v>5746</v>
      </c>
      <c r="Z2016" t="s">
        <v>4237</v>
      </c>
      <c r="AA2016">
        <v>7000502617</v>
      </c>
      <c r="AB2016" t="s">
        <v>1272</v>
      </c>
      <c r="AC2016" t="s">
        <v>5777</v>
      </c>
      <c r="AD2016" s="16">
        <v>46039</v>
      </c>
      <c r="AE2016" t="s">
        <v>5778</v>
      </c>
      <c r="AI2016" t="s">
        <v>5779</v>
      </c>
      <c r="AJ2016" t="s">
        <v>5780</v>
      </c>
      <c r="AK2016" t="s">
        <v>10922</v>
      </c>
      <c r="AL2016" t="s">
        <v>3399</v>
      </c>
      <c r="AM2016" t="s">
        <v>28</v>
      </c>
      <c r="AN2016" s="16">
        <v>45931</v>
      </c>
      <c r="AO2016" t="s">
        <v>10889</v>
      </c>
      <c r="AP2016" t="s">
        <v>1292</v>
      </c>
      <c r="AQ2016">
        <v>10650</v>
      </c>
      <c r="AR2016" t="s">
        <v>5775</v>
      </c>
      <c r="AS2016" t="s">
        <v>10896</v>
      </c>
      <c r="AU2016" s="17">
        <v>12</v>
      </c>
      <c r="AV2016" s="17">
        <v>228</v>
      </c>
      <c r="AW2016" s="17">
        <v>228</v>
      </c>
      <c r="AX2016" s="17">
        <v>228</v>
      </c>
      <c r="AY2016" s="17">
        <v>228</v>
      </c>
      <c r="AZ2016" s="17">
        <v>228</v>
      </c>
      <c r="BA2016" s="17">
        <v>228</v>
      </c>
      <c r="BB2016" s="17">
        <v>228</v>
      </c>
      <c r="BC2016" s="17">
        <v>228</v>
      </c>
      <c r="BD2016" s="17">
        <v>228</v>
      </c>
      <c r="BE2016" s="17">
        <v>228</v>
      </c>
      <c r="BF2016" s="17">
        <v>228</v>
      </c>
      <c r="BG2016" s="17">
        <v>228</v>
      </c>
      <c r="BH2016" s="17">
        <v>2736</v>
      </c>
      <c r="BI2016" s="17">
        <v>2736</v>
      </c>
      <c r="BJ2016" s="17">
        <v>2736</v>
      </c>
      <c r="BK2016" s="17">
        <v>2736</v>
      </c>
    </row>
    <row r="2017" spans="2:63" x14ac:dyDescent="0.25">
      <c r="B2017" t="s">
        <v>5722</v>
      </c>
      <c r="C2017">
        <v>31307644</v>
      </c>
      <c r="D2017" t="s">
        <v>5776</v>
      </c>
      <c r="E2017" t="s">
        <v>1285</v>
      </c>
      <c r="F2017">
        <v>2100</v>
      </c>
      <c r="G2017" t="s">
        <v>10884</v>
      </c>
      <c r="H2017" t="s">
        <v>1267</v>
      </c>
      <c r="I2017" s="33">
        <v>200000011101</v>
      </c>
      <c r="J2017" t="s">
        <v>10961</v>
      </c>
      <c r="K2017" t="s">
        <v>10961</v>
      </c>
      <c r="L2017" t="s">
        <v>10887</v>
      </c>
      <c r="N2017" s="16">
        <v>45883</v>
      </c>
      <c r="O2017" s="16">
        <v>45931</v>
      </c>
      <c r="P2017" s="16">
        <v>48913</v>
      </c>
      <c r="R2017" t="s">
        <v>1286</v>
      </c>
      <c r="S2017" t="s">
        <v>1266</v>
      </c>
      <c r="T2017" t="s">
        <v>1266</v>
      </c>
      <c r="V2017" t="s">
        <v>1269</v>
      </c>
      <c r="W2017" t="s">
        <v>5724</v>
      </c>
      <c r="Y2017" t="s">
        <v>5746</v>
      </c>
      <c r="Z2017" t="s">
        <v>4237</v>
      </c>
      <c r="AA2017">
        <v>7000502617</v>
      </c>
      <c r="AB2017" t="s">
        <v>1272</v>
      </c>
      <c r="AC2017" t="s">
        <v>5777</v>
      </c>
      <c r="AD2017" s="16">
        <v>46039</v>
      </c>
      <c r="AE2017" t="s">
        <v>5778</v>
      </c>
      <c r="AI2017" t="s">
        <v>5779</v>
      </c>
      <c r="AJ2017" t="s">
        <v>5780</v>
      </c>
      <c r="AK2017" t="s">
        <v>10922</v>
      </c>
      <c r="AL2017" t="s">
        <v>3399</v>
      </c>
      <c r="AM2017" t="s">
        <v>28</v>
      </c>
      <c r="AN2017" s="16">
        <v>45931</v>
      </c>
      <c r="AO2017" t="s">
        <v>10889</v>
      </c>
      <c r="AP2017" t="s">
        <v>1292</v>
      </c>
      <c r="AQ2017">
        <v>10650</v>
      </c>
      <c r="AR2017" t="s">
        <v>5775</v>
      </c>
      <c r="AS2017" t="s">
        <v>10896</v>
      </c>
      <c r="AU2017" s="17">
        <v>12</v>
      </c>
      <c r="AV2017" s="17">
        <v>420</v>
      </c>
      <c r="AW2017" s="17">
        <v>420</v>
      </c>
      <c r="AX2017" s="17">
        <v>420</v>
      </c>
      <c r="AY2017" s="17">
        <v>420</v>
      </c>
      <c r="AZ2017" s="17">
        <v>420</v>
      </c>
      <c r="BA2017" s="17">
        <v>420</v>
      </c>
      <c r="BB2017" s="17">
        <v>420</v>
      </c>
      <c r="BC2017" s="17">
        <v>420</v>
      </c>
      <c r="BD2017" s="17">
        <v>420</v>
      </c>
      <c r="BE2017" s="17">
        <v>420</v>
      </c>
      <c r="BF2017" s="17">
        <v>420</v>
      </c>
      <c r="BG2017" s="17">
        <v>420</v>
      </c>
      <c r="BH2017" s="17">
        <v>5040</v>
      </c>
      <c r="BI2017" s="17">
        <v>5040</v>
      </c>
      <c r="BJ2017" s="17">
        <v>5040</v>
      </c>
      <c r="BK2017" s="17">
        <v>5040</v>
      </c>
    </row>
    <row r="2018" spans="2:63" x14ac:dyDescent="0.25">
      <c r="B2018" t="s">
        <v>5722</v>
      </c>
      <c r="C2018">
        <v>31307644</v>
      </c>
      <c r="D2018" t="s">
        <v>5776</v>
      </c>
      <c r="E2018" t="s">
        <v>1285</v>
      </c>
      <c r="F2018">
        <v>2110</v>
      </c>
      <c r="G2018" t="s">
        <v>10884</v>
      </c>
      <c r="H2018" t="s">
        <v>1267</v>
      </c>
      <c r="I2018" s="33">
        <v>200000011100</v>
      </c>
      <c r="J2018" t="s">
        <v>10970</v>
      </c>
      <c r="K2018" t="s">
        <v>10970</v>
      </c>
      <c r="L2018" t="s">
        <v>10887</v>
      </c>
      <c r="N2018" s="16">
        <v>45883</v>
      </c>
      <c r="O2018" s="16">
        <v>45931</v>
      </c>
      <c r="P2018" s="16">
        <v>48913</v>
      </c>
      <c r="R2018" t="s">
        <v>1286</v>
      </c>
      <c r="S2018" t="s">
        <v>1266</v>
      </c>
      <c r="T2018" t="s">
        <v>1266</v>
      </c>
      <c r="V2018" t="s">
        <v>1269</v>
      </c>
      <c r="W2018" t="s">
        <v>5724</v>
      </c>
      <c r="Y2018" t="s">
        <v>5746</v>
      </c>
      <c r="Z2018" t="s">
        <v>4237</v>
      </c>
      <c r="AA2018">
        <v>7000502617</v>
      </c>
      <c r="AB2018" t="s">
        <v>1272</v>
      </c>
      <c r="AC2018" t="s">
        <v>5777</v>
      </c>
      <c r="AD2018" s="16">
        <v>46039</v>
      </c>
      <c r="AE2018" t="s">
        <v>5778</v>
      </c>
      <c r="AI2018" t="s">
        <v>5779</v>
      </c>
      <c r="AJ2018" t="s">
        <v>5780</v>
      </c>
      <c r="AK2018" t="s">
        <v>10922</v>
      </c>
      <c r="AL2018" t="s">
        <v>3399</v>
      </c>
      <c r="AM2018" t="s">
        <v>28</v>
      </c>
      <c r="AN2018" s="16">
        <v>45931</v>
      </c>
      <c r="AO2018" t="s">
        <v>10889</v>
      </c>
      <c r="AP2018" t="s">
        <v>1292</v>
      </c>
      <c r="AQ2018">
        <v>10650</v>
      </c>
      <c r="AR2018" t="s">
        <v>5775</v>
      </c>
      <c r="AS2018" t="s">
        <v>10896</v>
      </c>
      <c r="AU2018" s="17">
        <v>12</v>
      </c>
      <c r="AV2018" s="17">
        <v>633.6</v>
      </c>
      <c r="AW2018" s="17">
        <v>633.6</v>
      </c>
      <c r="AX2018" s="17">
        <v>633.6</v>
      </c>
      <c r="AY2018" s="17">
        <v>633.6</v>
      </c>
      <c r="AZ2018" s="17">
        <v>633.6</v>
      </c>
      <c r="BA2018" s="17">
        <v>633.6</v>
      </c>
      <c r="BB2018" s="17">
        <v>633.6</v>
      </c>
      <c r="BC2018" s="17">
        <v>633.6</v>
      </c>
      <c r="BD2018" s="17">
        <v>633.6</v>
      </c>
      <c r="BE2018" s="17">
        <v>633.6</v>
      </c>
      <c r="BF2018" s="17">
        <v>633.6</v>
      </c>
      <c r="BG2018" s="17">
        <v>633.6</v>
      </c>
      <c r="BH2018" s="17">
        <v>7603.2</v>
      </c>
      <c r="BI2018" s="17">
        <v>7603.2</v>
      </c>
      <c r="BJ2018" s="17">
        <v>7603.2</v>
      </c>
      <c r="BK2018" s="17">
        <v>7603.2</v>
      </c>
    </row>
    <row r="2019" spans="2:63" x14ac:dyDescent="0.25">
      <c r="B2019" t="s">
        <v>5722</v>
      </c>
      <c r="C2019">
        <v>31307644</v>
      </c>
      <c r="D2019" t="s">
        <v>5776</v>
      </c>
      <c r="E2019" t="s">
        <v>1285</v>
      </c>
      <c r="F2019">
        <v>2120</v>
      </c>
      <c r="G2019" t="s">
        <v>10884</v>
      </c>
      <c r="H2019" t="s">
        <v>1267</v>
      </c>
      <c r="I2019" s="33">
        <v>200000011065</v>
      </c>
      <c r="J2019" t="s">
        <v>10923</v>
      </c>
      <c r="K2019" t="s">
        <v>10923</v>
      </c>
      <c r="L2019" t="s">
        <v>10887</v>
      </c>
      <c r="N2019" s="16">
        <v>45883</v>
      </c>
      <c r="O2019" s="16">
        <v>45931</v>
      </c>
      <c r="P2019" s="16">
        <v>48913</v>
      </c>
      <c r="R2019" t="s">
        <v>1286</v>
      </c>
      <c r="S2019" t="s">
        <v>1266</v>
      </c>
      <c r="T2019" t="s">
        <v>1266</v>
      </c>
      <c r="V2019" t="s">
        <v>1269</v>
      </c>
      <c r="W2019" t="s">
        <v>5724</v>
      </c>
      <c r="Y2019" t="s">
        <v>5746</v>
      </c>
      <c r="Z2019" t="s">
        <v>4237</v>
      </c>
      <c r="AA2019">
        <v>7000502617</v>
      </c>
      <c r="AB2019" t="s">
        <v>1272</v>
      </c>
      <c r="AC2019" t="s">
        <v>5777</v>
      </c>
      <c r="AD2019" s="16">
        <v>46039</v>
      </c>
      <c r="AE2019" t="s">
        <v>5778</v>
      </c>
      <c r="AF2019" s="16">
        <v>46035</v>
      </c>
      <c r="AI2019" t="s">
        <v>5779</v>
      </c>
      <c r="AJ2019" t="s">
        <v>5780</v>
      </c>
      <c r="AK2019" t="s">
        <v>10922</v>
      </c>
      <c r="AL2019" t="s">
        <v>3399</v>
      </c>
      <c r="AM2019" t="s">
        <v>28</v>
      </c>
      <c r="AN2019" s="16">
        <v>46023</v>
      </c>
      <c r="AO2019" t="s">
        <v>10889</v>
      </c>
      <c r="AP2019" t="s">
        <v>1292</v>
      </c>
      <c r="AQ2019">
        <v>10650</v>
      </c>
      <c r="AR2019" t="s">
        <v>5775</v>
      </c>
      <c r="AS2019" t="s">
        <v>10896</v>
      </c>
      <c r="AU2019" s="17">
        <v>12</v>
      </c>
      <c r="AV2019" s="17">
        <v>144</v>
      </c>
      <c r="AW2019" s="17">
        <v>144</v>
      </c>
      <c r="AX2019" s="17">
        <v>144</v>
      </c>
      <c r="AY2019" s="17">
        <v>144</v>
      </c>
      <c r="AZ2019" s="17">
        <v>144</v>
      </c>
      <c r="BA2019" s="17">
        <v>144</v>
      </c>
      <c r="BB2019" s="17">
        <v>144</v>
      </c>
      <c r="BC2019" s="17">
        <v>144</v>
      </c>
      <c r="BD2019" s="17">
        <v>144</v>
      </c>
      <c r="BE2019" s="17">
        <v>144</v>
      </c>
      <c r="BF2019" s="17">
        <v>144</v>
      </c>
      <c r="BG2019" s="17">
        <v>144</v>
      </c>
      <c r="BH2019" s="17">
        <v>1728</v>
      </c>
      <c r="BI2019" s="17">
        <v>1728</v>
      </c>
      <c r="BJ2019" s="17">
        <v>1728</v>
      </c>
      <c r="BK2019" s="17">
        <v>1728</v>
      </c>
    </row>
    <row r="2020" spans="2:63" x14ac:dyDescent="0.25">
      <c r="B2020" t="s">
        <v>5722</v>
      </c>
      <c r="C2020">
        <v>31307644</v>
      </c>
      <c r="D2020" t="s">
        <v>5776</v>
      </c>
      <c r="E2020" t="s">
        <v>1285</v>
      </c>
      <c r="F2020">
        <v>2130</v>
      </c>
      <c r="G2020" t="s">
        <v>10884</v>
      </c>
      <c r="H2020" t="s">
        <v>1267</v>
      </c>
      <c r="I2020" s="33">
        <v>200000011097</v>
      </c>
      <c r="J2020" t="s">
        <v>10924</v>
      </c>
      <c r="K2020" t="s">
        <v>10924</v>
      </c>
      <c r="L2020" t="s">
        <v>10887</v>
      </c>
      <c r="N2020" s="16">
        <v>45883</v>
      </c>
      <c r="O2020" s="16">
        <v>45931</v>
      </c>
      <c r="P2020" s="16">
        <v>48913</v>
      </c>
      <c r="R2020" t="s">
        <v>1286</v>
      </c>
      <c r="S2020" t="s">
        <v>1266</v>
      </c>
      <c r="T2020" t="s">
        <v>1266</v>
      </c>
      <c r="V2020" t="s">
        <v>1269</v>
      </c>
      <c r="W2020" t="s">
        <v>5724</v>
      </c>
      <c r="Y2020" t="s">
        <v>5746</v>
      </c>
      <c r="Z2020" t="s">
        <v>4237</v>
      </c>
      <c r="AA2020">
        <v>7000502617</v>
      </c>
      <c r="AB2020" t="s">
        <v>1272</v>
      </c>
      <c r="AC2020" t="s">
        <v>5777</v>
      </c>
      <c r="AD2020" s="16">
        <v>46039</v>
      </c>
      <c r="AE2020" t="s">
        <v>5778</v>
      </c>
      <c r="AI2020" t="s">
        <v>5779</v>
      </c>
      <c r="AJ2020" t="s">
        <v>5780</v>
      </c>
      <c r="AK2020" t="s">
        <v>10922</v>
      </c>
      <c r="AL2020" t="s">
        <v>3399</v>
      </c>
      <c r="AM2020" t="s">
        <v>28</v>
      </c>
      <c r="AN2020" s="16">
        <v>45931</v>
      </c>
      <c r="AO2020" t="s">
        <v>10889</v>
      </c>
      <c r="AP2020" t="s">
        <v>1292</v>
      </c>
      <c r="AQ2020">
        <v>10650</v>
      </c>
      <c r="AR2020" t="s">
        <v>5775</v>
      </c>
      <c r="AS2020" t="s">
        <v>10896</v>
      </c>
      <c r="AU2020" s="17">
        <v>12</v>
      </c>
      <c r="AV2020" s="17">
        <v>1200</v>
      </c>
      <c r="AW2020" s="17">
        <v>1200</v>
      </c>
      <c r="AX2020" s="17">
        <v>1200</v>
      </c>
      <c r="AY2020" s="17">
        <v>1200</v>
      </c>
      <c r="AZ2020" s="17">
        <v>1200</v>
      </c>
      <c r="BA2020" s="17">
        <v>1200</v>
      </c>
      <c r="BB2020" s="17">
        <v>1200</v>
      </c>
      <c r="BC2020" s="17">
        <v>1200</v>
      </c>
      <c r="BD2020" s="17">
        <v>1200</v>
      </c>
      <c r="BE2020" s="17">
        <v>1200</v>
      </c>
      <c r="BF2020" s="17">
        <v>1200</v>
      </c>
      <c r="BG2020" s="17">
        <v>1200</v>
      </c>
      <c r="BH2020" s="17">
        <v>14400</v>
      </c>
      <c r="BI2020" s="17">
        <v>14400</v>
      </c>
      <c r="BJ2020" s="17">
        <v>14400</v>
      </c>
      <c r="BK2020" s="17">
        <v>14400</v>
      </c>
    </row>
    <row r="2021" spans="2:63" x14ac:dyDescent="0.25">
      <c r="B2021" t="s">
        <v>5722</v>
      </c>
      <c r="C2021">
        <v>31307644</v>
      </c>
      <c r="D2021" t="s">
        <v>5776</v>
      </c>
      <c r="E2021" t="s">
        <v>1285</v>
      </c>
      <c r="F2021">
        <v>2140</v>
      </c>
      <c r="G2021" t="s">
        <v>10884</v>
      </c>
      <c r="H2021" t="s">
        <v>1267</v>
      </c>
      <c r="I2021" s="33">
        <v>200000012133</v>
      </c>
      <c r="J2021" t="s">
        <v>11368</v>
      </c>
      <c r="K2021" t="s">
        <v>11368</v>
      </c>
      <c r="L2021" t="s">
        <v>10887</v>
      </c>
      <c r="N2021" s="16">
        <v>45883</v>
      </c>
      <c r="O2021" s="16">
        <v>45931</v>
      </c>
      <c r="P2021" s="16">
        <v>48913</v>
      </c>
      <c r="R2021" t="s">
        <v>1286</v>
      </c>
      <c r="S2021" t="s">
        <v>1266</v>
      </c>
      <c r="T2021" t="s">
        <v>1266</v>
      </c>
      <c r="V2021" t="s">
        <v>1269</v>
      </c>
      <c r="W2021" t="s">
        <v>5724</v>
      </c>
      <c r="Y2021" t="s">
        <v>5746</v>
      </c>
      <c r="Z2021" t="s">
        <v>4237</v>
      </c>
      <c r="AA2021">
        <v>7000502617</v>
      </c>
      <c r="AB2021" t="s">
        <v>1272</v>
      </c>
      <c r="AC2021" t="s">
        <v>5777</v>
      </c>
      <c r="AD2021" s="16">
        <v>46039</v>
      </c>
      <c r="AE2021" t="s">
        <v>5778</v>
      </c>
      <c r="AI2021" t="s">
        <v>5779</v>
      </c>
      <c r="AJ2021" t="s">
        <v>5780</v>
      </c>
      <c r="AK2021" t="s">
        <v>10922</v>
      </c>
      <c r="AL2021" t="s">
        <v>3399</v>
      </c>
      <c r="AM2021" t="s">
        <v>28</v>
      </c>
      <c r="AN2021" s="16">
        <v>45931</v>
      </c>
      <c r="AO2021" t="s">
        <v>10889</v>
      </c>
      <c r="AP2021" t="s">
        <v>1292</v>
      </c>
      <c r="AQ2021">
        <v>10650</v>
      </c>
      <c r="AR2021" t="s">
        <v>5775</v>
      </c>
      <c r="AS2021" t="s">
        <v>10896</v>
      </c>
      <c r="AU2021" s="17">
        <v>12</v>
      </c>
      <c r="AV2021" s="17">
        <v>444</v>
      </c>
      <c r="AW2021" s="17">
        <v>444</v>
      </c>
      <c r="AX2021" s="17">
        <v>444</v>
      </c>
      <c r="AY2021" s="17">
        <v>444</v>
      </c>
      <c r="AZ2021" s="17">
        <v>444</v>
      </c>
      <c r="BA2021" s="17">
        <v>444</v>
      </c>
      <c r="BB2021" s="17">
        <v>444</v>
      </c>
      <c r="BC2021" s="17">
        <v>444</v>
      </c>
      <c r="BD2021" s="17">
        <v>444</v>
      </c>
      <c r="BE2021" s="17">
        <v>444</v>
      </c>
      <c r="BF2021" s="17">
        <v>444</v>
      </c>
      <c r="BG2021" s="17">
        <v>444</v>
      </c>
      <c r="BH2021" s="17">
        <v>5328</v>
      </c>
      <c r="BI2021" s="17">
        <v>5328</v>
      </c>
      <c r="BJ2021" s="17">
        <v>5328</v>
      </c>
      <c r="BK2021" s="17">
        <v>5328</v>
      </c>
    </row>
    <row r="2022" spans="2:63" x14ac:dyDescent="0.25">
      <c r="B2022" t="s">
        <v>5722</v>
      </c>
      <c r="C2022">
        <v>31307644</v>
      </c>
      <c r="D2022" t="s">
        <v>5776</v>
      </c>
      <c r="E2022" t="s">
        <v>1285</v>
      </c>
      <c r="F2022">
        <v>2150</v>
      </c>
      <c r="G2022" t="s">
        <v>10884</v>
      </c>
      <c r="H2022" t="s">
        <v>1267</v>
      </c>
      <c r="I2022" s="33">
        <v>200000011049</v>
      </c>
      <c r="J2022" t="s">
        <v>11588</v>
      </c>
      <c r="K2022" t="s">
        <v>11588</v>
      </c>
      <c r="L2022" t="s">
        <v>10887</v>
      </c>
      <c r="N2022" s="16">
        <v>45883</v>
      </c>
      <c r="O2022" s="16">
        <v>45931</v>
      </c>
      <c r="P2022" s="16">
        <v>48913</v>
      </c>
      <c r="R2022" t="s">
        <v>1286</v>
      </c>
      <c r="S2022" t="s">
        <v>1266</v>
      </c>
      <c r="T2022" t="s">
        <v>1266</v>
      </c>
      <c r="V2022" t="s">
        <v>1269</v>
      </c>
      <c r="W2022" t="s">
        <v>5724</v>
      </c>
      <c r="Y2022" t="s">
        <v>5746</v>
      </c>
      <c r="Z2022" t="s">
        <v>4237</v>
      </c>
      <c r="AA2022">
        <v>7000502617</v>
      </c>
      <c r="AB2022" t="s">
        <v>1272</v>
      </c>
      <c r="AC2022" t="s">
        <v>5777</v>
      </c>
      <c r="AD2022" s="16">
        <v>46039</v>
      </c>
      <c r="AE2022" t="s">
        <v>5778</v>
      </c>
      <c r="AI2022" t="s">
        <v>5779</v>
      </c>
      <c r="AJ2022" t="s">
        <v>5780</v>
      </c>
      <c r="AK2022" t="s">
        <v>10922</v>
      </c>
      <c r="AL2022" t="s">
        <v>3399</v>
      </c>
      <c r="AM2022" t="s">
        <v>28</v>
      </c>
      <c r="AN2022" s="16">
        <v>45931</v>
      </c>
      <c r="AO2022" t="s">
        <v>10889</v>
      </c>
      <c r="AP2022" t="s">
        <v>1292</v>
      </c>
      <c r="AQ2022">
        <v>10650</v>
      </c>
      <c r="AR2022" t="s">
        <v>5775</v>
      </c>
      <c r="AS2022" t="s">
        <v>10896</v>
      </c>
      <c r="AU2022" s="17">
        <v>12</v>
      </c>
      <c r="AV2022" s="17">
        <v>341.28</v>
      </c>
      <c r="AW2022" s="17">
        <v>341.28</v>
      </c>
      <c r="AX2022" s="17">
        <v>341.28</v>
      </c>
      <c r="AY2022" s="17">
        <v>341.28</v>
      </c>
      <c r="AZ2022" s="17">
        <v>341.28</v>
      </c>
      <c r="BA2022" s="17">
        <v>341.28</v>
      </c>
      <c r="BB2022" s="17">
        <v>341.28</v>
      </c>
      <c r="BC2022" s="17">
        <v>341.28</v>
      </c>
      <c r="BD2022" s="17">
        <v>341.28</v>
      </c>
      <c r="BE2022" s="17">
        <v>341.28</v>
      </c>
      <c r="BF2022" s="17">
        <v>341.28</v>
      </c>
      <c r="BG2022" s="17">
        <v>341.28</v>
      </c>
      <c r="BH2022" s="17">
        <v>4095.36</v>
      </c>
      <c r="BI2022" s="17">
        <v>4095.36</v>
      </c>
      <c r="BJ2022" s="17">
        <v>4095.36</v>
      </c>
      <c r="BK2022" s="17">
        <v>4095.36</v>
      </c>
    </row>
    <row r="2023" spans="2:63" x14ac:dyDescent="0.25">
      <c r="B2023" t="s">
        <v>5722</v>
      </c>
      <c r="C2023">
        <v>31307644</v>
      </c>
      <c r="D2023" t="s">
        <v>5776</v>
      </c>
      <c r="E2023" t="s">
        <v>1285</v>
      </c>
      <c r="F2023">
        <v>2160</v>
      </c>
      <c r="G2023" t="s">
        <v>10884</v>
      </c>
      <c r="H2023" t="s">
        <v>1267</v>
      </c>
      <c r="I2023" s="33">
        <v>200000011063</v>
      </c>
      <c r="J2023" t="s">
        <v>10921</v>
      </c>
      <c r="K2023" t="s">
        <v>10921</v>
      </c>
      <c r="L2023" t="s">
        <v>10887</v>
      </c>
      <c r="N2023" s="16">
        <v>45883</v>
      </c>
      <c r="O2023" s="16">
        <v>45931</v>
      </c>
      <c r="P2023" s="16">
        <v>48913</v>
      </c>
      <c r="R2023" t="s">
        <v>1286</v>
      </c>
      <c r="S2023" t="s">
        <v>1266</v>
      </c>
      <c r="T2023" t="s">
        <v>1266</v>
      </c>
      <c r="V2023" t="s">
        <v>1269</v>
      </c>
      <c r="W2023" t="s">
        <v>5724</v>
      </c>
      <c r="Y2023" t="s">
        <v>5746</v>
      </c>
      <c r="Z2023" t="s">
        <v>4237</v>
      </c>
      <c r="AA2023">
        <v>7000502617</v>
      </c>
      <c r="AB2023" t="s">
        <v>1272</v>
      </c>
      <c r="AC2023" t="s">
        <v>5777</v>
      </c>
      <c r="AD2023" s="16">
        <v>46039</v>
      </c>
      <c r="AE2023" t="s">
        <v>5778</v>
      </c>
      <c r="AI2023" t="s">
        <v>5779</v>
      </c>
      <c r="AJ2023" t="s">
        <v>5780</v>
      </c>
      <c r="AK2023" t="s">
        <v>10922</v>
      </c>
      <c r="AL2023" t="s">
        <v>3399</v>
      </c>
      <c r="AM2023" t="s">
        <v>28</v>
      </c>
      <c r="AN2023" s="16">
        <v>45931</v>
      </c>
      <c r="AO2023" t="s">
        <v>10889</v>
      </c>
      <c r="AP2023" t="s">
        <v>1292</v>
      </c>
      <c r="AQ2023">
        <v>10650</v>
      </c>
      <c r="AR2023" t="s">
        <v>5775</v>
      </c>
      <c r="AS2023" t="s">
        <v>10896</v>
      </c>
      <c r="AU2023" s="17">
        <v>12</v>
      </c>
      <c r="AV2023" s="17">
        <v>228</v>
      </c>
      <c r="AW2023" s="17">
        <v>228</v>
      </c>
      <c r="AX2023" s="17">
        <v>228</v>
      </c>
      <c r="AY2023" s="17">
        <v>228</v>
      </c>
      <c r="AZ2023" s="17">
        <v>228</v>
      </c>
      <c r="BA2023" s="17">
        <v>228</v>
      </c>
      <c r="BB2023" s="17">
        <v>228</v>
      </c>
      <c r="BC2023" s="17">
        <v>228</v>
      </c>
      <c r="BD2023" s="17">
        <v>228</v>
      </c>
      <c r="BE2023" s="17">
        <v>228</v>
      </c>
      <c r="BF2023" s="17">
        <v>228</v>
      </c>
      <c r="BG2023" s="17">
        <v>228</v>
      </c>
      <c r="BH2023" s="17">
        <v>2736</v>
      </c>
      <c r="BI2023" s="17">
        <v>2736</v>
      </c>
      <c r="BJ2023" s="17">
        <v>2736</v>
      </c>
      <c r="BK2023" s="17">
        <v>2736</v>
      </c>
    </row>
    <row r="2024" spans="2:63" x14ac:dyDescent="0.25">
      <c r="B2024" t="s">
        <v>5722</v>
      </c>
      <c r="C2024">
        <v>31307644</v>
      </c>
      <c r="D2024" t="s">
        <v>5776</v>
      </c>
      <c r="E2024" t="s">
        <v>1285</v>
      </c>
      <c r="F2024">
        <v>2170</v>
      </c>
      <c r="G2024" t="s">
        <v>10884</v>
      </c>
      <c r="H2024" t="s">
        <v>1267</v>
      </c>
      <c r="I2024" s="33">
        <v>200000011101</v>
      </c>
      <c r="J2024" t="s">
        <v>10961</v>
      </c>
      <c r="K2024" t="s">
        <v>10961</v>
      </c>
      <c r="L2024" t="s">
        <v>10887</v>
      </c>
      <c r="N2024" s="16">
        <v>45883</v>
      </c>
      <c r="O2024" s="16">
        <v>45931</v>
      </c>
      <c r="P2024" s="16">
        <v>48913</v>
      </c>
      <c r="R2024" t="s">
        <v>1286</v>
      </c>
      <c r="S2024" t="s">
        <v>1266</v>
      </c>
      <c r="T2024" t="s">
        <v>1266</v>
      </c>
      <c r="V2024" t="s">
        <v>1269</v>
      </c>
      <c r="W2024" t="s">
        <v>5724</v>
      </c>
      <c r="Y2024" t="s">
        <v>5746</v>
      </c>
      <c r="Z2024" t="s">
        <v>4237</v>
      </c>
      <c r="AA2024">
        <v>7000502617</v>
      </c>
      <c r="AB2024" t="s">
        <v>1272</v>
      </c>
      <c r="AC2024" t="s">
        <v>5777</v>
      </c>
      <c r="AD2024" s="16">
        <v>46039</v>
      </c>
      <c r="AE2024" t="s">
        <v>5778</v>
      </c>
      <c r="AI2024" t="s">
        <v>5779</v>
      </c>
      <c r="AJ2024" t="s">
        <v>5780</v>
      </c>
      <c r="AK2024" t="s">
        <v>10922</v>
      </c>
      <c r="AL2024" t="s">
        <v>3399</v>
      </c>
      <c r="AM2024" t="s">
        <v>28</v>
      </c>
      <c r="AN2024" s="16">
        <v>45931</v>
      </c>
      <c r="AO2024" t="s">
        <v>10889</v>
      </c>
      <c r="AP2024" t="s">
        <v>1292</v>
      </c>
      <c r="AQ2024">
        <v>10650</v>
      </c>
      <c r="AR2024" t="s">
        <v>5775</v>
      </c>
      <c r="AS2024" t="s">
        <v>10896</v>
      </c>
      <c r="AU2024" s="17">
        <v>12</v>
      </c>
      <c r="AV2024" s="17">
        <v>420</v>
      </c>
      <c r="AW2024" s="17">
        <v>420</v>
      </c>
      <c r="AX2024" s="17">
        <v>420</v>
      </c>
      <c r="AY2024" s="17">
        <v>420</v>
      </c>
      <c r="AZ2024" s="17">
        <v>420</v>
      </c>
      <c r="BA2024" s="17">
        <v>420</v>
      </c>
      <c r="BB2024" s="17">
        <v>420</v>
      </c>
      <c r="BC2024" s="17">
        <v>420</v>
      </c>
      <c r="BD2024" s="17">
        <v>420</v>
      </c>
      <c r="BE2024" s="17">
        <v>420</v>
      </c>
      <c r="BF2024" s="17">
        <v>420</v>
      </c>
      <c r="BG2024" s="17">
        <v>420</v>
      </c>
      <c r="BH2024" s="17">
        <v>5040</v>
      </c>
      <c r="BI2024" s="17">
        <v>5040</v>
      </c>
      <c r="BJ2024" s="17">
        <v>5040</v>
      </c>
      <c r="BK2024" s="17">
        <v>5040</v>
      </c>
    </row>
    <row r="2025" spans="2:63" x14ac:dyDescent="0.25">
      <c r="B2025" t="s">
        <v>5722</v>
      </c>
      <c r="C2025">
        <v>31307644</v>
      </c>
      <c r="D2025" t="s">
        <v>5776</v>
      </c>
      <c r="E2025" t="s">
        <v>1285</v>
      </c>
      <c r="F2025">
        <v>2180</v>
      </c>
      <c r="G2025" t="s">
        <v>10884</v>
      </c>
      <c r="H2025" t="s">
        <v>1267</v>
      </c>
      <c r="I2025" s="33">
        <v>200000011100</v>
      </c>
      <c r="J2025" t="s">
        <v>10970</v>
      </c>
      <c r="K2025" t="s">
        <v>10970</v>
      </c>
      <c r="L2025" t="s">
        <v>10887</v>
      </c>
      <c r="N2025" s="16">
        <v>45883</v>
      </c>
      <c r="O2025" s="16">
        <v>45931</v>
      </c>
      <c r="P2025" s="16">
        <v>48913</v>
      </c>
      <c r="R2025" t="s">
        <v>1286</v>
      </c>
      <c r="S2025" t="s">
        <v>1266</v>
      </c>
      <c r="T2025" t="s">
        <v>1266</v>
      </c>
      <c r="V2025" t="s">
        <v>1269</v>
      </c>
      <c r="W2025" t="s">
        <v>5724</v>
      </c>
      <c r="Y2025" t="s">
        <v>5746</v>
      </c>
      <c r="Z2025" t="s">
        <v>4237</v>
      </c>
      <c r="AA2025">
        <v>7000502617</v>
      </c>
      <c r="AB2025" t="s">
        <v>1272</v>
      </c>
      <c r="AC2025" t="s">
        <v>5777</v>
      </c>
      <c r="AD2025" s="16">
        <v>46039</v>
      </c>
      <c r="AE2025" t="s">
        <v>5778</v>
      </c>
      <c r="AI2025" t="s">
        <v>5779</v>
      </c>
      <c r="AJ2025" t="s">
        <v>5780</v>
      </c>
      <c r="AK2025" t="s">
        <v>10922</v>
      </c>
      <c r="AL2025" t="s">
        <v>3399</v>
      </c>
      <c r="AM2025" t="s">
        <v>28</v>
      </c>
      <c r="AN2025" s="16">
        <v>45931</v>
      </c>
      <c r="AO2025" t="s">
        <v>10889</v>
      </c>
      <c r="AP2025" t="s">
        <v>1292</v>
      </c>
      <c r="AQ2025">
        <v>10650</v>
      </c>
      <c r="AR2025" t="s">
        <v>5775</v>
      </c>
      <c r="AS2025" t="s">
        <v>10896</v>
      </c>
      <c r="AU2025" s="17">
        <v>12</v>
      </c>
      <c r="AV2025" s="17">
        <v>633.6</v>
      </c>
      <c r="AW2025" s="17">
        <v>633.6</v>
      </c>
      <c r="AX2025" s="17">
        <v>633.6</v>
      </c>
      <c r="AY2025" s="17">
        <v>633.6</v>
      </c>
      <c r="AZ2025" s="17">
        <v>633.6</v>
      </c>
      <c r="BA2025" s="17">
        <v>633.6</v>
      </c>
      <c r="BB2025" s="17">
        <v>633.6</v>
      </c>
      <c r="BC2025" s="17">
        <v>633.6</v>
      </c>
      <c r="BD2025" s="17">
        <v>633.6</v>
      </c>
      <c r="BE2025" s="17">
        <v>633.6</v>
      </c>
      <c r="BF2025" s="17">
        <v>633.6</v>
      </c>
      <c r="BG2025" s="17">
        <v>633.6</v>
      </c>
      <c r="BH2025" s="17">
        <v>7603.2</v>
      </c>
      <c r="BI2025" s="17">
        <v>7603.2</v>
      </c>
      <c r="BJ2025" s="17">
        <v>7603.2</v>
      </c>
      <c r="BK2025" s="17">
        <v>7603.2</v>
      </c>
    </row>
    <row r="2026" spans="2:63" x14ac:dyDescent="0.25">
      <c r="B2026" t="s">
        <v>5722</v>
      </c>
      <c r="C2026">
        <v>31307644</v>
      </c>
      <c r="D2026" t="s">
        <v>5776</v>
      </c>
      <c r="E2026" t="s">
        <v>1285</v>
      </c>
      <c r="F2026">
        <v>2190</v>
      </c>
      <c r="G2026" t="s">
        <v>10884</v>
      </c>
      <c r="H2026" t="s">
        <v>1267</v>
      </c>
      <c r="I2026" s="33">
        <v>200000011065</v>
      </c>
      <c r="J2026" t="s">
        <v>10923</v>
      </c>
      <c r="K2026" t="s">
        <v>10923</v>
      </c>
      <c r="L2026" t="s">
        <v>10887</v>
      </c>
      <c r="N2026" s="16">
        <v>45883</v>
      </c>
      <c r="O2026" s="16">
        <v>45931</v>
      </c>
      <c r="P2026" s="16">
        <v>48913</v>
      </c>
      <c r="R2026" t="s">
        <v>1286</v>
      </c>
      <c r="S2026" t="s">
        <v>1266</v>
      </c>
      <c r="T2026" t="s">
        <v>1266</v>
      </c>
      <c r="V2026" t="s">
        <v>1269</v>
      </c>
      <c r="W2026" t="s">
        <v>5724</v>
      </c>
      <c r="Y2026" t="s">
        <v>5746</v>
      </c>
      <c r="Z2026" t="s">
        <v>4237</v>
      </c>
      <c r="AA2026">
        <v>7000502617</v>
      </c>
      <c r="AB2026" t="s">
        <v>1272</v>
      </c>
      <c r="AC2026" t="s">
        <v>5777</v>
      </c>
      <c r="AD2026" s="16">
        <v>46039</v>
      </c>
      <c r="AE2026" t="s">
        <v>5778</v>
      </c>
      <c r="AF2026" s="16">
        <v>46035</v>
      </c>
      <c r="AI2026" t="s">
        <v>5779</v>
      </c>
      <c r="AJ2026" t="s">
        <v>5780</v>
      </c>
      <c r="AK2026" t="s">
        <v>10922</v>
      </c>
      <c r="AL2026" t="s">
        <v>3399</v>
      </c>
      <c r="AM2026" t="s">
        <v>28</v>
      </c>
      <c r="AN2026" s="16">
        <v>46023</v>
      </c>
      <c r="AO2026" t="s">
        <v>10889</v>
      </c>
      <c r="AP2026" t="s">
        <v>1292</v>
      </c>
      <c r="AQ2026">
        <v>10650</v>
      </c>
      <c r="AR2026" t="s">
        <v>5775</v>
      </c>
      <c r="AS2026" t="s">
        <v>10896</v>
      </c>
      <c r="AU2026" s="17">
        <v>12</v>
      </c>
      <c r="AV2026" s="17">
        <v>144</v>
      </c>
      <c r="AW2026" s="17">
        <v>144</v>
      </c>
      <c r="AX2026" s="17">
        <v>144</v>
      </c>
      <c r="AY2026" s="17">
        <v>144</v>
      </c>
      <c r="AZ2026" s="17">
        <v>144</v>
      </c>
      <c r="BA2026" s="17">
        <v>144</v>
      </c>
      <c r="BB2026" s="17">
        <v>144</v>
      </c>
      <c r="BC2026" s="17">
        <v>144</v>
      </c>
      <c r="BD2026" s="17">
        <v>144</v>
      </c>
      <c r="BE2026" s="17">
        <v>144</v>
      </c>
      <c r="BF2026" s="17">
        <v>144</v>
      </c>
      <c r="BG2026" s="17">
        <v>144</v>
      </c>
      <c r="BH2026" s="17">
        <v>1728</v>
      </c>
      <c r="BI2026" s="17">
        <v>1728</v>
      </c>
      <c r="BJ2026" s="17">
        <v>1728</v>
      </c>
      <c r="BK2026" s="17">
        <v>1728</v>
      </c>
    </row>
    <row r="2027" spans="2:63" x14ac:dyDescent="0.25">
      <c r="B2027" t="s">
        <v>5722</v>
      </c>
      <c r="C2027">
        <v>31307644</v>
      </c>
      <c r="D2027" t="s">
        <v>5776</v>
      </c>
      <c r="E2027" t="s">
        <v>1285</v>
      </c>
      <c r="F2027">
        <v>2200</v>
      </c>
      <c r="G2027" t="s">
        <v>10884</v>
      </c>
      <c r="H2027" t="s">
        <v>1267</v>
      </c>
      <c r="I2027" s="33">
        <v>200000011097</v>
      </c>
      <c r="J2027" t="s">
        <v>10924</v>
      </c>
      <c r="K2027" t="s">
        <v>10924</v>
      </c>
      <c r="L2027" t="s">
        <v>10887</v>
      </c>
      <c r="N2027" s="16">
        <v>45883</v>
      </c>
      <c r="O2027" s="16">
        <v>45931</v>
      </c>
      <c r="P2027" s="16">
        <v>48913</v>
      </c>
      <c r="R2027" t="s">
        <v>1286</v>
      </c>
      <c r="S2027" t="s">
        <v>1266</v>
      </c>
      <c r="T2027" t="s">
        <v>1266</v>
      </c>
      <c r="V2027" t="s">
        <v>1269</v>
      </c>
      <c r="W2027" t="s">
        <v>5724</v>
      </c>
      <c r="Y2027" t="s">
        <v>5746</v>
      </c>
      <c r="Z2027" t="s">
        <v>4237</v>
      </c>
      <c r="AA2027">
        <v>7000502617</v>
      </c>
      <c r="AB2027" t="s">
        <v>1272</v>
      </c>
      <c r="AC2027" t="s">
        <v>5777</v>
      </c>
      <c r="AD2027" s="16">
        <v>46039</v>
      </c>
      <c r="AE2027" t="s">
        <v>5778</v>
      </c>
      <c r="AI2027" t="s">
        <v>5779</v>
      </c>
      <c r="AJ2027" t="s">
        <v>5780</v>
      </c>
      <c r="AK2027" t="s">
        <v>10922</v>
      </c>
      <c r="AL2027" t="s">
        <v>3399</v>
      </c>
      <c r="AM2027" t="s">
        <v>28</v>
      </c>
      <c r="AN2027" s="16">
        <v>45931</v>
      </c>
      <c r="AO2027" t="s">
        <v>10889</v>
      </c>
      <c r="AP2027" t="s">
        <v>1292</v>
      </c>
      <c r="AQ2027">
        <v>10650</v>
      </c>
      <c r="AR2027" t="s">
        <v>5775</v>
      </c>
      <c r="AS2027" t="s">
        <v>10896</v>
      </c>
      <c r="AU2027" s="17">
        <v>12</v>
      </c>
      <c r="AV2027" s="17">
        <v>1200</v>
      </c>
      <c r="AW2027" s="17">
        <v>1200</v>
      </c>
      <c r="AX2027" s="17">
        <v>1200</v>
      </c>
      <c r="AY2027" s="17">
        <v>1200</v>
      </c>
      <c r="AZ2027" s="17">
        <v>1200</v>
      </c>
      <c r="BA2027" s="17">
        <v>1200</v>
      </c>
      <c r="BB2027" s="17">
        <v>1200</v>
      </c>
      <c r="BC2027" s="17">
        <v>1200</v>
      </c>
      <c r="BD2027" s="17">
        <v>1200</v>
      </c>
      <c r="BE2027" s="17">
        <v>1200</v>
      </c>
      <c r="BF2027" s="17">
        <v>1200</v>
      </c>
      <c r="BG2027" s="17">
        <v>1200</v>
      </c>
      <c r="BH2027" s="17">
        <v>14400</v>
      </c>
      <c r="BI2027" s="17">
        <v>14400</v>
      </c>
      <c r="BJ2027" s="17">
        <v>14400</v>
      </c>
      <c r="BK2027" s="17">
        <v>14400</v>
      </c>
    </row>
    <row r="2028" spans="2:63" x14ac:dyDescent="0.25">
      <c r="B2028" t="s">
        <v>5722</v>
      </c>
      <c r="C2028">
        <v>31307645</v>
      </c>
      <c r="D2028" t="s">
        <v>5781</v>
      </c>
      <c r="E2028" t="s">
        <v>1285</v>
      </c>
      <c r="F2028">
        <v>1020</v>
      </c>
      <c r="G2028" t="s">
        <v>10884</v>
      </c>
      <c r="H2028" t="s">
        <v>1267</v>
      </c>
      <c r="I2028" s="33">
        <v>200000012440</v>
      </c>
      <c r="J2028" t="s">
        <v>11101</v>
      </c>
      <c r="K2028" t="s">
        <v>11101</v>
      </c>
      <c r="L2028" t="s">
        <v>10887</v>
      </c>
      <c r="N2028" s="16">
        <v>45439</v>
      </c>
      <c r="O2028" s="16">
        <v>45413</v>
      </c>
      <c r="P2028" s="16">
        <v>48913</v>
      </c>
      <c r="R2028" t="s">
        <v>1286</v>
      </c>
      <c r="S2028" t="s">
        <v>1266</v>
      </c>
      <c r="T2028" t="s">
        <v>1266</v>
      </c>
      <c r="V2028" t="s">
        <v>1269</v>
      </c>
      <c r="W2028" t="s">
        <v>5724</v>
      </c>
      <c r="Y2028" t="s">
        <v>5746</v>
      </c>
      <c r="Z2028" t="s">
        <v>4237</v>
      </c>
      <c r="AA2028">
        <v>7000502617</v>
      </c>
      <c r="AB2028" t="s">
        <v>1272</v>
      </c>
      <c r="AC2028" t="s">
        <v>5777</v>
      </c>
      <c r="AD2028" s="16">
        <v>46039</v>
      </c>
      <c r="AE2028" t="s">
        <v>5782</v>
      </c>
      <c r="AF2028" s="16">
        <v>46035</v>
      </c>
      <c r="AI2028" t="s">
        <v>5783</v>
      </c>
      <c r="AJ2028" t="s">
        <v>5784</v>
      </c>
      <c r="AK2028" t="s">
        <v>10898</v>
      </c>
      <c r="AL2028" t="s">
        <v>3007</v>
      </c>
      <c r="AM2028" t="s">
        <v>28</v>
      </c>
      <c r="AN2028" s="16">
        <v>46023</v>
      </c>
      <c r="AO2028" t="s">
        <v>10889</v>
      </c>
      <c r="AP2028" t="s">
        <v>1292</v>
      </c>
      <c r="AQ2028">
        <v>10650</v>
      </c>
      <c r="AR2028" t="s">
        <v>5775</v>
      </c>
      <c r="AS2028" t="s">
        <v>10896</v>
      </c>
      <c r="AU2028" s="17">
        <v>1000</v>
      </c>
      <c r="AV2028" s="17">
        <v>580</v>
      </c>
      <c r="AW2028" s="17">
        <v>580</v>
      </c>
      <c r="AX2028" s="17">
        <v>580</v>
      </c>
      <c r="AY2028" s="17">
        <v>580</v>
      </c>
      <c r="AZ2028" s="17">
        <v>580</v>
      </c>
      <c r="BA2028" s="17">
        <v>580</v>
      </c>
      <c r="BB2028" s="17">
        <v>580</v>
      </c>
      <c r="BC2028" s="17">
        <v>580</v>
      </c>
      <c r="BD2028" s="17">
        <v>580</v>
      </c>
      <c r="BE2028" s="17">
        <v>580</v>
      </c>
      <c r="BF2028" s="17">
        <v>580</v>
      </c>
      <c r="BG2028" s="17">
        <v>580</v>
      </c>
      <c r="BH2028" s="17">
        <v>6960</v>
      </c>
      <c r="BI2028" s="17">
        <v>6960</v>
      </c>
      <c r="BJ2028" s="17">
        <v>6960</v>
      </c>
      <c r="BK2028" s="17">
        <v>6960</v>
      </c>
    </row>
    <row r="2029" spans="2:63" x14ac:dyDescent="0.25">
      <c r="B2029" t="s">
        <v>5722</v>
      </c>
      <c r="C2029">
        <v>31307645</v>
      </c>
      <c r="D2029" t="s">
        <v>5781</v>
      </c>
      <c r="E2029" t="s">
        <v>1285</v>
      </c>
      <c r="F2029">
        <v>1110</v>
      </c>
      <c r="G2029" t="s">
        <v>10884</v>
      </c>
      <c r="H2029" t="s">
        <v>1267</v>
      </c>
      <c r="I2029" s="33">
        <v>200000012440</v>
      </c>
      <c r="J2029" t="s">
        <v>11101</v>
      </c>
      <c r="K2029" t="s">
        <v>11101</v>
      </c>
      <c r="L2029" t="s">
        <v>10887</v>
      </c>
      <c r="N2029" s="16">
        <v>45439</v>
      </c>
      <c r="O2029" s="16">
        <v>45413</v>
      </c>
      <c r="P2029" s="16">
        <v>48913</v>
      </c>
      <c r="R2029" t="s">
        <v>1286</v>
      </c>
      <c r="S2029" t="s">
        <v>1266</v>
      </c>
      <c r="T2029" t="s">
        <v>1266</v>
      </c>
      <c r="V2029" t="s">
        <v>1269</v>
      </c>
      <c r="W2029" t="s">
        <v>5724</v>
      </c>
      <c r="Y2029" t="s">
        <v>5746</v>
      </c>
      <c r="Z2029" t="s">
        <v>4237</v>
      </c>
      <c r="AA2029">
        <v>7000502617</v>
      </c>
      <c r="AB2029" t="s">
        <v>1272</v>
      </c>
      <c r="AC2029" t="s">
        <v>5777</v>
      </c>
      <c r="AD2029" s="16">
        <v>46039</v>
      </c>
      <c r="AE2029" t="s">
        <v>5782</v>
      </c>
      <c r="AF2029" s="16">
        <v>46035</v>
      </c>
      <c r="AI2029" t="s">
        <v>5783</v>
      </c>
      <c r="AJ2029" t="s">
        <v>5784</v>
      </c>
      <c r="AK2029" t="s">
        <v>10898</v>
      </c>
      <c r="AL2029" t="s">
        <v>3007</v>
      </c>
      <c r="AM2029" t="s">
        <v>28</v>
      </c>
      <c r="AN2029" s="16">
        <v>46023</v>
      </c>
      <c r="AO2029" t="s">
        <v>10889</v>
      </c>
      <c r="AP2029" t="s">
        <v>1292</v>
      </c>
      <c r="AQ2029">
        <v>10650</v>
      </c>
      <c r="AR2029" t="s">
        <v>5775</v>
      </c>
      <c r="AS2029" t="s">
        <v>10896</v>
      </c>
      <c r="AU2029" s="17">
        <v>1000</v>
      </c>
      <c r="AV2029" s="17">
        <v>580</v>
      </c>
      <c r="AW2029" s="17">
        <v>580</v>
      </c>
      <c r="AX2029" s="17">
        <v>580</v>
      </c>
      <c r="AY2029" s="17">
        <v>580</v>
      </c>
      <c r="AZ2029" s="17">
        <v>580</v>
      </c>
      <c r="BA2029" s="17">
        <v>580</v>
      </c>
      <c r="BB2029" s="17">
        <v>580</v>
      </c>
      <c r="BC2029" s="17">
        <v>580</v>
      </c>
      <c r="BD2029" s="17">
        <v>580</v>
      </c>
      <c r="BE2029" s="17">
        <v>580</v>
      </c>
      <c r="BF2029" s="17">
        <v>580</v>
      </c>
      <c r="BG2029" s="17">
        <v>580</v>
      </c>
      <c r="BH2029" s="17">
        <v>6960</v>
      </c>
      <c r="BI2029" s="17">
        <v>6960</v>
      </c>
      <c r="BJ2029" s="17">
        <v>6960</v>
      </c>
      <c r="BK2029" s="17">
        <v>6960</v>
      </c>
    </row>
    <row r="2030" spans="2:63" x14ac:dyDescent="0.25">
      <c r="B2030" t="s">
        <v>5722</v>
      </c>
      <c r="C2030">
        <v>31307645</v>
      </c>
      <c r="D2030" t="s">
        <v>5781</v>
      </c>
      <c r="E2030" t="s">
        <v>1285</v>
      </c>
      <c r="F2030">
        <v>1180</v>
      </c>
      <c r="G2030" t="s">
        <v>10884</v>
      </c>
      <c r="H2030" t="s">
        <v>1267</v>
      </c>
      <c r="I2030" s="33">
        <v>200000012440</v>
      </c>
      <c r="J2030" t="s">
        <v>11101</v>
      </c>
      <c r="K2030" t="s">
        <v>11101</v>
      </c>
      <c r="L2030" t="s">
        <v>10887</v>
      </c>
      <c r="N2030" s="16">
        <v>45439</v>
      </c>
      <c r="O2030" s="16">
        <v>45413</v>
      </c>
      <c r="P2030" s="16">
        <v>48913</v>
      </c>
      <c r="R2030" t="s">
        <v>1286</v>
      </c>
      <c r="S2030" t="s">
        <v>1266</v>
      </c>
      <c r="T2030" t="s">
        <v>1266</v>
      </c>
      <c r="V2030" t="s">
        <v>1269</v>
      </c>
      <c r="W2030" t="s">
        <v>5724</v>
      </c>
      <c r="Y2030" t="s">
        <v>5746</v>
      </c>
      <c r="Z2030" t="s">
        <v>4237</v>
      </c>
      <c r="AA2030">
        <v>7000502617</v>
      </c>
      <c r="AB2030" t="s">
        <v>1272</v>
      </c>
      <c r="AC2030" t="s">
        <v>5777</v>
      </c>
      <c r="AD2030" s="16">
        <v>46039</v>
      </c>
      <c r="AE2030" t="s">
        <v>5782</v>
      </c>
      <c r="AF2030" s="16">
        <v>46035</v>
      </c>
      <c r="AI2030" t="s">
        <v>5783</v>
      </c>
      <c r="AJ2030" t="s">
        <v>5784</v>
      </c>
      <c r="AK2030" t="s">
        <v>10898</v>
      </c>
      <c r="AL2030" t="s">
        <v>3007</v>
      </c>
      <c r="AM2030" t="s">
        <v>28</v>
      </c>
      <c r="AN2030" s="16">
        <v>46023</v>
      </c>
      <c r="AO2030" t="s">
        <v>10889</v>
      </c>
      <c r="AP2030" t="s">
        <v>1292</v>
      </c>
      <c r="AQ2030">
        <v>10650</v>
      </c>
      <c r="AR2030" t="s">
        <v>5775</v>
      </c>
      <c r="AS2030" t="s">
        <v>10896</v>
      </c>
      <c r="AU2030" s="17">
        <v>1000</v>
      </c>
      <c r="AV2030" s="17">
        <v>580</v>
      </c>
      <c r="AW2030" s="17">
        <v>580</v>
      </c>
      <c r="AX2030" s="17">
        <v>580</v>
      </c>
      <c r="AY2030" s="17">
        <v>580</v>
      </c>
      <c r="AZ2030" s="17">
        <v>580</v>
      </c>
      <c r="BA2030" s="17">
        <v>580</v>
      </c>
      <c r="BB2030" s="17">
        <v>580</v>
      </c>
      <c r="BC2030" s="17">
        <v>580</v>
      </c>
      <c r="BD2030" s="17">
        <v>580</v>
      </c>
      <c r="BE2030" s="17">
        <v>580</v>
      </c>
      <c r="BF2030" s="17">
        <v>580</v>
      </c>
      <c r="BG2030" s="17">
        <v>580</v>
      </c>
      <c r="BH2030" s="17">
        <v>6960</v>
      </c>
      <c r="BI2030" s="17">
        <v>6960</v>
      </c>
      <c r="BJ2030" s="17">
        <v>6960</v>
      </c>
      <c r="BK2030" s="17">
        <v>6960</v>
      </c>
    </row>
    <row r="2031" spans="2:63" x14ac:dyDescent="0.25">
      <c r="B2031" t="s">
        <v>5722</v>
      </c>
      <c r="C2031">
        <v>31307645</v>
      </c>
      <c r="D2031" t="s">
        <v>5781</v>
      </c>
      <c r="E2031" t="s">
        <v>1285</v>
      </c>
      <c r="F2031">
        <v>1250</v>
      </c>
      <c r="G2031" t="s">
        <v>10884</v>
      </c>
      <c r="H2031" t="s">
        <v>1267</v>
      </c>
      <c r="I2031" s="33">
        <v>200000012440</v>
      </c>
      <c r="J2031" t="s">
        <v>11101</v>
      </c>
      <c r="K2031" t="s">
        <v>11101</v>
      </c>
      <c r="L2031" t="s">
        <v>10887</v>
      </c>
      <c r="N2031" s="16">
        <v>45439</v>
      </c>
      <c r="O2031" s="16">
        <v>45413</v>
      </c>
      <c r="P2031" s="16">
        <v>48913</v>
      </c>
      <c r="R2031" t="s">
        <v>1286</v>
      </c>
      <c r="S2031" t="s">
        <v>1266</v>
      </c>
      <c r="T2031" t="s">
        <v>1266</v>
      </c>
      <c r="V2031" t="s">
        <v>1269</v>
      </c>
      <c r="W2031" t="s">
        <v>5724</v>
      </c>
      <c r="Y2031" t="s">
        <v>5746</v>
      </c>
      <c r="Z2031" t="s">
        <v>4237</v>
      </c>
      <c r="AA2031">
        <v>7000502617</v>
      </c>
      <c r="AB2031" t="s">
        <v>1272</v>
      </c>
      <c r="AC2031" t="s">
        <v>5777</v>
      </c>
      <c r="AD2031" s="16">
        <v>46039</v>
      </c>
      <c r="AE2031" t="s">
        <v>5782</v>
      </c>
      <c r="AF2031" s="16">
        <v>46035</v>
      </c>
      <c r="AI2031" t="s">
        <v>5783</v>
      </c>
      <c r="AJ2031" t="s">
        <v>5784</v>
      </c>
      <c r="AK2031" t="s">
        <v>10898</v>
      </c>
      <c r="AL2031" t="s">
        <v>3007</v>
      </c>
      <c r="AM2031" t="s">
        <v>28</v>
      </c>
      <c r="AN2031" s="16">
        <v>46023</v>
      </c>
      <c r="AO2031" t="s">
        <v>10889</v>
      </c>
      <c r="AP2031" t="s">
        <v>1292</v>
      </c>
      <c r="AQ2031">
        <v>10650</v>
      </c>
      <c r="AR2031" t="s">
        <v>5775</v>
      </c>
      <c r="AS2031" t="s">
        <v>10896</v>
      </c>
      <c r="AU2031" s="17">
        <v>1000</v>
      </c>
      <c r="AV2031" s="17">
        <v>580</v>
      </c>
      <c r="AW2031" s="17">
        <v>580</v>
      </c>
      <c r="AX2031" s="17">
        <v>580</v>
      </c>
      <c r="AY2031" s="17">
        <v>580</v>
      </c>
      <c r="AZ2031" s="17">
        <v>580</v>
      </c>
      <c r="BA2031" s="17">
        <v>580</v>
      </c>
      <c r="BB2031" s="17">
        <v>580</v>
      </c>
      <c r="BC2031" s="17">
        <v>580</v>
      </c>
      <c r="BD2031" s="17">
        <v>580</v>
      </c>
      <c r="BE2031" s="17">
        <v>580</v>
      </c>
      <c r="BF2031" s="17">
        <v>580</v>
      </c>
      <c r="BG2031" s="17">
        <v>580</v>
      </c>
      <c r="BH2031" s="17">
        <v>6960</v>
      </c>
      <c r="BI2031" s="17">
        <v>6960</v>
      </c>
      <c r="BJ2031" s="17">
        <v>6960</v>
      </c>
      <c r="BK2031" s="17">
        <v>6960</v>
      </c>
    </row>
    <row r="2032" spans="2:63" x14ac:dyDescent="0.25">
      <c r="B2032" t="s">
        <v>5722</v>
      </c>
      <c r="C2032">
        <v>31307645</v>
      </c>
      <c r="D2032" t="s">
        <v>5781</v>
      </c>
      <c r="E2032" t="s">
        <v>1285</v>
      </c>
      <c r="F2032">
        <v>1520</v>
      </c>
      <c r="G2032" t="s">
        <v>10884</v>
      </c>
      <c r="H2032" t="s">
        <v>1267</v>
      </c>
      <c r="I2032" s="33">
        <v>200000010815</v>
      </c>
      <c r="J2032" t="s">
        <v>10950</v>
      </c>
      <c r="K2032" t="s">
        <v>11782</v>
      </c>
      <c r="L2032" t="s">
        <v>10887</v>
      </c>
      <c r="N2032" s="16">
        <v>45463</v>
      </c>
      <c r="O2032" s="16">
        <v>45444</v>
      </c>
      <c r="P2032" s="16">
        <v>48913</v>
      </c>
      <c r="R2032" t="s">
        <v>1286</v>
      </c>
      <c r="S2032" t="s">
        <v>1266</v>
      </c>
      <c r="T2032" t="s">
        <v>1266</v>
      </c>
      <c r="V2032" t="s">
        <v>1269</v>
      </c>
      <c r="W2032" t="s">
        <v>5724</v>
      </c>
      <c r="Y2032" t="s">
        <v>5746</v>
      </c>
      <c r="Z2032" t="s">
        <v>4237</v>
      </c>
      <c r="AA2032">
        <v>7000502617</v>
      </c>
      <c r="AB2032" t="s">
        <v>1272</v>
      </c>
      <c r="AC2032" t="s">
        <v>5777</v>
      </c>
      <c r="AD2032" s="16">
        <v>46039</v>
      </c>
      <c r="AE2032" t="s">
        <v>5782</v>
      </c>
      <c r="AI2032" t="s">
        <v>5783</v>
      </c>
      <c r="AJ2032" t="s">
        <v>5784</v>
      </c>
      <c r="AK2032" t="s">
        <v>11064</v>
      </c>
      <c r="AL2032" t="s">
        <v>2160</v>
      </c>
      <c r="AM2032" t="s">
        <v>28</v>
      </c>
      <c r="AN2032" s="16">
        <v>45444</v>
      </c>
      <c r="AO2032" t="s">
        <v>10889</v>
      </c>
      <c r="AP2032" t="s">
        <v>1292</v>
      </c>
      <c r="AQ2032">
        <v>10650</v>
      </c>
      <c r="AR2032" t="s">
        <v>5775</v>
      </c>
      <c r="AS2032" t="s">
        <v>10896</v>
      </c>
      <c r="AU2032" s="17">
        <v>833.36</v>
      </c>
      <c r="AV2032" s="17">
        <v>833.36</v>
      </c>
      <c r="AW2032" s="17">
        <v>833.36</v>
      </c>
      <c r="AX2032" s="17">
        <v>833.36</v>
      </c>
      <c r="AY2032" s="17">
        <v>833.36</v>
      </c>
      <c r="AZ2032" s="17">
        <v>833.36</v>
      </c>
      <c r="BA2032" s="17">
        <v>833.36</v>
      </c>
      <c r="BB2032" s="17">
        <v>833.36</v>
      </c>
      <c r="BC2032" s="17">
        <v>833.36</v>
      </c>
      <c r="BD2032" s="17">
        <v>833.36</v>
      </c>
      <c r="BE2032" s="17">
        <v>833.36</v>
      </c>
      <c r="BF2032" s="17">
        <v>833.36</v>
      </c>
      <c r="BG2032" s="17">
        <v>833.36</v>
      </c>
      <c r="BH2032" s="17">
        <v>10000.32</v>
      </c>
      <c r="BI2032" s="17">
        <v>10000.32</v>
      </c>
      <c r="BJ2032" s="17">
        <v>10000.32</v>
      </c>
      <c r="BK2032" s="17">
        <v>10000.32</v>
      </c>
    </row>
    <row r="2033" spans="2:63" x14ac:dyDescent="0.25">
      <c r="B2033" t="s">
        <v>5722</v>
      </c>
      <c r="C2033">
        <v>31307645</v>
      </c>
      <c r="D2033" t="s">
        <v>5781</v>
      </c>
      <c r="E2033" t="s">
        <v>1285</v>
      </c>
      <c r="F2033">
        <v>1830</v>
      </c>
      <c r="G2033" t="s">
        <v>10884</v>
      </c>
      <c r="H2033" t="s">
        <v>1267</v>
      </c>
      <c r="I2033" s="33">
        <v>200000010815</v>
      </c>
      <c r="J2033" t="s">
        <v>10950</v>
      </c>
      <c r="K2033" t="s">
        <v>11781</v>
      </c>
      <c r="L2033" t="s">
        <v>10887</v>
      </c>
      <c r="N2033" s="16">
        <v>45811</v>
      </c>
      <c r="O2033" s="16">
        <v>45809</v>
      </c>
      <c r="P2033" s="16">
        <v>48913</v>
      </c>
      <c r="R2033" t="s">
        <v>1286</v>
      </c>
      <c r="S2033" t="s">
        <v>1266</v>
      </c>
      <c r="T2033" t="s">
        <v>1266</v>
      </c>
      <c r="V2033" t="s">
        <v>1269</v>
      </c>
      <c r="W2033" t="s">
        <v>5724</v>
      </c>
      <c r="Y2033" t="s">
        <v>5746</v>
      </c>
      <c r="Z2033" t="s">
        <v>4237</v>
      </c>
      <c r="AA2033">
        <v>7000502617</v>
      </c>
      <c r="AB2033" t="s">
        <v>1272</v>
      </c>
      <c r="AC2033" t="s">
        <v>5777</v>
      </c>
      <c r="AD2033" s="16">
        <v>46039</v>
      </c>
      <c r="AE2033" t="s">
        <v>5782</v>
      </c>
      <c r="AI2033" t="s">
        <v>5783</v>
      </c>
      <c r="AJ2033" t="s">
        <v>5784</v>
      </c>
      <c r="AK2033" t="s">
        <v>11064</v>
      </c>
      <c r="AL2033" t="s">
        <v>2160</v>
      </c>
      <c r="AM2033" t="s">
        <v>28</v>
      </c>
      <c r="AN2033" s="16">
        <v>45809</v>
      </c>
      <c r="AO2033" t="s">
        <v>10889</v>
      </c>
      <c r="AP2033" t="s">
        <v>1292</v>
      </c>
      <c r="AQ2033">
        <v>10650</v>
      </c>
      <c r="AR2033" t="s">
        <v>5775</v>
      </c>
      <c r="AS2033" t="s">
        <v>10896</v>
      </c>
      <c r="AU2033" s="17">
        <v>536.46</v>
      </c>
      <c r="AV2033" s="17">
        <v>536.46</v>
      </c>
      <c r="AW2033" s="17">
        <v>536.46</v>
      </c>
      <c r="AX2033" s="17">
        <v>536.46</v>
      </c>
      <c r="AY2033" s="17">
        <v>536.46</v>
      </c>
      <c r="AZ2033" s="17">
        <v>536.46</v>
      </c>
      <c r="BA2033" s="17">
        <v>536.46</v>
      </c>
      <c r="BB2033" s="17">
        <v>536.46</v>
      </c>
      <c r="BC2033" s="17">
        <v>536.46</v>
      </c>
      <c r="BD2033" s="17">
        <v>536.46</v>
      </c>
      <c r="BE2033" s="17">
        <v>536.46</v>
      </c>
      <c r="BF2033" s="17">
        <v>536.46</v>
      </c>
      <c r="BG2033" s="17">
        <v>536.46</v>
      </c>
      <c r="BH2033" s="17">
        <v>6437.52</v>
      </c>
      <c r="BI2033" s="17">
        <v>6437.52</v>
      </c>
      <c r="BJ2033" s="17">
        <v>6437.52</v>
      </c>
      <c r="BK2033" s="17">
        <v>6437.52</v>
      </c>
    </row>
    <row r="2034" spans="2:63" x14ac:dyDescent="0.25">
      <c r="B2034" t="s">
        <v>5722</v>
      </c>
      <c r="C2034">
        <v>31307645</v>
      </c>
      <c r="D2034" t="s">
        <v>5781</v>
      </c>
      <c r="E2034" t="s">
        <v>1285</v>
      </c>
      <c r="F2034">
        <v>1840</v>
      </c>
      <c r="G2034" t="s">
        <v>10884</v>
      </c>
      <c r="H2034" t="s">
        <v>1267</v>
      </c>
      <c r="I2034" s="33">
        <v>200000010815</v>
      </c>
      <c r="J2034" t="s">
        <v>10950</v>
      </c>
      <c r="K2034" t="s">
        <v>11780</v>
      </c>
      <c r="L2034" t="s">
        <v>10887</v>
      </c>
      <c r="N2034" s="16">
        <v>45811</v>
      </c>
      <c r="O2034" s="16">
        <v>45809</v>
      </c>
      <c r="P2034" s="16">
        <v>48913</v>
      </c>
      <c r="R2034" t="s">
        <v>1286</v>
      </c>
      <c r="S2034" t="s">
        <v>1266</v>
      </c>
      <c r="T2034" t="s">
        <v>1266</v>
      </c>
      <c r="V2034" t="s">
        <v>1269</v>
      </c>
      <c r="W2034" t="s">
        <v>5724</v>
      </c>
      <c r="Y2034" t="s">
        <v>5746</v>
      </c>
      <c r="Z2034" t="s">
        <v>4237</v>
      </c>
      <c r="AA2034">
        <v>7000502617</v>
      </c>
      <c r="AB2034" t="s">
        <v>1272</v>
      </c>
      <c r="AC2034" t="s">
        <v>5777</v>
      </c>
      <c r="AD2034" s="16">
        <v>46039</v>
      </c>
      <c r="AE2034" t="s">
        <v>5782</v>
      </c>
      <c r="AI2034" t="s">
        <v>5783</v>
      </c>
      <c r="AJ2034" t="s">
        <v>5784</v>
      </c>
      <c r="AK2034" t="s">
        <v>11064</v>
      </c>
      <c r="AL2034" t="s">
        <v>2160</v>
      </c>
      <c r="AM2034" t="s">
        <v>28</v>
      </c>
      <c r="AN2034" s="16">
        <v>45809</v>
      </c>
      <c r="AO2034" t="s">
        <v>10889</v>
      </c>
      <c r="AP2034" t="s">
        <v>1292</v>
      </c>
      <c r="AQ2034">
        <v>10650</v>
      </c>
      <c r="AR2034" t="s">
        <v>5775</v>
      </c>
      <c r="AS2034" t="s">
        <v>10896</v>
      </c>
      <c r="AU2034" s="17">
        <v>296.85000000000002</v>
      </c>
      <c r="AV2034" s="17">
        <v>296.85000000000002</v>
      </c>
      <c r="AW2034" s="17">
        <v>296.85000000000002</v>
      </c>
      <c r="AX2034" s="17">
        <v>296.85000000000002</v>
      </c>
      <c r="AY2034" s="17">
        <v>296.85000000000002</v>
      </c>
      <c r="AZ2034" s="17">
        <v>296.85000000000002</v>
      </c>
      <c r="BA2034" s="17">
        <v>296.85000000000002</v>
      </c>
      <c r="BB2034" s="17">
        <v>296.85000000000002</v>
      </c>
      <c r="BC2034" s="17">
        <v>296.85000000000002</v>
      </c>
      <c r="BD2034" s="17">
        <v>296.85000000000002</v>
      </c>
      <c r="BE2034" s="17">
        <v>296.85000000000002</v>
      </c>
      <c r="BF2034" s="17">
        <v>296.85000000000002</v>
      </c>
      <c r="BG2034" s="17">
        <v>296.85000000000002</v>
      </c>
      <c r="BH2034" s="17">
        <v>3562.2</v>
      </c>
      <c r="BI2034" s="17">
        <v>3562.2</v>
      </c>
      <c r="BJ2034" s="17">
        <v>3562.2</v>
      </c>
      <c r="BK2034" s="17">
        <v>3562.2</v>
      </c>
    </row>
    <row r="2035" spans="2:63" x14ac:dyDescent="0.25">
      <c r="B2035" t="s">
        <v>5722</v>
      </c>
      <c r="C2035">
        <v>31307645</v>
      </c>
      <c r="D2035" t="s">
        <v>5781</v>
      </c>
      <c r="E2035" t="s">
        <v>1285</v>
      </c>
      <c r="F2035">
        <v>1850</v>
      </c>
      <c r="G2035" t="s">
        <v>10884</v>
      </c>
      <c r="H2035" t="s">
        <v>1267</v>
      </c>
      <c r="I2035" s="33">
        <v>200000012681</v>
      </c>
      <c r="J2035" t="s">
        <v>11762</v>
      </c>
      <c r="K2035" t="s">
        <v>11783</v>
      </c>
      <c r="L2035" t="s">
        <v>10887</v>
      </c>
      <c r="N2035" s="16">
        <v>45883</v>
      </c>
      <c r="O2035" s="16">
        <v>45931</v>
      </c>
      <c r="P2035" s="16">
        <v>48913</v>
      </c>
      <c r="R2035" t="s">
        <v>1286</v>
      </c>
      <c r="S2035" t="s">
        <v>1266</v>
      </c>
      <c r="T2035" t="s">
        <v>1266</v>
      </c>
      <c r="V2035" t="s">
        <v>1269</v>
      </c>
      <c r="W2035" t="s">
        <v>5724</v>
      </c>
      <c r="Y2035" t="s">
        <v>5746</v>
      </c>
      <c r="Z2035" t="s">
        <v>4237</v>
      </c>
      <c r="AA2035">
        <v>7000502617</v>
      </c>
      <c r="AB2035" t="s">
        <v>1272</v>
      </c>
      <c r="AC2035" t="s">
        <v>5777</v>
      </c>
      <c r="AD2035" s="16">
        <v>46039</v>
      </c>
      <c r="AE2035" t="s">
        <v>5782</v>
      </c>
      <c r="AI2035" t="s">
        <v>5783</v>
      </c>
      <c r="AJ2035" t="s">
        <v>5784</v>
      </c>
      <c r="AK2035" t="s">
        <v>11453</v>
      </c>
      <c r="AL2035" t="s">
        <v>11454</v>
      </c>
      <c r="AM2035" t="s">
        <v>28</v>
      </c>
      <c r="AN2035" s="16">
        <v>45931</v>
      </c>
      <c r="AO2035" t="s">
        <v>10889</v>
      </c>
      <c r="AP2035" t="s">
        <v>1292</v>
      </c>
      <c r="AQ2035">
        <v>10650</v>
      </c>
      <c r="AR2035" t="s">
        <v>5775</v>
      </c>
      <c r="AS2035" t="s">
        <v>10896</v>
      </c>
      <c r="AU2035" s="17">
        <v>1454.74</v>
      </c>
      <c r="AV2035" s="17">
        <v>1454.74</v>
      </c>
      <c r="AW2035" s="17">
        <v>1454.74</v>
      </c>
      <c r="AX2035" s="17">
        <v>1454.74</v>
      </c>
      <c r="AY2035" s="17">
        <v>1454.74</v>
      </c>
      <c r="AZ2035" s="17">
        <v>1454.74</v>
      </c>
      <c r="BA2035" s="17">
        <v>1454.74</v>
      </c>
      <c r="BB2035" s="17">
        <v>1454.74</v>
      </c>
      <c r="BC2035" s="17">
        <v>1454.74</v>
      </c>
      <c r="BD2035" s="17">
        <v>1454.74</v>
      </c>
      <c r="BE2035" s="17">
        <v>1454.74</v>
      </c>
      <c r="BF2035" s="17">
        <v>1454.74</v>
      </c>
      <c r="BG2035" s="17">
        <v>1454.74</v>
      </c>
      <c r="BH2035" s="17">
        <v>17456.88</v>
      </c>
      <c r="BI2035" s="17">
        <v>17456.88</v>
      </c>
      <c r="BJ2035" s="17">
        <v>17456.88</v>
      </c>
      <c r="BK2035" s="17">
        <v>17456.88</v>
      </c>
    </row>
    <row r="2036" spans="2:63" x14ac:dyDescent="0.25">
      <c r="B2036" t="s">
        <v>5722</v>
      </c>
      <c r="C2036">
        <v>31307645</v>
      </c>
      <c r="D2036" t="s">
        <v>5781</v>
      </c>
      <c r="E2036" t="s">
        <v>1285</v>
      </c>
      <c r="F2036">
        <v>1860</v>
      </c>
      <c r="G2036" t="s">
        <v>10884</v>
      </c>
      <c r="H2036" t="s">
        <v>1267</v>
      </c>
      <c r="I2036" s="33">
        <v>200000012681</v>
      </c>
      <c r="J2036" t="s">
        <v>11762</v>
      </c>
      <c r="K2036" t="s">
        <v>11784</v>
      </c>
      <c r="L2036" t="s">
        <v>10887</v>
      </c>
      <c r="N2036" s="16">
        <v>45883</v>
      </c>
      <c r="O2036" s="16">
        <v>45931</v>
      </c>
      <c r="P2036" s="16">
        <v>48913</v>
      </c>
      <c r="R2036" t="s">
        <v>1286</v>
      </c>
      <c r="S2036" t="s">
        <v>1266</v>
      </c>
      <c r="T2036" t="s">
        <v>1266</v>
      </c>
      <c r="V2036" t="s">
        <v>1269</v>
      </c>
      <c r="W2036" t="s">
        <v>5724</v>
      </c>
      <c r="Y2036" t="s">
        <v>5746</v>
      </c>
      <c r="Z2036" t="s">
        <v>4237</v>
      </c>
      <c r="AA2036">
        <v>7000502617</v>
      </c>
      <c r="AB2036" t="s">
        <v>1272</v>
      </c>
      <c r="AC2036" t="s">
        <v>5777</v>
      </c>
      <c r="AD2036" s="16">
        <v>46039</v>
      </c>
      <c r="AE2036" t="s">
        <v>5782</v>
      </c>
      <c r="AI2036" t="s">
        <v>5783</v>
      </c>
      <c r="AJ2036" t="s">
        <v>5784</v>
      </c>
      <c r="AK2036" t="s">
        <v>11453</v>
      </c>
      <c r="AL2036" t="s">
        <v>11454</v>
      </c>
      <c r="AM2036" t="s">
        <v>28</v>
      </c>
      <c r="AN2036" s="16">
        <v>45931</v>
      </c>
      <c r="AO2036" t="s">
        <v>10889</v>
      </c>
      <c r="AP2036" t="s">
        <v>1292</v>
      </c>
      <c r="AQ2036">
        <v>10650</v>
      </c>
      <c r="AR2036" t="s">
        <v>5775</v>
      </c>
      <c r="AS2036" t="s">
        <v>10896</v>
      </c>
      <c r="AU2036" s="17">
        <v>1818.43</v>
      </c>
      <c r="AV2036" s="17">
        <v>1818.43</v>
      </c>
      <c r="AW2036" s="17">
        <v>1818.43</v>
      </c>
      <c r="AX2036" s="17">
        <v>1818.43</v>
      </c>
      <c r="AY2036" s="17">
        <v>1818.43</v>
      </c>
      <c r="AZ2036" s="17">
        <v>1818.43</v>
      </c>
      <c r="BA2036" s="17">
        <v>1818.43</v>
      </c>
      <c r="BB2036" s="17">
        <v>1818.43</v>
      </c>
      <c r="BC2036" s="17">
        <v>1818.43</v>
      </c>
      <c r="BD2036" s="17">
        <v>1818.43</v>
      </c>
      <c r="BE2036" s="17">
        <v>1818.43</v>
      </c>
      <c r="BF2036" s="17">
        <v>1818.43</v>
      </c>
      <c r="BG2036" s="17">
        <v>1818.43</v>
      </c>
      <c r="BH2036" s="17">
        <v>21821.16</v>
      </c>
      <c r="BI2036" s="17">
        <v>21821.16</v>
      </c>
      <c r="BJ2036" s="17">
        <v>21821.16</v>
      </c>
      <c r="BK2036" s="17">
        <v>21821.16</v>
      </c>
    </row>
    <row r="2037" spans="2:63" x14ac:dyDescent="0.25">
      <c r="B2037" t="s">
        <v>5722</v>
      </c>
      <c r="C2037">
        <v>31307645</v>
      </c>
      <c r="D2037" t="s">
        <v>5781</v>
      </c>
      <c r="E2037" t="s">
        <v>1285</v>
      </c>
      <c r="F2037">
        <v>1870</v>
      </c>
      <c r="G2037" t="s">
        <v>10884</v>
      </c>
      <c r="H2037" t="s">
        <v>1267</v>
      </c>
      <c r="I2037" s="33">
        <v>200000012133</v>
      </c>
      <c r="J2037" t="s">
        <v>11368</v>
      </c>
      <c r="K2037" t="s">
        <v>11368</v>
      </c>
      <c r="L2037" t="s">
        <v>10887</v>
      </c>
      <c r="N2037" s="16">
        <v>45883</v>
      </c>
      <c r="O2037" s="16">
        <v>45931</v>
      </c>
      <c r="P2037" s="16">
        <v>48913</v>
      </c>
      <c r="R2037" t="s">
        <v>1286</v>
      </c>
      <c r="S2037" t="s">
        <v>1266</v>
      </c>
      <c r="T2037" t="s">
        <v>1266</v>
      </c>
      <c r="V2037" t="s">
        <v>1269</v>
      </c>
      <c r="W2037" t="s">
        <v>5724</v>
      </c>
      <c r="Y2037" t="s">
        <v>5746</v>
      </c>
      <c r="Z2037" t="s">
        <v>4237</v>
      </c>
      <c r="AA2037">
        <v>7000502617</v>
      </c>
      <c r="AB2037" t="s">
        <v>1272</v>
      </c>
      <c r="AC2037" t="s">
        <v>5777</v>
      </c>
      <c r="AD2037" s="16">
        <v>46039</v>
      </c>
      <c r="AE2037" t="s">
        <v>5782</v>
      </c>
      <c r="AI2037" t="s">
        <v>5783</v>
      </c>
      <c r="AJ2037" t="s">
        <v>5784</v>
      </c>
      <c r="AK2037" t="s">
        <v>10922</v>
      </c>
      <c r="AL2037" t="s">
        <v>3399</v>
      </c>
      <c r="AM2037" t="s">
        <v>28</v>
      </c>
      <c r="AN2037" s="16">
        <v>45931</v>
      </c>
      <c r="AO2037" t="s">
        <v>10889</v>
      </c>
      <c r="AP2037" t="s">
        <v>1292</v>
      </c>
      <c r="AQ2037">
        <v>10650</v>
      </c>
      <c r="AR2037" t="s">
        <v>5775</v>
      </c>
      <c r="AS2037" t="s">
        <v>10896</v>
      </c>
      <c r="AU2037" s="17">
        <v>12</v>
      </c>
      <c r="AV2037" s="17">
        <v>444</v>
      </c>
      <c r="AW2037" s="17">
        <v>444</v>
      </c>
      <c r="AX2037" s="17">
        <v>444</v>
      </c>
      <c r="AY2037" s="17">
        <v>444</v>
      </c>
      <c r="AZ2037" s="17">
        <v>444</v>
      </c>
      <c r="BA2037" s="17">
        <v>444</v>
      </c>
      <c r="BB2037" s="17">
        <v>444</v>
      </c>
      <c r="BC2037" s="17">
        <v>444</v>
      </c>
      <c r="BD2037" s="17">
        <v>444</v>
      </c>
      <c r="BE2037" s="17">
        <v>444</v>
      </c>
      <c r="BF2037" s="17">
        <v>444</v>
      </c>
      <c r="BG2037" s="17">
        <v>444</v>
      </c>
      <c r="BH2037" s="17">
        <v>5328</v>
      </c>
      <c r="BI2037" s="17">
        <v>5328</v>
      </c>
      <c r="BJ2037" s="17">
        <v>5328</v>
      </c>
      <c r="BK2037" s="17">
        <v>5328</v>
      </c>
    </row>
    <row r="2038" spans="2:63" x14ac:dyDescent="0.25">
      <c r="B2038" t="s">
        <v>5722</v>
      </c>
      <c r="C2038">
        <v>31307645</v>
      </c>
      <c r="D2038" t="s">
        <v>5781</v>
      </c>
      <c r="E2038" t="s">
        <v>1285</v>
      </c>
      <c r="F2038">
        <v>1880</v>
      </c>
      <c r="G2038" t="s">
        <v>10884</v>
      </c>
      <c r="H2038" t="s">
        <v>1267</v>
      </c>
      <c r="I2038" s="33">
        <v>200000011049</v>
      </c>
      <c r="J2038" t="s">
        <v>11588</v>
      </c>
      <c r="K2038" t="s">
        <v>11588</v>
      </c>
      <c r="L2038" t="s">
        <v>10887</v>
      </c>
      <c r="N2038" s="16">
        <v>45883</v>
      </c>
      <c r="O2038" s="16">
        <v>45931</v>
      </c>
      <c r="P2038" s="16">
        <v>48913</v>
      </c>
      <c r="R2038" t="s">
        <v>1286</v>
      </c>
      <c r="S2038" t="s">
        <v>1266</v>
      </c>
      <c r="T2038" t="s">
        <v>1266</v>
      </c>
      <c r="V2038" t="s">
        <v>1269</v>
      </c>
      <c r="W2038" t="s">
        <v>5724</v>
      </c>
      <c r="Y2038" t="s">
        <v>5746</v>
      </c>
      <c r="Z2038" t="s">
        <v>4237</v>
      </c>
      <c r="AA2038">
        <v>7000502617</v>
      </c>
      <c r="AB2038" t="s">
        <v>1272</v>
      </c>
      <c r="AC2038" t="s">
        <v>5777</v>
      </c>
      <c r="AD2038" s="16">
        <v>46039</v>
      </c>
      <c r="AE2038" t="s">
        <v>5782</v>
      </c>
      <c r="AI2038" t="s">
        <v>5783</v>
      </c>
      <c r="AJ2038" t="s">
        <v>5784</v>
      </c>
      <c r="AK2038" t="s">
        <v>10922</v>
      </c>
      <c r="AL2038" t="s">
        <v>3399</v>
      </c>
      <c r="AM2038" t="s">
        <v>28</v>
      </c>
      <c r="AN2038" s="16">
        <v>45931</v>
      </c>
      <c r="AO2038" t="s">
        <v>10889</v>
      </c>
      <c r="AP2038" t="s">
        <v>1292</v>
      </c>
      <c r="AQ2038">
        <v>10650</v>
      </c>
      <c r="AR2038" t="s">
        <v>5775</v>
      </c>
      <c r="AS2038" t="s">
        <v>10896</v>
      </c>
      <c r="AU2038" s="17">
        <v>12</v>
      </c>
      <c r="AV2038" s="17">
        <v>341.28</v>
      </c>
      <c r="AW2038" s="17">
        <v>341.28</v>
      </c>
      <c r="AX2038" s="17">
        <v>341.28</v>
      </c>
      <c r="AY2038" s="17">
        <v>341.28</v>
      </c>
      <c r="AZ2038" s="17">
        <v>341.28</v>
      </c>
      <c r="BA2038" s="17">
        <v>341.28</v>
      </c>
      <c r="BB2038" s="17">
        <v>341.28</v>
      </c>
      <c r="BC2038" s="17">
        <v>341.28</v>
      </c>
      <c r="BD2038" s="17">
        <v>341.28</v>
      </c>
      <c r="BE2038" s="17">
        <v>341.28</v>
      </c>
      <c r="BF2038" s="17">
        <v>341.28</v>
      </c>
      <c r="BG2038" s="17">
        <v>341.28</v>
      </c>
      <c r="BH2038" s="17">
        <v>4095.36</v>
      </c>
      <c r="BI2038" s="17">
        <v>4095.36</v>
      </c>
      <c r="BJ2038" s="17">
        <v>4095.36</v>
      </c>
      <c r="BK2038" s="17">
        <v>4095.36</v>
      </c>
    </row>
    <row r="2039" spans="2:63" x14ac:dyDescent="0.25">
      <c r="B2039" t="s">
        <v>5722</v>
      </c>
      <c r="C2039">
        <v>31307645</v>
      </c>
      <c r="D2039" t="s">
        <v>5781</v>
      </c>
      <c r="E2039" t="s">
        <v>1285</v>
      </c>
      <c r="F2039">
        <v>1890</v>
      </c>
      <c r="G2039" t="s">
        <v>10884</v>
      </c>
      <c r="H2039" t="s">
        <v>1267</v>
      </c>
      <c r="I2039" s="33">
        <v>200000011063</v>
      </c>
      <c r="J2039" t="s">
        <v>10921</v>
      </c>
      <c r="K2039" t="s">
        <v>10921</v>
      </c>
      <c r="L2039" t="s">
        <v>10887</v>
      </c>
      <c r="N2039" s="16">
        <v>45883</v>
      </c>
      <c r="O2039" s="16">
        <v>45931</v>
      </c>
      <c r="P2039" s="16">
        <v>48913</v>
      </c>
      <c r="R2039" t="s">
        <v>1286</v>
      </c>
      <c r="S2039" t="s">
        <v>1266</v>
      </c>
      <c r="T2039" t="s">
        <v>1266</v>
      </c>
      <c r="V2039" t="s">
        <v>1269</v>
      </c>
      <c r="W2039" t="s">
        <v>5724</v>
      </c>
      <c r="Y2039" t="s">
        <v>5746</v>
      </c>
      <c r="Z2039" t="s">
        <v>4237</v>
      </c>
      <c r="AA2039">
        <v>7000502617</v>
      </c>
      <c r="AB2039" t="s">
        <v>1272</v>
      </c>
      <c r="AC2039" t="s">
        <v>5777</v>
      </c>
      <c r="AD2039" s="16">
        <v>46039</v>
      </c>
      <c r="AE2039" t="s">
        <v>5782</v>
      </c>
      <c r="AI2039" t="s">
        <v>5783</v>
      </c>
      <c r="AJ2039" t="s">
        <v>5784</v>
      </c>
      <c r="AK2039" t="s">
        <v>10922</v>
      </c>
      <c r="AL2039" t="s">
        <v>3399</v>
      </c>
      <c r="AM2039" t="s">
        <v>28</v>
      </c>
      <c r="AN2039" s="16">
        <v>45931</v>
      </c>
      <c r="AO2039" t="s">
        <v>10889</v>
      </c>
      <c r="AP2039" t="s">
        <v>1292</v>
      </c>
      <c r="AQ2039">
        <v>10650</v>
      </c>
      <c r="AR2039" t="s">
        <v>5775</v>
      </c>
      <c r="AS2039" t="s">
        <v>10896</v>
      </c>
      <c r="AU2039" s="17">
        <v>12</v>
      </c>
      <c r="AV2039" s="17">
        <v>228</v>
      </c>
      <c r="AW2039" s="17">
        <v>228</v>
      </c>
      <c r="AX2039" s="17">
        <v>228</v>
      </c>
      <c r="AY2039" s="17">
        <v>228</v>
      </c>
      <c r="AZ2039" s="17">
        <v>228</v>
      </c>
      <c r="BA2039" s="17">
        <v>228</v>
      </c>
      <c r="BB2039" s="17">
        <v>228</v>
      </c>
      <c r="BC2039" s="17">
        <v>228</v>
      </c>
      <c r="BD2039" s="17">
        <v>228</v>
      </c>
      <c r="BE2039" s="17">
        <v>228</v>
      </c>
      <c r="BF2039" s="17">
        <v>228</v>
      </c>
      <c r="BG2039" s="17">
        <v>228</v>
      </c>
      <c r="BH2039" s="17">
        <v>2736</v>
      </c>
      <c r="BI2039" s="17">
        <v>2736</v>
      </c>
      <c r="BJ2039" s="17">
        <v>2736</v>
      </c>
      <c r="BK2039" s="17">
        <v>2736</v>
      </c>
    </row>
    <row r="2040" spans="2:63" x14ac:dyDescent="0.25">
      <c r="B2040" t="s">
        <v>5722</v>
      </c>
      <c r="C2040">
        <v>31307645</v>
      </c>
      <c r="D2040" t="s">
        <v>5781</v>
      </c>
      <c r="E2040" t="s">
        <v>1285</v>
      </c>
      <c r="F2040">
        <v>1900</v>
      </c>
      <c r="G2040" t="s">
        <v>10884</v>
      </c>
      <c r="H2040" t="s">
        <v>1267</v>
      </c>
      <c r="I2040" s="33">
        <v>200000011101</v>
      </c>
      <c r="J2040" t="s">
        <v>10961</v>
      </c>
      <c r="K2040" t="s">
        <v>10961</v>
      </c>
      <c r="L2040" t="s">
        <v>10887</v>
      </c>
      <c r="N2040" s="16">
        <v>45883</v>
      </c>
      <c r="O2040" s="16">
        <v>45931</v>
      </c>
      <c r="P2040" s="16">
        <v>48913</v>
      </c>
      <c r="R2040" t="s">
        <v>1286</v>
      </c>
      <c r="S2040" t="s">
        <v>1266</v>
      </c>
      <c r="T2040" t="s">
        <v>1266</v>
      </c>
      <c r="V2040" t="s">
        <v>1269</v>
      </c>
      <c r="W2040" t="s">
        <v>5724</v>
      </c>
      <c r="Y2040" t="s">
        <v>5746</v>
      </c>
      <c r="Z2040" t="s">
        <v>4237</v>
      </c>
      <c r="AA2040">
        <v>7000502617</v>
      </c>
      <c r="AB2040" t="s">
        <v>1272</v>
      </c>
      <c r="AC2040" t="s">
        <v>5777</v>
      </c>
      <c r="AD2040" s="16">
        <v>46039</v>
      </c>
      <c r="AE2040" t="s">
        <v>5782</v>
      </c>
      <c r="AI2040" t="s">
        <v>5783</v>
      </c>
      <c r="AJ2040" t="s">
        <v>5784</v>
      </c>
      <c r="AK2040" t="s">
        <v>10922</v>
      </c>
      <c r="AL2040" t="s">
        <v>3399</v>
      </c>
      <c r="AM2040" t="s">
        <v>28</v>
      </c>
      <c r="AN2040" s="16">
        <v>45931</v>
      </c>
      <c r="AO2040" t="s">
        <v>10889</v>
      </c>
      <c r="AP2040" t="s">
        <v>1292</v>
      </c>
      <c r="AQ2040">
        <v>10650</v>
      </c>
      <c r="AR2040" t="s">
        <v>5775</v>
      </c>
      <c r="AS2040" t="s">
        <v>10896</v>
      </c>
      <c r="AU2040" s="17">
        <v>12</v>
      </c>
      <c r="AV2040" s="17">
        <v>420</v>
      </c>
      <c r="AW2040" s="17">
        <v>420</v>
      </c>
      <c r="AX2040" s="17">
        <v>420</v>
      </c>
      <c r="AY2040" s="17">
        <v>420</v>
      </c>
      <c r="AZ2040" s="17">
        <v>420</v>
      </c>
      <c r="BA2040" s="17">
        <v>420</v>
      </c>
      <c r="BB2040" s="17">
        <v>420</v>
      </c>
      <c r="BC2040" s="17">
        <v>420</v>
      </c>
      <c r="BD2040" s="17">
        <v>420</v>
      </c>
      <c r="BE2040" s="17">
        <v>420</v>
      </c>
      <c r="BF2040" s="17">
        <v>420</v>
      </c>
      <c r="BG2040" s="17">
        <v>420</v>
      </c>
      <c r="BH2040" s="17">
        <v>5040</v>
      </c>
      <c r="BI2040" s="17">
        <v>5040</v>
      </c>
      <c r="BJ2040" s="17">
        <v>5040</v>
      </c>
      <c r="BK2040" s="17">
        <v>5040</v>
      </c>
    </row>
    <row r="2041" spans="2:63" x14ac:dyDescent="0.25">
      <c r="B2041" t="s">
        <v>5722</v>
      </c>
      <c r="C2041">
        <v>31307645</v>
      </c>
      <c r="D2041" t="s">
        <v>5781</v>
      </c>
      <c r="E2041" t="s">
        <v>1285</v>
      </c>
      <c r="F2041">
        <v>1910</v>
      </c>
      <c r="G2041" t="s">
        <v>10884</v>
      </c>
      <c r="H2041" t="s">
        <v>1267</v>
      </c>
      <c r="I2041" s="33">
        <v>200000011100</v>
      </c>
      <c r="J2041" t="s">
        <v>10970</v>
      </c>
      <c r="K2041" t="s">
        <v>10970</v>
      </c>
      <c r="L2041" t="s">
        <v>10887</v>
      </c>
      <c r="N2041" s="16">
        <v>45883</v>
      </c>
      <c r="O2041" s="16">
        <v>45931</v>
      </c>
      <c r="P2041" s="16">
        <v>48913</v>
      </c>
      <c r="R2041" t="s">
        <v>1286</v>
      </c>
      <c r="S2041" t="s">
        <v>1266</v>
      </c>
      <c r="T2041" t="s">
        <v>1266</v>
      </c>
      <c r="V2041" t="s">
        <v>1269</v>
      </c>
      <c r="W2041" t="s">
        <v>5724</v>
      </c>
      <c r="Y2041" t="s">
        <v>5746</v>
      </c>
      <c r="Z2041" t="s">
        <v>4237</v>
      </c>
      <c r="AA2041">
        <v>7000502617</v>
      </c>
      <c r="AB2041" t="s">
        <v>1272</v>
      </c>
      <c r="AC2041" t="s">
        <v>5777</v>
      </c>
      <c r="AD2041" s="16">
        <v>46039</v>
      </c>
      <c r="AE2041" t="s">
        <v>5782</v>
      </c>
      <c r="AI2041" t="s">
        <v>5783</v>
      </c>
      <c r="AJ2041" t="s">
        <v>5784</v>
      </c>
      <c r="AK2041" t="s">
        <v>10922</v>
      </c>
      <c r="AL2041" t="s">
        <v>3399</v>
      </c>
      <c r="AM2041" t="s">
        <v>28</v>
      </c>
      <c r="AN2041" s="16">
        <v>45931</v>
      </c>
      <c r="AO2041" t="s">
        <v>10889</v>
      </c>
      <c r="AP2041" t="s">
        <v>1292</v>
      </c>
      <c r="AQ2041">
        <v>10650</v>
      </c>
      <c r="AR2041" t="s">
        <v>5775</v>
      </c>
      <c r="AS2041" t="s">
        <v>10896</v>
      </c>
      <c r="AU2041" s="17">
        <v>12</v>
      </c>
      <c r="AV2041" s="17">
        <v>633.6</v>
      </c>
      <c r="AW2041" s="17">
        <v>633.6</v>
      </c>
      <c r="AX2041" s="17">
        <v>633.6</v>
      </c>
      <c r="AY2041" s="17">
        <v>633.6</v>
      </c>
      <c r="AZ2041" s="17">
        <v>633.6</v>
      </c>
      <c r="BA2041" s="17">
        <v>633.6</v>
      </c>
      <c r="BB2041" s="17">
        <v>633.6</v>
      </c>
      <c r="BC2041" s="17">
        <v>633.6</v>
      </c>
      <c r="BD2041" s="17">
        <v>633.6</v>
      </c>
      <c r="BE2041" s="17">
        <v>633.6</v>
      </c>
      <c r="BF2041" s="17">
        <v>633.6</v>
      </c>
      <c r="BG2041" s="17">
        <v>633.6</v>
      </c>
      <c r="BH2041" s="17">
        <v>7603.2</v>
      </c>
      <c r="BI2041" s="17">
        <v>7603.2</v>
      </c>
      <c r="BJ2041" s="17">
        <v>7603.2</v>
      </c>
      <c r="BK2041" s="17">
        <v>7603.2</v>
      </c>
    </row>
    <row r="2042" spans="2:63" x14ac:dyDescent="0.25">
      <c r="B2042" t="s">
        <v>5722</v>
      </c>
      <c r="C2042">
        <v>31307645</v>
      </c>
      <c r="D2042" t="s">
        <v>5781</v>
      </c>
      <c r="E2042" t="s">
        <v>1285</v>
      </c>
      <c r="F2042">
        <v>1920</v>
      </c>
      <c r="G2042" t="s">
        <v>10884</v>
      </c>
      <c r="H2042" t="s">
        <v>1267</v>
      </c>
      <c r="I2042" s="33">
        <v>200000011065</v>
      </c>
      <c r="J2042" t="s">
        <v>10923</v>
      </c>
      <c r="K2042" t="s">
        <v>10923</v>
      </c>
      <c r="L2042" t="s">
        <v>10887</v>
      </c>
      <c r="N2042" s="16">
        <v>45883</v>
      </c>
      <c r="O2042" s="16">
        <v>45931</v>
      </c>
      <c r="P2042" s="16">
        <v>48913</v>
      </c>
      <c r="R2042" t="s">
        <v>1286</v>
      </c>
      <c r="S2042" t="s">
        <v>1266</v>
      </c>
      <c r="T2042" t="s">
        <v>1266</v>
      </c>
      <c r="V2042" t="s">
        <v>1269</v>
      </c>
      <c r="W2042" t="s">
        <v>5724</v>
      </c>
      <c r="Y2042" t="s">
        <v>5746</v>
      </c>
      <c r="Z2042" t="s">
        <v>4237</v>
      </c>
      <c r="AA2042">
        <v>7000502617</v>
      </c>
      <c r="AB2042" t="s">
        <v>1272</v>
      </c>
      <c r="AC2042" t="s">
        <v>5777</v>
      </c>
      <c r="AD2042" s="16">
        <v>46039</v>
      </c>
      <c r="AE2042" t="s">
        <v>5782</v>
      </c>
      <c r="AF2042" s="16">
        <v>46035</v>
      </c>
      <c r="AI2042" t="s">
        <v>5783</v>
      </c>
      <c r="AJ2042" t="s">
        <v>5784</v>
      </c>
      <c r="AK2042" t="s">
        <v>10922</v>
      </c>
      <c r="AL2042" t="s">
        <v>3399</v>
      </c>
      <c r="AM2042" t="s">
        <v>28</v>
      </c>
      <c r="AN2042" s="16">
        <v>46023</v>
      </c>
      <c r="AO2042" t="s">
        <v>10889</v>
      </c>
      <c r="AP2042" t="s">
        <v>1292</v>
      </c>
      <c r="AQ2042">
        <v>10650</v>
      </c>
      <c r="AR2042" t="s">
        <v>5775</v>
      </c>
      <c r="AS2042" t="s">
        <v>10896</v>
      </c>
      <c r="AU2042" s="17">
        <v>12</v>
      </c>
      <c r="AV2042" s="17">
        <v>144</v>
      </c>
      <c r="AW2042" s="17">
        <v>144</v>
      </c>
      <c r="AX2042" s="17">
        <v>144</v>
      </c>
      <c r="AY2042" s="17">
        <v>144</v>
      </c>
      <c r="AZ2042" s="17">
        <v>144</v>
      </c>
      <c r="BA2042" s="17">
        <v>144</v>
      </c>
      <c r="BB2042" s="17">
        <v>144</v>
      </c>
      <c r="BC2042" s="17">
        <v>144</v>
      </c>
      <c r="BD2042" s="17">
        <v>144</v>
      </c>
      <c r="BE2042" s="17">
        <v>144</v>
      </c>
      <c r="BF2042" s="17">
        <v>144</v>
      </c>
      <c r="BG2042" s="17">
        <v>144</v>
      </c>
      <c r="BH2042" s="17">
        <v>1728</v>
      </c>
      <c r="BI2042" s="17">
        <v>1728</v>
      </c>
      <c r="BJ2042" s="17">
        <v>1728</v>
      </c>
      <c r="BK2042" s="17">
        <v>1728</v>
      </c>
    </row>
    <row r="2043" spans="2:63" x14ac:dyDescent="0.25">
      <c r="B2043" t="s">
        <v>5722</v>
      </c>
      <c r="C2043">
        <v>31307645</v>
      </c>
      <c r="D2043" t="s">
        <v>5781</v>
      </c>
      <c r="E2043" t="s">
        <v>1285</v>
      </c>
      <c r="F2043">
        <v>1930</v>
      </c>
      <c r="G2043" t="s">
        <v>10884</v>
      </c>
      <c r="H2043" t="s">
        <v>1267</v>
      </c>
      <c r="I2043" s="33">
        <v>200000011097</v>
      </c>
      <c r="J2043" t="s">
        <v>10924</v>
      </c>
      <c r="K2043" t="s">
        <v>10924</v>
      </c>
      <c r="L2043" t="s">
        <v>10887</v>
      </c>
      <c r="N2043" s="16">
        <v>45883</v>
      </c>
      <c r="O2043" s="16">
        <v>45931</v>
      </c>
      <c r="P2043" s="16">
        <v>48913</v>
      </c>
      <c r="R2043" t="s">
        <v>1286</v>
      </c>
      <c r="S2043" t="s">
        <v>1266</v>
      </c>
      <c r="T2043" t="s">
        <v>1266</v>
      </c>
      <c r="V2043" t="s">
        <v>1269</v>
      </c>
      <c r="W2043" t="s">
        <v>5724</v>
      </c>
      <c r="Y2043" t="s">
        <v>5746</v>
      </c>
      <c r="Z2043" t="s">
        <v>4237</v>
      </c>
      <c r="AA2043">
        <v>7000502617</v>
      </c>
      <c r="AB2043" t="s">
        <v>1272</v>
      </c>
      <c r="AC2043" t="s">
        <v>5777</v>
      </c>
      <c r="AD2043" s="16">
        <v>46039</v>
      </c>
      <c r="AE2043" t="s">
        <v>5782</v>
      </c>
      <c r="AI2043" t="s">
        <v>5783</v>
      </c>
      <c r="AJ2043" t="s">
        <v>5784</v>
      </c>
      <c r="AK2043" t="s">
        <v>10922</v>
      </c>
      <c r="AL2043" t="s">
        <v>3399</v>
      </c>
      <c r="AM2043" t="s">
        <v>28</v>
      </c>
      <c r="AN2043" s="16">
        <v>45931</v>
      </c>
      <c r="AO2043" t="s">
        <v>10889</v>
      </c>
      <c r="AP2043" t="s">
        <v>1292</v>
      </c>
      <c r="AQ2043">
        <v>10650</v>
      </c>
      <c r="AR2043" t="s">
        <v>5775</v>
      </c>
      <c r="AS2043" t="s">
        <v>10896</v>
      </c>
      <c r="AU2043" s="17">
        <v>12</v>
      </c>
      <c r="AV2043" s="17">
        <v>1200</v>
      </c>
      <c r="AW2043" s="17">
        <v>1200</v>
      </c>
      <c r="AX2043" s="17">
        <v>1200</v>
      </c>
      <c r="AY2043" s="17">
        <v>1200</v>
      </c>
      <c r="AZ2043" s="17">
        <v>1200</v>
      </c>
      <c r="BA2043" s="17">
        <v>1200</v>
      </c>
      <c r="BB2043" s="17">
        <v>1200</v>
      </c>
      <c r="BC2043" s="17">
        <v>1200</v>
      </c>
      <c r="BD2043" s="17">
        <v>1200</v>
      </c>
      <c r="BE2043" s="17">
        <v>1200</v>
      </c>
      <c r="BF2043" s="17">
        <v>1200</v>
      </c>
      <c r="BG2043" s="17">
        <v>1200</v>
      </c>
      <c r="BH2043" s="17">
        <v>14400</v>
      </c>
      <c r="BI2043" s="17">
        <v>14400</v>
      </c>
      <c r="BJ2043" s="17">
        <v>14400</v>
      </c>
      <c r="BK2043" s="17">
        <v>14400</v>
      </c>
    </row>
    <row r="2044" spans="2:63" x14ac:dyDescent="0.25">
      <c r="B2044" t="s">
        <v>5722</v>
      </c>
      <c r="C2044">
        <v>31307645</v>
      </c>
      <c r="D2044" t="s">
        <v>5781</v>
      </c>
      <c r="E2044" t="s">
        <v>1285</v>
      </c>
      <c r="F2044">
        <v>1940</v>
      </c>
      <c r="G2044" t="s">
        <v>10884</v>
      </c>
      <c r="H2044" t="s">
        <v>1267</v>
      </c>
      <c r="I2044" s="33">
        <v>200000012133</v>
      </c>
      <c r="J2044" t="s">
        <v>11368</v>
      </c>
      <c r="K2044" t="s">
        <v>11368</v>
      </c>
      <c r="L2044" t="s">
        <v>10887</v>
      </c>
      <c r="N2044" s="16">
        <v>45883</v>
      </c>
      <c r="O2044" s="16">
        <v>45931</v>
      </c>
      <c r="P2044" s="16">
        <v>48913</v>
      </c>
      <c r="R2044" t="s">
        <v>1286</v>
      </c>
      <c r="S2044" t="s">
        <v>1266</v>
      </c>
      <c r="T2044" t="s">
        <v>1266</v>
      </c>
      <c r="V2044" t="s">
        <v>1269</v>
      </c>
      <c r="W2044" t="s">
        <v>5724</v>
      </c>
      <c r="Y2044" t="s">
        <v>5746</v>
      </c>
      <c r="Z2044" t="s">
        <v>4237</v>
      </c>
      <c r="AA2044">
        <v>7000502617</v>
      </c>
      <c r="AB2044" t="s">
        <v>1272</v>
      </c>
      <c r="AC2044" t="s">
        <v>5777</v>
      </c>
      <c r="AD2044" s="16">
        <v>46039</v>
      </c>
      <c r="AE2044" t="s">
        <v>5782</v>
      </c>
      <c r="AI2044" t="s">
        <v>5783</v>
      </c>
      <c r="AJ2044" t="s">
        <v>5784</v>
      </c>
      <c r="AK2044" t="s">
        <v>10922</v>
      </c>
      <c r="AL2044" t="s">
        <v>3399</v>
      </c>
      <c r="AM2044" t="s">
        <v>28</v>
      </c>
      <c r="AN2044" s="16">
        <v>45931</v>
      </c>
      <c r="AO2044" t="s">
        <v>10889</v>
      </c>
      <c r="AP2044" t="s">
        <v>1292</v>
      </c>
      <c r="AQ2044">
        <v>10650</v>
      </c>
      <c r="AR2044" t="s">
        <v>5775</v>
      </c>
      <c r="AS2044" t="s">
        <v>10896</v>
      </c>
      <c r="AU2044" s="17">
        <v>12</v>
      </c>
      <c r="AV2044" s="17">
        <v>444</v>
      </c>
      <c r="AW2044" s="17">
        <v>444</v>
      </c>
      <c r="AX2044" s="17">
        <v>444</v>
      </c>
      <c r="AY2044" s="17">
        <v>444</v>
      </c>
      <c r="AZ2044" s="17">
        <v>444</v>
      </c>
      <c r="BA2044" s="17">
        <v>444</v>
      </c>
      <c r="BB2044" s="17">
        <v>444</v>
      </c>
      <c r="BC2044" s="17">
        <v>444</v>
      </c>
      <c r="BD2044" s="17">
        <v>444</v>
      </c>
      <c r="BE2044" s="17">
        <v>444</v>
      </c>
      <c r="BF2044" s="17">
        <v>444</v>
      </c>
      <c r="BG2044" s="17">
        <v>444</v>
      </c>
      <c r="BH2044" s="17">
        <v>5328</v>
      </c>
      <c r="BI2044" s="17">
        <v>5328</v>
      </c>
      <c r="BJ2044" s="17">
        <v>5328</v>
      </c>
      <c r="BK2044" s="17">
        <v>5328</v>
      </c>
    </row>
    <row r="2045" spans="2:63" x14ac:dyDescent="0.25">
      <c r="B2045" t="s">
        <v>5722</v>
      </c>
      <c r="C2045">
        <v>31307645</v>
      </c>
      <c r="D2045" t="s">
        <v>5781</v>
      </c>
      <c r="E2045" t="s">
        <v>1285</v>
      </c>
      <c r="F2045">
        <v>1950</v>
      </c>
      <c r="G2045" t="s">
        <v>10884</v>
      </c>
      <c r="H2045" t="s">
        <v>1267</v>
      </c>
      <c r="I2045" s="33">
        <v>200000011049</v>
      </c>
      <c r="J2045" t="s">
        <v>11588</v>
      </c>
      <c r="K2045" t="s">
        <v>11588</v>
      </c>
      <c r="L2045" t="s">
        <v>10887</v>
      </c>
      <c r="N2045" s="16">
        <v>45883</v>
      </c>
      <c r="O2045" s="16">
        <v>45931</v>
      </c>
      <c r="P2045" s="16">
        <v>48913</v>
      </c>
      <c r="R2045" t="s">
        <v>1286</v>
      </c>
      <c r="S2045" t="s">
        <v>1266</v>
      </c>
      <c r="T2045" t="s">
        <v>1266</v>
      </c>
      <c r="V2045" t="s">
        <v>1269</v>
      </c>
      <c r="W2045" t="s">
        <v>5724</v>
      </c>
      <c r="Y2045" t="s">
        <v>5746</v>
      </c>
      <c r="Z2045" t="s">
        <v>4237</v>
      </c>
      <c r="AA2045">
        <v>7000502617</v>
      </c>
      <c r="AB2045" t="s">
        <v>1272</v>
      </c>
      <c r="AC2045" t="s">
        <v>5777</v>
      </c>
      <c r="AD2045" s="16">
        <v>46039</v>
      </c>
      <c r="AE2045" t="s">
        <v>5782</v>
      </c>
      <c r="AI2045" t="s">
        <v>5783</v>
      </c>
      <c r="AJ2045" t="s">
        <v>5784</v>
      </c>
      <c r="AK2045" t="s">
        <v>10922</v>
      </c>
      <c r="AL2045" t="s">
        <v>3399</v>
      </c>
      <c r="AM2045" t="s">
        <v>28</v>
      </c>
      <c r="AN2045" s="16">
        <v>45931</v>
      </c>
      <c r="AO2045" t="s">
        <v>10889</v>
      </c>
      <c r="AP2045" t="s">
        <v>1292</v>
      </c>
      <c r="AQ2045">
        <v>10650</v>
      </c>
      <c r="AR2045" t="s">
        <v>5775</v>
      </c>
      <c r="AS2045" t="s">
        <v>10896</v>
      </c>
      <c r="AU2045" s="17">
        <v>12</v>
      </c>
      <c r="AV2045" s="17">
        <v>341.28</v>
      </c>
      <c r="AW2045" s="17">
        <v>341.28</v>
      </c>
      <c r="AX2045" s="17">
        <v>341.28</v>
      </c>
      <c r="AY2045" s="17">
        <v>341.28</v>
      </c>
      <c r="AZ2045" s="17">
        <v>341.28</v>
      </c>
      <c r="BA2045" s="17">
        <v>341.28</v>
      </c>
      <c r="BB2045" s="17">
        <v>341.28</v>
      </c>
      <c r="BC2045" s="17">
        <v>341.28</v>
      </c>
      <c r="BD2045" s="17">
        <v>341.28</v>
      </c>
      <c r="BE2045" s="17">
        <v>341.28</v>
      </c>
      <c r="BF2045" s="17">
        <v>341.28</v>
      </c>
      <c r="BG2045" s="17">
        <v>341.28</v>
      </c>
      <c r="BH2045" s="17">
        <v>4095.36</v>
      </c>
      <c r="BI2045" s="17">
        <v>4095.36</v>
      </c>
      <c r="BJ2045" s="17">
        <v>4095.36</v>
      </c>
      <c r="BK2045" s="17">
        <v>4095.36</v>
      </c>
    </row>
    <row r="2046" spans="2:63" x14ac:dyDescent="0.25">
      <c r="B2046" t="s">
        <v>5722</v>
      </c>
      <c r="C2046">
        <v>31307645</v>
      </c>
      <c r="D2046" t="s">
        <v>5781</v>
      </c>
      <c r="E2046" t="s">
        <v>1285</v>
      </c>
      <c r="F2046">
        <v>1960</v>
      </c>
      <c r="G2046" t="s">
        <v>10884</v>
      </c>
      <c r="H2046" t="s">
        <v>1267</v>
      </c>
      <c r="I2046" s="33">
        <v>200000011063</v>
      </c>
      <c r="J2046" t="s">
        <v>10921</v>
      </c>
      <c r="K2046" t="s">
        <v>10921</v>
      </c>
      <c r="L2046" t="s">
        <v>10887</v>
      </c>
      <c r="N2046" s="16">
        <v>45883</v>
      </c>
      <c r="O2046" s="16">
        <v>45931</v>
      </c>
      <c r="P2046" s="16">
        <v>48913</v>
      </c>
      <c r="R2046" t="s">
        <v>1286</v>
      </c>
      <c r="S2046" t="s">
        <v>1266</v>
      </c>
      <c r="T2046" t="s">
        <v>1266</v>
      </c>
      <c r="V2046" t="s">
        <v>1269</v>
      </c>
      <c r="W2046" t="s">
        <v>5724</v>
      </c>
      <c r="Y2046" t="s">
        <v>5746</v>
      </c>
      <c r="Z2046" t="s">
        <v>4237</v>
      </c>
      <c r="AA2046">
        <v>7000502617</v>
      </c>
      <c r="AB2046" t="s">
        <v>1272</v>
      </c>
      <c r="AC2046" t="s">
        <v>5777</v>
      </c>
      <c r="AD2046" s="16">
        <v>46039</v>
      </c>
      <c r="AE2046" t="s">
        <v>5782</v>
      </c>
      <c r="AI2046" t="s">
        <v>5783</v>
      </c>
      <c r="AJ2046" t="s">
        <v>5784</v>
      </c>
      <c r="AK2046" t="s">
        <v>10922</v>
      </c>
      <c r="AL2046" t="s">
        <v>3399</v>
      </c>
      <c r="AM2046" t="s">
        <v>28</v>
      </c>
      <c r="AN2046" s="16">
        <v>45931</v>
      </c>
      <c r="AO2046" t="s">
        <v>10889</v>
      </c>
      <c r="AP2046" t="s">
        <v>1292</v>
      </c>
      <c r="AQ2046">
        <v>10650</v>
      </c>
      <c r="AR2046" t="s">
        <v>5775</v>
      </c>
      <c r="AS2046" t="s">
        <v>10896</v>
      </c>
      <c r="AU2046" s="17">
        <v>12</v>
      </c>
      <c r="AV2046" s="17">
        <v>228</v>
      </c>
      <c r="AW2046" s="17">
        <v>228</v>
      </c>
      <c r="AX2046" s="17">
        <v>228</v>
      </c>
      <c r="AY2046" s="17">
        <v>228</v>
      </c>
      <c r="AZ2046" s="17">
        <v>228</v>
      </c>
      <c r="BA2046" s="17">
        <v>228</v>
      </c>
      <c r="BB2046" s="17">
        <v>228</v>
      </c>
      <c r="BC2046" s="17">
        <v>228</v>
      </c>
      <c r="BD2046" s="17">
        <v>228</v>
      </c>
      <c r="BE2046" s="17">
        <v>228</v>
      </c>
      <c r="BF2046" s="17">
        <v>228</v>
      </c>
      <c r="BG2046" s="17">
        <v>228</v>
      </c>
      <c r="BH2046" s="17">
        <v>2736</v>
      </c>
      <c r="BI2046" s="17">
        <v>2736</v>
      </c>
      <c r="BJ2046" s="17">
        <v>2736</v>
      </c>
      <c r="BK2046" s="17">
        <v>2736</v>
      </c>
    </row>
    <row r="2047" spans="2:63" x14ac:dyDescent="0.25">
      <c r="B2047" t="s">
        <v>5722</v>
      </c>
      <c r="C2047">
        <v>31307645</v>
      </c>
      <c r="D2047" t="s">
        <v>5781</v>
      </c>
      <c r="E2047" t="s">
        <v>1285</v>
      </c>
      <c r="F2047">
        <v>1970</v>
      </c>
      <c r="G2047" t="s">
        <v>10884</v>
      </c>
      <c r="H2047" t="s">
        <v>1267</v>
      </c>
      <c r="I2047" s="33">
        <v>200000011101</v>
      </c>
      <c r="J2047" t="s">
        <v>10961</v>
      </c>
      <c r="K2047" t="s">
        <v>10961</v>
      </c>
      <c r="L2047" t="s">
        <v>10887</v>
      </c>
      <c r="N2047" s="16">
        <v>45883</v>
      </c>
      <c r="O2047" s="16">
        <v>45931</v>
      </c>
      <c r="P2047" s="16">
        <v>48913</v>
      </c>
      <c r="R2047" t="s">
        <v>1286</v>
      </c>
      <c r="S2047" t="s">
        <v>1266</v>
      </c>
      <c r="T2047" t="s">
        <v>1266</v>
      </c>
      <c r="V2047" t="s">
        <v>1269</v>
      </c>
      <c r="W2047" t="s">
        <v>5724</v>
      </c>
      <c r="Y2047" t="s">
        <v>5746</v>
      </c>
      <c r="Z2047" t="s">
        <v>4237</v>
      </c>
      <c r="AA2047">
        <v>7000502617</v>
      </c>
      <c r="AB2047" t="s">
        <v>1272</v>
      </c>
      <c r="AC2047" t="s">
        <v>5777</v>
      </c>
      <c r="AD2047" s="16">
        <v>46039</v>
      </c>
      <c r="AE2047" t="s">
        <v>5782</v>
      </c>
      <c r="AI2047" t="s">
        <v>5783</v>
      </c>
      <c r="AJ2047" t="s">
        <v>5784</v>
      </c>
      <c r="AK2047" t="s">
        <v>10922</v>
      </c>
      <c r="AL2047" t="s">
        <v>3399</v>
      </c>
      <c r="AM2047" t="s">
        <v>28</v>
      </c>
      <c r="AN2047" s="16">
        <v>45931</v>
      </c>
      <c r="AO2047" t="s">
        <v>10889</v>
      </c>
      <c r="AP2047" t="s">
        <v>1292</v>
      </c>
      <c r="AQ2047">
        <v>10650</v>
      </c>
      <c r="AR2047" t="s">
        <v>5775</v>
      </c>
      <c r="AS2047" t="s">
        <v>10896</v>
      </c>
      <c r="AU2047" s="17">
        <v>12</v>
      </c>
      <c r="AV2047" s="17">
        <v>420</v>
      </c>
      <c r="AW2047" s="17">
        <v>420</v>
      </c>
      <c r="AX2047" s="17">
        <v>420</v>
      </c>
      <c r="AY2047" s="17">
        <v>420</v>
      </c>
      <c r="AZ2047" s="17">
        <v>420</v>
      </c>
      <c r="BA2047" s="17">
        <v>420</v>
      </c>
      <c r="BB2047" s="17">
        <v>420</v>
      </c>
      <c r="BC2047" s="17">
        <v>420</v>
      </c>
      <c r="BD2047" s="17">
        <v>420</v>
      </c>
      <c r="BE2047" s="17">
        <v>420</v>
      </c>
      <c r="BF2047" s="17">
        <v>420</v>
      </c>
      <c r="BG2047" s="17">
        <v>420</v>
      </c>
      <c r="BH2047" s="17">
        <v>5040</v>
      </c>
      <c r="BI2047" s="17">
        <v>5040</v>
      </c>
      <c r="BJ2047" s="17">
        <v>5040</v>
      </c>
      <c r="BK2047" s="17">
        <v>5040</v>
      </c>
    </row>
    <row r="2048" spans="2:63" x14ac:dyDescent="0.25">
      <c r="B2048" t="s">
        <v>5722</v>
      </c>
      <c r="C2048">
        <v>31307645</v>
      </c>
      <c r="D2048" t="s">
        <v>5781</v>
      </c>
      <c r="E2048" t="s">
        <v>1285</v>
      </c>
      <c r="F2048">
        <v>1980</v>
      </c>
      <c r="G2048" t="s">
        <v>10884</v>
      </c>
      <c r="H2048" t="s">
        <v>1267</v>
      </c>
      <c r="I2048" s="33">
        <v>200000011100</v>
      </c>
      <c r="J2048" t="s">
        <v>10970</v>
      </c>
      <c r="K2048" t="s">
        <v>10970</v>
      </c>
      <c r="L2048" t="s">
        <v>10887</v>
      </c>
      <c r="N2048" s="16">
        <v>45883</v>
      </c>
      <c r="O2048" s="16">
        <v>45931</v>
      </c>
      <c r="P2048" s="16">
        <v>48913</v>
      </c>
      <c r="R2048" t="s">
        <v>1286</v>
      </c>
      <c r="S2048" t="s">
        <v>1266</v>
      </c>
      <c r="T2048" t="s">
        <v>1266</v>
      </c>
      <c r="V2048" t="s">
        <v>1269</v>
      </c>
      <c r="W2048" t="s">
        <v>5724</v>
      </c>
      <c r="Y2048" t="s">
        <v>5746</v>
      </c>
      <c r="Z2048" t="s">
        <v>4237</v>
      </c>
      <c r="AA2048">
        <v>7000502617</v>
      </c>
      <c r="AB2048" t="s">
        <v>1272</v>
      </c>
      <c r="AC2048" t="s">
        <v>5777</v>
      </c>
      <c r="AD2048" s="16">
        <v>46039</v>
      </c>
      <c r="AE2048" t="s">
        <v>5782</v>
      </c>
      <c r="AI2048" t="s">
        <v>5783</v>
      </c>
      <c r="AJ2048" t="s">
        <v>5784</v>
      </c>
      <c r="AK2048" t="s">
        <v>10922</v>
      </c>
      <c r="AL2048" t="s">
        <v>3399</v>
      </c>
      <c r="AM2048" t="s">
        <v>28</v>
      </c>
      <c r="AN2048" s="16">
        <v>45931</v>
      </c>
      <c r="AO2048" t="s">
        <v>10889</v>
      </c>
      <c r="AP2048" t="s">
        <v>1292</v>
      </c>
      <c r="AQ2048">
        <v>10650</v>
      </c>
      <c r="AR2048" t="s">
        <v>5775</v>
      </c>
      <c r="AS2048" t="s">
        <v>10896</v>
      </c>
      <c r="AU2048" s="17">
        <v>12</v>
      </c>
      <c r="AV2048" s="17">
        <v>633.6</v>
      </c>
      <c r="AW2048" s="17">
        <v>633.6</v>
      </c>
      <c r="AX2048" s="17">
        <v>633.6</v>
      </c>
      <c r="AY2048" s="17">
        <v>633.6</v>
      </c>
      <c r="AZ2048" s="17">
        <v>633.6</v>
      </c>
      <c r="BA2048" s="17">
        <v>633.6</v>
      </c>
      <c r="BB2048" s="17">
        <v>633.6</v>
      </c>
      <c r="BC2048" s="17">
        <v>633.6</v>
      </c>
      <c r="BD2048" s="17">
        <v>633.6</v>
      </c>
      <c r="BE2048" s="17">
        <v>633.6</v>
      </c>
      <c r="BF2048" s="17">
        <v>633.6</v>
      </c>
      <c r="BG2048" s="17">
        <v>633.6</v>
      </c>
      <c r="BH2048" s="17">
        <v>7603.2</v>
      </c>
      <c r="BI2048" s="17">
        <v>7603.2</v>
      </c>
      <c r="BJ2048" s="17">
        <v>7603.2</v>
      </c>
      <c r="BK2048" s="17">
        <v>7603.2</v>
      </c>
    </row>
    <row r="2049" spans="2:63" x14ac:dyDescent="0.25">
      <c r="B2049" t="s">
        <v>5722</v>
      </c>
      <c r="C2049">
        <v>31307645</v>
      </c>
      <c r="D2049" t="s">
        <v>5781</v>
      </c>
      <c r="E2049" t="s">
        <v>1285</v>
      </c>
      <c r="F2049">
        <v>1990</v>
      </c>
      <c r="G2049" t="s">
        <v>10884</v>
      </c>
      <c r="H2049" t="s">
        <v>1267</v>
      </c>
      <c r="I2049" s="33">
        <v>200000011065</v>
      </c>
      <c r="J2049" t="s">
        <v>10923</v>
      </c>
      <c r="K2049" t="s">
        <v>10923</v>
      </c>
      <c r="L2049" t="s">
        <v>10887</v>
      </c>
      <c r="N2049" s="16">
        <v>45883</v>
      </c>
      <c r="O2049" s="16">
        <v>45931</v>
      </c>
      <c r="P2049" s="16">
        <v>48913</v>
      </c>
      <c r="R2049" t="s">
        <v>1286</v>
      </c>
      <c r="S2049" t="s">
        <v>1266</v>
      </c>
      <c r="T2049" t="s">
        <v>1266</v>
      </c>
      <c r="V2049" t="s">
        <v>1269</v>
      </c>
      <c r="W2049" t="s">
        <v>5724</v>
      </c>
      <c r="Y2049" t="s">
        <v>5746</v>
      </c>
      <c r="Z2049" t="s">
        <v>4237</v>
      </c>
      <c r="AA2049">
        <v>7000502617</v>
      </c>
      <c r="AB2049" t="s">
        <v>1272</v>
      </c>
      <c r="AC2049" t="s">
        <v>5777</v>
      </c>
      <c r="AD2049" s="16">
        <v>46039</v>
      </c>
      <c r="AE2049" t="s">
        <v>5782</v>
      </c>
      <c r="AF2049" s="16">
        <v>46035</v>
      </c>
      <c r="AI2049" t="s">
        <v>5783</v>
      </c>
      <c r="AJ2049" t="s">
        <v>5784</v>
      </c>
      <c r="AK2049" t="s">
        <v>10922</v>
      </c>
      <c r="AL2049" t="s">
        <v>3399</v>
      </c>
      <c r="AM2049" t="s">
        <v>28</v>
      </c>
      <c r="AN2049" s="16">
        <v>46023</v>
      </c>
      <c r="AO2049" t="s">
        <v>10889</v>
      </c>
      <c r="AP2049" t="s">
        <v>1292</v>
      </c>
      <c r="AQ2049">
        <v>10650</v>
      </c>
      <c r="AR2049" t="s">
        <v>5775</v>
      </c>
      <c r="AS2049" t="s">
        <v>10896</v>
      </c>
      <c r="AU2049" s="17">
        <v>12</v>
      </c>
      <c r="AV2049" s="17">
        <v>144</v>
      </c>
      <c r="AW2049" s="17">
        <v>144</v>
      </c>
      <c r="AX2049" s="17">
        <v>144</v>
      </c>
      <c r="AY2049" s="17">
        <v>144</v>
      </c>
      <c r="AZ2049" s="17">
        <v>144</v>
      </c>
      <c r="BA2049" s="17">
        <v>144</v>
      </c>
      <c r="BB2049" s="17">
        <v>144</v>
      </c>
      <c r="BC2049" s="17">
        <v>144</v>
      </c>
      <c r="BD2049" s="17">
        <v>144</v>
      </c>
      <c r="BE2049" s="17">
        <v>144</v>
      </c>
      <c r="BF2049" s="17">
        <v>144</v>
      </c>
      <c r="BG2049" s="17">
        <v>144</v>
      </c>
      <c r="BH2049" s="17">
        <v>1728</v>
      </c>
      <c r="BI2049" s="17">
        <v>1728</v>
      </c>
      <c r="BJ2049" s="17">
        <v>1728</v>
      </c>
      <c r="BK2049" s="17">
        <v>1728</v>
      </c>
    </row>
    <row r="2050" spans="2:63" x14ac:dyDescent="0.25">
      <c r="B2050" t="s">
        <v>5722</v>
      </c>
      <c r="C2050">
        <v>31307645</v>
      </c>
      <c r="D2050" t="s">
        <v>5781</v>
      </c>
      <c r="E2050" t="s">
        <v>1285</v>
      </c>
      <c r="F2050">
        <v>2000</v>
      </c>
      <c r="G2050" t="s">
        <v>10884</v>
      </c>
      <c r="H2050" t="s">
        <v>1267</v>
      </c>
      <c r="I2050" s="33">
        <v>200000011097</v>
      </c>
      <c r="J2050" t="s">
        <v>10924</v>
      </c>
      <c r="K2050" t="s">
        <v>10924</v>
      </c>
      <c r="L2050" t="s">
        <v>10887</v>
      </c>
      <c r="N2050" s="16">
        <v>45883</v>
      </c>
      <c r="O2050" s="16">
        <v>45931</v>
      </c>
      <c r="P2050" s="16">
        <v>48913</v>
      </c>
      <c r="R2050" t="s">
        <v>1286</v>
      </c>
      <c r="S2050" t="s">
        <v>1266</v>
      </c>
      <c r="T2050" t="s">
        <v>1266</v>
      </c>
      <c r="V2050" t="s">
        <v>1269</v>
      </c>
      <c r="W2050" t="s">
        <v>5724</v>
      </c>
      <c r="Y2050" t="s">
        <v>5746</v>
      </c>
      <c r="Z2050" t="s">
        <v>4237</v>
      </c>
      <c r="AA2050">
        <v>7000502617</v>
      </c>
      <c r="AB2050" t="s">
        <v>1272</v>
      </c>
      <c r="AC2050" t="s">
        <v>5777</v>
      </c>
      <c r="AD2050" s="16">
        <v>46039</v>
      </c>
      <c r="AE2050" t="s">
        <v>5782</v>
      </c>
      <c r="AI2050" t="s">
        <v>5783</v>
      </c>
      <c r="AJ2050" t="s">
        <v>5784</v>
      </c>
      <c r="AK2050" t="s">
        <v>10922</v>
      </c>
      <c r="AL2050" t="s">
        <v>3399</v>
      </c>
      <c r="AM2050" t="s">
        <v>28</v>
      </c>
      <c r="AN2050" s="16">
        <v>45931</v>
      </c>
      <c r="AO2050" t="s">
        <v>10889</v>
      </c>
      <c r="AP2050" t="s">
        <v>1292</v>
      </c>
      <c r="AQ2050">
        <v>10650</v>
      </c>
      <c r="AR2050" t="s">
        <v>5775</v>
      </c>
      <c r="AS2050" t="s">
        <v>10896</v>
      </c>
      <c r="AU2050" s="17">
        <v>12</v>
      </c>
      <c r="AV2050" s="17">
        <v>1200</v>
      </c>
      <c r="AW2050" s="17">
        <v>1200</v>
      </c>
      <c r="AX2050" s="17">
        <v>1200</v>
      </c>
      <c r="AY2050" s="17">
        <v>1200</v>
      </c>
      <c r="AZ2050" s="17">
        <v>1200</v>
      </c>
      <c r="BA2050" s="17">
        <v>1200</v>
      </c>
      <c r="BB2050" s="17">
        <v>1200</v>
      </c>
      <c r="BC2050" s="17">
        <v>1200</v>
      </c>
      <c r="BD2050" s="17">
        <v>1200</v>
      </c>
      <c r="BE2050" s="17">
        <v>1200</v>
      </c>
      <c r="BF2050" s="17">
        <v>1200</v>
      </c>
      <c r="BG2050" s="17">
        <v>1200</v>
      </c>
      <c r="BH2050" s="17">
        <v>14400</v>
      </c>
      <c r="BI2050" s="17">
        <v>14400</v>
      </c>
      <c r="BJ2050" s="17">
        <v>14400</v>
      </c>
      <c r="BK2050" s="17">
        <v>14400</v>
      </c>
    </row>
    <row r="2051" spans="2:63" x14ac:dyDescent="0.25">
      <c r="B2051" t="s">
        <v>5722</v>
      </c>
      <c r="C2051">
        <v>31307645</v>
      </c>
      <c r="D2051" t="s">
        <v>5781</v>
      </c>
      <c r="E2051" t="s">
        <v>1285</v>
      </c>
      <c r="F2051">
        <v>2010</v>
      </c>
      <c r="G2051" t="s">
        <v>10884</v>
      </c>
      <c r="H2051" t="s">
        <v>1267</v>
      </c>
      <c r="I2051" s="33">
        <v>200000012133</v>
      </c>
      <c r="J2051" t="s">
        <v>11368</v>
      </c>
      <c r="K2051" t="s">
        <v>11368</v>
      </c>
      <c r="L2051" t="s">
        <v>10887</v>
      </c>
      <c r="N2051" s="16">
        <v>45883</v>
      </c>
      <c r="O2051" s="16">
        <v>45931</v>
      </c>
      <c r="P2051" s="16">
        <v>48913</v>
      </c>
      <c r="R2051" t="s">
        <v>1286</v>
      </c>
      <c r="S2051" t="s">
        <v>1266</v>
      </c>
      <c r="T2051" t="s">
        <v>1266</v>
      </c>
      <c r="V2051" t="s">
        <v>1269</v>
      </c>
      <c r="W2051" t="s">
        <v>5724</v>
      </c>
      <c r="Y2051" t="s">
        <v>5746</v>
      </c>
      <c r="Z2051" t="s">
        <v>4237</v>
      </c>
      <c r="AA2051">
        <v>7000502617</v>
      </c>
      <c r="AB2051" t="s">
        <v>1272</v>
      </c>
      <c r="AC2051" t="s">
        <v>5777</v>
      </c>
      <c r="AD2051" s="16">
        <v>46039</v>
      </c>
      <c r="AE2051" t="s">
        <v>5782</v>
      </c>
      <c r="AI2051" t="s">
        <v>5783</v>
      </c>
      <c r="AJ2051" t="s">
        <v>5784</v>
      </c>
      <c r="AK2051" t="s">
        <v>10922</v>
      </c>
      <c r="AL2051" t="s">
        <v>3399</v>
      </c>
      <c r="AM2051" t="s">
        <v>28</v>
      </c>
      <c r="AN2051" s="16">
        <v>45931</v>
      </c>
      <c r="AO2051" t="s">
        <v>10889</v>
      </c>
      <c r="AP2051" t="s">
        <v>1292</v>
      </c>
      <c r="AQ2051">
        <v>10650</v>
      </c>
      <c r="AR2051" t="s">
        <v>5775</v>
      </c>
      <c r="AS2051" t="s">
        <v>10896</v>
      </c>
      <c r="AU2051" s="17">
        <v>12</v>
      </c>
      <c r="AV2051" s="17">
        <v>444</v>
      </c>
      <c r="AW2051" s="17">
        <v>444</v>
      </c>
      <c r="AX2051" s="17">
        <v>444</v>
      </c>
      <c r="AY2051" s="17">
        <v>444</v>
      </c>
      <c r="AZ2051" s="17">
        <v>444</v>
      </c>
      <c r="BA2051" s="17">
        <v>444</v>
      </c>
      <c r="BB2051" s="17">
        <v>444</v>
      </c>
      <c r="BC2051" s="17">
        <v>444</v>
      </c>
      <c r="BD2051" s="17">
        <v>444</v>
      </c>
      <c r="BE2051" s="17">
        <v>444</v>
      </c>
      <c r="BF2051" s="17">
        <v>444</v>
      </c>
      <c r="BG2051" s="17">
        <v>444</v>
      </c>
      <c r="BH2051" s="17">
        <v>5328</v>
      </c>
      <c r="BI2051" s="17">
        <v>5328</v>
      </c>
      <c r="BJ2051" s="17">
        <v>5328</v>
      </c>
      <c r="BK2051" s="17">
        <v>5328</v>
      </c>
    </row>
    <row r="2052" spans="2:63" x14ac:dyDescent="0.25">
      <c r="B2052" t="s">
        <v>5722</v>
      </c>
      <c r="C2052">
        <v>31307645</v>
      </c>
      <c r="D2052" t="s">
        <v>5781</v>
      </c>
      <c r="E2052" t="s">
        <v>1285</v>
      </c>
      <c r="F2052">
        <v>2020</v>
      </c>
      <c r="G2052" t="s">
        <v>10884</v>
      </c>
      <c r="H2052" t="s">
        <v>1267</v>
      </c>
      <c r="I2052" s="33">
        <v>200000011049</v>
      </c>
      <c r="J2052" t="s">
        <v>11588</v>
      </c>
      <c r="K2052" t="s">
        <v>11588</v>
      </c>
      <c r="L2052" t="s">
        <v>10887</v>
      </c>
      <c r="N2052" s="16">
        <v>45883</v>
      </c>
      <c r="O2052" s="16">
        <v>45931</v>
      </c>
      <c r="P2052" s="16">
        <v>48913</v>
      </c>
      <c r="R2052" t="s">
        <v>1286</v>
      </c>
      <c r="S2052" t="s">
        <v>1266</v>
      </c>
      <c r="T2052" t="s">
        <v>1266</v>
      </c>
      <c r="V2052" t="s">
        <v>1269</v>
      </c>
      <c r="W2052" t="s">
        <v>5724</v>
      </c>
      <c r="Y2052" t="s">
        <v>5746</v>
      </c>
      <c r="Z2052" t="s">
        <v>4237</v>
      </c>
      <c r="AA2052">
        <v>7000502617</v>
      </c>
      <c r="AB2052" t="s">
        <v>1272</v>
      </c>
      <c r="AC2052" t="s">
        <v>5777</v>
      </c>
      <c r="AD2052" s="16">
        <v>46039</v>
      </c>
      <c r="AE2052" t="s">
        <v>5782</v>
      </c>
      <c r="AI2052" t="s">
        <v>5783</v>
      </c>
      <c r="AJ2052" t="s">
        <v>5784</v>
      </c>
      <c r="AK2052" t="s">
        <v>10922</v>
      </c>
      <c r="AL2052" t="s">
        <v>3399</v>
      </c>
      <c r="AM2052" t="s">
        <v>28</v>
      </c>
      <c r="AN2052" s="16">
        <v>45931</v>
      </c>
      <c r="AO2052" t="s">
        <v>10889</v>
      </c>
      <c r="AP2052" t="s">
        <v>1292</v>
      </c>
      <c r="AQ2052">
        <v>10650</v>
      </c>
      <c r="AR2052" t="s">
        <v>5775</v>
      </c>
      <c r="AS2052" t="s">
        <v>10896</v>
      </c>
      <c r="AU2052" s="17">
        <v>12</v>
      </c>
      <c r="AV2052" s="17">
        <v>341.28</v>
      </c>
      <c r="AW2052" s="17">
        <v>341.28</v>
      </c>
      <c r="AX2052" s="17">
        <v>341.28</v>
      </c>
      <c r="AY2052" s="17">
        <v>341.28</v>
      </c>
      <c r="AZ2052" s="17">
        <v>341.28</v>
      </c>
      <c r="BA2052" s="17">
        <v>341.28</v>
      </c>
      <c r="BB2052" s="17">
        <v>341.28</v>
      </c>
      <c r="BC2052" s="17">
        <v>341.28</v>
      </c>
      <c r="BD2052" s="17">
        <v>341.28</v>
      </c>
      <c r="BE2052" s="17">
        <v>341.28</v>
      </c>
      <c r="BF2052" s="17">
        <v>341.28</v>
      </c>
      <c r="BG2052" s="17">
        <v>341.28</v>
      </c>
      <c r="BH2052" s="17">
        <v>4095.36</v>
      </c>
      <c r="BI2052" s="17">
        <v>4095.36</v>
      </c>
      <c r="BJ2052" s="17">
        <v>4095.36</v>
      </c>
      <c r="BK2052" s="17">
        <v>4095.36</v>
      </c>
    </row>
    <row r="2053" spans="2:63" x14ac:dyDescent="0.25">
      <c r="B2053" t="s">
        <v>5722</v>
      </c>
      <c r="C2053">
        <v>31307645</v>
      </c>
      <c r="D2053" t="s">
        <v>5781</v>
      </c>
      <c r="E2053" t="s">
        <v>1285</v>
      </c>
      <c r="F2053">
        <v>2030</v>
      </c>
      <c r="G2053" t="s">
        <v>10884</v>
      </c>
      <c r="H2053" t="s">
        <v>1267</v>
      </c>
      <c r="I2053" s="33">
        <v>200000011063</v>
      </c>
      <c r="J2053" t="s">
        <v>10921</v>
      </c>
      <c r="K2053" t="s">
        <v>10921</v>
      </c>
      <c r="L2053" t="s">
        <v>10887</v>
      </c>
      <c r="N2053" s="16">
        <v>45883</v>
      </c>
      <c r="O2053" s="16">
        <v>45931</v>
      </c>
      <c r="P2053" s="16">
        <v>48913</v>
      </c>
      <c r="R2053" t="s">
        <v>1286</v>
      </c>
      <c r="S2053" t="s">
        <v>1266</v>
      </c>
      <c r="T2053" t="s">
        <v>1266</v>
      </c>
      <c r="V2053" t="s">
        <v>1269</v>
      </c>
      <c r="W2053" t="s">
        <v>5724</v>
      </c>
      <c r="Y2053" t="s">
        <v>5746</v>
      </c>
      <c r="Z2053" t="s">
        <v>4237</v>
      </c>
      <c r="AA2053">
        <v>7000502617</v>
      </c>
      <c r="AB2053" t="s">
        <v>1272</v>
      </c>
      <c r="AC2053" t="s">
        <v>5777</v>
      </c>
      <c r="AD2053" s="16">
        <v>46039</v>
      </c>
      <c r="AE2053" t="s">
        <v>5782</v>
      </c>
      <c r="AI2053" t="s">
        <v>5783</v>
      </c>
      <c r="AJ2053" t="s">
        <v>5784</v>
      </c>
      <c r="AK2053" t="s">
        <v>10922</v>
      </c>
      <c r="AL2053" t="s">
        <v>3399</v>
      </c>
      <c r="AM2053" t="s">
        <v>28</v>
      </c>
      <c r="AN2053" s="16">
        <v>45931</v>
      </c>
      <c r="AO2053" t="s">
        <v>10889</v>
      </c>
      <c r="AP2053" t="s">
        <v>1292</v>
      </c>
      <c r="AQ2053">
        <v>10650</v>
      </c>
      <c r="AR2053" t="s">
        <v>5775</v>
      </c>
      <c r="AS2053" t="s">
        <v>10896</v>
      </c>
      <c r="AU2053" s="17">
        <v>12</v>
      </c>
      <c r="AV2053" s="17">
        <v>228</v>
      </c>
      <c r="AW2053" s="17">
        <v>228</v>
      </c>
      <c r="AX2053" s="17">
        <v>228</v>
      </c>
      <c r="AY2053" s="17">
        <v>228</v>
      </c>
      <c r="AZ2053" s="17">
        <v>228</v>
      </c>
      <c r="BA2053" s="17">
        <v>228</v>
      </c>
      <c r="BB2053" s="17">
        <v>228</v>
      </c>
      <c r="BC2053" s="17">
        <v>228</v>
      </c>
      <c r="BD2053" s="17">
        <v>228</v>
      </c>
      <c r="BE2053" s="17">
        <v>228</v>
      </c>
      <c r="BF2053" s="17">
        <v>228</v>
      </c>
      <c r="BG2053" s="17">
        <v>228</v>
      </c>
      <c r="BH2053" s="17">
        <v>2736</v>
      </c>
      <c r="BI2053" s="17">
        <v>2736</v>
      </c>
      <c r="BJ2053" s="17">
        <v>2736</v>
      </c>
      <c r="BK2053" s="17">
        <v>2736</v>
      </c>
    </row>
    <row r="2054" spans="2:63" x14ac:dyDescent="0.25">
      <c r="B2054" t="s">
        <v>5722</v>
      </c>
      <c r="C2054">
        <v>31307645</v>
      </c>
      <c r="D2054" t="s">
        <v>5781</v>
      </c>
      <c r="E2054" t="s">
        <v>1285</v>
      </c>
      <c r="F2054">
        <v>2040</v>
      </c>
      <c r="G2054" t="s">
        <v>10884</v>
      </c>
      <c r="H2054" t="s">
        <v>1267</v>
      </c>
      <c r="I2054" s="33">
        <v>200000011101</v>
      </c>
      <c r="J2054" t="s">
        <v>10961</v>
      </c>
      <c r="K2054" t="s">
        <v>10961</v>
      </c>
      <c r="L2054" t="s">
        <v>10887</v>
      </c>
      <c r="N2054" s="16">
        <v>45883</v>
      </c>
      <c r="O2054" s="16">
        <v>45931</v>
      </c>
      <c r="P2054" s="16">
        <v>48913</v>
      </c>
      <c r="R2054" t="s">
        <v>1286</v>
      </c>
      <c r="S2054" t="s">
        <v>1266</v>
      </c>
      <c r="T2054" t="s">
        <v>1266</v>
      </c>
      <c r="V2054" t="s">
        <v>1269</v>
      </c>
      <c r="W2054" t="s">
        <v>5724</v>
      </c>
      <c r="Y2054" t="s">
        <v>5746</v>
      </c>
      <c r="Z2054" t="s">
        <v>4237</v>
      </c>
      <c r="AA2054">
        <v>7000502617</v>
      </c>
      <c r="AB2054" t="s">
        <v>1272</v>
      </c>
      <c r="AC2054" t="s">
        <v>5777</v>
      </c>
      <c r="AD2054" s="16">
        <v>46039</v>
      </c>
      <c r="AE2054" t="s">
        <v>5782</v>
      </c>
      <c r="AI2054" t="s">
        <v>5783</v>
      </c>
      <c r="AJ2054" t="s">
        <v>5784</v>
      </c>
      <c r="AK2054" t="s">
        <v>10922</v>
      </c>
      <c r="AL2054" t="s">
        <v>3399</v>
      </c>
      <c r="AM2054" t="s">
        <v>28</v>
      </c>
      <c r="AN2054" s="16">
        <v>45931</v>
      </c>
      <c r="AO2054" t="s">
        <v>10889</v>
      </c>
      <c r="AP2054" t="s">
        <v>1292</v>
      </c>
      <c r="AQ2054">
        <v>10650</v>
      </c>
      <c r="AR2054" t="s">
        <v>5775</v>
      </c>
      <c r="AS2054" t="s">
        <v>10896</v>
      </c>
      <c r="AU2054" s="17">
        <v>12</v>
      </c>
      <c r="AV2054" s="17">
        <v>420</v>
      </c>
      <c r="AW2054" s="17">
        <v>420</v>
      </c>
      <c r="AX2054" s="17">
        <v>420</v>
      </c>
      <c r="AY2054" s="17">
        <v>420</v>
      </c>
      <c r="AZ2054" s="17">
        <v>420</v>
      </c>
      <c r="BA2054" s="17">
        <v>420</v>
      </c>
      <c r="BB2054" s="17">
        <v>420</v>
      </c>
      <c r="BC2054" s="17">
        <v>420</v>
      </c>
      <c r="BD2054" s="17">
        <v>420</v>
      </c>
      <c r="BE2054" s="17">
        <v>420</v>
      </c>
      <c r="BF2054" s="17">
        <v>420</v>
      </c>
      <c r="BG2054" s="17">
        <v>420</v>
      </c>
      <c r="BH2054" s="17">
        <v>5040</v>
      </c>
      <c r="BI2054" s="17">
        <v>5040</v>
      </c>
      <c r="BJ2054" s="17">
        <v>5040</v>
      </c>
      <c r="BK2054" s="17">
        <v>5040</v>
      </c>
    </row>
    <row r="2055" spans="2:63" x14ac:dyDescent="0.25">
      <c r="B2055" t="s">
        <v>5722</v>
      </c>
      <c r="C2055">
        <v>31307645</v>
      </c>
      <c r="D2055" t="s">
        <v>5781</v>
      </c>
      <c r="E2055" t="s">
        <v>1285</v>
      </c>
      <c r="F2055">
        <v>2050</v>
      </c>
      <c r="G2055" t="s">
        <v>10884</v>
      </c>
      <c r="H2055" t="s">
        <v>1267</v>
      </c>
      <c r="I2055" s="33">
        <v>200000011100</v>
      </c>
      <c r="J2055" t="s">
        <v>10970</v>
      </c>
      <c r="K2055" t="s">
        <v>10970</v>
      </c>
      <c r="L2055" t="s">
        <v>10887</v>
      </c>
      <c r="N2055" s="16">
        <v>45883</v>
      </c>
      <c r="O2055" s="16">
        <v>45931</v>
      </c>
      <c r="P2055" s="16">
        <v>48913</v>
      </c>
      <c r="R2055" t="s">
        <v>1286</v>
      </c>
      <c r="S2055" t="s">
        <v>1266</v>
      </c>
      <c r="T2055" t="s">
        <v>1266</v>
      </c>
      <c r="V2055" t="s">
        <v>1269</v>
      </c>
      <c r="W2055" t="s">
        <v>5724</v>
      </c>
      <c r="Y2055" t="s">
        <v>5746</v>
      </c>
      <c r="Z2055" t="s">
        <v>4237</v>
      </c>
      <c r="AA2055">
        <v>7000502617</v>
      </c>
      <c r="AB2055" t="s">
        <v>1272</v>
      </c>
      <c r="AC2055" t="s">
        <v>5777</v>
      </c>
      <c r="AD2055" s="16">
        <v>46039</v>
      </c>
      <c r="AE2055" t="s">
        <v>5782</v>
      </c>
      <c r="AI2055" t="s">
        <v>5783</v>
      </c>
      <c r="AJ2055" t="s">
        <v>5784</v>
      </c>
      <c r="AK2055" t="s">
        <v>10922</v>
      </c>
      <c r="AL2055" t="s">
        <v>3399</v>
      </c>
      <c r="AM2055" t="s">
        <v>28</v>
      </c>
      <c r="AN2055" s="16">
        <v>45931</v>
      </c>
      <c r="AO2055" t="s">
        <v>10889</v>
      </c>
      <c r="AP2055" t="s">
        <v>1292</v>
      </c>
      <c r="AQ2055">
        <v>10650</v>
      </c>
      <c r="AR2055" t="s">
        <v>5775</v>
      </c>
      <c r="AS2055" t="s">
        <v>10896</v>
      </c>
      <c r="AU2055" s="17">
        <v>12</v>
      </c>
      <c r="AV2055" s="17">
        <v>633.6</v>
      </c>
      <c r="AW2055" s="17">
        <v>633.6</v>
      </c>
      <c r="AX2055" s="17">
        <v>633.6</v>
      </c>
      <c r="AY2055" s="17">
        <v>633.6</v>
      </c>
      <c r="AZ2055" s="17">
        <v>633.6</v>
      </c>
      <c r="BA2055" s="17">
        <v>633.6</v>
      </c>
      <c r="BB2055" s="17">
        <v>633.6</v>
      </c>
      <c r="BC2055" s="17">
        <v>633.6</v>
      </c>
      <c r="BD2055" s="17">
        <v>633.6</v>
      </c>
      <c r="BE2055" s="17">
        <v>633.6</v>
      </c>
      <c r="BF2055" s="17">
        <v>633.6</v>
      </c>
      <c r="BG2055" s="17">
        <v>633.6</v>
      </c>
      <c r="BH2055" s="17">
        <v>7603.2</v>
      </c>
      <c r="BI2055" s="17">
        <v>7603.2</v>
      </c>
      <c r="BJ2055" s="17">
        <v>7603.2</v>
      </c>
      <c r="BK2055" s="17">
        <v>7603.2</v>
      </c>
    </row>
    <row r="2056" spans="2:63" x14ac:dyDescent="0.25">
      <c r="B2056" t="s">
        <v>5722</v>
      </c>
      <c r="C2056">
        <v>31307645</v>
      </c>
      <c r="D2056" t="s">
        <v>5781</v>
      </c>
      <c r="E2056" t="s">
        <v>1285</v>
      </c>
      <c r="F2056">
        <v>2060</v>
      </c>
      <c r="G2056" t="s">
        <v>10884</v>
      </c>
      <c r="H2056" t="s">
        <v>1267</v>
      </c>
      <c r="I2056" s="33">
        <v>200000011065</v>
      </c>
      <c r="J2056" t="s">
        <v>10923</v>
      </c>
      <c r="K2056" t="s">
        <v>10923</v>
      </c>
      <c r="L2056" t="s">
        <v>10887</v>
      </c>
      <c r="N2056" s="16">
        <v>45883</v>
      </c>
      <c r="O2056" s="16">
        <v>45931</v>
      </c>
      <c r="P2056" s="16">
        <v>48913</v>
      </c>
      <c r="R2056" t="s">
        <v>1286</v>
      </c>
      <c r="S2056" t="s">
        <v>1266</v>
      </c>
      <c r="T2056" t="s">
        <v>1266</v>
      </c>
      <c r="V2056" t="s">
        <v>1269</v>
      </c>
      <c r="W2056" t="s">
        <v>5724</v>
      </c>
      <c r="Y2056" t="s">
        <v>5746</v>
      </c>
      <c r="Z2056" t="s">
        <v>4237</v>
      </c>
      <c r="AA2056">
        <v>7000502617</v>
      </c>
      <c r="AB2056" t="s">
        <v>1272</v>
      </c>
      <c r="AC2056" t="s">
        <v>5777</v>
      </c>
      <c r="AD2056" s="16">
        <v>46039</v>
      </c>
      <c r="AE2056" t="s">
        <v>5782</v>
      </c>
      <c r="AF2056" s="16">
        <v>46035</v>
      </c>
      <c r="AI2056" t="s">
        <v>5783</v>
      </c>
      <c r="AJ2056" t="s">
        <v>5784</v>
      </c>
      <c r="AK2056" t="s">
        <v>10922</v>
      </c>
      <c r="AL2056" t="s">
        <v>3399</v>
      </c>
      <c r="AM2056" t="s">
        <v>28</v>
      </c>
      <c r="AN2056" s="16">
        <v>46023</v>
      </c>
      <c r="AO2056" t="s">
        <v>10889</v>
      </c>
      <c r="AP2056" t="s">
        <v>1292</v>
      </c>
      <c r="AQ2056">
        <v>10650</v>
      </c>
      <c r="AR2056" t="s">
        <v>5775</v>
      </c>
      <c r="AS2056" t="s">
        <v>10896</v>
      </c>
      <c r="AU2056" s="17">
        <v>12</v>
      </c>
      <c r="AV2056" s="17">
        <v>144</v>
      </c>
      <c r="AW2056" s="17">
        <v>144</v>
      </c>
      <c r="AX2056" s="17">
        <v>144</v>
      </c>
      <c r="AY2056" s="17">
        <v>144</v>
      </c>
      <c r="AZ2056" s="17">
        <v>144</v>
      </c>
      <c r="BA2056" s="17">
        <v>144</v>
      </c>
      <c r="BB2056" s="17">
        <v>144</v>
      </c>
      <c r="BC2056" s="17">
        <v>144</v>
      </c>
      <c r="BD2056" s="17">
        <v>144</v>
      </c>
      <c r="BE2056" s="17">
        <v>144</v>
      </c>
      <c r="BF2056" s="17">
        <v>144</v>
      </c>
      <c r="BG2056" s="17">
        <v>144</v>
      </c>
      <c r="BH2056" s="17">
        <v>1728</v>
      </c>
      <c r="BI2056" s="17">
        <v>1728</v>
      </c>
      <c r="BJ2056" s="17">
        <v>1728</v>
      </c>
      <c r="BK2056" s="17">
        <v>1728</v>
      </c>
    </row>
    <row r="2057" spans="2:63" x14ac:dyDescent="0.25">
      <c r="B2057" t="s">
        <v>5722</v>
      </c>
      <c r="C2057">
        <v>31307645</v>
      </c>
      <c r="D2057" t="s">
        <v>5781</v>
      </c>
      <c r="E2057" t="s">
        <v>1285</v>
      </c>
      <c r="F2057">
        <v>2070</v>
      </c>
      <c r="G2057" t="s">
        <v>10884</v>
      </c>
      <c r="H2057" t="s">
        <v>1267</v>
      </c>
      <c r="I2057" s="33">
        <v>200000011097</v>
      </c>
      <c r="J2057" t="s">
        <v>10924</v>
      </c>
      <c r="K2057" t="s">
        <v>10924</v>
      </c>
      <c r="L2057" t="s">
        <v>10887</v>
      </c>
      <c r="N2057" s="16">
        <v>45883</v>
      </c>
      <c r="O2057" s="16">
        <v>45931</v>
      </c>
      <c r="P2057" s="16">
        <v>48913</v>
      </c>
      <c r="R2057" t="s">
        <v>1286</v>
      </c>
      <c r="S2057" t="s">
        <v>1266</v>
      </c>
      <c r="T2057" t="s">
        <v>1266</v>
      </c>
      <c r="V2057" t="s">
        <v>1269</v>
      </c>
      <c r="W2057" t="s">
        <v>5724</v>
      </c>
      <c r="Y2057" t="s">
        <v>5746</v>
      </c>
      <c r="Z2057" t="s">
        <v>4237</v>
      </c>
      <c r="AA2057">
        <v>7000502617</v>
      </c>
      <c r="AB2057" t="s">
        <v>1272</v>
      </c>
      <c r="AC2057" t="s">
        <v>5777</v>
      </c>
      <c r="AD2057" s="16">
        <v>46039</v>
      </c>
      <c r="AE2057" t="s">
        <v>5782</v>
      </c>
      <c r="AI2057" t="s">
        <v>5783</v>
      </c>
      <c r="AJ2057" t="s">
        <v>5784</v>
      </c>
      <c r="AK2057" t="s">
        <v>10922</v>
      </c>
      <c r="AL2057" t="s">
        <v>3399</v>
      </c>
      <c r="AM2057" t="s">
        <v>28</v>
      </c>
      <c r="AN2057" s="16">
        <v>45931</v>
      </c>
      <c r="AO2057" t="s">
        <v>10889</v>
      </c>
      <c r="AP2057" t="s">
        <v>1292</v>
      </c>
      <c r="AQ2057">
        <v>10650</v>
      </c>
      <c r="AR2057" t="s">
        <v>5775</v>
      </c>
      <c r="AS2057" t="s">
        <v>10896</v>
      </c>
      <c r="AU2057" s="17">
        <v>12</v>
      </c>
      <c r="AV2057" s="17">
        <v>1200</v>
      </c>
      <c r="AW2057" s="17">
        <v>1200</v>
      </c>
      <c r="AX2057" s="17">
        <v>1200</v>
      </c>
      <c r="AY2057" s="17">
        <v>1200</v>
      </c>
      <c r="AZ2057" s="17">
        <v>1200</v>
      </c>
      <c r="BA2057" s="17">
        <v>1200</v>
      </c>
      <c r="BB2057" s="17">
        <v>1200</v>
      </c>
      <c r="BC2057" s="17">
        <v>1200</v>
      </c>
      <c r="BD2057" s="17">
        <v>1200</v>
      </c>
      <c r="BE2057" s="17">
        <v>1200</v>
      </c>
      <c r="BF2057" s="17">
        <v>1200</v>
      </c>
      <c r="BG2057" s="17">
        <v>1200</v>
      </c>
      <c r="BH2057" s="17">
        <v>14400</v>
      </c>
      <c r="BI2057" s="17">
        <v>14400</v>
      </c>
      <c r="BJ2057" s="17">
        <v>14400</v>
      </c>
      <c r="BK2057" s="17">
        <v>14400</v>
      </c>
    </row>
    <row r="2058" spans="2:63" x14ac:dyDescent="0.25">
      <c r="B2058" t="s">
        <v>5722</v>
      </c>
      <c r="C2058">
        <v>31307645</v>
      </c>
      <c r="D2058" t="s">
        <v>5781</v>
      </c>
      <c r="E2058" t="s">
        <v>1285</v>
      </c>
      <c r="F2058">
        <v>2080</v>
      </c>
      <c r="G2058" t="s">
        <v>10884</v>
      </c>
      <c r="H2058" t="s">
        <v>1267</v>
      </c>
      <c r="I2058" s="33">
        <v>200000012133</v>
      </c>
      <c r="J2058" t="s">
        <v>11368</v>
      </c>
      <c r="K2058" t="s">
        <v>11368</v>
      </c>
      <c r="L2058" t="s">
        <v>10887</v>
      </c>
      <c r="N2058" s="16">
        <v>45883</v>
      </c>
      <c r="O2058" s="16">
        <v>45931</v>
      </c>
      <c r="P2058" s="16">
        <v>48913</v>
      </c>
      <c r="R2058" t="s">
        <v>1286</v>
      </c>
      <c r="S2058" t="s">
        <v>1266</v>
      </c>
      <c r="T2058" t="s">
        <v>1266</v>
      </c>
      <c r="V2058" t="s">
        <v>1269</v>
      </c>
      <c r="W2058" t="s">
        <v>5724</v>
      </c>
      <c r="Y2058" t="s">
        <v>5746</v>
      </c>
      <c r="Z2058" t="s">
        <v>4237</v>
      </c>
      <c r="AA2058">
        <v>7000502617</v>
      </c>
      <c r="AB2058" t="s">
        <v>1272</v>
      </c>
      <c r="AC2058" t="s">
        <v>5777</v>
      </c>
      <c r="AD2058" s="16">
        <v>46039</v>
      </c>
      <c r="AE2058" t="s">
        <v>5782</v>
      </c>
      <c r="AI2058" t="s">
        <v>5783</v>
      </c>
      <c r="AJ2058" t="s">
        <v>5784</v>
      </c>
      <c r="AK2058" t="s">
        <v>10922</v>
      </c>
      <c r="AL2058" t="s">
        <v>3399</v>
      </c>
      <c r="AM2058" t="s">
        <v>28</v>
      </c>
      <c r="AN2058" s="16">
        <v>45931</v>
      </c>
      <c r="AO2058" t="s">
        <v>10889</v>
      </c>
      <c r="AP2058" t="s">
        <v>1292</v>
      </c>
      <c r="AQ2058">
        <v>10650</v>
      </c>
      <c r="AR2058" t="s">
        <v>5775</v>
      </c>
      <c r="AS2058" t="s">
        <v>10896</v>
      </c>
      <c r="AU2058" s="17">
        <v>12</v>
      </c>
      <c r="AV2058" s="17">
        <v>444</v>
      </c>
      <c r="AW2058" s="17">
        <v>444</v>
      </c>
      <c r="AX2058" s="17">
        <v>444</v>
      </c>
      <c r="AY2058" s="17">
        <v>444</v>
      </c>
      <c r="AZ2058" s="17">
        <v>444</v>
      </c>
      <c r="BA2058" s="17">
        <v>444</v>
      </c>
      <c r="BB2058" s="17">
        <v>444</v>
      </c>
      <c r="BC2058" s="17">
        <v>444</v>
      </c>
      <c r="BD2058" s="17">
        <v>444</v>
      </c>
      <c r="BE2058" s="17">
        <v>444</v>
      </c>
      <c r="BF2058" s="17">
        <v>444</v>
      </c>
      <c r="BG2058" s="17">
        <v>444</v>
      </c>
      <c r="BH2058" s="17">
        <v>5328</v>
      </c>
      <c r="BI2058" s="17">
        <v>5328</v>
      </c>
      <c r="BJ2058" s="17">
        <v>5328</v>
      </c>
      <c r="BK2058" s="17">
        <v>5328</v>
      </c>
    </row>
    <row r="2059" spans="2:63" x14ac:dyDescent="0.25">
      <c r="B2059" t="s">
        <v>5722</v>
      </c>
      <c r="C2059">
        <v>31307645</v>
      </c>
      <c r="D2059" t="s">
        <v>5781</v>
      </c>
      <c r="E2059" t="s">
        <v>1285</v>
      </c>
      <c r="F2059">
        <v>2090</v>
      </c>
      <c r="G2059" t="s">
        <v>10884</v>
      </c>
      <c r="H2059" t="s">
        <v>1267</v>
      </c>
      <c r="I2059" s="33">
        <v>200000011049</v>
      </c>
      <c r="J2059" t="s">
        <v>11588</v>
      </c>
      <c r="K2059" t="s">
        <v>11588</v>
      </c>
      <c r="L2059" t="s">
        <v>10887</v>
      </c>
      <c r="N2059" s="16">
        <v>45883</v>
      </c>
      <c r="O2059" s="16">
        <v>45931</v>
      </c>
      <c r="P2059" s="16">
        <v>48913</v>
      </c>
      <c r="R2059" t="s">
        <v>1286</v>
      </c>
      <c r="S2059" t="s">
        <v>1266</v>
      </c>
      <c r="T2059" t="s">
        <v>1266</v>
      </c>
      <c r="V2059" t="s">
        <v>1269</v>
      </c>
      <c r="W2059" t="s">
        <v>5724</v>
      </c>
      <c r="Y2059" t="s">
        <v>5746</v>
      </c>
      <c r="Z2059" t="s">
        <v>4237</v>
      </c>
      <c r="AA2059">
        <v>7000502617</v>
      </c>
      <c r="AB2059" t="s">
        <v>1272</v>
      </c>
      <c r="AC2059" t="s">
        <v>5777</v>
      </c>
      <c r="AD2059" s="16">
        <v>46039</v>
      </c>
      <c r="AE2059" t="s">
        <v>5782</v>
      </c>
      <c r="AI2059" t="s">
        <v>5783</v>
      </c>
      <c r="AJ2059" t="s">
        <v>5784</v>
      </c>
      <c r="AK2059" t="s">
        <v>10922</v>
      </c>
      <c r="AL2059" t="s">
        <v>3399</v>
      </c>
      <c r="AM2059" t="s">
        <v>28</v>
      </c>
      <c r="AN2059" s="16">
        <v>45931</v>
      </c>
      <c r="AO2059" t="s">
        <v>10889</v>
      </c>
      <c r="AP2059" t="s">
        <v>1292</v>
      </c>
      <c r="AQ2059">
        <v>10650</v>
      </c>
      <c r="AR2059" t="s">
        <v>5775</v>
      </c>
      <c r="AS2059" t="s">
        <v>10896</v>
      </c>
      <c r="AU2059" s="17">
        <v>12</v>
      </c>
      <c r="AV2059" s="17">
        <v>341.28</v>
      </c>
      <c r="AW2059" s="17">
        <v>341.28</v>
      </c>
      <c r="AX2059" s="17">
        <v>341.28</v>
      </c>
      <c r="AY2059" s="17">
        <v>341.28</v>
      </c>
      <c r="AZ2059" s="17">
        <v>341.28</v>
      </c>
      <c r="BA2059" s="17">
        <v>341.28</v>
      </c>
      <c r="BB2059" s="17">
        <v>341.28</v>
      </c>
      <c r="BC2059" s="17">
        <v>341.28</v>
      </c>
      <c r="BD2059" s="17">
        <v>341.28</v>
      </c>
      <c r="BE2059" s="17">
        <v>341.28</v>
      </c>
      <c r="BF2059" s="17">
        <v>341.28</v>
      </c>
      <c r="BG2059" s="17">
        <v>341.28</v>
      </c>
      <c r="BH2059" s="17">
        <v>4095.36</v>
      </c>
      <c r="BI2059" s="17">
        <v>4095.36</v>
      </c>
      <c r="BJ2059" s="17">
        <v>4095.36</v>
      </c>
      <c r="BK2059" s="17">
        <v>4095.36</v>
      </c>
    </row>
    <row r="2060" spans="2:63" x14ac:dyDescent="0.25">
      <c r="B2060" t="s">
        <v>5722</v>
      </c>
      <c r="C2060">
        <v>31307645</v>
      </c>
      <c r="D2060" t="s">
        <v>5781</v>
      </c>
      <c r="E2060" t="s">
        <v>1285</v>
      </c>
      <c r="F2060">
        <v>2100</v>
      </c>
      <c r="G2060" t="s">
        <v>10884</v>
      </c>
      <c r="H2060" t="s">
        <v>1267</v>
      </c>
      <c r="I2060" s="33">
        <v>200000011063</v>
      </c>
      <c r="J2060" t="s">
        <v>10921</v>
      </c>
      <c r="K2060" t="s">
        <v>10921</v>
      </c>
      <c r="L2060" t="s">
        <v>10887</v>
      </c>
      <c r="N2060" s="16">
        <v>45883</v>
      </c>
      <c r="O2060" s="16">
        <v>45931</v>
      </c>
      <c r="P2060" s="16">
        <v>48913</v>
      </c>
      <c r="R2060" t="s">
        <v>1286</v>
      </c>
      <c r="S2060" t="s">
        <v>1266</v>
      </c>
      <c r="T2060" t="s">
        <v>1266</v>
      </c>
      <c r="V2060" t="s">
        <v>1269</v>
      </c>
      <c r="W2060" t="s">
        <v>5724</v>
      </c>
      <c r="Y2060" t="s">
        <v>5746</v>
      </c>
      <c r="Z2060" t="s">
        <v>4237</v>
      </c>
      <c r="AA2060">
        <v>7000502617</v>
      </c>
      <c r="AB2060" t="s">
        <v>1272</v>
      </c>
      <c r="AC2060" t="s">
        <v>5777</v>
      </c>
      <c r="AD2060" s="16">
        <v>46039</v>
      </c>
      <c r="AE2060" t="s">
        <v>5782</v>
      </c>
      <c r="AI2060" t="s">
        <v>5783</v>
      </c>
      <c r="AJ2060" t="s">
        <v>5784</v>
      </c>
      <c r="AK2060" t="s">
        <v>10922</v>
      </c>
      <c r="AL2060" t="s">
        <v>3399</v>
      </c>
      <c r="AM2060" t="s">
        <v>28</v>
      </c>
      <c r="AN2060" s="16">
        <v>45931</v>
      </c>
      <c r="AO2060" t="s">
        <v>10889</v>
      </c>
      <c r="AP2060" t="s">
        <v>1292</v>
      </c>
      <c r="AQ2060">
        <v>10650</v>
      </c>
      <c r="AR2060" t="s">
        <v>5775</v>
      </c>
      <c r="AS2060" t="s">
        <v>10896</v>
      </c>
      <c r="AU2060" s="17">
        <v>12</v>
      </c>
      <c r="AV2060" s="17">
        <v>228</v>
      </c>
      <c r="AW2060" s="17">
        <v>228</v>
      </c>
      <c r="AX2060" s="17">
        <v>228</v>
      </c>
      <c r="AY2060" s="17">
        <v>228</v>
      </c>
      <c r="AZ2060" s="17">
        <v>228</v>
      </c>
      <c r="BA2060" s="17">
        <v>228</v>
      </c>
      <c r="BB2060" s="17">
        <v>228</v>
      </c>
      <c r="BC2060" s="17">
        <v>228</v>
      </c>
      <c r="BD2060" s="17">
        <v>228</v>
      </c>
      <c r="BE2060" s="17">
        <v>228</v>
      </c>
      <c r="BF2060" s="17">
        <v>228</v>
      </c>
      <c r="BG2060" s="17">
        <v>228</v>
      </c>
      <c r="BH2060" s="17">
        <v>2736</v>
      </c>
      <c r="BI2060" s="17">
        <v>2736</v>
      </c>
      <c r="BJ2060" s="17">
        <v>2736</v>
      </c>
      <c r="BK2060" s="17">
        <v>2736</v>
      </c>
    </row>
    <row r="2061" spans="2:63" x14ac:dyDescent="0.25">
      <c r="B2061" t="s">
        <v>5722</v>
      </c>
      <c r="C2061">
        <v>31307645</v>
      </c>
      <c r="D2061" t="s">
        <v>5781</v>
      </c>
      <c r="E2061" t="s">
        <v>1285</v>
      </c>
      <c r="F2061">
        <v>2110</v>
      </c>
      <c r="G2061" t="s">
        <v>10884</v>
      </c>
      <c r="H2061" t="s">
        <v>1267</v>
      </c>
      <c r="I2061" s="33">
        <v>200000011101</v>
      </c>
      <c r="J2061" t="s">
        <v>10961</v>
      </c>
      <c r="K2061" t="s">
        <v>10961</v>
      </c>
      <c r="L2061" t="s">
        <v>10887</v>
      </c>
      <c r="N2061" s="16">
        <v>45883</v>
      </c>
      <c r="O2061" s="16">
        <v>45931</v>
      </c>
      <c r="P2061" s="16">
        <v>48913</v>
      </c>
      <c r="R2061" t="s">
        <v>1286</v>
      </c>
      <c r="S2061" t="s">
        <v>1266</v>
      </c>
      <c r="T2061" t="s">
        <v>1266</v>
      </c>
      <c r="V2061" t="s">
        <v>1269</v>
      </c>
      <c r="W2061" t="s">
        <v>5724</v>
      </c>
      <c r="Y2061" t="s">
        <v>5746</v>
      </c>
      <c r="Z2061" t="s">
        <v>4237</v>
      </c>
      <c r="AA2061">
        <v>7000502617</v>
      </c>
      <c r="AB2061" t="s">
        <v>1272</v>
      </c>
      <c r="AC2061" t="s">
        <v>5777</v>
      </c>
      <c r="AD2061" s="16">
        <v>46039</v>
      </c>
      <c r="AE2061" t="s">
        <v>5782</v>
      </c>
      <c r="AI2061" t="s">
        <v>5783</v>
      </c>
      <c r="AJ2061" t="s">
        <v>5784</v>
      </c>
      <c r="AK2061" t="s">
        <v>10922</v>
      </c>
      <c r="AL2061" t="s">
        <v>3399</v>
      </c>
      <c r="AM2061" t="s">
        <v>28</v>
      </c>
      <c r="AN2061" s="16">
        <v>45931</v>
      </c>
      <c r="AO2061" t="s">
        <v>10889</v>
      </c>
      <c r="AP2061" t="s">
        <v>1292</v>
      </c>
      <c r="AQ2061">
        <v>10650</v>
      </c>
      <c r="AR2061" t="s">
        <v>5775</v>
      </c>
      <c r="AS2061" t="s">
        <v>10896</v>
      </c>
      <c r="AU2061" s="17">
        <v>12</v>
      </c>
      <c r="AV2061" s="17">
        <v>420</v>
      </c>
      <c r="AW2061" s="17">
        <v>420</v>
      </c>
      <c r="AX2061" s="17">
        <v>420</v>
      </c>
      <c r="AY2061" s="17">
        <v>420</v>
      </c>
      <c r="AZ2061" s="17">
        <v>420</v>
      </c>
      <c r="BA2061" s="17">
        <v>420</v>
      </c>
      <c r="BB2061" s="17">
        <v>420</v>
      </c>
      <c r="BC2061" s="17">
        <v>420</v>
      </c>
      <c r="BD2061" s="17">
        <v>420</v>
      </c>
      <c r="BE2061" s="17">
        <v>420</v>
      </c>
      <c r="BF2061" s="17">
        <v>420</v>
      </c>
      <c r="BG2061" s="17">
        <v>420</v>
      </c>
      <c r="BH2061" s="17">
        <v>5040</v>
      </c>
      <c r="BI2061" s="17">
        <v>5040</v>
      </c>
      <c r="BJ2061" s="17">
        <v>5040</v>
      </c>
      <c r="BK2061" s="17">
        <v>5040</v>
      </c>
    </row>
    <row r="2062" spans="2:63" x14ac:dyDescent="0.25">
      <c r="B2062" t="s">
        <v>5722</v>
      </c>
      <c r="C2062">
        <v>31307645</v>
      </c>
      <c r="D2062" t="s">
        <v>5781</v>
      </c>
      <c r="E2062" t="s">
        <v>1285</v>
      </c>
      <c r="F2062">
        <v>2120</v>
      </c>
      <c r="G2062" t="s">
        <v>10884</v>
      </c>
      <c r="H2062" t="s">
        <v>1267</v>
      </c>
      <c r="I2062" s="33">
        <v>200000011100</v>
      </c>
      <c r="J2062" t="s">
        <v>10970</v>
      </c>
      <c r="K2062" t="s">
        <v>10970</v>
      </c>
      <c r="L2062" t="s">
        <v>10887</v>
      </c>
      <c r="N2062" s="16">
        <v>45883</v>
      </c>
      <c r="O2062" s="16">
        <v>45931</v>
      </c>
      <c r="P2062" s="16">
        <v>48913</v>
      </c>
      <c r="R2062" t="s">
        <v>1286</v>
      </c>
      <c r="S2062" t="s">
        <v>1266</v>
      </c>
      <c r="T2062" t="s">
        <v>1266</v>
      </c>
      <c r="V2062" t="s">
        <v>1269</v>
      </c>
      <c r="W2062" t="s">
        <v>5724</v>
      </c>
      <c r="Y2062" t="s">
        <v>5746</v>
      </c>
      <c r="Z2062" t="s">
        <v>4237</v>
      </c>
      <c r="AA2062">
        <v>7000502617</v>
      </c>
      <c r="AB2062" t="s">
        <v>1272</v>
      </c>
      <c r="AC2062" t="s">
        <v>5777</v>
      </c>
      <c r="AD2062" s="16">
        <v>46039</v>
      </c>
      <c r="AE2062" t="s">
        <v>5782</v>
      </c>
      <c r="AI2062" t="s">
        <v>5783</v>
      </c>
      <c r="AJ2062" t="s">
        <v>5784</v>
      </c>
      <c r="AK2062" t="s">
        <v>10922</v>
      </c>
      <c r="AL2062" t="s">
        <v>3399</v>
      </c>
      <c r="AM2062" t="s">
        <v>28</v>
      </c>
      <c r="AN2062" s="16">
        <v>45931</v>
      </c>
      <c r="AO2062" t="s">
        <v>10889</v>
      </c>
      <c r="AP2062" t="s">
        <v>1292</v>
      </c>
      <c r="AQ2062">
        <v>10650</v>
      </c>
      <c r="AR2062" t="s">
        <v>5775</v>
      </c>
      <c r="AS2062" t="s">
        <v>10896</v>
      </c>
      <c r="AU2062" s="17">
        <v>12</v>
      </c>
      <c r="AV2062" s="17">
        <v>633.6</v>
      </c>
      <c r="AW2062" s="17">
        <v>633.6</v>
      </c>
      <c r="AX2062" s="17">
        <v>633.6</v>
      </c>
      <c r="AY2062" s="17">
        <v>633.6</v>
      </c>
      <c r="AZ2062" s="17">
        <v>633.6</v>
      </c>
      <c r="BA2062" s="17">
        <v>633.6</v>
      </c>
      <c r="BB2062" s="17">
        <v>633.6</v>
      </c>
      <c r="BC2062" s="17">
        <v>633.6</v>
      </c>
      <c r="BD2062" s="17">
        <v>633.6</v>
      </c>
      <c r="BE2062" s="17">
        <v>633.6</v>
      </c>
      <c r="BF2062" s="17">
        <v>633.6</v>
      </c>
      <c r="BG2062" s="17">
        <v>633.6</v>
      </c>
      <c r="BH2062" s="17">
        <v>7603.2</v>
      </c>
      <c r="BI2062" s="17">
        <v>7603.2</v>
      </c>
      <c r="BJ2062" s="17">
        <v>7603.2</v>
      </c>
      <c r="BK2062" s="17">
        <v>7603.2</v>
      </c>
    </row>
    <row r="2063" spans="2:63" x14ac:dyDescent="0.25">
      <c r="B2063" t="s">
        <v>5722</v>
      </c>
      <c r="C2063">
        <v>31307645</v>
      </c>
      <c r="D2063" t="s">
        <v>5781</v>
      </c>
      <c r="E2063" t="s">
        <v>1285</v>
      </c>
      <c r="F2063">
        <v>2130</v>
      </c>
      <c r="G2063" t="s">
        <v>10884</v>
      </c>
      <c r="H2063" t="s">
        <v>1267</v>
      </c>
      <c r="I2063" s="33">
        <v>200000011065</v>
      </c>
      <c r="J2063" t="s">
        <v>10923</v>
      </c>
      <c r="K2063" t="s">
        <v>10923</v>
      </c>
      <c r="L2063" t="s">
        <v>10887</v>
      </c>
      <c r="N2063" s="16">
        <v>45883</v>
      </c>
      <c r="O2063" s="16">
        <v>45931</v>
      </c>
      <c r="P2063" s="16">
        <v>48913</v>
      </c>
      <c r="R2063" t="s">
        <v>1286</v>
      </c>
      <c r="S2063" t="s">
        <v>1266</v>
      </c>
      <c r="T2063" t="s">
        <v>1266</v>
      </c>
      <c r="V2063" t="s">
        <v>1269</v>
      </c>
      <c r="W2063" t="s">
        <v>5724</v>
      </c>
      <c r="Y2063" t="s">
        <v>5746</v>
      </c>
      <c r="Z2063" t="s">
        <v>4237</v>
      </c>
      <c r="AA2063">
        <v>7000502617</v>
      </c>
      <c r="AB2063" t="s">
        <v>1272</v>
      </c>
      <c r="AC2063" t="s">
        <v>5777</v>
      </c>
      <c r="AD2063" s="16">
        <v>46039</v>
      </c>
      <c r="AE2063" t="s">
        <v>5782</v>
      </c>
      <c r="AF2063" s="16">
        <v>46035</v>
      </c>
      <c r="AI2063" t="s">
        <v>5783</v>
      </c>
      <c r="AJ2063" t="s">
        <v>5784</v>
      </c>
      <c r="AK2063" t="s">
        <v>10922</v>
      </c>
      <c r="AL2063" t="s">
        <v>3399</v>
      </c>
      <c r="AM2063" t="s">
        <v>28</v>
      </c>
      <c r="AN2063" s="16">
        <v>46023</v>
      </c>
      <c r="AO2063" t="s">
        <v>10889</v>
      </c>
      <c r="AP2063" t="s">
        <v>1292</v>
      </c>
      <c r="AQ2063">
        <v>10650</v>
      </c>
      <c r="AR2063" t="s">
        <v>5775</v>
      </c>
      <c r="AS2063" t="s">
        <v>10896</v>
      </c>
      <c r="AU2063" s="17">
        <v>12</v>
      </c>
      <c r="AV2063" s="17">
        <v>144</v>
      </c>
      <c r="AW2063" s="17">
        <v>144</v>
      </c>
      <c r="AX2063" s="17">
        <v>144</v>
      </c>
      <c r="AY2063" s="17">
        <v>144</v>
      </c>
      <c r="AZ2063" s="17">
        <v>144</v>
      </c>
      <c r="BA2063" s="17">
        <v>144</v>
      </c>
      <c r="BB2063" s="17">
        <v>144</v>
      </c>
      <c r="BC2063" s="17">
        <v>144</v>
      </c>
      <c r="BD2063" s="17">
        <v>144</v>
      </c>
      <c r="BE2063" s="17">
        <v>144</v>
      </c>
      <c r="BF2063" s="17">
        <v>144</v>
      </c>
      <c r="BG2063" s="17">
        <v>144</v>
      </c>
      <c r="BH2063" s="17">
        <v>1728</v>
      </c>
      <c r="BI2063" s="17">
        <v>1728</v>
      </c>
      <c r="BJ2063" s="17">
        <v>1728</v>
      </c>
      <c r="BK2063" s="17">
        <v>1728</v>
      </c>
    </row>
    <row r="2064" spans="2:63" x14ac:dyDescent="0.25">
      <c r="B2064" t="s">
        <v>5722</v>
      </c>
      <c r="C2064">
        <v>31307645</v>
      </c>
      <c r="D2064" t="s">
        <v>5781</v>
      </c>
      <c r="E2064" t="s">
        <v>1285</v>
      </c>
      <c r="F2064">
        <v>2140</v>
      </c>
      <c r="G2064" t="s">
        <v>10884</v>
      </c>
      <c r="H2064" t="s">
        <v>1267</v>
      </c>
      <c r="I2064" s="33">
        <v>200000011097</v>
      </c>
      <c r="J2064" t="s">
        <v>10924</v>
      </c>
      <c r="K2064" t="s">
        <v>10924</v>
      </c>
      <c r="L2064" t="s">
        <v>10887</v>
      </c>
      <c r="N2064" s="16">
        <v>45883</v>
      </c>
      <c r="O2064" s="16">
        <v>45931</v>
      </c>
      <c r="P2064" s="16">
        <v>48913</v>
      </c>
      <c r="R2064" t="s">
        <v>1286</v>
      </c>
      <c r="S2064" t="s">
        <v>1266</v>
      </c>
      <c r="T2064" t="s">
        <v>1266</v>
      </c>
      <c r="V2064" t="s">
        <v>1269</v>
      </c>
      <c r="W2064" t="s">
        <v>5724</v>
      </c>
      <c r="Y2064" t="s">
        <v>5746</v>
      </c>
      <c r="Z2064" t="s">
        <v>4237</v>
      </c>
      <c r="AA2064">
        <v>7000502617</v>
      </c>
      <c r="AB2064" t="s">
        <v>1272</v>
      </c>
      <c r="AC2064" t="s">
        <v>5777</v>
      </c>
      <c r="AD2064" s="16">
        <v>46039</v>
      </c>
      <c r="AE2064" t="s">
        <v>5782</v>
      </c>
      <c r="AI2064" t="s">
        <v>5783</v>
      </c>
      <c r="AJ2064" t="s">
        <v>5784</v>
      </c>
      <c r="AK2064" t="s">
        <v>10922</v>
      </c>
      <c r="AL2064" t="s">
        <v>3399</v>
      </c>
      <c r="AM2064" t="s">
        <v>28</v>
      </c>
      <c r="AN2064" s="16">
        <v>45931</v>
      </c>
      <c r="AO2064" t="s">
        <v>10889</v>
      </c>
      <c r="AP2064" t="s">
        <v>1292</v>
      </c>
      <c r="AQ2064">
        <v>10650</v>
      </c>
      <c r="AR2064" t="s">
        <v>5775</v>
      </c>
      <c r="AS2064" t="s">
        <v>10896</v>
      </c>
      <c r="AU2064" s="17">
        <v>12</v>
      </c>
      <c r="AV2064" s="17">
        <v>1200</v>
      </c>
      <c r="AW2064" s="17">
        <v>1200</v>
      </c>
      <c r="AX2064" s="17">
        <v>1200</v>
      </c>
      <c r="AY2064" s="17">
        <v>1200</v>
      </c>
      <c r="AZ2064" s="17">
        <v>1200</v>
      </c>
      <c r="BA2064" s="17">
        <v>1200</v>
      </c>
      <c r="BB2064" s="17">
        <v>1200</v>
      </c>
      <c r="BC2064" s="17">
        <v>1200</v>
      </c>
      <c r="BD2064" s="17">
        <v>1200</v>
      </c>
      <c r="BE2064" s="17">
        <v>1200</v>
      </c>
      <c r="BF2064" s="17">
        <v>1200</v>
      </c>
      <c r="BG2064" s="17">
        <v>1200</v>
      </c>
      <c r="BH2064" s="17">
        <v>14400</v>
      </c>
      <c r="BI2064" s="17">
        <v>14400</v>
      </c>
      <c r="BJ2064" s="17">
        <v>14400</v>
      </c>
      <c r="BK2064" s="17">
        <v>14400</v>
      </c>
    </row>
    <row r="2065" spans="2:63" x14ac:dyDescent="0.25">
      <c r="B2065" t="s">
        <v>5722</v>
      </c>
      <c r="C2065">
        <v>31307711</v>
      </c>
      <c r="D2065" t="s">
        <v>5785</v>
      </c>
      <c r="E2065" t="s">
        <v>1285</v>
      </c>
      <c r="F2065">
        <v>1350</v>
      </c>
      <c r="G2065" t="s">
        <v>10884</v>
      </c>
      <c r="H2065" t="s">
        <v>1267</v>
      </c>
      <c r="I2065" s="33">
        <v>200000012440</v>
      </c>
      <c r="J2065" t="s">
        <v>11101</v>
      </c>
      <c r="K2065" t="s">
        <v>11101</v>
      </c>
      <c r="L2065" t="s">
        <v>10887</v>
      </c>
      <c r="N2065" s="16">
        <v>45328</v>
      </c>
      <c r="O2065" s="16">
        <v>45323</v>
      </c>
      <c r="P2065" s="16">
        <v>48913</v>
      </c>
      <c r="R2065" t="s">
        <v>1286</v>
      </c>
      <c r="S2065" t="s">
        <v>1266</v>
      </c>
      <c r="T2065" t="s">
        <v>1266</v>
      </c>
      <c r="V2065" t="s">
        <v>1269</v>
      </c>
      <c r="W2065" t="s">
        <v>5724</v>
      </c>
      <c r="Y2065" t="s">
        <v>5746</v>
      </c>
      <c r="Z2065" t="s">
        <v>4237</v>
      </c>
      <c r="AA2065">
        <v>7000502617</v>
      </c>
      <c r="AB2065" t="s">
        <v>1272</v>
      </c>
      <c r="AC2065" t="s">
        <v>5777</v>
      </c>
      <c r="AD2065" s="16">
        <v>46039</v>
      </c>
      <c r="AE2065" t="s">
        <v>5786</v>
      </c>
      <c r="AF2065" s="16">
        <v>46035</v>
      </c>
      <c r="AI2065" t="s">
        <v>5787</v>
      </c>
      <c r="AJ2065" t="s">
        <v>5788</v>
      </c>
      <c r="AK2065" t="s">
        <v>10898</v>
      </c>
      <c r="AL2065" t="s">
        <v>3007</v>
      </c>
      <c r="AM2065" t="s">
        <v>28</v>
      </c>
      <c r="AN2065" s="16">
        <v>46023</v>
      </c>
      <c r="AO2065" t="s">
        <v>10889</v>
      </c>
      <c r="AP2065" t="s">
        <v>1292</v>
      </c>
      <c r="AQ2065">
        <v>10650</v>
      </c>
      <c r="AR2065" t="s">
        <v>5775</v>
      </c>
      <c r="AS2065" t="s">
        <v>10896</v>
      </c>
      <c r="AU2065" s="17">
        <v>600</v>
      </c>
      <c r="AV2065" s="17">
        <v>348</v>
      </c>
      <c r="AW2065" s="17">
        <v>348</v>
      </c>
      <c r="AX2065" s="17">
        <v>348</v>
      </c>
      <c r="AY2065" s="17">
        <v>348</v>
      </c>
      <c r="AZ2065" s="17">
        <v>348</v>
      </c>
      <c r="BA2065" s="17">
        <v>348</v>
      </c>
      <c r="BB2065" s="17">
        <v>348</v>
      </c>
      <c r="BC2065" s="17">
        <v>348</v>
      </c>
      <c r="BD2065" s="17">
        <v>348</v>
      </c>
      <c r="BE2065" s="17">
        <v>348</v>
      </c>
      <c r="BF2065" s="17">
        <v>348</v>
      </c>
      <c r="BG2065" s="17">
        <v>348</v>
      </c>
      <c r="BH2065" s="17">
        <v>4176</v>
      </c>
      <c r="BI2065" s="17">
        <v>4176</v>
      </c>
      <c r="BJ2065" s="17">
        <v>4176</v>
      </c>
      <c r="BK2065" s="17">
        <v>4176</v>
      </c>
    </row>
    <row r="2066" spans="2:63" x14ac:dyDescent="0.25">
      <c r="B2066" t="s">
        <v>5722</v>
      </c>
      <c r="C2066">
        <v>31307711</v>
      </c>
      <c r="D2066" t="s">
        <v>5785</v>
      </c>
      <c r="E2066" t="s">
        <v>1285</v>
      </c>
      <c r="F2066">
        <v>1440</v>
      </c>
      <c r="G2066" t="s">
        <v>10884</v>
      </c>
      <c r="H2066" t="s">
        <v>1267</v>
      </c>
      <c r="I2066" s="33">
        <v>200000012440</v>
      </c>
      <c r="J2066" t="s">
        <v>11101</v>
      </c>
      <c r="K2066" t="s">
        <v>11101</v>
      </c>
      <c r="L2066" t="s">
        <v>10887</v>
      </c>
      <c r="N2066" s="16">
        <v>45328</v>
      </c>
      <c r="O2066" s="16">
        <v>45323</v>
      </c>
      <c r="P2066" s="16">
        <v>48913</v>
      </c>
      <c r="R2066" t="s">
        <v>1286</v>
      </c>
      <c r="S2066" t="s">
        <v>1266</v>
      </c>
      <c r="T2066" t="s">
        <v>1266</v>
      </c>
      <c r="V2066" t="s">
        <v>1269</v>
      </c>
      <c r="W2066" t="s">
        <v>5724</v>
      </c>
      <c r="Y2066" t="s">
        <v>5746</v>
      </c>
      <c r="Z2066" t="s">
        <v>4237</v>
      </c>
      <c r="AA2066">
        <v>7000502617</v>
      </c>
      <c r="AB2066" t="s">
        <v>1272</v>
      </c>
      <c r="AC2066" t="s">
        <v>5777</v>
      </c>
      <c r="AD2066" s="16">
        <v>46039</v>
      </c>
      <c r="AE2066" t="s">
        <v>5786</v>
      </c>
      <c r="AF2066" s="16">
        <v>46035</v>
      </c>
      <c r="AI2066" t="s">
        <v>5787</v>
      </c>
      <c r="AJ2066" t="s">
        <v>5788</v>
      </c>
      <c r="AK2066" t="s">
        <v>10898</v>
      </c>
      <c r="AL2066" t="s">
        <v>3007</v>
      </c>
      <c r="AM2066" t="s">
        <v>28</v>
      </c>
      <c r="AN2066" s="16">
        <v>46023</v>
      </c>
      <c r="AO2066" t="s">
        <v>10889</v>
      </c>
      <c r="AP2066" t="s">
        <v>1292</v>
      </c>
      <c r="AQ2066">
        <v>10650</v>
      </c>
      <c r="AR2066" t="s">
        <v>5775</v>
      </c>
      <c r="AS2066" t="s">
        <v>10896</v>
      </c>
      <c r="AU2066" s="17">
        <v>600</v>
      </c>
      <c r="AV2066" s="17">
        <v>348</v>
      </c>
      <c r="AW2066" s="17">
        <v>348</v>
      </c>
      <c r="AX2066" s="17">
        <v>348</v>
      </c>
      <c r="AY2066" s="17">
        <v>348</v>
      </c>
      <c r="AZ2066" s="17">
        <v>348</v>
      </c>
      <c r="BA2066" s="17">
        <v>348</v>
      </c>
      <c r="BB2066" s="17">
        <v>348</v>
      </c>
      <c r="BC2066" s="17">
        <v>348</v>
      </c>
      <c r="BD2066" s="17">
        <v>348</v>
      </c>
      <c r="BE2066" s="17">
        <v>348</v>
      </c>
      <c r="BF2066" s="17">
        <v>348</v>
      </c>
      <c r="BG2066" s="17">
        <v>348</v>
      </c>
      <c r="BH2066" s="17">
        <v>4176</v>
      </c>
      <c r="BI2066" s="17">
        <v>4176</v>
      </c>
      <c r="BJ2066" s="17">
        <v>4176</v>
      </c>
      <c r="BK2066" s="17">
        <v>4176</v>
      </c>
    </row>
    <row r="2067" spans="2:63" x14ac:dyDescent="0.25">
      <c r="B2067" t="s">
        <v>5722</v>
      </c>
      <c r="C2067">
        <v>31307711</v>
      </c>
      <c r="D2067" t="s">
        <v>5785</v>
      </c>
      <c r="E2067" t="s">
        <v>1285</v>
      </c>
      <c r="F2067">
        <v>1630</v>
      </c>
      <c r="G2067" t="s">
        <v>10884</v>
      </c>
      <c r="H2067" t="s">
        <v>1267</v>
      </c>
      <c r="I2067" s="33">
        <v>200000010815</v>
      </c>
      <c r="J2067" t="s">
        <v>10950</v>
      </c>
      <c r="K2067" t="s">
        <v>11787</v>
      </c>
      <c r="L2067" t="s">
        <v>10887</v>
      </c>
      <c r="N2067" s="16">
        <v>45463</v>
      </c>
      <c r="O2067" s="16">
        <v>45444</v>
      </c>
      <c r="P2067" s="16">
        <v>48913</v>
      </c>
      <c r="R2067" t="s">
        <v>1286</v>
      </c>
      <c r="S2067" t="s">
        <v>1266</v>
      </c>
      <c r="T2067" t="s">
        <v>1266</v>
      </c>
      <c r="V2067" t="s">
        <v>1269</v>
      </c>
      <c r="W2067" t="s">
        <v>5724</v>
      </c>
      <c r="Y2067" t="s">
        <v>5746</v>
      </c>
      <c r="Z2067" t="s">
        <v>4237</v>
      </c>
      <c r="AA2067">
        <v>7000502617</v>
      </c>
      <c r="AB2067" t="s">
        <v>1272</v>
      </c>
      <c r="AC2067" t="s">
        <v>5777</v>
      </c>
      <c r="AD2067" s="16">
        <v>46039</v>
      </c>
      <c r="AE2067" t="s">
        <v>5786</v>
      </c>
      <c r="AI2067" t="s">
        <v>5787</v>
      </c>
      <c r="AJ2067" t="s">
        <v>5788</v>
      </c>
      <c r="AK2067" t="s">
        <v>11064</v>
      </c>
      <c r="AL2067" t="s">
        <v>2160</v>
      </c>
      <c r="AM2067" t="s">
        <v>28</v>
      </c>
      <c r="AN2067" s="16">
        <v>45444</v>
      </c>
      <c r="AO2067" t="s">
        <v>10889</v>
      </c>
      <c r="AP2067" t="s">
        <v>1292</v>
      </c>
      <c r="AQ2067">
        <v>10650</v>
      </c>
      <c r="AR2067" t="s">
        <v>5775</v>
      </c>
      <c r="AS2067" t="s">
        <v>10896</v>
      </c>
      <c r="AU2067" s="17">
        <v>353.61</v>
      </c>
      <c r="AV2067" s="17">
        <v>353.61</v>
      </c>
      <c r="AW2067" s="17">
        <v>353.61</v>
      </c>
      <c r="AX2067" s="17">
        <v>353.61</v>
      </c>
      <c r="AY2067" s="17">
        <v>353.61</v>
      </c>
      <c r="AZ2067" s="17">
        <v>353.61</v>
      </c>
      <c r="BA2067" s="17">
        <v>353.61</v>
      </c>
      <c r="BB2067" s="17">
        <v>353.61</v>
      </c>
      <c r="BC2067" s="17">
        <v>353.61</v>
      </c>
      <c r="BD2067" s="17">
        <v>353.61</v>
      </c>
      <c r="BE2067" s="17">
        <v>353.61</v>
      </c>
      <c r="BF2067" s="17">
        <v>353.61</v>
      </c>
      <c r="BG2067" s="17">
        <v>353.61</v>
      </c>
      <c r="BH2067" s="17">
        <v>4243.32</v>
      </c>
      <c r="BI2067" s="17">
        <v>4243.32</v>
      </c>
      <c r="BJ2067" s="17">
        <v>4243.32</v>
      </c>
      <c r="BK2067" s="17">
        <v>4243.32</v>
      </c>
    </row>
    <row r="2068" spans="2:63" x14ac:dyDescent="0.25">
      <c r="B2068" t="s">
        <v>5722</v>
      </c>
      <c r="C2068">
        <v>31307711</v>
      </c>
      <c r="D2068" t="s">
        <v>5785</v>
      </c>
      <c r="E2068" t="s">
        <v>1285</v>
      </c>
      <c r="F2068">
        <v>1640</v>
      </c>
      <c r="G2068" t="s">
        <v>10884</v>
      </c>
      <c r="H2068" t="s">
        <v>1267</v>
      </c>
      <c r="I2068" s="33">
        <v>200000010815</v>
      </c>
      <c r="J2068" t="s">
        <v>10950</v>
      </c>
      <c r="K2068" t="s">
        <v>11785</v>
      </c>
      <c r="L2068" t="s">
        <v>10887</v>
      </c>
      <c r="N2068" s="16">
        <v>45463</v>
      </c>
      <c r="O2068" s="16">
        <v>45444</v>
      </c>
      <c r="P2068" s="16">
        <v>48913</v>
      </c>
      <c r="R2068" t="s">
        <v>1286</v>
      </c>
      <c r="S2068" t="s">
        <v>1266</v>
      </c>
      <c r="T2068" t="s">
        <v>1266</v>
      </c>
      <c r="V2068" t="s">
        <v>1269</v>
      </c>
      <c r="W2068" t="s">
        <v>5724</v>
      </c>
      <c r="Y2068" t="s">
        <v>5746</v>
      </c>
      <c r="Z2068" t="s">
        <v>4237</v>
      </c>
      <c r="AA2068">
        <v>7000502617</v>
      </c>
      <c r="AB2068" t="s">
        <v>1272</v>
      </c>
      <c r="AC2068" t="s">
        <v>5777</v>
      </c>
      <c r="AD2068" s="16">
        <v>46039</v>
      </c>
      <c r="AE2068" t="s">
        <v>5786</v>
      </c>
      <c r="AI2068" t="s">
        <v>5787</v>
      </c>
      <c r="AJ2068" t="s">
        <v>5788</v>
      </c>
      <c r="AK2068" t="s">
        <v>11064</v>
      </c>
      <c r="AL2068" t="s">
        <v>2160</v>
      </c>
      <c r="AM2068" t="s">
        <v>28</v>
      </c>
      <c r="AN2068" s="16">
        <v>45444</v>
      </c>
      <c r="AO2068" t="s">
        <v>10889</v>
      </c>
      <c r="AP2068" t="s">
        <v>1292</v>
      </c>
      <c r="AQ2068">
        <v>10650</v>
      </c>
      <c r="AR2068" t="s">
        <v>5775</v>
      </c>
      <c r="AS2068" t="s">
        <v>10896</v>
      </c>
      <c r="AU2068" s="17">
        <v>297.83</v>
      </c>
      <c r="AV2068" s="17">
        <v>297.83</v>
      </c>
      <c r="AW2068" s="17">
        <v>297.83</v>
      </c>
      <c r="AX2068" s="17">
        <v>297.83</v>
      </c>
      <c r="AY2068" s="17">
        <v>297.83</v>
      </c>
      <c r="AZ2068" s="17">
        <v>297.83</v>
      </c>
      <c r="BA2068" s="17">
        <v>297.83</v>
      </c>
      <c r="BB2068" s="17">
        <v>297.83</v>
      </c>
      <c r="BC2068" s="17">
        <v>297.83</v>
      </c>
      <c r="BD2068" s="17">
        <v>297.83</v>
      </c>
      <c r="BE2068" s="17">
        <v>297.83</v>
      </c>
      <c r="BF2068" s="17">
        <v>297.83</v>
      </c>
      <c r="BG2068" s="17">
        <v>297.83</v>
      </c>
      <c r="BH2068" s="17">
        <v>3573.96</v>
      </c>
      <c r="BI2068" s="17">
        <v>3573.96</v>
      </c>
      <c r="BJ2068" s="17">
        <v>3573.96</v>
      </c>
      <c r="BK2068" s="17">
        <v>3573.96</v>
      </c>
    </row>
    <row r="2069" spans="2:63" x14ac:dyDescent="0.25">
      <c r="B2069" t="s">
        <v>5722</v>
      </c>
      <c r="C2069">
        <v>31307711</v>
      </c>
      <c r="D2069" t="s">
        <v>5785</v>
      </c>
      <c r="E2069" t="s">
        <v>1285</v>
      </c>
      <c r="F2069">
        <v>1650</v>
      </c>
      <c r="G2069" t="s">
        <v>10884</v>
      </c>
      <c r="H2069" t="s">
        <v>1267</v>
      </c>
      <c r="I2069" s="33">
        <v>200000010815</v>
      </c>
      <c r="J2069" t="s">
        <v>10950</v>
      </c>
      <c r="K2069" t="s">
        <v>11788</v>
      </c>
      <c r="L2069" t="s">
        <v>10887</v>
      </c>
      <c r="N2069" s="16">
        <v>45463</v>
      </c>
      <c r="O2069" s="16">
        <v>45444</v>
      </c>
      <c r="P2069" s="16">
        <v>48913</v>
      </c>
      <c r="R2069" t="s">
        <v>1286</v>
      </c>
      <c r="S2069" t="s">
        <v>1266</v>
      </c>
      <c r="T2069" t="s">
        <v>1266</v>
      </c>
      <c r="V2069" t="s">
        <v>1269</v>
      </c>
      <c r="W2069" t="s">
        <v>5724</v>
      </c>
      <c r="Y2069" t="s">
        <v>5746</v>
      </c>
      <c r="Z2069" t="s">
        <v>4237</v>
      </c>
      <c r="AA2069">
        <v>7000502617</v>
      </c>
      <c r="AB2069" t="s">
        <v>1272</v>
      </c>
      <c r="AC2069" t="s">
        <v>5777</v>
      </c>
      <c r="AD2069" s="16">
        <v>46039</v>
      </c>
      <c r="AE2069" t="s">
        <v>5786</v>
      </c>
      <c r="AI2069" t="s">
        <v>5787</v>
      </c>
      <c r="AJ2069" t="s">
        <v>5788</v>
      </c>
      <c r="AK2069" t="s">
        <v>11064</v>
      </c>
      <c r="AL2069" t="s">
        <v>2160</v>
      </c>
      <c r="AM2069" t="s">
        <v>28</v>
      </c>
      <c r="AN2069" s="16">
        <v>45444</v>
      </c>
      <c r="AO2069" t="s">
        <v>10889</v>
      </c>
      <c r="AP2069" t="s">
        <v>1292</v>
      </c>
      <c r="AQ2069">
        <v>10650</v>
      </c>
      <c r="AR2069" t="s">
        <v>5775</v>
      </c>
      <c r="AS2069" t="s">
        <v>10896</v>
      </c>
      <c r="AU2069" s="17">
        <v>261.60000000000002</v>
      </c>
      <c r="AV2069" s="17">
        <v>261.60000000000002</v>
      </c>
      <c r="AW2069" s="17">
        <v>261.60000000000002</v>
      </c>
      <c r="AX2069" s="17">
        <v>261.60000000000002</v>
      </c>
      <c r="AY2069" s="17">
        <v>261.60000000000002</v>
      </c>
      <c r="AZ2069" s="17">
        <v>261.60000000000002</v>
      </c>
      <c r="BA2069" s="17">
        <v>261.60000000000002</v>
      </c>
      <c r="BB2069" s="17">
        <v>261.60000000000002</v>
      </c>
      <c r="BC2069" s="17">
        <v>261.60000000000002</v>
      </c>
      <c r="BD2069" s="17">
        <v>261.60000000000002</v>
      </c>
      <c r="BE2069" s="17">
        <v>261.60000000000002</v>
      </c>
      <c r="BF2069" s="17">
        <v>261.60000000000002</v>
      </c>
      <c r="BG2069" s="17">
        <v>261.60000000000002</v>
      </c>
      <c r="BH2069" s="17">
        <v>3139.2</v>
      </c>
      <c r="BI2069" s="17">
        <v>3139.2</v>
      </c>
      <c r="BJ2069" s="17">
        <v>3139.2</v>
      </c>
      <c r="BK2069" s="17">
        <v>3139.2</v>
      </c>
    </row>
    <row r="2070" spans="2:63" x14ac:dyDescent="0.25">
      <c r="B2070" t="s">
        <v>5722</v>
      </c>
      <c r="C2070">
        <v>31307711</v>
      </c>
      <c r="D2070" t="s">
        <v>5785</v>
      </c>
      <c r="E2070" t="s">
        <v>1285</v>
      </c>
      <c r="F2070">
        <v>1660</v>
      </c>
      <c r="G2070" t="s">
        <v>10884</v>
      </c>
      <c r="H2070" t="s">
        <v>1267</v>
      </c>
      <c r="I2070" s="33">
        <v>200000010815</v>
      </c>
      <c r="J2070" t="s">
        <v>10950</v>
      </c>
      <c r="K2070" t="s">
        <v>11786</v>
      </c>
      <c r="L2070" t="s">
        <v>10887</v>
      </c>
      <c r="N2070" s="16">
        <v>45463</v>
      </c>
      <c r="O2070" s="16">
        <v>45444</v>
      </c>
      <c r="P2070" s="16">
        <v>48913</v>
      </c>
      <c r="R2070" t="s">
        <v>1286</v>
      </c>
      <c r="S2070" t="s">
        <v>1266</v>
      </c>
      <c r="T2070" t="s">
        <v>1266</v>
      </c>
      <c r="V2070" t="s">
        <v>1269</v>
      </c>
      <c r="W2070" t="s">
        <v>5724</v>
      </c>
      <c r="Y2070" t="s">
        <v>5746</v>
      </c>
      <c r="Z2070" t="s">
        <v>4237</v>
      </c>
      <c r="AA2070">
        <v>7000502617</v>
      </c>
      <c r="AB2070" t="s">
        <v>1272</v>
      </c>
      <c r="AC2070" t="s">
        <v>5777</v>
      </c>
      <c r="AD2070" s="16">
        <v>46039</v>
      </c>
      <c r="AE2070" t="s">
        <v>5786</v>
      </c>
      <c r="AI2070" t="s">
        <v>5787</v>
      </c>
      <c r="AJ2070" t="s">
        <v>5788</v>
      </c>
      <c r="AK2070" t="s">
        <v>11064</v>
      </c>
      <c r="AL2070" t="s">
        <v>2160</v>
      </c>
      <c r="AM2070" t="s">
        <v>28</v>
      </c>
      <c r="AN2070" s="16">
        <v>45444</v>
      </c>
      <c r="AO2070" t="s">
        <v>10889</v>
      </c>
      <c r="AP2070" t="s">
        <v>1292</v>
      </c>
      <c r="AQ2070">
        <v>10650</v>
      </c>
      <c r="AR2070" t="s">
        <v>5775</v>
      </c>
      <c r="AS2070" t="s">
        <v>10896</v>
      </c>
      <c r="AU2070" s="17">
        <v>218.09</v>
      </c>
      <c r="AV2070" s="17">
        <v>218.09</v>
      </c>
      <c r="AW2070" s="17">
        <v>218.09</v>
      </c>
      <c r="AX2070" s="17">
        <v>218.09</v>
      </c>
      <c r="AY2070" s="17">
        <v>218.09</v>
      </c>
      <c r="AZ2070" s="17">
        <v>218.09</v>
      </c>
      <c r="BA2070" s="17">
        <v>218.09</v>
      </c>
      <c r="BB2070" s="17">
        <v>218.09</v>
      </c>
      <c r="BC2070" s="17">
        <v>218.09</v>
      </c>
      <c r="BD2070" s="17">
        <v>218.09</v>
      </c>
      <c r="BE2070" s="17">
        <v>218.09</v>
      </c>
      <c r="BF2070" s="17">
        <v>218.09</v>
      </c>
      <c r="BG2070" s="17">
        <v>218.09</v>
      </c>
      <c r="BH2070" s="17">
        <v>2617.08</v>
      </c>
      <c r="BI2070" s="17">
        <v>2617.08</v>
      </c>
      <c r="BJ2070" s="17">
        <v>2617.08</v>
      </c>
      <c r="BK2070" s="17">
        <v>2617.08</v>
      </c>
    </row>
    <row r="2071" spans="2:63" x14ac:dyDescent="0.25">
      <c r="B2071" t="s">
        <v>5722</v>
      </c>
      <c r="C2071">
        <v>31307739</v>
      </c>
      <c r="D2071" t="s">
        <v>5789</v>
      </c>
      <c r="E2071" t="s">
        <v>1285</v>
      </c>
      <c r="F2071">
        <v>210</v>
      </c>
      <c r="G2071" t="s">
        <v>10884</v>
      </c>
      <c r="H2071" t="s">
        <v>1267</v>
      </c>
      <c r="I2071" s="33">
        <v>200000010781</v>
      </c>
      <c r="J2071" t="s">
        <v>11013</v>
      </c>
      <c r="K2071" t="s">
        <v>11013</v>
      </c>
      <c r="L2071" t="s">
        <v>10887</v>
      </c>
      <c r="N2071" s="16">
        <v>45268</v>
      </c>
      <c r="O2071" s="16">
        <v>45261</v>
      </c>
      <c r="P2071" s="16">
        <v>48913</v>
      </c>
      <c r="R2071" t="s">
        <v>1286</v>
      </c>
      <c r="S2071" t="s">
        <v>1266</v>
      </c>
      <c r="T2071" t="s">
        <v>1266</v>
      </c>
      <c r="V2071" t="s">
        <v>1269</v>
      </c>
      <c r="W2071" t="s">
        <v>5724</v>
      </c>
      <c r="Y2071" t="s">
        <v>5746</v>
      </c>
      <c r="Z2071" t="s">
        <v>4237</v>
      </c>
      <c r="AA2071">
        <v>7000502617</v>
      </c>
      <c r="AB2071" t="s">
        <v>1272</v>
      </c>
      <c r="AC2071" t="s">
        <v>5737</v>
      </c>
      <c r="AD2071" s="16">
        <v>46039</v>
      </c>
      <c r="AE2071" t="s">
        <v>5790</v>
      </c>
      <c r="AF2071" s="16">
        <v>46035</v>
      </c>
      <c r="AI2071" t="s">
        <v>5791</v>
      </c>
      <c r="AJ2071" t="s">
        <v>5792</v>
      </c>
      <c r="AK2071" t="s">
        <v>10898</v>
      </c>
      <c r="AL2071" t="s">
        <v>3007</v>
      </c>
      <c r="AM2071" t="s">
        <v>28</v>
      </c>
      <c r="AN2071" s="16">
        <v>46023</v>
      </c>
      <c r="AO2071" t="s">
        <v>10889</v>
      </c>
      <c r="AP2071" t="s">
        <v>1292</v>
      </c>
      <c r="AQ2071">
        <v>10000032</v>
      </c>
      <c r="AR2071" t="s">
        <v>5793</v>
      </c>
      <c r="AS2071" t="s">
        <v>10896</v>
      </c>
      <c r="AU2071" s="17">
        <v>600</v>
      </c>
      <c r="AV2071" s="17">
        <v>222</v>
      </c>
      <c r="AW2071" s="17">
        <v>222</v>
      </c>
      <c r="AX2071" s="17">
        <v>222</v>
      </c>
      <c r="AY2071" s="17">
        <v>222</v>
      </c>
      <c r="AZ2071" s="17">
        <v>222</v>
      </c>
      <c r="BA2071" s="17">
        <v>222</v>
      </c>
      <c r="BB2071" s="17">
        <v>222</v>
      </c>
      <c r="BC2071" s="17">
        <v>222</v>
      </c>
      <c r="BD2071" s="17">
        <v>222</v>
      </c>
      <c r="BE2071" s="17">
        <v>222</v>
      </c>
      <c r="BF2071" s="17">
        <v>222</v>
      </c>
      <c r="BG2071" s="17">
        <v>222</v>
      </c>
      <c r="BH2071" s="17">
        <v>2664</v>
      </c>
      <c r="BI2071" s="17">
        <v>2664</v>
      </c>
      <c r="BJ2071" s="17">
        <v>2664</v>
      </c>
      <c r="BK2071" s="17">
        <v>2664</v>
      </c>
    </row>
    <row r="2072" spans="2:63" x14ac:dyDescent="0.25">
      <c r="B2072" t="s">
        <v>5722</v>
      </c>
      <c r="C2072">
        <v>31309480</v>
      </c>
      <c r="D2072" t="s">
        <v>5801</v>
      </c>
      <c r="E2072" t="s">
        <v>1285</v>
      </c>
      <c r="F2072">
        <v>610</v>
      </c>
      <c r="G2072" t="s">
        <v>10884</v>
      </c>
      <c r="H2072" t="s">
        <v>1267</v>
      </c>
      <c r="I2072" s="33">
        <v>200000012440</v>
      </c>
      <c r="J2072" t="s">
        <v>11101</v>
      </c>
      <c r="K2072" t="s">
        <v>11101</v>
      </c>
      <c r="L2072" t="s">
        <v>10887</v>
      </c>
      <c r="N2072" s="16">
        <v>45365</v>
      </c>
      <c r="O2072" s="16">
        <v>45352</v>
      </c>
      <c r="P2072" s="16">
        <v>49003</v>
      </c>
      <c r="R2072" t="s">
        <v>1286</v>
      </c>
      <c r="S2072" t="s">
        <v>1266</v>
      </c>
      <c r="T2072" t="s">
        <v>1266</v>
      </c>
      <c r="V2072" t="s">
        <v>1269</v>
      </c>
      <c r="W2072" t="s">
        <v>5724</v>
      </c>
      <c r="Y2072" t="s">
        <v>5746</v>
      </c>
      <c r="Z2072" t="s">
        <v>4237</v>
      </c>
      <c r="AA2072">
        <v>7000502617</v>
      </c>
      <c r="AB2072" t="s">
        <v>1272</v>
      </c>
      <c r="AC2072" t="s">
        <v>5737</v>
      </c>
      <c r="AD2072" s="16">
        <v>46039</v>
      </c>
      <c r="AE2072" t="s">
        <v>5802</v>
      </c>
      <c r="AF2072" s="16">
        <v>46035</v>
      </c>
      <c r="AI2072" t="s">
        <v>5803</v>
      </c>
      <c r="AJ2072" t="s">
        <v>5804</v>
      </c>
      <c r="AK2072" t="s">
        <v>10898</v>
      </c>
      <c r="AL2072" t="s">
        <v>3007</v>
      </c>
      <c r="AM2072" t="s">
        <v>28</v>
      </c>
      <c r="AN2072" s="16">
        <v>46023</v>
      </c>
      <c r="AO2072" t="s">
        <v>10889</v>
      </c>
      <c r="AP2072" t="s">
        <v>1292</v>
      </c>
      <c r="AQ2072">
        <v>10000032</v>
      </c>
      <c r="AR2072" t="s">
        <v>5793</v>
      </c>
      <c r="AS2072" t="s">
        <v>10896</v>
      </c>
      <c r="AU2072" s="17">
        <v>600</v>
      </c>
      <c r="AV2072" s="17">
        <v>348</v>
      </c>
      <c r="AW2072" s="17">
        <v>348</v>
      </c>
      <c r="AX2072" s="17">
        <v>348</v>
      </c>
      <c r="AY2072" s="17">
        <v>348</v>
      </c>
      <c r="AZ2072" s="17">
        <v>348</v>
      </c>
      <c r="BA2072" s="17">
        <v>348</v>
      </c>
      <c r="BB2072" s="17">
        <v>348</v>
      </c>
      <c r="BC2072" s="17">
        <v>348</v>
      </c>
      <c r="BD2072" s="17">
        <v>348</v>
      </c>
      <c r="BE2072" s="17">
        <v>348</v>
      </c>
      <c r="BF2072" s="17">
        <v>348</v>
      </c>
      <c r="BG2072" s="17">
        <v>348</v>
      </c>
      <c r="BH2072" s="17">
        <v>4176</v>
      </c>
      <c r="BI2072" s="17">
        <v>4176</v>
      </c>
      <c r="BJ2072" s="17">
        <v>4176</v>
      </c>
      <c r="BK2072" s="17">
        <v>4176</v>
      </c>
    </row>
    <row r="2073" spans="2:63" x14ac:dyDescent="0.25">
      <c r="B2073" t="s">
        <v>5722</v>
      </c>
      <c r="C2073">
        <v>31309480</v>
      </c>
      <c r="D2073" t="s">
        <v>5801</v>
      </c>
      <c r="E2073" t="s">
        <v>1285</v>
      </c>
      <c r="F2073">
        <v>700</v>
      </c>
      <c r="G2073" t="s">
        <v>10884</v>
      </c>
      <c r="H2073" t="s">
        <v>1267</v>
      </c>
      <c r="I2073" s="33">
        <v>200000012440</v>
      </c>
      <c r="J2073" t="s">
        <v>11101</v>
      </c>
      <c r="K2073" t="s">
        <v>11101</v>
      </c>
      <c r="L2073" t="s">
        <v>10887</v>
      </c>
      <c r="N2073" s="16">
        <v>45365</v>
      </c>
      <c r="O2073" s="16">
        <v>45352</v>
      </c>
      <c r="P2073" s="16">
        <v>49003</v>
      </c>
      <c r="R2073" t="s">
        <v>1286</v>
      </c>
      <c r="S2073" t="s">
        <v>1266</v>
      </c>
      <c r="T2073" t="s">
        <v>1266</v>
      </c>
      <c r="V2073" t="s">
        <v>1269</v>
      </c>
      <c r="W2073" t="s">
        <v>5724</v>
      </c>
      <c r="Y2073" t="s">
        <v>5746</v>
      </c>
      <c r="Z2073" t="s">
        <v>4237</v>
      </c>
      <c r="AA2073">
        <v>7000502617</v>
      </c>
      <c r="AB2073" t="s">
        <v>1272</v>
      </c>
      <c r="AC2073" t="s">
        <v>5737</v>
      </c>
      <c r="AD2073" s="16">
        <v>46039</v>
      </c>
      <c r="AE2073" t="s">
        <v>5802</v>
      </c>
      <c r="AF2073" s="16">
        <v>46035</v>
      </c>
      <c r="AI2073" t="s">
        <v>5803</v>
      </c>
      <c r="AJ2073" t="s">
        <v>5804</v>
      </c>
      <c r="AK2073" t="s">
        <v>10898</v>
      </c>
      <c r="AL2073" t="s">
        <v>3007</v>
      </c>
      <c r="AM2073" t="s">
        <v>28</v>
      </c>
      <c r="AN2073" s="16">
        <v>46023</v>
      </c>
      <c r="AO2073" t="s">
        <v>10889</v>
      </c>
      <c r="AP2073" t="s">
        <v>1292</v>
      </c>
      <c r="AQ2073">
        <v>10000032</v>
      </c>
      <c r="AR2073" t="s">
        <v>5793</v>
      </c>
      <c r="AS2073" t="s">
        <v>10896</v>
      </c>
      <c r="AU2073" s="17">
        <v>600</v>
      </c>
      <c r="AV2073" s="17">
        <v>348</v>
      </c>
      <c r="AW2073" s="17">
        <v>348</v>
      </c>
      <c r="AX2073" s="17">
        <v>348</v>
      </c>
      <c r="AY2073" s="17">
        <v>348</v>
      </c>
      <c r="AZ2073" s="17">
        <v>348</v>
      </c>
      <c r="BA2073" s="17">
        <v>348</v>
      </c>
      <c r="BB2073" s="17">
        <v>348</v>
      </c>
      <c r="BC2073" s="17">
        <v>348</v>
      </c>
      <c r="BD2073" s="17">
        <v>348</v>
      </c>
      <c r="BE2073" s="17">
        <v>348</v>
      </c>
      <c r="BF2073" s="17">
        <v>348</v>
      </c>
      <c r="BG2073" s="17">
        <v>348</v>
      </c>
      <c r="BH2073" s="17">
        <v>4176</v>
      </c>
      <c r="BI2073" s="17">
        <v>4176</v>
      </c>
      <c r="BJ2073" s="17">
        <v>4176</v>
      </c>
      <c r="BK2073" s="17">
        <v>4176</v>
      </c>
    </row>
    <row r="2074" spans="2:63" x14ac:dyDescent="0.25">
      <c r="B2074" t="s">
        <v>5722</v>
      </c>
      <c r="C2074">
        <v>31309734</v>
      </c>
      <c r="D2074" t="s">
        <v>5805</v>
      </c>
      <c r="E2074" t="s">
        <v>1285</v>
      </c>
      <c r="F2074">
        <v>20</v>
      </c>
      <c r="G2074" t="s">
        <v>10884</v>
      </c>
      <c r="H2074" t="s">
        <v>1267</v>
      </c>
      <c r="I2074" s="33">
        <v>200000013040</v>
      </c>
      <c r="J2074" t="s">
        <v>11595</v>
      </c>
      <c r="K2074" t="s">
        <v>11595</v>
      </c>
      <c r="L2074" t="s">
        <v>10887</v>
      </c>
      <c r="N2074" s="16">
        <v>45463</v>
      </c>
      <c r="O2074" s="16">
        <v>45474</v>
      </c>
      <c r="P2074" s="16">
        <v>49003</v>
      </c>
      <c r="R2074" t="s">
        <v>1286</v>
      </c>
      <c r="S2074" t="s">
        <v>1266</v>
      </c>
      <c r="T2074" t="s">
        <v>1266</v>
      </c>
      <c r="V2074" t="s">
        <v>1269</v>
      </c>
      <c r="W2074" t="s">
        <v>5724</v>
      </c>
      <c r="Y2074" t="s">
        <v>5746</v>
      </c>
      <c r="Z2074" t="s">
        <v>4237</v>
      </c>
      <c r="AA2074">
        <v>7000502617</v>
      </c>
      <c r="AB2074" t="s">
        <v>1272</v>
      </c>
      <c r="AC2074" t="s">
        <v>5777</v>
      </c>
      <c r="AD2074" s="16">
        <v>46033</v>
      </c>
      <c r="AE2074" t="s">
        <v>5806</v>
      </c>
      <c r="AI2074" t="s">
        <v>5787</v>
      </c>
      <c r="AJ2074" t="s">
        <v>5788</v>
      </c>
      <c r="AK2074" t="s">
        <v>10908</v>
      </c>
      <c r="AL2074" t="s">
        <v>4696</v>
      </c>
      <c r="AM2074" t="s">
        <v>28</v>
      </c>
      <c r="AN2074" s="16">
        <v>45474</v>
      </c>
      <c r="AO2074" t="s">
        <v>10949</v>
      </c>
      <c r="AP2074" t="s">
        <v>1292</v>
      </c>
      <c r="AQ2074">
        <v>10650</v>
      </c>
      <c r="AR2074" t="s">
        <v>5775</v>
      </c>
      <c r="AS2074" t="s">
        <v>10890</v>
      </c>
      <c r="AU2074" s="17">
        <v>3</v>
      </c>
      <c r="AV2074" s="17">
        <v>1347.84</v>
      </c>
      <c r="AW2074" s="17">
        <v>1347.84</v>
      </c>
      <c r="AX2074" s="17">
        <v>1347.84</v>
      </c>
      <c r="AY2074" s="17">
        <v>1347.84</v>
      </c>
      <c r="AZ2074" s="17">
        <v>1347.84</v>
      </c>
      <c r="BA2074" s="17">
        <v>1347.84</v>
      </c>
      <c r="BB2074" s="17">
        <v>1347.84</v>
      </c>
      <c r="BC2074" s="17">
        <v>1347.84</v>
      </c>
      <c r="BD2074" s="17">
        <v>1347.84</v>
      </c>
      <c r="BE2074" s="17">
        <v>1347.84</v>
      </c>
      <c r="BF2074" s="17">
        <v>1347.84</v>
      </c>
      <c r="BG2074" s="17">
        <v>1347.84</v>
      </c>
      <c r="BH2074" s="17">
        <v>16174.08</v>
      </c>
      <c r="BI2074" s="17">
        <v>16174.08</v>
      </c>
      <c r="BJ2074" s="17">
        <v>16174.08</v>
      </c>
      <c r="BK2074" s="17">
        <v>16174.08</v>
      </c>
    </row>
    <row r="2075" spans="2:63" x14ac:dyDescent="0.25">
      <c r="B2075" t="s">
        <v>5722</v>
      </c>
      <c r="C2075">
        <v>31310220</v>
      </c>
      <c r="D2075" t="s">
        <v>5814</v>
      </c>
      <c r="E2075" t="s">
        <v>1285</v>
      </c>
      <c r="F2075">
        <v>20</v>
      </c>
      <c r="G2075" t="s">
        <v>10884</v>
      </c>
      <c r="H2075" t="s">
        <v>1267</v>
      </c>
      <c r="I2075" s="33">
        <v>200000013040</v>
      </c>
      <c r="J2075" t="s">
        <v>11595</v>
      </c>
      <c r="K2075" t="s">
        <v>11595</v>
      </c>
      <c r="L2075" t="s">
        <v>10887</v>
      </c>
      <c r="N2075" s="16">
        <v>45518</v>
      </c>
      <c r="O2075" s="16">
        <v>45505</v>
      </c>
      <c r="P2075" s="16">
        <v>49034</v>
      </c>
      <c r="R2075" t="s">
        <v>1286</v>
      </c>
      <c r="S2075" t="s">
        <v>1266</v>
      </c>
      <c r="T2075" t="s">
        <v>1266</v>
      </c>
      <c r="V2075" t="s">
        <v>1269</v>
      </c>
      <c r="W2075" t="s">
        <v>5724</v>
      </c>
      <c r="Y2075" t="s">
        <v>5746</v>
      </c>
      <c r="Z2075" t="s">
        <v>4237</v>
      </c>
      <c r="AA2075">
        <v>7000502617</v>
      </c>
      <c r="AB2075" t="s">
        <v>1272</v>
      </c>
      <c r="AC2075" t="s">
        <v>5737</v>
      </c>
      <c r="AD2075" s="16">
        <v>46033</v>
      </c>
      <c r="AE2075" t="s">
        <v>5815</v>
      </c>
      <c r="AI2075" t="s">
        <v>5816</v>
      </c>
      <c r="AJ2075" t="s">
        <v>5817</v>
      </c>
      <c r="AK2075" t="s">
        <v>10908</v>
      </c>
      <c r="AL2075" t="s">
        <v>4696</v>
      </c>
      <c r="AM2075" t="s">
        <v>28</v>
      </c>
      <c r="AN2075" s="16">
        <v>45505</v>
      </c>
      <c r="AO2075" t="s">
        <v>10949</v>
      </c>
      <c r="AP2075" t="s">
        <v>1292</v>
      </c>
      <c r="AQ2075">
        <v>10000032</v>
      </c>
      <c r="AR2075" t="s">
        <v>5793</v>
      </c>
      <c r="AS2075" t="s">
        <v>10890</v>
      </c>
      <c r="AU2075" s="17">
        <v>3</v>
      </c>
      <c r="AV2075" s="17">
        <v>1347.84</v>
      </c>
      <c r="AW2075" s="17">
        <v>1347.84</v>
      </c>
      <c r="AX2075" s="17">
        <v>1347.84</v>
      </c>
      <c r="AY2075" s="17">
        <v>1347.84</v>
      </c>
      <c r="AZ2075" s="17">
        <v>1347.84</v>
      </c>
      <c r="BA2075" s="17">
        <v>1347.84</v>
      </c>
      <c r="BB2075" s="17">
        <v>1347.84</v>
      </c>
      <c r="BC2075" s="17">
        <v>1347.84</v>
      </c>
      <c r="BD2075" s="17">
        <v>1347.84</v>
      </c>
      <c r="BE2075" s="17">
        <v>1347.84</v>
      </c>
      <c r="BF2075" s="17">
        <v>1347.84</v>
      </c>
      <c r="BG2075" s="17">
        <v>1347.84</v>
      </c>
      <c r="BH2075" s="17">
        <v>16174.08</v>
      </c>
      <c r="BI2075" s="17">
        <v>16174.08</v>
      </c>
      <c r="BJ2075" s="17">
        <v>16174.08</v>
      </c>
      <c r="BK2075" s="17">
        <v>16174.08</v>
      </c>
    </row>
    <row r="2076" spans="2:63" x14ac:dyDescent="0.25">
      <c r="B2076" t="s">
        <v>5722</v>
      </c>
      <c r="C2076">
        <v>31311800</v>
      </c>
      <c r="D2076" t="s">
        <v>5818</v>
      </c>
      <c r="E2076" t="s">
        <v>1285</v>
      </c>
      <c r="F2076">
        <v>1160</v>
      </c>
      <c r="G2076" t="s">
        <v>10884</v>
      </c>
      <c r="H2076" t="s">
        <v>1267</v>
      </c>
      <c r="I2076" s="33">
        <v>200000012440</v>
      </c>
      <c r="J2076" t="s">
        <v>11101</v>
      </c>
      <c r="K2076" t="s">
        <v>11101</v>
      </c>
      <c r="L2076" t="s">
        <v>10887</v>
      </c>
      <c r="N2076" s="16">
        <v>45513</v>
      </c>
      <c r="O2076" s="16">
        <v>45505</v>
      </c>
      <c r="P2076" s="16">
        <v>49156</v>
      </c>
      <c r="R2076" t="s">
        <v>1286</v>
      </c>
      <c r="S2076" t="s">
        <v>1266</v>
      </c>
      <c r="T2076" t="s">
        <v>1266</v>
      </c>
      <c r="V2076" t="s">
        <v>1269</v>
      </c>
      <c r="W2076" t="s">
        <v>5724</v>
      </c>
      <c r="Y2076" t="s">
        <v>5746</v>
      </c>
      <c r="Z2076" t="s">
        <v>1289</v>
      </c>
      <c r="AA2076">
        <v>7000502617</v>
      </c>
      <c r="AB2076" t="s">
        <v>1272</v>
      </c>
      <c r="AC2076" t="s">
        <v>5737</v>
      </c>
      <c r="AD2076" s="16">
        <v>46039</v>
      </c>
      <c r="AE2076" t="s">
        <v>5819</v>
      </c>
      <c r="AF2076" s="16">
        <v>46035</v>
      </c>
      <c r="AI2076" t="s">
        <v>5820</v>
      </c>
      <c r="AJ2076" t="s">
        <v>5821</v>
      </c>
      <c r="AK2076" t="s">
        <v>10898</v>
      </c>
      <c r="AL2076" t="s">
        <v>3007</v>
      </c>
      <c r="AM2076" t="s">
        <v>28</v>
      </c>
      <c r="AN2076" s="16">
        <v>46023</v>
      </c>
      <c r="AO2076" t="s">
        <v>10889</v>
      </c>
      <c r="AP2076" t="s">
        <v>1292</v>
      </c>
      <c r="AQ2076">
        <v>10000032</v>
      </c>
      <c r="AR2076" t="s">
        <v>5793</v>
      </c>
      <c r="AS2076" t="s">
        <v>10896</v>
      </c>
      <c r="AU2076" s="17">
        <v>600</v>
      </c>
      <c r="AV2076" s="17">
        <v>348</v>
      </c>
      <c r="AW2076" s="17">
        <v>348</v>
      </c>
      <c r="AX2076" s="17">
        <v>348</v>
      </c>
      <c r="AY2076" s="17">
        <v>348</v>
      </c>
      <c r="AZ2076" s="17">
        <v>348</v>
      </c>
      <c r="BA2076" s="17">
        <v>348</v>
      </c>
      <c r="BB2076" s="17">
        <v>348</v>
      </c>
      <c r="BC2076" s="17">
        <v>348</v>
      </c>
      <c r="BD2076" s="17">
        <v>348</v>
      </c>
      <c r="BE2076" s="17">
        <v>348</v>
      </c>
      <c r="BF2076" s="17">
        <v>348</v>
      </c>
      <c r="BG2076" s="17">
        <v>348</v>
      </c>
      <c r="BH2076" s="17">
        <v>4176</v>
      </c>
      <c r="BI2076" s="17">
        <v>4176</v>
      </c>
      <c r="BJ2076" s="17">
        <v>4176</v>
      </c>
      <c r="BK2076" s="17">
        <v>4176</v>
      </c>
    </row>
    <row r="2077" spans="2:63" x14ac:dyDescent="0.25">
      <c r="B2077" t="s">
        <v>5722</v>
      </c>
      <c r="C2077">
        <v>31311800</v>
      </c>
      <c r="D2077" t="s">
        <v>5818</v>
      </c>
      <c r="E2077" t="s">
        <v>1285</v>
      </c>
      <c r="F2077">
        <v>1250</v>
      </c>
      <c r="G2077" t="s">
        <v>10884</v>
      </c>
      <c r="H2077" t="s">
        <v>1267</v>
      </c>
      <c r="I2077" s="33">
        <v>200000012440</v>
      </c>
      <c r="J2077" t="s">
        <v>11101</v>
      </c>
      <c r="K2077" t="s">
        <v>11101</v>
      </c>
      <c r="L2077" t="s">
        <v>10887</v>
      </c>
      <c r="N2077" s="16">
        <v>45513</v>
      </c>
      <c r="O2077" s="16">
        <v>45505</v>
      </c>
      <c r="P2077" s="16">
        <v>49156</v>
      </c>
      <c r="R2077" t="s">
        <v>1286</v>
      </c>
      <c r="S2077" t="s">
        <v>1266</v>
      </c>
      <c r="T2077" t="s">
        <v>1266</v>
      </c>
      <c r="V2077" t="s">
        <v>1269</v>
      </c>
      <c r="W2077" t="s">
        <v>5724</v>
      </c>
      <c r="Y2077" t="s">
        <v>5746</v>
      </c>
      <c r="Z2077" t="s">
        <v>1289</v>
      </c>
      <c r="AA2077">
        <v>7000502617</v>
      </c>
      <c r="AB2077" t="s">
        <v>1272</v>
      </c>
      <c r="AC2077" t="s">
        <v>5737</v>
      </c>
      <c r="AD2077" s="16">
        <v>46039</v>
      </c>
      <c r="AE2077" t="s">
        <v>5819</v>
      </c>
      <c r="AF2077" s="16">
        <v>46035</v>
      </c>
      <c r="AI2077" t="s">
        <v>5820</v>
      </c>
      <c r="AJ2077" t="s">
        <v>5821</v>
      </c>
      <c r="AK2077" t="s">
        <v>10898</v>
      </c>
      <c r="AL2077" t="s">
        <v>3007</v>
      </c>
      <c r="AM2077" t="s">
        <v>28</v>
      </c>
      <c r="AN2077" s="16">
        <v>46023</v>
      </c>
      <c r="AO2077" t="s">
        <v>10889</v>
      </c>
      <c r="AP2077" t="s">
        <v>1292</v>
      </c>
      <c r="AQ2077">
        <v>10000032</v>
      </c>
      <c r="AR2077" t="s">
        <v>5793</v>
      </c>
      <c r="AS2077" t="s">
        <v>10896</v>
      </c>
      <c r="AU2077" s="17">
        <v>600</v>
      </c>
      <c r="AV2077" s="17">
        <v>348</v>
      </c>
      <c r="AW2077" s="17">
        <v>348</v>
      </c>
      <c r="AX2077" s="17">
        <v>348</v>
      </c>
      <c r="AY2077" s="17">
        <v>348</v>
      </c>
      <c r="AZ2077" s="17">
        <v>348</v>
      </c>
      <c r="BA2077" s="17">
        <v>348</v>
      </c>
      <c r="BB2077" s="17">
        <v>348</v>
      </c>
      <c r="BC2077" s="17">
        <v>348</v>
      </c>
      <c r="BD2077" s="17">
        <v>348</v>
      </c>
      <c r="BE2077" s="17">
        <v>348</v>
      </c>
      <c r="BF2077" s="17">
        <v>348</v>
      </c>
      <c r="BG2077" s="17">
        <v>348</v>
      </c>
      <c r="BH2077" s="17">
        <v>4176</v>
      </c>
      <c r="BI2077" s="17">
        <v>4176</v>
      </c>
      <c r="BJ2077" s="17">
        <v>4176</v>
      </c>
      <c r="BK2077" s="17">
        <v>4176</v>
      </c>
    </row>
    <row r="2078" spans="2:63" x14ac:dyDescent="0.25">
      <c r="B2078" t="s">
        <v>5722</v>
      </c>
      <c r="C2078">
        <v>31311800</v>
      </c>
      <c r="D2078" t="s">
        <v>5818</v>
      </c>
      <c r="E2078" t="s">
        <v>1285</v>
      </c>
      <c r="F2078">
        <v>1320</v>
      </c>
      <c r="G2078" t="s">
        <v>10884</v>
      </c>
      <c r="H2078" t="s">
        <v>1267</v>
      </c>
      <c r="I2078" s="33">
        <v>200000012440</v>
      </c>
      <c r="J2078" t="s">
        <v>11101</v>
      </c>
      <c r="K2078" t="s">
        <v>11101</v>
      </c>
      <c r="L2078" t="s">
        <v>10887</v>
      </c>
      <c r="N2078" s="16">
        <v>45513</v>
      </c>
      <c r="O2078" s="16">
        <v>45505</v>
      </c>
      <c r="P2078" s="16">
        <v>49156</v>
      </c>
      <c r="R2078" t="s">
        <v>1286</v>
      </c>
      <c r="S2078" t="s">
        <v>1266</v>
      </c>
      <c r="T2078" t="s">
        <v>1266</v>
      </c>
      <c r="V2078" t="s">
        <v>1269</v>
      </c>
      <c r="W2078" t="s">
        <v>5724</v>
      </c>
      <c r="Y2078" t="s">
        <v>5746</v>
      </c>
      <c r="Z2078" t="s">
        <v>1289</v>
      </c>
      <c r="AA2078">
        <v>7000502617</v>
      </c>
      <c r="AB2078" t="s">
        <v>1272</v>
      </c>
      <c r="AC2078" t="s">
        <v>5737</v>
      </c>
      <c r="AD2078" s="16">
        <v>46039</v>
      </c>
      <c r="AE2078" t="s">
        <v>5819</v>
      </c>
      <c r="AF2078" s="16">
        <v>46035</v>
      </c>
      <c r="AI2078" t="s">
        <v>5820</v>
      </c>
      <c r="AJ2078" t="s">
        <v>5821</v>
      </c>
      <c r="AK2078" t="s">
        <v>10898</v>
      </c>
      <c r="AL2078" t="s">
        <v>3007</v>
      </c>
      <c r="AM2078" t="s">
        <v>28</v>
      </c>
      <c r="AN2078" s="16">
        <v>46023</v>
      </c>
      <c r="AO2078" t="s">
        <v>10889</v>
      </c>
      <c r="AP2078" t="s">
        <v>1292</v>
      </c>
      <c r="AQ2078">
        <v>10000032</v>
      </c>
      <c r="AR2078" t="s">
        <v>5793</v>
      </c>
      <c r="AS2078" t="s">
        <v>10896</v>
      </c>
      <c r="AU2078" s="17">
        <v>600</v>
      </c>
      <c r="AV2078" s="17">
        <v>348</v>
      </c>
      <c r="AW2078" s="17">
        <v>348</v>
      </c>
      <c r="AX2078" s="17">
        <v>348</v>
      </c>
      <c r="AY2078" s="17">
        <v>348</v>
      </c>
      <c r="AZ2078" s="17">
        <v>348</v>
      </c>
      <c r="BA2078" s="17">
        <v>348</v>
      </c>
      <c r="BB2078" s="17">
        <v>348</v>
      </c>
      <c r="BC2078" s="17">
        <v>348</v>
      </c>
      <c r="BD2078" s="17">
        <v>348</v>
      </c>
      <c r="BE2078" s="17">
        <v>348</v>
      </c>
      <c r="BF2078" s="17">
        <v>348</v>
      </c>
      <c r="BG2078" s="17">
        <v>348</v>
      </c>
      <c r="BH2078" s="17">
        <v>4176</v>
      </c>
      <c r="BI2078" s="17">
        <v>4176</v>
      </c>
      <c r="BJ2078" s="17">
        <v>4176</v>
      </c>
      <c r="BK2078" s="17">
        <v>4176</v>
      </c>
    </row>
    <row r="2079" spans="2:63" x14ac:dyDescent="0.25">
      <c r="B2079" t="s">
        <v>5722</v>
      </c>
      <c r="C2079">
        <v>31311800</v>
      </c>
      <c r="D2079" t="s">
        <v>5818</v>
      </c>
      <c r="E2079" t="s">
        <v>1285</v>
      </c>
      <c r="F2079">
        <v>1390</v>
      </c>
      <c r="G2079" t="s">
        <v>10884</v>
      </c>
      <c r="H2079" t="s">
        <v>1267</v>
      </c>
      <c r="I2079" s="33">
        <v>200000012440</v>
      </c>
      <c r="J2079" t="s">
        <v>11101</v>
      </c>
      <c r="K2079" t="s">
        <v>11101</v>
      </c>
      <c r="L2079" t="s">
        <v>10887</v>
      </c>
      <c r="N2079" s="16">
        <v>45513</v>
      </c>
      <c r="O2079" s="16">
        <v>45505</v>
      </c>
      <c r="P2079" s="16">
        <v>49156</v>
      </c>
      <c r="R2079" t="s">
        <v>1286</v>
      </c>
      <c r="S2079" t="s">
        <v>1266</v>
      </c>
      <c r="T2079" t="s">
        <v>1266</v>
      </c>
      <c r="V2079" t="s">
        <v>1269</v>
      </c>
      <c r="W2079" t="s">
        <v>5724</v>
      </c>
      <c r="Y2079" t="s">
        <v>5746</v>
      </c>
      <c r="Z2079" t="s">
        <v>1289</v>
      </c>
      <c r="AA2079">
        <v>7000502617</v>
      </c>
      <c r="AB2079" t="s">
        <v>1272</v>
      </c>
      <c r="AC2079" t="s">
        <v>5737</v>
      </c>
      <c r="AD2079" s="16">
        <v>46039</v>
      </c>
      <c r="AE2079" t="s">
        <v>5819</v>
      </c>
      <c r="AF2079" s="16">
        <v>46035</v>
      </c>
      <c r="AI2079" t="s">
        <v>5820</v>
      </c>
      <c r="AJ2079" t="s">
        <v>5821</v>
      </c>
      <c r="AK2079" t="s">
        <v>10898</v>
      </c>
      <c r="AL2079" t="s">
        <v>3007</v>
      </c>
      <c r="AM2079" t="s">
        <v>28</v>
      </c>
      <c r="AN2079" s="16">
        <v>46023</v>
      </c>
      <c r="AO2079" t="s">
        <v>10889</v>
      </c>
      <c r="AP2079" t="s">
        <v>1292</v>
      </c>
      <c r="AQ2079">
        <v>10000032</v>
      </c>
      <c r="AR2079" t="s">
        <v>5793</v>
      </c>
      <c r="AS2079" t="s">
        <v>10896</v>
      </c>
      <c r="AU2079" s="17">
        <v>600</v>
      </c>
      <c r="AV2079" s="17">
        <v>348</v>
      </c>
      <c r="AW2079" s="17">
        <v>348</v>
      </c>
      <c r="AX2079" s="17">
        <v>348</v>
      </c>
      <c r="AY2079" s="17">
        <v>348</v>
      </c>
      <c r="AZ2079" s="17">
        <v>348</v>
      </c>
      <c r="BA2079" s="17">
        <v>348</v>
      </c>
      <c r="BB2079" s="17">
        <v>348</v>
      </c>
      <c r="BC2079" s="17">
        <v>348</v>
      </c>
      <c r="BD2079" s="17">
        <v>348</v>
      </c>
      <c r="BE2079" s="17">
        <v>348</v>
      </c>
      <c r="BF2079" s="17">
        <v>348</v>
      </c>
      <c r="BG2079" s="17">
        <v>348</v>
      </c>
      <c r="BH2079" s="17">
        <v>4176</v>
      </c>
      <c r="BI2079" s="17">
        <v>4176</v>
      </c>
      <c r="BJ2079" s="17">
        <v>4176</v>
      </c>
      <c r="BK2079" s="17">
        <v>4176</v>
      </c>
    </row>
    <row r="2080" spans="2:63" x14ac:dyDescent="0.25">
      <c r="B2080" t="s">
        <v>5722</v>
      </c>
      <c r="C2080">
        <v>31311800</v>
      </c>
      <c r="D2080" t="s">
        <v>5818</v>
      </c>
      <c r="E2080" t="s">
        <v>1285</v>
      </c>
      <c r="F2080">
        <v>1990</v>
      </c>
      <c r="G2080" t="s">
        <v>10884</v>
      </c>
      <c r="H2080" t="s">
        <v>1267</v>
      </c>
      <c r="I2080" s="33">
        <v>200000012440</v>
      </c>
      <c r="J2080" t="s">
        <v>11101</v>
      </c>
      <c r="K2080" t="s">
        <v>11101</v>
      </c>
      <c r="L2080" t="s">
        <v>10887</v>
      </c>
      <c r="N2080" s="16">
        <v>45728</v>
      </c>
      <c r="O2080" s="16">
        <v>45717</v>
      </c>
      <c r="P2080" s="16">
        <v>49156</v>
      </c>
      <c r="R2080" t="s">
        <v>1286</v>
      </c>
      <c r="S2080" t="s">
        <v>1266</v>
      </c>
      <c r="T2080" t="s">
        <v>1266</v>
      </c>
      <c r="V2080" t="s">
        <v>1269</v>
      </c>
      <c r="W2080" t="s">
        <v>5724</v>
      </c>
      <c r="Y2080" t="s">
        <v>5746</v>
      </c>
      <c r="Z2080" t="s">
        <v>1289</v>
      </c>
      <c r="AA2080">
        <v>7000502617</v>
      </c>
      <c r="AB2080" t="s">
        <v>1272</v>
      </c>
      <c r="AC2080" t="s">
        <v>5737</v>
      </c>
      <c r="AD2080" s="16">
        <v>46039</v>
      </c>
      <c r="AE2080" t="s">
        <v>5819</v>
      </c>
      <c r="AF2080" s="16">
        <v>46035</v>
      </c>
      <c r="AI2080" t="s">
        <v>5820</v>
      </c>
      <c r="AJ2080" t="s">
        <v>5821</v>
      </c>
      <c r="AK2080" t="s">
        <v>10898</v>
      </c>
      <c r="AL2080" t="s">
        <v>3007</v>
      </c>
      <c r="AM2080" t="s">
        <v>28</v>
      </c>
      <c r="AN2080" s="16">
        <v>46023</v>
      </c>
      <c r="AO2080" t="s">
        <v>10889</v>
      </c>
      <c r="AP2080" t="s">
        <v>1292</v>
      </c>
      <c r="AQ2080">
        <v>10000032</v>
      </c>
      <c r="AR2080" t="s">
        <v>5793</v>
      </c>
      <c r="AS2080" t="s">
        <v>10896</v>
      </c>
      <c r="AU2080" s="17">
        <v>800</v>
      </c>
      <c r="AV2080" s="17">
        <v>464</v>
      </c>
      <c r="AW2080" s="17">
        <v>464</v>
      </c>
      <c r="AX2080" s="17">
        <v>464</v>
      </c>
      <c r="AY2080" s="17">
        <v>464</v>
      </c>
      <c r="AZ2080" s="17">
        <v>464</v>
      </c>
      <c r="BA2080" s="17">
        <v>464</v>
      </c>
      <c r="BB2080" s="17">
        <v>464</v>
      </c>
      <c r="BC2080" s="17">
        <v>464</v>
      </c>
      <c r="BD2080" s="17">
        <v>464</v>
      </c>
      <c r="BE2080" s="17">
        <v>464</v>
      </c>
      <c r="BF2080" s="17">
        <v>464</v>
      </c>
      <c r="BG2080" s="17">
        <v>464</v>
      </c>
      <c r="BH2080" s="17">
        <v>5568</v>
      </c>
      <c r="BI2080" s="17">
        <v>5568</v>
      </c>
      <c r="BJ2080" s="17">
        <v>5568</v>
      </c>
      <c r="BK2080" s="17">
        <v>5568</v>
      </c>
    </row>
    <row r="2081" spans="2:63" x14ac:dyDescent="0.25">
      <c r="B2081" t="s">
        <v>5722</v>
      </c>
      <c r="C2081">
        <v>31311800</v>
      </c>
      <c r="D2081" t="s">
        <v>5818</v>
      </c>
      <c r="E2081" t="s">
        <v>1285</v>
      </c>
      <c r="F2081">
        <v>2000</v>
      </c>
      <c r="G2081" t="s">
        <v>10884</v>
      </c>
      <c r="H2081" t="s">
        <v>1267</v>
      </c>
      <c r="I2081" s="33">
        <v>200000012133</v>
      </c>
      <c r="J2081" t="s">
        <v>11368</v>
      </c>
      <c r="K2081" t="s">
        <v>11368</v>
      </c>
      <c r="L2081" t="s">
        <v>10887</v>
      </c>
      <c r="N2081" s="16">
        <v>45883</v>
      </c>
      <c r="O2081" s="16">
        <v>45901</v>
      </c>
      <c r="P2081" s="16">
        <v>49156</v>
      </c>
      <c r="R2081" t="s">
        <v>1286</v>
      </c>
      <c r="S2081" t="s">
        <v>1266</v>
      </c>
      <c r="T2081" t="s">
        <v>1266</v>
      </c>
      <c r="V2081" t="s">
        <v>1269</v>
      </c>
      <c r="W2081" t="s">
        <v>5724</v>
      </c>
      <c r="Y2081" t="s">
        <v>5746</v>
      </c>
      <c r="Z2081" t="s">
        <v>1289</v>
      </c>
      <c r="AA2081">
        <v>7000502617</v>
      </c>
      <c r="AB2081" t="s">
        <v>1272</v>
      </c>
      <c r="AC2081" t="s">
        <v>5737</v>
      </c>
      <c r="AD2081" s="16">
        <v>46039</v>
      </c>
      <c r="AE2081" t="s">
        <v>5819</v>
      </c>
      <c r="AI2081" t="s">
        <v>5820</v>
      </c>
      <c r="AJ2081" t="s">
        <v>5821</v>
      </c>
      <c r="AK2081" t="s">
        <v>10922</v>
      </c>
      <c r="AL2081" t="s">
        <v>3399</v>
      </c>
      <c r="AM2081" t="s">
        <v>28</v>
      </c>
      <c r="AN2081" s="16">
        <v>45901</v>
      </c>
      <c r="AO2081" t="s">
        <v>10889</v>
      </c>
      <c r="AP2081" t="s">
        <v>1292</v>
      </c>
      <c r="AQ2081">
        <v>10000032</v>
      </c>
      <c r="AR2081" t="s">
        <v>5793</v>
      </c>
      <c r="AS2081" t="s">
        <v>10896</v>
      </c>
      <c r="AU2081" s="17">
        <v>8</v>
      </c>
      <c r="AV2081" s="17">
        <v>296</v>
      </c>
      <c r="AW2081" s="17">
        <v>296</v>
      </c>
      <c r="AX2081" s="17">
        <v>296</v>
      </c>
      <c r="AY2081" s="17">
        <v>296</v>
      </c>
      <c r="AZ2081" s="17">
        <v>296</v>
      </c>
      <c r="BA2081" s="17">
        <v>296</v>
      </c>
      <c r="BB2081" s="17">
        <v>296</v>
      </c>
      <c r="BC2081" s="17">
        <v>296</v>
      </c>
      <c r="BD2081" s="17">
        <v>296</v>
      </c>
      <c r="BE2081" s="17">
        <v>296</v>
      </c>
      <c r="BF2081" s="17">
        <v>296</v>
      </c>
      <c r="BG2081" s="17">
        <v>296</v>
      </c>
      <c r="BH2081" s="17">
        <v>3552</v>
      </c>
      <c r="BI2081" s="17">
        <v>3552</v>
      </c>
      <c r="BJ2081" s="17">
        <v>3552</v>
      </c>
      <c r="BK2081" s="17">
        <v>3552</v>
      </c>
    </row>
    <row r="2082" spans="2:63" x14ac:dyDescent="0.25">
      <c r="B2082" t="s">
        <v>5722</v>
      </c>
      <c r="C2082">
        <v>31311800</v>
      </c>
      <c r="D2082" t="s">
        <v>5818</v>
      </c>
      <c r="E2082" t="s">
        <v>1285</v>
      </c>
      <c r="F2082">
        <v>2010</v>
      </c>
      <c r="G2082" t="s">
        <v>10884</v>
      </c>
      <c r="H2082" t="s">
        <v>1267</v>
      </c>
      <c r="I2082" s="33">
        <v>200000011049</v>
      </c>
      <c r="J2082" t="s">
        <v>11588</v>
      </c>
      <c r="K2082" t="s">
        <v>11588</v>
      </c>
      <c r="L2082" t="s">
        <v>10887</v>
      </c>
      <c r="N2082" s="16">
        <v>45883</v>
      </c>
      <c r="O2082" s="16">
        <v>45901</v>
      </c>
      <c r="P2082" s="16">
        <v>49156</v>
      </c>
      <c r="R2082" t="s">
        <v>1286</v>
      </c>
      <c r="S2082" t="s">
        <v>1266</v>
      </c>
      <c r="T2082" t="s">
        <v>1266</v>
      </c>
      <c r="V2082" t="s">
        <v>1269</v>
      </c>
      <c r="W2082" t="s">
        <v>5724</v>
      </c>
      <c r="Y2082" t="s">
        <v>5746</v>
      </c>
      <c r="Z2082" t="s">
        <v>1289</v>
      </c>
      <c r="AA2082">
        <v>7000502617</v>
      </c>
      <c r="AB2082" t="s">
        <v>1272</v>
      </c>
      <c r="AC2082" t="s">
        <v>5737</v>
      </c>
      <c r="AD2082" s="16">
        <v>46039</v>
      </c>
      <c r="AE2082" t="s">
        <v>5819</v>
      </c>
      <c r="AI2082" t="s">
        <v>5820</v>
      </c>
      <c r="AJ2082" t="s">
        <v>5821</v>
      </c>
      <c r="AK2082" t="s">
        <v>10922</v>
      </c>
      <c r="AL2082" t="s">
        <v>3399</v>
      </c>
      <c r="AM2082" t="s">
        <v>28</v>
      </c>
      <c r="AN2082" s="16">
        <v>45901</v>
      </c>
      <c r="AO2082" t="s">
        <v>10889</v>
      </c>
      <c r="AP2082" t="s">
        <v>1292</v>
      </c>
      <c r="AQ2082">
        <v>10000032</v>
      </c>
      <c r="AR2082" t="s">
        <v>5793</v>
      </c>
      <c r="AS2082" t="s">
        <v>10896</v>
      </c>
      <c r="AU2082" s="17">
        <v>8</v>
      </c>
      <c r="AV2082" s="17">
        <v>227.52</v>
      </c>
      <c r="AW2082" s="17">
        <v>227.52</v>
      </c>
      <c r="AX2082" s="17">
        <v>227.52</v>
      </c>
      <c r="AY2082" s="17">
        <v>227.52</v>
      </c>
      <c r="AZ2082" s="17">
        <v>227.52</v>
      </c>
      <c r="BA2082" s="17">
        <v>227.52</v>
      </c>
      <c r="BB2082" s="17">
        <v>227.52</v>
      </c>
      <c r="BC2082" s="17">
        <v>227.52</v>
      </c>
      <c r="BD2082" s="17">
        <v>227.52</v>
      </c>
      <c r="BE2082" s="17">
        <v>227.52</v>
      </c>
      <c r="BF2082" s="17">
        <v>227.52</v>
      </c>
      <c r="BG2082" s="17">
        <v>227.52</v>
      </c>
      <c r="BH2082" s="17">
        <v>2730.24</v>
      </c>
      <c r="BI2082" s="17">
        <v>2730.24</v>
      </c>
      <c r="BJ2082" s="17">
        <v>2730.24</v>
      </c>
      <c r="BK2082" s="17">
        <v>2730.24</v>
      </c>
    </row>
    <row r="2083" spans="2:63" x14ac:dyDescent="0.25">
      <c r="B2083" t="s">
        <v>5722</v>
      </c>
      <c r="C2083">
        <v>31311800</v>
      </c>
      <c r="D2083" t="s">
        <v>5818</v>
      </c>
      <c r="E2083" t="s">
        <v>1285</v>
      </c>
      <c r="F2083">
        <v>2020</v>
      </c>
      <c r="G2083" t="s">
        <v>10884</v>
      </c>
      <c r="H2083" t="s">
        <v>1267</v>
      </c>
      <c r="I2083" s="33">
        <v>200000011063</v>
      </c>
      <c r="J2083" t="s">
        <v>10921</v>
      </c>
      <c r="K2083" t="s">
        <v>10921</v>
      </c>
      <c r="L2083" t="s">
        <v>10887</v>
      </c>
      <c r="N2083" s="16">
        <v>45883</v>
      </c>
      <c r="O2083" s="16">
        <v>45901</v>
      </c>
      <c r="P2083" s="16">
        <v>49156</v>
      </c>
      <c r="R2083" t="s">
        <v>1286</v>
      </c>
      <c r="S2083" t="s">
        <v>1266</v>
      </c>
      <c r="T2083" t="s">
        <v>1266</v>
      </c>
      <c r="V2083" t="s">
        <v>1269</v>
      </c>
      <c r="W2083" t="s">
        <v>5724</v>
      </c>
      <c r="Y2083" t="s">
        <v>5746</v>
      </c>
      <c r="Z2083" t="s">
        <v>1289</v>
      </c>
      <c r="AA2083">
        <v>7000502617</v>
      </c>
      <c r="AB2083" t="s">
        <v>1272</v>
      </c>
      <c r="AC2083" t="s">
        <v>5737</v>
      </c>
      <c r="AD2083" s="16">
        <v>46039</v>
      </c>
      <c r="AE2083" t="s">
        <v>5819</v>
      </c>
      <c r="AI2083" t="s">
        <v>5820</v>
      </c>
      <c r="AJ2083" t="s">
        <v>5821</v>
      </c>
      <c r="AK2083" t="s">
        <v>10922</v>
      </c>
      <c r="AL2083" t="s">
        <v>3399</v>
      </c>
      <c r="AM2083" t="s">
        <v>28</v>
      </c>
      <c r="AN2083" s="16">
        <v>45901</v>
      </c>
      <c r="AO2083" t="s">
        <v>10889</v>
      </c>
      <c r="AP2083" t="s">
        <v>1292</v>
      </c>
      <c r="AQ2083">
        <v>10000032</v>
      </c>
      <c r="AR2083" t="s">
        <v>5793</v>
      </c>
      <c r="AS2083" t="s">
        <v>10896</v>
      </c>
      <c r="AU2083" s="17">
        <v>8</v>
      </c>
      <c r="AV2083" s="17">
        <v>152</v>
      </c>
      <c r="AW2083" s="17">
        <v>152</v>
      </c>
      <c r="AX2083" s="17">
        <v>152</v>
      </c>
      <c r="AY2083" s="17">
        <v>152</v>
      </c>
      <c r="AZ2083" s="17">
        <v>152</v>
      </c>
      <c r="BA2083" s="17">
        <v>152</v>
      </c>
      <c r="BB2083" s="17">
        <v>152</v>
      </c>
      <c r="BC2083" s="17">
        <v>152</v>
      </c>
      <c r="BD2083" s="17">
        <v>152</v>
      </c>
      <c r="BE2083" s="17">
        <v>152</v>
      </c>
      <c r="BF2083" s="17">
        <v>152</v>
      </c>
      <c r="BG2083" s="17">
        <v>152</v>
      </c>
      <c r="BH2083" s="17">
        <v>1824</v>
      </c>
      <c r="BI2083" s="17">
        <v>1824</v>
      </c>
      <c r="BJ2083" s="17">
        <v>1824</v>
      </c>
      <c r="BK2083" s="17">
        <v>1824</v>
      </c>
    </row>
    <row r="2084" spans="2:63" x14ac:dyDescent="0.25">
      <c r="B2084" t="s">
        <v>5722</v>
      </c>
      <c r="C2084">
        <v>31311800</v>
      </c>
      <c r="D2084" t="s">
        <v>5818</v>
      </c>
      <c r="E2084" t="s">
        <v>1285</v>
      </c>
      <c r="F2084">
        <v>2030</v>
      </c>
      <c r="G2084" t="s">
        <v>10884</v>
      </c>
      <c r="H2084" t="s">
        <v>1267</v>
      </c>
      <c r="I2084" s="33">
        <v>200000011101</v>
      </c>
      <c r="J2084" t="s">
        <v>10961</v>
      </c>
      <c r="K2084" t="s">
        <v>10961</v>
      </c>
      <c r="L2084" t="s">
        <v>10887</v>
      </c>
      <c r="N2084" s="16">
        <v>45883</v>
      </c>
      <c r="O2084" s="16">
        <v>45901</v>
      </c>
      <c r="P2084" s="16">
        <v>49156</v>
      </c>
      <c r="R2084" t="s">
        <v>1286</v>
      </c>
      <c r="S2084" t="s">
        <v>1266</v>
      </c>
      <c r="T2084" t="s">
        <v>1266</v>
      </c>
      <c r="V2084" t="s">
        <v>1269</v>
      </c>
      <c r="W2084" t="s">
        <v>5724</v>
      </c>
      <c r="Y2084" t="s">
        <v>5746</v>
      </c>
      <c r="Z2084" t="s">
        <v>1289</v>
      </c>
      <c r="AA2084">
        <v>7000502617</v>
      </c>
      <c r="AB2084" t="s">
        <v>1272</v>
      </c>
      <c r="AC2084" t="s">
        <v>5737</v>
      </c>
      <c r="AD2084" s="16">
        <v>46039</v>
      </c>
      <c r="AE2084" t="s">
        <v>5819</v>
      </c>
      <c r="AI2084" t="s">
        <v>5820</v>
      </c>
      <c r="AJ2084" t="s">
        <v>5821</v>
      </c>
      <c r="AK2084" t="s">
        <v>10922</v>
      </c>
      <c r="AL2084" t="s">
        <v>3399</v>
      </c>
      <c r="AM2084" t="s">
        <v>28</v>
      </c>
      <c r="AN2084" s="16">
        <v>45901</v>
      </c>
      <c r="AO2084" t="s">
        <v>10889</v>
      </c>
      <c r="AP2084" t="s">
        <v>1292</v>
      </c>
      <c r="AQ2084">
        <v>10000032</v>
      </c>
      <c r="AR2084" t="s">
        <v>5793</v>
      </c>
      <c r="AS2084" t="s">
        <v>10896</v>
      </c>
      <c r="AU2084" s="17">
        <v>8</v>
      </c>
      <c r="AV2084" s="17">
        <v>280</v>
      </c>
      <c r="AW2084" s="17">
        <v>280</v>
      </c>
      <c r="AX2084" s="17">
        <v>280</v>
      </c>
      <c r="AY2084" s="17">
        <v>280</v>
      </c>
      <c r="AZ2084" s="17">
        <v>280</v>
      </c>
      <c r="BA2084" s="17">
        <v>280</v>
      </c>
      <c r="BB2084" s="17">
        <v>280</v>
      </c>
      <c r="BC2084" s="17">
        <v>280</v>
      </c>
      <c r="BD2084" s="17">
        <v>280</v>
      </c>
      <c r="BE2084" s="17">
        <v>280</v>
      </c>
      <c r="BF2084" s="17">
        <v>280</v>
      </c>
      <c r="BG2084" s="17">
        <v>280</v>
      </c>
      <c r="BH2084" s="17">
        <v>3360</v>
      </c>
      <c r="BI2084" s="17">
        <v>3360</v>
      </c>
      <c r="BJ2084" s="17">
        <v>3360</v>
      </c>
      <c r="BK2084" s="17">
        <v>3360</v>
      </c>
    </row>
    <row r="2085" spans="2:63" x14ac:dyDescent="0.25">
      <c r="B2085" t="s">
        <v>5722</v>
      </c>
      <c r="C2085">
        <v>31311800</v>
      </c>
      <c r="D2085" t="s">
        <v>5818</v>
      </c>
      <c r="E2085" t="s">
        <v>1285</v>
      </c>
      <c r="F2085">
        <v>2040</v>
      </c>
      <c r="G2085" t="s">
        <v>10884</v>
      </c>
      <c r="H2085" t="s">
        <v>1267</v>
      </c>
      <c r="I2085" s="33">
        <v>200000011100</v>
      </c>
      <c r="J2085" t="s">
        <v>10970</v>
      </c>
      <c r="K2085" t="s">
        <v>10970</v>
      </c>
      <c r="L2085" t="s">
        <v>10887</v>
      </c>
      <c r="N2085" s="16">
        <v>45883</v>
      </c>
      <c r="O2085" s="16">
        <v>45901</v>
      </c>
      <c r="P2085" s="16">
        <v>49156</v>
      </c>
      <c r="R2085" t="s">
        <v>1286</v>
      </c>
      <c r="S2085" t="s">
        <v>1266</v>
      </c>
      <c r="T2085" t="s">
        <v>1266</v>
      </c>
      <c r="V2085" t="s">
        <v>1269</v>
      </c>
      <c r="W2085" t="s">
        <v>5724</v>
      </c>
      <c r="Y2085" t="s">
        <v>5746</v>
      </c>
      <c r="Z2085" t="s">
        <v>1289</v>
      </c>
      <c r="AA2085">
        <v>7000502617</v>
      </c>
      <c r="AB2085" t="s">
        <v>1272</v>
      </c>
      <c r="AC2085" t="s">
        <v>5737</v>
      </c>
      <c r="AD2085" s="16">
        <v>46039</v>
      </c>
      <c r="AE2085" t="s">
        <v>5819</v>
      </c>
      <c r="AI2085" t="s">
        <v>5820</v>
      </c>
      <c r="AJ2085" t="s">
        <v>5821</v>
      </c>
      <c r="AK2085" t="s">
        <v>10922</v>
      </c>
      <c r="AL2085" t="s">
        <v>3399</v>
      </c>
      <c r="AM2085" t="s">
        <v>28</v>
      </c>
      <c r="AN2085" s="16">
        <v>45901</v>
      </c>
      <c r="AO2085" t="s">
        <v>10889</v>
      </c>
      <c r="AP2085" t="s">
        <v>1292</v>
      </c>
      <c r="AQ2085">
        <v>10000032</v>
      </c>
      <c r="AR2085" t="s">
        <v>5793</v>
      </c>
      <c r="AS2085" t="s">
        <v>10896</v>
      </c>
      <c r="AU2085" s="17">
        <v>8</v>
      </c>
      <c r="AV2085" s="17">
        <v>422.4</v>
      </c>
      <c r="AW2085" s="17">
        <v>422.4</v>
      </c>
      <c r="AX2085" s="17">
        <v>422.4</v>
      </c>
      <c r="AY2085" s="17">
        <v>422.4</v>
      </c>
      <c r="AZ2085" s="17">
        <v>422.4</v>
      </c>
      <c r="BA2085" s="17">
        <v>422.4</v>
      </c>
      <c r="BB2085" s="17">
        <v>422.4</v>
      </c>
      <c r="BC2085" s="17">
        <v>422.4</v>
      </c>
      <c r="BD2085" s="17">
        <v>422.4</v>
      </c>
      <c r="BE2085" s="17">
        <v>422.4</v>
      </c>
      <c r="BF2085" s="17">
        <v>422.4</v>
      </c>
      <c r="BG2085" s="17">
        <v>422.4</v>
      </c>
      <c r="BH2085" s="17">
        <v>5068.8</v>
      </c>
      <c r="BI2085" s="17">
        <v>5068.8</v>
      </c>
      <c r="BJ2085" s="17">
        <v>5068.8</v>
      </c>
      <c r="BK2085" s="17">
        <v>5068.8</v>
      </c>
    </row>
    <row r="2086" spans="2:63" x14ac:dyDescent="0.25">
      <c r="B2086" t="s">
        <v>5722</v>
      </c>
      <c r="C2086">
        <v>31311800</v>
      </c>
      <c r="D2086" t="s">
        <v>5818</v>
      </c>
      <c r="E2086" t="s">
        <v>1285</v>
      </c>
      <c r="F2086">
        <v>2050</v>
      </c>
      <c r="G2086" t="s">
        <v>10884</v>
      </c>
      <c r="H2086" t="s">
        <v>1267</v>
      </c>
      <c r="I2086" s="33">
        <v>200000011065</v>
      </c>
      <c r="J2086" t="s">
        <v>10923</v>
      </c>
      <c r="K2086" t="s">
        <v>10923</v>
      </c>
      <c r="L2086" t="s">
        <v>10887</v>
      </c>
      <c r="N2086" s="16">
        <v>45883</v>
      </c>
      <c r="O2086" s="16">
        <v>45901</v>
      </c>
      <c r="P2086" s="16">
        <v>49156</v>
      </c>
      <c r="R2086" t="s">
        <v>1286</v>
      </c>
      <c r="S2086" t="s">
        <v>1266</v>
      </c>
      <c r="T2086" t="s">
        <v>1266</v>
      </c>
      <c r="V2086" t="s">
        <v>1269</v>
      </c>
      <c r="W2086" t="s">
        <v>5724</v>
      </c>
      <c r="Y2086" t="s">
        <v>5746</v>
      </c>
      <c r="Z2086" t="s">
        <v>1289</v>
      </c>
      <c r="AA2086">
        <v>7000502617</v>
      </c>
      <c r="AB2086" t="s">
        <v>1272</v>
      </c>
      <c r="AC2086" t="s">
        <v>5737</v>
      </c>
      <c r="AD2086" s="16">
        <v>46039</v>
      </c>
      <c r="AE2086" t="s">
        <v>5819</v>
      </c>
      <c r="AF2086" s="16">
        <v>46035</v>
      </c>
      <c r="AI2086" t="s">
        <v>5820</v>
      </c>
      <c r="AJ2086" t="s">
        <v>5821</v>
      </c>
      <c r="AK2086" t="s">
        <v>10922</v>
      </c>
      <c r="AL2086" t="s">
        <v>3399</v>
      </c>
      <c r="AM2086" t="s">
        <v>28</v>
      </c>
      <c r="AN2086" s="16">
        <v>46023</v>
      </c>
      <c r="AO2086" t="s">
        <v>10889</v>
      </c>
      <c r="AP2086" t="s">
        <v>1292</v>
      </c>
      <c r="AQ2086">
        <v>10000032</v>
      </c>
      <c r="AR2086" t="s">
        <v>5793</v>
      </c>
      <c r="AS2086" t="s">
        <v>10896</v>
      </c>
      <c r="AU2086" s="17">
        <v>8</v>
      </c>
      <c r="AV2086" s="17">
        <v>96</v>
      </c>
      <c r="AW2086" s="17">
        <v>96</v>
      </c>
      <c r="AX2086" s="17">
        <v>96</v>
      </c>
      <c r="AY2086" s="17">
        <v>96</v>
      </c>
      <c r="AZ2086" s="17">
        <v>96</v>
      </c>
      <c r="BA2086" s="17">
        <v>96</v>
      </c>
      <c r="BB2086" s="17">
        <v>96</v>
      </c>
      <c r="BC2086" s="17">
        <v>96</v>
      </c>
      <c r="BD2086" s="17">
        <v>96</v>
      </c>
      <c r="BE2086" s="17">
        <v>96</v>
      </c>
      <c r="BF2086" s="17">
        <v>96</v>
      </c>
      <c r="BG2086" s="17">
        <v>96</v>
      </c>
      <c r="BH2086" s="17">
        <v>1152</v>
      </c>
      <c r="BI2086" s="17">
        <v>1152</v>
      </c>
      <c r="BJ2086" s="17">
        <v>1152</v>
      </c>
      <c r="BK2086" s="17">
        <v>1152</v>
      </c>
    </row>
    <row r="2087" spans="2:63" x14ac:dyDescent="0.25">
      <c r="B2087" t="s">
        <v>5722</v>
      </c>
      <c r="C2087">
        <v>31311800</v>
      </c>
      <c r="D2087" t="s">
        <v>5818</v>
      </c>
      <c r="E2087" t="s">
        <v>1285</v>
      </c>
      <c r="F2087">
        <v>2060</v>
      </c>
      <c r="G2087" t="s">
        <v>10884</v>
      </c>
      <c r="H2087" t="s">
        <v>1267</v>
      </c>
      <c r="I2087" s="33">
        <v>200000011097</v>
      </c>
      <c r="J2087" t="s">
        <v>10924</v>
      </c>
      <c r="K2087" t="s">
        <v>10924</v>
      </c>
      <c r="L2087" t="s">
        <v>10887</v>
      </c>
      <c r="N2087" s="16">
        <v>45883</v>
      </c>
      <c r="O2087" s="16">
        <v>45901</v>
      </c>
      <c r="P2087" s="16">
        <v>49156</v>
      </c>
      <c r="R2087" t="s">
        <v>1286</v>
      </c>
      <c r="S2087" t="s">
        <v>1266</v>
      </c>
      <c r="T2087" t="s">
        <v>1266</v>
      </c>
      <c r="V2087" t="s">
        <v>1269</v>
      </c>
      <c r="W2087" t="s">
        <v>5724</v>
      </c>
      <c r="Y2087" t="s">
        <v>5746</v>
      </c>
      <c r="Z2087" t="s">
        <v>1289</v>
      </c>
      <c r="AA2087">
        <v>7000502617</v>
      </c>
      <c r="AB2087" t="s">
        <v>1272</v>
      </c>
      <c r="AC2087" t="s">
        <v>5737</v>
      </c>
      <c r="AD2087" s="16">
        <v>46039</v>
      </c>
      <c r="AE2087" t="s">
        <v>5819</v>
      </c>
      <c r="AI2087" t="s">
        <v>5820</v>
      </c>
      <c r="AJ2087" t="s">
        <v>5821</v>
      </c>
      <c r="AK2087" t="s">
        <v>10922</v>
      </c>
      <c r="AL2087" t="s">
        <v>3399</v>
      </c>
      <c r="AM2087" t="s">
        <v>28</v>
      </c>
      <c r="AN2087" s="16">
        <v>45901</v>
      </c>
      <c r="AO2087" t="s">
        <v>10889</v>
      </c>
      <c r="AP2087" t="s">
        <v>1292</v>
      </c>
      <c r="AQ2087">
        <v>10000032</v>
      </c>
      <c r="AR2087" t="s">
        <v>5793</v>
      </c>
      <c r="AS2087" t="s">
        <v>10896</v>
      </c>
      <c r="AU2087" s="17">
        <v>8</v>
      </c>
      <c r="AV2087" s="17">
        <v>800</v>
      </c>
      <c r="AW2087" s="17">
        <v>800</v>
      </c>
      <c r="AX2087" s="17">
        <v>800</v>
      </c>
      <c r="AY2087" s="17">
        <v>800</v>
      </c>
      <c r="AZ2087" s="17">
        <v>800</v>
      </c>
      <c r="BA2087" s="17">
        <v>800</v>
      </c>
      <c r="BB2087" s="17">
        <v>800</v>
      </c>
      <c r="BC2087" s="17">
        <v>800</v>
      </c>
      <c r="BD2087" s="17">
        <v>800</v>
      </c>
      <c r="BE2087" s="17">
        <v>800</v>
      </c>
      <c r="BF2087" s="17">
        <v>800</v>
      </c>
      <c r="BG2087" s="17">
        <v>800</v>
      </c>
      <c r="BH2087" s="17">
        <v>9600</v>
      </c>
      <c r="BI2087" s="17">
        <v>9600</v>
      </c>
      <c r="BJ2087" s="17">
        <v>9600</v>
      </c>
      <c r="BK2087" s="17">
        <v>9600</v>
      </c>
    </row>
    <row r="2088" spans="2:63" x14ac:dyDescent="0.25">
      <c r="B2088" t="s">
        <v>5722</v>
      </c>
      <c r="C2088">
        <v>31311800</v>
      </c>
      <c r="D2088" t="s">
        <v>5818</v>
      </c>
      <c r="E2088" t="s">
        <v>1285</v>
      </c>
      <c r="F2088">
        <v>2070</v>
      </c>
      <c r="G2088" t="s">
        <v>10884</v>
      </c>
      <c r="H2088" t="s">
        <v>1267</v>
      </c>
      <c r="I2088" s="33">
        <v>200000012133</v>
      </c>
      <c r="J2088" t="s">
        <v>11368</v>
      </c>
      <c r="K2088" t="s">
        <v>11368</v>
      </c>
      <c r="L2088" t="s">
        <v>10887</v>
      </c>
      <c r="N2088" s="16">
        <v>45883</v>
      </c>
      <c r="O2088" s="16">
        <v>45901</v>
      </c>
      <c r="P2088" s="16">
        <v>49156</v>
      </c>
      <c r="R2088" t="s">
        <v>1286</v>
      </c>
      <c r="S2088" t="s">
        <v>1266</v>
      </c>
      <c r="T2088" t="s">
        <v>1266</v>
      </c>
      <c r="V2088" t="s">
        <v>1269</v>
      </c>
      <c r="W2088" t="s">
        <v>5724</v>
      </c>
      <c r="Y2088" t="s">
        <v>5746</v>
      </c>
      <c r="Z2088" t="s">
        <v>1289</v>
      </c>
      <c r="AA2088">
        <v>7000502617</v>
      </c>
      <c r="AB2088" t="s">
        <v>1272</v>
      </c>
      <c r="AC2088" t="s">
        <v>5737</v>
      </c>
      <c r="AD2088" s="16">
        <v>46039</v>
      </c>
      <c r="AE2088" t="s">
        <v>5819</v>
      </c>
      <c r="AI2088" t="s">
        <v>5820</v>
      </c>
      <c r="AJ2088" t="s">
        <v>5821</v>
      </c>
      <c r="AK2088" t="s">
        <v>10922</v>
      </c>
      <c r="AL2088" t="s">
        <v>3399</v>
      </c>
      <c r="AM2088" t="s">
        <v>28</v>
      </c>
      <c r="AN2088" s="16">
        <v>45901</v>
      </c>
      <c r="AO2088" t="s">
        <v>10889</v>
      </c>
      <c r="AP2088" t="s">
        <v>1292</v>
      </c>
      <c r="AQ2088">
        <v>10000032</v>
      </c>
      <c r="AR2088" t="s">
        <v>5793</v>
      </c>
      <c r="AS2088" t="s">
        <v>10896</v>
      </c>
      <c r="AU2088" s="17">
        <v>8</v>
      </c>
      <c r="AV2088" s="17">
        <v>296</v>
      </c>
      <c r="AW2088" s="17">
        <v>296</v>
      </c>
      <c r="AX2088" s="17">
        <v>296</v>
      </c>
      <c r="AY2088" s="17">
        <v>296</v>
      </c>
      <c r="AZ2088" s="17">
        <v>296</v>
      </c>
      <c r="BA2088" s="17">
        <v>296</v>
      </c>
      <c r="BB2088" s="17">
        <v>296</v>
      </c>
      <c r="BC2088" s="17">
        <v>296</v>
      </c>
      <c r="BD2088" s="17">
        <v>296</v>
      </c>
      <c r="BE2088" s="17">
        <v>296</v>
      </c>
      <c r="BF2088" s="17">
        <v>296</v>
      </c>
      <c r="BG2088" s="17">
        <v>296</v>
      </c>
      <c r="BH2088" s="17">
        <v>3552</v>
      </c>
      <c r="BI2088" s="17">
        <v>3552</v>
      </c>
      <c r="BJ2088" s="17">
        <v>3552</v>
      </c>
      <c r="BK2088" s="17">
        <v>3552</v>
      </c>
    </row>
    <row r="2089" spans="2:63" x14ac:dyDescent="0.25">
      <c r="B2089" t="s">
        <v>5722</v>
      </c>
      <c r="C2089">
        <v>31311800</v>
      </c>
      <c r="D2089" t="s">
        <v>5818</v>
      </c>
      <c r="E2089" t="s">
        <v>1285</v>
      </c>
      <c r="F2089">
        <v>2080</v>
      </c>
      <c r="G2089" t="s">
        <v>10884</v>
      </c>
      <c r="H2089" t="s">
        <v>1267</v>
      </c>
      <c r="I2089" s="33">
        <v>200000011049</v>
      </c>
      <c r="J2089" t="s">
        <v>11588</v>
      </c>
      <c r="K2089" t="s">
        <v>11588</v>
      </c>
      <c r="L2089" t="s">
        <v>10887</v>
      </c>
      <c r="N2089" s="16">
        <v>45883</v>
      </c>
      <c r="O2089" s="16">
        <v>45901</v>
      </c>
      <c r="P2089" s="16">
        <v>49156</v>
      </c>
      <c r="R2089" t="s">
        <v>1286</v>
      </c>
      <c r="S2089" t="s">
        <v>1266</v>
      </c>
      <c r="T2089" t="s">
        <v>1266</v>
      </c>
      <c r="V2089" t="s">
        <v>1269</v>
      </c>
      <c r="W2089" t="s">
        <v>5724</v>
      </c>
      <c r="Y2089" t="s">
        <v>5746</v>
      </c>
      <c r="Z2089" t="s">
        <v>1289</v>
      </c>
      <c r="AA2089">
        <v>7000502617</v>
      </c>
      <c r="AB2089" t="s">
        <v>1272</v>
      </c>
      <c r="AC2089" t="s">
        <v>5737</v>
      </c>
      <c r="AD2089" s="16">
        <v>46039</v>
      </c>
      <c r="AE2089" t="s">
        <v>5819</v>
      </c>
      <c r="AI2089" t="s">
        <v>5820</v>
      </c>
      <c r="AJ2089" t="s">
        <v>5821</v>
      </c>
      <c r="AK2089" t="s">
        <v>10922</v>
      </c>
      <c r="AL2089" t="s">
        <v>3399</v>
      </c>
      <c r="AM2089" t="s">
        <v>28</v>
      </c>
      <c r="AN2089" s="16">
        <v>45901</v>
      </c>
      <c r="AO2089" t="s">
        <v>10889</v>
      </c>
      <c r="AP2089" t="s">
        <v>1292</v>
      </c>
      <c r="AQ2089">
        <v>10000032</v>
      </c>
      <c r="AR2089" t="s">
        <v>5793</v>
      </c>
      <c r="AS2089" t="s">
        <v>10896</v>
      </c>
      <c r="AU2089" s="17">
        <v>8</v>
      </c>
      <c r="AV2089" s="17">
        <v>227.52</v>
      </c>
      <c r="AW2089" s="17">
        <v>227.52</v>
      </c>
      <c r="AX2089" s="17">
        <v>227.52</v>
      </c>
      <c r="AY2089" s="17">
        <v>227.52</v>
      </c>
      <c r="AZ2089" s="17">
        <v>227.52</v>
      </c>
      <c r="BA2089" s="17">
        <v>227.52</v>
      </c>
      <c r="BB2089" s="17">
        <v>227.52</v>
      </c>
      <c r="BC2089" s="17">
        <v>227.52</v>
      </c>
      <c r="BD2089" s="17">
        <v>227.52</v>
      </c>
      <c r="BE2089" s="17">
        <v>227.52</v>
      </c>
      <c r="BF2089" s="17">
        <v>227.52</v>
      </c>
      <c r="BG2089" s="17">
        <v>227.52</v>
      </c>
      <c r="BH2089" s="17">
        <v>2730.24</v>
      </c>
      <c r="BI2089" s="17">
        <v>2730.24</v>
      </c>
      <c r="BJ2089" s="17">
        <v>2730.24</v>
      </c>
      <c r="BK2089" s="17">
        <v>2730.24</v>
      </c>
    </row>
    <row r="2090" spans="2:63" x14ac:dyDescent="0.25">
      <c r="B2090" t="s">
        <v>5722</v>
      </c>
      <c r="C2090">
        <v>31311800</v>
      </c>
      <c r="D2090" t="s">
        <v>5818</v>
      </c>
      <c r="E2090" t="s">
        <v>1285</v>
      </c>
      <c r="F2090">
        <v>2090</v>
      </c>
      <c r="G2090" t="s">
        <v>10884</v>
      </c>
      <c r="H2090" t="s">
        <v>1267</v>
      </c>
      <c r="I2090" s="33">
        <v>200000011063</v>
      </c>
      <c r="J2090" t="s">
        <v>10921</v>
      </c>
      <c r="K2090" t="s">
        <v>10921</v>
      </c>
      <c r="L2090" t="s">
        <v>10887</v>
      </c>
      <c r="N2090" s="16">
        <v>45883</v>
      </c>
      <c r="O2090" s="16">
        <v>45901</v>
      </c>
      <c r="P2090" s="16">
        <v>49156</v>
      </c>
      <c r="R2090" t="s">
        <v>1286</v>
      </c>
      <c r="S2090" t="s">
        <v>1266</v>
      </c>
      <c r="T2090" t="s">
        <v>1266</v>
      </c>
      <c r="V2090" t="s">
        <v>1269</v>
      </c>
      <c r="W2090" t="s">
        <v>5724</v>
      </c>
      <c r="Y2090" t="s">
        <v>5746</v>
      </c>
      <c r="Z2090" t="s">
        <v>1289</v>
      </c>
      <c r="AA2090">
        <v>7000502617</v>
      </c>
      <c r="AB2090" t="s">
        <v>1272</v>
      </c>
      <c r="AC2090" t="s">
        <v>5737</v>
      </c>
      <c r="AD2090" s="16">
        <v>46039</v>
      </c>
      <c r="AE2090" t="s">
        <v>5819</v>
      </c>
      <c r="AI2090" t="s">
        <v>5820</v>
      </c>
      <c r="AJ2090" t="s">
        <v>5821</v>
      </c>
      <c r="AK2090" t="s">
        <v>10922</v>
      </c>
      <c r="AL2090" t="s">
        <v>3399</v>
      </c>
      <c r="AM2090" t="s">
        <v>28</v>
      </c>
      <c r="AN2090" s="16">
        <v>45901</v>
      </c>
      <c r="AO2090" t="s">
        <v>10889</v>
      </c>
      <c r="AP2090" t="s">
        <v>1292</v>
      </c>
      <c r="AQ2090">
        <v>10000032</v>
      </c>
      <c r="AR2090" t="s">
        <v>5793</v>
      </c>
      <c r="AS2090" t="s">
        <v>10896</v>
      </c>
      <c r="AU2090" s="17">
        <v>8</v>
      </c>
      <c r="AV2090" s="17">
        <v>152</v>
      </c>
      <c r="AW2090" s="17">
        <v>152</v>
      </c>
      <c r="AX2090" s="17">
        <v>152</v>
      </c>
      <c r="AY2090" s="17">
        <v>152</v>
      </c>
      <c r="AZ2090" s="17">
        <v>152</v>
      </c>
      <c r="BA2090" s="17">
        <v>152</v>
      </c>
      <c r="BB2090" s="17">
        <v>152</v>
      </c>
      <c r="BC2090" s="17">
        <v>152</v>
      </c>
      <c r="BD2090" s="17">
        <v>152</v>
      </c>
      <c r="BE2090" s="17">
        <v>152</v>
      </c>
      <c r="BF2090" s="17">
        <v>152</v>
      </c>
      <c r="BG2090" s="17">
        <v>152</v>
      </c>
      <c r="BH2090" s="17">
        <v>1824</v>
      </c>
      <c r="BI2090" s="17">
        <v>1824</v>
      </c>
      <c r="BJ2090" s="17">
        <v>1824</v>
      </c>
      <c r="BK2090" s="17">
        <v>1824</v>
      </c>
    </row>
    <row r="2091" spans="2:63" x14ac:dyDescent="0.25">
      <c r="B2091" t="s">
        <v>5722</v>
      </c>
      <c r="C2091">
        <v>31311800</v>
      </c>
      <c r="D2091" t="s">
        <v>5818</v>
      </c>
      <c r="E2091" t="s">
        <v>1285</v>
      </c>
      <c r="F2091">
        <v>2100</v>
      </c>
      <c r="G2091" t="s">
        <v>10884</v>
      </c>
      <c r="H2091" t="s">
        <v>1267</v>
      </c>
      <c r="I2091" s="33">
        <v>200000011101</v>
      </c>
      <c r="J2091" t="s">
        <v>10961</v>
      </c>
      <c r="K2091" t="s">
        <v>10961</v>
      </c>
      <c r="L2091" t="s">
        <v>10887</v>
      </c>
      <c r="N2091" s="16">
        <v>45883</v>
      </c>
      <c r="O2091" s="16">
        <v>45901</v>
      </c>
      <c r="P2091" s="16">
        <v>49156</v>
      </c>
      <c r="R2091" t="s">
        <v>1286</v>
      </c>
      <c r="S2091" t="s">
        <v>1266</v>
      </c>
      <c r="T2091" t="s">
        <v>1266</v>
      </c>
      <c r="V2091" t="s">
        <v>1269</v>
      </c>
      <c r="W2091" t="s">
        <v>5724</v>
      </c>
      <c r="Y2091" t="s">
        <v>5746</v>
      </c>
      <c r="Z2091" t="s">
        <v>1289</v>
      </c>
      <c r="AA2091">
        <v>7000502617</v>
      </c>
      <c r="AB2091" t="s">
        <v>1272</v>
      </c>
      <c r="AC2091" t="s">
        <v>5737</v>
      </c>
      <c r="AD2091" s="16">
        <v>46039</v>
      </c>
      <c r="AE2091" t="s">
        <v>5819</v>
      </c>
      <c r="AI2091" t="s">
        <v>5820</v>
      </c>
      <c r="AJ2091" t="s">
        <v>5821</v>
      </c>
      <c r="AK2091" t="s">
        <v>10922</v>
      </c>
      <c r="AL2091" t="s">
        <v>3399</v>
      </c>
      <c r="AM2091" t="s">
        <v>28</v>
      </c>
      <c r="AN2091" s="16">
        <v>45901</v>
      </c>
      <c r="AO2091" t="s">
        <v>10889</v>
      </c>
      <c r="AP2091" t="s">
        <v>1292</v>
      </c>
      <c r="AQ2091">
        <v>10000032</v>
      </c>
      <c r="AR2091" t="s">
        <v>5793</v>
      </c>
      <c r="AS2091" t="s">
        <v>10896</v>
      </c>
      <c r="AU2091" s="17">
        <v>8</v>
      </c>
      <c r="AV2091" s="17">
        <v>280</v>
      </c>
      <c r="AW2091" s="17">
        <v>280</v>
      </c>
      <c r="AX2091" s="17">
        <v>280</v>
      </c>
      <c r="AY2091" s="17">
        <v>280</v>
      </c>
      <c r="AZ2091" s="17">
        <v>280</v>
      </c>
      <c r="BA2091" s="17">
        <v>280</v>
      </c>
      <c r="BB2091" s="17">
        <v>280</v>
      </c>
      <c r="BC2091" s="17">
        <v>280</v>
      </c>
      <c r="BD2091" s="17">
        <v>280</v>
      </c>
      <c r="BE2091" s="17">
        <v>280</v>
      </c>
      <c r="BF2091" s="17">
        <v>280</v>
      </c>
      <c r="BG2091" s="17">
        <v>280</v>
      </c>
      <c r="BH2091" s="17">
        <v>3360</v>
      </c>
      <c r="BI2091" s="17">
        <v>3360</v>
      </c>
      <c r="BJ2091" s="17">
        <v>3360</v>
      </c>
      <c r="BK2091" s="17">
        <v>3360</v>
      </c>
    </row>
    <row r="2092" spans="2:63" x14ac:dyDescent="0.25">
      <c r="B2092" t="s">
        <v>5722</v>
      </c>
      <c r="C2092">
        <v>31311800</v>
      </c>
      <c r="D2092" t="s">
        <v>5818</v>
      </c>
      <c r="E2092" t="s">
        <v>1285</v>
      </c>
      <c r="F2092">
        <v>2110</v>
      </c>
      <c r="G2092" t="s">
        <v>10884</v>
      </c>
      <c r="H2092" t="s">
        <v>1267</v>
      </c>
      <c r="I2092" s="33">
        <v>200000011100</v>
      </c>
      <c r="J2092" t="s">
        <v>10970</v>
      </c>
      <c r="K2092" t="s">
        <v>10970</v>
      </c>
      <c r="L2092" t="s">
        <v>10887</v>
      </c>
      <c r="N2092" s="16">
        <v>45883</v>
      </c>
      <c r="O2092" s="16">
        <v>45901</v>
      </c>
      <c r="P2092" s="16">
        <v>49156</v>
      </c>
      <c r="R2092" t="s">
        <v>1286</v>
      </c>
      <c r="S2092" t="s">
        <v>1266</v>
      </c>
      <c r="T2092" t="s">
        <v>1266</v>
      </c>
      <c r="V2092" t="s">
        <v>1269</v>
      </c>
      <c r="W2092" t="s">
        <v>5724</v>
      </c>
      <c r="Y2092" t="s">
        <v>5746</v>
      </c>
      <c r="Z2092" t="s">
        <v>1289</v>
      </c>
      <c r="AA2092">
        <v>7000502617</v>
      </c>
      <c r="AB2092" t="s">
        <v>1272</v>
      </c>
      <c r="AC2092" t="s">
        <v>5737</v>
      </c>
      <c r="AD2092" s="16">
        <v>46039</v>
      </c>
      <c r="AE2092" t="s">
        <v>5819</v>
      </c>
      <c r="AI2092" t="s">
        <v>5820</v>
      </c>
      <c r="AJ2092" t="s">
        <v>5821</v>
      </c>
      <c r="AK2092" t="s">
        <v>10922</v>
      </c>
      <c r="AL2092" t="s">
        <v>3399</v>
      </c>
      <c r="AM2092" t="s">
        <v>28</v>
      </c>
      <c r="AN2092" s="16">
        <v>45901</v>
      </c>
      <c r="AO2092" t="s">
        <v>10889</v>
      </c>
      <c r="AP2092" t="s">
        <v>1292</v>
      </c>
      <c r="AQ2092">
        <v>10000032</v>
      </c>
      <c r="AR2092" t="s">
        <v>5793</v>
      </c>
      <c r="AS2092" t="s">
        <v>10896</v>
      </c>
      <c r="AU2092" s="17">
        <v>8</v>
      </c>
      <c r="AV2092" s="17">
        <v>422.4</v>
      </c>
      <c r="AW2092" s="17">
        <v>422.4</v>
      </c>
      <c r="AX2092" s="17">
        <v>422.4</v>
      </c>
      <c r="AY2092" s="17">
        <v>422.4</v>
      </c>
      <c r="AZ2092" s="17">
        <v>422.4</v>
      </c>
      <c r="BA2092" s="17">
        <v>422.4</v>
      </c>
      <c r="BB2092" s="17">
        <v>422.4</v>
      </c>
      <c r="BC2092" s="17">
        <v>422.4</v>
      </c>
      <c r="BD2092" s="17">
        <v>422.4</v>
      </c>
      <c r="BE2092" s="17">
        <v>422.4</v>
      </c>
      <c r="BF2092" s="17">
        <v>422.4</v>
      </c>
      <c r="BG2092" s="17">
        <v>422.4</v>
      </c>
      <c r="BH2092" s="17">
        <v>5068.8</v>
      </c>
      <c r="BI2092" s="17">
        <v>5068.8</v>
      </c>
      <c r="BJ2092" s="17">
        <v>5068.8</v>
      </c>
      <c r="BK2092" s="17">
        <v>5068.8</v>
      </c>
    </row>
    <row r="2093" spans="2:63" x14ac:dyDescent="0.25">
      <c r="B2093" t="s">
        <v>5722</v>
      </c>
      <c r="C2093">
        <v>31311800</v>
      </c>
      <c r="D2093" t="s">
        <v>5818</v>
      </c>
      <c r="E2093" t="s">
        <v>1285</v>
      </c>
      <c r="F2093">
        <v>2120</v>
      </c>
      <c r="G2093" t="s">
        <v>10884</v>
      </c>
      <c r="H2093" t="s">
        <v>1267</v>
      </c>
      <c r="I2093" s="33">
        <v>200000011065</v>
      </c>
      <c r="J2093" t="s">
        <v>10923</v>
      </c>
      <c r="K2093" t="s">
        <v>10923</v>
      </c>
      <c r="L2093" t="s">
        <v>10887</v>
      </c>
      <c r="N2093" s="16">
        <v>45883</v>
      </c>
      <c r="O2093" s="16">
        <v>45901</v>
      </c>
      <c r="P2093" s="16">
        <v>49156</v>
      </c>
      <c r="R2093" t="s">
        <v>1286</v>
      </c>
      <c r="S2093" t="s">
        <v>1266</v>
      </c>
      <c r="T2093" t="s">
        <v>1266</v>
      </c>
      <c r="V2093" t="s">
        <v>1269</v>
      </c>
      <c r="W2093" t="s">
        <v>5724</v>
      </c>
      <c r="Y2093" t="s">
        <v>5746</v>
      </c>
      <c r="Z2093" t="s">
        <v>1289</v>
      </c>
      <c r="AA2093">
        <v>7000502617</v>
      </c>
      <c r="AB2093" t="s">
        <v>1272</v>
      </c>
      <c r="AC2093" t="s">
        <v>5737</v>
      </c>
      <c r="AD2093" s="16">
        <v>46039</v>
      </c>
      <c r="AE2093" t="s">
        <v>5819</v>
      </c>
      <c r="AF2093" s="16">
        <v>46035</v>
      </c>
      <c r="AI2093" t="s">
        <v>5820</v>
      </c>
      <c r="AJ2093" t="s">
        <v>5821</v>
      </c>
      <c r="AK2093" t="s">
        <v>10922</v>
      </c>
      <c r="AL2093" t="s">
        <v>3399</v>
      </c>
      <c r="AM2093" t="s">
        <v>28</v>
      </c>
      <c r="AN2093" s="16">
        <v>46023</v>
      </c>
      <c r="AO2093" t="s">
        <v>10889</v>
      </c>
      <c r="AP2093" t="s">
        <v>1292</v>
      </c>
      <c r="AQ2093">
        <v>10000032</v>
      </c>
      <c r="AR2093" t="s">
        <v>5793</v>
      </c>
      <c r="AS2093" t="s">
        <v>10896</v>
      </c>
      <c r="AU2093" s="17">
        <v>8</v>
      </c>
      <c r="AV2093" s="17">
        <v>96</v>
      </c>
      <c r="AW2093" s="17">
        <v>96</v>
      </c>
      <c r="AX2093" s="17">
        <v>96</v>
      </c>
      <c r="AY2093" s="17">
        <v>96</v>
      </c>
      <c r="AZ2093" s="17">
        <v>96</v>
      </c>
      <c r="BA2093" s="17">
        <v>96</v>
      </c>
      <c r="BB2093" s="17">
        <v>96</v>
      </c>
      <c r="BC2093" s="17">
        <v>96</v>
      </c>
      <c r="BD2093" s="17">
        <v>96</v>
      </c>
      <c r="BE2093" s="17">
        <v>96</v>
      </c>
      <c r="BF2093" s="17">
        <v>96</v>
      </c>
      <c r="BG2093" s="17">
        <v>96</v>
      </c>
      <c r="BH2093" s="17">
        <v>1152</v>
      </c>
      <c r="BI2093" s="17">
        <v>1152</v>
      </c>
      <c r="BJ2093" s="17">
        <v>1152</v>
      </c>
      <c r="BK2093" s="17">
        <v>1152</v>
      </c>
    </row>
    <row r="2094" spans="2:63" x14ac:dyDescent="0.25">
      <c r="B2094" t="s">
        <v>5722</v>
      </c>
      <c r="C2094">
        <v>31311800</v>
      </c>
      <c r="D2094" t="s">
        <v>5818</v>
      </c>
      <c r="E2094" t="s">
        <v>1285</v>
      </c>
      <c r="F2094">
        <v>2130</v>
      </c>
      <c r="G2094" t="s">
        <v>10884</v>
      </c>
      <c r="H2094" t="s">
        <v>1267</v>
      </c>
      <c r="I2094" s="33">
        <v>200000011097</v>
      </c>
      <c r="J2094" t="s">
        <v>10924</v>
      </c>
      <c r="K2094" t="s">
        <v>10924</v>
      </c>
      <c r="L2094" t="s">
        <v>10887</v>
      </c>
      <c r="N2094" s="16">
        <v>45883</v>
      </c>
      <c r="O2094" s="16">
        <v>45901</v>
      </c>
      <c r="P2094" s="16">
        <v>49156</v>
      </c>
      <c r="R2094" t="s">
        <v>1286</v>
      </c>
      <c r="S2094" t="s">
        <v>1266</v>
      </c>
      <c r="T2094" t="s">
        <v>1266</v>
      </c>
      <c r="V2094" t="s">
        <v>1269</v>
      </c>
      <c r="W2094" t="s">
        <v>5724</v>
      </c>
      <c r="Y2094" t="s">
        <v>5746</v>
      </c>
      <c r="Z2094" t="s">
        <v>1289</v>
      </c>
      <c r="AA2094">
        <v>7000502617</v>
      </c>
      <c r="AB2094" t="s">
        <v>1272</v>
      </c>
      <c r="AC2094" t="s">
        <v>5737</v>
      </c>
      <c r="AD2094" s="16">
        <v>46039</v>
      </c>
      <c r="AE2094" t="s">
        <v>5819</v>
      </c>
      <c r="AI2094" t="s">
        <v>5820</v>
      </c>
      <c r="AJ2094" t="s">
        <v>5821</v>
      </c>
      <c r="AK2094" t="s">
        <v>10922</v>
      </c>
      <c r="AL2094" t="s">
        <v>3399</v>
      </c>
      <c r="AM2094" t="s">
        <v>28</v>
      </c>
      <c r="AN2094" s="16">
        <v>45901</v>
      </c>
      <c r="AO2094" t="s">
        <v>10889</v>
      </c>
      <c r="AP2094" t="s">
        <v>1292</v>
      </c>
      <c r="AQ2094">
        <v>10000032</v>
      </c>
      <c r="AR2094" t="s">
        <v>5793</v>
      </c>
      <c r="AS2094" t="s">
        <v>10896</v>
      </c>
      <c r="AU2094" s="17">
        <v>8</v>
      </c>
      <c r="AV2094" s="17">
        <v>800</v>
      </c>
      <c r="AW2094" s="17">
        <v>800</v>
      </c>
      <c r="AX2094" s="17">
        <v>800</v>
      </c>
      <c r="AY2094" s="17">
        <v>800</v>
      </c>
      <c r="AZ2094" s="17">
        <v>800</v>
      </c>
      <c r="BA2094" s="17">
        <v>800</v>
      </c>
      <c r="BB2094" s="17">
        <v>800</v>
      </c>
      <c r="BC2094" s="17">
        <v>800</v>
      </c>
      <c r="BD2094" s="17">
        <v>800</v>
      </c>
      <c r="BE2094" s="17">
        <v>800</v>
      </c>
      <c r="BF2094" s="17">
        <v>800</v>
      </c>
      <c r="BG2094" s="17">
        <v>800</v>
      </c>
      <c r="BH2094" s="17">
        <v>9600</v>
      </c>
      <c r="BI2094" s="17">
        <v>9600</v>
      </c>
      <c r="BJ2094" s="17">
        <v>9600</v>
      </c>
      <c r="BK2094" s="17">
        <v>9600</v>
      </c>
    </row>
    <row r="2095" spans="2:63" x14ac:dyDescent="0.25">
      <c r="B2095" t="s">
        <v>5722</v>
      </c>
      <c r="C2095">
        <v>31311800</v>
      </c>
      <c r="D2095" t="s">
        <v>5818</v>
      </c>
      <c r="E2095" t="s">
        <v>1285</v>
      </c>
      <c r="F2095">
        <v>2140</v>
      </c>
      <c r="G2095" t="s">
        <v>10884</v>
      </c>
      <c r="H2095" t="s">
        <v>1267</v>
      </c>
      <c r="I2095" s="33">
        <v>200000012133</v>
      </c>
      <c r="J2095" t="s">
        <v>11368</v>
      </c>
      <c r="K2095" t="s">
        <v>11368</v>
      </c>
      <c r="L2095" t="s">
        <v>10887</v>
      </c>
      <c r="N2095" s="16">
        <v>45883</v>
      </c>
      <c r="O2095" s="16">
        <v>45901</v>
      </c>
      <c r="P2095" s="16">
        <v>49156</v>
      </c>
      <c r="R2095" t="s">
        <v>1286</v>
      </c>
      <c r="S2095" t="s">
        <v>1266</v>
      </c>
      <c r="T2095" t="s">
        <v>1266</v>
      </c>
      <c r="V2095" t="s">
        <v>1269</v>
      </c>
      <c r="W2095" t="s">
        <v>5724</v>
      </c>
      <c r="Y2095" t="s">
        <v>5746</v>
      </c>
      <c r="Z2095" t="s">
        <v>1289</v>
      </c>
      <c r="AA2095">
        <v>7000502617</v>
      </c>
      <c r="AB2095" t="s">
        <v>1272</v>
      </c>
      <c r="AC2095" t="s">
        <v>5737</v>
      </c>
      <c r="AD2095" s="16">
        <v>46039</v>
      </c>
      <c r="AE2095" t="s">
        <v>5819</v>
      </c>
      <c r="AI2095" t="s">
        <v>5820</v>
      </c>
      <c r="AJ2095" t="s">
        <v>5821</v>
      </c>
      <c r="AK2095" t="s">
        <v>10922</v>
      </c>
      <c r="AL2095" t="s">
        <v>3399</v>
      </c>
      <c r="AM2095" t="s">
        <v>28</v>
      </c>
      <c r="AN2095" s="16">
        <v>45901</v>
      </c>
      <c r="AO2095" t="s">
        <v>10889</v>
      </c>
      <c r="AP2095" t="s">
        <v>1292</v>
      </c>
      <c r="AQ2095">
        <v>10000032</v>
      </c>
      <c r="AR2095" t="s">
        <v>5793</v>
      </c>
      <c r="AS2095" t="s">
        <v>10896</v>
      </c>
      <c r="AU2095" s="17">
        <v>8</v>
      </c>
      <c r="AV2095" s="17">
        <v>296</v>
      </c>
      <c r="AW2095" s="17">
        <v>296</v>
      </c>
      <c r="AX2095" s="17">
        <v>296</v>
      </c>
      <c r="AY2095" s="17">
        <v>296</v>
      </c>
      <c r="AZ2095" s="17">
        <v>296</v>
      </c>
      <c r="BA2095" s="17">
        <v>296</v>
      </c>
      <c r="BB2095" s="17">
        <v>296</v>
      </c>
      <c r="BC2095" s="17">
        <v>296</v>
      </c>
      <c r="BD2095" s="17">
        <v>296</v>
      </c>
      <c r="BE2095" s="17">
        <v>296</v>
      </c>
      <c r="BF2095" s="17">
        <v>296</v>
      </c>
      <c r="BG2095" s="17">
        <v>296</v>
      </c>
      <c r="BH2095" s="17">
        <v>3552</v>
      </c>
      <c r="BI2095" s="17">
        <v>3552</v>
      </c>
      <c r="BJ2095" s="17">
        <v>3552</v>
      </c>
      <c r="BK2095" s="17">
        <v>3552</v>
      </c>
    </row>
    <row r="2096" spans="2:63" x14ac:dyDescent="0.25">
      <c r="B2096" t="s">
        <v>5722</v>
      </c>
      <c r="C2096">
        <v>31311800</v>
      </c>
      <c r="D2096" t="s">
        <v>5818</v>
      </c>
      <c r="E2096" t="s">
        <v>1285</v>
      </c>
      <c r="F2096">
        <v>2150</v>
      </c>
      <c r="G2096" t="s">
        <v>10884</v>
      </c>
      <c r="H2096" t="s">
        <v>1267</v>
      </c>
      <c r="I2096" s="33">
        <v>200000011049</v>
      </c>
      <c r="J2096" t="s">
        <v>11588</v>
      </c>
      <c r="K2096" t="s">
        <v>11588</v>
      </c>
      <c r="L2096" t="s">
        <v>10887</v>
      </c>
      <c r="N2096" s="16">
        <v>45883</v>
      </c>
      <c r="O2096" s="16">
        <v>45901</v>
      </c>
      <c r="P2096" s="16">
        <v>49156</v>
      </c>
      <c r="R2096" t="s">
        <v>1286</v>
      </c>
      <c r="S2096" t="s">
        <v>1266</v>
      </c>
      <c r="T2096" t="s">
        <v>1266</v>
      </c>
      <c r="V2096" t="s">
        <v>1269</v>
      </c>
      <c r="W2096" t="s">
        <v>5724</v>
      </c>
      <c r="Y2096" t="s">
        <v>5746</v>
      </c>
      <c r="Z2096" t="s">
        <v>1289</v>
      </c>
      <c r="AA2096">
        <v>7000502617</v>
      </c>
      <c r="AB2096" t="s">
        <v>1272</v>
      </c>
      <c r="AC2096" t="s">
        <v>5737</v>
      </c>
      <c r="AD2096" s="16">
        <v>46039</v>
      </c>
      <c r="AE2096" t="s">
        <v>5819</v>
      </c>
      <c r="AI2096" t="s">
        <v>5820</v>
      </c>
      <c r="AJ2096" t="s">
        <v>5821</v>
      </c>
      <c r="AK2096" t="s">
        <v>10922</v>
      </c>
      <c r="AL2096" t="s">
        <v>3399</v>
      </c>
      <c r="AM2096" t="s">
        <v>28</v>
      </c>
      <c r="AN2096" s="16">
        <v>45901</v>
      </c>
      <c r="AO2096" t="s">
        <v>10889</v>
      </c>
      <c r="AP2096" t="s">
        <v>1292</v>
      </c>
      <c r="AQ2096">
        <v>10000032</v>
      </c>
      <c r="AR2096" t="s">
        <v>5793</v>
      </c>
      <c r="AS2096" t="s">
        <v>10896</v>
      </c>
      <c r="AU2096" s="17">
        <v>8</v>
      </c>
      <c r="AV2096" s="17">
        <v>227.52</v>
      </c>
      <c r="AW2096" s="17">
        <v>227.52</v>
      </c>
      <c r="AX2096" s="17">
        <v>227.52</v>
      </c>
      <c r="AY2096" s="17">
        <v>227.52</v>
      </c>
      <c r="AZ2096" s="17">
        <v>227.52</v>
      </c>
      <c r="BA2096" s="17">
        <v>227.52</v>
      </c>
      <c r="BB2096" s="17">
        <v>227.52</v>
      </c>
      <c r="BC2096" s="17">
        <v>227.52</v>
      </c>
      <c r="BD2096" s="17">
        <v>227.52</v>
      </c>
      <c r="BE2096" s="17">
        <v>227.52</v>
      </c>
      <c r="BF2096" s="17">
        <v>227.52</v>
      </c>
      <c r="BG2096" s="17">
        <v>227.52</v>
      </c>
      <c r="BH2096" s="17">
        <v>2730.24</v>
      </c>
      <c r="BI2096" s="17">
        <v>2730.24</v>
      </c>
      <c r="BJ2096" s="17">
        <v>2730.24</v>
      </c>
      <c r="BK2096" s="17">
        <v>2730.24</v>
      </c>
    </row>
    <row r="2097" spans="2:63" x14ac:dyDescent="0.25">
      <c r="B2097" t="s">
        <v>5722</v>
      </c>
      <c r="C2097">
        <v>31311800</v>
      </c>
      <c r="D2097" t="s">
        <v>5818</v>
      </c>
      <c r="E2097" t="s">
        <v>1285</v>
      </c>
      <c r="F2097">
        <v>2160</v>
      </c>
      <c r="G2097" t="s">
        <v>10884</v>
      </c>
      <c r="H2097" t="s">
        <v>1267</v>
      </c>
      <c r="I2097" s="33">
        <v>200000011063</v>
      </c>
      <c r="J2097" t="s">
        <v>10921</v>
      </c>
      <c r="K2097" t="s">
        <v>10921</v>
      </c>
      <c r="L2097" t="s">
        <v>10887</v>
      </c>
      <c r="N2097" s="16">
        <v>45883</v>
      </c>
      <c r="O2097" s="16">
        <v>45901</v>
      </c>
      <c r="P2097" s="16">
        <v>49156</v>
      </c>
      <c r="R2097" t="s">
        <v>1286</v>
      </c>
      <c r="S2097" t="s">
        <v>1266</v>
      </c>
      <c r="T2097" t="s">
        <v>1266</v>
      </c>
      <c r="V2097" t="s">
        <v>1269</v>
      </c>
      <c r="W2097" t="s">
        <v>5724</v>
      </c>
      <c r="Y2097" t="s">
        <v>5746</v>
      </c>
      <c r="Z2097" t="s">
        <v>1289</v>
      </c>
      <c r="AA2097">
        <v>7000502617</v>
      </c>
      <c r="AB2097" t="s">
        <v>1272</v>
      </c>
      <c r="AC2097" t="s">
        <v>5737</v>
      </c>
      <c r="AD2097" s="16">
        <v>46039</v>
      </c>
      <c r="AE2097" t="s">
        <v>5819</v>
      </c>
      <c r="AI2097" t="s">
        <v>5820</v>
      </c>
      <c r="AJ2097" t="s">
        <v>5821</v>
      </c>
      <c r="AK2097" t="s">
        <v>10922</v>
      </c>
      <c r="AL2097" t="s">
        <v>3399</v>
      </c>
      <c r="AM2097" t="s">
        <v>28</v>
      </c>
      <c r="AN2097" s="16">
        <v>45901</v>
      </c>
      <c r="AO2097" t="s">
        <v>10889</v>
      </c>
      <c r="AP2097" t="s">
        <v>1292</v>
      </c>
      <c r="AQ2097">
        <v>10000032</v>
      </c>
      <c r="AR2097" t="s">
        <v>5793</v>
      </c>
      <c r="AS2097" t="s">
        <v>10896</v>
      </c>
      <c r="AU2097" s="17">
        <v>8</v>
      </c>
      <c r="AV2097" s="17">
        <v>152</v>
      </c>
      <c r="AW2097" s="17">
        <v>152</v>
      </c>
      <c r="AX2097" s="17">
        <v>152</v>
      </c>
      <c r="AY2097" s="17">
        <v>152</v>
      </c>
      <c r="AZ2097" s="17">
        <v>152</v>
      </c>
      <c r="BA2097" s="17">
        <v>152</v>
      </c>
      <c r="BB2097" s="17">
        <v>152</v>
      </c>
      <c r="BC2097" s="17">
        <v>152</v>
      </c>
      <c r="BD2097" s="17">
        <v>152</v>
      </c>
      <c r="BE2097" s="17">
        <v>152</v>
      </c>
      <c r="BF2097" s="17">
        <v>152</v>
      </c>
      <c r="BG2097" s="17">
        <v>152</v>
      </c>
      <c r="BH2097" s="17">
        <v>1824</v>
      </c>
      <c r="BI2097" s="17">
        <v>1824</v>
      </c>
      <c r="BJ2097" s="17">
        <v>1824</v>
      </c>
      <c r="BK2097" s="17">
        <v>1824</v>
      </c>
    </row>
    <row r="2098" spans="2:63" x14ac:dyDescent="0.25">
      <c r="B2098" t="s">
        <v>5722</v>
      </c>
      <c r="C2098">
        <v>31311800</v>
      </c>
      <c r="D2098" t="s">
        <v>5818</v>
      </c>
      <c r="E2098" t="s">
        <v>1285</v>
      </c>
      <c r="F2098">
        <v>2170</v>
      </c>
      <c r="G2098" t="s">
        <v>10884</v>
      </c>
      <c r="H2098" t="s">
        <v>1267</v>
      </c>
      <c r="I2098" s="33">
        <v>200000011101</v>
      </c>
      <c r="J2098" t="s">
        <v>10961</v>
      </c>
      <c r="K2098" t="s">
        <v>10961</v>
      </c>
      <c r="L2098" t="s">
        <v>10887</v>
      </c>
      <c r="N2098" s="16">
        <v>45883</v>
      </c>
      <c r="O2098" s="16">
        <v>45901</v>
      </c>
      <c r="P2098" s="16">
        <v>49156</v>
      </c>
      <c r="R2098" t="s">
        <v>1286</v>
      </c>
      <c r="S2098" t="s">
        <v>1266</v>
      </c>
      <c r="T2098" t="s">
        <v>1266</v>
      </c>
      <c r="V2098" t="s">
        <v>1269</v>
      </c>
      <c r="W2098" t="s">
        <v>5724</v>
      </c>
      <c r="Y2098" t="s">
        <v>5746</v>
      </c>
      <c r="Z2098" t="s">
        <v>1289</v>
      </c>
      <c r="AA2098">
        <v>7000502617</v>
      </c>
      <c r="AB2098" t="s">
        <v>1272</v>
      </c>
      <c r="AC2098" t="s">
        <v>5737</v>
      </c>
      <c r="AD2098" s="16">
        <v>46039</v>
      </c>
      <c r="AE2098" t="s">
        <v>5819</v>
      </c>
      <c r="AI2098" t="s">
        <v>5820</v>
      </c>
      <c r="AJ2098" t="s">
        <v>5821</v>
      </c>
      <c r="AK2098" t="s">
        <v>10922</v>
      </c>
      <c r="AL2098" t="s">
        <v>3399</v>
      </c>
      <c r="AM2098" t="s">
        <v>28</v>
      </c>
      <c r="AN2098" s="16">
        <v>45901</v>
      </c>
      <c r="AO2098" t="s">
        <v>10889</v>
      </c>
      <c r="AP2098" t="s">
        <v>1292</v>
      </c>
      <c r="AQ2098">
        <v>10000032</v>
      </c>
      <c r="AR2098" t="s">
        <v>5793</v>
      </c>
      <c r="AS2098" t="s">
        <v>10896</v>
      </c>
      <c r="AU2098" s="17">
        <v>8</v>
      </c>
      <c r="AV2098" s="17">
        <v>280</v>
      </c>
      <c r="AW2098" s="17">
        <v>280</v>
      </c>
      <c r="AX2098" s="17">
        <v>280</v>
      </c>
      <c r="AY2098" s="17">
        <v>280</v>
      </c>
      <c r="AZ2098" s="17">
        <v>280</v>
      </c>
      <c r="BA2098" s="17">
        <v>280</v>
      </c>
      <c r="BB2098" s="17">
        <v>280</v>
      </c>
      <c r="BC2098" s="17">
        <v>280</v>
      </c>
      <c r="BD2098" s="17">
        <v>280</v>
      </c>
      <c r="BE2098" s="17">
        <v>280</v>
      </c>
      <c r="BF2098" s="17">
        <v>280</v>
      </c>
      <c r="BG2098" s="17">
        <v>280</v>
      </c>
      <c r="BH2098" s="17">
        <v>3360</v>
      </c>
      <c r="BI2098" s="17">
        <v>3360</v>
      </c>
      <c r="BJ2098" s="17">
        <v>3360</v>
      </c>
      <c r="BK2098" s="17">
        <v>3360</v>
      </c>
    </row>
    <row r="2099" spans="2:63" x14ac:dyDescent="0.25">
      <c r="B2099" t="s">
        <v>5722</v>
      </c>
      <c r="C2099">
        <v>31311800</v>
      </c>
      <c r="D2099" t="s">
        <v>5818</v>
      </c>
      <c r="E2099" t="s">
        <v>1285</v>
      </c>
      <c r="F2099">
        <v>2180</v>
      </c>
      <c r="G2099" t="s">
        <v>10884</v>
      </c>
      <c r="H2099" t="s">
        <v>1267</v>
      </c>
      <c r="I2099" s="33">
        <v>200000011100</v>
      </c>
      <c r="J2099" t="s">
        <v>10970</v>
      </c>
      <c r="K2099" t="s">
        <v>10970</v>
      </c>
      <c r="L2099" t="s">
        <v>10887</v>
      </c>
      <c r="N2099" s="16">
        <v>45883</v>
      </c>
      <c r="O2099" s="16">
        <v>45901</v>
      </c>
      <c r="P2099" s="16">
        <v>49156</v>
      </c>
      <c r="R2099" t="s">
        <v>1286</v>
      </c>
      <c r="S2099" t="s">
        <v>1266</v>
      </c>
      <c r="T2099" t="s">
        <v>1266</v>
      </c>
      <c r="V2099" t="s">
        <v>1269</v>
      </c>
      <c r="W2099" t="s">
        <v>5724</v>
      </c>
      <c r="Y2099" t="s">
        <v>5746</v>
      </c>
      <c r="Z2099" t="s">
        <v>1289</v>
      </c>
      <c r="AA2099">
        <v>7000502617</v>
      </c>
      <c r="AB2099" t="s">
        <v>1272</v>
      </c>
      <c r="AC2099" t="s">
        <v>5737</v>
      </c>
      <c r="AD2099" s="16">
        <v>46039</v>
      </c>
      <c r="AE2099" t="s">
        <v>5819</v>
      </c>
      <c r="AI2099" t="s">
        <v>5820</v>
      </c>
      <c r="AJ2099" t="s">
        <v>5821</v>
      </c>
      <c r="AK2099" t="s">
        <v>10922</v>
      </c>
      <c r="AL2099" t="s">
        <v>3399</v>
      </c>
      <c r="AM2099" t="s">
        <v>28</v>
      </c>
      <c r="AN2099" s="16">
        <v>45901</v>
      </c>
      <c r="AO2099" t="s">
        <v>10889</v>
      </c>
      <c r="AP2099" t="s">
        <v>1292</v>
      </c>
      <c r="AQ2099">
        <v>10000032</v>
      </c>
      <c r="AR2099" t="s">
        <v>5793</v>
      </c>
      <c r="AS2099" t="s">
        <v>10896</v>
      </c>
      <c r="AU2099" s="17">
        <v>8</v>
      </c>
      <c r="AV2099" s="17">
        <v>422.4</v>
      </c>
      <c r="AW2099" s="17">
        <v>422.4</v>
      </c>
      <c r="AX2099" s="17">
        <v>422.4</v>
      </c>
      <c r="AY2099" s="17">
        <v>422.4</v>
      </c>
      <c r="AZ2099" s="17">
        <v>422.4</v>
      </c>
      <c r="BA2099" s="17">
        <v>422.4</v>
      </c>
      <c r="BB2099" s="17">
        <v>422.4</v>
      </c>
      <c r="BC2099" s="17">
        <v>422.4</v>
      </c>
      <c r="BD2099" s="17">
        <v>422.4</v>
      </c>
      <c r="BE2099" s="17">
        <v>422.4</v>
      </c>
      <c r="BF2099" s="17">
        <v>422.4</v>
      </c>
      <c r="BG2099" s="17">
        <v>422.4</v>
      </c>
      <c r="BH2099" s="17">
        <v>5068.8</v>
      </c>
      <c r="BI2099" s="17">
        <v>5068.8</v>
      </c>
      <c r="BJ2099" s="17">
        <v>5068.8</v>
      </c>
      <c r="BK2099" s="17">
        <v>5068.8</v>
      </c>
    </row>
    <row r="2100" spans="2:63" x14ac:dyDescent="0.25">
      <c r="B2100" t="s">
        <v>5722</v>
      </c>
      <c r="C2100">
        <v>31311800</v>
      </c>
      <c r="D2100" t="s">
        <v>5818</v>
      </c>
      <c r="E2100" t="s">
        <v>1285</v>
      </c>
      <c r="F2100">
        <v>2190</v>
      </c>
      <c r="G2100" t="s">
        <v>10884</v>
      </c>
      <c r="H2100" t="s">
        <v>1267</v>
      </c>
      <c r="I2100" s="33">
        <v>200000011065</v>
      </c>
      <c r="J2100" t="s">
        <v>10923</v>
      </c>
      <c r="K2100" t="s">
        <v>10923</v>
      </c>
      <c r="L2100" t="s">
        <v>10887</v>
      </c>
      <c r="N2100" s="16">
        <v>45883</v>
      </c>
      <c r="O2100" s="16">
        <v>45901</v>
      </c>
      <c r="P2100" s="16">
        <v>49156</v>
      </c>
      <c r="R2100" t="s">
        <v>1286</v>
      </c>
      <c r="S2100" t="s">
        <v>1266</v>
      </c>
      <c r="T2100" t="s">
        <v>1266</v>
      </c>
      <c r="V2100" t="s">
        <v>1269</v>
      </c>
      <c r="W2100" t="s">
        <v>5724</v>
      </c>
      <c r="Y2100" t="s">
        <v>5746</v>
      </c>
      <c r="Z2100" t="s">
        <v>1289</v>
      </c>
      <c r="AA2100">
        <v>7000502617</v>
      </c>
      <c r="AB2100" t="s">
        <v>1272</v>
      </c>
      <c r="AC2100" t="s">
        <v>5737</v>
      </c>
      <c r="AD2100" s="16">
        <v>46039</v>
      </c>
      <c r="AE2100" t="s">
        <v>5819</v>
      </c>
      <c r="AF2100" s="16">
        <v>46035</v>
      </c>
      <c r="AI2100" t="s">
        <v>5820</v>
      </c>
      <c r="AJ2100" t="s">
        <v>5821</v>
      </c>
      <c r="AK2100" t="s">
        <v>10922</v>
      </c>
      <c r="AL2100" t="s">
        <v>3399</v>
      </c>
      <c r="AM2100" t="s">
        <v>28</v>
      </c>
      <c r="AN2100" s="16">
        <v>46023</v>
      </c>
      <c r="AO2100" t="s">
        <v>10889</v>
      </c>
      <c r="AP2100" t="s">
        <v>1292</v>
      </c>
      <c r="AQ2100">
        <v>10000032</v>
      </c>
      <c r="AR2100" t="s">
        <v>5793</v>
      </c>
      <c r="AS2100" t="s">
        <v>10896</v>
      </c>
      <c r="AU2100" s="17">
        <v>8</v>
      </c>
      <c r="AV2100" s="17">
        <v>96</v>
      </c>
      <c r="AW2100" s="17">
        <v>96</v>
      </c>
      <c r="AX2100" s="17">
        <v>96</v>
      </c>
      <c r="AY2100" s="17">
        <v>96</v>
      </c>
      <c r="AZ2100" s="17">
        <v>96</v>
      </c>
      <c r="BA2100" s="17">
        <v>96</v>
      </c>
      <c r="BB2100" s="17">
        <v>96</v>
      </c>
      <c r="BC2100" s="17">
        <v>96</v>
      </c>
      <c r="BD2100" s="17">
        <v>96</v>
      </c>
      <c r="BE2100" s="17">
        <v>96</v>
      </c>
      <c r="BF2100" s="17">
        <v>96</v>
      </c>
      <c r="BG2100" s="17">
        <v>96</v>
      </c>
      <c r="BH2100" s="17">
        <v>1152</v>
      </c>
      <c r="BI2100" s="17">
        <v>1152</v>
      </c>
      <c r="BJ2100" s="17">
        <v>1152</v>
      </c>
      <c r="BK2100" s="17">
        <v>1152</v>
      </c>
    </row>
    <row r="2101" spans="2:63" x14ac:dyDescent="0.25">
      <c r="B2101" t="s">
        <v>5722</v>
      </c>
      <c r="C2101">
        <v>31311800</v>
      </c>
      <c r="D2101" t="s">
        <v>5818</v>
      </c>
      <c r="E2101" t="s">
        <v>1285</v>
      </c>
      <c r="F2101">
        <v>2200</v>
      </c>
      <c r="G2101" t="s">
        <v>10884</v>
      </c>
      <c r="H2101" t="s">
        <v>1267</v>
      </c>
      <c r="I2101" s="33">
        <v>200000011097</v>
      </c>
      <c r="J2101" t="s">
        <v>10924</v>
      </c>
      <c r="K2101" t="s">
        <v>10924</v>
      </c>
      <c r="L2101" t="s">
        <v>10887</v>
      </c>
      <c r="N2101" s="16">
        <v>45883</v>
      </c>
      <c r="O2101" s="16">
        <v>45901</v>
      </c>
      <c r="P2101" s="16">
        <v>49156</v>
      </c>
      <c r="R2101" t="s">
        <v>1286</v>
      </c>
      <c r="S2101" t="s">
        <v>1266</v>
      </c>
      <c r="T2101" t="s">
        <v>1266</v>
      </c>
      <c r="V2101" t="s">
        <v>1269</v>
      </c>
      <c r="W2101" t="s">
        <v>5724</v>
      </c>
      <c r="Y2101" t="s">
        <v>5746</v>
      </c>
      <c r="Z2101" t="s">
        <v>1289</v>
      </c>
      <c r="AA2101">
        <v>7000502617</v>
      </c>
      <c r="AB2101" t="s">
        <v>1272</v>
      </c>
      <c r="AC2101" t="s">
        <v>5737</v>
      </c>
      <c r="AD2101" s="16">
        <v>46039</v>
      </c>
      <c r="AE2101" t="s">
        <v>5819</v>
      </c>
      <c r="AI2101" t="s">
        <v>5820</v>
      </c>
      <c r="AJ2101" t="s">
        <v>5821</v>
      </c>
      <c r="AK2101" t="s">
        <v>10922</v>
      </c>
      <c r="AL2101" t="s">
        <v>3399</v>
      </c>
      <c r="AM2101" t="s">
        <v>28</v>
      </c>
      <c r="AN2101" s="16">
        <v>45901</v>
      </c>
      <c r="AO2101" t="s">
        <v>10889</v>
      </c>
      <c r="AP2101" t="s">
        <v>1292</v>
      </c>
      <c r="AQ2101">
        <v>10000032</v>
      </c>
      <c r="AR2101" t="s">
        <v>5793</v>
      </c>
      <c r="AS2101" t="s">
        <v>10896</v>
      </c>
      <c r="AU2101" s="17">
        <v>8</v>
      </c>
      <c r="AV2101" s="17">
        <v>800</v>
      </c>
      <c r="AW2101" s="17">
        <v>800</v>
      </c>
      <c r="AX2101" s="17">
        <v>800</v>
      </c>
      <c r="AY2101" s="17">
        <v>800</v>
      </c>
      <c r="AZ2101" s="17">
        <v>800</v>
      </c>
      <c r="BA2101" s="17">
        <v>800</v>
      </c>
      <c r="BB2101" s="17">
        <v>800</v>
      </c>
      <c r="BC2101" s="17">
        <v>800</v>
      </c>
      <c r="BD2101" s="17">
        <v>800</v>
      </c>
      <c r="BE2101" s="17">
        <v>800</v>
      </c>
      <c r="BF2101" s="17">
        <v>800</v>
      </c>
      <c r="BG2101" s="17">
        <v>800</v>
      </c>
      <c r="BH2101" s="17">
        <v>9600</v>
      </c>
      <c r="BI2101" s="17">
        <v>9600</v>
      </c>
      <c r="BJ2101" s="17">
        <v>9600</v>
      </c>
      <c r="BK2101" s="17">
        <v>9600</v>
      </c>
    </row>
    <row r="2102" spans="2:63" x14ac:dyDescent="0.25">
      <c r="B2102" t="s">
        <v>5722</v>
      </c>
      <c r="C2102">
        <v>31311800</v>
      </c>
      <c r="D2102" t="s">
        <v>5818</v>
      </c>
      <c r="E2102" t="s">
        <v>1285</v>
      </c>
      <c r="F2102">
        <v>2210</v>
      </c>
      <c r="G2102" t="s">
        <v>10884</v>
      </c>
      <c r="H2102" t="s">
        <v>1267</v>
      </c>
      <c r="I2102" s="33">
        <v>200000012133</v>
      </c>
      <c r="J2102" t="s">
        <v>11368</v>
      </c>
      <c r="K2102" t="s">
        <v>11368</v>
      </c>
      <c r="L2102" t="s">
        <v>10887</v>
      </c>
      <c r="N2102" s="16">
        <v>45883</v>
      </c>
      <c r="O2102" s="16">
        <v>45901</v>
      </c>
      <c r="P2102" s="16">
        <v>49156</v>
      </c>
      <c r="R2102" t="s">
        <v>1286</v>
      </c>
      <c r="S2102" t="s">
        <v>1266</v>
      </c>
      <c r="T2102" t="s">
        <v>1266</v>
      </c>
      <c r="V2102" t="s">
        <v>1269</v>
      </c>
      <c r="W2102" t="s">
        <v>5724</v>
      </c>
      <c r="Y2102" t="s">
        <v>5746</v>
      </c>
      <c r="Z2102" t="s">
        <v>1289</v>
      </c>
      <c r="AA2102">
        <v>7000502617</v>
      </c>
      <c r="AB2102" t="s">
        <v>1272</v>
      </c>
      <c r="AC2102" t="s">
        <v>5737</v>
      </c>
      <c r="AD2102" s="16">
        <v>46039</v>
      </c>
      <c r="AE2102" t="s">
        <v>5819</v>
      </c>
      <c r="AI2102" t="s">
        <v>5820</v>
      </c>
      <c r="AJ2102" t="s">
        <v>5821</v>
      </c>
      <c r="AK2102" t="s">
        <v>10922</v>
      </c>
      <c r="AL2102" t="s">
        <v>3399</v>
      </c>
      <c r="AM2102" t="s">
        <v>28</v>
      </c>
      <c r="AN2102" s="16">
        <v>45901</v>
      </c>
      <c r="AO2102" t="s">
        <v>10889</v>
      </c>
      <c r="AP2102" t="s">
        <v>1292</v>
      </c>
      <c r="AQ2102">
        <v>10000032</v>
      </c>
      <c r="AR2102" t="s">
        <v>5793</v>
      </c>
      <c r="AS2102" t="s">
        <v>10896</v>
      </c>
      <c r="AU2102" s="17">
        <v>8</v>
      </c>
      <c r="AV2102" s="17">
        <v>296</v>
      </c>
      <c r="AW2102" s="17">
        <v>296</v>
      </c>
      <c r="AX2102" s="17">
        <v>296</v>
      </c>
      <c r="AY2102" s="17">
        <v>296</v>
      </c>
      <c r="AZ2102" s="17">
        <v>296</v>
      </c>
      <c r="BA2102" s="17">
        <v>296</v>
      </c>
      <c r="BB2102" s="17">
        <v>296</v>
      </c>
      <c r="BC2102" s="17">
        <v>296</v>
      </c>
      <c r="BD2102" s="17">
        <v>296</v>
      </c>
      <c r="BE2102" s="17">
        <v>296</v>
      </c>
      <c r="BF2102" s="17">
        <v>296</v>
      </c>
      <c r="BG2102" s="17">
        <v>296</v>
      </c>
      <c r="BH2102" s="17">
        <v>3552</v>
      </c>
      <c r="BI2102" s="17">
        <v>3552</v>
      </c>
      <c r="BJ2102" s="17">
        <v>3552</v>
      </c>
      <c r="BK2102" s="17">
        <v>3552</v>
      </c>
    </row>
    <row r="2103" spans="2:63" x14ac:dyDescent="0.25">
      <c r="B2103" t="s">
        <v>5722</v>
      </c>
      <c r="C2103">
        <v>31311800</v>
      </c>
      <c r="D2103" t="s">
        <v>5818</v>
      </c>
      <c r="E2103" t="s">
        <v>1285</v>
      </c>
      <c r="F2103">
        <v>2220</v>
      </c>
      <c r="G2103" t="s">
        <v>10884</v>
      </c>
      <c r="H2103" t="s">
        <v>1267</v>
      </c>
      <c r="I2103" s="33">
        <v>200000011049</v>
      </c>
      <c r="J2103" t="s">
        <v>11588</v>
      </c>
      <c r="K2103" t="s">
        <v>11588</v>
      </c>
      <c r="L2103" t="s">
        <v>10887</v>
      </c>
      <c r="N2103" s="16">
        <v>45883</v>
      </c>
      <c r="O2103" s="16">
        <v>45901</v>
      </c>
      <c r="P2103" s="16">
        <v>49156</v>
      </c>
      <c r="R2103" t="s">
        <v>1286</v>
      </c>
      <c r="S2103" t="s">
        <v>1266</v>
      </c>
      <c r="T2103" t="s">
        <v>1266</v>
      </c>
      <c r="V2103" t="s">
        <v>1269</v>
      </c>
      <c r="W2103" t="s">
        <v>5724</v>
      </c>
      <c r="Y2103" t="s">
        <v>5746</v>
      </c>
      <c r="Z2103" t="s">
        <v>1289</v>
      </c>
      <c r="AA2103">
        <v>7000502617</v>
      </c>
      <c r="AB2103" t="s">
        <v>1272</v>
      </c>
      <c r="AC2103" t="s">
        <v>5737</v>
      </c>
      <c r="AD2103" s="16">
        <v>46039</v>
      </c>
      <c r="AE2103" t="s">
        <v>5819</v>
      </c>
      <c r="AI2103" t="s">
        <v>5820</v>
      </c>
      <c r="AJ2103" t="s">
        <v>5821</v>
      </c>
      <c r="AK2103" t="s">
        <v>10922</v>
      </c>
      <c r="AL2103" t="s">
        <v>3399</v>
      </c>
      <c r="AM2103" t="s">
        <v>28</v>
      </c>
      <c r="AN2103" s="16">
        <v>45901</v>
      </c>
      <c r="AO2103" t="s">
        <v>10889</v>
      </c>
      <c r="AP2103" t="s">
        <v>1292</v>
      </c>
      <c r="AQ2103">
        <v>10000032</v>
      </c>
      <c r="AR2103" t="s">
        <v>5793</v>
      </c>
      <c r="AS2103" t="s">
        <v>10896</v>
      </c>
      <c r="AU2103" s="17">
        <v>8</v>
      </c>
      <c r="AV2103" s="17">
        <v>227.52</v>
      </c>
      <c r="AW2103" s="17">
        <v>227.52</v>
      </c>
      <c r="AX2103" s="17">
        <v>227.52</v>
      </c>
      <c r="AY2103" s="17">
        <v>227.52</v>
      </c>
      <c r="AZ2103" s="17">
        <v>227.52</v>
      </c>
      <c r="BA2103" s="17">
        <v>227.52</v>
      </c>
      <c r="BB2103" s="17">
        <v>227.52</v>
      </c>
      <c r="BC2103" s="17">
        <v>227.52</v>
      </c>
      <c r="BD2103" s="17">
        <v>227.52</v>
      </c>
      <c r="BE2103" s="17">
        <v>227.52</v>
      </c>
      <c r="BF2103" s="17">
        <v>227.52</v>
      </c>
      <c r="BG2103" s="17">
        <v>227.52</v>
      </c>
      <c r="BH2103" s="17">
        <v>2730.24</v>
      </c>
      <c r="BI2103" s="17">
        <v>2730.24</v>
      </c>
      <c r="BJ2103" s="17">
        <v>2730.24</v>
      </c>
      <c r="BK2103" s="17">
        <v>2730.24</v>
      </c>
    </row>
    <row r="2104" spans="2:63" x14ac:dyDescent="0.25">
      <c r="B2104" t="s">
        <v>5722</v>
      </c>
      <c r="C2104">
        <v>31311800</v>
      </c>
      <c r="D2104" t="s">
        <v>5818</v>
      </c>
      <c r="E2104" t="s">
        <v>1285</v>
      </c>
      <c r="F2104">
        <v>2230</v>
      </c>
      <c r="G2104" t="s">
        <v>10884</v>
      </c>
      <c r="H2104" t="s">
        <v>1267</v>
      </c>
      <c r="I2104" s="33">
        <v>200000011063</v>
      </c>
      <c r="J2104" t="s">
        <v>10921</v>
      </c>
      <c r="K2104" t="s">
        <v>10921</v>
      </c>
      <c r="L2104" t="s">
        <v>10887</v>
      </c>
      <c r="N2104" s="16">
        <v>45883</v>
      </c>
      <c r="O2104" s="16">
        <v>45901</v>
      </c>
      <c r="P2104" s="16">
        <v>49156</v>
      </c>
      <c r="R2104" t="s">
        <v>1286</v>
      </c>
      <c r="S2104" t="s">
        <v>1266</v>
      </c>
      <c r="T2104" t="s">
        <v>1266</v>
      </c>
      <c r="V2104" t="s">
        <v>1269</v>
      </c>
      <c r="W2104" t="s">
        <v>5724</v>
      </c>
      <c r="Y2104" t="s">
        <v>5746</v>
      </c>
      <c r="Z2104" t="s">
        <v>1289</v>
      </c>
      <c r="AA2104">
        <v>7000502617</v>
      </c>
      <c r="AB2104" t="s">
        <v>1272</v>
      </c>
      <c r="AC2104" t="s">
        <v>5737</v>
      </c>
      <c r="AD2104" s="16">
        <v>46039</v>
      </c>
      <c r="AE2104" t="s">
        <v>5819</v>
      </c>
      <c r="AI2104" t="s">
        <v>5820</v>
      </c>
      <c r="AJ2104" t="s">
        <v>5821</v>
      </c>
      <c r="AK2104" t="s">
        <v>10922</v>
      </c>
      <c r="AL2104" t="s">
        <v>3399</v>
      </c>
      <c r="AM2104" t="s">
        <v>28</v>
      </c>
      <c r="AN2104" s="16">
        <v>45901</v>
      </c>
      <c r="AO2104" t="s">
        <v>10889</v>
      </c>
      <c r="AP2104" t="s">
        <v>1292</v>
      </c>
      <c r="AQ2104">
        <v>10000032</v>
      </c>
      <c r="AR2104" t="s">
        <v>5793</v>
      </c>
      <c r="AS2104" t="s">
        <v>10896</v>
      </c>
      <c r="AU2104" s="17">
        <v>8</v>
      </c>
      <c r="AV2104" s="17">
        <v>152</v>
      </c>
      <c r="AW2104" s="17">
        <v>152</v>
      </c>
      <c r="AX2104" s="17">
        <v>152</v>
      </c>
      <c r="AY2104" s="17">
        <v>152</v>
      </c>
      <c r="AZ2104" s="17">
        <v>152</v>
      </c>
      <c r="BA2104" s="17">
        <v>152</v>
      </c>
      <c r="BB2104" s="17">
        <v>152</v>
      </c>
      <c r="BC2104" s="17">
        <v>152</v>
      </c>
      <c r="BD2104" s="17">
        <v>152</v>
      </c>
      <c r="BE2104" s="17">
        <v>152</v>
      </c>
      <c r="BF2104" s="17">
        <v>152</v>
      </c>
      <c r="BG2104" s="17">
        <v>152</v>
      </c>
      <c r="BH2104" s="17">
        <v>1824</v>
      </c>
      <c r="BI2104" s="17">
        <v>1824</v>
      </c>
      <c r="BJ2104" s="17">
        <v>1824</v>
      </c>
      <c r="BK2104" s="17">
        <v>1824</v>
      </c>
    </row>
    <row r="2105" spans="2:63" x14ac:dyDescent="0.25">
      <c r="B2105" t="s">
        <v>5722</v>
      </c>
      <c r="C2105">
        <v>31311800</v>
      </c>
      <c r="D2105" t="s">
        <v>5818</v>
      </c>
      <c r="E2105" t="s">
        <v>1285</v>
      </c>
      <c r="F2105">
        <v>2240</v>
      </c>
      <c r="G2105" t="s">
        <v>10884</v>
      </c>
      <c r="H2105" t="s">
        <v>1267</v>
      </c>
      <c r="I2105" s="33">
        <v>200000011101</v>
      </c>
      <c r="J2105" t="s">
        <v>10961</v>
      </c>
      <c r="K2105" t="s">
        <v>10961</v>
      </c>
      <c r="L2105" t="s">
        <v>10887</v>
      </c>
      <c r="N2105" s="16">
        <v>45883</v>
      </c>
      <c r="O2105" s="16">
        <v>45901</v>
      </c>
      <c r="P2105" s="16">
        <v>49156</v>
      </c>
      <c r="R2105" t="s">
        <v>1286</v>
      </c>
      <c r="S2105" t="s">
        <v>1266</v>
      </c>
      <c r="T2105" t="s">
        <v>1266</v>
      </c>
      <c r="V2105" t="s">
        <v>1269</v>
      </c>
      <c r="W2105" t="s">
        <v>5724</v>
      </c>
      <c r="Y2105" t="s">
        <v>5746</v>
      </c>
      <c r="Z2105" t="s">
        <v>1289</v>
      </c>
      <c r="AA2105">
        <v>7000502617</v>
      </c>
      <c r="AB2105" t="s">
        <v>1272</v>
      </c>
      <c r="AC2105" t="s">
        <v>5737</v>
      </c>
      <c r="AD2105" s="16">
        <v>46039</v>
      </c>
      <c r="AE2105" t="s">
        <v>5819</v>
      </c>
      <c r="AI2105" t="s">
        <v>5820</v>
      </c>
      <c r="AJ2105" t="s">
        <v>5821</v>
      </c>
      <c r="AK2105" t="s">
        <v>10922</v>
      </c>
      <c r="AL2105" t="s">
        <v>3399</v>
      </c>
      <c r="AM2105" t="s">
        <v>28</v>
      </c>
      <c r="AN2105" s="16">
        <v>45901</v>
      </c>
      <c r="AO2105" t="s">
        <v>10889</v>
      </c>
      <c r="AP2105" t="s">
        <v>1292</v>
      </c>
      <c r="AQ2105">
        <v>10000032</v>
      </c>
      <c r="AR2105" t="s">
        <v>5793</v>
      </c>
      <c r="AS2105" t="s">
        <v>10896</v>
      </c>
      <c r="AU2105" s="17">
        <v>8</v>
      </c>
      <c r="AV2105" s="17">
        <v>280</v>
      </c>
      <c r="AW2105" s="17">
        <v>280</v>
      </c>
      <c r="AX2105" s="17">
        <v>280</v>
      </c>
      <c r="AY2105" s="17">
        <v>280</v>
      </c>
      <c r="AZ2105" s="17">
        <v>280</v>
      </c>
      <c r="BA2105" s="17">
        <v>280</v>
      </c>
      <c r="BB2105" s="17">
        <v>280</v>
      </c>
      <c r="BC2105" s="17">
        <v>280</v>
      </c>
      <c r="BD2105" s="17">
        <v>280</v>
      </c>
      <c r="BE2105" s="17">
        <v>280</v>
      </c>
      <c r="BF2105" s="17">
        <v>280</v>
      </c>
      <c r="BG2105" s="17">
        <v>280</v>
      </c>
      <c r="BH2105" s="17">
        <v>3360</v>
      </c>
      <c r="BI2105" s="17">
        <v>3360</v>
      </c>
      <c r="BJ2105" s="17">
        <v>3360</v>
      </c>
      <c r="BK2105" s="17">
        <v>3360</v>
      </c>
    </row>
    <row r="2106" spans="2:63" x14ac:dyDescent="0.25">
      <c r="B2106" t="s">
        <v>5722</v>
      </c>
      <c r="C2106">
        <v>31311800</v>
      </c>
      <c r="D2106" t="s">
        <v>5818</v>
      </c>
      <c r="E2106" t="s">
        <v>1285</v>
      </c>
      <c r="F2106">
        <v>2250</v>
      </c>
      <c r="G2106" t="s">
        <v>10884</v>
      </c>
      <c r="H2106" t="s">
        <v>1267</v>
      </c>
      <c r="I2106" s="33">
        <v>200000011100</v>
      </c>
      <c r="J2106" t="s">
        <v>10970</v>
      </c>
      <c r="K2106" t="s">
        <v>10970</v>
      </c>
      <c r="L2106" t="s">
        <v>10887</v>
      </c>
      <c r="N2106" s="16">
        <v>45883</v>
      </c>
      <c r="O2106" s="16">
        <v>45901</v>
      </c>
      <c r="P2106" s="16">
        <v>49156</v>
      </c>
      <c r="R2106" t="s">
        <v>1286</v>
      </c>
      <c r="S2106" t="s">
        <v>1266</v>
      </c>
      <c r="T2106" t="s">
        <v>1266</v>
      </c>
      <c r="V2106" t="s">
        <v>1269</v>
      </c>
      <c r="W2106" t="s">
        <v>5724</v>
      </c>
      <c r="Y2106" t="s">
        <v>5746</v>
      </c>
      <c r="Z2106" t="s">
        <v>1289</v>
      </c>
      <c r="AA2106">
        <v>7000502617</v>
      </c>
      <c r="AB2106" t="s">
        <v>1272</v>
      </c>
      <c r="AC2106" t="s">
        <v>5737</v>
      </c>
      <c r="AD2106" s="16">
        <v>46039</v>
      </c>
      <c r="AE2106" t="s">
        <v>5819</v>
      </c>
      <c r="AI2106" t="s">
        <v>5820</v>
      </c>
      <c r="AJ2106" t="s">
        <v>5821</v>
      </c>
      <c r="AK2106" t="s">
        <v>10922</v>
      </c>
      <c r="AL2106" t="s">
        <v>3399</v>
      </c>
      <c r="AM2106" t="s">
        <v>28</v>
      </c>
      <c r="AN2106" s="16">
        <v>45901</v>
      </c>
      <c r="AO2106" t="s">
        <v>10889</v>
      </c>
      <c r="AP2106" t="s">
        <v>1292</v>
      </c>
      <c r="AQ2106">
        <v>10000032</v>
      </c>
      <c r="AR2106" t="s">
        <v>5793</v>
      </c>
      <c r="AS2106" t="s">
        <v>10896</v>
      </c>
      <c r="AU2106" s="17">
        <v>8</v>
      </c>
      <c r="AV2106" s="17">
        <v>422.4</v>
      </c>
      <c r="AW2106" s="17">
        <v>422.4</v>
      </c>
      <c r="AX2106" s="17">
        <v>422.4</v>
      </c>
      <c r="AY2106" s="17">
        <v>422.4</v>
      </c>
      <c r="AZ2106" s="17">
        <v>422.4</v>
      </c>
      <c r="BA2106" s="17">
        <v>422.4</v>
      </c>
      <c r="BB2106" s="17">
        <v>422.4</v>
      </c>
      <c r="BC2106" s="17">
        <v>422.4</v>
      </c>
      <c r="BD2106" s="17">
        <v>422.4</v>
      </c>
      <c r="BE2106" s="17">
        <v>422.4</v>
      </c>
      <c r="BF2106" s="17">
        <v>422.4</v>
      </c>
      <c r="BG2106" s="17">
        <v>422.4</v>
      </c>
      <c r="BH2106" s="17">
        <v>5068.8</v>
      </c>
      <c r="BI2106" s="17">
        <v>5068.8</v>
      </c>
      <c r="BJ2106" s="17">
        <v>5068.8</v>
      </c>
      <c r="BK2106" s="17">
        <v>5068.8</v>
      </c>
    </row>
    <row r="2107" spans="2:63" x14ac:dyDescent="0.25">
      <c r="B2107" t="s">
        <v>5722</v>
      </c>
      <c r="C2107">
        <v>31311800</v>
      </c>
      <c r="D2107" t="s">
        <v>5818</v>
      </c>
      <c r="E2107" t="s">
        <v>1285</v>
      </c>
      <c r="F2107">
        <v>2260</v>
      </c>
      <c r="G2107" t="s">
        <v>10884</v>
      </c>
      <c r="H2107" t="s">
        <v>1267</v>
      </c>
      <c r="I2107" s="33">
        <v>200000011065</v>
      </c>
      <c r="J2107" t="s">
        <v>10923</v>
      </c>
      <c r="K2107" t="s">
        <v>10923</v>
      </c>
      <c r="L2107" t="s">
        <v>10887</v>
      </c>
      <c r="N2107" s="16">
        <v>45883</v>
      </c>
      <c r="O2107" s="16">
        <v>45901</v>
      </c>
      <c r="P2107" s="16">
        <v>49156</v>
      </c>
      <c r="R2107" t="s">
        <v>1286</v>
      </c>
      <c r="S2107" t="s">
        <v>1266</v>
      </c>
      <c r="T2107" t="s">
        <v>1266</v>
      </c>
      <c r="V2107" t="s">
        <v>1269</v>
      </c>
      <c r="W2107" t="s">
        <v>5724</v>
      </c>
      <c r="Y2107" t="s">
        <v>5746</v>
      </c>
      <c r="Z2107" t="s">
        <v>1289</v>
      </c>
      <c r="AA2107">
        <v>7000502617</v>
      </c>
      <c r="AB2107" t="s">
        <v>1272</v>
      </c>
      <c r="AC2107" t="s">
        <v>5737</v>
      </c>
      <c r="AD2107" s="16">
        <v>46039</v>
      </c>
      <c r="AE2107" t="s">
        <v>5819</v>
      </c>
      <c r="AF2107" s="16">
        <v>46035</v>
      </c>
      <c r="AI2107" t="s">
        <v>5820</v>
      </c>
      <c r="AJ2107" t="s">
        <v>5821</v>
      </c>
      <c r="AK2107" t="s">
        <v>10922</v>
      </c>
      <c r="AL2107" t="s">
        <v>3399</v>
      </c>
      <c r="AM2107" t="s">
        <v>28</v>
      </c>
      <c r="AN2107" s="16">
        <v>46023</v>
      </c>
      <c r="AO2107" t="s">
        <v>10889</v>
      </c>
      <c r="AP2107" t="s">
        <v>1292</v>
      </c>
      <c r="AQ2107">
        <v>10000032</v>
      </c>
      <c r="AR2107" t="s">
        <v>5793</v>
      </c>
      <c r="AS2107" t="s">
        <v>10896</v>
      </c>
      <c r="AU2107" s="17">
        <v>8</v>
      </c>
      <c r="AV2107" s="17">
        <v>96</v>
      </c>
      <c r="AW2107" s="17">
        <v>96</v>
      </c>
      <c r="AX2107" s="17">
        <v>96</v>
      </c>
      <c r="AY2107" s="17">
        <v>96</v>
      </c>
      <c r="AZ2107" s="17">
        <v>96</v>
      </c>
      <c r="BA2107" s="17">
        <v>96</v>
      </c>
      <c r="BB2107" s="17">
        <v>96</v>
      </c>
      <c r="BC2107" s="17">
        <v>96</v>
      </c>
      <c r="BD2107" s="17">
        <v>96</v>
      </c>
      <c r="BE2107" s="17">
        <v>96</v>
      </c>
      <c r="BF2107" s="17">
        <v>96</v>
      </c>
      <c r="BG2107" s="17">
        <v>96</v>
      </c>
      <c r="BH2107" s="17">
        <v>1152</v>
      </c>
      <c r="BI2107" s="17">
        <v>1152</v>
      </c>
      <c r="BJ2107" s="17">
        <v>1152</v>
      </c>
      <c r="BK2107" s="17">
        <v>1152</v>
      </c>
    </row>
    <row r="2108" spans="2:63" x14ac:dyDescent="0.25">
      <c r="B2108" t="s">
        <v>5722</v>
      </c>
      <c r="C2108">
        <v>31311800</v>
      </c>
      <c r="D2108" t="s">
        <v>5818</v>
      </c>
      <c r="E2108" t="s">
        <v>1285</v>
      </c>
      <c r="F2108">
        <v>2270</v>
      </c>
      <c r="G2108" t="s">
        <v>10884</v>
      </c>
      <c r="H2108" t="s">
        <v>1267</v>
      </c>
      <c r="I2108" s="33">
        <v>200000011097</v>
      </c>
      <c r="J2108" t="s">
        <v>10924</v>
      </c>
      <c r="K2108" t="s">
        <v>10924</v>
      </c>
      <c r="L2108" t="s">
        <v>10887</v>
      </c>
      <c r="N2108" s="16">
        <v>45883</v>
      </c>
      <c r="O2108" s="16">
        <v>45901</v>
      </c>
      <c r="P2108" s="16">
        <v>49156</v>
      </c>
      <c r="R2108" t="s">
        <v>1286</v>
      </c>
      <c r="S2108" t="s">
        <v>1266</v>
      </c>
      <c r="T2108" t="s">
        <v>1266</v>
      </c>
      <c r="V2108" t="s">
        <v>1269</v>
      </c>
      <c r="W2108" t="s">
        <v>5724</v>
      </c>
      <c r="Y2108" t="s">
        <v>5746</v>
      </c>
      <c r="Z2108" t="s">
        <v>1289</v>
      </c>
      <c r="AA2108">
        <v>7000502617</v>
      </c>
      <c r="AB2108" t="s">
        <v>1272</v>
      </c>
      <c r="AC2108" t="s">
        <v>5737</v>
      </c>
      <c r="AD2108" s="16">
        <v>46039</v>
      </c>
      <c r="AE2108" t="s">
        <v>5819</v>
      </c>
      <c r="AI2108" t="s">
        <v>5820</v>
      </c>
      <c r="AJ2108" t="s">
        <v>5821</v>
      </c>
      <c r="AK2108" t="s">
        <v>10922</v>
      </c>
      <c r="AL2108" t="s">
        <v>3399</v>
      </c>
      <c r="AM2108" t="s">
        <v>28</v>
      </c>
      <c r="AN2108" s="16">
        <v>45901</v>
      </c>
      <c r="AO2108" t="s">
        <v>10889</v>
      </c>
      <c r="AP2108" t="s">
        <v>1292</v>
      </c>
      <c r="AQ2108">
        <v>10000032</v>
      </c>
      <c r="AR2108" t="s">
        <v>5793</v>
      </c>
      <c r="AS2108" t="s">
        <v>10896</v>
      </c>
      <c r="AU2108" s="17">
        <v>8</v>
      </c>
      <c r="AV2108" s="17">
        <v>800</v>
      </c>
      <c r="AW2108" s="17">
        <v>800</v>
      </c>
      <c r="AX2108" s="17">
        <v>800</v>
      </c>
      <c r="AY2108" s="17">
        <v>800</v>
      </c>
      <c r="AZ2108" s="17">
        <v>800</v>
      </c>
      <c r="BA2108" s="17">
        <v>800</v>
      </c>
      <c r="BB2108" s="17">
        <v>800</v>
      </c>
      <c r="BC2108" s="17">
        <v>800</v>
      </c>
      <c r="BD2108" s="17">
        <v>800</v>
      </c>
      <c r="BE2108" s="17">
        <v>800</v>
      </c>
      <c r="BF2108" s="17">
        <v>800</v>
      </c>
      <c r="BG2108" s="17">
        <v>800</v>
      </c>
      <c r="BH2108" s="17">
        <v>9600</v>
      </c>
      <c r="BI2108" s="17">
        <v>9600</v>
      </c>
      <c r="BJ2108" s="17">
        <v>9600</v>
      </c>
      <c r="BK2108" s="17">
        <v>9600</v>
      </c>
    </row>
    <row r="2109" spans="2:63" x14ac:dyDescent="0.25">
      <c r="B2109" t="s">
        <v>5722</v>
      </c>
      <c r="C2109">
        <v>31311800</v>
      </c>
      <c r="D2109" t="s">
        <v>5818</v>
      </c>
      <c r="E2109" t="s">
        <v>1285</v>
      </c>
      <c r="F2109">
        <v>2280</v>
      </c>
      <c r="G2109" t="s">
        <v>10884</v>
      </c>
      <c r="H2109" t="s">
        <v>1267</v>
      </c>
      <c r="I2109" s="33">
        <v>200000012681</v>
      </c>
      <c r="J2109" t="s">
        <v>11762</v>
      </c>
      <c r="K2109" t="s">
        <v>11789</v>
      </c>
      <c r="L2109" t="s">
        <v>10887</v>
      </c>
      <c r="N2109" s="16">
        <v>45883</v>
      </c>
      <c r="O2109" s="16">
        <v>45901</v>
      </c>
      <c r="P2109" s="16">
        <v>49156</v>
      </c>
      <c r="R2109" t="s">
        <v>1286</v>
      </c>
      <c r="S2109" t="s">
        <v>1266</v>
      </c>
      <c r="T2109" t="s">
        <v>1266</v>
      </c>
      <c r="V2109" t="s">
        <v>1269</v>
      </c>
      <c r="W2109" t="s">
        <v>5724</v>
      </c>
      <c r="Y2109" t="s">
        <v>5746</v>
      </c>
      <c r="Z2109" t="s">
        <v>1289</v>
      </c>
      <c r="AA2109">
        <v>7000502617</v>
      </c>
      <c r="AB2109" t="s">
        <v>1272</v>
      </c>
      <c r="AC2109" t="s">
        <v>5737</v>
      </c>
      <c r="AD2109" s="16">
        <v>46039</v>
      </c>
      <c r="AE2109" t="s">
        <v>5819</v>
      </c>
      <c r="AI2109" t="s">
        <v>5820</v>
      </c>
      <c r="AJ2109" t="s">
        <v>5821</v>
      </c>
      <c r="AK2109" t="s">
        <v>11453</v>
      </c>
      <c r="AL2109" t="s">
        <v>11454</v>
      </c>
      <c r="AM2109" t="s">
        <v>28</v>
      </c>
      <c r="AN2109" s="16">
        <v>45901</v>
      </c>
      <c r="AO2109" t="s">
        <v>10889</v>
      </c>
      <c r="AP2109" t="s">
        <v>1292</v>
      </c>
      <c r="AQ2109">
        <v>10000032</v>
      </c>
      <c r="AR2109" t="s">
        <v>5793</v>
      </c>
      <c r="AS2109" t="s">
        <v>10896</v>
      </c>
      <c r="AU2109" s="17">
        <v>969.83</v>
      </c>
      <c r="AV2109" s="17">
        <v>969.83</v>
      </c>
      <c r="AW2109" s="17">
        <v>969.83</v>
      </c>
      <c r="AX2109" s="17">
        <v>969.83</v>
      </c>
      <c r="AY2109" s="17">
        <v>969.83</v>
      </c>
      <c r="AZ2109" s="17">
        <v>969.83</v>
      </c>
      <c r="BA2109" s="17">
        <v>969.83</v>
      </c>
      <c r="BB2109" s="17">
        <v>969.83</v>
      </c>
      <c r="BC2109" s="17">
        <v>969.83</v>
      </c>
      <c r="BD2109" s="17">
        <v>969.83</v>
      </c>
      <c r="BE2109" s="17">
        <v>969.83</v>
      </c>
      <c r="BF2109" s="17">
        <v>969.83</v>
      </c>
      <c r="BG2109" s="17">
        <v>969.83</v>
      </c>
      <c r="BH2109" s="17">
        <v>11637.96</v>
      </c>
      <c r="BI2109" s="17">
        <v>11637.96</v>
      </c>
      <c r="BJ2109" s="17">
        <v>11637.96</v>
      </c>
      <c r="BK2109" s="17">
        <v>11637.96</v>
      </c>
    </row>
    <row r="2110" spans="2:63" x14ac:dyDescent="0.25">
      <c r="B2110" t="s">
        <v>5722</v>
      </c>
      <c r="C2110">
        <v>31311800</v>
      </c>
      <c r="D2110" t="s">
        <v>5818</v>
      </c>
      <c r="E2110" t="s">
        <v>1285</v>
      </c>
      <c r="F2110">
        <v>2290</v>
      </c>
      <c r="G2110" t="s">
        <v>10884</v>
      </c>
      <c r="H2110" t="s">
        <v>1267</v>
      </c>
      <c r="I2110" s="33">
        <v>200000012681</v>
      </c>
      <c r="J2110" t="s">
        <v>11762</v>
      </c>
      <c r="K2110" t="s">
        <v>11790</v>
      </c>
      <c r="L2110" t="s">
        <v>10887</v>
      </c>
      <c r="N2110" s="16">
        <v>45883</v>
      </c>
      <c r="O2110" s="16">
        <v>45901</v>
      </c>
      <c r="P2110" s="16">
        <v>49156</v>
      </c>
      <c r="R2110" t="s">
        <v>1286</v>
      </c>
      <c r="S2110" t="s">
        <v>1266</v>
      </c>
      <c r="T2110" t="s">
        <v>1266</v>
      </c>
      <c r="V2110" t="s">
        <v>1269</v>
      </c>
      <c r="W2110" t="s">
        <v>5724</v>
      </c>
      <c r="Y2110" t="s">
        <v>5746</v>
      </c>
      <c r="Z2110" t="s">
        <v>1289</v>
      </c>
      <c r="AA2110">
        <v>7000502617</v>
      </c>
      <c r="AB2110" t="s">
        <v>1272</v>
      </c>
      <c r="AC2110" t="s">
        <v>5737</v>
      </c>
      <c r="AD2110" s="16">
        <v>46039</v>
      </c>
      <c r="AE2110" t="s">
        <v>5819</v>
      </c>
      <c r="AI2110" t="s">
        <v>5820</v>
      </c>
      <c r="AJ2110" t="s">
        <v>5821</v>
      </c>
      <c r="AK2110" t="s">
        <v>11453</v>
      </c>
      <c r="AL2110" t="s">
        <v>11454</v>
      </c>
      <c r="AM2110" t="s">
        <v>28</v>
      </c>
      <c r="AN2110" s="16">
        <v>45901</v>
      </c>
      <c r="AO2110" t="s">
        <v>10889</v>
      </c>
      <c r="AP2110" t="s">
        <v>1292</v>
      </c>
      <c r="AQ2110">
        <v>10000032</v>
      </c>
      <c r="AR2110" t="s">
        <v>5793</v>
      </c>
      <c r="AS2110" t="s">
        <v>10896</v>
      </c>
      <c r="AU2110" s="17">
        <v>1212.28</v>
      </c>
      <c r="AV2110" s="17">
        <v>1212.28</v>
      </c>
      <c r="AW2110" s="17">
        <v>1212.28</v>
      </c>
      <c r="AX2110" s="17">
        <v>1212.28</v>
      </c>
      <c r="AY2110" s="17">
        <v>1212.28</v>
      </c>
      <c r="AZ2110" s="17">
        <v>1212.28</v>
      </c>
      <c r="BA2110" s="17">
        <v>1212.28</v>
      </c>
      <c r="BB2110" s="17">
        <v>1212.28</v>
      </c>
      <c r="BC2110" s="17">
        <v>1212.28</v>
      </c>
      <c r="BD2110" s="17">
        <v>1212.28</v>
      </c>
      <c r="BE2110" s="17">
        <v>1212.28</v>
      </c>
      <c r="BF2110" s="17">
        <v>1212.28</v>
      </c>
      <c r="BG2110" s="17">
        <v>1212.28</v>
      </c>
      <c r="BH2110" s="17">
        <v>14547.36</v>
      </c>
      <c r="BI2110" s="17">
        <v>14547.36</v>
      </c>
      <c r="BJ2110" s="17">
        <v>14547.36</v>
      </c>
      <c r="BK2110" s="17">
        <v>14547.36</v>
      </c>
    </row>
    <row r="2111" spans="2:63" x14ac:dyDescent="0.25">
      <c r="B2111" t="s">
        <v>5722</v>
      </c>
      <c r="C2111">
        <v>31312342</v>
      </c>
      <c r="D2111" t="s">
        <v>5826</v>
      </c>
      <c r="E2111" t="s">
        <v>1285</v>
      </c>
      <c r="F2111">
        <v>1160</v>
      </c>
      <c r="G2111" t="s">
        <v>10884</v>
      </c>
      <c r="H2111" t="s">
        <v>1267</v>
      </c>
      <c r="I2111" s="33">
        <v>200000012440</v>
      </c>
      <c r="J2111" t="s">
        <v>11101</v>
      </c>
      <c r="K2111" t="s">
        <v>11101</v>
      </c>
      <c r="L2111" t="s">
        <v>10887</v>
      </c>
      <c r="N2111" s="16">
        <v>45558</v>
      </c>
      <c r="O2111" s="16">
        <v>45597</v>
      </c>
      <c r="P2111" s="16">
        <v>49248</v>
      </c>
      <c r="R2111" t="s">
        <v>1286</v>
      </c>
      <c r="S2111" t="s">
        <v>1266</v>
      </c>
      <c r="T2111" t="s">
        <v>1266</v>
      </c>
      <c r="V2111" t="s">
        <v>1269</v>
      </c>
      <c r="W2111" t="s">
        <v>5724</v>
      </c>
      <c r="Y2111" t="s">
        <v>5746</v>
      </c>
      <c r="Z2111" t="s">
        <v>4237</v>
      </c>
      <c r="AA2111">
        <v>7000502617</v>
      </c>
      <c r="AB2111" t="s">
        <v>1272</v>
      </c>
      <c r="AC2111" t="s">
        <v>5737</v>
      </c>
      <c r="AD2111" s="16">
        <v>46039</v>
      </c>
      <c r="AE2111" t="s">
        <v>5827</v>
      </c>
      <c r="AF2111" s="16">
        <v>46035</v>
      </c>
      <c r="AI2111" t="s">
        <v>5816</v>
      </c>
      <c r="AJ2111" t="s">
        <v>5817</v>
      </c>
      <c r="AK2111" t="s">
        <v>10898</v>
      </c>
      <c r="AL2111" t="s">
        <v>3007</v>
      </c>
      <c r="AM2111" t="s">
        <v>28</v>
      </c>
      <c r="AN2111" s="16">
        <v>46023</v>
      </c>
      <c r="AO2111" t="s">
        <v>10889</v>
      </c>
      <c r="AP2111" t="s">
        <v>1292</v>
      </c>
      <c r="AQ2111">
        <v>10000032</v>
      </c>
      <c r="AR2111" t="s">
        <v>5793</v>
      </c>
      <c r="AS2111" t="s">
        <v>10896</v>
      </c>
      <c r="AU2111" s="17">
        <v>600</v>
      </c>
      <c r="AV2111" s="17">
        <v>348</v>
      </c>
      <c r="AW2111" s="17">
        <v>348</v>
      </c>
      <c r="AX2111" s="17">
        <v>348</v>
      </c>
      <c r="AY2111" s="17">
        <v>348</v>
      </c>
      <c r="AZ2111" s="17">
        <v>348</v>
      </c>
      <c r="BA2111" s="17">
        <v>348</v>
      </c>
      <c r="BB2111" s="17">
        <v>348</v>
      </c>
      <c r="BC2111" s="17">
        <v>348</v>
      </c>
      <c r="BD2111" s="17">
        <v>348</v>
      </c>
      <c r="BE2111" s="17">
        <v>348</v>
      </c>
      <c r="BF2111" s="17">
        <v>348</v>
      </c>
      <c r="BG2111" s="17">
        <v>348</v>
      </c>
      <c r="BH2111" s="17">
        <v>4176</v>
      </c>
      <c r="BI2111" s="17">
        <v>4176</v>
      </c>
      <c r="BJ2111" s="17">
        <v>4176</v>
      </c>
      <c r="BK2111" s="17">
        <v>4176</v>
      </c>
    </row>
    <row r="2112" spans="2:63" x14ac:dyDescent="0.25">
      <c r="B2112" t="s">
        <v>5722</v>
      </c>
      <c r="C2112">
        <v>31312342</v>
      </c>
      <c r="D2112" t="s">
        <v>5826</v>
      </c>
      <c r="E2112" t="s">
        <v>1285</v>
      </c>
      <c r="F2112">
        <v>1250</v>
      </c>
      <c r="G2112" t="s">
        <v>10884</v>
      </c>
      <c r="H2112" t="s">
        <v>1267</v>
      </c>
      <c r="I2112" s="33">
        <v>200000012440</v>
      </c>
      <c r="J2112" t="s">
        <v>11101</v>
      </c>
      <c r="K2112" t="s">
        <v>11101</v>
      </c>
      <c r="L2112" t="s">
        <v>10887</v>
      </c>
      <c r="N2112" s="16">
        <v>45558</v>
      </c>
      <c r="O2112" s="16">
        <v>45597</v>
      </c>
      <c r="P2112" s="16">
        <v>49248</v>
      </c>
      <c r="R2112" t="s">
        <v>1286</v>
      </c>
      <c r="S2112" t="s">
        <v>1266</v>
      </c>
      <c r="T2112" t="s">
        <v>1266</v>
      </c>
      <c r="V2112" t="s">
        <v>1269</v>
      </c>
      <c r="W2112" t="s">
        <v>5724</v>
      </c>
      <c r="Y2112" t="s">
        <v>5746</v>
      </c>
      <c r="Z2112" t="s">
        <v>4237</v>
      </c>
      <c r="AA2112">
        <v>7000502617</v>
      </c>
      <c r="AB2112" t="s">
        <v>1272</v>
      </c>
      <c r="AC2112" t="s">
        <v>5737</v>
      </c>
      <c r="AD2112" s="16">
        <v>46039</v>
      </c>
      <c r="AE2112" t="s">
        <v>5827</v>
      </c>
      <c r="AF2112" s="16">
        <v>46035</v>
      </c>
      <c r="AI2112" t="s">
        <v>5816</v>
      </c>
      <c r="AJ2112" t="s">
        <v>5817</v>
      </c>
      <c r="AK2112" t="s">
        <v>10898</v>
      </c>
      <c r="AL2112" t="s">
        <v>3007</v>
      </c>
      <c r="AM2112" t="s">
        <v>28</v>
      </c>
      <c r="AN2112" s="16">
        <v>46023</v>
      </c>
      <c r="AO2112" t="s">
        <v>10889</v>
      </c>
      <c r="AP2112" t="s">
        <v>1292</v>
      </c>
      <c r="AQ2112">
        <v>10000032</v>
      </c>
      <c r="AR2112" t="s">
        <v>5793</v>
      </c>
      <c r="AS2112" t="s">
        <v>10896</v>
      </c>
      <c r="AU2112" s="17">
        <v>600</v>
      </c>
      <c r="AV2112" s="17">
        <v>348</v>
      </c>
      <c r="AW2112" s="17">
        <v>348</v>
      </c>
      <c r="AX2112" s="17">
        <v>348</v>
      </c>
      <c r="AY2112" s="17">
        <v>348</v>
      </c>
      <c r="AZ2112" s="17">
        <v>348</v>
      </c>
      <c r="BA2112" s="17">
        <v>348</v>
      </c>
      <c r="BB2112" s="17">
        <v>348</v>
      </c>
      <c r="BC2112" s="17">
        <v>348</v>
      </c>
      <c r="BD2112" s="17">
        <v>348</v>
      </c>
      <c r="BE2112" s="17">
        <v>348</v>
      </c>
      <c r="BF2112" s="17">
        <v>348</v>
      </c>
      <c r="BG2112" s="17">
        <v>348</v>
      </c>
      <c r="BH2112" s="17">
        <v>4176</v>
      </c>
      <c r="BI2112" s="17">
        <v>4176</v>
      </c>
      <c r="BJ2112" s="17">
        <v>4176</v>
      </c>
      <c r="BK2112" s="17">
        <v>4176</v>
      </c>
    </row>
    <row r="2113" spans="2:63" x14ac:dyDescent="0.25">
      <c r="B2113" t="s">
        <v>5722</v>
      </c>
      <c r="C2113">
        <v>31312342</v>
      </c>
      <c r="D2113" t="s">
        <v>5826</v>
      </c>
      <c r="E2113" t="s">
        <v>1285</v>
      </c>
      <c r="F2113">
        <v>1330</v>
      </c>
      <c r="G2113" t="s">
        <v>10884</v>
      </c>
      <c r="H2113" t="s">
        <v>1267</v>
      </c>
      <c r="I2113" s="33">
        <v>200000012440</v>
      </c>
      <c r="J2113" t="s">
        <v>11101</v>
      </c>
      <c r="K2113" t="s">
        <v>11101</v>
      </c>
      <c r="L2113" t="s">
        <v>10887</v>
      </c>
      <c r="N2113" s="16">
        <v>45558</v>
      </c>
      <c r="O2113" s="16">
        <v>45597</v>
      </c>
      <c r="P2113" s="16">
        <v>49248</v>
      </c>
      <c r="R2113" t="s">
        <v>1286</v>
      </c>
      <c r="S2113" t="s">
        <v>1266</v>
      </c>
      <c r="T2113" t="s">
        <v>1266</v>
      </c>
      <c r="V2113" t="s">
        <v>1269</v>
      </c>
      <c r="W2113" t="s">
        <v>5724</v>
      </c>
      <c r="Y2113" t="s">
        <v>5746</v>
      </c>
      <c r="Z2113" t="s">
        <v>4237</v>
      </c>
      <c r="AA2113">
        <v>7000502617</v>
      </c>
      <c r="AB2113" t="s">
        <v>1272</v>
      </c>
      <c r="AC2113" t="s">
        <v>5737</v>
      </c>
      <c r="AD2113" s="16">
        <v>46039</v>
      </c>
      <c r="AE2113" t="s">
        <v>5827</v>
      </c>
      <c r="AF2113" s="16">
        <v>46035</v>
      </c>
      <c r="AI2113" t="s">
        <v>5816</v>
      </c>
      <c r="AJ2113" t="s">
        <v>5817</v>
      </c>
      <c r="AK2113" t="s">
        <v>10898</v>
      </c>
      <c r="AL2113" t="s">
        <v>3007</v>
      </c>
      <c r="AM2113" t="s">
        <v>28</v>
      </c>
      <c r="AN2113" s="16">
        <v>46023</v>
      </c>
      <c r="AO2113" t="s">
        <v>10889</v>
      </c>
      <c r="AP2113" t="s">
        <v>1292</v>
      </c>
      <c r="AQ2113">
        <v>10000032</v>
      </c>
      <c r="AR2113" t="s">
        <v>5793</v>
      </c>
      <c r="AS2113" t="s">
        <v>10896</v>
      </c>
      <c r="AU2113" s="17">
        <v>600</v>
      </c>
      <c r="AV2113" s="17">
        <v>348</v>
      </c>
      <c r="AW2113" s="17">
        <v>348</v>
      </c>
      <c r="AX2113" s="17">
        <v>348</v>
      </c>
      <c r="AY2113" s="17">
        <v>348</v>
      </c>
      <c r="AZ2113" s="17">
        <v>348</v>
      </c>
      <c r="BA2113" s="17">
        <v>348</v>
      </c>
      <c r="BB2113" s="17">
        <v>348</v>
      </c>
      <c r="BC2113" s="17">
        <v>348</v>
      </c>
      <c r="BD2113" s="17">
        <v>348</v>
      </c>
      <c r="BE2113" s="17">
        <v>348</v>
      </c>
      <c r="BF2113" s="17">
        <v>348</v>
      </c>
      <c r="BG2113" s="17">
        <v>348</v>
      </c>
      <c r="BH2113" s="17">
        <v>4176</v>
      </c>
      <c r="BI2113" s="17">
        <v>4176</v>
      </c>
      <c r="BJ2113" s="17">
        <v>4176</v>
      </c>
      <c r="BK2113" s="17">
        <v>4176</v>
      </c>
    </row>
    <row r="2114" spans="2:63" x14ac:dyDescent="0.25">
      <c r="B2114" t="s">
        <v>5722</v>
      </c>
      <c r="C2114">
        <v>31312342</v>
      </c>
      <c r="D2114" t="s">
        <v>5826</v>
      </c>
      <c r="E2114" t="s">
        <v>1285</v>
      </c>
      <c r="F2114">
        <v>1400</v>
      </c>
      <c r="G2114" t="s">
        <v>10884</v>
      </c>
      <c r="H2114" t="s">
        <v>1267</v>
      </c>
      <c r="I2114" s="33">
        <v>200000012440</v>
      </c>
      <c r="J2114" t="s">
        <v>11101</v>
      </c>
      <c r="K2114" t="s">
        <v>11101</v>
      </c>
      <c r="L2114" t="s">
        <v>10887</v>
      </c>
      <c r="N2114" s="16">
        <v>45558</v>
      </c>
      <c r="O2114" s="16">
        <v>45597</v>
      </c>
      <c r="P2114" s="16">
        <v>49248</v>
      </c>
      <c r="R2114" t="s">
        <v>1286</v>
      </c>
      <c r="S2114" t="s">
        <v>1266</v>
      </c>
      <c r="T2114" t="s">
        <v>1266</v>
      </c>
      <c r="V2114" t="s">
        <v>1269</v>
      </c>
      <c r="W2114" t="s">
        <v>5724</v>
      </c>
      <c r="Y2114" t="s">
        <v>5746</v>
      </c>
      <c r="Z2114" t="s">
        <v>4237</v>
      </c>
      <c r="AA2114">
        <v>7000502617</v>
      </c>
      <c r="AB2114" t="s">
        <v>1272</v>
      </c>
      <c r="AC2114" t="s">
        <v>5737</v>
      </c>
      <c r="AD2114" s="16">
        <v>46039</v>
      </c>
      <c r="AE2114" t="s">
        <v>5827</v>
      </c>
      <c r="AF2114" s="16">
        <v>46035</v>
      </c>
      <c r="AI2114" t="s">
        <v>5816</v>
      </c>
      <c r="AJ2114" t="s">
        <v>5817</v>
      </c>
      <c r="AK2114" t="s">
        <v>10898</v>
      </c>
      <c r="AL2114" t="s">
        <v>3007</v>
      </c>
      <c r="AM2114" t="s">
        <v>28</v>
      </c>
      <c r="AN2114" s="16">
        <v>46023</v>
      </c>
      <c r="AO2114" t="s">
        <v>10889</v>
      </c>
      <c r="AP2114" t="s">
        <v>1292</v>
      </c>
      <c r="AQ2114">
        <v>10000032</v>
      </c>
      <c r="AR2114" t="s">
        <v>5793</v>
      </c>
      <c r="AS2114" t="s">
        <v>10896</v>
      </c>
      <c r="AU2114" s="17">
        <v>600</v>
      </c>
      <c r="AV2114" s="17">
        <v>348</v>
      </c>
      <c r="AW2114" s="17">
        <v>348</v>
      </c>
      <c r="AX2114" s="17">
        <v>348</v>
      </c>
      <c r="AY2114" s="17">
        <v>348</v>
      </c>
      <c r="AZ2114" s="17">
        <v>348</v>
      </c>
      <c r="BA2114" s="17">
        <v>348</v>
      </c>
      <c r="BB2114" s="17">
        <v>348</v>
      </c>
      <c r="BC2114" s="17">
        <v>348</v>
      </c>
      <c r="BD2114" s="17">
        <v>348</v>
      </c>
      <c r="BE2114" s="17">
        <v>348</v>
      </c>
      <c r="BF2114" s="17">
        <v>348</v>
      </c>
      <c r="BG2114" s="17">
        <v>348</v>
      </c>
      <c r="BH2114" s="17">
        <v>4176</v>
      </c>
      <c r="BI2114" s="17">
        <v>4176</v>
      </c>
      <c r="BJ2114" s="17">
        <v>4176</v>
      </c>
      <c r="BK2114" s="17">
        <v>4176</v>
      </c>
    </row>
    <row r="2115" spans="2:63" x14ac:dyDescent="0.25">
      <c r="B2115" t="s">
        <v>5722</v>
      </c>
      <c r="C2115">
        <v>31312342</v>
      </c>
      <c r="D2115" t="s">
        <v>5826</v>
      </c>
      <c r="E2115" t="s">
        <v>1285</v>
      </c>
      <c r="F2115">
        <v>2290</v>
      </c>
      <c r="G2115" t="s">
        <v>10884</v>
      </c>
      <c r="H2115" t="s">
        <v>1267</v>
      </c>
      <c r="I2115" s="33">
        <v>200000012440</v>
      </c>
      <c r="J2115" t="s">
        <v>11101</v>
      </c>
      <c r="K2115" t="s">
        <v>11101</v>
      </c>
      <c r="L2115" t="s">
        <v>10887</v>
      </c>
      <c r="N2115" s="16">
        <v>45728</v>
      </c>
      <c r="O2115" s="16">
        <v>45717</v>
      </c>
      <c r="P2115" s="16">
        <v>49248</v>
      </c>
      <c r="R2115" t="s">
        <v>1286</v>
      </c>
      <c r="S2115" t="s">
        <v>1266</v>
      </c>
      <c r="T2115" t="s">
        <v>1266</v>
      </c>
      <c r="V2115" t="s">
        <v>1269</v>
      </c>
      <c r="W2115" t="s">
        <v>5724</v>
      </c>
      <c r="Y2115" t="s">
        <v>5746</v>
      </c>
      <c r="Z2115" t="s">
        <v>4237</v>
      </c>
      <c r="AA2115">
        <v>7000502617</v>
      </c>
      <c r="AB2115" t="s">
        <v>1272</v>
      </c>
      <c r="AC2115" t="s">
        <v>5737</v>
      </c>
      <c r="AD2115" s="16">
        <v>46039</v>
      </c>
      <c r="AE2115" t="s">
        <v>5827</v>
      </c>
      <c r="AF2115" s="16">
        <v>46035</v>
      </c>
      <c r="AI2115" t="s">
        <v>5816</v>
      </c>
      <c r="AJ2115" t="s">
        <v>5817</v>
      </c>
      <c r="AK2115" t="s">
        <v>10898</v>
      </c>
      <c r="AL2115" t="s">
        <v>3007</v>
      </c>
      <c r="AM2115" t="s">
        <v>28</v>
      </c>
      <c r="AN2115" s="16">
        <v>46023</v>
      </c>
      <c r="AO2115" t="s">
        <v>10889</v>
      </c>
      <c r="AP2115" t="s">
        <v>1292</v>
      </c>
      <c r="AQ2115">
        <v>10000032</v>
      </c>
      <c r="AR2115" t="s">
        <v>5793</v>
      </c>
      <c r="AS2115" t="s">
        <v>10896</v>
      </c>
      <c r="AU2115" s="17">
        <v>1600</v>
      </c>
      <c r="AV2115" s="17">
        <v>928</v>
      </c>
      <c r="AW2115" s="17">
        <v>928</v>
      </c>
      <c r="AX2115" s="17">
        <v>928</v>
      </c>
      <c r="AY2115" s="17">
        <v>928</v>
      </c>
      <c r="AZ2115" s="17">
        <v>928</v>
      </c>
      <c r="BA2115" s="17">
        <v>928</v>
      </c>
      <c r="BB2115" s="17">
        <v>928</v>
      </c>
      <c r="BC2115" s="17">
        <v>928</v>
      </c>
      <c r="BD2115" s="17">
        <v>928</v>
      </c>
      <c r="BE2115" s="17">
        <v>928</v>
      </c>
      <c r="BF2115" s="17">
        <v>928</v>
      </c>
      <c r="BG2115" s="17">
        <v>928</v>
      </c>
      <c r="BH2115" s="17">
        <v>11136</v>
      </c>
      <c r="BI2115" s="17">
        <v>11136</v>
      </c>
      <c r="BJ2115" s="17">
        <v>11136</v>
      </c>
      <c r="BK2115" s="17">
        <v>11136</v>
      </c>
    </row>
    <row r="2116" spans="2:63" x14ac:dyDescent="0.25">
      <c r="B2116" t="s">
        <v>5722</v>
      </c>
      <c r="C2116">
        <v>31312342</v>
      </c>
      <c r="D2116" t="s">
        <v>5826</v>
      </c>
      <c r="E2116" t="s">
        <v>1285</v>
      </c>
      <c r="F2116">
        <v>2300</v>
      </c>
      <c r="G2116" t="s">
        <v>10884</v>
      </c>
      <c r="H2116" t="s">
        <v>1267</v>
      </c>
      <c r="I2116" s="33">
        <v>200000012440</v>
      </c>
      <c r="J2116" t="s">
        <v>11101</v>
      </c>
      <c r="K2116" t="s">
        <v>11101</v>
      </c>
      <c r="L2116" t="s">
        <v>10887</v>
      </c>
      <c r="N2116" s="16">
        <v>45817</v>
      </c>
      <c r="O2116" s="16">
        <v>45809</v>
      </c>
      <c r="P2116" s="16">
        <v>49248</v>
      </c>
      <c r="R2116" t="s">
        <v>1286</v>
      </c>
      <c r="S2116" t="s">
        <v>1266</v>
      </c>
      <c r="T2116" t="s">
        <v>1266</v>
      </c>
      <c r="V2116" t="s">
        <v>1269</v>
      </c>
      <c r="W2116" t="s">
        <v>5724</v>
      </c>
      <c r="Y2116" t="s">
        <v>5746</v>
      </c>
      <c r="Z2116" t="s">
        <v>4237</v>
      </c>
      <c r="AA2116">
        <v>7000502617</v>
      </c>
      <c r="AB2116" t="s">
        <v>1272</v>
      </c>
      <c r="AC2116" t="s">
        <v>5737</v>
      </c>
      <c r="AD2116" s="16">
        <v>46039</v>
      </c>
      <c r="AE2116" t="s">
        <v>5827</v>
      </c>
      <c r="AF2116" s="16">
        <v>46035</v>
      </c>
      <c r="AI2116" t="s">
        <v>5816</v>
      </c>
      <c r="AJ2116" t="s">
        <v>5817</v>
      </c>
      <c r="AK2116" t="s">
        <v>10898</v>
      </c>
      <c r="AL2116" t="s">
        <v>3007</v>
      </c>
      <c r="AM2116" t="s">
        <v>28</v>
      </c>
      <c r="AN2116" s="16">
        <v>46023</v>
      </c>
      <c r="AO2116" t="s">
        <v>10889</v>
      </c>
      <c r="AP2116" t="s">
        <v>1292</v>
      </c>
      <c r="AQ2116">
        <v>10000032</v>
      </c>
      <c r="AR2116" t="s">
        <v>5793</v>
      </c>
      <c r="AS2116" t="s">
        <v>10896</v>
      </c>
      <c r="AU2116" s="17">
        <v>1600</v>
      </c>
      <c r="AV2116" s="17">
        <v>928</v>
      </c>
      <c r="AW2116" s="17">
        <v>928</v>
      </c>
      <c r="AX2116" s="17">
        <v>928</v>
      </c>
      <c r="AY2116" s="17">
        <v>928</v>
      </c>
      <c r="AZ2116" s="17">
        <v>928</v>
      </c>
      <c r="BA2116" s="17">
        <v>928</v>
      </c>
      <c r="BB2116" s="17">
        <v>928</v>
      </c>
      <c r="BC2116" s="17">
        <v>928</v>
      </c>
      <c r="BD2116" s="17">
        <v>928</v>
      </c>
      <c r="BE2116" s="17">
        <v>928</v>
      </c>
      <c r="BF2116" s="17">
        <v>928</v>
      </c>
      <c r="BG2116" s="17">
        <v>928</v>
      </c>
      <c r="BH2116" s="17">
        <v>11136</v>
      </c>
      <c r="BI2116" s="17">
        <v>11136</v>
      </c>
      <c r="BJ2116" s="17">
        <v>11136</v>
      </c>
      <c r="BK2116" s="17">
        <v>11136</v>
      </c>
    </row>
    <row r="2117" spans="2:63" x14ac:dyDescent="0.25">
      <c r="B2117" t="s">
        <v>5722</v>
      </c>
      <c r="C2117">
        <v>31312342</v>
      </c>
      <c r="D2117" t="s">
        <v>5826</v>
      </c>
      <c r="E2117" t="s">
        <v>1285</v>
      </c>
      <c r="F2117">
        <v>2310</v>
      </c>
      <c r="G2117" t="s">
        <v>10884</v>
      </c>
      <c r="H2117" t="s">
        <v>1267</v>
      </c>
      <c r="I2117" s="33">
        <v>200000012133</v>
      </c>
      <c r="J2117" t="s">
        <v>11368</v>
      </c>
      <c r="K2117" t="s">
        <v>11368</v>
      </c>
      <c r="L2117" t="s">
        <v>10887</v>
      </c>
      <c r="N2117" s="16">
        <v>45883</v>
      </c>
      <c r="O2117" s="16">
        <v>45901</v>
      </c>
      <c r="P2117" s="16">
        <v>49248</v>
      </c>
      <c r="R2117" t="s">
        <v>1286</v>
      </c>
      <c r="S2117" t="s">
        <v>1266</v>
      </c>
      <c r="T2117" t="s">
        <v>1266</v>
      </c>
      <c r="V2117" t="s">
        <v>1269</v>
      </c>
      <c r="W2117" t="s">
        <v>5724</v>
      </c>
      <c r="Y2117" t="s">
        <v>5746</v>
      </c>
      <c r="Z2117" t="s">
        <v>4237</v>
      </c>
      <c r="AA2117">
        <v>7000502617</v>
      </c>
      <c r="AB2117" t="s">
        <v>1272</v>
      </c>
      <c r="AC2117" t="s">
        <v>5737</v>
      </c>
      <c r="AD2117" s="16">
        <v>46039</v>
      </c>
      <c r="AE2117" t="s">
        <v>5827</v>
      </c>
      <c r="AI2117" t="s">
        <v>5816</v>
      </c>
      <c r="AJ2117" t="s">
        <v>5817</v>
      </c>
      <c r="AK2117" t="s">
        <v>10922</v>
      </c>
      <c r="AL2117" t="s">
        <v>3399</v>
      </c>
      <c r="AM2117" t="s">
        <v>28</v>
      </c>
      <c r="AN2117" s="16">
        <v>45901</v>
      </c>
      <c r="AO2117" t="s">
        <v>10889</v>
      </c>
      <c r="AP2117" t="s">
        <v>1292</v>
      </c>
      <c r="AQ2117">
        <v>10000032</v>
      </c>
      <c r="AR2117" t="s">
        <v>5793</v>
      </c>
      <c r="AS2117" t="s">
        <v>10896</v>
      </c>
      <c r="AU2117" s="17">
        <v>8</v>
      </c>
      <c r="AV2117" s="17">
        <v>296</v>
      </c>
      <c r="AW2117" s="17">
        <v>296</v>
      </c>
      <c r="AX2117" s="17">
        <v>296</v>
      </c>
      <c r="AY2117" s="17">
        <v>296</v>
      </c>
      <c r="AZ2117" s="17">
        <v>296</v>
      </c>
      <c r="BA2117" s="17">
        <v>296</v>
      </c>
      <c r="BB2117" s="17">
        <v>296</v>
      </c>
      <c r="BC2117" s="17">
        <v>296</v>
      </c>
      <c r="BD2117" s="17">
        <v>296</v>
      </c>
      <c r="BE2117" s="17">
        <v>296</v>
      </c>
      <c r="BF2117" s="17">
        <v>296</v>
      </c>
      <c r="BG2117" s="17">
        <v>296</v>
      </c>
      <c r="BH2117" s="17">
        <v>3552</v>
      </c>
      <c r="BI2117" s="17">
        <v>3552</v>
      </c>
      <c r="BJ2117" s="17">
        <v>3552</v>
      </c>
      <c r="BK2117" s="17">
        <v>3552</v>
      </c>
    </row>
    <row r="2118" spans="2:63" x14ac:dyDescent="0.25">
      <c r="B2118" t="s">
        <v>5722</v>
      </c>
      <c r="C2118">
        <v>31312342</v>
      </c>
      <c r="D2118" t="s">
        <v>5826</v>
      </c>
      <c r="E2118" t="s">
        <v>1285</v>
      </c>
      <c r="F2118">
        <v>2320</v>
      </c>
      <c r="G2118" t="s">
        <v>10884</v>
      </c>
      <c r="H2118" t="s">
        <v>1267</v>
      </c>
      <c r="I2118" s="33">
        <v>200000011049</v>
      </c>
      <c r="J2118" t="s">
        <v>11588</v>
      </c>
      <c r="K2118" t="s">
        <v>11588</v>
      </c>
      <c r="L2118" t="s">
        <v>10887</v>
      </c>
      <c r="N2118" s="16">
        <v>45883</v>
      </c>
      <c r="O2118" s="16">
        <v>45901</v>
      </c>
      <c r="P2118" s="16">
        <v>49248</v>
      </c>
      <c r="R2118" t="s">
        <v>1286</v>
      </c>
      <c r="S2118" t="s">
        <v>1266</v>
      </c>
      <c r="T2118" t="s">
        <v>1266</v>
      </c>
      <c r="V2118" t="s">
        <v>1269</v>
      </c>
      <c r="W2118" t="s">
        <v>5724</v>
      </c>
      <c r="Y2118" t="s">
        <v>5746</v>
      </c>
      <c r="Z2118" t="s">
        <v>4237</v>
      </c>
      <c r="AA2118">
        <v>7000502617</v>
      </c>
      <c r="AB2118" t="s">
        <v>1272</v>
      </c>
      <c r="AC2118" t="s">
        <v>5737</v>
      </c>
      <c r="AD2118" s="16">
        <v>46039</v>
      </c>
      <c r="AE2118" t="s">
        <v>5827</v>
      </c>
      <c r="AI2118" t="s">
        <v>5816</v>
      </c>
      <c r="AJ2118" t="s">
        <v>5817</v>
      </c>
      <c r="AK2118" t="s">
        <v>10922</v>
      </c>
      <c r="AL2118" t="s">
        <v>3399</v>
      </c>
      <c r="AM2118" t="s">
        <v>28</v>
      </c>
      <c r="AN2118" s="16">
        <v>45901</v>
      </c>
      <c r="AO2118" t="s">
        <v>10889</v>
      </c>
      <c r="AP2118" t="s">
        <v>1292</v>
      </c>
      <c r="AQ2118">
        <v>10000032</v>
      </c>
      <c r="AR2118" t="s">
        <v>5793</v>
      </c>
      <c r="AS2118" t="s">
        <v>10896</v>
      </c>
      <c r="AU2118" s="17">
        <v>8</v>
      </c>
      <c r="AV2118" s="17">
        <v>227.52</v>
      </c>
      <c r="AW2118" s="17">
        <v>227.52</v>
      </c>
      <c r="AX2118" s="17">
        <v>227.52</v>
      </c>
      <c r="AY2118" s="17">
        <v>227.52</v>
      </c>
      <c r="AZ2118" s="17">
        <v>227.52</v>
      </c>
      <c r="BA2118" s="17">
        <v>227.52</v>
      </c>
      <c r="BB2118" s="17">
        <v>227.52</v>
      </c>
      <c r="BC2118" s="17">
        <v>227.52</v>
      </c>
      <c r="BD2118" s="17">
        <v>227.52</v>
      </c>
      <c r="BE2118" s="17">
        <v>227.52</v>
      </c>
      <c r="BF2118" s="17">
        <v>227.52</v>
      </c>
      <c r="BG2118" s="17">
        <v>227.52</v>
      </c>
      <c r="BH2118" s="17">
        <v>2730.24</v>
      </c>
      <c r="BI2118" s="17">
        <v>2730.24</v>
      </c>
      <c r="BJ2118" s="17">
        <v>2730.24</v>
      </c>
      <c r="BK2118" s="17">
        <v>2730.24</v>
      </c>
    </row>
    <row r="2119" spans="2:63" x14ac:dyDescent="0.25">
      <c r="B2119" t="s">
        <v>5722</v>
      </c>
      <c r="C2119">
        <v>31312342</v>
      </c>
      <c r="D2119" t="s">
        <v>5826</v>
      </c>
      <c r="E2119" t="s">
        <v>1285</v>
      </c>
      <c r="F2119">
        <v>2330</v>
      </c>
      <c r="G2119" t="s">
        <v>10884</v>
      </c>
      <c r="H2119" t="s">
        <v>1267</v>
      </c>
      <c r="I2119" s="33">
        <v>200000011063</v>
      </c>
      <c r="J2119" t="s">
        <v>10921</v>
      </c>
      <c r="K2119" t="s">
        <v>10921</v>
      </c>
      <c r="L2119" t="s">
        <v>10887</v>
      </c>
      <c r="N2119" s="16">
        <v>45883</v>
      </c>
      <c r="O2119" s="16">
        <v>45901</v>
      </c>
      <c r="P2119" s="16">
        <v>49248</v>
      </c>
      <c r="R2119" t="s">
        <v>1286</v>
      </c>
      <c r="S2119" t="s">
        <v>1266</v>
      </c>
      <c r="T2119" t="s">
        <v>1266</v>
      </c>
      <c r="V2119" t="s">
        <v>1269</v>
      </c>
      <c r="W2119" t="s">
        <v>5724</v>
      </c>
      <c r="Y2119" t="s">
        <v>5746</v>
      </c>
      <c r="Z2119" t="s">
        <v>4237</v>
      </c>
      <c r="AA2119">
        <v>7000502617</v>
      </c>
      <c r="AB2119" t="s">
        <v>1272</v>
      </c>
      <c r="AC2119" t="s">
        <v>5737</v>
      </c>
      <c r="AD2119" s="16">
        <v>46039</v>
      </c>
      <c r="AE2119" t="s">
        <v>5827</v>
      </c>
      <c r="AI2119" t="s">
        <v>5816</v>
      </c>
      <c r="AJ2119" t="s">
        <v>5817</v>
      </c>
      <c r="AK2119" t="s">
        <v>10922</v>
      </c>
      <c r="AL2119" t="s">
        <v>3399</v>
      </c>
      <c r="AM2119" t="s">
        <v>28</v>
      </c>
      <c r="AN2119" s="16">
        <v>45901</v>
      </c>
      <c r="AO2119" t="s">
        <v>10889</v>
      </c>
      <c r="AP2119" t="s">
        <v>1292</v>
      </c>
      <c r="AQ2119">
        <v>10000032</v>
      </c>
      <c r="AR2119" t="s">
        <v>5793</v>
      </c>
      <c r="AS2119" t="s">
        <v>10896</v>
      </c>
      <c r="AU2119" s="17">
        <v>8</v>
      </c>
      <c r="AV2119" s="17">
        <v>152</v>
      </c>
      <c r="AW2119" s="17">
        <v>152</v>
      </c>
      <c r="AX2119" s="17">
        <v>152</v>
      </c>
      <c r="AY2119" s="17">
        <v>152</v>
      </c>
      <c r="AZ2119" s="17">
        <v>152</v>
      </c>
      <c r="BA2119" s="17">
        <v>152</v>
      </c>
      <c r="BB2119" s="17">
        <v>152</v>
      </c>
      <c r="BC2119" s="17">
        <v>152</v>
      </c>
      <c r="BD2119" s="17">
        <v>152</v>
      </c>
      <c r="BE2119" s="17">
        <v>152</v>
      </c>
      <c r="BF2119" s="17">
        <v>152</v>
      </c>
      <c r="BG2119" s="17">
        <v>152</v>
      </c>
      <c r="BH2119" s="17">
        <v>1824</v>
      </c>
      <c r="BI2119" s="17">
        <v>1824</v>
      </c>
      <c r="BJ2119" s="17">
        <v>1824</v>
      </c>
      <c r="BK2119" s="17">
        <v>1824</v>
      </c>
    </row>
    <row r="2120" spans="2:63" x14ac:dyDescent="0.25">
      <c r="B2120" t="s">
        <v>5722</v>
      </c>
      <c r="C2120">
        <v>31312342</v>
      </c>
      <c r="D2120" t="s">
        <v>5826</v>
      </c>
      <c r="E2120" t="s">
        <v>1285</v>
      </c>
      <c r="F2120">
        <v>2340</v>
      </c>
      <c r="G2120" t="s">
        <v>10884</v>
      </c>
      <c r="H2120" t="s">
        <v>1267</v>
      </c>
      <c r="I2120" s="33">
        <v>200000011101</v>
      </c>
      <c r="J2120" t="s">
        <v>10961</v>
      </c>
      <c r="K2120" t="s">
        <v>10961</v>
      </c>
      <c r="L2120" t="s">
        <v>10887</v>
      </c>
      <c r="N2120" s="16">
        <v>45883</v>
      </c>
      <c r="O2120" s="16">
        <v>45901</v>
      </c>
      <c r="P2120" s="16">
        <v>49248</v>
      </c>
      <c r="R2120" t="s">
        <v>1286</v>
      </c>
      <c r="S2120" t="s">
        <v>1266</v>
      </c>
      <c r="T2120" t="s">
        <v>1266</v>
      </c>
      <c r="V2120" t="s">
        <v>1269</v>
      </c>
      <c r="W2120" t="s">
        <v>5724</v>
      </c>
      <c r="Y2120" t="s">
        <v>5746</v>
      </c>
      <c r="Z2120" t="s">
        <v>4237</v>
      </c>
      <c r="AA2120">
        <v>7000502617</v>
      </c>
      <c r="AB2120" t="s">
        <v>1272</v>
      </c>
      <c r="AC2120" t="s">
        <v>5737</v>
      </c>
      <c r="AD2120" s="16">
        <v>46039</v>
      </c>
      <c r="AE2120" t="s">
        <v>5827</v>
      </c>
      <c r="AI2120" t="s">
        <v>5816</v>
      </c>
      <c r="AJ2120" t="s">
        <v>5817</v>
      </c>
      <c r="AK2120" t="s">
        <v>10922</v>
      </c>
      <c r="AL2120" t="s">
        <v>3399</v>
      </c>
      <c r="AM2120" t="s">
        <v>28</v>
      </c>
      <c r="AN2120" s="16">
        <v>45901</v>
      </c>
      <c r="AO2120" t="s">
        <v>10889</v>
      </c>
      <c r="AP2120" t="s">
        <v>1292</v>
      </c>
      <c r="AQ2120">
        <v>10000032</v>
      </c>
      <c r="AR2120" t="s">
        <v>5793</v>
      </c>
      <c r="AS2120" t="s">
        <v>10896</v>
      </c>
      <c r="AU2120" s="17">
        <v>8</v>
      </c>
      <c r="AV2120" s="17">
        <v>280</v>
      </c>
      <c r="AW2120" s="17">
        <v>280</v>
      </c>
      <c r="AX2120" s="17">
        <v>280</v>
      </c>
      <c r="AY2120" s="17">
        <v>280</v>
      </c>
      <c r="AZ2120" s="17">
        <v>280</v>
      </c>
      <c r="BA2120" s="17">
        <v>280</v>
      </c>
      <c r="BB2120" s="17">
        <v>280</v>
      </c>
      <c r="BC2120" s="17">
        <v>280</v>
      </c>
      <c r="BD2120" s="17">
        <v>280</v>
      </c>
      <c r="BE2120" s="17">
        <v>280</v>
      </c>
      <c r="BF2120" s="17">
        <v>280</v>
      </c>
      <c r="BG2120" s="17">
        <v>280</v>
      </c>
      <c r="BH2120" s="17">
        <v>3360</v>
      </c>
      <c r="BI2120" s="17">
        <v>3360</v>
      </c>
      <c r="BJ2120" s="17">
        <v>3360</v>
      </c>
      <c r="BK2120" s="17">
        <v>3360</v>
      </c>
    </row>
    <row r="2121" spans="2:63" x14ac:dyDescent="0.25">
      <c r="B2121" t="s">
        <v>5722</v>
      </c>
      <c r="C2121">
        <v>31312342</v>
      </c>
      <c r="D2121" t="s">
        <v>5826</v>
      </c>
      <c r="E2121" t="s">
        <v>1285</v>
      </c>
      <c r="F2121">
        <v>2350</v>
      </c>
      <c r="G2121" t="s">
        <v>10884</v>
      </c>
      <c r="H2121" t="s">
        <v>1267</v>
      </c>
      <c r="I2121" s="33">
        <v>200000011100</v>
      </c>
      <c r="J2121" t="s">
        <v>10970</v>
      </c>
      <c r="K2121" t="s">
        <v>10970</v>
      </c>
      <c r="L2121" t="s">
        <v>10887</v>
      </c>
      <c r="N2121" s="16">
        <v>45883</v>
      </c>
      <c r="O2121" s="16">
        <v>45901</v>
      </c>
      <c r="P2121" s="16">
        <v>49248</v>
      </c>
      <c r="R2121" t="s">
        <v>1286</v>
      </c>
      <c r="S2121" t="s">
        <v>1266</v>
      </c>
      <c r="T2121" t="s">
        <v>1266</v>
      </c>
      <c r="V2121" t="s">
        <v>1269</v>
      </c>
      <c r="W2121" t="s">
        <v>5724</v>
      </c>
      <c r="Y2121" t="s">
        <v>5746</v>
      </c>
      <c r="Z2121" t="s">
        <v>4237</v>
      </c>
      <c r="AA2121">
        <v>7000502617</v>
      </c>
      <c r="AB2121" t="s">
        <v>1272</v>
      </c>
      <c r="AC2121" t="s">
        <v>5737</v>
      </c>
      <c r="AD2121" s="16">
        <v>46039</v>
      </c>
      <c r="AE2121" t="s">
        <v>5827</v>
      </c>
      <c r="AI2121" t="s">
        <v>5816</v>
      </c>
      <c r="AJ2121" t="s">
        <v>5817</v>
      </c>
      <c r="AK2121" t="s">
        <v>10922</v>
      </c>
      <c r="AL2121" t="s">
        <v>3399</v>
      </c>
      <c r="AM2121" t="s">
        <v>28</v>
      </c>
      <c r="AN2121" s="16">
        <v>45901</v>
      </c>
      <c r="AO2121" t="s">
        <v>10889</v>
      </c>
      <c r="AP2121" t="s">
        <v>1292</v>
      </c>
      <c r="AQ2121">
        <v>10000032</v>
      </c>
      <c r="AR2121" t="s">
        <v>5793</v>
      </c>
      <c r="AS2121" t="s">
        <v>10896</v>
      </c>
      <c r="AU2121" s="17">
        <v>8</v>
      </c>
      <c r="AV2121" s="17">
        <v>422.4</v>
      </c>
      <c r="AW2121" s="17">
        <v>422.4</v>
      </c>
      <c r="AX2121" s="17">
        <v>422.4</v>
      </c>
      <c r="AY2121" s="17">
        <v>422.4</v>
      </c>
      <c r="AZ2121" s="17">
        <v>422.4</v>
      </c>
      <c r="BA2121" s="17">
        <v>422.4</v>
      </c>
      <c r="BB2121" s="17">
        <v>422.4</v>
      </c>
      <c r="BC2121" s="17">
        <v>422.4</v>
      </c>
      <c r="BD2121" s="17">
        <v>422.4</v>
      </c>
      <c r="BE2121" s="17">
        <v>422.4</v>
      </c>
      <c r="BF2121" s="17">
        <v>422.4</v>
      </c>
      <c r="BG2121" s="17">
        <v>422.4</v>
      </c>
      <c r="BH2121" s="17">
        <v>5068.8</v>
      </c>
      <c r="BI2121" s="17">
        <v>5068.8</v>
      </c>
      <c r="BJ2121" s="17">
        <v>5068.8</v>
      </c>
      <c r="BK2121" s="17">
        <v>5068.8</v>
      </c>
    </row>
    <row r="2122" spans="2:63" x14ac:dyDescent="0.25">
      <c r="B2122" t="s">
        <v>5722</v>
      </c>
      <c r="C2122">
        <v>31312342</v>
      </c>
      <c r="D2122" t="s">
        <v>5826</v>
      </c>
      <c r="E2122" t="s">
        <v>1285</v>
      </c>
      <c r="F2122">
        <v>2360</v>
      </c>
      <c r="G2122" t="s">
        <v>10884</v>
      </c>
      <c r="H2122" t="s">
        <v>1267</v>
      </c>
      <c r="I2122" s="33">
        <v>200000011065</v>
      </c>
      <c r="J2122" t="s">
        <v>10923</v>
      </c>
      <c r="K2122" t="s">
        <v>10923</v>
      </c>
      <c r="L2122" t="s">
        <v>10887</v>
      </c>
      <c r="N2122" s="16">
        <v>45883</v>
      </c>
      <c r="O2122" s="16">
        <v>45901</v>
      </c>
      <c r="P2122" s="16">
        <v>49248</v>
      </c>
      <c r="R2122" t="s">
        <v>1286</v>
      </c>
      <c r="S2122" t="s">
        <v>1266</v>
      </c>
      <c r="T2122" t="s">
        <v>1266</v>
      </c>
      <c r="V2122" t="s">
        <v>1269</v>
      </c>
      <c r="W2122" t="s">
        <v>5724</v>
      </c>
      <c r="Y2122" t="s">
        <v>5746</v>
      </c>
      <c r="Z2122" t="s">
        <v>4237</v>
      </c>
      <c r="AA2122">
        <v>7000502617</v>
      </c>
      <c r="AB2122" t="s">
        <v>1272</v>
      </c>
      <c r="AC2122" t="s">
        <v>5737</v>
      </c>
      <c r="AD2122" s="16">
        <v>46039</v>
      </c>
      <c r="AE2122" t="s">
        <v>5827</v>
      </c>
      <c r="AF2122" s="16">
        <v>46035</v>
      </c>
      <c r="AI2122" t="s">
        <v>5816</v>
      </c>
      <c r="AJ2122" t="s">
        <v>5817</v>
      </c>
      <c r="AK2122" t="s">
        <v>10922</v>
      </c>
      <c r="AL2122" t="s">
        <v>3399</v>
      </c>
      <c r="AM2122" t="s">
        <v>28</v>
      </c>
      <c r="AN2122" s="16">
        <v>46023</v>
      </c>
      <c r="AO2122" t="s">
        <v>10889</v>
      </c>
      <c r="AP2122" t="s">
        <v>1292</v>
      </c>
      <c r="AQ2122">
        <v>10000032</v>
      </c>
      <c r="AR2122" t="s">
        <v>5793</v>
      </c>
      <c r="AS2122" t="s">
        <v>10896</v>
      </c>
      <c r="AU2122" s="17">
        <v>8</v>
      </c>
      <c r="AV2122" s="17">
        <v>96</v>
      </c>
      <c r="AW2122" s="17">
        <v>96</v>
      </c>
      <c r="AX2122" s="17">
        <v>96</v>
      </c>
      <c r="AY2122" s="17">
        <v>96</v>
      </c>
      <c r="AZ2122" s="17">
        <v>96</v>
      </c>
      <c r="BA2122" s="17">
        <v>96</v>
      </c>
      <c r="BB2122" s="17">
        <v>96</v>
      </c>
      <c r="BC2122" s="17">
        <v>96</v>
      </c>
      <c r="BD2122" s="17">
        <v>96</v>
      </c>
      <c r="BE2122" s="17">
        <v>96</v>
      </c>
      <c r="BF2122" s="17">
        <v>96</v>
      </c>
      <c r="BG2122" s="17">
        <v>96</v>
      </c>
      <c r="BH2122" s="17">
        <v>1152</v>
      </c>
      <c r="BI2122" s="17">
        <v>1152</v>
      </c>
      <c r="BJ2122" s="17">
        <v>1152</v>
      </c>
      <c r="BK2122" s="17">
        <v>1152</v>
      </c>
    </row>
    <row r="2123" spans="2:63" x14ac:dyDescent="0.25">
      <c r="B2123" t="s">
        <v>5722</v>
      </c>
      <c r="C2123">
        <v>31312342</v>
      </c>
      <c r="D2123" t="s">
        <v>5826</v>
      </c>
      <c r="E2123" t="s">
        <v>1285</v>
      </c>
      <c r="F2123">
        <v>2370</v>
      </c>
      <c r="G2123" t="s">
        <v>10884</v>
      </c>
      <c r="H2123" t="s">
        <v>1267</v>
      </c>
      <c r="I2123" s="33">
        <v>200000011097</v>
      </c>
      <c r="J2123" t="s">
        <v>10924</v>
      </c>
      <c r="K2123" t="s">
        <v>10924</v>
      </c>
      <c r="L2123" t="s">
        <v>10887</v>
      </c>
      <c r="N2123" s="16">
        <v>45883</v>
      </c>
      <c r="O2123" s="16">
        <v>45901</v>
      </c>
      <c r="P2123" s="16">
        <v>49248</v>
      </c>
      <c r="R2123" t="s">
        <v>1286</v>
      </c>
      <c r="S2123" t="s">
        <v>1266</v>
      </c>
      <c r="T2123" t="s">
        <v>1266</v>
      </c>
      <c r="V2123" t="s">
        <v>1269</v>
      </c>
      <c r="W2123" t="s">
        <v>5724</v>
      </c>
      <c r="Y2123" t="s">
        <v>5746</v>
      </c>
      <c r="Z2123" t="s">
        <v>4237</v>
      </c>
      <c r="AA2123">
        <v>7000502617</v>
      </c>
      <c r="AB2123" t="s">
        <v>1272</v>
      </c>
      <c r="AC2123" t="s">
        <v>5737</v>
      </c>
      <c r="AD2123" s="16">
        <v>46039</v>
      </c>
      <c r="AE2123" t="s">
        <v>5827</v>
      </c>
      <c r="AI2123" t="s">
        <v>5816</v>
      </c>
      <c r="AJ2123" t="s">
        <v>5817</v>
      </c>
      <c r="AK2123" t="s">
        <v>10922</v>
      </c>
      <c r="AL2123" t="s">
        <v>3399</v>
      </c>
      <c r="AM2123" t="s">
        <v>28</v>
      </c>
      <c r="AN2123" s="16">
        <v>45901</v>
      </c>
      <c r="AO2123" t="s">
        <v>10889</v>
      </c>
      <c r="AP2123" t="s">
        <v>1292</v>
      </c>
      <c r="AQ2123">
        <v>10000032</v>
      </c>
      <c r="AR2123" t="s">
        <v>5793</v>
      </c>
      <c r="AS2123" t="s">
        <v>10896</v>
      </c>
      <c r="AU2123" s="17">
        <v>8</v>
      </c>
      <c r="AV2123" s="17">
        <v>800</v>
      </c>
      <c r="AW2123" s="17">
        <v>800</v>
      </c>
      <c r="AX2123" s="17">
        <v>800</v>
      </c>
      <c r="AY2123" s="17">
        <v>800</v>
      </c>
      <c r="AZ2123" s="17">
        <v>800</v>
      </c>
      <c r="BA2123" s="17">
        <v>800</v>
      </c>
      <c r="BB2123" s="17">
        <v>800</v>
      </c>
      <c r="BC2123" s="17">
        <v>800</v>
      </c>
      <c r="BD2123" s="17">
        <v>800</v>
      </c>
      <c r="BE2123" s="17">
        <v>800</v>
      </c>
      <c r="BF2123" s="17">
        <v>800</v>
      </c>
      <c r="BG2123" s="17">
        <v>800</v>
      </c>
      <c r="BH2123" s="17">
        <v>9600</v>
      </c>
      <c r="BI2123" s="17">
        <v>9600</v>
      </c>
      <c r="BJ2123" s="17">
        <v>9600</v>
      </c>
      <c r="BK2123" s="17">
        <v>9600</v>
      </c>
    </row>
    <row r="2124" spans="2:63" x14ac:dyDescent="0.25">
      <c r="B2124" t="s">
        <v>5722</v>
      </c>
      <c r="C2124">
        <v>31312342</v>
      </c>
      <c r="D2124" t="s">
        <v>5826</v>
      </c>
      <c r="E2124" t="s">
        <v>1285</v>
      </c>
      <c r="F2124">
        <v>2380</v>
      </c>
      <c r="G2124" t="s">
        <v>10884</v>
      </c>
      <c r="H2124" t="s">
        <v>1267</v>
      </c>
      <c r="I2124" s="33">
        <v>200000012133</v>
      </c>
      <c r="J2124" t="s">
        <v>11368</v>
      </c>
      <c r="K2124" t="s">
        <v>11368</v>
      </c>
      <c r="L2124" t="s">
        <v>10887</v>
      </c>
      <c r="N2124" s="16">
        <v>45883</v>
      </c>
      <c r="O2124" s="16">
        <v>45901</v>
      </c>
      <c r="P2124" s="16">
        <v>49248</v>
      </c>
      <c r="R2124" t="s">
        <v>1286</v>
      </c>
      <c r="S2124" t="s">
        <v>1266</v>
      </c>
      <c r="T2124" t="s">
        <v>1266</v>
      </c>
      <c r="V2124" t="s">
        <v>1269</v>
      </c>
      <c r="W2124" t="s">
        <v>5724</v>
      </c>
      <c r="Y2124" t="s">
        <v>5746</v>
      </c>
      <c r="Z2124" t="s">
        <v>4237</v>
      </c>
      <c r="AA2124">
        <v>7000502617</v>
      </c>
      <c r="AB2124" t="s">
        <v>1272</v>
      </c>
      <c r="AC2124" t="s">
        <v>5737</v>
      </c>
      <c r="AD2124" s="16">
        <v>46039</v>
      </c>
      <c r="AE2124" t="s">
        <v>5827</v>
      </c>
      <c r="AI2124" t="s">
        <v>5816</v>
      </c>
      <c r="AJ2124" t="s">
        <v>5817</v>
      </c>
      <c r="AK2124" t="s">
        <v>10922</v>
      </c>
      <c r="AL2124" t="s">
        <v>3399</v>
      </c>
      <c r="AM2124" t="s">
        <v>28</v>
      </c>
      <c r="AN2124" s="16">
        <v>45901</v>
      </c>
      <c r="AO2124" t="s">
        <v>10889</v>
      </c>
      <c r="AP2124" t="s">
        <v>1292</v>
      </c>
      <c r="AQ2124">
        <v>10000032</v>
      </c>
      <c r="AR2124" t="s">
        <v>5793</v>
      </c>
      <c r="AS2124" t="s">
        <v>10896</v>
      </c>
      <c r="AU2124" s="17">
        <v>8</v>
      </c>
      <c r="AV2124" s="17">
        <v>296</v>
      </c>
      <c r="AW2124" s="17">
        <v>296</v>
      </c>
      <c r="AX2124" s="17">
        <v>296</v>
      </c>
      <c r="AY2124" s="17">
        <v>296</v>
      </c>
      <c r="AZ2124" s="17">
        <v>296</v>
      </c>
      <c r="BA2124" s="17">
        <v>296</v>
      </c>
      <c r="BB2124" s="17">
        <v>296</v>
      </c>
      <c r="BC2124" s="17">
        <v>296</v>
      </c>
      <c r="BD2124" s="17">
        <v>296</v>
      </c>
      <c r="BE2124" s="17">
        <v>296</v>
      </c>
      <c r="BF2124" s="17">
        <v>296</v>
      </c>
      <c r="BG2124" s="17">
        <v>296</v>
      </c>
      <c r="BH2124" s="17">
        <v>3552</v>
      </c>
      <c r="BI2124" s="17">
        <v>3552</v>
      </c>
      <c r="BJ2124" s="17">
        <v>3552</v>
      </c>
      <c r="BK2124" s="17">
        <v>3552</v>
      </c>
    </row>
    <row r="2125" spans="2:63" x14ac:dyDescent="0.25">
      <c r="B2125" t="s">
        <v>5722</v>
      </c>
      <c r="C2125">
        <v>31312342</v>
      </c>
      <c r="D2125" t="s">
        <v>5826</v>
      </c>
      <c r="E2125" t="s">
        <v>1285</v>
      </c>
      <c r="F2125">
        <v>2390</v>
      </c>
      <c r="G2125" t="s">
        <v>10884</v>
      </c>
      <c r="H2125" t="s">
        <v>1267</v>
      </c>
      <c r="I2125" s="33">
        <v>200000011049</v>
      </c>
      <c r="J2125" t="s">
        <v>11588</v>
      </c>
      <c r="K2125" t="s">
        <v>11588</v>
      </c>
      <c r="L2125" t="s">
        <v>10887</v>
      </c>
      <c r="N2125" s="16">
        <v>45883</v>
      </c>
      <c r="O2125" s="16">
        <v>45901</v>
      </c>
      <c r="P2125" s="16">
        <v>49248</v>
      </c>
      <c r="R2125" t="s">
        <v>1286</v>
      </c>
      <c r="S2125" t="s">
        <v>1266</v>
      </c>
      <c r="T2125" t="s">
        <v>1266</v>
      </c>
      <c r="V2125" t="s">
        <v>1269</v>
      </c>
      <c r="W2125" t="s">
        <v>5724</v>
      </c>
      <c r="Y2125" t="s">
        <v>5746</v>
      </c>
      <c r="Z2125" t="s">
        <v>4237</v>
      </c>
      <c r="AA2125">
        <v>7000502617</v>
      </c>
      <c r="AB2125" t="s">
        <v>1272</v>
      </c>
      <c r="AC2125" t="s">
        <v>5737</v>
      </c>
      <c r="AD2125" s="16">
        <v>46039</v>
      </c>
      <c r="AE2125" t="s">
        <v>5827</v>
      </c>
      <c r="AI2125" t="s">
        <v>5816</v>
      </c>
      <c r="AJ2125" t="s">
        <v>5817</v>
      </c>
      <c r="AK2125" t="s">
        <v>10922</v>
      </c>
      <c r="AL2125" t="s">
        <v>3399</v>
      </c>
      <c r="AM2125" t="s">
        <v>28</v>
      </c>
      <c r="AN2125" s="16">
        <v>45901</v>
      </c>
      <c r="AO2125" t="s">
        <v>10889</v>
      </c>
      <c r="AP2125" t="s">
        <v>1292</v>
      </c>
      <c r="AQ2125">
        <v>10000032</v>
      </c>
      <c r="AR2125" t="s">
        <v>5793</v>
      </c>
      <c r="AS2125" t="s">
        <v>10896</v>
      </c>
      <c r="AU2125" s="17">
        <v>8</v>
      </c>
      <c r="AV2125" s="17">
        <v>227.52</v>
      </c>
      <c r="AW2125" s="17">
        <v>227.52</v>
      </c>
      <c r="AX2125" s="17">
        <v>227.52</v>
      </c>
      <c r="AY2125" s="17">
        <v>227.52</v>
      </c>
      <c r="AZ2125" s="17">
        <v>227.52</v>
      </c>
      <c r="BA2125" s="17">
        <v>227.52</v>
      </c>
      <c r="BB2125" s="17">
        <v>227.52</v>
      </c>
      <c r="BC2125" s="17">
        <v>227.52</v>
      </c>
      <c r="BD2125" s="17">
        <v>227.52</v>
      </c>
      <c r="BE2125" s="17">
        <v>227.52</v>
      </c>
      <c r="BF2125" s="17">
        <v>227.52</v>
      </c>
      <c r="BG2125" s="17">
        <v>227.52</v>
      </c>
      <c r="BH2125" s="17">
        <v>2730.24</v>
      </c>
      <c r="BI2125" s="17">
        <v>2730.24</v>
      </c>
      <c r="BJ2125" s="17">
        <v>2730.24</v>
      </c>
      <c r="BK2125" s="17">
        <v>2730.24</v>
      </c>
    </row>
    <row r="2126" spans="2:63" x14ac:dyDescent="0.25">
      <c r="B2126" t="s">
        <v>5722</v>
      </c>
      <c r="C2126">
        <v>31312342</v>
      </c>
      <c r="D2126" t="s">
        <v>5826</v>
      </c>
      <c r="E2126" t="s">
        <v>1285</v>
      </c>
      <c r="F2126">
        <v>2400</v>
      </c>
      <c r="G2126" t="s">
        <v>10884</v>
      </c>
      <c r="H2126" t="s">
        <v>1267</v>
      </c>
      <c r="I2126" s="33">
        <v>200000011063</v>
      </c>
      <c r="J2126" t="s">
        <v>10921</v>
      </c>
      <c r="K2126" t="s">
        <v>10921</v>
      </c>
      <c r="L2126" t="s">
        <v>10887</v>
      </c>
      <c r="N2126" s="16">
        <v>45883</v>
      </c>
      <c r="O2126" s="16">
        <v>45901</v>
      </c>
      <c r="P2126" s="16">
        <v>49248</v>
      </c>
      <c r="R2126" t="s">
        <v>1286</v>
      </c>
      <c r="S2126" t="s">
        <v>1266</v>
      </c>
      <c r="T2126" t="s">
        <v>1266</v>
      </c>
      <c r="V2126" t="s">
        <v>1269</v>
      </c>
      <c r="W2126" t="s">
        <v>5724</v>
      </c>
      <c r="Y2126" t="s">
        <v>5746</v>
      </c>
      <c r="Z2126" t="s">
        <v>4237</v>
      </c>
      <c r="AA2126">
        <v>7000502617</v>
      </c>
      <c r="AB2126" t="s">
        <v>1272</v>
      </c>
      <c r="AC2126" t="s">
        <v>5737</v>
      </c>
      <c r="AD2126" s="16">
        <v>46039</v>
      </c>
      <c r="AE2126" t="s">
        <v>5827</v>
      </c>
      <c r="AI2126" t="s">
        <v>5816</v>
      </c>
      <c r="AJ2126" t="s">
        <v>5817</v>
      </c>
      <c r="AK2126" t="s">
        <v>10922</v>
      </c>
      <c r="AL2126" t="s">
        <v>3399</v>
      </c>
      <c r="AM2126" t="s">
        <v>28</v>
      </c>
      <c r="AN2126" s="16">
        <v>45901</v>
      </c>
      <c r="AO2126" t="s">
        <v>10889</v>
      </c>
      <c r="AP2126" t="s">
        <v>1292</v>
      </c>
      <c r="AQ2126">
        <v>10000032</v>
      </c>
      <c r="AR2126" t="s">
        <v>5793</v>
      </c>
      <c r="AS2126" t="s">
        <v>10896</v>
      </c>
      <c r="AU2126" s="17">
        <v>8</v>
      </c>
      <c r="AV2126" s="17">
        <v>152</v>
      </c>
      <c r="AW2126" s="17">
        <v>152</v>
      </c>
      <c r="AX2126" s="17">
        <v>152</v>
      </c>
      <c r="AY2126" s="17">
        <v>152</v>
      </c>
      <c r="AZ2126" s="17">
        <v>152</v>
      </c>
      <c r="BA2126" s="17">
        <v>152</v>
      </c>
      <c r="BB2126" s="17">
        <v>152</v>
      </c>
      <c r="BC2126" s="17">
        <v>152</v>
      </c>
      <c r="BD2126" s="17">
        <v>152</v>
      </c>
      <c r="BE2126" s="17">
        <v>152</v>
      </c>
      <c r="BF2126" s="17">
        <v>152</v>
      </c>
      <c r="BG2126" s="17">
        <v>152</v>
      </c>
      <c r="BH2126" s="17">
        <v>1824</v>
      </c>
      <c r="BI2126" s="17">
        <v>1824</v>
      </c>
      <c r="BJ2126" s="17">
        <v>1824</v>
      </c>
      <c r="BK2126" s="17">
        <v>1824</v>
      </c>
    </row>
    <row r="2127" spans="2:63" x14ac:dyDescent="0.25">
      <c r="B2127" t="s">
        <v>5722</v>
      </c>
      <c r="C2127">
        <v>31312342</v>
      </c>
      <c r="D2127" t="s">
        <v>5826</v>
      </c>
      <c r="E2127" t="s">
        <v>1285</v>
      </c>
      <c r="F2127">
        <v>2410</v>
      </c>
      <c r="G2127" t="s">
        <v>10884</v>
      </c>
      <c r="H2127" t="s">
        <v>1267</v>
      </c>
      <c r="I2127" s="33">
        <v>200000011101</v>
      </c>
      <c r="J2127" t="s">
        <v>10961</v>
      </c>
      <c r="K2127" t="s">
        <v>10961</v>
      </c>
      <c r="L2127" t="s">
        <v>10887</v>
      </c>
      <c r="N2127" s="16">
        <v>45883</v>
      </c>
      <c r="O2127" s="16">
        <v>45901</v>
      </c>
      <c r="P2127" s="16">
        <v>49248</v>
      </c>
      <c r="R2127" t="s">
        <v>1286</v>
      </c>
      <c r="S2127" t="s">
        <v>1266</v>
      </c>
      <c r="T2127" t="s">
        <v>1266</v>
      </c>
      <c r="V2127" t="s">
        <v>1269</v>
      </c>
      <c r="W2127" t="s">
        <v>5724</v>
      </c>
      <c r="Y2127" t="s">
        <v>5746</v>
      </c>
      <c r="Z2127" t="s">
        <v>4237</v>
      </c>
      <c r="AA2127">
        <v>7000502617</v>
      </c>
      <c r="AB2127" t="s">
        <v>1272</v>
      </c>
      <c r="AC2127" t="s">
        <v>5737</v>
      </c>
      <c r="AD2127" s="16">
        <v>46039</v>
      </c>
      <c r="AE2127" t="s">
        <v>5827</v>
      </c>
      <c r="AI2127" t="s">
        <v>5816</v>
      </c>
      <c r="AJ2127" t="s">
        <v>5817</v>
      </c>
      <c r="AK2127" t="s">
        <v>10922</v>
      </c>
      <c r="AL2127" t="s">
        <v>3399</v>
      </c>
      <c r="AM2127" t="s">
        <v>28</v>
      </c>
      <c r="AN2127" s="16">
        <v>45901</v>
      </c>
      <c r="AO2127" t="s">
        <v>10889</v>
      </c>
      <c r="AP2127" t="s">
        <v>1292</v>
      </c>
      <c r="AQ2127">
        <v>10000032</v>
      </c>
      <c r="AR2127" t="s">
        <v>5793</v>
      </c>
      <c r="AS2127" t="s">
        <v>10896</v>
      </c>
      <c r="AU2127" s="17">
        <v>8</v>
      </c>
      <c r="AV2127" s="17">
        <v>280</v>
      </c>
      <c r="AW2127" s="17">
        <v>280</v>
      </c>
      <c r="AX2127" s="17">
        <v>280</v>
      </c>
      <c r="AY2127" s="17">
        <v>280</v>
      </c>
      <c r="AZ2127" s="17">
        <v>280</v>
      </c>
      <c r="BA2127" s="17">
        <v>280</v>
      </c>
      <c r="BB2127" s="17">
        <v>280</v>
      </c>
      <c r="BC2127" s="17">
        <v>280</v>
      </c>
      <c r="BD2127" s="17">
        <v>280</v>
      </c>
      <c r="BE2127" s="17">
        <v>280</v>
      </c>
      <c r="BF2127" s="17">
        <v>280</v>
      </c>
      <c r="BG2127" s="17">
        <v>280</v>
      </c>
      <c r="BH2127" s="17">
        <v>3360</v>
      </c>
      <c r="BI2127" s="17">
        <v>3360</v>
      </c>
      <c r="BJ2127" s="17">
        <v>3360</v>
      </c>
      <c r="BK2127" s="17">
        <v>3360</v>
      </c>
    </row>
    <row r="2128" spans="2:63" x14ac:dyDescent="0.25">
      <c r="B2128" t="s">
        <v>5722</v>
      </c>
      <c r="C2128">
        <v>31312342</v>
      </c>
      <c r="D2128" t="s">
        <v>5826</v>
      </c>
      <c r="E2128" t="s">
        <v>1285</v>
      </c>
      <c r="F2128">
        <v>2420</v>
      </c>
      <c r="G2128" t="s">
        <v>10884</v>
      </c>
      <c r="H2128" t="s">
        <v>1267</v>
      </c>
      <c r="I2128" s="33">
        <v>200000011100</v>
      </c>
      <c r="J2128" t="s">
        <v>10970</v>
      </c>
      <c r="K2128" t="s">
        <v>10970</v>
      </c>
      <c r="L2128" t="s">
        <v>10887</v>
      </c>
      <c r="N2128" s="16">
        <v>45883</v>
      </c>
      <c r="O2128" s="16">
        <v>45901</v>
      </c>
      <c r="P2128" s="16">
        <v>49248</v>
      </c>
      <c r="R2128" t="s">
        <v>1286</v>
      </c>
      <c r="S2128" t="s">
        <v>1266</v>
      </c>
      <c r="T2128" t="s">
        <v>1266</v>
      </c>
      <c r="V2128" t="s">
        <v>1269</v>
      </c>
      <c r="W2128" t="s">
        <v>5724</v>
      </c>
      <c r="Y2128" t="s">
        <v>5746</v>
      </c>
      <c r="Z2128" t="s">
        <v>4237</v>
      </c>
      <c r="AA2128">
        <v>7000502617</v>
      </c>
      <c r="AB2128" t="s">
        <v>1272</v>
      </c>
      <c r="AC2128" t="s">
        <v>5737</v>
      </c>
      <c r="AD2128" s="16">
        <v>46039</v>
      </c>
      <c r="AE2128" t="s">
        <v>5827</v>
      </c>
      <c r="AI2128" t="s">
        <v>5816</v>
      </c>
      <c r="AJ2128" t="s">
        <v>5817</v>
      </c>
      <c r="AK2128" t="s">
        <v>10922</v>
      </c>
      <c r="AL2128" t="s">
        <v>3399</v>
      </c>
      <c r="AM2128" t="s">
        <v>28</v>
      </c>
      <c r="AN2128" s="16">
        <v>45901</v>
      </c>
      <c r="AO2128" t="s">
        <v>10889</v>
      </c>
      <c r="AP2128" t="s">
        <v>1292</v>
      </c>
      <c r="AQ2128">
        <v>10000032</v>
      </c>
      <c r="AR2128" t="s">
        <v>5793</v>
      </c>
      <c r="AS2128" t="s">
        <v>10896</v>
      </c>
      <c r="AU2128" s="17">
        <v>8</v>
      </c>
      <c r="AV2128" s="17">
        <v>422.4</v>
      </c>
      <c r="AW2128" s="17">
        <v>422.4</v>
      </c>
      <c r="AX2128" s="17">
        <v>422.4</v>
      </c>
      <c r="AY2128" s="17">
        <v>422.4</v>
      </c>
      <c r="AZ2128" s="17">
        <v>422.4</v>
      </c>
      <c r="BA2128" s="17">
        <v>422.4</v>
      </c>
      <c r="BB2128" s="17">
        <v>422.4</v>
      </c>
      <c r="BC2128" s="17">
        <v>422.4</v>
      </c>
      <c r="BD2128" s="17">
        <v>422.4</v>
      </c>
      <c r="BE2128" s="17">
        <v>422.4</v>
      </c>
      <c r="BF2128" s="17">
        <v>422.4</v>
      </c>
      <c r="BG2128" s="17">
        <v>422.4</v>
      </c>
      <c r="BH2128" s="17">
        <v>5068.8</v>
      </c>
      <c r="BI2128" s="17">
        <v>5068.8</v>
      </c>
      <c r="BJ2128" s="17">
        <v>5068.8</v>
      </c>
      <c r="BK2128" s="17">
        <v>5068.8</v>
      </c>
    </row>
    <row r="2129" spans="2:63" x14ac:dyDescent="0.25">
      <c r="B2129" t="s">
        <v>5722</v>
      </c>
      <c r="C2129">
        <v>31312342</v>
      </c>
      <c r="D2129" t="s">
        <v>5826</v>
      </c>
      <c r="E2129" t="s">
        <v>1285</v>
      </c>
      <c r="F2129">
        <v>2430</v>
      </c>
      <c r="G2129" t="s">
        <v>10884</v>
      </c>
      <c r="H2129" t="s">
        <v>1267</v>
      </c>
      <c r="I2129" s="33">
        <v>200000011065</v>
      </c>
      <c r="J2129" t="s">
        <v>10923</v>
      </c>
      <c r="K2129" t="s">
        <v>10923</v>
      </c>
      <c r="L2129" t="s">
        <v>10887</v>
      </c>
      <c r="N2129" s="16">
        <v>45883</v>
      </c>
      <c r="O2129" s="16">
        <v>45901</v>
      </c>
      <c r="P2129" s="16">
        <v>49248</v>
      </c>
      <c r="R2129" t="s">
        <v>1286</v>
      </c>
      <c r="S2129" t="s">
        <v>1266</v>
      </c>
      <c r="T2129" t="s">
        <v>1266</v>
      </c>
      <c r="V2129" t="s">
        <v>1269</v>
      </c>
      <c r="W2129" t="s">
        <v>5724</v>
      </c>
      <c r="Y2129" t="s">
        <v>5746</v>
      </c>
      <c r="Z2129" t="s">
        <v>4237</v>
      </c>
      <c r="AA2129">
        <v>7000502617</v>
      </c>
      <c r="AB2129" t="s">
        <v>1272</v>
      </c>
      <c r="AC2129" t="s">
        <v>5737</v>
      </c>
      <c r="AD2129" s="16">
        <v>46039</v>
      </c>
      <c r="AE2129" t="s">
        <v>5827</v>
      </c>
      <c r="AF2129" s="16">
        <v>46035</v>
      </c>
      <c r="AI2129" t="s">
        <v>5816</v>
      </c>
      <c r="AJ2129" t="s">
        <v>5817</v>
      </c>
      <c r="AK2129" t="s">
        <v>10922</v>
      </c>
      <c r="AL2129" t="s">
        <v>3399</v>
      </c>
      <c r="AM2129" t="s">
        <v>28</v>
      </c>
      <c r="AN2129" s="16">
        <v>46023</v>
      </c>
      <c r="AO2129" t="s">
        <v>10889</v>
      </c>
      <c r="AP2129" t="s">
        <v>1292</v>
      </c>
      <c r="AQ2129">
        <v>10000032</v>
      </c>
      <c r="AR2129" t="s">
        <v>5793</v>
      </c>
      <c r="AS2129" t="s">
        <v>10896</v>
      </c>
      <c r="AU2129" s="17">
        <v>8</v>
      </c>
      <c r="AV2129" s="17">
        <v>96</v>
      </c>
      <c r="AW2129" s="17">
        <v>96</v>
      </c>
      <c r="AX2129" s="17">
        <v>96</v>
      </c>
      <c r="AY2129" s="17">
        <v>96</v>
      </c>
      <c r="AZ2129" s="17">
        <v>96</v>
      </c>
      <c r="BA2129" s="17">
        <v>96</v>
      </c>
      <c r="BB2129" s="17">
        <v>96</v>
      </c>
      <c r="BC2129" s="17">
        <v>96</v>
      </c>
      <c r="BD2129" s="17">
        <v>96</v>
      </c>
      <c r="BE2129" s="17">
        <v>96</v>
      </c>
      <c r="BF2129" s="17">
        <v>96</v>
      </c>
      <c r="BG2129" s="17">
        <v>96</v>
      </c>
      <c r="BH2129" s="17">
        <v>1152</v>
      </c>
      <c r="BI2129" s="17">
        <v>1152</v>
      </c>
      <c r="BJ2129" s="17">
        <v>1152</v>
      </c>
      <c r="BK2129" s="17">
        <v>1152</v>
      </c>
    </row>
    <row r="2130" spans="2:63" x14ac:dyDescent="0.25">
      <c r="B2130" t="s">
        <v>5722</v>
      </c>
      <c r="C2130">
        <v>31312342</v>
      </c>
      <c r="D2130" t="s">
        <v>5826</v>
      </c>
      <c r="E2130" t="s">
        <v>1285</v>
      </c>
      <c r="F2130">
        <v>2440</v>
      </c>
      <c r="G2130" t="s">
        <v>10884</v>
      </c>
      <c r="H2130" t="s">
        <v>1267</v>
      </c>
      <c r="I2130" s="33">
        <v>200000011097</v>
      </c>
      <c r="J2130" t="s">
        <v>10924</v>
      </c>
      <c r="K2130" t="s">
        <v>10924</v>
      </c>
      <c r="L2130" t="s">
        <v>10887</v>
      </c>
      <c r="N2130" s="16">
        <v>45883</v>
      </c>
      <c r="O2130" s="16">
        <v>45901</v>
      </c>
      <c r="P2130" s="16">
        <v>49248</v>
      </c>
      <c r="R2130" t="s">
        <v>1286</v>
      </c>
      <c r="S2130" t="s">
        <v>1266</v>
      </c>
      <c r="T2130" t="s">
        <v>1266</v>
      </c>
      <c r="V2130" t="s">
        <v>1269</v>
      </c>
      <c r="W2130" t="s">
        <v>5724</v>
      </c>
      <c r="Y2130" t="s">
        <v>5746</v>
      </c>
      <c r="Z2130" t="s">
        <v>4237</v>
      </c>
      <c r="AA2130">
        <v>7000502617</v>
      </c>
      <c r="AB2130" t="s">
        <v>1272</v>
      </c>
      <c r="AC2130" t="s">
        <v>5737</v>
      </c>
      <c r="AD2130" s="16">
        <v>46039</v>
      </c>
      <c r="AE2130" t="s">
        <v>5827</v>
      </c>
      <c r="AI2130" t="s">
        <v>5816</v>
      </c>
      <c r="AJ2130" t="s">
        <v>5817</v>
      </c>
      <c r="AK2130" t="s">
        <v>10922</v>
      </c>
      <c r="AL2130" t="s">
        <v>3399</v>
      </c>
      <c r="AM2130" t="s">
        <v>28</v>
      </c>
      <c r="AN2130" s="16">
        <v>45901</v>
      </c>
      <c r="AO2130" t="s">
        <v>10889</v>
      </c>
      <c r="AP2130" t="s">
        <v>1292</v>
      </c>
      <c r="AQ2130">
        <v>10000032</v>
      </c>
      <c r="AR2130" t="s">
        <v>5793</v>
      </c>
      <c r="AS2130" t="s">
        <v>10896</v>
      </c>
      <c r="AU2130" s="17">
        <v>8</v>
      </c>
      <c r="AV2130" s="17">
        <v>800</v>
      </c>
      <c r="AW2130" s="17">
        <v>800</v>
      </c>
      <c r="AX2130" s="17">
        <v>800</v>
      </c>
      <c r="AY2130" s="17">
        <v>800</v>
      </c>
      <c r="AZ2130" s="17">
        <v>800</v>
      </c>
      <c r="BA2130" s="17">
        <v>800</v>
      </c>
      <c r="BB2130" s="17">
        <v>800</v>
      </c>
      <c r="BC2130" s="17">
        <v>800</v>
      </c>
      <c r="BD2130" s="17">
        <v>800</v>
      </c>
      <c r="BE2130" s="17">
        <v>800</v>
      </c>
      <c r="BF2130" s="17">
        <v>800</v>
      </c>
      <c r="BG2130" s="17">
        <v>800</v>
      </c>
      <c r="BH2130" s="17">
        <v>9600</v>
      </c>
      <c r="BI2130" s="17">
        <v>9600</v>
      </c>
      <c r="BJ2130" s="17">
        <v>9600</v>
      </c>
      <c r="BK2130" s="17">
        <v>9600</v>
      </c>
    </row>
    <row r="2131" spans="2:63" x14ac:dyDescent="0.25">
      <c r="B2131" t="s">
        <v>5722</v>
      </c>
      <c r="C2131">
        <v>31312342</v>
      </c>
      <c r="D2131" t="s">
        <v>5826</v>
      </c>
      <c r="E2131" t="s">
        <v>1285</v>
      </c>
      <c r="F2131">
        <v>2450</v>
      </c>
      <c r="G2131" t="s">
        <v>10884</v>
      </c>
      <c r="H2131" t="s">
        <v>1267</v>
      </c>
      <c r="I2131" s="33">
        <v>200000012133</v>
      </c>
      <c r="J2131" t="s">
        <v>11368</v>
      </c>
      <c r="K2131" t="s">
        <v>11368</v>
      </c>
      <c r="L2131" t="s">
        <v>10887</v>
      </c>
      <c r="N2131" s="16">
        <v>45883</v>
      </c>
      <c r="O2131" s="16">
        <v>45901</v>
      </c>
      <c r="P2131" s="16">
        <v>49248</v>
      </c>
      <c r="R2131" t="s">
        <v>1286</v>
      </c>
      <c r="S2131" t="s">
        <v>1266</v>
      </c>
      <c r="T2131" t="s">
        <v>1266</v>
      </c>
      <c r="V2131" t="s">
        <v>1269</v>
      </c>
      <c r="W2131" t="s">
        <v>5724</v>
      </c>
      <c r="Y2131" t="s">
        <v>5746</v>
      </c>
      <c r="Z2131" t="s">
        <v>4237</v>
      </c>
      <c r="AA2131">
        <v>7000502617</v>
      </c>
      <c r="AB2131" t="s">
        <v>1272</v>
      </c>
      <c r="AC2131" t="s">
        <v>5737</v>
      </c>
      <c r="AD2131" s="16">
        <v>46039</v>
      </c>
      <c r="AE2131" t="s">
        <v>5827</v>
      </c>
      <c r="AI2131" t="s">
        <v>5816</v>
      </c>
      <c r="AJ2131" t="s">
        <v>5817</v>
      </c>
      <c r="AK2131" t="s">
        <v>10922</v>
      </c>
      <c r="AL2131" t="s">
        <v>3399</v>
      </c>
      <c r="AM2131" t="s">
        <v>28</v>
      </c>
      <c r="AN2131" s="16">
        <v>45901</v>
      </c>
      <c r="AO2131" t="s">
        <v>10889</v>
      </c>
      <c r="AP2131" t="s">
        <v>1292</v>
      </c>
      <c r="AQ2131">
        <v>10000032</v>
      </c>
      <c r="AR2131" t="s">
        <v>5793</v>
      </c>
      <c r="AS2131" t="s">
        <v>10896</v>
      </c>
      <c r="AU2131" s="17">
        <v>8</v>
      </c>
      <c r="AV2131" s="17">
        <v>296</v>
      </c>
      <c r="AW2131" s="17">
        <v>296</v>
      </c>
      <c r="AX2131" s="17">
        <v>296</v>
      </c>
      <c r="AY2131" s="17">
        <v>296</v>
      </c>
      <c r="AZ2131" s="17">
        <v>296</v>
      </c>
      <c r="BA2131" s="17">
        <v>296</v>
      </c>
      <c r="BB2131" s="17">
        <v>296</v>
      </c>
      <c r="BC2131" s="17">
        <v>296</v>
      </c>
      <c r="BD2131" s="17">
        <v>296</v>
      </c>
      <c r="BE2131" s="17">
        <v>296</v>
      </c>
      <c r="BF2131" s="17">
        <v>296</v>
      </c>
      <c r="BG2131" s="17">
        <v>296</v>
      </c>
      <c r="BH2131" s="17">
        <v>3552</v>
      </c>
      <c r="BI2131" s="17">
        <v>3552</v>
      </c>
      <c r="BJ2131" s="17">
        <v>3552</v>
      </c>
      <c r="BK2131" s="17">
        <v>3552</v>
      </c>
    </row>
    <row r="2132" spans="2:63" x14ac:dyDescent="0.25">
      <c r="B2132" t="s">
        <v>5722</v>
      </c>
      <c r="C2132">
        <v>31312342</v>
      </c>
      <c r="D2132" t="s">
        <v>5826</v>
      </c>
      <c r="E2132" t="s">
        <v>1285</v>
      </c>
      <c r="F2132">
        <v>2460</v>
      </c>
      <c r="G2132" t="s">
        <v>10884</v>
      </c>
      <c r="H2132" t="s">
        <v>1267</v>
      </c>
      <c r="I2132" s="33">
        <v>200000011049</v>
      </c>
      <c r="J2132" t="s">
        <v>11588</v>
      </c>
      <c r="K2132" t="s">
        <v>11588</v>
      </c>
      <c r="L2132" t="s">
        <v>10887</v>
      </c>
      <c r="N2132" s="16">
        <v>45883</v>
      </c>
      <c r="O2132" s="16">
        <v>45901</v>
      </c>
      <c r="P2132" s="16">
        <v>49248</v>
      </c>
      <c r="R2132" t="s">
        <v>1286</v>
      </c>
      <c r="S2132" t="s">
        <v>1266</v>
      </c>
      <c r="T2132" t="s">
        <v>1266</v>
      </c>
      <c r="V2132" t="s">
        <v>1269</v>
      </c>
      <c r="W2132" t="s">
        <v>5724</v>
      </c>
      <c r="Y2132" t="s">
        <v>5746</v>
      </c>
      <c r="Z2132" t="s">
        <v>4237</v>
      </c>
      <c r="AA2132">
        <v>7000502617</v>
      </c>
      <c r="AB2132" t="s">
        <v>1272</v>
      </c>
      <c r="AC2132" t="s">
        <v>5737</v>
      </c>
      <c r="AD2132" s="16">
        <v>46039</v>
      </c>
      <c r="AE2132" t="s">
        <v>5827</v>
      </c>
      <c r="AI2132" t="s">
        <v>5816</v>
      </c>
      <c r="AJ2132" t="s">
        <v>5817</v>
      </c>
      <c r="AK2132" t="s">
        <v>10922</v>
      </c>
      <c r="AL2132" t="s">
        <v>3399</v>
      </c>
      <c r="AM2132" t="s">
        <v>28</v>
      </c>
      <c r="AN2132" s="16">
        <v>45901</v>
      </c>
      <c r="AO2132" t="s">
        <v>10889</v>
      </c>
      <c r="AP2132" t="s">
        <v>1292</v>
      </c>
      <c r="AQ2132">
        <v>10000032</v>
      </c>
      <c r="AR2132" t="s">
        <v>5793</v>
      </c>
      <c r="AS2132" t="s">
        <v>10896</v>
      </c>
      <c r="AU2132" s="17">
        <v>8</v>
      </c>
      <c r="AV2132" s="17">
        <v>227.52</v>
      </c>
      <c r="AW2132" s="17">
        <v>227.52</v>
      </c>
      <c r="AX2132" s="17">
        <v>227.52</v>
      </c>
      <c r="AY2132" s="17">
        <v>227.52</v>
      </c>
      <c r="AZ2132" s="17">
        <v>227.52</v>
      </c>
      <c r="BA2132" s="17">
        <v>227.52</v>
      </c>
      <c r="BB2132" s="17">
        <v>227.52</v>
      </c>
      <c r="BC2132" s="17">
        <v>227.52</v>
      </c>
      <c r="BD2132" s="17">
        <v>227.52</v>
      </c>
      <c r="BE2132" s="17">
        <v>227.52</v>
      </c>
      <c r="BF2132" s="17">
        <v>227.52</v>
      </c>
      <c r="BG2132" s="17">
        <v>227.52</v>
      </c>
      <c r="BH2132" s="17">
        <v>2730.24</v>
      </c>
      <c r="BI2132" s="17">
        <v>2730.24</v>
      </c>
      <c r="BJ2132" s="17">
        <v>2730.24</v>
      </c>
      <c r="BK2132" s="17">
        <v>2730.24</v>
      </c>
    </row>
    <row r="2133" spans="2:63" x14ac:dyDescent="0.25">
      <c r="B2133" t="s">
        <v>5722</v>
      </c>
      <c r="C2133">
        <v>31312342</v>
      </c>
      <c r="D2133" t="s">
        <v>5826</v>
      </c>
      <c r="E2133" t="s">
        <v>1285</v>
      </c>
      <c r="F2133">
        <v>2470</v>
      </c>
      <c r="G2133" t="s">
        <v>10884</v>
      </c>
      <c r="H2133" t="s">
        <v>1267</v>
      </c>
      <c r="I2133" s="33">
        <v>200000011063</v>
      </c>
      <c r="J2133" t="s">
        <v>10921</v>
      </c>
      <c r="K2133" t="s">
        <v>10921</v>
      </c>
      <c r="L2133" t="s">
        <v>10887</v>
      </c>
      <c r="N2133" s="16">
        <v>45883</v>
      </c>
      <c r="O2133" s="16">
        <v>45901</v>
      </c>
      <c r="P2133" s="16">
        <v>49248</v>
      </c>
      <c r="R2133" t="s">
        <v>1286</v>
      </c>
      <c r="S2133" t="s">
        <v>1266</v>
      </c>
      <c r="T2133" t="s">
        <v>1266</v>
      </c>
      <c r="V2133" t="s">
        <v>1269</v>
      </c>
      <c r="W2133" t="s">
        <v>5724</v>
      </c>
      <c r="Y2133" t="s">
        <v>5746</v>
      </c>
      <c r="Z2133" t="s">
        <v>4237</v>
      </c>
      <c r="AA2133">
        <v>7000502617</v>
      </c>
      <c r="AB2133" t="s">
        <v>1272</v>
      </c>
      <c r="AC2133" t="s">
        <v>5737</v>
      </c>
      <c r="AD2133" s="16">
        <v>46039</v>
      </c>
      <c r="AE2133" t="s">
        <v>5827</v>
      </c>
      <c r="AI2133" t="s">
        <v>5816</v>
      </c>
      <c r="AJ2133" t="s">
        <v>5817</v>
      </c>
      <c r="AK2133" t="s">
        <v>10922</v>
      </c>
      <c r="AL2133" t="s">
        <v>3399</v>
      </c>
      <c r="AM2133" t="s">
        <v>28</v>
      </c>
      <c r="AN2133" s="16">
        <v>45901</v>
      </c>
      <c r="AO2133" t="s">
        <v>10889</v>
      </c>
      <c r="AP2133" t="s">
        <v>1292</v>
      </c>
      <c r="AQ2133">
        <v>10000032</v>
      </c>
      <c r="AR2133" t="s">
        <v>5793</v>
      </c>
      <c r="AS2133" t="s">
        <v>10896</v>
      </c>
      <c r="AU2133" s="17">
        <v>8</v>
      </c>
      <c r="AV2133" s="17">
        <v>152</v>
      </c>
      <c r="AW2133" s="17">
        <v>152</v>
      </c>
      <c r="AX2133" s="17">
        <v>152</v>
      </c>
      <c r="AY2133" s="17">
        <v>152</v>
      </c>
      <c r="AZ2133" s="17">
        <v>152</v>
      </c>
      <c r="BA2133" s="17">
        <v>152</v>
      </c>
      <c r="BB2133" s="17">
        <v>152</v>
      </c>
      <c r="BC2133" s="17">
        <v>152</v>
      </c>
      <c r="BD2133" s="17">
        <v>152</v>
      </c>
      <c r="BE2133" s="17">
        <v>152</v>
      </c>
      <c r="BF2133" s="17">
        <v>152</v>
      </c>
      <c r="BG2133" s="17">
        <v>152</v>
      </c>
      <c r="BH2133" s="17">
        <v>1824</v>
      </c>
      <c r="BI2133" s="17">
        <v>1824</v>
      </c>
      <c r="BJ2133" s="17">
        <v>1824</v>
      </c>
      <c r="BK2133" s="17">
        <v>1824</v>
      </c>
    </row>
    <row r="2134" spans="2:63" x14ac:dyDescent="0.25">
      <c r="B2134" t="s">
        <v>5722</v>
      </c>
      <c r="C2134">
        <v>31312342</v>
      </c>
      <c r="D2134" t="s">
        <v>5826</v>
      </c>
      <c r="E2134" t="s">
        <v>1285</v>
      </c>
      <c r="F2134">
        <v>2480</v>
      </c>
      <c r="G2134" t="s">
        <v>10884</v>
      </c>
      <c r="H2134" t="s">
        <v>1267</v>
      </c>
      <c r="I2134" s="33">
        <v>200000011101</v>
      </c>
      <c r="J2134" t="s">
        <v>10961</v>
      </c>
      <c r="K2134" t="s">
        <v>10961</v>
      </c>
      <c r="L2134" t="s">
        <v>10887</v>
      </c>
      <c r="N2134" s="16">
        <v>45883</v>
      </c>
      <c r="O2134" s="16">
        <v>45901</v>
      </c>
      <c r="P2134" s="16">
        <v>49248</v>
      </c>
      <c r="R2134" t="s">
        <v>1286</v>
      </c>
      <c r="S2134" t="s">
        <v>1266</v>
      </c>
      <c r="T2134" t="s">
        <v>1266</v>
      </c>
      <c r="V2134" t="s">
        <v>1269</v>
      </c>
      <c r="W2134" t="s">
        <v>5724</v>
      </c>
      <c r="Y2134" t="s">
        <v>5746</v>
      </c>
      <c r="Z2134" t="s">
        <v>4237</v>
      </c>
      <c r="AA2134">
        <v>7000502617</v>
      </c>
      <c r="AB2134" t="s">
        <v>1272</v>
      </c>
      <c r="AC2134" t="s">
        <v>5737</v>
      </c>
      <c r="AD2134" s="16">
        <v>46039</v>
      </c>
      <c r="AE2134" t="s">
        <v>5827</v>
      </c>
      <c r="AI2134" t="s">
        <v>5816</v>
      </c>
      <c r="AJ2134" t="s">
        <v>5817</v>
      </c>
      <c r="AK2134" t="s">
        <v>10922</v>
      </c>
      <c r="AL2134" t="s">
        <v>3399</v>
      </c>
      <c r="AM2134" t="s">
        <v>28</v>
      </c>
      <c r="AN2134" s="16">
        <v>45901</v>
      </c>
      <c r="AO2134" t="s">
        <v>10889</v>
      </c>
      <c r="AP2134" t="s">
        <v>1292</v>
      </c>
      <c r="AQ2134">
        <v>10000032</v>
      </c>
      <c r="AR2134" t="s">
        <v>5793</v>
      </c>
      <c r="AS2134" t="s">
        <v>10896</v>
      </c>
      <c r="AU2134" s="17">
        <v>8</v>
      </c>
      <c r="AV2134" s="17">
        <v>280</v>
      </c>
      <c r="AW2134" s="17">
        <v>280</v>
      </c>
      <c r="AX2134" s="17">
        <v>280</v>
      </c>
      <c r="AY2134" s="17">
        <v>280</v>
      </c>
      <c r="AZ2134" s="17">
        <v>280</v>
      </c>
      <c r="BA2134" s="17">
        <v>280</v>
      </c>
      <c r="BB2134" s="17">
        <v>280</v>
      </c>
      <c r="BC2134" s="17">
        <v>280</v>
      </c>
      <c r="BD2134" s="17">
        <v>280</v>
      </c>
      <c r="BE2134" s="17">
        <v>280</v>
      </c>
      <c r="BF2134" s="17">
        <v>280</v>
      </c>
      <c r="BG2134" s="17">
        <v>280</v>
      </c>
      <c r="BH2134" s="17">
        <v>3360</v>
      </c>
      <c r="BI2134" s="17">
        <v>3360</v>
      </c>
      <c r="BJ2134" s="17">
        <v>3360</v>
      </c>
      <c r="BK2134" s="17">
        <v>3360</v>
      </c>
    </row>
    <row r="2135" spans="2:63" x14ac:dyDescent="0.25">
      <c r="B2135" t="s">
        <v>5722</v>
      </c>
      <c r="C2135">
        <v>31312342</v>
      </c>
      <c r="D2135" t="s">
        <v>5826</v>
      </c>
      <c r="E2135" t="s">
        <v>1285</v>
      </c>
      <c r="F2135">
        <v>2490</v>
      </c>
      <c r="G2135" t="s">
        <v>10884</v>
      </c>
      <c r="H2135" t="s">
        <v>1267</v>
      </c>
      <c r="I2135" s="33">
        <v>200000011100</v>
      </c>
      <c r="J2135" t="s">
        <v>10970</v>
      </c>
      <c r="K2135" t="s">
        <v>10970</v>
      </c>
      <c r="L2135" t="s">
        <v>10887</v>
      </c>
      <c r="N2135" s="16">
        <v>45883</v>
      </c>
      <c r="O2135" s="16">
        <v>45901</v>
      </c>
      <c r="P2135" s="16">
        <v>49248</v>
      </c>
      <c r="R2135" t="s">
        <v>1286</v>
      </c>
      <c r="S2135" t="s">
        <v>1266</v>
      </c>
      <c r="T2135" t="s">
        <v>1266</v>
      </c>
      <c r="V2135" t="s">
        <v>1269</v>
      </c>
      <c r="W2135" t="s">
        <v>5724</v>
      </c>
      <c r="Y2135" t="s">
        <v>5746</v>
      </c>
      <c r="Z2135" t="s">
        <v>4237</v>
      </c>
      <c r="AA2135">
        <v>7000502617</v>
      </c>
      <c r="AB2135" t="s">
        <v>1272</v>
      </c>
      <c r="AC2135" t="s">
        <v>5737</v>
      </c>
      <c r="AD2135" s="16">
        <v>46039</v>
      </c>
      <c r="AE2135" t="s">
        <v>5827</v>
      </c>
      <c r="AI2135" t="s">
        <v>5816</v>
      </c>
      <c r="AJ2135" t="s">
        <v>5817</v>
      </c>
      <c r="AK2135" t="s">
        <v>10922</v>
      </c>
      <c r="AL2135" t="s">
        <v>3399</v>
      </c>
      <c r="AM2135" t="s">
        <v>28</v>
      </c>
      <c r="AN2135" s="16">
        <v>45901</v>
      </c>
      <c r="AO2135" t="s">
        <v>10889</v>
      </c>
      <c r="AP2135" t="s">
        <v>1292</v>
      </c>
      <c r="AQ2135">
        <v>10000032</v>
      </c>
      <c r="AR2135" t="s">
        <v>5793</v>
      </c>
      <c r="AS2135" t="s">
        <v>10896</v>
      </c>
      <c r="AU2135" s="17">
        <v>8</v>
      </c>
      <c r="AV2135" s="17">
        <v>422.4</v>
      </c>
      <c r="AW2135" s="17">
        <v>422.4</v>
      </c>
      <c r="AX2135" s="17">
        <v>422.4</v>
      </c>
      <c r="AY2135" s="17">
        <v>422.4</v>
      </c>
      <c r="AZ2135" s="17">
        <v>422.4</v>
      </c>
      <c r="BA2135" s="17">
        <v>422.4</v>
      </c>
      <c r="BB2135" s="17">
        <v>422.4</v>
      </c>
      <c r="BC2135" s="17">
        <v>422.4</v>
      </c>
      <c r="BD2135" s="17">
        <v>422.4</v>
      </c>
      <c r="BE2135" s="17">
        <v>422.4</v>
      </c>
      <c r="BF2135" s="17">
        <v>422.4</v>
      </c>
      <c r="BG2135" s="17">
        <v>422.4</v>
      </c>
      <c r="BH2135" s="17">
        <v>5068.8</v>
      </c>
      <c r="BI2135" s="17">
        <v>5068.8</v>
      </c>
      <c r="BJ2135" s="17">
        <v>5068.8</v>
      </c>
      <c r="BK2135" s="17">
        <v>5068.8</v>
      </c>
    </row>
    <row r="2136" spans="2:63" x14ac:dyDescent="0.25">
      <c r="B2136" t="s">
        <v>5722</v>
      </c>
      <c r="C2136">
        <v>31312342</v>
      </c>
      <c r="D2136" t="s">
        <v>5826</v>
      </c>
      <c r="E2136" t="s">
        <v>1285</v>
      </c>
      <c r="F2136">
        <v>2500</v>
      </c>
      <c r="G2136" t="s">
        <v>10884</v>
      </c>
      <c r="H2136" t="s">
        <v>1267</v>
      </c>
      <c r="I2136" s="33">
        <v>200000011065</v>
      </c>
      <c r="J2136" t="s">
        <v>10923</v>
      </c>
      <c r="K2136" t="s">
        <v>10923</v>
      </c>
      <c r="L2136" t="s">
        <v>10887</v>
      </c>
      <c r="N2136" s="16">
        <v>45883</v>
      </c>
      <c r="O2136" s="16">
        <v>45901</v>
      </c>
      <c r="P2136" s="16">
        <v>49248</v>
      </c>
      <c r="R2136" t="s">
        <v>1286</v>
      </c>
      <c r="S2136" t="s">
        <v>1266</v>
      </c>
      <c r="T2136" t="s">
        <v>1266</v>
      </c>
      <c r="V2136" t="s">
        <v>1269</v>
      </c>
      <c r="W2136" t="s">
        <v>5724</v>
      </c>
      <c r="Y2136" t="s">
        <v>5746</v>
      </c>
      <c r="Z2136" t="s">
        <v>4237</v>
      </c>
      <c r="AA2136">
        <v>7000502617</v>
      </c>
      <c r="AB2136" t="s">
        <v>1272</v>
      </c>
      <c r="AC2136" t="s">
        <v>5737</v>
      </c>
      <c r="AD2136" s="16">
        <v>46039</v>
      </c>
      <c r="AE2136" t="s">
        <v>5827</v>
      </c>
      <c r="AF2136" s="16">
        <v>46035</v>
      </c>
      <c r="AI2136" t="s">
        <v>5816</v>
      </c>
      <c r="AJ2136" t="s">
        <v>5817</v>
      </c>
      <c r="AK2136" t="s">
        <v>10922</v>
      </c>
      <c r="AL2136" t="s">
        <v>3399</v>
      </c>
      <c r="AM2136" t="s">
        <v>28</v>
      </c>
      <c r="AN2136" s="16">
        <v>46023</v>
      </c>
      <c r="AO2136" t="s">
        <v>10889</v>
      </c>
      <c r="AP2136" t="s">
        <v>1292</v>
      </c>
      <c r="AQ2136">
        <v>10000032</v>
      </c>
      <c r="AR2136" t="s">
        <v>5793</v>
      </c>
      <c r="AS2136" t="s">
        <v>10896</v>
      </c>
      <c r="AU2136" s="17">
        <v>8</v>
      </c>
      <c r="AV2136" s="17">
        <v>96</v>
      </c>
      <c r="AW2136" s="17">
        <v>96</v>
      </c>
      <c r="AX2136" s="17">
        <v>96</v>
      </c>
      <c r="AY2136" s="17">
        <v>96</v>
      </c>
      <c r="AZ2136" s="17">
        <v>96</v>
      </c>
      <c r="BA2136" s="17">
        <v>96</v>
      </c>
      <c r="BB2136" s="17">
        <v>96</v>
      </c>
      <c r="BC2136" s="17">
        <v>96</v>
      </c>
      <c r="BD2136" s="17">
        <v>96</v>
      </c>
      <c r="BE2136" s="17">
        <v>96</v>
      </c>
      <c r="BF2136" s="17">
        <v>96</v>
      </c>
      <c r="BG2136" s="17">
        <v>96</v>
      </c>
      <c r="BH2136" s="17">
        <v>1152</v>
      </c>
      <c r="BI2136" s="17">
        <v>1152</v>
      </c>
      <c r="BJ2136" s="17">
        <v>1152</v>
      </c>
      <c r="BK2136" s="17">
        <v>1152</v>
      </c>
    </row>
    <row r="2137" spans="2:63" x14ac:dyDescent="0.25">
      <c r="B2137" t="s">
        <v>5722</v>
      </c>
      <c r="C2137">
        <v>31312342</v>
      </c>
      <c r="D2137" t="s">
        <v>5826</v>
      </c>
      <c r="E2137" t="s">
        <v>1285</v>
      </c>
      <c r="F2137">
        <v>2510</v>
      </c>
      <c r="G2137" t="s">
        <v>10884</v>
      </c>
      <c r="H2137" t="s">
        <v>1267</v>
      </c>
      <c r="I2137" s="33">
        <v>200000011097</v>
      </c>
      <c r="J2137" t="s">
        <v>10924</v>
      </c>
      <c r="K2137" t="s">
        <v>10924</v>
      </c>
      <c r="L2137" t="s">
        <v>10887</v>
      </c>
      <c r="N2137" s="16">
        <v>45883</v>
      </c>
      <c r="O2137" s="16">
        <v>45901</v>
      </c>
      <c r="P2137" s="16">
        <v>49248</v>
      </c>
      <c r="R2137" t="s">
        <v>1286</v>
      </c>
      <c r="S2137" t="s">
        <v>1266</v>
      </c>
      <c r="T2137" t="s">
        <v>1266</v>
      </c>
      <c r="V2137" t="s">
        <v>1269</v>
      </c>
      <c r="W2137" t="s">
        <v>5724</v>
      </c>
      <c r="Y2137" t="s">
        <v>5746</v>
      </c>
      <c r="Z2137" t="s">
        <v>4237</v>
      </c>
      <c r="AA2137">
        <v>7000502617</v>
      </c>
      <c r="AB2137" t="s">
        <v>1272</v>
      </c>
      <c r="AC2137" t="s">
        <v>5737</v>
      </c>
      <c r="AD2137" s="16">
        <v>46039</v>
      </c>
      <c r="AE2137" t="s">
        <v>5827</v>
      </c>
      <c r="AI2137" t="s">
        <v>5816</v>
      </c>
      <c r="AJ2137" t="s">
        <v>5817</v>
      </c>
      <c r="AK2137" t="s">
        <v>10922</v>
      </c>
      <c r="AL2137" t="s">
        <v>3399</v>
      </c>
      <c r="AM2137" t="s">
        <v>28</v>
      </c>
      <c r="AN2137" s="16">
        <v>45901</v>
      </c>
      <c r="AO2137" t="s">
        <v>10889</v>
      </c>
      <c r="AP2137" t="s">
        <v>1292</v>
      </c>
      <c r="AQ2137">
        <v>10000032</v>
      </c>
      <c r="AR2137" t="s">
        <v>5793</v>
      </c>
      <c r="AS2137" t="s">
        <v>10896</v>
      </c>
      <c r="AU2137" s="17">
        <v>8</v>
      </c>
      <c r="AV2137" s="17">
        <v>800</v>
      </c>
      <c r="AW2137" s="17">
        <v>800</v>
      </c>
      <c r="AX2137" s="17">
        <v>800</v>
      </c>
      <c r="AY2137" s="17">
        <v>800</v>
      </c>
      <c r="AZ2137" s="17">
        <v>800</v>
      </c>
      <c r="BA2137" s="17">
        <v>800</v>
      </c>
      <c r="BB2137" s="17">
        <v>800</v>
      </c>
      <c r="BC2137" s="17">
        <v>800</v>
      </c>
      <c r="BD2137" s="17">
        <v>800</v>
      </c>
      <c r="BE2137" s="17">
        <v>800</v>
      </c>
      <c r="BF2137" s="17">
        <v>800</v>
      </c>
      <c r="BG2137" s="17">
        <v>800</v>
      </c>
      <c r="BH2137" s="17">
        <v>9600</v>
      </c>
      <c r="BI2137" s="17">
        <v>9600</v>
      </c>
      <c r="BJ2137" s="17">
        <v>9600</v>
      </c>
      <c r="BK2137" s="17">
        <v>9600</v>
      </c>
    </row>
    <row r="2138" spans="2:63" x14ac:dyDescent="0.25">
      <c r="B2138" t="s">
        <v>5722</v>
      </c>
      <c r="C2138">
        <v>31312342</v>
      </c>
      <c r="D2138" t="s">
        <v>5826</v>
      </c>
      <c r="E2138" t="s">
        <v>1285</v>
      </c>
      <c r="F2138">
        <v>2520</v>
      </c>
      <c r="G2138" t="s">
        <v>10884</v>
      </c>
      <c r="H2138" t="s">
        <v>1267</v>
      </c>
      <c r="I2138" s="33">
        <v>200000012133</v>
      </c>
      <c r="J2138" t="s">
        <v>11368</v>
      </c>
      <c r="K2138" t="s">
        <v>11368</v>
      </c>
      <c r="L2138" t="s">
        <v>10887</v>
      </c>
      <c r="N2138" s="16">
        <v>45883</v>
      </c>
      <c r="O2138" s="16">
        <v>45901</v>
      </c>
      <c r="P2138" s="16">
        <v>49248</v>
      </c>
      <c r="R2138" t="s">
        <v>1286</v>
      </c>
      <c r="S2138" t="s">
        <v>1266</v>
      </c>
      <c r="T2138" t="s">
        <v>1266</v>
      </c>
      <c r="V2138" t="s">
        <v>1269</v>
      </c>
      <c r="W2138" t="s">
        <v>5724</v>
      </c>
      <c r="Y2138" t="s">
        <v>5746</v>
      </c>
      <c r="Z2138" t="s">
        <v>4237</v>
      </c>
      <c r="AA2138">
        <v>7000502617</v>
      </c>
      <c r="AB2138" t="s">
        <v>1272</v>
      </c>
      <c r="AC2138" t="s">
        <v>5737</v>
      </c>
      <c r="AD2138" s="16">
        <v>46039</v>
      </c>
      <c r="AE2138" t="s">
        <v>5827</v>
      </c>
      <c r="AI2138" t="s">
        <v>5816</v>
      </c>
      <c r="AJ2138" t="s">
        <v>5817</v>
      </c>
      <c r="AK2138" t="s">
        <v>10922</v>
      </c>
      <c r="AL2138" t="s">
        <v>3399</v>
      </c>
      <c r="AM2138" t="s">
        <v>28</v>
      </c>
      <c r="AN2138" s="16">
        <v>45901</v>
      </c>
      <c r="AO2138" t="s">
        <v>10889</v>
      </c>
      <c r="AP2138" t="s">
        <v>1292</v>
      </c>
      <c r="AQ2138">
        <v>10000032</v>
      </c>
      <c r="AR2138" t="s">
        <v>5793</v>
      </c>
      <c r="AS2138" t="s">
        <v>10896</v>
      </c>
      <c r="AU2138" s="17">
        <v>8</v>
      </c>
      <c r="AV2138" s="17">
        <v>296</v>
      </c>
      <c r="AW2138" s="17">
        <v>296</v>
      </c>
      <c r="AX2138" s="17">
        <v>296</v>
      </c>
      <c r="AY2138" s="17">
        <v>296</v>
      </c>
      <c r="AZ2138" s="17">
        <v>296</v>
      </c>
      <c r="BA2138" s="17">
        <v>296</v>
      </c>
      <c r="BB2138" s="17">
        <v>296</v>
      </c>
      <c r="BC2138" s="17">
        <v>296</v>
      </c>
      <c r="BD2138" s="17">
        <v>296</v>
      </c>
      <c r="BE2138" s="17">
        <v>296</v>
      </c>
      <c r="BF2138" s="17">
        <v>296</v>
      </c>
      <c r="BG2138" s="17">
        <v>296</v>
      </c>
      <c r="BH2138" s="17">
        <v>3552</v>
      </c>
      <c r="BI2138" s="17">
        <v>3552</v>
      </c>
      <c r="BJ2138" s="17">
        <v>3552</v>
      </c>
      <c r="BK2138" s="17">
        <v>3552</v>
      </c>
    </row>
    <row r="2139" spans="2:63" x14ac:dyDescent="0.25">
      <c r="B2139" t="s">
        <v>5722</v>
      </c>
      <c r="C2139">
        <v>31312342</v>
      </c>
      <c r="D2139" t="s">
        <v>5826</v>
      </c>
      <c r="E2139" t="s">
        <v>1285</v>
      </c>
      <c r="F2139">
        <v>2530</v>
      </c>
      <c r="G2139" t="s">
        <v>10884</v>
      </c>
      <c r="H2139" t="s">
        <v>1267</v>
      </c>
      <c r="I2139" s="33">
        <v>200000011049</v>
      </c>
      <c r="J2139" t="s">
        <v>11588</v>
      </c>
      <c r="K2139" t="s">
        <v>11588</v>
      </c>
      <c r="L2139" t="s">
        <v>10887</v>
      </c>
      <c r="N2139" s="16">
        <v>45883</v>
      </c>
      <c r="O2139" s="16">
        <v>45901</v>
      </c>
      <c r="P2139" s="16">
        <v>49248</v>
      </c>
      <c r="R2139" t="s">
        <v>1286</v>
      </c>
      <c r="S2139" t="s">
        <v>1266</v>
      </c>
      <c r="T2139" t="s">
        <v>1266</v>
      </c>
      <c r="V2139" t="s">
        <v>1269</v>
      </c>
      <c r="W2139" t="s">
        <v>5724</v>
      </c>
      <c r="Y2139" t="s">
        <v>5746</v>
      </c>
      <c r="Z2139" t="s">
        <v>4237</v>
      </c>
      <c r="AA2139">
        <v>7000502617</v>
      </c>
      <c r="AB2139" t="s">
        <v>1272</v>
      </c>
      <c r="AC2139" t="s">
        <v>5737</v>
      </c>
      <c r="AD2139" s="16">
        <v>46039</v>
      </c>
      <c r="AE2139" t="s">
        <v>5827</v>
      </c>
      <c r="AI2139" t="s">
        <v>5816</v>
      </c>
      <c r="AJ2139" t="s">
        <v>5817</v>
      </c>
      <c r="AK2139" t="s">
        <v>10922</v>
      </c>
      <c r="AL2139" t="s">
        <v>3399</v>
      </c>
      <c r="AM2139" t="s">
        <v>28</v>
      </c>
      <c r="AN2139" s="16">
        <v>45901</v>
      </c>
      <c r="AO2139" t="s">
        <v>10889</v>
      </c>
      <c r="AP2139" t="s">
        <v>1292</v>
      </c>
      <c r="AQ2139">
        <v>10000032</v>
      </c>
      <c r="AR2139" t="s">
        <v>5793</v>
      </c>
      <c r="AS2139" t="s">
        <v>10896</v>
      </c>
      <c r="AU2139" s="17">
        <v>8</v>
      </c>
      <c r="AV2139" s="17">
        <v>227.52</v>
      </c>
      <c r="AW2139" s="17">
        <v>227.52</v>
      </c>
      <c r="AX2139" s="17">
        <v>227.52</v>
      </c>
      <c r="AY2139" s="17">
        <v>227.52</v>
      </c>
      <c r="AZ2139" s="17">
        <v>227.52</v>
      </c>
      <c r="BA2139" s="17">
        <v>227.52</v>
      </c>
      <c r="BB2139" s="17">
        <v>227.52</v>
      </c>
      <c r="BC2139" s="17">
        <v>227.52</v>
      </c>
      <c r="BD2139" s="17">
        <v>227.52</v>
      </c>
      <c r="BE2139" s="17">
        <v>227.52</v>
      </c>
      <c r="BF2139" s="17">
        <v>227.52</v>
      </c>
      <c r="BG2139" s="17">
        <v>227.52</v>
      </c>
      <c r="BH2139" s="17">
        <v>2730.24</v>
      </c>
      <c r="BI2139" s="17">
        <v>2730.24</v>
      </c>
      <c r="BJ2139" s="17">
        <v>2730.24</v>
      </c>
      <c r="BK2139" s="17">
        <v>2730.24</v>
      </c>
    </row>
    <row r="2140" spans="2:63" x14ac:dyDescent="0.25">
      <c r="B2140" t="s">
        <v>5722</v>
      </c>
      <c r="C2140">
        <v>31312342</v>
      </c>
      <c r="D2140" t="s">
        <v>5826</v>
      </c>
      <c r="E2140" t="s">
        <v>1285</v>
      </c>
      <c r="F2140">
        <v>2540</v>
      </c>
      <c r="G2140" t="s">
        <v>10884</v>
      </c>
      <c r="H2140" t="s">
        <v>1267</v>
      </c>
      <c r="I2140" s="33">
        <v>200000011063</v>
      </c>
      <c r="J2140" t="s">
        <v>10921</v>
      </c>
      <c r="K2140" t="s">
        <v>10921</v>
      </c>
      <c r="L2140" t="s">
        <v>10887</v>
      </c>
      <c r="N2140" s="16">
        <v>45883</v>
      </c>
      <c r="O2140" s="16">
        <v>45901</v>
      </c>
      <c r="P2140" s="16">
        <v>49248</v>
      </c>
      <c r="R2140" t="s">
        <v>1286</v>
      </c>
      <c r="S2140" t="s">
        <v>1266</v>
      </c>
      <c r="T2140" t="s">
        <v>1266</v>
      </c>
      <c r="V2140" t="s">
        <v>1269</v>
      </c>
      <c r="W2140" t="s">
        <v>5724</v>
      </c>
      <c r="Y2140" t="s">
        <v>5746</v>
      </c>
      <c r="Z2140" t="s">
        <v>4237</v>
      </c>
      <c r="AA2140">
        <v>7000502617</v>
      </c>
      <c r="AB2140" t="s">
        <v>1272</v>
      </c>
      <c r="AC2140" t="s">
        <v>5737</v>
      </c>
      <c r="AD2140" s="16">
        <v>46039</v>
      </c>
      <c r="AE2140" t="s">
        <v>5827</v>
      </c>
      <c r="AI2140" t="s">
        <v>5816</v>
      </c>
      <c r="AJ2140" t="s">
        <v>5817</v>
      </c>
      <c r="AK2140" t="s">
        <v>10922</v>
      </c>
      <c r="AL2140" t="s">
        <v>3399</v>
      </c>
      <c r="AM2140" t="s">
        <v>28</v>
      </c>
      <c r="AN2140" s="16">
        <v>45901</v>
      </c>
      <c r="AO2140" t="s">
        <v>10889</v>
      </c>
      <c r="AP2140" t="s">
        <v>1292</v>
      </c>
      <c r="AQ2140">
        <v>10000032</v>
      </c>
      <c r="AR2140" t="s">
        <v>5793</v>
      </c>
      <c r="AS2140" t="s">
        <v>10896</v>
      </c>
      <c r="AU2140" s="17">
        <v>8</v>
      </c>
      <c r="AV2140" s="17">
        <v>152</v>
      </c>
      <c r="AW2140" s="17">
        <v>152</v>
      </c>
      <c r="AX2140" s="17">
        <v>152</v>
      </c>
      <c r="AY2140" s="17">
        <v>152</v>
      </c>
      <c r="AZ2140" s="17">
        <v>152</v>
      </c>
      <c r="BA2140" s="17">
        <v>152</v>
      </c>
      <c r="BB2140" s="17">
        <v>152</v>
      </c>
      <c r="BC2140" s="17">
        <v>152</v>
      </c>
      <c r="BD2140" s="17">
        <v>152</v>
      </c>
      <c r="BE2140" s="17">
        <v>152</v>
      </c>
      <c r="BF2140" s="17">
        <v>152</v>
      </c>
      <c r="BG2140" s="17">
        <v>152</v>
      </c>
      <c r="BH2140" s="17">
        <v>1824</v>
      </c>
      <c r="BI2140" s="17">
        <v>1824</v>
      </c>
      <c r="BJ2140" s="17">
        <v>1824</v>
      </c>
      <c r="BK2140" s="17">
        <v>1824</v>
      </c>
    </row>
    <row r="2141" spans="2:63" x14ac:dyDescent="0.25">
      <c r="B2141" t="s">
        <v>5722</v>
      </c>
      <c r="C2141">
        <v>31312342</v>
      </c>
      <c r="D2141" t="s">
        <v>5826</v>
      </c>
      <c r="E2141" t="s">
        <v>1285</v>
      </c>
      <c r="F2141">
        <v>2550</v>
      </c>
      <c r="G2141" t="s">
        <v>10884</v>
      </c>
      <c r="H2141" t="s">
        <v>1267</v>
      </c>
      <c r="I2141" s="33">
        <v>200000011101</v>
      </c>
      <c r="J2141" t="s">
        <v>10961</v>
      </c>
      <c r="K2141" t="s">
        <v>10961</v>
      </c>
      <c r="L2141" t="s">
        <v>10887</v>
      </c>
      <c r="N2141" s="16">
        <v>45883</v>
      </c>
      <c r="O2141" s="16">
        <v>45901</v>
      </c>
      <c r="P2141" s="16">
        <v>49248</v>
      </c>
      <c r="R2141" t="s">
        <v>1286</v>
      </c>
      <c r="S2141" t="s">
        <v>1266</v>
      </c>
      <c r="T2141" t="s">
        <v>1266</v>
      </c>
      <c r="V2141" t="s">
        <v>1269</v>
      </c>
      <c r="W2141" t="s">
        <v>5724</v>
      </c>
      <c r="Y2141" t="s">
        <v>5746</v>
      </c>
      <c r="Z2141" t="s">
        <v>4237</v>
      </c>
      <c r="AA2141">
        <v>7000502617</v>
      </c>
      <c r="AB2141" t="s">
        <v>1272</v>
      </c>
      <c r="AC2141" t="s">
        <v>5737</v>
      </c>
      <c r="AD2141" s="16">
        <v>46039</v>
      </c>
      <c r="AE2141" t="s">
        <v>5827</v>
      </c>
      <c r="AI2141" t="s">
        <v>5816</v>
      </c>
      <c r="AJ2141" t="s">
        <v>5817</v>
      </c>
      <c r="AK2141" t="s">
        <v>10922</v>
      </c>
      <c r="AL2141" t="s">
        <v>3399</v>
      </c>
      <c r="AM2141" t="s">
        <v>28</v>
      </c>
      <c r="AN2141" s="16">
        <v>45901</v>
      </c>
      <c r="AO2141" t="s">
        <v>10889</v>
      </c>
      <c r="AP2141" t="s">
        <v>1292</v>
      </c>
      <c r="AQ2141">
        <v>10000032</v>
      </c>
      <c r="AR2141" t="s">
        <v>5793</v>
      </c>
      <c r="AS2141" t="s">
        <v>10896</v>
      </c>
      <c r="AU2141" s="17">
        <v>8</v>
      </c>
      <c r="AV2141" s="17">
        <v>280</v>
      </c>
      <c r="AW2141" s="17">
        <v>280</v>
      </c>
      <c r="AX2141" s="17">
        <v>280</v>
      </c>
      <c r="AY2141" s="17">
        <v>280</v>
      </c>
      <c r="AZ2141" s="17">
        <v>280</v>
      </c>
      <c r="BA2141" s="17">
        <v>280</v>
      </c>
      <c r="BB2141" s="17">
        <v>280</v>
      </c>
      <c r="BC2141" s="17">
        <v>280</v>
      </c>
      <c r="BD2141" s="17">
        <v>280</v>
      </c>
      <c r="BE2141" s="17">
        <v>280</v>
      </c>
      <c r="BF2141" s="17">
        <v>280</v>
      </c>
      <c r="BG2141" s="17">
        <v>280</v>
      </c>
      <c r="BH2141" s="17">
        <v>3360</v>
      </c>
      <c r="BI2141" s="17">
        <v>3360</v>
      </c>
      <c r="BJ2141" s="17">
        <v>3360</v>
      </c>
      <c r="BK2141" s="17">
        <v>3360</v>
      </c>
    </row>
    <row r="2142" spans="2:63" x14ac:dyDescent="0.25">
      <c r="B2142" t="s">
        <v>5722</v>
      </c>
      <c r="C2142">
        <v>31312342</v>
      </c>
      <c r="D2142" t="s">
        <v>5826</v>
      </c>
      <c r="E2142" t="s">
        <v>1285</v>
      </c>
      <c r="F2142">
        <v>2560</v>
      </c>
      <c r="G2142" t="s">
        <v>10884</v>
      </c>
      <c r="H2142" t="s">
        <v>1267</v>
      </c>
      <c r="I2142" s="33">
        <v>200000011100</v>
      </c>
      <c r="J2142" t="s">
        <v>10970</v>
      </c>
      <c r="K2142" t="s">
        <v>10970</v>
      </c>
      <c r="L2142" t="s">
        <v>10887</v>
      </c>
      <c r="N2142" s="16">
        <v>45883</v>
      </c>
      <c r="O2142" s="16">
        <v>45901</v>
      </c>
      <c r="P2142" s="16">
        <v>49248</v>
      </c>
      <c r="R2142" t="s">
        <v>1286</v>
      </c>
      <c r="S2142" t="s">
        <v>1266</v>
      </c>
      <c r="T2142" t="s">
        <v>1266</v>
      </c>
      <c r="V2142" t="s">
        <v>1269</v>
      </c>
      <c r="W2142" t="s">
        <v>5724</v>
      </c>
      <c r="Y2142" t="s">
        <v>5746</v>
      </c>
      <c r="Z2142" t="s">
        <v>4237</v>
      </c>
      <c r="AA2142">
        <v>7000502617</v>
      </c>
      <c r="AB2142" t="s">
        <v>1272</v>
      </c>
      <c r="AC2142" t="s">
        <v>5737</v>
      </c>
      <c r="AD2142" s="16">
        <v>46039</v>
      </c>
      <c r="AE2142" t="s">
        <v>5827</v>
      </c>
      <c r="AI2142" t="s">
        <v>5816</v>
      </c>
      <c r="AJ2142" t="s">
        <v>5817</v>
      </c>
      <c r="AK2142" t="s">
        <v>10922</v>
      </c>
      <c r="AL2142" t="s">
        <v>3399</v>
      </c>
      <c r="AM2142" t="s">
        <v>28</v>
      </c>
      <c r="AN2142" s="16">
        <v>45901</v>
      </c>
      <c r="AO2142" t="s">
        <v>10889</v>
      </c>
      <c r="AP2142" t="s">
        <v>1292</v>
      </c>
      <c r="AQ2142">
        <v>10000032</v>
      </c>
      <c r="AR2142" t="s">
        <v>5793</v>
      </c>
      <c r="AS2142" t="s">
        <v>10896</v>
      </c>
      <c r="AU2142" s="17">
        <v>8</v>
      </c>
      <c r="AV2142" s="17">
        <v>422.4</v>
      </c>
      <c r="AW2142" s="17">
        <v>422.4</v>
      </c>
      <c r="AX2142" s="17">
        <v>422.4</v>
      </c>
      <c r="AY2142" s="17">
        <v>422.4</v>
      </c>
      <c r="AZ2142" s="17">
        <v>422.4</v>
      </c>
      <c r="BA2142" s="17">
        <v>422.4</v>
      </c>
      <c r="BB2142" s="17">
        <v>422.4</v>
      </c>
      <c r="BC2142" s="17">
        <v>422.4</v>
      </c>
      <c r="BD2142" s="17">
        <v>422.4</v>
      </c>
      <c r="BE2142" s="17">
        <v>422.4</v>
      </c>
      <c r="BF2142" s="17">
        <v>422.4</v>
      </c>
      <c r="BG2142" s="17">
        <v>422.4</v>
      </c>
      <c r="BH2142" s="17">
        <v>5068.8</v>
      </c>
      <c r="BI2142" s="17">
        <v>5068.8</v>
      </c>
      <c r="BJ2142" s="17">
        <v>5068.8</v>
      </c>
      <c r="BK2142" s="17">
        <v>5068.8</v>
      </c>
    </row>
    <row r="2143" spans="2:63" x14ac:dyDescent="0.25">
      <c r="B2143" t="s">
        <v>5722</v>
      </c>
      <c r="C2143">
        <v>31312342</v>
      </c>
      <c r="D2143" t="s">
        <v>5826</v>
      </c>
      <c r="E2143" t="s">
        <v>1285</v>
      </c>
      <c r="F2143">
        <v>2570</v>
      </c>
      <c r="G2143" t="s">
        <v>10884</v>
      </c>
      <c r="H2143" t="s">
        <v>1267</v>
      </c>
      <c r="I2143" s="33">
        <v>200000011065</v>
      </c>
      <c r="J2143" t="s">
        <v>10923</v>
      </c>
      <c r="K2143" t="s">
        <v>10923</v>
      </c>
      <c r="L2143" t="s">
        <v>10887</v>
      </c>
      <c r="N2143" s="16">
        <v>45883</v>
      </c>
      <c r="O2143" s="16">
        <v>45901</v>
      </c>
      <c r="P2143" s="16">
        <v>49248</v>
      </c>
      <c r="R2143" t="s">
        <v>1286</v>
      </c>
      <c r="S2143" t="s">
        <v>1266</v>
      </c>
      <c r="T2143" t="s">
        <v>1266</v>
      </c>
      <c r="V2143" t="s">
        <v>1269</v>
      </c>
      <c r="W2143" t="s">
        <v>5724</v>
      </c>
      <c r="Y2143" t="s">
        <v>5746</v>
      </c>
      <c r="Z2143" t="s">
        <v>4237</v>
      </c>
      <c r="AA2143">
        <v>7000502617</v>
      </c>
      <c r="AB2143" t="s">
        <v>1272</v>
      </c>
      <c r="AC2143" t="s">
        <v>5737</v>
      </c>
      <c r="AD2143" s="16">
        <v>46039</v>
      </c>
      <c r="AE2143" t="s">
        <v>5827</v>
      </c>
      <c r="AF2143" s="16">
        <v>46035</v>
      </c>
      <c r="AI2143" t="s">
        <v>5816</v>
      </c>
      <c r="AJ2143" t="s">
        <v>5817</v>
      </c>
      <c r="AK2143" t="s">
        <v>10922</v>
      </c>
      <c r="AL2143" t="s">
        <v>3399</v>
      </c>
      <c r="AM2143" t="s">
        <v>28</v>
      </c>
      <c r="AN2143" s="16">
        <v>46023</v>
      </c>
      <c r="AO2143" t="s">
        <v>10889</v>
      </c>
      <c r="AP2143" t="s">
        <v>1292</v>
      </c>
      <c r="AQ2143">
        <v>10000032</v>
      </c>
      <c r="AR2143" t="s">
        <v>5793</v>
      </c>
      <c r="AS2143" t="s">
        <v>10896</v>
      </c>
      <c r="AU2143" s="17">
        <v>8</v>
      </c>
      <c r="AV2143" s="17">
        <v>96</v>
      </c>
      <c r="AW2143" s="17">
        <v>96</v>
      </c>
      <c r="AX2143" s="17">
        <v>96</v>
      </c>
      <c r="AY2143" s="17">
        <v>96</v>
      </c>
      <c r="AZ2143" s="17">
        <v>96</v>
      </c>
      <c r="BA2143" s="17">
        <v>96</v>
      </c>
      <c r="BB2143" s="17">
        <v>96</v>
      </c>
      <c r="BC2143" s="17">
        <v>96</v>
      </c>
      <c r="BD2143" s="17">
        <v>96</v>
      </c>
      <c r="BE2143" s="17">
        <v>96</v>
      </c>
      <c r="BF2143" s="17">
        <v>96</v>
      </c>
      <c r="BG2143" s="17">
        <v>96</v>
      </c>
      <c r="BH2143" s="17">
        <v>1152</v>
      </c>
      <c r="BI2143" s="17">
        <v>1152</v>
      </c>
      <c r="BJ2143" s="17">
        <v>1152</v>
      </c>
      <c r="BK2143" s="17">
        <v>1152</v>
      </c>
    </row>
    <row r="2144" spans="2:63" x14ac:dyDescent="0.25">
      <c r="B2144" t="s">
        <v>5722</v>
      </c>
      <c r="C2144">
        <v>31312342</v>
      </c>
      <c r="D2144" t="s">
        <v>5826</v>
      </c>
      <c r="E2144" t="s">
        <v>1285</v>
      </c>
      <c r="F2144">
        <v>2580</v>
      </c>
      <c r="G2144" t="s">
        <v>10884</v>
      </c>
      <c r="H2144" t="s">
        <v>1267</v>
      </c>
      <c r="I2144" s="33">
        <v>200000011097</v>
      </c>
      <c r="J2144" t="s">
        <v>10924</v>
      </c>
      <c r="K2144" t="s">
        <v>10924</v>
      </c>
      <c r="L2144" t="s">
        <v>10887</v>
      </c>
      <c r="N2144" s="16">
        <v>45883</v>
      </c>
      <c r="O2144" s="16">
        <v>45901</v>
      </c>
      <c r="P2144" s="16">
        <v>49248</v>
      </c>
      <c r="R2144" t="s">
        <v>1286</v>
      </c>
      <c r="S2144" t="s">
        <v>1266</v>
      </c>
      <c r="T2144" t="s">
        <v>1266</v>
      </c>
      <c r="V2144" t="s">
        <v>1269</v>
      </c>
      <c r="W2144" t="s">
        <v>5724</v>
      </c>
      <c r="Y2144" t="s">
        <v>5746</v>
      </c>
      <c r="Z2144" t="s">
        <v>4237</v>
      </c>
      <c r="AA2144">
        <v>7000502617</v>
      </c>
      <c r="AB2144" t="s">
        <v>1272</v>
      </c>
      <c r="AC2144" t="s">
        <v>5737</v>
      </c>
      <c r="AD2144" s="16">
        <v>46039</v>
      </c>
      <c r="AE2144" t="s">
        <v>5827</v>
      </c>
      <c r="AI2144" t="s">
        <v>5816</v>
      </c>
      <c r="AJ2144" t="s">
        <v>5817</v>
      </c>
      <c r="AK2144" t="s">
        <v>10922</v>
      </c>
      <c r="AL2144" t="s">
        <v>3399</v>
      </c>
      <c r="AM2144" t="s">
        <v>28</v>
      </c>
      <c r="AN2144" s="16">
        <v>45901</v>
      </c>
      <c r="AO2144" t="s">
        <v>10889</v>
      </c>
      <c r="AP2144" t="s">
        <v>1292</v>
      </c>
      <c r="AQ2144">
        <v>10000032</v>
      </c>
      <c r="AR2144" t="s">
        <v>5793</v>
      </c>
      <c r="AS2144" t="s">
        <v>10896</v>
      </c>
      <c r="AU2144" s="17">
        <v>8</v>
      </c>
      <c r="AV2144" s="17">
        <v>800</v>
      </c>
      <c r="AW2144" s="17">
        <v>800</v>
      </c>
      <c r="AX2144" s="17">
        <v>800</v>
      </c>
      <c r="AY2144" s="17">
        <v>800</v>
      </c>
      <c r="AZ2144" s="17">
        <v>800</v>
      </c>
      <c r="BA2144" s="17">
        <v>800</v>
      </c>
      <c r="BB2144" s="17">
        <v>800</v>
      </c>
      <c r="BC2144" s="17">
        <v>800</v>
      </c>
      <c r="BD2144" s="17">
        <v>800</v>
      </c>
      <c r="BE2144" s="17">
        <v>800</v>
      </c>
      <c r="BF2144" s="17">
        <v>800</v>
      </c>
      <c r="BG2144" s="17">
        <v>800</v>
      </c>
      <c r="BH2144" s="17">
        <v>9600</v>
      </c>
      <c r="BI2144" s="17">
        <v>9600</v>
      </c>
      <c r="BJ2144" s="17">
        <v>9600</v>
      </c>
      <c r="BK2144" s="17">
        <v>9600</v>
      </c>
    </row>
    <row r="2145" spans="2:63" x14ac:dyDescent="0.25">
      <c r="B2145" t="s">
        <v>5722</v>
      </c>
      <c r="C2145">
        <v>31312342</v>
      </c>
      <c r="D2145" t="s">
        <v>5826</v>
      </c>
      <c r="E2145" t="s">
        <v>1285</v>
      </c>
      <c r="F2145">
        <v>2590</v>
      </c>
      <c r="G2145" t="s">
        <v>10884</v>
      </c>
      <c r="H2145" t="s">
        <v>1267</v>
      </c>
      <c r="I2145" s="33">
        <v>200000012681</v>
      </c>
      <c r="J2145" t="s">
        <v>11762</v>
      </c>
      <c r="K2145" t="s">
        <v>11789</v>
      </c>
      <c r="L2145" t="s">
        <v>10887</v>
      </c>
      <c r="N2145" s="16">
        <v>45883</v>
      </c>
      <c r="O2145" s="16">
        <v>45901</v>
      </c>
      <c r="P2145" s="16">
        <v>49248</v>
      </c>
      <c r="R2145" t="s">
        <v>1286</v>
      </c>
      <c r="S2145" t="s">
        <v>1266</v>
      </c>
      <c r="T2145" t="s">
        <v>1266</v>
      </c>
      <c r="V2145" t="s">
        <v>1269</v>
      </c>
      <c r="W2145" t="s">
        <v>5724</v>
      </c>
      <c r="Y2145" t="s">
        <v>5746</v>
      </c>
      <c r="Z2145" t="s">
        <v>4237</v>
      </c>
      <c r="AA2145">
        <v>7000502617</v>
      </c>
      <c r="AB2145" t="s">
        <v>1272</v>
      </c>
      <c r="AC2145" t="s">
        <v>5737</v>
      </c>
      <c r="AD2145" s="16">
        <v>46039</v>
      </c>
      <c r="AE2145" t="s">
        <v>5827</v>
      </c>
      <c r="AI2145" t="s">
        <v>5816</v>
      </c>
      <c r="AJ2145" t="s">
        <v>5817</v>
      </c>
      <c r="AK2145" t="s">
        <v>11453</v>
      </c>
      <c r="AL2145" t="s">
        <v>11454</v>
      </c>
      <c r="AM2145" t="s">
        <v>28</v>
      </c>
      <c r="AN2145" s="16">
        <v>45901</v>
      </c>
      <c r="AO2145" t="s">
        <v>10889</v>
      </c>
      <c r="AP2145" t="s">
        <v>1292</v>
      </c>
      <c r="AQ2145">
        <v>10000032</v>
      </c>
      <c r="AR2145" t="s">
        <v>5793</v>
      </c>
      <c r="AS2145" t="s">
        <v>10896</v>
      </c>
      <c r="AU2145" s="17">
        <v>3879.3</v>
      </c>
      <c r="AV2145" s="17">
        <v>3879.3</v>
      </c>
      <c r="AW2145" s="17">
        <v>3879.3</v>
      </c>
      <c r="AX2145" s="17">
        <v>3879.3</v>
      </c>
      <c r="AY2145" s="17">
        <v>3879.3</v>
      </c>
      <c r="AZ2145" s="17">
        <v>3879.3</v>
      </c>
      <c r="BA2145" s="17">
        <v>3879.3</v>
      </c>
      <c r="BB2145" s="17">
        <v>3879.3</v>
      </c>
      <c r="BC2145" s="17">
        <v>3879.3</v>
      </c>
      <c r="BD2145" s="17">
        <v>3879.3</v>
      </c>
      <c r="BE2145" s="17">
        <v>3879.3</v>
      </c>
      <c r="BF2145" s="17">
        <v>3879.3</v>
      </c>
      <c r="BG2145" s="17">
        <v>3879.3</v>
      </c>
      <c r="BH2145" s="17">
        <v>46551.6</v>
      </c>
      <c r="BI2145" s="17">
        <v>46551.6</v>
      </c>
      <c r="BJ2145" s="17">
        <v>46551.6</v>
      </c>
      <c r="BK2145" s="17">
        <v>46551.6</v>
      </c>
    </row>
    <row r="2146" spans="2:63" x14ac:dyDescent="0.25">
      <c r="B2146" t="s">
        <v>5722</v>
      </c>
      <c r="C2146">
        <v>31312342</v>
      </c>
      <c r="D2146" t="s">
        <v>5826</v>
      </c>
      <c r="E2146" t="s">
        <v>1285</v>
      </c>
      <c r="F2146">
        <v>2600</v>
      </c>
      <c r="G2146" t="s">
        <v>10884</v>
      </c>
      <c r="H2146" t="s">
        <v>1267</v>
      </c>
      <c r="I2146" s="33">
        <v>200000012681</v>
      </c>
      <c r="J2146" t="s">
        <v>11762</v>
      </c>
      <c r="K2146" t="s">
        <v>11790</v>
      </c>
      <c r="L2146" t="s">
        <v>10887</v>
      </c>
      <c r="N2146" s="16">
        <v>45883</v>
      </c>
      <c r="O2146" s="16">
        <v>45901</v>
      </c>
      <c r="P2146" s="16">
        <v>49248</v>
      </c>
      <c r="R2146" t="s">
        <v>1286</v>
      </c>
      <c r="S2146" t="s">
        <v>1266</v>
      </c>
      <c r="T2146" t="s">
        <v>1266</v>
      </c>
      <c r="V2146" t="s">
        <v>1269</v>
      </c>
      <c r="W2146" t="s">
        <v>5724</v>
      </c>
      <c r="Y2146" t="s">
        <v>5746</v>
      </c>
      <c r="Z2146" t="s">
        <v>4237</v>
      </c>
      <c r="AA2146">
        <v>7000502617</v>
      </c>
      <c r="AB2146" t="s">
        <v>1272</v>
      </c>
      <c r="AC2146" t="s">
        <v>5737</v>
      </c>
      <c r="AD2146" s="16">
        <v>46039</v>
      </c>
      <c r="AE2146" t="s">
        <v>5827</v>
      </c>
      <c r="AI2146" t="s">
        <v>5816</v>
      </c>
      <c r="AJ2146" t="s">
        <v>5817</v>
      </c>
      <c r="AK2146" t="s">
        <v>11453</v>
      </c>
      <c r="AL2146" t="s">
        <v>11454</v>
      </c>
      <c r="AM2146" t="s">
        <v>28</v>
      </c>
      <c r="AN2146" s="16">
        <v>45901</v>
      </c>
      <c r="AO2146" t="s">
        <v>10889</v>
      </c>
      <c r="AP2146" t="s">
        <v>1292</v>
      </c>
      <c r="AQ2146">
        <v>10000032</v>
      </c>
      <c r="AR2146" t="s">
        <v>5793</v>
      </c>
      <c r="AS2146" t="s">
        <v>10896</v>
      </c>
      <c r="AU2146" s="17">
        <v>4849.13</v>
      </c>
      <c r="AV2146" s="17">
        <v>4849.13</v>
      </c>
      <c r="AW2146" s="17">
        <v>4849.13</v>
      </c>
      <c r="AX2146" s="17">
        <v>4849.13</v>
      </c>
      <c r="AY2146" s="17">
        <v>4849.13</v>
      </c>
      <c r="AZ2146" s="17">
        <v>4849.13</v>
      </c>
      <c r="BA2146" s="17">
        <v>4849.13</v>
      </c>
      <c r="BB2146" s="17">
        <v>4849.13</v>
      </c>
      <c r="BC2146" s="17">
        <v>4849.13</v>
      </c>
      <c r="BD2146" s="17">
        <v>4849.13</v>
      </c>
      <c r="BE2146" s="17">
        <v>4849.13</v>
      </c>
      <c r="BF2146" s="17">
        <v>4849.13</v>
      </c>
      <c r="BG2146" s="17">
        <v>4849.13</v>
      </c>
      <c r="BH2146" s="17">
        <v>58189.56</v>
      </c>
      <c r="BI2146" s="17">
        <v>58189.56</v>
      </c>
      <c r="BJ2146" s="17">
        <v>58189.56</v>
      </c>
      <c r="BK2146" s="17">
        <v>58189.56</v>
      </c>
    </row>
    <row r="2147" spans="2:63" x14ac:dyDescent="0.25">
      <c r="B2147" t="s">
        <v>5722</v>
      </c>
      <c r="C2147">
        <v>31312637</v>
      </c>
      <c r="D2147" t="s">
        <v>5828</v>
      </c>
      <c r="E2147" t="s">
        <v>1285</v>
      </c>
      <c r="F2147">
        <v>10</v>
      </c>
      <c r="G2147" t="s">
        <v>10884</v>
      </c>
      <c r="H2147" t="s">
        <v>1267</v>
      </c>
      <c r="I2147" s="33">
        <v>200000012440</v>
      </c>
      <c r="J2147" t="s">
        <v>11101</v>
      </c>
      <c r="K2147" t="s">
        <v>11101</v>
      </c>
      <c r="L2147" t="s">
        <v>10887</v>
      </c>
      <c r="N2147" s="16">
        <v>45582</v>
      </c>
      <c r="O2147" s="16">
        <v>45597</v>
      </c>
      <c r="P2147" s="16">
        <v>49248</v>
      </c>
      <c r="R2147" t="s">
        <v>1286</v>
      </c>
      <c r="S2147" t="s">
        <v>1266</v>
      </c>
      <c r="T2147" t="s">
        <v>1266</v>
      </c>
      <c r="V2147" t="s">
        <v>1269</v>
      </c>
      <c r="W2147" t="s">
        <v>5724</v>
      </c>
      <c r="Y2147" t="s">
        <v>5731</v>
      </c>
      <c r="Z2147" t="s">
        <v>4237</v>
      </c>
      <c r="AA2147">
        <v>7000502617</v>
      </c>
      <c r="AB2147" t="s">
        <v>1272</v>
      </c>
      <c r="AC2147" t="s">
        <v>5777</v>
      </c>
      <c r="AD2147" s="16">
        <v>46039</v>
      </c>
      <c r="AE2147" t="s">
        <v>5829</v>
      </c>
      <c r="AF2147" s="16">
        <v>46035</v>
      </c>
      <c r="AI2147" t="s">
        <v>5763</v>
      </c>
      <c r="AJ2147" t="s">
        <v>5764</v>
      </c>
      <c r="AK2147" t="s">
        <v>10898</v>
      </c>
      <c r="AL2147" t="s">
        <v>3007</v>
      </c>
      <c r="AM2147" t="s">
        <v>28</v>
      </c>
      <c r="AN2147" s="16">
        <v>46023</v>
      </c>
      <c r="AO2147" t="s">
        <v>10889</v>
      </c>
      <c r="AP2147" t="s">
        <v>1292</v>
      </c>
      <c r="AQ2147">
        <v>10417</v>
      </c>
      <c r="AR2147" t="s">
        <v>5765</v>
      </c>
      <c r="AS2147" t="s">
        <v>10896</v>
      </c>
      <c r="AU2147" s="17">
        <v>400</v>
      </c>
      <c r="AV2147" s="17">
        <v>232</v>
      </c>
      <c r="AW2147" s="17">
        <v>232</v>
      </c>
      <c r="AX2147" s="17">
        <v>232</v>
      </c>
      <c r="AY2147" s="17">
        <v>232</v>
      </c>
      <c r="AZ2147" s="17">
        <v>232</v>
      </c>
      <c r="BA2147" s="17">
        <v>232</v>
      </c>
      <c r="BB2147" s="17">
        <v>232</v>
      </c>
      <c r="BC2147" s="17">
        <v>232</v>
      </c>
      <c r="BD2147" s="17">
        <v>232</v>
      </c>
      <c r="BE2147" s="17">
        <v>232</v>
      </c>
      <c r="BF2147" s="17">
        <v>232</v>
      </c>
      <c r="BG2147" s="17">
        <v>232</v>
      </c>
      <c r="BH2147" s="17">
        <v>2784</v>
      </c>
      <c r="BI2147" s="17">
        <v>2784</v>
      </c>
      <c r="BJ2147" s="17">
        <v>2784</v>
      </c>
      <c r="BK2147" s="17">
        <v>2784</v>
      </c>
    </row>
    <row r="2148" spans="2:63" x14ac:dyDescent="0.25">
      <c r="B2148" t="s">
        <v>5722</v>
      </c>
      <c r="C2148">
        <v>31312637</v>
      </c>
      <c r="D2148" t="s">
        <v>5828</v>
      </c>
      <c r="E2148" t="s">
        <v>1285</v>
      </c>
      <c r="F2148">
        <v>100</v>
      </c>
      <c r="G2148" t="s">
        <v>10884</v>
      </c>
      <c r="H2148" t="s">
        <v>1267</v>
      </c>
      <c r="I2148" s="33">
        <v>200000012440</v>
      </c>
      <c r="J2148" t="s">
        <v>11101</v>
      </c>
      <c r="K2148" t="s">
        <v>11101</v>
      </c>
      <c r="L2148" t="s">
        <v>10887</v>
      </c>
      <c r="N2148" s="16">
        <v>45582</v>
      </c>
      <c r="O2148" s="16">
        <v>45597</v>
      </c>
      <c r="P2148" s="16">
        <v>49248</v>
      </c>
      <c r="R2148" t="s">
        <v>1286</v>
      </c>
      <c r="S2148" t="s">
        <v>1266</v>
      </c>
      <c r="T2148" t="s">
        <v>1266</v>
      </c>
      <c r="V2148" t="s">
        <v>1269</v>
      </c>
      <c r="W2148" t="s">
        <v>5724</v>
      </c>
      <c r="Y2148" t="s">
        <v>5731</v>
      </c>
      <c r="Z2148" t="s">
        <v>4237</v>
      </c>
      <c r="AA2148">
        <v>7000502617</v>
      </c>
      <c r="AB2148" t="s">
        <v>1272</v>
      </c>
      <c r="AC2148" t="s">
        <v>5777</v>
      </c>
      <c r="AD2148" s="16">
        <v>46039</v>
      </c>
      <c r="AE2148" t="s">
        <v>5829</v>
      </c>
      <c r="AF2148" s="16">
        <v>46035</v>
      </c>
      <c r="AI2148" t="s">
        <v>5763</v>
      </c>
      <c r="AJ2148" t="s">
        <v>5764</v>
      </c>
      <c r="AK2148" t="s">
        <v>10898</v>
      </c>
      <c r="AL2148" t="s">
        <v>3007</v>
      </c>
      <c r="AM2148" t="s">
        <v>28</v>
      </c>
      <c r="AN2148" s="16">
        <v>46023</v>
      </c>
      <c r="AO2148" t="s">
        <v>10889</v>
      </c>
      <c r="AP2148" t="s">
        <v>1292</v>
      </c>
      <c r="AQ2148">
        <v>10417</v>
      </c>
      <c r="AR2148" t="s">
        <v>5765</v>
      </c>
      <c r="AS2148" t="s">
        <v>10896</v>
      </c>
      <c r="AU2148" s="17">
        <v>400</v>
      </c>
      <c r="AV2148" s="17">
        <v>232</v>
      </c>
      <c r="AW2148" s="17">
        <v>232</v>
      </c>
      <c r="AX2148" s="17">
        <v>232</v>
      </c>
      <c r="AY2148" s="17">
        <v>232</v>
      </c>
      <c r="AZ2148" s="17">
        <v>232</v>
      </c>
      <c r="BA2148" s="17">
        <v>232</v>
      </c>
      <c r="BB2148" s="17">
        <v>232</v>
      </c>
      <c r="BC2148" s="17">
        <v>232</v>
      </c>
      <c r="BD2148" s="17">
        <v>232</v>
      </c>
      <c r="BE2148" s="17">
        <v>232</v>
      </c>
      <c r="BF2148" s="17">
        <v>232</v>
      </c>
      <c r="BG2148" s="17">
        <v>232</v>
      </c>
      <c r="BH2148" s="17">
        <v>2784</v>
      </c>
      <c r="BI2148" s="17">
        <v>2784</v>
      </c>
      <c r="BJ2148" s="17">
        <v>2784</v>
      </c>
      <c r="BK2148" s="17">
        <v>2784</v>
      </c>
    </row>
    <row r="2149" spans="2:63" x14ac:dyDescent="0.25">
      <c r="B2149" t="s">
        <v>5722</v>
      </c>
      <c r="C2149">
        <v>31312637</v>
      </c>
      <c r="D2149" t="s">
        <v>5828</v>
      </c>
      <c r="E2149" t="s">
        <v>1285</v>
      </c>
      <c r="F2149">
        <v>170</v>
      </c>
      <c r="G2149" t="s">
        <v>10884</v>
      </c>
      <c r="H2149" t="s">
        <v>1267</v>
      </c>
      <c r="I2149" s="33">
        <v>200000012440</v>
      </c>
      <c r="J2149" t="s">
        <v>11101</v>
      </c>
      <c r="K2149" t="s">
        <v>11101</v>
      </c>
      <c r="L2149" t="s">
        <v>10887</v>
      </c>
      <c r="N2149" s="16">
        <v>45582</v>
      </c>
      <c r="O2149" s="16">
        <v>45597</v>
      </c>
      <c r="P2149" s="16">
        <v>49248</v>
      </c>
      <c r="R2149" t="s">
        <v>1286</v>
      </c>
      <c r="S2149" t="s">
        <v>1266</v>
      </c>
      <c r="T2149" t="s">
        <v>1266</v>
      </c>
      <c r="V2149" t="s">
        <v>1269</v>
      </c>
      <c r="W2149" t="s">
        <v>5724</v>
      </c>
      <c r="Y2149" t="s">
        <v>5731</v>
      </c>
      <c r="Z2149" t="s">
        <v>4237</v>
      </c>
      <c r="AA2149">
        <v>7000502617</v>
      </c>
      <c r="AB2149" t="s">
        <v>1272</v>
      </c>
      <c r="AC2149" t="s">
        <v>5777</v>
      </c>
      <c r="AD2149" s="16">
        <v>46039</v>
      </c>
      <c r="AE2149" t="s">
        <v>5829</v>
      </c>
      <c r="AF2149" s="16">
        <v>46035</v>
      </c>
      <c r="AI2149" t="s">
        <v>5763</v>
      </c>
      <c r="AJ2149" t="s">
        <v>5764</v>
      </c>
      <c r="AK2149" t="s">
        <v>10898</v>
      </c>
      <c r="AL2149" t="s">
        <v>3007</v>
      </c>
      <c r="AM2149" t="s">
        <v>28</v>
      </c>
      <c r="AN2149" s="16">
        <v>46023</v>
      </c>
      <c r="AO2149" t="s">
        <v>10889</v>
      </c>
      <c r="AP2149" t="s">
        <v>1292</v>
      </c>
      <c r="AQ2149">
        <v>10417</v>
      </c>
      <c r="AR2149" t="s">
        <v>5765</v>
      </c>
      <c r="AS2149" t="s">
        <v>10896</v>
      </c>
      <c r="AU2149" s="17">
        <v>400</v>
      </c>
      <c r="AV2149" s="17">
        <v>232</v>
      </c>
      <c r="AW2149" s="17">
        <v>232</v>
      </c>
      <c r="AX2149" s="17">
        <v>232</v>
      </c>
      <c r="AY2149" s="17">
        <v>232</v>
      </c>
      <c r="AZ2149" s="17">
        <v>232</v>
      </c>
      <c r="BA2149" s="17">
        <v>232</v>
      </c>
      <c r="BB2149" s="17">
        <v>232</v>
      </c>
      <c r="BC2149" s="17">
        <v>232</v>
      </c>
      <c r="BD2149" s="17">
        <v>232</v>
      </c>
      <c r="BE2149" s="17">
        <v>232</v>
      </c>
      <c r="BF2149" s="17">
        <v>232</v>
      </c>
      <c r="BG2149" s="17">
        <v>232</v>
      </c>
      <c r="BH2149" s="17">
        <v>2784</v>
      </c>
      <c r="BI2149" s="17">
        <v>2784</v>
      </c>
      <c r="BJ2149" s="17">
        <v>2784</v>
      </c>
      <c r="BK2149" s="17">
        <v>2784</v>
      </c>
    </row>
    <row r="2150" spans="2:63" x14ac:dyDescent="0.25">
      <c r="B2150" t="s">
        <v>5722</v>
      </c>
      <c r="C2150">
        <v>31312637</v>
      </c>
      <c r="D2150" t="s">
        <v>5828</v>
      </c>
      <c r="E2150" t="s">
        <v>1285</v>
      </c>
      <c r="F2150">
        <v>260</v>
      </c>
      <c r="G2150" t="s">
        <v>10884</v>
      </c>
      <c r="H2150" t="s">
        <v>1267</v>
      </c>
      <c r="I2150" s="33">
        <v>200000012440</v>
      </c>
      <c r="J2150" t="s">
        <v>11101</v>
      </c>
      <c r="K2150" t="s">
        <v>11101</v>
      </c>
      <c r="L2150" t="s">
        <v>10887</v>
      </c>
      <c r="N2150" s="16">
        <v>45582</v>
      </c>
      <c r="O2150" s="16">
        <v>45597</v>
      </c>
      <c r="P2150" s="16">
        <v>49248</v>
      </c>
      <c r="R2150" t="s">
        <v>1286</v>
      </c>
      <c r="S2150" t="s">
        <v>1266</v>
      </c>
      <c r="T2150" t="s">
        <v>1266</v>
      </c>
      <c r="V2150" t="s">
        <v>1269</v>
      </c>
      <c r="W2150" t="s">
        <v>5724</v>
      </c>
      <c r="Y2150" t="s">
        <v>5731</v>
      </c>
      <c r="Z2150" t="s">
        <v>4237</v>
      </c>
      <c r="AA2150">
        <v>7000502617</v>
      </c>
      <c r="AB2150" t="s">
        <v>1272</v>
      </c>
      <c r="AC2150" t="s">
        <v>5777</v>
      </c>
      <c r="AD2150" s="16">
        <v>46039</v>
      </c>
      <c r="AE2150" t="s">
        <v>5829</v>
      </c>
      <c r="AF2150" s="16">
        <v>46035</v>
      </c>
      <c r="AI2150" t="s">
        <v>5763</v>
      </c>
      <c r="AJ2150" t="s">
        <v>5764</v>
      </c>
      <c r="AK2150" t="s">
        <v>10898</v>
      </c>
      <c r="AL2150" t="s">
        <v>3007</v>
      </c>
      <c r="AM2150" t="s">
        <v>28</v>
      </c>
      <c r="AN2150" s="16">
        <v>46023</v>
      </c>
      <c r="AO2150" t="s">
        <v>10889</v>
      </c>
      <c r="AP2150" t="s">
        <v>1292</v>
      </c>
      <c r="AQ2150">
        <v>10417</v>
      </c>
      <c r="AR2150" t="s">
        <v>5765</v>
      </c>
      <c r="AS2150" t="s">
        <v>10896</v>
      </c>
      <c r="AU2150" s="17">
        <v>400</v>
      </c>
      <c r="AV2150" s="17">
        <v>232</v>
      </c>
      <c r="AW2150" s="17">
        <v>232</v>
      </c>
      <c r="AX2150" s="17">
        <v>232</v>
      </c>
      <c r="AY2150" s="17">
        <v>232</v>
      </c>
      <c r="AZ2150" s="17">
        <v>232</v>
      </c>
      <c r="BA2150" s="17">
        <v>232</v>
      </c>
      <c r="BB2150" s="17">
        <v>232</v>
      </c>
      <c r="BC2150" s="17">
        <v>232</v>
      </c>
      <c r="BD2150" s="17">
        <v>232</v>
      </c>
      <c r="BE2150" s="17">
        <v>232</v>
      </c>
      <c r="BF2150" s="17">
        <v>232</v>
      </c>
      <c r="BG2150" s="17">
        <v>232</v>
      </c>
      <c r="BH2150" s="17">
        <v>2784</v>
      </c>
      <c r="BI2150" s="17">
        <v>2784</v>
      </c>
      <c r="BJ2150" s="17">
        <v>2784</v>
      </c>
      <c r="BK2150" s="17">
        <v>2784</v>
      </c>
    </row>
    <row r="2151" spans="2:63" x14ac:dyDescent="0.25">
      <c r="B2151" t="s">
        <v>5722</v>
      </c>
      <c r="C2151">
        <v>31312692</v>
      </c>
      <c r="D2151" t="s">
        <v>5831</v>
      </c>
      <c r="E2151" t="s">
        <v>1285</v>
      </c>
      <c r="F2151">
        <v>10</v>
      </c>
      <c r="G2151" t="s">
        <v>10884</v>
      </c>
      <c r="H2151" t="s">
        <v>2237</v>
      </c>
      <c r="I2151" s="33">
        <v>200000012440</v>
      </c>
      <c r="J2151" t="s">
        <v>11101</v>
      </c>
      <c r="K2151" t="s">
        <v>11101</v>
      </c>
      <c r="L2151" t="s">
        <v>10887</v>
      </c>
      <c r="N2151" s="16">
        <v>45587</v>
      </c>
      <c r="O2151" s="16">
        <v>45597</v>
      </c>
      <c r="P2151" s="16">
        <v>49248</v>
      </c>
      <c r="R2151" t="s">
        <v>1286</v>
      </c>
      <c r="S2151" t="s">
        <v>1266</v>
      </c>
      <c r="T2151" t="s">
        <v>1266</v>
      </c>
      <c r="V2151" t="s">
        <v>1269</v>
      </c>
      <c r="W2151" t="s">
        <v>5724</v>
      </c>
      <c r="Y2151" t="s">
        <v>5731</v>
      </c>
      <c r="Z2151" t="s">
        <v>4237</v>
      </c>
      <c r="AA2151">
        <v>7000502617</v>
      </c>
      <c r="AB2151" t="s">
        <v>1272</v>
      </c>
      <c r="AC2151" t="s">
        <v>5777</v>
      </c>
      <c r="AD2151" s="16">
        <v>46039</v>
      </c>
      <c r="AE2151" t="s">
        <v>5832</v>
      </c>
      <c r="AF2151" s="16">
        <v>46035</v>
      </c>
      <c r="AI2151" t="s">
        <v>5763</v>
      </c>
      <c r="AJ2151" t="s">
        <v>5764</v>
      </c>
      <c r="AK2151" t="s">
        <v>10898</v>
      </c>
      <c r="AL2151" t="s">
        <v>3007</v>
      </c>
      <c r="AM2151" t="s">
        <v>28</v>
      </c>
      <c r="AN2151" s="16">
        <v>46023</v>
      </c>
      <c r="AO2151" t="s">
        <v>10889</v>
      </c>
      <c r="AP2151" t="s">
        <v>1292</v>
      </c>
      <c r="AQ2151">
        <v>10417</v>
      </c>
      <c r="AR2151" t="s">
        <v>5765</v>
      </c>
      <c r="AS2151" t="s">
        <v>10896</v>
      </c>
      <c r="AU2151" s="17">
        <v>600</v>
      </c>
      <c r="AV2151" s="17">
        <v>348</v>
      </c>
      <c r="AW2151" s="17">
        <v>348</v>
      </c>
      <c r="AX2151" s="17">
        <v>348</v>
      </c>
      <c r="AY2151" s="17">
        <v>348</v>
      </c>
      <c r="AZ2151" s="17">
        <v>348</v>
      </c>
      <c r="BA2151" s="17">
        <v>348</v>
      </c>
      <c r="BB2151" s="17">
        <v>348</v>
      </c>
      <c r="BC2151" s="17">
        <v>348</v>
      </c>
      <c r="BD2151" s="17">
        <v>348</v>
      </c>
      <c r="BE2151" s="17">
        <v>348</v>
      </c>
      <c r="BF2151" s="17">
        <v>348</v>
      </c>
      <c r="BG2151" s="17">
        <v>348</v>
      </c>
      <c r="BH2151" s="17">
        <v>4176</v>
      </c>
      <c r="BI2151" s="17">
        <v>4176</v>
      </c>
      <c r="BJ2151" s="17">
        <v>4176</v>
      </c>
      <c r="BK2151" s="17">
        <v>4176</v>
      </c>
    </row>
    <row r="2152" spans="2:63" x14ac:dyDescent="0.25">
      <c r="B2152" t="s">
        <v>5722</v>
      </c>
      <c r="C2152">
        <v>31312692</v>
      </c>
      <c r="D2152" t="s">
        <v>5831</v>
      </c>
      <c r="E2152" t="s">
        <v>1285</v>
      </c>
      <c r="F2152">
        <v>100</v>
      </c>
      <c r="G2152" t="s">
        <v>10884</v>
      </c>
      <c r="H2152" t="s">
        <v>2237</v>
      </c>
      <c r="I2152" s="33">
        <v>200000012440</v>
      </c>
      <c r="J2152" t="s">
        <v>11101</v>
      </c>
      <c r="K2152" t="s">
        <v>11101</v>
      </c>
      <c r="L2152" t="s">
        <v>10887</v>
      </c>
      <c r="N2152" s="16">
        <v>45587</v>
      </c>
      <c r="O2152" s="16">
        <v>45597</v>
      </c>
      <c r="P2152" s="16">
        <v>49248</v>
      </c>
      <c r="R2152" t="s">
        <v>1286</v>
      </c>
      <c r="S2152" t="s">
        <v>1266</v>
      </c>
      <c r="T2152" t="s">
        <v>1266</v>
      </c>
      <c r="V2152" t="s">
        <v>1269</v>
      </c>
      <c r="W2152" t="s">
        <v>5724</v>
      </c>
      <c r="Y2152" t="s">
        <v>5731</v>
      </c>
      <c r="Z2152" t="s">
        <v>4237</v>
      </c>
      <c r="AA2152">
        <v>7000502617</v>
      </c>
      <c r="AB2152" t="s">
        <v>1272</v>
      </c>
      <c r="AC2152" t="s">
        <v>5777</v>
      </c>
      <c r="AD2152" s="16">
        <v>46039</v>
      </c>
      <c r="AE2152" t="s">
        <v>5832</v>
      </c>
      <c r="AF2152" s="16">
        <v>46035</v>
      </c>
      <c r="AI2152" t="s">
        <v>5763</v>
      </c>
      <c r="AJ2152" t="s">
        <v>5764</v>
      </c>
      <c r="AK2152" t="s">
        <v>10898</v>
      </c>
      <c r="AL2152" t="s">
        <v>3007</v>
      </c>
      <c r="AM2152" t="s">
        <v>28</v>
      </c>
      <c r="AN2152" s="16">
        <v>46023</v>
      </c>
      <c r="AO2152" t="s">
        <v>10889</v>
      </c>
      <c r="AP2152" t="s">
        <v>1292</v>
      </c>
      <c r="AQ2152">
        <v>10417</v>
      </c>
      <c r="AR2152" t="s">
        <v>5765</v>
      </c>
      <c r="AS2152" t="s">
        <v>10896</v>
      </c>
      <c r="AU2152" s="17">
        <v>600</v>
      </c>
      <c r="AV2152" s="17">
        <v>348</v>
      </c>
      <c r="AW2152" s="17">
        <v>348</v>
      </c>
      <c r="AX2152" s="17">
        <v>348</v>
      </c>
      <c r="AY2152" s="17">
        <v>348</v>
      </c>
      <c r="AZ2152" s="17">
        <v>348</v>
      </c>
      <c r="BA2152" s="17">
        <v>348</v>
      </c>
      <c r="BB2152" s="17">
        <v>348</v>
      </c>
      <c r="BC2152" s="17">
        <v>348</v>
      </c>
      <c r="BD2152" s="17">
        <v>348</v>
      </c>
      <c r="BE2152" s="17">
        <v>348</v>
      </c>
      <c r="BF2152" s="17">
        <v>348</v>
      </c>
      <c r="BG2152" s="17">
        <v>348</v>
      </c>
      <c r="BH2152" s="17">
        <v>4176</v>
      </c>
      <c r="BI2152" s="17">
        <v>4176</v>
      </c>
      <c r="BJ2152" s="17">
        <v>4176</v>
      </c>
      <c r="BK2152" s="17">
        <v>4176</v>
      </c>
    </row>
    <row r="2153" spans="2:63" x14ac:dyDescent="0.25">
      <c r="B2153" t="s">
        <v>5722</v>
      </c>
      <c r="C2153">
        <v>31312692</v>
      </c>
      <c r="D2153" t="s">
        <v>5831</v>
      </c>
      <c r="E2153" t="s">
        <v>1285</v>
      </c>
      <c r="F2153">
        <v>170</v>
      </c>
      <c r="G2153" t="s">
        <v>10884</v>
      </c>
      <c r="H2153" t="s">
        <v>2237</v>
      </c>
      <c r="I2153" s="33">
        <v>200000012440</v>
      </c>
      <c r="J2153" t="s">
        <v>11101</v>
      </c>
      <c r="K2153" t="s">
        <v>11101</v>
      </c>
      <c r="L2153" t="s">
        <v>10887</v>
      </c>
      <c r="N2153" s="16">
        <v>45587</v>
      </c>
      <c r="O2153" s="16">
        <v>45597</v>
      </c>
      <c r="P2153" s="16">
        <v>49248</v>
      </c>
      <c r="R2153" t="s">
        <v>1286</v>
      </c>
      <c r="S2153" t="s">
        <v>1266</v>
      </c>
      <c r="T2153" t="s">
        <v>1266</v>
      </c>
      <c r="V2153" t="s">
        <v>1269</v>
      </c>
      <c r="W2153" t="s">
        <v>5724</v>
      </c>
      <c r="Y2153" t="s">
        <v>5731</v>
      </c>
      <c r="Z2153" t="s">
        <v>4237</v>
      </c>
      <c r="AA2153">
        <v>7000502617</v>
      </c>
      <c r="AB2153" t="s">
        <v>1272</v>
      </c>
      <c r="AC2153" t="s">
        <v>5777</v>
      </c>
      <c r="AD2153" s="16">
        <v>46039</v>
      </c>
      <c r="AE2153" t="s">
        <v>5832</v>
      </c>
      <c r="AF2153" s="16">
        <v>46035</v>
      </c>
      <c r="AI2153" t="s">
        <v>5763</v>
      </c>
      <c r="AJ2153" t="s">
        <v>5764</v>
      </c>
      <c r="AK2153" t="s">
        <v>10898</v>
      </c>
      <c r="AL2153" t="s">
        <v>3007</v>
      </c>
      <c r="AM2153" t="s">
        <v>28</v>
      </c>
      <c r="AN2153" s="16">
        <v>46023</v>
      </c>
      <c r="AO2153" t="s">
        <v>10889</v>
      </c>
      <c r="AP2153" t="s">
        <v>1292</v>
      </c>
      <c r="AQ2153">
        <v>10417</v>
      </c>
      <c r="AR2153" t="s">
        <v>5765</v>
      </c>
      <c r="AS2153" t="s">
        <v>10896</v>
      </c>
      <c r="AU2153" s="17">
        <v>600</v>
      </c>
      <c r="AV2153" s="17">
        <v>348</v>
      </c>
      <c r="AW2153" s="17">
        <v>348</v>
      </c>
      <c r="AX2153" s="17">
        <v>348</v>
      </c>
      <c r="AY2153" s="17">
        <v>348</v>
      </c>
      <c r="AZ2153" s="17">
        <v>348</v>
      </c>
      <c r="BA2153" s="17">
        <v>348</v>
      </c>
      <c r="BB2153" s="17">
        <v>348</v>
      </c>
      <c r="BC2153" s="17">
        <v>348</v>
      </c>
      <c r="BD2153" s="17">
        <v>348</v>
      </c>
      <c r="BE2153" s="17">
        <v>348</v>
      </c>
      <c r="BF2153" s="17">
        <v>348</v>
      </c>
      <c r="BG2153" s="17">
        <v>348</v>
      </c>
      <c r="BH2153" s="17">
        <v>4176</v>
      </c>
      <c r="BI2153" s="17">
        <v>4176</v>
      </c>
      <c r="BJ2153" s="17">
        <v>4176</v>
      </c>
      <c r="BK2153" s="17">
        <v>4176</v>
      </c>
    </row>
    <row r="2154" spans="2:63" x14ac:dyDescent="0.25">
      <c r="B2154" t="s">
        <v>5722</v>
      </c>
      <c r="C2154">
        <v>31312692</v>
      </c>
      <c r="D2154" t="s">
        <v>5831</v>
      </c>
      <c r="E2154" t="s">
        <v>1285</v>
      </c>
      <c r="F2154">
        <v>260</v>
      </c>
      <c r="G2154" t="s">
        <v>10884</v>
      </c>
      <c r="H2154" t="s">
        <v>2237</v>
      </c>
      <c r="I2154" s="33">
        <v>200000012440</v>
      </c>
      <c r="J2154" t="s">
        <v>11101</v>
      </c>
      <c r="K2154" t="s">
        <v>11101</v>
      </c>
      <c r="L2154" t="s">
        <v>10887</v>
      </c>
      <c r="N2154" s="16">
        <v>45587</v>
      </c>
      <c r="O2154" s="16">
        <v>45597</v>
      </c>
      <c r="P2154" s="16">
        <v>49248</v>
      </c>
      <c r="R2154" t="s">
        <v>1286</v>
      </c>
      <c r="S2154" t="s">
        <v>1266</v>
      </c>
      <c r="T2154" t="s">
        <v>1266</v>
      </c>
      <c r="V2154" t="s">
        <v>1269</v>
      </c>
      <c r="W2154" t="s">
        <v>5724</v>
      </c>
      <c r="Y2154" t="s">
        <v>5731</v>
      </c>
      <c r="Z2154" t="s">
        <v>4237</v>
      </c>
      <c r="AA2154">
        <v>7000502617</v>
      </c>
      <c r="AB2154" t="s">
        <v>1272</v>
      </c>
      <c r="AC2154" t="s">
        <v>5777</v>
      </c>
      <c r="AD2154" s="16">
        <v>46039</v>
      </c>
      <c r="AE2154" t="s">
        <v>5832</v>
      </c>
      <c r="AF2154" s="16">
        <v>46035</v>
      </c>
      <c r="AI2154" t="s">
        <v>5763</v>
      </c>
      <c r="AJ2154" t="s">
        <v>5764</v>
      </c>
      <c r="AK2154" t="s">
        <v>10898</v>
      </c>
      <c r="AL2154" t="s">
        <v>3007</v>
      </c>
      <c r="AM2154" t="s">
        <v>28</v>
      </c>
      <c r="AN2154" s="16">
        <v>46023</v>
      </c>
      <c r="AO2154" t="s">
        <v>10889</v>
      </c>
      <c r="AP2154" t="s">
        <v>1292</v>
      </c>
      <c r="AQ2154">
        <v>10417</v>
      </c>
      <c r="AR2154" t="s">
        <v>5765</v>
      </c>
      <c r="AS2154" t="s">
        <v>10896</v>
      </c>
      <c r="AU2154" s="17">
        <v>600</v>
      </c>
      <c r="AV2154" s="17">
        <v>348</v>
      </c>
      <c r="AW2154" s="17">
        <v>348</v>
      </c>
      <c r="AX2154" s="17">
        <v>348</v>
      </c>
      <c r="AY2154" s="17">
        <v>348</v>
      </c>
      <c r="AZ2154" s="17">
        <v>348</v>
      </c>
      <c r="BA2154" s="17">
        <v>348</v>
      </c>
      <c r="BB2154" s="17">
        <v>348</v>
      </c>
      <c r="BC2154" s="17">
        <v>348</v>
      </c>
      <c r="BD2154" s="17">
        <v>348</v>
      </c>
      <c r="BE2154" s="17">
        <v>348</v>
      </c>
      <c r="BF2154" s="17">
        <v>348</v>
      </c>
      <c r="BG2154" s="17">
        <v>348</v>
      </c>
      <c r="BH2154" s="17">
        <v>4176</v>
      </c>
      <c r="BI2154" s="17">
        <v>4176</v>
      </c>
      <c r="BJ2154" s="17">
        <v>4176</v>
      </c>
      <c r="BK2154" s="17">
        <v>4176</v>
      </c>
    </row>
    <row r="2155" spans="2:63" x14ac:dyDescent="0.25">
      <c r="B2155" t="s">
        <v>5722</v>
      </c>
      <c r="C2155">
        <v>31316898</v>
      </c>
      <c r="D2155" t="s">
        <v>5833</v>
      </c>
      <c r="E2155" t="s">
        <v>1285</v>
      </c>
      <c r="F2155">
        <v>10</v>
      </c>
      <c r="G2155" t="s">
        <v>10884</v>
      </c>
      <c r="H2155" t="s">
        <v>3225</v>
      </c>
      <c r="I2155" s="33">
        <v>200000010781</v>
      </c>
      <c r="J2155" t="s">
        <v>11013</v>
      </c>
      <c r="K2155" t="s">
        <v>11013</v>
      </c>
      <c r="L2155" t="s">
        <v>10887</v>
      </c>
      <c r="N2155" s="16">
        <v>45783</v>
      </c>
      <c r="O2155" s="16">
        <v>45689</v>
      </c>
      <c r="P2155" s="16">
        <v>49552</v>
      </c>
      <c r="R2155" t="s">
        <v>1286</v>
      </c>
      <c r="S2155" t="s">
        <v>1266</v>
      </c>
      <c r="T2155" t="s">
        <v>1266</v>
      </c>
      <c r="V2155" t="s">
        <v>1269</v>
      </c>
      <c r="W2155" t="s">
        <v>5724</v>
      </c>
      <c r="Y2155" t="s">
        <v>1402</v>
      </c>
      <c r="Z2155" t="s">
        <v>4237</v>
      </c>
      <c r="AA2155">
        <v>7000502617</v>
      </c>
      <c r="AB2155" t="s">
        <v>1272</v>
      </c>
      <c r="AC2155" t="s">
        <v>5737</v>
      </c>
      <c r="AD2155" s="16">
        <v>46040</v>
      </c>
      <c r="AE2155" t="s">
        <v>5834</v>
      </c>
      <c r="AF2155" s="16">
        <v>46035</v>
      </c>
      <c r="AI2155" t="s">
        <v>5816</v>
      </c>
      <c r="AJ2155" t="s">
        <v>5817</v>
      </c>
      <c r="AK2155" t="s">
        <v>10898</v>
      </c>
      <c r="AL2155" t="s">
        <v>3007</v>
      </c>
      <c r="AM2155" t="s">
        <v>28</v>
      </c>
      <c r="AN2155" s="16">
        <v>46023</v>
      </c>
      <c r="AO2155" t="s">
        <v>10889</v>
      </c>
      <c r="AP2155" t="s">
        <v>1292</v>
      </c>
      <c r="AQ2155">
        <v>10000032</v>
      </c>
      <c r="AR2155" t="s">
        <v>5793</v>
      </c>
      <c r="AS2155" t="s">
        <v>10896</v>
      </c>
      <c r="AU2155" s="17">
        <v>800</v>
      </c>
      <c r="AV2155" s="17">
        <v>296</v>
      </c>
      <c r="AW2155" s="17">
        <v>296</v>
      </c>
      <c r="AX2155" s="17">
        <v>296</v>
      </c>
      <c r="AY2155" s="17">
        <v>296</v>
      </c>
      <c r="AZ2155" s="17">
        <v>296</v>
      </c>
      <c r="BA2155" s="17">
        <v>296</v>
      </c>
      <c r="BB2155" s="17">
        <v>296</v>
      </c>
      <c r="BC2155" s="17">
        <v>296</v>
      </c>
      <c r="BD2155" s="17">
        <v>296</v>
      </c>
      <c r="BE2155" s="17">
        <v>296</v>
      </c>
      <c r="BF2155" s="17">
        <v>296</v>
      </c>
      <c r="BG2155" s="17">
        <v>296</v>
      </c>
      <c r="BH2155" s="17">
        <v>3552</v>
      </c>
      <c r="BI2155" s="17">
        <v>3552</v>
      </c>
      <c r="BJ2155" s="17">
        <v>3552</v>
      </c>
      <c r="BK2155" s="17">
        <v>3552</v>
      </c>
    </row>
    <row r="2156" spans="2:63" x14ac:dyDescent="0.25">
      <c r="B2156" t="s">
        <v>5722</v>
      </c>
      <c r="C2156">
        <v>31316898</v>
      </c>
      <c r="D2156" t="s">
        <v>5833</v>
      </c>
      <c r="E2156" t="s">
        <v>1285</v>
      </c>
      <c r="F2156">
        <v>20</v>
      </c>
      <c r="G2156" t="s">
        <v>10884</v>
      </c>
      <c r="H2156" t="s">
        <v>3225</v>
      </c>
      <c r="I2156" s="33">
        <v>200000011063</v>
      </c>
      <c r="J2156" t="s">
        <v>10921</v>
      </c>
      <c r="K2156" t="s">
        <v>10921</v>
      </c>
      <c r="L2156" t="s">
        <v>10887</v>
      </c>
      <c r="N2156" s="16">
        <v>45783</v>
      </c>
      <c r="O2156" s="16">
        <v>45689</v>
      </c>
      <c r="P2156" s="16">
        <v>49552</v>
      </c>
      <c r="R2156" t="s">
        <v>1286</v>
      </c>
      <c r="S2156" t="s">
        <v>1266</v>
      </c>
      <c r="T2156" t="s">
        <v>1266</v>
      </c>
      <c r="V2156" t="s">
        <v>1269</v>
      </c>
      <c r="W2156" t="s">
        <v>5724</v>
      </c>
      <c r="Y2156" t="s">
        <v>1402</v>
      </c>
      <c r="Z2156" t="s">
        <v>4237</v>
      </c>
      <c r="AA2156">
        <v>7000502617</v>
      </c>
      <c r="AB2156" t="s">
        <v>1272</v>
      </c>
      <c r="AC2156" t="s">
        <v>5737</v>
      </c>
      <c r="AD2156" s="16">
        <v>46040</v>
      </c>
      <c r="AE2156" t="s">
        <v>5834</v>
      </c>
      <c r="AI2156" t="s">
        <v>5816</v>
      </c>
      <c r="AJ2156" t="s">
        <v>5817</v>
      </c>
      <c r="AK2156" t="s">
        <v>10922</v>
      </c>
      <c r="AL2156" t="s">
        <v>3399</v>
      </c>
      <c r="AM2156" t="s">
        <v>28</v>
      </c>
      <c r="AN2156" s="16">
        <v>45689</v>
      </c>
      <c r="AO2156" t="s">
        <v>10889</v>
      </c>
      <c r="AP2156" t="s">
        <v>1292</v>
      </c>
      <c r="AQ2156">
        <v>10000032</v>
      </c>
      <c r="AR2156" t="s">
        <v>5793</v>
      </c>
      <c r="AS2156" t="s">
        <v>10896</v>
      </c>
      <c r="AU2156" s="17">
        <v>6</v>
      </c>
      <c r="AV2156" s="17">
        <v>114</v>
      </c>
      <c r="AW2156" s="17">
        <v>114</v>
      </c>
      <c r="AX2156" s="17">
        <v>114</v>
      </c>
      <c r="AY2156" s="17">
        <v>114</v>
      </c>
      <c r="AZ2156" s="17">
        <v>114</v>
      </c>
      <c r="BA2156" s="17">
        <v>114</v>
      </c>
      <c r="BB2156" s="17">
        <v>114</v>
      </c>
      <c r="BC2156" s="17">
        <v>114</v>
      </c>
      <c r="BD2156" s="17">
        <v>114</v>
      </c>
      <c r="BE2156" s="17">
        <v>114</v>
      </c>
      <c r="BF2156" s="17">
        <v>114</v>
      </c>
      <c r="BG2156" s="17">
        <v>114</v>
      </c>
      <c r="BH2156" s="17">
        <v>1368</v>
      </c>
      <c r="BI2156" s="17">
        <v>1368</v>
      </c>
      <c r="BJ2156" s="17">
        <v>1368</v>
      </c>
      <c r="BK2156" s="17">
        <v>1368</v>
      </c>
    </row>
    <row r="2157" spans="2:63" x14ac:dyDescent="0.25">
      <c r="B2157" t="s">
        <v>5722</v>
      </c>
      <c r="C2157">
        <v>31316898</v>
      </c>
      <c r="D2157" t="s">
        <v>5833</v>
      </c>
      <c r="E2157" t="s">
        <v>1285</v>
      </c>
      <c r="F2157">
        <v>30</v>
      </c>
      <c r="G2157" t="s">
        <v>10884</v>
      </c>
      <c r="H2157" t="s">
        <v>3225</v>
      </c>
      <c r="I2157" s="33">
        <v>200000011065</v>
      </c>
      <c r="J2157" t="s">
        <v>10923</v>
      </c>
      <c r="K2157" t="s">
        <v>10923</v>
      </c>
      <c r="L2157" t="s">
        <v>10887</v>
      </c>
      <c r="N2157" s="16">
        <v>45783</v>
      </c>
      <c r="O2157" s="16">
        <v>45689</v>
      </c>
      <c r="P2157" s="16">
        <v>49552</v>
      </c>
      <c r="R2157" t="s">
        <v>1286</v>
      </c>
      <c r="S2157" t="s">
        <v>1266</v>
      </c>
      <c r="T2157" t="s">
        <v>1266</v>
      </c>
      <c r="V2157" t="s">
        <v>1269</v>
      </c>
      <c r="W2157" t="s">
        <v>5724</v>
      </c>
      <c r="Y2157" t="s">
        <v>1402</v>
      </c>
      <c r="Z2157" t="s">
        <v>4237</v>
      </c>
      <c r="AA2157">
        <v>7000502617</v>
      </c>
      <c r="AB2157" t="s">
        <v>1272</v>
      </c>
      <c r="AC2157" t="s">
        <v>5737</v>
      </c>
      <c r="AD2157" s="16">
        <v>46040</v>
      </c>
      <c r="AE2157" t="s">
        <v>5834</v>
      </c>
      <c r="AF2157" s="16">
        <v>46035</v>
      </c>
      <c r="AI2157" t="s">
        <v>5816</v>
      </c>
      <c r="AJ2157" t="s">
        <v>5817</v>
      </c>
      <c r="AK2157" t="s">
        <v>10922</v>
      </c>
      <c r="AL2157" t="s">
        <v>3399</v>
      </c>
      <c r="AM2157" t="s">
        <v>28</v>
      </c>
      <c r="AN2157" s="16">
        <v>46023</v>
      </c>
      <c r="AO2157" t="s">
        <v>10889</v>
      </c>
      <c r="AP2157" t="s">
        <v>1292</v>
      </c>
      <c r="AQ2157">
        <v>10000032</v>
      </c>
      <c r="AR2157" t="s">
        <v>5793</v>
      </c>
      <c r="AS2157" t="s">
        <v>10896</v>
      </c>
      <c r="AU2157" s="17">
        <v>6</v>
      </c>
      <c r="AV2157" s="17">
        <v>72</v>
      </c>
      <c r="AW2157" s="17">
        <v>72</v>
      </c>
      <c r="AX2157" s="17">
        <v>72</v>
      </c>
      <c r="AY2157" s="17">
        <v>72</v>
      </c>
      <c r="AZ2157" s="17">
        <v>72</v>
      </c>
      <c r="BA2157" s="17">
        <v>72</v>
      </c>
      <c r="BB2157" s="17">
        <v>72</v>
      </c>
      <c r="BC2157" s="17">
        <v>72</v>
      </c>
      <c r="BD2157" s="17">
        <v>72</v>
      </c>
      <c r="BE2157" s="17">
        <v>72</v>
      </c>
      <c r="BF2157" s="17">
        <v>72</v>
      </c>
      <c r="BG2157" s="17">
        <v>72</v>
      </c>
      <c r="BH2157" s="17">
        <v>864</v>
      </c>
      <c r="BI2157" s="17">
        <v>864</v>
      </c>
      <c r="BJ2157" s="17">
        <v>864</v>
      </c>
      <c r="BK2157" s="17">
        <v>864</v>
      </c>
    </row>
    <row r="2158" spans="2:63" x14ac:dyDescent="0.25">
      <c r="B2158" t="s">
        <v>5722</v>
      </c>
      <c r="C2158">
        <v>31316898</v>
      </c>
      <c r="D2158" t="s">
        <v>5833</v>
      </c>
      <c r="E2158" t="s">
        <v>1285</v>
      </c>
      <c r="F2158">
        <v>40</v>
      </c>
      <c r="G2158" t="s">
        <v>10884</v>
      </c>
      <c r="H2158" t="s">
        <v>3225</v>
      </c>
      <c r="I2158" s="33">
        <v>200000011097</v>
      </c>
      <c r="J2158" t="s">
        <v>10924</v>
      </c>
      <c r="K2158" t="s">
        <v>10924</v>
      </c>
      <c r="L2158" t="s">
        <v>10887</v>
      </c>
      <c r="N2158" s="16">
        <v>45783</v>
      </c>
      <c r="O2158" s="16">
        <v>45689</v>
      </c>
      <c r="P2158" s="16">
        <v>49552</v>
      </c>
      <c r="R2158" t="s">
        <v>1286</v>
      </c>
      <c r="S2158" t="s">
        <v>1266</v>
      </c>
      <c r="T2158" t="s">
        <v>1266</v>
      </c>
      <c r="V2158" t="s">
        <v>1269</v>
      </c>
      <c r="W2158" t="s">
        <v>5724</v>
      </c>
      <c r="Y2158" t="s">
        <v>1402</v>
      </c>
      <c r="Z2158" t="s">
        <v>4237</v>
      </c>
      <c r="AA2158">
        <v>7000502617</v>
      </c>
      <c r="AB2158" t="s">
        <v>1272</v>
      </c>
      <c r="AC2158" t="s">
        <v>5737</v>
      </c>
      <c r="AD2158" s="16">
        <v>46040</v>
      </c>
      <c r="AE2158" t="s">
        <v>5834</v>
      </c>
      <c r="AI2158" t="s">
        <v>5816</v>
      </c>
      <c r="AJ2158" t="s">
        <v>5817</v>
      </c>
      <c r="AK2158" t="s">
        <v>10922</v>
      </c>
      <c r="AL2158" t="s">
        <v>3399</v>
      </c>
      <c r="AM2158" t="s">
        <v>28</v>
      </c>
      <c r="AN2158" s="16">
        <v>45689</v>
      </c>
      <c r="AO2158" t="s">
        <v>10889</v>
      </c>
      <c r="AP2158" t="s">
        <v>1292</v>
      </c>
      <c r="AQ2158">
        <v>10000032</v>
      </c>
      <c r="AR2158" t="s">
        <v>5793</v>
      </c>
      <c r="AS2158" t="s">
        <v>10896</v>
      </c>
      <c r="AU2158" s="17">
        <v>6</v>
      </c>
      <c r="AV2158" s="17">
        <v>600</v>
      </c>
      <c r="AW2158" s="17">
        <v>600</v>
      </c>
      <c r="AX2158" s="17">
        <v>600</v>
      </c>
      <c r="AY2158" s="17">
        <v>600</v>
      </c>
      <c r="AZ2158" s="17">
        <v>600</v>
      </c>
      <c r="BA2158" s="17">
        <v>600</v>
      </c>
      <c r="BB2158" s="17">
        <v>600</v>
      </c>
      <c r="BC2158" s="17">
        <v>600</v>
      </c>
      <c r="BD2158" s="17">
        <v>600</v>
      </c>
      <c r="BE2158" s="17">
        <v>600</v>
      </c>
      <c r="BF2158" s="17">
        <v>600</v>
      </c>
      <c r="BG2158" s="17">
        <v>600</v>
      </c>
      <c r="BH2158" s="17">
        <v>7200</v>
      </c>
      <c r="BI2158" s="17">
        <v>7200</v>
      </c>
      <c r="BJ2158" s="17">
        <v>7200</v>
      </c>
      <c r="BK2158" s="17">
        <v>7200</v>
      </c>
    </row>
    <row r="2159" spans="2:63" x14ac:dyDescent="0.25">
      <c r="B2159" t="s">
        <v>5722</v>
      </c>
      <c r="C2159">
        <v>31316898</v>
      </c>
      <c r="D2159" t="s">
        <v>5833</v>
      </c>
      <c r="E2159" t="s">
        <v>1285</v>
      </c>
      <c r="F2159">
        <v>50</v>
      </c>
      <c r="G2159" t="s">
        <v>10884</v>
      </c>
      <c r="H2159" t="s">
        <v>3225</v>
      </c>
      <c r="I2159" s="33">
        <v>200000011063</v>
      </c>
      <c r="J2159" t="s">
        <v>10921</v>
      </c>
      <c r="K2159" t="s">
        <v>10921</v>
      </c>
      <c r="L2159" t="s">
        <v>10887</v>
      </c>
      <c r="N2159" s="16">
        <v>45783</v>
      </c>
      <c r="O2159" s="16">
        <v>45689</v>
      </c>
      <c r="P2159" s="16">
        <v>49552</v>
      </c>
      <c r="R2159" t="s">
        <v>1286</v>
      </c>
      <c r="S2159" t="s">
        <v>1266</v>
      </c>
      <c r="T2159" t="s">
        <v>1266</v>
      </c>
      <c r="V2159" t="s">
        <v>1269</v>
      </c>
      <c r="W2159" t="s">
        <v>5724</v>
      </c>
      <c r="Y2159" t="s">
        <v>1402</v>
      </c>
      <c r="Z2159" t="s">
        <v>4237</v>
      </c>
      <c r="AA2159">
        <v>7000502617</v>
      </c>
      <c r="AB2159" t="s">
        <v>1272</v>
      </c>
      <c r="AC2159" t="s">
        <v>5737</v>
      </c>
      <c r="AD2159" s="16">
        <v>46040</v>
      </c>
      <c r="AE2159" t="s">
        <v>5834</v>
      </c>
      <c r="AI2159" t="s">
        <v>5816</v>
      </c>
      <c r="AJ2159" t="s">
        <v>5817</v>
      </c>
      <c r="AK2159" t="s">
        <v>10922</v>
      </c>
      <c r="AL2159" t="s">
        <v>3399</v>
      </c>
      <c r="AM2159" t="s">
        <v>28</v>
      </c>
      <c r="AN2159" s="16">
        <v>45689</v>
      </c>
      <c r="AO2159" t="s">
        <v>10889</v>
      </c>
      <c r="AP2159" t="s">
        <v>1292</v>
      </c>
      <c r="AQ2159">
        <v>10000032</v>
      </c>
      <c r="AR2159" t="s">
        <v>5793</v>
      </c>
      <c r="AS2159" t="s">
        <v>10896</v>
      </c>
      <c r="AU2159" s="17">
        <v>6</v>
      </c>
      <c r="AV2159" s="17">
        <v>114</v>
      </c>
      <c r="AW2159" s="17">
        <v>114</v>
      </c>
      <c r="AX2159" s="17">
        <v>114</v>
      </c>
      <c r="AY2159" s="17">
        <v>114</v>
      </c>
      <c r="AZ2159" s="17">
        <v>114</v>
      </c>
      <c r="BA2159" s="17">
        <v>114</v>
      </c>
      <c r="BB2159" s="17">
        <v>114</v>
      </c>
      <c r="BC2159" s="17">
        <v>114</v>
      </c>
      <c r="BD2159" s="17">
        <v>114</v>
      </c>
      <c r="BE2159" s="17">
        <v>114</v>
      </c>
      <c r="BF2159" s="17">
        <v>114</v>
      </c>
      <c r="BG2159" s="17">
        <v>114</v>
      </c>
      <c r="BH2159" s="17">
        <v>1368</v>
      </c>
      <c r="BI2159" s="17">
        <v>1368</v>
      </c>
      <c r="BJ2159" s="17">
        <v>1368</v>
      </c>
      <c r="BK2159" s="17">
        <v>1368</v>
      </c>
    </row>
    <row r="2160" spans="2:63" x14ac:dyDescent="0.25">
      <c r="B2160" t="s">
        <v>5722</v>
      </c>
      <c r="C2160">
        <v>31316898</v>
      </c>
      <c r="D2160" t="s">
        <v>5833</v>
      </c>
      <c r="E2160" t="s">
        <v>1285</v>
      </c>
      <c r="F2160">
        <v>60</v>
      </c>
      <c r="G2160" t="s">
        <v>10884</v>
      </c>
      <c r="H2160" t="s">
        <v>3225</v>
      </c>
      <c r="I2160" s="33">
        <v>200000011100</v>
      </c>
      <c r="J2160" t="s">
        <v>10970</v>
      </c>
      <c r="K2160" t="s">
        <v>10970</v>
      </c>
      <c r="L2160" t="s">
        <v>10887</v>
      </c>
      <c r="N2160" s="16">
        <v>45783</v>
      </c>
      <c r="O2160" s="16">
        <v>45689</v>
      </c>
      <c r="P2160" s="16">
        <v>49552</v>
      </c>
      <c r="R2160" t="s">
        <v>1286</v>
      </c>
      <c r="S2160" t="s">
        <v>1266</v>
      </c>
      <c r="T2160" t="s">
        <v>1266</v>
      </c>
      <c r="V2160" t="s">
        <v>1269</v>
      </c>
      <c r="W2160" t="s">
        <v>5724</v>
      </c>
      <c r="Y2160" t="s">
        <v>1402</v>
      </c>
      <c r="Z2160" t="s">
        <v>4237</v>
      </c>
      <c r="AA2160">
        <v>7000502617</v>
      </c>
      <c r="AB2160" t="s">
        <v>1272</v>
      </c>
      <c r="AC2160" t="s">
        <v>5737</v>
      </c>
      <c r="AD2160" s="16">
        <v>46040</v>
      </c>
      <c r="AE2160" t="s">
        <v>5834</v>
      </c>
      <c r="AI2160" t="s">
        <v>5816</v>
      </c>
      <c r="AJ2160" t="s">
        <v>5817</v>
      </c>
      <c r="AK2160" t="s">
        <v>10922</v>
      </c>
      <c r="AL2160" t="s">
        <v>3399</v>
      </c>
      <c r="AM2160" t="s">
        <v>28</v>
      </c>
      <c r="AN2160" s="16">
        <v>45689</v>
      </c>
      <c r="AO2160" t="s">
        <v>10889</v>
      </c>
      <c r="AP2160" t="s">
        <v>1292</v>
      </c>
      <c r="AQ2160">
        <v>10000032</v>
      </c>
      <c r="AR2160" t="s">
        <v>5793</v>
      </c>
      <c r="AS2160" t="s">
        <v>10896</v>
      </c>
      <c r="AU2160" s="17">
        <v>6</v>
      </c>
      <c r="AV2160" s="17">
        <v>316.8</v>
      </c>
      <c r="AW2160" s="17">
        <v>316.8</v>
      </c>
      <c r="AX2160" s="17">
        <v>316.8</v>
      </c>
      <c r="AY2160" s="17">
        <v>316.8</v>
      </c>
      <c r="AZ2160" s="17">
        <v>316.8</v>
      </c>
      <c r="BA2160" s="17">
        <v>316.8</v>
      </c>
      <c r="BB2160" s="17">
        <v>316.8</v>
      </c>
      <c r="BC2160" s="17">
        <v>316.8</v>
      </c>
      <c r="BD2160" s="17">
        <v>316.8</v>
      </c>
      <c r="BE2160" s="17">
        <v>316.8</v>
      </c>
      <c r="BF2160" s="17">
        <v>316.8</v>
      </c>
      <c r="BG2160" s="17">
        <v>316.8</v>
      </c>
      <c r="BH2160" s="17">
        <v>3801.6</v>
      </c>
      <c r="BI2160" s="17">
        <v>3801.6</v>
      </c>
      <c r="BJ2160" s="17">
        <v>3801.6</v>
      </c>
      <c r="BK2160" s="17">
        <v>3801.6</v>
      </c>
    </row>
    <row r="2161" spans="2:63" x14ac:dyDescent="0.25">
      <c r="B2161" t="s">
        <v>5722</v>
      </c>
      <c r="C2161">
        <v>31316898</v>
      </c>
      <c r="D2161" t="s">
        <v>5833</v>
      </c>
      <c r="E2161" t="s">
        <v>1285</v>
      </c>
      <c r="F2161">
        <v>70</v>
      </c>
      <c r="G2161" t="s">
        <v>10884</v>
      </c>
      <c r="H2161" t="s">
        <v>3225</v>
      </c>
      <c r="I2161" s="33">
        <v>200000011065</v>
      </c>
      <c r="J2161" t="s">
        <v>10923</v>
      </c>
      <c r="K2161" t="s">
        <v>10923</v>
      </c>
      <c r="L2161" t="s">
        <v>10887</v>
      </c>
      <c r="N2161" s="16">
        <v>45783</v>
      </c>
      <c r="O2161" s="16">
        <v>45689</v>
      </c>
      <c r="P2161" s="16">
        <v>49552</v>
      </c>
      <c r="R2161" t="s">
        <v>1286</v>
      </c>
      <c r="S2161" t="s">
        <v>1266</v>
      </c>
      <c r="T2161" t="s">
        <v>1266</v>
      </c>
      <c r="V2161" t="s">
        <v>1269</v>
      </c>
      <c r="W2161" t="s">
        <v>5724</v>
      </c>
      <c r="Y2161" t="s">
        <v>1402</v>
      </c>
      <c r="Z2161" t="s">
        <v>4237</v>
      </c>
      <c r="AA2161">
        <v>7000502617</v>
      </c>
      <c r="AB2161" t="s">
        <v>1272</v>
      </c>
      <c r="AC2161" t="s">
        <v>5737</v>
      </c>
      <c r="AD2161" s="16">
        <v>46040</v>
      </c>
      <c r="AE2161" t="s">
        <v>5834</v>
      </c>
      <c r="AF2161" s="16">
        <v>46035</v>
      </c>
      <c r="AI2161" t="s">
        <v>5816</v>
      </c>
      <c r="AJ2161" t="s">
        <v>5817</v>
      </c>
      <c r="AK2161" t="s">
        <v>10922</v>
      </c>
      <c r="AL2161" t="s">
        <v>3399</v>
      </c>
      <c r="AM2161" t="s">
        <v>28</v>
      </c>
      <c r="AN2161" s="16">
        <v>46023</v>
      </c>
      <c r="AO2161" t="s">
        <v>10889</v>
      </c>
      <c r="AP2161" t="s">
        <v>1292</v>
      </c>
      <c r="AQ2161">
        <v>10000032</v>
      </c>
      <c r="AR2161" t="s">
        <v>5793</v>
      </c>
      <c r="AS2161" t="s">
        <v>10896</v>
      </c>
      <c r="AU2161" s="17">
        <v>6</v>
      </c>
      <c r="AV2161" s="17">
        <v>72</v>
      </c>
      <c r="AW2161" s="17">
        <v>72</v>
      </c>
      <c r="AX2161" s="17">
        <v>72</v>
      </c>
      <c r="AY2161" s="17">
        <v>72</v>
      </c>
      <c r="AZ2161" s="17">
        <v>72</v>
      </c>
      <c r="BA2161" s="17">
        <v>72</v>
      </c>
      <c r="BB2161" s="17">
        <v>72</v>
      </c>
      <c r="BC2161" s="17">
        <v>72</v>
      </c>
      <c r="BD2161" s="17">
        <v>72</v>
      </c>
      <c r="BE2161" s="17">
        <v>72</v>
      </c>
      <c r="BF2161" s="17">
        <v>72</v>
      </c>
      <c r="BG2161" s="17">
        <v>72</v>
      </c>
      <c r="BH2161" s="17">
        <v>864</v>
      </c>
      <c r="BI2161" s="17">
        <v>864</v>
      </c>
      <c r="BJ2161" s="17">
        <v>864</v>
      </c>
      <c r="BK2161" s="17">
        <v>864</v>
      </c>
    </row>
    <row r="2162" spans="2:63" x14ac:dyDescent="0.25">
      <c r="B2162" t="s">
        <v>5722</v>
      </c>
      <c r="C2162">
        <v>31316898</v>
      </c>
      <c r="D2162" t="s">
        <v>5833</v>
      </c>
      <c r="E2162" t="s">
        <v>1285</v>
      </c>
      <c r="F2162">
        <v>80</v>
      </c>
      <c r="G2162" t="s">
        <v>10884</v>
      </c>
      <c r="H2162" t="s">
        <v>3225</v>
      </c>
      <c r="I2162" s="33">
        <v>200000011097</v>
      </c>
      <c r="J2162" t="s">
        <v>10924</v>
      </c>
      <c r="K2162" t="s">
        <v>10924</v>
      </c>
      <c r="L2162" t="s">
        <v>10887</v>
      </c>
      <c r="N2162" s="16">
        <v>45783</v>
      </c>
      <c r="O2162" s="16">
        <v>45689</v>
      </c>
      <c r="P2162" s="16">
        <v>49552</v>
      </c>
      <c r="R2162" t="s">
        <v>1286</v>
      </c>
      <c r="S2162" t="s">
        <v>1266</v>
      </c>
      <c r="T2162" t="s">
        <v>1266</v>
      </c>
      <c r="V2162" t="s">
        <v>1269</v>
      </c>
      <c r="W2162" t="s">
        <v>5724</v>
      </c>
      <c r="Y2162" t="s">
        <v>1402</v>
      </c>
      <c r="Z2162" t="s">
        <v>4237</v>
      </c>
      <c r="AA2162">
        <v>7000502617</v>
      </c>
      <c r="AB2162" t="s">
        <v>1272</v>
      </c>
      <c r="AC2162" t="s">
        <v>5737</v>
      </c>
      <c r="AD2162" s="16">
        <v>46040</v>
      </c>
      <c r="AE2162" t="s">
        <v>5834</v>
      </c>
      <c r="AI2162" t="s">
        <v>5816</v>
      </c>
      <c r="AJ2162" t="s">
        <v>5817</v>
      </c>
      <c r="AK2162" t="s">
        <v>10922</v>
      </c>
      <c r="AL2162" t="s">
        <v>3399</v>
      </c>
      <c r="AM2162" t="s">
        <v>28</v>
      </c>
      <c r="AN2162" s="16">
        <v>45689</v>
      </c>
      <c r="AO2162" t="s">
        <v>10889</v>
      </c>
      <c r="AP2162" t="s">
        <v>1292</v>
      </c>
      <c r="AQ2162">
        <v>10000032</v>
      </c>
      <c r="AR2162" t="s">
        <v>5793</v>
      </c>
      <c r="AS2162" t="s">
        <v>10896</v>
      </c>
      <c r="AU2162" s="17">
        <v>6</v>
      </c>
      <c r="AV2162" s="17">
        <v>600</v>
      </c>
      <c r="AW2162" s="17">
        <v>600</v>
      </c>
      <c r="AX2162" s="17">
        <v>600</v>
      </c>
      <c r="AY2162" s="17">
        <v>600</v>
      </c>
      <c r="AZ2162" s="17">
        <v>600</v>
      </c>
      <c r="BA2162" s="17">
        <v>600</v>
      </c>
      <c r="BB2162" s="17">
        <v>600</v>
      </c>
      <c r="BC2162" s="17">
        <v>600</v>
      </c>
      <c r="BD2162" s="17">
        <v>600</v>
      </c>
      <c r="BE2162" s="17">
        <v>600</v>
      </c>
      <c r="BF2162" s="17">
        <v>600</v>
      </c>
      <c r="BG2162" s="17">
        <v>600</v>
      </c>
      <c r="BH2162" s="17">
        <v>7200</v>
      </c>
      <c r="BI2162" s="17">
        <v>7200</v>
      </c>
      <c r="BJ2162" s="17">
        <v>7200</v>
      </c>
      <c r="BK2162" s="17">
        <v>7200</v>
      </c>
    </row>
    <row r="2163" spans="2:63" x14ac:dyDescent="0.25">
      <c r="B2163" t="s">
        <v>5865</v>
      </c>
      <c r="C2163">
        <v>31080307</v>
      </c>
      <c r="D2163" t="s">
        <v>5871</v>
      </c>
      <c r="E2163" t="s">
        <v>1285</v>
      </c>
      <c r="F2163">
        <v>910</v>
      </c>
      <c r="G2163" t="s">
        <v>10884</v>
      </c>
      <c r="H2163" t="s">
        <v>1267</v>
      </c>
      <c r="I2163" s="33">
        <v>200000011065</v>
      </c>
      <c r="J2163" t="s">
        <v>10923</v>
      </c>
      <c r="K2163" t="s">
        <v>10923</v>
      </c>
      <c r="L2163" t="s">
        <v>10887</v>
      </c>
      <c r="N2163" s="16">
        <v>44235</v>
      </c>
      <c r="O2163" s="16">
        <v>44228</v>
      </c>
      <c r="P2163" s="16">
        <v>47848</v>
      </c>
      <c r="R2163" t="s">
        <v>1286</v>
      </c>
      <c r="S2163" t="s">
        <v>1266</v>
      </c>
      <c r="T2163" t="s">
        <v>1266</v>
      </c>
      <c r="V2163" t="s">
        <v>1269</v>
      </c>
      <c r="W2163" t="s">
        <v>5867</v>
      </c>
      <c r="Y2163" t="s">
        <v>2162</v>
      </c>
      <c r="Z2163" t="s">
        <v>5468</v>
      </c>
      <c r="AA2163">
        <v>7000502617</v>
      </c>
      <c r="AB2163" t="s">
        <v>1272</v>
      </c>
      <c r="AC2163" t="s">
        <v>5872</v>
      </c>
      <c r="AD2163" s="16">
        <v>46035</v>
      </c>
      <c r="AE2163">
        <v>8000043648</v>
      </c>
      <c r="AF2163" s="16">
        <v>46035</v>
      </c>
      <c r="AI2163" t="s">
        <v>5873</v>
      </c>
      <c r="AJ2163" t="s">
        <v>5874</v>
      </c>
      <c r="AK2163" t="s">
        <v>10922</v>
      </c>
      <c r="AL2163" t="s">
        <v>3399</v>
      </c>
      <c r="AM2163" t="s">
        <v>28</v>
      </c>
      <c r="AN2163" s="16">
        <v>46023</v>
      </c>
      <c r="AO2163" t="s">
        <v>10889</v>
      </c>
      <c r="AP2163" t="s">
        <v>5875</v>
      </c>
      <c r="AQ2163">
        <v>1129</v>
      </c>
      <c r="AR2163" t="s">
        <v>5876</v>
      </c>
      <c r="AS2163" t="s">
        <v>10896</v>
      </c>
      <c r="AU2163" s="17">
        <v>12</v>
      </c>
      <c r="AV2163" s="17">
        <v>144</v>
      </c>
      <c r="AW2163" s="17">
        <v>144</v>
      </c>
      <c r="AX2163" s="17">
        <v>144</v>
      </c>
      <c r="AY2163" s="17">
        <v>144</v>
      </c>
      <c r="AZ2163" s="17">
        <v>144</v>
      </c>
      <c r="BA2163" s="17">
        <v>144</v>
      </c>
      <c r="BB2163" s="17">
        <v>144</v>
      </c>
      <c r="BC2163" s="17">
        <v>144</v>
      </c>
      <c r="BD2163" s="17">
        <v>144</v>
      </c>
      <c r="BE2163" s="17">
        <v>144</v>
      </c>
      <c r="BF2163" s="17">
        <v>144</v>
      </c>
      <c r="BG2163" s="17">
        <v>144</v>
      </c>
      <c r="BH2163" s="17">
        <v>1728</v>
      </c>
      <c r="BI2163" s="17">
        <v>1728</v>
      </c>
      <c r="BJ2163" s="17">
        <v>1728</v>
      </c>
      <c r="BK2163" s="17">
        <v>1728</v>
      </c>
    </row>
    <row r="2164" spans="2:63" x14ac:dyDescent="0.25">
      <c r="B2164" t="s">
        <v>5865</v>
      </c>
      <c r="C2164">
        <v>31080307</v>
      </c>
      <c r="D2164" t="s">
        <v>5871</v>
      </c>
      <c r="E2164" t="s">
        <v>1285</v>
      </c>
      <c r="F2164">
        <v>1020</v>
      </c>
      <c r="G2164" t="s">
        <v>10884</v>
      </c>
      <c r="H2164" t="s">
        <v>1267</v>
      </c>
      <c r="I2164" s="33">
        <v>200000011100</v>
      </c>
      <c r="J2164" t="s">
        <v>10970</v>
      </c>
      <c r="K2164" t="s">
        <v>10970</v>
      </c>
      <c r="L2164" t="s">
        <v>10887</v>
      </c>
      <c r="N2164" s="16">
        <v>44442</v>
      </c>
      <c r="O2164" s="16">
        <v>44440</v>
      </c>
      <c r="P2164" s="16">
        <v>47848</v>
      </c>
      <c r="R2164" t="s">
        <v>1286</v>
      </c>
      <c r="S2164" t="s">
        <v>1266</v>
      </c>
      <c r="T2164" t="s">
        <v>1266</v>
      </c>
      <c r="V2164" t="s">
        <v>1269</v>
      </c>
      <c r="W2164" t="s">
        <v>5867</v>
      </c>
      <c r="Y2164" t="s">
        <v>2162</v>
      </c>
      <c r="Z2164" t="s">
        <v>5468</v>
      </c>
      <c r="AA2164">
        <v>7000502617</v>
      </c>
      <c r="AB2164" t="s">
        <v>1272</v>
      </c>
      <c r="AC2164" t="s">
        <v>5872</v>
      </c>
      <c r="AD2164" s="16">
        <v>45810</v>
      </c>
      <c r="AE2164">
        <v>8000043648</v>
      </c>
      <c r="AF2164" s="16">
        <v>45810</v>
      </c>
      <c r="AI2164" t="s">
        <v>5873</v>
      </c>
      <c r="AJ2164" t="s">
        <v>5874</v>
      </c>
      <c r="AK2164" t="s">
        <v>10922</v>
      </c>
      <c r="AL2164" t="s">
        <v>3399</v>
      </c>
      <c r="AM2164" t="s">
        <v>28</v>
      </c>
      <c r="AN2164" s="16">
        <v>44927</v>
      </c>
      <c r="AO2164" t="s">
        <v>10889</v>
      </c>
      <c r="AP2164" t="s">
        <v>5875</v>
      </c>
      <c r="AQ2164">
        <v>1129</v>
      </c>
      <c r="AR2164" t="s">
        <v>5876</v>
      </c>
      <c r="AS2164" t="s">
        <v>10896</v>
      </c>
      <c r="AU2164" s="17">
        <v>12</v>
      </c>
      <c r="AV2164" s="17">
        <v>633.6</v>
      </c>
      <c r="AW2164" s="17">
        <v>633.6</v>
      </c>
      <c r="AX2164" s="17">
        <v>633.6</v>
      </c>
      <c r="AY2164" s="17">
        <v>633.6</v>
      </c>
      <c r="AZ2164" s="17">
        <v>633.6</v>
      </c>
      <c r="BA2164" s="17">
        <v>633.6</v>
      </c>
      <c r="BB2164" s="17">
        <v>633.6</v>
      </c>
      <c r="BC2164" s="17">
        <v>633.6</v>
      </c>
      <c r="BD2164" s="17">
        <v>633.6</v>
      </c>
      <c r="BE2164" s="17">
        <v>633.6</v>
      </c>
      <c r="BF2164" s="17">
        <v>633.6</v>
      </c>
      <c r="BG2164" s="17">
        <v>633.6</v>
      </c>
      <c r="BH2164" s="17">
        <v>7603.2</v>
      </c>
      <c r="BI2164" s="17">
        <v>7603.2</v>
      </c>
      <c r="BJ2164" s="17">
        <v>7603.2</v>
      </c>
      <c r="BK2164" s="17">
        <v>7603.2</v>
      </c>
    </row>
    <row r="2165" spans="2:63" x14ac:dyDescent="0.25">
      <c r="B2165" t="s">
        <v>5865</v>
      </c>
      <c r="C2165">
        <v>31080307</v>
      </c>
      <c r="D2165" t="s">
        <v>5871</v>
      </c>
      <c r="E2165" t="s">
        <v>1285</v>
      </c>
      <c r="F2165">
        <v>1080</v>
      </c>
      <c r="G2165" t="s">
        <v>10884</v>
      </c>
      <c r="H2165" t="s">
        <v>1267</v>
      </c>
      <c r="I2165" s="33">
        <v>200000011097</v>
      </c>
      <c r="J2165" t="s">
        <v>10924</v>
      </c>
      <c r="K2165" t="s">
        <v>10924</v>
      </c>
      <c r="L2165" t="s">
        <v>10887</v>
      </c>
      <c r="N2165" s="16">
        <v>44442</v>
      </c>
      <c r="O2165" s="16">
        <v>44440</v>
      </c>
      <c r="P2165" s="16">
        <v>47848</v>
      </c>
      <c r="R2165" t="s">
        <v>1286</v>
      </c>
      <c r="S2165" t="s">
        <v>1266</v>
      </c>
      <c r="T2165" t="s">
        <v>1266</v>
      </c>
      <c r="V2165" t="s">
        <v>1269</v>
      </c>
      <c r="W2165" t="s">
        <v>5867</v>
      </c>
      <c r="Y2165" t="s">
        <v>2162</v>
      </c>
      <c r="Z2165" t="s">
        <v>5468</v>
      </c>
      <c r="AA2165">
        <v>7000502617</v>
      </c>
      <c r="AB2165" t="s">
        <v>1272</v>
      </c>
      <c r="AC2165" t="s">
        <v>5872</v>
      </c>
      <c r="AD2165" s="16">
        <v>45810</v>
      </c>
      <c r="AE2165">
        <v>8000043648</v>
      </c>
      <c r="AF2165" s="16">
        <v>45810</v>
      </c>
      <c r="AI2165" t="s">
        <v>5873</v>
      </c>
      <c r="AJ2165" t="s">
        <v>5874</v>
      </c>
      <c r="AK2165" t="s">
        <v>10922</v>
      </c>
      <c r="AL2165" t="s">
        <v>3399</v>
      </c>
      <c r="AM2165" t="s">
        <v>28</v>
      </c>
      <c r="AN2165" s="16">
        <v>44927</v>
      </c>
      <c r="AO2165" t="s">
        <v>10889</v>
      </c>
      <c r="AP2165" t="s">
        <v>5875</v>
      </c>
      <c r="AQ2165">
        <v>1129</v>
      </c>
      <c r="AR2165" t="s">
        <v>5876</v>
      </c>
      <c r="AS2165" t="s">
        <v>10896</v>
      </c>
      <c r="AU2165" s="17">
        <v>12</v>
      </c>
      <c r="AV2165" s="17">
        <v>1200</v>
      </c>
      <c r="AW2165" s="17">
        <v>1200</v>
      </c>
      <c r="AX2165" s="17">
        <v>1200</v>
      </c>
      <c r="AY2165" s="17">
        <v>1200</v>
      </c>
      <c r="AZ2165" s="17">
        <v>1200</v>
      </c>
      <c r="BA2165" s="17">
        <v>1200</v>
      </c>
      <c r="BB2165" s="17">
        <v>1200</v>
      </c>
      <c r="BC2165" s="17">
        <v>1200</v>
      </c>
      <c r="BD2165" s="17">
        <v>1200</v>
      </c>
      <c r="BE2165" s="17">
        <v>1200</v>
      </c>
      <c r="BF2165" s="17">
        <v>1200</v>
      </c>
      <c r="BG2165" s="17">
        <v>1200</v>
      </c>
      <c r="BH2165" s="17">
        <v>14400</v>
      </c>
      <c r="BI2165" s="17">
        <v>14400</v>
      </c>
      <c r="BJ2165" s="17">
        <v>14400</v>
      </c>
      <c r="BK2165" s="17">
        <v>14400</v>
      </c>
    </row>
    <row r="2166" spans="2:63" x14ac:dyDescent="0.25">
      <c r="B2166" t="s">
        <v>5865</v>
      </c>
      <c r="C2166">
        <v>31080307</v>
      </c>
      <c r="D2166" t="s">
        <v>5871</v>
      </c>
      <c r="E2166" t="s">
        <v>1285</v>
      </c>
      <c r="F2166">
        <v>1090</v>
      </c>
      <c r="G2166" t="s">
        <v>10884</v>
      </c>
      <c r="H2166" t="s">
        <v>1267</v>
      </c>
      <c r="I2166" s="33">
        <v>200000011063</v>
      </c>
      <c r="J2166" t="s">
        <v>10921</v>
      </c>
      <c r="K2166" t="s">
        <v>10921</v>
      </c>
      <c r="L2166" t="s">
        <v>10887</v>
      </c>
      <c r="N2166" s="16">
        <v>44442</v>
      </c>
      <c r="O2166" s="16">
        <v>44440</v>
      </c>
      <c r="P2166" s="16">
        <v>47848</v>
      </c>
      <c r="R2166" t="s">
        <v>1286</v>
      </c>
      <c r="S2166" t="s">
        <v>1266</v>
      </c>
      <c r="T2166" t="s">
        <v>1266</v>
      </c>
      <c r="V2166" t="s">
        <v>1269</v>
      </c>
      <c r="W2166" t="s">
        <v>5867</v>
      </c>
      <c r="Y2166" t="s">
        <v>2162</v>
      </c>
      <c r="Z2166" t="s">
        <v>5468</v>
      </c>
      <c r="AA2166">
        <v>7000502617</v>
      </c>
      <c r="AB2166" t="s">
        <v>1272</v>
      </c>
      <c r="AC2166" t="s">
        <v>5872</v>
      </c>
      <c r="AD2166" s="16">
        <v>45810</v>
      </c>
      <c r="AE2166">
        <v>8000043648</v>
      </c>
      <c r="AF2166" s="16">
        <v>45810</v>
      </c>
      <c r="AI2166" t="s">
        <v>5873</v>
      </c>
      <c r="AJ2166" t="s">
        <v>5874</v>
      </c>
      <c r="AK2166" t="s">
        <v>10922</v>
      </c>
      <c r="AL2166" t="s">
        <v>3399</v>
      </c>
      <c r="AM2166" t="s">
        <v>28</v>
      </c>
      <c r="AN2166" s="16">
        <v>44927</v>
      </c>
      <c r="AO2166" t="s">
        <v>10889</v>
      </c>
      <c r="AP2166" t="s">
        <v>5875</v>
      </c>
      <c r="AQ2166">
        <v>1129</v>
      </c>
      <c r="AR2166" t="s">
        <v>5876</v>
      </c>
      <c r="AS2166" t="s">
        <v>10896</v>
      </c>
      <c r="AU2166" s="17">
        <v>12</v>
      </c>
      <c r="AV2166" s="17">
        <v>228</v>
      </c>
      <c r="AW2166" s="17">
        <v>228</v>
      </c>
      <c r="AX2166" s="17">
        <v>228</v>
      </c>
      <c r="AY2166" s="17">
        <v>228</v>
      </c>
      <c r="AZ2166" s="17">
        <v>228</v>
      </c>
      <c r="BA2166" s="17">
        <v>228</v>
      </c>
      <c r="BB2166" s="17">
        <v>228</v>
      </c>
      <c r="BC2166" s="17">
        <v>228</v>
      </c>
      <c r="BD2166" s="17">
        <v>228</v>
      </c>
      <c r="BE2166" s="17">
        <v>228</v>
      </c>
      <c r="BF2166" s="17">
        <v>228</v>
      </c>
      <c r="BG2166" s="17">
        <v>228</v>
      </c>
      <c r="BH2166" s="17">
        <v>2736</v>
      </c>
      <c r="BI2166" s="17">
        <v>2736</v>
      </c>
      <c r="BJ2166" s="17">
        <v>2736</v>
      </c>
      <c r="BK2166" s="17">
        <v>2736</v>
      </c>
    </row>
    <row r="2167" spans="2:63" x14ac:dyDescent="0.25">
      <c r="B2167" t="s">
        <v>5865</v>
      </c>
      <c r="C2167">
        <v>31080308</v>
      </c>
      <c r="D2167" t="s">
        <v>5878</v>
      </c>
      <c r="E2167" t="s">
        <v>1285</v>
      </c>
      <c r="F2167">
        <v>1010</v>
      </c>
      <c r="G2167" t="s">
        <v>10884</v>
      </c>
      <c r="H2167" t="s">
        <v>1267</v>
      </c>
      <c r="I2167" s="33">
        <v>200000011065</v>
      </c>
      <c r="J2167" t="s">
        <v>10923</v>
      </c>
      <c r="K2167" t="s">
        <v>10923</v>
      </c>
      <c r="L2167" t="s">
        <v>10887</v>
      </c>
      <c r="N2167" s="16">
        <v>44235</v>
      </c>
      <c r="O2167" s="16">
        <v>44228</v>
      </c>
      <c r="P2167" s="16">
        <v>47848</v>
      </c>
      <c r="R2167" t="s">
        <v>1286</v>
      </c>
      <c r="S2167" t="s">
        <v>1266</v>
      </c>
      <c r="T2167" t="s">
        <v>1266</v>
      </c>
      <c r="V2167" t="s">
        <v>1269</v>
      </c>
      <c r="W2167" t="s">
        <v>5867</v>
      </c>
      <c r="Y2167" t="s">
        <v>2162</v>
      </c>
      <c r="Z2167" t="s">
        <v>5468</v>
      </c>
      <c r="AA2167">
        <v>7000502617</v>
      </c>
      <c r="AB2167" t="s">
        <v>1272</v>
      </c>
      <c r="AC2167" t="s">
        <v>5872</v>
      </c>
      <c r="AD2167" s="16">
        <v>46035</v>
      </c>
      <c r="AE2167">
        <v>8000043648</v>
      </c>
      <c r="AF2167" s="16">
        <v>46035</v>
      </c>
      <c r="AI2167" t="s">
        <v>5873</v>
      </c>
      <c r="AJ2167" t="s">
        <v>5874</v>
      </c>
      <c r="AK2167" t="s">
        <v>10922</v>
      </c>
      <c r="AL2167" t="s">
        <v>3399</v>
      </c>
      <c r="AM2167" t="s">
        <v>28</v>
      </c>
      <c r="AN2167" s="16">
        <v>46023</v>
      </c>
      <c r="AO2167" t="s">
        <v>10889</v>
      </c>
      <c r="AP2167" t="s">
        <v>5875</v>
      </c>
      <c r="AQ2167">
        <v>1129</v>
      </c>
      <c r="AR2167" t="s">
        <v>5876</v>
      </c>
      <c r="AS2167" t="s">
        <v>10896</v>
      </c>
      <c r="AU2167" s="17">
        <v>12</v>
      </c>
      <c r="AV2167" s="17">
        <v>144</v>
      </c>
      <c r="AW2167" s="17">
        <v>144</v>
      </c>
      <c r="AX2167" s="17">
        <v>144</v>
      </c>
      <c r="AY2167" s="17">
        <v>144</v>
      </c>
      <c r="AZ2167" s="17">
        <v>144</v>
      </c>
      <c r="BA2167" s="17">
        <v>144</v>
      </c>
      <c r="BB2167" s="17">
        <v>144</v>
      </c>
      <c r="BC2167" s="17">
        <v>144</v>
      </c>
      <c r="BD2167" s="17">
        <v>144</v>
      </c>
      <c r="BE2167" s="17">
        <v>144</v>
      </c>
      <c r="BF2167" s="17">
        <v>144</v>
      </c>
      <c r="BG2167" s="17">
        <v>144</v>
      </c>
      <c r="BH2167" s="17">
        <v>1728</v>
      </c>
      <c r="BI2167" s="17">
        <v>1728</v>
      </c>
      <c r="BJ2167" s="17">
        <v>1728</v>
      </c>
      <c r="BK2167" s="17">
        <v>1728</v>
      </c>
    </row>
    <row r="2168" spans="2:63" x14ac:dyDescent="0.25">
      <c r="B2168" t="s">
        <v>5865</v>
      </c>
      <c r="C2168">
        <v>31080308</v>
      </c>
      <c r="D2168" t="s">
        <v>5878</v>
      </c>
      <c r="E2168" t="s">
        <v>1285</v>
      </c>
      <c r="F2168">
        <v>1170</v>
      </c>
      <c r="G2168" t="s">
        <v>10884</v>
      </c>
      <c r="H2168" t="s">
        <v>1267</v>
      </c>
      <c r="I2168" s="33">
        <v>200000011097</v>
      </c>
      <c r="J2168" t="s">
        <v>10924</v>
      </c>
      <c r="K2168" t="s">
        <v>10924</v>
      </c>
      <c r="L2168" t="s">
        <v>10887</v>
      </c>
      <c r="N2168" s="16">
        <v>44442</v>
      </c>
      <c r="O2168" s="16">
        <v>44440</v>
      </c>
      <c r="P2168" s="16">
        <v>47848</v>
      </c>
      <c r="R2168" t="s">
        <v>1286</v>
      </c>
      <c r="S2168" t="s">
        <v>1266</v>
      </c>
      <c r="T2168" t="s">
        <v>1266</v>
      </c>
      <c r="V2168" t="s">
        <v>1269</v>
      </c>
      <c r="W2168" t="s">
        <v>5867</v>
      </c>
      <c r="Y2168" t="s">
        <v>2162</v>
      </c>
      <c r="Z2168" t="s">
        <v>5468</v>
      </c>
      <c r="AA2168">
        <v>7000502617</v>
      </c>
      <c r="AB2168" t="s">
        <v>1272</v>
      </c>
      <c r="AC2168" t="s">
        <v>5872</v>
      </c>
      <c r="AD2168" s="16">
        <v>45810</v>
      </c>
      <c r="AE2168">
        <v>8000043648</v>
      </c>
      <c r="AF2168" s="16">
        <v>45810</v>
      </c>
      <c r="AI2168" t="s">
        <v>5873</v>
      </c>
      <c r="AJ2168" t="s">
        <v>5874</v>
      </c>
      <c r="AK2168" t="s">
        <v>10922</v>
      </c>
      <c r="AL2168" t="s">
        <v>3399</v>
      </c>
      <c r="AM2168" t="s">
        <v>28</v>
      </c>
      <c r="AN2168" s="16">
        <v>44927</v>
      </c>
      <c r="AO2168" t="s">
        <v>10889</v>
      </c>
      <c r="AP2168" t="s">
        <v>5875</v>
      </c>
      <c r="AQ2168">
        <v>1129</v>
      </c>
      <c r="AR2168" t="s">
        <v>5876</v>
      </c>
      <c r="AS2168" t="s">
        <v>10896</v>
      </c>
      <c r="AU2168" s="17">
        <v>12</v>
      </c>
      <c r="AV2168" s="17">
        <v>1200</v>
      </c>
      <c r="AW2168" s="17">
        <v>1200</v>
      </c>
      <c r="AX2168" s="17">
        <v>1200</v>
      </c>
      <c r="AY2168" s="17">
        <v>1200</v>
      </c>
      <c r="AZ2168" s="17">
        <v>1200</v>
      </c>
      <c r="BA2168" s="17">
        <v>1200</v>
      </c>
      <c r="BB2168" s="17">
        <v>1200</v>
      </c>
      <c r="BC2168" s="17">
        <v>1200</v>
      </c>
      <c r="BD2168" s="17">
        <v>1200</v>
      </c>
      <c r="BE2168" s="17">
        <v>1200</v>
      </c>
      <c r="BF2168" s="17">
        <v>1200</v>
      </c>
      <c r="BG2168" s="17">
        <v>1200</v>
      </c>
      <c r="BH2168" s="17">
        <v>14400</v>
      </c>
      <c r="BI2168" s="17">
        <v>14400</v>
      </c>
      <c r="BJ2168" s="17">
        <v>14400</v>
      </c>
      <c r="BK2168" s="17">
        <v>14400</v>
      </c>
    </row>
    <row r="2169" spans="2:63" x14ac:dyDescent="0.25">
      <c r="B2169" t="s">
        <v>5865</v>
      </c>
      <c r="C2169">
        <v>31080308</v>
      </c>
      <c r="D2169" t="s">
        <v>5878</v>
      </c>
      <c r="E2169" t="s">
        <v>1285</v>
      </c>
      <c r="F2169">
        <v>1180</v>
      </c>
      <c r="G2169" t="s">
        <v>10884</v>
      </c>
      <c r="H2169" t="s">
        <v>1267</v>
      </c>
      <c r="I2169" s="33">
        <v>200000011063</v>
      </c>
      <c r="J2169" t="s">
        <v>10921</v>
      </c>
      <c r="K2169" t="s">
        <v>10921</v>
      </c>
      <c r="L2169" t="s">
        <v>10887</v>
      </c>
      <c r="N2169" s="16">
        <v>44442</v>
      </c>
      <c r="O2169" s="16">
        <v>44440</v>
      </c>
      <c r="P2169" s="16">
        <v>47848</v>
      </c>
      <c r="R2169" t="s">
        <v>1286</v>
      </c>
      <c r="S2169" t="s">
        <v>1266</v>
      </c>
      <c r="T2169" t="s">
        <v>1266</v>
      </c>
      <c r="V2169" t="s">
        <v>1269</v>
      </c>
      <c r="W2169" t="s">
        <v>5867</v>
      </c>
      <c r="Y2169" t="s">
        <v>2162</v>
      </c>
      <c r="Z2169" t="s">
        <v>5468</v>
      </c>
      <c r="AA2169">
        <v>7000502617</v>
      </c>
      <c r="AB2169" t="s">
        <v>1272</v>
      </c>
      <c r="AC2169" t="s">
        <v>5872</v>
      </c>
      <c r="AD2169" s="16">
        <v>45810</v>
      </c>
      <c r="AE2169">
        <v>8000043648</v>
      </c>
      <c r="AF2169" s="16">
        <v>45810</v>
      </c>
      <c r="AI2169" t="s">
        <v>5873</v>
      </c>
      <c r="AJ2169" t="s">
        <v>5874</v>
      </c>
      <c r="AK2169" t="s">
        <v>10922</v>
      </c>
      <c r="AL2169" t="s">
        <v>3399</v>
      </c>
      <c r="AM2169" t="s">
        <v>28</v>
      </c>
      <c r="AN2169" s="16">
        <v>44927</v>
      </c>
      <c r="AO2169" t="s">
        <v>10889</v>
      </c>
      <c r="AP2169" t="s">
        <v>5875</v>
      </c>
      <c r="AQ2169">
        <v>1129</v>
      </c>
      <c r="AR2169" t="s">
        <v>5876</v>
      </c>
      <c r="AS2169" t="s">
        <v>10896</v>
      </c>
      <c r="AU2169" s="17">
        <v>12</v>
      </c>
      <c r="AV2169" s="17">
        <v>228</v>
      </c>
      <c r="AW2169" s="17">
        <v>228</v>
      </c>
      <c r="AX2169" s="17">
        <v>228</v>
      </c>
      <c r="AY2169" s="17">
        <v>228</v>
      </c>
      <c r="AZ2169" s="17">
        <v>228</v>
      </c>
      <c r="BA2169" s="17">
        <v>228</v>
      </c>
      <c r="BB2169" s="17">
        <v>228</v>
      </c>
      <c r="BC2169" s="17">
        <v>228</v>
      </c>
      <c r="BD2169" s="17">
        <v>228</v>
      </c>
      <c r="BE2169" s="17">
        <v>228</v>
      </c>
      <c r="BF2169" s="17">
        <v>228</v>
      </c>
      <c r="BG2169" s="17">
        <v>228</v>
      </c>
      <c r="BH2169" s="17">
        <v>2736</v>
      </c>
      <c r="BI2169" s="17">
        <v>2736</v>
      </c>
      <c r="BJ2169" s="17">
        <v>2736</v>
      </c>
      <c r="BK2169" s="17">
        <v>2736</v>
      </c>
    </row>
    <row r="2170" spans="2:63" x14ac:dyDescent="0.25">
      <c r="B2170" t="s">
        <v>5865</v>
      </c>
      <c r="C2170">
        <v>31080308</v>
      </c>
      <c r="D2170" t="s">
        <v>5878</v>
      </c>
      <c r="E2170" t="s">
        <v>1285</v>
      </c>
      <c r="F2170">
        <v>1190</v>
      </c>
      <c r="G2170" t="s">
        <v>10884</v>
      </c>
      <c r="H2170" t="s">
        <v>1267</v>
      </c>
      <c r="I2170" s="33">
        <v>200000011100</v>
      </c>
      <c r="J2170" t="s">
        <v>10970</v>
      </c>
      <c r="K2170" t="s">
        <v>10970</v>
      </c>
      <c r="L2170" t="s">
        <v>10887</v>
      </c>
      <c r="N2170" s="16">
        <v>44442</v>
      </c>
      <c r="O2170" s="16">
        <v>44440</v>
      </c>
      <c r="P2170" s="16">
        <v>47848</v>
      </c>
      <c r="R2170" t="s">
        <v>1286</v>
      </c>
      <c r="S2170" t="s">
        <v>1266</v>
      </c>
      <c r="T2170" t="s">
        <v>1266</v>
      </c>
      <c r="V2170" t="s">
        <v>1269</v>
      </c>
      <c r="W2170" t="s">
        <v>5867</v>
      </c>
      <c r="Y2170" t="s">
        <v>2162</v>
      </c>
      <c r="Z2170" t="s">
        <v>5468</v>
      </c>
      <c r="AA2170">
        <v>7000502617</v>
      </c>
      <c r="AB2170" t="s">
        <v>1272</v>
      </c>
      <c r="AC2170" t="s">
        <v>5872</v>
      </c>
      <c r="AD2170" s="16">
        <v>45810</v>
      </c>
      <c r="AE2170">
        <v>8000043648</v>
      </c>
      <c r="AF2170" s="16">
        <v>45810</v>
      </c>
      <c r="AI2170" t="s">
        <v>5873</v>
      </c>
      <c r="AJ2170" t="s">
        <v>5874</v>
      </c>
      <c r="AK2170" t="s">
        <v>10922</v>
      </c>
      <c r="AL2170" t="s">
        <v>3399</v>
      </c>
      <c r="AM2170" t="s">
        <v>28</v>
      </c>
      <c r="AN2170" s="16">
        <v>44927</v>
      </c>
      <c r="AO2170" t="s">
        <v>10889</v>
      </c>
      <c r="AP2170" t="s">
        <v>5875</v>
      </c>
      <c r="AQ2170">
        <v>1129</v>
      </c>
      <c r="AR2170" t="s">
        <v>5876</v>
      </c>
      <c r="AS2170" t="s">
        <v>10896</v>
      </c>
      <c r="AU2170" s="17">
        <v>12</v>
      </c>
      <c r="AV2170" s="17">
        <v>633.6</v>
      </c>
      <c r="AW2170" s="17">
        <v>633.6</v>
      </c>
      <c r="AX2170" s="17">
        <v>633.6</v>
      </c>
      <c r="AY2170" s="17">
        <v>633.6</v>
      </c>
      <c r="AZ2170" s="17">
        <v>633.6</v>
      </c>
      <c r="BA2170" s="17">
        <v>633.6</v>
      </c>
      <c r="BB2170" s="17">
        <v>633.6</v>
      </c>
      <c r="BC2170" s="17">
        <v>633.6</v>
      </c>
      <c r="BD2170" s="17">
        <v>633.6</v>
      </c>
      <c r="BE2170" s="17">
        <v>633.6</v>
      </c>
      <c r="BF2170" s="17">
        <v>633.6</v>
      </c>
      <c r="BG2170" s="17">
        <v>633.6</v>
      </c>
      <c r="BH2170" s="17">
        <v>7603.2</v>
      </c>
      <c r="BI2170" s="17">
        <v>7603.2</v>
      </c>
      <c r="BJ2170" s="17">
        <v>7603.2</v>
      </c>
      <c r="BK2170" s="17">
        <v>7603.2</v>
      </c>
    </row>
    <row r="2171" spans="2:63" x14ac:dyDescent="0.25">
      <c r="B2171" t="s">
        <v>5865</v>
      </c>
      <c r="C2171">
        <v>31080309</v>
      </c>
      <c r="D2171" t="s">
        <v>5879</v>
      </c>
      <c r="E2171" t="s">
        <v>1285</v>
      </c>
      <c r="F2171">
        <v>360</v>
      </c>
      <c r="G2171" t="s">
        <v>10884</v>
      </c>
      <c r="H2171" t="s">
        <v>1267</v>
      </c>
      <c r="I2171" s="33">
        <v>200000012040</v>
      </c>
      <c r="J2171" t="s">
        <v>11078</v>
      </c>
      <c r="K2171" t="s">
        <v>11078</v>
      </c>
      <c r="L2171" t="s">
        <v>10887</v>
      </c>
      <c r="N2171" s="16">
        <v>44442</v>
      </c>
      <c r="O2171" s="16">
        <v>44440</v>
      </c>
      <c r="P2171" s="16">
        <v>47848</v>
      </c>
      <c r="R2171" t="s">
        <v>1286</v>
      </c>
      <c r="S2171" t="s">
        <v>1266</v>
      </c>
      <c r="T2171" t="s">
        <v>1266</v>
      </c>
      <c r="V2171" t="s">
        <v>1269</v>
      </c>
      <c r="W2171" t="s">
        <v>5867</v>
      </c>
      <c r="Y2171" t="s">
        <v>2162</v>
      </c>
      <c r="Z2171" t="s">
        <v>1664</v>
      </c>
      <c r="AA2171">
        <v>7000502617</v>
      </c>
      <c r="AB2171" t="s">
        <v>1272</v>
      </c>
      <c r="AC2171" t="s">
        <v>5872</v>
      </c>
      <c r="AD2171" s="16">
        <v>46035</v>
      </c>
      <c r="AE2171">
        <v>8000043648</v>
      </c>
      <c r="AF2171" s="16">
        <v>46035</v>
      </c>
      <c r="AI2171" t="s">
        <v>5880</v>
      </c>
      <c r="AJ2171" t="s">
        <v>5881</v>
      </c>
      <c r="AK2171" t="s">
        <v>10922</v>
      </c>
      <c r="AL2171" t="s">
        <v>3399</v>
      </c>
      <c r="AM2171" t="s">
        <v>28</v>
      </c>
      <c r="AN2171" s="16">
        <v>46023</v>
      </c>
      <c r="AO2171" t="s">
        <v>10934</v>
      </c>
      <c r="AP2171" t="s">
        <v>5875</v>
      </c>
      <c r="AQ2171">
        <v>1129</v>
      </c>
      <c r="AR2171" t="s">
        <v>5876</v>
      </c>
      <c r="AS2171" t="s">
        <v>10896</v>
      </c>
      <c r="AU2171" s="17">
        <v>12</v>
      </c>
      <c r="AV2171" s="17">
        <v>1007.76</v>
      </c>
      <c r="AW2171" s="17">
        <v>1007.76</v>
      </c>
      <c r="AX2171" s="17">
        <v>1007.76</v>
      </c>
      <c r="AY2171" s="17">
        <v>1007.76</v>
      </c>
      <c r="AZ2171" s="17">
        <v>1007.76</v>
      </c>
      <c r="BA2171" s="17">
        <v>1007.76</v>
      </c>
      <c r="BB2171" s="17">
        <v>1007.76</v>
      </c>
      <c r="BC2171" s="17">
        <v>1007.76</v>
      </c>
      <c r="BD2171" s="17">
        <v>1007.76</v>
      </c>
      <c r="BE2171" s="17">
        <v>1007.76</v>
      </c>
      <c r="BF2171" s="17">
        <v>1007.76</v>
      </c>
      <c r="BG2171" s="17">
        <v>1007.76</v>
      </c>
      <c r="BH2171" s="17">
        <v>12093.12</v>
      </c>
      <c r="BI2171" s="17">
        <v>12093.12</v>
      </c>
      <c r="BJ2171" s="17">
        <v>12093.12</v>
      </c>
      <c r="BK2171" s="17">
        <v>12093.12</v>
      </c>
    </row>
    <row r="2172" spans="2:63" x14ac:dyDescent="0.25">
      <c r="B2172" t="s">
        <v>5865</v>
      </c>
      <c r="C2172">
        <v>31080673</v>
      </c>
      <c r="D2172" t="s">
        <v>5882</v>
      </c>
      <c r="E2172" t="s">
        <v>1285</v>
      </c>
      <c r="F2172">
        <v>910</v>
      </c>
      <c r="G2172" t="s">
        <v>10884</v>
      </c>
      <c r="H2172" t="s">
        <v>1267</v>
      </c>
      <c r="I2172" s="33">
        <v>200000011065</v>
      </c>
      <c r="J2172" t="s">
        <v>10923</v>
      </c>
      <c r="K2172" t="s">
        <v>10923</v>
      </c>
      <c r="L2172" t="s">
        <v>10887</v>
      </c>
      <c r="N2172" s="16">
        <v>44235</v>
      </c>
      <c r="O2172" s="16">
        <v>44228</v>
      </c>
      <c r="P2172" s="16">
        <v>47848</v>
      </c>
      <c r="R2172" t="s">
        <v>1286</v>
      </c>
      <c r="S2172" t="s">
        <v>1266</v>
      </c>
      <c r="T2172" t="s">
        <v>1266</v>
      </c>
      <c r="V2172" t="s">
        <v>1269</v>
      </c>
      <c r="W2172" t="s">
        <v>5867</v>
      </c>
      <c r="Y2172" t="s">
        <v>2162</v>
      </c>
      <c r="Z2172" t="s">
        <v>5468</v>
      </c>
      <c r="AA2172">
        <v>7000502617</v>
      </c>
      <c r="AB2172" t="s">
        <v>1272</v>
      </c>
      <c r="AC2172" t="s">
        <v>5872</v>
      </c>
      <c r="AD2172" s="16">
        <v>46035</v>
      </c>
      <c r="AE2172">
        <v>8000043505</v>
      </c>
      <c r="AF2172" s="16">
        <v>46035</v>
      </c>
      <c r="AI2172" t="s">
        <v>5883</v>
      </c>
      <c r="AJ2172" t="s">
        <v>5884</v>
      </c>
      <c r="AK2172" t="s">
        <v>10922</v>
      </c>
      <c r="AL2172" t="s">
        <v>3399</v>
      </c>
      <c r="AM2172" t="s">
        <v>28</v>
      </c>
      <c r="AN2172" s="16">
        <v>46023</v>
      </c>
      <c r="AO2172" t="s">
        <v>10889</v>
      </c>
      <c r="AP2172" t="s">
        <v>5875</v>
      </c>
      <c r="AQ2172">
        <v>1129</v>
      </c>
      <c r="AR2172" t="s">
        <v>5876</v>
      </c>
      <c r="AS2172" t="s">
        <v>10896</v>
      </c>
      <c r="AU2172" s="17">
        <v>12</v>
      </c>
      <c r="AV2172" s="17">
        <v>144</v>
      </c>
      <c r="AW2172" s="17">
        <v>144</v>
      </c>
      <c r="AX2172" s="17">
        <v>144</v>
      </c>
      <c r="AY2172" s="17">
        <v>144</v>
      </c>
      <c r="AZ2172" s="17">
        <v>144</v>
      </c>
      <c r="BA2172" s="17">
        <v>144</v>
      </c>
      <c r="BB2172" s="17">
        <v>144</v>
      </c>
      <c r="BC2172" s="17">
        <v>144</v>
      </c>
      <c r="BD2172" s="17">
        <v>144</v>
      </c>
      <c r="BE2172" s="17">
        <v>144</v>
      </c>
      <c r="BF2172" s="17">
        <v>144</v>
      </c>
      <c r="BG2172" s="17">
        <v>144</v>
      </c>
      <c r="BH2172" s="17">
        <v>1728</v>
      </c>
      <c r="BI2172" s="17">
        <v>1728</v>
      </c>
      <c r="BJ2172" s="17">
        <v>1728</v>
      </c>
      <c r="BK2172" s="17">
        <v>1728</v>
      </c>
    </row>
    <row r="2173" spans="2:63" x14ac:dyDescent="0.25">
      <c r="B2173" t="s">
        <v>5865</v>
      </c>
      <c r="C2173">
        <v>31080673</v>
      </c>
      <c r="D2173" t="s">
        <v>5882</v>
      </c>
      <c r="E2173" t="s">
        <v>1285</v>
      </c>
      <c r="F2173">
        <v>1070</v>
      </c>
      <c r="G2173" t="s">
        <v>10884</v>
      </c>
      <c r="H2173" t="s">
        <v>1267</v>
      </c>
      <c r="I2173" s="33">
        <v>200000011097</v>
      </c>
      <c r="J2173" t="s">
        <v>10924</v>
      </c>
      <c r="K2173" t="s">
        <v>10924</v>
      </c>
      <c r="L2173" t="s">
        <v>10887</v>
      </c>
      <c r="N2173" s="16">
        <v>44442</v>
      </c>
      <c r="O2173" s="16">
        <v>44440</v>
      </c>
      <c r="P2173" s="16">
        <v>47848</v>
      </c>
      <c r="R2173" t="s">
        <v>1286</v>
      </c>
      <c r="S2173" t="s">
        <v>1266</v>
      </c>
      <c r="T2173" t="s">
        <v>1266</v>
      </c>
      <c r="V2173" t="s">
        <v>1269</v>
      </c>
      <c r="W2173" t="s">
        <v>5867</v>
      </c>
      <c r="Y2173" t="s">
        <v>2162</v>
      </c>
      <c r="Z2173" t="s">
        <v>5468</v>
      </c>
      <c r="AA2173">
        <v>7000502617</v>
      </c>
      <c r="AB2173" t="s">
        <v>1272</v>
      </c>
      <c r="AC2173" t="s">
        <v>5872</v>
      </c>
      <c r="AD2173" s="16">
        <v>45810</v>
      </c>
      <c r="AE2173">
        <v>8000043505</v>
      </c>
      <c r="AF2173" s="16">
        <v>45810</v>
      </c>
      <c r="AI2173" t="s">
        <v>5883</v>
      </c>
      <c r="AJ2173" t="s">
        <v>5884</v>
      </c>
      <c r="AK2173" t="s">
        <v>10922</v>
      </c>
      <c r="AL2173" t="s">
        <v>3399</v>
      </c>
      <c r="AM2173" t="s">
        <v>28</v>
      </c>
      <c r="AN2173" s="16">
        <v>44927</v>
      </c>
      <c r="AO2173" t="s">
        <v>10889</v>
      </c>
      <c r="AP2173" t="s">
        <v>5875</v>
      </c>
      <c r="AQ2173">
        <v>1129</v>
      </c>
      <c r="AR2173" t="s">
        <v>5876</v>
      </c>
      <c r="AS2173" t="s">
        <v>10896</v>
      </c>
      <c r="AU2173" s="17">
        <v>12</v>
      </c>
      <c r="AV2173" s="17">
        <v>1200</v>
      </c>
      <c r="AW2173" s="17">
        <v>1200</v>
      </c>
      <c r="AX2173" s="17">
        <v>1200</v>
      </c>
      <c r="AY2173" s="17">
        <v>1200</v>
      </c>
      <c r="AZ2173" s="17">
        <v>1200</v>
      </c>
      <c r="BA2173" s="17">
        <v>1200</v>
      </c>
      <c r="BB2173" s="17">
        <v>1200</v>
      </c>
      <c r="BC2173" s="17">
        <v>1200</v>
      </c>
      <c r="BD2173" s="17">
        <v>1200</v>
      </c>
      <c r="BE2173" s="17">
        <v>1200</v>
      </c>
      <c r="BF2173" s="17">
        <v>1200</v>
      </c>
      <c r="BG2173" s="17">
        <v>1200</v>
      </c>
      <c r="BH2173" s="17">
        <v>14400</v>
      </c>
      <c r="BI2173" s="17">
        <v>14400</v>
      </c>
      <c r="BJ2173" s="17">
        <v>14400</v>
      </c>
      <c r="BK2173" s="17">
        <v>14400</v>
      </c>
    </row>
    <row r="2174" spans="2:63" x14ac:dyDescent="0.25">
      <c r="B2174" t="s">
        <v>5865</v>
      </c>
      <c r="C2174">
        <v>31080673</v>
      </c>
      <c r="D2174" t="s">
        <v>5882</v>
      </c>
      <c r="E2174" t="s">
        <v>1285</v>
      </c>
      <c r="F2174">
        <v>1080</v>
      </c>
      <c r="G2174" t="s">
        <v>10884</v>
      </c>
      <c r="H2174" t="s">
        <v>1267</v>
      </c>
      <c r="I2174" s="33">
        <v>200000011063</v>
      </c>
      <c r="J2174" t="s">
        <v>10921</v>
      </c>
      <c r="K2174" t="s">
        <v>10921</v>
      </c>
      <c r="L2174" t="s">
        <v>10887</v>
      </c>
      <c r="N2174" s="16">
        <v>44442</v>
      </c>
      <c r="O2174" s="16">
        <v>44440</v>
      </c>
      <c r="P2174" s="16">
        <v>47848</v>
      </c>
      <c r="R2174" t="s">
        <v>1286</v>
      </c>
      <c r="S2174" t="s">
        <v>1266</v>
      </c>
      <c r="T2174" t="s">
        <v>1266</v>
      </c>
      <c r="V2174" t="s">
        <v>1269</v>
      </c>
      <c r="W2174" t="s">
        <v>5867</v>
      </c>
      <c r="Y2174" t="s">
        <v>2162</v>
      </c>
      <c r="Z2174" t="s">
        <v>5468</v>
      </c>
      <c r="AA2174">
        <v>7000502617</v>
      </c>
      <c r="AB2174" t="s">
        <v>1272</v>
      </c>
      <c r="AC2174" t="s">
        <v>5872</v>
      </c>
      <c r="AD2174" s="16">
        <v>45810</v>
      </c>
      <c r="AE2174">
        <v>8000043505</v>
      </c>
      <c r="AF2174" s="16">
        <v>45810</v>
      </c>
      <c r="AI2174" t="s">
        <v>5883</v>
      </c>
      <c r="AJ2174" t="s">
        <v>5884</v>
      </c>
      <c r="AK2174" t="s">
        <v>10922</v>
      </c>
      <c r="AL2174" t="s">
        <v>3399</v>
      </c>
      <c r="AM2174" t="s">
        <v>28</v>
      </c>
      <c r="AN2174" s="16">
        <v>44927</v>
      </c>
      <c r="AO2174" t="s">
        <v>10889</v>
      </c>
      <c r="AP2174" t="s">
        <v>5875</v>
      </c>
      <c r="AQ2174">
        <v>1129</v>
      </c>
      <c r="AR2174" t="s">
        <v>5876</v>
      </c>
      <c r="AS2174" t="s">
        <v>10896</v>
      </c>
      <c r="AU2174" s="17">
        <v>12</v>
      </c>
      <c r="AV2174" s="17">
        <v>228</v>
      </c>
      <c r="AW2174" s="17">
        <v>228</v>
      </c>
      <c r="AX2174" s="17">
        <v>228</v>
      </c>
      <c r="AY2174" s="17">
        <v>228</v>
      </c>
      <c r="AZ2174" s="17">
        <v>228</v>
      </c>
      <c r="BA2174" s="17">
        <v>228</v>
      </c>
      <c r="BB2174" s="17">
        <v>228</v>
      </c>
      <c r="BC2174" s="17">
        <v>228</v>
      </c>
      <c r="BD2174" s="17">
        <v>228</v>
      </c>
      <c r="BE2174" s="17">
        <v>228</v>
      </c>
      <c r="BF2174" s="17">
        <v>228</v>
      </c>
      <c r="BG2174" s="17">
        <v>228</v>
      </c>
      <c r="BH2174" s="17">
        <v>2736</v>
      </c>
      <c r="BI2174" s="17">
        <v>2736</v>
      </c>
      <c r="BJ2174" s="17">
        <v>2736</v>
      </c>
      <c r="BK2174" s="17">
        <v>2736</v>
      </c>
    </row>
    <row r="2175" spans="2:63" x14ac:dyDescent="0.25">
      <c r="B2175" t="s">
        <v>5865</v>
      </c>
      <c r="C2175">
        <v>31080673</v>
      </c>
      <c r="D2175" t="s">
        <v>5882</v>
      </c>
      <c r="E2175" t="s">
        <v>1285</v>
      </c>
      <c r="F2175">
        <v>1090</v>
      </c>
      <c r="G2175" t="s">
        <v>10884</v>
      </c>
      <c r="H2175" t="s">
        <v>1267</v>
      </c>
      <c r="I2175" s="33">
        <v>200000011100</v>
      </c>
      <c r="J2175" t="s">
        <v>10970</v>
      </c>
      <c r="K2175" t="s">
        <v>10970</v>
      </c>
      <c r="L2175" t="s">
        <v>10887</v>
      </c>
      <c r="N2175" s="16">
        <v>44442</v>
      </c>
      <c r="O2175" s="16">
        <v>44440</v>
      </c>
      <c r="P2175" s="16">
        <v>47848</v>
      </c>
      <c r="R2175" t="s">
        <v>1286</v>
      </c>
      <c r="S2175" t="s">
        <v>1266</v>
      </c>
      <c r="T2175" t="s">
        <v>1266</v>
      </c>
      <c r="V2175" t="s">
        <v>1269</v>
      </c>
      <c r="W2175" t="s">
        <v>5867</v>
      </c>
      <c r="Y2175" t="s">
        <v>2162</v>
      </c>
      <c r="Z2175" t="s">
        <v>5468</v>
      </c>
      <c r="AA2175">
        <v>7000502617</v>
      </c>
      <c r="AB2175" t="s">
        <v>1272</v>
      </c>
      <c r="AC2175" t="s">
        <v>5872</v>
      </c>
      <c r="AD2175" s="16">
        <v>45810</v>
      </c>
      <c r="AE2175">
        <v>8000043505</v>
      </c>
      <c r="AF2175" s="16">
        <v>45810</v>
      </c>
      <c r="AI2175" t="s">
        <v>5883</v>
      </c>
      <c r="AJ2175" t="s">
        <v>5884</v>
      </c>
      <c r="AK2175" t="s">
        <v>10922</v>
      </c>
      <c r="AL2175" t="s">
        <v>3399</v>
      </c>
      <c r="AM2175" t="s">
        <v>28</v>
      </c>
      <c r="AN2175" s="16">
        <v>44927</v>
      </c>
      <c r="AO2175" t="s">
        <v>10889</v>
      </c>
      <c r="AP2175" t="s">
        <v>5875</v>
      </c>
      <c r="AQ2175">
        <v>1129</v>
      </c>
      <c r="AR2175" t="s">
        <v>5876</v>
      </c>
      <c r="AS2175" t="s">
        <v>10896</v>
      </c>
      <c r="AU2175" s="17">
        <v>12</v>
      </c>
      <c r="AV2175" s="17">
        <v>633.6</v>
      </c>
      <c r="AW2175" s="17">
        <v>633.6</v>
      </c>
      <c r="AX2175" s="17">
        <v>633.6</v>
      </c>
      <c r="AY2175" s="17">
        <v>633.6</v>
      </c>
      <c r="AZ2175" s="17">
        <v>633.6</v>
      </c>
      <c r="BA2175" s="17">
        <v>633.6</v>
      </c>
      <c r="BB2175" s="17">
        <v>633.6</v>
      </c>
      <c r="BC2175" s="17">
        <v>633.6</v>
      </c>
      <c r="BD2175" s="17">
        <v>633.6</v>
      </c>
      <c r="BE2175" s="17">
        <v>633.6</v>
      </c>
      <c r="BF2175" s="17">
        <v>633.6</v>
      </c>
      <c r="BG2175" s="17">
        <v>633.6</v>
      </c>
      <c r="BH2175" s="17">
        <v>7603.2</v>
      </c>
      <c r="BI2175" s="17">
        <v>7603.2</v>
      </c>
      <c r="BJ2175" s="17">
        <v>7603.2</v>
      </c>
      <c r="BK2175" s="17">
        <v>7603.2</v>
      </c>
    </row>
    <row r="2176" spans="2:63" x14ac:dyDescent="0.25">
      <c r="B2176" t="s">
        <v>5865</v>
      </c>
      <c r="C2176">
        <v>31080674</v>
      </c>
      <c r="D2176" t="s">
        <v>5885</v>
      </c>
      <c r="E2176" t="s">
        <v>1285</v>
      </c>
      <c r="F2176">
        <v>360</v>
      </c>
      <c r="G2176" t="s">
        <v>10884</v>
      </c>
      <c r="H2176" t="s">
        <v>1267</v>
      </c>
      <c r="I2176" s="33">
        <v>200000012040</v>
      </c>
      <c r="J2176" t="s">
        <v>11078</v>
      </c>
      <c r="K2176" t="s">
        <v>11078</v>
      </c>
      <c r="L2176" t="s">
        <v>10887</v>
      </c>
      <c r="N2176" s="16">
        <v>44442</v>
      </c>
      <c r="O2176" s="16">
        <v>44440</v>
      </c>
      <c r="P2176" s="16">
        <v>47848</v>
      </c>
      <c r="R2176" t="s">
        <v>1286</v>
      </c>
      <c r="S2176" t="s">
        <v>1266</v>
      </c>
      <c r="T2176" t="s">
        <v>1266</v>
      </c>
      <c r="V2176" t="s">
        <v>1269</v>
      </c>
      <c r="W2176" t="s">
        <v>5867</v>
      </c>
      <c r="Y2176" t="s">
        <v>2162</v>
      </c>
      <c r="Z2176" t="s">
        <v>5468</v>
      </c>
      <c r="AA2176">
        <v>7000502617</v>
      </c>
      <c r="AB2176" t="s">
        <v>1272</v>
      </c>
      <c r="AC2176" t="s">
        <v>5872</v>
      </c>
      <c r="AD2176" s="16">
        <v>46035</v>
      </c>
      <c r="AE2176">
        <v>8000043505</v>
      </c>
      <c r="AF2176" s="16">
        <v>46035</v>
      </c>
      <c r="AI2176" t="s">
        <v>5886</v>
      </c>
      <c r="AJ2176" t="s">
        <v>5887</v>
      </c>
      <c r="AK2176" t="s">
        <v>10922</v>
      </c>
      <c r="AL2176" t="s">
        <v>3399</v>
      </c>
      <c r="AM2176" t="s">
        <v>28</v>
      </c>
      <c r="AN2176" s="16">
        <v>46023</v>
      </c>
      <c r="AO2176" t="s">
        <v>10934</v>
      </c>
      <c r="AP2176" t="s">
        <v>5875</v>
      </c>
      <c r="AQ2176">
        <v>1129</v>
      </c>
      <c r="AR2176" t="s">
        <v>5876</v>
      </c>
      <c r="AS2176" t="s">
        <v>10896</v>
      </c>
      <c r="AU2176" s="17">
        <v>8</v>
      </c>
      <c r="AV2176" s="17">
        <v>671.84</v>
      </c>
      <c r="AW2176" s="17">
        <v>671.84</v>
      </c>
      <c r="AX2176" s="17">
        <v>671.84</v>
      </c>
      <c r="AY2176" s="17">
        <v>671.84</v>
      </c>
      <c r="AZ2176" s="17">
        <v>671.84</v>
      </c>
      <c r="BA2176" s="17">
        <v>671.84</v>
      </c>
      <c r="BB2176" s="17">
        <v>671.84</v>
      </c>
      <c r="BC2176" s="17">
        <v>671.84</v>
      </c>
      <c r="BD2176" s="17">
        <v>671.84</v>
      </c>
      <c r="BE2176" s="17">
        <v>671.84</v>
      </c>
      <c r="BF2176" s="17">
        <v>671.84</v>
      </c>
      <c r="BG2176" s="17">
        <v>671.84</v>
      </c>
      <c r="BH2176" s="17">
        <v>8062.08</v>
      </c>
      <c r="BI2176" s="17">
        <v>8062.08</v>
      </c>
      <c r="BJ2176" s="17">
        <v>8062.08</v>
      </c>
      <c r="BK2176" s="17">
        <v>8062.08</v>
      </c>
    </row>
    <row r="2177" spans="2:63" x14ac:dyDescent="0.25">
      <c r="B2177" t="s">
        <v>5921</v>
      </c>
      <c r="C2177">
        <v>31042767</v>
      </c>
      <c r="D2177" t="s">
        <v>5922</v>
      </c>
      <c r="E2177" t="s">
        <v>1285</v>
      </c>
      <c r="F2177">
        <v>2710</v>
      </c>
      <c r="G2177" t="s">
        <v>10884</v>
      </c>
      <c r="H2177" t="s">
        <v>1267</v>
      </c>
      <c r="I2177" s="33">
        <v>200000011330</v>
      </c>
      <c r="J2177" t="s">
        <v>11038</v>
      </c>
      <c r="K2177" t="s">
        <v>11038</v>
      </c>
      <c r="L2177" t="s">
        <v>10887</v>
      </c>
      <c r="N2177" s="16">
        <v>44574</v>
      </c>
      <c r="O2177" s="16">
        <v>44562</v>
      </c>
      <c r="P2177" s="16">
        <v>47848</v>
      </c>
      <c r="R2177" t="s">
        <v>1286</v>
      </c>
      <c r="S2177" t="s">
        <v>1266</v>
      </c>
      <c r="T2177" t="s">
        <v>1266</v>
      </c>
      <c r="U2177">
        <v>341012</v>
      </c>
      <c r="V2177" t="s">
        <v>1269</v>
      </c>
      <c r="W2177" t="s">
        <v>5923</v>
      </c>
      <c r="Y2177" t="s">
        <v>2162</v>
      </c>
      <c r="Z2177" t="s">
        <v>2552</v>
      </c>
      <c r="AA2177">
        <v>7000502617</v>
      </c>
      <c r="AB2177" t="s">
        <v>1272</v>
      </c>
      <c r="AC2177" t="s">
        <v>5924</v>
      </c>
      <c r="AD2177" s="16">
        <v>45797</v>
      </c>
      <c r="AE2177">
        <v>40164670</v>
      </c>
      <c r="AF2177" s="16">
        <v>45797</v>
      </c>
      <c r="AI2177" t="s">
        <v>5925</v>
      </c>
      <c r="AJ2177" t="s">
        <v>5926</v>
      </c>
      <c r="AK2177" t="s">
        <v>10939</v>
      </c>
      <c r="AL2177" t="s">
        <v>3610</v>
      </c>
      <c r="AM2177" t="s">
        <v>28</v>
      </c>
      <c r="AN2177" s="16">
        <v>44574</v>
      </c>
      <c r="AO2177" t="s">
        <v>10934</v>
      </c>
      <c r="AP2177" t="s">
        <v>1292</v>
      </c>
      <c r="AQ2177">
        <v>1411</v>
      </c>
      <c r="AR2177" t="s">
        <v>5928</v>
      </c>
      <c r="AS2177" t="s">
        <v>10890</v>
      </c>
      <c r="AU2177" s="17">
        <v>12</v>
      </c>
      <c r="AV2177" s="17">
        <v>416.16</v>
      </c>
      <c r="AW2177" s="17">
        <v>416.16</v>
      </c>
      <c r="AX2177" s="17">
        <v>416.16</v>
      </c>
      <c r="AY2177" s="17">
        <v>416.16</v>
      </c>
      <c r="AZ2177" s="17">
        <v>416.16</v>
      </c>
      <c r="BA2177" s="17">
        <v>416.16</v>
      </c>
      <c r="BB2177" s="17">
        <v>416.16</v>
      </c>
      <c r="BC2177" s="17">
        <v>416.16</v>
      </c>
      <c r="BD2177" s="17">
        <v>416.16</v>
      </c>
      <c r="BE2177" s="17">
        <v>416.16</v>
      </c>
      <c r="BF2177" s="17">
        <v>416.16</v>
      </c>
      <c r="BG2177" s="17">
        <v>416.16</v>
      </c>
      <c r="BH2177" s="17">
        <v>4993.92</v>
      </c>
      <c r="BI2177" s="17">
        <v>4993.92</v>
      </c>
      <c r="BJ2177" s="17">
        <v>4993.92</v>
      </c>
      <c r="BK2177" s="17">
        <v>4993.92</v>
      </c>
    </row>
    <row r="2178" spans="2:63" x14ac:dyDescent="0.25">
      <c r="B2178" t="s">
        <v>5932</v>
      </c>
      <c r="C2178">
        <v>31068483</v>
      </c>
      <c r="D2178" t="s">
        <v>5944</v>
      </c>
      <c r="E2178" t="s">
        <v>1285</v>
      </c>
      <c r="F2178">
        <v>10</v>
      </c>
      <c r="G2178" t="s">
        <v>10884</v>
      </c>
      <c r="H2178" t="s">
        <v>1267</v>
      </c>
      <c r="I2178" s="33">
        <v>200000010772</v>
      </c>
      <c r="J2178" t="s">
        <v>11012</v>
      </c>
      <c r="K2178" t="s">
        <v>11012</v>
      </c>
      <c r="L2178" t="s">
        <v>10887</v>
      </c>
      <c r="N2178" s="16">
        <v>42986</v>
      </c>
      <c r="O2178" s="16">
        <v>42979</v>
      </c>
      <c r="P2178" s="16">
        <v>47848</v>
      </c>
      <c r="R2178" t="s">
        <v>1268</v>
      </c>
      <c r="S2178" t="s">
        <v>1266</v>
      </c>
      <c r="T2178" t="s">
        <v>1266</v>
      </c>
      <c r="V2178" t="s">
        <v>1269</v>
      </c>
      <c r="W2178" t="s">
        <v>5934</v>
      </c>
      <c r="Y2178" t="s">
        <v>1288</v>
      </c>
      <c r="Z2178" t="s">
        <v>1289</v>
      </c>
      <c r="AA2178">
        <v>7000502617</v>
      </c>
      <c r="AB2178" t="s">
        <v>1272</v>
      </c>
      <c r="AC2178" t="s">
        <v>1289</v>
      </c>
      <c r="AD2178" s="16">
        <v>46035</v>
      </c>
      <c r="AE2178">
        <v>8000023991</v>
      </c>
      <c r="AF2178" s="16">
        <v>46035</v>
      </c>
      <c r="AK2178" t="s">
        <v>10898</v>
      </c>
      <c r="AL2178" t="s">
        <v>3007</v>
      </c>
      <c r="AM2178" t="s">
        <v>28</v>
      </c>
      <c r="AN2178" s="16">
        <v>46023</v>
      </c>
      <c r="AO2178" t="s">
        <v>10889</v>
      </c>
      <c r="AP2178" t="s">
        <v>5945</v>
      </c>
      <c r="AQ2178">
        <v>1035</v>
      </c>
      <c r="AR2178" t="s">
        <v>5946</v>
      </c>
      <c r="AS2178" t="s">
        <v>10896</v>
      </c>
      <c r="AU2178" s="17">
        <v>1200</v>
      </c>
      <c r="AV2178" s="17">
        <v>1776</v>
      </c>
      <c r="AW2178" s="17">
        <v>1776</v>
      </c>
      <c r="AX2178" s="17">
        <v>1776</v>
      </c>
      <c r="AY2178" s="17">
        <v>1776</v>
      </c>
      <c r="AZ2178" s="17">
        <v>1776</v>
      </c>
      <c r="BA2178" s="17">
        <v>1776</v>
      </c>
      <c r="BB2178" s="17">
        <v>1776</v>
      </c>
      <c r="BC2178" s="17">
        <v>1776</v>
      </c>
      <c r="BD2178" s="17">
        <v>1776</v>
      </c>
      <c r="BE2178" s="17">
        <v>1776</v>
      </c>
      <c r="BF2178" s="17">
        <v>1776</v>
      </c>
      <c r="BG2178" s="17">
        <v>1776</v>
      </c>
      <c r="BH2178" s="17">
        <v>21312</v>
      </c>
      <c r="BI2178" s="17">
        <v>21312</v>
      </c>
      <c r="BJ2178" s="17">
        <v>21312</v>
      </c>
      <c r="BK2178" s="17">
        <v>21312</v>
      </c>
    </row>
    <row r="2179" spans="2:63" x14ac:dyDescent="0.25">
      <c r="B2179" t="s">
        <v>5932</v>
      </c>
      <c r="C2179">
        <v>31068483</v>
      </c>
      <c r="D2179" t="s">
        <v>5944</v>
      </c>
      <c r="E2179" t="s">
        <v>1285</v>
      </c>
      <c r="F2179">
        <v>20</v>
      </c>
      <c r="G2179" t="s">
        <v>10884</v>
      </c>
      <c r="H2179" t="s">
        <v>1267</v>
      </c>
      <c r="I2179" s="33">
        <v>200000011171</v>
      </c>
      <c r="J2179" t="s">
        <v>11074</v>
      </c>
      <c r="K2179" t="s">
        <v>11074</v>
      </c>
      <c r="L2179" t="s">
        <v>10887</v>
      </c>
      <c r="N2179" s="16">
        <v>42986</v>
      </c>
      <c r="O2179" s="16">
        <v>42979</v>
      </c>
      <c r="P2179" s="16">
        <v>47848</v>
      </c>
      <c r="R2179" t="s">
        <v>1268</v>
      </c>
      <c r="S2179" t="s">
        <v>1266</v>
      </c>
      <c r="T2179" t="s">
        <v>1266</v>
      </c>
      <c r="V2179" t="s">
        <v>1269</v>
      </c>
      <c r="W2179" t="s">
        <v>5934</v>
      </c>
      <c r="Y2179" t="s">
        <v>1288</v>
      </c>
      <c r="Z2179" t="s">
        <v>1289</v>
      </c>
      <c r="AA2179">
        <v>7000502617</v>
      </c>
      <c r="AB2179" t="s">
        <v>1272</v>
      </c>
      <c r="AC2179" t="s">
        <v>1289</v>
      </c>
      <c r="AD2179" s="16">
        <v>46035</v>
      </c>
      <c r="AE2179">
        <v>8000023991</v>
      </c>
      <c r="AF2179" s="16">
        <v>46035</v>
      </c>
      <c r="AK2179" t="s">
        <v>10898</v>
      </c>
      <c r="AL2179" t="s">
        <v>3007</v>
      </c>
      <c r="AM2179" t="s">
        <v>28</v>
      </c>
      <c r="AN2179" s="16">
        <v>46023</v>
      </c>
      <c r="AO2179" t="s">
        <v>10889</v>
      </c>
      <c r="AP2179" t="s">
        <v>5945</v>
      </c>
      <c r="AQ2179">
        <v>1035</v>
      </c>
      <c r="AR2179" t="s">
        <v>5946</v>
      </c>
      <c r="AS2179" t="s">
        <v>10896</v>
      </c>
      <c r="AU2179" s="17">
        <v>1</v>
      </c>
      <c r="AV2179" s="17">
        <v>3.68</v>
      </c>
      <c r="AW2179" s="17">
        <v>3.68</v>
      </c>
      <c r="AX2179" s="17">
        <v>3.68</v>
      </c>
      <c r="AY2179" s="17">
        <v>3.68</v>
      </c>
      <c r="AZ2179" s="17">
        <v>3.68</v>
      </c>
      <c r="BA2179" s="17">
        <v>3.68</v>
      </c>
      <c r="BB2179" s="17">
        <v>3.68</v>
      </c>
      <c r="BC2179" s="17">
        <v>3.68</v>
      </c>
      <c r="BD2179" s="17">
        <v>3.68</v>
      </c>
      <c r="BE2179" s="17">
        <v>3.68</v>
      </c>
      <c r="BF2179" s="17">
        <v>3.68</v>
      </c>
      <c r="BG2179" s="17">
        <v>3.68</v>
      </c>
      <c r="BH2179" s="17">
        <v>44.16</v>
      </c>
      <c r="BI2179" s="17">
        <v>44.16</v>
      </c>
      <c r="BJ2179" s="17">
        <v>44.16</v>
      </c>
      <c r="BK2179" s="17">
        <v>44.16</v>
      </c>
    </row>
    <row r="2180" spans="2:63" x14ac:dyDescent="0.25">
      <c r="B2180" t="s">
        <v>5932</v>
      </c>
      <c r="C2180">
        <v>31068483</v>
      </c>
      <c r="D2180" t="s">
        <v>5944</v>
      </c>
      <c r="E2180" t="s">
        <v>1285</v>
      </c>
      <c r="F2180">
        <v>30</v>
      </c>
      <c r="G2180" t="s">
        <v>10884</v>
      </c>
      <c r="H2180" t="s">
        <v>1267</v>
      </c>
      <c r="I2180" s="33">
        <v>200000011170</v>
      </c>
      <c r="J2180" t="s">
        <v>11075</v>
      </c>
      <c r="K2180" t="s">
        <v>11075</v>
      </c>
      <c r="L2180" t="s">
        <v>10887</v>
      </c>
      <c r="N2180" s="16">
        <v>42986</v>
      </c>
      <c r="O2180" s="16">
        <v>42979</v>
      </c>
      <c r="P2180" s="16">
        <v>47848</v>
      </c>
      <c r="R2180" t="s">
        <v>1268</v>
      </c>
      <c r="S2180" t="s">
        <v>1266</v>
      </c>
      <c r="T2180" t="s">
        <v>1266</v>
      </c>
      <c r="V2180" t="s">
        <v>1269</v>
      </c>
      <c r="W2180" t="s">
        <v>5934</v>
      </c>
      <c r="Y2180" t="s">
        <v>1288</v>
      </c>
      <c r="Z2180" t="s">
        <v>1289</v>
      </c>
      <c r="AA2180">
        <v>7000502617</v>
      </c>
      <c r="AB2180" t="s">
        <v>1272</v>
      </c>
      <c r="AC2180" t="s">
        <v>1289</v>
      </c>
      <c r="AD2180" s="16">
        <v>46035</v>
      </c>
      <c r="AE2180">
        <v>8000023991</v>
      </c>
      <c r="AF2180" s="16">
        <v>46035</v>
      </c>
      <c r="AK2180" t="s">
        <v>10898</v>
      </c>
      <c r="AL2180" t="s">
        <v>3007</v>
      </c>
      <c r="AM2180" t="s">
        <v>28</v>
      </c>
      <c r="AN2180" s="16">
        <v>46023</v>
      </c>
      <c r="AO2180" t="s">
        <v>10889</v>
      </c>
      <c r="AP2180" t="s">
        <v>5945</v>
      </c>
      <c r="AQ2180">
        <v>1035</v>
      </c>
      <c r="AR2180" t="s">
        <v>5946</v>
      </c>
      <c r="AS2180" t="s">
        <v>10896</v>
      </c>
      <c r="AU2180" s="17">
        <v>1</v>
      </c>
      <c r="AV2180" s="17">
        <v>2.2000000000000002</v>
      </c>
      <c r="AW2180" s="17">
        <v>2.2000000000000002</v>
      </c>
      <c r="AX2180" s="17">
        <v>2.2000000000000002</v>
      </c>
      <c r="AY2180" s="17">
        <v>2.2000000000000002</v>
      </c>
      <c r="AZ2180" s="17">
        <v>2.2000000000000002</v>
      </c>
      <c r="BA2180" s="17">
        <v>2.2000000000000002</v>
      </c>
      <c r="BB2180" s="17">
        <v>2.2000000000000002</v>
      </c>
      <c r="BC2180" s="17">
        <v>2.2000000000000002</v>
      </c>
      <c r="BD2180" s="17">
        <v>2.2000000000000002</v>
      </c>
      <c r="BE2180" s="17">
        <v>2.2000000000000002</v>
      </c>
      <c r="BF2180" s="17">
        <v>2.2000000000000002</v>
      </c>
      <c r="BG2180" s="17">
        <v>2.2000000000000002</v>
      </c>
      <c r="BH2180" s="17">
        <v>26.4</v>
      </c>
      <c r="BI2180" s="17">
        <v>26.4</v>
      </c>
      <c r="BJ2180" s="17">
        <v>26.4</v>
      </c>
      <c r="BK2180" s="17">
        <v>26.4</v>
      </c>
    </row>
    <row r="2181" spans="2:63" x14ac:dyDescent="0.25">
      <c r="B2181" t="s">
        <v>5932</v>
      </c>
      <c r="C2181">
        <v>31068483</v>
      </c>
      <c r="D2181" t="s">
        <v>5944</v>
      </c>
      <c r="E2181" t="s">
        <v>1285</v>
      </c>
      <c r="F2181">
        <v>40</v>
      </c>
      <c r="G2181" t="s">
        <v>10884</v>
      </c>
      <c r="H2181" t="s">
        <v>1267</v>
      </c>
      <c r="I2181" s="33">
        <v>200000011169</v>
      </c>
      <c r="J2181" t="s">
        <v>11278</v>
      </c>
      <c r="K2181" t="s">
        <v>11278</v>
      </c>
      <c r="L2181" t="s">
        <v>10887</v>
      </c>
      <c r="N2181" s="16">
        <v>42986</v>
      </c>
      <c r="O2181" s="16">
        <v>42979</v>
      </c>
      <c r="P2181" s="16">
        <v>47848</v>
      </c>
      <c r="R2181" t="s">
        <v>1268</v>
      </c>
      <c r="S2181" t="s">
        <v>1266</v>
      </c>
      <c r="T2181" t="s">
        <v>1266</v>
      </c>
      <c r="V2181" t="s">
        <v>1269</v>
      </c>
      <c r="W2181" t="s">
        <v>5934</v>
      </c>
      <c r="Y2181" t="s">
        <v>1288</v>
      </c>
      <c r="Z2181" t="s">
        <v>1289</v>
      </c>
      <c r="AA2181">
        <v>7000502617</v>
      </c>
      <c r="AB2181" t="s">
        <v>1272</v>
      </c>
      <c r="AC2181" t="s">
        <v>1289</v>
      </c>
      <c r="AD2181" s="16">
        <v>46035</v>
      </c>
      <c r="AE2181">
        <v>8000023991</v>
      </c>
      <c r="AF2181" s="16">
        <v>46035</v>
      </c>
      <c r="AK2181" t="s">
        <v>10898</v>
      </c>
      <c r="AL2181" t="s">
        <v>3007</v>
      </c>
      <c r="AM2181" t="s">
        <v>28</v>
      </c>
      <c r="AN2181" s="16">
        <v>46023</v>
      </c>
      <c r="AO2181" t="s">
        <v>10889</v>
      </c>
      <c r="AP2181" t="s">
        <v>5945</v>
      </c>
      <c r="AQ2181">
        <v>1035</v>
      </c>
      <c r="AR2181" t="s">
        <v>5946</v>
      </c>
      <c r="AS2181" t="s">
        <v>10896</v>
      </c>
      <c r="AU2181" s="17">
        <v>1</v>
      </c>
      <c r="AV2181" s="17">
        <v>4.57</v>
      </c>
      <c r="AW2181" s="17">
        <v>4.57</v>
      </c>
      <c r="AX2181" s="17">
        <v>4.57</v>
      </c>
      <c r="AY2181" s="17">
        <v>4.57</v>
      </c>
      <c r="AZ2181" s="17">
        <v>4.57</v>
      </c>
      <c r="BA2181" s="17">
        <v>4.57</v>
      </c>
      <c r="BB2181" s="17">
        <v>4.57</v>
      </c>
      <c r="BC2181" s="17">
        <v>4.57</v>
      </c>
      <c r="BD2181" s="17">
        <v>4.57</v>
      </c>
      <c r="BE2181" s="17">
        <v>4.57</v>
      </c>
      <c r="BF2181" s="17">
        <v>4.57</v>
      </c>
      <c r="BG2181" s="17">
        <v>4.57</v>
      </c>
      <c r="BH2181" s="17">
        <v>54.84</v>
      </c>
      <c r="BI2181" s="17">
        <v>54.84</v>
      </c>
      <c r="BJ2181" s="17">
        <v>54.84</v>
      </c>
      <c r="BK2181" s="17">
        <v>54.84</v>
      </c>
    </row>
    <row r="2182" spans="2:63" x14ac:dyDescent="0.25">
      <c r="B2182" t="s">
        <v>5932</v>
      </c>
      <c r="C2182">
        <v>31068483</v>
      </c>
      <c r="D2182" t="s">
        <v>5944</v>
      </c>
      <c r="E2182" t="s">
        <v>1285</v>
      </c>
      <c r="F2182">
        <v>50</v>
      </c>
      <c r="G2182" t="s">
        <v>10884</v>
      </c>
      <c r="H2182" t="s">
        <v>1267</v>
      </c>
      <c r="I2182" s="33">
        <v>200000011174</v>
      </c>
      <c r="J2182" t="s">
        <v>11066</v>
      </c>
      <c r="K2182" t="s">
        <v>11066</v>
      </c>
      <c r="L2182" t="s">
        <v>10887</v>
      </c>
      <c r="N2182" s="16">
        <v>42986</v>
      </c>
      <c r="O2182" s="16">
        <v>42979</v>
      </c>
      <c r="P2182" s="16">
        <v>47848</v>
      </c>
      <c r="R2182" t="s">
        <v>1268</v>
      </c>
      <c r="S2182" t="s">
        <v>1266</v>
      </c>
      <c r="T2182" t="s">
        <v>1266</v>
      </c>
      <c r="V2182" t="s">
        <v>1269</v>
      </c>
      <c r="W2182" t="s">
        <v>5934</v>
      </c>
      <c r="Y2182" t="s">
        <v>1288</v>
      </c>
      <c r="Z2182" t="s">
        <v>1289</v>
      </c>
      <c r="AA2182">
        <v>7000502617</v>
      </c>
      <c r="AB2182" t="s">
        <v>1272</v>
      </c>
      <c r="AC2182" t="s">
        <v>1289</v>
      </c>
      <c r="AD2182" s="16">
        <v>46035</v>
      </c>
      <c r="AE2182">
        <v>8000023991</v>
      </c>
      <c r="AF2182" s="16">
        <v>46035</v>
      </c>
      <c r="AK2182" t="s">
        <v>10898</v>
      </c>
      <c r="AL2182" t="s">
        <v>3007</v>
      </c>
      <c r="AM2182" t="s">
        <v>28</v>
      </c>
      <c r="AN2182" s="16">
        <v>46023</v>
      </c>
      <c r="AO2182" t="s">
        <v>10889</v>
      </c>
      <c r="AP2182" t="s">
        <v>5945</v>
      </c>
      <c r="AQ2182">
        <v>1035</v>
      </c>
      <c r="AR2182" t="s">
        <v>5946</v>
      </c>
      <c r="AS2182" t="s">
        <v>10896</v>
      </c>
      <c r="AU2182" s="17">
        <v>1</v>
      </c>
      <c r="AV2182" s="17">
        <v>10.97</v>
      </c>
      <c r="AW2182" s="17">
        <v>10.97</v>
      </c>
      <c r="AX2182" s="17">
        <v>10.97</v>
      </c>
      <c r="AY2182" s="17">
        <v>10.97</v>
      </c>
      <c r="AZ2182" s="17">
        <v>10.97</v>
      </c>
      <c r="BA2182" s="17">
        <v>10.97</v>
      </c>
      <c r="BB2182" s="17">
        <v>10.97</v>
      </c>
      <c r="BC2182" s="17">
        <v>10.97</v>
      </c>
      <c r="BD2182" s="17">
        <v>10.97</v>
      </c>
      <c r="BE2182" s="17">
        <v>10.97</v>
      </c>
      <c r="BF2182" s="17">
        <v>10.97</v>
      </c>
      <c r="BG2182" s="17">
        <v>10.97</v>
      </c>
      <c r="BH2182" s="17">
        <v>131.63999999999999</v>
      </c>
      <c r="BI2182" s="17">
        <v>131.63999999999999</v>
      </c>
      <c r="BJ2182" s="17">
        <v>131.63999999999999</v>
      </c>
      <c r="BK2182" s="17">
        <v>131.63999999999999</v>
      </c>
    </row>
    <row r="2183" spans="2:63" x14ac:dyDescent="0.25">
      <c r="B2183" t="s">
        <v>5932</v>
      </c>
      <c r="C2183">
        <v>31068483</v>
      </c>
      <c r="D2183" t="s">
        <v>5944</v>
      </c>
      <c r="E2183" t="s">
        <v>1285</v>
      </c>
      <c r="F2183">
        <v>60</v>
      </c>
      <c r="G2183" t="s">
        <v>10884</v>
      </c>
      <c r="H2183" t="s">
        <v>1267</v>
      </c>
      <c r="I2183" s="33">
        <v>200000011173</v>
      </c>
      <c r="J2183" t="s">
        <v>11068</v>
      </c>
      <c r="K2183" t="s">
        <v>11068</v>
      </c>
      <c r="L2183" t="s">
        <v>10887</v>
      </c>
      <c r="N2183" s="16">
        <v>42986</v>
      </c>
      <c r="O2183" s="16">
        <v>42979</v>
      </c>
      <c r="P2183" s="16">
        <v>47848</v>
      </c>
      <c r="R2183" t="s">
        <v>1268</v>
      </c>
      <c r="S2183" t="s">
        <v>1266</v>
      </c>
      <c r="T2183" t="s">
        <v>1266</v>
      </c>
      <c r="V2183" t="s">
        <v>1269</v>
      </c>
      <c r="W2183" t="s">
        <v>5934</v>
      </c>
      <c r="Y2183" t="s">
        <v>1288</v>
      </c>
      <c r="Z2183" t="s">
        <v>1289</v>
      </c>
      <c r="AA2183">
        <v>7000502617</v>
      </c>
      <c r="AB2183" t="s">
        <v>1272</v>
      </c>
      <c r="AC2183" t="s">
        <v>1289</v>
      </c>
      <c r="AD2183" s="16">
        <v>46035</v>
      </c>
      <c r="AE2183">
        <v>8000023991</v>
      </c>
      <c r="AF2183" s="16">
        <v>46035</v>
      </c>
      <c r="AK2183" t="s">
        <v>10898</v>
      </c>
      <c r="AL2183" t="s">
        <v>3007</v>
      </c>
      <c r="AM2183" t="s">
        <v>28</v>
      </c>
      <c r="AN2183" s="16">
        <v>46023</v>
      </c>
      <c r="AO2183" t="s">
        <v>10889</v>
      </c>
      <c r="AP2183" t="s">
        <v>5945</v>
      </c>
      <c r="AQ2183">
        <v>1035</v>
      </c>
      <c r="AR2183" t="s">
        <v>5946</v>
      </c>
      <c r="AS2183" t="s">
        <v>10896</v>
      </c>
      <c r="AU2183" s="17">
        <v>1</v>
      </c>
      <c r="AV2183" s="17">
        <v>6.59</v>
      </c>
      <c r="AW2183" s="17">
        <v>6.59</v>
      </c>
      <c r="AX2183" s="17">
        <v>6.59</v>
      </c>
      <c r="AY2183" s="17">
        <v>6.59</v>
      </c>
      <c r="AZ2183" s="17">
        <v>6.59</v>
      </c>
      <c r="BA2183" s="17">
        <v>6.59</v>
      </c>
      <c r="BB2183" s="17">
        <v>6.59</v>
      </c>
      <c r="BC2183" s="17">
        <v>6.59</v>
      </c>
      <c r="BD2183" s="17">
        <v>6.59</v>
      </c>
      <c r="BE2183" s="17">
        <v>6.59</v>
      </c>
      <c r="BF2183" s="17">
        <v>6.59</v>
      </c>
      <c r="BG2183" s="17">
        <v>6.59</v>
      </c>
      <c r="BH2183" s="17">
        <v>79.08</v>
      </c>
      <c r="BI2183" s="17">
        <v>79.08</v>
      </c>
      <c r="BJ2183" s="17">
        <v>79.08</v>
      </c>
      <c r="BK2183" s="17">
        <v>79.08</v>
      </c>
    </row>
    <row r="2184" spans="2:63" x14ac:dyDescent="0.25">
      <c r="B2184" t="s">
        <v>5932</v>
      </c>
      <c r="C2184">
        <v>31068483</v>
      </c>
      <c r="D2184" t="s">
        <v>5944</v>
      </c>
      <c r="E2184" t="s">
        <v>1285</v>
      </c>
      <c r="F2184">
        <v>70</v>
      </c>
      <c r="G2184" t="s">
        <v>10884</v>
      </c>
      <c r="H2184" t="s">
        <v>1267</v>
      </c>
      <c r="I2184" s="33">
        <v>200000011169</v>
      </c>
      <c r="J2184" t="s">
        <v>11278</v>
      </c>
      <c r="K2184" t="s">
        <v>11278</v>
      </c>
      <c r="L2184" t="s">
        <v>10887</v>
      </c>
      <c r="N2184" s="16">
        <v>42986</v>
      </c>
      <c r="O2184" s="16">
        <v>42979</v>
      </c>
      <c r="P2184" s="16">
        <v>47848</v>
      </c>
      <c r="R2184" t="s">
        <v>1268</v>
      </c>
      <c r="S2184" t="s">
        <v>1266</v>
      </c>
      <c r="T2184" t="s">
        <v>1266</v>
      </c>
      <c r="V2184" t="s">
        <v>1269</v>
      </c>
      <c r="W2184" t="s">
        <v>5934</v>
      </c>
      <c r="Y2184" t="s">
        <v>1288</v>
      </c>
      <c r="Z2184" t="s">
        <v>1289</v>
      </c>
      <c r="AA2184">
        <v>7000502617</v>
      </c>
      <c r="AB2184" t="s">
        <v>1272</v>
      </c>
      <c r="AC2184" t="s">
        <v>1289</v>
      </c>
      <c r="AD2184" s="16">
        <v>46035</v>
      </c>
      <c r="AE2184">
        <v>8000023991</v>
      </c>
      <c r="AF2184" s="16">
        <v>46035</v>
      </c>
      <c r="AK2184" t="s">
        <v>10898</v>
      </c>
      <c r="AL2184" t="s">
        <v>3007</v>
      </c>
      <c r="AM2184" t="s">
        <v>28</v>
      </c>
      <c r="AN2184" s="16">
        <v>46023</v>
      </c>
      <c r="AO2184" t="s">
        <v>10889</v>
      </c>
      <c r="AP2184" t="s">
        <v>5945</v>
      </c>
      <c r="AQ2184">
        <v>1035</v>
      </c>
      <c r="AR2184" t="s">
        <v>5946</v>
      </c>
      <c r="AS2184" t="s">
        <v>10896</v>
      </c>
      <c r="AU2184" s="17">
        <v>1</v>
      </c>
      <c r="AV2184" s="17">
        <v>4.57</v>
      </c>
      <c r="AW2184" s="17">
        <v>4.57</v>
      </c>
      <c r="AX2184" s="17">
        <v>4.57</v>
      </c>
      <c r="AY2184" s="17">
        <v>4.57</v>
      </c>
      <c r="AZ2184" s="17">
        <v>4.57</v>
      </c>
      <c r="BA2184" s="17">
        <v>4.57</v>
      </c>
      <c r="BB2184" s="17">
        <v>4.57</v>
      </c>
      <c r="BC2184" s="17">
        <v>4.57</v>
      </c>
      <c r="BD2184" s="17">
        <v>4.57</v>
      </c>
      <c r="BE2184" s="17">
        <v>4.57</v>
      </c>
      <c r="BF2184" s="17">
        <v>4.57</v>
      </c>
      <c r="BG2184" s="17">
        <v>4.57</v>
      </c>
      <c r="BH2184" s="17">
        <v>54.84</v>
      </c>
      <c r="BI2184" s="17">
        <v>54.84</v>
      </c>
      <c r="BJ2184" s="17">
        <v>54.84</v>
      </c>
      <c r="BK2184" s="17">
        <v>54.84</v>
      </c>
    </row>
    <row r="2185" spans="2:63" x14ac:dyDescent="0.25">
      <c r="B2185" t="s">
        <v>5932</v>
      </c>
      <c r="C2185">
        <v>31071562</v>
      </c>
      <c r="D2185" t="s">
        <v>5947</v>
      </c>
      <c r="E2185" t="s">
        <v>1285</v>
      </c>
      <c r="F2185">
        <v>240</v>
      </c>
      <c r="G2185" t="s">
        <v>10884</v>
      </c>
      <c r="H2185" t="s">
        <v>1267</v>
      </c>
      <c r="I2185" s="33">
        <v>200000010781</v>
      </c>
      <c r="J2185" t="s">
        <v>11013</v>
      </c>
      <c r="K2185" t="s">
        <v>11024</v>
      </c>
      <c r="L2185" t="s">
        <v>10887</v>
      </c>
      <c r="N2185" s="16">
        <v>43157</v>
      </c>
      <c r="O2185" s="16">
        <v>43132</v>
      </c>
      <c r="P2185" s="16">
        <v>47848</v>
      </c>
      <c r="R2185" t="s">
        <v>1286</v>
      </c>
      <c r="S2185" t="s">
        <v>1266</v>
      </c>
      <c r="T2185" t="s">
        <v>1266</v>
      </c>
      <c r="V2185" t="s">
        <v>1269</v>
      </c>
      <c r="W2185" t="s">
        <v>5934</v>
      </c>
      <c r="Y2185" t="s">
        <v>1288</v>
      </c>
      <c r="Z2185" t="s">
        <v>1289</v>
      </c>
      <c r="AA2185">
        <v>7000502617</v>
      </c>
      <c r="AB2185" t="s">
        <v>1272</v>
      </c>
      <c r="AC2185" t="s">
        <v>5935</v>
      </c>
      <c r="AD2185" s="16">
        <v>46035</v>
      </c>
      <c r="AE2185">
        <v>8000033663</v>
      </c>
      <c r="AF2185" s="16">
        <v>46035</v>
      </c>
      <c r="AI2185" t="s">
        <v>5948</v>
      </c>
      <c r="AJ2185" t="s">
        <v>5949</v>
      </c>
      <c r="AK2185" t="s">
        <v>10898</v>
      </c>
      <c r="AL2185" t="s">
        <v>3007</v>
      </c>
      <c r="AM2185" t="s">
        <v>28</v>
      </c>
      <c r="AN2185" s="16">
        <v>46023</v>
      </c>
      <c r="AO2185" t="s">
        <v>10889</v>
      </c>
      <c r="AP2185" t="s">
        <v>1292</v>
      </c>
      <c r="AQ2185">
        <v>1037</v>
      </c>
      <c r="AR2185" t="s">
        <v>5942</v>
      </c>
      <c r="AS2185" t="s">
        <v>10896</v>
      </c>
      <c r="AU2185" s="17">
        <v>800</v>
      </c>
      <c r="AV2185" s="17">
        <v>296</v>
      </c>
      <c r="AW2185" s="17">
        <v>296</v>
      </c>
      <c r="AX2185" s="17">
        <v>296</v>
      </c>
      <c r="AY2185" s="17">
        <v>296</v>
      </c>
      <c r="AZ2185" s="17">
        <v>296</v>
      </c>
      <c r="BA2185" s="17">
        <v>296</v>
      </c>
      <c r="BB2185" s="17">
        <v>296</v>
      </c>
      <c r="BC2185" s="17">
        <v>296</v>
      </c>
      <c r="BD2185" s="17">
        <v>296</v>
      </c>
      <c r="BE2185" s="17">
        <v>296</v>
      </c>
      <c r="BF2185" s="17">
        <v>296</v>
      </c>
      <c r="BG2185" s="17">
        <v>296</v>
      </c>
      <c r="BH2185" s="17">
        <v>3552</v>
      </c>
      <c r="BI2185" s="17">
        <v>3552</v>
      </c>
      <c r="BJ2185" s="17">
        <v>3552</v>
      </c>
      <c r="BK2185" s="17">
        <v>3552</v>
      </c>
    </row>
    <row r="2186" spans="2:63" x14ac:dyDescent="0.25">
      <c r="B2186" t="s">
        <v>5932</v>
      </c>
      <c r="C2186">
        <v>31071562</v>
      </c>
      <c r="D2186" t="s">
        <v>5947</v>
      </c>
      <c r="E2186" t="s">
        <v>1285</v>
      </c>
      <c r="F2186">
        <v>2110</v>
      </c>
      <c r="G2186" t="s">
        <v>10884</v>
      </c>
      <c r="H2186" t="s">
        <v>1267</v>
      </c>
      <c r="I2186" s="33">
        <v>200000012040</v>
      </c>
      <c r="J2186" t="s">
        <v>11078</v>
      </c>
      <c r="K2186" t="s">
        <v>11078</v>
      </c>
      <c r="L2186" t="s">
        <v>10887</v>
      </c>
      <c r="N2186" s="16">
        <v>44383</v>
      </c>
      <c r="O2186" s="16">
        <v>44378</v>
      </c>
      <c r="P2186" s="16">
        <v>47848</v>
      </c>
      <c r="R2186" t="s">
        <v>1286</v>
      </c>
      <c r="S2186" t="s">
        <v>1266</v>
      </c>
      <c r="T2186" t="s">
        <v>1266</v>
      </c>
      <c r="V2186" t="s">
        <v>1269</v>
      </c>
      <c r="W2186" t="s">
        <v>5934</v>
      </c>
      <c r="Y2186" t="s">
        <v>1288</v>
      </c>
      <c r="Z2186" t="s">
        <v>1289</v>
      </c>
      <c r="AA2186">
        <v>7000502617</v>
      </c>
      <c r="AB2186" t="s">
        <v>1272</v>
      </c>
      <c r="AC2186" t="s">
        <v>5935</v>
      </c>
      <c r="AD2186" s="16">
        <v>46035</v>
      </c>
      <c r="AE2186">
        <v>8000033663</v>
      </c>
      <c r="AF2186" s="16">
        <v>46035</v>
      </c>
      <c r="AI2186" t="s">
        <v>5948</v>
      </c>
      <c r="AJ2186" t="s">
        <v>5949</v>
      </c>
      <c r="AK2186" t="s">
        <v>10922</v>
      </c>
      <c r="AL2186" t="s">
        <v>3399</v>
      </c>
      <c r="AM2186" t="s">
        <v>28</v>
      </c>
      <c r="AN2186" s="16">
        <v>46023</v>
      </c>
      <c r="AO2186" t="s">
        <v>10934</v>
      </c>
      <c r="AP2186" t="s">
        <v>1292</v>
      </c>
      <c r="AQ2186">
        <v>1037</v>
      </c>
      <c r="AR2186" t="s">
        <v>5942</v>
      </c>
      <c r="AS2186" t="s">
        <v>10896</v>
      </c>
      <c r="AU2186" s="17">
        <v>6</v>
      </c>
      <c r="AV2186" s="17">
        <v>503.88</v>
      </c>
      <c r="AW2186" s="17">
        <v>503.88</v>
      </c>
      <c r="AX2186" s="17">
        <v>503.88</v>
      </c>
      <c r="AY2186" s="17">
        <v>503.88</v>
      </c>
      <c r="AZ2186" s="17">
        <v>503.88</v>
      </c>
      <c r="BA2186" s="17">
        <v>503.88</v>
      </c>
      <c r="BB2186" s="17">
        <v>503.88</v>
      </c>
      <c r="BC2186" s="17">
        <v>503.88</v>
      </c>
      <c r="BD2186" s="17">
        <v>503.88</v>
      </c>
      <c r="BE2186" s="17">
        <v>503.88</v>
      </c>
      <c r="BF2186" s="17">
        <v>503.88</v>
      </c>
      <c r="BG2186" s="17">
        <v>503.88</v>
      </c>
      <c r="BH2186" s="17">
        <v>6046.56</v>
      </c>
      <c r="BI2186" s="17">
        <v>6046.56</v>
      </c>
      <c r="BJ2186" s="17">
        <v>6046.56</v>
      </c>
      <c r="BK2186" s="17">
        <v>6046.56</v>
      </c>
    </row>
    <row r="2187" spans="2:63" x14ac:dyDescent="0.25">
      <c r="B2187" t="s">
        <v>5932</v>
      </c>
      <c r="C2187">
        <v>31071562</v>
      </c>
      <c r="D2187" t="s">
        <v>5947</v>
      </c>
      <c r="E2187" t="s">
        <v>1285</v>
      </c>
      <c r="F2187">
        <v>3070</v>
      </c>
      <c r="G2187" t="s">
        <v>10884</v>
      </c>
      <c r="H2187" t="s">
        <v>1267</v>
      </c>
      <c r="I2187" s="33">
        <v>200000011244</v>
      </c>
      <c r="J2187" t="s">
        <v>11044</v>
      </c>
      <c r="K2187" t="s">
        <v>11044</v>
      </c>
      <c r="L2187" t="s">
        <v>10887</v>
      </c>
      <c r="N2187" s="16">
        <v>45635</v>
      </c>
      <c r="O2187" s="16">
        <v>45717</v>
      </c>
      <c r="P2187" s="16">
        <v>47848</v>
      </c>
      <c r="R2187" t="s">
        <v>1286</v>
      </c>
      <c r="S2187" t="s">
        <v>1266</v>
      </c>
      <c r="T2187" t="s">
        <v>1266</v>
      </c>
      <c r="V2187" t="s">
        <v>1269</v>
      </c>
      <c r="W2187" t="s">
        <v>5934</v>
      </c>
      <c r="Y2187" t="s">
        <v>1288</v>
      </c>
      <c r="Z2187" t="s">
        <v>1289</v>
      </c>
      <c r="AA2187">
        <v>7000502617</v>
      </c>
      <c r="AB2187" t="s">
        <v>1272</v>
      </c>
      <c r="AC2187" t="s">
        <v>5935</v>
      </c>
      <c r="AD2187" s="16">
        <v>45797</v>
      </c>
      <c r="AE2187">
        <v>8000033663</v>
      </c>
      <c r="AF2187" s="16">
        <v>45797</v>
      </c>
      <c r="AI2187" t="s">
        <v>5948</v>
      </c>
      <c r="AJ2187" t="s">
        <v>5949</v>
      </c>
      <c r="AK2187" t="s">
        <v>10939</v>
      </c>
      <c r="AL2187" t="s">
        <v>3610</v>
      </c>
      <c r="AM2187" t="s">
        <v>28</v>
      </c>
      <c r="AN2187" s="16">
        <v>45717</v>
      </c>
      <c r="AO2187" t="s">
        <v>10934</v>
      </c>
      <c r="AP2187" t="s">
        <v>1292</v>
      </c>
      <c r="AQ2187">
        <v>1037</v>
      </c>
      <c r="AR2187" t="s">
        <v>5942</v>
      </c>
      <c r="AS2187" t="s">
        <v>10890</v>
      </c>
      <c r="AU2187" s="17">
        <v>2</v>
      </c>
      <c r="AV2187" s="17">
        <v>88.7</v>
      </c>
      <c r="AW2187" s="17">
        <v>88.7</v>
      </c>
      <c r="AX2187" s="17">
        <v>88.7</v>
      </c>
      <c r="AY2187" s="17">
        <v>88.7</v>
      </c>
      <c r="AZ2187" s="17">
        <v>88.7</v>
      </c>
      <c r="BA2187" s="17">
        <v>88.7</v>
      </c>
      <c r="BB2187" s="17">
        <v>88.7</v>
      </c>
      <c r="BC2187" s="17">
        <v>88.7</v>
      </c>
      <c r="BD2187" s="17">
        <v>88.7</v>
      </c>
      <c r="BE2187" s="17">
        <v>88.7</v>
      </c>
      <c r="BF2187" s="17">
        <v>88.7</v>
      </c>
      <c r="BG2187" s="17">
        <v>88.7</v>
      </c>
      <c r="BH2187" s="17">
        <v>1064.4000000000001</v>
      </c>
      <c r="BI2187" s="17">
        <v>1064.4000000000001</v>
      </c>
      <c r="BJ2187" s="17">
        <v>1064.4000000000001</v>
      </c>
      <c r="BK2187" s="17">
        <v>1064.4000000000001</v>
      </c>
    </row>
    <row r="2188" spans="2:63" x14ac:dyDescent="0.25">
      <c r="B2188" t="s">
        <v>5932</v>
      </c>
      <c r="C2188">
        <v>31080367</v>
      </c>
      <c r="D2188" t="s">
        <v>5951</v>
      </c>
      <c r="E2188" t="s">
        <v>1285</v>
      </c>
      <c r="F2188">
        <v>40</v>
      </c>
      <c r="G2188" t="s">
        <v>10884</v>
      </c>
      <c r="H2188" t="s">
        <v>1267</v>
      </c>
      <c r="I2188" s="33">
        <v>200000011244</v>
      </c>
      <c r="J2188" t="s">
        <v>11044</v>
      </c>
      <c r="K2188" t="s">
        <v>11044</v>
      </c>
      <c r="L2188" t="s">
        <v>10887</v>
      </c>
      <c r="N2188" s="16">
        <v>43651</v>
      </c>
      <c r="O2188" s="16">
        <v>43678</v>
      </c>
      <c r="P2188" s="16">
        <v>47848</v>
      </c>
      <c r="R2188" t="s">
        <v>1286</v>
      </c>
      <c r="S2188" t="s">
        <v>1266</v>
      </c>
      <c r="T2188" t="s">
        <v>1266</v>
      </c>
      <c r="V2188" t="s">
        <v>1269</v>
      </c>
      <c r="W2188" t="s">
        <v>5934</v>
      </c>
      <c r="Y2188" t="s">
        <v>1288</v>
      </c>
      <c r="Z2188" t="s">
        <v>1289</v>
      </c>
      <c r="AA2188">
        <v>7000502617</v>
      </c>
      <c r="AB2188" t="s">
        <v>1272</v>
      </c>
      <c r="AC2188" t="s">
        <v>5935</v>
      </c>
      <c r="AD2188" s="16">
        <v>45797</v>
      </c>
      <c r="AE2188">
        <v>8000044603</v>
      </c>
      <c r="AF2188" s="16">
        <v>45797</v>
      </c>
      <c r="AI2188" t="s">
        <v>5952</v>
      </c>
      <c r="AJ2188" t="s">
        <v>5953</v>
      </c>
      <c r="AK2188" t="s">
        <v>10939</v>
      </c>
      <c r="AL2188" t="s">
        <v>3610</v>
      </c>
      <c r="AM2188" t="s">
        <v>28</v>
      </c>
      <c r="AN2188" s="16">
        <v>43651</v>
      </c>
      <c r="AO2188" t="s">
        <v>10934</v>
      </c>
      <c r="AP2188" t="s">
        <v>5913</v>
      </c>
      <c r="AQ2188">
        <v>1037</v>
      </c>
      <c r="AR2188" t="s">
        <v>5942</v>
      </c>
      <c r="AS2188" t="s">
        <v>10890</v>
      </c>
      <c r="AU2188" s="17">
        <v>6</v>
      </c>
      <c r="AV2188" s="17">
        <v>266.10000000000002</v>
      </c>
      <c r="AW2188" s="17">
        <v>266.10000000000002</v>
      </c>
      <c r="AX2188" s="17">
        <v>266.10000000000002</v>
      </c>
      <c r="AY2188" s="17">
        <v>266.10000000000002</v>
      </c>
      <c r="AZ2188" s="17">
        <v>266.10000000000002</v>
      </c>
      <c r="BA2188" s="17">
        <v>266.10000000000002</v>
      </c>
      <c r="BB2188" s="17">
        <v>266.10000000000002</v>
      </c>
      <c r="BC2188" s="17">
        <v>266.10000000000002</v>
      </c>
      <c r="BD2188" s="17">
        <v>266.10000000000002</v>
      </c>
      <c r="BE2188" s="17">
        <v>266.10000000000002</v>
      </c>
      <c r="BF2188" s="17">
        <v>266.10000000000002</v>
      </c>
      <c r="BG2188" s="17">
        <v>266.10000000000002</v>
      </c>
      <c r="BH2188" s="17">
        <v>3193.2</v>
      </c>
      <c r="BI2188" s="17">
        <v>3193.2</v>
      </c>
      <c r="BJ2188" s="17">
        <v>3193.2</v>
      </c>
      <c r="BK2188" s="17">
        <v>3193.2</v>
      </c>
    </row>
    <row r="2189" spans="2:63" x14ac:dyDescent="0.25">
      <c r="B2189" t="s">
        <v>5932</v>
      </c>
      <c r="C2189">
        <v>31087040</v>
      </c>
      <c r="D2189" t="s">
        <v>5959</v>
      </c>
      <c r="E2189" t="s">
        <v>1285</v>
      </c>
      <c r="F2189">
        <v>840</v>
      </c>
      <c r="G2189" t="s">
        <v>10884</v>
      </c>
      <c r="H2189" t="s">
        <v>1267</v>
      </c>
      <c r="I2189" s="33">
        <v>200000011049</v>
      </c>
      <c r="J2189" t="s">
        <v>11588</v>
      </c>
      <c r="K2189" t="s">
        <v>11588</v>
      </c>
      <c r="L2189" t="s">
        <v>10887</v>
      </c>
      <c r="N2189" s="16">
        <v>45642</v>
      </c>
      <c r="O2189" s="16">
        <v>45717</v>
      </c>
      <c r="P2189" s="16">
        <v>47848</v>
      </c>
      <c r="R2189" t="s">
        <v>1286</v>
      </c>
      <c r="S2189" t="s">
        <v>1266</v>
      </c>
      <c r="T2189" t="s">
        <v>1266</v>
      </c>
      <c r="V2189" t="s">
        <v>1269</v>
      </c>
      <c r="W2189" t="s">
        <v>5934</v>
      </c>
      <c r="Y2189" t="s">
        <v>1288</v>
      </c>
      <c r="Z2189" t="s">
        <v>1289</v>
      </c>
      <c r="AA2189">
        <v>7000502617</v>
      </c>
      <c r="AB2189" t="s">
        <v>1272</v>
      </c>
      <c r="AC2189" t="s">
        <v>5935</v>
      </c>
      <c r="AD2189" s="16">
        <v>45797</v>
      </c>
      <c r="AE2189">
        <v>8000052926</v>
      </c>
      <c r="AF2189" s="16">
        <v>45797</v>
      </c>
      <c r="AI2189" t="s">
        <v>5952</v>
      </c>
      <c r="AJ2189" t="s">
        <v>5960</v>
      </c>
      <c r="AK2189" t="s">
        <v>10922</v>
      </c>
      <c r="AL2189" t="s">
        <v>3399</v>
      </c>
      <c r="AM2189" t="s">
        <v>28</v>
      </c>
      <c r="AN2189" s="16">
        <v>45717</v>
      </c>
      <c r="AO2189" t="s">
        <v>10889</v>
      </c>
      <c r="AP2189" t="s">
        <v>1292</v>
      </c>
      <c r="AQ2189">
        <v>1037</v>
      </c>
      <c r="AR2189" t="s">
        <v>5942</v>
      </c>
      <c r="AS2189" t="s">
        <v>10896</v>
      </c>
      <c r="AU2189" s="17">
        <v>4</v>
      </c>
      <c r="AV2189" s="17">
        <v>113.76</v>
      </c>
      <c r="AW2189" s="17">
        <v>113.76</v>
      </c>
      <c r="AX2189" s="17">
        <v>113.76</v>
      </c>
      <c r="AY2189" s="17">
        <v>113.76</v>
      </c>
      <c r="AZ2189" s="17">
        <v>113.76</v>
      </c>
      <c r="BA2189" s="17">
        <v>113.76</v>
      </c>
      <c r="BB2189" s="17">
        <v>113.76</v>
      </c>
      <c r="BC2189" s="17">
        <v>113.76</v>
      </c>
      <c r="BD2189" s="17">
        <v>113.76</v>
      </c>
      <c r="BE2189" s="17">
        <v>113.76</v>
      </c>
      <c r="BF2189" s="17">
        <v>113.76</v>
      </c>
      <c r="BG2189" s="17">
        <v>113.76</v>
      </c>
      <c r="BH2189" s="17">
        <v>1365.12</v>
      </c>
      <c r="BI2189" s="17">
        <v>1365.12</v>
      </c>
      <c r="BJ2189" s="17">
        <v>1365.12</v>
      </c>
      <c r="BK2189" s="17">
        <v>1365.12</v>
      </c>
    </row>
    <row r="2190" spans="2:63" x14ac:dyDescent="0.25">
      <c r="B2190" t="s">
        <v>5932</v>
      </c>
      <c r="C2190">
        <v>31087040</v>
      </c>
      <c r="D2190" t="s">
        <v>5959</v>
      </c>
      <c r="E2190" t="s">
        <v>1285</v>
      </c>
      <c r="F2190">
        <v>850</v>
      </c>
      <c r="G2190" t="s">
        <v>10884</v>
      </c>
      <c r="H2190" t="s">
        <v>1267</v>
      </c>
      <c r="I2190" s="33">
        <v>200000011063</v>
      </c>
      <c r="J2190" t="s">
        <v>10921</v>
      </c>
      <c r="K2190" t="s">
        <v>10921</v>
      </c>
      <c r="L2190" t="s">
        <v>10887</v>
      </c>
      <c r="N2190" s="16">
        <v>45642</v>
      </c>
      <c r="O2190" s="16">
        <v>45717</v>
      </c>
      <c r="P2190" s="16">
        <v>47848</v>
      </c>
      <c r="R2190" t="s">
        <v>1286</v>
      </c>
      <c r="S2190" t="s">
        <v>1266</v>
      </c>
      <c r="T2190" t="s">
        <v>1266</v>
      </c>
      <c r="V2190" t="s">
        <v>1269</v>
      </c>
      <c r="W2190" t="s">
        <v>5934</v>
      </c>
      <c r="Y2190" t="s">
        <v>1288</v>
      </c>
      <c r="Z2190" t="s">
        <v>1289</v>
      </c>
      <c r="AA2190">
        <v>7000502617</v>
      </c>
      <c r="AB2190" t="s">
        <v>1272</v>
      </c>
      <c r="AC2190" t="s">
        <v>5935</v>
      </c>
      <c r="AD2190" s="16">
        <v>45797</v>
      </c>
      <c r="AE2190">
        <v>8000052926</v>
      </c>
      <c r="AF2190" s="16">
        <v>45797</v>
      </c>
      <c r="AI2190" t="s">
        <v>5952</v>
      </c>
      <c r="AJ2190" t="s">
        <v>5960</v>
      </c>
      <c r="AK2190" t="s">
        <v>10922</v>
      </c>
      <c r="AL2190" t="s">
        <v>3399</v>
      </c>
      <c r="AM2190" t="s">
        <v>28</v>
      </c>
      <c r="AN2190" s="16">
        <v>45717</v>
      </c>
      <c r="AO2190" t="s">
        <v>10889</v>
      </c>
      <c r="AP2190" t="s">
        <v>1292</v>
      </c>
      <c r="AQ2190">
        <v>1037</v>
      </c>
      <c r="AR2190" t="s">
        <v>5942</v>
      </c>
      <c r="AS2190" t="s">
        <v>10896</v>
      </c>
      <c r="AU2190" s="17">
        <v>4</v>
      </c>
      <c r="AV2190" s="17">
        <v>76</v>
      </c>
      <c r="AW2190" s="17">
        <v>76</v>
      </c>
      <c r="AX2190" s="17">
        <v>76</v>
      </c>
      <c r="AY2190" s="17">
        <v>76</v>
      </c>
      <c r="AZ2190" s="17">
        <v>76</v>
      </c>
      <c r="BA2190" s="17">
        <v>76</v>
      </c>
      <c r="BB2190" s="17">
        <v>76</v>
      </c>
      <c r="BC2190" s="17">
        <v>76</v>
      </c>
      <c r="BD2190" s="17">
        <v>76</v>
      </c>
      <c r="BE2190" s="17">
        <v>76</v>
      </c>
      <c r="BF2190" s="17">
        <v>76</v>
      </c>
      <c r="BG2190" s="17">
        <v>76</v>
      </c>
      <c r="BH2190" s="17">
        <v>912</v>
      </c>
      <c r="BI2190" s="17">
        <v>912</v>
      </c>
      <c r="BJ2190" s="17">
        <v>912</v>
      </c>
      <c r="BK2190" s="17">
        <v>912</v>
      </c>
    </row>
    <row r="2191" spans="2:63" x14ac:dyDescent="0.25">
      <c r="B2191" t="s">
        <v>5932</v>
      </c>
      <c r="C2191">
        <v>31087040</v>
      </c>
      <c r="D2191" t="s">
        <v>5959</v>
      </c>
      <c r="E2191" t="s">
        <v>1285</v>
      </c>
      <c r="F2191">
        <v>860</v>
      </c>
      <c r="G2191" t="s">
        <v>10884</v>
      </c>
      <c r="H2191" t="s">
        <v>1267</v>
      </c>
      <c r="I2191" s="33">
        <v>200000011101</v>
      </c>
      <c r="J2191" t="s">
        <v>10961</v>
      </c>
      <c r="K2191" t="s">
        <v>10961</v>
      </c>
      <c r="L2191" t="s">
        <v>10887</v>
      </c>
      <c r="N2191" s="16">
        <v>45642</v>
      </c>
      <c r="O2191" s="16">
        <v>45717</v>
      </c>
      <c r="P2191" s="16">
        <v>47848</v>
      </c>
      <c r="R2191" t="s">
        <v>1286</v>
      </c>
      <c r="S2191" t="s">
        <v>1266</v>
      </c>
      <c r="T2191" t="s">
        <v>1266</v>
      </c>
      <c r="V2191" t="s">
        <v>1269</v>
      </c>
      <c r="W2191" t="s">
        <v>5934</v>
      </c>
      <c r="Y2191" t="s">
        <v>1288</v>
      </c>
      <c r="Z2191" t="s">
        <v>1289</v>
      </c>
      <c r="AA2191">
        <v>7000502617</v>
      </c>
      <c r="AB2191" t="s">
        <v>1272</v>
      </c>
      <c r="AC2191" t="s">
        <v>5935</v>
      </c>
      <c r="AD2191" s="16">
        <v>45797</v>
      </c>
      <c r="AE2191">
        <v>8000052926</v>
      </c>
      <c r="AF2191" s="16">
        <v>45797</v>
      </c>
      <c r="AI2191" t="s">
        <v>5952</v>
      </c>
      <c r="AJ2191" t="s">
        <v>5960</v>
      </c>
      <c r="AK2191" t="s">
        <v>10922</v>
      </c>
      <c r="AL2191" t="s">
        <v>3399</v>
      </c>
      <c r="AM2191" t="s">
        <v>28</v>
      </c>
      <c r="AN2191" s="16">
        <v>45717</v>
      </c>
      <c r="AO2191" t="s">
        <v>10889</v>
      </c>
      <c r="AP2191" t="s">
        <v>1292</v>
      </c>
      <c r="AQ2191">
        <v>1037</v>
      </c>
      <c r="AR2191" t="s">
        <v>5942</v>
      </c>
      <c r="AS2191" t="s">
        <v>10896</v>
      </c>
      <c r="AU2191" s="17">
        <v>4</v>
      </c>
      <c r="AV2191" s="17">
        <v>140</v>
      </c>
      <c r="AW2191" s="17">
        <v>140</v>
      </c>
      <c r="AX2191" s="17">
        <v>140</v>
      </c>
      <c r="AY2191" s="17">
        <v>140</v>
      </c>
      <c r="AZ2191" s="17">
        <v>140</v>
      </c>
      <c r="BA2191" s="17">
        <v>140</v>
      </c>
      <c r="BB2191" s="17">
        <v>140</v>
      </c>
      <c r="BC2191" s="17">
        <v>140</v>
      </c>
      <c r="BD2191" s="17">
        <v>140</v>
      </c>
      <c r="BE2191" s="17">
        <v>140</v>
      </c>
      <c r="BF2191" s="17">
        <v>140</v>
      </c>
      <c r="BG2191" s="17">
        <v>140</v>
      </c>
      <c r="BH2191" s="17">
        <v>1680</v>
      </c>
      <c r="BI2191" s="17">
        <v>1680</v>
      </c>
      <c r="BJ2191" s="17">
        <v>1680</v>
      </c>
      <c r="BK2191" s="17">
        <v>1680</v>
      </c>
    </row>
    <row r="2192" spans="2:63" x14ac:dyDescent="0.25">
      <c r="B2192" t="s">
        <v>5932</v>
      </c>
      <c r="C2192">
        <v>31087040</v>
      </c>
      <c r="D2192" t="s">
        <v>5959</v>
      </c>
      <c r="E2192" t="s">
        <v>1285</v>
      </c>
      <c r="F2192">
        <v>870</v>
      </c>
      <c r="G2192" t="s">
        <v>10884</v>
      </c>
      <c r="H2192" t="s">
        <v>1267</v>
      </c>
      <c r="I2192" s="33">
        <v>200000011097</v>
      </c>
      <c r="J2192" t="s">
        <v>10924</v>
      </c>
      <c r="K2192" t="s">
        <v>10924</v>
      </c>
      <c r="L2192" t="s">
        <v>10887</v>
      </c>
      <c r="N2192" s="16">
        <v>45642</v>
      </c>
      <c r="O2192" s="16">
        <v>45717</v>
      </c>
      <c r="P2192" s="16">
        <v>47848</v>
      </c>
      <c r="R2192" t="s">
        <v>1286</v>
      </c>
      <c r="S2192" t="s">
        <v>1266</v>
      </c>
      <c r="T2192" t="s">
        <v>1266</v>
      </c>
      <c r="V2192" t="s">
        <v>1269</v>
      </c>
      <c r="W2192" t="s">
        <v>5934</v>
      </c>
      <c r="Y2192" t="s">
        <v>1288</v>
      </c>
      <c r="Z2192" t="s">
        <v>1289</v>
      </c>
      <c r="AA2192">
        <v>7000502617</v>
      </c>
      <c r="AB2192" t="s">
        <v>1272</v>
      </c>
      <c r="AC2192" t="s">
        <v>5935</v>
      </c>
      <c r="AD2192" s="16">
        <v>45797</v>
      </c>
      <c r="AE2192">
        <v>8000052926</v>
      </c>
      <c r="AF2192" s="16">
        <v>45797</v>
      </c>
      <c r="AI2192" t="s">
        <v>5952</v>
      </c>
      <c r="AJ2192" t="s">
        <v>5960</v>
      </c>
      <c r="AK2192" t="s">
        <v>10922</v>
      </c>
      <c r="AL2192" t="s">
        <v>3399</v>
      </c>
      <c r="AM2192" t="s">
        <v>28</v>
      </c>
      <c r="AN2192" s="16">
        <v>45717</v>
      </c>
      <c r="AO2192" t="s">
        <v>10889</v>
      </c>
      <c r="AP2192" t="s">
        <v>1292</v>
      </c>
      <c r="AQ2192">
        <v>1037</v>
      </c>
      <c r="AR2192" t="s">
        <v>5942</v>
      </c>
      <c r="AS2192" t="s">
        <v>10896</v>
      </c>
      <c r="AU2192" s="17">
        <v>4</v>
      </c>
      <c r="AV2192" s="17">
        <v>400</v>
      </c>
      <c r="AW2192" s="17">
        <v>400</v>
      </c>
      <c r="AX2192" s="17">
        <v>400</v>
      </c>
      <c r="AY2192" s="17">
        <v>400</v>
      </c>
      <c r="AZ2192" s="17">
        <v>400</v>
      </c>
      <c r="BA2192" s="17">
        <v>400</v>
      </c>
      <c r="BB2192" s="17">
        <v>400</v>
      </c>
      <c r="BC2192" s="17">
        <v>400</v>
      </c>
      <c r="BD2192" s="17">
        <v>400</v>
      </c>
      <c r="BE2192" s="17">
        <v>400</v>
      </c>
      <c r="BF2192" s="17">
        <v>400</v>
      </c>
      <c r="BG2192" s="17">
        <v>400</v>
      </c>
      <c r="BH2192" s="17">
        <v>4800</v>
      </c>
      <c r="BI2192" s="17">
        <v>4800</v>
      </c>
      <c r="BJ2192" s="17">
        <v>4800</v>
      </c>
      <c r="BK2192" s="17">
        <v>4800</v>
      </c>
    </row>
    <row r="2193" spans="2:63" x14ac:dyDescent="0.25">
      <c r="B2193" t="s">
        <v>5932</v>
      </c>
      <c r="C2193">
        <v>31087040</v>
      </c>
      <c r="D2193" t="s">
        <v>5959</v>
      </c>
      <c r="E2193" t="s">
        <v>1285</v>
      </c>
      <c r="F2193">
        <v>940</v>
      </c>
      <c r="G2193" t="s">
        <v>10884</v>
      </c>
      <c r="H2193" t="s">
        <v>1267</v>
      </c>
      <c r="I2193" s="33">
        <v>200000011049</v>
      </c>
      <c r="J2193" t="s">
        <v>11588</v>
      </c>
      <c r="K2193" t="s">
        <v>11588</v>
      </c>
      <c r="L2193" t="s">
        <v>10887</v>
      </c>
      <c r="N2193" s="16">
        <v>45642</v>
      </c>
      <c r="O2193" s="16">
        <v>45717</v>
      </c>
      <c r="P2193" s="16">
        <v>47848</v>
      </c>
      <c r="R2193" t="s">
        <v>1286</v>
      </c>
      <c r="S2193" t="s">
        <v>1266</v>
      </c>
      <c r="T2193" t="s">
        <v>1266</v>
      </c>
      <c r="V2193" t="s">
        <v>1269</v>
      </c>
      <c r="W2193" t="s">
        <v>5934</v>
      </c>
      <c r="Y2193" t="s">
        <v>1288</v>
      </c>
      <c r="Z2193" t="s">
        <v>1289</v>
      </c>
      <c r="AA2193">
        <v>7000502617</v>
      </c>
      <c r="AB2193" t="s">
        <v>1272</v>
      </c>
      <c r="AC2193" t="s">
        <v>5935</v>
      </c>
      <c r="AD2193" s="16">
        <v>45797</v>
      </c>
      <c r="AE2193">
        <v>8000052926</v>
      </c>
      <c r="AF2193" s="16">
        <v>45797</v>
      </c>
      <c r="AI2193" t="s">
        <v>5952</v>
      </c>
      <c r="AJ2193" t="s">
        <v>5960</v>
      </c>
      <c r="AK2193" t="s">
        <v>10922</v>
      </c>
      <c r="AL2193" t="s">
        <v>3399</v>
      </c>
      <c r="AM2193" t="s">
        <v>28</v>
      </c>
      <c r="AN2193" s="16">
        <v>45717</v>
      </c>
      <c r="AO2193" t="s">
        <v>10889</v>
      </c>
      <c r="AP2193" t="s">
        <v>1292</v>
      </c>
      <c r="AQ2193">
        <v>1037</v>
      </c>
      <c r="AR2193" t="s">
        <v>5942</v>
      </c>
      <c r="AS2193" t="s">
        <v>10896</v>
      </c>
      <c r="AU2193" s="17">
        <v>4</v>
      </c>
      <c r="AV2193" s="17">
        <v>113.76</v>
      </c>
      <c r="AW2193" s="17">
        <v>113.76</v>
      </c>
      <c r="AX2193" s="17">
        <v>113.76</v>
      </c>
      <c r="AY2193" s="17">
        <v>113.76</v>
      </c>
      <c r="AZ2193" s="17">
        <v>113.76</v>
      </c>
      <c r="BA2193" s="17">
        <v>113.76</v>
      </c>
      <c r="BB2193" s="17">
        <v>113.76</v>
      </c>
      <c r="BC2193" s="17">
        <v>113.76</v>
      </c>
      <c r="BD2193" s="17">
        <v>113.76</v>
      </c>
      <c r="BE2193" s="17">
        <v>113.76</v>
      </c>
      <c r="BF2193" s="17">
        <v>113.76</v>
      </c>
      <c r="BG2193" s="17">
        <v>113.76</v>
      </c>
      <c r="BH2193" s="17">
        <v>1365.12</v>
      </c>
      <c r="BI2193" s="17">
        <v>1365.12</v>
      </c>
      <c r="BJ2193" s="17">
        <v>1365.12</v>
      </c>
      <c r="BK2193" s="17">
        <v>1365.12</v>
      </c>
    </row>
    <row r="2194" spans="2:63" x14ac:dyDescent="0.25">
      <c r="B2194" t="s">
        <v>5932</v>
      </c>
      <c r="C2194">
        <v>31087040</v>
      </c>
      <c r="D2194" t="s">
        <v>5959</v>
      </c>
      <c r="E2194" t="s">
        <v>1285</v>
      </c>
      <c r="F2194">
        <v>950</v>
      </c>
      <c r="G2194" t="s">
        <v>10884</v>
      </c>
      <c r="H2194" t="s">
        <v>1267</v>
      </c>
      <c r="I2194" s="33">
        <v>200000011063</v>
      </c>
      <c r="J2194" t="s">
        <v>10921</v>
      </c>
      <c r="K2194" t="s">
        <v>10921</v>
      </c>
      <c r="L2194" t="s">
        <v>10887</v>
      </c>
      <c r="N2194" s="16">
        <v>45642</v>
      </c>
      <c r="O2194" s="16">
        <v>45717</v>
      </c>
      <c r="P2194" s="16">
        <v>47848</v>
      </c>
      <c r="R2194" t="s">
        <v>1286</v>
      </c>
      <c r="S2194" t="s">
        <v>1266</v>
      </c>
      <c r="T2194" t="s">
        <v>1266</v>
      </c>
      <c r="V2194" t="s">
        <v>1269</v>
      </c>
      <c r="W2194" t="s">
        <v>5934</v>
      </c>
      <c r="Y2194" t="s">
        <v>1288</v>
      </c>
      <c r="Z2194" t="s">
        <v>1289</v>
      </c>
      <c r="AA2194">
        <v>7000502617</v>
      </c>
      <c r="AB2194" t="s">
        <v>1272</v>
      </c>
      <c r="AC2194" t="s">
        <v>5935</v>
      </c>
      <c r="AD2194" s="16">
        <v>45797</v>
      </c>
      <c r="AE2194">
        <v>8000052926</v>
      </c>
      <c r="AF2194" s="16">
        <v>45797</v>
      </c>
      <c r="AI2194" t="s">
        <v>5952</v>
      </c>
      <c r="AJ2194" t="s">
        <v>5960</v>
      </c>
      <c r="AK2194" t="s">
        <v>10922</v>
      </c>
      <c r="AL2194" t="s">
        <v>3399</v>
      </c>
      <c r="AM2194" t="s">
        <v>28</v>
      </c>
      <c r="AN2194" s="16">
        <v>45717</v>
      </c>
      <c r="AO2194" t="s">
        <v>10889</v>
      </c>
      <c r="AP2194" t="s">
        <v>1292</v>
      </c>
      <c r="AQ2194">
        <v>1037</v>
      </c>
      <c r="AR2194" t="s">
        <v>5942</v>
      </c>
      <c r="AS2194" t="s">
        <v>10896</v>
      </c>
      <c r="AU2194" s="17">
        <v>4</v>
      </c>
      <c r="AV2194" s="17">
        <v>76</v>
      </c>
      <c r="AW2194" s="17">
        <v>76</v>
      </c>
      <c r="AX2194" s="17">
        <v>76</v>
      </c>
      <c r="AY2194" s="17">
        <v>76</v>
      </c>
      <c r="AZ2194" s="17">
        <v>76</v>
      </c>
      <c r="BA2194" s="17">
        <v>76</v>
      </c>
      <c r="BB2194" s="17">
        <v>76</v>
      </c>
      <c r="BC2194" s="17">
        <v>76</v>
      </c>
      <c r="BD2194" s="17">
        <v>76</v>
      </c>
      <c r="BE2194" s="17">
        <v>76</v>
      </c>
      <c r="BF2194" s="17">
        <v>76</v>
      </c>
      <c r="BG2194" s="17">
        <v>76</v>
      </c>
      <c r="BH2194" s="17">
        <v>912</v>
      </c>
      <c r="BI2194" s="17">
        <v>912</v>
      </c>
      <c r="BJ2194" s="17">
        <v>912</v>
      </c>
      <c r="BK2194" s="17">
        <v>912</v>
      </c>
    </row>
    <row r="2195" spans="2:63" x14ac:dyDescent="0.25">
      <c r="B2195" t="s">
        <v>5932</v>
      </c>
      <c r="C2195">
        <v>31087040</v>
      </c>
      <c r="D2195" t="s">
        <v>5959</v>
      </c>
      <c r="E2195" t="s">
        <v>1285</v>
      </c>
      <c r="F2195">
        <v>960</v>
      </c>
      <c r="G2195" t="s">
        <v>10884</v>
      </c>
      <c r="H2195" t="s">
        <v>1267</v>
      </c>
      <c r="I2195" s="33">
        <v>200000011101</v>
      </c>
      <c r="J2195" t="s">
        <v>10961</v>
      </c>
      <c r="K2195" t="s">
        <v>10961</v>
      </c>
      <c r="L2195" t="s">
        <v>10887</v>
      </c>
      <c r="N2195" s="16">
        <v>45642</v>
      </c>
      <c r="O2195" s="16">
        <v>45717</v>
      </c>
      <c r="P2195" s="16">
        <v>47848</v>
      </c>
      <c r="R2195" t="s">
        <v>1286</v>
      </c>
      <c r="S2195" t="s">
        <v>1266</v>
      </c>
      <c r="T2195" t="s">
        <v>1266</v>
      </c>
      <c r="V2195" t="s">
        <v>1269</v>
      </c>
      <c r="W2195" t="s">
        <v>5934</v>
      </c>
      <c r="Y2195" t="s">
        <v>1288</v>
      </c>
      <c r="Z2195" t="s">
        <v>1289</v>
      </c>
      <c r="AA2195">
        <v>7000502617</v>
      </c>
      <c r="AB2195" t="s">
        <v>1272</v>
      </c>
      <c r="AC2195" t="s">
        <v>5935</v>
      </c>
      <c r="AD2195" s="16">
        <v>45797</v>
      </c>
      <c r="AE2195">
        <v>8000052926</v>
      </c>
      <c r="AF2195" s="16">
        <v>45797</v>
      </c>
      <c r="AI2195" t="s">
        <v>5952</v>
      </c>
      <c r="AJ2195" t="s">
        <v>5960</v>
      </c>
      <c r="AK2195" t="s">
        <v>10922</v>
      </c>
      <c r="AL2195" t="s">
        <v>3399</v>
      </c>
      <c r="AM2195" t="s">
        <v>28</v>
      </c>
      <c r="AN2195" s="16">
        <v>45717</v>
      </c>
      <c r="AO2195" t="s">
        <v>10889</v>
      </c>
      <c r="AP2195" t="s">
        <v>1292</v>
      </c>
      <c r="AQ2195">
        <v>1037</v>
      </c>
      <c r="AR2195" t="s">
        <v>5942</v>
      </c>
      <c r="AS2195" t="s">
        <v>10896</v>
      </c>
      <c r="AU2195" s="17">
        <v>4</v>
      </c>
      <c r="AV2195" s="17">
        <v>140</v>
      </c>
      <c r="AW2195" s="17">
        <v>140</v>
      </c>
      <c r="AX2195" s="17">
        <v>140</v>
      </c>
      <c r="AY2195" s="17">
        <v>140</v>
      </c>
      <c r="AZ2195" s="17">
        <v>140</v>
      </c>
      <c r="BA2195" s="17">
        <v>140</v>
      </c>
      <c r="BB2195" s="17">
        <v>140</v>
      </c>
      <c r="BC2195" s="17">
        <v>140</v>
      </c>
      <c r="BD2195" s="17">
        <v>140</v>
      </c>
      <c r="BE2195" s="17">
        <v>140</v>
      </c>
      <c r="BF2195" s="17">
        <v>140</v>
      </c>
      <c r="BG2195" s="17">
        <v>140</v>
      </c>
      <c r="BH2195" s="17">
        <v>1680</v>
      </c>
      <c r="BI2195" s="17">
        <v>1680</v>
      </c>
      <c r="BJ2195" s="17">
        <v>1680</v>
      </c>
      <c r="BK2195" s="17">
        <v>1680</v>
      </c>
    </row>
    <row r="2196" spans="2:63" x14ac:dyDescent="0.25">
      <c r="B2196" t="s">
        <v>5932</v>
      </c>
      <c r="C2196">
        <v>31087040</v>
      </c>
      <c r="D2196" t="s">
        <v>5959</v>
      </c>
      <c r="E2196" t="s">
        <v>1285</v>
      </c>
      <c r="F2196">
        <v>970</v>
      </c>
      <c r="G2196" t="s">
        <v>10884</v>
      </c>
      <c r="H2196" t="s">
        <v>1267</v>
      </c>
      <c r="I2196" s="33">
        <v>200000011097</v>
      </c>
      <c r="J2196" t="s">
        <v>10924</v>
      </c>
      <c r="K2196" t="s">
        <v>10924</v>
      </c>
      <c r="L2196" t="s">
        <v>10887</v>
      </c>
      <c r="N2196" s="16">
        <v>45642</v>
      </c>
      <c r="O2196" s="16">
        <v>45717</v>
      </c>
      <c r="P2196" s="16">
        <v>47848</v>
      </c>
      <c r="R2196" t="s">
        <v>1286</v>
      </c>
      <c r="S2196" t="s">
        <v>1266</v>
      </c>
      <c r="T2196" t="s">
        <v>1266</v>
      </c>
      <c r="V2196" t="s">
        <v>1269</v>
      </c>
      <c r="W2196" t="s">
        <v>5934</v>
      </c>
      <c r="Y2196" t="s">
        <v>1288</v>
      </c>
      <c r="Z2196" t="s">
        <v>1289</v>
      </c>
      <c r="AA2196">
        <v>7000502617</v>
      </c>
      <c r="AB2196" t="s">
        <v>1272</v>
      </c>
      <c r="AC2196" t="s">
        <v>5935</v>
      </c>
      <c r="AD2196" s="16">
        <v>45797</v>
      </c>
      <c r="AE2196">
        <v>8000052926</v>
      </c>
      <c r="AF2196" s="16">
        <v>45797</v>
      </c>
      <c r="AI2196" t="s">
        <v>5952</v>
      </c>
      <c r="AJ2196" t="s">
        <v>5960</v>
      </c>
      <c r="AK2196" t="s">
        <v>10922</v>
      </c>
      <c r="AL2196" t="s">
        <v>3399</v>
      </c>
      <c r="AM2196" t="s">
        <v>28</v>
      </c>
      <c r="AN2196" s="16">
        <v>45717</v>
      </c>
      <c r="AO2196" t="s">
        <v>10889</v>
      </c>
      <c r="AP2196" t="s">
        <v>1292</v>
      </c>
      <c r="AQ2196">
        <v>1037</v>
      </c>
      <c r="AR2196" t="s">
        <v>5942</v>
      </c>
      <c r="AS2196" t="s">
        <v>10896</v>
      </c>
      <c r="AU2196" s="17">
        <v>4</v>
      </c>
      <c r="AV2196" s="17">
        <v>400</v>
      </c>
      <c r="AW2196" s="17">
        <v>400</v>
      </c>
      <c r="AX2196" s="17">
        <v>400</v>
      </c>
      <c r="AY2196" s="17">
        <v>400</v>
      </c>
      <c r="AZ2196" s="17">
        <v>400</v>
      </c>
      <c r="BA2196" s="17">
        <v>400</v>
      </c>
      <c r="BB2196" s="17">
        <v>400</v>
      </c>
      <c r="BC2196" s="17">
        <v>400</v>
      </c>
      <c r="BD2196" s="17">
        <v>400</v>
      </c>
      <c r="BE2196" s="17">
        <v>400</v>
      </c>
      <c r="BF2196" s="17">
        <v>400</v>
      </c>
      <c r="BG2196" s="17">
        <v>400</v>
      </c>
      <c r="BH2196" s="17">
        <v>4800</v>
      </c>
      <c r="BI2196" s="17">
        <v>4800</v>
      </c>
      <c r="BJ2196" s="17">
        <v>4800</v>
      </c>
      <c r="BK2196" s="17">
        <v>4800</v>
      </c>
    </row>
    <row r="2197" spans="2:63" x14ac:dyDescent="0.25">
      <c r="B2197" t="s">
        <v>5932</v>
      </c>
      <c r="C2197">
        <v>31087040</v>
      </c>
      <c r="D2197" t="s">
        <v>5959</v>
      </c>
      <c r="E2197" t="s">
        <v>1285</v>
      </c>
      <c r="F2197">
        <v>1030</v>
      </c>
      <c r="G2197" t="s">
        <v>10884</v>
      </c>
      <c r="H2197" t="s">
        <v>1267</v>
      </c>
      <c r="I2197" s="33">
        <v>200000011049</v>
      </c>
      <c r="J2197" t="s">
        <v>11588</v>
      </c>
      <c r="K2197" t="s">
        <v>11588</v>
      </c>
      <c r="L2197" t="s">
        <v>10887</v>
      </c>
      <c r="N2197" s="16">
        <v>45642</v>
      </c>
      <c r="O2197" s="16">
        <v>45717</v>
      </c>
      <c r="P2197" s="16">
        <v>47848</v>
      </c>
      <c r="R2197" t="s">
        <v>1286</v>
      </c>
      <c r="S2197" t="s">
        <v>1266</v>
      </c>
      <c r="T2197" t="s">
        <v>1266</v>
      </c>
      <c r="V2197" t="s">
        <v>1269</v>
      </c>
      <c r="W2197" t="s">
        <v>5934</v>
      </c>
      <c r="Y2197" t="s">
        <v>1288</v>
      </c>
      <c r="Z2197" t="s">
        <v>1289</v>
      </c>
      <c r="AA2197">
        <v>7000502617</v>
      </c>
      <c r="AB2197" t="s">
        <v>1272</v>
      </c>
      <c r="AC2197" t="s">
        <v>5935</v>
      </c>
      <c r="AD2197" s="16">
        <v>45797</v>
      </c>
      <c r="AE2197">
        <v>8000052926</v>
      </c>
      <c r="AF2197" s="16">
        <v>45797</v>
      </c>
      <c r="AI2197" t="s">
        <v>5952</v>
      </c>
      <c r="AJ2197" t="s">
        <v>5960</v>
      </c>
      <c r="AK2197" t="s">
        <v>10922</v>
      </c>
      <c r="AL2197" t="s">
        <v>3399</v>
      </c>
      <c r="AM2197" t="s">
        <v>28</v>
      </c>
      <c r="AN2197" s="16">
        <v>45717</v>
      </c>
      <c r="AO2197" t="s">
        <v>10889</v>
      </c>
      <c r="AP2197" t="s">
        <v>1292</v>
      </c>
      <c r="AQ2197">
        <v>1037</v>
      </c>
      <c r="AR2197" t="s">
        <v>5942</v>
      </c>
      <c r="AS2197" t="s">
        <v>10896</v>
      </c>
      <c r="AU2197" s="17">
        <v>4</v>
      </c>
      <c r="AV2197" s="17">
        <v>113.76</v>
      </c>
      <c r="AW2197" s="17">
        <v>113.76</v>
      </c>
      <c r="AX2197" s="17">
        <v>113.76</v>
      </c>
      <c r="AY2197" s="17">
        <v>113.76</v>
      </c>
      <c r="AZ2197" s="17">
        <v>113.76</v>
      </c>
      <c r="BA2197" s="17">
        <v>113.76</v>
      </c>
      <c r="BB2197" s="17">
        <v>113.76</v>
      </c>
      <c r="BC2197" s="17">
        <v>113.76</v>
      </c>
      <c r="BD2197" s="17">
        <v>113.76</v>
      </c>
      <c r="BE2197" s="17">
        <v>113.76</v>
      </c>
      <c r="BF2197" s="17">
        <v>113.76</v>
      </c>
      <c r="BG2197" s="17">
        <v>113.76</v>
      </c>
      <c r="BH2197" s="17">
        <v>1365.12</v>
      </c>
      <c r="BI2197" s="17">
        <v>1365.12</v>
      </c>
      <c r="BJ2197" s="17">
        <v>1365.12</v>
      </c>
      <c r="BK2197" s="17">
        <v>1365.12</v>
      </c>
    </row>
    <row r="2198" spans="2:63" x14ac:dyDescent="0.25">
      <c r="B2198" t="s">
        <v>5932</v>
      </c>
      <c r="C2198">
        <v>31087040</v>
      </c>
      <c r="D2198" t="s">
        <v>5959</v>
      </c>
      <c r="E2198" t="s">
        <v>1285</v>
      </c>
      <c r="F2198">
        <v>1040</v>
      </c>
      <c r="G2198" t="s">
        <v>10884</v>
      </c>
      <c r="H2198" t="s">
        <v>1267</v>
      </c>
      <c r="I2198" s="33">
        <v>200000011063</v>
      </c>
      <c r="J2198" t="s">
        <v>10921</v>
      </c>
      <c r="K2198" t="s">
        <v>10921</v>
      </c>
      <c r="L2198" t="s">
        <v>10887</v>
      </c>
      <c r="N2198" s="16">
        <v>45642</v>
      </c>
      <c r="O2198" s="16">
        <v>45717</v>
      </c>
      <c r="P2198" s="16">
        <v>47848</v>
      </c>
      <c r="R2198" t="s">
        <v>1286</v>
      </c>
      <c r="S2198" t="s">
        <v>1266</v>
      </c>
      <c r="T2198" t="s">
        <v>1266</v>
      </c>
      <c r="V2198" t="s">
        <v>1269</v>
      </c>
      <c r="W2198" t="s">
        <v>5934</v>
      </c>
      <c r="Y2198" t="s">
        <v>1288</v>
      </c>
      <c r="Z2198" t="s">
        <v>1289</v>
      </c>
      <c r="AA2198">
        <v>7000502617</v>
      </c>
      <c r="AB2198" t="s">
        <v>1272</v>
      </c>
      <c r="AC2198" t="s">
        <v>5935</v>
      </c>
      <c r="AD2198" s="16">
        <v>45797</v>
      </c>
      <c r="AE2198">
        <v>8000052926</v>
      </c>
      <c r="AF2198" s="16">
        <v>45797</v>
      </c>
      <c r="AI2198" t="s">
        <v>5952</v>
      </c>
      <c r="AJ2198" t="s">
        <v>5960</v>
      </c>
      <c r="AK2198" t="s">
        <v>10922</v>
      </c>
      <c r="AL2198" t="s">
        <v>3399</v>
      </c>
      <c r="AM2198" t="s">
        <v>28</v>
      </c>
      <c r="AN2198" s="16">
        <v>45717</v>
      </c>
      <c r="AO2198" t="s">
        <v>10889</v>
      </c>
      <c r="AP2198" t="s">
        <v>1292</v>
      </c>
      <c r="AQ2198">
        <v>1037</v>
      </c>
      <c r="AR2198" t="s">
        <v>5942</v>
      </c>
      <c r="AS2198" t="s">
        <v>10896</v>
      </c>
      <c r="AU2198" s="17">
        <v>4</v>
      </c>
      <c r="AV2198" s="17">
        <v>76</v>
      </c>
      <c r="AW2198" s="17">
        <v>76</v>
      </c>
      <c r="AX2198" s="17">
        <v>76</v>
      </c>
      <c r="AY2198" s="17">
        <v>76</v>
      </c>
      <c r="AZ2198" s="17">
        <v>76</v>
      </c>
      <c r="BA2198" s="17">
        <v>76</v>
      </c>
      <c r="BB2198" s="17">
        <v>76</v>
      </c>
      <c r="BC2198" s="17">
        <v>76</v>
      </c>
      <c r="BD2198" s="17">
        <v>76</v>
      </c>
      <c r="BE2198" s="17">
        <v>76</v>
      </c>
      <c r="BF2198" s="17">
        <v>76</v>
      </c>
      <c r="BG2198" s="17">
        <v>76</v>
      </c>
      <c r="BH2198" s="17">
        <v>912</v>
      </c>
      <c r="BI2198" s="17">
        <v>912</v>
      </c>
      <c r="BJ2198" s="17">
        <v>912</v>
      </c>
      <c r="BK2198" s="17">
        <v>912</v>
      </c>
    </row>
    <row r="2199" spans="2:63" x14ac:dyDescent="0.25">
      <c r="B2199" t="s">
        <v>5932</v>
      </c>
      <c r="C2199">
        <v>31087040</v>
      </c>
      <c r="D2199" t="s">
        <v>5959</v>
      </c>
      <c r="E2199" t="s">
        <v>1285</v>
      </c>
      <c r="F2199">
        <v>1050</v>
      </c>
      <c r="G2199" t="s">
        <v>10884</v>
      </c>
      <c r="H2199" t="s">
        <v>1267</v>
      </c>
      <c r="I2199" s="33">
        <v>200000011101</v>
      </c>
      <c r="J2199" t="s">
        <v>10961</v>
      </c>
      <c r="K2199" t="s">
        <v>10961</v>
      </c>
      <c r="L2199" t="s">
        <v>10887</v>
      </c>
      <c r="N2199" s="16">
        <v>45642</v>
      </c>
      <c r="O2199" s="16">
        <v>45717</v>
      </c>
      <c r="P2199" s="16">
        <v>47848</v>
      </c>
      <c r="R2199" t="s">
        <v>1286</v>
      </c>
      <c r="S2199" t="s">
        <v>1266</v>
      </c>
      <c r="T2199" t="s">
        <v>1266</v>
      </c>
      <c r="V2199" t="s">
        <v>1269</v>
      </c>
      <c r="W2199" t="s">
        <v>5934</v>
      </c>
      <c r="Y2199" t="s">
        <v>1288</v>
      </c>
      <c r="Z2199" t="s">
        <v>1289</v>
      </c>
      <c r="AA2199">
        <v>7000502617</v>
      </c>
      <c r="AB2199" t="s">
        <v>1272</v>
      </c>
      <c r="AC2199" t="s">
        <v>5935</v>
      </c>
      <c r="AD2199" s="16">
        <v>45797</v>
      </c>
      <c r="AE2199">
        <v>8000052926</v>
      </c>
      <c r="AF2199" s="16">
        <v>45797</v>
      </c>
      <c r="AI2199" t="s">
        <v>5952</v>
      </c>
      <c r="AJ2199" t="s">
        <v>5960</v>
      </c>
      <c r="AK2199" t="s">
        <v>10922</v>
      </c>
      <c r="AL2199" t="s">
        <v>3399</v>
      </c>
      <c r="AM2199" t="s">
        <v>28</v>
      </c>
      <c r="AN2199" s="16">
        <v>45717</v>
      </c>
      <c r="AO2199" t="s">
        <v>10889</v>
      </c>
      <c r="AP2199" t="s">
        <v>1292</v>
      </c>
      <c r="AQ2199">
        <v>1037</v>
      </c>
      <c r="AR2199" t="s">
        <v>5942</v>
      </c>
      <c r="AS2199" t="s">
        <v>10896</v>
      </c>
      <c r="AU2199" s="17">
        <v>4</v>
      </c>
      <c r="AV2199" s="17">
        <v>140</v>
      </c>
      <c r="AW2199" s="17">
        <v>140</v>
      </c>
      <c r="AX2199" s="17">
        <v>140</v>
      </c>
      <c r="AY2199" s="17">
        <v>140</v>
      </c>
      <c r="AZ2199" s="17">
        <v>140</v>
      </c>
      <c r="BA2199" s="17">
        <v>140</v>
      </c>
      <c r="BB2199" s="17">
        <v>140</v>
      </c>
      <c r="BC2199" s="17">
        <v>140</v>
      </c>
      <c r="BD2199" s="17">
        <v>140</v>
      </c>
      <c r="BE2199" s="17">
        <v>140</v>
      </c>
      <c r="BF2199" s="17">
        <v>140</v>
      </c>
      <c r="BG2199" s="17">
        <v>140</v>
      </c>
      <c r="BH2199" s="17">
        <v>1680</v>
      </c>
      <c r="BI2199" s="17">
        <v>1680</v>
      </c>
      <c r="BJ2199" s="17">
        <v>1680</v>
      </c>
      <c r="BK2199" s="17">
        <v>1680</v>
      </c>
    </row>
    <row r="2200" spans="2:63" x14ac:dyDescent="0.25">
      <c r="B2200" t="s">
        <v>5932</v>
      </c>
      <c r="C2200">
        <v>31087040</v>
      </c>
      <c r="D2200" t="s">
        <v>5959</v>
      </c>
      <c r="E2200" t="s">
        <v>1285</v>
      </c>
      <c r="F2200">
        <v>1060</v>
      </c>
      <c r="G2200" t="s">
        <v>10884</v>
      </c>
      <c r="H2200" t="s">
        <v>1267</v>
      </c>
      <c r="I2200" s="33">
        <v>200000011097</v>
      </c>
      <c r="J2200" t="s">
        <v>10924</v>
      </c>
      <c r="K2200" t="s">
        <v>10924</v>
      </c>
      <c r="L2200" t="s">
        <v>10887</v>
      </c>
      <c r="N2200" s="16">
        <v>45642</v>
      </c>
      <c r="O2200" s="16">
        <v>45717</v>
      </c>
      <c r="P2200" s="16">
        <v>47848</v>
      </c>
      <c r="R2200" t="s">
        <v>1286</v>
      </c>
      <c r="S2200" t="s">
        <v>1266</v>
      </c>
      <c r="T2200" t="s">
        <v>1266</v>
      </c>
      <c r="V2200" t="s">
        <v>1269</v>
      </c>
      <c r="W2200" t="s">
        <v>5934</v>
      </c>
      <c r="Y2200" t="s">
        <v>1288</v>
      </c>
      <c r="Z2200" t="s">
        <v>1289</v>
      </c>
      <c r="AA2200">
        <v>7000502617</v>
      </c>
      <c r="AB2200" t="s">
        <v>1272</v>
      </c>
      <c r="AC2200" t="s">
        <v>5935</v>
      </c>
      <c r="AD2200" s="16">
        <v>45797</v>
      </c>
      <c r="AE2200">
        <v>8000052926</v>
      </c>
      <c r="AF2200" s="16">
        <v>45797</v>
      </c>
      <c r="AI2200" t="s">
        <v>5952</v>
      </c>
      <c r="AJ2200" t="s">
        <v>5960</v>
      </c>
      <c r="AK2200" t="s">
        <v>10922</v>
      </c>
      <c r="AL2200" t="s">
        <v>3399</v>
      </c>
      <c r="AM2200" t="s">
        <v>28</v>
      </c>
      <c r="AN2200" s="16">
        <v>45717</v>
      </c>
      <c r="AO2200" t="s">
        <v>10889</v>
      </c>
      <c r="AP2200" t="s">
        <v>1292</v>
      </c>
      <c r="AQ2200">
        <v>1037</v>
      </c>
      <c r="AR2200" t="s">
        <v>5942</v>
      </c>
      <c r="AS2200" t="s">
        <v>10896</v>
      </c>
      <c r="AU2200" s="17">
        <v>4</v>
      </c>
      <c r="AV2200" s="17">
        <v>400</v>
      </c>
      <c r="AW2200" s="17">
        <v>400</v>
      </c>
      <c r="AX2200" s="17">
        <v>400</v>
      </c>
      <c r="AY2200" s="17">
        <v>400</v>
      </c>
      <c r="AZ2200" s="17">
        <v>400</v>
      </c>
      <c r="BA2200" s="17">
        <v>400</v>
      </c>
      <c r="BB2200" s="17">
        <v>400</v>
      </c>
      <c r="BC2200" s="17">
        <v>400</v>
      </c>
      <c r="BD2200" s="17">
        <v>400</v>
      </c>
      <c r="BE2200" s="17">
        <v>400</v>
      </c>
      <c r="BF2200" s="17">
        <v>400</v>
      </c>
      <c r="BG2200" s="17">
        <v>400</v>
      </c>
      <c r="BH2200" s="17">
        <v>4800</v>
      </c>
      <c r="BI2200" s="17">
        <v>4800</v>
      </c>
      <c r="BJ2200" s="17">
        <v>4800</v>
      </c>
      <c r="BK2200" s="17">
        <v>4800</v>
      </c>
    </row>
    <row r="2201" spans="2:63" x14ac:dyDescent="0.25">
      <c r="B2201" t="s">
        <v>5932</v>
      </c>
      <c r="C2201">
        <v>31087040</v>
      </c>
      <c r="D2201" t="s">
        <v>5959</v>
      </c>
      <c r="E2201" t="s">
        <v>1285</v>
      </c>
      <c r="F2201">
        <v>1130</v>
      </c>
      <c r="G2201" t="s">
        <v>10884</v>
      </c>
      <c r="H2201" t="s">
        <v>1267</v>
      </c>
      <c r="I2201" s="33">
        <v>200000011049</v>
      </c>
      <c r="J2201" t="s">
        <v>11588</v>
      </c>
      <c r="K2201" t="s">
        <v>11588</v>
      </c>
      <c r="L2201" t="s">
        <v>10887</v>
      </c>
      <c r="N2201" s="16">
        <v>45642</v>
      </c>
      <c r="O2201" s="16">
        <v>45717</v>
      </c>
      <c r="P2201" s="16">
        <v>47848</v>
      </c>
      <c r="R2201" t="s">
        <v>1286</v>
      </c>
      <c r="S2201" t="s">
        <v>1266</v>
      </c>
      <c r="T2201" t="s">
        <v>1266</v>
      </c>
      <c r="V2201" t="s">
        <v>1269</v>
      </c>
      <c r="W2201" t="s">
        <v>5934</v>
      </c>
      <c r="Y2201" t="s">
        <v>1288</v>
      </c>
      <c r="Z2201" t="s">
        <v>1289</v>
      </c>
      <c r="AA2201">
        <v>7000502617</v>
      </c>
      <c r="AB2201" t="s">
        <v>1272</v>
      </c>
      <c r="AC2201" t="s">
        <v>5935</v>
      </c>
      <c r="AD2201" s="16">
        <v>45797</v>
      </c>
      <c r="AE2201">
        <v>8000052926</v>
      </c>
      <c r="AF2201" s="16">
        <v>45797</v>
      </c>
      <c r="AI2201" t="s">
        <v>5952</v>
      </c>
      <c r="AJ2201" t="s">
        <v>5960</v>
      </c>
      <c r="AK2201" t="s">
        <v>10922</v>
      </c>
      <c r="AL2201" t="s">
        <v>3399</v>
      </c>
      <c r="AM2201" t="s">
        <v>28</v>
      </c>
      <c r="AN2201" s="16">
        <v>45717</v>
      </c>
      <c r="AO2201" t="s">
        <v>10889</v>
      </c>
      <c r="AP2201" t="s">
        <v>1292</v>
      </c>
      <c r="AQ2201">
        <v>1037</v>
      </c>
      <c r="AR2201" t="s">
        <v>5942</v>
      </c>
      <c r="AS2201" t="s">
        <v>10896</v>
      </c>
      <c r="AU2201" s="17">
        <v>4</v>
      </c>
      <c r="AV2201" s="17">
        <v>113.76</v>
      </c>
      <c r="AW2201" s="17">
        <v>113.76</v>
      </c>
      <c r="AX2201" s="17">
        <v>113.76</v>
      </c>
      <c r="AY2201" s="17">
        <v>113.76</v>
      </c>
      <c r="AZ2201" s="17">
        <v>113.76</v>
      </c>
      <c r="BA2201" s="17">
        <v>113.76</v>
      </c>
      <c r="BB2201" s="17">
        <v>113.76</v>
      </c>
      <c r="BC2201" s="17">
        <v>113.76</v>
      </c>
      <c r="BD2201" s="17">
        <v>113.76</v>
      </c>
      <c r="BE2201" s="17">
        <v>113.76</v>
      </c>
      <c r="BF2201" s="17">
        <v>113.76</v>
      </c>
      <c r="BG2201" s="17">
        <v>113.76</v>
      </c>
      <c r="BH2201" s="17">
        <v>1365.12</v>
      </c>
      <c r="BI2201" s="17">
        <v>1365.12</v>
      </c>
      <c r="BJ2201" s="17">
        <v>1365.12</v>
      </c>
      <c r="BK2201" s="17">
        <v>1365.12</v>
      </c>
    </row>
    <row r="2202" spans="2:63" x14ac:dyDescent="0.25">
      <c r="B2202" t="s">
        <v>5932</v>
      </c>
      <c r="C2202">
        <v>31087040</v>
      </c>
      <c r="D2202" t="s">
        <v>5959</v>
      </c>
      <c r="E2202" t="s">
        <v>1285</v>
      </c>
      <c r="F2202">
        <v>1140</v>
      </c>
      <c r="G2202" t="s">
        <v>10884</v>
      </c>
      <c r="H2202" t="s">
        <v>1267</v>
      </c>
      <c r="I2202" s="33">
        <v>200000011063</v>
      </c>
      <c r="J2202" t="s">
        <v>10921</v>
      </c>
      <c r="K2202" t="s">
        <v>10921</v>
      </c>
      <c r="L2202" t="s">
        <v>10887</v>
      </c>
      <c r="N2202" s="16">
        <v>45642</v>
      </c>
      <c r="O2202" s="16">
        <v>45717</v>
      </c>
      <c r="P2202" s="16">
        <v>47848</v>
      </c>
      <c r="R2202" t="s">
        <v>1286</v>
      </c>
      <c r="S2202" t="s">
        <v>1266</v>
      </c>
      <c r="T2202" t="s">
        <v>1266</v>
      </c>
      <c r="V2202" t="s">
        <v>1269</v>
      </c>
      <c r="W2202" t="s">
        <v>5934</v>
      </c>
      <c r="Y2202" t="s">
        <v>1288</v>
      </c>
      <c r="Z2202" t="s">
        <v>1289</v>
      </c>
      <c r="AA2202">
        <v>7000502617</v>
      </c>
      <c r="AB2202" t="s">
        <v>1272</v>
      </c>
      <c r="AC2202" t="s">
        <v>5935</v>
      </c>
      <c r="AD2202" s="16">
        <v>45797</v>
      </c>
      <c r="AE2202">
        <v>8000052926</v>
      </c>
      <c r="AF2202" s="16">
        <v>45797</v>
      </c>
      <c r="AI2202" t="s">
        <v>5952</v>
      </c>
      <c r="AJ2202" t="s">
        <v>5960</v>
      </c>
      <c r="AK2202" t="s">
        <v>10922</v>
      </c>
      <c r="AL2202" t="s">
        <v>3399</v>
      </c>
      <c r="AM2202" t="s">
        <v>28</v>
      </c>
      <c r="AN2202" s="16">
        <v>45717</v>
      </c>
      <c r="AO2202" t="s">
        <v>10889</v>
      </c>
      <c r="AP2202" t="s">
        <v>1292</v>
      </c>
      <c r="AQ2202">
        <v>1037</v>
      </c>
      <c r="AR2202" t="s">
        <v>5942</v>
      </c>
      <c r="AS2202" t="s">
        <v>10896</v>
      </c>
      <c r="AU2202" s="17">
        <v>4</v>
      </c>
      <c r="AV2202" s="17">
        <v>76</v>
      </c>
      <c r="AW2202" s="17">
        <v>76</v>
      </c>
      <c r="AX2202" s="17">
        <v>76</v>
      </c>
      <c r="AY2202" s="17">
        <v>76</v>
      </c>
      <c r="AZ2202" s="17">
        <v>76</v>
      </c>
      <c r="BA2202" s="17">
        <v>76</v>
      </c>
      <c r="BB2202" s="17">
        <v>76</v>
      </c>
      <c r="BC2202" s="17">
        <v>76</v>
      </c>
      <c r="BD2202" s="17">
        <v>76</v>
      </c>
      <c r="BE2202" s="17">
        <v>76</v>
      </c>
      <c r="BF2202" s="17">
        <v>76</v>
      </c>
      <c r="BG2202" s="17">
        <v>76</v>
      </c>
      <c r="BH2202" s="17">
        <v>912</v>
      </c>
      <c r="BI2202" s="17">
        <v>912</v>
      </c>
      <c r="BJ2202" s="17">
        <v>912</v>
      </c>
      <c r="BK2202" s="17">
        <v>912</v>
      </c>
    </row>
    <row r="2203" spans="2:63" x14ac:dyDescent="0.25">
      <c r="B2203" t="s">
        <v>5932</v>
      </c>
      <c r="C2203">
        <v>31087040</v>
      </c>
      <c r="D2203" t="s">
        <v>5959</v>
      </c>
      <c r="E2203" t="s">
        <v>1285</v>
      </c>
      <c r="F2203">
        <v>1150</v>
      </c>
      <c r="G2203" t="s">
        <v>10884</v>
      </c>
      <c r="H2203" t="s">
        <v>1267</v>
      </c>
      <c r="I2203" s="33">
        <v>200000011101</v>
      </c>
      <c r="J2203" t="s">
        <v>10961</v>
      </c>
      <c r="K2203" t="s">
        <v>10961</v>
      </c>
      <c r="L2203" t="s">
        <v>10887</v>
      </c>
      <c r="N2203" s="16">
        <v>45642</v>
      </c>
      <c r="O2203" s="16">
        <v>45717</v>
      </c>
      <c r="P2203" s="16">
        <v>47848</v>
      </c>
      <c r="R2203" t="s">
        <v>1286</v>
      </c>
      <c r="S2203" t="s">
        <v>1266</v>
      </c>
      <c r="T2203" t="s">
        <v>1266</v>
      </c>
      <c r="V2203" t="s">
        <v>1269</v>
      </c>
      <c r="W2203" t="s">
        <v>5934</v>
      </c>
      <c r="Y2203" t="s">
        <v>1288</v>
      </c>
      <c r="Z2203" t="s">
        <v>1289</v>
      </c>
      <c r="AA2203">
        <v>7000502617</v>
      </c>
      <c r="AB2203" t="s">
        <v>1272</v>
      </c>
      <c r="AC2203" t="s">
        <v>5935</v>
      </c>
      <c r="AD2203" s="16">
        <v>45797</v>
      </c>
      <c r="AE2203">
        <v>8000052926</v>
      </c>
      <c r="AF2203" s="16">
        <v>45797</v>
      </c>
      <c r="AI2203" t="s">
        <v>5952</v>
      </c>
      <c r="AJ2203" t="s">
        <v>5960</v>
      </c>
      <c r="AK2203" t="s">
        <v>10922</v>
      </c>
      <c r="AL2203" t="s">
        <v>3399</v>
      </c>
      <c r="AM2203" t="s">
        <v>28</v>
      </c>
      <c r="AN2203" s="16">
        <v>45717</v>
      </c>
      <c r="AO2203" t="s">
        <v>10889</v>
      </c>
      <c r="AP2203" t="s">
        <v>1292</v>
      </c>
      <c r="AQ2203">
        <v>1037</v>
      </c>
      <c r="AR2203" t="s">
        <v>5942</v>
      </c>
      <c r="AS2203" t="s">
        <v>10896</v>
      </c>
      <c r="AU2203" s="17">
        <v>4</v>
      </c>
      <c r="AV2203" s="17">
        <v>140</v>
      </c>
      <c r="AW2203" s="17">
        <v>140</v>
      </c>
      <c r="AX2203" s="17">
        <v>140</v>
      </c>
      <c r="AY2203" s="17">
        <v>140</v>
      </c>
      <c r="AZ2203" s="17">
        <v>140</v>
      </c>
      <c r="BA2203" s="17">
        <v>140</v>
      </c>
      <c r="BB2203" s="17">
        <v>140</v>
      </c>
      <c r="BC2203" s="17">
        <v>140</v>
      </c>
      <c r="BD2203" s="17">
        <v>140</v>
      </c>
      <c r="BE2203" s="17">
        <v>140</v>
      </c>
      <c r="BF2203" s="17">
        <v>140</v>
      </c>
      <c r="BG2203" s="17">
        <v>140</v>
      </c>
      <c r="BH2203" s="17">
        <v>1680</v>
      </c>
      <c r="BI2203" s="17">
        <v>1680</v>
      </c>
      <c r="BJ2203" s="17">
        <v>1680</v>
      </c>
      <c r="BK2203" s="17">
        <v>1680</v>
      </c>
    </row>
    <row r="2204" spans="2:63" x14ac:dyDescent="0.25">
      <c r="B2204" t="s">
        <v>5932</v>
      </c>
      <c r="C2204">
        <v>31087040</v>
      </c>
      <c r="D2204" t="s">
        <v>5959</v>
      </c>
      <c r="E2204" t="s">
        <v>1285</v>
      </c>
      <c r="F2204">
        <v>1160</v>
      </c>
      <c r="G2204" t="s">
        <v>10884</v>
      </c>
      <c r="H2204" t="s">
        <v>1267</v>
      </c>
      <c r="I2204" s="33">
        <v>200000011097</v>
      </c>
      <c r="J2204" t="s">
        <v>10924</v>
      </c>
      <c r="K2204" t="s">
        <v>10924</v>
      </c>
      <c r="L2204" t="s">
        <v>10887</v>
      </c>
      <c r="N2204" s="16">
        <v>45642</v>
      </c>
      <c r="O2204" s="16">
        <v>45717</v>
      </c>
      <c r="P2204" s="16">
        <v>47848</v>
      </c>
      <c r="R2204" t="s">
        <v>1286</v>
      </c>
      <c r="S2204" t="s">
        <v>1266</v>
      </c>
      <c r="T2204" t="s">
        <v>1266</v>
      </c>
      <c r="V2204" t="s">
        <v>1269</v>
      </c>
      <c r="W2204" t="s">
        <v>5934</v>
      </c>
      <c r="Y2204" t="s">
        <v>1288</v>
      </c>
      <c r="Z2204" t="s">
        <v>1289</v>
      </c>
      <c r="AA2204">
        <v>7000502617</v>
      </c>
      <c r="AB2204" t="s">
        <v>1272</v>
      </c>
      <c r="AC2204" t="s">
        <v>5935</v>
      </c>
      <c r="AD2204" s="16">
        <v>45797</v>
      </c>
      <c r="AE2204">
        <v>8000052926</v>
      </c>
      <c r="AF2204" s="16">
        <v>45797</v>
      </c>
      <c r="AI2204" t="s">
        <v>5952</v>
      </c>
      <c r="AJ2204" t="s">
        <v>5960</v>
      </c>
      <c r="AK2204" t="s">
        <v>10922</v>
      </c>
      <c r="AL2204" t="s">
        <v>3399</v>
      </c>
      <c r="AM2204" t="s">
        <v>28</v>
      </c>
      <c r="AN2204" s="16">
        <v>45717</v>
      </c>
      <c r="AO2204" t="s">
        <v>10889</v>
      </c>
      <c r="AP2204" t="s">
        <v>1292</v>
      </c>
      <c r="AQ2204">
        <v>1037</v>
      </c>
      <c r="AR2204" t="s">
        <v>5942</v>
      </c>
      <c r="AS2204" t="s">
        <v>10896</v>
      </c>
      <c r="AU2204" s="17">
        <v>4</v>
      </c>
      <c r="AV2204" s="17">
        <v>400</v>
      </c>
      <c r="AW2204" s="17">
        <v>400</v>
      </c>
      <c r="AX2204" s="17">
        <v>400</v>
      </c>
      <c r="AY2204" s="17">
        <v>400</v>
      </c>
      <c r="AZ2204" s="17">
        <v>400</v>
      </c>
      <c r="BA2204" s="17">
        <v>400</v>
      </c>
      <c r="BB2204" s="17">
        <v>400</v>
      </c>
      <c r="BC2204" s="17">
        <v>400</v>
      </c>
      <c r="BD2204" s="17">
        <v>400</v>
      </c>
      <c r="BE2204" s="17">
        <v>400</v>
      </c>
      <c r="BF2204" s="17">
        <v>400</v>
      </c>
      <c r="BG2204" s="17">
        <v>400</v>
      </c>
      <c r="BH2204" s="17">
        <v>4800</v>
      </c>
      <c r="BI2204" s="17">
        <v>4800</v>
      </c>
      <c r="BJ2204" s="17">
        <v>4800</v>
      </c>
      <c r="BK2204" s="17">
        <v>4800</v>
      </c>
    </row>
    <row r="2205" spans="2:63" x14ac:dyDescent="0.25">
      <c r="B2205" t="s">
        <v>5932</v>
      </c>
      <c r="C2205">
        <v>31087040</v>
      </c>
      <c r="D2205" t="s">
        <v>5959</v>
      </c>
      <c r="E2205" t="s">
        <v>1285</v>
      </c>
      <c r="F2205">
        <v>1220</v>
      </c>
      <c r="G2205" t="s">
        <v>10884</v>
      </c>
      <c r="H2205" t="s">
        <v>1267</v>
      </c>
      <c r="I2205" s="33">
        <v>200000011049</v>
      </c>
      <c r="J2205" t="s">
        <v>11588</v>
      </c>
      <c r="K2205" t="s">
        <v>11588</v>
      </c>
      <c r="L2205" t="s">
        <v>10887</v>
      </c>
      <c r="N2205" s="16">
        <v>45642</v>
      </c>
      <c r="O2205" s="16">
        <v>45717</v>
      </c>
      <c r="P2205" s="16">
        <v>47848</v>
      </c>
      <c r="R2205" t="s">
        <v>1286</v>
      </c>
      <c r="S2205" t="s">
        <v>1266</v>
      </c>
      <c r="T2205" t="s">
        <v>1266</v>
      </c>
      <c r="V2205" t="s">
        <v>1269</v>
      </c>
      <c r="W2205" t="s">
        <v>5934</v>
      </c>
      <c r="Y2205" t="s">
        <v>1288</v>
      </c>
      <c r="Z2205" t="s">
        <v>1289</v>
      </c>
      <c r="AA2205">
        <v>7000502617</v>
      </c>
      <c r="AB2205" t="s">
        <v>1272</v>
      </c>
      <c r="AC2205" t="s">
        <v>5935</v>
      </c>
      <c r="AD2205" s="16">
        <v>45797</v>
      </c>
      <c r="AE2205">
        <v>8000052926</v>
      </c>
      <c r="AF2205" s="16">
        <v>45797</v>
      </c>
      <c r="AI2205" t="s">
        <v>5952</v>
      </c>
      <c r="AJ2205" t="s">
        <v>5960</v>
      </c>
      <c r="AK2205" t="s">
        <v>10922</v>
      </c>
      <c r="AL2205" t="s">
        <v>3399</v>
      </c>
      <c r="AM2205" t="s">
        <v>28</v>
      </c>
      <c r="AN2205" s="16">
        <v>45717</v>
      </c>
      <c r="AO2205" t="s">
        <v>10889</v>
      </c>
      <c r="AP2205" t="s">
        <v>1292</v>
      </c>
      <c r="AQ2205">
        <v>1037</v>
      </c>
      <c r="AR2205" t="s">
        <v>5942</v>
      </c>
      <c r="AS2205" t="s">
        <v>10896</v>
      </c>
      <c r="AU2205" s="17">
        <v>5</v>
      </c>
      <c r="AV2205" s="17">
        <v>142.19999999999999</v>
      </c>
      <c r="AW2205" s="17">
        <v>142.19999999999999</v>
      </c>
      <c r="AX2205" s="17">
        <v>142.19999999999999</v>
      </c>
      <c r="AY2205" s="17">
        <v>142.19999999999999</v>
      </c>
      <c r="AZ2205" s="17">
        <v>142.19999999999999</v>
      </c>
      <c r="BA2205" s="17">
        <v>142.19999999999999</v>
      </c>
      <c r="BB2205" s="17">
        <v>142.19999999999999</v>
      </c>
      <c r="BC2205" s="17">
        <v>142.19999999999999</v>
      </c>
      <c r="BD2205" s="17">
        <v>142.19999999999999</v>
      </c>
      <c r="BE2205" s="17">
        <v>142.19999999999999</v>
      </c>
      <c r="BF2205" s="17">
        <v>142.19999999999999</v>
      </c>
      <c r="BG2205" s="17">
        <v>142.19999999999999</v>
      </c>
      <c r="BH2205" s="17">
        <v>1706.4</v>
      </c>
      <c r="BI2205" s="17">
        <v>1706.4</v>
      </c>
      <c r="BJ2205" s="17">
        <v>1706.4</v>
      </c>
      <c r="BK2205" s="17">
        <v>1706.4</v>
      </c>
    </row>
    <row r="2206" spans="2:63" x14ac:dyDescent="0.25">
      <c r="B2206" t="s">
        <v>5932</v>
      </c>
      <c r="C2206">
        <v>31087040</v>
      </c>
      <c r="D2206" t="s">
        <v>5959</v>
      </c>
      <c r="E2206" t="s">
        <v>1285</v>
      </c>
      <c r="F2206">
        <v>1230</v>
      </c>
      <c r="G2206" t="s">
        <v>10884</v>
      </c>
      <c r="H2206" t="s">
        <v>1267</v>
      </c>
      <c r="I2206" s="33">
        <v>200000011063</v>
      </c>
      <c r="J2206" t="s">
        <v>10921</v>
      </c>
      <c r="K2206" t="s">
        <v>10921</v>
      </c>
      <c r="L2206" t="s">
        <v>10887</v>
      </c>
      <c r="N2206" s="16">
        <v>45642</v>
      </c>
      <c r="O2206" s="16">
        <v>45717</v>
      </c>
      <c r="P2206" s="16">
        <v>47848</v>
      </c>
      <c r="R2206" t="s">
        <v>1286</v>
      </c>
      <c r="S2206" t="s">
        <v>1266</v>
      </c>
      <c r="T2206" t="s">
        <v>1266</v>
      </c>
      <c r="V2206" t="s">
        <v>1269</v>
      </c>
      <c r="W2206" t="s">
        <v>5934</v>
      </c>
      <c r="Y2206" t="s">
        <v>1288</v>
      </c>
      <c r="Z2206" t="s">
        <v>1289</v>
      </c>
      <c r="AA2206">
        <v>7000502617</v>
      </c>
      <c r="AB2206" t="s">
        <v>1272</v>
      </c>
      <c r="AC2206" t="s">
        <v>5935</v>
      </c>
      <c r="AD2206" s="16">
        <v>45797</v>
      </c>
      <c r="AE2206">
        <v>8000052926</v>
      </c>
      <c r="AF2206" s="16">
        <v>45797</v>
      </c>
      <c r="AI2206" t="s">
        <v>5952</v>
      </c>
      <c r="AJ2206" t="s">
        <v>5960</v>
      </c>
      <c r="AK2206" t="s">
        <v>10922</v>
      </c>
      <c r="AL2206" t="s">
        <v>3399</v>
      </c>
      <c r="AM2206" t="s">
        <v>28</v>
      </c>
      <c r="AN2206" s="16">
        <v>45717</v>
      </c>
      <c r="AO2206" t="s">
        <v>10889</v>
      </c>
      <c r="AP2206" t="s">
        <v>1292</v>
      </c>
      <c r="AQ2206">
        <v>1037</v>
      </c>
      <c r="AR2206" t="s">
        <v>5942</v>
      </c>
      <c r="AS2206" t="s">
        <v>10896</v>
      </c>
      <c r="AU2206" s="17">
        <v>5</v>
      </c>
      <c r="AV2206" s="17">
        <v>95</v>
      </c>
      <c r="AW2206" s="17">
        <v>95</v>
      </c>
      <c r="AX2206" s="17">
        <v>95</v>
      </c>
      <c r="AY2206" s="17">
        <v>95</v>
      </c>
      <c r="AZ2206" s="17">
        <v>95</v>
      </c>
      <c r="BA2206" s="17">
        <v>95</v>
      </c>
      <c r="BB2206" s="17">
        <v>95</v>
      </c>
      <c r="BC2206" s="17">
        <v>95</v>
      </c>
      <c r="BD2206" s="17">
        <v>95</v>
      </c>
      <c r="BE2206" s="17">
        <v>95</v>
      </c>
      <c r="BF2206" s="17">
        <v>95</v>
      </c>
      <c r="BG2206" s="17">
        <v>95</v>
      </c>
      <c r="BH2206" s="17">
        <v>1140</v>
      </c>
      <c r="BI2206" s="17">
        <v>1140</v>
      </c>
      <c r="BJ2206" s="17">
        <v>1140</v>
      </c>
      <c r="BK2206" s="17">
        <v>1140</v>
      </c>
    </row>
    <row r="2207" spans="2:63" x14ac:dyDescent="0.25">
      <c r="B2207" t="s">
        <v>5932</v>
      </c>
      <c r="C2207">
        <v>31087040</v>
      </c>
      <c r="D2207" t="s">
        <v>5959</v>
      </c>
      <c r="E2207" t="s">
        <v>1285</v>
      </c>
      <c r="F2207">
        <v>1240</v>
      </c>
      <c r="G2207" t="s">
        <v>10884</v>
      </c>
      <c r="H2207" t="s">
        <v>1267</v>
      </c>
      <c r="I2207" s="33">
        <v>200000011097</v>
      </c>
      <c r="J2207" t="s">
        <v>10924</v>
      </c>
      <c r="K2207" t="s">
        <v>10924</v>
      </c>
      <c r="L2207" t="s">
        <v>10887</v>
      </c>
      <c r="N2207" s="16">
        <v>45642</v>
      </c>
      <c r="O2207" s="16">
        <v>45717</v>
      </c>
      <c r="P2207" s="16">
        <v>47848</v>
      </c>
      <c r="R2207" t="s">
        <v>1286</v>
      </c>
      <c r="S2207" t="s">
        <v>1266</v>
      </c>
      <c r="T2207" t="s">
        <v>1266</v>
      </c>
      <c r="V2207" t="s">
        <v>1269</v>
      </c>
      <c r="W2207" t="s">
        <v>5934</v>
      </c>
      <c r="Y2207" t="s">
        <v>1288</v>
      </c>
      <c r="Z2207" t="s">
        <v>1289</v>
      </c>
      <c r="AA2207">
        <v>7000502617</v>
      </c>
      <c r="AB2207" t="s">
        <v>1272</v>
      </c>
      <c r="AC2207" t="s">
        <v>5935</v>
      </c>
      <c r="AD2207" s="16">
        <v>45797</v>
      </c>
      <c r="AE2207">
        <v>8000052926</v>
      </c>
      <c r="AF2207" s="16">
        <v>45797</v>
      </c>
      <c r="AI2207" t="s">
        <v>5952</v>
      </c>
      <c r="AJ2207" t="s">
        <v>5960</v>
      </c>
      <c r="AK2207" t="s">
        <v>10922</v>
      </c>
      <c r="AL2207" t="s">
        <v>3399</v>
      </c>
      <c r="AM2207" t="s">
        <v>28</v>
      </c>
      <c r="AN2207" s="16">
        <v>45717</v>
      </c>
      <c r="AO2207" t="s">
        <v>10889</v>
      </c>
      <c r="AP2207" t="s">
        <v>1292</v>
      </c>
      <c r="AQ2207">
        <v>1037</v>
      </c>
      <c r="AR2207" t="s">
        <v>5942</v>
      </c>
      <c r="AS2207" t="s">
        <v>10896</v>
      </c>
      <c r="AU2207" s="17">
        <v>5</v>
      </c>
      <c r="AV2207" s="17">
        <v>500</v>
      </c>
      <c r="AW2207" s="17">
        <v>500</v>
      </c>
      <c r="AX2207" s="17">
        <v>500</v>
      </c>
      <c r="AY2207" s="17">
        <v>500</v>
      </c>
      <c r="AZ2207" s="17">
        <v>500</v>
      </c>
      <c r="BA2207" s="17">
        <v>500</v>
      </c>
      <c r="BB2207" s="17">
        <v>500</v>
      </c>
      <c r="BC2207" s="17">
        <v>500</v>
      </c>
      <c r="BD2207" s="17">
        <v>500</v>
      </c>
      <c r="BE2207" s="17">
        <v>500</v>
      </c>
      <c r="BF2207" s="17">
        <v>500</v>
      </c>
      <c r="BG2207" s="17">
        <v>500</v>
      </c>
      <c r="BH2207" s="17">
        <v>6000</v>
      </c>
      <c r="BI2207" s="17">
        <v>6000</v>
      </c>
      <c r="BJ2207" s="17">
        <v>6000</v>
      </c>
      <c r="BK2207" s="17">
        <v>6000</v>
      </c>
    </row>
    <row r="2208" spans="2:63" x14ac:dyDescent="0.25">
      <c r="B2208" t="s">
        <v>5932</v>
      </c>
      <c r="C2208">
        <v>31087040</v>
      </c>
      <c r="D2208" t="s">
        <v>5959</v>
      </c>
      <c r="E2208" t="s">
        <v>1285</v>
      </c>
      <c r="F2208">
        <v>1310</v>
      </c>
      <c r="G2208" t="s">
        <v>10884</v>
      </c>
      <c r="H2208" t="s">
        <v>1267</v>
      </c>
      <c r="I2208" s="33">
        <v>200000011049</v>
      </c>
      <c r="J2208" t="s">
        <v>11588</v>
      </c>
      <c r="K2208" t="s">
        <v>11588</v>
      </c>
      <c r="L2208" t="s">
        <v>10887</v>
      </c>
      <c r="N2208" s="16">
        <v>45642</v>
      </c>
      <c r="O2208" s="16">
        <v>45717</v>
      </c>
      <c r="P2208" s="16">
        <v>47848</v>
      </c>
      <c r="R2208" t="s">
        <v>1286</v>
      </c>
      <c r="S2208" t="s">
        <v>1266</v>
      </c>
      <c r="T2208" t="s">
        <v>1266</v>
      </c>
      <c r="V2208" t="s">
        <v>1269</v>
      </c>
      <c r="W2208" t="s">
        <v>5934</v>
      </c>
      <c r="Y2208" t="s">
        <v>1288</v>
      </c>
      <c r="Z2208" t="s">
        <v>1289</v>
      </c>
      <c r="AA2208">
        <v>7000502617</v>
      </c>
      <c r="AB2208" t="s">
        <v>1272</v>
      </c>
      <c r="AC2208" t="s">
        <v>5935</v>
      </c>
      <c r="AD2208" s="16">
        <v>45797</v>
      </c>
      <c r="AE2208">
        <v>8000052926</v>
      </c>
      <c r="AF2208" s="16">
        <v>45797</v>
      </c>
      <c r="AI2208" t="s">
        <v>5952</v>
      </c>
      <c r="AJ2208" t="s">
        <v>5960</v>
      </c>
      <c r="AK2208" t="s">
        <v>10922</v>
      </c>
      <c r="AL2208" t="s">
        <v>3399</v>
      </c>
      <c r="AM2208" t="s">
        <v>28</v>
      </c>
      <c r="AN2208" s="16">
        <v>45717</v>
      </c>
      <c r="AO2208" t="s">
        <v>10889</v>
      </c>
      <c r="AP2208" t="s">
        <v>1292</v>
      </c>
      <c r="AQ2208">
        <v>1037</v>
      </c>
      <c r="AR2208" t="s">
        <v>5942</v>
      </c>
      <c r="AS2208" t="s">
        <v>10896</v>
      </c>
      <c r="AU2208" s="17">
        <v>5</v>
      </c>
      <c r="AV2208" s="17">
        <v>142.19999999999999</v>
      </c>
      <c r="AW2208" s="17">
        <v>142.19999999999999</v>
      </c>
      <c r="AX2208" s="17">
        <v>142.19999999999999</v>
      </c>
      <c r="AY2208" s="17">
        <v>142.19999999999999</v>
      </c>
      <c r="AZ2208" s="17">
        <v>142.19999999999999</v>
      </c>
      <c r="BA2208" s="17">
        <v>142.19999999999999</v>
      </c>
      <c r="BB2208" s="17">
        <v>142.19999999999999</v>
      </c>
      <c r="BC2208" s="17">
        <v>142.19999999999999</v>
      </c>
      <c r="BD2208" s="17">
        <v>142.19999999999999</v>
      </c>
      <c r="BE2208" s="17">
        <v>142.19999999999999</v>
      </c>
      <c r="BF2208" s="17">
        <v>142.19999999999999</v>
      </c>
      <c r="BG2208" s="17">
        <v>142.19999999999999</v>
      </c>
      <c r="BH2208" s="17">
        <v>1706.4</v>
      </c>
      <c r="BI2208" s="17">
        <v>1706.4</v>
      </c>
      <c r="BJ2208" s="17">
        <v>1706.4</v>
      </c>
      <c r="BK2208" s="17">
        <v>1706.4</v>
      </c>
    </row>
    <row r="2209" spans="2:63" x14ac:dyDescent="0.25">
      <c r="B2209" t="s">
        <v>5932</v>
      </c>
      <c r="C2209">
        <v>31087040</v>
      </c>
      <c r="D2209" t="s">
        <v>5959</v>
      </c>
      <c r="E2209" t="s">
        <v>1285</v>
      </c>
      <c r="F2209">
        <v>1320</v>
      </c>
      <c r="G2209" t="s">
        <v>10884</v>
      </c>
      <c r="H2209" t="s">
        <v>1267</v>
      </c>
      <c r="I2209" s="33">
        <v>200000011063</v>
      </c>
      <c r="J2209" t="s">
        <v>10921</v>
      </c>
      <c r="K2209" t="s">
        <v>10921</v>
      </c>
      <c r="L2209" t="s">
        <v>10887</v>
      </c>
      <c r="N2209" s="16">
        <v>45642</v>
      </c>
      <c r="O2209" s="16">
        <v>45717</v>
      </c>
      <c r="P2209" s="16">
        <v>47848</v>
      </c>
      <c r="R2209" t="s">
        <v>1286</v>
      </c>
      <c r="S2209" t="s">
        <v>1266</v>
      </c>
      <c r="T2209" t="s">
        <v>1266</v>
      </c>
      <c r="V2209" t="s">
        <v>1269</v>
      </c>
      <c r="W2209" t="s">
        <v>5934</v>
      </c>
      <c r="Y2209" t="s">
        <v>1288</v>
      </c>
      <c r="Z2209" t="s">
        <v>1289</v>
      </c>
      <c r="AA2209">
        <v>7000502617</v>
      </c>
      <c r="AB2209" t="s">
        <v>1272</v>
      </c>
      <c r="AC2209" t="s">
        <v>5935</v>
      </c>
      <c r="AD2209" s="16">
        <v>45797</v>
      </c>
      <c r="AE2209">
        <v>8000052926</v>
      </c>
      <c r="AF2209" s="16">
        <v>45797</v>
      </c>
      <c r="AI2209" t="s">
        <v>5952</v>
      </c>
      <c r="AJ2209" t="s">
        <v>5960</v>
      </c>
      <c r="AK2209" t="s">
        <v>10922</v>
      </c>
      <c r="AL2209" t="s">
        <v>3399</v>
      </c>
      <c r="AM2209" t="s">
        <v>28</v>
      </c>
      <c r="AN2209" s="16">
        <v>45717</v>
      </c>
      <c r="AO2209" t="s">
        <v>10889</v>
      </c>
      <c r="AP2209" t="s">
        <v>1292</v>
      </c>
      <c r="AQ2209">
        <v>1037</v>
      </c>
      <c r="AR2209" t="s">
        <v>5942</v>
      </c>
      <c r="AS2209" t="s">
        <v>10896</v>
      </c>
      <c r="AU2209" s="17">
        <v>5</v>
      </c>
      <c r="AV2209" s="17">
        <v>95</v>
      </c>
      <c r="AW2209" s="17">
        <v>95</v>
      </c>
      <c r="AX2209" s="17">
        <v>95</v>
      </c>
      <c r="AY2209" s="17">
        <v>95</v>
      </c>
      <c r="AZ2209" s="17">
        <v>95</v>
      </c>
      <c r="BA2209" s="17">
        <v>95</v>
      </c>
      <c r="BB2209" s="17">
        <v>95</v>
      </c>
      <c r="BC2209" s="17">
        <v>95</v>
      </c>
      <c r="BD2209" s="17">
        <v>95</v>
      </c>
      <c r="BE2209" s="17">
        <v>95</v>
      </c>
      <c r="BF2209" s="17">
        <v>95</v>
      </c>
      <c r="BG2209" s="17">
        <v>95</v>
      </c>
      <c r="BH2209" s="17">
        <v>1140</v>
      </c>
      <c r="BI2209" s="17">
        <v>1140</v>
      </c>
      <c r="BJ2209" s="17">
        <v>1140</v>
      </c>
      <c r="BK2209" s="17">
        <v>1140</v>
      </c>
    </row>
    <row r="2210" spans="2:63" x14ac:dyDescent="0.25">
      <c r="B2210" t="s">
        <v>5932</v>
      </c>
      <c r="C2210">
        <v>31087040</v>
      </c>
      <c r="D2210" t="s">
        <v>5959</v>
      </c>
      <c r="E2210" t="s">
        <v>1285</v>
      </c>
      <c r="F2210">
        <v>1330</v>
      </c>
      <c r="G2210" t="s">
        <v>10884</v>
      </c>
      <c r="H2210" t="s">
        <v>1267</v>
      </c>
      <c r="I2210" s="33">
        <v>200000011097</v>
      </c>
      <c r="J2210" t="s">
        <v>10924</v>
      </c>
      <c r="K2210" t="s">
        <v>10924</v>
      </c>
      <c r="L2210" t="s">
        <v>10887</v>
      </c>
      <c r="N2210" s="16">
        <v>45642</v>
      </c>
      <c r="O2210" s="16">
        <v>45717</v>
      </c>
      <c r="P2210" s="16">
        <v>47848</v>
      </c>
      <c r="R2210" t="s">
        <v>1286</v>
      </c>
      <c r="S2210" t="s">
        <v>1266</v>
      </c>
      <c r="T2210" t="s">
        <v>1266</v>
      </c>
      <c r="V2210" t="s">
        <v>1269</v>
      </c>
      <c r="W2210" t="s">
        <v>5934</v>
      </c>
      <c r="Y2210" t="s">
        <v>1288</v>
      </c>
      <c r="Z2210" t="s">
        <v>1289</v>
      </c>
      <c r="AA2210">
        <v>7000502617</v>
      </c>
      <c r="AB2210" t="s">
        <v>1272</v>
      </c>
      <c r="AC2210" t="s">
        <v>5935</v>
      </c>
      <c r="AD2210" s="16">
        <v>45797</v>
      </c>
      <c r="AE2210">
        <v>8000052926</v>
      </c>
      <c r="AF2210" s="16">
        <v>45797</v>
      </c>
      <c r="AI2210" t="s">
        <v>5952</v>
      </c>
      <c r="AJ2210" t="s">
        <v>5960</v>
      </c>
      <c r="AK2210" t="s">
        <v>10922</v>
      </c>
      <c r="AL2210" t="s">
        <v>3399</v>
      </c>
      <c r="AM2210" t="s">
        <v>28</v>
      </c>
      <c r="AN2210" s="16">
        <v>45717</v>
      </c>
      <c r="AO2210" t="s">
        <v>10889</v>
      </c>
      <c r="AP2210" t="s">
        <v>1292</v>
      </c>
      <c r="AQ2210">
        <v>1037</v>
      </c>
      <c r="AR2210" t="s">
        <v>5942</v>
      </c>
      <c r="AS2210" t="s">
        <v>10896</v>
      </c>
      <c r="AU2210" s="17">
        <v>5</v>
      </c>
      <c r="AV2210" s="17">
        <v>500</v>
      </c>
      <c r="AW2210" s="17">
        <v>500</v>
      </c>
      <c r="AX2210" s="17">
        <v>500</v>
      </c>
      <c r="AY2210" s="17">
        <v>500</v>
      </c>
      <c r="AZ2210" s="17">
        <v>500</v>
      </c>
      <c r="BA2210" s="17">
        <v>500</v>
      </c>
      <c r="BB2210" s="17">
        <v>500</v>
      </c>
      <c r="BC2210" s="17">
        <v>500</v>
      </c>
      <c r="BD2210" s="17">
        <v>500</v>
      </c>
      <c r="BE2210" s="17">
        <v>500</v>
      </c>
      <c r="BF2210" s="17">
        <v>500</v>
      </c>
      <c r="BG2210" s="17">
        <v>500</v>
      </c>
      <c r="BH2210" s="17">
        <v>6000</v>
      </c>
      <c r="BI2210" s="17">
        <v>6000</v>
      </c>
      <c r="BJ2210" s="17">
        <v>6000</v>
      </c>
      <c r="BK2210" s="17">
        <v>6000</v>
      </c>
    </row>
    <row r="2211" spans="2:63" x14ac:dyDescent="0.25">
      <c r="B2211" t="s">
        <v>5932</v>
      </c>
      <c r="C2211">
        <v>31087040</v>
      </c>
      <c r="D2211" t="s">
        <v>5959</v>
      </c>
      <c r="E2211" t="s">
        <v>1285</v>
      </c>
      <c r="F2211">
        <v>1410</v>
      </c>
      <c r="G2211" t="s">
        <v>10884</v>
      </c>
      <c r="H2211" t="s">
        <v>1267</v>
      </c>
      <c r="I2211" s="33">
        <v>200000011244</v>
      </c>
      <c r="J2211" t="s">
        <v>11044</v>
      </c>
      <c r="K2211" t="s">
        <v>11044</v>
      </c>
      <c r="L2211" t="s">
        <v>10887</v>
      </c>
      <c r="N2211" s="16">
        <v>45642</v>
      </c>
      <c r="O2211" s="16">
        <v>45717</v>
      </c>
      <c r="P2211" s="16">
        <v>47848</v>
      </c>
      <c r="R2211" t="s">
        <v>1286</v>
      </c>
      <c r="S2211" t="s">
        <v>1266</v>
      </c>
      <c r="T2211" t="s">
        <v>1266</v>
      </c>
      <c r="V2211" t="s">
        <v>1269</v>
      </c>
      <c r="W2211" t="s">
        <v>5934</v>
      </c>
      <c r="Y2211" t="s">
        <v>1288</v>
      </c>
      <c r="Z2211" t="s">
        <v>1289</v>
      </c>
      <c r="AA2211">
        <v>7000502617</v>
      </c>
      <c r="AB2211" t="s">
        <v>1272</v>
      </c>
      <c r="AC2211" t="s">
        <v>5935</v>
      </c>
      <c r="AD2211" s="16">
        <v>45797</v>
      </c>
      <c r="AE2211">
        <v>8000052926</v>
      </c>
      <c r="AF2211" s="16">
        <v>45797</v>
      </c>
      <c r="AI2211" t="s">
        <v>5952</v>
      </c>
      <c r="AJ2211" t="s">
        <v>5960</v>
      </c>
      <c r="AK2211" t="s">
        <v>10939</v>
      </c>
      <c r="AL2211" t="s">
        <v>3610</v>
      </c>
      <c r="AM2211" t="s">
        <v>28</v>
      </c>
      <c r="AN2211" s="16">
        <v>45717</v>
      </c>
      <c r="AO2211" t="s">
        <v>10934</v>
      </c>
      <c r="AP2211" t="s">
        <v>1292</v>
      </c>
      <c r="AQ2211">
        <v>1037</v>
      </c>
      <c r="AR2211" t="s">
        <v>5942</v>
      </c>
      <c r="AS2211" t="s">
        <v>10890</v>
      </c>
      <c r="AU2211" s="17">
        <v>10</v>
      </c>
      <c r="AV2211" s="17">
        <v>443.5</v>
      </c>
      <c r="AW2211" s="17">
        <v>443.5</v>
      </c>
      <c r="AX2211" s="17">
        <v>443.5</v>
      </c>
      <c r="AY2211" s="17">
        <v>443.5</v>
      </c>
      <c r="AZ2211" s="17">
        <v>443.5</v>
      </c>
      <c r="BA2211" s="17">
        <v>443.5</v>
      </c>
      <c r="BB2211" s="17">
        <v>443.5</v>
      </c>
      <c r="BC2211" s="17">
        <v>443.5</v>
      </c>
      <c r="BD2211" s="17">
        <v>443.5</v>
      </c>
      <c r="BE2211" s="17">
        <v>443.5</v>
      </c>
      <c r="BF2211" s="17">
        <v>443.5</v>
      </c>
      <c r="BG2211" s="17">
        <v>443.5</v>
      </c>
      <c r="BH2211" s="17">
        <v>5322</v>
      </c>
      <c r="BI2211" s="17">
        <v>5322</v>
      </c>
      <c r="BJ2211" s="17">
        <v>5322</v>
      </c>
      <c r="BK2211" s="17">
        <v>5322</v>
      </c>
    </row>
    <row r="2212" spans="2:63" x14ac:dyDescent="0.25">
      <c r="B2212" t="s">
        <v>5932</v>
      </c>
      <c r="C2212">
        <v>31087040</v>
      </c>
      <c r="D2212" t="s">
        <v>5959</v>
      </c>
      <c r="E2212" t="s">
        <v>1285</v>
      </c>
      <c r="F2212">
        <v>1480</v>
      </c>
      <c r="G2212" t="s">
        <v>10884</v>
      </c>
      <c r="H2212" t="s">
        <v>1267</v>
      </c>
      <c r="I2212" s="33">
        <v>200000011244</v>
      </c>
      <c r="J2212" t="s">
        <v>11044</v>
      </c>
      <c r="K2212" t="s">
        <v>11044</v>
      </c>
      <c r="L2212" t="s">
        <v>10887</v>
      </c>
      <c r="N2212" s="16">
        <v>45642</v>
      </c>
      <c r="O2212" s="16">
        <v>45717</v>
      </c>
      <c r="P2212" s="16">
        <v>47848</v>
      </c>
      <c r="R2212" t="s">
        <v>1286</v>
      </c>
      <c r="S2212" t="s">
        <v>1266</v>
      </c>
      <c r="T2212" t="s">
        <v>1266</v>
      </c>
      <c r="V2212" t="s">
        <v>1269</v>
      </c>
      <c r="W2212" t="s">
        <v>5934</v>
      </c>
      <c r="Y2212" t="s">
        <v>1288</v>
      </c>
      <c r="Z2212" t="s">
        <v>1289</v>
      </c>
      <c r="AA2212">
        <v>7000502617</v>
      </c>
      <c r="AB2212" t="s">
        <v>1272</v>
      </c>
      <c r="AC2212" t="s">
        <v>5935</v>
      </c>
      <c r="AD2212" s="16">
        <v>45797</v>
      </c>
      <c r="AE2212">
        <v>8000052926</v>
      </c>
      <c r="AF2212" s="16">
        <v>45797</v>
      </c>
      <c r="AI2212" t="s">
        <v>5952</v>
      </c>
      <c r="AJ2212" t="s">
        <v>5960</v>
      </c>
      <c r="AK2212" t="s">
        <v>10939</v>
      </c>
      <c r="AL2212" t="s">
        <v>3610</v>
      </c>
      <c r="AM2212" t="s">
        <v>28</v>
      </c>
      <c r="AN2212" s="16">
        <v>45717</v>
      </c>
      <c r="AO2212" t="s">
        <v>10934</v>
      </c>
      <c r="AP2212" t="s">
        <v>1292</v>
      </c>
      <c r="AQ2212">
        <v>1037</v>
      </c>
      <c r="AR2212" t="s">
        <v>5942</v>
      </c>
      <c r="AS2212" t="s">
        <v>10890</v>
      </c>
      <c r="AU2212" s="17">
        <v>10</v>
      </c>
      <c r="AV2212" s="17">
        <v>443.5</v>
      </c>
      <c r="AW2212" s="17">
        <v>443.5</v>
      </c>
      <c r="AX2212" s="17">
        <v>443.5</v>
      </c>
      <c r="AY2212" s="17">
        <v>443.5</v>
      </c>
      <c r="AZ2212" s="17">
        <v>443.5</v>
      </c>
      <c r="BA2212" s="17">
        <v>443.5</v>
      </c>
      <c r="BB2212" s="17">
        <v>443.5</v>
      </c>
      <c r="BC2212" s="17">
        <v>443.5</v>
      </c>
      <c r="BD2212" s="17">
        <v>443.5</v>
      </c>
      <c r="BE2212" s="17">
        <v>443.5</v>
      </c>
      <c r="BF2212" s="17">
        <v>443.5</v>
      </c>
      <c r="BG2212" s="17">
        <v>443.5</v>
      </c>
      <c r="BH2212" s="17">
        <v>5322</v>
      </c>
      <c r="BI2212" s="17">
        <v>5322</v>
      </c>
      <c r="BJ2212" s="17">
        <v>5322</v>
      </c>
      <c r="BK2212" s="17">
        <v>5322</v>
      </c>
    </row>
    <row r="2213" spans="2:63" x14ac:dyDescent="0.25">
      <c r="B2213" t="s">
        <v>5932</v>
      </c>
      <c r="C2213">
        <v>31087040</v>
      </c>
      <c r="D2213" t="s">
        <v>5959</v>
      </c>
      <c r="E2213" t="s">
        <v>1285</v>
      </c>
      <c r="F2213">
        <v>1530</v>
      </c>
      <c r="G2213" t="s">
        <v>10884</v>
      </c>
      <c r="H2213" t="s">
        <v>1267</v>
      </c>
      <c r="I2213" s="33">
        <v>200000011244</v>
      </c>
      <c r="J2213" t="s">
        <v>11044</v>
      </c>
      <c r="K2213" t="s">
        <v>11044</v>
      </c>
      <c r="L2213" t="s">
        <v>10887</v>
      </c>
      <c r="N2213" s="16">
        <v>45642</v>
      </c>
      <c r="O2213" s="16">
        <v>45717</v>
      </c>
      <c r="P2213" s="16">
        <v>47848</v>
      </c>
      <c r="R2213" t="s">
        <v>1286</v>
      </c>
      <c r="S2213" t="s">
        <v>1266</v>
      </c>
      <c r="T2213" t="s">
        <v>1266</v>
      </c>
      <c r="V2213" t="s">
        <v>1269</v>
      </c>
      <c r="W2213" t="s">
        <v>5934</v>
      </c>
      <c r="Y2213" t="s">
        <v>1288</v>
      </c>
      <c r="Z2213" t="s">
        <v>1289</v>
      </c>
      <c r="AA2213">
        <v>7000502617</v>
      </c>
      <c r="AB2213" t="s">
        <v>1272</v>
      </c>
      <c r="AC2213" t="s">
        <v>5935</v>
      </c>
      <c r="AD2213" s="16">
        <v>45797</v>
      </c>
      <c r="AE2213">
        <v>8000052926</v>
      </c>
      <c r="AF2213" s="16">
        <v>45797</v>
      </c>
      <c r="AI2213" t="s">
        <v>5952</v>
      </c>
      <c r="AJ2213" t="s">
        <v>5960</v>
      </c>
      <c r="AK2213" t="s">
        <v>10939</v>
      </c>
      <c r="AL2213" t="s">
        <v>3610</v>
      </c>
      <c r="AM2213" t="s">
        <v>28</v>
      </c>
      <c r="AN2213" s="16">
        <v>45717</v>
      </c>
      <c r="AO2213" t="s">
        <v>10934</v>
      </c>
      <c r="AP2213" t="s">
        <v>1292</v>
      </c>
      <c r="AQ2213">
        <v>1037</v>
      </c>
      <c r="AR2213" t="s">
        <v>5942</v>
      </c>
      <c r="AS2213" t="s">
        <v>10890</v>
      </c>
      <c r="AU2213" s="17">
        <v>10</v>
      </c>
      <c r="AV2213" s="17">
        <v>443.5</v>
      </c>
      <c r="AW2213" s="17">
        <v>443.5</v>
      </c>
      <c r="AX2213" s="17">
        <v>443.5</v>
      </c>
      <c r="AY2213" s="17">
        <v>443.5</v>
      </c>
      <c r="AZ2213" s="17">
        <v>443.5</v>
      </c>
      <c r="BA2213" s="17">
        <v>443.5</v>
      </c>
      <c r="BB2213" s="17">
        <v>443.5</v>
      </c>
      <c r="BC2213" s="17">
        <v>443.5</v>
      </c>
      <c r="BD2213" s="17">
        <v>443.5</v>
      </c>
      <c r="BE2213" s="17">
        <v>443.5</v>
      </c>
      <c r="BF2213" s="17">
        <v>443.5</v>
      </c>
      <c r="BG2213" s="17">
        <v>443.5</v>
      </c>
      <c r="BH2213" s="17">
        <v>5322</v>
      </c>
      <c r="BI2213" s="17">
        <v>5322</v>
      </c>
      <c r="BJ2213" s="17">
        <v>5322</v>
      </c>
      <c r="BK2213" s="17">
        <v>5322</v>
      </c>
    </row>
    <row r="2214" spans="2:63" x14ac:dyDescent="0.25">
      <c r="B2214" t="s">
        <v>5932</v>
      </c>
      <c r="C2214">
        <v>31087040</v>
      </c>
      <c r="D2214" t="s">
        <v>5959</v>
      </c>
      <c r="E2214" t="s">
        <v>1285</v>
      </c>
      <c r="F2214">
        <v>1580</v>
      </c>
      <c r="G2214" t="s">
        <v>10884</v>
      </c>
      <c r="H2214" t="s">
        <v>1267</v>
      </c>
      <c r="I2214" s="33">
        <v>200000011244</v>
      </c>
      <c r="J2214" t="s">
        <v>11044</v>
      </c>
      <c r="K2214" t="s">
        <v>11044</v>
      </c>
      <c r="L2214" t="s">
        <v>10887</v>
      </c>
      <c r="N2214" s="16">
        <v>45642</v>
      </c>
      <c r="O2214" s="16">
        <v>45717</v>
      </c>
      <c r="P2214" s="16">
        <v>47848</v>
      </c>
      <c r="R2214" t="s">
        <v>1286</v>
      </c>
      <c r="S2214" t="s">
        <v>1266</v>
      </c>
      <c r="T2214" t="s">
        <v>1266</v>
      </c>
      <c r="V2214" t="s">
        <v>1269</v>
      </c>
      <c r="W2214" t="s">
        <v>5934</v>
      </c>
      <c r="Y2214" t="s">
        <v>1288</v>
      </c>
      <c r="Z2214" t="s">
        <v>1289</v>
      </c>
      <c r="AA2214">
        <v>7000502617</v>
      </c>
      <c r="AB2214" t="s">
        <v>1272</v>
      </c>
      <c r="AC2214" t="s">
        <v>5935</v>
      </c>
      <c r="AD2214" s="16">
        <v>45797</v>
      </c>
      <c r="AE2214">
        <v>8000052926</v>
      </c>
      <c r="AF2214" s="16">
        <v>45797</v>
      </c>
      <c r="AI2214" t="s">
        <v>5952</v>
      </c>
      <c r="AJ2214" t="s">
        <v>5960</v>
      </c>
      <c r="AK2214" t="s">
        <v>10939</v>
      </c>
      <c r="AL2214" t="s">
        <v>3610</v>
      </c>
      <c r="AM2214" t="s">
        <v>28</v>
      </c>
      <c r="AN2214" s="16">
        <v>45717</v>
      </c>
      <c r="AO2214" t="s">
        <v>10934</v>
      </c>
      <c r="AP2214" t="s">
        <v>1292</v>
      </c>
      <c r="AQ2214">
        <v>1037</v>
      </c>
      <c r="AR2214" t="s">
        <v>5942</v>
      </c>
      <c r="AS2214" t="s">
        <v>10890</v>
      </c>
      <c r="AU2214" s="17">
        <v>10</v>
      </c>
      <c r="AV2214" s="17">
        <v>443.5</v>
      </c>
      <c r="AW2214" s="17">
        <v>443.5</v>
      </c>
      <c r="AX2214" s="17">
        <v>443.5</v>
      </c>
      <c r="AY2214" s="17">
        <v>443.5</v>
      </c>
      <c r="AZ2214" s="17">
        <v>443.5</v>
      </c>
      <c r="BA2214" s="17">
        <v>443.5</v>
      </c>
      <c r="BB2214" s="17">
        <v>443.5</v>
      </c>
      <c r="BC2214" s="17">
        <v>443.5</v>
      </c>
      <c r="BD2214" s="17">
        <v>443.5</v>
      </c>
      <c r="BE2214" s="17">
        <v>443.5</v>
      </c>
      <c r="BF2214" s="17">
        <v>443.5</v>
      </c>
      <c r="BG2214" s="17">
        <v>443.5</v>
      </c>
      <c r="BH2214" s="17">
        <v>5322</v>
      </c>
      <c r="BI2214" s="17">
        <v>5322</v>
      </c>
      <c r="BJ2214" s="17">
        <v>5322</v>
      </c>
      <c r="BK2214" s="17">
        <v>5322</v>
      </c>
    </row>
    <row r="2215" spans="2:63" x14ac:dyDescent="0.25">
      <c r="B2215" t="s">
        <v>5932</v>
      </c>
      <c r="C2215">
        <v>31087040</v>
      </c>
      <c r="D2215" t="s">
        <v>5959</v>
      </c>
      <c r="E2215" t="s">
        <v>1285</v>
      </c>
      <c r="F2215">
        <v>1640</v>
      </c>
      <c r="G2215" t="s">
        <v>10884</v>
      </c>
      <c r="H2215" t="s">
        <v>1267</v>
      </c>
      <c r="I2215" s="33">
        <v>200000011244</v>
      </c>
      <c r="J2215" t="s">
        <v>11044</v>
      </c>
      <c r="K2215" t="s">
        <v>11044</v>
      </c>
      <c r="L2215" t="s">
        <v>10887</v>
      </c>
      <c r="N2215" s="16">
        <v>45642</v>
      </c>
      <c r="O2215" s="16">
        <v>45717</v>
      </c>
      <c r="P2215" s="16">
        <v>47848</v>
      </c>
      <c r="R2215" t="s">
        <v>1286</v>
      </c>
      <c r="S2215" t="s">
        <v>1266</v>
      </c>
      <c r="T2215" t="s">
        <v>1266</v>
      </c>
      <c r="V2215" t="s">
        <v>1269</v>
      </c>
      <c r="W2215" t="s">
        <v>5934</v>
      </c>
      <c r="Y2215" t="s">
        <v>1288</v>
      </c>
      <c r="Z2215" t="s">
        <v>1289</v>
      </c>
      <c r="AA2215">
        <v>7000502617</v>
      </c>
      <c r="AB2215" t="s">
        <v>1272</v>
      </c>
      <c r="AC2215" t="s">
        <v>5935</v>
      </c>
      <c r="AD2215" s="16">
        <v>45797</v>
      </c>
      <c r="AE2215">
        <v>8000052926</v>
      </c>
      <c r="AF2215" s="16">
        <v>45797</v>
      </c>
      <c r="AI2215" t="s">
        <v>5952</v>
      </c>
      <c r="AJ2215" t="s">
        <v>5960</v>
      </c>
      <c r="AK2215" t="s">
        <v>10939</v>
      </c>
      <c r="AL2215" t="s">
        <v>3610</v>
      </c>
      <c r="AM2215" t="s">
        <v>28</v>
      </c>
      <c r="AN2215" s="16">
        <v>45717</v>
      </c>
      <c r="AO2215" t="s">
        <v>10934</v>
      </c>
      <c r="AP2215" t="s">
        <v>1292</v>
      </c>
      <c r="AQ2215">
        <v>1037</v>
      </c>
      <c r="AR2215" t="s">
        <v>5942</v>
      </c>
      <c r="AS2215" t="s">
        <v>10890</v>
      </c>
      <c r="AU2215" s="17">
        <v>4</v>
      </c>
      <c r="AV2215" s="17">
        <v>177.4</v>
      </c>
      <c r="AW2215" s="17">
        <v>177.4</v>
      </c>
      <c r="AX2215" s="17">
        <v>177.4</v>
      </c>
      <c r="AY2215" s="17">
        <v>177.4</v>
      </c>
      <c r="AZ2215" s="17">
        <v>177.4</v>
      </c>
      <c r="BA2215" s="17">
        <v>177.4</v>
      </c>
      <c r="BB2215" s="17">
        <v>177.4</v>
      </c>
      <c r="BC2215" s="17">
        <v>177.4</v>
      </c>
      <c r="BD2215" s="17">
        <v>177.4</v>
      </c>
      <c r="BE2215" s="17">
        <v>177.4</v>
      </c>
      <c r="BF2215" s="17">
        <v>177.4</v>
      </c>
      <c r="BG2215" s="17">
        <v>177.4</v>
      </c>
      <c r="BH2215" s="17">
        <v>2128.8000000000002</v>
      </c>
      <c r="BI2215" s="17">
        <v>2128.8000000000002</v>
      </c>
      <c r="BJ2215" s="17">
        <v>2128.8000000000002</v>
      </c>
      <c r="BK2215" s="17">
        <v>2128.8000000000002</v>
      </c>
    </row>
    <row r="2216" spans="2:63" x14ac:dyDescent="0.25">
      <c r="B2216" t="s">
        <v>5932</v>
      </c>
      <c r="C2216">
        <v>31087040</v>
      </c>
      <c r="D2216" t="s">
        <v>5959</v>
      </c>
      <c r="E2216" t="s">
        <v>1285</v>
      </c>
      <c r="F2216">
        <v>1670</v>
      </c>
      <c r="G2216" t="s">
        <v>10884</v>
      </c>
      <c r="H2216" t="s">
        <v>1267</v>
      </c>
      <c r="I2216" s="33">
        <v>200000012040</v>
      </c>
      <c r="J2216" t="s">
        <v>11078</v>
      </c>
      <c r="K2216" t="s">
        <v>11078</v>
      </c>
      <c r="L2216" t="s">
        <v>10887</v>
      </c>
      <c r="N2216" s="16">
        <v>45642</v>
      </c>
      <c r="O2216" s="16">
        <v>45717</v>
      </c>
      <c r="P2216" s="16">
        <v>47848</v>
      </c>
      <c r="R2216" t="s">
        <v>1286</v>
      </c>
      <c r="S2216" t="s">
        <v>1266</v>
      </c>
      <c r="T2216" t="s">
        <v>1266</v>
      </c>
      <c r="V2216" t="s">
        <v>1269</v>
      </c>
      <c r="W2216" t="s">
        <v>5934</v>
      </c>
      <c r="Y2216" t="s">
        <v>1288</v>
      </c>
      <c r="Z2216" t="s">
        <v>1289</v>
      </c>
      <c r="AA2216">
        <v>7000502617</v>
      </c>
      <c r="AB2216" t="s">
        <v>1272</v>
      </c>
      <c r="AC2216" t="s">
        <v>5935</v>
      </c>
      <c r="AD2216" s="16">
        <v>46035</v>
      </c>
      <c r="AE2216">
        <v>8000052926</v>
      </c>
      <c r="AF2216" s="16">
        <v>46035</v>
      </c>
      <c r="AI2216" t="s">
        <v>5952</v>
      </c>
      <c r="AJ2216" t="s">
        <v>5960</v>
      </c>
      <c r="AK2216" t="s">
        <v>10922</v>
      </c>
      <c r="AL2216" t="s">
        <v>3399</v>
      </c>
      <c r="AM2216" t="s">
        <v>28</v>
      </c>
      <c r="AN2216" s="16">
        <v>46023</v>
      </c>
      <c r="AO2216" t="s">
        <v>10934</v>
      </c>
      <c r="AP2216" t="s">
        <v>1292</v>
      </c>
      <c r="AQ2216">
        <v>1037</v>
      </c>
      <c r="AR2216" t="s">
        <v>5942</v>
      </c>
      <c r="AS2216" t="s">
        <v>10896</v>
      </c>
      <c r="AU2216" s="17">
        <v>8</v>
      </c>
      <c r="AV2216" s="17">
        <v>671.84</v>
      </c>
      <c r="AW2216" s="17">
        <v>671.84</v>
      </c>
      <c r="AX2216" s="17">
        <v>671.84</v>
      </c>
      <c r="AY2216" s="17">
        <v>671.84</v>
      </c>
      <c r="AZ2216" s="17">
        <v>671.84</v>
      </c>
      <c r="BA2216" s="17">
        <v>671.84</v>
      </c>
      <c r="BB2216" s="17">
        <v>671.84</v>
      </c>
      <c r="BC2216" s="17">
        <v>671.84</v>
      </c>
      <c r="BD2216" s="17">
        <v>671.84</v>
      </c>
      <c r="BE2216" s="17">
        <v>671.84</v>
      </c>
      <c r="BF2216" s="17">
        <v>671.84</v>
      </c>
      <c r="BG2216" s="17">
        <v>671.84</v>
      </c>
      <c r="BH2216" s="17">
        <v>8062.08</v>
      </c>
      <c r="BI2216" s="17">
        <v>8062.08</v>
      </c>
      <c r="BJ2216" s="17">
        <v>8062.08</v>
      </c>
      <c r="BK2216" s="17">
        <v>8062.08</v>
      </c>
    </row>
    <row r="2217" spans="2:63" x14ac:dyDescent="0.25">
      <c r="B2217" t="s">
        <v>5932</v>
      </c>
      <c r="C2217">
        <v>31087040</v>
      </c>
      <c r="D2217" t="s">
        <v>5959</v>
      </c>
      <c r="E2217" t="s">
        <v>1285</v>
      </c>
      <c r="F2217">
        <v>1740</v>
      </c>
      <c r="G2217" t="s">
        <v>10884</v>
      </c>
      <c r="H2217" t="s">
        <v>1267</v>
      </c>
      <c r="I2217" s="33">
        <v>200000012040</v>
      </c>
      <c r="J2217" t="s">
        <v>11078</v>
      </c>
      <c r="K2217" t="s">
        <v>11078</v>
      </c>
      <c r="L2217" t="s">
        <v>10887</v>
      </c>
      <c r="N2217" s="16">
        <v>45642</v>
      </c>
      <c r="O2217" s="16">
        <v>45717</v>
      </c>
      <c r="P2217" s="16">
        <v>47848</v>
      </c>
      <c r="R2217" t="s">
        <v>1286</v>
      </c>
      <c r="S2217" t="s">
        <v>1266</v>
      </c>
      <c r="T2217" t="s">
        <v>1266</v>
      </c>
      <c r="V2217" t="s">
        <v>1269</v>
      </c>
      <c r="W2217" t="s">
        <v>5934</v>
      </c>
      <c r="Y2217" t="s">
        <v>1288</v>
      </c>
      <c r="Z2217" t="s">
        <v>1289</v>
      </c>
      <c r="AA2217">
        <v>7000502617</v>
      </c>
      <c r="AB2217" t="s">
        <v>1272</v>
      </c>
      <c r="AC2217" t="s">
        <v>5935</v>
      </c>
      <c r="AD2217" s="16">
        <v>46035</v>
      </c>
      <c r="AE2217">
        <v>8000052926</v>
      </c>
      <c r="AF2217" s="16">
        <v>46035</v>
      </c>
      <c r="AI2217" t="s">
        <v>5952</v>
      </c>
      <c r="AJ2217" t="s">
        <v>5960</v>
      </c>
      <c r="AK2217" t="s">
        <v>10922</v>
      </c>
      <c r="AL2217" t="s">
        <v>3399</v>
      </c>
      <c r="AM2217" t="s">
        <v>28</v>
      </c>
      <c r="AN2217" s="16">
        <v>46023</v>
      </c>
      <c r="AO2217" t="s">
        <v>10934</v>
      </c>
      <c r="AP2217" t="s">
        <v>1292</v>
      </c>
      <c r="AQ2217">
        <v>1037</v>
      </c>
      <c r="AR2217" t="s">
        <v>5942</v>
      </c>
      <c r="AS2217" t="s">
        <v>10896</v>
      </c>
      <c r="AU2217" s="17">
        <v>12</v>
      </c>
      <c r="AV2217" s="17">
        <v>1007.76</v>
      </c>
      <c r="AW2217" s="17">
        <v>1007.76</v>
      </c>
      <c r="AX2217" s="17">
        <v>1007.76</v>
      </c>
      <c r="AY2217" s="17">
        <v>1007.76</v>
      </c>
      <c r="AZ2217" s="17">
        <v>1007.76</v>
      </c>
      <c r="BA2217" s="17">
        <v>1007.76</v>
      </c>
      <c r="BB2217" s="17">
        <v>1007.76</v>
      </c>
      <c r="BC2217" s="17">
        <v>1007.76</v>
      </c>
      <c r="BD2217" s="17">
        <v>1007.76</v>
      </c>
      <c r="BE2217" s="17">
        <v>1007.76</v>
      </c>
      <c r="BF2217" s="17">
        <v>1007.76</v>
      </c>
      <c r="BG2217" s="17">
        <v>1007.76</v>
      </c>
      <c r="BH2217" s="17">
        <v>12093.12</v>
      </c>
      <c r="BI2217" s="17">
        <v>12093.12</v>
      </c>
      <c r="BJ2217" s="17">
        <v>12093.12</v>
      </c>
      <c r="BK2217" s="17">
        <v>12093.12</v>
      </c>
    </row>
    <row r="2218" spans="2:63" x14ac:dyDescent="0.25">
      <c r="B2218" t="s">
        <v>5932</v>
      </c>
      <c r="C2218">
        <v>31087040</v>
      </c>
      <c r="D2218" t="s">
        <v>5959</v>
      </c>
      <c r="E2218" t="s">
        <v>1285</v>
      </c>
      <c r="F2218">
        <v>1840</v>
      </c>
      <c r="G2218" t="s">
        <v>10884</v>
      </c>
      <c r="H2218" t="s">
        <v>1267</v>
      </c>
      <c r="I2218" s="33">
        <v>200000011244</v>
      </c>
      <c r="J2218" t="s">
        <v>11044</v>
      </c>
      <c r="K2218" t="s">
        <v>11044</v>
      </c>
      <c r="L2218" t="s">
        <v>10887</v>
      </c>
      <c r="N2218" s="16">
        <v>45642</v>
      </c>
      <c r="O2218" s="16">
        <v>45717</v>
      </c>
      <c r="P2218" s="16">
        <v>47848</v>
      </c>
      <c r="R2218" t="s">
        <v>1286</v>
      </c>
      <c r="S2218" t="s">
        <v>1266</v>
      </c>
      <c r="T2218" t="s">
        <v>1266</v>
      </c>
      <c r="V2218" t="s">
        <v>1269</v>
      </c>
      <c r="W2218" t="s">
        <v>5934</v>
      </c>
      <c r="Y2218" t="s">
        <v>1288</v>
      </c>
      <c r="Z2218" t="s">
        <v>1289</v>
      </c>
      <c r="AA2218">
        <v>7000502617</v>
      </c>
      <c r="AB2218" t="s">
        <v>1272</v>
      </c>
      <c r="AC2218" t="s">
        <v>5935</v>
      </c>
      <c r="AD2218" s="16">
        <v>45797</v>
      </c>
      <c r="AE2218">
        <v>8000052926</v>
      </c>
      <c r="AF2218" s="16">
        <v>45797</v>
      </c>
      <c r="AI2218" t="s">
        <v>5952</v>
      </c>
      <c r="AJ2218" t="s">
        <v>5960</v>
      </c>
      <c r="AK2218" t="s">
        <v>10939</v>
      </c>
      <c r="AL2218" t="s">
        <v>3610</v>
      </c>
      <c r="AM2218" t="s">
        <v>28</v>
      </c>
      <c r="AN2218" s="16">
        <v>45717</v>
      </c>
      <c r="AO2218" t="s">
        <v>10934</v>
      </c>
      <c r="AP2218" t="s">
        <v>1292</v>
      </c>
      <c r="AQ2218">
        <v>1037</v>
      </c>
      <c r="AR2218" t="s">
        <v>5942</v>
      </c>
      <c r="AS2218" t="s">
        <v>10890</v>
      </c>
      <c r="AU2218" s="17">
        <v>10</v>
      </c>
      <c r="AV2218" s="17">
        <v>443.5</v>
      </c>
      <c r="AW2218" s="17">
        <v>443.5</v>
      </c>
      <c r="AX2218" s="17">
        <v>443.5</v>
      </c>
      <c r="AY2218" s="17">
        <v>443.5</v>
      </c>
      <c r="AZ2218" s="17">
        <v>443.5</v>
      </c>
      <c r="BA2218" s="17">
        <v>443.5</v>
      </c>
      <c r="BB2218" s="17">
        <v>443.5</v>
      </c>
      <c r="BC2218" s="17">
        <v>443.5</v>
      </c>
      <c r="BD2218" s="17">
        <v>443.5</v>
      </c>
      <c r="BE2218" s="17">
        <v>443.5</v>
      </c>
      <c r="BF2218" s="17">
        <v>443.5</v>
      </c>
      <c r="BG2218" s="17">
        <v>443.5</v>
      </c>
      <c r="BH2218" s="17">
        <v>5322</v>
      </c>
      <c r="BI2218" s="17">
        <v>5322</v>
      </c>
      <c r="BJ2218" s="17">
        <v>5322</v>
      </c>
      <c r="BK2218" s="17">
        <v>5322</v>
      </c>
    </row>
    <row r="2219" spans="2:63" x14ac:dyDescent="0.25">
      <c r="B2219" t="s">
        <v>5932</v>
      </c>
      <c r="C2219">
        <v>31087040</v>
      </c>
      <c r="D2219" t="s">
        <v>5959</v>
      </c>
      <c r="E2219" t="s">
        <v>1285</v>
      </c>
      <c r="F2219">
        <v>1900</v>
      </c>
      <c r="G2219" t="s">
        <v>10884</v>
      </c>
      <c r="H2219" t="s">
        <v>1267</v>
      </c>
      <c r="I2219" s="33">
        <v>200000011244</v>
      </c>
      <c r="J2219" t="s">
        <v>11044</v>
      </c>
      <c r="K2219" t="s">
        <v>11044</v>
      </c>
      <c r="L2219" t="s">
        <v>10887</v>
      </c>
      <c r="N2219" s="16">
        <v>45642</v>
      </c>
      <c r="O2219" s="16">
        <v>45717</v>
      </c>
      <c r="P2219" s="16">
        <v>47848</v>
      </c>
      <c r="R2219" t="s">
        <v>1286</v>
      </c>
      <c r="S2219" t="s">
        <v>1266</v>
      </c>
      <c r="T2219" t="s">
        <v>1266</v>
      </c>
      <c r="V2219" t="s">
        <v>1269</v>
      </c>
      <c r="W2219" t="s">
        <v>5934</v>
      </c>
      <c r="Y2219" t="s">
        <v>1288</v>
      </c>
      <c r="Z2219" t="s">
        <v>1289</v>
      </c>
      <c r="AA2219">
        <v>7000502617</v>
      </c>
      <c r="AB2219" t="s">
        <v>1272</v>
      </c>
      <c r="AC2219" t="s">
        <v>5935</v>
      </c>
      <c r="AD2219" s="16">
        <v>45797</v>
      </c>
      <c r="AE2219">
        <v>8000052926</v>
      </c>
      <c r="AF2219" s="16">
        <v>45797</v>
      </c>
      <c r="AI2219" t="s">
        <v>5952</v>
      </c>
      <c r="AJ2219" t="s">
        <v>5960</v>
      </c>
      <c r="AK2219" t="s">
        <v>10939</v>
      </c>
      <c r="AL2219" t="s">
        <v>3610</v>
      </c>
      <c r="AM2219" t="s">
        <v>28</v>
      </c>
      <c r="AN2219" s="16">
        <v>45717</v>
      </c>
      <c r="AO2219" t="s">
        <v>10934</v>
      </c>
      <c r="AP2219" t="s">
        <v>1292</v>
      </c>
      <c r="AQ2219">
        <v>1037</v>
      </c>
      <c r="AR2219" t="s">
        <v>5942</v>
      </c>
      <c r="AS2219" t="s">
        <v>10890</v>
      </c>
      <c r="AU2219" s="17">
        <v>10</v>
      </c>
      <c r="AV2219" s="17">
        <v>443.5</v>
      </c>
      <c r="AW2219" s="17">
        <v>443.5</v>
      </c>
      <c r="AX2219" s="17">
        <v>443.5</v>
      </c>
      <c r="AY2219" s="17">
        <v>443.5</v>
      </c>
      <c r="AZ2219" s="17">
        <v>443.5</v>
      </c>
      <c r="BA2219" s="17">
        <v>443.5</v>
      </c>
      <c r="BB2219" s="17">
        <v>443.5</v>
      </c>
      <c r="BC2219" s="17">
        <v>443.5</v>
      </c>
      <c r="BD2219" s="17">
        <v>443.5</v>
      </c>
      <c r="BE2219" s="17">
        <v>443.5</v>
      </c>
      <c r="BF2219" s="17">
        <v>443.5</v>
      </c>
      <c r="BG2219" s="17">
        <v>443.5</v>
      </c>
      <c r="BH2219" s="17">
        <v>5322</v>
      </c>
      <c r="BI2219" s="17">
        <v>5322</v>
      </c>
      <c r="BJ2219" s="17">
        <v>5322</v>
      </c>
      <c r="BK2219" s="17">
        <v>5322</v>
      </c>
    </row>
    <row r="2220" spans="2:63" x14ac:dyDescent="0.25">
      <c r="B2220" t="s">
        <v>5932</v>
      </c>
      <c r="C2220">
        <v>31087040</v>
      </c>
      <c r="D2220" t="s">
        <v>5959</v>
      </c>
      <c r="E2220" t="s">
        <v>1285</v>
      </c>
      <c r="F2220">
        <v>1960</v>
      </c>
      <c r="G2220" t="s">
        <v>10884</v>
      </c>
      <c r="H2220" t="s">
        <v>1267</v>
      </c>
      <c r="I2220" s="33">
        <v>200000011244</v>
      </c>
      <c r="J2220" t="s">
        <v>11044</v>
      </c>
      <c r="K2220" t="s">
        <v>11044</v>
      </c>
      <c r="L2220" t="s">
        <v>10887</v>
      </c>
      <c r="N2220" s="16">
        <v>45642</v>
      </c>
      <c r="O2220" s="16">
        <v>45717</v>
      </c>
      <c r="P2220" s="16">
        <v>47848</v>
      </c>
      <c r="R2220" t="s">
        <v>1286</v>
      </c>
      <c r="S2220" t="s">
        <v>1266</v>
      </c>
      <c r="T2220" t="s">
        <v>1266</v>
      </c>
      <c r="V2220" t="s">
        <v>1269</v>
      </c>
      <c r="W2220" t="s">
        <v>5934</v>
      </c>
      <c r="Y2220" t="s">
        <v>1288</v>
      </c>
      <c r="Z2220" t="s">
        <v>1289</v>
      </c>
      <c r="AA2220">
        <v>7000502617</v>
      </c>
      <c r="AB2220" t="s">
        <v>1272</v>
      </c>
      <c r="AC2220" t="s">
        <v>5935</v>
      </c>
      <c r="AD2220" s="16">
        <v>45797</v>
      </c>
      <c r="AE2220">
        <v>8000052926</v>
      </c>
      <c r="AF2220" s="16">
        <v>45797</v>
      </c>
      <c r="AI2220" t="s">
        <v>5952</v>
      </c>
      <c r="AJ2220" t="s">
        <v>5960</v>
      </c>
      <c r="AK2220" t="s">
        <v>10939</v>
      </c>
      <c r="AL2220" t="s">
        <v>3610</v>
      </c>
      <c r="AM2220" t="s">
        <v>28</v>
      </c>
      <c r="AN2220" s="16">
        <v>45717</v>
      </c>
      <c r="AO2220" t="s">
        <v>10934</v>
      </c>
      <c r="AP2220" t="s">
        <v>1292</v>
      </c>
      <c r="AQ2220">
        <v>1037</v>
      </c>
      <c r="AR2220" t="s">
        <v>5942</v>
      </c>
      <c r="AS2220" t="s">
        <v>10890</v>
      </c>
      <c r="AU2220" s="17">
        <v>12</v>
      </c>
      <c r="AV2220" s="17">
        <v>532.20000000000005</v>
      </c>
      <c r="AW2220" s="17">
        <v>532.20000000000005</v>
      </c>
      <c r="AX2220" s="17">
        <v>532.20000000000005</v>
      </c>
      <c r="AY2220" s="17">
        <v>532.20000000000005</v>
      </c>
      <c r="AZ2220" s="17">
        <v>532.20000000000005</v>
      </c>
      <c r="BA2220" s="17">
        <v>532.20000000000005</v>
      </c>
      <c r="BB2220" s="17">
        <v>532.20000000000005</v>
      </c>
      <c r="BC2220" s="17">
        <v>532.20000000000005</v>
      </c>
      <c r="BD2220" s="17">
        <v>532.20000000000005</v>
      </c>
      <c r="BE2220" s="17">
        <v>532.20000000000005</v>
      </c>
      <c r="BF2220" s="17">
        <v>532.20000000000005</v>
      </c>
      <c r="BG2220" s="17">
        <v>532.20000000000005</v>
      </c>
      <c r="BH2220" s="17">
        <v>6386.4</v>
      </c>
      <c r="BI2220" s="17">
        <v>6386.4</v>
      </c>
      <c r="BJ2220" s="17">
        <v>6386.4</v>
      </c>
      <c r="BK2220" s="17">
        <v>6386.4</v>
      </c>
    </row>
    <row r="2221" spans="2:63" x14ac:dyDescent="0.25">
      <c r="B2221" t="s">
        <v>5932</v>
      </c>
      <c r="C2221">
        <v>31087040</v>
      </c>
      <c r="D2221" t="s">
        <v>5959</v>
      </c>
      <c r="E2221" t="s">
        <v>1285</v>
      </c>
      <c r="F2221">
        <v>2030</v>
      </c>
      <c r="G2221" t="s">
        <v>10884</v>
      </c>
      <c r="H2221" t="s">
        <v>1267</v>
      </c>
      <c r="I2221" s="33">
        <v>200000011244</v>
      </c>
      <c r="J2221" t="s">
        <v>11044</v>
      </c>
      <c r="K2221" t="s">
        <v>11044</v>
      </c>
      <c r="L2221" t="s">
        <v>10887</v>
      </c>
      <c r="N2221" s="16">
        <v>45642</v>
      </c>
      <c r="O2221" s="16">
        <v>45717</v>
      </c>
      <c r="P2221" s="16">
        <v>47848</v>
      </c>
      <c r="R2221" t="s">
        <v>1286</v>
      </c>
      <c r="S2221" t="s">
        <v>1266</v>
      </c>
      <c r="T2221" t="s">
        <v>1266</v>
      </c>
      <c r="V2221" t="s">
        <v>1269</v>
      </c>
      <c r="W2221" t="s">
        <v>5934</v>
      </c>
      <c r="Y2221" t="s">
        <v>1288</v>
      </c>
      <c r="Z2221" t="s">
        <v>1289</v>
      </c>
      <c r="AA2221">
        <v>7000502617</v>
      </c>
      <c r="AB2221" t="s">
        <v>1272</v>
      </c>
      <c r="AC2221" t="s">
        <v>5935</v>
      </c>
      <c r="AD2221" s="16">
        <v>45797</v>
      </c>
      <c r="AE2221">
        <v>8000052926</v>
      </c>
      <c r="AF2221" s="16">
        <v>45797</v>
      </c>
      <c r="AI2221" t="s">
        <v>5952</v>
      </c>
      <c r="AJ2221" t="s">
        <v>5960</v>
      </c>
      <c r="AK2221" t="s">
        <v>10939</v>
      </c>
      <c r="AL2221" t="s">
        <v>3610</v>
      </c>
      <c r="AM2221" t="s">
        <v>28</v>
      </c>
      <c r="AN2221" s="16">
        <v>45717</v>
      </c>
      <c r="AO2221" t="s">
        <v>10934</v>
      </c>
      <c r="AP2221" t="s">
        <v>1292</v>
      </c>
      <c r="AQ2221">
        <v>1037</v>
      </c>
      <c r="AR2221" t="s">
        <v>5942</v>
      </c>
      <c r="AS2221" t="s">
        <v>10890</v>
      </c>
      <c r="AU2221" s="17">
        <v>6</v>
      </c>
      <c r="AV2221" s="17">
        <v>266.10000000000002</v>
      </c>
      <c r="AW2221" s="17">
        <v>266.10000000000002</v>
      </c>
      <c r="AX2221" s="17">
        <v>266.10000000000002</v>
      </c>
      <c r="AY2221" s="17">
        <v>266.10000000000002</v>
      </c>
      <c r="AZ2221" s="17">
        <v>266.10000000000002</v>
      </c>
      <c r="BA2221" s="17">
        <v>266.10000000000002</v>
      </c>
      <c r="BB2221" s="17">
        <v>266.10000000000002</v>
      </c>
      <c r="BC2221" s="17">
        <v>266.10000000000002</v>
      </c>
      <c r="BD2221" s="17">
        <v>266.10000000000002</v>
      </c>
      <c r="BE2221" s="17">
        <v>266.10000000000002</v>
      </c>
      <c r="BF2221" s="17">
        <v>266.10000000000002</v>
      </c>
      <c r="BG2221" s="17">
        <v>266.10000000000002</v>
      </c>
      <c r="BH2221" s="17">
        <v>3193.2</v>
      </c>
      <c r="BI2221" s="17">
        <v>3193.2</v>
      </c>
      <c r="BJ2221" s="17">
        <v>3193.2</v>
      </c>
      <c r="BK2221" s="17">
        <v>3193.2</v>
      </c>
    </row>
    <row r="2222" spans="2:63" x14ac:dyDescent="0.25">
      <c r="B2222" t="s">
        <v>5932</v>
      </c>
      <c r="C2222">
        <v>31092787</v>
      </c>
      <c r="D2222" t="s">
        <v>5962</v>
      </c>
      <c r="E2222" t="s">
        <v>1285</v>
      </c>
      <c r="F2222">
        <v>20</v>
      </c>
      <c r="G2222" t="s">
        <v>10884</v>
      </c>
      <c r="H2222" t="s">
        <v>1267</v>
      </c>
      <c r="I2222" s="33">
        <v>200000011049</v>
      </c>
      <c r="J2222" t="s">
        <v>11588</v>
      </c>
      <c r="K2222" t="s">
        <v>11588</v>
      </c>
      <c r="L2222" t="s">
        <v>10887</v>
      </c>
      <c r="N2222" s="16">
        <v>44314</v>
      </c>
      <c r="O2222" s="16">
        <v>44378</v>
      </c>
      <c r="P2222" s="16">
        <v>47848</v>
      </c>
      <c r="R2222" t="s">
        <v>1286</v>
      </c>
      <c r="S2222" t="s">
        <v>1266</v>
      </c>
      <c r="T2222" t="s">
        <v>1266</v>
      </c>
      <c r="V2222" t="s">
        <v>1269</v>
      </c>
      <c r="W2222" t="s">
        <v>5934</v>
      </c>
      <c r="Y2222" t="s">
        <v>1288</v>
      </c>
      <c r="Z2222" t="s">
        <v>1289</v>
      </c>
      <c r="AA2222">
        <v>7000502617</v>
      </c>
      <c r="AB2222" t="s">
        <v>1272</v>
      </c>
      <c r="AC2222" t="s">
        <v>5935</v>
      </c>
      <c r="AD2222" s="16">
        <v>45798</v>
      </c>
      <c r="AE2222">
        <v>8000059603</v>
      </c>
      <c r="AF2222" s="16">
        <v>45797</v>
      </c>
      <c r="AI2222" t="s">
        <v>5963</v>
      </c>
      <c r="AJ2222" t="s">
        <v>5964</v>
      </c>
      <c r="AK2222" t="s">
        <v>10922</v>
      </c>
      <c r="AL2222" t="s">
        <v>3399</v>
      </c>
      <c r="AM2222" t="s">
        <v>28</v>
      </c>
      <c r="AN2222" s="16">
        <v>44927</v>
      </c>
      <c r="AO2222" t="s">
        <v>10889</v>
      </c>
      <c r="AP2222" t="s">
        <v>5966</v>
      </c>
      <c r="AQ2222">
        <v>1037</v>
      </c>
      <c r="AR2222" t="s">
        <v>5942</v>
      </c>
      <c r="AS2222" t="s">
        <v>10896</v>
      </c>
      <c r="AU2222" s="17">
        <v>48</v>
      </c>
      <c r="AV2222" s="17">
        <v>1365.12</v>
      </c>
      <c r="AW2222" s="17">
        <v>1365.12</v>
      </c>
      <c r="AX2222" s="17">
        <v>1365.12</v>
      </c>
      <c r="AY2222" s="17">
        <v>1365.12</v>
      </c>
      <c r="AZ2222" s="17">
        <v>1365.12</v>
      </c>
      <c r="BA2222" s="17">
        <v>1365.12</v>
      </c>
      <c r="BB2222" s="17">
        <v>1365.12</v>
      </c>
      <c r="BC2222" s="17">
        <v>1365.12</v>
      </c>
      <c r="BD2222" s="17">
        <v>1365.12</v>
      </c>
      <c r="BE2222" s="17">
        <v>1365.12</v>
      </c>
      <c r="BF2222" s="17">
        <v>1365.12</v>
      </c>
      <c r="BG2222" s="17">
        <v>1365.12</v>
      </c>
      <c r="BH2222" s="17">
        <v>16381.44</v>
      </c>
      <c r="BI2222" s="17">
        <v>16381.44</v>
      </c>
      <c r="BJ2222" s="17">
        <v>16381.44</v>
      </c>
      <c r="BK2222" s="17">
        <v>16381.44</v>
      </c>
    </row>
    <row r="2223" spans="2:63" x14ac:dyDescent="0.25">
      <c r="B2223" t="s">
        <v>5932</v>
      </c>
      <c r="C2223">
        <v>31092787</v>
      </c>
      <c r="D2223" t="s">
        <v>5962</v>
      </c>
      <c r="E2223" t="s">
        <v>1285</v>
      </c>
      <c r="F2223">
        <v>140</v>
      </c>
      <c r="G2223" t="s">
        <v>10884</v>
      </c>
      <c r="H2223" t="s">
        <v>1267</v>
      </c>
      <c r="I2223" s="33">
        <v>200000011049</v>
      </c>
      <c r="J2223" t="s">
        <v>11588</v>
      </c>
      <c r="K2223" t="s">
        <v>11588</v>
      </c>
      <c r="L2223" t="s">
        <v>10887</v>
      </c>
      <c r="N2223" s="16">
        <v>44314</v>
      </c>
      <c r="O2223" s="16">
        <v>44378</v>
      </c>
      <c r="P2223" s="16">
        <v>47848</v>
      </c>
      <c r="R2223" t="s">
        <v>1286</v>
      </c>
      <c r="S2223" t="s">
        <v>1266</v>
      </c>
      <c r="T2223" t="s">
        <v>1266</v>
      </c>
      <c r="V2223" t="s">
        <v>1269</v>
      </c>
      <c r="W2223" t="s">
        <v>5934</v>
      </c>
      <c r="Y2223" t="s">
        <v>1288</v>
      </c>
      <c r="Z2223" t="s">
        <v>1289</v>
      </c>
      <c r="AA2223">
        <v>7000502617</v>
      </c>
      <c r="AB2223" t="s">
        <v>1272</v>
      </c>
      <c r="AC2223" t="s">
        <v>5935</v>
      </c>
      <c r="AD2223" s="16">
        <v>45798</v>
      </c>
      <c r="AE2223">
        <v>8000059603</v>
      </c>
      <c r="AF2223" s="16">
        <v>45797</v>
      </c>
      <c r="AI2223" t="s">
        <v>5963</v>
      </c>
      <c r="AJ2223" t="s">
        <v>5964</v>
      </c>
      <c r="AK2223" t="s">
        <v>10922</v>
      </c>
      <c r="AL2223" t="s">
        <v>3399</v>
      </c>
      <c r="AM2223" t="s">
        <v>28</v>
      </c>
      <c r="AN2223" s="16">
        <v>44927</v>
      </c>
      <c r="AO2223" t="s">
        <v>10889</v>
      </c>
      <c r="AP2223" t="s">
        <v>5966</v>
      </c>
      <c r="AQ2223">
        <v>1037</v>
      </c>
      <c r="AR2223" t="s">
        <v>5942</v>
      </c>
      <c r="AS2223" t="s">
        <v>10896</v>
      </c>
      <c r="AU2223" s="17">
        <v>48</v>
      </c>
      <c r="AV2223" s="17">
        <v>1365.12</v>
      </c>
      <c r="AW2223" s="17">
        <v>1365.12</v>
      </c>
      <c r="AX2223" s="17">
        <v>1365.12</v>
      </c>
      <c r="AY2223" s="17">
        <v>1365.12</v>
      </c>
      <c r="AZ2223" s="17">
        <v>1365.12</v>
      </c>
      <c r="BA2223" s="17">
        <v>1365.12</v>
      </c>
      <c r="BB2223" s="17">
        <v>1365.12</v>
      </c>
      <c r="BC2223" s="17">
        <v>1365.12</v>
      </c>
      <c r="BD2223" s="17">
        <v>1365.12</v>
      </c>
      <c r="BE2223" s="17">
        <v>1365.12</v>
      </c>
      <c r="BF2223" s="17">
        <v>1365.12</v>
      </c>
      <c r="BG2223" s="17">
        <v>1365.12</v>
      </c>
      <c r="BH2223" s="17">
        <v>16381.44</v>
      </c>
      <c r="BI2223" s="17">
        <v>16381.44</v>
      </c>
      <c r="BJ2223" s="17">
        <v>16381.44</v>
      </c>
      <c r="BK2223" s="17">
        <v>16381.44</v>
      </c>
    </row>
    <row r="2224" spans="2:63" x14ac:dyDescent="0.25">
      <c r="B2224" t="s">
        <v>5932</v>
      </c>
      <c r="C2224">
        <v>31092787</v>
      </c>
      <c r="D2224" t="s">
        <v>5962</v>
      </c>
      <c r="E2224" t="s">
        <v>1285</v>
      </c>
      <c r="F2224">
        <v>250</v>
      </c>
      <c r="G2224" t="s">
        <v>10884</v>
      </c>
      <c r="H2224" t="s">
        <v>1267</v>
      </c>
      <c r="I2224" s="33">
        <v>200000011049</v>
      </c>
      <c r="J2224" t="s">
        <v>11588</v>
      </c>
      <c r="K2224" t="s">
        <v>11588</v>
      </c>
      <c r="L2224" t="s">
        <v>10887</v>
      </c>
      <c r="N2224" s="16">
        <v>44314</v>
      </c>
      <c r="O2224" s="16">
        <v>44378</v>
      </c>
      <c r="P2224" s="16">
        <v>47848</v>
      </c>
      <c r="R2224" t="s">
        <v>1286</v>
      </c>
      <c r="S2224" t="s">
        <v>1266</v>
      </c>
      <c r="T2224" t="s">
        <v>1266</v>
      </c>
      <c r="V2224" t="s">
        <v>1269</v>
      </c>
      <c r="W2224" t="s">
        <v>5934</v>
      </c>
      <c r="Y2224" t="s">
        <v>1288</v>
      </c>
      <c r="Z2224" t="s">
        <v>1289</v>
      </c>
      <c r="AA2224">
        <v>7000502617</v>
      </c>
      <c r="AB2224" t="s">
        <v>1272</v>
      </c>
      <c r="AC2224" t="s">
        <v>5935</v>
      </c>
      <c r="AD2224" s="16">
        <v>45798</v>
      </c>
      <c r="AE2224">
        <v>8000059603</v>
      </c>
      <c r="AF2224" s="16">
        <v>45797</v>
      </c>
      <c r="AI2224" t="s">
        <v>5963</v>
      </c>
      <c r="AJ2224" t="s">
        <v>5964</v>
      </c>
      <c r="AK2224" t="s">
        <v>10922</v>
      </c>
      <c r="AL2224" t="s">
        <v>3399</v>
      </c>
      <c r="AM2224" t="s">
        <v>28</v>
      </c>
      <c r="AN2224" s="16">
        <v>44927</v>
      </c>
      <c r="AO2224" t="s">
        <v>10889</v>
      </c>
      <c r="AP2224" t="s">
        <v>5966</v>
      </c>
      <c r="AQ2224">
        <v>1037</v>
      </c>
      <c r="AR2224" t="s">
        <v>5942</v>
      </c>
      <c r="AS2224" t="s">
        <v>10896</v>
      </c>
      <c r="AU2224" s="17">
        <v>48</v>
      </c>
      <c r="AV2224" s="17">
        <v>1365.12</v>
      </c>
      <c r="AW2224" s="17">
        <v>1365.12</v>
      </c>
      <c r="AX2224" s="17">
        <v>1365.12</v>
      </c>
      <c r="AY2224" s="17">
        <v>1365.12</v>
      </c>
      <c r="AZ2224" s="17">
        <v>1365.12</v>
      </c>
      <c r="BA2224" s="17">
        <v>1365.12</v>
      </c>
      <c r="BB2224" s="17">
        <v>1365.12</v>
      </c>
      <c r="BC2224" s="17">
        <v>1365.12</v>
      </c>
      <c r="BD2224" s="17">
        <v>1365.12</v>
      </c>
      <c r="BE2224" s="17">
        <v>1365.12</v>
      </c>
      <c r="BF2224" s="17">
        <v>1365.12</v>
      </c>
      <c r="BG2224" s="17">
        <v>1365.12</v>
      </c>
      <c r="BH2224" s="17">
        <v>16381.44</v>
      </c>
      <c r="BI2224" s="17">
        <v>16381.44</v>
      </c>
      <c r="BJ2224" s="17">
        <v>16381.44</v>
      </c>
      <c r="BK2224" s="17">
        <v>16381.44</v>
      </c>
    </row>
    <row r="2225" spans="2:63" x14ac:dyDescent="0.25">
      <c r="B2225" t="s">
        <v>5932</v>
      </c>
      <c r="C2225">
        <v>31092787</v>
      </c>
      <c r="D2225" t="s">
        <v>5962</v>
      </c>
      <c r="E2225" t="s">
        <v>1285</v>
      </c>
      <c r="F2225">
        <v>350</v>
      </c>
      <c r="G2225" t="s">
        <v>10884</v>
      </c>
      <c r="H2225" t="s">
        <v>1267</v>
      </c>
      <c r="I2225" s="33">
        <v>200000011049</v>
      </c>
      <c r="J2225" t="s">
        <v>11588</v>
      </c>
      <c r="K2225" t="s">
        <v>11588</v>
      </c>
      <c r="L2225" t="s">
        <v>10887</v>
      </c>
      <c r="N2225" s="16">
        <v>44314</v>
      </c>
      <c r="O2225" s="16">
        <v>44378</v>
      </c>
      <c r="P2225" s="16">
        <v>47848</v>
      </c>
      <c r="R2225" t="s">
        <v>1286</v>
      </c>
      <c r="S2225" t="s">
        <v>1266</v>
      </c>
      <c r="T2225" t="s">
        <v>1266</v>
      </c>
      <c r="V2225" t="s">
        <v>1269</v>
      </c>
      <c r="W2225" t="s">
        <v>5934</v>
      </c>
      <c r="Y2225" t="s">
        <v>1288</v>
      </c>
      <c r="Z2225" t="s">
        <v>1289</v>
      </c>
      <c r="AA2225">
        <v>7000502617</v>
      </c>
      <c r="AB2225" t="s">
        <v>1272</v>
      </c>
      <c r="AC2225" t="s">
        <v>5935</v>
      </c>
      <c r="AD2225" s="16">
        <v>45798</v>
      </c>
      <c r="AE2225">
        <v>8000059603</v>
      </c>
      <c r="AF2225" s="16">
        <v>45797</v>
      </c>
      <c r="AI2225" t="s">
        <v>5963</v>
      </c>
      <c r="AJ2225" t="s">
        <v>5964</v>
      </c>
      <c r="AK2225" t="s">
        <v>10922</v>
      </c>
      <c r="AL2225" t="s">
        <v>3399</v>
      </c>
      <c r="AM2225" t="s">
        <v>28</v>
      </c>
      <c r="AN2225" s="16">
        <v>44927</v>
      </c>
      <c r="AO2225" t="s">
        <v>10889</v>
      </c>
      <c r="AP2225" t="s">
        <v>5966</v>
      </c>
      <c r="AQ2225">
        <v>1037</v>
      </c>
      <c r="AR2225" t="s">
        <v>5942</v>
      </c>
      <c r="AS2225" t="s">
        <v>10896</v>
      </c>
      <c r="AU2225" s="17">
        <v>16</v>
      </c>
      <c r="AV2225" s="17">
        <v>455.04</v>
      </c>
      <c r="AW2225" s="17">
        <v>455.04</v>
      </c>
      <c r="AX2225" s="17">
        <v>455.04</v>
      </c>
      <c r="AY2225" s="17">
        <v>455.04</v>
      </c>
      <c r="AZ2225" s="17">
        <v>455.04</v>
      </c>
      <c r="BA2225" s="17">
        <v>455.04</v>
      </c>
      <c r="BB2225" s="17">
        <v>455.04</v>
      </c>
      <c r="BC2225" s="17">
        <v>455.04</v>
      </c>
      <c r="BD2225" s="17">
        <v>455.04</v>
      </c>
      <c r="BE2225" s="17">
        <v>455.04</v>
      </c>
      <c r="BF2225" s="17">
        <v>455.04</v>
      </c>
      <c r="BG2225" s="17">
        <v>455.04</v>
      </c>
      <c r="BH2225" s="17">
        <v>5460.48</v>
      </c>
      <c r="BI2225" s="17">
        <v>5460.48</v>
      </c>
      <c r="BJ2225" s="17">
        <v>5460.48</v>
      </c>
      <c r="BK2225" s="17">
        <v>5460.48</v>
      </c>
    </row>
    <row r="2226" spans="2:63" x14ac:dyDescent="0.25">
      <c r="B2226" t="s">
        <v>5932</v>
      </c>
      <c r="C2226">
        <v>31092787</v>
      </c>
      <c r="D2226" t="s">
        <v>5962</v>
      </c>
      <c r="E2226" t="s">
        <v>1285</v>
      </c>
      <c r="F2226">
        <v>450</v>
      </c>
      <c r="G2226" t="s">
        <v>10884</v>
      </c>
      <c r="H2226" t="s">
        <v>1267</v>
      </c>
      <c r="I2226" s="33">
        <v>200000011049</v>
      </c>
      <c r="J2226" t="s">
        <v>11588</v>
      </c>
      <c r="K2226" t="s">
        <v>11588</v>
      </c>
      <c r="L2226" t="s">
        <v>10887</v>
      </c>
      <c r="N2226" s="16">
        <v>44314</v>
      </c>
      <c r="O2226" s="16">
        <v>44378</v>
      </c>
      <c r="P2226" s="16">
        <v>47848</v>
      </c>
      <c r="R2226" t="s">
        <v>1286</v>
      </c>
      <c r="S2226" t="s">
        <v>1266</v>
      </c>
      <c r="T2226" t="s">
        <v>1266</v>
      </c>
      <c r="V2226" t="s">
        <v>1269</v>
      </c>
      <c r="W2226" t="s">
        <v>5934</v>
      </c>
      <c r="Y2226" t="s">
        <v>1288</v>
      </c>
      <c r="Z2226" t="s">
        <v>1289</v>
      </c>
      <c r="AA2226">
        <v>7000502617</v>
      </c>
      <c r="AB2226" t="s">
        <v>1272</v>
      </c>
      <c r="AC2226" t="s">
        <v>5935</v>
      </c>
      <c r="AD2226" s="16">
        <v>45798</v>
      </c>
      <c r="AE2226">
        <v>8000059603</v>
      </c>
      <c r="AF2226" s="16">
        <v>45797</v>
      </c>
      <c r="AI2226" t="s">
        <v>5963</v>
      </c>
      <c r="AJ2226" t="s">
        <v>5964</v>
      </c>
      <c r="AK2226" t="s">
        <v>10922</v>
      </c>
      <c r="AL2226" t="s">
        <v>3399</v>
      </c>
      <c r="AM2226" t="s">
        <v>28</v>
      </c>
      <c r="AN2226" s="16">
        <v>44927</v>
      </c>
      <c r="AO2226" t="s">
        <v>10889</v>
      </c>
      <c r="AP2226" t="s">
        <v>5966</v>
      </c>
      <c r="AQ2226">
        <v>1037</v>
      </c>
      <c r="AR2226" t="s">
        <v>5942</v>
      </c>
      <c r="AS2226" t="s">
        <v>10896</v>
      </c>
      <c r="AU2226" s="17">
        <v>16</v>
      </c>
      <c r="AV2226" s="17">
        <v>455.04</v>
      </c>
      <c r="AW2226" s="17">
        <v>455.04</v>
      </c>
      <c r="AX2226" s="17">
        <v>455.04</v>
      </c>
      <c r="AY2226" s="17">
        <v>455.04</v>
      </c>
      <c r="AZ2226" s="17">
        <v>455.04</v>
      </c>
      <c r="BA2226" s="17">
        <v>455.04</v>
      </c>
      <c r="BB2226" s="17">
        <v>455.04</v>
      </c>
      <c r="BC2226" s="17">
        <v>455.04</v>
      </c>
      <c r="BD2226" s="17">
        <v>455.04</v>
      </c>
      <c r="BE2226" s="17">
        <v>455.04</v>
      </c>
      <c r="BF2226" s="17">
        <v>455.04</v>
      </c>
      <c r="BG2226" s="17">
        <v>455.04</v>
      </c>
      <c r="BH2226" s="17">
        <v>5460.48</v>
      </c>
      <c r="BI2226" s="17">
        <v>5460.48</v>
      </c>
      <c r="BJ2226" s="17">
        <v>5460.48</v>
      </c>
      <c r="BK2226" s="17">
        <v>5460.48</v>
      </c>
    </row>
    <row r="2227" spans="2:63" x14ac:dyDescent="0.25">
      <c r="B2227" t="s">
        <v>5932</v>
      </c>
      <c r="C2227">
        <v>31092787</v>
      </c>
      <c r="D2227" t="s">
        <v>5962</v>
      </c>
      <c r="E2227" t="s">
        <v>1285</v>
      </c>
      <c r="F2227">
        <v>550</v>
      </c>
      <c r="G2227" t="s">
        <v>10884</v>
      </c>
      <c r="H2227" t="s">
        <v>1267</v>
      </c>
      <c r="I2227" s="33">
        <v>200000011049</v>
      </c>
      <c r="J2227" t="s">
        <v>11588</v>
      </c>
      <c r="K2227" t="s">
        <v>11588</v>
      </c>
      <c r="L2227" t="s">
        <v>10887</v>
      </c>
      <c r="N2227" s="16">
        <v>44314</v>
      </c>
      <c r="O2227" s="16">
        <v>44378</v>
      </c>
      <c r="P2227" s="16">
        <v>47848</v>
      </c>
      <c r="R2227" t="s">
        <v>1286</v>
      </c>
      <c r="S2227" t="s">
        <v>1266</v>
      </c>
      <c r="T2227" t="s">
        <v>1266</v>
      </c>
      <c r="V2227" t="s">
        <v>1269</v>
      </c>
      <c r="W2227" t="s">
        <v>5934</v>
      </c>
      <c r="Y2227" t="s">
        <v>1288</v>
      </c>
      <c r="Z2227" t="s">
        <v>1289</v>
      </c>
      <c r="AA2227">
        <v>7000502617</v>
      </c>
      <c r="AB2227" t="s">
        <v>1272</v>
      </c>
      <c r="AC2227" t="s">
        <v>5935</v>
      </c>
      <c r="AD2227" s="16">
        <v>45798</v>
      </c>
      <c r="AE2227">
        <v>8000059603</v>
      </c>
      <c r="AF2227" s="16">
        <v>45797</v>
      </c>
      <c r="AI2227" t="s">
        <v>5963</v>
      </c>
      <c r="AJ2227" t="s">
        <v>5964</v>
      </c>
      <c r="AK2227" t="s">
        <v>10922</v>
      </c>
      <c r="AL2227" t="s">
        <v>3399</v>
      </c>
      <c r="AM2227" t="s">
        <v>28</v>
      </c>
      <c r="AN2227" s="16">
        <v>44927</v>
      </c>
      <c r="AO2227" t="s">
        <v>10889</v>
      </c>
      <c r="AP2227" t="s">
        <v>5966</v>
      </c>
      <c r="AQ2227">
        <v>1037</v>
      </c>
      <c r="AR2227" t="s">
        <v>5942</v>
      </c>
      <c r="AS2227" t="s">
        <v>10896</v>
      </c>
      <c r="AU2227" s="17">
        <v>16</v>
      </c>
      <c r="AV2227" s="17">
        <v>455.04</v>
      </c>
      <c r="AW2227" s="17">
        <v>455.04</v>
      </c>
      <c r="AX2227" s="17">
        <v>455.04</v>
      </c>
      <c r="AY2227" s="17">
        <v>455.04</v>
      </c>
      <c r="AZ2227" s="17">
        <v>455.04</v>
      </c>
      <c r="BA2227" s="17">
        <v>455.04</v>
      </c>
      <c r="BB2227" s="17">
        <v>455.04</v>
      </c>
      <c r="BC2227" s="17">
        <v>455.04</v>
      </c>
      <c r="BD2227" s="17">
        <v>455.04</v>
      </c>
      <c r="BE2227" s="17">
        <v>455.04</v>
      </c>
      <c r="BF2227" s="17">
        <v>455.04</v>
      </c>
      <c r="BG2227" s="17">
        <v>455.04</v>
      </c>
      <c r="BH2227" s="17">
        <v>5460.48</v>
      </c>
      <c r="BI2227" s="17">
        <v>5460.48</v>
      </c>
      <c r="BJ2227" s="17">
        <v>5460.48</v>
      </c>
      <c r="BK2227" s="17">
        <v>5460.48</v>
      </c>
    </row>
    <row r="2228" spans="2:63" x14ac:dyDescent="0.25">
      <c r="B2228" t="s">
        <v>5932</v>
      </c>
      <c r="C2228">
        <v>31092787</v>
      </c>
      <c r="D2228" t="s">
        <v>5962</v>
      </c>
      <c r="E2228" t="s">
        <v>1285</v>
      </c>
      <c r="F2228">
        <v>650</v>
      </c>
      <c r="G2228" t="s">
        <v>10884</v>
      </c>
      <c r="H2228" t="s">
        <v>1267</v>
      </c>
      <c r="I2228" s="33">
        <v>200000011049</v>
      </c>
      <c r="J2228" t="s">
        <v>11588</v>
      </c>
      <c r="K2228" t="s">
        <v>11588</v>
      </c>
      <c r="L2228" t="s">
        <v>10887</v>
      </c>
      <c r="N2228" s="16">
        <v>44314</v>
      </c>
      <c r="O2228" s="16">
        <v>44378</v>
      </c>
      <c r="P2228" s="16">
        <v>47848</v>
      </c>
      <c r="R2228" t="s">
        <v>1286</v>
      </c>
      <c r="S2228" t="s">
        <v>1266</v>
      </c>
      <c r="T2228" t="s">
        <v>1266</v>
      </c>
      <c r="V2228" t="s">
        <v>1269</v>
      </c>
      <c r="W2228" t="s">
        <v>5934</v>
      </c>
      <c r="Y2228" t="s">
        <v>1288</v>
      </c>
      <c r="Z2228" t="s">
        <v>1289</v>
      </c>
      <c r="AA2228">
        <v>7000502617</v>
      </c>
      <c r="AB2228" t="s">
        <v>1272</v>
      </c>
      <c r="AC2228" t="s">
        <v>5935</v>
      </c>
      <c r="AD2228" s="16">
        <v>45798</v>
      </c>
      <c r="AE2228">
        <v>8000059603</v>
      </c>
      <c r="AF2228" s="16">
        <v>45797</v>
      </c>
      <c r="AI2228" t="s">
        <v>5963</v>
      </c>
      <c r="AJ2228" t="s">
        <v>5964</v>
      </c>
      <c r="AK2228" t="s">
        <v>10922</v>
      </c>
      <c r="AL2228" t="s">
        <v>3399</v>
      </c>
      <c r="AM2228" t="s">
        <v>28</v>
      </c>
      <c r="AN2228" s="16">
        <v>44927</v>
      </c>
      <c r="AO2228" t="s">
        <v>10889</v>
      </c>
      <c r="AP2228" t="s">
        <v>5966</v>
      </c>
      <c r="AQ2228">
        <v>1037</v>
      </c>
      <c r="AR2228" t="s">
        <v>5942</v>
      </c>
      <c r="AS2228" t="s">
        <v>10896</v>
      </c>
      <c r="AU2228" s="17">
        <v>16</v>
      </c>
      <c r="AV2228" s="17">
        <v>455.04</v>
      </c>
      <c r="AW2228" s="17">
        <v>455.04</v>
      </c>
      <c r="AX2228" s="17">
        <v>455.04</v>
      </c>
      <c r="AY2228" s="17">
        <v>455.04</v>
      </c>
      <c r="AZ2228" s="17">
        <v>455.04</v>
      </c>
      <c r="BA2228" s="17">
        <v>455.04</v>
      </c>
      <c r="BB2228" s="17">
        <v>455.04</v>
      </c>
      <c r="BC2228" s="17">
        <v>455.04</v>
      </c>
      <c r="BD2228" s="17">
        <v>455.04</v>
      </c>
      <c r="BE2228" s="17">
        <v>455.04</v>
      </c>
      <c r="BF2228" s="17">
        <v>455.04</v>
      </c>
      <c r="BG2228" s="17">
        <v>455.04</v>
      </c>
      <c r="BH2228" s="17">
        <v>5460.48</v>
      </c>
      <c r="BI2228" s="17">
        <v>5460.48</v>
      </c>
      <c r="BJ2228" s="17">
        <v>5460.48</v>
      </c>
      <c r="BK2228" s="17">
        <v>5460.48</v>
      </c>
    </row>
    <row r="2229" spans="2:63" x14ac:dyDescent="0.25">
      <c r="B2229" t="s">
        <v>5932</v>
      </c>
      <c r="C2229">
        <v>31092787</v>
      </c>
      <c r="D2229" t="s">
        <v>5962</v>
      </c>
      <c r="E2229" t="s">
        <v>1285</v>
      </c>
      <c r="F2229">
        <v>750</v>
      </c>
      <c r="G2229" t="s">
        <v>10884</v>
      </c>
      <c r="H2229" t="s">
        <v>1267</v>
      </c>
      <c r="I2229" s="33">
        <v>200000011049</v>
      </c>
      <c r="J2229" t="s">
        <v>11588</v>
      </c>
      <c r="K2229" t="s">
        <v>11588</v>
      </c>
      <c r="L2229" t="s">
        <v>10887</v>
      </c>
      <c r="N2229" s="16">
        <v>44314</v>
      </c>
      <c r="O2229" s="16">
        <v>44378</v>
      </c>
      <c r="P2229" s="16">
        <v>47848</v>
      </c>
      <c r="R2229" t="s">
        <v>1286</v>
      </c>
      <c r="S2229" t="s">
        <v>1266</v>
      </c>
      <c r="T2229" t="s">
        <v>1266</v>
      </c>
      <c r="V2229" t="s">
        <v>1269</v>
      </c>
      <c r="W2229" t="s">
        <v>5934</v>
      </c>
      <c r="Y2229" t="s">
        <v>1288</v>
      </c>
      <c r="Z2229" t="s">
        <v>1289</v>
      </c>
      <c r="AA2229">
        <v>7000502617</v>
      </c>
      <c r="AB2229" t="s">
        <v>1272</v>
      </c>
      <c r="AC2229" t="s">
        <v>5935</v>
      </c>
      <c r="AD2229" s="16">
        <v>45798</v>
      </c>
      <c r="AE2229">
        <v>8000059603</v>
      </c>
      <c r="AF2229" s="16">
        <v>45797</v>
      </c>
      <c r="AI2229" t="s">
        <v>5963</v>
      </c>
      <c r="AJ2229" t="s">
        <v>5964</v>
      </c>
      <c r="AK2229" t="s">
        <v>10922</v>
      </c>
      <c r="AL2229" t="s">
        <v>3399</v>
      </c>
      <c r="AM2229" t="s">
        <v>28</v>
      </c>
      <c r="AN2229" s="16">
        <v>44927</v>
      </c>
      <c r="AO2229" t="s">
        <v>10889</v>
      </c>
      <c r="AP2229" t="s">
        <v>5966</v>
      </c>
      <c r="AQ2229">
        <v>1037</v>
      </c>
      <c r="AR2229" t="s">
        <v>5942</v>
      </c>
      <c r="AS2229" t="s">
        <v>10896</v>
      </c>
      <c r="AU2229" s="17">
        <v>24</v>
      </c>
      <c r="AV2229" s="17">
        <v>682.56</v>
      </c>
      <c r="AW2229" s="17">
        <v>682.56</v>
      </c>
      <c r="AX2229" s="17">
        <v>682.56</v>
      </c>
      <c r="AY2229" s="17">
        <v>682.56</v>
      </c>
      <c r="AZ2229" s="17">
        <v>682.56</v>
      </c>
      <c r="BA2229" s="17">
        <v>682.56</v>
      </c>
      <c r="BB2229" s="17">
        <v>682.56</v>
      </c>
      <c r="BC2229" s="17">
        <v>682.56</v>
      </c>
      <c r="BD2229" s="17">
        <v>682.56</v>
      </c>
      <c r="BE2229" s="17">
        <v>682.56</v>
      </c>
      <c r="BF2229" s="17">
        <v>682.56</v>
      </c>
      <c r="BG2229" s="17">
        <v>682.56</v>
      </c>
      <c r="BH2229" s="17">
        <v>8190.72</v>
      </c>
      <c r="BI2229" s="17">
        <v>8190.72</v>
      </c>
      <c r="BJ2229" s="17">
        <v>8190.72</v>
      </c>
      <c r="BK2229" s="17">
        <v>8190.72</v>
      </c>
    </row>
    <row r="2230" spans="2:63" x14ac:dyDescent="0.25">
      <c r="B2230" t="s">
        <v>5932</v>
      </c>
      <c r="C2230">
        <v>31092787</v>
      </c>
      <c r="D2230" t="s">
        <v>5962</v>
      </c>
      <c r="E2230" t="s">
        <v>1285</v>
      </c>
      <c r="F2230">
        <v>940</v>
      </c>
      <c r="G2230" t="s">
        <v>10884</v>
      </c>
      <c r="H2230" t="s">
        <v>1267</v>
      </c>
      <c r="I2230" s="33">
        <v>200000011063</v>
      </c>
      <c r="J2230" t="s">
        <v>10921</v>
      </c>
      <c r="K2230" t="s">
        <v>10921</v>
      </c>
      <c r="L2230" t="s">
        <v>10887</v>
      </c>
      <c r="N2230" s="16">
        <v>45616</v>
      </c>
      <c r="O2230" s="16">
        <v>45627</v>
      </c>
      <c r="P2230" s="16">
        <v>47848</v>
      </c>
      <c r="R2230" t="s">
        <v>1286</v>
      </c>
      <c r="S2230" t="s">
        <v>1266</v>
      </c>
      <c r="T2230" t="s">
        <v>1266</v>
      </c>
      <c r="V2230" t="s">
        <v>1269</v>
      </c>
      <c r="W2230" t="s">
        <v>5934</v>
      </c>
      <c r="Y2230" t="s">
        <v>1288</v>
      </c>
      <c r="Z2230" t="s">
        <v>1289</v>
      </c>
      <c r="AA2230">
        <v>7000502617</v>
      </c>
      <c r="AB2230" t="s">
        <v>1272</v>
      </c>
      <c r="AC2230" t="s">
        <v>5935</v>
      </c>
      <c r="AD2230" s="16">
        <v>45798</v>
      </c>
      <c r="AE2230">
        <v>8000059603</v>
      </c>
      <c r="AF2230" s="16">
        <v>45797</v>
      </c>
      <c r="AI2230" t="s">
        <v>5963</v>
      </c>
      <c r="AJ2230" t="s">
        <v>5964</v>
      </c>
      <c r="AK2230" t="s">
        <v>10922</v>
      </c>
      <c r="AL2230" t="s">
        <v>3399</v>
      </c>
      <c r="AM2230" t="s">
        <v>28</v>
      </c>
      <c r="AN2230" s="16">
        <v>45627</v>
      </c>
      <c r="AO2230" t="s">
        <v>10889</v>
      </c>
      <c r="AP2230" t="s">
        <v>5966</v>
      </c>
      <c r="AQ2230">
        <v>1037</v>
      </c>
      <c r="AR2230" t="s">
        <v>5942</v>
      </c>
      <c r="AS2230" t="s">
        <v>10896</v>
      </c>
      <c r="AU2230" s="17">
        <v>144</v>
      </c>
      <c r="AV2230" s="17">
        <v>2736</v>
      </c>
      <c r="AW2230" s="17">
        <v>2736</v>
      </c>
      <c r="AX2230" s="17">
        <v>2736</v>
      </c>
      <c r="AY2230" s="17">
        <v>2736</v>
      </c>
      <c r="AZ2230" s="17">
        <v>2736</v>
      </c>
      <c r="BA2230" s="17">
        <v>2736</v>
      </c>
      <c r="BB2230" s="17">
        <v>2736</v>
      </c>
      <c r="BC2230" s="17">
        <v>2736</v>
      </c>
      <c r="BD2230" s="17">
        <v>2736</v>
      </c>
      <c r="BE2230" s="17">
        <v>2736</v>
      </c>
      <c r="BF2230" s="17">
        <v>2736</v>
      </c>
      <c r="BG2230" s="17">
        <v>2736</v>
      </c>
      <c r="BH2230" s="17">
        <v>32832</v>
      </c>
      <c r="BI2230" s="17">
        <v>32832</v>
      </c>
      <c r="BJ2230" s="17">
        <v>32832</v>
      </c>
      <c r="BK2230" s="17">
        <v>32832</v>
      </c>
    </row>
    <row r="2231" spans="2:63" x14ac:dyDescent="0.25">
      <c r="B2231" t="s">
        <v>5932</v>
      </c>
      <c r="C2231">
        <v>31092787</v>
      </c>
      <c r="D2231" t="s">
        <v>5962</v>
      </c>
      <c r="E2231" t="s">
        <v>1285</v>
      </c>
      <c r="F2231">
        <v>950</v>
      </c>
      <c r="G2231" t="s">
        <v>10884</v>
      </c>
      <c r="H2231" t="s">
        <v>1267</v>
      </c>
      <c r="I2231" s="33">
        <v>200000011065</v>
      </c>
      <c r="J2231" t="s">
        <v>10923</v>
      </c>
      <c r="K2231" t="s">
        <v>10923</v>
      </c>
      <c r="L2231" t="s">
        <v>10887</v>
      </c>
      <c r="N2231" s="16">
        <v>45616</v>
      </c>
      <c r="O2231" s="16">
        <v>45627</v>
      </c>
      <c r="P2231" s="16">
        <v>47848</v>
      </c>
      <c r="R2231" t="s">
        <v>1286</v>
      </c>
      <c r="S2231" t="s">
        <v>1266</v>
      </c>
      <c r="T2231" t="s">
        <v>1266</v>
      </c>
      <c r="V2231" t="s">
        <v>1269</v>
      </c>
      <c r="W2231" t="s">
        <v>5934</v>
      </c>
      <c r="Y2231" t="s">
        <v>1288</v>
      </c>
      <c r="Z2231" t="s">
        <v>1289</v>
      </c>
      <c r="AA2231">
        <v>7000502617</v>
      </c>
      <c r="AB2231" t="s">
        <v>1272</v>
      </c>
      <c r="AC2231" t="s">
        <v>5935</v>
      </c>
      <c r="AD2231" s="16">
        <v>46035</v>
      </c>
      <c r="AE2231">
        <v>8000059603</v>
      </c>
      <c r="AF2231" s="16">
        <v>46035</v>
      </c>
      <c r="AI2231" t="s">
        <v>5963</v>
      </c>
      <c r="AJ2231" t="s">
        <v>5964</v>
      </c>
      <c r="AK2231" t="s">
        <v>10922</v>
      </c>
      <c r="AL2231" t="s">
        <v>3399</v>
      </c>
      <c r="AM2231" t="s">
        <v>28</v>
      </c>
      <c r="AN2231" s="16">
        <v>46023</v>
      </c>
      <c r="AO2231" t="s">
        <v>10889</v>
      </c>
      <c r="AP2231" t="s">
        <v>5966</v>
      </c>
      <c r="AQ2231">
        <v>1037</v>
      </c>
      <c r="AR2231" t="s">
        <v>5942</v>
      </c>
      <c r="AS2231" t="s">
        <v>10896</v>
      </c>
      <c r="AU2231" s="17">
        <v>144</v>
      </c>
      <c r="AV2231" s="17">
        <v>1728</v>
      </c>
      <c r="AW2231" s="17">
        <v>1728</v>
      </c>
      <c r="AX2231" s="17">
        <v>1728</v>
      </c>
      <c r="AY2231" s="17">
        <v>1728</v>
      </c>
      <c r="AZ2231" s="17">
        <v>1728</v>
      </c>
      <c r="BA2231" s="17">
        <v>1728</v>
      </c>
      <c r="BB2231" s="17">
        <v>1728</v>
      </c>
      <c r="BC2231" s="17">
        <v>1728</v>
      </c>
      <c r="BD2231" s="17">
        <v>1728</v>
      </c>
      <c r="BE2231" s="17">
        <v>1728</v>
      </c>
      <c r="BF2231" s="17">
        <v>1728</v>
      </c>
      <c r="BG2231" s="17">
        <v>1728</v>
      </c>
      <c r="BH2231" s="17">
        <v>20736</v>
      </c>
      <c r="BI2231" s="17">
        <v>20736</v>
      </c>
      <c r="BJ2231" s="17">
        <v>20736</v>
      </c>
      <c r="BK2231" s="17">
        <v>20736</v>
      </c>
    </row>
    <row r="2232" spans="2:63" x14ac:dyDescent="0.25">
      <c r="B2232" t="s">
        <v>5932</v>
      </c>
      <c r="C2232">
        <v>31092787</v>
      </c>
      <c r="D2232" t="s">
        <v>5962</v>
      </c>
      <c r="E2232" t="s">
        <v>1285</v>
      </c>
      <c r="F2232">
        <v>960</v>
      </c>
      <c r="G2232" t="s">
        <v>10884</v>
      </c>
      <c r="H2232" t="s">
        <v>1267</v>
      </c>
      <c r="I2232" s="33">
        <v>200000011097</v>
      </c>
      <c r="J2232" t="s">
        <v>10924</v>
      </c>
      <c r="K2232" t="s">
        <v>10924</v>
      </c>
      <c r="L2232" t="s">
        <v>10887</v>
      </c>
      <c r="N2232" s="16">
        <v>45616</v>
      </c>
      <c r="O2232" s="16">
        <v>45627</v>
      </c>
      <c r="P2232" s="16">
        <v>47848</v>
      </c>
      <c r="R2232" t="s">
        <v>1286</v>
      </c>
      <c r="S2232" t="s">
        <v>1266</v>
      </c>
      <c r="T2232" t="s">
        <v>1266</v>
      </c>
      <c r="V2232" t="s">
        <v>1269</v>
      </c>
      <c r="W2232" t="s">
        <v>5934</v>
      </c>
      <c r="Y2232" t="s">
        <v>1288</v>
      </c>
      <c r="Z2232" t="s">
        <v>1289</v>
      </c>
      <c r="AA2232">
        <v>7000502617</v>
      </c>
      <c r="AB2232" t="s">
        <v>1272</v>
      </c>
      <c r="AC2232" t="s">
        <v>5935</v>
      </c>
      <c r="AD2232" s="16">
        <v>45798</v>
      </c>
      <c r="AE2232">
        <v>8000059603</v>
      </c>
      <c r="AF2232" s="16">
        <v>45797</v>
      </c>
      <c r="AI2232" t="s">
        <v>5963</v>
      </c>
      <c r="AJ2232" t="s">
        <v>5964</v>
      </c>
      <c r="AK2232" t="s">
        <v>10922</v>
      </c>
      <c r="AL2232" t="s">
        <v>3399</v>
      </c>
      <c r="AM2232" t="s">
        <v>28</v>
      </c>
      <c r="AN2232" s="16">
        <v>45627</v>
      </c>
      <c r="AO2232" t="s">
        <v>10889</v>
      </c>
      <c r="AP2232" t="s">
        <v>5966</v>
      </c>
      <c r="AQ2232">
        <v>1037</v>
      </c>
      <c r="AR2232" t="s">
        <v>5942</v>
      </c>
      <c r="AS2232" t="s">
        <v>10896</v>
      </c>
      <c r="AU2232" s="17">
        <v>144</v>
      </c>
      <c r="AV2232" s="17">
        <v>14400</v>
      </c>
      <c r="AW2232" s="17">
        <v>14400</v>
      </c>
      <c r="AX2232" s="17">
        <v>14400</v>
      </c>
      <c r="AY2232" s="17">
        <v>14400</v>
      </c>
      <c r="AZ2232" s="17">
        <v>14400</v>
      </c>
      <c r="BA2232" s="17">
        <v>14400</v>
      </c>
      <c r="BB2232" s="17">
        <v>14400</v>
      </c>
      <c r="BC2232" s="17">
        <v>14400</v>
      </c>
      <c r="BD2232" s="17">
        <v>14400</v>
      </c>
      <c r="BE2232" s="17">
        <v>14400</v>
      </c>
      <c r="BF2232" s="17">
        <v>14400</v>
      </c>
      <c r="BG2232" s="17">
        <v>14400</v>
      </c>
      <c r="BH2232" s="17">
        <v>172800</v>
      </c>
      <c r="BI2232" s="17">
        <v>172800</v>
      </c>
      <c r="BJ2232" s="17">
        <v>172800</v>
      </c>
      <c r="BK2232" s="17">
        <v>172800</v>
      </c>
    </row>
    <row r="2233" spans="2:63" x14ac:dyDescent="0.25">
      <c r="B2233" t="s">
        <v>5932</v>
      </c>
      <c r="C2233">
        <v>31092787</v>
      </c>
      <c r="D2233" t="s">
        <v>5962</v>
      </c>
      <c r="E2233" t="s">
        <v>1285</v>
      </c>
      <c r="F2233">
        <v>970</v>
      </c>
      <c r="G2233" t="s">
        <v>10884</v>
      </c>
      <c r="H2233" t="s">
        <v>1267</v>
      </c>
      <c r="I2233" s="33">
        <v>200000011101</v>
      </c>
      <c r="J2233" t="s">
        <v>10961</v>
      </c>
      <c r="K2233" t="s">
        <v>10961</v>
      </c>
      <c r="L2233" t="s">
        <v>10887</v>
      </c>
      <c r="N2233" s="16">
        <v>45616</v>
      </c>
      <c r="O2233" s="16">
        <v>45627</v>
      </c>
      <c r="P2233" s="16">
        <v>47848</v>
      </c>
      <c r="R2233" t="s">
        <v>1286</v>
      </c>
      <c r="S2233" t="s">
        <v>1266</v>
      </c>
      <c r="T2233" t="s">
        <v>1266</v>
      </c>
      <c r="V2233" t="s">
        <v>1269</v>
      </c>
      <c r="W2233" t="s">
        <v>5934</v>
      </c>
      <c r="Y2233" t="s">
        <v>1288</v>
      </c>
      <c r="Z2233" t="s">
        <v>1289</v>
      </c>
      <c r="AA2233">
        <v>7000502617</v>
      </c>
      <c r="AB2233" t="s">
        <v>1272</v>
      </c>
      <c r="AC2233" t="s">
        <v>5935</v>
      </c>
      <c r="AD2233" s="16">
        <v>45798</v>
      </c>
      <c r="AE2233">
        <v>8000059603</v>
      </c>
      <c r="AF2233" s="16">
        <v>45797</v>
      </c>
      <c r="AI2233" t="s">
        <v>5963</v>
      </c>
      <c r="AJ2233" t="s">
        <v>5964</v>
      </c>
      <c r="AK2233" t="s">
        <v>10922</v>
      </c>
      <c r="AL2233" t="s">
        <v>3399</v>
      </c>
      <c r="AM2233" t="s">
        <v>28</v>
      </c>
      <c r="AN2233" s="16">
        <v>45627</v>
      </c>
      <c r="AO2233" t="s">
        <v>10889</v>
      </c>
      <c r="AP2233" t="s">
        <v>5966</v>
      </c>
      <c r="AQ2233">
        <v>1037</v>
      </c>
      <c r="AR2233" t="s">
        <v>5942</v>
      </c>
      <c r="AS2233" t="s">
        <v>10896</v>
      </c>
      <c r="AU2233" s="17">
        <v>144</v>
      </c>
      <c r="AV2233" s="17">
        <v>5040</v>
      </c>
      <c r="AW2233" s="17">
        <v>5040</v>
      </c>
      <c r="AX2233" s="17">
        <v>5040</v>
      </c>
      <c r="AY2233" s="17">
        <v>5040</v>
      </c>
      <c r="AZ2233" s="17">
        <v>5040</v>
      </c>
      <c r="BA2233" s="17">
        <v>5040</v>
      </c>
      <c r="BB2233" s="17">
        <v>5040</v>
      </c>
      <c r="BC2233" s="17">
        <v>5040</v>
      </c>
      <c r="BD2233" s="17">
        <v>5040</v>
      </c>
      <c r="BE2233" s="17">
        <v>5040</v>
      </c>
      <c r="BF2233" s="17">
        <v>5040</v>
      </c>
      <c r="BG2233" s="17">
        <v>5040</v>
      </c>
      <c r="BH2233" s="17">
        <v>60480</v>
      </c>
      <c r="BI2233" s="17">
        <v>60480</v>
      </c>
      <c r="BJ2233" s="17">
        <v>60480</v>
      </c>
      <c r="BK2233" s="17">
        <v>60480</v>
      </c>
    </row>
    <row r="2234" spans="2:63" x14ac:dyDescent="0.25">
      <c r="B2234" t="s">
        <v>5932</v>
      </c>
      <c r="C2234">
        <v>31092787</v>
      </c>
      <c r="D2234" t="s">
        <v>5962</v>
      </c>
      <c r="E2234" t="s">
        <v>1285</v>
      </c>
      <c r="F2234">
        <v>980</v>
      </c>
      <c r="G2234" t="s">
        <v>10884</v>
      </c>
      <c r="H2234" t="s">
        <v>1267</v>
      </c>
      <c r="I2234" s="33">
        <v>200000011102</v>
      </c>
      <c r="J2234" t="s">
        <v>10965</v>
      </c>
      <c r="K2234" t="s">
        <v>10965</v>
      </c>
      <c r="L2234" t="s">
        <v>10887</v>
      </c>
      <c r="N2234" s="16">
        <v>45616</v>
      </c>
      <c r="O2234" s="16">
        <v>45627</v>
      </c>
      <c r="P2234" s="16">
        <v>47848</v>
      </c>
      <c r="R2234" t="s">
        <v>1286</v>
      </c>
      <c r="S2234" t="s">
        <v>1266</v>
      </c>
      <c r="T2234" t="s">
        <v>1266</v>
      </c>
      <c r="V2234" t="s">
        <v>1269</v>
      </c>
      <c r="W2234" t="s">
        <v>5934</v>
      </c>
      <c r="Y2234" t="s">
        <v>1288</v>
      </c>
      <c r="Z2234" t="s">
        <v>1289</v>
      </c>
      <c r="AA2234">
        <v>7000502617</v>
      </c>
      <c r="AB2234" t="s">
        <v>1272</v>
      </c>
      <c r="AC2234" t="s">
        <v>5935</v>
      </c>
      <c r="AD2234" s="16">
        <v>45798</v>
      </c>
      <c r="AE2234">
        <v>8000059603</v>
      </c>
      <c r="AF2234" s="16">
        <v>45797</v>
      </c>
      <c r="AI2234" t="s">
        <v>5963</v>
      </c>
      <c r="AJ2234" t="s">
        <v>5964</v>
      </c>
      <c r="AK2234" t="s">
        <v>10922</v>
      </c>
      <c r="AL2234" t="s">
        <v>3399</v>
      </c>
      <c r="AM2234" t="s">
        <v>28</v>
      </c>
      <c r="AN2234" s="16">
        <v>45627</v>
      </c>
      <c r="AO2234" t="s">
        <v>10889</v>
      </c>
      <c r="AP2234" t="s">
        <v>5966</v>
      </c>
      <c r="AQ2234">
        <v>1037</v>
      </c>
      <c r="AR2234" t="s">
        <v>5942</v>
      </c>
      <c r="AS2234" t="s">
        <v>10896</v>
      </c>
      <c r="AU2234" s="17">
        <v>8</v>
      </c>
      <c r="AV2234" s="17">
        <v>256</v>
      </c>
      <c r="AW2234" s="17">
        <v>256</v>
      </c>
      <c r="AX2234" s="17">
        <v>256</v>
      </c>
      <c r="AY2234" s="17">
        <v>256</v>
      </c>
      <c r="AZ2234" s="17">
        <v>256</v>
      </c>
      <c r="BA2234" s="17">
        <v>256</v>
      </c>
      <c r="BB2234" s="17">
        <v>256</v>
      </c>
      <c r="BC2234" s="17">
        <v>256</v>
      </c>
      <c r="BD2234" s="17">
        <v>256</v>
      </c>
      <c r="BE2234" s="17">
        <v>256</v>
      </c>
      <c r="BF2234" s="17">
        <v>256</v>
      </c>
      <c r="BG2234" s="17">
        <v>256</v>
      </c>
      <c r="BH2234" s="17">
        <v>3072</v>
      </c>
      <c r="BI2234" s="17">
        <v>3072</v>
      </c>
      <c r="BJ2234" s="17">
        <v>3072</v>
      </c>
      <c r="BK2234" s="17">
        <v>3072</v>
      </c>
    </row>
    <row r="2235" spans="2:63" x14ac:dyDescent="0.25">
      <c r="B2235" t="s">
        <v>5932</v>
      </c>
      <c r="C2235">
        <v>31093657</v>
      </c>
      <c r="D2235" t="s">
        <v>5967</v>
      </c>
      <c r="E2235" t="s">
        <v>1285</v>
      </c>
      <c r="F2235">
        <v>10</v>
      </c>
      <c r="G2235" t="s">
        <v>10884</v>
      </c>
      <c r="H2235" t="s">
        <v>1267</v>
      </c>
      <c r="I2235" s="33">
        <v>200000010815</v>
      </c>
      <c r="J2235" t="s">
        <v>10950</v>
      </c>
      <c r="K2235" t="s">
        <v>11797</v>
      </c>
      <c r="L2235" t="s">
        <v>10887</v>
      </c>
      <c r="N2235" s="16">
        <v>44362</v>
      </c>
      <c r="O2235" s="16">
        <v>44348</v>
      </c>
      <c r="P2235" s="16">
        <v>47848</v>
      </c>
      <c r="R2235" t="s">
        <v>1286</v>
      </c>
      <c r="S2235" t="s">
        <v>1266</v>
      </c>
      <c r="T2235" t="s">
        <v>1266</v>
      </c>
      <c r="V2235" t="s">
        <v>1269</v>
      </c>
      <c r="W2235" t="s">
        <v>5934</v>
      </c>
      <c r="Y2235" t="s">
        <v>1288</v>
      </c>
      <c r="Z2235" t="s">
        <v>1289</v>
      </c>
      <c r="AA2235">
        <v>7000502617</v>
      </c>
      <c r="AB2235" t="s">
        <v>1272</v>
      </c>
      <c r="AC2235" t="s">
        <v>5968</v>
      </c>
      <c r="AD2235" s="16">
        <v>45797</v>
      </c>
      <c r="AE2235">
        <v>8000060988</v>
      </c>
      <c r="AF2235" s="16">
        <v>45797</v>
      </c>
      <c r="AI2235" t="s">
        <v>5969</v>
      </c>
      <c r="AJ2235" t="s">
        <v>5970</v>
      </c>
      <c r="AK2235" t="s">
        <v>11064</v>
      </c>
      <c r="AL2235" t="s">
        <v>2160</v>
      </c>
      <c r="AM2235" t="s">
        <v>28</v>
      </c>
      <c r="AN2235" s="16">
        <v>44362</v>
      </c>
      <c r="AO2235" t="s">
        <v>10889</v>
      </c>
      <c r="AP2235" t="s">
        <v>5028</v>
      </c>
      <c r="AQ2235">
        <v>1035</v>
      </c>
      <c r="AR2235" t="s">
        <v>5946</v>
      </c>
      <c r="AS2235" t="s">
        <v>10896</v>
      </c>
      <c r="AU2235" s="17">
        <v>19.2</v>
      </c>
      <c r="AV2235" s="17">
        <v>19.2</v>
      </c>
      <c r="AW2235" s="17">
        <v>19.2</v>
      </c>
      <c r="AX2235" s="17">
        <v>19.2</v>
      </c>
      <c r="AY2235" s="17">
        <v>19.2</v>
      </c>
      <c r="AZ2235" s="17">
        <v>19.2</v>
      </c>
      <c r="BA2235" s="17">
        <v>19.2</v>
      </c>
      <c r="BB2235" s="17">
        <v>19.2</v>
      </c>
      <c r="BC2235" s="17">
        <v>19.2</v>
      </c>
      <c r="BD2235" s="17">
        <v>19.2</v>
      </c>
      <c r="BE2235" s="17">
        <v>19.2</v>
      </c>
      <c r="BF2235" s="17">
        <v>19.2</v>
      </c>
      <c r="BG2235" s="17">
        <v>19.2</v>
      </c>
      <c r="BH2235" s="17">
        <v>230.4</v>
      </c>
      <c r="BI2235" s="17">
        <v>230.4</v>
      </c>
      <c r="BJ2235" s="17">
        <v>230.4</v>
      </c>
      <c r="BK2235" s="17">
        <v>230.4</v>
      </c>
    </row>
    <row r="2236" spans="2:63" x14ac:dyDescent="0.25">
      <c r="B2236" t="s">
        <v>5932</v>
      </c>
      <c r="C2236">
        <v>31093657</v>
      </c>
      <c r="D2236" t="s">
        <v>5967</v>
      </c>
      <c r="E2236" t="s">
        <v>1285</v>
      </c>
      <c r="F2236">
        <v>110</v>
      </c>
      <c r="G2236" t="s">
        <v>10884</v>
      </c>
      <c r="H2236" t="s">
        <v>1267</v>
      </c>
      <c r="I2236" s="33">
        <v>200000010815</v>
      </c>
      <c r="J2236" t="s">
        <v>10950</v>
      </c>
      <c r="K2236" t="s">
        <v>11798</v>
      </c>
      <c r="L2236" t="s">
        <v>10887</v>
      </c>
      <c r="N2236" s="16">
        <v>44363</v>
      </c>
      <c r="O2236" s="16">
        <v>44713</v>
      </c>
      <c r="P2236" s="16">
        <v>47848</v>
      </c>
      <c r="R2236" t="s">
        <v>1286</v>
      </c>
      <c r="S2236" t="s">
        <v>1266</v>
      </c>
      <c r="T2236" t="s">
        <v>1266</v>
      </c>
      <c r="V2236" t="s">
        <v>1269</v>
      </c>
      <c r="W2236" t="s">
        <v>5934</v>
      </c>
      <c r="Y2236" t="s">
        <v>1288</v>
      </c>
      <c r="Z2236" t="s">
        <v>1289</v>
      </c>
      <c r="AA2236">
        <v>7000502617</v>
      </c>
      <c r="AB2236" t="s">
        <v>1272</v>
      </c>
      <c r="AC2236" t="s">
        <v>5968</v>
      </c>
      <c r="AD2236" s="16">
        <v>45797</v>
      </c>
      <c r="AE2236">
        <v>8000060988</v>
      </c>
      <c r="AF2236" s="16">
        <v>45797</v>
      </c>
      <c r="AI2236" t="s">
        <v>5969</v>
      </c>
      <c r="AJ2236" t="s">
        <v>5970</v>
      </c>
      <c r="AK2236" t="s">
        <v>11064</v>
      </c>
      <c r="AL2236" t="s">
        <v>2160</v>
      </c>
      <c r="AM2236" t="s">
        <v>28</v>
      </c>
      <c r="AN2236" s="16">
        <v>44363</v>
      </c>
      <c r="AO2236" t="s">
        <v>10889</v>
      </c>
      <c r="AP2236" t="s">
        <v>5028</v>
      </c>
      <c r="AQ2236">
        <v>1035</v>
      </c>
      <c r="AR2236" t="s">
        <v>5946</v>
      </c>
      <c r="AS2236" t="s">
        <v>10896</v>
      </c>
      <c r="AU2236" s="17">
        <v>19.2</v>
      </c>
      <c r="AV2236" s="17">
        <v>19.2</v>
      </c>
      <c r="AW2236" s="17">
        <v>19.2</v>
      </c>
      <c r="AX2236" s="17">
        <v>19.2</v>
      </c>
      <c r="AY2236" s="17">
        <v>19.2</v>
      </c>
      <c r="AZ2236" s="17">
        <v>19.2</v>
      </c>
      <c r="BA2236" s="17">
        <v>19.2</v>
      </c>
      <c r="BB2236" s="17">
        <v>19.2</v>
      </c>
      <c r="BC2236" s="17">
        <v>19.2</v>
      </c>
      <c r="BD2236" s="17">
        <v>19.2</v>
      </c>
      <c r="BE2236" s="17">
        <v>19.2</v>
      </c>
      <c r="BF2236" s="17">
        <v>19.2</v>
      </c>
      <c r="BG2236" s="17">
        <v>19.2</v>
      </c>
      <c r="BH2236" s="17">
        <v>230.4</v>
      </c>
      <c r="BI2236" s="17">
        <v>230.4</v>
      </c>
      <c r="BJ2236" s="17">
        <v>230.4</v>
      </c>
      <c r="BK2236" s="17">
        <v>230.4</v>
      </c>
    </row>
    <row r="2237" spans="2:63" x14ac:dyDescent="0.25">
      <c r="B2237" t="s">
        <v>5932</v>
      </c>
      <c r="C2237">
        <v>31315430</v>
      </c>
      <c r="D2237" t="s">
        <v>5971</v>
      </c>
      <c r="E2237" t="s">
        <v>1285</v>
      </c>
      <c r="F2237">
        <v>10</v>
      </c>
      <c r="G2237" t="s">
        <v>10884</v>
      </c>
      <c r="H2237" t="s">
        <v>2237</v>
      </c>
      <c r="I2237" s="33">
        <v>200000011169</v>
      </c>
      <c r="J2237" t="s">
        <v>11278</v>
      </c>
      <c r="K2237" t="s">
        <v>11278</v>
      </c>
      <c r="L2237" t="s">
        <v>10887</v>
      </c>
      <c r="N2237" s="16">
        <v>45695</v>
      </c>
      <c r="O2237" s="16">
        <v>45658</v>
      </c>
      <c r="P2237" s="16">
        <v>49309</v>
      </c>
      <c r="R2237" t="s">
        <v>1286</v>
      </c>
      <c r="S2237" t="s">
        <v>1266</v>
      </c>
      <c r="T2237" t="s">
        <v>1266</v>
      </c>
      <c r="V2237" t="s">
        <v>1269</v>
      </c>
      <c r="W2237" t="s">
        <v>5934</v>
      </c>
      <c r="Y2237" t="s">
        <v>1288</v>
      </c>
      <c r="Z2237" t="s">
        <v>4256</v>
      </c>
      <c r="AA2237">
        <v>7000502617</v>
      </c>
      <c r="AB2237" t="s">
        <v>1272</v>
      </c>
      <c r="AC2237" t="s">
        <v>5972</v>
      </c>
      <c r="AD2237" s="16">
        <v>46040</v>
      </c>
      <c r="AE2237" t="s">
        <v>5973</v>
      </c>
      <c r="AF2237" s="16">
        <v>46035</v>
      </c>
      <c r="AI2237" t="s">
        <v>5974</v>
      </c>
      <c r="AJ2237" t="s">
        <v>5975</v>
      </c>
      <c r="AK2237" t="s">
        <v>10898</v>
      </c>
      <c r="AL2237" t="s">
        <v>3007</v>
      </c>
      <c r="AM2237" t="s">
        <v>28</v>
      </c>
      <c r="AN2237" s="16">
        <v>46023</v>
      </c>
      <c r="AO2237" t="s">
        <v>10889</v>
      </c>
      <c r="AP2237" t="s">
        <v>1292</v>
      </c>
      <c r="AQ2237">
        <v>1035</v>
      </c>
      <c r="AR2237" t="s">
        <v>5946</v>
      </c>
      <c r="AS2237" t="s">
        <v>10896</v>
      </c>
      <c r="AU2237" s="17">
        <v>1</v>
      </c>
      <c r="AV2237" s="17">
        <v>4.57</v>
      </c>
      <c r="AW2237" s="17">
        <v>4.57</v>
      </c>
      <c r="AX2237" s="17">
        <v>4.57</v>
      </c>
      <c r="AY2237" s="17">
        <v>4.57</v>
      </c>
      <c r="AZ2237" s="17">
        <v>4.57</v>
      </c>
      <c r="BA2237" s="17">
        <v>4.57</v>
      </c>
      <c r="BB2237" s="17">
        <v>4.57</v>
      </c>
      <c r="BC2237" s="17">
        <v>4.57</v>
      </c>
      <c r="BD2237" s="17">
        <v>4.57</v>
      </c>
      <c r="BE2237" s="17">
        <v>4.57</v>
      </c>
      <c r="BF2237" s="17">
        <v>4.57</v>
      </c>
      <c r="BG2237" s="17">
        <v>4.57</v>
      </c>
      <c r="BH2237" s="17">
        <v>54.84</v>
      </c>
      <c r="BI2237" s="17">
        <v>54.84</v>
      </c>
      <c r="BJ2237" s="17">
        <v>54.84</v>
      </c>
      <c r="BK2237" s="17">
        <v>54.84</v>
      </c>
    </row>
    <row r="2238" spans="2:63" x14ac:dyDescent="0.25">
      <c r="B2238" t="s">
        <v>5932</v>
      </c>
      <c r="C2238">
        <v>31315430</v>
      </c>
      <c r="D2238" t="s">
        <v>5971</v>
      </c>
      <c r="E2238" t="s">
        <v>1285</v>
      </c>
      <c r="F2238">
        <v>20</v>
      </c>
      <c r="G2238" t="s">
        <v>10884</v>
      </c>
      <c r="H2238" t="s">
        <v>2237</v>
      </c>
      <c r="I2238" s="33">
        <v>200000011170</v>
      </c>
      <c r="J2238" t="s">
        <v>11075</v>
      </c>
      <c r="K2238" t="s">
        <v>11075</v>
      </c>
      <c r="L2238" t="s">
        <v>10887</v>
      </c>
      <c r="N2238" s="16">
        <v>45695</v>
      </c>
      <c r="O2238" s="16">
        <v>45658</v>
      </c>
      <c r="P2238" s="16">
        <v>49309</v>
      </c>
      <c r="R2238" t="s">
        <v>1286</v>
      </c>
      <c r="S2238" t="s">
        <v>1266</v>
      </c>
      <c r="T2238" t="s">
        <v>1266</v>
      </c>
      <c r="V2238" t="s">
        <v>1269</v>
      </c>
      <c r="W2238" t="s">
        <v>5934</v>
      </c>
      <c r="Y2238" t="s">
        <v>1288</v>
      </c>
      <c r="Z2238" t="s">
        <v>4256</v>
      </c>
      <c r="AA2238">
        <v>7000502617</v>
      </c>
      <c r="AB2238" t="s">
        <v>1272</v>
      </c>
      <c r="AC2238" t="s">
        <v>5972</v>
      </c>
      <c r="AD2238" s="16">
        <v>46040</v>
      </c>
      <c r="AE2238" t="s">
        <v>5973</v>
      </c>
      <c r="AF2238" s="16">
        <v>46035</v>
      </c>
      <c r="AI2238" t="s">
        <v>5974</v>
      </c>
      <c r="AJ2238" t="s">
        <v>5975</v>
      </c>
      <c r="AK2238" t="s">
        <v>10898</v>
      </c>
      <c r="AL2238" t="s">
        <v>3007</v>
      </c>
      <c r="AM2238" t="s">
        <v>28</v>
      </c>
      <c r="AN2238" s="16">
        <v>46023</v>
      </c>
      <c r="AO2238" t="s">
        <v>10889</v>
      </c>
      <c r="AP2238" t="s">
        <v>1292</v>
      </c>
      <c r="AQ2238">
        <v>1035</v>
      </c>
      <c r="AR2238" t="s">
        <v>5946</v>
      </c>
      <c r="AS2238" t="s">
        <v>10896</v>
      </c>
      <c r="AU2238" s="17">
        <v>1</v>
      </c>
      <c r="AV2238" s="17">
        <v>2.2000000000000002</v>
      </c>
      <c r="AW2238" s="17">
        <v>2.2000000000000002</v>
      </c>
      <c r="AX2238" s="17">
        <v>2.2000000000000002</v>
      </c>
      <c r="AY2238" s="17">
        <v>2.2000000000000002</v>
      </c>
      <c r="AZ2238" s="17">
        <v>2.2000000000000002</v>
      </c>
      <c r="BA2238" s="17">
        <v>2.2000000000000002</v>
      </c>
      <c r="BB2238" s="17">
        <v>2.2000000000000002</v>
      </c>
      <c r="BC2238" s="17">
        <v>2.2000000000000002</v>
      </c>
      <c r="BD2238" s="17">
        <v>2.2000000000000002</v>
      </c>
      <c r="BE2238" s="17">
        <v>2.2000000000000002</v>
      </c>
      <c r="BF2238" s="17">
        <v>2.2000000000000002</v>
      </c>
      <c r="BG2238" s="17">
        <v>2.2000000000000002</v>
      </c>
      <c r="BH2238" s="17">
        <v>26.4</v>
      </c>
      <c r="BI2238" s="17">
        <v>26.4</v>
      </c>
      <c r="BJ2238" s="17">
        <v>26.4</v>
      </c>
      <c r="BK2238" s="17">
        <v>26.4</v>
      </c>
    </row>
    <row r="2239" spans="2:63" x14ac:dyDescent="0.25">
      <c r="B2239" t="s">
        <v>5932</v>
      </c>
      <c r="C2239">
        <v>31315430</v>
      </c>
      <c r="D2239" t="s">
        <v>5971</v>
      </c>
      <c r="E2239" t="s">
        <v>1285</v>
      </c>
      <c r="F2239">
        <v>30</v>
      </c>
      <c r="G2239" t="s">
        <v>10884</v>
      </c>
      <c r="H2239" t="s">
        <v>2237</v>
      </c>
      <c r="I2239" s="33">
        <v>200000011171</v>
      </c>
      <c r="J2239" t="s">
        <v>11074</v>
      </c>
      <c r="K2239" t="s">
        <v>11074</v>
      </c>
      <c r="L2239" t="s">
        <v>10887</v>
      </c>
      <c r="N2239" s="16">
        <v>45695</v>
      </c>
      <c r="O2239" s="16">
        <v>45658</v>
      </c>
      <c r="P2239" s="16">
        <v>49309</v>
      </c>
      <c r="R2239" t="s">
        <v>1286</v>
      </c>
      <c r="S2239" t="s">
        <v>1266</v>
      </c>
      <c r="T2239" t="s">
        <v>1266</v>
      </c>
      <c r="V2239" t="s">
        <v>1269</v>
      </c>
      <c r="W2239" t="s">
        <v>5934</v>
      </c>
      <c r="Y2239" t="s">
        <v>1288</v>
      </c>
      <c r="Z2239" t="s">
        <v>4256</v>
      </c>
      <c r="AA2239">
        <v>7000502617</v>
      </c>
      <c r="AB2239" t="s">
        <v>1272</v>
      </c>
      <c r="AC2239" t="s">
        <v>5972</v>
      </c>
      <c r="AD2239" s="16">
        <v>46040</v>
      </c>
      <c r="AE2239" t="s">
        <v>5973</v>
      </c>
      <c r="AF2239" s="16">
        <v>46035</v>
      </c>
      <c r="AI2239" t="s">
        <v>5974</v>
      </c>
      <c r="AJ2239" t="s">
        <v>5975</v>
      </c>
      <c r="AK2239" t="s">
        <v>10898</v>
      </c>
      <c r="AL2239" t="s">
        <v>3007</v>
      </c>
      <c r="AM2239" t="s">
        <v>28</v>
      </c>
      <c r="AN2239" s="16">
        <v>46023</v>
      </c>
      <c r="AO2239" t="s">
        <v>10889</v>
      </c>
      <c r="AP2239" t="s">
        <v>1292</v>
      </c>
      <c r="AQ2239">
        <v>1035</v>
      </c>
      <c r="AR2239" t="s">
        <v>5946</v>
      </c>
      <c r="AS2239" t="s">
        <v>10896</v>
      </c>
      <c r="AU2239" s="17">
        <v>1</v>
      </c>
      <c r="AV2239" s="17">
        <v>3.68</v>
      </c>
      <c r="AW2239" s="17">
        <v>3.68</v>
      </c>
      <c r="AX2239" s="17">
        <v>3.68</v>
      </c>
      <c r="AY2239" s="17">
        <v>3.68</v>
      </c>
      <c r="AZ2239" s="17">
        <v>3.68</v>
      </c>
      <c r="BA2239" s="17">
        <v>3.68</v>
      </c>
      <c r="BB2239" s="17">
        <v>3.68</v>
      </c>
      <c r="BC2239" s="17">
        <v>3.68</v>
      </c>
      <c r="BD2239" s="17">
        <v>3.68</v>
      </c>
      <c r="BE2239" s="17">
        <v>3.68</v>
      </c>
      <c r="BF2239" s="17">
        <v>3.68</v>
      </c>
      <c r="BG2239" s="17">
        <v>3.68</v>
      </c>
      <c r="BH2239" s="17">
        <v>44.16</v>
      </c>
      <c r="BI2239" s="17">
        <v>44.16</v>
      </c>
      <c r="BJ2239" s="17">
        <v>44.16</v>
      </c>
      <c r="BK2239" s="17">
        <v>44.16</v>
      </c>
    </row>
    <row r="2240" spans="2:63" x14ac:dyDescent="0.25">
      <c r="B2240" t="s">
        <v>5932</v>
      </c>
      <c r="C2240">
        <v>31315430</v>
      </c>
      <c r="D2240" t="s">
        <v>5971</v>
      </c>
      <c r="E2240" t="s">
        <v>1285</v>
      </c>
      <c r="F2240">
        <v>40</v>
      </c>
      <c r="G2240" t="s">
        <v>10884</v>
      </c>
      <c r="H2240" t="s">
        <v>2237</v>
      </c>
      <c r="I2240" s="33">
        <v>200000011169</v>
      </c>
      <c r="J2240" t="s">
        <v>11278</v>
      </c>
      <c r="K2240" t="s">
        <v>11278</v>
      </c>
      <c r="L2240" t="s">
        <v>10887</v>
      </c>
      <c r="N2240" s="16">
        <v>45695</v>
      </c>
      <c r="O2240" s="16">
        <v>45658</v>
      </c>
      <c r="P2240" s="16">
        <v>49309</v>
      </c>
      <c r="R2240" t="s">
        <v>1286</v>
      </c>
      <c r="S2240" t="s">
        <v>1266</v>
      </c>
      <c r="T2240" t="s">
        <v>1266</v>
      </c>
      <c r="V2240" t="s">
        <v>1269</v>
      </c>
      <c r="W2240" t="s">
        <v>5934</v>
      </c>
      <c r="Y2240" t="s">
        <v>1288</v>
      </c>
      <c r="Z2240" t="s">
        <v>4256</v>
      </c>
      <c r="AA2240">
        <v>7000502617</v>
      </c>
      <c r="AB2240" t="s">
        <v>1272</v>
      </c>
      <c r="AC2240" t="s">
        <v>5972</v>
      </c>
      <c r="AD2240" s="16">
        <v>46040</v>
      </c>
      <c r="AE2240" t="s">
        <v>5973</v>
      </c>
      <c r="AF2240" s="16">
        <v>46035</v>
      </c>
      <c r="AI2240" t="s">
        <v>5974</v>
      </c>
      <c r="AJ2240" t="s">
        <v>5975</v>
      </c>
      <c r="AK2240" t="s">
        <v>10898</v>
      </c>
      <c r="AL2240" t="s">
        <v>3007</v>
      </c>
      <c r="AM2240" t="s">
        <v>28</v>
      </c>
      <c r="AN2240" s="16">
        <v>46023</v>
      </c>
      <c r="AO2240" t="s">
        <v>10889</v>
      </c>
      <c r="AP2240" t="s">
        <v>1292</v>
      </c>
      <c r="AQ2240">
        <v>1035</v>
      </c>
      <c r="AR2240" t="s">
        <v>5946</v>
      </c>
      <c r="AS2240" t="s">
        <v>10896</v>
      </c>
      <c r="AU2240" s="17">
        <v>1</v>
      </c>
      <c r="AV2240" s="17">
        <v>4.57</v>
      </c>
      <c r="AW2240" s="17">
        <v>4.57</v>
      </c>
      <c r="AX2240" s="17">
        <v>4.57</v>
      </c>
      <c r="AY2240" s="17">
        <v>4.57</v>
      </c>
      <c r="AZ2240" s="17">
        <v>4.57</v>
      </c>
      <c r="BA2240" s="17">
        <v>4.57</v>
      </c>
      <c r="BB2240" s="17">
        <v>4.57</v>
      </c>
      <c r="BC2240" s="17">
        <v>4.57</v>
      </c>
      <c r="BD2240" s="17">
        <v>4.57</v>
      </c>
      <c r="BE2240" s="17">
        <v>4.57</v>
      </c>
      <c r="BF2240" s="17">
        <v>4.57</v>
      </c>
      <c r="BG2240" s="17">
        <v>4.57</v>
      </c>
      <c r="BH2240" s="17">
        <v>54.84</v>
      </c>
      <c r="BI2240" s="17">
        <v>54.84</v>
      </c>
      <c r="BJ2240" s="17">
        <v>54.84</v>
      </c>
      <c r="BK2240" s="17">
        <v>54.84</v>
      </c>
    </row>
    <row r="2241" spans="2:63" x14ac:dyDescent="0.25">
      <c r="B2241" t="s">
        <v>5932</v>
      </c>
      <c r="C2241">
        <v>31315430</v>
      </c>
      <c r="D2241" t="s">
        <v>5971</v>
      </c>
      <c r="E2241" t="s">
        <v>1285</v>
      </c>
      <c r="F2241">
        <v>50</v>
      </c>
      <c r="G2241" t="s">
        <v>10884</v>
      </c>
      <c r="H2241" t="s">
        <v>2237</v>
      </c>
      <c r="I2241" s="33">
        <v>200000011173</v>
      </c>
      <c r="J2241" t="s">
        <v>11068</v>
      </c>
      <c r="K2241" t="s">
        <v>11068</v>
      </c>
      <c r="L2241" t="s">
        <v>10887</v>
      </c>
      <c r="N2241" s="16">
        <v>45695</v>
      </c>
      <c r="O2241" s="16">
        <v>45658</v>
      </c>
      <c r="P2241" s="16">
        <v>49309</v>
      </c>
      <c r="R2241" t="s">
        <v>1286</v>
      </c>
      <c r="S2241" t="s">
        <v>1266</v>
      </c>
      <c r="T2241" t="s">
        <v>1266</v>
      </c>
      <c r="V2241" t="s">
        <v>1269</v>
      </c>
      <c r="W2241" t="s">
        <v>5934</v>
      </c>
      <c r="Y2241" t="s">
        <v>1288</v>
      </c>
      <c r="Z2241" t="s">
        <v>4256</v>
      </c>
      <c r="AA2241">
        <v>7000502617</v>
      </c>
      <c r="AB2241" t="s">
        <v>1272</v>
      </c>
      <c r="AC2241" t="s">
        <v>5972</v>
      </c>
      <c r="AD2241" s="16">
        <v>46040</v>
      </c>
      <c r="AE2241" t="s">
        <v>5973</v>
      </c>
      <c r="AF2241" s="16">
        <v>46035</v>
      </c>
      <c r="AI2241" t="s">
        <v>5974</v>
      </c>
      <c r="AJ2241" t="s">
        <v>5975</v>
      </c>
      <c r="AK2241" t="s">
        <v>10898</v>
      </c>
      <c r="AL2241" t="s">
        <v>3007</v>
      </c>
      <c r="AM2241" t="s">
        <v>28</v>
      </c>
      <c r="AN2241" s="16">
        <v>46023</v>
      </c>
      <c r="AO2241" t="s">
        <v>10889</v>
      </c>
      <c r="AP2241" t="s">
        <v>1292</v>
      </c>
      <c r="AQ2241">
        <v>1035</v>
      </c>
      <c r="AR2241" t="s">
        <v>5946</v>
      </c>
      <c r="AS2241" t="s">
        <v>10896</v>
      </c>
      <c r="AU2241" s="17">
        <v>1</v>
      </c>
      <c r="AV2241" s="17">
        <v>6.59</v>
      </c>
      <c r="AW2241" s="17">
        <v>6.59</v>
      </c>
      <c r="AX2241" s="17">
        <v>6.59</v>
      </c>
      <c r="AY2241" s="17">
        <v>6.59</v>
      </c>
      <c r="AZ2241" s="17">
        <v>6.59</v>
      </c>
      <c r="BA2241" s="17">
        <v>6.59</v>
      </c>
      <c r="BB2241" s="17">
        <v>6.59</v>
      </c>
      <c r="BC2241" s="17">
        <v>6.59</v>
      </c>
      <c r="BD2241" s="17">
        <v>6.59</v>
      </c>
      <c r="BE2241" s="17">
        <v>6.59</v>
      </c>
      <c r="BF2241" s="17">
        <v>6.59</v>
      </c>
      <c r="BG2241" s="17">
        <v>6.59</v>
      </c>
      <c r="BH2241" s="17">
        <v>79.08</v>
      </c>
      <c r="BI2241" s="17">
        <v>79.08</v>
      </c>
      <c r="BJ2241" s="17">
        <v>79.08</v>
      </c>
      <c r="BK2241" s="17">
        <v>79.08</v>
      </c>
    </row>
    <row r="2242" spans="2:63" x14ac:dyDescent="0.25">
      <c r="B2242" t="s">
        <v>5932</v>
      </c>
      <c r="C2242">
        <v>31315430</v>
      </c>
      <c r="D2242" t="s">
        <v>5971</v>
      </c>
      <c r="E2242" t="s">
        <v>1285</v>
      </c>
      <c r="F2242">
        <v>60</v>
      </c>
      <c r="G2242" t="s">
        <v>10884</v>
      </c>
      <c r="H2242" t="s">
        <v>2237</v>
      </c>
      <c r="I2242" s="33">
        <v>200000011174</v>
      </c>
      <c r="J2242" t="s">
        <v>11066</v>
      </c>
      <c r="K2242" t="s">
        <v>11066</v>
      </c>
      <c r="L2242" t="s">
        <v>10887</v>
      </c>
      <c r="N2242" s="16">
        <v>45695</v>
      </c>
      <c r="O2242" s="16">
        <v>45658</v>
      </c>
      <c r="P2242" s="16">
        <v>49309</v>
      </c>
      <c r="R2242" t="s">
        <v>1286</v>
      </c>
      <c r="S2242" t="s">
        <v>1266</v>
      </c>
      <c r="T2242" t="s">
        <v>1266</v>
      </c>
      <c r="V2242" t="s">
        <v>1269</v>
      </c>
      <c r="W2242" t="s">
        <v>5934</v>
      </c>
      <c r="Y2242" t="s">
        <v>1288</v>
      </c>
      <c r="Z2242" t="s">
        <v>4256</v>
      </c>
      <c r="AA2242">
        <v>7000502617</v>
      </c>
      <c r="AB2242" t="s">
        <v>1272</v>
      </c>
      <c r="AC2242" t="s">
        <v>5972</v>
      </c>
      <c r="AD2242" s="16">
        <v>46040</v>
      </c>
      <c r="AE2242" t="s">
        <v>5973</v>
      </c>
      <c r="AF2242" s="16">
        <v>46035</v>
      </c>
      <c r="AI2242" t="s">
        <v>5974</v>
      </c>
      <c r="AJ2242" t="s">
        <v>5975</v>
      </c>
      <c r="AK2242" t="s">
        <v>10898</v>
      </c>
      <c r="AL2242" t="s">
        <v>3007</v>
      </c>
      <c r="AM2242" t="s">
        <v>28</v>
      </c>
      <c r="AN2242" s="16">
        <v>46023</v>
      </c>
      <c r="AO2242" t="s">
        <v>10889</v>
      </c>
      <c r="AP2242" t="s">
        <v>1292</v>
      </c>
      <c r="AQ2242">
        <v>1035</v>
      </c>
      <c r="AR2242" t="s">
        <v>5946</v>
      </c>
      <c r="AS2242" t="s">
        <v>10896</v>
      </c>
      <c r="AU2242" s="17">
        <v>1</v>
      </c>
      <c r="AV2242" s="17">
        <v>10.97</v>
      </c>
      <c r="AW2242" s="17">
        <v>10.97</v>
      </c>
      <c r="AX2242" s="17">
        <v>10.97</v>
      </c>
      <c r="AY2242" s="17">
        <v>10.97</v>
      </c>
      <c r="AZ2242" s="17">
        <v>10.97</v>
      </c>
      <c r="BA2242" s="17">
        <v>10.97</v>
      </c>
      <c r="BB2242" s="17">
        <v>10.97</v>
      </c>
      <c r="BC2242" s="17">
        <v>10.97</v>
      </c>
      <c r="BD2242" s="17">
        <v>10.97</v>
      </c>
      <c r="BE2242" s="17">
        <v>10.97</v>
      </c>
      <c r="BF2242" s="17">
        <v>10.97</v>
      </c>
      <c r="BG2242" s="17">
        <v>10.97</v>
      </c>
      <c r="BH2242" s="17">
        <v>131.63999999999999</v>
      </c>
      <c r="BI2242" s="17">
        <v>131.63999999999999</v>
      </c>
      <c r="BJ2242" s="17">
        <v>131.63999999999999</v>
      </c>
      <c r="BK2242" s="17">
        <v>131.63999999999999</v>
      </c>
    </row>
    <row r="2243" spans="2:63" x14ac:dyDescent="0.25">
      <c r="B2243" t="s">
        <v>5932</v>
      </c>
      <c r="C2243">
        <v>31318199</v>
      </c>
      <c r="D2243" t="s">
        <v>5979</v>
      </c>
      <c r="E2243" t="s">
        <v>1285</v>
      </c>
      <c r="F2243">
        <v>10</v>
      </c>
      <c r="G2243" t="s">
        <v>10884</v>
      </c>
      <c r="H2243" t="s">
        <v>1267</v>
      </c>
      <c r="I2243" s="33">
        <v>200000011244</v>
      </c>
      <c r="J2243" t="s">
        <v>11044</v>
      </c>
      <c r="K2243" t="s">
        <v>11044</v>
      </c>
      <c r="L2243" t="s">
        <v>10887</v>
      </c>
      <c r="N2243" s="16">
        <v>45882</v>
      </c>
      <c r="O2243" s="16">
        <v>45870</v>
      </c>
      <c r="P2243" s="16">
        <v>49521</v>
      </c>
      <c r="R2243" t="s">
        <v>1286</v>
      </c>
      <c r="S2243" t="s">
        <v>1266</v>
      </c>
      <c r="T2243" t="s">
        <v>1266</v>
      </c>
      <c r="V2243" t="s">
        <v>1269</v>
      </c>
      <c r="W2243" t="s">
        <v>5934</v>
      </c>
      <c r="Y2243" t="s">
        <v>4219</v>
      </c>
      <c r="Z2243" t="s">
        <v>4256</v>
      </c>
      <c r="AA2243">
        <v>7000502617</v>
      </c>
      <c r="AB2243" t="s">
        <v>1272</v>
      </c>
      <c r="AC2243" t="s">
        <v>5935</v>
      </c>
      <c r="AD2243" s="16">
        <v>46033</v>
      </c>
      <c r="AE2243" t="s">
        <v>5980</v>
      </c>
      <c r="AI2243" t="s">
        <v>5981</v>
      </c>
      <c r="AJ2243" t="s">
        <v>5982</v>
      </c>
      <c r="AK2243" t="s">
        <v>10939</v>
      </c>
      <c r="AL2243" t="s">
        <v>3610</v>
      </c>
      <c r="AM2243" t="s">
        <v>28</v>
      </c>
      <c r="AN2243" s="16">
        <v>45870</v>
      </c>
      <c r="AO2243" t="s">
        <v>10934</v>
      </c>
      <c r="AP2243" t="s">
        <v>1292</v>
      </c>
      <c r="AQ2243">
        <v>1037</v>
      </c>
      <c r="AR2243" t="s">
        <v>5942</v>
      </c>
      <c r="AS2243" t="s">
        <v>10890</v>
      </c>
      <c r="AU2243" s="17">
        <v>6</v>
      </c>
      <c r="AV2243" s="17">
        <v>266.10000000000002</v>
      </c>
      <c r="AW2243" s="17">
        <v>266.10000000000002</v>
      </c>
      <c r="AX2243" s="17">
        <v>266.10000000000002</v>
      </c>
      <c r="AY2243" s="17">
        <v>266.10000000000002</v>
      </c>
      <c r="AZ2243" s="17">
        <v>266.10000000000002</v>
      </c>
      <c r="BA2243" s="17">
        <v>266.10000000000002</v>
      </c>
      <c r="BB2243" s="17">
        <v>266.10000000000002</v>
      </c>
      <c r="BC2243" s="17">
        <v>266.10000000000002</v>
      </c>
      <c r="BD2243" s="17">
        <v>266.10000000000002</v>
      </c>
      <c r="BE2243" s="17">
        <v>266.10000000000002</v>
      </c>
      <c r="BF2243" s="17">
        <v>266.10000000000002</v>
      </c>
      <c r="BG2243" s="17">
        <v>266.10000000000002</v>
      </c>
      <c r="BH2243" s="17">
        <v>3193.2</v>
      </c>
      <c r="BI2243" s="17">
        <v>3193.2</v>
      </c>
      <c r="BJ2243" s="17">
        <v>3193.2</v>
      </c>
      <c r="BK2243" s="17">
        <v>3193.2</v>
      </c>
    </row>
    <row r="2244" spans="2:63" x14ac:dyDescent="0.25">
      <c r="B2244" t="s">
        <v>6014</v>
      </c>
      <c r="C2244">
        <v>31040183</v>
      </c>
      <c r="D2244" t="s">
        <v>6022</v>
      </c>
      <c r="E2244" t="s">
        <v>1285</v>
      </c>
      <c r="F2244">
        <v>1120</v>
      </c>
      <c r="G2244" t="s">
        <v>10884</v>
      </c>
      <c r="H2244" t="s">
        <v>1267</v>
      </c>
      <c r="I2244" s="33">
        <v>200000010815</v>
      </c>
      <c r="J2244" t="s">
        <v>10950</v>
      </c>
      <c r="K2244" t="s">
        <v>11800</v>
      </c>
      <c r="L2244" t="s">
        <v>10887</v>
      </c>
      <c r="N2244" s="16">
        <v>43692</v>
      </c>
      <c r="O2244" s="16">
        <v>43678</v>
      </c>
      <c r="P2244" s="16">
        <v>47848</v>
      </c>
      <c r="R2244" t="s">
        <v>1286</v>
      </c>
      <c r="S2244" t="s">
        <v>1266</v>
      </c>
      <c r="T2244" t="s">
        <v>1266</v>
      </c>
      <c r="U2244">
        <v>341012</v>
      </c>
      <c r="V2244" t="s">
        <v>1269</v>
      </c>
      <c r="W2244" t="s">
        <v>6016</v>
      </c>
      <c r="Y2244" t="s">
        <v>1402</v>
      </c>
      <c r="Z2244" t="s">
        <v>6023</v>
      </c>
      <c r="AA2244">
        <v>7000502617</v>
      </c>
      <c r="AB2244" t="s">
        <v>1272</v>
      </c>
      <c r="AC2244" t="s">
        <v>6023</v>
      </c>
      <c r="AD2244" s="16">
        <v>45797</v>
      </c>
      <c r="AE2244">
        <v>40159073</v>
      </c>
      <c r="AF2244" s="16">
        <v>45797</v>
      </c>
      <c r="AI2244" t="s">
        <v>6024</v>
      </c>
      <c r="AJ2244" t="s">
        <v>6025</v>
      </c>
      <c r="AK2244" t="s">
        <v>11064</v>
      </c>
      <c r="AL2244" t="s">
        <v>2160</v>
      </c>
      <c r="AM2244" t="s">
        <v>28</v>
      </c>
      <c r="AN2244" s="16">
        <v>43692</v>
      </c>
      <c r="AO2244" t="s">
        <v>10889</v>
      </c>
      <c r="AP2244" t="s">
        <v>6026</v>
      </c>
      <c r="AQ2244">
        <v>1100</v>
      </c>
      <c r="AR2244" t="s">
        <v>6021</v>
      </c>
      <c r="AS2244" t="s">
        <v>10896</v>
      </c>
      <c r="AU2244" s="17">
        <v>20.5</v>
      </c>
      <c r="AV2244" s="17">
        <v>20.5</v>
      </c>
      <c r="AW2244" s="17">
        <v>20.5</v>
      </c>
      <c r="AX2244" s="17">
        <v>20.5</v>
      </c>
      <c r="AY2244" s="17">
        <v>20.5</v>
      </c>
      <c r="AZ2244" s="17">
        <v>20.5</v>
      </c>
      <c r="BA2244" s="17">
        <v>20.5</v>
      </c>
      <c r="BB2244" s="17">
        <v>20.5</v>
      </c>
      <c r="BC2244" s="17">
        <v>20.5</v>
      </c>
      <c r="BD2244" s="17">
        <v>20.5</v>
      </c>
      <c r="BE2244" s="17">
        <v>20.5</v>
      </c>
      <c r="BF2244" s="17">
        <v>20.5</v>
      </c>
      <c r="BG2244" s="17">
        <v>20.5</v>
      </c>
      <c r="BH2244" s="17">
        <v>246</v>
      </c>
      <c r="BI2244" s="17">
        <v>246</v>
      </c>
      <c r="BJ2244" s="17">
        <v>246</v>
      </c>
      <c r="BK2244" s="17">
        <v>246</v>
      </c>
    </row>
    <row r="2245" spans="2:63" x14ac:dyDescent="0.25">
      <c r="B2245" t="s">
        <v>6014</v>
      </c>
      <c r="C2245">
        <v>31087313</v>
      </c>
      <c r="D2245" t="s">
        <v>6028</v>
      </c>
      <c r="E2245" t="s">
        <v>3430</v>
      </c>
      <c r="F2245">
        <v>10</v>
      </c>
      <c r="G2245" t="s">
        <v>10884</v>
      </c>
      <c r="H2245" t="s">
        <v>1267</v>
      </c>
      <c r="I2245" s="33">
        <v>200000010138</v>
      </c>
      <c r="J2245" t="s">
        <v>10885</v>
      </c>
      <c r="K2245" t="s">
        <v>10885</v>
      </c>
      <c r="L2245" t="s">
        <v>10887</v>
      </c>
      <c r="N2245" s="16">
        <v>44028</v>
      </c>
      <c r="O2245" s="16">
        <v>44013</v>
      </c>
      <c r="P2245" s="16">
        <v>47848</v>
      </c>
      <c r="R2245" t="s">
        <v>1286</v>
      </c>
      <c r="S2245" t="s">
        <v>1266</v>
      </c>
      <c r="T2245" t="s">
        <v>1266</v>
      </c>
      <c r="U2245">
        <v>341012</v>
      </c>
      <c r="V2245" t="s">
        <v>1269</v>
      </c>
      <c r="W2245" t="s">
        <v>6016</v>
      </c>
      <c r="Y2245" t="s">
        <v>1402</v>
      </c>
      <c r="Z2245" t="s">
        <v>1664</v>
      </c>
      <c r="AA2245">
        <v>7000502617</v>
      </c>
      <c r="AB2245" t="s">
        <v>1272</v>
      </c>
      <c r="AC2245" t="s">
        <v>1664</v>
      </c>
      <c r="AD2245" s="16">
        <v>45797</v>
      </c>
      <c r="AE2245">
        <v>31031009</v>
      </c>
      <c r="AF2245" s="16">
        <v>45797</v>
      </c>
      <c r="AI2245" t="s">
        <v>6029</v>
      </c>
      <c r="AJ2245" t="s">
        <v>6030</v>
      </c>
      <c r="AK2245" t="s">
        <v>11801</v>
      </c>
      <c r="AL2245" t="s">
        <v>6020</v>
      </c>
      <c r="AM2245" t="s">
        <v>28</v>
      </c>
      <c r="AN2245" s="16">
        <v>44562</v>
      </c>
      <c r="AO2245" t="s">
        <v>10889</v>
      </c>
      <c r="AP2245" t="s">
        <v>1292</v>
      </c>
      <c r="AQ2245">
        <v>1100</v>
      </c>
      <c r="AR2245" t="s">
        <v>6021</v>
      </c>
      <c r="AS2245" t="s">
        <v>10890</v>
      </c>
      <c r="AU2245" s="17">
        <v>5668.98</v>
      </c>
      <c r="AV2245" s="17">
        <v>5668.98</v>
      </c>
      <c r="AW2245" s="17">
        <v>5668.98</v>
      </c>
      <c r="AX2245" s="17">
        <v>5668.98</v>
      </c>
      <c r="AY2245" s="17">
        <v>5668.98</v>
      </c>
      <c r="AZ2245" s="17">
        <v>5668.98</v>
      </c>
      <c r="BA2245" s="17">
        <v>5668.98</v>
      </c>
      <c r="BB2245" s="17">
        <v>5668.98</v>
      </c>
      <c r="BC2245" s="17">
        <v>5668.98</v>
      </c>
      <c r="BD2245" s="17">
        <v>5668.98</v>
      </c>
      <c r="BE2245" s="17">
        <v>5668.98</v>
      </c>
      <c r="BF2245" s="17">
        <v>5668.98</v>
      </c>
      <c r="BG2245" s="17">
        <v>5668.98</v>
      </c>
      <c r="BH2245" s="17">
        <v>68027.759999999995</v>
      </c>
      <c r="BI2245" s="17">
        <v>68027.759999999995</v>
      </c>
      <c r="BJ2245" s="17">
        <v>68027.759999999995</v>
      </c>
      <c r="BK2245" s="17">
        <v>68027.759999999995</v>
      </c>
    </row>
    <row r="2246" spans="2:63" x14ac:dyDescent="0.25">
      <c r="B2246" t="s">
        <v>6042</v>
      </c>
      <c r="C2246">
        <v>31031140</v>
      </c>
      <c r="D2246" t="s">
        <v>6043</v>
      </c>
      <c r="E2246" t="s">
        <v>1285</v>
      </c>
      <c r="F2246">
        <v>10</v>
      </c>
      <c r="G2246" t="s">
        <v>10884</v>
      </c>
      <c r="H2246" t="s">
        <v>1267</v>
      </c>
      <c r="I2246" s="33">
        <v>200000010138</v>
      </c>
      <c r="J2246" t="s">
        <v>10885</v>
      </c>
      <c r="K2246" t="s">
        <v>11130</v>
      </c>
      <c r="L2246" t="s">
        <v>10887</v>
      </c>
      <c r="N2246" s="16">
        <v>40427</v>
      </c>
      <c r="O2246" s="16">
        <v>40179</v>
      </c>
      <c r="P2246" s="16">
        <v>47848</v>
      </c>
      <c r="R2246" t="s">
        <v>1286</v>
      </c>
      <c r="S2246" t="s">
        <v>1266</v>
      </c>
      <c r="T2246" t="s">
        <v>1266</v>
      </c>
      <c r="U2246">
        <v>341012</v>
      </c>
      <c r="V2246" t="s">
        <v>1269</v>
      </c>
      <c r="W2246" t="s">
        <v>6044</v>
      </c>
      <c r="Y2246" t="s">
        <v>6045</v>
      </c>
      <c r="Z2246" t="s">
        <v>2552</v>
      </c>
      <c r="AA2246">
        <v>7000502617</v>
      </c>
      <c r="AB2246" t="s">
        <v>1272</v>
      </c>
      <c r="AC2246" t="s">
        <v>6046</v>
      </c>
      <c r="AD2246" s="16">
        <v>45797</v>
      </c>
      <c r="AE2246">
        <v>40144028</v>
      </c>
      <c r="AF2246" s="16">
        <v>45797</v>
      </c>
      <c r="AI2246" t="s">
        <v>6047</v>
      </c>
      <c r="AJ2246" t="s">
        <v>6048</v>
      </c>
      <c r="AK2246" t="s">
        <v>11802</v>
      </c>
      <c r="AL2246" t="s">
        <v>6121</v>
      </c>
      <c r="AM2246" t="s">
        <v>28</v>
      </c>
      <c r="AN2246" s="16">
        <v>42370</v>
      </c>
      <c r="AO2246" t="s">
        <v>10889</v>
      </c>
      <c r="AP2246" t="s">
        <v>1292</v>
      </c>
      <c r="AQ2246">
        <v>1200</v>
      </c>
      <c r="AR2246" t="s">
        <v>6043</v>
      </c>
      <c r="AS2246" t="s">
        <v>10890</v>
      </c>
      <c r="AU2246" s="17">
        <v>96.33</v>
      </c>
      <c r="AV2246" s="17">
        <v>96.33</v>
      </c>
      <c r="AW2246" s="17">
        <v>96.33</v>
      </c>
      <c r="AX2246" s="17">
        <v>96.33</v>
      </c>
      <c r="AY2246" s="17">
        <v>96.33</v>
      </c>
      <c r="AZ2246" s="17">
        <v>96.33</v>
      </c>
      <c r="BA2246" s="17">
        <v>96.33</v>
      </c>
      <c r="BB2246" s="17">
        <v>96.33</v>
      </c>
      <c r="BC2246" s="17">
        <v>96.33</v>
      </c>
      <c r="BD2246" s="17">
        <v>96.33</v>
      </c>
      <c r="BE2246" s="17">
        <v>96.33</v>
      </c>
      <c r="BF2246" s="17">
        <v>96.33</v>
      </c>
      <c r="BG2246" s="17">
        <v>96.33</v>
      </c>
      <c r="BH2246" s="17">
        <v>1155.96</v>
      </c>
      <c r="BI2246" s="17">
        <v>1155.96</v>
      </c>
      <c r="BJ2246" s="17">
        <v>1155.96</v>
      </c>
      <c r="BK2246" s="17">
        <v>1155.96</v>
      </c>
    </row>
    <row r="2247" spans="2:63" x14ac:dyDescent="0.25">
      <c r="B2247" t="s">
        <v>6042</v>
      </c>
      <c r="C2247">
        <v>31039233</v>
      </c>
      <c r="D2247" t="s">
        <v>6049</v>
      </c>
      <c r="E2247" t="s">
        <v>1285</v>
      </c>
      <c r="F2247">
        <v>110</v>
      </c>
      <c r="G2247" t="s">
        <v>10884</v>
      </c>
      <c r="H2247" t="s">
        <v>1267</v>
      </c>
      <c r="I2247" s="33">
        <v>200000010887</v>
      </c>
      <c r="J2247" t="s">
        <v>10962</v>
      </c>
      <c r="K2247" t="s">
        <v>10962</v>
      </c>
      <c r="L2247" t="s">
        <v>10887</v>
      </c>
      <c r="N2247" s="16">
        <v>42831</v>
      </c>
      <c r="O2247" s="16">
        <v>42826</v>
      </c>
      <c r="P2247" s="16">
        <v>47848</v>
      </c>
      <c r="R2247" t="s">
        <v>1371</v>
      </c>
      <c r="S2247" t="s">
        <v>1266</v>
      </c>
      <c r="T2247" t="s">
        <v>1266</v>
      </c>
      <c r="U2247">
        <v>341012</v>
      </c>
      <c r="V2247" t="s">
        <v>1269</v>
      </c>
      <c r="W2247" t="s">
        <v>6044</v>
      </c>
      <c r="Y2247" t="s">
        <v>6045</v>
      </c>
      <c r="Z2247" t="s">
        <v>2552</v>
      </c>
      <c r="AA2247">
        <v>7000502617</v>
      </c>
      <c r="AB2247" t="s">
        <v>1272</v>
      </c>
      <c r="AC2247" t="s">
        <v>6046</v>
      </c>
      <c r="AD2247" s="16">
        <v>45797</v>
      </c>
      <c r="AE2247">
        <v>40158096</v>
      </c>
      <c r="AF2247" s="16">
        <v>45797</v>
      </c>
      <c r="AI2247" t="s">
        <v>6050</v>
      </c>
      <c r="AJ2247" t="s">
        <v>6051</v>
      </c>
      <c r="AK2247" t="s">
        <v>10922</v>
      </c>
      <c r="AL2247" t="s">
        <v>3399</v>
      </c>
      <c r="AM2247" t="s">
        <v>28</v>
      </c>
      <c r="AN2247" s="16">
        <v>42370</v>
      </c>
      <c r="AO2247" t="s">
        <v>10889</v>
      </c>
      <c r="AP2247" t="s">
        <v>6043</v>
      </c>
      <c r="AQ2247">
        <v>1200</v>
      </c>
      <c r="AR2247" t="s">
        <v>6043</v>
      </c>
      <c r="AS2247" t="s">
        <v>10896</v>
      </c>
      <c r="AU2247" s="17">
        <v>247</v>
      </c>
      <c r="AV2247" s="17">
        <v>247</v>
      </c>
      <c r="AW2247" s="17">
        <v>247</v>
      </c>
      <c r="AX2247" s="17">
        <v>247</v>
      </c>
      <c r="AY2247" s="17">
        <v>247</v>
      </c>
      <c r="AZ2247" s="17">
        <v>247</v>
      </c>
      <c r="BA2247" s="17">
        <v>247</v>
      </c>
      <c r="BB2247" s="17">
        <v>247</v>
      </c>
      <c r="BC2247" s="17">
        <v>247</v>
      </c>
      <c r="BD2247" s="17">
        <v>247</v>
      </c>
      <c r="BE2247" s="17">
        <v>247</v>
      </c>
      <c r="BF2247" s="17">
        <v>247</v>
      </c>
      <c r="BG2247" s="17">
        <v>247</v>
      </c>
      <c r="BH2247" s="17">
        <v>2964</v>
      </c>
      <c r="BI2247" s="17">
        <v>2964</v>
      </c>
      <c r="BJ2247" s="17">
        <v>2964</v>
      </c>
      <c r="BK2247" s="17">
        <v>2964</v>
      </c>
    </row>
    <row r="2248" spans="2:63" x14ac:dyDescent="0.25">
      <c r="B2248" t="s">
        <v>6042</v>
      </c>
      <c r="C2248">
        <v>31039233</v>
      </c>
      <c r="D2248" t="s">
        <v>6049</v>
      </c>
      <c r="E2248" t="s">
        <v>1285</v>
      </c>
      <c r="F2248">
        <v>210</v>
      </c>
      <c r="G2248" t="s">
        <v>10884</v>
      </c>
      <c r="H2248" t="s">
        <v>1267</v>
      </c>
      <c r="I2248" s="33">
        <v>200000010781</v>
      </c>
      <c r="J2248" t="s">
        <v>11013</v>
      </c>
      <c r="K2248" t="s">
        <v>11013</v>
      </c>
      <c r="L2248" t="s">
        <v>10887</v>
      </c>
      <c r="N2248" s="16">
        <v>43003</v>
      </c>
      <c r="O2248" s="16">
        <v>43009</v>
      </c>
      <c r="P2248" s="16">
        <v>47848</v>
      </c>
      <c r="R2248" t="s">
        <v>1371</v>
      </c>
      <c r="S2248" t="s">
        <v>1266</v>
      </c>
      <c r="T2248" t="s">
        <v>1266</v>
      </c>
      <c r="U2248">
        <v>341012</v>
      </c>
      <c r="V2248" t="s">
        <v>1269</v>
      </c>
      <c r="W2248" t="s">
        <v>6044</v>
      </c>
      <c r="Y2248" t="s">
        <v>6045</v>
      </c>
      <c r="Z2248" t="s">
        <v>2552</v>
      </c>
      <c r="AA2248">
        <v>7000502617</v>
      </c>
      <c r="AB2248" t="s">
        <v>1272</v>
      </c>
      <c r="AC2248" t="s">
        <v>6046</v>
      </c>
      <c r="AD2248" s="16">
        <v>46035</v>
      </c>
      <c r="AE2248">
        <v>40158096</v>
      </c>
      <c r="AF2248" s="16">
        <v>46035</v>
      </c>
      <c r="AI2248" t="s">
        <v>6050</v>
      </c>
      <c r="AJ2248" t="s">
        <v>6051</v>
      </c>
      <c r="AK2248" t="s">
        <v>10898</v>
      </c>
      <c r="AL2248" t="s">
        <v>3007</v>
      </c>
      <c r="AM2248" t="s">
        <v>28</v>
      </c>
      <c r="AN2248" s="16">
        <v>46023</v>
      </c>
      <c r="AO2248" t="s">
        <v>10889</v>
      </c>
      <c r="AP2248" t="s">
        <v>6043</v>
      </c>
      <c r="AQ2248">
        <v>1200</v>
      </c>
      <c r="AR2248" t="s">
        <v>6043</v>
      </c>
      <c r="AS2248" t="s">
        <v>10896</v>
      </c>
      <c r="AU2248" s="17">
        <v>280</v>
      </c>
      <c r="AV2248" s="17">
        <v>103.6</v>
      </c>
      <c r="AW2248" s="17">
        <v>103.6</v>
      </c>
      <c r="AX2248" s="17">
        <v>103.6</v>
      </c>
      <c r="AY2248" s="17">
        <v>103.6</v>
      </c>
      <c r="AZ2248" s="17">
        <v>103.6</v>
      </c>
      <c r="BA2248" s="17">
        <v>103.6</v>
      </c>
      <c r="BB2248" s="17">
        <v>103.6</v>
      </c>
      <c r="BC2248" s="17">
        <v>103.6</v>
      </c>
      <c r="BD2248" s="17">
        <v>103.6</v>
      </c>
      <c r="BE2248" s="17">
        <v>103.6</v>
      </c>
      <c r="BF2248" s="17">
        <v>103.6</v>
      </c>
      <c r="BG2248" s="17">
        <v>103.6</v>
      </c>
      <c r="BH2248" s="17">
        <v>1243.2</v>
      </c>
      <c r="BI2248" s="17">
        <v>1243.2</v>
      </c>
      <c r="BJ2248" s="17">
        <v>1243.2</v>
      </c>
      <c r="BK2248" s="17">
        <v>1243.2</v>
      </c>
    </row>
    <row r="2249" spans="2:63" x14ac:dyDescent="0.25">
      <c r="B2249" t="s">
        <v>6042</v>
      </c>
      <c r="C2249">
        <v>31042254</v>
      </c>
      <c r="D2249" t="s">
        <v>6053</v>
      </c>
      <c r="E2249" t="s">
        <v>1285</v>
      </c>
      <c r="F2249">
        <v>10</v>
      </c>
      <c r="G2249" t="s">
        <v>10884</v>
      </c>
      <c r="H2249" t="s">
        <v>1267</v>
      </c>
      <c r="I2249" s="33">
        <v>200000010815</v>
      </c>
      <c r="J2249" t="s">
        <v>10950</v>
      </c>
      <c r="K2249" t="s">
        <v>11803</v>
      </c>
      <c r="L2249" t="s">
        <v>10887</v>
      </c>
      <c r="N2249" s="16">
        <v>41394</v>
      </c>
      <c r="O2249" s="16">
        <v>41395</v>
      </c>
      <c r="P2249" s="16">
        <v>47848</v>
      </c>
      <c r="R2249" t="s">
        <v>1286</v>
      </c>
      <c r="S2249" t="s">
        <v>1266</v>
      </c>
      <c r="T2249" t="s">
        <v>1266</v>
      </c>
      <c r="U2249">
        <v>341012</v>
      </c>
      <c r="V2249" t="s">
        <v>1269</v>
      </c>
      <c r="W2249" t="s">
        <v>6044</v>
      </c>
      <c r="Y2249" t="s">
        <v>1271</v>
      </c>
      <c r="Z2249" t="s">
        <v>2552</v>
      </c>
      <c r="AA2249">
        <v>7000502617</v>
      </c>
      <c r="AB2249" t="s">
        <v>1272</v>
      </c>
      <c r="AC2249" t="s">
        <v>2552</v>
      </c>
      <c r="AD2249" s="16">
        <v>45797</v>
      </c>
      <c r="AE2249">
        <v>40165174</v>
      </c>
      <c r="AF2249" s="16">
        <v>45797</v>
      </c>
      <c r="AK2249" t="s">
        <v>11064</v>
      </c>
      <c r="AL2249" t="s">
        <v>2160</v>
      </c>
      <c r="AM2249" t="s">
        <v>28</v>
      </c>
      <c r="AN2249" s="16">
        <v>42370</v>
      </c>
      <c r="AO2249" t="s">
        <v>10889</v>
      </c>
      <c r="AP2249" t="s">
        <v>1292</v>
      </c>
      <c r="AQ2249">
        <v>1706</v>
      </c>
      <c r="AR2249" t="s">
        <v>1611</v>
      </c>
      <c r="AS2249" t="s">
        <v>10896</v>
      </c>
      <c r="AU2249" s="17">
        <v>2</v>
      </c>
      <c r="AV2249" s="17">
        <v>2</v>
      </c>
      <c r="AW2249" s="17">
        <v>2</v>
      </c>
      <c r="AX2249" s="17">
        <v>2</v>
      </c>
      <c r="AY2249" s="17">
        <v>2</v>
      </c>
      <c r="AZ2249" s="17">
        <v>2</v>
      </c>
      <c r="BA2249" s="17">
        <v>2</v>
      </c>
      <c r="BB2249" s="17">
        <v>2</v>
      </c>
      <c r="BC2249" s="17">
        <v>2</v>
      </c>
      <c r="BD2249" s="17">
        <v>2</v>
      </c>
      <c r="BE2249" s="17">
        <v>2</v>
      </c>
      <c r="BF2249" s="17">
        <v>2</v>
      </c>
      <c r="BG2249" s="17">
        <v>2</v>
      </c>
      <c r="BH2249" s="17">
        <v>24</v>
      </c>
      <c r="BI2249" s="17">
        <v>24</v>
      </c>
      <c r="BJ2249" s="17">
        <v>24</v>
      </c>
      <c r="BK2249" s="17">
        <v>24</v>
      </c>
    </row>
    <row r="2250" spans="2:63" x14ac:dyDescent="0.25">
      <c r="B2250" t="s">
        <v>6042</v>
      </c>
      <c r="C2250">
        <v>31043594</v>
      </c>
      <c r="D2250" t="s">
        <v>6054</v>
      </c>
      <c r="E2250" t="s">
        <v>1285</v>
      </c>
      <c r="F2250">
        <v>10</v>
      </c>
      <c r="G2250" t="s">
        <v>10884</v>
      </c>
      <c r="H2250" t="s">
        <v>1267</v>
      </c>
      <c r="I2250" s="33">
        <v>200000010815</v>
      </c>
      <c r="J2250" t="s">
        <v>10950</v>
      </c>
      <c r="K2250" t="s">
        <v>11804</v>
      </c>
      <c r="L2250" t="s">
        <v>10887</v>
      </c>
      <c r="N2250" s="16">
        <v>41480</v>
      </c>
      <c r="O2250" s="16">
        <v>41548</v>
      </c>
      <c r="P2250" s="16">
        <v>47848</v>
      </c>
      <c r="R2250" t="s">
        <v>1286</v>
      </c>
      <c r="S2250" t="s">
        <v>1266</v>
      </c>
      <c r="T2250" t="s">
        <v>1266</v>
      </c>
      <c r="U2250">
        <v>341012</v>
      </c>
      <c r="V2250" t="s">
        <v>1269</v>
      </c>
      <c r="W2250" t="s">
        <v>6044</v>
      </c>
      <c r="Y2250" t="s">
        <v>1271</v>
      </c>
      <c r="Z2250" t="s">
        <v>2415</v>
      </c>
      <c r="AA2250">
        <v>7000502617</v>
      </c>
      <c r="AB2250" t="s">
        <v>1272</v>
      </c>
      <c r="AC2250" t="s">
        <v>2415</v>
      </c>
      <c r="AD2250" s="16">
        <v>45797</v>
      </c>
      <c r="AE2250">
        <v>40164627</v>
      </c>
      <c r="AF2250" s="16">
        <v>45797</v>
      </c>
      <c r="AI2250" t="s">
        <v>4239</v>
      </c>
      <c r="AJ2250" t="s">
        <v>4240</v>
      </c>
      <c r="AK2250" t="s">
        <v>11064</v>
      </c>
      <c r="AL2250" t="s">
        <v>2160</v>
      </c>
      <c r="AM2250" t="s">
        <v>28</v>
      </c>
      <c r="AN2250" s="16">
        <v>42370</v>
      </c>
      <c r="AO2250" t="s">
        <v>10889</v>
      </c>
      <c r="AP2250" t="s">
        <v>5004</v>
      </c>
      <c r="AQ2250">
        <v>1706</v>
      </c>
      <c r="AR2250" t="s">
        <v>1611</v>
      </c>
      <c r="AS2250" t="s">
        <v>10896</v>
      </c>
      <c r="AU2250" s="17">
        <v>18.59</v>
      </c>
      <c r="AV2250" s="17">
        <v>18.59</v>
      </c>
      <c r="AW2250" s="17">
        <v>18.59</v>
      </c>
      <c r="AX2250" s="17">
        <v>18.59</v>
      </c>
      <c r="AY2250" s="17">
        <v>18.59</v>
      </c>
      <c r="AZ2250" s="17">
        <v>18.59</v>
      </c>
      <c r="BA2250" s="17">
        <v>18.59</v>
      </c>
      <c r="BB2250" s="17">
        <v>18.59</v>
      </c>
      <c r="BC2250" s="17">
        <v>18.59</v>
      </c>
      <c r="BD2250" s="17">
        <v>18.59</v>
      </c>
      <c r="BE2250" s="17">
        <v>18.59</v>
      </c>
      <c r="BF2250" s="17">
        <v>18.59</v>
      </c>
      <c r="BG2250" s="17">
        <v>18.59</v>
      </c>
      <c r="BH2250" s="17">
        <v>223.08</v>
      </c>
      <c r="BI2250" s="17">
        <v>223.08</v>
      </c>
      <c r="BJ2250" s="17">
        <v>223.08</v>
      </c>
      <c r="BK2250" s="17">
        <v>223.08</v>
      </c>
    </row>
    <row r="2251" spans="2:63" x14ac:dyDescent="0.25">
      <c r="B2251" t="s">
        <v>6042</v>
      </c>
      <c r="C2251">
        <v>31044820</v>
      </c>
      <c r="D2251" t="s">
        <v>6055</v>
      </c>
      <c r="E2251" t="s">
        <v>1285</v>
      </c>
      <c r="F2251">
        <v>710</v>
      </c>
      <c r="G2251" t="s">
        <v>10884</v>
      </c>
      <c r="H2251" t="s">
        <v>1267</v>
      </c>
      <c r="I2251" s="33">
        <v>200000010138</v>
      </c>
      <c r="J2251" t="s">
        <v>10885</v>
      </c>
      <c r="K2251" t="s">
        <v>11805</v>
      </c>
      <c r="L2251" t="s">
        <v>10887</v>
      </c>
      <c r="N2251" s="16">
        <v>41992</v>
      </c>
      <c r="O2251" s="16">
        <v>41974</v>
      </c>
      <c r="P2251" s="16">
        <v>47848</v>
      </c>
      <c r="R2251" t="s">
        <v>1371</v>
      </c>
      <c r="S2251" t="s">
        <v>1266</v>
      </c>
      <c r="T2251" t="s">
        <v>1266</v>
      </c>
      <c r="U2251">
        <v>341012</v>
      </c>
      <c r="V2251" t="s">
        <v>1269</v>
      </c>
      <c r="W2251" t="s">
        <v>6044</v>
      </c>
      <c r="Y2251" t="s">
        <v>6045</v>
      </c>
      <c r="Z2251" t="s">
        <v>2552</v>
      </c>
      <c r="AA2251">
        <v>7000502617</v>
      </c>
      <c r="AB2251" t="s">
        <v>1272</v>
      </c>
      <c r="AC2251" t="s">
        <v>6046</v>
      </c>
      <c r="AD2251" s="16">
        <v>45797</v>
      </c>
      <c r="AE2251">
        <v>8000001308</v>
      </c>
      <c r="AF2251" s="16">
        <v>45797</v>
      </c>
      <c r="AI2251" t="s">
        <v>6056</v>
      </c>
      <c r="AJ2251" t="s">
        <v>6057</v>
      </c>
      <c r="AK2251" t="s">
        <v>10908</v>
      </c>
      <c r="AL2251" t="s">
        <v>4696</v>
      </c>
      <c r="AM2251" t="s">
        <v>28</v>
      </c>
      <c r="AN2251" s="16">
        <v>42370</v>
      </c>
      <c r="AO2251" t="s">
        <v>10889</v>
      </c>
      <c r="AP2251" t="s">
        <v>5028</v>
      </c>
      <c r="AQ2251">
        <v>1200</v>
      </c>
      <c r="AR2251" t="s">
        <v>6043</v>
      </c>
      <c r="AS2251" t="s">
        <v>10890</v>
      </c>
      <c r="AU2251" s="17">
        <v>18.5</v>
      </c>
      <c r="AV2251" s="17">
        <v>18.5</v>
      </c>
      <c r="AW2251" s="17">
        <v>18.5</v>
      </c>
      <c r="AX2251" s="17">
        <v>18.5</v>
      </c>
      <c r="AY2251" s="17">
        <v>18.5</v>
      </c>
      <c r="AZ2251" s="17">
        <v>18.5</v>
      </c>
      <c r="BA2251" s="17">
        <v>18.5</v>
      </c>
      <c r="BB2251" s="17">
        <v>18.5</v>
      </c>
      <c r="BC2251" s="17">
        <v>18.5</v>
      </c>
      <c r="BD2251" s="17">
        <v>18.5</v>
      </c>
      <c r="BE2251" s="17">
        <v>18.5</v>
      </c>
      <c r="BF2251" s="17">
        <v>18.5</v>
      </c>
      <c r="BG2251" s="17">
        <v>18.5</v>
      </c>
      <c r="BH2251" s="17">
        <v>222</v>
      </c>
      <c r="BI2251" s="17">
        <v>222</v>
      </c>
      <c r="BJ2251" s="17">
        <v>222</v>
      </c>
      <c r="BK2251" s="17">
        <v>222</v>
      </c>
    </row>
    <row r="2252" spans="2:63" x14ac:dyDescent="0.25">
      <c r="B2252" t="s">
        <v>6042</v>
      </c>
      <c r="C2252">
        <v>31044820</v>
      </c>
      <c r="D2252" t="s">
        <v>6055</v>
      </c>
      <c r="E2252" t="s">
        <v>1285</v>
      </c>
      <c r="F2252">
        <v>730</v>
      </c>
      <c r="G2252" t="s">
        <v>10884</v>
      </c>
      <c r="H2252" t="s">
        <v>1267</v>
      </c>
      <c r="I2252" s="33">
        <v>200000010138</v>
      </c>
      <c r="J2252" t="s">
        <v>10885</v>
      </c>
      <c r="K2252" t="s">
        <v>11806</v>
      </c>
      <c r="L2252" t="s">
        <v>10887</v>
      </c>
      <c r="N2252" s="16">
        <v>41992</v>
      </c>
      <c r="O2252" s="16">
        <v>41974</v>
      </c>
      <c r="P2252" s="16">
        <v>47848</v>
      </c>
      <c r="R2252" t="s">
        <v>1371</v>
      </c>
      <c r="S2252" t="s">
        <v>1266</v>
      </c>
      <c r="T2252" t="s">
        <v>1266</v>
      </c>
      <c r="U2252">
        <v>341012</v>
      </c>
      <c r="V2252" t="s">
        <v>1269</v>
      </c>
      <c r="W2252" t="s">
        <v>6044</v>
      </c>
      <c r="Y2252" t="s">
        <v>6045</v>
      </c>
      <c r="Z2252" t="s">
        <v>2552</v>
      </c>
      <c r="AA2252">
        <v>7000502617</v>
      </c>
      <c r="AB2252" t="s">
        <v>1272</v>
      </c>
      <c r="AC2252" t="s">
        <v>6046</v>
      </c>
      <c r="AD2252" s="16">
        <v>45797</v>
      </c>
      <c r="AE2252">
        <v>8000001308</v>
      </c>
      <c r="AF2252" s="16">
        <v>45797</v>
      </c>
      <c r="AI2252" t="s">
        <v>6056</v>
      </c>
      <c r="AJ2252" t="s">
        <v>6057</v>
      </c>
      <c r="AK2252" t="s">
        <v>10908</v>
      </c>
      <c r="AL2252" t="s">
        <v>4696</v>
      </c>
      <c r="AM2252" t="s">
        <v>28</v>
      </c>
      <c r="AN2252" s="16">
        <v>42370</v>
      </c>
      <c r="AO2252" t="s">
        <v>10889</v>
      </c>
      <c r="AP2252" t="s">
        <v>5028</v>
      </c>
      <c r="AQ2252">
        <v>1200</v>
      </c>
      <c r="AR2252" t="s">
        <v>6043</v>
      </c>
      <c r="AS2252" t="s">
        <v>10890</v>
      </c>
      <c r="AU2252" s="17">
        <v>35</v>
      </c>
      <c r="AV2252" s="17">
        <v>35</v>
      </c>
      <c r="AW2252" s="17">
        <v>35</v>
      </c>
      <c r="AX2252" s="17">
        <v>35</v>
      </c>
      <c r="AY2252" s="17">
        <v>35</v>
      </c>
      <c r="AZ2252" s="17">
        <v>35</v>
      </c>
      <c r="BA2252" s="17">
        <v>35</v>
      </c>
      <c r="BB2252" s="17">
        <v>35</v>
      </c>
      <c r="BC2252" s="17">
        <v>35</v>
      </c>
      <c r="BD2252" s="17">
        <v>35</v>
      </c>
      <c r="BE2252" s="17">
        <v>35</v>
      </c>
      <c r="BF2252" s="17">
        <v>35</v>
      </c>
      <c r="BG2252" s="17">
        <v>35</v>
      </c>
      <c r="BH2252" s="17">
        <v>420</v>
      </c>
      <c r="BI2252" s="17">
        <v>420</v>
      </c>
      <c r="BJ2252" s="17">
        <v>420</v>
      </c>
      <c r="BK2252" s="17">
        <v>420</v>
      </c>
    </row>
    <row r="2253" spans="2:63" x14ac:dyDescent="0.25">
      <c r="B2253" t="s">
        <v>6042</v>
      </c>
      <c r="C2253">
        <v>31044820</v>
      </c>
      <c r="D2253" t="s">
        <v>6055</v>
      </c>
      <c r="E2253" t="s">
        <v>1285</v>
      </c>
      <c r="F2253">
        <v>750</v>
      </c>
      <c r="G2253" t="s">
        <v>10884</v>
      </c>
      <c r="H2253" t="s">
        <v>1267</v>
      </c>
      <c r="I2253" s="33">
        <v>200000010138</v>
      </c>
      <c r="J2253" t="s">
        <v>10885</v>
      </c>
      <c r="K2253" t="s">
        <v>11807</v>
      </c>
      <c r="L2253" t="s">
        <v>10887</v>
      </c>
      <c r="N2253" s="16">
        <v>41992</v>
      </c>
      <c r="O2253" s="16">
        <v>41974</v>
      </c>
      <c r="P2253" s="16">
        <v>47848</v>
      </c>
      <c r="R2253" t="s">
        <v>1371</v>
      </c>
      <c r="S2253" t="s">
        <v>1266</v>
      </c>
      <c r="T2253" t="s">
        <v>1266</v>
      </c>
      <c r="U2253">
        <v>341012</v>
      </c>
      <c r="V2253" t="s">
        <v>1269</v>
      </c>
      <c r="W2253" t="s">
        <v>6044</v>
      </c>
      <c r="Y2253" t="s">
        <v>6045</v>
      </c>
      <c r="Z2253" t="s">
        <v>2552</v>
      </c>
      <c r="AA2253">
        <v>7000502617</v>
      </c>
      <c r="AB2253" t="s">
        <v>1272</v>
      </c>
      <c r="AC2253" t="s">
        <v>6046</v>
      </c>
      <c r="AD2253" s="16">
        <v>45797</v>
      </c>
      <c r="AE2253">
        <v>8000001308</v>
      </c>
      <c r="AF2253" s="16">
        <v>45797</v>
      </c>
      <c r="AI2253" t="s">
        <v>6056</v>
      </c>
      <c r="AJ2253" t="s">
        <v>6057</v>
      </c>
      <c r="AK2253" t="s">
        <v>10908</v>
      </c>
      <c r="AL2253" t="s">
        <v>4696</v>
      </c>
      <c r="AM2253" t="s">
        <v>28</v>
      </c>
      <c r="AN2253" s="16">
        <v>42370</v>
      </c>
      <c r="AO2253" t="s">
        <v>10889</v>
      </c>
      <c r="AP2253" t="s">
        <v>5028</v>
      </c>
      <c r="AQ2253">
        <v>1200</v>
      </c>
      <c r="AR2253" t="s">
        <v>6043</v>
      </c>
      <c r="AS2253" t="s">
        <v>10890</v>
      </c>
      <c r="AU2253" s="17">
        <v>37.5</v>
      </c>
      <c r="AV2253" s="17">
        <v>37.5</v>
      </c>
      <c r="AW2253" s="17">
        <v>37.5</v>
      </c>
      <c r="AX2253" s="17">
        <v>37.5</v>
      </c>
      <c r="AY2253" s="17">
        <v>37.5</v>
      </c>
      <c r="AZ2253" s="17">
        <v>37.5</v>
      </c>
      <c r="BA2253" s="17">
        <v>37.5</v>
      </c>
      <c r="BB2253" s="17">
        <v>37.5</v>
      </c>
      <c r="BC2253" s="17">
        <v>37.5</v>
      </c>
      <c r="BD2253" s="17">
        <v>37.5</v>
      </c>
      <c r="BE2253" s="17">
        <v>37.5</v>
      </c>
      <c r="BF2253" s="17">
        <v>37.5</v>
      </c>
      <c r="BG2253" s="17">
        <v>37.5</v>
      </c>
      <c r="BH2253" s="17">
        <v>450</v>
      </c>
      <c r="BI2253" s="17">
        <v>450</v>
      </c>
      <c r="BJ2253" s="17">
        <v>450</v>
      </c>
      <c r="BK2253" s="17">
        <v>450</v>
      </c>
    </row>
    <row r="2254" spans="2:63" x14ac:dyDescent="0.25">
      <c r="B2254" t="s">
        <v>6042</v>
      </c>
      <c r="C2254">
        <v>31044823</v>
      </c>
      <c r="D2254" t="s">
        <v>6058</v>
      </c>
      <c r="E2254" t="s">
        <v>1285</v>
      </c>
      <c r="F2254">
        <v>1340</v>
      </c>
      <c r="G2254" t="s">
        <v>10884</v>
      </c>
      <c r="H2254" t="s">
        <v>1267</v>
      </c>
      <c r="I2254" s="33">
        <v>200000010781</v>
      </c>
      <c r="J2254" t="s">
        <v>11013</v>
      </c>
      <c r="K2254" t="s">
        <v>11024</v>
      </c>
      <c r="L2254" t="s">
        <v>10887</v>
      </c>
      <c r="N2254" s="16">
        <v>46000</v>
      </c>
      <c r="O2254" s="16">
        <v>45992</v>
      </c>
      <c r="P2254" s="16">
        <v>47848</v>
      </c>
      <c r="R2254" t="s">
        <v>1286</v>
      </c>
      <c r="S2254" t="s">
        <v>1266</v>
      </c>
      <c r="T2254" t="s">
        <v>1266</v>
      </c>
      <c r="U2254">
        <v>341012</v>
      </c>
      <c r="V2254" t="s">
        <v>1269</v>
      </c>
      <c r="W2254" t="s">
        <v>6044</v>
      </c>
      <c r="Y2254" t="s">
        <v>6045</v>
      </c>
      <c r="Z2254" t="s">
        <v>2552</v>
      </c>
      <c r="AA2254">
        <v>7000502617</v>
      </c>
      <c r="AB2254" t="s">
        <v>1272</v>
      </c>
      <c r="AC2254" t="s">
        <v>6046</v>
      </c>
      <c r="AD2254" s="16">
        <v>46036</v>
      </c>
      <c r="AE2254">
        <v>8000001308</v>
      </c>
      <c r="AF2254" s="16">
        <v>46035</v>
      </c>
      <c r="AI2254" t="s">
        <v>6059</v>
      </c>
      <c r="AJ2254" t="s">
        <v>6060</v>
      </c>
      <c r="AK2254" t="s">
        <v>10898</v>
      </c>
      <c r="AL2254" t="s">
        <v>3007</v>
      </c>
      <c r="AM2254" t="s">
        <v>28</v>
      </c>
      <c r="AN2254" s="16">
        <v>46023</v>
      </c>
      <c r="AO2254" t="s">
        <v>10889</v>
      </c>
      <c r="AP2254" t="s">
        <v>5028</v>
      </c>
      <c r="AQ2254">
        <v>1200</v>
      </c>
      <c r="AR2254" t="s">
        <v>6043</v>
      </c>
      <c r="AS2254" t="s">
        <v>10896</v>
      </c>
      <c r="AU2254" s="17">
        <v>400</v>
      </c>
      <c r="AV2254" s="17">
        <v>148</v>
      </c>
      <c r="AW2254" s="17">
        <v>148</v>
      </c>
      <c r="AX2254" s="17">
        <v>148</v>
      </c>
      <c r="AY2254" s="17">
        <v>148</v>
      </c>
      <c r="AZ2254" s="17">
        <v>148</v>
      </c>
      <c r="BA2254" s="17">
        <v>148</v>
      </c>
      <c r="BB2254" s="17">
        <v>148</v>
      </c>
      <c r="BC2254" s="17">
        <v>148</v>
      </c>
      <c r="BD2254" s="17">
        <v>148</v>
      </c>
      <c r="BE2254" s="17">
        <v>148</v>
      </c>
      <c r="BF2254" s="17">
        <v>148</v>
      </c>
      <c r="BG2254" s="17">
        <v>148</v>
      </c>
      <c r="BH2254" s="17">
        <v>1776</v>
      </c>
      <c r="BI2254" s="17">
        <v>1776</v>
      </c>
      <c r="BJ2254" s="17">
        <v>1776</v>
      </c>
      <c r="BK2254" s="17">
        <v>1776</v>
      </c>
    </row>
    <row r="2255" spans="2:63" x14ac:dyDescent="0.25">
      <c r="B2255" t="s">
        <v>6042</v>
      </c>
      <c r="C2255">
        <v>31045097</v>
      </c>
      <c r="D2255" t="s">
        <v>6061</v>
      </c>
      <c r="E2255" t="s">
        <v>1285</v>
      </c>
      <c r="F2255">
        <v>30</v>
      </c>
      <c r="G2255" t="s">
        <v>10884</v>
      </c>
      <c r="H2255" t="s">
        <v>1267</v>
      </c>
      <c r="I2255" s="33">
        <v>200000010840</v>
      </c>
      <c r="J2255" t="s">
        <v>10957</v>
      </c>
      <c r="K2255" t="s">
        <v>10957</v>
      </c>
      <c r="L2255" t="s">
        <v>10887</v>
      </c>
      <c r="N2255" s="16">
        <v>41586</v>
      </c>
      <c r="O2255" s="16">
        <v>41579</v>
      </c>
      <c r="P2255" s="16">
        <v>47848</v>
      </c>
      <c r="R2255" t="s">
        <v>1286</v>
      </c>
      <c r="S2255" t="s">
        <v>1266</v>
      </c>
      <c r="T2255" t="s">
        <v>1266</v>
      </c>
      <c r="U2255">
        <v>341012</v>
      </c>
      <c r="V2255" t="s">
        <v>1269</v>
      </c>
      <c r="W2255" t="s">
        <v>6044</v>
      </c>
      <c r="Y2255" t="s">
        <v>6045</v>
      </c>
      <c r="Z2255" t="s">
        <v>2552</v>
      </c>
      <c r="AA2255">
        <v>7000502617</v>
      </c>
      <c r="AB2255" t="s">
        <v>1272</v>
      </c>
      <c r="AC2255" t="s">
        <v>6046</v>
      </c>
      <c r="AD2255" s="16">
        <v>45797</v>
      </c>
      <c r="AE2255">
        <v>8000001641</v>
      </c>
      <c r="AF2255" s="16">
        <v>45797</v>
      </c>
      <c r="AI2255" t="s">
        <v>6062</v>
      </c>
      <c r="AJ2255" t="s">
        <v>6043</v>
      </c>
      <c r="AK2255" t="s">
        <v>10917</v>
      </c>
      <c r="AL2255" t="s">
        <v>1774</v>
      </c>
      <c r="AM2255" t="s">
        <v>28</v>
      </c>
      <c r="AN2255" s="16">
        <v>42370</v>
      </c>
      <c r="AO2255" t="s">
        <v>10889</v>
      </c>
      <c r="AP2255" t="s">
        <v>5028</v>
      </c>
      <c r="AQ2255">
        <v>1200</v>
      </c>
      <c r="AR2255" t="s">
        <v>6043</v>
      </c>
      <c r="AS2255" t="s">
        <v>10890</v>
      </c>
      <c r="AU2255" s="17">
        <v>10</v>
      </c>
      <c r="AV2255" s="17">
        <v>10</v>
      </c>
      <c r="AW2255" s="17">
        <v>10</v>
      </c>
      <c r="AX2255" s="17">
        <v>10</v>
      </c>
      <c r="AY2255" s="17">
        <v>10</v>
      </c>
      <c r="AZ2255" s="17">
        <v>10</v>
      </c>
      <c r="BA2255" s="17">
        <v>10</v>
      </c>
      <c r="BB2255" s="17">
        <v>10</v>
      </c>
      <c r="BC2255" s="17">
        <v>10</v>
      </c>
      <c r="BD2255" s="17">
        <v>10</v>
      </c>
      <c r="BE2255" s="17">
        <v>10</v>
      </c>
      <c r="BF2255" s="17">
        <v>10</v>
      </c>
      <c r="BG2255" s="17">
        <v>10</v>
      </c>
      <c r="BH2255" s="17">
        <v>120</v>
      </c>
      <c r="BI2255" s="17">
        <v>120</v>
      </c>
      <c r="BJ2255" s="17">
        <v>120</v>
      </c>
      <c r="BK2255" s="17">
        <v>120</v>
      </c>
    </row>
    <row r="2256" spans="2:63" x14ac:dyDescent="0.25">
      <c r="B2256" t="s">
        <v>6042</v>
      </c>
      <c r="C2256">
        <v>31045097</v>
      </c>
      <c r="D2256" t="s">
        <v>6061</v>
      </c>
      <c r="E2256" t="s">
        <v>1285</v>
      </c>
      <c r="F2256">
        <v>1110</v>
      </c>
      <c r="G2256" t="s">
        <v>10884</v>
      </c>
      <c r="H2256" t="s">
        <v>1267</v>
      </c>
      <c r="I2256" s="33">
        <v>200000010815</v>
      </c>
      <c r="J2256" t="s">
        <v>10950</v>
      </c>
      <c r="K2256" t="s">
        <v>11808</v>
      </c>
      <c r="L2256" t="s">
        <v>10887</v>
      </c>
      <c r="N2256" s="16">
        <v>42228</v>
      </c>
      <c r="O2256" s="16">
        <v>42278</v>
      </c>
      <c r="P2256" s="16">
        <v>47848</v>
      </c>
      <c r="R2256" t="s">
        <v>1286</v>
      </c>
      <c r="S2256" t="s">
        <v>1266</v>
      </c>
      <c r="T2256" t="s">
        <v>1266</v>
      </c>
      <c r="U2256">
        <v>341012</v>
      </c>
      <c r="V2256" t="s">
        <v>1269</v>
      </c>
      <c r="W2256" t="s">
        <v>6044</v>
      </c>
      <c r="Y2256" t="s">
        <v>6045</v>
      </c>
      <c r="Z2256" t="s">
        <v>2552</v>
      </c>
      <c r="AA2256">
        <v>7000502617</v>
      </c>
      <c r="AB2256" t="s">
        <v>1272</v>
      </c>
      <c r="AC2256" t="s">
        <v>6046</v>
      </c>
      <c r="AD2256" s="16">
        <v>45797</v>
      </c>
      <c r="AE2256">
        <v>8000001641</v>
      </c>
      <c r="AF2256" s="16">
        <v>45797</v>
      </c>
      <c r="AI2256" t="s">
        <v>6062</v>
      </c>
      <c r="AJ2256" t="s">
        <v>6043</v>
      </c>
      <c r="AK2256" t="s">
        <v>11453</v>
      </c>
      <c r="AL2256" t="s">
        <v>11454</v>
      </c>
      <c r="AM2256" t="s">
        <v>28</v>
      </c>
      <c r="AN2256" s="16">
        <v>42005</v>
      </c>
      <c r="AO2256" t="s">
        <v>10889</v>
      </c>
      <c r="AP2256" t="s">
        <v>5028</v>
      </c>
      <c r="AQ2256">
        <v>1200</v>
      </c>
      <c r="AR2256" t="s">
        <v>6043</v>
      </c>
      <c r="AS2256" t="s">
        <v>10896</v>
      </c>
      <c r="AU2256" s="17">
        <v>2158.13</v>
      </c>
      <c r="AV2256" s="17">
        <v>2158.13</v>
      </c>
      <c r="AW2256" s="17">
        <v>2158.13</v>
      </c>
      <c r="AX2256" s="17">
        <v>2158.13</v>
      </c>
      <c r="AY2256" s="17">
        <v>2158.13</v>
      </c>
      <c r="AZ2256" s="17">
        <v>2158.13</v>
      </c>
      <c r="BA2256" s="17">
        <v>2158.13</v>
      </c>
      <c r="BB2256" s="17">
        <v>2158.13</v>
      </c>
      <c r="BC2256" s="17">
        <v>2158.13</v>
      </c>
      <c r="BD2256" s="17">
        <v>2158.13</v>
      </c>
      <c r="BE2256" s="17">
        <v>2158.13</v>
      </c>
      <c r="BF2256" s="17">
        <v>2158.13</v>
      </c>
      <c r="BG2256" s="17">
        <v>2158.13</v>
      </c>
      <c r="BH2256" s="17">
        <v>25897.56</v>
      </c>
      <c r="BI2256" s="17">
        <v>25897.56</v>
      </c>
      <c r="BJ2256" s="17">
        <v>25897.56</v>
      </c>
      <c r="BK2256" s="17">
        <v>25897.56</v>
      </c>
    </row>
    <row r="2257" spans="2:63" x14ac:dyDescent="0.25">
      <c r="B2257" t="s">
        <v>6042</v>
      </c>
      <c r="C2257">
        <v>31045097</v>
      </c>
      <c r="D2257" t="s">
        <v>6061</v>
      </c>
      <c r="E2257" t="s">
        <v>1285</v>
      </c>
      <c r="F2257">
        <v>3310</v>
      </c>
      <c r="G2257" t="s">
        <v>10884</v>
      </c>
      <c r="H2257" t="s">
        <v>1267</v>
      </c>
      <c r="I2257" s="33">
        <v>200000010815</v>
      </c>
      <c r="J2257" t="s">
        <v>10950</v>
      </c>
      <c r="K2257" t="s">
        <v>11809</v>
      </c>
      <c r="L2257" t="s">
        <v>10887</v>
      </c>
      <c r="N2257" s="16">
        <v>44127</v>
      </c>
      <c r="O2257" s="16">
        <v>44136</v>
      </c>
      <c r="P2257" s="16">
        <v>47848</v>
      </c>
      <c r="R2257" t="s">
        <v>1286</v>
      </c>
      <c r="S2257" t="s">
        <v>1266</v>
      </c>
      <c r="T2257" t="s">
        <v>1266</v>
      </c>
      <c r="U2257">
        <v>341012</v>
      </c>
      <c r="V2257" t="s">
        <v>1269</v>
      </c>
      <c r="W2257" t="s">
        <v>6044</v>
      </c>
      <c r="Y2257" t="s">
        <v>6045</v>
      </c>
      <c r="Z2257" t="s">
        <v>2552</v>
      </c>
      <c r="AA2257">
        <v>7000502617</v>
      </c>
      <c r="AB2257" t="s">
        <v>1272</v>
      </c>
      <c r="AC2257" t="s">
        <v>6046</v>
      </c>
      <c r="AD2257" s="16">
        <v>45797</v>
      </c>
      <c r="AE2257">
        <v>8000001641</v>
      </c>
      <c r="AF2257" s="16">
        <v>45797</v>
      </c>
      <c r="AI2257" t="s">
        <v>6062</v>
      </c>
      <c r="AJ2257" t="s">
        <v>6043</v>
      </c>
      <c r="AK2257" t="s">
        <v>11453</v>
      </c>
      <c r="AL2257" t="s">
        <v>11454</v>
      </c>
      <c r="AM2257" t="s">
        <v>28</v>
      </c>
      <c r="AN2257" s="16">
        <v>44127</v>
      </c>
      <c r="AO2257" t="s">
        <v>10889</v>
      </c>
      <c r="AP2257" t="s">
        <v>5028</v>
      </c>
      <c r="AQ2257">
        <v>1200</v>
      </c>
      <c r="AR2257" t="s">
        <v>6043</v>
      </c>
      <c r="AS2257" t="s">
        <v>10896</v>
      </c>
      <c r="AU2257" s="17">
        <v>217.11</v>
      </c>
      <c r="AV2257" s="17">
        <v>217.11</v>
      </c>
      <c r="AW2257" s="17">
        <v>217.11</v>
      </c>
      <c r="AX2257" s="17">
        <v>217.11</v>
      </c>
      <c r="AY2257" s="17">
        <v>217.11</v>
      </c>
      <c r="AZ2257" s="17">
        <v>217.11</v>
      </c>
      <c r="BA2257" s="17">
        <v>217.11</v>
      </c>
      <c r="BB2257" s="17">
        <v>217.11</v>
      </c>
      <c r="BC2257" s="17">
        <v>217.11</v>
      </c>
      <c r="BD2257" s="17">
        <v>217.11</v>
      </c>
      <c r="BE2257" s="17">
        <v>217.11</v>
      </c>
      <c r="BF2257" s="17">
        <v>217.11</v>
      </c>
      <c r="BG2257" s="17">
        <v>217.11</v>
      </c>
      <c r="BH2257" s="17">
        <v>2605.3200000000002</v>
      </c>
      <c r="BI2257" s="17">
        <v>2605.3200000000002</v>
      </c>
      <c r="BJ2257" s="17">
        <v>2605.3200000000002</v>
      </c>
      <c r="BK2257" s="17">
        <v>2605.3200000000002</v>
      </c>
    </row>
    <row r="2258" spans="2:63" x14ac:dyDescent="0.25">
      <c r="B2258" t="s">
        <v>6042</v>
      </c>
      <c r="C2258">
        <v>31045097</v>
      </c>
      <c r="D2258" t="s">
        <v>6061</v>
      </c>
      <c r="E2258" t="s">
        <v>1285</v>
      </c>
      <c r="F2258">
        <v>3410</v>
      </c>
      <c r="G2258" t="s">
        <v>10884</v>
      </c>
      <c r="H2258" t="s">
        <v>1267</v>
      </c>
      <c r="I2258" s="33">
        <v>200000010815</v>
      </c>
      <c r="J2258" t="s">
        <v>10950</v>
      </c>
      <c r="K2258" t="s">
        <v>11810</v>
      </c>
      <c r="L2258" t="s">
        <v>10887</v>
      </c>
      <c r="N2258" s="16">
        <v>44128</v>
      </c>
      <c r="O2258" s="16">
        <v>44501</v>
      </c>
      <c r="P2258" s="16">
        <v>47848</v>
      </c>
      <c r="R2258" t="s">
        <v>1286</v>
      </c>
      <c r="S2258" t="s">
        <v>1266</v>
      </c>
      <c r="T2258" t="s">
        <v>1266</v>
      </c>
      <c r="U2258">
        <v>341012</v>
      </c>
      <c r="V2258" t="s">
        <v>1269</v>
      </c>
      <c r="W2258" t="s">
        <v>6044</v>
      </c>
      <c r="Y2258" t="s">
        <v>6045</v>
      </c>
      <c r="Z2258" t="s">
        <v>2552</v>
      </c>
      <c r="AA2258">
        <v>7000502617</v>
      </c>
      <c r="AB2258" t="s">
        <v>1272</v>
      </c>
      <c r="AC2258" t="s">
        <v>6046</v>
      </c>
      <c r="AD2258" s="16">
        <v>45797</v>
      </c>
      <c r="AE2258">
        <v>8000001641</v>
      </c>
      <c r="AF2258" s="16">
        <v>45797</v>
      </c>
      <c r="AI2258" t="s">
        <v>6062</v>
      </c>
      <c r="AJ2258" t="s">
        <v>6043</v>
      </c>
      <c r="AK2258" t="s">
        <v>11453</v>
      </c>
      <c r="AL2258" t="s">
        <v>11454</v>
      </c>
      <c r="AM2258" t="s">
        <v>28</v>
      </c>
      <c r="AN2258" s="16">
        <v>44128</v>
      </c>
      <c r="AO2258" t="s">
        <v>10889</v>
      </c>
      <c r="AP2258" t="s">
        <v>5028</v>
      </c>
      <c r="AQ2258">
        <v>1200</v>
      </c>
      <c r="AR2258" t="s">
        <v>6043</v>
      </c>
      <c r="AS2258" t="s">
        <v>10896</v>
      </c>
      <c r="AU2258" s="17">
        <v>271.39</v>
      </c>
      <c r="AV2258" s="17">
        <v>271.39</v>
      </c>
      <c r="AW2258" s="17">
        <v>271.39</v>
      </c>
      <c r="AX2258" s="17">
        <v>271.39</v>
      </c>
      <c r="AY2258" s="17">
        <v>271.39</v>
      </c>
      <c r="AZ2258" s="17">
        <v>271.39</v>
      </c>
      <c r="BA2258" s="17">
        <v>271.39</v>
      </c>
      <c r="BB2258" s="17">
        <v>271.39</v>
      </c>
      <c r="BC2258" s="17">
        <v>271.39</v>
      </c>
      <c r="BD2258" s="17">
        <v>271.39</v>
      </c>
      <c r="BE2258" s="17">
        <v>271.39</v>
      </c>
      <c r="BF2258" s="17">
        <v>271.39</v>
      </c>
      <c r="BG2258" s="17">
        <v>271.39</v>
      </c>
      <c r="BH2258" s="17">
        <v>3256.68</v>
      </c>
      <c r="BI2258" s="17">
        <v>3256.68</v>
      </c>
      <c r="BJ2258" s="17">
        <v>3256.68</v>
      </c>
      <c r="BK2258" s="17">
        <v>3256.68</v>
      </c>
    </row>
    <row r="2259" spans="2:63" x14ac:dyDescent="0.25">
      <c r="B2259" t="s">
        <v>6042</v>
      </c>
      <c r="C2259">
        <v>31045097</v>
      </c>
      <c r="D2259" t="s">
        <v>6061</v>
      </c>
      <c r="E2259" t="s">
        <v>1285</v>
      </c>
      <c r="F2259">
        <v>3760</v>
      </c>
      <c r="G2259" t="s">
        <v>10884</v>
      </c>
      <c r="H2259" t="s">
        <v>1267</v>
      </c>
      <c r="I2259" s="33">
        <v>200000011100</v>
      </c>
      <c r="J2259" t="s">
        <v>10970</v>
      </c>
      <c r="K2259" t="s">
        <v>10970</v>
      </c>
      <c r="L2259" t="s">
        <v>10887</v>
      </c>
      <c r="N2259" s="16">
        <v>45453</v>
      </c>
      <c r="O2259" s="16">
        <v>45444</v>
      </c>
      <c r="P2259" s="16">
        <v>47848</v>
      </c>
      <c r="R2259" t="s">
        <v>1286</v>
      </c>
      <c r="S2259" t="s">
        <v>1266</v>
      </c>
      <c r="T2259" t="s">
        <v>1266</v>
      </c>
      <c r="U2259">
        <v>341012</v>
      </c>
      <c r="V2259" t="s">
        <v>1269</v>
      </c>
      <c r="W2259" t="s">
        <v>6044</v>
      </c>
      <c r="Y2259" t="s">
        <v>6045</v>
      </c>
      <c r="Z2259" t="s">
        <v>2552</v>
      </c>
      <c r="AA2259">
        <v>7000502617</v>
      </c>
      <c r="AB2259" t="s">
        <v>1272</v>
      </c>
      <c r="AC2259" t="s">
        <v>6046</v>
      </c>
      <c r="AD2259" s="16">
        <v>45797</v>
      </c>
      <c r="AE2259">
        <v>8000001641</v>
      </c>
      <c r="AF2259" s="16">
        <v>45797</v>
      </c>
      <c r="AI2259" t="s">
        <v>6062</v>
      </c>
      <c r="AJ2259" t="s">
        <v>6043</v>
      </c>
      <c r="AK2259" t="s">
        <v>10922</v>
      </c>
      <c r="AL2259" t="s">
        <v>3399</v>
      </c>
      <c r="AM2259" t="s">
        <v>28</v>
      </c>
      <c r="AN2259" s="16">
        <v>45444</v>
      </c>
      <c r="AO2259" t="s">
        <v>10889</v>
      </c>
      <c r="AP2259" t="s">
        <v>5028</v>
      </c>
      <c r="AQ2259">
        <v>1200</v>
      </c>
      <c r="AR2259" t="s">
        <v>6043</v>
      </c>
      <c r="AS2259" t="s">
        <v>10896</v>
      </c>
      <c r="AU2259" s="17">
        <v>6</v>
      </c>
      <c r="AV2259" s="17">
        <v>316.8</v>
      </c>
      <c r="AW2259" s="17">
        <v>316.8</v>
      </c>
      <c r="AX2259" s="17">
        <v>316.8</v>
      </c>
      <c r="AY2259" s="17">
        <v>316.8</v>
      </c>
      <c r="AZ2259" s="17">
        <v>316.8</v>
      </c>
      <c r="BA2259" s="17">
        <v>316.8</v>
      </c>
      <c r="BB2259" s="17">
        <v>316.8</v>
      </c>
      <c r="BC2259" s="17">
        <v>316.8</v>
      </c>
      <c r="BD2259" s="17">
        <v>316.8</v>
      </c>
      <c r="BE2259" s="17">
        <v>316.8</v>
      </c>
      <c r="BF2259" s="17">
        <v>316.8</v>
      </c>
      <c r="BG2259" s="17">
        <v>316.8</v>
      </c>
      <c r="BH2259" s="17">
        <v>3801.6</v>
      </c>
      <c r="BI2259" s="17">
        <v>3801.6</v>
      </c>
      <c r="BJ2259" s="17">
        <v>3801.6</v>
      </c>
      <c r="BK2259" s="17">
        <v>3801.6</v>
      </c>
    </row>
    <row r="2260" spans="2:63" x14ac:dyDescent="0.25">
      <c r="B2260" t="s">
        <v>6042</v>
      </c>
      <c r="C2260">
        <v>31045097</v>
      </c>
      <c r="D2260" t="s">
        <v>6061</v>
      </c>
      <c r="E2260" t="s">
        <v>1285</v>
      </c>
      <c r="F2260">
        <v>3800</v>
      </c>
      <c r="G2260" t="s">
        <v>10884</v>
      </c>
      <c r="H2260" t="s">
        <v>1267</v>
      </c>
      <c r="I2260" s="33">
        <v>200000011063</v>
      </c>
      <c r="J2260" t="s">
        <v>10921</v>
      </c>
      <c r="K2260" t="s">
        <v>10921</v>
      </c>
      <c r="L2260" t="s">
        <v>10887</v>
      </c>
      <c r="N2260" s="16">
        <v>46000</v>
      </c>
      <c r="O2260" s="16">
        <v>45992</v>
      </c>
      <c r="P2260" s="16">
        <v>47848</v>
      </c>
      <c r="R2260" t="s">
        <v>1286</v>
      </c>
      <c r="S2260" t="s">
        <v>1266</v>
      </c>
      <c r="T2260" t="s">
        <v>1266</v>
      </c>
      <c r="U2260">
        <v>341012</v>
      </c>
      <c r="V2260" t="s">
        <v>1269</v>
      </c>
      <c r="W2260" t="s">
        <v>6044</v>
      </c>
      <c r="Y2260" t="s">
        <v>6045</v>
      </c>
      <c r="Z2260" t="s">
        <v>2552</v>
      </c>
      <c r="AA2260">
        <v>7000502617</v>
      </c>
      <c r="AB2260" t="s">
        <v>1272</v>
      </c>
      <c r="AC2260" t="s">
        <v>6046</v>
      </c>
      <c r="AD2260" s="16">
        <v>46000</v>
      </c>
      <c r="AE2260">
        <v>8000001641</v>
      </c>
      <c r="AI2260" t="s">
        <v>6062</v>
      </c>
      <c r="AJ2260" t="s">
        <v>6043</v>
      </c>
      <c r="AK2260" t="s">
        <v>10922</v>
      </c>
      <c r="AL2260" t="s">
        <v>3399</v>
      </c>
      <c r="AM2260" t="s">
        <v>28</v>
      </c>
      <c r="AN2260" s="16">
        <v>45992</v>
      </c>
      <c r="AO2260" t="s">
        <v>10889</v>
      </c>
      <c r="AP2260" t="s">
        <v>5028</v>
      </c>
      <c r="AQ2260">
        <v>1200</v>
      </c>
      <c r="AR2260" t="s">
        <v>6043</v>
      </c>
      <c r="AS2260" t="s">
        <v>10896</v>
      </c>
      <c r="AU2260" s="17">
        <v>10</v>
      </c>
      <c r="AV2260" s="17">
        <v>190</v>
      </c>
      <c r="AW2260" s="17">
        <v>190</v>
      </c>
      <c r="AX2260" s="17">
        <v>190</v>
      </c>
      <c r="AY2260" s="17">
        <v>190</v>
      </c>
      <c r="AZ2260" s="17">
        <v>190</v>
      </c>
      <c r="BA2260" s="17">
        <v>190</v>
      </c>
      <c r="BB2260" s="17">
        <v>190</v>
      </c>
      <c r="BC2260" s="17">
        <v>190</v>
      </c>
      <c r="BD2260" s="17">
        <v>190</v>
      </c>
      <c r="BE2260" s="17">
        <v>190</v>
      </c>
      <c r="BF2260" s="17">
        <v>190</v>
      </c>
      <c r="BG2260" s="17">
        <v>190</v>
      </c>
      <c r="BH2260" s="17">
        <v>2280</v>
      </c>
      <c r="BI2260" s="17">
        <v>2280</v>
      </c>
      <c r="BJ2260" s="17">
        <v>2280</v>
      </c>
      <c r="BK2260" s="17">
        <v>2280</v>
      </c>
    </row>
    <row r="2261" spans="2:63" x14ac:dyDescent="0.25">
      <c r="B2261" t="s">
        <v>6042</v>
      </c>
      <c r="C2261">
        <v>31045097</v>
      </c>
      <c r="D2261" t="s">
        <v>6061</v>
      </c>
      <c r="E2261" t="s">
        <v>1285</v>
      </c>
      <c r="F2261">
        <v>3810</v>
      </c>
      <c r="G2261" t="s">
        <v>10884</v>
      </c>
      <c r="H2261" t="s">
        <v>1267</v>
      </c>
      <c r="I2261" s="33">
        <v>200000011097</v>
      </c>
      <c r="J2261" t="s">
        <v>10924</v>
      </c>
      <c r="K2261" t="s">
        <v>10924</v>
      </c>
      <c r="L2261" t="s">
        <v>10887</v>
      </c>
      <c r="N2261" s="16">
        <v>46000</v>
      </c>
      <c r="O2261" s="16">
        <v>45992</v>
      </c>
      <c r="P2261" s="16">
        <v>47848</v>
      </c>
      <c r="R2261" t="s">
        <v>1286</v>
      </c>
      <c r="S2261" t="s">
        <v>1266</v>
      </c>
      <c r="T2261" t="s">
        <v>1266</v>
      </c>
      <c r="U2261">
        <v>341012</v>
      </c>
      <c r="V2261" t="s">
        <v>1269</v>
      </c>
      <c r="W2261" t="s">
        <v>6044</v>
      </c>
      <c r="Y2261" t="s">
        <v>6045</v>
      </c>
      <c r="Z2261" t="s">
        <v>2552</v>
      </c>
      <c r="AA2261">
        <v>7000502617</v>
      </c>
      <c r="AB2261" t="s">
        <v>1272</v>
      </c>
      <c r="AC2261" t="s">
        <v>6046</v>
      </c>
      <c r="AD2261" s="16">
        <v>46000</v>
      </c>
      <c r="AE2261">
        <v>8000001641</v>
      </c>
      <c r="AI2261" t="s">
        <v>6062</v>
      </c>
      <c r="AJ2261" t="s">
        <v>6043</v>
      </c>
      <c r="AK2261" t="s">
        <v>10922</v>
      </c>
      <c r="AL2261" t="s">
        <v>3399</v>
      </c>
      <c r="AM2261" t="s">
        <v>28</v>
      </c>
      <c r="AN2261" s="16">
        <v>45992</v>
      </c>
      <c r="AO2261" t="s">
        <v>10889</v>
      </c>
      <c r="AP2261" t="s">
        <v>5028</v>
      </c>
      <c r="AQ2261">
        <v>1200</v>
      </c>
      <c r="AR2261" t="s">
        <v>6043</v>
      </c>
      <c r="AS2261" t="s">
        <v>10896</v>
      </c>
      <c r="AU2261" s="17">
        <v>10</v>
      </c>
      <c r="AV2261" s="17">
        <v>1000</v>
      </c>
      <c r="AW2261" s="17">
        <v>1000</v>
      </c>
      <c r="AX2261" s="17">
        <v>1000</v>
      </c>
      <c r="AY2261" s="17">
        <v>1000</v>
      </c>
      <c r="AZ2261" s="17">
        <v>1000</v>
      </c>
      <c r="BA2261" s="17">
        <v>1000</v>
      </c>
      <c r="BB2261" s="17">
        <v>1000</v>
      </c>
      <c r="BC2261" s="17">
        <v>1000</v>
      </c>
      <c r="BD2261" s="17">
        <v>1000</v>
      </c>
      <c r="BE2261" s="17">
        <v>1000</v>
      </c>
      <c r="BF2261" s="17">
        <v>1000</v>
      </c>
      <c r="BG2261" s="17">
        <v>1000</v>
      </c>
      <c r="BH2261" s="17">
        <v>12000</v>
      </c>
      <c r="BI2261" s="17">
        <v>12000</v>
      </c>
      <c r="BJ2261" s="17">
        <v>12000</v>
      </c>
      <c r="BK2261" s="17">
        <v>12000</v>
      </c>
    </row>
    <row r="2262" spans="2:63" x14ac:dyDescent="0.25">
      <c r="B2262" t="s">
        <v>6042</v>
      </c>
      <c r="C2262">
        <v>31073782</v>
      </c>
      <c r="D2262" t="s">
        <v>6065</v>
      </c>
      <c r="E2262" t="s">
        <v>1285</v>
      </c>
      <c r="F2262">
        <v>10</v>
      </c>
      <c r="G2262" t="s">
        <v>10884</v>
      </c>
      <c r="H2262" t="s">
        <v>1267</v>
      </c>
      <c r="I2262" s="33">
        <v>200000010664</v>
      </c>
      <c r="J2262" t="s">
        <v>10938</v>
      </c>
      <c r="K2262" t="s">
        <v>10938</v>
      </c>
      <c r="L2262" t="s">
        <v>10887</v>
      </c>
      <c r="N2262" s="16">
        <v>43271</v>
      </c>
      <c r="O2262" s="16">
        <v>43252</v>
      </c>
      <c r="P2262" s="16">
        <v>47848</v>
      </c>
      <c r="R2262" t="s">
        <v>1286</v>
      </c>
      <c r="S2262" t="s">
        <v>1266</v>
      </c>
      <c r="T2262" t="s">
        <v>1266</v>
      </c>
      <c r="V2262" t="s">
        <v>1269</v>
      </c>
      <c r="W2262" t="s">
        <v>6044</v>
      </c>
      <c r="Y2262" t="s">
        <v>6066</v>
      </c>
      <c r="Z2262" t="s">
        <v>2552</v>
      </c>
      <c r="AA2262">
        <v>7000502617</v>
      </c>
      <c r="AB2262" t="s">
        <v>1272</v>
      </c>
      <c r="AC2262" t="s">
        <v>2552</v>
      </c>
      <c r="AD2262" s="16">
        <v>46031</v>
      </c>
      <c r="AF2262" s="16">
        <v>45810</v>
      </c>
      <c r="AI2262" t="s">
        <v>6067</v>
      </c>
      <c r="AJ2262" t="s">
        <v>6068</v>
      </c>
      <c r="AK2262" t="s">
        <v>10998</v>
      </c>
      <c r="AL2262" t="s">
        <v>1481</v>
      </c>
      <c r="AM2262" t="s">
        <v>28</v>
      </c>
      <c r="AN2262" s="16">
        <v>45292</v>
      </c>
      <c r="AO2262" t="s">
        <v>10949</v>
      </c>
      <c r="AP2262" t="s">
        <v>5028</v>
      </c>
      <c r="AQ2262">
        <v>2047</v>
      </c>
      <c r="AR2262" t="s">
        <v>1482</v>
      </c>
      <c r="AS2262" t="s">
        <v>10894</v>
      </c>
      <c r="AU2262" s="17">
        <v>5</v>
      </c>
      <c r="AV2262" s="17">
        <v>2262.4</v>
      </c>
      <c r="AW2262" s="17">
        <v>2262.4</v>
      </c>
      <c r="AX2262" s="17">
        <v>2262.4</v>
      </c>
      <c r="AY2262" s="17">
        <v>2262.4</v>
      </c>
      <c r="AZ2262" s="17">
        <v>2262.4</v>
      </c>
      <c r="BA2262" s="17">
        <v>2262.4</v>
      </c>
      <c r="BB2262" s="17">
        <v>2262.4</v>
      </c>
      <c r="BC2262" s="17">
        <v>2262.4</v>
      </c>
      <c r="BD2262" s="17">
        <v>2262.4</v>
      </c>
      <c r="BE2262" s="17">
        <v>2262.4</v>
      </c>
      <c r="BF2262" s="17">
        <v>2262.4</v>
      </c>
      <c r="BG2262" s="17">
        <v>2262.4</v>
      </c>
      <c r="BH2262" s="17">
        <v>27148.799999999999</v>
      </c>
      <c r="BI2262" s="17">
        <v>27148.799999999999</v>
      </c>
      <c r="BJ2262" s="17">
        <v>27148.799999999999</v>
      </c>
      <c r="BK2262" s="17">
        <v>27148.799999999999</v>
      </c>
    </row>
    <row r="2263" spans="2:63" x14ac:dyDescent="0.25">
      <c r="B2263" t="s">
        <v>6042</v>
      </c>
      <c r="C2263">
        <v>31077922</v>
      </c>
      <c r="D2263" t="s">
        <v>6070</v>
      </c>
      <c r="E2263" t="s">
        <v>1285</v>
      </c>
      <c r="F2263">
        <v>410</v>
      </c>
      <c r="G2263" t="s">
        <v>10884</v>
      </c>
      <c r="H2263" t="s">
        <v>1267</v>
      </c>
      <c r="I2263" s="33">
        <v>200000012140</v>
      </c>
      <c r="J2263" t="s">
        <v>11015</v>
      </c>
      <c r="K2263" t="s">
        <v>11015</v>
      </c>
      <c r="L2263" t="s">
        <v>10887</v>
      </c>
      <c r="N2263" s="16">
        <v>43948</v>
      </c>
      <c r="O2263" s="16">
        <v>43922</v>
      </c>
      <c r="P2263" s="16">
        <v>47848</v>
      </c>
      <c r="R2263" t="s">
        <v>1286</v>
      </c>
      <c r="S2263" t="s">
        <v>1266</v>
      </c>
      <c r="T2263" t="s">
        <v>1266</v>
      </c>
      <c r="V2263" t="s">
        <v>1269</v>
      </c>
      <c r="W2263" t="s">
        <v>6044</v>
      </c>
      <c r="Y2263" t="s">
        <v>6066</v>
      </c>
      <c r="Z2263" t="s">
        <v>2552</v>
      </c>
      <c r="AA2263">
        <v>7000502617</v>
      </c>
      <c r="AB2263" t="s">
        <v>1272</v>
      </c>
      <c r="AC2263" t="s">
        <v>2552</v>
      </c>
      <c r="AD2263" s="16">
        <v>46031</v>
      </c>
      <c r="AE2263">
        <v>31069548</v>
      </c>
      <c r="AF2263" s="16">
        <v>45797</v>
      </c>
      <c r="AI2263" t="s">
        <v>6067</v>
      </c>
      <c r="AJ2263" t="s">
        <v>6068</v>
      </c>
      <c r="AK2263" t="s">
        <v>10990</v>
      </c>
      <c r="AL2263" t="s">
        <v>7611</v>
      </c>
      <c r="AM2263" t="s">
        <v>28</v>
      </c>
      <c r="AN2263" s="16">
        <v>43948</v>
      </c>
      <c r="AO2263" t="s">
        <v>10949</v>
      </c>
      <c r="AP2263" t="s">
        <v>5028</v>
      </c>
      <c r="AQ2263">
        <v>2047</v>
      </c>
      <c r="AR2263" t="s">
        <v>1482</v>
      </c>
      <c r="AS2263" t="s">
        <v>10894</v>
      </c>
      <c r="AU2263" s="17">
        <v>0.5</v>
      </c>
      <c r="AV2263" s="17">
        <v>325.5</v>
      </c>
      <c r="AW2263" s="17">
        <v>325.5</v>
      </c>
      <c r="AX2263" s="17">
        <v>325.5</v>
      </c>
      <c r="AY2263" s="17">
        <v>325.5</v>
      </c>
      <c r="AZ2263" s="17">
        <v>325.5</v>
      </c>
      <c r="BA2263" s="17">
        <v>325.5</v>
      </c>
      <c r="BB2263" s="17">
        <v>325.5</v>
      </c>
      <c r="BC2263" s="17">
        <v>325.5</v>
      </c>
      <c r="BD2263" s="17">
        <v>325.5</v>
      </c>
      <c r="BE2263" s="17">
        <v>325.5</v>
      </c>
      <c r="BF2263" s="17">
        <v>325.5</v>
      </c>
      <c r="BG2263" s="17">
        <v>325.5</v>
      </c>
      <c r="BH2263" s="17">
        <v>3906</v>
      </c>
      <c r="BI2263" s="17">
        <v>3906</v>
      </c>
      <c r="BJ2263" s="17">
        <v>3906</v>
      </c>
      <c r="BK2263" s="17">
        <v>3906</v>
      </c>
    </row>
    <row r="2264" spans="2:63" x14ac:dyDescent="0.25">
      <c r="B2264" t="s">
        <v>6042</v>
      </c>
      <c r="C2264">
        <v>31077922</v>
      </c>
      <c r="D2264" t="s">
        <v>6070</v>
      </c>
      <c r="E2264" t="s">
        <v>1285</v>
      </c>
      <c r="F2264">
        <v>610</v>
      </c>
      <c r="G2264" t="s">
        <v>10884</v>
      </c>
      <c r="H2264" t="s">
        <v>1267</v>
      </c>
      <c r="I2264" s="33">
        <v>200000010664</v>
      </c>
      <c r="J2264" t="s">
        <v>10938</v>
      </c>
      <c r="K2264" t="s">
        <v>10938</v>
      </c>
      <c r="L2264" t="s">
        <v>10887</v>
      </c>
      <c r="N2264" s="16">
        <v>44062</v>
      </c>
      <c r="O2264" s="16">
        <v>44044</v>
      </c>
      <c r="P2264" s="16">
        <v>47848</v>
      </c>
      <c r="R2264" t="s">
        <v>1286</v>
      </c>
      <c r="S2264" t="s">
        <v>1266</v>
      </c>
      <c r="T2264" t="s">
        <v>1266</v>
      </c>
      <c r="V2264" t="s">
        <v>1269</v>
      </c>
      <c r="W2264" t="s">
        <v>6044</v>
      </c>
      <c r="Y2264" t="s">
        <v>6066</v>
      </c>
      <c r="Z2264" t="s">
        <v>2552</v>
      </c>
      <c r="AA2264">
        <v>7000502617</v>
      </c>
      <c r="AB2264" t="s">
        <v>1272</v>
      </c>
      <c r="AC2264" t="s">
        <v>2552</v>
      </c>
      <c r="AD2264" s="16">
        <v>46031</v>
      </c>
      <c r="AE2264">
        <v>31069548</v>
      </c>
      <c r="AF2264" s="16">
        <v>45797</v>
      </c>
      <c r="AI2264" t="s">
        <v>6067</v>
      </c>
      <c r="AJ2264" t="s">
        <v>6068</v>
      </c>
      <c r="AK2264" t="s">
        <v>10998</v>
      </c>
      <c r="AL2264" t="s">
        <v>1481</v>
      </c>
      <c r="AM2264" t="s">
        <v>28</v>
      </c>
      <c r="AN2264" s="16">
        <v>45292</v>
      </c>
      <c r="AO2264" t="s">
        <v>10949</v>
      </c>
      <c r="AP2264" t="s">
        <v>5028</v>
      </c>
      <c r="AQ2264">
        <v>2047</v>
      </c>
      <c r="AR2264" t="s">
        <v>1482</v>
      </c>
      <c r="AS2264" t="s">
        <v>10894</v>
      </c>
      <c r="AU2264" s="17">
        <v>17.5</v>
      </c>
      <c r="AV2264" s="17">
        <v>7918.4</v>
      </c>
      <c r="AW2264" s="17">
        <v>7918.4</v>
      </c>
      <c r="AX2264" s="17">
        <v>7918.4</v>
      </c>
      <c r="AY2264" s="17">
        <v>7918.4</v>
      </c>
      <c r="AZ2264" s="17">
        <v>7918.4</v>
      </c>
      <c r="BA2264" s="17">
        <v>7918.4</v>
      </c>
      <c r="BB2264" s="17">
        <v>7918.4</v>
      </c>
      <c r="BC2264" s="17">
        <v>7918.4</v>
      </c>
      <c r="BD2264" s="17">
        <v>7918.4</v>
      </c>
      <c r="BE2264" s="17">
        <v>7918.4</v>
      </c>
      <c r="BF2264" s="17">
        <v>7918.4</v>
      </c>
      <c r="BG2264" s="17">
        <v>7918.4</v>
      </c>
      <c r="BH2264" s="17">
        <v>95020.800000000003</v>
      </c>
      <c r="BI2264" s="17">
        <v>95020.800000000003</v>
      </c>
      <c r="BJ2264" s="17">
        <v>95020.800000000003</v>
      </c>
      <c r="BK2264" s="17">
        <v>95020.800000000003</v>
      </c>
    </row>
    <row r="2265" spans="2:63" x14ac:dyDescent="0.25">
      <c r="B2265" t="s">
        <v>6042</v>
      </c>
      <c r="C2265">
        <v>31086270</v>
      </c>
      <c r="D2265" t="s">
        <v>6072</v>
      </c>
      <c r="E2265" t="s">
        <v>1285</v>
      </c>
      <c r="F2265">
        <v>960</v>
      </c>
      <c r="G2265" t="s">
        <v>10884</v>
      </c>
      <c r="H2265" t="s">
        <v>1267</v>
      </c>
      <c r="I2265" s="33">
        <v>200000011063</v>
      </c>
      <c r="J2265" t="s">
        <v>10921</v>
      </c>
      <c r="K2265" t="s">
        <v>10921</v>
      </c>
      <c r="L2265" t="s">
        <v>10887</v>
      </c>
      <c r="N2265" s="16">
        <v>45020</v>
      </c>
      <c r="O2265" s="16">
        <v>45017</v>
      </c>
      <c r="P2265" s="16">
        <v>47695</v>
      </c>
      <c r="R2265" t="s">
        <v>1286</v>
      </c>
      <c r="S2265" t="s">
        <v>1266</v>
      </c>
      <c r="T2265" t="s">
        <v>1266</v>
      </c>
      <c r="V2265" t="s">
        <v>1269</v>
      </c>
      <c r="W2265" t="s">
        <v>6044</v>
      </c>
      <c r="Y2265" t="s">
        <v>6045</v>
      </c>
      <c r="Z2265" t="s">
        <v>2552</v>
      </c>
      <c r="AA2265">
        <v>7000502617</v>
      </c>
      <c r="AB2265" t="s">
        <v>1272</v>
      </c>
      <c r="AC2265" t="s">
        <v>6046</v>
      </c>
      <c r="AD2265" s="16">
        <v>45419</v>
      </c>
      <c r="AE2265">
        <v>8000047755</v>
      </c>
      <c r="AF2265" s="16">
        <v>45419</v>
      </c>
      <c r="AI2265" t="s">
        <v>6073</v>
      </c>
      <c r="AJ2265" t="s">
        <v>6074</v>
      </c>
      <c r="AK2265" t="s">
        <v>10922</v>
      </c>
      <c r="AL2265" t="s">
        <v>3399</v>
      </c>
      <c r="AM2265" t="s">
        <v>28</v>
      </c>
      <c r="AN2265" s="16">
        <v>45017</v>
      </c>
      <c r="AO2265" t="s">
        <v>10889</v>
      </c>
      <c r="AP2265" t="s">
        <v>5028</v>
      </c>
      <c r="AQ2265">
        <v>1200</v>
      </c>
      <c r="AR2265" t="s">
        <v>6043</v>
      </c>
      <c r="AS2265" t="s">
        <v>10896</v>
      </c>
      <c r="AU2265" s="17">
        <v>8</v>
      </c>
      <c r="AV2265" s="17">
        <v>152</v>
      </c>
      <c r="AW2265" s="17">
        <v>152</v>
      </c>
      <c r="AX2265" s="17">
        <v>152</v>
      </c>
      <c r="AY2265" s="17">
        <v>152</v>
      </c>
      <c r="AZ2265" s="17">
        <v>152</v>
      </c>
      <c r="BA2265" s="17">
        <v>152</v>
      </c>
      <c r="BB2265" s="17">
        <v>152</v>
      </c>
      <c r="BC2265" s="17">
        <v>152</v>
      </c>
      <c r="BD2265" s="17">
        <v>152</v>
      </c>
      <c r="BE2265" s="17">
        <v>152</v>
      </c>
      <c r="BF2265" s="17">
        <v>152</v>
      </c>
      <c r="BG2265" s="17">
        <v>152</v>
      </c>
      <c r="BH2265" s="17">
        <v>1824</v>
      </c>
      <c r="BI2265" s="17">
        <v>1824</v>
      </c>
      <c r="BJ2265" s="17">
        <v>1824</v>
      </c>
      <c r="BK2265" s="17">
        <v>1824</v>
      </c>
    </row>
    <row r="2266" spans="2:63" x14ac:dyDescent="0.25">
      <c r="B2266" t="s">
        <v>6042</v>
      </c>
      <c r="C2266">
        <v>31086270</v>
      </c>
      <c r="D2266" t="s">
        <v>6072</v>
      </c>
      <c r="E2266" t="s">
        <v>1285</v>
      </c>
      <c r="F2266">
        <v>970</v>
      </c>
      <c r="G2266" t="s">
        <v>10884</v>
      </c>
      <c r="H2266" t="s">
        <v>1267</v>
      </c>
      <c r="I2266" s="33">
        <v>200000011065</v>
      </c>
      <c r="J2266" t="s">
        <v>10923</v>
      </c>
      <c r="K2266" t="s">
        <v>10923</v>
      </c>
      <c r="L2266" t="s">
        <v>10887</v>
      </c>
      <c r="N2266" s="16">
        <v>45020</v>
      </c>
      <c r="O2266" s="16">
        <v>45017</v>
      </c>
      <c r="P2266" s="16">
        <v>47695</v>
      </c>
      <c r="R2266" t="s">
        <v>1286</v>
      </c>
      <c r="S2266" t="s">
        <v>1266</v>
      </c>
      <c r="T2266" t="s">
        <v>1266</v>
      </c>
      <c r="V2266" t="s">
        <v>1269</v>
      </c>
      <c r="W2266" t="s">
        <v>6044</v>
      </c>
      <c r="Y2266" t="s">
        <v>6045</v>
      </c>
      <c r="Z2266" t="s">
        <v>2552</v>
      </c>
      <c r="AA2266">
        <v>7000502617</v>
      </c>
      <c r="AB2266" t="s">
        <v>1272</v>
      </c>
      <c r="AC2266" t="s">
        <v>6046</v>
      </c>
      <c r="AD2266" s="16">
        <v>46035</v>
      </c>
      <c r="AE2266">
        <v>8000047755</v>
      </c>
      <c r="AF2266" s="16">
        <v>46035</v>
      </c>
      <c r="AI2266" t="s">
        <v>6073</v>
      </c>
      <c r="AJ2266" t="s">
        <v>6074</v>
      </c>
      <c r="AK2266" t="s">
        <v>10922</v>
      </c>
      <c r="AL2266" t="s">
        <v>3399</v>
      </c>
      <c r="AM2266" t="s">
        <v>28</v>
      </c>
      <c r="AN2266" s="16">
        <v>46023</v>
      </c>
      <c r="AO2266" t="s">
        <v>10889</v>
      </c>
      <c r="AP2266" t="s">
        <v>5028</v>
      </c>
      <c r="AQ2266">
        <v>1200</v>
      </c>
      <c r="AR2266" t="s">
        <v>6043</v>
      </c>
      <c r="AS2266" t="s">
        <v>10896</v>
      </c>
      <c r="AU2266" s="17">
        <v>8</v>
      </c>
      <c r="AV2266" s="17">
        <v>96</v>
      </c>
      <c r="AW2266" s="17">
        <v>96</v>
      </c>
      <c r="AX2266" s="17">
        <v>96</v>
      </c>
      <c r="AY2266" s="17">
        <v>96</v>
      </c>
      <c r="AZ2266" s="17">
        <v>96</v>
      </c>
      <c r="BA2266" s="17">
        <v>96</v>
      </c>
      <c r="BB2266" s="17">
        <v>96</v>
      </c>
      <c r="BC2266" s="17">
        <v>96</v>
      </c>
      <c r="BD2266" s="17">
        <v>96</v>
      </c>
      <c r="BE2266" s="17">
        <v>96</v>
      </c>
      <c r="BF2266" s="17">
        <v>96</v>
      </c>
      <c r="BG2266" s="17">
        <v>96</v>
      </c>
      <c r="BH2266" s="17">
        <v>1152</v>
      </c>
      <c r="BI2266" s="17">
        <v>1152</v>
      </c>
      <c r="BJ2266" s="17">
        <v>1152</v>
      </c>
      <c r="BK2266" s="17">
        <v>1152</v>
      </c>
    </row>
    <row r="2267" spans="2:63" x14ac:dyDescent="0.25">
      <c r="B2267" t="s">
        <v>6042</v>
      </c>
      <c r="C2267">
        <v>31086270</v>
      </c>
      <c r="D2267" t="s">
        <v>6072</v>
      </c>
      <c r="E2267" t="s">
        <v>1285</v>
      </c>
      <c r="F2267">
        <v>980</v>
      </c>
      <c r="G2267" t="s">
        <v>10884</v>
      </c>
      <c r="H2267" t="s">
        <v>1267</v>
      </c>
      <c r="I2267" s="33">
        <v>200000011097</v>
      </c>
      <c r="J2267" t="s">
        <v>10924</v>
      </c>
      <c r="K2267" t="s">
        <v>10924</v>
      </c>
      <c r="L2267" t="s">
        <v>10887</v>
      </c>
      <c r="N2267" s="16">
        <v>45020</v>
      </c>
      <c r="O2267" s="16">
        <v>45017</v>
      </c>
      <c r="P2267" s="16">
        <v>47695</v>
      </c>
      <c r="R2267" t="s">
        <v>1286</v>
      </c>
      <c r="S2267" t="s">
        <v>1266</v>
      </c>
      <c r="T2267" t="s">
        <v>1266</v>
      </c>
      <c r="V2267" t="s">
        <v>1269</v>
      </c>
      <c r="W2267" t="s">
        <v>6044</v>
      </c>
      <c r="Y2267" t="s">
        <v>6045</v>
      </c>
      <c r="Z2267" t="s">
        <v>2552</v>
      </c>
      <c r="AA2267">
        <v>7000502617</v>
      </c>
      <c r="AB2267" t="s">
        <v>1272</v>
      </c>
      <c r="AC2267" t="s">
        <v>6046</v>
      </c>
      <c r="AD2267" s="16">
        <v>45419</v>
      </c>
      <c r="AE2267">
        <v>8000047755</v>
      </c>
      <c r="AF2267" s="16">
        <v>45419</v>
      </c>
      <c r="AI2267" t="s">
        <v>6073</v>
      </c>
      <c r="AJ2267" t="s">
        <v>6074</v>
      </c>
      <c r="AK2267" t="s">
        <v>10922</v>
      </c>
      <c r="AL2267" t="s">
        <v>3399</v>
      </c>
      <c r="AM2267" t="s">
        <v>28</v>
      </c>
      <c r="AN2267" s="16">
        <v>45017</v>
      </c>
      <c r="AO2267" t="s">
        <v>10889</v>
      </c>
      <c r="AP2267" t="s">
        <v>5028</v>
      </c>
      <c r="AQ2267">
        <v>1200</v>
      </c>
      <c r="AR2267" t="s">
        <v>6043</v>
      </c>
      <c r="AS2267" t="s">
        <v>10896</v>
      </c>
      <c r="AU2267" s="17">
        <v>8</v>
      </c>
      <c r="AV2267" s="17">
        <v>800</v>
      </c>
      <c r="AW2267" s="17">
        <v>800</v>
      </c>
      <c r="AX2267" s="17">
        <v>800</v>
      </c>
      <c r="AY2267" s="17">
        <v>800</v>
      </c>
      <c r="AZ2267" s="17">
        <v>800</v>
      </c>
      <c r="BA2267" s="17">
        <v>800</v>
      </c>
      <c r="BB2267" s="17">
        <v>800</v>
      </c>
      <c r="BC2267" s="17">
        <v>800</v>
      </c>
      <c r="BD2267" s="17">
        <v>800</v>
      </c>
      <c r="BE2267" s="17">
        <v>800</v>
      </c>
      <c r="BF2267" s="17">
        <v>800</v>
      </c>
      <c r="BG2267" s="17">
        <v>800</v>
      </c>
      <c r="BH2267" s="17">
        <v>9600</v>
      </c>
      <c r="BI2267" s="17">
        <v>9600</v>
      </c>
      <c r="BJ2267" s="17">
        <v>9600</v>
      </c>
      <c r="BK2267" s="17">
        <v>9600</v>
      </c>
    </row>
    <row r="2268" spans="2:63" x14ac:dyDescent="0.25">
      <c r="B2268" t="s">
        <v>6042</v>
      </c>
      <c r="C2268">
        <v>31086270</v>
      </c>
      <c r="D2268" t="s">
        <v>6072</v>
      </c>
      <c r="E2268" t="s">
        <v>1285</v>
      </c>
      <c r="F2268">
        <v>990</v>
      </c>
      <c r="G2268" t="s">
        <v>10884</v>
      </c>
      <c r="H2268" t="s">
        <v>1267</v>
      </c>
      <c r="I2268" s="33">
        <v>200000011100</v>
      </c>
      <c r="J2268" t="s">
        <v>10970</v>
      </c>
      <c r="K2268" t="s">
        <v>10970</v>
      </c>
      <c r="L2268" t="s">
        <v>10887</v>
      </c>
      <c r="N2268" s="16">
        <v>45020</v>
      </c>
      <c r="O2268" s="16">
        <v>45017</v>
      </c>
      <c r="P2268" s="16">
        <v>47695</v>
      </c>
      <c r="R2268" t="s">
        <v>1286</v>
      </c>
      <c r="S2268" t="s">
        <v>1266</v>
      </c>
      <c r="T2268" t="s">
        <v>1266</v>
      </c>
      <c r="V2268" t="s">
        <v>1269</v>
      </c>
      <c r="W2268" t="s">
        <v>6044</v>
      </c>
      <c r="Y2268" t="s">
        <v>6045</v>
      </c>
      <c r="Z2268" t="s">
        <v>2552</v>
      </c>
      <c r="AA2268">
        <v>7000502617</v>
      </c>
      <c r="AB2268" t="s">
        <v>1272</v>
      </c>
      <c r="AC2268" t="s">
        <v>6046</v>
      </c>
      <c r="AD2268" s="16">
        <v>45419</v>
      </c>
      <c r="AE2268">
        <v>8000047755</v>
      </c>
      <c r="AF2268" s="16">
        <v>45419</v>
      </c>
      <c r="AI2268" t="s">
        <v>6073</v>
      </c>
      <c r="AJ2268" t="s">
        <v>6074</v>
      </c>
      <c r="AK2268" t="s">
        <v>10922</v>
      </c>
      <c r="AL2268" t="s">
        <v>3399</v>
      </c>
      <c r="AM2268" t="s">
        <v>28</v>
      </c>
      <c r="AN2268" s="16">
        <v>45017</v>
      </c>
      <c r="AO2268" t="s">
        <v>10889</v>
      </c>
      <c r="AP2268" t="s">
        <v>5028</v>
      </c>
      <c r="AQ2268">
        <v>1200</v>
      </c>
      <c r="AR2268" t="s">
        <v>6043</v>
      </c>
      <c r="AS2268" t="s">
        <v>10896</v>
      </c>
      <c r="AU2268" s="17">
        <v>8</v>
      </c>
      <c r="AV2268" s="17">
        <v>422.4</v>
      </c>
      <c r="AW2268" s="17">
        <v>422.4</v>
      </c>
      <c r="AX2268" s="17">
        <v>422.4</v>
      </c>
      <c r="AY2268" s="17">
        <v>422.4</v>
      </c>
      <c r="AZ2268" s="17">
        <v>422.4</v>
      </c>
      <c r="BA2268" s="17">
        <v>422.4</v>
      </c>
      <c r="BB2268" s="17">
        <v>422.4</v>
      </c>
      <c r="BC2268" s="17">
        <v>422.4</v>
      </c>
      <c r="BD2268" s="17">
        <v>422.4</v>
      </c>
      <c r="BE2268" s="17">
        <v>422.4</v>
      </c>
      <c r="BF2268" s="17">
        <v>422.4</v>
      </c>
      <c r="BG2268" s="17">
        <v>422.4</v>
      </c>
      <c r="BH2268" s="17">
        <v>5068.8</v>
      </c>
      <c r="BI2268" s="17">
        <v>5068.8</v>
      </c>
      <c r="BJ2268" s="17">
        <v>5068.8</v>
      </c>
      <c r="BK2268" s="17">
        <v>5068.8</v>
      </c>
    </row>
    <row r="2269" spans="2:63" x14ac:dyDescent="0.25">
      <c r="B2269" t="s">
        <v>6042</v>
      </c>
      <c r="C2269">
        <v>31086270</v>
      </c>
      <c r="D2269" t="s">
        <v>6072</v>
      </c>
      <c r="E2269" t="s">
        <v>1285</v>
      </c>
      <c r="F2269">
        <v>1000</v>
      </c>
      <c r="G2269" t="s">
        <v>10884</v>
      </c>
      <c r="H2269" t="s">
        <v>1267</v>
      </c>
      <c r="I2269" s="33">
        <v>200000011101</v>
      </c>
      <c r="J2269" t="s">
        <v>10961</v>
      </c>
      <c r="K2269" t="s">
        <v>10961</v>
      </c>
      <c r="L2269" t="s">
        <v>10887</v>
      </c>
      <c r="N2269" s="16">
        <v>45020</v>
      </c>
      <c r="O2269" s="16">
        <v>45017</v>
      </c>
      <c r="P2269" s="16">
        <v>47695</v>
      </c>
      <c r="R2269" t="s">
        <v>1286</v>
      </c>
      <c r="S2269" t="s">
        <v>1266</v>
      </c>
      <c r="T2269" t="s">
        <v>1266</v>
      </c>
      <c r="V2269" t="s">
        <v>1269</v>
      </c>
      <c r="W2269" t="s">
        <v>6044</v>
      </c>
      <c r="Y2269" t="s">
        <v>6045</v>
      </c>
      <c r="Z2269" t="s">
        <v>2552</v>
      </c>
      <c r="AA2269">
        <v>7000502617</v>
      </c>
      <c r="AB2269" t="s">
        <v>1272</v>
      </c>
      <c r="AC2269" t="s">
        <v>6046</v>
      </c>
      <c r="AD2269" s="16">
        <v>45419</v>
      </c>
      <c r="AE2269">
        <v>8000047755</v>
      </c>
      <c r="AF2269" s="16">
        <v>45419</v>
      </c>
      <c r="AI2269" t="s">
        <v>6073</v>
      </c>
      <c r="AJ2269" t="s">
        <v>6074</v>
      </c>
      <c r="AK2269" t="s">
        <v>10922</v>
      </c>
      <c r="AL2269" t="s">
        <v>3399</v>
      </c>
      <c r="AM2269" t="s">
        <v>28</v>
      </c>
      <c r="AN2269" s="16">
        <v>45017</v>
      </c>
      <c r="AO2269" t="s">
        <v>10889</v>
      </c>
      <c r="AP2269" t="s">
        <v>5028</v>
      </c>
      <c r="AQ2269">
        <v>1200</v>
      </c>
      <c r="AR2269" t="s">
        <v>6043</v>
      </c>
      <c r="AS2269" t="s">
        <v>10896</v>
      </c>
      <c r="AU2269" s="17">
        <v>8</v>
      </c>
      <c r="AV2269" s="17">
        <v>280</v>
      </c>
      <c r="AW2269" s="17">
        <v>280</v>
      </c>
      <c r="AX2269" s="17">
        <v>280</v>
      </c>
      <c r="AY2269" s="17">
        <v>280</v>
      </c>
      <c r="AZ2269" s="17">
        <v>280</v>
      </c>
      <c r="BA2269" s="17">
        <v>280</v>
      </c>
      <c r="BB2269" s="17">
        <v>280</v>
      </c>
      <c r="BC2269" s="17">
        <v>280</v>
      </c>
      <c r="BD2269" s="17">
        <v>280</v>
      </c>
      <c r="BE2269" s="17">
        <v>280</v>
      </c>
      <c r="BF2269" s="17">
        <v>280</v>
      </c>
      <c r="BG2269" s="17">
        <v>280</v>
      </c>
      <c r="BH2269" s="17">
        <v>3360</v>
      </c>
      <c r="BI2269" s="17">
        <v>3360</v>
      </c>
      <c r="BJ2269" s="17">
        <v>3360</v>
      </c>
      <c r="BK2269" s="17">
        <v>3360</v>
      </c>
    </row>
    <row r="2270" spans="2:63" x14ac:dyDescent="0.25">
      <c r="B2270" t="s">
        <v>6042</v>
      </c>
      <c r="C2270">
        <v>31086270</v>
      </c>
      <c r="D2270" t="s">
        <v>6072</v>
      </c>
      <c r="E2270" t="s">
        <v>1285</v>
      </c>
      <c r="F2270">
        <v>1070</v>
      </c>
      <c r="G2270" t="s">
        <v>10884</v>
      </c>
      <c r="H2270" t="s">
        <v>1267</v>
      </c>
      <c r="I2270" s="33">
        <v>200000012681</v>
      </c>
      <c r="J2270" t="s">
        <v>11762</v>
      </c>
      <c r="K2270" t="s">
        <v>11811</v>
      </c>
      <c r="L2270" t="s">
        <v>10887</v>
      </c>
      <c r="N2270" s="16">
        <v>45293</v>
      </c>
      <c r="O2270" s="16">
        <v>45292</v>
      </c>
      <c r="P2270" s="16">
        <v>47695</v>
      </c>
      <c r="R2270" t="s">
        <v>1286</v>
      </c>
      <c r="S2270" t="s">
        <v>1266</v>
      </c>
      <c r="T2270" t="s">
        <v>1266</v>
      </c>
      <c r="V2270" t="s">
        <v>1269</v>
      </c>
      <c r="W2270" t="s">
        <v>6044</v>
      </c>
      <c r="Y2270" t="s">
        <v>6045</v>
      </c>
      <c r="Z2270" t="s">
        <v>2552</v>
      </c>
      <c r="AA2270">
        <v>7000502617</v>
      </c>
      <c r="AB2270" t="s">
        <v>1272</v>
      </c>
      <c r="AC2270" t="s">
        <v>6046</v>
      </c>
      <c r="AD2270" s="16">
        <v>45419</v>
      </c>
      <c r="AE2270">
        <v>8000047755</v>
      </c>
      <c r="AF2270" s="16">
        <v>45419</v>
      </c>
      <c r="AI2270" t="s">
        <v>6073</v>
      </c>
      <c r="AJ2270" t="s">
        <v>6074</v>
      </c>
      <c r="AK2270" t="s">
        <v>11453</v>
      </c>
      <c r="AL2270" t="s">
        <v>11454</v>
      </c>
      <c r="AM2270" t="s">
        <v>28</v>
      </c>
      <c r="AN2270" s="16">
        <v>45292</v>
      </c>
      <c r="AO2270" t="s">
        <v>10889</v>
      </c>
      <c r="AP2270" t="s">
        <v>5028</v>
      </c>
      <c r="AQ2270">
        <v>1200</v>
      </c>
      <c r="AR2270" t="s">
        <v>6043</v>
      </c>
      <c r="AS2270" t="s">
        <v>10896</v>
      </c>
      <c r="AU2270" s="17">
        <v>1587.31</v>
      </c>
      <c r="AV2270" s="17">
        <v>1587.31</v>
      </c>
      <c r="AW2270" s="17">
        <v>1587.31</v>
      </c>
      <c r="AX2270" s="17">
        <v>1587.31</v>
      </c>
      <c r="AY2270" s="17">
        <v>1587.31</v>
      </c>
      <c r="AZ2270" s="17">
        <v>1587.31</v>
      </c>
      <c r="BA2270" s="17">
        <v>1587.31</v>
      </c>
      <c r="BB2270" s="17">
        <v>1587.31</v>
      </c>
      <c r="BC2270" s="17">
        <v>1587.31</v>
      </c>
      <c r="BD2270" s="17">
        <v>1587.31</v>
      </c>
      <c r="BE2270" s="17">
        <v>1587.31</v>
      </c>
      <c r="BF2270" s="17">
        <v>1587.31</v>
      </c>
      <c r="BG2270" s="17">
        <v>1587.31</v>
      </c>
      <c r="BH2270" s="17">
        <v>19047.72</v>
      </c>
      <c r="BI2270" s="17">
        <v>19047.72</v>
      </c>
      <c r="BJ2270" s="17">
        <v>19047.72</v>
      </c>
      <c r="BK2270" s="17">
        <v>19047.72</v>
      </c>
    </row>
    <row r="2271" spans="2:63" x14ac:dyDescent="0.25">
      <c r="B2271" t="s">
        <v>6042</v>
      </c>
      <c r="C2271">
        <v>31086270</v>
      </c>
      <c r="D2271" t="s">
        <v>6072</v>
      </c>
      <c r="E2271" t="s">
        <v>1285</v>
      </c>
      <c r="F2271">
        <v>1080</v>
      </c>
      <c r="G2271" t="s">
        <v>10884</v>
      </c>
      <c r="H2271" t="s">
        <v>1267</v>
      </c>
      <c r="I2271" s="33">
        <v>200000012681</v>
      </c>
      <c r="J2271" t="s">
        <v>11762</v>
      </c>
      <c r="K2271" t="s">
        <v>11812</v>
      </c>
      <c r="L2271" t="s">
        <v>10887</v>
      </c>
      <c r="N2271" s="16">
        <v>45293</v>
      </c>
      <c r="O2271" s="16">
        <v>45292</v>
      </c>
      <c r="P2271" s="16">
        <v>47695</v>
      </c>
      <c r="R2271" t="s">
        <v>1286</v>
      </c>
      <c r="S2271" t="s">
        <v>1266</v>
      </c>
      <c r="T2271" t="s">
        <v>1266</v>
      </c>
      <c r="V2271" t="s">
        <v>1269</v>
      </c>
      <c r="W2271" t="s">
        <v>6044</v>
      </c>
      <c r="Y2271" t="s">
        <v>6045</v>
      </c>
      <c r="Z2271" t="s">
        <v>2552</v>
      </c>
      <c r="AA2271">
        <v>7000502617</v>
      </c>
      <c r="AB2271" t="s">
        <v>1272</v>
      </c>
      <c r="AC2271" t="s">
        <v>6046</v>
      </c>
      <c r="AD2271" s="16">
        <v>45419</v>
      </c>
      <c r="AE2271">
        <v>8000047755</v>
      </c>
      <c r="AF2271" s="16">
        <v>45419</v>
      </c>
      <c r="AI2271" t="s">
        <v>6073</v>
      </c>
      <c r="AJ2271" t="s">
        <v>6074</v>
      </c>
      <c r="AK2271" t="s">
        <v>11453</v>
      </c>
      <c r="AL2271" t="s">
        <v>11454</v>
      </c>
      <c r="AM2271" t="s">
        <v>28</v>
      </c>
      <c r="AN2271" s="16">
        <v>45292</v>
      </c>
      <c r="AO2271" t="s">
        <v>10889</v>
      </c>
      <c r="AP2271" t="s">
        <v>5028</v>
      </c>
      <c r="AQ2271">
        <v>1200</v>
      </c>
      <c r="AR2271" t="s">
        <v>6043</v>
      </c>
      <c r="AS2271" t="s">
        <v>10896</v>
      </c>
      <c r="AU2271" s="17">
        <v>2183.08</v>
      </c>
      <c r="AV2271" s="17">
        <v>2183.08</v>
      </c>
      <c r="AW2271" s="17">
        <v>2183.08</v>
      </c>
      <c r="AX2271" s="17">
        <v>2183.08</v>
      </c>
      <c r="AY2271" s="17">
        <v>2183.08</v>
      </c>
      <c r="AZ2271" s="17">
        <v>2183.08</v>
      </c>
      <c r="BA2271" s="17">
        <v>2183.08</v>
      </c>
      <c r="BB2271" s="17">
        <v>2183.08</v>
      </c>
      <c r="BC2271" s="17">
        <v>2183.08</v>
      </c>
      <c r="BD2271" s="17">
        <v>2183.08</v>
      </c>
      <c r="BE2271" s="17">
        <v>2183.08</v>
      </c>
      <c r="BF2271" s="17">
        <v>2183.08</v>
      </c>
      <c r="BG2271" s="17">
        <v>2183.08</v>
      </c>
      <c r="BH2271" s="17">
        <v>26196.959999999999</v>
      </c>
      <c r="BI2271" s="17">
        <v>26196.959999999999</v>
      </c>
      <c r="BJ2271" s="17">
        <v>26196.959999999999</v>
      </c>
      <c r="BK2271" s="17">
        <v>26196.959999999999</v>
      </c>
    </row>
    <row r="2272" spans="2:63" x14ac:dyDescent="0.25">
      <c r="B2272" t="s">
        <v>6042</v>
      </c>
      <c r="C2272">
        <v>31086270</v>
      </c>
      <c r="D2272" t="s">
        <v>6072</v>
      </c>
      <c r="E2272" t="s">
        <v>1285</v>
      </c>
      <c r="F2272">
        <v>1090</v>
      </c>
      <c r="G2272" t="s">
        <v>10884</v>
      </c>
      <c r="H2272" t="s">
        <v>1267</v>
      </c>
      <c r="I2272" s="33">
        <v>200000012681</v>
      </c>
      <c r="J2272" t="s">
        <v>11762</v>
      </c>
      <c r="K2272" t="s">
        <v>11813</v>
      </c>
      <c r="L2272" t="s">
        <v>10887</v>
      </c>
      <c r="N2272" s="16">
        <v>45420</v>
      </c>
      <c r="O2272" s="16">
        <v>45413</v>
      </c>
      <c r="P2272" s="16">
        <v>47695</v>
      </c>
      <c r="R2272" t="s">
        <v>1286</v>
      </c>
      <c r="S2272" t="s">
        <v>1266</v>
      </c>
      <c r="T2272" t="s">
        <v>1266</v>
      </c>
      <c r="V2272" t="s">
        <v>1269</v>
      </c>
      <c r="W2272" t="s">
        <v>6044</v>
      </c>
      <c r="Y2272" t="s">
        <v>6045</v>
      </c>
      <c r="Z2272" t="s">
        <v>2552</v>
      </c>
      <c r="AA2272">
        <v>7000502617</v>
      </c>
      <c r="AB2272" t="s">
        <v>1272</v>
      </c>
      <c r="AC2272" t="s">
        <v>6046</v>
      </c>
      <c r="AD2272" s="16">
        <v>45420</v>
      </c>
      <c r="AE2272">
        <v>8000047755</v>
      </c>
      <c r="AI2272" t="s">
        <v>6073</v>
      </c>
      <c r="AJ2272" t="s">
        <v>6074</v>
      </c>
      <c r="AK2272" t="s">
        <v>11453</v>
      </c>
      <c r="AL2272" t="s">
        <v>11454</v>
      </c>
      <c r="AM2272" t="s">
        <v>28</v>
      </c>
      <c r="AN2272" s="16">
        <v>45413</v>
      </c>
      <c r="AO2272" t="s">
        <v>10889</v>
      </c>
      <c r="AP2272" t="s">
        <v>5028</v>
      </c>
      <c r="AQ2272">
        <v>1200</v>
      </c>
      <c r="AR2272" t="s">
        <v>6043</v>
      </c>
      <c r="AS2272" t="s">
        <v>10896</v>
      </c>
      <c r="AU2272" s="17">
        <v>1820.37</v>
      </c>
      <c r="AV2272" s="17">
        <v>1820.37</v>
      </c>
      <c r="AW2272" s="17">
        <v>1820.37</v>
      </c>
      <c r="AX2272" s="17">
        <v>1820.37</v>
      </c>
      <c r="AY2272" s="17">
        <v>1820.37</v>
      </c>
      <c r="AZ2272" s="17">
        <v>1820.37</v>
      </c>
      <c r="BA2272" s="17">
        <v>1820.37</v>
      </c>
      <c r="BB2272" s="17">
        <v>1820.37</v>
      </c>
      <c r="BC2272" s="17">
        <v>1820.37</v>
      </c>
      <c r="BD2272" s="17">
        <v>1820.37</v>
      </c>
      <c r="BE2272" s="17">
        <v>1820.37</v>
      </c>
      <c r="BF2272" s="17">
        <v>1820.37</v>
      </c>
      <c r="BG2272" s="17">
        <v>1820.37</v>
      </c>
      <c r="BH2272" s="17">
        <v>21844.44</v>
      </c>
      <c r="BI2272" s="17">
        <v>21844.44</v>
      </c>
      <c r="BJ2272" s="17">
        <v>21844.44</v>
      </c>
      <c r="BK2272" s="17">
        <v>21844.44</v>
      </c>
    </row>
    <row r="2273" spans="2:63" x14ac:dyDescent="0.25">
      <c r="B2273" t="s">
        <v>6042</v>
      </c>
      <c r="C2273">
        <v>31086270</v>
      </c>
      <c r="D2273" t="s">
        <v>6072</v>
      </c>
      <c r="E2273" t="s">
        <v>1285</v>
      </c>
      <c r="F2273">
        <v>1100</v>
      </c>
      <c r="G2273" t="s">
        <v>10884</v>
      </c>
      <c r="H2273" t="s">
        <v>1267</v>
      </c>
      <c r="I2273" s="33">
        <v>200000012681</v>
      </c>
      <c r="J2273" t="s">
        <v>11762</v>
      </c>
      <c r="K2273" t="s">
        <v>11814</v>
      </c>
      <c r="L2273" t="s">
        <v>10887</v>
      </c>
      <c r="N2273" s="16">
        <v>45420</v>
      </c>
      <c r="O2273" s="16">
        <v>45413</v>
      </c>
      <c r="P2273" s="16">
        <v>47695</v>
      </c>
      <c r="R2273" t="s">
        <v>1286</v>
      </c>
      <c r="S2273" t="s">
        <v>1266</v>
      </c>
      <c r="T2273" t="s">
        <v>1266</v>
      </c>
      <c r="V2273" t="s">
        <v>1269</v>
      </c>
      <c r="W2273" t="s">
        <v>6044</v>
      </c>
      <c r="Y2273" t="s">
        <v>6045</v>
      </c>
      <c r="Z2273" t="s">
        <v>2552</v>
      </c>
      <c r="AA2273">
        <v>7000502617</v>
      </c>
      <c r="AB2273" t="s">
        <v>1272</v>
      </c>
      <c r="AC2273" t="s">
        <v>6046</v>
      </c>
      <c r="AD2273" s="16">
        <v>45420</v>
      </c>
      <c r="AE2273">
        <v>8000047755</v>
      </c>
      <c r="AI2273" t="s">
        <v>6073</v>
      </c>
      <c r="AJ2273" t="s">
        <v>6074</v>
      </c>
      <c r="AK2273" t="s">
        <v>11453</v>
      </c>
      <c r="AL2273" t="s">
        <v>11454</v>
      </c>
      <c r="AM2273" t="s">
        <v>28</v>
      </c>
      <c r="AN2273" s="16">
        <v>45413</v>
      </c>
      <c r="AO2273" t="s">
        <v>10889</v>
      </c>
      <c r="AP2273" t="s">
        <v>5028</v>
      </c>
      <c r="AQ2273">
        <v>1200</v>
      </c>
      <c r="AR2273" t="s">
        <v>6043</v>
      </c>
      <c r="AS2273" t="s">
        <v>10896</v>
      </c>
      <c r="AU2273" s="17">
        <v>2275.46</v>
      </c>
      <c r="AV2273" s="17">
        <v>2275.46</v>
      </c>
      <c r="AW2273" s="17">
        <v>2275.46</v>
      </c>
      <c r="AX2273" s="17">
        <v>2275.46</v>
      </c>
      <c r="AY2273" s="17">
        <v>2275.46</v>
      </c>
      <c r="AZ2273" s="17">
        <v>2275.46</v>
      </c>
      <c r="BA2273" s="17">
        <v>2275.46</v>
      </c>
      <c r="BB2273" s="17">
        <v>2275.46</v>
      </c>
      <c r="BC2273" s="17">
        <v>2275.46</v>
      </c>
      <c r="BD2273" s="17">
        <v>2275.46</v>
      </c>
      <c r="BE2273" s="17">
        <v>2275.46</v>
      </c>
      <c r="BF2273" s="17">
        <v>2275.46</v>
      </c>
      <c r="BG2273" s="17">
        <v>2275.46</v>
      </c>
      <c r="BH2273" s="17">
        <v>27305.52</v>
      </c>
      <c r="BI2273" s="17">
        <v>27305.52</v>
      </c>
      <c r="BJ2273" s="17">
        <v>27305.52</v>
      </c>
      <c r="BK2273" s="17">
        <v>27305.52</v>
      </c>
    </row>
    <row r="2274" spans="2:63" x14ac:dyDescent="0.25">
      <c r="B2274" t="s">
        <v>6042</v>
      </c>
      <c r="C2274">
        <v>31086271</v>
      </c>
      <c r="D2274" t="s">
        <v>6076</v>
      </c>
      <c r="E2274" t="s">
        <v>1285</v>
      </c>
      <c r="F2274">
        <v>520</v>
      </c>
      <c r="G2274" t="s">
        <v>10884</v>
      </c>
      <c r="H2274" t="s">
        <v>1267</v>
      </c>
      <c r="I2274" s="33">
        <v>200000011065</v>
      </c>
      <c r="J2274" t="s">
        <v>10923</v>
      </c>
      <c r="K2274" t="s">
        <v>10923</v>
      </c>
      <c r="L2274" t="s">
        <v>10887</v>
      </c>
      <c r="N2274" s="16">
        <v>44302</v>
      </c>
      <c r="O2274" s="16">
        <v>44378</v>
      </c>
      <c r="P2274" s="16">
        <v>47848</v>
      </c>
      <c r="R2274" t="s">
        <v>1286</v>
      </c>
      <c r="S2274" t="s">
        <v>1266</v>
      </c>
      <c r="T2274" t="s">
        <v>1266</v>
      </c>
      <c r="V2274" t="s">
        <v>1269</v>
      </c>
      <c r="W2274" t="s">
        <v>6044</v>
      </c>
      <c r="Y2274" t="s">
        <v>6045</v>
      </c>
      <c r="Z2274" t="s">
        <v>2552</v>
      </c>
      <c r="AA2274">
        <v>7000502617</v>
      </c>
      <c r="AB2274" t="s">
        <v>1272</v>
      </c>
      <c r="AC2274" t="s">
        <v>6046</v>
      </c>
      <c r="AD2274" s="16">
        <v>46035</v>
      </c>
      <c r="AE2274">
        <v>8000047755</v>
      </c>
      <c r="AF2274" s="16">
        <v>46035</v>
      </c>
      <c r="AI2274" t="s">
        <v>6073</v>
      </c>
      <c r="AJ2274" t="s">
        <v>6074</v>
      </c>
      <c r="AK2274" t="s">
        <v>10922</v>
      </c>
      <c r="AL2274" t="s">
        <v>3399</v>
      </c>
      <c r="AM2274" t="s">
        <v>28</v>
      </c>
      <c r="AN2274" s="16">
        <v>46023</v>
      </c>
      <c r="AO2274" t="s">
        <v>10889</v>
      </c>
      <c r="AP2274" t="s">
        <v>5028</v>
      </c>
      <c r="AQ2274">
        <v>1200</v>
      </c>
      <c r="AR2274" t="s">
        <v>6043</v>
      </c>
      <c r="AS2274" t="s">
        <v>10896</v>
      </c>
      <c r="AU2274" s="17">
        <v>8</v>
      </c>
      <c r="AV2274" s="17">
        <v>96</v>
      </c>
      <c r="AW2274" s="17">
        <v>96</v>
      </c>
      <c r="AX2274" s="17">
        <v>96</v>
      </c>
      <c r="AY2274" s="17">
        <v>96</v>
      </c>
      <c r="AZ2274" s="17">
        <v>96</v>
      </c>
      <c r="BA2274" s="17">
        <v>96</v>
      </c>
      <c r="BB2274" s="17">
        <v>96</v>
      </c>
      <c r="BC2274" s="17">
        <v>96</v>
      </c>
      <c r="BD2274" s="17">
        <v>96</v>
      </c>
      <c r="BE2274" s="17">
        <v>96</v>
      </c>
      <c r="BF2274" s="17">
        <v>96</v>
      </c>
      <c r="BG2274" s="17">
        <v>96</v>
      </c>
      <c r="BH2274" s="17">
        <v>1152</v>
      </c>
      <c r="BI2274" s="17">
        <v>1152</v>
      </c>
      <c r="BJ2274" s="17">
        <v>1152</v>
      </c>
      <c r="BK2274" s="17">
        <v>1152</v>
      </c>
    </row>
    <row r="2275" spans="2:63" x14ac:dyDescent="0.25">
      <c r="B2275" t="s">
        <v>6042</v>
      </c>
      <c r="C2275">
        <v>31086271</v>
      </c>
      <c r="D2275" t="s">
        <v>6076</v>
      </c>
      <c r="E2275" t="s">
        <v>1285</v>
      </c>
      <c r="F2275">
        <v>860</v>
      </c>
      <c r="G2275" t="s">
        <v>10884</v>
      </c>
      <c r="H2275" t="s">
        <v>1267</v>
      </c>
      <c r="I2275" s="33">
        <v>200000011063</v>
      </c>
      <c r="J2275" t="s">
        <v>10921</v>
      </c>
      <c r="K2275" t="s">
        <v>10921</v>
      </c>
      <c r="L2275" t="s">
        <v>10887</v>
      </c>
      <c r="N2275" s="16">
        <v>45006</v>
      </c>
      <c r="O2275" s="16">
        <v>45017</v>
      </c>
      <c r="P2275" s="16">
        <v>47848</v>
      </c>
      <c r="R2275" t="s">
        <v>1286</v>
      </c>
      <c r="S2275" t="s">
        <v>1266</v>
      </c>
      <c r="T2275" t="s">
        <v>1266</v>
      </c>
      <c r="V2275" t="s">
        <v>1269</v>
      </c>
      <c r="W2275" t="s">
        <v>6044</v>
      </c>
      <c r="Y2275" t="s">
        <v>6045</v>
      </c>
      <c r="Z2275" t="s">
        <v>2552</v>
      </c>
      <c r="AA2275">
        <v>7000502617</v>
      </c>
      <c r="AB2275" t="s">
        <v>1272</v>
      </c>
      <c r="AC2275" t="s">
        <v>6046</v>
      </c>
      <c r="AD2275" s="16">
        <v>45797</v>
      </c>
      <c r="AE2275">
        <v>8000047755</v>
      </c>
      <c r="AF2275" s="16">
        <v>45797</v>
      </c>
      <c r="AI2275" t="s">
        <v>6073</v>
      </c>
      <c r="AJ2275" t="s">
        <v>6074</v>
      </c>
      <c r="AK2275" t="s">
        <v>10922</v>
      </c>
      <c r="AL2275" t="s">
        <v>3399</v>
      </c>
      <c r="AM2275" t="s">
        <v>28</v>
      </c>
      <c r="AN2275" s="16">
        <v>45017</v>
      </c>
      <c r="AO2275" t="s">
        <v>10889</v>
      </c>
      <c r="AP2275" t="s">
        <v>5028</v>
      </c>
      <c r="AQ2275">
        <v>1200</v>
      </c>
      <c r="AR2275" t="s">
        <v>6043</v>
      </c>
      <c r="AS2275" t="s">
        <v>10896</v>
      </c>
      <c r="AU2275" s="17">
        <v>8</v>
      </c>
      <c r="AV2275" s="17">
        <v>152</v>
      </c>
      <c r="AW2275" s="17">
        <v>152</v>
      </c>
      <c r="AX2275" s="17">
        <v>152</v>
      </c>
      <c r="AY2275" s="17">
        <v>152</v>
      </c>
      <c r="AZ2275" s="17">
        <v>152</v>
      </c>
      <c r="BA2275" s="17">
        <v>152</v>
      </c>
      <c r="BB2275" s="17">
        <v>152</v>
      </c>
      <c r="BC2275" s="17">
        <v>152</v>
      </c>
      <c r="BD2275" s="17">
        <v>152</v>
      </c>
      <c r="BE2275" s="17">
        <v>152</v>
      </c>
      <c r="BF2275" s="17">
        <v>152</v>
      </c>
      <c r="BG2275" s="17">
        <v>152</v>
      </c>
      <c r="BH2275" s="17">
        <v>1824</v>
      </c>
      <c r="BI2275" s="17">
        <v>1824</v>
      </c>
      <c r="BJ2275" s="17">
        <v>1824</v>
      </c>
      <c r="BK2275" s="17">
        <v>1824</v>
      </c>
    </row>
    <row r="2276" spans="2:63" x14ac:dyDescent="0.25">
      <c r="B2276" t="s">
        <v>6042</v>
      </c>
      <c r="C2276">
        <v>31086271</v>
      </c>
      <c r="D2276" t="s">
        <v>6076</v>
      </c>
      <c r="E2276" t="s">
        <v>1285</v>
      </c>
      <c r="F2276">
        <v>870</v>
      </c>
      <c r="G2276" t="s">
        <v>10884</v>
      </c>
      <c r="H2276" t="s">
        <v>1267</v>
      </c>
      <c r="I2276" s="33">
        <v>200000011097</v>
      </c>
      <c r="J2276" t="s">
        <v>10924</v>
      </c>
      <c r="K2276" t="s">
        <v>10924</v>
      </c>
      <c r="L2276" t="s">
        <v>10887</v>
      </c>
      <c r="N2276" s="16">
        <v>45006</v>
      </c>
      <c r="O2276" s="16">
        <v>45017</v>
      </c>
      <c r="P2276" s="16">
        <v>47848</v>
      </c>
      <c r="R2276" t="s">
        <v>1286</v>
      </c>
      <c r="S2276" t="s">
        <v>1266</v>
      </c>
      <c r="T2276" t="s">
        <v>1266</v>
      </c>
      <c r="V2276" t="s">
        <v>1269</v>
      </c>
      <c r="W2276" t="s">
        <v>6044</v>
      </c>
      <c r="Y2276" t="s">
        <v>6045</v>
      </c>
      <c r="Z2276" t="s">
        <v>2552</v>
      </c>
      <c r="AA2276">
        <v>7000502617</v>
      </c>
      <c r="AB2276" t="s">
        <v>1272</v>
      </c>
      <c r="AC2276" t="s">
        <v>6046</v>
      </c>
      <c r="AD2276" s="16">
        <v>45797</v>
      </c>
      <c r="AE2276">
        <v>8000047755</v>
      </c>
      <c r="AF2276" s="16">
        <v>45797</v>
      </c>
      <c r="AI2276" t="s">
        <v>6073</v>
      </c>
      <c r="AJ2276" t="s">
        <v>6074</v>
      </c>
      <c r="AK2276" t="s">
        <v>10922</v>
      </c>
      <c r="AL2276" t="s">
        <v>3399</v>
      </c>
      <c r="AM2276" t="s">
        <v>28</v>
      </c>
      <c r="AN2276" s="16">
        <v>45017</v>
      </c>
      <c r="AO2276" t="s">
        <v>10889</v>
      </c>
      <c r="AP2276" t="s">
        <v>5028</v>
      </c>
      <c r="AQ2276">
        <v>1200</v>
      </c>
      <c r="AR2276" t="s">
        <v>6043</v>
      </c>
      <c r="AS2276" t="s">
        <v>10896</v>
      </c>
      <c r="AU2276" s="17">
        <v>8</v>
      </c>
      <c r="AV2276" s="17">
        <v>800</v>
      </c>
      <c r="AW2276" s="17">
        <v>800</v>
      </c>
      <c r="AX2276" s="17">
        <v>800</v>
      </c>
      <c r="AY2276" s="17">
        <v>800</v>
      </c>
      <c r="AZ2276" s="17">
        <v>800</v>
      </c>
      <c r="BA2276" s="17">
        <v>800</v>
      </c>
      <c r="BB2276" s="17">
        <v>800</v>
      </c>
      <c r="BC2276" s="17">
        <v>800</v>
      </c>
      <c r="BD2276" s="17">
        <v>800</v>
      </c>
      <c r="BE2276" s="17">
        <v>800</v>
      </c>
      <c r="BF2276" s="17">
        <v>800</v>
      </c>
      <c r="BG2276" s="17">
        <v>800</v>
      </c>
      <c r="BH2276" s="17">
        <v>9600</v>
      </c>
      <c r="BI2276" s="17">
        <v>9600</v>
      </c>
      <c r="BJ2276" s="17">
        <v>9600</v>
      </c>
      <c r="BK2276" s="17">
        <v>9600</v>
      </c>
    </row>
    <row r="2277" spans="2:63" x14ac:dyDescent="0.25">
      <c r="B2277" t="s">
        <v>6042</v>
      </c>
      <c r="C2277">
        <v>31086271</v>
      </c>
      <c r="D2277" t="s">
        <v>6076</v>
      </c>
      <c r="E2277" t="s">
        <v>1285</v>
      </c>
      <c r="F2277">
        <v>880</v>
      </c>
      <c r="G2277" t="s">
        <v>10884</v>
      </c>
      <c r="H2277" t="s">
        <v>1267</v>
      </c>
      <c r="I2277" s="33">
        <v>200000011100</v>
      </c>
      <c r="J2277" t="s">
        <v>10970</v>
      </c>
      <c r="K2277" t="s">
        <v>10970</v>
      </c>
      <c r="L2277" t="s">
        <v>10887</v>
      </c>
      <c r="N2277" s="16">
        <v>45006</v>
      </c>
      <c r="O2277" s="16">
        <v>45017</v>
      </c>
      <c r="P2277" s="16">
        <v>47848</v>
      </c>
      <c r="R2277" t="s">
        <v>1286</v>
      </c>
      <c r="S2277" t="s">
        <v>1266</v>
      </c>
      <c r="T2277" t="s">
        <v>1266</v>
      </c>
      <c r="V2277" t="s">
        <v>1269</v>
      </c>
      <c r="W2277" t="s">
        <v>6044</v>
      </c>
      <c r="Y2277" t="s">
        <v>6045</v>
      </c>
      <c r="Z2277" t="s">
        <v>2552</v>
      </c>
      <c r="AA2277">
        <v>7000502617</v>
      </c>
      <c r="AB2277" t="s">
        <v>1272</v>
      </c>
      <c r="AC2277" t="s">
        <v>6046</v>
      </c>
      <c r="AD2277" s="16">
        <v>45797</v>
      </c>
      <c r="AE2277">
        <v>8000047755</v>
      </c>
      <c r="AF2277" s="16">
        <v>45797</v>
      </c>
      <c r="AI2277" t="s">
        <v>6073</v>
      </c>
      <c r="AJ2277" t="s">
        <v>6074</v>
      </c>
      <c r="AK2277" t="s">
        <v>10922</v>
      </c>
      <c r="AL2277" t="s">
        <v>3399</v>
      </c>
      <c r="AM2277" t="s">
        <v>28</v>
      </c>
      <c r="AN2277" s="16">
        <v>45017</v>
      </c>
      <c r="AO2277" t="s">
        <v>10889</v>
      </c>
      <c r="AP2277" t="s">
        <v>5028</v>
      </c>
      <c r="AQ2277">
        <v>1200</v>
      </c>
      <c r="AR2277" t="s">
        <v>6043</v>
      </c>
      <c r="AS2277" t="s">
        <v>10896</v>
      </c>
      <c r="AU2277" s="17">
        <v>8</v>
      </c>
      <c r="AV2277" s="17">
        <v>422.4</v>
      </c>
      <c r="AW2277" s="17">
        <v>422.4</v>
      </c>
      <c r="AX2277" s="17">
        <v>422.4</v>
      </c>
      <c r="AY2277" s="17">
        <v>422.4</v>
      </c>
      <c r="AZ2277" s="17">
        <v>422.4</v>
      </c>
      <c r="BA2277" s="17">
        <v>422.4</v>
      </c>
      <c r="BB2277" s="17">
        <v>422.4</v>
      </c>
      <c r="BC2277" s="17">
        <v>422.4</v>
      </c>
      <c r="BD2277" s="17">
        <v>422.4</v>
      </c>
      <c r="BE2277" s="17">
        <v>422.4</v>
      </c>
      <c r="BF2277" s="17">
        <v>422.4</v>
      </c>
      <c r="BG2277" s="17">
        <v>422.4</v>
      </c>
      <c r="BH2277" s="17">
        <v>5068.8</v>
      </c>
      <c r="BI2277" s="17">
        <v>5068.8</v>
      </c>
      <c r="BJ2277" s="17">
        <v>5068.8</v>
      </c>
      <c r="BK2277" s="17">
        <v>5068.8</v>
      </c>
    </row>
    <row r="2278" spans="2:63" x14ac:dyDescent="0.25">
      <c r="B2278" t="s">
        <v>6042</v>
      </c>
      <c r="C2278">
        <v>31086271</v>
      </c>
      <c r="D2278" t="s">
        <v>6076</v>
      </c>
      <c r="E2278" t="s">
        <v>1285</v>
      </c>
      <c r="F2278">
        <v>890</v>
      </c>
      <c r="G2278" t="s">
        <v>10884</v>
      </c>
      <c r="H2278" t="s">
        <v>1267</v>
      </c>
      <c r="I2278" s="33">
        <v>200000011101</v>
      </c>
      <c r="J2278" t="s">
        <v>10961</v>
      </c>
      <c r="K2278" t="s">
        <v>10961</v>
      </c>
      <c r="L2278" t="s">
        <v>10887</v>
      </c>
      <c r="N2278" s="16">
        <v>45006</v>
      </c>
      <c r="O2278" s="16">
        <v>45017</v>
      </c>
      <c r="P2278" s="16">
        <v>47848</v>
      </c>
      <c r="R2278" t="s">
        <v>1286</v>
      </c>
      <c r="S2278" t="s">
        <v>1266</v>
      </c>
      <c r="T2278" t="s">
        <v>1266</v>
      </c>
      <c r="V2278" t="s">
        <v>1269</v>
      </c>
      <c r="W2278" t="s">
        <v>6044</v>
      </c>
      <c r="Y2278" t="s">
        <v>6045</v>
      </c>
      <c r="Z2278" t="s">
        <v>2552</v>
      </c>
      <c r="AA2278">
        <v>7000502617</v>
      </c>
      <c r="AB2278" t="s">
        <v>1272</v>
      </c>
      <c r="AC2278" t="s">
        <v>6046</v>
      </c>
      <c r="AD2278" s="16">
        <v>45797</v>
      </c>
      <c r="AE2278">
        <v>8000047755</v>
      </c>
      <c r="AF2278" s="16">
        <v>45797</v>
      </c>
      <c r="AI2278" t="s">
        <v>6073</v>
      </c>
      <c r="AJ2278" t="s">
        <v>6074</v>
      </c>
      <c r="AK2278" t="s">
        <v>10922</v>
      </c>
      <c r="AL2278" t="s">
        <v>3399</v>
      </c>
      <c r="AM2278" t="s">
        <v>28</v>
      </c>
      <c r="AN2278" s="16">
        <v>45017</v>
      </c>
      <c r="AO2278" t="s">
        <v>10889</v>
      </c>
      <c r="AP2278" t="s">
        <v>5028</v>
      </c>
      <c r="AQ2278">
        <v>1200</v>
      </c>
      <c r="AR2278" t="s">
        <v>6043</v>
      </c>
      <c r="AS2278" t="s">
        <v>10896</v>
      </c>
      <c r="AU2278" s="17">
        <v>8</v>
      </c>
      <c r="AV2278" s="17">
        <v>280</v>
      </c>
      <c r="AW2278" s="17">
        <v>280</v>
      </c>
      <c r="AX2278" s="17">
        <v>280</v>
      </c>
      <c r="AY2278" s="17">
        <v>280</v>
      </c>
      <c r="AZ2278" s="17">
        <v>280</v>
      </c>
      <c r="BA2278" s="17">
        <v>280</v>
      </c>
      <c r="BB2278" s="17">
        <v>280</v>
      </c>
      <c r="BC2278" s="17">
        <v>280</v>
      </c>
      <c r="BD2278" s="17">
        <v>280</v>
      </c>
      <c r="BE2278" s="17">
        <v>280</v>
      </c>
      <c r="BF2278" s="17">
        <v>280</v>
      </c>
      <c r="BG2278" s="17">
        <v>280</v>
      </c>
      <c r="BH2278" s="17">
        <v>3360</v>
      </c>
      <c r="BI2278" s="17">
        <v>3360</v>
      </c>
      <c r="BJ2278" s="17">
        <v>3360</v>
      </c>
      <c r="BK2278" s="17">
        <v>3360</v>
      </c>
    </row>
    <row r="2279" spans="2:63" x14ac:dyDescent="0.25">
      <c r="B2279" t="s">
        <v>6042</v>
      </c>
      <c r="C2279">
        <v>31086271</v>
      </c>
      <c r="D2279" t="s">
        <v>6076</v>
      </c>
      <c r="E2279" t="s">
        <v>1285</v>
      </c>
      <c r="F2279">
        <v>950</v>
      </c>
      <c r="G2279" t="s">
        <v>10884</v>
      </c>
      <c r="H2279" t="s">
        <v>1267</v>
      </c>
      <c r="I2279" s="33">
        <v>200000012681</v>
      </c>
      <c r="J2279" t="s">
        <v>11762</v>
      </c>
      <c r="K2279" t="s">
        <v>11811</v>
      </c>
      <c r="L2279" t="s">
        <v>10887</v>
      </c>
      <c r="N2279" s="16">
        <v>45356</v>
      </c>
      <c r="O2279" s="16">
        <v>45352</v>
      </c>
      <c r="P2279" s="16">
        <v>47848</v>
      </c>
      <c r="R2279" t="s">
        <v>1286</v>
      </c>
      <c r="S2279" t="s">
        <v>1266</v>
      </c>
      <c r="T2279" t="s">
        <v>1266</v>
      </c>
      <c r="V2279" t="s">
        <v>1269</v>
      </c>
      <c r="W2279" t="s">
        <v>6044</v>
      </c>
      <c r="Y2279" t="s">
        <v>6045</v>
      </c>
      <c r="Z2279" t="s">
        <v>2552</v>
      </c>
      <c r="AA2279">
        <v>7000502617</v>
      </c>
      <c r="AB2279" t="s">
        <v>1272</v>
      </c>
      <c r="AC2279" t="s">
        <v>6046</v>
      </c>
      <c r="AD2279" s="16">
        <v>45797</v>
      </c>
      <c r="AE2279">
        <v>8000047755</v>
      </c>
      <c r="AF2279" s="16">
        <v>45797</v>
      </c>
      <c r="AI2279" t="s">
        <v>6073</v>
      </c>
      <c r="AJ2279" t="s">
        <v>6074</v>
      </c>
      <c r="AK2279" t="s">
        <v>11453</v>
      </c>
      <c r="AL2279" t="s">
        <v>11454</v>
      </c>
      <c r="AM2279" t="s">
        <v>28</v>
      </c>
      <c r="AN2279" s="16">
        <v>45352</v>
      </c>
      <c r="AO2279" t="s">
        <v>10889</v>
      </c>
      <c r="AP2279" t="s">
        <v>5028</v>
      </c>
      <c r="AQ2279">
        <v>1200</v>
      </c>
      <c r="AR2279" t="s">
        <v>6043</v>
      </c>
      <c r="AS2279" t="s">
        <v>10896</v>
      </c>
      <c r="AU2279" s="17">
        <v>1761.65</v>
      </c>
      <c r="AV2279" s="17">
        <v>1761.65</v>
      </c>
      <c r="AW2279" s="17">
        <v>1761.65</v>
      </c>
      <c r="AX2279" s="17">
        <v>1761.65</v>
      </c>
      <c r="AY2279" s="17">
        <v>1761.65</v>
      </c>
      <c r="AZ2279" s="17">
        <v>1761.65</v>
      </c>
      <c r="BA2279" s="17">
        <v>1761.65</v>
      </c>
      <c r="BB2279" s="17">
        <v>1761.65</v>
      </c>
      <c r="BC2279" s="17">
        <v>1761.65</v>
      </c>
      <c r="BD2279" s="17">
        <v>1761.65</v>
      </c>
      <c r="BE2279" s="17">
        <v>1761.65</v>
      </c>
      <c r="BF2279" s="17">
        <v>1761.65</v>
      </c>
      <c r="BG2279" s="17">
        <v>1761.65</v>
      </c>
      <c r="BH2279" s="17">
        <v>21139.8</v>
      </c>
      <c r="BI2279" s="17">
        <v>21139.8</v>
      </c>
      <c r="BJ2279" s="17">
        <v>21139.8</v>
      </c>
      <c r="BK2279" s="17">
        <v>21139.8</v>
      </c>
    </row>
    <row r="2280" spans="2:63" x14ac:dyDescent="0.25">
      <c r="B2280" t="s">
        <v>6042</v>
      </c>
      <c r="C2280">
        <v>31086271</v>
      </c>
      <c r="D2280" t="s">
        <v>6076</v>
      </c>
      <c r="E2280" t="s">
        <v>1285</v>
      </c>
      <c r="F2280">
        <v>960</v>
      </c>
      <c r="G2280" t="s">
        <v>10884</v>
      </c>
      <c r="H2280" t="s">
        <v>1267</v>
      </c>
      <c r="I2280" s="33">
        <v>200000012681</v>
      </c>
      <c r="J2280" t="s">
        <v>11762</v>
      </c>
      <c r="K2280" t="s">
        <v>11815</v>
      </c>
      <c r="L2280" t="s">
        <v>10887</v>
      </c>
      <c r="N2280" s="16">
        <v>45356</v>
      </c>
      <c r="O2280" s="16">
        <v>45352</v>
      </c>
      <c r="P2280" s="16">
        <v>47848</v>
      </c>
      <c r="R2280" t="s">
        <v>1286</v>
      </c>
      <c r="S2280" t="s">
        <v>1266</v>
      </c>
      <c r="T2280" t="s">
        <v>1266</v>
      </c>
      <c r="V2280" t="s">
        <v>1269</v>
      </c>
      <c r="W2280" t="s">
        <v>6044</v>
      </c>
      <c r="Y2280" t="s">
        <v>6045</v>
      </c>
      <c r="Z2280" t="s">
        <v>2552</v>
      </c>
      <c r="AA2280">
        <v>7000502617</v>
      </c>
      <c r="AB2280" t="s">
        <v>1272</v>
      </c>
      <c r="AC2280" t="s">
        <v>6046</v>
      </c>
      <c r="AD2280" s="16">
        <v>45797</v>
      </c>
      <c r="AE2280">
        <v>8000047755</v>
      </c>
      <c r="AF2280" s="16">
        <v>45797</v>
      </c>
      <c r="AI2280" t="s">
        <v>6073</v>
      </c>
      <c r="AJ2280" t="s">
        <v>6074</v>
      </c>
      <c r="AK2280" t="s">
        <v>11453</v>
      </c>
      <c r="AL2280" t="s">
        <v>11454</v>
      </c>
      <c r="AM2280" t="s">
        <v>28</v>
      </c>
      <c r="AN2280" s="16">
        <v>45352</v>
      </c>
      <c r="AO2280" t="s">
        <v>10889</v>
      </c>
      <c r="AP2280" t="s">
        <v>5028</v>
      </c>
      <c r="AQ2280">
        <v>1200</v>
      </c>
      <c r="AR2280" t="s">
        <v>6043</v>
      </c>
      <c r="AS2280" t="s">
        <v>10896</v>
      </c>
      <c r="AU2280" s="17">
        <v>2202.06</v>
      </c>
      <c r="AV2280" s="17">
        <v>2202.06</v>
      </c>
      <c r="AW2280" s="17">
        <v>2202.06</v>
      </c>
      <c r="AX2280" s="17">
        <v>2202.06</v>
      </c>
      <c r="AY2280" s="17">
        <v>2202.06</v>
      </c>
      <c r="AZ2280" s="17">
        <v>2202.06</v>
      </c>
      <c r="BA2280" s="17">
        <v>2202.06</v>
      </c>
      <c r="BB2280" s="17">
        <v>2202.06</v>
      </c>
      <c r="BC2280" s="17">
        <v>2202.06</v>
      </c>
      <c r="BD2280" s="17">
        <v>2202.06</v>
      </c>
      <c r="BE2280" s="17">
        <v>2202.06</v>
      </c>
      <c r="BF2280" s="17">
        <v>2202.06</v>
      </c>
      <c r="BG2280" s="17">
        <v>2202.06</v>
      </c>
      <c r="BH2280" s="17">
        <v>26424.720000000001</v>
      </c>
      <c r="BI2280" s="17">
        <v>26424.720000000001</v>
      </c>
      <c r="BJ2280" s="17">
        <v>26424.720000000001</v>
      </c>
      <c r="BK2280" s="17">
        <v>26424.720000000001</v>
      </c>
    </row>
    <row r="2281" spans="2:63" x14ac:dyDescent="0.25">
      <c r="B2281" t="s">
        <v>6042</v>
      </c>
      <c r="C2281">
        <v>31086274</v>
      </c>
      <c r="D2281" t="s">
        <v>6077</v>
      </c>
      <c r="E2281" t="s">
        <v>1285</v>
      </c>
      <c r="F2281">
        <v>20</v>
      </c>
      <c r="G2281" t="s">
        <v>10884</v>
      </c>
      <c r="H2281" t="s">
        <v>1267</v>
      </c>
      <c r="I2281" s="33">
        <v>200000011063</v>
      </c>
      <c r="J2281" t="s">
        <v>10921</v>
      </c>
      <c r="K2281" t="s">
        <v>10921</v>
      </c>
      <c r="L2281" t="s">
        <v>10887</v>
      </c>
      <c r="N2281" s="16">
        <v>43969</v>
      </c>
      <c r="O2281" s="16">
        <v>44136</v>
      </c>
      <c r="P2281" s="16">
        <v>47848</v>
      </c>
      <c r="R2281" t="s">
        <v>1286</v>
      </c>
      <c r="S2281" t="s">
        <v>1266</v>
      </c>
      <c r="T2281" t="s">
        <v>1266</v>
      </c>
      <c r="V2281" t="s">
        <v>1269</v>
      </c>
      <c r="W2281" t="s">
        <v>6044</v>
      </c>
      <c r="Y2281" t="s">
        <v>6045</v>
      </c>
      <c r="Z2281" t="s">
        <v>2552</v>
      </c>
      <c r="AA2281">
        <v>7000502617</v>
      </c>
      <c r="AB2281" t="s">
        <v>1272</v>
      </c>
      <c r="AC2281" t="s">
        <v>6046</v>
      </c>
      <c r="AD2281" s="16">
        <v>45797</v>
      </c>
      <c r="AE2281">
        <v>8000047755</v>
      </c>
      <c r="AF2281" s="16">
        <v>45797</v>
      </c>
      <c r="AI2281" t="s">
        <v>6050</v>
      </c>
      <c r="AJ2281" t="s">
        <v>6051</v>
      </c>
      <c r="AK2281" t="s">
        <v>10922</v>
      </c>
      <c r="AL2281" t="s">
        <v>3399</v>
      </c>
      <c r="AM2281" t="s">
        <v>28</v>
      </c>
      <c r="AN2281" s="16">
        <v>44927</v>
      </c>
      <c r="AO2281" t="s">
        <v>10889</v>
      </c>
      <c r="AP2281" t="s">
        <v>5028</v>
      </c>
      <c r="AQ2281">
        <v>1200</v>
      </c>
      <c r="AR2281" t="s">
        <v>6043</v>
      </c>
      <c r="AS2281" t="s">
        <v>10896</v>
      </c>
      <c r="AU2281" s="17">
        <v>4</v>
      </c>
      <c r="AV2281" s="17">
        <v>76</v>
      </c>
      <c r="AW2281" s="17">
        <v>76</v>
      </c>
      <c r="AX2281" s="17">
        <v>76</v>
      </c>
      <c r="AY2281" s="17">
        <v>76</v>
      </c>
      <c r="AZ2281" s="17">
        <v>76</v>
      </c>
      <c r="BA2281" s="17">
        <v>76</v>
      </c>
      <c r="BB2281" s="17">
        <v>76</v>
      </c>
      <c r="BC2281" s="17">
        <v>76</v>
      </c>
      <c r="BD2281" s="17">
        <v>76</v>
      </c>
      <c r="BE2281" s="17">
        <v>76</v>
      </c>
      <c r="BF2281" s="17">
        <v>76</v>
      </c>
      <c r="BG2281" s="17">
        <v>76</v>
      </c>
      <c r="BH2281" s="17">
        <v>912</v>
      </c>
      <c r="BI2281" s="17">
        <v>912</v>
      </c>
      <c r="BJ2281" s="17">
        <v>912</v>
      </c>
      <c r="BK2281" s="17">
        <v>912</v>
      </c>
    </row>
    <row r="2282" spans="2:63" x14ac:dyDescent="0.25">
      <c r="B2282" t="s">
        <v>6042</v>
      </c>
      <c r="C2282">
        <v>31086274</v>
      </c>
      <c r="D2282" t="s">
        <v>6077</v>
      </c>
      <c r="E2282" t="s">
        <v>1285</v>
      </c>
      <c r="F2282">
        <v>30</v>
      </c>
      <c r="G2282" t="s">
        <v>10884</v>
      </c>
      <c r="H2282" t="s">
        <v>1267</v>
      </c>
      <c r="I2282" s="33">
        <v>200000011101</v>
      </c>
      <c r="J2282" t="s">
        <v>10961</v>
      </c>
      <c r="K2282" t="s">
        <v>10961</v>
      </c>
      <c r="L2282" t="s">
        <v>10887</v>
      </c>
      <c r="N2282" s="16">
        <v>43969</v>
      </c>
      <c r="O2282" s="16">
        <v>44136</v>
      </c>
      <c r="P2282" s="16">
        <v>47848</v>
      </c>
      <c r="R2282" t="s">
        <v>1286</v>
      </c>
      <c r="S2282" t="s">
        <v>1266</v>
      </c>
      <c r="T2282" t="s">
        <v>1266</v>
      </c>
      <c r="V2282" t="s">
        <v>1269</v>
      </c>
      <c r="W2282" t="s">
        <v>6044</v>
      </c>
      <c r="Y2282" t="s">
        <v>6045</v>
      </c>
      <c r="Z2282" t="s">
        <v>2552</v>
      </c>
      <c r="AA2282">
        <v>7000502617</v>
      </c>
      <c r="AB2282" t="s">
        <v>1272</v>
      </c>
      <c r="AC2282" t="s">
        <v>6046</v>
      </c>
      <c r="AD2282" s="16">
        <v>45797</v>
      </c>
      <c r="AE2282">
        <v>8000047755</v>
      </c>
      <c r="AF2282" s="16">
        <v>45797</v>
      </c>
      <c r="AI2282" t="s">
        <v>6050</v>
      </c>
      <c r="AJ2282" t="s">
        <v>6051</v>
      </c>
      <c r="AK2282" t="s">
        <v>10922</v>
      </c>
      <c r="AL2282" t="s">
        <v>3399</v>
      </c>
      <c r="AM2282" t="s">
        <v>28</v>
      </c>
      <c r="AN2282" s="16">
        <v>44927</v>
      </c>
      <c r="AO2282" t="s">
        <v>10889</v>
      </c>
      <c r="AP2282" t="s">
        <v>5028</v>
      </c>
      <c r="AQ2282">
        <v>1200</v>
      </c>
      <c r="AR2282" t="s">
        <v>6043</v>
      </c>
      <c r="AS2282" t="s">
        <v>10896</v>
      </c>
      <c r="AU2282" s="17">
        <v>4</v>
      </c>
      <c r="AV2282" s="17">
        <v>140</v>
      </c>
      <c r="AW2282" s="17">
        <v>140</v>
      </c>
      <c r="AX2282" s="17">
        <v>140</v>
      </c>
      <c r="AY2282" s="17">
        <v>140</v>
      </c>
      <c r="AZ2282" s="17">
        <v>140</v>
      </c>
      <c r="BA2282" s="17">
        <v>140</v>
      </c>
      <c r="BB2282" s="17">
        <v>140</v>
      </c>
      <c r="BC2282" s="17">
        <v>140</v>
      </c>
      <c r="BD2282" s="17">
        <v>140</v>
      </c>
      <c r="BE2282" s="17">
        <v>140</v>
      </c>
      <c r="BF2282" s="17">
        <v>140</v>
      </c>
      <c r="BG2282" s="17">
        <v>140</v>
      </c>
      <c r="BH2282" s="17">
        <v>1680</v>
      </c>
      <c r="BI2282" s="17">
        <v>1680</v>
      </c>
      <c r="BJ2282" s="17">
        <v>1680</v>
      </c>
      <c r="BK2282" s="17">
        <v>1680</v>
      </c>
    </row>
    <row r="2283" spans="2:63" x14ac:dyDescent="0.25">
      <c r="B2283" t="s">
        <v>6042</v>
      </c>
      <c r="C2283">
        <v>31086274</v>
      </c>
      <c r="D2283" t="s">
        <v>6077</v>
      </c>
      <c r="E2283" t="s">
        <v>1285</v>
      </c>
      <c r="F2283">
        <v>40</v>
      </c>
      <c r="G2283" t="s">
        <v>10884</v>
      </c>
      <c r="H2283" t="s">
        <v>1267</v>
      </c>
      <c r="I2283" s="33">
        <v>200000011100</v>
      </c>
      <c r="J2283" t="s">
        <v>10970</v>
      </c>
      <c r="K2283" t="s">
        <v>10970</v>
      </c>
      <c r="L2283" t="s">
        <v>10887</v>
      </c>
      <c r="N2283" s="16">
        <v>43969</v>
      </c>
      <c r="O2283" s="16">
        <v>44136</v>
      </c>
      <c r="P2283" s="16">
        <v>47848</v>
      </c>
      <c r="R2283" t="s">
        <v>1286</v>
      </c>
      <c r="S2283" t="s">
        <v>1266</v>
      </c>
      <c r="T2283" t="s">
        <v>1266</v>
      </c>
      <c r="V2283" t="s">
        <v>1269</v>
      </c>
      <c r="W2283" t="s">
        <v>6044</v>
      </c>
      <c r="Y2283" t="s">
        <v>6045</v>
      </c>
      <c r="Z2283" t="s">
        <v>2552</v>
      </c>
      <c r="AA2283">
        <v>7000502617</v>
      </c>
      <c r="AB2283" t="s">
        <v>1272</v>
      </c>
      <c r="AC2283" t="s">
        <v>6046</v>
      </c>
      <c r="AD2283" s="16">
        <v>45797</v>
      </c>
      <c r="AE2283">
        <v>8000047755</v>
      </c>
      <c r="AF2283" s="16">
        <v>45797</v>
      </c>
      <c r="AI2283" t="s">
        <v>6050</v>
      </c>
      <c r="AJ2283" t="s">
        <v>6051</v>
      </c>
      <c r="AK2283" t="s">
        <v>10922</v>
      </c>
      <c r="AL2283" t="s">
        <v>3399</v>
      </c>
      <c r="AM2283" t="s">
        <v>28</v>
      </c>
      <c r="AN2283" s="16">
        <v>44927</v>
      </c>
      <c r="AO2283" t="s">
        <v>10889</v>
      </c>
      <c r="AP2283" t="s">
        <v>5028</v>
      </c>
      <c r="AQ2283">
        <v>1200</v>
      </c>
      <c r="AR2283" t="s">
        <v>6043</v>
      </c>
      <c r="AS2283" t="s">
        <v>10896</v>
      </c>
      <c r="AU2283" s="17">
        <v>4</v>
      </c>
      <c r="AV2283" s="17">
        <v>211.2</v>
      </c>
      <c r="AW2283" s="17">
        <v>211.2</v>
      </c>
      <c r="AX2283" s="17">
        <v>211.2</v>
      </c>
      <c r="AY2283" s="17">
        <v>211.2</v>
      </c>
      <c r="AZ2283" s="17">
        <v>211.2</v>
      </c>
      <c r="BA2283" s="17">
        <v>211.2</v>
      </c>
      <c r="BB2283" s="17">
        <v>211.2</v>
      </c>
      <c r="BC2283" s="17">
        <v>211.2</v>
      </c>
      <c r="BD2283" s="17">
        <v>211.2</v>
      </c>
      <c r="BE2283" s="17">
        <v>211.2</v>
      </c>
      <c r="BF2283" s="17">
        <v>211.2</v>
      </c>
      <c r="BG2283" s="17">
        <v>211.2</v>
      </c>
      <c r="BH2283" s="17">
        <v>2534.4</v>
      </c>
      <c r="BI2283" s="17">
        <v>2534.4</v>
      </c>
      <c r="BJ2283" s="17">
        <v>2534.4</v>
      </c>
      <c r="BK2283" s="17">
        <v>2534.4</v>
      </c>
    </row>
    <row r="2284" spans="2:63" x14ac:dyDescent="0.25">
      <c r="B2284" t="s">
        <v>6042</v>
      </c>
      <c r="C2284">
        <v>31086274</v>
      </c>
      <c r="D2284" t="s">
        <v>6077</v>
      </c>
      <c r="E2284" t="s">
        <v>1285</v>
      </c>
      <c r="F2284">
        <v>50</v>
      </c>
      <c r="G2284" t="s">
        <v>10884</v>
      </c>
      <c r="H2284" t="s">
        <v>1267</v>
      </c>
      <c r="I2284" s="33">
        <v>200000011097</v>
      </c>
      <c r="J2284" t="s">
        <v>10924</v>
      </c>
      <c r="K2284" t="s">
        <v>10924</v>
      </c>
      <c r="L2284" t="s">
        <v>10887</v>
      </c>
      <c r="N2284" s="16">
        <v>43969</v>
      </c>
      <c r="O2284" s="16">
        <v>44136</v>
      </c>
      <c r="P2284" s="16">
        <v>47848</v>
      </c>
      <c r="R2284" t="s">
        <v>1286</v>
      </c>
      <c r="S2284" t="s">
        <v>1266</v>
      </c>
      <c r="T2284" t="s">
        <v>1266</v>
      </c>
      <c r="V2284" t="s">
        <v>1269</v>
      </c>
      <c r="W2284" t="s">
        <v>6044</v>
      </c>
      <c r="Y2284" t="s">
        <v>6045</v>
      </c>
      <c r="Z2284" t="s">
        <v>2552</v>
      </c>
      <c r="AA2284">
        <v>7000502617</v>
      </c>
      <c r="AB2284" t="s">
        <v>1272</v>
      </c>
      <c r="AC2284" t="s">
        <v>6046</v>
      </c>
      <c r="AD2284" s="16">
        <v>45797</v>
      </c>
      <c r="AE2284">
        <v>8000047755</v>
      </c>
      <c r="AF2284" s="16">
        <v>45797</v>
      </c>
      <c r="AI2284" t="s">
        <v>6050</v>
      </c>
      <c r="AJ2284" t="s">
        <v>6051</v>
      </c>
      <c r="AK2284" t="s">
        <v>10922</v>
      </c>
      <c r="AL2284" t="s">
        <v>3399</v>
      </c>
      <c r="AM2284" t="s">
        <v>28</v>
      </c>
      <c r="AN2284" s="16">
        <v>44927</v>
      </c>
      <c r="AO2284" t="s">
        <v>10889</v>
      </c>
      <c r="AP2284" t="s">
        <v>5028</v>
      </c>
      <c r="AQ2284">
        <v>1200</v>
      </c>
      <c r="AR2284" t="s">
        <v>6043</v>
      </c>
      <c r="AS2284" t="s">
        <v>10896</v>
      </c>
      <c r="AU2284" s="17">
        <v>4</v>
      </c>
      <c r="AV2284" s="17">
        <v>400</v>
      </c>
      <c r="AW2284" s="17">
        <v>400</v>
      </c>
      <c r="AX2284" s="17">
        <v>400</v>
      </c>
      <c r="AY2284" s="17">
        <v>400</v>
      </c>
      <c r="AZ2284" s="17">
        <v>400</v>
      </c>
      <c r="BA2284" s="17">
        <v>400</v>
      </c>
      <c r="BB2284" s="17">
        <v>400</v>
      </c>
      <c r="BC2284" s="17">
        <v>400</v>
      </c>
      <c r="BD2284" s="17">
        <v>400</v>
      </c>
      <c r="BE2284" s="17">
        <v>400</v>
      </c>
      <c r="BF2284" s="17">
        <v>400</v>
      </c>
      <c r="BG2284" s="17">
        <v>400</v>
      </c>
      <c r="BH2284" s="17">
        <v>4800</v>
      </c>
      <c r="BI2284" s="17">
        <v>4800</v>
      </c>
      <c r="BJ2284" s="17">
        <v>4800</v>
      </c>
      <c r="BK2284" s="17">
        <v>4800</v>
      </c>
    </row>
    <row r="2285" spans="2:63" x14ac:dyDescent="0.25">
      <c r="B2285" t="s">
        <v>6042</v>
      </c>
      <c r="C2285">
        <v>31086274</v>
      </c>
      <c r="D2285" t="s">
        <v>6077</v>
      </c>
      <c r="E2285" t="s">
        <v>1285</v>
      </c>
      <c r="F2285">
        <v>120</v>
      </c>
      <c r="G2285" t="s">
        <v>10884</v>
      </c>
      <c r="H2285" t="s">
        <v>1267</v>
      </c>
      <c r="I2285" s="33">
        <v>200000011063</v>
      </c>
      <c r="J2285" t="s">
        <v>10921</v>
      </c>
      <c r="K2285" t="s">
        <v>10921</v>
      </c>
      <c r="L2285" t="s">
        <v>10887</v>
      </c>
      <c r="N2285" s="16">
        <v>43969</v>
      </c>
      <c r="O2285" s="16">
        <v>44136</v>
      </c>
      <c r="P2285" s="16">
        <v>47848</v>
      </c>
      <c r="R2285" t="s">
        <v>1286</v>
      </c>
      <c r="S2285" t="s">
        <v>1266</v>
      </c>
      <c r="T2285" t="s">
        <v>1266</v>
      </c>
      <c r="V2285" t="s">
        <v>1269</v>
      </c>
      <c r="W2285" t="s">
        <v>6044</v>
      </c>
      <c r="Y2285" t="s">
        <v>6045</v>
      </c>
      <c r="Z2285" t="s">
        <v>2552</v>
      </c>
      <c r="AA2285">
        <v>7000502617</v>
      </c>
      <c r="AB2285" t="s">
        <v>1272</v>
      </c>
      <c r="AC2285" t="s">
        <v>6046</v>
      </c>
      <c r="AD2285" s="16">
        <v>45797</v>
      </c>
      <c r="AE2285">
        <v>8000047755</v>
      </c>
      <c r="AF2285" s="16">
        <v>45797</v>
      </c>
      <c r="AI2285" t="s">
        <v>6050</v>
      </c>
      <c r="AJ2285" t="s">
        <v>6051</v>
      </c>
      <c r="AK2285" t="s">
        <v>10922</v>
      </c>
      <c r="AL2285" t="s">
        <v>3399</v>
      </c>
      <c r="AM2285" t="s">
        <v>28</v>
      </c>
      <c r="AN2285" s="16">
        <v>44927</v>
      </c>
      <c r="AO2285" t="s">
        <v>10889</v>
      </c>
      <c r="AP2285" t="s">
        <v>5028</v>
      </c>
      <c r="AQ2285">
        <v>1200</v>
      </c>
      <c r="AR2285" t="s">
        <v>6043</v>
      </c>
      <c r="AS2285" t="s">
        <v>10896</v>
      </c>
      <c r="AU2285" s="17">
        <v>4</v>
      </c>
      <c r="AV2285" s="17">
        <v>76</v>
      </c>
      <c r="AW2285" s="17">
        <v>76</v>
      </c>
      <c r="AX2285" s="17">
        <v>76</v>
      </c>
      <c r="AY2285" s="17">
        <v>76</v>
      </c>
      <c r="AZ2285" s="17">
        <v>76</v>
      </c>
      <c r="BA2285" s="17">
        <v>76</v>
      </c>
      <c r="BB2285" s="17">
        <v>76</v>
      </c>
      <c r="BC2285" s="17">
        <v>76</v>
      </c>
      <c r="BD2285" s="17">
        <v>76</v>
      </c>
      <c r="BE2285" s="17">
        <v>76</v>
      </c>
      <c r="BF2285" s="17">
        <v>76</v>
      </c>
      <c r="BG2285" s="17">
        <v>76</v>
      </c>
      <c r="BH2285" s="17">
        <v>912</v>
      </c>
      <c r="BI2285" s="17">
        <v>912</v>
      </c>
      <c r="BJ2285" s="17">
        <v>912</v>
      </c>
      <c r="BK2285" s="17">
        <v>912</v>
      </c>
    </row>
    <row r="2286" spans="2:63" x14ac:dyDescent="0.25">
      <c r="B2286" t="s">
        <v>6042</v>
      </c>
      <c r="C2286">
        <v>31086274</v>
      </c>
      <c r="D2286" t="s">
        <v>6077</v>
      </c>
      <c r="E2286" t="s">
        <v>1285</v>
      </c>
      <c r="F2286">
        <v>130</v>
      </c>
      <c r="G2286" t="s">
        <v>10884</v>
      </c>
      <c r="H2286" t="s">
        <v>1267</v>
      </c>
      <c r="I2286" s="33">
        <v>200000011101</v>
      </c>
      <c r="J2286" t="s">
        <v>10961</v>
      </c>
      <c r="K2286" t="s">
        <v>10961</v>
      </c>
      <c r="L2286" t="s">
        <v>10887</v>
      </c>
      <c r="N2286" s="16">
        <v>43969</v>
      </c>
      <c r="O2286" s="16">
        <v>44136</v>
      </c>
      <c r="P2286" s="16">
        <v>47848</v>
      </c>
      <c r="R2286" t="s">
        <v>1286</v>
      </c>
      <c r="S2286" t="s">
        <v>1266</v>
      </c>
      <c r="T2286" t="s">
        <v>1266</v>
      </c>
      <c r="V2286" t="s">
        <v>1269</v>
      </c>
      <c r="W2286" t="s">
        <v>6044</v>
      </c>
      <c r="Y2286" t="s">
        <v>6045</v>
      </c>
      <c r="Z2286" t="s">
        <v>2552</v>
      </c>
      <c r="AA2286">
        <v>7000502617</v>
      </c>
      <c r="AB2286" t="s">
        <v>1272</v>
      </c>
      <c r="AC2286" t="s">
        <v>6046</v>
      </c>
      <c r="AD2286" s="16">
        <v>45797</v>
      </c>
      <c r="AE2286">
        <v>8000047755</v>
      </c>
      <c r="AF2286" s="16">
        <v>45797</v>
      </c>
      <c r="AI2286" t="s">
        <v>6050</v>
      </c>
      <c r="AJ2286" t="s">
        <v>6051</v>
      </c>
      <c r="AK2286" t="s">
        <v>10922</v>
      </c>
      <c r="AL2286" t="s">
        <v>3399</v>
      </c>
      <c r="AM2286" t="s">
        <v>28</v>
      </c>
      <c r="AN2286" s="16">
        <v>44927</v>
      </c>
      <c r="AO2286" t="s">
        <v>10889</v>
      </c>
      <c r="AP2286" t="s">
        <v>5028</v>
      </c>
      <c r="AQ2286">
        <v>1200</v>
      </c>
      <c r="AR2286" t="s">
        <v>6043</v>
      </c>
      <c r="AS2286" t="s">
        <v>10896</v>
      </c>
      <c r="AU2286" s="17">
        <v>4</v>
      </c>
      <c r="AV2286" s="17">
        <v>140</v>
      </c>
      <c r="AW2286" s="17">
        <v>140</v>
      </c>
      <c r="AX2286" s="17">
        <v>140</v>
      </c>
      <c r="AY2286" s="17">
        <v>140</v>
      </c>
      <c r="AZ2286" s="17">
        <v>140</v>
      </c>
      <c r="BA2286" s="17">
        <v>140</v>
      </c>
      <c r="BB2286" s="17">
        <v>140</v>
      </c>
      <c r="BC2286" s="17">
        <v>140</v>
      </c>
      <c r="BD2286" s="17">
        <v>140</v>
      </c>
      <c r="BE2286" s="17">
        <v>140</v>
      </c>
      <c r="BF2286" s="17">
        <v>140</v>
      </c>
      <c r="BG2286" s="17">
        <v>140</v>
      </c>
      <c r="BH2286" s="17">
        <v>1680</v>
      </c>
      <c r="BI2286" s="17">
        <v>1680</v>
      </c>
      <c r="BJ2286" s="17">
        <v>1680</v>
      </c>
      <c r="BK2286" s="17">
        <v>1680</v>
      </c>
    </row>
    <row r="2287" spans="2:63" x14ac:dyDescent="0.25">
      <c r="B2287" t="s">
        <v>6042</v>
      </c>
      <c r="C2287">
        <v>31086274</v>
      </c>
      <c r="D2287" t="s">
        <v>6077</v>
      </c>
      <c r="E2287" t="s">
        <v>1285</v>
      </c>
      <c r="F2287">
        <v>140</v>
      </c>
      <c r="G2287" t="s">
        <v>10884</v>
      </c>
      <c r="H2287" t="s">
        <v>1267</v>
      </c>
      <c r="I2287" s="33">
        <v>200000011100</v>
      </c>
      <c r="J2287" t="s">
        <v>10970</v>
      </c>
      <c r="K2287" t="s">
        <v>10970</v>
      </c>
      <c r="L2287" t="s">
        <v>10887</v>
      </c>
      <c r="N2287" s="16">
        <v>43969</v>
      </c>
      <c r="O2287" s="16">
        <v>44136</v>
      </c>
      <c r="P2287" s="16">
        <v>47848</v>
      </c>
      <c r="R2287" t="s">
        <v>1286</v>
      </c>
      <c r="S2287" t="s">
        <v>1266</v>
      </c>
      <c r="T2287" t="s">
        <v>1266</v>
      </c>
      <c r="V2287" t="s">
        <v>1269</v>
      </c>
      <c r="W2287" t="s">
        <v>6044</v>
      </c>
      <c r="Y2287" t="s">
        <v>6045</v>
      </c>
      <c r="Z2287" t="s">
        <v>2552</v>
      </c>
      <c r="AA2287">
        <v>7000502617</v>
      </c>
      <c r="AB2287" t="s">
        <v>1272</v>
      </c>
      <c r="AC2287" t="s">
        <v>6046</v>
      </c>
      <c r="AD2287" s="16">
        <v>45797</v>
      </c>
      <c r="AE2287">
        <v>8000047755</v>
      </c>
      <c r="AF2287" s="16">
        <v>45797</v>
      </c>
      <c r="AI2287" t="s">
        <v>6050</v>
      </c>
      <c r="AJ2287" t="s">
        <v>6051</v>
      </c>
      <c r="AK2287" t="s">
        <v>10922</v>
      </c>
      <c r="AL2287" t="s">
        <v>3399</v>
      </c>
      <c r="AM2287" t="s">
        <v>28</v>
      </c>
      <c r="AN2287" s="16">
        <v>44927</v>
      </c>
      <c r="AO2287" t="s">
        <v>10889</v>
      </c>
      <c r="AP2287" t="s">
        <v>5028</v>
      </c>
      <c r="AQ2287">
        <v>1200</v>
      </c>
      <c r="AR2287" t="s">
        <v>6043</v>
      </c>
      <c r="AS2287" t="s">
        <v>10896</v>
      </c>
      <c r="AU2287" s="17">
        <v>4</v>
      </c>
      <c r="AV2287" s="17">
        <v>211.2</v>
      </c>
      <c r="AW2287" s="17">
        <v>211.2</v>
      </c>
      <c r="AX2287" s="17">
        <v>211.2</v>
      </c>
      <c r="AY2287" s="17">
        <v>211.2</v>
      </c>
      <c r="AZ2287" s="17">
        <v>211.2</v>
      </c>
      <c r="BA2287" s="17">
        <v>211.2</v>
      </c>
      <c r="BB2287" s="17">
        <v>211.2</v>
      </c>
      <c r="BC2287" s="17">
        <v>211.2</v>
      </c>
      <c r="BD2287" s="17">
        <v>211.2</v>
      </c>
      <c r="BE2287" s="17">
        <v>211.2</v>
      </c>
      <c r="BF2287" s="17">
        <v>211.2</v>
      </c>
      <c r="BG2287" s="17">
        <v>211.2</v>
      </c>
      <c r="BH2287" s="17">
        <v>2534.4</v>
      </c>
      <c r="BI2287" s="17">
        <v>2534.4</v>
      </c>
      <c r="BJ2287" s="17">
        <v>2534.4</v>
      </c>
      <c r="BK2287" s="17">
        <v>2534.4</v>
      </c>
    </row>
    <row r="2288" spans="2:63" x14ac:dyDescent="0.25">
      <c r="B2288" t="s">
        <v>6042</v>
      </c>
      <c r="C2288">
        <v>31086274</v>
      </c>
      <c r="D2288" t="s">
        <v>6077</v>
      </c>
      <c r="E2288" t="s">
        <v>1285</v>
      </c>
      <c r="F2288">
        <v>150</v>
      </c>
      <c r="G2288" t="s">
        <v>10884</v>
      </c>
      <c r="H2288" t="s">
        <v>1267</v>
      </c>
      <c r="I2288" s="33">
        <v>200000011097</v>
      </c>
      <c r="J2288" t="s">
        <v>10924</v>
      </c>
      <c r="K2288" t="s">
        <v>10924</v>
      </c>
      <c r="L2288" t="s">
        <v>10887</v>
      </c>
      <c r="N2288" s="16">
        <v>43969</v>
      </c>
      <c r="O2288" s="16">
        <v>44136</v>
      </c>
      <c r="P2288" s="16">
        <v>47848</v>
      </c>
      <c r="R2288" t="s">
        <v>1286</v>
      </c>
      <c r="S2288" t="s">
        <v>1266</v>
      </c>
      <c r="T2288" t="s">
        <v>1266</v>
      </c>
      <c r="V2288" t="s">
        <v>1269</v>
      </c>
      <c r="W2288" t="s">
        <v>6044</v>
      </c>
      <c r="Y2288" t="s">
        <v>6045</v>
      </c>
      <c r="Z2288" t="s">
        <v>2552</v>
      </c>
      <c r="AA2288">
        <v>7000502617</v>
      </c>
      <c r="AB2288" t="s">
        <v>1272</v>
      </c>
      <c r="AC2288" t="s">
        <v>6046</v>
      </c>
      <c r="AD2288" s="16">
        <v>45797</v>
      </c>
      <c r="AE2288">
        <v>8000047755</v>
      </c>
      <c r="AF2288" s="16">
        <v>45797</v>
      </c>
      <c r="AI2288" t="s">
        <v>6050</v>
      </c>
      <c r="AJ2288" t="s">
        <v>6051</v>
      </c>
      <c r="AK2288" t="s">
        <v>10922</v>
      </c>
      <c r="AL2288" t="s">
        <v>3399</v>
      </c>
      <c r="AM2288" t="s">
        <v>28</v>
      </c>
      <c r="AN2288" s="16">
        <v>44927</v>
      </c>
      <c r="AO2288" t="s">
        <v>10889</v>
      </c>
      <c r="AP2288" t="s">
        <v>5028</v>
      </c>
      <c r="AQ2288">
        <v>1200</v>
      </c>
      <c r="AR2288" t="s">
        <v>6043</v>
      </c>
      <c r="AS2288" t="s">
        <v>10896</v>
      </c>
      <c r="AU2288" s="17">
        <v>4</v>
      </c>
      <c r="AV2288" s="17">
        <v>400</v>
      </c>
      <c r="AW2288" s="17">
        <v>400</v>
      </c>
      <c r="AX2288" s="17">
        <v>400</v>
      </c>
      <c r="AY2288" s="17">
        <v>400</v>
      </c>
      <c r="AZ2288" s="17">
        <v>400</v>
      </c>
      <c r="BA2288" s="17">
        <v>400</v>
      </c>
      <c r="BB2288" s="17">
        <v>400</v>
      </c>
      <c r="BC2288" s="17">
        <v>400</v>
      </c>
      <c r="BD2288" s="17">
        <v>400</v>
      </c>
      <c r="BE2288" s="17">
        <v>400</v>
      </c>
      <c r="BF2288" s="17">
        <v>400</v>
      </c>
      <c r="BG2288" s="17">
        <v>400</v>
      </c>
      <c r="BH2288" s="17">
        <v>4800</v>
      </c>
      <c r="BI2288" s="17">
        <v>4800</v>
      </c>
      <c r="BJ2288" s="17">
        <v>4800</v>
      </c>
      <c r="BK2288" s="17">
        <v>4800</v>
      </c>
    </row>
    <row r="2289" spans="2:63" x14ac:dyDescent="0.25">
      <c r="B2289" t="s">
        <v>6042</v>
      </c>
      <c r="C2289">
        <v>31086274</v>
      </c>
      <c r="D2289" t="s">
        <v>6077</v>
      </c>
      <c r="E2289" t="s">
        <v>1285</v>
      </c>
      <c r="F2289">
        <v>540</v>
      </c>
      <c r="G2289" t="s">
        <v>10884</v>
      </c>
      <c r="H2289" t="s">
        <v>1267</v>
      </c>
      <c r="I2289" s="33">
        <v>200000012040</v>
      </c>
      <c r="J2289" t="s">
        <v>11078</v>
      </c>
      <c r="K2289" t="s">
        <v>11078</v>
      </c>
      <c r="L2289" t="s">
        <v>10887</v>
      </c>
      <c r="N2289" s="16">
        <v>45972</v>
      </c>
      <c r="O2289" s="16">
        <v>45962</v>
      </c>
      <c r="P2289" s="16">
        <v>47848</v>
      </c>
      <c r="R2289" t="s">
        <v>1286</v>
      </c>
      <c r="S2289" t="s">
        <v>1266</v>
      </c>
      <c r="T2289" t="s">
        <v>1266</v>
      </c>
      <c r="V2289" t="s">
        <v>1269</v>
      </c>
      <c r="W2289" t="s">
        <v>6044</v>
      </c>
      <c r="Y2289" t="s">
        <v>6045</v>
      </c>
      <c r="Z2289" t="s">
        <v>2552</v>
      </c>
      <c r="AA2289">
        <v>7000502617</v>
      </c>
      <c r="AB2289" t="s">
        <v>1272</v>
      </c>
      <c r="AC2289" t="s">
        <v>6046</v>
      </c>
      <c r="AD2289" s="16">
        <v>46035</v>
      </c>
      <c r="AE2289">
        <v>8000047755</v>
      </c>
      <c r="AF2289" s="16">
        <v>46035</v>
      </c>
      <c r="AI2289" t="s">
        <v>6050</v>
      </c>
      <c r="AJ2289" t="s">
        <v>6051</v>
      </c>
      <c r="AK2289" t="s">
        <v>10922</v>
      </c>
      <c r="AL2289" t="s">
        <v>3399</v>
      </c>
      <c r="AM2289" t="s">
        <v>28</v>
      </c>
      <c r="AN2289" s="16">
        <v>46023</v>
      </c>
      <c r="AO2289" t="s">
        <v>10934</v>
      </c>
      <c r="AP2289" t="s">
        <v>5028</v>
      </c>
      <c r="AQ2289">
        <v>1200</v>
      </c>
      <c r="AR2289" t="s">
        <v>6043</v>
      </c>
      <c r="AS2289" t="s">
        <v>10896</v>
      </c>
      <c r="AU2289" s="17">
        <v>8</v>
      </c>
      <c r="AV2289" s="17">
        <v>671.84</v>
      </c>
      <c r="AW2289" s="17">
        <v>671.84</v>
      </c>
      <c r="AX2289" s="17">
        <v>671.84</v>
      </c>
      <c r="AY2289" s="17">
        <v>671.84</v>
      </c>
      <c r="AZ2289" s="17">
        <v>671.84</v>
      </c>
      <c r="BA2289" s="17">
        <v>671.84</v>
      </c>
      <c r="BB2289" s="17">
        <v>671.84</v>
      </c>
      <c r="BC2289" s="17">
        <v>671.84</v>
      </c>
      <c r="BD2289" s="17">
        <v>671.84</v>
      </c>
      <c r="BE2289" s="17">
        <v>671.84</v>
      </c>
      <c r="BF2289" s="17">
        <v>671.84</v>
      </c>
      <c r="BG2289" s="17">
        <v>671.84</v>
      </c>
      <c r="BH2289" s="17">
        <v>8062.08</v>
      </c>
      <c r="BI2289" s="17">
        <v>8062.08</v>
      </c>
      <c r="BJ2289" s="17">
        <v>8062.08</v>
      </c>
      <c r="BK2289" s="17">
        <v>8062.08</v>
      </c>
    </row>
    <row r="2290" spans="2:63" x14ac:dyDescent="0.25">
      <c r="B2290" t="s">
        <v>6042</v>
      </c>
      <c r="C2290">
        <v>31092456</v>
      </c>
      <c r="D2290" t="s">
        <v>6078</v>
      </c>
      <c r="E2290" t="s">
        <v>1285</v>
      </c>
      <c r="F2290">
        <v>10</v>
      </c>
      <c r="G2290" t="s">
        <v>10884</v>
      </c>
      <c r="H2290" t="s">
        <v>1267</v>
      </c>
      <c r="I2290" s="33">
        <v>200000011063</v>
      </c>
      <c r="J2290" t="s">
        <v>10921</v>
      </c>
      <c r="K2290" t="s">
        <v>10921</v>
      </c>
      <c r="L2290" t="s">
        <v>10887</v>
      </c>
      <c r="N2290" s="16">
        <v>44300</v>
      </c>
      <c r="O2290" s="16">
        <v>44531</v>
      </c>
      <c r="P2290" s="16">
        <v>47848</v>
      </c>
      <c r="R2290" t="s">
        <v>1286</v>
      </c>
      <c r="S2290" t="s">
        <v>1266</v>
      </c>
      <c r="T2290" t="s">
        <v>1266</v>
      </c>
      <c r="V2290" t="s">
        <v>1269</v>
      </c>
      <c r="W2290" t="s">
        <v>6044</v>
      </c>
      <c r="Y2290" t="s">
        <v>6045</v>
      </c>
      <c r="Z2290" t="s">
        <v>2552</v>
      </c>
      <c r="AA2290">
        <v>7000502617</v>
      </c>
      <c r="AB2290" t="s">
        <v>1272</v>
      </c>
      <c r="AC2290" t="s">
        <v>6046</v>
      </c>
      <c r="AD2290" s="16">
        <v>45797</v>
      </c>
      <c r="AE2290">
        <v>8000056542</v>
      </c>
      <c r="AF2290" s="16">
        <v>45797</v>
      </c>
      <c r="AI2290" t="s">
        <v>6073</v>
      </c>
      <c r="AJ2290" t="s">
        <v>6074</v>
      </c>
      <c r="AK2290" t="s">
        <v>10922</v>
      </c>
      <c r="AL2290" t="s">
        <v>3399</v>
      </c>
      <c r="AM2290" t="s">
        <v>28</v>
      </c>
      <c r="AN2290" s="16">
        <v>44927</v>
      </c>
      <c r="AO2290" t="s">
        <v>10889</v>
      </c>
      <c r="AP2290" t="s">
        <v>5028</v>
      </c>
      <c r="AQ2290">
        <v>1200</v>
      </c>
      <c r="AR2290" t="s">
        <v>6043</v>
      </c>
      <c r="AS2290" t="s">
        <v>10896</v>
      </c>
      <c r="AU2290" s="17">
        <v>4</v>
      </c>
      <c r="AV2290" s="17">
        <v>76</v>
      </c>
      <c r="AW2290" s="17">
        <v>76</v>
      </c>
      <c r="AX2290" s="17">
        <v>76</v>
      </c>
      <c r="AY2290" s="17">
        <v>76</v>
      </c>
      <c r="AZ2290" s="17">
        <v>76</v>
      </c>
      <c r="BA2290" s="17">
        <v>76</v>
      </c>
      <c r="BB2290" s="17">
        <v>76</v>
      </c>
      <c r="BC2290" s="17">
        <v>76</v>
      </c>
      <c r="BD2290" s="17">
        <v>76</v>
      </c>
      <c r="BE2290" s="17">
        <v>76</v>
      </c>
      <c r="BF2290" s="17">
        <v>76</v>
      </c>
      <c r="BG2290" s="17">
        <v>76</v>
      </c>
      <c r="BH2290" s="17">
        <v>912</v>
      </c>
      <c r="BI2290" s="17">
        <v>912</v>
      </c>
      <c r="BJ2290" s="17">
        <v>912</v>
      </c>
      <c r="BK2290" s="17">
        <v>912</v>
      </c>
    </row>
    <row r="2291" spans="2:63" x14ac:dyDescent="0.25">
      <c r="B2291" t="s">
        <v>6042</v>
      </c>
      <c r="C2291">
        <v>31092456</v>
      </c>
      <c r="D2291" t="s">
        <v>6078</v>
      </c>
      <c r="E2291" t="s">
        <v>1285</v>
      </c>
      <c r="F2291">
        <v>20</v>
      </c>
      <c r="G2291" t="s">
        <v>10884</v>
      </c>
      <c r="H2291" t="s">
        <v>1267</v>
      </c>
      <c r="I2291" s="33">
        <v>200000011101</v>
      </c>
      <c r="J2291" t="s">
        <v>10961</v>
      </c>
      <c r="K2291" t="s">
        <v>10961</v>
      </c>
      <c r="L2291" t="s">
        <v>10887</v>
      </c>
      <c r="N2291" s="16">
        <v>44300</v>
      </c>
      <c r="O2291" s="16">
        <v>44531</v>
      </c>
      <c r="P2291" s="16">
        <v>47848</v>
      </c>
      <c r="R2291" t="s">
        <v>1286</v>
      </c>
      <c r="S2291" t="s">
        <v>1266</v>
      </c>
      <c r="T2291" t="s">
        <v>1266</v>
      </c>
      <c r="V2291" t="s">
        <v>1269</v>
      </c>
      <c r="W2291" t="s">
        <v>6044</v>
      </c>
      <c r="Y2291" t="s">
        <v>6045</v>
      </c>
      <c r="Z2291" t="s">
        <v>2552</v>
      </c>
      <c r="AA2291">
        <v>7000502617</v>
      </c>
      <c r="AB2291" t="s">
        <v>1272</v>
      </c>
      <c r="AC2291" t="s">
        <v>6046</v>
      </c>
      <c r="AD2291" s="16">
        <v>45797</v>
      </c>
      <c r="AE2291">
        <v>8000056542</v>
      </c>
      <c r="AF2291" s="16">
        <v>45797</v>
      </c>
      <c r="AI2291" t="s">
        <v>6073</v>
      </c>
      <c r="AJ2291" t="s">
        <v>6074</v>
      </c>
      <c r="AK2291" t="s">
        <v>10922</v>
      </c>
      <c r="AL2291" t="s">
        <v>3399</v>
      </c>
      <c r="AM2291" t="s">
        <v>28</v>
      </c>
      <c r="AN2291" s="16">
        <v>44927</v>
      </c>
      <c r="AO2291" t="s">
        <v>10889</v>
      </c>
      <c r="AP2291" t="s">
        <v>5028</v>
      </c>
      <c r="AQ2291">
        <v>1200</v>
      </c>
      <c r="AR2291" t="s">
        <v>6043</v>
      </c>
      <c r="AS2291" t="s">
        <v>10896</v>
      </c>
      <c r="AU2291" s="17">
        <v>4</v>
      </c>
      <c r="AV2291" s="17">
        <v>140</v>
      </c>
      <c r="AW2291" s="17">
        <v>140</v>
      </c>
      <c r="AX2291" s="17">
        <v>140</v>
      </c>
      <c r="AY2291" s="17">
        <v>140</v>
      </c>
      <c r="AZ2291" s="17">
        <v>140</v>
      </c>
      <c r="BA2291" s="17">
        <v>140</v>
      </c>
      <c r="BB2291" s="17">
        <v>140</v>
      </c>
      <c r="BC2291" s="17">
        <v>140</v>
      </c>
      <c r="BD2291" s="17">
        <v>140</v>
      </c>
      <c r="BE2291" s="17">
        <v>140</v>
      </c>
      <c r="BF2291" s="17">
        <v>140</v>
      </c>
      <c r="BG2291" s="17">
        <v>140</v>
      </c>
      <c r="BH2291" s="17">
        <v>1680</v>
      </c>
      <c r="BI2291" s="17">
        <v>1680</v>
      </c>
      <c r="BJ2291" s="17">
        <v>1680</v>
      </c>
      <c r="BK2291" s="17">
        <v>1680</v>
      </c>
    </row>
    <row r="2292" spans="2:63" x14ac:dyDescent="0.25">
      <c r="B2292" t="s">
        <v>6042</v>
      </c>
      <c r="C2292">
        <v>31092456</v>
      </c>
      <c r="D2292" t="s">
        <v>6078</v>
      </c>
      <c r="E2292" t="s">
        <v>1285</v>
      </c>
      <c r="F2292">
        <v>30</v>
      </c>
      <c r="G2292" t="s">
        <v>10884</v>
      </c>
      <c r="H2292" t="s">
        <v>1267</v>
      </c>
      <c r="I2292" s="33">
        <v>200000011100</v>
      </c>
      <c r="J2292" t="s">
        <v>10970</v>
      </c>
      <c r="K2292" t="s">
        <v>10970</v>
      </c>
      <c r="L2292" t="s">
        <v>10887</v>
      </c>
      <c r="N2292" s="16">
        <v>44300</v>
      </c>
      <c r="O2292" s="16">
        <v>44531</v>
      </c>
      <c r="P2292" s="16">
        <v>47848</v>
      </c>
      <c r="R2292" t="s">
        <v>1286</v>
      </c>
      <c r="S2292" t="s">
        <v>1266</v>
      </c>
      <c r="T2292" t="s">
        <v>1266</v>
      </c>
      <c r="V2292" t="s">
        <v>1269</v>
      </c>
      <c r="W2292" t="s">
        <v>6044</v>
      </c>
      <c r="Y2292" t="s">
        <v>6045</v>
      </c>
      <c r="Z2292" t="s">
        <v>2552</v>
      </c>
      <c r="AA2292">
        <v>7000502617</v>
      </c>
      <c r="AB2292" t="s">
        <v>1272</v>
      </c>
      <c r="AC2292" t="s">
        <v>6046</v>
      </c>
      <c r="AD2292" s="16">
        <v>45797</v>
      </c>
      <c r="AE2292">
        <v>8000056542</v>
      </c>
      <c r="AF2292" s="16">
        <v>45797</v>
      </c>
      <c r="AI2292" t="s">
        <v>6073</v>
      </c>
      <c r="AJ2292" t="s">
        <v>6074</v>
      </c>
      <c r="AK2292" t="s">
        <v>10922</v>
      </c>
      <c r="AL2292" t="s">
        <v>3399</v>
      </c>
      <c r="AM2292" t="s">
        <v>28</v>
      </c>
      <c r="AN2292" s="16">
        <v>44927</v>
      </c>
      <c r="AO2292" t="s">
        <v>10889</v>
      </c>
      <c r="AP2292" t="s">
        <v>5028</v>
      </c>
      <c r="AQ2292">
        <v>1200</v>
      </c>
      <c r="AR2292" t="s">
        <v>6043</v>
      </c>
      <c r="AS2292" t="s">
        <v>10896</v>
      </c>
      <c r="AU2292" s="17">
        <v>4</v>
      </c>
      <c r="AV2292" s="17">
        <v>211.2</v>
      </c>
      <c r="AW2292" s="17">
        <v>211.2</v>
      </c>
      <c r="AX2292" s="17">
        <v>211.2</v>
      </c>
      <c r="AY2292" s="17">
        <v>211.2</v>
      </c>
      <c r="AZ2292" s="17">
        <v>211.2</v>
      </c>
      <c r="BA2292" s="17">
        <v>211.2</v>
      </c>
      <c r="BB2292" s="17">
        <v>211.2</v>
      </c>
      <c r="BC2292" s="17">
        <v>211.2</v>
      </c>
      <c r="BD2292" s="17">
        <v>211.2</v>
      </c>
      <c r="BE2292" s="17">
        <v>211.2</v>
      </c>
      <c r="BF2292" s="17">
        <v>211.2</v>
      </c>
      <c r="BG2292" s="17">
        <v>211.2</v>
      </c>
      <c r="BH2292" s="17">
        <v>2534.4</v>
      </c>
      <c r="BI2292" s="17">
        <v>2534.4</v>
      </c>
      <c r="BJ2292" s="17">
        <v>2534.4</v>
      </c>
      <c r="BK2292" s="17">
        <v>2534.4</v>
      </c>
    </row>
    <row r="2293" spans="2:63" x14ac:dyDescent="0.25">
      <c r="B2293" t="s">
        <v>6042</v>
      </c>
      <c r="C2293">
        <v>31092456</v>
      </c>
      <c r="D2293" t="s">
        <v>6078</v>
      </c>
      <c r="E2293" t="s">
        <v>1285</v>
      </c>
      <c r="F2293">
        <v>40</v>
      </c>
      <c r="G2293" t="s">
        <v>10884</v>
      </c>
      <c r="H2293" t="s">
        <v>1267</v>
      </c>
      <c r="I2293" s="33">
        <v>200000011065</v>
      </c>
      <c r="J2293" t="s">
        <v>10923</v>
      </c>
      <c r="K2293" t="s">
        <v>10923</v>
      </c>
      <c r="L2293" t="s">
        <v>10887</v>
      </c>
      <c r="N2293" s="16">
        <v>44300</v>
      </c>
      <c r="O2293" s="16">
        <v>44531</v>
      </c>
      <c r="P2293" s="16">
        <v>47848</v>
      </c>
      <c r="R2293" t="s">
        <v>1286</v>
      </c>
      <c r="S2293" t="s">
        <v>1266</v>
      </c>
      <c r="T2293" t="s">
        <v>1266</v>
      </c>
      <c r="V2293" t="s">
        <v>1269</v>
      </c>
      <c r="W2293" t="s">
        <v>6044</v>
      </c>
      <c r="Y2293" t="s">
        <v>6045</v>
      </c>
      <c r="Z2293" t="s">
        <v>2552</v>
      </c>
      <c r="AA2293">
        <v>7000502617</v>
      </c>
      <c r="AB2293" t="s">
        <v>1272</v>
      </c>
      <c r="AC2293" t="s">
        <v>6046</v>
      </c>
      <c r="AD2293" s="16">
        <v>46035</v>
      </c>
      <c r="AE2293">
        <v>8000056542</v>
      </c>
      <c r="AF2293" s="16">
        <v>46035</v>
      </c>
      <c r="AI2293" t="s">
        <v>6073</v>
      </c>
      <c r="AJ2293" t="s">
        <v>6074</v>
      </c>
      <c r="AK2293" t="s">
        <v>10922</v>
      </c>
      <c r="AL2293" t="s">
        <v>3399</v>
      </c>
      <c r="AM2293" t="s">
        <v>28</v>
      </c>
      <c r="AN2293" s="16">
        <v>46023</v>
      </c>
      <c r="AO2293" t="s">
        <v>10889</v>
      </c>
      <c r="AP2293" t="s">
        <v>5028</v>
      </c>
      <c r="AQ2293">
        <v>1200</v>
      </c>
      <c r="AR2293" t="s">
        <v>6043</v>
      </c>
      <c r="AS2293" t="s">
        <v>10896</v>
      </c>
      <c r="AU2293" s="17">
        <v>4</v>
      </c>
      <c r="AV2293" s="17">
        <v>48</v>
      </c>
      <c r="AW2293" s="17">
        <v>48</v>
      </c>
      <c r="AX2293" s="17">
        <v>48</v>
      </c>
      <c r="AY2293" s="17">
        <v>48</v>
      </c>
      <c r="AZ2293" s="17">
        <v>48</v>
      </c>
      <c r="BA2293" s="17">
        <v>48</v>
      </c>
      <c r="BB2293" s="17">
        <v>48</v>
      </c>
      <c r="BC2293" s="17">
        <v>48</v>
      </c>
      <c r="BD2293" s="17">
        <v>48</v>
      </c>
      <c r="BE2293" s="17">
        <v>48</v>
      </c>
      <c r="BF2293" s="17">
        <v>48</v>
      </c>
      <c r="BG2293" s="17">
        <v>48</v>
      </c>
      <c r="BH2293" s="17">
        <v>576</v>
      </c>
      <c r="BI2293" s="17">
        <v>576</v>
      </c>
      <c r="BJ2293" s="17">
        <v>576</v>
      </c>
      <c r="BK2293" s="17">
        <v>576</v>
      </c>
    </row>
    <row r="2294" spans="2:63" x14ac:dyDescent="0.25">
      <c r="B2294" t="s">
        <v>6042</v>
      </c>
      <c r="C2294">
        <v>31092456</v>
      </c>
      <c r="D2294" t="s">
        <v>6078</v>
      </c>
      <c r="E2294" t="s">
        <v>1285</v>
      </c>
      <c r="F2294">
        <v>50</v>
      </c>
      <c r="G2294" t="s">
        <v>10884</v>
      </c>
      <c r="H2294" t="s">
        <v>1267</v>
      </c>
      <c r="I2294" s="33">
        <v>200000011097</v>
      </c>
      <c r="J2294" t="s">
        <v>10924</v>
      </c>
      <c r="K2294" t="s">
        <v>10924</v>
      </c>
      <c r="L2294" t="s">
        <v>10887</v>
      </c>
      <c r="N2294" s="16">
        <v>44300</v>
      </c>
      <c r="O2294" s="16">
        <v>44531</v>
      </c>
      <c r="P2294" s="16">
        <v>47848</v>
      </c>
      <c r="R2294" t="s">
        <v>1286</v>
      </c>
      <c r="S2294" t="s">
        <v>1266</v>
      </c>
      <c r="T2294" t="s">
        <v>1266</v>
      </c>
      <c r="V2294" t="s">
        <v>1269</v>
      </c>
      <c r="W2294" t="s">
        <v>6044</v>
      </c>
      <c r="Y2294" t="s">
        <v>6045</v>
      </c>
      <c r="Z2294" t="s">
        <v>2552</v>
      </c>
      <c r="AA2294">
        <v>7000502617</v>
      </c>
      <c r="AB2294" t="s">
        <v>1272</v>
      </c>
      <c r="AC2294" t="s">
        <v>6046</v>
      </c>
      <c r="AD2294" s="16">
        <v>45797</v>
      </c>
      <c r="AE2294">
        <v>8000056542</v>
      </c>
      <c r="AF2294" s="16">
        <v>45797</v>
      </c>
      <c r="AI2294" t="s">
        <v>6073</v>
      </c>
      <c r="AJ2294" t="s">
        <v>6074</v>
      </c>
      <c r="AK2294" t="s">
        <v>10922</v>
      </c>
      <c r="AL2294" t="s">
        <v>3399</v>
      </c>
      <c r="AM2294" t="s">
        <v>28</v>
      </c>
      <c r="AN2294" s="16">
        <v>44927</v>
      </c>
      <c r="AO2294" t="s">
        <v>10889</v>
      </c>
      <c r="AP2294" t="s">
        <v>5028</v>
      </c>
      <c r="AQ2294">
        <v>1200</v>
      </c>
      <c r="AR2294" t="s">
        <v>6043</v>
      </c>
      <c r="AS2294" t="s">
        <v>10896</v>
      </c>
      <c r="AU2294" s="17">
        <v>4</v>
      </c>
      <c r="AV2294" s="17">
        <v>400</v>
      </c>
      <c r="AW2294" s="17">
        <v>400</v>
      </c>
      <c r="AX2294" s="17">
        <v>400</v>
      </c>
      <c r="AY2294" s="17">
        <v>400</v>
      </c>
      <c r="AZ2294" s="17">
        <v>400</v>
      </c>
      <c r="BA2294" s="17">
        <v>400</v>
      </c>
      <c r="BB2294" s="17">
        <v>400</v>
      </c>
      <c r="BC2294" s="17">
        <v>400</v>
      </c>
      <c r="BD2294" s="17">
        <v>400</v>
      </c>
      <c r="BE2294" s="17">
        <v>400</v>
      </c>
      <c r="BF2294" s="17">
        <v>400</v>
      </c>
      <c r="BG2294" s="17">
        <v>400</v>
      </c>
      <c r="BH2294" s="17">
        <v>4800</v>
      </c>
      <c r="BI2294" s="17">
        <v>4800</v>
      </c>
      <c r="BJ2294" s="17">
        <v>4800</v>
      </c>
      <c r="BK2294" s="17">
        <v>4800</v>
      </c>
    </row>
    <row r="2295" spans="2:63" x14ac:dyDescent="0.25">
      <c r="B2295" t="s">
        <v>6042</v>
      </c>
      <c r="C2295">
        <v>31092456</v>
      </c>
      <c r="D2295" t="s">
        <v>6078</v>
      </c>
      <c r="E2295" t="s">
        <v>1285</v>
      </c>
      <c r="F2295">
        <v>140</v>
      </c>
      <c r="G2295" t="s">
        <v>10884</v>
      </c>
      <c r="H2295" t="s">
        <v>1267</v>
      </c>
      <c r="I2295" s="33">
        <v>200000011063</v>
      </c>
      <c r="J2295" t="s">
        <v>10921</v>
      </c>
      <c r="K2295" t="s">
        <v>10921</v>
      </c>
      <c r="L2295" t="s">
        <v>10887</v>
      </c>
      <c r="N2295" s="16">
        <v>44300</v>
      </c>
      <c r="O2295" s="16">
        <v>44531</v>
      </c>
      <c r="P2295" s="16">
        <v>47848</v>
      </c>
      <c r="R2295" t="s">
        <v>1286</v>
      </c>
      <c r="S2295" t="s">
        <v>1266</v>
      </c>
      <c r="T2295" t="s">
        <v>1266</v>
      </c>
      <c r="V2295" t="s">
        <v>1269</v>
      </c>
      <c r="W2295" t="s">
        <v>6044</v>
      </c>
      <c r="Y2295" t="s">
        <v>6045</v>
      </c>
      <c r="Z2295" t="s">
        <v>2552</v>
      </c>
      <c r="AA2295">
        <v>7000502617</v>
      </c>
      <c r="AB2295" t="s">
        <v>1272</v>
      </c>
      <c r="AC2295" t="s">
        <v>6046</v>
      </c>
      <c r="AD2295" s="16">
        <v>45797</v>
      </c>
      <c r="AE2295">
        <v>8000056542</v>
      </c>
      <c r="AF2295" s="16">
        <v>45797</v>
      </c>
      <c r="AI2295" t="s">
        <v>6073</v>
      </c>
      <c r="AJ2295" t="s">
        <v>6074</v>
      </c>
      <c r="AK2295" t="s">
        <v>10922</v>
      </c>
      <c r="AL2295" t="s">
        <v>3399</v>
      </c>
      <c r="AM2295" t="s">
        <v>28</v>
      </c>
      <c r="AN2295" s="16">
        <v>44927</v>
      </c>
      <c r="AO2295" t="s">
        <v>10889</v>
      </c>
      <c r="AP2295" t="s">
        <v>5028</v>
      </c>
      <c r="AQ2295">
        <v>1200</v>
      </c>
      <c r="AR2295" t="s">
        <v>6043</v>
      </c>
      <c r="AS2295" t="s">
        <v>10896</v>
      </c>
      <c r="AU2295" s="17">
        <v>4</v>
      </c>
      <c r="AV2295" s="17">
        <v>76</v>
      </c>
      <c r="AW2295" s="17">
        <v>76</v>
      </c>
      <c r="AX2295" s="17">
        <v>76</v>
      </c>
      <c r="AY2295" s="17">
        <v>76</v>
      </c>
      <c r="AZ2295" s="17">
        <v>76</v>
      </c>
      <c r="BA2295" s="17">
        <v>76</v>
      </c>
      <c r="BB2295" s="17">
        <v>76</v>
      </c>
      <c r="BC2295" s="17">
        <v>76</v>
      </c>
      <c r="BD2295" s="17">
        <v>76</v>
      </c>
      <c r="BE2295" s="17">
        <v>76</v>
      </c>
      <c r="BF2295" s="17">
        <v>76</v>
      </c>
      <c r="BG2295" s="17">
        <v>76</v>
      </c>
      <c r="BH2295" s="17">
        <v>912</v>
      </c>
      <c r="BI2295" s="17">
        <v>912</v>
      </c>
      <c r="BJ2295" s="17">
        <v>912</v>
      </c>
      <c r="BK2295" s="17">
        <v>912</v>
      </c>
    </row>
    <row r="2296" spans="2:63" x14ac:dyDescent="0.25">
      <c r="B2296" t="s">
        <v>6042</v>
      </c>
      <c r="C2296">
        <v>31092456</v>
      </c>
      <c r="D2296" t="s">
        <v>6078</v>
      </c>
      <c r="E2296" t="s">
        <v>1285</v>
      </c>
      <c r="F2296">
        <v>150</v>
      </c>
      <c r="G2296" t="s">
        <v>10884</v>
      </c>
      <c r="H2296" t="s">
        <v>1267</v>
      </c>
      <c r="I2296" s="33">
        <v>200000011101</v>
      </c>
      <c r="J2296" t="s">
        <v>10961</v>
      </c>
      <c r="K2296" t="s">
        <v>10961</v>
      </c>
      <c r="L2296" t="s">
        <v>10887</v>
      </c>
      <c r="N2296" s="16">
        <v>44300</v>
      </c>
      <c r="O2296" s="16">
        <v>44531</v>
      </c>
      <c r="P2296" s="16">
        <v>47848</v>
      </c>
      <c r="R2296" t="s">
        <v>1286</v>
      </c>
      <c r="S2296" t="s">
        <v>1266</v>
      </c>
      <c r="T2296" t="s">
        <v>1266</v>
      </c>
      <c r="V2296" t="s">
        <v>1269</v>
      </c>
      <c r="W2296" t="s">
        <v>6044</v>
      </c>
      <c r="Y2296" t="s">
        <v>6045</v>
      </c>
      <c r="Z2296" t="s">
        <v>2552</v>
      </c>
      <c r="AA2296">
        <v>7000502617</v>
      </c>
      <c r="AB2296" t="s">
        <v>1272</v>
      </c>
      <c r="AC2296" t="s">
        <v>6046</v>
      </c>
      <c r="AD2296" s="16">
        <v>45797</v>
      </c>
      <c r="AE2296">
        <v>8000056542</v>
      </c>
      <c r="AF2296" s="16">
        <v>45797</v>
      </c>
      <c r="AI2296" t="s">
        <v>6073</v>
      </c>
      <c r="AJ2296" t="s">
        <v>6074</v>
      </c>
      <c r="AK2296" t="s">
        <v>10922</v>
      </c>
      <c r="AL2296" t="s">
        <v>3399</v>
      </c>
      <c r="AM2296" t="s">
        <v>28</v>
      </c>
      <c r="AN2296" s="16">
        <v>44927</v>
      </c>
      <c r="AO2296" t="s">
        <v>10889</v>
      </c>
      <c r="AP2296" t="s">
        <v>5028</v>
      </c>
      <c r="AQ2296">
        <v>1200</v>
      </c>
      <c r="AR2296" t="s">
        <v>6043</v>
      </c>
      <c r="AS2296" t="s">
        <v>10896</v>
      </c>
      <c r="AU2296" s="17">
        <v>4</v>
      </c>
      <c r="AV2296" s="17">
        <v>140</v>
      </c>
      <c r="AW2296" s="17">
        <v>140</v>
      </c>
      <c r="AX2296" s="17">
        <v>140</v>
      </c>
      <c r="AY2296" s="17">
        <v>140</v>
      </c>
      <c r="AZ2296" s="17">
        <v>140</v>
      </c>
      <c r="BA2296" s="17">
        <v>140</v>
      </c>
      <c r="BB2296" s="17">
        <v>140</v>
      </c>
      <c r="BC2296" s="17">
        <v>140</v>
      </c>
      <c r="BD2296" s="17">
        <v>140</v>
      </c>
      <c r="BE2296" s="17">
        <v>140</v>
      </c>
      <c r="BF2296" s="17">
        <v>140</v>
      </c>
      <c r="BG2296" s="17">
        <v>140</v>
      </c>
      <c r="BH2296" s="17">
        <v>1680</v>
      </c>
      <c r="BI2296" s="17">
        <v>1680</v>
      </c>
      <c r="BJ2296" s="17">
        <v>1680</v>
      </c>
      <c r="BK2296" s="17">
        <v>1680</v>
      </c>
    </row>
    <row r="2297" spans="2:63" x14ac:dyDescent="0.25">
      <c r="B2297" t="s">
        <v>6042</v>
      </c>
      <c r="C2297">
        <v>31092456</v>
      </c>
      <c r="D2297" t="s">
        <v>6078</v>
      </c>
      <c r="E2297" t="s">
        <v>1285</v>
      </c>
      <c r="F2297">
        <v>160</v>
      </c>
      <c r="G2297" t="s">
        <v>10884</v>
      </c>
      <c r="H2297" t="s">
        <v>1267</v>
      </c>
      <c r="I2297" s="33">
        <v>200000011100</v>
      </c>
      <c r="J2297" t="s">
        <v>10970</v>
      </c>
      <c r="K2297" t="s">
        <v>10970</v>
      </c>
      <c r="L2297" t="s">
        <v>10887</v>
      </c>
      <c r="N2297" s="16">
        <v>44300</v>
      </c>
      <c r="O2297" s="16">
        <v>44531</v>
      </c>
      <c r="P2297" s="16">
        <v>47848</v>
      </c>
      <c r="R2297" t="s">
        <v>1286</v>
      </c>
      <c r="S2297" t="s">
        <v>1266</v>
      </c>
      <c r="T2297" t="s">
        <v>1266</v>
      </c>
      <c r="V2297" t="s">
        <v>1269</v>
      </c>
      <c r="W2297" t="s">
        <v>6044</v>
      </c>
      <c r="Y2297" t="s">
        <v>6045</v>
      </c>
      <c r="Z2297" t="s">
        <v>2552</v>
      </c>
      <c r="AA2297">
        <v>7000502617</v>
      </c>
      <c r="AB2297" t="s">
        <v>1272</v>
      </c>
      <c r="AC2297" t="s">
        <v>6046</v>
      </c>
      <c r="AD2297" s="16">
        <v>45797</v>
      </c>
      <c r="AE2297">
        <v>8000056542</v>
      </c>
      <c r="AF2297" s="16">
        <v>45797</v>
      </c>
      <c r="AI2297" t="s">
        <v>6073</v>
      </c>
      <c r="AJ2297" t="s">
        <v>6074</v>
      </c>
      <c r="AK2297" t="s">
        <v>10922</v>
      </c>
      <c r="AL2297" t="s">
        <v>3399</v>
      </c>
      <c r="AM2297" t="s">
        <v>28</v>
      </c>
      <c r="AN2297" s="16">
        <v>44927</v>
      </c>
      <c r="AO2297" t="s">
        <v>10889</v>
      </c>
      <c r="AP2297" t="s">
        <v>5028</v>
      </c>
      <c r="AQ2297">
        <v>1200</v>
      </c>
      <c r="AR2297" t="s">
        <v>6043</v>
      </c>
      <c r="AS2297" t="s">
        <v>10896</v>
      </c>
      <c r="AU2297" s="17">
        <v>4</v>
      </c>
      <c r="AV2297" s="17">
        <v>211.2</v>
      </c>
      <c r="AW2297" s="17">
        <v>211.2</v>
      </c>
      <c r="AX2297" s="17">
        <v>211.2</v>
      </c>
      <c r="AY2297" s="17">
        <v>211.2</v>
      </c>
      <c r="AZ2297" s="17">
        <v>211.2</v>
      </c>
      <c r="BA2297" s="17">
        <v>211.2</v>
      </c>
      <c r="BB2297" s="17">
        <v>211.2</v>
      </c>
      <c r="BC2297" s="17">
        <v>211.2</v>
      </c>
      <c r="BD2297" s="17">
        <v>211.2</v>
      </c>
      <c r="BE2297" s="17">
        <v>211.2</v>
      </c>
      <c r="BF2297" s="17">
        <v>211.2</v>
      </c>
      <c r="BG2297" s="17">
        <v>211.2</v>
      </c>
      <c r="BH2297" s="17">
        <v>2534.4</v>
      </c>
      <c r="BI2297" s="17">
        <v>2534.4</v>
      </c>
      <c r="BJ2297" s="17">
        <v>2534.4</v>
      </c>
      <c r="BK2297" s="17">
        <v>2534.4</v>
      </c>
    </row>
    <row r="2298" spans="2:63" x14ac:dyDescent="0.25">
      <c r="B2298" t="s">
        <v>6042</v>
      </c>
      <c r="C2298">
        <v>31092456</v>
      </c>
      <c r="D2298" t="s">
        <v>6078</v>
      </c>
      <c r="E2298" t="s">
        <v>1285</v>
      </c>
      <c r="F2298">
        <v>170</v>
      </c>
      <c r="G2298" t="s">
        <v>10884</v>
      </c>
      <c r="H2298" t="s">
        <v>1267</v>
      </c>
      <c r="I2298" s="33">
        <v>200000011065</v>
      </c>
      <c r="J2298" t="s">
        <v>10923</v>
      </c>
      <c r="K2298" t="s">
        <v>10923</v>
      </c>
      <c r="L2298" t="s">
        <v>10887</v>
      </c>
      <c r="N2298" s="16">
        <v>44300</v>
      </c>
      <c r="O2298" s="16">
        <v>44531</v>
      </c>
      <c r="P2298" s="16">
        <v>47848</v>
      </c>
      <c r="R2298" t="s">
        <v>1286</v>
      </c>
      <c r="S2298" t="s">
        <v>1266</v>
      </c>
      <c r="T2298" t="s">
        <v>1266</v>
      </c>
      <c r="V2298" t="s">
        <v>1269</v>
      </c>
      <c r="W2298" t="s">
        <v>6044</v>
      </c>
      <c r="Y2298" t="s">
        <v>6045</v>
      </c>
      <c r="Z2298" t="s">
        <v>2552</v>
      </c>
      <c r="AA2298">
        <v>7000502617</v>
      </c>
      <c r="AB2298" t="s">
        <v>1272</v>
      </c>
      <c r="AC2298" t="s">
        <v>6046</v>
      </c>
      <c r="AD2298" s="16">
        <v>46035</v>
      </c>
      <c r="AE2298">
        <v>8000056542</v>
      </c>
      <c r="AF2298" s="16">
        <v>46035</v>
      </c>
      <c r="AI2298" t="s">
        <v>6073</v>
      </c>
      <c r="AJ2298" t="s">
        <v>6074</v>
      </c>
      <c r="AK2298" t="s">
        <v>10922</v>
      </c>
      <c r="AL2298" t="s">
        <v>3399</v>
      </c>
      <c r="AM2298" t="s">
        <v>28</v>
      </c>
      <c r="AN2298" s="16">
        <v>46023</v>
      </c>
      <c r="AO2298" t="s">
        <v>10889</v>
      </c>
      <c r="AP2298" t="s">
        <v>5028</v>
      </c>
      <c r="AQ2298">
        <v>1200</v>
      </c>
      <c r="AR2298" t="s">
        <v>6043</v>
      </c>
      <c r="AS2298" t="s">
        <v>10896</v>
      </c>
      <c r="AU2298" s="17">
        <v>4</v>
      </c>
      <c r="AV2298" s="17">
        <v>48</v>
      </c>
      <c r="AW2298" s="17">
        <v>48</v>
      </c>
      <c r="AX2298" s="17">
        <v>48</v>
      </c>
      <c r="AY2298" s="17">
        <v>48</v>
      </c>
      <c r="AZ2298" s="17">
        <v>48</v>
      </c>
      <c r="BA2298" s="17">
        <v>48</v>
      </c>
      <c r="BB2298" s="17">
        <v>48</v>
      </c>
      <c r="BC2298" s="17">
        <v>48</v>
      </c>
      <c r="BD2298" s="17">
        <v>48</v>
      </c>
      <c r="BE2298" s="17">
        <v>48</v>
      </c>
      <c r="BF2298" s="17">
        <v>48</v>
      </c>
      <c r="BG2298" s="17">
        <v>48</v>
      </c>
      <c r="BH2298" s="17">
        <v>576</v>
      </c>
      <c r="BI2298" s="17">
        <v>576</v>
      </c>
      <c r="BJ2298" s="17">
        <v>576</v>
      </c>
      <c r="BK2298" s="17">
        <v>576</v>
      </c>
    </row>
    <row r="2299" spans="2:63" x14ac:dyDescent="0.25">
      <c r="B2299" t="s">
        <v>6042</v>
      </c>
      <c r="C2299">
        <v>31092456</v>
      </c>
      <c r="D2299" t="s">
        <v>6078</v>
      </c>
      <c r="E2299" t="s">
        <v>1285</v>
      </c>
      <c r="F2299">
        <v>180</v>
      </c>
      <c r="G2299" t="s">
        <v>10884</v>
      </c>
      <c r="H2299" t="s">
        <v>1267</v>
      </c>
      <c r="I2299" s="33">
        <v>200000011097</v>
      </c>
      <c r="J2299" t="s">
        <v>10924</v>
      </c>
      <c r="K2299" t="s">
        <v>10924</v>
      </c>
      <c r="L2299" t="s">
        <v>10887</v>
      </c>
      <c r="N2299" s="16">
        <v>44300</v>
      </c>
      <c r="O2299" s="16">
        <v>44531</v>
      </c>
      <c r="P2299" s="16">
        <v>47848</v>
      </c>
      <c r="R2299" t="s">
        <v>1286</v>
      </c>
      <c r="S2299" t="s">
        <v>1266</v>
      </c>
      <c r="T2299" t="s">
        <v>1266</v>
      </c>
      <c r="V2299" t="s">
        <v>1269</v>
      </c>
      <c r="W2299" t="s">
        <v>6044</v>
      </c>
      <c r="Y2299" t="s">
        <v>6045</v>
      </c>
      <c r="Z2299" t="s">
        <v>2552</v>
      </c>
      <c r="AA2299">
        <v>7000502617</v>
      </c>
      <c r="AB2299" t="s">
        <v>1272</v>
      </c>
      <c r="AC2299" t="s">
        <v>6046</v>
      </c>
      <c r="AD2299" s="16">
        <v>45797</v>
      </c>
      <c r="AE2299">
        <v>8000056542</v>
      </c>
      <c r="AF2299" s="16">
        <v>45797</v>
      </c>
      <c r="AI2299" t="s">
        <v>6073</v>
      </c>
      <c r="AJ2299" t="s">
        <v>6074</v>
      </c>
      <c r="AK2299" t="s">
        <v>10922</v>
      </c>
      <c r="AL2299" t="s">
        <v>3399</v>
      </c>
      <c r="AM2299" t="s">
        <v>28</v>
      </c>
      <c r="AN2299" s="16">
        <v>44927</v>
      </c>
      <c r="AO2299" t="s">
        <v>10889</v>
      </c>
      <c r="AP2299" t="s">
        <v>5028</v>
      </c>
      <c r="AQ2299">
        <v>1200</v>
      </c>
      <c r="AR2299" t="s">
        <v>6043</v>
      </c>
      <c r="AS2299" t="s">
        <v>10896</v>
      </c>
      <c r="AU2299" s="17">
        <v>4</v>
      </c>
      <c r="AV2299" s="17">
        <v>400</v>
      </c>
      <c r="AW2299" s="17">
        <v>400</v>
      </c>
      <c r="AX2299" s="17">
        <v>400</v>
      </c>
      <c r="AY2299" s="17">
        <v>400</v>
      </c>
      <c r="AZ2299" s="17">
        <v>400</v>
      </c>
      <c r="BA2299" s="17">
        <v>400</v>
      </c>
      <c r="BB2299" s="17">
        <v>400</v>
      </c>
      <c r="BC2299" s="17">
        <v>400</v>
      </c>
      <c r="BD2299" s="17">
        <v>400</v>
      </c>
      <c r="BE2299" s="17">
        <v>400</v>
      </c>
      <c r="BF2299" s="17">
        <v>400</v>
      </c>
      <c r="BG2299" s="17">
        <v>400</v>
      </c>
      <c r="BH2299" s="17">
        <v>4800</v>
      </c>
      <c r="BI2299" s="17">
        <v>4800</v>
      </c>
      <c r="BJ2299" s="17">
        <v>4800</v>
      </c>
      <c r="BK2299" s="17">
        <v>4800</v>
      </c>
    </row>
    <row r="2300" spans="2:63" x14ac:dyDescent="0.25">
      <c r="B2300" t="s">
        <v>6042</v>
      </c>
      <c r="C2300">
        <v>31092457</v>
      </c>
      <c r="D2300" t="s">
        <v>6079</v>
      </c>
      <c r="E2300" t="s">
        <v>1285</v>
      </c>
      <c r="F2300">
        <v>10</v>
      </c>
      <c r="G2300" t="s">
        <v>10884</v>
      </c>
      <c r="H2300" t="s">
        <v>1267</v>
      </c>
      <c r="I2300" s="33">
        <v>200000011063</v>
      </c>
      <c r="J2300" t="s">
        <v>10921</v>
      </c>
      <c r="K2300" t="s">
        <v>10921</v>
      </c>
      <c r="L2300" t="s">
        <v>10887</v>
      </c>
      <c r="N2300" s="16">
        <v>44300</v>
      </c>
      <c r="O2300" s="16">
        <v>44562</v>
      </c>
      <c r="P2300" s="16">
        <v>47848</v>
      </c>
      <c r="R2300" t="s">
        <v>1286</v>
      </c>
      <c r="S2300" t="s">
        <v>1266</v>
      </c>
      <c r="T2300" t="s">
        <v>1266</v>
      </c>
      <c r="V2300" t="s">
        <v>1269</v>
      </c>
      <c r="W2300" t="s">
        <v>6044</v>
      </c>
      <c r="Y2300" t="s">
        <v>6045</v>
      </c>
      <c r="Z2300" t="s">
        <v>2552</v>
      </c>
      <c r="AA2300">
        <v>7000502617</v>
      </c>
      <c r="AB2300" t="s">
        <v>1272</v>
      </c>
      <c r="AC2300" t="s">
        <v>6046</v>
      </c>
      <c r="AD2300" s="16">
        <v>46035</v>
      </c>
      <c r="AE2300">
        <v>8000056542</v>
      </c>
      <c r="AF2300" s="16">
        <v>45797</v>
      </c>
      <c r="AI2300" t="s">
        <v>6073</v>
      </c>
      <c r="AJ2300" t="s">
        <v>6074</v>
      </c>
      <c r="AK2300" t="s">
        <v>10922</v>
      </c>
      <c r="AL2300" t="s">
        <v>3399</v>
      </c>
      <c r="AM2300" t="s">
        <v>28</v>
      </c>
      <c r="AN2300" s="16">
        <v>44927</v>
      </c>
      <c r="AO2300" t="s">
        <v>10889</v>
      </c>
      <c r="AP2300" t="s">
        <v>5028</v>
      </c>
      <c r="AQ2300">
        <v>1200</v>
      </c>
      <c r="AR2300" t="s">
        <v>6043</v>
      </c>
      <c r="AS2300" t="s">
        <v>10896</v>
      </c>
      <c r="AU2300" s="17">
        <v>4</v>
      </c>
      <c r="AV2300" s="17">
        <v>76</v>
      </c>
      <c r="AW2300" s="17">
        <v>76</v>
      </c>
      <c r="AX2300" s="17">
        <v>76</v>
      </c>
      <c r="AY2300" s="17">
        <v>76</v>
      </c>
      <c r="AZ2300" s="17">
        <v>76</v>
      </c>
      <c r="BA2300" s="17">
        <v>76</v>
      </c>
      <c r="BB2300" s="17">
        <v>76</v>
      </c>
      <c r="BC2300" s="17">
        <v>76</v>
      </c>
      <c r="BD2300" s="17">
        <v>76</v>
      </c>
      <c r="BE2300" s="17">
        <v>76</v>
      </c>
      <c r="BF2300" s="17">
        <v>76</v>
      </c>
      <c r="BG2300" s="17">
        <v>76</v>
      </c>
      <c r="BH2300" s="17">
        <v>912</v>
      </c>
      <c r="BI2300" s="17">
        <v>912</v>
      </c>
      <c r="BJ2300" s="17">
        <v>912</v>
      </c>
      <c r="BK2300" s="17">
        <v>912</v>
      </c>
    </row>
    <row r="2301" spans="2:63" x14ac:dyDescent="0.25">
      <c r="B2301" t="s">
        <v>6042</v>
      </c>
      <c r="C2301">
        <v>31092457</v>
      </c>
      <c r="D2301" t="s">
        <v>6079</v>
      </c>
      <c r="E2301" t="s">
        <v>1285</v>
      </c>
      <c r="F2301">
        <v>20</v>
      </c>
      <c r="G2301" t="s">
        <v>10884</v>
      </c>
      <c r="H2301" t="s">
        <v>1267</v>
      </c>
      <c r="I2301" s="33">
        <v>200000011101</v>
      </c>
      <c r="J2301" t="s">
        <v>10961</v>
      </c>
      <c r="K2301" t="s">
        <v>10961</v>
      </c>
      <c r="L2301" t="s">
        <v>10887</v>
      </c>
      <c r="N2301" s="16">
        <v>44300</v>
      </c>
      <c r="O2301" s="16">
        <v>44562</v>
      </c>
      <c r="P2301" s="16">
        <v>47848</v>
      </c>
      <c r="R2301" t="s">
        <v>1286</v>
      </c>
      <c r="S2301" t="s">
        <v>1266</v>
      </c>
      <c r="T2301" t="s">
        <v>1266</v>
      </c>
      <c r="V2301" t="s">
        <v>1269</v>
      </c>
      <c r="W2301" t="s">
        <v>6044</v>
      </c>
      <c r="Y2301" t="s">
        <v>6045</v>
      </c>
      <c r="Z2301" t="s">
        <v>2552</v>
      </c>
      <c r="AA2301">
        <v>7000502617</v>
      </c>
      <c r="AB2301" t="s">
        <v>1272</v>
      </c>
      <c r="AC2301" t="s">
        <v>6046</v>
      </c>
      <c r="AD2301" s="16">
        <v>46035</v>
      </c>
      <c r="AE2301">
        <v>8000056542</v>
      </c>
      <c r="AF2301" s="16">
        <v>45797</v>
      </c>
      <c r="AI2301" t="s">
        <v>6073</v>
      </c>
      <c r="AJ2301" t="s">
        <v>6074</v>
      </c>
      <c r="AK2301" t="s">
        <v>10922</v>
      </c>
      <c r="AL2301" t="s">
        <v>3399</v>
      </c>
      <c r="AM2301" t="s">
        <v>28</v>
      </c>
      <c r="AN2301" s="16">
        <v>44927</v>
      </c>
      <c r="AO2301" t="s">
        <v>10889</v>
      </c>
      <c r="AP2301" t="s">
        <v>5028</v>
      </c>
      <c r="AQ2301">
        <v>1200</v>
      </c>
      <c r="AR2301" t="s">
        <v>6043</v>
      </c>
      <c r="AS2301" t="s">
        <v>10896</v>
      </c>
      <c r="AU2301" s="17">
        <v>4</v>
      </c>
      <c r="AV2301" s="17">
        <v>140</v>
      </c>
      <c r="AW2301" s="17">
        <v>140</v>
      </c>
      <c r="AX2301" s="17">
        <v>140</v>
      </c>
      <c r="AY2301" s="17">
        <v>140</v>
      </c>
      <c r="AZ2301" s="17">
        <v>140</v>
      </c>
      <c r="BA2301" s="17">
        <v>140</v>
      </c>
      <c r="BB2301" s="17">
        <v>140</v>
      </c>
      <c r="BC2301" s="17">
        <v>140</v>
      </c>
      <c r="BD2301" s="17">
        <v>140</v>
      </c>
      <c r="BE2301" s="17">
        <v>140</v>
      </c>
      <c r="BF2301" s="17">
        <v>140</v>
      </c>
      <c r="BG2301" s="17">
        <v>140</v>
      </c>
      <c r="BH2301" s="17">
        <v>1680</v>
      </c>
      <c r="BI2301" s="17">
        <v>1680</v>
      </c>
      <c r="BJ2301" s="17">
        <v>1680</v>
      </c>
      <c r="BK2301" s="17">
        <v>1680</v>
      </c>
    </row>
    <row r="2302" spans="2:63" x14ac:dyDescent="0.25">
      <c r="B2302" t="s">
        <v>6042</v>
      </c>
      <c r="C2302">
        <v>31092457</v>
      </c>
      <c r="D2302" t="s">
        <v>6079</v>
      </c>
      <c r="E2302" t="s">
        <v>1285</v>
      </c>
      <c r="F2302">
        <v>30</v>
      </c>
      <c r="G2302" t="s">
        <v>10884</v>
      </c>
      <c r="H2302" t="s">
        <v>1267</v>
      </c>
      <c r="I2302" s="33">
        <v>200000011100</v>
      </c>
      <c r="J2302" t="s">
        <v>10970</v>
      </c>
      <c r="K2302" t="s">
        <v>10970</v>
      </c>
      <c r="L2302" t="s">
        <v>10887</v>
      </c>
      <c r="N2302" s="16">
        <v>44300</v>
      </c>
      <c r="O2302" s="16">
        <v>44562</v>
      </c>
      <c r="P2302" s="16">
        <v>47848</v>
      </c>
      <c r="R2302" t="s">
        <v>1286</v>
      </c>
      <c r="S2302" t="s">
        <v>1266</v>
      </c>
      <c r="T2302" t="s">
        <v>1266</v>
      </c>
      <c r="V2302" t="s">
        <v>1269</v>
      </c>
      <c r="W2302" t="s">
        <v>6044</v>
      </c>
      <c r="Y2302" t="s">
        <v>6045</v>
      </c>
      <c r="Z2302" t="s">
        <v>2552</v>
      </c>
      <c r="AA2302">
        <v>7000502617</v>
      </c>
      <c r="AB2302" t="s">
        <v>1272</v>
      </c>
      <c r="AC2302" t="s">
        <v>6046</v>
      </c>
      <c r="AD2302" s="16">
        <v>46035</v>
      </c>
      <c r="AE2302">
        <v>8000056542</v>
      </c>
      <c r="AF2302" s="16">
        <v>45797</v>
      </c>
      <c r="AI2302" t="s">
        <v>6073</v>
      </c>
      <c r="AJ2302" t="s">
        <v>6074</v>
      </c>
      <c r="AK2302" t="s">
        <v>10922</v>
      </c>
      <c r="AL2302" t="s">
        <v>3399</v>
      </c>
      <c r="AM2302" t="s">
        <v>28</v>
      </c>
      <c r="AN2302" s="16">
        <v>44927</v>
      </c>
      <c r="AO2302" t="s">
        <v>10889</v>
      </c>
      <c r="AP2302" t="s">
        <v>5028</v>
      </c>
      <c r="AQ2302">
        <v>1200</v>
      </c>
      <c r="AR2302" t="s">
        <v>6043</v>
      </c>
      <c r="AS2302" t="s">
        <v>10896</v>
      </c>
      <c r="AU2302" s="17">
        <v>4</v>
      </c>
      <c r="AV2302" s="17">
        <v>211.2</v>
      </c>
      <c r="AW2302" s="17">
        <v>211.2</v>
      </c>
      <c r="AX2302" s="17">
        <v>211.2</v>
      </c>
      <c r="AY2302" s="17">
        <v>211.2</v>
      </c>
      <c r="AZ2302" s="17">
        <v>211.2</v>
      </c>
      <c r="BA2302" s="17">
        <v>211.2</v>
      </c>
      <c r="BB2302" s="17">
        <v>211.2</v>
      </c>
      <c r="BC2302" s="17">
        <v>211.2</v>
      </c>
      <c r="BD2302" s="17">
        <v>211.2</v>
      </c>
      <c r="BE2302" s="17">
        <v>211.2</v>
      </c>
      <c r="BF2302" s="17">
        <v>211.2</v>
      </c>
      <c r="BG2302" s="17">
        <v>211.2</v>
      </c>
      <c r="BH2302" s="17">
        <v>2534.4</v>
      </c>
      <c r="BI2302" s="17">
        <v>2534.4</v>
      </c>
      <c r="BJ2302" s="17">
        <v>2534.4</v>
      </c>
      <c r="BK2302" s="17">
        <v>2534.4</v>
      </c>
    </row>
    <row r="2303" spans="2:63" x14ac:dyDescent="0.25">
      <c r="B2303" t="s">
        <v>6042</v>
      </c>
      <c r="C2303">
        <v>31092457</v>
      </c>
      <c r="D2303" t="s">
        <v>6079</v>
      </c>
      <c r="E2303" t="s">
        <v>1285</v>
      </c>
      <c r="F2303">
        <v>40</v>
      </c>
      <c r="G2303" t="s">
        <v>10884</v>
      </c>
      <c r="H2303" t="s">
        <v>1267</v>
      </c>
      <c r="I2303" s="33">
        <v>200000011065</v>
      </c>
      <c r="J2303" t="s">
        <v>10923</v>
      </c>
      <c r="K2303" t="s">
        <v>10923</v>
      </c>
      <c r="L2303" t="s">
        <v>10887</v>
      </c>
      <c r="N2303" s="16">
        <v>44300</v>
      </c>
      <c r="O2303" s="16">
        <v>44562</v>
      </c>
      <c r="P2303" s="16">
        <v>47848</v>
      </c>
      <c r="R2303" t="s">
        <v>1286</v>
      </c>
      <c r="S2303" t="s">
        <v>1266</v>
      </c>
      <c r="T2303" t="s">
        <v>1266</v>
      </c>
      <c r="V2303" t="s">
        <v>1269</v>
      </c>
      <c r="W2303" t="s">
        <v>6044</v>
      </c>
      <c r="Y2303" t="s">
        <v>6045</v>
      </c>
      <c r="Z2303" t="s">
        <v>2552</v>
      </c>
      <c r="AA2303">
        <v>7000502617</v>
      </c>
      <c r="AB2303" t="s">
        <v>1272</v>
      </c>
      <c r="AC2303" t="s">
        <v>6046</v>
      </c>
      <c r="AD2303" s="16">
        <v>46035</v>
      </c>
      <c r="AE2303">
        <v>8000056542</v>
      </c>
      <c r="AF2303" s="16">
        <v>46035</v>
      </c>
      <c r="AI2303" t="s">
        <v>6073</v>
      </c>
      <c r="AJ2303" t="s">
        <v>6074</v>
      </c>
      <c r="AK2303" t="s">
        <v>10922</v>
      </c>
      <c r="AL2303" t="s">
        <v>3399</v>
      </c>
      <c r="AM2303" t="s">
        <v>28</v>
      </c>
      <c r="AN2303" s="16">
        <v>46023</v>
      </c>
      <c r="AO2303" t="s">
        <v>10889</v>
      </c>
      <c r="AP2303" t="s">
        <v>5028</v>
      </c>
      <c r="AQ2303">
        <v>1200</v>
      </c>
      <c r="AR2303" t="s">
        <v>6043</v>
      </c>
      <c r="AS2303" t="s">
        <v>10896</v>
      </c>
      <c r="AU2303" s="17">
        <v>4</v>
      </c>
      <c r="AV2303" s="17">
        <v>48</v>
      </c>
      <c r="AW2303" s="17">
        <v>48</v>
      </c>
      <c r="AX2303" s="17">
        <v>48</v>
      </c>
      <c r="AY2303" s="17">
        <v>48</v>
      </c>
      <c r="AZ2303" s="17">
        <v>48</v>
      </c>
      <c r="BA2303" s="17">
        <v>48</v>
      </c>
      <c r="BB2303" s="17">
        <v>48</v>
      </c>
      <c r="BC2303" s="17">
        <v>48</v>
      </c>
      <c r="BD2303" s="17">
        <v>48</v>
      </c>
      <c r="BE2303" s="17">
        <v>48</v>
      </c>
      <c r="BF2303" s="17">
        <v>48</v>
      </c>
      <c r="BG2303" s="17">
        <v>48</v>
      </c>
      <c r="BH2303" s="17">
        <v>576</v>
      </c>
      <c r="BI2303" s="17">
        <v>576</v>
      </c>
      <c r="BJ2303" s="17">
        <v>576</v>
      </c>
      <c r="BK2303" s="17">
        <v>576</v>
      </c>
    </row>
    <row r="2304" spans="2:63" x14ac:dyDescent="0.25">
      <c r="B2304" t="s">
        <v>6042</v>
      </c>
      <c r="C2304">
        <v>31092457</v>
      </c>
      <c r="D2304" t="s">
        <v>6079</v>
      </c>
      <c r="E2304" t="s">
        <v>1285</v>
      </c>
      <c r="F2304">
        <v>50</v>
      </c>
      <c r="G2304" t="s">
        <v>10884</v>
      </c>
      <c r="H2304" t="s">
        <v>1267</v>
      </c>
      <c r="I2304" s="33">
        <v>200000011097</v>
      </c>
      <c r="J2304" t="s">
        <v>10924</v>
      </c>
      <c r="K2304" t="s">
        <v>10924</v>
      </c>
      <c r="L2304" t="s">
        <v>10887</v>
      </c>
      <c r="N2304" s="16">
        <v>44300</v>
      </c>
      <c r="O2304" s="16">
        <v>44562</v>
      </c>
      <c r="P2304" s="16">
        <v>47848</v>
      </c>
      <c r="R2304" t="s">
        <v>1286</v>
      </c>
      <c r="S2304" t="s">
        <v>1266</v>
      </c>
      <c r="T2304" t="s">
        <v>1266</v>
      </c>
      <c r="V2304" t="s">
        <v>1269</v>
      </c>
      <c r="W2304" t="s">
        <v>6044</v>
      </c>
      <c r="Y2304" t="s">
        <v>6045</v>
      </c>
      <c r="Z2304" t="s">
        <v>2552</v>
      </c>
      <c r="AA2304">
        <v>7000502617</v>
      </c>
      <c r="AB2304" t="s">
        <v>1272</v>
      </c>
      <c r="AC2304" t="s">
        <v>6046</v>
      </c>
      <c r="AD2304" s="16">
        <v>46035</v>
      </c>
      <c r="AE2304">
        <v>8000056542</v>
      </c>
      <c r="AF2304" s="16">
        <v>45797</v>
      </c>
      <c r="AI2304" t="s">
        <v>6073</v>
      </c>
      <c r="AJ2304" t="s">
        <v>6074</v>
      </c>
      <c r="AK2304" t="s">
        <v>10922</v>
      </c>
      <c r="AL2304" t="s">
        <v>3399</v>
      </c>
      <c r="AM2304" t="s">
        <v>28</v>
      </c>
      <c r="AN2304" s="16">
        <v>44927</v>
      </c>
      <c r="AO2304" t="s">
        <v>10889</v>
      </c>
      <c r="AP2304" t="s">
        <v>5028</v>
      </c>
      <c r="AQ2304">
        <v>1200</v>
      </c>
      <c r="AR2304" t="s">
        <v>6043</v>
      </c>
      <c r="AS2304" t="s">
        <v>10896</v>
      </c>
      <c r="AU2304" s="17">
        <v>4</v>
      </c>
      <c r="AV2304" s="17">
        <v>400</v>
      </c>
      <c r="AW2304" s="17">
        <v>400</v>
      </c>
      <c r="AX2304" s="17">
        <v>400</v>
      </c>
      <c r="AY2304" s="17">
        <v>400</v>
      </c>
      <c r="AZ2304" s="17">
        <v>400</v>
      </c>
      <c r="BA2304" s="17">
        <v>400</v>
      </c>
      <c r="BB2304" s="17">
        <v>400</v>
      </c>
      <c r="BC2304" s="17">
        <v>400</v>
      </c>
      <c r="BD2304" s="17">
        <v>400</v>
      </c>
      <c r="BE2304" s="17">
        <v>400</v>
      </c>
      <c r="BF2304" s="17">
        <v>400</v>
      </c>
      <c r="BG2304" s="17">
        <v>400</v>
      </c>
      <c r="BH2304" s="17">
        <v>4800</v>
      </c>
      <c r="BI2304" s="17">
        <v>4800</v>
      </c>
      <c r="BJ2304" s="17">
        <v>4800</v>
      </c>
      <c r="BK2304" s="17">
        <v>4800</v>
      </c>
    </row>
    <row r="2305" spans="2:63" x14ac:dyDescent="0.25">
      <c r="B2305" t="s">
        <v>6042</v>
      </c>
      <c r="C2305">
        <v>31092457</v>
      </c>
      <c r="D2305" t="s">
        <v>6079</v>
      </c>
      <c r="E2305" t="s">
        <v>1285</v>
      </c>
      <c r="F2305">
        <v>140</v>
      </c>
      <c r="G2305" t="s">
        <v>10884</v>
      </c>
      <c r="H2305" t="s">
        <v>1267</v>
      </c>
      <c r="I2305" s="33">
        <v>200000011063</v>
      </c>
      <c r="J2305" t="s">
        <v>10921</v>
      </c>
      <c r="K2305" t="s">
        <v>10921</v>
      </c>
      <c r="L2305" t="s">
        <v>10887</v>
      </c>
      <c r="N2305" s="16">
        <v>44300</v>
      </c>
      <c r="O2305" s="16">
        <v>44562</v>
      </c>
      <c r="P2305" s="16">
        <v>47848</v>
      </c>
      <c r="R2305" t="s">
        <v>1286</v>
      </c>
      <c r="S2305" t="s">
        <v>1266</v>
      </c>
      <c r="T2305" t="s">
        <v>1266</v>
      </c>
      <c r="V2305" t="s">
        <v>1269</v>
      </c>
      <c r="W2305" t="s">
        <v>6044</v>
      </c>
      <c r="Y2305" t="s">
        <v>6045</v>
      </c>
      <c r="Z2305" t="s">
        <v>2552</v>
      </c>
      <c r="AA2305">
        <v>7000502617</v>
      </c>
      <c r="AB2305" t="s">
        <v>1272</v>
      </c>
      <c r="AC2305" t="s">
        <v>6046</v>
      </c>
      <c r="AD2305" s="16">
        <v>46035</v>
      </c>
      <c r="AE2305">
        <v>8000056542</v>
      </c>
      <c r="AF2305" s="16">
        <v>45797</v>
      </c>
      <c r="AI2305" t="s">
        <v>6073</v>
      </c>
      <c r="AJ2305" t="s">
        <v>6074</v>
      </c>
      <c r="AK2305" t="s">
        <v>10922</v>
      </c>
      <c r="AL2305" t="s">
        <v>3399</v>
      </c>
      <c r="AM2305" t="s">
        <v>28</v>
      </c>
      <c r="AN2305" s="16">
        <v>44927</v>
      </c>
      <c r="AO2305" t="s">
        <v>10889</v>
      </c>
      <c r="AP2305" t="s">
        <v>5028</v>
      </c>
      <c r="AQ2305">
        <v>1200</v>
      </c>
      <c r="AR2305" t="s">
        <v>6043</v>
      </c>
      <c r="AS2305" t="s">
        <v>10896</v>
      </c>
      <c r="AU2305" s="17">
        <v>4</v>
      </c>
      <c r="AV2305" s="17">
        <v>76</v>
      </c>
      <c r="AW2305" s="17">
        <v>76</v>
      </c>
      <c r="AX2305" s="17">
        <v>76</v>
      </c>
      <c r="AY2305" s="17">
        <v>76</v>
      </c>
      <c r="AZ2305" s="17">
        <v>76</v>
      </c>
      <c r="BA2305" s="17">
        <v>76</v>
      </c>
      <c r="BB2305" s="17">
        <v>76</v>
      </c>
      <c r="BC2305" s="17">
        <v>76</v>
      </c>
      <c r="BD2305" s="17">
        <v>76</v>
      </c>
      <c r="BE2305" s="17">
        <v>76</v>
      </c>
      <c r="BF2305" s="17">
        <v>76</v>
      </c>
      <c r="BG2305" s="17">
        <v>76</v>
      </c>
      <c r="BH2305" s="17">
        <v>912</v>
      </c>
      <c r="BI2305" s="17">
        <v>912</v>
      </c>
      <c r="BJ2305" s="17">
        <v>912</v>
      </c>
      <c r="BK2305" s="17">
        <v>912</v>
      </c>
    </row>
    <row r="2306" spans="2:63" x14ac:dyDescent="0.25">
      <c r="B2306" t="s">
        <v>6042</v>
      </c>
      <c r="C2306">
        <v>31092457</v>
      </c>
      <c r="D2306" t="s">
        <v>6079</v>
      </c>
      <c r="E2306" t="s">
        <v>1285</v>
      </c>
      <c r="F2306">
        <v>150</v>
      </c>
      <c r="G2306" t="s">
        <v>10884</v>
      </c>
      <c r="H2306" t="s">
        <v>1267</v>
      </c>
      <c r="I2306" s="33">
        <v>200000011101</v>
      </c>
      <c r="J2306" t="s">
        <v>10961</v>
      </c>
      <c r="K2306" t="s">
        <v>10961</v>
      </c>
      <c r="L2306" t="s">
        <v>10887</v>
      </c>
      <c r="N2306" s="16">
        <v>44300</v>
      </c>
      <c r="O2306" s="16">
        <v>44562</v>
      </c>
      <c r="P2306" s="16">
        <v>47848</v>
      </c>
      <c r="R2306" t="s">
        <v>1286</v>
      </c>
      <c r="S2306" t="s">
        <v>1266</v>
      </c>
      <c r="T2306" t="s">
        <v>1266</v>
      </c>
      <c r="V2306" t="s">
        <v>1269</v>
      </c>
      <c r="W2306" t="s">
        <v>6044</v>
      </c>
      <c r="Y2306" t="s">
        <v>6045</v>
      </c>
      <c r="Z2306" t="s">
        <v>2552</v>
      </c>
      <c r="AA2306">
        <v>7000502617</v>
      </c>
      <c r="AB2306" t="s">
        <v>1272</v>
      </c>
      <c r="AC2306" t="s">
        <v>6046</v>
      </c>
      <c r="AD2306" s="16">
        <v>46035</v>
      </c>
      <c r="AE2306">
        <v>8000056542</v>
      </c>
      <c r="AF2306" s="16">
        <v>45797</v>
      </c>
      <c r="AI2306" t="s">
        <v>6073</v>
      </c>
      <c r="AJ2306" t="s">
        <v>6074</v>
      </c>
      <c r="AK2306" t="s">
        <v>10922</v>
      </c>
      <c r="AL2306" t="s">
        <v>3399</v>
      </c>
      <c r="AM2306" t="s">
        <v>28</v>
      </c>
      <c r="AN2306" s="16">
        <v>44927</v>
      </c>
      <c r="AO2306" t="s">
        <v>10889</v>
      </c>
      <c r="AP2306" t="s">
        <v>5028</v>
      </c>
      <c r="AQ2306">
        <v>1200</v>
      </c>
      <c r="AR2306" t="s">
        <v>6043</v>
      </c>
      <c r="AS2306" t="s">
        <v>10896</v>
      </c>
      <c r="AU2306" s="17">
        <v>4</v>
      </c>
      <c r="AV2306" s="17">
        <v>140</v>
      </c>
      <c r="AW2306" s="17">
        <v>140</v>
      </c>
      <c r="AX2306" s="17">
        <v>140</v>
      </c>
      <c r="AY2306" s="17">
        <v>140</v>
      </c>
      <c r="AZ2306" s="17">
        <v>140</v>
      </c>
      <c r="BA2306" s="17">
        <v>140</v>
      </c>
      <c r="BB2306" s="17">
        <v>140</v>
      </c>
      <c r="BC2306" s="17">
        <v>140</v>
      </c>
      <c r="BD2306" s="17">
        <v>140</v>
      </c>
      <c r="BE2306" s="17">
        <v>140</v>
      </c>
      <c r="BF2306" s="17">
        <v>140</v>
      </c>
      <c r="BG2306" s="17">
        <v>140</v>
      </c>
      <c r="BH2306" s="17">
        <v>1680</v>
      </c>
      <c r="BI2306" s="17">
        <v>1680</v>
      </c>
      <c r="BJ2306" s="17">
        <v>1680</v>
      </c>
      <c r="BK2306" s="17">
        <v>1680</v>
      </c>
    </row>
    <row r="2307" spans="2:63" x14ac:dyDescent="0.25">
      <c r="B2307" t="s">
        <v>6042</v>
      </c>
      <c r="C2307">
        <v>31092457</v>
      </c>
      <c r="D2307" t="s">
        <v>6079</v>
      </c>
      <c r="E2307" t="s">
        <v>1285</v>
      </c>
      <c r="F2307">
        <v>160</v>
      </c>
      <c r="G2307" t="s">
        <v>10884</v>
      </c>
      <c r="H2307" t="s">
        <v>1267</v>
      </c>
      <c r="I2307" s="33">
        <v>200000011100</v>
      </c>
      <c r="J2307" t="s">
        <v>10970</v>
      </c>
      <c r="K2307" t="s">
        <v>10970</v>
      </c>
      <c r="L2307" t="s">
        <v>10887</v>
      </c>
      <c r="N2307" s="16">
        <v>44300</v>
      </c>
      <c r="O2307" s="16">
        <v>44562</v>
      </c>
      <c r="P2307" s="16">
        <v>47848</v>
      </c>
      <c r="R2307" t="s">
        <v>1286</v>
      </c>
      <c r="S2307" t="s">
        <v>1266</v>
      </c>
      <c r="T2307" t="s">
        <v>1266</v>
      </c>
      <c r="V2307" t="s">
        <v>1269</v>
      </c>
      <c r="W2307" t="s">
        <v>6044</v>
      </c>
      <c r="Y2307" t="s">
        <v>6045</v>
      </c>
      <c r="Z2307" t="s">
        <v>2552</v>
      </c>
      <c r="AA2307">
        <v>7000502617</v>
      </c>
      <c r="AB2307" t="s">
        <v>1272</v>
      </c>
      <c r="AC2307" t="s">
        <v>6046</v>
      </c>
      <c r="AD2307" s="16">
        <v>46035</v>
      </c>
      <c r="AE2307">
        <v>8000056542</v>
      </c>
      <c r="AF2307" s="16">
        <v>45797</v>
      </c>
      <c r="AI2307" t="s">
        <v>6073</v>
      </c>
      <c r="AJ2307" t="s">
        <v>6074</v>
      </c>
      <c r="AK2307" t="s">
        <v>10922</v>
      </c>
      <c r="AL2307" t="s">
        <v>3399</v>
      </c>
      <c r="AM2307" t="s">
        <v>28</v>
      </c>
      <c r="AN2307" s="16">
        <v>44927</v>
      </c>
      <c r="AO2307" t="s">
        <v>10889</v>
      </c>
      <c r="AP2307" t="s">
        <v>5028</v>
      </c>
      <c r="AQ2307">
        <v>1200</v>
      </c>
      <c r="AR2307" t="s">
        <v>6043</v>
      </c>
      <c r="AS2307" t="s">
        <v>10896</v>
      </c>
      <c r="AU2307" s="17">
        <v>4</v>
      </c>
      <c r="AV2307" s="17">
        <v>211.2</v>
      </c>
      <c r="AW2307" s="17">
        <v>211.2</v>
      </c>
      <c r="AX2307" s="17">
        <v>211.2</v>
      </c>
      <c r="AY2307" s="17">
        <v>211.2</v>
      </c>
      <c r="AZ2307" s="17">
        <v>211.2</v>
      </c>
      <c r="BA2307" s="17">
        <v>211.2</v>
      </c>
      <c r="BB2307" s="17">
        <v>211.2</v>
      </c>
      <c r="BC2307" s="17">
        <v>211.2</v>
      </c>
      <c r="BD2307" s="17">
        <v>211.2</v>
      </c>
      <c r="BE2307" s="17">
        <v>211.2</v>
      </c>
      <c r="BF2307" s="17">
        <v>211.2</v>
      </c>
      <c r="BG2307" s="17">
        <v>211.2</v>
      </c>
      <c r="BH2307" s="17">
        <v>2534.4</v>
      </c>
      <c r="BI2307" s="17">
        <v>2534.4</v>
      </c>
      <c r="BJ2307" s="17">
        <v>2534.4</v>
      </c>
      <c r="BK2307" s="17">
        <v>2534.4</v>
      </c>
    </row>
    <row r="2308" spans="2:63" x14ac:dyDescent="0.25">
      <c r="B2308" t="s">
        <v>6042</v>
      </c>
      <c r="C2308">
        <v>31092457</v>
      </c>
      <c r="D2308" t="s">
        <v>6079</v>
      </c>
      <c r="E2308" t="s">
        <v>1285</v>
      </c>
      <c r="F2308">
        <v>170</v>
      </c>
      <c r="G2308" t="s">
        <v>10884</v>
      </c>
      <c r="H2308" t="s">
        <v>1267</v>
      </c>
      <c r="I2308" s="33">
        <v>200000011065</v>
      </c>
      <c r="J2308" t="s">
        <v>10923</v>
      </c>
      <c r="K2308" t="s">
        <v>10923</v>
      </c>
      <c r="L2308" t="s">
        <v>10887</v>
      </c>
      <c r="N2308" s="16">
        <v>44300</v>
      </c>
      <c r="O2308" s="16">
        <v>44562</v>
      </c>
      <c r="P2308" s="16">
        <v>47848</v>
      </c>
      <c r="R2308" t="s">
        <v>1286</v>
      </c>
      <c r="S2308" t="s">
        <v>1266</v>
      </c>
      <c r="T2308" t="s">
        <v>1266</v>
      </c>
      <c r="V2308" t="s">
        <v>1269</v>
      </c>
      <c r="W2308" t="s">
        <v>6044</v>
      </c>
      <c r="Y2308" t="s">
        <v>6045</v>
      </c>
      <c r="Z2308" t="s">
        <v>2552</v>
      </c>
      <c r="AA2308">
        <v>7000502617</v>
      </c>
      <c r="AB2308" t="s">
        <v>1272</v>
      </c>
      <c r="AC2308" t="s">
        <v>6046</v>
      </c>
      <c r="AD2308" s="16">
        <v>46035</v>
      </c>
      <c r="AE2308">
        <v>8000056542</v>
      </c>
      <c r="AF2308" s="16">
        <v>46035</v>
      </c>
      <c r="AI2308" t="s">
        <v>6073</v>
      </c>
      <c r="AJ2308" t="s">
        <v>6074</v>
      </c>
      <c r="AK2308" t="s">
        <v>10922</v>
      </c>
      <c r="AL2308" t="s">
        <v>3399</v>
      </c>
      <c r="AM2308" t="s">
        <v>28</v>
      </c>
      <c r="AN2308" s="16">
        <v>46023</v>
      </c>
      <c r="AO2308" t="s">
        <v>10889</v>
      </c>
      <c r="AP2308" t="s">
        <v>5028</v>
      </c>
      <c r="AQ2308">
        <v>1200</v>
      </c>
      <c r="AR2308" t="s">
        <v>6043</v>
      </c>
      <c r="AS2308" t="s">
        <v>10896</v>
      </c>
      <c r="AU2308" s="17">
        <v>4</v>
      </c>
      <c r="AV2308" s="17">
        <v>48</v>
      </c>
      <c r="AW2308" s="17">
        <v>48</v>
      </c>
      <c r="AX2308" s="17">
        <v>48</v>
      </c>
      <c r="AY2308" s="17">
        <v>48</v>
      </c>
      <c r="AZ2308" s="17">
        <v>48</v>
      </c>
      <c r="BA2308" s="17">
        <v>48</v>
      </c>
      <c r="BB2308" s="17">
        <v>48</v>
      </c>
      <c r="BC2308" s="17">
        <v>48</v>
      </c>
      <c r="BD2308" s="17">
        <v>48</v>
      </c>
      <c r="BE2308" s="17">
        <v>48</v>
      </c>
      <c r="BF2308" s="17">
        <v>48</v>
      </c>
      <c r="BG2308" s="17">
        <v>48</v>
      </c>
      <c r="BH2308" s="17">
        <v>576</v>
      </c>
      <c r="BI2308" s="17">
        <v>576</v>
      </c>
      <c r="BJ2308" s="17">
        <v>576</v>
      </c>
      <c r="BK2308" s="17">
        <v>576</v>
      </c>
    </row>
    <row r="2309" spans="2:63" x14ac:dyDescent="0.25">
      <c r="B2309" t="s">
        <v>6042</v>
      </c>
      <c r="C2309">
        <v>31092457</v>
      </c>
      <c r="D2309" t="s">
        <v>6079</v>
      </c>
      <c r="E2309" t="s">
        <v>1285</v>
      </c>
      <c r="F2309">
        <v>180</v>
      </c>
      <c r="G2309" t="s">
        <v>10884</v>
      </c>
      <c r="H2309" t="s">
        <v>1267</v>
      </c>
      <c r="I2309" s="33">
        <v>200000011097</v>
      </c>
      <c r="J2309" t="s">
        <v>10924</v>
      </c>
      <c r="K2309" t="s">
        <v>10924</v>
      </c>
      <c r="L2309" t="s">
        <v>10887</v>
      </c>
      <c r="N2309" s="16">
        <v>44300</v>
      </c>
      <c r="O2309" s="16">
        <v>44562</v>
      </c>
      <c r="P2309" s="16">
        <v>47848</v>
      </c>
      <c r="R2309" t="s">
        <v>1286</v>
      </c>
      <c r="S2309" t="s">
        <v>1266</v>
      </c>
      <c r="T2309" t="s">
        <v>1266</v>
      </c>
      <c r="V2309" t="s">
        <v>1269</v>
      </c>
      <c r="W2309" t="s">
        <v>6044</v>
      </c>
      <c r="Y2309" t="s">
        <v>6045</v>
      </c>
      <c r="Z2309" t="s">
        <v>2552</v>
      </c>
      <c r="AA2309">
        <v>7000502617</v>
      </c>
      <c r="AB2309" t="s">
        <v>1272</v>
      </c>
      <c r="AC2309" t="s">
        <v>6046</v>
      </c>
      <c r="AD2309" s="16">
        <v>46035</v>
      </c>
      <c r="AE2309">
        <v>8000056542</v>
      </c>
      <c r="AF2309" s="16">
        <v>45797</v>
      </c>
      <c r="AI2309" t="s">
        <v>6073</v>
      </c>
      <c r="AJ2309" t="s">
        <v>6074</v>
      </c>
      <c r="AK2309" t="s">
        <v>10922</v>
      </c>
      <c r="AL2309" t="s">
        <v>3399</v>
      </c>
      <c r="AM2309" t="s">
        <v>28</v>
      </c>
      <c r="AN2309" s="16">
        <v>44927</v>
      </c>
      <c r="AO2309" t="s">
        <v>10889</v>
      </c>
      <c r="AP2309" t="s">
        <v>5028</v>
      </c>
      <c r="AQ2309">
        <v>1200</v>
      </c>
      <c r="AR2309" t="s">
        <v>6043</v>
      </c>
      <c r="AS2309" t="s">
        <v>10896</v>
      </c>
      <c r="AU2309" s="17">
        <v>4</v>
      </c>
      <c r="AV2309" s="17">
        <v>400</v>
      </c>
      <c r="AW2309" s="17">
        <v>400</v>
      </c>
      <c r="AX2309" s="17">
        <v>400</v>
      </c>
      <c r="AY2309" s="17">
        <v>400</v>
      </c>
      <c r="AZ2309" s="17">
        <v>400</v>
      </c>
      <c r="BA2309" s="17">
        <v>400</v>
      </c>
      <c r="BB2309" s="17">
        <v>400</v>
      </c>
      <c r="BC2309" s="17">
        <v>400</v>
      </c>
      <c r="BD2309" s="17">
        <v>400</v>
      </c>
      <c r="BE2309" s="17">
        <v>400</v>
      </c>
      <c r="BF2309" s="17">
        <v>400</v>
      </c>
      <c r="BG2309" s="17">
        <v>400</v>
      </c>
      <c r="BH2309" s="17">
        <v>4800</v>
      </c>
      <c r="BI2309" s="17">
        <v>4800</v>
      </c>
      <c r="BJ2309" s="17">
        <v>4800</v>
      </c>
      <c r="BK2309" s="17">
        <v>4800</v>
      </c>
    </row>
    <row r="2310" spans="2:63" x14ac:dyDescent="0.25">
      <c r="B2310" t="s">
        <v>6042</v>
      </c>
      <c r="C2310">
        <v>31092457</v>
      </c>
      <c r="D2310" t="s">
        <v>6079</v>
      </c>
      <c r="E2310" t="s">
        <v>1285</v>
      </c>
      <c r="F2310">
        <v>250</v>
      </c>
      <c r="G2310" t="s">
        <v>10884</v>
      </c>
      <c r="H2310" t="s">
        <v>1267</v>
      </c>
      <c r="I2310" s="33">
        <v>200000011063</v>
      </c>
      <c r="J2310" t="s">
        <v>10921</v>
      </c>
      <c r="K2310" t="s">
        <v>10921</v>
      </c>
      <c r="L2310" t="s">
        <v>10887</v>
      </c>
      <c r="N2310" s="16">
        <v>44300</v>
      </c>
      <c r="O2310" s="16">
        <v>44562</v>
      </c>
      <c r="P2310" s="16">
        <v>47848</v>
      </c>
      <c r="R2310" t="s">
        <v>1286</v>
      </c>
      <c r="S2310" t="s">
        <v>1266</v>
      </c>
      <c r="T2310" t="s">
        <v>1266</v>
      </c>
      <c r="V2310" t="s">
        <v>1269</v>
      </c>
      <c r="W2310" t="s">
        <v>6044</v>
      </c>
      <c r="Y2310" t="s">
        <v>6045</v>
      </c>
      <c r="Z2310" t="s">
        <v>2552</v>
      </c>
      <c r="AA2310">
        <v>7000502617</v>
      </c>
      <c r="AB2310" t="s">
        <v>1272</v>
      </c>
      <c r="AC2310" t="s">
        <v>6046</v>
      </c>
      <c r="AD2310" s="16">
        <v>46035</v>
      </c>
      <c r="AE2310">
        <v>8000056542</v>
      </c>
      <c r="AF2310" s="16">
        <v>45797</v>
      </c>
      <c r="AI2310" t="s">
        <v>6073</v>
      </c>
      <c r="AJ2310" t="s">
        <v>6074</v>
      </c>
      <c r="AK2310" t="s">
        <v>10922</v>
      </c>
      <c r="AL2310" t="s">
        <v>3399</v>
      </c>
      <c r="AM2310" t="s">
        <v>28</v>
      </c>
      <c r="AN2310" s="16">
        <v>44927</v>
      </c>
      <c r="AO2310" t="s">
        <v>10889</v>
      </c>
      <c r="AP2310" t="s">
        <v>5028</v>
      </c>
      <c r="AQ2310">
        <v>1200</v>
      </c>
      <c r="AR2310" t="s">
        <v>6043</v>
      </c>
      <c r="AS2310" t="s">
        <v>10896</v>
      </c>
      <c r="AU2310" s="17">
        <v>4</v>
      </c>
      <c r="AV2310" s="17">
        <v>76</v>
      </c>
      <c r="AW2310" s="17">
        <v>76</v>
      </c>
      <c r="AX2310" s="17">
        <v>76</v>
      </c>
      <c r="AY2310" s="17">
        <v>76</v>
      </c>
      <c r="AZ2310" s="17">
        <v>76</v>
      </c>
      <c r="BA2310" s="17">
        <v>76</v>
      </c>
      <c r="BB2310" s="17">
        <v>76</v>
      </c>
      <c r="BC2310" s="17">
        <v>76</v>
      </c>
      <c r="BD2310" s="17">
        <v>76</v>
      </c>
      <c r="BE2310" s="17">
        <v>76</v>
      </c>
      <c r="BF2310" s="17">
        <v>76</v>
      </c>
      <c r="BG2310" s="17">
        <v>76</v>
      </c>
      <c r="BH2310" s="17">
        <v>912</v>
      </c>
      <c r="BI2310" s="17">
        <v>912</v>
      </c>
      <c r="BJ2310" s="17">
        <v>912</v>
      </c>
      <c r="BK2310" s="17">
        <v>912</v>
      </c>
    </row>
    <row r="2311" spans="2:63" x14ac:dyDescent="0.25">
      <c r="B2311" t="s">
        <v>6042</v>
      </c>
      <c r="C2311">
        <v>31092457</v>
      </c>
      <c r="D2311" t="s">
        <v>6079</v>
      </c>
      <c r="E2311" t="s">
        <v>1285</v>
      </c>
      <c r="F2311">
        <v>260</v>
      </c>
      <c r="G2311" t="s">
        <v>10884</v>
      </c>
      <c r="H2311" t="s">
        <v>1267</v>
      </c>
      <c r="I2311" s="33">
        <v>200000011101</v>
      </c>
      <c r="J2311" t="s">
        <v>10961</v>
      </c>
      <c r="K2311" t="s">
        <v>10961</v>
      </c>
      <c r="L2311" t="s">
        <v>10887</v>
      </c>
      <c r="N2311" s="16">
        <v>44300</v>
      </c>
      <c r="O2311" s="16">
        <v>44562</v>
      </c>
      <c r="P2311" s="16">
        <v>47848</v>
      </c>
      <c r="R2311" t="s">
        <v>1286</v>
      </c>
      <c r="S2311" t="s">
        <v>1266</v>
      </c>
      <c r="T2311" t="s">
        <v>1266</v>
      </c>
      <c r="V2311" t="s">
        <v>1269</v>
      </c>
      <c r="W2311" t="s">
        <v>6044</v>
      </c>
      <c r="Y2311" t="s">
        <v>6045</v>
      </c>
      <c r="Z2311" t="s">
        <v>2552</v>
      </c>
      <c r="AA2311">
        <v>7000502617</v>
      </c>
      <c r="AB2311" t="s">
        <v>1272</v>
      </c>
      <c r="AC2311" t="s">
        <v>6046</v>
      </c>
      <c r="AD2311" s="16">
        <v>46035</v>
      </c>
      <c r="AE2311">
        <v>8000056542</v>
      </c>
      <c r="AF2311" s="16">
        <v>45797</v>
      </c>
      <c r="AI2311" t="s">
        <v>6073</v>
      </c>
      <c r="AJ2311" t="s">
        <v>6074</v>
      </c>
      <c r="AK2311" t="s">
        <v>10922</v>
      </c>
      <c r="AL2311" t="s">
        <v>3399</v>
      </c>
      <c r="AM2311" t="s">
        <v>28</v>
      </c>
      <c r="AN2311" s="16">
        <v>44927</v>
      </c>
      <c r="AO2311" t="s">
        <v>10889</v>
      </c>
      <c r="AP2311" t="s">
        <v>5028</v>
      </c>
      <c r="AQ2311">
        <v>1200</v>
      </c>
      <c r="AR2311" t="s">
        <v>6043</v>
      </c>
      <c r="AS2311" t="s">
        <v>10896</v>
      </c>
      <c r="AU2311" s="17">
        <v>4</v>
      </c>
      <c r="AV2311" s="17">
        <v>140</v>
      </c>
      <c r="AW2311" s="17">
        <v>140</v>
      </c>
      <c r="AX2311" s="17">
        <v>140</v>
      </c>
      <c r="AY2311" s="17">
        <v>140</v>
      </c>
      <c r="AZ2311" s="17">
        <v>140</v>
      </c>
      <c r="BA2311" s="17">
        <v>140</v>
      </c>
      <c r="BB2311" s="17">
        <v>140</v>
      </c>
      <c r="BC2311" s="17">
        <v>140</v>
      </c>
      <c r="BD2311" s="17">
        <v>140</v>
      </c>
      <c r="BE2311" s="17">
        <v>140</v>
      </c>
      <c r="BF2311" s="17">
        <v>140</v>
      </c>
      <c r="BG2311" s="17">
        <v>140</v>
      </c>
      <c r="BH2311" s="17">
        <v>1680</v>
      </c>
      <c r="BI2311" s="17">
        <v>1680</v>
      </c>
      <c r="BJ2311" s="17">
        <v>1680</v>
      </c>
      <c r="BK2311" s="17">
        <v>1680</v>
      </c>
    </row>
    <row r="2312" spans="2:63" x14ac:dyDescent="0.25">
      <c r="B2312" t="s">
        <v>6042</v>
      </c>
      <c r="C2312">
        <v>31092457</v>
      </c>
      <c r="D2312" t="s">
        <v>6079</v>
      </c>
      <c r="E2312" t="s">
        <v>1285</v>
      </c>
      <c r="F2312">
        <v>270</v>
      </c>
      <c r="G2312" t="s">
        <v>10884</v>
      </c>
      <c r="H2312" t="s">
        <v>1267</v>
      </c>
      <c r="I2312" s="33">
        <v>200000011100</v>
      </c>
      <c r="J2312" t="s">
        <v>10970</v>
      </c>
      <c r="K2312" t="s">
        <v>10970</v>
      </c>
      <c r="L2312" t="s">
        <v>10887</v>
      </c>
      <c r="N2312" s="16">
        <v>44300</v>
      </c>
      <c r="O2312" s="16">
        <v>44562</v>
      </c>
      <c r="P2312" s="16">
        <v>47848</v>
      </c>
      <c r="R2312" t="s">
        <v>1286</v>
      </c>
      <c r="S2312" t="s">
        <v>1266</v>
      </c>
      <c r="T2312" t="s">
        <v>1266</v>
      </c>
      <c r="V2312" t="s">
        <v>1269</v>
      </c>
      <c r="W2312" t="s">
        <v>6044</v>
      </c>
      <c r="Y2312" t="s">
        <v>6045</v>
      </c>
      <c r="Z2312" t="s">
        <v>2552</v>
      </c>
      <c r="AA2312">
        <v>7000502617</v>
      </c>
      <c r="AB2312" t="s">
        <v>1272</v>
      </c>
      <c r="AC2312" t="s">
        <v>6046</v>
      </c>
      <c r="AD2312" s="16">
        <v>46035</v>
      </c>
      <c r="AE2312">
        <v>8000056542</v>
      </c>
      <c r="AF2312" s="16">
        <v>45797</v>
      </c>
      <c r="AI2312" t="s">
        <v>6073</v>
      </c>
      <c r="AJ2312" t="s">
        <v>6074</v>
      </c>
      <c r="AK2312" t="s">
        <v>10922</v>
      </c>
      <c r="AL2312" t="s">
        <v>3399</v>
      </c>
      <c r="AM2312" t="s">
        <v>28</v>
      </c>
      <c r="AN2312" s="16">
        <v>44927</v>
      </c>
      <c r="AO2312" t="s">
        <v>10889</v>
      </c>
      <c r="AP2312" t="s">
        <v>5028</v>
      </c>
      <c r="AQ2312">
        <v>1200</v>
      </c>
      <c r="AR2312" t="s">
        <v>6043</v>
      </c>
      <c r="AS2312" t="s">
        <v>10896</v>
      </c>
      <c r="AU2312" s="17">
        <v>4</v>
      </c>
      <c r="AV2312" s="17">
        <v>211.2</v>
      </c>
      <c r="AW2312" s="17">
        <v>211.2</v>
      </c>
      <c r="AX2312" s="17">
        <v>211.2</v>
      </c>
      <c r="AY2312" s="17">
        <v>211.2</v>
      </c>
      <c r="AZ2312" s="17">
        <v>211.2</v>
      </c>
      <c r="BA2312" s="17">
        <v>211.2</v>
      </c>
      <c r="BB2312" s="17">
        <v>211.2</v>
      </c>
      <c r="BC2312" s="17">
        <v>211.2</v>
      </c>
      <c r="BD2312" s="17">
        <v>211.2</v>
      </c>
      <c r="BE2312" s="17">
        <v>211.2</v>
      </c>
      <c r="BF2312" s="17">
        <v>211.2</v>
      </c>
      <c r="BG2312" s="17">
        <v>211.2</v>
      </c>
      <c r="BH2312" s="17">
        <v>2534.4</v>
      </c>
      <c r="BI2312" s="17">
        <v>2534.4</v>
      </c>
      <c r="BJ2312" s="17">
        <v>2534.4</v>
      </c>
      <c r="BK2312" s="17">
        <v>2534.4</v>
      </c>
    </row>
    <row r="2313" spans="2:63" x14ac:dyDescent="0.25">
      <c r="B2313" t="s">
        <v>6042</v>
      </c>
      <c r="C2313">
        <v>31092457</v>
      </c>
      <c r="D2313" t="s">
        <v>6079</v>
      </c>
      <c r="E2313" t="s">
        <v>1285</v>
      </c>
      <c r="F2313">
        <v>280</v>
      </c>
      <c r="G2313" t="s">
        <v>10884</v>
      </c>
      <c r="H2313" t="s">
        <v>1267</v>
      </c>
      <c r="I2313" s="33">
        <v>200000011065</v>
      </c>
      <c r="J2313" t="s">
        <v>10923</v>
      </c>
      <c r="K2313" t="s">
        <v>10923</v>
      </c>
      <c r="L2313" t="s">
        <v>10887</v>
      </c>
      <c r="N2313" s="16">
        <v>44300</v>
      </c>
      <c r="O2313" s="16">
        <v>44562</v>
      </c>
      <c r="P2313" s="16">
        <v>47848</v>
      </c>
      <c r="R2313" t="s">
        <v>1286</v>
      </c>
      <c r="S2313" t="s">
        <v>1266</v>
      </c>
      <c r="T2313" t="s">
        <v>1266</v>
      </c>
      <c r="V2313" t="s">
        <v>1269</v>
      </c>
      <c r="W2313" t="s">
        <v>6044</v>
      </c>
      <c r="Y2313" t="s">
        <v>6045</v>
      </c>
      <c r="Z2313" t="s">
        <v>2552</v>
      </c>
      <c r="AA2313">
        <v>7000502617</v>
      </c>
      <c r="AB2313" t="s">
        <v>1272</v>
      </c>
      <c r="AC2313" t="s">
        <v>6046</v>
      </c>
      <c r="AD2313" s="16">
        <v>46035</v>
      </c>
      <c r="AE2313">
        <v>8000056542</v>
      </c>
      <c r="AF2313" s="16">
        <v>46035</v>
      </c>
      <c r="AI2313" t="s">
        <v>6073</v>
      </c>
      <c r="AJ2313" t="s">
        <v>6074</v>
      </c>
      <c r="AK2313" t="s">
        <v>10922</v>
      </c>
      <c r="AL2313" t="s">
        <v>3399</v>
      </c>
      <c r="AM2313" t="s">
        <v>28</v>
      </c>
      <c r="AN2313" s="16">
        <v>46023</v>
      </c>
      <c r="AO2313" t="s">
        <v>10889</v>
      </c>
      <c r="AP2313" t="s">
        <v>5028</v>
      </c>
      <c r="AQ2313">
        <v>1200</v>
      </c>
      <c r="AR2313" t="s">
        <v>6043</v>
      </c>
      <c r="AS2313" t="s">
        <v>10896</v>
      </c>
      <c r="AU2313" s="17">
        <v>4</v>
      </c>
      <c r="AV2313" s="17">
        <v>48</v>
      </c>
      <c r="AW2313" s="17">
        <v>48</v>
      </c>
      <c r="AX2313" s="17">
        <v>48</v>
      </c>
      <c r="AY2313" s="17">
        <v>48</v>
      </c>
      <c r="AZ2313" s="17">
        <v>48</v>
      </c>
      <c r="BA2313" s="17">
        <v>48</v>
      </c>
      <c r="BB2313" s="17">
        <v>48</v>
      </c>
      <c r="BC2313" s="17">
        <v>48</v>
      </c>
      <c r="BD2313" s="17">
        <v>48</v>
      </c>
      <c r="BE2313" s="17">
        <v>48</v>
      </c>
      <c r="BF2313" s="17">
        <v>48</v>
      </c>
      <c r="BG2313" s="17">
        <v>48</v>
      </c>
      <c r="BH2313" s="17">
        <v>576</v>
      </c>
      <c r="BI2313" s="17">
        <v>576</v>
      </c>
      <c r="BJ2313" s="17">
        <v>576</v>
      </c>
      <c r="BK2313" s="17">
        <v>576</v>
      </c>
    </row>
    <row r="2314" spans="2:63" x14ac:dyDescent="0.25">
      <c r="B2314" t="s">
        <v>6042</v>
      </c>
      <c r="C2314">
        <v>31092457</v>
      </c>
      <c r="D2314" t="s">
        <v>6079</v>
      </c>
      <c r="E2314" t="s">
        <v>1285</v>
      </c>
      <c r="F2314">
        <v>290</v>
      </c>
      <c r="G2314" t="s">
        <v>10884</v>
      </c>
      <c r="H2314" t="s">
        <v>1267</v>
      </c>
      <c r="I2314" s="33">
        <v>200000011097</v>
      </c>
      <c r="J2314" t="s">
        <v>10924</v>
      </c>
      <c r="K2314" t="s">
        <v>10924</v>
      </c>
      <c r="L2314" t="s">
        <v>10887</v>
      </c>
      <c r="N2314" s="16">
        <v>44300</v>
      </c>
      <c r="O2314" s="16">
        <v>44562</v>
      </c>
      <c r="P2314" s="16">
        <v>47848</v>
      </c>
      <c r="R2314" t="s">
        <v>1286</v>
      </c>
      <c r="S2314" t="s">
        <v>1266</v>
      </c>
      <c r="T2314" t="s">
        <v>1266</v>
      </c>
      <c r="V2314" t="s">
        <v>1269</v>
      </c>
      <c r="W2314" t="s">
        <v>6044</v>
      </c>
      <c r="Y2314" t="s">
        <v>6045</v>
      </c>
      <c r="Z2314" t="s">
        <v>2552</v>
      </c>
      <c r="AA2314">
        <v>7000502617</v>
      </c>
      <c r="AB2314" t="s">
        <v>1272</v>
      </c>
      <c r="AC2314" t="s">
        <v>6046</v>
      </c>
      <c r="AD2314" s="16">
        <v>46035</v>
      </c>
      <c r="AE2314">
        <v>8000056542</v>
      </c>
      <c r="AF2314" s="16">
        <v>45797</v>
      </c>
      <c r="AI2314" t="s">
        <v>6073</v>
      </c>
      <c r="AJ2314" t="s">
        <v>6074</v>
      </c>
      <c r="AK2314" t="s">
        <v>10922</v>
      </c>
      <c r="AL2314" t="s">
        <v>3399</v>
      </c>
      <c r="AM2314" t="s">
        <v>28</v>
      </c>
      <c r="AN2314" s="16">
        <v>44927</v>
      </c>
      <c r="AO2314" t="s">
        <v>10889</v>
      </c>
      <c r="AP2314" t="s">
        <v>5028</v>
      </c>
      <c r="AQ2314">
        <v>1200</v>
      </c>
      <c r="AR2314" t="s">
        <v>6043</v>
      </c>
      <c r="AS2314" t="s">
        <v>10896</v>
      </c>
      <c r="AU2314" s="17">
        <v>4</v>
      </c>
      <c r="AV2314" s="17">
        <v>400</v>
      </c>
      <c r="AW2314" s="17">
        <v>400</v>
      </c>
      <c r="AX2314" s="17">
        <v>400</v>
      </c>
      <c r="AY2314" s="17">
        <v>400</v>
      </c>
      <c r="AZ2314" s="17">
        <v>400</v>
      </c>
      <c r="BA2314" s="17">
        <v>400</v>
      </c>
      <c r="BB2314" s="17">
        <v>400</v>
      </c>
      <c r="BC2314" s="17">
        <v>400</v>
      </c>
      <c r="BD2314" s="17">
        <v>400</v>
      </c>
      <c r="BE2314" s="17">
        <v>400</v>
      </c>
      <c r="BF2314" s="17">
        <v>400</v>
      </c>
      <c r="BG2314" s="17">
        <v>400</v>
      </c>
      <c r="BH2314" s="17">
        <v>4800</v>
      </c>
      <c r="BI2314" s="17">
        <v>4800</v>
      </c>
      <c r="BJ2314" s="17">
        <v>4800</v>
      </c>
      <c r="BK2314" s="17">
        <v>4800</v>
      </c>
    </row>
    <row r="2315" spans="2:63" x14ac:dyDescent="0.25">
      <c r="B2315" t="s">
        <v>6042</v>
      </c>
      <c r="C2315">
        <v>31092457</v>
      </c>
      <c r="D2315" t="s">
        <v>6079</v>
      </c>
      <c r="E2315" t="s">
        <v>1285</v>
      </c>
      <c r="F2315">
        <v>380</v>
      </c>
      <c r="G2315" t="s">
        <v>10884</v>
      </c>
      <c r="H2315" t="s">
        <v>1267</v>
      </c>
      <c r="I2315" s="33">
        <v>200000011063</v>
      </c>
      <c r="J2315" t="s">
        <v>10921</v>
      </c>
      <c r="K2315" t="s">
        <v>10921</v>
      </c>
      <c r="L2315" t="s">
        <v>10887</v>
      </c>
      <c r="N2315" s="16">
        <v>44300</v>
      </c>
      <c r="O2315" s="16">
        <v>44562</v>
      </c>
      <c r="P2315" s="16">
        <v>47848</v>
      </c>
      <c r="R2315" t="s">
        <v>1286</v>
      </c>
      <c r="S2315" t="s">
        <v>1266</v>
      </c>
      <c r="T2315" t="s">
        <v>1266</v>
      </c>
      <c r="V2315" t="s">
        <v>1269</v>
      </c>
      <c r="W2315" t="s">
        <v>6044</v>
      </c>
      <c r="Y2315" t="s">
        <v>6045</v>
      </c>
      <c r="Z2315" t="s">
        <v>2552</v>
      </c>
      <c r="AA2315">
        <v>7000502617</v>
      </c>
      <c r="AB2315" t="s">
        <v>1272</v>
      </c>
      <c r="AC2315" t="s">
        <v>6046</v>
      </c>
      <c r="AD2315" s="16">
        <v>46035</v>
      </c>
      <c r="AE2315">
        <v>8000056542</v>
      </c>
      <c r="AF2315" s="16">
        <v>45797</v>
      </c>
      <c r="AI2315" t="s">
        <v>6073</v>
      </c>
      <c r="AJ2315" t="s">
        <v>6074</v>
      </c>
      <c r="AK2315" t="s">
        <v>10922</v>
      </c>
      <c r="AL2315" t="s">
        <v>3399</v>
      </c>
      <c r="AM2315" t="s">
        <v>28</v>
      </c>
      <c r="AN2315" s="16">
        <v>44927</v>
      </c>
      <c r="AO2315" t="s">
        <v>10889</v>
      </c>
      <c r="AP2315" t="s">
        <v>5028</v>
      </c>
      <c r="AQ2315">
        <v>1200</v>
      </c>
      <c r="AR2315" t="s">
        <v>6043</v>
      </c>
      <c r="AS2315" t="s">
        <v>10896</v>
      </c>
      <c r="AU2315" s="17">
        <v>4</v>
      </c>
      <c r="AV2315" s="17">
        <v>76</v>
      </c>
      <c r="AW2315" s="17">
        <v>76</v>
      </c>
      <c r="AX2315" s="17">
        <v>76</v>
      </c>
      <c r="AY2315" s="17">
        <v>76</v>
      </c>
      <c r="AZ2315" s="17">
        <v>76</v>
      </c>
      <c r="BA2315" s="17">
        <v>76</v>
      </c>
      <c r="BB2315" s="17">
        <v>76</v>
      </c>
      <c r="BC2315" s="17">
        <v>76</v>
      </c>
      <c r="BD2315" s="17">
        <v>76</v>
      </c>
      <c r="BE2315" s="17">
        <v>76</v>
      </c>
      <c r="BF2315" s="17">
        <v>76</v>
      </c>
      <c r="BG2315" s="17">
        <v>76</v>
      </c>
      <c r="BH2315" s="17">
        <v>912</v>
      </c>
      <c r="BI2315" s="17">
        <v>912</v>
      </c>
      <c r="BJ2315" s="17">
        <v>912</v>
      </c>
      <c r="BK2315" s="17">
        <v>912</v>
      </c>
    </row>
    <row r="2316" spans="2:63" x14ac:dyDescent="0.25">
      <c r="B2316" t="s">
        <v>6042</v>
      </c>
      <c r="C2316">
        <v>31092457</v>
      </c>
      <c r="D2316" t="s">
        <v>6079</v>
      </c>
      <c r="E2316" t="s">
        <v>1285</v>
      </c>
      <c r="F2316">
        <v>390</v>
      </c>
      <c r="G2316" t="s">
        <v>10884</v>
      </c>
      <c r="H2316" t="s">
        <v>1267</v>
      </c>
      <c r="I2316" s="33">
        <v>200000011101</v>
      </c>
      <c r="J2316" t="s">
        <v>10961</v>
      </c>
      <c r="K2316" t="s">
        <v>10961</v>
      </c>
      <c r="L2316" t="s">
        <v>10887</v>
      </c>
      <c r="N2316" s="16">
        <v>44300</v>
      </c>
      <c r="O2316" s="16">
        <v>44562</v>
      </c>
      <c r="P2316" s="16">
        <v>47848</v>
      </c>
      <c r="R2316" t="s">
        <v>1286</v>
      </c>
      <c r="S2316" t="s">
        <v>1266</v>
      </c>
      <c r="T2316" t="s">
        <v>1266</v>
      </c>
      <c r="V2316" t="s">
        <v>1269</v>
      </c>
      <c r="W2316" t="s">
        <v>6044</v>
      </c>
      <c r="Y2316" t="s">
        <v>6045</v>
      </c>
      <c r="Z2316" t="s">
        <v>2552</v>
      </c>
      <c r="AA2316">
        <v>7000502617</v>
      </c>
      <c r="AB2316" t="s">
        <v>1272</v>
      </c>
      <c r="AC2316" t="s">
        <v>6046</v>
      </c>
      <c r="AD2316" s="16">
        <v>46035</v>
      </c>
      <c r="AE2316">
        <v>8000056542</v>
      </c>
      <c r="AF2316" s="16">
        <v>45797</v>
      </c>
      <c r="AI2316" t="s">
        <v>6073</v>
      </c>
      <c r="AJ2316" t="s">
        <v>6074</v>
      </c>
      <c r="AK2316" t="s">
        <v>10922</v>
      </c>
      <c r="AL2316" t="s">
        <v>3399</v>
      </c>
      <c r="AM2316" t="s">
        <v>28</v>
      </c>
      <c r="AN2316" s="16">
        <v>44927</v>
      </c>
      <c r="AO2316" t="s">
        <v>10889</v>
      </c>
      <c r="AP2316" t="s">
        <v>5028</v>
      </c>
      <c r="AQ2316">
        <v>1200</v>
      </c>
      <c r="AR2316" t="s">
        <v>6043</v>
      </c>
      <c r="AS2316" t="s">
        <v>10896</v>
      </c>
      <c r="AU2316" s="17">
        <v>4</v>
      </c>
      <c r="AV2316" s="17">
        <v>140</v>
      </c>
      <c r="AW2316" s="17">
        <v>140</v>
      </c>
      <c r="AX2316" s="17">
        <v>140</v>
      </c>
      <c r="AY2316" s="17">
        <v>140</v>
      </c>
      <c r="AZ2316" s="17">
        <v>140</v>
      </c>
      <c r="BA2316" s="17">
        <v>140</v>
      </c>
      <c r="BB2316" s="17">
        <v>140</v>
      </c>
      <c r="BC2316" s="17">
        <v>140</v>
      </c>
      <c r="BD2316" s="17">
        <v>140</v>
      </c>
      <c r="BE2316" s="17">
        <v>140</v>
      </c>
      <c r="BF2316" s="17">
        <v>140</v>
      </c>
      <c r="BG2316" s="17">
        <v>140</v>
      </c>
      <c r="BH2316" s="17">
        <v>1680</v>
      </c>
      <c r="BI2316" s="17">
        <v>1680</v>
      </c>
      <c r="BJ2316" s="17">
        <v>1680</v>
      </c>
      <c r="BK2316" s="17">
        <v>1680</v>
      </c>
    </row>
    <row r="2317" spans="2:63" x14ac:dyDescent="0.25">
      <c r="B2317" t="s">
        <v>6042</v>
      </c>
      <c r="C2317">
        <v>31092457</v>
      </c>
      <c r="D2317" t="s">
        <v>6079</v>
      </c>
      <c r="E2317" t="s">
        <v>1285</v>
      </c>
      <c r="F2317">
        <v>400</v>
      </c>
      <c r="G2317" t="s">
        <v>10884</v>
      </c>
      <c r="H2317" t="s">
        <v>1267</v>
      </c>
      <c r="I2317" s="33">
        <v>200000011100</v>
      </c>
      <c r="J2317" t="s">
        <v>10970</v>
      </c>
      <c r="K2317" t="s">
        <v>10970</v>
      </c>
      <c r="L2317" t="s">
        <v>10887</v>
      </c>
      <c r="N2317" s="16">
        <v>44300</v>
      </c>
      <c r="O2317" s="16">
        <v>44562</v>
      </c>
      <c r="P2317" s="16">
        <v>47848</v>
      </c>
      <c r="R2317" t="s">
        <v>1286</v>
      </c>
      <c r="S2317" t="s">
        <v>1266</v>
      </c>
      <c r="T2317" t="s">
        <v>1266</v>
      </c>
      <c r="V2317" t="s">
        <v>1269</v>
      </c>
      <c r="W2317" t="s">
        <v>6044</v>
      </c>
      <c r="Y2317" t="s">
        <v>6045</v>
      </c>
      <c r="Z2317" t="s">
        <v>2552</v>
      </c>
      <c r="AA2317">
        <v>7000502617</v>
      </c>
      <c r="AB2317" t="s">
        <v>1272</v>
      </c>
      <c r="AC2317" t="s">
        <v>6046</v>
      </c>
      <c r="AD2317" s="16">
        <v>46035</v>
      </c>
      <c r="AE2317">
        <v>8000056542</v>
      </c>
      <c r="AF2317" s="16">
        <v>45797</v>
      </c>
      <c r="AI2317" t="s">
        <v>6073</v>
      </c>
      <c r="AJ2317" t="s">
        <v>6074</v>
      </c>
      <c r="AK2317" t="s">
        <v>10922</v>
      </c>
      <c r="AL2317" t="s">
        <v>3399</v>
      </c>
      <c r="AM2317" t="s">
        <v>28</v>
      </c>
      <c r="AN2317" s="16">
        <v>44927</v>
      </c>
      <c r="AO2317" t="s">
        <v>10889</v>
      </c>
      <c r="AP2317" t="s">
        <v>5028</v>
      </c>
      <c r="AQ2317">
        <v>1200</v>
      </c>
      <c r="AR2317" t="s">
        <v>6043</v>
      </c>
      <c r="AS2317" t="s">
        <v>10896</v>
      </c>
      <c r="AU2317" s="17">
        <v>4</v>
      </c>
      <c r="AV2317" s="17">
        <v>211.2</v>
      </c>
      <c r="AW2317" s="17">
        <v>211.2</v>
      </c>
      <c r="AX2317" s="17">
        <v>211.2</v>
      </c>
      <c r="AY2317" s="17">
        <v>211.2</v>
      </c>
      <c r="AZ2317" s="17">
        <v>211.2</v>
      </c>
      <c r="BA2317" s="17">
        <v>211.2</v>
      </c>
      <c r="BB2317" s="17">
        <v>211.2</v>
      </c>
      <c r="BC2317" s="17">
        <v>211.2</v>
      </c>
      <c r="BD2317" s="17">
        <v>211.2</v>
      </c>
      <c r="BE2317" s="17">
        <v>211.2</v>
      </c>
      <c r="BF2317" s="17">
        <v>211.2</v>
      </c>
      <c r="BG2317" s="17">
        <v>211.2</v>
      </c>
      <c r="BH2317" s="17">
        <v>2534.4</v>
      </c>
      <c r="BI2317" s="17">
        <v>2534.4</v>
      </c>
      <c r="BJ2317" s="17">
        <v>2534.4</v>
      </c>
      <c r="BK2317" s="17">
        <v>2534.4</v>
      </c>
    </row>
    <row r="2318" spans="2:63" x14ac:dyDescent="0.25">
      <c r="B2318" t="s">
        <v>6042</v>
      </c>
      <c r="C2318">
        <v>31092457</v>
      </c>
      <c r="D2318" t="s">
        <v>6079</v>
      </c>
      <c r="E2318" t="s">
        <v>1285</v>
      </c>
      <c r="F2318">
        <v>410</v>
      </c>
      <c r="G2318" t="s">
        <v>10884</v>
      </c>
      <c r="H2318" t="s">
        <v>1267</v>
      </c>
      <c r="I2318" s="33">
        <v>200000011065</v>
      </c>
      <c r="J2318" t="s">
        <v>10923</v>
      </c>
      <c r="K2318" t="s">
        <v>10923</v>
      </c>
      <c r="L2318" t="s">
        <v>10887</v>
      </c>
      <c r="N2318" s="16">
        <v>44300</v>
      </c>
      <c r="O2318" s="16">
        <v>44562</v>
      </c>
      <c r="P2318" s="16">
        <v>47848</v>
      </c>
      <c r="R2318" t="s">
        <v>1286</v>
      </c>
      <c r="S2318" t="s">
        <v>1266</v>
      </c>
      <c r="T2318" t="s">
        <v>1266</v>
      </c>
      <c r="V2318" t="s">
        <v>1269</v>
      </c>
      <c r="W2318" t="s">
        <v>6044</v>
      </c>
      <c r="Y2318" t="s">
        <v>6045</v>
      </c>
      <c r="Z2318" t="s">
        <v>2552</v>
      </c>
      <c r="AA2318">
        <v>7000502617</v>
      </c>
      <c r="AB2318" t="s">
        <v>1272</v>
      </c>
      <c r="AC2318" t="s">
        <v>6046</v>
      </c>
      <c r="AD2318" s="16">
        <v>46035</v>
      </c>
      <c r="AE2318">
        <v>8000056542</v>
      </c>
      <c r="AF2318" s="16">
        <v>46035</v>
      </c>
      <c r="AI2318" t="s">
        <v>6073</v>
      </c>
      <c r="AJ2318" t="s">
        <v>6074</v>
      </c>
      <c r="AK2318" t="s">
        <v>10922</v>
      </c>
      <c r="AL2318" t="s">
        <v>3399</v>
      </c>
      <c r="AM2318" t="s">
        <v>28</v>
      </c>
      <c r="AN2318" s="16">
        <v>46023</v>
      </c>
      <c r="AO2318" t="s">
        <v>10889</v>
      </c>
      <c r="AP2318" t="s">
        <v>5028</v>
      </c>
      <c r="AQ2318">
        <v>1200</v>
      </c>
      <c r="AR2318" t="s">
        <v>6043</v>
      </c>
      <c r="AS2318" t="s">
        <v>10896</v>
      </c>
      <c r="AU2318" s="17">
        <v>4</v>
      </c>
      <c r="AV2318" s="17">
        <v>48</v>
      </c>
      <c r="AW2318" s="17">
        <v>48</v>
      </c>
      <c r="AX2318" s="17">
        <v>48</v>
      </c>
      <c r="AY2318" s="17">
        <v>48</v>
      </c>
      <c r="AZ2318" s="17">
        <v>48</v>
      </c>
      <c r="BA2318" s="17">
        <v>48</v>
      </c>
      <c r="BB2318" s="17">
        <v>48</v>
      </c>
      <c r="BC2318" s="17">
        <v>48</v>
      </c>
      <c r="BD2318" s="17">
        <v>48</v>
      </c>
      <c r="BE2318" s="17">
        <v>48</v>
      </c>
      <c r="BF2318" s="17">
        <v>48</v>
      </c>
      <c r="BG2318" s="17">
        <v>48</v>
      </c>
      <c r="BH2318" s="17">
        <v>576</v>
      </c>
      <c r="BI2318" s="17">
        <v>576</v>
      </c>
      <c r="BJ2318" s="17">
        <v>576</v>
      </c>
      <c r="BK2318" s="17">
        <v>576</v>
      </c>
    </row>
    <row r="2319" spans="2:63" x14ac:dyDescent="0.25">
      <c r="B2319" t="s">
        <v>6042</v>
      </c>
      <c r="C2319">
        <v>31092457</v>
      </c>
      <c r="D2319" t="s">
        <v>6079</v>
      </c>
      <c r="E2319" t="s">
        <v>1285</v>
      </c>
      <c r="F2319">
        <v>420</v>
      </c>
      <c r="G2319" t="s">
        <v>10884</v>
      </c>
      <c r="H2319" t="s">
        <v>1267</v>
      </c>
      <c r="I2319" s="33">
        <v>200000011097</v>
      </c>
      <c r="J2319" t="s">
        <v>10924</v>
      </c>
      <c r="K2319" t="s">
        <v>10924</v>
      </c>
      <c r="L2319" t="s">
        <v>10887</v>
      </c>
      <c r="N2319" s="16">
        <v>44300</v>
      </c>
      <c r="O2319" s="16">
        <v>44562</v>
      </c>
      <c r="P2319" s="16">
        <v>47848</v>
      </c>
      <c r="R2319" t="s">
        <v>1286</v>
      </c>
      <c r="S2319" t="s">
        <v>1266</v>
      </c>
      <c r="T2319" t="s">
        <v>1266</v>
      </c>
      <c r="V2319" t="s">
        <v>1269</v>
      </c>
      <c r="W2319" t="s">
        <v>6044</v>
      </c>
      <c r="Y2319" t="s">
        <v>6045</v>
      </c>
      <c r="Z2319" t="s">
        <v>2552</v>
      </c>
      <c r="AA2319">
        <v>7000502617</v>
      </c>
      <c r="AB2319" t="s">
        <v>1272</v>
      </c>
      <c r="AC2319" t="s">
        <v>6046</v>
      </c>
      <c r="AD2319" s="16">
        <v>46035</v>
      </c>
      <c r="AE2319">
        <v>8000056542</v>
      </c>
      <c r="AF2319" s="16">
        <v>45797</v>
      </c>
      <c r="AI2319" t="s">
        <v>6073</v>
      </c>
      <c r="AJ2319" t="s">
        <v>6074</v>
      </c>
      <c r="AK2319" t="s">
        <v>10922</v>
      </c>
      <c r="AL2319" t="s">
        <v>3399</v>
      </c>
      <c r="AM2319" t="s">
        <v>28</v>
      </c>
      <c r="AN2319" s="16">
        <v>44927</v>
      </c>
      <c r="AO2319" t="s">
        <v>10889</v>
      </c>
      <c r="AP2319" t="s">
        <v>5028</v>
      </c>
      <c r="AQ2319">
        <v>1200</v>
      </c>
      <c r="AR2319" t="s">
        <v>6043</v>
      </c>
      <c r="AS2319" t="s">
        <v>10896</v>
      </c>
      <c r="AU2319" s="17">
        <v>4</v>
      </c>
      <c r="AV2319" s="17">
        <v>400</v>
      </c>
      <c r="AW2319" s="17">
        <v>400</v>
      </c>
      <c r="AX2319" s="17">
        <v>400</v>
      </c>
      <c r="AY2319" s="17">
        <v>400</v>
      </c>
      <c r="AZ2319" s="17">
        <v>400</v>
      </c>
      <c r="BA2319" s="17">
        <v>400</v>
      </c>
      <c r="BB2319" s="17">
        <v>400</v>
      </c>
      <c r="BC2319" s="17">
        <v>400</v>
      </c>
      <c r="BD2319" s="17">
        <v>400</v>
      </c>
      <c r="BE2319" s="17">
        <v>400</v>
      </c>
      <c r="BF2319" s="17">
        <v>400</v>
      </c>
      <c r="BG2319" s="17">
        <v>400</v>
      </c>
      <c r="BH2319" s="17">
        <v>4800</v>
      </c>
      <c r="BI2319" s="17">
        <v>4800</v>
      </c>
      <c r="BJ2319" s="17">
        <v>4800</v>
      </c>
      <c r="BK2319" s="17">
        <v>4800</v>
      </c>
    </row>
    <row r="2320" spans="2:63" x14ac:dyDescent="0.25">
      <c r="B2320" t="s">
        <v>6042</v>
      </c>
      <c r="C2320">
        <v>31092465</v>
      </c>
      <c r="D2320" t="s">
        <v>6080</v>
      </c>
      <c r="E2320" t="s">
        <v>1285</v>
      </c>
      <c r="F2320">
        <v>10</v>
      </c>
      <c r="G2320" t="s">
        <v>10884</v>
      </c>
      <c r="H2320" t="s">
        <v>1267</v>
      </c>
      <c r="I2320" s="33">
        <v>200000010815</v>
      </c>
      <c r="J2320" t="s">
        <v>10950</v>
      </c>
      <c r="K2320" t="s">
        <v>11816</v>
      </c>
      <c r="L2320" t="s">
        <v>10887</v>
      </c>
      <c r="N2320" s="16">
        <v>44301</v>
      </c>
      <c r="O2320" s="16">
        <v>44531</v>
      </c>
      <c r="P2320" s="16">
        <v>47848</v>
      </c>
      <c r="R2320" t="s">
        <v>1286</v>
      </c>
      <c r="S2320" t="s">
        <v>1266</v>
      </c>
      <c r="T2320" t="s">
        <v>1266</v>
      </c>
      <c r="V2320" t="s">
        <v>1269</v>
      </c>
      <c r="W2320" t="s">
        <v>6044</v>
      </c>
      <c r="Y2320" t="s">
        <v>6045</v>
      </c>
      <c r="Z2320" t="s">
        <v>2552</v>
      </c>
      <c r="AA2320">
        <v>7000502617</v>
      </c>
      <c r="AB2320" t="s">
        <v>1272</v>
      </c>
      <c r="AC2320" t="s">
        <v>6046</v>
      </c>
      <c r="AD2320" s="16">
        <v>45797</v>
      </c>
      <c r="AE2320">
        <v>8000056542</v>
      </c>
      <c r="AF2320" s="16">
        <v>45797</v>
      </c>
      <c r="AK2320" t="s">
        <v>11453</v>
      </c>
      <c r="AL2320" t="s">
        <v>11454</v>
      </c>
      <c r="AM2320" t="s">
        <v>28</v>
      </c>
      <c r="AN2320" s="16">
        <v>44301</v>
      </c>
      <c r="AO2320" t="s">
        <v>10889</v>
      </c>
      <c r="AP2320" t="s">
        <v>5028</v>
      </c>
      <c r="AQ2320">
        <v>1200</v>
      </c>
      <c r="AR2320" t="s">
        <v>6043</v>
      </c>
      <c r="AS2320" t="s">
        <v>10896</v>
      </c>
      <c r="AU2320" s="17">
        <v>198.06</v>
      </c>
      <c r="AV2320" s="17">
        <v>198.06</v>
      </c>
      <c r="AW2320" s="17">
        <v>198.06</v>
      </c>
      <c r="AX2320" s="17">
        <v>198.06</v>
      </c>
      <c r="AY2320" s="17">
        <v>198.06</v>
      </c>
      <c r="AZ2320" s="17">
        <v>198.06</v>
      </c>
      <c r="BA2320" s="17">
        <v>198.06</v>
      </c>
      <c r="BB2320" s="17">
        <v>198.06</v>
      </c>
      <c r="BC2320" s="17">
        <v>198.06</v>
      </c>
      <c r="BD2320" s="17">
        <v>198.06</v>
      </c>
      <c r="BE2320" s="17">
        <v>198.06</v>
      </c>
      <c r="BF2320" s="17">
        <v>198.06</v>
      </c>
      <c r="BG2320" s="17">
        <v>198.06</v>
      </c>
      <c r="BH2320" s="17">
        <v>2376.7199999999998</v>
      </c>
      <c r="BI2320" s="17">
        <v>2376.7199999999998</v>
      </c>
      <c r="BJ2320" s="17">
        <v>2376.7199999999998</v>
      </c>
      <c r="BK2320" s="17">
        <v>2376.7199999999998</v>
      </c>
    </row>
    <row r="2321" spans="2:63" x14ac:dyDescent="0.25">
      <c r="B2321" t="s">
        <v>6042</v>
      </c>
      <c r="C2321">
        <v>31092465</v>
      </c>
      <c r="D2321" t="s">
        <v>6080</v>
      </c>
      <c r="E2321" t="s">
        <v>1285</v>
      </c>
      <c r="F2321">
        <v>20</v>
      </c>
      <c r="G2321" t="s">
        <v>10884</v>
      </c>
      <c r="H2321" t="s">
        <v>1267</v>
      </c>
      <c r="I2321" s="33">
        <v>200000010815</v>
      </c>
      <c r="J2321" t="s">
        <v>10950</v>
      </c>
      <c r="K2321" t="s">
        <v>11816</v>
      </c>
      <c r="L2321" t="s">
        <v>10887</v>
      </c>
      <c r="N2321" s="16">
        <v>44301</v>
      </c>
      <c r="O2321" s="16">
        <v>44531</v>
      </c>
      <c r="P2321" s="16">
        <v>47848</v>
      </c>
      <c r="R2321" t="s">
        <v>1286</v>
      </c>
      <c r="S2321" t="s">
        <v>1266</v>
      </c>
      <c r="T2321" t="s">
        <v>1266</v>
      </c>
      <c r="V2321" t="s">
        <v>1269</v>
      </c>
      <c r="W2321" t="s">
        <v>6044</v>
      </c>
      <c r="Y2321" t="s">
        <v>6045</v>
      </c>
      <c r="Z2321" t="s">
        <v>2552</v>
      </c>
      <c r="AA2321">
        <v>7000502617</v>
      </c>
      <c r="AB2321" t="s">
        <v>1272</v>
      </c>
      <c r="AC2321" t="s">
        <v>6046</v>
      </c>
      <c r="AD2321" s="16">
        <v>45797</v>
      </c>
      <c r="AE2321">
        <v>8000056542</v>
      </c>
      <c r="AF2321" s="16">
        <v>45797</v>
      </c>
      <c r="AK2321" t="s">
        <v>11453</v>
      </c>
      <c r="AL2321" t="s">
        <v>11454</v>
      </c>
      <c r="AM2321" t="s">
        <v>28</v>
      </c>
      <c r="AN2321" s="16">
        <v>44301</v>
      </c>
      <c r="AO2321" t="s">
        <v>10889</v>
      </c>
      <c r="AP2321" t="s">
        <v>5028</v>
      </c>
      <c r="AQ2321">
        <v>1200</v>
      </c>
      <c r="AR2321" t="s">
        <v>6043</v>
      </c>
      <c r="AS2321" t="s">
        <v>10896</v>
      </c>
      <c r="AU2321" s="17">
        <v>198.06</v>
      </c>
      <c r="AV2321" s="17">
        <v>198.06</v>
      </c>
      <c r="AW2321" s="17">
        <v>198.06</v>
      </c>
      <c r="AX2321" s="17">
        <v>198.06</v>
      </c>
      <c r="AY2321" s="17">
        <v>198.06</v>
      </c>
      <c r="AZ2321" s="17">
        <v>198.06</v>
      </c>
      <c r="BA2321" s="17">
        <v>198.06</v>
      </c>
      <c r="BB2321" s="17">
        <v>198.06</v>
      </c>
      <c r="BC2321" s="17">
        <v>198.06</v>
      </c>
      <c r="BD2321" s="17">
        <v>198.06</v>
      </c>
      <c r="BE2321" s="17">
        <v>198.06</v>
      </c>
      <c r="BF2321" s="17">
        <v>198.06</v>
      </c>
      <c r="BG2321" s="17">
        <v>198.06</v>
      </c>
      <c r="BH2321" s="17">
        <v>2376.7199999999998</v>
      </c>
      <c r="BI2321" s="17">
        <v>2376.7199999999998</v>
      </c>
      <c r="BJ2321" s="17">
        <v>2376.7199999999998</v>
      </c>
      <c r="BK2321" s="17">
        <v>2376.7199999999998</v>
      </c>
    </row>
    <row r="2322" spans="2:63" x14ac:dyDescent="0.25">
      <c r="B2322" t="s">
        <v>6042</v>
      </c>
      <c r="C2322">
        <v>31092465</v>
      </c>
      <c r="D2322" t="s">
        <v>6080</v>
      </c>
      <c r="E2322" t="s">
        <v>1285</v>
      </c>
      <c r="F2322">
        <v>110</v>
      </c>
      <c r="G2322" t="s">
        <v>10884</v>
      </c>
      <c r="H2322" t="s">
        <v>1267</v>
      </c>
      <c r="I2322" s="33">
        <v>200000010815</v>
      </c>
      <c r="J2322" t="s">
        <v>10950</v>
      </c>
      <c r="K2322" t="s">
        <v>11816</v>
      </c>
      <c r="L2322" t="s">
        <v>10887</v>
      </c>
      <c r="N2322" s="16">
        <v>44302</v>
      </c>
      <c r="O2322" s="16">
        <v>44562</v>
      </c>
      <c r="P2322" s="16">
        <v>47848</v>
      </c>
      <c r="R2322" t="s">
        <v>1286</v>
      </c>
      <c r="S2322" t="s">
        <v>1266</v>
      </c>
      <c r="T2322" t="s">
        <v>1266</v>
      </c>
      <c r="V2322" t="s">
        <v>1269</v>
      </c>
      <c r="W2322" t="s">
        <v>6044</v>
      </c>
      <c r="Y2322" t="s">
        <v>6045</v>
      </c>
      <c r="Z2322" t="s">
        <v>2552</v>
      </c>
      <c r="AA2322">
        <v>7000502617</v>
      </c>
      <c r="AB2322" t="s">
        <v>1272</v>
      </c>
      <c r="AC2322" t="s">
        <v>6046</v>
      </c>
      <c r="AD2322" s="16">
        <v>45797</v>
      </c>
      <c r="AE2322">
        <v>8000056542</v>
      </c>
      <c r="AF2322" s="16">
        <v>45797</v>
      </c>
      <c r="AK2322" t="s">
        <v>11453</v>
      </c>
      <c r="AL2322" t="s">
        <v>11454</v>
      </c>
      <c r="AM2322" t="s">
        <v>28</v>
      </c>
      <c r="AN2322" s="16">
        <v>44302</v>
      </c>
      <c r="AO2322" t="s">
        <v>10889</v>
      </c>
      <c r="AP2322" t="s">
        <v>5028</v>
      </c>
      <c r="AQ2322">
        <v>1200</v>
      </c>
      <c r="AR2322" t="s">
        <v>6043</v>
      </c>
      <c r="AS2322" t="s">
        <v>10896</v>
      </c>
      <c r="AU2322" s="17">
        <v>198.06</v>
      </c>
      <c r="AV2322" s="17">
        <v>198.06</v>
      </c>
      <c r="AW2322" s="17">
        <v>198.06</v>
      </c>
      <c r="AX2322" s="17">
        <v>198.06</v>
      </c>
      <c r="AY2322" s="17">
        <v>198.06</v>
      </c>
      <c r="AZ2322" s="17">
        <v>198.06</v>
      </c>
      <c r="BA2322" s="17">
        <v>198.06</v>
      </c>
      <c r="BB2322" s="17">
        <v>198.06</v>
      </c>
      <c r="BC2322" s="17">
        <v>198.06</v>
      </c>
      <c r="BD2322" s="17">
        <v>198.06</v>
      </c>
      <c r="BE2322" s="17">
        <v>198.06</v>
      </c>
      <c r="BF2322" s="17">
        <v>198.06</v>
      </c>
      <c r="BG2322" s="17">
        <v>198.06</v>
      </c>
      <c r="BH2322" s="17">
        <v>2376.7199999999998</v>
      </c>
      <c r="BI2322" s="17">
        <v>2376.7199999999998</v>
      </c>
      <c r="BJ2322" s="17">
        <v>2376.7199999999998</v>
      </c>
      <c r="BK2322" s="17">
        <v>2376.7199999999998</v>
      </c>
    </row>
    <row r="2323" spans="2:63" x14ac:dyDescent="0.25">
      <c r="B2323" t="s">
        <v>6042</v>
      </c>
      <c r="C2323">
        <v>31092465</v>
      </c>
      <c r="D2323" t="s">
        <v>6080</v>
      </c>
      <c r="E2323" t="s">
        <v>1285</v>
      </c>
      <c r="F2323">
        <v>120</v>
      </c>
      <c r="G2323" t="s">
        <v>10884</v>
      </c>
      <c r="H2323" t="s">
        <v>1267</v>
      </c>
      <c r="I2323" s="33">
        <v>200000010815</v>
      </c>
      <c r="J2323" t="s">
        <v>10950</v>
      </c>
      <c r="K2323" t="s">
        <v>11816</v>
      </c>
      <c r="L2323" t="s">
        <v>10887</v>
      </c>
      <c r="N2323" s="16">
        <v>44302</v>
      </c>
      <c r="O2323" s="16">
        <v>44562</v>
      </c>
      <c r="P2323" s="16">
        <v>47848</v>
      </c>
      <c r="R2323" t="s">
        <v>1286</v>
      </c>
      <c r="S2323" t="s">
        <v>1266</v>
      </c>
      <c r="T2323" t="s">
        <v>1266</v>
      </c>
      <c r="V2323" t="s">
        <v>1269</v>
      </c>
      <c r="W2323" t="s">
        <v>6044</v>
      </c>
      <c r="Y2323" t="s">
        <v>6045</v>
      </c>
      <c r="Z2323" t="s">
        <v>2552</v>
      </c>
      <c r="AA2323">
        <v>7000502617</v>
      </c>
      <c r="AB2323" t="s">
        <v>1272</v>
      </c>
      <c r="AC2323" t="s">
        <v>6046</v>
      </c>
      <c r="AD2323" s="16">
        <v>45797</v>
      </c>
      <c r="AE2323">
        <v>8000056542</v>
      </c>
      <c r="AF2323" s="16">
        <v>45797</v>
      </c>
      <c r="AK2323" t="s">
        <v>11453</v>
      </c>
      <c r="AL2323" t="s">
        <v>11454</v>
      </c>
      <c r="AM2323" t="s">
        <v>28</v>
      </c>
      <c r="AN2323" s="16">
        <v>44302</v>
      </c>
      <c r="AO2323" t="s">
        <v>10889</v>
      </c>
      <c r="AP2323" t="s">
        <v>5028</v>
      </c>
      <c r="AQ2323">
        <v>1200</v>
      </c>
      <c r="AR2323" t="s">
        <v>6043</v>
      </c>
      <c r="AS2323" t="s">
        <v>10896</v>
      </c>
      <c r="AU2323" s="17">
        <v>198.06</v>
      </c>
      <c r="AV2323" s="17">
        <v>198.06</v>
      </c>
      <c r="AW2323" s="17">
        <v>198.06</v>
      </c>
      <c r="AX2323" s="17">
        <v>198.06</v>
      </c>
      <c r="AY2323" s="17">
        <v>198.06</v>
      </c>
      <c r="AZ2323" s="17">
        <v>198.06</v>
      </c>
      <c r="BA2323" s="17">
        <v>198.06</v>
      </c>
      <c r="BB2323" s="17">
        <v>198.06</v>
      </c>
      <c r="BC2323" s="17">
        <v>198.06</v>
      </c>
      <c r="BD2323" s="17">
        <v>198.06</v>
      </c>
      <c r="BE2323" s="17">
        <v>198.06</v>
      </c>
      <c r="BF2323" s="17">
        <v>198.06</v>
      </c>
      <c r="BG2323" s="17">
        <v>198.06</v>
      </c>
      <c r="BH2323" s="17">
        <v>2376.7199999999998</v>
      </c>
      <c r="BI2323" s="17">
        <v>2376.7199999999998</v>
      </c>
      <c r="BJ2323" s="17">
        <v>2376.7199999999998</v>
      </c>
      <c r="BK2323" s="17">
        <v>2376.7199999999998</v>
      </c>
    </row>
    <row r="2324" spans="2:63" x14ac:dyDescent="0.25">
      <c r="B2324" t="s">
        <v>6042</v>
      </c>
      <c r="C2324">
        <v>31092465</v>
      </c>
      <c r="D2324" t="s">
        <v>6080</v>
      </c>
      <c r="E2324" t="s">
        <v>1285</v>
      </c>
      <c r="F2324">
        <v>130</v>
      </c>
      <c r="G2324" t="s">
        <v>10884</v>
      </c>
      <c r="H2324" t="s">
        <v>1267</v>
      </c>
      <c r="I2324" s="33">
        <v>200000010815</v>
      </c>
      <c r="J2324" t="s">
        <v>10950</v>
      </c>
      <c r="K2324" t="s">
        <v>11816</v>
      </c>
      <c r="L2324" t="s">
        <v>10887</v>
      </c>
      <c r="N2324" s="16">
        <v>44302</v>
      </c>
      <c r="O2324" s="16">
        <v>44562</v>
      </c>
      <c r="P2324" s="16">
        <v>47848</v>
      </c>
      <c r="R2324" t="s">
        <v>1286</v>
      </c>
      <c r="S2324" t="s">
        <v>1266</v>
      </c>
      <c r="T2324" t="s">
        <v>1266</v>
      </c>
      <c r="V2324" t="s">
        <v>1269</v>
      </c>
      <c r="W2324" t="s">
        <v>6044</v>
      </c>
      <c r="Y2324" t="s">
        <v>6045</v>
      </c>
      <c r="Z2324" t="s">
        <v>2552</v>
      </c>
      <c r="AA2324">
        <v>7000502617</v>
      </c>
      <c r="AB2324" t="s">
        <v>1272</v>
      </c>
      <c r="AC2324" t="s">
        <v>6046</v>
      </c>
      <c r="AD2324" s="16">
        <v>45797</v>
      </c>
      <c r="AE2324">
        <v>8000056542</v>
      </c>
      <c r="AF2324" s="16">
        <v>45797</v>
      </c>
      <c r="AK2324" t="s">
        <v>11453</v>
      </c>
      <c r="AL2324" t="s">
        <v>11454</v>
      </c>
      <c r="AM2324" t="s">
        <v>28</v>
      </c>
      <c r="AN2324" s="16">
        <v>44302</v>
      </c>
      <c r="AO2324" t="s">
        <v>10889</v>
      </c>
      <c r="AP2324" t="s">
        <v>5028</v>
      </c>
      <c r="AQ2324">
        <v>1200</v>
      </c>
      <c r="AR2324" t="s">
        <v>6043</v>
      </c>
      <c r="AS2324" t="s">
        <v>10896</v>
      </c>
      <c r="AU2324" s="17">
        <v>198.06</v>
      </c>
      <c r="AV2324" s="17">
        <v>198.06</v>
      </c>
      <c r="AW2324" s="17">
        <v>198.06</v>
      </c>
      <c r="AX2324" s="17">
        <v>198.06</v>
      </c>
      <c r="AY2324" s="17">
        <v>198.06</v>
      </c>
      <c r="AZ2324" s="17">
        <v>198.06</v>
      </c>
      <c r="BA2324" s="17">
        <v>198.06</v>
      </c>
      <c r="BB2324" s="17">
        <v>198.06</v>
      </c>
      <c r="BC2324" s="17">
        <v>198.06</v>
      </c>
      <c r="BD2324" s="17">
        <v>198.06</v>
      </c>
      <c r="BE2324" s="17">
        <v>198.06</v>
      </c>
      <c r="BF2324" s="17">
        <v>198.06</v>
      </c>
      <c r="BG2324" s="17">
        <v>198.06</v>
      </c>
      <c r="BH2324" s="17">
        <v>2376.7199999999998</v>
      </c>
      <c r="BI2324" s="17">
        <v>2376.7199999999998</v>
      </c>
      <c r="BJ2324" s="17">
        <v>2376.7199999999998</v>
      </c>
      <c r="BK2324" s="17">
        <v>2376.7199999999998</v>
      </c>
    </row>
    <row r="2325" spans="2:63" x14ac:dyDescent="0.25">
      <c r="B2325" t="s">
        <v>6042</v>
      </c>
      <c r="C2325">
        <v>31092465</v>
      </c>
      <c r="D2325" t="s">
        <v>6080</v>
      </c>
      <c r="E2325" t="s">
        <v>1285</v>
      </c>
      <c r="F2325">
        <v>140</v>
      </c>
      <c r="G2325" t="s">
        <v>10884</v>
      </c>
      <c r="H2325" t="s">
        <v>1267</v>
      </c>
      <c r="I2325" s="33">
        <v>200000010815</v>
      </c>
      <c r="J2325" t="s">
        <v>10950</v>
      </c>
      <c r="K2325" t="s">
        <v>11816</v>
      </c>
      <c r="L2325" t="s">
        <v>10887</v>
      </c>
      <c r="N2325" s="16">
        <v>44302</v>
      </c>
      <c r="O2325" s="16">
        <v>44562</v>
      </c>
      <c r="P2325" s="16">
        <v>47848</v>
      </c>
      <c r="R2325" t="s">
        <v>1286</v>
      </c>
      <c r="S2325" t="s">
        <v>1266</v>
      </c>
      <c r="T2325" t="s">
        <v>1266</v>
      </c>
      <c r="V2325" t="s">
        <v>1269</v>
      </c>
      <c r="W2325" t="s">
        <v>6044</v>
      </c>
      <c r="Y2325" t="s">
        <v>6045</v>
      </c>
      <c r="Z2325" t="s">
        <v>2552</v>
      </c>
      <c r="AA2325">
        <v>7000502617</v>
      </c>
      <c r="AB2325" t="s">
        <v>1272</v>
      </c>
      <c r="AC2325" t="s">
        <v>6046</v>
      </c>
      <c r="AD2325" s="16">
        <v>45797</v>
      </c>
      <c r="AE2325">
        <v>8000056542</v>
      </c>
      <c r="AF2325" s="16">
        <v>45797</v>
      </c>
      <c r="AK2325" t="s">
        <v>11453</v>
      </c>
      <c r="AL2325" t="s">
        <v>11454</v>
      </c>
      <c r="AM2325" t="s">
        <v>28</v>
      </c>
      <c r="AN2325" s="16">
        <v>44302</v>
      </c>
      <c r="AO2325" t="s">
        <v>10889</v>
      </c>
      <c r="AP2325" t="s">
        <v>5028</v>
      </c>
      <c r="AQ2325">
        <v>1200</v>
      </c>
      <c r="AR2325" t="s">
        <v>6043</v>
      </c>
      <c r="AS2325" t="s">
        <v>10896</v>
      </c>
      <c r="AU2325" s="17">
        <v>198.06</v>
      </c>
      <c r="AV2325" s="17">
        <v>198.06</v>
      </c>
      <c r="AW2325" s="17">
        <v>198.06</v>
      </c>
      <c r="AX2325" s="17">
        <v>198.06</v>
      </c>
      <c r="AY2325" s="17">
        <v>198.06</v>
      </c>
      <c r="AZ2325" s="17">
        <v>198.06</v>
      </c>
      <c r="BA2325" s="17">
        <v>198.06</v>
      </c>
      <c r="BB2325" s="17">
        <v>198.06</v>
      </c>
      <c r="BC2325" s="17">
        <v>198.06</v>
      </c>
      <c r="BD2325" s="17">
        <v>198.06</v>
      </c>
      <c r="BE2325" s="17">
        <v>198.06</v>
      </c>
      <c r="BF2325" s="17">
        <v>198.06</v>
      </c>
      <c r="BG2325" s="17">
        <v>198.06</v>
      </c>
      <c r="BH2325" s="17">
        <v>2376.7199999999998</v>
      </c>
      <c r="BI2325" s="17">
        <v>2376.7199999999998</v>
      </c>
      <c r="BJ2325" s="17">
        <v>2376.7199999999998</v>
      </c>
      <c r="BK2325" s="17">
        <v>2376.7199999999998</v>
      </c>
    </row>
    <row r="2326" spans="2:63" x14ac:dyDescent="0.25">
      <c r="B2326" t="s">
        <v>6042</v>
      </c>
      <c r="C2326">
        <v>31092465</v>
      </c>
      <c r="D2326" t="s">
        <v>6080</v>
      </c>
      <c r="E2326" t="s">
        <v>1285</v>
      </c>
      <c r="F2326">
        <v>210</v>
      </c>
      <c r="G2326" t="s">
        <v>10884</v>
      </c>
      <c r="H2326" t="s">
        <v>1267</v>
      </c>
      <c r="I2326" s="33">
        <v>200000010815</v>
      </c>
      <c r="J2326" t="s">
        <v>10950</v>
      </c>
      <c r="K2326" t="s">
        <v>11817</v>
      </c>
      <c r="L2326" t="s">
        <v>10887</v>
      </c>
      <c r="N2326" s="16">
        <v>44302</v>
      </c>
      <c r="O2326" s="16">
        <v>44896</v>
      </c>
      <c r="P2326" s="16">
        <v>47848</v>
      </c>
      <c r="R2326" t="s">
        <v>1286</v>
      </c>
      <c r="S2326" t="s">
        <v>1266</v>
      </c>
      <c r="T2326" t="s">
        <v>1266</v>
      </c>
      <c r="V2326" t="s">
        <v>1269</v>
      </c>
      <c r="W2326" t="s">
        <v>6044</v>
      </c>
      <c r="Y2326" t="s">
        <v>6045</v>
      </c>
      <c r="Z2326" t="s">
        <v>2552</v>
      </c>
      <c r="AA2326">
        <v>7000502617</v>
      </c>
      <c r="AB2326" t="s">
        <v>1272</v>
      </c>
      <c r="AC2326" t="s">
        <v>6046</v>
      </c>
      <c r="AD2326" s="16">
        <v>45797</v>
      </c>
      <c r="AE2326">
        <v>8000056542</v>
      </c>
      <c r="AF2326" s="16">
        <v>45797</v>
      </c>
      <c r="AK2326" t="s">
        <v>11453</v>
      </c>
      <c r="AL2326" t="s">
        <v>11454</v>
      </c>
      <c r="AM2326" t="s">
        <v>28</v>
      </c>
      <c r="AN2326" s="16">
        <v>44302</v>
      </c>
      <c r="AO2326" t="s">
        <v>10889</v>
      </c>
      <c r="AP2326" t="s">
        <v>5028</v>
      </c>
      <c r="AQ2326">
        <v>1200</v>
      </c>
      <c r="AR2326" t="s">
        <v>6043</v>
      </c>
      <c r="AS2326" t="s">
        <v>10896</v>
      </c>
      <c r="AU2326" s="17">
        <v>247.61</v>
      </c>
      <c r="AV2326" s="17">
        <v>247.61</v>
      </c>
      <c r="AW2326" s="17">
        <v>247.61</v>
      </c>
      <c r="AX2326" s="17">
        <v>247.61</v>
      </c>
      <c r="AY2326" s="17">
        <v>247.61</v>
      </c>
      <c r="AZ2326" s="17">
        <v>247.61</v>
      </c>
      <c r="BA2326" s="17">
        <v>247.61</v>
      </c>
      <c r="BB2326" s="17">
        <v>247.61</v>
      </c>
      <c r="BC2326" s="17">
        <v>247.61</v>
      </c>
      <c r="BD2326" s="17">
        <v>247.61</v>
      </c>
      <c r="BE2326" s="17">
        <v>247.61</v>
      </c>
      <c r="BF2326" s="17">
        <v>247.61</v>
      </c>
      <c r="BG2326" s="17">
        <v>247.61</v>
      </c>
      <c r="BH2326" s="17">
        <v>2971.32</v>
      </c>
      <c r="BI2326" s="17">
        <v>2971.32</v>
      </c>
      <c r="BJ2326" s="17">
        <v>2971.32</v>
      </c>
      <c r="BK2326" s="17">
        <v>2971.32</v>
      </c>
    </row>
    <row r="2327" spans="2:63" x14ac:dyDescent="0.25">
      <c r="B2327" t="s">
        <v>6042</v>
      </c>
      <c r="C2327">
        <v>31092465</v>
      </c>
      <c r="D2327" t="s">
        <v>6080</v>
      </c>
      <c r="E2327" t="s">
        <v>1285</v>
      </c>
      <c r="F2327">
        <v>220</v>
      </c>
      <c r="G2327" t="s">
        <v>10884</v>
      </c>
      <c r="H2327" t="s">
        <v>1267</v>
      </c>
      <c r="I2327" s="33">
        <v>200000010815</v>
      </c>
      <c r="J2327" t="s">
        <v>10950</v>
      </c>
      <c r="K2327" t="s">
        <v>11817</v>
      </c>
      <c r="L2327" t="s">
        <v>10887</v>
      </c>
      <c r="N2327" s="16">
        <v>44302</v>
      </c>
      <c r="O2327" s="16">
        <v>44896</v>
      </c>
      <c r="P2327" s="16">
        <v>47848</v>
      </c>
      <c r="R2327" t="s">
        <v>1286</v>
      </c>
      <c r="S2327" t="s">
        <v>1266</v>
      </c>
      <c r="T2327" t="s">
        <v>1266</v>
      </c>
      <c r="V2327" t="s">
        <v>1269</v>
      </c>
      <c r="W2327" t="s">
        <v>6044</v>
      </c>
      <c r="Y2327" t="s">
        <v>6045</v>
      </c>
      <c r="Z2327" t="s">
        <v>2552</v>
      </c>
      <c r="AA2327">
        <v>7000502617</v>
      </c>
      <c r="AB2327" t="s">
        <v>1272</v>
      </c>
      <c r="AC2327" t="s">
        <v>6046</v>
      </c>
      <c r="AD2327" s="16">
        <v>45797</v>
      </c>
      <c r="AE2327">
        <v>8000056542</v>
      </c>
      <c r="AF2327" s="16">
        <v>45797</v>
      </c>
      <c r="AK2327" t="s">
        <v>11453</v>
      </c>
      <c r="AL2327" t="s">
        <v>11454</v>
      </c>
      <c r="AM2327" t="s">
        <v>28</v>
      </c>
      <c r="AN2327" s="16">
        <v>44302</v>
      </c>
      <c r="AO2327" t="s">
        <v>10889</v>
      </c>
      <c r="AP2327" t="s">
        <v>5028</v>
      </c>
      <c r="AQ2327">
        <v>1200</v>
      </c>
      <c r="AR2327" t="s">
        <v>6043</v>
      </c>
      <c r="AS2327" t="s">
        <v>10896</v>
      </c>
      <c r="AU2327" s="17">
        <v>247.61</v>
      </c>
      <c r="AV2327" s="17">
        <v>247.61</v>
      </c>
      <c r="AW2327" s="17">
        <v>247.61</v>
      </c>
      <c r="AX2327" s="17">
        <v>247.61</v>
      </c>
      <c r="AY2327" s="17">
        <v>247.61</v>
      </c>
      <c r="AZ2327" s="17">
        <v>247.61</v>
      </c>
      <c r="BA2327" s="17">
        <v>247.61</v>
      </c>
      <c r="BB2327" s="17">
        <v>247.61</v>
      </c>
      <c r="BC2327" s="17">
        <v>247.61</v>
      </c>
      <c r="BD2327" s="17">
        <v>247.61</v>
      </c>
      <c r="BE2327" s="17">
        <v>247.61</v>
      </c>
      <c r="BF2327" s="17">
        <v>247.61</v>
      </c>
      <c r="BG2327" s="17">
        <v>247.61</v>
      </c>
      <c r="BH2327" s="17">
        <v>2971.32</v>
      </c>
      <c r="BI2327" s="17">
        <v>2971.32</v>
      </c>
      <c r="BJ2327" s="17">
        <v>2971.32</v>
      </c>
      <c r="BK2327" s="17">
        <v>2971.32</v>
      </c>
    </row>
    <row r="2328" spans="2:63" x14ac:dyDescent="0.25">
      <c r="B2328" t="s">
        <v>6042</v>
      </c>
      <c r="C2328">
        <v>31092465</v>
      </c>
      <c r="D2328" t="s">
        <v>6080</v>
      </c>
      <c r="E2328" t="s">
        <v>1285</v>
      </c>
      <c r="F2328">
        <v>230</v>
      </c>
      <c r="G2328" t="s">
        <v>10884</v>
      </c>
      <c r="H2328" t="s">
        <v>1267</v>
      </c>
      <c r="I2328" s="33">
        <v>200000010815</v>
      </c>
      <c r="J2328" t="s">
        <v>10950</v>
      </c>
      <c r="K2328" t="s">
        <v>11817</v>
      </c>
      <c r="L2328" t="s">
        <v>10887</v>
      </c>
      <c r="N2328" s="16">
        <v>44302</v>
      </c>
      <c r="O2328" s="16">
        <v>44896</v>
      </c>
      <c r="P2328" s="16">
        <v>47848</v>
      </c>
      <c r="R2328" t="s">
        <v>1286</v>
      </c>
      <c r="S2328" t="s">
        <v>1266</v>
      </c>
      <c r="T2328" t="s">
        <v>1266</v>
      </c>
      <c r="V2328" t="s">
        <v>1269</v>
      </c>
      <c r="W2328" t="s">
        <v>6044</v>
      </c>
      <c r="Y2328" t="s">
        <v>6045</v>
      </c>
      <c r="Z2328" t="s">
        <v>2552</v>
      </c>
      <c r="AA2328">
        <v>7000502617</v>
      </c>
      <c r="AB2328" t="s">
        <v>1272</v>
      </c>
      <c r="AC2328" t="s">
        <v>6046</v>
      </c>
      <c r="AD2328" s="16">
        <v>45797</v>
      </c>
      <c r="AE2328">
        <v>8000056542</v>
      </c>
      <c r="AF2328" s="16">
        <v>45797</v>
      </c>
      <c r="AK2328" t="s">
        <v>11453</v>
      </c>
      <c r="AL2328" t="s">
        <v>11454</v>
      </c>
      <c r="AM2328" t="s">
        <v>28</v>
      </c>
      <c r="AN2328" s="16">
        <v>44302</v>
      </c>
      <c r="AO2328" t="s">
        <v>10889</v>
      </c>
      <c r="AP2328" t="s">
        <v>5028</v>
      </c>
      <c r="AQ2328">
        <v>1200</v>
      </c>
      <c r="AR2328" t="s">
        <v>6043</v>
      </c>
      <c r="AS2328" t="s">
        <v>10896</v>
      </c>
      <c r="AU2328" s="17">
        <v>247.61</v>
      </c>
      <c r="AV2328" s="17">
        <v>247.61</v>
      </c>
      <c r="AW2328" s="17">
        <v>247.61</v>
      </c>
      <c r="AX2328" s="17">
        <v>247.61</v>
      </c>
      <c r="AY2328" s="17">
        <v>247.61</v>
      </c>
      <c r="AZ2328" s="17">
        <v>247.61</v>
      </c>
      <c r="BA2328" s="17">
        <v>247.61</v>
      </c>
      <c r="BB2328" s="17">
        <v>247.61</v>
      </c>
      <c r="BC2328" s="17">
        <v>247.61</v>
      </c>
      <c r="BD2328" s="17">
        <v>247.61</v>
      </c>
      <c r="BE2328" s="17">
        <v>247.61</v>
      </c>
      <c r="BF2328" s="17">
        <v>247.61</v>
      </c>
      <c r="BG2328" s="17">
        <v>247.61</v>
      </c>
      <c r="BH2328" s="17">
        <v>2971.32</v>
      </c>
      <c r="BI2328" s="17">
        <v>2971.32</v>
      </c>
      <c r="BJ2328" s="17">
        <v>2971.32</v>
      </c>
      <c r="BK2328" s="17">
        <v>2971.32</v>
      </c>
    </row>
    <row r="2329" spans="2:63" x14ac:dyDescent="0.25">
      <c r="B2329" t="s">
        <v>6042</v>
      </c>
      <c r="C2329">
        <v>31092465</v>
      </c>
      <c r="D2329" t="s">
        <v>6080</v>
      </c>
      <c r="E2329" t="s">
        <v>1285</v>
      </c>
      <c r="F2329">
        <v>240</v>
      </c>
      <c r="G2329" t="s">
        <v>10884</v>
      </c>
      <c r="H2329" t="s">
        <v>1267</v>
      </c>
      <c r="I2329" s="33">
        <v>200000010815</v>
      </c>
      <c r="J2329" t="s">
        <v>10950</v>
      </c>
      <c r="K2329" t="s">
        <v>11817</v>
      </c>
      <c r="L2329" t="s">
        <v>10887</v>
      </c>
      <c r="N2329" s="16">
        <v>44302</v>
      </c>
      <c r="O2329" s="16">
        <v>44896</v>
      </c>
      <c r="P2329" s="16">
        <v>47848</v>
      </c>
      <c r="R2329" t="s">
        <v>1286</v>
      </c>
      <c r="S2329" t="s">
        <v>1266</v>
      </c>
      <c r="T2329" t="s">
        <v>1266</v>
      </c>
      <c r="V2329" t="s">
        <v>1269</v>
      </c>
      <c r="W2329" t="s">
        <v>6044</v>
      </c>
      <c r="Y2329" t="s">
        <v>6045</v>
      </c>
      <c r="Z2329" t="s">
        <v>2552</v>
      </c>
      <c r="AA2329">
        <v>7000502617</v>
      </c>
      <c r="AB2329" t="s">
        <v>1272</v>
      </c>
      <c r="AC2329" t="s">
        <v>6046</v>
      </c>
      <c r="AD2329" s="16">
        <v>45797</v>
      </c>
      <c r="AE2329">
        <v>8000056542</v>
      </c>
      <c r="AF2329" s="16">
        <v>45797</v>
      </c>
      <c r="AK2329" t="s">
        <v>11453</v>
      </c>
      <c r="AL2329" t="s">
        <v>11454</v>
      </c>
      <c r="AM2329" t="s">
        <v>28</v>
      </c>
      <c r="AN2329" s="16">
        <v>44302</v>
      </c>
      <c r="AO2329" t="s">
        <v>10889</v>
      </c>
      <c r="AP2329" t="s">
        <v>5028</v>
      </c>
      <c r="AQ2329">
        <v>1200</v>
      </c>
      <c r="AR2329" t="s">
        <v>6043</v>
      </c>
      <c r="AS2329" t="s">
        <v>10896</v>
      </c>
      <c r="AU2329" s="17">
        <v>247.61</v>
      </c>
      <c r="AV2329" s="17">
        <v>247.61</v>
      </c>
      <c r="AW2329" s="17">
        <v>247.61</v>
      </c>
      <c r="AX2329" s="17">
        <v>247.61</v>
      </c>
      <c r="AY2329" s="17">
        <v>247.61</v>
      </c>
      <c r="AZ2329" s="17">
        <v>247.61</v>
      </c>
      <c r="BA2329" s="17">
        <v>247.61</v>
      </c>
      <c r="BB2329" s="17">
        <v>247.61</v>
      </c>
      <c r="BC2329" s="17">
        <v>247.61</v>
      </c>
      <c r="BD2329" s="17">
        <v>247.61</v>
      </c>
      <c r="BE2329" s="17">
        <v>247.61</v>
      </c>
      <c r="BF2329" s="17">
        <v>247.61</v>
      </c>
      <c r="BG2329" s="17">
        <v>247.61</v>
      </c>
      <c r="BH2329" s="17">
        <v>2971.32</v>
      </c>
      <c r="BI2329" s="17">
        <v>2971.32</v>
      </c>
      <c r="BJ2329" s="17">
        <v>2971.32</v>
      </c>
      <c r="BK2329" s="17">
        <v>2971.32</v>
      </c>
    </row>
    <row r="2330" spans="2:63" x14ac:dyDescent="0.25">
      <c r="B2330" t="s">
        <v>6042</v>
      </c>
      <c r="C2330">
        <v>31092465</v>
      </c>
      <c r="D2330" t="s">
        <v>6080</v>
      </c>
      <c r="E2330" t="s">
        <v>1285</v>
      </c>
      <c r="F2330">
        <v>250</v>
      </c>
      <c r="G2330" t="s">
        <v>10884</v>
      </c>
      <c r="H2330" t="s">
        <v>1267</v>
      </c>
      <c r="I2330" s="33">
        <v>200000010815</v>
      </c>
      <c r="J2330" t="s">
        <v>10950</v>
      </c>
      <c r="K2330" t="s">
        <v>11817</v>
      </c>
      <c r="L2330" t="s">
        <v>10887</v>
      </c>
      <c r="N2330" s="16">
        <v>44302</v>
      </c>
      <c r="O2330" s="16">
        <v>44896</v>
      </c>
      <c r="P2330" s="16">
        <v>47848</v>
      </c>
      <c r="R2330" t="s">
        <v>1286</v>
      </c>
      <c r="S2330" t="s">
        <v>1266</v>
      </c>
      <c r="T2330" t="s">
        <v>1266</v>
      </c>
      <c r="V2330" t="s">
        <v>1269</v>
      </c>
      <c r="W2330" t="s">
        <v>6044</v>
      </c>
      <c r="Y2330" t="s">
        <v>6045</v>
      </c>
      <c r="Z2330" t="s">
        <v>2552</v>
      </c>
      <c r="AA2330">
        <v>7000502617</v>
      </c>
      <c r="AB2330" t="s">
        <v>1272</v>
      </c>
      <c r="AC2330" t="s">
        <v>6046</v>
      </c>
      <c r="AD2330" s="16">
        <v>45797</v>
      </c>
      <c r="AE2330">
        <v>8000056542</v>
      </c>
      <c r="AF2330" s="16">
        <v>45797</v>
      </c>
      <c r="AK2330" t="s">
        <v>11453</v>
      </c>
      <c r="AL2330" t="s">
        <v>11454</v>
      </c>
      <c r="AM2330" t="s">
        <v>28</v>
      </c>
      <c r="AN2330" s="16">
        <v>44302</v>
      </c>
      <c r="AO2330" t="s">
        <v>10889</v>
      </c>
      <c r="AP2330" t="s">
        <v>5028</v>
      </c>
      <c r="AQ2330">
        <v>1200</v>
      </c>
      <c r="AR2330" t="s">
        <v>6043</v>
      </c>
      <c r="AS2330" t="s">
        <v>10896</v>
      </c>
      <c r="AU2330" s="17">
        <v>247.61</v>
      </c>
      <c r="AV2330" s="17">
        <v>247.61</v>
      </c>
      <c r="AW2330" s="17">
        <v>247.61</v>
      </c>
      <c r="AX2330" s="17">
        <v>247.61</v>
      </c>
      <c r="AY2330" s="17">
        <v>247.61</v>
      </c>
      <c r="AZ2330" s="17">
        <v>247.61</v>
      </c>
      <c r="BA2330" s="17">
        <v>247.61</v>
      </c>
      <c r="BB2330" s="17">
        <v>247.61</v>
      </c>
      <c r="BC2330" s="17">
        <v>247.61</v>
      </c>
      <c r="BD2330" s="17">
        <v>247.61</v>
      </c>
      <c r="BE2330" s="17">
        <v>247.61</v>
      </c>
      <c r="BF2330" s="17">
        <v>247.61</v>
      </c>
      <c r="BG2330" s="17">
        <v>247.61</v>
      </c>
      <c r="BH2330" s="17">
        <v>2971.32</v>
      </c>
      <c r="BI2330" s="17">
        <v>2971.32</v>
      </c>
      <c r="BJ2330" s="17">
        <v>2971.32</v>
      </c>
      <c r="BK2330" s="17">
        <v>2971.32</v>
      </c>
    </row>
    <row r="2331" spans="2:63" x14ac:dyDescent="0.25">
      <c r="B2331" t="s">
        <v>6042</v>
      </c>
      <c r="C2331">
        <v>31092465</v>
      </c>
      <c r="D2331" t="s">
        <v>6080</v>
      </c>
      <c r="E2331" t="s">
        <v>1285</v>
      </c>
      <c r="F2331">
        <v>260</v>
      </c>
      <c r="G2331" t="s">
        <v>10884</v>
      </c>
      <c r="H2331" t="s">
        <v>1267</v>
      </c>
      <c r="I2331" s="33">
        <v>200000010815</v>
      </c>
      <c r="J2331" t="s">
        <v>10950</v>
      </c>
      <c r="K2331" t="s">
        <v>11817</v>
      </c>
      <c r="L2331" t="s">
        <v>10887</v>
      </c>
      <c r="N2331" s="16">
        <v>44302</v>
      </c>
      <c r="O2331" s="16">
        <v>44896</v>
      </c>
      <c r="P2331" s="16">
        <v>47848</v>
      </c>
      <c r="R2331" t="s">
        <v>1286</v>
      </c>
      <c r="S2331" t="s">
        <v>1266</v>
      </c>
      <c r="T2331" t="s">
        <v>1266</v>
      </c>
      <c r="V2331" t="s">
        <v>1269</v>
      </c>
      <c r="W2331" t="s">
        <v>6044</v>
      </c>
      <c r="Y2331" t="s">
        <v>6045</v>
      </c>
      <c r="Z2331" t="s">
        <v>2552</v>
      </c>
      <c r="AA2331">
        <v>7000502617</v>
      </c>
      <c r="AB2331" t="s">
        <v>1272</v>
      </c>
      <c r="AC2331" t="s">
        <v>6046</v>
      </c>
      <c r="AD2331" s="16">
        <v>45797</v>
      </c>
      <c r="AE2331">
        <v>8000056542</v>
      </c>
      <c r="AF2331" s="16">
        <v>45797</v>
      </c>
      <c r="AK2331" t="s">
        <v>11453</v>
      </c>
      <c r="AL2331" t="s">
        <v>11454</v>
      </c>
      <c r="AM2331" t="s">
        <v>28</v>
      </c>
      <c r="AN2331" s="16">
        <v>44302</v>
      </c>
      <c r="AO2331" t="s">
        <v>10889</v>
      </c>
      <c r="AP2331" t="s">
        <v>5028</v>
      </c>
      <c r="AQ2331">
        <v>1200</v>
      </c>
      <c r="AR2331" t="s">
        <v>6043</v>
      </c>
      <c r="AS2331" t="s">
        <v>10896</v>
      </c>
      <c r="AU2331" s="17">
        <v>247.61</v>
      </c>
      <c r="AV2331" s="17">
        <v>247.61</v>
      </c>
      <c r="AW2331" s="17">
        <v>247.61</v>
      </c>
      <c r="AX2331" s="17">
        <v>247.61</v>
      </c>
      <c r="AY2331" s="17">
        <v>247.61</v>
      </c>
      <c r="AZ2331" s="17">
        <v>247.61</v>
      </c>
      <c r="BA2331" s="17">
        <v>247.61</v>
      </c>
      <c r="BB2331" s="17">
        <v>247.61</v>
      </c>
      <c r="BC2331" s="17">
        <v>247.61</v>
      </c>
      <c r="BD2331" s="17">
        <v>247.61</v>
      </c>
      <c r="BE2331" s="17">
        <v>247.61</v>
      </c>
      <c r="BF2331" s="17">
        <v>247.61</v>
      </c>
      <c r="BG2331" s="17">
        <v>247.61</v>
      </c>
      <c r="BH2331" s="17">
        <v>2971.32</v>
      </c>
      <c r="BI2331" s="17">
        <v>2971.32</v>
      </c>
      <c r="BJ2331" s="17">
        <v>2971.32</v>
      </c>
      <c r="BK2331" s="17">
        <v>2971.32</v>
      </c>
    </row>
    <row r="2332" spans="2:63" x14ac:dyDescent="0.25">
      <c r="B2332" t="s">
        <v>6042</v>
      </c>
      <c r="C2332">
        <v>31092466</v>
      </c>
      <c r="D2332" t="s">
        <v>6081</v>
      </c>
      <c r="E2332" t="s">
        <v>1285</v>
      </c>
      <c r="F2332">
        <v>10</v>
      </c>
      <c r="G2332" t="s">
        <v>10884</v>
      </c>
      <c r="H2332" t="s">
        <v>1267</v>
      </c>
      <c r="I2332" s="33">
        <v>200000011063</v>
      </c>
      <c r="J2332" t="s">
        <v>10921</v>
      </c>
      <c r="K2332" t="s">
        <v>10921</v>
      </c>
      <c r="L2332" t="s">
        <v>10887</v>
      </c>
      <c r="N2332" s="16">
        <v>44301</v>
      </c>
      <c r="O2332" s="16">
        <v>44348</v>
      </c>
      <c r="P2332" s="16">
        <v>47848</v>
      </c>
      <c r="R2332" t="s">
        <v>1286</v>
      </c>
      <c r="S2332" t="s">
        <v>1266</v>
      </c>
      <c r="T2332" t="s">
        <v>1266</v>
      </c>
      <c r="V2332" t="s">
        <v>1269</v>
      </c>
      <c r="W2332" t="s">
        <v>6044</v>
      </c>
      <c r="Y2332" t="s">
        <v>6045</v>
      </c>
      <c r="Z2332" t="s">
        <v>2552</v>
      </c>
      <c r="AA2332">
        <v>7000502617</v>
      </c>
      <c r="AB2332" t="s">
        <v>1272</v>
      </c>
      <c r="AC2332" t="s">
        <v>6046</v>
      </c>
      <c r="AD2332" s="16">
        <v>46035</v>
      </c>
      <c r="AE2332">
        <v>8000056542</v>
      </c>
      <c r="AF2332" s="16">
        <v>45797</v>
      </c>
      <c r="AI2332" t="s">
        <v>6073</v>
      </c>
      <c r="AJ2332" t="s">
        <v>6074</v>
      </c>
      <c r="AK2332" t="s">
        <v>10922</v>
      </c>
      <c r="AL2332" t="s">
        <v>3399</v>
      </c>
      <c r="AM2332" t="s">
        <v>28</v>
      </c>
      <c r="AN2332" s="16">
        <v>44927</v>
      </c>
      <c r="AO2332" t="s">
        <v>10889</v>
      </c>
      <c r="AP2332" t="s">
        <v>5028</v>
      </c>
      <c r="AQ2332">
        <v>1200</v>
      </c>
      <c r="AR2332" t="s">
        <v>6043</v>
      </c>
      <c r="AS2332" t="s">
        <v>10896</v>
      </c>
      <c r="AU2332" s="17">
        <v>8</v>
      </c>
      <c r="AV2332" s="17">
        <v>152</v>
      </c>
      <c r="AW2332" s="17">
        <v>152</v>
      </c>
      <c r="AX2332" s="17">
        <v>152</v>
      </c>
      <c r="AY2332" s="17">
        <v>152</v>
      </c>
      <c r="AZ2332" s="17">
        <v>152</v>
      </c>
      <c r="BA2332" s="17">
        <v>152</v>
      </c>
      <c r="BB2332" s="17">
        <v>152</v>
      </c>
      <c r="BC2332" s="17">
        <v>152</v>
      </c>
      <c r="BD2332" s="17">
        <v>152</v>
      </c>
      <c r="BE2332" s="17">
        <v>152</v>
      </c>
      <c r="BF2332" s="17">
        <v>152</v>
      </c>
      <c r="BG2332" s="17">
        <v>152</v>
      </c>
      <c r="BH2332" s="17">
        <v>1824</v>
      </c>
      <c r="BI2332" s="17">
        <v>1824</v>
      </c>
      <c r="BJ2332" s="17">
        <v>1824</v>
      </c>
      <c r="BK2332" s="17">
        <v>1824</v>
      </c>
    </row>
    <row r="2333" spans="2:63" x14ac:dyDescent="0.25">
      <c r="B2333" t="s">
        <v>6042</v>
      </c>
      <c r="C2333">
        <v>31092466</v>
      </c>
      <c r="D2333" t="s">
        <v>6081</v>
      </c>
      <c r="E2333" t="s">
        <v>1285</v>
      </c>
      <c r="F2333">
        <v>20</v>
      </c>
      <c r="G2333" t="s">
        <v>10884</v>
      </c>
      <c r="H2333" t="s">
        <v>1267</v>
      </c>
      <c r="I2333" s="33">
        <v>200000011065</v>
      </c>
      <c r="J2333" t="s">
        <v>10923</v>
      </c>
      <c r="K2333" t="s">
        <v>10923</v>
      </c>
      <c r="L2333" t="s">
        <v>10887</v>
      </c>
      <c r="N2333" s="16">
        <v>44301</v>
      </c>
      <c r="O2333" s="16">
        <v>44348</v>
      </c>
      <c r="P2333" s="16">
        <v>47848</v>
      </c>
      <c r="R2333" t="s">
        <v>1286</v>
      </c>
      <c r="S2333" t="s">
        <v>1266</v>
      </c>
      <c r="T2333" t="s">
        <v>1266</v>
      </c>
      <c r="V2333" t="s">
        <v>1269</v>
      </c>
      <c r="W2333" t="s">
        <v>6044</v>
      </c>
      <c r="Y2333" t="s">
        <v>6045</v>
      </c>
      <c r="Z2333" t="s">
        <v>2552</v>
      </c>
      <c r="AA2333">
        <v>7000502617</v>
      </c>
      <c r="AB2333" t="s">
        <v>1272</v>
      </c>
      <c r="AC2333" t="s">
        <v>6046</v>
      </c>
      <c r="AD2333" s="16">
        <v>46035</v>
      </c>
      <c r="AE2333">
        <v>8000056542</v>
      </c>
      <c r="AF2333" s="16">
        <v>46035</v>
      </c>
      <c r="AI2333" t="s">
        <v>6073</v>
      </c>
      <c r="AJ2333" t="s">
        <v>6074</v>
      </c>
      <c r="AK2333" t="s">
        <v>10922</v>
      </c>
      <c r="AL2333" t="s">
        <v>3399</v>
      </c>
      <c r="AM2333" t="s">
        <v>28</v>
      </c>
      <c r="AN2333" s="16">
        <v>46023</v>
      </c>
      <c r="AO2333" t="s">
        <v>10889</v>
      </c>
      <c r="AP2333" t="s">
        <v>5028</v>
      </c>
      <c r="AQ2333">
        <v>1200</v>
      </c>
      <c r="AR2333" t="s">
        <v>6043</v>
      </c>
      <c r="AS2333" t="s">
        <v>10896</v>
      </c>
      <c r="AU2333" s="17">
        <v>8</v>
      </c>
      <c r="AV2333" s="17">
        <v>96</v>
      </c>
      <c r="AW2333" s="17">
        <v>96</v>
      </c>
      <c r="AX2333" s="17">
        <v>96</v>
      </c>
      <c r="AY2333" s="17">
        <v>96</v>
      </c>
      <c r="AZ2333" s="17">
        <v>96</v>
      </c>
      <c r="BA2333" s="17">
        <v>96</v>
      </c>
      <c r="BB2333" s="17">
        <v>96</v>
      </c>
      <c r="BC2333" s="17">
        <v>96</v>
      </c>
      <c r="BD2333" s="17">
        <v>96</v>
      </c>
      <c r="BE2333" s="17">
        <v>96</v>
      </c>
      <c r="BF2333" s="17">
        <v>96</v>
      </c>
      <c r="BG2333" s="17">
        <v>96</v>
      </c>
      <c r="BH2333" s="17">
        <v>1152</v>
      </c>
      <c r="BI2333" s="17">
        <v>1152</v>
      </c>
      <c r="BJ2333" s="17">
        <v>1152</v>
      </c>
      <c r="BK2333" s="17">
        <v>1152</v>
      </c>
    </row>
    <row r="2334" spans="2:63" x14ac:dyDescent="0.25">
      <c r="B2334" t="s">
        <v>6042</v>
      </c>
      <c r="C2334">
        <v>31092466</v>
      </c>
      <c r="D2334" t="s">
        <v>6081</v>
      </c>
      <c r="E2334" t="s">
        <v>1285</v>
      </c>
      <c r="F2334">
        <v>40</v>
      </c>
      <c r="G2334" t="s">
        <v>10884</v>
      </c>
      <c r="H2334" t="s">
        <v>1267</v>
      </c>
      <c r="I2334" s="33">
        <v>200000011101</v>
      </c>
      <c r="J2334" t="s">
        <v>10961</v>
      </c>
      <c r="K2334" t="s">
        <v>10961</v>
      </c>
      <c r="L2334" t="s">
        <v>10887</v>
      </c>
      <c r="N2334" s="16">
        <v>44301</v>
      </c>
      <c r="O2334" s="16">
        <v>44348</v>
      </c>
      <c r="P2334" s="16">
        <v>47848</v>
      </c>
      <c r="R2334" t="s">
        <v>1286</v>
      </c>
      <c r="S2334" t="s">
        <v>1266</v>
      </c>
      <c r="T2334" t="s">
        <v>1266</v>
      </c>
      <c r="V2334" t="s">
        <v>1269</v>
      </c>
      <c r="W2334" t="s">
        <v>6044</v>
      </c>
      <c r="Y2334" t="s">
        <v>6045</v>
      </c>
      <c r="Z2334" t="s">
        <v>2552</v>
      </c>
      <c r="AA2334">
        <v>7000502617</v>
      </c>
      <c r="AB2334" t="s">
        <v>1272</v>
      </c>
      <c r="AC2334" t="s">
        <v>6046</v>
      </c>
      <c r="AD2334" s="16">
        <v>46035</v>
      </c>
      <c r="AE2334">
        <v>8000056542</v>
      </c>
      <c r="AF2334" s="16">
        <v>45797</v>
      </c>
      <c r="AI2334" t="s">
        <v>6073</v>
      </c>
      <c r="AJ2334" t="s">
        <v>6074</v>
      </c>
      <c r="AK2334" t="s">
        <v>10922</v>
      </c>
      <c r="AL2334" t="s">
        <v>3399</v>
      </c>
      <c r="AM2334" t="s">
        <v>28</v>
      </c>
      <c r="AN2334" s="16">
        <v>44927</v>
      </c>
      <c r="AO2334" t="s">
        <v>10889</v>
      </c>
      <c r="AP2334" t="s">
        <v>5028</v>
      </c>
      <c r="AQ2334">
        <v>1200</v>
      </c>
      <c r="AR2334" t="s">
        <v>6043</v>
      </c>
      <c r="AS2334" t="s">
        <v>10896</v>
      </c>
      <c r="AU2334" s="17">
        <v>8</v>
      </c>
      <c r="AV2334" s="17">
        <v>280</v>
      </c>
      <c r="AW2334" s="17">
        <v>280</v>
      </c>
      <c r="AX2334" s="17">
        <v>280</v>
      </c>
      <c r="AY2334" s="17">
        <v>280</v>
      </c>
      <c r="AZ2334" s="17">
        <v>280</v>
      </c>
      <c r="BA2334" s="17">
        <v>280</v>
      </c>
      <c r="BB2334" s="17">
        <v>280</v>
      </c>
      <c r="BC2334" s="17">
        <v>280</v>
      </c>
      <c r="BD2334" s="17">
        <v>280</v>
      </c>
      <c r="BE2334" s="17">
        <v>280</v>
      </c>
      <c r="BF2334" s="17">
        <v>280</v>
      </c>
      <c r="BG2334" s="17">
        <v>280</v>
      </c>
      <c r="BH2334" s="17">
        <v>3360</v>
      </c>
      <c r="BI2334" s="17">
        <v>3360</v>
      </c>
      <c r="BJ2334" s="17">
        <v>3360</v>
      </c>
      <c r="BK2334" s="17">
        <v>3360</v>
      </c>
    </row>
    <row r="2335" spans="2:63" x14ac:dyDescent="0.25">
      <c r="B2335" t="s">
        <v>6042</v>
      </c>
      <c r="C2335">
        <v>31092466</v>
      </c>
      <c r="D2335" t="s">
        <v>6081</v>
      </c>
      <c r="E2335" t="s">
        <v>1285</v>
      </c>
      <c r="F2335">
        <v>50</v>
      </c>
      <c r="G2335" t="s">
        <v>10884</v>
      </c>
      <c r="H2335" t="s">
        <v>1267</v>
      </c>
      <c r="I2335" s="33">
        <v>200000011100</v>
      </c>
      <c r="J2335" t="s">
        <v>10970</v>
      </c>
      <c r="K2335" t="s">
        <v>10970</v>
      </c>
      <c r="L2335" t="s">
        <v>10887</v>
      </c>
      <c r="N2335" s="16">
        <v>44301</v>
      </c>
      <c r="O2335" s="16">
        <v>44348</v>
      </c>
      <c r="P2335" s="16">
        <v>47848</v>
      </c>
      <c r="R2335" t="s">
        <v>1286</v>
      </c>
      <c r="S2335" t="s">
        <v>1266</v>
      </c>
      <c r="T2335" t="s">
        <v>1266</v>
      </c>
      <c r="V2335" t="s">
        <v>1269</v>
      </c>
      <c r="W2335" t="s">
        <v>6044</v>
      </c>
      <c r="Y2335" t="s">
        <v>6045</v>
      </c>
      <c r="Z2335" t="s">
        <v>2552</v>
      </c>
      <c r="AA2335">
        <v>7000502617</v>
      </c>
      <c r="AB2335" t="s">
        <v>1272</v>
      </c>
      <c r="AC2335" t="s">
        <v>6046</v>
      </c>
      <c r="AD2335" s="16">
        <v>46035</v>
      </c>
      <c r="AE2335">
        <v>8000056542</v>
      </c>
      <c r="AF2335" s="16">
        <v>45797</v>
      </c>
      <c r="AI2335" t="s">
        <v>6073</v>
      </c>
      <c r="AJ2335" t="s">
        <v>6074</v>
      </c>
      <c r="AK2335" t="s">
        <v>10922</v>
      </c>
      <c r="AL2335" t="s">
        <v>3399</v>
      </c>
      <c r="AM2335" t="s">
        <v>28</v>
      </c>
      <c r="AN2335" s="16">
        <v>44927</v>
      </c>
      <c r="AO2335" t="s">
        <v>10889</v>
      </c>
      <c r="AP2335" t="s">
        <v>5028</v>
      </c>
      <c r="AQ2335">
        <v>1200</v>
      </c>
      <c r="AR2335" t="s">
        <v>6043</v>
      </c>
      <c r="AS2335" t="s">
        <v>10896</v>
      </c>
      <c r="AU2335" s="17">
        <v>8</v>
      </c>
      <c r="AV2335" s="17">
        <v>422.4</v>
      </c>
      <c r="AW2335" s="17">
        <v>422.4</v>
      </c>
      <c r="AX2335" s="17">
        <v>422.4</v>
      </c>
      <c r="AY2335" s="17">
        <v>422.4</v>
      </c>
      <c r="AZ2335" s="17">
        <v>422.4</v>
      </c>
      <c r="BA2335" s="17">
        <v>422.4</v>
      </c>
      <c r="BB2335" s="17">
        <v>422.4</v>
      </c>
      <c r="BC2335" s="17">
        <v>422.4</v>
      </c>
      <c r="BD2335" s="17">
        <v>422.4</v>
      </c>
      <c r="BE2335" s="17">
        <v>422.4</v>
      </c>
      <c r="BF2335" s="17">
        <v>422.4</v>
      </c>
      <c r="BG2335" s="17">
        <v>422.4</v>
      </c>
      <c r="BH2335" s="17">
        <v>5068.8</v>
      </c>
      <c r="BI2335" s="17">
        <v>5068.8</v>
      </c>
      <c r="BJ2335" s="17">
        <v>5068.8</v>
      </c>
      <c r="BK2335" s="17">
        <v>5068.8</v>
      </c>
    </row>
    <row r="2336" spans="2:63" x14ac:dyDescent="0.25">
      <c r="B2336" t="s">
        <v>6042</v>
      </c>
      <c r="C2336">
        <v>31092466</v>
      </c>
      <c r="D2336" t="s">
        <v>6081</v>
      </c>
      <c r="E2336" t="s">
        <v>1285</v>
      </c>
      <c r="F2336">
        <v>60</v>
      </c>
      <c r="G2336" t="s">
        <v>10884</v>
      </c>
      <c r="H2336" t="s">
        <v>1267</v>
      </c>
      <c r="I2336" s="33">
        <v>200000011097</v>
      </c>
      <c r="J2336" t="s">
        <v>10924</v>
      </c>
      <c r="K2336" t="s">
        <v>10924</v>
      </c>
      <c r="L2336" t="s">
        <v>10887</v>
      </c>
      <c r="N2336" s="16">
        <v>44301</v>
      </c>
      <c r="O2336" s="16">
        <v>44348</v>
      </c>
      <c r="P2336" s="16">
        <v>47848</v>
      </c>
      <c r="R2336" t="s">
        <v>1286</v>
      </c>
      <c r="S2336" t="s">
        <v>1266</v>
      </c>
      <c r="T2336" t="s">
        <v>1266</v>
      </c>
      <c r="V2336" t="s">
        <v>1269</v>
      </c>
      <c r="W2336" t="s">
        <v>6044</v>
      </c>
      <c r="Y2336" t="s">
        <v>6045</v>
      </c>
      <c r="Z2336" t="s">
        <v>2552</v>
      </c>
      <c r="AA2336">
        <v>7000502617</v>
      </c>
      <c r="AB2336" t="s">
        <v>1272</v>
      </c>
      <c r="AC2336" t="s">
        <v>6046</v>
      </c>
      <c r="AD2336" s="16">
        <v>46035</v>
      </c>
      <c r="AE2336">
        <v>8000056542</v>
      </c>
      <c r="AF2336" s="16">
        <v>45797</v>
      </c>
      <c r="AI2336" t="s">
        <v>6073</v>
      </c>
      <c r="AJ2336" t="s">
        <v>6074</v>
      </c>
      <c r="AK2336" t="s">
        <v>10922</v>
      </c>
      <c r="AL2336" t="s">
        <v>3399</v>
      </c>
      <c r="AM2336" t="s">
        <v>28</v>
      </c>
      <c r="AN2336" s="16">
        <v>44927</v>
      </c>
      <c r="AO2336" t="s">
        <v>10889</v>
      </c>
      <c r="AP2336" t="s">
        <v>5028</v>
      </c>
      <c r="AQ2336">
        <v>1200</v>
      </c>
      <c r="AR2336" t="s">
        <v>6043</v>
      </c>
      <c r="AS2336" t="s">
        <v>10896</v>
      </c>
      <c r="AU2336" s="17">
        <v>8</v>
      </c>
      <c r="AV2336" s="17">
        <v>800</v>
      </c>
      <c r="AW2336" s="17">
        <v>800</v>
      </c>
      <c r="AX2336" s="17">
        <v>800</v>
      </c>
      <c r="AY2336" s="17">
        <v>800</v>
      </c>
      <c r="AZ2336" s="17">
        <v>800</v>
      </c>
      <c r="BA2336" s="17">
        <v>800</v>
      </c>
      <c r="BB2336" s="17">
        <v>800</v>
      </c>
      <c r="BC2336" s="17">
        <v>800</v>
      </c>
      <c r="BD2336" s="17">
        <v>800</v>
      </c>
      <c r="BE2336" s="17">
        <v>800</v>
      </c>
      <c r="BF2336" s="17">
        <v>800</v>
      </c>
      <c r="BG2336" s="17">
        <v>800</v>
      </c>
      <c r="BH2336" s="17">
        <v>9600</v>
      </c>
      <c r="BI2336" s="17">
        <v>9600</v>
      </c>
      <c r="BJ2336" s="17">
        <v>9600</v>
      </c>
      <c r="BK2336" s="17">
        <v>9600</v>
      </c>
    </row>
    <row r="2337" spans="2:63" x14ac:dyDescent="0.25">
      <c r="B2337" t="s">
        <v>6122</v>
      </c>
      <c r="C2337">
        <v>31064620</v>
      </c>
      <c r="D2337" t="s">
        <v>6123</v>
      </c>
      <c r="E2337" t="s">
        <v>1285</v>
      </c>
      <c r="F2337">
        <v>810</v>
      </c>
      <c r="G2337" t="s">
        <v>10884</v>
      </c>
      <c r="H2337" t="s">
        <v>1267</v>
      </c>
      <c r="I2337" s="33">
        <v>200000012133</v>
      </c>
      <c r="J2337" t="s">
        <v>11368</v>
      </c>
      <c r="K2337" t="s">
        <v>11368</v>
      </c>
      <c r="L2337" t="s">
        <v>10887</v>
      </c>
      <c r="N2337" s="16">
        <v>44288</v>
      </c>
      <c r="O2337" s="16">
        <v>44287</v>
      </c>
      <c r="P2337" s="16">
        <v>47848</v>
      </c>
      <c r="R2337" t="s">
        <v>1286</v>
      </c>
      <c r="S2337" t="s">
        <v>1266</v>
      </c>
      <c r="T2337" t="s">
        <v>1266</v>
      </c>
      <c r="V2337" t="s">
        <v>1269</v>
      </c>
      <c r="W2337" t="s">
        <v>6124</v>
      </c>
      <c r="Y2337" t="s">
        <v>6125</v>
      </c>
      <c r="Z2337" t="s">
        <v>6126</v>
      </c>
      <c r="AA2337">
        <v>7000502617</v>
      </c>
      <c r="AB2337" t="s">
        <v>1272</v>
      </c>
      <c r="AC2337" t="s">
        <v>6126</v>
      </c>
      <c r="AD2337" s="16">
        <v>45797</v>
      </c>
      <c r="AE2337">
        <v>8000024791</v>
      </c>
      <c r="AF2337" s="16">
        <v>45797</v>
      </c>
      <c r="AI2337" t="s">
        <v>6127</v>
      </c>
      <c r="AJ2337" t="s">
        <v>6128</v>
      </c>
      <c r="AK2337" t="s">
        <v>10922</v>
      </c>
      <c r="AL2337" t="s">
        <v>3399</v>
      </c>
      <c r="AM2337" t="s">
        <v>28</v>
      </c>
      <c r="AN2337" s="16">
        <v>44927</v>
      </c>
      <c r="AO2337" t="s">
        <v>10889</v>
      </c>
      <c r="AP2337" t="s">
        <v>6129</v>
      </c>
      <c r="AQ2337">
        <v>1559</v>
      </c>
      <c r="AR2337" t="s">
        <v>6130</v>
      </c>
      <c r="AS2337" t="s">
        <v>10896</v>
      </c>
      <c r="AU2337" s="17">
        <v>8</v>
      </c>
      <c r="AV2337" s="17">
        <v>296</v>
      </c>
      <c r="AW2337" s="17">
        <v>296</v>
      </c>
      <c r="AX2337" s="17">
        <v>296</v>
      </c>
      <c r="AY2337" s="17">
        <v>296</v>
      </c>
      <c r="AZ2337" s="17">
        <v>296</v>
      </c>
      <c r="BA2337" s="17">
        <v>296</v>
      </c>
      <c r="BB2337" s="17">
        <v>296</v>
      </c>
      <c r="BC2337" s="17">
        <v>296</v>
      </c>
      <c r="BD2337" s="17">
        <v>296</v>
      </c>
      <c r="BE2337" s="17">
        <v>296</v>
      </c>
      <c r="BF2337" s="17">
        <v>296</v>
      </c>
      <c r="BG2337" s="17">
        <v>296</v>
      </c>
      <c r="BH2337" s="17">
        <v>3552</v>
      </c>
      <c r="BI2337" s="17">
        <v>3552</v>
      </c>
      <c r="BJ2337" s="17">
        <v>3552</v>
      </c>
      <c r="BK2337" s="17">
        <v>3552</v>
      </c>
    </row>
    <row r="2338" spans="2:63" x14ac:dyDescent="0.25">
      <c r="B2338" t="s">
        <v>6122</v>
      </c>
      <c r="C2338">
        <v>31064620</v>
      </c>
      <c r="D2338" t="s">
        <v>6123</v>
      </c>
      <c r="E2338" t="s">
        <v>1285</v>
      </c>
      <c r="F2338">
        <v>820</v>
      </c>
      <c r="G2338" t="s">
        <v>10884</v>
      </c>
      <c r="H2338" t="s">
        <v>1267</v>
      </c>
      <c r="I2338" s="33">
        <v>200000011063</v>
      </c>
      <c r="J2338" t="s">
        <v>10921</v>
      </c>
      <c r="K2338" t="s">
        <v>10921</v>
      </c>
      <c r="L2338" t="s">
        <v>10887</v>
      </c>
      <c r="N2338" s="16">
        <v>44288</v>
      </c>
      <c r="O2338" s="16">
        <v>44287</v>
      </c>
      <c r="P2338" s="16">
        <v>47848</v>
      </c>
      <c r="R2338" t="s">
        <v>1286</v>
      </c>
      <c r="S2338" t="s">
        <v>1266</v>
      </c>
      <c r="T2338" t="s">
        <v>1266</v>
      </c>
      <c r="V2338" t="s">
        <v>1269</v>
      </c>
      <c r="W2338" t="s">
        <v>6124</v>
      </c>
      <c r="Y2338" t="s">
        <v>6125</v>
      </c>
      <c r="Z2338" t="s">
        <v>6126</v>
      </c>
      <c r="AA2338">
        <v>7000502617</v>
      </c>
      <c r="AB2338" t="s">
        <v>1272</v>
      </c>
      <c r="AC2338" t="s">
        <v>6126</v>
      </c>
      <c r="AD2338" s="16">
        <v>45797</v>
      </c>
      <c r="AE2338">
        <v>8000024791</v>
      </c>
      <c r="AF2338" s="16">
        <v>45797</v>
      </c>
      <c r="AI2338" t="s">
        <v>6127</v>
      </c>
      <c r="AJ2338" t="s">
        <v>6128</v>
      </c>
      <c r="AK2338" t="s">
        <v>10922</v>
      </c>
      <c r="AL2338" t="s">
        <v>3399</v>
      </c>
      <c r="AM2338" t="s">
        <v>28</v>
      </c>
      <c r="AN2338" s="16">
        <v>44927</v>
      </c>
      <c r="AO2338" t="s">
        <v>10889</v>
      </c>
      <c r="AP2338" t="s">
        <v>6129</v>
      </c>
      <c r="AQ2338">
        <v>1559</v>
      </c>
      <c r="AR2338" t="s">
        <v>6130</v>
      </c>
      <c r="AS2338" t="s">
        <v>10896</v>
      </c>
      <c r="AU2338" s="17">
        <v>8</v>
      </c>
      <c r="AV2338" s="17">
        <v>152</v>
      </c>
      <c r="AW2338" s="17">
        <v>152</v>
      </c>
      <c r="AX2338" s="17">
        <v>152</v>
      </c>
      <c r="AY2338" s="17">
        <v>152</v>
      </c>
      <c r="AZ2338" s="17">
        <v>152</v>
      </c>
      <c r="BA2338" s="17">
        <v>152</v>
      </c>
      <c r="BB2338" s="17">
        <v>152</v>
      </c>
      <c r="BC2338" s="17">
        <v>152</v>
      </c>
      <c r="BD2338" s="17">
        <v>152</v>
      </c>
      <c r="BE2338" s="17">
        <v>152</v>
      </c>
      <c r="BF2338" s="17">
        <v>152</v>
      </c>
      <c r="BG2338" s="17">
        <v>152</v>
      </c>
      <c r="BH2338" s="17">
        <v>1824</v>
      </c>
      <c r="BI2338" s="17">
        <v>1824</v>
      </c>
      <c r="BJ2338" s="17">
        <v>1824</v>
      </c>
      <c r="BK2338" s="17">
        <v>1824</v>
      </c>
    </row>
    <row r="2339" spans="2:63" x14ac:dyDescent="0.25">
      <c r="B2339" t="s">
        <v>6122</v>
      </c>
      <c r="C2339">
        <v>31064620</v>
      </c>
      <c r="D2339" t="s">
        <v>6123</v>
      </c>
      <c r="E2339" t="s">
        <v>1285</v>
      </c>
      <c r="F2339">
        <v>830</v>
      </c>
      <c r="G2339" t="s">
        <v>10884</v>
      </c>
      <c r="H2339" t="s">
        <v>1267</v>
      </c>
      <c r="I2339" s="33">
        <v>200000011101</v>
      </c>
      <c r="J2339" t="s">
        <v>10961</v>
      </c>
      <c r="K2339" t="s">
        <v>10961</v>
      </c>
      <c r="L2339" t="s">
        <v>10887</v>
      </c>
      <c r="N2339" s="16">
        <v>44288</v>
      </c>
      <c r="O2339" s="16">
        <v>44287</v>
      </c>
      <c r="P2339" s="16">
        <v>47848</v>
      </c>
      <c r="R2339" t="s">
        <v>1286</v>
      </c>
      <c r="S2339" t="s">
        <v>1266</v>
      </c>
      <c r="T2339" t="s">
        <v>1266</v>
      </c>
      <c r="V2339" t="s">
        <v>1269</v>
      </c>
      <c r="W2339" t="s">
        <v>6124</v>
      </c>
      <c r="Y2339" t="s">
        <v>6125</v>
      </c>
      <c r="Z2339" t="s">
        <v>6126</v>
      </c>
      <c r="AA2339">
        <v>7000502617</v>
      </c>
      <c r="AB2339" t="s">
        <v>1272</v>
      </c>
      <c r="AC2339" t="s">
        <v>6126</v>
      </c>
      <c r="AD2339" s="16">
        <v>45797</v>
      </c>
      <c r="AE2339">
        <v>8000024791</v>
      </c>
      <c r="AF2339" s="16">
        <v>45797</v>
      </c>
      <c r="AI2339" t="s">
        <v>6127</v>
      </c>
      <c r="AJ2339" t="s">
        <v>6128</v>
      </c>
      <c r="AK2339" t="s">
        <v>10922</v>
      </c>
      <c r="AL2339" t="s">
        <v>3399</v>
      </c>
      <c r="AM2339" t="s">
        <v>28</v>
      </c>
      <c r="AN2339" s="16">
        <v>44927</v>
      </c>
      <c r="AO2339" t="s">
        <v>10889</v>
      </c>
      <c r="AP2339" t="s">
        <v>6129</v>
      </c>
      <c r="AQ2339">
        <v>1559</v>
      </c>
      <c r="AR2339" t="s">
        <v>6130</v>
      </c>
      <c r="AS2339" t="s">
        <v>10896</v>
      </c>
      <c r="AU2339" s="17">
        <v>8</v>
      </c>
      <c r="AV2339" s="17">
        <v>280</v>
      </c>
      <c r="AW2339" s="17">
        <v>280</v>
      </c>
      <c r="AX2339" s="17">
        <v>280</v>
      </c>
      <c r="AY2339" s="17">
        <v>280</v>
      </c>
      <c r="AZ2339" s="17">
        <v>280</v>
      </c>
      <c r="BA2339" s="17">
        <v>280</v>
      </c>
      <c r="BB2339" s="17">
        <v>280</v>
      </c>
      <c r="BC2339" s="17">
        <v>280</v>
      </c>
      <c r="BD2339" s="17">
        <v>280</v>
      </c>
      <c r="BE2339" s="17">
        <v>280</v>
      </c>
      <c r="BF2339" s="17">
        <v>280</v>
      </c>
      <c r="BG2339" s="17">
        <v>280</v>
      </c>
      <c r="BH2339" s="17">
        <v>3360</v>
      </c>
      <c r="BI2339" s="17">
        <v>3360</v>
      </c>
      <c r="BJ2339" s="17">
        <v>3360</v>
      </c>
      <c r="BK2339" s="17">
        <v>3360</v>
      </c>
    </row>
    <row r="2340" spans="2:63" x14ac:dyDescent="0.25">
      <c r="B2340" t="s">
        <v>6122</v>
      </c>
      <c r="C2340">
        <v>31064620</v>
      </c>
      <c r="D2340" t="s">
        <v>6123</v>
      </c>
      <c r="E2340" t="s">
        <v>1285</v>
      </c>
      <c r="F2340">
        <v>840</v>
      </c>
      <c r="G2340" t="s">
        <v>10884</v>
      </c>
      <c r="H2340" t="s">
        <v>1267</v>
      </c>
      <c r="I2340" s="33">
        <v>200000011065</v>
      </c>
      <c r="J2340" t="s">
        <v>10923</v>
      </c>
      <c r="K2340" t="s">
        <v>10923</v>
      </c>
      <c r="L2340" t="s">
        <v>10887</v>
      </c>
      <c r="N2340" s="16">
        <v>44288</v>
      </c>
      <c r="O2340" s="16">
        <v>44287</v>
      </c>
      <c r="P2340" s="16">
        <v>47848</v>
      </c>
      <c r="R2340" t="s">
        <v>1286</v>
      </c>
      <c r="S2340" t="s">
        <v>1266</v>
      </c>
      <c r="T2340" t="s">
        <v>1266</v>
      </c>
      <c r="V2340" t="s">
        <v>1269</v>
      </c>
      <c r="W2340" t="s">
        <v>6124</v>
      </c>
      <c r="Y2340" t="s">
        <v>6125</v>
      </c>
      <c r="Z2340" t="s">
        <v>6126</v>
      </c>
      <c r="AA2340">
        <v>7000502617</v>
      </c>
      <c r="AB2340" t="s">
        <v>1272</v>
      </c>
      <c r="AC2340" t="s">
        <v>6126</v>
      </c>
      <c r="AD2340" s="16">
        <v>46035</v>
      </c>
      <c r="AE2340">
        <v>8000024791</v>
      </c>
      <c r="AF2340" s="16">
        <v>46035</v>
      </c>
      <c r="AI2340" t="s">
        <v>6127</v>
      </c>
      <c r="AJ2340" t="s">
        <v>6128</v>
      </c>
      <c r="AK2340" t="s">
        <v>10922</v>
      </c>
      <c r="AL2340" t="s">
        <v>3399</v>
      </c>
      <c r="AM2340" t="s">
        <v>28</v>
      </c>
      <c r="AN2340" s="16">
        <v>46023</v>
      </c>
      <c r="AO2340" t="s">
        <v>10889</v>
      </c>
      <c r="AP2340" t="s">
        <v>6129</v>
      </c>
      <c r="AQ2340">
        <v>1559</v>
      </c>
      <c r="AR2340" t="s">
        <v>6130</v>
      </c>
      <c r="AS2340" t="s">
        <v>10896</v>
      </c>
      <c r="AU2340" s="17">
        <v>8</v>
      </c>
      <c r="AV2340" s="17">
        <v>96</v>
      </c>
      <c r="AW2340" s="17">
        <v>96</v>
      </c>
      <c r="AX2340" s="17">
        <v>96</v>
      </c>
      <c r="AY2340" s="17">
        <v>96</v>
      </c>
      <c r="AZ2340" s="17">
        <v>96</v>
      </c>
      <c r="BA2340" s="17">
        <v>96</v>
      </c>
      <c r="BB2340" s="17">
        <v>96</v>
      </c>
      <c r="BC2340" s="17">
        <v>96</v>
      </c>
      <c r="BD2340" s="17">
        <v>96</v>
      </c>
      <c r="BE2340" s="17">
        <v>96</v>
      </c>
      <c r="BF2340" s="17">
        <v>96</v>
      </c>
      <c r="BG2340" s="17">
        <v>96</v>
      </c>
      <c r="BH2340" s="17">
        <v>1152</v>
      </c>
      <c r="BI2340" s="17">
        <v>1152</v>
      </c>
      <c r="BJ2340" s="17">
        <v>1152</v>
      </c>
      <c r="BK2340" s="17">
        <v>1152</v>
      </c>
    </row>
    <row r="2341" spans="2:63" x14ac:dyDescent="0.25">
      <c r="B2341" t="s">
        <v>6122</v>
      </c>
      <c r="C2341">
        <v>31064620</v>
      </c>
      <c r="D2341" t="s">
        <v>6123</v>
      </c>
      <c r="E2341" t="s">
        <v>1285</v>
      </c>
      <c r="F2341">
        <v>850</v>
      </c>
      <c r="G2341" t="s">
        <v>10884</v>
      </c>
      <c r="H2341" t="s">
        <v>1267</v>
      </c>
      <c r="I2341" s="33">
        <v>200000011097</v>
      </c>
      <c r="J2341" t="s">
        <v>10924</v>
      </c>
      <c r="K2341" t="s">
        <v>10924</v>
      </c>
      <c r="L2341" t="s">
        <v>10887</v>
      </c>
      <c r="N2341" s="16">
        <v>44288</v>
      </c>
      <c r="O2341" s="16">
        <v>44287</v>
      </c>
      <c r="P2341" s="16">
        <v>47848</v>
      </c>
      <c r="R2341" t="s">
        <v>1286</v>
      </c>
      <c r="S2341" t="s">
        <v>1266</v>
      </c>
      <c r="T2341" t="s">
        <v>1266</v>
      </c>
      <c r="V2341" t="s">
        <v>1269</v>
      </c>
      <c r="W2341" t="s">
        <v>6124</v>
      </c>
      <c r="Y2341" t="s">
        <v>6125</v>
      </c>
      <c r="Z2341" t="s">
        <v>6126</v>
      </c>
      <c r="AA2341">
        <v>7000502617</v>
      </c>
      <c r="AB2341" t="s">
        <v>1272</v>
      </c>
      <c r="AC2341" t="s">
        <v>6126</v>
      </c>
      <c r="AD2341" s="16">
        <v>45797</v>
      </c>
      <c r="AE2341">
        <v>8000024791</v>
      </c>
      <c r="AF2341" s="16">
        <v>45797</v>
      </c>
      <c r="AI2341" t="s">
        <v>6127</v>
      </c>
      <c r="AJ2341" t="s">
        <v>6128</v>
      </c>
      <c r="AK2341" t="s">
        <v>10922</v>
      </c>
      <c r="AL2341" t="s">
        <v>3399</v>
      </c>
      <c r="AM2341" t="s">
        <v>28</v>
      </c>
      <c r="AN2341" s="16">
        <v>44927</v>
      </c>
      <c r="AO2341" t="s">
        <v>10889</v>
      </c>
      <c r="AP2341" t="s">
        <v>6129</v>
      </c>
      <c r="AQ2341">
        <v>1559</v>
      </c>
      <c r="AR2341" t="s">
        <v>6130</v>
      </c>
      <c r="AS2341" t="s">
        <v>10896</v>
      </c>
      <c r="AU2341" s="17">
        <v>8</v>
      </c>
      <c r="AV2341" s="17">
        <v>800</v>
      </c>
      <c r="AW2341" s="17">
        <v>800</v>
      </c>
      <c r="AX2341" s="17">
        <v>800</v>
      </c>
      <c r="AY2341" s="17">
        <v>800</v>
      </c>
      <c r="AZ2341" s="17">
        <v>800</v>
      </c>
      <c r="BA2341" s="17">
        <v>800</v>
      </c>
      <c r="BB2341" s="17">
        <v>800</v>
      </c>
      <c r="BC2341" s="17">
        <v>800</v>
      </c>
      <c r="BD2341" s="17">
        <v>800</v>
      </c>
      <c r="BE2341" s="17">
        <v>800</v>
      </c>
      <c r="BF2341" s="17">
        <v>800</v>
      </c>
      <c r="BG2341" s="17">
        <v>800</v>
      </c>
      <c r="BH2341" s="17">
        <v>9600</v>
      </c>
      <c r="BI2341" s="17">
        <v>9600</v>
      </c>
      <c r="BJ2341" s="17">
        <v>9600</v>
      </c>
      <c r="BK2341" s="17">
        <v>9600</v>
      </c>
    </row>
    <row r="2342" spans="2:63" x14ac:dyDescent="0.25">
      <c r="B2342" t="s">
        <v>6122</v>
      </c>
      <c r="C2342">
        <v>31065527</v>
      </c>
      <c r="D2342" t="s">
        <v>6132</v>
      </c>
      <c r="E2342" t="s">
        <v>1285</v>
      </c>
      <c r="F2342">
        <v>1210</v>
      </c>
      <c r="G2342" t="s">
        <v>10884</v>
      </c>
      <c r="H2342" t="s">
        <v>1267</v>
      </c>
      <c r="I2342" s="33">
        <v>200000010815</v>
      </c>
      <c r="J2342" t="s">
        <v>10950</v>
      </c>
      <c r="K2342" t="s">
        <v>11818</v>
      </c>
      <c r="L2342" t="s">
        <v>10887</v>
      </c>
      <c r="N2342" s="16">
        <v>44288</v>
      </c>
      <c r="O2342" s="16">
        <v>44652</v>
      </c>
      <c r="P2342" s="16">
        <v>47848</v>
      </c>
      <c r="R2342" t="s">
        <v>1286</v>
      </c>
      <c r="S2342" t="s">
        <v>1266</v>
      </c>
      <c r="T2342" t="s">
        <v>1266</v>
      </c>
      <c r="V2342" t="s">
        <v>1269</v>
      </c>
      <c r="W2342" t="s">
        <v>6124</v>
      </c>
      <c r="Y2342" t="s">
        <v>6125</v>
      </c>
      <c r="Z2342" t="s">
        <v>6126</v>
      </c>
      <c r="AA2342">
        <v>7000502617</v>
      </c>
      <c r="AB2342" t="s">
        <v>1272</v>
      </c>
      <c r="AC2342" t="s">
        <v>6126</v>
      </c>
      <c r="AD2342" s="16">
        <v>45797</v>
      </c>
      <c r="AE2342">
        <v>8000024791</v>
      </c>
      <c r="AF2342" s="16">
        <v>45797</v>
      </c>
      <c r="AI2342" t="s">
        <v>6133</v>
      </c>
      <c r="AJ2342" t="s">
        <v>6134</v>
      </c>
      <c r="AK2342" t="s">
        <v>11453</v>
      </c>
      <c r="AL2342" t="s">
        <v>11454</v>
      </c>
      <c r="AM2342" t="s">
        <v>28</v>
      </c>
      <c r="AN2342" s="16">
        <v>44288</v>
      </c>
      <c r="AO2342" t="s">
        <v>10889</v>
      </c>
      <c r="AP2342" t="s">
        <v>6129</v>
      </c>
      <c r="AQ2342">
        <v>1559</v>
      </c>
      <c r="AR2342" t="s">
        <v>6130</v>
      </c>
      <c r="AS2342" t="s">
        <v>10896</v>
      </c>
      <c r="AU2342" s="17">
        <v>70.03</v>
      </c>
      <c r="AV2342" s="17">
        <v>70.03</v>
      </c>
      <c r="AW2342" s="17">
        <v>70.03</v>
      </c>
      <c r="AX2342" s="17">
        <v>70.03</v>
      </c>
      <c r="AY2342" s="17">
        <v>70.03</v>
      </c>
      <c r="AZ2342" s="17">
        <v>70.03</v>
      </c>
      <c r="BA2342" s="17">
        <v>70.03</v>
      </c>
      <c r="BB2342" s="17">
        <v>70.03</v>
      </c>
      <c r="BC2342" s="17">
        <v>70.03</v>
      </c>
      <c r="BD2342" s="17">
        <v>70.03</v>
      </c>
      <c r="BE2342" s="17">
        <v>70.03</v>
      </c>
      <c r="BF2342" s="17">
        <v>70.03</v>
      </c>
      <c r="BG2342" s="17">
        <v>70.03</v>
      </c>
      <c r="BH2342" s="17">
        <v>840.36</v>
      </c>
      <c r="BI2342" s="17">
        <v>840.36</v>
      </c>
      <c r="BJ2342" s="17">
        <v>840.36</v>
      </c>
      <c r="BK2342" s="17">
        <v>840.36</v>
      </c>
    </row>
    <row r="2343" spans="2:63" x14ac:dyDescent="0.25">
      <c r="B2343" t="s">
        <v>6122</v>
      </c>
      <c r="C2343">
        <v>31065527</v>
      </c>
      <c r="D2343" t="s">
        <v>6132</v>
      </c>
      <c r="E2343" t="s">
        <v>1285</v>
      </c>
      <c r="F2343">
        <v>1220</v>
      </c>
      <c r="G2343" t="s">
        <v>10884</v>
      </c>
      <c r="H2343" t="s">
        <v>1267</v>
      </c>
      <c r="I2343" s="33">
        <v>200000010815</v>
      </c>
      <c r="J2343" t="s">
        <v>10950</v>
      </c>
      <c r="K2343" t="s">
        <v>11819</v>
      </c>
      <c r="L2343" t="s">
        <v>10887</v>
      </c>
      <c r="N2343" s="16">
        <v>44288</v>
      </c>
      <c r="O2343" s="16">
        <v>44652</v>
      </c>
      <c r="P2343" s="16">
        <v>47848</v>
      </c>
      <c r="R2343" t="s">
        <v>1286</v>
      </c>
      <c r="S2343" t="s">
        <v>1266</v>
      </c>
      <c r="T2343" t="s">
        <v>1266</v>
      </c>
      <c r="V2343" t="s">
        <v>1269</v>
      </c>
      <c r="W2343" t="s">
        <v>6124</v>
      </c>
      <c r="Y2343" t="s">
        <v>6125</v>
      </c>
      <c r="Z2343" t="s">
        <v>6126</v>
      </c>
      <c r="AA2343">
        <v>7000502617</v>
      </c>
      <c r="AB2343" t="s">
        <v>1272</v>
      </c>
      <c r="AC2343" t="s">
        <v>6126</v>
      </c>
      <c r="AD2343" s="16">
        <v>45797</v>
      </c>
      <c r="AE2343">
        <v>8000024791</v>
      </c>
      <c r="AF2343" s="16">
        <v>45797</v>
      </c>
      <c r="AI2343" t="s">
        <v>6133</v>
      </c>
      <c r="AJ2343" t="s">
        <v>6134</v>
      </c>
      <c r="AK2343" t="s">
        <v>11453</v>
      </c>
      <c r="AL2343" t="s">
        <v>11454</v>
      </c>
      <c r="AM2343" t="s">
        <v>28</v>
      </c>
      <c r="AN2343" s="16">
        <v>44288</v>
      </c>
      <c r="AO2343" t="s">
        <v>10889</v>
      </c>
      <c r="AP2343" t="s">
        <v>6129</v>
      </c>
      <c r="AQ2343">
        <v>1559</v>
      </c>
      <c r="AR2343" t="s">
        <v>6130</v>
      </c>
      <c r="AS2343" t="s">
        <v>10896</v>
      </c>
      <c r="AU2343" s="17">
        <v>140.06</v>
      </c>
      <c r="AV2343" s="17">
        <v>140.06</v>
      </c>
      <c r="AW2343" s="17">
        <v>140.06</v>
      </c>
      <c r="AX2343" s="17">
        <v>140.06</v>
      </c>
      <c r="AY2343" s="17">
        <v>140.06</v>
      </c>
      <c r="AZ2343" s="17">
        <v>140.06</v>
      </c>
      <c r="BA2343" s="17">
        <v>140.06</v>
      </c>
      <c r="BB2343" s="17">
        <v>140.06</v>
      </c>
      <c r="BC2343" s="17">
        <v>140.06</v>
      </c>
      <c r="BD2343" s="17">
        <v>140.06</v>
      </c>
      <c r="BE2343" s="17">
        <v>140.06</v>
      </c>
      <c r="BF2343" s="17">
        <v>140.06</v>
      </c>
      <c r="BG2343" s="17">
        <v>140.06</v>
      </c>
      <c r="BH2343" s="17">
        <v>1680.72</v>
      </c>
      <c r="BI2343" s="17">
        <v>1680.72</v>
      </c>
      <c r="BJ2343" s="17">
        <v>1680.72</v>
      </c>
      <c r="BK2343" s="17">
        <v>1680.72</v>
      </c>
    </row>
    <row r="2344" spans="2:63" x14ac:dyDescent="0.25">
      <c r="B2344" t="s">
        <v>6122</v>
      </c>
      <c r="C2344">
        <v>31065527</v>
      </c>
      <c r="D2344" t="s">
        <v>6132</v>
      </c>
      <c r="E2344" t="s">
        <v>1285</v>
      </c>
      <c r="F2344">
        <v>1230</v>
      </c>
      <c r="G2344" t="s">
        <v>10884</v>
      </c>
      <c r="H2344" t="s">
        <v>1267</v>
      </c>
      <c r="I2344" s="33">
        <v>200000010815</v>
      </c>
      <c r="J2344" t="s">
        <v>10950</v>
      </c>
      <c r="K2344" t="s">
        <v>11819</v>
      </c>
      <c r="L2344" t="s">
        <v>10887</v>
      </c>
      <c r="N2344" s="16">
        <v>44288</v>
      </c>
      <c r="O2344" s="16">
        <v>44652</v>
      </c>
      <c r="P2344" s="16">
        <v>47848</v>
      </c>
      <c r="R2344" t="s">
        <v>1286</v>
      </c>
      <c r="S2344" t="s">
        <v>1266</v>
      </c>
      <c r="T2344" t="s">
        <v>1266</v>
      </c>
      <c r="V2344" t="s">
        <v>1269</v>
      </c>
      <c r="W2344" t="s">
        <v>6124</v>
      </c>
      <c r="Y2344" t="s">
        <v>6125</v>
      </c>
      <c r="Z2344" t="s">
        <v>6126</v>
      </c>
      <c r="AA2344">
        <v>7000502617</v>
      </c>
      <c r="AB2344" t="s">
        <v>1272</v>
      </c>
      <c r="AC2344" t="s">
        <v>6126</v>
      </c>
      <c r="AD2344" s="16">
        <v>45797</v>
      </c>
      <c r="AE2344">
        <v>8000024791</v>
      </c>
      <c r="AF2344" s="16">
        <v>45797</v>
      </c>
      <c r="AI2344" t="s">
        <v>6133</v>
      </c>
      <c r="AJ2344" t="s">
        <v>6134</v>
      </c>
      <c r="AK2344" t="s">
        <v>11453</v>
      </c>
      <c r="AL2344" t="s">
        <v>11454</v>
      </c>
      <c r="AM2344" t="s">
        <v>28</v>
      </c>
      <c r="AN2344" s="16">
        <v>44288</v>
      </c>
      <c r="AO2344" t="s">
        <v>10889</v>
      </c>
      <c r="AP2344" t="s">
        <v>6129</v>
      </c>
      <c r="AQ2344">
        <v>1559</v>
      </c>
      <c r="AR2344" t="s">
        <v>6130</v>
      </c>
      <c r="AS2344" t="s">
        <v>10896</v>
      </c>
      <c r="AU2344" s="17">
        <v>140.06</v>
      </c>
      <c r="AV2344" s="17">
        <v>140.06</v>
      </c>
      <c r="AW2344" s="17">
        <v>140.06</v>
      </c>
      <c r="AX2344" s="17">
        <v>140.06</v>
      </c>
      <c r="AY2344" s="17">
        <v>140.06</v>
      </c>
      <c r="AZ2344" s="17">
        <v>140.06</v>
      </c>
      <c r="BA2344" s="17">
        <v>140.06</v>
      </c>
      <c r="BB2344" s="17">
        <v>140.06</v>
      </c>
      <c r="BC2344" s="17">
        <v>140.06</v>
      </c>
      <c r="BD2344" s="17">
        <v>140.06</v>
      </c>
      <c r="BE2344" s="17">
        <v>140.06</v>
      </c>
      <c r="BF2344" s="17">
        <v>140.06</v>
      </c>
      <c r="BG2344" s="17">
        <v>140.06</v>
      </c>
      <c r="BH2344" s="17">
        <v>1680.72</v>
      </c>
      <c r="BI2344" s="17">
        <v>1680.72</v>
      </c>
      <c r="BJ2344" s="17">
        <v>1680.72</v>
      </c>
      <c r="BK2344" s="17">
        <v>1680.72</v>
      </c>
    </row>
    <row r="2345" spans="2:63" x14ac:dyDescent="0.25">
      <c r="B2345" t="s">
        <v>6122</v>
      </c>
      <c r="C2345">
        <v>31065527</v>
      </c>
      <c r="D2345" t="s">
        <v>6132</v>
      </c>
      <c r="E2345" t="s">
        <v>1285</v>
      </c>
      <c r="F2345">
        <v>1360</v>
      </c>
      <c r="G2345" t="s">
        <v>10884</v>
      </c>
      <c r="H2345" t="s">
        <v>1267</v>
      </c>
      <c r="I2345" s="33">
        <v>200000011063</v>
      </c>
      <c r="J2345" t="s">
        <v>10921</v>
      </c>
      <c r="K2345" t="s">
        <v>10921</v>
      </c>
      <c r="L2345" t="s">
        <v>10887</v>
      </c>
      <c r="N2345" s="16">
        <v>44288</v>
      </c>
      <c r="O2345" s="16">
        <v>44287</v>
      </c>
      <c r="P2345" s="16">
        <v>47848</v>
      </c>
      <c r="R2345" t="s">
        <v>1286</v>
      </c>
      <c r="S2345" t="s">
        <v>1266</v>
      </c>
      <c r="T2345" t="s">
        <v>1266</v>
      </c>
      <c r="V2345" t="s">
        <v>1269</v>
      </c>
      <c r="W2345" t="s">
        <v>6124</v>
      </c>
      <c r="Y2345" t="s">
        <v>6125</v>
      </c>
      <c r="Z2345" t="s">
        <v>6126</v>
      </c>
      <c r="AA2345">
        <v>7000502617</v>
      </c>
      <c r="AB2345" t="s">
        <v>1272</v>
      </c>
      <c r="AC2345" t="s">
        <v>6126</v>
      </c>
      <c r="AD2345" s="16">
        <v>45797</v>
      </c>
      <c r="AE2345">
        <v>8000024791</v>
      </c>
      <c r="AF2345" s="16">
        <v>45797</v>
      </c>
      <c r="AI2345" t="s">
        <v>6133</v>
      </c>
      <c r="AJ2345" t="s">
        <v>6134</v>
      </c>
      <c r="AK2345" t="s">
        <v>10922</v>
      </c>
      <c r="AL2345" t="s">
        <v>3399</v>
      </c>
      <c r="AM2345" t="s">
        <v>28</v>
      </c>
      <c r="AN2345" s="16">
        <v>44927</v>
      </c>
      <c r="AO2345" t="s">
        <v>10889</v>
      </c>
      <c r="AP2345" t="s">
        <v>6129</v>
      </c>
      <c r="AQ2345">
        <v>1559</v>
      </c>
      <c r="AR2345" t="s">
        <v>6130</v>
      </c>
      <c r="AS2345" t="s">
        <v>10896</v>
      </c>
      <c r="AU2345" s="17">
        <v>20</v>
      </c>
      <c r="AV2345" s="17">
        <v>380</v>
      </c>
      <c r="AW2345" s="17">
        <v>380</v>
      </c>
      <c r="AX2345" s="17">
        <v>380</v>
      </c>
      <c r="AY2345" s="17">
        <v>380</v>
      </c>
      <c r="AZ2345" s="17">
        <v>380</v>
      </c>
      <c r="BA2345" s="17">
        <v>380</v>
      </c>
      <c r="BB2345" s="17">
        <v>380</v>
      </c>
      <c r="BC2345" s="17">
        <v>380</v>
      </c>
      <c r="BD2345" s="17">
        <v>380</v>
      </c>
      <c r="BE2345" s="17">
        <v>380</v>
      </c>
      <c r="BF2345" s="17">
        <v>380</v>
      </c>
      <c r="BG2345" s="17">
        <v>380</v>
      </c>
      <c r="BH2345" s="17">
        <v>4560</v>
      </c>
      <c r="BI2345" s="17">
        <v>4560</v>
      </c>
      <c r="BJ2345" s="17">
        <v>4560</v>
      </c>
      <c r="BK2345" s="17">
        <v>4560</v>
      </c>
    </row>
    <row r="2346" spans="2:63" x14ac:dyDescent="0.25">
      <c r="B2346" t="s">
        <v>6122</v>
      </c>
      <c r="C2346">
        <v>31065527</v>
      </c>
      <c r="D2346" t="s">
        <v>6132</v>
      </c>
      <c r="E2346" t="s">
        <v>1285</v>
      </c>
      <c r="F2346">
        <v>1370</v>
      </c>
      <c r="G2346" t="s">
        <v>10884</v>
      </c>
      <c r="H2346" t="s">
        <v>1267</v>
      </c>
      <c r="I2346" s="33">
        <v>200000011065</v>
      </c>
      <c r="J2346" t="s">
        <v>10923</v>
      </c>
      <c r="K2346" t="s">
        <v>10923</v>
      </c>
      <c r="L2346" t="s">
        <v>10887</v>
      </c>
      <c r="N2346" s="16">
        <v>44288</v>
      </c>
      <c r="O2346" s="16">
        <v>44287</v>
      </c>
      <c r="P2346" s="16">
        <v>47848</v>
      </c>
      <c r="R2346" t="s">
        <v>1286</v>
      </c>
      <c r="S2346" t="s">
        <v>1266</v>
      </c>
      <c r="T2346" t="s">
        <v>1266</v>
      </c>
      <c r="V2346" t="s">
        <v>1269</v>
      </c>
      <c r="W2346" t="s">
        <v>6124</v>
      </c>
      <c r="Y2346" t="s">
        <v>6125</v>
      </c>
      <c r="Z2346" t="s">
        <v>6126</v>
      </c>
      <c r="AA2346">
        <v>7000502617</v>
      </c>
      <c r="AB2346" t="s">
        <v>1272</v>
      </c>
      <c r="AC2346" t="s">
        <v>6126</v>
      </c>
      <c r="AD2346" s="16">
        <v>46035</v>
      </c>
      <c r="AE2346">
        <v>8000024791</v>
      </c>
      <c r="AF2346" s="16">
        <v>46035</v>
      </c>
      <c r="AI2346" t="s">
        <v>6133</v>
      </c>
      <c r="AJ2346" t="s">
        <v>6134</v>
      </c>
      <c r="AK2346" t="s">
        <v>10922</v>
      </c>
      <c r="AL2346" t="s">
        <v>3399</v>
      </c>
      <c r="AM2346" t="s">
        <v>28</v>
      </c>
      <c r="AN2346" s="16">
        <v>46023</v>
      </c>
      <c r="AO2346" t="s">
        <v>10889</v>
      </c>
      <c r="AP2346" t="s">
        <v>6129</v>
      </c>
      <c r="AQ2346">
        <v>1559</v>
      </c>
      <c r="AR2346" t="s">
        <v>6130</v>
      </c>
      <c r="AS2346" t="s">
        <v>10896</v>
      </c>
      <c r="AU2346" s="17">
        <v>20</v>
      </c>
      <c r="AV2346" s="17">
        <v>240</v>
      </c>
      <c r="AW2346" s="17">
        <v>240</v>
      </c>
      <c r="AX2346" s="17">
        <v>240</v>
      </c>
      <c r="AY2346" s="17">
        <v>240</v>
      </c>
      <c r="AZ2346" s="17">
        <v>240</v>
      </c>
      <c r="BA2346" s="17">
        <v>240</v>
      </c>
      <c r="BB2346" s="17">
        <v>240</v>
      </c>
      <c r="BC2346" s="17">
        <v>240</v>
      </c>
      <c r="BD2346" s="17">
        <v>240</v>
      </c>
      <c r="BE2346" s="17">
        <v>240</v>
      </c>
      <c r="BF2346" s="17">
        <v>240</v>
      </c>
      <c r="BG2346" s="17">
        <v>240</v>
      </c>
      <c r="BH2346" s="17">
        <v>2880</v>
      </c>
      <c r="BI2346" s="17">
        <v>2880</v>
      </c>
      <c r="BJ2346" s="17">
        <v>2880</v>
      </c>
      <c r="BK2346" s="17">
        <v>2880</v>
      </c>
    </row>
    <row r="2347" spans="2:63" x14ac:dyDescent="0.25">
      <c r="B2347" t="s">
        <v>6122</v>
      </c>
      <c r="C2347">
        <v>31065527</v>
      </c>
      <c r="D2347" t="s">
        <v>6132</v>
      </c>
      <c r="E2347" t="s">
        <v>1285</v>
      </c>
      <c r="F2347">
        <v>1380</v>
      </c>
      <c r="G2347" t="s">
        <v>10884</v>
      </c>
      <c r="H2347" t="s">
        <v>1267</v>
      </c>
      <c r="I2347" s="33">
        <v>200000011097</v>
      </c>
      <c r="J2347" t="s">
        <v>10924</v>
      </c>
      <c r="K2347" t="s">
        <v>10924</v>
      </c>
      <c r="L2347" t="s">
        <v>10887</v>
      </c>
      <c r="N2347" s="16">
        <v>44288</v>
      </c>
      <c r="O2347" s="16">
        <v>44287</v>
      </c>
      <c r="P2347" s="16">
        <v>47848</v>
      </c>
      <c r="R2347" t="s">
        <v>1286</v>
      </c>
      <c r="S2347" t="s">
        <v>1266</v>
      </c>
      <c r="T2347" t="s">
        <v>1266</v>
      </c>
      <c r="V2347" t="s">
        <v>1269</v>
      </c>
      <c r="W2347" t="s">
        <v>6124</v>
      </c>
      <c r="Y2347" t="s">
        <v>6125</v>
      </c>
      <c r="Z2347" t="s">
        <v>6126</v>
      </c>
      <c r="AA2347">
        <v>7000502617</v>
      </c>
      <c r="AB2347" t="s">
        <v>1272</v>
      </c>
      <c r="AC2347" t="s">
        <v>6126</v>
      </c>
      <c r="AD2347" s="16">
        <v>45797</v>
      </c>
      <c r="AE2347">
        <v>8000024791</v>
      </c>
      <c r="AF2347" s="16">
        <v>45797</v>
      </c>
      <c r="AI2347" t="s">
        <v>6133</v>
      </c>
      <c r="AJ2347" t="s">
        <v>6134</v>
      </c>
      <c r="AK2347" t="s">
        <v>10922</v>
      </c>
      <c r="AL2347" t="s">
        <v>3399</v>
      </c>
      <c r="AM2347" t="s">
        <v>28</v>
      </c>
      <c r="AN2347" s="16">
        <v>44927</v>
      </c>
      <c r="AO2347" t="s">
        <v>10889</v>
      </c>
      <c r="AP2347" t="s">
        <v>6129</v>
      </c>
      <c r="AQ2347">
        <v>1559</v>
      </c>
      <c r="AR2347" t="s">
        <v>6130</v>
      </c>
      <c r="AS2347" t="s">
        <v>10896</v>
      </c>
      <c r="AU2347" s="17">
        <v>20</v>
      </c>
      <c r="AV2347" s="17">
        <v>2000</v>
      </c>
      <c r="AW2347" s="17">
        <v>2000</v>
      </c>
      <c r="AX2347" s="17">
        <v>2000</v>
      </c>
      <c r="AY2347" s="17">
        <v>2000</v>
      </c>
      <c r="AZ2347" s="17">
        <v>2000</v>
      </c>
      <c r="BA2347" s="17">
        <v>2000</v>
      </c>
      <c r="BB2347" s="17">
        <v>2000</v>
      </c>
      <c r="BC2347" s="17">
        <v>2000</v>
      </c>
      <c r="BD2347" s="17">
        <v>2000</v>
      </c>
      <c r="BE2347" s="17">
        <v>2000</v>
      </c>
      <c r="BF2347" s="17">
        <v>2000</v>
      </c>
      <c r="BG2347" s="17">
        <v>2000</v>
      </c>
      <c r="BH2347" s="17">
        <v>24000</v>
      </c>
      <c r="BI2347" s="17">
        <v>24000</v>
      </c>
      <c r="BJ2347" s="17">
        <v>24000</v>
      </c>
      <c r="BK2347" s="17">
        <v>24000</v>
      </c>
    </row>
    <row r="2348" spans="2:63" x14ac:dyDescent="0.25">
      <c r="B2348" t="s">
        <v>6122</v>
      </c>
      <c r="C2348">
        <v>31065527</v>
      </c>
      <c r="D2348" t="s">
        <v>6132</v>
      </c>
      <c r="E2348" t="s">
        <v>1285</v>
      </c>
      <c r="F2348">
        <v>1390</v>
      </c>
      <c r="G2348" t="s">
        <v>10884</v>
      </c>
      <c r="H2348" t="s">
        <v>1267</v>
      </c>
      <c r="I2348" s="33">
        <v>200000011100</v>
      </c>
      <c r="J2348" t="s">
        <v>10970</v>
      </c>
      <c r="K2348" t="s">
        <v>10970</v>
      </c>
      <c r="L2348" t="s">
        <v>10887</v>
      </c>
      <c r="N2348" s="16">
        <v>44288</v>
      </c>
      <c r="O2348" s="16">
        <v>44287</v>
      </c>
      <c r="P2348" s="16">
        <v>47848</v>
      </c>
      <c r="R2348" t="s">
        <v>1286</v>
      </c>
      <c r="S2348" t="s">
        <v>1266</v>
      </c>
      <c r="T2348" t="s">
        <v>1266</v>
      </c>
      <c r="V2348" t="s">
        <v>1269</v>
      </c>
      <c r="W2348" t="s">
        <v>6124</v>
      </c>
      <c r="Y2348" t="s">
        <v>6125</v>
      </c>
      <c r="Z2348" t="s">
        <v>6126</v>
      </c>
      <c r="AA2348">
        <v>7000502617</v>
      </c>
      <c r="AB2348" t="s">
        <v>1272</v>
      </c>
      <c r="AC2348" t="s">
        <v>6126</v>
      </c>
      <c r="AD2348" s="16">
        <v>45797</v>
      </c>
      <c r="AE2348">
        <v>8000024791</v>
      </c>
      <c r="AF2348" s="16">
        <v>45797</v>
      </c>
      <c r="AI2348" t="s">
        <v>6133</v>
      </c>
      <c r="AJ2348" t="s">
        <v>6134</v>
      </c>
      <c r="AK2348" t="s">
        <v>10922</v>
      </c>
      <c r="AL2348" t="s">
        <v>3399</v>
      </c>
      <c r="AM2348" t="s">
        <v>28</v>
      </c>
      <c r="AN2348" s="16">
        <v>44927</v>
      </c>
      <c r="AO2348" t="s">
        <v>10889</v>
      </c>
      <c r="AP2348" t="s">
        <v>6129</v>
      </c>
      <c r="AQ2348">
        <v>1559</v>
      </c>
      <c r="AR2348" t="s">
        <v>6130</v>
      </c>
      <c r="AS2348" t="s">
        <v>10896</v>
      </c>
      <c r="AU2348" s="17">
        <v>16</v>
      </c>
      <c r="AV2348" s="17">
        <v>844.8</v>
      </c>
      <c r="AW2348" s="17">
        <v>844.8</v>
      </c>
      <c r="AX2348" s="17">
        <v>844.8</v>
      </c>
      <c r="AY2348" s="17">
        <v>844.8</v>
      </c>
      <c r="AZ2348" s="17">
        <v>844.8</v>
      </c>
      <c r="BA2348" s="17">
        <v>844.8</v>
      </c>
      <c r="BB2348" s="17">
        <v>844.8</v>
      </c>
      <c r="BC2348" s="17">
        <v>844.8</v>
      </c>
      <c r="BD2348" s="17">
        <v>844.8</v>
      </c>
      <c r="BE2348" s="17">
        <v>844.8</v>
      </c>
      <c r="BF2348" s="17">
        <v>844.8</v>
      </c>
      <c r="BG2348" s="17">
        <v>844.8</v>
      </c>
      <c r="BH2348" s="17">
        <v>10137.6</v>
      </c>
      <c r="BI2348" s="17">
        <v>10137.6</v>
      </c>
      <c r="BJ2348" s="17">
        <v>10137.6</v>
      </c>
      <c r="BK2348" s="17">
        <v>10137.6</v>
      </c>
    </row>
    <row r="2349" spans="2:63" x14ac:dyDescent="0.25">
      <c r="B2349" t="s">
        <v>6122</v>
      </c>
      <c r="C2349">
        <v>31065527</v>
      </c>
      <c r="D2349" t="s">
        <v>6132</v>
      </c>
      <c r="E2349" t="s">
        <v>1285</v>
      </c>
      <c r="F2349">
        <v>1400</v>
      </c>
      <c r="G2349" t="s">
        <v>10884</v>
      </c>
      <c r="H2349" t="s">
        <v>1267</v>
      </c>
      <c r="I2349" s="33">
        <v>200000011101</v>
      </c>
      <c r="J2349" t="s">
        <v>10961</v>
      </c>
      <c r="K2349" t="s">
        <v>10961</v>
      </c>
      <c r="L2349" t="s">
        <v>10887</v>
      </c>
      <c r="N2349" s="16">
        <v>44288</v>
      </c>
      <c r="O2349" s="16">
        <v>44287</v>
      </c>
      <c r="P2349" s="16">
        <v>47848</v>
      </c>
      <c r="R2349" t="s">
        <v>1286</v>
      </c>
      <c r="S2349" t="s">
        <v>1266</v>
      </c>
      <c r="T2349" t="s">
        <v>1266</v>
      </c>
      <c r="V2349" t="s">
        <v>1269</v>
      </c>
      <c r="W2349" t="s">
        <v>6124</v>
      </c>
      <c r="Y2349" t="s">
        <v>6125</v>
      </c>
      <c r="Z2349" t="s">
        <v>6126</v>
      </c>
      <c r="AA2349">
        <v>7000502617</v>
      </c>
      <c r="AB2349" t="s">
        <v>1272</v>
      </c>
      <c r="AC2349" t="s">
        <v>6126</v>
      </c>
      <c r="AD2349" s="16">
        <v>45797</v>
      </c>
      <c r="AE2349">
        <v>8000024791</v>
      </c>
      <c r="AF2349" s="16">
        <v>45797</v>
      </c>
      <c r="AI2349" t="s">
        <v>6133</v>
      </c>
      <c r="AJ2349" t="s">
        <v>6134</v>
      </c>
      <c r="AK2349" t="s">
        <v>10922</v>
      </c>
      <c r="AL2349" t="s">
        <v>3399</v>
      </c>
      <c r="AM2349" t="s">
        <v>28</v>
      </c>
      <c r="AN2349" s="16">
        <v>44927</v>
      </c>
      <c r="AO2349" t="s">
        <v>10889</v>
      </c>
      <c r="AP2349" t="s">
        <v>6129</v>
      </c>
      <c r="AQ2349">
        <v>1559</v>
      </c>
      <c r="AR2349" t="s">
        <v>6130</v>
      </c>
      <c r="AS2349" t="s">
        <v>10896</v>
      </c>
      <c r="AU2349" s="17">
        <v>20</v>
      </c>
      <c r="AV2349" s="17">
        <v>700</v>
      </c>
      <c r="AW2349" s="17">
        <v>700</v>
      </c>
      <c r="AX2349" s="17">
        <v>700</v>
      </c>
      <c r="AY2349" s="17">
        <v>700</v>
      </c>
      <c r="AZ2349" s="17">
        <v>700</v>
      </c>
      <c r="BA2349" s="17">
        <v>700</v>
      </c>
      <c r="BB2349" s="17">
        <v>700</v>
      </c>
      <c r="BC2349" s="17">
        <v>700</v>
      </c>
      <c r="BD2349" s="17">
        <v>700</v>
      </c>
      <c r="BE2349" s="17">
        <v>700</v>
      </c>
      <c r="BF2349" s="17">
        <v>700</v>
      </c>
      <c r="BG2349" s="17">
        <v>700</v>
      </c>
      <c r="BH2349" s="17">
        <v>8400</v>
      </c>
      <c r="BI2349" s="17">
        <v>8400</v>
      </c>
      <c r="BJ2349" s="17">
        <v>8400</v>
      </c>
      <c r="BK2349" s="17">
        <v>8400</v>
      </c>
    </row>
    <row r="2350" spans="2:63" x14ac:dyDescent="0.25">
      <c r="B2350" t="s">
        <v>6122</v>
      </c>
      <c r="C2350">
        <v>31065527</v>
      </c>
      <c r="D2350" t="s">
        <v>6132</v>
      </c>
      <c r="E2350" t="s">
        <v>1285</v>
      </c>
      <c r="F2350">
        <v>1420</v>
      </c>
      <c r="G2350" t="s">
        <v>10884</v>
      </c>
      <c r="H2350" t="s">
        <v>1267</v>
      </c>
      <c r="I2350" s="33">
        <v>200000012133</v>
      </c>
      <c r="J2350" t="s">
        <v>11368</v>
      </c>
      <c r="K2350" t="s">
        <v>11368</v>
      </c>
      <c r="L2350" t="s">
        <v>10887</v>
      </c>
      <c r="N2350" s="16">
        <v>44288</v>
      </c>
      <c r="O2350" s="16">
        <v>44287</v>
      </c>
      <c r="P2350" s="16">
        <v>47848</v>
      </c>
      <c r="R2350" t="s">
        <v>1286</v>
      </c>
      <c r="S2350" t="s">
        <v>1266</v>
      </c>
      <c r="T2350" t="s">
        <v>1266</v>
      </c>
      <c r="V2350" t="s">
        <v>1269</v>
      </c>
      <c r="W2350" t="s">
        <v>6124</v>
      </c>
      <c r="Y2350" t="s">
        <v>6125</v>
      </c>
      <c r="Z2350" t="s">
        <v>6126</v>
      </c>
      <c r="AA2350">
        <v>7000502617</v>
      </c>
      <c r="AB2350" t="s">
        <v>1272</v>
      </c>
      <c r="AC2350" t="s">
        <v>6126</v>
      </c>
      <c r="AD2350" s="16">
        <v>45797</v>
      </c>
      <c r="AE2350">
        <v>8000024791</v>
      </c>
      <c r="AF2350" s="16">
        <v>45797</v>
      </c>
      <c r="AI2350" t="s">
        <v>6133</v>
      </c>
      <c r="AJ2350" t="s">
        <v>6134</v>
      </c>
      <c r="AK2350" t="s">
        <v>10922</v>
      </c>
      <c r="AL2350" t="s">
        <v>3399</v>
      </c>
      <c r="AM2350" t="s">
        <v>28</v>
      </c>
      <c r="AN2350" s="16">
        <v>44927</v>
      </c>
      <c r="AO2350" t="s">
        <v>10889</v>
      </c>
      <c r="AP2350" t="s">
        <v>6129</v>
      </c>
      <c r="AQ2350">
        <v>1559</v>
      </c>
      <c r="AR2350" t="s">
        <v>6130</v>
      </c>
      <c r="AS2350" t="s">
        <v>10896</v>
      </c>
      <c r="AU2350" s="17">
        <v>20</v>
      </c>
      <c r="AV2350" s="17">
        <v>740</v>
      </c>
      <c r="AW2350" s="17">
        <v>740</v>
      </c>
      <c r="AX2350" s="17">
        <v>740</v>
      </c>
      <c r="AY2350" s="17">
        <v>740</v>
      </c>
      <c r="AZ2350" s="17">
        <v>740</v>
      </c>
      <c r="BA2350" s="17">
        <v>740</v>
      </c>
      <c r="BB2350" s="17">
        <v>740</v>
      </c>
      <c r="BC2350" s="17">
        <v>740</v>
      </c>
      <c r="BD2350" s="17">
        <v>740</v>
      </c>
      <c r="BE2350" s="17">
        <v>740</v>
      </c>
      <c r="BF2350" s="17">
        <v>740</v>
      </c>
      <c r="BG2350" s="17">
        <v>740</v>
      </c>
      <c r="BH2350" s="17">
        <v>8880</v>
      </c>
      <c r="BI2350" s="17">
        <v>8880</v>
      </c>
      <c r="BJ2350" s="17">
        <v>8880</v>
      </c>
      <c r="BK2350" s="17">
        <v>8880</v>
      </c>
    </row>
    <row r="2351" spans="2:63" x14ac:dyDescent="0.25">
      <c r="B2351" t="s">
        <v>6122</v>
      </c>
      <c r="C2351">
        <v>31065527</v>
      </c>
      <c r="D2351" t="s">
        <v>6132</v>
      </c>
      <c r="E2351" t="s">
        <v>1285</v>
      </c>
      <c r="F2351">
        <v>1910</v>
      </c>
      <c r="G2351" t="s">
        <v>10884</v>
      </c>
      <c r="H2351" t="s">
        <v>1267</v>
      </c>
      <c r="I2351" s="33">
        <v>200000012681</v>
      </c>
      <c r="J2351" t="s">
        <v>11762</v>
      </c>
      <c r="K2351" t="s">
        <v>11820</v>
      </c>
      <c r="L2351" t="s">
        <v>10887</v>
      </c>
      <c r="N2351" s="16">
        <v>44425</v>
      </c>
      <c r="O2351" s="16">
        <v>44409</v>
      </c>
      <c r="P2351" s="16">
        <v>47848</v>
      </c>
      <c r="R2351" t="s">
        <v>1286</v>
      </c>
      <c r="S2351" t="s">
        <v>1266</v>
      </c>
      <c r="T2351" t="s">
        <v>1266</v>
      </c>
      <c r="V2351" t="s">
        <v>1269</v>
      </c>
      <c r="W2351" t="s">
        <v>6124</v>
      </c>
      <c r="Y2351" t="s">
        <v>6125</v>
      </c>
      <c r="Z2351" t="s">
        <v>6126</v>
      </c>
      <c r="AA2351">
        <v>7000502617</v>
      </c>
      <c r="AB2351" t="s">
        <v>1272</v>
      </c>
      <c r="AC2351" t="s">
        <v>6126</v>
      </c>
      <c r="AD2351" s="16">
        <v>45797</v>
      </c>
      <c r="AE2351">
        <v>8000024791</v>
      </c>
      <c r="AF2351" s="16">
        <v>45797</v>
      </c>
      <c r="AI2351" t="s">
        <v>6133</v>
      </c>
      <c r="AJ2351" t="s">
        <v>6134</v>
      </c>
      <c r="AK2351" t="s">
        <v>11453</v>
      </c>
      <c r="AL2351" t="s">
        <v>11454</v>
      </c>
      <c r="AM2351" t="s">
        <v>28</v>
      </c>
      <c r="AN2351" s="16">
        <v>44425</v>
      </c>
      <c r="AO2351" t="s">
        <v>10889</v>
      </c>
      <c r="AP2351" t="s">
        <v>6129</v>
      </c>
      <c r="AQ2351">
        <v>1559</v>
      </c>
      <c r="AR2351" t="s">
        <v>6130</v>
      </c>
      <c r="AS2351" t="s">
        <v>10896</v>
      </c>
      <c r="AU2351" s="17">
        <v>54.41</v>
      </c>
      <c r="AV2351" s="17">
        <v>54.41</v>
      </c>
      <c r="AW2351" s="17">
        <v>54.41</v>
      </c>
      <c r="AX2351" s="17">
        <v>54.41</v>
      </c>
      <c r="AY2351" s="17">
        <v>54.41</v>
      </c>
      <c r="AZ2351" s="17">
        <v>54.41</v>
      </c>
      <c r="BA2351" s="17">
        <v>54.41</v>
      </c>
      <c r="BB2351" s="17">
        <v>54.41</v>
      </c>
      <c r="BC2351" s="17">
        <v>54.41</v>
      </c>
      <c r="BD2351" s="17">
        <v>54.41</v>
      </c>
      <c r="BE2351" s="17">
        <v>54.41</v>
      </c>
      <c r="BF2351" s="17">
        <v>54.41</v>
      </c>
      <c r="BG2351" s="17">
        <v>54.41</v>
      </c>
      <c r="BH2351" s="17">
        <v>652.91999999999996</v>
      </c>
      <c r="BI2351" s="17">
        <v>652.91999999999996</v>
      </c>
      <c r="BJ2351" s="17">
        <v>652.91999999999996</v>
      </c>
      <c r="BK2351" s="17">
        <v>652.91999999999996</v>
      </c>
    </row>
    <row r="2352" spans="2:63" x14ac:dyDescent="0.25">
      <c r="B2352" t="s">
        <v>6122</v>
      </c>
      <c r="C2352">
        <v>31065527</v>
      </c>
      <c r="D2352" t="s">
        <v>6132</v>
      </c>
      <c r="E2352" t="s">
        <v>1285</v>
      </c>
      <c r="F2352">
        <v>1920</v>
      </c>
      <c r="G2352" t="s">
        <v>10884</v>
      </c>
      <c r="H2352" t="s">
        <v>1267</v>
      </c>
      <c r="I2352" s="33">
        <v>200000012681</v>
      </c>
      <c r="J2352" t="s">
        <v>11762</v>
      </c>
      <c r="K2352" t="s">
        <v>11821</v>
      </c>
      <c r="L2352" t="s">
        <v>10887</v>
      </c>
      <c r="N2352" s="16">
        <v>44425</v>
      </c>
      <c r="O2352" s="16">
        <v>44409</v>
      </c>
      <c r="P2352" s="16">
        <v>47848</v>
      </c>
      <c r="R2352" t="s">
        <v>1286</v>
      </c>
      <c r="S2352" t="s">
        <v>1266</v>
      </c>
      <c r="T2352" t="s">
        <v>1266</v>
      </c>
      <c r="V2352" t="s">
        <v>1269</v>
      </c>
      <c r="W2352" t="s">
        <v>6124</v>
      </c>
      <c r="Y2352" t="s">
        <v>6125</v>
      </c>
      <c r="Z2352" t="s">
        <v>6126</v>
      </c>
      <c r="AA2352">
        <v>7000502617</v>
      </c>
      <c r="AB2352" t="s">
        <v>1272</v>
      </c>
      <c r="AC2352" t="s">
        <v>6126</v>
      </c>
      <c r="AD2352" s="16">
        <v>45797</v>
      </c>
      <c r="AE2352">
        <v>8000024791</v>
      </c>
      <c r="AF2352" s="16">
        <v>45797</v>
      </c>
      <c r="AI2352" t="s">
        <v>6133</v>
      </c>
      <c r="AJ2352" t="s">
        <v>6134</v>
      </c>
      <c r="AK2352" t="s">
        <v>11453</v>
      </c>
      <c r="AL2352" t="s">
        <v>11454</v>
      </c>
      <c r="AM2352" t="s">
        <v>28</v>
      </c>
      <c r="AN2352" s="16">
        <v>44425</v>
      </c>
      <c r="AO2352" t="s">
        <v>10889</v>
      </c>
      <c r="AP2352" t="s">
        <v>6129</v>
      </c>
      <c r="AQ2352">
        <v>1559</v>
      </c>
      <c r="AR2352" t="s">
        <v>6130</v>
      </c>
      <c r="AS2352" t="s">
        <v>10896</v>
      </c>
      <c r="AU2352" s="17">
        <v>108.81</v>
      </c>
      <c r="AV2352" s="17">
        <v>108.81</v>
      </c>
      <c r="AW2352" s="17">
        <v>108.81</v>
      </c>
      <c r="AX2352" s="17">
        <v>108.81</v>
      </c>
      <c r="AY2352" s="17">
        <v>108.81</v>
      </c>
      <c r="AZ2352" s="17">
        <v>108.81</v>
      </c>
      <c r="BA2352" s="17">
        <v>108.81</v>
      </c>
      <c r="BB2352" s="17">
        <v>108.81</v>
      </c>
      <c r="BC2352" s="17">
        <v>108.81</v>
      </c>
      <c r="BD2352" s="17">
        <v>108.81</v>
      </c>
      <c r="BE2352" s="17">
        <v>108.81</v>
      </c>
      <c r="BF2352" s="17">
        <v>108.81</v>
      </c>
      <c r="BG2352" s="17">
        <v>108.81</v>
      </c>
      <c r="BH2352" s="17">
        <v>1305.72</v>
      </c>
      <c r="BI2352" s="17">
        <v>1305.72</v>
      </c>
      <c r="BJ2352" s="17">
        <v>1305.72</v>
      </c>
      <c r="BK2352" s="17">
        <v>1305.72</v>
      </c>
    </row>
    <row r="2353" spans="2:63" x14ac:dyDescent="0.25">
      <c r="B2353" t="s">
        <v>6122</v>
      </c>
      <c r="C2353">
        <v>31065527</v>
      </c>
      <c r="D2353" t="s">
        <v>6132</v>
      </c>
      <c r="E2353" t="s">
        <v>1285</v>
      </c>
      <c r="F2353">
        <v>1930</v>
      </c>
      <c r="G2353" t="s">
        <v>10884</v>
      </c>
      <c r="H2353" t="s">
        <v>1267</v>
      </c>
      <c r="I2353" s="33">
        <v>200000012681</v>
      </c>
      <c r="J2353" t="s">
        <v>11762</v>
      </c>
      <c r="K2353" t="s">
        <v>11821</v>
      </c>
      <c r="L2353" t="s">
        <v>10887</v>
      </c>
      <c r="N2353" s="16">
        <v>44425</v>
      </c>
      <c r="O2353" s="16">
        <v>44409</v>
      </c>
      <c r="P2353" s="16">
        <v>47848</v>
      </c>
      <c r="R2353" t="s">
        <v>1286</v>
      </c>
      <c r="S2353" t="s">
        <v>1266</v>
      </c>
      <c r="T2353" t="s">
        <v>1266</v>
      </c>
      <c r="V2353" t="s">
        <v>1269</v>
      </c>
      <c r="W2353" t="s">
        <v>6124</v>
      </c>
      <c r="Y2353" t="s">
        <v>6125</v>
      </c>
      <c r="Z2353" t="s">
        <v>6126</v>
      </c>
      <c r="AA2353">
        <v>7000502617</v>
      </c>
      <c r="AB2353" t="s">
        <v>1272</v>
      </c>
      <c r="AC2353" t="s">
        <v>6126</v>
      </c>
      <c r="AD2353" s="16">
        <v>45797</v>
      </c>
      <c r="AE2353">
        <v>8000024791</v>
      </c>
      <c r="AF2353" s="16">
        <v>45797</v>
      </c>
      <c r="AI2353" t="s">
        <v>6133</v>
      </c>
      <c r="AJ2353" t="s">
        <v>6134</v>
      </c>
      <c r="AK2353" t="s">
        <v>11453</v>
      </c>
      <c r="AL2353" t="s">
        <v>11454</v>
      </c>
      <c r="AM2353" t="s">
        <v>28</v>
      </c>
      <c r="AN2353" s="16">
        <v>44425</v>
      </c>
      <c r="AO2353" t="s">
        <v>10889</v>
      </c>
      <c r="AP2353" t="s">
        <v>6129</v>
      </c>
      <c r="AQ2353">
        <v>1559</v>
      </c>
      <c r="AR2353" t="s">
        <v>6130</v>
      </c>
      <c r="AS2353" t="s">
        <v>10896</v>
      </c>
      <c r="AU2353" s="17">
        <v>108.81</v>
      </c>
      <c r="AV2353" s="17">
        <v>108.81</v>
      </c>
      <c r="AW2353" s="17">
        <v>108.81</v>
      </c>
      <c r="AX2353" s="17">
        <v>108.81</v>
      </c>
      <c r="AY2353" s="17">
        <v>108.81</v>
      </c>
      <c r="AZ2353" s="17">
        <v>108.81</v>
      </c>
      <c r="BA2353" s="17">
        <v>108.81</v>
      </c>
      <c r="BB2353" s="17">
        <v>108.81</v>
      </c>
      <c r="BC2353" s="17">
        <v>108.81</v>
      </c>
      <c r="BD2353" s="17">
        <v>108.81</v>
      </c>
      <c r="BE2353" s="17">
        <v>108.81</v>
      </c>
      <c r="BF2353" s="17">
        <v>108.81</v>
      </c>
      <c r="BG2353" s="17">
        <v>108.81</v>
      </c>
      <c r="BH2353" s="17">
        <v>1305.72</v>
      </c>
      <c r="BI2353" s="17">
        <v>1305.72</v>
      </c>
      <c r="BJ2353" s="17">
        <v>1305.72</v>
      </c>
      <c r="BK2353" s="17">
        <v>1305.72</v>
      </c>
    </row>
    <row r="2354" spans="2:63" x14ac:dyDescent="0.25">
      <c r="B2354" t="s">
        <v>6122</v>
      </c>
      <c r="C2354">
        <v>31092229</v>
      </c>
      <c r="D2354" t="s">
        <v>6139</v>
      </c>
      <c r="E2354" t="s">
        <v>1285</v>
      </c>
      <c r="F2354">
        <v>10</v>
      </c>
      <c r="G2354" t="s">
        <v>10884</v>
      </c>
      <c r="H2354" t="s">
        <v>1267</v>
      </c>
      <c r="I2354" s="33">
        <v>200000012133</v>
      </c>
      <c r="J2354" t="s">
        <v>11368</v>
      </c>
      <c r="K2354" t="s">
        <v>11368</v>
      </c>
      <c r="L2354" t="s">
        <v>10887</v>
      </c>
      <c r="N2354" s="16">
        <v>44288</v>
      </c>
      <c r="O2354" s="16">
        <v>44287</v>
      </c>
      <c r="P2354" s="16">
        <v>47848</v>
      </c>
      <c r="R2354" t="s">
        <v>1286</v>
      </c>
      <c r="S2354" t="s">
        <v>1266</v>
      </c>
      <c r="T2354" t="s">
        <v>1266</v>
      </c>
      <c r="V2354" t="s">
        <v>1269</v>
      </c>
      <c r="W2354" t="s">
        <v>6124</v>
      </c>
      <c r="Y2354" t="s">
        <v>6125</v>
      </c>
      <c r="Z2354" t="s">
        <v>5468</v>
      </c>
      <c r="AA2354">
        <v>7000502617</v>
      </c>
      <c r="AB2354" t="s">
        <v>1272</v>
      </c>
      <c r="AC2354" t="s">
        <v>6126</v>
      </c>
      <c r="AD2354" s="16">
        <v>45797</v>
      </c>
      <c r="AE2354">
        <v>8000057320</v>
      </c>
      <c r="AF2354" s="16">
        <v>45797</v>
      </c>
      <c r="AI2354" t="s">
        <v>6133</v>
      </c>
      <c r="AJ2354" t="s">
        <v>6134</v>
      </c>
      <c r="AK2354" t="s">
        <v>10922</v>
      </c>
      <c r="AL2354" t="s">
        <v>3399</v>
      </c>
      <c r="AM2354" t="s">
        <v>28</v>
      </c>
      <c r="AN2354" s="16">
        <v>44927</v>
      </c>
      <c r="AO2354" t="s">
        <v>10889</v>
      </c>
      <c r="AP2354" t="s">
        <v>6129</v>
      </c>
      <c r="AQ2354">
        <v>1559</v>
      </c>
      <c r="AR2354" t="s">
        <v>6130</v>
      </c>
      <c r="AS2354" t="s">
        <v>10896</v>
      </c>
      <c r="AU2354" s="17">
        <v>8</v>
      </c>
      <c r="AV2354" s="17">
        <v>296</v>
      </c>
      <c r="AW2354" s="17">
        <v>296</v>
      </c>
      <c r="AX2354" s="17">
        <v>296</v>
      </c>
      <c r="AY2354" s="17">
        <v>296</v>
      </c>
      <c r="AZ2354" s="17">
        <v>296</v>
      </c>
      <c r="BA2354" s="17">
        <v>296</v>
      </c>
      <c r="BB2354" s="17">
        <v>296</v>
      </c>
      <c r="BC2354" s="17">
        <v>296</v>
      </c>
      <c r="BD2354" s="17">
        <v>296</v>
      </c>
      <c r="BE2354" s="17">
        <v>296</v>
      </c>
      <c r="BF2354" s="17">
        <v>296</v>
      </c>
      <c r="BG2354" s="17">
        <v>296</v>
      </c>
      <c r="BH2354" s="17">
        <v>3552</v>
      </c>
      <c r="BI2354" s="17">
        <v>3552</v>
      </c>
      <c r="BJ2354" s="17">
        <v>3552</v>
      </c>
      <c r="BK2354" s="17">
        <v>3552</v>
      </c>
    </row>
    <row r="2355" spans="2:63" x14ac:dyDescent="0.25">
      <c r="B2355" t="s">
        <v>6122</v>
      </c>
      <c r="C2355">
        <v>31092229</v>
      </c>
      <c r="D2355" t="s">
        <v>6139</v>
      </c>
      <c r="E2355" t="s">
        <v>1285</v>
      </c>
      <c r="F2355">
        <v>20</v>
      </c>
      <c r="G2355" t="s">
        <v>10884</v>
      </c>
      <c r="H2355" t="s">
        <v>1267</v>
      </c>
      <c r="I2355" s="33">
        <v>200000011063</v>
      </c>
      <c r="J2355" t="s">
        <v>10921</v>
      </c>
      <c r="K2355" t="s">
        <v>10921</v>
      </c>
      <c r="L2355" t="s">
        <v>10887</v>
      </c>
      <c r="N2355" s="16">
        <v>44288</v>
      </c>
      <c r="O2355" s="16">
        <v>44287</v>
      </c>
      <c r="P2355" s="16">
        <v>47848</v>
      </c>
      <c r="R2355" t="s">
        <v>1286</v>
      </c>
      <c r="S2355" t="s">
        <v>1266</v>
      </c>
      <c r="T2355" t="s">
        <v>1266</v>
      </c>
      <c r="V2355" t="s">
        <v>1269</v>
      </c>
      <c r="W2355" t="s">
        <v>6124</v>
      </c>
      <c r="Y2355" t="s">
        <v>6125</v>
      </c>
      <c r="Z2355" t="s">
        <v>5468</v>
      </c>
      <c r="AA2355">
        <v>7000502617</v>
      </c>
      <c r="AB2355" t="s">
        <v>1272</v>
      </c>
      <c r="AC2355" t="s">
        <v>6126</v>
      </c>
      <c r="AD2355" s="16">
        <v>45797</v>
      </c>
      <c r="AE2355">
        <v>8000057320</v>
      </c>
      <c r="AF2355" s="16">
        <v>45797</v>
      </c>
      <c r="AI2355" t="s">
        <v>6133</v>
      </c>
      <c r="AJ2355" t="s">
        <v>6134</v>
      </c>
      <c r="AK2355" t="s">
        <v>10922</v>
      </c>
      <c r="AL2355" t="s">
        <v>3399</v>
      </c>
      <c r="AM2355" t="s">
        <v>28</v>
      </c>
      <c r="AN2355" s="16">
        <v>44927</v>
      </c>
      <c r="AO2355" t="s">
        <v>10889</v>
      </c>
      <c r="AP2355" t="s">
        <v>6129</v>
      </c>
      <c r="AQ2355">
        <v>1559</v>
      </c>
      <c r="AR2355" t="s">
        <v>6130</v>
      </c>
      <c r="AS2355" t="s">
        <v>10896</v>
      </c>
      <c r="AU2355" s="17">
        <v>8</v>
      </c>
      <c r="AV2355" s="17">
        <v>152</v>
      </c>
      <c r="AW2355" s="17">
        <v>152</v>
      </c>
      <c r="AX2355" s="17">
        <v>152</v>
      </c>
      <c r="AY2355" s="17">
        <v>152</v>
      </c>
      <c r="AZ2355" s="17">
        <v>152</v>
      </c>
      <c r="BA2355" s="17">
        <v>152</v>
      </c>
      <c r="BB2355" s="17">
        <v>152</v>
      </c>
      <c r="BC2355" s="17">
        <v>152</v>
      </c>
      <c r="BD2355" s="17">
        <v>152</v>
      </c>
      <c r="BE2355" s="17">
        <v>152</v>
      </c>
      <c r="BF2355" s="17">
        <v>152</v>
      </c>
      <c r="BG2355" s="17">
        <v>152</v>
      </c>
      <c r="BH2355" s="17">
        <v>1824</v>
      </c>
      <c r="BI2355" s="17">
        <v>1824</v>
      </c>
      <c r="BJ2355" s="17">
        <v>1824</v>
      </c>
      <c r="BK2355" s="17">
        <v>1824</v>
      </c>
    </row>
    <row r="2356" spans="2:63" x14ac:dyDescent="0.25">
      <c r="B2356" t="s">
        <v>6122</v>
      </c>
      <c r="C2356">
        <v>31092229</v>
      </c>
      <c r="D2356" t="s">
        <v>6139</v>
      </c>
      <c r="E2356" t="s">
        <v>1285</v>
      </c>
      <c r="F2356">
        <v>30</v>
      </c>
      <c r="G2356" t="s">
        <v>10884</v>
      </c>
      <c r="H2356" t="s">
        <v>1267</v>
      </c>
      <c r="I2356" s="33">
        <v>200000011101</v>
      </c>
      <c r="J2356" t="s">
        <v>10961</v>
      </c>
      <c r="K2356" t="s">
        <v>10961</v>
      </c>
      <c r="L2356" t="s">
        <v>10887</v>
      </c>
      <c r="N2356" s="16">
        <v>44288</v>
      </c>
      <c r="O2356" s="16">
        <v>44287</v>
      </c>
      <c r="P2356" s="16">
        <v>47848</v>
      </c>
      <c r="R2356" t="s">
        <v>1286</v>
      </c>
      <c r="S2356" t="s">
        <v>1266</v>
      </c>
      <c r="T2356" t="s">
        <v>1266</v>
      </c>
      <c r="V2356" t="s">
        <v>1269</v>
      </c>
      <c r="W2356" t="s">
        <v>6124</v>
      </c>
      <c r="Y2356" t="s">
        <v>6125</v>
      </c>
      <c r="Z2356" t="s">
        <v>5468</v>
      </c>
      <c r="AA2356">
        <v>7000502617</v>
      </c>
      <c r="AB2356" t="s">
        <v>1272</v>
      </c>
      <c r="AC2356" t="s">
        <v>6126</v>
      </c>
      <c r="AD2356" s="16">
        <v>45797</v>
      </c>
      <c r="AE2356">
        <v>8000057320</v>
      </c>
      <c r="AF2356" s="16">
        <v>45797</v>
      </c>
      <c r="AI2356" t="s">
        <v>6133</v>
      </c>
      <c r="AJ2356" t="s">
        <v>6134</v>
      </c>
      <c r="AK2356" t="s">
        <v>10922</v>
      </c>
      <c r="AL2356" t="s">
        <v>3399</v>
      </c>
      <c r="AM2356" t="s">
        <v>28</v>
      </c>
      <c r="AN2356" s="16">
        <v>44927</v>
      </c>
      <c r="AO2356" t="s">
        <v>10889</v>
      </c>
      <c r="AP2356" t="s">
        <v>6129</v>
      </c>
      <c r="AQ2356">
        <v>1559</v>
      </c>
      <c r="AR2356" t="s">
        <v>6130</v>
      </c>
      <c r="AS2356" t="s">
        <v>10896</v>
      </c>
      <c r="AU2356" s="17">
        <v>8</v>
      </c>
      <c r="AV2356" s="17">
        <v>280</v>
      </c>
      <c r="AW2356" s="17">
        <v>280</v>
      </c>
      <c r="AX2356" s="17">
        <v>280</v>
      </c>
      <c r="AY2356" s="17">
        <v>280</v>
      </c>
      <c r="AZ2356" s="17">
        <v>280</v>
      </c>
      <c r="BA2356" s="17">
        <v>280</v>
      </c>
      <c r="BB2356" s="17">
        <v>280</v>
      </c>
      <c r="BC2356" s="17">
        <v>280</v>
      </c>
      <c r="BD2356" s="17">
        <v>280</v>
      </c>
      <c r="BE2356" s="17">
        <v>280</v>
      </c>
      <c r="BF2356" s="17">
        <v>280</v>
      </c>
      <c r="BG2356" s="17">
        <v>280</v>
      </c>
      <c r="BH2356" s="17">
        <v>3360</v>
      </c>
      <c r="BI2356" s="17">
        <v>3360</v>
      </c>
      <c r="BJ2356" s="17">
        <v>3360</v>
      </c>
      <c r="BK2356" s="17">
        <v>3360</v>
      </c>
    </row>
    <row r="2357" spans="2:63" x14ac:dyDescent="0.25">
      <c r="B2357" t="s">
        <v>6122</v>
      </c>
      <c r="C2357">
        <v>31092229</v>
      </c>
      <c r="D2357" t="s">
        <v>6139</v>
      </c>
      <c r="E2357" t="s">
        <v>1285</v>
      </c>
      <c r="F2357">
        <v>40</v>
      </c>
      <c r="G2357" t="s">
        <v>10884</v>
      </c>
      <c r="H2357" t="s">
        <v>1267</v>
      </c>
      <c r="I2357" s="33">
        <v>200000011065</v>
      </c>
      <c r="J2357" t="s">
        <v>10923</v>
      </c>
      <c r="K2357" t="s">
        <v>10923</v>
      </c>
      <c r="L2357" t="s">
        <v>10887</v>
      </c>
      <c r="N2357" s="16">
        <v>44288</v>
      </c>
      <c r="O2357" s="16">
        <v>44287</v>
      </c>
      <c r="P2357" s="16">
        <v>47848</v>
      </c>
      <c r="R2357" t="s">
        <v>1286</v>
      </c>
      <c r="S2357" t="s">
        <v>1266</v>
      </c>
      <c r="T2357" t="s">
        <v>1266</v>
      </c>
      <c r="V2357" t="s">
        <v>1269</v>
      </c>
      <c r="W2357" t="s">
        <v>6124</v>
      </c>
      <c r="Y2357" t="s">
        <v>6125</v>
      </c>
      <c r="Z2357" t="s">
        <v>5468</v>
      </c>
      <c r="AA2357">
        <v>7000502617</v>
      </c>
      <c r="AB2357" t="s">
        <v>1272</v>
      </c>
      <c r="AC2357" t="s">
        <v>6126</v>
      </c>
      <c r="AD2357" s="16">
        <v>46035</v>
      </c>
      <c r="AE2357">
        <v>8000057320</v>
      </c>
      <c r="AF2357" s="16">
        <v>46035</v>
      </c>
      <c r="AI2357" t="s">
        <v>6133</v>
      </c>
      <c r="AJ2357" t="s">
        <v>6134</v>
      </c>
      <c r="AK2357" t="s">
        <v>10922</v>
      </c>
      <c r="AL2357" t="s">
        <v>3399</v>
      </c>
      <c r="AM2357" t="s">
        <v>28</v>
      </c>
      <c r="AN2357" s="16">
        <v>46023</v>
      </c>
      <c r="AO2357" t="s">
        <v>10889</v>
      </c>
      <c r="AP2357" t="s">
        <v>6129</v>
      </c>
      <c r="AQ2357">
        <v>1559</v>
      </c>
      <c r="AR2357" t="s">
        <v>6130</v>
      </c>
      <c r="AS2357" t="s">
        <v>10896</v>
      </c>
      <c r="AU2357" s="17">
        <v>8</v>
      </c>
      <c r="AV2357" s="17">
        <v>96</v>
      </c>
      <c r="AW2357" s="17">
        <v>96</v>
      </c>
      <c r="AX2357" s="17">
        <v>96</v>
      </c>
      <c r="AY2357" s="17">
        <v>96</v>
      </c>
      <c r="AZ2357" s="17">
        <v>96</v>
      </c>
      <c r="BA2357" s="17">
        <v>96</v>
      </c>
      <c r="BB2357" s="17">
        <v>96</v>
      </c>
      <c r="BC2357" s="17">
        <v>96</v>
      </c>
      <c r="BD2357" s="17">
        <v>96</v>
      </c>
      <c r="BE2357" s="17">
        <v>96</v>
      </c>
      <c r="BF2357" s="17">
        <v>96</v>
      </c>
      <c r="BG2357" s="17">
        <v>96</v>
      </c>
      <c r="BH2357" s="17">
        <v>1152</v>
      </c>
      <c r="BI2357" s="17">
        <v>1152</v>
      </c>
      <c r="BJ2357" s="17">
        <v>1152</v>
      </c>
      <c r="BK2357" s="17">
        <v>1152</v>
      </c>
    </row>
    <row r="2358" spans="2:63" x14ac:dyDescent="0.25">
      <c r="B2358" t="s">
        <v>6122</v>
      </c>
      <c r="C2358">
        <v>31092229</v>
      </c>
      <c r="D2358" t="s">
        <v>6139</v>
      </c>
      <c r="E2358" t="s">
        <v>1285</v>
      </c>
      <c r="F2358">
        <v>50</v>
      </c>
      <c r="G2358" t="s">
        <v>10884</v>
      </c>
      <c r="H2358" t="s">
        <v>1267</v>
      </c>
      <c r="I2358" s="33">
        <v>200000011097</v>
      </c>
      <c r="J2358" t="s">
        <v>10924</v>
      </c>
      <c r="K2358" t="s">
        <v>10924</v>
      </c>
      <c r="L2358" t="s">
        <v>10887</v>
      </c>
      <c r="N2358" s="16">
        <v>44288</v>
      </c>
      <c r="O2358" s="16">
        <v>44287</v>
      </c>
      <c r="P2358" s="16">
        <v>47848</v>
      </c>
      <c r="R2358" t="s">
        <v>1286</v>
      </c>
      <c r="S2358" t="s">
        <v>1266</v>
      </c>
      <c r="T2358" t="s">
        <v>1266</v>
      </c>
      <c r="V2358" t="s">
        <v>1269</v>
      </c>
      <c r="W2358" t="s">
        <v>6124</v>
      </c>
      <c r="Y2358" t="s">
        <v>6125</v>
      </c>
      <c r="Z2358" t="s">
        <v>5468</v>
      </c>
      <c r="AA2358">
        <v>7000502617</v>
      </c>
      <c r="AB2358" t="s">
        <v>1272</v>
      </c>
      <c r="AC2358" t="s">
        <v>6126</v>
      </c>
      <c r="AD2358" s="16">
        <v>45797</v>
      </c>
      <c r="AE2358">
        <v>8000057320</v>
      </c>
      <c r="AF2358" s="16">
        <v>45797</v>
      </c>
      <c r="AI2358" t="s">
        <v>6133</v>
      </c>
      <c r="AJ2358" t="s">
        <v>6134</v>
      </c>
      <c r="AK2358" t="s">
        <v>10922</v>
      </c>
      <c r="AL2358" t="s">
        <v>3399</v>
      </c>
      <c r="AM2358" t="s">
        <v>28</v>
      </c>
      <c r="AN2358" s="16">
        <v>44927</v>
      </c>
      <c r="AO2358" t="s">
        <v>10889</v>
      </c>
      <c r="AP2358" t="s">
        <v>6129</v>
      </c>
      <c r="AQ2358">
        <v>1559</v>
      </c>
      <c r="AR2358" t="s">
        <v>6130</v>
      </c>
      <c r="AS2358" t="s">
        <v>10896</v>
      </c>
      <c r="AU2358" s="17">
        <v>8</v>
      </c>
      <c r="AV2358" s="17">
        <v>800</v>
      </c>
      <c r="AW2358" s="17">
        <v>800</v>
      </c>
      <c r="AX2358" s="17">
        <v>800</v>
      </c>
      <c r="AY2358" s="17">
        <v>800</v>
      </c>
      <c r="AZ2358" s="17">
        <v>800</v>
      </c>
      <c r="BA2358" s="17">
        <v>800</v>
      </c>
      <c r="BB2358" s="17">
        <v>800</v>
      </c>
      <c r="BC2358" s="17">
        <v>800</v>
      </c>
      <c r="BD2358" s="17">
        <v>800</v>
      </c>
      <c r="BE2358" s="17">
        <v>800</v>
      </c>
      <c r="BF2358" s="17">
        <v>800</v>
      </c>
      <c r="BG2358" s="17">
        <v>800</v>
      </c>
      <c r="BH2358" s="17">
        <v>9600</v>
      </c>
      <c r="BI2358" s="17">
        <v>9600</v>
      </c>
      <c r="BJ2358" s="17">
        <v>9600</v>
      </c>
      <c r="BK2358" s="17">
        <v>9600</v>
      </c>
    </row>
    <row r="2359" spans="2:63" x14ac:dyDescent="0.25">
      <c r="B2359" t="s">
        <v>6122</v>
      </c>
      <c r="C2359">
        <v>31092230</v>
      </c>
      <c r="D2359" t="s">
        <v>6140</v>
      </c>
      <c r="E2359" t="s">
        <v>1285</v>
      </c>
      <c r="F2359">
        <v>10</v>
      </c>
      <c r="G2359" t="s">
        <v>10884</v>
      </c>
      <c r="H2359" t="s">
        <v>1267</v>
      </c>
      <c r="I2359" s="33">
        <v>200000012133</v>
      </c>
      <c r="J2359" t="s">
        <v>11368</v>
      </c>
      <c r="K2359" t="s">
        <v>11368</v>
      </c>
      <c r="L2359" t="s">
        <v>10887</v>
      </c>
      <c r="N2359" s="16">
        <v>44288</v>
      </c>
      <c r="O2359" s="16">
        <v>44287</v>
      </c>
      <c r="P2359" s="16">
        <v>47848</v>
      </c>
      <c r="R2359" t="s">
        <v>1286</v>
      </c>
      <c r="S2359" t="s">
        <v>1266</v>
      </c>
      <c r="T2359" t="s">
        <v>1266</v>
      </c>
      <c r="V2359" t="s">
        <v>1269</v>
      </c>
      <c r="W2359" t="s">
        <v>6124</v>
      </c>
      <c r="Y2359" t="s">
        <v>6125</v>
      </c>
      <c r="Z2359" t="s">
        <v>5468</v>
      </c>
      <c r="AA2359">
        <v>7000502617</v>
      </c>
      <c r="AB2359" t="s">
        <v>1272</v>
      </c>
      <c r="AC2359" t="s">
        <v>6126</v>
      </c>
      <c r="AD2359" s="16">
        <v>45797</v>
      </c>
      <c r="AE2359">
        <v>8000057320</v>
      </c>
      <c r="AF2359" s="16">
        <v>45797</v>
      </c>
      <c r="AI2359" t="s">
        <v>6141</v>
      </c>
      <c r="AJ2359" t="s">
        <v>6142</v>
      </c>
      <c r="AK2359" t="s">
        <v>10922</v>
      </c>
      <c r="AL2359" t="s">
        <v>3399</v>
      </c>
      <c r="AM2359" t="s">
        <v>28</v>
      </c>
      <c r="AN2359" s="16">
        <v>44927</v>
      </c>
      <c r="AO2359" t="s">
        <v>10889</v>
      </c>
      <c r="AP2359" t="s">
        <v>6129</v>
      </c>
      <c r="AQ2359">
        <v>1559</v>
      </c>
      <c r="AR2359" t="s">
        <v>6130</v>
      </c>
      <c r="AS2359" t="s">
        <v>10896</v>
      </c>
      <c r="AU2359" s="17">
        <v>8</v>
      </c>
      <c r="AV2359" s="17">
        <v>296</v>
      </c>
      <c r="AW2359" s="17">
        <v>296</v>
      </c>
      <c r="AX2359" s="17">
        <v>296</v>
      </c>
      <c r="AY2359" s="17">
        <v>296</v>
      </c>
      <c r="AZ2359" s="17">
        <v>296</v>
      </c>
      <c r="BA2359" s="17">
        <v>296</v>
      </c>
      <c r="BB2359" s="17">
        <v>296</v>
      </c>
      <c r="BC2359" s="17">
        <v>296</v>
      </c>
      <c r="BD2359" s="17">
        <v>296</v>
      </c>
      <c r="BE2359" s="17">
        <v>296</v>
      </c>
      <c r="BF2359" s="17">
        <v>296</v>
      </c>
      <c r="BG2359" s="17">
        <v>296</v>
      </c>
      <c r="BH2359" s="17">
        <v>3552</v>
      </c>
      <c r="BI2359" s="17">
        <v>3552</v>
      </c>
      <c r="BJ2359" s="17">
        <v>3552</v>
      </c>
      <c r="BK2359" s="17">
        <v>3552</v>
      </c>
    </row>
    <row r="2360" spans="2:63" x14ac:dyDescent="0.25">
      <c r="B2360" t="s">
        <v>6122</v>
      </c>
      <c r="C2360">
        <v>31092230</v>
      </c>
      <c r="D2360" t="s">
        <v>6140</v>
      </c>
      <c r="E2360" t="s">
        <v>1285</v>
      </c>
      <c r="F2360">
        <v>20</v>
      </c>
      <c r="G2360" t="s">
        <v>10884</v>
      </c>
      <c r="H2360" t="s">
        <v>1267</v>
      </c>
      <c r="I2360" s="33">
        <v>200000011063</v>
      </c>
      <c r="J2360" t="s">
        <v>10921</v>
      </c>
      <c r="K2360" t="s">
        <v>10921</v>
      </c>
      <c r="L2360" t="s">
        <v>10887</v>
      </c>
      <c r="N2360" s="16">
        <v>44288</v>
      </c>
      <c r="O2360" s="16">
        <v>44287</v>
      </c>
      <c r="P2360" s="16">
        <v>47848</v>
      </c>
      <c r="R2360" t="s">
        <v>1286</v>
      </c>
      <c r="S2360" t="s">
        <v>1266</v>
      </c>
      <c r="T2360" t="s">
        <v>1266</v>
      </c>
      <c r="V2360" t="s">
        <v>1269</v>
      </c>
      <c r="W2360" t="s">
        <v>6124</v>
      </c>
      <c r="Y2360" t="s">
        <v>6125</v>
      </c>
      <c r="Z2360" t="s">
        <v>5468</v>
      </c>
      <c r="AA2360">
        <v>7000502617</v>
      </c>
      <c r="AB2360" t="s">
        <v>1272</v>
      </c>
      <c r="AC2360" t="s">
        <v>6126</v>
      </c>
      <c r="AD2360" s="16">
        <v>45797</v>
      </c>
      <c r="AE2360">
        <v>8000057320</v>
      </c>
      <c r="AF2360" s="16">
        <v>45797</v>
      </c>
      <c r="AI2360" t="s">
        <v>6141</v>
      </c>
      <c r="AJ2360" t="s">
        <v>6142</v>
      </c>
      <c r="AK2360" t="s">
        <v>10922</v>
      </c>
      <c r="AL2360" t="s">
        <v>3399</v>
      </c>
      <c r="AM2360" t="s">
        <v>28</v>
      </c>
      <c r="AN2360" s="16">
        <v>44927</v>
      </c>
      <c r="AO2360" t="s">
        <v>10889</v>
      </c>
      <c r="AP2360" t="s">
        <v>6129</v>
      </c>
      <c r="AQ2360">
        <v>1559</v>
      </c>
      <c r="AR2360" t="s">
        <v>6130</v>
      </c>
      <c r="AS2360" t="s">
        <v>10896</v>
      </c>
      <c r="AU2360" s="17">
        <v>8</v>
      </c>
      <c r="AV2360" s="17">
        <v>152</v>
      </c>
      <c r="AW2360" s="17">
        <v>152</v>
      </c>
      <c r="AX2360" s="17">
        <v>152</v>
      </c>
      <c r="AY2360" s="17">
        <v>152</v>
      </c>
      <c r="AZ2360" s="17">
        <v>152</v>
      </c>
      <c r="BA2360" s="17">
        <v>152</v>
      </c>
      <c r="BB2360" s="17">
        <v>152</v>
      </c>
      <c r="BC2360" s="17">
        <v>152</v>
      </c>
      <c r="BD2360" s="17">
        <v>152</v>
      </c>
      <c r="BE2360" s="17">
        <v>152</v>
      </c>
      <c r="BF2360" s="17">
        <v>152</v>
      </c>
      <c r="BG2360" s="17">
        <v>152</v>
      </c>
      <c r="BH2360" s="17">
        <v>1824</v>
      </c>
      <c r="BI2360" s="17">
        <v>1824</v>
      </c>
      <c r="BJ2360" s="17">
        <v>1824</v>
      </c>
      <c r="BK2360" s="17">
        <v>1824</v>
      </c>
    </row>
    <row r="2361" spans="2:63" x14ac:dyDescent="0.25">
      <c r="B2361" t="s">
        <v>6122</v>
      </c>
      <c r="C2361">
        <v>31092230</v>
      </c>
      <c r="D2361" t="s">
        <v>6140</v>
      </c>
      <c r="E2361" t="s">
        <v>1285</v>
      </c>
      <c r="F2361">
        <v>30</v>
      </c>
      <c r="G2361" t="s">
        <v>10884</v>
      </c>
      <c r="H2361" t="s">
        <v>1267</v>
      </c>
      <c r="I2361" s="33">
        <v>200000011101</v>
      </c>
      <c r="J2361" t="s">
        <v>10961</v>
      </c>
      <c r="K2361" t="s">
        <v>10961</v>
      </c>
      <c r="L2361" t="s">
        <v>10887</v>
      </c>
      <c r="N2361" s="16">
        <v>44288</v>
      </c>
      <c r="O2361" s="16">
        <v>44287</v>
      </c>
      <c r="P2361" s="16">
        <v>47848</v>
      </c>
      <c r="R2361" t="s">
        <v>1286</v>
      </c>
      <c r="S2361" t="s">
        <v>1266</v>
      </c>
      <c r="T2361" t="s">
        <v>1266</v>
      </c>
      <c r="V2361" t="s">
        <v>1269</v>
      </c>
      <c r="W2361" t="s">
        <v>6124</v>
      </c>
      <c r="Y2361" t="s">
        <v>6125</v>
      </c>
      <c r="Z2361" t="s">
        <v>5468</v>
      </c>
      <c r="AA2361">
        <v>7000502617</v>
      </c>
      <c r="AB2361" t="s">
        <v>1272</v>
      </c>
      <c r="AC2361" t="s">
        <v>6126</v>
      </c>
      <c r="AD2361" s="16">
        <v>45797</v>
      </c>
      <c r="AE2361">
        <v>8000057320</v>
      </c>
      <c r="AF2361" s="16">
        <v>45797</v>
      </c>
      <c r="AI2361" t="s">
        <v>6141</v>
      </c>
      <c r="AJ2361" t="s">
        <v>6142</v>
      </c>
      <c r="AK2361" t="s">
        <v>10922</v>
      </c>
      <c r="AL2361" t="s">
        <v>3399</v>
      </c>
      <c r="AM2361" t="s">
        <v>28</v>
      </c>
      <c r="AN2361" s="16">
        <v>44927</v>
      </c>
      <c r="AO2361" t="s">
        <v>10889</v>
      </c>
      <c r="AP2361" t="s">
        <v>6129</v>
      </c>
      <c r="AQ2361">
        <v>1559</v>
      </c>
      <c r="AR2361" t="s">
        <v>6130</v>
      </c>
      <c r="AS2361" t="s">
        <v>10896</v>
      </c>
      <c r="AU2361" s="17">
        <v>8</v>
      </c>
      <c r="AV2361" s="17">
        <v>280</v>
      </c>
      <c r="AW2361" s="17">
        <v>280</v>
      </c>
      <c r="AX2361" s="17">
        <v>280</v>
      </c>
      <c r="AY2361" s="17">
        <v>280</v>
      </c>
      <c r="AZ2361" s="17">
        <v>280</v>
      </c>
      <c r="BA2361" s="17">
        <v>280</v>
      </c>
      <c r="BB2361" s="17">
        <v>280</v>
      </c>
      <c r="BC2361" s="17">
        <v>280</v>
      </c>
      <c r="BD2361" s="17">
        <v>280</v>
      </c>
      <c r="BE2361" s="17">
        <v>280</v>
      </c>
      <c r="BF2361" s="17">
        <v>280</v>
      </c>
      <c r="BG2361" s="17">
        <v>280</v>
      </c>
      <c r="BH2361" s="17">
        <v>3360</v>
      </c>
      <c r="BI2361" s="17">
        <v>3360</v>
      </c>
      <c r="BJ2361" s="17">
        <v>3360</v>
      </c>
      <c r="BK2361" s="17">
        <v>3360</v>
      </c>
    </row>
    <row r="2362" spans="2:63" x14ac:dyDescent="0.25">
      <c r="B2362" t="s">
        <v>6122</v>
      </c>
      <c r="C2362">
        <v>31092230</v>
      </c>
      <c r="D2362" t="s">
        <v>6140</v>
      </c>
      <c r="E2362" t="s">
        <v>1285</v>
      </c>
      <c r="F2362">
        <v>40</v>
      </c>
      <c r="G2362" t="s">
        <v>10884</v>
      </c>
      <c r="H2362" t="s">
        <v>1267</v>
      </c>
      <c r="I2362" s="33">
        <v>200000011100</v>
      </c>
      <c r="J2362" t="s">
        <v>10970</v>
      </c>
      <c r="K2362" t="s">
        <v>10970</v>
      </c>
      <c r="L2362" t="s">
        <v>10887</v>
      </c>
      <c r="N2362" s="16">
        <v>44288</v>
      </c>
      <c r="O2362" s="16">
        <v>44287</v>
      </c>
      <c r="P2362" s="16">
        <v>47848</v>
      </c>
      <c r="R2362" t="s">
        <v>1286</v>
      </c>
      <c r="S2362" t="s">
        <v>1266</v>
      </c>
      <c r="T2362" t="s">
        <v>1266</v>
      </c>
      <c r="V2362" t="s">
        <v>1269</v>
      </c>
      <c r="W2362" t="s">
        <v>6124</v>
      </c>
      <c r="Y2362" t="s">
        <v>6125</v>
      </c>
      <c r="Z2362" t="s">
        <v>5468</v>
      </c>
      <c r="AA2362">
        <v>7000502617</v>
      </c>
      <c r="AB2362" t="s">
        <v>1272</v>
      </c>
      <c r="AC2362" t="s">
        <v>6126</v>
      </c>
      <c r="AD2362" s="16">
        <v>45797</v>
      </c>
      <c r="AE2362">
        <v>8000057320</v>
      </c>
      <c r="AF2362" s="16">
        <v>45797</v>
      </c>
      <c r="AI2362" t="s">
        <v>6141</v>
      </c>
      <c r="AJ2362" t="s">
        <v>6142</v>
      </c>
      <c r="AK2362" t="s">
        <v>10922</v>
      </c>
      <c r="AL2362" t="s">
        <v>3399</v>
      </c>
      <c r="AM2362" t="s">
        <v>28</v>
      </c>
      <c r="AN2362" s="16">
        <v>44927</v>
      </c>
      <c r="AO2362" t="s">
        <v>10889</v>
      </c>
      <c r="AP2362" t="s">
        <v>6129</v>
      </c>
      <c r="AQ2362">
        <v>1559</v>
      </c>
      <c r="AR2362" t="s">
        <v>6130</v>
      </c>
      <c r="AS2362" t="s">
        <v>10896</v>
      </c>
      <c r="AU2362" s="17">
        <v>8</v>
      </c>
      <c r="AV2362" s="17">
        <v>422.4</v>
      </c>
      <c r="AW2362" s="17">
        <v>422.4</v>
      </c>
      <c r="AX2362" s="17">
        <v>422.4</v>
      </c>
      <c r="AY2362" s="17">
        <v>422.4</v>
      </c>
      <c r="AZ2362" s="17">
        <v>422.4</v>
      </c>
      <c r="BA2362" s="17">
        <v>422.4</v>
      </c>
      <c r="BB2362" s="17">
        <v>422.4</v>
      </c>
      <c r="BC2362" s="17">
        <v>422.4</v>
      </c>
      <c r="BD2362" s="17">
        <v>422.4</v>
      </c>
      <c r="BE2362" s="17">
        <v>422.4</v>
      </c>
      <c r="BF2362" s="17">
        <v>422.4</v>
      </c>
      <c r="BG2362" s="17">
        <v>422.4</v>
      </c>
      <c r="BH2362" s="17">
        <v>5068.8</v>
      </c>
      <c r="BI2362" s="17">
        <v>5068.8</v>
      </c>
      <c r="BJ2362" s="17">
        <v>5068.8</v>
      </c>
      <c r="BK2362" s="17">
        <v>5068.8</v>
      </c>
    </row>
    <row r="2363" spans="2:63" x14ac:dyDescent="0.25">
      <c r="B2363" t="s">
        <v>6122</v>
      </c>
      <c r="C2363">
        <v>31092230</v>
      </c>
      <c r="D2363" t="s">
        <v>6140</v>
      </c>
      <c r="E2363" t="s">
        <v>1285</v>
      </c>
      <c r="F2363">
        <v>50</v>
      </c>
      <c r="G2363" t="s">
        <v>10884</v>
      </c>
      <c r="H2363" t="s">
        <v>1267</v>
      </c>
      <c r="I2363" s="33">
        <v>200000011065</v>
      </c>
      <c r="J2363" t="s">
        <v>10923</v>
      </c>
      <c r="K2363" t="s">
        <v>10923</v>
      </c>
      <c r="L2363" t="s">
        <v>10887</v>
      </c>
      <c r="N2363" s="16">
        <v>44288</v>
      </c>
      <c r="O2363" s="16">
        <v>44287</v>
      </c>
      <c r="P2363" s="16">
        <v>47848</v>
      </c>
      <c r="R2363" t="s">
        <v>1286</v>
      </c>
      <c r="S2363" t="s">
        <v>1266</v>
      </c>
      <c r="T2363" t="s">
        <v>1266</v>
      </c>
      <c r="V2363" t="s">
        <v>1269</v>
      </c>
      <c r="W2363" t="s">
        <v>6124</v>
      </c>
      <c r="Y2363" t="s">
        <v>6125</v>
      </c>
      <c r="Z2363" t="s">
        <v>5468</v>
      </c>
      <c r="AA2363">
        <v>7000502617</v>
      </c>
      <c r="AB2363" t="s">
        <v>1272</v>
      </c>
      <c r="AC2363" t="s">
        <v>6126</v>
      </c>
      <c r="AD2363" s="16">
        <v>46035</v>
      </c>
      <c r="AE2363">
        <v>8000057320</v>
      </c>
      <c r="AF2363" s="16">
        <v>46035</v>
      </c>
      <c r="AI2363" t="s">
        <v>6141</v>
      </c>
      <c r="AJ2363" t="s">
        <v>6142</v>
      </c>
      <c r="AK2363" t="s">
        <v>10922</v>
      </c>
      <c r="AL2363" t="s">
        <v>3399</v>
      </c>
      <c r="AM2363" t="s">
        <v>28</v>
      </c>
      <c r="AN2363" s="16">
        <v>46023</v>
      </c>
      <c r="AO2363" t="s">
        <v>10889</v>
      </c>
      <c r="AP2363" t="s">
        <v>6129</v>
      </c>
      <c r="AQ2363">
        <v>1559</v>
      </c>
      <c r="AR2363" t="s">
        <v>6130</v>
      </c>
      <c r="AS2363" t="s">
        <v>10896</v>
      </c>
      <c r="AU2363" s="17">
        <v>8</v>
      </c>
      <c r="AV2363" s="17">
        <v>96</v>
      </c>
      <c r="AW2363" s="17">
        <v>96</v>
      </c>
      <c r="AX2363" s="17">
        <v>96</v>
      </c>
      <c r="AY2363" s="17">
        <v>96</v>
      </c>
      <c r="AZ2363" s="17">
        <v>96</v>
      </c>
      <c r="BA2363" s="17">
        <v>96</v>
      </c>
      <c r="BB2363" s="17">
        <v>96</v>
      </c>
      <c r="BC2363" s="17">
        <v>96</v>
      </c>
      <c r="BD2363" s="17">
        <v>96</v>
      </c>
      <c r="BE2363" s="17">
        <v>96</v>
      </c>
      <c r="BF2363" s="17">
        <v>96</v>
      </c>
      <c r="BG2363" s="17">
        <v>96</v>
      </c>
      <c r="BH2363" s="17">
        <v>1152</v>
      </c>
      <c r="BI2363" s="17">
        <v>1152</v>
      </c>
      <c r="BJ2363" s="17">
        <v>1152</v>
      </c>
      <c r="BK2363" s="17">
        <v>1152</v>
      </c>
    </row>
    <row r="2364" spans="2:63" x14ac:dyDescent="0.25">
      <c r="B2364" t="s">
        <v>6122</v>
      </c>
      <c r="C2364">
        <v>31092230</v>
      </c>
      <c r="D2364" t="s">
        <v>6140</v>
      </c>
      <c r="E2364" t="s">
        <v>1285</v>
      </c>
      <c r="F2364">
        <v>60</v>
      </c>
      <c r="G2364" t="s">
        <v>10884</v>
      </c>
      <c r="H2364" t="s">
        <v>1267</v>
      </c>
      <c r="I2364" s="33">
        <v>200000011097</v>
      </c>
      <c r="J2364" t="s">
        <v>10924</v>
      </c>
      <c r="K2364" t="s">
        <v>10924</v>
      </c>
      <c r="L2364" t="s">
        <v>10887</v>
      </c>
      <c r="N2364" s="16">
        <v>44288</v>
      </c>
      <c r="O2364" s="16">
        <v>44287</v>
      </c>
      <c r="P2364" s="16">
        <v>47848</v>
      </c>
      <c r="R2364" t="s">
        <v>1286</v>
      </c>
      <c r="S2364" t="s">
        <v>1266</v>
      </c>
      <c r="T2364" t="s">
        <v>1266</v>
      </c>
      <c r="V2364" t="s">
        <v>1269</v>
      </c>
      <c r="W2364" t="s">
        <v>6124</v>
      </c>
      <c r="Y2364" t="s">
        <v>6125</v>
      </c>
      <c r="Z2364" t="s">
        <v>5468</v>
      </c>
      <c r="AA2364">
        <v>7000502617</v>
      </c>
      <c r="AB2364" t="s">
        <v>1272</v>
      </c>
      <c r="AC2364" t="s">
        <v>6126</v>
      </c>
      <c r="AD2364" s="16">
        <v>45797</v>
      </c>
      <c r="AE2364">
        <v>8000057320</v>
      </c>
      <c r="AF2364" s="16">
        <v>45797</v>
      </c>
      <c r="AI2364" t="s">
        <v>6141</v>
      </c>
      <c r="AJ2364" t="s">
        <v>6142</v>
      </c>
      <c r="AK2364" t="s">
        <v>10922</v>
      </c>
      <c r="AL2364" t="s">
        <v>3399</v>
      </c>
      <c r="AM2364" t="s">
        <v>28</v>
      </c>
      <c r="AN2364" s="16">
        <v>44927</v>
      </c>
      <c r="AO2364" t="s">
        <v>10889</v>
      </c>
      <c r="AP2364" t="s">
        <v>6129</v>
      </c>
      <c r="AQ2364">
        <v>1559</v>
      </c>
      <c r="AR2364" t="s">
        <v>6130</v>
      </c>
      <c r="AS2364" t="s">
        <v>10896</v>
      </c>
      <c r="AU2364" s="17">
        <v>8</v>
      </c>
      <c r="AV2364" s="17">
        <v>800</v>
      </c>
      <c r="AW2364" s="17">
        <v>800</v>
      </c>
      <c r="AX2364" s="17">
        <v>800</v>
      </c>
      <c r="AY2364" s="17">
        <v>800</v>
      </c>
      <c r="AZ2364" s="17">
        <v>800</v>
      </c>
      <c r="BA2364" s="17">
        <v>800</v>
      </c>
      <c r="BB2364" s="17">
        <v>800</v>
      </c>
      <c r="BC2364" s="17">
        <v>800</v>
      </c>
      <c r="BD2364" s="17">
        <v>800</v>
      </c>
      <c r="BE2364" s="17">
        <v>800</v>
      </c>
      <c r="BF2364" s="17">
        <v>800</v>
      </c>
      <c r="BG2364" s="17">
        <v>800</v>
      </c>
      <c r="BH2364" s="17">
        <v>9600</v>
      </c>
      <c r="BI2364" s="17">
        <v>9600</v>
      </c>
      <c r="BJ2364" s="17">
        <v>9600</v>
      </c>
      <c r="BK2364" s="17">
        <v>9600</v>
      </c>
    </row>
    <row r="2365" spans="2:63" x14ac:dyDescent="0.25">
      <c r="B2365" t="s">
        <v>6122</v>
      </c>
      <c r="C2365">
        <v>31092230</v>
      </c>
      <c r="D2365" t="s">
        <v>6140</v>
      </c>
      <c r="E2365" t="s">
        <v>1285</v>
      </c>
      <c r="F2365">
        <v>160</v>
      </c>
      <c r="G2365" t="s">
        <v>10884</v>
      </c>
      <c r="H2365" t="s">
        <v>1267</v>
      </c>
      <c r="I2365" s="33">
        <v>200000012133</v>
      </c>
      <c r="J2365" t="s">
        <v>11368</v>
      </c>
      <c r="K2365" t="s">
        <v>11368</v>
      </c>
      <c r="L2365" t="s">
        <v>10887</v>
      </c>
      <c r="N2365" s="16">
        <v>44288</v>
      </c>
      <c r="O2365" s="16">
        <v>44287</v>
      </c>
      <c r="P2365" s="16">
        <v>47848</v>
      </c>
      <c r="R2365" t="s">
        <v>1286</v>
      </c>
      <c r="S2365" t="s">
        <v>1266</v>
      </c>
      <c r="T2365" t="s">
        <v>1266</v>
      </c>
      <c r="V2365" t="s">
        <v>1269</v>
      </c>
      <c r="W2365" t="s">
        <v>6124</v>
      </c>
      <c r="Y2365" t="s">
        <v>6125</v>
      </c>
      <c r="Z2365" t="s">
        <v>5468</v>
      </c>
      <c r="AA2365">
        <v>7000502617</v>
      </c>
      <c r="AB2365" t="s">
        <v>1272</v>
      </c>
      <c r="AC2365" t="s">
        <v>6126</v>
      </c>
      <c r="AD2365" s="16">
        <v>45797</v>
      </c>
      <c r="AE2365">
        <v>8000057320</v>
      </c>
      <c r="AF2365" s="16">
        <v>45797</v>
      </c>
      <c r="AI2365" t="s">
        <v>6141</v>
      </c>
      <c r="AJ2365" t="s">
        <v>6142</v>
      </c>
      <c r="AK2365" t="s">
        <v>10922</v>
      </c>
      <c r="AL2365" t="s">
        <v>3399</v>
      </c>
      <c r="AM2365" t="s">
        <v>28</v>
      </c>
      <c r="AN2365" s="16">
        <v>44927</v>
      </c>
      <c r="AO2365" t="s">
        <v>10889</v>
      </c>
      <c r="AP2365" t="s">
        <v>6129</v>
      </c>
      <c r="AQ2365">
        <v>1559</v>
      </c>
      <c r="AR2365" t="s">
        <v>6130</v>
      </c>
      <c r="AS2365" t="s">
        <v>10896</v>
      </c>
      <c r="AU2365" s="17">
        <v>8</v>
      </c>
      <c r="AV2365" s="17">
        <v>296</v>
      </c>
      <c r="AW2365" s="17">
        <v>296</v>
      </c>
      <c r="AX2365" s="17">
        <v>296</v>
      </c>
      <c r="AY2365" s="17">
        <v>296</v>
      </c>
      <c r="AZ2365" s="17">
        <v>296</v>
      </c>
      <c r="BA2365" s="17">
        <v>296</v>
      </c>
      <c r="BB2365" s="17">
        <v>296</v>
      </c>
      <c r="BC2365" s="17">
        <v>296</v>
      </c>
      <c r="BD2365" s="17">
        <v>296</v>
      </c>
      <c r="BE2365" s="17">
        <v>296</v>
      </c>
      <c r="BF2365" s="17">
        <v>296</v>
      </c>
      <c r="BG2365" s="17">
        <v>296</v>
      </c>
      <c r="BH2365" s="17">
        <v>3552</v>
      </c>
      <c r="BI2365" s="17">
        <v>3552</v>
      </c>
      <c r="BJ2365" s="17">
        <v>3552</v>
      </c>
      <c r="BK2365" s="17">
        <v>3552</v>
      </c>
    </row>
    <row r="2366" spans="2:63" x14ac:dyDescent="0.25">
      <c r="B2366" t="s">
        <v>6122</v>
      </c>
      <c r="C2366">
        <v>31092230</v>
      </c>
      <c r="D2366" t="s">
        <v>6140</v>
      </c>
      <c r="E2366" t="s">
        <v>1285</v>
      </c>
      <c r="F2366">
        <v>170</v>
      </c>
      <c r="G2366" t="s">
        <v>10884</v>
      </c>
      <c r="H2366" t="s">
        <v>1267</v>
      </c>
      <c r="I2366" s="33">
        <v>200000011063</v>
      </c>
      <c r="J2366" t="s">
        <v>10921</v>
      </c>
      <c r="K2366" t="s">
        <v>10921</v>
      </c>
      <c r="L2366" t="s">
        <v>10887</v>
      </c>
      <c r="N2366" s="16">
        <v>44288</v>
      </c>
      <c r="O2366" s="16">
        <v>44287</v>
      </c>
      <c r="P2366" s="16">
        <v>47848</v>
      </c>
      <c r="R2366" t="s">
        <v>1286</v>
      </c>
      <c r="S2366" t="s">
        <v>1266</v>
      </c>
      <c r="T2366" t="s">
        <v>1266</v>
      </c>
      <c r="V2366" t="s">
        <v>1269</v>
      </c>
      <c r="W2366" t="s">
        <v>6124</v>
      </c>
      <c r="Y2366" t="s">
        <v>6125</v>
      </c>
      <c r="Z2366" t="s">
        <v>5468</v>
      </c>
      <c r="AA2366">
        <v>7000502617</v>
      </c>
      <c r="AB2366" t="s">
        <v>1272</v>
      </c>
      <c r="AC2366" t="s">
        <v>6126</v>
      </c>
      <c r="AD2366" s="16">
        <v>45797</v>
      </c>
      <c r="AE2366">
        <v>8000057320</v>
      </c>
      <c r="AF2366" s="16">
        <v>45797</v>
      </c>
      <c r="AI2366" t="s">
        <v>6141</v>
      </c>
      <c r="AJ2366" t="s">
        <v>6142</v>
      </c>
      <c r="AK2366" t="s">
        <v>10922</v>
      </c>
      <c r="AL2366" t="s">
        <v>3399</v>
      </c>
      <c r="AM2366" t="s">
        <v>28</v>
      </c>
      <c r="AN2366" s="16">
        <v>44927</v>
      </c>
      <c r="AO2366" t="s">
        <v>10889</v>
      </c>
      <c r="AP2366" t="s">
        <v>6129</v>
      </c>
      <c r="AQ2366">
        <v>1559</v>
      </c>
      <c r="AR2366" t="s">
        <v>6130</v>
      </c>
      <c r="AS2366" t="s">
        <v>10896</v>
      </c>
      <c r="AU2366" s="17">
        <v>8</v>
      </c>
      <c r="AV2366" s="17">
        <v>152</v>
      </c>
      <c r="AW2366" s="17">
        <v>152</v>
      </c>
      <c r="AX2366" s="17">
        <v>152</v>
      </c>
      <c r="AY2366" s="17">
        <v>152</v>
      </c>
      <c r="AZ2366" s="17">
        <v>152</v>
      </c>
      <c r="BA2366" s="17">
        <v>152</v>
      </c>
      <c r="BB2366" s="17">
        <v>152</v>
      </c>
      <c r="BC2366" s="17">
        <v>152</v>
      </c>
      <c r="BD2366" s="17">
        <v>152</v>
      </c>
      <c r="BE2366" s="17">
        <v>152</v>
      </c>
      <c r="BF2366" s="17">
        <v>152</v>
      </c>
      <c r="BG2366" s="17">
        <v>152</v>
      </c>
      <c r="BH2366" s="17">
        <v>1824</v>
      </c>
      <c r="BI2366" s="17">
        <v>1824</v>
      </c>
      <c r="BJ2366" s="17">
        <v>1824</v>
      </c>
      <c r="BK2366" s="17">
        <v>1824</v>
      </c>
    </row>
    <row r="2367" spans="2:63" x14ac:dyDescent="0.25">
      <c r="B2367" t="s">
        <v>6122</v>
      </c>
      <c r="C2367">
        <v>31092230</v>
      </c>
      <c r="D2367" t="s">
        <v>6140</v>
      </c>
      <c r="E2367" t="s">
        <v>1285</v>
      </c>
      <c r="F2367">
        <v>180</v>
      </c>
      <c r="G2367" t="s">
        <v>10884</v>
      </c>
      <c r="H2367" t="s">
        <v>1267</v>
      </c>
      <c r="I2367" s="33">
        <v>200000011101</v>
      </c>
      <c r="J2367" t="s">
        <v>10961</v>
      </c>
      <c r="K2367" t="s">
        <v>10961</v>
      </c>
      <c r="L2367" t="s">
        <v>10887</v>
      </c>
      <c r="N2367" s="16">
        <v>44288</v>
      </c>
      <c r="O2367" s="16">
        <v>44287</v>
      </c>
      <c r="P2367" s="16">
        <v>47848</v>
      </c>
      <c r="R2367" t="s">
        <v>1286</v>
      </c>
      <c r="S2367" t="s">
        <v>1266</v>
      </c>
      <c r="T2367" t="s">
        <v>1266</v>
      </c>
      <c r="V2367" t="s">
        <v>1269</v>
      </c>
      <c r="W2367" t="s">
        <v>6124</v>
      </c>
      <c r="Y2367" t="s">
        <v>6125</v>
      </c>
      <c r="Z2367" t="s">
        <v>5468</v>
      </c>
      <c r="AA2367">
        <v>7000502617</v>
      </c>
      <c r="AB2367" t="s">
        <v>1272</v>
      </c>
      <c r="AC2367" t="s">
        <v>6126</v>
      </c>
      <c r="AD2367" s="16">
        <v>45797</v>
      </c>
      <c r="AE2367">
        <v>8000057320</v>
      </c>
      <c r="AF2367" s="16">
        <v>45797</v>
      </c>
      <c r="AI2367" t="s">
        <v>6141</v>
      </c>
      <c r="AJ2367" t="s">
        <v>6142</v>
      </c>
      <c r="AK2367" t="s">
        <v>10922</v>
      </c>
      <c r="AL2367" t="s">
        <v>3399</v>
      </c>
      <c r="AM2367" t="s">
        <v>28</v>
      </c>
      <c r="AN2367" s="16">
        <v>44927</v>
      </c>
      <c r="AO2367" t="s">
        <v>10889</v>
      </c>
      <c r="AP2367" t="s">
        <v>6129</v>
      </c>
      <c r="AQ2367">
        <v>1559</v>
      </c>
      <c r="AR2367" t="s">
        <v>6130</v>
      </c>
      <c r="AS2367" t="s">
        <v>10896</v>
      </c>
      <c r="AU2367" s="17">
        <v>8</v>
      </c>
      <c r="AV2367" s="17">
        <v>280</v>
      </c>
      <c r="AW2367" s="17">
        <v>280</v>
      </c>
      <c r="AX2367" s="17">
        <v>280</v>
      </c>
      <c r="AY2367" s="17">
        <v>280</v>
      </c>
      <c r="AZ2367" s="17">
        <v>280</v>
      </c>
      <c r="BA2367" s="17">
        <v>280</v>
      </c>
      <c r="BB2367" s="17">
        <v>280</v>
      </c>
      <c r="BC2367" s="17">
        <v>280</v>
      </c>
      <c r="BD2367" s="17">
        <v>280</v>
      </c>
      <c r="BE2367" s="17">
        <v>280</v>
      </c>
      <c r="BF2367" s="17">
        <v>280</v>
      </c>
      <c r="BG2367" s="17">
        <v>280</v>
      </c>
      <c r="BH2367" s="17">
        <v>3360</v>
      </c>
      <c r="BI2367" s="17">
        <v>3360</v>
      </c>
      <c r="BJ2367" s="17">
        <v>3360</v>
      </c>
      <c r="BK2367" s="17">
        <v>3360</v>
      </c>
    </row>
    <row r="2368" spans="2:63" x14ac:dyDescent="0.25">
      <c r="B2368" t="s">
        <v>6122</v>
      </c>
      <c r="C2368">
        <v>31092230</v>
      </c>
      <c r="D2368" t="s">
        <v>6140</v>
      </c>
      <c r="E2368" t="s">
        <v>1285</v>
      </c>
      <c r="F2368">
        <v>190</v>
      </c>
      <c r="G2368" t="s">
        <v>10884</v>
      </c>
      <c r="H2368" t="s">
        <v>1267</v>
      </c>
      <c r="I2368" s="33">
        <v>200000011100</v>
      </c>
      <c r="J2368" t="s">
        <v>10970</v>
      </c>
      <c r="K2368" t="s">
        <v>10970</v>
      </c>
      <c r="L2368" t="s">
        <v>10887</v>
      </c>
      <c r="N2368" s="16">
        <v>44288</v>
      </c>
      <c r="O2368" s="16">
        <v>44287</v>
      </c>
      <c r="P2368" s="16">
        <v>47848</v>
      </c>
      <c r="R2368" t="s">
        <v>1286</v>
      </c>
      <c r="S2368" t="s">
        <v>1266</v>
      </c>
      <c r="T2368" t="s">
        <v>1266</v>
      </c>
      <c r="V2368" t="s">
        <v>1269</v>
      </c>
      <c r="W2368" t="s">
        <v>6124</v>
      </c>
      <c r="Y2368" t="s">
        <v>6125</v>
      </c>
      <c r="Z2368" t="s">
        <v>5468</v>
      </c>
      <c r="AA2368">
        <v>7000502617</v>
      </c>
      <c r="AB2368" t="s">
        <v>1272</v>
      </c>
      <c r="AC2368" t="s">
        <v>6126</v>
      </c>
      <c r="AD2368" s="16">
        <v>45797</v>
      </c>
      <c r="AE2368">
        <v>8000057320</v>
      </c>
      <c r="AF2368" s="16">
        <v>45797</v>
      </c>
      <c r="AI2368" t="s">
        <v>6141</v>
      </c>
      <c r="AJ2368" t="s">
        <v>6142</v>
      </c>
      <c r="AK2368" t="s">
        <v>10922</v>
      </c>
      <c r="AL2368" t="s">
        <v>3399</v>
      </c>
      <c r="AM2368" t="s">
        <v>28</v>
      </c>
      <c r="AN2368" s="16">
        <v>44927</v>
      </c>
      <c r="AO2368" t="s">
        <v>10889</v>
      </c>
      <c r="AP2368" t="s">
        <v>6129</v>
      </c>
      <c r="AQ2368">
        <v>1559</v>
      </c>
      <c r="AR2368" t="s">
        <v>6130</v>
      </c>
      <c r="AS2368" t="s">
        <v>10896</v>
      </c>
      <c r="AU2368" s="17">
        <v>8</v>
      </c>
      <c r="AV2368" s="17">
        <v>422.4</v>
      </c>
      <c r="AW2368" s="17">
        <v>422.4</v>
      </c>
      <c r="AX2368" s="17">
        <v>422.4</v>
      </c>
      <c r="AY2368" s="17">
        <v>422.4</v>
      </c>
      <c r="AZ2368" s="17">
        <v>422.4</v>
      </c>
      <c r="BA2368" s="17">
        <v>422.4</v>
      </c>
      <c r="BB2368" s="17">
        <v>422.4</v>
      </c>
      <c r="BC2368" s="17">
        <v>422.4</v>
      </c>
      <c r="BD2368" s="17">
        <v>422.4</v>
      </c>
      <c r="BE2368" s="17">
        <v>422.4</v>
      </c>
      <c r="BF2368" s="17">
        <v>422.4</v>
      </c>
      <c r="BG2368" s="17">
        <v>422.4</v>
      </c>
      <c r="BH2368" s="17">
        <v>5068.8</v>
      </c>
      <c r="BI2368" s="17">
        <v>5068.8</v>
      </c>
      <c r="BJ2368" s="17">
        <v>5068.8</v>
      </c>
      <c r="BK2368" s="17">
        <v>5068.8</v>
      </c>
    </row>
    <row r="2369" spans="2:63" x14ac:dyDescent="0.25">
      <c r="B2369" t="s">
        <v>6122</v>
      </c>
      <c r="C2369">
        <v>31092230</v>
      </c>
      <c r="D2369" t="s">
        <v>6140</v>
      </c>
      <c r="E2369" t="s">
        <v>1285</v>
      </c>
      <c r="F2369">
        <v>200</v>
      </c>
      <c r="G2369" t="s">
        <v>10884</v>
      </c>
      <c r="H2369" t="s">
        <v>1267</v>
      </c>
      <c r="I2369" s="33">
        <v>200000011065</v>
      </c>
      <c r="J2369" t="s">
        <v>10923</v>
      </c>
      <c r="K2369" t="s">
        <v>10923</v>
      </c>
      <c r="L2369" t="s">
        <v>10887</v>
      </c>
      <c r="N2369" s="16">
        <v>44288</v>
      </c>
      <c r="O2369" s="16">
        <v>44287</v>
      </c>
      <c r="P2369" s="16">
        <v>47848</v>
      </c>
      <c r="R2369" t="s">
        <v>1286</v>
      </c>
      <c r="S2369" t="s">
        <v>1266</v>
      </c>
      <c r="T2369" t="s">
        <v>1266</v>
      </c>
      <c r="V2369" t="s">
        <v>1269</v>
      </c>
      <c r="W2369" t="s">
        <v>6124</v>
      </c>
      <c r="Y2369" t="s">
        <v>6125</v>
      </c>
      <c r="Z2369" t="s">
        <v>5468</v>
      </c>
      <c r="AA2369">
        <v>7000502617</v>
      </c>
      <c r="AB2369" t="s">
        <v>1272</v>
      </c>
      <c r="AC2369" t="s">
        <v>6126</v>
      </c>
      <c r="AD2369" s="16">
        <v>46035</v>
      </c>
      <c r="AE2369">
        <v>8000057320</v>
      </c>
      <c r="AF2369" s="16">
        <v>46035</v>
      </c>
      <c r="AI2369" t="s">
        <v>6141</v>
      </c>
      <c r="AJ2369" t="s">
        <v>6142</v>
      </c>
      <c r="AK2369" t="s">
        <v>10922</v>
      </c>
      <c r="AL2369" t="s">
        <v>3399</v>
      </c>
      <c r="AM2369" t="s">
        <v>28</v>
      </c>
      <c r="AN2369" s="16">
        <v>46023</v>
      </c>
      <c r="AO2369" t="s">
        <v>10889</v>
      </c>
      <c r="AP2369" t="s">
        <v>6129</v>
      </c>
      <c r="AQ2369">
        <v>1559</v>
      </c>
      <c r="AR2369" t="s">
        <v>6130</v>
      </c>
      <c r="AS2369" t="s">
        <v>10896</v>
      </c>
      <c r="AU2369" s="17">
        <v>8</v>
      </c>
      <c r="AV2369" s="17">
        <v>96</v>
      </c>
      <c r="AW2369" s="17">
        <v>96</v>
      </c>
      <c r="AX2369" s="17">
        <v>96</v>
      </c>
      <c r="AY2369" s="17">
        <v>96</v>
      </c>
      <c r="AZ2369" s="17">
        <v>96</v>
      </c>
      <c r="BA2369" s="17">
        <v>96</v>
      </c>
      <c r="BB2369" s="17">
        <v>96</v>
      </c>
      <c r="BC2369" s="17">
        <v>96</v>
      </c>
      <c r="BD2369" s="17">
        <v>96</v>
      </c>
      <c r="BE2369" s="17">
        <v>96</v>
      </c>
      <c r="BF2369" s="17">
        <v>96</v>
      </c>
      <c r="BG2369" s="17">
        <v>96</v>
      </c>
      <c r="BH2369" s="17">
        <v>1152</v>
      </c>
      <c r="BI2369" s="17">
        <v>1152</v>
      </c>
      <c r="BJ2369" s="17">
        <v>1152</v>
      </c>
      <c r="BK2369" s="17">
        <v>1152</v>
      </c>
    </row>
    <row r="2370" spans="2:63" x14ac:dyDescent="0.25">
      <c r="B2370" t="s">
        <v>6122</v>
      </c>
      <c r="C2370">
        <v>31092230</v>
      </c>
      <c r="D2370" t="s">
        <v>6140</v>
      </c>
      <c r="E2370" t="s">
        <v>1285</v>
      </c>
      <c r="F2370">
        <v>210</v>
      </c>
      <c r="G2370" t="s">
        <v>10884</v>
      </c>
      <c r="H2370" t="s">
        <v>1267</v>
      </c>
      <c r="I2370" s="33">
        <v>200000011097</v>
      </c>
      <c r="J2370" t="s">
        <v>10924</v>
      </c>
      <c r="K2370" t="s">
        <v>10924</v>
      </c>
      <c r="L2370" t="s">
        <v>10887</v>
      </c>
      <c r="N2370" s="16">
        <v>44288</v>
      </c>
      <c r="O2370" s="16">
        <v>44287</v>
      </c>
      <c r="P2370" s="16">
        <v>47848</v>
      </c>
      <c r="R2370" t="s">
        <v>1286</v>
      </c>
      <c r="S2370" t="s">
        <v>1266</v>
      </c>
      <c r="T2370" t="s">
        <v>1266</v>
      </c>
      <c r="V2370" t="s">
        <v>1269</v>
      </c>
      <c r="W2370" t="s">
        <v>6124</v>
      </c>
      <c r="Y2370" t="s">
        <v>6125</v>
      </c>
      <c r="Z2370" t="s">
        <v>5468</v>
      </c>
      <c r="AA2370">
        <v>7000502617</v>
      </c>
      <c r="AB2370" t="s">
        <v>1272</v>
      </c>
      <c r="AC2370" t="s">
        <v>6126</v>
      </c>
      <c r="AD2370" s="16">
        <v>45797</v>
      </c>
      <c r="AE2370">
        <v>8000057320</v>
      </c>
      <c r="AF2370" s="16">
        <v>45797</v>
      </c>
      <c r="AI2370" t="s">
        <v>6141</v>
      </c>
      <c r="AJ2370" t="s">
        <v>6142</v>
      </c>
      <c r="AK2370" t="s">
        <v>10922</v>
      </c>
      <c r="AL2370" t="s">
        <v>3399</v>
      </c>
      <c r="AM2370" t="s">
        <v>28</v>
      </c>
      <c r="AN2370" s="16">
        <v>44927</v>
      </c>
      <c r="AO2370" t="s">
        <v>10889</v>
      </c>
      <c r="AP2370" t="s">
        <v>6129</v>
      </c>
      <c r="AQ2370">
        <v>1559</v>
      </c>
      <c r="AR2370" t="s">
        <v>6130</v>
      </c>
      <c r="AS2370" t="s">
        <v>10896</v>
      </c>
      <c r="AU2370" s="17">
        <v>8</v>
      </c>
      <c r="AV2370" s="17">
        <v>800</v>
      </c>
      <c r="AW2370" s="17">
        <v>800</v>
      </c>
      <c r="AX2370" s="17">
        <v>800</v>
      </c>
      <c r="AY2370" s="17">
        <v>800</v>
      </c>
      <c r="AZ2370" s="17">
        <v>800</v>
      </c>
      <c r="BA2370" s="17">
        <v>800</v>
      </c>
      <c r="BB2370" s="17">
        <v>800</v>
      </c>
      <c r="BC2370" s="17">
        <v>800</v>
      </c>
      <c r="BD2370" s="17">
        <v>800</v>
      </c>
      <c r="BE2370" s="17">
        <v>800</v>
      </c>
      <c r="BF2370" s="17">
        <v>800</v>
      </c>
      <c r="BG2370" s="17">
        <v>800</v>
      </c>
      <c r="BH2370" s="17">
        <v>9600</v>
      </c>
      <c r="BI2370" s="17">
        <v>9600</v>
      </c>
      <c r="BJ2370" s="17">
        <v>9600</v>
      </c>
      <c r="BK2370" s="17">
        <v>9600</v>
      </c>
    </row>
    <row r="2371" spans="2:63" x14ac:dyDescent="0.25">
      <c r="B2371" t="s">
        <v>6122</v>
      </c>
      <c r="C2371">
        <v>31092230</v>
      </c>
      <c r="D2371" t="s">
        <v>6140</v>
      </c>
      <c r="E2371" t="s">
        <v>1285</v>
      </c>
      <c r="F2371">
        <v>290</v>
      </c>
      <c r="G2371" t="s">
        <v>10884</v>
      </c>
      <c r="H2371" t="s">
        <v>1267</v>
      </c>
      <c r="I2371" s="33">
        <v>200000012133</v>
      </c>
      <c r="J2371" t="s">
        <v>11368</v>
      </c>
      <c r="K2371" t="s">
        <v>11368</v>
      </c>
      <c r="L2371" t="s">
        <v>10887</v>
      </c>
      <c r="N2371" s="16">
        <v>44288</v>
      </c>
      <c r="O2371" s="16">
        <v>44287</v>
      </c>
      <c r="P2371" s="16">
        <v>47848</v>
      </c>
      <c r="R2371" t="s">
        <v>1286</v>
      </c>
      <c r="S2371" t="s">
        <v>1266</v>
      </c>
      <c r="T2371" t="s">
        <v>1266</v>
      </c>
      <c r="V2371" t="s">
        <v>1269</v>
      </c>
      <c r="W2371" t="s">
        <v>6124</v>
      </c>
      <c r="Y2371" t="s">
        <v>6125</v>
      </c>
      <c r="Z2371" t="s">
        <v>5468</v>
      </c>
      <c r="AA2371">
        <v>7000502617</v>
      </c>
      <c r="AB2371" t="s">
        <v>1272</v>
      </c>
      <c r="AC2371" t="s">
        <v>6126</v>
      </c>
      <c r="AD2371" s="16">
        <v>45797</v>
      </c>
      <c r="AE2371">
        <v>8000057320</v>
      </c>
      <c r="AF2371" s="16">
        <v>45797</v>
      </c>
      <c r="AI2371" t="s">
        <v>6141</v>
      </c>
      <c r="AJ2371" t="s">
        <v>6142</v>
      </c>
      <c r="AK2371" t="s">
        <v>10922</v>
      </c>
      <c r="AL2371" t="s">
        <v>3399</v>
      </c>
      <c r="AM2371" t="s">
        <v>28</v>
      </c>
      <c r="AN2371" s="16">
        <v>44927</v>
      </c>
      <c r="AO2371" t="s">
        <v>10889</v>
      </c>
      <c r="AP2371" t="s">
        <v>6129</v>
      </c>
      <c r="AQ2371">
        <v>1559</v>
      </c>
      <c r="AR2371" t="s">
        <v>6130</v>
      </c>
      <c r="AS2371" t="s">
        <v>10896</v>
      </c>
      <c r="AU2371" s="17">
        <v>4</v>
      </c>
      <c r="AV2371" s="17">
        <v>148</v>
      </c>
      <c r="AW2371" s="17">
        <v>148</v>
      </c>
      <c r="AX2371" s="17">
        <v>148</v>
      </c>
      <c r="AY2371" s="17">
        <v>148</v>
      </c>
      <c r="AZ2371" s="17">
        <v>148</v>
      </c>
      <c r="BA2371" s="17">
        <v>148</v>
      </c>
      <c r="BB2371" s="17">
        <v>148</v>
      </c>
      <c r="BC2371" s="17">
        <v>148</v>
      </c>
      <c r="BD2371" s="17">
        <v>148</v>
      </c>
      <c r="BE2371" s="17">
        <v>148</v>
      </c>
      <c r="BF2371" s="17">
        <v>148</v>
      </c>
      <c r="BG2371" s="17">
        <v>148</v>
      </c>
      <c r="BH2371" s="17">
        <v>1776</v>
      </c>
      <c r="BI2371" s="17">
        <v>1776</v>
      </c>
      <c r="BJ2371" s="17">
        <v>1776</v>
      </c>
      <c r="BK2371" s="17">
        <v>1776</v>
      </c>
    </row>
    <row r="2372" spans="2:63" x14ac:dyDescent="0.25">
      <c r="B2372" t="s">
        <v>6122</v>
      </c>
      <c r="C2372">
        <v>31092230</v>
      </c>
      <c r="D2372" t="s">
        <v>6140</v>
      </c>
      <c r="E2372" t="s">
        <v>1285</v>
      </c>
      <c r="F2372">
        <v>300</v>
      </c>
      <c r="G2372" t="s">
        <v>10884</v>
      </c>
      <c r="H2372" t="s">
        <v>1267</v>
      </c>
      <c r="I2372" s="33">
        <v>200000011063</v>
      </c>
      <c r="J2372" t="s">
        <v>10921</v>
      </c>
      <c r="K2372" t="s">
        <v>10921</v>
      </c>
      <c r="L2372" t="s">
        <v>10887</v>
      </c>
      <c r="N2372" s="16">
        <v>44288</v>
      </c>
      <c r="O2372" s="16">
        <v>44287</v>
      </c>
      <c r="P2372" s="16">
        <v>47848</v>
      </c>
      <c r="R2372" t="s">
        <v>1286</v>
      </c>
      <c r="S2372" t="s">
        <v>1266</v>
      </c>
      <c r="T2372" t="s">
        <v>1266</v>
      </c>
      <c r="V2372" t="s">
        <v>1269</v>
      </c>
      <c r="W2372" t="s">
        <v>6124</v>
      </c>
      <c r="Y2372" t="s">
        <v>6125</v>
      </c>
      <c r="Z2372" t="s">
        <v>5468</v>
      </c>
      <c r="AA2372">
        <v>7000502617</v>
      </c>
      <c r="AB2372" t="s">
        <v>1272</v>
      </c>
      <c r="AC2372" t="s">
        <v>6126</v>
      </c>
      <c r="AD2372" s="16">
        <v>45797</v>
      </c>
      <c r="AE2372">
        <v>8000057320</v>
      </c>
      <c r="AF2372" s="16">
        <v>45797</v>
      </c>
      <c r="AI2372" t="s">
        <v>6141</v>
      </c>
      <c r="AJ2372" t="s">
        <v>6142</v>
      </c>
      <c r="AK2372" t="s">
        <v>10922</v>
      </c>
      <c r="AL2372" t="s">
        <v>3399</v>
      </c>
      <c r="AM2372" t="s">
        <v>28</v>
      </c>
      <c r="AN2372" s="16">
        <v>44927</v>
      </c>
      <c r="AO2372" t="s">
        <v>10889</v>
      </c>
      <c r="AP2372" t="s">
        <v>6129</v>
      </c>
      <c r="AQ2372">
        <v>1559</v>
      </c>
      <c r="AR2372" t="s">
        <v>6130</v>
      </c>
      <c r="AS2372" t="s">
        <v>10896</v>
      </c>
      <c r="AU2372" s="17">
        <v>4</v>
      </c>
      <c r="AV2372" s="17">
        <v>76</v>
      </c>
      <c r="AW2372" s="17">
        <v>76</v>
      </c>
      <c r="AX2372" s="17">
        <v>76</v>
      </c>
      <c r="AY2372" s="17">
        <v>76</v>
      </c>
      <c r="AZ2372" s="17">
        <v>76</v>
      </c>
      <c r="BA2372" s="17">
        <v>76</v>
      </c>
      <c r="BB2372" s="17">
        <v>76</v>
      </c>
      <c r="BC2372" s="17">
        <v>76</v>
      </c>
      <c r="BD2372" s="17">
        <v>76</v>
      </c>
      <c r="BE2372" s="17">
        <v>76</v>
      </c>
      <c r="BF2372" s="17">
        <v>76</v>
      </c>
      <c r="BG2372" s="17">
        <v>76</v>
      </c>
      <c r="BH2372" s="17">
        <v>912</v>
      </c>
      <c r="BI2372" s="17">
        <v>912</v>
      </c>
      <c r="BJ2372" s="17">
        <v>912</v>
      </c>
      <c r="BK2372" s="17">
        <v>912</v>
      </c>
    </row>
    <row r="2373" spans="2:63" x14ac:dyDescent="0.25">
      <c r="B2373" t="s">
        <v>6122</v>
      </c>
      <c r="C2373">
        <v>31092230</v>
      </c>
      <c r="D2373" t="s">
        <v>6140</v>
      </c>
      <c r="E2373" t="s">
        <v>1285</v>
      </c>
      <c r="F2373">
        <v>310</v>
      </c>
      <c r="G2373" t="s">
        <v>10884</v>
      </c>
      <c r="H2373" t="s">
        <v>1267</v>
      </c>
      <c r="I2373" s="33">
        <v>200000011101</v>
      </c>
      <c r="J2373" t="s">
        <v>10961</v>
      </c>
      <c r="K2373" t="s">
        <v>10961</v>
      </c>
      <c r="L2373" t="s">
        <v>10887</v>
      </c>
      <c r="N2373" s="16">
        <v>44288</v>
      </c>
      <c r="O2373" s="16">
        <v>44287</v>
      </c>
      <c r="P2373" s="16">
        <v>47848</v>
      </c>
      <c r="R2373" t="s">
        <v>1286</v>
      </c>
      <c r="S2373" t="s">
        <v>1266</v>
      </c>
      <c r="T2373" t="s">
        <v>1266</v>
      </c>
      <c r="V2373" t="s">
        <v>1269</v>
      </c>
      <c r="W2373" t="s">
        <v>6124</v>
      </c>
      <c r="Y2373" t="s">
        <v>6125</v>
      </c>
      <c r="Z2373" t="s">
        <v>5468</v>
      </c>
      <c r="AA2373">
        <v>7000502617</v>
      </c>
      <c r="AB2373" t="s">
        <v>1272</v>
      </c>
      <c r="AC2373" t="s">
        <v>6126</v>
      </c>
      <c r="AD2373" s="16">
        <v>45797</v>
      </c>
      <c r="AE2373">
        <v>8000057320</v>
      </c>
      <c r="AF2373" s="16">
        <v>45797</v>
      </c>
      <c r="AI2373" t="s">
        <v>6141</v>
      </c>
      <c r="AJ2373" t="s">
        <v>6142</v>
      </c>
      <c r="AK2373" t="s">
        <v>10922</v>
      </c>
      <c r="AL2373" t="s">
        <v>3399</v>
      </c>
      <c r="AM2373" t="s">
        <v>28</v>
      </c>
      <c r="AN2373" s="16">
        <v>44927</v>
      </c>
      <c r="AO2373" t="s">
        <v>10889</v>
      </c>
      <c r="AP2373" t="s">
        <v>6129</v>
      </c>
      <c r="AQ2373">
        <v>1559</v>
      </c>
      <c r="AR2373" t="s">
        <v>6130</v>
      </c>
      <c r="AS2373" t="s">
        <v>10896</v>
      </c>
      <c r="AU2373" s="17">
        <v>4</v>
      </c>
      <c r="AV2373" s="17">
        <v>140</v>
      </c>
      <c r="AW2373" s="17">
        <v>140</v>
      </c>
      <c r="AX2373" s="17">
        <v>140</v>
      </c>
      <c r="AY2373" s="17">
        <v>140</v>
      </c>
      <c r="AZ2373" s="17">
        <v>140</v>
      </c>
      <c r="BA2373" s="17">
        <v>140</v>
      </c>
      <c r="BB2373" s="17">
        <v>140</v>
      </c>
      <c r="BC2373" s="17">
        <v>140</v>
      </c>
      <c r="BD2373" s="17">
        <v>140</v>
      </c>
      <c r="BE2373" s="17">
        <v>140</v>
      </c>
      <c r="BF2373" s="17">
        <v>140</v>
      </c>
      <c r="BG2373" s="17">
        <v>140</v>
      </c>
      <c r="BH2373" s="17">
        <v>1680</v>
      </c>
      <c r="BI2373" s="17">
        <v>1680</v>
      </c>
      <c r="BJ2373" s="17">
        <v>1680</v>
      </c>
      <c r="BK2373" s="17">
        <v>1680</v>
      </c>
    </row>
    <row r="2374" spans="2:63" x14ac:dyDescent="0.25">
      <c r="B2374" t="s">
        <v>6122</v>
      </c>
      <c r="C2374">
        <v>31092230</v>
      </c>
      <c r="D2374" t="s">
        <v>6140</v>
      </c>
      <c r="E2374" t="s">
        <v>1285</v>
      </c>
      <c r="F2374">
        <v>320</v>
      </c>
      <c r="G2374" t="s">
        <v>10884</v>
      </c>
      <c r="H2374" t="s">
        <v>1267</v>
      </c>
      <c r="I2374" s="33">
        <v>200000011065</v>
      </c>
      <c r="J2374" t="s">
        <v>10923</v>
      </c>
      <c r="K2374" t="s">
        <v>10923</v>
      </c>
      <c r="L2374" t="s">
        <v>10887</v>
      </c>
      <c r="N2374" s="16">
        <v>44288</v>
      </c>
      <c r="O2374" s="16">
        <v>44287</v>
      </c>
      <c r="P2374" s="16">
        <v>47848</v>
      </c>
      <c r="R2374" t="s">
        <v>1286</v>
      </c>
      <c r="S2374" t="s">
        <v>1266</v>
      </c>
      <c r="T2374" t="s">
        <v>1266</v>
      </c>
      <c r="V2374" t="s">
        <v>1269</v>
      </c>
      <c r="W2374" t="s">
        <v>6124</v>
      </c>
      <c r="Y2374" t="s">
        <v>6125</v>
      </c>
      <c r="Z2374" t="s">
        <v>5468</v>
      </c>
      <c r="AA2374">
        <v>7000502617</v>
      </c>
      <c r="AB2374" t="s">
        <v>1272</v>
      </c>
      <c r="AC2374" t="s">
        <v>6126</v>
      </c>
      <c r="AD2374" s="16">
        <v>46035</v>
      </c>
      <c r="AE2374">
        <v>8000057320</v>
      </c>
      <c r="AF2374" s="16">
        <v>46035</v>
      </c>
      <c r="AI2374" t="s">
        <v>6141</v>
      </c>
      <c r="AJ2374" t="s">
        <v>6142</v>
      </c>
      <c r="AK2374" t="s">
        <v>10922</v>
      </c>
      <c r="AL2374" t="s">
        <v>3399</v>
      </c>
      <c r="AM2374" t="s">
        <v>28</v>
      </c>
      <c r="AN2374" s="16">
        <v>46023</v>
      </c>
      <c r="AO2374" t="s">
        <v>10889</v>
      </c>
      <c r="AP2374" t="s">
        <v>6129</v>
      </c>
      <c r="AQ2374">
        <v>1559</v>
      </c>
      <c r="AR2374" t="s">
        <v>6130</v>
      </c>
      <c r="AS2374" t="s">
        <v>10896</v>
      </c>
      <c r="AU2374" s="17">
        <v>4</v>
      </c>
      <c r="AV2374" s="17">
        <v>48</v>
      </c>
      <c r="AW2374" s="17">
        <v>48</v>
      </c>
      <c r="AX2374" s="17">
        <v>48</v>
      </c>
      <c r="AY2374" s="17">
        <v>48</v>
      </c>
      <c r="AZ2374" s="17">
        <v>48</v>
      </c>
      <c r="BA2374" s="17">
        <v>48</v>
      </c>
      <c r="BB2374" s="17">
        <v>48</v>
      </c>
      <c r="BC2374" s="17">
        <v>48</v>
      </c>
      <c r="BD2374" s="17">
        <v>48</v>
      </c>
      <c r="BE2374" s="17">
        <v>48</v>
      </c>
      <c r="BF2374" s="17">
        <v>48</v>
      </c>
      <c r="BG2374" s="17">
        <v>48</v>
      </c>
      <c r="BH2374" s="17">
        <v>576</v>
      </c>
      <c r="BI2374" s="17">
        <v>576</v>
      </c>
      <c r="BJ2374" s="17">
        <v>576</v>
      </c>
      <c r="BK2374" s="17">
        <v>576</v>
      </c>
    </row>
    <row r="2375" spans="2:63" x14ac:dyDescent="0.25">
      <c r="B2375" t="s">
        <v>6122</v>
      </c>
      <c r="C2375">
        <v>31092230</v>
      </c>
      <c r="D2375" t="s">
        <v>6140</v>
      </c>
      <c r="E2375" t="s">
        <v>1285</v>
      </c>
      <c r="F2375">
        <v>330</v>
      </c>
      <c r="G2375" t="s">
        <v>10884</v>
      </c>
      <c r="H2375" t="s">
        <v>1267</v>
      </c>
      <c r="I2375" s="33">
        <v>200000011097</v>
      </c>
      <c r="J2375" t="s">
        <v>10924</v>
      </c>
      <c r="K2375" t="s">
        <v>10924</v>
      </c>
      <c r="L2375" t="s">
        <v>10887</v>
      </c>
      <c r="N2375" s="16">
        <v>44288</v>
      </c>
      <c r="O2375" s="16">
        <v>44287</v>
      </c>
      <c r="P2375" s="16">
        <v>47848</v>
      </c>
      <c r="R2375" t="s">
        <v>1286</v>
      </c>
      <c r="S2375" t="s">
        <v>1266</v>
      </c>
      <c r="T2375" t="s">
        <v>1266</v>
      </c>
      <c r="V2375" t="s">
        <v>1269</v>
      </c>
      <c r="W2375" t="s">
        <v>6124</v>
      </c>
      <c r="Y2375" t="s">
        <v>6125</v>
      </c>
      <c r="Z2375" t="s">
        <v>5468</v>
      </c>
      <c r="AA2375">
        <v>7000502617</v>
      </c>
      <c r="AB2375" t="s">
        <v>1272</v>
      </c>
      <c r="AC2375" t="s">
        <v>6126</v>
      </c>
      <c r="AD2375" s="16">
        <v>45797</v>
      </c>
      <c r="AE2375">
        <v>8000057320</v>
      </c>
      <c r="AF2375" s="16">
        <v>45797</v>
      </c>
      <c r="AI2375" t="s">
        <v>6141</v>
      </c>
      <c r="AJ2375" t="s">
        <v>6142</v>
      </c>
      <c r="AK2375" t="s">
        <v>10922</v>
      </c>
      <c r="AL2375" t="s">
        <v>3399</v>
      </c>
      <c r="AM2375" t="s">
        <v>28</v>
      </c>
      <c r="AN2375" s="16">
        <v>44927</v>
      </c>
      <c r="AO2375" t="s">
        <v>10889</v>
      </c>
      <c r="AP2375" t="s">
        <v>6129</v>
      </c>
      <c r="AQ2375">
        <v>1559</v>
      </c>
      <c r="AR2375" t="s">
        <v>6130</v>
      </c>
      <c r="AS2375" t="s">
        <v>10896</v>
      </c>
      <c r="AU2375" s="17">
        <v>4</v>
      </c>
      <c r="AV2375" s="17">
        <v>400</v>
      </c>
      <c r="AW2375" s="17">
        <v>400</v>
      </c>
      <c r="AX2375" s="17">
        <v>400</v>
      </c>
      <c r="AY2375" s="17">
        <v>400</v>
      </c>
      <c r="AZ2375" s="17">
        <v>400</v>
      </c>
      <c r="BA2375" s="17">
        <v>400</v>
      </c>
      <c r="BB2375" s="17">
        <v>400</v>
      </c>
      <c r="BC2375" s="17">
        <v>400</v>
      </c>
      <c r="BD2375" s="17">
        <v>400</v>
      </c>
      <c r="BE2375" s="17">
        <v>400</v>
      </c>
      <c r="BF2375" s="17">
        <v>400</v>
      </c>
      <c r="BG2375" s="17">
        <v>400</v>
      </c>
      <c r="BH2375" s="17">
        <v>4800</v>
      </c>
      <c r="BI2375" s="17">
        <v>4800</v>
      </c>
      <c r="BJ2375" s="17">
        <v>4800</v>
      </c>
      <c r="BK2375" s="17">
        <v>4800</v>
      </c>
    </row>
    <row r="2376" spans="2:63" x14ac:dyDescent="0.25">
      <c r="B2376" t="s">
        <v>6122</v>
      </c>
      <c r="C2376">
        <v>31092230</v>
      </c>
      <c r="D2376" t="s">
        <v>6140</v>
      </c>
      <c r="E2376" t="s">
        <v>1285</v>
      </c>
      <c r="F2376">
        <v>520</v>
      </c>
      <c r="G2376" t="s">
        <v>10884</v>
      </c>
      <c r="H2376" t="s">
        <v>1267</v>
      </c>
      <c r="I2376" s="33">
        <v>200000012133</v>
      </c>
      <c r="J2376" t="s">
        <v>11368</v>
      </c>
      <c r="K2376" t="s">
        <v>11368</v>
      </c>
      <c r="L2376" t="s">
        <v>10887</v>
      </c>
      <c r="N2376" s="16">
        <v>44288</v>
      </c>
      <c r="O2376" s="16">
        <v>44287</v>
      </c>
      <c r="P2376" s="16">
        <v>47848</v>
      </c>
      <c r="R2376" t="s">
        <v>1286</v>
      </c>
      <c r="S2376" t="s">
        <v>1266</v>
      </c>
      <c r="T2376" t="s">
        <v>1266</v>
      </c>
      <c r="V2376" t="s">
        <v>1269</v>
      </c>
      <c r="W2376" t="s">
        <v>6124</v>
      </c>
      <c r="Y2376" t="s">
        <v>6125</v>
      </c>
      <c r="Z2376" t="s">
        <v>5468</v>
      </c>
      <c r="AA2376">
        <v>7000502617</v>
      </c>
      <c r="AB2376" t="s">
        <v>1272</v>
      </c>
      <c r="AC2376" t="s">
        <v>6126</v>
      </c>
      <c r="AD2376" s="16">
        <v>45797</v>
      </c>
      <c r="AE2376">
        <v>8000057320</v>
      </c>
      <c r="AF2376" s="16">
        <v>45797</v>
      </c>
      <c r="AI2376" t="s">
        <v>6141</v>
      </c>
      <c r="AJ2376" t="s">
        <v>6142</v>
      </c>
      <c r="AK2376" t="s">
        <v>10922</v>
      </c>
      <c r="AL2376" t="s">
        <v>3399</v>
      </c>
      <c r="AM2376" t="s">
        <v>28</v>
      </c>
      <c r="AN2376" s="16">
        <v>44927</v>
      </c>
      <c r="AO2376" t="s">
        <v>10889</v>
      </c>
      <c r="AP2376" t="s">
        <v>6129</v>
      </c>
      <c r="AQ2376">
        <v>1559</v>
      </c>
      <c r="AR2376" t="s">
        <v>6130</v>
      </c>
      <c r="AS2376" t="s">
        <v>10896</v>
      </c>
      <c r="AU2376" s="17">
        <v>8</v>
      </c>
      <c r="AV2376" s="17">
        <v>296</v>
      </c>
      <c r="AW2376" s="17">
        <v>296</v>
      </c>
      <c r="AX2376" s="17">
        <v>296</v>
      </c>
      <c r="AY2376" s="17">
        <v>296</v>
      </c>
      <c r="AZ2376" s="17">
        <v>296</v>
      </c>
      <c r="BA2376" s="17">
        <v>296</v>
      </c>
      <c r="BB2376" s="17">
        <v>296</v>
      </c>
      <c r="BC2376" s="17">
        <v>296</v>
      </c>
      <c r="BD2376" s="17">
        <v>296</v>
      </c>
      <c r="BE2376" s="17">
        <v>296</v>
      </c>
      <c r="BF2376" s="17">
        <v>296</v>
      </c>
      <c r="BG2376" s="17">
        <v>296</v>
      </c>
      <c r="BH2376" s="17">
        <v>3552</v>
      </c>
      <c r="BI2376" s="17">
        <v>3552</v>
      </c>
      <c r="BJ2376" s="17">
        <v>3552</v>
      </c>
      <c r="BK2376" s="17">
        <v>3552</v>
      </c>
    </row>
    <row r="2377" spans="2:63" x14ac:dyDescent="0.25">
      <c r="B2377" t="s">
        <v>6122</v>
      </c>
      <c r="C2377">
        <v>31092230</v>
      </c>
      <c r="D2377" t="s">
        <v>6140</v>
      </c>
      <c r="E2377" t="s">
        <v>1285</v>
      </c>
      <c r="F2377">
        <v>530</v>
      </c>
      <c r="G2377" t="s">
        <v>10884</v>
      </c>
      <c r="H2377" t="s">
        <v>1267</v>
      </c>
      <c r="I2377" s="33">
        <v>200000011063</v>
      </c>
      <c r="J2377" t="s">
        <v>10921</v>
      </c>
      <c r="K2377" t="s">
        <v>10921</v>
      </c>
      <c r="L2377" t="s">
        <v>10887</v>
      </c>
      <c r="N2377" s="16">
        <v>44288</v>
      </c>
      <c r="O2377" s="16">
        <v>44287</v>
      </c>
      <c r="P2377" s="16">
        <v>47848</v>
      </c>
      <c r="R2377" t="s">
        <v>1286</v>
      </c>
      <c r="S2377" t="s">
        <v>1266</v>
      </c>
      <c r="T2377" t="s">
        <v>1266</v>
      </c>
      <c r="V2377" t="s">
        <v>1269</v>
      </c>
      <c r="W2377" t="s">
        <v>6124</v>
      </c>
      <c r="Y2377" t="s">
        <v>6125</v>
      </c>
      <c r="Z2377" t="s">
        <v>5468</v>
      </c>
      <c r="AA2377">
        <v>7000502617</v>
      </c>
      <c r="AB2377" t="s">
        <v>1272</v>
      </c>
      <c r="AC2377" t="s">
        <v>6126</v>
      </c>
      <c r="AD2377" s="16">
        <v>45797</v>
      </c>
      <c r="AE2377">
        <v>8000057320</v>
      </c>
      <c r="AF2377" s="16">
        <v>45797</v>
      </c>
      <c r="AI2377" t="s">
        <v>6141</v>
      </c>
      <c r="AJ2377" t="s">
        <v>6142</v>
      </c>
      <c r="AK2377" t="s">
        <v>10922</v>
      </c>
      <c r="AL2377" t="s">
        <v>3399</v>
      </c>
      <c r="AM2377" t="s">
        <v>28</v>
      </c>
      <c r="AN2377" s="16">
        <v>44927</v>
      </c>
      <c r="AO2377" t="s">
        <v>10889</v>
      </c>
      <c r="AP2377" t="s">
        <v>6129</v>
      </c>
      <c r="AQ2377">
        <v>1559</v>
      </c>
      <c r="AR2377" t="s">
        <v>6130</v>
      </c>
      <c r="AS2377" t="s">
        <v>10896</v>
      </c>
      <c r="AU2377" s="17">
        <v>8</v>
      </c>
      <c r="AV2377" s="17">
        <v>152</v>
      </c>
      <c r="AW2377" s="17">
        <v>152</v>
      </c>
      <c r="AX2377" s="17">
        <v>152</v>
      </c>
      <c r="AY2377" s="17">
        <v>152</v>
      </c>
      <c r="AZ2377" s="17">
        <v>152</v>
      </c>
      <c r="BA2377" s="17">
        <v>152</v>
      </c>
      <c r="BB2377" s="17">
        <v>152</v>
      </c>
      <c r="BC2377" s="17">
        <v>152</v>
      </c>
      <c r="BD2377" s="17">
        <v>152</v>
      </c>
      <c r="BE2377" s="17">
        <v>152</v>
      </c>
      <c r="BF2377" s="17">
        <v>152</v>
      </c>
      <c r="BG2377" s="17">
        <v>152</v>
      </c>
      <c r="BH2377" s="17">
        <v>1824</v>
      </c>
      <c r="BI2377" s="17">
        <v>1824</v>
      </c>
      <c r="BJ2377" s="17">
        <v>1824</v>
      </c>
      <c r="BK2377" s="17">
        <v>1824</v>
      </c>
    </row>
    <row r="2378" spans="2:63" x14ac:dyDescent="0.25">
      <c r="B2378" t="s">
        <v>6122</v>
      </c>
      <c r="C2378">
        <v>31092230</v>
      </c>
      <c r="D2378" t="s">
        <v>6140</v>
      </c>
      <c r="E2378" t="s">
        <v>1285</v>
      </c>
      <c r="F2378">
        <v>540</v>
      </c>
      <c r="G2378" t="s">
        <v>10884</v>
      </c>
      <c r="H2378" t="s">
        <v>1267</v>
      </c>
      <c r="I2378" s="33">
        <v>200000011101</v>
      </c>
      <c r="J2378" t="s">
        <v>10961</v>
      </c>
      <c r="K2378" t="s">
        <v>10961</v>
      </c>
      <c r="L2378" t="s">
        <v>10887</v>
      </c>
      <c r="N2378" s="16">
        <v>44288</v>
      </c>
      <c r="O2378" s="16">
        <v>44287</v>
      </c>
      <c r="P2378" s="16">
        <v>47848</v>
      </c>
      <c r="R2378" t="s">
        <v>1286</v>
      </c>
      <c r="S2378" t="s">
        <v>1266</v>
      </c>
      <c r="T2378" t="s">
        <v>1266</v>
      </c>
      <c r="V2378" t="s">
        <v>1269</v>
      </c>
      <c r="W2378" t="s">
        <v>6124</v>
      </c>
      <c r="Y2378" t="s">
        <v>6125</v>
      </c>
      <c r="Z2378" t="s">
        <v>5468</v>
      </c>
      <c r="AA2378">
        <v>7000502617</v>
      </c>
      <c r="AB2378" t="s">
        <v>1272</v>
      </c>
      <c r="AC2378" t="s">
        <v>6126</v>
      </c>
      <c r="AD2378" s="16">
        <v>45797</v>
      </c>
      <c r="AE2378">
        <v>8000057320</v>
      </c>
      <c r="AF2378" s="16">
        <v>45797</v>
      </c>
      <c r="AI2378" t="s">
        <v>6141</v>
      </c>
      <c r="AJ2378" t="s">
        <v>6142</v>
      </c>
      <c r="AK2378" t="s">
        <v>10922</v>
      </c>
      <c r="AL2378" t="s">
        <v>3399</v>
      </c>
      <c r="AM2378" t="s">
        <v>28</v>
      </c>
      <c r="AN2378" s="16">
        <v>44927</v>
      </c>
      <c r="AO2378" t="s">
        <v>10889</v>
      </c>
      <c r="AP2378" t="s">
        <v>6129</v>
      </c>
      <c r="AQ2378">
        <v>1559</v>
      </c>
      <c r="AR2378" t="s">
        <v>6130</v>
      </c>
      <c r="AS2378" t="s">
        <v>10896</v>
      </c>
      <c r="AU2378" s="17">
        <v>8</v>
      </c>
      <c r="AV2378" s="17">
        <v>280</v>
      </c>
      <c r="AW2378" s="17">
        <v>280</v>
      </c>
      <c r="AX2378" s="17">
        <v>280</v>
      </c>
      <c r="AY2378" s="17">
        <v>280</v>
      </c>
      <c r="AZ2378" s="17">
        <v>280</v>
      </c>
      <c r="BA2378" s="17">
        <v>280</v>
      </c>
      <c r="BB2378" s="17">
        <v>280</v>
      </c>
      <c r="BC2378" s="17">
        <v>280</v>
      </c>
      <c r="BD2378" s="17">
        <v>280</v>
      </c>
      <c r="BE2378" s="17">
        <v>280</v>
      </c>
      <c r="BF2378" s="17">
        <v>280</v>
      </c>
      <c r="BG2378" s="17">
        <v>280</v>
      </c>
      <c r="BH2378" s="17">
        <v>3360</v>
      </c>
      <c r="BI2378" s="17">
        <v>3360</v>
      </c>
      <c r="BJ2378" s="17">
        <v>3360</v>
      </c>
      <c r="BK2378" s="17">
        <v>3360</v>
      </c>
    </row>
    <row r="2379" spans="2:63" x14ac:dyDescent="0.25">
      <c r="B2379" t="s">
        <v>6122</v>
      </c>
      <c r="C2379">
        <v>31092230</v>
      </c>
      <c r="D2379" t="s">
        <v>6140</v>
      </c>
      <c r="E2379" t="s">
        <v>1285</v>
      </c>
      <c r="F2379">
        <v>550</v>
      </c>
      <c r="G2379" t="s">
        <v>10884</v>
      </c>
      <c r="H2379" t="s">
        <v>1267</v>
      </c>
      <c r="I2379" s="33">
        <v>200000011100</v>
      </c>
      <c r="J2379" t="s">
        <v>10970</v>
      </c>
      <c r="K2379" t="s">
        <v>10970</v>
      </c>
      <c r="L2379" t="s">
        <v>10887</v>
      </c>
      <c r="N2379" s="16">
        <v>44288</v>
      </c>
      <c r="O2379" s="16">
        <v>44287</v>
      </c>
      <c r="P2379" s="16">
        <v>47848</v>
      </c>
      <c r="R2379" t="s">
        <v>1286</v>
      </c>
      <c r="S2379" t="s">
        <v>1266</v>
      </c>
      <c r="T2379" t="s">
        <v>1266</v>
      </c>
      <c r="V2379" t="s">
        <v>1269</v>
      </c>
      <c r="W2379" t="s">
        <v>6124</v>
      </c>
      <c r="Y2379" t="s">
        <v>6125</v>
      </c>
      <c r="Z2379" t="s">
        <v>5468</v>
      </c>
      <c r="AA2379">
        <v>7000502617</v>
      </c>
      <c r="AB2379" t="s">
        <v>1272</v>
      </c>
      <c r="AC2379" t="s">
        <v>6126</v>
      </c>
      <c r="AD2379" s="16">
        <v>45797</v>
      </c>
      <c r="AE2379">
        <v>8000057320</v>
      </c>
      <c r="AF2379" s="16">
        <v>45797</v>
      </c>
      <c r="AI2379" t="s">
        <v>6141</v>
      </c>
      <c r="AJ2379" t="s">
        <v>6142</v>
      </c>
      <c r="AK2379" t="s">
        <v>10922</v>
      </c>
      <c r="AL2379" t="s">
        <v>3399</v>
      </c>
      <c r="AM2379" t="s">
        <v>28</v>
      </c>
      <c r="AN2379" s="16">
        <v>44927</v>
      </c>
      <c r="AO2379" t="s">
        <v>10889</v>
      </c>
      <c r="AP2379" t="s">
        <v>6129</v>
      </c>
      <c r="AQ2379">
        <v>1559</v>
      </c>
      <c r="AR2379" t="s">
        <v>6130</v>
      </c>
      <c r="AS2379" t="s">
        <v>10896</v>
      </c>
      <c r="AU2379" s="17">
        <v>8</v>
      </c>
      <c r="AV2379" s="17">
        <v>422.4</v>
      </c>
      <c r="AW2379" s="17">
        <v>422.4</v>
      </c>
      <c r="AX2379" s="17">
        <v>422.4</v>
      </c>
      <c r="AY2379" s="17">
        <v>422.4</v>
      </c>
      <c r="AZ2379" s="17">
        <v>422.4</v>
      </c>
      <c r="BA2379" s="17">
        <v>422.4</v>
      </c>
      <c r="BB2379" s="17">
        <v>422.4</v>
      </c>
      <c r="BC2379" s="17">
        <v>422.4</v>
      </c>
      <c r="BD2379" s="17">
        <v>422.4</v>
      </c>
      <c r="BE2379" s="17">
        <v>422.4</v>
      </c>
      <c r="BF2379" s="17">
        <v>422.4</v>
      </c>
      <c r="BG2379" s="17">
        <v>422.4</v>
      </c>
      <c r="BH2379" s="17">
        <v>5068.8</v>
      </c>
      <c r="BI2379" s="17">
        <v>5068.8</v>
      </c>
      <c r="BJ2379" s="17">
        <v>5068.8</v>
      </c>
      <c r="BK2379" s="17">
        <v>5068.8</v>
      </c>
    </row>
    <row r="2380" spans="2:63" x14ac:dyDescent="0.25">
      <c r="B2380" t="s">
        <v>6122</v>
      </c>
      <c r="C2380">
        <v>31092230</v>
      </c>
      <c r="D2380" t="s">
        <v>6140</v>
      </c>
      <c r="E2380" t="s">
        <v>1285</v>
      </c>
      <c r="F2380">
        <v>560</v>
      </c>
      <c r="G2380" t="s">
        <v>10884</v>
      </c>
      <c r="H2380" t="s">
        <v>1267</v>
      </c>
      <c r="I2380" s="33">
        <v>200000011065</v>
      </c>
      <c r="J2380" t="s">
        <v>10923</v>
      </c>
      <c r="K2380" t="s">
        <v>10923</v>
      </c>
      <c r="L2380" t="s">
        <v>10887</v>
      </c>
      <c r="N2380" s="16">
        <v>44288</v>
      </c>
      <c r="O2380" s="16">
        <v>44287</v>
      </c>
      <c r="P2380" s="16">
        <v>47848</v>
      </c>
      <c r="R2380" t="s">
        <v>1286</v>
      </c>
      <c r="S2380" t="s">
        <v>1266</v>
      </c>
      <c r="T2380" t="s">
        <v>1266</v>
      </c>
      <c r="V2380" t="s">
        <v>1269</v>
      </c>
      <c r="W2380" t="s">
        <v>6124</v>
      </c>
      <c r="Y2380" t="s">
        <v>6125</v>
      </c>
      <c r="Z2380" t="s">
        <v>5468</v>
      </c>
      <c r="AA2380">
        <v>7000502617</v>
      </c>
      <c r="AB2380" t="s">
        <v>1272</v>
      </c>
      <c r="AC2380" t="s">
        <v>6126</v>
      </c>
      <c r="AD2380" s="16">
        <v>46035</v>
      </c>
      <c r="AE2380">
        <v>8000057320</v>
      </c>
      <c r="AF2380" s="16">
        <v>46035</v>
      </c>
      <c r="AI2380" t="s">
        <v>6141</v>
      </c>
      <c r="AJ2380" t="s">
        <v>6142</v>
      </c>
      <c r="AK2380" t="s">
        <v>10922</v>
      </c>
      <c r="AL2380" t="s">
        <v>3399</v>
      </c>
      <c r="AM2380" t="s">
        <v>28</v>
      </c>
      <c r="AN2380" s="16">
        <v>46023</v>
      </c>
      <c r="AO2380" t="s">
        <v>10889</v>
      </c>
      <c r="AP2380" t="s">
        <v>6129</v>
      </c>
      <c r="AQ2380">
        <v>1559</v>
      </c>
      <c r="AR2380" t="s">
        <v>6130</v>
      </c>
      <c r="AS2380" t="s">
        <v>10896</v>
      </c>
      <c r="AU2380" s="17">
        <v>8</v>
      </c>
      <c r="AV2380" s="17">
        <v>96</v>
      </c>
      <c r="AW2380" s="17">
        <v>96</v>
      </c>
      <c r="AX2380" s="17">
        <v>96</v>
      </c>
      <c r="AY2380" s="17">
        <v>96</v>
      </c>
      <c r="AZ2380" s="17">
        <v>96</v>
      </c>
      <c r="BA2380" s="17">
        <v>96</v>
      </c>
      <c r="BB2380" s="17">
        <v>96</v>
      </c>
      <c r="BC2380" s="17">
        <v>96</v>
      </c>
      <c r="BD2380" s="17">
        <v>96</v>
      </c>
      <c r="BE2380" s="17">
        <v>96</v>
      </c>
      <c r="BF2380" s="17">
        <v>96</v>
      </c>
      <c r="BG2380" s="17">
        <v>96</v>
      </c>
      <c r="BH2380" s="17">
        <v>1152</v>
      </c>
      <c r="BI2380" s="17">
        <v>1152</v>
      </c>
      <c r="BJ2380" s="17">
        <v>1152</v>
      </c>
      <c r="BK2380" s="17">
        <v>1152</v>
      </c>
    </row>
    <row r="2381" spans="2:63" x14ac:dyDescent="0.25">
      <c r="B2381" t="s">
        <v>6122</v>
      </c>
      <c r="C2381">
        <v>31092230</v>
      </c>
      <c r="D2381" t="s">
        <v>6140</v>
      </c>
      <c r="E2381" t="s">
        <v>1285</v>
      </c>
      <c r="F2381">
        <v>570</v>
      </c>
      <c r="G2381" t="s">
        <v>10884</v>
      </c>
      <c r="H2381" t="s">
        <v>1267</v>
      </c>
      <c r="I2381" s="33">
        <v>200000011097</v>
      </c>
      <c r="J2381" t="s">
        <v>10924</v>
      </c>
      <c r="K2381" t="s">
        <v>10924</v>
      </c>
      <c r="L2381" t="s">
        <v>10887</v>
      </c>
      <c r="N2381" s="16">
        <v>44288</v>
      </c>
      <c r="O2381" s="16">
        <v>44287</v>
      </c>
      <c r="P2381" s="16">
        <v>47848</v>
      </c>
      <c r="R2381" t="s">
        <v>1286</v>
      </c>
      <c r="S2381" t="s">
        <v>1266</v>
      </c>
      <c r="T2381" t="s">
        <v>1266</v>
      </c>
      <c r="V2381" t="s">
        <v>1269</v>
      </c>
      <c r="W2381" t="s">
        <v>6124</v>
      </c>
      <c r="Y2381" t="s">
        <v>6125</v>
      </c>
      <c r="Z2381" t="s">
        <v>5468</v>
      </c>
      <c r="AA2381">
        <v>7000502617</v>
      </c>
      <c r="AB2381" t="s">
        <v>1272</v>
      </c>
      <c r="AC2381" t="s">
        <v>6126</v>
      </c>
      <c r="AD2381" s="16">
        <v>45797</v>
      </c>
      <c r="AE2381">
        <v>8000057320</v>
      </c>
      <c r="AF2381" s="16">
        <v>45797</v>
      </c>
      <c r="AI2381" t="s">
        <v>6141</v>
      </c>
      <c r="AJ2381" t="s">
        <v>6142</v>
      </c>
      <c r="AK2381" t="s">
        <v>10922</v>
      </c>
      <c r="AL2381" t="s">
        <v>3399</v>
      </c>
      <c r="AM2381" t="s">
        <v>28</v>
      </c>
      <c r="AN2381" s="16">
        <v>44927</v>
      </c>
      <c r="AO2381" t="s">
        <v>10889</v>
      </c>
      <c r="AP2381" t="s">
        <v>6129</v>
      </c>
      <c r="AQ2381">
        <v>1559</v>
      </c>
      <c r="AR2381" t="s">
        <v>6130</v>
      </c>
      <c r="AS2381" t="s">
        <v>10896</v>
      </c>
      <c r="AU2381" s="17">
        <v>8</v>
      </c>
      <c r="AV2381" s="17">
        <v>800</v>
      </c>
      <c r="AW2381" s="17">
        <v>800</v>
      </c>
      <c r="AX2381" s="17">
        <v>800</v>
      </c>
      <c r="AY2381" s="17">
        <v>800</v>
      </c>
      <c r="AZ2381" s="17">
        <v>800</v>
      </c>
      <c r="BA2381" s="17">
        <v>800</v>
      </c>
      <c r="BB2381" s="17">
        <v>800</v>
      </c>
      <c r="BC2381" s="17">
        <v>800</v>
      </c>
      <c r="BD2381" s="17">
        <v>800</v>
      </c>
      <c r="BE2381" s="17">
        <v>800</v>
      </c>
      <c r="BF2381" s="17">
        <v>800</v>
      </c>
      <c r="BG2381" s="17">
        <v>800</v>
      </c>
      <c r="BH2381" s="17">
        <v>9600</v>
      </c>
      <c r="BI2381" s="17">
        <v>9600</v>
      </c>
      <c r="BJ2381" s="17">
        <v>9600</v>
      </c>
      <c r="BK2381" s="17">
        <v>9600</v>
      </c>
    </row>
    <row r="2382" spans="2:63" x14ac:dyDescent="0.25">
      <c r="B2382" t="s">
        <v>6122</v>
      </c>
      <c r="C2382">
        <v>31092230</v>
      </c>
      <c r="D2382" t="s">
        <v>6140</v>
      </c>
      <c r="E2382" t="s">
        <v>1285</v>
      </c>
      <c r="F2382">
        <v>670</v>
      </c>
      <c r="G2382" t="s">
        <v>10884</v>
      </c>
      <c r="H2382" t="s">
        <v>1267</v>
      </c>
      <c r="I2382" s="33">
        <v>200000012133</v>
      </c>
      <c r="J2382" t="s">
        <v>11368</v>
      </c>
      <c r="K2382" t="s">
        <v>11368</v>
      </c>
      <c r="L2382" t="s">
        <v>10887</v>
      </c>
      <c r="N2382" s="16">
        <v>44288</v>
      </c>
      <c r="O2382" s="16">
        <v>44287</v>
      </c>
      <c r="P2382" s="16">
        <v>47848</v>
      </c>
      <c r="R2382" t="s">
        <v>1286</v>
      </c>
      <c r="S2382" t="s">
        <v>1266</v>
      </c>
      <c r="T2382" t="s">
        <v>1266</v>
      </c>
      <c r="V2382" t="s">
        <v>1269</v>
      </c>
      <c r="W2382" t="s">
        <v>6124</v>
      </c>
      <c r="Y2382" t="s">
        <v>6125</v>
      </c>
      <c r="Z2382" t="s">
        <v>5468</v>
      </c>
      <c r="AA2382">
        <v>7000502617</v>
      </c>
      <c r="AB2382" t="s">
        <v>1272</v>
      </c>
      <c r="AC2382" t="s">
        <v>6126</v>
      </c>
      <c r="AD2382" s="16">
        <v>45797</v>
      </c>
      <c r="AE2382">
        <v>8000057320</v>
      </c>
      <c r="AF2382" s="16">
        <v>45797</v>
      </c>
      <c r="AI2382" t="s">
        <v>6141</v>
      </c>
      <c r="AJ2382" t="s">
        <v>6142</v>
      </c>
      <c r="AK2382" t="s">
        <v>10922</v>
      </c>
      <c r="AL2382" t="s">
        <v>3399</v>
      </c>
      <c r="AM2382" t="s">
        <v>28</v>
      </c>
      <c r="AN2382" s="16">
        <v>44927</v>
      </c>
      <c r="AO2382" t="s">
        <v>10889</v>
      </c>
      <c r="AP2382" t="s">
        <v>6129</v>
      </c>
      <c r="AQ2382">
        <v>1559</v>
      </c>
      <c r="AR2382" t="s">
        <v>6130</v>
      </c>
      <c r="AS2382" t="s">
        <v>10896</v>
      </c>
      <c r="AU2382" s="17">
        <v>8</v>
      </c>
      <c r="AV2382" s="17">
        <v>296</v>
      </c>
      <c r="AW2382" s="17">
        <v>296</v>
      </c>
      <c r="AX2382" s="17">
        <v>296</v>
      </c>
      <c r="AY2382" s="17">
        <v>296</v>
      </c>
      <c r="AZ2382" s="17">
        <v>296</v>
      </c>
      <c r="BA2382" s="17">
        <v>296</v>
      </c>
      <c r="BB2382" s="17">
        <v>296</v>
      </c>
      <c r="BC2382" s="17">
        <v>296</v>
      </c>
      <c r="BD2382" s="17">
        <v>296</v>
      </c>
      <c r="BE2382" s="17">
        <v>296</v>
      </c>
      <c r="BF2382" s="17">
        <v>296</v>
      </c>
      <c r="BG2382" s="17">
        <v>296</v>
      </c>
      <c r="BH2382" s="17">
        <v>3552</v>
      </c>
      <c r="BI2382" s="17">
        <v>3552</v>
      </c>
      <c r="BJ2382" s="17">
        <v>3552</v>
      </c>
      <c r="BK2382" s="17">
        <v>3552</v>
      </c>
    </row>
    <row r="2383" spans="2:63" x14ac:dyDescent="0.25">
      <c r="B2383" t="s">
        <v>6122</v>
      </c>
      <c r="C2383">
        <v>31092230</v>
      </c>
      <c r="D2383" t="s">
        <v>6140</v>
      </c>
      <c r="E2383" t="s">
        <v>1285</v>
      </c>
      <c r="F2383">
        <v>680</v>
      </c>
      <c r="G2383" t="s">
        <v>10884</v>
      </c>
      <c r="H2383" t="s">
        <v>1267</v>
      </c>
      <c r="I2383" s="33">
        <v>200000011063</v>
      </c>
      <c r="J2383" t="s">
        <v>10921</v>
      </c>
      <c r="K2383" t="s">
        <v>10921</v>
      </c>
      <c r="L2383" t="s">
        <v>10887</v>
      </c>
      <c r="N2383" s="16">
        <v>44288</v>
      </c>
      <c r="O2383" s="16">
        <v>44287</v>
      </c>
      <c r="P2383" s="16">
        <v>47848</v>
      </c>
      <c r="R2383" t="s">
        <v>1286</v>
      </c>
      <c r="S2383" t="s">
        <v>1266</v>
      </c>
      <c r="T2383" t="s">
        <v>1266</v>
      </c>
      <c r="V2383" t="s">
        <v>1269</v>
      </c>
      <c r="W2383" t="s">
        <v>6124</v>
      </c>
      <c r="Y2383" t="s">
        <v>6125</v>
      </c>
      <c r="Z2383" t="s">
        <v>5468</v>
      </c>
      <c r="AA2383">
        <v>7000502617</v>
      </c>
      <c r="AB2383" t="s">
        <v>1272</v>
      </c>
      <c r="AC2383" t="s">
        <v>6126</v>
      </c>
      <c r="AD2383" s="16">
        <v>45797</v>
      </c>
      <c r="AE2383">
        <v>8000057320</v>
      </c>
      <c r="AF2383" s="16">
        <v>45797</v>
      </c>
      <c r="AI2383" t="s">
        <v>6141</v>
      </c>
      <c r="AJ2383" t="s">
        <v>6142</v>
      </c>
      <c r="AK2383" t="s">
        <v>10922</v>
      </c>
      <c r="AL2383" t="s">
        <v>3399</v>
      </c>
      <c r="AM2383" t="s">
        <v>28</v>
      </c>
      <c r="AN2383" s="16">
        <v>44927</v>
      </c>
      <c r="AO2383" t="s">
        <v>10889</v>
      </c>
      <c r="AP2383" t="s">
        <v>6129</v>
      </c>
      <c r="AQ2383">
        <v>1559</v>
      </c>
      <c r="AR2383" t="s">
        <v>6130</v>
      </c>
      <c r="AS2383" t="s">
        <v>10896</v>
      </c>
      <c r="AU2383" s="17">
        <v>8</v>
      </c>
      <c r="AV2383" s="17">
        <v>152</v>
      </c>
      <c r="AW2383" s="17">
        <v>152</v>
      </c>
      <c r="AX2383" s="17">
        <v>152</v>
      </c>
      <c r="AY2383" s="17">
        <v>152</v>
      </c>
      <c r="AZ2383" s="17">
        <v>152</v>
      </c>
      <c r="BA2383" s="17">
        <v>152</v>
      </c>
      <c r="BB2383" s="17">
        <v>152</v>
      </c>
      <c r="BC2383" s="17">
        <v>152</v>
      </c>
      <c r="BD2383" s="17">
        <v>152</v>
      </c>
      <c r="BE2383" s="17">
        <v>152</v>
      </c>
      <c r="BF2383" s="17">
        <v>152</v>
      </c>
      <c r="BG2383" s="17">
        <v>152</v>
      </c>
      <c r="BH2383" s="17">
        <v>1824</v>
      </c>
      <c r="BI2383" s="17">
        <v>1824</v>
      </c>
      <c r="BJ2383" s="17">
        <v>1824</v>
      </c>
      <c r="BK2383" s="17">
        <v>1824</v>
      </c>
    </row>
    <row r="2384" spans="2:63" x14ac:dyDescent="0.25">
      <c r="B2384" t="s">
        <v>6122</v>
      </c>
      <c r="C2384">
        <v>31092230</v>
      </c>
      <c r="D2384" t="s">
        <v>6140</v>
      </c>
      <c r="E2384" t="s">
        <v>1285</v>
      </c>
      <c r="F2384">
        <v>690</v>
      </c>
      <c r="G2384" t="s">
        <v>10884</v>
      </c>
      <c r="H2384" t="s">
        <v>1267</v>
      </c>
      <c r="I2384" s="33">
        <v>200000011101</v>
      </c>
      <c r="J2384" t="s">
        <v>10961</v>
      </c>
      <c r="K2384" t="s">
        <v>10961</v>
      </c>
      <c r="L2384" t="s">
        <v>10887</v>
      </c>
      <c r="N2384" s="16">
        <v>44288</v>
      </c>
      <c r="O2384" s="16">
        <v>44287</v>
      </c>
      <c r="P2384" s="16">
        <v>47848</v>
      </c>
      <c r="R2384" t="s">
        <v>1286</v>
      </c>
      <c r="S2384" t="s">
        <v>1266</v>
      </c>
      <c r="T2384" t="s">
        <v>1266</v>
      </c>
      <c r="V2384" t="s">
        <v>1269</v>
      </c>
      <c r="W2384" t="s">
        <v>6124</v>
      </c>
      <c r="Y2384" t="s">
        <v>6125</v>
      </c>
      <c r="Z2384" t="s">
        <v>5468</v>
      </c>
      <c r="AA2384">
        <v>7000502617</v>
      </c>
      <c r="AB2384" t="s">
        <v>1272</v>
      </c>
      <c r="AC2384" t="s">
        <v>6126</v>
      </c>
      <c r="AD2384" s="16">
        <v>45797</v>
      </c>
      <c r="AE2384">
        <v>8000057320</v>
      </c>
      <c r="AF2384" s="16">
        <v>45797</v>
      </c>
      <c r="AI2384" t="s">
        <v>6141</v>
      </c>
      <c r="AJ2384" t="s">
        <v>6142</v>
      </c>
      <c r="AK2384" t="s">
        <v>10922</v>
      </c>
      <c r="AL2384" t="s">
        <v>3399</v>
      </c>
      <c r="AM2384" t="s">
        <v>28</v>
      </c>
      <c r="AN2384" s="16">
        <v>44927</v>
      </c>
      <c r="AO2384" t="s">
        <v>10889</v>
      </c>
      <c r="AP2384" t="s">
        <v>6129</v>
      </c>
      <c r="AQ2384">
        <v>1559</v>
      </c>
      <c r="AR2384" t="s">
        <v>6130</v>
      </c>
      <c r="AS2384" t="s">
        <v>10896</v>
      </c>
      <c r="AU2384" s="17">
        <v>8</v>
      </c>
      <c r="AV2384" s="17">
        <v>280</v>
      </c>
      <c r="AW2384" s="17">
        <v>280</v>
      </c>
      <c r="AX2384" s="17">
        <v>280</v>
      </c>
      <c r="AY2384" s="17">
        <v>280</v>
      </c>
      <c r="AZ2384" s="17">
        <v>280</v>
      </c>
      <c r="BA2384" s="17">
        <v>280</v>
      </c>
      <c r="BB2384" s="17">
        <v>280</v>
      </c>
      <c r="BC2384" s="17">
        <v>280</v>
      </c>
      <c r="BD2384" s="17">
        <v>280</v>
      </c>
      <c r="BE2384" s="17">
        <v>280</v>
      </c>
      <c r="BF2384" s="17">
        <v>280</v>
      </c>
      <c r="BG2384" s="17">
        <v>280</v>
      </c>
      <c r="BH2384" s="17">
        <v>3360</v>
      </c>
      <c r="BI2384" s="17">
        <v>3360</v>
      </c>
      <c r="BJ2384" s="17">
        <v>3360</v>
      </c>
      <c r="BK2384" s="17">
        <v>3360</v>
      </c>
    </row>
    <row r="2385" spans="2:63" x14ac:dyDescent="0.25">
      <c r="B2385" t="s">
        <v>6122</v>
      </c>
      <c r="C2385">
        <v>31092230</v>
      </c>
      <c r="D2385" t="s">
        <v>6140</v>
      </c>
      <c r="E2385" t="s">
        <v>1285</v>
      </c>
      <c r="F2385">
        <v>700</v>
      </c>
      <c r="G2385" t="s">
        <v>10884</v>
      </c>
      <c r="H2385" t="s">
        <v>1267</v>
      </c>
      <c r="I2385" s="33">
        <v>200000011100</v>
      </c>
      <c r="J2385" t="s">
        <v>10970</v>
      </c>
      <c r="K2385" t="s">
        <v>10970</v>
      </c>
      <c r="L2385" t="s">
        <v>10887</v>
      </c>
      <c r="N2385" s="16">
        <v>44288</v>
      </c>
      <c r="O2385" s="16">
        <v>44287</v>
      </c>
      <c r="P2385" s="16">
        <v>47848</v>
      </c>
      <c r="R2385" t="s">
        <v>1286</v>
      </c>
      <c r="S2385" t="s">
        <v>1266</v>
      </c>
      <c r="T2385" t="s">
        <v>1266</v>
      </c>
      <c r="V2385" t="s">
        <v>1269</v>
      </c>
      <c r="W2385" t="s">
        <v>6124</v>
      </c>
      <c r="Y2385" t="s">
        <v>6125</v>
      </c>
      <c r="Z2385" t="s">
        <v>5468</v>
      </c>
      <c r="AA2385">
        <v>7000502617</v>
      </c>
      <c r="AB2385" t="s">
        <v>1272</v>
      </c>
      <c r="AC2385" t="s">
        <v>6126</v>
      </c>
      <c r="AD2385" s="16">
        <v>45797</v>
      </c>
      <c r="AE2385">
        <v>8000057320</v>
      </c>
      <c r="AF2385" s="16">
        <v>45797</v>
      </c>
      <c r="AI2385" t="s">
        <v>6141</v>
      </c>
      <c r="AJ2385" t="s">
        <v>6142</v>
      </c>
      <c r="AK2385" t="s">
        <v>10922</v>
      </c>
      <c r="AL2385" t="s">
        <v>3399</v>
      </c>
      <c r="AM2385" t="s">
        <v>28</v>
      </c>
      <c r="AN2385" s="16">
        <v>44927</v>
      </c>
      <c r="AO2385" t="s">
        <v>10889</v>
      </c>
      <c r="AP2385" t="s">
        <v>6129</v>
      </c>
      <c r="AQ2385">
        <v>1559</v>
      </c>
      <c r="AR2385" t="s">
        <v>6130</v>
      </c>
      <c r="AS2385" t="s">
        <v>10896</v>
      </c>
      <c r="AU2385" s="17">
        <v>8</v>
      </c>
      <c r="AV2385" s="17">
        <v>422.4</v>
      </c>
      <c r="AW2385" s="17">
        <v>422.4</v>
      </c>
      <c r="AX2385" s="17">
        <v>422.4</v>
      </c>
      <c r="AY2385" s="17">
        <v>422.4</v>
      </c>
      <c r="AZ2385" s="17">
        <v>422.4</v>
      </c>
      <c r="BA2385" s="17">
        <v>422.4</v>
      </c>
      <c r="BB2385" s="17">
        <v>422.4</v>
      </c>
      <c r="BC2385" s="17">
        <v>422.4</v>
      </c>
      <c r="BD2385" s="17">
        <v>422.4</v>
      </c>
      <c r="BE2385" s="17">
        <v>422.4</v>
      </c>
      <c r="BF2385" s="17">
        <v>422.4</v>
      </c>
      <c r="BG2385" s="17">
        <v>422.4</v>
      </c>
      <c r="BH2385" s="17">
        <v>5068.8</v>
      </c>
      <c r="BI2385" s="17">
        <v>5068.8</v>
      </c>
      <c r="BJ2385" s="17">
        <v>5068.8</v>
      </c>
      <c r="BK2385" s="17">
        <v>5068.8</v>
      </c>
    </row>
    <row r="2386" spans="2:63" x14ac:dyDescent="0.25">
      <c r="B2386" t="s">
        <v>6122</v>
      </c>
      <c r="C2386">
        <v>31092230</v>
      </c>
      <c r="D2386" t="s">
        <v>6140</v>
      </c>
      <c r="E2386" t="s">
        <v>1285</v>
      </c>
      <c r="F2386">
        <v>710</v>
      </c>
      <c r="G2386" t="s">
        <v>10884</v>
      </c>
      <c r="H2386" t="s">
        <v>1267</v>
      </c>
      <c r="I2386" s="33">
        <v>200000011065</v>
      </c>
      <c r="J2386" t="s">
        <v>10923</v>
      </c>
      <c r="K2386" t="s">
        <v>10923</v>
      </c>
      <c r="L2386" t="s">
        <v>10887</v>
      </c>
      <c r="N2386" s="16">
        <v>44288</v>
      </c>
      <c r="O2386" s="16">
        <v>44287</v>
      </c>
      <c r="P2386" s="16">
        <v>47848</v>
      </c>
      <c r="R2386" t="s">
        <v>1286</v>
      </c>
      <c r="S2386" t="s">
        <v>1266</v>
      </c>
      <c r="T2386" t="s">
        <v>1266</v>
      </c>
      <c r="V2386" t="s">
        <v>1269</v>
      </c>
      <c r="W2386" t="s">
        <v>6124</v>
      </c>
      <c r="Y2386" t="s">
        <v>6125</v>
      </c>
      <c r="Z2386" t="s">
        <v>5468</v>
      </c>
      <c r="AA2386">
        <v>7000502617</v>
      </c>
      <c r="AB2386" t="s">
        <v>1272</v>
      </c>
      <c r="AC2386" t="s">
        <v>6126</v>
      </c>
      <c r="AD2386" s="16">
        <v>46035</v>
      </c>
      <c r="AE2386">
        <v>8000057320</v>
      </c>
      <c r="AF2386" s="16">
        <v>46035</v>
      </c>
      <c r="AI2386" t="s">
        <v>6141</v>
      </c>
      <c r="AJ2386" t="s">
        <v>6142</v>
      </c>
      <c r="AK2386" t="s">
        <v>10922</v>
      </c>
      <c r="AL2386" t="s">
        <v>3399</v>
      </c>
      <c r="AM2386" t="s">
        <v>28</v>
      </c>
      <c r="AN2386" s="16">
        <v>46023</v>
      </c>
      <c r="AO2386" t="s">
        <v>10889</v>
      </c>
      <c r="AP2386" t="s">
        <v>6129</v>
      </c>
      <c r="AQ2386">
        <v>1559</v>
      </c>
      <c r="AR2386" t="s">
        <v>6130</v>
      </c>
      <c r="AS2386" t="s">
        <v>10896</v>
      </c>
      <c r="AU2386" s="17">
        <v>8</v>
      </c>
      <c r="AV2386" s="17">
        <v>96</v>
      </c>
      <c r="AW2386" s="17">
        <v>96</v>
      </c>
      <c r="AX2386" s="17">
        <v>96</v>
      </c>
      <c r="AY2386" s="17">
        <v>96</v>
      </c>
      <c r="AZ2386" s="17">
        <v>96</v>
      </c>
      <c r="BA2386" s="17">
        <v>96</v>
      </c>
      <c r="BB2386" s="17">
        <v>96</v>
      </c>
      <c r="BC2386" s="17">
        <v>96</v>
      </c>
      <c r="BD2386" s="17">
        <v>96</v>
      </c>
      <c r="BE2386" s="17">
        <v>96</v>
      </c>
      <c r="BF2386" s="17">
        <v>96</v>
      </c>
      <c r="BG2386" s="17">
        <v>96</v>
      </c>
      <c r="BH2386" s="17">
        <v>1152</v>
      </c>
      <c r="BI2386" s="17">
        <v>1152</v>
      </c>
      <c r="BJ2386" s="17">
        <v>1152</v>
      </c>
      <c r="BK2386" s="17">
        <v>1152</v>
      </c>
    </row>
    <row r="2387" spans="2:63" x14ac:dyDescent="0.25">
      <c r="B2387" t="s">
        <v>6122</v>
      </c>
      <c r="C2387">
        <v>31092230</v>
      </c>
      <c r="D2387" t="s">
        <v>6140</v>
      </c>
      <c r="E2387" t="s">
        <v>1285</v>
      </c>
      <c r="F2387">
        <v>720</v>
      </c>
      <c r="G2387" t="s">
        <v>10884</v>
      </c>
      <c r="H2387" t="s">
        <v>1267</v>
      </c>
      <c r="I2387" s="33">
        <v>200000011097</v>
      </c>
      <c r="J2387" t="s">
        <v>10924</v>
      </c>
      <c r="K2387" t="s">
        <v>10924</v>
      </c>
      <c r="L2387" t="s">
        <v>10887</v>
      </c>
      <c r="N2387" s="16">
        <v>44288</v>
      </c>
      <c r="O2387" s="16">
        <v>44287</v>
      </c>
      <c r="P2387" s="16">
        <v>47848</v>
      </c>
      <c r="R2387" t="s">
        <v>1286</v>
      </c>
      <c r="S2387" t="s">
        <v>1266</v>
      </c>
      <c r="T2387" t="s">
        <v>1266</v>
      </c>
      <c r="V2387" t="s">
        <v>1269</v>
      </c>
      <c r="W2387" t="s">
        <v>6124</v>
      </c>
      <c r="Y2387" t="s">
        <v>6125</v>
      </c>
      <c r="Z2387" t="s">
        <v>5468</v>
      </c>
      <c r="AA2387">
        <v>7000502617</v>
      </c>
      <c r="AB2387" t="s">
        <v>1272</v>
      </c>
      <c r="AC2387" t="s">
        <v>6126</v>
      </c>
      <c r="AD2387" s="16">
        <v>45797</v>
      </c>
      <c r="AE2387">
        <v>8000057320</v>
      </c>
      <c r="AF2387" s="16">
        <v>45797</v>
      </c>
      <c r="AI2387" t="s">
        <v>6141</v>
      </c>
      <c r="AJ2387" t="s">
        <v>6142</v>
      </c>
      <c r="AK2387" t="s">
        <v>10922</v>
      </c>
      <c r="AL2387" t="s">
        <v>3399</v>
      </c>
      <c r="AM2387" t="s">
        <v>28</v>
      </c>
      <c r="AN2387" s="16">
        <v>44927</v>
      </c>
      <c r="AO2387" t="s">
        <v>10889</v>
      </c>
      <c r="AP2387" t="s">
        <v>6129</v>
      </c>
      <c r="AQ2387">
        <v>1559</v>
      </c>
      <c r="AR2387" t="s">
        <v>6130</v>
      </c>
      <c r="AS2387" t="s">
        <v>10896</v>
      </c>
      <c r="AU2387" s="17">
        <v>8</v>
      </c>
      <c r="AV2387" s="17">
        <v>800</v>
      </c>
      <c r="AW2387" s="17">
        <v>800</v>
      </c>
      <c r="AX2387" s="17">
        <v>800</v>
      </c>
      <c r="AY2387" s="17">
        <v>800</v>
      </c>
      <c r="AZ2387" s="17">
        <v>800</v>
      </c>
      <c r="BA2387" s="17">
        <v>800</v>
      </c>
      <c r="BB2387" s="17">
        <v>800</v>
      </c>
      <c r="BC2387" s="17">
        <v>800</v>
      </c>
      <c r="BD2387" s="17">
        <v>800</v>
      </c>
      <c r="BE2387" s="17">
        <v>800</v>
      </c>
      <c r="BF2387" s="17">
        <v>800</v>
      </c>
      <c r="BG2387" s="17">
        <v>800</v>
      </c>
      <c r="BH2387" s="17">
        <v>9600</v>
      </c>
      <c r="BI2387" s="17">
        <v>9600</v>
      </c>
      <c r="BJ2387" s="17">
        <v>9600</v>
      </c>
      <c r="BK2387" s="17">
        <v>9600</v>
      </c>
    </row>
    <row r="2388" spans="2:63" x14ac:dyDescent="0.25">
      <c r="B2388" t="s">
        <v>6122</v>
      </c>
      <c r="C2388">
        <v>31092230</v>
      </c>
      <c r="D2388" t="s">
        <v>6140</v>
      </c>
      <c r="E2388" t="s">
        <v>1285</v>
      </c>
      <c r="F2388">
        <v>810</v>
      </c>
      <c r="G2388" t="s">
        <v>10884</v>
      </c>
      <c r="H2388" t="s">
        <v>1267</v>
      </c>
      <c r="I2388" s="33">
        <v>200000010815</v>
      </c>
      <c r="J2388" t="s">
        <v>10950</v>
      </c>
      <c r="K2388" t="s">
        <v>11825</v>
      </c>
      <c r="L2388" t="s">
        <v>10887</v>
      </c>
      <c r="N2388" s="16">
        <v>44288</v>
      </c>
      <c r="O2388" s="16">
        <v>44652</v>
      </c>
      <c r="P2388" s="16">
        <v>47848</v>
      </c>
      <c r="R2388" t="s">
        <v>1286</v>
      </c>
      <c r="S2388" t="s">
        <v>1266</v>
      </c>
      <c r="T2388" t="s">
        <v>1266</v>
      </c>
      <c r="V2388" t="s">
        <v>1269</v>
      </c>
      <c r="W2388" t="s">
        <v>6124</v>
      </c>
      <c r="Y2388" t="s">
        <v>6125</v>
      </c>
      <c r="Z2388" t="s">
        <v>5468</v>
      </c>
      <c r="AA2388">
        <v>7000502617</v>
      </c>
      <c r="AB2388" t="s">
        <v>1272</v>
      </c>
      <c r="AC2388" t="s">
        <v>6126</v>
      </c>
      <c r="AD2388" s="16">
        <v>45797</v>
      </c>
      <c r="AE2388">
        <v>8000057320</v>
      </c>
      <c r="AF2388" s="16">
        <v>45797</v>
      </c>
      <c r="AI2388" t="s">
        <v>6141</v>
      </c>
      <c r="AJ2388" t="s">
        <v>6142</v>
      </c>
      <c r="AK2388" t="s">
        <v>11453</v>
      </c>
      <c r="AL2388" t="s">
        <v>11454</v>
      </c>
      <c r="AM2388" t="s">
        <v>28</v>
      </c>
      <c r="AN2388" s="16">
        <v>44562</v>
      </c>
      <c r="AO2388" t="s">
        <v>10889</v>
      </c>
      <c r="AP2388" t="s">
        <v>6129</v>
      </c>
      <c r="AQ2388">
        <v>1559</v>
      </c>
      <c r="AR2388" t="s">
        <v>6130</v>
      </c>
      <c r="AS2388" t="s">
        <v>10896</v>
      </c>
      <c r="AU2388" s="17">
        <v>559.53</v>
      </c>
      <c r="AV2388" s="17">
        <v>559.53</v>
      </c>
      <c r="AW2388" s="17">
        <v>559.53</v>
      </c>
      <c r="AX2388" s="17">
        <v>559.53</v>
      </c>
      <c r="AY2388" s="17">
        <v>559.53</v>
      </c>
      <c r="AZ2388" s="17">
        <v>559.53</v>
      </c>
      <c r="BA2388" s="17">
        <v>559.53</v>
      </c>
      <c r="BB2388" s="17">
        <v>559.53</v>
      </c>
      <c r="BC2388" s="17">
        <v>559.53</v>
      </c>
      <c r="BD2388" s="17">
        <v>559.53</v>
      </c>
      <c r="BE2388" s="17">
        <v>559.53</v>
      </c>
      <c r="BF2388" s="17">
        <v>559.53</v>
      </c>
      <c r="BG2388" s="17">
        <v>559.53</v>
      </c>
      <c r="BH2388" s="17">
        <v>6714.36</v>
      </c>
      <c r="BI2388" s="17">
        <v>6714.36</v>
      </c>
      <c r="BJ2388" s="17">
        <v>6714.36</v>
      </c>
      <c r="BK2388" s="17">
        <v>6714.36</v>
      </c>
    </row>
    <row r="2389" spans="2:63" x14ac:dyDescent="0.25">
      <c r="B2389" t="s">
        <v>6122</v>
      </c>
      <c r="C2389">
        <v>31092230</v>
      </c>
      <c r="D2389" t="s">
        <v>6140</v>
      </c>
      <c r="E2389" t="s">
        <v>1285</v>
      </c>
      <c r="F2389">
        <v>820</v>
      </c>
      <c r="G2389" t="s">
        <v>10884</v>
      </c>
      <c r="H2389" t="s">
        <v>1267</v>
      </c>
      <c r="I2389" s="33">
        <v>200000010815</v>
      </c>
      <c r="J2389" t="s">
        <v>10950</v>
      </c>
      <c r="K2389" t="s">
        <v>11825</v>
      </c>
      <c r="L2389" t="s">
        <v>10887</v>
      </c>
      <c r="N2389" s="16">
        <v>44288</v>
      </c>
      <c r="O2389" s="16">
        <v>44652</v>
      </c>
      <c r="P2389" s="16">
        <v>47848</v>
      </c>
      <c r="R2389" t="s">
        <v>1286</v>
      </c>
      <c r="S2389" t="s">
        <v>1266</v>
      </c>
      <c r="T2389" t="s">
        <v>1266</v>
      </c>
      <c r="V2389" t="s">
        <v>1269</v>
      </c>
      <c r="W2389" t="s">
        <v>6124</v>
      </c>
      <c r="Y2389" t="s">
        <v>6125</v>
      </c>
      <c r="Z2389" t="s">
        <v>5468</v>
      </c>
      <c r="AA2389">
        <v>7000502617</v>
      </c>
      <c r="AB2389" t="s">
        <v>1272</v>
      </c>
      <c r="AC2389" t="s">
        <v>6126</v>
      </c>
      <c r="AD2389" s="16">
        <v>45797</v>
      </c>
      <c r="AE2389">
        <v>8000057320</v>
      </c>
      <c r="AF2389" s="16">
        <v>45797</v>
      </c>
      <c r="AI2389" t="s">
        <v>6141</v>
      </c>
      <c r="AJ2389" t="s">
        <v>6142</v>
      </c>
      <c r="AK2389" t="s">
        <v>11453</v>
      </c>
      <c r="AL2389" t="s">
        <v>11454</v>
      </c>
      <c r="AM2389" t="s">
        <v>28</v>
      </c>
      <c r="AN2389" s="16">
        <v>44562</v>
      </c>
      <c r="AO2389" t="s">
        <v>10889</v>
      </c>
      <c r="AP2389" t="s">
        <v>6129</v>
      </c>
      <c r="AQ2389">
        <v>1559</v>
      </c>
      <c r="AR2389" t="s">
        <v>6130</v>
      </c>
      <c r="AS2389" t="s">
        <v>10896</v>
      </c>
      <c r="AU2389" s="17">
        <v>279.77</v>
      </c>
      <c r="AV2389" s="17">
        <v>279.77</v>
      </c>
      <c r="AW2389" s="17">
        <v>279.77</v>
      </c>
      <c r="AX2389" s="17">
        <v>279.77</v>
      </c>
      <c r="AY2389" s="17">
        <v>279.77</v>
      </c>
      <c r="AZ2389" s="17">
        <v>279.77</v>
      </c>
      <c r="BA2389" s="17">
        <v>279.77</v>
      </c>
      <c r="BB2389" s="17">
        <v>279.77</v>
      </c>
      <c r="BC2389" s="17">
        <v>279.77</v>
      </c>
      <c r="BD2389" s="17">
        <v>279.77</v>
      </c>
      <c r="BE2389" s="17">
        <v>279.77</v>
      </c>
      <c r="BF2389" s="17">
        <v>279.77</v>
      </c>
      <c r="BG2389" s="17">
        <v>279.77</v>
      </c>
      <c r="BH2389" s="17">
        <v>3357.24</v>
      </c>
      <c r="BI2389" s="17">
        <v>3357.24</v>
      </c>
      <c r="BJ2389" s="17">
        <v>3357.24</v>
      </c>
      <c r="BK2389" s="17">
        <v>3357.24</v>
      </c>
    </row>
    <row r="2390" spans="2:63" x14ac:dyDescent="0.25">
      <c r="B2390" t="s">
        <v>6122</v>
      </c>
      <c r="C2390">
        <v>31092230</v>
      </c>
      <c r="D2390" t="s">
        <v>6140</v>
      </c>
      <c r="E2390" t="s">
        <v>1285</v>
      </c>
      <c r="F2390">
        <v>830</v>
      </c>
      <c r="G2390" t="s">
        <v>10884</v>
      </c>
      <c r="H2390" t="s">
        <v>1267</v>
      </c>
      <c r="I2390" s="33">
        <v>200000010815</v>
      </c>
      <c r="J2390" t="s">
        <v>10950</v>
      </c>
      <c r="K2390" t="s">
        <v>11826</v>
      </c>
      <c r="L2390" t="s">
        <v>10887</v>
      </c>
      <c r="N2390" s="16">
        <v>44288</v>
      </c>
      <c r="O2390" s="16">
        <v>44652</v>
      </c>
      <c r="P2390" s="16">
        <v>47848</v>
      </c>
      <c r="R2390" t="s">
        <v>1286</v>
      </c>
      <c r="S2390" t="s">
        <v>1266</v>
      </c>
      <c r="T2390" t="s">
        <v>1266</v>
      </c>
      <c r="V2390" t="s">
        <v>1269</v>
      </c>
      <c r="W2390" t="s">
        <v>6124</v>
      </c>
      <c r="Y2390" t="s">
        <v>6125</v>
      </c>
      <c r="Z2390" t="s">
        <v>5468</v>
      </c>
      <c r="AA2390">
        <v>7000502617</v>
      </c>
      <c r="AB2390" t="s">
        <v>1272</v>
      </c>
      <c r="AC2390" t="s">
        <v>6126</v>
      </c>
      <c r="AD2390" s="16">
        <v>45797</v>
      </c>
      <c r="AE2390">
        <v>8000057320</v>
      </c>
      <c r="AF2390" s="16">
        <v>45797</v>
      </c>
      <c r="AI2390" t="s">
        <v>6141</v>
      </c>
      <c r="AJ2390" t="s">
        <v>6142</v>
      </c>
      <c r="AK2390" t="s">
        <v>11453</v>
      </c>
      <c r="AL2390" t="s">
        <v>11454</v>
      </c>
      <c r="AM2390" t="s">
        <v>28</v>
      </c>
      <c r="AN2390" s="16">
        <v>44562</v>
      </c>
      <c r="AO2390" t="s">
        <v>10889</v>
      </c>
      <c r="AP2390" t="s">
        <v>6129</v>
      </c>
      <c r="AQ2390">
        <v>1559</v>
      </c>
      <c r="AR2390" t="s">
        <v>6130</v>
      </c>
      <c r="AS2390" t="s">
        <v>10896</v>
      </c>
      <c r="AU2390" s="17">
        <v>559.53</v>
      </c>
      <c r="AV2390" s="17">
        <v>559.53</v>
      </c>
      <c r="AW2390" s="17">
        <v>559.53</v>
      </c>
      <c r="AX2390" s="17">
        <v>559.53</v>
      </c>
      <c r="AY2390" s="17">
        <v>559.53</v>
      </c>
      <c r="AZ2390" s="17">
        <v>559.53</v>
      </c>
      <c r="BA2390" s="17">
        <v>559.53</v>
      </c>
      <c r="BB2390" s="17">
        <v>559.53</v>
      </c>
      <c r="BC2390" s="17">
        <v>559.53</v>
      </c>
      <c r="BD2390" s="17">
        <v>559.53</v>
      </c>
      <c r="BE2390" s="17">
        <v>559.53</v>
      </c>
      <c r="BF2390" s="17">
        <v>559.53</v>
      </c>
      <c r="BG2390" s="17">
        <v>559.53</v>
      </c>
      <c r="BH2390" s="17">
        <v>6714.36</v>
      </c>
      <c r="BI2390" s="17">
        <v>6714.36</v>
      </c>
      <c r="BJ2390" s="17">
        <v>6714.36</v>
      </c>
      <c r="BK2390" s="17">
        <v>6714.36</v>
      </c>
    </row>
    <row r="2391" spans="2:63" x14ac:dyDescent="0.25">
      <c r="B2391" t="s">
        <v>6122</v>
      </c>
      <c r="C2391">
        <v>31092230</v>
      </c>
      <c r="D2391" t="s">
        <v>6140</v>
      </c>
      <c r="E2391" t="s">
        <v>1285</v>
      </c>
      <c r="F2391">
        <v>840</v>
      </c>
      <c r="G2391" t="s">
        <v>10884</v>
      </c>
      <c r="H2391" t="s">
        <v>1267</v>
      </c>
      <c r="I2391" s="33">
        <v>200000010815</v>
      </c>
      <c r="J2391" t="s">
        <v>10950</v>
      </c>
      <c r="K2391" t="s">
        <v>11825</v>
      </c>
      <c r="L2391" t="s">
        <v>10887</v>
      </c>
      <c r="N2391" s="16">
        <v>44288</v>
      </c>
      <c r="O2391" s="16">
        <v>44652</v>
      </c>
      <c r="P2391" s="16">
        <v>47848</v>
      </c>
      <c r="R2391" t="s">
        <v>1286</v>
      </c>
      <c r="S2391" t="s">
        <v>1266</v>
      </c>
      <c r="T2391" t="s">
        <v>1266</v>
      </c>
      <c r="V2391" t="s">
        <v>1269</v>
      </c>
      <c r="W2391" t="s">
        <v>6124</v>
      </c>
      <c r="Y2391" t="s">
        <v>6125</v>
      </c>
      <c r="Z2391" t="s">
        <v>5468</v>
      </c>
      <c r="AA2391">
        <v>7000502617</v>
      </c>
      <c r="AB2391" t="s">
        <v>1272</v>
      </c>
      <c r="AC2391" t="s">
        <v>6126</v>
      </c>
      <c r="AD2391" s="16">
        <v>45797</v>
      </c>
      <c r="AE2391">
        <v>8000057320</v>
      </c>
      <c r="AF2391" s="16">
        <v>45797</v>
      </c>
      <c r="AI2391" t="s">
        <v>6141</v>
      </c>
      <c r="AJ2391" t="s">
        <v>6142</v>
      </c>
      <c r="AK2391" t="s">
        <v>11453</v>
      </c>
      <c r="AL2391" t="s">
        <v>11454</v>
      </c>
      <c r="AM2391" t="s">
        <v>28</v>
      </c>
      <c r="AN2391" s="16">
        <v>44562</v>
      </c>
      <c r="AO2391" t="s">
        <v>10889</v>
      </c>
      <c r="AP2391" t="s">
        <v>6129</v>
      </c>
      <c r="AQ2391">
        <v>1559</v>
      </c>
      <c r="AR2391" t="s">
        <v>6130</v>
      </c>
      <c r="AS2391" t="s">
        <v>10896</v>
      </c>
      <c r="AU2391" s="17">
        <v>559.53</v>
      </c>
      <c r="AV2391" s="17">
        <v>559.53</v>
      </c>
      <c r="AW2391" s="17">
        <v>559.53</v>
      </c>
      <c r="AX2391" s="17">
        <v>559.53</v>
      </c>
      <c r="AY2391" s="17">
        <v>559.53</v>
      </c>
      <c r="AZ2391" s="17">
        <v>559.53</v>
      </c>
      <c r="BA2391" s="17">
        <v>559.53</v>
      </c>
      <c r="BB2391" s="17">
        <v>559.53</v>
      </c>
      <c r="BC2391" s="17">
        <v>559.53</v>
      </c>
      <c r="BD2391" s="17">
        <v>559.53</v>
      </c>
      <c r="BE2391" s="17">
        <v>559.53</v>
      </c>
      <c r="BF2391" s="17">
        <v>559.53</v>
      </c>
      <c r="BG2391" s="17">
        <v>559.53</v>
      </c>
      <c r="BH2391" s="17">
        <v>6714.36</v>
      </c>
      <c r="BI2391" s="17">
        <v>6714.36</v>
      </c>
      <c r="BJ2391" s="17">
        <v>6714.36</v>
      </c>
      <c r="BK2391" s="17">
        <v>6714.36</v>
      </c>
    </row>
    <row r="2392" spans="2:63" x14ac:dyDescent="0.25">
      <c r="B2392" t="s">
        <v>6122</v>
      </c>
      <c r="C2392">
        <v>31092230</v>
      </c>
      <c r="D2392" t="s">
        <v>6140</v>
      </c>
      <c r="E2392" t="s">
        <v>1285</v>
      </c>
      <c r="F2392">
        <v>850</v>
      </c>
      <c r="G2392" t="s">
        <v>10884</v>
      </c>
      <c r="H2392" t="s">
        <v>1267</v>
      </c>
      <c r="I2392" s="33">
        <v>200000010815</v>
      </c>
      <c r="J2392" t="s">
        <v>10950</v>
      </c>
      <c r="K2392" t="s">
        <v>11825</v>
      </c>
      <c r="L2392" t="s">
        <v>10887</v>
      </c>
      <c r="N2392" s="16">
        <v>44288</v>
      </c>
      <c r="O2392" s="16">
        <v>44652</v>
      </c>
      <c r="P2392" s="16">
        <v>47848</v>
      </c>
      <c r="R2392" t="s">
        <v>1286</v>
      </c>
      <c r="S2392" t="s">
        <v>1266</v>
      </c>
      <c r="T2392" t="s">
        <v>1266</v>
      </c>
      <c r="V2392" t="s">
        <v>1269</v>
      </c>
      <c r="W2392" t="s">
        <v>6124</v>
      </c>
      <c r="Y2392" t="s">
        <v>6125</v>
      </c>
      <c r="Z2392" t="s">
        <v>5468</v>
      </c>
      <c r="AA2392">
        <v>7000502617</v>
      </c>
      <c r="AB2392" t="s">
        <v>1272</v>
      </c>
      <c r="AC2392" t="s">
        <v>6126</v>
      </c>
      <c r="AD2392" s="16">
        <v>45797</v>
      </c>
      <c r="AE2392">
        <v>8000057320</v>
      </c>
      <c r="AF2392" s="16">
        <v>45797</v>
      </c>
      <c r="AI2392" t="s">
        <v>6141</v>
      </c>
      <c r="AJ2392" t="s">
        <v>6142</v>
      </c>
      <c r="AK2392" t="s">
        <v>11453</v>
      </c>
      <c r="AL2392" t="s">
        <v>11454</v>
      </c>
      <c r="AM2392" t="s">
        <v>28</v>
      </c>
      <c r="AN2392" s="16">
        <v>44562</v>
      </c>
      <c r="AO2392" t="s">
        <v>10889</v>
      </c>
      <c r="AP2392" t="s">
        <v>6129</v>
      </c>
      <c r="AQ2392">
        <v>1559</v>
      </c>
      <c r="AR2392" t="s">
        <v>6130</v>
      </c>
      <c r="AS2392" t="s">
        <v>10896</v>
      </c>
      <c r="AU2392" s="17">
        <v>559.53</v>
      </c>
      <c r="AV2392" s="17">
        <v>559.53</v>
      </c>
      <c r="AW2392" s="17">
        <v>559.53</v>
      </c>
      <c r="AX2392" s="17">
        <v>559.53</v>
      </c>
      <c r="AY2392" s="17">
        <v>559.53</v>
      </c>
      <c r="AZ2392" s="17">
        <v>559.53</v>
      </c>
      <c r="BA2392" s="17">
        <v>559.53</v>
      </c>
      <c r="BB2392" s="17">
        <v>559.53</v>
      </c>
      <c r="BC2392" s="17">
        <v>559.53</v>
      </c>
      <c r="BD2392" s="17">
        <v>559.53</v>
      </c>
      <c r="BE2392" s="17">
        <v>559.53</v>
      </c>
      <c r="BF2392" s="17">
        <v>559.53</v>
      </c>
      <c r="BG2392" s="17">
        <v>559.53</v>
      </c>
      <c r="BH2392" s="17">
        <v>6714.36</v>
      </c>
      <c r="BI2392" s="17">
        <v>6714.36</v>
      </c>
      <c r="BJ2392" s="17">
        <v>6714.36</v>
      </c>
      <c r="BK2392" s="17">
        <v>6714.36</v>
      </c>
    </row>
    <row r="2393" spans="2:63" x14ac:dyDescent="0.25">
      <c r="B2393" t="s">
        <v>6122</v>
      </c>
      <c r="C2393">
        <v>31092230</v>
      </c>
      <c r="D2393" t="s">
        <v>6140</v>
      </c>
      <c r="E2393" t="s">
        <v>1285</v>
      </c>
      <c r="F2393">
        <v>910</v>
      </c>
      <c r="G2393" t="s">
        <v>10884</v>
      </c>
      <c r="H2393" t="s">
        <v>1267</v>
      </c>
      <c r="I2393" s="33">
        <v>200000012681</v>
      </c>
      <c r="J2393" t="s">
        <v>11762</v>
      </c>
      <c r="K2393" t="s">
        <v>11823</v>
      </c>
      <c r="L2393" t="s">
        <v>10887</v>
      </c>
      <c r="N2393" s="16">
        <v>44425</v>
      </c>
      <c r="O2393" s="16">
        <v>44409</v>
      </c>
      <c r="P2393" s="16">
        <v>47848</v>
      </c>
      <c r="R2393" t="s">
        <v>1286</v>
      </c>
      <c r="S2393" t="s">
        <v>1266</v>
      </c>
      <c r="T2393" t="s">
        <v>1266</v>
      </c>
      <c r="V2393" t="s">
        <v>1269</v>
      </c>
      <c r="W2393" t="s">
        <v>6124</v>
      </c>
      <c r="Y2393" t="s">
        <v>6125</v>
      </c>
      <c r="Z2393" t="s">
        <v>5468</v>
      </c>
      <c r="AA2393">
        <v>7000502617</v>
      </c>
      <c r="AB2393" t="s">
        <v>1272</v>
      </c>
      <c r="AC2393" t="s">
        <v>6126</v>
      </c>
      <c r="AD2393" s="16">
        <v>45797</v>
      </c>
      <c r="AE2393">
        <v>8000057320</v>
      </c>
      <c r="AF2393" s="16">
        <v>45797</v>
      </c>
      <c r="AI2393" t="s">
        <v>6141</v>
      </c>
      <c r="AJ2393" t="s">
        <v>6142</v>
      </c>
      <c r="AK2393" t="s">
        <v>11453</v>
      </c>
      <c r="AL2393" t="s">
        <v>11454</v>
      </c>
      <c r="AM2393" t="s">
        <v>28</v>
      </c>
      <c r="AN2393" s="16">
        <v>44425</v>
      </c>
      <c r="AO2393" t="s">
        <v>10889</v>
      </c>
      <c r="AP2393" t="s">
        <v>6129</v>
      </c>
      <c r="AQ2393">
        <v>1559</v>
      </c>
      <c r="AR2393" t="s">
        <v>6130</v>
      </c>
      <c r="AS2393" t="s">
        <v>10896</v>
      </c>
      <c r="AU2393" s="17">
        <v>434.54</v>
      </c>
      <c r="AV2393" s="17">
        <v>434.54</v>
      </c>
      <c r="AW2393" s="17">
        <v>434.54</v>
      </c>
      <c r="AX2393" s="17">
        <v>434.54</v>
      </c>
      <c r="AY2393" s="17">
        <v>434.54</v>
      </c>
      <c r="AZ2393" s="17">
        <v>434.54</v>
      </c>
      <c r="BA2393" s="17">
        <v>434.54</v>
      </c>
      <c r="BB2393" s="17">
        <v>434.54</v>
      </c>
      <c r="BC2393" s="17">
        <v>434.54</v>
      </c>
      <c r="BD2393" s="17">
        <v>434.54</v>
      </c>
      <c r="BE2393" s="17">
        <v>434.54</v>
      </c>
      <c r="BF2393" s="17">
        <v>434.54</v>
      </c>
      <c r="BG2393" s="17">
        <v>434.54</v>
      </c>
      <c r="BH2393" s="17">
        <v>5214.4799999999996</v>
      </c>
      <c r="BI2393" s="17">
        <v>5214.4799999999996</v>
      </c>
      <c r="BJ2393" s="17">
        <v>5214.4799999999996</v>
      </c>
      <c r="BK2393" s="17">
        <v>5214.4799999999996</v>
      </c>
    </row>
    <row r="2394" spans="2:63" x14ac:dyDescent="0.25">
      <c r="B2394" t="s">
        <v>6122</v>
      </c>
      <c r="C2394">
        <v>31092230</v>
      </c>
      <c r="D2394" t="s">
        <v>6140</v>
      </c>
      <c r="E2394" t="s">
        <v>1285</v>
      </c>
      <c r="F2394">
        <v>920</v>
      </c>
      <c r="G2394" t="s">
        <v>10884</v>
      </c>
      <c r="H2394" t="s">
        <v>1267</v>
      </c>
      <c r="I2394" s="33">
        <v>200000012681</v>
      </c>
      <c r="J2394" t="s">
        <v>11762</v>
      </c>
      <c r="K2394" t="s">
        <v>11823</v>
      </c>
      <c r="L2394" t="s">
        <v>10887</v>
      </c>
      <c r="N2394" s="16">
        <v>44425</v>
      </c>
      <c r="O2394" s="16">
        <v>44409</v>
      </c>
      <c r="P2394" s="16">
        <v>47848</v>
      </c>
      <c r="R2394" t="s">
        <v>1286</v>
      </c>
      <c r="S2394" t="s">
        <v>1266</v>
      </c>
      <c r="T2394" t="s">
        <v>1266</v>
      </c>
      <c r="V2394" t="s">
        <v>1269</v>
      </c>
      <c r="W2394" t="s">
        <v>6124</v>
      </c>
      <c r="Y2394" t="s">
        <v>6125</v>
      </c>
      <c r="Z2394" t="s">
        <v>5468</v>
      </c>
      <c r="AA2394">
        <v>7000502617</v>
      </c>
      <c r="AB2394" t="s">
        <v>1272</v>
      </c>
      <c r="AC2394" t="s">
        <v>6126</v>
      </c>
      <c r="AD2394" s="16">
        <v>45797</v>
      </c>
      <c r="AE2394">
        <v>8000057320</v>
      </c>
      <c r="AF2394" s="16">
        <v>45797</v>
      </c>
      <c r="AI2394" t="s">
        <v>6141</v>
      </c>
      <c r="AJ2394" t="s">
        <v>6142</v>
      </c>
      <c r="AK2394" t="s">
        <v>11453</v>
      </c>
      <c r="AL2394" t="s">
        <v>11454</v>
      </c>
      <c r="AM2394" t="s">
        <v>28</v>
      </c>
      <c r="AN2394" s="16">
        <v>44425</v>
      </c>
      <c r="AO2394" t="s">
        <v>10889</v>
      </c>
      <c r="AP2394" t="s">
        <v>6129</v>
      </c>
      <c r="AQ2394">
        <v>1559</v>
      </c>
      <c r="AR2394" t="s">
        <v>6130</v>
      </c>
      <c r="AS2394" t="s">
        <v>10896</v>
      </c>
      <c r="AU2394" s="17">
        <v>434.54</v>
      </c>
      <c r="AV2394" s="17">
        <v>434.54</v>
      </c>
      <c r="AW2394" s="17">
        <v>434.54</v>
      </c>
      <c r="AX2394" s="17">
        <v>434.54</v>
      </c>
      <c r="AY2394" s="17">
        <v>434.54</v>
      </c>
      <c r="AZ2394" s="17">
        <v>434.54</v>
      </c>
      <c r="BA2394" s="17">
        <v>434.54</v>
      </c>
      <c r="BB2394" s="17">
        <v>434.54</v>
      </c>
      <c r="BC2394" s="17">
        <v>434.54</v>
      </c>
      <c r="BD2394" s="17">
        <v>434.54</v>
      </c>
      <c r="BE2394" s="17">
        <v>434.54</v>
      </c>
      <c r="BF2394" s="17">
        <v>434.54</v>
      </c>
      <c r="BG2394" s="17">
        <v>434.54</v>
      </c>
      <c r="BH2394" s="17">
        <v>5214.4799999999996</v>
      </c>
      <c r="BI2394" s="17">
        <v>5214.4799999999996</v>
      </c>
      <c r="BJ2394" s="17">
        <v>5214.4799999999996</v>
      </c>
      <c r="BK2394" s="17">
        <v>5214.4799999999996</v>
      </c>
    </row>
    <row r="2395" spans="2:63" x14ac:dyDescent="0.25">
      <c r="B2395" t="s">
        <v>6122</v>
      </c>
      <c r="C2395">
        <v>31092230</v>
      </c>
      <c r="D2395" t="s">
        <v>6140</v>
      </c>
      <c r="E2395" t="s">
        <v>1285</v>
      </c>
      <c r="F2395">
        <v>930</v>
      </c>
      <c r="G2395" t="s">
        <v>10884</v>
      </c>
      <c r="H2395" t="s">
        <v>1267</v>
      </c>
      <c r="I2395" s="33">
        <v>200000012681</v>
      </c>
      <c r="J2395" t="s">
        <v>11762</v>
      </c>
      <c r="K2395" t="s">
        <v>11824</v>
      </c>
      <c r="L2395" t="s">
        <v>10887</v>
      </c>
      <c r="N2395" s="16">
        <v>44425</v>
      </c>
      <c r="O2395" s="16">
        <v>44409</v>
      </c>
      <c r="P2395" s="16">
        <v>47848</v>
      </c>
      <c r="R2395" t="s">
        <v>1286</v>
      </c>
      <c r="S2395" t="s">
        <v>1266</v>
      </c>
      <c r="T2395" t="s">
        <v>1266</v>
      </c>
      <c r="V2395" t="s">
        <v>1269</v>
      </c>
      <c r="W2395" t="s">
        <v>6124</v>
      </c>
      <c r="Y2395" t="s">
        <v>6125</v>
      </c>
      <c r="Z2395" t="s">
        <v>5468</v>
      </c>
      <c r="AA2395">
        <v>7000502617</v>
      </c>
      <c r="AB2395" t="s">
        <v>1272</v>
      </c>
      <c r="AC2395" t="s">
        <v>6126</v>
      </c>
      <c r="AD2395" s="16">
        <v>45797</v>
      </c>
      <c r="AE2395">
        <v>8000057320</v>
      </c>
      <c r="AF2395" s="16">
        <v>45797</v>
      </c>
      <c r="AI2395" t="s">
        <v>6141</v>
      </c>
      <c r="AJ2395" t="s">
        <v>6142</v>
      </c>
      <c r="AK2395" t="s">
        <v>11453</v>
      </c>
      <c r="AL2395" t="s">
        <v>11454</v>
      </c>
      <c r="AM2395" t="s">
        <v>28</v>
      </c>
      <c r="AN2395" s="16">
        <v>44425</v>
      </c>
      <c r="AO2395" t="s">
        <v>10889</v>
      </c>
      <c r="AP2395" t="s">
        <v>6129</v>
      </c>
      <c r="AQ2395">
        <v>1559</v>
      </c>
      <c r="AR2395" t="s">
        <v>6130</v>
      </c>
      <c r="AS2395" t="s">
        <v>10896</v>
      </c>
      <c r="AU2395" s="17">
        <v>217.27</v>
      </c>
      <c r="AV2395" s="17">
        <v>217.27</v>
      </c>
      <c r="AW2395" s="17">
        <v>217.27</v>
      </c>
      <c r="AX2395" s="17">
        <v>217.27</v>
      </c>
      <c r="AY2395" s="17">
        <v>217.27</v>
      </c>
      <c r="AZ2395" s="17">
        <v>217.27</v>
      </c>
      <c r="BA2395" s="17">
        <v>217.27</v>
      </c>
      <c r="BB2395" s="17">
        <v>217.27</v>
      </c>
      <c r="BC2395" s="17">
        <v>217.27</v>
      </c>
      <c r="BD2395" s="17">
        <v>217.27</v>
      </c>
      <c r="BE2395" s="17">
        <v>217.27</v>
      </c>
      <c r="BF2395" s="17">
        <v>217.27</v>
      </c>
      <c r="BG2395" s="17">
        <v>217.27</v>
      </c>
      <c r="BH2395" s="17">
        <v>2607.2399999999998</v>
      </c>
      <c r="BI2395" s="17">
        <v>2607.2399999999998</v>
      </c>
      <c r="BJ2395" s="17">
        <v>2607.2399999999998</v>
      </c>
      <c r="BK2395" s="17">
        <v>2607.2399999999998</v>
      </c>
    </row>
    <row r="2396" spans="2:63" x14ac:dyDescent="0.25">
      <c r="B2396" t="s">
        <v>6122</v>
      </c>
      <c r="C2396">
        <v>31092230</v>
      </c>
      <c r="D2396" t="s">
        <v>6140</v>
      </c>
      <c r="E2396" t="s">
        <v>1285</v>
      </c>
      <c r="F2396">
        <v>940</v>
      </c>
      <c r="G2396" t="s">
        <v>10884</v>
      </c>
      <c r="H2396" t="s">
        <v>1267</v>
      </c>
      <c r="I2396" s="33">
        <v>200000012681</v>
      </c>
      <c r="J2396" t="s">
        <v>11762</v>
      </c>
      <c r="K2396" t="s">
        <v>11823</v>
      </c>
      <c r="L2396" t="s">
        <v>10887</v>
      </c>
      <c r="N2396" s="16">
        <v>44425</v>
      </c>
      <c r="O2396" s="16">
        <v>44409</v>
      </c>
      <c r="P2396" s="16">
        <v>47848</v>
      </c>
      <c r="R2396" t="s">
        <v>1286</v>
      </c>
      <c r="S2396" t="s">
        <v>1266</v>
      </c>
      <c r="T2396" t="s">
        <v>1266</v>
      </c>
      <c r="V2396" t="s">
        <v>1269</v>
      </c>
      <c r="W2396" t="s">
        <v>6124</v>
      </c>
      <c r="Y2396" t="s">
        <v>6125</v>
      </c>
      <c r="Z2396" t="s">
        <v>5468</v>
      </c>
      <c r="AA2396">
        <v>7000502617</v>
      </c>
      <c r="AB2396" t="s">
        <v>1272</v>
      </c>
      <c r="AC2396" t="s">
        <v>6126</v>
      </c>
      <c r="AD2396" s="16">
        <v>45797</v>
      </c>
      <c r="AE2396">
        <v>8000057320</v>
      </c>
      <c r="AF2396" s="16">
        <v>45797</v>
      </c>
      <c r="AI2396" t="s">
        <v>6141</v>
      </c>
      <c r="AJ2396" t="s">
        <v>6142</v>
      </c>
      <c r="AK2396" t="s">
        <v>11453</v>
      </c>
      <c r="AL2396" t="s">
        <v>11454</v>
      </c>
      <c r="AM2396" t="s">
        <v>28</v>
      </c>
      <c r="AN2396" s="16">
        <v>44425</v>
      </c>
      <c r="AO2396" t="s">
        <v>10889</v>
      </c>
      <c r="AP2396" t="s">
        <v>6129</v>
      </c>
      <c r="AQ2396">
        <v>1559</v>
      </c>
      <c r="AR2396" t="s">
        <v>6130</v>
      </c>
      <c r="AS2396" t="s">
        <v>10896</v>
      </c>
      <c r="AU2396" s="17">
        <v>434.54</v>
      </c>
      <c r="AV2396" s="17">
        <v>434.54</v>
      </c>
      <c r="AW2396" s="17">
        <v>434.54</v>
      </c>
      <c r="AX2396" s="17">
        <v>434.54</v>
      </c>
      <c r="AY2396" s="17">
        <v>434.54</v>
      </c>
      <c r="AZ2396" s="17">
        <v>434.54</v>
      </c>
      <c r="BA2396" s="17">
        <v>434.54</v>
      </c>
      <c r="BB2396" s="17">
        <v>434.54</v>
      </c>
      <c r="BC2396" s="17">
        <v>434.54</v>
      </c>
      <c r="BD2396" s="17">
        <v>434.54</v>
      </c>
      <c r="BE2396" s="17">
        <v>434.54</v>
      </c>
      <c r="BF2396" s="17">
        <v>434.54</v>
      </c>
      <c r="BG2396" s="17">
        <v>434.54</v>
      </c>
      <c r="BH2396" s="17">
        <v>5214.4799999999996</v>
      </c>
      <c r="BI2396" s="17">
        <v>5214.4799999999996</v>
      </c>
      <c r="BJ2396" s="17">
        <v>5214.4799999999996</v>
      </c>
      <c r="BK2396" s="17">
        <v>5214.4799999999996</v>
      </c>
    </row>
    <row r="2397" spans="2:63" x14ac:dyDescent="0.25">
      <c r="B2397" t="s">
        <v>6122</v>
      </c>
      <c r="C2397">
        <v>31092230</v>
      </c>
      <c r="D2397" t="s">
        <v>6140</v>
      </c>
      <c r="E2397" t="s">
        <v>1285</v>
      </c>
      <c r="F2397">
        <v>950</v>
      </c>
      <c r="G2397" t="s">
        <v>10884</v>
      </c>
      <c r="H2397" t="s">
        <v>1267</v>
      </c>
      <c r="I2397" s="33">
        <v>200000012681</v>
      </c>
      <c r="J2397" t="s">
        <v>11762</v>
      </c>
      <c r="K2397" t="s">
        <v>11823</v>
      </c>
      <c r="L2397" t="s">
        <v>10887</v>
      </c>
      <c r="N2397" s="16">
        <v>44425</v>
      </c>
      <c r="O2397" s="16">
        <v>44409</v>
      </c>
      <c r="P2397" s="16">
        <v>47848</v>
      </c>
      <c r="R2397" t="s">
        <v>1286</v>
      </c>
      <c r="S2397" t="s">
        <v>1266</v>
      </c>
      <c r="T2397" t="s">
        <v>1266</v>
      </c>
      <c r="V2397" t="s">
        <v>1269</v>
      </c>
      <c r="W2397" t="s">
        <v>6124</v>
      </c>
      <c r="Y2397" t="s">
        <v>6125</v>
      </c>
      <c r="Z2397" t="s">
        <v>5468</v>
      </c>
      <c r="AA2397">
        <v>7000502617</v>
      </c>
      <c r="AB2397" t="s">
        <v>1272</v>
      </c>
      <c r="AC2397" t="s">
        <v>6126</v>
      </c>
      <c r="AD2397" s="16">
        <v>45797</v>
      </c>
      <c r="AE2397">
        <v>8000057320</v>
      </c>
      <c r="AF2397" s="16">
        <v>45797</v>
      </c>
      <c r="AI2397" t="s">
        <v>6141</v>
      </c>
      <c r="AJ2397" t="s">
        <v>6142</v>
      </c>
      <c r="AK2397" t="s">
        <v>11453</v>
      </c>
      <c r="AL2397" t="s">
        <v>11454</v>
      </c>
      <c r="AM2397" t="s">
        <v>28</v>
      </c>
      <c r="AN2397" s="16">
        <v>44425</v>
      </c>
      <c r="AO2397" t="s">
        <v>10889</v>
      </c>
      <c r="AP2397" t="s">
        <v>6129</v>
      </c>
      <c r="AQ2397">
        <v>1559</v>
      </c>
      <c r="AR2397" t="s">
        <v>6130</v>
      </c>
      <c r="AS2397" t="s">
        <v>10896</v>
      </c>
      <c r="AU2397" s="17">
        <v>434.54</v>
      </c>
      <c r="AV2397" s="17">
        <v>434.54</v>
      </c>
      <c r="AW2397" s="17">
        <v>434.54</v>
      </c>
      <c r="AX2397" s="17">
        <v>434.54</v>
      </c>
      <c r="AY2397" s="17">
        <v>434.54</v>
      </c>
      <c r="AZ2397" s="17">
        <v>434.54</v>
      </c>
      <c r="BA2397" s="17">
        <v>434.54</v>
      </c>
      <c r="BB2397" s="17">
        <v>434.54</v>
      </c>
      <c r="BC2397" s="17">
        <v>434.54</v>
      </c>
      <c r="BD2397" s="17">
        <v>434.54</v>
      </c>
      <c r="BE2397" s="17">
        <v>434.54</v>
      </c>
      <c r="BF2397" s="17">
        <v>434.54</v>
      </c>
      <c r="BG2397" s="17">
        <v>434.54</v>
      </c>
      <c r="BH2397" s="17">
        <v>5214.4799999999996</v>
      </c>
      <c r="BI2397" s="17">
        <v>5214.4799999999996</v>
      </c>
      <c r="BJ2397" s="17">
        <v>5214.4799999999996</v>
      </c>
      <c r="BK2397" s="17">
        <v>5214.4799999999996</v>
      </c>
    </row>
    <row r="2398" spans="2:63" x14ac:dyDescent="0.25">
      <c r="B2398" t="s">
        <v>6122</v>
      </c>
      <c r="C2398">
        <v>31099690</v>
      </c>
      <c r="D2398" t="s">
        <v>6143</v>
      </c>
      <c r="E2398" t="s">
        <v>1285</v>
      </c>
      <c r="F2398">
        <v>10</v>
      </c>
      <c r="G2398" t="s">
        <v>10884</v>
      </c>
      <c r="H2398" t="s">
        <v>1267</v>
      </c>
      <c r="I2398" s="33">
        <v>200000012429</v>
      </c>
      <c r="J2398" t="s">
        <v>11213</v>
      </c>
      <c r="K2398" t="s">
        <v>11213</v>
      </c>
      <c r="L2398" t="s">
        <v>10887</v>
      </c>
      <c r="N2398" s="16">
        <v>44708</v>
      </c>
      <c r="O2398" s="16">
        <v>44713</v>
      </c>
      <c r="P2398" s="16">
        <v>47848</v>
      </c>
      <c r="R2398" t="s">
        <v>1286</v>
      </c>
      <c r="S2398" t="s">
        <v>1266</v>
      </c>
      <c r="T2398" t="s">
        <v>1266</v>
      </c>
      <c r="V2398" t="s">
        <v>1269</v>
      </c>
      <c r="W2398" t="s">
        <v>6124</v>
      </c>
      <c r="Y2398" t="s">
        <v>6144</v>
      </c>
      <c r="Z2398" t="s">
        <v>5468</v>
      </c>
      <c r="AA2398">
        <v>7000502617</v>
      </c>
      <c r="AB2398" t="s">
        <v>1272</v>
      </c>
      <c r="AC2398" t="s">
        <v>1487</v>
      </c>
      <c r="AD2398" s="16">
        <v>45855</v>
      </c>
      <c r="AE2398">
        <v>8000069164</v>
      </c>
      <c r="AF2398" s="16">
        <v>45769</v>
      </c>
      <c r="AI2398" t="s">
        <v>6145</v>
      </c>
      <c r="AJ2398" t="s">
        <v>6146</v>
      </c>
      <c r="AK2398" t="s">
        <v>11214</v>
      </c>
      <c r="AL2398" t="s">
        <v>11215</v>
      </c>
      <c r="AM2398" t="s">
        <v>28</v>
      </c>
      <c r="AN2398" s="16">
        <v>45658</v>
      </c>
      <c r="AO2398" t="s">
        <v>10889</v>
      </c>
      <c r="AP2398" t="s">
        <v>4560</v>
      </c>
      <c r="AQ2398">
        <v>10000416</v>
      </c>
      <c r="AR2398" t="s">
        <v>6149</v>
      </c>
      <c r="AS2398" t="s">
        <v>10994</v>
      </c>
      <c r="AU2398" s="17">
        <v>8</v>
      </c>
      <c r="AV2398" s="17">
        <v>112.8</v>
      </c>
      <c r="AW2398" s="17">
        <v>112.8</v>
      </c>
      <c r="AX2398" s="17">
        <v>112.8</v>
      </c>
      <c r="AY2398" s="17">
        <v>112.8</v>
      </c>
      <c r="AZ2398" s="17">
        <v>112.8</v>
      </c>
      <c r="BA2398" s="17">
        <v>112.8</v>
      </c>
      <c r="BB2398" s="17">
        <v>112.8</v>
      </c>
      <c r="BC2398" s="17">
        <v>112.8</v>
      </c>
      <c r="BD2398" s="17">
        <v>112.8</v>
      </c>
      <c r="BE2398" s="17">
        <v>112.8</v>
      </c>
      <c r="BF2398" s="17">
        <v>112.8</v>
      </c>
      <c r="BG2398" s="17">
        <v>112.8</v>
      </c>
      <c r="BH2398" s="17">
        <v>1353.6</v>
      </c>
      <c r="BI2398" s="17">
        <v>1353.6</v>
      </c>
      <c r="BJ2398" s="17">
        <v>1353.6</v>
      </c>
      <c r="BK2398" s="17">
        <v>1353.6</v>
      </c>
    </row>
    <row r="2399" spans="2:63" x14ac:dyDescent="0.25">
      <c r="B2399" t="s">
        <v>6122</v>
      </c>
      <c r="C2399">
        <v>31099690</v>
      </c>
      <c r="D2399" t="s">
        <v>6143</v>
      </c>
      <c r="E2399" t="s">
        <v>1285</v>
      </c>
      <c r="F2399">
        <v>20</v>
      </c>
      <c r="G2399" t="s">
        <v>10884</v>
      </c>
      <c r="H2399" t="s">
        <v>1267</v>
      </c>
      <c r="I2399" s="33">
        <v>200000012671</v>
      </c>
      <c r="J2399" t="s">
        <v>11735</v>
      </c>
      <c r="K2399" t="s">
        <v>11735</v>
      </c>
      <c r="L2399" t="s">
        <v>10887</v>
      </c>
      <c r="N2399" s="16">
        <v>44708</v>
      </c>
      <c r="O2399" s="16">
        <v>44713</v>
      </c>
      <c r="P2399" s="16">
        <v>47848</v>
      </c>
      <c r="R2399" t="s">
        <v>1286</v>
      </c>
      <c r="S2399" t="s">
        <v>1266</v>
      </c>
      <c r="T2399" t="s">
        <v>1266</v>
      </c>
      <c r="V2399" t="s">
        <v>1269</v>
      </c>
      <c r="W2399" t="s">
        <v>6124</v>
      </c>
      <c r="Y2399" t="s">
        <v>6144</v>
      </c>
      <c r="Z2399" t="s">
        <v>5468</v>
      </c>
      <c r="AA2399">
        <v>7000502617</v>
      </c>
      <c r="AB2399" t="s">
        <v>1272</v>
      </c>
      <c r="AC2399" t="s">
        <v>1487</v>
      </c>
      <c r="AD2399" s="16">
        <v>45855</v>
      </c>
      <c r="AE2399">
        <v>8000069164</v>
      </c>
      <c r="AF2399" s="16">
        <v>45769</v>
      </c>
      <c r="AI2399" t="s">
        <v>6145</v>
      </c>
      <c r="AJ2399" t="s">
        <v>6146</v>
      </c>
      <c r="AK2399" t="s">
        <v>11332</v>
      </c>
      <c r="AL2399" t="s">
        <v>11333</v>
      </c>
      <c r="AM2399" t="s">
        <v>28</v>
      </c>
      <c r="AN2399" s="16">
        <v>44708</v>
      </c>
      <c r="AO2399" t="s">
        <v>10889</v>
      </c>
      <c r="AP2399" t="s">
        <v>4560</v>
      </c>
      <c r="AQ2399">
        <v>10000416</v>
      </c>
      <c r="AR2399" t="s">
        <v>6149</v>
      </c>
      <c r="AS2399" t="s">
        <v>10896</v>
      </c>
      <c r="AU2399" s="17">
        <v>8</v>
      </c>
      <c r="AV2399" s="17">
        <v>437.6</v>
      </c>
      <c r="AW2399" s="17">
        <v>437.6</v>
      </c>
      <c r="AX2399" s="17">
        <v>437.6</v>
      </c>
      <c r="AY2399" s="17">
        <v>437.6</v>
      </c>
      <c r="AZ2399" s="17">
        <v>437.6</v>
      </c>
      <c r="BA2399" s="17">
        <v>437.6</v>
      </c>
      <c r="BB2399" s="17">
        <v>437.6</v>
      </c>
      <c r="BC2399" s="17">
        <v>437.6</v>
      </c>
      <c r="BD2399" s="17">
        <v>437.6</v>
      </c>
      <c r="BE2399" s="17">
        <v>437.6</v>
      </c>
      <c r="BF2399" s="17">
        <v>437.6</v>
      </c>
      <c r="BG2399" s="17">
        <v>437.6</v>
      </c>
      <c r="BH2399" s="17">
        <v>5251.2</v>
      </c>
      <c r="BI2399" s="17">
        <v>5251.2</v>
      </c>
      <c r="BJ2399" s="17">
        <v>5251.2</v>
      </c>
      <c r="BK2399" s="17">
        <v>5251.2</v>
      </c>
    </row>
    <row r="2400" spans="2:63" x14ac:dyDescent="0.25">
      <c r="B2400" t="s">
        <v>6122</v>
      </c>
      <c r="C2400">
        <v>31311119</v>
      </c>
      <c r="D2400" t="s">
        <v>6150</v>
      </c>
      <c r="E2400" t="s">
        <v>1285</v>
      </c>
      <c r="F2400">
        <v>20</v>
      </c>
      <c r="G2400" t="s">
        <v>10884</v>
      </c>
      <c r="H2400" t="s">
        <v>1267</v>
      </c>
      <c r="I2400" s="33">
        <v>200000010815</v>
      </c>
      <c r="J2400" t="s">
        <v>10950</v>
      </c>
      <c r="K2400" t="s">
        <v>11827</v>
      </c>
      <c r="L2400" t="s">
        <v>10887</v>
      </c>
      <c r="N2400" s="16">
        <v>45468</v>
      </c>
      <c r="O2400" s="16">
        <v>45413</v>
      </c>
      <c r="P2400" s="16">
        <v>49064</v>
      </c>
      <c r="R2400" t="s">
        <v>1286</v>
      </c>
      <c r="S2400" t="s">
        <v>1266</v>
      </c>
      <c r="T2400" t="s">
        <v>1266</v>
      </c>
      <c r="V2400" t="s">
        <v>1269</v>
      </c>
      <c r="W2400" t="s">
        <v>6124</v>
      </c>
      <c r="Y2400" t="s">
        <v>6125</v>
      </c>
      <c r="Z2400" t="s">
        <v>1289</v>
      </c>
      <c r="AA2400">
        <v>7000502617</v>
      </c>
      <c r="AB2400" t="s">
        <v>1272</v>
      </c>
      <c r="AC2400" t="s">
        <v>6126</v>
      </c>
      <c r="AD2400" s="16">
        <v>46039</v>
      </c>
      <c r="AE2400" t="s">
        <v>6151</v>
      </c>
      <c r="AI2400" t="s">
        <v>6141</v>
      </c>
      <c r="AJ2400" t="s">
        <v>6142</v>
      </c>
      <c r="AK2400" t="s">
        <v>10898</v>
      </c>
      <c r="AL2400" t="s">
        <v>3007</v>
      </c>
      <c r="AM2400" t="s">
        <v>28</v>
      </c>
      <c r="AN2400" s="16">
        <v>45413</v>
      </c>
      <c r="AO2400" t="s">
        <v>10889</v>
      </c>
      <c r="AP2400" t="s">
        <v>1292</v>
      </c>
      <c r="AQ2400">
        <v>1559</v>
      </c>
      <c r="AR2400" t="s">
        <v>6130</v>
      </c>
      <c r="AS2400" t="s">
        <v>10896</v>
      </c>
      <c r="AU2400" s="17">
        <v>93.73</v>
      </c>
      <c r="AV2400" s="17">
        <v>93.73</v>
      </c>
      <c r="AW2400" s="17">
        <v>93.73</v>
      </c>
      <c r="AX2400" s="17">
        <v>93.73</v>
      </c>
      <c r="AY2400" s="17">
        <v>93.73</v>
      </c>
      <c r="AZ2400" s="17">
        <v>93.73</v>
      </c>
      <c r="BA2400" s="17">
        <v>93.73</v>
      </c>
      <c r="BB2400" s="17">
        <v>93.73</v>
      </c>
      <c r="BC2400" s="17">
        <v>93.73</v>
      </c>
      <c r="BD2400" s="17">
        <v>93.73</v>
      </c>
      <c r="BE2400" s="17">
        <v>93.73</v>
      </c>
      <c r="BF2400" s="17">
        <v>93.73</v>
      </c>
      <c r="BG2400" s="17">
        <v>93.73</v>
      </c>
      <c r="BH2400" s="17">
        <v>1124.76</v>
      </c>
      <c r="BI2400" s="17">
        <v>1124.76</v>
      </c>
      <c r="BJ2400" s="17">
        <v>1124.76</v>
      </c>
      <c r="BK2400" s="17">
        <v>1124.76</v>
      </c>
    </row>
    <row r="2401" spans="2:63" x14ac:dyDescent="0.25">
      <c r="B2401" t="s">
        <v>6122</v>
      </c>
      <c r="C2401">
        <v>31311119</v>
      </c>
      <c r="D2401" t="s">
        <v>6150</v>
      </c>
      <c r="E2401" t="s">
        <v>1285</v>
      </c>
      <c r="F2401">
        <v>30</v>
      </c>
      <c r="G2401" t="s">
        <v>10884</v>
      </c>
      <c r="H2401" t="s">
        <v>1267</v>
      </c>
      <c r="I2401" s="33">
        <v>200000010815</v>
      </c>
      <c r="J2401" t="s">
        <v>10950</v>
      </c>
      <c r="K2401" t="s">
        <v>11828</v>
      </c>
      <c r="L2401" t="s">
        <v>10887</v>
      </c>
      <c r="N2401" s="16">
        <v>45468</v>
      </c>
      <c r="O2401" s="16">
        <v>45413</v>
      </c>
      <c r="P2401" s="16">
        <v>49064</v>
      </c>
      <c r="R2401" t="s">
        <v>1286</v>
      </c>
      <c r="S2401" t="s">
        <v>1266</v>
      </c>
      <c r="T2401" t="s">
        <v>1266</v>
      </c>
      <c r="V2401" t="s">
        <v>1269</v>
      </c>
      <c r="W2401" t="s">
        <v>6124</v>
      </c>
      <c r="Y2401" t="s">
        <v>6125</v>
      </c>
      <c r="Z2401" t="s">
        <v>1289</v>
      </c>
      <c r="AA2401">
        <v>7000502617</v>
      </c>
      <c r="AB2401" t="s">
        <v>1272</v>
      </c>
      <c r="AC2401" t="s">
        <v>6126</v>
      </c>
      <c r="AD2401" s="16">
        <v>46039</v>
      </c>
      <c r="AE2401" t="s">
        <v>6151</v>
      </c>
      <c r="AI2401" t="s">
        <v>6141</v>
      </c>
      <c r="AJ2401" t="s">
        <v>6142</v>
      </c>
      <c r="AK2401" t="s">
        <v>11064</v>
      </c>
      <c r="AL2401" t="s">
        <v>2160</v>
      </c>
      <c r="AM2401" t="s">
        <v>28</v>
      </c>
      <c r="AN2401" s="16">
        <v>45413</v>
      </c>
      <c r="AO2401" t="s">
        <v>10889</v>
      </c>
      <c r="AP2401" t="s">
        <v>1292</v>
      </c>
      <c r="AQ2401">
        <v>1559</v>
      </c>
      <c r="AR2401" t="s">
        <v>6130</v>
      </c>
      <c r="AS2401" t="s">
        <v>10896</v>
      </c>
      <c r="AU2401" s="17">
        <v>3244.5</v>
      </c>
      <c r="AV2401" s="17">
        <v>3244.5</v>
      </c>
      <c r="AW2401" s="17">
        <v>3244.5</v>
      </c>
      <c r="AX2401" s="17">
        <v>3244.5</v>
      </c>
      <c r="AY2401" s="17">
        <v>3244.5</v>
      </c>
      <c r="AZ2401" s="17">
        <v>3244.5</v>
      </c>
      <c r="BA2401" s="17">
        <v>3244.5</v>
      </c>
      <c r="BB2401" s="17">
        <v>3244.5</v>
      </c>
      <c r="BC2401" s="17">
        <v>3244.5</v>
      </c>
      <c r="BD2401" s="17">
        <v>3244.5</v>
      </c>
      <c r="BE2401" s="17">
        <v>3244.5</v>
      </c>
      <c r="BF2401" s="17">
        <v>3244.5</v>
      </c>
      <c r="BG2401" s="17">
        <v>3244.5</v>
      </c>
      <c r="BH2401" s="17">
        <v>38934</v>
      </c>
      <c r="BI2401" s="17">
        <v>38934</v>
      </c>
      <c r="BJ2401" s="17">
        <v>38934</v>
      </c>
      <c r="BK2401" s="17">
        <v>38934</v>
      </c>
    </row>
    <row r="2402" spans="2:63" x14ac:dyDescent="0.25">
      <c r="B2402" t="s">
        <v>6122</v>
      </c>
      <c r="C2402">
        <v>31311119</v>
      </c>
      <c r="D2402" t="s">
        <v>6150</v>
      </c>
      <c r="E2402" t="s">
        <v>1285</v>
      </c>
      <c r="F2402">
        <v>40</v>
      </c>
      <c r="G2402" t="s">
        <v>10884</v>
      </c>
      <c r="H2402" t="s">
        <v>1267</v>
      </c>
      <c r="I2402" s="33">
        <v>200000010772</v>
      </c>
      <c r="J2402" t="s">
        <v>11012</v>
      </c>
      <c r="K2402" t="s">
        <v>11012</v>
      </c>
      <c r="L2402" t="s">
        <v>10887</v>
      </c>
      <c r="N2402" s="16">
        <v>45468</v>
      </c>
      <c r="O2402" s="16">
        <v>45413</v>
      </c>
      <c r="P2402" s="16">
        <v>49064</v>
      </c>
      <c r="R2402" t="s">
        <v>1286</v>
      </c>
      <c r="S2402" t="s">
        <v>1266</v>
      </c>
      <c r="T2402" t="s">
        <v>1266</v>
      </c>
      <c r="V2402" t="s">
        <v>1269</v>
      </c>
      <c r="W2402" t="s">
        <v>6124</v>
      </c>
      <c r="Y2402" t="s">
        <v>6125</v>
      </c>
      <c r="Z2402" t="s">
        <v>1289</v>
      </c>
      <c r="AA2402">
        <v>7000502617</v>
      </c>
      <c r="AB2402" t="s">
        <v>1272</v>
      </c>
      <c r="AC2402" t="s">
        <v>6126</v>
      </c>
      <c r="AD2402" s="16">
        <v>46039</v>
      </c>
      <c r="AE2402" t="s">
        <v>6151</v>
      </c>
      <c r="AF2402" s="16">
        <v>46035</v>
      </c>
      <c r="AI2402" t="s">
        <v>6141</v>
      </c>
      <c r="AJ2402" t="s">
        <v>6142</v>
      </c>
      <c r="AK2402" t="s">
        <v>10898</v>
      </c>
      <c r="AL2402" t="s">
        <v>3007</v>
      </c>
      <c r="AM2402" t="s">
        <v>28</v>
      </c>
      <c r="AN2402" s="16">
        <v>46023</v>
      </c>
      <c r="AO2402" t="s">
        <v>10889</v>
      </c>
      <c r="AP2402" t="s">
        <v>1292</v>
      </c>
      <c r="AQ2402">
        <v>1559</v>
      </c>
      <c r="AR2402" t="s">
        <v>6130</v>
      </c>
      <c r="AS2402" t="s">
        <v>10896</v>
      </c>
      <c r="AU2402" s="17">
        <v>400</v>
      </c>
      <c r="AV2402" s="17">
        <v>592</v>
      </c>
      <c r="AW2402" s="17">
        <v>592</v>
      </c>
      <c r="AX2402" s="17">
        <v>592</v>
      </c>
      <c r="AY2402" s="17">
        <v>592</v>
      </c>
      <c r="AZ2402" s="17">
        <v>592</v>
      </c>
      <c r="BA2402" s="17">
        <v>592</v>
      </c>
      <c r="BB2402" s="17">
        <v>592</v>
      </c>
      <c r="BC2402" s="17">
        <v>592</v>
      </c>
      <c r="BD2402" s="17">
        <v>592</v>
      </c>
      <c r="BE2402" s="17">
        <v>592</v>
      </c>
      <c r="BF2402" s="17">
        <v>592</v>
      </c>
      <c r="BG2402" s="17">
        <v>592</v>
      </c>
      <c r="BH2402" s="17">
        <v>7104</v>
      </c>
      <c r="BI2402" s="17">
        <v>7104</v>
      </c>
      <c r="BJ2402" s="17">
        <v>7104</v>
      </c>
      <c r="BK2402" s="17">
        <v>7104</v>
      </c>
    </row>
    <row r="2403" spans="2:63" x14ac:dyDescent="0.25">
      <c r="B2403" t="s">
        <v>6122</v>
      </c>
      <c r="C2403">
        <v>31311119</v>
      </c>
      <c r="D2403" t="s">
        <v>6150</v>
      </c>
      <c r="E2403" t="s">
        <v>1285</v>
      </c>
      <c r="F2403">
        <v>50</v>
      </c>
      <c r="G2403" t="s">
        <v>10884</v>
      </c>
      <c r="H2403" t="s">
        <v>1267</v>
      </c>
      <c r="I2403" s="33">
        <v>200000010881</v>
      </c>
      <c r="J2403" t="s">
        <v>11050</v>
      </c>
      <c r="K2403" t="s">
        <v>11829</v>
      </c>
      <c r="L2403" t="s">
        <v>10887</v>
      </c>
      <c r="N2403" s="16">
        <v>45468</v>
      </c>
      <c r="O2403" s="16">
        <v>45413</v>
      </c>
      <c r="P2403" s="16">
        <v>49064</v>
      </c>
      <c r="R2403" t="s">
        <v>1286</v>
      </c>
      <c r="S2403" t="s">
        <v>1266</v>
      </c>
      <c r="T2403" t="s">
        <v>1266</v>
      </c>
      <c r="V2403" t="s">
        <v>1269</v>
      </c>
      <c r="W2403" t="s">
        <v>6124</v>
      </c>
      <c r="Y2403" t="s">
        <v>6125</v>
      </c>
      <c r="Z2403" t="s">
        <v>1289</v>
      </c>
      <c r="AA2403">
        <v>7000502617</v>
      </c>
      <c r="AB2403" t="s">
        <v>1272</v>
      </c>
      <c r="AC2403" t="s">
        <v>6126</v>
      </c>
      <c r="AD2403" s="16">
        <v>46039</v>
      </c>
      <c r="AE2403" t="s">
        <v>6151</v>
      </c>
      <c r="AI2403" t="s">
        <v>6141</v>
      </c>
      <c r="AJ2403" t="s">
        <v>6142</v>
      </c>
      <c r="AK2403" t="s">
        <v>10898</v>
      </c>
      <c r="AL2403" t="s">
        <v>3007</v>
      </c>
      <c r="AM2403" t="s">
        <v>28</v>
      </c>
      <c r="AN2403" s="16">
        <v>45413</v>
      </c>
      <c r="AO2403" t="s">
        <v>10889</v>
      </c>
      <c r="AP2403" t="s">
        <v>1292</v>
      </c>
      <c r="AQ2403">
        <v>1559</v>
      </c>
      <c r="AR2403" t="s">
        <v>6130</v>
      </c>
      <c r="AS2403" t="s">
        <v>10896</v>
      </c>
      <c r="AU2403" s="17">
        <v>2806.05</v>
      </c>
      <c r="AV2403" s="17">
        <v>2806.05</v>
      </c>
      <c r="AW2403" s="17">
        <v>2806.05</v>
      </c>
      <c r="AX2403" s="17">
        <v>2806.05</v>
      </c>
      <c r="AY2403" s="17">
        <v>2806.05</v>
      </c>
      <c r="AZ2403" s="17">
        <v>2806.05</v>
      </c>
      <c r="BA2403" s="17">
        <v>2806.05</v>
      </c>
      <c r="BB2403" s="17">
        <v>2806.05</v>
      </c>
      <c r="BC2403" s="17">
        <v>2806.05</v>
      </c>
      <c r="BD2403" s="17">
        <v>2806.05</v>
      </c>
      <c r="BE2403" s="17">
        <v>2806.05</v>
      </c>
      <c r="BF2403" s="17">
        <v>2806.05</v>
      </c>
      <c r="BG2403" s="17">
        <v>2806.05</v>
      </c>
      <c r="BH2403" s="17">
        <v>33672.6</v>
      </c>
      <c r="BI2403" s="17">
        <v>33672.6</v>
      </c>
      <c r="BJ2403" s="17">
        <v>33672.6</v>
      </c>
      <c r="BK2403" s="17">
        <v>33672.6</v>
      </c>
    </row>
    <row r="2404" spans="2:63" x14ac:dyDescent="0.25">
      <c r="B2404" t="s">
        <v>6122</v>
      </c>
      <c r="C2404">
        <v>31311119</v>
      </c>
      <c r="D2404" t="s">
        <v>6150</v>
      </c>
      <c r="E2404" t="s">
        <v>1285</v>
      </c>
      <c r="F2404">
        <v>60</v>
      </c>
      <c r="G2404" t="s">
        <v>10884</v>
      </c>
      <c r="H2404" t="s">
        <v>1267</v>
      </c>
      <c r="I2404" s="33">
        <v>200000011330</v>
      </c>
      <c r="J2404" t="s">
        <v>11038</v>
      </c>
      <c r="K2404" t="s">
        <v>11038</v>
      </c>
      <c r="L2404" t="s">
        <v>10887</v>
      </c>
      <c r="N2404" s="16">
        <v>45468</v>
      </c>
      <c r="O2404" s="16">
        <v>45413</v>
      </c>
      <c r="P2404" s="16">
        <v>49064</v>
      </c>
      <c r="R2404" t="s">
        <v>1286</v>
      </c>
      <c r="S2404" t="s">
        <v>1266</v>
      </c>
      <c r="T2404" t="s">
        <v>1266</v>
      </c>
      <c r="V2404" t="s">
        <v>1269</v>
      </c>
      <c r="W2404" t="s">
        <v>6124</v>
      </c>
      <c r="Y2404" t="s">
        <v>6125</v>
      </c>
      <c r="Z2404" t="s">
        <v>1289</v>
      </c>
      <c r="AA2404">
        <v>7000502617</v>
      </c>
      <c r="AB2404" t="s">
        <v>1272</v>
      </c>
      <c r="AC2404" t="s">
        <v>6126</v>
      </c>
      <c r="AD2404" s="16">
        <v>46039</v>
      </c>
      <c r="AE2404" t="s">
        <v>6151</v>
      </c>
      <c r="AI2404" t="s">
        <v>6141</v>
      </c>
      <c r="AJ2404" t="s">
        <v>6142</v>
      </c>
      <c r="AK2404" t="s">
        <v>10939</v>
      </c>
      <c r="AL2404" t="s">
        <v>3610</v>
      </c>
      <c r="AM2404" t="s">
        <v>28</v>
      </c>
      <c r="AN2404" s="16">
        <v>45413</v>
      </c>
      <c r="AO2404" t="s">
        <v>10934</v>
      </c>
      <c r="AP2404" t="s">
        <v>1292</v>
      </c>
      <c r="AQ2404">
        <v>1559</v>
      </c>
      <c r="AR2404" t="s">
        <v>6130</v>
      </c>
      <c r="AS2404" t="s">
        <v>10890</v>
      </c>
      <c r="AU2404" s="17">
        <v>22</v>
      </c>
      <c r="AV2404" s="17">
        <v>762.96</v>
      </c>
      <c r="AW2404" s="17">
        <v>762.96</v>
      </c>
      <c r="AX2404" s="17">
        <v>762.96</v>
      </c>
      <c r="AY2404" s="17">
        <v>762.96</v>
      </c>
      <c r="AZ2404" s="17">
        <v>762.96</v>
      </c>
      <c r="BA2404" s="17">
        <v>762.96</v>
      </c>
      <c r="BB2404" s="17">
        <v>762.96</v>
      </c>
      <c r="BC2404" s="17">
        <v>762.96</v>
      </c>
      <c r="BD2404" s="17">
        <v>762.96</v>
      </c>
      <c r="BE2404" s="17">
        <v>762.96</v>
      </c>
      <c r="BF2404" s="17">
        <v>762.96</v>
      </c>
      <c r="BG2404" s="17">
        <v>762.96</v>
      </c>
      <c r="BH2404" s="17">
        <v>9155.52</v>
      </c>
      <c r="BI2404" s="17">
        <v>9155.52</v>
      </c>
      <c r="BJ2404" s="17">
        <v>9155.52</v>
      </c>
      <c r="BK2404" s="17">
        <v>9155.52</v>
      </c>
    </row>
    <row r="2405" spans="2:63" x14ac:dyDescent="0.25">
      <c r="B2405" t="s">
        <v>6122</v>
      </c>
      <c r="C2405">
        <v>31311119</v>
      </c>
      <c r="D2405" t="s">
        <v>6150</v>
      </c>
      <c r="E2405" t="s">
        <v>1285</v>
      </c>
      <c r="F2405">
        <v>70</v>
      </c>
      <c r="G2405" t="s">
        <v>10884</v>
      </c>
      <c r="H2405" t="s">
        <v>1267</v>
      </c>
      <c r="I2405" s="33">
        <v>200000010815</v>
      </c>
      <c r="J2405" t="s">
        <v>10950</v>
      </c>
      <c r="K2405" t="s">
        <v>11830</v>
      </c>
      <c r="L2405" t="s">
        <v>10887</v>
      </c>
      <c r="N2405" s="16">
        <v>45498</v>
      </c>
      <c r="O2405" s="16">
        <v>45474</v>
      </c>
      <c r="P2405" s="16">
        <v>49064</v>
      </c>
      <c r="R2405" t="s">
        <v>1286</v>
      </c>
      <c r="S2405" t="s">
        <v>1266</v>
      </c>
      <c r="T2405" t="s">
        <v>1266</v>
      </c>
      <c r="V2405" t="s">
        <v>1269</v>
      </c>
      <c r="W2405" t="s">
        <v>6124</v>
      </c>
      <c r="Y2405" t="s">
        <v>6125</v>
      </c>
      <c r="Z2405" t="s">
        <v>1289</v>
      </c>
      <c r="AA2405">
        <v>7000502617</v>
      </c>
      <c r="AB2405" t="s">
        <v>1272</v>
      </c>
      <c r="AC2405" t="s">
        <v>6126</v>
      </c>
      <c r="AD2405" s="16">
        <v>46039</v>
      </c>
      <c r="AE2405" t="s">
        <v>6151</v>
      </c>
      <c r="AI2405" t="s">
        <v>6141</v>
      </c>
      <c r="AJ2405" t="s">
        <v>6142</v>
      </c>
      <c r="AK2405" t="s">
        <v>11064</v>
      </c>
      <c r="AL2405" t="s">
        <v>2160</v>
      </c>
      <c r="AM2405" t="s">
        <v>28</v>
      </c>
      <c r="AN2405" s="16">
        <v>45474</v>
      </c>
      <c r="AO2405" t="s">
        <v>10889</v>
      </c>
      <c r="AP2405" t="s">
        <v>1292</v>
      </c>
      <c r="AQ2405">
        <v>1559</v>
      </c>
      <c r="AR2405" t="s">
        <v>6130</v>
      </c>
      <c r="AS2405" t="s">
        <v>10896</v>
      </c>
      <c r="AU2405" s="17">
        <v>449.81</v>
      </c>
      <c r="AV2405" s="17">
        <v>449.81</v>
      </c>
      <c r="AW2405" s="17">
        <v>449.81</v>
      </c>
      <c r="AX2405" s="17">
        <v>449.81</v>
      </c>
      <c r="AY2405" s="17">
        <v>449.81</v>
      </c>
      <c r="AZ2405" s="17">
        <v>449.81</v>
      </c>
      <c r="BA2405" s="17">
        <v>449.81</v>
      </c>
      <c r="BB2405" s="17">
        <v>449.81</v>
      </c>
      <c r="BC2405" s="17">
        <v>449.81</v>
      </c>
      <c r="BD2405" s="17">
        <v>449.81</v>
      </c>
      <c r="BE2405" s="17">
        <v>449.81</v>
      </c>
      <c r="BF2405" s="17">
        <v>449.81</v>
      </c>
      <c r="BG2405" s="17">
        <v>449.81</v>
      </c>
      <c r="BH2405" s="17">
        <v>5397.72</v>
      </c>
      <c r="BI2405" s="17">
        <v>5397.72</v>
      </c>
      <c r="BJ2405" s="17">
        <v>5397.72</v>
      </c>
      <c r="BK2405" s="17">
        <v>5397.72</v>
      </c>
    </row>
    <row r="2406" spans="2:63" x14ac:dyDescent="0.25">
      <c r="B2406" t="s">
        <v>6181</v>
      </c>
      <c r="C2406">
        <v>31041276</v>
      </c>
      <c r="D2406" t="s">
        <v>6182</v>
      </c>
      <c r="E2406" t="s">
        <v>1285</v>
      </c>
      <c r="F2406">
        <v>1210</v>
      </c>
      <c r="G2406" t="s">
        <v>10884</v>
      </c>
      <c r="H2406" t="s">
        <v>1267</v>
      </c>
      <c r="I2406" s="33">
        <v>200000011097</v>
      </c>
      <c r="J2406" t="s">
        <v>10924</v>
      </c>
      <c r="K2406" t="s">
        <v>10924</v>
      </c>
      <c r="L2406" t="s">
        <v>10887</v>
      </c>
      <c r="N2406" s="16">
        <v>43122</v>
      </c>
      <c r="O2406" s="16">
        <v>43556</v>
      </c>
      <c r="P2406" s="16">
        <v>47848</v>
      </c>
      <c r="R2406" t="s">
        <v>1371</v>
      </c>
      <c r="S2406" t="s">
        <v>1266</v>
      </c>
      <c r="T2406" t="s">
        <v>1266</v>
      </c>
      <c r="U2406">
        <v>341012</v>
      </c>
      <c r="V2406" t="s">
        <v>1269</v>
      </c>
      <c r="W2406" t="s">
        <v>6183</v>
      </c>
      <c r="Y2406" t="s">
        <v>6184</v>
      </c>
      <c r="Z2406" t="s">
        <v>5468</v>
      </c>
      <c r="AA2406">
        <v>7000502617</v>
      </c>
      <c r="AB2406" t="s">
        <v>1272</v>
      </c>
      <c r="AC2406" t="s">
        <v>6185</v>
      </c>
      <c r="AD2406" s="16">
        <v>45797</v>
      </c>
      <c r="AE2406">
        <v>40162331</v>
      </c>
      <c r="AF2406" s="16">
        <v>45797</v>
      </c>
      <c r="AI2406" t="s">
        <v>6186</v>
      </c>
      <c r="AJ2406" t="s">
        <v>6187</v>
      </c>
      <c r="AK2406" t="s">
        <v>10922</v>
      </c>
      <c r="AL2406" t="s">
        <v>3399</v>
      </c>
      <c r="AM2406" t="s">
        <v>28</v>
      </c>
      <c r="AN2406" s="16">
        <v>44927</v>
      </c>
      <c r="AO2406" t="s">
        <v>10889</v>
      </c>
      <c r="AP2406" t="s">
        <v>6188</v>
      </c>
      <c r="AQ2406">
        <v>1197</v>
      </c>
      <c r="AR2406" t="s">
        <v>6189</v>
      </c>
      <c r="AS2406" t="s">
        <v>10896</v>
      </c>
      <c r="AU2406" s="17">
        <v>4</v>
      </c>
      <c r="AV2406" s="17">
        <v>400</v>
      </c>
      <c r="AW2406" s="17">
        <v>400</v>
      </c>
      <c r="AX2406" s="17">
        <v>400</v>
      </c>
      <c r="AY2406" s="17">
        <v>400</v>
      </c>
      <c r="AZ2406" s="17">
        <v>400</v>
      </c>
      <c r="BA2406" s="17">
        <v>400</v>
      </c>
      <c r="BB2406" s="17">
        <v>400</v>
      </c>
      <c r="BC2406" s="17">
        <v>400</v>
      </c>
      <c r="BD2406" s="17">
        <v>400</v>
      </c>
      <c r="BE2406" s="17">
        <v>400</v>
      </c>
      <c r="BF2406" s="17">
        <v>400</v>
      </c>
      <c r="BG2406" s="17">
        <v>400</v>
      </c>
      <c r="BH2406" s="17">
        <v>4800</v>
      </c>
      <c r="BI2406" s="17">
        <v>4800</v>
      </c>
      <c r="BJ2406" s="17">
        <v>4800</v>
      </c>
      <c r="BK2406" s="17">
        <v>4800</v>
      </c>
    </row>
    <row r="2407" spans="2:63" x14ac:dyDescent="0.25">
      <c r="B2407" t="s">
        <v>6181</v>
      </c>
      <c r="C2407">
        <v>31041280</v>
      </c>
      <c r="D2407" t="s">
        <v>6190</v>
      </c>
      <c r="E2407" t="s">
        <v>1285</v>
      </c>
      <c r="F2407">
        <v>110</v>
      </c>
      <c r="G2407" t="s">
        <v>10884</v>
      </c>
      <c r="H2407" t="s">
        <v>1267</v>
      </c>
      <c r="I2407" s="33">
        <v>200000011097</v>
      </c>
      <c r="J2407" t="s">
        <v>10924</v>
      </c>
      <c r="K2407" t="s">
        <v>11017</v>
      </c>
      <c r="L2407" t="s">
        <v>10887</v>
      </c>
      <c r="N2407" s="16">
        <v>41330</v>
      </c>
      <c r="O2407" s="16">
        <v>41275</v>
      </c>
      <c r="P2407" s="16">
        <v>47848</v>
      </c>
      <c r="R2407" t="s">
        <v>1371</v>
      </c>
      <c r="S2407" t="s">
        <v>1266</v>
      </c>
      <c r="T2407" t="s">
        <v>1266</v>
      </c>
      <c r="U2407">
        <v>341012</v>
      </c>
      <c r="V2407" t="s">
        <v>1269</v>
      </c>
      <c r="W2407" t="s">
        <v>6183</v>
      </c>
      <c r="Y2407" t="s">
        <v>6184</v>
      </c>
      <c r="Z2407" t="s">
        <v>6191</v>
      </c>
      <c r="AA2407">
        <v>7000502617</v>
      </c>
      <c r="AB2407" t="s">
        <v>1272</v>
      </c>
      <c r="AC2407" t="s">
        <v>6185</v>
      </c>
      <c r="AD2407" s="16">
        <v>45797</v>
      </c>
      <c r="AE2407">
        <v>40162370</v>
      </c>
      <c r="AF2407" s="16">
        <v>45797</v>
      </c>
      <c r="AI2407" t="s">
        <v>6192</v>
      </c>
      <c r="AJ2407" t="s">
        <v>6190</v>
      </c>
      <c r="AK2407" t="s">
        <v>10922</v>
      </c>
      <c r="AL2407" t="s">
        <v>3399</v>
      </c>
      <c r="AM2407" t="s">
        <v>28</v>
      </c>
      <c r="AN2407" s="16">
        <v>44927</v>
      </c>
      <c r="AO2407" t="s">
        <v>10889</v>
      </c>
      <c r="AP2407" t="s">
        <v>6188</v>
      </c>
      <c r="AQ2407">
        <v>1197</v>
      </c>
      <c r="AR2407" t="s">
        <v>6189</v>
      </c>
      <c r="AS2407" t="s">
        <v>10896</v>
      </c>
      <c r="AU2407" s="17">
        <v>4</v>
      </c>
      <c r="AV2407" s="17">
        <v>400</v>
      </c>
      <c r="AW2407" s="17">
        <v>400</v>
      </c>
      <c r="AX2407" s="17">
        <v>400</v>
      </c>
      <c r="AY2407" s="17">
        <v>400</v>
      </c>
      <c r="AZ2407" s="17">
        <v>400</v>
      </c>
      <c r="BA2407" s="17">
        <v>400</v>
      </c>
      <c r="BB2407" s="17">
        <v>400</v>
      </c>
      <c r="BC2407" s="17">
        <v>400</v>
      </c>
      <c r="BD2407" s="17">
        <v>400</v>
      </c>
      <c r="BE2407" s="17">
        <v>400</v>
      </c>
      <c r="BF2407" s="17">
        <v>400</v>
      </c>
      <c r="BG2407" s="17">
        <v>400</v>
      </c>
      <c r="BH2407" s="17">
        <v>4800</v>
      </c>
      <c r="BI2407" s="17">
        <v>4800</v>
      </c>
      <c r="BJ2407" s="17">
        <v>4800</v>
      </c>
      <c r="BK2407" s="17">
        <v>4800</v>
      </c>
    </row>
    <row r="2408" spans="2:63" x14ac:dyDescent="0.25">
      <c r="B2408" t="s">
        <v>6181</v>
      </c>
      <c r="C2408">
        <v>31041280</v>
      </c>
      <c r="D2408" t="s">
        <v>6190</v>
      </c>
      <c r="E2408" t="s">
        <v>1285</v>
      </c>
      <c r="F2408">
        <v>120</v>
      </c>
      <c r="G2408" t="s">
        <v>10884</v>
      </c>
      <c r="H2408" t="s">
        <v>1267</v>
      </c>
      <c r="I2408" s="33">
        <v>200000011100</v>
      </c>
      <c r="J2408" t="s">
        <v>10970</v>
      </c>
      <c r="K2408" t="s">
        <v>11018</v>
      </c>
      <c r="L2408" t="s">
        <v>10887</v>
      </c>
      <c r="N2408" s="16">
        <v>41330</v>
      </c>
      <c r="O2408" s="16">
        <v>41275</v>
      </c>
      <c r="P2408" s="16">
        <v>47848</v>
      </c>
      <c r="R2408" t="s">
        <v>1371</v>
      </c>
      <c r="S2408" t="s">
        <v>1266</v>
      </c>
      <c r="T2408" t="s">
        <v>1266</v>
      </c>
      <c r="U2408">
        <v>341012</v>
      </c>
      <c r="V2408" t="s">
        <v>1269</v>
      </c>
      <c r="W2408" t="s">
        <v>6183</v>
      </c>
      <c r="Y2408" t="s">
        <v>6184</v>
      </c>
      <c r="Z2408" t="s">
        <v>6191</v>
      </c>
      <c r="AA2408">
        <v>7000502617</v>
      </c>
      <c r="AB2408" t="s">
        <v>1272</v>
      </c>
      <c r="AC2408" t="s">
        <v>6185</v>
      </c>
      <c r="AD2408" s="16">
        <v>45797</v>
      </c>
      <c r="AE2408">
        <v>40162370</v>
      </c>
      <c r="AF2408" s="16">
        <v>45797</v>
      </c>
      <c r="AI2408" t="s">
        <v>6192</v>
      </c>
      <c r="AJ2408" t="s">
        <v>6190</v>
      </c>
      <c r="AK2408" t="s">
        <v>10922</v>
      </c>
      <c r="AL2408" t="s">
        <v>3399</v>
      </c>
      <c r="AM2408" t="s">
        <v>28</v>
      </c>
      <c r="AN2408" s="16">
        <v>44927</v>
      </c>
      <c r="AO2408" t="s">
        <v>10889</v>
      </c>
      <c r="AP2408" t="s">
        <v>6188</v>
      </c>
      <c r="AQ2408">
        <v>1197</v>
      </c>
      <c r="AR2408" t="s">
        <v>6189</v>
      </c>
      <c r="AS2408" t="s">
        <v>10896</v>
      </c>
      <c r="AU2408" s="17">
        <v>4</v>
      </c>
      <c r="AV2408" s="17">
        <v>211.2</v>
      </c>
      <c r="AW2408" s="17">
        <v>211.2</v>
      </c>
      <c r="AX2408" s="17">
        <v>211.2</v>
      </c>
      <c r="AY2408" s="17">
        <v>211.2</v>
      </c>
      <c r="AZ2408" s="17">
        <v>211.2</v>
      </c>
      <c r="BA2408" s="17">
        <v>211.2</v>
      </c>
      <c r="BB2408" s="17">
        <v>211.2</v>
      </c>
      <c r="BC2408" s="17">
        <v>211.2</v>
      </c>
      <c r="BD2408" s="17">
        <v>211.2</v>
      </c>
      <c r="BE2408" s="17">
        <v>211.2</v>
      </c>
      <c r="BF2408" s="17">
        <v>211.2</v>
      </c>
      <c r="BG2408" s="17">
        <v>211.2</v>
      </c>
      <c r="BH2408" s="17">
        <v>2534.4</v>
      </c>
      <c r="BI2408" s="17">
        <v>2534.4</v>
      </c>
      <c r="BJ2408" s="17">
        <v>2534.4</v>
      </c>
      <c r="BK2408" s="17">
        <v>2534.4</v>
      </c>
    </row>
    <row r="2409" spans="2:63" x14ac:dyDescent="0.25">
      <c r="B2409" t="s">
        <v>6181</v>
      </c>
      <c r="C2409">
        <v>31041280</v>
      </c>
      <c r="D2409" t="s">
        <v>6190</v>
      </c>
      <c r="E2409" t="s">
        <v>1285</v>
      </c>
      <c r="F2409">
        <v>130</v>
      </c>
      <c r="G2409" t="s">
        <v>10884</v>
      </c>
      <c r="H2409" t="s">
        <v>1267</v>
      </c>
      <c r="I2409" s="33">
        <v>200000011063</v>
      </c>
      <c r="J2409" t="s">
        <v>10921</v>
      </c>
      <c r="K2409" t="s">
        <v>11831</v>
      </c>
      <c r="L2409" t="s">
        <v>10887</v>
      </c>
      <c r="N2409" s="16">
        <v>41330</v>
      </c>
      <c r="O2409" s="16">
        <v>41275</v>
      </c>
      <c r="P2409" s="16">
        <v>47848</v>
      </c>
      <c r="R2409" t="s">
        <v>1371</v>
      </c>
      <c r="S2409" t="s">
        <v>1266</v>
      </c>
      <c r="T2409" t="s">
        <v>1266</v>
      </c>
      <c r="U2409">
        <v>341012</v>
      </c>
      <c r="V2409" t="s">
        <v>1269</v>
      </c>
      <c r="W2409" t="s">
        <v>6183</v>
      </c>
      <c r="Y2409" t="s">
        <v>6184</v>
      </c>
      <c r="Z2409" t="s">
        <v>6191</v>
      </c>
      <c r="AA2409">
        <v>7000502617</v>
      </c>
      <c r="AB2409" t="s">
        <v>1272</v>
      </c>
      <c r="AC2409" t="s">
        <v>6185</v>
      </c>
      <c r="AD2409" s="16">
        <v>45797</v>
      </c>
      <c r="AE2409">
        <v>40162370</v>
      </c>
      <c r="AF2409" s="16">
        <v>45797</v>
      </c>
      <c r="AI2409" t="s">
        <v>6192</v>
      </c>
      <c r="AJ2409" t="s">
        <v>6190</v>
      </c>
      <c r="AK2409" t="s">
        <v>10922</v>
      </c>
      <c r="AL2409" t="s">
        <v>3399</v>
      </c>
      <c r="AM2409" t="s">
        <v>28</v>
      </c>
      <c r="AN2409" s="16">
        <v>44927</v>
      </c>
      <c r="AO2409" t="s">
        <v>10889</v>
      </c>
      <c r="AP2409" t="s">
        <v>6188</v>
      </c>
      <c r="AQ2409">
        <v>1197</v>
      </c>
      <c r="AR2409" t="s">
        <v>6189</v>
      </c>
      <c r="AS2409" t="s">
        <v>10896</v>
      </c>
      <c r="AU2409" s="17">
        <v>4</v>
      </c>
      <c r="AV2409" s="17">
        <v>76</v>
      </c>
      <c r="AW2409" s="17">
        <v>76</v>
      </c>
      <c r="AX2409" s="17">
        <v>76</v>
      </c>
      <c r="AY2409" s="17">
        <v>76</v>
      </c>
      <c r="AZ2409" s="17">
        <v>76</v>
      </c>
      <c r="BA2409" s="17">
        <v>76</v>
      </c>
      <c r="BB2409" s="17">
        <v>76</v>
      </c>
      <c r="BC2409" s="17">
        <v>76</v>
      </c>
      <c r="BD2409" s="17">
        <v>76</v>
      </c>
      <c r="BE2409" s="17">
        <v>76</v>
      </c>
      <c r="BF2409" s="17">
        <v>76</v>
      </c>
      <c r="BG2409" s="17">
        <v>76</v>
      </c>
      <c r="BH2409" s="17">
        <v>912</v>
      </c>
      <c r="BI2409" s="17">
        <v>912</v>
      </c>
      <c r="BJ2409" s="17">
        <v>912</v>
      </c>
      <c r="BK2409" s="17">
        <v>912</v>
      </c>
    </row>
    <row r="2410" spans="2:63" x14ac:dyDescent="0.25">
      <c r="B2410" t="s">
        <v>6181</v>
      </c>
      <c r="C2410">
        <v>31054629</v>
      </c>
      <c r="D2410" t="s">
        <v>6200</v>
      </c>
      <c r="E2410" t="s">
        <v>1285</v>
      </c>
      <c r="F2410">
        <v>130</v>
      </c>
      <c r="G2410" t="s">
        <v>10884</v>
      </c>
      <c r="H2410" t="s">
        <v>1267</v>
      </c>
      <c r="I2410" s="33">
        <v>200000011097</v>
      </c>
      <c r="J2410" t="s">
        <v>10924</v>
      </c>
      <c r="K2410" t="s">
        <v>10924</v>
      </c>
      <c r="L2410" t="s">
        <v>10887</v>
      </c>
      <c r="N2410" s="16">
        <v>42180</v>
      </c>
      <c r="O2410" s="16">
        <v>42278</v>
      </c>
      <c r="P2410" s="16">
        <v>47848</v>
      </c>
      <c r="R2410" t="s">
        <v>1371</v>
      </c>
      <c r="S2410" t="s">
        <v>1266</v>
      </c>
      <c r="T2410" t="s">
        <v>1266</v>
      </c>
      <c r="U2410">
        <v>341012</v>
      </c>
      <c r="V2410" t="s">
        <v>1269</v>
      </c>
      <c r="W2410" t="s">
        <v>6183</v>
      </c>
      <c r="Y2410" t="s">
        <v>6184</v>
      </c>
      <c r="Z2410" t="s">
        <v>2552</v>
      </c>
      <c r="AA2410">
        <v>7000502617</v>
      </c>
      <c r="AB2410" t="s">
        <v>1272</v>
      </c>
      <c r="AC2410" t="s">
        <v>6185</v>
      </c>
      <c r="AD2410" s="16">
        <v>45797</v>
      </c>
      <c r="AE2410">
        <v>8000013262</v>
      </c>
      <c r="AF2410" s="16">
        <v>45797</v>
      </c>
      <c r="AI2410" t="s">
        <v>6201</v>
      </c>
      <c r="AJ2410" t="s">
        <v>6200</v>
      </c>
      <c r="AK2410" t="s">
        <v>10922</v>
      </c>
      <c r="AL2410" t="s">
        <v>3399</v>
      </c>
      <c r="AM2410" t="s">
        <v>28</v>
      </c>
      <c r="AN2410" s="16">
        <v>44927</v>
      </c>
      <c r="AO2410" t="s">
        <v>10889</v>
      </c>
      <c r="AP2410" t="s">
        <v>6188</v>
      </c>
      <c r="AQ2410">
        <v>1197</v>
      </c>
      <c r="AR2410" t="s">
        <v>6189</v>
      </c>
      <c r="AS2410" t="s">
        <v>10896</v>
      </c>
      <c r="AU2410" s="17">
        <v>6</v>
      </c>
      <c r="AV2410" s="17">
        <v>600</v>
      </c>
      <c r="AW2410" s="17">
        <v>600</v>
      </c>
      <c r="AX2410" s="17">
        <v>600</v>
      </c>
      <c r="AY2410" s="17">
        <v>600</v>
      </c>
      <c r="AZ2410" s="17">
        <v>600</v>
      </c>
      <c r="BA2410" s="17">
        <v>600</v>
      </c>
      <c r="BB2410" s="17">
        <v>600</v>
      </c>
      <c r="BC2410" s="17">
        <v>600</v>
      </c>
      <c r="BD2410" s="17">
        <v>600</v>
      </c>
      <c r="BE2410" s="17">
        <v>600</v>
      </c>
      <c r="BF2410" s="17">
        <v>600</v>
      </c>
      <c r="BG2410" s="17">
        <v>600</v>
      </c>
      <c r="BH2410" s="17">
        <v>7200</v>
      </c>
      <c r="BI2410" s="17">
        <v>7200</v>
      </c>
      <c r="BJ2410" s="17">
        <v>7200</v>
      </c>
      <c r="BK2410" s="17">
        <v>7200</v>
      </c>
    </row>
    <row r="2411" spans="2:63" x14ac:dyDescent="0.25">
      <c r="B2411" t="s">
        <v>6181</v>
      </c>
      <c r="C2411">
        <v>31054629</v>
      </c>
      <c r="D2411" t="s">
        <v>6200</v>
      </c>
      <c r="E2411" t="s">
        <v>1285</v>
      </c>
      <c r="F2411">
        <v>140</v>
      </c>
      <c r="G2411" t="s">
        <v>10884</v>
      </c>
      <c r="H2411" t="s">
        <v>1267</v>
      </c>
      <c r="I2411" s="33">
        <v>200000011063</v>
      </c>
      <c r="J2411" t="s">
        <v>10921</v>
      </c>
      <c r="K2411" t="s">
        <v>10921</v>
      </c>
      <c r="L2411" t="s">
        <v>10887</v>
      </c>
      <c r="N2411" s="16">
        <v>42180</v>
      </c>
      <c r="O2411" s="16">
        <v>42278</v>
      </c>
      <c r="P2411" s="16">
        <v>47848</v>
      </c>
      <c r="R2411" t="s">
        <v>1371</v>
      </c>
      <c r="S2411" t="s">
        <v>1266</v>
      </c>
      <c r="T2411" t="s">
        <v>1266</v>
      </c>
      <c r="U2411">
        <v>341012</v>
      </c>
      <c r="V2411" t="s">
        <v>1269</v>
      </c>
      <c r="W2411" t="s">
        <v>6183</v>
      </c>
      <c r="Y2411" t="s">
        <v>6184</v>
      </c>
      <c r="Z2411" t="s">
        <v>2552</v>
      </c>
      <c r="AA2411">
        <v>7000502617</v>
      </c>
      <c r="AB2411" t="s">
        <v>1272</v>
      </c>
      <c r="AC2411" t="s">
        <v>6185</v>
      </c>
      <c r="AD2411" s="16">
        <v>45797</v>
      </c>
      <c r="AE2411">
        <v>8000013262</v>
      </c>
      <c r="AF2411" s="16">
        <v>45797</v>
      </c>
      <c r="AI2411" t="s">
        <v>6201</v>
      </c>
      <c r="AJ2411" t="s">
        <v>6200</v>
      </c>
      <c r="AK2411" t="s">
        <v>10922</v>
      </c>
      <c r="AL2411" t="s">
        <v>3399</v>
      </c>
      <c r="AM2411" t="s">
        <v>28</v>
      </c>
      <c r="AN2411" s="16">
        <v>44927</v>
      </c>
      <c r="AO2411" t="s">
        <v>10889</v>
      </c>
      <c r="AP2411" t="s">
        <v>6188</v>
      </c>
      <c r="AQ2411">
        <v>1197</v>
      </c>
      <c r="AR2411" t="s">
        <v>6189</v>
      </c>
      <c r="AS2411" t="s">
        <v>10896</v>
      </c>
      <c r="AU2411" s="17">
        <v>6</v>
      </c>
      <c r="AV2411" s="17">
        <v>114</v>
      </c>
      <c r="AW2411" s="17">
        <v>114</v>
      </c>
      <c r="AX2411" s="17">
        <v>114</v>
      </c>
      <c r="AY2411" s="17">
        <v>114</v>
      </c>
      <c r="AZ2411" s="17">
        <v>114</v>
      </c>
      <c r="BA2411" s="17">
        <v>114</v>
      </c>
      <c r="BB2411" s="17">
        <v>114</v>
      </c>
      <c r="BC2411" s="17">
        <v>114</v>
      </c>
      <c r="BD2411" s="17">
        <v>114</v>
      </c>
      <c r="BE2411" s="17">
        <v>114</v>
      </c>
      <c r="BF2411" s="17">
        <v>114</v>
      </c>
      <c r="BG2411" s="17">
        <v>114</v>
      </c>
      <c r="BH2411" s="17">
        <v>1368</v>
      </c>
      <c r="BI2411" s="17">
        <v>1368</v>
      </c>
      <c r="BJ2411" s="17">
        <v>1368</v>
      </c>
      <c r="BK2411" s="17">
        <v>1368</v>
      </c>
    </row>
    <row r="2412" spans="2:63" x14ac:dyDescent="0.25">
      <c r="B2412" t="s">
        <v>6181</v>
      </c>
      <c r="C2412">
        <v>31054629</v>
      </c>
      <c r="D2412" t="s">
        <v>6200</v>
      </c>
      <c r="E2412" t="s">
        <v>1285</v>
      </c>
      <c r="F2412">
        <v>150</v>
      </c>
      <c r="G2412" t="s">
        <v>10884</v>
      </c>
      <c r="H2412" t="s">
        <v>1267</v>
      </c>
      <c r="I2412" s="33">
        <v>200000011100</v>
      </c>
      <c r="J2412" t="s">
        <v>10970</v>
      </c>
      <c r="K2412" t="s">
        <v>10970</v>
      </c>
      <c r="L2412" t="s">
        <v>10887</v>
      </c>
      <c r="N2412" s="16">
        <v>42180</v>
      </c>
      <c r="O2412" s="16">
        <v>42278</v>
      </c>
      <c r="P2412" s="16">
        <v>47848</v>
      </c>
      <c r="R2412" t="s">
        <v>1371</v>
      </c>
      <c r="S2412" t="s">
        <v>1266</v>
      </c>
      <c r="T2412" t="s">
        <v>1266</v>
      </c>
      <c r="U2412">
        <v>341012</v>
      </c>
      <c r="V2412" t="s">
        <v>1269</v>
      </c>
      <c r="W2412" t="s">
        <v>6183</v>
      </c>
      <c r="Y2412" t="s">
        <v>6184</v>
      </c>
      <c r="Z2412" t="s">
        <v>2552</v>
      </c>
      <c r="AA2412">
        <v>7000502617</v>
      </c>
      <c r="AB2412" t="s">
        <v>1272</v>
      </c>
      <c r="AC2412" t="s">
        <v>6185</v>
      </c>
      <c r="AD2412" s="16">
        <v>45797</v>
      </c>
      <c r="AE2412">
        <v>8000013262</v>
      </c>
      <c r="AF2412" s="16">
        <v>45797</v>
      </c>
      <c r="AI2412" t="s">
        <v>6201</v>
      </c>
      <c r="AJ2412" t="s">
        <v>6200</v>
      </c>
      <c r="AK2412" t="s">
        <v>10922</v>
      </c>
      <c r="AL2412" t="s">
        <v>3399</v>
      </c>
      <c r="AM2412" t="s">
        <v>28</v>
      </c>
      <c r="AN2412" s="16">
        <v>44927</v>
      </c>
      <c r="AO2412" t="s">
        <v>10889</v>
      </c>
      <c r="AP2412" t="s">
        <v>6188</v>
      </c>
      <c r="AQ2412">
        <v>1197</v>
      </c>
      <c r="AR2412" t="s">
        <v>6189</v>
      </c>
      <c r="AS2412" t="s">
        <v>10896</v>
      </c>
      <c r="AU2412" s="17">
        <v>6</v>
      </c>
      <c r="AV2412" s="17">
        <v>316.8</v>
      </c>
      <c r="AW2412" s="17">
        <v>316.8</v>
      </c>
      <c r="AX2412" s="17">
        <v>316.8</v>
      </c>
      <c r="AY2412" s="17">
        <v>316.8</v>
      </c>
      <c r="AZ2412" s="17">
        <v>316.8</v>
      </c>
      <c r="BA2412" s="17">
        <v>316.8</v>
      </c>
      <c r="BB2412" s="17">
        <v>316.8</v>
      </c>
      <c r="BC2412" s="17">
        <v>316.8</v>
      </c>
      <c r="BD2412" s="17">
        <v>316.8</v>
      </c>
      <c r="BE2412" s="17">
        <v>316.8</v>
      </c>
      <c r="BF2412" s="17">
        <v>316.8</v>
      </c>
      <c r="BG2412" s="17">
        <v>316.8</v>
      </c>
      <c r="BH2412" s="17">
        <v>3801.6</v>
      </c>
      <c r="BI2412" s="17">
        <v>3801.6</v>
      </c>
      <c r="BJ2412" s="17">
        <v>3801.6</v>
      </c>
      <c r="BK2412" s="17">
        <v>3801.6</v>
      </c>
    </row>
    <row r="2413" spans="2:63" x14ac:dyDescent="0.25">
      <c r="B2413" t="s">
        <v>6181</v>
      </c>
      <c r="C2413">
        <v>31066069</v>
      </c>
      <c r="D2413" t="s">
        <v>6206</v>
      </c>
      <c r="E2413" t="s">
        <v>1285</v>
      </c>
      <c r="F2413">
        <v>260</v>
      </c>
      <c r="G2413" t="s">
        <v>10884</v>
      </c>
      <c r="H2413" t="s">
        <v>1267</v>
      </c>
      <c r="I2413" s="33">
        <v>200000011097</v>
      </c>
      <c r="J2413" t="s">
        <v>10924</v>
      </c>
      <c r="K2413" t="s">
        <v>10924</v>
      </c>
      <c r="L2413" t="s">
        <v>10887</v>
      </c>
      <c r="N2413" s="16">
        <v>42832</v>
      </c>
      <c r="O2413" s="16">
        <v>42887</v>
      </c>
      <c r="P2413" s="16">
        <v>47848</v>
      </c>
      <c r="R2413" t="s">
        <v>1286</v>
      </c>
      <c r="S2413" t="s">
        <v>1266</v>
      </c>
      <c r="T2413" t="s">
        <v>1266</v>
      </c>
      <c r="V2413" t="s">
        <v>1269</v>
      </c>
      <c r="W2413" t="s">
        <v>6183</v>
      </c>
      <c r="Y2413" t="s">
        <v>6184</v>
      </c>
      <c r="Z2413" t="s">
        <v>3823</v>
      </c>
      <c r="AA2413">
        <v>7000502617</v>
      </c>
      <c r="AB2413" t="s">
        <v>1272</v>
      </c>
      <c r="AC2413" t="s">
        <v>6185</v>
      </c>
      <c r="AD2413" s="16">
        <v>45797</v>
      </c>
      <c r="AE2413">
        <v>8000026501</v>
      </c>
      <c r="AF2413" s="16">
        <v>45797</v>
      </c>
      <c r="AI2413" t="s">
        <v>6207</v>
      </c>
      <c r="AJ2413" t="s">
        <v>6208</v>
      </c>
      <c r="AK2413" t="s">
        <v>10922</v>
      </c>
      <c r="AL2413" t="s">
        <v>3399</v>
      </c>
      <c r="AM2413" t="s">
        <v>28</v>
      </c>
      <c r="AN2413" s="16">
        <v>44927</v>
      </c>
      <c r="AO2413" t="s">
        <v>10889</v>
      </c>
      <c r="AP2413" t="s">
        <v>1292</v>
      </c>
      <c r="AQ2413">
        <v>1197</v>
      </c>
      <c r="AR2413" t="s">
        <v>6189</v>
      </c>
      <c r="AS2413" t="s">
        <v>10896</v>
      </c>
      <c r="AU2413" s="17">
        <v>4</v>
      </c>
      <c r="AV2413" s="17">
        <v>400</v>
      </c>
      <c r="AW2413" s="17">
        <v>400</v>
      </c>
      <c r="AX2413" s="17">
        <v>400</v>
      </c>
      <c r="AY2413" s="17">
        <v>400</v>
      </c>
      <c r="AZ2413" s="17">
        <v>400</v>
      </c>
      <c r="BA2413" s="17">
        <v>400</v>
      </c>
      <c r="BB2413" s="17">
        <v>400</v>
      </c>
      <c r="BC2413" s="17">
        <v>400</v>
      </c>
      <c r="BD2413" s="17">
        <v>400</v>
      </c>
      <c r="BE2413" s="17">
        <v>400</v>
      </c>
      <c r="BF2413" s="17">
        <v>400</v>
      </c>
      <c r="BG2413" s="17">
        <v>400</v>
      </c>
      <c r="BH2413" s="17">
        <v>4800</v>
      </c>
      <c r="BI2413" s="17">
        <v>4800</v>
      </c>
      <c r="BJ2413" s="17">
        <v>4800</v>
      </c>
      <c r="BK2413" s="17">
        <v>4800</v>
      </c>
    </row>
    <row r="2414" spans="2:63" x14ac:dyDescent="0.25">
      <c r="B2414" t="s">
        <v>6181</v>
      </c>
      <c r="C2414">
        <v>31066069</v>
      </c>
      <c r="D2414" t="s">
        <v>6206</v>
      </c>
      <c r="E2414" t="s">
        <v>1285</v>
      </c>
      <c r="F2414">
        <v>270</v>
      </c>
      <c r="G2414" t="s">
        <v>10884</v>
      </c>
      <c r="H2414" t="s">
        <v>1267</v>
      </c>
      <c r="I2414" s="33">
        <v>200000011063</v>
      </c>
      <c r="J2414" t="s">
        <v>10921</v>
      </c>
      <c r="K2414" t="s">
        <v>10921</v>
      </c>
      <c r="L2414" t="s">
        <v>10887</v>
      </c>
      <c r="N2414" s="16">
        <v>42832</v>
      </c>
      <c r="O2414" s="16">
        <v>42887</v>
      </c>
      <c r="P2414" s="16">
        <v>47848</v>
      </c>
      <c r="R2414" t="s">
        <v>1286</v>
      </c>
      <c r="S2414" t="s">
        <v>1266</v>
      </c>
      <c r="T2414" t="s">
        <v>1266</v>
      </c>
      <c r="V2414" t="s">
        <v>1269</v>
      </c>
      <c r="W2414" t="s">
        <v>6183</v>
      </c>
      <c r="Y2414" t="s">
        <v>6184</v>
      </c>
      <c r="Z2414" t="s">
        <v>3823</v>
      </c>
      <c r="AA2414">
        <v>7000502617</v>
      </c>
      <c r="AB2414" t="s">
        <v>1272</v>
      </c>
      <c r="AC2414" t="s">
        <v>6185</v>
      </c>
      <c r="AD2414" s="16">
        <v>45797</v>
      </c>
      <c r="AE2414">
        <v>8000026501</v>
      </c>
      <c r="AF2414" s="16">
        <v>45797</v>
      </c>
      <c r="AI2414" t="s">
        <v>6207</v>
      </c>
      <c r="AJ2414" t="s">
        <v>6208</v>
      </c>
      <c r="AK2414" t="s">
        <v>10922</v>
      </c>
      <c r="AL2414" t="s">
        <v>3399</v>
      </c>
      <c r="AM2414" t="s">
        <v>28</v>
      </c>
      <c r="AN2414" s="16">
        <v>44927</v>
      </c>
      <c r="AO2414" t="s">
        <v>10889</v>
      </c>
      <c r="AP2414" t="s">
        <v>1292</v>
      </c>
      <c r="AQ2414">
        <v>1197</v>
      </c>
      <c r="AR2414" t="s">
        <v>6189</v>
      </c>
      <c r="AS2414" t="s">
        <v>10896</v>
      </c>
      <c r="AU2414" s="17">
        <v>4</v>
      </c>
      <c r="AV2414" s="17">
        <v>76</v>
      </c>
      <c r="AW2414" s="17">
        <v>76</v>
      </c>
      <c r="AX2414" s="17">
        <v>76</v>
      </c>
      <c r="AY2414" s="17">
        <v>76</v>
      </c>
      <c r="AZ2414" s="17">
        <v>76</v>
      </c>
      <c r="BA2414" s="17">
        <v>76</v>
      </c>
      <c r="BB2414" s="17">
        <v>76</v>
      </c>
      <c r="BC2414" s="17">
        <v>76</v>
      </c>
      <c r="BD2414" s="17">
        <v>76</v>
      </c>
      <c r="BE2414" s="17">
        <v>76</v>
      </c>
      <c r="BF2414" s="17">
        <v>76</v>
      </c>
      <c r="BG2414" s="17">
        <v>76</v>
      </c>
      <c r="BH2414" s="17">
        <v>912</v>
      </c>
      <c r="BI2414" s="17">
        <v>912</v>
      </c>
      <c r="BJ2414" s="17">
        <v>912</v>
      </c>
      <c r="BK2414" s="17">
        <v>912</v>
      </c>
    </row>
    <row r="2415" spans="2:63" x14ac:dyDescent="0.25">
      <c r="B2415" t="s">
        <v>6181</v>
      </c>
      <c r="C2415">
        <v>31066069</v>
      </c>
      <c r="D2415" t="s">
        <v>6206</v>
      </c>
      <c r="E2415" t="s">
        <v>1285</v>
      </c>
      <c r="F2415">
        <v>280</v>
      </c>
      <c r="G2415" t="s">
        <v>10884</v>
      </c>
      <c r="H2415" t="s">
        <v>1267</v>
      </c>
      <c r="I2415" s="33">
        <v>200000011100</v>
      </c>
      <c r="J2415" t="s">
        <v>10970</v>
      </c>
      <c r="K2415" t="s">
        <v>10970</v>
      </c>
      <c r="L2415" t="s">
        <v>10887</v>
      </c>
      <c r="N2415" s="16">
        <v>42832</v>
      </c>
      <c r="O2415" s="16">
        <v>42887</v>
      </c>
      <c r="P2415" s="16">
        <v>47848</v>
      </c>
      <c r="R2415" t="s">
        <v>1286</v>
      </c>
      <c r="S2415" t="s">
        <v>1266</v>
      </c>
      <c r="T2415" t="s">
        <v>1266</v>
      </c>
      <c r="V2415" t="s">
        <v>1269</v>
      </c>
      <c r="W2415" t="s">
        <v>6183</v>
      </c>
      <c r="Y2415" t="s">
        <v>6184</v>
      </c>
      <c r="Z2415" t="s">
        <v>3823</v>
      </c>
      <c r="AA2415">
        <v>7000502617</v>
      </c>
      <c r="AB2415" t="s">
        <v>1272</v>
      </c>
      <c r="AC2415" t="s">
        <v>6185</v>
      </c>
      <c r="AD2415" s="16">
        <v>45797</v>
      </c>
      <c r="AE2415">
        <v>8000026501</v>
      </c>
      <c r="AF2415" s="16">
        <v>45797</v>
      </c>
      <c r="AI2415" t="s">
        <v>6207</v>
      </c>
      <c r="AJ2415" t="s">
        <v>6208</v>
      </c>
      <c r="AK2415" t="s">
        <v>10922</v>
      </c>
      <c r="AL2415" t="s">
        <v>3399</v>
      </c>
      <c r="AM2415" t="s">
        <v>28</v>
      </c>
      <c r="AN2415" s="16">
        <v>44927</v>
      </c>
      <c r="AO2415" t="s">
        <v>10889</v>
      </c>
      <c r="AP2415" t="s">
        <v>1292</v>
      </c>
      <c r="AQ2415">
        <v>1197</v>
      </c>
      <c r="AR2415" t="s">
        <v>6189</v>
      </c>
      <c r="AS2415" t="s">
        <v>10896</v>
      </c>
      <c r="AU2415" s="17">
        <v>4</v>
      </c>
      <c r="AV2415" s="17">
        <v>211.2</v>
      </c>
      <c r="AW2415" s="17">
        <v>211.2</v>
      </c>
      <c r="AX2415" s="17">
        <v>211.2</v>
      </c>
      <c r="AY2415" s="17">
        <v>211.2</v>
      </c>
      <c r="AZ2415" s="17">
        <v>211.2</v>
      </c>
      <c r="BA2415" s="17">
        <v>211.2</v>
      </c>
      <c r="BB2415" s="17">
        <v>211.2</v>
      </c>
      <c r="BC2415" s="17">
        <v>211.2</v>
      </c>
      <c r="BD2415" s="17">
        <v>211.2</v>
      </c>
      <c r="BE2415" s="17">
        <v>211.2</v>
      </c>
      <c r="BF2415" s="17">
        <v>211.2</v>
      </c>
      <c r="BG2415" s="17">
        <v>211.2</v>
      </c>
      <c r="BH2415" s="17">
        <v>2534.4</v>
      </c>
      <c r="BI2415" s="17">
        <v>2534.4</v>
      </c>
      <c r="BJ2415" s="17">
        <v>2534.4</v>
      </c>
      <c r="BK2415" s="17">
        <v>2534.4</v>
      </c>
    </row>
    <row r="2416" spans="2:63" x14ac:dyDescent="0.25">
      <c r="B2416" t="s">
        <v>6181</v>
      </c>
      <c r="C2416">
        <v>31066069</v>
      </c>
      <c r="D2416" t="s">
        <v>6206</v>
      </c>
      <c r="E2416" t="s">
        <v>1285</v>
      </c>
      <c r="F2416">
        <v>340</v>
      </c>
      <c r="G2416" t="s">
        <v>10884</v>
      </c>
      <c r="H2416" t="s">
        <v>1267</v>
      </c>
      <c r="I2416" s="33">
        <v>200000011097</v>
      </c>
      <c r="J2416" t="s">
        <v>10924</v>
      </c>
      <c r="K2416" t="s">
        <v>10924</v>
      </c>
      <c r="L2416" t="s">
        <v>10887</v>
      </c>
      <c r="N2416" s="16">
        <v>42832</v>
      </c>
      <c r="O2416" s="16">
        <v>42887</v>
      </c>
      <c r="P2416" s="16">
        <v>47848</v>
      </c>
      <c r="R2416" t="s">
        <v>1286</v>
      </c>
      <c r="S2416" t="s">
        <v>1266</v>
      </c>
      <c r="T2416" t="s">
        <v>1266</v>
      </c>
      <c r="V2416" t="s">
        <v>1269</v>
      </c>
      <c r="W2416" t="s">
        <v>6183</v>
      </c>
      <c r="Y2416" t="s">
        <v>6184</v>
      </c>
      <c r="Z2416" t="s">
        <v>3823</v>
      </c>
      <c r="AA2416">
        <v>7000502617</v>
      </c>
      <c r="AB2416" t="s">
        <v>1272</v>
      </c>
      <c r="AC2416" t="s">
        <v>6185</v>
      </c>
      <c r="AD2416" s="16">
        <v>45797</v>
      </c>
      <c r="AE2416">
        <v>8000026501</v>
      </c>
      <c r="AF2416" s="16">
        <v>45797</v>
      </c>
      <c r="AI2416" t="s">
        <v>6207</v>
      </c>
      <c r="AJ2416" t="s">
        <v>6208</v>
      </c>
      <c r="AK2416" t="s">
        <v>10922</v>
      </c>
      <c r="AL2416" t="s">
        <v>3399</v>
      </c>
      <c r="AM2416" t="s">
        <v>28</v>
      </c>
      <c r="AN2416" s="16">
        <v>44927</v>
      </c>
      <c r="AO2416" t="s">
        <v>10889</v>
      </c>
      <c r="AP2416" t="s">
        <v>1292</v>
      </c>
      <c r="AQ2416">
        <v>1197</v>
      </c>
      <c r="AR2416" t="s">
        <v>6189</v>
      </c>
      <c r="AS2416" t="s">
        <v>10896</v>
      </c>
      <c r="AU2416" s="17">
        <v>4</v>
      </c>
      <c r="AV2416" s="17">
        <v>400</v>
      </c>
      <c r="AW2416" s="17">
        <v>400</v>
      </c>
      <c r="AX2416" s="17">
        <v>400</v>
      </c>
      <c r="AY2416" s="17">
        <v>400</v>
      </c>
      <c r="AZ2416" s="17">
        <v>400</v>
      </c>
      <c r="BA2416" s="17">
        <v>400</v>
      </c>
      <c r="BB2416" s="17">
        <v>400</v>
      </c>
      <c r="BC2416" s="17">
        <v>400</v>
      </c>
      <c r="BD2416" s="17">
        <v>400</v>
      </c>
      <c r="BE2416" s="17">
        <v>400</v>
      </c>
      <c r="BF2416" s="17">
        <v>400</v>
      </c>
      <c r="BG2416" s="17">
        <v>400</v>
      </c>
      <c r="BH2416" s="17">
        <v>4800</v>
      </c>
      <c r="BI2416" s="17">
        <v>4800</v>
      </c>
      <c r="BJ2416" s="17">
        <v>4800</v>
      </c>
      <c r="BK2416" s="17">
        <v>4800</v>
      </c>
    </row>
    <row r="2417" spans="2:63" x14ac:dyDescent="0.25">
      <c r="B2417" t="s">
        <v>6181</v>
      </c>
      <c r="C2417">
        <v>31066069</v>
      </c>
      <c r="D2417" t="s">
        <v>6206</v>
      </c>
      <c r="E2417" t="s">
        <v>1285</v>
      </c>
      <c r="F2417">
        <v>350</v>
      </c>
      <c r="G2417" t="s">
        <v>10884</v>
      </c>
      <c r="H2417" t="s">
        <v>1267</v>
      </c>
      <c r="I2417" s="33">
        <v>200000011063</v>
      </c>
      <c r="J2417" t="s">
        <v>10921</v>
      </c>
      <c r="K2417" t="s">
        <v>10921</v>
      </c>
      <c r="L2417" t="s">
        <v>10887</v>
      </c>
      <c r="N2417" s="16">
        <v>42832</v>
      </c>
      <c r="O2417" s="16">
        <v>42887</v>
      </c>
      <c r="P2417" s="16">
        <v>47848</v>
      </c>
      <c r="R2417" t="s">
        <v>1286</v>
      </c>
      <c r="S2417" t="s">
        <v>1266</v>
      </c>
      <c r="T2417" t="s">
        <v>1266</v>
      </c>
      <c r="V2417" t="s">
        <v>1269</v>
      </c>
      <c r="W2417" t="s">
        <v>6183</v>
      </c>
      <c r="Y2417" t="s">
        <v>6184</v>
      </c>
      <c r="Z2417" t="s">
        <v>3823</v>
      </c>
      <c r="AA2417">
        <v>7000502617</v>
      </c>
      <c r="AB2417" t="s">
        <v>1272</v>
      </c>
      <c r="AC2417" t="s">
        <v>6185</v>
      </c>
      <c r="AD2417" s="16">
        <v>45797</v>
      </c>
      <c r="AE2417">
        <v>8000026501</v>
      </c>
      <c r="AF2417" s="16">
        <v>45797</v>
      </c>
      <c r="AI2417" t="s">
        <v>6207</v>
      </c>
      <c r="AJ2417" t="s">
        <v>6208</v>
      </c>
      <c r="AK2417" t="s">
        <v>10922</v>
      </c>
      <c r="AL2417" t="s">
        <v>3399</v>
      </c>
      <c r="AM2417" t="s">
        <v>28</v>
      </c>
      <c r="AN2417" s="16">
        <v>44927</v>
      </c>
      <c r="AO2417" t="s">
        <v>10889</v>
      </c>
      <c r="AP2417" t="s">
        <v>1292</v>
      </c>
      <c r="AQ2417">
        <v>1197</v>
      </c>
      <c r="AR2417" t="s">
        <v>6189</v>
      </c>
      <c r="AS2417" t="s">
        <v>10896</v>
      </c>
      <c r="AU2417" s="17">
        <v>4</v>
      </c>
      <c r="AV2417" s="17">
        <v>76</v>
      </c>
      <c r="AW2417" s="17">
        <v>76</v>
      </c>
      <c r="AX2417" s="17">
        <v>76</v>
      </c>
      <c r="AY2417" s="17">
        <v>76</v>
      </c>
      <c r="AZ2417" s="17">
        <v>76</v>
      </c>
      <c r="BA2417" s="17">
        <v>76</v>
      </c>
      <c r="BB2417" s="17">
        <v>76</v>
      </c>
      <c r="BC2417" s="17">
        <v>76</v>
      </c>
      <c r="BD2417" s="17">
        <v>76</v>
      </c>
      <c r="BE2417" s="17">
        <v>76</v>
      </c>
      <c r="BF2417" s="17">
        <v>76</v>
      </c>
      <c r="BG2417" s="17">
        <v>76</v>
      </c>
      <c r="BH2417" s="17">
        <v>912</v>
      </c>
      <c r="BI2417" s="17">
        <v>912</v>
      </c>
      <c r="BJ2417" s="17">
        <v>912</v>
      </c>
      <c r="BK2417" s="17">
        <v>912</v>
      </c>
    </row>
    <row r="2418" spans="2:63" x14ac:dyDescent="0.25">
      <c r="B2418" t="s">
        <v>6181</v>
      </c>
      <c r="C2418">
        <v>31066069</v>
      </c>
      <c r="D2418" t="s">
        <v>6206</v>
      </c>
      <c r="E2418" t="s">
        <v>1285</v>
      </c>
      <c r="F2418">
        <v>360</v>
      </c>
      <c r="G2418" t="s">
        <v>10884</v>
      </c>
      <c r="H2418" t="s">
        <v>1267</v>
      </c>
      <c r="I2418" s="33">
        <v>200000011100</v>
      </c>
      <c r="J2418" t="s">
        <v>10970</v>
      </c>
      <c r="K2418" t="s">
        <v>10970</v>
      </c>
      <c r="L2418" t="s">
        <v>10887</v>
      </c>
      <c r="N2418" s="16">
        <v>42832</v>
      </c>
      <c r="O2418" s="16">
        <v>42887</v>
      </c>
      <c r="P2418" s="16">
        <v>47848</v>
      </c>
      <c r="R2418" t="s">
        <v>1286</v>
      </c>
      <c r="S2418" t="s">
        <v>1266</v>
      </c>
      <c r="T2418" t="s">
        <v>1266</v>
      </c>
      <c r="V2418" t="s">
        <v>1269</v>
      </c>
      <c r="W2418" t="s">
        <v>6183</v>
      </c>
      <c r="Y2418" t="s">
        <v>6184</v>
      </c>
      <c r="Z2418" t="s">
        <v>3823</v>
      </c>
      <c r="AA2418">
        <v>7000502617</v>
      </c>
      <c r="AB2418" t="s">
        <v>1272</v>
      </c>
      <c r="AC2418" t="s">
        <v>6185</v>
      </c>
      <c r="AD2418" s="16">
        <v>45797</v>
      </c>
      <c r="AE2418">
        <v>8000026501</v>
      </c>
      <c r="AF2418" s="16">
        <v>45797</v>
      </c>
      <c r="AI2418" t="s">
        <v>6207</v>
      </c>
      <c r="AJ2418" t="s">
        <v>6208</v>
      </c>
      <c r="AK2418" t="s">
        <v>10922</v>
      </c>
      <c r="AL2418" t="s">
        <v>3399</v>
      </c>
      <c r="AM2418" t="s">
        <v>28</v>
      </c>
      <c r="AN2418" s="16">
        <v>44927</v>
      </c>
      <c r="AO2418" t="s">
        <v>10889</v>
      </c>
      <c r="AP2418" t="s">
        <v>1292</v>
      </c>
      <c r="AQ2418">
        <v>1197</v>
      </c>
      <c r="AR2418" t="s">
        <v>6189</v>
      </c>
      <c r="AS2418" t="s">
        <v>10896</v>
      </c>
      <c r="AU2418" s="17">
        <v>4</v>
      </c>
      <c r="AV2418" s="17">
        <v>211.2</v>
      </c>
      <c r="AW2418" s="17">
        <v>211.2</v>
      </c>
      <c r="AX2418" s="17">
        <v>211.2</v>
      </c>
      <c r="AY2418" s="17">
        <v>211.2</v>
      </c>
      <c r="AZ2418" s="17">
        <v>211.2</v>
      </c>
      <c r="BA2418" s="17">
        <v>211.2</v>
      </c>
      <c r="BB2418" s="17">
        <v>211.2</v>
      </c>
      <c r="BC2418" s="17">
        <v>211.2</v>
      </c>
      <c r="BD2418" s="17">
        <v>211.2</v>
      </c>
      <c r="BE2418" s="17">
        <v>211.2</v>
      </c>
      <c r="BF2418" s="17">
        <v>211.2</v>
      </c>
      <c r="BG2418" s="17">
        <v>211.2</v>
      </c>
      <c r="BH2418" s="17">
        <v>2534.4</v>
      </c>
      <c r="BI2418" s="17">
        <v>2534.4</v>
      </c>
      <c r="BJ2418" s="17">
        <v>2534.4</v>
      </c>
      <c r="BK2418" s="17">
        <v>2534.4</v>
      </c>
    </row>
    <row r="2419" spans="2:63" x14ac:dyDescent="0.25">
      <c r="B2419" t="s">
        <v>6181</v>
      </c>
      <c r="C2419">
        <v>31066070</v>
      </c>
      <c r="D2419" t="s">
        <v>6209</v>
      </c>
      <c r="E2419" t="s">
        <v>1285</v>
      </c>
      <c r="F2419">
        <v>260</v>
      </c>
      <c r="G2419" t="s">
        <v>10884</v>
      </c>
      <c r="H2419" t="s">
        <v>1267</v>
      </c>
      <c r="I2419" s="33">
        <v>200000011097</v>
      </c>
      <c r="J2419" t="s">
        <v>10924</v>
      </c>
      <c r="K2419" t="s">
        <v>10924</v>
      </c>
      <c r="L2419" t="s">
        <v>10887</v>
      </c>
      <c r="N2419" s="16">
        <v>42832</v>
      </c>
      <c r="O2419" s="16">
        <v>42887</v>
      </c>
      <c r="P2419" s="16">
        <v>47848</v>
      </c>
      <c r="R2419" t="s">
        <v>1286</v>
      </c>
      <c r="S2419" t="s">
        <v>1266</v>
      </c>
      <c r="T2419" t="s">
        <v>1266</v>
      </c>
      <c r="V2419" t="s">
        <v>1269</v>
      </c>
      <c r="W2419" t="s">
        <v>6183</v>
      </c>
      <c r="Y2419" t="s">
        <v>6184</v>
      </c>
      <c r="Z2419" t="s">
        <v>2552</v>
      </c>
      <c r="AA2419">
        <v>7000502617</v>
      </c>
      <c r="AB2419" t="s">
        <v>1272</v>
      </c>
      <c r="AC2419" t="s">
        <v>6185</v>
      </c>
      <c r="AD2419" s="16">
        <v>45797</v>
      </c>
      <c r="AE2419">
        <v>8000026501</v>
      </c>
      <c r="AF2419" s="16">
        <v>45797</v>
      </c>
      <c r="AI2419" t="s">
        <v>6207</v>
      </c>
      <c r="AJ2419" t="s">
        <v>6208</v>
      </c>
      <c r="AK2419" t="s">
        <v>10922</v>
      </c>
      <c r="AL2419" t="s">
        <v>3399</v>
      </c>
      <c r="AM2419" t="s">
        <v>28</v>
      </c>
      <c r="AN2419" s="16">
        <v>44927</v>
      </c>
      <c r="AO2419" t="s">
        <v>10889</v>
      </c>
      <c r="AP2419" t="s">
        <v>1292</v>
      </c>
      <c r="AQ2419">
        <v>1197</v>
      </c>
      <c r="AR2419" t="s">
        <v>6189</v>
      </c>
      <c r="AS2419" t="s">
        <v>10896</v>
      </c>
      <c r="AU2419" s="17">
        <v>4</v>
      </c>
      <c r="AV2419" s="17">
        <v>400</v>
      </c>
      <c r="AW2419" s="17">
        <v>400</v>
      </c>
      <c r="AX2419" s="17">
        <v>400</v>
      </c>
      <c r="AY2419" s="17">
        <v>400</v>
      </c>
      <c r="AZ2419" s="17">
        <v>400</v>
      </c>
      <c r="BA2419" s="17">
        <v>400</v>
      </c>
      <c r="BB2419" s="17">
        <v>400</v>
      </c>
      <c r="BC2419" s="17">
        <v>400</v>
      </c>
      <c r="BD2419" s="17">
        <v>400</v>
      </c>
      <c r="BE2419" s="17">
        <v>400</v>
      </c>
      <c r="BF2419" s="17">
        <v>400</v>
      </c>
      <c r="BG2419" s="17">
        <v>400</v>
      </c>
      <c r="BH2419" s="17">
        <v>4800</v>
      </c>
      <c r="BI2419" s="17">
        <v>4800</v>
      </c>
      <c r="BJ2419" s="17">
        <v>4800</v>
      </c>
      <c r="BK2419" s="17">
        <v>4800</v>
      </c>
    </row>
    <row r="2420" spans="2:63" x14ac:dyDescent="0.25">
      <c r="B2420" t="s">
        <v>6181</v>
      </c>
      <c r="C2420">
        <v>31066070</v>
      </c>
      <c r="D2420" t="s">
        <v>6209</v>
      </c>
      <c r="E2420" t="s">
        <v>1285</v>
      </c>
      <c r="F2420">
        <v>270</v>
      </c>
      <c r="G2420" t="s">
        <v>10884</v>
      </c>
      <c r="H2420" t="s">
        <v>1267</v>
      </c>
      <c r="I2420" s="33">
        <v>200000011063</v>
      </c>
      <c r="J2420" t="s">
        <v>10921</v>
      </c>
      <c r="K2420" t="s">
        <v>10921</v>
      </c>
      <c r="L2420" t="s">
        <v>10887</v>
      </c>
      <c r="N2420" s="16">
        <v>42832</v>
      </c>
      <c r="O2420" s="16">
        <v>42887</v>
      </c>
      <c r="P2420" s="16">
        <v>47848</v>
      </c>
      <c r="R2420" t="s">
        <v>1286</v>
      </c>
      <c r="S2420" t="s">
        <v>1266</v>
      </c>
      <c r="T2420" t="s">
        <v>1266</v>
      </c>
      <c r="V2420" t="s">
        <v>1269</v>
      </c>
      <c r="W2420" t="s">
        <v>6183</v>
      </c>
      <c r="Y2420" t="s">
        <v>6184</v>
      </c>
      <c r="Z2420" t="s">
        <v>2552</v>
      </c>
      <c r="AA2420">
        <v>7000502617</v>
      </c>
      <c r="AB2420" t="s">
        <v>1272</v>
      </c>
      <c r="AC2420" t="s">
        <v>6185</v>
      </c>
      <c r="AD2420" s="16">
        <v>45797</v>
      </c>
      <c r="AE2420">
        <v>8000026501</v>
      </c>
      <c r="AF2420" s="16">
        <v>45797</v>
      </c>
      <c r="AI2420" t="s">
        <v>6207</v>
      </c>
      <c r="AJ2420" t="s">
        <v>6208</v>
      </c>
      <c r="AK2420" t="s">
        <v>10922</v>
      </c>
      <c r="AL2420" t="s">
        <v>3399</v>
      </c>
      <c r="AM2420" t="s">
        <v>28</v>
      </c>
      <c r="AN2420" s="16">
        <v>44927</v>
      </c>
      <c r="AO2420" t="s">
        <v>10889</v>
      </c>
      <c r="AP2420" t="s">
        <v>1292</v>
      </c>
      <c r="AQ2420">
        <v>1197</v>
      </c>
      <c r="AR2420" t="s">
        <v>6189</v>
      </c>
      <c r="AS2420" t="s">
        <v>10896</v>
      </c>
      <c r="AU2420" s="17">
        <v>4</v>
      </c>
      <c r="AV2420" s="17">
        <v>76</v>
      </c>
      <c r="AW2420" s="17">
        <v>76</v>
      </c>
      <c r="AX2420" s="17">
        <v>76</v>
      </c>
      <c r="AY2420" s="17">
        <v>76</v>
      </c>
      <c r="AZ2420" s="17">
        <v>76</v>
      </c>
      <c r="BA2420" s="17">
        <v>76</v>
      </c>
      <c r="BB2420" s="17">
        <v>76</v>
      </c>
      <c r="BC2420" s="17">
        <v>76</v>
      </c>
      <c r="BD2420" s="17">
        <v>76</v>
      </c>
      <c r="BE2420" s="17">
        <v>76</v>
      </c>
      <c r="BF2420" s="17">
        <v>76</v>
      </c>
      <c r="BG2420" s="17">
        <v>76</v>
      </c>
      <c r="BH2420" s="17">
        <v>912</v>
      </c>
      <c r="BI2420" s="17">
        <v>912</v>
      </c>
      <c r="BJ2420" s="17">
        <v>912</v>
      </c>
      <c r="BK2420" s="17">
        <v>912</v>
      </c>
    </row>
    <row r="2421" spans="2:63" x14ac:dyDescent="0.25">
      <c r="B2421" t="s">
        <v>6181</v>
      </c>
      <c r="C2421">
        <v>31066070</v>
      </c>
      <c r="D2421" t="s">
        <v>6209</v>
      </c>
      <c r="E2421" t="s">
        <v>1285</v>
      </c>
      <c r="F2421">
        <v>280</v>
      </c>
      <c r="G2421" t="s">
        <v>10884</v>
      </c>
      <c r="H2421" t="s">
        <v>1267</v>
      </c>
      <c r="I2421" s="33">
        <v>200000011100</v>
      </c>
      <c r="J2421" t="s">
        <v>10970</v>
      </c>
      <c r="K2421" t="s">
        <v>10970</v>
      </c>
      <c r="L2421" t="s">
        <v>10887</v>
      </c>
      <c r="N2421" s="16">
        <v>42832</v>
      </c>
      <c r="O2421" s="16">
        <v>42887</v>
      </c>
      <c r="P2421" s="16">
        <v>47848</v>
      </c>
      <c r="R2421" t="s">
        <v>1286</v>
      </c>
      <c r="S2421" t="s">
        <v>1266</v>
      </c>
      <c r="T2421" t="s">
        <v>1266</v>
      </c>
      <c r="V2421" t="s">
        <v>1269</v>
      </c>
      <c r="W2421" t="s">
        <v>6183</v>
      </c>
      <c r="Y2421" t="s">
        <v>6184</v>
      </c>
      <c r="Z2421" t="s">
        <v>2552</v>
      </c>
      <c r="AA2421">
        <v>7000502617</v>
      </c>
      <c r="AB2421" t="s">
        <v>1272</v>
      </c>
      <c r="AC2421" t="s">
        <v>6185</v>
      </c>
      <c r="AD2421" s="16">
        <v>45797</v>
      </c>
      <c r="AE2421">
        <v>8000026501</v>
      </c>
      <c r="AF2421" s="16">
        <v>45797</v>
      </c>
      <c r="AI2421" t="s">
        <v>6207</v>
      </c>
      <c r="AJ2421" t="s">
        <v>6208</v>
      </c>
      <c r="AK2421" t="s">
        <v>10922</v>
      </c>
      <c r="AL2421" t="s">
        <v>3399</v>
      </c>
      <c r="AM2421" t="s">
        <v>28</v>
      </c>
      <c r="AN2421" s="16">
        <v>44927</v>
      </c>
      <c r="AO2421" t="s">
        <v>10889</v>
      </c>
      <c r="AP2421" t="s">
        <v>1292</v>
      </c>
      <c r="AQ2421">
        <v>1197</v>
      </c>
      <c r="AR2421" t="s">
        <v>6189</v>
      </c>
      <c r="AS2421" t="s">
        <v>10896</v>
      </c>
      <c r="AU2421" s="17">
        <v>4</v>
      </c>
      <c r="AV2421" s="17">
        <v>211.2</v>
      </c>
      <c r="AW2421" s="17">
        <v>211.2</v>
      </c>
      <c r="AX2421" s="17">
        <v>211.2</v>
      </c>
      <c r="AY2421" s="17">
        <v>211.2</v>
      </c>
      <c r="AZ2421" s="17">
        <v>211.2</v>
      </c>
      <c r="BA2421" s="17">
        <v>211.2</v>
      </c>
      <c r="BB2421" s="17">
        <v>211.2</v>
      </c>
      <c r="BC2421" s="17">
        <v>211.2</v>
      </c>
      <c r="BD2421" s="17">
        <v>211.2</v>
      </c>
      <c r="BE2421" s="17">
        <v>211.2</v>
      </c>
      <c r="BF2421" s="17">
        <v>211.2</v>
      </c>
      <c r="BG2421" s="17">
        <v>211.2</v>
      </c>
      <c r="BH2421" s="17">
        <v>2534.4</v>
      </c>
      <c r="BI2421" s="17">
        <v>2534.4</v>
      </c>
      <c r="BJ2421" s="17">
        <v>2534.4</v>
      </c>
      <c r="BK2421" s="17">
        <v>2534.4</v>
      </c>
    </row>
    <row r="2422" spans="2:63" x14ac:dyDescent="0.25">
      <c r="B2422" t="s">
        <v>6181</v>
      </c>
      <c r="C2422">
        <v>31066070</v>
      </c>
      <c r="D2422" t="s">
        <v>6209</v>
      </c>
      <c r="E2422" t="s">
        <v>1285</v>
      </c>
      <c r="F2422">
        <v>340</v>
      </c>
      <c r="G2422" t="s">
        <v>10884</v>
      </c>
      <c r="H2422" t="s">
        <v>1267</v>
      </c>
      <c r="I2422" s="33">
        <v>200000011097</v>
      </c>
      <c r="J2422" t="s">
        <v>10924</v>
      </c>
      <c r="K2422" t="s">
        <v>10924</v>
      </c>
      <c r="L2422" t="s">
        <v>10887</v>
      </c>
      <c r="N2422" s="16">
        <v>42832</v>
      </c>
      <c r="O2422" s="16">
        <v>42887</v>
      </c>
      <c r="P2422" s="16">
        <v>47848</v>
      </c>
      <c r="R2422" t="s">
        <v>1286</v>
      </c>
      <c r="S2422" t="s">
        <v>1266</v>
      </c>
      <c r="T2422" t="s">
        <v>1266</v>
      </c>
      <c r="V2422" t="s">
        <v>1269</v>
      </c>
      <c r="W2422" t="s">
        <v>6183</v>
      </c>
      <c r="Y2422" t="s">
        <v>6184</v>
      </c>
      <c r="Z2422" t="s">
        <v>2552</v>
      </c>
      <c r="AA2422">
        <v>7000502617</v>
      </c>
      <c r="AB2422" t="s">
        <v>1272</v>
      </c>
      <c r="AC2422" t="s">
        <v>6185</v>
      </c>
      <c r="AD2422" s="16">
        <v>45797</v>
      </c>
      <c r="AE2422">
        <v>8000026501</v>
      </c>
      <c r="AF2422" s="16">
        <v>45797</v>
      </c>
      <c r="AI2422" t="s">
        <v>6207</v>
      </c>
      <c r="AJ2422" t="s">
        <v>6208</v>
      </c>
      <c r="AK2422" t="s">
        <v>10922</v>
      </c>
      <c r="AL2422" t="s">
        <v>3399</v>
      </c>
      <c r="AM2422" t="s">
        <v>28</v>
      </c>
      <c r="AN2422" s="16">
        <v>44927</v>
      </c>
      <c r="AO2422" t="s">
        <v>10889</v>
      </c>
      <c r="AP2422" t="s">
        <v>1292</v>
      </c>
      <c r="AQ2422">
        <v>1197</v>
      </c>
      <c r="AR2422" t="s">
        <v>6189</v>
      </c>
      <c r="AS2422" t="s">
        <v>10896</v>
      </c>
      <c r="AU2422" s="17">
        <v>4</v>
      </c>
      <c r="AV2422" s="17">
        <v>400</v>
      </c>
      <c r="AW2422" s="17">
        <v>400</v>
      </c>
      <c r="AX2422" s="17">
        <v>400</v>
      </c>
      <c r="AY2422" s="17">
        <v>400</v>
      </c>
      <c r="AZ2422" s="17">
        <v>400</v>
      </c>
      <c r="BA2422" s="17">
        <v>400</v>
      </c>
      <c r="BB2422" s="17">
        <v>400</v>
      </c>
      <c r="BC2422" s="17">
        <v>400</v>
      </c>
      <c r="BD2422" s="17">
        <v>400</v>
      </c>
      <c r="BE2422" s="17">
        <v>400</v>
      </c>
      <c r="BF2422" s="17">
        <v>400</v>
      </c>
      <c r="BG2422" s="17">
        <v>400</v>
      </c>
      <c r="BH2422" s="17">
        <v>4800</v>
      </c>
      <c r="BI2422" s="17">
        <v>4800</v>
      </c>
      <c r="BJ2422" s="17">
        <v>4800</v>
      </c>
      <c r="BK2422" s="17">
        <v>4800</v>
      </c>
    </row>
    <row r="2423" spans="2:63" x14ac:dyDescent="0.25">
      <c r="B2423" t="s">
        <v>6181</v>
      </c>
      <c r="C2423">
        <v>31066070</v>
      </c>
      <c r="D2423" t="s">
        <v>6209</v>
      </c>
      <c r="E2423" t="s">
        <v>1285</v>
      </c>
      <c r="F2423">
        <v>350</v>
      </c>
      <c r="G2423" t="s">
        <v>10884</v>
      </c>
      <c r="H2423" t="s">
        <v>1267</v>
      </c>
      <c r="I2423" s="33">
        <v>200000011063</v>
      </c>
      <c r="J2423" t="s">
        <v>10921</v>
      </c>
      <c r="K2423" t="s">
        <v>10921</v>
      </c>
      <c r="L2423" t="s">
        <v>10887</v>
      </c>
      <c r="N2423" s="16">
        <v>42832</v>
      </c>
      <c r="O2423" s="16">
        <v>42887</v>
      </c>
      <c r="P2423" s="16">
        <v>47848</v>
      </c>
      <c r="R2423" t="s">
        <v>1286</v>
      </c>
      <c r="S2423" t="s">
        <v>1266</v>
      </c>
      <c r="T2423" t="s">
        <v>1266</v>
      </c>
      <c r="V2423" t="s">
        <v>1269</v>
      </c>
      <c r="W2423" t="s">
        <v>6183</v>
      </c>
      <c r="Y2423" t="s">
        <v>6184</v>
      </c>
      <c r="Z2423" t="s">
        <v>2552</v>
      </c>
      <c r="AA2423">
        <v>7000502617</v>
      </c>
      <c r="AB2423" t="s">
        <v>1272</v>
      </c>
      <c r="AC2423" t="s">
        <v>6185</v>
      </c>
      <c r="AD2423" s="16">
        <v>45797</v>
      </c>
      <c r="AE2423">
        <v>8000026501</v>
      </c>
      <c r="AF2423" s="16">
        <v>45797</v>
      </c>
      <c r="AI2423" t="s">
        <v>6207</v>
      </c>
      <c r="AJ2423" t="s">
        <v>6208</v>
      </c>
      <c r="AK2423" t="s">
        <v>10922</v>
      </c>
      <c r="AL2423" t="s">
        <v>3399</v>
      </c>
      <c r="AM2423" t="s">
        <v>28</v>
      </c>
      <c r="AN2423" s="16">
        <v>44927</v>
      </c>
      <c r="AO2423" t="s">
        <v>10889</v>
      </c>
      <c r="AP2423" t="s">
        <v>1292</v>
      </c>
      <c r="AQ2423">
        <v>1197</v>
      </c>
      <c r="AR2423" t="s">
        <v>6189</v>
      </c>
      <c r="AS2423" t="s">
        <v>10896</v>
      </c>
      <c r="AU2423" s="17">
        <v>4</v>
      </c>
      <c r="AV2423" s="17">
        <v>76</v>
      </c>
      <c r="AW2423" s="17">
        <v>76</v>
      </c>
      <c r="AX2423" s="17">
        <v>76</v>
      </c>
      <c r="AY2423" s="17">
        <v>76</v>
      </c>
      <c r="AZ2423" s="17">
        <v>76</v>
      </c>
      <c r="BA2423" s="17">
        <v>76</v>
      </c>
      <c r="BB2423" s="17">
        <v>76</v>
      </c>
      <c r="BC2423" s="17">
        <v>76</v>
      </c>
      <c r="BD2423" s="17">
        <v>76</v>
      </c>
      <c r="BE2423" s="17">
        <v>76</v>
      </c>
      <c r="BF2423" s="17">
        <v>76</v>
      </c>
      <c r="BG2423" s="17">
        <v>76</v>
      </c>
      <c r="BH2423" s="17">
        <v>912</v>
      </c>
      <c r="BI2423" s="17">
        <v>912</v>
      </c>
      <c r="BJ2423" s="17">
        <v>912</v>
      </c>
      <c r="BK2423" s="17">
        <v>912</v>
      </c>
    </row>
    <row r="2424" spans="2:63" x14ac:dyDescent="0.25">
      <c r="B2424" t="s">
        <v>6181</v>
      </c>
      <c r="C2424">
        <v>31066070</v>
      </c>
      <c r="D2424" t="s">
        <v>6209</v>
      </c>
      <c r="E2424" t="s">
        <v>1285</v>
      </c>
      <c r="F2424">
        <v>360</v>
      </c>
      <c r="G2424" t="s">
        <v>10884</v>
      </c>
      <c r="H2424" t="s">
        <v>1267</v>
      </c>
      <c r="I2424" s="33">
        <v>200000011100</v>
      </c>
      <c r="J2424" t="s">
        <v>10970</v>
      </c>
      <c r="K2424" t="s">
        <v>10970</v>
      </c>
      <c r="L2424" t="s">
        <v>10887</v>
      </c>
      <c r="N2424" s="16">
        <v>42832</v>
      </c>
      <c r="O2424" s="16">
        <v>42887</v>
      </c>
      <c r="P2424" s="16">
        <v>47848</v>
      </c>
      <c r="R2424" t="s">
        <v>1286</v>
      </c>
      <c r="S2424" t="s">
        <v>1266</v>
      </c>
      <c r="T2424" t="s">
        <v>1266</v>
      </c>
      <c r="V2424" t="s">
        <v>1269</v>
      </c>
      <c r="W2424" t="s">
        <v>6183</v>
      </c>
      <c r="Y2424" t="s">
        <v>6184</v>
      </c>
      <c r="Z2424" t="s">
        <v>2552</v>
      </c>
      <c r="AA2424">
        <v>7000502617</v>
      </c>
      <c r="AB2424" t="s">
        <v>1272</v>
      </c>
      <c r="AC2424" t="s">
        <v>6185</v>
      </c>
      <c r="AD2424" s="16">
        <v>45797</v>
      </c>
      <c r="AE2424">
        <v>8000026501</v>
      </c>
      <c r="AF2424" s="16">
        <v>45797</v>
      </c>
      <c r="AI2424" t="s">
        <v>6207</v>
      </c>
      <c r="AJ2424" t="s">
        <v>6208</v>
      </c>
      <c r="AK2424" t="s">
        <v>10922</v>
      </c>
      <c r="AL2424" t="s">
        <v>3399</v>
      </c>
      <c r="AM2424" t="s">
        <v>28</v>
      </c>
      <c r="AN2424" s="16">
        <v>44927</v>
      </c>
      <c r="AO2424" t="s">
        <v>10889</v>
      </c>
      <c r="AP2424" t="s">
        <v>1292</v>
      </c>
      <c r="AQ2424">
        <v>1197</v>
      </c>
      <c r="AR2424" t="s">
        <v>6189</v>
      </c>
      <c r="AS2424" t="s">
        <v>10896</v>
      </c>
      <c r="AU2424" s="17">
        <v>4</v>
      </c>
      <c r="AV2424" s="17">
        <v>211.2</v>
      </c>
      <c r="AW2424" s="17">
        <v>211.2</v>
      </c>
      <c r="AX2424" s="17">
        <v>211.2</v>
      </c>
      <c r="AY2424" s="17">
        <v>211.2</v>
      </c>
      <c r="AZ2424" s="17">
        <v>211.2</v>
      </c>
      <c r="BA2424" s="17">
        <v>211.2</v>
      </c>
      <c r="BB2424" s="17">
        <v>211.2</v>
      </c>
      <c r="BC2424" s="17">
        <v>211.2</v>
      </c>
      <c r="BD2424" s="17">
        <v>211.2</v>
      </c>
      <c r="BE2424" s="17">
        <v>211.2</v>
      </c>
      <c r="BF2424" s="17">
        <v>211.2</v>
      </c>
      <c r="BG2424" s="17">
        <v>211.2</v>
      </c>
      <c r="BH2424" s="17">
        <v>2534.4</v>
      </c>
      <c r="BI2424" s="17">
        <v>2534.4</v>
      </c>
      <c r="BJ2424" s="17">
        <v>2534.4</v>
      </c>
      <c r="BK2424" s="17">
        <v>2534.4</v>
      </c>
    </row>
    <row r="2425" spans="2:63" x14ac:dyDescent="0.25">
      <c r="B2425" t="s">
        <v>6181</v>
      </c>
      <c r="C2425">
        <v>31074264</v>
      </c>
      <c r="D2425" t="s">
        <v>6215</v>
      </c>
      <c r="E2425" t="s">
        <v>1285</v>
      </c>
      <c r="F2425">
        <v>10</v>
      </c>
      <c r="G2425" t="s">
        <v>10884</v>
      </c>
      <c r="H2425" t="s">
        <v>1267</v>
      </c>
      <c r="I2425" s="33">
        <v>200000011063</v>
      </c>
      <c r="J2425" t="s">
        <v>10921</v>
      </c>
      <c r="K2425" t="s">
        <v>10921</v>
      </c>
      <c r="L2425" t="s">
        <v>10887</v>
      </c>
      <c r="N2425" s="16">
        <v>43301</v>
      </c>
      <c r="O2425" s="16">
        <v>43374</v>
      </c>
      <c r="P2425" s="16">
        <v>47848</v>
      </c>
      <c r="R2425" t="s">
        <v>1371</v>
      </c>
      <c r="S2425" t="s">
        <v>1266</v>
      </c>
      <c r="T2425" t="s">
        <v>1266</v>
      </c>
      <c r="V2425" t="s">
        <v>1269</v>
      </c>
      <c r="W2425" t="s">
        <v>6183</v>
      </c>
      <c r="Y2425" t="s">
        <v>6184</v>
      </c>
      <c r="Z2425" t="s">
        <v>2552</v>
      </c>
      <c r="AA2425">
        <v>7000502617</v>
      </c>
      <c r="AB2425" t="s">
        <v>1272</v>
      </c>
      <c r="AC2425" t="s">
        <v>6185</v>
      </c>
      <c r="AD2425" s="16">
        <v>45797</v>
      </c>
      <c r="AE2425">
        <v>8000036003</v>
      </c>
      <c r="AF2425" s="16">
        <v>45797</v>
      </c>
      <c r="AI2425" t="s">
        <v>6192</v>
      </c>
      <c r="AJ2425" t="s">
        <v>6190</v>
      </c>
      <c r="AK2425" t="s">
        <v>10922</v>
      </c>
      <c r="AL2425" t="s">
        <v>3399</v>
      </c>
      <c r="AM2425" t="s">
        <v>28</v>
      </c>
      <c r="AN2425" s="16">
        <v>44927</v>
      </c>
      <c r="AO2425" t="s">
        <v>10889</v>
      </c>
      <c r="AP2425" t="s">
        <v>6188</v>
      </c>
      <c r="AQ2425">
        <v>1197</v>
      </c>
      <c r="AR2425" t="s">
        <v>6189</v>
      </c>
      <c r="AS2425" t="s">
        <v>10896</v>
      </c>
      <c r="AU2425" s="17">
        <v>4</v>
      </c>
      <c r="AV2425" s="17">
        <v>76</v>
      </c>
      <c r="AW2425" s="17">
        <v>76</v>
      </c>
      <c r="AX2425" s="17">
        <v>76</v>
      </c>
      <c r="AY2425" s="17">
        <v>76</v>
      </c>
      <c r="AZ2425" s="17">
        <v>76</v>
      </c>
      <c r="BA2425" s="17">
        <v>76</v>
      </c>
      <c r="BB2425" s="17">
        <v>76</v>
      </c>
      <c r="BC2425" s="17">
        <v>76</v>
      </c>
      <c r="BD2425" s="17">
        <v>76</v>
      </c>
      <c r="BE2425" s="17">
        <v>76</v>
      </c>
      <c r="BF2425" s="17">
        <v>76</v>
      </c>
      <c r="BG2425" s="17">
        <v>76</v>
      </c>
      <c r="BH2425" s="17">
        <v>912</v>
      </c>
      <c r="BI2425" s="17">
        <v>912</v>
      </c>
      <c r="BJ2425" s="17">
        <v>912</v>
      </c>
      <c r="BK2425" s="17">
        <v>912</v>
      </c>
    </row>
    <row r="2426" spans="2:63" x14ac:dyDescent="0.25">
      <c r="B2426" t="s">
        <v>6181</v>
      </c>
      <c r="C2426">
        <v>31074264</v>
      </c>
      <c r="D2426" t="s">
        <v>6215</v>
      </c>
      <c r="E2426" t="s">
        <v>1285</v>
      </c>
      <c r="F2426">
        <v>20</v>
      </c>
      <c r="G2426" t="s">
        <v>10884</v>
      </c>
      <c r="H2426" t="s">
        <v>1267</v>
      </c>
      <c r="I2426" s="33">
        <v>200000011097</v>
      </c>
      <c r="J2426" t="s">
        <v>10924</v>
      </c>
      <c r="K2426" t="s">
        <v>10924</v>
      </c>
      <c r="L2426" t="s">
        <v>10887</v>
      </c>
      <c r="N2426" s="16">
        <v>43301</v>
      </c>
      <c r="O2426" s="16">
        <v>43374</v>
      </c>
      <c r="P2426" s="16">
        <v>47848</v>
      </c>
      <c r="R2426" t="s">
        <v>1371</v>
      </c>
      <c r="S2426" t="s">
        <v>1266</v>
      </c>
      <c r="T2426" t="s">
        <v>1266</v>
      </c>
      <c r="V2426" t="s">
        <v>1269</v>
      </c>
      <c r="W2426" t="s">
        <v>6183</v>
      </c>
      <c r="Y2426" t="s">
        <v>6184</v>
      </c>
      <c r="Z2426" t="s">
        <v>2552</v>
      </c>
      <c r="AA2426">
        <v>7000502617</v>
      </c>
      <c r="AB2426" t="s">
        <v>1272</v>
      </c>
      <c r="AC2426" t="s">
        <v>6185</v>
      </c>
      <c r="AD2426" s="16">
        <v>45797</v>
      </c>
      <c r="AE2426">
        <v>8000036003</v>
      </c>
      <c r="AF2426" s="16">
        <v>45797</v>
      </c>
      <c r="AI2426" t="s">
        <v>6192</v>
      </c>
      <c r="AJ2426" t="s">
        <v>6190</v>
      </c>
      <c r="AK2426" t="s">
        <v>10922</v>
      </c>
      <c r="AL2426" t="s">
        <v>3399</v>
      </c>
      <c r="AM2426" t="s">
        <v>28</v>
      </c>
      <c r="AN2426" s="16">
        <v>44927</v>
      </c>
      <c r="AO2426" t="s">
        <v>10889</v>
      </c>
      <c r="AP2426" t="s">
        <v>6188</v>
      </c>
      <c r="AQ2426">
        <v>1197</v>
      </c>
      <c r="AR2426" t="s">
        <v>6189</v>
      </c>
      <c r="AS2426" t="s">
        <v>10896</v>
      </c>
      <c r="AU2426" s="17">
        <v>4</v>
      </c>
      <c r="AV2426" s="17">
        <v>400</v>
      </c>
      <c r="AW2426" s="17">
        <v>400</v>
      </c>
      <c r="AX2426" s="17">
        <v>400</v>
      </c>
      <c r="AY2426" s="17">
        <v>400</v>
      </c>
      <c r="AZ2426" s="17">
        <v>400</v>
      </c>
      <c r="BA2426" s="17">
        <v>400</v>
      </c>
      <c r="BB2426" s="17">
        <v>400</v>
      </c>
      <c r="BC2426" s="17">
        <v>400</v>
      </c>
      <c r="BD2426" s="17">
        <v>400</v>
      </c>
      <c r="BE2426" s="17">
        <v>400</v>
      </c>
      <c r="BF2426" s="17">
        <v>400</v>
      </c>
      <c r="BG2426" s="17">
        <v>400</v>
      </c>
      <c r="BH2426" s="17">
        <v>4800</v>
      </c>
      <c r="BI2426" s="17">
        <v>4800</v>
      </c>
      <c r="BJ2426" s="17">
        <v>4800</v>
      </c>
      <c r="BK2426" s="17">
        <v>4800</v>
      </c>
    </row>
    <row r="2427" spans="2:63" x14ac:dyDescent="0.25">
      <c r="B2427" t="s">
        <v>6181</v>
      </c>
      <c r="C2427">
        <v>31074264</v>
      </c>
      <c r="D2427" t="s">
        <v>6215</v>
      </c>
      <c r="E2427" t="s">
        <v>1285</v>
      </c>
      <c r="F2427">
        <v>100</v>
      </c>
      <c r="G2427" t="s">
        <v>10884</v>
      </c>
      <c r="H2427" t="s">
        <v>1267</v>
      </c>
      <c r="I2427" s="33">
        <v>200000011100</v>
      </c>
      <c r="J2427" t="s">
        <v>10970</v>
      </c>
      <c r="K2427" t="s">
        <v>10970</v>
      </c>
      <c r="L2427" t="s">
        <v>10887</v>
      </c>
      <c r="N2427" s="16">
        <v>43301</v>
      </c>
      <c r="O2427" s="16">
        <v>43374</v>
      </c>
      <c r="P2427" s="16">
        <v>47848</v>
      </c>
      <c r="R2427" t="s">
        <v>1371</v>
      </c>
      <c r="S2427" t="s">
        <v>1266</v>
      </c>
      <c r="T2427" t="s">
        <v>1266</v>
      </c>
      <c r="V2427" t="s">
        <v>1269</v>
      </c>
      <c r="W2427" t="s">
        <v>6183</v>
      </c>
      <c r="Y2427" t="s">
        <v>6184</v>
      </c>
      <c r="Z2427" t="s">
        <v>2552</v>
      </c>
      <c r="AA2427">
        <v>7000502617</v>
      </c>
      <c r="AB2427" t="s">
        <v>1272</v>
      </c>
      <c r="AC2427" t="s">
        <v>6185</v>
      </c>
      <c r="AD2427" s="16">
        <v>45797</v>
      </c>
      <c r="AE2427">
        <v>8000036003</v>
      </c>
      <c r="AF2427" s="16">
        <v>45797</v>
      </c>
      <c r="AI2427" t="s">
        <v>6192</v>
      </c>
      <c r="AJ2427" t="s">
        <v>6190</v>
      </c>
      <c r="AK2427" t="s">
        <v>10922</v>
      </c>
      <c r="AL2427" t="s">
        <v>3399</v>
      </c>
      <c r="AM2427" t="s">
        <v>28</v>
      </c>
      <c r="AN2427" s="16">
        <v>44927</v>
      </c>
      <c r="AO2427" t="s">
        <v>10889</v>
      </c>
      <c r="AP2427" t="s">
        <v>6188</v>
      </c>
      <c r="AQ2427">
        <v>1197</v>
      </c>
      <c r="AR2427" t="s">
        <v>6189</v>
      </c>
      <c r="AS2427" t="s">
        <v>10896</v>
      </c>
      <c r="AU2427" s="17">
        <v>4</v>
      </c>
      <c r="AV2427" s="17">
        <v>211.2</v>
      </c>
      <c r="AW2427" s="17">
        <v>211.2</v>
      </c>
      <c r="AX2427" s="17">
        <v>211.2</v>
      </c>
      <c r="AY2427" s="17">
        <v>211.2</v>
      </c>
      <c r="AZ2427" s="17">
        <v>211.2</v>
      </c>
      <c r="BA2427" s="17">
        <v>211.2</v>
      </c>
      <c r="BB2427" s="17">
        <v>211.2</v>
      </c>
      <c r="BC2427" s="17">
        <v>211.2</v>
      </c>
      <c r="BD2427" s="17">
        <v>211.2</v>
      </c>
      <c r="BE2427" s="17">
        <v>211.2</v>
      </c>
      <c r="BF2427" s="17">
        <v>211.2</v>
      </c>
      <c r="BG2427" s="17">
        <v>211.2</v>
      </c>
      <c r="BH2427" s="17">
        <v>2534.4</v>
      </c>
      <c r="BI2427" s="17">
        <v>2534.4</v>
      </c>
      <c r="BJ2427" s="17">
        <v>2534.4</v>
      </c>
      <c r="BK2427" s="17">
        <v>2534.4</v>
      </c>
    </row>
    <row r="2428" spans="2:63" x14ac:dyDescent="0.25">
      <c r="B2428" t="s">
        <v>6181</v>
      </c>
      <c r="C2428">
        <v>31074265</v>
      </c>
      <c r="D2428" t="s">
        <v>6216</v>
      </c>
      <c r="E2428" t="s">
        <v>1285</v>
      </c>
      <c r="F2428">
        <v>10</v>
      </c>
      <c r="G2428" t="s">
        <v>10884</v>
      </c>
      <c r="H2428" t="s">
        <v>1267</v>
      </c>
      <c r="I2428" s="33">
        <v>200000011063</v>
      </c>
      <c r="J2428" t="s">
        <v>10921</v>
      </c>
      <c r="K2428" t="s">
        <v>10921</v>
      </c>
      <c r="L2428" t="s">
        <v>10887</v>
      </c>
      <c r="N2428" s="16">
        <v>43301</v>
      </c>
      <c r="O2428" s="16">
        <v>43374</v>
      </c>
      <c r="P2428" s="16">
        <v>47848</v>
      </c>
      <c r="R2428" t="s">
        <v>1371</v>
      </c>
      <c r="S2428" t="s">
        <v>1266</v>
      </c>
      <c r="T2428" t="s">
        <v>1266</v>
      </c>
      <c r="V2428" t="s">
        <v>1269</v>
      </c>
      <c r="W2428" t="s">
        <v>6183</v>
      </c>
      <c r="Y2428" t="s">
        <v>6184</v>
      </c>
      <c r="Z2428" t="s">
        <v>2552</v>
      </c>
      <c r="AA2428">
        <v>7000502617</v>
      </c>
      <c r="AB2428" t="s">
        <v>1272</v>
      </c>
      <c r="AC2428" t="s">
        <v>6185</v>
      </c>
      <c r="AD2428" s="16">
        <v>45797</v>
      </c>
      <c r="AE2428">
        <v>8000036003</v>
      </c>
      <c r="AF2428" s="16">
        <v>45797</v>
      </c>
      <c r="AI2428" t="s">
        <v>6192</v>
      </c>
      <c r="AJ2428" t="s">
        <v>6190</v>
      </c>
      <c r="AK2428" t="s">
        <v>10922</v>
      </c>
      <c r="AL2428" t="s">
        <v>3399</v>
      </c>
      <c r="AM2428" t="s">
        <v>28</v>
      </c>
      <c r="AN2428" s="16">
        <v>44927</v>
      </c>
      <c r="AO2428" t="s">
        <v>10889</v>
      </c>
      <c r="AP2428" t="s">
        <v>6188</v>
      </c>
      <c r="AQ2428">
        <v>1197</v>
      </c>
      <c r="AR2428" t="s">
        <v>6189</v>
      </c>
      <c r="AS2428" t="s">
        <v>10896</v>
      </c>
      <c r="AU2428" s="17">
        <v>4</v>
      </c>
      <c r="AV2428" s="17">
        <v>76</v>
      </c>
      <c r="AW2428" s="17">
        <v>76</v>
      </c>
      <c r="AX2428" s="17">
        <v>76</v>
      </c>
      <c r="AY2428" s="17">
        <v>76</v>
      </c>
      <c r="AZ2428" s="17">
        <v>76</v>
      </c>
      <c r="BA2428" s="17">
        <v>76</v>
      </c>
      <c r="BB2428" s="17">
        <v>76</v>
      </c>
      <c r="BC2428" s="17">
        <v>76</v>
      </c>
      <c r="BD2428" s="17">
        <v>76</v>
      </c>
      <c r="BE2428" s="17">
        <v>76</v>
      </c>
      <c r="BF2428" s="17">
        <v>76</v>
      </c>
      <c r="BG2428" s="17">
        <v>76</v>
      </c>
      <c r="BH2428" s="17">
        <v>912</v>
      </c>
      <c r="BI2428" s="17">
        <v>912</v>
      </c>
      <c r="BJ2428" s="17">
        <v>912</v>
      </c>
      <c r="BK2428" s="17">
        <v>912</v>
      </c>
    </row>
    <row r="2429" spans="2:63" x14ac:dyDescent="0.25">
      <c r="B2429" t="s">
        <v>6181</v>
      </c>
      <c r="C2429">
        <v>31074265</v>
      </c>
      <c r="D2429" t="s">
        <v>6216</v>
      </c>
      <c r="E2429" t="s">
        <v>1285</v>
      </c>
      <c r="F2429">
        <v>30</v>
      </c>
      <c r="G2429" t="s">
        <v>10884</v>
      </c>
      <c r="H2429" t="s">
        <v>1267</v>
      </c>
      <c r="I2429" s="33">
        <v>200000011097</v>
      </c>
      <c r="J2429" t="s">
        <v>10924</v>
      </c>
      <c r="K2429" t="s">
        <v>10924</v>
      </c>
      <c r="L2429" t="s">
        <v>10887</v>
      </c>
      <c r="N2429" s="16">
        <v>43301</v>
      </c>
      <c r="O2429" s="16">
        <v>43374</v>
      </c>
      <c r="P2429" s="16">
        <v>47848</v>
      </c>
      <c r="R2429" t="s">
        <v>1371</v>
      </c>
      <c r="S2429" t="s">
        <v>1266</v>
      </c>
      <c r="T2429" t="s">
        <v>1266</v>
      </c>
      <c r="V2429" t="s">
        <v>1269</v>
      </c>
      <c r="W2429" t="s">
        <v>6183</v>
      </c>
      <c r="Y2429" t="s">
        <v>6184</v>
      </c>
      <c r="Z2429" t="s">
        <v>2552</v>
      </c>
      <c r="AA2429">
        <v>7000502617</v>
      </c>
      <c r="AB2429" t="s">
        <v>1272</v>
      </c>
      <c r="AC2429" t="s">
        <v>6185</v>
      </c>
      <c r="AD2429" s="16">
        <v>45797</v>
      </c>
      <c r="AE2429">
        <v>8000036003</v>
      </c>
      <c r="AF2429" s="16">
        <v>45797</v>
      </c>
      <c r="AI2429" t="s">
        <v>6192</v>
      </c>
      <c r="AJ2429" t="s">
        <v>6190</v>
      </c>
      <c r="AK2429" t="s">
        <v>10922</v>
      </c>
      <c r="AL2429" t="s">
        <v>3399</v>
      </c>
      <c r="AM2429" t="s">
        <v>28</v>
      </c>
      <c r="AN2429" s="16">
        <v>44927</v>
      </c>
      <c r="AO2429" t="s">
        <v>10889</v>
      </c>
      <c r="AP2429" t="s">
        <v>6188</v>
      </c>
      <c r="AQ2429">
        <v>1197</v>
      </c>
      <c r="AR2429" t="s">
        <v>6189</v>
      </c>
      <c r="AS2429" t="s">
        <v>10896</v>
      </c>
      <c r="AU2429" s="17">
        <v>4</v>
      </c>
      <c r="AV2429" s="17">
        <v>400</v>
      </c>
      <c r="AW2429" s="17">
        <v>400</v>
      </c>
      <c r="AX2429" s="17">
        <v>400</v>
      </c>
      <c r="AY2429" s="17">
        <v>400</v>
      </c>
      <c r="AZ2429" s="17">
        <v>400</v>
      </c>
      <c r="BA2429" s="17">
        <v>400</v>
      </c>
      <c r="BB2429" s="17">
        <v>400</v>
      </c>
      <c r="BC2429" s="17">
        <v>400</v>
      </c>
      <c r="BD2429" s="17">
        <v>400</v>
      </c>
      <c r="BE2429" s="17">
        <v>400</v>
      </c>
      <c r="BF2429" s="17">
        <v>400</v>
      </c>
      <c r="BG2429" s="17">
        <v>400</v>
      </c>
      <c r="BH2429" s="17">
        <v>4800</v>
      </c>
      <c r="BI2429" s="17">
        <v>4800</v>
      </c>
      <c r="BJ2429" s="17">
        <v>4800</v>
      </c>
      <c r="BK2429" s="17">
        <v>4800</v>
      </c>
    </row>
    <row r="2430" spans="2:63" x14ac:dyDescent="0.25">
      <c r="B2430" t="s">
        <v>6181</v>
      </c>
      <c r="C2430">
        <v>31074265</v>
      </c>
      <c r="D2430" t="s">
        <v>6216</v>
      </c>
      <c r="E2430" t="s">
        <v>1285</v>
      </c>
      <c r="F2430">
        <v>90</v>
      </c>
      <c r="G2430" t="s">
        <v>10884</v>
      </c>
      <c r="H2430" t="s">
        <v>1267</v>
      </c>
      <c r="I2430" s="33">
        <v>200000011100</v>
      </c>
      <c r="J2430" t="s">
        <v>10970</v>
      </c>
      <c r="K2430" t="s">
        <v>10970</v>
      </c>
      <c r="L2430" t="s">
        <v>10887</v>
      </c>
      <c r="N2430" s="16">
        <v>43301</v>
      </c>
      <c r="O2430" s="16">
        <v>43374</v>
      </c>
      <c r="P2430" s="16">
        <v>47848</v>
      </c>
      <c r="R2430" t="s">
        <v>1371</v>
      </c>
      <c r="S2430" t="s">
        <v>1266</v>
      </c>
      <c r="T2430" t="s">
        <v>1266</v>
      </c>
      <c r="V2430" t="s">
        <v>1269</v>
      </c>
      <c r="W2430" t="s">
        <v>6183</v>
      </c>
      <c r="Y2430" t="s">
        <v>6184</v>
      </c>
      <c r="Z2430" t="s">
        <v>2552</v>
      </c>
      <c r="AA2430">
        <v>7000502617</v>
      </c>
      <c r="AB2430" t="s">
        <v>1272</v>
      </c>
      <c r="AC2430" t="s">
        <v>6185</v>
      </c>
      <c r="AD2430" s="16">
        <v>45797</v>
      </c>
      <c r="AE2430">
        <v>8000036003</v>
      </c>
      <c r="AF2430" s="16">
        <v>45797</v>
      </c>
      <c r="AI2430" t="s">
        <v>6192</v>
      </c>
      <c r="AJ2430" t="s">
        <v>6190</v>
      </c>
      <c r="AK2430" t="s">
        <v>10922</v>
      </c>
      <c r="AL2430" t="s">
        <v>3399</v>
      </c>
      <c r="AM2430" t="s">
        <v>28</v>
      </c>
      <c r="AN2430" s="16">
        <v>44927</v>
      </c>
      <c r="AO2430" t="s">
        <v>10889</v>
      </c>
      <c r="AP2430" t="s">
        <v>6188</v>
      </c>
      <c r="AQ2430">
        <v>1197</v>
      </c>
      <c r="AR2430" t="s">
        <v>6189</v>
      </c>
      <c r="AS2430" t="s">
        <v>10896</v>
      </c>
      <c r="AU2430" s="17">
        <v>4</v>
      </c>
      <c r="AV2430" s="17">
        <v>211.2</v>
      </c>
      <c r="AW2430" s="17">
        <v>211.2</v>
      </c>
      <c r="AX2430" s="17">
        <v>211.2</v>
      </c>
      <c r="AY2430" s="17">
        <v>211.2</v>
      </c>
      <c r="AZ2430" s="17">
        <v>211.2</v>
      </c>
      <c r="BA2430" s="17">
        <v>211.2</v>
      </c>
      <c r="BB2430" s="17">
        <v>211.2</v>
      </c>
      <c r="BC2430" s="17">
        <v>211.2</v>
      </c>
      <c r="BD2430" s="17">
        <v>211.2</v>
      </c>
      <c r="BE2430" s="17">
        <v>211.2</v>
      </c>
      <c r="BF2430" s="17">
        <v>211.2</v>
      </c>
      <c r="BG2430" s="17">
        <v>211.2</v>
      </c>
      <c r="BH2430" s="17">
        <v>2534.4</v>
      </c>
      <c r="BI2430" s="17">
        <v>2534.4</v>
      </c>
      <c r="BJ2430" s="17">
        <v>2534.4</v>
      </c>
      <c r="BK2430" s="17">
        <v>2534.4</v>
      </c>
    </row>
    <row r="2431" spans="2:63" x14ac:dyDescent="0.25">
      <c r="B2431" t="s">
        <v>6181</v>
      </c>
      <c r="C2431">
        <v>31097724</v>
      </c>
      <c r="D2431" t="s">
        <v>6229</v>
      </c>
      <c r="E2431" t="s">
        <v>1285</v>
      </c>
      <c r="F2431">
        <v>10</v>
      </c>
      <c r="G2431" t="s">
        <v>10884</v>
      </c>
      <c r="H2431" t="s">
        <v>1267</v>
      </c>
      <c r="I2431" s="33">
        <v>200000012040</v>
      </c>
      <c r="J2431" t="s">
        <v>11078</v>
      </c>
      <c r="K2431" t="s">
        <v>11078</v>
      </c>
      <c r="L2431" t="s">
        <v>10887</v>
      </c>
      <c r="N2431" s="16">
        <v>44601</v>
      </c>
      <c r="O2431" s="16">
        <v>44713</v>
      </c>
      <c r="P2431" s="16">
        <v>47848</v>
      </c>
      <c r="R2431" t="s">
        <v>1286</v>
      </c>
      <c r="S2431" t="s">
        <v>1266</v>
      </c>
      <c r="T2431" t="s">
        <v>1266</v>
      </c>
      <c r="V2431" t="s">
        <v>1269</v>
      </c>
      <c r="W2431" t="s">
        <v>6183</v>
      </c>
      <c r="Y2431" t="s">
        <v>6184</v>
      </c>
      <c r="Z2431" t="s">
        <v>2552</v>
      </c>
      <c r="AA2431">
        <v>7000502617</v>
      </c>
      <c r="AB2431" t="s">
        <v>1272</v>
      </c>
      <c r="AC2431" t="s">
        <v>6185</v>
      </c>
      <c r="AD2431" s="16">
        <v>46035</v>
      </c>
      <c r="AE2431">
        <v>8000063931</v>
      </c>
      <c r="AF2431" s="16">
        <v>46035</v>
      </c>
      <c r="AI2431" t="s">
        <v>6201</v>
      </c>
      <c r="AJ2431" t="s">
        <v>6200</v>
      </c>
      <c r="AK2431" t="s">
        <v>10922</v>
      </c>
      <c r="AL2431" t="s">
        <v>3399</v>
      </c>
      <c r="AM2431" t="s">
        <v>28</v>
      </c>
      <c r="AN2431" s="16">
        <v>46023</v>
      </c>
      <c r="AO2431" t="s">
        <v>10934</v>
      </c>
      <c r="AP2431" t="s">
        <v>6188</v>
      </c>
      <c r="AQ2431">
        <v>1197</v>
      </c>
      <c r="AR2431" t="s">
        <v>6189</v>
      </c>
      <c r="AS2431" t="s">
        <v>10896</v>
      </c>
      <c r="AU2431" s="17">
        <v>6</v>
      </c>
      <c r="AV2431" s="17">
        <v>503.88</v>
      </c>
      <c r="AW2431" s="17">
        <v>503.88</v>
      </c>
      <c r="AX2431" s="17">
        <v>503.88</v>
      </c>
      <c r="AY2431" s="17">
        <v>503.88</v>
      </c>
      <c r="AZ2431" s="17">
        <v>503.88</v>
      </c>
      <c r="BA2431" s="17">
        <v>503.88</v>
      </c>
      <c r="BB2431" s="17">
        <v>503.88</v>
      </c>
      <c r="BC2431" s="17">
        <v>503.88</v>
      </c>
      <c r="BD2431" s="17">
        <v>503.88</v>
      </c>
      <c r="BE2431" s="17">
        <v>503.88</v>
      </c>
      <c r="BF2431" s="17">
        <v>503.88</v>
      </c>
      <c r="BG2431" s="17">
        <v>503.88</v>
      </c>
      <c r="BH2431" s="17">
        <v>6046.56</v>
      </c>
      <c r="BI2431" s="17">
        <v>6046.56</v>
      </c>
      <c r="BJ2431" s="17">
        <v>6046.56</v>
      </c>
      <c r="BK2431" s="17">
        <v>6046.56</v>
      </c>
    </row>
    <row r="2432" spans="2:63" x14ac:dyDescent="0.25">
      <c r="B2432" t="s">
        <v>6181</v>
      </c>
      <c r="C2432">
        <v>31097724</v>
      </c>
      <c r="D2432" t="s">
        <v>6229</v>
      </c>
      <c r="E2432" t="s">
        <v>1285</v>
      </c>
      <c r="F2432">
        <v>80</v>
      </c>
      <c r="G2432" t="s">
        <v>10884</v>
      </c>
      <c r="H2432" t="s">
        <v>1267</v>
      </c>
      <c r="I2432" s="33">
        <v>200000012040</v>
      </c>
      <c r="J2432" t="s">
        <v>11078</v>
      </c>
      <c r="K2432" t="s">
        <v>11078</v>
      </c>
      <c r="L2432" t="s">
        <v>10887</v>
      </c>
      <c r="N2432" s="16">
        <v>44601</v>
      </c>
      <c r="O2432" s="16">
        <v>44713</v>
      </c>
      <c r="P2432" s="16">
        <v>47848</v>
      </c>
      <c r="R2432" t="s">
        <v>1286</v>
      </c>
      <c r="S2432" t="s">
        <v>1266</v>
      </c>
      <c r="T2432" t="s">
        <v>1266</v>
      </c>
      <c r="V2432" t="s">
        <v>1269</v>
      </c>
      <c r="W2432" t="s">
        <v>6183</v>
      </c>
      <c r="Y2432" t="s">
        <v>6184</v>
      </c>
      <c r="Z2432" t="s">
        <v>2552</v>
      </c>
      <c r="AA2432">
        <v>7000502617</v>
      </c>
      <c r="AB2432" t="s">
        <v>1272</v>
      </c>
      <c r="AC2432" t="s">
        <v>6185</v>
      </c>
      <c r="AD2432" s="16">
        <v>46035</v>
      </c>
      <c r="AE2432">
        <v>8000063931</v>
      </c>
      <c r="AF2432" s="16">
        <v>46035</v>
      </c>
      <c r="AI2432" t="s">
        <v>6201</v>
      </c>
      <c r="AJ2432" t="s">
        <v>6200</v>
      </c>
      <c r="AK2432" t="s">
        <v>10922</v>
      </c>
      <c r="AL2432" t="s">
        <v>3399</v>
      </c>
      <c r="AM2432" t="s">
        <v>28</v>
      </c>
      <c r="AN2432" s="16">
        <v>46023</v>
      </c>
      <c r="AO2432" t="s">
        <v>10934</v>
      </c>
      <c r="AP2432" t="s">
        <v>6188</v>
      </c>
      <c r="AQ2432">
        <v>1197</v>
      </c>
      <c r="AR2432" t="s">
        <v>6189</v>
      </c>
      <c r="AS2432" t="s">
        <v>10896</v>
      </c>
      <c r="AU2432" s="17">
        <v>6</v>
      </c>
      <c r="AV2432" s="17">
        <v>503.88</v>
      </c>
      <c r="AW2432" s="17">
        <v>503.88</v>
      </c>
      <c r="AX2432" s="17">
        <v>503.88</v>
      </c>
      <c r="AY2432" s="17">
        <v>503.88</v>
      </c>
      <c r="AZ2432" s="17">
        <v>503.88</v>
      </c>
      <c r="BA2432" s="17">
        <v>503.88</v>
      </c>
      <c r="BB2432" s="17">
        <v>503.88</v>
      </c>
      <c r="BC2432" s="17">
        <v>503.88</v>
      </c>
      <c r="BD2432" s="17">
        <v>503.88</v>
      </c>
      <c r="BE2432" s="17">
        <v>503.88</v>
      </c>
      <c r="BF2432" s="17">
        <v>503.88</v>
      </c>
      <c r="BG2432" s="17">
        <v>503.88</v>
      </c>
      <c r="BH2432" s="17">
        <v>6046.56</v>
      </c>
      <c r="BI2432" s="17">
        <v>6046.56</v>
      </c>
      <c r="BJ2432" s="17">
        <v>6046.56</v>
      </c>
      <c r="BK2432" s="17">
        <v>6046.56</v>
      </c>
    </row>
    <row r="2433" spans="2:63" x14ac:dyDescent="0.25">
      <c r="B2433" t="s">
        <v>6181</v>
      </c>
      <c r="C2433">
        <v>31097725</v>
      </c>
      <c r="D2433" t="s">
        <v>6231</v>
      </c>
      <c r="E2433" t="s">
        <v>1285</v>
      </c>
      <c r="F2433">
        <v>10</v>
      </c>
      <c r="G2433" t="s">
        <v>10884</v>
      </c>
      <c r="H2433" t="s">
        <v>1267</v>
      </c>
      <c r="I2433" s="33">
        <v>200000011063</v>
      </c>
      <c r="J2433" t="s">
        <v>10921</v>
      </c>
      <c r="K2433" t="s">
        <v>10921</v>
      </c>
      <c r="L2433" t="s">
        <v>10887</v>
      </c>
      <c r="N2433" s="16">
        <v>44601</v>
      </c>
      <c r="O2433" s="16">
        <v>44713</v>
      </c>
      <c r="P2433" s="16">
        <v>47848</v>
      </c>
      <c r="R2433" t="s">
        <v>1286</v>
      </c>
      <c r="S2433" t="s">
        <v>1266</v>
      </c>
      <c r="T2433" t="s">
        <v>1266</v>
      </c>
      <c r="V2433" t="s">
        <v>1269</v>
      </c>
      <c r="W2433" t="s">
        <v>6183</v>
      </c>
      <c r="Y2433" t="s">
        <v>6184</v>
      </c>
      <c r="Z2433" t="s">
        <v>2552</v>
      </c>
      <c r="AA2433">
        <v>7000502617</v>
      </c>
      <c r="AB2433" t="s">
        <v>1272</v>
      </c>
      <c r="AC2433" t="s">
        <v>6185</v>
      </c>
      <c r="AD2433" s="16">
        <v>45798</v>
      </c>
      <c r="AE2433">
        <v>8000063931</v>
      </c>
      <c r="AF2433" s="16">
        <v>45797</v>
      </c>
      <c r="AI2433" t="s">
        <v>6198</v>
      </c>
      <c r="AJ2433" t="s">
        <v>6199</v>
      </c>
      <c r="AK2433" t="s">
        <v>10922</v>
      </c>
      <c r="AL2433" t="s">
        <v>3399</v>
      </c>
      <c r="AM2433" t="s">
        <v>28</v>
      </c>
      <c r="AN2433" s="16">
        <v>44927</v>
      </c>
      <c r="AO2433" t="s">
        <v>10889</v>
      </c>
      <c r="AP2433" t="s">
        <v>6188</v>
      </c>
      <c r="AQ2433">
        <v>1197</v>
      </c>
      <c r="AR2433" t="s">
        <v>6189</v>
      </c>
      <c r="AS2433" t="s">
        <v>10896</v>
      </c>
      <c r="AU2433" s="17">
        <v>4</v>
      </c>
      <c r="AV2433" s="17">
        <v>76</v>
      </c>
      <c r="AW2433" s="17">
        <v>76</v>
      </c>
      <c r="AX2433" s="17">
        <v>76</v>
      </c>
      <c r="AY2433" s="17">
        <v>76</v>
      </c>
      <c r="AZ2433" s="17">
        <v>76</v>
      </c>
      <c r="BA2433" s="17">
        <v>76</v>
      </c>
      <c r="BB2433" s="17">
        <v>76</v>
      </c>
      <c r="BC2433" s="17">
        <v>76</v>
      </c>
      <c r="BD2433" s="17">
        <v>76</v>
      </c>
      <c r="BE2433" s="17">
        <v>76</v>
      </c>
      <c r="BF2433" s="17">
        <v>76</v>
      </c>
      <c r="BG2433" s="17">
        <v>76</v>
      </c>
      <c r="BH2433" s="17">
        <v>912</v>
      </c>
      <c r="BI2433" s="17">
        <v>912</v>
      </c>
      <c r="BJ2433" s="17">
        <v>912</v>
      </c>
      <c r="BK2433" s="17">
        <v>912</v>
      </c>
    </row>
    <row r="2434" spans="2:63" x14ac:dyDescent="0.25">
      <c r="B2434" t="s">
        <v>6181</v>
      </c>
      <c r="C2434">
        <v>31097725</v>
      </c>
      <c r="D2434" t="s">
        <v>6231</v>
      </c>
      <c r="E2434" t="s">
        <v>1285</v>
      </c>
      <c r="F2434">
        <v>20</v>
      </c>
      <c r="G2434" t="s">
        <v>10884</v>
      </c>
      <c r="H2434" t="s">
        <v>1267</v>
      </c>
      <c r="I2434" s="33">
        <v>200000011100</v>
      </c>
      <c r="J2434" t="s">
        <v>10970</v>
      </c>
      <c r="K2434" t="s">
        <v>10970</v>
      </c>
      <c r="L2434" t="s">
        <v>10887</v>
      </c>
      <c r="N2434" s="16">
        <v>44601</v>
      </c>
      <c r="O2434" s="16">
        <v>44713</v>
      </c>
      <c r="P2434" s="16">
        <v>47848</v>
      </c>
      <c r="R2434" t="s">
        <v>1286</v>
      </c>
      <c r="S2434" t="s">
        <v>1266</v>
      </c>
      <c r="T2434" t="s">
        <v>1266</v>
      </c>
      <c r="V2434" t="s">
        <v>1269</v>
      </c>
      <c r="W2434" t="s">
        <v>6183</v>
      </c>
      <c r="Y2434" t="s">
        <v>6184</v>
      </c>
      <c r="Z2434" t="s">
        <v>2552</v>
      </c>
      <c r="AA2434">
        <v>7000502617</v>
      </c>
      <c r="AB2434" t="s">
        <v>1272</v>
      </c>
      <c r="AC2434" t="s">
        <v>6185</v>
      </c>
      <c r="AD2434" s="16">
        <v>45798</v>
      </c>
      <c r="AE2434">
        <v>8000063931</v>
      </c>
      <c r="AF2434" s="16">
        <v>45797</v>
      </c>
      <c r="AI2434" t="s">
        <v>6198</v>
      </c>
      <c r="AJ2434" t="s">
        <v>6199</v>
      </c>
      <c r="AK2434" t="s">
        <v>10922</v>
      </c>
      <c r="AL2434" t="s">
        <v>3399</v>
      </c>
      <c r="AM2434" t="s">
        <v>28</v>
      </c>
      <c r="AN2434" s="16">
        <v>44927</v>
      </c>
      <c r="AO2434" t="s">
        <v>10889</v>
      </c>
      <c r="AP2434" t="s">
        <v>6188</v>
      </c>
      <c r="AQ2434">
        <v>1197</v>
      </c>
      <c r="AR2434" t="s">
        <v>6189</v>
      </c>
      <c r="AS2434" t="s">
        <v>10896</v>
      </c>
      <c r="AU2434" s="17">
        <v>4</v>
      </c>
      <c r="AV2434" s="17">
        <v>211.2</v>
      </c>
      <c r="AW2434" s="17">
        <v>211.2</v>
      </c>
      <c r="AX2434" s="17">
        <v>211.2</v>
      </c>
      <c r="AY2434" s="17">
        <v>211.2</v>
      </c>
      <c r="AZ2434" s="17">
        <v>211.2</v>
      </c>
      <c r="BA2434" s="17">
        <v>211.2</v>
      </c>
      <c r="BB2434" s="17">
        <v>211.2</v>
      </c>
      <c r="BC2434" s="17">
        <v>211.2</v>
      </c>
      <c r="BD2434" s="17">
        <v>211.2</v>
      </c>
      <c r="BE2434" s="17">
        <v>211.2</v>
      </c>
      <c r="BF2434" s="17">
        <v>211.2</v>
      </c>
      <c r="BG2434" s="17">
        <v>211.2</v>
      </c>
      <c r="BH2434" s="17">
        <v>2534.4</v>
      </c>
      <c r="BI2434" s="17">
        <v>2534.4</v>
      </c>
      <c r="BJ2434" s="17">
        <v>2534.4</v>
      </c>
      <c r="BK2434" s="17">
        <v>2534.4</v>
      </c>
    </row>
    <row r="2435" spans="2:63" x14ac:dyDescent="0.25">
      <c r="B2435" t="s">
        <v>6181</v>
      </c>
      <c r="C2435">
        <v>31097725</v>
      </c>
      <c r="D2435" t="s">
        <v>6231</v>
      </c>
      <c r="E2435" t="s">
        <v>1285</v>
      </c>
      <c r="F2435">
        <v>30</v>
      </c>
      <c r="G2435" t="s">
        <v>10884</v>
      </c>
      <c r="H2435" t="s">
        <v>1267</v>
      </c>
      <c r="I2435" s="33">
        <v>200000011065</v>
      </c>
      <c r="J2435" t="s">
        <v>10923</v>
      </c>
      <c r="K2435" t="s">
        <v>10923</v>
      </c>
      <c r="L2435" t="s">
        <v>10887</v>
      </c>
      <c r="N2435" s="16">
        <v>44601</v>
      </c>
      <c r="O2435" s="16">
        <v>44713</v>
      </c>
      <c r="P2435" s="16">
        <v>47848</v>
      </c>
      <c r="R2435" t="s">
        <v>1286</v>
      </c>
      <c r="S2435" t="s">
        <v>1266</v>
      </c>
      <c r="T2435" t="s">
        <v>1266</v>
      </c>
      <c r="V2435" t="s">
        <v>1269</v>
      </c>
      <c r="W2435" t="s">
        <v>6183</v>
      </c>
      <c r="Y2435" t="s">
        <v>6184</v>
      </c>
      <c r="Z2435" t="s">
        <v>2552</v>
      </c>
      <c r="AA2435">
        <v>7000502617</v>
      </c>
      <c r="AB2435" t="s">
        <v>1272</v>
      </c>
      <c r="AC2435" t="s">
        <v>6185</v>
      </c>
      <c r="AD2435" s="16">
        <v>46035</v>
      </c>
      <c r="AE2435">
        <v>8000063931</v>
      </c>
      <c r="AF2435" s="16">
        <v>46035</v>
      </c>
      <c r="AI2435" t="s">
        <v>6198</v>
      </c>
      <c r="AJ2435" t="s">
        <v>6199</v>
      </c>
      <c r="AK2435" t="s">
        <v>10922</v>
      </c>
      <c r="AL2435" t="s">
        <v>3399</v>
      </c>
      <c r="AM2435" t="s">
        <v>28</v>
      </c>
      <c r="AN2435" s="16">
        <v>46023</v>
      </c>
      <c r="AO2435" t="s">
        <v>10889</v>
      </c>
      <c r="AP2435" t="s">
        <v>6188</v>
      </c>
      <c r="AQ2435">
        <v>1197</v>
      </c>
      <c r="AR2435" t="s">
        <v>6189</v>
      </c>
      <c r="AS2435" t="s">
        <v>10896</v>
      </c>
      <c r="AU2435" s="17">
        <v>4</v>
      </c>
      <c r="AV2435" s="17">
        <v>48</v>
      </c>
      <c r="AW2435" s="17">
        <v>48</v>
      </c>
      <c r="AX2435" s="17">
        <v>48</v>
      </c>
      <c r="AY2435" s="17">
        <v>48</v>
      </c>
      <c r="AZ2435" s="17">
        <v>48</v>
      </c>
      <c r="BA2435" s="17">
        <v>48</v>
      </c>
      <c r="BB2435" s="17">
        <v>48</v>
      </c>
      <c r="BC2435" s="17">
        <v>48</v>
      </c>
      <c r="BD2435" s="17">
        <v>48</v>
      </c>
      <c r="BE2435" s="17">
        <v>48</v>
      </c>
      <c r="BF2435" s="17">
        <v>48</v>
      </c>
      <c r="BG2435" s="17">
        <v>48</v>
      </c>
      <c r="BH2435" s="17">
        <v>576</v>
      </c>
      <c r="BI2435" s="17">
        <v>576</v>
      </c>
      <c r="BJ2435" s="17">
        <v>576</v>
      </c>
      <c r="BK2435" s="17">
        <v>576</v>
      </c>
    </row>
    <row r="2436" spans="2:63" x14ac:dyDescent="0.25">
      <c r="B2436" t="s">
        <v>6181</v>
      </c>
      <c r="C2436">
        <v>31097725</v>
      </c>
      <c r="D2436" t="s">
        <v>6231</v>
      </c>
      <c r="E2436" t="s">
        <v>1285</v>
      </c>
      <c r="F2436">
        <v>40</v>
      </c>
      <c r="G2436" t="s">
        <v>10884</v>
      </c>
      <c r="H2436" t="s">
        <v>1267</v>
      </c>
      <c r="I2436" s="33">
        <v>200000011097</v>
      </c>
      <c r="J2436" t="s">
        <v>10924</v>
      </c>
      <c r="K2436" t="s">
        <v>10924</v>
      </c>
      <c r="L2436" t="s">
        <v>10887</v>
      </c>
      <c r="N2436" s="16">
        <v>44601</v>
      </c>
      <c r="O2436" s="16">
        <v>44713</v>
      </c>
      <c r="P2436" s="16">
        <v>47848</v>
      </c>
      <c r="R2436" t="s">
        <v>1286</v>
      </c>
      <c r="S2436" t="s">
        <v>1266</v>
      </c>
      <c r="T2436" t="s">
        <v>1266</v>
      </c>
      <c r="V2436" t="s">
        <v>1269</v>
      </c>
      <c r="W2436" t="s">
        <v>6183</v>
      </c>
      <c r="Y2436" t="s">
        <v>6184</v>
      </c>
      <c r="Z2436" t="s">
        <v>2552</v>
      </c>
      <c r="AA2436">
        <v>7000502617</v>
      </c>
      <c r="AB2436" t="s">
        <v>1272</v>
      </c>
      <c r="AC2436" t="s">
        <v>6185</v>
      </c>
      <c r="AD2436" s="16">
        <v>45798</v>
      </c>
      <c r="AE2436">
        <v>8000063931</v>
      </c>
      <c r="AF2436" s="16">
        <v>45797</v>
      </c>
      <c r="AI2436" t="s">
        <v>6198</v>
      </c>
      <c r="AJ2436" t="s">
        <v>6199</v>
      </c>
      <c r="AK2436" t="s">
        <v>10922</v>
      </c>
      <c r="AL2436" t="s">
        <v>3399</v>
      </c>
      <c r="AM2436" t="s">
        <v>28</v>
      </c>
      <c r="AN2436" s="16">
        <v>44927</v>
      </c>
      <c r="AO2436" t="s">
        <v>10889</v>
      </c>
      <c r="AP2436" t="s">
        <v>6188</v>
      </c>
      <c r="AQ2436">
        <v>1197</v>
      </c>
      <c r="AR2436" t="s">
        <v>6189</v>
      </c>
      <c r="AS2436" t="s">
        <v>10896</v>
      </c>
      <c r="AU2436" s="17">
        <v>4</v>
      </c>
      <c r="AV2436" s="17">
        <v>400</v>
      </c>
      <c r="AW2436" s="17">
        <v>400</v>
      </c>
      <c r="AX2436" s="17">
        <v>400</v>
      </c>
      <c r="AY2436" s="17">
        <v>400</v>
      </c>
      <c r="AZ2436" s="17">
        <v>400</v>
      </c>
      <c r="BA2436" s="17">
        <v>400</v>
      </c>
      <c r="BB2436" s="17">
        <v>400</v>
      </c>
      <c r="BC2436" s="17">
        <v>400</v>
      </c>
      <c r="BD2436" s="17">
        <v>400</v>
      </c>
      <c r="BE2436" s="17">
        <v>400</v>
      </c>
      <c r="BF2436" s="17">
        <v>400</v>
      </c>
      <c r="BG2436" s="17">
        <v>400</v>
      </c>
      <c r="BH2436" s="17">
        <v>4800</v>
      </c>
      <c r="BI2436" s="17">
        <v>4800</v>
      </c>
      <c r="BJ2436" s="17">
        <v>4800</v>
      </c>
      <c r="BK2436" s="17">
        <v>4800</v>
      </c>
    </row>
    <row r="2437" spans="2:63" x14ac:dyDescent="0.25">
      <c r="B2437" t="s">
        <v>6181</v>
      </c>
      <c r="C2437">
        <v>31097725</v>
      </c>
      <c r="D2437" t="s">
        <v>6231</v>
      </c>
      <c r="E2437" t="s">
        <v>1285</v>
      </c>
      <c r="F2437">
        <v>120</v>
      </c>
      <c r="G2437" t="s">
        <v>10884</v>
      </c>
      <c r="H2437" t="s">
        <v>1267</v>
      </c>
      <c r="I2437" s="33">
        <v>200000011063</v>
      </c>
      <c r="J2437" t="s">
        <v>10921</v>
      </c>
      <c r="K2437" t="s">
        <v>10921</v>
      </c>
      <c r="L2437" t="s">
        <v>10887</v>
      </c>
      <c r="N2437" s="16">
        <v>44601</v>
      </c>
      <c r="O2437" s="16">
        <v>44713</v>
      </c>
      <c r="P2437" s="16">
        <v>47848</v>
      </c>
      <c r="R2437" t="s">
        <v>1286</v>
      </c>
      <c r="S2437" t="s">
        <v>1266</v>
      </c>
      <c r="T2437" t="s">
        <v>1266</v>
      </c>
      <c r="V2437" t="s">
        <v>1269</v>
      </c>
      <c r="W2437" t="s">
        <v>6183</v>
      </c>
      <c r="Y2437" t="s">
        <v>6184</v>
      </c>
      <c r="Z2437" t="s">
        <v>2552</v>
      </c>
      <c r="AA2437">
        <v>7000502617</v>
      </c>
      <c r="AB2437" t="s">
        <v>1272</v>
      </c>
      <c r="AC2437" t="s">
        <v>6185</v>
      </c>
      <c r="AD2437" s="16">
        <v>45798</v>
      </c>
      <c r="AE2437">
        <v>8000063931</v>
      </c>
      <c r="AF2437" s="16">
        <v>45797</v>
      </c>
      <c r="AI2437" t="s">
        <v>6198</v>
      </c>
      <c r="AJ2437" t="s">
        <v>6199</v>
      </c>
      <c r="AK2437" t="s">
        <v>10922</v>
      </c>
      <c r="AL2437" t="s">
        <v>3399</v>
      </c>
      <c r="AM2437" t="s">
        <v>28</v>
      </c>
      <c r="AN2437" s="16">
        <v>44927</v>
      </c>
      <c r="AO2437" t="s">
        <v>10889</v>
      </c>
      <c r="AP2437" t="s">
        <v>6188</v>
      </c>
      <c r="AQ2437">
        <v>1197</v>
      </c>
      <c r="AR2437" t="s">
        <v>6189</v>
      </c>
      <c r="AS2437" t="s">
        <v>10896</v>
      </c>
      <c r="AU2437" s="17">
        <v>4</v>
      </c>
      <c r="AV2437" s="17">
        <v>76</v>
      </c>
      <c r="AW2437" s="17">
        <v>76</v>
      </c>
      <c r="AX2437" s="17">
        <v>76</v>
      </c>
      <c r="AY2437" s="17">
        <v>76</v>
      </c>
      <c r="AZ2437" s="17">
        <v>76</v>
      </c>
      <c r="BA2437" s="17">
        <v>76</v>
      </c>
      <c r="BB2437" s="17">
        <v>76</v>
      </c>
      <c r="BC2437" s="17">
        <v>76</v>
      </c>
      <c r="BD2437" s="17">
        <v>76</v>
      </c>
      <c r="BE2437" s="17">
        <v>76</v>
      </c>
      <c r="BF2437" s="17">
        <v>76</v>
      </c>
      <c r="BG2437" s="17">
        <v>76</v>
      </c>
      <c r="BH2437" s="17">
        <v>912</v>
      </c>
      <c r="BI2437" s="17">
        <v>912</v>
      </c>
      <c r="BJ2437" s="17">
        <v>912</v>
      </c>
      <c r="BK2437" s="17">
        <v>912</v>
      </c>
    </row>
    <row r="2438" spans="2:63" x14ac:dyDescent="0.25">
      <c r="B2438" t="s">
        <v>6181</v>
      </c>
      <c r="C2438">
        <v>31097725</v>
      </c>
      <c r="D2438" t="s">
        <v>6231</v>
      </c>
      <c r="E2438" t="s">
        <v>1285</v>
      </c>
      <c r="F2438">
        <v>130</v>
      </c>
      <c r="G2438" t="s">
        <v>10884</v>
      </c>
      <c r="H2438" t="s">
        <v>1267</v>
      </c>
      <c r="I2438" s="33">
        <v>200000011100</v>
      </c>
      <c r="J2438" t="s">
        <v>10970</v>
      </c>
      <c r="K2438" t="s">
        <v>10970</v>
      </c>
      <c r="L2438" t="s">
        <v>10887</v>
      </c>
      <c r="N2438" s="16">
        <v>44601</v>
      </c>
      <c r="O2438" s="16">
        <v>44713</v>
      </c>
      <c r="P2438" s="16">
        <v>47848</v>
      </c>
      <c r="R2438" t="s">
        <v>1286</v>
      </c>
      <c r="S2438" t="s">
        <v>1266</v>
      </c>
      <c r="T2438" t="s">
        <v>1266</v>
      </c>
      <c r="V2438" t="s">
        <v>1269</v>
      </c>
      <c r="W2438" t="s">
        <v>6183</v>
      </c>
      <c r="Y2438" t="s">
        <v>6184</v>
      </c>
      <c r="Z2438" t="s">
        <v>2552</v>
      </c>
      <c r="AA2438">
        <v>7000502617</v>
      </c>
      <c r="AB2438" t="s">
        <v>1272</v>
      </c>
      <c r="AC2438" t="s">
        <v>6185</v>
      </c>
      <c r="AD2438" s="16">
        <v>45798</v>
      </c>
      <c r="AE2438">
        <v>8000063931</v>
      </c>
      <c r="AF2438" s="16">
        <v>45797</v>
      </c>
      <c r="AI2438" t="s">
        <v>6198</v>
      </c>
      <c r="AJ2438" t="s">
        <v>6199</v>
      </c>
      <c r="AK2438" t="s">
        <v>10922</v>
      </c>
      <c r="AL2438" t="s">
        <v>3399</v>
      </c>
      <c r="AM2438" t="s">
        <v>28</v>
      </c>
      <c r="AN2438" s="16">
        <v>44927</v>
      </c>
      <c r="AO2438" t="s">
        <v>10889</v>
      </c>
      <c r="AP2438" t="s">
        <v>6188</v>
      </c>
      <c r="AQ2438">
        <v>1197</v>
      </c>
      <c r="AR2438" t="s">
        <v>6189</v>
      </c>
      <c r="AS2438" t="s">
        <v>10896</v>
      </c>
      <c r="AU2438" s="17">
        <v>4</v>
      </c>
      <c r="AV2438" s="17">
        <v>211.2</v>
      </c>
      <c r="AW2438" s="17">
        <v>211.2</v>
      </c>
      <c r="AX2438" s="17">
        <v>211.2</v>
      </c>
      <c r="AY2438" s="17">
        <v>211.2</v>
      </c>
      <c r="AZ2438" s="17">
        <v>211.2</v>
      </c>
      <c r="BA2438" s="17">
        <v>211.2</v>
      </c>
      <c r="BB2438" s="17">
        <v>211.2</v>
      </c>
      <c r="BC2438" s="17">
        <v>211.2</v>
      </c>
      <c r="BD2438" s="17">
        <v>211.2</v>
      </c>
      <c r="BE2438" s="17">
        <v>211.2</v>
      </c>
      <c r="BF2438" s="17">
        <v>211.2</v>
      </c>
      <c r="BG2438" s="17">
        <v>211.2</v>
      </c>
      <c r="BH2438" s="17">
        <v>2534.4</v>
      </c>
      <c r="BI2438" s="17">
        <v>2534.4</v>
      </c>
      <c r="BJ2438" s="17">
        <v>2534.4</v>
      </c>
      <c r="BK2438" s="17">
        <v>2534.4</v>
      </c>
    </row>
    <row r="2439" spans="2:63" x14ac:dyDescent="0.25">
      <c r="B2439" t="s">
        <v>6181</v>
      </c>
      <c r="C2439">
        <v>31097725</v>
      </c>
      <c r="D2439" t="s">
        <v>6231</v>
      </c>
      <c r="E2439" t="s">
        <v>1285</v>
      </c>
      <c r="F2439">
        <v>140</v>
      </c>
      <c r="G2439" t="s">
        <v>10884</v>
      </c>
      <c r="H2439" t="s">
        <v>1267</v>
      </c>
      <c r="I2439" s="33">
        <v>200000011065</v>
      </c>
      <c r="J2439" t="s">
        <v>10923</v>
      </c>
      <c r="K2439" t="s">
        <v>10923</v>
      </c>
      <c r="L2439" t="s">
        <v>10887</v>
      </c>
      <c r="N2439" s="16">
        <v>44601</v>
      </c>
      <c r="O2439" s="16">
        <v>44713</v>
      </c>
      <c r="P2439" s="16">
        <v>47848</v>
      </c>
      <c r="R2439" t="s">
        <v>1286</v>
      </c>
      <c r="S2439" t="s">
        <v>1266</v>
      </c>
      <c r="T2439" t="s">
        <v>1266</v>
      </c>
      <c r="V2439" t="s">
        <v>1269</v>
      </c>
      <c r="W2439" t="s">
        <v>6183</v>
      </c>
      <c r="Y2439" t="s">
        <v>6184</v>
      </c>
      <c r="Z2439" t="s">
        <v>2552</v>
      </c>
      <c r="AA2439">
        <v>7000502617</v>
      </c>
      <c r="AB2439" t="s">
        <v>1272</v>
      </c>
      <c r="AC2439" t="s">
        <v>6185</v>
      </c>
      <c r="AD2439" s="16">
        <v>46035</v>
      </c>
      <c r="AE2439">
        <v>8000063931</v>
      </c>
      <c r="AF2439" s="16">
        <v>46035</v>
      </c>
      <c r="AI2439" t="s">
        <v>6198</v>
      </c>
      <c r="AJ2439" t="s">
        <v>6199</v>
      </c>
      <c r="AK2439" t="s">
        <v>10922</v>
      </c>
      <c r="AL2439" t="s">
        <v>3399</v>
      </c>
      <c r="AM2439" t="s">
        <v>28</v>
      </c>
      <c r="AN2439" s="16">
        <v>46023</v>
      </c>
      <c r="AO2439" t="s">
        <v>10889</v>
      </c>
      <c r="AP2439" t="s">
        <v>6188</v>
      </c>
      <c r="AQ2439">
        <v>1197</v>
      </c>
      <c r="AR2439" t="s">
        <v>6189</v>
      </c>
      <c r="AS2439" t="s">
        <v>10896</v>
      </c>
      <c r="AU2439" s="17">
        <v>4</v>
      </c>
      <c r="AV2439" s="17">
        <v>48</v>
      </c>
      <c r="AW2439" s="17">
        <v>48</v>
      </c>
      <c r="AX2439" s="17">
        <v>48</v>
      </c>
      <c r="AY2439" s="17">
        <v>48</v>
      </c>
      <c r="AZ2439" s="17">
        <v>48</v>
      </c>
      <c r="BA2439" s="17">
        <v>48</v>
      </c>
      <c r="BB2439" s="17">
        <v>48</v>
      </c>
      <c r="BC2439" s="17">
        <v>48</v>
      </c>
      <c r="BD2439" s="17">
        <v>48</v>
      </c>
      <c r="BE2439" s="17">
        <v>48</v>
      </c>
      <c r="BF2439" s="17">
        <v>48</v>
      </c>
      <c r="BG2439" s="17">
        <v>48</v>
      </c>
      <c r="BH2439" s="17">
        <v>576</v>
      </c>
      <c r="BI2439" s="17">
        <v>576</v>
      </c>
      <c r="BJ2439" s="17">
        <v>576</v>
      </c>
      <c r="BK2439" s="17">
        <v>576</v>
      </c>
    </row>
    <row r="2440" spans="2:63" x14ac:dyDescent="0.25">
      <c r="B2440" t="s">
        <v>6181</v>
      </c>
      <c r="C2440">
        <v>31097725</v>
      </c>
      <c r="D2440" t="s">
        <v>6231</v>
      </c>
      <c r="E2440" t="s">
        <v>1285</v>
      </c>
      <c r="F2440">
        <v>150</v>
      </c>
      <c r="G2440" t="s">
        <v>10884</v>
      </c>
      <c r="H2440" t="s">
        <v>1267</v>
      </c>
      <c r="I2440" s="33">
        <v>200000011097</v>
      </c>
      <c r="J2440" t="s">
        <v>10924</v>
      </c>
      <c r="K2440" t="s">
        <v>10924</v>
      </c>
      <c r="L2440" t="s">
        <v>10887</v>
      </c>
      <c r="N2440" s="16">
        <v>44601</v>
      </c>
      <c r="O2440" s="16">
        <v>44713</v>
      </c>
      <c r="P2440" s="16">
        <v>47848</v>
      </c>
      <c r="R2440" t="s">
        <v>1286</v>
      </c>
      <c r="S2440" t="s">
        <v>1266</v>
      </c>
      <c r="T2440" t="s">
        <v>1266</v>
      </c>
      <c r="V2440" t="s">
        <v>1269</v>
      </c>
      <c r="W2440" t="s">
        <v>6183</v>
      </c>
      <c r="Y2440" t="s">
        <v>6184</v>
      </c>
      <c r="Z2440" t="s">
        <v>2552</v>
      </c>
      <c r="AA2440">
        <v>7000502617</v>
      </c>
      <c r="AB2440" t="s">
        <v>1272</v>
      </c>
      <c r="AC2440" t="s">
        <v>6185</v>
      </c>
      <c r="AD2440" s="16">
        <v>45798</v>
      </c>
      <c r="AE2440">
        <v>8000063931</v>
      </c>
      <c r="AF2440" s="16">
        <v>45797</v>
      </c>
      <c r="AI2440" t="s">
        <v>6198</v>
      </c>
      <c r="AJ2440" t="s">
        <v>6199</v>
      </c>
      <c r="AK2440" t="s">
        <v>10922</v>
      </c>
      <c r="AL2440" t="s">
        <v>3399</v>
      </c>
      <c r="AM2440" t="s">
        <v>28</v>
      </c>
      <c r="AN2440" s="16">
        <v>44927</v>
      </c>
      <c r="AO2440" t="s">
        <v>10889</v>
      </c>
      <c r="AP2440" t="s">
        <v>6188</v>
      </c>
      <c r="AQ2440">
        <v>1197</v>
      </c>
      <c r="AR2440" t="s">
        <v>6189</v>
      </c>
      <c r="AS2440" t="s">
        <v>10896</v>
      </c>
      <c r="AU2440" s="17">
        <v>4</v>
      </c>
      <c r="AV2440" s="17">
        <v>400</v>
      </c>
      <c r="AW2440" s="17">
        <v>400</v>
      </c>
      <c r="AX2440" s="17">
        <v>400</v>
      </c>
      <c r="AY2440" s="17">
        <v>400</v>
      </c>
      <c r="AZ2440" s="17">
        <v>400</v>
      </c>
      <c r="BA2440" s="17">
        <v>400</v>
      </c>
      <c r="BB2440" s="17">
        <v>400</v>
      </c>
      <c r="BC2440" s="17">
        <v>400</v>
      </c>
      <c r="BD2440" s="17">
        <v>400</v>
      </c>
      <c r="BE2440" s="17">
        <v>400</v>
      </c>
      <c r="BF2440" s="17">
        <v>400</v>
      </c>
      <c r="BG2440" s="17">
        <v>400</v>
      </c>
      <c r="BH2440" s="17">
        <v>4800</v>
      </c>
      <c r="BI2440" s="17">
        <v>4800</v>
      </c>
      <c r="BJ2440" s="17">
        <v>4800</v>
      </c>
      <c r="BK2440" s="17">
        <v>4800</v>
      </c>
    </row>
    <row r="2441" spans="2:63" x14ac:dyDescent="0.25">
      <c r="B2441" t="s">
        <v>6181</v>
      </c>
      <c r="C2441">
        <v>31097725</v>
      </c>
      <c r="D2441" t="s">
        <v>6231</v>
      </c>
      <c r="E2441" t="s">
        <v>1285</v>
      </c>
      <c r="F2441">
        <v>210</v>
      </c>
      <c r="G2441" t="s">
        <v>10884</v>
      </c>
      <c r="H2441" t="s">
        <v>1267</v>
      </c>
      <c r="I2441" s="33">
        <v>200000011063</v>
      </c>
      <c r="J2441" t="s">
        <v>10921</v>
      </c>
      <c r="K2441" t="s">
        <v>10921</v>
      </c>
      <c r="L2441" t="s">
        <v>10887</v>
      </c>
      <c r="N2441" s="16">
        <v>44601</v>
      </c>
      <c r="O2441" s="16">
        <v>44713</v>
      </c>
      <c r="P2441" s="16">
        <v>47848</v>
      </c>
      <c r="R2441" t="s">
        <v>1286</v>
      </c>
      <c r="S2441" t="s">
        <v>1266</v>
      </c>
      <c r="T2441" t="s">
        <v>1266</v>
      </c>
      <c r="V2441" t="s">
        <v>1269</v>
      </c>
      <c r="W2441" t="s">
        <v>6183</v>
      </c>
      <c r="Y2441" t="s">
        <v>6184</v>
      </c>
      <c r="Z2441" t="s">
        <v>2552</v>
      </c>
      <c r="AA2441">
        <v>7000502617</v>
      </c>
      <c r="AB2441" t="s">
        <v>1272</v>
      </c>
      <c r="AC2441" t="s">
        <v>6185</v>
      </c>
      <c r="AD2441" s="16">
        <v>45798</v>
      </c>
      <c r="AE2441">
        <v>8000063931</v>
      </c>
      <c r="AF2441" s="16">
        <v>45797</v>
      </c>
      <c r="AI2441" t="s">
        <v>6198</v>
      </c>
      <c r="AJ2441" t="s">
        <v>6199</v>
      </c>
      <c r="AK2441" t="s">
        <v>10922</v>
      </c>
      <c r="AL2441" t="s">
        <v>3399</v>
      </c>
      <c r="AM2441" t="s">
        <v>28</v>
      </c>
      <c r="AN2441" s="16">
        <v>44927</v>
      </c>
      <c r="AO2441" t="s">
        <v>10889</v>
      </c>
      <c r="AP2441" t="s">
        <v>6188</v>
      </c>
      <c r="AQ2441">
        <v>1197</v>
      </c>
      <c r="AR2441" t="s">
        <v>6189</v>
      </c>
      <c r="AS2441" t="s">
        <v>10896</v>
      </c>
      <c r="AU2441" s="17">
        <v>4</v>
      </c>
      <c r="AV2441" s="17">
        <v>76</v>
      </c>
      <c r="AW2441" s="17">
        <v>76</v>
      </c>
      <c r="AX2441" s="17">
        <v>76</v>
      </c>
      <c r="AY2441" s="17">
        <v>76</v>
      </c>
      <c r="AZ2441" s="17">
        <v>76</v>
      </c>
      <c r="BA2441" s="17">
        <v>76</v>
      </c>
      <c r="BB2441" s="17">
        <v>76</v>
      </c>
      <c r="BC2441" s="17">
        <v>76</v>
      </c>
      <c r="BD2441" s="17">
        <v>76</v>
      </c>
      <c r="BE2441" s="17">
        <v>76</v>
      </c>
      <c r="BF2441" s="17">
        <v>76</v>
      </c>
      <c r="BG2441" s="17">
        <v>76</v>
      </c>
      <c r="BH2441" s="17">
        <v>912</v>
      </c>
      <c r="BI2441" s="17">
        <v>912</v>
      </c>
      <c r="BJ2441" s="17">
        <v>912</v>
      </c>
      <c r="BK2441" s="17">
        <v>912</v>
      </c>
    </row>
    <row r="2442" spans="2:63" x14ac:dyDescent="0.25">
      <c r="B2442" t="s">
        <v>6181</v>
      </c>
      <c r="C2442">
        <v>31097725</v>
      </c>
      <c r="D2442" t="s">
        <v>6231</v>
      </c>
      <c r="E2442" t="s">
        <v>1285</v>
      </c>
      <c r="F2442">
        <v>220</v>
      </c>
      <c r="G2442" t="s">
        <v>10884</v>
      </c>
      <c r="H2442" t="s">
        <v>1267</v>
      </c>
      <c r="I2442" s="33">
        <v>200000011100</v>
      </c>
      <c r="J2442" t="s">
        <v>10970</v>
      </c>
      <c r="K2442" t="s">
        <v>10970</v>
      </c>
      <c r="L2442" t="s">
        <v>10887</v>
      </c>
      <c r="N2442" s="16">
        <v>44601</v>
      </c>
      <c r="O2442" s="16">
        <v>44713</v>
      </c>
      <c r="P2442" s="16">
        <v>47848</v>
      </c>
      <c r="R2442" t="s">
        <v>1286</v>
      </c>
      <c r="S2442" t="s">
        <v>1266</v>
      </c>
      <c r="T2442" t="s">
        <v>1266</v>
      </c>
      <c r="V2442" t="s">
        <v>1269</v>
      </c>
      <c r="W2442" t="s">
        <v>6183</v>
      </c>
      <c r="Y2442" t="s">
        <v>6184</v>
      </c>
      <c r="Z2442" t="s">
        <v>2552</v>
      </c>
      <c r="AA2442">
        <v>7000502617</v>
      </c>
      <c r="AB2442" t="s">
        <v>1272</v>
      </c>
      <c r="AC2442" t="s">
        <v>6185</v>
      </c>
      <c r="AD2442" s="16">
        <v>45798</v>
      </c>
      <c r="AE2442">
        <v>8000063931</v>
      </c>
      <c r="AF2442" s="16">
        <v>45797</v>
      </c>
      <c r="AI2442" t="s">
        <v>6198</v>
      </c>
      <c r="AJ2442" t="s">
        <v>6199</v>
      </c>
      <c r="AK2442" t="s">
        <v>10922</v>
      </c>
      <c r="AL2442" t="s">
        <v>3399</v>
      </c>
      <c r="AM2442" t="s">
        <v>28</v>
      </c>
      <c r="AN2442" s="16">
        <v>44927</v>
      </c>
      <c r="AO2442" t="s">
        <v>10889</v>
      </c>
      <c r="AP2442" t="s">
        <v>6188</v>
      </c>
      <c r="AQ2442">
        <v>1197</v>
      </c>
      <c r="AR2442" t="s">
        <v>6189</v>
      </c>
      <c r="AS2442" t="s">
        <v>10896</v>
      </c>
      <c r="AU2442" s="17">
        <v>4</v>
      </c>
      <c r="AV2442" s="17">
        <v>211.2</v>
      </c>
      <c r="AW2442" s="17">
        <v>211.2</v>
      </c>
      <c r="AX2442" s="17">
        <v>211.2</v>
      </c>
      <c r="AY2442" s="17">
        <v>211.2</v>
      </c>
      <c r="AZ2442" s="17">
        <v>211.2</v>
      </c>
      <c r="BA2442" s="17">
        <v>211.2</v>
      </c>
      <c r="BB2442" s="17">
        <v>211.2</v>
      </c>
      <c r="BC2442" s="17">
        <v>211.2</v>
      </c>
      <c r="BD2442" s="17">
        <v>211.2</v>
      </c>
      <c r="BE2442" s="17">
        <v>211.2</v>
      </c>
      <c r="BF2442" s="17">
        <v>211.2</v>
      </c>
      <c r="BG2442" s="17">
        <v>211.2</v>
      </c>
      <c r="BH2442" s="17">
        <v>2534.4</v>
      </c>
      <c r="BI2442" s="17">
        <v>2534.4</v>
      </c>
      <c r="BJ2442" s="17">
        <v>2534.4</v>
      </c>
      <c r="BK2442" s="17">
        <v>2534.4</v>
      </c>
    </row>
    <row r="2443" spans="2:63" x14ac:dyDescent="0.25">
      <c r="B2443" t="s">
        <v>6181</v>
      </c>
      <c r="C2443">
        <v>31097725</v>
      </c>
      <c r="D2443" t="s">
        <v>6231</v>
      </c>
      <c r="E2443" t="s">
        <v>1285</v>
      </c>
      <c r="F2443">
        <v>230</v>
      </c>
      <c r="G2443" t="s">
        <v>10884</v>
      </c>
      <c r="H2443" t="s">
        <v>1267</v>
      </c>
      <c r="I2443" s="33">
        <v>200000011065</v>
      </c>
      <c r="J2443" t="s">
        <v>10923</v>
      </c>
      <c r="K2443" t="s">
        <v>10923</v>
      </c>
      <c r="L2443" t="s">
        <v>10887</v>
      </c>
      <c r="N2443" s="16">
        <v>44601</v>
      </c>
      <c r="O2443" s="16">
        <v>44713</v>
      </c>
      <c r="P2443" s="16">
        <v>47848</v>
      </c>
      <c r="R2443" t="s">
        <v>1286</v>
      </c>
      <c r="S2443" t="s">
        <v>1266</v>
      </c>
      <c r="T2443" t="s">
        <v>1266</v>
      </c>
      <c r="V2443" t="s">
        <v>1269</v>
      </c>
      <c r="W2443" t="s">
        <v>6183</v>
      </c>
      <c r="Y2443" t="s">
        <v>6184</v>
      </c>
      <c r="Z2443" t="s">
        <v>2552</v>
      </c>
      <c r="AA2443">
        <v>7000502617</v>
      </c>
      <c r="AB2443" t="s">
        <v>1272</v>
      </c>
      <c r="AC2443" t="s">
        <v>6185</v>
      </c>
      <c r="AD2443" s="16">
        <v>46035</v>
      </c>
      <c r="AE2443">
        <v>8000063931</v>
      </c>
      <c r="AF2443" s="16">
        <v>46035</v>
      </c>
      <c r="AI2443" t="s">
        <v>6198</v>
      </c>
      <c r="AJ2443" t="s">
        <v>6199</v>
      </c>
      <c r="AK2443" t="s">
        <v>10922</v>
      </c>
      <c r="AL2443" t="s">
        <v>3399</v>
      </c>
      <c r="AM2443" t="s">
        <v>28</v>
      </c>
      <c r="AN2443" s="16">
        <v>46023</v>
      </c>
      <c r="AO2443" t="s">
        <v>10889</v>
      </c>
      <c r="AP2443" t="s">
        <v>6188</v>
      </c>
      <c r="AQ2443">
        <v>1197</v>
      </c>
      <c r="AR2443" t="s">
        <v>6189</v>
      </c>
      <c r="AS2443" t="s">
        <v>10896</v>
      </c>
      <c r="AU2443" s="17">
        <v>4</v>
      </c>
      <c r="AV2443" s="17">
        <v>48</v>
      </c>
      <c r="AW2443" s="17">
        <v>48</v>
      </c>
      <c r="AX2443" s="17">
        <v>48</v>
      </c>
      <c r="AY2443" s="17">
        <v>48</v>
      </c>
      <c r="AZ2443" s="17">
        <v>48</v>
      </c>
      <c r="BA2443" s="17">
        <v>48</v>
      </c>
      <c r="BB2443" s="17">
        <v>48</v>
      </c>
      <c r="BC2443" s="17">
        <v>48</v>
      </c>
      <c r="BD2443" s="17">
        <v>48</v>
      </c>
      <c r="BE2443" s="17">
        <v>48</v>
      </c>
      <c r="BF2443" s="17">
        <v>48</v>
      </c>
      <c r="BG2443" s="17">
        <v>48</v>
      </c>
      <c r="BH2443" s="17">
        <v>576</v>
      </c>
      <c r="BI2443" s="17">
        <v>576</v>
      </c>
      <c r="BJ2443" s="17">
        <v>576</v>
      </c>
      <c r="BK2443" s="17">
        <v>576</v>
      </c>
    </row>
    <row r="2444" spans="2:63" x14ac:dyDescent="0.25">
      <c r="B2444" t="s">
        <v>6181</v>
      </c>
      <c r="C2444">
        <v>31097725</v>
      </c>
      <c r="D2444" t="s">
        <v>6231</v>
      </c>
      <c r="E2444" t="s">
        <v>1285</v>
      </c>
      <c r="F2444">
        <v>240</v>
      </c>
      <c r="G2444" t="s">
        <v>10884</v>
      </c>
      <c r="H2444" t="s">
        <v>1267</v>
      </c>
      <c r="I2444" s="33">
        <v>200000011097</v>
      </c>
      <c r="J2444" t="s">
        <v>10924</v>
      </c>
      <c r="K2444" t="s">
        <v>10924</v>
      </c>
      <c r="L2444" t="s">
        <v>10887</v>
      </c>
      <c r="N2444" s="16">
        <v>44601</v>
      </c>
      <c r="O2444" s="16">
        <v>44713</v>
      </c>
      <c r="P2444" s="16">
        <v>47848</v>
      </c>
      <c r="R2444" t="s">
        <v>1286</v>
      </c>
      <c r="S2444" t="s">
        <v>1266</v>
      </c>
      <c r="T2444" t="s">
        <v>1266</v>
      </c>
      <c r="V2444" t="s">
        <v>1269</v>
      </c>
      <c r="W2444" t="s">
        <v>6183</v>
      </c>
      <c r="Y2444" t="s">
        <v>6184</v>
      </c>
      <c r="Z2444" t="s">
        <v>2552</v>
      </c>
      <c r="AA2444">
        <v>7000502617</v>
      </c>
      <c r="AB2444" t="s">
        <v>1272</v>
      </c>
      <c r="AC2444" t="s">
        <v>6185</v>
      </c>
      <c r="AD2444" s="16">
        <v>45798</v>
      </c>
      <c r="AE2444">
        <v>8000063931</v>
      </c>
      <c r="AF2444" s="16">
        <v>45797</v>
      </c>
      <c r="AI2444" t="s">
        <v>6198</v>
      </c>
      <c r="AJ2444" t="s">
        <v>6199</v>
      </c>
      <c r="AK2444" t="s">
        <v>10922</v>
      </c>
      <c r="AL2444" t="s">
        <v>3399</v>
      </c>
      <c r="AM2444" t="s">
        <v>28</v>
      </c>
      <c r="AN2444" s="16">
        <v>44927</v>
      </c>
      <c r="AO2444" t="s">
        <v>10889</v>
      </c>
      <c r="AP2444" t="s">
        <v>6188</v>
      </c>
      <c r="AQ2444">
        <v>1197</v>
      </c>
      <c r="AR2444" t="s">
        <v>6189</v>
      </c>
      <c r="AS2444" t="s">
        <v>10896</v>
      </c>
      <c r="AU2444" s="17">
        <v>4</v>
      </c>
      <c r="AV2444" s="17">
        <v>400</v>
      </c>
      <c r="AW2444" s="17">
        <v>400</v>
      </c>
      <c r="AX2444" s="17">
        <v>400</v>
      </c>
      <c r="AY2444" s="17">
        <v>400</v>
      </c>
      <c r="AZ2444" s="17">
        <v>400</v>
      </c>
      <c r="BA2444" s="17">
        <v>400</v>
      </c>
      <c r="BB2444" s="17">
        <v>400</v>
      </c>
      <c r="BC2444" s="17">
        <v>400</v>
      </c>
      <c r="BD2444" s="17">
        <v>400</v>
      </c>
      <c r="BE2444" s="17">
        <v>400</v>
      </c>
      <c r="BF2444" s="17">
        <v>400</v>
      </c>
      <c r="BG2444" s="17">
        <v>400</v>
      </c>
      <c r="BH2444" s="17">
        <v>4800</v>
      </c>
      <c r="BI2444" s="17">
        <v>4800</v>
      </c>
      <c r="BJ2444" s="17">
        <v>4800</v>
      </c>
      <c r="BK2444" s="17">
        <v>4800</v>
      </c>
    </row>
    <row r="2445" spans="2:63" x14ac:dyDescent="0.25">
      <c r="B2445" t="s">
        <v>6181</v>
      </c>
      <c r="C2445">
        <v>31097725</v>
      </c>
      <c r="D2445" t="s">
        <v>6231</v>
      </c>
      <c r="E2445" t="s">
        <v>1285</v>
      </c>
      <c r="F2445">
        <v>320</v>
      </c>
      <c r="G2445" t="s">
        <v>10884</v>
      </c>
      <c r="H2445" t="s">
        <v>1267</v>
      </c>
      <c r="I2445" s="33">
        <v>200000011063</v>
      </c>
      <c r="J2445" t="s">
        <v>10921</v>
      </c>
      <c r="K2445" t="s">
        <v>10921</v>
      </c>
      <c r="L2445" t="s">
        <v>10887</v>
      </c>
      <c r="N2445" s="16">
        <v>44601</v>
      </c>
      <c r="O2445" s="16">
        <v>44713</v>
      </c>
      <c r="P2445" s="16">
        <v>47848</v>
      </c>
      <c r="R2445" t="s">
        <v>1286</v>
      </c>
      <c r="S2445" t="s">
        <v>1266</v>
      </c>
      <c r="T2445" t="s">
        <v>1266</v>
      </c>
      <c r="V2445" t="s">
        <v>1269</v>
      </c>
      <c r="W2445" t="s">
        <v>6183</v>
      </c>
      <c r="Y2445" t="s">
        <v>6184</v>
      </c>
      <c r="Z2445" t="s">
        <v>2552</v>
      </c>
      <c r="AA2445">
        <v>7000502617</v>
      </c>
      <c r="AB2445" t="s">
        <v>1272</v>
      </c>
      <c r="AC2445" t="s">
        <v>6185</v>
      </c>
      <c r="AD2445" s="16">
        <v>45798</v>
      </c>
      <c r="AE2445">
        <v>8000063931</v>
      </c>
      <c r="AF2445" s="16">
        <v>45797</v>
      </c>
      <c r="AI2445" t="s">
        <v>6198</v>
      </c>
      <c r="AJ2445" t="s">
        <v>6199</v>
      </c>
      <c r="AK2445" t="s">
        <v>10922</v>
      </c>
      <c r="AL2445" t="s">
        <v>3399</v>
      </c>
      <c r="AM2445" t="s">
        <v>28</v>
      </c>
      <c r="AN2445" s="16">
        <v>44927</v>
      </c>
      <c r="AO2445" t="s">
        <v>10889</v>
      </c>
      <c r="AP2445" t="s">
        <v>6188</v>
      </c>
      <c r="AQ2445">
        <v>1197</v>
      </c>
      <c r="AR2445" t="s">
        <v>6189</v>
      </c>
      <c r="AS2445" t="s">
        <v>10896</v>
      </c>
      <c r="AU2445" s="17">
        <v>4</v>
      </c>
      <c r="AV2445" s="17">
        <v>76</v>
      </c>
      <c r="AW2445" s="17">
        <v>76</v>
      </c>
      <c r="AX2445" s="17">
        <v>76</v>
      </c>
      <c r="AY2445" s="17">
        <v>76</v>
      </c>
      <c r="AZ2445" s="17">
        <v>76</v>
      </c>
      <c r="BA2445" s="17">
        <v>76</v>
      </c>
      <c r="BB2445" s="17">
        <v>76</v>
      </c>
      <c r="BC2445" s="17">
        <v>76</v>
      </c>
      <c r="BD2445" s="17">
        <v>76</v>
      </c>
      <c r="BE2445" s="17">
        <v>76</v>
      </c>
      <c r="BF2445" s="17">
        <v>76</v>
      </c>
      <c r="BG2445" s="17">
        <v>76</v>
      </c>
      <c r="BH2445" s="17">
        <v>912</v>
      </c>
      <c r="BI2445" s="17">
        <v>912</v>
      </c>
      <c r="BJ2445" s="17">
        <v>912</v>
      </c>
      <c r="BK2445" s="17">
        <v>912</v>
      </c>
    </row>
    <row r="2446" spans="2:63" x14ac:dyDescent="0.25">
      <c r="B2446" t="s">
        <v>6181</v>
      </c>
      <c r="C2446">
        <v>31097725</v>
      </c>
      <c r="D2446" t="s">
        <v>6231</v>
      </c>
      <c r="E2446" t="s">
        <v>1285</v>
      </c>
      <c r="F2446">
        <v>330</v>
      </c>
      <c r="G2446" t="s">
        <v>10884</v>
      </c>
      <c r="H2446" t="s">
        <v>1267</v>
      </c>
      <c r="I2446" s="33">
        <v>200000011100</v>
      </c>
      <c r="J2446" t="s">
        <v>10970</v>
      </c>
      <c r="K2446" t="s">
        <v>10970</v>
      </c>
      <c r="L2446" t="s">
        <v>10887</v>
      </c>
      <c r="N2446" s="16">
        <v>44601</v>
      </c>
      <c r="O2446" s="16">
        <v>44713</v>
      </c>
      <c r="P2446" s="16">
        <v>47848</v>
      </c>
      <c r="R2446" t="s">
        <v>1286</v>
      </c>
      <c r="S2446" t="s">
        <v>1266</v>
      </c>
      <c r="T2446" t="s">
        <v>1266</v>
      </c>
      <c r="V2446" t="s">
        <v>1269</v>
      </c>
      <c r="W2446" t="s">
        <v>6183</v>
      </c>
      <c r="Y2446" t="s">
        <v>6184</v>
      </c>
      <c r="Z2446" t="s">
        <v>2552</v>
      </c>
      <c r="AA2446">
        <v>7000502617</v>
      </c>
      <c r="AB2446" t="s">
        <v>1272</v>
      </c>
      <c r="AC2446" t="s">
        <v>6185</v>
      </c>
      <c r="AD2446" s="16">
        <v>45798</v>
      </c>
      <c r="AE2446">
        <v>8000063931</v>
      </c>
      <c r="AF2446" s="16">
        <v>45797</v>
      </c>
      <c r="AI2446" t="s">
        <v>6198</v>
      </c>
      <c r="AJ2446" t="s">
        <v>6199</v>
      </c>
      <c r="AK2446" t="s">
        <v>10922</v>
      </c>
      <c r="AL2446" t="s">
        <v>3399</v>
      </c>
      <c r="AM2446" t="s">
        <v>28</v>
      </c>
      <c r="AN2446" s="16">
        <v>44927</v>
      </c>
      <c r="AO2446" t="s">
        <v>10889</v>
      </c>
      <c r="AP2446" t="s">
        <v>6188</v>
      </c>
      <c r="AQ2446">
        <v>1197</v>
      </c>
      <c r="AR2446" t="s">
        <v>6189</v>
      </c>
      <c r="AS2446" t="s">
        <v>10896</v>
      </c>
      <c r="AU2446" s="17">
        <v>4</v>
      </c>
      <c r="AV2446" s="17">
        <v>211.2</v>
      </c>
      <c r="AW2446" s="17">
        <v>211.2</v>
      </c>
      <c r="AX2446" s="17">
        <v>211.2</v>
      </c>
      <c r="AY2446" s="17">
        <v>211.2</v>
      </c>
      <c r="AZ2446" s="17">
        <v>211.2</v>
      </c>
      <c r="BA2446" s="17">
        <v>211.2</v>
      </c>
      <c r="BB2446" s="17">
        <v>211.2</v>
      </c>
      <c r="BC2446" s="17">
        <v>211.2</v>
      </c>
      <c r="BD2446" s="17">
        <v>211.2</v>
      </c>
      <c r="BE2446" s="17">
        <v>211.2</v>
      </c>
      <c r="BF2446" s="17">
        <v>211.2</v>
      </c>
      <c r="BG2446" s="17">
        <v>211.2</v>
      </c>
      <c r="BH2446" s="17">
        <v>2534.4</v>
      </c>
      <c r="BI2446" s="17">
        <v>2534.4</v>
      </c>
      <c r="BJ2446" s="17">
        <v>2534.4</v>
      </c>
      <c r="BK2446" s="17">
        <v>2534.4</v>
      </c>
    </row>
    <row r="2447" spans="2:63" x14ac:dyDescent="0.25">
      <c r="B2447" t="s">
        <v>6181</v>
      </c>
      <c r="C2447">
        <v>31097725</v>
      </c>
      <c r="D2447" t="s">
        <v>6231</v>
      </c>
      <c r="E2447" t="s">
        <v>1285</v>
      </c>
      <c r="F2447">
        <v>340</v>
      </c>
      <c r="G2447" t="s">
        <v>10884</v>
      </c>
      <c r="H2447" t="s">
        <v>1267</v>
      </c>
      <c r="I2447" s="33">
        <v>200000011065</v>
      </c>
      <c r="J2447" t="s">
        <v>10923</v>
      </c>
      <c r="K2447" t="s">
        <v>10923</v>
      </c>
      <c r="L2447" t="s">
        <v>10887</v>
      </c>
      <c r="N2447" s="16">
        <v>44601</v>
      </c>
      <c r="O2447" s="16">
        <v>44713</v>
      </c>
      <c r="P2447" s="16">
        <v>47848</v>
      </c>
      <c r="R2447" t="s">
        <v>1286</v>
      </c>
      <c r="S2447" t="s">
        <v>1266</v>
      </c>
      <c r="T2447" t="s">
        <v>1266</v>
      </c>
      <c r="V2447" t="s">
        <v>1269</v>
      </c>
      <c r="W2447" t="s">
        <v>6183</v>
      </c>
      <c r="Y2447" t="s">
        <v>6184</v>
      </c>
      <c r="Z2447" t="s">
        <v>2552</v>
      </c>
      <c r="AA2447">
        <v>7000502617</v>
      </c>
      <c r="AB2447" t="s">
        <v>1272</v>
      </c>
      <c r="AC2447" t="s">
        <v>6185</v>
      </c>
      <c r="AD2447" s="16">
        <v>46035</v>
      </c>
      <c r="AE2447">
        <v>8000063931</v>
      </c>
      <c r="AF2447" s="16">
        <v>46035</v>
      </c>
      <c r="AI2447" t="s">
        <v>6198</v>
      </c>
      <c r="AJ2447" t="s">
        <v>6199</v>
      </c>
      <c r="AK2447" t="s">
        <v>10922</v>
      </c>
      <c r="AL2447" t="s">
        <v>3399</v>
      </c>
      <c r="AM2447" t="s">
        <v>28</v>
      </c>
      <c r="AN2447" s="16">
        <v>46023</v>
      </c>
      <c r="AO2447" t="s">
        <v>10889</v>
      </c>
      <c r="AP2447" t="s">
        <v>6188</v>
      </c>
      <c r="AQ2447">
        <v>1197</v>
      </c>
      <c r="AR2447" t="s">
        <v>6189</v>
      </c>
      <c r="AS2447" t="s">
        <v>10896</v>
      </c>
      <c r="AU2447" s="17">
        <v>4</v>
      </c>
      <c r="AV2447" s="17">
        <v>48</v>
      </c>
      <c r="AW2447" s="17">
        <v>48</v>
      </c>
      <c r="AX2447" s="17">
        <v>48</v>
      </c>
      <c r="AY2447" s="17">
        <v>48</v>
      </c>
      <c r="AZ2447" s="17">
        <v>48</v>
      </c>
      <c r="BA2447" s="17">
        <v>48</v>
      </c>
      <c r="BB2447" s="17">
        <v>48</v>
      </c>
      <c r="BC2447" s="17">
        <v>48</v>
      </c>
      <c r="BD2447" s="17">
        <v>48</v>
      </c>
      <c r="BE2447" s="17">
        <v>48</v>
      </c>
      <c r="BF2447" s="17">
        <v>48</v>
      </c>
      <c r="BG2447" s="17">
        <v>48</v>
      </c>
      <c r="BH2447" s="17">
        <v>576</v>
      </c>
      <c r="BI2447" s="17">
        <v>576</v>
      </c>
      <c r="BJ2447" s="17">
        <v>576</v>
      </c>
      <c r="BK2447" s="17">
        <v>576</v>
      </c>
    </row>
    <row r="2448" spans="2:63" x14ac:dyDescent="0.25">
      <c r="B2448" t="s">
        <v>6181</v>
      </c>
      <c r="C2448">
        <v>31097725</v>
      </c>
      <c r="D2448" t="s">
        <v>6231</v>
      </c>
      <c r="E2448" t="s">
        <v>1285</v>
      </c>
      <c r="F2448">
        <v>350</v>
      </c>
      <c r="G2448" t="s">
        <v>10884</v>
      </c>
      <c r="H2448" t="s">
        <v>1267</v>
      </c>
      <c r="I2448" s="33">
        <v>200000011097</v>
      </c>
      <c r="J2448" t="s">
        <v>10924</v>
      </c>
      <c r="K2448" t="s">
        <v>10924</v>
      </c>
      <c r="L2448" t="s">
        <v>10887</v>
      </c>
      <c r="N2448" s="16">
        <v>44601</v>
      </c>
      <c r="O2448" s="16">
        <v>44713</v>
      </c>
      <c r="P2448" s="16">
        <v>47848</v>
      </c>
      <c r="R2448" t="s">
        <v>1286</v>
      </c>
      <c r="S2448" t="s">
        <v>1266</v>
      </c>
      <c r="T2448" t="s">
        <v>1266</v>
      </c>
      <c r="V2448" t="s">
        <v>1269</v>
      </c>
      <c r="W2448" t="s">
        <v>6183</v>
      </c>
      <c r="Y2448" t="s">
        <v>6184</v>
      </c>
      <c r="Z2448" t="s">
        <v>2552</v>
      </c>
      <c r="AA2448">
        <v>7000502617</v>
      </c>
      <c r="AB2448" t="s">
        <v>1272</v>
      </c>
      <c r="AC2448" t="s">
        <v>6185</v>
      </c>
      <c r="AD2448" s="16">
        <v>45798</v>
      </c>
      <c r="AE2448">
        <v>8000063931</v>
      </c>
      <c r="AF2448" s="16">
        <v>45797</v>
      </c>
      <c r="AI2448" t="s">
        <v>6198</v>
      </c>
      <c r="AJ2448" t="s">
        <v>6199</v>
      </c>
      <c r="AK2448" t="s">
        <v>10922</v>
      </c>
      <c r="AL2448" t="s">
        <v>3399</v>
      </c>
      <c r="AM2448" t="s">
        <v>28</v>
      </c>
      <c r="AN2448" s="16">
        <v>44927</v>
      </c>
      <c r="AO2448" t="s">
        <v>10889</v>
      </c>
      <c r="AP2448" t="s">
        <v>6188</v>
      </c>
      <c r="AQ2448">
        <v>1197</v>
      </c>
      <c r="AR2448" t="s">
        <v>6189</v>
      </c>
      <c r="AS2448" t="s">
        <v>10896</v>
      </c>
      <c r="AU2448" s="17">
        <v>4</v>
      </c>
      <c r="AV2448" s="17">
        <v>400</v>
      </c>
      <c r="AW2448" s="17">
        <v>400</v>
      </c>
      <c r="AX2448" s="17">
        <v>400</v>
      </c>
      <c r="AY2448" s="17">
        <v>400</v>
      </c>
      <c r="AZ2448" s="17">
        <v>400</v>
      </c>
      <c r="BA2448" s="17">
        <v>400</v>
      </c>
      <c r="BB2448" s="17">
        <v>400</v>
      </c>
      <c r="BC2448" s="17">
        <v>400</v>
      </c>
      <c r="BD2448" s="17">
        <v>400</v>
      </c>
      <c r="BE2448" s="17">
        <v>400</v>
      </c>
      <c r="BF2448" s="17">
        <v>400</v>
      </c>
      <c r="BG2448" s="17">
        <v>400</v>
      </c>
      <c r="BH2448" s="17">
        <v>4800</v>
      </c>
      <c r="BI2448" s="17">
        <v>4800</v>
      </c>
      <c r="BJ2448" s="17">
        <v>4800</v>
      </c>
      <c r="BK2448" s="17">
        <v>4800</v>
      </c>
    </row>
    <row r="2449" spans="2:63" x14ac:dyDescent="0.25">
      <c r="B2449" t="s">
        <v>6181</v>
      </c>
      <c r="C2449">
        <v>31097726</v>
      </c>
      <c r="D2449" t="s">
        <v>6232</v>
      </c>
      <c r="E2449" t="s">
        <v>1285</v>
      </c>
      <c r="F2449">
        <v>10</v>
      </c>
      <c r="G2449" t="s">
        <v>10884</v>
      </c>
      <c r="H2449" t="s">
        <v>1267</v>
      </c>
      <c r="I2449" s="33">
        <v>200000011063</v>
      </c>
      <c r="J2449" t="s">
        <v>10921</v>
      </c>
      <c r="K2449" t="s">
        <v>10921</v>
      </c>
      <c r="L2449" t="s">
        <v>10887</v>
      </c>
      <c r="N2449" s="16">
        <v>44601</v>
      </c>
      <c r="O2449" s="16">
        <v>44713</v>
      </c>
      <c r="P2449" s="16">
        <v>47848</v>
      </c>
      <c r="R2449" t="s">
        <v>1286</v>
      </c>
      <c r="S2449" t="s">
        <v>1266</v>
      </c>
      <c r="T2449" t="s">
        <v>1266</v>
      </c>
      <c r="V2449" t="s">
        <v>1269</v>
      </c>
      <c r="W2449" t="s">
        <v>6183</v>
      </c>
      <c r="Y2449" t="s">
        <v>6184</v>
      </c>
      <c r="Z2449" t="s">
        <v>2552</v>
      </c>
      <c r="AA2449">
        <v>7000502617</v>
      </c>
      <c r="AB2449" t="s">
        <v>1272</v>
      </c>
      <c r="AC2449" t="s">
        <v>6185</v>
      </c>
      <c r="AD2449" s="16">
        <v>45797</v>
      </c>
      <c r="AE2449">
        <v>8000063931</v>
      </c>
      <c r="AF2449" s="16">
        <v>45797</v>
      </c>
      <c r="AI2449" t="s">
        <v>6203</v>
      </c>
      <c r="AJ2449" t="s">
        <v>6204</v>
      </c>
      <c r="AK2449" t="s">
        <v>10922</v>
      </c>
      <c r="AL2449" t="s">
        <v>3399</v>
      </c>
      <c r="AM2449" t="s">
        <v>28</v>
      </c>
      <c r="AN2449" s="16">
        <v>44927</v>
      </c>
      <c r="AO2449" t="s">
        <v>10889</v>
      </c>
      <c r="AP2449" t="s">
        <v>6188</v>
      </c>
      <c r="AQ2449">
        <v>1197</v>
      </c>
      <c r="AR2449" t="s">
        <v>6189</v>
      </c>
      <c r="AS2449" t="s">
        <v>10896</v>
      </c>
      <c r="AU2449" s="17">
        <v>4</v>
      </c>
      <c r="AV2449" s="17">
        <v>76</v>
      </c>
      <c r="AW2449" s="17">
        <v>76</v>
      </c>
      <c r="AX2449" s="17">
        <v>76</v>
      </c>
      <c r="AY2449" s="17">
        <v>76</v>
      </c>
      <c r="AZ2449" s="17">
        <v>76</v>
      </c>
      <c r="BA2449" s="17">
        <v>76</v>
      </c>
      <c r="BB2449" s="17">
        <v>76</v>
      </c>
      <c r="BC2449" s="17">
        <v>76</v>
      </c>
      <c r="BD2449" s="17">
        <v>76</v>
      </c>
      <c r="BE2449" s="17">
        <v>76</v>
      </c>
      <c r="BF2449" s="17">
        <v>76</v>
      </c>
      <c r="BG2449" s="17">
        <v>76</v>
      </c>
      <c r="BH2449" s="17">
        <v>912</v>
      </c>
      <c r="BI2449" s="17">
        <v>912</v>
      </c>
      <c r="BJ2449" s="17">
        <v>912</v>
      </c>
      <c r="BK2449" s="17">
        <v>912</v>
      </c>
    </row>
    <row r="2450" spans="2:63" x14ac:dyDescent="0.25">
      <c r="B2450" t="s">
        <v>6181</v>
      </c>
      <c r="C2450">
        <v>31097726</v>
      </c>
      <c r="D2450" t="s">
        <v>6232</v>
      </c>
      <c r="E2450" t="s">
        <v>1285</v>
      </c>
      <c r="F2450">
        <v>20</v>
      </c>
      <c r="G2450" t="s">
        <v>10884</v>
      </c>
      <c r="H2450" t="s">
        <v>1267</v>
      </c>
      <c r="I2450" s="33">
        <v>200000011100</v>
      </c>
      <c r="J2450" t="s">
        <v>10970</v>
      </c>
      <c r="K2450" t="s">
        <v>10970</v>
      </c>
      <c r="L2450" t="s">
        <v>10887</v>
      </c>
      <c r="N2450" s="16">
        <v>44601</v>
      </c>
      <c r="O2450" s="16">
        <v>44713</v>
      </c>
      <c r="P2450" s="16">
        <v>47848</v>
      </c>
      <c r="R2450" t="s">
        <v>1286</v>
      </c>
      <c r="S2450" t="s">
        <v>1266</v>
      </c>
      <c r="T2450" t="s">
        <v>1266</v>
      </c>
      <c r="V2450" t="s">
        <v>1269</v>
      </c>
      <c r="W2450" t="s">
        <v>6183</v>
      </c>
      <c r="Y2450" t="s">
        <v>6184</v>
      </c>
      <c r="Z2450" t="s">
        <v>2552</v>
      </c>
      <c r="AA2450">
        <v>7000502617</v>
      </c>
      <c r="AB2450" t="s">
        <v>1272</v>
      </c>
      <c r="AC2450" t="s">
        <v>6185</v>
      </c>
      <c r="AD2450" s="16">
        <v>45797</v>
      </c>
      <c r="AE2450">
        <v>8000063931</v>
      </c>
      <c r="AF2450" s="16">
        <v>45797</v>
      </c>
      <c r="AI2450" t="s">
        <v>6203</v>
      </c>
      <c r="AJ2450" t="s">
        <v>6204</v>
      </c>
      <c r="AK2450" t="s">
        <v>10922</v>
      </c>
      <c r="AL2450" t="s">
        <v>3399</v>
      </c>
      <c r="AM2450" t="s">
        <v>28</v>
      </c>
      <c r="AN2450" s="16">
        <v>44927</v>
      </c>
      <c r="AO2450" t="s">
        <v>10889</v>
      </c>
      <c r="AP2450" t="s">
        <v>6188</v>
      </c>
      <c r="AQ2450">
        <v>1197</v>
      </c>
      <c r="AR2450" t="s">
        <v>6189</v>
      </c>
      <c r="AS2450" t="s">
        <v>10896</v>
      </c>
      <c r="AU2450" s="17">
        <v>4</v>
      </c>
      <c r="AV2450" s="17">
        <v>211.2</v>
      </c>
      <c r="AW2450" s="17">
        <v>211.2</v>
      </c>
      <c r="AX2450" s="17">
        <v>211.2</v>
      </c>
      <c r="AY2450" s="17">
        <v>211.2</v>
      </c>
      <c r="AZ2450" s="17">
        <v>211.2</v>
      </c>
      <c r="BA2450" s="17">
        <v>211.2</v>
      </c>
      <c r="BB2450" s="17">
        <v>211.2</v>
      </c>
      <c r="BC2450" s="17">
        <v>211.2</v>
      </c>
      <c r="BD2450" s="17">
        <v>211.2</v>
      </c>
      <c r="BE2450" s="17">
        <v>211.2</v>
      </c>
      <c r="BF2450" s="17">
        <v>211.2</v>
      </c>
      <c r="BG2450" s="17">
        <v>211.2</v>
      </c>
      <c r="BH2450" s="17">
        <v>2534.4</v>
      </c>
      <c r="BI2450" s="17">
        <v>2534.4</v>
      </c>
      <c r="BJ2450" s="17">
        <v>2534.4</v>
      </c>
      <c r="BK2450" s="17">
        <v>2534.4</v>
      </c>
    </row>
    <row r="2451" spans="2:63" x14ac:dyDescent="0.25">
      <c r="B2451" t="s">
        <v>6181</v>
      </c>
      <c r="C2451">
        <v>31097726</v>
      </c>
      <c r="D2451" t="s">
        <v>6232</v>
      </c>
      <c r="E2451" t="s">
        <v>1285</v>
      </c>
      <c r="F2451">
        <v>30</v>
      </c>
      <c r="G2451" t="s">
        <v>10884</v>
      </c>
      <c r="H2451" t="s">
        <v>1267</v>
      </c>
      <c r="I2451" s="33">
        <v>200000011065</v>
      </c>
      <c r="J2451" t="s">
        <v>10923</v>
      </c>
      <c r="K2451" t="s">
        <v>10923</v>
      </c>
      <c r="L2451" t="s">
        <v>10887</v>
      </c>
      <c r="N2451" s="16">
        <v>44601</v>
      </c>
      <c r="O2451" s="16">
        <v>44713</v>
      </c>
      <c r="P2451" s="16">
        <v>47848</v>
      </c>
      <c r="R2451" t="s">
        <v>1286</v>
      </c>
      <c r="S2451" t="s">
        <v>1266</v>
      </c>
      <c r="T2451" t="s">
        <v>1266</v>
      </c>
      <c r="V2451" t="s">
        <v>1269</v>
      </c>
      <c r="W2451" t="s">
        <v>6183</v>
      </c>
      <c r="Y2451" t="s">
        <v>6184</v>
      </c>
      <c r="Z2451" t="s">
        <v>2552</v>
      </c>
      <c r="AA2451">
        <v>7000502617</v>
      </c>
      <c r="AB2451" t="s">
        <v>1272</v>
      </c>
      <c r="AC2451" t="s">
        <v>6185</v>
      </c>
      <c r="AD2451" s="16">
        <v>46035</v>
      </c>
      <c r="AE2451">
        <v>8000063931</v>
      </c>
      <c r="AF2451" s="16">
        <v>46035</v>
      </c>
      <c r="AI2451" t="s">
        <v>6203</v>
      </c>
      <c r="AJ2451" t="s">
        <v>6204</v>
      </c>
      <c r="AK2451" t="s">
        <v>10922</v>
      </c>
      <c r="AL2451" t="s">
        <v>3399</v>
      </c>
      <c r="AM2451" t="s">
        <v>28</v>
      </c>
      <c r="AN2451" s="16">
        <v>46023</v>
      </c>
      <c r="AO2451" t="s">
        <v>10889</v>
      </c>
      <c r="AP2451" t="s">
        <v>6188</v>
      </c>
      <c r="AQ2451">
        <v>1197</v>
      </c>
      <c r="AR2451" t="s">
        <v>6189</v>
      </c>
      <c r="AS2451" t="s">
        <v>10896</v>
      </c>
      <c r="AU2451" s="17">
        <v>4</v>
      </c>
      <c r="AV2451" s="17">
        <v>48</v>
      </c>
      <c r="AW2451" s="17">
        <v>48</v>
      </c>
      <c r="AX2451" s="17">
        <v>48</v>
      </c>
      <c r="AY2451" s="17">
        <v>48</v>
      </c>
      <c r="AZ2451" s="17">
        <v>48</v>
      </c>
      <c r="BA2451" s="17">
        <v>48</v>
      </c>
      <c r="BB2451" s="17">
        <v>48</v>
      </c>
      <c r="BC2451" s="17">
        <v>48</v>
      </c>
      <c r="BD2451" s="17">
        <v>48</v>
      </c>
      <c r="BE2451" s="17">
        <v>48</v>
      </c>
      <c r="BF2451" s="17">
        <v>48</v>
      </c>
      <c r="BG2451" s="17">
        <v>48</v>
      </c>
      <c r="BH2451" s="17">
        <v>576</v>
      </c>
      <c r="BI2451" s="17">
        <v>576</v>
      </c>
      <c r="BJ2451" s="17">
        <v>576</v>
      </c>
      <c r="BK2451" s="17">
        <v>576</v>
      </c>
    </row>
    <row r="2452" spans="2:63" x14ac:dyDescent="0.25">
      <c r="B2452" t="s">
        <v>6181</v>
      </c>
      <c r="C2452">
        <v>31097726</v>
      </c>
      <c r="D2452" t="s">
        <v>6232</v>
      </c>
      <c r="E2452" t="s">
        <v>1285</v>
      </c>
      <c r="F2452">
        <v>40</v>
      </c>
      <c r="G2452" t="s">
        <v>10884</v>
      </c>
      <c r="H2452" t="s">
        <v>1267</v>
      </c>
      <c r="I2452" s="33">
        <v>200000011097</v>
      </c>
      <c r="J2452" t="s">
        <v>10924</v>
      </c>
      <c r="K2452" t="s">
        <v>10924</v>
      </c>
      <c r="L2452" t="s">
        <v>10887</v>
      </c>
      <c r="N2452" s="16">
        <v>44601</v>
      </c>
      <c r="O2452" s="16">
        <v>44713</v>
      </c>
      <c r="P2452" s="16">
        <v>47848</v>
      </c>
      <c r="R2452" t="s">
        <v>1286</v>
      </c>
      <c r="S2452" t="s">
        <v>1266</v>
      </c>
      <c r="T2452" t="s">
        <v>1266</v>
      </c>
      <c r="V2452" t="s">
        <v>1269</v>
      </c>
      <c r="W2452" t="s">
        <v>6183</v>
      </c>
      <c r="Y2452" t="s">
        <v>6184</v>
      </c>
      <c r="Z2452" t="s">
        <v>2552</v>
      </c>
      <c r="AA2452">
        <v>7000502617</v>
      </c>
      <c r="AB2452" t="s">
        <v>1272</v>
      </c>
      <c r="AC2452" t="s">
        <v>6185</v>
      </c>
      <c r="AD2452" s="16">
        <v>45797</v>
      </c>
      <c r="AE2452">
        <v>8000063931</v>
      </c>
      <c r="AF2452" s="16">
        <v>45797</v>
      </c>
      <c r="AI2452" t="s">
        <v>6203</v>
      </c>
      <c r="AJ2452" t="s">
        <v>6204</v>
      </c>
      <c r="AK2452" t="s">
        <v>10922</v>
      </c>
      <c r="AL2452" t="s">
        <v>3399</v>
      </c>
      <c r="AM2452" t="s">
        <v>28</v>
      </c>
      <c r="AN2452" s="16">
        <v>44927</v>
      </c>
      <c r="AO2452" t="s">
        <v>10889</v>
      </c>
      <c r="AP2452" t="s">
        <v>6188</v>
      </c>
      <c r="AQ2452">
        <v>1197</v>
      </c>
      <c r="AR2452" t="s">
        <v>6189</v>
      </c>
      <c r="AS2452" t="s">
        <v>10896</v>
      </c>
      <c r="AU2452" s="17">
        <v>4</v>
      </c>
      <c r="AV2452" s="17">
        <v>400</v>
      </c>
      <c r="AW2452" s="17">
        <v>400</v>
      </c>
      <c r="AX2452" s="17">
        <v>400</v>
      </c>
      <c r="AY2452" s="17">
        <v>400</v>
      </c>
      <c r="AZ2452" s="17">
        <v>400</v>
      </c>
      <c r="BA2452" s="17">
        <v>400</v>
      </c>
      <c r="BB2452" s="17">
        <v>400</v>
      </c>
      <c r="BC2452" s="17">
        <v>400</v>
      </c>
      <c r="BD2452" s="17">
        <v>400</v>
      </c>
      <c r="BE2452" s="17">
        <v>400</v>
      </c>
      <c r="BF2452" s="17">
        <v>400</v>
      </c>
      <c r="BG2452" s="17">
        <v>400</v>
      </c>
      <c r="BH2452" s="17">
        <v>4800</v>
      </c>
      <c r="BI2452" s="17">
        <v>4800</v>
      </c>
      <c r="BJ2452" s="17">
        <v>4800</v>
      </c>
      <c r="BK2452" s="17">
        <v>4800</v>
      </c>
    </row>
    <row r="2453" spans="2:63" x14ac:dyDescent="0.25">
      <c r="B2453" t="s">
        <v>6181</v>
      </c>
      <c r="C2453">
        <v>31097726</v>
      </c>
      <c r="D2453" t="s">
        <v>6232</v>
      </c>
      <c r="E2453" t="s">
        <v>1285</v>
      </c>
      <c r="F2453">
        <v>120</v>
      </c>
      <c r="G2453" t="s">
        <v>10884</v>
      </c>
      <c r="H2453" t="s">
        <v>1267</v>
      </c>
      <c r="I2453" s="33">
        <v>200000011063</v>
      </c>
      <c r="J2453" t="s">
        <v>10921</v>
      </c>
      <c r="K2453" t="s">
        <v>10921</v>
      </c>
      <c r="L2453" t="s">
        <v>10887</v>
      </c>
      <c r="N2453" s="16">
        <v>44601</v>
      </c>
      <c r="O2453" s="16">
        <v>44713</v>
      </c>
      <c r="P2453" s="16">
        <v>47848</v>
      </c>
      <c r="R2453" t="s">
        <v>1286</v>
      </c>
      <c r="S2453" t="s">
        <v>1266</v>
      </c>
      <c r="T2453" t="s">
        <v>1266</v>
      </c>
      <c r="V2453" t="s">
        <v>1269</v>
      </c>
      <c r="W2453" t="s">
        <v>6183</v>
      </c>
      <c r="Y2453" t="s">
        <v>6184</v>
      </c>
      <c r="Z2453" t="s">
        <v>2552</v>
      </c>
      <c r="AA2453">
        <v>7000502617</v>
      </c>
      <c r="AB2453" t="s">
        <v>1272</v>
      </c>
      <c r="AC2453" t="s">
        <v>6185</v>
      </c>
      <c r="AD2453" s="16">
        <v>45797</v>
      </c>
      <c r="AE2453">
        <v>8000063931</v>
      </c>
      <c r="AF2453" s="16">
        <v>45797</v>
      </c>
      <c r="AI2453" t="s">
        <v>6203</v>
      </c>
      <c r="AJ2453" t="s">
        <v>6204</v>
      </c>
      <c r="AK2453" t="s">
        <v>10922</v>
      </c>
      <c r="AL2453" t="s">
        <v>3399</v>
      </c>
      <c r="AM2453" t="s">
        <v>28</v>
      </c>
      <c r="AN2453" s="16">
        <v>44927</v>
      </c>
      <c r="AO2453" t="s">
        <v>10889</v>
      </c>
      <c r="AP2453" t="s">
        <v>6188</v>
      </c>
      <c r="AQ2453">
        <v>1197</v>
      </c>
      <c r="AR2453" t="s">
        <v>6189</v>
      </c>
      <c r="AS2453" t="s">
        <v>10896</v>
      </c>
      <c r="AU2453" s="17">
        <v>4</v>
      </c>
      <c r="AV2453" s="17">
        <v>76</v>
      </c>
      <c r="AW2453" s="17">
        <v>76</v>
      </c>
      <c r="AX2453" s="17">
        <v>76</v>
      </c>
      <c r="AY2453" s="17">
        <v>76</v>
      </c>
      <c r="AZ2453" s="17">
        <v>76</v>
      </c>
      <c r="BA2453" s="17">
        <v>76</v>
      </c>
      <c r="BB2453" s="17">
        <v>76</v>
      </c>
      <c r="BC2453" s="17">
        <v>76</v>
      </c>
      <c r="BD2453" s="17">
        <v>76</v>
      </c>
      <c r="BE2453" s="17">
        <v>76</v>
      </c>
      <c r="BF2453" s="17">
        <v>76</v>
      </c>
      <c r="BG2453" s="17">
        <v>76</v>
      </c>
      <c r="BH2453" s="17">
        <v>912</v>
      </c>
      <c r="BI2453" s="17">
        <v>912</v>
      </c>
      <c r="BJ2453" s="17">
        <v>912</v>
      </c>
      <c r="BK2453" s="17">
        <v>912</v>
      </c>
    </row>
    <row r="2454" spans="2:63" x14ac:dyDescent="0.25">
      <c r="B2454" t="s">
        <v>6181</v>
      </c>
      <c r="C2454">
        <v>31097726</v>
      </c>
      <c r="D2454" t="s">
        <v>6232</v>
      </c>
      <c r="E2454" t="s">
        <v>1285</v>
      </c>
      <c r="F2454">
        <v>130</v>
      </c>
      <c r="G2454" t="s">
        <v>10884</v>
      </c>
      <c r="H2454" t="s">
        <v>1267</v>
      </c>
      <c r="I2454" s="33">
        <v>200000011100</v>
      </c>
      <c r="J2454" t="s">
        <v>10970</v>
      </c>
      <c r="K2454" t="s">
        <v>10970</v>
      </c>
      <c r="L2454" t="s">
        <v>10887</v>
      </c>
      <c r="N2454" s="16">
        <v>44601</v>
      </c>
      <c r="O2454" s="16">
        <v>44713</v>
      </c>
      <c r="P2454" s="16">
        <v>47848</v>
      </c>
      <c r="R2454" t="s">
        <v>1286</v>
      </c>
      <c r="S2454" t="s">
        <v>1266</v>
      </c>
      <c r="T2454" t="s">
        <v>1266</v>
      </c>
      <c r="V2454" t="s">
        <v>1269</v>
      </c>
      <c r="W2454" t="s">
        <v>6183</v>
      </c>
      <c r="Y2454" t="s">
        <v>6184</v>
      </c>
      <c r="Z2454" t="s">
        <v>2552</v>
      </c>
      <c r="AA2454">
        <v>7000502617</v>
      </c>
      <c r="AB2454" t="s">
        <v>1272</v>
      </c>
      <c r="AC2454" t="s">
        <v>6185</v>
      </c>
      <c r="AD2454" s="16">
        <v>45797</v>
      </c>
      <c r="AE2454">
        <v>8000063931</v>
      </c>
      <c r="AF2454" s="16">
        <v>45797</v>
      </c>
      <c r="AI2454" t="s">
        <v>6203</v>
      </c>
      <c r="AJ2454" t="s">
        <v>6204</v>
      </c>
      <c r="AK2454" t="s">
        <v>10922</v>
      </c>
      <c r="AL2454" t="s">
        <v>3399</v>
      </c>
      <c r="AM2454" t="s">
        <v>28</v>
      </c>
      <c r="AN2454" s="16">
        <v>44927</v>
      </c>
      <c r="AO2454" t="s">
        <v>10889</v>
      </c>
      <c r="AP2454" t="s">
        <v>6188</v>
      </c>
      <c r="AQ2454">
        <v>1197</v>
      </c>
      <c r="AR2454" t="s">
        <v>6189</v>
      </c>
      <c r="AS2454" t="s">
        <v>10896</v>
      </c>
      <c r="AU2454" s="17">
        <v>4</v>
      </c>
      <c r="AV2454" s="17">
        <v>211.2</v>
      </c>
      <c r="AW2454" s="17">
        <v>211.2</v>
      </c>
      <c r="AX2454" s="17">
        <v>211.2</v>
      </c>
      <c r="AY2454" s="17">
        <v>211.2</v>
      </c>
      <c r="AZ2454" s="17">
        <v>211.2</v>
      </c>
      <c r="BA2454" s="17">
        <v>211.2</v>
      </c>
      <c r="BB2454" s="17">
        <v>211.2</v>
      </c>
      <c r="BC2454" s="17">
        <v>211.2</v>
      </c>
      <c r="BD2454" s="17">
        <v>211.2</v>
      </c>
      <c r="BE2454" s="17">
        <v>211.2</v>
      </c>
      <c r="BF2454" s="17">
        <v>211.2</v>
      </c>
      <c r="BG2454" s="17">
        <v>211.2</v>
      </c>
      <c r="BH2454" s="17">
        <v>2534.4</v>
      </c>
      <c r="BI2454" s="17">
        <v>2534.4</v>
      </c>
      <c r="BJ2454" s="17">
        <v>2534.4</v>
      </c>
      <c r="BK2454" s="17">
        <v>2534.4</v>
      </c>
    </row>
    <row r="2455" spans="2:63" x14ac:dyDescent="0.25">
      <c r="B2455" t="s">
        <v>6181</v>
      </c>
      <c r="C2455">
        <v>31097726</v>
      </c>
      <c r="D2455" t="s">
        <v>6232</v>
      </c>
      <c r="E2455" t="s">
        <v>1285</v>
      </c>
      <c r="F2455">
        <v>140</v>
      </c>
      <c r="G2455" t="s">
        <v>10884</v>
      </c>
      <c r="H2455" t="s">
        <v>1267</v>
      </c>
      <c r="I2455" s="33">
        <v>200000011065</v>
      </c>
      <c r="J2455" t="s">
        <v>10923</v>
      </c>
      <c r="K2455" t="s">
        <v>10923</v>
      </c>
      <c r="L2455" t="s">
        <v>10887</v>
      </c>
      <c r="N2455" s="16">
        <v>44601</v>
      </c>
      <c r="O2455" s="16">
        <v>44713</v>
      </c>
      <c r="P2455" s="16">
        <v>47848</v>
      </c>
      <c r="R2455" t="s">
        <v>1286</v>
      </c>
      <c r="S2455" t="s">
        <v>1266</v>
      </c>
      <c r="T2455" t="s">
        <v>1266</v>
      </c>
      <c r="V2455" t="s">
        <v>1269</v>
      </c>
      <c r="W2455" t="s">
        <v>6183</v>
      </c>
      <c r="Y2455" t="s">
        <v>6184</v>
      </c>
      <c r="Z2455" t="s">
        <v>2552</v>
      </c>
      <c r="AA2455">
        <v>7000502617</v>
      </c>
      <c r="AB2455" t="s">
        <v>1272</v>
      </c>
      <c r="AC2455" t="s">
        <v>6185</v>
      </c>
      <c r="AD2455" s="16">
        <v>46035</v>
      </c>
      <c r="AE2455">
        <v>8000063931</v>
      </c>
      <c r="AF2455" s="16">
        <v>46035</v>
      </c>
      <c r="AI2455" t="s">
        <v>6203</v>
      </c>
      <c r="AJ2455" t="s">
        <v>6204</v>
      </c>
      <c r="AK2455" t="s">
        <v>10922</v>
      </c>
      <c r="AL2455" t="s">
        <v>3399</v>
      </c>
      <c r="AM2455" t="s">
        <v>28</v>
      </c>
      <c r="AN2455" s="16">
        <v>46023</v>
      </c>
      <c r="AO2455" t="s">
        <v>10889</v>
      </c>
      <c r="AP2455" t="s">
        <v>6188</v>
      </c>
      <c r="AQ2455">
        <v>1197</v>
      </c>
      <c r="AR2455" t="s">
        <v>6189</v>
      </c>
      <c r="AS2455" t="s">
        <v>10896</v>
      </c>
      <c r="AU2455" s="17">
        <v>4</v>
      </c>
      <c r="AV2455" s="17">
        <v>48</v>
      </c>
      <c r="AW2455" s="17">
        <v>48</v>
      </c>
      <c r="AX2455" s="17">
        <v>48</v>
      </c>
      <c r="AY2455" s="17">
        <v>48</v>
      </c>
      <c r="AZ2455" s="17">
        <v>48</v>
      </c>
      <c r="BA2455" s="17">
        <v>48</v>
      </c>
      <c r="BB2455" s="17">
        <v>48</v>
      </c>
      <c r="BC2455" s="17">
        <v>48</v>
      </c>
      <c r="BD2455" s="17">
        <v>48</v>
      </c>
      <c r="BE2455" s="17">
        <v>48</v>
      </c>
      <c r="BF2455" s="17">
        <v>48</v>
      </c>
      <c r="BG2455" s="17">
        <v>48</v>
      </c>
      <c r="BH2455" s="17">
        <v>576</v>
      </c>
      <c r="BI2455" s="17">
        <v>576</v>
      </c>
      <c r="BJ2455" s="17">
        <v>576</v>
      </c>
      <c r="BK2455" s="17">
        <v>576</v>
      </c>
    </row>
    <row r="2456" spans="2:63" x14ac:dyDescent="0.25">
      <c r="B2456" t="s">
        <v>6181</v>
      </c>
      <c r="C2456">
        <v>31097726</v>
      </c>
      <c r="D2456" t="s">
        <v>6232</v>
      </c>
      <c r="E2456" t="s">
        <v>1285</v>
      </c>
      <c r="F2456">
        <v>150</v>
      </c>
      <c r="G2456" t="s">
        <v>10884</v>
      </c>
      <c r="H2456" t="s">
        <v>1267</v>
      </c>
      <c r="I2456" s="33">
        <v>200000011097</v>
      </c>
      <c r="J2456" t="s">
        <v>10924</v>
      </c>
      <c r="K2456" t="s">
        <v>10924</v>
      </c>
      <c r="L2456" t="s">
        <v>10887</v>
      </c>
      <c r="N2456" s="16">
        <v>44601</v>
      </c>
      <c r="O2456" s="16">
        <v>44713</v>
      </c>
      <c r="P2456" s="16">
        <v>47848</v>
      </c>
      <c r="R2456" t="s">
        <v>1286</v>
      </c>
      <c r="S2456" t="s">
        <v>1266</v>
      </c>
      <c r="T2456" t="s">
        <v>1266</v>
      </c>
      <c r="V2456" t="s">
        <v>1269</v>
      </c>
      <c r="W2456" t="s">
        <v>6183</v>
      </c>
      <c r="Y2456" t="s">
        <v>6184</v>
      </c>
      <c r="Z2456" t="s">
        <v>2552</v>
      </c>
      <c r="AA2456">
        <v>7000502617</v>
      </c>
      <c r="AB2456" t="s">
        <v>1272</v>
      </c>
      <c r="AC2456" t="s">
        <v>6185</v>
      </c>
      <c r="AD2456" s="16">
        <v>45797</v>
      </c>
      <c r="AE2456">
        <v>8000063931</v>
      </c>
      <c r="AF2456" s="16">
        <v>45797</v>
      </c>
      <c r="AI2456" t="s">
        <v>6203</v>
      </c>
      <c r="AJ2456" t="s">
        <v>6204</v>
      </c>
      <c r="AK2456" t="s">
        <v>10922</v>
      </c>
      <c r="AL2456" t="s">
        <v>3399</v>
      </c>
      <c r="AM2456" t="s">
        <v>28</v>
      </c>
      <c r="AN2456" s="16">
        <v>44927</v>
      </c>
      <c r="AO2456" t="s">
        <v>10889</v>
      </c>
      <c r="AP2456" t="s">
        <v>6188</v>
      </c>
      <c r="AQ2456">
        <v>1197</v>
      </c>
      <c r="AR2456" t="s">
        <v>6189</v>
      </c>
      <c r="AS2456" t="s">
        <v>10896</v>
      </c>
      <c r="AU2456" s="17">
        <v>4</v>
      </c>
      <c r="AV2456" s="17">
        <v>400</v>
      </c>
      <c r="AW2456" s="17">
        <v>400</v>
      </c>
      <c r="AX2456" s="17">
        <v>400</v>
      </c>
      <c r="AY2456" s="17">
        <v>400</v>
      </c>
      <c r="AZ2456" s="17">
        <v>400</v>
      </c>
      <c r="BA2456" s="17">
        <v>400</v>
      </c>
      <c r="BB2456" s="17">
        <v>400</v>
      </c>
      <c r="BC2456" s="17">
        <v>400</v>
      </c>
      <c r="BD2456" s="17">
        <v>400</v>
      </c>
      <c r="BE2456" s="17">
        <v>400</v>
      </c>
      <c r="BF2456" s="17">
        <v>400</v>
      </c>
      <c r="BG2456" s="17">
        <v>400</v>
      </c>
      <c r="BH2456" s="17">
        <v>4800</v>
      </c>
      <c r="BI2456" s="17">
        <v>4800</v>
      </c>
      <c r="BJ2456" s="17">
        <v>4800</v>
      </c>
      <c r="BK2456" s="17">
        <v>4800</v>
      </c>
    </row>
    <row r="2457" spans="2:63" x14ac:dyDescent="0.25">
      <c r="B2457" t="s">
        <v>6254</v>
      </c>
      <c r="C2457">
        <v>31299175</v>
      </c>
      <c r="D2457" t="s">
        <v>6267</v>
      </c>
      <c r="E2457" t="s">
        <v>1285</v>
      </c>
      <c r="F2457">
        <v>930</v>
      </c>
      <c r="G2457" t="s">
        <v>10884</v>
      </c>
      <c r="H2457" t="s">
        <v>1267</v>
      </c>
      <c r="I2457" s="33">
        <v>200000010772</v>
      </c>
      <c r="J2457" t="s">
        <v>11012</v>
      </c>
      <c r="K2457" t="s">
        <v>11012</v>
      </c>
      <c r="L2457" t="s">
        <v>10887</v>
      </c>
      <c r="N2457" s="16">
        <v>45160</v>
      </c>
      <c r="O2457" s="16">
        <v>45170</v>
      </c>
      <c r="P2457" s="16">
        <v>47848</v>
      </c>
      <c r="R2457" t="s">
        <v>1286</v>
      </c>
      <c r="S2457" t="s">
        <v>1266</v>
      </c>
      <c r="T2457" t="s">
        <v>1266</v>
      </c>
      <c r="V2457" t="s">
        <v>1269</v>
      </c>
      <c r="W2457" t="s">
        <v>6256</v>
      </c>
      <c r="Y2457" t="s">
        <v>6257</v>
      </c>
      <c r="Z2457" t="s">
        <v>2444</v>
      </c>
      <c r="AA2457">
        <v>7000502617</v>
      </c>
      <c r="AB2457" t="s">
        <v>1272</v>
      </c>
      <c r="AC2457" t="s">
        <v>2444</v>
      </c>
      <c r="AD2457" s="16">
        <v>46035</v>
      </c>
      <c r="AE2457" t="s">
        <v>6268</v>
      </c>
      <c r="AF2457" s="16">
        <v>46035</v>
      </c>
      <c r="AI2457" t="s">
        <v>6269</v>
      </c>
      <c r="AJ2457" t="s">
        <v>6270</v>
      </c>
      <c r="AK2457" t="s">
        <v>10898</v>
      </c>
      <c r="AL2457" t="s">
        <v>3007</v>
      </c>
      <c r="AM2457" t="s">
        <v>28</v>
      </c>
      <c r="AN2457" s="16">
        <v>46023</v>
      </c>
      <c r="AO2457" t="s">
        <v>10889</v>
      </c>
      <c r="AP2457" t="s">
        <v>1292</v>
      </c>
      <c r="AQ2457">
        <v>1130</v>
      </c>
      <c r="AR2457" t="s">
        <v>6264</v>
      </c>
      <c r="AS2457" t="s">
        <v>10896</v>
      </c>
      <c r="AU2457" s="17">
        <v>10120</v>
      </c>
      <c r="AV2457" s="17">
        <v>14977.6</v>
      </c>
      <c r="AW2457" s="17">
        <v>14977.6</v>
      </c>
      <c r="AX2457" s="17">
        <v>14977.6</v>
      </c>
      <c r="AY2457" s="17">
        <v>14977.6</v>
      </c>
      <c r="AZ2457" s="17">
        <v>14977.6</v>
      </c>
      <c r="BA2457" s="17">
        <v>14977.6</v>
      </c>
      <c r="BB2457" s="17">
        <v>14977.6</v>
      </c>
      <c r="BC2457" s="17">
        <v>14977.6</v>
      </c>
      <c r="BD2457" s="17">
        <v>14977.6</v>
      </c>
      <c r="BE2457" s="17">
        <v>14977.6</v>
      </c>
      <c r="BF2457" s="17">
        <v>14977.6</v>
      </c>
      <c r="BG2457" s="17">
        <v>14977.6</v>
      </c>
      <c r="BH2457" s="17">
        <v>179731.20000000001</v>
      </c>
      <c r="BI2457" s="17">
        <v>179731.20000000001</v>
      </c>
      <c r="BJ2457" s="17">
        <v>179731.20000000001</v>
      </c>
      <c r="BK2457" s="17">
        <v>179731.20000000001</v>
      </c>
    </row>
    <row r="2458" spans="2:63" x14ac:dyDescent="0.25">
      <c r="B2458" t="s">
        <v>6254</v>
      </c>
      <c r="C2458">
        <v>31299175</v>
      </c>
      <c r="D2458" t="s">
        <v>6267</v>
      </c>
      <c r="E2458" t="s">
        <v>1285</v>
      </c>
      <c r="F2458">
        <v>1080</v>
      </c>
      <c r="G2458" t="s">
        <v>10884</v>
      </c>
      <c r="H2458" t="s">
        <v>1267</v>
      </c>
      <c r="I2458" s="33">
        <v>200000010138</v>
      </c>
      <c r="J2458" t="s">
        <v>10885</v>
      </c>
      <c r="K2458" t="s">
        <v>11838</v>
      </c>
      <c r="L2458" t="s">
        <v>10887</v>
      </c>
      <c r="N2458" s="16">
        <v>45295</v>
      </c>
      <c r="O2458" s="16">
        <v>45292</v>
      </c>
      <c r="P2458" s="16">
        <v>47848</v>
      </c>
      <c r="R2458" t="s">
        <v>1286</v>
      </c>
      <c r="S2458" t="s">
        <v>1266</v>
      </c>
      <c r="T2458" t="s">
        <v>1266</v>
      </c>
      <c r="V2458" t="s">
        <v>1269</v>
      </c>
      <c r="W2458" t="s">
        <v>6256</v>
      </c>
      <c r="Y2458" t="s">
        <v>6257</v>
      </c>
      <c r="Z2458" t="s">
        <v>2444</v>
      </c>
      <c r="AA2458">
        <v>7000502617</v>
      </c>
      <c r="AB2458" t="s">
        <v>1272</v>
      </c>
      <c r="AC2458" t="s">
        <v>2444</v>
      </c>
      <c r="AD2458" s="16">
        <v>46035</v>
      </c>
      <c r="AE2458" t="s">
        <v>6268</v>
      </c>
      <c r="AF2458" s="16">
        <v>45797</v>
      </c>
      <c r="AI2458" t="s">
        <v>6269</v>
      </c>
      <c r="AJ2458" t="s">
        <v>6270</v>
      </c>
      <c r="AK2458" t="s">
        <v>11834</v>
      </c>
      <c r="AL2458" t="s">
        <v>6262</v>
      </c>
      <c r="AM2458" t="s">
        <v>28</v>
      </c>
      <c r="AN2458" s="16">
        <v>45292</v>
      </c>
      <c r="AO2458" t="s">
        <v>10889</v>
      </c>
      <c r="AP2458" t="s">
        <v>1292</v>
      </c>
      <c r="AQ2458">
        <v>1130</v>
      </c>
      <c r="AR2458" t="s">
        <v>6264</v>
      </c>
      <c r="AS2458" t="s">
        <v>10890</v>
      </c>
      <c r="AU2458" s="17">
        <v>10926.33</v>
      </c>
      <c r="AV2458" s="17">
        <v>11472.65</v>
      </c>
      <c r="AW2458" s="17">
        <v>11472.65</v>
      </c>
      <c r="AX2458" s="17">
        <v>11472.65</v>
      </c>
      <c r="AY2458" s="17">
        <v>11472.65</v>
      </c>
      <c r="AZ2458" s="17">
        <v>11472.65</v>
      </c>
      <c r="BA2458" s="17">
        <v>11472.65</v>
      </c>
      <c r="BB2458" s="17">
        <v>11472.65</v>
      </c>
      <c r="BC2458" s="17">
        <v>11472.65</v>
      </c>
      <c r="BD2458" s="17">
        <v>11472.65</v>
      </c>
      <c r="BE2458" s="17">
        <v>11472.65</v>
      </c>
      <c r="BF2458" s="17">
        <v>11472.65</v>
      </c>
      <c r="BG2458" s="17">
        <v>11472.65</v>
      </c>
      <c r="BH2458" s="17">
        <v>137671.79999999999</v>
      </c>
      <c r="BI2458" s="17">
        <v>137671.79999999999</v>
      </c>
      <c r="BJ2458" s="17">
        <v>137671.79999999999</v>
      </c>
      <c r="BK2458" s="17">
        <v>137671.79999999999</v>
      </c>
    </row>
    <row r="2459" spans="2:63" x14ac:dyDescent="0.25">
      <c r="B2459" t="s">
        <v>6254</v>
      </c>
      <c r="C2459">
        <v>31299175</v>
      </c>
      <c r="D2459" t="s">
        <v>6267</v>
      </c>
      <c r="E2459" t="s">
        <v>1285</v>
      </c>
      <c r="F2459">
        <v>1470</v>
      </c>
      <c r="G2459" t="s">
        <v>10884</v>
      </c>
      <c r="H2459" t="s">
        <v>1267</v>
      </c>
      <c r="I2459" s="33">
        <v>200000010815</v>
      </c>
      <c r="J2459" t="s">
        <v>10950</v>
      </c>
      <c r="K2459" t="s">
        <v>11836</v>
      </c>
      <c r="L2459" t="s">
        <v>10887</v>
      </c>
      <c r="N2459" s="16">
        <v>45832</v>
      </c>
      <c r="O2459" s="16">
        <v>45839</v>
      </c>
      <c r="P2459" s="16">
        <v>47848</v>
      </c>
      <c r="R2459" t="s">
        <v>1286</v>
      </c>
      <c r="S2459" t="s">
        <v>1266</v>
      </c>
      <c r="T2459" t="s">
        <v>1266</v>
      </c>
      <c r="V2459" t="s">
        <v>1269</v>
      </c>
      <c r="W2459" t="s">
        <v>6256</v>
      </c>
      <c r="Y2459" t="s">
        <v>6257</v>
      </c>
      <c r="Z2459" t="s">
        <v>2444</v>
      </c>
      <c r="AA2459">
        <v>7000502617</v>
      </c>
      <c r="AB2459" t="s">
        <v>1272</v>
      </c>
      <c r="AC2459" t="s">
        <v>2444</v>
      </c>
      <c r="AD2459" s="16">
        <v>46035</v>
      </c>
      <c r="AE2459" t="s">
        <v>6268</v>
      </c>
      <c r="AI2459" t="s">
        <v>6269</v>
      </c>
      <c r="AJ2459" t="s">
        <v>6270</v>
      </c>
      <c r="AK2459" t="s">
        <v>11064</v>
      </c>
      <c r="AL2459" t="s">
        <v>2160</v>
      </c>
      <c r="AM2459" t="s">
        <v>28</v>
      </c>
      <c r="AN2459" s="16">
        <v>45839</v>
      </c>
      <c r="AO2459" t="s">
        <v>10889</v>
      </c>
      <c r="AP2459" t="s">
        <v>1292</v>
      </c>
      <c r="AQ2459">
        <v>1130</v>
      </c>
      <c r="AR2459" t="s">
        <v>6264</v>
      </c>
      <c r="AS2459" t="s">
        <v>10896</v>
      </c>
      <c r="AU2459" s="17">
        <v>455.78</v>
      </c>
      <c r="AV2459" s="17">
        <v>455.78</v>
      </c>
      <c r="AW2459" s="17">
        <v>455.78</v>
      </c>
      <c r="AX2459" s="17">
        <v>455.78</v>
      </c>
      <c r="AY2459" s="17">
        <v>455.78</v>
      </c>
      <c r="AZ2459" s="17">
        <v>455.78</v>
      </c>
      <c r="BA2459" s="17">
        <v>455.78</v>
      </c>
      <c r="BB2459" s="17">
        <v>455.78</v>
      </c>
      <c r="BC2459" s="17">
        <v>455.78</v>
      </c>
      <c r="BD2459" s="17">
        <v>455.78</v>
      </c>
      <c r="BE2459" s="17">
        <v>455.78</v>
      </c>
      <c r="BF2459" s="17">
        <v>455.78</v>
      </c>
      <c r="BG2459" s="17">
        <v>455.78</v>
      </c>
      <c r="BH2459" s="17">
        <v>5469.36</v>
      </c>
      <c r="BI2459" s="17">
        <v>5469.36</v>
      </c>
      <c r="BJ2459" s="17">
        <v>5469.36</v>
      </c>
      <c r="BK2459" s="17">
        <v>5469.36</v>
      </c>
    </row>
    <row r="2460" spans="2:63" x14ac:dyDescent="0.25">
      <c r="B2460" t="s">
        <v>6254</v>
      </c>
      <c r="C2460">
        <v>31299175</v>
      </c>
      <c r="D2460" t="s">
        <v>6267</v>
      </c>
      <c r="E2460" t="s">
        <v>1285</v>
      </c>
      <c r="F2460">
        <v>1480</v>
      </c>
      <c r="G2460" t="s">
        <v>10884</v>
      </c>
      <c r="H2460" t="s">
        <v>1267</v>
      </c>
      <c r="I2460" s="33">
        <v>200000010815</v>
      </c>
      <c r="J2460" t="s">
        <v>10950</v>
      </c>
      <c r="K2460" t="s">
        <v>11837</v>
      </c>
      <c r="L2460" t="s">
        <v>10887</v>
      </c>
      <c r="N2460" s="16">
        <v>45832</v>
      </c>
      <c r="O2460" s="16">
        <v>45839</v>
      </c>
      <c r="P2460" s="16">
        <v>47848</v>
      </c>
      <c r="R2460" t="s">
        <v>1286</v>
      </c>
      <c r="S2460" t="s">
        <v>1266</v>
      </c>
      <c r="T2460" t="s">
        <v>1266</v>
      </c>
      <c r="V2460" t="s">
        <v>1269</v>
      </c>
      <c r="W2460" t="s">
        <v>6256</v>
      </c>
      <c r="Y2460" t="s">
        <v>6257</v>
      </c>
      <c r="Z2460" t="s">
        <v>2444</v>
      </c>
      <c r="AA2460">
        <v>7000502617</v>
      </c>
      <c r="AB2460" t="s">
        <v>1272</v>
      </c>
      <c r="AC2460" t="s">
        <v>2444</v>
      </c>
      <c r="AD2460" s="16">
        <v>46035</v>
      </c>
      <c r="AE2460" t="s">
        <v>6268</v>
      </c>
      <c r="AI2460" t="s">
        <v>6269</v>
      </c>
      <c r="AJ2460" t="s">
        <v>6270</v>
      </c>
      <c r="AK2460" t="s">
        <v>11064</v>
      </c>
      <c r="AL2460" t="s">
        <v>2160</v>
      </c>
      <c r="AM2460" t="s">
        <v>28</v>
      </c>
      <c r="AN2460" s="16">
        <v>45839</v>
      </c>
      <c r="AO2460" t="s">
        <v>10889</v>
      </c>
      <c r="AP2460" t="s">
        <v>1292</v>
      </c>
      <c r="AQ2460">
        <v>1130</v>
      </c>
      <c r="AR2460" t="s">
        <v>6264</v>
      </c>
      <c r="AS2460" t="s">
        <v>10896</v>
      </c>
      <c r="AU2460" s="17">
        <v>253.21</v>
      </c>
      <c r="AV2460" s="17">
        <v>253.21</v>
      </c>
      <c r="AW2460" s="17">
        <v>253.21</v>
      </c>
      <c r="AX2460" s="17">
        <v>253.21</v>
      </c>
      <c r="AY2460" s="17">
        <v>253.21</v>
      </c>
      <c r="AZ2460" s="17">
        <v>253.21</v>
      </c>
      <c r="BA2460" s="17">
        <v>253.21</v>
      </c>
      <c r="BB2460" s="17">
        <v>253.21</v>
      </c>
      <c r="BC2460" s="17">
        <v>253.21</v>
      </c>
      <c r="BD2460" s="17">
        <v>253.21</v>
      </c>
      <c r="BE2460" s="17">
        <v>253.21</v>
      </c>
      <c r="BF2460" s="17">
        <v>253.21</v>
      </c>
      <c r="BG2460" s="17">
        <v>253.21</v>
      </c>
      <c r="BH2460" s="17">
        <v>3038.52</v>
      </c>
      <c r="BI2460" s="17">
        <v>3038.52</v>
      </c>
      <c r="BJ2460" s="17">
        <v>3038.52</v>
      </c>
      <c r="BK2460" s="17">
        <v>3038.52</v>
      </c>
    </row>
    <row r="2461" spans="2:63" x14ac:dyDescent="0.25">
      <c r="B2461" t="s">
        <v>6254</v>
      </c>
      <c r="C2461">
        <v>31299175</v>
      </c>
      <c r="D2461" t="s">
        <v>6267</v>
      </c>
      <c r="E2461" t="s">
        <v>1285</v>
      </c>
      <c r="F2461">
        <v>1490</v>
      </c>
      <c r="G2461" t="s">
        <v>10884</v>
      </c>
      <c r="H2461" t="s">
        <v>1267</v>
      </c>
      <c r="I2461" s="33">
        <v>200000010815</v>
      </c>
      <c r="J2461" t="s">
        <v>10950</v>
      </c>
      <c r="K2461" t="s">
        <v>11835</v>
      </c>
      <c r="L2461" t="s">
        <v>10887</v>
      </c>
      <c r="N2461" s="16">
        <v>45832</v>
      </c>
      <c r="O2461" s="16">
        <v>45839</v>
      </c>
      <c r="P2461" s="16">
        <v>47848</v>
      </c>
      <c r="R2461" t="s">
        <v>1286</v>
      </c>
      <c r="S2461" t="s">
        <v>1266</v>
      </c>
      <c r="T2461" t="s">
        <v>1266</v>
      </c>
      <c r="V2461" t="s">
        <v>1269</v>
      </c>
      <c r="W2461" t="s">
        <v>6256</v>
      </c>
      <c r="Y2461" t="s">
        <v>6257</v>
      </c>
      <c r="Z2461" t="s">
        <v>2444</v>
      </c>
      <c r="AA2461">
        <v>7000502617</v>
      </c>
      <c r="AB2461" t="s">
        <v>1272</v>
      </c>
      <c r="AC2461" t="s">
        <v>2444</v>
      </c>
      <c r="AD2461" s="16">
        <v>46035</v>
      </c>
      <c r="AE2461" t="s">
        <v>6268</v>
      </c>
      <c r="AI2461" t="s">
        <v>6269</v>
      </c>
      <c r="AJ2461" t="s">
        <v>6270</v>
      </c>
      <c r="AK2461" t="s">
        <v>11064</v>
      </c>
      <c r="AL2461" t="s">
        <v>2160</v>
      </c>
      <c r="AM2461" t="s">
        <v>28</v>
      </c>
      <c r="AN2461" s="16">
        <v>45839</v>
      </c>
      <c r="AO2461" t="s">
        <v>10889</v>
      </c>
      <c r="AP2461" t="s">
        <v>1292</v>
      </c>
      <c r="AQ2461">
        <v>1130</v>
      </c>
      <c r="AR2461" t="s">
        <v>6264</v>
      </c>
      <c r="AS2461" t="s">
        <v>10896</v>
      </c>
      <c r="AU2461" s="17">
        <v>1012.75</v>
      </c>
      <c r="AV2461" s="17">
        <v>1012.75</v>
      </c>
      <c r="AW2461" s="17">
        <v>1012.75</v>
      </c>
      <c r="AX2461" s="17">
        <v>1012.75</v>
      </c>
      <c r="AY2461" s="17">
        <v>1012.75</v>
      </c>
      <c r="AZ2461" s="17">
        <v>1012.75</v>
      </c>
      <c r="BA2461" s="17">
        <v>1012.75</v>
      </c>
      <c r="BB2461" s="17">
        <v>1012.75</v>
      </c>
      <c r="BC2461" s="17">
        <v>1012.75</v>
      </c>
      <c r="BD2461" s="17">
        <v>1012.75</v>
      </c>
      <c r="BE2461" s="17">
        <v>1012.75</v>
      </c>
      <c r="BF2461" s="17">
        <v>1012.75</v>
      </c>
      <c r="BG2461" s="17">
        <v>1012.75</v>
      </c>
      <c r="BH2461" s="17">
        <v>12153</v>
      </c>
      <c r="BI2461" s="17">
        <v>12153</v>
      </c>
      <c r="BJ2461" s="17">
        <v>12153</v>
      </c>
      <c r="BK2461" s="17">
        <v>12153</v>
      </c>
    </row>
    <row r="2462" spans="2:63" x14ac:dyDescent="0.25">
      <c r="B2462" t="s">
        <v>6254</v>
      </c>
      <c r="C2462">
        <v>31299175</v>
      </c>
      <c r="D2462" t="s">
        <v>6267</v>
      </c>
      <c r="E2462" t="s">
        <v>1285</v>
      </c>
      <c r="F2462">
        <v>1500</v>
      </c>
      <c r="G2462" t="s">
        <v>10884</v>
      </c>
      <c r="H2462" t="s">
        <v>1267</v>
      </c>
      <c r="I2462" s="33">
        <v>200000010807</v>
      </c>
      <c r="J2462" t="s">
        <v>11020</v>
      </c>
      <c r="K2462" t="s">
        <v>11020</v>
      </c>
      <c r="L2462" t="s">
        <v>10887</v>
      </c>
      <c r="N2462" s="16">
        <v>45978</v>
      </c>
      <c r="O2462" s="16">
        <v>46023</v>
      </c>
      <c r="P2462" s="16">
        <v>47848</v>
      </c>
      <c r="R2462" t="s">
        <v>1286</v>
      </c>
      <c r="S2462" t="s">
        <v>1266</v>
      </c>
      <c r="T2462" t="s">
        <v>1266</v>
      </c>
      <c r="V2462" t="s">
        <v>1269</v>
      </c>
      <c r="W2462" t="s">
        <v>6256</v>
      </c>
      <c r="Y2462" t="s">
        <v>6257</v>
      </c>
      <c r="Z2462" t="s">
        <v>2444</v>
      </c>
      <c r="AA2462">
        <v>7000502617</v>
      </c>
      <c r="AB2462" t="s">
        <v>1272</v>
      </c>
      <c r="AC2462" t="s">
        <v>2444</v>
      </c>
      <c r="AD2462" s="16">
        <v>46035</v>
      </c>
      <c r="AE2462" t="s">
        <v>6268</v>
      </c>
      <c r="AI2462" t="s">
        <v>6269</v>
      </c>
      <c r="AJ2462" t="s">
        <v>6270</v>
      </c>
      <c r="AK2462" t="s">
        <v>10922</v>
      </c>
      <c r="AL2462" t="s">
        <v>3399</v>
      </c>
      <c r="AM2462" t="s">
        <v>28</v>
      </c>
      <c r="AN2462" s="16">
        <v>46023</v>
      </c>
      <c r="AO2462" t="s">
        <v>10889</v>
      </c>
      <c r="AP2462" t="s">
        <v>1292</v>
      </c>
      <c r="AQ2462">
        <v>1130</v>
      </c>
      <c r="AR2462" t="s">
        <v>6264</v>
      </c>
      <c r="AS2462" t="s">
        <v>10896</v>
      </c>
      <c r="AU2462" s="17">
        <v>56</v>
      </c>
      <c r="AV2462" s="17">
        <v>4480</v>
      </c>
      <c r="AW2462" s="17">
        <v>4480</v>
      </c>
      <c r="AX2462" s="17">
        <v>4480</v>
      </c>
      <c r="AY2462" s="17">
        <v>4480</v>
      </c>
      <c r="AZ2462" s="17">
        <v>4480</v>
      </c>
      <c r="BA2462" s="17">
        <v>4480</v>
      </c>
      <c r="BB2462" s="17">
        <v>4480</v>
      </c>
      <c r="BC2462" s="17">
        <v>4480</v>
      </c>
      <c r="BD2462" s="17">
        <v>4480</v>
      </c>
      <c r="BE2462" s="17">
        <v>4480</v>
      </c>
      <c r="BF2462" s="17">
        <v>4480</v>
      </c>
      <c r="BG2462" s="17">
        <v>4480</v>
      </c>
      <c r="BH2462" s="17">
        <v>53760</v>
      </c>
      <c r="BI2462" s="17">
        <v>53760</v>
      </c>
      <c r="BJ2462" s="17">
        <v>53760</v>
      </c>
      <c r="BK2462" s="17">
        <v>53760</v>
      </c>
    </row>
    <row r="2463" spans="2:63" x14ac:dyDescent="0.25">
      <c r="B2463" t="s">
        <v>6254</v>
      </c>
      <c r="C2463">
        <v>31318824</v>
      </c>
      <c r="D2463" t="s">
        <v>6273</v>
      </c>
      <c r="E2463" t="s">
        <v>1285</v>
      </c>
      <c r="F2463">
        <v>10</v>
      </c>
      <c r="G2463" t="s">
        <v>10884</v>
      </c>
      <c r="H2463" t="s">
        <v>1267</v>
      </c>
      <c r="I2463" s="33">
        <v>200000012130</v>
      </c>
      <c r="J2463" t="s">
        <v>1751</v>
      </c>
      <c r="K2463" t="s">
        <v>1751</v>
      </c>
      <c r="L2463" t="s">
        <v>10887</v>
      </c>
      <c r="N2463" s="16">
        <v>45933</v>
      </c>
      <c r="O2463" s="16">
        <v>45931</v>
      </c>
      <c r="P2463" s="16">
        <v>49582</v>
      </c>
      <c r="R2463" t="s">
        <v>1286</v>
      </c>
      <c r="S2463" t="s">
        <v>1266</v>
      </c>
      <c r="T2463" t="s">
        <v>1266</v>
      </c>
      <c r="V2463" t="s">
        <v>1269</v>
      </c>
      <c r="W2463" t="s">
        <v>6274</v>
      </c>
      <c r="Y2463" t="s">
        <v>1748</v>
      </c>
      <c r="Z2463" t="s">
        <v>1289</v>
      </c>
      <c r="AA2463">
        <v>7000502617</v>
      </c>
      <c r="AB2463" t="s">
        <v>1272</v>
      </c>
      <c r="AC2463" t="s">
        <v>5634</v>
      </c>
      <c r="AD2463" s="16">
        <v>46033</v>
      </c>
      <c r="AE2463" t="s">
        <v>6275</v>
      </c>
      <c r="AK2463" t="s">
        <v>11072</v>
      </c>
      <c r="AL2463" t="s">
        <v>1755</v>
      </c>
      <c r="AM2463" t="s">
        <v>28</v>
      </c>
      <c r="AN2463" s="16">
        <v>45931</v>
      </c>
      <c r="AO2463" t="s">
        <v>10889</v>
      </c>
      <c r="AP2463" t="s">
        <v>1292</v>
      </c>
      <c r="AQ2463">
        <v>2175</v>
      </c>
      <c r="AR2463" t="s">
        <v>1751</v>
      </c>
      <c r="AS2463" t="s">
        <v>10994</v>
      </c>
      <c r="AU2463" s="17">
        <v>0.24</v>
      </c>
      <c r="AV2463" s="17">
        <v>115.73</v>
      </c>
      <c r="AW2463" s="17">
        <v>115.73</v>
      </c>
      <c r="AX2463" s="17">
        <v>115.73</v>
      </c>
      <c r="AY2463" s="17">
        <v>115.73</v>
      </c>
      <c r="AZ2463" s="17">
        <v>115.73</v>
      </c>
      <c r="BA2463" s="17">
        <v>115.73</v>
      </c>
      <c r="BB2463" s="17">
        <v>115.73</v>
      </c>
      <c r="BC2463" s="17">
        <v>115.73</v>
      </c>
      <c r="BD2463" s="17">
        <v>115.73</v>
      </c>
      <c r="BE2463" s="17">
        <v>115.73</v>
      </c>
      <c r="BF2463" s="17">
        <v>115.73</v>
      </c>
      <c r="BG2463" s="17">
        <v>115.73</v>
      </c>
      <c r="BH2463" s="17">
        <v>1388.76</v>
      </c>
      <c r="BI2463" s="17">
        <v>1388.76</v>
      </c>
      <c r="BJ2463" s="17">
        <v>1388.76</v>
      </c>
      <c r="BK2463" s="17">
        <v>1388.76</v>
      </c>
    </row>
    <row r="2464" spans="2:63" x14ac:dyDescent="0.25">
      <c r="B2464" t="s">
        <v>6254</v>
      </c>
      <c r="C2464">
        <v>31318824</v>
      </c>
      <c r="D2464" t="s">
        <v>6273</v>
      </c>
      <c r="E2464" t="s">
        <v>1285</v>
      </c>
      <c r="F2464">
        <v>20</v>
      </c>
      <c r="G2464" t="s">
        <v>10884</v>
      </c>
      <c r="H2464" t="s">
        <v>1267</v>
      </c>
      <c r="I2464" s="33">
        <v>200000010664</v>
      </c>
      <c r="J2464" t="s">
        <v>10938</v>
      </c>
      <c r="K2464" t="s">
        <v>10938</v>
      </c>
      <c r="L2464" t="s">
        <v>10887</v>
      </c>
      <c r="N2464" s="16">
        <v>45933</v>
      </c>
      <c r="O2464" s="16">
        <v>45931</v>
      </c>
      <c r="P2464" s="16">
        <v>49582</v>
      </c>
      <c r="R2464" t="s">
        <v>1286</v>
      </c>
      <c r="S2464" t="s">
        <v>1266</v>
      </c>
      <c r="T2464" t="s">
        <v>1266</v>
      </c>
      <c r="V2464" t="s">
        <v>1269</v>
      </c>
      <c r="W2464" t="s">
        <v>6274</v>
      </c>
      <c r="Y2464" t="s">
        <v>1748</v>
      </c>
      <c r="Z2464" t="s">
        <v>1289</v>
      </c>
      <c r="AA2464">
        <v>7000502617</v>
      </c>
      <c r="AB2464" t="s">
        <v>1272</v>
      </c>
      <c r="AC2464" t="s">
        <v>5634</v>
      </c>
      <c r="AD2464" s="16">
        <v>46033</v>
      </c>
      <c r="AE2464" t="s">
        <v>6275</v>
      </c>
      <c r="AK2464" t="s">
        <v>11072</v>
      </c>
      <c r="AL2464" t="s">
        <v>1755</v>
      </c>
      <c r="AM2464" t="s">
        <v>28</v>
      </c>
      <c r="AN2464" s="16">
        <v>45931</v>
      </c>
      <c r="AO2464" t="s">
        <v>10949</v>
      </c>
      <c r="AP2464" t="s">
        <v>1292</v>
      </c>
      <c r="AQ2464">
        <v>2175</v>
      </c>
      <c r="AR2464" t="s">
        <v>1751</v>
      </c>
      <c r="AS2464" t="s">
        <v>10894</v>
      </c>
      <c r="AU2464" s="17">
        <v>1</v>
      </c>
      <c r="AV2464" s="17">
        <v>452.48</v>
      </c>
      <c r="AW2464" s="17">
        <v>452.48</v>
      </c>
      <c r="AX2464" s="17">
        <v>452.48</v>
      </c>
      <c r="AY2464" s="17">
        <v>452.48</v>
      </c>
      <c r="AZ2464" s="17">
        <v>452.48</v>
      </c>
      <c r="BA2464" s="17">
        <v>452.48</v>
      </c>
      <c r="BB2464" s="17">
        <v>452.48</v>
      </c>
      <c r="BC2464" s="17">
        <v>452.48</v>
      </c>
      <c r="BD2464" s="17">
        <v>452.48</v>
      </c>
      <c r="BE2464" s="17">
        <v>452.48</v>
      </c>
      <c r="BF2464" s="17">
        <v>452.48</v>
      </c>
      <c r="BG2464" s="17">
        <v>452.48</v>
      </c>
      <c r="BH2464" s="17">
        <v>5429.76</v>
      </c>
      <c r="BI2464" s="17">
        <v>5429.76</v>
      </c>
      <c r="BJ2464" s="17">
        <v>5429.76</v>
      </c>
      <c r="BK2464" s="17">
        <v>5429.76</v>
      </c>
    </row>
    <row r="2465" spans="2:63" x14ac:dyDescent="0.25">
      <c r="B2465" t="s">
        <v>6283</v>
      </c>
      <c r="C2465">
        <v>31038832</v>
      </c>
      <c r="D2465" t="s">
        <v>6284</v>
      </c>
      <c r="E2465" t="s">
        <v>1285</v>
      </c>
      <c r="F2465">
        <v>720</v>
      </c>
      <c r="G2465" t="s">
        <v>10884</v>
      </c>
      <c r="H2465" t="s">
        <v>1267</v>
      </c>
      <c r="I2465" s="33">
        <v>200000010881</v>
      </c>
      <c r="J2465" t="s">
        <v>11050</v>
      </c>
      <c r="K2465" t="s">
        <v>11050</v>
      </c>
      <c r="L2465" t="s">
        <v>10887</v>
      </c>
      <c r="N2465" s="16">
        <v>42117</v>
      </c>
      <c r="O2465" s="16">
        <v>42005</v>
      </c>
      <c r="P2465" s="16">
        <v>47848</v>
      </c>
      <c r="R2465" t="s">
        <v>1286</v>
      </c>
      <c r="S2465" t="s">
        <v>1266</v>
      </c>
      <c r="T2465" t="s">
        <v>1266</v>
      </c>
      <c r="U2465">
        <v>341012</v>
      </c>
      <c r="V2465" t="s">
        <v>1269</v>
      </c>
      <c r="W2465" t="s">
        <v>6285</v>
      </c>
      <c r="Y2465" t="s">
        <v>2162</v>
      </c>
      <c r="Z2465" t="s">
        <v>5468</v>
      </c>
      <c r="AA2465">
        <v>7000502617</v>
      </c>
      <c r="AB2465" t="s">
        <v>1272</v>
      </c>
      <c r="AC2465" t="s">
        <v>6286</v>
      </c>
      <c r="AD2465" s="16">
        <v>45785</v>
      </c>
      <c r="AE2465">
        <v>40156529</v>
      </c>
      <c r="AF2465" s="16">
        <v>45785</v>
      </c>
      <c r="AI2465" t="s">
        <v>6287</v>
      </c>
      <c r="AJ2465" t="s">
        <v>6288</v>
      </c>
      <c r="AK2465" t="s">
        <v>10898</v>
      </c>
      <c r="AL2465" t="s">
        <v>3007</v>
      </c>
      <c r="AM2465" t="s">
        <v>28</v>
      </c>
      <c r="AN2465" s="16">
        <v>42370</v>
      </c>
      <c r="AO2465" t="s">
        <v>10889</v>
      </c>
      <c r="AP2465" t="s">
        <v>1292</v>
      </c>
      <c r="AQ2465">
        <v>1422</v>
      </c>
      <c r="AR2465" t="s">
        <v>6290</v>
      </c>
      <c r="AS2465" t="s">
        <v>10896</v>
      </c>
      <c r="AU2465" s="17">
        <v>67.760000000000005</v>
      </c>
      <c r="AV2465" s="17">
        <v>67.760000000000005</v>
      </c>
      <c r="AW2465" s="17">
        <v>67.760000000000005</v>
      </c>
      <c r="AX2465" s="17">
        <v>67.760000000000005</v>
      </c>
      <c r="AY2465" s="17">
        <v>67.760000000000005</v>
      </c>
      <c r="AZ2465" s="17">
        <v>67.760000000000005</v>
      </c>
      <c r="BA2465" s="17">
        <v>67.760000000000005</v>
      </c>
      <c r="BB2465" s="17">
        <v>67.760000000000005</v>
      </c>
      <c r="BC2465" s="17">
        <v>67.760000000000005</v>
      </c>
      <c r="BD2465" s="17">
        <v>67.760000000000005</v>
      </c>
      <c r="BE2465" s="17">
        <v>67.760000000000005</v>
      </c>
      <c r="BF2465" s="17">
        <v>67.760000000000005</v>
      </c>
      <c r="BG2465" s="17">
        <v>67.760000000000005</v>
      </c>
      <c r="BH2465" s="17">
        <v>813.12</v>
      </c>
      <c r="BI2465" s="17">
        <v>813.12</v>
      </c>
      <c r="BJ2465" s="17">
        <v>813.12</v>
      </c>
      <c r="BK2465" s="17">
        <v>813.12</v>
      </c>
    </row>
    <row r="2466" spans="2:63" x14ac:dyDescent="0.25">
      <c r="B2466" t="s">
        <v>6283</v>
      </c>
      <c r="C2466">
        <v>31038832</v>
      </c>
      <c r="D2466" t="s">
        <v>6284</v>
      </c>
      <c r="E2466" t="s">
        <v>1285</v>
      </c>
      <c r="F2466">
        <v>1050</v>
      </c>
      <c r="G2466" t="s">
        <v>10884</v>
      </c>
      <c r="H2466" t="s">
        <v>1267</v>
      </c>
      <c r="I2466" s="33">
        <v>200000010781</v>
      </c>
      <c r="J2466" t="s">
        <v>11013</v>
      </c>
      <c r="K2466" t="s">
        <v>11013</v>
      </c>
      <c r="L2466" t="s">
        <v>10887</v>
      </c>
      <c r="N2466" s="16">
        <v>44041</v>
      </c>
      <c r="O2466" s="16">
        <v>44013</v>
      </c>
      <c r="P2466" s="16">
        <v>47848</v>
      </c>
      <c r="R2466" t="s">
        <v>1286</v>
      </c>
      <c r="S2466" t="s">
        <v>1266</v>
      </c>
      <c r="T2466" t="s">
        <v>1266</v>
      </c>
      <c r="U2466">
        <v>341012</v>
      </c>
      <c r="V2466" t="s">
        <v>1269</v>
      </c>
      <c r="W2466" t="s">
        <v>6285</v>
      </c>
      <c r="Y2466" t="s">
        <v>2162</v>
      </c>
      <c r="Z2466" t="s">
        <v>5468</v>
      </c>
      <c r="AA2466">
        <v>7000502617</v>
      </c>
      <c r="AB2466" t="s">
        <v>1272</v>
      </c>
      <c r="AC2466" t="s">
        <v>6286</v>
      </c>
      <c r="AD2466" s="16">
        <v>46035</v>
      </c>
      <c r="AE2466">
        <v>40156529</v>
      </c>
      <c r="AF2466" s="16">
        <v>46035</v>
      </c>
      <c r="AI2466" t="s">
        <v>6287</v>
      </c>
      <c r="AJ2466" t="s">
        <v>6288</v>
      </c>
      <c r="AK2466" t="s">
        <v>10898</v>
      </c>
      <c r="AL2466" t="s">
        <v>3007</v>
      </c>
      <c r="AM2466" t="s">
        <v>28</v>
      </c>
      <c r="AN2466" s="16">
        <v>46023</v>
      </c>
      <c r="AO2466" t="s">
        <v>10889</v>
      </c>
      <c r="AP2466" t="s">
        <v>1292</v>
      </c>
      <c r="AQ2466">
        <v>1422</v>
      </c>
      <c r="AR2466" t="s">
        <v>6290</v>
      </c>
      <c r="AS2466" t="s">
        <v>10896</v>
      </c>
      <c r="AU2466" s="17">
        <v>280</v>
      </c>
      <c r="AV2466" s="17">
        <v>103.6</v>
      </c>
      <c r="AW2466" s="17">
        <v>103.6</v>
      </c>
      <c r="AX2466" s="17">
        <v>103.6</v>
      </c>
      <c r="AY2466" s="17">
        <v>103.6</v>
      </c>
      <c r="AZ2466" s="17">
        <v>103.6</v>
      </c>
      <c r="BA2466" s="17">
        <v>103.6</v>
      </c>
      <c r="BB2466" s="17">
        <v>103.6</v>
      </c>
      <c r="BC2466" s="17">
        <v>103.6</v>
      </c>
      <c r="BD2466" s="17">
        <v>103.6</v>
      </c>
      <c r="BE2466" s="17">
        <v>103.6</v>
      </c>
      <c r="BF2466" s="17">
        <v>103.6</v>
      </c>
      <c r="BG2466" s="17">
        <v>103.6</v>
      </c>
      <c r="BH2466" s="17">
        <v>1243.2</v>
      </c>
      <c r="BI2466" s="17">
        <v>1243.2</v>
      </c>
      <c r="BJ2466" s="17">
        <v>1243.2</v>
      </c>
      <c r="BK2466" s="17">
        <v>1243.2</v>
      </c>
    </row>
    <row r="2467" spans="2:63" x14ac:dyDescent="0.25">
      <c r="B2467" t="s">
        <v>6283</v>
      </c>
      <c r="C2467">
        <v>31038851</v>
      </c>
      <c r="D2467" t="s">
        <v>6292</v>
      </c>
      <c r="E2467" t="s">
        <v>1285</v>
      </c>
      <c r="F2467">
        <v>715</v>
      </c>
      <c r="G2467" t="s">
        <v>10884</v>
      </c>
      <c r="H2467" t="s">
        <v>1267</v>
      </c>
      <c r="I2467" s="33">
        <v>200000011060</v>
      </c>
      <c r="J2467" t="s">
        <v>11151</v>
      </c>
      <c r="K2467" t="s">
        <v>11151</v>
      </c>
      <c r="L2467" t="s">
        <v>10887</v>
      </c>
      <c r="N2467" s="16">
        <v>41386</v>
      </c>
      <c r="O2467" s="16">
        <v>41365</v>
      </c>
      <c r="P2467" s="16">
        <v>47848</v>
      </c>
      <c r="R2467" t="s">
        <v>1286</v>
      </c>
      <c r="S2467" t="s">
        <v>1266</v>
      </c>
      <c r="T2467" t="s">
        <v>1266</v>
      </c>
      <c r="U2467">
        <v>341012</v>
      </c>
      <c r="V2467" t="s">
        <v>1269</v>
      </c>
      <c r="W2467" t="s">
        <v>6285</v>
      </c>
      <c r="Y2467" t="s">
        <v>2162</v>
      </c>
      <c r="Z2467" t="s">
        <v>5468</v>
      </c>
      <c r="AA2467">
        <v>7000502617</v>
      </c>
      <c r="AB2467" t="s">
        <v>1272</v>
      </c>
      <c r="AC2467" t="s">
        <v>6286</v>
      </c>
      <c r="AD2467" s="16">
        <v>45785</v>
      </c>
      <c r="AE2467">
        <v>40155535</v>
      </c>
      <c r="AF2467" s="16">
        <v>45785</v>
      </c>
      <c r="AI2467" t="s">
        <v>6293</v>
      </c>
      <c r="AJ2467" t="s">
        <v>6294</v>
      </c>
      <c r="AK2467" t="s">
        <v>10922</v>
      </c>
      <c r="AL2467" t="s">
        <v>3399</v>
      </c>
      <c r="AM2467" t="s">
        <v>28</v>
      </c>
      <c r="AN2467" s="16">
        <v>44197</v>
      </c>
      <c r="AO2467" t="s">
        <v>10889</v>
      </c>
      <c r="AP2467" t="s">
        <v>5004</v>
      </c>
      <c r="AQ2467">
        <v>1422</v>
      </c>
      <c r="AR2467" t="s">
        <v>6290</v>
      </c>
      <c r="AS2467" t="s">
        <v>10896</v>
      </c>
      <c r="AU2467" s="17">
        <v>19</v>
      </c>
      <c r="AV2467" s="17">
        <v>567.72</v>
      </c>
      <c r="AW2467" s="17">
        <v>567.72</v>
      </c>
      <c r="AX2467" s="17">
        <v>567.72</v>
      </c>
      <c r="AY2467" s="17">
        <v>567.72</v>
      </c>
      <c r="AZ2467" s="17">
        <v>567.72</v>
      </c>
      <c r="BA2467" s="17">
        <v>567.72</v>
      </c>
      <c r="BB2467" s="17">
        <v>567.72</v>
      </c>
      <c r="BC2467" s="17">
        <v>567.72</v>
      </c>
      <c r="BD2467" s="17">
        <v>567.72</v>
      </c>
      <c r="BE2467" s="17">
        <v>567.72</v>
      </c>
      <c r="BF2467" s="17">
        <v>567.72</v>
      </c>
      <c r="BG2467" s="17">
        <v>567.72</v>
      </c>
      <c r="BH2467" s="17">
        <v>6812.64</v>
      </c>
      <c r="BI2467" s="17">
        <v>6812.64</v>
      </c>
      <c r="BJ2467" s="17">
        <v>6812.64</v>
      </c>
      <c r="BK2467" s="17">
        <v>6812.64</v>
      </c>
    </row>
    <row r="2468" spans="2:63" x14ac:dyDescent="0.25">
      <c r="B2468" t="s">
        <v>6283</v>
      </c>
      <c r="C2468">
        <v>31038851</v>
      </c>
      <c r="D2468" t="s">
        <v>6292</v>
      </c>
      <c r="E2468" t="s">
        <v>1285</v>
      </c>
      <c r="F2468">
        <v>725</v>
      </c>
      <c r="G2468" t="s">
        <v>10884</v>
      </c>
      <c r="H2468" t="s">
        <v>1267</v>
      </c>
      <c r="I2468" s="33">
        <v>200000011061</v>
      </c>
      <c r="J2468" t="s">
        <v>11792</v>
      </c>
      <c r="K2468" t="s">
        <v>11793</v>
      </c>
      <c r="L2468" t="s">
        <v>10887</v>
      </c>
      <c r="N2468" s="16">
        <v>41386</v>
      </c>
      <c r="O2468" s="16">
        <v>41365</v>
      </c>
      <c r="P2468" s="16">
        <v>47848</v>
      </c>
      <c r="R2468" t="s">
        <v>1286</v>
      </c>
      <c r="S2468" t="s">
        <v>1266</v>
      </c>
      <c r="T2468" t="s">
        <v>1266</v>
      </c>
      <c r="U2468">
        <v>341012</v>
      </c>
      <c r="V2468" t="s">
        <v>1269</v>
      </c>
      <c r="W2468" t="s">
        <v>6285</v>
      </c>
      <c r="Y2468" t="s">
        <v>2162</v>
      </c>
      <c r="Z2468" t="s">
        <v>5468</v>
      </c>
      <c r="AA2468">
        <v>7000502617</v>
      </c>
      <c r="AB2468" t="s">
        <v>1272</v>
      </c>
      <c r="AC2468" t="s">
        <v>6286</v>
      </c>
      <c r="AD2468" s="16">
        <v>45785</v>
      </c>
      <c r="AE2468">
        <v>40155535</v>
      </c>
      <c r="AF2468" s="16">
        <v>45785</v>
      </c>
      <c r="AI2468" t="s">
        <v>6293</v>
      </c>
      <c r="AJ2468" t="s">
        <v>6294</v>
      </c>
      <c r="AK2468" t="s">
        <v>10922</v>
      </c>
      <c r="AL2468" t="s">
        <v>3399</v>
      </c>
      <c r="AM2468" t="s">
        <v>28</v>
      </c>
      <c r="AN2468" s="16">
        <v>44197</v>
      </c>
      <c r="AO2468" t="s">
        <v>10889</v>
      </c>
      <c r="AP2468" t="s">
        <v>5004</v>
      </c>
      <c r="AQ2468">
        <v>1422</v>
      </c>
      <c r="AR2468" t="s">
        <v>6290</v>
      </c>
      <c r="AS2468" t="s">
        <v>10896</v>
      </c>
      <c r="AU2468" s="17">
        <v>19</v>
      </c>
      <c r="AV2468" s="17">
        <v>172.14</v>
      </c>
      <c r="AW2468" s="17">
        <v>172.14</v>
      </c>
      <c r="AX2468" s="17">
        <v>172.14</v>
      </c>
      <c r="AY2468" s="17">
        <v>172.14</v>
      </c>
      <c r="AZ2468" s="17">
        <v>172.14</v>
      </c>
      <c r="BA2468" s="17">
        <v>172.14</v>
      </c>
      <c r="BB2468" s="17">
        <v>172.14</v>
      </c>
      <c r="BC2468" s="17">
        <v>172.14</v>
      </c>
      <c r="BD2468" s="17">
        <v>172.14</v>
      </c>
      <c r="BE2468" s="17">
        <v>172.14</v>
      </c>
      <c r="BF2468" s="17">
        <v>172.14</v>
      </c>
      <c r="BG2468" s="17">
        <v>172.14</v>
      </c>
      <c r="BH2468" s="17">
        <v>2065.6799999999998</v>
      </c>
      <c r="BI2468" s="17">
        <v>2065.6799999999998</v>
      </c>
      <c r="BJ2468" s="17">
        <v>2065.6799999999998</v>
      </c>
      <c r="BK2468" s="17">
        <v>2065.6799999999998</v>
      </c>
    </row>
    <row r="2469" spans="2:63" x14ac:dyDescent="0.25">
      <c r="B2469" t="s">
        <v>6283</v>
      </c>
      <c r="C2469">
        <v>31038851</v>
      </c>
      <c r="D2469" t="s">
        <v>6292</v>
      </c>
      <c r="E2469" t="s">
        <v>1285</v>
      </c>
      <c r="F2469">
        <v>745</v>
      </c>
      <c r="G2469" t="s">
        <v>10884</v>
      </c>
      <c r="H2469" t="s">
        <v>1267</v>
      </c>
      <c r="I2469" s="33">
        <v>200000011064</v>
      </c>
      <c r="J2469" t="s">
        <v>11794</v>
      </c>
      <c r="K2469" t="s">
        <v>11795</v>
      </c>
      <c r="L2469" t="s">
        <v>10887</v>
      </c>
      <c r="N2469" s="16">
        <v>41386</v>
      </c>
      <c r="O2469" s="16">
        <v>41365</v>
      </c>
      <c r="P2469" s="16">
        <v>47848</v>
      </c>
      <c r="R2469" t="s">
        <v>1286</v>
      </c>
      <c r="S2469" t="s">
        <v>1266</v>
      </c>
      <c r="T2469" t="s">
        <v>1266</v>
      </c>
      <c r="U2469">
        <v>341012</v>
      </c>
      <c r="V2469" t="s">
        <v>1269</v>
      </c>
      <c r="W2469" t="s">
        <v>6285</v>
      </c>
      <c r="Y2469" t="s">
        <v>2162</v>
      </c>
      <c r="Z2469" t="s">
        <v>5468</v>
      </c>
      <c r="AA2469">
        <v>7000502617</v>
      </c>
      <c r="AB2469" t="s">
        <v>1272</v>
      </c>
      <c r="AC2469" t="s">
        <v>6286</v>
      </c>
      <c r="AD2469" s="16">
        <v>45785</v>
      </c>
      <c r="AE2469">
        <v>40155535</v>
      </c>
      <c r="AF2469" s="16">
        <v>45785</v>
      </c>
      <c r="AI2469" t="s">
        <v>6293</v>
      </c>
      <c r="AJ2469" t="s">
        <v>6294</v>
      </c>
      <c r="AK2469" t="s">
        <v>10922</v>
      </c>
      <c r="AL2469" t="s">
        <v>3399</v>
      </c>
      <c r="AM2469" t="s">
        <v>28</v>
      </c>
      <c r="AN2469" s="16">
        <v>44197</v>
      </c>
      <c r="AO2469" t="s">
        <v>10889</v>
      </c>
      <c r="AP2469" t="s">
        <v>5004</v>
      </c>
      <c r="AQ2469">
        <v>1422</v>
      </c>
      <c r="AR2469" t="s">
        <v>6290</v>
      </c>
      <c r="AS2469" t="s">
        <v>10896</v>
      </c>
      <c r="AU2469" s="17">
        <v>19</v>
      </c>
      <c r="AV2469" s="17">
        <v>387.98</v>
      </c>
      <c r="AW2469" s="17">
        <v>387.98</v>
      </c>
      <c r="AX2469" s="17">
        <v>387.98</v>
      </c>
      <c r="AY2469" s="17">
        <v>387.98</v>
      </c>
      <c r="AZ2469" s="17">
        <v>387.98</v>
      </c>
      <c r="BA2469" s="17">
        <v>387.98</v>
      </c>
      <c r="BB2469" s="17">
        <v>387.98</v>
      </c>
      <c r="BC2469" s="17">
        <v>387.98</v>
      </c>
      <c r="BD2469" s="17">
        <v>387.98</v>
      </c>
      <c r="BE2469" s="17">
        <v>387.98</v>
      </c>
      <c r="BF2469" s="17">
        <v>387.98</v>
      </c>
      <c r="BG2469" s="17">
        <v>387.98</v>
      </c>
      <c r="BH2469" s="17">
        <v>4655.76</v>
      </c>
      <c r="BI2469" s="17">
        <v>4655.76</v>
      </c>
      <c r="BJ2469" s="17">
        <v>4655.76</v>
      </c>
      <c r="BK2469" s="17">
        <v>4655.76</v>
      </c>
    </row>
    <row r="2470" spans="2:63" x14ac:dyDescent="0.25">
      <c r="B2470" t="s">
        <v>6283</v>
      </c>
      <c r="C2470">
        <v>31038851</v>
      </c>
      <c r="D2470" t="s">
        <v>6292</v>
      </c>
      <c r="E2470" t="s">
        <v>1285</v>
      </c>
      <c r="F2470">
        <v>755</v>
      </c>
      <c r="G2470" t="s">
        <v>10884</v>
      </c>
      <c r="H2470" t="s">
        <v>1267</v>
      </c>
      <c r="I2470" s="33">
        <v>200000011065</v>
      </c>
      <c r="J2470" t="s">
        <v>10923</v>
      </c>
      <c r="K2470" t="s">
        <v>11796</v>
      </c>
      <c r="L2470" t="s">
        <v>10887</v>
      </c>
      <c r="N2470" s="16">
        <v>41386</v>
      </c>
      <c r="O2470" s="16">
        <v>41365</v>
      </c>
      <c r="P2470" s="16">
        <v>47848</v>
      </c>
      <c r="R2470" t="s">
        <v>1286</v>
      </c>
      <c r="S2470" t="s">
        <v>1266</v>
      </c>
      <c r="T2470" t="s">
        <v>1266</v>
      </c>
      <c r="U2470">
        <v>341012</v>
      </c>
      <c r="V2470" t="s">
        <v>1269</v>
      </c>
      <c r="W2470" t="s">
        <v>6285</v>
      </c>
      <c r="Y2470" t="s">
        <v>2162</v>
      </c>
      <c r="Z2470" t="s">
        <v>5468</v>
      </c>
      <c r="AA2470">
        <v>7000502617</v>
      </c>
      <c r="AB2470" t="s">
        <v>1272</v>
      </c>
      <c r="AC2470" t="s">
        <v>6286</v>
      </c>
      <c r="AD2470" s="16">
        <v>46035</v>
      </c>
      <c r="AE2470">
        <v>40155535</v>
      </c>
      <c r="AF2470" s="16">
        <v>46035</v>
      </c>
      <c r="AI2470" t="s">
        <v>6293</v>
      </c>
      <c r="AJ2470" t="s">
        <v>6294</v>
      </c>
      <c r="AK2470" t="s">
        <v>10922</v>
      </c>
      <c r="AL2470" t="s">
        <v>3399</v>
      </c>
      <c r="AM2470" t="s">
        <v>28</v>
      </c>
      <c r="AN2470" s="16">
        <v>46023</v>
      </c>
      <c r="AO2470" t="s">
        <v>10889</v>
      </c>
      <c r="AP2470" t="s">
        <v>5004</v>
      </c>
      <c r="AQ2470">
        <v>1422</v>
      </c>
      <c r="AR2470" t="s">
        <v>6290</v>
      </c>
      <c r="AS2470" t="s">
        <v>10896</v>
      </c>
      <c r="AU2470" s="17">
        <v>19</v>
      </c>
      <c r="AV2470" s="17">
        <v>228</v>
      </c>
      <c r="AW2470" s="17">
        <v>228</v>
      </c>
      <c r="AX2470" s="17">
        <v>228</v>
      </c>
      <c r="AY2470" s="17">
        <v>228</v>
      </c>
      <c r="AZ2470" s="17">
        <v>228</v>
      </c>
      <c r="BA2470" s="17">
        <v>228</v>
      </c>
      <c r="BB2470" s="17">
        <v>228</v>
      </c>
      <c r="BC2470" s="17">
        <v>228</v>
      </c>
      <c r="BD2470" s="17">
        <v>228</v>
      </c>
      <c r="BE2470" s="17">
        <v>228</v>
      </c>
      <c r="BF2470" s="17">
        <v>228</v>
      </c>
      <c r="BG2470" s="17">
        <v>228</v>
      </c>
      <c r="BH2470" s="17">
        <v>2736</v>
      </c>
      <c r="BI2470" s="17">
        <v>2736</v>
      </c>
      <c r="BJ2470" s="17">
        <v>2736</v>
      </c>
      <c r="BK2470" s="17">
        <v>2736</v>
      </c>
    </row>
    <row r="2471" spans="2:63" x14ac:dyDescent="0.25">
      <c r="B2471" t="s">
        <v>6283</v>
      </c>
      <c r="C2471">
        <v>31038851</v>
      </c>
      <c r="D2471" t="s">
        <v>6292</v>
      </c>
      <c r="E2471" t="s">
        <v>1285</v>
      </c>
      <c r="F2471">
        <v>795</v>
      </c>
      <c r="G2471" t="s">
        <v>10884</v>
      </c>
      <c r="H2471" t="s">
        <v>1267</v>
      </c>
      <c r="I2471" s="33">
        <v>200000011060</v>
      </c>
      <c r="J2471" t="s">
        <v>11151</v>
      </c>
      <c r="K2471" t="s">
        <v>11151</v>
      </c>
      <c r="L2471" t="s">
        <v>10887</v>
      </c>
      <c r="N2471" s="16">
        <v>41386</v>
      </c>
      <c r="O2471" s="16">
        <v>41365</v>
      </c>
      <c r="P2471" s="16">
        <v>47848</v>
      </c>
      <c r="R2471" t="s">
        <v>1286</v>
      </c>
      <c r="S2471" t="s">
        <v>1266</v>
      </c>
      <c r="T2471" t="s">
        <v>1266</v>
      </c>
      <c r="U2471">
        <v>341012</v>
      </c>
      <c r="V2471" t="s">
        <v>1269</v>
      </c>
      <c r="W2471" t="s">
        <v>6285</v>
      </c>
      <c r="Y2471" t="s">
        <v>2162</v>
      </c>
      <c r="Z2471" t="s">
        <v>5468</v>
      </c>
      <c r="AA2471">
        <v>7000502617</v>
      </c>
      <c r="AB2471" t="s">
        <v>1272</v>
      </c>
      <c r="AC2471" t="s">
        <v>6286</v>
      </c>
      <c r="AD2471" s="16">
        <v>45785</v>
      </c>
      <c r="AE2471">
        <v>40155535</v>
      </c>
      <c r="AF2471" s="16">
        <v>45785</v>
      </c>
      <c r="AI2471" t="s">
        <v>6293</v>
      </c>
      <c r="AJ2471" t="s">
        <v>6294</v>
      </c>
      <c r="AK2471" t="s">
        <v>10922</v>
      </c>
      <c r="AL2471" t="s">
        <v>3399</v>
      </c>
      <c r="AM2471" t="s">
        <v>28</v>
      </c>
      <c r="AN2471" s="16">
        <v>44197</v>
      </c>
      <c r="AO2471" t="s">
        <v>10889</v>
      </c>
      <c r="AP2471" t="s">
        <v>5004</v>
      </c>
      <c r="AQ2471">
        <v>1422</v>
      </c>
      <c r="AR2471" t="s">
        <v>6290</v>
      </c>
      <c r="AS2471" t="s">
        <v>10896</v>
      </c>
      <c r="AU2471" s="17">
        <v>16</v>
      </c>
      <c r="AV2471" s="17">
        <v>478.08</v>
      </c>
      <c r="AW2471" s="17">
        <v>478.08</v>
      </c>
      <c r="AX2471" s="17">
        <v>478.08</v>
      </c>
      <c r="AY2471" s="17">
        <v>478.08</v>
      </c>
      <c r="AZ2471" s="17">
        <v>478.08</v>
      </c>
      <c r="BA2471" s="17">
        <v>478.08</v>
      </c>
      <c r="BB2471" s="17">
        <v>478.08</v>
      </c>
      <c r="BC2471" s="17">
        <v>478.08</v>
      </c>
      <c r="BD2471" s="17">
        <v>478.08</v>
      </c>
      <c r="BE2471" s="17">
        <v>478.08</v>
      </c>
      <c r="BF2471" s="17">
        <v>478.08</v>
      </c>
      <c r="BG2471" s="17">
        <v>478.08</v>
      </c>
      <c r="BH2471" s="17">
        <v>5736.96</v>
      </c>
      <c r="BI2471" s="17">
        <v>5736.96</v>
      </c>
      <c r="BJ2471" s="17">
        <v>5736.96</v>
      </c>
      <c r="BK2471" s="17">
        <v>5736.96</v>
      </c>
    </row>
    <row r="2472" spans="2:63" x14ac:dyDescent="0.25">
      <c r="B2472" t="s">
        <v>6283</v>
      </c>
      <c r="C2472">
        <v>31038851</v>
      </c>
      <c r="D2472" t="s">
        <v>6292</v>
      </c>
      <c r="E2472" t="s">
        <v>1285</v>
      </c>
      <c r="F2472">
        <v>805</v>
      </c>
      <c r="G2472" t="s">
        <v>10884</v>
      </c>
      <c r="H2472" t="s">
        <v>1267</v>
      </c>
      <c r="I2472" s="33">
        <v>200000011061</v>
      </c>
      <c r="J2472" t="s">
        <v>11792</v>
      </c>
      <c r="K2472" t="s">
        <v>11793</v>
      </c>
      <c r="L2472" t="s">
        <v>10887</v>
      </c>
      <c r="N2472" s="16">
        <v>41386</v>
      </c>
      <c r="O2472" s="16">
        <v>41365</v>
      </c>
      <c r="P2472" s="16">
        <v>47848</v>
      </c>
      <c r="R2472" t="s">
        <v>1286</v>
      </c>
      <c r="S2472" t="s">
        <v>1266</v>
      </c>
      <c r="T2472" t="s">
        <v>1266</v>
      </c>
      <c r="U2472">
        <v>341012</v>
      </c>
      <c r="V2472" t="s">
        <v>1269</v>
      </c>
      <c r="W2472" t="s">
        <v>6285</v>
      </c>
      <c r="Y2472" t="s">
        <v>2162</v>
      </c>
      <c r="Z2472" t="s">
        <v>5468</v>
      </c>
      <c r="AA2472">
        <v>7000502617</v>
      </c>
      <c r="AB2472" t="s">
        <v>1272</v>
      </c>
      <c r="AC2472" t="s">
        <v>6286</v>
      </c>
      <c r="AD2472" s="16">
        <v>45785</v>
      </c>
      <c r="AE2472">
        <v>40155535</v>
      </c>
      <c r="AF2472" s="16">
        <v>45785</v>
      </c>
      <c r="AI2472" t="s">
        <v>6293</v>
      </c>
      <c r="AJ2472" t="s">
        <v>6294</v>
      </c>
      <c r="AK2472" t="s">
        <v>10922</v>
      </c>
      <c r="AL2472" t="s">
        <v>3399</v>
      </c>
      <c r="AM2472" t="s">
        <v>28</v>
      </c>
      <c r="AN2472" s="16">
        <v>44197</v>
      </c>
      <c r="AO2472" t="s">
        <v>10889</v>
      </c>
      <c r="AP2472" t="s">
        <v>5004</v>
      </c>
      <c r="AQ2472">
        <v>1422</v>
      </c>
      <c r="AR2472" t="s">
        <v>6290</v>
      </c>
      <c r="AS2472" t="s">
        <v>10896</v>
      </c>
      <c r="AU2472" s="17">
        <v>16</v>
      </c>
      <c r="AV2472" s="17">
        <v>144.96</v>
      </c>
      <c r="AW2472" s="17">
        <v>144.96</v>
      </c>
      <c r="AX2472" s="17">
        <v>144.96</v>
      </c>
      <c r="AY2472" s="17">
        <v>144.96</v>
      </c>
      <c r="AZ2472" s="17">
        <v>144.96</v>
      </c>
      <c r="BA2472" s="17">
        <v>144.96</v>
      </c>
      <c r="BB2472" s="17">
        <v>144.96</v>
      </c>
      <c r="BC2472" s="17">
        <v>144.96</v>
      </c>
      <c r="BD2472" s="17">
        <v>144.96</v>
      </c>
      <c r="BE2472" s="17">
        <v>144.96</v>
      </c>
      <c r="BF2472" s="17">
        <v>144.96</v>
      </c>
      <c r="BG2472" s="17">
        <v>144.96</v>
      </c>
      <c r="BH2472" s="17">
        <v>1739.52</v>
      </c>
      <c r="BI2472" s="17">
        <v>1739.52</v>
      </c>
      <c r="BJ2472" s="17">
        <v>1739.52</v>
      </c>
      <c r="BK2472" s="17">
        <v>1739.52</v>
      </c>
    </row>
    <row r="2473" spans="2:63" x14ac:dyDescent="0.25">
      <c r="B2473" t="s">
        <v>6283</v>
      </c>
      <c r="C2473">
        <v>31038851</v>
      </c>
      <c r="D2473" t="s">
        <v>6292</v>
      </c>
      <c r="E2473" t="s">
        <v>1285</v>
      </c>
      <c r="F2473">
        <v>825</v>
      </c>
      <c r="G2473" t="s">
        <v>10884</v>
      </c>
      <c r="H2473" t="s">
        <v>1267</v>
      </c>
      <c r="I2473" s="33">
        <v>200000011064</v>
      </c>
      <c r="J2473" t="s">
        <v>11794</v>
      </c>
      <c r="K2473" t="s">
        <v>11795</v>
      </c>
      <c r="L2473" t="s">
        <v>10887</v>
      </c>
      <c r="N2473" s="16">
        <v>41386</v>
      </c>
      <c r="O2473" s="16">
        <v>41365</v>
      </c>
      <c r="P2473" s="16">
        <v>47848</v>
      </c>
      <c r="R2473" t="s">
        <v>1286</v>
      </c>
      <c r="S2473" t="s">
        <v>1266</v>
      </c>
      <c r="T2473" t="s">
        <v>1266</v>
      </c>
      <c r="U2473">
        <v>341012</v>
      </c>
      <c r="V2473" t="s">
        <v>1269</v>
      </c>
      <c r="W2473" t="s">
        <v>6285</v>
      </c>
      <c r="Y2473" t="s">
        <v>2162</v>
      </c>
      <c r="Z2473" t="s">
        <v>5468</v>
      </c>
      <c r="AA2473">
        <v>7000502617</v>
      </c>
      <c r="AB2473" t="s">
        <v>1272</v>
      </c>
      <c r="AC2473" t="s">
        <v>6286</v>
      </c>
      <c r="AD2473" s="16">
        <v>45785</v>
      </c>
      <c r="AE2473">
        <v>40155535</v>
      </c>
      <c r="AF2473" s="16">
        <v>45785</v>
      </c>
      <c r="AI2473" t="s">
        <v>6293</v>
      </c>
      <c r="AJ2473" t="s">
        <v>6294</v>
      </c>
      <c r="AK2473" t="s">
        <v>10922</v>
      </c>
      <c r="AL2473" t="s">
        <v>3399</v>
      </c>
      <c r="AM2473" t="s">
        <v>28</v>
      </c>
      <c r="AN2473" s="16">
        <v>44197</v>
      </c>
      <c r="AO2473" t="s">
        <v>10889</v>
      </c>
      <c r="AP2473" t="s">
        <v>5004</v>
      </c>
      <c r="AQ2473">
        <v>1422</v>
      </c>
      <c r="AR2473" t="s">
        <v>6290</v>
      </c>
      <c r="AS2473" t="s">
        <v>10896</v>
      </c>
      <c r="AU2473" s="17">
        <v>16</v>
      </c>
      <c r="AV2473" s="17">
        <v>326.72000000000003</v>
      </c>
      <c r="AW2473" s="17">
        <v>326.72000000000003</v>
      </c>
      <c r="AX2473" s="17">
        <v>326.72000000000003</v>
      </c>
      <c r="AY2473" s="17">
        <v>326.72000000000003</v>
      </c>
      <c r="AZ2473" s="17">
        <v>326.72000000000003</v>
      </c>
      <c r="BA2473" s="17">
        <v>326.72000000000003</v>
      </c>
      <c r="BB2473" s="17">
        <v>326.72000000000003</v>
      </c>
      <c r="BC2473" s="17">
        <v>326.72000000000003</v>
      </c>
      <c r="BD2473" s="17">
        <v>326.72000000000003</v>
      </c>
      <c r="BE2473" s="17">
        <v>326.72000000000003</v>
      </c>
      <c r="BF2473" s="17">
        <v>326.72000000000003</v>
      </c>
      <c r="BG2473" s="17">
        <v>326.72000000000003</v>
      </c>
      <c r="BH2473" s="17">
        <v>3920.64</v>
      </c>
      <c r="BI2473" s="17">
        <v>3920.64</v>
      </c>
      <c r="BJ2473" s="17">
        <v>3920.64</v>
      </c>
      <c r="BK2473" s="17">
        <v>3920.64</v>
      </c>
    </row>
    <row r="2474" spans="2:63" x14ac:dyDescent="0.25">
      <c r="B2474" t="s">
        <v>6283</v>
      </c>
      <c r="C2474">
        <v>31038851</v>
      </c>
      <c r="D2474" t="s">
        <v>6292</v>
      </c>
      <c r="E2474" t="s">
        <v>1285</v>
      </c>
      <c r="F2474">
        <v>845</v>
      </c>
      <c r="G2474" t="s">
        <v>10884</v>
      </c>
      <c r="H2474" t="s">
        <v>1267</v>
      </c>
      <c r="I2474" s="33">
        <v>200000011065</v>
      </c>
      <c r="J2474" t="s">
        <v>10923</v>
      </c>
      <c r="K2474" t="s">
        <v>11796</v>
      </c>
      <c r="L2474" t="s">
        <v>10887</v>
      </c>
      <c r="N2474" s="16">
        <v>41386</v>
      </c>
      <c r="O2474" s="16">
        <v>41365</v>
      </c>
      <c r="P2474" s="16">
        <v>47848</v>
      </c>
      <c r="R2474" t="s">
        <v>1286</v>
      </c>
      <c r="S2474" t="s">
        <v>1266</v>
      </c>
      <c r="T2474" t="s">
        <v>1266</v>
      </c>
      <c r="U2474">
        <v>341012</v>
      </c>
      <c r="V2474" t="s">
        <v>1269</v>
      </c>
      <c r="W2474" t="s">
        <v>6285</v>
      </c>
      <c r="Y2474" t="s">
        <v>2162</v>
      </c>
      <c r="Z2474" t="s">
        <v>5468</v>
      </c>
      <c r="AA2474">
        <v>7000502617</v>
      </c>
      <c r="AB2474" t="s">
        <v>1272</v>
      </c>
      <c r="AC2474" t="s">
        <v>6286</v>
      </c>
      <c r="AD2474" s="16">
        <v>46035</v>
      </c>
      <c r="AE2474">
        <v>40155535</v>
      </c>
      <c r="AF2474" s="16">
        <v>46035</v>
      </c>
      <c r="AI2474" t="s">
        <v>6293</v>
      </c>
      <c r="AJ2474" t="s">
        <v>6294</v>
      </c>
      <c r="AK2474" t="s">
        <v>10922</v>
      </c>
      <c r="AL2474" t="s">
        <v>3399</v>
      </c>
      <c r="AM2474" t="s">
        <v>28</v>
      </c>
      <c r="AN2474" s="16">
        <v>46023</v>
      </c>
      <c r="AO2474" t="s">
        <v>10889</v>
      </c>
      <c r="AP2474" t="s">
        <v>5004</v>
      </c>
      <c r="AQ2474">
        <v>1422</v>
      </c>
      <c r="AR2474" t="s">
        <v>6290</v>
      </c>
      <c r="AS2474" t="s">
        <v>10896</v>
      </c>
      <c r="AU2474" s="17">
        <v>16</v>
      </c>
      <c r="AV2474" s="17">
        <v>192</v>
      </c>
      <c r="AW2474" s="17">
        <v>192</v>
      </c>
      <c r="AX2474" s="17">
        <v>192</v>
      </c>
      <c r="AY2474" s="17">
        <v>192</v>
      </c>
      <c r="AZ2474" s="17">
        <v>192</v>
      </c>
      <c r="BA2474" s="17">
        <v>192</v>
      </c>
      <c r="BB2474" s="17">
        <v>192</v>
      </c>
      <c r="BC2474" s="17">
        <v>192</v>
      </c>
      <c r="BD2474" s="17">
        <v>192</v>
      </c>
      <c r="BE2474" s="17">
        <v>192</v>
      </c>
      <c r="BF2474" s="17">
        <v>192</v>
      </c>
      <c r="BG2474" s="17">
        <v>192</v>
      </c>
      <c r="BH2474" s="17">
        <v>2304</v>
      </c>
      <c r="BI2474" s="17">
        <v>2304</v>
      </c>
      <c r="BJ2474" s="17">
        <v>2304</v>
      </c>
      <c r="BK2474" s="17">
        <v>2304</v>
      </c>
    </row>
    <row r="2475" spans="2:63" x14ac:dyDescent="0.25">
      <c r="B2475" t="s">
        <v>6283</v>
      </c>
      <c r="C2475">
        <v>31038851</v>
      </c>
      <c r="D2475" t="s">
        <v>6292</v>
      </c>
      <c r="E2475" t="s">
        <v>1285</v>
      </c>
      <c r="F2475">
        <v>1140</v>
      </c>
      <c r="G2475" t="s">
        <v>10884</v>
      </c>
      <c r="H2475" t="s">
        <v>1267</v>
      </c>
      <c r="I2475" s="33">
        <v>200000011330</v>
      </c>
      <c r="J2475" t="s">
        <v>11038</v>
      </c>
      <c r="K2475" t="s">
        <v>11039</v>
      </c>
      <c r="L2475" t="s">
        <v>10887</v>
      </c>
      <c r="N2475" s="16">
        <v>41782</v>
      </c>
      <c r="O2475" s="16">
        <v>41760</v>
      </c>
      <c r="P2475" s="16">
        <v>47848</v>
      </c>
      <c r="R2475" t="s">
        <v>1286</v>
      </c>
      <c r="S2475" t="s">
        <v>1266</v>
      </c>
      <c r="T2475" t="s">
        <v>1266</v>
      </c>
      <c r="U2475">
        <v>341012</v>
      </c>
      <c r="V2475" t="s">
        <v>1269</v>
      </c>
      <c r="W2475" t="s">
        <v>6285</v>
      </c>
      <c r="Y2475" t="s">
        <v>2162</v>
      </c>
      <c r="Z2475" t="s">
        <v>5468</v>
      </c>
      <c r="AA2475">
        <v>7000502617</v>
      </c>
      <c r="AB2475" t="s">
        <v>1272</v>
      </c>
      <c r="AC2475" t="s">
        <v>6286</v>
      </c>
      <c r="AD2475" s="16">
        <v>45785</v>
      </c>
      <c r="AE2475">
        <v>40155535</v>
      </c>
      <c r="AF2475" s="16">
        <v>45785</v>
      </c>
      <c r="AI2475" t="s">
        <v>6293</v>
      </c>
      <c r="AJ2475" t="s">
        <v>6294</v>
      </c>
      <c r="AK2475" t="s">
        <v>10939</v>
      </c>
      <c r="AL2475" t="s">
        <v>3610</v>
      </c>
      <c r="AM2475" t="s">
        <v>28</v>
      </c>
      <c r="AN2475" s="16">
        <v>42736</v>
      </c>
      <c r="AO2475" t="s">
        <v>10934</v>
      </c>
      <c r="AP2475" t="s">
        <v>5004</v>
      </c>
      <c r="AQ2475">
        <v>1422</v>
      </c>
      <c r="AR2475" t="s">
        <v>6290</v>
      </c>
      <c r="AS2475" t="s">
        <v>10890</v>
      </c>
      <c r="AU2475" s="17">
        <v>8</v>
      </c>
      <c r="AV2475" s="17">
        <v>277.44</v>
      </c>
      <c r="AW2475" s="17">
        <v>277.44</v>
      </c>
      <c r="AX2475" s="17">
        <v>277.44</v>
      </c>
      <c r="AY2475" s="17">
        <v>277.44</v>
      </c>
      <c r="AZ2475" s="17">
        <v>277.44</v>
      </c>
      <c r="BA2475" s="17">
        <v>277.44</v>
      </c>
      <c r="BB2475" s="17">
        <v>277.44</v>
      </c>
      <c r="BC2475" s="17">
        <v>277.44</v>
      </c>
      <c r="BD2475" s="17">
        <v>277.44</v>
      </c>
      <c r="BE2475" s="17">
        <v>277.44</v>
      </c>
      <c r="BF2475" s="17">
        <v>277.44</v>
      </c>
      <c r="BG2475" s="17">
        <v>277.44</v>
      </c>
      <c r="BH2475" s="17">
        <v>3329.28</v>
      </c>
      <c r="BI2475" s="17">
        <v>3329.28</v>
      </c>
      <c r="BJ2475" s="17">
        <v>3329.28</v>
      </c>
      <c r="BK2475" s="17">
        <v>3329.28</v>
      </c>
    </row>
    <row r="2476" spans="2:63" x14ac:dyDescent="0.25">
      <c r="B2476" t="s">
        <v>6283</v>
      </c>
      <c r="C2476">
        <v>31038851</v>
      </c>
      <c r="D2476" t="s">
        <v>6292</v>
      </c>
      <c r="E2476" t="s">
        <v>1285</v>
      </c>
      <c r="F2476">
        <v>1250</v>
      </c>
      <c r="G2476" t="s">
        <v>10884</v>
      </c>
      <c r="H2476" t="s">
        <v>1267</v>
      </c>
      <c r="I2476" s="33">
        <v>200000011097</v>
      </c>
      <c r="J2476" t="s">
        <v>10924</v>
      </c>
      <c r="K2476" t="s">
        <v>11442</v>
      </c>
      <c r="L2476" t="s">
        <v>10887</v>
      </c>
      <c r="N2476" s="16">
        <v>41829</v>
      </c>
      <c r="O2476" s="16">
        <v>41821</v>
      </c>
      <c r="P2476" s="16">
        <v>47848</v>
      </c>
      <c r="R2476" t="s">
        <v>1286</v>
      </c>
      <c r="S2476" t="s">
        <v>1266</v>
      </c>
      <c r="T2476" t="s">
        <v>1266</v>
      </c>
      <c r="U2476">
        <v>341012</v>
      </c>
      <c r="V2476" t="s">
        <v>1269</v>
      </c>
      <c r="W2476" t="s">
        <v>6285</v>
      </c>
      <c r="Y2476" t="s">
        <v>2162</v>
      </c>
      <c r="Z2476" t="s">
        <v>5468</v>
      </c>
      <c r="AA2476">
        <v>7000502617</v>
      </c>
      <c r="AB2476" t="s">
        <v>1272</v>
      </c>
      <c r="AC2476" t="s">
        <v>6286</v>
      </c>
      <c r="AD2476" s="16">
        <v>46035</v>
      </c>
      <c r="AE2476">
        <v>40155535</v>
      </c>
      <c r="AF2476" s="16">
        <v>45785</v>
      </c>
      <c r="AI2476" t="s">
        <v>6293</v>
      </c>
      <c r="AJ2476" t="s">
        <v>6294</v>
      </c>
      <c r="AK2476" t="s">
        <v>10922</v>
      </c>
      <c r="AL2476" t="s">
        <v>3399</v>
      </c>
      <c r="AM2476" t="s">
        <v>28</v>
      </c>
      <c r="AN2476" s="16">
        <v>44927</v>
      </c>
      <c r="AO2476" t="s">
        <v>10889</v>
      </c>
      <c r="AP2476" t="s">
        <v>5004</v>
      </c>
      <c r="AQ2476">
        <v>1422</v>
      </c>
      <c r="AR2476" t="s">
        <v>6290</v>
      </c>
      <c r="AS2476" t="s">
        <v>10896</v>
      </c>
      <c r="AU2476" s="17">
        <v>8</v>
      </c>
      <c r="AV2476" s="17">
        <v>800</v>
      </c>
      <c r="AW2476" s="17">
        <v>800</v>
      </c>
      <c r="AX2476" s="17">
        <v>800</v>
      </c>
      <c r="AY2476" s="17">
        <v>800</v>
      </c>
      <c r="AZ2476" s="17">
        <v>800</v>
      </c>
      <c r="BA2476" s="17">
        <v>800</v>
      </c>
      <c r="BB2476" s="17">
        <v>800</v>
      </c>
      <c r="BC2476" s="17">
        <v>800</v>
      </c>
      <c r="BD2476" s="17">
        <v>800</v>
      </c>
      <c r="BE2476" s="17">
        <v>800</v>
      </c>
      <c r="BF2476" s="17">
        <v>800</v>
      </c>
      <c r="BG2476" s="17">
        <v>800</v>
      </c>
      <c r="BH2476" s="17">
        <v>9600</v>
      </c>
      <c r="BI2476" s="17">
        <v>9600</v>
      </c>
      <c r="BJ2476" s="17">
        <v>9600</v>
      </c>
      <c r="BK2476" s="17">
        <v>9600</v>
      </c>
    </row>
    <row r="2477" spans="2:63" x14ac:dyDescent="0.25">
      <c r="B2477" t="s">
        <v>6283</v>
      </c>
      <c r="C2477">
        <v>31038851</v>
      </c>
      <c r="D2477" t="s">
        <v>6292</v>
      </c>
      <c r="E2477" t="s">
        <v>1285</v>
      </c>
      <c r="F2477">
        <v>1260</v>
      </c>
      <c r="G2477" t="s">
        <v>10884</v>
      </c>
      <c r="H2477" t="s">
        <v>1267</v>
      </c>
      <c r="I2477" s="33">
        <v>200000011100</v>
      </c>
      <c r="J2477" t="s">
        <v>10970</v>
      </c>
      <c r="K2477" t="s">
        <v>10970</v>
      </c>
      <c r="L2477" t="s">
        <v>10887</v>
      </c>
      <c r="N2477" s="16">
        <v>41829</v>
      </c>
      <c r="O2477" s="16">
        <v>41821</v>
      </c>
      <c r="P2477" s="16">
        <v>47848</v>
      </c>
      <c r="R2477" t="s">
        <v>1286</v>
      </c>
      <c r="S2477" t="s">
        <v>1266</v>
      </c>
      <c r="T2477" t="s">
        <v>1266</v>
      </c>
      <c r="U2477">
        <v>341012</v>
      </c>
      <c r="V2477" t="s">
        <v>1269</v>
      </c>
      <c r="W2477" t="s">
        <v>6285</v>
      </c>
      <c r="Y2477" t="s">
        <v>2162</v>
      </c>
      <c r="Z2477" t="s">
        <v>5468</v>
      </c>
      <c r="AA2477">
        <v>7000502617</v>
      </c>
      <c r="AB2477" t="s">
        <v>1272</v>
      </c>
      <c r="AC2477" t="s">
        <v>6286</v>
      </c>
      <c r="AD2477" s="16">
        <v>46035</v>
      </c>
      <c r="AE2477">
        <v>40155535</v>
      </c>
      <c r="AF2477" s="16">
        <v>45785</v>
      </c>
      <c r="AI2477" t="s">
        <v>6293</v>
      </c>
      <c r="AJ2477" t="s">
        <v>6294</v>
      </c>
      <c r="AK2477" t="s">
        <v>10922</v>
      </c>
      <c r="AL2477" t="s">
        <v>3399</v>
      </c>
      <c r="AM2477" t="s">
        <v>28</v>
      </c>
      <c r="AN2477" s="16">
        <v>44927</v>
      </c>
      <c r="AO2477" t="s">
        <v>10889</v>
      </c>
      <c r="AP2477" t="s">
        <v>5004</v>
      </c>
      <c r="AQ2477">
        <v>1422</v>
      </c>
      <c r="AR2477" t="s">
        <v>6290</v>
      </c>
      <c r="AS2477" t="s">
        <v>10896</v>
      </c>
      <c r="AU2477" s="17">
        <v>8</v>
      </c>
      <c r="AV2477" s="17">
        <v>422.4</v>
      </c>
      <c r="AW2477" s="17">
        <v>422.4</v>
      </c>
      <c r="AX2477" s="17">
        <v>422.4</v>
      </c>
      <c r="AY2477" s="17">
        <v>422.4</v>
      </c>
      <c r="AZ2477" s="17">
        <v>422.4</v>
      </c>
      <c r="BA2477" s="17">
        <v>422.4</v>
      </c>
      <c r="BB2477" s="17">
        <v>422.4</v>
      </c>
      <c r="BC2477" s="17">
        <v>422.4</v>
      </c>
      <c r="BD2477" s="17">
        <v>422.4</v>
      </c>
      <c r="BE2477" s="17">
        <v>422.4</v>
      </c>
      <c r="BF2477" s="17">
        <v>422.4</v>
      </c>
      <c r="BG2477" s="17">
        <v>422.4</v>
      </c>
      <c r="BH2477" s="17">
        <v>5068.8</v>
      </c>
      <c r="BI2477" s="17">
        <v>5068.8</v>
      </c>
      <c r="BJ2477" s="17">
        <v>5068.8</v>
      </c>
      <c r="BK2477" s="17">
        <v>5068.8</v>
      </c>
    </row>
    <row r="2478" spans="2:63" x14ac:dyDescent="0.25">
      <c r="B2478" t="s">
        <v>6283</v>
      </c>
      <c r="C2478">
        <v>31038851</v>
      </c>
      <c r="D2478" t="s">
        <v>6292</v>
      </c>
      <c r="E2478" t="s">
        <v>1285</v>
      </c>
      <c r="F2478">
        <v>1310</v>
      </c>
      <c r="G2478" t="s">
        <v>10884</v>
      </c>
      <c r="H2478" t="s">
        <v>1267</v>
      </c>
      <c r="I2478" s="33">
        <v>200000011063</v>
      </c>
      <c r="J2478" t="s">
        <v>10921</v>
      </c>
      <c r="K2478" t="s">
        <v>10921</v>
      </c>
      <c r="L2478" t="s">
        <v>10887</v>
      </c>
      <c r="N2478" s="16">
        <v>41905</v>
      </c>
      <c r="O2478" s="16">
        <v>41883</v>
      </c>
      <c r="P2478" s="16">
        <v>47848</v>
      </c>
      <c r="R2478" t="s">
        <v>1286</v>
      </c>
      <c r="S2478" t="s">
        <v>1266</v>
      </c>
      <c r="T2478" t="s">
        <v>1266</v>
      </c>
      <c r="U2478">
        <v>341012</v>
      </c>
      <c r="V2478" t="s">
        <v>1269</v>
      </c>
      <c r="W2478" t="s">
        <v>6285</v>
      </c>
      <c r="Y2478" t="s">
        <v>2162</v>
      </c>
      <c r="Z2478" t="s">
        <v>5468</v>
      </c>
      <c r="AA2478">
        <v>7000502617</v>
      </c>
      <c r="AB2478" t="s">
        <v>1272</v>
      </c>
      <c r="AC2478" t="s">
        <v>6286</v>
      </c>
      <c r="AD2478" s="16">
        <v>46035</v>
      </c>
      <c r="AE2478">
        <v>40155535</v>
      </c>
      <c r="AF2478" s="16">
        <v>45785</v>
      </c>
      <c r="AI2478" t="s">
        <v>6293</v>
      </c>
      <c r="AJ2478" t="s">
        <v>6294</v>
      </c>
      <c r="AK2478" t="s">
        <v>10922</v>
      </c>
      <c r="AL2478" t="s">
        <v>3399</v>
      </c>
      <c r="AM2478" t="s">
        <v>28</v>
      </c>
      <c r="AN2478" s="16">
        <v>44927</v>
      </c>
      <c r="AO2478" t="s">
        <v>10889</v>
      </c>
      <c r="AP2478" t="s">
        <v>5004</v>
      </c>
      <c r="AQ2478">
        <v>1422</v>
      </c>
      <c r="AR2478" t="s">
        <v>6290</v>
      </c>
      <c r="AS2478" t="s">
        <v>10896</v>
      </c>
      <c r="AU2478" s="17">
        <v>8</v>
      </c>
      <c r="AV2478" s="17">
        <v>152</v>
      </c>
      <c r="AW2478" s="17">
        <v>152</v>
      </c>
      <c r="AX2478" s="17">
        <v>152</v>
      </c>
      <c r="AY2478" s="17">
        <v>152</v>
      </c>
      <c r="AZ2478" s="17">
        <v>152</v>
      </c>
      <c r="BA2478" s="17">
        <v>152</v>
      </c>
      <c r="BB2478" s="17">
        <v>152</v>
      </c>
      <c r="BC2478" s="17">
        <v>152</v>
      </c>
      <c r="BD2478" s="17">
        <v>152</v>
      </c>
      <c r="BE2478" s="17">
        <v>152</v>
      </c>
      <c r="BF2478" s="17">
        <v>152</v>
      </c>
      <c r="BG2478" s="17">
        <v>152</v>
      </c>
      <c r="BH2478" s="17">
        <v>1824</v>
      </c>
      <c r="BI2478" s="17">
        <v>1824</v>
      </c>
      <c r="BJ2478" s="17">
        <v>1824</v>
      </c>
      <c r="BK2478" s="17">
        <v>1824</v>
      </c>
    </row>
    <row r="2479" spans="2:63" x14ac:dyDescent="0.25">
      <c r="B2479" t="s">
        <v>6283</v>
      </c>
      <c r="C2479">
        <v>31038851</v>
      </c>
      <c r="D2479" t="s">
        <v>6292</v>
      </c>
      <c r="E2479" t="s">
        <v>1285</v>
      </c>
      <c r="F2479">
        <v>1410</v>
      </c>
      <c r="G2479" t="s">
        <v>10884</v>
      </c>
      <c r="H2479" t="s">
        <v>1267</v>
      </c>
      <c r="I2479" s="33">
        <v>200000011063</v>
      </c>
      <c r="J2479" t="s">
        <v>10921</v>
      </c>
      <c r="K2479" t="s">
        <v>11019</v>
      </c>
      <c r="L2479" t="s">
        <v>10887</v>
      </c>
      <c r="N2479" s="16">
        <v>41955</v>
      </c>
      <c r="O2479" s="16">
        <v>41974</v>
      </c>
      <c r="P2479" s="16">
        <v>47848</v>
      </c>
      <c r="R2479" t="s">
        <v>1286</v>
      </c>
      <c r="S2479" t="s">
        <v>1266</v>
      </c>
      <c r="T2479" t="s">
        <v>1266</v>
      </c>
      <c r="U2479">
        <v>341012</v>
      </c>
      <c r="V2479" t="s">
        <v>1269</v>
      </c>
      <c r="W2479" t="s">
        <v>6285</v>
      </c>
      <c r="Y2479" t="s">
        <v>2162</v>
      </c>
      <c r="Z2479" t="s">
        <v>5468</v>
      </c>
      <c r="AA2479">
        <v>7000502617</v>
      </c>
      <c r="AB2479" t="s">
        <v>1272</v>
      </c>
      <c r="AC2479" t="s">
        <v>6286</v>
      </c>
      <c r="AD2479" s="16">
        <v>46035</v>
      </c>
      <c r="AE2479">
        <v>40155535</v>
      </c>
      <c r="AF2479" s="16">
        <v>45785</v>
      </c>
      <c r="AI2479" t="s">
        <v>6293</v>
      </c>
      <c r="AJ2479" t="s">
        <v>6294</v>
      </c>
      <c r="AK2479" t="s">
        <v>10922</v>
      </c>
      <c r="AL2479" t="s">
        <v>3399</v>
      </c>
      <c r="AM2479" t="s">
        <v>28</v>
      </c>
      <c r="AN2479" s="16">
        <v>44927</v>
      </c>
      <c r="AO2479" t="s">
        <v>10889</v>
      </c>
      <c r="AP2479" t="s">
        <v>5004</v>
      </c>
      <c r="AQ2479">
        <v>1422</v>
      </c>
      <c r="AR2479" t="s">
        <v>6290</v>
      </c>
      <c r="AS2479" t="s">
        <v>10896</v>
      </c>
      <c r="AU2479" s="17">
        <v>6</v>
      </c>
      <c r="AV2479" s="17">
        <v>114</v>
      </c>
      <c r="AW2479" s="17">
        <v>114</v>
      </c>
      <c r="AX2479" s="17">
        <v>114</v>
      </c>
      <c r="AY2479" s="17">
        <v>114</v>
      </c>
      <c r="AZ2479" s="17">
        <v>114</v>
      </c>
      <c r="BA2479" s="17">
        <v>114</v>
      </c>
      <c r="BB2479" s="17">
        <v>114</v>
      </c>
      <c r="BC2479" s="17">
        <v>114</v>
      </c>
      <c r="BD2479" s="17">
        <v>114</v>
      </c>
      <c r="BE2479" s="17">
        <v>114</v>
      </c>
      <c r="BF2479" s="17">
        <v>114</v>
      </c>
      <c r="BG2479" s="17">
        <v>114</v>
      </c>
      <c r="BH2479" s="17">
        <v>1368</v>
      </c>
      <c r="BI2479" s="17">
        <v>1368</v>
      </c>
      <c r="BJ2479" s="17">
        <v>1368</v>
      </c>
      <c r="BK2479" s="17">
        <v>1368</v>
      </c>
    </row>
    <row r="2480" spans="2:63" x14ac:dyDescent="0.25">
      <c r="B2480" t="s">
        <v>6283</v>
      </c>
      <c r="C2480">
        <v>31038851</v>
      </c>
      <c r="D2480" t="s">
        <v>6292</v>
      </c>
      <c r="E2480" t="s">
        <v>1285</v>
      </c>
      <c r="F2480">
        <v>1420</v>
      </c>
      <c r="G2480" t="s">
        <v>10884</v>
      </c>
      <c r="H2480" t="s">
        <v>1267</v>
      </c>
      <c r="I2480" s="33">
        <v>200000011065</v>
      </c>
      <c r="J2480" t="s">
        <v>10923</v>
      </c>
      <c r="K2480" t="s">
        <v>10923</v>
      </c>
      <c r="L2480" t="s">
        <v>10887</v>
      </c>
      <c r="N2480" s="16">
        <v>41955</v>
      </c>
      <c r="O2480" s="16">
        <v>41974</v>
      </c>
      <c r="P2480" s="16">
        <v>47848</v>
      </c>
      <c r="R2480" t="s">
        <v>1286</v>
      </c>
      <c r="S2480" t="s">
        <v>1266</v>
      </c>
      <c r="T2480" t="s">
        <v>1266</v>
      </c>
      <c r="U2480">
        <v>341012</v>
      </c>
      <c r="V2480" t="s">
        <v>1269</v>
      </c>
      <c r="W2480" t="s">
        <v>6285</v>
      </c>
      <c r="Y2480" t="s">
        <v>2162</v>
      </c>
      <c r="Z2480" t="s">
        <v>5468</v>
      </c>
      <c r="AA2480">
        <v>7000502617</v>
      </c>
      <c r="AB2480" t="s">
        <v>1272</v>
      </c>
      <c r="AC2480" t="s">
        <v>6286</v>
      </c>
      <c r="AD2480" s="16">
        <v>46035</v>
      </c>
      <c r="AE2480">
        <v>40155535</v>
      </c>
      <c r="AF2480" s="16">
        <v>46035</v>
      </c>
      <c r="AI2480" t="s">
        <v>6293</v>
      </c>
      <c r="AJ2480" t="s">
        <v>6294</v>
      </c>
      <c r="AK2480" t="s">
        <v>10922</v>
      </c>
      <c r="AL2480" t="s">
        <v>3399</v>
      </c>
      <c r="AM2480" t="s">
        <v>28</v>
      </c>
      <c r="AN2480" s="16">
        <v>46023</v>
      </c>
      <c r="AO2480" t="s">
        <v>10889</v>
      </c>
      <c r="AP2480" t="s">
        <v>5004</v>
      </c>
      <c r="AQ2480">
        <v>1422</v>
      </c>
      <c r="AR2480" t="s">
        <v>6290</v>
      </c>
      <c r="AS2480" t="s">
        <v>10896</v>
      </c>
      <c r="AU2480" s="17">
        <v>6</v>
      </c>
      <c r="AV2480" s="17">
        <v>72</v>
      </c>
      <c r="AW2480" s="17">
        <v>72</v>
      </c>
      <c r="AX2480" s="17">
        <v>72</v>
      </c>
      <c r="AY2480" s="17">
        <v>72</v>
      </c>
      <c r="AZ2480" s="17">
        <v>72</v>
      </c>
      <c r="BA2480" s="17">
        <v>72</v>
      </c>
      <c r="BB2480" s="17">
        <v>72</v>
      </c>
      <c r="BC2480" s="17">
        <v>72</v>
      </c>
      <c r="BD2480" s="17">
        <v>72</v>
      </c>
      <c r="BE2480" s="17">
        <v>72</v>
      </c>
      <c r="BF2480" s="17">
        <v>72</v>
      </c>
      <c r="BG2480" s="17">
        <v>72</v>
      </c>
      <c r="BH2480" s="17">
        <v>864</v>
      </c>
      <c r="BI2480" s="17">
        <v>864</v>
      </c>
      <c r="BJ2480" s="17">
        <v>864</v>
      </c>
      <c r="BK2480" s="17">
        <v>864</v>
      </c>
    </row>
    <row r="2481" spans="2:63" x14ac:dyDescent="0.25">
      <c r="B2481" t="s">
        <v>6283</v>
      </c>
      <c r="C2481">
        <v>31038851</v>
      </c>
      <c r="D2481" t="s">
        <v>6292</v>
      </c>
      <c r="E2481" t="s">
        <v>1285</v>
      </c>
      <c r="F2481">
        <v>1430</v>
      </c>
      <c r="G2481" t="s">
        <v>10884</v>
      </c>
      <c r="H2481" t="s">
        <v>1267</v>
      </c>
      <c r="I2481" s="33">
        <v>200000011097</v>
      </c>
      <c r="J2481" t="s">
        <v>10924</v>
      </c>
      <c r="K2481" t="s">
        <v>11442</v>
      </c>
      <c r="L2481" t="s">
        <v>10887</v>
      </c>
      <c r="N2481" s="16">
        <v>41955</v>
      </c>
      <c r="O2481" s="16">
        <v>41974</v>
      </c>
      <c r="P2481" s="16">
        <v>47848</v>
      </c>
      <c r="R2481" t="s">
        <v>1286</v>
      </c>
      <c r="S2481" t="s">
        <v>1266</v>
      </c>
      <c r="T2481" t="s">
        <v>1266</v>
      </c>
      <c r="U2481">
        <v>341012</v>
      </c>
      <c r="V2481" t="s">
        <v>1269</v>
      </c>
      <c r="W2481" t="s">
        <v>6285</v>
      </c>
      <c r="Y2481" t="s">
        <v>2162</v>
      </c>
      <c r="Z2481" t="s">
        <v>5468</v>
      </c>
      <c r="AA2481">
        <v>7000502617</v>
      </c>
      <c r="AB2481" t="s">
        <v>1272</v>
      </c>
      <c r="AC2481" t="s">
        <v>6286</v>
      </c>
      <c r="AD2481" s="16">
        <v>46035</v>
      </c>
      <c r="AE2481">
        <v>40155535</v>
      </c>
      <c r="AF2481" s="16">
        <v>45785</v>
      </c>
      <c r="AI2481" t="s">
        <v>6293</v>
      </c>
      <c r="AJ2481" t="s">
        <v>6294</v>
      </c>
      <c r="AK2481" t="s">
        <v>10922</v>
      </c>
      <c r="AL2481" t="s">
        <v>3399</v>
      </c>
      <c r="AM2481" t="s">
        <v>28</v>
      </c>
      <c r="AN2481" s="16">
        <v>44927</v>
      </c>
      <c r="AO2481" t="s">
        <v>10889</v>
      </c>
      <c r="AP2481" t="s">
        <v>5004</v>
      </c>
      <c r="AQ2481">
        <v>1422</v>
      </c>
      <c r="AR2481" t="s">
        <v>6290</v>
      </c>
      <c r="AS2481" t="s">
        <v>10896</v>
      </c>
      <c r="AU2481" s="17">
        <v>6</v>
      </c>
      <c r="AV2481" s="17">
        <v>600</v>
      </c>
      <c r="AW2481" s="17">
        <v>600</v>
      </c>
      <c r="AX2481" s="17">
        <v>600</v>
      </c>
      <c r="AY2481" s="17">
        <v>600</v>
      </c>
      <c r="AZ2481" s="17">
        <v>600</v>
      </c>
      <c r="BA2481" s="17">
        <v>600</v>
      </c>
      <c r="BB2481" s="17">
        <v>600</v>
      </c>
      <c r="BC2481" s="17">
        <v>600</v>
      </c>
      <c r="BD2481" s="17">
        <v>600</v>
      </c>
      <c r="BE2481" s="17">
        <v>600</v>
      </c>
      <c r="BF2481" s="17">
        <v>600</v>
      </c>
      <c r="BG2481" s="17">
        <v>600</v>
      </c>
      <c r="BH2481" s="17">
        <v>7200</v>
      </c>
      <c r="BI2481" s="17">
        <v>7200</v>
      </c>
      <c r="BJ2481" s="17">
        <v>7200</v>
      </c>
      <c r="BK2481" s="17">
        <v>7200</v>
      </c>
    </row>
    <row r="2482" spans="2:63" x14ac:dyDescent="0.25">
      <c r="B2482" t="s">
        <v>6283</v>
      </c>
      <c r="C2482">
        <v>31038851</v>
      </c>
      <c r="D2482" t="s">
        <v>6292</v>
      </c>
      <c r="E2482" t="s">
        <v>1285</v>
      </c>
      <c r="F2482">
        <v>1440</v>
      </c>
      <c r="G2482" t="s">
        <v>10884</v>
      </c>
      <c r="H2482" t="s">
        <v>1267</v>
      </c>
      <c r="I2482" s="33">
        <v>200000011100</v>
      </c>
      <c r="J2482" t="s">
        <v>10970</v>
      </c>
      <c r="K2482" t="s">
        <v>11832</v>
      </c>
      <c r="L2482" t="s">
        <v>10887</v>
      </c>
      <c r="N2482" s="16">
        <v>41955</v>
      </c>
      <c r="O2482" s="16">
        <v>41974</v>
      </c>
      <c r="P2482" s="16">
        <v>47848</v>
      </c>
      <c r="R2482" t="s">
        <v>1286</v>
      </c>
      <c r="S2482" t="s">
        <v>1266</v>
      </c>
      <c r="T2482" t="s">
        <v>1266</v>
      </c>
      <c r="U2482">
        <v>341012</v>
      </c>
      <c r="V2482" t="s">
        <v>1269</v>
      </c>
      <c r="W2482" t="s">
        <v>6285</v>
      </c>
      <c r="Y2482" t="s">
        <v>2162</v>
      </c>
      <c r="Z2482" t="s">
        <v>5468</v>
      </c>
      <c r="AA2482">
        <v>7000502617</v>
      </c>
      <c r="AB2482" t="s">
        <v>1272</v>
      </c>
      <c r="AC2482" t="s">
        <v>6286</v>
      </c>
      <c r="AD2482" s="16">
        <v>46035</v>
      </c>
      <c r="AE2482">
        <v>40155535</v>
      </c>
      <c r="AF2482" s="16">
        <v>45785</v>
      </c>
      <c r="AI2482" t="s">
        <v>6293</v>
      </c>
      <c r="AJ2482" t="s">
        <v>6294</v>
      </c>
      <c r="AK2482" t="s">
        <v>10922</v>
      </c>
      <c r="AL2482" t="s">
        <v>3399</v>
      </c>
      <c r="AM2482" t="s">
        <v>28</v>
      </c>
      <c r="AN2482" s="16">
        <v>44927</v>
      </c>
      <c r="AO2482" t="s">
        <v>10889</v>
      </c>
      <c r="AP2482" t="s">
        <v>5004</v>
      </c>
      <c r="AQ2482">
        <v>1422</v>
      </c>
      <c r="AR2482" t="s">
        <v>6290</v>
      </c>
      <c r="AS2482" t="s">
        <v>10896</v>
      </c>
      <c r="AU2482" s="17">
        <v>6</v>
      </c>
      <c r="AV2482" s="17">
        <v>316.8</v>
      </c>
      <c r="AW2482" s="17">
        <v>316.8</v>
      </c>
      <c r="AX2482" s="17">
        <v>316.8</v>
      </c>
      <c r="AY2482" s="17">
        <v>316.8</v>
      </c>
      <c r="AZ2482" s="17">
        <v>316.8</v>
      </c>
      <c r="BA2482" s="17">
        <v>316.8</v>
      </c>
      <c r="BB2482" s="17">
        <v>316.8</v>
      </c>
      <c r="BC2482" s="17">
        <v>316.8</v>
      </c>
      <c r="BD2482" s="17">
        <v>316.8</v>
      </c>
      <c r="BE2482" s="17">
        <v>316.8</v>
      </c>
      <c r="BF2482" s="17">
        <v>316.8</v>
      </c>
      <c r="BG2482" s="17">
        <v>316.8</v>
      </c>
      <c r="BH2482" s="17">
        <v>3801.6</v>
      </c>
      <c r="BI2482" s="17">
        <v>3801.6</v>
      </c>
      <c r="BJ2482" s="17">
        <v>3801.6</v>
      </c>
      <c r="BK2482" s="17">
        <v>3801.6</v>
      </c>
    </row>
    <row r="2483" spans="2:63" x14ac:dyDescent="0.25">
      <c r="B2483" t="s">
        <v>6283</v>
      </c>
      <c r="C2483">
        <v>31038851</v>
      </c>
      <c r="D2483" t="s">
        <v>6292</v>
      </c>
      <c r="E2483" t="s">
        <v>1285</v>
      </c>
      <c r="F2483">
        <v>1450</v>
      </c>
      <c r="G2483" t="s">
        <v>10884</v>
      </c>
      <c r="H2483" t="s">
        <v>1267</v>
      </c>
      <c r="I2483" s="33">
        <v>200000011101</v>
      </c>
      <c r="J2483" t="s">
        <v>10961</v>
      </c>
      <c r="K2483" t="s">
        <v>11840</v>
      </c>
      <c r="L2483" t="s">
        <v>10887</v>
      </c>
      <c r="N2483" s="16">
        <v>41955</v>
      </c>
      <c r="O2483" s="16">
        <v>41974</v>
      </c>
      <c r="P2483" s="16">
        <v>47848</v>
      </c>
      <c r="R2483" t="s">
        <v>1286</v>
      </c>
      <c r="S2483" t="s">
        <v>1266</v>
      </c>
      <c r="T2483" t="s">
        <v>1266</v>
      </c>
      <c r="U2483">
        <v>341012</v>
      </c>
      <c r="V2483" t="s">
        <v>1269</v>
      </c>
      <c r="W2483" t="s">
        <v>6285</v>
      </c>
      <c r="Y2483" t="s">
        <v>2162</v>
      </c>
      <c r="Z2483" t="s">
        <v>5468</v>
      </c>
      <c r="AA2483">
        <v>7000502617</v>
      </c>
      <c r="AB2483" t="s">
        <v>1272</v>
      </c>
      <c r="AC2483" t="s">
        <v>6286</v>
      </c>
      <c r="AD2483" s="16">
        <v>46035</v>
      </c>
      <c r="AE2483">
        <v>40155535</v>
      </c>
      <c r="AF2483" s="16">
        <v>45785</v>
      </c>
      <c r="AI2483" t="s">
        <v>6293</v>
      </c>
      <c r="AJ2483" t="s">
        <v>6294</v>
      </c>
      <c r="AK2483" t="s">
        <v>10922</v>
      </c>
      <c r="AL2483" t="s">
        <v>3399</v>
      </c>
      <c r="AM2483" t="s">
        <v>28</v>
      </c>
      <c r="AN2483" s="16">
        <v>44927</v>
      </c>
      <c r="AO2483" t="s">
        <v>10889</v>
      </c>
      <c r="AP2483" t="s">
        <v>5004</v>
      </c>
      <c r="AQ2483">
        <v>1422</v>
      </c>
      <c r="AR2483" t="s">
        <v>6290</v>
      </c>
      <c r="AS2483" t="s">
        <v>10896</v>
      </c>
      <c r="AU2483" s="17">
        <v>6</v>
      </c>
      <c r="AV2483" s="17">
        <v>210</v>
      </c>
      <c r="AW2483" s="17">
        <v>210</v>
      </c>
      <c r="AX2483" s="17">
        <v>210</v>
      </c>
      <c r="AY2483" s="17">
        <v>210</v>
      </c>
      <c r="AZ2483" s="17">
        <v>210</v>
      </c>
      <c r="BA2483" s="17">
        <v>210</v>
      </c>
      <c r="BB2483" s="17">
        <v>210</v>
      </c>
      <c r="BC2483" s="17">
        <v>210</v>
      </c>
      <c r="BD2483" s="17">
        <v>210</v>
      </c>
      <c r="BE2483" s="17">
        <v>210</v>
      </c>
      <c r="BF2483" s="17">
        <v>210</v>
      </c>
      <c r="BG2483" s="17">
        <v>210</v>
      </c>
      <c r="BH2483" s="17">
        <v>2520</v>
      </c>
      <c r="BI2483" s="17">
        <v>2520</v>
      </c>
      <c r="BJ2483" s="17">
        <v>2520</v>
      </c>
      <c r="BK2483" s="17">
        <v>2520</v>
      </c>
    </row>
    <row r="2484" spans="2:63" x14ac:dyDescent="0.25">
      <c r="B2484" t="s">
        <v>6283</v>
      </c>
      <c r="C2484">
        <v>31038851</v>
      </c>
      <c r="D2484" t="s">
        <v>6292</v>
      </c>
      <c r="E2484" t="s">
        <v>1285</v>
      </c>
      <c r="F2484">
        <v>1620</v>
      </c>
      <c r="G2484" t="s">
        <v>10884</v>
      </c>
      <c r="H2484" t="s">
        <v>1267</v>
      </c>
      <c r="I2484" s="33">
        <v>200000011178</v>
      </c>
      <c r="J2484" t="s">
        <v>11742</v>
      </c>
      <c r="K2484" t="s">
        <v>11742</v>
      </c>
      <c r="L2484" t="s">
        <v>10887</v>
      </c>
      <c r="N2484" s="16">
        <v>42117</v>
      </c>
      <c r="O2484" s="16">
        <v>42005</v>
      </c>
      <c r="P2484" s="16">
        <v>47848</v>
      </c>
      <c r="R2484" t="s">
        <v>1286</v>
      </c>
      <c r="S2484" t="s">
        <v>1266</v>
      </c>
      <c r="T2484" t="s">
        <v>1266</v>
      </c>
      <c r="U2484">
        <v>341012</v>
      </c>
      <c r="V2484" t="s">
        <v>1269</v>
      </c>
      <c r="W2484" t="s">
        <v>6285</v>
      </c>
      <c r="Y2484" t="s">
        <v>2162</v>
      </c>
      <c r="Z2484" t="s">
        <v>5468</v>
      </c>
      <c r="AA2484">
        <v>7000502617</v>
      </c>
      <c r="AB2484" t="s">
        <v>1272</v>
      </c>
      <c r="AC2484" t="s">
        <v>6286</v>
      </c>
      <c r="AD2484" s="16">
        <v>46035</v>
      </c>
      <c r="AE2484">
        <v>40155535</v>
      </c>
      <c r="AF2484" s="16">
        <v>46035</v>
      </c>
      <c r="AI2484" t="s">
        <v>6293</v>
      </c>
      <c r="AJ2484" t="s">
        <v>6294</v>
      </c>
      <c r="AK2484" t="s">
        <v>10898</v>
      </c>
      <c r="AL2484" t="s">
        <v>3007</v>
      </c>
      <c r="AM2484" t="s">
        <v>28</v>
      </c>
      <c r="AN2484" s="16">
        <v>46023</v>
      </c>
      <c r="AO2484" t="s">
        <v>10889</v>
      </c>
      <c r="AP2484" t="s">
        <v>5004</v>
      </c>
      <c r="AQ2484">
        <v>1422</v>
      </c>
      <c r="AR2484" t="s">
        <v>6290</v>
      </c>
      <c r="AS2484" t="s">
        <v>10896</v>
      </c>
      <c r="AU2484" s="17">
        <v>280</v>
      </c>
      <c r="AV2484" s="17">
        <v>361.2</v>
      </c>
      <c r="AW2484" s="17">
        <v>361.2</v>
      </c>
      <c r="AX2484" s="17">
        <v>361.2</v>
      </c>
      <c r="AY2484" s="17">
        <v>361.2</v>
      </c>
      <c r="AZ2484" s="17">
        <v>361.2</v>
      </c>
      <c r="BA2484" s="17">
        <v>361.2</v>
      </c>
      <c r="BB2484" s="17">
        <v>361.2</v>
      </c>
      <c r="BC2484" s="17">
        <v>361.2</v>
      </c>
      <c r="BD2484" s="17">
        <v>361.2</v>
      </c>
      <c r="BE2484" s="17">
        <v>361.2</v>
      </c>
      <c r="BF2484" s="17">
        <v>361.2</v>
      </c>
      <c r="BG2484" s="17">
        <v>361.2</v>
      </c>
      <c r="BH2484" s="17">
        <v>4334.3999999999996</v>
      </c>
      <c r="BI2484" s="17">
        <v>4334.3999999999996</v>
      </c>
      <c r="BJ2484" s="17">
        <v>4334.3999999999996</v>
      </c>
      <c r="BK2484" s="17">
        <v>4334.3999999999996</v>
      </c>
    </row>
    <row r="2485" spans="2:63" x14ac:dyDescent="0.25">
      <c r="B2485" t="s">
        <v>6283</v>
      </c>
      <c r="C2485">
        <v>31038851</v>
      </c>
      <c r="D2485" t="s">
        <v>6292</v>
      </c>
      <c r="E2485" t="s">
        <v>1285</v>
      </c>
      <c r="F2485">
        <v>2510</v>
      </c>
      <c r="G2485" t="s">
        <v>10884</v>
      </c>
      <c r="H2485" t="s">
        <v>1267</v>
      </c>
      <c r="I2485" s="33">
        <v>200000011097</v>
      </c>
      <c r="J2485" t="s">
        <v>10924</v>
      </c>
      <c r="K2485" t="s">
        <v>10924</v>
      </c>
      <c r="L2485" t="s">
        <v>10887</v>
      </c>
      <c r="N2485" s="16">
        <v>42192</v>
      </c>
      <c r="O2485" s="16">
        <v>42278</v>
      </c>
      <c r="P2485" s="16">
        <v>47848</v>
      </c>
      <c r="R2485" t="s">
        <v>1286</v>
      </c>
      <c r="S2485" t="s">
        <v>1266</v>
      </c>
      <c r="T2485" t="s">
        <v>1266</v>
      </c>
      <c r="U2485">
        <v>341012</v>
      </c>
      <c r="V2485" t="s">
        <v>1269</v>
      </c>
      <c r="W2485" t="s">
        <v>6285</v>
      </c>
      <c r="Y2485" t="s">
        <v>2162</v>
      </c>
      <c r="Z2485" t="s">
        <v>5468</v>
      </c>
      <c r="AA2485">
        <v>7000502617</v>
      </c>
      <c r="AB2485" t="s">
        <v>1272</v>
      </c>
      <c r="AC2485" t="s">
        <v>6286</v>
      </c>
      <c r="AD2485" s="16">
        <v>46035</v>
      </c>
      <c r="AE2485">
        <v>40155535</v>
      </c>
      <c r="AF2485" s="16">
        <v>45785</v>
      </c>
      <c r="AI2485" t="s">
        <v>6293</v>
      </c>
      <c r="AJ2485" t="s">
        <v>6294</v>
      </c>
      <c r="AK2485" t="s">
        <v>10922</v>
      </c>
      <c r="AL2485" t="s">
        <v>3399</v>
      </c>
      <c r="AM2485" t="s">
        <v>28</v>
      </c>
      <c r="AN2485" s="16">
        <v>44927</v>
      </c>
      <c r="AO2485" t="s">
        <v>10889</v>
      </c>
      <c r="AP2485" t="s">
        <v>5004</v>
      </c>
      <c r="AQ2485">
        <v>1422</v>
      </c>
      <c r="AR2485" t="s">
        <v>6290</v>
      </c>
      <c r="AS2485" t="s">
        <v>10896</v>
      </c>
      <c r="AU2485" s="17">
        <v>3</v>
      </c>
      <c r="AV2485" s="17">
        <v>300</v>
      </c>
      <c r="AW2485" s="17">
        <v>300</v>
      </c>
      <c r="AX2485" s="17">
        <v>300</v>
      </c>
      <c r="AY2485" s="17">
        <v>300</v>
      </c>
      <c r="AZ2485" s="17">
        <v>300</v>
      </c>
      <c r="BA2485" s="17">
        <v>300</v>
      </c>
      <c r="BB2485" s="17">
        <v>300</v>
      </c>
      <c r="BC2485" s="17">
        <v>300</v>
      </c>
      <c r="BD2485" s="17">
        <v>300</v>
      </c>
      <c r="BE2485" s="17">
        <v>300</v>
      </c>
      <c r="BF2485" s="17">
        <v>300</v>
      </c>
      <c r="BG2485" s="17">
        <v>300</v>
      </c>
      <c r="BH2485" s="17">
        <v>3600</v>
      </c>
      <c r="BI2485" s="17">
        <v>3600</v>
      </c>
      <c r="BJ2485" s="17">
        <v>3600</v>
      </c>
      <c r="BK2485" s="17">
        <v>3600</v>
      </c>
    </row>
    <row r="2486" spans="2:63" x14ac:dyDescent="0.25">
      <c r="B2486" t="s">
        <v>6283</v>
      </c>
      <c r="C2486">
        <v>31038851</v>
      </c>
      <c r="D2486" t="s">
        <v>6292</v>
      </c>
      <c r="E2486" t="s">
        <v>1285</v>
      </c>
      <c r="F2486">
        <v>2520</v>
      </c>
      <c r="G2486" t="s">
        <v>10884</v>
      </c>
      <c r="H2486" t="s">
        <v>1267</v>
      </c>
      <c r="I2486" s="33">
        <v>200000011063</v>
      </c>
      <c r="J2486" t="s">
        <v>10921</v>
      </c>
      <c r="K2486" t="s">
        <v>10921</v>
      </c>
      <c r="L2486" t="s">
        <v>10887</v>
      </c>
      <c r="N2486" s="16">
        <v>42192</v>
      </c>
      <c r="O2486" s="16">
        <v>42278</v>
      </c>
      <c r="P2486" s="16">
        <v>47848</v>
      </c>
      <c r="R2486" t="s">
        <v>1286</v>
      </c>
      <c r="S2486" t="s">
        <v>1266</v>
      </c>
      <c r="T2486" t="s">
        <v>1266</v>
      </c>
      <c r="U2486">
        <v>341012</v>
      </c>
      <c r="V2486" t="s">
        <v>1269</v>
      </c>
      <c r="W2486" t="s">
        <v>6285</v>
      </c>
      <c r="Y2486" t="s">
        <v>2162</v>
      </c>
      <c r="Z2486" t="s">
        <v>5468</v>
      </c>
      <c r="AA2486">
        <v>7000502617</v>
      </c>
      <c r="AB2486" t="s">
        <v>1272</v>
      </c>
      <c r="AC2486" t="s">
        <v>6286</v>
      </c>
      <c r="AD2486" s="16">
        <v>46035</v>
      </c>
      <c r="AE2486">
        <v>40155535</v>
      </c>
      <c r="AF2486" s="16">
        <v>45785</v>
      </c>
      <c r="AI2486" t="s">
        <v>6293</v>
      </c>
      <c r="AJ2486" t="s">
        <v>6294</v>
      </c>
      <c r="AK2486" t="s">
        <v>10922</v>
      </c>
      <c r="AL2486" t="s">
        <v>3399</v>
      </c>
      <c r="AM2486" t="s">
        <v>28</v>
      </c>
      <c r="AN2486" s="16">
        <v>44927</v>
      </c>
      <c r="AO2486" t="s">
        <v>10889</v>
      </c>
      <c r="AP2486" t="s">
        <v>5004</v>
      </c>
      <c r="AQ2486">
        <v>1422</v>
      </c>
      <c r="AR2486" t="s">
        <v>6290</v>
      </c>
      <c r="AS2486" t="s">
        <v>10896</v>
      </c>
      <c r="AU2486" s="17">
        <v>3</v>
      </c>
      <c r="AV2486" s="17">
        <v>57</v>
      </c>
      <c r="AW2486" s="17">
        <v>57</v>
      </c>
      <c r="AX2486" s="17">
        <v>57</v>
      </c>
      <c r="AY2486" s="17">
        <v>57</v>
      </c>
      <c r="AZ2486" s="17">
        <v>57</v>
      </c>
      <c r="BA2486" s="17">
        <v>57</v>
      </c>
      <c r="BB2486" s="17">
        <v>57</v>
      </c>
      <c r="BC2486" s="17">
        <v>57</v>
      </c>
      <c r="BD2486" s="17">
        <v>57</v>
      </c>
      <c r="BE2486" s="17">
        <v>57</v>
      </c>
      <c r="BF2486" s="17">
        <v>57</v>
      </c>
      <c r="BG2486" s="17">
        <v>57</v>
      </c>
      <c r="BH2486" s="17">
        <v>684</v>
      </c>
      <c r="BI2486" s="17">
        <v>684</v>
      </c>
      <c r="BJ2486" s="17">
        <v>684</v>
      </c>
      <c r="BK2486" s="17">
        <v>684</v>
      </c>
    </row>
    <row r="2487" spans="2:63" x14ac:dyDescent="0.25">
      <c r="B2487" t="s">
        <v>6283</v>
      </c>
      <c r="C2487">
        <v>31038851</v>
      </c>
      <c r="D2487" t="s">
        <v>6292</v>
      </c>
      <c r="E2487" t="s">
        <v>1285</v>
      </c>
      <c r="F2487">
        <v>2530</v>
      </c>
      <c r="G2487" t="s">
        <v>10884</v>
      </c>
      <c r="H2487" t="s">
        <v>1267</v>
      </c>
      <c r="I2487" s="33">
        <v>200000011101</v>
      </c>
      <c r="J2487" t="s">
        <v>10961</v>
      </c>
      <c r="K2487" t="s">
        <v>10961</v>
      </c>
      <c r="L2487" t="s">
        <v>10887</v>
      </c>
      <c r="N2487" s="16">
        <v>42192</v>
      </c>
      <c r="O2487" s="16">
        <v>42278</v>
      </c>
      <c r="P2487" s="16">
        <v>47848</v>
      </c>
      <c r="R2487" t="s">
        <v>1286</v>
      </c>
      <c r="S2487" t="s">
        <v>1266</v>
      </c>
      <c r="T2487" t="s">
        <v>1266</v>
      </c>
      <c r="U2487">
        <v>341012</v>
      </c>
      <c r="V2487" t="s">
        <v>1269</v>
      </c>
      <c r="W2487" t="s">
        <v>6285</v>
      </c>
      <c r="Y2487" t="s">
        <v>2162</v>
      </c>
      <c r="Z2487" t="s">
        <v>5468</v>
      </c>
      <c r="AA2487">
        <v>7000502617</v>
      </c>
      <c r="AB2487" t="s">
        <v>1272</v>
      </c>
      <c r="AC2487" t="s">
        <v>6286</v>
      </c>
      <c r="AD2487" s="16">
        <v>46035</v>
      </c>
      <c r="AE2487">
        <v>40155535</v>
      </c>
      <c r="AF2487" s="16">
        <v>45785</v>
      </c>
      <c r="AI2487" t="s">
        <v>6293</v>
      </c>
      <c r="AJ2487" t="s">
        <v>6294</v>
      </c>
      <c r="AK2487" t="s">
        <v>10922</v>
      </c>
      <c r="AL2487" t="s">
        <v>3399</v>
      </c>
      <c r="AM2487" t="s">
        <v>28</v>
      </c>
      <c r="AN2487" s="16">
        <v>44927</v>
      </c>
      <c r="AO2487" t="s">
        <v>10889</v>
      </c>
      <c r="AP2487" t="s">
        <v>5004</v>
      </c>
      <c r="AQ2487">
        <v>1422</v>
      </c>
      <c r="AR2487" t="s">
        <v>6290</v>
      </c>
      <c r="AS2487" t="s">
        <v>10896</v>
      </c>
      <c r="AU2487" s="17">
        <v>3</v>
      </c>
      <c r="AV2487" s="17">
        <v>105</v>
      </c>
      <c r="AW2487" s="17">
        <v>105</v>
      </c>
      <c r="AX2487" s="17">
        <v>105</v>
      </c>
      <c r="AY2487" s="17">
        <v>105</v>
      </c>
      <c r="AZ2487" s="17">
        <v>105</v>
      </c>
      <c r="BA2487" s="17">
        <v>105</v>
      </c>
      <c r="BB2487" s="17">
        <v>105</v>
      </c>
      <c r="BC2487" s="17">
        <v>105</v>
      </c>
      <c r="BD2487" s="17">
        <v>105</v>
      </c>
      <c r="BE2487" s="17">
        <v>105</v>
      </c>
      <c r="BF2487" s="17">
        <v>105</v>
      </c>
      <c r="BG2487" s="17">
        <v>105</v>
      </c>
      <c r="BH2487" s="17">
        <v>1260</v>
      </c>
      <c r="BI2487" s="17">
        <v>1260</v>
      </c>
      <c r="BJ2487" s="17">
        <v>1260</v>
      </c>
      <c r="BK2487" s="17">
        <v>1260</v>
      </c>
    </row>
    <row r="2488" spans="2:63" x14ac:dyDescent="0.25">
      <c r="B2488" t="s">
        <v>6283</v>
      </c>
      <c r="C2488">
        <v>31038851</v>
      </c>
      <c r="D2488" t="s">
        <v>6292</v>
      </c>
      <c r="E2488" t="s">
        <v>1285</v>
      </c>
      <c r="F2488">
        <v>2610</v>
      </c>
      <c r="G2488" t="s">
        <v>10884</v>
      </c>
      <c r="H2488" t="s">
        <v>1267</v>
      </c>
      <c r="I2488" s="33">
        <v>200000011330</v>
      </c>
      <c r="J2488" t="s">
        <v>11038</v>
      </c>
      <c r="K2488" t="s">
        <v>11039</v>
      </c>
      <c r="L2488" t="s">
        <v>10887</v>
      </c>
      <c r="N2488" s="16">
        <v>42192</v>
      </c>
      <c r="O2488" s="16">
        <v>42278</v>
      </c>
      <c r="P2488" s="16">
        <v>47848</v>
      </c>
      <c r="R2488" t="s">
        <v>1286</v>
      </c>
      <c r="S2488" t="s">
        <v>1266</v>
      </c>
      <c r="T2488" t="s">
        <v>1266</v>
      </c>
      <c r="U2488">
        <v>341012</v>
      </c>
      <c r="V2488" t="s">
        <v>1269</v>
      </c>
      <c r="W2488" t="s">
        <v>6285</v>
      </c>
      <c r="Y2488" t="s">
        <v>2162</v>
      </c>
      <c r="Z2488" t="s">
        <v>5468</v>
      </c>
      <c r="AA2488">
        <v>7000502617</v>
      </c>
      <c r="AB2488" t="s">
        <v>1272</v>
      </c>
      <c r="AC2488" t="s">
        <v>6286</v>
      </c>
      <c r="AD2488" s="16">
        <v>45785</v>
      </c>
      <c r="AE2488">
        <v>40155535</v>
      </c>
      <c r="AF2488" s="16">
        <v>45785</v>
      </c>
      <c r="AI2488" t="s">
        <v>6293</v>
      </c>
      <c r="AJ2488" t="s">
        <v>6294</v>
      </c>
      <c r="AK2488" t="s">
        <v>10939</v>
      </c>
      <c r="AL2488" t="s">
        <v>3610</v>
      </c>
      <c r="AM2488" t="s">
        <v>28</v>
      </c>
      <c r="AN2488" s="16">
        <v>43466</v>
      </c>
      <c r="AO2488" t="s">
        <v>10934</v>
      </c>
      <c r="AP2488" t="s">
        <v>5004</v>
      </c>
      <c r="AQ2488">
        <v>1422</v>
      </c>
      <c r="AR2488" t="s">
        <v>6290</v>
      </c>
      <c r="AS2488" t="s">
        <v>10890</v>
      </c>
      <c r="AU2488" s="17">
        <v>4</v>
      </c>
      <c r="AV2488" s="17">
        <v>138.72</v>
      </c>
      <c r="AW2488" s="17">
        <v>138.72</v>
      </c>
      <c r="AX2488" s="17">
        <v>138.72</v>
      </c>
      <c r="AY2488" s="17">
        <v>138.72</v>
      </c>
      <c r="AZ2488" s="17">
        <v>138.72</v>
      </c>
      <c r="BA2488" s="17">
        <v>138.72</v>
      </c>
      <c r="BB2488" s="17">
        <v>138.72</v>
      </c>
      <c r="BC2488" s="17">
        <v>138.72</v>
      </c>
      <c r="BD2488" s="17">
        <v>138.72</v>
      </c>
      <c r="BE2488" s="17">
        <v>138.72</v>
      </c>
      <c r="BF2488" s="17">
        <v>138.72</v>
      </c>
      <c r="BG2488" s="17">
        <v>138.72</v>
      </c>
      <c r="BH2488" s="17">
        <v>1664.64</v>
      </c>
      <c r="BI2488" s="17">
        <v>1664.64</v>
      </c>
      <c r="BJ2488" s="17">
        <v>1664.64</v>
      </c>
      <c r="BK2488" s="17">
        <v>1664.64</v>
      </c>
    </row>
    <row r="2489" spans="2:63" x14ac:dyDescent="0.25">
      <c r="B2489" t="s">
        <v>6283</v>
      </c>
      <c r="C2489">
        <v>31038851</v>
      </c>
      <c r="D2489" t="s">
        <v>6292</v>
      </c>
      <c r="E2489" t="s">
        <v>1285</v>
      </c>
      <c r="F2489">
        <v>5010</v>
      </c>
      <c r="G2489" t="s">
        <v>10884</v>
      </c>
      <c r="H2489" t="s">
        <v>1267</v>
      </c>
      <c r="I2489" s="33">
        <v>200000011101</v>
      </c>
      <c r="J2489" t="s">
        <v>10961</v>
      </c>
      <c r="K2489" t="s">
        <v>10961</v>
      </c>
      <c r="L2489" t="s">
        <v>10887</v>
      </c>
      <c r="N2489" s="16">
        <v>43157</v>
      </c>
      <c r="O2489" s="16">
        <v>43132</v>
      </c>
      <c r="P2489" s="16">
        <v>47848</v>
      </c>
      <c r="R2489" t="s">
        <v>1286</v>
      </c>
      <c r="S2489" t="s">
        <v>1266</v>
      </c>
      <c r="T2489" t="s">
        <v>1266</v>
      </c>
      <c r="U2489">
        <v>341012</v>
      </c>
      <c r="V2489" t="s">
        <v>1269</v>
      </c>
      <c r="W2489" t="s">
        <v>6285</v>
      </c>
      <c r="Y2489" t="s">
        <v>2162</v>
      </c>
      <c r="Z2489" t="s">
        <v>5468</v>
      </c>
      <c r="AA2489">
        <v>7000502617</v>
      </c>
      <c r="AB2489" t="s">
        <v>1272</v>
      </c>
      <c r="AC2489" t="s">
        <v>6286</v>
      </c>
      <c r="AD2489" s="16">
        <v>46035</v>
      </c>
      <c r="AE2489">
        <v>40155535</v>
      </c>
      <c r="AF2489" s="16">
        <v>45785</v>
      </c>
      <c r="AI2489" t="s">
        <v>6293</v>
      </c>
      <c r="AJ2489" t="s">
        <v>6294</v>
      </c>
      <c r="AK2489" t="s">
        <v>10922</v>
      </c>
      <c r="AL2489" t="s">
        <v>3399</v>
      </c>
      <c r="AM2489" t="s">
        <v>28</v>
      </c>
      <c r="AN2489" s="16">
        <v>44927</v>
      </c>
      <c r="AO2489" t="s">
        <v>10889</v>
      </c>
      <c r="AP2489" t="s">
        <v>5004</v>
      </c>
      <c r="AQ2489">
        <v>1422</v>
      </c>
      <c r="AR2489" t="s">
        <v>6290</v>
      </c>
      <c r="AS2489" t="s">
        <v>10896</v>
      </c>
      <c r="AU2489" s="17">
        <v>5</v>
      </c>
      <c r="AV2489" s="17">
        <v>175</v>
      </c>
      <c r="AW2489" s="17">
        <v>175</v>
      </c>
      <c r="AX2489" s="17">
        <v>175</v>
      </c>
      <c r="AY2489" s="17">
        <v>175</v>
      </c>
      <c r="AZ2489" s="17">
        <v>175</v>
      </c>
      <c r="BA2489" s="17">
        <v>175</v>
      </c>
      <c r="BB2489" s="17">
        <v>175</v>
      </c>
      <c r="BC2489" s="17">
        <v>175</v>
      </c>
      <c r="BD2489" s="17">
        <v>175</v>
      </c>
      <c r="BE2489" s="17">
        <v>175</v>
      </c>
      <c r="BF2489" s="17">
        <v>175</v>
      </c>
      <c r="BG2489" s="17">
        <v>175</v>
      </c>
      <c r="BH2489" s="17">
        <v>2100</v>
      </c>
      <c r="BI2489" s="17">
        <v>2100</v>
      </c>
      <c r="BJ2489" s="17">
        <v>2100</v>
      </c>
      <c r="BK2489" s="17">
        <v>2100</v>
      </c>
    </row>
    <row r="2490" spans="2:63" x14ac:dyDescent="0.25">
      <c r="B2490" t="s">
        <v>6283</v>
      </c>
      <c r="C2490">
        <v>31038851</v>
      </c>
      <c r="D2490" t="s">
        <v>6292</v>
      </c>
      <c r="E2490" t="s">
        <v>1285</v>
      </c>
      <c r="F2490">
        <v>6520</v>
      </c>
      <c r="G2490" t="s">
        <v>10884</v>
      </c>
      <c r="H2490" t="s">
        <v>1267</v>
      </c>
      <c r="I2490" s="33">
        <v>200000010807</v>
      </c>
      <c r="J2490" t="s">
        <v>11020</v>
      </c>
      <c r="K2490" t="s">
        <v>11020</v>
      </c>
      <c r="L2490" t="s">
        <v>10887</v>
      </c>
      <c r="N2490" s="16">
        <v>44130</v>
      </c>
      <c r="O2490" s="16">
        <v>44136</v>
      </c>
      <c r="P2490" s="16">
        <v>47848</v>
      </c>
      <c r="R2490" t="s">
        <v>1286</v>
      </c>
      <c r="S2490" t="s">
        <v>1266</v>
      </c>
      <c r="T2490" t="s">
        <v>1266</v>
      </c>
      <c r="U2490">
        <v>341012</v>
      </c>
      <c r="V2490" t="s">
        <v>1269</v>
      </c>
      <c r="W2490" t="s">
        <v>6285</v>
      </c>
      <c r="Y2490" t="s">
        <v>2162</v>
      </c>
      <c r="Z2490" t="s">
        <v>5468</v>
      </c>
      <c r="AA2490">
        <v>7000502617</v>
      </c>
      <c r="AB2490" t="s">
        <v>1272</v>
      </c>
      <c r="AC2490" t="s">
        <v>6286</v>
      </c>
      <c r="AD2490" s="16">
        <v>46035</v>
      </c>
      <c r="AE2490">
        <v>40155535</v>
      </c>
      <c r="AF2490" s="16">
        <v>45785</v>
      </c>
      <c r="AI2490" t="s">
        <v>6293</v>
      </c>
      <c r="AJ2490" t="s">
        <v>6294</v>
      </c>
      <c r="AK2490" t="s">
        <v>10922</v>
      </c>
      <c r="AL2490" t="s">
        <v>3399</v>
      </c>
      <c r="AM2490" t="s">
        <v>28</v>
      </c>
      <c r="AN2490" s="16">
        <v>44927</v>
      </c>
      <c r="AO2490" t="s">
        <v>10889</v>
      </c>
      <c r="AP2490" t="s">
        <v>5004</v>
      </c>
      <c r="AQ2490">
        <v>1422</v>
      </c>
      <c r="AR2490" t="s">
        <v>6290</v>
      </c>
      <c r="AS2490" t="s">
        <v>10896</v>
      </c>
      <c r="AU2490" s="17">
        <v>8</v>
      </c>
      <c r="AV2490" s="17">
        <v>640</v>
      </c>
      <c r="AW2490" s="17">
        <v>640</v>
      </c>
      <c r="AX2490" s="17">
        <v>640</v>
      </c>
      <c r="AY2490" s="17">
        <v>640</v>
      </c>
      <c r="AZ2490" s="17">
        <v>640</v>
      </c>
      <c r="BA2490" s="17">
        <v>640</v>
      </c>
      <c r="BB2490" s="17">
        <v>640</v>
      </c>
      <c r="BC2490" s="17">
        <v>640</v>
      </c>
      <c r="BD2490" s="17">
        <v>640</v>
      </c>
      <c r="BE2490" s="17">
        <v>640</v>
      </c>
      <c r="BF2490" s="17">
        <v>640</v>
      </c>
      <c r="BG2490" s="17">
        <v>640</v>
      </c>
      <c r="BH2490" s="17">
        <v>7680</v>
      </c>
      <c r="BI2490" s="17">
        <v>7680</v>
      </c>
      <c r="BJ2490" s="17">
        <v>7680</v>
      </c>
      <c r="BK2490" s="17">
        <v>7680</v>
      </c>
    </row>
    <row r="2491" spans="2:63" x14ac:dyDescent="0.25">
      <c r="B2491" t="s">
        <v>6283</v>
      </c>
      <c r="C2491">
        <v>31038851</v>
      </c>
      <c r="D2491" t="s">
        <v>6292</v>
      </c>
      <c r="E2491" t="s">
        <v>1285</v>
      </c>
      <c r="F2491">
        <v>6720</v>
      </c>
      <c r="G2491" t="s">
        <v>10884</v>
      </c>
      <c r="H2491" t="s">
        <v>1267</v>
      </c>
      <c r="I2491" s="33">
        <v>200000010781</v>
      </c>
      <c r="J2491" t="s">
        <v>11013</v>
      </c>
      <c r="K2491" t="s">
        <v>11013</v>
      </c>
      <c r="L2491" t="s">
        <v>10887</v>
      </c>
      <c r="N2491" s="16">
        <v>44223</v>
      </c>
      <c r="O2491" s="16">
        <v>44197</v>
      </c>
      <c r="P2491" s="16">
        <v>47848</v>
      </c>
      <c r="R2491" t="s">
        <v>1286</v>
      </c>
      <c r="S2491" t="s">
        <v>1266</v>
      </c>
      <c r="T2491" t="s">
        <v>1266</v>
      </c>
      <c r="U2491">
        <v>341012</v>
      </c>
      <c r="V2491" t="s">
        <v>1269</v>
      </c>
      <c r="W2491" t="s">
        <v>6285</v>
      </c>
      <c r="Y2491" t="s">
        <v>2162</v>
      </c>
      <c r="Z2491" t="s">
        <v>5468</v>
      </c>
      <c r="AA2491">
        <v>7000502617</v>
      </c>
      <c r="AB2491" t="s">
        <v>1272</v>
      </c>
      <c r="AC2491" t="s">
        <v>6286</v>
      </c>
      <c r="AD2491" s="16">
        <v>46035</v>
      </c>
      <c r="AE2491">
        <v>40155535</v>
      </c>
      <c r="AF2491" s="16">
        <v>46035</v>
      </c>
      <c r="AI2491" t="s">
        <v>6293</v>
      </c>
      <c r="AJ2491" t="s">
        <v>6294</v>
      </c>
      <c r="AK2491" t="s">
        <v>10898</v>
      </c>
      <c r="AL2491" t="s">
        <v>3007</v>
      </c>
      <c r="AM2491" t="s">
        <v>28</v>
      </c>
      <c r="AN2491" s="16">
        <v>46023</v>
      </c>
      <c r="AO2491" t="s">
        <v>10889</v>
      </c>
      <c r="AP2491" t="s">
        <v>5004</v>
      </c>
      <c r="AQ2491">
        <v>1422</v>
      </c>
      <c r="AR2491" t="s">
        <v>6290</v>
      </c>
      <c r="AS2491" t="s">
        <v>10896</v>
      </c>
      <c r="AU2491" s="17">
        <v>1120</v>
      </c>
      <c r="AV2491" s="17">
        <v>414.4</v>
      </c>
      <c r="AW2491" s="17">
        <v>414.4</v>
      </c>
      <c r="AX2491" s="17">
        <v>414.4</v>
      </c>
      <c r="AY2491" s="17">
        <v>414.4</v>
      </c>
      <c r="AZ2491" s="17">
        <v>414.4</v>
      </c>
      <c r="BA2491" s="17">
        <v>414.4</v>
      </c>
      <c r="BB2491" s="17">
        <v>414.4</v>
      </c>
      <c r="BC2491" s="17">
        <v>414.4</v>
      </c>
      <c r="BD2491" s="17">
        <v>414.4</v>
      </c>
      <c r="BE2491" s="17">
        <v>414.4</v>
      </c>
      <c r="BF2491" s="17">
        <v>414.4</v>
      </c>
      <c r="BG2491" s="17">
        <v>414.4</v>
      </c>
      <c r="BH2491" s="17">
        <v>4972.8</v>
      </c>
      <c r="BI2491" s="17">
        <v>4972.8</v>
      </c>
      <c r="BJ2491" s="17">
        <v>4972.8</v>
      </c>
      <c r="BK2491" s="17">
        <v>4972.8</v>
      </c>
    </row>
    <row r="2492" spans="2:63" x14ac:dyDescent="0.25">
      <c r="B2492" t="s">
        <v>6283</v>
      </c>
      <c r="C2492">
        <v>31038853</v>
      </c>
      <c r="D2492" t="s">
        <v>6295</v>
      </c>
      <c r="E2492" t="s">
        <v>1285</v>
      </c>
      <c r="F2492">
        <v>675</v>
      </c>
      <c r="G2492" t="s">
        <v>10884</v>
      </c>
      <c r="H2492" t="s">
        <v>1267</v>
      </c>
      <c r="I2492" s="33">
        <v>200000011060</v>
      </c>
      <c r="J2492" t="s">
        <v>11151</v>
      </c>
      <c r="K2492" t="s">
        <v>11151</v>
      </c>
      <c r="L2492" t="s">
        <v>10887</v>
      </c>
      <c r="N2492" s="16">
        <v>41386</v>
      </c>
      <c r="O2492" s="16">
        <v>41365</v>
      </c>
      <c r="P2492" s="16">
        <v>47848</v>
      </c>
      <c r="R2492" t="s">
        <v>1286</v>
      </c>
      <c r="S2492" t="s">
        <v>1266</v>
      </c>
      <c r="T2492" t="s">
        <v>1266</v>
      </c>
      <c r="U2492">
        <v>341012</v>
      </c>
      <c r="V2492" t="s">
        <v>1269</v>
      </c>
      <c r="W2492" t="s">
        <v>6285</v>
      </c>
      <c r="Y2492" t="s">
        <v>2162</v>
      </c>
      <c r="Z2492" t="s">
        <v>5468</v>
      </c>
      <c r="AA2492">
        <v>7000502617</v>
      </c>
      <c r="AB2492" t="s">
        <v>1272</v>
      </c>
      <c r="AC2492" t="s">
        <v>6286</v>
      </c>
      <c r="AD2492" s="16">
        <v>45785</v>
      </c>
      <c r="AE2492">
        <v>40155535</v>
      </c>
      <c r="AF2492" s="16">
        <v>45785</v>
      </c>
      <c r="AI2492" t="s">
        <v>6296</v>
      </c>
      <c r="AJ2492" t="s">
        <v>6297</v>
      </c>
      <c r="AK2492" t="s">
        <v>10922</v>
      </c>
      <c r="AL2492" t="s">
        <v>3399</v>
      </c>
      <c r="AM2492" t="s">
        <v>28</v>
      </c>
      <c r="AN2492" s="16">
        <v>44197</v>
      </c>
      <c r="AO2492" t="s">
        <v>10889</v>
      </c>
      <c r="AP2492" t="s">
        <v>6188</v>
      </c>
      <c r="AQ2492">
        <v>1422</v>
      </c>
      <c r="AR2492" t="s">
        <v>6290</v>
      </c>
      <c r="AS2492" t="s">
        <v>10896</v>
      </c>
      <c r="AU2492" s="17">
        <v>19</v>
      </c>
      <c r="AV2492" s="17">
        <v>567.72</v>
      </c>
      <c r="AW2492" s="17">
        <v>567.72</v>
      </c>
      <c r="AX2492" s="17">
        <v>567.72</v>
      </c>
      <c r="AY2492" s="17">
        <v>567.72</v>
      </c>
      <c r="AZ2492" s="17">
        <v>567.72</v>
      </c>
      <c r="BA2492" s="17">
        <v>567.72</v>
      </c>
      <c r="BB2492" s="17">
        <v>567.72</v>
      </c>
      <c r="BC2492" s="17">
        <v>567.72</v>
      </c>
      <c r="BD2492" s="17">
        <v>567.72</v>
      </c>
      <c r="BE2492" s="17">
        <v>567.72</v>
      </c>
      <c r="BF2492" s="17">
        <v>567.72</v>
      </c>
      <c r="BG2492" s="17">
        <v>567.72</v>
      </c>
      <c r="BH2492" s="17">
        <v>6812.64</v>
      </c>
      <c r="BI2492" s="17">
        <v>6812.64</v>
      </c>
      <c r="BJ2492" s="17">
        <v>6812.64</v>
      </c>
      <c r="BK2492" s="17">
        <v>6812.64</v>
      </c>
    </row>
    <row r="2493" spans="2:63" x14ac:dyDescent="0.25">
      <c r="B2493" t="s">
        <v>6283</v>
      </c>
      <c r="C2493">
        <v>31038853</v>
      </c>
      <c r="D2493" t="s">
        <v>6295</v>
      </c>
      <c r="E2493" t="s">
        <v>1285</v>
      </c>
      <c r="F2493">
        <v>685</v>
      </c>
      <c r="G2493" t="s">
        <v>10884</v>
      </c>
      <c r="H2493" t="s">
        <v>1267</v>
      </c>
      <c r="I2493" s="33">
        <v>200000011061</v>
      </c>
      <c r="J2493" t="s">
        <v>11792</v>
      </c>
      <c r="K2493" t="s">
        <v>11793</v>
      </c>
      <c r="L2493" t="s">
        <v>10887</v>
      </c>
      <c r="N2493" s="16">
        <v>41386</v>
      </c>
      <c r="O2493" s="16">
        <v>41365</v>
      </c>
      <c r="P2493" s="16">
        <v>47848</v>
      </c>
      <c r="R2493" t="s">
        <v>1286</v>
      </c>
      <c r="S2493" t="s">
        <v>1266</v>
      </c>
      <c r="T2493" t="s">
        <v>1266</v>
      </c>
      <c r="U2493">
        <v>341012</v>
      </c>
      <c r="V2493" t="s">
        <v>1269</v>
      </c>
      <c r="W2493" t="s">
        <v>6285</v>
      </c>
      <c r="Y2493" t="s">
        <v>2162</v>
      </c>
      <c r="Z2493" t="s">
        <v>5468</v>
      </c>
      <c r="AA2493">
        <v>7000502617</v>
      </c>
      <c r="AB2493" t="s">
        <v>1272</v>
      </c>
      <c r="AC2493" t="s">
        <v>6286</v>
      </c>
      <c r="AD2493" s="16">
        <v>45785</v>
      </c>
      <c r="AE2493">
        <v>40155535</v>
      </c>
      <c r="AF2493" s="16">
        <v>45785</v>
      </c>
      <c r="AI2493" t="s">
        <v>6296</v>
      </c>
      <c r="AJ2493" t="s">
        <v>6297</v>
      </c>
      <c r="AK2493" t="s">
        <v>10922</v>
      </c>
      <c r="AL2493" t="s">
        <v>3399</v>
      </c>
      <c r="AM2493" t="s">
        <v>28</v>
      </c>
      <c r="AN2493" s="16">
        <v>44197</v>
      </c>
      <c r="AO2493" t="s">
        <v>10889</v>
      </c>
      <c r="AP2493" t="s">
        <v>6188</v>
      </c>
      <c r="AQ2493">
        <v>1422</v>
      </c>
      <c r="AR2493" t="s">
        <v>6290</v>
      </c>
      <c r="AS2493" t="s">
        <v>10896</v>
      </c>
      <c r="AU2493" s="17">
        <v>19</v>
      </c>
      <c r="AV2493" s="17">
        <v>172.14</v>
      </c>
      <c r="AW2493" s="17">
        <v>172.14</v>
      </c>
      <c r="AX2493" s="17">
        <v>172.14</v>
      </c>
      <c r="AY2493" s="17">
        <v>172.14</v>
      </c>
      <c r="AZ2493" s="17">
        <v>172.14</v>
      </c>
      <c r="BA2493" s="17">
        <v>172.14</v>
      </c>
      <c r="BB2493" s="17">
        <v>172.14</v>
      </c>
      <c r="BC2493" s="17">
        <v>172.14</v>
      </c>
      <c r="BD2493" s="17">
        <v>172.14</v>
      </c>
      <c r="BE2493" s="17">
        <v>172.14</v>
      </c>
      <c r="BF2493" s="17">
        <v>172.14</v>
      </c>
      <c r="BG2493" s="17">
        <v>172.14</v>
      </c>
      <c r="BH2493" s="17">
        <v>2065.6799999999998</v>
      </c>
      <c r="BI2493" s="17">
        <v>2065.6799999999998</v>
      </c>
      <c r="BJ2493" s="17">
        <v>2065.6799999999998</v>
      </c>
      <c r="BK2493" s="17">
        <v>2065.6799999999998</v>
      </c>
    </row>
    <row r="2494" spans="2:63" x14ac:dyDescent="0.25">
      <c r="B2494" t="s">
        <v>6283</v>
      </c>
      <c r="C2494">
        <v>31038853</v>
      </c>
      <c r="D2494" t="s">
        <v>6295</v>
      </c>
      <c r="E2494" t="s">
        <v>1285</v>
      </c>
      <c r="F2494">
        <v>705</v>
      </c>
      <c r="G2494" t="s">
        <v>10884</v>
      </c>
      <c r="H2494" t="s">
        <v>1267</v>
      </c>
      <c r="I2494" s="33">
        <v>200000011064</v>
      </c>
      <c r="J2494" t="s">
        <v>11794</v>
      </c>
      <c r="K2494" t="s">
        <v>11795</v>
      </c>
      <c r="L2494" t="s">
        <v>10887</v>
      </c>
      <c r="N2494" s="16">
        <v>41386</v>
      </c>
      <c r="O2494" s="16">
        <v>41365</v>
      </c>
      <c r="P2494" s="16">
        <v>47848</v>
      </c>
      <c r="R2494" t="s">
        <v>1286</v>
      </c>
      <c r="S2494" t="s">
        <v>1266</v>
      </c>
      <c r="T2494" t="s">
        <v>1266</v>
      </c>
      <c r="U2494">
        <v>341012</v>
      </c>
      <c r="V2494" t="s">
        <v>1269</v>
      </c>
      <c r="W2494" t="s">
        <v>6285</v>
      </c>
      <c r="Y2494" t="s">
        <v>2162</v>
      </c>
      <c r="Z2494" t="s">
        <v>5468</v>
      </c>
      <c r="AA2494">
        <v>7000502617</v>
      </c>
      <c r="AB2494" t="s">
        <v>1272</v>
      </c>
      <c r="AC2494" t="s">
        <v>6286</v>
      </c>
      <c r="AD2494" s="16">
        <v>45785</v>
      </c>
      <c r="AE2494">
        <v>40155535</v>
      </c>
      <c r="AF2494" s="16">
        <v>45785</v>
      </c>
      <c r="AI2494" t="s">
        <v>6296</v>
      </c>
      <c r="AJ2494" t="s">
        <v>6297</v>
      </c>
      <c r="AK2494" t="s">
        <v>10922</v>
      </c>
      <c r="AL2494" t="s">
        <v>3399</v>
      </c>
      <c r="AM2494" t="s">
        <v>28</v>
      </c>
      <c r="AN2494" s="16">
        <v>44197</v>
      </c>
      <c r="AO2494" t="s">
        <v>10889</v>
      </c>
      <c r="AP2494" t="s">
        <v>6188</v>
      </c>
      <c r="AQ2494">
        <v>1422</v>
      </c>
      <c r="AR2494" t="s">
        <v>6290</v>
      </c>
      <c r="AS2494" t="s">
        <v>10896</v>
      </c>
      <c r="AU2494" s="17">
        <v>19</v>
      </c>
      <c r="AV2494" s="17">
        <v>387.98</v>
      </c>
      <c r="AW2494" s="17">
        <v>387.98</v>
      </c>
      <c r="AX2494" s="17">
        <v>387.98</v>
      </c>
      <c r="AY2494" s="17">
        <v>387.98</v>
      </c>
      <c r="AZ2494" s="17">
        <v>387.98</v>
      </c>
      <c r="BA2494" s="17">
        <v>387.98</v>
      </c>
      <c r="BB2494" s="17">
        <v>387.98</v>
      </c>
      <c r="BC2494" s="17">
        <v>387.98</v>
      </c>
      <c r="BD2494" s="17">
        <v>387.98</v>
      </c>
      <c r="BE2494" s="17">
        <v>387.98</v>
      </c>
      <c r="BF2494" s="17">
        <v>387.98</v>
      </c>
      <c r="BG2494" s="17">
        <v>387.98</v>
      </c>
      <c r="BH2494" s="17">
        <v>4655.76</v>
      </c>
      <c r="BI2494" s="17">
        <v>4655.76</v>
      </c>
      <c r="BJ2494" s="17">
        <v>4655.76</v>
      </c>
      <c r="BK2494" s="17">
        <v>4655.76</v>
      </c>
    </row>
    <row r="2495" spans="2:63" x14ac:dyDescent="0.25">
      <c r="B2495" t="s">
        <v>6283</v>
      </c>
      <c r="C2495">
        <v>31038853</v>
      </c>
      <c r="D2495" t="s">
        <v>6295</v>
      </c>
      <c r="E2495" t="s">
        <v>1285</v>
      </c>
      <c r="F2495">
        <v>715</v>
      </c>
      <c r="G2495" t="s">
        <v>10884</v>
      </c>
      <c r="H2495" t="s">
        <v>1267</v>
      </c>
      <c r="I2495" s="33">
        <v>200000011065</v>
      </c>
      <c r="J2495" t="s">
        <v>10923</v>
      </c>
      <c r="K2495" t="s">
        <v>11796</v>
      </c>
      <c r="L2495" t="s">
        <v>10887</v>
      </c>
      <c r="N2495" s="16">
        <v>41386</v>
      </c>
      <c r="O2495" s="16">
        <v>41365</v>
      </c>
      <c r="P2495" s="16">
        <v>47848</v>
      </c>
      <c r="R2495" t="s">
        <v>1286</v>
      </c>
      <c r="S2495" t="s">
        <v>1266</v>
      </c>
      <c r="T2495" t="s">
        <v>1266</v>
      </c>
      <c r="U2495">
        <v>341012</v>
      </c>
      <c r="V2495" t="s">
        <v>1269</v>
      </c>
      <c r="W2495" t="s">
        <v>6285</v>
      </c>
      <c r="Y2495" t="s">
        <v>2162</v>
      </c>
      <c r="Z2495" t="s">
        <v>5468</v>
      </c>
      <c r="AA2495">
        <v>7000502617</v>
      </c>
      <c r="AB2495" t="s">
        <v>1272</v>
      </c>
      <c r="AC2495" t="s">
        <v>6286</v>
      </c>
      <c r="AD2495" s="16">
        <v>46035</v>
      </c>
      <c r="AE2495">
        <v>40155535</v>
      </c>
      <c r="AF2495" s="16">
        <v>46035</v>
      </c>
      <c r="AI2495" t="s">
        <v>6296</v>
      </c>
      <c r="AJ2495" t="s">
        <v>6297</v>
      </c>
      <c r="AK2495" t="s">
        <v>10922</v>
      </c>
      <c r="AL2495" t="s">
        <v>3399</v>
      </c>
      <c r="AM2495" t="s">
        <v>28</v>
      </c>
      <c r="AN2495" s="16">
        <v>46023</v>
      </c>
      <c r="AO2495" t="s">
        <v>10889</v>
      </c>
      <c r="AP2495" t="s">
        <v>6188</v>
      </c>
      <c r="AQ2495">
        <v>1422</v>
      </c>
      <c r="AR2495" t="s">
        <v>6290</v>
      </c>
      <c r="AS2495" t="s">
        <v>10896</v>
      </c>
      <c r="AU2495" s="17">
        <v>19</v>
      </c>
      <c r="AV2495" s="17">
        <v>228</v>
      </c>
      <c r="AW2495" s="17">
        <v>228</v>
      </c>
      <c r="AX2495" s="17">
        <v>228</v>
      </c>
      <c r="AY2495" s="17">
        <v>228</v>
      </c>
      <c r="AZ2495" s="17">
        <v>228</v>
      </c>
      <c r="BA2495" s="17">
        <v>228</v>
      </c>
      <c r="BB2495" s="17">
        <v>228</v>
      </c>
      <c r="BC2495" s="17">
        <v>228</v>
      </c>
      <c r="BD2495" s="17">
        <v>228</v>
      </c>
      <c r="BE2495" s="17">
        <v>228</v>
      </c>
      <c r="BF2495" s="17">
        <v>228</v>
      </c>
      <c r="BG2495" s="17">
        <v>228</v>
      </c>
      <c r="BH2495" s="17">
        <v>2736</v>
      </c>
      <c r="BI2495" s="17">
        <v>2736</v>
      </c>
      <c r="BJ2495" s="17">
        <v>2736</v>
      </c>
      <c r="BK2495" s="17">
        <v>2736</v>
      </c>
    </row>
    <row r="2496" spans="2:63" x14ac:dyDescent="0.25">
      <c r="B2496" t="s">
        <v>6283</v>
      </c>
      <c r="C2496">
        <v>31038853</v>
      </c>
      <c r="D2496" t="s">
        <v>6295</v>
      </c>
      <c r="E2496" t="s">
        <v>1285</v>
      </c>
      <c r="F2496">
        <v>755</v>
      </c>
      <c r="G2496" t="s">
        <v>10884</v>
      </c>
      <c r="H2496" t="s">
        <v>1267</v>
      </c>
      <c r="I2496" s="33">
        <v>200000011060</v>
      </c>
      <c r="J2496" t="s">
        <v>11151</v>
      </c>
      <c r="K2496" t="s">
        <v>11151</v>
      </c>
      <c r="L2496" t="s">
        <v>10887</v>
      </c>
      <c r="N2496" s="16">
        <v>41386</v>
      </c>
      <c r="O2496" s="16">
        <v>41365</v>
      </c>
      <c r="P2496" s="16">
        <v>47848</v>
      </c>
      <c r="R2496" t="s">
        <v>1286</v>
      </c>
      <c r="S2496" t="s">
        <v>1266</v>
      </c>
      <c r="T2496" t="s">
        <v>1266</v>
      </c>
      <c r="U2496">
        <v>341012</v>
      </c>
      <c r="V2496" t="s">
        <v>1269</v>
      </c>
      <c r="W2496" t="s">
        <v>6285</v>
      </c>
      <c r="Y2496" t="s">
        <v>2162</v>
      </c>
      <c r="Z2496" t="s">
        <v>5468</v>
      </c>
      <c r="AA2496">
        <v>7000502617</v>
      </c>
      <c r="AB2496" t="s">
        <v>1272</v>
      </c>
      <c r="AC2496" t="s">
        <v>6286</v>
      </c>
      <c r="AD2496" s="16">
        <v>45785</v>
      </c>
      <c r="AE2496">
        <v>40155535</v>
      </c>
      <c r="AF2496" s="16">
        <v>45785</v>
      </c>
      <c r="AI2496" t="s">
        <v>6296</v>
      </c>
      <c r="AJ2496" t="s">
        <v>6297</v>
      </c>
      <c r="AK2496" t="s">
        <v>10922</v>
      </c>
      <c r="AL2496" t="s">
        <v>3399</v>
      </c>
      <c r="AM2496" t="s">
        <v>28</v>
      </c>
      <c r="AN2496" s="16">
        <v>44197</v>
      </c>
      <c r="AO2496" t="s">
        <v>10889</v>
      </c>
      <c r="AP2496" t="s">
        <v>6188</v>
      </c>
      <c r="AQ2496">
        <v>1422</v>
      </c>
      <c r="AR2496" t="s">
        <v>6290</v>
      </c>
      <c r="AS2496" t="s">
        <v>10896</v>
      </c>
      <c r="AU2496" s="17">
        <v>16</v>
      </c>
      <c r="AV2496" s="17">
        <v>478.08</v>
      </c>
      <c r="AW2496" s="17">
        <v>478.08</v>
      </c>
      <c r="AX2496" s="17">
        <v>478.08</v>
      </c>
      <c r="AY2496" s="17">
        <v>478.08</v>
      </c>
      <c r="AZ2496" s="17">
        <v>478.08</v>
      </c>
      <c r="BA2496" s="17">
        <v>478.08</v>
      </c>
      <c r="BB2496" s="17">
        <v>478.08</v>
      </c>
      <c r="BC2496" s="17">
        <v>478.08</v>
      </c>
      <c r="BD2496" s="17">
        <v>478.08</v>
      </c>
      <c r="BE2496" s="17">
        <v>478.08</v>
      </c>
      <c r="BF2496" s="17">
        <v>478.08</v>
      </c>
      <c r="BG2496" s="17">
        <v>478.08</v>
      </c>
      <c r="BH2496" s="17">
        <v>5736.96</v>
      </c>
      <c r="BI2496" s="17">
        <v>5736.96</v>
      </c>
      <c r="BJ2496" s="17">
        <v>5736.96</v>
      </c>
      <c r="BK2496" s="17">
        <v>5736.96</v>
      </c>
    </row>
    <row r="2497" spans="2:63" x14ac:dyDescent="0.25">
      <c r="B2497" t="s">
        <v>6283</v>
      </c>
      <c r="C2497">
        <v>31038853</v>
      </c>
      <c r="D2497" t="s">
        <v>6295</v>
      </c>
      <c r="E2497" t="s">
        <v>1285</v>
      </c>
      <c r="F2497">
        <v>765</v>
      </c>
      <c r="G2497" t="s">
        <v>10884</v>
      </c>
      <c r="H2497" t="s">
        <v>1267</v>
      </c>
      <c r="I2497" s="33">
        <v>200000011061</v>
      </c>
      <c r="J2497" t="s">
        <v>11792</v>
      </c>
      <c r="K2497" t="s">
        <v>11793</v>
      </c>
      <c r="L2497" t="s">
        <v>10887</v>
      </c>
      <c r="N2497" s="16">
        <v>41386</v>
      </c>
      <c r="O2497" s="16">
        <v>41365</v>
      </c>
      <c r="P2497" s="16">
        <v>47848</v>
      </c>
      <c r="R2497" t="s">
        <v>1286</v>
      </c>
      <c r="S2497" t="s">
        <v>1266</v>
      </c>
      <c r="T2497" t="s">
        <v>1266</v>
      </c>
      <c r="U2497">
        <v>341012</v>
      </c>
      <c r="V2497" t="s">
        <v>1269</v>
      </c>
      <c r="W2497" t="s">
        <v>6285</v>
      </c>
      <c r="Y2497" t="s">
        <v>2162</v>
      </c>
      <c r="Z2497" t="s">
        <v>5468</v>
      </c>
      <c r="AA2497">
        <v>7000502617</v>
      </c>
      <c r="AB2497" t="s">
        <v>1272</v>
      </c>
      <c r="AC2497" t="s">
        <v>6286</v>
      </c>
      <c r="AD2497" s="16">
        <v>45785</v>
      </c>
      <c r="AE2497">
        <v>40155535</v>
      </c>
      <c r="AF2497" s="16">
        <v>45785</v>
      </c>
      <c r="AI2497" t="s">
        <v>6296</v>
      </c>
      <c r="AJ2497" t="s">
        <v>6297</v>
      </c>
      <c r="AK2497" t="s">
        <v>10922</v>
      </c>
      <c r="AL2497" t="s">
        <v>3399</v>
      </c>
      <c r="AM2497" t="s">
        <v>28</v>
      </c>
      <c r="AN2497" s="16">
        <v>44197</v>
      </c>
      <c r="AO2497" t="s">
        <v>10889</v>
      </c>
      <c r="AP2497" t="s">
        <v>6188</v>
      </c>
      <c r="AQ2497">
        <v>1422</v>
      </c>
      <c r="AR2497" t="s">
        <v>6290</v>
      </c>
      <c r="AS2497" t="s">
        <v>10896</v>
      </c>
      <c r="AU2497" s="17">
        <v>16</v>
      </c>
      <c r="AV2497" s="17">
        <v>144.96</v>
      </c>
      <c r="AW2497" s="17">
        <v>144.96</v>
      </c>
      <c r="AX2497" s="17">
        <v>144.96</v>
      </c>
      <c r="AY2497" s="17">
        <v>144.96</v>
      </c>
      <c r="AZ2497" s="17">
        <v>144.96</v>
      </c>
      <c r="BA2497" s="17">
        <v>144.96</v>
      </c>
      <c r="BB2497" s="17">
        <v>144.96</v>
      </c>
      <c r="BC2497" s="17">
        <v>144.96</v>
      </c>
      <c r="BD2497" s="17">
        <v>144.96</v>
      </c>
      <c r="BE2497" s="17">
        <v>144.96</v>
      </c>
      <c r="BF2497" s="17">
        <v>144.96</v>
      </c>
      <c r="BG2497" s="17">
        <v>144.96</v>
      </c>
      <c r="BH2497" s="17">
        <v>1739.52</v>
      </c>
      <c r="BI2497" s="17">
        <v>1739.52</v>
      </c>
      <c r="BJ2497" s="17">
        <v>1739.52</v>
      </c>
      <c r="BK2497" s="17">
        <v>1739.52</v>
      </c>
    </row>
    <row r="2498" spans="2:63" x14ac:dyDescent="0.25">
      <c r="B2498" t="s">
        <v>6283</v>
      </c>
      <c r="C2498">
        <v>31038853</v>
      </c>
      <c r="D2498" t="s">
        <v>6295</v>
      </c>
      <c r="E2498" t="s">
        <v>1285</v>
      </c>
      <c r="F2498">
        <v>785</v>
      </c>
      <c r="G2498" t="s">
        <v>10884</v>
      </c>
      <c r="H2498" t="s">
        <v>1267</v>
      </c>
      <c r="I2498" s="33">
        <v>200000011064</v>
      </c>
      <c r="J2498" t="s">
        <v>11794</v>
      </c>
      <c r="K2498" t="s">
        <v>11795</v>
      </c>
      <c r="L2498" t="s">
        <v>10887</v>
      </c>
      <c r="N2498" s="16">
        <v>41386</v>
      </c>
      <c r="O2498" s="16">
        <v>41365</v>
      </c>
      <c r="P2498" s="16">
        <v>47848</v>
      </c>
      <c r="R2498" t="s">
        <v>1286</v>
      </c>
      <c r="S2498" t="s">
        <v>1266</v>
      </c>
      <c r="T2498" t="s">
        <v>1266</v>
      </c>
      <c r="U2498">
        <v>341012</v>
      </c>
      <c r="V2498" t="s">
        <v>1269</v>
      </c>
      <c r="W2498" t="s">
        <v>6285</v>
      </c>
      <c r="Y2498" t="s">
        <v>2162</v>
      </c>
      <c r="Z2498" t="s">
        <v>5468</v>
      </c>
      <c r="AA2498">
        <v>7000502617</v>
      </c>
      <c r="AB2498" t="s">
        <v>1272</v>
      </c>
      <c r="AC2498" t="s">
        <v>6286</v>
      </c>
      <c r="AD2498" s="16">
        <v>45785</v>
      </c>
      <c r="AE2498">
        <v>40155535</v>
      </c>
      <c r="AF2498" s="16">
        <v>45785</v>
      </c>
      <c r="AI2498" t="s">
        <v>6296</v>
      </c>
      <c r="AJ2498" t="s">
        <v>6297</v>
      </c>
      <c r="AK2498" t="s">
        <v>10922</v>
      </c>
      <c r="AL2498" t="s">
        <v>3399</v>
      </c>
      <c r="AM2498" t="s">
        <v>28</v>
      </c>
      <c r="AN2498" s="16">
        <v>44197</v>
      </c>
      <c r="AO2498" t="s">
        <v>10889</v>
      </c>
      <c r="AP2498" t="s">
        <v>6188</v>
      </c>
      <c r="AQ2498">
        <v>1422</v>
      </c>
      <c r="AR2498" t="s">
        <v>6290</v>
      </c>
      <c r="AS2498" t="s">
        <v>10896</v>
      </c>
      <c r="AU2498" s="17">
        <v>16</v>
      </c>
      <c r="AV2498" s="17">
        <v>326.72000000000003</v>
      </c>
      <c r="AW2498" s="17">
        <v>326.72000000000003</v>
      </c>
      <c r="AX2498" s="17">
        <v>326.72000000000003</v>
      </c>
      <c r="AY2498" s="17">
        <v>326.72000000000003</v>
      </c>
      <c r="AZ2498" s="17">
        <v>326.72000000000003</v>
      </c>
      <c r="BA2498" s="17">
        <v>326.72000000000003</v>
      </c>
      <c r="BB2498" s="17">
        <v>326.72000000000003</v>
      </c>
      <c r="BC2498" s="17">
        <v>326.72000000000003</v>
      </c>
      <c r="BD2498" s="17">
        <v>326.72000000000003</v>
      </c>
      <c r="BE2498" s="17">
        <v>326.72000000000003</v>
      </c>
      <c r="BF2498" s="17">
        <v>326.72000000000003</v>
      </c>
      <c r="BG2498" s="17">
        <v>326.72000000000003</v>
      </c>
      <c r="BH2498" s="17">
        <v>3920.64</v>
      </c>
      <c r="BI2498" s="17">
        <v>3920.64</v>
      </c>
      <c r="BJ2498" s="17">
        <v>3920.64</v>
      </c>
      <c r="BK2498" s="17">
        <v>3920.64</v>
      </c>
    </row>
    <row r="2499" spans="2:63" x14ac:dyDescent="0.25">
      <c r="B2499" t="s">
        <v>6283</v>
      </c>
      <c r="C2499">
        <v>31038853</v>
      </c>
      <c r="D2499" t="s">
        <v>6295</v>
      </c>
      <c r="E2499" t="s">
        <v>1285</v>
      </c>
      <c r="F2499">
        <v>805</v>
      </c>
      <c r="G2499" t="s">
        <v>10884</v>
      </c>
      <c r="H2499" t="s">
        <v>1267</v>
      </c>
      <c r="I2499" s="33">
        <v>200000011065</v>
      </c>
      <c r="J2499" t="s">
        <v>10923</v>
      </c>
      <c r="K2499" t="s">
        <v>11796</v>
      </c>
      <c r="L2499" t="s">
        <v>10887</v>
      </c>
      <c r="N2499" s="16">
        <v>41386</v>
      </c>
      <c r="O2499" s="16">
        <v>41365</v>
      </c>
      <c r="P2499" s="16">
        <v>47848</v>
      </c>
      <c r="R2499" t="s">
        <v>1286</v>
      </c>
      <c r="S2499" t="s">
        <v>1266</v>
      </c>
      <c r="T2499" t="s">
        <v>1266</v>
      </c>
      <c r="U2499">
        <v>341012</v>
      </c>
      <c r="V2499" t="s">
        <v>1269</v>
      </c>
      <c r="W2499" t="s">
        <v>6285</v>
      </c>
      <c r="Y2499" t="s">
        <v>2162</v>
      </c>
      <c r="Z2499" t="s">
        <v>5468</v>
      </c>
      <c r="AA2499">
        <v>7000502617</v>
      </c>
      <c r="AB2499" t="s">
        <v>1272</v>
      </c>
      <c r="AC2499" t="s">
        <v>6286</v>
      </c>
      <c r="AD2499" s="16">
        <v>46035</v>
      </c>
      <c r="AE2499">
        <v>40155535</v>
      </c>
      <c r="AF2499" s="16">
        <v>46035</v>
      </c>
      <c r="AI2499" t="s">
        <v>6296</v>
      </c>
      <c r="AJ2499" t="s">
        <v>6297</v>
      </c>
      <c r="AK2499" t="s">
        <v>10922</v>
      </c>
      <c r="AL2499" t="s">
        <v>3399</v>
      </c>
      <c r="AM2499" t="s">
        <v>28</v>
      </c>
      <c r="AN2499" s="16">
        <v>46023</v>
      </c>
      <c r="AO2499" t="s">
        <v>10889</v>
      </c>
      <c r="AP2499" t="s">
        <v>6188</v>
      </c>
      <c r="AQ2499">
        <v>1422</v>
      </c>
      <c r="AR2499" t="s">
        <v>6290</v>
      </c>
      <c r="AS2499" t="s">
        <v>10896</v>
      </c>
      <c r="AU2499" s="17">
        <v>16</v>
      </c>
      <c r="AV2499" s="17">
        <v>192</v>
      </c>
      <c r="AW2499" s="17">
        <v>192</v>
      </c>
      <c r="AX2499" s="17">
        <v>192</v>
      </c>
      <c r="AY2499" s="17">
        <v>192</v>
      </c>
      <c r="AZ2499" s="17">
        <v>192</v>
      </c>
      <c r="BA2499" s="17">
        <v>192</v>
      </c>
      <c r="BB2499" s="17">
        <v>192</v>
      </c>
      <c r="BC2499" s="17">
        <v>192</v>
      </c>
      <c r="BD2499" s="17">
        <v>192</v>
      </c>
      <c r="BE2499" s="17">
        <v>192</v>
      </c>
      <c r="BF2499" s="17">
        <v>192</v>
      </c>
      <c r="BG2499" s="17">
        <v>192</v>
      </c>
      <c r="BH2499" s="17">
        <v>2304</v>
      </c>
      <c r="BI2499" s="17">
        <v>2304</v>
      </c>
      <c r="BJ2499" s="17">
        <v>2304</v>
      </c>
      <c r="BK2499" s="17">
        <v>2304</v>
      </c>
    </row>
    <row r="2500" spans="2:63" x14ac:dyDescent="0.25">
      <c r="B2500" t="s">
        <v>6283</v>
      </c>
      <c r="C2500">
        <v>31038853</v>
      </c>
      <c r="D2500" t="s">
        <v>6295</v>
      </c>
      <c r="E2500" t="s">
        <v>1285</v>
      </c>
      <c r="F2500">
        <v>935</v>
      </c>
      <c r="G2500" t="s">
        <v>10884</v>
      </c>
      <c r="H2500" t="s">
        <v>1267</v>
      </c>
      <c r="I2500" s="33">
        <v>200000011097</v>
      </c>
      <c r="J2500" t="s">
        <v>10924</v>
      </c>
      <c r="K2500" t="s">
        <v>11017</v>
      </c>
      <c r="L2500" t="s">
        <v>10887</v>
      </c>
      <c r="N2500" s="16">
        <v>41465</v>
      </c>
      <c r="O2500" s="16">
        <v>41609</v>
      </c>
      <c r="P2500" s="16">
        <v>47848</v>
      </c>
      <c r="R2500" t="s">
        <v>1286</v>
      </c>
      <c r="S2500" t="s">
        <v>1266</v>
      </c>
      <c r="T2500" t="s">
        <v>1266</v>
      </c>
      <c r="U2500">
        <v>341012</v>
      </c>
      <c r="V2500" t="s">
        <v>1269</v>
      </c>
      <c r="W2500" t="s">
        <v>6285</v>
      </c>
      <c r="Y2500" t="s">
        <v>2162</v>
      </c>
      <c r="Z2500" t="s">
        <v>5468</v>
      </c>
      <c r="AA2500">
        <v>7000502617</v>
      </c>
      <c r="AB2500" t="s">
        <v>1272</v>
      </c>
      <c r="AC2500" t="s">
        <v>6286</v>
      </c>
      <c r="AD2500" s="16">
        <v>46035</v>
      </c>
      <c r="AE2500">
        <v>40155535</v>
      </c>
      <c r="AF2500" s="16">
        <v>45785</v>
      </c>
      <c r="AI2500" t="s">
        <v>6296</v>
      </c>
      <c r="AJ2500" t="s">
        <v>6297</v>
      </c>
      <c r="AK2500" t="s">
        <v>10922</v>
      </c>
      <c r="AL2500" t="s">
        <v>3399</v>
      </c>
      <c r="AM2500" t="s">
        <v>28</v>
      </c>
      <c r="AN2500" s="16">
        <v>44927</v>
      </c>
      <c r="AO2500" t="s">
        <v>10889</v>
      </c>
      <c r="AP2500" t="s">
        <v>6188</v>
      </c>
      <c r="AQ2500">
        <v>1422</v>
      </c>
      <c r="AR2500" t="s">
        <v>6290</v>
      </c>
      <c r="AS2500" t="s">
        <v>10896</v>
      </c>
      <c r="AU2500" s="17">
        <v>8</v>
      </c>
      <c r="AV2500" s="17">
        <v>800</v>
      </c>
      <c r="AW2500" s="17">
        <v>800</v>
      </c>
      <c r="AX2500" s="17">
        <v>800</v>
      </c>
      <c r="AY2500" s="17">
        <v>800</v>
      </c>
      <c r="AZ2500" s="17">
        <v>800</v>
      </c>
      <c r="BA2500" s="17">
        <v>800</v>
      </c>
      <c r="BB2500" s="17">
        <v>800</v>
      </c>
      <c r="BC2500" s="17">
        <v>800</v>
      </c>
      <c r="BD2500" s="17">
        <v>800</v>
      </c>
      <c r="BE2500" s="17">
        <v>800</v>
      </c>
      <c r="BF2500" s="17">
        <v>800</v>
      </c>
      <c r="BG2500" s="17">
        <v>800</v>
      </c>
      <c r="BH2500" s="17">
        <v>9600</v>
      </c>
      <c r="BI2500" s="17">
        <v>9600</v>
      </c>
      <c r="BJ2500" s="17">
        <v>9600</v>
      </c>
      <c r="BK2500" s="17">
        <v>9600</v>
      </c>
    </row>
    <row r="2501" spans="2:63" x14ac:dyDescent="0.25">
      <c r="B2501" t="s">
        <v>6283</v>
      </c>
      <c r="C2501">
        <v>31038853</v>
      </c>
      <c r="D2501" t="s">
        <v>6295</v>
      </c>
      <c r="E2501" t="s">
        <v>1285</v>
      </c>
      <c r="F2501">
        <v>945</v>
      </c>
      <c r="G2501" t="s">
        <v>10884</v>
      </c>
      <c r="H2501" t="s">
        <v>1267</v>
      </c>
      <c r="I2501" s="33">
        <v>200000011100</v>
      </c>
      <c r="J2501" t="s">
        <v>10970</v>
      </c>
      <c r="K2501" t="s">
        <v>11018</v>
      </c>
      <c r="L2501" t="s">
        <v>10887</v>
      </c>
      <c r="N2501" s="16">
        <v>41465</v>
      </c>
      <c r="O2501" s="16">
        <v>41609</v>
      </c>
      <c r="P2501" s="16">
        <v>47848</v>
      </c>
      <c r="R2501" t="s">
        <v>1286</v>
      </c>
      <c r="S2501" t="s">
        <v>1266</v>
      </c>
      <c r="T2501" t="s">
        <v>1266</v>
      </c>
      <c r="U2501">
        <v>341012</v>
      </c>
      <c r="V2501" t="s">
        <v>1269</v>
      </c>
      <c r="W2501" t="s">
        <v>6285</v>
      </c>
      <c r="Y2501" t="s">
        <v>2162</v>
      </c>
      <c r="Z2501" t="s">
        <v>5468</v>
      </c>
      <c r="AA2501">
        <v>7000502617</v>
      </c>
      <c r="AB2501" t="s">
        <v>1272</v>
      </c>
      <c r="AC2501" t="s">
        <v>6286</v>
      </c>
      <c r="AD2501" s="16">
        <v>46035</v>
      </c>
      <c r="AE2501">
        <v>40155535</v>
      </c>
      <c r="AF2501" s="16">
        <v>45785</v>
      </c>
      <c r="AI2501" t="s">
        <v>6296</v>
      </c>
      <c r="AJ2501" t="s">
        <v>6297</v>
      </c>
      <c r="AK2501" t="s">
        <v>10922</v>
      </c>
      <c r="AL2501" t="s">
        <v>3399</v>
      </c>
      <c r="AM2501" t="s">
        <v>28</v>
      </c>
      <c r="AN2501" s="16">
        <v>44927</v>
      </c>
      <c r="AO2501" t="s">
        <v>10889</v>
      </c>
      <c r="AP2501" t="s">
        <v>6188</v>
      </c>
      <c r="AQ2501">
        <v>1422</v>
      </c>
      <c r="AR2501" t="s">
        <v>6290</v>
      </c>
      <c r="AS2501" t="s">
        <v>10896</v>
      </c>
      <c r="AU2501" s="17">
        <v>8</v>
      </c>
      <c r="AV2501" s="17">
        <v>422.4</v>
      </c>
      <c r="AW2501" s="17">
        <v>422.4</v>
      </c>
      <c r="AX2501" s="17">
        <v>422.4</v>
      </c>
      <c r="AY2501" s="17">
        <v>422.4</v>
      </c>
      <c r="AZ2501" s="17">
        <v>422.4</v>
      </c>
      <c r="BA2501" s="17">
        <v>422.4</v>
      </c>
      <c r="BB2501" s="17">
        <v>422.4</v>
      </c>
      <c r="BC2501" s="17">
        <v>422.4</v>
      </c>
      <c r="BD2501" s="17">
        <v>422.4</v>
      </c>
      <c r="BE2501" s="17">
        <v>422.4</v>
      </c>
      <c r="BF2501" s="17">
        <v>422.4</v>
      </c>
      <c r="BG2501" s="17">
        <v>422.4</v>
      </c>
      <c r="BH2501" s="17">
        <v>5068.8</v>
      </c>
      <c r="BI2501" s="17">
        <v>5068.8</v>
      </c>
      <c r="BJ2501" s="17">
        <v>5068.8</v>
      </c>
      <c r="BK2501" s="17">
        <v>5068.8</v>
      </c>
    </row>
    <row r="2502" spans="2:63" x14ac:dyDescent="0.25">
      <c r="B2502" t="s">
        <v>6283</v>
      </c>
      <c r="C2502">
        <v>31038853</v>
      </c>
      <c r="D2502" t="s">
        <v>6295</v>
      </c>
      <c r="E2502" t="s">
        <v>1285</v>
      </c>
      <c r="F2502">
        <v>1090</v>
      </c>
      <c r="G2502" t="s">
        <v>10884</v>
      </c>
      <c r="H2502" t="s">
        <v>1267</v>
      </c>
      <c r="I2502" s="33">
        <v>200000011101</v>
      </c>
      <c r="J2502" t="s">
        <v>10961</v>
      </c>
      <c r="K2502" t="s">
        <v>10961</v>
      </c>
      <c r="L2502" t="s">
        <v>10887</v>
      </c>
      <c r="N2502" s="16">
        <v>41829</v>
      </c>
      <c r="O2502" s="16">
        <v>41821</v>
      </c>
      <c r="P2502" s="16">
        <v>47848</v>
      </c>
      <c r="R2502" t="s">
        <v>1286</v>
      </c>
      <c r="S2502" t="s">
        <v>1266</v>
      </c>
      <c r="T2502" t="s">
        <v>1266</v>
      </c>
      <c r="U2502">
        <v>341012</v>
      </c>
      <c r="V2502" t="s">
        <v>1269</v>
      </c>
      <c r="W2502" t="s">
        <v>6285</v>
      </c>
      <c r="Y2502" t="s">
        <v>2162</v>
      </c>
      <c r="Z2502" t="s">
        <v>5468</v>
      </c>
      <c r="AA2502">
        <v>7000502617</v>
      </c>
      <c r="AB2502" t="s">
        <v>1272</v>
      </c>
      <c r="AC2502" t="s">
        <v>6286</v>
      </c>
      <c r="AD2502" s="16">
        <v>46035</v>
      </c>
      <c r="AE2502">
        <v>40155535</v>
      </c>
      <c r="AF2502" s="16">
        <v>45785</v>
      </c>
      <c r="AI2502" t="s">
        <v>6296</v>
      </c>
      <c r="AJ2502" t="s">
        <v>6297</v>
      </c>
      <c r="AK2502" t="s">
        <v>10922</v>
      </c>
      <c r="AL2502" t="s">
        <v>3399</v>
      </c>
      <c r="AM2502" t="s">
        <v>28</v>
      </c>
      <c r="AN2502" s="16">
        <v>44927</v>
      </c>
      <c r="AO2502" t="s">
        <v>10889</v>
      </c>
      <c r="AP2502" t="s">
        <v>6188</v>
      </c>
      <c r="AQ2502">
        <v>1422</v>
      </c>
      <c r="AR2502" t="s">
        <v>6290</v>
      </c>
      <c r="AS2502" t="s">
        <v>10896</v>
      </c>
      <c r="AU2502" s="17">
        <v>8</v>
      </c>
      <c r="AV2502" s="17">
        <v>280</v>
      </c>
      <c r="AW2502" s="17">
        <v>280</v>
      </c>
      <c r="AX2502" s="17">
        <v>280</v>
      </c>
      <c r="AY2502" s="17">
        <v>280</v>
      </c>
      <c r="AZ2502" s="17">
        <v>280</v>
      </c>
      <c r="BA2502" s="17">
        <v>280</v>
      </c>
      <c r="BB2502" s="17">
        <v>280</v>
      </c>
      <c r="BC2502" s="17">
        <v>280</v>
      </c>
      <c r="BD2502" s="17">
        <v>280</v>
      </c>
      <c r="BE2502" s="17">
        <v>280</v>
      </c>
      <c r="BF2502" s="17">
        <v>280</v>
      </c>
      <c r="BG2502" s="17">
        <v>280</v>
      </c>
      <c r="BH2502" s="17">
        <v>3360</v>
      </c>
      <c r="BI2502" s="17">
        <v>3360</v>
      </c>
      <c r="BJ2502" s="17">
        <v>3360</v>
      </c>
      <c r="BK2502" s="17">
        <v>3360</v>
      </c>
    </row>
    <row r="2503" spans="2:63" x14ac:dyDescent="0.25">
      <c r="B2503" t="s">
        <v>6283</v>
      </c>
      <c r="C2503">
        <v>31038853</v>
      </c>
      <c r="D2503" t="s">
        <v>6295</v>
      </c>
      <c r="E2503" t="s">
        <v>1285</v>
      </c>
      <c r="F2503">
        <v>1110</v>
      </c>
      <c r="G2503" t="s">
        <v>10884</v>
      </c>
      <c r="H2503" t="s">
        <v>1267</v>
      </c>
      <c r="I2503" s="33">
        <v>200000011063</v>
      </c>
      <c r="J2503" t="s">
        <v>10921</v>
      </c>
      <c r="K2503" t="s">
        <v>10921</v>
      </c>
      <c r="L2503" t="s">
        <v>10887</v>
      </c>
      <c r="N2503" s="16">
        <v>41905</v>
      </c>
      <c r="O2503" s="16">
        <v>41883</v>
      </c>
      <c r="P2503" s="16">
        <v>47848</v>
      </c>
      <c r="R2503" t="s">
        <v>1286</v>
      </c>
      <c r="S2503" t="s">
        <v>1266</v>
      </c>
      <c r="T2503" t="s">
        <v>1266</v>
      </c>
      <c r="U2503">
        <v>341012</v>
      </c>
      <c r="V2503" t="s">
        <v>1269</v>
      </c>
      <c r="W2503" t="s">
        <v>6285</v>
      </c>
      <c r="Y2503" t="s">
        <v>2162</v>
      </c>
      <c r="Z2503" t="s">
        <v>5468</v>
      </c>
      <c r="AA2503">
        <v>7000502617</v>
      </c>
      <c r="AB2503" t="s">
        <v>1272</v>
      </c>
      <c r="AC2503" t="s">
        <v>6286</v>
      </c>
      <c r="AD2503" s="16">
        <v>46035</v>
      </c>
      <c r="AE2503">
        <v>40155535</v>
      </c>
      <c r="AF2503" s="16">
        <v>45785</v>
      </c>
      <c r="AI2503" t="s">
        <v>6296</v>
      </c>
      <c r="AJ2503" t="s">
        <v>6297</v>
      </c>
      <c r="AK2503" t="s">
        <v>10922</v>
      </c>
      <c r="AL2503" t="s">
        <v>3399</v>
      </c>
      <c r="AM2503" t="s">
        <v>28</v>
      </c>
      <c r="AN2503" s="16">
        <v>44927</v>
      </c>
      <c r="AO2503" t="s">
        <v>10889</v>
      </c>
      <c r="AP2503" t="s">
        <v>6188</v>
      </c>
      <c r="AQ2503">
        <v>1422</v>
      </c>
      <c r="AR2503" t="s">
        <v>6290</v>
      </c>
      <c r="AS2503" t="s">
        <v>10896</v>
      </c>
      <c r="AU2503" s="17">
        <v>8</v>
      </c>
      <c r="AV2503" s="17">
        <v>152</v>
      </c>
      <c r="AW2503" s="17">
        <v>152</v>
      </c>
      <c r="AX2503" s="17">
        <v>152</v>
      </c>
      <c r="AY2503" s="17">
        <v>152</v>
      </c>
      <c r="AZ2503" s="17">
        <v>152</v>
      </c>
      <c r="BA2503" s="17">
        <v>152</v>
      </c>
      <c r="BB2503" s="17">
        <v>152</v>
      </c>
      <c r="BC2503" s="17">
        <v>152</v>
      </c>
      <c r="BD2503" s="17">
        <v>152</v>
      </c>
      <c r="BE2503" s="17">
        <v>152</v>
      </c>
      <c r="BF2503" s="17">
        <v>152</v>
      </c>
      <c r="BG2503" s="17">
        <v>152</v>
      </c>
      <c r="BH2503" s="17">
        <v>1824</v>
      </c>
      <c r="BI2503" s="17">
        <v>1824</v>
      </c>
      <c r="BJ2503" s="17">
        <v>1824</v>
      </c>
      <c r="BK2503" s="17">
        <v>1824</v>
      </c>
    </row>
    <row r="2504" spans="2:63" x14ac:dyDescent="0.25">
      <c r="B2504" t="s">
        <v>6283</v>
      </c>
      <c r="C2504">
        <v>31038853</v>
      </c>
      <c r="D2504" t="s">
        <v>6295</v>
      </c>
      <c r="E2504" t="s">
        <v>1285</v>
      </c>
      <c r="F2504">
        <v>1210</v>
      </c>
      <c r="G2504" t="s">
        <v>10884</v>
      </c>
      <c r="H2504" t="s">
        <v>1267</v>
      </c>
      <c r="I2504" s="33">
        <v>200000011063</v>
      </c>
      <c r="J2504" t="s">
        <v>10921</v>
      </c>
      <c r="K2504" t="s">
        <v>10921</v>
      </c>
      <c r="L2504" t="s">
        <v>10887</v>
      </c>
      <c r="N2504" s="16">
        <v>41955</v>
      </c>
      <c r="O2504" s="16">
        <v>41974</v>
      </c>
      <c r="P2504" s="16">
        <v>47848</v>
      </c>
      <c r="R2504" t="s">
        <v>1286</v>
      </c>
      <c r="S2504" t="s">
        <v>1266</v>
      </c>
      <c r="T2504" t="s">
        <v>1266</v>
      </c>
      <c r="U2504">
        <v>341012</v>
      </c>
      <c r="V2504" t="s">
        <v>1269</v>
      </c>
      <c r="W2504" t="s">
        <v>6285</v>
      </c>
      <c r="Y2504" t="s">
        <v>2162</v>
      </c>
      <c r="Z2504" t="s">
        <v>5468</v>
      </c>
      <c r="AA2504">
        <v>7000502617</v>
      </c>
      <c r="AB2504" t="s">
        <v>1272</v>
      </c>
      <c r="AC2504" t="s">
        <v>6286</v>
      </c>
      <c r="AD2504" s="16">
        <v>46035</v>
      </c>
      <c r="AE2504">
        <v>40155535</v>
      </c>
      <c r="AF2504" s="16">
        <v>45785</v>
      </c>
      <c r="AI2504" t="s">
        <v>6296</v>
      </c>
      <c r="AJ2504" t="s">
        <v>6297</v>
      </c>
      <c r="AK2504" t="s">
        <v>10922</v>
      </c>
      <c r="AL2504" t="s">
        <v>3399</v>
      </c>
      <c r="AM2504" t="s">
        <v>28</v>
      </c>
      <c r="AN2504" s="16">
        <v>44927</v>
      </c>
      <c r="AO2504" t="s">
        <v>10889</v>
      </c>
      <c r="AP2504" t="s">
        <v>6188</v>
      </c>
      <c r="AQ2504">
        <v>1422</v>
      </c>
      <c r="AR2504" t="s">
        <v>6290</v>
      </c>
      <c r="AS2504" t="s">
        <v>10896</v>
      </c>
      <c r="AU2504" s="17">
        <v>6</v>
      </c>
      <c r="AV2504" s="17">
        <v>114</v>
      </c>
      <c r="AW2504" s="17">
        <v>114</v>
      </c>
      <c r="AX2504" s="17">
        <v>114</v>
      </c>
      <c r="AY2504" s="17">
        <v>114</v>
      </c>
      <c r="AZ2504" s="17">
        <v>114</v>
      </c>
      <c r="BA2504" s="17">
        <v>114</v>
      </c>
      <c r="BB2504" s="17">
        <v>114</v>
      </c>
      <c r="BC2504" s="17">
        <v>114</v>
      </c>
      <c r="BD2504" s="17">
        <v>114</v>
      </c>
      <c r="BE2504" s="17">
        <v>114</v>
      </c>
      <c r="BF2504" s="17">
        <v>114</v>
      </c>
      <c r="BG2504" s="17">
        <v>114</v>
      </c>
      <c r="BH2504" s="17">
        <v>1368</v>
      </c>
      <c r="BI2504" s="17">
        <v>1368</v>
      </c>
      <c r="BJ2504" s="17">
        <v>1368</v>
      </c>
      <c r="BK2504" s="17">
        <v>1368</v>
      </c>
    </row>
    <row r="2505" spans="2:63" x14ac:dyDescent="0.25">
      <c r="B2505" t="s">
        <v>6283</v>
      </c>
      <c r="C2505">
        <v>31038853</v>
      </c>
      <c r="D2505" t="s">
        <v>6295</v>
      </c>
      <c r="E2505" t="s">
        <v>1285</v>
      </c>
      <c r="F2505">
        <v>1220</v>
      </c>
      <c r="G2505" t="s">
        <v>10884</v>
      </c>
      <c r="H2505" t="s">
        <v>1267</v>
      </c>
      <c r="I2505" s="33">
        <v>200000011065</v>
      </c>
      <c r="J2505" t="s">
        <v>10923</v>
      </c>
      <c r="K2505" t="s">
        <v>10923</v>
      </c>
      <c r="L2505" t="s">
        <v>10887</v>
      </c>
      <c r="N2505" s="16">
        <v>41955</v>
      </c>
      <c r="O2505" s="16">
        <v>41974</v>
      </c>
      <c r="P2505" s="16">
        <v>47848</v>
      </c>
      <c r="R2505" t="s">
        <v>1286</v>
      </c>
      <c r="S2505" t="s">
        <v>1266</v>
      </c>
      <c r="T2505" t="s">
        <v>1266</v>
      </c>
      <c r="U2505">
        <v>341012</v>
      </c>
      <c r="V2505" t="s">
        <v>1269</v>
      </c>
      <c r="W2505" t="s">
        <v>6285</v>
      </c>
      <c r="Y2505" t="s">
        <v>2162</v>
      </c>
      <c r="Z2505" t="s">
        <v>5468</v>
      </c>
      <c r="AA2505">
        <v>7000502617</v>
      </c>
      <c r="AB2505" t="s">
        <v>1272</v>
      </c>
      <c r="AC2505" t="s">
        <v>6286</v>
      </c>
      <c r="AD2505" s="16">
        <v>46035</v>
      </c>
      <c r="AE2505">
        <v>40155535</v>
      </c>
      <c r="AF2505" s="16">
        <v>46035</v>
      </c>
      <c r="AI2505" t="s">
        <v>6296</v>
      </c>
      <c r="AJ2505" t="s">
        <v>6297</v>
      </c>
      <c r="AK2505" t="s">
        <v>10922</v>
      </c>
      <c r="AL2505" t="s">
        <v>3399</v>
      </c>
      <c r="AM2505" t="s">
        <v>28</v>
      </c>
      <c r="AN2505" s="16">
        <v>46023</v>
      </c>
      <c r="AO2505" t="s">
        <v>10889</v>
      </c>
      <c r="AP2505" t="s">
        <v>6188</v>
      </c>
      <c r="AQ2505">
        <v>1422</v>
      </c>
      <c r="AR2505" t="s">
        <v>6290</v>
      </c>
      <c r="AS2505" t="s">
        <v>10896</v>
      </c>
      <c r="AU2505" s="17">
        <v>6</v>
      </c>
      <c r="AV2505" s="17">
        <v>72</v>
      </c>
      <c r="AW2505" s="17">
        <v>72</v>
      </c>
      <c r="AX2505" s="17">
        <v>72</v>
      </c>
      <c r="AY2505" s="17">
        <v>72</v>
      </c>
      <c r="AZ2505" s="17">
        <v>72</v>
      </c>
      <c r="BA2505" s="17">
        <v>72</v>
      </c>
      <c r="BB2505" s="17">
        <v>72</v>
      </c>
      <c r="BC2505" s="17">
        <v>72</v>
      </c>
      <c r="BD2505" s="17">
        <v>72</v>
      </c>
      <c r="BE2505" s="17">
        <v>72</v>
      </c>
      <c r="BF2505" s="17">
        <v>72</v>
      </c>
      <c r="BG2505" s="17">
        <v>72</v>
      </c>
      <c r="BH2505" s="17">
        <v>864</v>
      </c>
      <c r="BI2505" s="17">
        <v>864</v>
      </c>
      <c r="BJ2505" s="17">
        <v>864</v>
      </c>
      <c r="BK2505" s="17">
        <v>864</v>
      </c>
    </row>
    <row r="2506" spans="2:63" x14ac:dyDescent="0.25">
      <c r="B2506" t="s">
        <v>6283</v>
      </c>
      <c r="C2506">
        <v>31038853</v>
      </c>
      <c r="D2506" t="s">
        <v>6295</v>
      </c>
      <c r="E2506" t="s">
        <v>1285</v>
      </c>
      <c r="F2506">
        <v>1230</v>
      </c>
      <c r="G2506" t="s">
        <v>10884</v>
      </c>
      <c r="H2506" t="s">
        <v>1267</v>
      </c>
      <c r="I2506" s="33">
        <v>200000011097</v>
      </c>
      <c r="J2506" t="s">
        <v>10924</v>
      </c>
      <c r="K2506" t="s">
        <v>10924</v>
      </c>
      <c r="L2506" t="s">
        <v>10887</v>
      </c>
      <c r="N2506" s="16">
        <v>41955</v>
      </c>
      <c r="O2506" s="16">
        <v>41974</v>
      </c>
      <c r="P2506" s="16">
        <v>47848</v>
      </c>
      <c r="R2506" t="s">
        <v>1286</v>
      </c>
      <c r="S2506" t="s">
        <v>1266</v>
      </c>
      <c r="T2506" t="s">
        <v>1266</v>
      </c>
      <c r="U2506">
        <v>341012</v>
      </c>
      <c r="V2506" t="s">
        <v>1269</v>
      </c>
      <c r="W2506" t="s">
        <v>6285</v>
      </c>
      <c r="Y2506" t="s">
        <v>2162</v>
      </c>
      <c r="Z2506" t="s">
        <v>5468</v>
      </c>
      <c r="AA2506">
        <v>7000502617</v>
      </c>
      <c r="AB2506" t="s">
        <v>1272</v>
      </c>
      <c r="AC2506" t="s">
        <v>6286</v>
      </c>
      <c r="AD2506" s="16">
        <v>46035</v>
      </c>
      <c r="AE2506">
        <v>40155535</v>
      </c>
      <c r="AF2506" s="16">
        <v>45785</v>
      </c>
      <c r="AI2506" t="s">
        <v>6296</v>
      </c>
      <c r="AJ2506" t="s">
        <v>6297</v>
      </c>
      <c r="AK2506" t="s">
        <v>10922</v>
      </c>
      <c r="AL2506" t="s">
        <v>3399</v>
      </c>
      <c r="AM2506" t="s">
        <v>28</v>
      </c>
      <c r="AN2506" s="16">
        <v>44927</v>
      </c>
      <c r="AO2506" t="s">
        <v>10889</v>
      </c>
      <c r="AP2506" t="s">
        <v>6188</v>
      </c>
      <c r="AQ2506">
        <v>1422</v>
      </c>
      <c r="AR2506" t="s">
        <v>6290</v>
      </c>
      <c r="AS2506" t="s">
        <v>10896</v>
      </c>
      <c r="AU2506" s="17">
        <v>6</v>
      </c>
      <c r="AV2506" s="17">
        <v>600</v>
      </c>
      <c r="AW2506" s="17">
        <v>600</v>
      </c>
      <c r="AX2506" s="17">
        <v>600</v>
      </c>
      <c r="AY2506" s="17">
        <v>600</v>
      </c>
      <c r="AZ2506" s="17">
        <v>600</v>
      </c>
      <c r="BA2506" s="17">
        <v>600</v>
      </c>
      <c r="BB2506" s="17">
        <v>600</v>
      </c>
      <c r="BC2506" s="17">
        <v>600</v>
      </c>
      <c r="BD2506" s="17">
        <v>600</v>
      </c>
      <c r="BE2506" s="17">
        <v>600</v>
      </c>
      <c r="BF2506" s="17">
        <v>600</v>
      </c>
      <c r="BG2506" s="17">
        <v>600</v>
      </c>
      <c r="BH2506" s="17">
        <v>7200</v>
      </c>
      <c r="BI2506" s="17">
        <v>7200</v>
      </c>
      <c r="BJ2506" s="17">
        <v>7200</v>
      </c>
      <c r="BK2506" s="17">
        <v>7200</v>
      </c>
    </row>
    <row r="2507" spans="2:63" x14ac:dyDescent="0.25">
      <c r="B2507" t="s">
        <v>6283</v>
      </c>
      <c r="C2507">
        <v>31038853</v>
      </c>
      <c r="D2507" t="s">
        <v>6295</v>
      </c>
      <c r="E2507" t="s">
        <v>1285</v>
      </c>
      <c r="F2507">
        <v>1240</v>
      </c>
      <c r="G2507" t="s">
        <v>10884</v>
      </c>
      <c r="H2507" t="s">
        <v>1267</v>
      </c>
      <c r="I2507" s="33">
        <v>200000011100</v>
      </c>
      <c r="J2507" t="s">
        <v>10970</v>
      </c>
      <c r="K2507" t="s">
        <v>10970</v>
      </c>
      <c r="L2507" t="s">
        <v>10887</v>
      </c>
      <c r="N2507" s="16">
        <v>41955</v>
      </c>
      <c r="O2507" s="16">
        <v>41974</v>
      </c>
      <c r="P2507" s="16">
        <v>47848</v>
      </c>
      <c r="R2507" t="s">
        <v>1286</v>
      </c>
      <c r="S2507" t="s">
        <v>1266</v>
      </c>
      <c r="T2507" t="s">
        <v>1266</v>
      </c>
      <c r="U2507">
        <v>341012</v>
      </c>
      <c r="V2507" t="s">
        <v>1269</v>
      </c>
      <c r="W2507" t="s">
        <v>6285</v>
      </c>
      <c r="Y2507" t="s">
        <v>2162</v>
      </c>
      <c r="Z2507" t="s">
        <v>5468</v>
      </c>
      <c r="AA2507">
        <v>7000502617</v>
      </c>
      <c r="AB2507" t="s">
        <v>1272</v>
      </c>
      <c r="AC2507" t="s">
        <v>6286</v>
      </c>
      <c r="AD2507" s="16">
        <v>46035</v>
      </c>
      <c r="AE2507">
        <v>40155535</v>
      </c>
      <c r="AF2507" s="16">
        <v>45785</v>
      </c>
      <c r="AI2507" t="s">
        <v>6296</v>
      </c>
      <c r="AJ2507" t="s">
        <v>6297</v>
      </c>
      <c r="AK2507" t="s">
        <v>10922</v>
      </c>
      <c r="AL2507" t="s">
        <v>3399</v>
      </c>
      <c r="AM2507" t="s">
        <v>28</v>
      </c>
      <c r="AN2507" s="16">
        <v>44927</v>
      </c>
      <c r="AO2507" t="s">
        <v>10889</v>
      </c>
      <c r="AP2507" t="s">
        <v>6188</v>
      </c>
      <c r="AQ2507">
        <v>1422</v>
      </c>
      <c r="AR2507" t="s">
        <v>6290</v>
      </c>
      <c r="AS2507" t="s">
        <v>10896</v>
      </c>
      <c r="AU2507" s="17">
        <v>6</v>
      </c>
      <c r="AV2507" s="17">
        <v>316.8</v>
      </c>
      <c r="AW2507" s="17">
        <v>316.8</v>
      </c>
      <c r="AX2507" s="17">
        <v>316.8</v>
      </c>
      <c r="AY2507" s="17">
        <v>316.8</v>
      </c>
      <c r="AZ2507" s="17">
        <v>316.8</v>
      </c>
      <c r="BA2507" s="17">
        <v>316.8</v>
      </c>
      <c r="BB2507" s="17">
        <v>316.8</v>
      </c>
      <c r="BC2507" s="17">
        <v>316.8</v>
      </c>
      <c r="BD2507" s="17">
        <v>316.8</v>
      </c>
      <c r="BE2507" s="17">
        <v>316.8</v>
      </c>
      <c r="BF2507" s="17">
        <v>316.8</v>
      </c>
      <c r="BG2507" s="17">
        <v>316.8</v>
      </c>
      <c r="BH2507" s="17">
        <v>3801.6</v>
      </c>
      <c r="BI2507" s="17">
        <v>3801.6</v>
      </c>
      <c r="BJ2507" s="17">
        <v>3801.6</v>
      </c>
      <c r="BK2507" s="17">
        <v>3801.6</v>
      </c>
    </row>
    <row r="2508" spans="2:63" x14ac:dyDescent="0.25">
      <c r="B2508" t="s">
        <v>6283</v>
      </c>
      <c r="C2508">
        <v>31038853</v>
      </c>
      <c r="D2508" t="s">
        <v>6295</v>
      </c>
      <c r="E2508" t="s">
        <v>1285</v>
      </c>
      <c r="F2508">
        <v>1250</v>
      </c>
      <c r="G2508" t="s">
        <v>10884</v>
      </c>
      <c r="H2508" t="s">
        <v>1267</v>
      </c>
      <c r="I2508" s="33">
        <v>200000011101</v>
      </c>
      <c r="J2508" t="s">
        <v>10961</v>
      </c>
      <c r="K2508" t="s">
        <v>10961</v>
      </c>
      <c r="L2508" t="s">
        <v>10887</v>
      </c>
      <c r="N2508" s="16">
        <v>41955</v>
      </c>
      <c r="O2508" s="16">
        <v>41974</v>
      </c>
      <c r="P2508" s="16">
        <v>47848</v>
      </c>
      <c r="R2508" t="s">
        <v>1286</v>
      </c>
      <c r="S2508" t="s">
        <v>1266</v>
      </c>
      <c r="T2508" t="s">
        <v>1266</v>
      </c>
      <c r="U2508">
        <v>341012</v>
      </c>
      <c r="V2508" t="s">
        <v>1269</v>
      </c>
      <c r="W2508" t="s">
        <v>6285</v>
      </c>
      <c r="Y2508" t="s">
        <v>2162</v>
      </c>
      <c r="Z2508" t="s">
        <v>5468</v>
      </c>
      <c r="AA2508">
        <v>7000502617</v>
      </c>
      <c r="AB2508" t="s">
        <v>1272</v>
      </c>
      <c r="AC2508" t="s">
        <v>6286</v>
      </c>
      <c r="AD2508" s="16">
        <v>46035</v>
      </c>
      <c r="AE2508">
        <v>40155535</v>
      </c>
      <c r="AF2508" s="16">
        <v>45785</v>
      </c>
      <c r="AI2508" t="s">
        <v>6296</v>
      </c>
      <c r="AJ2508" t="s">
        <v>6297</v>
      </c>
      <c r="AK2508" t="s">
        <v>10922</v>
      </c>
      <c r="AL2508" t="s">
        <v>3399</v>
      </c>
      <c r="AM2508" t="s">
        <v>28</v>
      </c>
      <c r="AN2508" s="16">
        <v>44927</v>
      </c>
      <c r="AO2508" t="s">
        <v>10889</v>
      </c>
      <c r="AP2508" t="s">
        <v>6188</v>
      </c>
      <c r="AQ2508">
        <v>1422</v>
      </c>
      <c r="AR2508" t="s">
        <v>6290</v>
      </c>
      <c r="AS2508" t="s">
        <v>10896</v>
      </c>
      <c r="AU2508" s="17">
        <v>6</v>
      </c>
      <c r="AV2508" s="17">
        <v>210</v>
      </c>
      <c r="AW2508" s="17">
        <v>210</v>
      </c>
      <c r="AX2508" s="17">
        <v>210</v>
      </c>
      <c r="AY2508" s="17">
        <v>210</v>
      </c>
      <c r="AZ2508" s="17">
        <v>210</v>
      </c>
      <c r="BA2508" s="17">
        <v>210</v>
      </c>
      <c r="BB2508" s="17">
        <v>210</v>
      </c>
      <c r="BC2508" s="17">
        <v>210</v>
      </c>
      <c r="BD2508" s="17">
        <v>210</v>
      </c>
      <c r="BE2508" s="17">
        <v>210</v>
      </c>
      <c r="BF2508" s="17">
        <v>210</v>
      </c>
      <c r="BG2508" s="17">
        <v>210</v>
      </c>
      <c r="BH2508" s="17">
        <v>2520</v>
      </c>
      <c r="BI2508" s="17">
        <v>2520</v>
      </c>
      <c r="BJ2508" s="17">
        <v>2520</v>
      </c>
      <c r="BK2508" s="17">
        <v>2520</v>
      </c>
    </row>
    <row r="2509" spans="2:63" x14ac:dyDescent="0.25">
      <c r="B2509" t="s">
        <v>6283</v>
      </c>
      <c r="C2509">
        <v>31038853</v>
      </c>
      <c r="D2509" t="s">
        <v>6295</v>
      </c>
      <c r="E2509" t="s">
        <v>1285</v>
      </c>
      <c r="F2509">
        <v>4130</v>
      </c>
      <c r="G2509" t="s">
        <v>10884</v>
      </c>
      <c r="H2509" t="s">
        <v>1267</v>
      </c>
      <c r="I2509" s="33">
        <v>200000011097</v>
      </c>
      <c r="J2509" t="s">
        <v>10924</v>
      </c>
      <c r="K2509" t="s">
        <v>10924</v>
      </c>
      <c r="L2509" t="s">
        <v>10887</v>
      </c>
      <c r="N2509" s="16">
        <v>43157</v>
      </c>
      <c r="O2509" s="16">
        <v>43132</v>
      </c>
      <c r="P2509" s="16">
        <v>47848</v>
      </c>
      <c r="R2509" t="s">
        <v>1286</v>
      </c>
      <c r="S2509" t="s">
        <v>1266</v>
      </c>
      <c r="T2509" t="s">
        <v>1266</v>
      </c>
      <c r="U2509">
        <v>341012</v>
      </c>
      <c r="V2509" t="s">
        <v>1269</v>
      </c>
      <c r="W2509" t="s">
        <v>6285</v>
      </c>
      <c r="Y2509" t="s">
        <v>2162</v>
      </c>
      <c r="Z2509" t="s">
        <v>5468</v>
      </c>
      <c r="AA2509">
        <v>7000502617</v>
      </c>
      <c r="AB2509" t="s">
        <v>1272</v>
      </c>
      <c r="AC2509" t="s">
        <v>6286</v>
      </c>
      <c r="AD2509" s="16">
        <v>46035</v>
      </c>
      <c r="AE2509">
        <v>40155535</v>
      </c>
      <c r="AF2509" s="16">
        <v>45785</v>
      </c>
      <c r="AI2509" t="s">
        <v>6296</v>
      </c>
      <c r="AJ2509" t="s">
        <v>6297</v>
      </c>
      <c r="AK2509" t="s">
        <v>10922</v>
      </c>
      <c r="AL2509" t="s">
        <v>3399</v>
      </c>
      <c r="AM2509" t="s">
        <v>28</v>
      </c>
      <c r="AN2509" s="16">
        <v>44927</v>
      </c>
      <c r="AO2509" t="s">
        <v>10889</v>
      </c>
      <c r="AP2509" t="s">
        <v>6188</v>
      </c>
      <c r="AQ2509">
        <v>1422</v>
      </c>
      <c r="AR2509" t="s">
        <v>6290</v>
      </c>
      <c r="AS2509" t="s">
        <v>10896</v>
      </c>
      <c r="AU2509" s="17">
        <v>3</v>
      </c>
      <c r="AV2509" s="17">
        <v>300</v>
      </c>
      <c r="AW2509" s="17">
        <v>300</v>
      </c>
      <c r="AX2509" s="17">
        <v>300</v>
      </c>
      <c r="AY2509" s="17">
        <v>300</v>
      </c>
      <c r="AZ2509" s="17">
        <v>300</v>
      </c>
      <c r="BA2509" s="17">
        <v>300</v>
      </c>
      <c r="BB2509" s="17">
        <v>300</v>
      </c>
      <c r="BC2509" s="17">
        <v>300</v>
      </c>
      <c r="BD2509" s="17">
        <v>300</v>
      </c>
      <c r="BE2509" s="17">
        <v>300</v>
      </c>
      <c r="BF2509" s="17">
        <v>300</v>
      </c>
      <c r="BG2509" s="17">
        <v>300</v>
      </c>
      <c r="BH2509" s="17">
        <v>3600</v>
      </c>
      <c r="BI2509" s="17">
        <v>3600</v>
      </c>
      <c r="BJ2509" s="17">
        <v>3600</v>
      </c>
      <c r="BK2509" s="17">
        <v>3600</v>
      </c>
    </row>
    <row r="2510" spans="2:63" x14ac:dyDescent="0.25">
      <c r="B2510" t="s">
        <v>6283</v>
      </c>
      <c r="C2510">
        <v>31038853</v>
      </c>
      <c r="D2510" t="s">
        <v>6295</v>
      </c>
      <c r="E2510" t="s">
        <v>1285</v>
      </c>
      <c r="F2510">
        <v>4140</v>
      </c>
      <c r="G2510" t="s">
        <v>10884</v>
      </c>
      <c r="H2510" t="s">
        <v>1267</v>
      </c>
      <c r="I2510" s="33">
        <v>200000011063</v>
      </c>
      <c r="J2510" t="s">
        <v>10921</v>
      </c>
      <c r="K2510" t="s">
        <v>10921</v>
      </c>
      <c r="L2510" t="s">
        <v>10887</v>
      </c>
      <c r="N2510" s="16">
        <v>43157</v>
      </c>
      <c r="O2510" s="16">
        <v>43132</v>
      </c>
      <c r="P2510" s="16">
        <v>47848</v>
      </c>
      <c r="R2510" t="s">
        <v>1286</v>
      </c>
      <c r="S2510" t="s">
        <v>1266</v>
      </c>
      <c r="T2510" t="s">
        <v>1266</v>
      </c>
      <c r="U2510">
        <v>341012</v>
      </c>
      <c r="V2510" t="s">
        <v>1269</v>
      </c>
      <c r="W2510" t="s">
        <v>6285</v>
      </c>
      <c r="Y2510" t="s">
        <v>2162</v>
      </c>
      <c r="Z2510" t="s">
        <v>5468</v>
      </c>
      <c r="AA2510">
        <v>7000502617</v>
      </c>
      <c r="AB2510" t="s">
        <v>1272</v>
      </c>
      <c r="AC2510" t="s">
        <v>6286</v>
      </c>
      <c r="AD2510" s="16">
        <v>46035</v>
      </c>
      <c r="AE2510">
        <v>40155535</v>
      </c>
      <c r="AF2510" s="16">
        <v>45785</v>
      </c>
      <c r="AI2510" t="s">
        <v>6296</v>
      </c>
      <c r="AJ2510" t="s">
        <v>6297</v>
      </c>
      <c r="AK2510" t="s">
        <v>10922</v>
      </c>
      <c r="AL2510" t="s">
        <v>3399</v>
      </c>
      <c r="AM2510" t="s">
        <v>28</v>
      </c>
      <c r="AN2510" s="16">
        <v>44927</v>
      </c>
      <c r="AO2510" t="s">
        <v>10889</v>
      </c>
      <c r="AP2510" t="s">
        <v>6188</v>
      </c>
      <c r="AQ2510">
        <v>1422</v>
      </c>
      <c r="AR2510" t="s">
        <v>6290</v>
      </c>
      <c r="AS2510" t="s">
        <v>10896</v>
      </c>
      <c r="AU2510" s="17">
        <v>3</v>
      </c>
      <c r="AV2510" s="17">
        <v>57</v>
      </c>
      <c r="AW2510" s="17">
        <v>57</v>
      </c>
      <c r="AX2510" s="17">
        <v>57</v>
      </c>
      <c r="AY2510" s="17">
        <v>57</v>
      </c>
      <c r="AZ2510" s="17">
        <v>57</v>
      </c>
      <c r="BA2510" s="17">
        <v>57</v>
      </c>
      <c r="BB2510" s="17">
        <v>57</v>
      </c>
      <c r="BC2510" s="17">
        <v>57</v>
      </c>
      <c r="BD2510" s="17">
        <v>57</v>
      </c>
      <c r="BE2510" s="17">
        <v>57</v>
      </c>
      <c r="BF2510" s="17">
        <v>57</v>
      </c>
      <c r="BG2510" s="17">
        <v>57</v>
      </c>
      <c r="BH2510" s="17">
        <v>684</v>
      </c>
      <c r="BI2510" s="17">
        <v>684</v>
      </c>
      <c r="BJ2510" s="17">
        <v>684</v>
      </c>
      <c r="BK2510" s="17">
        <v>684</v>
      </c>
    </row>
    <row r="2511" spans="2:63" x14ac:dyDescent="0.25">
      <c r="B2511" t="s">
        <v>6283</v>
      </c>
      <c r="C2511">
        <v>31038853</v>
      </c>
      <c r="D2511" t="s">
        <v>6295</v>
      </c>
      <c r="E2511" t="s">
        <v>1285</v>
      </c>
      <c r="F2511">
        <v>6320</v>
      </c>
      <c r="G2511" t="s">
        <v>10884</v>
      </c>
      <c r="H2511" t="s">
        <v>1267</v>
      </c>
      <c r="I2511" s="33">
        <v>200000010781</v>
      </c>
      <c r="J2511" t="s">
        <v>11013</v>
      </c>
      <c r="K2511" t="s">
        <v>11013</v>
      </c>
      <c r="L2511" t="s">
        <v>10887</v>
      </c>
      <c r="N2511" s="16">
        <v>44223</v>
      </c>
      <c r="O2511" s="16">
        <v>44197</v>
      </c>
      <c r="P2511" s="16">
        <v>47848</v>
      </c>
      <c r="R2511" t="s">
        <v>1286</v>
      </c>
      <c r="S2511" t="s">
        <v>1266</v>
      </c>
      <c r="T2511" t="s">
        <v>1266</v>
      </c>
      <c r="U2511">
        <v>341012</v>
      </c>
      <c r="V2511" t="s">
        <v>1269</v>
      </c>
      <c r="W2511" t="s">
        <v>6285</v>
      </c>
      <c r="Y2511" t="s">
        <v>2162</v>
      </c>
      <c r="Z2511" t="s">
        <v>5468</v>
      </c>
      <c r="AA2511">
        <v>7000502617</v>
      </c>
      <c r="AB2511" t="s">
        <v>1272</v>
      </c>
      <c r="AC2511" t="s">
        <v>6286</v>
      </c>
      <c r="AD2511" s="16">
        <v>46035</v>
      </c>
      <c r="AE2511">
        <v>40155535</v>
      </c>
      <c r="AF2511" s="16">
        <v>46035</v>
      </c>
      <c r="AI2511" t="s">
        <v>6296</v>
      </c>
      <c r="AJ2511" t="s">
        <v>6297</v>
      </c>
      <c r="AK2511" t="s">
        <v>10898</v>
      </c>
      <c r="AL2511" t="s">
        <v>3007</v>
      </c>
      <c r="AM2511" t="s">
        <v>28</v>
      </c>
      <c r="AN2511" s="16">
        <v>46023</v>
      </c>
      <c r="AO2511" t="s">
        <v>10889</v>
      </c>
      <c r="AP2511" t="s">
        <v>6188</v>
      </c>
      <c r="AQ2511">
        <v>1422</v>
      </c>
      <c r="AR2511" t="s">
        <v>6290</v>
      </c>
      <c r="AS2511" t="s">
        <v>10896</v>
      </c>
      <c r="AU2511" s="17">
        <v>840</v>
      </c>
      <c r="AV2511" s="17">
        <v>310.8</v>
      </c>
      <c r="AW2511" s="17">
        <v>310.8</v>
      </c>
      <c r="AX2511" s="17">
        <v>310.8</v>
      </c>
      <c r="AY2511" s="17">
        <v>310.8</v>
      </c>
      <c r="AZ2511" s="17">
        <v>310.8</v>
      </c>
      <c r="BA2511" s="17">
        <v>310.8</v>
      </c>
      <c r="BB2511" s="17">
        <v>310.8</v>
      </c>
      <c r="BC2511" s="17">
        <v>310.8</v>
      </c>
      <c r="BD2511" s="17">
        <v>310.8</v>
      </c>
      <c r="BE2511" s="17">
        <v>310.8</v>
      </c>
      <c r="BF2511" s="17">
        <v>310.8</v>
      </c>
      <c r="BG2511" s="17">
        <v>310.8</v>
      </c>
      <c r="BH2511" s="17">
        <v>3729.6</v>
      </c>
      <c r="BI2511" s="17">
        <v>3729.6</v>
      </c>
      <c r="BJ2511" s="17">
        <v>3729.6</v>
      </c>
      <c r="BK2511" s="17">
        <v>3729.6</v>
      </c>
    </row>
    <row r="2512" spans="2:63" x14ac:dyDescent="0.25">
      <c r="B2512" t="s">
        <v>6283</v>
      </c>
      <c r="C2512">
        <v>31043331</v>
      </c>
      <c r="D2512" t="s">
        <v>6298</v>
      </c>
      <c r="E2512" t="s">
        <v>1285</v>
      </c>
      <c r="F2512">
        <v>50</v>
      </c>
      <c r="G2512" t="s">
        <v>10884</v>
      </c>
      <c r="H2512" t="s">
        <v>1267</v>
      </c>
      <c r="I2512" s="33">
        <v>200000011100</v>
      </c>
      <c r="J2512" t="s">
        <v>10970</v>
      </c>
      <c r="K2512" t="s">
        <v>11018</v>
      </c>
      <c r="L2512" t="s">
        <v>10887</v>
      </c>
      <c r="N2512" s="16">
        <v>41465</v>
      </c>
      <c r="O2512" s="16">
        <v>41518</v>
      </c>
      <c r="P2512" s="16">
        <v>47848</v>
      </c>
      <c r="R2512" t="s">
        <v>1286</v>
      </c>
      <c r="S2512" t="s">
        <v>1266</v>
      </c>
      <c r="T2512" t="s">
        <v>1266</v>
      </c>
      <c r="U2512">
        <v>341012</v>
      </c>
      <c r="V2512" t="s">
        <v>1269</v>
      </c>
      <c r="W2512" t="s">
        <v>6285</v>
      </c>
      <c r="Y2512" t="s">
        <v>2162</v>
      </c>
      <c r="Z2512" t="s">
        <v>5468</v>
      </c>
      <c r="AA2512">
        <v>7000502617</v>
      </c>
      <c r="AB2512" t="s">
        <v>1272</v>
      </c>
      <c r="AC2512" t="s">
        <v>6286</v>
      </c>
      <c r="AD2512" s="16">
        <v>45785</v>
      </c>
      <c r="AE2512">
        <v>40166102</v>
      </c>
      <c r="AF2512" s="16">
        <v>45785</v>
      </c>
      <c r="AI2512" t="s">
        <v>6299</v>
      </c>
      <c r="AJ2512" t="s">
        <v>6300</v>
      </c>
      <c r="AK2512" t="s">
        <v>10922</v>
      </c>
      <c r="AL2512" t="s">
        <v>3399</v>
      </c>
      <c r="AM2512" t="s">
        <v>28</v>
      </c>
      <c r="AN2512" s="16">
        <v>44927</v>
      </c>
      <c r="AO2512" t="s">
        <v>10889</v>
      </c>
      <c r="AP2512" t="s">
        <v>6301</v>
      </c>
      <c r="AQ2512">
        <v>1422</v>
      </c>
      <c r="AR2512" t="s">
        <v>6290</v>
      </c>
      <c r="AS2512" t="s">
        <v>10896</v>
      </c>
      <c r="AU2512" s="17">
        <v>8</v>
      </c>
      <c r="AV2512" s="17">
        <v>422.4</v>
      </c>
      <c r="AW2512" s="17">
        <v>422.4</v>
      </c>
      <c r="AX2512" s="17">
        <v>422.4</v>
      </c>
      <c r="AY2512" s="17">
        <v>422.4</v>
      </c>
      <c r="AZ2512" s="17">
        <v>422.4</v>
      </c>
      <c r="BA2512" s="17">
        <v>422.4</v>
      </c>
      <c r="BB2512" s="17">
        <v>422.4</v>
      </c>
      <c r="BC2512" s="17">
        <v>422.4</v>
      </c>
      <c r="BD2512" s="17">
        <v>422.4</v>
      </c>
      <c r="BE2512" s="17">
        <v>422.4</v>
      </c>
      <c r="BF2512" s="17">
        <v>422.4</v>
      </c>
      <c r="BG2512" s="17">
        <v>422.4</v>
      </c>
      <c r="BH2512" s="17">
        <v>5068.8</v>
      </c>
      <c r="BI2512" s="17">
        <v>5068.8</v>
      </c>
      <c r="BJ2512" s="17">
        <v>5068.8</v>
      </c>
      <c r="BK2512" s="17">
        <v>5068.8</v>
      </c>
    </row>
    <row r="2513" spans="2:63" x14ac:dyDescent="0.25">
      <c r="B2513" t="s">
        <v>6283</v>
      </c>
      <c r="C2513">
        <v>31043331</v>
      </c>
      <c r="D2513" t="s">
        <v>6298</v>
      </c>
      <c r="E2513" t="s">
        <v>1285</v>
      </c>
      <c r="F2513">
        <v>60</v>
      </c>
      <c r="G2513" t="s">
        <v>10884</v>
      </c>
      <c r="H2513" t="s">
        <v>1267</v>
      </c>
      <c r="I2513" s="33">
        <v>200000011063</v>
      </c>
      <c r="J2513" t="s">
        <v>10921</v>
      </c>
      <c r="K2513" t="s">
        <v>11019</v>
      </c>
      <c r="L2513" t="s">
        <v>10887</v>
      </c>
      <c r="N2513" s="16">
        <v>41465</v>
      </c>
      <c r="O2513" s="16">
        <v>41518</v>
      </c>
      <c r="P2513" s="16">
        <v>47848</v>
      </c>
      <c r="R2513" t="s">
        <v>1286</v>
      </c>
      <c r="S2513" t="s">
        <v>1266</v>
      </c>
      <c r="T2513" t="s">
        <v>1266</v>
      </c>
      <c r="U2513">
        <v>341012</v>
      </c>
      <c r="V2513" t="s">
        <v>1269</v>
      </c>
      <c r="W2513" t="s">
        <v>6285</v>
      </c>
      <c r="Y2513" t="s">
        <v>2162</v>
      </c>
      <c r="Z2513" t="s">
        <v>5468</v>
      </c>
      <c r="AA2513">
        <v>7000502617</v>
      </c>
      <c r="AB2513" t="s">
        <v>1272</v>
      </c>
      <c r="AC2513" t="s">
        <v>6286</v>
      </c>
      <c r="AD2513" s="16">
        <v>45785</v>
      </c>
      <c r="AE2513">
        <v>40166102</v>
      </c>
      <c r="AF2513" s="16">
        <v>45785</v>
      </c>
      <c r="AI2513" t="s">
        <v>6299</v>
      </c>
      <c r="AJ2513" t="s">
        <v>6300</v>
      </c>
      <c r="AK2513" t="s">
        <v>10922</v>
      </c>
      <c r="AL2513" t="s">
        <v>3399</v>
      </c>
      <c r="AM2513" t="s">
        <v>28</v>
      </c>
      <c r="AN2513" s="16">
        <v>44927</v>
      </c>
      <c r="AO2513" t="s">
        <v>10889</v>
      </c>
      <c r="AP2513" t="s">
        <v>6301</v>
      </c>
      <c r="AQ2513">
        <v>1422</v>
      </c>
      <c r="AR2513" t="s">
        <v>6290</v>
      </c>
      <c r="AS2513" t="s">
        <v>10896</v>
      </c>
      <c r="AU2513" s="17">
        <v>8</v>
      </c>
      <c r="AV2513" s="17">
        <v>152</v>
      </c>
      <c r="AW2513" s="17">
        <v>152</v>
      </c>
      <c r="AX2513" s="17">
        <v>152</v>
      </c>
      <c r="AY2513" s="17">
        <v>152</v>
      </c>
      <c r="AZ2513" s="17">
        <v>152</v>
      </c>
      <c r="BA2513" s="17">
        <v>152</v>
      </c>
      <c r="BB2513" s="17">
        <v>152</v>
      </c>
      <c r="BC2513" s="17">
        <v>152</v>
      </c>
      <c r="BD2513" s="17">
        <v>152</v>
      </c>
      <c r="BE2513" s="17">
        <v>152</v>
      </c>
      <c r="BF2513" s="17">
        <v>152</v>
      </c>
      <c r="BG2513" s="17">
        <v>152</v>
      </c>
      <c r="BH2513" s="17">
        <v>1824</v>
      </c>
      <c r="BI2513" s="17">
        <v>1824</v>
      </c>
      <c r="BJ2513" s="17">
        <v>1824</v>
      </c>
      <c r="BK2513" s="17">
        <v>1824</v>
      </c>
    </row>
    <row r="2514" spans="2:63" x14ac:dyDescent="0.25">
      <c r="B2514" t="s">
        <v>6283</v>
      </c>
      <c r="C2514">
        <v>31043331</v>
      </c>
      <c r="D2514" t="s">
        <v>6298</v>
      </c>
      <c r="E2514" t="s">
        <v>1285</v>
      </c>
      <c r="F2514">
        <v>1650</v>
      </c>
      <c r="G2514" t="s">
        <v>10884</v>
      </c>
      <c r="H2514" t="s">
        <v>1267</v>
      </c>
      <c r="I2514" s="33">
        <v>200000011101</v>
      </c>
      <c r="J2514" t="s">
        <v>10961</v>
      </c>
      <c r="K2514" t="s">
        <v>10961</v>
      </c>
      <c r="L2514" t="s">
        <v>10887</v>
      </c>
      <c r="N2514" s="16">
        <v>43157</v>
      </c>
      <c r="O2514" s="16">
        <v>43132</v>
      </c>
      <c r="P2514" s="16">
        <v>47848</v>
      </c>
      <c r="R2514" t="s">
        <v>1286</v>
      </c>
      <c r="S2514" t="s">
        <v>1266</v>
      </c>
      <c r="T2514" t="s">
        <v>1266</v>
      </c>
      <c r="U2514">
        <v>341012</v>
      </c>
      <c r="V2514" t="s">
        <v>1269</v>
      </c>
      <c r="W2514" t="s">
        <v>6285</v>
      </c>
      <c r="Y2514" t="s">
        <v>2162</v>
      </c>
      <c r="Z2514" t="s">
        <v>5468</v>
      </c>
      <c r="AA2514">
        <v>7000502617</v>
      </c>
      <c r="AB2514" t="s">
        <v>1272</v>
      </c>
      <c r="AC2514" t="s">
        <v>6286</v>
      </c>
      <c r="AD2514" s="16">
        <v>46035</v>
      </c>
      <c r="AE2514">
        <v>40166102</v>
      </c>
      <c r="AF2514" s="16">
        <v>45785</v>
      </c>
      <c r="AI2514" t="s">
        <v>6299</v>
      </c>
      <c r="AJ2514" t="s">
        <v>6300</v>
      </c>
      <c r="AK2514" t="s">
        <v>10922</v>
      </c>
      <c r="AL2514" t="s">
        <v>3399</v>
      </c>
      <c r="AM2514" t="s">
        <v>28</v>
      </c>
      <c r="AN2514" s="16">
        <v>44927</v>
      </c>
      <c r="AO2514" t="s">
        <v>10889</v>
      </c>
      <c r="AP2514" t="s">
        <v>6301</v>
      </c>
      <c r="AQ2514">
        <v>1422</v>
      </c>
      <c r="AR2514" t="s">
        <v>6290</v>
      </c>
      <c r="AS2514" t="s">
        <v>10896</v>
      </c>
      <c r="AU2514" s="17">
        <v>6</v>
      </c>
      <c r="AV2514" s="17">
        <v>210</v>
      </c>
      <c r="AW2514" s="17">
        <v>210</v>
      </c>
      <c r="AX2514" s="17">
        <v>210</v>
      </c>
      <c r="AY2514" s="17">
        <v>210</v>
      </c>
      <c r="AZ2514" s="17">
        <v>210</v>
      </c>
      <c r="BA2514" s="17">
        <v>210</v>
      </c>
      <c r="BB2514" s="17">
        <v>210</v>
      </c>
      <c r="BC2514" s="17">
        <v>210</v>
      </c>
      <c r="BD2514" s="17">
        <v>210</v>
      </c>
      <c r="BE2514" s="17">
        <v>210</v>
      </c>
      <c r="BF2514" s="17">
        <v>210</v>
      </c>
      <c r="BG2514" s="17">
        <v>210</v>
      </c>
      <c r="BH2514" s="17">
        <v>2520</v>
      </c>
      <c r="BI2514" s="17">
        <v>2520</v>
      </c>
      <c r="BJ2514" s="17">
        <v>2520</v>
      </c>
      <c r="BK2514" s="17">
        <v>2520</v>
      </c>
    </row>
    <row r="2515" spans="2:63" x14ac:dyDescent="0.25">
      <c r="B2515" t="s">
        <v>6283</v>
      </c>
      <c r="C2515">
        <v>31043331</v>
      </c>
      <c r="D2515" t="s">
        <v>6298</v>
      </c>
      <c r="E2515" t="s">
        <v>1285</v>
      </c>
      <c r="F2515">
        <v>2150</v>
      </c>
      <c r="G2515" t="s">
        <v>10884</v>
      </c>
      <c r="H2515" t="s">
        <v>1267</v>
      </c>
      <c r="I2515" s="33">
        <v>200000011097</v>
      </c>
      <c r="J2515" t="s">
        <v>10924</v>
      </c>
      <c r="K2515" t="s">
        <v>10924</v>
      </c>
      <c r="L2515" t="s">
        <v>10887</v>
      </c>
      <c r="N2515" s="16">
        <v>44041</v>
      </c>
      <c r="O2515" s="16">
        <v>44013</v>
      </c>
      <c r="P2515" s="16">
        <v>47848</v>
      </c>
      <c r="R2515" t="s">
        <v>1286</v>
      </c>
      <c r="S2515" t="s">
        <v>1266</v>
      </c>
      <c r="T2515" t="s">
        <v>1266</v>
      </c>
      <c r="U2515">
        <v>341012</v>
      </c>
      <c r="V2515" t="s">
        <v>1269</v>
      </c>
      <c r="W2515" t="s">
        <v>6285</v>
      </c>
      <c r="Y2515" t="s">
        <v>2162</v>
      </c>
      <c r="Z2515" t="s">
        <v>5468</v>
      </c>
      <c r="AA2515">
        <v>7000502617</v>
      </c>
      <c r="AB2515" t="s">
        <v>1272</v>
      </c>
      <c r="AC2515" t="s">
        <v>6286</v>
      </c>
      <c r="AD2515" s="16">
        <v>46035</v>
      </c>
      <c r="AE2515">
        <v>40166102</v>
      </c>
      <c r="AF2515" s="16">
        <v>45785</v>
      </c>
      <c r="AI2515" t="s">
        <v>6299</v>
      </c>
      <c r="AJ2515" t="s">
        <v>6300</v>
      </c>
      <c r="AK2515" t="s">
        <v>10922</v>
      </c>
      <c r="AL2515" t="s">
        <v>3399</v>
      </c>
      <c r="AM2515" t="s">
        <v>28</v>
      </c>
      <c r="AN2515" s="16">
        <v>44927</v>
      </c>
      <c r="AO2515" t="s">
        <v>10889</v>
      </c>
      <c r="AP2515" t="s">
        <v>6301</v>
      </c>
      <c r="AQ2515">
        <v>1422</v>
      </c>
      <c r="AR2515" t="s">
        <v>6290</v>
      </c>
      <c r="AS2515" t="s">
        <v>10896</v>
      </c>
      <c r="AU2515" s="17">
        <v>8</v>
      </c>
      <c r="AV2515" s="17">
        <v>800</v>
      </c>
      <c r="AW2515" s="17">
        <v>800</v>
      </c>
      <c r="AX2515" s="17">
        <v>800</v>
      </c>
      <c r="AY2515" s="17">
        <v>800</v>
      </c>
      <c r="AZ2515" s="17">
        <v>800</v>
      </c>
      <c r="BA2515" s="17">
        <v>800</v>
      </c>
      <c r="BB2515" s="17">
        <v>800</v>
      </c>
      <c r="BC2515" s="17">
        <v>800</v>
      </c>
      <c r="BD2515" s="17">
        <v>800</v>
      </c>
      <c r="BE2515" s="17">
        <v>800</v>
      </c>
      <c r="BF2515" s="17">
        <v>800</v>
      </c>
      <c r="BG2515" s="17">
        <v>800</v>
      </c>
      <c r="BH2515" s="17">
        <v>9600</v>
      </c>
      <c r="BI2515" s="17">
        <v>9600</v>
      </c>
      <c r="BJ2515" s="17">
        <v>9600</v>
      </c>
      <c r="BK2515" s="17">
        <v>9600</v>
      </c>
    </row>
    <row r="2516" spans="2:63" x14ac:dyDescent="0.25">
      <c r="B2516" t="s">
        <v>6283</v>
      </c>
      <c r="C2516">
        <v>31043331</v>
      </c>
      <c r="D2516" t="s">
        <v>6298</v>
      </c>
      <c r="E2516" t="s">
        <v>1285</v>
      </c>
      <c r="F2516">
        <v>2160</v>
      </c>
      <c r="G2516" t="s">
        <v>10884</v>
      </c>
      <c r="H2516" t="s">
        <v>1267</v>
      </c>
      <c r="I2516" s="33">
        <v>200000011065</v>
      </c>
      <c r="J2516" t="s">
        <v>10923</v>
      </c>
      <c r="K2516" t="s">
        <v>10923</v>
      </c>
      <c r="L2516" t="s">
        <v>10887</v>
      </c>
      <c r="N2516" s="16">
        <v>44041</v>
      </c>
      <c r="O2516" s="16">
        <v>44013</v>
      </c>
      <c r="P2516" s="16">
        <v>47848</v>
      </c>
      <c r="R2516" t="s">
        <v>1286</v>
      </c>
      <c r="S2516" t="s">
        <v>1266</v>
      </c>
      <c r="T2516" t="s">
        <v>1266</v>
      </c>
      <c r="U2516">
        <v>341012</v>
      </c>
      <c r="V2516" t="s">
        <v>1269</v>
      </c>
      <c r="W2516" t="s">
        <v>6285</v>
      </c>
      <c r="Y2516" t="s">
        <v>2162</v>
      </c>
      <c r="Z2516" t="s">
        <v>5468</v>
      </c>
      <c r="AA2516">
        <v>7000502617</v>
      </c>
      <c r="AB2516" t="s">
        <v>1272</v>
      </c>
      <c r="AC2516" t="s">
        <v>6286</v>
      </c>
      <c r="AD2516" s="16">
        <v>46035</v>
      </c>
      <c r="AE2516">
        <v>40166102</v>
      </c>
      <c r="AF2516" s="16">
        <v>46035</v>
      </c>
      <c r="AI2516" t="s">
        <v>6299</v>
      </c>
      <c r="AJ2516" t="s">
        <v>6300</v>
      </c>
      <c r="AK2516" t="s">
        <v>10922</v>
      </c>
      <c r="AL2516" t="s">
        <v>3399</v>
      </c>
      <c r="AM2516" t="s">
        <v>28</v>
      </c>
      <c r="AN2516" s="16">
        <v>46023</v>
      </c>
      <c r="AO2516" t="s">
        <v>10889</v>
      </c>
      <c r="AP2516" t="s">
        <v>6301</v>
      </c>
      <c r="AQ2516">
        <v>1422</v>
      </c>
      <c r="AR2516" t="s">
        <v>6290</v>
      </c>
      <c r="AS2516" t="s">
        <v>10896</v>
      </c>
      <c r="AU2516" s="17">
        <v>8</v>
      </c>
      <c r="AV2516" s="17">
        <v>96</v>
      </c>
      <c r="AW2516" s="17">
        <v>96</v>
      </c>
      <c r="AX2516" s="17">
        <v>96</v>
      </c>
      <c r="AY2516" s="17">
        <v>96</v>
      </c>
      <c r="AZ2516" s="17">
        <v>96</v>
      </c>
      <c r="BA2516" s="17">
        <v>96</v>
      </c>
      <c r="BB2516" s="17">
        <v>96</v>
      </c>
      <c r="BC2516" s="17">
        <v>96</v>
      </c>
      <c r="BD2516" s="17">
        <v>96</v>
      </c>
      <c r="BE2516" s="17">
        <v>96</v>
      </c>
      <c r="BF2516" s="17">
        <v>96</v>
      </c>
      <c r="BG2516" s="17">
        <v>96</v>
      </c>
      <c r="BH2516" s="17">
        <v>1152</v>
      </c>
      <c r="BI2516" s="17">
        <v>1152</v>
      </c>
      <c r="BJ2516" s="17">
        <v>1152</v>
      </c>
      <c r="BK2516" s="17">
        <v>1152</v>
      </c>
    </row>
    <row r="2517" spans="2:63" x14ac:dyDescent="0.25">
      <c r="B2517" t="s">
        <v>6283</v>
      </c>
      <c r="C2517">
        <v>31064251</v>
      </c>
      <c r="D2517" t="s">
        <v>6303</v>
      </c>
      <c r="E2517" t="s">
        <v>1285</v>
      </c>
      <c r="F2517">
        <v>320</v>
      </c>
      <c r="G2517" t="s">
        <v>10884</v>
      </c>
      <c r="H2517" t="s">
        <v>1267</v>
      </c>
      <c r="I2517" s="33">
        <v>200000010781</v>
      </c>
      <c r="J2517" t="s">
        <v>11013</v>
      </c>
      <c r="K2517" t="s">
        <v>11024</v>
      </c>
      <c r="L2517" t="s">
        <v>10887</v>
      </c>
      <c r="N2517" s="16">
        <v>42751</v>
      </c>
      <c r="O2517" s="16">
        <v>42917</v>
      </c>
      <c r="P2517" s="16">
        <v>47848</v>
      </c>
      <c r="R2517" t="s">
        <v>1286</v>
      </c>
      <c r="S2517" t="s">
        <v>1266</v>
      </c>
      <c r="T2517" t="s">
        <v>1266</v>
      </c>
      <c r="V2517" t="s">
        <v>1269</v>
      </c>
      <c r="W2517" t="s">
        <v>6285</v>
      </c>
      <c r="Y2517" t="s">
        <v>2162</v>
      </c>
      <c r="Z2517" t="s">
        <v>2552</v>
      </c>
      <c r="AA2517">
        <v>7000502617</v>
      </c>
      <c r="AB2517" t="s">
        <v>1272</v>
      </c>
      <c r="AC2517" t="s">
        <v>6286</v>
      </c>
      <c r="AD2517" s="16">
        <v>46035</v>
      </c>
      <c r="AE2517">
        <v>8000024008</v>
      </c>
      <c r="AF2517" s="16">
        <v>46035</v>
      </c>
      <c r="AI2517" t="s">
        <v>6299</v>
      </c>
      <c r="AJ2517" t="s">
        <v>6300</v>
      </c>
      <c r="AK2517" t="s">
        <v>10898</v>
      </c>
      <c r="AL2517" t="s">
        <v>3007</v>
      </c>
      <c r="AM2517" t="s">
        <v>28</v>
      </c>
      <c r="AN2517" s="16">
        <v>46023</v>
      </c>
      <c r="AO2517" t="s">
        <v>10889</v>
      </c>
      <c r="AP2517" t="s">
        <v>6301</v>
      </c>
      <c r="AQ2517">
        <v>1422</v>
      </c>
      <c r="AR2517" t="s">
        <v>6290</v>
      </c>
      <c r="AS2517" t="s">
        <v>10896</v>
      </c>
      <c r="AU2517" s="17">
        <v>420</v>
      </c>
      <c r="AV2517" s="17">
        <v>155.4</v>
      </c>
      <c r="AW2517" s="17">
        <v>155.4</v>
      </c>
      <c r="AX2517" s="17">
        <v>155.4</v>
      </c>
      <c r="AY2517" s="17">
        <v>155.4</v>
      </c>
      <c r="AZ2517" s="17">
        <v>155.4</v>
      </c>
      <c r="BA2517" s="17">
        <v>155.4</v>
      </c>
      <c r="BB2517" s="17">
        <v>155.4</v>
      </c>
      <c r="BC2517" s="17">
        <v>155.4</v>
      </c>
      <c r="BD2517" s="17">
        <v>155.4</v>
      </c>
      <c r="BE2517" s="17">
        <v>155.4</v>
      </c>
      <c r="BF2517" s="17">
        <v>155.4</v>
      </c>
      <c r="BG2517" s="17">
        <v>155.4</v>
      </c>
      <c r="BH2517" s="17">
        <v>1864.8</v>
      </c>
      <c r="BI2517" s="17">
        <v>1864.8</v>
      </c>
      <c r="BJ2517" s="17">
        <v>1864.8</v>
      </c>
      <c r="BK2517" s="17">
        <v>1864.8</v>
      </c>
    </row>
    <row r="2518" spans="2:63" x14ac:dyDescent="0.25">
      <c r="B2518" t="s">
        <v>6283</v>
      </c>
      <c r="C2518">
        <v>31064251</v>
      </c>
      <c r="D2518" t="s">
        <v>6303</v>
      </c>
      <c r="E2518" t="s">
        <v>1285</v>
      </c>
      <c r="F2518">
        <v>1290</v>
      </c>
      <c r="G2518" t="s">
        <v>10884</v>
      </c>
      <c r="H2518" t="s">
        <v>1267</v>
      </c>
      <c r="I2518" s="33">
        <v>200000011330</v>
      </c>
      <c r="J2518" t="s">
        <v>11038</v>
      </c>
      <c r="K2518" t="s">
        <v>11038</v>
      </c>
      <c r="L2518" t="s">
        <v>10887</v>
      </c>
      <c r="N2518" s="16">
        <v>43609</v>
      </c>
      <c r="O2518" s="16">
        <v>43678</v>
      </c>
      <c r="P2518" s="16">
        <v>47848</v>
      </c>
      <c r="R2518" t="s">
        <v>1286</v>
      </c>
      <c r="S2518" t="s">
        <v>1266</v>
      </c>
      <c r="T2518" t="s">
        <v>1266</v>
      </c>
      <c r="V2518" t="s">
        <v>1269</v>
      </c>
      <c r="W2518" t="s">
        <v>6285</v>
      </c>
      <c r="Y2518" t="s">
        <v>2162</v>
      </c>
      <c r="Z2518" t="s">
        <v>2552</v>
      </c>
      <c r="AA2518">
        <v>7000502617</v>
      </c>
      <c r="AB2518" t="s">
        <v>1272</v>
      </c>
      <c r="AC2518" t="s">
        <v>6286</v>
      </c>
      <c r="AD2518" s="16">
        <v>45781</v>
      </c>
      <c r="AE2518">
        <v>8000024008</v>
      </c>
      <c r="AF2518" s="16">
        <v>45781</v>
      </c>
      <c r="AI2518" t="s">
        <v>6299</v>
      </c>
      <c r="AJ2518" t="s">
        <v>6300</v>
      </c>
      <c r="AK2518" t="s">
        <v>10939</v>
      </c>
      <c r="AL2518" t="s">
        <v>3610</v>
      </c>
      <c r="AM2518" t="s">
        <v>28</v>
      </c>
      <c r="AN2518" s="16">
        <v>43466</v>
      </c>
      <c r="AO2518" t="s">
        <v>10934</v>
      </c>
      <c r="AP2518" t="s">
        <v>6301</v>
      </c>
      <c r="AQ2518">
        <v>1422</v>
      </c>
      <c r="AR2518" t="s">
        <v>6290</v>
      </c>
      <c r="AS2518" t="s">
        <v>10890</v>
      </c>
      <c r="AU2518" s="17">
        <v>32</v>
      </c>
      <c r="AV2518" s="17">
        <v>1109.76</v>
      </c>
      <c r="AW2518" s="17">
        <v>1109.76</v>
      </c>
      <c r="AX2518" s="17">
        <v>1109.76</v>
      </c>
      <c r="AY2518" s="17">
        <v>1109.76</v>
      </c>
      <c r="AZ2518" s="17">
        <v>1109.76</v>
      </c>
      <c r="BA2518" s="17">
        <v>1109.76</v>
      </c>
      <c r="BB2518" s="17">
        <v>1109.76</v>
      </c>
      <c r="BC2518" s="17">
        <v>1109.76</v>
      </c>
      <c r="BD2518" s="17">
        <v>1109.76</v>
      </c>
      <c r="BE2518" s="17">
        <v>1109.76</v>
      </c>
      <c r="BF2518" s="17">
        <v>1109.76</v>
      </c>
      <c r="BG2518" s="17">
        <v>1109.76</v>
      </c>
      <c r="BH2518" s="17">
        <v>13317.12</v>
      </c>
      <c r="BI2518" s="17">
        <v>13317.12</v>
      </c>
      <c r="BJ2518" s="17">
        <v>13317.12</v>
      </c>
      <c r="BK2518" s="17">
        <v>13317.12</v>
      </c>
    </row>
    <row r="2519" spans="2:63" x14ac:dyDescent="0.25">
      <c r="B2519" t="s">
        <v>6283</v>
      </c>
      <c r="C2519">
        <v>31064251</v>
      </c>
      <c r="D2519" t="s">
        <v>6303</v>
      </c>
      <c r="E2519" t="s">
        <v>1285</v>
      </c>
      <c r="F2519">
        <v>1610</v>
      </c>
      <c r="G2519" t="s">
        <v>10884</v>
      </c>
      <c r="H2519" t="s">
        <v>1267</v>
      </c>
      <c r="I2519" s="33">
        <v>200000011097</v>
      </c>
      <c r="J2519" t="s">
        <v>10924</v>
      </c>
      <c r="K2519" t="s">
        <v>10924</v>
      </c>
      <c r="L2519" t="s">
        <v>10887</v>
      </c>
      <c r="N2519" s="16">
        <v>43741</v>
      </c>
      <c r="O2519" s="16">
        <v>43739</v>
      </c>
      <c r="P2519" s="16">
        <v>47848</v>
      </c>
      <c r="R2519" t="s">
        <v>1286</v>
      </c>
      <c r="S2519" t="s">
        <v>1266</v>
      </c>
      <c r="T2519" t="s">
        <v>1266</v>
      </c>
      <c r="V2519" t="s">
        <v>1269</v>
      </c>
      <c r="W2519" t="s">
        <v>6285</v>
      </c>
      <c r="Y2519" t="s">
        <v>2162</v>
      </c>
      <c r="Z2519" t="s">
        <v>2552</v>
      </c>
      <c r="AA2519">
        <v>7000502617</v>
      </c>
      <c r="AB2519" t="s">
        <v>1272</v>
      </c>
      <c r="AC2519" t="s">
        <v>6286</v>
      </c>
      <c r="AD2519" s="16">
        <v>45781</v>
      </c>
      <c r="AE2519">
        <v>8000024008</v>
      </c>
      <c r="AF2519" s="16">
        <v>45781</v>
      </c>
      <c r="AI2519" t="s">
        <v>6299</v>
      </c>
      <c r="AJ2519" t="s">
        <v>6300</v>
      </c>
      <c r="AK2519" t="s">
        <v>10922</v>
      </c>
      <c r="AL2519" t="s">
        <v>3399</v>
      </c>
      <c r="AM2519" t="s">
        <v>28</v>
      </c>
      <c r="AN2519" s="16">
        <v>44927</v>
      </c>
      <c r="AO2519" t="s">
        <v>10889</v>
      </c>
      <c r="AP2519" t="s">
        <v>6301</v>
      </c>
      <c r="AQ2519">
        <v>1422</v>
      </c>
      <c r="AR2519" t="s">
        <v>6290</v>
      </c>
      <c r="AS2519" t="s">
        <v>10896</v>
      </c>
      <c r="AU2519" s="17">
        <v>118</v>
      </c>
      <c r="AV2519" s="17">
        <v>11800</v>
      </c>
      <c r="AW2519" s="17">
        <v>11800</v>
      </c>
      <c r="AX2519" s="17">
        <v>11800</v>
      </c>
      <c r="AY2519" s="17">
        <v>11800</v>
      </c>
      <c r="AZ2519" s="17">
        <v>11800</v>
      </c>
      <c r="BA2519" s="17">
        <v>11800</v>
      </c>
      <c r="BB2519" s="17">
        <v>11800</v>
      </c>
      <c r="BC2519" s="17">
        <v>11800</v>
      </c>
      <c r="BD2519" s="17">
        <v>11800</v>
      </c>
      <c r="BE2519" s="17">
        <v>11800</v>
      </c>
      <c r="BF2519" s="17">
        <v>11800</v>
      </c>
      <c r="BG2519" s="17">
        <v>11800</v>
      </c>
      <c r="BH2519" s="17">
        <v>141600</v>
      </c>
      <c r="BI2519" s="17">
        <v>141600</v>
      </c>
      <c r="BJ2519" s="17">
        <v>141600</v>
      </c>
      <c r="BK2519" s="17">
        <v>141600</v>
      </c>
    </row>
    <row r="2520" spans="2:63" x14ac:dyDescent="0.25">
      <c r="B2520" t="s">
        <v>6283</v>
      </c>
      <c r="C2520">
        <v>31064251</v>
      </c>
      <c r="D2520" t="s">
        <v>6303</v>
      </c>
      <c r="E2520" t="s">
        <v>1285</v>
      </c>
      <c r="F2520">
        <v>1620</v>
      </c>
      <c r="G2520" t="s">
        <v>10884</v>
      </c>
      <c r="H2520" t="s">
        <v>1267</v>
      </c>
      <c r="I2520" s="33">
        <v>200000011063</v>
      </c>
      <c r="J2520" t="s">
        <v>10921</v>
      </c>
      <c r="K2520" t="s">
        <v>10921</v>
      </c>
      <c r="L2520" t="s">
        <v>10887</v>
      </c>
      <c r="N2520" s="16">
        <v>43741</v>
      </c>
      <c r="O2520" s="16">
        <v>43739</v>
      </c>
      <c r="P2520" s="16">
        <v>47848</v>
      </c>
      <c r="R2520" t="s">
        <v>1286</v>
      </c>
      <c r="S2520" t="s">
        <v>1266</v>
      </c>
      <c r="T2520" t="s">
        <v>1266</v>
      </c>
      <c r="V2520" t="s">
        <v>1269</v>
      </c>
      <c r="W2520" t="s">
        <v>6285</v>
      </c>
      <c r="Y2520" t="s">
        <v>2162</v>
      </c>
      <c r="Z2520" t="s">
        <v>2552</v>
      </c>
      <c r="AA2520">
        <v>7000502617</v>
      </c>
      <c r="AB2520" t="s">
        <v>1272</v>
      </c>
      <c r="AC2520" t="s">
        <v>6286</v>
      </c>
      <c r="AD2520" s="16">
        <v>45781</v>
      </c>
      <c r="AE2520">
        <v>8000024008</v>
      </c>
      <c r="AF2520" s="16">
        <v>45781</v>
      </c>
      <c r="AI2520" t="s">
        <v>6299</v>
      </c>
      <c r="AJ2520" t="s">
        <v>6300</v>
      </c>
      <c r="AK2520" t="s">
        <v>10922</v>
      </c>
      <c r="AL2520" t="s">
        <v>3399</v>
      </c>
      <c r="AM2520" t="s">
        <v>28</v>
      </c>
      <c r="AN2520" s="16">
        <v>44927</v>
      </c>
      <c r="AO2520" t="s">
        <v>10889</v>
      </c>
      <c r="AP2520" t="s">
        <v>6301</v>
      </c>
      <c r="AQ2520">
        <v>1422</v>
      </c>
      <c r="AR2520" t="s">
        <v>6290</v>
      </c>
      <c r="AS2520" t="s">
        <v>10896</v>
      </c>
      <c r="AU2520" s="17">
        <v>118</v>
      </c>
      <c r="AV2520" s="17">
        <v>2242</v>
      </c>
      <c r="AW2520" s="17">
        <v>2242</v>
      </c>
      <c r="AX2520" s="17">
        <v>2242</v>
      </c>
      <c r="AY2520" s="17">
        <v>2242</v>
      </c>
      <c r="AZ2520" s="17">
        <v>2242</v>
      </c>
      <c r="BA2520" s="17">
        <v>2242</v>
      </c>
      <c r="BB2520" s="17">
        <v>2242</v>
      </c>
      <c r="BC2520" s="17">
        <v>2242</v>
      </c>
      <c r="BD2520" s="17">
        <v>2242</v>
      </c>
      <c r="BE2520" s="17">
        <v>2242</v>
      </c>
      <c r="BF2520" s="17">
        <v>2242</v>
      </c>
      <c r="BG2520" s="17">
        <v>2242</v>
      </c>
      <c r="BH2520" s="17">
        <v>26904</v>
      </c>
      <c r="BI2520" s="17">
        <v>26904</v>
      </c>
      <c r="BJ2520" s="17">
        <v>26904</v>
      </c>
      <c r="BK2520" s="17">
        <v>26904</v>
      </c>
    </row>
    <row r="2521" spans="2:63" x14ac:dyDescent="0.25">
      <c r="B2521" t="s">
        <v>6283</v>
      </c>
      <c r="C2521">
        <v>31064251</v>
      </c>
      <c r="D2521" t="s">
        <v>6303</v>
      </c>
      <c r="E2521" t="s">
        <v>1285</v>
      </c>
      <c r="F2521">
        <v>1630</v>
      </c>
      <c r="G2521" t="s">
        <v>10884</v>
      </c>
      <c r="H2521" t="s">
        <v>1267</v>
      </c>
      <c r="I2521" s="33">
        <v>200000011100</v>
      </c>
      <c r="J2521" t="s">
        <v>10970</v>
      </c>
      <c r="K2521" t="s">
        <v>10970</v>
      </c>
      <c r="L2521" t="s">
        <v>10887</v>
      </c>
      <c r="N2521" s="16">
        <v>43741</v>
      </c>
      <c r="O2521" s="16">
        <v>43739</v>
      </c>
      <c r="P2521" s="16">
        <v>47848</v>
      </c>
      <c r="R2521" t="s">
        <v>1286</v>
      </c>
      <c r="S2521" t="s">
        <v>1266</v>
      </c>
      <c r="T2521" t="s">
        <v>1266</v>
      </c>
      <c r="V2521" t="s">
        <v>1269</v>
      </c>
      <c r="W2521" t="s">
        <v>6285</v>
      </c>
      <c r="Y2521" t="s">
        <v>2162</v>
      </c>
      <c r="Z2521" t="s">
        <v>2552</v>
      </c>
      <c r="AA2521">
        <v>7000502617</v>
      </c>
      <c r="AB2521" t="s">
        <v>1272</v>
      </c>
      <c r="AC2521" t="s">
        <v>6286</v>
      </c>
      <c r="AD2521" s="16">
        <v>45781</v>
      </c>
      <c r="AE2521">
        <v>8000024008</v>
      </c>
      <c r="AF2521" s="16">
        <v>45781</v>
      </c>
      <c r="AI2521" t="s">
        <v>6299</v>
      </c>
      <c r="AJ2521" t="s">
        <v>6300</v>
      </c>
      <c r="AK2521" t="s">
        <v>10922</v>
      </c>
      <c r="AL2521" t="s">
        <v>3399</v>
      </c>
      <c r="AM2521" t="s">
        <v>28</v>
      </c>
      <c r="AN2521" s="16">
        <v>44927</v>
      </c>
      <c r="AO2521" t="s">
        <v>10889</v>
      </c>
      <c r="AP2521" t="s">
        <v>6301</v>
      </c>
      <c r="AQ2521">
        <v>1422</v>
      </c>
      <c r="AR2521" t="s">
        <v>6290</v>
      </c>
      <c r="AS2521" t="s">
        <v>10896</v>
      </c>
      <c r="AU2521" s="17">
        <v>112</v>
      </c>
      <c r="AV2521" s="17">
        <v>5913.6</v>
      </c>
      <c r="AW2521" s="17">
        <v>5913.6</v>
      </c>
      <c r="AX2521" s="17">
        <v>5913.6</v>
      </c>
      <c r="AY2521" s="17">
        <v>5913.6</v>
      </c>
      <c r="AZ2521" s="17">
        <v>5913.6</v>
      </c>
      <c r="BA2521" s="17">
        <v>5913.6</v>
      </c>
      <c r="BB2521" s="17">
        <v>5913.6</v>
      </c>
      <c r="BC2521" s="17">
        <v>5913.6</v>
      </c>
      <c r="BD2521" s="17">
        <v>5913.6</v>
      </c>
      <c r="BE2521" s="17">
        <v>5913.6</v>
      </c>
      <c r="BF2521" s="17">
        <v>5913.6</v>
      </c>
      <c r="BG2521" s="17">
        <v>5913.6</v>
      </c>
      <c r="BH2521" s="17">
        <v>70963.199999999997</v>
      </c>
      <c r="BI2521" s="17">
        <v>70963.199999999997</v>
      </c>
      <c r="BJ2521" s="17">
        <v>70963.199999999997</v>
      </c>
      <c r="BK2521" s="17">
        <v>70963.199999999997</v>
      </c>
    </row>
    <row r="2522" spans="2:63" x14ac:dyDescent="0.25">
      <c r="B2522" t="s">
        <v>6283</v>
      </c>
      <c r="C2522">
        <v>31064251</v>
      </c>
      <c r="D2522" t="s">
        <v>6303</v>
      </c>
      <c r="E2522" t="s">
        <v>1285</v>
      </c>
      <c r="F2522">
        <v>1640</v>
      </c>
      <c r="G2522" t="s">
        <v>10884</v>
      </c>
      <c r="H2522" t="s">
        <v>1267</v>
      </c>
      <c r="I2522" s="33">
        <v>200000011101</v>
      </c>
      <c r="J2522" t="s">
        <v>10961</v>
      </c>
      <c r="K2522" t="s">
        <v>10961</v>
      </c>
      <c r="L2522" t="s">
        <v>10887</v>
      </c>
      <c r="N2522" s="16">
        <v>43741</v>
      </c>
      <c r="O2522" s="16">
        <v>43739</v>
      </c>
      <c r="P2522" s="16">
        <v>47848</v>
      </c>
      <c r="R2522" t="s">
        <v>1286</v>
      </c>
      <c r="S2522" t="s">
        <v>1266</v>
      </c>
      <c r="T2522" t="s">
        <v>1266</v>
      </c>
      <c r="V2522" t="s">
        <v>1269</v>
      </c>
      <c r="W2522" t="s">
        <v>6285</v>
      </c>
      <c r="Y2522" t="s">
        <v>2162</v>
      </c>
      <c r="Z2522" t="s">
        <v>2552</v>
      </c>
      <c r="AA2522">
        <v>7000502617</v>
      </c>
      <c r="AB2522" t="s">
        <v>1272</v>
      </c>
      <c r="AC2522" t="s">
        <v>6286</v>
      </c>
      <c r="AD2522" s="16">
        <v>45781</v>
      </c>
      <c r="AE2522">
        <v>8000024008</v>
      </c>
      <c r="AF2522" s="16">
        <v>45781</v>
      </c>
      <c r="AI2522" t="s">
        <v>6299</v>
      </c>
      <c r="AJ2522" t="s">
        <v>6300</v>
      </c>
      <c r="AK2522" t="s">
        <v>10922</v>
      </c>
      <c r="AL2522" t="s">
        <v>3399</v>
      </c>
      <c r="AM2522" t="s">
        <v>28</v>
      </c>
      <c r="AN2522" s="16">
        <v>44927</v>
      </c>
      <c r="AO2522" t="s">
        <v>10889</v>
      </c>
      <c r="AP2522" t="s">
        <v>6301</v>
      </c>
      <c r="AQ2522">
        <v>1422</v>
      </c>
      <c r="AR2522" t="s">
        <v>6290</v>
      </c>
      <c r="AS2522" t="s">
        <v>10896</v>
      </c>
      <c r="AU2522" s="17">
        <v>118</v>
      </c>
      <c r="AV2522" s="17">
        <v>4130</v>
      </c>
      <c r="AW2522" s="17">
        <v>4130</v>
      </c>
      <c r="AX2522" s="17">
        <v>4130</v>
      </c>
      <c r="AY2522" s="17">
        <v>4130</v>
      </c>
      <c r="AZ2522" s="17">
        <v>4130</v>
      </c>
      <c r="BA2522" s="17">
        <v>4130</v>
      </c>
      <c r="BB2522" s="17">
        <v>4130</v>
      </c>
      <c r="BC2522" s="17">
        <v>4130</v>
      </c>
      <c r="BD2522" s="17">
        <v>4130</v>
      </c>
      <c r="BE2522" s="17">
        <v>4130</v>
      </c>
      <c r="BF2522" s="17">
        <v>4130</v>
      </c>
      <c r="BG2522" s="17">
        <v>4130</v>
      </c>
      <c r="BH2522" s="17">
        <v>49560</v>
      </c>
      <c r="BI2522" s="17">
        <v>49560</v>
      </c>
      <c r="BJ2522" s="17">
        <v>49560</v>
      </c>
      <c r="BK2522" s="17">
        <v>49560</v>
      </c>
    </row>
    <row r="2523" spans="2:63" x14ac:dyDescent="0.25">
      <c r="B2523" t="s">
        <v>6283</v>
      </c>
      <c r="C2523">
        <v>31064251</v>
      </c>
      <c r="D2523" t="s">
        <v>6303</v>
      </c>
      <c r="E2523" t="s">
        <v>1285</v>
      </c>
      <c r="F2523">
        <v>1650</v>
      </c>
      <c r="G2523" t="s">
        <v>10884</v>
      </c>
      <c r="H2523" t="s">
        <v>1267</v>
      </c>
      <c r="I2523" s="33">
        <v>200000011065</v>
      </c>
      <c r="J2523" t="s">
        <v>10923</v>
      </c>
      <c r="K2523" t="s">
        <v>10923</v>
      </c>
      <c r="L2523" t="s">
        <v>10887</v>
      </c>
      <c r="N2523" s="16">
        <v>43741</v>
      </c>
      <c r="O2523" s="16">
        <v>43739</v>
      </c>
      <c r="P2523" s="16">
        <v>47848</v>
      </c>
      <c r="R2523" t="s">
        <v>1286</v>
      </c>
      <c r="S2523" t="s">
        <v>1266</v>
      </c>
      <c r="T2523" t="s">
        <v>1266</v>
      </c>
      <c r="V2523" t="s">
        <v>1269</v>
      </c>
      <c r="W2523" t="s">
        <v>6285</v>
      </c>
      <c r="Y2523" t="s">
        <v>2162</v>
      </c>
      <c r="Z2523" t="s">
        <v>2552</v>
      </c>
      <c r="AA2523">
        <v>7000502617</v>
      </c>
      <c r="AB2523" t="s">
        <v>1272</v>
      </c>
      <c r="AC2523" t="s">
        <v>6286</v>
      </c>
      <c r="AD2523" s="16">
        <v>46035</v>
      </c>
      <c r="AE2523">
        <v>8000024008</v>
      </c>
      <c r="AF2523" s="16">
        <v>46035</v>
      </c>
      <c r="AI2523" t="s">
        <v>6299</v>
      </c>
      <c r="AJ2523" t="s">
        <v>6300</v>
      </c>
      <c r="AK2523" t="s">
        <v>10922</v>
      </c>
      <c r="AL2523" t="s">
        <v>3399</v>
      </c>
      <c r="AM2523" t="s">
        <v>28</v>
      </c>
      <c r="AN2523" s="16">
        <v>46023</v>
      </c>
      <c r="AO2523" t="s">
        <v>10889</v>
      </c>
      <c r="AP2523" t="s">
        <v>6301</v>
      </c>
      <c r="AQ2523">
        <v>1422</v>
      </c>
      <c r="AR2523" t="s">
        <v>6290</v>
      </c>
      <c r="AS2523" t="s">
        <v>10896</v>
      </c>
      <c r="AU2523" s="17">
        <v>118</v>
      </c>
      <c r="AV2523" s="17">
        <v>1416</v>
      </c>
      <c r="AW2523" s="17">
        <v>1416</v>
      </c>
      <c r="AX2523" s="17">
        <v>1416</v>
      </c>
      <c r="AY2523" s="17">
        <v>1416</v>
      </c>
      <c r="AZ2523" s="17">
        <v>1416</v>
      </c>
      <c r="BA2523" s="17">
        <v>1416</v>
      </c>
      <c r="BB2523" s="17">
        <v>1416</v>
      </c>
      <c r="BC2523" s="17">
        <v>1416</v>
      </c>
      <c r="BD2523" s="17">
        <v>1416</v>
      </c>
      <c r="BE2523" s="17">
        <v>1416</v>
      </c>
      <c r="BF2523" s="17">
        <v>1416</v>
      </c>
      <c r="BG2523" s="17">
        <v>1416</v>
      </c>
      <c r="BH2523" s="17">
        <v>16992</v>
      </c>
      <c r="BI2523" s="17">
        <v>16992</v>
      </c>
      <c r="BJ2523" s="17">
        <v>16992</v>
      </c>
      <c r="BK2523" s="17">
        <v>16992</v>
      </c>
    </row>
    <row r="2524" spans="2:63" x14ac:dyDescent="0.25">
      <c r="B2524" t="s">
        <v>6283</v>
      </c>
      <c r="C2524">
        <v>31064251</v>
      </c>
      <c r="D2524" t="s">
        <v>6303</v>
      </c>
      <c r="E2524" t="s">
        <v>1285</v>
      </c>
      <c r="F2524">
        <v>1710</v>
      </c>
      <c r="G2524" t="s">
        <v>10884</v>
      </c>
      <c r="H2524" t="s">
        <v>1267</v>
      </c>
      <c r="I2524" s="33">
        <v>200000010781</v>
      </c>
      <c r="J2524" t="s">
        <v>11013</v>
      </c>
      <c r="K2524" t="s">
        <v>11013</v>
      </c>
      <c r="L2524" t="s">
        <v>10887</v>
      </c>
      <c r="N2524" s="16">
        <v>43767</v>
      </c>
      <c r="O2524" s="16">
        <v>43739</v>
      </c>
      <c r="P2524" s="16">
        <v>47848</v>
      </c>
      <c r="R2524" t="s">
        <v>1286</v>
      </c>
      <c r="S2524" t="s">
        <v>1266</v>
      </c>
      <c r="T2524" t="s">
        <v>1266</v>
      </c>
      <c r="V2524" t="s">
        <v>1269</v>
      </c>
      <c r="W2524" t="s">
        <v>6285</v>
      </c>
      <c r="Y2524" t="s">
        <v>2162</v>
      </c>
      <c r="Z2524" t="s">
        <v>2552</v>
      </c>
      <c r="AA2524">
        <v>7000502617</v>
      </c>
      <c r="AB2524" t="s">
        <v>1272</v>
      </c>
      <c r="AC2524" t="s">
        <v>6286</v>
      </c>
      <c r="AD2524" s="16">
        <v>46035</v>
      </c>
      <c r="AE2524">
        <v>8000024008</v>
      </c>
      <c r="AF2524" s="16">
        <v>46035</v>
      </c>
      <c r="AI2524" t="s">
        <v>6299</v>
      </c>
      <c r="AJ2524" t="s">
        <v>6300</v>
      </c>
      <c r="AK2524" t="s">
        <v>10898</v>
      </c>
      <c r="AL2524" t="s">
        <v>3007</v>
      </c>
      <c r="AM2524" t="s">
        <v>28</v>
      </c>
      <c r="AN2524" s="16">
        <v>46023</v>
      </c>
      <c r="AO2524" t="s">
        <v>10889</v>
      </c>
      <c r="AP2524" t="s">
        <v>6301</v>
      </c>
      <c r="AQ2524">
        <v>1422</v>
      </c>
      <c r="AR2524" t="s">
        <v>6290</v>
      </c>
      <c r="AS2524" t="s">
        <v>10896</v>
      </c>
      <c r="AU2524" s="17">
        <v>600</v>
      </c>
      <c r="AV2524" s="17">
        <v>222</v>
      </c>
      <c r="AW2524" s="17">
        <v>222</v>
      </c>
      <c r="AX2524" s="17">
        <v>222</v>
      </c>
      <c r="AY2524" s="17">
        <v>222</v>
      </c>
      <c r="AZ2524" s="17">
        <v>222</v>
      </c>
      <c r="BA2524" s="17">
        <v>222</v>
      </c>
      <c r="BB2524" s="17">
        <v>222</v>
      </c>
      <c r="BC2524" s="17">
        <v>222</v>
      </c>
      <c r="BD2524" s="17">
        <v>222</v>
      </c>
      <c r="BE2524" s="17">
        <v>222</v>
      </c>
      <c r="BF2524" s="17">
        <v>222</v>
      </c>
      <c r="BG2524" s="17">
        <v>222</v>
      </c>
      <c r="BH2524" s="17">
        <v>2664</v>
      </c>
      <c r="BI2524" s="17">
        <v>2664</v>
      </c>
      <c r="BJ2524" s="17">
        <v>2664</v>
      </c>
      <c r="BK2524" s="17">
        <v>2664</v>
      </c>
    </row>
    <row r="2525" spans="2:63" x14ac:dyDescent="0.25">
      <c r="B2525" t="s">
        <v>6283</v>
      </c>
      <c r="C2525">
        <v>31064251</v>
      </c>
      <c r="D2525" t="s">
        <v>6303</v>
      </c>
      <c r="E2525" t="s">
        <v>1285</v>
      </c>
      <c r="F2525">
        <v>3200</v>
      </c>
      <c r="G2525" t="s">
        <v>10884</v>
      </c>
      <c r="H2525" t="s">
        <v>1267</v>
      </c>
      <c r="I2525" s="33">
        <v>200000011063</v>
      </c>
      <c r="J2525" t="s">
        <v>10921</v>
      </c>
      <c r="K2525" t="s">
        <v>10921</v>
      </c>
      <c r="L2525" t="s">
        <v>10887</v>
      </c>
      <c r="N2525" s="16">
        <v>45980</v>
      </c>
      <c r="O2525" s="16">
        <v>45992</v>
      </c>
      <c r="P2525" s="16">
        <v>47848</v>
      </c>
      <c r="R2525" t="s">
        <v>1286</v>
      </c>
      <c r="S2525" t="s">
        <v>1266</v>
      </c>
      <c r="T2525" t="s">
        <v>1266</v>
      </c>
      <c r="V2525" t="s">
        <v>1269</v>
      </c>
      <c r="W2525" t="s">
        <v>6285</v>
      </c>
      <c r="Y2525" t="s">
        <v>2162</v>
      </c>
      <c r="Z2525" t="s">
        <v>2552</v>
      </c>
      <c r="AA2525">
        <v>7000502617</v>
      </c>
      <c r="AB2525" t="s">
        <v>1272</v>
      </c>
      <c r="AC2525" t="s">
        <v>6286</v>
      </c>
      <c r="AD2525" s="16">
        <v>45980</v>
      </c>
      <c r="AE2525">
        <v>8000024008</v>
      </c>
      <c r="AI2525" t="s">
        <v>6299</v>
      </c>
      <c r="AJ2525" t="s">
        <v>6300</v>
      </c>
      <c r="AK2525" t="s">
        <v>10922</v>
      </c>
      <c r="AL2525" t="s">
        <v>3399</v>
      </c>
      <c r="AM2525" t="s">
        <v>28</v>
      </c>
      <c r="AN2525" s="16">
        <v>45992</v>
      </c>
      <c r="AO2525" t="s">
        <v>10889</v>
      </c>
      <c r="AP2525" t="s">
        <v>6301</v>
      </c>
      <c r="AQ2525">
        <v>1422</v>
      </c>
      <c r="AR2525" t="s">
        <v>6290</v>
      </c>
      <c r="AS2525" t="s">
        <v>10896</v>
      </c>
      <c r="AU2525" s="17">
        <v>64</v>
      </c>
      <c r="AV2525" s="17">
        <v>1216</v>
      </c>
      <c r="AW2525" s="17">
        <v>1216</v>
      </c>
      <c r="AX2525" s="17">
        <v>1216</v>
      </c>
      <c r="AY2525" s="17">
        <v>1216</v>
      </c>
      <c r="AZ2525" s="17">
        <v>1216</v>
      </c>
      <c r="BA2525" s="17">
        <v>1216</v>
      </c>
      <c r="BB2525" s="17">
        <v>1216</v>
      </c>
      <c r="BC2525" s="17">
        <v>1216</v>
      </c>
      <c r="BD2525" s="17">
        <v>1216</v>
      </c>
      <c r="BE2525" s="17">
        <v>1216</v>
      </c>
      <c r="BF2525" s="17">
        <v>1216</v>
      </c>
      <c r="BG2525" s="17">
        <v>1216</v>
      </c>
      <c r="BH2525" s="17">
        <v>14592</v>
      </c>
      <c r="BI2525" s="17">
        <v>14592</v>
      </c>
      <c r="BJ2525" s="17">
        <v>14592</v>
      </c>
      <c r="BK2525" s="17">
        <v>14592</v>
      </c>
    </row>
    <row r="2526" spans="2:63" x14ac:dyDescent="0.25">
      <c r="B2526" t="s">
        <v>6283</v>
      </c>
      <c r="C2526">
        <v>31064251</v>
      </c>
      <c r="D2526" t="s">
        <v>6303</v>
      </c>
      <c r="E2526" t="s">
        <v>1285</v>
      </c>
      <c r="F2526">
        <v>3210</v>
      </c>
      <c r="G2526" t="s">
        <v>10884</v>
      </c>
      <c r="H2526" t="s">
        <v>1267</v>
      </c>
      <c r="I2526" s="33">
        <v>200000011101</v>
      </c>
      <c r="J2526" t="s">
        <v>10961</v>
      </c>
      <c r="K2526" t="s">
        <v>10961</v>
      </c>
      <c r="L2526" t="s">
        <v>10887</v>
      </c>
      <c r="N2526" s="16">
        <v>45980</v>
      </c>
      <c r="O2526" s="16">
        <v>45992</v>
      </c>
      <c r="P2526" s="16">
        <v>47848</v>
      </c>
      <c r="R2526" t="s">
        <v>1286</v>
      </c>
      <c r="S2526" t="s">
        <v>1266</v>
      </c>
      <c r="T2526" t="s">
        <v>1266</v>
      </c>
      <c r="V2526" t="s">
        <v>1269</v>
      </c>
      <c r="W2526" t="s">
        <v>6285</v>
      </c>
      <c r="Y2526" t="s">
        <v>2162</v>
      </c>
      <c r="Z2526" t="s">
        <v>2552</v>
      </c>
      <c r="AA2526">
        <v>7000502617</v>
      </c>
      <c r="AB2526" t="s">
        <v>1272</v>
      </c>
      <c r="AC2526" t="s">
        <v>6286</v>
      </c>
      <c r="AD2526" s="16">
        <v>45980</v>
      </c>
      <c r="AE2526">
        <v>8000024008</v>
      </c>
      <c r="AI2526" t="s">
        <v>6299</v>
      </c>
      <c r="AJ2526" t="s">
        <v>6300</v>
      </c>
      <c r="AK2526" t="s">
        <v>10922</v>
      </c>
      <c r="AL2526" t="s">
        <v>3399</v>
      </c>
      <c r="AM2526" t="s">
        <v>28</v>
      </c>
      <c r="AN2526" s="16">
        <v>45992</v>
      </c>
      <c r="AO2526" t="s">
        <v>10889</v>
      </c>
      <c r="AP2526" t="s">
        <v>6301</v>
      </c>
      <c r="AQ2526">
        <v>1422</v>
      </c>
      <c r="AR2526" t="s">
        <v>6290</v>
      </c>
      <c r="AS2526" t="s">
        <v>10896</v>
      </c>
      <c r="AU2526" s="17">
        <v>64</v>
      </c>
      <c r="AV2526" s="17">
        <v>2240</v>
      </c>
      <c r="AW2526" s="17">
        <v>2240</v>
      </c>
      <c r="AX2526" s="17">
        <v>2240</v>
      </c>
      <c r="AY2526" s="17">
        <v>2240</v>
      </c>
      <c r="AZ2526" s="17">
        <v>2240</v>
      </c>
      <c r="BA2526" s="17">
        <v>2240</v>
      </c>
      <c r="BB2526" s="17">
        <v>2240</v>
      </c>
      <c r="BC2526" s="17">
        <v>2240</v>
      </c>
      <c r="BD2526" s="17">
        <v>2240</v>
      </c>
      <c r="BE2526" s="17">
        <v>2240</v>
      </c>
      <c r="BF2526" s="17">
        <v>2240</v>
      </c>
      <c r="BG2526" s="17">
        <v>2240</v>
      </c>
      <c r="BH2526" s="17">
        <v>26880</v>
      </c>
      <c r="BI2526" s="17">
        <v>26880</v>
      </c>
      <c r="BJ2526" s="17">
        <v>26880</v>
      </c>
      <c r="BK2526" s="17">
        <v>26880</v>
      </c>
    </row>
    <row r="2527" spans="2:63" x14ac:dyDescent="0.25">
      <c r="B2527" t="s">
        <v>6283</v>
      </c>
      <c r="C2527">
        <v>31064251</v>
      </c>
      <c r="D2527" t="s">
        <v>6303</v>
      </c>
      <c r="E2527" t="s">
        <v>1285</v>
      </c>
      <c r="F2527">
        <v>3220</v>
      </c>
      <c r="G2527" t="s">
        <v>10884</v>
      </c>
      <c r="H2527" t="s">
        <v>1267</v>
      </c>
      <c r="I2527" s="33">
        <v>200000011065</v>
      </c>
      <c r="J2527" t="s">
        <v>10923</v>
      </c>
      <c r="K2527" t="s">
        <v>10923</v>
      </c>
      <c r="L2527" t="s">
        <v>10887</v>
      </c>
      <c r="N2527" s="16">
        <v>45980</v>
      </c>
      <c r="O2527" s="16">
        <v>45992</v>
      </c>
      <c r="P2527" s="16">
        <v>47848</v>
      </c>
      <c r="R2527" t="s">
        <v>1286</v>
      </c>
      <c r="S2527" t="s">
        <v>1266</v>
      </c>
      <c r="T2527" t="s">
        <v>1266</v>
      </c>
      <c r="V2527" t="s">
        <v>1269</v>
      </c>
      <c r="W2527" t="s">
        <v>6285</v>
      </c>
      <c r="Y2527" t="s">
        <v>2162</v>
      </c>
      <c r="Z2527" t="s">
        <v>2552</v>
      </c>
      <c r="AA2527">
        <v>7000502617</v>
      </c>
      <c r="AB2527" t="s">
        <v>1272</v>
      </c>
      <c r="AC2527" t="s">
        <v>6286</v>
      </c>
      <c r="AD2527" s="16">
        <v>46035</v>
      </c>
      <c r="AE2527">
        <v>8000024008</v>
      </c>
      <c r="AF2527" s="16">
        <v>46035</v>
      </c>
      <c r="AI2527" t="s">
        <v>6299</v>
      </c>
      <c r="AJ2527" t="s">
        <v>6300</v>
      </c>
      <c r="AK2527" t="s">
        <v>10922</v>
      </c>
      <c r="AL2527" t="s">
        <v>3399</v>
      </c>
      <c r="AM2527" t="s">
        <v>28</v>
      </c>
      <c r="AN2527" s="16">
        <v>46023</v>
      </c>
      <c r="AO2527" t="s">
        <v>10889</v>
      </c>
      <c r="AP2527" t="s">
        <v>6301</v>
      </c>
      <c r="AQ2527">
        <v>1422</v>
      </c>
      <c r="AR2527" t="s">
        <v>6290</v>
      </c>
      <c r="AS2527" t="s">
        <v>10896</v>
      </c>
      <c r="AU2527" s="17">
        <v>64</v>
      </c>
      <c r="AV2527" s="17">
        <v>768</v>
      </c>
      <c r="AW2527" s="17">
        <v>768</v>
      </c>
      <c r="AX2527" s="17">
        <v>768</v>
      </c>
      <c r="AY2527" s="17">
        <v>768</v>
      </c>
      <c r="AZ2527" s="17">
        <v>768</v>
      </c>
      <c r="BA2527" s="17">
        <v>768</v>
      </c>
      <c r="BB2527" s="17">
        <v>768</v>
      </c>
      <c r="BC2527" s="17">
        <v>768</v>
      </c>
      <c r="BD2527" s="17">
        <v>768</v>
      </c>
      <c r="BE2527" s="17">
        <v>768</v>
      </c>
      <c r="BF2527" s="17">
        <v>768</v>
      </c>
      <c r="BG2527" s="17">
        <v>768</v>
      </c>
      <c r="BH2527" s="17">
        <v>9216</v>
      </c>
      <c r="BI2527" s="17">
        <v>9216</v>
      </c>
      <c r="BJ2527" s="17">
        <v>9216</v>
      </c>
      <c r="BK2527" s="17">
        <v>9216</v>
      </c>
    </row>
    <row r="2528" spans="2:63" x14ac:dyDescent="0.25">
      <c r="B2528" t="s">
        <v>6283</v>
      </c>
      <c r="C2528">
        <v>31064251</v>
      </c>
      <c r="D2528" t="s">
        <v>6303</v>
      </c>
      <c r="E2528" t="s">
        <v>1285</v>
      </c>
      <c r="F2528">
        <v>3230</v>
      </c>
      <c r="G2528" t="s">
        <v>10884</v>
      </c>
      <c r="H2528" t="s">
        <v>1267</v>
      </c>
      <c r="I2528" s="33">
        <v>200000011100</v>
      </c>
      <c r="J2528" t="s">
        <v>10970</v>
      </c>
      <c r="K2528" t="s">
        <v>10970</v>
      </c>
      <c r="L2528" t="s">
        <v>10887</v>
      </c>
      <c r="N2528" s="16">
        <v>45980</v>
      </c>
      <c r="O2528" s="16">
        <v>45992</v>
      </c>
      <c r="P2528" s="16">
        <v>47848</v>
      </c>
      <c r="R2528" t="s">
        <v>1286</v>
      </c>
      <c r="S2528" t="s">
        <v>1266</v>
      </c>
      <c r="T2528" t="s">
        <v>1266</v>
      </c>
      <c r="V2528" t="s">
        <v>1269</v>
      </c>
      <c r="W2528" t="s">
        <v>6285</v>
      </c>
      <c r="Y2528" t="s">
        <v>2162</v>
      </c>
      <c r="Z2528" t="s">
        <v>2552</v>
      </c>
      <c r="AA2528">
        <v>7000502617</v>
      </c>
      <c r="AB2528" t="s">
        <v>1272</v>
      </c>
      <c r="AC2528" t="s">
        <v>6286</v>
      </c>
      <c r="AD2528" s="16">
        <v>45980</v>
      </c>
      <c r="AE2528">
        <v>8000024008</v>
      </c>
      <c r="AI2528" t="s">
        <v>6299</v>
      </c>
      <c r="AJ2528" t="s">
        <v>6300</v>
      </c>
      <c r="AK2528" t="s">
        <v>10922</v>
      </c>
      <c r="AL2528" t="s">
        <v>3399</v>
      </c>
      <c r="AM2528" t="s">
        <v>28</v>
      </c>
      <c r="AN2528" s="16">
        <v>45992</v>
      </c>
      <c r="AO2528" t="s">
        <v>10889</v>
      </c>
      <c r="AP2528" t="s">
        <v>6301</v>
      </c>
      <c r="AQ2528">
        <v>1422</v>
      </c>
      <c r="AR2528" t="s">
        <v>6290</v>
      </c>
      <c r="AS2528" t="s">
        <v>10896</v>
      </c>
      <c r="AU2528" s="17">
        <v>64</v>
      </c>
      <c r="AV2528" s="17">
        <v>3379.2</v>
      </c>
      <c r="AW2528" s="17">
        <v>3379.2</v>
      </c>
      <c r="AX2528" s="17">
        <v>3379.2</v>
      </c>
      <c r="AY2528" s="17">
        <v>3379.2</v>
      </c>
      <c r="AZ2528" s="17">
        <v>3379.2</v>
      </c>
      <c r="BA2528" s="17">
        <v>3379.2</v>
      </c>
      <c r="BB2528" s="17">
        <v>3379.2</v>
      </c>
      <c r="BC2528" s="17">
        <v>3379.2</v>
      </c>
      <c r="BD2528" s="17">
        <v>3379.2</v>
      </c>
      <c r="BE2528" s="17">
        <v>3379.2</v>
      </c>
      <c r="BF2528" s="17">
        <v>3379.2</v>
      </c>
      <c r="BG2528" s="17">
        <v>3379.2</v>
      </c>
      <c r="BH2528" s="17">
        <v>40550.400000000001</v>
      </c>
      <c r="BI2528" s="17">
        <v>40550.400000000001</v>
      </c>
      <c r="BJ2528" s="17">
        <v>40550.400000000001</v>
      </c>
      <c r="BK2528" s="17">
        <v>40550.400000000001</v>
      </c>
    </row>
    <row r="2529" spans="2:63" x14ac:dyDescent="0.25">
      <c r="B2529" t="s">
        <v>6283</v>
      </c>
      <c r="C2529">
        <v>31064251</v>
      </c>
      <c r="D2529" t="s">
        <v>6303</v>
      </c>
      <c r="E2529" t="s">
        <v>1285</v>
      </c>
      <c r="F2529">
        <v>3240</v>
      </c>
      <c r="G2529" t="s">
        <v>10884</v>
      </c>
      <c r="H2529" t="s">
        <v>1267</v>
      </c>
      <c r="I2529" s="33">
        <v>200000011097</v>
      </c>
      <c r="J2529" t="s">
        <v>10924</v>
      </c>
      <c r="K2529" t="s">
        <v>10924</v>
      </c>
      <c r="L2529" t="s">
        <v>10887</v>
      </c>
      <c r="N2529" s="16">
        <v>45980</v>
      </c>
      <c r="O2529" s="16">
        <v>45992</v>
      </c>
      <c r="P2529" s="16">
        <v>47848</v>
      </c>
      <c r="R2529" t="s">
        <v>1286</v>
      </c>
      <c r="S2529" t="s">
        <v>1266</v>
      </c>
      <c r="T2529" t="s">
        <v>1266</v>
      </c>
      <c r="V2529" t="s">
        <v>1269</v>
      </c>
      <c r="W2529" t="s">
        <v>6285</v>
      </c>
      <c r="Y2529" t="s">
        <v>2162</v>
      </c>
      <c r="Z2529" t="s">
        <v>2552</v>
      </c>
      <c r="AA2529">
        <v>7000502617</v>
      </c>
      <c r="AB2529" t="s">
        <v>1272</v>
      </c>
      <c r="AC2529" t="s">
        <v>6286</v>
      </c>
      <c r="AD2529" s="16">
        <v>45980</v>
      </c>
      <c r="AE2529">
        <v>8000024008</v>
      </c>
      <c r="AI2529" t="s">
        <v>6299</v>
      </c>
      <c r="AJ2529" t="s">
        <v>6300</v>
      </c>
      <c r="AK2529" t="s">
        <v>10922</v>
      </c>
      <c r="AL2529" t="s">
        <v>3399</v>
      </c>
      <c r="AM2529" t="s">
        <v>28</v>
      </c>
      <c r="AN2529" s="16">
        <v>45992</v>
      </c>
      <c r="AO2529" t="s">
        <v>10889</v>
      </c>
      <c r="AP2529" t="s">
        <v>6301</v>
      </c>
      <c r="AQ2529">
        <v>1422</v>
      </c>
      <c r="AR2529" t="s">
        <v>6290</v>
      </c>
      <c r="AS2529" t="s">
        <v>10896</v>
      </c>
      <c r="AU2529" s="17">
        <v>64</v>
      </c>
      <c r="AV2529" s="17">
        <v>6400</v>
      </c>
      <c r="AW2529" s="17">
        <v>6400</v>
      </c>
      <c r="AX2529" s="17">
        <v>6400</v>
      </c>
      <c r="AY2529" s="17">
        <v>6400</v>
      </c>
      <c r="AZ2529" s="17">
        <v>6400</v>
      </c>
      <c r="BA2529" s="17">
        <v>6400</v>
      </c>
      <c r="BB2529" s="17">
        <v>6400</v>
      </c>
      <c r="BC2529" s="17">
        <v>6400</v>
      </c>
      <c r="BD2529" s="17">
        <v>6400</v>
      </c>
      <c r="BE2529" s="17">
        <v>6400</v>
      </c>
      <c r="BF2529" s="17">
        <v>6400</v>
      </c>
      <c r="BG2529" s="17">
        <v>6400</v>
      </c>
      <c r="BH2529" s="17">
        <v>76800</v>
      </c>
      <c r="BI2529" s="17">
        <v>76800</v>
      </c>
      <c r="BJ2529" s="17">
        <v>76800</v>
      </c>
      <c r="BK2529" s="17">
        <v>76800</v>
      </c>
    </row>
    <row r="2530" spans="2:63" x14ac:dyDescent="0.25">
      <c r="B2530" t="s">
        <v>6283</v>
      </c>
      <c r="C2530">
        <v>31064253</v>
      </c>
      <c r="D2530" t="s">
        <v>6304</v>
      </c>
      <c r="E2530" t="s">
        <v>1285</v>
      </c>
      <c r="F2530">
        <v>50</v>
      </c>
      <c r="G2530" t="s">
        <v>10884</v>
      </c>
      <c r="H2530" t="s">
        <v>1267</v>
      </c>
      <c r="I2530" s="33">
        <v>200000010781</v>
      </c>
      <c r="J2530" t="s">
        <v>11013</v>
      </c>
      <c r="K2530" t="s">
        <v>11024</v>
      </c>
      <c r="L2530" t="s">
        <v>10887</v>
      </c>
      <c r="N2530" s="16">
        <v>42751</v>
      </c>
      <c r="O2530" s="16">
        <v>42917</v>
      </c>
      <c r="P2530" s="16">
        <v>47848</v>
      </c>
      <c r="R2530" t="s">
        <v>1371</v>
      </c>
      <c r="S2530" t="s">
        <v>1266</v>
      </c>
      <c r="T2530" t="s">
        <v>1266</v>
      </c>
      <c r="V2530" t="s">
        <v>1269</v>
      </c>
      <c r="W2530" t="s">
        <v>6285</v>
      </c>
      <c r="Y2530" t="s">
        <v>2162</v>
      </c>
      <c r="Z2530" t="s">
        <v>5468</v>
      </c>
      <c r="AA2530">
        <v>7000502617</v>
      </c>
      <c r="AB2530" t="s">
        <v>1272</v>
      </c>
      <c r="AC2530" t="s">
        <v>6286</v>
      </c>
      <c r="AD2530" s="16">
        <v>46035</v>
      </c>
      <c r="AE2530">
        <v>8000024008</v>
      </c>
      <c r="AF2530" s="16">
        <v>46035</v>
      </c>
      <c r="AI2530" t="s">
        <v>6287</v>
      </c>
      <c r="AJ2530" t="s">
        <v>6288</v>
      </c>
      <c r="AK2530" t="s">
        <v>10898</v>
      </c>
      <c r="AL2530" t="s">
        <v>3007</v>
      </c>
      <c r="AM2530" t="s">
        <v>28</v>
      </c>
      <c r="AN2530" s="16">
        <v>46023</v>
      </c>
      <c r="AO2530" t="s">
        <v>10889</v>
      </c>
      <c r="AP2530" t="s">
        <v>1292</v>
      </c>
      <c r="AQ2530">
        <v>1422</v>
      </c>
      <c r="AR2530" t="s">
        <v>6290</v>
      </c>
      <c r="AS2530" t="s">
        <v>10896</v>
      </c>
      <c r="AU2530" s="17">
        <v>400</v>
      </c>
      <c r="AV2530" s="17">
        <v>148</v>
      </c>
      <c r="AW2530" s="17">
        <v>148</v>
      </c>
      <c r="AX2530" s="17">
        <v>148</v>
      </c>
      <c r="AY2530" s="17">
        <v>148</v>
      </c>
      <c r="AZ2530" s="17">
        <v>148</v>
      </c>
      <c r="BA2530" s="17">
        <v>148</v>
      </c>
      <c r="BB2530" s="17">
        <v>148</v>
      </c>
      <c r="BC2530" s="17">
        <v>148</v>
      </c>
      <c r="BD2530" s="17">
        <v>148</v>
      </c>
      <c r="BE2530" s="17">
        <v>148</v>
      </c>
      <c r="BF2530" s="17">
        <v>148</v>
      </c>
      <c r="BG2530" s="17">
        <v>148</v>
      </c>
      <c r="BH2530" s="17">
        <v>1776</v>
      </c>
      <c r="BI2530" s="17">
        <v>1776</v>
      </c>
      <c r="BJ2530" s="17">
        <v>1776</v>
      </c>
      <c r="BK2530" s="17">
        <v>1776</v>
      </c>
    </row>
    <row r="2531" spans="2:63" x14ac:dyDescent="0.25">
      <c r="B2531" t="s">
        <v>6283</v>
      </c>
      <c r="C2531">
        <v>31064253</v>
      </c>
      <c r="D2531" t="s">
        <v>6304</v>
      </c>
      <c r="E2531" t="s">
        <v>1285</v>
      </c>
      <c r="F2531">
        <v>100</v>
      </c>
      <c r="G2531" t="s">
        <v>10884</v>
      </c>
      <c r="H2531" t="s">
        <v>1267</v>
      </c>
      <c r="I2531" s="33">
        <v>200000011330</v>
      </c>
      <c r="J2531" t="s">
        <v>11038</v>
      </c>
      <c r="K2531" t="s">
        <v>11039</v>
      </c>
      <c r="L2531" t="s">
        <v>10887</v>
      </c>
      <c r="N2531" s="16">
        <v>42751</v>
      </c>
      <c r="O2531" s="16">
        <v>42917</v>
      </c>
      <c r="P2531" s="16">
        <v>47848</v>
      </c>
      <c r="R2531" t="s">
        <v>1371</v>
      </c>
      <c r="S2531" t="s">
        <v>1266</v>
      </c>
      <c r="T2531" t="s">
        <v>1266</v>
      </c>
      <c r="V2531" t="s">
        <v>1269</v>
      </c>
      <c r="W2531" t="s">
        <v>6285</v>
      </c>
      <c r="Y2531" t="s">
        <v>2162</v>
      </c>
      <c r="Z2531" t="s">
        <v>5468</v>
      </c>
      <c r="AA2531">
        <v>7000502617</v>
      </c>
      <c r="AB2531" t="s">
        <v>1272</v>
      </c>
      <c r="AC2531" t="s">
        <v>6286</v>
      </c>
      <c r="AD2531" s="16">
        <v>45781</v>
      </c>
      <c r="AE2531">
        <v>8000024008</v>
      </c>
      <c r="AF2531" s="16">
        <v>45781</v>
      </c>
      <c r="AI2531" t="s">
        <v>6287</v>
      </c>
      <c r="AJ2531" t="s">
        <v>6288</v>
      </c>
      <c r="AK2531" t="s">
        <v>10939</v>
      </c>
      <c r="AL2531" t="s">
        <v>3610</v>
      </c>
      <c r="AM2531" t="s">
        <v>28</v>
      </c>
      <c r="AN2531" s="16">
        <v>42736</v>
      </c>
      <c r="AO2531" t="s">
        <v>10934</v>
      </c>
      <c r="AP2531" t="s">
        <v>1292</v>
      </c>
      <c r="AQ2531">
        <v>1422</v>
      </c>
      <c r="AR2531" t="s">
        <v>6290</v>
      </c>
      <c r="AS2531" t="s">
        <v>10890</v>
      </c>
      <c r="AU2531" s="17">
        <v>4</v>
      </c>
      <c r="AV2531" s="17">
        <v>138.72</v>
      </c>
      <c r="AW2531" s="17">
        <v>138.72</v>
      </c>
      <c r="AX2531" s="17">
        <v>138.72</v>
      </c>
      <c r="AY2531" s="17">
        <v>138.72</v>
      </c>
      <c r="AZ2531" s="17">
        <v>138.72</v>
      </c>
      <c r="BA2531" s="17">
        <v>138.72</v>
      </c>
      <c r="BB2531" s="17">
        <v>138.72</v>
      </c>
      <c r="BC2531" s="17">
        <v>138.72</v>
      </c>
      <c r="BD2531" s="17">
        <v>138.72</v>
      </c>
      <c r="BE2531" s="17">
        <v>138.72</v>
      </c>
      <c r="BF2531" s="17">
        <v>138.72</v>
      </c>
      <c r="BG2531" s="17">
        <v>138.72</v>
      </c>
      <c r="BH2531" s="17">
        <v>1664.64</v>
      </c>
      <c r="BI2531" s="17">
        <v>1664.64</v>
      </c>
      <c r="BJ2531" s="17">
        <v>1664.64</v>
      </c>
      <c r="BK2531" s="17">
        <v>1664.64</v>
      </c>
    </row>
    <row r="2532" spans="2:63" x14ac:dyDescent="0.25">
      <c r="B2532" t="s">
        <v>6283</v>
      </c>
      <c r="C2532">
        <v>31064253</v>
      </c>
      <c r="D2532" t="s">
        <v>6304</v>
      </c>
      <c r="E2532" t="s">
        <v>1285</v>
      </c>
      <c r="F2532">
        <v>610</v>
      </c>
      <c r="G2532" t="s">
        <v>10884</v>
      </c>
      <c r="H2532" t="s">
        <v>1267</v>
      </c>
      <c r="I2532" s="33">
        <v>200000012040</v>
      </c>
      <c r="J2532" t="s">
        <v>11078</v>
      </c>
      <c r="K2532" t="s">
        <v>11078</v>
      </c>
      <c r="L2532" t="s">
        <v>10887</v>
      </c>
      <c r="N2532" s="16">
        <v>43609</v>
      </c>
      <c r="O2532" s="16">
        <v>43678</v>
      </c>
      <c r="P2532" s="16">
        <v>47848</v>
      </c>
      <c r="R2532" t="s">
        <v>1371</v>
      </c>
      <c r="S2532" t="s">
        <v>1266</v>
      </c>
      <c r="T2532" t="s">
        <v>1266</v>
      </c>
      <c r="V2532" t="s">
        <v>1269</v>
      </c>
      <c r="W2532" t="s">
        <v>6285</v>
      </c>
      <c r="Y2532" t="s">
        <v>2162</v>
      </c>
      <c r="Z2532" t="s">
        <v>5468</v>
      </c>
      <c r="AA2532">
        <v>7000502617</v>
      </c>
      <c r="AB2532" t="s">
        <v>1272</v>
      </c>
      <c r="AC2532" t="s">
        <v>6286</v>
      </c>
      <c r="AD2532" s="16">
        <v>46035</v>
      </c>
      <c r="AE2532">
        <v>8000024008</v>
      </c>
      <c r="AF2532" s="16">
        <v>46035</v>
      </c>
      <c r="AI2532" t="s">
        <v>6287</v>
      </c>
      <c r="AJ2532" t="s">
        <v>6288</v>
      </c>
      <c r="AK2532" t="s">
        <v>10922</v>
      </c>
      <c r="AL2532" t="s">
        <v>3399</v>
      </c>
      <c r="AM2532" t="s">
        <v>28</v>
      </c>
      <c r="AN2532" s="16">
        <v>46023</v>
      </c>
      <c r="AO2532" t="s">
        <v>10934</v>
      </c>
      <c r="AP2532" t="s">
        <v>1292</v>
      </c>
      <c r="AQ2532">
        <v>1422</v>
      </c>
      <c r="AR2532" t="s">
        <v>6290</v>
      </c>
      <c r="AS2532" t="s">
        <v>10896</v>
      </c>
      <c r="AU2532" s="17">
        <v>16</v>
      </c>
      <c r="AV2532" s="17">
        <v>1343.68</v>
      </c>
      <c r="AW2532" s="17">
        <v>1343.68</v>
      </c>
      <c r="AX2532" s="17">
        <v>1343.68</v>
      </c>
      <c r="AY2532" s="17">
        <v>1343.68</v>
      </c>
      <c r="AZ2532" s="17">
        <v>1343.68</v>
      </c>
      <c r="BA2532" s="17">
        <v>1343.68</v>
      </c>
      <c r="BB2532" s="17">
        <v>1343.68</v>
      </c>
      <c r="BC2532" s="17">
        <v>1343.68</v>
      </c>
      <c r="BD2532" s="17">
        <v>1343.68</v>
      </c>
      <c r="BE2532" s="17">
        <v>1343.68</v>
      </c>
      <c r="BF2532" s="17">
        <v>1343.68</v>
      </c>
      <c r="BG2532" s="17">
        <v>1343.68</v>
      </c>
      <c r="BH2532" s="17">
        <v>16124.16</v>
      </c>
      <c r="BI2532" s="17">
        <v>16124.16</v>
      </c>
      <c r="BJ2532" s="17">
        <v>16124.16</v>
      </c>
      <c r="BK2532" s="17">
        <v>16124.16</v>
      </c>
    </row>
    <row r="2533" spans="2:63" x14ac:dyDescent="0.25">
      <c r="B2533" t="s">
        <v>6283</v>
      </c>
      <c r="C2533">
        <v>31064256</v>
      </c>
      <c r="D2533" t="s">
        <v>6305</v>
      </c>
      <c r="E2533" t="s">
        <v>1285</v>
      </c>
      <c r="F2533">
        <v>220</v>
      </c>
      <c r="G2533" t="s">
        <v>10884</v>
      </c>
      <c r="H2533" t="s">
        <v>1267</v>
      </c>
      <c r="I2533" s="33">
        <v>200000010781</v>
      </c>
      <c r="J2533" t="s">
        <v>11013</v>
      </c>
      <c r="K2533" t="s">
        <v>11024</v>
      </c>
      <c r="L2533" t="s">
        <v>10887</v>
      </c>
      <c r="N2533" s="16">
        <v>42751</v>
      </c>
      <c r="O2533" s="16">
        <v>42917</v>
      </c>
      <c r="P2533" s="16">
        <v>47848</v>
      </c>
      <c r="R2533" t="s">
        <v>1286</v>
      </c>
      <c r="S2533" t="s">
        <v>1266</v>
      </c>
      <c r="T2533" t="s">
        <v>1266</v>
      </c>
      <c r="V2533" t="s">
        <v>1269</v>
      </c>
      <c r="W2533" t="s">
        <v>6285</v>
      </c>
      <c r="Y2533" t="s">
        <v>2162</v>
      </c>
      <c r="Z2533" t="s">
        <v>2552</v>
      </c>
      <c r="AA2533">
        <v>7000502617</v>
      </c>
      <c r="AB2533" t="s">
        <v>1272</v>
      </c>
      <c r="AC2533" t="s">
        <v>6286</v>
      </c>
      <c r="AD2533" s="16">
        <v>46035</v>
      </c>
      <c r="AE2533">
        <v>8000024008</v>
      </c>
      <c r="AF2533" s="16">
        <v>46035</v>
      </c>
      <c r="AI2533" t="s">
        <v>6296</v>
      </c>
      <c r="AJ2533" t="s">
        <v>6297</v>
      </c>
      <c r="AK2533" t="s">
        <v>10898</v>
      </c>
      <c r="AL2533" t="s">
        <v>3007</v>
      </c>
      <c r="AM2533" t="s">
        <v>28</v>
      </c>
      <c r="AN2533" s="16">
        <v>46023</v>
      </c>
      <c r="AO2533" t="s">
        <v>10889</v>
      </c>
      <c r="AP2533" t="s">
        <v>6301</v>
      </c>
      <c r="AQ2533">
        <v>1422</v>
      </c>
      <c r="AR2533" t="s">
        <v>6290</v>
      </c>
      <c r="AS2533" t="s">
        <v>10896</v>
      </c>
      <c r="AU2533" s="17">
        <v>420</v>
      </c>
      <c r="AV2533" s="17">
        <v>155.4</v>
      </c>
      <c r="AW2533" s="17">
        <v>155.4</v>
      </c>
      <c r="AX2533" s="17">
        <v>155.4</v>
      </c>
      <c r="AY2533" s="17">
        <v>155.4</v>
      </c>
      <c r="AZ2533" s="17">
        <v>155.4</v>
      </c>
      <c r="BA2533" s="17">
        <v>155.4</v>
      </c>
      <c r="BB2533" s="17">
        <v>155.4</v>
      </c>
      <c r="BC2533" s="17">
        <v>155.4</v>
      </c>
      <c r="BD2533" s="17">
        <v>155.4</v>
      </c>
      <c r="BE2533" s="17">
        <v>155.4</v>
      </c>
      <c r="BF2533" s="17">
        <v>155.4</v>
      </c>
      <c r="BG2533" s="17">
        <v>155.4</v>
      </c>
      <c r="BH2533" s="17">
        <v>1864.8</v>
      </c>
      <c r="BI2533" s="17">
        <v>1864.8</v>
      </c>
      <c r="BJ2533" s="17">
        <v>1864.8</v>
      </c>
      <c r="BK2533" s="17">
        <v>1864.8</v>
      </c>
    </row>
    <row r="2534" spans="2:63" x14ac:dyDescent="0.25">
      <c r="B2534" t="s">
        <v>6283</v>
      </c>
      <c r="C2534">
        <v>31064256</v>
      </c>
      <c r="D2534" t="s">
        <v>6305</v>
      </c>
      <c r="E2534" t="s">
        <v>1285</v>
      </c>
      <c r="F2534">
        <v>1320</v>
      </c>
      <c r="G2534" t="s">
        <v>10884</v>
      </c>
      <c r="H2534" t="s">
        <v>1267</v>
      </c>
      <c r="I2534" s="33">
        <v>200000011063</v>
      </c>
      <c r="J2534" t="s">
        <v>10921</v>
      </c>
      <c r="K2534" t="s">
        <v>10921</v>
      </c>
      <c r="L2534" t="s">
        <v>10887</v>
      </c>
      <c r="N2534" s="16">
        <v>43741</v>
      </c>
      <c r="O2534" s="16">
        <v>43739</v>
      </c>
      <c r="P2534" s="16">
        <v>47848</v>
      </c>
      <c r="R2534" t="s">
        <v>1286</v>
      </c>
      <c r="S2534" t="s">
        <v>1266</v>
      </c>
      <c r="T2534" t="s">
        <v>1266</v>
      </c>
      <c r="V2534" t="s">
        <v>1269</v>
      </c>
      <c r="W2534" t="s">
        <v>6285</v>
      </c>
      <c r="Y2534" t="s">
        <v>2162</v>
      </c>
      <c r="Z2534" t="s">
        <v>2552</v>
      </c>
      <c r="AA2534">
        <v>7000502617</v>
      </c>
      <c r="AB2534" t="s">
        <v>1272</v>
      </c>
      <c r="AC2534" t="s">
        <v>6286</v>
      </c>
      <c r="AD2534" s="16">
        <v>45781</v>
      </c>
      <c r="AE2534">
        <v>8000024008</v>
      </c>
      <c r="AF2534" s="16">
        <v>45781</v>
      </c>
      <c r="AI2534" t="s">
        <v>6296</v>
      </c>
      <c r="AJ2534" t="s">
        <v>6297</v>
      </c>
      <c r="AK2534" t="s">
        <v>10922</v>
      </c>
      <c r="AL2534" t="s">
        <v>3399</v>
      </c>
      <c r="AM2534" t="s">
        <v>28</v>
      </c>
      <c r="AN2534" s="16">
        <v>44927</v>
      </c>
      <c r="AO2534" t="s">
        <v>10889</v>
      </c>
      <c r="AP2534" t="s">
        <v>6301</v>
      </c>
      <c r="AQ2534">
        <v>1422</v>
      </c>
      <c r="AR2534" t="s">
        <v>6290</v>
      </c>
      <c r="AS2534" t="s">
        <v>10896</v>
      </c>
      <c r="AU2534" s="17">
        <v>112</v>
      </c>
      <c r="AV2534" s="17">
        <v>2128</v>
      </c>
      <c r="AW2534" s="17">
        <v>2128</v>
      </c>
      <c r="AX2534" s="17">
        <v>2128</v>
      </c>
      <c r="AY2534" s="17">
        <v>2128</v>
      </c>
      <c r="AZ2534" s="17">
        <v>2128</v>
      </c>
      <c r="BA2534" s="17">
        <v>2128</v>
      </c>
      <c r="BB2534" s="17">
        <v>2128</v>
      </c>
      <c r="BC2534" s="17">
        <v>2128</v>
      </c>
      <c r="BD2534" s="17">
        <v>2128</v>
      </c>
      <c r="BE2534" s="17">
        <v>2128</v>
      </c>
      <c r="BF2534" s="17">
        <v>2128</v>
      </c>
      <c r="BG2534" s="17">
        <v>2128</v>
      </c>
      <c r="BH2534" s="17">
        <v>25536</v>
      </c>
      <c r="BI2534" s="17">
        <v>25536</v>
      </c>
      <c r="BJ2534" s="17">
        <v>25536</v>
      </c>
      <c r="BK2534" s="17">
        <v>25536</v>
      </c>
    </row>
    <row r="2535" spans="2:63" x14ac:dyDescent="0.25">
      <c r="B2535" t="s">
        <v>6283</v>
      </c>
      <c r="C2535">
        <v>31064256</v>
      </c>
      <c r="D2535" t="s">
        <v>6305</v>
      </c>
      <c r="E2535" t="s">
        <v>1285</v>
      </c>
      <c r="F2535">
        <v>1330</v>
      </c>
      <c r="G2535" t="s">
        <v>10884</v>
      </c>
      <c r="H2535" t="s">
        <v>1267</v>
      </c>
      <c r="I2535" s="33">
        <v>200000011065</v>
      </c>
      <c r="J2535" t="s">
        <v>10923</v>
      </c>
      <c r="K2535" t="s">
        <v>10923</v>
      </c>
      <c r="L2535" t="s">
        <v>10887</v>
      </c>
      <c r="N2535" s="16">
        <v>43741</v>
      </c>
      <c r="O2535" s="16">
        <v>43739</v>
      </c>
      <c r="P2535" s="16">
        <v>47848</v>
      </c>
      <c r="R2535" t="s">
        <v>1286</v>
      </c>
      <c r="S2535" t="s">
        <v>1266</v>
      </c>
      <c r="T2535" t="s">
        <v>1266</v>
      </c>
      <c r="V2535" t="s">
        <v>1269</v>
      </c>
      <c r="W2535" t="s">
        <v>6285</v>
      </c>
      <c r="Y2535" t="s">
        <v>2162</v>
      </c>
      <c r="Z2535" t="s">
        <v>2552</v>
      </c>
      <c r="AA2535">
        <v>7000502617</v>
      </c>
      <c r="AB2535" t="s">
        <v>1272</v>
      </c>
      <c r="AC2535" t="s">
        <v>6286</v>
      </c>
      <c r="AD2535" s="16">
        <v>46035</v>
      </c>
      <c r="AE2535">
        <v>8000024008</v>
      </c>
      <c r="AF2535" s="16">
        <v>46035</v>
      </c>
      <c r="AI2535" t="s">
        <v>6296</v>
      </c>
      <c r="AJ2535" t="s">
        <v>6297</v>
      </c>
      <c r="AK2535" t="s">
        <v>10922</v>
      </c>
      <c r="AL2535" t="s">
        <v>3399</v>
      </c>
      <c r="AM2535" t="s">
        <v>28</v>
      </c>
      <c r="AN2535" s="16">
        <v>46023</v>
      </c>
      <c r="AO2535" t="s">
        <v>10889</v>
      </c>
      <c r="AP2535" t="s">
        <v>6301</v>
      </c>
      <c r="AQ2535">
        <v>1422</v>
      </c>
      <c r="AR2535" t="s">
        <v>6290</v>
      </c>
      <c r="AS2535" t="s">
        <v>10896</v>
      </c>
      <c r="AU2535" s="17">
        <v>112</v>
      </c>
      <c r="AV2535" s="17">
        <v>1344</v>
      </c>
      <c r="AW2535" s="17">
        <v>1344</v>
      </c>
      <c r="AX2535" s="17">
        <v>1344</v>
      </c>
      <c r="AY2535" s="17">
        <v>1344</v>
      </c>
      <c r="AZ2535" s="17">
        <v>1344</v>
      </c>
      <c r="BA2535" s="17">
        <v>1344</v>
      </c>
      <c r="BB2535" s="17">
        <v>1344</v>
      </c>
      <c r="BC2535" s="17">
        <v>1344</v>
      </c>
      <c r="BD2535" s="17">
        <v>1344</v>
      </c>
      <c r="BE2535" s="17">
        <v>1344</v>
      </c>
      <c r="BF2535" s="17">
        <v>1344</v>
      </c>
      <c r="BG2535" s="17">
        <v>1344</v>
      </c>
      <c r="BH2535" s="17">
        <v>16128</v>
      </c>
      <c r="BI2535" s="17">
        <v>16128</v>
      </c>
      <c r="BJ2535" s="17">
        <v>16128</v>
      </c>
      <c r="BK2535" s="17">
        <v>16128</v>
      </c>
    </row>
    <row r="2536" spans="2:63" x14ac:dyDescent="0.25">
      <c r="B2536" t="s">
        <v>6283</v>
      </c>
      <c r="C2536">
        <v>31064256</v>
      </c>
      <c r="D2536" t="s">
        <v>6305</v>
      </c>
      <c r="E2536" t="s">
        <v>1285</v>
      </c>
      <c r="F2536">
        <v>1340</v>
      </c>
      <c r="G2536" t="s">
        <v>10884</v>
      </c>
      <c r="H2536" t="s">
        <v>1267</v>
      </c>
      <c r="I2536" s="33">
        <v>200000011097</v>
      </c>
      <c r="J2536" t="s">
        <v>10924</v>
      </c>
      <c r="K2536" t="s">
        <v>10924</v>
      </c>
      <c r="L2536" t="s">
        <v>10887</v>
      </c>
      <c r="N2536" s="16">
        <v>43741</v>
      </c>
      <c r="O2536" s="16">
        <v>43739</v>
      </c>
      <c r="P2536" s="16">
        <v>47848</v>
      </c>
      <c r="R2536" t="s">
        <v>1286</v>
      </c>
      <c r="S2536" t="s">
        <v>1266</v>
      </c>
      <c r="T2536" t="s">
        <v>1266</v>
      </c>
      <c r="V2536" t="s">
        <v>1269</v>
      </c>
      <c r="W2536" t="s">
        <v>6285</v>
      </c>
      <c r="Y2536" t="s">
        <v>2162</v>
      </c>
      <c r="Z2536" t="s">
        <v>2552</v>
      </c>
      <c r="AA2536">
        <v>7000502617</v>
      </c>
      <c r="AB2536" t="s">
        <v>1272</v>
      </c>
      <c r="AC2536" t="s">
        <v>6286</v>
      </c>
      <c r="AD2536" s="16">
        <v>45781</v>
      </c>
      <c r="AE2536">
        <v>8000024008</v>
      </c>
      <c r="AF2536" s="16">
        <v>45781</v>
      </c>
      <c r="AI2536" t="s">
        <v>6296</v>
      </c>
      <c r="AJ2536" t="s">
        <v>6297</v>
      </c>
      <c r="AK2536" t="s">
        <v>10922</v>
      </c>
      <c r="AL2536" t="s">
        <v>3399</v>
      </c>
      <c r="AM2536" t="s">
        <v>28</v>
      </c>
      <c r="AN2536" s="16">
        <v>44927</v>
      </c>
      <c r="AO2536" t="s">
        <v>10889</v>
      </c>
      <c r="AP2536" t="s">
        <v>6301</v>
      </c>
      <c r="AQ2536">
        <v>1422</v>
      </c>
      <c r="AR2536" t="s">
        <v>6290</v>
      </c>
      <c r="AS2536" t="s">
        <v>10896</v>
      </c>
      <c r="AU2536" s="17">
        <v>112</v>
      </c>
      <c r="AV2536" s="17">
        <v>11200</v>
      </c>
      <c r="AW2536" s="17">
        <v>11200</v>
      </c>
      <c r="AX2536" s="17">
        <v>11200</v>
      </c>
      <c r="AY2536" s="17">
        <v>11200</v>
      </c>
      <c r="AZ2536" s="17">
        <v>11200</v>
      </c>
      <c r="BA2536" s="17">
        <v>11200</v>
      </c>
      <c r="BB2536" s="17">
        <v>11200</v>
      </c>
      <c r="BC2536" s="17">
        <v>11200</v>
      </c>
      <c r="BD2536" s="17">
        <v>11200</v>
      </c>
      <c r="BE2536" s="17">
        <v>11200</v>
      </c>
      <c r="BF2536" s="17">
        <v>11200</v>
      </c>
      <c r="BG2536" s="17">
        <v>11200</v>
      </c>
      <c r="BH2536" s="17">
        <v>134400</v>
      </c>
      <c r="BI2536" s="17">
        <v>134400</v>
      </c>
      <c r="BJ2536" s="17">
        <v>134400</v>
      </c>
      <c r="BK2536" s="17">
        <v>134400</v>
      </c>
    </row>
    <row r="2537" spans="2:63" x14ac:dyDescent="0.25">
      <c r="B2537" t="s">
        <v>6283</v>
      </c>
      <c r="C2537">
        <v>31064256</v>
      </c>
      <c r="D2537" t="s">
        <v>6305</v>
      </c>
      <c r="E2537" t="s">
        <v>1285</v>
      </c>
      <c r="F2537">
        <v>1350</v>
      </c>
      <c r="G2537" t="s">
        <v>10884</v>
      </c>
      <c r="H2537" t="s">
        <v>1267</v>
      </c>
      <c r="I2537" s="33">
        <v>200000011100</v>
      </c>
      <c r="J2537" t="s">
        <v>10970</v>
      </c>
      <c r="K2537" t="s">
        <v>10970</v>
      </c>
      <c r="L2537" t="s">
        <v>10887</v>
      </c>
      <c r="N2537" s="16">
        <v>43741</v>
      </c>
      <c r="O2537" s="16">
        <v>43739</v>
      </c>
      <c r="P2537" s="16">
        <v>47848</v>
      </c>
      <c r="R2537" t="s">
        <v>1286</v>
      </c>
      <c r="S2537" t="s">
        <v>1266</v>
      </c>
      <c r="T2537" t="s">
        <v>1266</v>
      </c>
      <c r="V2537" t="s">
        <v>1269</v>
      </c>
      <c r="W2537" t="s">
        <v>6285</v>
      </c>
      <c r="Y2537" t="s">
        <v>2162</v>
      </c>
      <c r="Z2537" t="s">
        <v>2552</v>
      </c>
      <c r="AA2537">
        <v>7000502617</v>
      </c>
      <c r="AB2537" t="s">
        <v>1272</v>
      </c>
      <c r="AC2537" t="s">
        <v>6286</v>
      </c>
      <c r="AD2537" s="16">
        <v>45781</v>
      </c>
      <c r="AE2537">
        <v>8000024008</v>
      </c>
      <c r="AF2537" s="16">
        <v>45781</v>
      </c>
      <c r="AI2537" t="s">
        <v>6296</v>
      </c>
      <c r="AJ2537" t="s">
        <v>6297</v>
      </c>
      <c r="AK2537" t="s">
        <v>10922</v>
      </c>
      <c r="AL2537" t="s">
        <v>3399</v>
      </c>
      <c r="AM2537" t="s">
        <v>28</v>
      </c>
      <c r="AN2537" s="16">
        <v>44927</v>
      </c>
      <c r="AO2537" t="s">
        <v>10889</v>
      </c>
      <c r="AP2537" t="s">
        <v>6301</v>
      </c>
      <c r="AQ2537">
        <v>1422</v>
      </c>
      <c r="AR2537" t="s">
        <v>6290</v>
      </c>
      <c r="AS2537" t="s">
        <v>10896</v>
      </c>
      <c r="AU2537" s="17">
        <v>112</v>
      </c>
      <c r="AV2537" s="17">
        <v>5913.6</v>
      </c>
      <c r="AW2537" s="17">
        <v>5913.6</v>
      </c>
      <c r="AX2537" s="17">
        <v>5913.6</v>
      </c>
      <c r="AY2537" s="17">
        <v>5913.6</v>
      </c>
      <c r="AZ2537" s="17">
        <v>5913.6</v>
      </c>
      <c r="BA2537" s="17">
        <v>5913.6</v>
      </c>
      <c r="BB2537" s="17">
        <v>5913.6</v>
      </c>
      <c r="BC2537" s="17">
        <v>5913.6</v>
      </c>
      <c r="BD2537" s="17">
        <v>5913.6</v>
      </c>
      <c r="BE2537" s="17">
        <v>5913.6</v>
      </c>
      <c r="BF2537" s="17">
        <v>5913.6</v>
      </c>
      <c r="BG2537" s="17">
        <v>5913.6</v>
      </c>
      <c r="BH2537" s="17">
        <v>70963.199999999997</v>
      </c>
      <c r="BI2537" s="17">
        <v>70963.199999999997</v>
      </c>
      <c r="BJ2537" s="17">
        <v>70963.199999999997</v>
      </c>
      <c r="BK2537" s="17">
        <v>70963.199999999997</v>
      </c>
    </row>
    <row r="2538" spans="2:63" x14ac:dyDescent="0.25">
      <c r="B2538" t="s">
        <v>6283</v>
      </c>
      <c r="C2538">
        <v>31064256</v>
      </c>
      <c r="D2538" t="s">
        <v>6305</v>
      </c>
      <c r="E2538" t="s">
        <v>1285</v>
      </c>
      <c r="F2538">
        <v>1360</v>
      </c>
      <c r="G2538" t="s">
        <v>10884</v>
      </c>
      <c r="H2538" t="s">
        <v>1267</v>
      </c>
      <c r="I2538" s="33">
        <v>200000011101</v>
      </c>
      <c r="J2538" t="s">
        <v>10961</v>
      </c>
      <c r="K2538" t="s">
        <v>10961</v>
      </c>
      <c r="L2538" t="s">
        <v>10887</v>
      </c>
      <c r="N2538" s="16">
        <v>43741</v>
      </c>
      <c r="O2538" s="16">
        <v>43739</v>
      </c>
      <c r="P2538" s="16">
        <v>47848</v>
      </c>
      <c r="R2538" t="s">
        <v>1286</v>
      </c>
      <c r="S2538" t="s">
        <v>1266</v>
      </c>
      <c r="T2538" t="s">
        <v>1266</v>
      </c>
      <c r="V2538" t="s">
        <v>1269</v>
      </c>
      <c r="W2538" t="s">
        <v>6285</v>
      </c>
      <c r="Y2538" t="s">
        <v>2162</v>
      </c>
      <c r="Z2538" t="s">
        <v>2552</v>
      </c>
      <c r="AA2538">
        <v>7000502617</v>
      </c>
      <c r="AB2538" t="s">
        <v>1272</v>
      </c>
      <c r="AC2538" t="s">
        <v>6286</v>
      </c>
      <c r="AD2538" s="16">
        <v>45781</v>
      </c>
      <c r="AE2538">
        <v>8000024008</v>
      </c>
      <c r="AF2538" s="16">
        <v>45781</v>
      </c>
      <c r="AI2538" t="s">
        <v>6296</v>
      </c>
      <c r="AJ2538" t="s">
        <v>6297</v>
      </c>
      <c r="AK2538" t="s">
        <v>10922</v>
      </c>
      <c r="AL2538" t="s">
        <v>3399</v>
      </c>
      <c r="AM2538" t="s">
        <v>28</v>
      </c>
      <c r="AN2538" s="16">
        <v>44927</v>
      </c>
      <c r="AO2538" t="s">
        <v>10889</v>
      </c>
      <c r="AP2538" t="s">
        <v>6301</v>
      </c>
      <c r="AQ2538">
        <v>1422</v>
      </c>
      <c r="AR2538" t="s">
        <v>6290</v>
      </c>
      <c r="AS2538" t="s">
        <v>10896</v>
      </c>
      <c r="AU2538" s="17">
        <v>112</v>
      </c>
      <c r="AV2538" s="17">
        <v>3920</v>
      </c>
      <c r="AW2538" s="17">
        <v>3920</v>
      </c>
      <c r="AX2538" s="17">
        <v>3920</v>
      </c>
      <c r="AY2538" s="17">
        <v>3920</v>
      </c>
      <c r="AZ2538" s="17">
        <v>3920</v>
      </c>
      <c r="BA2538" s="17">
        <v>3920</v>
      </c>
      <c r="BB2538" s="17">
        <v>3920</v>
      </c>
      <c r="BC2538" s="17">
        <v>3920</v>
      </c>
      <c r="BD2538" s="17">
        <v>3920</v>
      </c>
      <c r="BE2538" s="17">
        <v>3920</v>
      </c>
      <c r="BF2538" s="17">
        <v>3920</v>
      </c>
      <c r="BG2538" s="17">
        <v>3920</v>
      </c>
      <c r="BH2538" s="17">
        <v>47040</v>
      </c>
      <c r="BI2538" s="17">
        <v>47040</v>
      </c>
      <c r="BJ2538" s="17">
        <v>47040</v>
      </c>
      <c r="BK2538" s="17">
        <v>47040</v>
      </c>
    </row>
    <row r="2539" spans="2:63" x14ac:dyDescent="0.25">
      <c r="B2539" t="s">
        <v>6283</v>
      </c>
      <c r="C2539">
        <v>31064256</v>
      </c>
      <c r="D2539" t="s">
        <v>6305</v>
      </c>
      <c r="E2539" t="s">
        <v>1285</v>
      </c>
      <c r="F2539">
        <v>1410</v>
      </c>
      <c r="G2539" t="s">
        <v>10884</v>
      </c>
      <c r="H2539" t="s">
        <v>1267</v>
      </c>
      <c r="I2539" s="33">
        <v>200000011097</v>
      </c>
      <c r="J2539" t="s">
        <v>10924</v>
      </c>
      <c r="K2539" t="s">
        <v>10924</v>
      </c>
      <c r="L2539" t="s">
        <v>10887</v>
      </c>
      <c r="N2539" s="16">
        <v>43741</v>
      </c>
      <c r="O2539" s="16">
        <v>43739</v>
      </c>
      <c r="P2539" s="16">
        <v>47848</v>
      </c>
      <c r="R2539" t="s">
        <v>1286</v>
      </c>
      <c r="S2539" t="s">
        <v>1266</v>
      </c>
      <c r="T2539" t="s">
        <v>1266</v>
      </c>
      <c r="V2539" t="s">
        <v>1269</v>
      </c>
      <c r="W2539" t="s">
        <v>6285</v>
      </c>
      <c r="Y2539" t="s">
        <v>2162</v>
      </c>
      <c r="Z2539" t="s">
        <v>2552</v>
      </c>
      <c r="AA2539">
        <v>7000502617</v>
      </c>
      <c r="AB2539" t="s">
        <v>1272</v>
      </c>
      <c r="AC2539" t="s">
        <v>6286</v>
      </c>
      <c r="AD2539" s="16">
        <v>45781</v>
      </c>
      <c r="AE2539">
        <v>8000024008</v>
      </c>
      <c r="AF2539" s="16">
        <v>45781</v>
      </c>
      <c r="AI2539" t="s">
        <v>6296</v>
      </c>
      <c r="AJ2539" t="s">
        <v>6297</v>
      </c>
      <c r="AK2539" t="s">
        <v>10922</v>
      </c>
      <c r="AL2539" t="s">
        <v>3399</v>
      </c>
      <c r="AM2539" t="s">
        <v>28</v>
      </c>
      <c r="AN2539" s="16">
        <v>44927</v>
      </c>
      <c r="AO2539" t="s">
        <v>10889</v>
      </c>
      <c r="AP2539" t="s">
        <v>6301</v>
      </c>
      <c r="AQ2539">
        <v>1422</v>
      </c>
      <c r="AR2539" t="s">
        <v>6290</v>
      </c>
      <c r="AS2539" t="s">
        <v>10896</v>
      </c>
      <c r="AU2539" s="17">
        <v>16</v>
      </c>
      <c r="AV2539" s="17">
        <v>1600</v>
      </c>
      <c r="AW2539" s="17">
        <v>1600</v>
      </c>
      <c r="AX2539" s="17">
        <v>1600</v>
      </c>
      <c r="AY2539" s="17">
        <v>1600</v>
      </c>
      <c r="AZ2539" s="17">
        <v>1600</v>
      </c>
      <c r="BA2539" s="17">
        <v>1600</v>
      </c>
      <c r="BB2539" s="17">
        <v>1600</v>
      </c>
      <c r="BC2539" s="17">
        <v>1600</v>
      </c>
      <c r="BD2539" s="17">
        <v>1600</v>
      </c>
      <c r="BE2539" s="17">
        <v>1600</v>
      </c>
      <c r="BF2539" s="17">
        <v>1600</v>
      </c>
      <c r="BG2539" s="17">
        <v>1600</v>
      </c>
      <c r="BH2539" s="17">
        <v>19200</v>
      </c>
      <c r="BI2539" s="17">
        <v>19200</v>
      </c>
      <c r="BJ2539" s="17">
        <v>19200</v>
      </c>
      <c r="BK2539" s="17">
        <v>19200</v>
      </c>
    </row>
    <row r="2540" spans="2:63" x14ac:dyDescent="0.25">
      <c r="B2540" t="s">
        <v>6283</v>
      </c>
      <c r="C2540">
        <v>31064256</v>
      </c>
      <c r="D2540" t="s">
        <v>6305</v>
      </c>
      <c r="E2540" t="s">
        <v>1285</v>
      </c>
      <c r="F2540">
        <v>1420</v>
      </c>
      <c r="G2540" t="s">
        <v>10884</v>
      </c>
      <c r="H2540" t="s">
        <v>1267</v>
      </c>
      <c r="I2540" s="33">
        <v>200000011063</v>
      </c>
      <c r="J2540" t="s">
        <v>10921</v>
      </c>
      <c r="K2540" t="s">
        <v>10921</v>
      </c>
      <c r="L2540" t="s">
        <v>10887</v>
      </c>
      <c r="N2540" s="16">
        <v>43741</v>
      </c>
      <c r="O2540" s="16">
        <v>43739</v>
      </c>
      <c r="P2540" s="16">
        <v>47848</v>
      </c>
      <c r="R2540" t="s">
        <v>1286</v>
      </c>
      <c r="S2540" t="s">
        <v>1266</v>
      </c>
      <c r="T2540" t="s">
        <v>1266</v>
      </c>
      <c r="V2540" t="s">
        <v>1269</v>
      </c>
      <c r="W2540" t="s">
        <v>6285</v>
      </c>
      <c r="Y2540" t="s">
        <v>2162</v>
      </c>
      <c r="Z2540" t="s">
        <v>2552</v>
      </c>
      <c r="AA2540">
        <v>7000502617</v>
      </c>
      <c r="AB2540" t="s">
        <v>1272</v>
      </c>
      <c r="AC2540" t="s">
        <v>6286</v>
      </c>
      <c r="AD2540" s="16">
        <v>45781</v>
      </c>
      <c r="AE2540">
        <v>8000024008</v>
      </c>
      <c r="AF2540" s="16">
        <v>45781</v>
      </c>
      <c r="AI2540" t="s">
        <v>6296</v>
      </c>
      <c r="AJ2540" t="s">
        <v>6297</v>
      </c>
      <c r="AK2540" t="s">
        <v>10922</v>
      </c>
      <c r="AL2540" t="s">
        <v>3399</v>
      </c>
      <c r="AM2540" t="s">
        <v>28</v>
      </c>
      <c r="AN2540" s="16">
        <v>44927</v>
      </c>
      <c r="AO2540" t="s">
        <v>10889</v>
      </c>
      <c r="AP2540" t="s">
        <v>6301</v>
      </c>
      <c r="AQ2540">
        <v>1422</v>
      </c>
      <c r="AR2540" t="s">
        <v>6290</v>
      </c>
      <c r="AS2540" t="s">
        <v>10896</v>
      </c>
      <c r="AU2540" s="17">
        <v>16</v>
      </c>
      <c r="AV2540" s="17">
        <v>304</v>
      </c>
      <c r="AW2540" s="17">
        <v>304</v>
      </c>
      <c r="AX2540" s="17">
        <v>304</v>
      </c>
      <c r="AY2540" s="17">
        <v>304</v>
      </c>
      <c r="AZ2540" s="17">
        <v>304</v>
      </c>
      <c r="BA2540" s="17">
        <v>304</v>
      </c>
      <c r="BB2540" s="17">
        <v>304</v>
      </c>
      <c r="BC2540" s="17">
        <v>304</v>
      </c>
      <c r="BD2540" s="17">
        <v>304</v>
      </c>
      <c r="BE2540" s="17">
        <v>304</v>
      </c>
      <c r="BF2540" s="17">
        <v>304</v>
      </c>
      <c r="BG2540" s="17">
        <v>304</v>
      </c>
      <c r="BH2540" s="17">
        <v>3648</v>
      </c>
      <c r="BI2540" s="17">
        <v>3648</v>
      </c>
      <c r="BJ2540" s="17">
        <v>3648</v>
      </c>
      <c r="BK2540" s="17">
        <v>3648</v>
      </c>
    </row>
    <row r="2541" spans="2:63" x14ac:dyDescent="0.25">
      <c r="B2541" t="s">
        <v>6283</v>
      </c>
      <c r="C2541">
        <v>31064256</v>
      </c>
      <c r="D2541" t="s">
        <v>6305</v>
      </c>
      <c r="E2541" t="s">
        <v>1285</v>
      </c>
      <c r="F2541">
        <v>1430</v>
      </c>
      <c r="G2541" t="s">
        <v>10884</v>
      </c>
      <c r="H2541" t="s">
        <v>1267</v>
      </c>
      <c r="I2541" s="33">
        <v>200000011100</v>
      </c>
      <c r="J2541" t="s">
        <v>10970</v>
      </c>
      <c r="K2541" t="s">
        <v>10970</v>
      </c>
      <c r="L2541" t="s">
        <v>10887</v>
      </c>
      <c r="N2541" s="16">
        <v>43741</v>
      </c>
      <c r="O2541" s="16">
        <v>43739</v>
      </c>
      <c r="P2541" s="16">
        <v>47848</v>
      </c>
      <c r="R2541" t="s">
        <v>1286</v>
      </c>
      <c r="S2541" t="s">
        <v>1266</v>
      </c>
      <c r="T2541" t="s">
        <v>1266</v>
      </c>
      <c r="V2541" t="s">
        <v>1269</v>
      </c>
      <c r="W2541" t="s">
        <v>6285</v>
      </c>
      <c r="Y2541" t="s">
        <v>2162</v>
      </c>
      <c r="Z2541" t="s">
        <v>2552</v>
      </c>
      <c r="AA2541">
        <v>7000502617</v>
      </c>
      <c r="AB2541" t="s">
        <v>1272</v>
      </c>
      <c r="AC2541" t="s">
        <v>6286</v>
      </c>
      <c r="AD2541" s="16">
        <v>45781</v>
      </c>
      <c r="AE2541">
        <v>8000024008</v>
      </c>
      <c r="AF2541" s="16">
        <v>45781</v>
      </c>
      <c r="AI2541" t="s">
        <v>6296</v>
      </c>
      <c r="AJ2541" t="s">
        <v>6297</v>
      </c>
      <c r="AK2541" t="s">
        <v>10922</v>
      </c>
      <c r="AL2541" t="s">
        <v>3399</v>
      </c>
      <c r="AM2541" t="s">
        <v>28</v>
      </c>
      <c r="AN2541" s="16">
        <v>44927</v>
      </c>
      <c r="AO2541" t="s">
        <v>10889</v>
      </c>
      <c r="AP2541" t="s">
        <v>6301</v>
      </c>
      <c r="AQ2541">
        <v>1422</v>
      </c>
      <c r="AR2541" t="s">
        <v>6290</v>
      </c>
      <c r="AS2541" t="s">
        <v>10896</v>
      </c>
      <c r="AU2541" s="17">
        <v>16</v>
      </c>
      <c r="AV2541" s="17">
        <v>844.8</v>
      </c>
      <c r="AW2541" s="17">
        <v>844.8</v>
      </c>
      <c r="AX2541" s="17">
        <v>844.8</v>
      </c>
      <c r="AY2541" s="17">
        <v>844.8</v>
      </c>
      <c r="AZ2541" s="17">
        <v>844.8</v>
      </c>
      <c r="BA2541" s="17">
        <v>844.8</v>
      </c>
      <c r="BB2541" s="17">
        <v>844.8</v>
      </c>
      <c r="BC2541" s="17">
        <v>844.8</v>
      </c>
      <c r="BD2541" s="17">
        <v>844.8</v>
      </c>
      <c r="BE2541" s="17">
        <v>844.8</v>
      </c>
      <c r="BF2541" s="17">
        <v>844.8</v>
      </c>
      <c r="BG2541" s="17">
        <v>844.8</v>
      </c>
      <c r="BH2541" s="17">
        <v>10137.6</v>
      </c>
      <c r="BI2541" s="17">
        <v>10137.6</v>
      </c>
      <c r="BJ2541" s="17">
        <v>10137.6</v>
      </c>
      <c r="BK2541" s="17">
        <v>10137.6</v>
      </c>
    </row>
    <row r="2542" spans="2:63" x14ac:dyDescent="0.25">
      <c r="B2542" t="s">
        <v>6283</v>
      </c>
      <c r="C2542">
        <v>31064256</v>
      </c>
      <c r="D2542" t="s">
        <v>6305</v>
      </c>
      <c r="E2542" t="s">
        <v>1285</v>
      </c>
      <c r="F2542">
        <v>1440</v>
      </c>
      <c r="G2542" t="s">
        <v>10884</v>
      </c>
      <c r="H2542" t="s">
        <v>1267</v>
      </c>
      <c r="I2542" s="33">
        <v>200000011101</v>
      </c>
      <c r="J2542" t="s">
        <v>10961</v>
      </c>
      <c r="K2542" t="s">
        <v>10961</v>
      </c>
      <c r="L2542" t="s">
        <v>10887</v>
      </c>
      <c r="N2542" s="16">
        <v>43741</v>
      </c>
      <c r="O2542" s="16">
        <v>43739</v>
      </c>
      <c r="P2542" s="16">
        <v>47848</v>
      </c>
      <c r="R2542" t="s">
        <v>1286</v>
      </c>
      <c r="S2542" t="s">
        <v>1266</v>
      </c>
      <c r="T2542" t="s">
        <v>1266</v>
      </c>
      <c r="V2542" t="s">
        <v>1269</v>
      </c>
      <c r="W2542" t="s">
        <v>6285</v>
      </c>
      <c r="Y2542" t="s">
        <v>2162</v>
      </c>
      <c r="Z2542" t="s">
        <v>2552</v>
      </c>
      <c r="AA2542">
        <v>7000502617</v>
      </c>
      <c r="AB2542" t="s">
        <v>1272</v>
      </c>
      <c r="AC2542" t="s">
        <v>6286</v>
      </c>
      <c r="AD2542" s="16">
        <v>45781</v>
      </c>
      <c r="AE2542">
        <v>8000024008</v>
      </c>
      <c r="AF2542" s="16">
        <v>45781</v>
      </c>
      <c r="AI2542" t="s">
        <v>6296</v>
      </c>
      <c r="AJ2542" t="s">
        <v>6297</v>
      </c>
      <c r="AK2542" t="s">
        <v>10922</v>
      </c>
      <c r="AL2542" t="s">
        <v>3399</v>
      </c>
      <c r="AM2542" t="s">
        <v>28</v>
      </c>
      <c r="AN2542" s="16">
        <v>44927</v>
      </c>
      <c r="AO2542" t="s">
        <v>10889</v>
      </c>
      <c r="AP2542" t="s">
        <v>6301</v>
      </c>
      <c r="AQ2542">
        <v>1422</v>
      </c>
      <c r="AR2542" t="s">
        <v>6290</v>
      </c>
      <c r="AS2542" t="s">
        <v>10896</v>
      </c>
      <c r="AU2542" s="17">
        <v>16</v>
      </c>
      <c r="AV2542" s="17">
        <v>560</v>
      </c>
      <c r="AW2542" s="17">
        <v>560</v>
      </c>
      <c r="AX2542" s="17">
        <v>560</v>
      </c>
      <c r="AY2542" s="17">
        <v>560</v>
      </c>
      <c r="AZ2542" s="17">
        <v>560</v>
      </c>
      <c r="BA2542" s="17">
        <v>560</v>
      </c>
      <c r="BB2542" s="17">
        <v>560</v>
      </c>
      <c r="BC2542" s="17">
        <v>560</v>
      </c>
      <c r="BD2542" s="17">
        <v>560</v>
      </c>
      <c r="BE2542" s="17">
        <v>560</v>
      </c>
      <c r="BF2542" s="17">
        <v>560</v>
      </c>
      <c r="BG2542" s="17">
        <v>560</v>
      </c>
      <c r="BH2542" s="17">
        <v>6720</v>
      </c>
      <c r="BI2542" s="17">
        <v>6720</v>
      </c>
      <c r="BJ2542" s="17">
        <v>6720</v>
      </c>
      <c r="BK2542" s="17">
        <v>6720</v>
      </c>
    </row>
    <row r="2543" spans="2:63" x14ac:dyDescent="0.25">
      <c r="B2543" t="s">
        <v>6283</v>
      </c>
      <c r="C2543">
        <v>31064256</v>
      </c>
      <c r="D2543" t="s">
        <v>6305</v>
      </c>
      <c r="E2543" t="s">
        <v>1285</v>
      </c>
      <c r="F2543">
        <v>1450</v>
      </c>
      <c r="G2543" t="s">
        <v>10884</v>
      </c>
      <c r="H2543" t="s">
        <v>1267</v>
      </c>
      <c r="I2543" s="33">
        <v>200000011065</v>
      </c>
      <c r="J2543" t="s">
        <v>10923</v>
      </c>
      <c r="K2543" t="s">
        <v>10923</v>
      </c>
      <c r="L2543" t="s">
        <v>10887</v>
      </c>
      <c r="N2543" s="16">
        <v>43741</v>
      </c>
      <c r="O2543" s="16">
        <v>43739</v>
      </c>
      <c r="P2543" s="16">
        <v>47848</v>
      </c>
      <c r="R2543" t="s">
        <v>1286</v>
      </c>
      <c r="S2543" t="s">
        <v>1266</v>
      </c>
      <c r="T2543" t="s">
        <v>1266</v>
      </c>
      <c r="V2543" t="s">
        <v>1269</v>
      </c>
      <c r="W2543" t="s">
        <v>6285</v>
      </c>
      <c r="Y2543" t="s">
        <v>2162</v>
      </c>
      <c r="Z2543" t="s">
        <v>2552</v>
      </c>
      <c r="AA2543">
        <v>7000502617</v>
      </c>
      <c r="AB2543" t="s">
        <v>1272</v>
      </c>
      <c r="AC2543" t="s">
        <v>6286</v>
      </c>
      <c r="AD2543" s="16">
        <v>46035</v>
      </c>
      <c r="AE2543">
        <v>8000024008</v>
      </c>
      <c r="AF2543" s="16">
        <v>46035</v>
      </c>
      <c r="AI2543" t="s">
        <v>6296</v>
      </c>
      <c r="AJ2543" t="s">
        <v>6297</v>
      </c>
      <c r="AK2543" t="s">
        <v>10922</v>
      </c>
      <c r="AL2543" t="s">
        <v>3399</v>
      </c>
      <c r="AM2543" t="s">
        <v>28</v>
      </c>
      <c r="AN2543" s="16">
        <v>46023</v>
      </c>
      <c r="AO2543" t="s">
        <v>10889</v>
      </c>
      <c r="AP2543" t="s">
        <v>6301</v>
      </c>
      <c r="AQ2543">
        <v>1422</v>
      </c>
      <c r="AR2543" t="s">
        <v>6290</v>
      </c>
      <c r="AS2543" t="s">
        <v>10896</v>
      </c>
      <c r="AU2543" s="17">
        <v>16</v>
      </c>
      <c r="AV2543" s="17">
        <v>192</v>
      </c>
      <c r="AW2543" s="17">
        <v>192</v>
      </c>
      <c r="AX2543" s="17">
        <v>192</v>
      </c>
      <c r="AY2543" s="17">
        <v>192</v>
      </c>
      <c r="AZ2543" s="17">
        <v>192</v>
      </c>
      <c r="BA2543" s="17">
        <v>192</v>
      </c>
      <c r="BB2543" s="17">
        <v>192</v>
      </c>
      <c r="BC2543" s="17">
        <v>192</v>
      </c>
      <c r="BD2543" s="17">
        <v>192</v>
      </c>
      <c r="BE2543" s="17">
        <v>192</v>
      </c>
      <c r="BF2543" s="17">
        <v>192</v>
      </c>
      <c r="BG2543" s="17">
        <v>192</v>
      </c>
      <c r="BH2543" s="17">
        <v>2304</v>
      </c>
      <c r="BI2543" s="17">
        <v>2304</v>
      </c>
      <c r="BJ2543" s="17">
        <v>2304</v>
      </c>
      <c r="BK2543" s="17">
        <v>2304</v>
      </c>
    </row>
    <row r="2544" spans="2:63" x14ac:dyDescent="0.25">
      <c r="B2544" t="s">
        <v>6283</v>
      </c>
      <c r="C2544">
        <v>31064256</v>
      </c>
      <c r="D2544" t="s">
        <v>6305</v>
      </c>
      <c r="E2544" t="s">
        <v>1285</v>
      </c>
      <c r="F2544">
        <v>1510</v>
      </c>
      <c r="G2544" t="s">
        <v>10884</v>
      </c>
      <c r="H2544" t="s">
        <v>1267</v>
      </c>
      <c r="I2544" s="33">
        <v>200000010781</v>
      </c>
      <c r="J2544" t="s">
        <v>11013</v>
      </c>
      <c r="K2544" t="s">
        <v>11013</v>
      </c>
      <c r="L2544" t="s">
        <v>10887</v>
      </c>
      <c r="N2544" s="16">
        <v>43767</v>
      </c>
      <c r="O2544" s="16">
        <v>43739</v>
      </c>
      <c r="P2544" s="16">
        <v>47848</v>
      </c>
      <c r="R2544" t="s">
        <v>1286</v>
      </c>
      <c r="S2544" t="s">
        <v>1266</v>
      </c>
      <c r="T2544" t="s">
        <v>1266</v>
      </c>
      <c r="V2544" t="s">
        <v>1269</v>
      </c>
      <c r="W2544" t="s">
        <v>6285</v>
      </c>
      <c r="Y2544" t="s">
        <v>2162</v>
      </c>
      <c r="Z2544" t="s">
        <v>2552</v>
      </c>
      <c r="AA2544">
        <v>7000502617</v>
      </c>
      <c r="AB2544" t="s">
        <v>1272</v>
      </c>
      <c r="AC2544" t="s">
        <v>6286</v>
      </c>
      <c r="AD2544" s="16">
        <v>46035</v>
      </c>
      <c r="AE2544">
        <v>8000024008</v>
      </c>
      <c r="AF2544" s="16">
        <v>46035</v>
      </c>
      <c r="AI2544" t="s">
        <v>6296</v>
      </c>
      <c r="AJ2544" t="s">
        <v>6297</v>
      </c>
      <c r="AK2544" t="s">
        <v>10898</v>
      </c>
      <c r="AL2544" t="s">
        <v>3007</v>
      </c>
      <c r="AM2544" t="s">
        <v>28</v>
      </c>
      <c r="AN2544" s="16">
        <v>46023</v>
      </c>
      <c r="AO2544" t="s">
        <v>10889</v>
      </c>
      <c r="AP2544" t="s">
        <v>6301</v>
      </c>
      <c r="AQ2544">
        <v>1422</v>
      </c>
      <c r="AR2544" t="s">
        <v>6290</v>
      </c>
      <c r="AS2544" t="s">
        <v>10896</v>
      </c>
      <c r="AU2544" s="17">
        <v>1200</v>
      </c>
      <c r="AV2544" s="17">
        <v>444</v>
      </c>
      <c r="AW2544" s="17">
        <v>444</v>
      </c>
      <c r="AX2544" s="17">
        <v>444</v>
      </c>
      <c r="AY2544" s="17">
        <v>444</v>
      </c>
      <c r="AZ2544" s="17">
        <v>444</v>
      </c>
      <c r="BA2544" s="17">
        <v>444</v>
      </c>
      <c r="BB2544" s="17">
        <v>444</v>
      </c>
      <c r="BC2544" s="17">
        <v>444</v>
      </c>
      <c r="BD2544" s="17">
        <v>444</v>
      </c>
      <c r="BE2544" s="17">
        <v>444</v>
      </c>
      <c r="BF2544" s="17">
        <v>444</v>
      </c>
      <c r="BG2544" s="17">
        <v>444</v>
      </c>
      <c r="BH2544" s="17">
        <v>5328</v>
      </c>
      <c r="BI2544" s="17">
        <v>5328</v>
      </c>
      <c r="BJ2544" s="17">
        <v>5328</v>
      </c>
      <c r="BK2544" s="17">
        <v>5328</v>
      </c>
    </row>
    <row r="2545" spans="2:63" x14ac:dyDescent="0.25">
      <c r="B2545" t="s">
        <v>6283</v>
      </c>
      <c r="C2545">
        <v>31064256</v>
      </c>
      <c r="D2545" t="s">
        <v>6305</v>
      </c>
      <c r="E2545" t="s">
        <v>1285</v>
      </c>
      <c r="F2545">
        <v>2530</v>
      </c>
      <c r="G2545" t="s">
        <v>10884</v>
      </c>
      <c r="H2545" t="s">
        <v>1267</v>
      </c>
      <c r="I2545" s="33">
        <v>200000011097</v>
      </c>
      <c r="J2545" t="s">
        <v>10924</v>
      </c>
      <c r="K2545" t="s">
        <v>10924</v>
      </c>
      <c r="L2545" t="s">
        <v>10887</v>
      </c>
      <c r="N2545" s="16">
        <v>45979</v>
      </c>
      <c r="O2545" s="16">
        <v>46113</v>
      </c>
      <c r="P2545" s="16">
        <v>47848</v>
      </c>
      <c r="R2545" t="s">
        <v>1286</v>
      </c>
      <c r="S2545" t="s">
        <v>1266</v>
      </c>
      <c r="T2545" t="s">
        <v>1266</v>
      </c>
      <c r="V2545" t="s">
        <v>1269</v>
      </c>
      <c r="W2545" t="s">
        <v>6285</v>
      </c>
      <c r="Y2545" t="s">
        <v>2162</v>
      </c>
      <c r="Z2545" t="s">
        <v>2552</v>
      </c>
      <c r="AA2545">
        <v>7000502617</v>
      </c>
      <c r="AB2545" t="s">
        <v>1272</v>
      </c>
      <c r="AC2545" t="s">
        <v>6286</v>
      </c>
      <c r="AD2545" s="16">
        <v>45979</v>
      </c>
      <c r="AE2545">
        <v>8000024008</v>
      </c>
      <c r="AI2545" t="s">
        <v>6296</v>
      </c>
      <c r="AJ2545" t="s">
        <v>6297</v>
      </c>
      <c r="AK2545" t="s">
        <v>10922</v>
      </c>
      <c r="AL2545" t="s">
        <v>3399</v>
      </c>
      <c r="AM2545" t="s">
        <v>28</v>
      </c>
      <c r="AN2545" s="16">
        <v>46023</v>
      </c>
      <c r="AO2545" t="s">
        <v>10889</v>
      </c>
      <c r="AP2545" t="s">
        <v>6301</v>
      </c>
      <c r="AQ2545">
        <v>1422</v>
      </c>
      <c r="AR2545" t="s">
        <v>6290</v>
      </c>
      <c r="AS2545" t="s">
        <v>10896</v>
      </c>
      <c r="AU2545" s="17">
        <v>64</v>
      </c>
      <c r="AY2545" s="17">
        <v>6400</v>
      </c>
      <c r="AZ2545" s="17">
        <v>6400</v>
      </c>
      <c r="BA2545" s="17">
        <v>6400</v>
      </c>
      <c r="BB2545" s="17">
        <v>6400</v>
      </c>
      <c r="BC2545" s="17">
        <v>6400</v>
      </c>
      <c r="BD2545" s="17">
        <v>6400</v>
      </c>
      <c r="BE2545" s="17">
        <v>6400</v>
      </c>
      <c r="BF2545" s="17">
        <v>6400</v>
      </c>
      <c r="BG2545" s="17">
        <v>6400</v>
      </c>
      <c r="BH2545" s="17">
        <v>57600</v>
      </c>
      <c r="BI2545" s="17">
        <v>0</v>
      </c>
      <c r="BJ2545" s="17">
        <v>57600</v>
      </c>
      <c r="BK2545" s="17">
        <v>57600</v>
      </c>
    </row>
    <row r="2546" spans="2:63" x14ac:dyDescent="0.25">
      <c r="B2546" t="s">
        <v>6283</v>
      </c>
      <c r="C2546">
        <v>31064256</v>
      </c>
      <c r="D2546" t="s">
        <v>6305</v>
      </c>
      <c r="E2546" t="s">
        <v>1285</v>
      </c>
      <c r="F2546">
        <v>2540</v>
      </c>
      <c r="G2546" t="s">
        <v>10884</v>
      </c>
      <c r="H2546" t="s">
        <v>1267</v>
      </c>
      <c r="I2546" s="33">
        <v>200000011063</v>
      </c>
      <c r="J2546" t="s">
        <v>10921</v>
      </c>
      <c r="K2546" t="s">
        <v>10921</v>
      </c>
      <c r="L2546" t="s">
        <v>10887</v>
      </c>
      <c r="N2546" s="16">
        <v>45979</v>
      </c>
      <c r="O2546" s="16">
        <v>46113</v>
      </c>
      <c r="P2546" s="16">
        <v>47848</v>
      </c>
      <c r="R2546" t="s">
        <v>1286</v>
      </c>
      <c r="S2546" t="s">
        <v>1266</v>
      </c>
      <c r="T2546" t="s">
        <v>1266</v>
      </c>
      <c r="V2546" t="s">
        <v>1269</v>
      </c>
      <c r="W2546" t="s">
        <v>6285</v>
      </c>
      <c r="Y2546" t="s">
        <v>2162</v>
      </c>
      <c r="Z2546" t="s">
        <v>2552</v>
      </c>
      <c r="AA2546">
        <v>7000502617</v>
      </c>
      <c r="AB2546" t="s">
        <v>1272</v>
      </c>
      <c r="AC2546" t="s">
        <v>6286</v>
      </c>
      <c r="AD2546" s="16">
        <v>45979</v>
      </c>
      <c r="AE2546">
        <v>8000024008</v>
      </c>
      <c r="AI2546" t="s">
        <v>6296</v>
      </c>
      <c r="AJ2546" t="s">
        <v>6297</v>
      </c>
      <c r="AK2546" t="s">
        <v>10922</v>
      </c>
      <c r="AL2546" t="s">
        <v>3399</v>
      </c>
      <c r="AM2546" t="s">
        <v>28</v>
      </c>
      <c r="AN2546" s="16">
        <v>46023</v>
      </c>
      <c r="AO2546" t="s">
        <v>10889</v>
      </c>
      <c r="AP2546" t="s">
        <v>6301</v>
      </c>
      <c r="AQ2546">
        <v>1422</v>
      </c>
      <c r="AR2546" t="s">
        <v>6290</v>
      </c>
      <c r="AS2546" t="s">
        <v>10896</v>
      </c>
      <c r="AU2546" s="17">
        <v>64</v>
      </c>
      <c r="AY2546" s="17">
        <v>1216</v>
      </c>
      <c r="AZ2546" s="17">
        <v>1216</v>
      </c>
      <c r="BA2546" s="17">
        <v>1216</v>
      </c>
      <c r="BB2546" s="17">
        <v>1216</v>
      </c>
      <c r="BC2546" s="17">
        <v>1216</v>
      </c>
      <c r="BD2546" s="17">
        <v>1216</v>
      </c>
      <c r="BE2546" s="17">
        <v>1216</v>
      </c>
      <c r="BF2546" s="17">
        <v>1216</v>
      </c>
      <c r="BG2546" s="17">
        <v>1216</v>
      </c>
      <c r="BH2546" s="17">
        <v>10944</v>
      </c>
      <c r="BI2546" s="17">
        <v>0</v>
      </c>
      <c r="BJ2546" s="17">
        <v>10944</v>
      </c>
      <c r="BK2546" s="17">
        <v>10944</v>
      </c>
    </row>
    <row r="2547" spans="2:63" x14ac:dyDescent="0.25">
      <c r="B2547" t="s">
        <v>6283</v>
      </c>
      <c r="C2547">
        <v>31064256</v>
      </c>
      <c r="D2547" t="s">
        <v>6305</v>
      </c>
      <c r="E2547" t="s">
        <v>1285</v>
      </c>
      <c r="F2547">
        <v>2550</v>
      </c>
      <c r="G2547" t="s">
        <v>10884</v>
      </c>
      <c r="H2547" t="s">
        <v>1267</v>
      </c>
      <c r="I2547" s="33">
        <v>200000011065</v>
      </c>
      <c r="J2547" t="s">
        <v>10923</v>
      </c>
      <c r="K2547" t="s">
        <v>10923</v>
      </c>
      <c r="L2547" t="s">
        <v>10887</v>
      </c>
      <c r="N2547" s="16">
        <v>45979</v>
      </c>
      <c r="O2547" s="16">
        <v>46113</v>
      </c>
      <c r="P2547" s="16">
        <v>47848</v>
      </c>
      <c r="R2547" t="s">
        <v>1286</v>
      </c>
      <c r="S2547" t="s">
        <v>1266</v>
      </c>
      <c r="T2547" t="s">
        <v>1266</v>
      </c>
      <c r="V2547" t="s">
        <v>1269</v>
      </c>
      <c r="W2547" t="s">
        <v>6285</v>
      </c>
      <c r="Y2547" t="s">
        <v>2162</v>
      </c>
      <c r="Z2547" t="s">
        <v>2552</v>
      </c>
      <c r="AA2547">
        <v>7000502617</v>
      </c>
      <c r="AB2547" t="s">
        <v>1272</v>
      </c>
      <c r="AC2547" t="s">
        <v>6286</v>
      </c>
      <c r="AD2547" s="16">
        <v>46035</v>
      </c>
      <c r="AE2547">
        <v>8000024008</v>
      </c>
      <c r="AI2547" t="s">
        <v>6296</v>
      </c>
      <c r="AJ2547" t="s">
        <v>6297</v>
      </c>
      <c r="AK2547" t="s">
        <v>10922</v>
      </c>
      <c r="AL2547" t="s">
        <v>3399</v>
      </c>
      <c r="AM2547" t="s">
        <v>28</v>
      </c>
      <c r="AN2547" s="16">
        <v>46023</v>
      </c>
      <c r="AO2547" t="s">
        <v>10889</v>
      </c>
      <c r="AP2547" t="s">
        <v>6301</v>
      </c>
      <c r="AQ2547">
        <v>1422</v>
      </c>
      <c r="AR2547" t="s">
        <v>6290</v>
      </c>
      <c r="AS2547" t="s">
        <v>10896</v>
      </c>
      <c r="AU2547" s="17">
        <v>64</v>
      </c>
      <c r="AY2547" s="17">
        <v>768</v>
      </c>
      <c r="AZ2547" s="17">
        <v>768</v>
      </c>
      <c r="BA2547" s="17">
        <v>768</v>
      </c>
      <c r="BB2547" s="17">
        <v>768</v>
      </c>
      <c r="BC2547" s="17">
        <v>768</v>
      </c>
      <c r="BD2547" s="17">
        <v>768</v>
      </c>
      <c r="BE2547" s="17">
        <v>768</v>
      </c>
      <c r="BF2547" s="17">
        <v>768</v>
      </c>
      <c r="BG2547" s="17">
        <v>768</v>
      </c>
      <c r="BH2547" s="17">
        <v>6912</v>
      </c>
      <c r="BI2547" s="17">
        <v>0</v>
      </c>
      <c r="BJ2547" s="17">
        <v>6912</v>
      </c>
      <c r="BK2547" s="17">
        <v>6912</v>
      </c>
    </row>
    <row r="2548" spans="2:63" x14ac:dyDescent="0.25">
      <c r="B2548" t="s">
        <v>6283</v>
      </c>
      <c r="C2548">
        <v>31064256</v>
      </c>
      <c r="D2548" t="s">
        <v>6305</v>
      </c>
      <c r="E2548" t="s">
        <v>1285</v>
      </c>
      <c r="F2548">
        <v>2560</v>
      </c>
      <c r="G2548" t="s">
        <v>10884</v>
      </c>
      <c r="H2548" t="s">
        <v>1267</v>
      </c>
      <c r="I2548" s="33">
        <v>200000011100</v>
      </c>
      <c r="J2548" t="s">
        <v>10970</v>
      </c>
      <c r="K2548" t="s">
        <v>10970</v>
      </c>
      <c r="L2548" t="s">
        <v>10887</v>
      </c>
      <c r="N2548" s="16">
        <v>45979</v>
      </c>
      <c r="O2548" s="16">
        <v>46113</v>
      </c>
      <c r="P2548" s="16">
        <v>47848</v>
      </c>
      <c r="R2548" t="s">
        <v>1286</v>
      </c>
      <c r="S2548" t="s">
        <v>1266</v>
      </c>
      <c r="T2548" t="s">
        <v>1266</v>
      </c>
      <c r="V2548" t="s">
        <v>1269</v>
      </c>
      <c r="W2548" t="s">
        <v>6285</v>
      </c>
      <c r="Y2548" t="s">
        <v>2162</v>
      </c>
      <c r="Z2548" t="s">
        <v>2552</v>
      </c>
      <c r="AA2548">
        <v>7000502617</v>
      </c>
      <c r="AB2548" t="s">
        <v>1272</v>
      </c>
      <c r="AC2548" t="s">
        <v>6286</v>
      </c>
      <c r="AD2548" s="16">
        <v>45979</v>
      </c>
      <c r="AE2548">
        <v>8000024008</v>
      </c>
      <c r="AI2548" t="s">
        <v>6296</v>
      </c>
      <c r="AJ2548" t="s">
        <v>6297</v>
      </c>
      <c r="AK2548" t="s">
        <v>10922</v>
      </c>
      <c r="AL2548" t="s">
        <v>3399</v>
      </c>
      <c r="AM2548" t="s">
        <v>28</v>
      </c>
      <c r="AN2548" s="16">
        <v>46023</v>
      </c>
      <c r="AO2548" t="s">
        <v>10889</v>
      </c>
      <c r="AP2548" t="s">
        <v>6301</v>
      </c>
      <c r="AQ2548">
        <v>1422</v>
      </c>
      <c r="AR2548" t="s">
        <v>6290</v>
      </c>
      <c r="AS2548" t="s">
        <v>10896</v>
      </c>
      <c r="AU2548" s="17">
        <v>64</v>
      </c>
      <c r="AY2548" s="17">
        <v>3379.2</v>
      </c>
      <c r="AZ2548" s="17">
        <v>3379.2</v>
      </c>
      <c r="BA2548" s="17">
        <v>3379.2</v>
      </c>
      <c r="BB2548" s="17">
        <v>3379.2</v>
      </c>
      <c r="BC2548" s="17">
        <v>3379.2</v>
      </c>
      <c r="BD2548" s="17">
        <v>3379.2</v>
      </c>
      <c r="BE2548" s="17">
        <v>3379.2</v>
      </c>
      <c r="BF2548" s="17">
        <v>3379.2</v>
      </c>
      <c r="BG2548" s="17">
        <v>3379.2</v>
      </c>
      <c r="BH2548" s="17">
        <v>30412.799999999999</v>
      </c>
      <c r="BI2548" s="17">
        <v>0</v>
      </c>
      <c r="BJ2548" s="17">
        <v>30412.799999999999</v>
      </c>
      <c r="BK2548" s="17">
        <v>30412.799999999999</v>
      </c>
    </row>
    <row r="2549" spans="2:63" x14ac:dyDescent="0.25">
      <c r="B2549" t="s">
        <v>6283</v>
      </c>
      <c r="C2549">
        <v>31064256</v>
      </c>
      <c r="D2549" t="s">
        <v>6305</v>
      </c>
      <c r="E2549" t="s">
        <v>1285</v>
      </c>
      <c r="F2549">
        <v>2570</v>
      </c>
      <c r="G2549" t="s">
        <v>10884</v>
      </c>
      <c r="H2549" t="s">
        <v>1267</v>
      </c>
      <c r="I2549" s="33">
        <v>200000011101</v>
      </c>
      <c r="J2549" t="s">
        <v>10961</v>
      </c>
      <c r="K2549" t="s">
        <v>10961</v>
      </c>
      <c r="L2549" t="s">
        <v>10887</v>
      </c>
      <c r="N2549" s="16">
        <v>45979</v>
      </c>
      <c r="O2549" s="16">
        <v>46113</v>
      </c>
      <c r="P2549" s="16">
        <v>47848</v>
      </c>
      <c r="R2549" t="s">
        <v>1286</v>
      </c>
      <c r="S2549" t="s">
        <v>1266</v>
      </c>
      <c r="T2549" t="s">
        <v>1266</v>
      </c>
      <c r="V2549" t="s">
        <v>1269</v>
      </c>
      <c r="W2549" t="s">
        <v>6285</v>
      </c>
      <c r="Y2549" t="s">
        <v>2162</v>
      </c>
      <c r="Z2549" t="s">
        <v>2552</v>
      </c>
      <c r="AA2549">
        <v>7000502617</v>
      </c>
      <c r="AB2549" t="s">
        <v>1272</v>
      </c>
      <c r="AC2549" t="s">
        <v>6286</v>
      </c>
      <c r="AD2549" s="16">
        <v>45979</v>
      </c>
      <c r="AE2549">
        <v>8000024008</v>
      </c>
      <c r="AI2549" t="s">
        <v>6296</v>
      </c>
      <c r="AJ2549" t="s">
        <v>6297</v>
      </c>
      <c r="AK2549" t="s">
        <v>10922</v>
      </c>
      <c r="AL2549" t="s">
        <v>3399</v>
      </c>
      <c r="AM2549" t="s">
        <v>28</v>
      </c>
      <c r="AN2549" s="16">
        <v>46023</v>
      </c>
      <c r="AO2549" t="s">
        <v>10889</v>
      </c>
      <c r="AP2549" t="s">
        <v>6301</v>
      </c>
      <c r="AQ2549">
        <v>1422</v>
      </c>
      <c r="AR2549" t="s">
        <v>6290</v>
      </c>
      <c r="AS2549" t="s">
        <v>10896</v>
      </c>
      <c r="AU2549" s="17">
        <v>64</v>
      </c>
      <c r="AY2549" s="17">
        <v>2240</v>
      </c>
      <c r="AZ2549" s="17">
        <v>2240</v>
      </c>
      <c r="BA2549" s="17">
        <v>2240</v>
      </c>
      <c r="BB2549" s="17">
        <v>2240</v>
      </c>
      <c r="BC2549" s="17">
        <v>2240</v>
      </c>
      <c r="BD2549" s="17">
        <v>2240</v>
      </c>
      <c r="BE2549" s="17">
        <v>2240</v>
      </c>
      <c r="BF2549" s="17">
        <v>2240</v>
      </c>
      <c r="BG2549" s="17">
        <v>2240</v>
      </c>
      <c r="BH2549" s="17">
        <v>20160</v>
      </c>
      <c r="BI2549" s="17">
        <v>0</v>
      </c>
      <c r="BJ2549" s="17">
        <v>20160</v>
      </c>
      <c r="BK2549" s="17">
        <v>20160</v>
      </c>
    </row>
    <row r="2550" spans="2:63" x14ac:dyDescent="0.25">
      <c r="B2550" t="s">
        <v>6283</v>
      </c>
      <c r="C2550">
        <v>31064259</v>
      </c>
      <c r="D2550" t="s">
        <v>6306</v>
      </c>
      <c r="E2550" t="s">
        <v>1285</v>
      </c>
      <c r="F2550">
        <v>710</v>
      </c>
      <c r="G2550" t="s">
        <v>10884</v>
      </c>
      <c r="H2550" t="s">
        <v>1267</v>
      </c>
      <c r="I2550" s="33">
        <v>200000010781</v>
      </c>
      <c r="J2550" t="s">
        <v>11013</v>
      </c>
      <c r="K2550" t="s">
        <v>11024</v>
      </c>
      <c r="L2550" t="s">
        <v>10887</v>
      </c>
      <c r="N2550" s="16">
        <v>42801</v>
      </c>
      <c r="O2550" s="16">
        <v>42917</v>
      </c>
      <c r="P2550" s="16">
        <v>47848</v>
      </c>
      <c r="R2550" t="s">
        <v>1286</v>
      </c>
      <c r="S2550" t="s">
        <v>1266</v>
      </c>
      <c r="T2550" t="s">
        <v>1266</v>
      </c>
      <c r="V2550" t="s">
        <v>1269</v>
      </c>
      <c r="W2550" t="s">
        <v>6285</v>
      </c>
      <c r="Y2550" t="s">
        <v>2162</v>
      </c>
      <c r="Z2550" t="s">
        <v>2552</v>
      </c>
      <c r="AA2550">
        <v>7000502617</v>
      </c>
      <c r="AB2550" t="s">
        <v>1272</v>
      </c>
      <c r="AC2550" t="s">
        <v>6286</v>
      </c>
      <c r="AD2550" s="16">
        <v>46035</v>
      </c>
      <c r="AE2550">
        <v>8000024008</v>
      </c>
      <c r="AF2550" s="16">
        <v>46035</v>
      </c>
      <c r="AI2550" t="s">
        <v>6293</v>
      </c>
      <c r="AJ2550" t="s">
        <v>6294</v>
      </c>
      <c r="AK2550" t="s">
        <v>10898</v>
      </c>
      <c r="AL2550" t="s">
        <v>3007</v>
      </c>
      <c r="AM2550" t="s">
        <v>28</v>
      </c>
      <c r="AN2550" s="16">
        <v>46023</v>
      </c>
      <c r="AO2550" t="s">
        <v>10889</v>
      </c>
      <c r="AP2550" t="s">
        <v>6301</v>
      </c>
      <c r="AQ2550">
        <v>1422</v>
      </c>
      <c r="AR2550" t="s">
        <v>6290</v>
      </c>
      <c r="AS2550" t="s">
        <v>10896</v>
      </c>
      <c r="AU2550" s="17">
        <v>420</v>
      </c>
      <c r="AV2550" s="17">
        <v>155.4</v>
      </c>
      <c r="AW2550" s="17">
        <v>155.4</v>
      </c>
      <c r="AX2550" s="17">
        <v>155.4</v>
      </c>
      <c r="AY2550" s="17">
        <v>155.4</v>
      </c>
      <c r="AZ2550" s="17">
        <v>155.4</v>
      </c>
      <c r="BA2550" s="17">
        <v>155.4</v>
      </c>
      <c r="BB2550" s="17">
        <v>155.4</v>
      </c>
      <c r="BC2550" s="17">
        <v>155.4</v>
      </c>
      <c r="BD2550" s="17">
        <v>155.4</v>
      </c>
      <c r="BE2550" s="17">
        <v>155.4</v>
      </c>
      <c r="BF2550" s="17">
        <v>155.4</v>
      </c>
      <c r="BG2550" s="17">
        <v>155.4</v>
      </c>
      <c r="BH2550" s="17">
        <v>1864.8</v>
      </c>
      <c r="BI2550" s="17">
        <v>1864.8</v>
      </c>
      <c r="BJ2550" s="17">
        <v>1864.8</v>
      </c>
      <c r="BK2550" s="17">
        <v>1864.8</v>
      </c>
    </row>
    <row r="2551" spans="2:63" x14ac:dyDescent="0.25">
      <c r="B2551" t="s">
        <v>6283</v>
      </c>
      <c r="C2551">
        <v>31064259</v>
      </c>
      <c r="D2551" t="s">
        <v>6306</v>
      </c>
      <c r="E2551" t="s">
        <v>1285</v>
      </c>
      <c r="F2551">
        <v>1520</v>
      </c>
      <c r="G2551" t="s">
        <v>10884</v>
      </c>
      <c r="H2551" t="s">
        <v>1267</v>
      </c>
      <c r="I2551" s="33">
        <v>200000011063</v>
      </c>
      <c r="J2551" t="s">
        <v>10921</v>
      </c>
      <c r="K2551" t="s">
        <v>10921</v>
      </c>
      <c r="L2551" t="s">
        <v>10887</v>
      </c>
      <c r="N2551" s="16">
        <v>43741</v>
      </c>
      <c r="O2551" s="16">
        <v>43739</v>
      </c>
      <c r="P2551" s="16">
        <v>47848</v>
      </c>
      <c r="R2551" t="s">
        <v>1286</v>
      </c>
      <c r="S2551" t="s">
        <v>1266</v>
      </c>
      <c r="T2551" t="s">
        <v>1266</v>
      </c>
      <c r="V2551" t="s">
        <v>1269</v>
      </c>
      <c r="W2551" t="s">
        <v>6285</v>
      </c>
      <c r="Y2551" t="s">
        <v>2162</v>
      </c>
      <c r="Z2551" t="s">
        <v>2552</v>
      </c>
      <c r="AA2551">
        <v>7000502617</v>
      </c>
      <c r="AB2551" t="s">
        <v>1272</v>
      </c>
      <c r="AC2551" t="s">
        <v>6286</v>
      </c>
      <c r="AD2551" s="16">
        <v>45781</v>
      </c>
      <c r="AE2551">
        <v>8000024008</v>
      </c>
      <c r="AF2551" s="16">
        <v>45781</v>
      </c>
      <c r="AI2551" t="s">
        <v>6293</v>
      </c>
      <c r="AJ2551" t="s">
        <v>6294</v>
      </c>
      <c r="AK2551" t="s">
        <v>10922</v>
      </c>
      <c r="AL2551" t="s">
        <v>3399</v>
      </c>
      <c r="AM2551" t="s">
        <v>28</v>
      </c>
      <c r="AN2551" s="16">
        <v>44927</v>
      </c>
      <c r="AO2551" t="s">
        <v>10889</v>
      </c>
      <c r="AP2551" t="s">
        <v>6301</v>
      </c>
      <c r="AQ2551">
        <v>1422</v>
      </c>
      <c r="AR2551" t="s">
        <v>6290</v>
      </c>
      <c r="AS2551" t="s">
        <v>10896</v>
      </c>
      <c r="AU2551" s="17">
        <v>118</v>
      </c>
      <c r="AV2551" s="17">
        <v>2242</v>
      </c>
      <c r="AW2551" s="17">
        <v>2242</v>
      </c>
      <c r="AX2551" s="17">
        <v>2242</v>
      </c>
      <c r="AY2551" s="17">
        <v>2242</v>
      </c>
      <c r="AZ2551" s="17">
        <v>2242</v>
      </c>
      <c r="BA2551" s="17">
        <v>2242</v>
      </c>
      <c r="BB2551" s="17">
        <v>2242</v>
      </c>
      <c r="BC2551" s="17">
        <v>2242</v>
      </c>
      <c r="BD2551" s="17">
        <v>2242</v>
      </c>
      <c r="BE2551" s="17">
        <v>2242</v>
      </c>
      <c r="BF2551" s="17">
        <v>2242</v>
      </c>
      <c r="BG2551" s="17">
        <v>2242</v>
      </c>
      <c r="BH2551" s="17">
        <v>26904</v>
      </c>
      <c r="BI2551" s="17">
        <v>26904</v>
      </c>
      <c r="BJ2551" s="17">
        <v>26904</v>
      </c>
      <c r="BK2551" s="17">
        <v>26904</v>
      </c>
    </row>
    <row r="2552" spans="2:63" x14ac:dyDescent="0.25">
      <c r="B2552" t="s">
        <v>6283</v>
      </c>
      <c r="C2552">
        <v>31064259</v>
      </c>
      <c r="D2552" t="s">
        <v>6306</v>
      </c>
      <c r="E2552" t="s">
        <v>1285</v>
      </c>
      <c r="F2552">
        <v>1530</v>
      </c>
      <c r="G2552" t="s">
        <v>10884</v>
      </c>
      <c r="H2552" t="s">
        <v>1267</v>
      </c>
      <c r="I2552" s="33">
        <v>200000011065</v>
      </c>
      <c r="J2552" t="s">
        <v>10923</v>
      </c>
      <c r="K2552" t="s">
        <v>10923</v>
      </c>
      <c r="L2552" t="s">
        <v>10887</v>
      </c>
      <c r="N2552" s="16">
        <v>43741</v>
      </c>
      <c r="O2552" s="16">
        <v>43739</v>
      </c>
      <c r="P2552" s="16">
        <v>47848</v>
      </c>
      <c r="R2552" t="s">
        <v>1286</v>
      </c>
      <c r="S2552" t="s">
        <v>1266</v>
      </c>
      <c r="T2552" t="s">
        <v>1266</v>
      </c>
      <c r="V2552" t="s">
        <v>1269</v>
      </c>
      <c r="W2552" t="s">
        <v>6285</v>
      </c>
      <c r="Y2552" t="s">
        <v>2162</v>
      </c>
      <c r="Z2552" t="s">
        <v>2552</v>
      </c>
      <c r="AA2552">
        <v>7000502617</v>
      </c>
      <c r="AB2552" t="s">
        <v>1272</v>
      </c>
      <c r="AC2552" t="s">
        <v>6286</v>
      </c>
      <c r="AD2552" s="16">
        <v>46035</v>
      </c>
      <c r="AE2552">
        <v>8000024008</v>
      </c>
      <c r="AF2552" s="16">
        <v>46035</v>
      </c>
      <c r="AI2552" t="s">
        <v>6293</v>
      </c>
      <c r="AJ2552" t="s">
        <v>6294</v>
      </c>
      <c r="AK2552" t="s">
        <v>10922</v>
      </c>
      <c r="AL2552" t="s">
        <v>3399</v>
      </c>
      <c r="AM2552" t="s">
        <v>28</v>
      </c>
      <c r="AN2552" s="16">
        <v>46023</v>
      </c>
      <c r="AO2552" t="s">
        <v>10889</v>
      </c>
      <c r="AP2552" t="s">
        <v>6301</v>
      </c>
      <c r="AQ2552">
        <v>1422</v>
      </c>
      <c r="AR2552" t="s">
        <v>6290</v>
      </c>
      <c r="AS2552" t="s">
        <v>10896</v>
      </c>
      <c r="AU2552" s="17">
        <v>118</v>
      </c>
      <c r="AV2552" s="17">
        <v>1416</v>
      </c>
      <c r="AW2552" s="17">
        <v>1416</v>
      </c>
      <c r="AX2552" s="17">
        <v>1416</v>
      </c>
      <c r="AY2552" s="17">
        <v>1416</v>
      </c>
      <c r="AZ2552" s="17">
        <v>1416</v>
      </c>
      <c r="BA2552" s="17">
        <v>1416</v>
      </c>
      <c r="BB2552" s="17">
        <v>1416</v>
      </c>
      <c r="BC2552" s="17">
        <v>1416</v>
      </c>
      <c r="BD2552" s="17">
        <v>1416</v>
      </c>
      <c r="BE2552" s="17">
        <v>1416</v>
      </c>
      <c r="BF2552" s="17">
        <v>1416</v>
      </c>
      <c r="BG2552" s="17">
        <v>1416</v>
      </c>
      <c r="BH2552" s="17">
        <v>16992</v>
      </c>
      <c r="BI2552" s="17">
        <v>16992</v>
      </c>
      <c r="BJ2552" s="17">
        <v>16992</v>
      </c>
      <c r="BK2552" s="17">
        <v>16992</v>
      </c>
    </row>
    <row r="2553" spans="2:63" x14ac:dyDescent="0.25">
      <c r="B2553" t="s">
        <v>6283</v>
      </c>
      <c r="C2553">
        <v>31064259</v>
      </c>
      <c r="D2553" t="s">
        <v>6306</v>
      </c>
      <c r="E2553" t="s">
        <v>1285</v>
      </c>
      <c r="F2553">
        <v>1540</v>
      </c>
      <c r="G2553" t="s">
        <v>10884</v>
      </c>
      <c r="H2553" t="s">
        <v>1267</v>
      </c>
      <c r="I2553" s="33">
        <v>200000011097</v>
      </c>
      <c r="J2553" t="s">
        <v>10924</v>
      </c>
      <c r="K2553" t="s">
        <v>10924</v>
      </c>
      <c r="L2553" t="s">
        <v>10887</v>
      </c>
      <c r="N2553" s="16">
        <v>43741</v>
      </c>
      <c r="O2553" s="16">
        <v>43739</v>
      </c>
      <c r="P2553" s="16">
        <v>47848</v>
      </c>
      <c r="R2553" t="s">
        <v>1286</v>
      </c>
      <c r="S2553" t="s">
        <v>1266</v>
      </c>
      <c r="T2553" t="s">
        <v>1266</v>
      </c>
      <c r="V2553" t="s">
        <v>1269</v>
      </c>
      <c r="W2553" t="s">
        <v>6285</v>
      </c>
      <c r="Y2553" t="s">
        <v>2162</v>
      </c>
      <c r="Z2553" t="s">
        <v>2552</v>
      </c>
      <c r="AA2553">
        <v>7000502617</v>
      </c>
      <c r="AB2553" t="s">
        <v>1272</v>
      </c>
      <c r="AC2553" t="s">
        <v>6286</v>
      </c>
      <c r="AD2553" s="16">
        <v>45781</v>
      </c>
      <c r="AE2553">
        <v>8000024008</v>
      </c>
      <c r="AF2553" s="16">
        <v>45781</v>
      </c>
      <c r="AI2553" t="s">
        <v>6293</v>
      </c>
      <c r="AJ2553" t="s">
        <v>6294</v>
      </c>
      <c r="AK2553" t="s">
        <v>10922</v>
      </c>
      <c r="AL2553" t="s">
        <v>3399</v>
      </c>
      <c r="AM2553" t="s">
        <v>28</v>
      </c>
      <c r="AN2553" s="16">
        <v>44927</v>
      </c>
      <c r="AO2553" t="s">
        <v>10889</v>
      </c>
      <c r="AP2553" t="s">
        <v>6301</v>
      </c>
      <c r="AQ2553">
        <v>1422</v>
      </c>
      <c r="AR2553" t="s">
        <v>6290</v>
      </c>
      <c r="AS2553" t="s">
        <v>10896</v>
      </c>
      <c r="AU2553" s="17">
        <v>118</v>
      </c>
      <c r="AV2553" s="17">
        <v>11800</v>
      </c>
      <c r="AW2553" s="17">
        <v>11800</v>
      </c>
      <c r="AX2553" s="17">
        <v>11800</v>
      </c>
      <c r="AY2553" s="17">
        <v>11800</v>
      </c>
      <c r="AZ2553" s="17">
        <v>11800</v>
      </c>
      <c r="BA2553" s="17">
        <v>11800</v>
      </c>
      <c r="BB2553" s="17">
        <v>11800</v>
      </c>
      <c r="BC2553" s="17">
        <v>11800</v>
      </c>
      <c r="BD2553" s="17">
        <v>11800</v>
      </c>
      <c r="BE2553" s="17">
        <v>11800</v>
      </c>
      <c r="BF2553" s="17">
        <v>11800</v>
      </c>
      <c r="BG2553" s="17">
        <v>11800</v>
      </c>
      <c r="BH2553" s="17">
        <v>141600</v>
      </c>
      <c r="BI2553" s="17">
        <v>141600</v>
      </c>
      <c r="BJ2553" s="17">
        <v>141600</v>
      </c>
      <c r="BK2553" s="17">
        <v>141600</v>
      </c>
    </row>
    <row r="2554" spans="2:63" x14ac:dyDescent="0.25">
      <c r="B2554" t="s">
        <v>6283</v>
      </c>
      <c r="C2554">
        <v>31064259</v>
      </c>
      <c r="D2554" t="s">
        <v>6306</v>
      </c>
      <c r="E2554" t="s">
        <v>1285</v>
      </c>
      <c r="F2554">
        <v>1550</v>
      </c>
      <c r="G2554" t="s">
        <v>10884</v>
      </c>
      <c r="H2554" t="s">
        <v>1267</v>
      </c>
      <c r="I2554" s="33">
        <v>200000011100</v>
      </c>
      <c r="J2554" t="s">
        <v>10970</v>
      </c>
      <c r="K2554" t="s">
        <v>10970</v>
      </c>
      <c r="L2554" t="s">
        <v>10887</v>
      </c>
      <c r="N2554" s="16">
        <v>43741</v>
      </c>
      <c r="O2554" s="16">
        <v>43739</v>
      </c>
      <c r="P2554" s="16">
        <v>47848</v>
      </c>
      <c r="R2554" t="s">
        <v>1286</v>
      </c>
      <c r="S2554" t="s">
        <v>1266</v>
      </c>
      <c r="T2554" t="s">
        <v>1266</v>
      </c>
      <c r="V2554" t="s">
        <v>1269</v>
      </c>
      <c r="W2554" t="s">
        <v>6285</v>
      </c>
      <c r="Y2554" t="s">
        <v>2162</v>
      </c>
      <c r="Z2554" t="s">
        <v>2552</v>
      </c>
      <c r="AA2554">
        <v>7000502617</v>
      </c>
      <c r="AB2554" t="s">
        <v>1272</v>
      </c>
      <c r="AC2554" t="s">
        <v>6286</v>
      </c>
      <c r="AD2554" s="16">
        <v>45781</v>
      </c>
      <c r="AE2554">
        <v>8000024008</v>
      </c>
      <c r="AF2554" s="16">
        <v>45781</v>
      </c>
      <c r="AI2554" t="s">
        <v>6293</v>
      </c>
      <c r="AJ2554" t="s">
        <v>6294</v>
      </c>
      <c r="AK2554" t="s">
        <v>10922</v>
      </c>
      <c r="AL2554" t="s">
        <v>3399</v>
      </c>
      <c r="AM2554" t="s">
        <v>28</v>
      </c>
      <c r="AN2554" s="16">
        <v>44927</v>
      </c>
      <c r="AO2554" t="s">
        <v>10889</v>
      </c>
      <c r="AP2554" t="s">
        <v>6301</v>
      </c>
      <c r="AQ2554">
        <v>1422</v>
      </c>
      <c r="AR2554" t="s">
        <v>6290</v>
      </c>
      <c r="AS2554" t="s">
        <v>10896</v>
      </c>
      <c r="AU2554" s="17">
        <v>112</v>
      </c>
      <c r="AV2554" s="17">
        <v>5913.6</v>
      </c>
      <c r="AW2554" s="17">
        <v>5913.6</v>
      </c>
      <c r="AX2554" s="17">
        <v>5913.6</v>
      </c>
      <c r="AY2554" s="17">
        <v>5913.6</v>
      </c>
      <c r="AZ2554" s="17">
        <v>5913.6</v>
      </c>
      <c r="BA2554" s="17">
        <v>5913.6</v>
      </c>
      <c r="BB2554" s="17">
        <v>5913.6</v>
      </c>
      <c r="BC2554" s="17">
        <v>5913.6</v>
      </c>
      <c r="BD2554" s="17">
        <v>5913.6</v>
      </c>
      <c r="BE2554" s="17">
        <v>5913.6</v>
      </c>
      <c r="BF2554" s="17">
        <v>5913.6</v>
      </c>
      <c r="BG2554" s="17">
        <v>5913.6</v>
      </c>
      <c r="BH2554" s="17">
        <v>70963.199999999997</v>
      </c>
      <c r="BI2554" s="17">
        <v>70963.199999999997</v>
      </c>
      <c r="BJ2554" s="17">
        <v>70963.199999999997</v>
      </c>
      <c r="BK2554" s="17">
        <v>70963.199999999997</v>
      </c>
    </row>
    <row r="2555" spans="2:63" x14ac:dyDescent="0.25">
      <c r="B2555" t="s">
        <v>6283</v>
      </c>
      <c r="C2555">
        <v>31064259</v>
      </c>
      <c r="D2555" t="s">
        <v>6306</v>
      </c>
      <c r="E2555" t="s">
        <v>1285</v>
      </c>
      <c r="F2555">
        <v>1560</v>
      </c>
      <c r="G2555" t="s">
        <v>10884</v>
      </c>
      <c r="H2555" t="s">
        <v>1267</v>
      </c>
      <c r="I2555" s="33">
        <v>200000011101</v>
      </c>
      <c r="J2555" t="s">
        <v>10961</v>
      </c>
      <c r="K2555" t="s">
        <v>10961</v>
      </c>
      <c r="L2555" t="s">
        <v>10887</v>
      </c>
      <c r="N2555" s="16">
        <v>43741</v>
      </c>
      <c r="O2555" s="16">
        <v>43739</v>
      </c>
      <c r="P2555" s="16">
        <v>47848</v>
      </c>
      <c r="R2555" t="s">
        <v>1286</v>
      </c>
      <c r="S2555" t="s">
        <v>1266</v>
      </c>
      <c r="T2555" t="s">
        <v>1266</v>
      </c>
      <c r="V2555" t="s">
        <v>1269</v>
      </c>
      <c r="W2555" t="s">
        <v>6285</v>
      </c>
      <c r="Y2555" t="s">
        <v>2162</v>
      </c>
      <c r="Z2555" t="s">
        <v>2552</v>
      </c>
      <c r="AA2555">
        <v>7000502617</v>
      </c>
      <c r="AB2555" t="s">
        <v>1272</v>
      </c>
      <c r="AC2555" t="s">
        <v>6286</v>
      </c>
      <c r="AD2555" s="16">
        <v>45781</v>
      </c>
      <c r="AE2555">
        <v>8000024008</v>
      </c>
      <c r="AF2555" s="16">
        <v>45781</v>
      </c>
      <c r="AI2555" t="s">
        <v>6293</v>
      </c>
      <c r="AJ2555" t="s">
        <v>6294</v>
      </c>
      <c r="AK2555" t="s">
        <v>10922</v>
      </c>
      <c r="AL2555" t="s">
        <v>3399</v>
      </c>
      <c r="AM2555" t="s">
        <v>28</v>
      </c>
      <c r="AN2555" s="16">
        <v>44927</v>
      </c>
      <c r="AO2555" t="s">
        <v>10889</v>
      </c>
      <c r="AP2555" t="s">
        <v>6301</v>
      </c>
      <c r="AQ2555">
        <v>1422</v>
      </c>
      <c r="AR2555" t="s">
        <v>6290</v>
      </c>
      <c r="AS2555" t="s">
        <v>10896</v>
      </c>
      <c r="AU2555" s="17">
        <v>118</v>
      </c>
      <c r="AV2555" s="17">
        <v>4130</v>
      </c>
      <c r="AW2555" s="17">
        <v>4130</v>
      </c>
      <c r="AX2555" s="17">
        <v>4130</v>
      </c>
      <c r="AY2555" s="17">
        <v>4130</v>
      </c>
      <c r="AZ2555" s="17">
        <v>4130</v>
      </c>
      <c r="BA2555" s="17">
        <v>4130</v>
      </c>
      <c r="BB2555" s="17">
        <v>4130</v>
      </c>
      <c r="BC2555" s="17">
        <v>4130</v>
      </c>
      <c r="BD2555" s="17">
        <v>4130</v>
      </c>
      <c r="BE2555" s="17">
        <v>4130</v>
      </c>
      <c r="BF2555" s="17">
        <v>4130</v>
      </c>
      <c r="BG2555" s="17">
        <v>4130</v>
      </c>
      <c r="BH2555" s="17">
        <v>49560</v>
      </c>
      <c r="BI2555" s="17">
        <v>49560</v>
      </c>
      <c r="BJ2555" s="17">
        <v>49560</v>
      </c>
      <c r="BK2555" s="17">
        <v>49560</v>
      </c>
    </row>
    <row r="2556" spans="2:63" x14ac:dyDescent="0.25">
      <c r="B2556" t="s">
        <v>6283</v>
      </c>
      <c r="C2556">
        <v>31064259</v>
      </c>
      <c r="D2556" t="s">
        <v>6306</v>
      </c>
      <c r="E2556" t="s">
        <v>1285</v>
      </c>
      <c r="F2556">
        <v>1610</v>
      </c>
      <c r="G2556" t="s">
        <v>10884</v>
      </c>
      <c r="H2556" t="s">
        <v>1267</v>
      </c>
      <c r="I2556" s="33">
        <v>200000011097</v>
      </c>
      <c r="J2556" t="s">
        <v>10924</v>
      </c>
      <c r="K2556" t="s">
        <v>10924</v>
      </c>
      <c r="L2556" t="s">
        <v>10887</v>
      </c>
      <c r="N2556" s="16">
        <v>43741</v>
      </c>
      <c r="O2556" s="16">
        <v>43739</v>
      </c>
      <c r="P2556" s="16">
        <v>47848</v>
      </c>
      <c r="R2556" t="s">
        <v>1286</v>
      </c>
      <c r="S2556" t="s">
        <v>1266</v>
      </c>
      <c r="T2556" t="s">
        <v>1266</v>
      </c>
      <c r="V2556" t="s">
        <v>1269</v>
      </c>
      <c r="W2556" t="s">
        <v>6285</v>
      </c>
      <c r="Y2556" t="s">
        <v>2162</v>
      </c>
      <c r="Z2556" t="s">
        <v>2552</v>
      </c>
      <c r="AA2556">
        <v>7000502617</v>
      </c>
      <c r="AB2556" t="s">
        <v>1272</v>
      </c>
      <c r="AC2556" t="s">
        <v>6286</v>
      </c>
      <c r="AD2556" s="16">
        <v>45781</v>
      </c>
      <c r="AE2556">
        <v>8000024008</v>
      </c>
      <c r="AF2556" s="16">
        <v>45781</v>
      </c>
      <c r="AI2556" t="s">
        <v>6293</v>
      </c>
      <c r="AJ2556" t="s">
        <v>6294</v>
      </c>
      <c r="AK2556" t="s">
        <v>10922</v>
      </c>
      <c r="AL2556" t="s">
        <v>3399</v>
      </c>
      <c r="AM2556" t="s">
        <v>28</v>
      </c>
      <c r="AN2556" s="16">
        <v>44927</v>
      </c>
      <c r="AO2556" t="s">
        <v>10889</v>
      </c>
      <c r="AP2556" t="s">
        <v>6301</v>
      </c>
      <c r="AQ2556">
        <v>1422</v>
      </c>
      <c r="AR2556" t="s">
        <v>6290</v>
      </c>
      <c r="AS2556" t="s">
        <v>10896</v>
      </c>
      <c r="AU2556" s="17">
        <v>16</v>
      </c>
      <c r="AV2556" s="17">
        <v>1600</v>
      </c>
      <c r="AW2556" s="17">
        <v>1600</v>
      </c>
      <c r="AX2556" s="17">
        <v>1600</v>
      </c>
      <c r="AY2556" s="17">
        <v>1600</v>
      </c>
      <c r="AZ2556" s="17">
        <v>1600</v>
      </c>
      <c r="BA2556" s="17">
        <v>1600</v>
      </c>
      <c r="BB2556" s="17">
        <v>1600</v>
      </c>
      <c r="BC2556" s="17">
        <v>1600</v>
      </c>
      <c r="BD2556" s="17">
        <v>1600</v>
      </c>
      <c r="BE2556" s="17">
        <v>1600</v>
      </c>
      <c r="BF2556" s="17">
        <v>1600</v>
      </c>
      <c r="BG2556" s="17">
        <v>1600</v>
      </c>
      <c r="BH2556" s="17">
        <v>19200</v>
      </c>
      <c r="BI2556" s="17">
        <v>19200</v>
      </c>
      <c r="BJ2556" s="17">
        <v>19200</v>
      </c>
      <c r="BK2556" s="17">
        <v>19200</v>
      </c>
    </row>
    <row r="2557" spans="2:63" x14ac:dyDescent="0.25">
      <c r="B2557" t="s">
        <v>6283</v>
      </c>
      <c r="C2557">
        <v>31064259</v>
      </c>
      <c r="D2557" t="s">
        <v>6306</v>
      </c>
      <c r="E2557" t="s">
        <v>1285</v>
      </c>
      <c r="F2557">
        <v>1620</v>
      </c>
      <c r="G2557" t="s">
        <v>10884</v>
      </c>
      <c r="H2557" t="s">
        <v>1267</v>
      </c>
      <c r="I2557" s="33">
        <v>200000011063</v>
      </c>
      <c r="J2557" t="s">
        <v>10921</v>
      </c>
      <c r="K2557" t="s">
        <v>10921</v>
      </c>
      <c r="L2557" t="s">
        <v>10887</v>
      </c>
      <c r="N2557" s="16">
        <v>43741</v>
      </c>
      <c r="O2557" s="16">
        <v>43739</v>
      </c>
      <c r="P2557" s="16">
        <v>47848</v>
      </c>
      <c r="R2557" t="s">
        <v>1286</v>
      </c>
      <c r="S2557" t="s">
        <v>1266</v>
      </c>
      <c r="T2557" t="s">
        <v>1266</v>
      </c>
      <c r="V2557" t="s">
        <v>1269</v>
      </c>
      <c r="W2557" t="s">
        <v>6285</v>
      </c>
      <c r="Y2557" t="s">
        <v>2162</v>
      </c>
      <c r="Z2557" t="s">
        <v>2552</v>
      </c>
      <c r="AA2557">
        <v>7000502617</v>
      </c>
      <c r="AB2557" t="s">
        <v>1272</v>
      </c>
      <c r="AC2557" t="s">
        <v>6286</v>
      </c>
      <c r="AD2557" s="16">
        <v>45781</v>
      </c>
      <c r="AE2557">
        <v>8000024008</v>
      </c>
      <c r="AF2557" s="16">
        <v>45781</v>
      </c>
      <c r="AI2557" t="s">
        <v>6293</v>
      </c>
      <c r="AJ2557" t="s">
        <v>6294</v>
      </c>
      <c r="AK2557" t="s">
        <v>10922</v>
      </c>
      <c r="AL2557" t="s">
        <v>3399</v>
      </c>
      <c r="AM2557" t="s">
        <v>28</v>
      </c>
      <c r="AN2557" s="16">
        <v>44927</v>
      </c>
      <c r="AO2557" t="s">
        <v>10889</v>
      </c>
      <c r="AP2557" t="s">
        <v>6301</v>
      </c>
      <c r="AQ2557">
        <v>1422</v>
      </c>
      <c r="AR2557" t="s">
        <v>6290</v>
      </c>
      <c r="AS2557" t="s">
        <v>10896</v>
      </c>
      <c r="AU2557" s="17">
        <v>16</v>
      </c>
      <c r="AV2557" s="17">
        <v>304</v>
      </c>
      <c r="AW2557" s="17">
        <v>304</v>
      </c>
      <c r="AX2557" s="17">
        <v>304</v>
      </c>
      <c r="AY2557" s="17">
        <v>304</v>
      </c>
      <c r="AZ2557" s="17">
        <v>304</v>
      </c>
      <c r="BA2557" s="17">
        <v>304</v>
      </c>
      <c r="BB2557" s="17">
        <v>304</v>
      </c>
      <c r="BC2557" s="17">
        <v>304</v>
      </c>
      <c r="BD2557" s="17">
        <v>304</v>
      </c>
      <c r="BE2557" s="17">
        <v>304</v>
      </c>
      <c r="BF2557" s="17">
        <v>304</v>
      </c>
      <c r="BG2557" s="17">
        <v>304</v>
      </c>
      <c r="BH2557" s="17">
        <v>3648</v>
      </c>
      <c r="BI2557" s="17">
        <v>3648</v>
      </c>
      <c r="BJ2557" s="17">
        <v>3648</v>
      </c>
      <c r="BK2557" s="17">
        <v>3648</v>
      </c>
    </row>
    <row r="2558" spans="2:63" x14ac:dyDescent="0.25">
      <c r="B2558" t="s">
        <v>6283</v>
      </c>
      <c r="C2558">
        <v>31064259</v>
      </c>
      <c r="D2558" t="s">
        <v>6306</v>
      </c>
      <c r="E2558" t="s">
        <v>1285</v>
      </c>
      <c r="F2558">
        <v>1630</v>
      </c>
      <c r="G2558" t="s">
        <v>10884</v>
      </c>
      <c r="H2558" t="s">
        <v>1267</v>
      </c>
      <c r="I2558" s="33">
        <v>200000011100</v>
      </c>
      <c r="J2558" t="s">
        <v>10970</v>
      </c>
      <c r="K2558" t="s">
        <v>10970</v>
      </c>
      <c r="L2558" t="s">
        <v>10887</v>
      </c>
      <c r="N2558" s="16">
        <v>43741</v>
      </c>
      <c r="O2558" s="16">
        <v>43739</v>
      </c>
      <c r="P2558" s="16">
        <v>47848</v>
      </c>
      <c r="R2558" t="s">
        <v>1286</v>
      </c>
      <c r="S2558" t="s">
        <v>1266</v>
      </c>
      <c r="T2558" t="s">
        <v>1266</v>
      </c>
      <c r="V2558" t="s">
        <v>1269</v>
      </c>
      <c r="W2558" t="s">
        <v>6285</v>
      </c>
      <c r="Y2558" t="s">
        <v>2162</v>
      </c>
      <c r="Z2558" t="s">
        <v>2552</v>
      </c>
      <c r="AA2558">
        <v>7000502617</v>
      </c>
      <c r="AB2558" t="s">
        <v>1272</v>
      </c>
      <c r="AC2558" t="s">
        <v>6286</v>
      </c>
      <c r="AD2558" s="16">
        <v>45781</v>
      </c>
      <c r="AE2558">
        <v>8000024008</v>
      </c>
      <c r="AF2558" s="16">
        <v>45781</v>
      </c>
      <c r="AI2558" t="s">
        <v>6293</v>
      </c>
      <c r="AJ2558" t="s">
        <v>6294</v>
      </c>
      <c r="AK2558" t="s">
        <v>10922</v>
      </c>
      <c r="AL2558" t="s">
        <v>3399</v>
      </c>
      <c r="AM2558" t="s">
        <v>28</v>
      </c>
      <c r="AN2558" s="16">
        <v>44927</v>
      </c>
      <c r="AO2558" t="s">
        <v>10889</v>
      </c>
      <c r="AP2558" t="s">
        <v>6301</v>
      </c>
      <c r="AQ2558">
        <v>1422</v>
      </c>
      <c r="AR2558" t="s">
        <v>6290</v>
      </c>
      <c r="AS2558" t="s">
        <v>10896</v>
      </c>
      <c r="AU2558" s="17">
        <v>16</v>
      </c>
      <c r="AV2558" s="17">
        <v>844.8</v>
      </c>
      <c r="AW2558" s="17">
        <v>844.8</v>
      </c>
      <c r="AX2558" s="17">
        <v>844.8</v>
      </c>
      <c r="AY2558" s="17">
        <v>844.8</v>
      </c>
      <c r="AZ2558" s="17">
        <v>844.8</v>
      </c>
      <c r="BA2558" s="17">
        <v>844.8</v>
      </c>
      <c r="BB2558" s="17">
        <v>844.8</v>
      </c>
      <c r="BC2558" s="17">
        <v>844.8</v>
      </c>
      <c r="BD2558" s="17">
        <v>844.8</v>
      </c>
      <c r="BE2558" s="17">
        <v>844.8</v>
      </c>
      <c r="BF2558" s="17">
        <v>844.8</v>
      </c>
      <c r="BG2558" s="17">
        <v>844.8</v>
      </c>
      <c r="BH2558" s="17">
        <v>10137.6</v>
      </c>
      <c r="BI2558" s="17">
        <v>10137.6</v>
      </c>
      <c r="BJ2558" s="17">
        <v>10137.6</v>
      </c>
      <c r="BK2558" s="17">
        <v>10137.6</v>
      </c>
    </row>
    <row r="2559" spans="2:63" x14ac:dyDescent="0.25">
      <c r="B2559" t="s">
        <v>6283</v>
      </c>
      <c r="C2559">
        <v>31064259</v>
      </c>
      <c r="D2559" t="s">
        <v>6306</v>
      </c>
      <c r="E2559" t="s">
        <v>1285</v>
      </c>
      <c r="F2559">
        <v>1640</v>
      </c>
      <c r="G2559" t="s">
        <v>10884</v>
      </c>
      <c r="H2559" t="s">
        <v>1267</v>
      </c>
      <c r="I2559" s="33">
        <v>200000011101</v>
      </c>
      <c r="J2559" t="s">
        <v>10961</v>
      </c>
      <c r="K2559" t="s">
        <v>10961</v>
      </c>
      <c r="L2559" t="s">
        <v>10887</v>
      </c>
      <c r="N2559" s="16">
        <v>43741</v>
      </c>
      <c r="O2559" s="16">
        <v>43739</v>
      </c>
      <c r="P2559" s="16">
        <v>47848</v>
      </c>
      <c r="R2559" t="s">
        <v>1286</v>
      </c>
      <c r="S2559" t="s">
        <v>1266</v>
      </c>
      <c r="T2559" t="s">
        <v>1266</v>
      </c>
      <c r="V2559" t="s">
        <v>1269</v>
      </c>
      <c r="W2559" t="s">
        <v>6285</v>
      </c>
      <c r="Y2559" t="s">
        <v>2162</v>
      </c>
      <c r="Z2559" t="s">
        <v>2552</v>
      </c>
      <c r="AA2559">
        <v>7000502617</v>
      </c>
      <c r="AB2559" t="s">
        <v>1272</v>
      </c>
      <c r="AC2559" t="s">
        <v>6286</v>
      </c>
      <c r="AD2559" s="16">
        <v>45781</v>
      </c>
      <c r="AE2559">
        <v>8000024008</v>
      </c>
      <c r="AF2559" s="16">
        <v>45781</v>
      </c>
      <c r="AI2559" t="s">
        <v>6293</v>
      </c>
      <c r="AJ2559" t="s">
        <v>6294</v>
      </c>
      <c r="AK2559" t="s">
        <v>10922</v>
      </c>
      <c r="AL2559" t="s">
        <v>3399</v>
      </c>
      <c r="AM2559" t="s">
        <v>28</v>
      </c>
      <c r="AN2559" s="16">
        <v>44927</v>
      </c>
      <c r="AO2559" t="s">
        <v>10889</v>
      </c>
      <c r="AP2559" t="s">
        <v>6301</v>
      </c>
      <c r="AQ2559">
        <v>1422</v>
      </c>
      <c r="AR2559" t="s">
        <v>6290</v>
      </c>
      <c r="AS2559" t="s">
        <v>10896</v>
      </c>
      <c r="AU2559" s="17">
        <v>16</v>
      </c>
      <c r="AV2559" s="17">
        <v>560</v>
      </c>
      <c r="AW2559" s="17">
        <v>560</v>
      </c>
      <c r="AX2559" s="17">
        <v>560</v>
      </c>
      <c r="AY2559" s="17">
        <v>560</v>
      </c>
      <c r="AZ2559" s="17">
        <v>560</v>
      </c>
      <c r="BA2559" s="17">
        <v>560</v>
      </c>
      <c r="BB2559" s="17">
        <v>560</v>
      </c>
      <c r="BC2559" s="17">
        <v>560</v>
      </c>
      <c r="BD2559" s="17">
        <v>560</v>
      </c>
      <c r="BE2559" s="17">
        <v>560</v>
      </c>
      <c r="BF2559" s="17">
        <v>560</v>
      </c>
      <c r="BG2559" s="17">
        <v>560</v>
      </c>
      <c r="BH2559" s="17">
        <v>6720</v>
      </c>
      <c r="BI2559" s="17">
        <v>6720</v>
      </c>
      <c r="BJ2559" s="17">
        <v>6720</v>
      </c>
      <c r="BK2559" s="17">
        <v>6720</v>
      </c>
    </row>
    <row r="2560" spans="2:63" x14ac:dyDescent="0.25">
      <c r="B2560" t="s">
        <v>6283</v>
      </c>
      <c r="C2560">
        <v>31064259</v>
      </c>
      <c r="D2560" t="s">
        <v>6306</v>
      </c>
      <c r="E2560" t="s">
        <v>1285</v>
      </c>
      <c r="F2560">
        <v>1650</v>
      </c>
      <c r="G2560" t="s">
        <v>10884</v>
      </c>
      <c r="H2560" t="s">
        <v>1267</v>
      </c>
      <c r="I2560" s="33">
        <v>200000011065</v>
      </c>
      <c r="J2560" t="s">
        <v>10923</v>
      </c>
      <c r="K2560" t="s">
        <v>10923</v>
      </c>
      <c r="L2560" t="s">
        <v>10887</v>
      </c>
      <c r="N2560" s="16">
        <v>43741</v>
      </c>
      <c r="O2560" s="16">
        <v>43739</v>
      </c>
      <c r="P2560" s="16">
        <v>47848</v>
      </c>
      <c r="R2560" t="s">
        <v>1286</v>
      </c>
      <c r="S2560" t="s">
        <v>1266</v>
      </c>
      <c r="T2560" t="s">
        <v>1266</v>
      </c>
      <c r="V2560" t="s">
        <v>1269</v>
      </c>
      <c r="W2560" t="s">
        <v>6285</v>
      </c>
      <c r="Y2560" t="s">
        <v>2162</v>
      </c>
      <c r="Z2560" t="s">
        <v>2552</v>
      </c>
      <c r="AA2560">
        <v>7000502617</v>
      </c>
      <c r="AB2560" t="s">
        <v>1272</v>
      </c>
      <c r="AC2560" t="s">
        <v>6286</v>
      </c>
      <c r="AD2560" s="16">
        <v>46035</v>
      </c>
      <c r="AE2560">
        <v>8000024008</v>
      </c>
      <c r="AF2560" s="16">
        <v>46035</v>
      </c>
      <c r="AI2560" t="s">
        <v>6293</v>
      </c>
      <c r="AJ2560" t="s">
        <v>6294</v>
      </c>
      <c r="AK2560" t="s">
        <v>10922</v>
      </c>
      <c r="AL2560" t="s">
        <v>3399</v>
      </c>
      <c r="AM2560" t="s">
        <v>28</v>
      </c>
      <c r="AN2560" s="16">
        <v>46023</v>
      </c>
      <c r="AO2560" t="s">
        <v>10889</v>
      </c>
      <c r="AP2560" t="s">
        <v>6301</v>
      </c>
      <c r="AQ2560">
        <v>1422</v>
      </c>
      <c r="AR2560" t="s">
        <v>6290</v>
      </c>
      <c r="AS2560" t="s">
        <v>10896</v>
      </c>
      <c r="AU2560" s="17">
        <v>16</v>
      </c>
      <c r="AV2560" s="17">
        <v>192</v>
      </c>
      <c r="AW2560" s="17">
        <v>192</v>
      </c>
      <c r="AX2560" s="17">
        <v>192</v>
      </c>
      <c r="AY2560" s="17">
        <v>192</v>
      </c>
      <c r="AZ2560" s="17">
        <v>192</v>
      </c>
      <c r="BA2560" s="17">
        <v>192</v>
      </c>
      <c r="BB2560" s="17">
        <v>192</v>
      </c>
      <c r="BC2560" s="17">
        <v>192</v>
      </c>
      <c r="BD2560" s="17">
        <v>192</v>
      </c>
      <c r="BE2560" s="17">
        <v>192</v>
      </c>
      <c r="BF2560" s="17">
        <v>192</v>
      </c>
      <c r="BG2560" s="17">
        <v>192</v>
      </c>
      <c r="BH2560" s="17">
        <v>2304</v>
      </c>
      <c r="BI2560" s="17">
        <v>2304</v>
      </c>
      <c r="BJ2560" s="17">
        <v>2304</v>
      </c>
      <c r="BK2560" s="17">
        <v>2304</v>
      </c>
    </row>
    <row r="2561" spans="2:63" x14ac:dyDescent="0.25">
      <c r="B2561" t="s">
        <v>6283</v>
      </c>
      <c r="C2561">
        <v>31064259</v>
      </c>
      <c r="D2561" t="s">
        <v>6306</v>
      </c>
      <c r="E2561" t="s">
        <v>1285</v>
      </c>
      <c r="F2561">
        <v>1730</v>
      </c>
      <c r="G2561" t="s">
        <v>10884</v>
      </c>
      <c r="H2561" t="s">
        <v>1267</v>
      </c>
      <c r="I2561" s="33">
        <v>200000010781</v>
      </c>
      <c r="J2561" t="s">
        <v>11013</v>
      </c>
      <c r="K2561" t="s">
        <v>11013</v>
      </c>
      <c r="L2561" t="s">
        <v>10887</v>
      </c>
      <c r="N2561" s="16">
        <v>43767</v>
      </c>
      <c r="O2561" s="16">
        <v>43739</v>
      </c>
      <c r="P2561" s="16">
        <v>47848</v>
      </c>
      <c r="R2561" t="s">
        <v>1286</v>
      </c>
      <c r="S2561" t="s">
        <v>1266</v>
      </c>
      <c r="T2561" t="s">
        <v>1266</v>
      </c>
      <c r="V2561" t="s">
        <v>1269</v>
      </c>
      <c r="W2561" t="s">
        <v>6285</v>
      </c>
      <c r="Y2561" t="s">
        <v>2162</v>
      </c>
      <c r="Z2561" t="s">
        <v>2552</v>
      </c>
      <c r="AA2561">
        <v>7000502617</v>
      </c>
      <c r="AB2561" t="s">
        <v>1272</v>
      </c>
      <c r="AC2561" t="s">
        <v>6286</v>
      </c>
      <c r="AD2561" s="16">
        <v>46035</v>
      </c>
      <c r="AE2561">
        <v>8000024008</v>
      </c>
      <c r="AF2561" s="16">
        <v>46035</v>
      </c>
      <c r="AI2561" t="s">
        <v>6293</v>
      </c>
      <c r="AJ2561" t="s">
        <v>6294</v>
      </c>
      <c r="AK2561" t="s">
        <v>10898</v>
      </c>
      <c r="AL2561" t="s">
        <v>3007</v>
      </c>
      <c r="AM2561" t="s">
        <v>28</v>
      </c>
      <c r="AN2561" s="16">
        <v>46023</v>
      </c>
      <c r="AO2561" t="s">
        <v>10889</v>
      </c>
      <c r="AP2561" t="s">
        <v>6301</v>
      </c>
      <c r="AQ2561">
        <v>1422</v>
      </c>
      <c r="AR2561" t="s">
        <v>6290</v>
      </c>
      <c r="AS2561" t="s">
        <v>10896</v>
      </c>
      <c r="AU2561" s="17">
        <v>1200</v>
      </c>
      <c r="AV2561" s="17">
        <v>444</v>
      </c>
      <c r="AW2561" s="17">
        <v>444</v>
      </c>
      <c r="AX2561" s="17">
        <v>444</v>
      </c>
      <c r="AY2561" s="17">
        <v>444</v>
      </c>
      <c r="AZ2561" s="17">
        <v>444</v>
      </c>
      <c r="BA2561" s="17">
        <v>444</v>
      </c>
      <c r="BB2561" s="17">
        <v>444</v>
      </c>
      <c r="BC2561" s="17">
        <v>444</v>
      </c>
      <c r="BD2561" s="17">
        <v>444</v>
      </c>
      <c r="BE2561" s="17">
        <v>444</v>
      </c>
      <c r="BF2561" s="17">
        <v>444</v>
      </c>
      <c r="BG2561" s="17">
        <v>444</v>
      </c>
      <c r="BH2561" s="17">
        <v>5328</v>
      </c>
      <c r="BI2561" s="17">
        <v>5328</v>
      </c>
      <c r="BJ2561" s="17">
        <v>5328</v>
      </c>
      <c r="BK2561" s="17">
        <v>5328</v>
      </c>
    </row>
    <row r="2562" spans="2:63" x14ac:dyDescent="0.25">
      <c r="B2562" t="s">
        <v>6283</v>
      </c>
      <c r="C2562">
        <v>31064259</v>
      </c>
      <c r="D2562" t="s">
        <v>6306</v>
      </c>
      <c r="E2562" t="s">
        <v>1285</v>
      </c>
      <c r="F2562">
        <v>2550</v>
      </c>
      <c r="G2562" t="s">
        <v>10884</v>
      </c>
      <c r="H2562" t="s">
        <v>1267</v>
      </c>
      <c r="I2562" s="33">
        <v>200000012040</v>
      </c>
      <c r="J2562" t="s">
        <v>11078</v>
      </c>
      <c r="K2562" t="s">
        <v>11078</v>
      </c>
      <c r="L2562" t="s">
        <v>10887</v>
      </c>
      <c r="N2562" s="16">
        <v>44398</v>
      </c>
      <c r="O2562" s="16">
        <v>44378</v>
      </c>
      <c r="P2562" s="16">
        <v>47848</v>
      </c>
      <c r="R2562" t="s">
        <v>1286</v>
      </c>
      <c r="S2562" t="s">
        <v>1266</v>
      </c>
      <c r="T2562" t="s">
        <v>1266</v>
      </c>
      <c r="V2562" t="s">
        <v>1269</v>
      </c>
      <c r="W2562" t="s">
        <v>6285</v>
      </c>
      <c r="Y2562" t="s">
        <v>2162</v>
      </c>
      <c r="Z2562" t="s">
        <v>2552</v>
      </c>
      <c r="AA2562">
        <v>7000502617</v>
      </c>
      <c r="AB2562" t="s">
        <v>1272</v>
      </c>
      <c r="AC2562" t="s">
        <v>6286</v>
      </c>
      <c r="AD2562" s="16">
        <v>46035</v>
      </c>
      <c r="AE2562">
        <v>8000024008</v>
      </c>
      <c r="AF2562" s="16">
        <v>46035</v>
      </c>
      <c r="AI2562" t="s">
        <v>6293</v>
      </c>
      <c r="AJ2562" t="s">
        <v>6294</v>
      </c>
      <c r="AK2562" t="s">
        <v>10922</v>
      </c>
      <c r="AL2562" t="s">
        <v>3399</v>
      </c>
      <c r="AM2562" t="s">
        <v>28</v>
      </c>
      <c r="AN2562" s="16">
        <v>46023</v>
      </c>
      <c r="AO2562" t="s">
        <v>10934</v>
      </c>
      <c r="AP2562" t="s">
        <v>6301</v>
      </c>
      <c r="AQ2562">
        <v>1422</v>
      </c>
      <c r="AR2562" t="s">
        <v>6290</v>
      </c>
      <c r="AS2562" t="s">
        <v>10896</v>
      </c>
      <c r="AU2562" s="17">
        <v>12</v>
      </c>
      <c r="AV2562" s="17">
        <v>1007.76</v>
      </c>
      <c r="AW2562" s="17">
        <v>1007.76</v>
      </c>
      <c r="AX2562" s="17">
        <v>1007.76</v>
      </c>
      <c r="AY2562" s="17">
        <v>1007.76</v>
      </c>
      <c r="AZ2562" s="17">
        <v>1007.76</v>
      </c>
      <c r="BA2562" s="17">
        <v>1007.76</v>
      </c>
      <c r="BB2562" s="17">
        <v>1007.76</v>
      </c>
      <c r="BC2562" s="17">
        <v>1007.76</v>
      </c>
      <c r="BD2562" s="17">
        <v>1007.76</v>
      </c>
      <c r="BE2562" s="17">
        <v>1007.76</v>
      </c>
      <c r="BF2562" s="17">
        <v>1007.76</v>
      </c>
      <c r="BG2562" s="17">
        <v>1007.76</v>
      </c>
      <c r="BH2562" s="17">
        <v>12093.12</v>
      </c>
      <c r="BI2562" s="17">
        <v>12093.12</v>
      </c>
      <c r="BJ2562" s="17">
        <v>12093.12</v>
      </c>
      <c r="BK2562" s="17">
        <v>12093.12</v>
      </c>
    </row>
    <row r="2563" spans="2:63" x14ac:dyDescent="0.25">
      <c r="B2563" t="s">
        <v>6283</v>
      </c>
      <c r="C2563">
        <v>31064259</v>
      </c>
      <c r="D2563" t="s">
        <v>6306</v>
      </c>
      <c r="E2563" t="s">
        <v>1285</v>
      </c>
      <c r="F2563">
        <v>2850</v>
      </c>
      <c r="G2563" t="s">
        <v>10884</v>
      </c>
      <c r="H2563" t="s">
        <v>1267</v>
      </c>
      <c r="I2563" s="33">
        <v>200000011063</v>
      </c>
      <c r="J2563" t="s">
        <v>10921</v>
      </c>
      <c r="K2563" t="s">
        <v>10921</v>
      </c>
      <c r="L2563" t="s">
        <v>10887</v>
      </c>
      <c r="N2563" s="16">
        <v>45980</v>
      </c>
      <c r="O2563" s="16">
        <v>45992</v>
      </c>
      <c r="P2563" s="16">
        <v>47848</v>
      </c>
      <c r="R2563" t="s">
        <v>1286</v>
      </c>
      <c r="S2563" t="s">
        <v>1266</v>
      </c>
      <c r="T2563" t="s">
        <v>1266</v>
      </c>
      <c r="V2563" t="s">
        <v>1269</v>
      </c>
      <c r="W2563" t="s">
        <v>6285</v>
      </c>
      <c r="Y2563" t="s">
        <v>2162</v>
      </c>
      <c r="Z2563" t="s">
        <v>2552</v>
      </c>
      <c r="AA2563">
        <v>7000502617</v>
      </c>
      <c r="AB2563" t="s">
        <v>1272</v>
      </c>
      <c r="AC2563" t="s">
        <v>6286</v>
      </c>
      <c r="AD2563" s="16">
        <v>45980</v>
      </c>
      <c r="AE2563">
        <v>8000024008</v>
      </c>
      <c r="AI2563" t="s">
        <v>6293</v>
      </c>
      <c r="AJ2563" t="s">
        <v>6294</v>
      </c>
      <c r="AK2563" t="s">
        <v>10922</v>
      </c>
      <c r="AL2563" t="s">
        <v>3399</v>
      </c>
      <c r="AM2563" t="s">
        <v>28</v>
      </c>
      <c r="AN2563" s="16">
        <v>45992</v>
      </c>
      <c r="AO2563" t="s">
        <v>10889</v>
      </c>
      <c r="AP2563" t="s">
        <v>6301</v>
      </c>
      <c r="AQ2563">
        <v>1422</v>
      </c>
      <c r="AR2563" t="s">
        <v>6290</v>
      </c>
      <c r="AS2563" t="s">
        <v>10896</v>
      </c>
      <c r="AU2563" s="17">
        <v>64</v>
      </c>
      <c r="AV2563" s="17">
        <v>1216</v>
      </c>
      <c r="AW2563" s="17">
        <v>1216</v>
      </c>
      <c r="AX2563" s="17">
        <v>1216</v>
      </c>
      <c r="AY2563" s="17">
        <v>1216</v>
      </c>
      <c r="AZ2563" s="17">
        <v>1216</v>
      </c>
      <c r="BA2563" s="17">
        <v>1216</v>
      </c>
      <c r="BB2563" s="17">
        <v>1216</v>
      </c>
      <c r="BC2563" s="17">
        <v>1216</v>
      </c>
      <c r="BD2563" s="17">
        <v>1216</v>
      </c>
      <c r="BE2563" s="17">
        <v>1216</v>
      </c>
      <c r="BF2563" s="17">
        <v>1216</v>
      </c>
      <c r="BG2563" s="17">
        <v>1216</v>
      </c>
      <c r="BH2563" s="17">
        <v>14592</v>
      </c>
      <c r="BI2563" s="17">
        <v>14592</v>
      </c>
      <c r="BJ2563" s="17">
        <v>14592</v>
      </c>
      <c r="BK2563" s="17">
        <v>14592</v>
      </c>
    </row>
    <row r="2564" spans="2:63" x14ac:dyDescent="0.25">
      <c r="B2564" t="s">
        <v>6283</v>
      </c>
      <c r="C2564">
        <v>31064259</v>
      </c>
      <c r="D2564" t="s">
        <v>6306</v>
      </c>
      <c r="E2564" t="s">
        <v>1285</v>
      </c>
      <c r="F2564">
        <v>2860</v>
      </c>
      <c r="G2564" t="s">
        <v>10884</v>
      </c>
      <c r="H2564" t="s">
        <v>1267</v>
      </c>
      <c r="I2564" s="33">
        <v>200000011101</v>
      </c>
      <c r="J2564" t="s">
        <v>10961</v>
      </c>
      <c r="K2564" t="s">
        <v>10961</v>
      </c>
      <c r="L2564" t="s">
        <v>10887</v>
      </c>
      <c r="N2564" s="16">
        <v>45980</v>
      </c>
      <c r="O2564" s="16">
        <v>45992</v>
      </c>
      <c r="P2564" s="16">
        <v>47848</v>
      </c>
      <c r="R2564" t="s">
        <v>1286</v>
      </c>
      <c r="S2564" t="s">
        <v>1266</v>
      </c>
      <c r="T2564" t="s">
        <v>1266</v>
      </c>
      <c r="V2564" t="s">
        <v>1269</v>
      </c>
      <c r="W2564" t="s">
        <v>6285</v>
      </c>
      <c r="Y2564" t="s">
        <v>2162</v>
      </c>
      <c r="Z2564" t="s">
        <v>2552</v>
      </c>
      <c r="AA2564">
        <v>7000502617</v>
      </c>
      <c r="AB2564" t="s">
        <v>1272</v>
      </c>
      <c r="AC2564" t="s">
        <v>6286</v>
      </c>
      <c r="AD2564" s="16">
        <v>45980</v>
      </c>
      <c r="AE2564">
        <v>8000024008</v>
      </c>
      <c r="AI2564" t="s">
        <v>6293</v>
      </c>
      <c r="AJ2564" t="s">
        <v>6294</v>
      </c>
      <c r="AK2564" t="s">
        <v>10922</v>
      </c>
      <c r="AL2564" t="s">
        <v>3399</v>
      </c>
      <c r="AM2564" t="s">
        <v>28</v>
      </c>
      <c r="AN2564" s="16">
        <v>45992</v>
      </c>
      <c r="AO2564" t="s">
        <v>10889</v>
      </c>
      <c r="AP2564" t="s">
        <v>6301</v>
      </c>
      <c r="AQ2564">
        <v>1422</v>
      </c>
      <c r="AR2564" t="s">
        <v>6290</v>
      </c>
      <c r="AS2564" t="s">
        <v>10896</v>
      </c>
      <c r="AU2564" s="17">
        <v>64</v>
      </c>
      <c r="AV2564" s="17">
        <v>2240</v>
      </c>
      <c r="AW2564" s="17">
        <v>2240</v>
      </c>
      <c r="AX2564" s="17">
        <v>2240</v>
      </c>
      <c r="AY2564" s="17">
        <v>2240</v>
      </c>
      <c r="AZ2564" s="17">
        <v>2240</v>
      </c>
      <c r="BA2564" s="17">
        <v>2240</v>
      </c>
      <c r="BB2564" s="17">
        <v>2240</v>
      </c>
      <c r="BC2564" s="17">
        <v>2240</v>
      </c>
      <c r="BD2564" s="17">
        <v>2240</v>
      </c>
      <c r="BE2564" s="17">
        <v>2240</v>
      </c>
      <c r="BF2564" s="17">
        <v>2240</v>
      </c>
      <c r="BG2564" s="17">
        <v>2240</v>
      </c>
      <c r="BH2564" s="17">
        <v>26880</v>
      </c>
      <c r="BI2564" s="17">
        <v>26880</v>
      </c>
      <c r="BJ2564" s="17">
        <v>26880</v>
      </c>
      <c r="BK2564" s="17">
        <v>26880</v>
      </c>
    </row>
    <row r="2565" spans="2:63" x14ac:dyDescent="0.25">
      <c r="B2565" t="s">
        <v>6283</v>
      </c>
      <c r="C2565">
        <v>31064259</v>
      </c>
      <c r="D2565" t="s">
        <v>6306</v>
      </c>
      <c r="E2565" t="s">
        <v>1285</v>
      </c>
      <c r="F2565">
        <v>2870</v>
      </c>
      <c r="G2565" t="s">
        <v>10884</v>
      </c>
      <c r="H2565" t="s">
        <v>1267</v>
      </c>
      <c r="I2565" s="33">
        <v>200000011065</v>
      </c>
      <c r="J2565" t="s">
        <v>10923</v>
      </c>
      <c r="K2565" t="s">
        <v>10923</v>
      </c>
      <c r="L2565" t="s">
        <v>10887</v>
      </c>
      <c r="N2565" s="16">
        <v>45980</v>
      </c>
      <c r="O2565" s="16">
        <v>45992</v>
      </c>
      <c r="P2565" s="16">
        <v>47848</v>
      </c>
      <c r="R2565" t="s">
        <v>1286</v>
      </c>
      <c r="S2565" t="s">
        <v>1266</v>
      </c>
      <c r="T2565" t="s">
        <v>1266</v>
      </c>
      <c r="V2565" t="s">
        <v>1269</v>
      </c>
      <c r="W2565" t="s">
        <v>6285</v>
      </c>
      <c r="Y2565" t="s">
        <v>2162</v>
      </c>
      <c r="Z2565" t="s">
        <v>2552</v>
      </c>
      <c r="AA2565">
        <v>7000502617</v>
      </c>
      <c r="AB2565" t="s">
        <v>1272</v>
      </c>
      <c r="AC2565" t="s">
        <v>6286</v>
      </c>
      <c r="AD2565" s="16">
        <v>46035</v>
      </c>
      <c r="AE2565">
        <v>8000024008</v>
      </c>
      <c r="AF2565" s="16">
        <v>46035</v>
      </c>
      <c r="AI2565" t="s">
        <v>6293</v>
      </c>
      <c r="AJ2565" t="s">
        <v>6294</v>
      </c>
      <c r="AK2565" t="s">
        <v>10922</v>
      </c>
      <c r="AL2565" t="s">
        <v>3399</v>
      </c>
      <c r="AM2565" t="s">
        <v>28</v>
      </c>
      <c r="AN2565" s="16">
        <v>46023</v>
      </c>
      <c r="AO2565" t="s">
        <v>10889</v>
      </c>
      <c r="AP2565" t="s">
        <v>6301</v>
      </c>
      <c r="AQ2565">
        <v>1422</v>
      </c>
      <c r="AR2565" t="s">
        <v>6290</v>
      </c>
      <c r="AS2565" t="s">
        <v>10896</v>
      </c>
      <c r="AU2565" s="17">
        <v>64</v>
      </c>
      <c r="AV2565" s="17">
        <v>768</v>
      </c>
      <c r="AW2565" s="17">
        <v>768</v>
      </c>
      <c r="AX2565" s="17">
        <v>768</v>
      </c>
      <c r="AY2565" s="17">
        <v>768</v>
      </c>
      <c r="AZ2565" s="17">
        <v>768</v>
      </c>
      <c r="BA2565" s="17">
        <v>768</v>
      </c>
      <c r="BB2565" s="17">
        <v>768</v>
      </c>
      <c r="BC2565" s="17">
        <v>768</v>
      </c>
      <c r="BD2565" s="17">
        <v>768</v>
      </c>
      <c r="BE2565" s="17">
        <v>768</v>
      </c>
      <c r="BF2565" s="17">
        <v>768</v>
      </c>
      <c r="BG2565" s="17">
        <v>768</v>
      </c>
      <c r="BH2565" s="17">
        <v>9216</v>
      </c>
      <c r="BI2565" s="17">
        <v>9216</v>
      </c>
      <c r="BJ2565" s="17">
        <v>9216</v>
      </c>
      <c r="BK2565" s="17">
        <v>9216</v>
      </c>
    </row>
    <row r="2566" spans="2:63" x14ac:dyDescent="0.25">
      <c r="B2566" t="s">
        <v>6283</v>
      </c>
      <c r="C2566">
        <v>31064259</v>
      </c>
      <c r="D2566" t="s">
        <v>6306</v>
      </c>
      <c r="E2566" t="s">
        <v>1285</v>
      </c>
      <c r="F2566">
        <v>2880</v>
      </c>
      <c r="G2566" t="s">
        <v>10884</v>
      </c>
      <c r="H2566" t="s">
        <v>1267</v>
      </c>
      <c r="I2566" s="33">
        <v>200000011100</v>
      </c>
      <c r="J2566" t="s">
        <v>10970</v>
      </c>
      <c r="K2566" t="s">
        <v>10970</v>
      </c>
      <c r="L2566" t="s">
        <v>10887</v>
      </c>
      <c r="N2566" s="16">
        <v>45980</v>
      </c>
      <c r="O2566" s="16">
        <v>45992</v>
      </c>
      <c r="P2566" s="16">
        <v>47848</v>
      </c>
      <c r="R2566" t="s">
        <v>1286</v>
      </c>
      <c r="S2566" t="s">
        <v>1266</v>
      </c>
      <c r="T2566" t="s">
        <v>1266</v>
      </c>
      <c r="V2566" t="s">
        <v>1269</v>
      </c>
      <c r="W2566" t="s">
        <v>6285</v>
      </c>
      <c r="Y2566" t="s">
        <v>2162</v>
      </c>
      <c r="Z2566" t="s">
        <v>2552</v>
      </c>
      <c r="AA2566">
        <v>7000502617</v>
      </c>
      <c r="AB2566" t="s">
        <v>1272</v>
      </c>
      <c r="AC2566" t="s">
        <v>6286</v>
      </c>
      <c r="AD2566" s="16">
        <v>45980</v>
      </c>
      <c r="AE2566">
        <v>8000024008</v>
      </c>
      <c r="AI2566" t="s">
        <v>6293</v>
      </c>
      <c r="AJ2566" t="s">
        <v>6294</v>
      </c>
      <c r="AK2566" t="s">
        <v>10922</v>
      </c>
      <c r="AL2566" t="s">
        <v>3399</v>
      </c>
      <c r="AM2566" t="s">
        <v>28</v>
      </c>
      <c r="AN2566" s="16">
        <v>45992</v>
      </c>
      <c r="AO2566" t="s">
        <v>10889</v>
      </c>
      <c r="AP2566" t="s">
        <v>6301</v>
      </c>
      <c r="AQ2566">
        <v>1422</v>
      </c>
      <c r="AR2566" t="s">
        <v>6290</v>
      </c>
      <c r="AS2566" t="s">
        <v>10896</v>
      </c>
      <c r="AU2566" s="17">
        <v>64</v>
      </c>
      <c r="AV2566" s="17">
        <v>3379.2</v>
      </c>
      <c r="AW2566" s="17">
        <v>3379.2</v>
      </c>
      <c r="AX2566" s="17">
        <v>3379.2</v>
      </c>
      <c r="AY2566" s="17">
        <v>3379.2</v>
      </c>
      <c r="AZ2566" s="17">
        <v>3379.2</v>
      </c>
      <c r="BA2566" s="17">
        <v>3379.2</v>
      </c>
      <c r="BB2566" s="17">
        <v>3379.2</v>
      </c>
      <c r="BC2566" s="17">
        <v>3379.2</v>
      </c>
      <c r="BD2566" s="17">
        <v>3379.2</v>
      </c>
      <c r="BE2566" s="17">
        <v>3379.2</v>
      </c>
      <c r="BF2566" s="17">
        <v>3379.2</v>
      </c>
      <c r="BG2566" s="17">
        <v>3379.2</v>
      </c>
      <c r="BH2566" s="17">
        <v>40550.400000000001</v>
      </c>
      <c r="BI2566" s="17">
        <v>40550.400000000001</v>
      </c>
      <c r="BJ2566" s="17">
        <v>40550.400000000001</v>
      </c>
      <c r="BK2566" s="17">
        <v>40550.400000000001</v>
      </c>
    </row>
    <row r="2567" spans="2:63" x14ac:dyDescent="0.25">
      <c r="B2567" t="s">
        <v>6283</v>
      </c>
      <c r="C2567">
        <v>31064259</v>
      </c>
      <c r="D2567" t="s">
        <v>6306</v>
      </c>
      <c r="E2567" t="s">
        <v>1285</v>
      </c>
      <c r="F2567">
        <v>2890</v>
      </c>
      <c r="G2567" t="s">
        <v>10884</v>
      </c>
      <c r="H2567" t="s">
        <v>1267</v>
      </c>
      <c r="I2567" s="33">
        <v>200000011097</v>
      </c>
      <c r="J2567" t="s">
        <v>10924</v>
      </c>
      <c r="K2567" t="s">
        <v>10924</v>
      </c>
      <c r="L2567" t="s">
        <v>10887</v>
      </c>
      <c r="N2567" s="16">
        <v>45980</v>
      </c>
      <c r="O2567" s="16">
        <v>45992</v>
      </c>
      <c r="P2567" s="16">
        <v>47848</v>
      </c>
      <c r="R2567" t="s">
        <v>1286</v>
      </c>
      <c r="S2567" t="s">
        <v>1266</v>
      </c>
      <c r="T2567" t="s">
        <v>1266</v>
      </c>
      <c r="V2567" t="s">
        <v>1269</v>
      </c>
      <c r="W2567" t="s">
        <v>6285</v>
      </c>
      <c r="Y2567" t="s">
        <v>2162</v>
      </c>
      <c r="Z2567" t="s">
        <v>2552</v>
      </c>
      <c r="AA2567">
        <v>7000502617</v>
      </c>
      <c r="AB2567" t="s">
        <v>1272</v>
      </c>
      <c r="AC2567" t="s">
        <v>6286</v>
      </c>
      <c r="AD2567" s="16">
        <v>45980</v>
      </c>
      <c r="AE2567">
        <v>8000024008</v>
      </c>
      <c r="AI2567" t="s">
        <v>6293</v>
      </c>
      <c r="AJ2567" t="s">
        <v>6294</v>
      </c>
      <c r="AK2567" t="s">
        <v>10922</v>
      </c>
      <c r="AL2567" t="s">
        <v>3399</v>
      </c>
      <c r="AM2567" t="s">
        <v>28</v>
      </c>
      <c r="AN2567" s="16">
        <v>45992</v>
      </c>
      <c r="AO2567" t="s">
        <v>10889</v>
      </c>
      <c r="AP2567" t="s">
        <v>6301</v>
      </c>
      <c r="AQ2567">
        <v>1422</v>
      </c>
      <c r="AR2567" t="s">
        <v>6290</v>
      </c>
      <c r="AS2567" t="s">
        <v>10896</v>
      </c>
      <c r="AU2567" s="17">
        <v>64</v>
      </c>
      <c r="AV2567" s="17">
        <v>6400</v>
      </c>
      <c r="AW2567" s="17">
        <v>6400</v>
      </c>
      <c r="AX2567" s="17">
        <v>6400</v>
      </c>
      <c r="AY2567" s="17">
        <v>6400</v>
      </c>
      <c r="AZ2567" s="17">
        <v>6400</v>
      </c>
      <c r="BA2567" s="17">
        <v>6400</v>
      </c>
      <c r="BB2567" s="17">
        <v>6400</v>
      </c>
      <c r="BC2567" s="17">
        <v>6400</v>
      </c>
      <c r="BD2567" s="17">
        <v>6400</v>
      </c>
      <c r="BE2567" s="17">
        <v>6400</v>
      </c>
      <c r="BF2567" s="17">
        <v>6400</v>
      </c>
      <c r="BG2567" s="17">
        <v>6400</v>
      </c>
      <c r="BH2567" s="17">
        <v>76800</v>
      </c>
      <c r="BI2567" s="17">
        <v>76800</v>
      </c>
      <c r="BJ2567" s="17">
        <v>76800</v>
      </c>
      <c r="BK2567" s="17">
        <v>76800</v>
      </c>
    </row>
    <row r="2568" spans="2:63" x14ac:dyDescent="0.25">
      <c r="B2568" t="s">
        <v>6283</v>
      </c>
      <c r="C2568">
        <v>31065104</v>
      </c>
      <c r="D2568" t="s">
        <v>6307</v>
      </c>
      <c r="E2568" t="s">
        <v>1285</v>
      </c>
      <c r="F2568">
        <v>10</v>
      </c>
      <c r="G2568" t="s">
        <v>10884</v>
      </c>
      <c r="H2568" t="s">
        <v>1267</v>
      </c>
      <c r="I2568" s="33">
        <v>200000010662</v>
      </c>
      <c r="J2568" t="s">
        <v>11040</v>
      </c>
      <c r="K2568" t="s">
        <v>11040</v>
      </c>
      <c r="L2568" t="s">
        <v>10887</v>
      </c>
      <c r="N2568" s="16">
        <v>42782</v>
      </c>
      <c r="O2568" s="16">
        <v>42826</v>
      </c>
      <c r="P2568" s="16">
        <v>47848</v>
      </c>
      <c r="R2568" t="s">
        <v>1371</v>
      </c>
      <c r="S2568" t="s">
        <v>1266</v>
      </c>
      <c r="T2568" t="s">
        <v>1266</v>
      </c>
      <c r="V2568" t="s">
        <v>1269</v>
      </c>
      <c r="W2568" t="s">
        <v>6285</v>
      </c>
      <c r="Y2568" t="s">
        <v>2162</v>
      </c>
      <c r="Z2568" t="s">
        <v>5468</v>
      </c>
      <c r="AA2568">
        <v>7000502617</v>
      </c>
      <c r="AB2568" t="s">
        <v>1272</v>
      </c>
      <c r="AC2568" t="s">
        <v>6286</v>
      </c>
      <c r="AD2568" s="16">
        <v>46031</v>
      </c>
      <c r="AE2568">
        <v>8000024026</v>
      </c>
      <c r="AF2568" s="16">
        <v>45781</v>
      </c>
      <c r="AI2568" t="s">
        <v>6308</v>
      </c>
      <c r="AJ2568" t="s">
        <v>6309</v>
      </c>
      <c r="AK2568" t="s">
        <v>11841</v>
      </c>
      <c r="AL2568" t="s">
        <v>8027</v>
      </c>
      <c r="AM2568" t="s">
        <v>28</v>
      </c>
      <c r="AN2568" s="16">
        <v>45292</v>
      </c>
      <c r="AO2568" t="s">
        <v>10949</v>
      </c>
      <c r="AP2568" t="s">
        <v>1292</v>
      </c>
      <c r="AQ2568">
        <v>1911</v>
      </c>
      <c r="AR2568" t="s">
        <v>6311</v>
      </c>
      <c r="AS2568" t="s">
        <v>10894</v>
      </c>
      <c r="AU2568" s="17">
        <v>19</v>
      </c>
      <c r="AV2568" s="17">
        <v>4678.5600000000004</v>
      </c>
      <c r="AW2568" s="17">
        <v>4678.5600000000004</v>
      </c>
      <c r="AX2568" s="17">
        <v>4678.5600000000004</v>
      </c>
      <c r="AY2568" s="17">
        <v>4678.5600000000004</v>
      </c>
      <c r="AZ2568" s="17">
        <v>4678.5600000000004</v>
      </c>
      <c r="BA2568" s="17">
        <v>4678.5600000000004</v>
      </c>
      <c r="BB2568" s="17">
        <v>4678.5600000000004</v>
      </c>
      <c r="BC2568" s="17">
        <v>4678.5600000000004</v>
      </c>
      <c r="BD2568" s="17">
        <v>4678.5600000000004</v>
      </c>
      <c r="BE2568" s="17">
        <v>4678.5600000000004</v>
      </c>
      <c r="BF2568" s="17">
        <v>4678.5600000000004</v>
      </c>
      <c r="BG2568" s="17">
        <v>4678.5600000000004</v>
      </c>
      <c r="BH2568" s="17">
        <v>56142.720000000001</v>
      </c>
      <c r="BI2568" s="17">
        <v>56142.720000000001</v>
      </c>
      <c r="BJ2568" s="17">
        <v>56142.720000000001</v>
      </c>
      <c r="BK2568" s="17">
        <v>56142.720000000001</v>
      </c>
    </row>
    <row r="2569" spans="2:63" x14ac:dyDescent="0.25">
      <c r="B2569" t="s">
        <v>6283</v>
      </c>
      <c r="C2569">
        <v>31079408</v>
      </c>
      <c r="D2569" t="s">
        <v>6312</v>
      </c>
      <c r="E2569" t="s">
        <v>1285</v>
      </c>
      <c r="F2569">
        <v>100</v>
      </c>
      <c r="G2569" t="s">
        <v>10884</v>
      </c>
      <c r="H2569" t="s">
        <v>1267</v>
      </c>
      <c r="I2569" s="33">
        <v>200000010781</v>
      </c>
      <c r="J2569" t="s">
        <v>11013</v>
      </c>
      <c r="K2569" t="s">
        <v>11013</v>
      </c>
      <c r="L2569" t="s">
        <v>10887</v>
      </c>
      <c r="N2569" s="16">
        <v>43602</v>
      </c>
      <c r="O2569" s="16">
        <v>43678</v>
      </c>
      <c r="P2569" s="16">
        <v>47848</v>
      </c>
      <c r="R2569" t="s">
        <v>1286</v>
      </c>
      <c r="S2569" t="s">
        <v>1266</v>
      </c>
      <c r="T2569" t="s">
        <v>1266</v>
      </c>
      <c r="U2569">
        <v>341012</v>
      </c>
      <c r="V2569" t="s">
        <v>1269</v>
      </c>
      <c r="W2569" t="s">
        <v>6285</v>
      </c>
      <c r="Y2569" t="s">
        <v>2162</v>
      </c>
      <c r="Z2569" t="s">
        <v>5468</v>
      </c>
      <c r="AA2569">
        <v>7000502617</v>
      </c>
      <c r="AB2569" t="s">
        <v>1272</v>
      </c>
      <c r="AC2569" t="s">
        <v>6286</v>
      </c>
      <c r="AD2569" s="16">
        <v>46035</v>
      </c>
      <c r="AE2569">
        <v>8000042968</v>
      </c>
      <c r="AF2569" s="16">
        <v>46035</v>
      </c>
      <c r="AI2569" t="s">
        <v>6313</v>
      </c>
      <c r="AJ2569" t="s">
        <v>6314</v>
      </c>
      <c r="AK2569" t="s">
        <v>10898</v>
      </c>
      <c r="AL2569" t="s">
        <v>3007</v>
      </c>
      <c r="AM2569" t="s">
        <v>28</v>
      </c>
      <c r="AN2569" s="16">
        <v>46023</v>
      </c>
      <c r="AO2569" t="s">
        <v>10889</v>
      </c>
      <c r="AP2569" t="s">
        <v>6301</v>
      </c>
      <c r="AQ2569">
        <v>1422</v>
      </c>
      <c r="AR2569" t="s">
        <v>6290</v>
      </c>
      <c r="AS2569" t="s">
        <v>10896</v>
      </c>
      <c r="AU2569" s="17">
        <v>1200</v>
      </c>
      <c r="AV2569" s="17">
        <v>444</v>
      </c>
      <c r="AW2569" s="17">
        <v>444</v>
      </c>
      <c r="AX2569" s="17">
        <v>444</v>
      </c>
      <c r="AY2569" s="17">
        <v>444</v>
      </c>
      <c r="AZ2569" s="17">
        <v>444</v>
      </c>
      <c r="BA2569" s="17">
        <v>444</v>
      </c>
      <c r="BB2569" s="17">
        <v>444</v>
      </c>
      <c r="BC2569" s="17">
        <v>444</v>
      </c>
      <c r="BD2569" s="17">
        <v>444</v>
      </c>
      <c r="BE2569" s="17">
        <v>444</v>
      </c>
      <c r="BF2569" s="17">
        <v>444</v>
      </c>
      <c r="BG2569" s="17">
        <v>444</v>
      </c>
      <c r="BH2569" s="17">
        <v>5328</v>
      </c>
      <c r="BI2569" s="17">
        <v>5328</v>
      </c>
      <c r="BJ2569" s="17">
        <v>5328</v>
      </c>
      <c r="BK2569" s="17">
        <v>5328</v>
      </c>
    </row>
    <row r="2570" spans="2:63" x14ac:dyDescent="0.25">
      <c r="B2570" t="s">
        <v>6283</v>
      </c>
      <c r="C2570">
        <v>31079408</v>
      </c>
      <c r="D2570" t="s">
        <v>6312</v>
      </c>
      <c r="E2570" t="s">
        <v>1285</v>
      </c>
      <c r="F2570">
        <v>310</v>
      </c>
      <c r="G2570" t="s">
        <v>10884</v>
      </c>
      <c r="H2570" t="s">
        <v>1267</v>
      </c>
      <c r="I2570" s="33">
        <v>200000011097</v>
      </c>
      <c r="J2570" t="s">
        <v>10924</v>
      </c>
      <c r="K2570" t="s">
        <v>10924</v>
      </c>
      <c r="L2570" t="s">
        <v>10887</v>
      </c>
      <c r="N2570" s="16">
        <v>43741</v>
      </c>
      <c r="O2570" s="16">
        <v>43739</v>
      </c>
      <c r="P2570" s="16">
        <v>47848</v>
      </c>
      <c r="R2570" t="s">
        <v>1286</v>
      </c>
      <c r="S2570" t="s">
        <v>1266</v>
      </c>
      <c r="T2570" t="s">
        <v>1266</v>
      </c>
      <c r="U2570">
        <v>341012</v>
      </c>
      <c r="V2570" t="s">
        <v>1269</v>
      </c>
      <c r="W2570" t="s">
        <v>6285</v>
      </c>
      <c r="Y2570" t="s">
        <v>2162</v>
      </c>
      <c r="Z2570" t="s">
        <v>5468</v>
      </c>
      <c r="AA2570">
        <v>7000502617</v>
      </c>
      <c r="AB2570" t="s">
        <v>1272</v>
      </c>
      <c r="AC2570" t="s">
        <v>6286</v>
      </c>
      <c r="AD2570" s="16">
        <v>45781</v>
      </c>
      <c r="AE2570">
        <v>8000042968</v>
      </c>
      <c r="AF2570" s="16">
        <v>45781</v>
      </c>
      <c r="AI2570" t="s">
        <v>6313</v>
      </c>
      <c r="AJ2570" t="s">
        <v>6314</v>
      </c>
      <c r="AK2570" t="s">
        <v>10922</v>
      </c>
      <c r="AL2570" t="s">
        <v>3399</v>
      </c>
      <c r="AM2570" t="s">
        <v>28</v>
      </c>
      <c r="AN2570" s="16">
        <v>44927</v>
      </c>
      <c r="AO2570" t="s">
        <v>10889</v>
      </c>
      <c r="AP2570" t="s">
        <v>6301</v>
      </c>
      <c r="AQ2570">
        <v>1422</v>
      </c>
      <c r="AR2570" t="s">
        <v>6290</v>
      </c>
      <c r="AS2570" t="s">
        <v>10896</v>
      </c>
      <c r="AU2570" s="17">
        <v>64</v>
      </c>
      <c r="AV2570" s="17">
        <v>6400</v>
      </c>
      <c r="AW2570" s="17">
        <v>6400</v>
      </c>
      <c r="AX2570" s="17">
        <v>6400</v>
      </c>
      <c r="AY2570" s="17">
        <v>6400</v>
      </c>
      <c r="AZ2570" s="17">
        <v>6400</v>
      </c>
      <c r="BA2570" s="17">
        <v>6400</v>
      </c>
      <c r="BB2570" s="17">
        <v>6400</v>
      </c>
      <c r="BC2570" s="17">
        <v>6400</v>
      </c>
      <c r="BD2570" s="17">
        <v>6400</v>
      </c>
      <c r="BE2570" s="17">
        <v>6400</v>
      </c>
      <c r="BF2570" s="17">
        <v>6400</v>
      </c>
      <c r="BG2570" s="17">
        <v>6400</v>
      </c>
      <c r="BH2570" s="17">
        <v>76800</v>
      </c>
      <c r="BI2570" s="17">
        <v>76800</v>
      </c>
      <c r="BJ2570" s="17">
        <v>76800</v>
      </c>
      <c r="BK2570" s="17">
        <v>76800</v>
      </c>
    </row>
    <row r="2571" spans="2:63" x14ac:dyDescent="0.25">
      <c r="B2571" t="s">
        <v>6283</v>
      </c>
      <c r="C2571">
        <v>31079408</v>
      </c>
      <c r="D2571" t="s">
        <v>6312</v>
      </c>
      <c r="E2571" t="s">
        <v>1285</v>
      </c>
      <c r="F2571">
        <v>320</v>
      </c>
      <c r="G2571" t="s">
        <v>10884</v>
      </c>
      <c r="H2571" t="s">
        <v>1267</v>
      </c>
      <c r="I2571" s="33">
        <v>200000011063</v>
      </c>
      <c r="J2571" t="s">
        <v>10921</v>
      </c>
      <c r="K2571" t="s">
        <v>10921</v>
      </c>
      <c r="L2571" t="s">
        <v>10887</v>
      </c>
      <c r="N2571" s="16">
        <v>43741</v>
      </c>
      <c r="O2571" s="16">
        <v>43739</v>
      </c>
      <c r="P2571" s="16">
        <v>47848</v>
      </c>
      <c r="R2571" t="s">
        <v>1286</v>
      </c>
      <c r="S2571" t="s">
        <v>1266</v>
      </c>
      <c r="T2571" t="s">
        <v>1266</v>
      </c>
      <c r="U2571">
        <v>341012</v>
      </c>
      <c r="V2571" t="s">
        <v>1269</v>
      </c>
      <c r="W2571" t="s">
        <v>6285</v>
      </c>
      <c r="Y2571" t="s">
        <v>2162</v>
      </c>
      <c r="Z2571" t="s">
        <v>5468</v>
      </c>
      <c r="AA2571">
        <v>7000502617</v>
      </c>
      <c r="AB2571" t="s">
        <v>1272</v>
      </c>
      <c r="AC2571" t="s">
        <v>6286</v>
      </c>
      <c r="AD2571" s="16">
        <v>45781</v>
      </c>
      <c r="AE2571">
        <v>8000042968</v>
      </c>
      <c r="AF2571" s="16">
        <v>45781</v>
      </c>
      <c r="AI2571" t="s">
        <v>6313</v>
      </c>
      <c r="AJ2571" t="s">
        <v>6314</v>
      </c>
      <c r="AK2571" t="s">
        <v>10922</v>
      </c>
      <c r="AL2571" t="s">
        <v>3399</v>
      </c>
      <c r="AM2571" t="s">
        <v>28</v>
      </c>
      <c r="AN2571" s="16">
        <v>44927</v>
      </c>
      <c r="AO2571" t="s">
        <v>10889</v>
      </c>
      <c r="AP2571" t="s">
        <v>6301</v>
      </c>
      <c r="AQ2571">
        <v>1422</v>
      </c>
      <c r="AR2571" t="s">
        <v>6290</v>
      </c>
      <c r="AS2571" t="s">
        <v>10896</v>
      </c>
      <c r="AU2571" s="17">
        <v>64</v>
      </c>
      <c r="AV2571" s="17">
        <v>1216</v>
      </c>
      <c r="AW2571" s="17">
        <v>1216</v>
      </c>
      <c r="AX2571" s="17">
        <v>1216</v>
      </c>
      <c r="AY2571" s="17">
        <v>1216</v>
      </c>
      <c r="AZ2571" s="17">
        <v>1216</v>
      </c>
      <c r="BA2571" s="17">
        <v>1216</v>
      </c>
      <c r="BB2571" s="17">
        <v>1216</v>
      </c>
      <c r="BC2571" s="17">
        <v>1216</v>
      </c>
      <c r="BD2571" s="17">
        <v>1216</v>
      </c>
      <c r="BE2571" s="17">
        <v>1216</v>
      </c>
      <c r="BF2571" s="17">
        <v>1216</v>
      </c>
      <c r="BG2571" s="17">
        <v>1216</v>
      </c>
      <c r="BH2571" s="17">
        <v>14592</v>
      </c>
      <c r="BI2571" s="17">
        <v>14592</v>
      </c>
      <c r="BJ2571" s="17">
        <v>14592</v>
      </c>
      <c r="BK2571" s="17">
        <v>14592</v>
      </c>
    </row>
    <row r="2572" spans="2:63" x14ac:dyDescent="0.25">
      <c r="B2572" t="s">
        <v>6283</v>
      </c>
      <c r="C2572">
        <v>31079408</v>
      </c>
      <c r="D2572" t="s">
        <v>6312</v>
      </c>
      <c r="E2572" t="s">
        <v>1285</v>
      </c>
      <c r="F2572">
        <v>330</v>
      </c>
      <c r="G2572" t="s">
        <v>10884</v>
      </c>
      <c r="H2572" t="s">
        <v>1267</v>
      </c>
      <c r="I2572" s="33">
        <v>200000011100</v>
      </c>
      <c r="J2572" t="s">
        <v>10970</v>
      </c>
      <c r="K2572" t="s">
        <v>10970</v>
      </c>
      <c r="L2572" t="s">
        <v>10887</v>
      </c>
      <c r="N2572" s="16">
        <v>43741</v>
      </c>
      <c r="O2572" s="16">
        <v>43739</v>
      </c>
      <c r="P2572" s="16">
        <v>47848</v>
      </c>
      <c r="R2572" t="s">
        <v>1286</v>
      </c>
      <c r="S2572" t="s">
        <v>1266</v>
      </c>
      <c r="T2572" t="s">
        <v>1266</v>
      </c>
      <c r="U2572">
        <v>341012</v>
      </c>
      <c r="V2572" t="s">
        <v>1269</v>
      </c>
      <c r="W2572" t="s">
        <v>6285</v>
      </c>
      <c r="Y2572" t="s">
        <v>2162</v>
      </c>
      <c r="Z2572" t="s">
        <v>5468</v>
      </c>
      <c r="AA2572">
        <v>7000502617</v>
      </c>
      <c r="AB2572" t="s">
        <v>1272</v>
      </c>
      <c r="AC2572" t="s">
        <v>6286</v>
      </c>
      <c r="AD2572" s="16">
        <v>45781</v>
      </c>
      <c r="AE2572">
        <v>8000042968</v>
      </c>
      <c r="AF2572" s="16">
        <v>45781</v>
      </c>
      <c r="AI2572" t="s">
        <v>6313</v>
      </c>
      <c r="AJ2572" t="s">
        <v>6314</v>
      </c>
      <c r="AK2572" t="s">
        <v>10922</v>
      </c>
      <c r="AL2572" t="s">
        <v>3399</v>
      </c>
      <c r="AM2572" t="s">
        <v>28</v>
      </c>
      <c r="AN2572" s="16">
        <v>44927</v>
      </c>
      <c r="AO2572" t="s">
        <v>10889</v>
      </c>
      <c r="AP2572" t="s">
        <v>6301</v>
      </c>
      <c r="AQ2572">
        <v>1422</v>
      </c>
      <c r="AR2572" t="s">
        <v>6290</v>
      </c>
      <c r="AS2572" t="s">
        <v>10896</v>
      </c>
      <c r="AU2572" s="17">
        <v>64</v>
      </c>
      <c r="AV2572" s="17">
        <v>3379.2</v>
      </c>
      <c r="AW2572" s="17">
        <v>3379.2</v>
      </c>
      <c r="AX2572" s="17">
        <v>3379.2</v>
      </c>
      <c r="AY2572" s="17">
        <v>3379.2</v>
      </c>
      <c r="AZ2572" s="17">
        <v>3379.2</v>
      </c>
      <c r="BA2572" s="17">
        <v>3379.2</v>
      </c>
      <c r="BB2572" s="17">
        <v>3379.2</v>
      </c>
      <c r="BC2572" s="17">
        <v>3379.2</v>
      </c>
      <c r="BD2572" s="17">
        <v>3379.2</v>
      </c>
      <c r="BE2572" s="17">
        <v>3379.2</v>
      </c>
      <c r="BF2572" s="17">
        <v>3379.2</v>
      </c>
      <c r="BG2572" s="17">
        <v>3379.2</v>
      </c>
      <c r="BH2572" s="17">
        <v>40550.400000000001</v>
      </c>
      <c r="BI2572" s="17">
        <v>40550.400000000001</v>
      </c>
      <c r="BJ2572" s="17">
        <v>40550.400000000001</v>
      </c>
      <c r="BK2572" s="17">
        <v>40550.400000000001</v>
      </c>
    </row>
    <row r="2573" spans="2:63" x14ac:dyDescent="0.25">
      <c r="B2573" t="s">
        <v>6283</v>
      </c>
      <c r="C2573">
        <v>31079408</v>
      </c>
      <c r="D2573" t="s">
        <v>6312</v>
      </c>
      <c r="E2573" t="s">
        <v>1285</v>
      </c>
      <c r="F2573">
        <v>340</v>
      </c>
      <c r="G2573" t="s">
        <v>10884</v>
      </c>
      <c r="H2573" t="s">
        <v>1267</v>
      </c>
      <c r="I2573" s="33">
        <v>200000011101</v>
      </c>
      <c r="J2573" t="s">
        <v>10961</v>
      </c>
      <c r="K2573" t="s">
        <v>10961</v>
      </c>
      <c r="L2573" t="s">
        <v>10887</v>
      </c>
      <c r="N2573" s="16">
        <v>43741</v>
      </c>
      <c r="O2573" s="16">
        <v>43739</v>
      </c>
      <c r="P2573" s="16">
        <v>47848</v>
      </c>
      <c r="R2573" t="s">
        <v>1286</v>
      </c>
      <c r="S2573" t="s">
        <v>1266</v>
      </c>
      <c r="T2573" t="s">
        <v>1266</v>
      </c>
      <c r="U2573">
        <v>341012</v>
      </c>
      <c r="V2573" t="s">
        <v>1269</v>
      </c>
      <c r="W2573" t="s">
        <v>6285</v>
      </c>
      <c r="Y2573" t="s">
        <v>2162</v>
      </c>
      <c r="Z2573" t="s">
        <v>5468</v>
      </c>
      <c r="AA2573">
        <v>7000502617</v>
      </c>
      <c r="AB2573" t="s">
        <v>1272</v>
      </c>
      <c r="AC2573" t="s">
        <v>6286</v>
      </c>
      <c r="AD2573" s="16">
        <v>45781</v>
      </c>
      <c r="AE2573">
        <v>8000042968</v>
      </c>
      <c r="AF2573" s="16">
        <v>45781</v>
      </c>
      <c r="AI2573" t="s">
        <v>6313</v>
      </c>
      <c r="AJ2573" t="s">
        <v>6314</v>
      </c>
      <c r="AK2573" t="s">
        <v>10922</v>
      </c>
      <c r="AL2573" t="s">
        <v>3399</v>
      </c>
      <c r="AM2573" t="s">
        <v>28</v>
      </c>
      <c r="AN2573" s="16">
        <v>44927</v>
      </c>
      <c r="AO2573" t="s">
        <v>10889</v>
      </c>
      <c r="AP2573" t="s">
        <v>6301</v>
      </c>
      <c r="AQ2573">
        <v>1422</v>
      </c>
      <c r="AR2573" t="s">
        <v>6290</v>
      </c>
      <c r="AS2573" t="s">
        <v>10896</v>
      </c>
      <c r="AU2573" s="17">
        <v>64</v>
      </c>
      <c r="AV2573" s="17">
        <v>2240</v>
      </c>
      <c r="AW2573" s="17">
        <v>2240</v>
      </c>
      <c r="AX2573" s="17">
        <v>2240</v>
      </c>
      <c r="AY2573" s="17">
        <v>2240</v>
      </c>
      <c r="AZ2573" s="17">
        <v>2240</v>
      </c>
      <c r="BA2573" s="17">
        <v>2240</v>
      </c>
      <c r="BB2573" s="17">
        <v>2240</v>
      </c>
      <c r="BC2573" s="17">
        <v>2240</v>
      </c>
      <c r="BD2573" s="17">
        <v>2240</v>
      </c>
      <c r="BE2573" s="17">
        <v>2240</v>
      </c>
      <c r="BF2573" s="17">
        <v>2240</v>
      </c>
      <c r="BG2573" s="17">
        <v>2240</v>
      </c>
      <c r="BH2573" s="17">
        <v>26880</v>
      </c>
      <c r="BI2573" s="17">
        <v>26880</v>
      </c>
      <c r="BJ2573" s="17">
        <v>26880</v>
      </c>
      <c r="BK2573" s="17">
        <v>26880</v>
      </c>
    </row>
    <row r="2574" spans="2:63" x14ac:dyDescent="0.25">
      <c r="B2574" t="s">
        <v>6283</v>
      </c>
      <c r="C2574">
        <v>31079408</v>
      </c>
      <c r="D2574" t="s">
        <v>6312</v>
      </c>
      <c r="E2574" t="s">
        <v>1285</v>
      </c>
      <c r="F2574">
        <v>350</v>
      </c>
      <c r="G2574" t="s">
        <v>10884</v>
      </c>
      <c r="H2574" t="s">
        <v>1267</v>
      </c>
      <c r="I2574" s="33">
        <v>200000011065</v>
      </c>
      <c r="J2574" t="s">
        <v>10923</v>
      </c>
      <c r="K2574" t="s">
        <v>10923</v>
      </c>
      <c r="L2574" t="s">
        <v>10887</v>
      </c>
      <c r="N2574" s="16">
        <v>43741</v>
      </c>
      <c r="O2574" s="16">
        <v>43739</v>
      </c>
      <c r="P2574" s="16">
        <v>47848</v>
      </c>
      <c r="R2574" t="s">
        <v>1286</v>
      </c>
      <c r="S2574" t="s">
        <v>1266</v>
      </c>
      <c r="T2574" t="s">
        <v>1266</v>
      </c>
      <c r="U2574">
        <v>341012</v>
      </c>
      <c r="V2574" t="s">
        <v>1269</v>
      </c>
      <c r="W2574" t="s">
        <v>6285</v>
      </c>
      <c r="Y2574" t="s">
        <v>2162</v>
      </c>
      <c r="Z2574" t="s">
        <v>5468</v>
      </c>
      <c r="AA2574">
        <v>7000502617</v>
      </c>
      <c r="AB2574" t="s">
        <v>1272</v>
      </c>
      <c r="AC2574" t="s">
        <v>6286</v>
      </c>
      <c r="AD2574" s="16">
        <v>46035</v>
      </c>
      <c r="AE2574">
        <v>8000042968</v>
      </c>
      <c r="AF2574" s="16">
        <v>46035</v>
      </c>
      <c r="AI2574" t="s">
        <v>6313</v>
      </c>
      <c r="AJ2574" t="s">
        <v>6314</v>
      </c>
      <c r="AK2574" t="s">
        <v>10922</v>
      </c>
      <c r="AL2574" t="s">
        <v>3399</v>
      </c>
      <c r="AM2574" t="s">
        <v>28</v>
      </c>
      <c r="AN2574" s="16">
        <v>46023</v>
      </c>
      <c r="AO2574" t="s">
        <v>10889</v>
      </c>
      <c r="AP2574" t="s">
        <v>6301</v>
      </c>
      <c r="AQ2574">
        <v>1422</v>
      </c>
      <c r="AR2574" t="s">
        <v>6290</v>
      </c>
      <c r="AS2574" t="s">
        <v>10896</v>
      </c>
      <c r="AU2574" s="17">
        <v>64</v>
      </c>
      <c r="AV2574" s="17">
        <v>768</v>
      </c>
      <c r="AW2574" s="17">
        <v>768</v>
      </c>
      <c r="AX2574" s="17">
        <v>768</v>
      </c>
      <c r="AY2574" s="17">
        <v>768</v>
      </c>
      <c r="AZ2574" s="17">
        <v>768</v>
      </c>
      <c r="BA2574" s="17">
        <v>768</v>
      </c>
      <c r="BB2574" s="17">
        <v>768</v>
      </c>
      <c r="BC2574" s="17">
        <v>768</v>
      </c>
      <c r="BD2574" s="17">
        <v>768</v>
      </c>
      <c r="BE2574" s="17">
        <v>768</v>
      </c>
      <c r="BF2574" s="17">
        <v>768</v>
      </c>
      <c r="BG2574" s="17">
        <v>768</v>
      </c>
      <c r="BH2574" s="17">
        <v>9216</v>
      </c>
      <c r="BI2574" s="17">
        <v>9216</v>
      </c>
      <c r="BJ2574" s="17">
        <v>9216</v>
      </c>
      <c r="BK2574" s="17">
        <v>9216</v>
      </c>
    </row>
    <row r="2575" spans="2:63" x14ac:dyDescent="0.25">
      <c r="B2575" t="s">
        <v>6283</v>
      </c>
      <c r="C2575">
        <v>31079408</v>
      </c>
      <c r="D2575" t="s">
        <v>6312</v>
      </c>
      <c r="E2575" t="s">
        <v>1285</v>
      </c>
      <c r="F2575">
        <v>820</v>
      </c>
      <c r="G2575" t="s">
        <v>10884</v>
      </c>
      <c r="H2575" t="s">
        <v>1267</v>
      </c>
      <c r="I2575" s="33">
        <v>200000011330</v>
      </c>
      <c r="J2575" t="s">
        <v>11038</v>
      </c>
      <c r="K2575" t="s">
        <v>11038</v>
      </c>
      <c r="L2575" t="s">
        <v>10887</v>
      </c>
      <c r="N2575" s="16">
        <v>44130</v>
      </c>
      <c r="O2575" s="16">
        <v>44136</v>
      </c>
      <c r="P2575" s="16">
        <v>47848</v>
      </c>
      <c r="R2575" t="s">
        <v>1286</v>
      </c>
      <c r="S2575" t="s">
        <v>1266</v>
      </c>
      <c r="T2575" t="s">
        <v>1266</v>
      </c>
      <c r="U2575">
        <v>341012</v>
      </c>
      <c r="V2575" t="s">
        <v>1269</v>
      </c>
      <c r="W2575" t="s">
        <v>6285</v>
      </c>
      <c r="Y2575" t="s">
        <v>2162</v>
      </c>
      <c r="Z2575" t="s">
        <v>5468</v>
      </c>
      <c r="AA2575">
        <v>7000502617</v>
      </c>
      <c r="AB2575" t="s">
        <v>1272</v>
      </c>
      <c r="AC2575" t="s">
        <v>6286</v>
      </c>
      <c r="AD2575" s="16">
        <v>45781</v>
      </c>
      <c r="AE2575">
        <v>8000042968</v>
      </c>
      <c r="AF2575" s="16">
        <v>45781</v>
      </c>
      <c r="AI2575" t="s">
        <v>6313</v>
      </c>
      <c r="AJ2575" t="s">
        <v>6314</v>
      </c>
      <c r="AK2575" t="s">
        <v>10939</v>
      </c>
      <c r="AL2575" t="s">
        <v>3610</v>
      </c>
      <c r="AM2575" t="s">
        <v>28</v>
      </c>
      <c r="AN2575" s="16">
        <v>44130</v>
      </c>
      <c r="AO2575" t="s">
        <v>10934</v>
      </c>
      <c r="AP2575" t="s">
        <v>6301</v>
      </c>
      <c r="AQ2575">
        <v>1422</v>
      </c>
      <c r="AR2575" t="s">
        <v>6290</v>
      </c>
      <c r="AS2575" t="s">
        <v>10890</v>
      </c>
      <c r="AU2575" s="17">
        <v>1</v>
      </c>
      <c r="AV2575" s="17">
        <v>34.68</v>
      </c>
      <c r="AW2575" s="17">
        <v>34.68</v>
      </c>
      <c r="AX2575" s="17">
        <v>34.68</v>
      </c>
      <c r="AY2575" s="17">
        <v>34.68</v>
      </c>
      <c r="AZ2575" s="17">
        <v>34.68</v>
      </c>
      <c r="BA2575" s="17">
        <v>34.68</v>
      </c>
      <c r="BB2575" s="17">
        <v>34.68</v>
      </c>
      <c r="BC2575" s="17">
        <v>34.68</v>
      </c>
      <c r="BD2575" s="17">
        <v>34.68</v>
      </c>
      <c r="BE2575" s="17">
        <v>34.68</v>
      </c>
      <c r="BF2575" s="17">
        <v>34.68</v>
      </c>
      <c r="BG2575" s="17">
        <v>34.68</v>
      </c>
      <c r="BH2575" s="17">
        <v>416.16</v>
      </c>
      <c r="BI2575" s="17">
        <v>416.16</v>
      </c>
      <c r="BJ2575" s="17">
        <v>416.16</v>
      </c>
      <c r="BK2575" s="17">
        <v>416.16</v>
      </c>
    </row>
    <row r="2576" spans="2:63" x14ac:dyDescent="0.25">
      <c r="B2576" t="s">
        <v>6283</v>
      </c>
      <c r="C2576">
        <v>31079408</v>
      </c>
      <c r="D2576" t="s">
        <v>6312</v>
      </c>
      <c r="E2576" t="s">
        <v>1285</v>
      </c>
      <c r="F2576">
        <v>1630</v>
      </c>
      <c r="G2576" t="s">
        <v>10884</v>
      </c>
      <c r="H2576" t="s">
        <v>1267</v>
      </c>
      <c r="I2576" s="33">
        <v>200000011063</v>
      </c>
      <c r="J2576" t="s">
        <v>10921</v>
      </c>
      <c r="K2576" t="s">
        <v>10921</v>
      </c>
      <c r="L2576" t="s">
        <v>10887</v>
      </c>
      <c r="N2576" s="16">
        <v>45980</v>
      </c>
      <c r="O2576" s="16">
        <v>45992</v>
      </c>
      <c r="P2576" s="16">
        <v>47848</v>
      </c>
      <c r="R2576" t="s">
        <v>1286</v>
      </c>
      <c r="S2576" t="s">
        <v>1266</v>
      </c>
      <c r="T2576" t="s">
        <v>1266</v>
      </c>
      <c r="U2576">
        <v>341012</v>
      </c>
      <c r="V2576" t="s">
        <v>1269</v>
      </c>
      <c r="W2576" t="s">
        <v>6285</v>
      </c>
      <c r="Y2576" t="s">
        <v>2162</v>
      </c>
      <c r="Z2576" t="s">
        <v>5468</v>
      </c>
      <c r="AA2576">
        <v>7000502617</v>
      </c>
      <c r="AB2576" t="s">
        <v>1272</v>
      </c>
      <c r="AC2576" t="s">
        <v>6286</v>
      </c>
      <c r="AD2576" s="16">
        <v>45980</v>
      </c>
      <c r="AE2576">
        <v>8000042968</v>
      </c>
      <c r="AI2576" t="s">
        <v>6313</v>
      </c>
      <c r="AJ2576" t="s">
        <v>6314</v>
      </c>
      <c r="AK2576" t="s">
        <v>10922</v>
      </c>
      <c r="AL2576" t="s">
        <v>3399</v>
      </c>
      <c r="AM2576" t="s">
        <v>28</v>
      </c>
      <c r="AN2576" s="16">
        <v>45992</v>
      </c>
      <c r="AO2576" t="s">
        <v>10889</v>
      </c>
      <c r="AP2576" t="s">
        <v>6301</v>
      </c>
      <c r="AQ2576">
        <v>1422</v>
      </c>
      <c r="AR2576" t="s">
        <v>6290</v>
      </c>
      <c r="AS2576" t="s">
        <v>10896</v>
      </c>
      <c r="AU2576" s="17">
        <v>64</v>
      </c>
      <c r="AV2576" s="17">
        <v>1216</v>
      </c>
      <c r="AW2576" s="17">
        <v>1216</v>
      </c>
      <c r="AX2576" s="17">
        <v>1216</v>
      </c>
      <c r="AY2576" s="17">
        <v>1216</v>
      </c>
      <c r="AZ2576" s="17">
        <v>1216</v>
      </c>
      <c r="BA2576" s="17">
        <v>1216</v>
      </c>
      <c r="BB2576" s="17">
        <v>1216</v>
      </c>
      <c r="BC2576" s="17">
        <v>1216</v>
      </c>
      <c r="BD2576" s="17">
        <v>1216</v>
      </c>
      <c r="BE2576" s="17">
        <v>1216</v>
      </c>
      <c r="BF2576" s="17">
        <v>1216</v>
      </c>
      <c r="BG2576" s="17">
        <v>1216</v>
      </c>
      <c r="BH2576" s="17">
        <v>14592</v>
      </c>
      <c r="BI2576" s="17">
        <v>14592</v>
      </c>
      <c r="BJ2576" s="17">
        <v>14592</v>
      </c>
      <c r="BK2576" s="17">
        <v>14592</v>
      </c>
    </row>
    <row r="2577" spans="2:63" x14ac:dyDescent="0.25">
      <c r="B2577" t="s">
        <v>6283</v>
      </c>
      <c r="C2577">
        <v>31079408</v>
      </c>
      <c r="D2577" t="s">
        <v>6312</v>
      </c>
      <c r="E2577" t="s">
        <v>1285</v>
      </c>
      <c r="F2577">
        <v>1640</v>
      </c>
      <c r="G2577" t="s">
        <v>10884</v>
      </c>
      <c r="H2577" t="s">
        <v>1267</v>
      </c>
      <c r="I2577" s="33">
        <v>200000011101</v>
      </c>
      <c r="J2577" t="s">
        <v>10961</v>
      </c>
      <c r="K2577" t="s">
        <v>10961</v>
      </c>
      <c r="L2577" t="s">
        <v>10887</v>
      </c>
      <c r="N2577" s="16">
        <v>45980</v>
      </c>
      <c r="O2577" s="16">
        <v>45992</v>
      </c>
      <c r="P2577" s="16">
        <v>47848</v>
      </c>
      <c r="R2577" t="s">
        <v>1286</v>
      </c>
      <c r="S2577" t="s">
        <v>1266</v>
      </c>
      <c r="T2577" t="s">
        <v>1266</v>
      </c>
      <c r="U2577">
        <v>341012</v>
      </c>
      <c r="V2577" t="s">
        <v>1269</v>
      </c>
      <c r="W2577" t="s">
        <v>6285</v>
      </c>
      <c r="Y2577" t="s">
        <v>2162</v>
      </c>
      <c r="Z2577" t="s">
        <v>5468</v>
      </c>
      <c r="AA2577">
        <v>7000502617</v>
      </c>
      <c r="AB2577" t="s">
        <v>1272</v>
      </c>
      <c r="AC2577" t="s">
        <v>6286</v>
      </c>
      <c r="AD2577" s="16">
        <v>45980</v>
      </c>
      <c r="AE2577">
        <v>8000042968</v>
      </c>
      <c r="AI2577" t="s">
        <v>6313</v>
      </c>
      <c r="AJ2577" t="s">
        <v>6314</v>
      </c>
      <c r="AK2577" t="s">
        <v>10922</v>
      </c>
      <c r="AL2577" t="s">
        <v>3399</v>
      </c>
      <c r="AM2577" t="s">
        <v>28</v>
      </c>
      <c r="AN2577" s="16">
        <v>45992</v>
      </c>
      <c r="AO2577" t="s">
        <v>10889</v>
      </c>
      <c r="AP2577" t="s">
        <v>6301</v>
      </c>
      <c r="AQ2577">
        <v>1422</v>
      </c>
      <c r="AR2577" t="s">
        <v>6290</v>
      </c>
      <c r="AS2577" t="s">
        <v>10896</v>
      </c>
      <c r="AU2577" s="17">
        <v>64</v>
      </c>
      <c r="AV2577" s="17">
        <v>2240</v>
      </c>
      <c r="AW2577" s="17">
        <v>2240</v>
      </c>
      <c r="AX2577" s="17">
        <v>2240</v>
      </c>
      <c r="AY2577" s="17">
        <v>2240</v>
      </c>
      <c r="AZ2577" s="17">
        <v>2240</v>
      </c>
      <c r="BA2577" s="17">
        <v>2240</v>
      </c>
      <c r="BB2577" s="17">
        <v>2240</v>
      </c>
      <c r="BC2577" s="17">
        <v>2240</v>
      </c>
      <c r="BD2577" s="17">
        <v>2240</v>
      </c>
      <c r="BE2577" s="17">
        <v>2240</v>
      </c>
      <c r="BF2577" s="17">
        <v>2240</v>
      </c>
      <c r="BG2577" s="17">
        <v>2240</v>
      </c>
      <c r="BH2577" s="17">
        <v>26880</v>
      </c>
      <c r="BI2577" s="17">
        <v>26880</v>
      </c>
      <c r="BJ2577" s="17">
        <v>26880</v>
      </c>
      <c r="BK2577" s="17">
        <v>26880</v>
      </c>
    </row>
    <row r="2578" spans="2:63" x14ac:dyDescent="0.25">
      <c r="B2578" t="s">
        <v>6283</v>
      </c>
      <c r="C2578">
        <v>31079408</v>
      </c>
      <c r="D2578" t="s">
        <v>6312</v>
      </c>
      <c r="E2578" t="s">
        <v>1285</v>
      </c>
      <c r="F2578">
        <v>1650</v>
      </c>
      <c r="G2578" t="s">
        <v>10884</v>
      </c>
      <c r="H2578" t="s">
        <v>1267</v>
      </c>
      <c r="I2578" s="33">
        <v>200000011100</v>
      </c>
      <c r="J2578" t="s">
        <v>10970</v>
      </c>
      <c r="K2578" t="s">
        <v>10970</v>
      </c>
      <c r="L2578" t="s">
        <v>10887</v>
      </c>
      <c r="N2578" s="16">
        <v>45980</v>
      </c>
      <c r="O2578" s="16">
        <v>45992</v>
      </c>
      <c r="P2578" s="16">
        <v>47848</v>
      </c>
      <c r="R2578" t="s">
        <v>1286</v>
      </c>
      <c r="S2578" t="s">
        <v>1266</v>
      </c>
      <c r="T2578" t="s">
        <v>1266</v>
      </c>
      <c r="U2578">
        <v>341012</v>
      </c>
      <c r="V2578" t="s">
        <v>1269</v>
      </c>
      <c r="W2578" t="s">
        <v>6285</v>
      </c>
      <c r="Y2578" t="s">
        <v>2162</v>
      </c>
      <c r="Z2578" t="s">
        <v>5468</v>
      </c>
      <c r="AA2578">
        <v>7000502617</v>
      </c>
      <c r="AB2578" t="s">
        <v>1272</v>
      </c>
      <c r="AC2578" t="s">
        <v>6286</v>
      </c>
      <c r="AD2578" s="16">
        <v>45980</v>
      </c>
      <c r="AE2578">
        <v>8000042968</v>
      </c>
      <c r="AI2578" t="s">
        <v>6313</v>
      </c>
      <c r="AJ2578" t="s">
        <v>6314</v>
      </c>
      <c r="AK2578" t="s">
        <v>10922</v>
      </c>
      <c r="AL2578" t="s">
        <v>3399</v>
      </c>
      <c r="AM2578" t="s">
        <v>28</v>
      </c>
      <c r="AN2578" s="16">
        <v>45992</v>
      </c>
      <c r="AO2578" t="s">
        <v>10889</v>
      </c>
      <c r="AP2578" t="s">
        <v>6301</v>
      </c>
      <c r="AQ2578">
        <v>1422</v>
      </c>
      <c r="AR2578" t="s">
        <v>6290</v>
      </c>
      <c r="AS2578" t="s">
        <v>10896</v>
      </c>
      <c r="AU2578" s="17">
        <v>64</v>
      </c>
      <c r="AV2578" s="17">
        <v>3379.2</v>
      </c>
      <c r="AW2578" s="17">
        <v>3379.2</v>
      </c>
      <c r="AX2578" s="17">
        <v>3379.2</v>
      </c>
      <c r="AY2578" s="17">
        <v>3379.2</v>
      </c>
      <c r="AZ2578" s="17">
        <v>3379.2</v>
      </c>
      <c r="BA2578" s="17">
        <v>3379.2</v>
      </c>
      <c r="BB2578" s="17">
        <v>3379.2</v>
      </c>
      <c r="BC2578" s="17">
        <v>3379.2</v>
      </c>
      <c r="BD2578" s="17">
        <v>3379.2</v>
      </c>
      <c r="BE2578" s="17">
        <v>3379.2</v>
      </c>
      <c r="BF2578" s="17">
        <v>3379.2</v>
      </c>
      <c r="BG2578" s="17">
        <v>3379.2</v>
      </c>
      <c r="BH2578" s="17">
        <v>40550.400000000001</v>
      </c>
      <c r="BI2578" s="17">
        <v>40550.400000000001</v>
      </c>
      <c r="BJ2578" s="17">
        <v>40550.400000000001</v>
      </c>
      <c r="BK2578" s="17">
        <v>40550.400000000001</v>
      </c>
    </row>
    <row r="2579" spans="2:63" x14ac:dyDescent="0.25">
      <c r="B2579" t="s">
        <v>6283</v>
      </c>
      <c r="C2579">
        <v>31079408</v>
      </c>
      <c r="D2579" t="s">
        <v>6312</v>
      </c>
      <c r="E2579" t="s">
        <v>1285</v>
      </c>
      <c r="F2579">
        <v>1660</v>
      </c>
      <c r="G2579" t="s">
        <v>10884</v>
      </c>
      <c r="H2579" t="s">
        <v>1267</v>
      </c>
      <c r="I2579" s="33">
        <v>200000011065</v>
      </c>
      <c r="J2579" t="s">
        <v>10923</v>
      </c>
      <c r="K2579" t="s">
        <v>10923</v>
      </c>
      <c r="L2579" t="s">
        <v>10887</v>
      </c>
      <c r="N2579" s="16">
        <v>45980</v>
      </c>
      <c r="O2579" s="16">
        <v>45992</v>
      </c>
      <c r="P2579" s="16">
        <v>47848</v>
      </c>
      <c r="R2579" t="s">
        <v>1286</v>
      </c>
      <c r="S2579" t="s">
        <v>1266</v>
      </c>
      <c r="T2579" t="s">
        <v>1266</v>
      </c>
      <c r="U2579">
        <v>341012</v>
      </c>
      <c r="V2579" t="s">
        <v>1269</v>
      </c>
      <c r="W2579" t="s">
        <v>6285</v>
      </c>
      <c r="Y2579" t="s">
        <v>2162</v>
      </c>
      <c r="Z2579" t="s">
        <v>5468</v>
      </c>
      <c r="AA2579">
        <v>7000502617</v>
      </c>
      <c r="AB2579" t="s">
        <v>1272</v>
      </c>
      <c r="AC2579" t="s">
        <v>6286</v>
      </c>
      <c r="AD2579" s="16">
        <v>46035</v>
      </c>
      <c r="AE2579">
        <v>8000042968</v>
      </c>
      <c r="AF2579" s="16">
        <v>46035</v>
      </c>
      <c r="AI2579" t="s">
        <v>6313</v>
      </c>
      <c r="AJ2579" t="s">
        <v>6314</v>
      </c>
      <c r="AK2579" t="s">
        <v>10922</v>
      </c>
      <c r="AL2579" t="s">
        <v>3399</v>
      </c>
      <c r="AM2579" t="s">
        <v>28</v>
      </c>
      <c r="AN2579" s="16">
        <v>46023</v>
      </c>
      <c r="AO2579" t="s">
        <v>10889</v>
      </c>
      <c r="AP2579" t="s">
        <v>6301</v>
      </c>
      <c r="AQ2579">
        <v>1422</v>
      </c>
      <c r="AR2579" t="s">
        <v>6290</v>
      </c>
      <c r="AS2579" t="s">
        <v>10896</v>
      </c>
      <c r="AU2579" s="17">
        <v>64</v>
      </c>
      <c r="AV2579" s="17">
        <v>768</v>
      </c>
      <c r="AW2579" s="17">
        <v>768</v>
      </c>
      <c r="AX2579" s="17">
        <v>768</v>
      </c>
      <c r="AY2579" s="17">
        <v>768</v>
      </c>
      <c r="AZ2579" s="17">
        <v>768</v>
      </c>
      <c r="BA2579" s="17">
        <v>768</v>
      </c>
      <c r="BB2579" s="17">
        <v>768</v>
      </c>
      <c r="BC2579" s="17">
        <v>768</v>
      </c>
      <c r="BD2579" s="17">
        <v>768</v>
      </c>
      <c r="BE2579" s="17">
        <v>768</v>
      </c>
      <c r="BF2579" s="17">
        <v>768</v>
      </c>
      <c r="BG2579" s="17">
        <v>768</v>
      </c>
      <c r="BH2579" s="17">
        <v>9216</v>
      </c>
      <c r="BI2579" s="17">
        <v>9216</v>
      </c>
      <c r="BJ2579" s="17">
        <v>9216</v>
      </c>
      <c r="BK2579" s="17">
        <v>9216</v>
      </c>
    </row>
    <row r="2580" spans="2:63" x14ac:dyDescent="0.25">
      <c r="B2580" t="s">
        <v>6283</v>
      </c>
      <c r="C2580">
        <v>31079408</v>
      </c>
      <c r="D2580" t="s">
        <v>6312</v>
      </c>
      <c r="E2580" t="s">
        <v>1285</v>
      </c>
      <c r="F2580">
        <v>1670</v>
      </c>
      <c r="G2580" t="s">
        <v>10884</v>
      </c>
      <c r="H2580" t="s">
        <v>1267</v>
      </c>
      <c r="I2580" s="33">
        <v>200000011097</v>
      </c>
      <c r="J2580" t="s">
        <v>10924</v>
      </c>
      <c r="K2580" t="s">
        <v>10924</v>
      </c>
      <c r="L2580" t="s">
        <v>10887</v>
      </c>
      <c r="N2580" s="16">
        <v>45980</v>
      </c>
      <c r="O2580" s="16">
        <v>45992</v>
      </c>
      <c r="P2580" s="16">
        <v>47848</v>
      </c>
      <c r="R2580" t="s">
        <v>1286</v>
      </c>
      <c r="S2580" t="s">
        <v>1266</v>
      </c>
      <c r="T2580" t="s">
        <v>1266</v>
      </c>
      <c r="U2580">
        <v>341012</v>
      </c>
      <c r="V2580" t="s">
        <v>1269</v>
      </c>
      <c r="W2580" t="s">
        <v>6285</v>
      </c>
      <c r="Y2580" t="s">
        <v>2162</v>
      </c>
      <c r="Z2580" t="s">
        <v>5468</v>
      </c>
      <c r="AA2580">
        <v>7000502617</v>
      </c>
      <c r="AB2580" t="s">
        <v>1272</v>
      </c>
      <c r="AC2580" t="s">
        <v>6286</v>
      </c>
      <c r="AD2580" s="16">
        <v>45980</v>
      </c>
      <c r="AE2580">
        <v>8000042968</v>
      </c>
      <c r="AI2580" t="s">
        <v>6313</v>
      </c>
      <c r="AJ2580" t="s">
        <v>6314</v>
      </c>
      <c r="AK2580" t="s">
        <v>10922</v>
      </c>
      <c r="AL2580" t="s">
        <v>3399</v>
      </c>
      <c r="AM2580" t="s">
        <v>28</v>
      </c>
      <c r="AN2580" s="16">
        <v>45992</v>
      </c>
      <c r="AO2580" t="s">
        <v>10889</v>
      </c>
      <c r="AP2580" t="s">
        <v>6301</v>
      </c>
      <c r="AQ2580">
        <v>1422</v>
      </c>
      <c r="AR2580" t="s">
        <v>6290</v>
      </c>
      <c r="AS2580" t="s">
        <v>10896</v>
      </c>
      <c r="AU2580" s="17">
        <v>64</v>
      </c>
      <c r="AV2580" s="17">
        <v>6400</v>
      </c>
      <c r="AW2580" s="17">
        <v>6400</v>
      </c>
      <c r="AX2580" s="17">
        <v>6400</v>
      </c>
      <c r="AY2580" s="17">
        <v>6400</v>
      </c>
      <c r="AZ2580" s="17">
        <v>6400</v>
      </c>
      <c r="BA2580" s="17">
        <v>6400</v>
      </c>
      <c r="BB2580" s="17">
        <v>6400</v>
      </c>
      <c r="BC2580" s="17">
        <v>6400</v>
      </c>
      <c r="BD2580" s="17">
        <v>6400</v>
      </c>
      <c r="BE2580" s="17">
        <v>6400</v>
      </c>
      <c r="BF2580" s="17">
        <v>6400</v>
      </c>
      <c r="BG2580" s="17">
        <v>6400</v>
      </c>
      <c r="BH2580" s="17">
        <v>76800</v>
      </c>
      <c r="BI2580" s="17">
        <v>76800</v>
      </c>
      <c r="BJ2580" s="17">
        <v>76800</v>
      </c>
      <c r="BK2580" s="17">
        <v>76800</v>
      </c>
    </row>
    <row r="2581" spans="2:63" x14ac:dyDescent="0.25">
      <c r="B2581" t="s">
        <v>6283</v>
      </c>
      <c r="C2581">
        <v>31079420</v>
      </c>
      <c r="D2581" t="s">
        <v>6315</v>
      </c>
      <c r="E2581" t="s">
        <v>1285</v>
      </c>
      <c r="F2581">
        <v>90</v>
      </c>
      <c r="G2581" t="s">
        <v>10884</v>
      </c>
      <c r="H2581" t="s">
        <v>1267</v>
      </c>
      <c r="I2581" s="33">
        <v>200000010781</v>
      </c>
      <c r="J2581" t="s">
        <v>11013</v>
      </c>
      <c r="K2581" t="s">
        <v>11013</v>
      </c>
      <c r="L2581" t="s">
        <v>10887</v>
      </c>
      <c r="N2581" s="16">
        <v>43602</v>
      </c>
      <c r="O2581" s="16">
        <v>43678</v>
      </c>
      <c r="P2581" s="16">
        <v>47848</v>
      </c>
      <c r="R2581" t="s">
        <v>1286</v>
      </c>
      <c r="S2581" t="s">
        <v>1266</v>
      </c>
      <c r="T2581" t="s">
        <v>1266</v>
      </c>
      <c r="U2581">
        <v>341012</v>
      </c>
      <c r="V2581" t="s">
        <v>1269</v>
      </c>
      <c r="W2581" t="s">
        <v>6285</v>
      </c>
      <c r="Y2581" t="s">
        <v>2162</v>
      </c>
      <c r="Z2581" t="s">
        <v>5468</v>
      </c>
      <c r="AA2581">
        <v>7000502617</v>
      </c>
      <c r="AB2581" t="s">
        <v>1272</v>
      </c>
      <c r="AC2581" t="s">
        <v>6286</v>
      </c>
      <c r="AD2581" s="16">
        <v>46035</v>
      </c>
      <c r="AE2581">
        <v>8000042968</v>
      </c>
      <c r="AF2581" s="16">
        <v>46035</v>
      </c>
      <c r="AI2581" t="s">
        <v>6316</v>
      </c>
      <c r="AJ2581" t="s">
        <v>6317</v>
      </c>
      <c r="AK2581" t="s">
        <v>10898</v>
      </c>
      <c r="AL2581" t="s">
        <v>3007</v>
      </c>
      <c r="AM2581" t="s">
        <v>28</v>
      </c>
      <c r="AN2581" s="16">
        <v>46023</v>
      </c>
      <c r="AO2581" t="s">
        <v>10889</v>
      </c>
      <c r="AP2581" t="s">
        <v>6301</v>
      </c>
      <c r="AQ2581">
        <v>1422</v>
      </c>
      <c r="AR2581" t="s">
        <v>6290</v>
      </c>
      <c r="AS2581" t="s">
        <v>10896</v>
      </c>
      <c r="AU2581" s="17">
        <v>1200</v>
      </c>
      <c r="AV2581" s="17">
        <v>444</v>
      </c>
      <c r="AW2581" s="17">
        <v>444</v>
      </c>
      <c r="AX2581" s="17">
        <v>444</v>
      </c>
      <c r="AY2581" s="17">
        <v>444</v>
      </c>
      <c r="AZ2581" s="17">
        <v>444</v>
      </c>
      <c r="BA2581" s="17">
        <v>444</v>
      </c>
      <c r="BB2581" s="17">
        <v>444</v>
      </c>
      <c r="BC2581" s="17">
        <v>444</v>
      </c>
      <c r="BD2581" s="17">
        <v>444</v>
      </c>
      <c r="BE2581" s="17">
        <v>444</v>
      </c>
      <c r="BF2581" s="17">
        <v>444</v>
      </c>
      <c r="BG2581" s="17">
        <v>444</v>
      </c>
      <c r="BH2581" s="17">
        <v>5328</v>
      </c>
      <c r="BI2581" s="17">
        <v>5328</v>
      </c>
      <c r="BJ2581" s="17">
        <v>5328</v>
      </c>
      <c r="BK2581" s="17">
        <v>5328</v>
      </c>
    </row>
    <row r="2582" spans="2:63" x14ac:dyDescent="0.25">
      <c r="B2582" t="s">
        <v>6283</v>
      </c>
      <c r="C2582">
        <v>31079420</v>
      </c>
      <c r="D2582" t="s">
        <v>6315</v>
      </c>
      <c r="E2582" t="s">
        <v>1285</v>
      </c>
      <c r="F2582">
        <v>210</v>
      </c>
      <c r="G2582" t="s">
        <v>10884</v>
      </c>
      <c r="H2582" t="s">
        <v>1267</v>
      </c>
      <c r="I2582" s="33">
        <v>200000011097</v>
      </c>
      <c r="J2582" t="s">
        <v>10924</v>
      </c>
      <c r="K2582" t="s">
        <v>10924</v>
      </c>
      <c r="L2582" t="s">
        <v>10887</v>
      </c>
      <c r="N2582" s="16">
        <v>43741</v>
      </c>
      <c r="O2582" s="16">
        <v>43739</v>
      </c>
      <c r="P2582" s="16">
        <v>47848</v>
      </c>
      <c r="R2582" t="s">
        <v>1286</v>
      </c>
      <c r="S2582" t="s">
        <v>1266</v>
      </c>
      <c r="T2582" t="s">
        <v>1266</v>
      </c>
      <c r="U2582">
        <v>341012</v>
      </c>
      <c r="V2582" t="s">
        <v>1269</v>
      </c>
      <c r="W2582" t="s">
        <v>6285</v>
      </c>
      <c r="Y2582" t="s">
        <v>2162</v>
      </c>
      <c r="Z2582" t="s">
        <v>5468</v>
      </c>
      <c r="AA2582">
        <v>7000502617</v>
      </c>
      <c r="AB2582" t="s">
        <v>1272</v>
      </c>
      <c r="AC2582" t="s">
        <v>6286</v>
      </c>
      <c r="AD2582" s="16">
        <v>45781</v>
      </c>
      <c r="AE2582">
        <v>8000042968</v>
      </c>
      <c r="AF2582" s="16">
        <v>45781</v>
      </c>
      <c r="AI2582" t="s">
        <v>6316</v>
      </c>
      <c r="AJ2582" t="s">
        <v>6317</v>
      </c>
      <c r="AK2582" t="s">
        <v>10922</v>
      </c>
      <c r="AL2582" t="s">
        <v>3399</v>
      </c>
      <c r="AM2582" t="s">
        <v>28</v>
      </c>
      <c r="AN2582" s="16">
        <v>44927</v>
      </c>
      <c r="AO2582" t="s">
        <v>10889</v>
      </c>
      <c r="AP2582" t="s">
        <v>6301</v>
      </c>
      <c r="AQ2582">
        <v>1422</v>
      </c>
      <c r="AR2582" t="s">
        <v>6290</v>
      </c>
      <c r="AS2582" t="s">
        <v>10896</v>
      </c>
      <c r="AU2582" s="17">
        <v>64</v>
      </c>
      <c r="AV2582" s="17">
        <v>6400</v>
      </c>
      <c r="AW2582" s="17">
        <v>6400</v>
      </c>
      <c r="AX2582" s="17">
        <v>6400</v>
      </c>
      <c r="AY2582" s="17">
        <v>6400</v>
      </c>
      <c r="AZ2582" s="17">
        <v>6400</v>
      </c>
      <c r="BA2582" s="17">
        <v>6400</v>
      </c>
      <c r="BB2582" s="17">
        <v>6400</v>
      </c>
      <c r="BC2582" s="17">
        <v>6400</v>
      </c>
      <c r="BD2582" s="17">
        <v>6400</v>
      </c>
      <c r="BE2582" s="17">
        <v>6400</v>
      </c>
      <c r="BF2582" s="17">
        <v>6400</v>
      </c>
      <c r="BG2582" s="17">
        <v>6400</v>
      </c>
      <c r="BH2582" s="17">
        <v>76800</v>
      </c>
      <c r="BI2582" s="17">
        <v>76800</v>
      </c>
      <c r="BJ2582" s="17">
        <v>76800</v>
      </c>
      <c r="BK2582" s="17">
        <v>76800</v>
      </c>
    </row>
    <row r="2583" spans="2:63" x14ac:dyDescent="0.25">
      <c r="B2583" t="s">
        <v>6283</v>
      </c>
      <c r="C2583">
        <v>31079420</v>
      </c>
      <c r="D2583" t="s">
        <v>6315</v>
      </c>
      <c r="E2583" t="s">
        <v>1285</v>
      </c>
      <c r="F2583">
        <v>220</v>
      </c>
      <c r="G2583" t="s">
        <v>10884</v>
      </c>
      <c r="H2583" t="s">
        <v>1267</v>
      </c>
      <c r="I2583" s="33">
        <v>200000011063</v>
      </c>
      <c r="J2583" t="s">
        <v>10921</v>
      </c>
      <c r="K2583" t="s">
        <v>10921</v>
      </c>
      <c r="L2583" t="s">
        <v>10887</v>
      </c>
      <c r="N2583" s="16">
        <v>43741</v>
      </c>
      <c r="O2583" s="16">
        <v>43739</v>
      </c>
      <c r="P2583" s="16">
        <v>47848</v>
      </c>
      <c r="R2583" t="s">
        <v>1286</v>
      </c>
      <c r="S2583" t="s">
        <v>1266</v>
      </c>
      <c r="T2583" t="s">
        <v>1266</v>
      </c>
      <c r="U2583">
        <v>341012</v>
      </c>
      <c r="V2583" t="s">
        <v>1269</v>
      </c>
      <c r="W2583" t="s">
        <v>6285</v>
      </c>
      <c r="Y2583" t="s">
        <v>2162</v>
      </c>
      <c r="Z2583" t="s">
        <v>5468</v>
      </c>
      <c r="AA2583">
        <v>7000502617</v>
      </c>
      <c r="AB2583" t="s">
        <v>1272</v>
      </c>
      <c r="AC2583" t="s">
        <v>6286</v>
      </c>
      <c r="AD2583" s="16">
        <v>45781</v>
      </c>
      <c r="AE2583">
        <v>8000042968</v>
      </c>
      <c r="AF2583" s="16">
        <v>45781</v>
      </c>
      <c r="AI2583" t="s">
        <v>6316</v>
      </c>
      <c r="AJ2583" t="s">
        <v>6317</v>
      </c>
      <c r="AK2583" t="s">
        <v>10922</v>
      </c>
      <c r="AL2583" t="s">
        <v>3399</v>
      </c>
      <c r="AM2583" t="s">
        <v>28</v>
      </c>
      <c r="AN2583" s="16">
        <v>44927</v>
      </c>
      <c r="AO2583" t="s">
        <v>10889</v>
      </c>
      <c r="AP2583" t="s">
        <v>6301</v>
      </c>
      <c r="AQ2583">
        <v>1422</v>
      </c>
      <c r="AR2583" t="s">
        <v>6290</v>
      </c>
      <c r="AS2583" t="s">
        <v>10896</v>
      </c>
      <c r="AU2583" s="17">
        <v>64</v>
      </c>
      <c r="AV2583" s="17">
        <v>1216</v>
      </c>
      <c r="AW2583" s="17">
        <v>1216</v>
      </c>
      <c r="AX2583" s="17">
        <v>1216</v>
      </c>
      <c r="AY2583" s="17">
        <v>1216</v>
      </c>
      <c r="AZ2583" s="17">
        <v>1216</v>
      </c>
      <c r="BA2583" s="17">
        <v>1216</v>
      </c>
      <c r="BB2583" s="17">
        <v>1216</v>
      </c>
      <c r="BC2583" s="17">
        <v>1216</v>
      </c>
      <c r="BD2583" s="17">
        <v>1216</v>
      </c>
      <c r="BE2583" s="17">
        <v>1216</v>
      </c>
      <c r="BF2583" s="17">
        <v>1216</v>
      </c>
      <c r="BG2583" s="17">
        <v>1216</v>
      </c>
      <c r="BH2583" s="17">
        <v>14592</v>
      </c>
      <c r="BI2583" s="17">
        <v>14592</v>
      </c>
      <c r="BJ2583" s="17">
        <v>14592</v>
      </c>
      <c r="BK2583" s="17">
        <v>14592</v>
      </c>
    </row>
    <row r="2584" spans="2:63" x14ac:dyDescent="0.25">
      <c r="B2584" t="s">
        <v>6283</v>
      </c>
      <c r="C2584">
        <v>31079420</v>
      </c>
      <c r="D2584" t="s">
        <v>6315</v>
      </c>
      <c r="E2584" t="s">
        <v>1285</v>
      </c>
      <c r="F2584">
        <v>230</v>
      </c>
      <c r="G2584" t="s">
        <v>10884</v>
      </c>
      <c r="H2584" t="s">
        <v>1267</v>
      </c>
      <c r="I2584" s="33">
        <v>200000011100</v>
      </c>
      <c r="J2584" t="s">
        <v>10970</v>
      </c>
      <c r="K2584" t="s">
        <v>10970</v>
      </c>
      <c r="L2584" t="s">
        <v>10887</v>
      </c>
      <c r="N2584" s="16">
        <v>43741</v>
      </c>
      <c r="O2584" s="16">
        <v>43739</v>
      </c>
      <c r="P2584" s="16">
        <v>47848</v>
      </c>
      <c r="R2584" t="s">
        <v>1286</v>
      </c>
      <c r="S2584" t="s">
        <v>1266</v>
      </c>
      <c r="T2584" t="s">
        <v>1266</v>
      </c>
      <c r="U2584">
        <v>341012</v>
      </c>
      <c r="V2584" t="s">
        <v>1269</v>
      </c>
      <c r="W2584" t="s">
        <v>6285</v>
      </c>
      <c r="Y2584" t="s">
        <v>2162</v>
      </c>
      <c r="Z2584" t="s">
        <v>5468</v>
      </c>
      <c r="AA2584">
        <v>7000502617</v>
      </c>
      <c r="AB2584" t="s">
        <v>1272</v>
      </c>
      <c r="AC2584" t="s">
        <v>6286</v>
      </c>
      <c r="AD2584" s="16">
        <v>45781</v>
      </c>
      <c r="AE2584">
        <v>8000042968</v>
      </c>
      <c r="AF2584" s="16">
        <v>45781</v>
      </c>
      <c r="AI2584" t="s">
        <v>6316</v>
      </c>
      <c r="AJ2584" t="s">
        <v>6317</v>
      </c>
      <c r="AK2584" t="s">
        <v>10922</v>
      </c>
      <c r="AL2584" t="s">
        <v>3399</v>
      </c>
      <c r="AM2584" t="s">
        <v>28</v>
      </c>
      <c r="AN2584" s="16">
        <v>44927</v>
      </c>
      <c r="AO2584" t="s">
        <v>10889</v>
      </c>
      <c r="AP2584" t="s">
        <v>6301</v>
      </c>
      <c r="AQ2584">
        <v>1422</v>
      </c>
      <c r="AR2584" t="s">
        <v>6290</v>
      </c>
      <c r="AS2584" t="s">
        <v>10896</v>
      </c>
      <c r="AU2584" s="17">
        <v>64</v>
      </c>
      <c r="AV2584" s="17">
        <v>3379.2</v>
      </c>
      <c r="AW2584" s="17">
        <v>3379.2</v>
      </c>
      <c r="AX2584" s="17">
        <v>3379.2</v>
      </c>
      <c r="AY2584" s="17">
        <v>3379.2</v>
      </c>
      <c r="AZ2584" s="17">
        <v>3379.2</v>
      </c>
      <c r="BA2584" s="17">
        <v>3379.2</v>
      </c>
      <c r="BB2584" s="17">
        <v>3379.2</v>
      </c>
      <c r="BC2584" s="17">
        <v>3379.2</v>
      </c>
      <c r="BD2584" s="17">
        <v>3379.2</v>
      </c>
      <c r="BE2584" s="17">
        <v>3379.2</v>
      </c>
      <c r="BF2584" s="17">
        <v>3379.2</v>
      </c>
      <c r="BG2584" s="17">
        <v>3379.2</v>
      </c>
      <c r="BH2584" s="17">
        <v>40550.400000000001</v>
      </c>
      <c r="BI2584" s="17">
        <v>40550.400000000001</v>
      </c>
      <c r="BJ2584" s="17">
        <v>40550.400000000001</v>
      </c>
      <c r="BK2584" s="17">
        <v>40550.400000000001</v>
      </c>
    </row>
    <row r="2585" spans="2:63" x14ac:dyDescent="0.25">
      <c r="B2585" t="s">
        <v>6283</v>
      </c>
      <c r="C2585">
        <v>31079420</v>
      </c>
      <c r="D2585" t="s">
        <v>6315</v>
      </c>
      <c r="E2585" t="s">
        <v>1285</v>
      </c>
      <c r="F2585">
        <v>240</v>
      </c>
      <c r="G2585" t="s">
        <v>10884</v>
      </c>
      <c r="H2585" t="s">
        <v>1267</v>
      </c>
      <c r="I2585" s="33">
        <v>200000011101</v>
      </c>
      <c r="J2585" t="s">
        <v>10961</v>
      </c>
      <c r="K2585" t="s">
        <v>10961</v>
      </c>
      <c r="L2585" t="s">
        <v>10887</v>
      </c>
      <c r="N2585" s="16">
        <v>43741</v>
      </c>
      <c r="O2585" s="16">
        <v>43739</v>
      </c>
      <c r="P2585" s="16">
        <v>47848</v>
      </c>
      <c r="R2585" t="s">
        <v>1286</v>
      </c>
      <c r="S2585" t="s">
        <v>1266</v>
      </c>
      <c r="T2585" t="s">
        <v>1266</v>
      </c>
      <c r="U2585">
        <v>341012</v>
      </c>
      <c r="V2585" t="s">
        <v>1269</v>
      </c>
      <c r="W2585" t="s">
        <v>6285</v>
      </c>
      <c r="Y2585" t="s">
        <v>2162</v>
      </c>
      <c r="Z2585" t="s">
        <v>5468</v>
      </c>
      <c r="AA2585">
        <v>7000502617</v>
      </c>
      <c r="AB2585" t="s">
        <v>1272</v>
      </c>
      <c r="AC2585" t="s">
        <v>6286</v>
      </c>
      <c r="AD2585" s="16">
        <v>45781</v>
      </c>
      <c r="AE2585">
        <v>8000042968</v>
      </c>
      <c r="AF2585" s="16">
        <v>45781</v>
      </c>
      <c r="AI2585" t="s">
        <v>6316</v>
      </c>
      <c r="AJ2585" t="s">
        <v>6317</v>
      </c>
      <c r="AK2585" t="s">
        <v>10922</v>
      </c>
      <c r="AL2585" t="s">
        <v>3399</v>
      </c>
      <c r="AM2585" t="s">
        <v>28</v>
      </c>
      <c r="AN2585" s="16">
        <v>44927</v>
      </c>
      <c r="AO2585" t="s">
        <v>10889</v>
      </c>
      <c r="AP2585" t="s">
        <v>6301</v>
      </c>
      <c r="AQ2585">
        <v>1422</v>
      </c>
      <c r="AR2585" t="s">
        <v>6290</v>
      </c>
      <c r="AS2585" t="s">
        <v>10896</v>
      </c>
      <c r="AU2585" s="17">
        <v>64</v>
      </c>
      <c r="AV2585" s="17">
        <v>2240</v>
      </c>
      <c r="AW2585" s="17">
        <v>2240</v>
      </c>
      <c r="AX2585" s="17">
        <v>2240</v>
      </c>
      <c r="AY2585" s="17">
        <v>2240</v>
      </c>
      <c r="AZ2585" s="17">
        <v>2240</v>
      </c>
      <c r="BA2585" s="17">
        <v>2240</v>
      </c>
      <c r="BB2585" s="17">
        <v>2240</v>
      </c>
      <c r="BC2585" s="17">
        <v>2240</v>
      </c>
      <c r="BD2585" s="17">
        <v>2240</v>
      </c>
      <c r="BE2585" s="17">
        <v>2240</v>
      </c>
      <c r="BF2585" s="17">
        <v>2240</v>
      </c>
      <c r="BG2585" s="17">
        <v>2240</v>
      </c>
      <c r="BH2585" s="17">
        <v>26880</v>
      </c>
      <c r="BI2585" s="17">
        <v>26880</v>
      </c>
      <c r="BJ2585" s="17">
        <v>26880</v>
      </c>
      <c r="BK2585" s="17">
        <v>26880</v>
      </c>
    </row>
    <row r="2586" spans="2:63" x14ac:dyDescent="0.25">
      <c r="B2586" t="s">
        <v>6283</v>
      </c>
      <c r="C2586">
        <v>31079420</v>
      </c>
      <c r="D2586" t="s">
        <v>6315</v>
      </c>
      <c r="E2586" t="s">
        <v>1285</v>
      </c>
      <c r="F2586">
        <v>250</v>
      </c>
      <c r="G2586" t="s">
        <v>10884</v>
      </c>
      <c r="H2586" t="s">
        <v>1267</v>
      </c>
      <c r="I2586" s="33">
        <v>200000011065</v>
      </c>
      <c r="J2586" t="s">
        <v>10923</v>
      </c>
      <c r="K2586" t="s">
        <v>10923</v>
      </c>
      <c r="L2586" t="s">
        <v>10887</v>
      </c>
      <c r="N2586" s="16">
        <v>43741</v>
      </c>
      <c r="O2586" s="16">
        <v>43739</v>
      </c>
      <c r="P2586" s="16">
        <v>47848</v>
      </c>
      <c r="R2586" t="s">
        <v>1286</v>
      </c>
      <c r="S2586" t="s">
        <v>1266</v>
      </c>
      <c r="T2586" t="s">
        <v>1266</v>
      </c>
      <c r="U2586">
        <v>341012</v>
      </c>
      <c r="V2586" t="s">
        <v>1269</v>
      </c>
      <c r="W2586" t="s">
        <v>6285</v>
      </c>
      <c r="Y2586" t="s">
        <v>2162</v>
      </c>
      <c r="Z2586" t="s">
        <v>5468</v>
      </c>
      <c r="AA2586">
        <v>7000502617</v>
      </c>
      <c r="AB2586" t="s">
        <v>1272</v>
      </c>
      <c r="AC2586" t="s">
        <v>6286</v>
      </c>
      <c r="AD2586" s="16">
        <v>46035</v>
      </c>
      <c r="AE2586">
        <v>8000042968</v>
      </c>
      <c r="AF2586" s="16">
        <v>46035</v>
      </c>
      <c r="AI2586" t="s">
        <v>6316</v>
      </c>
      <c r="AJ2586" t="s">
        <v>6317</v>
      </c>
      <c r="AK2586" t="s">
        <v>10922</v>
      </c>
      <c r="AL2586" t="s">
        <v>3399</v>
      </c>
      <c r="AM2586" t="s">
        <v>28</v>
      </c>
      <c r="AN2586" s="16">
        <v>46023</v>
      </c>
      <c r="AO2586" t="s">
        <v>10889</v>
      </c>
      <c r="AP2586" t="s">
        <v>6301</v>
      </c>
      <c r="AQ2586">
        <v>1422</v>
      </c>
      <c r="AR2586" t="s">
        <v>6290</v>
      </c>
      <c r="AS2586" t="s">
        <v>10896</v>
      </c>
      <c r="AU2586" s="17">
        <v>64</v>
      </c>
      <c r="AV2586" s="17">
        <v>768</v>
      </c>
      <c r="AW2586" s="17">
        <v>768</v>
      </c>
      <c r="AX2586" s="17">
        <v>768</v>
      </c>
      <c r="AY2586" s="17">
        <v>768</v>
      </c>
      <c r="AZ2586" s="17">
        <v>768</v>
      </c>
      <c r="BA2586" s="17">
        <v>768</v>
      </c>
      <c r="BB2586" s="17">
        <v>768</v>
      </c>
      <c r="BC2586" s="17">
        <v>768</v>
      </c>
      <c r="BD2586" s="17">
        <v>768</v>
      </c>
      <c r="BE2586" s="17">
        <v>768</v>
      </c>
      <c r="BF2586" s="17">
        <v>768</v>
      </c>
      <c r="BG2586" s="17">
        <v>768</v>
      </c>
      <c r="BH2586" s="17">
        <v>9216</v>
      </c>
      <c r="BI2586" s="17">
        <v>9216</v>
      </c>
      <c r="BJ2586" s="17">
        <v>9216</v>
      </c>
      <c r="BK2586" s="17">
        <v>9216</v>
      </c>
    </row>
    <row r="2587" spans="2:63" x14ac:dyDescent="0.25">
      <c r="B2587" t="s">
        <v>6283</v>
      </c>
      <c r="C2587">
        <v>31079420</v>
      </c>
      <c r="D2587" t="s">
        <v>6315</v>
      </c>
      <c r="E2587" t="s">
        <v>1285</v>
      </c>
      <c r="F2587">
        <v>1530</v>
      </c>
      <c r="G2587" t="s">
        <v>10884</v>
      </c>
      <c r="H2587" t="s">
        <v>1267</v>
      </c>
      <c r="I2587" s="33">
        <v>200000011063</v>
      </c>
      <c r="J2587" t="s">
        <v>10921</v>
      </c>
      <c r="K2587" t="s">
        <v>10921</v>
      </c>
      <c r="L2587" t="s">
        <v>10887</v>
      </c>
      <c r="N2587" s="16">
        <v>45979</v>
      </c>
      <c r="O2587" s="16">
        <v>45992</v>
      </c>
      <c r="P2587" s="16">
        <v>47848</v>
      </c>
      <c r="R2587" t="s">
        <v>1286</v>
      </c>
      <c r="S2587" t="s">
        <v>1266</v>
      </c>
      <c r="T2587" t="s">
        <v>1266</v>
      </c>
      <c r="U2587">
        <v>341012</v>
      </c>
      <c r="V2587" t="s">
        <v>1269</v>
      </c>
      <c r="W2587" t="s">
        <v>6285</v>
      </c>
      <c r="Y2587" t="s">
        <v>2162</v>
      </c>
      <c r="Z2587" t="s">
        <v>5468</v>
      </c>
      <c r="AA2587">
        <v>7000502617</v>
      </c>
      <c r="AB2587" t="s">
        <v>1272</v>
      </c>
      <c r="AC2587" t="s">
        <v>6286</v>
      </c>
      <c r="AD2587" s="16">
        <v>45979</v>
      </c>
      <c r="AE2587">
        <v>8000042968</v>
      </c>
      <c r="AI2587" t="s">
        <v>6316</v>
      </c>
      <c r="AJ2587" t="s">
        <v>6317</v>
      </c>
      <c r="AK2587" t="s">
        <v>10922</v>
      </c>
      <c r="AL2587" t="s">
        <v>3399</v>
      </c>
      <c r="AM2587" t="s">
        <v>28</v>
      </c>
      <c r="AN2587" s="16">
        <v>45992</v>
      </c>
      <c r="AO2587" t="s">
        <v>10889</v>
      </c>
      <c r="AP2587" t="s">
        <v>6301</v>
      </c>
      <c r="AQ2587">
        <v>1422</v>
      </c>
      <c r="AR2587" t="s">
        <v>6290</v>
      </c>
      <c r="AS2587" t="s">
        <v>10896</v>
      </c>
      <c r="AU2587" s="17">
        <v>64</v>
      </c>
      <c r="AV2587" s="17">
        <v>1216</v>
      </c>
      <c r="AW2587" s="17">
        <v>1216</v>
      </c>
      <c r="AX2587" s="17">
        <v>1216</v>
      </c>
      <c r="AY2587" s="17">
        <v>1216</v>
      </c>
      <c r="AZ2587" s="17">
        <v>1216</v>
      </c>
      <c r="BA2587" s="17">
        <v>1216</v>
      </c>
      <c r="BB2587" s="17">
        <v>1216</v>
      </c>
      <c r="BC2587" s="17">
        <v>1216</v>
      </c>
      <c r="BD2587" s="17">
        <v>1216</v>
      </c>
      <c r="BE2587" s="17">
        <v>1216</v>
      </c>
      <c r="BF2587" s="17">
        <v>1216</v>
      </c>
      <c r="BG2587" s="17">
        <v>1216</v>
      </c>
      <c r="BH2587" s="17">
        <v>14592</v>
      </c>
      <c r="BI2587" s="17">
        <v>14592</v>
      </c>
      <c r="BJ2587" s="17">
        <v>14592</v>
      </c>
      <c r="BK2587" s="17">
        <v>14592</v>
      </c>
    </row>
    <row r="2588" spans="2:63" x14ac:dyDescent="0.25">
      <c r="B2588" t="s">
        <v>6283</v>
      </c>
      <c r="C2588">
        <v>31079420</v>
      </c>
      <c r="D2588" t="s">
        <v>6315</v>
      </c>
      <c r="E2588" t="s">
        <v>1285</v>
      </c>
      <c r="F2588">
        <v>1540</v>
      </c>
      <c r="G2588" t="s">
        <v>10884</v>
      </c>
      <c r="H2588" t="s">
        <v>1267</v>
      </c>
      <c r="I2588" s="33">
        <v>200000011101</v>
      </c>
      <c r="J2588" t="s">
        <v>10961</v>
      </c>
      <c r="K2588" t="s">
        <v>10961</v>
      </c>
      <c r="L2588" t="s">
        <v>10887</v>
      </c>
      <c r="N2588" s="16">
        <v>45979</v>
      </c>
      <c r="O2588" s="16">
        <v>45992</v>
      </c>
      <c r="P2588" s="16">
        <v>47848</v>
      </c>
      <c r="R2588" t="s">
        <v>1286</v>
      </c>
      <c r="S2588" t="s">
        <v>1266</v>
      </c>
      <c r="T2588" t="s">
        <v>1266</v>
      </c>
      <c r="U2588">
        <v>341012</v>
      </c>
      <c r="V2588" t="s">
        <v>1269</v>
      </c>
      <c r="W2588" t="s">
        <v>6285</v>
      </c>
      <c r="Y2588" t="s">
        <v>2162</v>
      </c>
      <c r="Z2588" t="s">
        <v>5468</v>
      </c>
      <c r="AA2588">
        <v>7000502617</v>
      </c>
      <c r="AB2588" t="s">
        <v>1272</v>
      </c>
      <c r="AC2588" t="s">
        <v>6286</v>
      </c>
      <c r="AD2588" s="16">
        <v>45979</v>
      </c>
      <c r="AE2588">
        <v>8000042968</v>
      </c>
      <c r="AI2588" t="s">
        <v>6316</v>
      </c>
      <c r="AJ2588" t="s">
        <v>6317</v>
      </c>
      <c r="AK2588" t="s">
        <v>10922</v>
      </c>
      <c r="AL2588" t="s">
        <v>3399</v>
      </c>
      <c r="AM2588" t="s">
        <v>28</v>
      </c>
      <c r="AN2588" s="16">
        <v>45992</v>
      </c>
      <c r="AO2588" t="s">
        <v>10889</v>
      </c>
      <c r="AP2588" t="s">
        <v>6301</v>
      </c>
      <c r="AQ2588">
        <v>1422</v>
      </c>
      <c r="AR2588" t="s">
        <v>6290</v>
      </c>
      <c r="AS2588" t="s">
        <v>10896</v>
      </c>
      <c r="AU2588" s="17">
        <v>64</v>
      </c>
      <c r="AV2588" s="17">
        <v>2240</v>
      </c>
      <c r="AW2588" s="17">
        <v>2240</v>
      </c>
      <c r="AX2588" s="17">
        <v>2240</v>
      </c>
      <c r="AY2588" s="17">
        <v>2240</v>
      </c>
      <c r="AZ2588" s="17">
        <v>2240</v>
      </c>
      <c r="BA2588" s="17">
        <v>2240</v>
      </c>
      <c r="BB2588" s="17">
        <v>2240</v>
      </c>
      <c r="BC2588" s="17">
        <v>2240</v>
      </c>
      <c r="BD2588" s="17">
        <v>2240</v>
      </c>
      <c r="BE2588" s="17">
        <v>2240</v>
      </c>
      <c r="BF2588" s="17">
        <v>2240</v>
      </c>
      <c r="BG2588" s="17">
        <v>2240</v>
      </c>
      <c r="BH2588" s="17">
        <v>26880</v>
      </c>
      <c r="BI2588" s="17">
        <v>26880</v>
      </c>
      <c r="BJ2588" s="17">
        <v>26880</v>
      </c>
      <c r="BK2588" s="17">
        <v>26880</v>
      </c>
    </row>
    <row r="2589" spans="2:63" x14ac:dyDescent="0.25">
      <c r="B2589" t="s">
        <v>6283</v>
      </c>
      <c r="C2589">
        <v>31079420</v>
      </c>
      <c r="D2589" t="s">
        <v>6315</v>
      </c>
      <c r="E2589" t="s">
        <v>1285</v>
      </c>
      <c r="F2589">
        <v>1550</v>
      </c>
      <c r="G2589" t="s">
        <v>10884</v>
      </c>
      <c r="H2589" t="s">
        <v>1267</v>
      </c>
      <c r="I2589" s="33">
        <v>200000011065</v>
      </c>
      <c r="J2589" t="s">
        <v>10923</v>
      </c>
      <c r="K2589" t="s">
        <v>10923</v>
      </c>
      <c r="L2589" t="s">
        <v>10887</v>
      </c>
      <c r="N2589" s="16">
        <v>45979</v>
      </c>
      <c r="O2589" s="16">
        <v>45992</v>
      </c>
      <c r="P2589" s="16">
        <v>47848</v>
      </c>
      <c r="R2589" t="s">
        <v>1286</v>
      </c>
      <c r="S2589" t="s">
        <v>1266</v>
      </c>
      <c r="T2589" t="s">
        <v>1266</v>
      </c>
      <c r="U2589">
        <v>341012</v>
      </c>
      <c r="V2589" t="s">
        <v>1269</v>
      </c>
      <c r="W2589" t="s">
        <v>6285</v>
      </c>
      <c r="Y2589" t="s">
        <v>2162</v>
      </c>
      <c r="Z2589" t="s">
        <v>5468</v>
      </c>
      <c r="AA2589">
        <v>7000502617</v>
      </c>
      <c r="AB2589" t="s">
        <v>1272</v>
      </c>
      <c r="AC2589" t="s">
        <v>6286</v>
      </c>
      <c r="AD2589" s="16">
        <v>46035</v>
      </c>
      <c r="AE2589">
        <v>8000042968</v>
      </c>
      <c r="AF2589" s="16">
        <v>46035</v>
      </c>
      <c r="AI2589" t="s">
        <v>6316</v>
      </c>
      <c r="AJ2589" t="s">
        <v>6317</v>
      </c>
      <c r="AK2589" t="s">
        <v>10922</v>
      </c>
      <c r="AL2589" t="s">
        <v>3399</v>
      </c>
      <c r="AM2589" t="s">
        <v>28</v>
      </c>
      <c r="AN2589" s="16">
        <v>46023</v>
      </c>
      <c r="AO2589" t="s">
        <v>10889</v>
      </c>
      <c r="AP2589" t="s">
        <v>6301</v>
      </c>
      <c r="AQ2589">
        <v>1422</v>
      </c>
      <c r="AR2589" t="s">
        <v>6290</v>
      </c>
      <c r="AS2589" t="s">
        <v>10896</v>
      </c>
      <c r="AU2589" s="17">
        <v>64</v>
      </c>
      <c r="AV2589" s="17">
        <v>768</v>
      </c>
      <c r="AW2589" s="17">
        <v>768</v>
      </c>
      <c r="AX2589" s="17">
        <v>768</v>
      </c>
      <c r="AY2589" s="17">
        <v>768</v>
      </c>
      <c r="AZ2589" s="17">
        <v>768</v>
      </c>
      <c r="BA2589" s="17">
        <v>768</v>
      </c>
      <c r="BB2589" s="17">
        <v>768</v>
      </c>
      <c r="BC2589" s="17">
        <v>768</v>
      </c>
      <c r="BD2589" s="17">
        <v>768</v>
      </c>
      <c r="BE2589" s="17">
        <v>768</v>
      </c>
      <c r="BF2589" s="17">
        <v>768</v>
      </c>
      <c r="BG2589" s="17">
        <v>768</v>
      </c>
      <c r="BH2589" s="17">
        <v>9216</v>
      </c>
      <c r="BI2589" s="17">
        <v>9216</v>
      </c>
      <c r="BJ2589" s="17">
        <v>9216</v>
      </c>
      <c r="BK2589" s="17">
        <v>9216</v>
      </c>
    </row>
    <row r="2590" spans="2:63" x14ac:dyDescent="0.25">
      <c r="B2590" t="s">
        <v>6283</v>
      </c>
      <c r="C2590">
        <v>31079420</v>
      </c>
      <c r="D2590" t="s">
        <v>6315</v>
      </c>
      <c r="E2590" t="s">
        <v>1285</v>
      </c>
      <c r="F2590">
        <v>1560</v>
      </c>
      <c r="G2590" t="s">
        <v>10884</v>
      </c>
      <c r="H2590" t="s">
        <v>1267</v>
      </c>
      <c r="I2590" s="33">
        <v>200000011100</v>
      </c>
      <c r="J2590" t="s">
        <v>10970</v>
      </c>
      <c r="K2590" t="s">
        <v>10970</v>
      </c>
      <c r="L2590" t="s">
        <v>10887</v>
      </c>
      <c r="N2590" s="16">
        <v>45979</v>
      </c>
      <c r="O2590" s="16">
        <v>45992</v>
      </c>
      <c r="P2590" s="16">
        <v>47848</v>
      </c>
      <c r="R2590" t="s">
        <v>1286</v>
      </c>
      <c r="S2590" t="s">
        <v>1266</v>
      </c>
      <c r="T2590" t="s">
        <v>1266</v>
      </c>
      <c r="U2590">
        <v>341012</v>
      </c>
      <c r="V2590" t="s">
        <v>1269</v>
      </c>
      <c r="W2590" t="s">
        <v>6285</v>
      </c>
      <c r="Y2590" t="s">
        <v>2162</v>
      </c>
      <c r="Z2590" t="s">
        <v>5468</v>
      </c>
      <c r="AA2590">
        <v>7000502617</v>
      </c>
      <c r="AB2590" t="s">
        <v>1272</v>
      </c>
      <c r="AC2590" t="s">
        <v>6286</v>
      </c>
      <c r="AD2590" s="16">
        <v>45979</v>
      </c>
      <c r="AE2590">
        <v>8000042968</v>
      </c>
      <c r="AI2590" t="s">
        <v>6316</v>
      </c>
      <c r="AJ2590" t="s">
        <v>6317</v>
      </c>
      <c r="AK2590" t="s">
        <v>10922</v>
      </c>
      <c r="AL2590" t="s">
        <v>3399</v>
      </c>
      <c r="AM2590" t="s">
        <v>28</v>
      </c>
      <c r="AN2590" s="16">
        <v>45992</v>
      </c>
      <c r="AO2590" t="s">
        <v>10889</v>
      </c>
      <c r="AP2590" t="s">
        <v>6301</v>
      </c>
      <c r="AQ2590">
        <v>1422</v>
      </c>
      <c r="AR2590" t="s">
        <v>6290</v>
      </c>
      <c r="AS2590" t="s">
        <v>10896</v>
      </c>
      <c r="AU2590" s="17">
        <v>64</v>
      </c>
      <c r="AV2590" s="17">
        <v>3379.2</v>
      </c>
      <c r="AW2590" s="17">
        <v>3379.2</v>
      </c>
      <c r="AX2590" s="17">
        <v>3379.2</v>
      </c>
      <c r="AY2590" s="17">
        <v>3379.2</v>
      </c>
      <c r="AZ2590" s="17">
        <v>3379.2</v>
      </c>
      <c r="BA2590" s="17">
        <v>3379.2</v>
      </c>
      <c r="BB2590" s="17">
        <v>3379.2</v>
      </c>
      <c r="BC2590" s="17">
        <v>3379.2</v>
      </c>
      <c r="BD2590" s="17">
        <v>3379.2</v>
      </c>
      <c r="BE2590" s="17">
        <v>3379.2</v>
      </c>
      <c r="BF2590" s="17">
        <v>3379.2</v>
      </c>
      <c r="BG2590" s="17">
        <v>3379.2</v>
      </c>
      <c r="BH2590" s="17">
        <v>40550.400000000001</v>
      </c>
      <c r="BI2590" s="17">
        <v>40550.400000000001</v>
      </c>
      <c r="BJ2590" s="17">
        <v>40550.400000000001</v>
      </c>
      <c r="BK2590" s="17">
        <v>40550.400000000001</v>
      </c>
    </row>
    <row r="2591" spans="2:63" x14ac:dyDescent="0.25">
      <c r="B2591" t="s">
        <v>6283</v>
      </c>
      <c r="C2591">
        <v>31079420</v>
      </c>
      <c r="D2591" t="s">
        <v>6315</v>
      </c>
      <c r="E2591" t="s">
        <v>1285</v>
      </c>
      <c r="F2591">
        <v>1570</v>
      </c>
      <c r="G2591" t="s">
        <v>10884</v>
      </c>
      <c r="H2591" t="s">
        <v>1267</v>
      </c>
      <c r="I2591" s="33">
        <v>200000011097</v>
      </c>
      <c r="J2591" t="s">
        <v>10924</v>
      </c>
      <c r="K2591" t="s">
        <v>10924</v>
      </c>
      <c r="L2591" t="s">
        <v>10887</v>
      </c>
      <c r="N2591" s="16">
        <v>45979</v>
      </c>
      <c r="O2591" s="16">
        <v>45992</v>
      </c>
      <c r="P2591" s="16">
        <v>47848</v>
      </c>
      <c r="R2591" t="s">
        <v>1286</v>
      </c>
      <c r="S2591" t="s">
        <v>1266</v>
      </c>
      <c r="T2591" t="s">
        <v>1266</v>
      </c>
      <c r="U2591">
        <v>341012</v>
      </c>
      <c r="V2591" t="s">
        <v>1269</v>
      </c>
      <c r="W2591" t="s">
        <v>6285</v>
      </c>
      <c r="Y2591" t="s">
        <v>2162</v>
      </c>
      <c r="Z2591" t="s">
        <v>5468</v>
      </c>
      <c r="AA2591">
        <v>7000502617</v>
      </c>
      <c r="AB2591" t="s">
        <v>1272</v>
      </c>
      <c r="AC2591" t="s">
        <v>6286</v>
      </c>
      <c r="AD2591" s="16">
        <v>45979</v>
      </c>
      <c r="AE2591">
        <v>8000042968</v>
      </c>
      <c r="AI2591" t="s">
        <v>6316</v>
      </c>
      <c r="AJ2591" t="s">
        <v>6317</v>
      </c>
      <c r="AK2591" t="s">
        <v>10922</v>
      </c>
      <c r="AL2591" t="s">
        <v>3399</v>
      </c>
      <c r="AM2591" t="s">
        <v>28</v>
      </c>
      <c r="AN2591" s="16">
        <v>45992</v>
      </c>
      <c r="AO2591" t="s">
        <v>10889</v>
      </c>
      <c r="AP2591" t="s">
        <v>6301</v>
      </c>
      <c r="AQ2591">
        <v>1422</v>
      </c>
      <c r="AR2591" t="s">
        <v>6290</v>
      </c>
      <c r="AS2591" t="s">
        <v>10896</v>
      </c>
      <c r="AU2591" s="17">
        <v>64</v>
      </c>
      <c r="AV2591" s="17">
        <v>6400</v>
      </c>
      <c r="AW2591" s="17">
        <v>6400</v>
      </c>
      <c r="AX2591" s="17">
        <v>6400</v>
      </c>
      <c r="AY2591" s="17">
        <v>6400</v>
      </c>
      <c r="AZ2591" s="17">
        <v>6400</v>
      </c>
      <c r="BA2591" s="17">
        <v>6400</v>
      </c>
      <c r="BB2591" s="17">
        <v>6400</v>
      </c>
      <c r="BC2591" s="17">
        <v>6400</v>
      </c>
      <c r="BD2591" s="17">
        <v>6400</v>
      </c>
      <c r="BE2591" s="17">
        <v>6400</v>
      </c>
      <c r="BF2591" s="17">
        <v>6400</v>
      </c>
      <c r="BG2591" s="17">
        <v>6400</v>
      </c>
      <c r="BH2591" s="17">
        <v>76800</v>
      </c>
      <c r="BI2591" s="17">
        <v>76800</v>
      </c>
      <c r="BJ2591" s="17">
        <v>76800</v>
      </c>
      <c r="BK2591" s="17">
        <v>76800</v>
      </c>
    </row>
    <row r="2592" spans="2:63" x14ac:dyDescent="0.25">
      <c r="B2592" t="s">
        <v>6283</v>
      </c>
      <c r="C2592">
        <v>31079633</v>
      </c>
      <c r="D2592" t="s">
        <v>6318</v>
      </c>
      <c r="E2592" t="s">
        <v>1285</v>
      </c>
      <c r="F2592">
        <v>410</v>
      </c>
      <c r="G2592" t="s">
        <v>10884</v>
      </c>
      <c r="H2592" t="s">
        <v>1267</v>
      </c>
      <c r="I2592" s="33">
        <v>200000011097</v>
      </c>
      <c r="J2592" t="s">
        <v>10924</v>
      </c>
      <c r="K2592" t="s">
        <v>10924</v>
      </c>
      <c r="L2592" t="s">
        <v>10887</v>
      </c>
      <c r="N2592" s="16">
        <v>43741</v>
      </c>
      <c r="O2592" s="16">
        <v>43739</v>
      </c>
      <c r="P2592" s="16">
        <v>47848</v>
      </c>
      <c r="R2592" t="s">
        <v>1286</v>
      </c>
      <c r="S2592" t="s">
        <v>1266</v>
      </c>
      <c r="T2592" t="s">
        <v>1266</v>
      </c>
      <c r="V2592" t="s">
        <v>1269</v>
      </c>
      <c r="W2592" t="s">
        <v>6285</v>
      </c>
      <c r="Y2592" t="s">
        <v>2162</v>
      </c>
      <c r="Z2592" t="s">
        <v>5468</v>
      </c>
      <c r="AA2592">
        <v>7000502617</v>
      </c>
      <c r="AB2592" t="s">
        <v>1272</v>
      </c>
      <c r="AC2592" t="s">
        <v>6286</v>
      </c>
      <c r="AD2592" s="16">
        <v>45781</v>
      </c>
      <c r="AE2592">
        <v>8000042968</v>
      </c>
      <c r="AF2592" s="16">
        <v>45781</v>
      </c>
      <c r="AI2592" t="s">
        <v>6319</v>
      </c>
      <c r="AJ2592" t="s">
        <v>6320</v>
      </c>
      <c r="AK2592" t="s">
        <v>10922</v>
      </c>
      <c r="AL2592" t="s">
        <v>3399</v>
      </c>
      <c r="AM2592" t="s">
        <v>28</v>
      </c>
      <c r="AN2592" s="16">
        <v>44927</v>
      </c>
      <c r="AO2592" t="s">
        <v>10889</v>
      </c>
      <c r="AP2592" t="s">
        <v>6301</v>
      </c>
      <c r="AQ2592">
        <v>1422</v>
      </c>
      <c r="AR2592" t="s">
        <v>6290</v>
      </c>
      <c r="AS2592" t="s">
        <v>10896</v>
      </c>
      <c r="AU2592" s="17">
        <v>64</v>
      </c>
      <c r="AV2592" s="17">
        <v>6400</v>
      </c>
      <c r="AW2592" s="17">
        <v>6400</v>
      </c>
      <c r="AX2592" s="17">
        <v>6400</v>
      </c>
      <c r="AY2592" s="17">
        <v>6400</v>
      </c>
      <c r="AZ2592" s="17">
        <v>6400</v>
      </c>
      <c r="BA2592" s="17">
        <v>6400</v>
      </c>
      <c r="BB2592" s="17">
        <v>6400</v>
      </c>
      <c r="BC2592" s="17">
        <v>6400</v>
      </c>
      <c r="BD2592" s="17">
        <v>6400</v>
      </c>
      <c r="BE2592" s="17">
        <v>6400</v>
      </c>
      <c r="BF2592" s="17">
        <v>6400</v>
      </c>
      <c r="BG2592" s="17">
        <v>6400</v>
      </c>
      <c r="BH2592" s="17">
        <v>76800</v>
      </c>
      <c r="BI2592" s="17">
        <v>76800</v>
      </c>
      <c r="BJ2592" s="17">
        <v>76800</v>
      </c>
      <c r="BK2592" s="17">
        <v>76800</v>
      </c>
    </row>
    <row r="2593" spans="2:63" x14ac:dyDescent="0.25">
      <c r="B2593" t="s">
        <v>6283</v>
      </c>
      <c r="C2593">
        <v>31079633</v>
      </c>
      <c r="D2593" t="s">
        <v>6318</v>
      </c>
      <c r="E2593" t="s">
        <v>1285</v>
      </c>
      <c r="F2593">
        <v>420</v>
      </c>
      <c r="G2593" t="s">
        <v>10884</v>
      </c>
      <c r="H2593" t="s">
        <v>1267</v>
      </c>
      <c r="I2593" s="33">
        <v>200000011063</v>
      </c>
      <c r="J2593" t="s">
        <v>10921</v>
      </c>
      <c r="K2593" t="s">
        <v>10921</v>
      </c>
      <c r="L2593" t="s">
        <v>10887</v>
      </c>
      <c r="N2593" s="16">
        <v>43741</v>
      </c>
      <c r="O2593" s="16">
        <v>43739</v>
      </c>
      <c r="P2593" s="16">
        <v>47848</v>
      </c>
      <c r="R2593" t="s">
        <v>1286</v>
      </c>
      <c r="S2593" t="s">
        <v>1266</v>
      </c>
      <c r="T2593" t="s">
        <v>1266</v>
      </c>
      <c r="V2593" t="s">
        <v>1269</v>
      </c>
      <c r="W2593" t="s">
        <v>6285</v>
      </c>
      <c r="Y2593" t="s">
        <v>2162</v>
      </c>
      <c r="Z2593" t="s">
        <v>5468</v>
      </c>
      <c r="AA2593">
        <v>7000502617</v>
      </c>
      <c r="AB2593" t="s">
        <v>1272</v>
      </c>
      <c r="AC2593" t="s">
        <v>6286</v>
      </c>
      <c r="AD2593" s="16">
        <v>45781</v>
      </c>
      <c r="AE2593">
        <v>8000042968</v>
      </c>
      <c r="AF2593" s="16">
        <v>45781</v>
      </c>
      <c r="AI2593" t="s">
        <v>6319</v>
      </c>
      <c r="AJ2593" t="s">
        <v>6320</v>
      </c>
      <c r="AK2593" t="s">
        <v>10922</v>
      </c>
      <c r="AL2593" t="s">
        <v>3399</v>
      </c>
      <c r="AM2593" t="s">
        <v>28</v>
      </c>
      <c r="AN2593" s="16">
        <v>44927</v>
      </c>
      <c r="AO2593" t="s">
        <v>10889</v>
      </c>
      <c r="AP2593" t="s">
        <v>6301</v>
      </c>
      <c r="AQ2593">
        <v>1422</v>
      </c>
      <c r="AR2593" t="s">
        <v>6290</v>
      </c>
      <c r="AS2593" t="s">
        <v>10896</v>
      </c>
      <c r="AU2593" s="17">
        <v>64</v>
      </c>
      <c r="AV2593" s="17">
        <v>1216</v>
      </c>
      <c r="AW2593" s="17">
        <v>1216</v>
      </c>
      <c r="AX2593" s="17">
        <v>1216</v>
      </c>
      <c r="AY2593" s="17">
        <v>1216</v>
      </c>
      <c r="AZ2593" s="17">
        <v>1216</v>
      </c>
      <c r="BA2593" s="17">
        <v>1216</v>
      </c>
      <c r="BB2593" s="17">
        <v>1216</v>
      </c>
      <c r="BC2593" s="17">
        <v>1216</v>
      </c>
      <c r="BD2593" s="17">
        <v>1216</v>
      </c>
      <c r="BE2593" s="17">
        <v>1216</v>
      </c>
      <c r="BF2593" s="17">
        <v>1216</v>
      </c>
      <c r="BG2593" s="17">
        <v>1216</v>
      </c>
      <c r="BH2593" s="17">
        <v>14592</v>
      </c>
      <c r="BI2593" s="17">
        <v>14592</v>
      </c>
      <c r="BJ2593" s="17">
        <v>14592</v>
      </c>
      <c r="BK2593" s="17">
        <v>14592</v>
      </c>
    </row>
    <row r="2594" spans="2:63" x14ac:dyDescent="0.25">
      <c r="B2594" t="s">
        <v>6283</v>
      </c>
      <c r="C2594">
        <v>31079633</v>
      </c>
      <c r="D2594" t="s">
        <v>6318</v>
      </c>
      <c r="E2594" t="s">
        <v>1285</v>
      </c>
      <c r="F2594">
        <v>430</v>
      </c>
      <c r="G2594" t="s">
        <v>10884</v>
      </c>
      <c r="H2594" t="s">
        <v>1267</v>
      </c>
      <c r="I2594" s="33">
        <v>200000011100</v>
      </c>
      <c r="J2594" t="s">
        <v>10970</v>
      </c>
      <c r="K2594" t="s">
        <v>10970</v>
      </c>
      <c r="L2594" t="s">
        <v>10887</v>
      </c>
      <c r="N2594" s="16">
        <v>43741</v>
      </c>
      <c r="O2594" s="16">
        <v>43739</v>
      </c>
      <c r="P2594" s="16">
        <v>47848</v>
      </c>
      <c r="R2594" t="s">
        <v>1286</v>
      </c>
      <c r="S2594" t="s">
        <v>1266</v>
      </c>
      <c r="T2594" t="s">
        <v>1266</v>
      </c>
      <c r="V2594" t="s">
        <v>1269</v>
      </c>
      <c r="W2594" t="s">
        <v>6285</v>
      </c>
      <c r="Y2594" t="s">
        <v>2162</v>
      </c>
      <c r="Z2594" t="s">
        <v>5468</v>
      </c>
      <c r="AA2594">
        <v>7000502617</v>
      </c>
      <c r="AB2594" t="s">
        <v>1272</v>
      </c>
      <c r="AC2594" t="s">
        <v>6286</v>
      </c>
      <c r="AD2594" s="16">
        <v>45781</v>
      </c>
      <c r="AE2594">
        <v>8000042968</v>
      </c>
      <c r="AF2594" s="16">
        <v>45781</v>
      </c>
      <c r="AI2594" t="s">
        <v>6319</v>
      </c>
      <c r="AJ2594" t="s">
        <v>6320</v>
      </c>
      <c r="AK2594" t="s">
        <v>10922</v>
      </c>
      <c r="AL2594" t="s">
        <v>3399</v>
      </c>
      <c r="AM2594" t="s">
        <v>28</v>
      </c>
      <c r="AN2594" s="16">
        <v>44927</v>
      </c>
      <c r="AO2594" t="s">
        <v>10889</v>
      </c>
      <c r="AP2594" t="s">
        <v>6301</v>
      </c>
      <c r="AQ2594">
        <v>1422</v>
      </c>
      <c r="AR2594" t="s">
        <v>6290</v>
      </c>
      <c r="AS2594" t="s">
        <v>10896</v>
      </c>
      <c r="AU2594" s="17">
        <v>64</v>
      </c>
      <c r="AV2594" s="17">
        <v>3379.2</v>
      </c>
      <c r="AW2594" s="17">
        <v>3379.2</v>
      </c>
      <c r="AX2594" s="17">
        <v>3379.2</v>
      </c>
      <c r="AY2594" s="17">
        <v>3379.2</v>
      </c>
      <c r="AZ2594" s="17">
        <v>3379.2</v>
      </c>
      <c r="BA2594" s="17">
        <v>3379.2</v>
      </c>
      <c r="BB2594" s="17">
        <v>3379.2</v>
      </c>
      <c r="BC2594" s="17">
        <v>3379.2</v>
      </c>
      <c r="BD2594" s="17">
        <v>3379.2</v>
      </c>
      <c r="BE2594" s="17">
        <v>3379.2</v>
      </c>
      <c r="BF2594" s="17">
        <v>3379.2</v>
      </c>
      <c r="BG2594" s="17">
        <v>3379.2</v>
      </c>
      <c r="BH2594" s="17">
        <v>40550.400000000001</v>
      </c>
      <c r="BI2594" s="17">
        <v>40550.400000000001</v>
      </c>
      <c r="BJ2594" s="17">
        <v>40550.400000000001</v>
      </c>
      <c r="BK2594" s="17">
        <v>40550.400000000001</v>
      </c>
    </row>
    <row r="2595" spans="2:63" x14ac:dyDescent="0.25">
      <c r="B2595" t="s">
        <v>6283</v>
      </c>
      <c r="C2595">
        <v>31079633</v>
      </c>
      <c r="D2595" t="s">
        <v>6318</v>
      </c>
      <c r="E2595" t="s">
        <v>1285</v>
      </c>
      <c r="F2595">
        <v>440</v>
      </c>
      <c r="G2595" t="s">
        <v>10884</v>
      </c>
      <c r="H2595" t="s">
        <v>1267</v>
      </c>
      <c r="I2595" s="33">
        <v>200000011101</v>
      </c>
      <c r="J2595" t="s">
        <v>10961</v>
      </c>
      <c r="K2595" t="s">
        <v>10961</v>
      </c>
      <c r="L2595" t="s">
        <v>10887</v>
      </c>
      <c r="N2595" s="16">
        <v>43741</v>
      </c>
      <c r="O2595" s="16">
        <v>43739</v>
      </c>
      <c r="P2595" s="16">
        <v>47848</v>
      </c>
      <c r="R2595" t="s">
        <v>1286</v>
      </c>
      <c r="S2595" t="s">
        <v>1266</v>
      </c>
      <c r="T2595" t="s">
        <v>1266</v>
      </c>
      <c r="V2595" t="s">
        <v>1269</v>
      </c>
      <c r="W2595" t="s">
        <v>6285</v>
      </c>
      <c r="Y2595" t="s">
        <v>2162</v>
      </c>
      <c r="Z2595" t="s">
        <v>5468</v>
      </c>
      <c r="AA2595">
        <v>7000502617</v>
      </c>
      <c r="AB2595" t="s">
        <v>1272</v>
      </c>
      <c r="AC2595" t="s">
        <v>6286</v>
      </c>
      <c r="AD2595" s="16">
        <v>45781</v>
      </c>
      <c r="AE2595">
        <v>8000042968</v>
      </c>
      <c r="AF2595" s="16">
        <v>45781</v>
      </c>
      <c r="AI2595" t="s">
        <v>6319</v>
      </c>
      <c r="AJ2595" t="s">
        <v>6320</v>
      </c>
      <c r="AK2595" t="s">
        <v>10922</v>
      </c>
      <c r="AL2595" t="s">
        <v>3399</v>
      </c>
      <c r="AM2595" t="s">
        <v>28</v>
      </c>
      <c r="AN2595" s="16">
        <v>44927</v>
      </c>
      <c r="AO2595" t="s">
        <v>10889</v>
      </c>
      <c r="AP2595" t="s">
        <v>6301</v>
      </c>
      <c r="AQ2595">
        <v>1422</v>
      </c>
      <c r="AR2595" t="s">
        <v>6290</v>
      </c>
      <c r="AS2595" t="s">
        <v>10896</v>
      </c>
      <c r="AU2595" s="17">
        <v>64</v>
      </c>
      <c r="AV2595" s="17">
        <v>2240</v>
      </c>
      <c r="AW2595" s="17">
        <v>2240</v>
      </c>
      <c r="AX2595" s="17">
        <v>2240</v>
      </c>
      <c r="AY2595" s="17">
        <v>2240</v>
      </c>
      <c r="AZ2595" s="17">
        <v>2240</v>
      </c>
      <c r="BA2595" s="17">
        <v>2240</v>
      </c>
      <c r="BB2595" s="17">
        <v>2240</v>
      </c>
      <c r="BC2595" s="17">
        <v>2240</v>
      </c>
      <c r="BD2595" s="17">
        <v>2240</v>
      </c>
      <c r="BE2595" s="17">
        <v>2240</v>
      </c>
      <c r="BF2595" s="17">
        <v>2240</v>
      </c>
      <c r="BG2595" s="17">
        <v>2240</v>
      </c>
      <c r="BH2595" s="17">
        <v>26880</v>
      </c>
      <c r="BI2595" s="17">
        <v>26880</v>
      </c>
      <c r="BJ2595" s="17">
        <v>26880</v>
      </c>
      <c r="BK2595" s="17">
        <v>26880</v>
      </c>
    </row>
    <row r="2596" spans="2:63" x14ac:dyDescent="0.25">
      <c r="B2596" t="s">
        <v>6283</v>
      </c>
      <c r="C2596">
        <v>31079633</v>
      </c>
      <c r="D2596" t="s">
        <v>6318</v>
      </c>
      <c r="E2596" t="s">
        <v>1285</v>
      </c>
      <c r="F2596">
        <v>450</v>
      </c>
      <c r="G2596" t="s">
        <v>10884</v>
      </c>
      <c r="H2596" t="s">
        <v>1267</v>
      </c>
      <c r="I2596" s="33">
        <v>200000011065</v>
      </c>
      <c r="J2596" t="s">
        <v>10923</v>
      </c>
      <c r="K2596" t="s">
        <v>10923</v>
      </c>
      <c r="L2596" t="s">
        <v>10887</v>
      </c>
      <c r="N2596" s="16">
        <v>43741</v>
      </c>
      <c r="O2596" s="16">
        <v>43739</v>
      </c>
      <c r="P2596" s="16">
        <v>47848</v>
      </c>
      <c r="R2596" t="s">
        <v>1286</v>
      </c>
      <c r="S2596" t="s">
        <v>1266</v>
      </c>
      <c r="T2596" t="s">
        <v>1266</v>
      </c>
      <c r="V2596" t="s">
        <v>1269</v>
      </c>
      <c r="W2596" t="s">
        <v>6285</v>
      </c>
      <c r="Y2596" t="s">
        <v>2162</v>
      </c>
      <c r="Z2596" t="s">
        <v>5468</v>
      </c>
      <c r="AA2596">
        <v>7000502617</v>
      </c>
      <c r="AB2596" t="s">
        <v>1272</v>
      </c>
      <c r="AC2596" t="s">
        <v>6286</v>
      </c>
      <c r="AD2596" s="16">
        <v>46035</v>
      </c>
      <c r="AE2596">
        <v>8000042968</v>
      </c>
      <c r="AF2596" s="16">
        <v>46035</v>
      </c>
      <c r="AI2596" t="s">
        <v>6319</v>
      </c>
      <c r="AJ2596" t="s">
        <v>6320</v>
      </c>
      <c r="AK2596" t="s">
        <v>10922</v>
      </c>
      <c r="AL2596" t="s">
        <v>3399</v>
      </c>
      <c r="AM2596" t="s">
        <v>28</v>
      </c>
      <c r="AN2596" s="16">
        <v>46023</v>
      </c>
      <c r="AO2596" t="s">
        <v>10889</v>
      </c>
      <c r="AP2596" t="s">
        <v>6301</v>
      </c>
      <c r="AQ2596">
        <v>1422</v>
      </c>
      <c r="AR2596" t="s">
        <v>6290</v>
      </c>
      <c r="AS2596" t="s">
        <v>10896</v>
      </c>
      <c r="AU2596" s="17">
        <v>64</v>
      </c>
      <c r="AV2596" s="17">
        <v>768</v>
      </c>
      <c r="AW2596" s="17">
        <v>768</v>
      </c>
      <c r="AX2596" s="17">
        <v>768</v>
      </c>
      <c r="AY2596" s="17">
        <v>768</v>
      </c>
      <c r="AZ2596" s="17">
        <v>768</v>
      </c>
      <c r="BA2596" s="17">
        <v>768</v>
      </c>
      <c r="BB2596" s="17">
        <v>768</v>
      </c>
      <c r="BC2596" s="17">
        <v>768</v>
      </c>
      <c r="BD2596" s="17">
        <v>768</v>
      </c>
      <c r="BE2596" s="17">
        <v>768</v>
      </c>
      <c r="BF2596" s="17">
        <v>768</v>
      </c>
      <c r="BG2596" s="17">
        <v>768</v>
      </c>
      <c r="BH2596" s="17">
        <v>9216</v>
      </c>
      <c r="BI2596" s="17">
        <v>9216</v>
      </c>
      <c r="BJ2596" s="17">
        <v>9216</v>
      </c>
      <c r="BK2596" s="17">
        <v>9216</v>
      </c>
    </row>
    <row r="2597" spans="2:63" x14ac:dyDescent="0.25">
      <c r="B2597" t="s">
        <v>6283</v>
      </c>
      <c r="C2597">
        <v>31079633</v>
      </c>
      <c r="D2597" t="s">
        <v>6318</v>
      </c>
      <c r="E2597" t="s">
        <v>1285</v>
      </c>
      <c r="F2597">
        <v>520</v>
      </c>
      <c r="G2597" t="s">
        <v>10884</v>
      </c>
      <c r="H2597" t="s">
        <v>1267</v>
      </c>
      <c r="I2597" s="33">
        <v>200000010781</v>
      </c>
      <c r="J2597" t="s">
        <v>11013</v>
      </c>
      <c r="K2597" t="s">
        <v>11013</v>
      </c>
      <c r="L2597" t="s">
        <v>10887</v>
      </c>
      <c r="N2597" s="16">
        <v>43767</v>
      </c>
      <c r="O2597" s="16">
        <v>43739</v>
      </c>
      <c r="P2597" s="16">
        <v>47848</v>
      </c>
      <c r="R2597" t="s">
        <v>1286</v>
      </c>
      <c r="S2597" t="s">
        <v>1266</v>
      </c>
      <c r="T2597" t="s">
        <v>1266</v>
      </c>
      <c r="V2597" t="s">
        <v>1269</v>
      </c>
      <c r="W2597" t="s">
        <v>6285</v>
      </c>
      <c r="Y2597" t="s">
        <v>2162</v>
      </c>
      <c r="Z2597" t="s">
        <v>5468</v>
      </c>
      <c r="AA2597">
        <v>7000502617</v>
      </c>
      <c r="AB2597" t="s">
        <v>1272</v>
      </c>
      <c r="AC2597" t="s">
        <v>6286</v>
      </c>
      <c r="AD2597" s="16">
        <v>46035</v>
      </c>
      <c r="AE2597">
        <v>8000042968</v>
      </c>
      <c r="AF2597" s="16">
        <v>46035</v>
      </c>
      <c r="AI2597" t="s">
        <v>6319</v>
      </c>
      <c r="AJ2597" t="s">
        <v>6320</v>
      </c>
      <c r="AK2597" t="s">
        <v>10898</v>
      </c>
      <c r="AL2597" t="s">
        <v>3007</v>
      </c>
      <c r="AM2597" t="s">
        <v>28</v>
      </c>
      <c r="AN2597" s="16">
        <v>46023</v>
      </c>
      <c r="AO2597" t="s">
        <v>10889</v>
      </c>
      <c r="AP2597" t="s">
        <v>6301</v>
      </c>
      <c r="AQ2597">
        <v>1422</v>
      </c>
      <c r="AR2597" t="s">
        <v>6290</v>
      </c>
      <c r="AS2597" t="s">
        <v>10896</v>
      </c>
      <c r="AU2597" s="17">
        <v>600</v>
      </c>
      <c r="AV2597" s="17">
        <v>222</v>
      </c>
      <c r="AW2597" s="17">
        <v>222</v>
      </c>
      <c r="AX2597" s="17">
        <v>222</v>
      </c>
      <c r="AY2597" s="17">
        <v>222</v>
      </c>
      <c r="AZ2597" s="17">
        <v>222</v>
      </c>
      <c r="BA2597" s="17">
        <v>222</v>
      </c>
      <c r="BB2597" s="17">
        <v>222</v>
      </c>
      <c r="BC2597" s="17">
        <v>222</v>
      </c>
      <c r="BD2597" s="17">
        <v>222</v>
      </c>
      <c r="BE2597" s="17">
        <v>222</v>
      </c>
      <c r="BF2597" s="17">
        <v>222</v>
      </c>
      <c r="BG2597" s="17">
        <v>222</v>
      </c>
      <c r="BH2597" s="17">
        <v>2664</v>
      </c>
      <c r="BI2597" s="17">
        <v>2664</v>
      </c>
      <c r="BJ2597" s="17">
        <v>2664</v>
      </c>
      <c r="BK2597" s="17">
        <v>2664</v>
      </c>
    </row>
    <row r="2598" spans="2:63" x14ac:dyDescent="0.25">
      <c r="B2598" t="s">
        <v>6283</v>
      </c>
      <c r="C2598">
        <v>31079633</v>
      </c>
      <c r="D2598" t="s">
        <v>6318</v>
      </c>
      <c r="E2598" t="s">
        <v>1285</v>
      </c>
      <c r="F2598">
        <v>660</v>
      </c>
      <c r="G2598" t="s">
        <v>10884</v>
      </c>
      <c r="H2598" t="s">
        <v>1267</v>
      </c>
      <c r="I2598" s="33">
        <v>200000011063</v>
      </c>
      <c r="J2598" t="s">
        <v>10921</v>
      </c>
      <c r="K2598" t="s">
        <v>10921</v>
      </c>
      <c r="L2598" t="s">
        <v>10887</v>
      </c>
      <c r="N2598" s="16">
        <v>45980</v>
      </c>
      <c r="O2598" s="16">
        <v>45992</v>
      </c>
      <c r="P2598" s="16">
        <v>47848</v>
      </c>
      <c r="R2598" t="s">
        <v>1286</v>
      </c>
      <c r="S2598" t="s">
        <v>1266</v>
      </c>
      <c r="T2598" t="s">
        <v>1266</v>
      </c>
      <c r="V2598" t="s">
        <v>1269</v>
      </c>
      <c r="W2598" t="s">
        <v>6285</v>
      </c>
      <c r="Y2598" t="s">
        <v>2162</v>
      </c>
      <c r="Z2598" t="s">
        <v>5468</v>
      </c>
      <c r="AA2598">
        <v>7000502617</v>
      </c>
      <c r="AB2598" t="s">
        <v>1272</v>
      </c>
      <c r="AC2598" t="s">
        <v>6286</v>
      </c>
      <c r="AD2598" s="16">
        <v>45980</v>
      </c>
      <c r="AE2598">
        <v>8000042968</v>
      </c>
      <c r="AI2598" t="s">
        <v>6319</v>
      </c>
      <c r="AJ2598" t="s">
        <v>6320</v>
      </c>
      <c r="AK2598" t="s">
        <v>10922</v>
      </c>
      <c r="AL2598" t="s">
        <v>3399</v>
      </c>
      <c r="AM2598" t="s">
        <v>28</v>
      </c>
      <c r="AN2598" s="16">
        <v>45992</v>
      </c>
      <c r="AO2598" t="s">
        <v>10889</v>
      </c>
      <c r="AP2598" t="s">
        <v>6301</v>
      </c>
      <c r="AQ2598">
        <v>1422</v>
      </c>
      <c r="AR2598" t="s">
        <v>6290</v>
      </c>
      <c r="AS2598" t="s">
        <v>10896</v>
      </c>
      <c r="AU2598" s="17">
        <v>64</v>
      </c>
      <c r="AV2598" s="17">
        <v>1216</v>
      </c>
      <c r="AW2598" s="17">
        <v>1216</v>
      </c>
      <c r="AX2598" s="17">
        <v>1216</v>
      </c>
      <c r="AY2598" s="17">
        <v>1216</v>
      </c>
      <c r="AZ2598" s="17">
        <v>1216</v>
      </c>
      <c r="BA2598" s="17">
        <v>1216</v>
      </c>
      <c r="BB2598" s="17">
        <v>1216</v>
      </c>
      <c r="BC2598" s="17">
        <v>1216</v>
      </c>
      <c r="BD2598" s="17">
        <v>1216</v>
      </c>
      <c r="BE2598" s="17">
        <v>1216</v>
      </c>
      <c r="BF2598" s="17">
        <v>1216</v>
      </c>
      <c r="BG2598" s="17">
        <v>1216</v>
      </c>
      <c r="BH2598" s="17">
        <v>14592</v>
      </c>
      <c r="BI2598" s="17">
        <v>14592</v>
      </c>
      <c r="BJ2598" s="17">
        <v>14592</v>
      </c>
      <c r="BK2598" s="17">
        <v>14592</v>
      </c>
    </row>
    <row r="2599" spans="2:63" x14ac:dyDescent="0.25">
      <c r="B2599" t="s">
        <v>6283</v>
      </c>
      <c r="C2599">
        <v>31079633</v>
      </c>
      <c r="D2599" t="s">
        <v>6318</v>
      </c>
      <c r="E2599" t="s">
        <v>1285</v>
      </c>
      <c r="F2599">
        <v>670</v>
      </c>
      <c r="G2599" t="s">
        <v>10884</v>
      </c>
      <c r="H2599" t="s">
        <v>1267</v>
      </c>
      <c r="I2599" s="33">
        <v>200000011101</v>
      </c>
      <c r="J2599" t="s">
        <v>10961</v>
      </c>
      <c r="K2599" t="s">
        <v>10961</v>
      </c>
      <c r="L2599" t="s">
        <v>10887</v>
      </c>
      <c r="N2599" s="16">
        <v>45980</v>
      </c>
      <c r="O2599" s="16">
        <v>45992</v>
      </c>
      <c r="P2599" s="16">
        <v>47848</v>
      </c>
      <c r="R2599" t="s">
        <v>1286</v>
      </c>
      <c r="S2599" t="s">
        <v>1266</v>
      </c>
      <c r="T2599" t="s">
        <v>1266</v>
      </c>
      <c r="V2599" t="s">
        <v>1269</v>
      </c>
      <c r="W2599" t="s">
        <v>6285</v>
      </c>
      <c r="Y2599" t="s">
        <v>2162</v>
      </c>
      <c r="Z2599" t="s">
        <v>5468</v>
      </c>
      <c r="AA2599">
        <v>7000502617</v>
      </c>
      <c r="AB2599" t="s">
        <v>1272</v>
      </c>
      <c r="AC2599" t="s">
        <v>6286</v>
      </c>
      <c r="AD2599" s="16">
        <v>45980</v>
      </c>
      <c r="AE2599">
        <v>8000042968</v>
      </c>
      <c r="AI2599" t="s">
        <v>6319</v>
      </c>
      <c r="AJ2599" t="s">
        <v>6320</v>
      </c>
      <c r="AK2599" t="s">
        <v>10922</v>
      </c>
      <c r="AL2599" t="s">
        <v>3399</v>
      </c>
      <c r="AM2599" t="s">
        <v>28</v>
      </c>
      <c r="AN2599" s="16">
        <v>45992</v>
      </c>
      <c r="AO2599" t="s">
        <v>10889</v>
      </c>
      <c r="AP2599" t="s">
        <v>6301</v>
      </c>
      <c r="AQ2599">
        <v>1422</v>
      </c>
      <c r="AR2599" t="s">
        <v>6290</v>
      </c>
      <c r="AS2599" t="s">
        <v>10896</v>
      </c>
      <c r="AU2599" s="17">
        <v>64</v>
      </c>
      <c r="AV2599" s="17">
        <v>2240</v>
      </c>
      <c r="AW2599" s="17">
        <v>2240</v>
      </c>
      <c r="AX2599" s="17">
        <v>2240</v>
      </c>
      <c r="AY2599" s="17">
        <v>2240</v>
      </c>
      <c r="AZ2599" s="17">
        <v>2240</v>
      </c>
      <c r="BA2599" s="17">
        <v>2240</v>
      </c>
      <c r="BB2599" s="17">
        <v>2240</v>
      </c>
      <c r="BC2599" s="17">
        <v>2240</v>
      </c>
      <c r="BD2599" s="17">
        <v>2240</v>
      </c>
      <c r="BE2599" s="17">
        <v>2240</v>
      </c>
      <c r="BF2599" s="17">
        <v>2240</v>
      </c>
      <c r="BG2599" s="17">
        <v>2240</v>
      </c>
      <c r="BH2599" s="17">
        <v>26880</v>
      </c>
      <c r="BI2599" s="17">
        <v>26880</v>
      </c>
      <c r="BJ2599" s="17">
        <v>26880</v>
      </c>
      <c r="BK2599" s="17">
        <v>26880</v>
      </c>
    </row>
    <row r="2600" spans="2:63" x14ac:dyDescent="0.25">
      <c r="B2600" t="s">
        <v>6283</v>
      </c>
      <c r="C2600">
        <v>31079633</v>
      </c>
      <c r="D2600" t="s">
        <v>6318</v>
      </c>
      <c r="E2600" t="s">
        <v>1285</v>
      </c>
      <c r="F2600">
        <v>680</v>
      </c>
      <c r="G2600" t="s">
        <v>10884</v>
      </c>
      <c r="H2600" t="s">
        <v>1267</v>
      </c>
      <c r="I2600" s="33">
        <v>200000011100</v>
      </c>
      <c r="J2600" t="s">
        <v>10970</v>
      </c>
      <c r="K2600" t="s">
        <v>10970</v>
      </c>
      <c r="L2600" t="s">
        <v>10887</v>
      </c>
      <c r="N2600" s="16">
        <v>45980</v>
      </c>
      <c r="O2600" s="16">
        <v>45992</v>
      </c>
      <c r="P2600" s="16">
        <v>47848</v>
      </c>
      <c r="R2600" t="s">
        <v>1286</v>
      </c>
      <c r="S2600" t="s">
        <v>1266</v>
      </c>
      <c r="T2600" t="s">
        <v>1266</v>
      </c>
      <c r="V2600" t="s">
        <v>1269</v>
      </c>
      <c r="W2600" t="s">
        <v>6285</v>
      </c>
      <c r="Y2600" t="s">
        <v>2162</v>
      </c>
      <c r="Z2600" t="s">
        <v>5468</v>
      </c>
      <c r="AA2600">
        <v>7000502617</v>
      </c>
      <c r="AB2600" t="s">
        <v>1272</v>
      </c>
      <c r="AC2600" t="s">
        <v>6286</v>
      </c>
      <c r="AD2600" s="16">
        <v>45980</v>
      </c>
      <c r="AE2600">
        <v>8000042968</v>
      </c>
      <c r="AI2600" t="s">
        <v>6319</v>
      </c>
      <c r="AJ2600" t="s">
        <v>6320</v>
      </c>
      <c r="AK2600" t="s">
        <v>10922</v>
      </c>
      <c r="AL2600" t="s">
        <v>3399</v>
      </c>
      <c r="AM2600" t="s">
        <v>28</v>
      </c>
      <c r="AN2600" s="16">
        <v>45992</v>
      </c>
      <c r="AO2600" t="s">
        <v>10889</v>
      </c>
      <c r="AP2600" t="s">
        <v>6301</v>
      </c>
      <c r="AQ2600">
        <v>1422</v>
      </c>
      <c r="AR2600" t="s">
        <v>6290</v>
      </c>
      <c r="AS2600" t="s">
        <v>10896</v>
      </c>
      <c r="AU2600" s="17">
        <v>64</v>
      </c>
      <c r="AV2600" s="17">
        <v>3379.2</v>
      </c>
      <c r="AW2600" s="17">
        <v>3379.2</v>
      </c>
      <c r="AX2600" s="17">
        <v>3379.2</v>
      </c>
      <c r="AY2600" s="17">
        <v>3379.2</v>
      </c>
      <c r="AZ2600" s="17">
        <v>3379.2</v>
      </c>
      <c r="BA2600" s="17">
        <v>3379.2</v>
      </c>
      <c r="BB2600" s="17">
        <v>3379.2</v>
      </c>
      <c r="BC2600" s="17">
        <v>3379.2</v>
      </c>
      <c r="BD2600" s="17">
        <v>3379.2</v>
      </c>
      <c r="BE2600" s="17">
        <v>3379.2</v>
      </c>
      <c r="BF2600" s="17">
        <v>3379.2</v>
      </c>
      <c r="BG2600" s="17">
        <v>3379.2</v>
      </c>
      <c r="BH2600" s="17">
        <v>40550.400000000001</v>
      </c>
      <c r="BI2600" s="17">
        <v>40550.400000000001</v>
      </c>
      <c r="BJ2600" s="17">
        <v>40550.400000000001</v>
      </c>
      <c r="BK2600" s="17">
        <v>40550.400000000001</v>
      </c>
    </row>
    <row r="2601" spans="2:63" x14ac:dyDescent="0.25">
      <c r="B2601" t="s">
        <v>6283</v>
      </c>
      <c r="C2601">
        <v>31079633</v>
      </c>
      <c r="D2601" t="s">
        <v>6318</v>
      </c>
      <c r="E2601" t="s">
        <v>1285</v>
      </c>
      <c r="F2601">
        <v>690</v>
      </c>
      <c r="G2601" t="s">
        <v>10884</v>
      </c>
      <c r="H2601" t="s">
        <v>1267</v>
      </c>
      <c r="I2601" s="33">
        <v>200000011065</v>
      </c>
      <c r="J2601" t="s">
        <v>10923</v>
      </c>
      <c r="K2601" t="s">
        <v>10923</v>
      </c>
      <c r="L2601" t="s">
        <v>10887</v>
      </c>
      <c r="N2601" s="16">
        <v>45980</v>
      </c>
      <c r="O2601" s="16">
        <v>45992</v>
      </c>
      <c r="P2601" s="16">
        <v>47848</v>
      </c>
      <c r="R2601" t="s">
        <v>1286</v>
      </c>
      <c r="S2601" t="s">
        <v>1266</v>
      </c>
      <c r="T2601" t="s">
        <v>1266</v>
      </c>
      <c r="V2601" t="s">
        <v>1269</v>
      </c>
      <c r="W2601" t="s">
        <v>6285</v>
      </c>
      <c r="Y2601" t="s">
        <v>2162</v>
      </c>
      <c r="Z2601" t="s">
        <v>5468</v>
      </c>
      <c r="AA2601">
        <v>7000502617</v>
      </c>
      <c r="AB2601" t="s">
        <v>1272</v>
      </c>
      <c r="AC2601" t="s">
        <v>6286</v>
      </c>
      <c r="AD2601" s="16">
        <v>46035</v>
      </c>
      <c r="AE2601">
        <v>8000042968</v>
      </c>
      <c r="AF2601" s="16">
        <v>46035</v>
      </c>
      <c r="AI2601" t="s">
        <v>6319</v>
      </c>
      <c r="AJ2601" t="s">
        <v>6320</v>
      </c>
      <c r="AK2601" t="s">
        <v>10922</v>
      </c>
      <c r="AL2601" t="s">
        <v>3399</v>
      </c>
      <c r="AM2601" t="s">
        <v>28</v>
      </c>
      <c r="AN2601" s="16">
        <v>46023</v>
      </c>
      <c r="AO2601" t="s">
        <v>10889</v>
      </c>
      <c r="AP2601" t="s">
        <v>6301</v>
      </c>
      <c r="AQ2601">
        <v>1422</v>
      </c>
      <c r="AR2601" t="s">
        <v>6290</v>
      </c>
      <c r="AS2601" t="s">
        <v>10896</v>
      </c>
      <c r="AU2601" s="17">
        <v>64</v>
      </c>
      <c r="AV2601" s="17">
        <v>768</v>
      </c>
      <c r="AW2601" s="17">
        <v>768</v>
      </c>
      <c r="AX2601" s="17">
        <v>768</v>
      </c>
      <c r="AY2601" s="17">
        <v>768</v>
      </c>
      <c r="AZ2601" s="17">
        <v>768</v>
      </c>
      <c r="BA2601" s="17">
        <v>768</v>
      </c>
      <c r="BB2601" s="17">
        <v>768</v>
      </c>
      <c r="BC2601" s="17">
        <v>768</v>
      </c>
      <c r="BD2601" s="17">
        <v>768</v>
      </c>
      <c r="BE2601" s="17">
        <v>768</v>
      </c>
      <c r="BF2601" s="17">
        <v>768</v>
      </c>
      <c r="BG2601" s="17">
        <v>768</v>
      </c>
      <c r="BH2601" s="17">
        <v>9216</v>
      </c>
      <c r="BI2601" s="17">
        <v>9216</v>
      </c>
      <c r="BJ2601" s="17">
        <v>9216</v>
      </c>
      <c r="BK2601" s="17">
        <v>9216</v>
      </c>
    </row>
    <row r="2602" spans="2:63" x14ac:dyDescent="0.25">
      <c r="B2602" t="s">
        <v>6283</v>
      </c>
      <c r="C2602">
        <v>31079633</v>
      </c>
      <c r="D2602" t="s">
        <v>6318</v>
      </c>
      <c r="E2602" t="s">
        <v>1285</v>
      </c>
      <c r="F2602">
        <v>700</v>
      </c>
      <c r="G2602" t="s">
        <v>10884</v>
      </c>
      <c r="H2602" t="s">
        <v>1267</v>
      </c>
      <c r="I2602" s="33">
        <v>200000011097</v>
      </c>
      <c r="J2602" t="s">
        <v>10924</v>
      </c>
      <c r="K2602" t="s">
        <v>10924</v>
      </c>
      <c r="L2602" t="s">
        <v>10887</v>
      </c>
      <c r="N2602" s="16">
        <v>45980</v>
      </c>
      <c r="O2602" s="16">
        <v>45992</v>
      </c>
      <c r="P2602" s="16">
        <v>47848</v>
      </c>
      <c r="R2602" t="s">
        <v>1286</v>
      </c>
      <c r="S2602" t="s">
        <v>1266</v>
      </c>
      <c r="T2602" t="s">
        <v>1266</v>
      </c>
      <c r="V2602" t="s">
        <v>1269</v>
      </c>
      <c r="W2602" t="s">
        <v>6285</v>
      </c>
      <c r="Y2602" t="s">
        <v>2162</v>
      </c>
      <c r="Z2602" t="s">
        <v>5468</v>
      </c>
      <c r="AA2602">
        <v>7000502617</v>
      </c>
      <c r="AB2602" t="s">
        <v>1272</v>
      </c>
      <c r="AC2602" t="s">
        <v>6286</v>
      </c>
      <c r="AD2602" s="16">
        <v>45980</v>
      </c>
      <c r="AE2602">
        <v>8000042968</v>
      </c>
      <c r="AI2602" t="s">
        <v>6319</v>
      </c>
      <c r="AJ2602" t="s">
        <v>6320</v>
      </c>
      <c r="AK2602" t="s">
        <v>10922</v>
      </c>
      <c r="AL2602" t="s">
        <v>3399</v>
      </c>
      <c r="AM2602" t="s">
        <v>28</v>
      </c>
      <c r="AN2602" s="16">
        <v>45992</v>
      </c>
      <c r="AO2602" t="s">
        <v>10889</v>
      </c>
      <c r="AP2602" t="s">
        <v>6301</v>
      </c>
      <c r="AQ2602">
        <v>1422</v>
      </c>
      <c r="AR2602" t="s">
        <v>6290</v>
      </c>
      <c r="AS2602" t="s">
        <v>10896</v>
      </c>
      <c r="AU2602" s="17">
        <v>64</v>
      </c>
      <c r="AV2602" s="17">
        <v>6400</v>
      </c>
      <c r="AW2602" s="17">
        <v>6400</v>
      </c>
      <c r="AX2602" s="17">
        <v>6400</v>
      </c>
      <c r="AY2602" s="17">
        <v>6400</v>
      </c>
      <c r="AZ2602" s="17">
        <v>6400</v>
      </c>
      <c r="BA2602" s="17">
        <v>6400</v>
      </c>
      <c r="BB2602" s="17">
        <v>6400</v>
      </c>
      <c r="BC2602" s="17">
        <v>6400</v>
      </c>
      <c r="BD2602" s="17">
        <v>6400</v>
      </c>
      <c r="BE2602" s="17">
        <v>6400</v>
      </c>
      <c r="BF2602" s="17">
        <v>6400</v>
      </c>
      <c r="BG2602" s="17">
        <v>6400</v>
      </c>
      <c r="BH2602" s="17">
        <v>76800</v>
      </c>
      <c r="BI2602" s="17">
        <v>76800</v>
      </c>
      <c r="BJ2602" s="17">
        <v>76800</v>
      </c>
      <c r="BK2602" s="17">
        <v>76800</v>
      </c>
    </row>
    <row r="2603" spans="2:63" x14ac:dyDescent="0.25">
      <c r="B2603" t="s">
        <v>6283</v>
      </c>
      <c r="C2603">
        <v>31092988</v>
      </c>
      <c r="D2603" t="s">
        <v>6321</v>
      </c>
      <c r="E2603" t="s">
        <v>1285</v>
      </c>
      <c r="F2603">
        <v>10</v>
      </c>
      <c r="G2603" t="s">
        <v>10884</v>
      </c>
      <c r="H2603" t="s">
        <v>1267</v>
      </c>
      <c r="I2603" s="33">
        <v>200000011063</v>
      </c>
      <c r="J2603" t="s">
        <v>10921</v>
      </c>
      <c r="K2603" t="s">
        <v>10921</v>
      </c>
      <c r="L2603" t="s">
        <v>10887</v>
      </c>
      <c r="N2603" s="16">
        <v>44326</v>
      </c>
      <c r="O2603" s="16">
        <v>44378</v>
      </c>
      <c r="P2603" s="16">
        <v>47848</v>
      </c>
      <c r="R2603" t="s">
        <v>1286</v>
      </c>
      <c r="S2603" t="s">
        <v>1266</v>
      </c>
      <c r="T2603" t="s">
        <v>1266</v>
      </c>
      <c r="V2603" t="s">
        <v>1269</v>
      </c>
      <c r="W2603" t="s">
        <v>6285</v>
      </c>
      <c r="Y2603" t="s">
        <v>2162</v>
      </c>
      <c r="Z2603" t="s">
        <v>5468</v>
      </c>
      <c r="AA2603">
        <v>7000502617</v>
      </c>
      <c r="AB2603" t="s">
        <v>1272</v>
      </c>
      <c r="AC2603" t="s">
        <v>6286</v>
      </c>
      <c r="AD2603" s="16">
        <v>45781</v>
      </c>
      <c r="AE2603">
        <v>8000057725</v>
      </c>
      <c r="AF2603" s="16">
        <v>45781</v>
      </c>
      <c r="AI2603" t="s">
        <v>6308</v>
      </c>
      <c r="AJ2603" t="s">
        <v>6309</v>
      </c>
      <c r="AK2603" t="s">
        <v>10922</v>
      </c>
      <c r="AL2603" t="s">
        <v>3399</v>
      </c>
      <c r="AM2603" t="s">
        <v>28</v>
      </c>
      <c r="AN2603" s="16">
        <v>44927</v>
      </c>
      <c r="AO2603" t="s">
        <v>10889</v>
      </c>
      <c r="AP2603" t="s">
        <v>1292</v>
      </c>
      <c r="AQ2603">
        <v>1911</v>
      </c>
      <c r="AR2603" t="s">
        <v>6311</v>
      </c>
      <c r="AS2603" t="s">
        <v>10896</v>
      </c>
      <c r="AU2603" s="17">
        <v>8</v>
      </c>
      <c r="AV2603" s="17">
        <v>152</v>
      </c>
      <c r="AW2603" s="17">
        <v>152</v>
      </c>
      <c r="AX2603" s="17">
        <v>152</v>
      </c>
      <c r="AY2603" s="17">
        <v>152</v>
      </c>
      <c r="AZ2603" s="17">
        <v>152</v>
      </c>
      <c r="BA2603" s="17">
        <v>152</v>
      </c>
      <c r="BB2603" s="17">
        <v>152</v>
      </c>
      <c r="BC2603" s="17">
        <v>152</v>
      </c>
      <c r="BD2603" s="17">
        <v>152</v>
      </c>
      <c r="BE2603" s="17">
        <v>152</v>
      </c>
      <c r="BF2603" s="17">
        <v>152</v>
      </c>
      <c r="BG2603" s="17">
        <v>152</v>
      </c>
      <c r="BH2603" s="17">
        <v>1824</v>
      </c>
      <c r="BI2603" s="17">
        <v>1824</v>
      </c>
      <c r="BJ2603" s="17">
        <v>1824</v>
      </c>
      <c r="BK2603" s="17">
        <v>1824</v>
      </c>
    </row>
    <row r="2604" spans="2:63" x14ac:dyDescent="0.25">
      <c r="B2604" t="s">
        <v>6283</v>
      </c>
      <c r="C2604">
        <v>31092988</v>
      </c>
      <c r="D2604" t="s">
        <v>6321</v>
      </c>
      <c r="E2604" t="s">
        <v>1285</v>
      </c>
      <c r="F2604">
        <v>20</v>
      </c>
      <c r="G2604" t="s">
        <v>10884</v>
      </c>
      <c r="H2604" t="s">
        <v>1267</v>
      </c>
      <c r="I2604" s="33">
        <v>200000011101</v>
      </c>
      <c r="J2604" t="s">
        <v>10961</v>
      </c>
      <c r="K2604" t="s">
        <v>10961</v>
      </c>
      <c r="L2604" t="s">
        <v>10887</v>
      </c>
      <c r="N2604" s="16">
        <v>44326</v>
      </c>
      <c r="O2604" s="16">
        <v>44378</v>
      </c>
      <c r="P2604" s="16">
        <v>47848</v>
      </c>
      <c r="R2604" t="s">
        <v>1286</v>
      </c>
      <c r="S2604" t="s">
        <v>1266</v>
      </c>
      <c r="T2604" t="s">
        <v>1266</v>
      </c>
      <c r="V2604" t="s">
        <v>1269</v>
      </c>
      <c r="W2604" t="s">
        <v>6285</v>
      </c>
      <c r="Y2604" t="s">
        <v>2162</v>
      </c>
      <c r="Z2604" t="s">
        <v>5468</v>
      </c>
      <c r="AA2604">
        <v>7000502617</v>
      </c>
      <c r="AB2604" t="s">
        <v>1272</v>
      </c>
      <c r="AC2604" t="s">
        <v>6286</v>
      </c>
      <c r="AD2604" s="16">
        <v>45781</v>
      </c>
      <c r="AE2604">
        <v>8000057725</v>
      </c>
      <c r="AF2604" s="16">
        <v>45781</v>
      </c>
      <c r="AI2604" t="s">
        <v>6308</v>
      </c>
      <c r="AJ2604" t="s">
        <v>6309</v>
      </c>
      <c r="AK2604" t="s">
        <v>10922</v>
      </c>
      <c r="AL2604" t="s">
        <v>3399</v>
      </c>
      <c r="AM2604" t="s">
        <v>28</v>
      </c>
      <c r="AN2604" s="16">
        <v>44927</v>
      </c>
      <c r="AO2604" t="s">
        <v>10889</v>
      </c>
      <c r="AP2604" t="s">
        <v>1292</v>
      </c>
      <c r="AQ2604">
        <v>1911</v>
      </c>
      <c r="AR2604" t="s">
        <v>6311</v>
      </c>
      <c r="AS2604" t="s">
        <v>10896</v>
      </c>
      <c r="AU2604" s="17">
        <v>8</v>
      </c>
      <c r="AV2604" s="17">
        <v>280</v>
      </c>
      <c r="AW2604" s="17">
        <v>280</v>
      </c>
      <c r="AX2604" s="17">
        <v>280</v>
      </c>
      <c r="AY2604" s="17">
        <v>280</v>
      </c>
      <c r="AZ2604" s="17">
        <v>280</v>
      </c>
      <c r="BA2604" s="17">
        <v>280</v>
      </c>
      <c r="BB2604" s="17">
        <v>280</v>
      </c>
      <c r="BC2604" s="17">
        <v>280</v>
      </c>
      <c r="BD2604" s="17">
        <v>280</v>
      </c>
      <c r="BE2604" s="17">
        <v>280</v>
      </c>
      <c r="BF2604" s="17">
        <v>280</v>
      </c>
      <c r="BG2604" s="17">
        <v>280</v>
      </c>
      <c r="BH2604" s="17">
        <v>3360</v>
      </c>
      <c r="BI2604" s="17">
        <v>3360</v>
      </c>
      <c r="BJ2604" s="17">
        <v>3360</v>
      </c>
      <c r="BK2604" s="17">
        <v>3360</v>
      </c>
    </row>
    <row r="2605" spans="2:63" x14ac:dyDescent="0.25">
      <c r="B2605" t="s">
        <v>6283</v>
      </c>
      <c r="C2605">
        <v>31092988</v>
      </c>
      <c r="D2605" t="s">
        <v>6321</v>
      </c>
      <c r="E2605" t="s">
        <v>1285</v>
      </c>
      <c r="F2605">
        <v>30</v>
      </c>
      <c r="G2605" t="s">
        <v>10884</v>
      </c>
      <c r="H2605" t="s">
        <v>1267</v>
      </c>
      <c r="I2605" s="33">
        <v>200000011100</v>
      </c>
      <c r="J2605" t="s">
        <v>10970</v>
      </c>
      <c r="K2605" t="s">
        <v>10970</v>
      </c>
      <c r="L2605" t="s">
        <v>10887</v>
      </c>
      <c r="N2605" s="16">
        <v>44326</v>
      </c>
      <c r="O2605" s="16">
        <v>44378</v>
      </c>
      <c r="P2605" s="16">
        <v>47848</v>
      </c>
      <c r="R2605" t="s">
        <v>1286</v>
      </c>
      <c r="S2605" t="s">
        <v>1266</v>
      </c>
      <c r="T2605" t="s">
        <v>1266</v>
      </c>
      <c r="V2605" t="s">
        <v>1269</v>
      </c>
      <c r="W2605" t="s">
        <v>6285</v>
      </c>
      <c r="Y2605" t="s">
        <v>2162</v>
      </c>
      <c r="Z2605" t="s">
        <v>5468</v>
      </c>
      <c r="AA2605">
        <v>7000502617</v>
      </c>
      <c r="AB2605" t="s">
        <v>1272</v>
      </c>
      <c r="AC2605" t="s">
        <v>6286</v>
      </c>
      <c r="AD2605" s="16">
        <v>45781</v>
      </c>
      <c r="AE2605">
        <v>8000057725</v>
      </c>
      <c r="AF2605" s="16">
        <v>45781</v>
      </c>
      <c r="AI2605" t="s">
        <v>6308</v>
      </c>
      <c r="AJ2605" t="s">
        <v>6309</v>
      </c>
      <c r="AK2605" t="s">
        <v>10922</v>
      </c>
      <c r="AL2605" t="s">
        <v>3399</v>
      </c>
      <c r="AM2605" t="s">
        <v>28</v>
      </c>
      <c r="AN2605" s="16">
        <v>44927</v>
      </c>
      <c r="AO2605" t="s">
        <v>10889</v>
      </c>
      <c r="AP2605" t="s">
        <v>1292</v>
      </c>
      <c r="AQ2605">
        <v>1911</v>
      </c>
      <c r="AR2605" t="s">
        <v>6311</v>
      </c>
      <c r="AS2605" t="s">
        <v>10896</v>
      </c>
      <c r="AU2605" s="17">
        <v>8</v>
      </c>
      <c r="AV2605" s="17">
        <v>422.4</v>
      </c>
      <c r="AW2605" s="17">
        <v>422.4</v>
      </c>
      <c r="AX2605" s="17">
        <v>422.4</v>
      </c>
      <c r="AY2605" s="17">
        <v>422.4</v>
      </c>
      <c r="AZ2605" s="17">
        <v>422.4</v>
      </c>
      <c r="BA2605" s="17">
        <v>422.4</v>
      </c>
      <c r="BB2605" s="17">
        <v>422.4</v>
      </c>
      <c r="BC2605" s="17">
        <v>422.4</v>
      </c>
      <c r="BD2605" s="17">
        <v>422.4</v>
      </c>
      <c r="BE2605" s="17">
        <v>422.4</v>
      </c>
      <c r="BF2605" s="17">
        <v>422.4</v>
      </c>
      <c r="BG2605" s="17">
        <v>422.4</v>
      </c>
      <c r="BH2605" s="17">
        <v>5068.8</v>
      </c>
      <c r="BI2605" s="17">
        <v>5068.8</v>
      </c>
      <c r="BJ2605" s="17">
        <v>5068.8</v>
      </c>
      <c r="BK2605" s="17">
        <v>5068.8</v>
      </c>
    </row>
    <row r="2606" spans="2:63" x14ac:dyDescent="0.25">
      <c r="B2606" t="s">
        <v>6283</v>
      </c>
      <c r="C2606">
        <v>31092988</v>
      </c>
      <c r="D2606" t="s">
        <v>6321</v>
      </c>
      <c r="E2606" t="s">
        <v>1285</v>
      </c>
      <c r="F2606">
        <v>40</v>
      </c>
      <c r="G2606" t="s">
        <v>10884</v>
      </c>
      <c r="H2606" t="s">
        <v>1267</v>
      </c>
      <c r="I2606" s="33">
        <v>200000011065</v>
      </c>
      <c r="J2606" t="s">
        <v>10923</v>
      </c>
      <c r="K2606" t="s">
        <v>10923</v>
      </c>
      <c r="L2606" t="s">
        <v>10887</v>
      </c>
      <c r="N2606" s="16">
        <v>44326</v>
      </c>
      <c r="O2606" s="16">
        <v>44378</v>
      </c>
      <c r="P2606" s="16">
        <v>47848</v>
      </c>
      <c r="R2606" t="s">
        <v>1286</v>
      </c>
      <c r="S2606" t="s">
        <v>1266</v>
      </c>
      <c r="T2606" t="s">
        <v>1266</v>
      </c>
      <c r="V2606" t="s">
        <v>1269</v>
      </c>
      <c r="W2606" t="s">
        <v>6285</v>
      </c>
      <c r="Y2606" t="s">
        <v>2162</v>
      </c>
      <c r="Z2606" t="s">
        <v>5468</v>
      </c>
      <c r="AA2606">
        <v>7000502617</v>
      </c>
      <c r="AB2606" t="s">
        <v>1272</v>
      </c>
      <c r="AC2606" t="s">
        <v>6286</v>
      </c>
      <c r="AD2606" s="16">
        <v>46036</v>
      </c>
      <c r="AE2606">
        <v>8000057725</v>
      </c>
      <c r="AF2606" s="16">
        <v>46035</v>
      </c>
      <c r="AI2606" t="s">
        <v>6308</v>
      </c>
      <c r="AJ2606" t="s">
        <v>6309</v>
      </c>
      <c r="AK2606" t="s">
        <v>10922</v>
      </c>
      <c r="AL2606" t="s">
        <v>3399</v>
      </c>
      <c r="AM2606" t="s">
        <v>28</v>
      </c>
      <c r="AN2606" s="16">
        <v>46023</v>
      </c>
      <c r="AO2606" t="s">
        <v>10889</v>
      </c>
      <c r="AP2606" t="s">
        <v>1292</v>
      </c>
      <c r="AQ2606">
        <v>1911</v>
      </c>
      <c r="AR2606" t="s">
        <v>6311</v>
      </c>
      <c r="AS2606" t="s">
        <v>10896</v>
      </c>
      <c r="AU2606" s="17">
        <v>8</v>
      </c>
      <c r="AV2606" s="17">
        <v>96</v>
      </c>
      <c r="AW2606" s="17">
        <v>96</v>
      </c>
      <c r="AX2606" s="17">
        <v>96</v>
      </c>
      <c r="AY2606" s="17">
        <v>96</v>
      </c>
      <c r="AZ2606" s="17">
        <v>96</v>
      </c>
      <c r="BA2606" s="17">
        <v>96</v>
      </c>
      <c r="BB2606" s="17">
        <v>96</v>
      </c>
      <c r="BC2606" s="17">
        <v>96</v>
      </c>
      <c r="BD2606" s="17">
        <v>96</v>
      </c>
      <c r="BE2606" s="17">
        <v>96</v>
      </c>
      <c r="BF2606" s="17">
        <v>96</v>
      </c>
      <c r="BG2606" s="17">
        <v>96</v>
      </c>
      <c r="BH2606" s="17">
        <v>1152</v>
      </c>
      <c r="BI2606" s="17">
        <v>1152</v>
      </c>
      <c r="BJ2606" s="17">
        <v>1152</v>
      </c>
      <c r="BK2606" s="17">
        <v>1152</v>
      </c>
    </row>
    <row r="2607" spans="2:63" x14ac:dyDescent="0.25">
      <c r="B2607" t="s">
        <v>6283</v>
      </c>
      <c r="C2607">
        <v>31092988</v>
      </c>
      <c r="D2607" t="s">
        <v>6321</v>
      </c>
      <c r="E2607" t="s">
        <v>1285</v>
      </c>
      <c r="F2607">
        <v>50</v>
      </c>
      <c r="G2607" t="s">
        <v>10884</v>
      </c>
      <c r="H2607" t="s">
        <v>1267</v>
      </c>
      <c r="I2607" s="33">
        <v>200000011097</v>
      </c>
      <c r="J2607" t="s">
        <v>10924</v>
      </c>
      <c r="K2607" t="s">
        <v>10924</v>
      </c>
      <c r="L2607" t="s">
        <v>10887</v>
      </c>
      <c r="N2607" s="16">
        <v>44326</v>
      </c>
      <c r="O2607" s="16">
        <v>44378</v>
      </c>
      <c r="P2607" s="16">
        <v>47848</v>
      </c>
      <c r="R2607" t="s">
        <v>1286</v>
      </c>
      <c r="S2607" t="s">
        <v>1266</v>
      </c>
      <c r="T2607" t="s">
        <v>1266</v>
      </c>
      <c r="V2607" t="s">
        <v>1269</v>
      </c>
      <c r="W2607" t="s">
        <v>6285</v>
      </c>
      <c r="Y2607" t="s">
        <v>2162</v>
      </c>
      <c r="Z2607" t="s">
        <v>5468</v>
      </c>
      <c r="AA2607">
        <v>7000502617</v>
      </c>
      <c r="AB2607" t="s">
        <v>1272</v>
      </c>
      <c r="AC2607" t="s">
        <v>6286</v>
      </c>
      <c r="AD2607" s="16">
        <v>45781</v>
      </c>
      <c r="AE2607">
        <v>8000057725</v>
      </c>
      <c r="AF2607" s="16">
        <v>45781</v>
      </c>
      <c r="AI2607" t="s">
        <v>6308</v>
      </c>
      <c r="AJ2607" t="s">
        <v>6309</v>
      </c>
      <c r="AK2607" t="s">
        <v>10922</v>
      </c>
      <c r="AL2607" t="s">
        <v>3399</v>
      </c>
      <c r="AM2607" t="s">
        <v>28</v>
      </c>
      <c r="AN2607" s="16">
        <v>44927</v>
      </c>
      <c r="AO2607" t="s">
        <v>10889</v>
      </c>
      <c r="AP2607" t="s">
        <v>1292</v>
      </c>
      <c r="AQ2607">
        <v>1911</v>
      </c>
      <c r="AR2607" t="s">
        <v>6311</v>
      </c>
      <c r="AS2607" t="s">
        <v>10896</v>
      </c>
      <c r="AU2607" s="17">
        <v>8</v>
      </c>
      <c r="AV2607" s="17">
        <v>800</v>
      </c>
      <c r="AW2607" s="17">
        <v>800</v>
      </c>
      <c r="AX2607" s="17">
        <v>800</v>
      </c>
      <c r="AY2607" s="17">
        <v>800</v>
      </c>
      <c r="AZ2607" s="17">
        <v>800</v>
      </c>
      <c r="BA2607" s="17">
        <v>800</v>
      </c>
      <c r="BB2607" s="17">
        <v>800</v>
      </c>
      <c r="BC2607" s="17">
        <v>800</v>
      </c>
      <c r="BD2607" s="17">
        <v>800</v>
      </c>
      <c r="BE2607" s="17">
        <v>800</v>
      </c>
      <c r="BF2607" s="17">
        <v>800</v>
      </c>
      <c r="BG2607" s="17">
        <v>800</v>
      </c>
      <c r="BH2607" s="17">
        <v>9600</v>
      </c>
      <c r="BI2607" s="17">
        <v>9600</v>
      </c>
      <c r="BJ2607" s="17">
        <v>9600</v>
      </c>
      <c r="BK2607" s="17">
        <v>9600</v>
      </c>
    </row>
    <row r="2608" spans="2:63" x14ac:dyDescent="0.25">
      <c r="B2608" t="s">
        <v>6283</v>
      </c>
      <c r="C2608">
        <v>31092988</v>
      </c>
      <c r="D2608" t="s">
        <v>6321</v>
      </c>
      <c r="E2608" t="s">
        <v>1285</v>
      </c>
      <c r="F2608">
        <v>140</v>
      </c>
      <c r="G2608" t="s">
        <v>10884</v>
      </c>
      <c r="H2608" t="s">
        <v>1267</v>
      </c>
      <c r="I2608" s="33">
        <v>200000011063</v>
      </c>
      <c r="J2608" t="s">
        <v>10921</v>
      </c>
      <c r="K2608" t="s">
        <v>10921</v>
      </c>
      <c r="L2608" t="s">
        <v>10887</v>
      </c>
      <c r="N2608" s="16">
        <v>44326</v>
      </c>
      <c r="O2608" s="16">
        <v>44378</v>
      </c>
      <c r="P2608" s="16">
        <v>47848</v>
      </c>
      <c r="R2608" t="s">
        <v>1286</v>
      </c>
      <c r="S2608" t="s">
        <v>1266</v>
      </c>
      <c r="T2608" t="s">
        <v>1266</v>
      </c>
      <c r="V2608" t="s">
        <v>1269</v>
      </c>
      <c r="W2608" t="s">
        <v>6285</v>
      </c>
      <c r="Y2608" t="s">
        <v>2162</v>
      </c>
      <c r="Z2608" t="s">
        <v>5468</v>
      </c>
      <c r="AA2608">
        <v>7000502617</v>
      </c>
      <c r="AB2608" t="s">
        <v>1272</v>
      </c>
      <c r="AC2608" t="s">
        <v>6286</v>
      </c>
      <c r="AD2608" s="16">
        <v>45781</v>
      </c>
      <c r="AE2608">
        <v>8000057725</v>
      </c>
      <c r="AF2608" s="16">
        <v>45781</v>
      </c>
      <c r="AI2608" t="s">
        <v>6308</v>
      </c>
      <c r="AJ2608" t="s">
        <v>6309</v>
      </c>
      <c r="AK2608" t="s">
        <v>10922</v>
      </c>
      <c r="AL2608" t="s">
        <v>3399</v>
      </c>
      <c r="AM2608" t="s">
        <v>28</v>
      </c>
      <c r="AN2608" s="16">
        <v>44927</v>
      </c>
      <c r="AO2608" t="s">
        <v>10889</v>
      </c>
      <c r="AP2608" t="s">
        <v>1292</v>
      </c>
      <c r="AQ2608">
        <v>1911</v>
      </c>
      <c r="AR2608" t="s">
        <v>6311</v>
      </c>
      <c r="AS2608" t="s">
        <v>10896</v>
      </c>
      <c r="AU2608" s="17">
        <v>8</v>
      </c>
      <c r="AV2608" s="17">
        <v>152</v>
      </c>
      <c r="AW2608" s="17">
        <v>152</v>
      </c>
      <c r="AX2608" s="17">
        <v>152</v>
      </c>
      <c r="AY2608" s="17">
        <v>152</v>
      </c>
      <c r="AZ2608" s="17">
        <v>152</v>
      </c>
      <c r="BA2608" s="17">
        <v>152</v>
      </c>
      <c r="BB2608" s="17">
        <v>152</v>
      </c>
      <c r="BC2608" s="17">
        <v>152</v>
      </c>
      <c r="BD2608" s="17">
        <v>152</v>
      </c>
      <c r="BE2608" s="17">
        <v>152</v>
      </c>
      <c r="BF2608" s="17">
        <v>152</v>
      </c>
      <c r="BG2608" s="17">
        <v>152</v>
      </c>
      <c r="BH2608" s="17">
        <v>1824</v>
      </c>
      <c r="BI2608" s="17">
        <v>1824</v>
      </c>
      <c r="BJ2608" s="17">
        <v>1824</v>
      </c>
      <c r="BK2608" s="17">
        <v>1824</v>
      </c>
    </row>
    <row r="2609" spans="2:63" x14ac:dyDescent="0.25">
      <c r="B2609" t="s">
        <v>6283</v>
      </c>
      <c r="C2609">
        <v>31092988</v>
      </c>
      <c r="D2609" t="s">
        <v>6321</v>
      </c>
      <c r="E2609" t="s">
        <v>1285</v>
      </c>
      <c r="F2609">
        <v>150</v>
      </c>
      <c r="G2609" t="s">
        <v>10884</v>
      </c>
      <c r="H2609" t="s">
        <v>1267</v>
      </c>
      <c r="I2609" s="33">
        <v>200000011101</v>
      </c>
      <c r="J2609" t="s">
        <v>10961</v>
      </c>
      <c r="K2609" t="s">
        <v>10961</v>
      </c>
      <c r="L2609" t="s">
        <v>10887</v>
      </c>
      <c r="N2609" s="16">
        <v>44326</v>
      </c>
      <c r="O2609" s="16">
        <v>44378</v>
      </c>
      <c r="P2609" s="16">
        <v>47848</v>
      </c>
      <c r="R2609" t="s">
        <v>1286</v>
      </c>
      <c r="S2609" t="s">
        <v>1266</v>
      </c>
      <c r="T2609" t="s">
        <v>1266</v>
      </c>
      <c r="V2609" t="s">
        <v>1269</v>
      </c>
      <c r="W2609" t="s">
        <v>6285</v>
      </c>
      <c r="Y2609" t="s">
        <v>2162</v>
      </c>
      <c r="Z2609" t="s">
        <v>5468</v>
      </c>
      <c r="AA2609">
        <v>7000502617</v>
      </c>
      <c r="AB2609" t="s">
        <v>1272</v>
      </c>
      <c r="AC2609" t="s">
        <v>6286</v>
      </c>
      <c r="AD2609" s="16">
        <v>45781</v>
      </c>
      <c r="AE2609">
        <v>8000057725</v>
      </c>
      <c r="AF2609" s="16">
        <v>45781</v>
      </c>
      <c r="AI2609" t="s">
        <v>6308</v>
      </c>
      <c r="AJ2609" t="s">
        <v>6309</v>
      </c>
      <c r="AK2609" t="s">
        <v>10922</v>
      </c>
      <c r="AL2609" t="s">
        <v>3399</v>
      </c>
      <c r="AM2609" t="s">
        <v>28</v>
      </c>
      <c r="AN2609" s="16">
        <v>44927</v>
      </c>
      <c r="AO2609" t="s">
        <v>10889</v>
      </c>
      <c r="AP2609" t="s">
        <v>1292</v>
      </c>
      <c r="AQ2609">
        <v>1911</v>
      </c>
      <c r="AR2609" t="s">
        <v>6311</v>
      </c>
      <c r="AS2609" t="s">
        <v>10896</v>
      </c>
      <c r="AU2609" s="17">
        <v>8</v>
      </c>
      <c r="AV2609" s="17">
        <v>280</v>
      </c>
      <c r="AW2609" s="17">
        <v>280</v>
      </c>
      <c r="AX2609" s="17">
        <v>280</v>
      </c>
      <c r="AY2609" s="17">
        <v>280</v>
      </c>
      <c r="AZ2609" s="17">
        <v>280</v>
      </c>
      <c r="BA2609" s="17">
        <v>280</v>
      </c>
      <c r="BB2609" s="17">
        <v>280</v>
      </c>
      <c r="BC2609" s="17">
        <v>280</v>
      </c>
      <c r="BD2609" s="17">
        <v>280</v>
      </c>
      <c r="BE2609" s="17">
        <v>280</v>
      </c>
      <c r="BF2609" s="17">
        <v>280</v>
      </c>
      <c r="BG2609" s="17">
        <v>280</v>
      </c>
      <c r="BH2609" s="17">
        <v>3360</v>
      </c>
      <c r="BI2609" s="17">
        <v>3360</v>
      </c>
      <c r="BJ2609" s="17">
        <v>3360</v>
      </c>
      <c r="BK2609" s="17">
        <v>3360</v>
      </c>
    </row>
    <row r="2610" spans="2:63" x14ac:dyDescent="0.25">
      <c r="B2610" t="s">
        <v>6283</v>
      </c>
      <c r="C2610">
        <v>31092988</v>
      </c>
      <c r="D2610" t="s">
        <v>6321</v>
      </c>
      <c r="E2610" t="s">
        <v>1285</v>
      </c>
      <c r="F2610">
        <v>160</v>
      </c>
      <c r="G2610" t="s">
        <v>10884</v>
      </c>
      <c r="H2610" t="s">
        <v>1267</v>
      </c>
      <c r="I2610" s="33">
        <v>200000011100</v>
      </c>
      <c r="J2610" t="s">
        <v>10970</v>
      </c>
      <c r="K2610" t="s">
        <v>10970</v>
      </c>
      <c r="L2610" t="s">
        <v>10887</v>
      </c>
      <c r="N2610" s="16">
        <v>44326</v>
      </c>
      <c r="O2610" s="16">
        <v>44378</v>
      </c>
      <c r="P2610" s="16">
        <v>47848</v>
      </c>
      <c r="R2610" t="s">
        <v>1286</v>
      </c>
      <c r="S2610" t="s">
        <v>1266</v>
      </c>
      <c r="T2610" t="s">
        <v>1266</v>
      </c>
      <c r="V2610" t="s">
        <v>1269</v>
      </c>
      <c r="W2610" t="s">
        <v>6285</v>
      </c>
      <c r="Y2610" t="s">
        <v>2162</v>
      </c>
      <c r="Z2610" t="s">
        <v>5468</v>
      </c>
      <c r="AA2610">
        <v>7000502617</v>
      </c>
      <c r="AB2610" t="s">
        <v>1272</v>
      </c>
      <c r="AC2610" t="s">
        <v>6286</v>
      </c>
      <c r="AD2610" s="16">
        <v>45781</v>
      </c>
      <c r="AE2610">
        <v>8000057725</v>
      </c>
      <c r="AF2610" s="16">
        <v>45781</v>
      </c>
      <c r="AI2610" t="s">
        <v>6308</v>
      </c>
      <c r="AJ2610" t="s">
        <v>6309</v>
      </c>
      <c r="AK2610" t="s">
        <v>10922</v>
      </c>
      <c r="AL2610" t="s">
        <v>3399</v>
      </c>
      <c r="AM2610" t="s">
        <v>28</v>
      </c>
      <c r="AN2610" s="16">
        <v>44927</v>
      </c>
      <c r="AO2610" t="s">
        <v>10889</v>
      </c>
      <c r="AP2610" t="s">
        <v>1292</v>
      </c>
      <c r="AQ2610">
        <v>1911</v>
      </c>
      <c r="AR2610" t="s">
        <v>6311</v>
      </c>
      <c r="AS2610" t="s">
        <v>10896</v>
      </c>
      <c r="AU2610" s="17">
        <v>8</v>
      </c>
      <c r="AV2610" s="17">
        <v>422.4</v>
      </c>
      <c r="AW2610" s="17">
        <v>422.4</v>
      </c>
      <c r="AX2610" s="17">
        <v>422.4</v>
      </c>
      <c r="AY2610" s="17">
        <v>422.4</v>
      </c>
      <c r="AZ2610" s="17">
        <v>422.4</v>
      </c>
      <c r="BA2610" s="17">
        <v>422.4</v>
      </c>
      <c r="BB2610" s="17">
        <v>422.4</v>
      </c>
      <c r="BC2610" s="17">
        <v>422.4</v>
      </c>
      <c r="BD2610" s="17">
        <v>422.4</v>
      </c>
      <c r="BE2610" s="17">
        <v>422.4</v>
      </c>
      <c r="BF2610" s="17">
        <v>422.4</v>
      </c>
      <c r="BG2610" s="17">
        <v>422.4</v>
      </c>
      <c r="BH2610" s="17">
        <v>5068.8</v>
      </c>
      <c r="BI2610" s="17">
        <v>5068.8</v>
      </c>
      <c r="BJ2610" s="17">
        <v>5068.8</v>
      </c>
      <c r="BK2610" s="17">
        <v>5068.8</v>
      </c>
    </row>
    <row r="2611" spans="2:63" x14ac:dyDescent="0.25">
      <c r="B2611" t="s">
        <v>6283</v>
      </c>
      <c r="C2611">
        <v>31092988</v>
      </c>
      <c r="D2611" t="s">
        <v>6321</v>
      </c>
      <c r="E2611" t="s">
        <v>1285</v>
      </c>
      <c r="F2611">
        <v>170</v>
      </c>
      <c r="G2611" t="s">
        <v>10884</v>
      </c>
      <c r="H2611" t="s">
        <v>1267</v>
      </c>
      <c r="I2611" s="33">
        <v>200000011065</v>
      </c>
      <c r="J2611" t="s">
        <v>10923</v>
      </c>
      <c r="K2611" t="s">
        <v>10923</v>
      </c>
      <c r="L2611" t="s">
        <v>10887</v>
      </c>
      <c r="N2611" s="16">
        <v>44326</v>
      </c>
      <c r="O2611" s="16">
        <v>44378</v>
      </c>
      <c r="P2611" s="16">
        <v>47848</v>
      </c>
      <c r="R2611" t="s">
        <v>1286</v>
      </c>
      <c r="S2611" t="s">
        <v>1266</v>
      </c>
      <c r="T2611" t="s">
        <v>1266</v>
      </c>
      <c r="V2611" t="s">
        <v>1269</v>
      </c>
      <c r="W2611" t="s">
        <v>6285</v>
      </c>
      <c r="Y2611" t="s">
        <v>2162</v>
      </c>
      <c r="Z2611" t="s">
        <v>5468</v>
      </c>
      <c r="AA2611">
        <v>7000502617</v>
      </c>
      <c r="AB2611" t="s">
        <v>1272</v>
      </c>
      <c r="AC2611" t="s">
        <v>6286</v>
      </c>
      <c r="AD2611" s="16">
        <v>46036</v>
      </c>
      <c r="AE2611">
        <v>8000057725</v>
      </c>
      <c r="AF2611" s="16">
        <v>46035</v>
      </c>
      <c r="AI2611" t="s">
        <v>6308</v>
      </c>
      <c r="AJ2611" t="s">
        <v>6309</v>
      </c>
      <c r="AK2611" t="s">
        <v>10922</v>
      </c>
      <c r="AL2611" t="s">
        <v>3399</v>
      </c>
      <c r="AM2611" t="s">
        <v>28</v>
      </c>
      <c r="AN2611" s="16">
        <v>46023</v>
      </c>
      <c r="AO2611" t="s">
        <v>10889</v>
      </c>
      <c r="AP2611" t="s">
        <v>1292</v>
      </c>
      <c r="AQ2611">
        <v>1911</v>
      </c>
      <c r="AR2611" t="s">
        <v>6311</v>
      </c>
      <c r="AS2611" t="s">
        <v>10896</v>
      </c>
      <c r="AU2611" s="17">
        <v>8</v>
      </c>
      <c r="AV2611" s="17">
        <v>96</v>
      </c>
      <c r="AW2611" s="17">
        <v>96</v>
      </c>
      <c r="AX2611" s="17">
        <v>96</v>
      </c>
      <c r="AY2611" s="17">
        <v>96</v>
      </c>
      <c r="AZ2611" s="17">
        <v>96</v>
      </c>
      <c r="BA2611" s="17">
        <v>96</v>
      </c>
      <c r="BB2611" s="17">
        <v>96</v>
      </c>
      <c r="BC2611" s="17">
        <v>96</v>
      </c>
      <c r="BD2611" s="17">
        <v>96</v>
      </c>
      <c r="BE2611" s="17">
        <v>96</v>
      </c>
      <c r="BF2611" s="17">
        <v>96</v>
      </c>
      <c r="BG2611" s="17">
        <v>96</v>
      </c>
      <c r="BH2611" s="17">
        <v>1152</v>
      </c>
      <c r="BI2611" s="17">
        <v>1152</v>
      </c>
      <c r="BJ2611" s="17">
        <v>1152</v>
      </c>
      <c r="BK2611" s="17">
        <v>1152</v>
      </c>
    </row>
    <row r="2612" spans="2:63" x14ac:dyDescent="0.25">
      <c r="B2612" t="s">
        <v>6283</v>
      </c>
      <c r="C2612">
        <v>31092988</v>
      </c>
      <c r="D2612" t="s">
        <v>6321</v>
      </c>
      <c r="E2612" t="s">
        <v>1285</v>
      </c>
      <c r="F2612">
        <v>180</v>
      </c>
      <c r="G2612" t="s">
        <v>10884</v>
      </c>
      <c r="H2612" t="s">
        <v>1267</v>
      </c>
      <c r="I2612" s="33">
        <v>200000011097</v>
      </c>
      <c r="J2612" t="s">
        <v>10924</v>
      </c>
      <c r="K2612" t="s">
        <v>10924</v>
      </c>
      <c r="L2612" t="s">
        <v>10887</v>
      </c>
      <c r="N2612" s="16">
        <v>44326</v>
      </c>
      <c r="O2612" s="16">
        <v>44378</v>
      </c>
      <c r="P2612" s="16">
        <v>47848</v>
      </c>
      <c r="R2612" t="s">
        <v>1286</v>
      </c>
      <c r="S2612" t="s">
        <v>1266</v>
      </c>
      <c r="T2612" t="s">
        <v>1266</v>
      </c>
      <c r="V2612" t="s">
        <v>1269</v>
      </c>
      <c r="W2612" t="s">
        <v>6285</v>
      </c>
      <c r="Y2612" t="s">
        <v>2162</v>
      </c>
      <c r="Z2612" t="s">
        <v>5468</v>
      </c>
      <c r="AA2612">
        <v>7000502617</v>
      </c>
      <c r="AB2612" t="s">
        <v>1272</v>
      </c>
      <c r="AC2612" t="s">
        <v>6286</v>
      </c>
      <c r="AD2612" s="16">
        <v>45781</v>
      </c>
      <c r="AE2612">
        <v>8000057725</v>
      </c>
      <c r="AF2612" s="16">
        <v>45781</v>
      </c>
      <c r="AI2612" t="s">
        <v>6308</v>
      </c>
      <c r="AJ2612" t="s">
        <v>6309</v>
      </c>
      <c r="AK2612" t="s">
        <v>10922</v>
      </c>
      <c r="AL2612" t="s">
        <v>3399</v>
      </c>
      <c r="AM2612" t="s">
        <v>28</v>
      </c>
      <c r="AN2612" s="16">
        <v>44927</v>
      </c>
      <c r="AO2612" t="s">
        <v>10889</v>
      </c>
      <c r="AP2612" t="s">
        <v>1292</v>
      </c>
      <c r="AQ2612">
        <v>1911</v>
      </c>
      <c r="AR2612" t="s">
        <v>6311</v>
      </c>
      <c r="AS2612" t="s">
        <v>10896</v>
      </c>
      <c r="AU2612" s="17">
        <v>8</v>
      </c>
      <c r="AV2612" s="17">
        <v>800</v>
      </c>
      <c r="AW2612" s="17">
        <v>800</v>
      </c>
      <c r="AX2612" s="17">
        <v>800</v>
      </c>
      <c r="AY2612" s="17">
        <v>800</v>
      </c>
      <c r="AZ2612" s="17">
        <v>800</v>
      </c>
      <c r="BA2612" s="17">
        <v>800</v>
      </c>
      <c r="BB2612" s="17">
        <v>800</v>
      </c>
      <c r="BC2612" s="17">
        <v>800</v>
      </c>
      <c r="BD2612" s="17">
        <v>800</v>
      </c>
      <c r="BE2612" s="17">
        <v>800</v>
      </c>
      <c r="BF2612" s="17">
        <v>800</v>
      </c>
      <c r="BG2612" s="17">
        <v>800</v>
      </c>
      <c r="BH2612" s="17">
        <v>9600</v>
      </c>
      <c r="BI2612" s="17">
        <v>9600</v>
      </c>
      <c r="BJ2612" s="17">
        <v>9600</v>
      </c>
      <c r="BK2612" s="17">
        <v>9600</v>
      </c>
    </row>
    <row r="2613" spans="2:63" x14ac:dyDescent="0.25">
      <c r="B2613" t="s">
        <v>6374</v>
      </c>
      <c r="C2613">
        <v>31076827</v>
      </c>
      <c r="D2613" t="s">
        <v>6384</v>
      </c>
      <c r="E2613" t="s">
        <v>1285</v>
      </c>
      <c r="F2613">
        <v>760</v>
      </c>
      <c r="G2613" t="s">
        <v>10884</v>
      </c>
      <c r="H2613" t="s">
        <v>1267</v>
      </c>
      <c r="I2613" s="33">
        <v>200000012627</v>
      </c>
      <c r="J2613" t="s">
        <v>11842</v>
      </c>
      <c r="K2613" t="s">
        <v>11842</v>
      </c>
      <c r="L2613" t="s">
        <v>10887</v>
      </c>
      <c r="N2613" s="16">
        <v>44819</v>
      </c>
      <c r="O2613" s="16">
        <v>44682</v>
      </c>
      <c r="P2613" s="16">
        <v>47848</v>
      </c>
      <c r="R2613" t="s">
        <v>1286</v>
      </c>
      <c r="S2613" t="s">
        <v>1266</v>
      </c>
      <c r="T2613" t="s">
        <v>1266</v>
      </c>
      <c r="V2613" t="s">
        <v>1269</v>
      </c>
      <c r="W2613" t="s">
        <v>6376</v>
      </c>
      <c r="Y2613" t="s">
        <v>2162</v>
      </c>
      <c r="Z2613" t="s">
        <v>5468</v>
      </c>
      <c r="AA2613">
        <v>7000502617</v>
      </c>
      <c r="AB2613" t="s">
        <v>1272</v>
      </c>
      <c r="AC2613" t="s">
        <v>5872</v>
      </c>
      <c r="AD2613" s="16">
        <v>45797</v>
      </c>
      <c r="AE2613">
        <v>8000034078</v>
      </c>
      <c r="AF2613" s="16">
        <v>45797</v>
      </c>
      <c r="AI2613" t="s">
        <v>6385</v>
      </c>
      <c r="AJ2613" t="s">
        <v>6386</v>
      </c>
      <c r="AK2613" t="s">
        <v>11064</v>
      </c>
      <c r="AL2613" t="s">
        <v>2160</v>
      </c>
      <c r="AM2613" t="s">
        <v>28</v>
      </c>
      <c r="AN2613" s="16">
        <v>44682</v>
      </c>
      <c r="AO2613" t="s">
        <v>10889</v>
      </c>
      <c r="AP2613" t="s">
        <v>6381</v>
      </c>
      <c r="AQ2613">
        <v>1257</v>
      </c>
      <c r="AR2613" t="s">
        <v>6387</v>
      </c>
      <c r="AS2613" t="s">
        <v>10896</v>
      </c>
      <c r="AU2613" s="17">
        <v>978.99</v>
      </c>
      <c r="AV2613" s="17">
        <v>978.99</v>
      </c>
      <c r="AW2613" s="17">
        <v>978.99</v>
      </c>
      <c r="AX2613" s="17">
        <v>978.99</v>
      </c>
      <c r="AY2613" s="17">
        <v>978.99</v>
      </c>
      <c r="AZ2613" s="17">
        <v>978.99</v>
      </c>
      <c r="BA2613" s="17">
        <v>978.99</v>
      </c>
      <c r="BB2613" s="17">
        <v>978.99</v>
      </c>
      <c r="BC2613" s="17">
        <v>978.99</v>
      </c>
      <c r="BD2613" s="17">
        <v>978.99</v>
      </c>
      <c r="BE2613" s="17">
        <v>978.99</v>
      </c>
      <c r="BF2613" s="17">
        <v>978.99</v>
      </c>
      <c r="BG2613" s="17">
        <v>978.99</v>
      </c>
      <c r="BH2613" s="17">
        <v>11747.88</v>
      </c>
      <c r="BI2613" s="17">
        <v>11747.88</v>
      </c>
      <c r="BJ2613" s="17">
        <v>11747.88</v>
      </c>
      <c r="BK2613" s="17">
        <v>11747.88</v>
      </c>
    </row>
    <row r="2614" spans="2:63" x14ac:dyDescent="0.25">
      <c r="B2614" t="s">
        <v>6374</v>
      </c>
      <c r="C2614">
        <v>31076827</v>
      </c>
      <c r="D2614" t="s">
        <v>6384</v>
      </c>
      <c r="E2614" t="s">
        <v>1285</v>
      </c>
      <c r="F2614">
        <v>770</v>
      </c>
      <c r="G2614" t="s">
        <v>10884</v>
      </c>
      <c r="H2614" t="s">
        <v>1267</v>
      </c>
      <c r="I2614" s="33">
        <v>200000010881</v>
      </c>
      <c r="J2614" t="s">
        <v>11050</v>
      </c>
      <c r="K2614" t="s">
        <v>11843</v>
      </c>
      <c r="L2614" t="s">
        <v>10887</v>
      </c>
      <c r="N2614" s="16">
        <v>44819</v>
      </c>
      <c r="O2614" s="16">
        <v>44682</v>
      </c>
      <c r="P2614" s="16">
        <v>47848</v>
      </c>
      <c r="R2614" t="s">
        <v>1286</v>
      </c>
      <c r="S2614" t="s">
        <v>1266</v>
      </c>
      <c r="T2614" t="s">
        <v>1266</v>
      </c>
      <c r="V2614" t="s">
        <v>1269</v>
      </c>
      <c r="W2614" t="s">
        <v>6376</v>
      </c>
      <c r="Y2614" t="s">
        <v>2162</v>
      </c>
      <c r="Z2614" t="s">
        <v>5468</v>
      </c>
      <c r="AA2614">
        <v>7000502617</v>
      </c>
      <c r="AB2614" t="s">
        <v>1272</v>
      </c>
      <c r="AC2614" t="s">
        <v>5872</v>
      </c>
      <c r="AD2614" s="16">
        <v>45797</v>
      </c>
      <c r="AE2614">
        <v>8000034078</v>
      </c>
      <c r="AF2614" s="16">
        <v>45797</v>
      </c>
      <c r="AI2614" t="s">
        <v>6385</v>
      </c>
      <c r="AJ2614" t="s">
        <v>6386</v>
      </c>
      <c r="AK2614" t="s">
        <v>10898</v>
      </c>
      <c r="AL2614" t="s">
        <v>3007</v>
      </c>
      <c r="AM2614" t="s">
        <v>28</v>
      </c>
      <c r="AN2614" s="16">
        <v>44682</v>
      </c>
      <c r="AO2614" t="s">
        <v>10889</v>
      </c>
      <c r="AP2614" t="s">
        <v>6381</v>
      </c>
      <c r="AQ2614">
        <v>1257</v>
      </c>
      <c r="AR2614" t="s">
        <v>6387</v>
      </c>
      <c r="AS2614" t="s">
        <v>10896</v>
      </c>
      <c r="AU2614" s="17">
        <v>96.22</v>
      </c>
      <c r="AV2614" s="17">
        <v>96.22</v>
      </c>
      <c r="AW2614" s="17">
        <v>96.22</v>
      </c>
      <c r="AX2614" s="17">
        <v>96.22</v>
      </c>
      <c r="AY2614" s="17">
        <v>96.22</v>
      </c>
      <c r="AZ2614" s="17">
        <v>96.22</v>
      </c>
      <c r="BA2614" s="17">
        <v>96.22</v>
      </c>
      <c r="BB2614" s="17">
        <v>96.22</v>
      </c>
      <c r="BC2614" s="17">
        <v>96.22</v>
      </c>
      <c r="BD2614" s="17">
        <v>96.22</v>
      </c>
      <c r="BE2614" s="17">
        <v>96.22</v>
      </c>
      <c r="BF2614" s="17">
        <v>96.22</v>
      </c>
      <c r="BG2614" s="17">
        <v>96.22</v>
      </c>
      <c r="BH2614" s="17">
        <v>1154.6400000000001</v>
      </c>
      <c r="BI2614" s="17">
        <v>1154.6400000000001</v>
      </c>
      <c r="BJ2614" s="17">
        <v>1154.6400000000001</v>
      </c>
      <c r="BK2614" s="17">
        <v>1154.6400000000001</v>
      </c>
    </row>
    <row r="2615" spans="2:63" x14ac:dyDescent="0.25">
      <c r="B2615" t="s">
        <v>6374</v>
      </c>
      <c r="C2615">
        <v>31076828</v>
      </c>
      <c r="D2615" t="s">
        <v>6388</v>
      </c>
      <c r="E2615" t="s">
        <v>1285</v>
      </c>
      <c r="F2615">
        <v>10</v>
      </c>
      <c r="G2615" t="s">
        <v>10884</v>
      </c>
      <c r="H2615" t="s">
        <v>1267</v>
      </c>
      <c r="I2615" s="33">
        <v>200000010772</v>
      </c>
      <c r="J2615" t="s">
        <v>11012</v>
      </c>
      <c r="K2615" t="s">
        <v>11012</v>
      </c>
      <c r="L2615" t="s">
        <v>10887</v>
      </c>
      <c r="N2615" s="16">
        <v>43455</v>
      </c>
      <c r="O2615" s="16">
        <v>43435</v>
      </c>
      <c r="P2615" s="16">
        <v>47848</v>
      </c>
      <c r="R2615" t="s">
        <v>1286</v>
      </c>
      <c r="S2615" t="s">
        <v>1266</v>
      </c>
      <c r="T2615" t="s">
        <v>1266</v>
      </c>
      <c r="V2615" t="s">
        <v>1269</v>
      </c>
      <c r="W2615" t="s">
        <v>6376</v>
      </c>
      <c r="Y2615" t="s">
        <v>2162</v>
      </c>
      <c r="Z2615" t="s">
        <v>5468</v>
      </c>
      <c r="AA2615">
        <v>7000502617</v>
      </c>
      <c r="AB2615" t="s">
        <v>1272</v>
      </c>
      <c r="AC2615" t="s">
        <v>5872</v>
      </c>
      <c r="AD2615" s="16">
        <v>46035</v>
      </c>
      <c r="AE2615">
        <v>8000034078</v>
      </c>
      <c r="AF2615" s="16">
        <v>46035</v>
      </c>
      <c r="AI2615" t="s">
        <v>6389</v>
      </c>
      <c r="AJ2615" t="s">
        <v>6390</v>
      </c>
      <c r="AK2615" t="s">
        <v>10898</v>
      </c>
      <c r="AL2615" t="s">
        <v>3007</v>
      </c>
      <c r="AM2615" t="s">
        <v>28</v>
      </c>
      <c r="AN2615" s="16">
        <v>46023</v>
      </c>
      <c r="AO2615" t="s">
        <v>10889</v>
      </c>
      <c r="AP2615" t="s">
        <v>1292</v>
      </c>
      <c r="AQ2615">
        <v>1257</v>
      </c>
      <c r="AR2615" t="s">
        <v>6387</v>
      </c>
      <c r="AS2615" t="s">
        <v>10896</v>
      </c>
      <c r="AU2615" s="17">
        <v>560</v>
      </c>
      <c r="AV2615" s="17">
        <v>828.8</v>
      </c>
      <c r="AW2615" s="17">
        <v>828.8</v>
      </c>
      <c r="AX2615" s="17">
        <v>828.8</v>
      </c>
      <c r="AY2615" s="17">
        <v>828.8</v>
      </c>
      <c r="AZ2615" s="17">
        <v>828.8</v>
      </c>
      <c r="BA2615" s="17">
        <v>828.8</v>
      </c>
      <c r="BB2615" s="17">
        <v>828.8</v>
      </c>
      <c r="BC2615" s="17">
        <v>828.8</v>
      </c>
      <c r="BD2615" s="17">
        <v>828.8</v>
      </c>
      <c r="BE2615" s="17">
        <v>828.8</v>
      </c>
      <c r="BF2615" s="17">
        <v>828.8</v>
      </c>
      <c r="BG2615" s="17">
        <v>828.8</v>
      </c>
      <c r="BH2615" s="17">
        <v>9945.6</v>
      </c>
      <c r="BI2615" s="17">
        <v>9945.6</v>
      </c>
      <c r="BJ2615" s="17">
        <v>9945.6</v>
      </c>
      <c r="BK2615" s="17">
        <v>9945.6</v>
      </c>
    </row>
    <row r="2616" spans="2:63" x14ac:dyDescent="0.25">
      <c r="B2616" t="s">
        <v>6374</v>
      </c>
      <c r="C2616">
        <v>31076828</v>
      </c>
      <c r="D2616" t="s">
        <v>6388</v>
      </c>
      <c r="E2616" t="s">
        <v>1285</v>
      </c>
      <c r="F2616">
        <v>70</v>
      </c>
      <c r="G2616" t="s">
        <v>10884</v>
      </c>
      <c r="H2616" t="s">
        <v>1267</v>
      </c>
      <c r="I2616" s="33">
        <v>200000010772</v>
      </c>
      <c r="J2616" t="s">
        <v>11012</v>
      </c>
      <c r="K2616" t="s">
        <v>11012</v>
      </c>
      <c r="L2616" t="s">
        <v>10887</v>
      </c>
      <c r="N2616" s="16">
        <v>43455</v>
      </c>
      <c r="O2616" s="16">
        <v>43435</v>
      </c>
      <c r="P2616" s="16">
        <v>47848</v>
      </c>
      <c r="R2616" t="s">
        <v>1286</v>
      </c>
      <c r="S2616" t="s">
        <v>1266</v>
      </c>
      <c r="T2616" t="s">
        <v>1266</v>
      </c>
      <c r="V2616" t="s">
        <v>1269</v>
      </c>
      <c r="W2616" t="s">
        <v>6376</v>
      </c>
      <c r="Y2616" t="s">
        <v>2162</v>
      </c>
      <c r="Z2616" t="s">
        <v>5468</v>
      </c>
      <c r="AA2616">
        <v>7000502617</v>
      </c>
      <c r="AB2616" t="s">
        <v>1272</v>
      </c>
      <c r="AC2616" t="s">
        <v>5872</v>
      </c>
      <c r="AD2616" s="16">
        <v>46035</v>
      </c>
      <c r="AE2616">
        <v>8000034078</v>
      </c>
      <c r="AF2616" s="16">
        <v>46035</v>
      </c>
      <c r="AI2616" t="s">
        <v>6389</v>
      </c>
      <c r="AJ2616" t="s">
        <v>6390</v>
      </c>
      <c r="AK2616" t="s">
        <v>10898</v>
      </c>
      <c r="AL2616" t="s">
        <v>3007</v>
      </c>
      <c r="AM2616" t="s">
        <v>28</v>
      </c>
      <c r="AN2616" s="16">
        <v>46023</v>
      </c>
      <c r="AO2616" t="s">
        <v>10889</v>
      </c>
      <c r="AP2616" t="s">
        <v>1292</v>
      </c>
      <c r="AQ2616">
        <v>1257</v>
      </c>
      <c r="AR2616" t="s">
        <v>6387</v>
      </c>
      <c r="AS2616" t="s">
        <v>10896</v>
      </c>
      <c r="AU2616" s="17">
        <v>560</v>
      </c>
      <c r="AV2616" s="17">
        <v>828.8</v>
      </c>
      <c r="AW2616" s="17">
        <v>828.8</v>
      </c>
      <c r="AX2616" s="17">
        <v>828.8</v>
      </c>
      <c r="AY2616" s="17">
        <v>828.8</v>
      </c>
      <c r="AZ2616" s="17">
        <v>828.8</v>
      </c>
      <c r="BA2616" s="17">
        <v>828.8</v>
      </c>
      <c r="BB2616" s="17">
        <v>828.8</v>
      </c>
      <c r="BC2616" s="17">
        <v>828.8</v>
      </c>
      <c r="BD2616" s="17">
        <v>828.8</v>
      </c>
      <c r="BE2616" s="17">
        <v>828.8</v>
      </c>
      <c r="BF2616" s="17">
        <v>828.8</v>
      </c>
      <c r="BG2616" s="17">
        <v>828.8</v>
      </c>
      <c r="BH2616" s="17">
        <v>9945.6</v>
      </c>
      <c r="BI2616" s="17">
        <v>9945.6</v>
      </c>
      <c r="BJ2616" s="17">
        <v>9945.6</v>
      </c>
      <c r="BK2616" s="17">
        <v>9945.6</v>
      </c>
    </row>
    <row r="2617" spans="2:63" x14ac:dyDescent="0.25">
      <c r="B2617" t="s">
        <v>6374</v>
      </c>
      <c r="C2617">
        <v>31076828</v>
      </c>
      <c r="D2617" t="s">
        <v>6388</v>
      </c>
      <c r="E2617" t="s">
        <v>1285</v>
      </c>
      <c r="F2617">
        <v>620</v>
      </c>
      <c r="G2617" t="s">
        <v>10884</v>
      </c>
      <c r="H2617" t="s">
        <v>1267</v>
      </c>
      <c r="I2617" s="33">
        <v>200000010881</v>
      </c>
      <c r="J2617" t="s">
        <v>11050</v>
      </c>
      <c r="K2617" t="s">
        <v>11844</v>
      </c>
      <c r="L2617" t="s">
        <v>10887</v>
      </c>
      <c r="N2617" s="16">
        <v>44819</v>
      </c>
      <c r="O2617" s="16">
        <v>44682</v>
      </c>
      <c r="P2617" s="16">
        <v>47848</v>
      </c>
      <c r="R2617" t="s">
        <v>1286</v>
      </c>
      <c r="S2617" t="s">
        <v>1266</v>
      </c>
      <c r="T2617" t="s">
        <v>1266</v>
      </c>
      <c r="V2617" t="s">
        <v>1269</v>
      </c>
      <c r="W2617" t="s">
        <v>6376</v>
      </c>
      <c r="Y2617" t="s">
        <v>2162</v>
      </c>
      <c r="Z2617" t="s">
        <v>5468</v>
      </c>
      <c r="AA2617">
        <v>7000502617</v>
      </c>
      <c r="AB2617" t="s">
        <v>1272</v>
      </c>
      <c r="AC2617" t="s">
        <v>5872</v>
      </c>
      <c r="AD2617" s="16">
        <v>45797</v>
      </c>
      <c r="AE2617">
        <v>8000034078</v>
      </c>
      <c r="AF2617" s="16">
        <v>45797</v>
      </c>
      <c r="AI2617" t="s">
        <v>6389</v>
      </c>
      <c r="AJ2617" t="s">
        <v>6390</v>
      </c>
      <c r="AK2617" t="s">
        <v>10898</v>
      </c>
      <c r="AL2617" t="s">
        <v>3007</v>
      </c>
      <c r="AM2617" t="s">
        <v>28</v>
      </c>
      <c r="AN2617" s="16">
        <v>44682</v>
      </c>
      <c r="AO2617" t="s">
        <v>10889</v>
      </c>
      <c r="AP2617" t="s">
        <v>1292</v>
      </c>
      <c r="AQ2617">
        <v>1257</v>
      </c>
      <c r="AR2617" t="s">
        <v>6387</v>
      </c>
      <c r="AS2617" t="s">
        <v>10896</v>
      </c>
      <c r="AU2617" s="17">
        <v>96.22</v>
      </c>
      <c r="AV2617" s="17">
        <v>96.22</v>
      </c>
      <c r="AW2617" s="17">
        <v>96.22</v>
      </c>
      <c r="AX2617" s="17">
        <v>96.22</v>
      </c>
      <c r="AY2617" s="17">
        <v>96.22</v>
      </c>
      <c r="AZ2617" s="17">
        <v>96.22</v>
      </c>
      <c r="BA2617" s="17">
        <v>96.22</v>
      </c>
      <c r="BB2617" s="17">
        <v>96.22</v>
      </c>
      <c r="BC2617" s="17">
        <v>96.22</v>
      </c>
      <c r="BD2617" s="17">
        <v>96.22</v>
      </c>
      <c r="BE2617" s="17">
        <v>96.22</v>
      </c>
      <c r="BF2617" s="17">
        <v>96.22</v>
      </c>
      <c r="BG2617" s="17">
        <v>96.22</v>
      </c>
      <c r="BH2617" s="17">
        <v>1154.6400000000001</v>
      </c>
      <c r="BI2617" s="17">
        <v>1154.6400000000001</v>
      </c>
      <c r="BJ2617" s="17">
        <v>1154.6400000000001</v>
      </c>
      <c r="BK2617" s="17">
        <v>1154.6400000000001</v>
      </c>
    </row>
    <row r="2618" spans="2:63" x14ac:dyDescent="0.25">
      <c r="B2618" t="s">
        <v>6374</v>
      </c>
      <c r="C2618">
        <v>31076828</v>
      </c>
      <c r="D2618" t="s">
        <v>6388</v>
      </c>
      <c r="E2618" t="s">
        <v>1285</v>
      </c>
      <c r="F2618">
        <v>630</v>
      </c>
      <c r="G2618" t="s">
        <v>10884</v>
      </c>
      <c r="H2618" t="s">
        <v>1267</v>
      </c>
      <c r="I2618" s="33">
        <v>200000012626</v>
      </c>
      <c r="J2618" t="s">
        <v>11845</v>
      </c>
      <c r="K2618" t="s">
        <v>11846</v>
      </c>
      <c r="L2618" t="s">
        <v>10887</v>
      </c>
      <c r="N2618" s="16">
        <v>44819</v>
      </c>
      <c r="O2618" s="16">
        <v>44682</v>
      </c>
      <c r="P2618" s="16">
        <v>47848</v>
      </c>
      <c r="R2618" t="s">
        <v>1286</v>
      </c>
      <c r="S2618" t="s">
        <v>1266</v>
      </c>
      <c r="T2618" t="s">
        <v>1266</v>
      </c>
      <c r="V2618" t="s">
        <v>1269</v>
      </c>
      <c r="W2618" t="s">
        <v>6376</v>
      </c>
      <c r="Y2618" t="s">
        <v>2162</v>
      </c>
      <c r="Z2618" t="s">
        <v>5468</v>
      </c>
      <c r="AA2618">
        <v>7000502617</v>
      </c>
      <c r="AB2618" t="s">
        <v>1272</v>
      </c>
      <c r="AC2618" t="s">
        <v>5872</v>
      </c>
      <c r="AD2618" s="16">
        <v>45797</v>
      </c>
      <c r="AE2618">
        <v>8000034078</v>
      </c>
      <c r="AF2618" s="16">
        <v>45797</v>
      </c>
      <c r="AI2618" t="s">
        <v>6389</v>
      </c>
      <c r="AJ2618" t="s">
        <v>6390</v>
      </c>
      <c r="AK2618" t="s">
        <v>11064</v>
      </c>
      <c r="AL2618" t="s">
        <v>2160</v>
      </c>
      <c r="AM2618" t="s">
        <v>28</v>
      </c>
      <c r="AN2618" s="16">
        <v>44682</v>
      </c>
      <c r="AO2618" t="s">
        <v>10889</v>
      </c>
      <c r="AP2618" t="s">
        <v>1292</v>
      </c>
      <c r="AQ2618">
        <v>1257</v>
      </c>
      <c r="AR2618" t="s">
        <v>6387</v>
      </c>
      <c r="AS2618" t="s">
        <v>10896</v>
      </c>
      <c r="AU2618" s="17">
        <v>753.63</v>
      </c>
      <c r="AV2618" s="17">
        <v>753.63</v>
      </c>
      <c r="AW2618" s="17">
        <v>753.63</v>
      </c>
      <c r="AX2618" s="17">
        <v>753.63</v>
      </c>
      <c r="AY2618" s="17">
        <v>753.63</v>
      </c>
      <c r="AZ2618" s="17">
        <v>753.63</v>
      </c>
      <c r="BA2618" s="17">
        <v>753.63</v>
      </c>
      <c r="BB2618" s="17">
        <v>753.63</v>
      </c>
      <c r="BC2618" s="17">
        <v>753.63</v>
      </c>
      <c r="BD2618" s="17">
        <v>753.63</v>
      </c>
      <c r="BE2618" s="17">
        <v>753.63</v>
      </c>
      <c r="BF2618" s="17">
        <v>753.63</v>
      </c>
      <c r="BG2618" s="17">
        <v>753.63</v>
      </c>
      <c r="BH2618" s="17">
        <v>9043.56</v>
      </c>
      <c r="BI2618" s="17">
        <v>9043.56</v>
      </c>
      <c r="BJ2618" s="17">
        <v>9043.56</v>
      </c>
      <c r="BK2618" s="17">
        <v>9043.56</v>
      </c>
    </row>
    <row r="2619" spans="2:63" x14ac:dyDescent="0.25">
      <c r="B2619" t="s">
        <v>6374</v>
      </c>
      <c r="C2619">
        <v>31076829</v>
      </c>
      <c r="D2619" t="s">
        <v>6391</v>
      </c>
      <c r="E2619" t="s">
        <v>1285</v>
      </c>
      <c r="F2619">
        <v>10</v>
      </c>
      <c r="G2619" t="s">
        <v>10884</v>
      </c>
      <c r="H2619" t="s">
        <v>1267</v>
      </c>
      <c r="I2619" s="33">
        <v>200000010772</v>
      </c>
      <c r="J2619" t="s">
        <v>11012</v>
      </c>
      <c r="K2619" t="s">
        <v>11012</v>
      </c>
      <c r="L2619" t="s">
        <v>10887</v>
      </c>
      <c r="N2619" s="16">
        <v>43455</v>
      </c>
      <c r="O2619" s="16">
        <v>43435</v>
      </c>
      <c r="P2619" s="16">
        <v>47848</v>
      </c>
      <c r="R2619" t="s">
        <v>1286</v>
      </c>
      <c r="S2619" t="s">
        <v>1266</v>
      </c>
      <c r="T2619" t="s">
        <v>1266</v>
      </c>
      <c r="V2619" t="s">
        <v>1269</v>
      </c>
      <c r="W2619" t="s">
        <v>6376</v>
      </c>
      <c r="Y2619" t="s">
        <v>2162</v>
      </c>
      <c r="Z2619" t="s">
        <v>5468</v>
      </c>
      <c r="AA2619">
        <v>7000502617</v>
      </c>
      <c r="AB2619" t="s">
        <v>1272</v>
      </c>
      <c r="AC2619" t="s">
        <v>5872</v>
      </c>
      <c r="AD2619" s="16">
        <v>46035</v>
      </c>
      <c r="AE2619">
        <v>8000034078</v>
      </c>
      <c r="AF2619" s="16">
        <v>46035</v>
      </c>
      <c r="AI2619" t="s">
        <v>6392</v>
      </c>
      <c r="AJ2619" t="s">
        <v>6393</v>
      </c>
      <c r="AK2619" t="s">
        <v>10898</v>
      </c>
      <c r="AL2619" t="s">
        <v>3007</v>
      </c>
      <c r="AM2619" t="s">
        <v>28</v>
      </c>
      <c r="AN2619" s="16">
        <v>46023</v>
      </c>
      <c r="AO2619" t="s">
        <v>10889</v>
      </c>
      <c r="AP2619" t="s">
        <v>1292</v>
      </c>
      <c r="AQ2619">
        <v>1257</v>
      </c>
      <c r="AR2619" t="s">
        <v>6387</v>
      </c>
      <c r="AS2619" t="s">
        <v>10896</v>
      </c>
      <c r="AU2619" s="17">
        <v>560</v>
      </c>
      <c r="AV2619" s="17">
        <v>828.8</v>
      </c>
      <c r="AW2619" s="17">
        <v>828.8</v>
      </c>
      <c r="AX2619" s="17">
        <v>828.8</v>
      </c>
      <c r="AY2619" s="17">
        <v>828.8</v>
      </c>
      <c r="AZ2619" s="17">
        <v>828.8</v>
      </c>
      <c r="BA2619" s="17">
        <v>828.8</v>
      </c>
      <c r="BB2619" s="17">
        <v>828.8</v>
      </c>
      <c r="BC2619" s="17">
        <v>828.8</v>
      </c>
      <c r="BD2619" s="17">
        <v>828.8</v>
      </c>
      <c r="BE2619" s="17">
        <v>828.8</v>
      </c>
      <c r="BF2619" s="17">
        <v>828.8</v>
      </c>
      <c r="BG2619" s="17">
        <v>828.8</v>
      </c>
      <c r="BH2619" s="17">
        <v>9945.6</v>
      </c>
      <c r="BI2619" s="17">
        <v>9945.6</v>
      </c>
      <c r="BJ2619" s="17">
        <v>9945.6</v>
      </c>
      <c r="BK2619" s="17">
        <v>9945.6</v>
      </c>
    </row>
    <row r="2620" spans="2:63" x14ac:dyDescent="0.25">
      <c r="B2620" t="s">
        <v>6374</v>
      </c>
      <c r="C2620">
        <v>31076829</v>
      </c>
      <c r="D2620" t="s">
        <v>6391</v>
      </c>
      <c r="E2620" t="s">
        <v>1285</v>
      </c>
      <c r="F2620">
        <v>150</v>
      </c>
      <c r="G2620" t="s">
        <v>10884</v>
      </c>
      <c r="H2620" t="s">
        <v>1267</v>
      </c>
      <c r="I2620" s="33">
        <v>200000010772</v>
      </c>
      <c r="J2620" t="s">
        <v>11012</v>
      </c>
      <c r="K2620" t="s">
        <v>11012</v>
      </c>
      <c r="L2620" t="s">
        <v>10887</v>
      </c>
      <c r="N2620" s="16">
        <v>43455</v>
      </c>
      <c r="O2620" s="16">
        <v>43435</v>
      </c>
      <c r="P2620" s="16">
        <v>47848</v>
      </c>
      <c r="R2620" t="s">
        <v>1286</v>
      </c>
      <c r="S2620" t="s">
        <v>1266</v>
      </c>
      <c r="T2620" t="s">
        <v>1266</v>
      </c>
      <c r="V2620" t="s">
        <v>1269</v>
      </c>
      <c r="W2620" t="s">
        <v>6376</v>
      </c>
      <c r="Y2620" t="s">
        <v>2162</v>
      </c>
      <c r="Z2620" t="s">
        <v>5468</v>
      </c>
      <c r="AA2620">
        <v>7000502617</v>
      </c>
      <c r="AB2620" t="s">
        <v>1272</v>
      </c>
      <c r="AC2620" t="s">
        <v>5872</v>
      </c>
      <c r="AD2620" s="16">
        <v>46035</v>
      </c>
      <c r="AE2620">
        <v>8000034078</v>
      </c>
      <c r="AF2620" s="16">
        <v>46035</v>
      </c>
      <c r="AI2620" t="s">
        <v>6392</v>
      </c>
      <c r="AJ2620" t="s">
        <v>6393</v>
      </c>
      <c r="AK2620" t="s">
        <v>10898</v>
      </c>
      <c r="AL2620" t="s">
        <v>3007</v>
      </c>
      <c r="AM2620" t="s">
        <v>28</v>
      </c>
      <c r="AN2620" s="16">
        <v>46023</v>
      </c>
      <c r="AO2620" t="s">
        <v>10889</v>
      </c>
      <c r="AP2620" t="s">
        <v>1292</v>
      </c>
      <c r="AQ2620">
        <v>1257</v>
      </c>
      <c r="AR2620" t="s">
        <v>6387</v>
      </c>
      <c r="AS2620" t="s">
        <v>10896</v>
      </c>
      <c r="AU2620" s="17">
        <v>560</v>
      </c>
      <c r="AV2620" s="17">
        <v>828.8</v>
      </c>
      <c r="AW2620" s="17">
        <v>828.8</v>
      </c>
      <c r="AX2620" s="17">
        <v>828.8</v>
      </c>
      <c r="AY2620" s="17">
        <v>828.8</v>
      </c>
      <c r="AZ2620" s="17">
        <v>828.8</v>
      </c>
      <c r="BA2620" s="17">
        <v>828.8</v>
      </c>
      <c r="BB2620" s="17">
        <v>828.8</v>
      </c>
      <c r="BC2620" s="17">
        <v>828.8</v>
      </c>
      <c r="BD2620" s="17">
        <v>828.8</v>
      </c>
      <c r="BE2620" s="17">
        <v>828.8</v>
      </c>
      <c r="BF2620" s="17">
        <v>828.8</v>
      </c>
      <c r="BG2620" s="17">
        <v>828.8</v>
      </c>
      <c r="BH2620" s="17">
        <v>9945.6</v>
      </c>
      <c r="BI2620" s="17">
        <v>9945.6</v>
      </c>
      <c r="BJ2620" s="17">
        <v>9945.6</v>
      </c>
      <c r="BK2620" s="17">
        <v>9945.6</v>
      </c>
    </row>
    <row r="2621" spans="2:63" x14ac:dyDescent="0.25">
      <c r="B2621" t="s">
        <v>6374</v>
      </c>
      <c r="C2621">
        <v>31076829</v>
      </c>
      <c r="D2621" t="s">
        <v>6391</v>
      </c>
      <c r="E2621" t="s">
        <v>1285</v>
      </c>
      <c r="F2621">
        <v>210</v>
      </c>
      <c r="G2621" t="s">
        <v>10884</v>
      </c>
      <c r="H2621" t="s">
        <v>1267</v>
      </c>
      <c r="I2621" s="33">
        <v>200000011174</v>
      </c>
      <c r="J2621" t="s">
        <v>11066</v>
      </c>
      <c r="K2621" t="s">
        <v>11066</v>
      </c>
      <c r="L2621" t="s">
        <v>10887</v>
      </c>
      <c r="N2621" s="16">
        <v>43455</v>
      </c>
      <c r="O2621" s="16">
        <v>43435</v>
      </c>
      <c r="P2621" s="16">
        <v>47848</v>
      </c>
      <c r="R2621" t="s">
        <v>1286</v>
      </c>
      <c r="S2621" t="s">
        <v>1266</v>
      </c>
      <c r="T2621" t="s">
        <v>1266</v>
      </c>
      <c r="V2621" t="s">
        <v>1269</v>
      </c>
      <c r="W2621" t="s">
        <v>6376</v>
      </c>
      <c r="Y2621" t="s">
        <v>2162</v>
      </c>
      <c r="Z2621" t="s">
        <v>5468</v>
      </c>
      <c r="AA2621">
        <v>7000502617</v>
      </c>
      <c r="AB2621" t="s">
        <v>1272</v>
      </c>
      <c r="AC2621" t="s">
        <v>5872</v>
      </c>
      <c r="AD2621" s="16">
        <v>46035</v>
      </c>
      <c r="AE2621">
        <v>8000034078</v>
      </c>
      <c r="AF2621" s="16">
        <v>46035</v>
      </c>
      <c r="AI2621" t="s">
        <v>6392</v>
      </c>
      <c r="AJ2621" t="s">
        <v>6393</v>
      </c>
      <c r="AK2621" t="s">
        <v>10898</v>
      </c>
      <c r="AL2621" t="s">
        <v>3007</v>
      </c>
      <c r="AM2621" t="s">
        <v>28</v>
      </c>
      <c r="AN2621" s="16">
        <v>46023</v>
      </c>
      <c r="AO2621" t="s">
        <v>10889</v>
      </c>
      <c r="AP2621" t="s">
        <v>1292</v>
      </c>
      <c r="AQ2621">
        <v>1257</v>
      </c>
      <c r="AR2621" t="s">
        <v>6387</v>
      </c>
      <c r="AS2621" t="s">
        <v>10896</v>
      </c>
      <c r="AU2621" s="17">
        <v>4</v>
      </c>
      <c r="AV2621" s="17">
        <v>43.88</v>
      </c>
      <c r="AW2621" s="17">
        <v>43.88</v>
      </c>
      <c r="AX2621" s="17">
        <v>43.88</v>
      </c>
      <c r="AY2621" s="17">
        <v>43.88</v>
      </c>
      <c r="AZ2621" s="17">
        <v>43.88</v>
      </c>
      <c r="BA2621" s="17">
        <v>43.88</v>
      </c>
      <c r="BB2621" s="17">
        <v>43.88</v>
      </c>
      <c r="BC2621" s="17">
        <v>43.88</v>
      </c>
      <c r="BD2621" s="17">
        <v>43.88</v>
      </c>
      <c r="BE2621" s="17">
        <v>43.88</v>
      </c>
      <c r="BF2621" s="17">
        <v>43.88</v>
      </c>
      <c r="BG2621" s="17">
        <v>43.88</v>
      </c>
      <c r="BH2621" s="17">
        <v>526.55999999999995</v>
      </c>
      <c r="BI2621" s="17">
        <v>526.55999999999995</v>
      </c>
      <c r="BJ2621" s="17">
        <v>526.55999999999995</v>
      </c>
      <c r="BK2621" s="17">
        <v>526.55999999999995</v>
      </c>
    </row>
    <row r="2622" spans="2:63" x14ac:dyDescent="0.25">
      <c r="B2622" t="s">
        <v>6374</v>
      </c>
      <c r="C2622">
        <v>31076829</v>
      </c>
      <c r="D2622" t="s">
        <v>6391</v>
      </c>
      <c r="E2622" t="s">
        <v>1285</v>
      </c>
      <c r="F2622">
        <v>220</v>
      </c>
      <c r="G2622" t="s">
        <v>10884</v>
      </c>
      <c r="H2622" t="s">
        <v>1267</v>
      </c>
      <c r="I2622" s="33">
        <v>200000011175</v>
      </c>
      <c r="J2622" t="s">
        <v>11067</v>
      </c>
      <c r="K2622" t="s">
        <v>11067</v>
      </c>
      <c r="L2622" t="s">
        <v>10887</v>
      </c>
      <c r="N2622" s="16">
        <v>43455</v>
      </c>
      <c r="O2622" s="16">
        <v>43435</v>
      </c>
      <c r="P2622" s="16">
        <v>47848</v>
      </c>
      <c r="R2622" t="s">
        <v>1286</v>
      </c>
      <c r="S2622" t="s">
        <v>1266</v>
      </c>
      <c r="T2622" t="s">
        <v>1266</v>
      </c>
      <c r="V2622" t="s">
        <v>1269</v>
      </c>
      <c r="W2622" t="s">
        <v>6376</v>
      </c>
      <c r="Y2622" t="s">
        <v>2162</v>
      </c>
      <c r="Z2622" t="s">
        <v>5468</v>
      </c>
      <c r="AA2622">
        <v>7000502617</v>
      </c>
      <c r="AB2622" t="s">
        <v>1272</v>
      </c>
      <c r="AC2622" t="s">
        <v>5872</v>
      </c>
      <c r="AD2622" s="16">
        <v>46035</v>
      </c>
      <c r="AE2622">
        <v>8000034078</v>
      </c>
      <c r="AF2622" s="16">
        <v>46035</v>
      </c>
      <c r="AI2622" t="s">
        <v>6392</v>
      </c>
      <c r="AJ2622" t="s">
        <v>6393</v>
      </c>
      <c r="AK2622" t="s">
        <v>10898</v>
      </c>
      <c r="AL2622" t="s">
        <v>3007</v>
      </c>
      <c r="AM2622" t="s">
        <v>28</v>
      </c>
      <c r="AN2622" s="16">
        <v>46023</v>
      </c>
      <c r="AO2622" t="s">
        <v>10889</v>
      </c>
      <c r="AP2622" t="s">
        <v>1292</v>
      </c>
      <c r="AQ2622">
        <v>1257</v>
      </c>
      <c r="AR2622" t="s">
        <v>6387</v>
      </c>
      <c r="AS2622" t="s">
        <v>10896</v>
      </c>
      <c r="AU2622" s="17">
        <v>4</v>
      </c>
      <c r="AV2622" s="17">
        <v>14.72</v>
      </c>
      <c r="AW2622" s="17">
        <v>14.72</v>
      </c>
      <c r="AX2622" s="17">
        <v>14.72</v>
      </c>
      <c r="AY2622" s="17">
        <v>14.72</v>
      </c>
      <c r="AZ2622" s="17">
        <v>14.72</v>
      </c>
      <c r="BA2622" s="17">
        <v>14.72</v>
      </c>
      <c r="BB2622" s="17">
        <v>14.72</v>
      </c>
      <c r="BC2622" s="17">
        <v>14.72</v>
      </c>
      <c r="BD2622" s="17">
        <v>14.72</v>
      </c>
      <c r="BE2622" s="17">
        <v>14.72</v>
      </c>
      <c r="BF2622" s="17">
        <v>14.72</v>
      </c>
      <c r="BG2622" s="17">
        <v>14.72</v>
      </c>
      <c r="BH2622" s="17">
        <v>176.64</v>
      </c>
      <c r="BI2622" s="17">
        <v>176.64</v>
      </c>
      <c r="BJ2622" s="17">
        <v>176.64</v>
      </c>
      <c r="BK2622" s="17">
        <v>176.64</v>
      </c>
    </row>
    <row r="2623" spans="2:63" x14ac:dyDescent="0.25">
      <c r="B2623" t="s">
        <v>6374</v>
      </c>
      <c r="C2623">
        <v>31076829</v>
      </c>
      <c r="D2623" t="s">
        <v>6391</v>
      </c>
      <c r="E2623" t="s">
        <v>1285</v>
      </c>
      <c r="F2623">
        <v>230</v>
      </c>
      <c r="G2623" t="s">
        <v>10884</v>
      </c>
      <c r="H2623" t="s">
        <v>1267</v>
      </c>
      <c r="I2623" s="33">
        <v>200000011173</v>
      </c>
      <c r="J2623" t="s">
        <v>11068</v>
      </c>
      <c r="K2623" t="s">
        <v>11068</v>
      </c>
      <c r="L2623" t="s">
        <v>10887</v>
      </c>
      <c r="N2623" s="16">
        <v>43455</v>
      </c>
      <c r="O2623" s="16">
        <v>43435</v>
      </c>
      <c r="P2623" s="16">
        <v>47848</v>
      </c>
      <c r="R2623" t="s">
        <v>1286</v>
      </c>
      <c r="S2623" t="s">
        <v>1266</v>
      </c>
      <c r="T2623" t="s">
        <v>1266</v>
      </c>
      <c r="V2623" t="s">
        <v>1269</v>
      </c>
      <c r="W2623" t="s">
        <v>6376</v>
      </c>
      <c r="Y2623" t="s">
        <v>2162</v>
      </c>
      <c r="Z2623" t="s">
        <v>5468</v>
      </c>
      <c r="AA2623">
        <v>7000502617</v>
      </c>
      <c r="AB2623" t="s">
        <v>1272</v>
      </c>
      <c r="AC2623" t="s">
        <v>5872</v>
      </c>
      <c r="AD2623" s="16">
        <v>46035</v>
      </c>
      <c r="AE2623">
        <v>8000034078</v>
      </c>
      <c r="AF2623" s="16">
        <v>46035</v>
      </c>
      <c r="AI2623" t="s">
        <v>6392</v>
      </c>
      <c r="AJ2623" t="s">
        <v>6393</v>
      </c>
      <c r="AK2623" t="s">
        <v>10898</v>
      </c>
      <c r="AL2623" t="s">
        <v>3007</v>
      </c>
      <c r="AM2623" t="s">
        <v>28</v>
      </c>
      <c r="AN2623" s="16">
        <v>46023</v>
      </c>
      <c r="AO2623" t="s">
        <v>10889</v>
      </c>
      <c r="AP2623" t="s">
        <v>1292</v>
      </c>
      <c r="AQ2623">
        <v>1257</v>
      </c>
      <c r="AR2623" t="s">
        <v>6387</v>
      </c>
      <c r="AS2623" t="s">
        <v>10896</v>
      </c>
      <c r="AU2623" s="17">
        <v>4</v>
      </c>
      <c r="AV2623" s="17">
        <v>26.36</v>
      </c>
      <c r="AW2623" s="17">
        <v>26.36</v>
      </c>
      <c r="AX2623" s="17">
        <v>26.36</v>
      </c>
      <c r="AY2623" s="17">
        <v>26.36</v>
      </c>
      <c r="AZ2623" s="17">
        <v>26.36</v>
      </c>
      <c r="BA2623" s="17">
        <v>26.36</v>
      </c>
      <c r="BB2623" s="17">
        <v>26.36</v>
      </c>
      <c r="BC2623" s="17">
        <v>26.36</v>
      </c>
      <c r="BD2623" s="17">
        <v>26.36</v>
      </c>
      <c r="BE2623" s="17">
        <v>26.36</v>
      </c>
      <c r="BF2623" s="17">
        <v>26.36</v>
      </c>
      <c r="BG2623" s="17">
        <v>26.36</v>
      </c>
      <c r="BH2623" s="17">
        <v>316.32</v>
      </c>
      <c r="BI2623" s="17">
        <v>316.32</v>
      </c>
      <c r="BJ2623" s="17">
        <v>316.32</v>
      </c>
      <c r="BK2623" s="17">
        <v>316.32</v>
      </c>
    </row>
    <row r="2624" spans="2:63" x14ac:dyDescent="0.25">
      <c r="B2624" t="s">
        <v>6374</v>
      </c>
      <c r="C2624">
        <v>31076829</v>
      </c>
      <c r="D2624" t="s">
        <v>6391</v>
      </c>
      <c r="E2624" t="s">
        <v>1285</v>
      </c>
      <c r="F2624">
        <v>620</v>
      </c>
      <c r="G2624" t="s">
        <v>10884</v>
      </c>
      <c r="H2624" t="s">
        <v>1267</v>
      </c>
      <c r="I2624" s="33">
        <v>200000012626</v>
      </c>
      <c r="J2624" t="s">
        <v>11845</v>
      </c>
      <c r="K2624" t="s">
        <v>11847</v>
      </c>
      <c r="L2624" t="s">
        <v>10887</v>
      </c>
      <c r="N2624" s="16">
        <v>44819</v>
      </c>
      <c r="O2624" s="16">
        <v>44682</v>
      </c>
      <c r="P2624" s="16">
        <v>47848</v>
      </c>
      <c r="R2624" t="s">
        <v>1286</v>
      </c>
      <c r="S2624" t="s">
        <v>1266</v>
      </c>
      <c r="T2624" t="s">
        <v>1266</v>
      </c>
      <c r="V2624" t="s">
        <v>1269</v>
      </c>
      <c r="W2624" t="s">
        <v>6376</v>
      </c>
      <c r="Y2624" t="s">
        <v>2162</v>
      </c>
      <c r="Z2624" t="s">
        <v>5468</v>
      </c>
      <c r="AA2624">
        <v>7000502617</v>
      </c>
      <c r="AB2624" t="s">
        <v>1272</v>
      </c>
      <c r="AC2624" t="s">
        <v>5872</v>
      </c>
      <c r="AD2624" s="16">
        <v>45797</v>
      </c>
      <c r="AE2624">
        <v>8000034078</v>
      </c>
      <c r="AF2624" s="16">
        <v>45797</v>
      </c>
      <c r="AI2624" t="s">
        <v>6392</v>
      </c>
      <c r="AJ2624" t="s">
        <v>6393</v>
      </c>
      <c r="AK2624" t="s">
        <v>11064</v>
      </c>
      <c r="AL2624" t="s">
        <v>2160</v>
      </c>
      <c r="AM2624" t="s">
        <v>28</v>
      </c>
      <c r="AN2624" s="16">
        <v>44682</v>
      </c>
      <c r="AO2624" t="s">
        <v>10889</v>
      </c>
      <c r="AP2624" t="s">
        <v>1292</v>
      </c>
      <c r="AQ2624">
        <v>1257</v>
      </c>
      <c r="AR2624" t="s">
        <v>6387</v>
      </c>
      <c r="AS2624" t="s">
        <v>10896</v>
      </c>
      <c r="AU2624" s="17">
        <v>753.63</v>
      </c>
      <c r="AV2624" s="17">
        <v>753.63</v>
      </c>
      <c r="AW2624" s="17">
        <v>753.63</v>
      </c>
      <c r="AX2624" s="17">
        <v>753.63</v>
      </c>
      <c r="AY2624" s="17">
        <v>753.63</v>
      </c>
      <c r="AZ2624" s="17">
        <v>753.63</v>
      </c>
      <c r="BA2624" s="17">
        <v>753.63</v>
      </c>
      <c r="BB2624" s="17">
        <v>753.63</v>
      </c>
      <c r="BC2624" s="17">
        <v>753.63</v>
      </c>
      <c r="BD2624" s="17">
        <v>753.63</v>
      </c>
      <c r="BE2624" s="17">
        <v>753.63</v>
      </c>
      <c r="BF2624" s="17">
        <v>753.63</v>
      </c>
      <c r="BG2624" s="17">
        <v>753.63</v>
      </c>
      <c r="BH2624" s="17">
        <v>9043.56</v>
      </c>
      <c r="BI2624" s="17">
        <v>9043.56</v>
      </c>
      <c r="BJ2624" s="17">
        <v>9043.56</v>
      </c>
      <c r="BK2624" s="17">
        <v>9043.56</v>
      </c>
    </row>
    <row r="2625" spans="2:63" x14ac:dyDescent="0.25">
      <c r="B2625" t="s">
        <v>6374</v>
      </c>
      <c r="C2625">
        <v>31076829</v>
      </c>
      <c r="D2625" t="s">
        <v>6391</v>
      </c>
      <c r="E2625" t="s">
        <v>1285</v>
      </c>
      <c r="F2625">
        <v>630</v>
      </c>
      <c r="G2625" t="s">
        <v>10884</v>
      </c>
      <c r="H2625" t="s">
        <v>1267</v>
      </c>
      <c r="I2625" s="33">
        <v>200000010881</v>
      </c>
      <c r="J2625" t="s">
        <v>11050</v>
      </c>
      <c r="K2625" t="s">
        <v>11848</v>
      </c>
      <c r="L2625" t="s">
        <v>10887</v>
      </c>
      <c r="N2625" s="16">
        <v>44819</v>
      </c>
      <c r="O2625" s="16">
        <v>44682</v>
      </c>
      <c r="P2625" s="16">
        <v>47848</v>
      </c>
      <c r="R2625" t="s">
        <v>1286</v>
      </c>
      <c r="S2625" t="s">
        <v>1266</v>
      </c>
      <c r="T2625" t="s">
        <v>1266</v>
      </c>
      <c r="V2625" t="s">
        <v>1269</v>
      </c>
      <c r="W2625" t="s">
        <v>6376</v>
      </c>
      <c r="Y2625" t="s">
        <v>2162</v>
      </c>
      <c r="Z2625" t="s">
        <v>5468</v>
      </c>
      <c r="AA2625">
        <v>7000502617</v>
      </c>
      <c r="AB2625" t="s">
        <v>1272</v>
      </c>
      <c r="AC2625" t="s">
        <v>5872</v>
      </c>
      <c r="AD2625" s="16">
        <v>45797</v>
      </c>
      <c r="AE2625">
        <v>8000034078</v>
      </c>
      <c r="AF2625" s="16">
        <v>45797</v>
      </c>
      <c r="AI2625" t="s">
        <v>6392</v>
      </c>
      <c r="AJ2625" t="s">
        <v>6393</v>
      </c>
      <c r="AK2625" t="s">
        <v>10898</v>
      </c>
      <c r="AL2625" t="s">
        <v>3007</v>
      </c>
      <c r="AM2625" t="s">
        <v>28</v>
      </c>
      <c r="AN2625" s="16">
        <v>44682</v>
      </c>
      <c r="AO2625" t="s">
        <v>10889</v>
      </c>
      <c r="AP2625" t="s">
        <v>1292</v>
      </c>
      <c r="AQ2625">
        <v>1257</v>
      </c>
      <c r="AR2625" t="s">
        <v>6387</v>
      </c>
      <c r="AS2625" t="s">
        <v>10896</v>
      </c>
      <c r="AU2625" s="17">
        <v>96.22</v>
      </c>
      <c r="AV2625" s="17">
        <v>96.22</v>
      </c>
      <c r="AW2625" s="17">
        <v>96.22</v>
      </c>
      <c r="AX2625" s="17">
        <v>96.22</v>
      </c>
      <c r="AY2625" s="17">
        <v>96.22</v>
      </c>
      <c r="AZ2625" s="17">
        <v>96.22</v>
      </c>
      <c r="BA2625" s="17">
        <v>96.22</v>
      </c>
      <c r="BB2625" s="17">
        <v>96.22</v>
      </c>
      <c r="BC2625" s="17">
        <v>96.22</v>
      </c>
      <c r="BD2625" s="17">
        <v>96.22</v>
      </c>
      <c r="BE2625" s="17">
        <v>96.22</v>
      </c>
      <c r="BF2625" s="17">
        <v>96.22</v>
      </c>
      <c r="BG2625" s="17">
        <v>96.22</v>
      </c>
      <c r="BH2625" s="17">
        <v>1154.6400000000001</v>
      </c>
      <c r="BI2625" s="17">
        <v>1154.6400000000001</v>
      </c>
      <c r="BJ2625" s="17">
        <v>1154.6400000000001</v>
      </c>
      <c r="BK2625" s="17">
        <v>1154.6400000000001</v>
      </c>
    </row>
    <row r="2626" spans="2:63" x14ac:dyDescent="0.25">
      <c r="B2626" t="s">
        <v>6374</v>
      </c>
      <c r="C2626">
        <v>31080735</v>
      </c>
      <c r="D2626" t="s">
        <v>6394</v>
      </c>
      <c r="E2626" t="s">
        <v>1285</v>
      </c>
      <c r="F2626">
        <v>10</v>
      </c>
      <c r="G2626" t="s">
        <v>10884</v>
      </c>
      <c r="H2626" t="s">
        <v>1267</v>
      </c>
      <c r="I2626" s="33">
        <v>200000010772</v>
      </c>
      <c r="J2626" t="s">
        <v>11012</v>
      </c>
      <c r="K2626" t="s">
        <v>11012</v>
      </c>
      <c r="L2626" t="s">
        <v>10887</v>
      </c>
      <c r="N2626" s="16">
        <v>43670</v>
      </c>
      <c r="O2626" s="16">
        <v>43709</v>
      </c>
      <c r="P2626" s="16">
        <v>47848</v>
      </c>
      <c r="R2626" t="s">
        <v>1286</v>
      </c>
      <c r="S2626" t="s">
        <v>1266</v>
      </c>
      <c r="T2626" t="s">
        <v>1266</v>
      </c>
      <c r="V2626" t="s">
        <v>1269</v>
      </c>
      <c r="W2626" t="s">
        <v>6376</v>
      </c>
      <c r="Y2626" t="s">
        <v>2162</v>
      </c>
      <c r="Z2626" t="s">
        <v>5468</v>
      </c>
      <c r="AA2626">
        <v>7000502617</v>
      </c>
      <c r="AB2626" t="s">
        <v>1272</v>
      </c>
      <c r="AC2626" t="s">
        <v>5872</v>
      </c>
      <c r="AD2626" s="16">
        <v>46035</v>
      </c>
      <c r="AE2626">
        <v>8000042987</v>
      </c>
      <c r="AF2626" s="16">
        <v>46035</v>
      </c>
      <c r="AI2626" t="s">
        <v>6395</v>
      </c>
      <c r="AJ2626" t="s">
        <v>6396</v>
      </c>
      <c r="AK2626" t="s">
        <v>10898</v>
      </c>
      <c r="AL2626" t="s">
        <v>3007</v>
      </c>
      <c r="AM2626" t="s">
        <v>28</v>
      </c>
      <c r="AN2626" s="16">
        <v>46023</v>
      </c>
      <c r="AO2626" t="s">
        <v>10889</v>
      </c>
      <c r="AP2626" t="s">
        <v>1292</v>
      </c>
      <c r="AQ2626">
        <v>1257</v>
      </c>
      <c r="AR2626" t="s">
        <v>6387</v>
      </c>
      <c r="AS2626" t="s">
        <v>10896</v>
      </c>
      <c r="AU2626" s="17">
        <v>560</v>
      </c>
      <c r="AV2626" s="17">
        <v>828.8</v>
      </c>
      <c r="AW2626" s="17">
        <v>828.8</v>
      </c>
      <c r="AX2626" s="17">
        <v>828.8</v>
      </c>
      <c r="AY2626" s="17">
        <v>828.8</v>
      </c>
      <c r="AZ2626" s="17">
        <v>828.8</v>
      </c>
      <c r="BA2626" s="17">
        <v>828.8</v>
      </c>
      <c r="BB2626" s="17">
        <v>828.8</v>
      </c>
      <c r="BC2626" s="17">
        <v>828.8</v>
      </c>
      <c r="BD2626" s="17">
        <v>828.8</v>
      </c>
      <c r="BE2626" s="17">
        <v>828.8</v>
      </c>
      <c r="BF2626" s="17">
        <v>828.8</v>
      </c>
      <c r="BG2626" s="17">
        <v>828.8</v>
      </c>
      <c r="BH2626" s="17">
        <v>9945.6</v>
      </c>
      <c r="BI2626" s="17">
        <v>9945.6</v>
      </c>
      <c r="BJ2626" s="17">
        <v>9945.6</v>
      </c>
      <c r="BK2626" s="17">
        <v>9945.6</v>
      </c>
    </row>
    <row r="2627" spans="2:63" x14ac:dyDescent="0.25">
      <c r="B2627" t="s">
        <v>6374</v>
      </c>
      <c r="C2627">
        <v>31080735</v>
      </c>
      <c r="D2627" t="s">
        <v>6394</v>
      </c>
      <c r="E2627" t="s">
        <v>1285</v>
      </c>
      <c r="F2627">
        <v>60</v>
      </c>
      <c r="G2627" t="s">
        <v>10884</v>
      </c>
      <c r="H2627" t="s">
        <v>1267</v>
      </c>
      <c r="I2627" s="33">
        <v>200000010772</v>
      </c>
      <c r="J2627" t="s">
        <v>11012</v>
      </c>
      <c r="K2627" t="s">
        <v>11012</v>
      </c>
      <c r="L2627" t="s">
        <v>10887</v>
      </c>
      <c r="N2627" s="16">
        <v>43670</v>
      </c>
      <c r="O2627" s="16">
        <v>43709</v>
      </c>
      <c r="P2627" s="16">
        <v>47848</v>
      </c>
      <c r="R2627" t="s">
        <v>1286</v>
      </c>
      <c r="S2627" t="s">
        <v>1266</v>
      </c>
      <c r="T2627" t="s">
        <v>1266</v>
      </c>
      <c r="V2627" t="s">
        <v>1269</v>
      </c>
      <c r="W2627" t="s">
        <v>6376</v>
      </c>
      <c r="Y2627" t="s">
        <v>2162</v>
      </c>
      <c r="Z2627" t="s">
        <v>5468</v>
      </c>
      <c r="AA2627">
        <v>7000502617</v>
      </c>
      <c r="AB2627" t="s">
        <v>1272</v>
      </c>
      <c r="AC2627" t="s">
        <v>5872</v>
      </c>
      <c r="AD2627" s="16">
        <v>46035</v>
      </c>
      <c r="AE2627">
        <v>8000042987</v>
      </c>
      <c r="AF2627" s="16">
        <v>46035</v>
      </c>
      <c r="AI2627" t="s">
        <v>6395</v>
      </c>
      <c r="AJ2627" t="s">
        <v>6396</v>
      </c>
      <c r="AK2627" t="s">
        <v>10898</v>
      </c>
      <c r="AL2627" t="s">
        <v>3007</v>
      </c>
      <c r="AM2627" t="s">
        <v>28</v>
      </c>
      <c r="AN2627" s="16">
        <v>46023</v>
      </c>
      <c r="AO2627" t="s">
        <v>10889</v>
      </c>
      <c r="AP2627" t="s">
        <v>1292</v>
      </c>
      <c r="AQ2627">
        <v>1257</v>
      </c>
      <c r="AR2627" t="s">
        <v>6387</v>
      </c>
      <c r="AS2627" t="s">
        <v>10896</v>
      </c>
      <c r="AU2627" s="17">
        <v>560</v>
      </c>
      <c r="AV2627" s="17">
        <v>828.8</v>
      </c>
      <c r="AW2627" s="17">
        <v>828.8</v>
      </c>
      <c r="AX2627" s="17">
        <v>828.8</v>
      </c>
      <c r="AY2627" s="17">
        <v>828.8</v>
      </c>
      <c r="AZ2627" s="17">
        <v>828.8</v>
      </c>
      <c r="BA2627" s="17">
        <v>828.8</v>
      </c>
      <c r="BB2627" s="17">
        <v>828.8</v>
      </c>
      <c r="BC2627" s="17">
        <v>828.8</v>
      </c>
      <c r="BD2627" s="17">
        <v>828.8</v>
      </c>
      <c r="BE2627" s="17">
        <v>828.8</v>
      </c>
      <c r="BF2627" s="17">
        <v>828.8</v>
      </c>
      <c r="BG2627" s="17">
        <v>828.8</v>
      </c>
      <c r="BH2627" s="17">
        <v>9945.6</v>
      </c>
      <c r="BI2627" s="17">
        <v>9945.6</v>
      </c>
      <c r="BJ2627" s="17">
        <v>9945.6</v>
      </c>
      <c r="BK2627" s="17">
        <v>9945.6</v>
      </c>
    </row>
    <row r="2628" spans="2:63" x14ac:dyDescent="0.25">
      <c r="B2628" t="s">
        <v>6374</v>
      </c>
      <c r="C2628">
        <v>31082988</v>
      </c>
      <c r="D2628" t="s">
        <v>6397</v>
      </c>
      <c r="E2628" t="s">
        <v>1285</v>
      </c>
      <c r="F2628">
        <v>510</v>
      </c>
      <c r="G2628" t="s">
        <v>10884</v>
      </c>
      <c r="H2628" t="s">
        <v>1267</v>
      </c>
      <c r="I2628" s="33">
        <v>200000010815</v>
      </c>
      <c r="J2628" t="s">
        <v>10950</v>
      </c>
      <c r="K2628" t="s">
        <v>11849</v>
      </c>
      <c r="L2628" t="s">
        <v>10887</v>
      </c>
      <c r="N2628" s="16">
        <v>45294</v>
      </c>
      <c r="O2628" s="16">
        <v>45292</v>
      </c>
      <c r="P2628" s="16">
        <v>47848</v>
      </c>
      <c r="R2628" t="s">
        <v>1286</v>
      </c>
      <c r="S2628" t="s">
        <v>1266</v>
      </c>
      <c r="T2628" t="s">
        <v>1266</v>
      </c>
      <c r="V2628" t="s">
        <v>1269</v>
      </c>
      <c r="W2628" t="s">
        <v>6376</v>
      </c>
      <c r="Y2628" t="s">
        <v>2162</v>
      </c>
      <c r="Z2628" t="s">
        <v>6377</v>
      </c>
      <c r="AA2628">
        <v>7000502617</v>
      </c>
      <c r="AB2628" t="s">
        <v>1272</v>
      </c>
      <c r="AC2628" t="s">
        <v>5872</v>
      </c>
      <c r="AD2628" s="16">
        <v>45797</v>
      </c>
      <c r="AE2628">
        <v>8000047545</v>
      </c>
      <c r="AF2628" s="16">
        <v>45797</v>
      </c>
      <c r="AI2628" t="s">
        <v>6398</v>
      </c>
      <c r="AJ2628" t="s">
        <v>6399</v>
      </c>
      <c r="AK2628" t="s">
        <v>11064</v>
      </c>
      <c r="AL2628" t="s">
        <v>2160</v>
      </c>
      <c r="AM2628" t="s">
        <v>28</v>
      </c>
      <c r="AN2628" s="16">
        <v>45292</v>
      </c>
      <c r="AO2628" t="s">
        <v>10889</v>
      </c>
      <c r="AP2628" t="s">
        <v>6381</v>
      </c>
      <c r="AQ2628">
        <v>10341</v>
      </c>
      <c r="AR2628" t="s">
        <v>6382</v>
      </c>
      <c r="AS2628" t="s">
        <v>10896</v>
      </c>
      <c r="AU2628" s="17">
        <v>3376.9</v>
      </c>
      <c r="AV2628" s="17">
        <v>3376.9</v>
      </c>
      <c r="AW2628" s="17">
        <v>3376.9</v>
      </c>
      <c r="AX2628" s="17">
        <v>3376.9</v>
      </c>
      <c r="AY2628" s="17">
        <v>3376.9</v>
      </c>
      <c r="AZ2628" s="17">
        <v>3376.9</v>
      </c>
      <c r="BA2628" s="17">
        <v>3376.9</v>
      </c>
      <c r="BB2628" s="17">
        <v>3376.9</v>
      </c>
      <c r="BC2628" s="17">
        <v>3376.9</v>
      </c>
      <c r="BD2628" s="17">
        <v>3376.9</v>
      </c>
      <c r="BE2628" s="17">
        <v>3376.9</v>
      </c>
      <c r="BF2628" s="17">
        <v>3376.9</v>
      </c>
      <c r="BG2628" s="17">
        <v>3376.9</v>
      </c>
      <c r="BH2628" s="17">
        <v>40522.800000000003</v>
      </c>
      <c r="BI2628" s="17">
        <v>40522.800000000003</v>
      </c>
      <c r="BJ2628" s="17">
        <v>40522.800000000003</v>
      </c>
      <c r="BK2628" s="17">
        <v>40522.800000000003</v>
      </c>
    </row>
    <row r="2629" spans="2:63" x14ac:dyDescent="0.25">
      <c r="B2629" t="s">
        <v>6374</v>
      </c>
      <c r="C2629">
        <v>31091912</v>
      </c>
      <c r="D2629" t="s">
        <v>6400</v>
      </c>
      <c r="E2629" t="s">
        <v>1285</v>
      </c>
      <c r="F2629">
        <v>210</v>
      </c>
      <c r="G2629" t="s">
        <v>10884</v>
      </c>
      <c r="H2629" t="s">
        <v>1267</v>
      </c>
      <c r="I2629" s="33">
        <v>200000010662</v>
      </c>
      <c r="J2629" t="s">
        <v>11040</v>
      </c>
      <c r="K2629" t="s">
        <v>11040</v>
      </c>
      <c r="L2629" t="s">
        <v>10887</v>
      </c>
      <c r="N2629" s="16">
        <v>44396</v>
      </c>
      <c r="O2629" s="16">
        <v>44470</v>
      </c>
      <c r="P2629" s="16">
        <v>47848</v>
      </c>
      <c r="R2629" t="s">
        <v>1286</v>
      </c>
      <c r="S2629" t="s">
        <v>1266</v>
      </c>
      <c r="T2629" t="s">
        <v>1266</v>
      </c>
      <c r="V2629" t="s">
        <v>1269</v>
      </c>
      <c r="W2629" t="s">
        <v>6376</v>
      </c>
      <c r="Y2629" t="s">
        <v>2162</v>
      </c>
      <c r="Z2629" t="s">
        <v>5468</v>
      </c>
      <c r="AA2629">
        <v>7000502617</v>
      </c>
      <c r="AB2629" t="s">
        <v>1272</v>
      </c>
      <c r="AC2629" t="s">
        <v>5872</v>
      </c>
      <c r="AD2629" s="16">
        <v>46032</v>
      </c>
      <c r="AE2629">
        <v>8000058114</v>
      </c>
      <c r="AF2629" s="16">
        <v>45797</v>
      </c>
      <c r="AI2629" t="s">
        <v>6389</v>
      </c>
      <c r="AJ2629" t="s">
        <v>6390</v>
      </c>
      <c r="AK2629" t="s">
        <v>11850</v>
      </c>
      <c r="AL2629" t="s">
        <v>11851</v>
      </c>
      <c r="AM2629" t="s">
        <v>28</v>
      </c>
      <c r="AN2629" s="16">
        <v>45292</v>
      </c>
      <c r="AO2629" t="s">
        <v>10949</v>
      </c>
      <c r="AP2629" t="s">
        <v>1292</v>
      </c>
      <c r="AQ2629">
        <v>1257</v>
      </c>
      <c r="AR2629" t="s">
        <v>6387</v>
      </c>
      <c r="AS2629" t="s">
        <v>10894</v>
      </c>
      <c r="AU2629" s="17">
        <v>18.5</v>
      </c>
      <c r="AV2629" s="17">
        <v>4555.4399999999996</v>
      </c>
      <c r="AW2629" s="17">
        <v>4555.4399999999996</v>
      </c>
      <c r="AX2629" s="17">
        <v>4555.4399999999996</v>
      </c>
      <c r="AY2629" s="17">
        <v>4555.4399999999996</v>
      </c>
      <c r="AZ2629" s="17">
        <v>4555.4399999999996</v>
      </c>
      <c r="BA2629" s="17">
        <v>4555.4399999999996</v>
      </c>
      <c r="BB2629" s="17">
        <v>4555.4399999999996</v>
      </c>
      <c r="BC2629" s="17">
        <v>4555.4399999999996</v>
      </c>
      <c r="BD2629" s="17">
        <v>4555.4399999999996</v>
      </c>
      <c r="BE2629" s="17">
        <v>4555.4399999999996</v>
      </c>
      <c r="BF2629" s="17">
        <v>4555.4399999999996</v>
      </c>
      <c r="BG2629" s="17">
        <v>4555.4399999999996</v>
      </c>
      <c r="BH2629" s="17">
        <v>54665.279999999999</v>
      </c>
      <c r="BI2629" s="17">
        <v>54665.279999999999</v>
      </c>
      <c r="BJ2629" s="17">
        <v>54665.279999999999</v>
      </c>
      <c r="BK2629" s="17">
        <v>54665.279999999999</v>
      </c>
    </row>
    <row r="2630" spans="2:63" x14ac:dyDescent="0.25">
      <c r="B2630" t="s">
        <v>6417</v>
      </c>
      <c r="C2630">
        <v>31302772</v>
      </c>
      <c r="D2630" t="s">
        <v>6422</v>
      </c>
      <c r="E2630" t="s">
        <v>1285</v>
      </c>
      <c r="F2630">
        <v>10</v>
      </c>
      <c r="G2630" t="s">
        <v>10884</v>
      </c>
      <c r="H2630" t="s">
        <v>1351</v>
      </c>
      <c r="I2630" s="33">
        <v>200000010815</v>
      </c>
      <c r="J2630" t="s">
        <v>10950</v>
      </c>
      <c r="K2630" t="s">
        <v>11852</v>
      </c>
      <c r="L2630" t="s">
        <v>10887</v>
      </c>
      <c r="N2630" s="16">
        <v>44970</v>
      </c>
      <c r="O2630" s="16">
        <v>44958</v>
      </c>
      <c r="P2630" s="16">
        <v>48610</v>
      </c>
      <c r="R2630" t="s">
        <v>1286</v>
      </c>
      <c r="S2630" t="s">
        <v>1266</v>
      </c>
      <c r="T2630" t="s">
        <v>1266</v>
      </c>
      <c r="V2630" t="s">
        <v>1269</v>
      </c>
      <c r="W2630" t="s">
        <v>6419</v>
      </c>
      <c r="Y2630" t="s">
        <v>1288</v>
      </c>
      <c r="Z2630" t="s">
        <v>5968</v>
      </c>
      <c r="AA2630">
        <v>7000502617</v>
      </c>
      <c r="AB2630" t="s">
        <v>1272</v>
      </c>
      <c r="AC2630" t="s">
        <v>6420</v>
      </c>
      <c r="AD2630" s="16">
        <v>46032</v>
      </c>
      <c r="AE2630" t="s">
        <v>6423</v>
      </c>
      <c r="AI2630" t="s">
        <v>6424</v>
      </c>
      <c r="AJ2630" t="s">
        <v>6425</v>
      </c>
      <c r="AK2630" t="s">
        <v>11064</v>
      </c>
      <c r="AL2630" t="s">
        <v>2160</v>
      </c>
      <c r="AM2630" t="s">
        <v>28</v>
      </c>
      <c r="AN2630" s="16">
        <v>44958</v>
      </c>
      <c r="AO2630" t="s">
        <v>10889</v>
      </c>
      <c r="AP2630" t="s">
        <v>1292</v>
      </c>
      <c r="AQ2630">
        <v>1017</v>
      </c>
      <c r="AR2630" t="s">
        <v>4629</v>
      </c>
      <c r="AS2630" t="s">
        <v>10896</v>
      </c>
      <c r="AU2630" s="17">
        <v>706.22</v>
      </c>
      <c r="AV2630" s="17">
        <v>706.22</v>
      </c>
      <c r="AW2630" s="17">
        <v>706.22</v>
      </c>
      <c r="AX2630" s="17">
        <v>706.22</v>
      </c>
      <c r="AY2630" s="17">
        <v>706.22</v>
      </c>
      <c r="AZ2630" s="17">
        <v>706.22</v>
      </c>
      <c r="BA2630" s="17">
        <v>706.22</v>
      </c>
      <c r="BB2630" s="17">
        <v>706.22</v>
      </c>
      <c r="BC2630" s="17">
        <v>706.22</v>
      </c>
      <c r="BD2630" s="17">
        <v>706.22</v>
      </c>
      <c r="BE2630" s="17">
        <v>706.22</v>
      </c>
      <c r="BF2630" s="17">
        <v>706.22</v>
      </c>
      <c r="BG2630" s="17">
        <v>706.22</v>
      </c>
      <c r="BH2630" s="17">
        <v>8474.64</v>
      </c>
      <c r="BI2630" s="17">
        <v>8474.64</v>
      </c>
      <c r="BJ2630" s="17">
        <v>8474.64</v>
      </c>
      <c r="BK2630" s="17">
        <v>8474.64</v>
      </c>
    </row>
    <row r="2631" spans="2:63" x14ac:dyDescent="0.25">
      <c r="B2631" t="s">
        <v>6417</v>
      </c>
      <c r="C2631">
        <v>31302772</v>
      </c>
      <c r="D2631" t="s">
        <v>6422</v>
      </c>
      <c r="E2631" t="s">
        <v>1285</v>
      </c>
      <c r="F2631">
        <v>20</v>
      </c>
      <c r="G2631" t="s">
        <v>10884</v>
      </c>
      <c r="H2631" t="s">
        <v>1351</v>
      </c>
      <c r="I2631" s="33">
        <v>200000010815</v>
      </c>
      <c r="J2631" t="s">
        <v>10950</v>
      </c>
      <c r="K2631" t="s">
        <v>11853</v>
      </c>
      <c r="L2631" t="s">
        <v>10887</v>
      </c>
      <c r="N2631" s="16">
        <v>45327</v>
      </c>
      <c r="O2631" s="16">
        <v>45323</v>
      </c>
      <c r="P2631" s="16">
        <v>48610</v>
      </c>
      <c r="R2631" t="s">
        <v>1286</v>
      </c>
      <c r="S2631" t="s">
        <v>1266</v>
      </c>
      <c r="T2631" t="s">
        <v>1266</v>
      </c>
      <c r="V2631" t="s">
        <v>1269</v>
      </c>
      <c r="W2631" t="s">
        <v>6419</v>
      </c>
      <c r="Y2631" t="s">
        <v>1288</v>
      </c>
      <c r="Z2631" t="s">
        <v>5968</v>
      </c>
      <c r="AA2631">
        <v>7000502617</v>
      </c>
      <c r="AB2631" t="s">
        <v>1272</v>
      </c>
      <c r="AC2631" t="s">
        <v>6420</v>
      </c>
      <c r="AD2631" s="16">
        <v>46032</v>
      </c>
      <c r="AE2631" t="s">
        <v>6423</v>
      </c>
      <c r="AI2631" t="s">
        <v>6424</v>
      </c>
      <c r="AJ2631" t="s">
        <v>6425</v>
      </c>
      <c r="AK2631" t="s">
        <v>11064</v>
      </c>
      <c r="AL2631" t="s">
        <v>2160</v>
      </c>
      <c r="AM2631" t="s">
        <v>28</v>
      </c>
      <c r="AN2631" s="16">
        <v>45323</v>
      </c>
      <c r="AO2631" t="s">
        <v>10889</v>
      </c>
      <c r="AP2631" t="s">
        <v>1292</v>
      </c>
      <c r="AQ2631">
        <v>1017</v>
      </c>
      <c r="AR2631" t="s">
        <v>4629</v>
      </c>
      <c r="AS2631" t="s">
        <v>10896</v>
      </c>
      <c r="AU2631" s="17">
        <v>802.83</v>
      </c>
      <c r="AV2631" s="17">
        <v>802.83</v>
      </c>
      <c r="AW2631" s="17">
        <v>802.83</v>
      </c>
      <c r="AX2631" s="17">
        <v>802.83</v>
      </c>
      <c r="AY2631" s="17">
        <v>802.83</v>
      </c>
      <c r="AZ2631" s="17">
        <v>802.83</v>
      </c>
      <c r="BA2631" s="17">
        <v>802.83</v>
      </c>
      <c r="BB2631" s="17">
        <v>802.83</v>
      </c>
      <c r="BC2631" s="17">
        <v>802.83</v>
      </c>
      <c r="BD2631" s="17">
        <v>802.83</v>
      </c>
      <c r="BE2631" s="17">
        <v>802.83</v>
      </c>
      <c r="BF2631" s="17">
        <v>802.83</v>
      </c>
      <c r="BG2631" s="17">
        <v>802.83</v>
      </c>
      <c r="BH2631" s="17">
        <v>9633.9599999999991</v>
      </c>
      <c r="BI2631" s="17">
        <v>9633.9599999999991</v>
      </c>
      <c r="BJ2631" s="17">
        <v>9633.9599999999991</v>
      </c>
      <c r="BK2631" s="17">
        <v>9633.9599999999991</v>
      </c>
    </row>
    <row r="2632" spans="2:63" x14ac:dyDescent="0.25">
      <c r="B2632" t="s">
        <v>6442</v>
      </c>
      <c r="C2632">
        <v>31069496</v>
      </c>
      <c r="D2632" t="s">
        <v>6447</v>
      </c>
      <c r="E2632" t="s">
        <v>1285</v>
      </c>
      <c r="F2632">
        <v>420</v>
      </c>
      <c r="G2632" t="s">
        <v>10884</v>
      </c>
      <c r="H2632" t="s">
        <v>1267</v>
      </c>
      <c r="I2632" s="33">
        <v>200000010815</v>
      </c>
      <c r="J2632" t="s">
        <v>10950</v>
      </c>
      <c r="K2632" t="s">
        <v>11854</v>
      </c>
      <c r="L2632" t="s">
        <v>10887</v>
      </c>
      <c r="N2632" s="16">
        <v>45219</v>
      </c>
      <c r="O2632" s="16">
        <v>45200</v>
      </c>
      <c r="P2632" s="16">
        <v>47848</v>
      </c>
      <c r="R2632" t="s">
        <v>1286</v>
      </c>
      <c r="S2632" t="s">
        <v>1266</v>
      </c>
      <c r="T2632" t="s">
        <v>1266</v>
      </c>
      <c r="V2632" t="s">
        <v>1269</v>
      </c>
      <c r="W2632" t="s">
        <v>6444</v>
      </c>
      <c r="Y2632" t="s">
        <v>4513</v>
      </c>
      <c r="Z2632" t="s">
        <v>2552</v>
      </c>
      <c r="AA2632">
        <v>7000502617</v>
      </c>
      <c r="AB2632" t="s">
        <v>1272</v>
      </c>
      <c r="AC2632" t="s">
        <v>2552</v>
      </c>
      <c r="AD2632" s="16">
        <v>45797</v>
      </c>
      <c r="AE2632">
        <v>8000028724</v>
      </c>
      <c r="AF2632" s="16">
        <v>45797</v>
      </c>
      <c r="AI2632" t="s">
        <v>6448</v>
      </c>
      <c r="AJ2632" t="s">
        <v>6449</v>
      </c>
      <c r="AK2632" t="s">
        <v>11064</v>
      </c>
      <c r="AL2632" t="s">
        <v>2160</v>
      </c>
      <c r="AM2632" t="s">
        <v>28</v>
      </c>
      <c r="AN2632" s="16">
        <v>45200</v>
      </c>
      <c r="AO2632" t="s">
        <v>10889</v>
      </c>
      <c r="AP2632" t="s">
        <v>1292</v>
      </c>
      <c r="AQ2632">
        <v>1434</v>
      </c>
      <c r="AR2632" t="s">
        <v>6446</v>
      </c>
      <c r="AS2632" t="s">
        <v>10896</v>
      </c>
      <c r="AU2632" s="17">
        <v>639.04</v>
      </c>
      <c r="AV2632" s="17">
        <v>639.04</v>
      </c>
      <c r="AW2632" s="17">
        <v>639.04</v>
      </c>
      <c r="AX2632" s="17">
        <v>639.04</v>
      </c>
      <c r="AY2632" s="17">
        <v>639.04</v>
      </c>
      <c r="AZ2632" s="17">
        <v>639.04</v>
      </c>
      <c r="BA2632" s="17">
        <v>639.04</v>
      </c>
      <c r="BB2632" s="17">
        <v>639.04</v>
      </c>
      <c r="BC2632" s="17">
        <v>639.04</v>
      </c>
      <c r="BD2632" s="17">
        <v>639.04</v>
      </c>
      <c r="BE2632" s="17">
        <v>639.04</v>
      </c>
      <c r="BF2632" s="17">
        <v>639.04</v>
      </c>
      <c r="BG2632" s="17">
        <v>639.04</v>
      </c>
      <c r="BH2632" s="17">
        <v>7668.48</v>
      </c>
      <c r="BI2632" s="17">
        <v>7668.48</v>
      </c>
      <c r="BJ2632" s="17">
        <v>7668.48</v>
      </c>
      <c r="BK2632" s="17">
        <v>7668.48</v>
      </c>
    </row>
    <row r="2633" spans="2:63" x14ac:dyDescent="0.25">
      <c r="B2633" t="s">
        <v>6442</v>
      </c>
      <c r="C2633">
        <v>31099383</v>
      </c>
      <c r="D2633" t="s">
        <v>6451</v>
      </c>
      <c r="E2633" t="s">
        <v>1285</v>
      </c>
      <c r="F2633">
        <v>10</v>
      </c>
      <c r="G2633" t="s">
        <v>10884</v>
      </c>
      <c r="H2633" t="s">
        <v>1267</v>
      </c>
      <c r="I2633" s="33">
        <v>200000010815</v>
      </c>
      <c r="J2633" t="s">
        <v>10950</v>
      </c>
      <c r="K2633" t="s">
        <v>11855</v>
      </c>
      <c r="L2633" t="s">
        <v>10887</v>
      </c>
      <c r="N2633" s="16">
        <v>44692</v>
      </c>
      <c r="O2633" s="16">
        <v>44682</v>
      </c>
      <c r="P2633" s="16">
        <v>47848</v>
      </c>
      <c r="R2633" t="s">
        <v>1268</v>
      </c>
      <c r="S2633" t="s">
        <v>1266</v>
      </c>
      <c r="T2633" t="s">
        <v>1266</v>
      </c>
      <c r="V2633" t="s">
        <v>1269</v>
      </c>
      <c r="W2633" t="s">
        <v>6444</v>
      </c>
      <c r="Y2633" t="s">
        <v>4513</v>
      </c>
      <c r="Z2633" t="s">
        <v>2552</v>
      </c>
      <c r="AA2633">
        <v>7000502617</v>
      </c>
      <c r="AB2633" t="s">
        <v>1272</v>
      </c>
      <c r="AC2633" t="s">
        <v>2355</v>
      </c>
      <c r="AD2633" s="16">
        <v>45798</v>
      </c>
      <c r="AE2633">
        <v>8000068737</v>
      </c>
      <c r="AF2633" s="16">
        <v>45797</v>
      </c>
      <c r="AI2633" t="s">
        <v>6452</v>
      </c>
      <c r="AJ2633" t="s">
        <v>6453</v>
      </c>
      <c r="AK2633" t="s">
        <v>11064</v>
      </c>
      <c r="AL2633" t="s">
        <v>2160</v>
      </c>
      <c r="AM2633" t="s">
        <v>28</v>
      </c>
      <c r="AN2633" s="16">
        <v>44692</v>
      </c>
      <c r="AO2633" t="s">
        <v>10889</v>
      </c>
      <c r="AP2633" t="s">
        <v>1292</v>
      </c>
      <c r="AQ2633">
        <v>1434</v>
      </c>
      <c r="AR2633" t="s">
        <v>6446</v>
      </c>
      <c r="AS2633" t="s">
        <v>10896</v>
      </c>
      <c r="AU2633" s="17">
        <v>1153.8900000000001</v>
      </c>
      <c r="AV2633" s="17">
        <v>1153.8900000000001</v>
      </c>
      <c r="AW2633" s="17">
        <v>1153.8900000000001</v>
      </c>
      <c r="AX2633" s="17">
        <v>1153.8900000000001</v>
      </c>
      <c r="AY2633" s="17">
        <v>1153.8900000000001</v>
      </c>
      <c r="AZ2633" s="17">
        <v>1153.8900000000001</v>
      </c>
      <c r="BA2633" s="17">
        <v>1153.8900000000001</v>
      </c>
      <c r="BB2633" s="17">
        <v>1153.8900000000001</v>
      </c>
      <c r="BC2633" s="17">
        <v>1153.8900000000001</v>
      </c>
      <c r="BD2633" s="17">
        <v>1153.8900000000001</v>
      </c>
      <c r="BE2633" s="17">
        <v>1153.8900000000001</v>
      </c>
      <c r="BF2633" s="17">
        <v>1153.8900000000001</v>
      </c>
      <c r="BG2633" s="17">
        <v>1153.8900000000001</v>
      </c>
      <c r="BH2633" s="17">
        <v>13846.68</v>
      </c>
      <c r="BI2633" s="17">
        <v>13846.68</v>
      </c>
      <c r="BJ2633" s="17">
        <v>13846.68</v>
      </c>
      <c r="BK2633" s="17">
        <v>13846.68</v>
      </c>
    </row>
    <row r="2634" spans="2:63" x14ac:dyDescent="0.25">
      <c r="B2634" t="s">
        <v>6442</v>
      </c>
      <c r="C2634">
        <v>31312328</v>
      </c>
      <c r="D2634" t="s">
        <v>6465</v>
      </c>
      <c r="E2634" t="s">
        <v>1285</v>
      </c>
      <c r="F2634">
        <v>10</v>
      </c>
      <c r="G2634" t="s">
        <v>10884</v>
      </c>
      <c r="H2634" t="s">
        <v>1267</v>
      </c>
      <c r="I2634" s="33">
        <v>200000012676</v>
      </c>
      <c r="J2634" t="s">
        <v>11856</v>
      </c>
      <c r="K2634" t="s">
        <v>11856</v>
      </c>
      <c r="L2634" t="s">
        <v>10887</v>
      </c>
      <c r="N2634" s="16">
        <v>45555</v>
      </c>
      <c r="O2634" s="16">
        <v>45505</v>
      </c>
      <c r="P2634" s="16">
        <v>49156</v>
      </c>
      <c r="R2634" t="s">
        <v>1286</v>
      </c>
      <c r="S2634" t="s">
        <v>1266</v>
      </c>
      <c r="T2634" t="s">
        <v>1266</v>
      </c>
      <c r="V2634" t="s">
        <v>1269</v>
      </c>
      <c r="W2634" t="s">
        <v>6444</v>
      </c>
      <c r="Y2634" t="s">
        <v>1474</v>
      </c>
      <c r="Z2634" t="s">
        <v>3547</v>
      </c>
      <c r="AA2634">
        <v>7000502617</v>
      </c>
      <c r="AB2634" t="s">
        <v>1272</v>
      </c>
      <c r="AC2634" t="s">
        <v>6466</v>
      </c>
      <c r="AD2634" s="16">
        <v>46033</v>
      </c>
      <c r="AE2634" t="s">
        <v>6467</v>
      </c>
      <c r="AK2634" t="s">
        <v>10916</v>
      </c>
      <c r="AL2634" t="s">
        <v>2860</v>
      </c>
      <c r="AM2634" t="s">
        <v>28</v>
      </c>
      <c r="AN2634" s="16">
        <v>45505</v>
      </c>
      <c r="AO2634" t="s">
        <v>10889</v>
      </c>
      <c r="AP2634" t="s">
        <v>1292</v>
      </c>
      <c r="AQ2634">
        <v>10000188</v>
      </c>
      <c r="AR2634" t="s">
        <v>6469</v>
      </c>
      <c r="AS2634" t="s">
        <v>10896</v>
      </c>
      <c r="AU2634" s="17">
        <v>1</v>
      </c>
      <c r="AV2634" s="17">
        <v>76.44</v>
      </c>
      <c r="AW2634" s="17">
        <v>76.44</v>
      </c>
      <c r="AX2634" s="17">
        <v>76.44</v>
      </c>
      <c r="AY2634" s="17">
        <v>76.44</v>
      </c>
      <c r="AZ2634" s="17">
        <v>76.44</v>
      </c>
      <c r="BA2634" s="17">
        <v>76.44</v>
      </c>
      <c r="BB2634" s="17">
        <v>76.44</v>
      </c>
      <c r="BC2634" s="17">
        <v>76.44</v>
      </c>
      <c r="BD2634" s="17">
        <v>76.44</v>
      </c>
      <c r="BE2634" s="17">
        <v>76.44</v>
      </c>
      <c r="BF2634" s="17">
        <v>76.44</v>
      </c>
      <c r="BG2634" s="17">
        <v>76.44</v>
      </c>
      <c r="BH2634" s="17">
        <v>917.28</v>
      </c>
      <c r="BI2634" s="17">
        <v>917.28</v>
      </c>
      <c r="BJ2634" s="17">
        <v>917.28</v>
      </c>
      <c r="BK2634" s="17">
        <v>917.28</v>
      </c>
    </row>
    <row r="2635" spans="2:63" x14ac:dyDescent="0.25">
      <c r="B2635" t="s">
        <v>6488</v>
      </c>
      <c r="C2635">
        <v>31075251</v>
      </c>
      <c r="D2635" t="s">
        <v>6494</v>
      </c>
      <c r="E2635" t="s">
        <v>1285</v>
      </c>
      <c r="F2635">
        <v>2580</v>
      </c>
      <c r="G2635" t="s">
        <v>10884</v>
      </c>
      <c r="H2635" t="s">
        <v>1267</v>
      </c>
      <c r="I2635" s="33">
        <v>200000010840</v>
      </c>
      <c r="J2635" t="s">
        <v>10957</v>
      </c>
      <c r="K2635" t="s">
        <v>11870</v>
      </c>
      <c r="L2635" t="s">
        <v>10887</v>
      </c>
      <c r="N2635" s="16">
        <v>45041</v>
      </c>
      <c r="O2635" s="16">
        <v>45017</v>
      </c>
      <c r="P2635" s="16">
        <v>47848</v>
      </c>
      <c r="R2635" t="s">
        <v>1286</v>
      </c>
      <c r="S2635" t="s">
        <v>1266</v>
      </c>
      <c r="T2635" t="s">
        <v>1266</v>
      </c>
      <c r="V2635" t="s">
        <v>1269</v>
      </c>
      <c r="W2635" t="s">
        <v>6495</v>
      </c>
      <c r="Y2635" t="s">
        <v>4321</v>
      </c>
      <c r="Z2635" t="s">
        <v>1664</v>
      </c>
      <c r="AA2635">
        <v>7000502617</v>
      </c>
      <c r="AB2635" t="s">
        <v>1272</v>
      </c>
      <c r="AC2635" t="s">
        <v>6496</v>
      </c>
      <c r="AD2635" s="16">
        <v>45810</v>
      </c>
      <c r="AE2635">
        <v>8000037002</v>
      </c>
      <c r="AF2635" s="16">
        <v>45810</v>
      </c>
      <c r="AI2635" t="s">
        <v>6497</v>
      </c>
      <c r="AJ2635" t="s">
        <v>6498</v>
      </c>
      <c r="AK2635" t="s">
        <v>10973</v>
      </c>
      <c r="AL2635" t="s">
        <v>2331</v>
      </c>
      <c r="AM2635" t="s">
        <v>28</v>
      </c>
      <c r="AN2635" s="16">
        <v>45017</v>
      </c>
      <c r="AO2635" t="s">
        <v>10889</v>
      </c>
      <c r="AP2635" t="s">
        <v>1292</v>
      </c>
      <c r="AQ2635">
        <v>1992</v>
      </c>
      <c r="AR2635" t="s">
        <v>6501</v>
      </c>
      <c r="AS2635" t="s">
        <v>10890</v>
      </c>
      <c r="AU2635" s="17">
        <v>3593.33</v>
      </c>
      <c r="AV2635" s="17">
        <v>3593.33</v>
      </c>
      <c r="AW2635" s="17">
        <v>3593.33</v>
      </c>
      <c r="AX2635" s="17">
        <v>3593.33</v>
      </c>
      <c r="AY2635" s="17">
        <v>3593.33</v>
      </c>
      <c r="AZ2635" s="17">
        <v>3593.33</v>
      </c>
      <c r="BA2635" s="17">
        <v>3593.33</v>
      </c>
      <c r="BB2635" s="17">
        <v>3593.33</v>
      </c>
      <c r="BC2635" s="17">
        <v>3593.33</v>
      </c>
      <c r="BD2635" s="17">
        <v>3593.33</v>
      </c>
      <c r="BE2635" s="17">
        <v>3593.33</v>
      </c>
      <c r="BF2635" s="17">
        <v>3593.33</v>
      </c>
      <c r="BG2635" s="17">
        <v>3593.33</v>
      </c>
      <c r="BH2635" s="17">
        <v>43119.96</v>
      </c>
      <c r="BI2635" s="17">
        <v>43119.96</v>
      </c>
      <c r="BJ2635" s="17">
        <v>43119.96</v>
      </c>
      <c r="BK2635" s="17">
        <v>43119.96</v>
      </c>
    </row>
    <row r="2636" spans="2:63" x14ac:dyDescent="0.25">
      <c r="B2636" t="s">
        <v>6488</v>
      </c>
      <c r="C2636">
        <v>31075251</v>
      </c>
      <c r="D2636" t="s">
        <v>6494</v>
      </c>
      <c r="E2636" t="s">
        <v>1285</v>
      </c>
      <c r="F2636">
        <v>2650</v>
      </c>
      <c r="G2636" t="s">
        <v>10884</v>
      </c>
      <c r="H2636" t="s">
        <v>1267</v>
      </c>
      <c r="I2636" s="33">
        <v>200000010840</v>
      </c>
      <c r="J2636" t="s">
        <v>10957</v>
      </c>
      <c r="K2636" t="s">
        <v>11872</v>
      </c>
      <c r="L2636" t="s">
        <v>10887</v>
      </c>
      <c r="N2636" s="16">
        <v>45041</v>
      </c>
      <c r="O2636" s="16">
        <v>45017</v>
      </c>
      <c r="P2636" s="16">
        <v>47848</v>
      </c>
      <c r="R2636" t="s">
        <v>1286</v>
      </c>
      <c r="S2636" t="s">
        <v>1266</v>
      </c>
      <c r="T2636" t="s">
        <v>1266</v>
      </c>
      <c r="V2636" t="s">
        <v>1269</v>
      </c>
      <c r="W2636" t="s">
        <v>6495</v>
      </c>
      <c r="Y2636" t="s">
        <v>4321</v>
      </c>
      <c r="Z2636" t="s">
        <v>1664</v>
      </c>
      <c r="AA2636">
        <v>7000502617</v>
      </c>
      <c r="AB2636" t="s">
        <v>1272</v>
      </c>
      <c r="AC2636" t="s">
        <v>6496</v>
      </c>
      <c r="AD2636" s="16">
        <v>45810</v>
      </c>
      <c r="AE2636">
        <v>8000037002</v>
      </c>
      <c r="AF2636" s="16">
        <v>45810</v>
      </c>
      <c r="AI2636" t="s">
        <v>6497</v>
      </c>
      <c r="AJ2636" t="s">
        <v>6498</v>
      </c>
      <c r="AK2636" t="s">
        <v>11858</v>
      </c>
      <c r="AL2636" t="s">
        <v>11859</v>
      </c>
      <c r="AM2636" t="s">
        <v>28</v>
      </c>
      <c r="AN2636" s="16">
        <v>45017</v>
      </c>
      <c r="AO2636" t="s">
        <v>10889</v>
      </c>
      <c r="AP2636" t="s">
        <v>1292</v>
      </c>
      <c r="AQ2636">
        <v>1992</v>
      </c>
      <c r="AR2636" t="s">
        <v>6501</v>
      </c>
      <c r="AS2636" t="s">
        <v>10890</v>
      </c>
      <c r="AU2636" s="17">
        <v>1958.88</v>
      </c>
      <c r="AV2636" s="17">
        <v>1958.88</v>
      </c>
      <c r="AW2636" s="17">
        <v>1958.88</v>
      </c>
      <c r="AX2636" s="17">
        <v>1958.88</v>
      </c>
      <c r="AY2636" s="17">
        <v>1958.88</v>
      </c>
      <c r="AZ2636" s="17">
        <v>1958.88</v>
      </c>
      <c r="BA2636" s="17">
        <v>1958.88</v>
      </c>
      <c r="BB2636" s="17">
        <v>1958.88</v>
      </c>
      <c r="BC2636" s="17">
        <v>1958.88</v>
      </c>
      <c r="BD2636" s="17">
        <v>1958.88</v>
      </c>
      <c r="BE2636" s="17">
        <v>1958.88</v>
      </c>
      <c r="BF2636" s="17">
        <v>1958.88</v>
      </c>
      <c r="BG2636" s="17">
        <v>1958.88</v>
      </c>
      <c r="BH2636" s="17">
        <v>23506.560000000001</v>
      </c>
      <c r="BI2636" s="17">
        <v>23506.560000000001</v>
      </c>
      <c r="BJ2636" s="17">
        <v>23506.560000000001</v>
      </c>
      <c r="BK2636" s="17">
        <v>23506.560000000001</v>
      </c>
    </row>
    <row r="2637" spans="2:63" x14ac:dyDescent="0.25">
      <c r="B2637" t="s">
        <v>6488</v>
      </c>
      <c r="C2637">
        <v>31075251</v>
      </c>
      <c r="D2637" t="s">
        <v>6494</v>
      </c>
      <c r="E2637" t="s">
        <v>1285</v>
      </c>
      <c r="F2637">
        <v>2690</v>
      </c>
      <c r="G2637" t="s">
        <v>10884</v>
      </c>
      <c r="H2637" t="s">
        <v>1267</v>
      </c>
      <c r="I2637" s="33">
        <v>200000010815</v>
      </c>
      <c r="J2637" t="s">
        <v>10950</v>
      </c>
      <c r="K2637" t="s">
        <v>11865</v>
      </c>
      <c r="L2637" t="s">
        <v>10887</v>
      </c>
      <c r="N2637" s="16">
        <v>45495</v>
      </c>
      <c r="O2637" s="16">
        <v>45474</v>
      </c>
      <c r="P2637" s="16">
        <v>47848</v>
      </c>
      <c r="R2637" t="s">
        <v>1286</v>
      </c>
      <c r="S2637" t="s">
        <v>1266</v>
      </c>
      <c r="T2637" t="s">
        <v>1266</v>
      </c>
      <c r="V2637" t="s">
        <v>1269</v>
      </c>
      <c r="W2637" t="s">
        <v>6495</v>
      </c>
      <c r="Y2637" t="s">
        <v>4321</v>
      </c>
      <c r="Z2637" t="s">
        <v>1664</v>
      </c>
      <c r="AA2637">
        <v>7000502617</v>
      </c>
      <c r="AB2637" t="s">
        <v>1272</v>
      </c>
      <c r="AC2637" t="s">
        <v>6496</v>
      </c>
      <c r="AD2637" s="16">
        <v>45810</v>
      </c>
      <c r="AE2637">
        <v>8000037002</v>
      </c>
      <c r="AF2637" s="16">
        <v>45810</v>
      </c>
      <c r="AI2637" t="s">
        <v>6497</v>
      </c>
      <c r="AJ2637" t="s">
        <v>6498</v>
      </c>
      <c r="AK2637" t="s">
        <v>11064</v>
      </c>
      <c r="AL2637" t="s">
        <v>2160</v>
      </c>
      <c r="AM2637" t="s">
        <v>28</v>
      </c>
      <c r="AN2637" s="16">
        <v>45474</v>
      </c>
      <c r="AO2637" t="s">
        <v>10889</v>
      </c>
      <c r="AP2637" t="s">
        <v>1292</v>
      </c>
      <c r="AQ2637">
        <v>1992</v>
      </c>
      <c r="AR2637" t="s">
        <v>6501</v>
      </c>
      <c r="AS2637" t="s">
        <v>10896</v>
      </c>
      <c r="AU2637" s="17">
        <v>8131.06</v>
      </c>
      <c r="AV2637" s="17">
        <v>8131.06</v>
      </c>
      <c r="AW2637" s="17">
        <v>8131.06</v>
      </c>
      <c r="AX2637" s="17">
        <v>8131.06</v>
      </c>
      <c r="AY2637" s="17">
        <v>8131.06</v>
      </c>
      <c r="AZ2637" s="17">
        <v>8131.06</v>
      </c>
      <c r="BA2637" s="17">
        <v>8131.06</v>
      </c>
      <c r="BB2637" s="17">
        <v>8131.06</v>
      </c>
      <c r="BC2637" s="17">
        <v>8131.06</v>
      </c>
      <c r="BD2637" s="17">
        <v>8131.06</v>
      </c>
      <c r="BE2637" s="17">
        <v>8131.06</v>
      </c>
      <c r="BF2637" s="17">
        <v>8131.06</v>
      </c>
      <c r="BG2637" s="17">
        <v>8131.06</v>
      </c>
      <c r="BH2637" s="17">
        <v>97572.72</v>
      </c>
      <c r="BI2637" s="17">
        <v>97572.72</v>
      </c>
      <c r="BJ2637" s="17">
        <v>97572.72</v>
      </c>
      <c r="BK2637" s="17">
        <v>97572.72</v>
      </c>
    </row>
    <row r="2638" spans="2:63" x14ac:dyDescent="0.25">
      <c r="B2638" t="s">
        <v>6488</v>
      </c>
      <c r="C2638">
        <v>31075251</v>
      </c>
      <c r="D2638" t="s">
        <v>6494</v>
      </c>
      <c r="E2638" t="s">
        <v>1285</v>
      </c>
      <c r="F2638">
        <v>2700</v>
      </c>
      <c r="G2638" t="s">
        <v>10884</v>
      </c>
      <c r="H2638" t="s">
        <v>1267</v>
      </c>
      <c r="I2638" s="33">
        <v>200000010815</v>
      </c>
      <c r="J2638" t="s">
        <v>10950</v>
      </c>
      <c r="K2638" t="s">
        <v>11863</v>
      </c>
      <c r="L2638" t="s">
        <v>10887</v>
      </c>
      <c r="N2638" s="16">
        <v>45495</v>
      </c>
      <c r="O2638" s="16">
        <v>45474</v>
      </c>
      <c r="P2638" s="16">
        <v>47848</v>
      </c>
      <c r="R2638" t="s">
        <v>1286</v>
      </c>
      <c r="S2638" t="s">
        <v>1266</v>
      </c>
      <c r="T2638" t="s">
        <v>1266</v>
      </c>
      <c r="V2638" t="s">
        <v>1269</v>
      </c>
      <c r="W2638" t="s">
        <v>6495</v>
      </c>
      <c r="Y2638" t="s">
        <v>4321</v>
      </c>
      <c r="Z2638" t="s">
        <v>1664</v>
      </c>
      <c r="AA2638">
        <v>7000502617</v>
      </c>
      <c r="AB2638" t="s">
        <v>1272</v>
      </c>
      <c r="AC2638" t="s">
        <v>6496</v>
      </c>
      <c r="AD2638" s="16">
        <v>45810</v>
      </c>
      <c r="AE2638">
        <v>8000037002</v>
      </c>
      <c r="AF2638" s="16">
        <v>45810</v>
      </c>
      <c r="AI2638" t="s">
        <v>6497</v>
      </c>
      <c r="AJ2638" t="s">
        <v>6498</v>
      </c>
      <c r="AK2638" t="s">
        <v>11064</v>
      </c>
      <c r="AL2638" t="s">
        <v>2160</v>
      </c>
      <c r="AM2638" t="s">
        <v>28</v>
      </c>
      <c r="AN2638" s="16">
        <v>45474</v>
      </c>
      <c r="AO2638" t="s">
        <v>10889</v>
      </c>
      <c r="AP2638" t="s">
        <v>1292</v>
      </c>
      <c r="AQ2638">
        <v>1992</v>
      </c>
      <c r="AR2638" t="s">
        <v>6501</v>
      </c>
      <c r="AS2638" t="s">
        <v>10896</v>
      </c>
      <c r="AU2638" s="17">
        <v>5898.26</v>
      </c>
      <c r="AV2638" s="17">
        <v>5898.26</v>
      </c>
      <c r="AW2638" s="17">
        <v>5898.26</v>
      </c>
      <c r="AX2638" s="17">
        <v>5898.26</v>
      </c>
      <c r="AY2638" s="17">
        <v>5898.26</v>
      </c>
      <c r="AZ2638" s="17">
        <v>5898.26</v>
      </c>
      <c r="BA2638" s="17">
        <v>5898.26</v>
      </c>
      <c r="BB2638" s="17">
        <v>5898.26</v>
      </c>
      <c r="BC2638" s="17">
        <v>5898.26</v>
      </c>
      <c r="BD2638" s="17">
        <v>5898.26</v>
      </c>
      <c r="BE2638" s="17">
        <v>5898.26</v>
      </c>
      <c r="BF2638" s="17">
        <v>5898.26</v>
      </c>
      <c r="BG2638" s="17">
        <v>5898.26</v>
      </c>
      <c r="BH2638" s="17">
        <v>70779.12</v>
      </c>
      <c r="BI2638" s="17">
        <v>70779.12</v>
      </c>
      <c r="BJ2638" s="17">
        <v>70779.12</v>
      </c>
      <c r="BK2638" s="17">
        <v>70779.12</v>
      </c>
    </row>
    <row r="2639" spans="2:63" x14ac:dyDescent="0.25">
      <c r="B2639" t="s">
        <v>6488</v>
      </c>
      <c r="C2639">
        <v>31075251</v>
      </c>
      <c r="D2639" t="s">
        <v>6494</v>
      </c>
      <c r="E2639" t="s">
        <v>1285</v>
      </c>
      <c r="F2639">
        <v>2710</v>
      </c>
      <c r="G2639" t="s">
        <v>10884</v>
      </c>
      <c r="H2639" t="s">
        <v>1267</v>
      </c>
      <c r="I2639" s="33">
        <v>200000010815</v>
      </c>
      <c r="J2639" t="s">
        <v>10950</v>
      </c>
      <c r="K2639" t="s">
        <v>11861</v>
      </c>
      <c r="L2639" t="s">
        <v>10887</v>
      </c>
      <c r="N2639" s="16">
        <v>45495</v>
      </c>
      <c r="O2639" s="16">
        <v>45474</v>
      </c>
      <c r="P2639" s="16">
        <v>47848</v>
      </c>
      <c r="R2639" t="s">
        <v>1286</v>
      </c>
      <c r="S2639" t="s">
        <v>1266</v>
      </c>
      <c r="T2639" t="s">
        <v>1266</v>
      </c>
      <c r="V2639" t="s">
        <v>1269</v>
      </c>
      <c r="W2639" t="s">
        <v>6495</v>
      </c>
      <c r="Y2639" t="s">
        <v>4321</v>
      </c>
      <c r="Z2639" t="s">
        <v>1664</v>
      </c>
      <c r="AA2639">
        <v>7000502617</v>
      </c>
      <c r="AB2639" t="s">
        <v>1272</v>
      </c>
      <c r="AC2639" t="s">
        <v>6496</v>
      </c>
      <c r="AD2639" s="16">
        <v>45810</v>
      </c>
      <c r="AE2639">
        <v>8000037002</v>
      </c>
      <c r="AF2639" s="16">
        <v>45810</v>
      </c>
      <c r="AI2639" t="s">
        <v>6497</v>
      </c>
      <c r="AJ2639" t="s">
        <v>6498</v>
      </c>
      <c r="AK2639" t="s">
        <v>11064</v>
      </c>
      <c r="AL2639" t="s">
        <v>2160</v>
      </c>
      <c r="AM2639" t="s">
        <v>28</v>
      </c>
      <c r="AN2639" s="16">
        <v>45474</v>
      </c>
      <c r="AO2639" t="s">
        <v>10889</v>
      </c>
      <c r="AP2639" t="s">
        <v>1292</v>
      </c>
      <c r="AQ2639">
        <v>1992</v>
      </c>
      <c r="AR2639" t="s">
        <v>6501</v>
      </c>
      <c r="AS2639" t="s">
        <v>10896</v>
      </c>
      <c r="AU2639" s="17">
        <v>4542.17</v>
      </c>
      <c r="AV2639" s="17">
        <v>4542.17</v>
      </c>
      <c r="AW2639" s="17">
        <v>4542.17</v>
      </c>
      <c r="AX2639" s="17">
        <v>4542.17</v>
      </c>
      <c r="AY2639" s="17">
        <v>4542.17</v>
      </c>
      <c r="AZ2639" s="17">
        <v>4542.17</v>
      </c>
      <c r="BA2639" s="17">
        <v>4542.17</v>
      </c>
      <c r="BB2639" s="17">
        <v>4542.17</v>
      </c>
      <c r="BC2639" s="17">
        <v>4542.17</v>
      </c>
      <c r="BD2639" s="17">
        <v>4542.17</v>
      </c>
      <c r="BE2639" s="17">
        <v>4542.17</v>
      </c>
      <c r="BF2639" s="17">
        <v>4542.17</v>
      </c>
      <c r="BG2639" s="17">
        <v>4542.17</v>
      </c>
      <c r="BH2639" s="17">
        <v>54506.04</v>
      </c>
      <c r="BI2639" s="17">
        <v>54506.04</v>
      </c>
      <c r="BJ2639" s="17">
        <v>54506.04</v>
      </c>
      <c r="BK2639" s="17">
        <v>54506.04</v>
      </c>
    </row>
    <row r="2640" spans="2:63" x14ac:dyDescent="0.25">
      <c r="B2640" t="s">
        <v>6488</v>
      </c>
      <c r="C2640">
        <v>31075251</v>
      </c>
      <c r="D2640" t="s">
        <v>6494</v>
      </c>
      <c r="E2640" t="s">
        <v>1285</v>
      </c>
      <c r="F2640">
        <v>2750</v>
      </c>
      <c r="G2640" t="s">
        <v>10884</v>
      </c>
      <c r="H2640" t="s">
        <v>1267</v>
      </c>
      <c r="I2640" s="33">
        <v>200000010815</v>
      </c>
      <c r="J2640" t="s">
        <v>10950</v>
      </c>
      <c r="K2640" t="s">
        <v>11880</v>
      </c>
      <c r="L2640" t="s">
        <v>10887</v>
      </c>
      <c r="N2640" s="16">
        <v>45495</v>
      </c>
      <c r="O2640" s="16">
        <v>45474</v>
      </c>
      <c r="P2640" s="16">
        <v>47848</v>
      </c>
      <c r="R2640" t="s">
        <v>1286</v>
      </c>
      <c r="S2640" t="s">
        <v>1266</v>
      </c>
      <c r="T2640" t="s">
        <v>1266</v>
      </c>
      <c r="V2640" t="s">
        <v>1269</v>
      </c>
      <c r="W2640" t="s">
        <v>6495</v>
      </c>
      <c r="Y2640" t="s">
        <v>4321</v>
      </c>
      <c r="Z2640" t="s">
        <v>1664</v>
      </c>
      <c r="AA2640">
        <v>7000502617</v>
      </c>
      <c r="AB2640" t="s">
        <v>1272</v>
      </c>
      <c r="AC2640" t="s">
        <v>6496</v>
      </c>
      <c r="AD2640" s="16">
        <v>45810</v>
      </c>
      <c r="AE2640">
        <v>8000037002</v>
      </c>
      <c r="AF2640" s="16">
        <v>45810</v>
      </c>
      <c r="AI2640" t="s">
        <v>6497</v>
      </c>
      <c r="AJ2640" t="s">
        <v>6498</v>
      </c>
      <c r="AK2640" t="s">
        <v>11064</v>
      </c>
      <c r="AL2640" t="s">
        <v>2160</v>
      </c>
      <c r="AM2640" t="s">
        <v>28</v>
      </c>
      <c r="AN2640" s="16">
        <v>45474</v>
      </c>
      <c r="AO2640" t="s">
        <v>10889</v>
      </c>
      <c r="AP2640" t="s">
        <v>1292</v>
      </c>
      <c r="AQ2640">
        <v>1992</v>
      </c>
      <c r="AR2640" t="s">
        <v>6501</v>
      </c>
      <c r="AS2640" t="s">
        <v>10896</v>
      </c>
      <c r="AU2640" s="17">
        <v>1146.03</v>
      </c>
      <c r="AV2640" s="17">
        <v>1146.03</v>
      </c>
      <c r="AW2640" s="17">
        <v>1146.03</v>
      </c>
      <c r="AX2640" s="17">
        <v>1146.03</v>
      </c>
      <c r="AY2640" s="17">
        <v>1146.03</v>
      </c>
      <c r="AZ2640" s="17">
        <v>1146.03</v>
      </c>
      <c r="BA2640" s="17">
        <v>1146.03</v>
      </c>
      <c r="BB2640" s="17">
        <v>1146.03</v>
      </c>
      <c r="BC2640" s="17">
        <v>1146.03</v>
      </c>
      <c r="BD2640" s="17">
        <v>1146.03</v>
      </c>
      <c r="BE2640" s="17">
        <v>1146.03</v>
      </c>
      <c r="BF2640" s="17">
        <v>1146.03</v>
      </c>
      <c r="BG2640" s="17">
        <v>1146.03</v>
      </c>
      <c r="BH2640" s="17">
        <v>13752.36</v>
      </c>
      <c r="BI2640" s="17">
        <v>13752.36</v>
      </c>
      <c r="BJ2640" s="17">
        <v>13752.36</v>
      </c>
      <c r="BK2640" s="17">
        <v>13752.36</v>
      </c>
    </row>
    <row r="2641" spans="2:63" x14ac:dyDescent="0.25">
      <c r="B2641" t="s">
        <v>6488</v>
      </c>
      <c r="C2641">
        <v>31075251</v>
      </c>
      <c r="D2641" t="s">
        <v>6494</v>
      </c>
      <c r="E2641" t="s">
        <v>1285</v>
      </c>
      <c r="F2641">
        <v>2760</v>
      </c>
      <c r="G2641" t="s">
        <v>10884</v>
      </c>
      <c r="H2641" t="s">
        <v>1267</v>
      </c>
      <c r="I2641" s="33">
        <v>200000010840</v>
      </c>
      <c r="J2641" t="s">
        <v>10957</v>
      </c>
      <c r="K2641" t="s">
        <v>11881</v>
      </c>
      <c r="L2641" t="s">
        <v>10887</v>
      </c>
      <c r="N2641" s="16">
        <v>45495</v>
      </c>
      <c r="O2641" s="16">
        <v>45474</v>
      </c>
      <c r="P2641" s="16">
        <v>47848</v>
      </c>
      <c r="R2641" t="s">
        <v>1286</v>
      </c>
      <c r="S2641" t="s">
        <v>1266</v>
      </c>
      <c r="T2641" t="s">
        <v>1266</v>
      </c>
      <c r="V2641" t="s">
        <v>1269</v>
      </c>
      <c r="W2641" t="s">
        <v>6495</v>
      </c>
      <c r="Y2641" t="s">
        <v>4321</v>
      </c>
      <c r="Z2641" t="s">
        <v>1664</v>
      </c>
      <c r="AA2641">
        <v>7000502617</v>
      </c>
      <c r="AB2641" t="s">
        <v>1272</v>
      </c>
      <c r="AC2641" t="s">
        <v>6496</v>
      </c>
      <c r="AD2641" s="16">
        <v>45810</v>
      </c>
      <c r="AE2641">
        <v>8000037002</v>
      </c>
      <c r="AF2641" s="16">
        <v>45810</v>
      </c>
      <c r="AI2641" t="s">
        <v>6497</v>
      </c>
      <c r="AJ2641" t="s">
        <v>6498</v>
      </c>
      <c r="AK2641" t="s">
        <v>11034</v>
      </c>
      <c r="AL2641" t="s">
        <v>2903</v>
      </c>
      <c r="AM2641" t="s">
        <v>28</v>
      </c>
      <c r="AN2641" s="16">
        <v>45474</v>
      </c>
      <c r="AO2641" t="s">
        <v>10889</v>
      </c>
      <c r="AP2641" t="s">
        <v>1292</v>
      </c>
      <c r="AQ2641">
        <v>1992</v>
      </c>
      <c r="AR2641" t="s">
        <v>6501</v>
      </c>
      <c r="AS2641" t="s">
        <v>10890</v>
      </c>
      <c r="AU2641" s="17">
        <v>577.5</v>
      </c>
      <c r="AV2641" s="17">
        <v>577.5</v>
      </c>
      <c r="AW2641" s="17">
        <v>577.5</v>
      </c>
      <c r="AX2641" s="17">
        <v>577.5</v>
      </c>
      <c r="AY2641" s="17">
        <v>577.5</v>
      </c>
      <c r="AZ2641" s="17">
        <v>577.5</v>
      </c>
      <c r="BA2641" s="17">
        <v>577.5</v>
      </c>
      <c r="BB2641" s="17">
        <v>577.5</v>
      </c>
      <c r="BC2641" s="17">
        <v>577.5</v>
      </c>
      <c r="BD2641" s="17">
        <v>577.5</v>
      </c>
      <c r="BE2641" s="17">
        <v>577.5</v>
      </c>
      <c r="BF2641" s="17">
        <v>577.5</v>
      </c>
      <c r="BG2641" s="17">
        <v>577.5</v>
      </c>
      <c r="BH2641" s="17">
        <v>6930</v>
      </c>
      <c r="BI2641" s="17">
        <v>6930</v>
      </c>
      <c r="BJ2641" s="17">
        <v>6930</v>
      </c>
      <c r="BK2641" s="17">
        <v>6930</v>
      </c>
    </row>
    <row r="2642" spans="2:63" x14ac:dyDescent="0.25">
      <c r="B2642" t="s">
        <v>6488</v>
      </c>
      <c r="C2642">
        <v>31075251</v>
      </c>
      <c r="D2642" t="s">
        <v>6494</v>
      </c>
      <c r="E2642" t="s">
        <v>1285</v>
      </c>
      <c r="F2642">
        <v>2790</v>
      </c>
      <c r="G2642" t="s">
        <v>10884</v>
      </c>
      <c r="H2642" t="s">
        <v>1267</v>
      </c>
      <c r="I2642" s="33">
        <v>200000010840</v>
      </c>
      <c r="J2642" t="s">
        <v>10957</v>
      </c>
      <c r="K2642" t="s">
        <v>11877</v>
      </c>
      <c r="L2642" t="s">
        <v>10887</v>
      </c>
      <c r="N2642" s="16">
        <v>45495</v>
      </c>
      <c r="O2642" s="16">
        <v>45474</v>
      </c>
      <c r="P2642" s="16">
        <v>47848</v>
      </c>
      <c r="R2642" t="s">
        <v>1286</v>
      </c>
      <c r="S2642" t="s">
        <v>1266</v>
      </c>
      <c r="T2642" t="s">
        <v>1266</v>
      </c>
      <c r="V2642" t="s">
        <v>1269</v>
      </c>
      <c r="W2642" t="s">
        <v>6495</v>
      </c>
      <c r="Y2642" t="s">
        <v>4321</v>
      </c>
      <c r="Z2642" t="s">
        <v>1664</v>
      </c>
      <c r="AA2642">
        <v>7000502617</v>
      </c>
      <c r="AB2642" t="s">
        <v>1272</v>
      </c>
      <c r="AC2642" t="s">
        <v>6496</v>
      </c>
      <c r="AD2642" s="16">
        <v>45810</v>
      </c>
      <c r="AE2642">
        <v>8000037002</v>
      </c>
      <c r="AF2642" s="16">
        <v>45810</v>
      </c>
      <c r="AI2642" t="s">
        <v>6497</v>
      </c>
      <c r="AJ2642" t="s">
        <v>6498</v>
      </c>
      <c r="AK2642" t="s">
        <v>11858</v>
      </c>
      <c r="AL2642" t="s">
        <v>11859</v>
      </c>
      <c r="AM2642" t="s">
        <v>28</v>
      </c>
      <c r="AN2642" s="16">
        <v>45474</v>
      </c>
      <c r="AO2642" t="s">
        <v>10889</v>
      </c>
      <c r="AP2642" t="s">
        <v>1292</v>
      </c>
      <c r="AQ2642">
        <v>1992</v>
      </c>
      <c r="AR2642" t="s">
        <v>6501</v>
      </c>
      <c r="AS2642" t="s">
        <v>10890</v>
      </c>
      <c r="AU2642" s="17">
        <v>169.4</v>
      </c>
      <c r="AV2642" s="17">
        <v>169.4</v>
      </c>
      <c r="AW2642" s="17">
        <v>169.4</v>
      </c>
      <c r="AX2642" s="17">
        <v>169.4</v>
      </c>
      <c r="AY2642" s="17">
        <v>169.4</v>
      </c>
      <c r="AZ2642" s="17">
        <v>169.4</v>
      </c>
      <c r="BA2642" s="17">
        <v>169.4</v>
      </c>
      <c r="BB2642" s="17">
        <v>169.4</v>
      </c>
      <c r="BC2642" s="17">
        <v>169.4</v>
      </c>
      <c r="BD2642" s="17">
        <v>169.4</v>
      </c>
      <c r="BE2642" s="17">
        <v>169.4</v>
      </c>
      <c r="BF2642" s="17">
        <v>169.4</v>
      </c>
      <c r="BG2642" s="17">
        <v>169.4</v>
      </c>
      <c r="BH2642" s="17">
        <v>2032.8</v>
      </c>
      <c r="BI2642" s="17">
        <v>2032.8</v>
      </c>
      <c r="BJ2642" s="17">
        <v>2032.8</v>
      </c>
      <c r="BK2642" s="17">
        <v>2032.8</v>
      </c>
    </row>
    <row r="2643" spans="2:63" x14ac:dyDescent="0.25">
      <c r="B2643" t="s">
        <v>6488</v>
      </c>
      <c r="C2643">
        <v>31075251</v>
      </c>
      <c r="D2643" t="s">
        <v>6494</v>
      </c>
      <c r="E2643" t="s">
        <v>1285</v>
      </c>
      <c r="F2643">
        <v>2800</v>
      </c>
      <c r="G2643" t="s">
        <v>10884</v>
      </c>
      <c r="H2643" t="s">
        <v>1267</v>
      </c>
      <c r="I2643" s="33">
        <v>200000010840</v>
      </c>
      <c r="J2643" t="s">
        <v>10957</v>
      </c>
      <c r="K2643" t="s">
        <v>11874</v>
      </c>
      <c r="L2643" t="s">
        <v>10887</v>
      </c>
      <c r="N2643" s="16">
        <v>45495</v>
      </c>
      <c r="O2643" s="16">
        <v>45474</v>
      </c>
      <c r="P2643" s="16">
        <v>47848</v>
      </c>
      <c r="R2643" t="s">
        <v>1286</v>
      </c>
      <c r="S2643" t="s">
        <v>1266</v>
      </c>
      <c r="T2643" t="s">
        <v>1266</v>
      </c>
      <c r="V2643" t="s">
        <v>1269</v>
      </c>
      <c r="W2643" t="s">
        <v>6495</v>
      </c>
      <c r="Y2643" t="s">
        <v>4321</v>
      </c>
      <c r="Z2643" t="s">
        <v>1664</v>
      </c>
      <c r="AA2643">
        <v>7000502617</v>
      </c>
      <c r="AB2643" t="s">
        <v>1272</v>
      </c>
      <c r="AC2643" t="s">
        <v>6496</v>
      </c>
      <c r="AD2643" s="16">
        <v>45810</v>
      </c>
      <c r="AE2643">
        <v>8000037002</v>
      </c>
      <c r="AF2643" s="16">
        <v>45810</v>
      </c>
      <c r="AI2643" t="s">
        <v>6497</v>
      </c>
      <c r="AJ2643" t="s">
        <v>6498</v>
      </c>
      <c r="AK2643" t="s">
        <v>11858</v>
      </c>
      <c r="AL2643" t="s">
        <v>11859</v>
      </c>
      <c r="AM2643" t="s">
        <v>28</v>
      </c>
      <c r="AN2643" s="16">
        <v>45474</v>
      </c>
      <c r="AO2643" t="s">
        <v>10889</v>
      </c>
      <c r="AP2643" t="s">
        <v>1292</v>
      </c>
      <c r="AQ2643">
        <v>1992</v>
      </c>
      <c r="AR2643" t="s">
        <v>6501</v>
      </c>
      <c r="AS2643" t="s">
        <v>10890</v>
      </c>
      <c r="AU2643" s="17">
        <v>1675.86</v>
      </c>
      <c r="AV2643" s="17">
        <v>1675.86</v>
      </c>
      <c r="AW2643" s="17">
        <v>1675.86</v>
      </c>
      <c r="AX2643" s="17">
        <v>1675.86</v>
      </c>
      <c r="AY2643" s="17">
        <v>1675.86</v>
      </c>
      <c r="AZ2643" s="17">
        <v>1675.86</v>
      </c>
      <c r="BA2643" s="17">
        <v>1675.86</v>
      </c>
      <c r="BB2643" s="17">
        <v>1675.86</v>
      </c>
      <c r="BC2643" s="17">
        <v>1675.86</v>
      </c>
      <c r="BD2643" s="17">
        <v>1675.86</v>
      </c>
      <c r="BE2643" s="17">
        <v>1675.86</v>
      </c>
      <c r="BF2643" s="17">
        <v>1675.86</v>
      </c>
      <c r="BG2643" s="17">
        <v>1675.86</v>
      </c>
      <c r="BH2643" s="17">
        <v>20110.32</v>
      </c>
      <c r="BI2643" s="17">
        <v>20110.32</v>
      </c>
      <c r="BJ2643" s="17">
        <v>20110.32</v>
      </c>
      <c r="BK2643" s="17">
        <v>20110.32</v>
      </c>
    </row>
    <row r="2644" spans="2:63" x14ac:dyDescent="0.25">
      <c r="B2644" t="s">
        <v>6488</v>
      </c>
      <c r="C2644">
        <v>31075251</v>
      </c>
      <c r="D2644" t="s">
        <v>6494</v>
      </c>
      <c r="E2644" t="s">
        <v>1285</v>
      </c>
      <c r="F2644">
        <v>2810</v>
      </c>
      <c r="G2644" t="s">
        <v>10884</v>
      </c>
      <c r="H2644" t="s">
        <v>1267</v>
      </c>
      <c r="I2644" s="33">
        <v>200000010840</v>
      </c>
      <c r="J2644" t="s">
        <v>10957</v>
      </c>
      <c r="K2644" t="s">
        <v>11866</v>
      </c>
      <c r="L2644" t="s">
        <v>10887</v>
      </c>
      <c r="N2644" s="16">
        <v>45495</v>
      </c>
      <c r="O2644" s="16">
        <v>45474</v>
      </c>
      <c r="P2644" s="16">
        <v>47848</v>
      </c>
      <c r="R2644" t="s">
        <v>1286</v>
      </c>
      <c r="S2644" t="s">
        <v>1266</v>
      </c>
      <c r="T2644" t="s">
        <v>1266</v>
      </c>
      <c r="V2644" t="s">
        <v>1269</v>
      </c>
      <c r="W2644" t="s">
        <v>6495</v>
      </c>
      <c r="Y2644" t="s">
        <v>4321</v>
      </c>
      <c r="Z2644" t="s">
        <v>1664</v>
      </c>
      <c r="AA2644">
        <v>7000502617</v>
      </c>
      <c r="AB2644" t="s">
        <v>1272</v>
      </c>
      <c r="AC2644" t="s">
        <v>6496</v>
      </c>
      <c r="AD2644" s="16">
        <v>45810</v>
      </c>
      <c r="AE2644">
        <v>8000037002</v>
      </c>
      <c r="AF2644" s="16">
        <v>45810</v>
      </c>
      <c r="AI2644" t="s">
        <v>6497</v>
      </c>
      <c r="AJ2644" t="s">
        <v>6498</v>
      </c>
      <c r="AK2644" t="s">
        <v>11873</v>
      </c>
      <c r="AL2644" t="s">
        <v>4997</v>
      </c>
      <c r="AM2644" t="s">
        <v>28</v>
      </c>
      <c r="AN2644" s="16">
        <v>45474</v>
      </c>
      <c r="AO2644" t="s">
        <v>10889</v>
      </c>
      <c r="AP2644" t="s">
        <v>1292</v>
      </c>
      <c r="AQ2644">
        <v>1992</v>
      </c>
      <c r="AR2644" t="s">
        <v>6501</v>
      </c>
      <c r="AS2644" t="s">
        <v>10890</v>
      </c>
      <c r="AU2644" s="17">
        <v>1155</v>
      </c>
      <c r="AV2644" s="17">
        <v>1155</v>
      </c>
      <c r="AW2644" s="17">
        <v>1155</v>
      </c>
      <c r="AX2644" s="17">
        <v>1155</v>
      </c>
      <c r="AY2644" s="17">
        <v>1155</v>
      </c>
      <c r="AZ2644" s="17">
        <v>1155</v>
      </c>
      <c r="BA2644" s="17">
        <v>1155</v>
      </c>
      <c r="BB2644" s="17">
        <v>1155</v>
      </c>
      <c r="BC2644" s="17">
        <v>1155</v>
      </c>
      <c r="BD2644" s="17">
        <v>1155</v>
      </c>
      <c r="BE2644" s="17">
        <v>1155</v>
      </c>
      <c r="BF2644" s="17">
        <v>1155</v>
      </c>
      <c r="BG2644" s="17">
        <v>1155</v>
      </c>
      <c r="BH2644" s="17">
        <v>13860</v>
      </c>
      <c r="BI2644" s="17">
        <v>13860</v>
      </c>
      <c r="BJ2644" s="17">
        <v>13860</v>
      </c>
      <c r="BK2644" s="17">
        <v>13860</v>
      </c>
    </row>
    <row r="2645" spans="2:63" x14ac:dyDescent="0.25">
      <c r="B2645" t="s">
        <v>6488</v>
      </c>
      <c r="C2645">
        <v>31075251</v>
      </c>
      <c r="D2645" t="s">
        <v>6494</v>
      </c>
      <c r="E2645" t="s">
        <v>1285</v>
      </c>
      <c r="F2645">
        <v>2820</v>
      </c>
      <c r="G2645" t="s">
        <v>10884</v>
      </c>
      <c r="H2645" t="s">
        <v>1267</v>
      </c>
      <c r="I2645" s="33">
        <v>200000012093</v>
      </c>
      <c r="J2645" t="s">
        <v>11104</v>
      </c>
      <c r="K2645" t="s">
        <v>11882</v>
      </c>
      <c r="L2645" t="s">
        <v>10887</v>
      </c>
      <c r="N2645" s="16">
        <v>45722</v>
      </c>
      <c r="O2645" s="16">
        <v>45717</v>
      </c>
      <c r="P2645" s="16">
        <v>47848</v>
      </c>
      <c r="R2645" t="s">
        <v>1286</v>
      </c>
      <c r="S2645" t="s">
        <v>1266</v>
      </c>
      <c r="T2645" t="s">
        <v>1266</v>
      </c>
      <c r="V2645" t="s">
        <v>1269</v>
      </c>
      <c r="W2645" t="s">
        <v>6495</v>
      </c>
      <c r="Y2645" t="s">
        <v>4321</v>
      </c>
      <c r="Z2645" t="s">
        <v>1664</v>
      </c>
      <c r="AA2645">
        <v>7000502617</v>
      </c>
      <c r="AB2645" t="s">
        <v>1272</v>
      </c>
      <c r="AC2645" t="s">
        <v>6496</v>
      </c>
      <c r="AD2645" s="16">
        <v>46032</v>
      </c>
      <c r="AE2645">
        <v>8000037002</v>
      </c>
      <c r="AF2645" s="16">
        <v>45810</v>
      </c>
      <c r="AI2645" t="s">
        <v>6497</v>
      </c>
      <c r="AJ2645" t="s">
        <v>6498</v>
      </c>
      <c r="AK2645" t="s">
        <v>11883</v>
      </c>
      <c r="AL2645" t="s">
        <v>11884</v>
      </c>
      <c r="AM2645" t="s">
        <v>28</v>
      </c>
      <c r="AN2645" s="16">
        <v>45717</v>
      </c>
      <c r="AO2645" t="s">
        <v>10949</v>
      </c>
      <c r="AP2645" t="s">
        <v>1292</v>
      </c>
      <c r="AQ2645">
        <v>1992</v>
      </c>
      <c r="AR2645" t="s">
        <v>6501</v>
      </c>
      <c r="AS2645" t="s">
        <v>10894</v>
      </c>
      <c r="AU2645" s="17">
        <v>10.93</v>
      </c>
      <c r="AV2645" s="17">
        <v>2092.2199999999998</v>
      </c>
      <c r="AW2645" s="17">
        <v>2092.2199999999998</v>
      </c>
      <c r="AX2645" s="17">
        <v>2092.2199999999998</v>
      </c>
      <c r="AY2645" s="17">
        <v>2092.2199999999998</v>
      </c>
      <c r="AZ2645" s="17">
        <v>2092.2199999999998</v>
      </c>
      <c r="BA2645" s="17">
        <v>2092.2199999999998</v>
      </c>
      <c r="BB2645" s="17">
        <v>2092.2199999999998</v>
      </c>
      <c r="BC2645" s="17">
        <v>2092.2199999999998</v>
      </c>
      <c r="BD2645" s="17">
        <v>2092.2199999999998</v>
      </c>
      <c r="BE2645" s="17">
        <v>2092.2199999999998</v>
      </c>
      <c r="BF2645" s="17">
        <v>2092.2199999999998</v>
      </c>
      <c r="BG2645" s="17">
        <v>2092.2199999999998</v>
      </c>
      <c r="BH2645" s="17">
        <v>25106.639999999999</v>
      </c>
      <c r="BI2645" s="17">
        <v>25106.639999999999</v>
      </c>
      <c r="BJ2645" s="17">
        <v>25106.639999999999</v>
      </c>
      <c r="BK2645" s="17">
        <v>25106.639999999999</v>
      </c>
    </row>
    <row r="2646" spans="2:63" x14ac:dyDescent="0.25">
      <c r="B2646" t="s">
        <v>6488</v>
      </c>
      <c r="C2646">
        <v>31075251</v>
      </c>
      <c r="D2646" t="s">
        <v>6494</v>
      </c>
      <c r="E2646" t="s">
        <v>1285</v>
      </c>
      <c r="F2646">
        <v>2830</v>
      </c>
      <c r="G2646" t="s">
        <v>10884</v>
      </c>
      <c r="H2646" t="s">
        <v>1267</v>
      </c>
      <c r="I2646" s="33">
        <v>200000010664</v>
      </c>
      <c r="J2646" t="s">
        <v>10938</v>
      </c>
      <c r="K2646" t="s">
        <v>10938</v>
      </c>
      <c r="L2646" t="s">
        <v>10887</v>
      </c>
      <c r="N2646" s="16">
        <v>45722</v>
      </c>
      <c r="O2646" s="16">
        <v>45717</v>
      </c>
      <c r="P2646" s="16">
        <v>47848</v>
      </c>
      <c r="R2646" t="s">
        <v>1286</v>
      </c>
      <c r="S2646" t="s">
        <v>1266</v>
      </c>
      <c r="T2646" t="s">
        <v>1266</v>
      </c>
      <c r="V2646" t="s">
        <v>1269</v>
      </c>
      <c r="W2646" t="s">
        <v>6495</v>
      </c>
      <c r="Y2646" t="s">
        <v>4321</v>
      </c>
      <c r="Z2646" t="s">
        <v>1664</v>
      </c>
      <c r="AA2646">
        <v>7000502617</v>
      </c>
      <c r="AB2646" t="s">
        <v>1272</v>
      </c>
      <c r="AC2646" t="s">
        <v>6496</v>
      </c>
      <c r="AD2646" s="16">
        <v>46032</v>
      </c>
      <c r="AE2646">
        <v>8000037002</v>
      </c>
      <c r="AF2646" s="16">
        <v>45810</v>
      </c>
      <c r="AI2646" t="s">
        <v>6497</v>
      </c>
      <c r="AJ2646" t="s">
        <v>6498</v>
      </c>
      <c r="AK2646" t="s">
        <v>11858</v>
      </c>
      <c r="AL2646" t="s">
        <v>11859</v>
      </c>
      <c r="AM2646" t="s">
        <v>28</v>
      </c>
      <c r="AN2646" s="16">
        <v>45717</v>
      </c>
      <c r="AO2646" t="s">
        <v>10949</v>
      </c>
      <c r="AP2646" t="s">
        <v>1292</v>
      </c>
      <c r="AQ2646">
        <v>1992</v>
      </c>
      <c r="AR2646" t="s">
        <v>6501</v>
      </c>
      <c r="AS2646" t="s">
        <v>10894</v>
      </c>
      <c r="AU2646" s="17">
        <v>41.19</v>
      </c>
      <c r="AV2646" s="17">
        <v>18637.650000000001</v>
      </c>
      <c r="AW2646" s="17">
        <v>18637.650000000001</v>
      </c>
      <c r="AX2646" s="17">
        <v>18637.650000000001</v>
      </c>
      <c r="AY2646" s="17">
        <v>18637.650000000001</v>
      </c>
      <c r="AZ2646" s="17">
        <v>18637.650000000001</v>
      </c>
      <c r="BA2646" s="17">
        <v>18637.650000000001</v>
      </c>
      <c r="BB2646" s="17">
        <v>18637.650000000001</v>
      </c>
      <c r="BC2646" s="17">
        <v>18637.650000000001</v>
      </c>
      <c r="BD2646" s="17">
        <v>18637.650000000001</v>
      </c>
      <c r="BE2646" s="17">
        <v>18637.650000000001</v>
      </c>
      <c r="BF2646" s="17">
        <v>18637.650000000001</v>
      </c>
      <c r="BG2646" s="17">
        <v>18637.650000000001</v>
      </c>
      <c r="BH2646" s="17">
        <v>223651.8</v>
      </c>
      <c r="BI2646" s="17">
        <v>223651.8</v>
      </c>
      <c r="BJ2646" s="17">
        <v>223651.8</v>
      </c>
      <c r="BK2646" s="17">
        <v>223651.8</v>
      </c>
    </row>
    <row r="2647" spans="2:63" x14ac:dyDescent="0.25">
      <c r="B2647" t="s">
        <v>6488</v>
      </c>
      <c r="C2647">
        <v>31075251</v>
      </c>
      <c r="D2647" t="s">
        <v>6494</v>
      </c>
      <c r="E2647" t="s">
        <v>1285</v>
      </c>
      <c r="F2647">
        <v>2840</v>
      </c>
      <c r="G2647" t="s">
        <v>10884</v>
      </c>
      <c r="H2647" t="s">
        <v>1267</v>
      </c>
      <c r="I2647" s="33">
        <v>200000010815</v>
      </c>
      <c r="J2647" t="s">
        <v>10950</v>
      </c>
      <c r="K2647" t="s">
        <v>11879</v>
      </c>
      <c r="L2647" t="s">
        <v>10887</v>
      </c>
      <c r="N2647" s="16">
        <v>45722</v>
      </c>
      <c r="O2647" s="16">
        <v>45717</v>
      </c>
      <c r="P2647" s="16">
        <v>47848</v>
      </c>
      <c r="R2647" t="s">
        <v>1286</v>
      </c>
      <c r="S2647" t="s">
        <v>1266</v>
      </c>
      <c r="T2647" t="s">
        <v>1266</v>
      </c>
      <c r="V2647" t="s">
        <v>1269</v>
      </c>
      <c r="W2647" t="s">
        <v>6495</v>
      </c>
      <c r="Y2647" t="s">
        <v>4321</v>
      </c>
      <c r="Z2647" t="s">
        <v>1664</v>
      </c>
      <c r="AA2647">
        <v>7000502617</v>
      </c>
      <c r="AB2647" t="s">
        <v>1272</v>
      </c>
      <c r="AC2647" t="s">
        <v>6496</v>
      </c>
      <c r="AD2647" s="16">
        <v>45810</v>
      </c>
      <c r="AE2647">
        <v>8000037002</v>
      </c>
      <c r="AF2647" s="16">
        <v>45810</v>
      </c>
      <c r="AI2647" t="s">
        <v>6497</v>
      </c>
      <c r="AJ2647" t="s">
        <v>6498</v>
      </c>
      <c r="AK2647" t="s">
        <v>11064</v>
      </c>
      <c r="AL2647" t="s">
        <v>2160</v>
      </c>
      <c r="AM2647" t="s">
        <v>28</v>
      </c>
      <c r="AN2647" s="16">
        <v>45717</v>
      </c>
      <c r="AO2647" t="s">
        <v>10889</v>
      </c>
      <c r="AP2647" t="s">
        <v>1292</v>
      </c>
      <c r="AQ2647">
        <v>1992</v>
      </c>
      <c r="AR2647" t="s">
        <v>6501</v>
      </c>
      <c r="AS2647" t="s">
        <v>10896</v>
      </c>
      <c r="AU2647" s="17">
        <v>9625</v>
      </c>
      <c r="AV2647" s="17">
        <v>9625</v>
      </c>
      <c r="AW2647" s="17">
        <v>9625</v>
      </c>
      <c r="AX2647" s="17">
        <v>9625</v>
      </c>
      <c r="AY2647" s="17">
        <v>9625</v>
      </c>
      <c r="AZ2647" s="17">
        <v>9625</v>
      </c>
      <c r="BA2647" s="17">
        <v>9625</v>
      </c>
      <c r="BB2647" s="17">
        <v>9625</v>
      </c>
      <c r="BC2647" s="17">
        <v>9625</v>
      </c>
      <c r="BD2647" s="17">
        <v>9625</v>
      </c>
      <c r="BE2647" s="17">
        <v>9625</v>
      </c>
      <c r="BF2647" s="17">
        <v>9625</v>
      </c>
      <c r="BG2647" s="17">
        <v>9625</v>
      </c>
      <c r="BH2647" s="17">
        <v>115500</v>
      </c>
      <c r="BI2647" s="17">
        <v>115500</v>
      </c>
      <c r="BJ2647" s="17">
        <v>115500</v>
      </c>
      <c r="BK2647" s="17">
        <v>115500</v>
      </c>
    </row>
    <row r="2648" spans="2:63" x14ac:dyDescent="0.25">
      <c r="B2648" t="s">
        <v>6488</v>
      </c>
      <c r="C2648">
        <v>31075251</v>
      </c>
      <c r="D2648" t="s">
        <v>6494</v>
      </c>
      <c r="E2648" t="s">
        <v>1285</v>
      </c>
      <c r="F2648">
        <v>2850</v>
      </c>
      <c r="G2648" t="s">
        <v>10884</v>
      </c>
      <c r="H2648" t="s">
        <v>1267</v>
      </c>
      <c r="I2648" s="33">
        <v>200000010815</v>
      </c>
      <c r="J2648" t="s">
        <v>10950</v>
      </c>
      <c r="K2648" t="s">
        <v>11885</v>
      </c>
      <c r="L2648" t="s">
        <v>10887</v>
      </c>
      <c r="N2648" s="16">
        <v>45722</v>
      </c>
      <c r="O2648" s="16">
        <v>45717</v>
      </c>
      <c r="P2648" s="16">
        <v>47848</v>
      </c>
      <c r="R2648" t="s">
        <v>1286</v>
      </c>
      <c r="S2648" t="s">
        <v>1266</v>
      </c>
      <c r="T2648" t="s">
        <v>1266</v>
      </c>
      <c r="V2648" t="s">
        <v>1269</v>
      </c>
      <c r="W2648" t="s">
        <v>6495</v>
      </c>
      <c r="Y2648" t="s">
        <v>4321</v>
      </c>
      <c r="Z2648" t="s">
        <v>1664</v>
      </c>
      <c r="AA2648">
        <v>7000502617</v>
      </c>
      <c r="AB2648" t="s">
        <v>1272</v>
      </c>
      <c r="AC2648" t="s">
        <v>6496</v>
      </c>
      <c r="AD2648" s="16">
        <v>45810</v>
      </c>
      <c r="AE2648">
        <v>8000037002</v>
      </c>
      <c r="AF2648" s="16">
        <v>45810</v>
      </c>
      <c r="AI2648" t="s">
        <v>6497</v>
      </c>
      <c r="AJ2648" t="s">
        <v>6498</v>
      </c>
      <c r="AK2648" t="s">
        <v>11064</v>
      </c>
      <c r="AL2648" t="s">
        <v>2160</v>
      </c>
      <c r="AM2648" t="s">
        <v>28</v>
      </c>
      <c r="AN2648" s="16">
        <v>45717</v>
      </c>
      <c r="AO2648" t="s">
        <v>10889</v>
      </c>
      <c r="AP2648" t="s">
        <v>1292</v>
      </c>
      <c r="AQ2648">
        <v>1992</v>
      </c>
      <c r="AR2648" t="s">
        <v>6501</v>
      </c>
      <c r="AS2648" t="s">
        <v>10896</v>
      </c>
      <c r="AU2648" s="17">
        <v>641.66999999999996</v>
      </c>
      <c r="AV2648" s="17">
        <v>641.66999999999996</v>
      </c>
      <c r="AW2648" s="17">
        <v>641.66999999999996</v>
      </c>
      <c r="AX2648" s="17">
        <v>641.66999999999996</v>
      </c>
      <c r="AY2648" s="17">
        <v>641.66999999999996</v>
      </c>
      <c r="AZ2648" s="17">
        <v>641.66999999999996</v>
      </c>
      <c r="BA2648" s="17">
        <v>641.66999999999996</v>
      </c>
      <c r="BB2648" s="17">
        <v>641.66999999999996</v>
      </c>
      <c r="BC2648" s="17">
        <v>641.66999999999996</v>
      </c>
      <c r="BD2648" s="17">
        <v>641.66999999999996</v>
      </c>
      <c r="BE2648" s="17">
        <v>641.66999999999996</v>
      </c>
      <c r="BF2648" s="17">
        <v>641.66999999999996</v>
      </c>
      <c r="BG2648" s="17">
        <v>641.66999999999996</v>
      </c>
      <c r="BH2648" s="17">
        <v>7700.04</v>
      </c>
      <c r="BI2648" s="17">
        <v>7700.04</v>
      </c>
      <c r="BJ2648" s="17">
        <v>7700.04</v>
      </c>
      <c r="BK2648" s="17">
        <v>7700.04</v>
      </c>
    </row>
    <row r="2649" spans="2:63" x14ac:dyDescent="0.25">
      <c r="B2649" t="s">
        <v>6488</v>
      </c>
      <c r="C2649">
        <v>31075251</v>
      </c>
      <c r="D2649" t="s">
        <v>6494</v>
      </c>
      <c r="E2649" t="s">
        <v>1285</v>
      </c>
      <c r="F2649">
        <v>2860</v>
      </c>
      <c r="G2649" t="s">
        <v>10884</v>
      </c>
      <c r="H2649" t="s">
        <v>1267</v>
      </c>
      <c r="I2649" s="33">
        <v>200000010815</v>
      </c>
      <c r="J2649" t="s">
        <v>10950</v>
      </c>
      <c r="K2649" t="s">
        <v>11875</v>
      </c>
      <c r="L2649" t="s">
        <v>10887</v>
      </c>
      <c r="N2649" s="16">
        <v>45722</v>
      </c>
      <c r="O2649" s="16">
        <v>45717</v>
      </c>
      <c r="P2649" s="16">
        <v>47848</v>
      </c>
      <c r="R2649" t="s">
        <v>1286</v>
      </c>
      <c r="S2649" t="s">
        <v>1266</v>
      </c>
      <c r="T2649" t="s">
        <v>1266</v>
      </c>
      <c r="V2649" t="s">
        <v>1269</v>
      </c>
      <c r="W2649" t="s">
        <v>6495</v>
      </c>
      <c r="Y2649" t="s">
        <v>4321</v>
      </c>
      <c r="Z2649" t="s">
        <v>1664</v>
      </c>
      <c r="AA2649">
        <v>7000502617</v>
      </c>
      <c r="AB2649" t="s">
        <v>1272</v>
      </c>
      <c r="AC2649" t="s">
        <v>6496</v>
      </c>
      <c r="AD2649" s="16">
        <v>45810</v>
      </c>
      <c r="AE2649">
        <v>8000037002</v>
      </c>
      <c r="AF2649" s="16">
        <v>45810</v>
      </c>
      <c r="AI2649" t="s">
        <v>6497</v>
      </c>
      <c r="AJ2649" t="s">
        <v>6498</v>
      </c>
      <c r="AK2649" t="s">
        <v>11064</v>
      </c>
      <c r="AL2649" t="s">
        <v>2160</v>
      </c>
      <c r="AM2649" t="s">
        <v>28</v>
      </c>
      <c r="AN2649" s="16">
        <v>45717</v>
      </c>
      <c r="AO2649" t="s">
        <v>10889</v>
      </c>
      <c r="AP2649" t="s">
        <v>1292</v>
      </c>
      <c r="AQ2649">
        <v>1992</v>
      </c>
      <c r="AR2649" t="s">
        <v>6501</v>
      </c>
      <c r="AS2649" t="s">
        <v>10896</v>
      </c>
      <c r="AU2649" s="17">
        <v>6352.5</v>
      </c>
      <c r="AV2649" s="17">
        <v>6352.5</v>
      </c>
      <c r="AW2649" s="17">
        <v>6352.5</v>
      </c>
      <c r="AX2649" s="17">
        <v>6352.5</v>
      </c>
      <c r="AY2649" s="17">
        <v>6352.5</v>
      </c>
      <c r="AZ2649" s="17">
        <v>6352.5</v>
      </c>
      <c r="BA2649" s="17">
        <v>6352.5</v>
      </c>
      <c r="BB2649" s="17">
        <v>6352.5</v>
      </c>
      <c r="BC2649" s="17">
        <v>6352.5</v>
      </c>
      <c r="BD2649" s="17">
        <v>6352.5</v>
      </c>
      <c r="BE2649" s="17">
        <v>6352.5</v>
      </c>
      <c r="BF2649" s="17">
        <v>6352.5</v>
      </c>
      <c r="BG2649" s="17">
        <v>6352.5</v>
      </c>
      <c r="BH2649" s="17">
        <v>76230</v>
      </c>
      <c r="BI2649" s="17">
        <v>76230</v>
      </c>
      <c r="BJ2649" s="17">
        <v>76230</v>
      </c>
      <c r="BK2649" s="17">
        <v>76230</v>
      </c>
    </row>
    <row r="2650" spans="2:63" x14ac:dyDescent="0.25">
      <c r="B2650" t="s">
        <v>6488</v>
      </c>
      <c r="C2650">
        <v>31075251</v>
      </c>
      <c r="D2650" t="s">
        <v>6494</v>
      </c>
      <c r="E2650" t="s">
        <v>1285</v>
      </c>
      <c r="F2650">
        <v>2870</v>
      </c>
      <c r="G2650" t="s">
        <v>10884</v>
      </c>
      <c r="H2650" t="s">
        <v>1267</v>
      </c>
      <c r="I2650" s="33">
        <v>200000010815</v>
      </c>
      <c r="J2650" t="s">
        <v>10950</v>
      </c>
      <c r="K2650" t="s">
        <v>11860</v>
      </c>
      <c r="L2650" t="s">
        <v>10887</v>
      </c>
      <c r="N2650" s="16">
        <v>45722</v>
      </c>
      <c r="O2650" s="16">
        <v>45717</v>
      </c>
      <c r="P2650" s="16">
        <v>47848</v>
      </c>
      <c r="R2650" t="s">
        <v>1286</v>
      </c>
      <c r="S2650" t="s">
        <v>1266</v>
      </c>
      <c r="T2650" t="s">
        <v>1266</v>
      </c>
      <c r="V2650" t="s">
        <v>1269</v>
      </c>
      <c r="W2650" t="s">
        <v>6495</v>
      </c>
      <c r="Y2650" t="s">
        <v>4321</v>
      </c>
      <c r="Z2650" t="s">
        <v>1664</v>
      </c>
      <c r="AA2650">
        <v>7000502617</v>
      </c>
      <c r="AB2650" t="s">
        <v>1272</v>
      </c>
      <c r="AC2650" t="s">
        <v>6496</v>
      </c>
      <c r="AD2650" s="16">
        <v>45810</v>
      </c>
      <c r="AE2650">
        <v>8000037002</v>
      </c>
      <c r="AF2650" s="16">
        <v>45810</v>
      </c>
      <c r="AI2650" t="s">
        <v>6497</v>
      </c>
      <c r="AJ2650" t="s">
        <v>6498</v>
      </c>
      <c r="AK2650" t="s">
        <v>11064</v>
      </c>
      <c r="AL2650" t="s">
        <v>2160</v>
      </c>
      <c r="AM2650" t="s">
        <v>28</v>
      </c>
      <c r="AN2650" s="16">
        <v>45717</v>
      </c>
      <c r="AO2650" t="s">
        <v>10889</v>
      </c>
      <c r="AP2650" t="s">
        <v>1292</v>
      </c>
      <c r="AQ2650">
        <v>1992</v>
      </c>
      <c r="AR2650" t="s">
        <v>6501</v>
      </c>
      <c r="AS2650" t="s">
        <v>10896</v>
      </c>
      <c r="AU2650" s="17">
        <v>5454.17</v>
      </c>
      <c r="AV2650" s="17">
        <v>5454.17</v>
      </c>
      <c r="AW2650" s="17">
        <v>5454.17</v>
      </c>
      <c r="AX2650" s="17">
        <v>5454.17</v>
      </c>
      <c r="AY2650" s="17">
        <v>5454.17</v>
      </c>
      <c r="AZ2650" s="17">
        <v>5454.17</v>
      </c>
      <c r="BA2650" s="17">
        <v>5454.17</v>
      </c>
      <c r="BB2650" s="17">
        <v>5454.17</v>
      </c>
      <c r="BC2650" s="17">
        <v>5454.17</v>
      </c>
      <c r="BD2650" s="17">
        <v>5454.17</v>
      </c>
      <c r="BE2650" s="17">
        <v>5454.17</v>
      </c>
      <c r="BF2650" s="17">
        <v>5454.17</v>
      </c>
      <c r="BG2650" s="17">
        <v>5454.17</v>
      </c>
      <c r="BH2650" s="17">
        <v>65450.04</v>
      </c>
      <c r="BI2650" s="17">
        <v>65450.04</v>
      </c>
      <c r="BJ2650" s="17">
        <v>65450.04</v>
      </c>
      <c r="BK2650" s="17">
        <v>65450.04</v>
      </c>
    </row>
    <row r="2651" spans="2:63" x14ac:dyDescent="0.25">
      <c r="B2651" t="s">
        <v>6488</v>
      </c>
      <c r="C2651">
        <v>31075251</v>
      </c>
      <c r="D2651" t="s">
        <v>6494</v>
      </c>
      <c r="E2651" t="s">
        <v>1285</v>
      </c>
      <c r="F2651">
        <v>2880</v>
      </c>
      <c r="G2651" t="s">
        <v>10884</v>
      </c>
      <c r="H2651" t="s">
        <v>1267</v>
      </c>
      <c r="I2651" s="33">
        <v>200000010815</v>
      </c>
      <c r="J2651" t="s">
        <v>10950</v>
      </c>
      <c r="K2651" t="s">
        <v>11886</v>
      </c>
      <c r="L2651" t="s">
        <v>10887</v>
      </c>
      <c r="N2651" s="16">
        <v>45722</v>
      </c>
      <c r="O2651" s="16">
        <v>45717</v>
      </c>
      <c r="P2651" s="16">
        <v>47848</v>
      </c>
      <c r="R2651" t="s">
        <v>1286</v>
      </c>
      <c r="S2651" t="s">
        <v>1266</v>
      </c>
      <c r="T2651" t="s">
        <v>1266</v>
      </c>
      <c r="V2651" t="s">
        <v>1269</v>
      </c>
      <c r="W2651" t="s">
        <v>6495</v>
      </c>
      <c r="Y2651" t="s">
        <v>4321</v>
      </c>
      <c r="Z2651" t="s">
        <v>1664</v>
      </c>
      <c r="AA2651">
        <v>7000502617</v>
      </c>
      <c r="AB2651" t="s">
        <v>1272</v>
      </c>
      <c r="AC2651" t="s">
        <v>6496</v>
      </c>
      <c r="AD2651" s="16">
        <v>45810</v>
      </c>
      <c r="AE2651">
        <v>8000037002</v>
      </c>
      <c r="AF2651" s="16">
        <v>45810</v>
      </c>
      <c r="AI2651" t="s">
        <v>6497</v>
      </c>
      <c r="AJ2651" t="s">
        <v>6498</v>
      </c>
      <c r="AK2651" t="s">
        <v>11064</v>
      </c>
      <c r="AL2651" t="s">
        <v>2160</v>
      </c>
      <c r="AM2651" t="s">
        <v>28</v>
      </c>
      <c r="AN2651" s="16">
        <v>45717</v>
      </c>
      <c r="AO2651" t="s">
        <v>10889</v>
      </c>
      <c r="AP2651" t="s">
        <v>1292</v>
      </c>
      <c r="AQ2651">
        <v>1992</v>
      </c>
      <c r="AR2651" t="s">
        <v>6501</v>
      </c>
      <c r="AS2651" t="s">
        <v>10896</v>
      </c>
      <c r="AU2651" s="17">
        <v>506.92</v>
      </c>
      <c r="AV2651" s="17">
        <v>506.92</v>
      </c>
      <c r="AW2651" s="17">
        <v>506.92</v>
      </c>
      <c r="AX2651" s="17">
        <v>506.92</v>
      </c>
      <c r="AY2651" s="17">
        <v>506.92</v>
      </c>
      <c r="AZ2651" s="17">
        <v>506.92</v>
      </c>
      <c r="BA2651" s="17">
        <v>506.92</v>
      </c>
      <c r="BB2651" s="17">
        <v>506.92</v>
      </c>
      <c r="BC2651" s="17">
        <v>506.92</v>
      </c>
      <c r="BD2651" s="17">
        <v>506.92</v>
      </c>
      <c r="BE2651" s="17">
        <v>506.92</v>
      </c>
      <c r="BF2651" s="17">
        <v>506.92</v>
      </c>
      <c r="BG2651" s="17">
        <v>506.92</v>
      </c>
      <c r="BH2651" s="17">
        <v>6083.04</v>
      </c>
      <c r="BI2651" s="17">
        <v>6083.04</v>
      </c>
      <c r="BJ2651" s="17">
        <v>6083.04</v>
      </c>
      <c r="BK2651" s="17">
        <v>6083.04</v>
      </c>
    </row>
    <row r="2652" spans="2:63" x14ac:dyDescent="0.25">
      <c r="B2652" t="s">
        <v>6488</v>
      </c>
      <c r="C2652">
        <v>31075251</v>
      </c>
      <c r="D2652" t="s">
        <v>6494</v>
      </c>
      <c r="E2652" t="s">
        <v>1285</v>
      </c>
      <c r="F2652">
        <v>2890</v>
      </c>
      <c r="G2652" t="s">
        <v>10884</v>
      </c>
      <c r="H2652" t="s">
        <v>1267</v>
      </c>
      <c r="I2652" s="33">
        <v>200000010815</v>
      </c>
      <c r="J2652" t="s">
        <v>10950</v>
      </c>
      <c r="K2652" t="s">
        <v>11867</v>
      </c>
      <c r="L2652" t="s">
        <v>10887</v>
      </c>
      <c r="N2652" s="16">
        <v>45722</v>
      </c>
      <c r="O2652" s="16">
        <v>45717</v>
      </c>
      <c r="P2652" s="16">
        <v>47848</v>
      </c>
      <c r="R2652" t="s">
        <v>1286</v>
      </c>
      <c r="S2652" t="s">
        <v>1266</v>
      </c>
      <c r="T2652" t="s">
        <v>1266</v>
      </c>
      <c r="V2652" t="s">
        <v>1269</v>
      </c>
      <c r="W2652" t="s">
        <v>6495</v>
      </c>
      <c r="Y2652" t="s">
        <v>4321</v>
      </c>
      <c r="Z2652" t="s">
        <v>1664</v>
      </c>
      <c r="AA2652">
        <v>7000502617</v>
      </c>
      <c r="AB2652" t="s">
        <v>1272</v>
      </c>
      <c r="AC2652" t="s">
        <v>6496</v>
      </c>
      <c r="AD2652" s="16">
        <v>45810</v>
      </c>
      <c r="AE2652">
        <v>8000037002</v>
      </c>
      <c r="AF2652" s="16">
        <v>45810</v>
      </c>
      <c r="AI2652" t="s">
        <v>6497</v>
      </c>
      <c r="AJ2652" t="s">
        <v>6498</v>
      </c>
      <c r="AK2652" t="s">
        <v>11064</v>
      </c>
      <c r="AL2652" t="s">
        <v>2160</v>
      </c>
      <c r="AM2652" t="s">
        <v>28</v>
      </c>
      <c r="AN2652" s="16">
        <v>45717</v>
      </c>
      <c r="AO2652" t="s">
        <v>10889</v>
      </c>
      <c r="AP2652" t="s">
        <v>1292</v>
      </c>
      <c r="AQ2652">
        <v>1992</v>
      </c>
      <c r="AR2652" t="s">
        <v>6501</v>
      </c>
      <c r="AS2652" t="s">
        <v>10896</v>
      </c>
      <c r="AU2652" s="17">
        <v>2993.95</v>
      </c>
      <c r="AV2652" s="17">
        <v>2993.95</v>
      </c>
      <c r="AW2652" s="17">
        <v>2993.95</v>
      </c>
      <c r="AX2652" s="17">
        <v>2993.95</v>
      </c>
      <c r="AY2652" s="17">
        <v>2993.95</v>
      </c>
      <c r="AZ2652" s="17">
        <v>2993.95</v>
      </c>
      <c r="BA2652" s="17">
        <v>2993.95</v>
      </c>
      <c r="BB2652" s="17">
        <v>2993.95</v>
      </c>
      <c r="BC2652" s="17">
        <v>2993.95</v>
      </c>
      <c r="BD2652" s="17">
        <v>2993.95</v>
      </c>
      <c r="BE2652" s="17">
        <v>2993.95</v>
      </c>
      <c r="BF2652" s="17">
        <v>2993.95</v>
      </c>
      <c r="BG2652" s="17">
        <v>2993.95</v>
      </c>
      <c r="BH2652" s="17">
        <v>35927.4</v>
      </c>
      <c r="BI2652" s="17">
        <v>35927.4</v>
      </c>
      <c r="BJ2652" s="17">
        <v>35927.4</v>
      </c>
      <c r="BK2652" s="17">
        <v>35927.4</v>
      </c>
    </row>
    <row r="2653" spans="2:63" x14ac:dyDescent="0.25">
      <c r="B2653" t="s">
        <v>6488</v>
      </c>
      <c r="C2653">
        <v>31075251</v>
      </c>
      <c r="D2653" t="s">
        <v>6494</v>
      </c>
      <c r="E2653" t="s">
        <v>1285</v>
      </c>
      <c r="F2653">
        <v>2900</v>
      </c>
      <c r="G2653" t="s">
        <v>10884</v>
      </c>
      <c r="H2653" t="s">
        <v>1267</v>
      </c>
      <c r="I2653" s="33">
        <v>200000010815</v>
      </c>
      <c r="J2653" t="s">
        <v>10950</v>
      </c>
      <c r="K2653" t="s">
        <v>11887</v>
      </c>
      <c r="L2653" t="s">
        <v>10887</v>
      </c>
      <c r="N2653" s="16">
        <v>45722</v>
      </c>
      <c r="O2653" s="16">
        <v>45717</v>
      </c>
      <c r="P2653" s="16">
        <v>47848</v>
      </c>
      <c r="R2653" t="s">
        <v>1286</v>
      </c>
      <c r="S2653" t="s">
        <v>1266</v>
      </c>
      <c r="T2653" t="s">
        <v>1266</v>
      </c>
      <c r="V2653" t="s">
        <v>1269</v>
      </c>
      <c r="W2653" t="s">
        <v>6495</v>
      </c>
      <c r="Y2653" t="s">
        <v>4321</v>
      </c>
      <c r="Z2653" t="s">
        <v>1664</v>
      </c>
      <c r="AA2653">
        <v>7000502617</v>
      </c>
      <c r="AB2653" t="s">
        <v>1272</v>
      </c>
      <c r="AC2653" t="s">
        <v>6496</v>
      </c>
      <c r="AD2653" s="16">
        <v>45810</v>
      </c>
      <c r="AE2653">
        <v>8000037002</v>
      </c>
      <c r="AF2653" s="16">
        <v>45810</v>
      </c>
      <c r="AI2653" t="s">
        <v>6497</v>
      </c>
      <c r="AJ2653" t="s">
        <v>6498</v>
      </c>
      <c r="AK2653" t="s">
        <v>11862</v>
      </c>
      <c r="AL2653" t="s">
        <v>8734</v>
      </c>
      <c r="AM2653" t="s">
        <v>28</v>
      </c>
      <c r="AN2653" s="16">
        <v>45717</v>
      </c>
      <c r="AO2653" t="s">
        <v>10889</v>
      </c>
      <c r="AP2653" t="s">
        <v>1292</v>
      </c>
      <c r="AQ2653">
        <v>1992</v>
      </c>
      <c r="AR2653" t="s">
        <v>6501</v>
      </c>
      <c r="AS2653" t="s">
        <v>10896</v>
      </c>
      <c r="AU2653" s="17">
        <v>26610.46</v>
      </c>
      <c r="AV2653" s="17">
        <v>26610.46</v>
      </c>
      <c r="AW2653" s="17">
        <v>26610.46</v>
      </c>
      <c r="AX2653" s="17">
        <v>26610.46</v>
      </c>
      <c r="AY2653" s="17">
        <v>26610.46</v>
      </c>
      <c r="AZ2653" s="17">
        <v>26610.46</v>
      </c>
      <c r="BA2653" s="17">
        <v>26610.46</v>
      </c>
      <c r="BB2653" s="17">
        <v>26610.46</v>
      </c>
      <c r="BC2653" s="17">
        <v>26610.46</v>
      </c>
      <c r="BD2653" s="17">
        <v>26610.46</v>
      </c>
      <c r="BE2653" s="17">
        <v>26610.46</v>
      </c>
      <c r="BF2653" s="17">
        <v>26610.46</v>
      </c>
      <c r="BG2653" s="17">
        <v>26610.46</v>
      </c>
      <c r="BH2653" s="17">
        <v>319325.52</v>
      </c>
      <c r="BI2653" s="17">
        <v>319325.52</v>
      </c>
      <c r="BJ2653" s="17">
        <v>319325.52</v>
      </c>
      <c r="BK2653" s="17">
        <v>319325.52</v>
      </c>
    </row>
    <row r="2654" spans="2:63" x14ac:dyDescent="0.25">
      <c r="B2654" t="s">
        <v>6488</v>
      </c>
      <c r="C2654">
        <v>31075251</v>
      </c>
      <c r="D2654" t="s">
        <v>6494</v>
      </c>
      <c r="E2654" t="s">
        <v>1285</v>
      </c>
      <c r="F2654">
        <v>2910</v>
      </c>
      <c r="G2654" t="s">
        <v>10884</v>
      </c>
      <c r="H2654" t="s">
        <v>1267</v>
      </c>
      <c r="I2654" s="33">
        <v>200000010815</v>
      </c>
      <c r="J2654" t="s">
        <v>10950</v>
      </c>
      <c r="K2654" t="s">
        <v>11871</v>
      </c>
      <c r="L2654" t="s">
        <v>10887</v>
      </c>
      <c r="N2654" s="16">
        <v>45722</v>
      </c>
      <c r="O2654" s="16">
        <v>45717</v>
      </c>
      <c r="P2654" s="16">
        <v>47848</v>
      </c>
      <c r="R2654" t="s">
        <v>1286</v>
      </c>
      <c r="S2654" t="s">
        <v>1266</v>
      </c>
      <c r="T2654" t="s">
        <v>1266</v>
      </c>
      <c r="V2654" t="s">
        <v>1269</v>
      </c>
      <c r="W2654" t="s">
        <v>6495</v>
      </c>
      <c r="Y2654" t="s">
        <v>4321</v>
      </c>
      <c r="Z2654" t="s">
        <v>1664</v>
      </c>
      <c r="AA2654">
        <v>7000502617</v>
      </c>
      <c r="AB2654" t="s">
        <v>1272</v>
      </c>
      <c r="AC2654" t="s">
        <v>6496</v>
      </c>
      <c r="AD2654" s="16">
        <v>45810</v>
      </c>
      <c r="AE2654">
        <v>8000037002</v>
      </c>
      <c r="AF2654" s="16">
        <v>45810</v>
      </c>
      <c r="AI2654" t="s">
        <v>6497</v>
      </c>
      <c r="AJ2654" t="s">
        <v>6498</v>
      </c>
      <c r="AK2654" t="s">
        <v>11862</v>
      </c>
      <c r="AL2654" t="s">
        <v>8734</v>
      </c>
      <c r="AM2654" t="s">
        <v>28</v>
      </c>
      <c r="AN2654" s="16">
        <v>45717</v>
      </c>
      <c r="AO2654" t="s">
        <v>10889</v>
      </c>
      <c r="AP2654" t="s">
        <v>1292</v>
      </c>
      <c r="AQ2654">
        <v>1992</v>
      </c>
      <c r="AR2654" t="s">
        <v>6501</v>
      </c>
      <c r="AS2654" t="s">
        <v>10896</v>
      </c>
      <c r="AU2654" s="17">
        <v>24784.38</v>
      </c>
      <c r="AV2654" s="17">
        <v>24784.38</v>
      </c>
      <c r="AW2654" s="17">
        <v>24784.38</v>
      </c>
      <c r="AX2654" s="17">
        <v>24784.38</v>
      </c>
      <c r="AY2654" s="17">
        <v>24784.38</v>
      </c>
      <c r="AZ2654" s="17">
        <v>24784.38</v>
      </c>
      <c r="BA2654" s="17">
        <v>24784.38</v>
      </c>
      <c r="BB2654" s="17">
        <v>24784.38</v>
      </c>
      <c r="BC2654" s="17">
        <v>24784.38</v>
      </c>
      <c r="BD2654" s="17">
        <v>24784.38</v>
      </c>
      <c r="BE2654" s="17">
        <v>24784.38</v>
      </c>
      <c r="BF2654" s="17">
        <v>24784.38</v>
      </c>
      <c r="BG2654" s="17">
        <v>24784.38</v>
      </c>
      <c r="BH2654" s="17">
        <v>297412.56</v>
      </c>
      <c r="BI2654" s="17">
        <v>297412.56</v>
      </c>
      <c r="BJ2654" s="17">
        <v>297412.56</v>
      </c>
      <c r="BK2654" s="17">
        <v>297412.56</v>
      </c>
    </row>
    <row r="2655" spans="2:63" x14ac:dyDescent="0.25">
      <c r="B2655" t="s">
        <v>6488</v>
      </c>
      <c r="C2655">
        <v>31075251</v>
      </c>
      <c r="D2655" t="s">
        <v>6494</v>
      </c>
      <c r="E2655" t="s">
        <v>1285</v>
      </c>
      <c r="F2655">
        <v>2920</v>
      </c>
      <c r="G2655" t="s">
        <v>10884</v>
      </c>
      <c r="H2655" t="s">
        <v>1267</v>
      </c>
      <c r="I2655" s="33">
        <v>200000010840</v>
      </c>
      <c r="J2655" t="s">
        <v>10957</v>
      </c>
      <c r="K2655" t="s">
        <v>11878</v>
      </c>
      <c r="L2655" t="s">
        <v>10887</v>
      </c>
      <c r="N2655" s="16">
        <v>45722</v>
      </c>
      <c r="O2655" s="16">
        <v>45717</v>
      </c>
      <c r="P2655" s="16">
        <v>47848</v>
      </c>
      <c r="R2655" t="s">
        <v>1286</v>
      </c>
      <c r="S2655" t="s">
        <v>1266</v>
      </c>
      <c r="T2655" t="s">
        <v>1266</v>
      </c>
      <c r="V2655" t="s">
        <v>1269</v>
      </c>
      <c r="W2655" t="s">
        <v>6495</v>
      </c>
      <c r="Y2655" t="s">
        <v>4321</v>
      </c>
      <c r="Z2655" t="s">
        <v>1664</v>
      </c>
      <c r="AA2655">
        <v>7000502617</v>
      </c>
      <c r="AB2655" t="s">
        <v>1272</v>
      </c>
      <c r="AC2655" t="s">
        <v>6496</v>
      </c>
      <c r="AD2655" s="16">
        <v>45810</v>
      </c>
      <c r="AE2655">
        <v>8000037002</v>
      </c>
      <c r="AF2655" s="16">
        <v>45810</v>
      </c>
      <c r="AI2655" t="s">
        <v>6497</v>
      </c>
      <c r="AJ2655" t="s">
        <v>6498</v>
      </c>
      <c r="AK2655" t="s">
        <v>11064</v>
      </c>
      <c r="AL2655" t="s">
        <v>2160</v>
      </c>
      <c r="AM2655" t="s">
        <v>28</v>
      </c>
      <c r="AN2655" s="16">
        <v>45717</v>
      </c>
      <c r="AO2655" t="s">
        <v>10889</v>
      </c>
      <c r="AP2655" t="s">
        <v>1292</v>
      </c>
      <c r="AQ2655">
        <v>1992</v>
      </c>
      <c r="AR2655" t="s">
        <v>6501</v>
      </c>
      <c r="AS2655" t="s">
        <v>10890</v>
      </c>
      <c r="AU2655" s="17">
        <v>962.5</v>
      </c>
      <c r="AV2655" s="17">
        <v>962.5</v>
      </c>
      <c r="AW2655" s="17">
        <v>962.5</v>
      </c>
      <c r="AX2655" s="17">
        <v>962.5</v>
      </c>
      <c r="AY2655" s="17">
        <v>962.5</v>
      </c>
      <c r="AZ2655" s="17">
        <v>962.5</v>
      </c>
      <c r="BA2655" s="17">
        <v>962.5</v>
      </c>
      <c r="BB2655" s="17">
        <v>962.5</v>
      </c>
      <c r="BC2655" s="17">
        <v>962.5</v>
      </c>
      <c r="BD2655" s="17">
        <v>962.5</v>
      </c>
      <c r="BE2655" s="17">
        <v>962.5</v>
      </c>
      <c r="BF2655" s="17">
        <v>962.5</v>
      </c>
      <c r="BG2655" s="17">
        <v>962.5</v>
      </c>
      <c r="BH2655" s="17">
        <v>11550</v>
      </c>
      <c r="BI2655" s="17">
        <v>11550</v>
      </c>
      <c r="BJ2655" s="17">
        <v>11550</v>
      </c>
      <c r="BK2655" s="17">
        <v>11550</v>
      </c>
    </row>
    <row r="2656" spans="2:63" x14ac:dyDescent="0.25">
      <c r="B2656" t="s">
        <v>6488</v>
      </c>
      <c r="C2656">
        <v>31075251</v>
      </c>
      <c r="D2656" t="s">
        <v>6494</v>
      </c>
      <c r="E2656" t="s">
        <v>1285</v>
      </c>
      <c r="F2656">
        <v>2930</v>
      </c>
      <c r="G2656" t="s">
        <v>10884</v>
      </c>
      <c r="H2656" t="s">
        <v>1267</v>
      </c>
      <c r="I2656" s="33">
        <v>200000010840</v>
      </c>
      <c r="J2656" t="s">
        <v>10957</v>
      </c>
      <c r="K2656" t="s">
        <v>11869</v>
      </c>
      <c r="L2656" t="s">
        <v>10887</v>
      </c>
      <c r="N2656" s="16">
        <v>45722</v>
      </c>
      <c r="O2656" s="16">
        <v>45717</v>
      </c>
      <c r="P2656" s="16">
        <v>47848</v>
      </c>
      <c r="R2656" t="s">
        <v>1286</v>
      </c>
      <c r="S2656" t="s">
        <v>1266</v>
      </c>
      <c r="T2656" t="s">
        <v>1266</v>
      </c>
      <c r="V2656" t="s">
        <v>1269</v>
      </c>
      <c r="W2656" t="s">
        <v>6495</v>
      </c>
      <c r="Y2656" t="s">
        <v>4321</v>
      </c>
      <c r="Z2656" t="s">
        <v>1664</v>
      </c>
      <c r="AA2656">
        <v>7000502617</v>
      </c>
      <c r="AB2656" t="s">
        <v>1272</v>
      </c>
      <c r="AC2656" t="s">
        <v>6496</v>
      </c>
      <c r="AD2656" s="16">
        <v>45810</v>
      </c>
      <c r="AE2656">
        <v>8000037002</v>
      </c>
      <c r="AF2656" s="16">
        <v>45810</v>
      </c>
      <c r="AI2656" t="s">
        <v>6497</v>
      </c>
      <c r="AJ2656" t="s">
        <v>6498</v>
      </c>
      <c r="AK2656" t="s">
        <v>11858</v>
      </c>
      <c r="AL2656" t="s">
        <v>11859</v>
      </c>
      <c r="AM2656" t="s">
        <v>28</v>
      </c>
      <c r="AN2656" s="16">
        <v>45717</v>
      </c>
      <c r="AO2656" t="s">
        <v>10889</v>
      </c>
      <c r="AP2656" t="s">
        <v>1292</v>
      </c>
      <c r="AQ2656">
        <v>1992</v>
      </c>
      <c r="AR2656" t="s">
        <v>6501</v>
      </c>
      <c r="AS2656" t="s">
        <v>10890</v>
      </c>
      <c r="AU2656" s="17">
        <v>4235</v>
      </c>
      <c r="AV2656" s="17">
        <v>4235</v>
      </c>
      <c r="AW2656" s="17">
        <v>4235</v>
      </c>
      <c r="AX2656" s="17">
        <v>4235</v>
      </c>
      <c r="AY2656" s="17">
        <v>4235</v>
      </c>
      <c r="AZ2656" s="17">
        <v>4235</v>
      </c>
      <c r="BA2656" s="17">
        <v>4235</v>
      </c>
      <c r="BB2656" s="17">
        <v>4235</v>
      </c>
      <c r="BC2656" s="17">
        <v>4235</v>
      </c>
      <c r="BD2656" s="17">
        <v>4235</v>
      </c>
      <c r="BE2656" s="17">
        <v>4235</v>
      </c>
      <c r="BF2656" s="17">
        <v>4235</v>
      </c>
      <c r="BG2656" s="17">
        <v>4235</v>
      </c>
      <c r="BH2656" s="17">
        <v>50820</v>
      </c>
      <c r="BI2656" s="17">
        <v>50820</v>
      </c>
      <c r="BJ2656" s="17">
        <v>50820</v>
      </c>
      <c r="BK2656" s="17">
        <v>50820</v>
      </c>
    </row>
    <row r="2657" spans="2:63" x14ac:dyDescent="0.25">
      <c r="B2657" t="s">
        <v>6488</v>
      </c>
      <c r="C2657">
        <v>31075251</v>
      </c>
      <c r="D2657" t="s">
        <v>6494</v>
      </c>
      <c r="E2657" t="s">
        <v>1285</v>
      </c>
      <c r="F2657">
        <v>2940</v>
      </c>
      <c r="G2657" t="s">
        <v>10884</v>
      </c>
      <c r="H2657" t="s">
        <v>1267</v>
      </c>
      <c r="I2657" s="33">
        <v>200000010840</v>
      </c>
      <c r="J2657" t="s">
        <v>10957</v>
      </c>
      <c r="K2657" t="s">
        <v>11864</v>
      </c>
      <c r="L2657" t="s">
        <v>10887</v>
      </c>
      <c r="N2657" s="16">
        <v>45722</v>
      </c>
      <c r="O2657" s="16">
        <v>45717</v>
      </c>
      <c r="P2657" s="16">
        <v>47848</v>
      </c>
      <c r="R2657" t="s">
        <v>1286</v>
      </c>
      <c r="S2657" t="s">
        <v>1266</v>
      </c>
      <c r="T2657" t="s">
        <v>1266</v>
      </c>
      <c r="V2657" t="s">
        <v>1269</v>
      </c>
      <c r="W2657" t="s">
        <v>6495</v>
      </c>
      <c r="Y2657" t="s">
        <v>4321</v>
      </c>
      <c r="Z2657" t="s">
        <v>1664</v>
      </c>
      <c r="AA2657">
        <v>7000502617</v>
      </c>
      <c r="AB2657" t="s">
        <v>1272</v>
      </c>
      <c r="AC2657" t="s">
        <v>6496</v>
      </c>
      <c r="AD2657" s="16">
        <v>45810</v>
      </c>
      <c r="AE2657">
        <v>8000037002</v>
      </c>
      <c r="AF2657" s="16">
        <v>45810</v>
      </c>
      <c r="AI2657" t="s">
        <v>6497</v>
      </c>
      <c r="AJ2657" t="s">
        <v>6498</v>
      </c>
      <c r="AK2657" t="s">
        <v>11858</v>
      </c>
      <c r="AL2657" t="s">
        <v>11859</v>
      </c>
      <c r="AM2657" t="s">
        <v>28</v>
      </c>
      <c r="AN2657" s="16">
        <v>45717</v>
      </c>
      <c r="AO2657" t="s">
        <v>10889</v>
      </c>
      <c r="AP2657" t="s">
        <v>1292</v>
      </c>
      <c r="AQ2657">
        <v>1992</v>
      </c>
      <c r="AR2657" t="s">
        <v>6501</v>
      </c>
      <c r="AS2657" t="s">
        <v>10890</v>
      </c>
      <c r="AU2657" s="17">
        <v>2507.9499999999998</v>
      </c>
      <c r="AV2657" s="17">
        <v>2507.9499999999998</v>
      </c>
      <c r="AW2657" s="17">
        <v>2507.9499999999998</v>
      </c>
      <c r="AX2657" s="17">
        <v>2507.9499999999998</v>
      </c>
      <c r="AY2657" s="17">
        <v>2507.9499999999998</v>
      </c>
      <c r="AZ2657" s="17">
        <v>2507.9499999999998</v>
      </c>
      <c r="BA2657" s="17">
        <v>2507.9499999999998</v>
      </c>
      <c r="BB2657" s="17">
        <v>2507.9499999999998</v>
      </c>
      <c r="BC2657" s="17">
        <v>2507.9499999999998</v>
      </c>
      <c r="BD2657" s="17">
        <v>2507.9499999999998</v>
      </c>
      <c r="BE2657" s="17">
        <v>2507.9499999999998</v>
      </c>
      <c r="BF2657" s="17">
        <v>2507.9499999999998</v>
      </c>
      <c r="BG2657" s="17">
        <v>2507.9499999999998</v>
      </c>
      <c r="BH2657" s="17">
        <v>30095.4</v>
      </c>
      <c r="BI2657" s="17">
        <v>30095.4</v>
      </c>
      <c r="BJ2657" s="17">
        <v>30095.4</v>
      </c>
      <c r="BK2657" s="17">
        <v>30095.4</v>
      </c>
    </row>
    <row r="2658" spans="2:63" x14ac:dyDescent="0.25">
      <c r="B2658" t="s">
        <v>6488</v>
      </c>
      <c r="C2658">
        <v>31075251</v>
      </c>
      <c r="D2658" t="s">
        <v>6494</v>
      </c>
      <c r="E2658" t="s">
        <v>1285</v>
      </c>
      <c r="F2658">
        <v>2950</v>
      </c>
      <c r="G2658" t="s">
        <v>10884</v>
      </c>
      <c r="H2658" t="s">
        <v>1267</v>
      </c>
      <c r="I2658" s="33">
        <v>200000010840</v>
      </c>
      <c r="J2658" t="s">
        <v>10957</v>
      </c>
      <c r="K2658" t="s">
        <v>11314</v>
      </c>
      <c r="L2658" t="s">
        <v>10887</v>
      </c>
      <c r="N2658" s="16">
        <v>45722</v>
      </c>
      <c r="O2658" s="16">
        <v>45717</v>
      </c>
      <c r="P2658" s="16">
        <v>47848</v>
      </c>
      <c r="R2658" t="s">
        <v>1286</v>
      </c>
      <c r="S2658" t="s">
        <v>1266</v>
      </c>
      <c r="T2658" t="s">
        <v>1266</v>
      </c>
      <c r="V2658" t="s">
        <v>1269</v>
      </c>
      <c r="W2658" t="s">
        <v>6495</v>
      </c>
      <c r="Y2658" t="s">
        <v>4321</v>
      </c>
      <c r="Z2658" t="s">
        <v>1664</v>
      </c>
      <c r="AA2658">
        <v>7000502617</v>
      </c>
      <c r="AB2658" t="s">
        <v>1272</v>
      </c>
      <c r="AC2658" t="s">
        <v>6496</v>
      </c>
      <c r="AD2658" s="16">
        <v>45810</v>
      </c>
      <c r="AE2658">
        <v>8000037002</v>
      </c>
      <c r="AF2658" s="16">
        <v>45810</v>
      </c>
      <c r="AI2658" t="s">
        <v>6497</v>
      </c>
      <c r="AJ2658" t="s">
        <v>6498</v>
      </c>
      <c r="AK2658" t="s">
        <v>11309</v>
      </c>
      <c r="AL2658" t="s">
        <v>6506</v>
      </c>
      <c r="AM2658" t="s">
        <v>28</v>
      </c>
      <c r="AN2658" s="16">
        <v>45717</v>
      </c>
      <c r="AO2658" t="s">
        <v>10889</v>
      </c>
      <c r="AP2658" t="s">
        <v>1292</v>
      </c>
      <c r="AQ2658">
        <v>1992</v>
      </c>
      <c r="AR2658" t="s">
        <v>6501</v>
      </c>
      <c r="AS2658" t="s">
        <v>10890</v>
      </c>
      <c r="AU2658" s="17">
        <v>18929.169999999998</v>
      </c>
      <c r="AV2658" s="17">
        <v>18929.169999999998</v>
      </c>
      <c r="AW2658" s="17">
        <v>18929.169999999998</v>
      </c>
      <c r="AX2658" s="17">
        <v>18929.169999999998</v>
      </c>
      <c r="AY2658" s="17">
        <v>18929.169999999998</v>
      </c>
      <c r="AZ2658" s="17">
        <v>18929.169999999998</v>
      </c>
      <c r="BA2658" s="17">
        <v>18929.169999999998</v>
      </c>
      <c r="BB2658" s="17">
        <v>18929.169999999998</v>
      </c>
      <c r="BC2658" s="17">
        <v>18929.169999999998</v>
      </c>
      <c r="BD2658" s="17">
        <v>18929.169999999998</v>
      </c>
      <c r="BE2658" s="17">
        <v>18929.169999999998</v>
      </c>
      <c r="BF2658" s="17">
        <v>18929.169999999998</v>
      </c>
      <c r="BG2658" s="17">
        <v>18929.169999999998</v>
      </c>
      <c r="BH2658" s="17">
        <v>227150.04</v>
      </c>
      <c r="BI2658" s="17">
        <v>227150.04</v>
      </c>
      <c r="BJ2658" s="17">
        <v>227150.04</v>
      </c>
      <c r="BK2658" s="17">
        <v>227150.04</v>
      </c>
    </row>
    <row r="2659" spans="2:63" x14ac:dyDescent="0.25">
      <c r="B2659" t="s">
        <v>6488</v>
      </c>
      <c r="C2659">
        <v>31075251</v>
      </c>
      <c r="D2659" t="s">
        <v>6494</v>
      </c>
      <c r="E2659" t="s">
        <v>1285</v>
      </c>
      <c r="F2659">
        <v>2960</v>
      </c>
      <c r="G2659" t="s">
        <v>10884</v>
      </c>
      <c r="H2659" t="s">
        <v>1267</v>
      </c>
      <c r="I2659" s="33">
        <v>200000010840</v>
      </c>
      <c r="J2659" t="s">
        <v>10957</v>
      </c>
      <c r="K2659" t="s">
        <v>11888</v>
      </c>
      <c r="L2659" t="s">
        <v>10887</v>
      </c>
      <c r="N2659" s="16">
        <v>45722</v>
      </c>
      <c r="O2659" s="16">
        <v>45717</v>
      </c>
      <c r="P2659" s="16">
        <v>47848</v>
      </c>
      <c r="R2659" t="s">
        <v>1286</v>
      </c>
      <c r="S2659" t="s">
        <v>1266</v>
      </c>
      <c r="T2659" t="s">
        <v>1266</v>
      </c>
      <c r="V2659" t="s">
        <v>1269</v>
      </c>
      <c r="W2659" t="s">
        <v>6495</v>
      </c>
      <c r="Y2659" t="s">
        <v>4321</v>
      </c>
      <c r="Z2659" t="s">
        <v>1664</v>
      </c>
      <c r="AA2659">
        <v>7000502617</v>
      </c>
      <c r="AB2659" t="s">
        <v>1272</v>
      </c>
      <c r="AC2659" t="s">
        <v>6496</v>
      </c>
      <c r="AD2659" s="16">
        <v>45810</v>
      </c>
      <c r="AE2659">
        <v>8000037002</v>
      </c>
      <c r="AF2659" s="16">
        <v>45810</v>
      </c>
      <c r="AI2659" t="s">
        <v>6497</v>
      </c>
      <c r="AJ2659" t="s">
        <v>6498</v>
      </c>
      <c r="AK2659" t="s">
        <v>11858</v>
      </c>
      <c r="AL2659" t="s">
        <v>11859</v>
      </c>
      <c r="AM2659" t="s">
        <v>28</v>
      </c>
      <c r="AN2659" s="16">
        <v>45717</v>
      </c>
      <c r="AO2659" t="s">
        <v>10889</v>
      </c>
      <c r="AP2659" t="s">
        <v>1292</v>
      </c>
      <c r="AQ2659">
        <v>1992</v>
      </c>
      <c r="AR2659" t="s">
        <v>6501</v>
      </c>
      <c r="AS2659" t="s">
        <v>10890</v>
      </c>
      <c r="AU2659" s="17">
        <v>16234.17</v>
      </c>
      <c r="AV2659" s="17">
        <v>16234.17</v>
      </c>
      <c r="AW2659" s="17">
        <v>16234.17</v>
      </c>
      <c r="AX2659" s="17">
        <v>16234.17</v>
      </c>
      <c r="AY2659" s="17">
        <v>16234.17</v>
      </c>
      <c r="AZ2659" s="17">
        <v>16234.17</v>
      </c>
      <c r="BA2659" s="17">
        <v>16234.17</v>
      </c>
      <c r="BB2659" s="17">
        <v>16234.17</v>
      </c>
      <c r="BC2659" s="17">
        <v>16234.17</v>
      </c>
      <c r="BD2659" s="17">
        <v>16234.17</v>
      </c>
      <c r="BE2659" s="17">
        <v>16234.17</v>
      </c>
      <c r="BF2659" s="17">
        <v>16234.17</v>
      </c>
      <c r="BG2659" s="17">
        <v>16234.17</v>
      </c>
      <c r="BH2659" s="17">
        <v>194810.04</v>
      </c>
      <c r="BI2659" s="17">
        <v>194810.04</v>
      </c>
      <c r="BJ2659" s="17">
        <v>194810.04</v>
      </c>
      <c r="BK2659" s="17">
        <v>194810.04</v>
      </c>
    </row>
    <row r="2660" spans="2:63" x14ac:dyDescent="0.25">
      <c r="B2660" t="s">
        <v>6488</v>
      </c>
      <c r="C2660">
        <v>31075251</v>
      </c>
      <c r="D2660" t="s">
        <v>6494</v>
      </c>
      <c r="E2660" t="s">
        <v>1285</v>
      </c>
      <c r="F2660">
        <v>2970</v>
      </c>
      <c r="G2660" t="s">
        <v>10884</v>
      </c>
      <c r="H2660" t="s">
        <v>1267</v>
      </c>
      <c r="I2660" s="33">
        <v>200000010840</v>
      </c>
      <c r="J2660" t="s">
        <v>10957</v>
      </c>
      <c r="K2660" t="s">
        <v>11876</v>
      </c>
      <c r="L2660" t="s">
        <v>10887</v>
      </c>
      <c r="N2660" s="16">
        <v>45722</v>
      </c>
      <c r="O2660" s="16">
        <v>45717</v>
      </c>
      <c r="P2660" s="16">
        <v>47848</v>
      </c>
      <c r="R2660" t="s">
        <v>1286</v>
      </c>
      <c r="S2660" t="s">
        <v>1266</v>
      </c>
      <c r="T2660" t="s">
        <v>1266</v>
      </c>
      <c r="V2660" t="s">
        <v>1269</v>
      </c>
      <c r="W2660" t="s">
        <v>6495</v>
      </c>
      <c r="Y2660" t="s">
        <v>4321</v>
      </c>
      <c r="Z2660" t="s">
        <v>1664</v>
      </c>
      <c r="AA2660">
        <v>7000502617</v>
      </c>
      <c r="AB2660" t="s">
        <v>1272</v>
      </c>
      <c r="AC2660" t="s">
        <v>6496</v>
      </c>
      <c r="AD2660" s="16">
        <v>45810</v>
      </c>
      <c r="AE2660">
        <v>8000037002</v>
      </c>
      <c r="AF2660" s="16">
        <v>45810</v>
      </c>
      <c r="AI2660" t="s">
        <v>6497</v>
      </c>
      <c r="AJ2660" t="s">
        <v>6498</v>
      </c>
      <c r="AK2660" t="s">
        <v>11858</v>
      </c>
      <c r="AL2660" t="s">
        <v>11859</v>
      </c>
      <c r="AM2660" t="s">
        <v>28</v>
      </c>
      <c r="AN2660" s="16">
        <v>45717</v>
      </c>
      <c r="AO2660" t="s">
        <v>10889</v>
      </c>
      <c r="AP2660" t="s">
        <v>1292</v>
      </c>
      <c r="AQ2660">
        <v>1992</v>
      </c>
      <c r="AR2660" t="s">
        <v>6501</v>
      </c>
      <c r="AS2660" t="s">
        <v>10890</v>
      </c>
      <c r="AU2660" s="17">
        <v>119.41</v>
      </c>
      <c r="AV2660" s="17">
        <v>119.41</v>
      </c>
      <c r="AW2660" s="17">
        <v>119.41</v>
      </c>
      <c r="AX2660" s="17">
        <v>119.41</v>
      </c>
      <c r="AY2660" s="17">
        <v>119.41</v>
      </c>
      <c r="AZ2660" s="17">
        <v>119.41</v>
      </c>
      <c r="BA2660" s="17">
        <v>119.41</v>
      </c>
      <c r="BB2660" s="17">
        <v>119.41</v>
      </c>
      <c r="BC2660" s="17">
        <v>119.41</v>
      </c>
      <c r="BD2660" s="17">
        <v>119.41</v>
      </c>
      <c r="BE2660" s="17">
        <v>119.41</v>
      </c>
      <c r="BF2660" s="17">
        <v>119.41</v>
      </c>
      <c r="BG2660" s="17">
        <v>119.41</v>
      </c>
      <c r="BH2660" s="17">
        <v>1432.92</v>
      </c>
      <c r="BI2660" s="17">
        <v>1432.92</v>
      </c>
      <c r="BJ2660" s="17">
        <v>1432.92</v>
      </c>
      <c r="BK2660" s="17">
        <v>1432.92</v>
      </c>
    </row>
    <row r="2661" spans="2:63" x14ac:dyDescent="0.25">
      <c r="B2661" t="s">
        <v>6488</v>
      </c>
      <c r="C2661">
        <v>31311292</v>
      </c>
      <c r="D2661" t="s">
        <v>6502</v>
      </c>
      <c r="E2661" t="s">
        <v>1285</v>
      </c>
      <c r="F2661">
        <v>20</v>
      </c>
      <c r="G2661" t="s">
        <v>10884</v>
      </c>
      <c r="H2661" t="s">
        <v>1267</v>
      </c>
      <c r="I2661" s="33">
        <v>200000011231</v>
      </c>
      <c r="J2661" t="s">
        <v>11023</v>
      </c>
      <c r="K2661" t="s">
        <v>11889</v>
      </c>
      <c r="L2661" t="s">
        <v>10887</v>
      </c>
      <c r="N2661" s="16">
        <v>45729</v>
      </c>
      <c r="O2661" s="16">
        <v>45717</v>
      </c>
      <c r="P2661" s="16">
        <v>48944</v>
      </c>
      <c r="R2661" t="s">
        <v>1286</v>
      </c>
      <c r="S2661" t="s">
        <v>1266</v>
      </c>
      <c r="T2661" t="s">
        <v>1266</v>
      </c>
      <c r="V2661" t="s">
        <v>1269</v>
      </c>
      <c r="W2661" t="s">
        <v>6495</v>
      </c>
      <c r="Y2661" t="s">
        <v>6490</v>
      </c>
      <c r="Z2661" t="s">
        <v>1690</v>
      </c>
      <c r="AA2661">
        <v>7000502617</v>
      </c>
      <c r="AB2661" t="s">
        <v>1272</v>
      </c>
      <c r="AC2661" t="s">
        <v>6503</v>
      </c>
      <c r="AD2661" s="16">
        <v>46033</v>
      </c>
      <c r="AE2661" t="s">
        <v>6504</v>
      </c>
      <c r="AK2661" t="s">
        <v>11309</v>
      </c>
      <c r="AL2661" t="s">
        <v>6506</v>
      </c>
      <c r="AM2661" t="s">
        <v>28</v>
      </c>
      <c r="AN2661" s="16">
        <v>45717</v>
      </c>
      <c r="AO2661" t="s">
        <v>10889</v>
      </c>
      <c r="AP2661" t="s">
        <v>1292</v>
      </c>
      <c r="AQ2661">
        <v>2167</v>
      </c>
      <c r="AR2661" t="s">
        <v>6493</v>
      </c>
      <c r="AS2661" t="s">
        <v>10979</v>
      </c>
      <c r="AU2661" s="17">
        <v>3572.77</v>
      </c>
      <c r="AV2661" s="17">
        <v>3572.77</v>
      </c>
      <c r="AW2661" s="17">
        <v>3572.77</v>
      </c>
      <c r="AX2661" s="17">
        <v>3572.77</v>
      </c>
      <c r="AY2661" s="17">
        <v>3572.77</v>
      </c>
      <c r="AZ2661" s="17">
        <v>3572.77</v>
      </c>
      <c r="BA2661" s="17">
        <v>3572.77</v>
      </c>
      <c r="BB2661" s="17">
        <v>3572.77</v>
      </c>
      <c r="BC2661" s="17">
        <v>3572.77</v>
      </c>
      <c r="BD2661" s="17">
        <v>3572.77</v>
      </c>
      <c r="BE2661" s="17">
        <v>3572.77</v>
      </c>
      <c r="BF2661" s="17">
        <v>3572.77</v>
      </c>
      <c r="BG2661" s="17">
        <v>3572.77</v>
      </c>
      <c r="BH2661" s="17">
        <v>42873.24</v>
      </c>
      <c r="BI2661" s="17">
        <v>42873.24</v>
      </c>
      <c r="BJ2661" s="17">
        <v>42873.24</v>
      </c>
      <c r="BK2661" s="17">
        <v>42873.24</v>
      </c>
    </row>
    <row r="2662" spans="2:63" x14ac:dyDescent="0.25">
      <c r="B2662" t="s">
        <v>6488</v>
      </c>
      <c r="C2662">
        <v>31311293</v>
      </c>
      <c r="D2662" t="s">
        <v>6507</v>
      </c>
      <c r="E2662" t="s">
        <v>1285</v>
      </c>
      <c r="F2662">
        <v>50</v>
      </c>
      <c r="G2662" t="s">
        <v>10884</v>
      </c>
      <c r="H2662" t="s">
        <v>1267</v>
      </c>
      <c r="I2662" s="33">
        <v>200000010815</v>
      </c>
      <c r="J2662" t="s">
        <v>10950</v>
      </c>
      <c r="K2662" t="s">
        <v>11891</v>
      </c>
      <c r="L2662" t="s">
        <v>10887</v>
      </c>
      <c r="N2662" s="16">
        <v>45877</v>
      </c>
      <c r="O2662" s="16">
        <v>45870</v>
      </c>
      <c r="P2662" s="16">
        <v>49125</v>
      </c>
      <c r="R2662" t="s">
        <v>1286</v>
      </c>
      <c r="S2662" t="s">
        <v>1266</v>
      </c>
      <c r="T2662" t="s">
        <v>1266</v>
      </c>
      <c r="V2662" t="s">
        <v>1269</v>
      </c>
      <c r="W2662" t="s">
        <v>1473</v>
      </c>
      <c r="Y2662" t="s">
        <v>6490</v>
      </c>
      <c r="Z2662" t="s">
        <v>1690</v>
      </c>
      <c r="AA2662">
        <v>7000502617</v>
      </c>
      <c r="AB2662" t="s">
        <v>1272</v>
      </c>
      <c r="AC2662" t="s">
        <v>6503</v>
      </c>
      <c r="AD2662" s="16">
        <v>46033</v>
      </c>
      <c r="AE2662" t="s">
        <v>6504</v>
      </c>
      <c r="AK2662" t="s">
        <v>11064</v>
      </c>
      <c r="AL2662" t="s">
        <v>2160</v>
      </c>
      <c r="AM2662" t="s">
        <v>28</v>
      </c>
      <c r="AN2662" s="16">
        <v>45870</v>
      </c>
      <c r="AO2662" t="s">
        <v>10889</v>
      </c>
      <c r="AP2662" t="s">
        <v>1292</v>
      </c>
      <c r="AQ2662">
        <v>2167</v>
      </c>
      <c r="AR2662" t="s">
        <v>6493</v>
      </c>
      <c r="AS2662" t="s">
        <v>10896</v>
      </c>
      <c r="AU2662" s="17">
        <v>185.7</v>
      </c>
      <c r="AV2662" s="17">
        <v>185.7</v>
      </c>
      <c r="AW2662" s="17">
        <v>185.7</v>
      </c>
      <c r="AX2662" s="17">
        <v>185.7</v>
      </c>
      <c r="AY2662" s="17">
        <v>185.7</v>
      </c>
      <c r="AZ2662" s="17">
        <v>185.7</v>
      </c>
      <c r="BA2662" s="17">
        <v>185.7</v>
      </c>
      <c r="BB2662" s="17">
        <v>185.7</v>
      </c>
      <c r="BC2662" s="17">
        <v>185.7</v>
      </c>
      <c r="BD2662" s="17">
        <v>185.7</v>
      </c>
      <c r="BE2662" s="17">
        <v>185.7</v>
      </c>
      <c r="BF2662" s="17">
        <v>185.7</v>
      </c>
      <c r="BG2662" s="17">
        <v>185.7</v>
      </c>
      <c r="BH2662" s="17">
        <v>2228.4</v>
      </c>
      <c r="BI2662" s="17">
        <v>2228.4</v>
      </c>
      <c r="BJ2662" s="17">
        <v>2228.4</v>
      </c>
      <c r="BK2662" s="17">
        <v>2228.4</v>
      </c>
    </row>
    <row r="2663" spans="2:63" x14ac:dyDescent="0.25">
      <c r="B2663" t="s">
        <v>6488</v>
      </c>
      <c r="C2663">
        <v>31311293</v>
      </c>
      <c r="D2663" t="s">
        <v>6507</v>
      </c>
      <c r="E2663" t="s">
        <v>1285</v>
      </c>
      <c r="F2663">
        <v>60</v>
      </c>
      <c r="G2663" t="s">
        <v>10884</v>
      </c>
      <c r="H2663" t="s">
        <v>1267</v>
      </c>
      <c r="I2663" s="33">
        <v>200000010815</v>
      </c>
      <c r="J2663" t="s">
        <v>10950</v>
      </c>
      <c r="K2663" t="s">
        <v>11890</v>
      </c>
      <c r="L2663" t="s">
        <v>10887</v>
      </c>
      <c r="N2663" s="16">
        <v>45877</v>
      </c>
      <c r="O2663" s="16">
        <v>45870</v>
      </c>
      <c r="P2663" s="16">
        <v>49125</v>
      </c>
      <c r="R2663" t="s">
        <v>1286</v>
      </c>
      <c r="S2663" t="s">
        <v>1266</v>
      </c>
      <c r="T2663" t="s">
        <v>1266</v>
      </c>
      <c r="V2663" t="s">
        <v>1269</v>
      </c>
      <c r="W2663" t="s">
        <v>1473</v>
      </c>
      <c r="Y2663" t="s">
        <v>6490</v>
      </c>
      <c r="Z2663" t="s">
        <v>1690</v>
      </c>
      <c r="AA2663">
        <v>7000502617</v>
      </c>
      <c r="AB2663" t="s">
        <v>1272</v>
      </c>
      <c r="AC2663" t="s">
        <v>6503</v>
      </c>
      <c r="AD2663" s="16">
        <v>46033</v>
      </c>
      <c r="AE2663" t="s">
        <v>6504</v>
      </c>
      <c r="AK2663" t="s">
        <v>11064</v>
      </c>
      <c r="AL2663" t="s">
        <v>2160</v>
      </c>
      <c r="AM2663" t="s">
        <v>28</v>
      </c>
      <c r="AN2663" s="16">
        <v>45870</v>
      </c>
      <c r="AO2663" t="s">
        <v>10889</v>
      </c>
      <c r="AP2663" t="s">
        <v>1292</v>
      </c>
      <c r="AQ2663">
        <v>2167</v>
      </c>
      <c r="AR2663" t="s">
        <v>6493</v>
      </c>
      <c r="AS2663" t="s">
        <v>10896</v>
      </c>
      <c r="AU2663" s="17">
        <v>185.7</v>
      </c>
      <c r="AV2663" s="17">
        <v>185.7</v>
      </c>
      <c r="AW2663" s="17">
        <v>185.7</v>
      </c>
      <c r="AX2663" s="17">
        <v>185.7</v>
      </c>
      <c r="AY2663" s="17">
        <v>185.7</v>
      </c>
      <c r="AZ2663" s="17">
        <v>185.7</v>
      </c>
      <c r="BA2663" s="17">
        <v>185.7</v>
      </c>
      <c r="BB2663" s="17">
        <v>185.7</v>
      </c>
      <c r="BC2663" s="17">
        <v>185.7</v>
      </c>
      <c r="BD2663" s="17">
        <v>185.7</v>
      </c>
      <c r="BE2663" s="17">
        <v>185.7</v>
      </c>
      <c r="BF2663" s="17">
        <v>185.7</v>
      </c>
      <c r="BG2663" s="17">
        <v>185.7</v>
      </c>
      <c r="BH2663" s="17">
        <v>2228.4</v>
      </c>
      <c r="BI2663" s="17">
        <v>2228.4</v>
      </c>
      <c r="BJ2663" s="17">
        <v>2228.4</v>
      </c>
      <c r="BK2663" s="17">
        <v>2228.4</v>
      </c>
    </row>
    <row r="2664" spans="2:63" x14ac:dyDescent="0.25">
      <c r="B2664" t="s">
        <v>6488</v>
      </c>
      <c r="C2664">
        <v>31319338</v>
      </c>
      <c r="D2664" t="s">
        <v>6510</v>
      </c>
      <c r="E2664" t="s">
        <v>1285</v>
      </c>
      <c r="F2664">
        <v>10</v>
      </c>
      <c r="G2664" t="s">
        <v>10884</v>
      </c>
      <c r="H2664" t="s">
        <v>1267</v>
      </c>
      <c r="I2664" s="33">
        <v>200000010815</v>
      </c>
      <c r="J2664" t="s">
        <v>10950</v>
      </c>
      <c r="K2664" t="s">
        <v>11892</v>
      </c>
      <c r="L2664" t="s">
        <v>10887</v>
      </c>
      <c r="N2664" s="16">
        <v>45971</v>
      </c>
      <c r="O2664" s="16">
        <v>45962</v>
      </c>
      <c r="P2664" s="16">
        <v>49613</v>
      </c>
      <c r="R2664" t="s">
        <v>1286</v>
      </c>
      <c r="S2664" t="s">
        <v>1266</v>
      </c>
      <c r="T2664" t="s">
        <v>1266</v>
      </c>
      <c r="V2664" t="s">
        <v>1269</v>
      </c>
      <c r="W2664" t="s">
        <v>1473</v>
      </c>
      <c r="Y2664" t="s">
        <v>6490</v>
      </c>
      <c r="Z2664" t="s">
        <v>6511</v>
      </c>
      <c r="AA2664">
        <v>7000502617</v>
      </c>
      <c r="AB2664" t="s">
        <v>1272</v>
      </c>
      <c r="AC2664" t="s">
        <v>6503</v>
      </c>
      <c r="AD2664" s="16">
        <v>46033</v>
      </c>
      <c r="AE2664" t="s">
        <v>6512</v>
      </c>
      <c r="AI2664" t="s">
        <v>6491</v>
      </c>
      <c r="AJ2664" t="s">
        <v>6492</v>
      </c>
      <c r="AK2664" t="s">
        <v>11064</v>
      </c>
      <c r="AL2664" t="s">
        <v>2160</v>
      </c>
      <c r="AM2664" t="s">
        <v>28</v>
      </c>
      <c r="AN2664" s="16">
        <v>45962</v>
      </c>
      <c r="AO2664" t="s">
        <v>10889</v>
      </c>
      <c r="AP2664" t="s">
        <v>1292</v>
      </c>
      <c r="AQ2664">
        <v>2167</v>
      </c>
      <c r="AR2664" t="s">
        <v>6493</v>
      </c>
      <c r="AS2664" t="s">
        <v>10896</v>
      </c>
      <c r="AU2664" s="17">
        <v>153.21</v>
      </c>
      <c r="AV2664" s="17">
        <v>153.21</v>
      </c>
      <c r="AW2664" s="17">
        <v>153.21</v>
      </c>
      <c r="AX2664" s="17">
        <v>153.21</v>
      </c>
      <c r="AY2664" s="17">
        <v>153.21</v>
      </c>
      <c r="AZ2664" s="17">
        <v>153.21</v>
      </c>
      <c r="BA2664" s="17">
        <v>153.21</v>
      </c>
      <c r="BB2664" s="17">
        <v>153.21</v>
      </c>
      <c r="BC2664" s="17">
        <v>153.21</v>
      </c>
      <c r="BD2664" s="17">
        <v>153.21</v>
      </c>
      <c r="BE2664" s="17">
        <v>153.21</v>
      </c>
      <c r="BF2664" s="17">
        <v>153.21</v>
      </c>
      <c r="BG2664" s="17">
        <v>153.21</v>
      </c>
      <c r="BH2664" s="17">
        <v>1838.52</v>
      </c>
      <c r="BI2664" s="17">
        <v>1838.52</v>
      </c>
      <c r="BJ2664" s="17">
        <v>1838.52</v>
      </c>
      <c r="BK2664" s="17">
        <v>1838.52</v>
      </c>
    </row>
    <row r="2665" spans="2:63" x14ac:dyDescent="0.25">
      <c r="B2665" t="s">
        <v>6520</v>
      </c>
      <c r="C2665">
        <v>31050760</v>
      </c>
      <c r="D2665" t="s">
        <v>6533</v>
      </c>
      <c r="E2665" t="s">
        <v>1285</v>
      </c>
      <c r="F2665">
        <v>10</v>
      </c>
      <c r="G2665" t="s">
        <v>10884</v>
      </c>
      <c r="H2665" t="s">
        <v>1267</v>
      </c>
      <c r="I2665" s="33">
        <v>200000010138</v>
      </c>
      <c r="J2665" t="s">
        <v>10885</v>
      </c>
      <c r="K2665" t="s">
        <v>11893</v>
      </c>
      <c r="L2665" t="s">
        <v>10887</v>
      </c>
      <c r="N2665" s="16">
        <v>41961</v>
      </c>
      <c r="O2665" s="16">
        <v>41944</v>
      </c>
      <c r="P2665" s="16">
        <v>47848</v>
      </c>
      <c r="R2665" t="s">
        <v>1286</v>
      </c>
      <c r="S2665" t="s">
        <v>1266</v>
      </c>
      <c r="T2665" t="s">
        <v>1266</v>
      </c>
      <c r="U2665">
        <v>341012</v>
      </c>
      <c r="V2665" t="s">
        <v>1269</v>
      </c>
      <c r="W2665" t="s">
        <v>6522</v>
      </c>
      <c r="Y2665" t="s">
        <v>2848</v>
      </c>
      <c r="Z2665" t="s">
        <v>1300</v>
      </c>
      <c r="AA2665">
        <v>7000502617</v>
      </c>
      <c r="AB2665" t="s">
        <v>1272</v>
      </c>
      <c r="AC2665" t="s">
        <v>6534</v>
      </c>
      <c r="AD2665" s="16">
        <v>45810</v>
      </c>
      <c r="AE2665">
        <v>8000000638</v>
      </c>
      <c r="AF2665" s="16">
        <v>45810</v>
      </c>
      <c r="AI2665" t="s">
        <v>6535</v>
      </c>
      <c r="AJ2665" t="s">
        <v>6536</v>
      </c>
      <c r="AK2665" t="s">
        <v>11894</v>
      </c>
      <c r="AL2665" t="s">
        <v>1918</v>
      </c>
      <c r="AM2665" t="s">
        <v>28</v>
      </c>
      <c r="AN2665" s="16">
        <v>42370</v>
      </c>
      <c r="AO2665" t="s">
        <v>10889</v>
      </c>
      <c r="AP2665" t="s">
        <v>2853</v>
      </c>
      <c r="AQ2665">
        <v>1279</v>
      </c>
      <c r="AR2665" t="s">
        <v>2853</v>
      </c>
      <c r="AS2665" t="s">
        <v>10890</v>
      </c>
      <c r="AU2665" s="17">
        <v>16023</v>
      </c>
      <c r="AV2665" s="17">
        <v>16023</v>
      </c>
      <c r="AW2665" s="17">
        <v>16023</v>
      </c>
      <c r="AX2665" s="17">
        <v>16023</v>
      </c>
      <c r="AY2665" s="17">
        <v>16023</v>
      </c>
      <c r="AZ2665" s="17">
        <v>16023</v>
      </c>
      <c r="BA2665" s="17">
        <v>16023</v>
      </c>
      <c r="BB2665" s="17">
        <v>16023</v>
      </c>
      <c r="BC2665" s="17">
        <v>16023</v>
      </c>
      <c r="BD2665" s="17">
        <v>16023</v>
      </c>
      <c r="BE2665" s="17">
        <v>16023</v>
      </c>
      <c r="BF2665" s="17">
        <v>16023</v>
      </c>
      <c r="BG2665" s="17">
        <v>16023</v>
      </c>
      <c r="BH2665" s="17">
        <v>192276</v>
      </c>
      <c r="BI2665" s="17">
        <v>192276</v>
      </c>
      <c r="BJ2665" s="17">
        <v>192276</v>
      </c>
      <c r="BK2665" s="17">
        <v>192276</v>
      </c>
    </row>
    <row r="2666" spans="2:63" x14ac:dyDescent="0.25">
      <c r="B2666" t="s">
        <v>6520</v>
      </c>
      <c r="C2666">
        <v>31064463</v>
      </c>
      <c r="D2666" t="s">
        <v>6537</v>
      </c>
      <c r="E2666" t="s">
        <v>1285</v>
      </c>
      <c r="F2666">
        <v>70</v>
      </c>
      <c r="G2666" t="s">
        <v>10884</v>
      </c>
      <c r="H2666" t="s">
        <v>1267</v>
      </c>
      <c r="I2666" s="33">
        <v>200000011097</v>
      </c>
      <c r="J2666" t="s">
        <v>10924</v>
      </c>
      <c r="K2666" t="s">
        <v>10924</v>
      </c>
      <c r="L2666" t="s">
        <v>10887</v>
      </c>
      <c r="N2666" s="16">
        <v>42758</v>
      </c>
      <c r="O2666" s="16">
        <v>42736</v>
      </c>
      <c r="P2666" s="16">
        <v>47848</v>
      </c>
      <c r="R2666" t="s">
        <v>1371</v>
      </c>
      <c r="S2666" t="s">
        <v>1266</v>
      </c>
      <c r="T2666" t="s">
        <v>1266</v>
      </c>
      <c r="V2666" t="s">
        <v>1269</v>
      </c>
      <c r="W2666" t="s">
        <v>6522</v>
      </c>
      <c r="Y2666" t="s">
        <v>2848</v>
      </c>
      <c r="Z2666" t="s">
        <v>1300</v>
      </c>
      <c r="AA2666">
        <v>7000502617</v>
      </c>
      <c r="AB2666" t="s">
        <v>1272</v>
      </c>
      <c r="AC2666" t="s">
        <v>6523</v>
      </c>
      <c r="AD2666" s="16">
        <v>45810</v>
      </c>
      <c r="AE2666">
        <v>8000023281</v>
      </c>
      <c r="AF2666" s="16">
        <v>45810</v>
      </c>
      <c r="AI2666" t="s">
        <v>6524</v>
      </c>
      <c r="AJ2666" t="s">
        <v>6525</v>
      </c>
      <c r="AK2666" t="s">
        <v>10922</v>
      </c>
      <c r="AL2666" t="s">
        <v>3399</v>
      </c>
      <c r="AM2666" t="s">
        <v>28</v>
      </c>
      <c r="AN2666" s="16">
        <v>44927</v>
      </c>
      <c r="AO2666" t="s">
        <v>10889</v>
      </c>
      <c r="AP2666" t="s">
        <v>1292</v>
      </c>
      <c r="AQ2666">
        <v>1288</v>
      </c>
      <c r="AR2666" t="s">
        <v>6525</v>
      </c>
      <c r="AS2666" t="s">
        <v>10896</v>
      </c>
      <c r="AU2666" s="17">
        <v>3</v>
      </c>
      <c r="AV2666" s="17">
        <v>300</v>
      </c>
      <c r="AW2666" s="17">
        <v>300</v>
      </c>
      <c r="AX2666" s="17">
        <v>300</v>
      </c>
      <c r="AY2666" s="17">
        <v>300</v>
      </c>
      <c r="AZ2666" s="17">
        <v>300</v>
      </c>
      <c r="BA2666" s="17">
        <v>300</v>
      </c>
      <c r="BB2666" s="17">
        <v>300</v>
      </c>
      <c r="BC2666" s="17">
        <v>300</v>
      </c>
      <c r="BD2666" s="17">
        <v>300</v>
      </c>
      <c r="BE2666" s="17">
        <v>300</v>
      </c>
      <c r="BF2666" s="17">
        <v>300</v>
      </c>
      <c r="BG2666" s="17">
        <v>300</v>
      </c>
      <c r="BH2666" s="17">
        <v>3600</v>
      </c>
      <c r="BI2666" s="17">
        <v>3600</v>
      </c>
      <c r="BJ2666" s="17">
        <v>3600</v>
      </c>
      <c r="BK2666" s="17">
        <v>3600</v>
      </c>
    </row>
    <row r="2667" spans="2:63" x14ac:dyDescent="0.25">
      <c r="B2667" t="s">
        <v>6520</v>
      </c>
      <c r="C2667">
        <v>31064463</v>
      </c>
      <c r="D2667" t="s">
        <v>6537</v>
      </c>
      <c r="E2667" t="s">
        <v>1285</v>
      </c>
      <c r="F2667">
        <v>80</v>
      </c>
      <c r="G2667" t="s">
        <v>10884</v>
      </c>
      <c r="H2667" t="s">
        <v>1267</v>
      </c>
      <c r="I2667" s="33">
        <v>200000011063</v>
      </c>
      <c r="J2667" t="s">
        <v>10921</v>
      </c>
      <c r="K2667" t="s">
        <v>10921</v>
      </c>
      <c r="L2667" t="s">
        <v>10887</v>
      </c>
      <c r="N2667" s="16">
        <v>42758</v>
      </c>
      <c r="O2667" s="16">
        <v>42736</v>
      </c>
      <c r="P2667" s="16">
        <v>47848</v>
      </c>
      <c r="R2667" t="s">
        <v>1371</v>
      </c>
      <c r="S2667" t="s">
        <v>1266</v>
      </c>
      <c r="T2667" t="s">
        <v>1266</v>
      </c>
      <c r="V2667" t="s">
        <v>1269</v>
      </c>
      <c r="W2667" t="s">
        <v>6522</v>
      </c>
      <c r="Y2667" t="s">
        <v>2848</v>
      </c>
      <c r="Z2667" t="s">
        <v>1300</v>
      </c>
      <c r="AA2667">
        <v>7000502617</v>
      </c>
      <c r="AB2667" t="s">
        <v>1272</v>
      </c>
      <c r="AC2667" t="s">
        <v>6523</v>
      </c>
      <c r="AD2667" s="16">
        <v>45810</v>
      </c>
      <c r="AE2667">
        <v>8000023281</v>
      </c>
      <c r="AF2667" s="16">
        <v>45810</v>
      </c>
      <c r="AI2667" t="s">
        <v>6524</v>
      </c>
      <c r="AJ2667" t="s">
        <v>6525</v>
      </c>
      <c r="AK2667" t="s">
        <v>10922</v>
      </c>
      <c r="AL2667" t="s">
        <v>3399</v>
      </c>
      <c r="AM2667" t="s">
        <v>28</v>
      </c>
      <c r="AN2667" s="16">
        <v>44927</v>
      </c>
      <c r="AO2667" t="s">
        <v>10889</v>
      </c>
      <c r="AP2667" t="s">
        <v>1292</v>
      </c>
      <c r="AQ2667">
        <v>1288</v>
      </c>
      <c r="AR2667" t="s">
        <v>6525</v>
      </c>
      <c r="AS2667" t="s">
        <v>10896</v>
      </c>
      <c r="AU2667" s="17">
        <v>3</v>
      </c>
      <c r="AV2667" s="17">
        <v>57</v>
      </c>
      <c r="AW2667" s="17">
        <v>57</v>
      </c>
      <c r="AX2667" s="17">
        <v>57</v>
      </c>
      <c r="AY2667" s="17">
        <v>57</v>
      </c>
      <c r="AZ2667" s="17">
        <v>57</v>
      </c>
      <c r="BA2667" s="17">
        <v>57</v>
      </c>
      <c r="BB2667" s="17">
        <v>57</v>
      </c>
      <c r="BC2667" s="17">
        <v>57</v>
      </c>
      <c r="BD2667" s="17">
        <v>57</v>
      </c>
      <c r="BE2667" s="17">
        <v>57</v>
      </c>
      <c r="BF2667" s="17">
        <v>57</v>
      </c>
      <c r="BG2667" s="17">
        <v>57</v>
      </c>
      <c r="BH2667" s="17">
        <v>684</v>
      </c>
      <c r="BI2667" s="17">
        <v>684</v>
      </c>
      <c r="BJ2667" s="17">
        <v>684</v>
      </c>
      <c r="BK2667" s="17">
        <v>684</v>
      </c>
    </row>
    <row r="2668" spans="2:63" x14ac:dyDescent="0.25">
      <c r="B2668" t="s">
        <v>6520</v>
      </c>
      <c r="C2668">
        <v>31064463</v>
      </c>
      <c r="D2668" t="s">
        <v>6537</v>
      </c>
      <c r="E2668" t="s">
        <v>1285</v>
      </c>
      <c r="F2668">
        <v>90</v>
      </c>
      <c r="G2668" t="s">
        <v>10884</v>
      </c>
      <c r="H2668" t="s">
        <v>1267</v>
      </c>
      <c r="I2668" s="33">
        <v>200000011101</v>
      </c>
      <c r="J2668" t="s">
        <v>10961</v>
      </c>
      <c r="K2668" t="s">
        <v>10961</v>
      </c>
      <c r="L2668" t="s">
        <v>10887</v>
      </c>
      <c r="N2668" s="16">
        <v>42758</v>
      </c>
      <c r="O2668" s="16">
        <v>42736</v>
      </c>
      <c r="P2668" s="16">
        <v>47848</v>
      </c>
      <c r="R2668" t="s">
        <v>1371</v>
      </c>
      <c r="S2668" t="s">
        <v>1266</v>
      </c>
      <c r="T2668" t="s">
        <v>1266</v>
      </c>
      <c r="V2668" t="s">
        <v>1269</v>
      </c>
      <c r="W2668" t="s">
        <v>6522</v>
      </c>
      <c r="Y2668" t="s">
        <v>2848</v>
      </c>
      <c r="Z2668" t="s">
        <v>1300</v>
      </c>
      <c r="AA2668">
        <v>7000502617</v>
      </c>
      <c r="AB2668" t="s">
        <v>1272</v>
      </c>
      <c r="AC2668" t="s">
        <v>6523</v>
      </c>
      <c r="AD2668" s="16">
        <v>45810</v>
      </c>
      <c r="AE2668">
        <v>8000023281</v>
      </c>
      <c r="AF2668" s="16">
        <v>45810</v>
      </c>
      <c r="AI2668" t="s">
        <v>6524</v>
      </c>
      <c r="AJ2668" t="s">
        <v>6525</v>
      </c>
      <c r="AK2668" t="s">
        <v>10922</v>
      </c>
      <c r="AL2668" t="s">
        <v>3399</v>
      </c>
      <c r="AM2668" t="s">
        <v>28</v>
      </c>
      <c r="AN2668" s="16">
        <v>44927</v>
      </c>
      <c r="AO2668" t="s">
        <v>10889</v>
      </c>
      <c r="AP2668" t="s">
        <v>1292</v>
      </c>
      <c r="AQ2668">
        <v>1288</v>
      </c>
      <c r="AR2668" t="s">
        <v>6525</v>
      </c>
      <c r="AS2668" t="s">
        <v>10896</v>
      </c>
      <c r="AU2668" s="17">
        <v>3</v>
      </c>
      <c r="AV2668" s="17">
        <v>105</v>
      </c>
      <c r="AW2668" s="17">
        <v>105</v>
      </c>
      <c r="AX2668" s="17">
        <v>105</v>
      </c>
      <c r="AY2668" s="17">
        <v>105</v>
      </c>
      <c r="AZ2668" s="17">
        <v>105</v>
      </c>
      <c r="BA2668" s="17">
        <v>105</v>
      </c>
      <c r="BB2668" s="17">
        <v>105</v>
      </c>
      <c r="BC2668" s="17">
        <v>105</v>
      </c>
      <c r="BD2668" s="17">
        <v>105</v>
      </c>
      <c r="BE2668" s="17">
        <v>105</v>
      </c>
      <c r="BF2668" s="17">
        <v>105</v>
      </c>
      <c r="BG2668" s="17">
        <v>105</v>
      </c>
      <c r="BH2668" s="17">
        <v>1260</v>
      </c>
      <c r="BI2668" s="17">
        <v>1260</v>
      </c>
      <c r="BJ2668" s="17">
        <v>1260</v>
      </c>
      <c r="BK2668" s="17">
        <v>1260</v>
      </c>
    </row>
    <row r="2669" spans="2:63" x14ac:dyDescent="0.25">
      <c r="B2669" t="s">
        <v>6542</v>
      </c>
      <c r="C2669">
        <v>31047056</v>
      </c>
      <c r="D2669" t="s">
        <v>6543</v>
      </c>
      <c r="E2669" t="s">
        <v>1285</v>
      </c>
      <c r="F2669">
        <v>2830</v>
      </c>
      <c r="G2669" t="s">
        <v>10884</v>
      </c>
      <c r="H2669" t="s">
        <v>1267</v>
      </c>
      <c r="I2669" s="33">
        <v>200000011063</v>
      </c>
      <c r="J2669" t="s">
        <v>10921</v>
      </c>
      <c r="K2669" t="s">
        <v>10921</v>
      </c>
      <c r="L2669" t="s">
        <v>10887</v>
      </c>
      <c r="N2669" s="16">
        <v>44601</v>
      </c>
      <c r="O2669" s="16">
        <v>44593</v>
      </c>
      <c r="P2669" s="16">
        <v>47848</v>
      </c>
      <c r="R2669" t="s">
        <v>1286</v>
      </c>
      <c r="S2669" t="s">
        <v>1266</v>
      </c>
      <c r="T2669" t="s">
        <v>1266</v>
      </c>
      <c r="U2669">
        <v>341012</v>
      </c>
      <c r="V2669" t="s">
        <v>1269</v>
      </c>
      <c r="W2669" t="s">
        <v>6544</v>
      </c>
      <c r="Y2669" t="s">
        <v>1402</v>
      </c>
      <c r="Z2669" t="s">
        <v>1664</v>
      </c>
      <c r="AA2669">
        <v>7000502617</v>
      </c>
      <c r="AB2669" t="s">
        <v>1272</v>
      </c>
      <c r="AC2669" t="s">
        <v>6545</v>
      </c>
      <c r="AD2669" s="16">
        <v>45810</v>
      </c>
      <c r="AE2669">
        <v>8000003470</v>
      </c>
      <c r="AF2669" s="16">
        <v>45810</v>
      </c>
      <c r="AI2669" t="s">
        <v>6546</v>
      </c>
      <c r="AJ2669" t="s">
        <v>6547</v>
      </c>
      <c r="AK2669" t="s">
        <v>10922</v>
      </c>
      <c r="AL2669" t="s">
        <v>3399</v>
      </c>
      <c r="AM2669" t="s">
        <v>28</v>
      </c>
      <c r="AN2669" s="16">
        <v>44927</v>
      </c>
      <c r="AO2669" t="s">
        <v>10889</v>
      </c>
      <c r="AP2669" t="s">
        <v>1292</v>
      </c>
      <c r="AQ2669">
        <v>1106</v>
      </c>
      <c r="AR2669" t="s">
        <v>6548</v>
      </c>
      <c r="AS2669" t="s">
        <v>10896</v>
      </c>
      <c r="AU2669" s="17">
        <v>6</v>
      </c>
      <c r="AV2669" s="17">
        <v>114</v>
      </c>
      <c r="AW2669" s="17">
        <v>114</v>
      </c>
      <c r="AX2669" s="17">
        <v>114</v>
      </c>
      <c r="AY2669" s="17">
        <v>114</v>
      </c>
      <c r="AZ2669" s="17">
        <v>114</v>
      </c>
      <c r="BA2669" s="17">
        <v>114</v>
      </c>
      <c r="BB2669" s="17">
        <v>114</v>
      </c>
      <c r="BC2669" s="17">
        <v>114</v>
      </c>
      <c r="BD2669" s="17">
        <v>114</v>
      </c>
      <c r="BE2669" s="17">
        <v>114</v>
      </c>
      <c r="BF2669" s="17">
        <v>114</v>
      </c>
      <c r="BG2669" s="17">
        <v>114</v>
      </c>
      <c r="BH2669" s="17">
        <v>1368</v>
      </c>
      <c r="BI2669" s="17">
        <v>1368</v>
      </c>
      <c r="BJ2669" s="17">
        <v>1368</v>
      </c>
      <c r="BK2669" s="17">
        <v>1368</v>
      </c>
    </row>
    <row r="2670" spans="2:63" x14ac:dyDescent="0.25">
      <c r="B2670" t="s">
        <v>6542</v>
      </c>
      <c r="C2670">
        <v>31047056</v>
      </c>
      <c r="D2670" t="s">
        <v>6543</v>
      </c>
      <c r="E2670" t="s">
        <v>1285</v>
      </c>
      <c r="F2670">
        <v>2840</v>
      </c>
      <c r="G2670" t="s">
        <v>10884</v>
      </c>
      <c r="H2670" t="s">
        <v>1267</v>
      </c>
      <c r="I2670" s="33">
        <v>200000011100</v>
      </c>
      <c r="J2670" t="s">
        <v>10970</v>
      </c>
      <c r="K2670" t="s">
        <v>10970</v>
      </c>
      <c r="L2670" t="s">
        <v>10887</v>
      </c>
      <c r="N2670" s="16">
        <v>44601</v>
      </c>
      <c r="O2670" s="16">
        <v>44593</v>
      </c>
      <c r="P2670" s="16">
        <v>47848</v>
      </c>
      <c r="R2670" t="s">
        <v>1286</v>
      </c>
      <c r="S2670" t="s">
        <v>1266</v>
      </c>
      <c r="T2670" t="s">
        <v>1266</v>
      </c>
      <c r="U2670">
        <v>341012</v>
      </c>
      <c r="V2670" t="s">
        <v>1269</v>
      </c>
      <c r="W2670" t="s">
        <v>6544</v>
      </c>
      <c r="Y2670" t="s">
        <v>1402</v>
      </c>
      <c r="Z2670" t="s">
        <v>1664</v>
      </c>
      <c r="AA2670">
        <v>7000502617</v>
      </c>
      <c r="AB2670" t="s">
        <v>1272</v>
      </c>
      <c r="AC2670" t="s">
        <v>6545</v>
      </c>
      <c r="AD2670" s="16">
        <v>45810</v>
      </c>
      <c r="AE2670">
        <v>8000003470</v>
      </c>
      <c r="AF2670" s="16">
        <v>45810</v>
      </c>
      <c r="AI2670" t="s">
        <v>6546</v>
      </c>
      <c r="AJ2670" t="s">
        <v>6547</v>
      </c>
      <c r="AK2670" t="s">
        <v>10922</v>
      </c>
      <c r="AL2670" t="s">
        <v>3399</v>
      </c>
      <c r="AM2670" t="s">
        <v>28</v>
      </c>
      <c r="AN2670" s="16">
        <v>44927</v>
      </c>
      <c r="AO2670" t="s">
        <v>10889</v>
      </c>
      <c r="AP2670" t="s">
        <v>1292</v>
      </c>
      <c r="AQ2670">
        <v>1106</v>
      </c>
      <c r="AR2670" t="s">
        <v>6548</v>
      </c>
      <c r="AS2670" t="s">
        <v>10896</v>
      </c>
      <c r="AU2670" s="17">
        <v>6</v>
      </c>
      <c r="AV2670" s="17">
        <v>316.8</v>
      </c>
      <c r="AW2670" s="17">
        <v>316.8</v>
      </c>
      <c r="AX2670" s="17">
        <v>316.8</v>
      </c>
      <c r="AY2670" s="17">
        <v>316.8</v>
      </c>
      <c r="AZ2670" s="17">
        <v>316.8</v>
      </c>
      <c r="BA2670" s="17">
        <v>316.8</v>
      </c>
      <c r="BB2670" s="17">
        <v>316.8</v>
      </c>
      <c r="BC2670" s="17">
        <v>316.8</v>
      </c>
      <c r="BD2670" s="17">
        <v>316.8</v>
      </c>
      <c r="BE2670" s="17">
        <v>316.8</v>
      </c>
      <c r="BF2670" s="17">
        <v>316.8</v>
      </c>
      <c r="BG2670" s="17">
        <v>316.8</v>
      </c>
      <c r="BH2670" s="17">
        <v>3801.6</v>
      </c>
      <c r="BI2670" s="17">
        <v>3801.6</v>
      </c>
      <c r="BJ2670" s="17">
        <v>3801.6</v>
      </c>
      <c r="BK2670" s="17">
        <v>3801.6</v>
      </c>
    </row>
    <row r="2671" spans="2:63" x14ac:dyDescent="0.25">
      <c r="B2671" t="s">
        <v>6542</v>
      </c>
      <c r="C2671">
        <v>31047056</v>
      </c>
      <c r="D2671" t="s">
        <v>6543</v>
      </c>
      <c r="E2671" t="s">
        <v>1285</v>
      </c>
      <c r="F2671">
        <v>2850</v>
      </c>
      <c r="G2671" t="s">
        <v>10884</v>
      </c>
      <c r="H2671" t="s">
        <v>1267</v>
      </c>
      <c r="I2671" s="33">
        <v>200000011097</v>
      </c>
      <c r="J2671" t="s">
        <v>10924</v>
      </c>
      <c r="K2671" t="s">
        <v>10924</v>
      </c>
      <c r="L2671" t="s">
        <v>10887</v>
      </c>
      <c r="N2671" s="16">
        <v>44601</v>
      </c>
      <c r="O2671" s="16">
        <v>44593</v>
      </c>
      <c r="P2671" s="16">
        <v>47848</v>
      </c>
      <c r="R2671" t="s">
        <v>1286</v>
      </c>
      <c r="S2671" t="s">
        <v>1266</v>
      </c>
      <c r="T2671" t="s">
        <v>1266</v>
      </c>
      <c r="U2671">
        <v>341012</v>
      </c>
      <c r="V2671" t="s">
        <v>1269</v>
      </c>
      <c r="W2671" t="s">
        <v>6544</v>
      </c>
      <c r="Y2671" t="s">
        <v>1402</v>
      </c>
      <c r="Z2671" t="s">
        <v>1664</v>
      </c>
      <c r="AA2671">
        <v>7000502617</v>
      </c>
      <c r="AB2671" t="s">
        <v>1272</v>
      </c>
      <c r="AC2671" t="s">
        <v>6545</v>
      </c>
      <c r="AD2671" s="16">
        <v>45810</v>
      </c>
      <c r="AE2671">
        <v>8000003470</v>
      </c>
      <c r="AF2671" s="16">
        <v>45810</v>
      </c>
      <c r="AI2671" t="s">
        <v>6546</v>
      </c>
      <c r="AJ2671" t="s">
        <v>6547</v>
      </c>
      <c r="AK2671" t="s">
        <v>10922</v>
      </c>
      <c r="AL2671" t="s">
        <v>3399</v>
      </c>
      <c r="AM2671" t="s">
        <v>28</v>
      </c>
      <c r="AN2671" s="16">
        <v>44927</v>
      </c>
      <c r="AO2671" t="s">
        <v>10889</v>
      </c>
      <c r="AP2671" t="s">
        <v>1292</v>
      </c>
      <c r="AQ2671">
        <v>1106</v>
      </c>
      <c r="AR2671" t="s">
        <v>6548</v>
      </c>
      <c r="AS2671" t="s">
        <v>10896</v>
      </c>
      <c r="AU2671" s="17">
        <v>6</v>
      </c>
      <c r="AV2671" s="17">
        <v>600</v>
      </c>
      <c r="AW2671" s="17">
        <v>600</v>
      </c>
      <c r="AX2671" s="17">
        <v>600</v>
      </c>
      <c r="AY2671" s="17">
        <v>600</v>
      </c>
      <c r="AZ2671" s="17">
        <v>600</v>
      </c>
      <c r="BA2671" s="17">
        <v>600</v>
      </c>
      <c r="BB2671" s="17">
        <v>600</v>
      </c>
      <c r="BC2671" s="17">
        <v>600</v>
      </c>
      <c r="BD2671" s="17">
        <v>600</v>
      </c>
      <c r="BE2671" s="17">
        <v>600</v>
      </c>
      <c r="BF2671" s="17">
        <v>600</v>
      </c>
      <c r="BG2671" s="17">
        <v>600</v>
      </c>
      <c r="BH2671" s="17">
        <v>7200</v>
      </c>
      <c r="BI2671" s="17">
        <v>7200</v>
      </c>
      <c r="BJ2671" s="17">
        <v>7200</v>
      </c>
      <c r="BK2671" s="17">
        <v>7200</v>
      </c>
    </row>
    <row r="2672" spans="2:63" x14ac:dyDescent="0.25">
      <c r="B2672" t="s">
        <v>6542</v>
      </c>
      <c r="C2672">
        <v>31081294</v>
      </c>
      <c r="D2672" t="s">
        <v>6550</v>
      </c>
      <c r="E2672" t="s">
        <v>3430</v>
      </c>
      <c r="F2672">
        <v>110</v>
      </c>
      <c r="G2672" t="s">
        <v>10884</v>
      </c>
      <c r="H2672" t="s">
        <v>1267</v>
      </c>
      <c r="I2672" s="33">
        <v>200000010138</v>
      </c>
      <c r="J2672" t="s">
        <v>10885</v>
      </c>
      <c r="K2672" t="s">
        <v>10885</v>
      </c>
      <c r="L2672" t="s">
        <v>10887</v>
      </c>
      <c r="N2672" s="16">
        <v>43767</v>
      </c>
      <c r="O2672" s="16">
        <v>43678</v>
      </c>
      <c r="P2672" s="16">
        <v>47848</v>
      </c>
      <c r="R2672" t="s">
        <v>1286</v>
      </c>
      <c r="S2672" t="s">
        <v>1266</v>
      </c>
      <c r="T2672" t="s">
        <v>1266</v>
      </c>
      <c r="U2672">
        <v>341012</v>
      </c>
      <c r="V2672" t="s">
        <v>1269</v>
      </c>
      <c r="W2672" t="s">
        <v>6544</v>
      </c>
      <c r="Y2672" t="s">
        <v>1402</v>
      </c>
      <c r="Z2672" t="s">
        <v>1664</v>
      </c>
      <c r="AA2672">
        <v>7000502617</v>
      </c>
      <c r="AB2672" t="s">
        <v>1272</v>
      </c>
      <c r="AC2672" t="s">
        <v>1664</v>
      </c>
      <c r="AD2672" s="16">
        <v>45810</v>
      </c>
      <c r="AE2672">
        <v>31047056</v>
      </c>
      <c r="AF2672" s="16">
        <v>45810</v>
      </c>
      <c r="AI2672" t="s">
        <v>6546</v>
      </c>
      <c r="AJ2672" t="s">
        <v>6547</v>
      </c>
      <c r="AK2672" t="s">
        <v>11250</v>
      </c>
      <c r="AL2672" t="s">
        <v>2779</v>
      </c>
      <c r="AM2672" t="s">
        <v>28</v>
      </c>
      <c r="AN2672" s="16">
        <v>43767</v>
      </c>
      <c r="AO2672" t="s">
        <v>10889</v>
      </c>
      <c r="AP2672" t="s">
        <v>6548</v>
      </c>
      <c r="AQ2672">
        <v>1106</v>
      </c>
      <c r="AR2672" t="s">
        <v>6548</v>
      </c>
      <c r="AS2672" t="s">
        <v>10890</v>
      </c>
      <c r="AU2672" s="17">
        <v>3951.65</v>
      </c>
      <c r="AV2672" s="17">
        <v>3951.65</v>
      </c>
      <c r="AW2672" s="17">
        <v>3951.65</v>
      </c>
      <c r="AX2672" s="17">
        <v>3951.65</v>
      </c>
      <c r="AY2672" s="17">
        <v>3951.65</v>
      </c>
      <c r="AZ2672" s="17">
        <v>3951.65</v>
      </c>
      <c r="BA2672" s="17">
        <v>3951.65</v>
      </c>
      <c r="BB2672" s="17">
        <v>3951.65</v>
      </c>
      <c r="BC2672" s="17">
        <v>3951.65</v>
      </c>
      <c r="BD2672" s="17">
        <v>3951.65</v>
      </c>
      <c r="BE2672" s="17">
        <v>3951.65</v>
      </c>
      <c r="BF2672" s="17">
        <v>3951.65</v>
      </c>
      <c r="BG2672" s="17">
        <v>3951.65</v>
      </c>
      <c r="BH2672" s="17">
        <v>47419.8</v>
      </c>
      <c r="BI2672" s="17">
        <v>47419.8</v>
      </c>
      <c r="BJ2672" s="17">
        <v>47419.8</v>
      </c>
      <c r="BK2672" s="17">
        <v>47419.8</v>
      </c>
    </row>
    <row r="2673" spans="2:63" x14ac:dyDescent="0.25">
      <c r="B2673" t="s">
        <v>6542</v>
      </c>
      <c r="C2673">
        <v>31090931</v>
      </c>
      <c r="D2673" t="s">
        <v>6551</v>
      </c>
      <c r="E2673" t="s">
        <v>1285</v>
      </c>
      <c r="F2673">
        <v>10</v>
      </c>
      <c r="G2673" t="s">
        <v>10884</v>
      </c>
      <c r="H2673" t="s">
        <v>1267</v>
      </c>
      <c r="I2673" s="33">
        <v>200000011063</v>
      </c>
      <c r="J2673" t="s">
        <v>10921</v>
      </c>
      <c r="K2673" t="s">
        <v>10921</v>
      </c>
      <c r="L2673" t="s">
        <v>10887</v>
      </c>
      <c r="N2673" s="16">
        <v>44228</v>
      </c>
      <c r="O2673" s="16">
        <v>44287</v>
      </c>
      <c r="P2673" s="16">
        <v>47848</v>
      </c>
      <c r="R2673" t="s">
        <v>1286</v>
      </c>
      <c r="S2673" t="s">
        <v>1266</v>
      </c>
      <c r="T2673" t="s">
        <v>1266</v>
      </c>
      <c r="V2673" t="s">
        <v>1269</v>
      </c>
      <c r="W2673" t="s">
        <v>6544</v>
      </c>
      <c r="Y2673" t="s">
        <v>1402</v>
      </c>
      <c r="Z2673" t="s">
        <v>1664</v>
      </c>
      <c r="AA2673">
        <v>7000502617</v>
      </c>
      <c r="AB2673" t="s">
        <v>1272</v>
      </c>
      <c r="AC2673" t="s">
        <v>6545</v>
      </c>
      <c r="AD2673" s="16">
        <v>45810</v>
      </c>
      <c r="AE2673">
        <v>8000054376</v>
      </c>
      <c r="AF2673" s="16">
        <v>45810</v>
      </c>
      <c r="AI2673" t="s">
        <v>6546</v>
      </c>
      <c r="AJ2673" t="s">
        <v>6547</v>
      </c>
      <c r="AK2673" t="s">
        <v>10922</v>
      </c>
      <c r="AL2673" t="s">
        <v>3399</v>
      </c>
      <c r="AM2673" t="s">
        <v>28</v>
      </c>
      <c r="AN2673" s="16">
        <v>44927</v>
      </c>
      <c r="AO2673" t="s">
        <v>10889</v>
      </c>
      <c r="AP2673" t="s">
        <v>6548</v>
      </c>
      <c r="AQ2673">
        <v>1106</v>
      </c>
      <c r="AR2673" t="s">
        <v>6548</v>
      </c>
      <c r="AS2673" t="s">
        <v>10896</v>
      </c>
      <c r="AU2673" s="17">
        <v>6</v>
      </c>
      <c r="AV2673" s="17">
        <v>114</v>
      </c>
      <c r="AW2673" s="17">
        <v>114</v>
      </c>
      <c r="AX2673" s="17">
        <v>114</v>
      </c>
      <c r="AY2673" s="17">
        <v>114</v>
      </c>
      <c r="AZ2673" s="17">
        <v>114</v>
      </c>
      <c r="BA2673" s="17">
        <v>114</v>
      </c>
      <c r="BB2673" s="17">
        <v>114</v>
      </c>
      <c r="BC2673" s="17">
        <v>114</v>
      </c>
      <c r="BD2673" s="17">
        <v>114</v>
      </c>
      <c r="BE2673" s="17">
        <v>114</v>
      </c>
      <c r="BF2673" s="17">
        <v>114</v>
      </c>
      <c r="BG2673" s="17">
        <v>114</v>
      </c>
      <c r="BH2673" s="17">
        <v>1368</v>
      </c>
      <c r="BI2673" s="17">
        <v>1368</v>
      </c>
      <c r="BJ2673" s="17">
        <v>1368</v>
      </c>
      <c r="BK2673" s="17">
        <v>1368</v>
      </c>
    </row>
    <row r="2674" spans="2:63" x14ac:dyDescent="0.25">
      <c r="B2674" t="s">
        <v>6542</v>
      </c>
      <c r="C2674">
        <v>31090931</v>
      </c>
      <c r="D2674" t="s">
        <v>6551</v>
      </c>
      <c r="E2674" t="s">
        <v>1285</v>
      </c>
      <c r="F2674">
        <v>20</v>
      </c>
      <c r="G2674" t="s">
        <v>10884</v>
      </c>
      <c r="H2674" t="s">
        <v>1267</v>
      </c>
      <c r="I2674" s="33">
        <v>200000011101</v>
      </c>
      <c r="J2674" t="s">
        <v>10961</v>
      </c>
      <c r="K2674" t="s">
        <v>10961</v>
      </c>
      <c r="L2674" t="s">
        <v>10887</v>
      </c>
      <c r="N2674" s="16">
        <v>44228</v>
      </c>
      <c r="O2674" s="16">
        <v>44287</v>
      </c>
      <c r="P2674" s="16">
        <v>47848</v>
      </c>
      <c r="R2674" t="s">
        <v>1286</v>
      </c>
      <c r="S2674" t="s">
        <v>1266</v>
      </c>
      <c r="T2674" t="s">
        <v>1266</v>
      </c>
      <c r="V2674" t="s">
        <v>1269</v>
      </c>
      <c r="W2674" t="s">
        <v>6544</v>
      </c>
      <c r="Y2674" t="s">
        <v>1402</v>
      </c>
      <c r="Z2674" t="s">
        <v>1664</v>
      </c>
      <c r="AA2674">
        <v>7000502617</v>
      </c>
      <c r="AB2674" t="s">
        <v>1272</v>
      </c>
      <c r="AC2674" t="s">
        <v>6545</v>
      </c>
      <c r="AD2674" s="16">
        <v>45810</v>
      </c>
      <c r="AE2674">
        <v>8000054376</v>
      </c>
      <c r="AF2674" s="16">
        <v>45810</v>
      </c>
      <c r="AI2674" t="s">
        <v>6546</v>
      </c>
      <c r="AJ2674" t="s">
        <v>6547</v>
      </c>
      <c r="AK2674" t="s">
        <v>10922</v>
      </c>
      <c r="AL2674" t="s">
        <v>3399</v>
      </c>
      <c r="AM2674" t="s">
        <v>28</v>
      </c>
      <c r="AN2674" s="16">
        <v>44927</v>
      </c>
      <c r="AO2674" t="s">
        <v>10889</v>
      </c>
      <c r="AP2674" t="s">
        <v>6548</v>
      </c>
      <c r="AQ2674">
        <v>1106</v>
      </c>
      <c r="AR2674" t="s">
        <v>6548</v>
      </c>
      <c r="AS2674" t="s">
        <v>10896</v>
      </c>
      <c r="AU2674" s="17">
        <v>6</v>
      </c>
      <c r="AV2674" s="17">
        <v>210</v>
      </c>
      <c r="AW2674" s="17">
        <v>210</v>
      </c>
      <c r="AX2674" s="17">
        <v>210</v>
      </c>
      <c r="AY2674" s="17">
        <v>210</v>
      </c>
      <c r="AZ2674" s="17">
        <v>210</v>
      </c>
      <c r="BA2674" s="17">
        <v>210</v>
      </c>
      <c r="BB2674" s="17">
        <v>210</v>
      </c>
      <c r="BC2674" s="17">
        <v>210</v>
      </c>
      <c r="BD2674" s="17">
        <v>210</v>
      </c>
      <c r="BE2674" s="17">
        <v>210</v>
      </c>
      <c r="BF2674" s="17">
        <v>210</v>
      </c>
      <c r="BG2674" s="17">
        <v>210</v>
      </c>
      <c r="BH2674" s="17">
        <v>2520</v>
      </c>
      <c r="BI2674" s="17">
        <v>2520</v>
      </c>
      <c r="BJ2674" s="17">
        <v>2520</v>
      </c>
      <c r="BK2674" s="17">
        <v>2520</v>
      </c>
    </row>
    <row r="2675" spans="2:63" x14ac:dyDescent="0.25">
      <c r="B2675" t="s">
        <v>6542</v>
      </c>
      <c r="C2675">
        <v>31090931</v>
      </c>
      <c r="D2675" t="s">
        <v>6551</v>
      </c>
      <c r="E2675" t="s">
        <v>1285</v>
      </c>
      <c r="F2675">
        <v>30</v>
      </c>
      <c r="G2675" t="s">
        <v>10884</v>
      </c>
      <c r="H2675" t="s">
        <v>1267</v>
      </c>
      <c r="I2675" s="33">
        <v>200000011100</v>
      </c>
      <c r="J2675" t="s">
        <v>10970</v>
      </c>
      <c r="K2675" t="s">
        <v>10970</v>
      </c>
      <c r="L2675" t="s">
        <v>10887</v>
      </c>
      <c r="N2675" s="16">
        <v>44228</v>
      </c>
      <c r="O2675" s="16">
        <v>44287</v>
      </c>
      <c r="P2675" s="16">
        <v>47848</v>
      </c>
      <c r="R2675" t="s">
        <v>1286</v>
      </c>
      <c r="S2675" t="s">
        <v>1266</v>
      </c>
      <c r="T2675" t="s">
        <v>1266</v>
      </c>
      <c r="V2675" t="s">
        <v>1269</v>
      </c>
      <c r="W2675" t="s">
        <v>6544</v>
      </c>
      <c r="Y2675" t="s">
        <v>1402</v>
      </c>
      <c r="Z2675" t="s">
        <v>1664</v>
      </c>
      <c r="AA2675">
        <v>7000502617</v>
      </c>
      <c r="AB2675" t="s">
        <v>1272</v>
      </c>
      <c r="AC2675" t="s">
        <v>6545</v>
      </c>
      <c r="AD2675" s="16">
        <v>45810</v>
      </c>
      <c r="AE2675">
        <v>8000054376</v>
      </c>
      <c r="AF2675" s="16">
        <v>45810</v>
      </c>
      <c r="AI2675" t="s">
        <v>6546</v>
      </c>
      <c r="AJ2675" t="s">
        <v>6547</v>
      </c>
      <c r="AK2675" t="s">
        <v>10922</v>
      </c>
      <c r="AL2675" t="s">
        <v>3399</v>
      </c>
      <c r="AM2675" t="s">
        <v>28</v>
      </c>
      <c r="AN2675" s="16">
        <v>44927</v>
      </c>
      <c r="AO2675" t="s">
        <v>10889</v>
      </c>
      <c r="AP2675" t="s">
        <v>6548</v>
      </c>
      <c r="AQ2675">
        <v>1106</v>
      </c>
      <c r="AR2675" t="s">
        <v>6548</v>
      </c>
      <c r="AS2675" t="s">
        <v>10896</v>
      </c>
      <c r="AU2675" s="17">
        <v>6</v>
      </c>
      <c r="AV2675" s="17">
        <v>316.8</v>
      </c>
      <c r="AW2675" s="17">
        <v>316.8</v>
      </c>
      <c r="AX2675" s="17">
        <v>316.8</v>
      </c>
      <c r="AY2675" s="17">
        <v>316.8</v>
      </c>
      <c r="AZ2675" s="17">
        <v>316.8</v>
      </c>
      <c r="BA2675" s="17">
        <v>316.8</v>
      </c>
      <c r="BB2675" s="17">
        <v>316.8</v>
      </c>
      <c r="BC2675" s="17">
        <v>316.8</v>
      </c>
      <c r="BD2675" s="17">
        <v>316.8</v>
      </c>
      <c r="BE2675" s="17">
        <v>316.8</v>
      </c>
      <c r="BF2675" s="17">
        <v>316.8</v>
      </c>
      <c r="BG2675" s="17">
        <v>316.8</v>
      </c>
      <c r="BH2675" s="17">
        <v>3801.6</v>
      </c>
      <c r="BI2675" s="17">
        <v>3801.6</v>
      </c>
      <c r="BJ2675" s="17">
        <v>3801.6</v>
      </c>
      <c r="BK2675" s="17">
        <v>3801.6</v>
      </c>
    </row>
    <row r="2676" spans="2:63" x14ac:dyDescent="0.25">
      <c r="B2676" t="s">
        <v>6542</v>
      </c>
      <c r="C2676">
        <v>31090931</v>
      </c>
      <c r="D2676" t="s">
        <v>6551</v>
      </c>
      <c r="E2676" t="s">
        <v>1285</v>
      </c>
      <c r="F2676">
        <v>40</v>
      </c>
      <c r="G2676" t="s">
        <v>10884</v>
      </c>
      <c r="H2676" t="s">
        <v>1267</v>
      </c>
      <c r="I2676" s="33">
        <v>200000011065</v>
      </c>
      <c r="J2676" t="s">
        <v>10923</v>
      </c>
      <c r="K2676" t="s">
        <v>10923</v>
      </c>
      <c r="L2676" t="s">
        <v>10887</v>
      </c>
      <c r="N2676" s="16">
        <v>44228</v>
      </c>
      <c r="O2676" s="16">
        <v>44287</v>
      </c>
      <c r="P2676" s="16">
        <v>47848</v>
      </c>
      <c r="R2676" t="s">
        <v>1286</v>
      </c>
      <c r="S2676" t="s">
        <v>1266</v>
      </c>
      <c r="T2676" t="s">
        <v>1266</v>
      </c>
      <c r="V2676" t="s">
        <v>1269</v>
      </c>
      <c r="W2676" t="s">
        <v>6544</v>
      </c>
      <c r="Y2676" t="s">
        <v>1402</v>
      </c>
      <c r="Z2676" t="s">
        <v>1664</v>
      </c>
      <c r="AA2676">
        <v>7000502617</v>
      </c>
      <c r="AB2676" t="s">
        <v>1272</v>
      </c>
      <c r="AC2676" t="s">
        <v>6545</v>
      </c>
      <c r="AD2676" s="16">
        <v>46035</v>
      </c>
      <c r="AE2676">
        <v>8000054376</v>
      </c>
      <c r="AF2676" s="16">
        <v>46035</v>
      </c>
      <c r="AI2676" t="s">
        <v>6546</v>
      </c>
      <c r="AJ2676" t="s">
        <v>6547</v>
      </c>
      <c r="AK2676" t="s">
        <v>10922</v>
      </c>
      <c r="AL2676" t="s">
        <v>3399</v>
      </c>
      <c r="AM2676" t="s">
        <v>28</v>
      </c>
      <c r="AN2676" s="16">
        <v>46023</v>
      </c>
      <c r="AO2676" t="s">
        <v>10889</v>
      </c>
      <c r="AP2676" t="s">
        <v>6548</v>
      </c>
      <c r="AQ2676">
        <v>1106</v>
      </c>
      <c r="AR2676" t="s">
        <v>6548</v>
      </c>
      <c r="AS2676" t="s">
        <v>10896</v>
      </c>
      <c r="AU2676" s="17">
        <v>6</v>
      </c>
      <c r="AV2676" s="17">
        <v>72</v>
      </c>
      <c r="AW2676" s="17">
        <v>72</v>
      </c>
      <c r="AX2676" s="17">
        <v>72</v>
      </c>
      <c r="AY2676" s="17">
        <v>72</v>
      </c>
      <c r="AZ2676" s="17">
        <v>72</v>
      </c>
      <c r="BA2676" s="17">
        <v>72</v>
      </c>
      <c r="BB2676" s="17">
        <v>72</v>
      </c>
      <c r="BC2676" s="17">
        <v>72</v>
      </c>
      <c r="BD2676" s="17">
        <v>72</v>
      </c>
      <c r="BE2676" s="17">
        <v>72</v>
      </c>
      <c r="BF2676" s="17">
        <v>72</v>
      </c>
      <c r="BG2676" s="17">
        <v>72</v>
      </c>
      <c r="BH2676" s="17">
        <v>864</v>
      </c>
      <c r="BI2676" s="17">
        <v>864</v>
      </c>
      <c r="BJ2676" s="17">
        <v>864</v>
      </c>
      <c r="BK2676" s="17">
        <v>864</v>
      </c>
    </row>
    <row r="2677" spans="2:63" x14ac:dyDescent="0.25">
      <c r="B2677" t="s">
        <v>6542</v>
      </c>
      <c r="C2677">
        <v>31090931</v>
      </c>
      <c r="D2677" t="s">
        <v>6551</v>
      </c>
      <c r="E2677" t="s">
        <v>1285</v>
      </c>
      <c r="F2677">
        <v>50</v>
      </c>
      <c r="G2677" t="s">
        <v>10884</v>
      </c>
      <c r="H2677" t="s">
        <v>1267</v>
      </c>
      <c r="I2677" s="33">
        <v>200000011097</v>
      </c>
      <c r="J2677" t="s">
        <v>10924</v>
      </c>
      <c r="K2677" t="s">
        <v>10924</v>
      </c>
      <c r="L2677" t="s">
        <v>10887</v>
      </c>
      <c r="N2677" s="16">
        <v>44228</v>
      </c>
      <c r="O2677" s="16">
        <v>44287</v>
      </c>
      <c r="P2677" s="16">
        <v>47848</v>
      </c>
      <c r="R2677" t="s">
        <v>1286</v>
      </c>
      <c r="S2677" t="s">
        <v>1266</v>
      </c>
      <c r="T2677" t="s">
        <v>1266</v>
      </c>
      <c r="V2677" t="s">
        <v>1269</v>
      </c>
      <c r="W2677" t="s">
        <v>6544</v>
      </c>
      <c r="Y2677" t="s">
        <v>1402</v>
      </c>
      <c r="Z2677" t="s">
        <v>1664</v>
      </c>
      <c r="AA2677">
        <v>7000502617</v>
      </c>
      <c r="AB2677" t="s">
        <v>1272</v>
      </c>
      <c r="AC2677" t="s">
        <v>6545</v>
      </c>
      <c r="AD2677" s="16">
        <v>45810</v>
      </c>
      <c r="AE2677">
        <v>8000054376</v>
      </c>
      <c r="AF2677" s="16">
        <v>45810</v>
      </c>
      <c r="AI2677" t="s">
        <v>6546</v>
      </c>
      <c r="AJ2677" t="s">
        <v>6547</v>
      </c>
      <c r="AK2677" t="s">
        <v>10922</v>
      </c>
      <c r="AL2677" t="s">
        <v>3399</v>
      </c>
      <c r="AM2677" t="s">
        <v>28</v>
      </c>
      <c r="AN2677" s="16">
        <v>44927</v>
      </c>
      <c r="AO2677" t="s">
        <v>10889</v>
      </c>
      <c r="AP2677" t="s">
        <v>6548</v>
      </c>
      <c r="AQ2677">
        <v>1106</v>
      </c>
      <c r="AR2677" t="s">
        <v>6548</v>
      </c>
      <c r="AS2677" t="s">
        <v>10896</v>
      </c>
      <c r="AU2677" s="17">
        <v>6</v>
      </c>
      <c r="AV2677" s="17">
        <v>600</v>
      </c>
      <c r="AW2677" s="17">
        <v>600</v>
      </c>
      <c r="AX2677" s="17">
        <v>600</v>
      </c>
      <c r="AY2677" s="17">
        <v>600</v>
      </c>
      <c r="AZ2677" s="17">
        <v>600</v>
      </c>
      <c r="BA2677" s="17">
        <v>600</v>
      </c>
      <c r="BB2677" s="17">
        <v>600</v>
      </c>
      <c r="BC2677" s="17">
        <v>600</v>
      </c>
      <c r="BD2677" s="17">
        <v>600</v>
      </c>
      <c r="BE2677" s="17">
        <v>600</v>
      </c>
      <c r="BF2677" s="17">
        <v>600</v>
      </c>
      <c r="BG2677" s="17">
        <v>600</v>
      </c>
      <c r="BH2677" s="17">
        <v>7200</v>
      </c>
      <c r="BI2677" s="17">
        <v>7200</v>
      </c>
      <c r="BJ2677" s="17">
        <v>7200</v>
      </c>
      <c r="BK2677" s="17">
        <v>7200</v>
      </c>
    </row>
    <row r="2678" spans="2:63" x14ac:dyDescent="0.25">
      <c r="B2678" t="s">
        <v>6542</v>
      </c>
      <c r="C2678">
        <v>31090931</v>
      </c>
      <c r="D2678" t="s">
        <v>6551</v>
      </c>
      <c r="E2678" t="s">
        <v>1285</v>
      </c>
      <c r="F2678">
        <v>140</v>
      </c>
      <c r="G2678" t="s">
        <v>10884</v>
      </c>
      <c r="H2678" t="s">
        <v>1267</v>
      </c>
      <c r="I2678" s="33">
        <v>200000011063</v>
      </c>
      <c r="J2678" t="s">
        <v>10921</v>
      </c>
      <c r="K2678" t="s">
        <v>10921</v>
      </c>
      <c r="L2678" t="s">
        <v>10887</v>
      </c>
      <c r="N2678" s="16">
        <v>44228</v>
      </c>
      <c r="O2678" s="16">
        <v>44287</v>
      </c>
      <c r="P2678" s="16">
        <v>47848</v>
      </c>
      <c r="R2678" t="s">
        <v>1286</v>
      </c>
      <c r="S2678" t="s">
        <v>1266</v>
      </c>
      <c r="T2678" t="s">
        <v>1266</v>
      </c>
      <c r="V2678" t="s">
        <v>1269</v>
      </c>
      <c r="W2678" t="s">
        <v>6544</v>
      </c>
      <c r="Y2678" t="s">
        <v>1402</v>
      </c>
      <c r="Z2678" t="s">
        <v>1664</v>
      </c>
      <c r="AA2678">
        <v>7000502617</v>
      </c>
      <c r="AB2678" t="s">
        <v>1272</v>
      </c>
      <c r="AC2678" t="s">
        <v>6545</v>
      </c>
      <c r="AD2678" s="16">
        <v>45810</v>
      </c>
      <c r="AE2678">
        <v>8000054376</v>
      </c>
      <c r="AF2678" s="16">
        <v>45810</v>
      </c>
      <c r="AI2678" t="s">
        <v>6546</v>
      </c>
      <c r="AJ2678" t="s">
        <v>6547</v>
      </c>
      <c r="AK2678" t="s">
        <v>10922</v>
      </c>
      <c r="AL2678" t="s">
        <v>3399</v>
      </c>
      <c r="AM2678" t="s">
        <v>28</v>
      </c>
      <c r="AN2678" s="16">
        <v>44927</v>
      </c>
      <c r="AO2678" t="s">
        <v>10889</v>
      </c>
      <c r="AP2678" t="s">
        <v>6548</v>
      </c>
      <c r="AQ2678">
        <v>1106</v>
      </c>
      <c r="AR2678" t="s">
        <v>6548</v>
      </c>
      <c r="AS2678" t="s">
        <v>10896</v>
      </c>
      <c r="AU2678" s="17">
        <v>6</v>
      </c>
      <c r="AV2678" s="17">
        <v>114</v>
      </c>
      <c r="AW2678" s="17">
        <v>114</v>
      </c>
      <c r="AX2678" s="17">
        <v>114</v>
      </c>
      <c r="AY2678" s="17">
        <v>114</v>
      </c>
      <c r="AZ2678" s="17">
        <v>114</v>
      </c>
      <c r="BA2678" s="17">
        <v>114</v>
      </c>
      <c r="BB2678" s="17">
        <v>114</v>
      </c>
      <c r="BC2678" s="17">
        <v>114</v>
      </c>
      <c r="BD2678" s="17">
        <v>114</v>
      </c>
      <c r="BE2678" s="17">
        <v>114</v>
      </c>
      <c r="BF2678" s="17">
        <v>114</v>
      </c>
      <c r="BG2678" s="17">
        <v>114</v>
      </c>
      <c r="BH2678" s="17">
        <v>1368</v>
      </c>
      <c r="BI2678" s="17">
        <v>1368</v>
      </c>
      <c r="BJ2678" s="17">
        <v>1368</v>
      </c>
      <c r="BK2678" s="17">
        <v>1368</v>
      </c>
    </row>
    <row r="2679" spans="2:63" x14ac:dyDescent="0.25">
      <c r="B2679" t="s">
        <v>6542</v>
      </c>
      <c r="C2679">
        <v>31090931</v>
      </c>
      <c r="D2679" t="s">
        <v>6551</v>
      </c>
      <c r="E2679" t="s">
        <v>1285</v>
      </c>
      <c r="F2679">
        <v>150</v>
      </c>
      <c r="G2679" t="s">
        <v>10884</v>
      </c>
      <c r="H2679" t="s">
        <v>1267</v>
      </c>
      <c r="I2679" s="33">
        <v>200000011101</v>
      </c>
      <c r="J2679" t="s">
        <v>10961</v>
      </c>
      <c r="K2679" t="s">
        <v>10961</v>
      </c>
      <c r="L2679" t="s">
        <v>10887</v>
      </c>
      <c r="N2679" s="16">
        <v>44228</v>
      </c>
      <c r="O2679" s="16">
        <v>44287</v>
      </c>
      <c r="P2679" s="16">
        <v>47848</v>
      </c>
      <c r="R2679" t="s">
        <v>1286</v>
      </c>
      <c r="S2679" t="s">
        <v>1266</v>
      </c>
      <c r="T2679" t="s">
        <v>1266</v>
      </c>
      <c r="V2679" t="s">
        <v>1269</v>
      </c>
      <c r="W2679" t="s">
        <v>6544</v>
      </c>
      <c r="Y2679" t="s">
        <v>1402</v>
      </c>
      <c r="Z2679" t="s">
        <v>1664</v>
      </c>
      <c r="AA2679">
        <v>7000502617</v>
      </c>
      <c r="AB2679" t="s">
        <v>1272</v>
      </c>
      <c r="AC2679" t="s">
        <v>6545</v>
      </c>
      <c r="AD2679" s="16">
        <v>45810</v>
      </c>
      <c r="AE2679">
        <v>8000054376</v>
      </c>
      <c r="AF2679" s="16">
        <v>45810</v>
      </c>
      <c r="AI2679" t="s">
        <v>6546</v>
      </c>
      <c r="AJ2679" t="s">
        <v>6547</v>
      </c>
      <c r="AK2679" t="s">
        <v>10922</v>
      </c>
      <c r="AL2679" t="s">
        <v>3399</v>
      </c>
      <c r="AM2679" t="s">
        <v>28</v>
      </c>
      <c r="AN2679" s="16">
        <v>44927</v>
      </c>
      <c r="AO2679" t="s">
        <v>10889</v>
      </c>
      <c r="AP2679" t="s">
        <v>6548</v>
      </c>
      <c r="AQ2679">
        <v>1106</v>
      </c>
      <c r="AR2679" t="s">
        <v>6548</v>
      </c>
      <c r="AS2679" t="s">
        <v>10896</v>
      </c>
      <c r="AU2679" s="17">
        <v>6</v>
      </c>
      <c r="AV2679" s="17">
        <v>210</v>
      </c>
      <c r="AW2679" s="17">
        <v>210</v>
      </c>
      <c r="AX2679" s="17">
        <v>210</v>
      </c>
      <c r="AY2679" s="17">
        <v>210</v>
      </c>
      <c r="AZ2679" s="17">
        <v>210</v>
      </c>
      <c r="BA2679" s="17">
        <v>210</v>
      </c>
      <c r="BB2679" s="17">
        <v>210</v>
      </c>
      <c r="BC2679" s="17">
        <v>210</v>
      </c>
      <c r="BD2679" s="17">
        <v>210</v>
      </c>
      <c r="BE2679" s="17">
        <v>210</v>
      </c>
      <c r="BF2679" s="17">
        <v>210</v>
      </c>
      <c r="BG2679" s="17">
        <v>210</v>
      </c>
      <c r="BH2679" s="17">
        <v>2520</v>
      </c>
      <c r="BI2679" s="17">
        <v>2520</v>
      </c>
      <c r="BJ2679" s="17">
        <v>2520</v>
      </c>
      <c r="BK2679" s="17">
        <v>2520</v>
      </c>
    </row>
    <row r="2680" spans="2:63" x14ac:dyDescent="0.25">
      <c r="B2680" t="s">
        <v>6542</v>
      </c>
      <c r="C2680">
        <v>31090931</v>
      </c>
      <c r="D2680" t="s">
        <v>6551</v>
      </c>
      <c r="E2680" t="s">
        <v>1285</v>
      </c>
      <c r="F2680">
        <v>160</v>
      </c>
      <c r="G2680" t="s">
        <v>10884</v>
      </c>
      <c r="H2680" t="s">
        <v>1267</v>
      </c>
      <c r="I2680" s="33">
        <v>200000011100</v>
      </c>
      <c r="J2680" t="s">
        <v>10970</v>
      </c>
      <c r="K2680" t="s">
        <v>10970</v>
      </c>
      <c r="L2680" t="s">
        <v>10887</v>
      </c>
      <c r="N2680" s="16">
        <v>44228</v>
      </c>
      <c r="O2680" s="16">
        <v>44287</v>
      </c>
      <c r="P2680" s="16">
        <v>47848</v>
      </c>
      <c r="R2680" t="s">
        <v>1286</v>
      </c>
      <c r="S2680" t="s">
        <v>1266</v>
      </c>
      <c r="T2680" t="s">
        <v>1266</v>
      </c>
      <c r="V2680" t="s">
        <v>1269</v>
      </c>
      <c r="W2680" t="s">
        <v>6544</v>
      </c>
      <c r="Y2680" t="s">
        <v>1402</v>
      </c>
      <c r="Z2680" t="s">
        <v>1664</v>
      </c>
      <c r="AA2680">
        <v>7000502617</v>
      </c>
      <c r="AB2680" t="s">
        <v>1272</v>
      </c>
      <c r="AC2680" t="s">
        <v>6545</v>
      </c>
      <c r="AD2680" s="16">
        <v>45810</v>
      </c>
      <c r="AE2680">
        <v>8000054376</v>
      </c>
      <c r="AF2680" s="16">
        <v>45810</v>
      </c>
      <c r="AI2680" t="s">
        <v>6546</v>
      </c>
      <c r="AJ2680" t="s">
        <v>6547</v>
      </c>
      <c r="AK2680" t="s">
        <v>10922</v>
      </c>
      <c r="AL2680" t="s">
        <v>3399</v>
      </c>
      <c r="AM2680" t="s">
        <v>28</v>
      </c>
      <c r="AN2680" s="16">
        <v>44927</v>
      </c>
      <c r="AO2680" t="s">
        <v>10889</v>
      </c>
      <c r="AP2680" t="s">
        <v>6548</v>
      </c>
      <c r="AQ2680">
        <v>1106</v>
      </c>
      <c r="AR2680" t="s">
        <v>6548</v>
      </c>
      <c r="AS2680" t="s">
        <v>10896</v>
      </c>
      <c r="AU2680" s="17">
        <v>6</v>
      </c>
      <c r="AV2680" s="17">
        <v>316.8</v>
      </c>
      <c r="AW2680" s="17">
        <v>316.8</v>
      </c>
      <c r="AX2680" s="17">
        <v>316.8</v>
      </c>
      <c r="AY2680" s="17">
        <v>316.8</v>
      </c>
      <c r="AZ2680" s="17">
        <v>316.8</v>
      </c>
      <c r="BA2680" s="17">
        <v>316.8</v>
      </c>
      <c r="BB2680" s="17">
        <v>316.8</v>
      </c>
      <c r="BC2680" s="17">
        <v>316.8</v>
      </c>
      <c r="BD2680" s="17">
        <v>316.8</v>
      </c>
      <c r="BE2680" s="17">
        <v>316.8</v>
      </c>
      <c r="BF2680" s="17">
        <v>316.8</v>
      </c>
      <c r="BG2680" s="17">
        <v>316.8</v>
      </c>
      <c r="BH2680" s="17">
        <v>3801.6</v>
      </c>
      <c r="BI2680" s="17">
        <v>3801.6</v>
      </c>
      <c r="BJ2680" s="17">
        <v>3801.6</v>
      </c>
      <c r="BK2680" s="17">
        <v>3801.6</v>
      </c>
    </row>
    <row r="2681" spans="2:63" x14ac:dyDescent="0.25">
      <c r="B2681" t="s">
        <v>6542</v>
      </c>
      <c r="C2681">
        <v>31090931</v>
      </c>
      <c r="D2681" t="s">
        <v>6551</v>
      </c>
      <c r="E2681" t="s">
        <v>1285</v>
      </c>
      <c r="F2681">
        <v>170</v>
      </c>
      <c r="G2681" t="s">
        <v>10884</v>
      </c>
      <c r="H2681" t="s">
        <v>1267</v>
      </c>
      <c r="I2681" s="33">
        <v>200000011065</v>
      </c>
      <c r="J2681" t="s">
        <v>10923</v>
      </c>
      <c r="K2681" t="s">
        <v>10923</v>
      </c>
      <c r="L2681" t="s">
        <v>10887</v>
      </c>
      <c r="N2681" s="16">
        <v>44228</v>
      </c>
      <c r="O2681" s="16">
        <v>44287</v>
      </c>
      <c r="P2681" s="16">
        <v>47848</v>
      </c>
      <c r="R2681" t="s">
        <v>1286</v>
      </c>
      <c r="S2681" t="s">
        <v>1266</v>
      </c>
      <c r="T2681" t="s">
        <v>1266</v>
      </c>
      <c r="V2681" t="s">
        <v>1269</v>
      </c>
      <c r="W2681" t="s">
        <v>6544</v>
      </c>
      <c r="Y2681" t="s">
        <v>1402</v>
      </c>
      <c r="Z2681" t="s">
        <v>1664</v>
      </c>
      <c r="AA2681">
        <v>7000502617</v>
      </c>
      <c r="AB2681" t="s">
        <v>1272</v>
      </c>
      <c r="AC2681" t="s">
        <v>6545</v>
      </c>
      <c r="AD2681" s="16">
        <v>46035</v>
      </c>
      <c r="AE2681">
        <v>8000054376</v>
      </c>
      <c r="AF2681" s="16">
        <v>46035</v>
      </c>
      <c r="AI2681" t="s">
        <v>6546</v>
      </c>
      <c r="AJ2681" t="s">
        <v>6547</v>
      </c>
      <c r="AK2681" t="s">
        <v>10922</v>
      </c>
      <c r="AL2681" t="s">
        <v>3399</v>
      </c>
      <c r="AM2681" t="s">
        <v>28</v>
      </c>
      <c r="AN2681" s="16">
        <v>46023</v>
      </c>
      <c r="AO2681" t="s">
        <v>10889</v>
      </c>
      <c r="AP2681" t="s">
        <v>6548</v>
      </c>
      <c r="AQ2681">
        <v>1106</v>
      </c>
      <c r="AR2681" t="s">
        <v>6548</v>
      </c>
      <c r="AS2681" t="s">
        <v>10896</v>
      </c>
      <c r="AU2681" s="17">
        <v>6</v>
      </c>
      <c r="AV2681" s="17">
        <v>72</v>
      </c>
      <c r="AW2681" s="17">
        <v>72</v>
      </c>
      <c r="AX2681" s="17">
        <v>72</v>
      </c>
      <c r="AY2681" s="17">
        <v>72</v>
      </c>
      <c r="AZ2681" s="17">
        <v>72</v>
      </c>
      <c r="BA2681" s="17">
        <v>72</v>
      </c>
      <c r="BB2681" s="17">
        <v>72</v>
      </c>
      <c r="BC2681" s="17">
        <v>72</v>
      </c>
      <c r="BD2681" s="17">
        <v>72</v>
      </c>
      <c r="BE2681" s="17">
        <v>72</v>
      </c>
      <c r="BF2681" s="17">
        <v>72</v>
      </c>
      <c r="BG2681" s="17">
        <v>72</v>
      </c>
      <c r="BH2681" s="17">
        <v>864</v>
      </c>
      <c r="BI2681" s="17">
        <v>864</v>
      </c>
      <c r="BJ2681" s="17">
        <v>864</v>
      </c>
      <c r="BK2681" s="17">
        <v>864</v>
      </c>
    </row>
    <row r="2682" spans="2:63" x14ac:dyDescent="0.25">
      <c r="B2682" t="s">
        <v>6542</v>
      </c>
      <c r="C2682">
        <v>31090931</v>
      </c>
      <c r="D2682" t="s">
        <v>6551</v>
      </c>
      <c r="E2682" t="s">
        <v>1285</v>
      </c>
      <c r="F2682">
        <v>180</v>
      </c>
      <c r="G2682" t="s">
        <v>10884</v>
      </c>
      <c r="H2682" t="s">
        <v>1267</v>
      </c>
      <c r="I2682" s="33">
        <v>200000011097</v>
      </c>
      <c r="J2682" t="s">
        <v>10924</v>
      </c>
      <c r="K2682" t="s">
        <v>10924</v>
      </c>
      <c r="L2682" t="s">
        <v>10887</v>
      </c>
      <c r="N2682" s="16">
        <v>44228</v>
      </c>
      <c r="O2682" s="16">
        <v>44287</v>
      </c>
      <c r="P2682" s="16">
        <v>47848</v>
      </c>
      <c r="R2682" t="s">
        <v>1286</v>
      </c>
      <c r="S2682" t="s">
        <v>1266</v>
      </c>
      <c r="T2682" t="s">
        <v>1266</v>
      </c>
      <c r="V2682" t="s">
        <v>1269</v>
      </c>
      <c r="W2682" t="s">
        <v>6544</v>
      </c>
      <c r="Y2682" t="s">
        <v>1402</v>
      </c>
      <c r="Z2682" t="s">
        <v>1664</v>
      </c>
      <c r="AA2682">
        <v>7000502617</v>
      </c>
      <c r="AB2682" t="s">
        <v>1272</v>
      </c>
      <c r="AC2682" t="s">
        <v>6545</v>
      </c>
      <c r="AD2682" s="16">
        <v>45810</v>
      </c>
      <c r="AE2682">
        <v>8000054376</v>
      </c>
      <c r="AF2682" s="16">
        <v>45810</v>
      </c>
      <c r="AI2682" t="s">
        <v>6546</v>
      </c>
      <c r="AJ2682" t="s">
        <v>6547</v>
      </c>
      <c r="AK2682" t="s">
        <v>10922</v>
      </c>
      <c r="AL2682" t="s">
        <v>3399</v>
      </c>
      <c r="AM2682" t="s">
        <v>28</v>
      </c>
      <c r="AN2682" s="16">
        <v>44927</v>
      </c>
      <c r="AO2682" t="s">
        <v>10889</v>
      </c>
      <c r="AP2682" t="s">
        <v>6548</v>
      </c>
      <c r="AQ2682">
        <v>1106</v>
      </c>
      <c r="AR2682" t="s">
        <v>6548</v>
      </c>
      <c r="AS2682" t="s">
        <v>10896</v>
      </c>
      <c r="AU2682" s="17">
        <v>6</v>
      </c>
      <c r="AV2682" s="17">
        <v>600</v>
      </c>
      <c r="AW2682" s="17">
        <v>600</v>
      </c>
      <c r="AX2682" s="17">
        <v>600</v>
      </c>
      <c r="AY2682" s="17">
        <v>600</v>
      </c>
      <c r="AZ2682" s="17">
        <v>600</v>
      </c>
      <c r="BA2682" s="17">
        <v>600</v>
      </c>
      <c r="BB2682" s="17">
        <v>600</v>
      </c>
      <c r="BC2682" s="17">
        <v>600</v>
      </c>
      <c r="BD2682" s="17">
        <v>600</v>
      </c>
      <c r="BE2682" s="17">
        <v>600</v>
      </c>
      <c r="BF2682" s="17">
        <v>600</v>
      </c>
      <c r="BG2682" s="17">
        <v>600</v>
      </c>
      <c r="BH2682" s="17">
        <v>7200</v>
      </c>
      <c r="BI2682" s="17">
        <v>7200</v>
      </c>
      <c r="BJ2682" s="17">
        <v>7200</v>
      </c>
      <c r="BK2682" s="17">
        <v>7200</v>
      </c>
    </row>
    <row r="2683" spans="2:63" x14ac:dyDescent="0.25">
      <c r="B2683" t="s">
        <v>6542</v>
      </c>
      <c r="C2683">
        <v>31090931</v>
      </c>
      <c r="D2683" t="s">
        <v>6551</v>
      </c>
      <c r="E2683" t="s">
        <v>1285</v>
      </c>
      <c r="F2683">
        <v>530</v>
      </c>
      <c r="G2683" t="s">
        <v>10884</v>
      </c>
      <c r="H2683" t="s">
        <v>1267</v>
      </c>
      <c r="I2683" s="33">
        <v>200000011063</v>
      </c>
      <c r="J2683" t="s">
        <v>10921</v>
      </c>
      <c r="K2683" t="s">
        <v>10921</v>
      </c>
      <c r="L2683" t="s">
        <v>10887</v>
      </c>
      <c r="N2683" s="16">
        <v>44274</v>
      </c>
      <c r="O2683" s="16">
        <v>44287</v>
      </c>
      <c r="P2683" s="16">
        <v>47848</v>
      </c>
      <c r="R2683" t="s">
        <v>1286</v>
      </c>
      <c r="S2683" t="s">
        <v>1266</v>
      </c>
      <c r="T2683" t="s">
        <v>1266</v>
      </c>
      <c r="V2683" t="s">
        <v>1269</v>
      </c>
      <c r="W2683" t="s">
        <v>6544</v>
      </c>
      <c r="Y2683" t="s">
        <v>1402</v>
      </c>
      <c r="Z2683" t="s">
        <v>1664</v>
      </c>
      <c r="AA2683">
        <v>7000502617</v>
      </c>
      <c r="AB2683" t="s">
        <v>1272</v>
      </c>
      <c r="AC2683" t="s">
        <v>6545</v>
      </c>
      <c r="AD2683" s="16">
        <v>45810</v>
      </c>
      <c r="AE2683">
        <v>8000054376</v>
      </c>
      <c r="AF2683" s="16">
        <v>45810</v>
      </c>
      <c r="AI2683" t="s">
        <v>6546</v>
      </c>
      <c r="AJ2683" t="s">
        <v>6547</v>
      </c>
      <c r="AK2683" t="s">
        <v>10922</v>
      </c>
      <c r="AL2683" t="s">
        <v>3399</v>
      </c>
      <c r="AM2683" t="s">
        <v>28</v>
      </c>
      <c r="AN2683" s="16">
        <v>44927</v>
      </c>
      <c r="AO2683" t="s">
        <v>10889</v>
      </c>
      <c r="AP2683" t="s">
        <v>6548</v>
      </c>
      <c r="AQ2683">
        <v>1106</v>
      </c>
      <c r="AR2683" t="s">
        <v>6548</v>
      </c>
      <c r="AS2683" t="s">
        <v>10896</v>
      </c>
      <c r="AU2683" s="17">
        <v>4</v>
      </c>
      <c r="AV2683" s="17">
        <v>76</v>
      </c>
      <c r="AW2683" s="17">
        <v>76</v>
      </c>
      <c r="AX2683" s="17">
        <v>76</v>
      </c>
      <c r="AY2683" s="17">
        <v>76</v>
      </c>
      <c r="AZ2683" s="17">
        <v>76</v>
      </c>
      <c r="BA2683" s="17">
        <v>76</v>
      </c>
      <c r="BB2683" s="17">
        <v>76</v>
      </c>
      <c r="BC2683" s="17">
        <v>76</v>
      </c>
      <c r="BD2683" s="17">
        <v>76</v>
      </c>
      <c r="BE2683" s="17">
        <v>76</v>
      </c>
      <c r="BF2683" s="17">
        <v>76</v>
      </c>
      <c r="BG2683" s="17">
        <v>76</v>
      </c>
      <c r="BH2683" s="17">
        <v>912</v>
      </c>
      <c r="BI2683" s="17">
        <v>912</v>
      </c>
      <c r="BJ2683" s="17">
        <v>912</v>
      </c>
      <c r="BK2683" s="17">
        <v>912</v>
      </c>
    </row>
    <row r="2684" spans="2:63" x14ac:dyDescent="0.25">
      <c r="B2684" t="s">
        <v>6542</v>
      </c>
      <c r="C2684">
        <v>31090931</v>
      </c>
      <c r="D2684" t="s">
        <v>6551</v>
      </c>
      <c r="E2684" t="s">
        <v>1285</v>
      </c>
      <c r="F2684">
        <v>540</v>
      </c>
      <c r="G2684" t="s">
        <v>10884</v>
      </c>
      <c r="H2684" t="s">
        <v>1267</v>
      </c>
      <c r="I2684" s="33">
        <v>200000011065</v>
      </c>
      <c r="J2684" t="s">
        <v>10923</v>
      </c>
      <c r="K2684" t="s">
        <v>10923</v>
      </c>
      <c r="L2684" t="s">
        <v>10887</v>
      </c>
      <c r="N2684" s="16">
        <v>44274</v>
      </c>
      <c r="O2684" s="16">
        <v>44287</v>
      </c>
      <c r="P2684" s="16">
        <v>47848</v>
      </c>
      <c r="R2684" t="s">
        <v>1286</v>
      </c>
      <c r="S2684" t="s">
        <v>1266</v>
      </c>
      <c r="T2684" t="s">
        <v>1266</v>
      </c>
      <c r="V2684" t="s">
        <v>1269</v>
      </c>
      <c r="W2684" t="s">
        <v>6544</v>
      </c>
      <c r="Y2684" t="s">
        <v>1402</v>
      </c>
      <c r="Z2684" t="s">
        <v>1664</v>
      </c>
      <c r="AA2684">
        <v>7000502617</v>
      </c>
      <c r="AB2684" t="s">
        <v>1272</v>
      </c>
      <c r="AC2684" t="s">
        <v>6545</v>
      </c>
      <c r="AD2684" s="16">
        <v>46035</v>
      </c>
      <c r="AE2684">
        <v>8000054376</v>
      </c>
      <c r="AF2684" s="16">
        <v>46035</v>
      </c>
      <c r="AI2684" t="s">
        <v>6546</v>
      </c>
      <c r="AJ2684" t="s">
        <v>6547</v>
      </c>
      <c r="AK2684" t="s">
        <v>10922</v>
      </c>
      <c r="AL2684" t="s">
        <v>3399</v>
      </c>
      <c r="AM2684" t="s">
        <v>28</v>
      </c>
      <c r="AN2684" s="16">
        <v>46023</v>
      </c>
      <c r="AO2684" t="s">
        <v>10889</v>
      </c>
      <c r="AP2684" t="s">
        <v>6548</v>
      </c>
      <c r="AQ2684">
        <v>1106</v>
      </c>
      <c r="AR2684" t="s">
        <v>6548</v>
      </c>
      <c r="AS2684" t="s">
        <v>10896</v>
      </c>
      <c r="AU2684" s="17">
        <v>4</v>
      </c>
      <c r="AV2684" s="17">
        <v>48</v>
      </c>
      <c r="AW2684" s="17">
        <v>48</v>
      </c>
      <c r="AX2684" s="17">
        <v>48</v>
      </c>
      <c r="AY2684" s="17">
        <v>48</v>
      </c>
      <c r="AZ2684" s="17">
        <v>48</v>
      </c>
      <c r="BA2684" s="17">
        <v>48</v>
      </c>
      <c r="BB2684" s="17">
        <v>48</v>
      </c>
      <c r="BC2684" s="17">
        <v>48</v>
      </c>
      <c r="BD2684" s="17">
        <v>48</v>
      </c>
      <c r="BE2684" s="17">
        <v>48</v>
      </c>
      <c r="BF2684" s="17">
        <v>48</v>
      </c>
      <c r="BG2684" s="17">
        <v>48</v>
      </c>
      <c r="BH2684" s="17">
        <v>576</v>
      </c>
      <c r="BI2684" s="17">
        <v>576</v>
      </c>
      <c r="BJ2684" s="17">
        <v>576</v>
      </c>
      <c r="BK2684" s="17">
        <v>576</v>
      </c>
    </row>
    <row r="2685" spans="2:63" x14ac:dyDescent="0.25">
      <c r="B2685" t="s">
        <v>6542</v>
      </c>
      <c r="C2685">
        <v>31090931</v>
      </c>
      <c r="D2685" t="s">
        <v>6551</v>
      </c>
      <c r="E2685" t="s">
        <v>1285</v>
      </c>
      <c r="F2685">
        <v>550</v>
      </c>
      <c r="G2685" t="s">
        <v>10884</v>
      </c>
      <c r="H2685" t="s">
        <v>1267</v>
      </c>
      <c r="I2685" s="33">
        <v>200000011097</v>
      </c>
      <c r="J2685" t="s">
        <v>10924</v>
      </c>
      <c r="K2685" t="s">
        <v>10924</v>
      </c>
      <c r="L2685" t="s">
        <v>10887</v>
      </c>
      <c r="N2685" s="16">
        <v>44274</v>
      </c>
      <c r="O2685" s="16">
        <v>44287</v>
      </c>
      <c r="P2685" s="16">
        <v>47848</v>
      </c>
      <c r="R2685" t="s">
        <v>1286</v>
      </c>
      <c r="S2685" t="s">
        <v>1266</v>
      </c>
      <c r="T2685" t="s">
        <v>1266</v>
      </c>
      <c r="V2685" t="s">
        <v>1269</v>
      </c>
      <c r="W2685" t="s">
        <v>6544</v>
      </c>
      <c r="Y2685" t="s">
        <v>1402</v>
      </c>
      <c r="Z2685" t="s">
        <v>1664</v>
      </c>
      <c r="AA2685">
        <v>7000502617</v>
      </c>
      <c r="AB2685" t="s">
        <v>1272</v>
      </c>
      <c r="AC2685" t="s">
        <v>6545</v>
      </c>
      <c r="AD2685" s="16">
        <v>45810</v>
      </c>
      <c r="AE2685">
        <v>8000054376</v>
      </c>
      <c r="AF2685" s="16">
        <v>45810</v>
      </c>
      <c r="AI2685" t="s">
        <v>6546</v>
      </c>
      <c r="AJ2685" t="s">
        <v>6547</v>
      </c>
      <c r="AK2685" t="s">
        <v>10922</v>
      </c>
      <c r="AL2685" t="s">
        <v>3399</v>
      </c>
      <c r="AM2685" t="s">
        <v>28</v>
      </c>
      <c r="AN2685" s="16">
        <v>44927</v>
      </c>
      <c r="AO2685" t="s">
        <v>10889</v>
      </c>
      <c r="AP2685" t="s">
        <v>6548</v>
      </c>
      <c r="AQ2685">
        <v>1106</v>
      </c>
      <c r="AR2685" t="s">
        <v>6548</v>
      </c>
      <c r="AS2685" t="s">
        <v>10896</v>
      </c>
      <c r="AU2685" s="17">
        <v>4</v>
      </c>
      <c r="AV2685" s="17">
        <v>400</v>
      </c>
      <c r="AW2685" s="17">
        <v>400</v>
      </c>
      <c r="AX2685" s="17">
        <v>400</v>
      </c>
      <c r="AY2685" s="17">
        <v>400</v>
      </c>
      <c r="AZ2685" s="17">
        <v>400</v>
      </c>
      <c r="BA2685" s="17">
        <v>400</v>
      </c>
      <c r="BB2685" s="17">
        <v>400</v>
      </c>
      <c r="BC2685" s="17">
        <v>400</v>
      </c>
      <c r="BD2685" s="17">
        <v>400</v>
      </c>
      <c r="BE2685" s="17">
        <v>400</v>
      </c>
      <c r="BF2685" s="17">
        <v>400</v>
      </c>
      <c r="BG2685" s="17">
        <v>400</v>
      </c>
      <c r="BH2685" s="17">
        <v>4800</v>
      </c>
      <c r="BI2685" s="17">
        <v>4800</v>
      </c>
      <c r="BJ2685" s="17">
        <v>4800</v>
      </c>
      <c r="BK2685" s="17">
        <v>4800</v>
      </c>
    </row>
    <row r="2686" spans="2:63" x14ac:dyDescent="0.25">
      <c r="B2686" t="s">
        <v>6542</v>
      </c>
      <c r="C2686">
        <v>31090931</v>
      </c>
      <c r="D2686" t="s">
        <v>6551</v>
      </c>
      <c r="E2686" t="s">
        <v>1285</v>
      </c>
      <c r="F2686">
        <v>560</v>
      </c>
      <c r="G2686" t="s">
        <v>10884</v>
      </c>
      <c r="H2686" t="s">
        <v>1267</v>
      </c>
      <c r="I2686" s="33">
        <v>200000011100</v>
      </c>
      <c r="J2686" t="s">
        <v>10970</v>
      </c>
      <c r="K2686" t="s">
        <v>10970</v>
      </c>
      <c r="L2686" t="s">
        <v>10887</v>
      </c>
      <c r="N2686" s="16">
        <v>44274</v>
      </c>
      <c r="O2686" s="16">
        <v>44287</v>
      </c>
      <c r="P2686" s="16">
        <v>47848</v>
      </c>
      <c r="R2686" t="s">
        <v>1286</v>
      </c>
      <c r="S2686" t="s">
        <v>1266</v>
      </c>
      <c r="T2686" t="s">
        <v>1266</v>
      </c>
      <c r="V2686" t="s">
        <v>1269</v>
      </c>
      <c r="W2686" t="s">
        <v>6544</v>
      </c>
      <c r="Y2686" t="s">
        <v>1402</v>
      </c>
      <c r="Z2686" t="s">
        <v>1664</v>
      </c>
      <c r="AA2686">
        <v>7000502617</v>
      </c>
      <c r="AB2686" t="s">
        <v>1272</v>
      </c>
      <c r="AC2686" t="s">
        <v>6545</v>
      </c>
      <c r="AD2686" s="16">
        <v>45810</v>
      </c>
      <c r="AE2686">
        <v>8000054376</v>
      </c>
      <c r="AF2686" s="16">
        <v>45810</v>
      </c>
      <c r="AI2686" t="s">
        <v>6546</v>
      </c>
      <c r="AJ2686" t="s">
        <v>6547</v>
      </c>
      <c r="AK2686" t="s">
        <v>10922</v>
      </c>
      <c r="AL2686" t="s">
        <v>3399</v>
      </c>
      <c r="AM2686" t="s">
        <v>28</v>
      </c>
      <c r="AN2686" s="16">
        <v>44927</v>
      </c>
      <c r="AO2686" t="s">
        <v>10889</v>
      </c>
      <c r="AP2686" t="s">
        <v>6548</v>
      </c>
      <c r="AQ2686">
        <v>1106</v>
      </c>
      <c r="AR2686" t="s">
        <v>6548</v>
      </c>
      <c r="AS2686" t="s">
        <v>10896</v>
      </c>
      <c r="AU2686" s="17">
        <v>4</v>
      </c>
      <c r="AV2686" s="17">
        <v>211.2</v>
      </c>
      <c r="AW2686" s="17">
        <v>211.2</v>
      </c>
      <c r="AX2686" s="17">
        <v>211.2</v>
      </c>
      <c r="AY2686" s="17">
        <v>211.2</v>
      </c>
      <c r="AZ2686" s="17">
        <v>211.2</v>
      </c>
      <c r="BA2686" s="17">
        <v>211.2</v>
      </c>
      <c r="BB2686" s="17">
        <v>211.2</v>
      </c>
      <c r="BC2686" s="17">
        <v>211.2</v>
      </c>
      <c r="BD2686" s="17">
        <v>211.2</v>
      </c>
      <c r="BE2686" s="17">
        <v>211.2</v>
      </c>
      <c r="BF2686" s="17">
        <v>211.2</v>
      </c>
      <c r="BG2686" s="17">
        <v>211.2</v>
      </c>
      <c r="BH2686" s="17">
        <v>2534.4</v>
      </c>
      <c r="BI2686" s="17">
        <v>2534.4</v>
      </c>
      <c r="BJ2686" s="17">
        <v>2534.4</v>
      </c>
      <c r="BK2686" s="17">
        <v>2534.4</v>
      </c>
    </row>
    <row r="2687" spans="2:63" x14ac:dyDescent="0.25">
      <c r="B2687" t="s">
        <v>6542</v>
      </c>
      <c r="C2687">
        <v>31090931</v>
      </c>
      <c r="D2687" t="s">
        <v>6551</v>
      </c>
      <c r="E2687" t="s">
        <v>1285</v>
      </c>
      <c r="F2687">
        <v>570</v>
      </c>
      <c r="G2687" t="s">
        <v>10884</v>
      </c>
      <c r="H2687" t="s">
        <v>1267</v>
      </c>
      <c r="I2687" s="33">
        <v>200000011101</v>
      </c>
      <c r="J2687" t="s">
        <v>10961</v>
      </c>
      <c r="K2687" t="s">
        <v>10961</v>
      </c>
      <c r="L2687" t="s">
        <v>10887</v>
      </c>
      <c r="N2687" s="16">
        <v>44274</v>
      </c>
      <c r="O2687" s="16">
        <v>44287</v>
      </c>
      <c r="P2687" s="16">
        <v>47848</v>
      </c>
      <c r="R2687" t="s">
        <v>1286</v>
      </c>
      <c r="S2687" t="s">
        <v>1266</v>
      </c>
      <c r="T2687" t="s">
        <v>1266</v>
      </c>
      <c r="V2687" t="s">
        <v>1269</v>
      </c>
      <c r="W2687" t="s">
        <v>6544</v>
      </c>
      <c r="Y2687" t="s">
        <v>1402</v>
      </c>
      <c r="Z2687" t="s">
        <v>1664</v>
      </c>
      <c r="AA2687">
        <v>7000502617</v>
      </c>
      <c r="AB2687" t="s">
        <v>1272</v>
      </c>
      <c r="AC2687" t="s">
        <v>6545</v>
      </c>
      <c r="AD2687" s="16">
        <v>45810</v>
      </c>
      <c r="AE2687">
        <v>8000054376</v>
      </c>
      <c r="AF2687" s="16">
        <v>45810</v>
      </c>
      <c r="AI2687" t="s">
        <v>6546</v>
      </c>
      <c r="AJ2687" t="s">
        <v>6547</v>
      </c>
      <c r="AK2687" t="s">
        <v>10922</v>
      </c>
      <c r="AL2687" t="s">
        <v>3399</v>
      </c>
      <c r="AM2687" t="s">
        <v>28</v>
      </c>
      <c r="AN2687" s="16">
        <v>44927</v>
      </c>
      <c r="AO2687" t="s">
        <v>10889</v>
      </c>
      <c r="AP2687" t="s">
        <v>6548</v>
      </c>
      <c r="AQ2687">
        <v>1106</v>
      </c>
      <c r="AR2687" t="s">
        <v>6548</v>
      </c>
      <c r="AS2687" t="s">
        <v>10896</v>
      </c>
      <c r="AU2687" s="17">
        <v>4</v>
      </c>
      <c r="AV2687" s="17">
        <v>140</v>
      </c>
      <c r="AW2687" s="17">
        <v>140</v>
      </c>
      <c r="AX2687" s="17">
        <v>140</v>
      </c>
      <c r="AY2687" s="17">
        <v>140</v>
      </c>
      <c r="AZ2687" s="17">
        <v>140</v>
      </c>
      <c r="BA2687" s="17">
        <v>140</v>
      </c>
      <c r="BB2687" s="17">
        <v>140</v>
      </c>
      <c r="BC2687" s="17">
        <v>140</v>
      </c>
      <c r="BD2687" s="17">
        <v>140</v>
      </c>
      <c r="BE2687" s="17">
        <v>140</v>
      </c>
      <c r="BF2687" s="17">
        <v>140</v>
      </c>
      <c r="BG2687" s="17">
        <v>140</v>
      </c>
      <c r="BH2687" s="17">
        <v>1680</v>
      </c>
      <c r="BI2687" s="17">
        <v>1680</v>
      </c>
      <c r="BJ2687" s="17">
        <v>1680</v>
      </c>
      <c r="BK2687" s="17">
        <v>1680</v>
      </c>
    </row>
    <row r="2688" spans="2:63" x14ac:dyDescent="0.25">
      <c r="B2688" t="s">
        <v>6542</v>
      </c>
      <c r="C2688">
        <v>31090931</v>
      </c>
      <c r="D2688" t="s">
        <v>6551</v>
      </c>
      <c r="E2688" t="s">
        <v>1285</v>
      </c>
      <c r="F2688">
        <v>630</v>
      </c>
      <c r="G2688" t="s">
        <v>10884</v>
      </c>
      <c r="H2688" t="s">
        <v>1267</v>
      </c>
      <c r="I2688" s="33">
        <v>200000012440</v>
      </c>
      <c r="J2688" t="s">
        <v>11101</v>
      </c>
      <c r="K2688" t="s">
        <v>11101</v>
      </c>
      <c r="L2688" t="s">
        <v>10887</v>
      </c>
      <c r="N2688" s="16">
        <v>44274</v>
      </c>
      <c r="O2688" s="16">
        <v>44287</v>
      </c>
      <c r="P2688" s="16">
        <v>47848</v>
      </c>
      <c r="R2688" t="s">
        <v>1286</v>
      </c>
      <c r="S2688" t="s">
        <v>1266</v>
      </c>
      <c r="T2688" t="s">
        <v>1266</v>
      </c>
      <c r="V2688" t="s">
        <v>1269</v>
      </c>
      <c r="W2688" t="s">
        <v>6544</v>
      </c>
      <c r="Y2688" t="s">
        <v>1402</v>
      </c>
      <c r="Z2688" t="s">
        <v>1664</v>
      </c>
      <c r="AA2688">
        <v>7000502617</v>
      </c>
      <c r="AB2688" t="s">
        <v>1272</v>
      </c>
      <c r="AC2688" t="s">
        <v>6545</v>
      </c>
      <c r="AD2688" s="16">
        <v>46035</v>
      </c>
      <c r="AE2688">
        <v>8000054376</v>
      </c>
      <c r="AF2688" s="16">
        <v>46035</v>
      </c>
      <c r="AI2688" t="s">
        <v>6546</v>
      </c>
      <c r="AJ2688" t="s">
        <v>6547</v>
      </c>
      <c r="AK2688" t="s">
        <v>10898</v>
      </c>
      <c r="AL2688" t="s">
        <v>3007</v>
      </c>
      <c r="AM2688" t="s">
        <v>28</v>
      </c>
      <c r="AN2688" s="16">
        <v>46023</v>
      </c>
      <c r="AO2688" t="s">
        <v>10889</v>
      </c>
      <c r="AP2688" t="s">
        <v>6548</v>
      </c>
      <c r="AQ2688">
        <v>1106</v>
      </c>
      <c r="AR2688" t="s">
        <v>6548</v>
      </c>
      <c r="AS2688" t="s">
        <v>10896</v>
      </c>
      <c r="AU2688" s="17">
        <v>3600</v>
      </c>
      <c r="AV2688" s="17">
        <v>2088</v>
      </c>
      <c r="AW2688" s="17">
        <v>2088</v>
      </c>
      <c r="AX2688" s="17">
        <v>2088</v>
      </c>
      <c r="AY2688" s="17">
        <v>2088</v>
      </c>
      <c r="AZ2688" s="17">
        <v>2088</v>
      </c>
      <c r="BA2688" s="17">
        <v>2088</v>
      </c>
      <c r="BB2688" s="17">
        <v>2088</v>
      </c>
      <c r="BC2688" s="17">
        <v>2088</v>
      </c>
      <c r="BD2688" s="17">
        <v>2088</v>
      </c>
      <c r="BE2688" s="17">
        <v>2088</v>
      </c>
      <c r="BF2688" s="17">
        <v>2088</v>
      </c>
      <c r="BG2688" s="17">
        <v>2088</v>
      </c>
      <c r="BH2688" s="17">
        <v>25056</v>
      </c>
      <c r="BI2688" s="17">
        <v>25056</v>
      </c>
      <c r="BJ2688" s="17">
        <v>25056</v>
      </c>
      <c r="BK2688" s="17">
        <v>25056</v>
      </c>
    </row>
    <row r="2689" spans="2:63" x14ac:dyDescent="0.25">
      <c r="B2689" t="s">
        <v>6542</v>
      </c>
      <c r="C2689">
        <v>31090931</v>
      </c>
      <c r="D2689" t="s">
        <v>6551</v>
      </c>
      <c r="E2689" t="s">
        <v>1285</v>
      </c>
      <c r="F2689">
        <v>910</v>
      </c>
      <c r="G2689" t="s">
        <v>10884</v>
      </c>
      <c r="H2689" t="s">
        <v>1267</v>
      </c>
      <c r="I2689" s="33">
        <v>200000012671</v>
      </c>
      <c r="J2689" t="s">
        <v>11735</v>
      </c>
      <c r="K2689" t="s">
        <v>11735</v>
      </c>
      <c r="L2689" t="s">
        <v>10887</v>
      </c>
      <c r="N2689" s="16">
        <v>44495</v>
      </c>
      <c r="O2689" s="16">
        <v>44470</v>
      </c>
      <c r="P2689" s="16">
        <v>47848</v>
      </c>
      <c r="R2689" t="s">
        <v>1286</v>
      </c>
      <c r="S2689" t="s">
        <v>1266</v>
      </c>
      <c r="T2689" t="s">
        <v>1266</v>
      </c>
      <c r="V2689" t="s">
        <v>1269</v>
      </c>
      <c r="W2689" t="s">
        <v>6544</v>
      </c>
      <c r="Y2689" t="s">
        <v>1402</v>
      </c>
      <c r="Z2689" t="s">
        <v>1664</v>
      </c>
      <c r="AA2689">
        <v>7000502617</v>
      </c>
      <c r="AB2689" t="s">
        <v>1272</v>
      </c>
      <c r="AC2689" t="s">
        <v>6545</v>
      </c>
      <c r="AD2689" s="16">
        <v>45810</v>
      </c>
      <c r="AE2689">
        <v>8000054376</v>
      </c>
      <c r="AF2689" s="16">
        <v>45810</v>
      </c>
      <c r="AI2689" t="s">
        <v>6546</v>
      </c>
      <c r="AJ2689" t="s">
        <v>6547</v>
      </c>
      <c r="AK2689" t="s">
        <v>11332</v>
      </c>
      <c r="AL2689" t="s">
        <v>11333</v>
      </c>
      <c r="AM2689" t="s">
        <v>28</v>
      </c>
      <c r="AN2689" s="16">
        <v>44495</v>
      </c>
      <c r="AO2689" t="s">
        <v>10889</v>
      </c>
      <c r="AP2689" t="s">
        <v>6548</v>
      </c>
      <c r="AQ2689">
        <v>1106</v>
      </c>
      <c r="AR2689" t="s">
        <v>6548</v>
      </c>
      <c r="AS2689" t="s">
        <v>10896</v>
      </c>
      <c r="AU2689" s="17">
        <v>21</v>
      </c>
      <c r="AV2689" s="17">
        <v>1148.7</v>
      </c>
      <c r="AW2689" s="17">
        <v>1148.7</v>
      </c>
      <c r="AX2689" s="17">
        <v>1148.7</v>
      </c>
      <c r="AY2689" s="17">
        <v>1148.7</v>
      </c>
      <c r="AZ2689" s="17">
        <v>1148.7</v>
      </c>
      <c r="BA2689" s="17">
        <v>1148.7</v>
      </c>
      <c r="BB2689" s="17">
        <v>1148.7</v>
      </c>
      <c r="BC2689" s="17">
        <v>1148.7</v>
      </c>
      <c r="BD2689" s="17">
        <v>1148.7</v>
      </c>
      <c r="BE2689" s="17">
        <v>1148.7</v>
      </c>
      <c r="BF2689" s="17">
        <v>1148.7</v>
      </c>
      <c r="BG2689" s="17">
        <v>1148.7</v>
      </c>
      <c r="BH2689" s="17">
        <v>13784.4</v>
      </c>
      <c r="BI2689" s="17">
        <v>13784.4</v>
      </c>
      <c r="BJ2689" s="17">
        <v>13784.4</v>
      </c>
      <c r="BK2689" s="17">
        <v>13784.4</v>
      </c>
    </row>
    <row r="2690" spans="2:63" x14ac:dyDescent="0.25">
      <c r="B2690" t="s">
        <v>6542</v>
      </c>
      <c r="C2690">
        <v>31090931</v>
      </c>
      <c r="D2690" t="s">
        <v>6551</v>
      </c>
      <c r="E2690" t="s">
        <v>1285</v>
      </c>
      <c r="F2690">
        <v>930</v>
      </c>
      <c r="G2690" t="s">
        <v>10884</v>
      </c>
      <c r="H2690" t="s">
        <v>1267</v>
      </c>
      <c r="I2690" s="33">
        <v>200000012429</v>
      </c>
      <c r="J2690" t="s">
        <v>11213</v>
      </c>
      <c r="K2690" t="s">
        <v>11213</v>
      </c>
      <c r="L2690" t="s">
        <v>10887</v>
      </c>
      <c r="N2690" s="16">
        <v>44495</v>
      </c>
      <c r="O2690" s="16">
        <v>44470</v>
      </c>
      <c r="P2690" s="16">
        <v>47848</v>
      </c>
      <c r="R2690" t="s">
        <v>1286</v>
      </c>
      <c r="S2690" t="s">
        <v>1266</v>
      </c>
      <c r="T2690" t="s">
        <v>1266</v>
      </c>
      <c r="V2690" t="s">
        <v>1269</v>
      </c>
      <c r="W2690" t="s">
        <v>6544</v>
      </c>
      <c r="Y2690" t="s">
        <v>1402</v>
      </c>
      <c r="Z2690" t="s">
        <v>1664</v>
      </c>
      <c r="AA2690">
        <v>7000502617</v>
      </c>
      <c r="AB2690" t="s">
        <v>1272</v>
      </c>
      <c r="AC2690" t="s">
        <v>6545</v>
      </c>
      <c r="AD2690" s="16">
        <v>45810</v>
      </c>
      <c r="AE2690">
        <v>8000054376</v>
      </c>
      <c r="AF2690" s="16">
        <v>45810</v>
      </c>
      <c r="AI2690" t="s">
        <v>6546</v>
      </c>
      <c r="AJ2690" t="s">
        <v>6547</v>
      </c>
      <c r="AK2690" t="s">
        <v>11214</v>
      </c>
      <c r="AL2690" t="s">
        <v>11215</v>
      </c>
      <c r="AM2690" t="s">
        <v>28</v>
      </c>
      <c r="AN2690" s="16">
        <v>45658</v>
      </c>
      <c r="AO2690" t="s">
        <v>10889</v>
      </c>
      <c r="AP2690" t="s">
        <v>6548</v>
      </c>
      <c r="AQ2690">
        <v>1106</v>
      </c>
      <c r="AR2690" t="s">
        <v>6548</v>
      </c>
      <c r="AS2690" t="s">
        <v>10994</v>
      </c>
      <c r="AU2690" s="17">
        <v>21</v>
      </c>
      <c r="AV2690" s="17">
        <v>296.10000000000002</v>
      </c>
      <c r="AW2690" s="17">
        <v>296.10000000000002</v>
      </c>
      <c r="AX2690" s="17">
        <v>296.10000000000002</v>
      </c>
      <c r="AY2690" s="17">
        <v>296.10000000000002</v>
      </c>
      <c r="AZ2690" s="17">
        <v>296.10000000000002</v>
      </c>
      <c r="BA2690" s="17">
        <v>296.10000000000002</v>
      </c>
      <c r="BB2690" s="17">
        <v>296.10000000000002</v>
      </c>
      <c r="BC2690" s="17">
        <v>296.10000000000002</v>
      </c>
      <c r="BD2690" s="17">
        <v>296.10000000000002</v>
      </c>
      <c r="BE2690" s="17">
        <v>296.10000000000002</v>
      </c>
      <c r="BF2690" s="17">
        <v>296.10000000000002</v>
      </c>
      <c r="BG2690" s="17">
        <v>296.10000000000002</v>
      </c>
      <c r="BH2690" s="17">
        <v>3553.2</v>
      </c>
      <c r="BI2690" s="17">
        <v>3553.2</v>
      </c>
      <c r="BJ2690" s="17">
        <v>3553.2</v>
      </c>
      <c r="BK2690" s="17">
        <v>3553.2</v>
      </c>
    </row>
    <row r="2691" spans="2:63" x14ac:dyDescent="0.25">
      <c r="B2691" t="s">
        <v>6542</v>
      </c>
      <c r="C2691">
        <v>31090931</v>
      </c>
      <c r="D2691" t="s">
        <v>6551</v>
      </c>
      <c r="E2691" t="s">
        <v>1285</v>
      </c>
      <c r="F2691">
        <v>1010</v>
      </c>
      <c r="G2691" t="s">
        <v>10884</v>
      </c>
      <c r="H2691" t="s">
        <v>1267</v>
      </c>
      <c r="I2691" s="33">
        <v>200000012671</v>
      </c>
      <c r="J2691" t="s">
        <v>11735</v>
      </c>
      <c r="K2691" t="s">
        <v>11735</v>
      </c>
      <c r="L2691" t="s">
        <v>10887</v>
      </c>
      <c r="N2691" s="16">
        <v>44525</v>
      </c>
      <c r="O2691" s="16">
        <v>44501</v>
      </c>
      <c r="P2691" s="16">
        <v>47848</v>
      </c>
      <c r="R2691" t="s">
        <v>1286</v>
      </c>
      <c r="S2691" t="s">
        <v>1266</v>
      </c>
      <c r="T2691" t="s">
        <v>1266</v>
      </c>
      <c r="V2691" t="s">
        <v>1269</v>
      </c>
      <c r="W2691" t="s">
        <v>6544</v>
      </c>
      <c r="Y2691" t="s">
        <v>1402</v>
      </c>
      <c r="Z2691" t="s">
        <v>1664</v>
      </c>
      <c r="AA2691">
        <v>7000502617</v>
      </c>
      <c r="AB2691" t="s">
        <v>1272</v>
      </c>
      <c r="AC2691" t="s">
        <v>6545</v>
      </c>
      <c r="AD2691" s="16">
        <v>45810</v>
      </c>
      <c r="AE2691">
        <v>8000054376</v>
      </c>
      <c r="AF2691" s="16">
        <v>45810</v>
      </c>
      <c r="AI2691" t="s">
        <v>6546</v>
      </c>
      <c r="AJ2691" t="s">
        <v>6547</v>
      </c>
      <c r="AK2691" t="s">
        <v>11332</v>
      </c>
      <c r="AL2691" t="s">
        <v>11333</v>
      </c>
      <c r="AM2691" t="s">
        <v>28</v>
      </c>
      <c r="AN2691" s="16">
        <v>44525</v>
      </c>
      <c r="AO2691" t="s">
        <v>10889</v>
      </c>
      <c r="AP2691" t="s">
        <v>6548</v>
      </c>
      <c r="AQ2691">
        <v>1106</v>
      </c>
      <c r="AR2691" t="s">
        <v>6548</v>
      </c>
      <c r="AS2691" t="s">
        <v>10896</v>
      </c>
      <c r="AU2691" s="17">
        <v>6</v>
      </c>
      <c r="AV2691" s="17">
        <v>328.2</v>
      </c>
      <c r="AW2691" s="17">
        <v>328.2</v>
      </c>
      <c r="AX2691" s="17">
        <v>328.2</v>
      </c>
      <c r="AY2691" s="17">
        <v>328.2</v>
      </c>
      <c r="AZ2691" s="17">
        <v>328.2</v>
      </c>
      <c r="BA2691" s="17">
        <v>328.2</v>
      </c>
      <c r="BB2691" s="17">
        <v>328.2</v>
      </c>
      <c r="BC2691" s="17">
        <v>328.2</v>
      </c>
      <c r="BD2691" s="17">
        <v>328.2</v>
      </c>
      <c r="BE2691" s="17">
        <v>328.2</v>
      </c>
      <c r="BF2691" s="17">
        <v>328.2</v>
      </c>
      <c r="BG2691" s="17">
        <v>328.2</v>
      </c>
      <c r="BH2691" s="17">
        <v>3938.4</v>
      </c>
      <c r="BI2691" s="17">
        <v>3938.4</v>
      </c>
      <c r="BJ2691" s="17">
        <v>3938.4</v>
      </c>
      <c r="BK2691" s="17">
        <v>3938.4</v>
      </c>
    </row>
    <row r="2692" spans="2:63" x14ac:dyDescent="0.25">
      <c r="B2692" t="s">
        <v>6542</v>
      </c>
      <c r="C2692">
        <v>31090931</v>
      </c>
      <c r="D2692" t="s">
        <v>6551</v>
      </c>
      <c r="E2692" t="s">
        <v>1285</v>
      </c>
      <c r="F2692">
        <v>1020</v>
      </c>
      <c r="G2692" t="s">
        <v>10884</v>
      </c>
      <c r="H2692" t="s">
        <v>1267</v>
      </c>
      <c r="I2692" s="33">
        <v>200000012429</v>
      </c>
      <c r="J2692" t="s">
        <v>11213</v>
      </c>
      <c r="K2692" t="s">
        <v>11213</v>
      </c>
      <c r="L2692" t="s">
        <v>10887</v>
      </c>
      <c r="N2692" s="16">
        <v>44525</v>
      </c>
      <c r="O2692" s="16">
        <v>44501</v>
      </c>
      <c r="P2692" s="16">
        <v>47848</v>
      </c>
      <c r="R2692" t="s">
        <v>1286</v>
      </c>
      <c r="S2692" t="s">
        <v>1266</v>
      </c>
      <c r="T2692" t="s">
        <v>1266</v>
      </c>
      <c r="V2692" t="s">
        <v>1269</v>
      </c>
      <c r="W2692" t="s">
        <v>6544</v>
      </c>
      <c r="Y2692" t="s">
        <v>1402</v>
      </c>
      <c r="Z2692" t="s">
        <v>1664</v>
      </c>
      <c r="AA2692">
        <v>7000502617</v>
      </c>
      <c r="AB2692" t="s">
        <v>1272</v>
      </c>
      <c r="AC2692" t="s">
        <v>6545</v>
      </c>
      <c r="AD2692" s="16">
        <v>45810</v>
      </c>
      <c r="AE2692">
        <v>8000054376</v>
      </c>
      <c r="AF2692" s="16">
        <v>45810</v>
      </c>
      <c r="AI2692" t="s">
        <v>6546</v>
      </c>
      <c r="AJ2692" t="s">
        <v>6547</v>
      </c>
      <c r="AK2692" t="s">
        <v>11214</v>
      </c>
      <c r="AL2692" t="s">
        <v>11215</v>
      </c>
      <c r="AM2692" t="s">
        <v>28</v>
      </c>
      <c r="AN2692" s="16">
        <v>45658</v>
      </c>
      <c r="AO2692" t="s">
        <v>10889</v>
      </c>
      <c r="AP2692" t="s">
        <v>6548</v>
      </c>
      <c r="AQ2692">
        <v>1106</v>
      </c>
      <c r="AR2692" t="s">
        <v>6548</v>
      </c>
      <c r="AS2692" t="s">
        <v>10994</v>
      </c>
      <c r="AU2692" s="17">
        <v>6</v>
      </c>
      <c r="AV2692" s="17">
        <v>84.6</v>
      </c>
      <c r="AW2692" s="17">
        <v>84.6</v>
      </c>
      <c r="AX2692" s="17">
        <v>84.6</v>
      </c>
      <c r="AY2692" s="17">
        <v>84.6</v>
      </c>
      <c r="AZ2692" s="17">
        <v>84.6</v>
      </c>
      <c r="BA2692" s="17">
        <v>84.6</v>
      </c>
      <c r="BB2692" s="17">
        <v>84.6</v>
      </c>
      <c r="BC2692" s="17">
        <v>84.6</v>
      </c>
      <c r="BD2692" s="17">
        <v>84.6</v>
      </c>
      <c r="BE2692" s="17">
        <v>84.6</v>
      </c>
      <c r="BF2692" s="17">
        <v>84.6</v>
      </c>
      <c r="BG2692" s="17">
        <v>84.6</v>
      </c>
      <c r="BH2692" s="17">
        <v>1015.2</v>
      </c>
      <c r="BI2692" s="17">
        <v>1015.2</v>
      </c>
      <c r="BJ2692" s="17">
        <v>1015.2</v>
      </c>
      <c r="BK2692" s="17">
        <v>1015.2</v>
      </c>
    </row>
    <row r="2693" spans="2:63" x14ac:dyDescent="0.25">
      <c r="B2693" t="s">
        <v>6542</v>
      </c>
      <c r="C2693">
        <v>31090932</v>
      </c>
      <c r="D2693" t="s">
        <v>6552</v>
      </c>
      <c r="E2693" t="s">
        <v>1285</v>
      </c>
      <c r="F2693">
        <v>40</v>
      </c>
      <c r="G2693" t="s">
        <v>10884</v>
      </c>
      <c r="H2693" t="s">
        <v>1267</v>
      </c>
      <c r="I2693" s="33">
        <v>200000011063</v>
      </c>
      <c r="J2693" t="s">
        <v>10921</v>
      </c>
      <c r="K2693" t="s">
        <v>10921</v>
      </c>
      <c r="L2693" t="s">
        <v>10887</v>
      </c>
      <c r="N2693" s="16">
        <v>44228</v>
      </c>
      <c r="O2693" s="16">
        <v>44287</v>
      </c>
      <c r="P2693" s="16">
        <v>47848</v>
      </c>
      <c r="R2693" t="s">
        <v>1286</v>
      </c>
      <c r="S2693" t="s">
        <v>1266</v>
      </c>
      <c r="T2693" t="s">
        <v>1266</v>
      </c>
      <c r="V2693" t="s">
        <v>1269</v>
      </c>
      <c r="W2693" t="s">
        <v>6544</v>
      </c>
      <c r="Y2693" t="s">
        <v>1402</v>
      </c>
      <c r="Z2693" t="s">
        <v>1664</v>
      </c>
      <c r="AA2693">
        <v>7000502617</v>
      </c>
      <c r="AB2693" t="s">
        <v>1272</v>
      </c>
      <c r="AC2693" t="s">
        <v>6545</v>
      </c>
      <c r="AD2693" s="16">
        <v>45810</v>
      </c>
      <c r="AE2693">
        <v>8000054376</v>
      </c>
      <c r="AF2693" s="16">
        <v>45810</v>
      </c>
      <c r="AI2693" t="s">
        <v>6553</v>
      </c>
      <c r="AJ2693" t="s">
        <v>6554</v>
      </c>
      <c r="AK2693" t="s">
        <v>10922</v>
      </c>
      <c r="AL2693" t="s">
        <v>3399</v>
      </c>
      <c r="AM2693" t="s">
        <v>28</v>
      </c>
      <c r="AN2693" s="16">
        <v>44927</v>
      </c>
      <c r="AO2693" t="s">
        <v>10889</v>
      </c>
      <c r="AP2693" t="s">
        <v>6548</v>
      </c>
      <c r="AQ2693">
        <v>1106</v>
      </c>
      <c r="AR2693" t="s">
        <v>6548</v>
      </c>
      <c r="AS2693" t="s">
        <v>10896</v>
      </c>
      <c r="AU2693" s="17">
        <v>6</v>
      </c>
      <c r="AV2693" s="17">
        <v>114</v>
      </c>
      <c r="AW2693" s="17">
        <v>114</v>
      </c>
      <c r="AX2693" s="17">
        <v>114</v>
      </c>
      <c r="AY2693" s="17">
        <v>114</v>
      </c>
      <c r="AZ2693" s="17">
        <v>114</v>
      </c>
      <c r="BA2693" s="17">
        <v>114</v>
      </c>
      <c r="BB2693" s="17">
        <v>114</v>
      </c>
      <c r="BC2693" s="17">
        <v>114</v>
      </c>
      <c r="BD2693" s="17">
        <v>114</v>
      </c>
      <c r="BE2693" s="17">
        <v>114</v>
      </c>
      <c r="BF2693" s="17">
        <v>114</v>
      </c>
      <c r="BG2693" s="17">
        <v>114</v>
      </c>
      <c r="BH2693" s="17">
        <v>1368</v>
      </c>
      <c r="BI2693" s="17">
        <v>1368</v>
      </c>
      <c r="BJ2693" s="17">
        <v>1368</v>
      </c>
      <c r="BK2693" s="17">
        <v>1368</v>
      </c>
    </row>
    <row r="2694" spans="2:63" x14ac:dyDescent="0.25">
      <c r="B2694" t="s">
        <v>6542</v>
      </c>
      <c r="C2694">
        <v>31090932</v>
      </c>
      <c r="D2694" t="s">
        <v>6552</v>
      </c>
      <c r="E2694" t="s">
        <v>1285</v>
      </c>
      <c r="F2694">
        <v>50</v>
      </c>
      <c r="G2694" t="s">
        <v>10884</v>
      </c>
      <c r="H2694" t="s">
        <v>1267</v>
      </c>
      <c r="I2694" s="33">
        <v>200000011101</v>
      </c>
      <c r="J2694" t="s">
        <v>10961</v>
      </c>
      <c r="K2694" t="s">
        <v>10961</v>
      </c>
      <c r="L2694" t="s">
        <v>10887</v>
      </c>
      <c r="N2694" s="16">
        <v>44228</v>
      </c>
      <c r="O2694" s="16">
        <v>44287</v>
      </c>
      <c r="P2694" s="16">
        <v>47848</v>
      </c>
      <c r="R2694" t="s">
        <v>1286</v>
      </c>
      <c r="S2694" t="s">
        <v>1266</v>
      </c>
      <c r="T2694" t="s">
        <v>1266</v>
      </c>
      <c r="V2694" t="s">
        <v>1269</v>
      </c>
      <c r="W2694" t="s">
        <v>6544</v>
      </c>
      <c r="Y2694" t="s">
        <v>1402</v>
      </c>
      <c r="Z2694" t="s">
        <v>1664</v>
      </c>
      <c r="AA2694">
        <v>7000502617</v>
      </c>
      <c r="AB2694" t="s">
        <v>1272</v>
      </c>
      <c r="AC2694" t="s">
        <v>6545</v>
      </c>
      <c r="AD2694" s="16">
        <v>45810</v>
      </c>
      <c r="AE2694">
        <v>8000054376</v>
      </c>
      <c r="AF2694" s="16">
        <v>45810</v>
      </c>
      <c r="AI2694" t="s">
        <v>6553</v>
      </c>
      <c r="AJ2694" t="s">
        <v>6554</v>
      </c>
      <c r="AK2694" t="s">
        <v>10922</v>
      </c>
      <c r="AL2694" t="s">
        <v>3399</v>
      </c>
      <c r="AM2694" t="s">
        <v>28</v>
      </c>
      <c r="AN2694" s="16">
        <v>44927</v>
      </c>
      <c r="AO2694" t="s">
        <v>10889</v>
      </c>
      <c r="AP2694" t="s">
        <v>6548</v>
      </c>
      <c r="AQ2694">
        <v>1106</v>
      </c>
      <c r="AR2694" t="s">
        <v>6548</v>
      </c>
      <c r="AS2694" t="s">
        <v>10896</v>
      </c>
      <c r="AU2694" s="17">
        <v>6</v>
      </c>
      <c r="AV2694" s="17">
        <v>210</v>
      </c>
      <c r="AW2694" s="17">
        <v>210</v>
      </c>
      <c r="AX2694" s="17">
        <v>210</v>
      </c>
      <c r="AY2694" s="17">
        <v>210</v>
      </c>
      <c r="AZ2694" s="17">
        <v>210</v>
      </c>
      <c r="BA2694" s="17">
        <v>210</v>
      </c>
      <c r="BB2694" s="17">
        <v>210</v>
      </c>
      <c r="BC2694" s="17">
        <v>210</v>
      </c>
      <c r="BD2694" s="17">
        <v>210</v>
      </c>
      <c r="BE2694" s="17">
        <v>210</v>
      </c>
      <c r="BF2694" s="17">
        <v>210</v>
      </c>
      <c r="BG2694" s="17">
        <v>210</v>
      </c>
      <c r="BH2694" s="17">
        <v>2520</v>
      </c>
      <c r="BI2694" s="17">
        <v>2520</v>
      </c>
      <c r="BJ2694" s="17">
        <v>2520</v>
      </c>
      <c r="BK2694" s="17">
        <v>2520</v>
      </c>
    </row>
    <row r="2695" spans="2:63" x14ac:dyDescent="0.25">
      <c r="B2695" t="s">
        <v>6542</v>
      </c>
      <c r="C2695">
        <v>31090932</v>
      </c>
      <c r="D2695" t="s">
        <v>6552</v>
      </c>
      <c r="E2695" t="s">
        <v>1285</v>
      </c>
      <c r="F2695">
        <v>60</v>
      </c>
      <c r="G2695" t="s">
        <v>10884</v>
      </c>
      <c r="H2695" t="s">
        <v>1267</v>
      </c>
      <c r="I2695" s="33">
        <v>200000011100</v>
      </c>
      <c r="J2695" t="s">
        <v>10970</v>
      </c>
      <c r="K2695" t="s">
        <v>10970</v>
      </c>
      <c r="L2695" t="s">
        <v>10887</v>
      </c>
      <c r="N2695" s="16">
        <v>44228</v>
      </c>
      <c r="O2695" s="16">
        <v>44287</v>
      </c>
      <c r="P2695" s="16">
        <v>47848</v>
      </c>
      <c r="R2695" t="s">
        <v>1286</v>
      </c>
      <c r="S2695" t="s">
        <v>1266</v>
      </c>
      <c r="T2695" t="s">
        <v>1266</v>
      </c>
      <c r="V2695" t="s">
        <v>1269</v>
      </c>
      <c r="W2695" t="s">
        <v>6544</v>
      </c>
      <c r="Y2695" t="s">
        <v>1402</v>
      </c>
      <c r="Z2695" t="s">
        <v>1664</v>
      </c>
      <c r="AA2695">
        <v>7000502617</v>
      </c>
      <c r="AB2695" t="s">
        <v>1272</v>
      </c>
      <c r="AC2695" t="s">
        <v>6545</v>
      </c>
      <c r="AD2695" s="16">
        <v>45810</v>
      </c>
      <c r="AE2695">
        <v>8000054376</v>
      </c>
      <c r="AF2695" s="16">
        <v>45810</v>
      </c>
      <c r="AI2695" t="s">
        <v>6553</v>
      </c>
      <c r="AJ2695" t="s">
        <v>6554</v>
      </c>
      <c r="AK2695" t="s">
        <v>10922</v>
      </c>
      <c r="AL2695" t="s">
        <v>3399</v>
      </c>
      <c r="AM2695" t="s">
        <v>28</v>
      </c>
      <c r="AN2695" s="16">
        <v>44927</v>
      </c>
      <c r="AO2695" t="s">
        <v>10889</v>
      </c>
      <c r="AP2695" t="s">
        <v>6548</v>
      </c>
      <c r="AQ2695">
        <v>1106</v>
      </c>
      <c r="AR2695" t="s">
        <v>6548</v>
      </c>
      <c r="AS2695" t="s">
        <v>10896</v>
      </c>
      <c r="AU2695" s="17">
        <v>6</v>
      </c>
      <c r="AV2695" s="17">
        <v>316.8</v>
      </c>
      <c r="AW2695" s="17">
        <v>316.8</v>
      </c>
      <c r="AX2695" s="17">
        <v>316.8</v>
      </c>
      <c r="AY2695" s="17">
        <v>316.8</v>
      </c>
      <c r="AZ2695" s="17">
        <v>316.8</v>
      </c>
      <c r="BA2695" s="17">
        <v>316.8</v>
      </c>
      <c r="BB2695" s="17">
        <v>316.8</v>
      </c>
      <c r="BC2695" s="17">
        <v>316.8</v>
      </c>
      <c r="BD2695" s="17">
        <v>316.8</v>
      </c>
      <c r="BE2695" s="17">
        <v>316.8</v>
      </c>
      <c r="BF2695" s="17">
        <v>316.8</v>
      </c>
      <c r="BG2695" s="17">
        <v>316.8</v>
      </c>
      <c r="BH2695" s="17">
        <v>3801.6</v>
      </c>
      <c r="BI2695" s="17">
        <v>3801.6</v>
      </c>
      <c r="BJ2695" s="17">
        <v>3801.6</v>
      </c>
      <c r="BK2695" s="17">
        <v>3801.6</v>
      </c>
    </row>
    <row r="2696" spans="2:63" x14ac:dyDescent="0.25">
      <c r="B2696" t="s">
        <v>6542</v>
      </c>
      <c r="C2696">
        <v>31090932</v>
      </c>
      <c r="D2696" t="s">
        <v>6552</v>
      </c>
      <c r="E2696" t="s">
        <v>1285</v>
      </c>
      <c r="F2696">
        <v>70</v>
      </c>
      <c r="G2696" t="s">
        <v>10884</v>
      </c>
      <c r="H2696" t="s">
        <v>1267</v>
      </c>
      <c r="I2696" s="33">
        <v>200000011065</v>
      </c>
      <c r="J2696" t="s">
        <v>10923</v>
      </c>
      <c r="K2696" t="s">
        <v>10923</v>
      </c>
      <c r="L2696" t="s">
        <v>10887</v>
      </c>
      <c r="N2696" s="16">
        <v>44228</v>
      </c>
      <c r="O2696" s="16">
        <v>44287</v>
      </c>
      <c r="P2696" s="16">
        <v>47848</v>
      </c>
      <c r="R2696" t="s">
        <v>1286</v>
      </c>
      <c r="S2696" t="s">
        <v>1266</v>
      </c>
      <c r="T2696" t="s">
        <v>1266</v>
      </c>
      <c r="V2696" t="s">
        <v>1269</v>
      </c>
      <c r="W2696" t="s">
        <v>6544</v>
      </c>
      <c r="Y2696" t="s">
        <v>1402</v>
      </c>
      <c r="Z2696" t="s">
        <v>1664</v>
      </c>
      <c r="AA2696">
        <v>7000502617</v>
      </c>
      <c r="AB2696" t="s">
        <v>1272</v>
      </c>
      <c r="AC2696" t="s">
        <v>6545</v>
      </c>
      <c r="AD2696" s="16">
        <v>46035</v>
      </c>
      <c r="AE2696">
        <v>8000054376</v>
      </c>
      <c r="AF2696" s="16">
        <v>46035</v>
      </c>
      <c r="AI2696" t="s">
        <v>6553</v>
      </c>
      <c r="AJ2696" t="s">
        <v>6554</v>
      </c>
      <c r="AK2696" t="s">
        <v>10922</v>
      </c>
      <c r="AL2696" t="s">
        <v>3399</v>
      </c>
      <c r="AM2696" t="s">
        <v>28</v>
      </c>
      <c r="AN2696" s="16">
        <v>46023</v>
      </c>
      <c r="AO2696" t="s">
        <v>10889</v>
      </c>
      <c r="AP2696" t="s">
        <v>6548</v>
      </c>
      <c r="AQ2696">
        <v>1106</v>
      </c>
      <c r="AR2696" t="s">
        <v>6548</v>
      </c>
      <c r="AS2696" t="s">
        <v>10896</v>
      </c>
      <c r="AU2696" s="17">
        <v>6</v>
      </c>
      <c r="AV2696" s="17">
        <v>72</v>
      </c>
      <c r="AW2696" s="17">
        <v>72</v>
      </c>
      <c r="AX2696" s="17">
        <v>72</v>
      </c>
      <c r="AY2696" s="17">
        <v>72</v>
      </c>
      <c r="AZ2696" s="17">
        <v>72</v>
      </c>
      <c r="BA2696" s="17">
        <v>72</v>
      </c>
      <c r="BB2696" s="17">
        <v>72</v>
      </c>
      <c r="BC2696" s="17">
        <v>72</v>
      </c>
      <c r="BD2696" s="17">
        <v>72</v>
      </c>
      <c r="BE2696" s="17">
        <v>72</v>
      </c>
      <c r="BF2696" s="17">
        <v>72</v>
      </c>
      <c r="BG2696" s="17">
        <v>72</v>
      </c>
      <c r="BH2696" s="17">
        <v>864</v>
      </c>
      <c r="BI2696" s="17">
        <v>864</v>
      </c>
      <c r="BJ2696" s="17">
        <v>864</v>
      </c>
      <c r="BK2696" s="17">
        <v>864</v>
      </c>
    </row>
    <row r="2697" spans="2:63" x14ac:dyDescent="0.25">
      <c r="B2697" t="s">
        <v>6542</v>
      </c>
      <c r="C2697">
        <v>31090932</v>
      </c>
      <c r="D2697" t="s">
        <v>6552</v>
      </c>
      <c r="E2697" t="s">
        <v>1285</v>
      </c>
      <c r="F2697">
        <v>80</v>
      </c>
      <c r="G2697" t="s">
        <v>10884</v>
      </c>
      <c r="H2697" t="s">
        <v>1267</v>
      </c>
      <c r="I2697" s="33">
        <v>200000011097</v>
      </c>
      <c r="J2697" t="s">
        <v>10924</v>
      </c>
      <c r="K2697" t="s">
        <v>10924</v>
      </c>
      <c r="L2697" t="s">
        <v>10887</v>
      </c>
      <c r="N2697" s="16">
        <v>44228</v>
      </c>
      <c r="O2697" s="16">
        <v>44287</v>
      </c>
      <c r="P2697" s="16">
        <v>47848</v>
      </c>
      <c r="R2697" t="s">
        <v>1286</v>
      </c>
      <c r="S2697" t="s">
        <v>1266</v>
      </c>
      <c r="T2697" t="s">
        <v>1266</v>
      </c>
      <c r="V2697" t="s">
        <v>1269</v>
      </c>
      <c r="W2697" t="s">
        <v>6544</v>
      </c>
      <c r="Y2697" t="s">
        <v>1402</v>
      </c>
      <c r="Z2697" t="s">
        <v>1664</v>
      </c>
      <c r="AA2697">
        <v>7000502617</v>
      </c>
      <c r="AB2697" t="s">
        <v>1272</v>
      </c>
      <c r="AC2697" t="s">
        <v>6545</v>
      </c>
      <c r="AD2697" s="16">
        <v>45810</v>
      </c>
      <c r="AE2697">
        <v>8000054376</v>
      </c>
      <c r="AF2697" s="16">
        <v>45810</v>
      </c>
      <c r="AI2697" t="s">
        <v>6553</v>
      </c>
      <c r="AJ2697" t="s">
        <v>6554</v>
      </c>
      <c r="AK2697" t="s">
        <v>10922</v>
      </c>
      <c r="AL2697" t="s">
        <v>3399</v>
      </c>
      <c r="AM2697" t="s">
        <v>28</v>
      </c>
      <c r="AN2697" s="16">
        <v>44927</v>
      </c>
      <c r="AO2697" t="s">
        <v>10889</v>
      </c>
      <c r="AP2697" t="s">
        <v>6548</v>
      </c>
      <c r="AQ2697">
        <v>1106</v>
      </c>
      <c r="AR2697" t="s">
        <v>6548</v>
      </c>
      <c r="AS2697" t="s">
        <v>10896</v>
      </c>
      <c r="AU2697" s="17">
        <v>6</v>
      </c>
      <c r="AV2697" s="17">
        <v>600</v>
      </c>
      <c r="AW2697" s="17">
        <v>600</v>
      </c>
      <c r="AX2697" s="17">
        <v>600</v>
      </c>
      <c r="AY2697" s="17">
        <v>600</v>
      </c>
      <c r="AZ2697" s="17">
        <v>600</v>
      </c>
      <c r="BA2697" s="17">
        <v>600</v>
      </c>
      <c r="BB2697" s="17">
        <v>600</v>
      </c>
      <c r="BC2697" s="17">
        <v>600</v>
      </c>
      <c r="BD2697" s="17">
        <v>600</v>
      </c>
      <c r="BE2697" s="17">
        <v>600</v>
      </c>
      <c r="BF2697" s="17">
        <v>600</v>
      </c>
      <c r="BG2697" s="17">
        <v>600</v>
      </c>
      <c r="BH2697" s="17">
        <v>7200</v>
      </c>
      <c r="BI2697" s="17">
        <v>7200</v>
      </c>
      <c r="BJ2697" s="17">
        <v>7200</v>
      </c>
      <c r="BK2697" s="17">
        <v>7200</v>
      </c>
    </row>
    <row r="2698" spans="2:63" x14ac:dyDescent="0.25">
      <c r="B2698" t="s">
        <v>6542</v>
      </c>
      <c r="C2698">
        <v>31090932</v>
      </c>
      <c r="D2698" t="s">
        <v>6552</v>
      </c>
      <c r="E2698" t="s">
        <v>1285</v>
      </c>
      <c r="F2698">
        <v>170</v>
      </c>
      <c r="G2698" t="s">
        <v>10884</v>
      </c>
      <c r="H2698" t="s">
        <v>1267</v>
      </c>
      <c r="I2698" s="33">
        <v>200000011063</v>
      </c>
      <c r="J2698" t="s">
        <v>10921</v>
      </c>
      <c r="K2698" t="s">
        <v>10921</v>
      </c>
      <c r="L2698" t="s">
        <v>10887</v>
      </c>
      <c r="N2698" s="16">
        <v>44228</v>
      </c>
      <c r="O2698" s="16">
        <v>44287</v>
      </c>
      <c r="P2698" s="16">
        <v>47848</v>
      </c>
      <c r="R2698" t="s">
        <v>1286</v>
      </c>
      <c r="S2698" t="s">
        <v>1266</v>
      </c>
      <c r="T2698" t="s">
        <v>1266</v>
      </c>
      <c r="V2698" t="s">
        <v>1269</v>
      </c>
      <c r="W2698" t="s">
        <v>6544</v>
      </c>
      <c r="Y2698" t="s">
        <v>1402</v>
      </c>
      <c r="Z2698" t="s">
        <v>1664</v>
      </c>
      <c r="AA2698">
        <v>7000502617</v>
      </c>
      <c r="AB2698" t="s">
        <v>1272</v>
      </c>
      <c r="AC2698" t="s">
        <v>6545</v>
      </c>
      <c r="AD2698" s="16">
        <v>45810</v>
      </c>
      <c r="AE2698">
        <v>8000054376</v>
      </c>
      <c r="AF2698" s="16">
        <v>45810</v>
      </c>
      <c r="AI2698" t="s">
        <v>6553</v>
      </c>
      <c r="AJ2698" t="s">
        <v>6554</v>
      </c>
      <c r="AK2698" t="s">
        <v>10922</v>
      </c>
      <c r="AL2698" t="s">
        <v>3399</v>
      </c>
      <c r="AM2698" t="s">
        <v>28</v>
      </c>
      <c r="AN2698" s="16">
        <v>44927</v>
      </c>
      <c r="AO2698" t="s">
        <v>10889</v>
      </c>
      <c r="AP2698" t="s">
        <v>6548</v>
      </c>
      <c r="AQ2698">
        <v>1106</v>
      </c>
      <c r="AR2698" t="s">
        <v>6548</v>
      </c>
      <c r="AS2698" t="s">
        <v>10896</v>
      </c>
      <c r="AU2698" s="17">
        <v>6</v>
      </c>
      <c r="AV2698" s="17">
        <v>114</v>
      </c>
      <c r="AW2698" s="17">
        <v>114</v>
      </c>
      <c r="AX2698" s="17">
        <v>114</v>
      </c>
      <c r="AY2698" s="17">
        <v>114</v>
      </c>
      <c r="AZ2698" s="17">
        <v>114</v>
      </c>
      <c r="BA2698" s="17">
        <v>114</v>
      </c>
      <c r="BB2698" s="17">
        <v>114</v>
      </c>
      <c r="BC2698" s="17">
        <v>114</v>
      </c>
      <c r="BD2698" s="17">
        <v>114</v>
      </c>
      <c r="BE2698" s="17">
        <v>114</v>
      </c>
      <c r="BF2698" s="17">
        <v>114</v>
      </c>
      <c r="BG2698" s="17">
        <v>114</v>
      </c>
      <c r="BH2698" s="17">
        <v>1368</v>
      </c>
      <c r="BI2698" s="17">
        <v>1368</v>
      </c>
      <c r="BJ2698" s="17">
        <v>1368</v>
      </c>
      <c r="BK2698" s="17">
        <v>1368</v>
      </c>
    </row>
    <row r="2699" spans="2:63" x14ac:dyDescent="0.25">
      <c r="B2699" t="s">
        <v>6542</v>
      </c>
      <c r="C2699">
        <v>31090932</v>
      </c>
      <c r="D2699" t="s">
        <v>6552</v>
      </c>
      <c r="E2699" t="s">
        <v>1285</v>
      </c>
      <c r="F2699">
        <v>180</v>
      </c>
      <c r="G2699" t="s">
        <v>10884</v>
      </c>
      <c r="H2699" t="s">
        <v>1267</v>
      </c>
      <c r="I2699" s="33">
        <v>200000011101</v>
      </c>
      <c r="J2699" t="s">
        <v>10961</v>
      </c>
      <c r="K2699" t="s">
        <v>10961</v>
      </c>
      <c r="L2699" t="s">
        <v>10887</v>
      </c>
      <c r="N2699" s="16">
        <v>44228</v>
      </c>
      <c r="O2699" s="16">
        <v>44287</v>
      </c>
      <c r="P2699" s="16">
        <v>47848</v>
      </c>
      <c r="R2699" t="s">
        <v>1286</v>
      </c>
      <c r="S2699" t="s">
        <v>1266</v>
      </c>
      <c r="T2699" t="s">
        <v>1266</v>
      </c>
      <c r="V2699" t="s">
        <v>1269</v>
      </c>
      <c r="W2699" t="s">
        <v>6544</v>
      </c>
      <c r="Y2699" t="s">
        <v>1402</v>
      </c>
      <c r="Z2699" t="s">
        <v>1664</v>
      </c>
      <c r="AA2699">
        <v>7000502617</v>
      </c>
      <c r="AB2699" t="s">
        <v>1272</v>
      </c>
      <c r="AC2699" t="s">
        <v>6545</v>
      </c>
      <c r="AD2699" s="16">
        <v>45810</v>
      </c>
      <c r="AE2699">
        <v>8000054376</v>
      </c>
      <c r="AF2699" s="16">
        <v>45810</v>
      </c>
      <c r="AI2699" t="s">
        <v>6553</v>
      </c>
      <c r="AJ2699" t="s">
        <v>6554</v>
      </c>
      <c r="AK2699" t="s">
        <v>10922</v>
      </c>
      <c r="AL2699" t="s">
        <v>3399</v>
      </c>
      <c r="AM2699" t="s">
        <v>28</v>
      </c>
      <c r="AN2699" s="16">
        <v>44927</v>
      </c>
      <c r="AO2699" t="s">
        <v>10889</v>
      </c>
      <c r="AP2699" t="s">
        <v>6548</v>
      </c>
      <c r="AQ2699">
        <v>1106</v>
      </c>
      <c r="AR2699" t="s">
        <v>6548</v>
      </c>
      <c r="AS2699" t="s">
        <v>10896</v>
      </c>
      <c r="AU2699" s="17">
        <v>6</v>
      </c>
      <c r="AV2699" s="17">
        <v>210</v>
      </c>
      <c r="AW2699" s="17">
        <v>210</v>
      </c>
      <c r="AX2699" s="17">
        <v>210</v>
      </c>
      <c r="AY2699" s="17">
        <v>210</v>
      </c>
      <c r="AZ2699" s="17">
        <v>210</v>
      </c>
      <c r="BA2699" s="17">
        <v>210</v>
      </c>
      <c r="BB2699" s="17">
        <v>210</v>
      </c>
      <c r="BC2699" s="17">
        <v>210</v>
      </c>
      <c r="BD2699" s="17">
        <v>210</v>
      </c>
      <c r="BE2699" s="17">
        <v>210</v>
      </c>
      <c r="BF2699" s="17">
        <v>210</v>
      </c>
      <c r="BG2699" s="17">
        <v>210</v>
      </c>
      <c r="BH2699" s="17">
        <v>2520</v>
      </c>
      <c r="BI2699" s="17">
        <v>2520</v>
      </c>
      <c r="BJ2699" s="17">
        <v>2520</v>
      </c>
      <c r="BK2699" s="17">
        <v>2520</v>
      </c>
    </row>
    <row r="2700" spans="2:63" x14ac:dyDescent="0.25">
      <c r="B2700" t="s">
        <v>6542</v>
      </c>
      <c r="C2700">
        <v>31090932</v>
      </c>
      <c r="D2700" t="s">
        <v>6552</v>
      </c>
      <c r="E2700" t="s">
        <v>1285</v>
      </c>
      <c r="F2700">
        <v>190</v>
      </c>
      <c r="G2700" t="s">
        <v>10884</v>
      </c>
      <c r="H2700" t="s">
        <v>1267</v>
      </c>
      <c r="I2700" s="33">
        <v>200000011100</v>
      </c>
      <c r="J2700" t="s">
        <v>10970</v>
      </c>
      <c r="K2700" t="s">
        <v>10970</v>
      </c>
      <c r="L2700" t="s">
        <v>10887</v>
      </c>
      <c r="N2700" s="16">
        <v>44228</v>
      </c>
      <c r="O2700" s="16">
        <v>44287</v>
      </c>
      <c r="P2700" s="16">
        <v>47848</v>
      </c>
      <c r="R2700" t="s">
        <v>1286</v>
      </c>
      <c r="S2700" t="s">
        <v>1266</v>
      </c>
      <c r="T2700" t="s">
        <v>1266</v>
      </c>
      <c r="V2700" t="s">
        <v>1269</v>
      </c>
      <c r="W2700" t="s">
        <v>6544</v>
      </c>
      <c r="Y2700" t="s">
        <v>1402</v>
      </c>
      <c r="Z2700" t="s">
        <v>1664</v>
      </c>
      <c r="AA2700">
        <v>7000502617</v>
      </c>
      <c r="AB2700" t="s">
        <v>1272</v>
      </c>
      <c r="AC2700" t="s">
        <v>6545</v>
      </c>
      <c r="AD2700" s="16">
        <v>45810</v>
      </c>
      <c r="AE2700">
        <v>8000054376</v>
      </c>
      <c r="AF2700" s="16">
        <v>45810</v>
      </c>
      <c r="AI2700" t="s">
        <v>6553</v>
      </c>
      <c r="AJ2700" t="s">
        <v>6554</v>
      </c>
      <c r="AK2700" t="s">
        <v>10922</v>
      </c>
      <c r="AL2700" t="s">
        <v>3399</v>
      </c>
      <c r="AM2700" t="s">
        <v>28</v>
      </c>
      <c r="AN2700" s="16">
        <v>44927</v>
      </c>
      <c r="AO2700" t="s">
        <v>10889</v>
      </c>
      <c r="AP2700" t="s">
        <v>6548</v>
      </c>
      <c r="AQ2700">
        <v>1106</v>
      </c>
      <c r="AR2700" t="s">
        <v>6548</v>
      </c>
      <c r="AS2700" t="s">
        <v>10896</v>
      </c>
      <c r="AU2700" s="17">
        <v>6</v>
      </c>
      <c r="AV2700" s="17">
        <v>316.8</v>
      </c>
      <c r="AW2700" s="17">
        <v>316.8</v>
      </c>
      <c r="AX2700" s="17">
        <v>316.8</v>
      </c>
      <c r="AY2700" s="17">
        <v>316.8</v>
      </c>
      <c r="AZ2700" s="17">
        <v>316.8</v>
      </c>
      <c r="BA2700" s="17">
        <v>316.8</v>
      </c>
      <c r="BB2700" s="17">
        <v>316.8</v>
      </c>
      <c r="BC2700" s="17">
        <v>316.8</v>
      </c>
      <c r="BD2700" s="17">
        <v>316.8</v>
      </c>
      <c r="BE2700" s="17">
        <v>316.8</v>
      </c>
      <c r="BF2700" s="17">
        <v>316.8</v>
      </c>
      <c r="BG2700" s="17">
        <v>316.8</v>
      </c>
      <c r="BH2700" s="17">
        <v>3801.6</v>
      </c>
      <c r="BI2700" s="17">
        <v>3801.6</v>
      </c>
      <c r="BJ2700" s="17">
        <v>3801.6</v>
      </c>
      <c r="BK2700" s="17">
        <v>3801.6</v>
      </c>
    </row>
    <row r="2701" spans="2:63" x14ac:dyDescent="0.25">
      <c r="B2701" t="s">
        <v>6542</v>
      </c>
      <c r="C2701">
        <v>31090932</v>
      </c>
      <c r="D2701" t="s">
        <v>6552</v>
      </c>
      <c r="E2701" t="s">
        <v>1285</v>
      </c>
      <c r="F2701">
        <v>200</v>
      </c>
      <c r="G2701" t="s">
        <v>10884</v>
      </c>
      <c r="H2701" t="s">
        <v>1267</v>
      </c>
      <c r="I2701" s="33">
        <v>200000011065</v>
      </c>
      <c r="J2701" t="s">
        <v>10923</v>
      </c>
      <c r="K2701" t="s">
        <v>10923</v>
      </c>
      <c r="L2701" t="s">
        <v>10887</v>
      </c>
      <c r="N2701" s="16">
        <v>44228</v>
      </c>
      <c r="O2701" s="16">
        <v>44287</v>
      </c>
      <c r="P2701" s="16">
        <v>47848</v>
      </c>
      <c r="R2701" t="s">
        <v>1286</v>
      </c>
      <c r="S2701" t="s">
        <v>1266</v>
      </c>
      <c r="T2701" t="s">
        <v>1266</v>
      </c>
      <c r="V2701" t="s">
        <v>1269</v>
      </c>
      <c r="W2701" t="s">
        <v>6544</v>
      </c>
      <c r="Y2701" t="s">
        <v>1402</v>
      </c>
      <c r="Z2701" t="s">
        <v>1664</v>
      </c>
      <c r="AA2701">
        <v>7000502617</v>
      </c>
      <c r="AB2701" t="s">
        <v>1272</v>
      </c>
      <c r="AC2701" t="s">
        <v>6545</v>
      </c>
      <c r="AD2701" s="16">
        <v>46035</v>
      </c>
      <c r="AE2701">
        <v>8000054376</v>
      </c>
      <c r="AF2701" s="16">
        <v>46035</v>
      </c>
      <c r="AI2701" t="s">
        <v>6553</v>
      </c>
      <c r="AJ2701" t="s">
        <v>6554</v>
      </c>
      <c r="AK2701" t="s">
        <v>10922</v>
      </c>
      <c r="AL2701" t="s">
        <v>3399</v>
      </c>
      <c r="AM2701" t="s">
        <v>28</v>
      </c>
      <c r="AN2701" s="16">
        <v>46023</v>
      </c>
      <c r="AO2701" t="s">
        <v>10889</v>
      </c>
      <c r="AP2701" t="s">
        <v>6548</v>
      </c>
      <c r="AQ2701">
        <v>1106</v>
      </c>
      <c r="AR2701" t="s">
        <v>6548</v>
      </c>
      <c r="AS2701" t="s">
        <v>10896</v>
      </c>
      <c r="AU2701" s="17">
        <v>6</v>
      </c>
      <c r="AV2701" s="17">
        <v>72</v>
      </c>
      <c r="AW2701" s="17">
        <v>72</v>
      </c>
      <c r="AX2701" s="17">
        <v>72</v>
      </c>
      <c r="AY2701" s="17">
        <v>72</v>
      </c>
      <c r="AZ2701" s="17">
        <v>72</v>
      </c>
      <c r="BA2701" s="17">
        <v>72</v>
      </c>
      <c r="BB2701" s="17">
        <v>72</v>
      </c>
      <c r="BC2701" s="17">
        <v>72</v>
      </c>
      <c r="BD2701" s="17">
        <v>72</v>
      </c>
      <c r="BE2701" s="17">
        <v>72</v>
      </c>
      <c r="BF2701" s="17">
        <v>72</v>
      </c>
      <c r="BG2701" s="17">
        <v>72</v>
      </c>
      <c r="BH2701" s="17">
        <v>864</v>
      </c>
      <c r="BI2701" s="17">
        <v>864</v>
      </c>
      <c r="BJ2701" s="17">
        <v>864</v>
      </c>
      <c r="BK2701" s="17">
        <v>864</v>
      </c>
    </row>
    <row r="2702" spans="2:63" x14ac:dyDescent="0.25">
      <c r="B2702" t="s">
        <v>6542</v>
      </c>
      <c r="C2702">
        <v>31090932</v>
      </c>
      <c r="D2702" t="s">
        <v>6552</v>
      </c>
      <c r="E2702" t="s">
        <v>1285</v>
      </c>
      <c r="F2702">
        <v>210</v>
      </c>
      <c r="G2702" t="s">
        <v>10884</v>
      </c>
      <c r="H2702" t="s">
        <v>1267</v>
      </c>
      <c r="I2702" s="33">
        <v>200000011097</v>
      </c>
      <c r="J2702" t="s">
        <v>10924</v>
      </c>
      <c r="K2702" t="s">
        <v>10924</v>
      </c>
      <c r="L2702" t="s">
        <v>10887</v>
      </c>
      <c r="N2702" s="16">
        <v>44228</v>
      </c>
      <c r="O2702" s="16">
        <v>44287</v>
      </c>
      <c r="P2702" s="16">
        <v>47848</v>
      </c>
      <c r="R2702" t="s">
        <v>1286</v>
      </c>
      <c r="S2702" t="s">
        <v>1266</v>
      </c>
      <c r="T2702" t="s">
        <v>1266</v>
      </c>
      <c r="V2702" t="s">
        <v>1269</v>
      </c>
      <c r="W2702" t="s">
        <v>6544</v>
      </c>
      <c r="Y2702" t="s">
        <v>1402</v>
      </c>
      <c r="Z2702" t="s">
        <v>1664</v>
      </c>
      <c r="AA2702">
        <v>7000502617</v>
      </c>
      <c r="AB2702" t="s">
        <v>1272</v>
      </c>
      <c r="AC2702" t="s">
        <v>6545</v>
      </c>
      <c r="AD2702" s="16">
        <v>45810</v>
      </c>
      <c r="AE2702">
        <v>8000054376</v>
      </c>
      <c r="AF2702" s="16">
        <v>45810</v>
      </c>
      <c r="AI2702" t="s">
        <v>6553</v>
      </c>
      <c r="AJ2702" t="s">
        <v>6554</v>
      </c>
      <c r="AK2702" t="s">
        <v>10922</v>
      </c>
      <c r="AL2702" t="s">
        <v>3399</v>
      </c>
      <c r="AM2702" t="s">
        <v>28</v>
      </c>
      <c r="AN2702" s="16">
        <v>44927</v>
      </c>
      <c r="AO2702" t="s">
        <v>10889</v>
      </c>
      <c r="AP2702" t="s">
        <v>6548</v>
      </c>
      <c r="AQ2702">
        <v>1106</v>
      </c>
      <c r="AR2702" t="s">
        <v>6548</v>
      </c>
      <c r="AS2702" t="s">
        <v>10896</v>
      </c>
      <c r="AU2702" s="17">
        <v>6</v>
      </c>
      <c r="AV2702" s="17">
        <v>600</v>
      </c>
      <c r="AW2702" s="17">
        <v>600</v>
      </c>
      <c r="AX2702" s="17">
        <v>600</v>
      </c>
      <c r="AY2702" s="17">
        <v>600</v>
      </c>
      <c r="AZ2702" s="17">
        <v>600</v>
      </c>
      <c r="BA2702" s="17">
        <v>600</v>
      </c>
      <c r="BB2702" s="17">
        <v>600</v>
      </c>
      <c r="BC2702" s="17">
        <v>600</v>
      </c>
      <c r="BD2702" s="17">
        <v>600</v>
      </c>
      <c r="BE2702" s="17">
        <v>600</v>
      </c>
      <c r="BF2702" s="17">
        <v>600</v>
      </c>
      <c r="BG2702" s="17">
        <v>600</v>
      </c>
      <c r="BH2702" s="17">
        <v>7200</v>
      </c>
      <c r="BI2702" s="17">
        <v>7200</v>
      </c>
      <c r="BJ2702" s="17">
        <v>7200</v>
      </c>
      <c r="BK2702" s="17">
        <v>7200</v>
      </c>
    </row>
    <row r="2703" spans="2:63" x14ac:dyDescent="0.25">
      <c r="B2703" t="s">
        <v>6542</v>
      </c>
      <c r="C2703">
        <v>31090932</v>
      </c>
      <c r="D2703" t="s">
        <v>6552</v>
      </c>
      <c r="E2703" t="s">
        <v>1285</v>
      </c>
      <c r="F2703">
        <v>630</v>
      </c>
      <c r="G2703" t="s">
        <v>10884</v>
      </c>
      <c r="H2703" t="s">
        <v>1267</v>
      </c>
      <c r="I2703" s="33">
        <v>200000010781</v>
      </c>
      <c r="J2703" t="s">
        <v>11013</v>
      </c>
      <c r="K2703" t="s">
        <v>11013</v>
      </c>
      <c r="L2703" t="s">
        <v>10887</v>
      </c>
      <c r="N2703" s="16">
        <v>44277</v>
      </c>
      <c r="O2703" s="16">
        <v>44287</v>
      </c>
      <c r="P2703" s="16">
        <v>47848</v>
      </c>
      <c r="R2703" t="s">
        <v>1286</v>
      </c>
      <c r="S2703" t="s">
        <v>1266</v>
      </c>
      <c r="T2703" t="s">
        <v>1266</v>
      </c>
      <c r="V2703" t="s">
        <v>1269</v>
      </c>
      <c r="W2703" t="s">
        <v>6544</v>
      </c>
      <c r="Y2703" t="s">
        <v>1402</v>
      </c>
      <c r="Z2703" t="s">
        <v>1664</v>
      </c>
      <c r="AA2703">
        <v>7000502617</v>
      </c>
      <c r="AB2703" t="s">
        <v>1272</v>
      </c>
      <c r="AC2703" t="s">
        <v>6545</v>
      </c>
      <c r="AD2703" s="16">
        <v>46035</v>
      </c>
      <c r="AE2703">
        <v>8000054376</v>
      </c>
      <c r="AF2703" s="16">
        <v>46035</v>
      </c>
      <c r="AI2703" t="s">
        <v>6553</v>
      </c>
      <c r="AJ2703" t="s">
        <v>6554</v>
      </c>
      <c r="AK2703" t="s">
        <v>10898</v>
      </c>
      <c r="AL2703" t="s">
        <v>3007</v>
      </c>
      <c r="AM2703" t="s">
        <v>28</v>
      </c>
      <c r="AN2703" s="16">
        <v>46023</v>
      </c>
      <c r="AO2703" t="s">
        <v>10889</v>
      </c>
      <c r="AP2703" t="s">
        <v>6548</v>
      </c>
      <c r="AQ2703">
        <v>1106</v>
      </c>
      <c r="AR2703" t="s">
        <v>6548</v>
      </c>
      <c r="AS2703" t="s">
        <v>10896</v>
      </c>
      <c r="AU2703" s="17">
        <v>2400</v>
      </c>
      <c r="AV2703" s="17">
        <v>888</v>
      </c>
      <c r="AW2703" s="17">
        <v>888</v>
      </c>
      <c r="AX2703" s="17">
        <v>888</v>
      </c>
      <c r="AY2703" s="17">
        <v>888</v>
      </c>
      <c r="AZ2703" s="17">
        <v>888</v>
      </c>
      <c r="BA2703" s="17">
        <v>888</v>
      </c>
      <c r="BB2703" s="17">
        <v>888</v>
      </c>
      <c r="BC2703" s="17">
        <v>888</v>
      </c>
      <c r="BD2703" s="17">
        <v>888</v>
      </c>
      <c r="BE2703" s="17">
        <v>888</v>
      </c>
      <c r="BF2703" s="17">
        <v>888</v>
      </c>
      <c r="BG2703" s="17">
        <v>888</v>
      </c>
      <c r="BH2703" s="17">
        <v>10656</v>
      </c>
      <c r="BI2703" s="17">
        <v>10656</v>
      </c>
      <c r="BJ2703" s="17">
        <v>10656</v>
      </c>
      <c r="BK2703" s="17">
        <v>10656</v>
      </c>
    </row>
    <row r="2704" spans="2:63" x14ac:dyDescent="0.25">
      <c r="B2704" t="s">
        <v>6542</v>
      </c>
      <c r="C2704">
        <v>31090932</v>
      </c>
      <c r="D2704" t="s">
        <v>6552</v>
      </c>
      <c r="E2704" t="s">
        <v>1285</v>
      </c>
      <c r="F2704">
        <v>640</v>
      </c>
      <c r="G2704" t="s">
        <v>10884</v>
      </c>
      <c r="H2704" t="s">
        <v>1267</v>
      </c>
      <c r="I2704" s="33">
        <v>200000011063</v>
      </c>
      <c r="J2704" t="s">
        <v>10921</v>
      </c>
      <c r="K2704" t="s">
        <v>10921</v>
      </c>
      <c r="L2704" t="s">
        <v>10887</v>
      </c>
      <c r="N2704" s="16">
        <v>44277</v>
      </c>
      <c r="O2704" s="16">
        <v>44287</v>
      </c>
      <c r="P2704" s="16">
        <v>47848</v>
      </c>
      <c r="R2704" t="s">
        <v>1286</v>
      </c>
      <c r="S2704" t="s">
        <v>1266</v>
      </c>
      <c r="T2704" t="s">
        <v>1266</v>
      </c>
      <c r="V2704" t="s">
        <v>1269</v>
      </c>
      <c r="W2704" t="s">
        <v>6544</v>
      </c>
      <c r="Y2704" t="s">
        <v>1402</v>
      </c>
      <c r="Z2704" t="s">
        <v>1664</v>
      </c>
      <c r="AA2704">
        <v>7000502617</v>
      </c>
      <c r="AB2704" t="s">
        <v>1272</v>
      </c>
      <c r="AC2704" t="s">
        <v>6545</v>
      </c>
      <c r="AD2704" s="16">
        <v>45810</v>
      </c>
      <c r="AE2704">
        <v>8000054376</v>
      </c>
      <c r="AF2704" s="16">
        <v>45810</v>
      </c>
      <c r="AI2704" t="s">
        <v>6553</v>
      </c>
      <c r="AJ2704" t="s">
        <v>6554</v>
      </c>
      <c r="AK2704" t="s">
        <v>10922</v>
      </c>
      <c r="AL2704" t="s">
        <v>3399</v>
      </c>
      <c r="AM2704" t="s">
        <v>28</v>
      </c>
      <c r="AN2704" s="16">
        <v>44927</v>
      </c>
      <c r="AO2704" t="s">
        <v>10889</v>
      </c>
      <c r="AP2704" t="s">
        <v>6548</v>
      </c>
      <c r="AQ2704">
        <v>1106</v>
      </c>
      <c r="AR2704" t="s">
        <v>6548</v>
      </c>
      <c r="AS2704" t="s">
        <v>10896</v>
      </c>
      <c r="AU2704" s="17">
        <v>4</v>
      </c>
      <c r="AV2704" s="17">
        <v>76</v>
      </c>
      <c r="AW2704" s="17">
        <v>76</v>
      </c>
      <c r="AX2704" s="17">
        <v>76</v>
      </c>
      <c r="AY2704" s="17">
        <v>76</v>
      </c>
      <c r="AZ2704" s="17">
        <v>76</v>
      </c>
      <c r="BA2704" s="17">
        <v>76</v>
      </c>
      <c r="BB2704" s="17">
        <v>76</v>
      </c>
      <c r="BC2704" s="17">
        <v>76</v>
      </c>
      <c r="BD2704" s="17">
        <v>76</v>
      </c>
      <c r="BE2704" s="17">
        <v>76</v>
      </c>
      <c r="BF2704" s="17">
        <v>76</v>
      </c>
      <c r="BG2704" s="17">
        <v>76</v>
      </c>
      <c r="BH2704" s="17">
        <v>912</v>
      </c>
      <c r="BI2704" s="17">
        <v>912</v>
      </c>
      <c r="BJ2704" s="17">
        <v>912</v>
      </c>
      <c r="BK2704" s="17">
        <v>912</v>
      </c>
    </row>
    <row r="2705" spans="2:63" x14ac:dyDescent="0.25">
      <c r="B2705" t="s">
        <v>6542</v>
      </c>
      <c r="C2705">
        <v>31090932</v>
      </c>
      <c r="D2705" t="s">
        <v>6552</v>
      </c>
      <c r="E2705" t="s">
        <v>1285</v>
      </c>
      <c r="F2705">
        <v>650</v>
      </c>
      <c r="G2705" t="s">
        <v>10884</v>
      </c>
      <c r="H2705" t="s">
        <v>1267</v>
      </c>
      <c r="I2705" s="33">
        <v>200000011065</v>
      </c>
      <c r="J2705" t="s">
        <v>10923</v>
      </c>
      <c r="K2705" t="s">
        <v>10923</v>
      </c>
      <c r="L2705" t="s">
        <v>10887</v>
      </c>
      <c r="N2705" s="16">
        <v>44277</v>
      </c>
      <c r="O2705" s="16">
        <v>44287</v>
      </c>
      <c r="P2705" s="16">
        <v>47848</v>
      </c>
      <c r="R2705" t="s">
        <v>1286</v>
      </c>
      <c r="S2705" t="s">
        <v>1266</v>
      </c>
      <c r="T2705" t="s">
        <v>1266</v>
      </c>
      <c r="V2705" t="s">
        <v>1269</v>
      </c>
      <c r="W2705" t="s">
        <v>6544</v>
      </c>
      <c r="Y2705" t="s">
        <v>1402</v>
      </c>
      <c r="Z2705" t="s">
        <v>1664</v>
      </c>
      <c r="AA2705">
        <v>7000502617</v>
      </c>
      <c r="AB2705" t="s">
        <v>1272</v>
      </c>
      <c r="AC2705" t="s">
        <v>6545</v>
      </c>
      <c r="AD2705" s="16">
        <v>46035</v>
      </c>
      <c r="AE2705">
        <v>8000054376</v>
      </c>
      <c r="AF2705" s="16">
        <v>46035</v>
      </c>
      <c r="AI2705" t="s">
        <v>6553</v>
      </c>
      <c r="AJ2705" t="s">
        <v>6554</v>
      </c>
      <c r="AK2705" t="s">
        <v>10922</v>
      </c>
      <c r="AL2705" t="s">
        <v>3399</v>
      </c>
      <c r="AM2705" t="s">
        <v>28</v>
      </c>
      <c r="AN2705" s="16">
        <v>46023</v>
      </c>
      <c r="AO2705" t="s">
        <v>10889</v>
      </c>
      <c r="AP2705" t="s">
        <v>6548</v>
      </c>
      <c r="AQ2705">
        <v>1106</v>
      </c>
      <c r="AR2705" t="s">
        <v>6548</v>
      </c>
      <c r="AS2705" t="s">
        <v>10896</v>
      </c>
      <c r="AU2705" s="17">
        <v>4</v>
      </c>
      <c r="AV2705" s="17">
        <v>48</v>
      </c>
      <c r="AW2705" s="17">
        <v>48</v>
      </c>
      <c r="AX2705" s="17">
        <v>48</v>
      </c>
      <c r="AY2705" s="17">
        <v>48</v>
      </c>
      <c r="AZ2705" s="17">
        <v>48</v>
      </c>
      <c r="BA2705" s="17">
        <v>48</v>
      </c>
      <c r="BB2705" s="17">
        <v>48</v>
      </c>
      <c r="BC2705" s="17">
        <v>48</v>
      </c>
      <c r="BD2705" s="17">
        <v>48</v>
      </c>
      <c r="BE2705" s="17">
        <v>48</v>
      </c>
      <c r="BF2705" s="17">
        <v>48</v>
      </c>
      <c r="BG2705" s="17">
        <v>48</v>
      </c>
      <c r="BH2705" s="17">
        <v>576</v>
      </c>
      <c r="BI2705" s="17">
        <v>576</v>
      </c>
      <c r="BJ2705" s="17">
        <v>576</v>
      </c>
      <c r="BK2705" s="17">
        <v>576</v>
      </c>
    </row>
    <row r="2706" spans="2:63" x14ac:dyDescent="0.25">
      <c r="B2706" t="s">
        <v>6542</v>
      </c>
      <c r="C2706">
        <v>31090932</v>
      </c>
      <c r="D2706" t="s">
        <v>6552</v>
      </c>
      <c r="E2706" t="s">
        <v>1285</v>
      </c>
      <c r="F2706">
        <v>660</v>
      </c>
      <c r="G2706" t="s">
        <v>10884</v>
      </c>
      <c r="H2706" t="s">
        <v>1267</v>
      </c>
      <c r="I2706" s="33">
        <v>200000011097</v>
      </c>
      <c r="J2706" t="s">
        <v>10924</v>
      </c>
      <c r="K2706" t="s">
        <v>10924</v>
      </c>
      <c r="L2706" t="s">
        <v>10887</v>
      </c>
      <c r="N2706" s="16">
        <v>44277</v>
      </c>
      <c r="O2706" s="16">
        <v>44287</v>
      </c>
      <c r="P2706" s="16">
        <v>47848</v>
      </c>
      <c r="R2706" t="s">
        <v>1286</v>
      </c>
      <c r="S2706" t="s">
        <v>1266</v>
      </c>
      <c r="T2706" t="s">
        <v>1266</v>
      </c>
      <c r="V2706" t="s">
        <v>1269</v>
      </c>
      <c r="W2706" t="s">
        <v>6544</v>
      </c>
      <c r="Y2706" t="s">
        <v>1402</v>
      </c>
      <c r="Z2706" t="s">
        <v>1664</v>
      </c>
      <c r="AA2706">
        <v>7000502617</v>
      </c>
      <c r="AB2706" t="s">
        <v>1272</v>
      </c>
      <c r="AC2706" t="s">
        <v>6545</v>
      </c>
      <c r="AD2706" s="16">
        <v>45810</v>
      </c>
      <c r="AE2706">
        <v>8000054376</v>
      </c>
      <c r="AF2706" s="16">
        <v>45810</v>
      </c>
      <c r="AI2706" t="s">
        <v>6553</v>
      </c>
      <c r="AJ2706" t="s">
        <v>6554</v>
      </c>
      <c r="AK2706" t="s">
        <v>10922</v>
      </c>
      <c r="AL2706" t="s">
        <v>3399</v>
      </c>
      <c r="AM2706" t="s">
        <v>28</v>
      </c>
      <c r="AN2706" s="16">
        <v>44927</v>
      </c>
      <c r="AO2706" t="s">
        <v>10889</v>
      </c>
      <c r="AP2706" t="s">
        <v>6548</v>
      </c>
      <c r="AQ2706">
        <v>1106</v>
      </c>
      <c r="AR2706" t="s">
        <v>6548</v>
      </c>
      <c r="AS2706" t="s">
        <v>10896</v>
      </c>
      <c r="AU2706" s="17">
        <v>4</v>
      </c>
      <c r="AV2706" s="17">
        <v>400</v>
      </c>
      <c r="AW2706" s="17">
        <v>400</v>
      </c>
      <c r="AX2706" s="17">
        <v>400</v>
      </c>
      <c r="AY2706" s="17">
        <v>400</v>
      </c>
      <c r="AZ2706" s="17">
        <v>400</v>
      </c>
      <c r="BA2706" s="17">
        <v>400</v>
      </c>
      <c r="BB2706" s="17">
        <v>400</v>
      </c>
      <c r="BC2706" s="17">
        <v>400</v>
      </c>
      <c r="BD2706" s="17">
        <v>400</v>
      </c>
      <c r="BE2706" s="17">
        <v>400</v>
      </c>
      <c r="BF2706" s="17">
        <v>400</v>
      </c>
      <c r="BG2706" s="17">
        <v>400</v>
      </c>
      <c r="BH2706" s="17">
        <v>4800</v>
      </c>
      <c r="BI2706" s="17">
        <v>4800</v>
      </c>
      <c r="BJ2706" s="17">
        <v>4800</v>
      </c>
      <c r="BK2706" s="17">
        <v>4800</v>
      </c>
    </row>
    <row r="2707" spans="2:63" x14ac:dyDescent="0.25">
      <c r="B2707" t="s">
        <v>6542</v>
      </c>
      <c r="C2707">
        <v>31090932</v>
      </c>
      <c r="D2707" t="s">
        <v>6552</v>
      </c>
      <c r="E2707" t="s">
        <v>1285</v>
      </c>
      <c r="F2707">
        <v>670</v>
      </c>
      <c r="G2707" t="s">
        <v>10884</v>
      </c>
      <c r="H2707" t="s">
        <v>1267</v>
      </c>
      <c r="I2707" s="33">
        <v>200000011100</v>
      </c>
      <c r="J2707" t="s">
        <v>10970</v>
      </c>
      <c r="K2707" t="s">
        <v>10970</v>
      </c>
      <c r="L2707" t="s">
        <v>10887</v>
      </c>
      <c r="N2707" s="16">
        <v>44277</v>
      </c>
      <c r="O2707" s="16">
        <v>44287</v>
      </c>
      <c r="P2707" s="16">
        <v>47848</v>
      </c>
      <c r="R2707" t="s">
        <v>1286</v>
      </c>
      <c r="S2707" t="s">
        <v>1266</v>
      </c>
      <c r="T2707" t="s">
        <v>1266</v>
      </c>
      <c r="V2707" t="s">
        <v>1269</v>
      </c>
      <c r="W2707" t="s">
        <v>6544</v>
      </c>
      <c r="Y2707" t="s">
        <v>1402</v>
      </c>
      <c r="Z2707" t="s">
        <v>1664</v>
      </c>
      <c r="AA2707">
        <v>7000502617</v>
      </c>
      <c r="AB2707" t="s">
        <v>1272</v>
      </c>
      <c r="AC2707" t="s">
        <v>6545</v>
      </c>
      <c r="AD2707" s="16">
        <v>45810</v>
      </c>
      <c r="AE2707">
        <v>8000054376</v>
      </c>
      <c r="AF2707" s="16">
        <v>45810</v>
      </c>
      <c r="AI2707" t="s">
        <v>6553</v>
      </c>
      <c r="AJ2707" t="s">
        <v>6554</v>
      </c>
      <c r="AK2707" t="s">
        <v>10922</v>
      </c>
      <c r="AL2707" t="s">
        <v>3399</v>
      </c>
      <c r="AM2707" t="s">
        <v>28</v>
      </c>
      <c r="AN2707" s="16">
        <v>44927</v>
      </c>
      <c r="AO2707" t="s">
        <v>10889</v>
      </c>
      <c r="AP2707" t="s">
        <v>6548</v>
      </c>
      <c r="AQ2707">
        <v>1106</v>
      </c>
      <c r="AR2707" t="s">
        <v>6548</v>
      </c>
      <c r="AS2707" t="s">
        <v>10896</v>
      </c>
      <c r="AU2707" s="17">
        <v>4</v>
      </c>
      <c r="AV2707" s="17">
        <v>211.2</v>
      </c>
      <c r="AW2707" s="17">
        <v>211.2</v>
      </c>
      <c r="AX2707" s="17">
        <v>211.2</v>
      </c>
      <c r="AY2707" s="17">
        <v>211.2</v>
      </c>
      <c r="AZ2707" s="17">
        <v>211.2</v>
      </c>
      <c r="BA2707" s="17">
        <v>211.2</v>
      </c>
      <c r="BB2707" s="17">
        <v>211.2</v>
      </c>
      <c r="BC2707" s="17">
        <v>211.2</v>
      </c>
      <c r="BD2707" s="17">
        <v>211.2</v>
      </c>
      <c r="BE2707" s="17">
        <v>211.2</v>
      </c>
      <c r="BF2707" s="17">
        <v>211.2</v>
      </c>
      <c r="BG2707" s="17">
        <v>211.2</v>
      </c>
      <c r="BH2707" s="17">
        <v>2534.4</v>
      </c>
      <c r="BI2707" s="17">
        <v>2534.4</v>
      </c>
      <c r="BJ2707" s="17">
        <v>2534.4</v>
      </c>
      <c r="BK2707" s="17">
        <v>2534.4</v>
      </c>
    </row>
    <row r="2708" spans="2:63" x14ac:dyDescent="0.25">
      <c r="B2708" t="s">
        <v>6542</v>
      </c>
      <c r="C2708">
        <v>31090932</v>
      </c>
      <c r="D2708" t="s">
        <v>6552</v>
      </c>
      <c r="E2708" t="s">
        <v>1285</v>
      </c>
      <c r="F2708">
        <v>680</v>
      </c>
      <c r="G2708" t="s">
        <v>10884</v>
      </c>
      <c r="H2708" t="s">
        <v>1267</v>
      </c>
      <c r="I2708" s="33">
        <v>200000011101</v>
      </c>
      <c r="J2708" t="s">
        <v>10961</v>
      </c>
      <c r="K2708" t="s">
        <v>10961</v>
      </c>
      <c r="L2708" t="s">
        <v>10887</v>
      </c>
      <c r="N2708" s="16">
        <v>44277</v>
      </c>
      <c r="O2708" s="16">
        <v>44287</v>
      </c>
      <c r="P2708" s="16">
        <v>47848</v>
      </c>
      <c r="R2708" t="s">
        <v>1286</v>
      </c>
      <c r="S2708" t="s">
        <v>1266</v>
      </c>
      <c r="T2708" t="s">
        <v>1266</v>
      </c>
      <c r="V2708" t="s">
        <v>1269</v>
      </c>
      <c r="W2708" t="s">
        <v>6544</v>
      </c>
      <c r="Y2708" t="s">
        <v>1402</v>
      </c>
      <c r="Z2708" t="s">
        <v>1664</v>
      </c>
      <c r="AA2708">
        <v>7000502617</v>
      </c>
      <c r="AB2708" t="s">
        <v>1272</v>
      </c>
      <c r="AC2708" t="s">
        <v>6545</v>
      </c>
      <c r="AD2708" s="16">
        <v>45810</v>
      </c>
      <c r="AE2708">
        <v>8000054376</v>
      </c>
      <c r="AF2708" s="16">
        <v>45810</v>
      </c>
      <c r="AI2708" t="s">
        <v>6553</v>
      </c>
      <c r="AJ2708" t="s">
        <v>6554</v>
      </c>
      <c r="AK2708" t="s">
        <v>10922</v>
      </c>
      <c r="AL2708" t="s">
        <v>3399</v>
      </c>
      <c r="AM2708" t="s">
        <v>28</v>
      </c>
      <c r="AN2708" s="16">
        <v>44927</v>
      </c>
      <c r="AO2708" t="s">
        <v>10889</v>
      </c>
      <c r="AP2708" t="s">
        <v>6548</v>
      </c>
      <c r="AQ2708">
        <v>1106</v>
      </c>
      <c r="AR2708" t="s">
        <v>6548</v>
      </c>
      <c r="AS2708" t="s">
        <v>10896</v>
      </c>
      <c r="AU2708" s="17">
        <v>4</v>
      </c>
      <c r="AV2708" s="17">
        <v>140</v>
      </c>
      <c r="AW2708" s="17">
        <v>140</v>
      </c>
      <c r="AX2708" s="17">
        <v>140</v>
      </c>
      <c r="AY2708" s="17">
        <v>140</v>
      </c>
      <c r="AZ2708" s="17">
        <v>140</v>
      </c>
      <c r="BA2708" s="17">
        <v>140</v>
      </c>
      <c r="BB2708" s="17">
        <v>140</v>
      </c>
      <c r="BC2708" s="17">
        <v>140</v>
      </c>
      <c r="BD2708" s="17">
        <v>140</v>
      </c>
      <c r="BE2708" s="17">
        <v>140</v>
      </c>
      <c r="BF2708" s="17">
        <v>140</v>
      </c>
      <c r="BG2708" s="17">
        <v>140</v>
      </c>
      <c r="BH2708" s="17">
        <v>1680</v>
      </c>
      <c r="BI2708" s="17">
        <v>1680</v>
      </c>
      <c r="BJ2708" s="17">
        <v>1680</v>
      </c>
      <c r="BK2708" s="17">
        <v>1680</v>
      </c>
    </row>
    <row r="2709" spans="2:63" x14ac:dyDescent="0.25">
      <c r="B2709" t="s">
        <v>6542</v>
      </c>
      <c r="C2709">
        <v>31090932</v>
      </c>
      <c r="D2709" t="s">
        <v>6552</v>
      </c>
      <c r="E2709" t="s">
        <v>1285</v>
      </c>
      <c r="F2709">
        <v>720</v>
      </c>
      <c r="G2709" t="s">
        <v>10884</v>
      </c>
      <c r="H2709" t="s">
        <v>1267</v>
      </c>
      <c r="I2709" s="33">
        <v>200000012040</v>
      </c>
      <c r="J2709" t="s">
        <v>11078</v>
      </c>
      <c r="K2709" t="s">
        <v>11078</v>
      </c>
      <c r="L2709" t="s">
        <v>10887</v>
      </c>
      <c r="N2709" s="16">
        <v>44277</v>
      </c>
      <c r="O2709" s="16">
        <v>44287</v>
      </c>
      <c r="P2709" s="16">
        <v>47848</v>
      </c>
      <c r="R2709" t="s">
        <v>1286</v>
      </c>
      <c r="S2709" t="s">
        <v>1266</v>
      </c>
      <c r="T2709" t="s">
        <v>1266</v>
      </c>
      <c r="V2709" t="s">
        <v>1269</v>
      </c>
      <c r="W2709" t="s">
        <v>6544</v>
      </c>
      <c r="Y2709" t="s">
        <v>1402</v>
      </c>
      <c r="Z2709" t="s">
        <v>1664</v>
      </c>
      <c r="AA2709">
        <v>7000502617</v>
      </c>
      <c r="AB2709" t="s">
        <v>1272</v>
      </c>
      <c r="AC2709" t="s">
        <v>6545</v>
      </c>
      <c r="AD2709" s="16">
        <v>46035</v>
      </c>
      <c r="AE2709">
        <v>8000054376</v>
      </c>
      <c r="AF2709" s="16">
        <v>46035</v>
      </c>
      <c r="AI2709" t="s">
        <v>6553</v>
      </c>
      <c r="AJ2709" t="s">
        <v>6554</v>
      </c>
      <c r="AK2709" t="s">
        <v>10922</v>
      </c>
      <c r="AL2709" t="s">
        <v>3399</v>
      </c>
      <c r="AM2709" t="s">
        <v>28</v>
      </c>
      <c r="AN2709" s="16">
        <v>46023</v>
      </c>
      <c r="AO2709" t="s">
        <v>10934</v>
      </c>
      <c r="AP2709" t="s">
        <v>6548</v>
      </c>
      <c r="AQ2709">
        <v>1106</v>
      </c>
      <c r="AR2709" t="s">
        <v>6548</v>
      </c>
      <c r="AS2709" t="s">
        <v>10896</v>
      </c>
      <c r="AU2709" s="17">
        <v>4</v>
      </c>
      <c r="AV2709" s="17">
        <v>335.92</v>
      </c>
      <c r="AW2709" s="17">
        <v>335.92</v>
      </c>
      <c r="AX2709" s="17">
        <v>335.92</v>
      </c>
      <c r="AY2709" s="17">
        <v>335.92</v>
      </c>
      <c r="AZ2709" s="17">
        <v>335.92</v>
      </c>
      <c r="BA2709" s="17">
        <v>335.92</v>
      </c>
      <c r="BB2709" s="17">
        <v>335.92</v>
      </c>
      <c r="BC2709" s="17">
        <v>335.92</v>
      </c>
      <c r="BD2709" s="17">
        <v>335.92</v>
      </c>
      <c r="BE2709" s="17">
        <v>335.92</v>
      </c>
      <c r="BF2709" s="17">
        <v>335.92</v>
      </c>
      <c r="BG2709" s="17">
        <v>335.92</v>
      </c>
      <c r="BH2709" s="17">
        <v>4031.04</v>
      </c>
      <c r="BI2709" s="17">
        <v>4031.04</v>
      </c>
      <c r="BJ2709" s="17">
        <v>4031.04</v>
      </c>
      <c r="BK2709" s="17">
        <v>4031.04</v>
      </c>
    </row>
    <row r="2710" spans="2:63" x14ac:dyDescent="0.25">
      <c r="B2710" t="s">
        <v>6542</v>
      </c>
      <c r="C2710">
        <v>31090932</v>
      </c>
      <c r="D2710" t="s">
        <v>6552</v>
      </c>
      <c r="E2710" t="s">
        <v>1285</v>
      </c>
      <c r="F2710">
        <v>810</v>
      </c>
      <c r="G2710" t="s">
        <v>10884</v>
      </c>
      <c r="H2710" t="s">
        <v>1267</v>
      </c>
      <c r="I2710" s="33">
        <v>200000010781</v>
      </c>
      <c r="J2710" t="s">
        <v>11013</v>
      </c>
      <c r="K2710" t="s">
        <v>11013</v>
      </c>
      <c r="L2710" t="s">
        <v>10887</v>
      </c>
      <c r="N2710" s="16">
        <v>44277</v>
      </c>
      <c r="O2710" s="16">
        <v>44378</v>
      </c>
      <c r="P2710" s="16">
        <v>47848</v>
      </c>
      <c r="R2710" t="s">
        <v>1286</v>
      </c>
      <c r="S2710" t="s">
        <v>1266</v>
      </c>
      <c r="T2710" t="s">
        <v>1266</v>
      </c>
      <c r="V2710" t="s">
        <v>1269</v>
      </c>
      <c r="W2710" t="s">
        <v>6544</v>
      </c>
      <c r="Y2710" t="s">
        <v>1402</v>
      </c>
      <c r="Z2710" t="s">
        <v>1664</v>
      </c>
      <c r="AA2710">
        <v>7000502617</v>
      </c>
      <c r="AB2710" t="s">
        <v>1272</v>
      </c>
      <c r="AC2710" t="s">
        <v>6545</v>
      </c>
      <c r="AD2710" s="16">
        <v>46035</v>
      </c>
      <c r="AE2710">
        <v>8000054376</v>
      </c>
      <c r="AF2710" s="16">
        <v>46035</v>
      </c>
      <c r="AI2710" t="s">
        <v>6553</v>
      </c>
      <c r="AJ2710" t="s">
        <v>6554</v>
      </c>
      <c r="AK2710" t="s">
        <v>10898</v>
      </c>
      <c r="AL2710" t="s">
        <v>3007</v>
      </c>
      <c r="AM2710" t="s">
        <v>28</v>
      </c>
      <c r="AN2710" s="16">
        <v>46023</v>
      </c>
      <c r="AO2710" t="s">
        <v>10889</v>
      </c>
      <c r="AP2710" t="s">
        <v>6548</v>
      </c>
      <c r="AQ2710">
        <v>1106</v>
      </c>
      <c r="AR2710" t="s">
        <v>6548</v>
      </c>
      <c r="AS2710" t="s">
        <v>10896</v>
      </c>
      <c r="AU2710" s="17">
        <v>1200</v>
      </c>
      <c r="AV2710" s="17">
        <v>444</v>
      </c>
      <c r="AW2710" s="17">
        <v>444</v>
      </c>
      <c r="AX2710" s="17">
        <v>444</v>
      </c>
      <c r="AY2710" s="17">
        <v>444</v>
      </c>
      <c r="AZ2710" s="17">
        <v>444</v>
      </c>
      <c r="BA2710" s="17">
        <v>444</v>
      </c>
      <c r="BB2710" s="17">
        <v>444</v>
      </c>
      <c r="BC2710" s="17">
        <v>444</v>
      </c>
      <c r="BD2710" s="17">
        <v>444</v>
      </c>
      <c r="BE2710" s="17">
        <v>444</v>
      </c>
      <c r="BF2710" s="17">
        <v>444</v>
      </c>
      <c r="BG2710" s="17">
        <v>444</v>
      </c>
      <c r="BH2710" s="17">
        <v>5328</v>
      </c>
      <c r="BI2710" s="17">
        <v>5328</v>
      </c>
      <c r="BJ2710" s="17">
        <v>5328</v>
      </c>
      <c r="BK2710" s="17">
        <v>5328</v>
      </c>
    </row>
    <row r="2711" spans="2:63" x14ac:dyDescent="0.25">
      <c r="B2711" t="s">
        <v>6565</v>
      </c>
      <c r="C2711">
        <v>31072978</v>
      </c>
      <c r="D2711" t="s">
        <v>6566</v>
      </c>
      <c r="E2711" t="s">
        <v>1285</v>
      </c>
      <c r="F2711">
        <v>1010</v>
      </c>
      <c r="G2711" t="s">
        <v>10884</v>
      </c>
      <c r="H2711" t="s">
        <v>1267</v>
      </c>
      <c r="I2711" s="33">
        <v>200000011063</v>
      </c>
      <c r="J2711" t="s">
        <v>10921</v>
      </c>
      <c r="K2711" t="s">
        <v>10921</v>
      </c>
      <c r="L2711" t="s">
        <v>10887</v>
      </c>
      <c r="N2711" s="16">
        <v>44645</v>
      </c>
      <c r="O2711" s="16">
        <v>44713</v>
      </c>
      <c r="P2711" s="16">
        <v>47848</v>
      </c>
      <c r="R2711" t="s">
        <v>1286</v>
      </c>
      <c r="S2711" t="s">
        <v>1266</v>
      </c>
      <c r="T2711" t="s">
        <v>1266</v>
      </c>
      <c r="V2711" t="s">
        <v>1269</v>
      </c>
      <c r="W2711" t="s">
        <v>6567</v>
      </c>
      <c r="Y2711" t="s">
        <v>6568</v>
      </c>
      <c r="Z2711" t="s">
        <v>1273</v>
      </c>
      <c r="AA2711">
        <v>7000502617</v>
      </c>
      <c r="AB2711" t="s">
        <v>1272</v>
      </c>
      <c r="AC2711" t="s">
        <v>1273</v>
      </c>
      <c r="AD2711" s="16">
        <v>45797</v>
      </c>
      <c r="AE2711">
        <v>8000034046</v>
      </c>
      <c r="AF2711" s="16">
        <v>45797</v>
      </c>
      <c r="AI2711" t="s">
        <v>6569</v>
      </c>
      <c r="AJ2711" t="s">
        <v>6566</v>
      </c>
      <c r="AK2711" t="s">
        <v>10922</v>
      </c>
      <c r="AL2711" t="s">
        <v>3399</v>
      </c>
      <c r="AM2711" t="s">
        <v>28</v>
      </c>
      <c r="AN2711" s="16">
        <v>44927</v>
      </c>
      <c r="AO2711" t="s">
        <v>10889</v>
      </c>
      <c r="AP2711" t="s">
        <v>1292</v>
      </c>
      <c r="AQ2711">
        <v>2221</v>
      </c>
      <c r="AR2711" t="s">
        <v>6571</v>
      </c>
      <c r="AS2711" t="s">
        <v>10896</v>
      </c>
      <c r="AU2711" s="17">
        <v>8</v>
      </c>
      <c r="AV2711" s="17">
        <v>152</v>
      </c>
      <c r="AW2711" s="17">
        <v>152</v>
      </c>
      <c r="AX2711" s="17">
        <v>152</v>
      </c>
      <c r="AY2711" s="17">
        <v>152</v>
      </c>
      <c r="AZ2711" s="17">
        <v>152</v>
      </c>
      <c r="BA2711" s="17">
        <v>152</v>
      </c>
      <c r="BB2711" s="17">
        <v>152</v>
      </c>
      <c r="BC2711" s="17">
        <v>152</v>
      </c>
      <c r="BD2711" s="17">
        <v>152</v>
      </c>
      <c r="BE2711" s="17">
        <v>152</v>
      </c>
      <c r="BF2711" s="17">
        <v>152</v>
      </c>
      <c r="BG2711" s="17">
        <v>152</v>
      </c>
      <c r="BH2711" s="17">
        <v>1824</v>
      </c>
      <c r="BI2711" s="17">
        <v>1824</v>
      </c>
      <c r="BJ2711" s="17">
        <v>1824</v>
      </c>
      <c r="BK2711" s="17">
        <v>1824</v>
      </c>
    </row>
    <row r="2712" spans="2:63" x14ac:dyDescent="0.25">
      <c r="B2712" t="s">
        <v>6565</v>
      </c>
      <c r="C2712">
        <v>31072978</v>
      </c>
      <c r="D2712" t="s">
        <v>6566</v>
      </c>
      <c r="E2712" t="s">
        <v>1285</v>
      </c>
      <c r="F2712">
        <v>1020</v>
      </c>
      <c r="G2712" t="s">
        <v>10884</v>
      </c>
      <c r="H2712" t="s">
        <v>1267</v>
      </c>
      <c r="I2712" s="33">
        <v>200000011065</v>
      </c>
      <c r="J2712" t="s">
        <v>10923</v>
      </c>
      <c r="K2712" t="s">
        <v>10923</v>
      </c>
      <c r="L2712" t="s">
        <v>10887</v>
      </c>
      <c r="N2712" s="16">
        <v>44645</v>
      </c>
      <c r="O2712" s="16">
        <v>44713</v>
      </c>
      <c r="P2712" s="16">
        <v>47848</v>
      </c>
      <c r="R2712" t="s">
        <v>1286</v>
      </c>
      <c r="S2712" t="s">
        <v>1266</v>
      </c>
      <c r="T2712" t="s">
        <v>1266</v>
      </c>
      <c r="V2712" t="s">
        <v>1269</v>
      </c>
      <c r="W2712" t="s">
        <v>6567</v>
      </c>
      <c r="Y2712" t="s">
        <v>6568</v>
      </c>
      <c r="Z2712" t="s">
        <v>1273</v>
      </c>
      <c r="AA2712">
        <v>7000502617</v>
      </c>
      <c r="AB2712" t="s">
        <v>1272</v>
      </c>
      <c r="AC2712" t="s">
        <v>1273</v>
      </c>
      <c r="AD2712" s="16">
        <v>46035</v>
      </c>
      <c r="AE2712">
        <v>8000034046</v>
      </c>
      <c r="AF2712" s="16">
        <v>46035</v>
      </c>
      <c r="AI2712" t="s">
        <v>6569</v>
      </c>
      <c r="AJ2712" t="s">
        <v>6566</v>
      </c>
      <c r="AK2712" t="s">
        <v>10922</v>
      </c>
      <c r="AL2712" t="s">
        <v>3399</v>
      </c>
      <c r="AM2712" t="s">
        <v>28</v>
      </c>
      <c r="AN2712" s="16">
        <v>46023</v>
      </c>
      <c r="AO2712" t="s">
        <v>10889</v>
      </c>
      <c r="AP2712" t="s">
        <v>1292</v>
      </c>
      <c r="AQ2712">
        <v>2221</v>
      </c>
      <c r="AR2712" t="s">
        <v>6571</v>
      </c>
      <c r="AS2712" t="s">
        <v>10896</v>
      </c>
      <c r="AU2712" s="17">
        <v>8</v>
      </c>
      <c r="AV2712" s="17">
        <v>96</v>
      </c>
      <c r="AW2712" s="17">
        <v>96</v>
      </c>
      <c r="AX2712" s="17">
        <v>96</v>
      </c>
      <c r="AY2712" s="17">
        <v>96</v>
      </c>
      <c r="AZ2712" s="17">
        <v>96</v>
      </c>
      <c r="BA2712" s="17">
        <v>96</v>
      </c>
      <c r="BB2712" s="17">
        <v>96</v>
      </c>
      <c r="BC2712" s="17">
        <v>96</v>
      </c>
      <c r="BD2712" s="17">
        <v>96</v>
      </c>
      <c r="BE2712" s="17">
        <v>96</v>
      </c>
      <c r="BF2712" s="17">
        <v>96</v>
      </c>
      <c r="BG2712" s="17">
        <v>96</v>
      </c>
      <c r="BH2712" s="17">
        <v>1152</v>
      </c>
      <c r="BI2712" s="17">
        <v>1152</v>
      </c>
      <c r="BJ2712" s="17">
        <v>1152</v>
      </c>
      <c r="BK2712" s="17">
        <v>1152</v>
      </c>
    </row>
    <row r="2713" spans="2:63" x14ac:dyDescent="0.25">
      <c r="B2713" t="s">
        <v>6565</v>
      </c>
      <c r="C2713">
        <v>31072978</v>
      </c>
      <c r="D2713" t="s">
        <v>6566</v>
      </c>
      <c r="E2713" t="s">
        <v>1285</v>
      </c>
      <c r="F2713">
        <v>1030</v>
      </c>
      <c r="G2713" t="s">
        <v>10884</v>
      </c>
      <c r="H2713" t="s">
        <v>1267</v>
      </c>
      <c r="I2713" s="33">
        <v>200000011097</v>
      </c>
      <c r="J2713" t="s">
        <v>10924</v>
      </c>
      <c r="K2713" t="s">
        <v>10924</v>
      </c>
      <c r="L2713" t="s">
        <v>10887</v>
      </c>
      <c r="N2713" s="16">
        <v>44645</v>
      </c>
      <c r="O2713" s="16">
        <v>44713</v>
      </c>
      <c r="P2713" s="16">
        <v>47848</v>
      </c>
      <c r="R2713" t="s">
        <v>1286</v>
      </c>
      <c r="S2713" t="s">
        <v>1266</v>
      </c>
      <c r="T2713" t="s">
        <v>1266</v>
      </c>
      <c r="V2713" t="s">
        <v>1269</v>
      </c>
      <c r="W2713" t="s">
        <v>6567</v>
      </c>
      <c r="Y2713" t="s">
        <v>6568</v>
      </c>
      <c r="Z2713" t="s">
        <v>1273</v>
      </c>
      <c r="AA2713">
        <v>7000502617</v>
      </c>
      <c r="AB2713" t="s">
        <v>1272</v>
      </c>
      <c r="AC2713" t="s">
        <v>1273</v>
      </c>
      <c r="AD2713" s="16">
        <v>45797</v>
      </c>
      <c r="AE2713">
        <v>8000034046</v>
      </c>
      <c r="AF2713" s="16">
        <v>45797</v>
      </c>
      <c r="AI2713" t="s">
        <v>6569</v>
      </c>
      <c r="AJ2713" t="s">
        <v>6566</v>
      </c>
      <c r="AK2713" t="s">
        <v>10922</v>
      </c>
      <c r="AL2713" t="s">
        <v>3399</v>
      </c>
      <c r="AM2713" t="s">
        <v>28</v>
      </c>
      <c r="AN2713" s="16">
        <v>44927</v>
      </c>
      <c r="AO2713" t="s">
        <v>10889</v>
      </c>
      <c r="AP2713" t="s">
        <v>1292</v>
      </c>
      <c r="AQ2713">
        <v>2221</v>
      </c>
      <c r="AR2713" t="s">
        <v>6571</v>
      </c>
      <c r="AS2713" t="s">
        <v>10896</v>
      </c>
      <c r="AU2713" s="17">
        <v>8</v>
      </c>
      <c r="AV2713" s="17">
        <v>800</v>
      </c>
      <c r="AW2713" s="17">
        <v>800</v>
      </c>
      <c r="AX2713" s="17">
        <v>800</v>
      </c>
      <c r="AY2713" s="17">
        <v>800</v>
      </c>
      <c r="AZ2713" s="17">
        <v>800</v>
      </c>
      <c r="BA2713" s="17">
        <v>800</v>
      </c>
      <c r="BB2713" s="17">
        <v>800</v>
      </c>
      <c r="BC2713" s="17">
        <v>800</v>
      </c>
      <c r="BD2713" s="17">
        <v>800</v>
      </c>
      <c r="BE2713" s="17">
        <v>800</v>
      </c>
      <c r="BF2713" s="17">
        <v>800</v>
      </c>
      <c r="BG2713" s="17">
        <v>800</v>
      </c>
      <c r="BH2713" s="17">
        <v>9600</v>
      </c>
      <c r="BI2713" s="17">
        <v>9600</v>
      </c>
      <c r="BJ2713" s="17">
        <v>9600</v>
      </c>
      <c r="BK2713" s="17">
        <v>9600</v>
      </c>
    </row>
    <row r="2714" spans="2:63" x14ac:dyDescent="0.25">
      <c r="B2714" t="s">
        <v>6565</v>
      </c>
      <c r="C2714">
        <v>31072978</v>
      </c>
      <c r="D2714" t="s">
        <v>6566</v>
      </c>
      <c r="E2714" t="s">
        <v>1285</v>
      </c>
      <c r="F2714">
        <v>1040</v>
      </c>
      <c r="G2714" t="s">
        <v>10884</v>
      </c>
      <c r="H2714" t="s">
        <v>1267</v>
      </c>
      <c r="I2714" s="33">
        <v>200000011100</v>
      </c>
      <c r="J2714" t="s">
        <v>10970</v>
      </c>
      <c r="K2714" t="s">
        <v>10970</v>
      </c>
      <c r="L2714" t="s">
        <v>10887</v>
      </c>
      <c r="N2714" s="16">
        <v>44645</v>
      </c>
      <c r="O2714" s="16">
        <v>44713</v>
      </c>
      <c r="P2714" s="16">
        <v>47848</v>
      </c>
      <c r="R2714" t="s">
        <v>1286</v>
      </c>
      <c r="S2714" t="s">
        <v>1266</v>
      </c>
      <c r="T2714" t="s">
        <v>1266</v>
      </c>
      <c r="V2714" t="s">
        <v>1269</v>
      </c>
      <c r="W2714" t="s">
        <v>6567</v>
      </c>
      <c r="Y2714" t="s">
        <v>6568</v>
      </c>
      <c r="Z2714" t="s">
        <v>1273</v>
      </c>
      <c r="AA2714">
        <v>7000502617</v>
      </c>
      <c r="AB2714" t="s">
        <v>1272</v>
      </c>
      <c r="AC2714" t="s">
        <v>1273</v>
      </c>
      <c r="AD2714" s="16">
        <v>45797</v>
      </c>
      <c r="AE2714">
        <v>8000034046</v>
      </c>
      <c r="AF2714" s="16">
        <v>45797</v>
      </c>
      <c r="AI2714" t="s">
        <v>6569</v>
      </c>
      <c r="AJ2714" t="s">
        <v>6566</v>
      </c>
      <c r="AK2714" t="s">
        <v>10922</v>
      </c>
      <c r="AL2714" t="s">
        <v>3399</v>
      </c>
      <c r="AM2714" t="s">
        <v>28</v>
      </c>
      <c r="AN2714" s="16">
        <v>44927</v>
      </c>
      <c r="AO2714" t="s">
        <v>10889</v>
      </c>
      <c r="AP2714" t="s">
        <v>1292</v>
      </c>
      <c r="AQ2714">
        <v>2221</v>
      </c>
      <c r="AR2714" t="s">
        <v>6571</v>
      </c>
      <c r="AS2714" t="s">
        <v>10896</v>
      </c>
      <c r="AU2714" s="17">
        <v>8</v>
      </c>
      <c r="AV2714" s="17">
        <v>422.4</v>
      </c>
      <c r="AW2714" s="17">
        <v>422.4</v>
      </c>
      <c r="AX2714" s="17">
        <v>422.4</v>
      </c>
      <c r="AY2714" s="17">
        <v>422.4</v>
      </c>
      <c r="AZ2714" s="17">
        <v>422.4</v>
      </c>
      <c r="BA2714" s="17">
        <v>422.4</v>
      </c>
      <c r="BB2714" s="17">
        <v>422.4</v>
      </c>
      <c r="BC2714" s="17">
        <v>422.4</v>
      </c>
      <c r="BD2714" s="17">
        <v>422.4</v>
      </c>
      <c r="BE2714" s="17">
        <v>422.4</v>
      </c>
      <c r="BF2714" s="17">
        <v>422.4</v>
      </c>
      <c r="BG2714" s="17">
        <v>422.4</v>
      </c>
      <c r="BH2714" s="17">
        <v>5068.8</v>
      </c>
      <c r="BI2714" s="17">
        <v>5068.8</v>
      </c>
      <c r="BJ2714" s="17">
        <v>5068.8</v>
      </c>
      <c r="BK2714" s="17">
        <v>5068.8</v>
      </c>
    </row>
    <row r="2715" spans="2:63" x14ac:dyDescent="0.25">
      <c r="B2715" t="s">
        <v>6565</v>
      </c>
      <c r="C2715">
        <v>31072978</v>
      </c>
      <c r="D2715" t="s">
        <v>6566</v>
      </c>
      <c r="E2715" t="s">
        <v>1285</v>
      </c>
      <c r="F2715">
        <v>1050</v>
      </c>
      <c r="G2715" t="s">
        <v>10884</v>
      </c>
      <c r="H2715" t="s">
        <v>1267</v>
      </c>
      <c r="I2715" s="33">
        <v>200000011101</v>
      </c>
      <c r="J2715" t="s">
        <v>10961</v>
      </c>
      <c r="K2715" t="s">
        <v>10961</v>
      </c>
      <c r="L2715" t="s">
        <v>10887</v>
      </c>
      <c r="N2715" s="16">
        <v>44645</v>
      </c>
      <c r="O2715" s="16">
        <v>44713</v>
      </c>
      <c r="P2715" s="16">
        <v>47848</v>
      </c>
      <c r="R2715" t="s">
        <v>1286</v>
      </c>
      <c r="S2715" t="s">
        <v>1266</v>
      </c>
      <c r="T2715" t="s">
        <v>1266</v>
      </c>
      <c r="V2715" t="s">
        <v>1269</v>
      </c>
      <c r="W2715" t="s">
        <v>6567</v>
      </c>
      <c r="Y2715" t="s">
        <v>6568</v>
      </c>
      <c r="Z2715" t="s">
        <v>1273</v>
      </c>
      <c r="AA2715">
        <v>7000502617</v>
      </c>
      <c r="AB2715" t="s">
        <v>1272</v>
      </c>
      <c r="AC2715" t="s">
        <v>1273</v>
      </c>
      <c r="AD2715" s="16">
        <v>45797</v>
      </c>
      <c r="AE2715">
        <v>8000034046</v>
      </c>
      <c r="AF2715" s="16">
        <v>45797</v>
      </c>
      <c r="AI2715" t="s">
        <v>6569</v>
      </c>
      <c r="AJ2715" t="s">
        <v>6566</v>
      </c>
      <c r="AK2715" t="s">
        <v>10922</v>
      </c>
      <c r="AL2715" t="s">
        <v>3399</v>
      </c>
      <c r="AM2715" t="s">
        <v>28</v>
      </c>
      <c r="AN2715" s="16">
        <v>44927</v>
      </c>
      <c r="AO2715" t="s">
        <v>10889</v>
      </c>
      <c r="AP2715" t="s">
        <v>1292</v>
      </c>
      <c r="AQ2715">
        <v>2221</v>
      </c>
      <c r="AR2715" t="s">
        <v>6571</v>
      </c>
      <c r="AS2715" t="s">
        <v>10896</v>
      </c>
      <c r="AU2715" s="17">
        <v>8</v>
      </c>
      <c r="AV2715" s="17">
        <v>280</v>
      </c>
      <c r="AW2715" s="17">
        <v>280</v>
      </c>
      <c r="AX2715" s="17">
        <v>280</v>
      </c>
      <c r="AY2715" s="17">
        <v>280</v>
      </c>
      <c r="AZ2715" s="17">
        <v>280</v>
      </c>
      <c r="BA2715" s="17">
        <v>280</v>
      </c>
      <c r="BB2715" s="17">
        <v>280</v>
      </c>
      <c r="BC2715" s="17">
        <v>280</v>
      </c>
      <c r="BD2715" s="17">
        <v>280</v>
      </c>
      <c r="BE2715" s="17">
        <v>280</v>
      </c>
      <c r="BF2715" s="17">
        <v>280</v>
      </c>
      <c r="BG2715" s="17">
        <v>280</v>
      </c>
      <c r="BH2715" s="17">
        <v>3360</v>
      </c>
      <c r="BI2715" s="17">
        <v>3360</v>
      </c>
      <c r="BJ2715" s="17">
        <v>3360</v>
      </c>
      <c r="BK2715" s="17">
        <v>3360</v>
      </c>
    </row>
    <row r="2716" spans="2:63" x14ac:dyDescent="0.25">
      <c r="B2716" t="s">
        <v>6565</v>
      </c>
      <c r="C2716">
        <v>31072989</v>
      </c>
      <c r="D2716" t="s">
        <v>6572</v>
      </c>
      <c r="E2716" t="s">
        <v>1285</v>
      </c>
      <c r="F2716">
        <v>1410</v>
      </c>
      <c r="G2716" t="s">
        <v>10884</v>
      </c>
      <c r="H2716" t="s">
        <v>1267</v>
      </c>
      <c r="I2716" s="33">
        <v>200000011063</v>
      </c>
      <c r="J2716" t="s">
        <v>10921</v>
      </c>
      <c r="K2716" t="s">
        <v>10921</v>
      </c>
      <c r="L2716" t="s">
        <v>10887</v>
      </c>
      <c r="N2716" s="16">
        <v>44645</v>
      </c>
      <c r="O2716" s="16">
        <v>44805</v>
      </c>
      <c r="P2716" s="16">
        <v>47848</v>
      </c>
      <c r="R2716" t="s">
        <v>1286</v>
      </c>
      <c r="S2716" t="s">
        <v>1266</v>
      </c>
      <c r="T2716" t="s">
        <v>1266</v>
      </c>
      <c r="V2716" t="s">
        <v>1269</v>
      </c>
      <c r="W2716" t="s">
        <v>6567</v>
      </c>
      <c r="Y2716" t="s">
        <v>6568</v>
      </c>
      <c r="Z2716" t="s">
        <v>1273</v>
      </c>
      <c r="AA2716">
        <v>7000502617</v>
      </c>
      <c r="AB2716" t="s">
        <v>1272</v>
      </c>
      <c r="AC2716" t="s">
        <v>1273</v>
      </c>
      <c r="AD2716" s="16">
        <v>45797</v>
      </c>
      <c r="AE2716">
        <v>8000034046</v>
      </c>
      <c r="AF2716" s="16">
        <v>45797</v>
      </c>
      <c r="AI2716" t="s">
        <v>6573</v>
      </c>
      <c r="AJ2716" t="s">
        <v>6574</v>
      </c>
      <c r="AK2716" t="s">
        <v>10922</v>
      </c>
      <c r="AL2716" t="s">
        <v>3399</v>
      </c>
      <c r="AM2716" t="s">
        <v>28</v>
      </c>
      <c r="AN2716" s="16">
        <v>44927</v>
      </c>
      <c r="AO2716" t="s">
        <v>10889</v>
      </c>
      <c r="AP2716" t="s">
        <v>1292</v>
      </c>
      <c r="AQ2716">
        <v>2221</v>
      </c>
      <c r="AR2716" t="s">
        <v>6571</v>
      </c>
      <c r="AS2716" t="s">
        <v>10896</v>
      </c>
      <c r="AU2716" s="17">
        <v>12</v>
      </c>
      <c r="AV2716" s="17">
        <v>228</v>
      </c>
      <c r="AW2716" s="17">
        <v>228</v>
      </c>
      <c r="AX2716" s="17">
        <v>228</v>
      </c>
      <c r="AY2716" s="17">
        <v>228</v>
      </c>
      <c r="AZ2716" s="17">
        <v>228</v>
      </c>
      <c r="BA2716" s="17">
        <v>228</v>
      </c>
      <c r="BB2716" s="17">
        <v>228</v>
      </c>
      <c r="BC2716" s="17">
        <v>228</v>
      </c>
      <c r="BD2716" s="17">
        <v>228</v>
      </c>
      <c r="BE2716" s="17">
        <v>228</v>
      </c>
      <c r="BF2716" s="17">
        <v>228</v>
      </c>
      <c r="BG2716" s="17">
        <v>228</v>
      </c>
      <c r="BH2716" s="17">
        <v>2736</v>
      </c>
      <c r="BI2716" s="17">
        <v>2736</v>
      </c>
      <c r="BJ2716" s="17">
        <v>2736</v>
      </c>
      <c r="BK2716" s="17">
        <v>2736</v>
      </c>
    </row>
    <row r="2717" spans="2:63" x14ac:dyDescent="0.25">
      <c r="B2717" t="s">
        <v>6565</v>
      </c>
      <c r="C2717">
        <v>31072989</v>
      </c>
      <c r="D2717" t="s">
        <v>6572</v>
      </c>
      <c r="E2717" t="s">
        <v>1285</v>
      </c>
      <c r="F2717">
        <v>1420</v>
      </c>
      <c r="G2717" t="s">
        <v>10884</v>
      </c>
      <c r="H2717" t="s">
        <v>1267</v>
      </c>
      <c r="I2717" s="33">
        <v>200000011065</v>
      </c>
      <c r="J2717" t="s">
        <v>10923</v>
      </c>
      <c r="K2717" t="s">
        <v>10923</v>
      </c>
      <c r="L2717" t="s">
        <v>10887</v>
      </c>
      <c r="N2717" s="16">
        <v>44645</v>
      </c>
      <c r="O2717" s="16">
        <v>44805</v>
      </c>
      <c r="P2717" s="16">
        <v>47848</v>
      </c>
      <c r="R2717" t="s">
        <v>1286</v>
      </c>
      <c r="S2717" t="s">
        <v>1266</v>
      </c>
      <c r="T2717" t="s">
        <v>1266</v>
      </c>
      <c r="V2717" t="s">
        <v>1269</v>
      </c>
      <c r="W2717" t="s">
        <v>6567</v>
      </c>
      <c r="Y2717" t="s">
        <v>6568</v>
      </c>
      <c r="Z2717" t="s">
        <v>1273</v>
      </c>
      <c r="AA2717">
        <v>7000502617</v>
      </c>
      <c r="AB2717" t="s">
        <v>1272</v>
      </c>
      <c r="AC2717" t="s">
        <v>1273</v>
      </c>
      <c r="AD2717" s="16">
        <v>46035</v>
      </c>
      <c r="AE2717">
        <v>8000034046</v>
      </c>
      <c r="AF2717" s="16">
        <v>46035</v>
      </c>
      <c r="AI2717" t="s">
        <v>6573</v>
      </c>
      <c r="AJ2717" t="s">
        <v>6574</v>
      </c>
      <c r="AK2717" t="s">
        <v>10922</v>
      </c>
      <c r="AL2717" t="s">
        <v>3399</v>
      </c>
      <c r="AM2717" t="s">
        <v>28</v>
      </c>
      <c r="AN2717" s="16">
        <v>46023</v>
      </c>
      <c r="AO2717" t="s">
        <v>10889</v>
      </c>
      <c r="AP2717" t="s">
        <v>1292</v>
      </c>
      <c r="AQ2717">
        <v>2221</v>
      </c>
      <c r="AR2717" t="s">
        <v>6571</v>
      </c>
      <c r="AS2717" t="s">
        <v>10896</v>
      </c>
      <c r="AU2717" s="17">
        <v>12</v>
      </c>
      <c r="AV2717" s="17">
        <v>144</v>
      </c>
      <c r="AW2717" s="17">
        <v>144</v>
      </c>
      <c r="AX2717" s="17">
        <v>144</v>
      </c>
      <c r="AY2717" s="17">
        <v>144</v>
      </c>
      <c r="AZ2717" s="17">
        <v>144</v>
      </c>
      <c r="BA2717" s="17">
        <v>144</v>
      </c>
      <c r="BB2717" s="17">
        <v>144</v>
      </c>
      <c r="BC2717" s="17">
        <v>144</v>
      </c>
      <c r="BD2717" s="17">
        <v>144</v>
      </c>
      <c r="BE2717" s="17">
        <v>144</v>
      </c>
      <c r="BF2717" s="17">
        <v>144</v>
      </c>
      <c r="BG2717" s="17">
        <v>144</v>
      </c>
      <c r="BH2717" s="17">
        <v>1728</v>
      </c>
      <c r="BI2717" s="17">
        <v>1728</v>
      </c>
      <c r="BJ2717" s="17">
        <v>1728</v>
      </c>
      <c r="BK2717" s="17">
        <v>1728</v>
      </c>
    </row>
    <row r="2718" spans="2:63" x14ac:dyDescent="0.25">
      <c r="B2718" t="s">
        <v>6565</v>
      </c>
      <c r="C2718">
        <v>31072989</v>
      </c>
      <c r="D2718" t="s">
        <v>6572</v>
      </c>
      <c r="E2718" t="s">
        <v>1285</v>
      </c>
      <c r="F2718">
        <v>1430</v>
      </c>
      <c r="G2718" t="s">
        <v>10884</v>
      </c>
      <c r="H2718" t="s">
        <v>1267</v>
      </c>
      <c r="I2718" s="33">
        <v>200000011097</v>
      </c>
      <c r="J2718" t="s">
        <v>10924</v>
      </c>
      <c r="K2718" t="s">
        <v>10924</v>
      </c>
      <c r="L2718" t="s">
        <v>10887</v>
      </c>
      <c r="N2718" s="16">
        <v>44645</v>
      </c>
      <c r="O2718" s="16">
        <v>44805</v>
      </c>
      <c r="P2718" s="16">
        <v>47848</v>
      </c>
      <c r="R2718" t="s">
        <v>1286</v>
      </c>
      <c r="S2718" t="s">
        <v>1266</v>
      </c>
      <c r="T2718" t="s">
        <v>1266</v>
      </c>
      <c r="V2718" t="s">
        <v>1269</v>
      </c>
      <c r="W2718" t="s">
        <v>6567</v>
      </c>
      <c r="Y2718" t="s">
        <v>6568</v>
      </c>
      <c r="Z2718" t="s">
        <v>1273</v>
      </c>
      <c r="AA2718">
        <v>7000502617</v>
      </c>
      <c r="AB2718" t="s">
        <v>1272</v>
      </c>
      <c r="AC2718" t="s">
        <v>1273</v>
      </c>
      <c r="AD2718" s="16">
        <v>45797</v>
      </c>
      <c r="AE2718">
        <v>8000034046</v>
      </c>
      <c r="AF2718" s="16">
        <v>45797</v>
      </c>
      <c r="AI2718" t="s">
        <v>6573</v>
      </c>
      <c r="AJ2718" t="s">
        <v>6574</v>
      </c>
      <c r="AK2718" t="s">
        <v>10922</v>
      </c>
      <c r="AL2718" t="s">
        <v>3399</v>
      </c>
      <c r="AM2718" t="s">
        <v>28</v>
      </c>
      <c r="AN2718" s="16">
        <v>44927</v>
      </c>
      <c r="AO2718" t="s">
        <v>10889</v>
      </c>
      <c r="AP2718" t="s">
        <v>1292</v>
      </c>
      <c r="AQ2718">
        <v>2221</v>
      </c>
      <c r="AR2718" t="s">
        <v>6571</v>
      </c>
      <c r="AS2718" t="s">
        <v>10896</v>
      </c>
      <c r="AU2718" s="17">
        <v>12</v>
      </c>
      <c r="AV2718" s="17">
        <v>1200</v>
      </c>
      <c r="AW2718" s="17">
        <v>1200</v>
      </c>
      <c r="AX2718" s="17">
        <v>1200</v>
      </c>
      <c r="AY2718" s="17">
        <v>1200</v>
      </c>
      <c r="AZ2718" s="17">
        <v>1200</v>
      </c>
      <c r="BA2718" s="17">
        <v>1200</v>
      </c>
      <c r="BB2718" s="17">
        <v>1200</v>
      </c>
      <c r="BC2718" s="17">
        <v>1200</v>
      </c>
      <c r="BD2718" s="17">
        <v>1200</v>
      </c>
      <c r="BE2718" s="17">
        <v>1200</v>
      </c>
      <c r="BF2718" s="17">
        <v>1200</v>
      </c>
      <c r="BG2718" s="17">
        <v>1200</v>
      </c>
      <c r="BH2718" s="17">
        <v>14400</v>
      </c>
      <c r="BI2718" s="17">
        <v>14400</v>
      </c>
      <c r="BJ2718" s="17">
        <v>14400</v>
      </c>
      <c r="BK2718" s="17">
        <v>14400</v>
      </c>
    </row>
    <row r="2719" spans="2:63" x14ac:dyDescent="0.25">
      <c r="B2719" t="s">
        <v>6565</v>
      </c>
      <c r="C2719">
        <v>31072989</v>
      </c>
      <c r="D2719" t="s">
        <v>6572</v>
      </c>
      <c r="E2719" t="s">
        <v>1285</v>
      </c>
      <c r="F2719">
        <v>1440</v>
      </c>
      <c r="G2719" t="s">
        <v>10884</v>
      </c>
      <c r="H2719" t="s">
        <v>1267</v>
      </c>
      <c r="I2719" s="33">
        <v>200000011100</v>
      </c>
      <c r="J2719" t="s">
        <v>10970</v>
      </c>
      <c r="K2719" t="s">
        <v>10970</v>
      </c>
      <c r="L2719" t="s">
        <v>10887</v>
      </c>
      <c r="N2719" s="16">
        <v>44645</v>
      </c>
      <c r="O2719" s="16">
        <v>44805</v>
      </c>
      <c r="P2719" s="16">
        <v>47848</v>
      </c>
      <c r="R2719" t="s">
        <v>1286</v>
      </c>
      <c r="S2719" t="s">
        <v>1266</v>
      </c>
      <c r="T2719" t="s">
        <v>1266</v>
      </c>
      <c r="V2719" t="s">
        <v>1269</v>
      </c>
      <c r="W2719" t="s">
        <v>6567</v>
      </c>
      <c r="Y2719" t="s">
        <v>6568</v>
      </c>
      <c r="Z2719" t="s">
        <v>1273</v>
      </c>
      <c r="AA2719">
        <v>7000502617</v>
      </c>
      <c r="AB2719" t="s">
        <v>1272</v>
      </c>
      <c r="AC2719" t="s">
        <v>1273</v>
      </c>
      <c r="AD2719" s="16">
        <v>45797</v>
      </c>
      <c r="AE2719">
        <v>8000034046</v>
      </c>
      <c r="AF2719" s="16">
        <v>45797</v>
      </c>
      <c r="AI2719" t="s">
        <v>6573</v>
      </c>
      <c r="AJ2719" t="s">
        <v>6574</v>
      </c>
      <c r="AK2719" t="s">
        <v>10922</v>
      </c>
      <c r="AL2719" t="s">
        <v>3399</v>
      </c>
      <c r="AM2719" t="s">
        <v>28</v>
      </c>
      <c r="AN2719" s="16">
        <v>44927</v>
      </c>
      <c r="AO2719" t="s">
        <v>10889</v>
      </c>
      <c r="AP2719" t="s">
        <v>1292</v>
      </c>
      <c r="AQ2719">
        <v>2221</v>
      </c>
      <c r="AR2719" t="s">
        <v>6571</v>
      </c>
      <c r="AS2719" t="s">
        <v>10896</v>
      </c>
      <c r="AU2719" s="17">
        <v>12</v>
      </c>
      <c r="AV2719" s="17">
        <v>633.6</v>
      </c>
      <c r="AW2719" s="17">
        <v>633.6</v>
      </c>
      <c r="AX2719" s="17">
        <v>633.6</v>
      </c>
      <c r="AY2719" s="17">
        <v>633.6</v>
      </c>
      <c r="AZ2719" s="17">
        <v>633.6</v>
      </c>
      <c r="BA2719" s="17">
        <v>633.6</v>
      </c>
      <c r="BB2719" s="17">
        <v>633.6</v>
      </c>
      <c r="BC2719" s="17">
        <v>633.6</v>
      </c>
      <c r="BD2719" s="17">
        <v>633.6</v>
      </c>
      <c r="BE2719" s="17">
        <v>633.6</v>
      </c>
      <c r="BF2719" s="17">
        <v>633.6</v>
      </c>
      <c r="BG2719" s="17">
        <v>633.6</v>
      </c>
      <c r="BH2719" s="17">
        <v>7603.2</v>
      </c>
      <c r="BI2719" s="17">
        <v>7603.2</v>
      </c>
      <c r="BJ2719" s="17">
        <v>7603.2</v>
      </c>
      <c r="BK2719" s="17">
        <v>7603.2</v>
      </c>
    </row>
    <row r="2720" spans="2:63" x14ac:dyDescent="0.25">
      <c r="B2720" t="s">
        <v>6565</v>
      </c>
      <c r="C2720">
        <v>31072989</v>
      </c>
      <c r="D2720" t="s">
        <v>6572</v>
      </c>
      <c r="E2720" t="s">
        <v>1285</v>
      </c>
      <c r="F2720">
        <v>1450</v>
      </c>
      <c r="G2720" t="s">
        <v>10884</v>
      </c>
      <c r="H2720" t="s">
        <v>1267</v>
      </c>
      <c r="I2720" s="33">
        <v>200000011101</v>
      </c>
      <c r="J2720" t="s">
        <v>10961</v>
      </c>
      <c r="K2720" t="s">
        <v>10961</v>
      </c>
      <c r="L2720" t="s">
        <v>10887</v>
      </c>
      <c r="N2720" s="16">
        <v>44645</v>
      </c>
      <c r="O2720" s="16">
        <v>44805</v>
      </c>
      <c r="P2720" s="16">
        <v>47848</v>
      </c>
      <c r="R2720" t="s">
        <v>1286</v>
      </c>
      <c r="S2720" t="s">
        <v>1266</v>
      </c>
      <c r="T2720" t="s">
        <v>1266</v>
      </c>
      <c r="V2720" t="s">
        <v>1269</v>
      </c>
      <c r="W2720" t="s">
        <v>6567</v>
      </c>
      <c r="Y2720" t="s">
        <v>6568</v>
      </c>
      <c r="Z2720" t="s">
        <v>1273</v>
      </c>
      <c r="AA2720">
        <v>7000502617</v>
      </c>
      <c r="AB2720" t="s">
        <v>1272</v>
      </c>
      <c r="AC2720" t="s">
        <v>1273</v>
      </c>
      <c r="AD2720" s="16">
        <v>45797</v>
      </c>
      <c r="AE2720">
        <v>8000034046</v>
      </c>
      <c r="AF2720" s="16">
        <v>45797</v>
      </c>
      <c r="AI2720" t="s">
        <v>6573</v>
      </c>
      <c r="AJ2720" t="s">
        <v>6574</v>
      </c>
      <c r="AK2720" t="s">
        <v>10922</v>
      </c>
      <c r="AL2720" t="s">
        <v>3399</v>
      </c>
      <c r="AM2720" t="s">
        <v>28</v>
      </c>
      <c r="AN2720" s="16">
        <v>44927</v>
      </c>
      <c r="AO2720" t="s">
        <v>10889</v>
      </c>
      <c r="AP2720" t="s">
        <v>1292</v>
      </c>
      <c r="AQ2720">
        <v>2221</v>
      </c>
      <c r="AR2720" t="s">
        <v>6571</v>
      </c>
      <c r="AS2720" t="s">
        <v>10896</v>
      </c>
      <c r="AU2720" s="17">
        <v>12</v>
      </c>
      <c r="AV2720" s="17">
        <v>420</v>
      </c>
      <c r="AW2720" s="17">
        <v>420</v>
      </c>
      <c r="AX2720" s="17">
        <v>420</v>
      </c>
      <c r="AY2720" s="17">
        <v>420</v>
      </c>
      <c r="AZ2720" s="17">
        <v>420</v>
      </c>
      <c r="BA2720" s="17">
        <v>420</v>
      </c>
      <c r="BB2720" s="17">
        <v>420</v>
      </c>
      <c r="BC2720" s="17">
        <v>420</v>
      </c>
      <c r="BD2720" s="17">
        <v>420</v>
      </c>
      <c r="BE2720" s="17">
        <v>420</v>
      </c>
      <c r="BF2720" s="17">
        <v>420</v>
      </c>
      <c r="BG2720" s="17">
        <v>420</v>
      </c>
      <c r="BH2720" s="17">
        <v>5040</v>
      </c>
      <c r="BI2720" s="17">
        <v>5040</v>
      </c>
      <c r="BJ2720" s="17">
        <v>5040</v>
      </c>
      <c r="BK2720" s="17">
        <v>5040</v>
      </c>
    </row>
    <row r="2721" spans="2:63" x14ac:dyDescent="0.25">
      <c r="B2721" t="s">
        <v>6565</v>
      </c>
      <c r="C2721">
        <v>31072995</v>
      </c>
      <c r="D2721" t="s">
        <v>6575</v>
      </c>
      <c r="E2721" t="s">
        <v>1285</v>
      </c>
      <c r="F2721">
        <v>910</v>
      </c>
      <c r="G2721" t="s">
        <v>10884</v>
      </c>
      <c r="H2721" t="s">
        <v>1267</v>
      </c>
      <c r="I2721" s="33">
        <v>200000011063</v>
      </c>
      <c r="J2721" t="s">
        <v>10921</v>
      </c>
      <c r="K2721" t="s">
        <v>10921</v>
      </c>
      <c r="L2721" t="s">
        <v>10887</v>
      </c>
      <c r="N2721" s="16">
        <v>44644</v>
      </c>
      <c r="O2721" s="16">
        <v>44805</v>
      </c>
      <c r="P2721" s="16">
        <v>47848</v>
      </c>
      <c r="R2721" t="s">
        <v>1286</v>
      </c>
      <c r="S2721" t="s">
        <v>1266</v>
      </c>
      <c r="T2721" t="s">
        <v>1266</v>
      </c>
      <c r="V2721" t="s">
        <v>1269</v>
      </c>
      <c r="W2721" t="s">
        <v>6567</v>
      </c>
      <c r="Y2721" t="s">
        <v>6568</v>
      </c>
      <c r="Z2721" t="s">
        <v>1273</v>
      </c>
      <c r="AA2721">
        <v>7000502617</v>
      </c>
      <c r="AB2721" t="s">
        <v>1272</v>
      </c>
      <c r="AC2721" t="s">
        <v>1273</v>
      </c>
      <c r="AD2721" s="16">
        <v>46035</v>
      </c>
      <c r="AE2721">
        <v>8000034046</v>
      </c>
      <c r="AF2721" s="16">
        <v>45797</v>
      </c>
      <c r="AI2721" t="s">
        <v>6576</v>
      </c>
      <c r="AJ2721" t="s">
        <v>6577</v>
      </c>
      <c r="AK2721" t="s">
        <v>10922</v>
      </c>
      <c r="AL2721" t="s">
        <v>3399</v>
      </c>
      <c r="AM2721" t="s">
        <v>28</v>
      </c>
      <c r="AN2721" s="16">
        <v>44927</v>
      </c>
      <c r="AO2721" t="s">
        <v>10889</v>
      </c>
      <c r="AP2721" t="s">
        <v>1292</v>
      </c>
      <c r="AQ2721">
        <v>2221</v>
      </c>
      <c r="AR2721" t="s">
        <v>6571</v>
      </c>
      <c r="AS2721" t="s">
        <v>10896</v>
      </c>
      <c r="AU2721" s="17">
        <v>8</v>
      </c>
      <c r="AV2721" s="17">
        <v>152</v>
      </c>
      <c r="AW2721" s="17">
        <v>152</v>
      </c>
      <c r="AX2721" s="17">
        <v>152</v>
      </c>
      <c r="AY2721" s="17">
        <v>152</v>
      </c>
      <c r="AZ2721" s="17">
        <v>152</v>
      </c>
      <c r="BA2721" s="17">
        <v>152</v>
      </c>
      <c r="BB2721" s="17">
        <v>152</v>
      </c>
      <c r="BC2721" s="17">
        <v>152</v>
      </c>
      <c r="BD2721" s="17">
        <v>152</v>
      </c>
      <c r="BE2721" s="17">
        <v>152</v>
      </c>
      <c r="BF2721" s="17">
        <v>152</v>
      </c>
      <c r="BG2721" s="17">
        <v>152</v>
      </c>
      <c r="BH2721" s="17">
        <v>1824</v>
      </c>
      <c r="BI2721" s="17">
        <v>1824</v>
      </c>
      <c r="BJ2721" s="17">
        <v>1824</v>
      </c>
      <c r="BK2721" s="17">
        <v>1824</v>
      </c>
    </row>
    <row r="2722" spans="2:63" x14ac:dyDescent="0.25">
      <c r="B2722" t="s">
        <v>6565</v>
      </c>
      <c r="C2722">
        <v>31072995</v>
      </c>
      <c r="D2722" t="s">
        <v>6575</v>
      </c>
      <c r="E2722" t="s">
        <v>1285</v>
      </c>
      <c r="F2722">
        <v>920</v>
      </c>
      <c r="G2722" t="s">
        <v>10884</v>
      </c>
      <c r="H2722" t="s">
        <v>1267</v>
      </c>
      <c r="I2722" s="33">
        <v>200000011065</v>
      </c>
      <c r="J2722" t="s">
        <v>10923</v>
      </c>
      <c r="K2722" t="s">
        <v>10923</v>
      </c>
      <c r="L2722" t="s">
        <v>10887</v>
      </c>
      <c r="N2722" s="16">
        <v>44644</v>
      </c>
      <c r="O2722" s="16">
        <v>44805</v>
      </c>
      <c r="P2722" s="16">
        <v>47848</v>
      </c>
      <c r="R2722" t="s">
        <v>1286</v>
      </c>
      <c r="S2722" t="s">
        <v>1266</v>
      </c>
      <c r="T2722" t="s">
        <v>1266</v>
      </c>
      <c r="V2722" t="s">
        <v>1269</v>
      </c>
      <c r="W2722" t="s">
        <v>6567</v>
      </c>
      <c r="Y2722" t="s">
        <v>6568</v>
      </c>
      <c r="Z2722" t="s">
        <v>1273</v>
      </c>
      <c r="AA2722">
        <v>7000502617</v>
      </c>
      <c r="AB2722" t="s">
        <v>1272</v>
      </c>
      <c r="AC2722" t="s">
        <v>1273</v>
      </c>
      <c r="AD2722" s="16">
        <v>46035</v>
      </c>
      <c r="AE2722">
        <v>8000034046</v>
      </c>
      <c r="AF2722" s="16">
        <v>46035</v>
      </c>
      <c r="AI2722" t="s">
        <v>6576</v>
      </c>
      <c r="AJ2722" t="s">
        <v>6577</v>
      </c>
      <c r="AK2722" t="s">
        <v>10922</v>
      </c>
      <c r="AL2722" t="s">
        <v>3399</v>
      </c>
      <c r="AM2722" t="s">
        <v>28</v>
      </c>
      <c r="AN2722" s="16">
        <v>46023</v>
      </c>
      <c r="AO2722" t="s">
        <v>10889</v>
      </c>
      <c r="AP2722" t="s">
        <v>1292</v>
      </c>
      <c r="AQ2722">
        <v>2221</v>
      </c>
      <c r="AR2722" t="s">
        <v>6571</v>
      </c>
      <c r="AS2722" t="s">
        <v>10896</v>
      </c>
      <c r="AU2722" s="17">
        <v>8</v>
      </c>
      <c r="AV2722" s="17">
        <v>96</v>
      </c>
      <c r="AW2722" s="17">
        <v>96</v>
      </c>
      <c r="AX2722" s="17">
        <v>96</v>
      </c>
      <c r="AY2722" s="17">
        <v>96</v>
      </c>
      <c r="AZ2722" s="17">
        <v>96</v>
      </c>
      <c r="BA2722" s="17">
        <v>96</v>
      </c>
      <c r="BB2722" s="17">
        <v>96</v>
      </c>
      <c r="BC2722" s="17">
        <v>96</v>
      </c>
      <c r="BD2722" s="17">
        <v>96</v>
      </c>
      <c r="BE2722" s="17">
        <v>96</v>
      </c>
      <c r="BF2722" s="17">
        <v>96</v>
      </c>
      <c r="BG2722" s="17">
        <v>96</v>
      </c>
      <c r="BH2722" s="17">
        <v>1152</v>
      </c>
      <c r="BI2722" s="17">
        <v>1152</v>
      </c>
      <c r="BJ2722" s="17">
        <v>1152</v>
      </c>
      <c r="BK2722" s="17">
        <v>1152</v>
      </c>
    </row>
    <row r="2723" spans="2:63" x14ac:dyDescent="0.25">
      <c r="B2723" t="s">
        <v>6565</v>
      </c>
      <c r="C2723">
        <v>31072995</v>
      </c>
      <c r="D2723" t="s">
        <v>6575</v>
      </c>
      <c r="E2723" t="s">
        <v>1285</v>
      </c>
      <c r="F2723">
        <v>930</v>
      </c>
      <c r="G2723" t="s">
        <v>10884</v>
      </c>
      <c r="H2723" t="s">
        <v>1267</v>
      </c>
      <c r="I2723" s="33">
        <v>200000011097</v>
      </c>
      <c r="J2723" t="s">
        <v>10924</v>
      </c>
      <c r="K2723" t="s">
        <v>10924</v>
      </c>
      <c r="L2723" t="s">
        <v>10887</v>
      </c>
      <c r="N2723" s="16">
        <v>44644</v>
      </c>
      <c r="O2723" s="16">
        <v>44805</v>
      </c>
      <c r="P2723" s="16">
        <v>47848</v>
      </c>
      <c r="R2723" t="s">
        <v>1286</v>
      </c>
      <c r="S2723" t="s">
        <v>1266</v>
      </c>
      <c r="T2723" t="s">
        <v>1266</v>
      </c>
      <c r="V2723" t="s">
        <v>1269</v>
      </c>
      <c r="W2723" t="s">
        <v>6567</v>
      </c>
      <c r="Y2723" t="s">
        <v>6568</v>
      </c>
      <c r="Z2723" t="s">
        <v>1273</v>
      </c>
      <c r="AA2723">
        <v>7000502617</v>
      </c>
      <c r="AB2723" t="s">
        <v>1272</v>
      </c>
      <c r="AC2723" t="s">
        <v>1273</v>
      </c>
      <c r="AD2723" s="16">
        <v>46035</v>
      </c>
      <c r="AE2723">
        <v>8000034046</v>
      </c>
      <c r="AF2723" s="16">
        <v>45797</v>
      </c>
      <c r="AI2723" t="s">
        <v>6576</v>
      </c>
      <c r="AJ2723" t="s">
        <v>6577</v>
      </c>
      <c r="AK2723" t="s">
        <v>10922</v>
      </c>
      <c r="AL2723" t="s">
        <v>3399</v>
      </c>
      <c r="AM2723" t="s">
        <v>28</v>
      </c>
      <c r="AN2723" s="16">
        <v>44927</v>
      </c>
      <c r="AO2723" t="s">
        <v>10889</v>
      </c>
      <c r="AP2723" t="s">
        <v>1292</v>
      </c>
      <c r="AQ2723">
        <v>2221</v>
      </c>
      <c r="AR2723" t="s">
        <v>6571</v>
      </c>
      <c r="AS2723" t="s">
        <v>10896</v>
      </c>
      <c r="AU2723" s="17">
        <v>8</v>
      </c>
      <c r="AV2723" s="17">
        <v>800</v>
      </c>
      <c r="AW2723" s="17">
        <v>800</v>
      </c>
      <c r="AX2723" s="17">
        <v>800</v>
      </c>
      <c r="AY2723" s="17">
        <v>800</v>
      </c>
      <c r="AZ2723" s="17">
        <v>800</v>
      </c>
      <c r="BA2723" s="17">
        <v>800</v>
      </c>
      <c r="BB2723" s="17">
        <v>800</v>
      </c>
      <c r="BC2723" s="17">
        <v>800</v>
      </c>
      <c r="BD2723" s="17">
        <v>800</v>
      </c>
      <c r="BE2723" s="17">
        <v>800</v>
      </c>
      <c r="BF2723" s="17">
        <v>800</v>
      </c>
      <c r="BG2723" s="17">
        <v>800</v>
      </c>
      <c r="BH2723" s="17">
        <v>9600</v>
      </c>
      <c r="BI2723" s="17">
        <v>9600</v>
      </c>
      <c r="BJ2723" s="17">
        <v>9600</v>
      </c>
      <c r="BK2723" s="17">
        <v>9600</v>
      </c>
    </row>
    <row r="2724" spans="2:63" x14ac:dyDescent="0.25">
      <c r="B2724" t="s">
        <v>6565</v>
      </c>
      <c r="C2724">
        <v>31072995</v>
      </c>
      <c r="D2724" t="s">
        <v>6575</v>
      </c>
      <c r="E2724" t="s">
        <v>1285</v>
      </c>
      <c r="F2724">
        <v>940</v>
      </c>
      <c r="G2724" t="s">
        <v>10884</v>
      </c>
      <c r="H2724" t="s">
        <v>1267</v>
      </c>
      <c r="I2724" s="33">
        <v>200000011100</v>
      </c>
      <c r="J2724" t="s">
        <v>10970</v>
      </c>
      <c r="K2724" t="s">
        <v>10970</v>
      </c>
      <c r="L2724" t="s">
        <v>10887</v>
      </c>
      <c r="N2724" s="16">
        <v>44644</v>
      </c>
      <c r="O2724" s="16">
        <v>44805</v>
      </c>
      <c r="P2724" s="16">
        <v>47848</v>
      </c>
      <c r="R2724" t="s">
        <v>1286</v>
      </c>
      <c r="S2724" t="s">
        <v>1266</v>
      </c>
      <c r="T2724" t="s">
        <v>1266</v>
      </c>
      <c r="V2724" t="s">
        <v>1269</v>
      </c>
      <c r="W2724" t="s">
        <v>6567</v>
      </c>
      <c r="Y2724" t="s">
        <v>6568</v>
      </c>
      <c r="Z2724" t="s">
        <v>1273</v>
      </c>
      <c r="AA2724">
        <v>7000502617</v>
      </c>
      <c r="AB2724" t="s">
        <v>1272</v>
      </c>
      <c r="AC2724" t="s">
        <v>1273</v>
      </c>
      <c r="AD2724" s="16">
        <v>46035</v>
      </c>
      <c r="AE2724">
        <v>8000034046</v>
      </c>
      <c r="AF2724" s="16">
        <v>45797</v>
      </c>
      <c r="AI2724" t="s">
        <v>6576</v>
      </c>
      <c r="AJ2724" t="s">
        <v>6577</v>
      </c>
      <c r="AK2724" t="s">
        <v>10922</v>
      </c>
      <c r="AL2724" t="s">
        <v>3399</v>
      </c>
      <c r="AM2724" t="s">
        <v>28</v>
      </c>
      <c r="AN2724" s="16">
        <v>44927</v>
      </c>
      <c r="AO2724" t="s">
        <v>10889</v>
      </c>
      <c r="AP2724" t="s">
        <v>1292</v>
      </c>
      <c r="AQ2724">
        <v>2221</v>
      </c>
      <c r="AR2724" t="s">
        <v>6571</v>
      </c>
      <c r="AS2724" t="s">
        <v>10896</v>
      </c>
      <c r="AU2724" s="17">
        <v>8</v>
      </c>
      <c r="AV2724" s="17">
        <v>422.4</v>
      </c>
      <c r="AW2724" s="17">
        <v>422.4</v>
      </c>
      <c r="AX2724" s="17">
        <v>422.4</v>
      </c>
      <c r="AY2724" s="17">
        <v>422.4</v>
      </c>
      <c r="AZ2724" s="17">
        <v>422.4</v>
      </c>
      <c r="BA2724" s="17">
        <v>422.4</v>
      </c>
      <c r="BB2724" s="17">
        <v>422.4</v>
      </c>
      <c r="BC2724" s="17">
        <v>422.4</v>
      </c>
      <c r="BD2724" s="17">
        <v>422.4</v>
      </c>
      <c r="BE2724" s="17">
        <v>422.4</v>
      </c>
      <c r="BF2724" s="17">
        <v>422.4</v>
      </c>
      <c r="BG2724" s="17">
        <v>422.4</v>
      </c>
      <c r="BH2724" s="17">
        <v>5068.8</v>
      </c>
      <c r="BI2724" s="17">
        <v>5068.8</v>
      </c>
      <c r="BJ2724" s="17">
        <v>5068.8</v>
      </c>
      <c r="BK2724" s="17">
        <v>5068.8</v>
      </c>
    </row>
    <row r="2725" spans="2:63" x14ac:dyDescent="0.25">
      <c r="B2725" t="s">
        <v>6565</v>
      </c>
      <c r="C2725">
        <v>31072995</v>
      </c>
      <c r="D2725" t="s">
        <v>6575</v>
      </c>
      <c r="E2725" t="s">
        <v>1285</v>
      </c>
      <c r="F2725">
        <v>950</v>
      </c>
      <c r="G2725" t="s">
        <v>10884</v>
      </c>
      <c r="H2725" t="s">
        <v>1267</v>
      </c>
      <c r="I2725" s="33">
        <v>200000011101</v>
      </c>
      <c r="J2725" t="s">
        <v>10961</v>
      </c>
      <c r="K2725" t="s">
        <v>10961</v>
      </c>
      <c r="L2725" t="s">
        <v>10887</v>
      </c>
      <c r="N2725" s="16">
        <v>44644</v>
      </c>
      <c r="O2725" s="16">
        <v>44805</v>
      </c>
      <c r="P2725" s="16">
        <v>47848</v>
      </c>
      <c r="R2725" t="s">
        <v>1286</v>
      </c>
      <c r="S2725" t="s">
        <v>1266</v>
      </c>
      <c r="T2725" t="s">
        <v>1266</v>
      </c>
      <c r="V2725" t="s">
        <v>1269</v>
      </c>
      <c r="W2725" t="s">
        <v>6567</v>
      </c>
      <c r="Y2725" t="s">
        <v>6568</v>
      </c>
      <c r="Z2725" t="s">
        <v>1273</v>
      </c>
      <c r="AA2725">
        <v>7000502617</v>
      </c>
      <c r="AB2725" t="s">
        <v>1272</v>
      </c>
      <c r="AC2725" t="s">
        <v>1273</v>
      </c>
      <c r="AD2725" s="16">
        <v>46035</v>
      </c>
      <c r="AE2725">
        <v>8000034046</v>
      </c>
      <c r="AF2725" s="16">
        <v>45797</v>
      </c>
      <c r="AI2725" t="s">
        <v>6576</v>
      </c>
      <c r="AJ2725" t="s">
        <v>6577</v>
      </c>
      <c r="AK2725" t="s">
        <v>10922</v>
      </c>
      <c r="AL2725" t="s">
        <v>3399</v>
      </c>
      <c r="AM2725" t="s">
        <v>28</v>
      </c>
      <c r="AN2725" s="16">
        <v>44927</v>
      </c>
      <c r="AO2725" t="s">
        <v>10889</v>
      </c>
      <c r="AP2725" t="s">
        <v>1292</v>
      </c>
      <c r="AQ2725">
        <v>2221</v>
      </c>
      <c r="AR2725" t="s">
        <v>6571</v>
      </c>
      <c r="AS2725" t="s">
        <v>10896</v>
      </c>
      <c r="AU2725" s="17">
        <v>8</v>
      </c>
      <c r="AV2725" s="17">
        <v>280</v>
      </c>
      <c r="AW2725" s="17">
        <v>280</v>
      </c>
      <c r="AX2725" s="17">
        <v>280</v>
      </c>
      <c r="AY2725" s="17">
        <v>280</v>
      </c>
      <c r="AZ2725" s="17">
        <v>280</v>
      </c>
      <c r="BA2725" s="17">
        <v>280</v>
      </c>
      <c r="BB2725" s="17">
        <v>280</v>
      </c>
      <c r="BC2725" s="17">
        <v>280</v>
      </c>
      <c r="BD2725" s="17">
        <v>280</v>
      </c>
      <c r="BE2725" s="17">
        <v>280</v>
      </c>
      <c r="BF2725" s="17">
        <v>280</v>
      </c>
      <c r="BG2725" s="17">
        <v>280</v>
      </c>
      <c r="BH2725" s="17">
        <v>3360</v>
      </c>
      <c r="BI2725" s="17">
        <v>3360</v>
      </c>
      <c r="BJ2725" s="17">
        <v>3360</v>
      </c>
      <c r="BK2725" s="17">
        <v>3360</v>
      </c>
    </row>
    <row r="2726" spans="2:63" x14ac:dyDescent="0.25">
      <c r="B2726" t="s">
        <v>6565</v>
      </c>
      <c r="C2726">
        <v>31312224</v>
      </c>
      <c r="D2726" t="s">
        <v>6593</v>
      </c>
      <c r="E2726" t="s">
        <v>1285</v>
      </c>
      <c r="F2726">
        <v>10</v>
      </c>
      <c r="G2726" t="s">
        <v>10884</v>
      </c>
      <c r="H2726" t="s">
        <v>1267</v>
      </c>
      <c r="I2726" s="33">
        <v>200000010815</v>
      </c>
      <c r="J2726" t="s">
        <v>10950</v>
      </c>
      <c r="K2726" t="s">
        <v>11895</v>
      </c>
      <c r="L2726" t="s">
        <v>10887</v>
      </c>
      <c r="N2726" s="16">
        <v>45548</v>
      </c>
      <c r="O2726" s="16">
        <v>45566</v>
      </c>
      <c r="P2726" s="16">
        <v>47848</v>
      </c>
      <c r="R2726" t="s">
        <v>1286</v>
      </c>
      <c r="S2726" t="s">
        <v>1266</v>
      </c>
      <c r="T2726" t="s">
        <v>1266</v>
      </c>
      <c r="V2726" t="s">
        <v>1269</v>
      </c>
      <c r="W2726" t="s">
        <v>6567</v>
      </c>
      <c r="Y2726" t="s">
        <v>6568</v>
      </c>
      <c r="Z2726" t="s">
        <v>2355</v>
      </c>
      <c r="AA2726">
        <v>7000502617</v>
      </c>
      <c r="AB2726" t="s">
        <v>1272</v>
      </c>
      <c r="AC2726" t="s">
        <v>2355</v>
      </c>
      <c r="AD2726" s="16">
        <v>46033</v>
      </c>
      <c r="AE2726" t="s">
        <v>6594</v>
      </c>
      <c r="AF2726" s="16">
        <v>45810</v>
      </c>
      <c r="AK2726" t="s">
        <v>11064</v>
      </c>
      <c r="AL2726" t="s">
        <v>2160</v>
      </c>
      <c r="AM2726" t="s">
        <v>28</v>
      </c>
      <c r="AN2726" s="16">
        <v>45566</v>
      </c>
      <c r="AO2726" t="s">
        <v>10889</v>
      </c>
      <c r="AP2726" t="s">
        <v>1292</v>
      </c>
      <c r="AQ2726">
        <v>1811</v>
      </c>
      <c r="AR2726" t="s">
        <v>1357</v>
      </c>
      <c r="AS2726" t="s">
        <v>10896</v>
      </c>
      <c r="AU2726" s="17">
        <v>142.31</v>
      </c>
      <c r="AV2726" s="17">
        <v>142.31</v>
      </c>
      <c r="AW2726" s="17">
        <v>142.31</v>
      </c>
      <c r="AX2726" s="17">
        <v>142.31</v>
      </c>
      <c r="AY2726" s="17">
        <v>142.31</v>
      </c>
      <c r="AZ2726" s="17">
        <v>142.31</v>
      </c>
      <c r="BA2726" s="17">
        <v>142.31</v>
      </c>
      <c r="BB2726" s="17">
        <v>142.31</v>
      </c>
      <c r="BC2726" s="17">
        <v>142.31</v>
      </c>
      <c r="BD2726" s="17">
        <v>142.31</v>
      </c>
      <c r="BE2726" s="17">
        <v>142.31</v>
      </c>
      <c r="BF2726" s="17">
        <v>142.31</v>
      </c>
      <c r="BG2726" s="17">
        <v>142.31</v>
      </c>
      <c r="BH2726" s="17">
        <v>1707.72</v>
      </c>
      <c r="BI2726" s="17">
        <v>1707.72</v>
      </c>
      <c r="BJ2726" s="17">
        <v>1707.72</v>
      </c>
      <c r="BK2726" s="17">
        <v>1707.72</v>
      </c>
    </row>
    <row r="2727" spans="2:63" x14ac:dyDescent="0.25">
      <c r="B2727" t="s">
        <v>6565</v>
      </c>
      <c r="C2727">
        <v>31313560</v>
      </c>
      <c r="D2727" t="s">
        <v>6595</v>
      </c>
      <c r="E2727" t="s">
        <v>1285</v>
      </c>
      <c r="F2727">
        <v>60</v>
      </c>
      <c r="G2727" t="s">
        <v>10884</v>
      </c>
      <c r="H2727" t="s">
        <v>1267</v>
      </c>
      <c r="I2727" s="33">
        <v>200000013588</v>
      </c>
      <c r="J2727" t="s">
        <v>11314</v>
      </c>
      <c r="K2727" t="s">
        <v>11308</v>
      </c>
      <c r="L2727" t="s">
        <v>10887</v>
      </c>
      <c r="N2727" s="16">
        <v>46030</v>
      </c>
      <c r="O2727" s="16">
        <v>46023</v>
      </c>
      <c r="P2727" s="16">
        <v>49125</v>
      </c>
      <c r="R2727" t="s">
        <v>1286</v>
      </c>
      <c r="S2727" t="s">
        <v>1266</v>
      </c>
      <c r="T2727" t="s">
        <v>1266</v>
      </c>
      <c r="V2727" t="s">
        <v>1269</v>
      </c>
      <c r="W2727" t="s">
        <v>6567</v>
      </c>
      <c r="Y2727" t="s">
        <v>6568</v>
      </c>
      <c r="Z2727" t="s">
        <v>2552</v>
      </c>
      <c r="AA2727">
        <v>7000502617</v>
      </c>
      <c r="AB2727" t="s">
        <v>1272</v>
      </c>
      <c r="AC2727" t="s">
        <v>2355</v>
      </c>
      <c r="AD2727" s="16">
        <v>46033</v>
      </c>
      <c r="AE2727" t="s">
        <v>6596</v>
      </c>
      <c r="AK2727" t="s">
        <v>11309</v>
      </c>
      <c r="AL2727" t="s">
        <v>6506</v>
      </c>
      <c r="AM2727" t="s">
        <v>28</v>
      </c>
      <c r="AN2727" s="16">
        <v>46023</v>
      </c>
      <c r="AO2727" t="s">
        <v>10889</v>
      </c>
      <c r="AP2727" t="s">
        <v>1292</v>
      </c>
      <c r="AQ2727">
        <v>10000158</v>
      </c>
      <c r="AR2727" t="s">
        <v>6599</v>
      </c>
      <c r="AS2727" t="s">
        <v>10979</v>
      </c>
      <c r="AU2727" s="17">
        <v>1281.27</v>
      </c>
      <c r="AV2727" s="17">
        <v>1281.27</v>
      </c>
      <c r="AW2727" s="17">
        <v>1281.27</v>
      </c>
      <c r="AX2727" s="17">
        <v>1281.27</v>
      </c>
      <c r="AY2727" s="17">
        <v>1281.27</v>
      </c>
      <c r="AZ2727" s="17">
        <v>1281.27</v>
      </c>
      <c r="BA2727" s="17">
        <v>1281.27</v>
      </c>
      <c r="BB2727" s="17">
        <v>1281.27</v>
      </c>
      <c r="BC2727" s="17">
        <v>1281.27</v>
      </c>
      <c r="BD2727" s="17">
        <v>1281.27</v>
      </c>
      <c r="BE2727" s="17">
        <v>1281.27</v>
      </c>
      <c r="BF2727" s="17">
        <v>1281.27</v>
      </c>
      <c r="BG2727" s="17">
        <v>1281.27</v>
      </c>
      <c r="BH2727" s="17">
        <v>15375.24</v>
      </c>
      <c r="BI2727" s="17">
        <v>15375.24</v>
      </c>
      <c r="BJ2727" s="17">
        <v>15375.24</v>
      </c>
      <c r="BK2727" s="17">
        <v>15375.24</v>
      </c>
    </row>
    <row r="2728" spans="2:63" x14ac:dyDescent="0.25">
      <c r="B2728" t="s">
        <v>6565</v>
      </c>
      <c r="C2728">
        <v>31313560</v>
      </c>
      <c r="D2728" t="s">
        <v>6595</v>
      </c>
      <c r="E2728" t="s">
        <v>1285</v>
      </c>
      <c r="F2728">
        <v>70</v>
      </c>
      <c r="G2728" t="s">
        <v>10884</v>
      </c>
      <c r="H2728" t="s">
        <v>1267</v>
      </c>
      <c r="I2728" s="33">
        <v>200000013588</v>
      </c>
      <c r="J2728" t="s">
        <v>11314</v>
      </c>
      <c r="K2728" t="s">
        <v>11896</v>
      </c>
      <c r="L2728" t="s">
        <v>10887</v>
      </c>
      <c r="N2728" s="16">
        <v>46030</v>
      </c>
      <c r="O2728" s="16">
        <v>46023</v>
      </c>
      <c r="P2728" s="16">
        <v>49125</v>
      </c>
      <c r="R2728" t="s">
        <v>1286</v>
      </c>
      <c r="S2728" t="s">
        <v>1266</v>
      </c>
      <c r="T2728" t="s">
        <v>1266</v>
      </c>
      <c r="V2728" t="s">
        <v>1269</v>
      </c>
      <c r="W2728" t="s">
        <v>6567</v>
      </c>
      <c r="Y2728" t="s">
        <v>6568</v>
      </c>
      <c r="Z2728" t="s">
        <v>2552</v>
      </c>
      <c r="AA2728">
        <v>7000502617</v>
      </c>
      <c r="AB2728" t="s">
        <v>1272</v>
      </c>
      <c r="AC2728" t="s">
        <v>2355</v>
      </c>
      <c r="AD2728" s="16">
        <v>46033</v>
      </c>
      <c r="AE2728" t="s">
        <v>6596</v>
      </c>
      <c r="AK2728" t="s">
        <v>11309</v>
      </c>
      <c r="AL2728" t="s">
        <v>6506</v>
      </c>
      <c r="AM2728" t="s">
        <v>28</v>
      </c>
      <c r="AN2728" s="16">
        <v>46023</v>
      </c>
      <c r="AO2728" t="s">
        <v>10889</v>
      </c>
      <c r="AP2728" t="s">
        <v>1292</v>
      </c>
      <c r="AQ2728">
        <v>10000158</v>
      </c>
      <c r="AR2728" t="s">
        <v>6599</v>
      </c>
      <c r="AS2728" t="s">
        <v>10979</v>
      </c>
      <c r="AU2728" s="17">
        <v>1196.32</v>
      </c>
      <c r="AV2728" s="17">
        <v>1196.32</v>
      </c>
      <c r="AW2728" s="17">
        <v>1196.32</v>
      </c>
      <c r="AX2728" s="17">
        <v>1196.32</v>
      </c>
      <c r="AY2728" s="17">
        <v>1196.32</v>
      </c>
      <c r="AZ2728" s="17">
        <v>1196.32</v>
      </c>
      <c r="BA2728" s="17">
        <v>1196.32</v>
      </c>
      <c r="BB2728" s="17">
        <v>1196.32</v>
      </c>
      <c r="BC2728" s="17">
        <v>1196.32</v>
      </c>
      <c r="BD2728" s="17">
        <v>1196.32</v>
      </c>
      <c r="BE2728" s="17">
        <v>1196.32</v>
      </c>
      <c r="BF2728" s="17">
        <v>1196.32</v>
      </c>
      <c r="BG2728" s="17">
        <v>1196.32</v>
      </c>
      <c r="BH2728" s="17">
        <v>14355.84</v>
      </c>
      <c r="BI2728" s="17">
        <v>14355.84</v>
      </c>
      <c r="BJ2728" s="17">
        <v>14355.84</v>
      </c>
      <c r="BK2728" s="17">
        <v>14355.84</v>
      </c>
    </row>
    <row r="2729" spans="2:63" x14ac:dyDescent="0.25">
      <c r="B2729" t="s">
        <v>6565</v>
      </c>
      <c r="C2729">
        <v>31313560</v>
      </c>
      <c r="D2729" t="s">
        <v>6595</v>
      </c>
      <c r="E2729" t="s">
        <v>1285</v>
      </c>
      <c r="F2729">
        <v>80</v>
      </c>
      <c r="G2729" t="s">
        <v>10884</v>
      </c>
      <c r="H2729" t="s">
        <v>1267</v>
      </c>
      <c r="I2729" s="33">
        <v>200000013588</v>
      </c>
      <c r="J2729" t="s">
        <v>11314</v>
      </c>
      <c r="K2729" t="s">
        <v>11897</v>
      </c>
      <c r="L2729" t="s">
        <v>10887</v>
      </c>
      <c r="N2729" s="16">
        <v>46030</v>
      </c>
      <c r="O2729" s="16">
        <v>46023</v>
      </c>
      <c r="P2729" s="16">
        <v>49125</v>
      </c>
      <c r="R2729" t="s">
        <v>1286</v>
      </c>
      <c r="S2729" t="s">
        <v>1266</v>
      </c>
      <c r="T2729" t="s">
        <v>1266</v>
      </c>
      <c r="V2729" t="s">
        <v>1269</v>
      </c>
      <c r="W2729" t="s">
        <v>6567</v>
      </c>
      <c r="Y2729" t="s">
        <v>6568</v>
      </c>
      <c r="Z2729" t="s">
        <v>2552</v>
      </c>
      <c r="AA2729">
        <v>7000502617</v>
      </c>
      <c r="AB2729" t="s">
        <v>1272</v>
      </c>
      <c r="AC2729" t="s">
        <v>2355</v>
      </c>
      <c r="AD2729" s="16">
        <v>46033</v>
      </c>
      <c r="AE2729" t="s">
        <v>6596</v>
      </c>
      <c r="AK2729" t="s">
        <v>11309</v>
      </c>
      <c r="AL2729" t="s">
        <v>6506</v>
      </c>
      <c r="AM2729" t="s">
        <v>28</v>
      </c>
      <c r="AN2729" s="16">
        <v>46023</v>
      </c>
      <c r="AO2729" t="s">
        <v>10889</v>
      </c>
      <c r="AP2729" t="s">
        <v>1292</v>
      </c>
      <c r="AQ2729">
        <v>10000158</v>
      </c>
      <c r="AR2729" t="s">
        <v>6599</v>
      </c>
      <c r="AS2729" t="s">
        <v>10979</v>
      </c>
      <c r="AU2729" s="17">
        <v>527.86</v>
      </c>
      <c r="AV2729" s="17">
        <v>527.86</v>
      </c>
      <c r="AW2729" s="17">
        <v>527.86</v>
      </c>
      <c r="AX2729" s="17">
        <v>527.86</v>
      </c>
      <c r="AY2729" s="17">
        <v>527.86</v>
      </c>
      <c r="AZ2729" s="17">
        <v>527.86</v>
      </c>
      <c r="BA2729" s="17">
        <v>527.86</v>
      </c>
      <c r="BB2729" s="17">
        <v>527.86</v>
      </c>
      <c r="BC2729" s="17">
        <v>527.86</v>
      </c>
      <c r="BD2729" s="17">
        <v>527.86</v>
      </c>
      <c r="BE2729" s="17">
        <v>527.86</v>
      </c>
      <c r="BF2729" s="17">
        <v>527.86</v>
      </c>
      <c r="BG2729" s="17">
        <v>527.86</v>
      </c>
      <c r="BH2729" s="17">
        <v>6334.32</v>
      </c>
      <c r="BI2729" s="17">
        <v>6334.32</v>
      </c>
      <c r="BJ2729" s="17">
        <v>6334.32</v>
      </c>
      <c r="BK2729" s="17">
        <v>6334.32</v>
      </c>
    </row>
    <row r="2730" spans="2:63" x14ac:dyDescent="0.25">
      <c r="B2730" t="s">
        <v>6565</v>
      </c>
      <c r="C2730">
        <v>31313560</v>
      </c>
      <c r="D2730" t="s">
        <v>6595</v>
      </c>
      <c r="E2730" t="s">
        <v>1285</v>
      </c>
      <c r="F2730">
        <v>90</v>
      </c>
      <c r="G2730" t="s">
        <v>10884</v>
      </c>
      <c r="H2730" t="s">
        <v>1267</v>
      </c>
      <c r="I2730" s="33">
        <v>200000013588</v>
      </c>
      <c r="J2730" t="s">
        <v>11314</v>
      </c>
      <c r="K2730" t="s">
        <v>11310</v>
      </c>
      <c r="L2730" t="s">
        <v>10887</v>
      </c>
      <c r="N2730" s="16">
        <v>46030</v>
      </c>
      <c r="O2730" s="16">
        <v>46023</v>
      </c>
      <c r="P2730" s="16">
        <v>49125</v>
      </c>
      <c r="R2730" t="s">
        <v>1286</v>
      </c>
      <c r="S2730" t="s">
        <v>1266</v>
      </c>
      <c r="T2730" t="s">
        <v>1266</v>
      </c>
      <c r="V2730" t="s">
        <v>1269</v>
      </c>
      <c r="W2730" t="s">
        <v>6567</v>
      </c>
      <c r="Y2730" t="s">
        <v>6568</v>
      </c>
      <c r="Z2730" t="s">
        <v>2552</v>
      </c>
      <c r="AA2730">
        <v>7000502617</v>
      </c>
      <c r="AB2730" t="s">
        <v>1272</v>
      </c>
      <c r="AC2730" t="s">
        <v>2355</v>
      </c>
      <c r="AD2730" s="16">
        <v>46033</v>
      </c>
      <c r="AE2730" t="s">
        <v>6596</v>
      </c>
      <c r="AK2730" t="s">
        <v>11309</v>
      </c>
      <c r="AL2730" t="s">
        <v>6506</v>
      </c>
      <c r="AM2730" t="s">
        <v>28</v>
      </c>
      <c r="AN2730" s="16">
        <v>46023</v>
      </c>
      <c r="AO2730" t="s">
        <v>10889</v>
      </c>
      <c r="AP2730" t="s">
        <v>1292</v>
      </c>
      <c r="AQ2730">
        <v>10000158</v>
      </c>
      <c r="AR2730" t="s">
        <v>6599</v>
      </c>
      <c r="AS2730" t="s">
        <v>10979</v>
      </c>
      <c r="AU2730" s="17">
        <v>594.4</v>
      </c>
      <c r="AV2730" s="17">
        <v>594.4</v>
      </c>
      <c r="AW2730" s="17">
        <v>594.4</v>
      </c>
      <c r="AX2730" s="17">
        <v>594.4</v>
      </c>
      <c r="AY2730" s="17">
        <v>594.4</v>
      </c>
      <c r="AZ2730" s="17">
        <v>594.4</v>
      </c>
      <c r="BA2730" s="17">
        <v>594.4</v>
      </c>
      <c r="BB2730" s="17">
        <v>594.4</v>
      </c>
      <c r="BC2730" s="17">
        <v>594.4</v>
      </c>
      <c r="BD2730" s="17">
        <v>594.4</v>
      </c>
      <c r="BE2730" s="17">
        <v>594.4</v>
      </c>
      <c r="BF2730" s="17">
        <v>594.4</v>
      </c>
      <c r="BG2730" s="17">
        <v>594.4</v>
      </c>
      <c r="BH2730" s="17">
        <v>7132.8</v>
      </c>
      <c r="BI2730" s="17">
        <v>7132.8</v>
      </c>
      <c r="BJ2730" s="17">
        <v>7132.8</v>
      </c>
      <c r="BK2730" s="17">
        <v>7132.8</v>
      </c>
    </row>
    <row r="2731" spans="2:63" x14ac:dyDescent="0.25">
      <c r="B2731" t="s">
        <v>6565</v>
      </c>
      <c r="C2731">
        <v>31313560</v>
      </c>
      <c r="D2731" t="s">
        <v>6595</v>
      </c>
      <c r="E2731" t="s">
        <v>1285</v>
      </c>
      <c r="F2731">
        <v>100</v>
      </c>
      <c r="G2731" t="s">
        <v>10884</v>
      </c>
      <c r="H2731" t="s">
        <v>1267</v>
      </c>
      <c r="I2731" s="33">
        <v>200000013588</v>
      </c>
      <c r="J2731" t="s">
        <v>11314</v>
      </c>
      <c r="K2731" t="s">
        <v>11311</v>
      </c>
      <c r="L2731" t="s">
        <v>10887</v>
      </c>
      <c r="N2731" s="16">
        <v>46030</v>
      </c>
      <c r="O2731" s="16">
        <v>46023</v>
      </c>
      <c r="P2731" s="16">
        <v>49125</v>
      </c>
      <c r="R2731" t="s">
        <v>1286</v>
      </c>
      <c r="S2731" t="s">
        <v>1266</v>
      </c>
      <c r="T2731" t="s">
        <v>1266</v>
      </c>
      <c r="V2731" t="s">
        <v>1269</v>
      </c>
      <c r="W2731" t="s">
        <v>6567</v>
      </c>
      <c r="Y2731" t="s">
        <v>6568</v>
      </c>
      <c r="Z2731" t="s">
        <v>2552</v>
      </c>
      <c r="AA2731">
        <v>7000502617</v>
      </c>
      <c r="AB2731" t="s">
        <v>1272</v>
      </c>
      <c r="AC2731" t="s">
        <v>2355</v>
      </c>
      <c r="AD2731" s="16">
        <v>46033</v>
      </c>
      <c r="AE2731" t="s">
        <v>6596</v>
      </c>
      <c r="AK2731" t="s">
        <v>11309</v>
      </c>
      <c r="AL2731" t="s">
        <v>6506</v>
      </c>
      <c r="AM2731" t="s">
        <v>28</v>
      </c>
      <c r="AN2731" s="16">
        <v>46023</v>
      </c>
      <c r="AO2731" t="s">
        <v>10889</v>
      </c>
      <c r="AP2731" t="s">
        <v>1292</v>
      </c>
      <c r="AQ2731">
        <v>10000158</v>
      </c>
      <c r="AR2731" t="s">
        <v>6599</v>
      </c>
      <c r="AS2731" t="s">
        <v>10979</v>
      </c>
      <c r="AU2731" s="17">
        <v>527.86</v>
      </c>
      <c r="AV2731" s="17">
        <v>527.86</v>
      </c>
      <c r="AW2731" s="17">
        <v>527.86</v>
      </c>
      <c r="AX2731" s="17">
        <v>527.86</v>
      </c>
      <c r="AY2731" s="17">
        <v>527.86</v>
      </c>
      <c r="AZ2731" s="17">
        <v>527.86</v>
      </c>
      <c r="BA2731" s="17">
        <v>527.86</v>
      </c>
      <c r="BB2731" s="17">
        <v>527.86</v>
      </c>
      <c r="BC2731" s="17">
        <v>527.86</v>
      </c>
      <c r="BD2731" s="17">
        <v>527.86</v>
      </c>
      <c r="BE2731" s="17">
        <v>527.86</v>
      </c>
      <c r="BF2731" s="17">
        <v>527.86</v>
      </c>
      <c r="BG2731" s="17">
        <v>527.86</v>
      </c>
      <c r="BH2731" s="17">
        <v>6334.32</v>
      </c>
      <c r="BI2731" s="17">
        <v>6334.32</v>
      </c>
      <c r="BJ2731" s="17">
        <v>6334.32</v>
      </c>
      <c r="BK2731" s="17">
        <v>6334.32</v>
      </c>
    </row>
    <row r="2732" spans="2:63" x14ac:dyDescent="0.25">
      <c r="B2732" t="s">
        <v>6622</v>
      </c>
      <c r="C2732">
        <v>31031007</v>
      </c>
      <c r="D2732" t="s">
        <v>6623</v>
      </c>
      <c r="E2732" t="s">
        <v>1285</v>
      </c>
      <c r="F2732">
        <v>50</v>
      </c>
      <c r="G2732" t="s">
        <v>10884</v>
      </c>
      <c r="H2732" t="s">
        <v>1267</v>
      </c>
      <c r="I2732" s="33">
        <v>200000010138</v>
      </c>
      <c r="J2732" t="s">
        <v>10885</v>
      </c>
      <c r="K2732" t="s">
        <v>11724</v>
      </c>
      <c r="L2732" t="s">
        <v>10887</v>
      </c>
      <c r="N2732" s="16">
        <v>40427</v>
      </c>
      <c r="O2732" s="16">
        <v>40179</v>
      </c>
      <c r="P2732" s="16">
        <v>47848</v>
      </c>
      <c r="R2732" t="s">
        <v>1286</v>
      </c>
      <c r="S2732" t="s">
        <v>1266</v>
      </c>
      <c r="T2732" t="s">
        <v>1266</v>
      </c>
      <c r="U2732">
        <v>341012</v>
      </c>
      <c r="V2732" t="s">
        <v>1269</v>
      </c>
      <c r="W2732" t="s">
        <v>6624</v>
      </c>
      <c r="Y2732" t="s">
        <v>2162</v>
      </c>
      <c r="Z2732" t="s">
        <v>5468</v>
      </c>
      <c r="AA2732">
        <v>7000502617</v>
      </c>
      <c r="AB2732" t="s">
        <v>1272</v>
      </c>
      <c r="AC2732" t="s">
        <v>6625</v>
      </c>
      <c r="AD2732" s="16">
        <v>45798</v>
      </c>
      <c r="AE2732">
        <v>40143797</v>
      </c>
      <c r="AF2732" s="16">
        <v>45797</v>
      </c>
      <c r="AI2732" t="s">
        <v>6626</v>
      </c>
      <c r="AJ2732" t="s">
        <v>6623</v>
      </c>
      <c r="AK2732" t="s">
        <v>11302</v>
      </c>
      <c r="AL2732" t="s">
        <v>5013</v>
      </c>
      <c r="AM2732" t="s">
        <v>28</v>
      </c>
      <c r="AN2732" s="16">
        <v>42370</v>
      </c>
      <c r="AO2732" t="s">
        <v>10889</v>
      </c>
      <c r="AP2732" t="s">
        <v>1292</v>
      </c>
      <c r="AQ2732">
        <v>1471</v>
      </c>
      <c r="AR2732" t="s">
        <v>6627</v>
      </c>
      <c r="AS2732" t="s">
        <v>10890</v>
      </c>
      <c r="AU2732" s="17">
        <v>8730.75</v>
      </c>
      <c r="AV2732" s="17">
        <v>8730.75</v>
      </c>
      <c r="AW2732" s="17">
        <v>8730.75</v>
      </c>
      <c r="AX2732" s="17">
        <v>8730.75</v>
      </c>
      <c r="AY2732" s="17">
        <v>8730.75</v>
      </c>
      <c r="AZ2732" s="17">
        <v>8730.75</v>
      </c>
      <c r="BA2732" s="17">
        <v>8730.75</v>
      </c>
      <c r="BB2732" s="17">
        <v>8730.75</v>
      </c>
      <c r="BC2732" s="17">
        <v>8730.75</v>
      </c>
      <c r="BD2732" s="17">
        <v>8730.75</v>
      </c>
      <c r="BE2732" s="17">
        <v>8730.75</v>
      </c>
      <c r="BF2732" s="17">
        <v>8730.75</v>
      </c>
      <c r="BG2732" s="17">
        <v>8730.75</v>
      </c>
      <c r="BH2732" s="17">
        <v>104769</v>
      </c>
      <c r="BI2732" s="17">
        <v>104769</v>
      </c>
      <c r="BJ2732" s="17">
        <v>104769</v>
      </c>
      <c r="BK2732" s="17">
        <v>104769</v>
      </c>
    </row>
    <row r="2733" spans="2:63" x14ac:dyDescent="0.25">
      <c r="B2733" t="s">
        <v>1264</v>
      </c>
      <c r="C2733">
        <v>31046525</v>
      </c>
      <c r="D2733" t="s">
        <v>6638</v>
      </c>
      <c r="E2733" t="s">
        <v>1285</v>
      </c>
      <c r="F2733">
        <v>2510</v>
      </c>
      <c r="G2733" t="s">
        <v>10884</v>
      </c>
      <c r="H2733" t="s">
        <v>1267</v>
      </c>
      <c r="I2733" s="33">
        <v>200000010815</v>
      </c>
      <c r="J2733" t="s">
        <v>10950</v>
      </c>
      <c r="K2733" t="s">
        <v>11898</v>
      </c>
      <c r="L2733" t="s">
        <v>10887</v>
      </c>
      <c r="N2733" s="16">
        <v>44404</v>
      </c>
      <c r="O2733" s="16">
        <v>44378</v>
      </c>
      <c r="P2733" s="16">
        <v>47848</v>
      </c>
      <c r="R2733" t="s">
        <v>1286</v>
      </c>
      <c r="S2733" t="s">
        <v>1266</v>
      </c>
      <c r="T2733" t="s">
        <v>1266</v>
      </c>
      <c r="U2733">
        <v>341012</v>
      </c>
      <c r="V2733" t="s">
        <v>1269</v>
      </c>
      <c r="W2733" t="s">
        <v>1270</v>
      </c>
      <c r="Y2733" t="s">
        <v>1271</v>
      </c>
      <c r="Z2733" t="s">
        <v>2552</v>
      </c>
      <c r="AA2733">
        <v>7000502617</v>
      </c>
      <c r="AB2733" t="s">
        <v>1272</v>
      </c>
      <c r="AC2733" t="s">
        <v>2552</v>
      </c>
      <c r="AD2733" s="16">
        <v>45797</v>
      </c>
      <c r="AE2733">
        <v>8000000311</v>
      </c>
      <c r="AF2733" s="16">
        <v>45797</v>
      </c>
      <c r="AI2733" t="s">
        <v>6601</v>
      </c>
      <c r="AJ2733" t="s">
        <v>6602</v>
      </c>
      <c r="AK2733" t="s">
        <v>11064</v>
      </c>
      <c r="AL2733" t="s">
        <v>2160</v>
      </c>
      <c r="AM2733" t="s">
        <v>28</v>
      </c>
      <c r="AN2733" s="16">
        <v>44404</v>
      </c>
      <c r="AO2733" t="s">
        <v>10889</v>
      </c>
      <c r="AP2733" t="s">
        <v>1292</v>
      </c>
      <c r="AQ2733">
        <v>1706</v>
      </c>
      <c r="AR2733" t="s">
        <v>1611</v>
      </c>
      <c r="AS2733" t="s">
        <v>10896</v>
      </c>
      <c r="AU2733" s="17">
        <v>18.71</v>
      </c>
      <c r="AV2733" s="17">
        <v>18.71</v>
      </c>
      <c r="AW2733" s="17">
        <v>18.71</v>
      </c>
      <c r="AX2733" s="17">
        <v>18.71</v>
      </c>
      <c r="AY2733" s="17">
        <v>18.71</v>
      </c>
      <c r="AZ2733" s="17">
        <v>18.71</v>
      </c>
      <c r="BA2733" s="17">
        <v>18.71</v>
      </c>
      <c r="BB2733" s="17">
        <v>18.71</v>
      </c>
      <c r="BC2733" s="17">
        <v>18.71</v>
      </c>
      <c r="BD2733" s="17">
        <v>18.71</v>
      </c>
      <c r="BE2733" s="17">
        <v>18.71</v>
      </c>
      <c r="BF2733" s="17">
        <v>18.71</v>
      </c>
      <c r="BG2733" s="17">
        <v>18.71</v>
      </c>
      <c r="BH2733" s="17">
        <v>224.52</v>
      </c>
      <c r="BI2733" s="17">
        <v>224.52</v>
      </c>
      <c r="BJ2733" s="17">
        <v>224.52</v>
      </c>
      <c r="BK2733" s="17">
        <v>224.52</v>
      </c>
    </row>
    <row r="2734" spans="2:63" x14ac:dyDescent="0.25">
      <c r="B2734" t="s">
        <v>1264</v>
      </c>
      <c r="C2734">
        <v>31046525</v>
      </c>
      <c r="D2734" t="s">
        <v>6638</v>
      </c>
      <c r="E2734" t="s">
        <v>1285</v>
      </c>
      <c r="F2734">
        <v>3010</v>
      </c>
      <c r="G2734" t="s">
        <v>10884</v>
      </c>
      <c r="H2734" t="s">
        <v>1267</v>
      </c>
      <c r="I2734" s="33">
        <v>200000010815</v>
      </c>
      <c r="J2734" t="s">
        <v>10950</v>
      </c>
      <c r="K2734" t="s">
        <v>11899</v>
      </c>
      <c r="L2734" t="s">
        <v>10887</v>
      </c>
      <c r="N2734" s="16">
        <v>45324</v>
      </c>
      <c r="O2734" s="16">
        <v>45323</v>
      </c>
      <c r="P2734" s="16">
        <v>47848</v>
      </c>
      <c r="R2734" t="s">
        <v>1286</v>
      </c>
      <c r="S2734" t="s">
        <v>1266</v>
      </c>
      <c r="T2734" t="s">
        <v>1266</v>
      </c>
      <c r="U2734">
        <v>341012</v>
      </c>
      <c r="V2734" t="s">
        <v>1269</v>
      </c>
      <c r="W2734" t="s">
        <v>1270</v>
      </c>
      <c r="Y2734" t="s">
        <v>1271</v>
      </c>
      <c r="Z2734" t="s">
        <v>2552</v>
      </c>
      <c r="AA2734">
        <v>7000502617</v>
      </c>
      <c r="AB2734" t="s">
        <v>1272</v>
      </c>
      <c r="AC2734" t="s">
        <v>2552</v>
      </c>
      <c r="AD2734" s="16">
        <v>45797</v>
      </c>
      <c r="AE2734">
        <v>8000000311</v>
      </c>
      <c r="AF2734" s="16">
        <v>45797</v>
      </c>
      <c r="AI2734" t="s">
        <v>6601</v>
      </c>
      <c r="AJ2734" t="s">
        <v>6602</v>
      </c>
      <c r="AK2734" t="s">
        <v>11064</v>
      </c>
      <c r="AL2734" t="s">
        <v>2160</v>
      </c>
      <c r="AM2734" t="s">
        <v>28</v>
      </c>
      <c r="AN2734" s="16">
        <v>45323</v>
      </c>
      <c r="AO2734" t="s">
        <v>10889</v>
      </c>
      <c r="AP2734" t="s">
        <v>1292</v>
      </c>
      <c r="AQ2734">
        <v>1706</v>
      </c>
      <c r="AR2734" t="s">
        <v>1611</v>
      </c>
      <c r="AS2734" t="s">
        <v>10896</v>
      </c>
      <c r="AU2734" s="17">
        <v>55.23</v>
      </c>
      <c r="AV2734" s="17">
        <v>55.23</v>
      </c>
      <c r="AW2734" s="17">
        <v>55.23</v>
      </c>
      <c r="AX2734" s="17">
        <v>55.23</v>
      </c>
      <c r="AY2734" s="17">
        <v>55.23</v>
      </c>
      <c r="AZ2734" s="17">
        <v>55.23</v>
      </c>
      <c r="BA2734" s="17">
        <v>55.23</v>
      </c>
      <c r="BB2734" s="17">
        <v>55.23</v>
      </c>
      <c r="BC2734" s="17">
        <v>55.23</v>
      </c>
      <c r="BD2734" s="17">
        <v>55.23</v>
      </c>
      <c r="BE2734" s="17">
        <v>55.23</v>
      </c>
      <c r="BF2734" s="17">
        <v>55.23</v>
      </c>
      <c r="BG2734" s="17">
        <v>55.23</v>
      </c>
      <c r="BH2734" s="17">
        <v>662.76</v>
      </c>
      <c r="BI2734" s="17">
        <v>662.76</v>
      </c>
      <c r="BJ2734" s="17">
        <v>662.76</v>
      </c>
      <c r="BK2734" s="17">
        <v>662.76</v>
      </c>
    </row>
    <row r="2735" spans="2:63" x14ac:dyDescent="0.25">
      <c r="B2735" t="s">
        <v>1264</v>
      </c>
      <c r="C2735">
        <v>31096128</v>
      </c>
      <c r="D2735" t="s">
        <v>6642</v>
      </c>
      <c r="E2735" t="s">
        <v>1285</v>
      </c>
      <c r="F2735">
        <v>10</v>
      </c>
      <c r="G2735" t="s">
        <v>10884</v>
      </c>
      <c r="H2735" t="s">
        <v>1267</v>
      </c>
      <c r="I2735" s="33">
        <v>200000012040</v>
      </c>
      <c r="J2735" t="s">
        <v>11078</v>
      </c>
      <c r="K2735" t="s">
        <v>11078</v>
      </c>
      <c r="L2735" t="s">
        <v>10887</v>
      </c>
      <c r="N2735" s="16">
        <v>44508</v>
      </c>
      <c r="O2735" s="16">
        <v>44652</v>
      </c>
      <c r="P2735" s="16">
        <v>47848</v>
      </c>
      <c r="R2735" t="s">
        <v>1286</v>
      </c>
      <c r="S2735" t="s">
        <v>1266</v>
      </c>
      <c r="T2735" t="s">
        <v>1266</v>
      </c>
      <c r="V2735" t="s">
        <v>1269</v>
      </c>
      <c r="W2735" t="s">
        <v>1270</v>
      </c>
      <c r="Y2735" t="s">
        <v>1271</v>
      </c>
      <c r="Z2735" t="s">
        <v>2552</v>
      </c>
      <c r="AA2735">
        <v>7000502617</v>
      </c>
      <c r="AB2735" t="s">
        <v>1272</v>
      </c>
      <c r="AC2735" t="s">
        <v>2552</v>
      </c>
      <c r="AD2735" s="16">
        <v>46035</v>
      </c>
      <c r="AE2735">
        <v>8000063727</v>
      </c>
      <c r="AF2735" s="16">
        <v>46035</v>
      </c>
      <c r="AI2735" t="s">
        <v>6643</v>
      </c>
      <c r="AJ2735" t="s">
        <v>6644</v>
      </c>
      <c r="AK2735" t="s">
        <v>10922</v>
      </c>
      <c r="AL2735" t="s">
        <v>3399</v>
      </c>
      <c r="AM2735" t="s">
        <v>28</v>
      </c>
      <c r="AN2735" s="16">
        <v>46023</v>
      </c>
      <c r="AO2735" t="s">
        <v>10934</v>
      </c>
      <c r="AP2735" t="s">
        <v>1292</v>
      </c>
      <c r="AQ2735">
        <v>10584</v>
      </c>
      <c r="AR2735" t="s">
        <v>1281</v>
      </c>
      <c r="AS2735" t="s">
        <v>10896</v>
      </c>
      <c r="AU2735" s="17">
        <v>6</v>
      </c>
      <c r="AV2735" s="17">
        <v>503.88</v>
      </c>
      <c r="AW2735" s="17">
        <v>503.88</v>
      </c>
      <c r="AX2735" s="17">
        <v>503.88</v>
      </c>
      <c r="AY2735" s="17">
        <v>503.88</v>
      </c>
      <c r="AZ2735" s="17">
        <v>503.88</v>
      </c>
      <c r="BA2735" s="17">
        <v>503.88</v>
      </c>
      <c r="BB2735" s="17">
        <v>503.88</v>
      </c>
      <c r="BC2735" s="17">
        <v>503.88</v>
      </c>
      <c r="BD2735" s="17">
        <v>503.88</v>
      </c>
      <c r="BE2735" s="17">
        <v>503.88</v>
      </c>
      <c r="BF2735" s="17">
        <v>503.88</v>
      </c>
      <c r="BG2735" s="17">
        <v>503.88</v>
      </c>
      <c r="BH2735" s="17">
        <v>6046.56</v>
      </c>
      <c r="BI2735" s="17">
        <v>6046.56</v>
      </c>
      <c r="BJ2735" s="17">
        <v>6046.56</v>
      </c>
      <c r="BK2735" s="17">
        <v>6046.56</v>
      </c>
    </row>
    <row r="2736" spans="2:63" x14ac:dyDescent="0.25">
      <c r="B2736" t="s">
        <v>1264</v>
      </c>
      <c r="C2736">
        <v>31096128</v>
      </c>
      <c r="D2736" t="s">
        <v>6642</v>
      </c>
      <c r="E2736" t="s">
        <v>1285</v>
      </c>
      <c r="F2736">
        <v>100</v>
      </c>
      <c r="G2736" t="s">
        <v>10884</v>
      </c>
      <c r="H2736" t="s">
        <v>1267</v>
      </c>
      <c r="I2736" s="33">
        <v>200000012040</v>
      </c>
      <c r="J2736" t="s">
        <v>11078</v>
      </c>
      <c r="K2736" t="s">
        <v>11078</v>
      </c>
      <c r="L2736" t="s">
        <v>10887</v>
      </c>
      <c r="N2736" s="16">
        <v>44508</v>
      </c>
      <c r="O2736" s="16">
        <v>44652</v>
      </c>
      <c r="P2736" s="16">
        <v>47848</v>
      </c>
      <c r="R2736" t="s">
        <v>1286</v>
      </c>
      <c r="S2736" t="s">
        <v>1266</v>
      </c>
      <c r="T2736" t="s">
        <v>1266</v>
      </c>
      <c r="V2736" t="s">
        <v>1269</v>
      </c>
      <c r="W2736" t="s">
        <v>1270</v>
      </c>
      <c r="Y2736" t="s">
        <v>1271</v>
      </c>
      <c r="Z2736" t="s">
        <v>2552</v>
      </c>
      <c r="AA2736">
        <v>7000502617</v>
      </c>
      <c r="AB2736" t="s">
        <v>1272</v>
      </c>
      <c r="AC2736" t="s">
        <v>2552</v>
      </c>
      <c r="AD2736" s="16">
        <v>46035</v>
      </c>
      <c r="AE2736">
        <v>8000063727</v>
      </c>
      <c r="AF2736" s="16">
        <v>46035</v>
      </c>
      <c r="AI2736" t="s">
        <v>6643</v>
      </c>
      <c r="AJ2736" t="s">
        <v>6644</v>
      </c>
      <c r="AK2736" t="s">
        <v>10922</v>
      </c>
      <c r="AL2736" t="s">
        <v>3399</v>
      </c>
      <c r="AM2736" t="s">
        <v>28</v>
      </c>
      <c r="AN2736" s="16">
        <v>46023</v>
      </c>
      <c r="AO2736" t="s">
        <v>10934</v>
      </c>
      <c r="AP2736" t="s">
        <v>1292</v>
      </c>
      <c r="AQ2736">
        <v>10584</v>
      </c>
      <c r="AR2736" t="s">
        <v>1281</v>
      </c>
      <c r="AS2736" t="s">
        <v>10896</v>
      </c>
      <c r="AU2736" s="17">
        <v>6</v>
      </c>
      <c r="AV2736" s="17">
        <v>503.88</v>
      </c>
      <c r="AW2736" s="17">
        <v>503.88</v>
      </c>
      <c r="AX2736" s="17">
        <v>503.88</v>
      </c>
      <c r="AY2736" s="17">
        <v>503.88</v>
      </c>
      <c r="AZ2736" s="17">
        <v>503.88</v>
      </c>
      <c r="BA2736" s="17">
        <v>503.88</v>
      </c>
      <c r="BB2736" s="17">
        <v>503.88</v>
      </c>
      <c r="BC2736" s="17">
        <v>503.88</v>
      </c>
      <c r="BD2736" s="17">
        <v>503.88</v>
      </c>
      <c r="BE2736" s="17">
        <v>503.88</v>
      </c>
      <c r="BF2736" s="17">
        <v>503.88</v>
      </c>
      <c r="BG2736" s="17">
        <v>503.88</v>
      </c>
      <c r="BH2736" s="17">
        <v>6046.56</v>
      </c>
      <c r="BI2736" s="17">
        <v>6046.56</v>
      </c>
      <c r="BJ2736" s="17">
        <v>6046.56</v>
      </c>
      <c r="BK2736" s="17">
        <v>6046.56</v>
      </c>
    </row>
    <row r="2737" spans="2:63" x14ac:dyDescent="0.25">
      <c r="B2737" t="s">
        <v>1264</v>
      </c>
      <c r="C2737">
        <v>31302744</v>
      </c>
      <c r="D2737" t="s">
        <v>6647</v>
      </c>
      <c r="E2737" t="s">
        <v>1285</v>
      </c>
      <c r="F2737">
        <v>10</v>
      </c>
      <c r="G2737" t="s">
        <v>10884</v>
      </c>
      <c r="H2737" t="s">
        <v>1267</v>
      </c>
      <c r="I2737" s="33">
        <v>200000010815</v>
      </c>
      <c r="J2737" t="s">
        <v>10950</v>
      </c>
      <c r="K2737" t="s">
        <v>11900</v>
      </c>
      <c r="L2737" t="s">
        <v>10887</v>
      </c>
      <c r="N2737" s="16">
        <v>44967</v>
      </c>
      <c r="O2737" s="16">
        <v>44958</v>
      </c>
      <c r="P2737" s="16">
        <v>48638</v>
      </c>
      <c r="R2737" t="s">
        <v>1286</v>
      </c>
      <c r="S2737" t="s">
        <v>1266</v>
      </c>
      <c r="T2737" t="s">
        <v>1266</v>
      </c>
      <c r="V2737" t="s">
        <v>1269</v>
      </c>
      <c r="W2737" t="s">
        <v>1270</v>
      </c>
      <c r="Y2737" t="s">
        <v>1271</v>
      </c>
      <c r="Z2737" t="s">
        <v>6648</v>
      </c>
      <c r="AA2737">
        <v>7000502617</v>
      </c>
      <c r="AB2737" t="s">
        <v>1272</v>
      </c>
      <c r="AC2737" t="s">
        <v>6648</v>
      </c>
      <c r="AD2737" s="16">
        <v>46032</v>
      </c>
      <c r="AE2737" t="s">
        <v>6649</v>
      </c>
      <c r="AF2737" s="16">
        <v>45309</v>
      </c>
      <c r="AK2737" t="s">
        <v>11064</v>
      </c>
      <c r="AL2737" t="s">
        <v>2160</v>
      </c>
      <c r="AM2737" t="s">
        <v>28</v>
      </c>
      <c r="AN2737" s="16">
        <v>44958</v>
      </c>
      <c r="AO2737" t="s">
        <v>10889</v>
      </c>
      <c r="AP2737" t="s">
        <v>1292</v>
      </c>
      <c r="AQ2737">
        <v>1706</v>
      </c>
      <c r="AR2737" t="s">
        <v>1611</v>
      </c>
      <c r="AS2737" t="s">
        <v>10896</v>
      </c>
      <c r="AU2737" s="17">
        <v>367.17</v>
      </c>
      <c r="AV2737" s="17">
        <v>367.17</v>
      </c>
      <c r="AW2737" s="17">
        <v>367.17</v>
      </c>
      <c r="AX2737" s="17">
        <v>367.17</v>
      </c>
      <c r="AY2737" s="17">
        <v>367.17</v>
      </c>
      <c r="AZ2737" s="17">
        <v>367.17</v>
      </c>
      <c r="BA2737" s="17">
        <v>367.17</v>
      </c>
      <c r="BB2737" s="17">
        <v>367.17</v>
      </c>
      <c r="BC2737" s="17">
        <v>367.17</v>
      </c>
      <c r="BD2737" s="17">
        <v>367.17</v>
      </c>
      <c r="BE2737" s="17">
        <v>367.17</v>
      </c>
      <c r="BF2737" s="17">
        <v>367.17</v>
      </c>
      <c r="BG2737" s="17">
        <v>367.17</v>
      </c>
      <c r="BH2737" s="17">
        <v>4406.04</v>
      </c>
      <c r="BI2737" s="17">
        <v>4406.04</v>
      </c>
      <c r="BJ2737" s="17">
        <v>4406.04</v>
      </c>
      <c r="BK2737" s="17">
        <v>4406.04</v>
      </c>
    </row>
    <row r="2738" spans="2:63" x14ac:dyDescent="0.25">
      <c r="B2738" t="s">
        <v>1264</v>
      </c>
      <c r="C2738">
        <v>31302744</v>
      </c>
      <c r="D2738" t="s">
        <v>6647</v>
      </c>
      <c r="E2738" t="s">
        <v>1285</v>
      </c>
      <c r="F2738">
        <v>20</v>
      </c>
      <c r="G2738" t="s">
        <v>10884</v>
      </c>
      <c r="H2738" t="s">
        <v>1267</v>
      </c>
      <c r="I2738" s="33">
        <v>200000010815</v>
      </c>
      <c r="J2738" t="s">
        <v>10950</v>
      </c>
      <c r="K2738" t="s">
        <v>11901</v>
      </c>
      <c r="L2738" t="s">
        <v>10887</v>
      </c>
      <c r="N2738" s="16">
        <v>45315</v>
      </c>
      <c r="O2738" s="16">
        <v>45292</v>
      </c>
      <c r="P2738" s="16">
        <v>48638</v>
      </c>
      <c r="R2738" t="s">
        <v>1286</v>
      </c>
      <c r="S2738" t="s">
        <v>1266</v>
      </c>
      <c r="T2738" t="s">
        <v>1266</v>
      </c>
      <c r="V2738" t="s">
        <v>1269</v>
      </c>
      <c r="W2738" t="s">
        <v>1270</v>
      </c>
      <c r="Y2738" t="s">
        <v>1271</v>
      </c>
      <c r="Z2738" t="s">
        <v>6648</v>
      </c>
      <c r="AA2738">
        <v>7000502617</v>
      </c>
      <c r="AB2738" t="s">
        <v>1272</v>
      </c>
      <c r="AC2738" t="s">
        <v>6648</v>
      </c>
      <c r="AD2738" s="16">
        <v>46032</v>
      </c>
      <c r="AE2738" t="s">
        <v>6649</v>
      </c>
      <c r="AK2738" t="s">
        <v>11064</v>
      </c>
      <c r="AL2738" t="s">
        <v>2160</v>
      </c>
      <c r="AM2738" t="s">
        <v>28</v>
      </c>
      <c r="AN2738" s="16">
        <v>45292</v>
      </c>
      <c r="AO2738" t="s">
        <v>10889</v>
      </c>
      <c r="AP2738" t="s">
        <v>1292</v>
      </c>
      <c r="AQ2738">
        <v>1706</v>
      </c>
      <c r="AR2738" t="s">
        <v>1611</v>
      </c>
      <c r="AS2738" t="s">
        <v>10896</v>
      </c>
      <c r="AU2738" s="17">
        <v>64.06</v>
      </c>
      <c r="AV2738" s="17">
        <v>64.06</v>
      </c>
      <c r="AW2738" s="17">
        <v>64.06</v>
      </c>
      <c r="AX2738" s="17">
        <v>64.06</v>
      </c>
      <c r="AY2738" s="17">
        <v>64.06</v>
      </c>
      <c r="AZ2738" s="17">
        <v>64.06</v>
      </c>
      <c r="BA2738" s="17">
        <v>64.06</v>
      </c>
      <c r="BB2738" s="17">
        <v>64.06</v>
      </c>
      <c r="BC2738" s="17">
        <v>64.06</v>
      </c>
      <c r="BD2738" s="17">
        <v>64.06</v>
      </c>
      <c r="BE2738" s="17">
        <v>64.06</v>
      </c>
      <c r="BF2738" s="17">
        <v>64.06</v>
      </c>
      <c r="BG2738" s="17">
        <v>64.06</v>
      </c>
      <c r="BH2738" s="17">
        <v>768.72</v>
      </c>
      <c r="BI2738" s="17">
        <v>768.72</v>
      </c>
      <c r="BJ2738" s="17">
        <v>768.72</v>
      </c>
      <c r="BK2738" s="17">
        <v>768.72</v>
      </c>
    </row>
    <row r="2739" spans="2:63" x14ac:dyDescent="0.25">
      <c r="B2739" t="s">
        <v>6672</v>
      </c>
      <c r="C2739">
        <v>31068202</v>
      </c>
      <c r="D2739" t="s">
        <v>6673</v>
      </c>
      <c r="E2739" t="s">
        <v>1285</v>
      </c>
      <c r="F2739">
        <v>610</v>
      </c>
      <c r="G2739" t="s">
        <v>10884</v>
      </c>
      <c r="H2739" t="s">
        <v>1267</v>
      </c>
      <c r="I2739" s="33">
        <v>200000012040</v>
      </c>
      <c r="J2739" t="s">
        <v>11078</v>
      </c>
      <c r="K2739" t="s">
        <v>11078</v>
      </c>
      <c r="L2739" t="s">
        <v>10887</v>
      </c>
      <c r="N2739" s="16">
        <v>44638</v>
      </c>
      <c r="O2739" s="16">
        <v>44682</v>
      </c>
      <c r="P2739" s="16">
        <v>47848</v>
      </c>
      <c r="R2739" t="s">
        <v>1286</v>
      </c>
      <c r="S2739" t="s">
        <v>1266</v>
      </c>
      <c r="T2739" t="s">
        <v>1266</v>
      </c>
      <c r="V2739" t="s">
        <v>1269</v>
      </c>
      <c r="W2739" t="s">
        <v>6674</v>
      </c>
      <c r="Y2739" t="s">
        <v>1402</v>
      </c>
      <c r="Z2739" t="s">
        <v>5842</v>
      </c>
      <c r="AA2739">
        <v>7000502617</v>
      </c>
      <c r="AB2739" t="s">
        <v>1272</v>
      </c>
      <c r="AC2739" t="s">
        <v>5842</v>
      </c>
      <c r="AD2739" s="16">
        <v>46035</v>
      </c>
      <c r="AE2739">
        <v>8000027948</v>
      </c>
      <c r="AF2739" s="16">
        <v>46035</v>
      </c>
      <c r="AI2739" t="s">
        <v>6675</v>
      </c>
      <c r="AJ2739" t="s">
        <v>6676</v>
      </c>
      <c r="AK2739" t="s">
        <v>10922</v>
      </c>
      <c r="AL2739" t="s">
        <v>3399</v>
      </c>
      <c r="AM2739" t="s">
        <v>28</v>
      </c>
      <c r="AN2739" s="16">
        <v>46023</v>
      </c>
      <c r="AO2739" t="s">
        <v>10934</v>
      </c>
      <c r="AP2739" t="s">
        <v>6677</v>
      </c>
      <c r="AQ2739">
        <v>1902</v>
      </c>
      <c r="AR2739" t="s">
        <v>6678</v>
      </c>
      <c r="AS2739" t="s">
        <v>10896</v>
      </c>
      <c r="AU2739" s="17">
        <v>12</v>
      </c>
      <c r="AV2739" s="17">
        <v>1007.76</v>
      </c>
      <c r="AW2739" s="17">
        <v>1007.76</v>
      </c>
      <c r="AX2739" s="17">
        <v>1007.76</v>
      </c>
      <c r="AY2739" s="17">
        <v>1007.76</v>
      </c>
      <c r="AZ2739" s="17">
        <v>1007.76</v>
      </c>
      <c r="BA2739" s="17">
        <v>1007.76</v>
      </c>
      <c r="BB2739" s="17">
        <v>1007.76</v>
      </c>
      <c r="BC2739" s="17">
        <v>1007.76</v>
      </c>
      <c r="BD2739" s="17">
        <v>1007.76</v>
      </c>
      <c r="BE2739" s="17">
        <v>1007.76</v>
      </c>
      <c r="BF2739" s="17">
        <v>1007.76</v>
      </c>
      <c r="BG2739" s="17">
        <v>1007.76</v>
      </c>
      <c r="BH2739" s="17">
        <v>12093.12</v>
      </c>
      <c r="BI2739" s="17">
        <v>12093.12</v>
      </c>
      <c r="BJ2739" s="17">
        <v>12093.12</v>
      </c>
      <c r="BK2739" s="17">
        <v>12093.12</v>
      </c>
    </row>
    <row r="2740" spans="2:63" x14ac:dyDescent="0.25">
      <c r="B2740" t="s">
        <v>6672</v>
      </c>
      <c r="C2740">
        <v>31068204</v>
      </c>
      <c r="D2740" t="s">
        <v>6683</v>
      </c>
      <c r="E2740" t="s">
        <v>1285</v>
      </c>
      <c r="F2740">
        <v>300</v>
      </c>
      <c r="G2740" t="s">
        <v>10884</v>
      </c>
      <c r="H2740" t="s">
        <v>1267</v>
      </c>
      <c r="I2740" s="33">
        <v>200000011244</v>
      </c>
      <c r="J2740" t="s">
        <v>11044</v>
      </c>
      <c r="K2740" t="s">
        <v>11044</v>
      </c>
      <c r="L2740" t="s">
        <v>10887</v>
      </c>
      <c r="N2740" s="16">
        <v>44869</v>
      </c>
      <c r="O2740" s="16">
        <v>44866</v>
      </c>
      <c r="P2740" s="16">
        <v>47848</v>
      </c>
      <c r="R2740" t="s">
        <v>1286</v>
      </c>
      <c r="S2740" t="s">
        <v>1266</v>
      </c>
      <c r="T2740" t="s">
        <v>1266</v>
      </c>
      <c r="V2740" t="s">
        <v>1269</v>
      </c>
      <c r="W2740" t="s">
        <v>6674</v>
      </c>
      <c r="Y2740" t="s">
        <v>1402</v>
      </c>
      <c r="Z2740" t="s">
        <v>5842</v>
      </c>
      <c r="AA2740">
        <v>7000502617</v>
      </c>
      <c r="AB2740" t="s">
        <v>1272</v>
      </c>
      <c r="AC2740" t="s">
        <v>5842</v>
      </c>
      <c r="AD2740" s="16">
        <v>45797</v>
      </c>
      <c r="AE2740">
        <v>8000027948</v>
      </c>
      <c r="AF2740" s="16">
        <v>45797</v>
      </c>
      <c r="AI2740" t="s">
        <v>6684</v>
      </c>
      <c r="AJ2740" t="s">
        <v>6685</v>
      </c>
      <c r="AK2740" t="s">
        <v>10939</v>
      </c>
      <c r="AL2740" t="s">
        <v>3610</v>
      </c>
      <c r="AM2740" t="s">
        <v>28</v>
      </c>
      <c r="AN2740" s="16">
        <v>44866</v>
      </c>
      <c r="AO2740" t="s">
        <v>10934</v>
      </c>
      <c r="AP2740" t="s">
        <v>6677</v>
      </c>
      <c r="AQ2740">
        <v>1902</v>
      </c>
      <c r="AR2740" t="s">
        <v>6678</v>
      </c>
      <c r="AS2740" t="s">
        <v>10890</v>
      </c>
      <c r="AU2740" s="17">
        <v>6</v>
      </c>
      <c r="AV2740" s="17">
        <v>266.10000000000002</v>
      </c>
      <c r="AW2740" s="17">
        <v>266.10000000000002</v>
      </c>
      <c r="AX2740" s="17">
        <v>266.10000000000002</v>
      </c>
      <c r="AY2740" s="17">
        <v>266.10000000000002</v>
      </c>
      <c r="AZ2740" s="17">
        <v>266.10000000000002</v>
      </c>
      <c r="BA2740" s="17">
        <v>266.10000000000002</v>
      </c>
      <c r="BB2740" s="17">
        <v>266.10000000000002</v>
      </c>
      <c r="BC2740" s="17">
        <v>266.10000000000002</v>
      </c>
      <c r="BD2740" s="17">
        <v>266.10000000000002</v>
      </c>
      <c r="BE2740" s="17">
        <v>266.10000000000002</v>
      </c>
      <c r="BF2740" s="17">
        <v>266.10000000000002</v>
      </c>
      <c r="BG2740" s="17">
        <v>266.10000000000002</v>
      </c>
      <c r="BH2740" s="17">
        <v>3193.2</v>
      </c>
      <c r="BI2740" s="17">
        <v>3193.2</v>
      </c>
      <c r="BJ2740" s="17">
        <v>3193.2</v>
      </c>
      <c r="BK2740" s="17">
        <v>3193.2</v>
      </c>
    </row>
    <row r="2741" spans="2:63" x14ac:dyDescent="0.25">
      <c r="B2741" t="s">
        <v>6672</v>
      </c>
      <c r="C2741">
        <v>31068205</v>
      </c>
      <c r="D2741" t="s">
        <v>6686</v>
      </c>
      <c r="E2741" t="s">
        <v>1285</v>
      </c>
      <c r="F2741">
        <v>410</v>
      </c>
      <c r="G2741" t="s">
        <v>10884</v>
      </c>
      <c r="H2741" t="s">
        <v>1267</v>
      </c>
      <c r="I2741" s="33">
        <v>200000012040</v>
      </c>
      <c r="J2741" t="s">
        <v>11078</v>
      </c>
      <c r="K2741" t="s">
        <v>11078</v>
      </c>
      <c r="L2741" t="s">
        <v>10887</v>
      </c>
      <c r="N2741" s="16">
        <v>44638</v>
      </c>
      <c r="O2741" s="16">
        <v>44652</v>
      </c>
      <c r="P2741" s="16">
        <v>47848</v>
      </c>
      <c r="R2741" t="s">
        <v>1286</v>
      </c>
      <c r="S2741" t="s">
        <v>1266</v>
      </c>
      <c r="T2741" t="s">
        <v>1266</v>
      </c>
      <c r="V2741" t="s">
        <v>1269</v>
      </c>
      <c r="W2741" t="s">
        <v>6674</v>
      </c>
      <c r="Y2741" t="s">
        <v>1402</v>
      </c>
      <c r="Z2741" t="s">
        <v>5842</v>
      </c>
      <c r="AA2741">
        <v>7000502617</v>
      </c>
      <c r="AB2741" t="s">
        <v>1272</v>
      </c>
      <c r="AC2741" t="s">
        <v>5842</v>
      </c>
      <c r="AD2741" s="16">
        <v>46035</v>
      </c>
      <c r="AE2741">
        <v>8000027948</v>
      </c>
      <c r="AF2741" s="16">
        <v>46035</v>
      </c>
      <c r="AI2741" t="s">
        <v>6684</v>
      </c>
      <c r="AJ2741" t="s">
        <v>6685</v>
      </c>
      <c r="AK2741" t="s">
        <v>10922</v>
      </c>
      <c r="AL2741" t="s">
        <v>3399</v>
      </c>
      <c r="AM2741" t="s">
        <v>28</v>
      </c>
      <c r="AN2741" s="16">
        <v>46023</v>
      </c>
      <c r="AO2741" t="s">
        <v>10934</v>
      </c>
      <c r="AP2741" t="s">
        <v>6677</v>
      </c>
      <c r="AQ2741">
        <v>1902</v>
      </c>
      <c r="AR2741" t="s">
        <v>6678</v>
      </c>
      <c r="AS2741" t="s">
        <v>10896</v>
      </c>
      <c r="AU2741" s="17">
        <v>12</v>
      </c>
      <c r="AV2741" s="17">
        <v>1007.76</v>
      </c>
      <c r="AW2741" s="17">
        <v>1007.76</v>
      </c>
      <c r="AX2741" s="17">
        <v>1007.76</v>
      </c>
      <c r="AY2741" s="17">
        <v>1007.76</v>
      </c>
      <c r="AZ2741" s="17">
        <v>1007.76</v>
      </c>
      <c r="BA2741" s="17">
        <v>1007.76</v>
      </c>
      <c r="BB2741" s="17">
        <v>1007.76</v>
      </c>
      <c r="BC2741" s="17">
        <v>1007.76</v>
      </c>
      <c r="BD2741" s="17">
        <v>1007.76</v>
      </c>
      <c r="BE2741" s="17">
        <v>1007.76</v>
      </c>
      <c r="BF2741" s="17">
        <v>1007.76</v>
      </c>
      <c r="BG2741" s="17">
        <v>1007.76</v>
      </c>
      <c r="BH2741" s="17">
        <v>12093.12</v>
      </c>
      <c r="BI2741" s="17">
        <v>12093.12</v>
      </c>
      <c r="BJ2741" s="17">
        <v>12093.12</v>
      </c>
      <c r="BK2741" s="17">
        <v>12093.12</v>
      </c>
    </row>
    <row r="2742" spans="2:63" x14ac:dyDescent="0.25">
      <c r="B2742" t="s">
        <v>6672</v>
      </c>
      <c r="C2742">
        <v>31076358</v>
      </c>
      <c r="D2742" t="s">
        <v>6692</v>
      </c>
      <c r="E2742" t="s">
        <v>1285</v>
      </c>
      <c r="F2742">
        <v>1410</v>
      </c>
      <c r="G2742" t="s">
        <v>10884</v>
      </c>
      <c r="H2742" t="s">
        <v>1267</v>
      </c>
      <c r="I2742" s="33">
        <v>200000012040</v>
      </c>
      <c r="J2742" t="s">
        <v>11078</v>
      </c>
      <c r="K2742" t="s">
        <v>11078</v>
      </c>
      <c r="L2742" t="s">
        <v>10887</v>
      </c>
      <c r="N2742" s="16">
        <v>44638</v>
      </c>
      <c r="O2742" s="16">
        <v>44682</v>
      </c>
      <c r="P2742" s="16">
        <v>47848</v>
      </c>
      <c r="R2742" t="s">
        <v>1286</v>
      </c>
      <c r="S2742" t="s">
        <v>1266</v>
      </c>
      <c r="T2742" t="s">
        <v>1266</v>
      </c>
      <c r="V2742" t="s">
        <v>1269</v>
      </c>
      <c r="W2742" t="s">
        <v>6674</v>
      </c>
      <c r="Y2742" t="s">
        <v>1402</v>
      </c>
      <c r="Z2742" t="s">
        <v>1664</v>
      </c>
      <c r="AA2742">
        <v>7000502617</v>
      </c>
      <c r="AB2742" t="s">
        <v>1272</v>
      </c>
      <c r="AC2742" t="s">
        <v>6693</v>
      </c>
      <c r="AD2742" s="16">
        <v>46035</v>
      </c>
      <c r="AE2742">
        <v>8000037748</v>
      </c>
      <c r="AF2742" s="16">
        <v>46035</v>
      </c>
      <c r="AI2742" t="s">
        <v>6694</v>
      </c>
      <c r="AJ2742" t="s">
        <v>6695</v>
      </c>
      <c r="AK2742" t="s">
        <v>10922</v>
      </c>
      <c r="AL2742" t="s">
        <v>3399</v>
      </c>
      <c r="AM2742" t="s">
        <v>28</v>
      </c>
      <c r="AN2742" s="16">
        <v>46023</v>
      </c>
      <c r="AO2742" t="s">
        <v>10934</v>
      </c>
      <c r="AP2742" t="s">
        <v>6691</v>
      </c>
      <c r="AQ2742">
        <v>1902</v>
      </c>
      <c r="AR2742" t="s">
        <v>6678</v>
      </c>
      <c r="AS2742" t="s">
        <v>10896</v>
      </c>
      <c r="AU2742" s="17">
        <v>12</v>
      </c>
      <c r="AV2742" s="17">
        <v>1007.76</v>
      </c>
      <c r="AW2742" s="17">
        <v>1007.76</v>
      </c>
      <c r="AX2742" s="17">
        <v>1007.76</v>
      </c>
      <c r="AY2742" s="17">
        <v>1007.76</v>
      </c>
      <c r="AZ2742" s="17">
        <v>1007.76</v>
      </c>
      <c r="BA2742" s="17">
        <v>1007.76</v>
      </c>
      <c r="BB2742" s="17">
        <v>1007.76</v>
      </c>
      <c r="BC2742" s="17">
        <v>1007.76</v>
      </c>
      <c r="BD2742" s="17">
        <v>1007.76</v>
      </c>
      <c r="BE2742" s="17">
        <v>1007.76</v>
      </c>
      <c r="BF2742" s="17">
        <v>1007.76</v>
      </c>
      <c r="BG2742" s="17">
        <v>1007.76</v>
      </c>
      <c r="BH2742" s="17">
        <v>12093.12</v>
      </c>
      <c r="BI2742" s="17">
        <v>12093.12</v>
      </c>
      <c r="BJ2742" s="17">
        <v>12093.12</v>
      </c>
      <c r="BK2742" s="17">
        <v>12093.12</v>
      </c>
    </row>
    <row r="2743" spans="2:63" x14ac:dyDescent="0.25">
      <c r="B2743" t="s">
        <v>6720</v>
      </c>
      <c r="C2743">
        <v>31307237</v>
      </c>
      <c r="D2743" t="s">
        <v>6734</v>
      </c>
      <c r="E2743" t="s">
        <v>1285</v>
      </c>
      <c r="F2743">
        <v>70</v>
      </c>
      <c r="G2743" t="s">
        <v>10884</v>
      </c>
      <c r="H2743" t="s">
        <v>1267</v>
      </c>
      <c r="I2743" s="33">
        <v>200000010784</v>
      </c>
      <c r="J2743" t="s">
        <v>11902</v>
      </c>
      <c r="K2743" t="s">
        <v>11902</v>
      </c>
      <c r="L2743" t="s">
        <v>10887</v>
      </c>
      <c r="N2743" s="16">
        <v>45244</v>
      </c>
      <c r="O2743" s="16">
        <v>45231</v>
      </c>
      <c r="P2743" s="16">
        <v>48883</v>
      </c>
      <c r="R2743" t="s">
        <v>1286</v>
      </c>
      <c r="S2743" t="s">
        <v>1266</v>
      </c>
      <c r="T2743" t="s">
        <v>1266</v>
      </c>
      <c r="V2743" t="s">
        <v>1269</v>
      </c>
      <c r="W2743" t="s">
        <v>6722</v>
      </c>
      <c r="Y2743" t="s">
        <v>3684</v>
      </c>
      <c r="Z2743" t="s">
        <v>1968</v>
      </c>
      <c r="AA2743">
        <v>7000502617</v>
      </c>
      <c r="AB2743" t="s">
        <v>1272</v>
      </c>
      <c r="AC2743" t="s">
        <v>1968</v>
      </c>
      <c r="AD2743" s="16">
        <v>46039</v>
      </c>
      <c r="AE2743" t="s">
        <v>6735</v>
      </c>
      <c r="AF2743" s="16">
        <v>46035</v>
      </c>
      <c r="AI2743" t="s">
        <v>6736</v>
      </c>
      <c r="AJ2743" t="s">
        <v>6737</v>
      </c>
      <c r="AK2743" t="s">
        <v>10898</v>
      </c>
      <c r="AL2743" t="s">
        <v>3007</v>
      </c>
      <c r="AM2743" t="s">
        <v>28</v>
      </c>
      <c r="AN2743" s="16">
        <v>46023</v>
      </c>
      <c r="AO2743" t="s">
        <v>10889</v>
      </c>
      <c r="AP2743" t="s">
        <v>1292</v>
      </c>
      <c r="AQ2743">
        <v>1089</v>
      </c>
      <c r="AR2743" t="s">
        <v>2189</v>
      </c>
      <c r="AS2743" t="s">
        <v>10896</v>
      </c>
      <c r="AU2743" s="17">
        <v>840</v>
      </c>
      <c r="AV2743" s="17">
        <v>3939.6</v>
      </c>
      <c r="AW2743" s="17">
        <v>3939.6</v>
      </c>
      <c r="AX2743" s="17">
        <v>3939.6</v>
      </c>
      <c r="AY2743" s="17">
        <v>3939.6</v>
      </c>
      <c r="AZ2743" s="17">
        <v>3939.6</v>
      </c>
      <c r="BA2743" s="17">
        <v>3939.6</v>
      </c>
      <c r="BB2743" s="17">
        <v>3939.6</v>
      </c>
      <c r="BC2743" s="17">
        <v>3939.6</v>
      </c>
      <c r="BD2743" s="17">
        <v>3939.6</v>
      </c>
      <c r="BE2743" s="17">
        <v>3939.6</v>
      </c>
      <c r="BF2743" s="17">
        <v>3939.6</v>
      </c>
      <c r="BG2743" s="17">
        <v>3939.6</v>
      </c>
      <c r="BH2743" s="17">
        <v>47275.199999999997</v>
      </c>
      <c r="BI2743" s="17">
        <v>47275.199999999997</v>
      </c>
      <c r="BJ2743" s="17">
        <v>47275.199999999997</v>
      </c>
      <c r="BK2743" s="17">
        <v>47275.199999999997</v>
      </c>
    </row>
    <row r="2744" spans="2:63" x14ac:dyDescent="0.25">
      <c r="B2744" t="s">
        <v>6720</v>
      </c>
      <c r="C2744">
        <v>31307237</v>
      </c>
      <c r="D2744" t="s">
        <v>6734</v>
      </c>
      <c r="E2744" t="s">
        <v>1285</v>
      </c>
      <c r="F2744">
        <v>80</v>
      </c>
      <c r="G2744" t="s">
        <v>10884</v>
      </c>
      <c r="H2744" t="s">
        <v>1267</v>
      </c>
      <c r="I2744" s="33">
        <v>200000011688</v>
      </c>
      <c r="J2744" t="s">
        <v>11025</v>
      </c>
      <c r="K2744" t="s">
        <v>11025</v>
      </c>
      <c r="L2744" t="s">
        <v>10887</v>
      </c>
      <c r="N2744" s="16">
        <v>45244</v>
      </c>
      <c r="O2744" s="16">
        <v>45231</v>
      </c>
      <c r="P2744" s="16">
        <v>48883</v>
      </c>
      <c r="R2744" t="s">
        <v>1286</v>
      </c>
      <c r="S2744" t="s">
        <v>1266</v>
      </c>
      <c r="T2744" t="s">
        <v>1266</v>
      </c>
      <c r="V2744" t="s">
        <v>1269</v>
      </c>
      <c r="W2744" t="s">
        <v>6722</v>
      </c>
      <c r="Y2744" t="s">
        <v>3684</v>
      </c>
      <c r="Z2744" t="s">
        <v>1968</v>
      </c>
      <c r="AA2744">
        <v>7000502617</v>
      </c>
      <c r="AB2744" t="s">
        <v>1272</v>
      </c>
      <c r="AC2744" t="s">
        <v>1968</v>
      </c>
      <c r="AD2744" s="16">
        <v>46039</v>
      </c>
      <c r="AE2744" t="s">
        <v>6735</v>
      </c>
      <c r="AF2744" s="16">
        <v>46035</v>
      </c>
      <c r="AI2744" t="s">
        <v>6736</v>
      </c>
      <c r="AJ2744" t="s">
        <v>6737</v>
      </c>
      <c r="AK2744" t="s">
        <v>10898</v>
      </c>
      <c r="AL2744" t="s">
        <v>3007</v>
      </c>
      <c r="AM2744" t="s">
        <v>28</v>
      </c>
      <c r="AN2744" s="16">
        <v>46023</v>
      </c>
      <c r="AO2744" t="s">
        <v>10889</v>
      </c>
      <c r="AP2744" t="s">
        <v>1292</v>
      </c>
      <c r="AQ2744">
        <v>1089</v>
      </c>
      <c r="AR2744" t="s">
        <v>2189</v>
      </c>
      <c r="AS2744" t="s">
        <v>10896</v>
      </c>
      <c r="AU2744" s="17">
        <v>12</v>
      </c>
      <c r="AV2744" s="17">
        <v>227.76</v>
      </c>
      <c r="AW2744" s="17">
        <v>227.76</v>
      </c>
      <c r="AX2744" s="17">
        <v>227.76</v>
      </c>
      <c r="AY2744" s="17">
        <v>227.76</v>
      </c>
      <c r="AZ2744" s="17">
        <v>227.76</v>
      </c>
      <c r="BA2744" s="17">
        <v>227.76</v>
      </c>
      <c r="BB2744" s="17">
        <v>227.76</v>
      </c>
      <c r="BC2744" s="17">
        <v>227.76</v>
      </c>
      <c r="BD2744" s="17">
        <v>227.76</v>
      </c>
      <c r="BE2744" s="17">
        <v>227.76</v>
      </c>
      <c r="BF2744" s="17">
        <v>227.76</v>
      </c>
      <c r="BG2744" s="17">
        <v>227.76</v>
      </c>
      <c r="BH2744" s="17">
        <v>2733.12</v>
      </c>
      <c r="BI2744" s="17">
        <v>2733.12</v>
      </c>
      <c r="BJ2744" s="17">
        <v>2733.12</v>
      </c>
      <c r="BK2744" s="17">
        <v>2733.12</v>
      </c>
    </row>
    <row r="2745" spans="2:63" x14ac:dyDescent="0.25">
      <c r="B2745" t="s">
        <v>6720</v>
      </c>
      <c r="C2745">
        <v>31307237</v>
      </c>
      <c r="D2745" t="s">
        <v>6734</v>
      </c>
      <c r="E2745" t="s">
        <v>1285</v>
      </c>
      <c r="F2745">
        <v>130</v>
      </c>
      <c r="G2745" t="s">
        <v>10884</v>
      </c>
      <c r="H2745" t="s">
        <v>1267</v>
      </c>
      <c r="I2745" s="33">
        <v>200000010784</v>
      </c>
      <c r="J2745" t="s">
        <v>11902</v>
      </c>
      <c r="K2745" t="s">
        <v>11902</v>
      </c>
      <c r="L2745" t="s">
        <v>10887</v>
      </c>
      <c r="N2745" s="16">
        <v>45244</v>
      </c>
      <c r="O2745" s="16">
        <v>45231</v>
      </c>
      <c r="P2745" s="16">
        <v>48883</v>
      </c>
      <c r="R2745" t="s">
        <v>1286</v>
      </c>
      <c r="S2745" t="s">
        <v>1266</v>
      </c>
      <c r="T2745" t="s">
        <v>1266</v>
      </c>
      <c r="V2745" t="s">
        <v>1269</v>
      </c>
      <c r="W2745" t="s">
        <v>6722</v>
      </c>
      <c r="Y2745" t="s">
        <v>3684</v>
      </c>
      <c r="Z2745" t="s">
        <v>1968</v>
      </c>
      <c r="AA2745">
        <v>7000502617</v>
      </c>
      <c r="AB2745" t="s">
        <v>1272</v>
      </c>
      <c r="AC2745" t="s">
        <v>1968</v>
      </c>
      <c r="AD2745" s="16">
        <v>46039</v>
      </c>
      <c r="AE2745" t="s">
        <v>6735</v>
      </c>
      <c r="AF2745" s="16">
        <v>46035</v>
      </c>
      <c r="AI2745" t="s">
        <v>6736</v>
      </c>
      <c r="AJ2745" t="s">
        <v>6737</v>
      </c>
      <c r="AK2745" t="s">
        <v>10898</v>
      </c>
      <c r="AL2745" t="s">
        <v>3007</v>
      </c>
      <c r="AM2745" t="s">
        <v>28</v>
      </c>
      <c r="AN2745" s="16">
        <v>46023</v>
      </c>
      <c r="AO2745" t="s">
        <v>10889</v>
      </c>
      <c r="AP2745" t="s">
        <v>1292</v>
      </c>
      <c r="AQ2745">
        <v>1089</v>
      </c>
      <c r="AR2745" t="s">
        <v>2189</v>
      </c>
      <c r="AS2745" t="s">
        <v>10896</v>
      </c>
      <c r="AU2745" s="17">
        <v>840</v>
      </c>
      <c r="AV2745" s="17">
        <v>3939.6</v>
      </c>
      <c r="AW2745" s="17">
        <v>3939.6</v>
      </c>
      <c r="AX2745" s="17">
        <v>3939.6</v>
      </c>
      <c r="AY2745" s="17">
        <v>3939.6</v>
      </c>
      <c r="AZ2745" s="17">
        <v>3939.6</v>
      </c>
      <c r="BA2745" s="17">
        <v>3939.6</v>
      </c>
      <c r="BB2745" s="17">
        <v>3939.6</v>
      </c>
      <c r="BC2745" s="17">
        <v>3939.6</v>
      </c>
      <c r="BD2745" s="17">
        <v>3939.6</v>
      </c>
      <c r="BE2745" s="17">
        <v>3939.6</v>
      </c>
      <c r="BF2745" s="17">
        <v>3939.6</v>
      </c>
      <c r="BG2745" s="17">
        <v>3939.6</v>
      </c>
      <c r="BH2745" s="17">
        <v>47275.199999999997</v>
      </c>
      <c r="BI2745" s="17">
        <v>47275.199999999997</v>
      </c>
      <c r="BJ2745" s="17">
        <v>47275.199999999997</v>
      </c>
      <c r="BK2745" s="17">
        <v>47275.199999999997</v>
      </c>
    </row>
    <row r="2746" spans="2:63" x14ac:dyDescent="0.25">
      <c r="B2746" t="s">
        <v>6720</v>
      </c>
      <c r="C2746">
        <v>31307237</v>
      </c>
      <c r="D2746" t="s">
        <v>6734</v>
      </c>
      <c r="E2746" t="s">
        <v>1285</v>
      </c>
      <c r="F2746">
        <v>140</v>
      </c>
      <c r="G2746" t="s">
        <v>10884</v>
      </c>
      <c r="H2746" t="s">
        <v>1267</v>
      </c>
      <c r="I2746" s="33">
        <v>200000011688</v>
      </c>
      <c r="J2746" t="s">
        <v>11025</v>
      </c>
      <c r="K2746" t="s">
        <v>11025</v>
      </c>
      <c r="L2746" t="s">
        <v>10887</v>
      </c>
      <c r="N2746" s="16">
        <v>45244</v>
      </c>
      <c r="O2746" s="16">
        <v>45231</v>
      </c>
      <c r="P2746" s="16">
        <v>48883</v>
      </c>
      <c r="R2746" t="s">
        <v>1286</v>
      </c>
      <c r="S2746" t="s">
        <v>1266</v>
      </c>
      <c r="T2746" t="s">
        <v>1266</v>
      </c>
      <c r="V2746" t="s">
        <v>1269</v>
      </c>
      <c r="W2746" t="s">
        <v>6722</v>
      </c>
      <c r="Y2746" t="s">
        <v>3684</v>
      </c>
      <c r="Z2746" t="s">
        <v>1968</v>
      </c>
      <c r="AA2746">
        <v>7000502617</v>
      </c>
      <c r="AB2746" t="s">
        <v>1272</v>
      </c>
      <c r="AC2746" t="s">
        <v>1968</v>
      </c>
      <c r="AD2746" s="16">
        <v>46039</v>
      </c>
      <c r="AE2746" t="s">
        <v>6735</v>
      </c>
      <c r="AF2746" s="16">
        <v>46035</v>
      </c>
      <c r="AI2746" t="s">
        <v>6736</v>
      </c>
      <c r="AJ2746" t="s">
        <v>6737</v>
      </c>
      <c r="AK2746" t="s">
        <v>10898</v>
      </c>
      <c r="AL2746" t="s">
        <v>3007</v>
      </c>
      <c r="AM2746" t="s">
        <v>28</v>
      </c>
      <c r="AN2746" s="16">
        <v>46023</v>
      </c>
      <c r="AO2746" t="s">
        <v>10889</v>
      </c>
      <c r="AP2746" t="s">
        <v>1292</v>
      </c>
      <c r="AQ2746">
        <v>1089</v>
      </c>
      <c r="AR2746" t="s">
        <v>2189</v>
      </c>
      <c r="AS2746" t="s">
        <v>10896</v>
      </c>
      <c r="AU2746" s="17">
        <v>12</v>
      </c>
      <c r="AV2746" s="17">
        <v>227.76</v>
      </c>
      <c r="AW2746" s="17">
        <v>227.76</v>
      </c>
      <c r="AX2746" s="17">
        <v>227.76</v>
      </c>
      <c r="AY2746" s="17">
        <v>227.76</v>
      </c>
      <c r="AZ2746" s="17">
        <v>227.76</v>
      </c>
      <c r="BA2746" s="17">
        <v>227.76</v>
      </c>
      <c r="BB2746" s="17">
        <v>227.76</v>
      </c>
      <c r="BC2746" s="17">
        <v>227.76</v>
      </c>
      <c r="BD2746" s="17">
        <v>227.76</v>
      </c>
      <c r="BE2746" s="17">
        <v>227.76</v>
      </c>
      <c r="BF2746" s="17">
        <v>227.76</v>
      </c>
      <c r="BG2746" s="17">
        <v>227.76</v>
      </c>
      <c r="BH2746" s="17">
        <v>2733.12</v>
      </c>
      <c r="BI2746" s="17">
        <v>2733.12</v>
      </c>
      <c r="BJ2746" s="17">
        <v>2733.12</v>
      </c>
      <c r="BK2746" s="17">
        <v>2733.12</v>
      </c>
    </row>
    <row r="2747" spans="2:63" x14ac:dyDescent="0.25">
      <c r="B2747" t="s">
        <v>6720</v>
      </c>
      <c r="C2747">
        <v>31307237</v>
      </c>
      <c r="D2747" t="s">
        <v>6734</v>
      </c>
      <c r="E2747" t="s">
        <v>1285</v>
      </c>
      <c r="F2747">
        <v>200</v>
      </c>
      <c r="G2747" t="s">
        <v>10884</v>
      </c>
      <c r="H2747" t="s">
        <v>1267</v>
      </c>
      <c r="I2747" s="33">
        <v>200000012440</v>
      </c>
      <c r="J2747" t="s">
        <v>11101</v>
      </c>
      <c r="K2747" t="s">
        <v>11101</v>
      </c>
      <c r="L2747" t="s">
        <v>10887</v>
      </c>
      <c r="N2747" s="16">
        <v>45244</v>
      </c>
      <c r="O2747" s="16">
        <v>45231</v>
      </c>
      <c r="P2747" s="16">
        <v>48883</v>
      </c>
      <c r="R2747" t="s">
        <v>1286</v>
      </c>
      <c r="S2747" t="s">
        <v>1266</v>
      </c>
      <c r="T2747" t="s">
        <v>1266</v>
      </c>
      <c r="V2747" t="s">
        <v>1269</v>
      </c>
      <c r="W2747" t="s">
        <v>6722</v>
      </c>
      <c r="Y2747" t="s">
        <v>3684</v>
      </c>
      <c r="Z2747" t="s">
        <v>1968</v>
      </c>
      <c r="AA2747">
        <v>7000502617</v>
      </c>
      <c r="AB2747" t="s">
        <v>1272</v>
      </c>
      <c r="AC2747" t="s">
        <v>1968</v>
      </c>
      <c r="AD2747" s="16">
        <v>46039</v>
      </c>
      <c r="AE2747" t="s">
        <v>6735</v>
      </c>
      <c r="AF2747" s="16">
        <v>46035</v>
      </c>
      <c r="AI2747" t="s">
        <v>6736</v>
      </c>
      <c r="AJ2747" t="s">
        <v>6737</v>
      </c>
      <c r="AK2747" t="s">
        <v>10898</v>
      </c>
      <c r="AL2747" t="s">
        <v>3007</v>
      </c>
      <c r="AM2747" t="s">
        <v>28</v>
      </c>
      <c r="AN2747" s="16">
        <v>46023</v>
      </c>
      <c r="AO2747" t="s">
        <v>10889</v>
      </c>
      <c r="AP2747" t="s">
        <v>1292</v>
      </c>
      <c r="AQ2747">
        <v>1089</v>
      </c>
      <c r="AR2747" t="s">
        <v>2189</v>
      </c>
      <c r="AS2747" t="s">
        <v>10896</v>
      </c>
      <c r="AU2747" s="17">
        <v>800</v>
      </c>
      <c r="AV2747" s="17">
        <v>464</v>
      </c>
      <c r="AW2747" s="17">
        <v>464</v>
      </c>
      <c r="AX2747" s="17">
        <v>464</v>
      </c>
      <c r="AY2747" s="17">
        <v>464</v>
      </c>
      <c r="AZ2747" s="17">
        <v>464</v>
      </c>
      <c r="BA2747" s="17">
        <v>464</v>
      </c>
      <c r="BB2747" s="17">
        <v>464</v>
      </c>
      <c r="BC2747" s="17">
        <v>464</v>
      </c>
      <c r="BD2747" s="17">
        <v>464</v>
      </c>
      <c r="BE2747" s="17">
        <v>464</v>
      </c>
      <c r="BF2747" s="17">
        <v>464</v>
      </c>
      <c r="BG2747" s="17">
        <v>464</v>
      </c>
      <c r="BH2747" s="17">
        <v>5568</v>
      </c>
      <c r="BI2747" s="17">
        <v>5568</v>
      </c>
      <c r="BJ2747" s="17">
        <v>5568</v>
      </c>
      <c r="BK2747" s="17">
        <v>5568</v>
      </c>
    </row>
    <row r="2748" spans="2:63" x14ac:dyDescent="0.25">
      <c r="B2748" t="s">
        <v>6720</v>
      </c>
      <c r="C2748">
        <v>31307237</v>
      </c>
      <c r="D2748" t="s">
        <v>6734</v>
      </c>
      <c r="E2748" t="s">
        <v>1285</v>
      </c>
      <c r="F2748">
        <v>210</v>
      </c>
      <c r="G2748" t="s">
        <v>10884</v>
      </c>
      <c r="H2748" t="s">
        <v>1267</v>
      </c>
      <c r="I2748" s="33">
        <v>200000012040</v>
      </c>
      <c r="J2748" t="s">
        <v>11078</v>
      </c>
      <c r="K2748" t="s">
        <v>11078</v>
      </c>
      <c r="L2748" t="s">
        <v>10887</v>
      </c>
      <c r="N2748" s="16">
        <v>45244</v>
      </c>
      <c r="O2748" s="16">
        <v>45231</v>
      </c>
      <c r="P2748" s="16">
        <v>48883</v>
      </c>
      <c r="R2748" t="s">
        <v>1286</v>
      </c>
      <c r="S2748" t="s">
        <v>1266</v>
      </c>
      <c r="T2748" t="s">
        <v>1266</v>
      </c>
      <c r="V2748" t="s">
        <v>1269</v>
      </c>
      <c r="W2748" t="s">
        <v>6722</v>
      </c>
      <c r="Y2748" t="s">
        <v>3684</v>
      </c>
      <c r="Z2748" t="s">
        <v>1968</v>
      </c>
      <c r="AA2748">
        <v>7000502617</v>
      </c>
      <c r="AB2748" t="s">
        <v>1272</v>
      </c>
      <c r="AC2748" t="s">
        <v>1968</v>
      </c>
      <c r="AD2748" s="16">
        <v>46039</v>
      </c>
      <c r="AE2748" t="s">
        <v>6735</v>
      </c>
      <c r="AF2748" s="16">
        <v>46035</v>
      </c>
      <c r="AI2748" t="s">
        <v>6736</v>
      </c>
      <c r="AJ2748" t="s">
        <v>6737</v>
      </c>
      <c r="AK2748" t="s">
        <v>10922</v>
      </c>
      <c r="AL2748" t="s">
        <v>3399</v>
      </c>
      <c r="AM2748" t="s">
        <v>28</v>
      </c>
      <c r="AN2748" s="16">
        <v>46023</v>
      </c>
      <c r="AO2748" t="s">
        <v>10934</v>
      </c>
      <c r="AP2748" t="s">
        <v>1292</v>
      </c>
      <c r="AQ2748">
        <v>1089</v>
      </c>
      <c r="AR2748" t="s">
        <v>2189</v>
      </c>
      <c r="AS2748" t="s">
        <v>10896</v>
      </c>
      <c r="AU2748" s="17">
        <v>4</v>
      </c>
      <c r="AV2748" s="17">
        <v>335.92</v>
      </c>
      <c r="AW2748" s="17">
        <v>335.92</v>
      </c>
      <c r="AX2748" s="17">
        <v>335.92</v>
      </c>
      <c r="AY2748" s="17">
        <v>335.92</v>
      </c>
      <c r="AZ2748" s="17">
        <v>335.92</v>
      </c>
      <c r="BA2748" s="17">
        <v>335.92</v>
      </c>
      <c r="BB2748" s="17">
        <v>335.92</v>
      </c>
      <c r="BC2748" s="17">
        <v>335.92</v>
      </c>
      <c r="BD2748" s="17">
        <v>335.92</v>
      </c>
      <c r="BE2748" s="17">
        <v>335.92</v>
      </c>
      <c r="BF2748" s="17">
        <v>335.92</v>
      </c>
      <c r="BG2748" s="17">
        <v>335.92</v>
      </c>
      <c r="BH2748" s="17">
        <v>4031.04</v>
      </c>
      <c r="BI2748" s="17">
        <v>4031.04</v>
      </c>
      <c r="BJ2748" s="17">
        <v>4031.04</v>
      </c>
      <c r="BK2748" s="17">
        <v>4031.04</v>
      </c>
    </row>
    <row r="2749" spans="2:63" x14ac:dyDescent="0.25">
      <c r="B2749" t="s">
        <v>6720</v>
      </c>
      <c r="C2749">
        <v>31307237</v>
      </c>
      <c r="D2749" t="s">
        <v>6734</v>
      </c>
      <c r="E2749" t="s">
        <v>1285</v>
      </c>
      <c r="F2749">
        <v>280</v>
      </c>
      <c r="G2749" t="s">
        <v>10884</v>
      </c>
      <c r="H2749" t="s">
        <v>1267</v>
      </c>
      <c r="I2749" s="33">
        <v>200000012040</v>
      </c>
      <c r="J2749" t="s">
        <v>11078</v>
      </c>
      <c r="K2749" t="s">
        <v>11078</v>
      </c>
      <c r="L2749" t="s">
        <v>10887</v>
      </c>
      <c r="N2749" s="16">
        <v>45244</v>
      </c>
      <c r="O2749" s="16">
        <v>45231</v>
      </c>
      <c r="P2749" s="16">
        <v>48883</v>
      </c>
      <c r="R2749" t="s">
        <v>1286</v>
      </c>
      <c r="S2749" t="s">
        <v>1266</v>
      </c>
      <c r="T2749" t="s">
        <v>1266</v>
      </c>
      <c r="V2749" t="s">
        <v>1269</v>
      </c>
      <c r="W2749" t="s">
        <v>6722</v>
      </c>
      <c r="Y2749" t="s">
        <v>3684</v>
      </c>
      <c r="Z2749" t="s">
        <v>1968</v>
      </c>
      <c r="AA2749">
        <v>7000502617</v>
      </c>
      <c r="AB2749" t="s">
        <v>1272</v>
      </c>
      <c r="AC2749" t="s">
        <v>1968</v>
      </c>
      <c r="AD2749" s="16">
        <v>46039</v>
      </c>
      <c r="AE2749" t="s">
        <v>6735</v>
      </c>
      <c r="AF2749" s="16">
        <v>46035</v>
      </c>
      <c r="AI2749" t="s">
        <v>6736</v>
      </c>
      <c r="AJ2749" t="s">
        <v>6737</v>
      </c>
      <c r="AK2749" t="s">
        <v>10922</v>
      </c>
      <c r="AL2749" t="s">
        <v>3399</v>
      </c>
      <c r="AM2749" t="s">
        <v>28</v>
      </c>
      <c r="AN2749" s="16">
        <v>46023</v>
      </c>
      <c r="AO2749" t="s">
        <v>10934</v>
      </c>
      <c r="AP2749" t="s">
        <v>1292</v>
      </c>
      <c r="AQ2749">
        <v>1089</v>
      </c>
      <c r="AR2749" t="s">
        <v>2189</v>
      </c>
      <c r="AS2749" t="s">
        <v>10896</v>
      </c>
      <c r="AU2749" s="17">
        <v>4</v>
      </c>
      <c r="AV2749" s="17">
        <v>335.92</v>
      </c>
      <c r="AW2749" s="17">
        <v>335.92</v>
      </c>
      <c r="AX2749" s="17">
        <v>335.92</v>
      </c>
      <c r="AY2749" s="17">
        <v>335.92</v>
      </c>
      <c r="AZ2749" s="17">
        <v>335.92</v>
      </c>
      <c r="BA2749" s="17">
        <v>335.92</v>
      </c>
      <c r="BB2749" s="17">
        <v>335.92</v>
      </c>
      <c r="BC2749" s="17">
        <v>335.92</v>
      </c>
      <c r="BD2749" s="17">
        <v>335.92</v>
      </c>
      <c r="BE2749" s="17">
        <v>335.92</v>
      </c>
      <c r="BF2749" s="17">
        <v>335.92</v>
      </c>
      <c r="BG2749" s="17">
        <v>335.92</v>
      </c>
      <c r="BH2749" s="17">
        <v>4031.04</v>
      </c>
      <c r="BI2749" s="17">
        <v>4031.04</v>
      </c>
      <c r="BJ2749" s="17">
        <v>4031.04</v>
      </c>
      <c r="BK2749" s="17">
        <v>4031.04</v>
      </c>
    </row>
    <row r="2750" spans="2:63" x14ac:dyDescent="0.25">
      <c r="B2750" t="s">
        <v>6720</v>
      </c>
      <c r="C2750">
        <v>31307238</v>
      </c>
      <c r="D2750" t="s">
        <v>6738</v>
      </c>
      <c r="E2750" t="s">
        <v>1285</v>
      </c>
      <c r="F2750">
        <v>70</v>
      </c>
      <c r="G2750" t="s">
        <v>10884</v>
      </c>
      <c r="H2750" t="s">
        <v>1267</v>
      </c>
      <c r="I2750" s="33">
        <v>200000010784</v>
      </c>
      <c r="J2750" t="s">
        <v>11902</v>
      </c>
      <c r="K2750" t="s">
        <v>11902</v>
      </c>
      <c r="L2750" t="s">
        <v>10887</v>
      </c>
      <c r="N2750" s="16">
        <v>45244</v>
      </c>
      <c r="O2750" s="16">
        <v>45231</v>
      </c>
      <c r="P2750" s="16">
        <v>48883</v>
      </c>
      <c r="R2750" t="s">
        <v>1286</v>
      </c>
      <c r="S2750" t="s">
        <v>1266</v>
      </c>
      <c r="T2750" t="s">
        <v>1266</v>
      </c>
      <c r="V2750" t="s">
        <v>1269</v>
      </c>
      <c r="W2750" t="s">
        <v>6722</v>
      </c>
      <c r="Y2750" t="s">
        <v>3684</v>
      </c>
      <c r="Z2750" t="s">
        <v>1968</v>
      </c>
      <c r="AA2750">
        <v>7000502617</v>
      </c>
      <c r="AB2750" t="s">
        <v>1272</v>
      </c>
      <c r="AC2750" t="s">
        <v>1968</v>
      </c>
      <c r="AD2750" s="16">
        <v>46039</v>
      </c>
      <c r="AE2750" t="s">
        <v>6739</v>
      </c>
      <c r="AF2750" s="16">
        <v>46035</v>
      </c>
      <c r="AI2750" t="s">
        <v>6740</v>
      </c>
      <c r="AJ2750" t="s">
        <v>6741</v>
      </c>
      <c r="AK2750" t="s">
        <v>10898</v>
      </c>
      <c r="AL2750" t="s">
        <v>3007</v>
      </c>
      <c r="AM2750" t="s">
        <v>28</v>
      </c>
      <c r="AN2750" s="16">
        <v>46023</v>
      </c>
      <c r="AO2750" t="s">
        <v>10889</v>
      </c>
      <c r="AP2750" t="s">
        <v>1292</v>
      </c>
      <c r="AQ2750">
        <v>1089</v>
      </c>
      <c r="AR2750" t="s">
        <v>2189</v>
      </c>
      <c r="AS2750" t="s">
        <v>10896</v>
      </c>
      <c r="AU2750" s="17">
        <v>800</v>
      </c>
      <c r="AV2750" s="17">
        <v>3752</v>
      </c>
      <c r="AW2750" s="17">
        <v>3752</v>
      </c>
      <c r="AX2750" s="17">
        <v>3752</v>
      </c>
      <c r="AY2750" s="17">
        <v>3752</v>
      </c>
      <c r="AZ2750" s="17">
        <v>3752</v>
      </c>
      <c r="BA2750" s="17">
        <v>3752</v>
      </c>
      <c r="BB2750" s="17">
        <v>3752</v>
      </c>
      <c r="BC2750" s="17">
        <v>3752</v>
      </c>
      <c r="BD2750" s="17">
        <v>3752</v>
      </c>
      <c r="BE2750" s="17">
        <v>3752</v>
      </c>
      <c r="BF2750" s="17">
        <v>3752</v>
      </c>
      <c r="BG2750" s="17">
        <v>3752</v>
      </c>
      <c r="BH2750" s="17">
        <v>45024</v>
      </c>
      <c r="BI2750" s="17">
        <v>45024</v>
      </c>
      <c r="BJ2750" s="17">
        <v>45024</v>
      </c>
      <c r="BK2750" s="17">
        <v>45024</v>
      </c>
    </row>
    <row r="2751" spans="2:63" x14ac:dyDescent="0.25">
      <c r="B2751" t="s">
        <v>6720</v>
      </c>
      <c r="C2751">
        <v>31307238</v>
      </c>
      <c r="D2751" t="s">
        <v>6738</v>
      </c>
      <c r="E2751" t="s">
        <v>1285</v>
      </c>
      <c r="F2751">
        <v>80</v>
      </c>
      <c r="G2751" t="s">
        <v>10884</v>
      </c>
      <c r="H2751" t="s">
        <v>1267</v>
      </c>
      <c r="I2751" s="33">
        <v>200000011688</v>
      </c>
      <c r="J2751" t="s">
        <v>11025</v>
      </c>
      <c r="K2751" t="s">
        <v>11025</v>
      </c>
      <c r="L2751" t="s">
        <v>10887</v>
      </c>
      <c r="N2751" s="16">
        <v>45244</v>
      </c>
      <c r="O2751" s="16">
        <v>45231</v>
      </c>
      <c r="P2751" s="16">
        <v>48883</v>
      </c>
      <c r="R2751" t="s">
        <v>1286</v>
      </c>
      <c r="S2751" t="s">
        <v>1266</v>
      </c>
      <c r="T2751" t="s">
        <v>1266</v>
      </c>
      <c r="V2751" t="s">
        <v>1269</v>
      </c>
      <c r="W2751" t="s">
        <v>6722</v>
      </c>
      <c r="Y2751" t="s">
        <v>3684</v>
      </c>
      <c r="Z2751" t="s">
        <v>1968</v>
      </c>
      <c r="AA2751">
        <v>7000502617</v>
      </c>
      <c r="AB2751" t="s">
        <v>1272</v>
      </c>
      <c r="AC2751" t="s">
        <v>1968</v>
      </c>
      <c r="AD2751" s="16">
        <v>46039</v>
      </c>
      <c r="AE2751" t="s">
        <v>6739</v>
      </c>
      <c r="AF2751" s="16">
        <v>46035</v>
      </c>
      <c r="AI2751" t="s">
        <v>6740</v>
      </c>
      <c r="AJ2751" t="s">
        <v>6741</v>
      </c>
      <c r="AK2751" t="s">
        <v>10898</v>
      </c>
      <c r="AL2751" t="s">
        <v>3007</v>
      </c>
      <c r="AM2751" t="s">
        <v>28</v>
      </c>
      <c r="AN2751" s="16">
        <v>46023</v>
      </c>
      <c r="AO2751" t="s">
        <v>10889</v>
      </c>
      <c r="AP2751" t="s">
        <v>1292</v>
      </c>
      <c r="AQ2751">
        <v>1089</v>
      </c>
      <c r="AR2751" t="s">
        <v>2189</v>
      </c>
      <c r="AS2751" t="s">
        <v>10896</v>
      </c>
      <c r="AU2751" s="17">
        <v>8</v>
      </c>
      <c r="AV2751" s="17">
        <v>151.84</v>
      </c>
      <c r="AW2751" s="17">
        <v>151.84</v>
      </c>
      <c r="AX2751" s="17">
        <v>151.84</v>
      </c>
      <c r="AY2751" s="17">
        <v>151.84</v>
      </c>
      <c r="AZ2751" s="17">
        <v>151.84</v>
      </c>
      <c r="BA2751" s="17">
        <v>151.84</v>
      </c>
      <c r="BB2751" s="17">
        <v>151.84</v>
      </c>
      <c r="BC2751" s="17">
        <v>151.84</v>
      </c>
      <c r="BD2751" s="17">
        <v>151.84</v>
      </c>
      <c r="BE2751" s="17">
        <v>151.84</v>
      </c>
      <c r="BF2751" s="17">
        <v>151.84</v>
      </c>
      <c r="BG2751" s="17">
        <v>151.84</v>
      </c>
      <c r="BH2751" s="17">
        <v>1822.08</v>
      </c>
      <c r="BI2751" s="17">
        <v>1822.08</v>
      </c>
      <c r="BJ2751" s="17">
        <v>1822.08</v>
      </c>
      <c r="BK2751" s="17">
        <v>1822.08</v>
      </c>
    </row>
    <row r="2752" spans="2:63" x14ac:dyDescent="0.25">
      <c r="B2752" t="s">
        <v>6720</v>
      </c>
      <c r="C2752">
        <v>31307238</v>
      </c>
      <c r="D2752" t="s">
        <v>6738</v>
      </c>
      <c r="E2752" t="s">
        <v>1285</v>
      </c>
      <c r="F2752">
        <v>130</v>
      </c>
      <c r="G2752" t="s">
        <v>10884</v>
      </c>
      <c r="H2752" t="s">
        <v>1267</v>
      </c>
      <c r="I2752" s="33">
        <v>200000011688</v>
      </c>
      <c r="J2752" t="s">
        <v>11025</v>
      </c>
      <c r="K2752" t="s">
        <v>11025</v>
      </c>
      <c r="L2752" t="s">
        <v>10887</v>
      </c>
      <c r="N2752" s="16">
        <v>45266</v>
      </c>
      <c r="O2752" s="16">
        <v>45261</v>
      </c>
      <c r="P2752" s="16">
        <v>48883</v>
      </c>
      <c r="R2752" t="s">
        <v>1286</v>
      </c>
      <c r="S2752" t="s">
        <v>1266</v>
      </c>
      <c r="T2752" t="s">
        <v>1266</v>
      </c>
      <c r="V2752" t="s">
        <v>1269</v>
      </c>
      <c r="W2752" t="s">
        <v>6722</v>
      </c>
      <c r="Y2752" t="s">
        <v>3684</v>
      </c>
      <c r="Z2752" t="s">
        <v>1968</v>
      </c>
      <c r="AA2752">
        <v>7000502617</v>
      </c>
      <c r="AB2752" t="s">
        <v>1272</v>
      </c>
      <c r="AC2752" t="s">
        <v>1968</v>
      </c>
      <c r="AD2752" s="16">
        <v>46039</v>
      </c>
      <c r="AE2752" t="s">
        <v>6739</v>
      </c>
      <c r="AF2752" s="16">
        <v>46035</v>
      </c>
      <c r="AI2752" t="s">
        <v>6740</v>
      </c>
      <c r="AJ2752" t="s">
        <v>6741</v>
      </c>
      <c r="AK2752" t="s">
        <v>10898</v>
      </c>
      <c r="AL2752" t="s">
        <v>3007</v>
      </c>
      <c r="AM2752" t="s">
        <v>28</v>
      </c>
      <c r="AN2752" s="16">
        <v>46023</v>
      </c>
      <c r="AO2752" t="s">
        <v>10889</v>
      </c>
      <c r="AP2752" t="s">
        <v>1292</v>
      </c>
      <c r="AQ2752">
        <v>1089</v>
      </c>
      <c r="AR2752" t="s">
        <v>2189</v>
      </c>
      <c r="AS2752" t="s">
        <v>10896</v>
      </c>
      <c r="AU2752" s="17">
        <v>4</v>
      </c>
      <c r="AV2752" s="17">
        <v>75.92</v>
      </c>
      <c r="AW2752" s="17">
        <v>75.92</v>
      </c>
      <c r="AX2752" s="17">
        <v>75.92</v>
      </c>
      <c r="AY2752" s="17">
        <v>75.92</v>
      </c>
      <c r="AZ2752" s="17">
        <v>75.92</v>
      </c>
      <c r="BA2752" s="17">
        <v>75.92</v>
      </c>
      <c r="BB2752" s="17">
        <v>75.92</v>
      </c>
      <c r="BC2752" s="17">
        <v>75.92</v>
      </c>
      <c r="BD2752" s="17">
        <v>75.92</v>
      </c>
      <c r="BE2752" s="17">
        <v>75.92</v>
      </c>
      <c r="BF2752" s="17">
        <v>75.92</v>
      </c>
      <c r="BG2752" s="17">
        <v>75.92</v>
      </c>
      <c r="BH2752" s="17">
        <v>911.04</v>
      </c>
      <c r="BI2752" s="17">
        <v>911.04</v>
      </c>
      <c r="BJ2752" s="17">
        <v>911.04</v>
      </c>
      <c r="BK2752" s="17">
        <v>911.04</v>
      </c>
    </row>
    <row r="2753" spans="2:63" x14ac:dyDescent="0.25">
      <c r="B2753" t="s">
        <v>6720</v>
      </c>
      <c r="C2753">
        <v>31307238</v>
      </c>
      <c r="D2753" t="s">
        <v>6738</v>
      </c>
      <c r="E2753" t="s">
        <v>1285</v>
      </c>
      <c r="F2753">
        <v>140</v>
      </c>
      <c r="G2753" t="s">
        <v>10884</v>
      </c>
      <c r="H2753" t="s">
        <v>1267</v>
      </c>
      <c r="I2753" s="33">
        <v>200000010784</v>
      </c>
      <c r="J2753" t="s">
        <v>11902</v>
      </c>
      <c r="K2753" t="s">
        <v>11902</v>
      </c>
      <c r="L2753" t="s">
        <v>10887</v>
      </c>
      <c r="N2753" s="16">
        <v>45266</v>
      </c>
      <c r="O2753" s="16">
        <v>45261</v>
      </c>
      <c r="P2753" s="16">
        <v>48883</v>
      </c>
      <c r="R2753" t="s">
        <v>1286</v>
      </c>
      <c r="S2753" t="s">
        <v>1266</v>
      </c>
      <c r="T2753" t="s">
        <v>1266</v>
      </c>
      <c r="V2753" t="s">
        <v>1269</v>
      </c>
      <c r="W2753" t="s">
        <v>6722</v>
      </c>
      <c r="Y2753" t="s">
        <v>3684</v>
      </c>
      <c r="Z2753" t="s">
        <v>1968</v>
      </c>
      <c r="AA2753">
        <v>7000502617</v>
      </c>
      <c r="AB2753" t="s">
        <v>1272</v>
      </c>
      <c r="AC2753" t="s">
        <v>1968</v>
      </c>
      <c r="AD2753" s="16">
        <v>46039</v>
      </c>
      <c r="AE2753" t="s">
        <v>6739</v>
      </c>
      <c r="AF2753" s="16">
        <v>46035</v>
      </c>
      <c r="AI2753" t="s">
        <v>6740</v>
      </c>
      <c r="AJ2753" t="s">
        <v>6741</v>
      </c>
      <c r="AK2753" t="s">
        <v>10898</v>
      </c>
      <c r="AL2753" t="s">
        <v>3007</v>
      </c>
      <c r="AM2753" t="s">
        <v>28</v>
      </c>
      <c r="AN2753" s="16">
        <v>46023</v>
      </c>
      <c r="AO2753" t="s">
        <v>10889</v>
      </c>
      <c r="AP2753" t="s">
        <v>1292</v>
      </c>
      <c r="AQ2753">
        <v>1089</v>
      </c>
      <c r="AR2753" t="s">
        <v>2189</v>
      </c>
      <c r="AS2753" t="s">
        <v>10896</v>
      </c>
      <c r="AU2753" s="17">
        <v>400</v>
      </c>
      <c r="AV2753" s="17">
        <v>1876</v>
      </c>
      <c r="AW2753" s="17">
        <v>1876</v>
      </c>
      <c r="AX2753" s="17">
        <v>1876</v>
      </c>
      <c r="AY2753" s="17">
        <v>1876</v>
      </c>
      <c r="AZ2753" s="17">
        <v>1876</v>
      </c>
      <c r="BA2753" s="17">
        <v>1876</v>
      </c>
      <c r="BB2753" s="17">
        <v>1876</v>
      </c>
      <c r="BC2753" s="17">
        <v>1876</v>
      </c>
      <c r="BD2753" s="17">
        <v>1876</v>
      </c>
      <c r="BE2753" s="17">
        <v>1876</v>
      </c>
      <c r="BF2753" s="17">
        <v>1876</v>
      </c>
      <c r="BG2753" s="17">
        <v>1876</v>
      </c>
      <c r="BH2753" s="17">
        <v>22512</v>
      </c>
      <c r="BI2753" s="17">
        <v>22512</v>
      </c>
      <c r="BJ2753" s="17">
        <v>22512</v>
      </c>
      <c r="BK2753" s="17">
        <v>22512</v>
      </c>
    </row>
    <row r="2754" spans="2:63" x14ac:dyDescent="0.25">
      <c r="B2754" t="s">
        <v>6720</v>
      </c>
      <c r="C2754">
        <v>31307238</v>
      </c>
      <c r="D2754" t="s">
        <v>6738</v>
      </c>
      <c r="E2754" t="s">
        <v>1285</v>
      </c>
      <c r="F2754">
        <v>200</v>
      </c>
      <c r="G2754" t="s">
        <v>10884</v>
      </c>
      <c r="H2754" t="s">
        <v>1267</v>
      </c>
      <c r="I2754" s="33">
        <v>200000011688</v>
      </c>
      <c r="J2754" t="s">
        <v>11025</v>
      </c>
      <c r="K2754" t="s">
        <v>11025</v>
      </c>
      <c r="L2754" t="s">
        <v>10887</v>
      </c>
      <c r="N2754" s="16">
        <v>45266</v>
      </c>
      <c r="O2754" s="16">
        <v>45261</v>
      </c>
      <c r="P2754" s="16">
        <v>48883</v>
      </c>
      <c r="R2754" t="s">
        <v>1286</v>
      </c>
      <c r="S2754" t="s">
        <v>1266</v>
      </c>
      <c r="T2754" t="s">
        <v>1266</v>
      </c>
      <c r="V2754" t="s">
        <v>1269</v>
      </c>
      <c r="W2754" t="s">
        <v>6722</v>
      </c>
      <c r="Y2754" t="s">
        <v>3684</v>
      </c>
      <c r="Z2754" t="s">
        <v>1968</v>
      </c>
      <c r="AA2754">
        <v>7000502617</v>
      </c>
      <c r="AB2754" t="s">
        <v>1272</v>
      </c>
      <c r="AC2754" t="s">
        <v>1968</v>
      </c>
      <c r="AD2754" s="16">
        <v>46039</v>
      </c>
      <c r="AE2754" t="s">
        <v>6739</v>
      </c>
      <c r="AF2754" s="16">
        <v>46035</v>
      </c>
      <c r="AI2754" t="s">
        <v>6740</v>
      </c>
      <c r="AJ2754" t="s">
        <v>6741</v>
      </c>
      <c r="AK2754" t="s">
        <v>10898</v>
      </c>
      <c r="AL2754" t="s">
        <v>3007</v>
      </c>
      <c r="AM2754" t="s">
        <v>28</v>
      </c>
      <c r="AN2754" s="16">
        <v>46023</v>
      </c>
      <c r="AO2754" t="s">
        <v>10889</v>
      </c>
      <c r="AP2754" t="s">
        <v>1292</v>
      </c>
      <c r="AQ2754">
        <v>1089</v>
      </c>
      <c r="AR2754" t="s">
        <v>2189</v>
      </c>
      <c r="AS2754" t="s">
        <v>10896</v>
      </c>
      <c r="AU2754" s="17">
        <v>4</v>
      </c>
      <c r="AV2754" s="17">
        <v>75.92</v>
      </c>
      <c r="AW2754" s="17">
        <v>75.92</v>
      </c>
      <c r="AX2754" s="17">
        <v>75.92</v>
      </c>
      <c r="AY2754" s="17">
        <v>75.92</v>
      </c>
      <c r="AZ2754" s="17">
        <v>75.92</v>
      </c>
      <c r="BA2754" s="17">
        <v>75.92</v>
      </c>
      <c r="BB2754" s="17">
        <v>75.92</v>
      </c>
      <c r="BC2754" s="17">
        <v>75.92</v>
      </c>
      <c r="BD2754" s="17">
        <v>75.92</v>
      </c>
      <c r="BE2754" s="17">
        <v>75.92</v>
      </c>
      <c r="BF2754" s="17">
        <v>75.92</v>
      </c>
      <c r="BG2754" s="17">
        <v>75.92</v>
      </c>
      <c r="BH2754" s="17">
        <v>911.04</v>
      </c>
      <c r="BI2754" s="17">
        <v>911.04</v>
      </c>
      <c r="BJ2754" s="17">
        <v>911.04</v>
      </c>
      <c r="BK2754" s="17">
        <v>911.04</v>
      </c>
    </row>
    <row r="2755" spans="2:63" x14ac:dyDescent="0.25">
      <c r="B2755" t="s">
        <v>6720</v>
      </c>
      <c r="C2755">
        <v>31307238</v>
      </c>
      <c r="D2755" t="s">
        <v>6738</v>
      </c>
      <c r="E2755" t="s">
        <v>1285</v>
      </c>
      <c r="F2755">
        <v>210</v>
      </c>
      <c r="G2755" t="s">
        <v>10884</v>
      </c>
      <c r="H2755" t="s">
        <v>1267</v>
      </c>
      <c r="I2755" s="33">
        <v>200000010784</v>
      </c>
      <c r="J2755" t="s">
        <v>11902</v>
      </c>
      <c r="K2755" t="s">
        <v>11902</v>
      </c>
      <c r="L2755" t="s">
        <v>10887</v>
      </c>
      <c r="N2755" s="16">
        <v>45266</v>
      </c>
      <c r="O2755" s="16">
        <v>45261</v>
      </c>
      <c r="P2755" s="16">
        <v>48883</v>
      </c>
      <c r="R2755" t="s">
        <v>1286</v>
      </c>
      <c r="S2755" t="s">
        <v>1266</v>
      </c>
      <c r="T2755" t="s">
        <v>1266</v>
      </c>
      <c r="V2755" t="s">
        <v>1269</v>
      </c>
      <c r="W2755" t="s">
        <v>6722</v>
      </c>
      <c r="Y2755" t="s">
        <v>3684</v>
      </c>
      <c r="Z2755" t="s">
        <v>1968</v>
      </c>
      <c r="AA2755">
        <v>7000502617</v>
      </c>
      <c r="AB2755" t="s">
        <v>1272</v>
      </c>
      <c r="AC2755" t="s">
        <v>1968</v>
      </c>
      <c r="AD2755" s="16">
        <v>46039</v>
      </c>
      <c r="AE2755" t="s">
        <v>6739</v>
      </c>
      <c r="AF2755" s="16">
        <v>46035</v>
      </c>
      <c r="AI2755" t="s">
        <v>6740</v>
      </c>
      <c r="AJ2755" t="s">
        <v>6741</v>
      </c>
      <c r="AK2755" t="s">
        <v>10898</v>
      </c>
      <c r="AL2755" t="s">
        <v>3007</v>
      </c>
      <c r="AM2755" t="s">
        <v>28</v>
      </c>
      <c r="AN2755" s="16">
        <v>46023</v>
      </c>
      <c r="AO2755" t="s">
        <v>10889</v>
      </c>
      <c r="AP2755" t="s">
        <v>1292</v>
      </c>
      <c r="AQ2755">
        <v>1089</v>
      </c>
      <c r="AR2755" t="s">
        <v>2189</v>
      </c>
      <c r="AS2755" t="s">
        <v>10896</v>
      </c>
      <c r="AU2755" s="17">
        <v>400</v>
      </c>
      <c r="AV2755" s="17">
        <v>1876</v>
      </c>
      <c r="AW2755" s="17">
        <v>1876</v>
      </c>
      <c r="AX2755" s="17">
        <v>1876</v>
      </c>
      <c r="AY2755" s="17">
        <v>1876</v>
      </c>
      <c r="AZ2755" s="17">
        <v>1876</v>
      </c>
      <c r="BA2755" s="17">
        <v>1876</v>
      </c>
      <c r="BB2755" s="17">
        <v>1876</v>
      </c>
      <c r="BC2755" s="17">
        <v>1876</v>
      </c>
      <c r="BD2755" s="17">
        <v>1876</v>
      </c>
      <c r="BE2755" s="17">
        <v>1876</v>
      </c>
      <c r="BF2755" s="17">
        <v>1876</v>
      </c>
      <c r="BG2755" s="17">
        <v>1876</v>
      </c>
      <c r="BH2755" s="17">
        <v>22512</v>
      </c>
      <c r="BI2755" s="17">
        <v>22512</v>
      </c>
      <c r="BJ2755" s="17">
        <v>22512</v>
      </c>
      <c r="BK2755" s="17">
        <v>22512</v>
      </c>
    </row>
    <row r="2756" spans="2:63" x14ac:dyDescent="0.25">
      <c r="B2756" t="s">
        <v>6720</v>
      </c>
      <c r="C2756">
        <v>31307238</v>
      </c>
      <c r="D2756" t="s">
        <v>6738</v>
      </c>
      <c r="E2756" t="s">
        <v>1285</v>
      </c>
      <c r="F2756">
        <v>240</v>
      </c>
      <c r="G2756" t="s">
        <v>10884</v>
      </c>
      <c r="H2756" t="s">
        <v>1267</v>
      </c>
      <c r="I2756" s="33">
        <v>200000011244</v>
      </c>
      <c r="J2756" t="s">
        <v>11044</v>
      </c>
      <c r="K2756" t="s">
        <v>11044</v>
      </c>
      <c r="L2756" t="s">
        <v>10887</v>
      </c>
      <c r="N2756" s="16">
        <v>45266</v>
      </c>
      <c r="O2756" s="16">
        <v>45261</v>
      </c>
      <c r="P2756" s="16">
        <v>48883</v>
      </c>
      <c r="R2756" t="s">
        <v>1286</v>
      </c>
      <c r="S2756" t="s">
        <v>1266</v>
      </c>
      <c r="T2756" t="s">
        <v>1266</v>
      </c>
      <c r="V2756" t="s">
        <v>1269</v>
      </c>
      <c r="W2756" t="s">
        <v>6722</v>
      </c>
      <c r="Y2756" t="s">
        <v>3684</v>
      </c>
      <c r="Z2756" t="s">
        <v>1968</v>
      </c>
      <c r="AA2756">
        <v>7000502617</v>
      </c>
      <c r="AB2756" t="s">
        <v>1272</v>
      </c>
      <c r="AC2756" t="s">
        <v>1968</v>
      </c>
      <c r="AD2756" s="16">
        <v>46039</v>
      </c>
      <c r="AE2756" t="s">
        <v>6739</v>
      </c>
      <c r="AI2756" t="s">
        <v>6740</v>
      </c>
      <c r="AJ2756" t="s">
        <v>6741</v>
      </c>
      <c r="AK2756" t="s">
        <v>10939</v>
      </c>
      <c r="AL2756" t="s">
        <v>3610</v>
      </c>
      <c r="AM2756" t="s">
        <v>28</v>
      </c>
      <c r="AN2756" s="16">
        <v>45261</v>
      </c>
      <c r="AO2756" t="s">
        <v>10934</v>
      </c>
      <c r="AP2756" t="s">
        <v>1292</v>
      </c>
      <c r="AQ2756">
        <v>1089</v>
      </c>
      <c r="AR2756" t="s">
        <v>2189</v>
      </c>
      <c r="AS2756" t="s">
        <v>10890</v>
      </c>
      <c r="AU2756" s="17">
        <v>4</v>
      </c>
      <c r="AV2756" s="17">
        <v>177.4</v>
      </c>
      <c r="AW2756" s="17">
        <v>177.4</v>
      </c>
      <c r="AX2756" s="17">
        <v>177.4</v>
      </c>
      <c r="AY2756" s="17">
        <v>177.4</v>
      </c>
      <c r="AZ2756" s="17">
        <v>177.4</v>
      </c>
      <c r="BA2756" s="17">
        <v>177.4</v>
      </c>
      <c r="BB2756" s="17">
        <v>177.4</v>
      </c>
      <c r="BC2756" s="17">
        <v>177.4</v>
      </c>
      <c r="BD2756" s="17">
        <v>177.4</v>
      </c>
      <c r="BE2756" s="17">
        <v>177.4</v>
      </c>
      <c r="BF2756" s="17">
        <v>177.4</v>
      </c>
      <c r="BG2756" s="17">
        <v>177.4</v>
      </c>
      <c r="BH2756" s="17">
        <v>2128.8000000000002</v>
      </c>
      <c r="BI2756" s="17">
        <v>2128.8000000000002</v>
      </c>
      <c r="BJ2756" s="17">
        <v>2128.8000000000002</v>
      </c>
      <c r="BK2756" s="17">
        <v>2128.8000000000002</v>
      </c>
    </row>
    <row r="2757" spans="2:63" x14ac:dyDescent="0.25">
      <c r="B2757" t="s">
        <v>6720</v>
      </c>
      <c r="C2757">
        <v>31307239</v>
      </c>
      <c r="D2757" t="s">
        <v>6742</v>
      </c>
      <c r="E2757" t="s">
        <v>1285</v>
      </c>
      <c r="F2757">
        <v>560</v>
      </c>
      <c r="G2757" t="s">
        <v>10884</v>
      </c>
      <c r="H2757" t="s">
        <v>1267</v>
      </c>
      <c r="I2757" s="33">
        <v>200000012040</v>
      </c>
      <c r="J2757" t="s">
        <v>11078</v>
      </c>
      <c r="K2757" t="s">
        <v>11078</v>
      </c>
      <c r="L2757" t="s">
        <v>10887</v>
      </c>
      <c r="N2757" s="16">
        <v>45244</v>
      </c>
      <c r="O2757" s="16">
        <v>45261</v>
      </c>
      <c r="P2757" s="16">
        <v>48913</v>
      </c>
      <c r="R2757" t="s">
        <v>1286</v>
      </c>
      <c r="S2757" t="s">
        <v>1266</v>
      </c>
      <c r="T2757" t="s">
        <v>1266</v>
      </c>
      <c r="V2757" t="s">
        <v>1269</v>
      </c>
      <c r="W2757" t="s">
        <v>6722</v>
      </c>
      <c r="Y2757" t="s">
        <v>1966</v>
      </c>
      <c r="Z2757" t="s">
        <v>1968</v>
      </c>
      <c r="AA2757">
        <v>7000502617</v>
      </c>
      <c r="AB2757" t="s">
        <v>1272</v>
      </c>
      <c r="AC2757" t="s">
        <v>1968</v>
      </c>
      <c r="AD2757" s="16">
        <v>46039</v>
      </c>
      <c r="AE2757" t="s">
        <v>6743</v>
      </c>
      <c r="AF2757" s="16">
        <v>46035</v>
      </c>
      <c r="AI2757" t="s">
        <v>6744</v>
      </c>
      <c r="AJ2757" t="s">
        <v>6745</v>
      </c>
      <c r="AK2757" t="s">
        <v>10922</v>
      </c>
      <c r="AL2757" t="s">
        <v>3399</v>
      </c>
      <c r="AM2757" t="s">
        <v>28</v>
      </c>
      <c r="AN2757" s="16">
        <v>46023</v>
      </c>
      <c r="AO2757" t="s">
        <v>10934</v>
      </c>
      <c r="AP2757" t="s">
        <v>1292</v>
      </c>
      <c r="AQ2757">
        <v>1089</v>
      </c>
      <c r="AR2757" t="s">
        <v>2189</v>
      </c>
      <c r="AS2757" t="s">
        <v>10896</v>
      </c>
      <c r="AU2757" s="17">
        <v>4</v>
      </c>
      <c r="AV2757" s="17">
        <v>335.92</v>
      </c>
      <c r="AW2757" s="17">
        <v>335.92</v>
      </c>
      <c r="AX2757" s="17">
        <v>335.92</v>
      </c>
      <c r="AY2757" s="17">
        <v>335.92</v>
      </c>
      <c r="AZ2757" s="17">
        <v>335.92</v>
      </c>
      <c r="BA2757" s="17">
        <v>335.92</v>
      </c>
      <c r="BB2757" s="17">
        <v>335.92</v>
      </c>
      <c r="BC2757" s="17">
        <v>335.92</v>
      </c>
      <c r="BD2757" s="17">
        <v>335.92</v>
      </c>
      <c r="BE2757" s="17">
        <v>335.92</v>
      </c>
      <c r="BF2757" s="17">
        <v>335.92</v>
      </c>
      <c r="BG2757" s="17">
        <v>335.92</v>
      </c>
      <c r="BH2757" s="17">
        <v>4031.04</v>
      </c>
      <c r="BI2757" s="17">
        <v>4031.04</v>
      </c>
      <c r="BJ2757" s="17">
        <v>4031.04</v>
      </c>
      <c r="BK2757" s="17">
        <v>4031.04</v>
      </c>
    </row>
    <row r="2758" spans="2:63" x14ac:dyDescent="0.25">
      <c r="B2758" t="s">
        <v>6720</v>
      </c>
      <c r="C2758">
        <v>31307239</v>
      </c>
      <c r="D2758" t="s">
        <v>6742</v>
      </c>
      <c r="E2758" t="s">
        <v>1285</v>
      </c>
      <c r="F2758">
        <v>650</v>
      </c>
      <c r="G2758" t="s">
        <v>10884</v>
      </c>
      <c r="H2758" t="s">
        <v>1267</v>
      </c>
      <c r="I2758" s="33">
        <v>200000012040</v>
      </c>
      <c r="J2758" t="s">
        <v>11078</v>
      </c>
      <c r="K2758" t="s">
        <v>11078</v>
      </c>
      <c r="L2758" t="s">
        <v>10887</v>
      </c>
      <c r="N2758" s="16">
        <v>45244</v>
      </c>
      <c r="O2758" s="16">
        <v>45261</v>
      </c>
      <c r="P2758" s="16">
        <v>48913</v>
      </c>
      <c r="R2758" t="s">
        <v>1286</v>
      </c>
      <c r="S2758" t="s">
        <v>1266</v>
      </c>
      <c r="T2758" t="s">
        <v>1266</v>
      </c>
      <c r="V2758" t="s">
        <v>1269</v>
      </c>
      <c r="W2758" t="s">
        <v>6722</v>
      </c>
      <c r="Y2758" t="s">
        <v>1966</v>
      </c>
      <c r="Z2758" t="s">
        <v>1968</v>
      </c>
      <c r="AA2758">
        <v>7000502617</v>
      </c>
      <c r="AB2758" t="s">
        <v>1272</v>
      </c>
      <c r="AC2758" t="s">
        <v>1968</v>
      </c>
      <c r="AD2758" s="16">
        <v>46039</v>
      </c>
      <c r="AE2758" t="s">
        <v>6743</v>
      </c>
      <c r="AF2758" s="16">
        <v>46035</v>
      </c>
      <c r="AI2758" t="s">
        <v>6744</v>
      </c>
      <c r="AJ2758" t="s">
        <v>6745</v>
      </c>
      <c r="AK2758" t="s">
        <v>10922</v>
      </c>
      <c r="AL2758" t="s">
        <v>3399</v>
      </c>
      <c r="AM2758" t="s">
        <v>28</v>
      </c>
      <c r="AN2758" s="16">
        <v>46023</v>
      </c>
      <c r="AO2758" t="s">
        <v>10934</v>
      </c>
      <c r="AP2758" t="s">
        <v>1292</v>
      </c>
      <c r="AQ2758">
        <v>1089</v>
      </c>
      <c r="AR2758" t="s">
        <v>2189</v>
      </c>
      <c r="AS2758" t="s">
        <v>10896</v>
      </c>
      <c r="AU2758" s="17">
        <v>4</v>
      </c>
      <c r="AV2758" s="17">
        <v>335.92</v>
      </c>
      <c r="AW2758" s="17">
        <v>335.92</v>
      </c>
      <c r="AX2758" s="17">
        <v>335.92</v>
      </c>
      <c r="AY2758" s="17">
        <v>335.92</v>
      </c>
      <c r="AZ2758" s="17">
        <v>335.92</v>
      </c>
      <c r="BA2758" s="17">
        <v>335.92</v>
      </c>
      <c r="BB2758" s="17">
        <v>335.92</v>
      </c>
      <c r="BC2758" s="17">
        <v>335.92</v>
      </c>
      <c r="BD2758" s="17">
        <v>335.92</v>
      </c>
      <c r="BE2758" s="17">
        <v>335.92</v>
      </c>
      <c r="BF2758" s="17">
        <v>335.92</v>
      </c>
      <c r="BG2758" s="17">
        <v>335.92</v>
      </c>
      <c r="BH2758" s="17">
        <v>4031.04</v>
      </c>
      <c r="BI2758" s="17">
        <v>4031.04</v>
      </c>
      <c r="BJ2758" s="17">
        <v>4031.04</v>
      </c>
      <c r="BK2758" s="17">
        <v>4031.04</v>
      </c>
    </row>
    <row r="2759" spans="2:63" x14ac:dyDescent="0.25">
      <c r="B2759" t="s">
        <v>6720</v>
      </c>
      <c r="C2759">
        <v>31307239</v>
      </c>
      <c r="D2759" t="s">
        <v>6742</v>
      </c>
      <c r="E2759" t="s">
        <v>1285</v>
      </c>
      <c r="F2759">
        <v>780</v>
      </c>
      <c r="G2759" t="s">
        <v>10884</v>
      </c>
      <c r="H2759" t="s">
        <v>1267</v>
      </c>
      <c r="I2759" s="33">
        <v>200000010784</v>
      </c>
      <c r="J2759" t="s">
        <v>11902</v>
      </c>
      <c r="K2759" t="s">
        <v>11902</v>
      </c>
      <c r="L2759" t="s">
        <v>10887</v>
      </c>
      <c r="N2759" s="16">
        <v>45244</v>
      </c>
      <c r="O2759" s="16">
        <v>45261</v>
      </c>
      <c r="P2759" s="16">
        <v>48913</v>
      </c>
      <c r="R2759" t="s">
        <v>1286</v>
      </c>
      <c r="S2759" t="s">
        <v>1266</v>
      </c>
      <c r="T2759" t="s">
        <v>1266</v>
      </c>
      <c r="V2759" t="s">
        <v>1269</v>
      </c>
      <c r="W2759" t="s">
        <v>6722</v>
      </c>
      <c r="Y2759" t="s">
        <v>1966</v>
      </c>
      <c r="Z2759" t="s">
        <v>1968</v>
      </c>
      <c r="AA2759">
        <v>7000502617</v>
      </c>
      <c r="AB2759" t="s">
        <v>1272</v>
      </c>
      <c r="AC2759" t="s">
        <v>1968</v>
      </c>
      <c r="AD2759" s="16">
        <v>46039</v>
      </c>
      <c r="AE2759" t="s">
        <v>6743</v>
      </c>
      <c r="AF2759" s="16">
        <v>46035</v>
      </c>
      <c r="AI2759" t="s">
        <v>6744</v>
      </c>
      <c r="AJ2759" t="s">
        <v>6745</v>
      </c>
      <c r="AK2759" t="s">
        <v>10898</v>
      </c>
      <c r="AL2759" t="s">
        <v>3007</v>
      </c>
      <c r="AM2759" t="s">
        <v>28</v>
      </c>
      <c r="AN2759" s="16">
        <v>46023</v>
      </c>
      <c r="AO2759" t="s">
        <v>10889</v>
      </c>
      <c r="AP2759" t="s">
        <v>1292</v>
      </c>
      <c r="AQ2759">
        <v>1089</v>
      </c>
      <c r="AR2759" t="s">
        <v>2189</v>
      </c>
      <c r="AS2759" t="s">
        <v>10896</v>
      </c>
      <c r="AU2759" s="17">
        <v>840</v>
      </c>
      <c r="AV2759" s="17">
        <v>3939.6</v>
      </c>
      <c r="AW2759" s="17">
        <v>3939.6</v>
      </c>
      <c r="AX2759" s="17">
        <v>3939.6</v>
      </c>
      <c r="AY2759" s="17">
        <v>3939.6</v>
      </c>
      <c r="AZ2759" s="17">
        <v>3939.6</v>
      </c>
      <c r="BA2759" s="17">
        <v>3939.6</v>
      </c>
      <c r="BB2759" s="17">
        <v>3939.6</v>
      </c>
      <c r="BC2759" s="17">
        <v>3939.6</v>
      </c>
      <c r="BD2759" s="17">
        <v>3939.6</v>
      </c>
      <c r="BE2759" s="17">
        <v>3939.6</v>
      </c>
      <c r="BF2759" s="17">
        <v>3939.6</v>
      </c>
      <c r="BG2759" s="17">
        <v>3939.6</v>
      </c>
      <c r="BH2759" s="17">
        <v>47275.199999999997</v>
      </c>
      <c r="BI2759" s="17">
        <v>47275.199999999997</v>
      </c>
      <c r="BJ2759" s="17">
        <v>47275.199999999997</v>
      </c>
      <c r="BK2759" s="17">
        <v>47275.199999999997</v>
      </c>
    </row>
    <row r="2760" spans="2:63" x14ac:dyDescent="0.25">
      <c r="B2760" t="s">
        <v>6720</v>
      </c>
      <c r="C2760">
        <v>31307239</v>
      </c>
      <c r="D2760" t="s">
        <v>6742</v>
      </c>
      <c r="E2760" t="s">
        <v>1285</v>
      </c>
      <c r="F2760">
        <v>790</v>
      </c>
      <c r="G2760" t="s">
        <v>10884</v>
      </c>
      <c r="H2760" t="s">
        <v>1267</v>
      </c>
      <c r="I2760" s="33">
        <v>200000011688</v>
      </c>
      <c r="J2760" t="s">
        <v>11025</v>
      </c>
      <c r="K2760" t="s">
        <v>11025</v>
      </c>
      <c r="L2760" t="s">
        <v>10887</v>
      </c>
      <c r="N2760" s="16">
        <v>45244</v>
      </c>
      <c r="O2760" s="16">
        <v>45261</v>
      </c>
      <c r="P2760" s="16">
        <v>48913</v>
      </c>
      <c r="R2760" t="s">
        <v>1286</v>
      </c>
      <c r="S2760" t="s">
        <v>1266</v>
      </c>
      <c r="T2760" t="s">
        <v>1266</v>
      </c>
      <c r="V2760" t="s">
        <v>1269</v>
      </c>
      <c r="W2760" t="s">
        <v>6722</v>
      </c>
      <c r="Y2760" t="s">
        <v>1966</v>
      </c>
      <c r="Z2760" t="s">
        <v>1968</v>
      </c>
      <c r="AA2760">
        <v>7000502617</v>
      </c>
      <c r="AB2760" t="s">
        <v>1272</v>
      </c>
      <c r="AC2760" t="s">
        <v>1968</v>
      </c>
      <c r="AD2760" s="16">
        <v>46039</v>
      </c>
      <c r="AE2760" t="s">
        <v>6743</v>
      </c>
      <c r="AF2760" s="16">
        <v>46035</v>
      </c>
      <c r="AI2760" t="s">
        <v>6744</v>
      </c>
      <c r="AJ2760" t="s">
        <v>6745</v>
      </c>
      <c r="AK2760" t="s">
        <v>10898</v>
      </c>
      <c r="AL2760" t="s">
        <v>3007</v>
      </c>
      <c r="AM2760" t="s">
        <v>28</v>
      </c>
      <c r="AN2760" s="16">
        <v>46023</v>
      </c>
      <c r="AO2760" t="s">
        <v>10889</v>
      </c>
      <c r="AP2760" t="s">
        <v>1292</v>
      </c>
      <c r="AQ2760">
        <v>1089</v>
      </c>
      <c r="AR2760" t="s">
        <v>2189</v>
      </c>
      <c r="AS2760" t="s">
        <v>10896</v>
      </c>
      <c r="AU2760" s="17">
        <v>12</v>
      </c>
      <c r="AV2760" s="17">
        <v>227.76</v>
      </c>
      <c r="AW2760" s="17">
        <v>227.76</v>
      </c>
      <c r="AX2760" s="17">
        <v>227.76</v>
      </c>
      <c r="AY2760" s="17">
        <v>227.76</v>
      </c>
      <c r="AZ2760" s="17">
        <v>227.76</v>
      </c>
      <c r="BA2760" s="17">
        <v>227.76</v>
      </c>
      <c r="BB2760" s="17">
        <v>227.76</v>
      </c>
      <c r="BC2760" s="17">
        <v>227.76</v>
      </c>
      <c r="BD2760" s="17">
        <v>227.76</v>
      </c>
      <c r="BE2760" s="17">
        <v>227.76</v>
      </c>
      <c r="BF2760" s="17">
        <v>227.76</v>
      </c>
      <c r="BG2760" s="17">
        <v>227.76</v>
      </c>
      <c r="BH2760" s="17">
        <v>2733.12</v>
      </c>
      <c r="BI2760" s="17">
        <v>2733.12</v>
      </c>
      <c r="BJ2760" s="17">
        <v>2733.12</v>
      </c>
      <c r="BK2760" s="17">
        <v>2733.12</v>
      </c>
    </row>
    <row r="2761" spans="2:63" x14ac:dyDescent="0.25">
      <c r="B2761" t="s">
        <v>6720</v>
      </c>
      <c r="C2761">
        <v>31307239</v>
      </c>
      <c r="D2761" t="s">
        <v>6742</v>
      </c>
      <c r="E2761" t="s">
        <v>1285</v>
      </c>
      <c r="F2761">
        <v>840</v>
      </c>
      <c r="G2761" t="s">
        <v>10884</v>
      </c>
      <c r="H2761" t="s">
        <v>1267</v>
      </c>
      <c r="I2761" s="33">
        <v>200000010784</v>
      </c>
      <c r="J2761" t="s">
        <v>11902</v>
      </c>
      <c r="K2761" t="s">
        <v>11902</v>
      </c>
      <c r="L2761" t="s">
        <v>10887</v>
      </c>
      <c r="N2761" s="16">
        <v>45244</v>
      </c>
      <c r="O2761" s="16">
        <v>45261</v>
      </c>
      <c r="P2761" s="16">
        <v>48913</v>
      </c>
      <c r="R2761" t="s">
        <v>1286</v>
      </c>
      <c r="S2761" t="s">
        <v>1266</v>
      </c>
      <c r="T2761" t="s">
        <v>1266</v>
      </c>
      <c r="V2761" t="s">
        <v>1269</v>
      </c>
      <c r="W2761" t="s">
        <v>6722</v>
      </c>
      <c r="Y2761" t="s">
        <v>1966</v>
      </c>
      <c r="Z2761" t="s">
        <v>1968</v>
      </c>
      <c r="AA2761">
        <v>7000502617</v>
      </c>
      <c r="AB2761" t="s">
        <v>1272</v>
      </c>
      <c r="AC2761" t="s">
        <v>1968</v>
      </c>
      <c r="AD2761" s="16">
        <v>46039</v>
      </c>
      <c r="AE2761" t="s">
        <v>6743</v>
      </c>
      <c r="AF2761" s="16">
        <v>46035</v>
      </c>
      <c r="AI2761" t="s">
        <v>6744</v>
      </c>
      <c r="AJ2761" t="s">
        <v>6745</v>
      </c>
      <c r="AK2761" t="s">
        <v>10898</v>
      </c>
      <c r="AL2761" t="s">
        <v>3007</v>
      </c>
      <c r="AM2761" t="s">
        <v>28</v>
      </c>
      <c r="AN2761" s="16">
        <v>46023</v>
      </c>
      <c r="AO2761" t="s">
        <v>10889</v>
      </c>
      <c r="AP2761" t="s">
        <v>1292</v>
      </c>
      <c r="AQ2761">
        <v>1089</v>
      </c>
      <c r="AR2761" t="s">
        <v>2189</v>
      </c>
      <c r="AS2761" t="s">
        <v>10896</v>
      </c>
      <c r="AU2761" s="17">
        <v>840</v>
      </c>
      <c r="AV2761" s="17">
        <v>3939.6</v>
      </c>
      <c r="AW2761" s="17">
        <v>3939.6</v>
      </c>
      <c r="AX2761" s="17">
        <v>3939.6</v>
      </c>
      <c r="AY2761" s="17">
        <v>3939.6</v>
      </c>
      <c r="AZ2761" s="17">
        <v>3939.6</v>
      </c>
      <c r="BA2761" s="17">
        <v>3939.6</v>
      </c>
      <c r="BB2761" s="17">
        <v>3939.6</v>
      </c>
      <c r="BC2761" s="17">
        <v>3939.6</v>
      </c>
      <c r="BD2761" s="17">
        <v>3939.6</v>
      </c>
      <c r="BE2761" s="17">
        <v>3939.6</v>
      </c>
      <c r="BF2761" s="17">
        <v>3939.6</v>
      </c>
      <c r="BG2761" s="17">
        <v>3939.6</v>
      </c>
      <c r="BH2761" s="17">
        <v>47275.199999999997</v>
      </c>
      <c r="BI2761" s="17">
        <v>47275.199999999997</v>
      </c>
      <c r="BJ2761" s="17">
        <v>47275.199999999997</v>
      </c>
      <c r="BK2761" s="17">
        <v>47275.199999999997</v>
      </c>
    </row>
    <row r="2762" spans="2:63" x14ac:dyDescent="0.25">
      <c r="B2762" t="s">
        <v>6720</v>
      </c>
      <c r="C2762">
        <v>31307239</v>
      </c>
      <c r="D2762" t="s">
        <v>6742</v>
      </c>
      <c r="E2762" t="s">
        <v>1285</v>
      </c>
      <c r="F2762">
        <v>850</v>
      </c>
      <c r="G2762" t="s">
        <v>10884</v>
      </c>
      <c r="H2762" t="s">
        <v>1267</v>
      </c>
      <c r="I2762" s="33">
        <v>200000011688</v>
      </c>
      <c r="J2762" t="s">
        <v>11025</v>
      </c>
      <c r="K2762" t="s">
        <v>11025</v>
      </c>
      <c r="L2762" t="s">
        <v>10887</v>
      </c>
      <c r="N2762" s="16">
        <v>45244</v>
      </c>
      <c r="O2762" s="16">
        <v>45261</v>
      </c>
      <c r="P2762" s="16">
        <v>48913</v>
      </c>
      <c r="R2762" t="s">
        <v>1286</v>
      </c>
      <c r="S2762" t="s">
        <v>1266</v>
      </c>
      <c r="T2762" t="s">
        <v>1266</v>
      </c>
      <c r="V2762" t="s">
        <v>1269</v>
      </c>
      <c r="W2762" t="s">
        <v>6722</v>
      </c>
      <c r="Y2762" t="s">
        <v>1966</v>
      </c>
      <c r="Z2762" t="s">
        <v>1968</v>
      </c>
      <c r="AA2762">
        <v>7000502617</v>
      </c>
      <c r="AB2762" t="s">
        <v>1272</v>
      </c>
      <c r="AC2762" t="s">
        <v>1968</v>
      </c>
      <c r="AD2762" s="16">
        <v>46039</v>
      </c>
      <c r="AE2762" t="s">
        <v>6743</v>
      </c>
      <c r="AF2762" s="16">
        <v>46035</v>
      </c>
      <c r="AI2762" t="s">
        <v>6744</v>
      </c>
      <c r="AJ2762" t="s">
        <v>6745</v>
      </c>
      <c r="AK2762" t="s">
        <v>10898</v>
      </c>
      <c r="AL2762" t="s">
        <v>3007</v>
      </c>
      <c r="AM2762" t="s">
        <v>28</v>
      </c>
      <c r="AN2762" s="16">
        <v>46023</v>
      </c>
      <c r="AO2762" t="s">
        <v>10889</v>
      </c>
      <c r="AP2762" t="s">
        <v>1292</v>
      </c>
      <c r="AQ2762">
        <v>1089</v>
      </c>
      <c r="AR2762" t="s">
        <v>2189</v>
      </c>
      <c r="AS2762" t="s">
        <v>10896</v>
      </c>
      <c r="AU2762" s="17">
        <v>12</v>
      </c>
      <c r="AV2762" s="17">
        <v>227.76</v>
      </c>
      <c r="AW2762" s="17">
        <v>227.76</v>
      </c>
      <c r="AX2762" s="17">
        <v>227.76</v>
      </c>
      <c r="AY2762" s="17">
        <v>227.76</v>
      </c>
      <c r="AZ2762" s="17">
        <v>227.76</v>
      </c>
      <c r="BA2762" s="17">
        <v>227.76</v>
      </c>
      <c r="BB2762" s="17">
        <v>227.76</v>
      </c>
      <c r="BC2762" s="17">
        <v>227.76</v>
      </c>
      <c r="BD2762" s="17">
        <v>227.76</v>
      </c>
      <c r="BE2762" s="17">
        <v>227.76</v>
      </c>
      <c r="BF2762" s="17">
        <v>227.76</v>
      </c>
      <c r="BG2762" s="17">
        <v>227.76</v>
      </c>
      <c r="BH2762" s="17">
        <v>2733.12</v>
      </c>
      <c r="BI2762" s="17">
        <v>2733.12</v>
      </c>
      <c r="BJ2762" s="17">
        <v>2733.12</v>
      </c>
      <c r="BK2762" s="17">
        <v>2733.12</v>
      </c>
    </row>
    <row r="2763" spans="2:63" x14ac:dyDescent="0.25">
      <c r="B2763" t="s">
        <v>6720</v>
      </c>
      <c r="C2763">
        <v>31307239</v>
      </c>
      <c r="D2763" t="s">
        <v>6742</v>
      </c>
      <c r="E2763" t="s">
        <v>1285</v>
      </c>
      <c r="F2763">
        <v>900</v>
      </c>
      <c r="G2763" t="s">
        <v>10884</v>
      </c>
      <c r="H2763" t="s">
        <v>1267</v>
      </c>
      <c r="I2763" s="33">
        <v>200000011688</v>
      </c>
      <c r="J2763" t="s">
        <v>11025</v>
      </c>
      <c r="K2763" t="s">
        <v>11025</v>
      </c>
      <c r="L2763" t="s">
        <v>10887</v>
      </c>
      <c r="N2763" s="16">
        <v>45244</v>
      </c>
      <c r="O2763" s="16">
        <v>45261</v>
      </c>
      <c r="P2763" s="16">
        <v>48913</v>
      </c>
      <c r="R2763" t="s">
        <v>1286</v>
      </c>
      <c r="S2763" t="s">
        <v>1266</v>
      </c>
      <c r="T2763" t="s">
        <v>1266</v>
      </c>
      <c r="V2763" t="s">
        <v>1269</v>
      </c>
      <c r="W2763" t="s">
        <v>6722</v>
      </c>
      <c r="Y2763" t="s">
        <v>1966</v>
      </c>
      <c r="Z2763" t="s">
        <v>1968</v>
      </c>
      <c r="AA2763">
        <v>7000502617</v>
      </c>
      <c r="AB2763" t="s">
        <v>1272</v>
      </c>
      <c r="AC2763" t="s">
        <v>1968</v>
      </c>
      <c r="AD2763" s="16">
        <v>46039</v>
      </c>
      <c r="AE2763" t="s">
        <v>6743</v>
      </c>
      <c r="AF2763" s="16">
        <v>46035</v>
      </c>
      <c r="AI2763" t="s">
        <v>6744</v>
      </c>
      <c r="AJ2763" t="s">
        <v>6745</v>
      </c>
      <c r="AK2763" t="s">
        <v>10898</v>
      </c>
      <c r="AL2763" t="s">
        <v>3007</v>
      </c>
      <c r="AM2763" t="s">
        <v>28</v>
      </c>
      <c r="AN2763" s="16">
        <v>46023</v>
      </c>
      <c r="AO2763" t="s">
        <v>10889</v>
      </c>
      <c r="AP2763" t="s">
        <v>1292</v>
      </c>
      <c r="AQ2763">
        <v>1089</v>
      </c>
      <c r="AR2763" t="s">
        <v>2189</v>
      </c>
      <c r="AS2763" t="s">
        <v>10896</v>
      </c>
      <c r="AU2763" s="17">
        <v>12</v>
      </c>
      <c r="AV2763" s="17">
        <v>227.76</v>
      </c>
      <c r="AW2763" s="17">
        <v>227.76</v>
      </c>
      <c r="AX2763" s="17">
        <v>227.76</v>
      </c>
      <c r="AY2763" s="17">
        <v>227.76</v>
      </c>
      <c r="AZ2763" s="17">
        <v>227.76</v>
      </c>
      <c r="BA2763" s="17">
        <v>227.76</v>
      </c>
      <c r="BB2763" s="17">
        <v>227.76</v>
      </c>
      <c r="BC2763" s="17">
        <v>227.76</v>
      </c>
      <c r="BD2763" s="17">
        <v>227.76</v>
      </c>
      <c r="BE2763" s="17">
        <v>227.76</v>
      </c>
      <c r="BF2763" s="17">
        <v>227.76</v>
      </c>
      <c r="BG2763" s="17">
        <v>227.76</v>
      </c>
      <c r="BH2763" s="17">
        <v>2733.12</v>
      </c>
      <c r="BI2763" s="17">
        <v>2733.12</v>
      </c>
      <c r="BJ2763" s="17">
        <v>2733.12</v>
      </c>
      <c r="BK2763" s="17">
        <v>2733.12</v>
      </c>
    </row>
    <row r="2764" spans="2:63" x14ac:dyDescent="0.25">
      <c r="B2764" t="s">
        <v>6720</v>
      </c>
      <c r="C2764">
        <v>31307239</v>
      </c>
      <c r="D2764" t="s">
        <v>6742</v>
      </c>
      <c r="E2764" t="s">
        <v>1285</v>
      </c>
      <c r="F2764">
        <v>910</v>
      </c>
      <c r="G2764" t="s">
        <v>10884</v>
      </c>
      <c r="H2764" t="s">
        <v>1267</v>
      </c>
      <c r="I2764" s="33">
        <v>200000010784</v>
      </c>
      <c r="J2764" t="s">
        <v>11902</v>
      </c>
      <c r="K2764" t="s">
        <v>11902</v>
      </c>
      <c r="L2764" t="s">
        <v>10887</v>
      </c>
      <c r="N2764" s="16">
        <v>45244</v>
      </c>
      <c r="O2764" s="16">
        <v>45261</v>
      </c>
      <c r="P2764" s="16">
        <v>48913</v>
      </c>
      <c r="R2764" t="s">
        <v>1286</v>
      </c>
      <c r="S2764" t="s">
        <v>1266</v>
      </c>
      <c r="T2764" t="s">
        <v>1266</v>
      </c>
      <c r="V2764" t="s">
        <v>1269</v>
      </c>
      <c r="W2764" t="s">
        <v>6722</v>
      </c>
      <c r="Y2764" t="s">
        <v>1966</v>
      </c>
      <c r="Z2764" t="s">
        <v>1968</v>
      </c>
      <c r="AA2764">
        <v>7000502617</v>
      </c>
      <c r="AB2764" t="s">
        <v>1272</v>
      </c>
      <c r="AC2764" t="s">
        <v>1968</v>
      </c>
      <c r="AD2764" s="16">
        <v>46039</v>
      </c>
      <c r="AE2764" t="s">
        <v>6743</v>
      </c>
      <c r="AF2764" s="16">
        <v>46035</v>
      </c>
      <c r="AI2764" t="s">
        <v>6744</v>
      </c>
      <c r="AJ2764" t="s">
        <v>6745</v>
      </c>
      <c r="AK2764" t="s">
        <v>10898</v>
      </c>
      <c r="AL2764" t="s">
        <v>3007</v>
      </c>
      <c r="AM2764" t="s">
        <v>28</v>
      </c>
      <c r="AN2764" s="16">
        <v>46023</v>
      </c>
      <c r="AO2764" t="s">
        <v>10889</v>
      </c>
      <c r="AP2764" t="s">
        <v>1292</v>
      </c>
      <c r="AQ2764">
        <v>1089</v>
      </c>
      <c r="AR2764" t="s">
        <v>2189</v>
      </c>
      <c r="AS2764" t="s">
        <v>10896</v>
      </c>
      <c r="AU2764" s="17">
        <v>840</v>
      </c>
      <c r="AV2764" s="17">
        <v>3939.6</v>
      </c>
      <c r="AW2764" s="17">
        <v>3939.6</v>
      </c>
      <c r="AX2764" s="17">
        <v>3939.6</v>
      </c>
      <c r="AY2764" s="17">
        <v>3939.6</v>
      </c>
      <c r="AZ2764" s="17">
        <v>3939.6</v>
      </c>
      <c r="BA2764" s="17">
        <v>3939.6</v>
      </c>
      <c r="BB2764" s="17">
        <v>3939.6</v>
      </c>
      <c r="BC2764" s="17">
        <v>3939.6</v>
      </c>
      <c r="BD2764" s="17">
        <v>3939.6</v>
      </c>
      <c r="BE2764" s="17">
        <v>3939.6</v>
      </c>
      <c r="BF2764" s="17">
        <v>3939.6</v>
      </c>
      <c r="BG2764" s="17">
        <v>3939.6</v>
      </c>
      <c r="BH2764" s="17">
        <v>47275.199999999997</v>
      </c>
      <c r="BI2764" s="17">
        <v>47275.199999999997</v>
      </c>
      <c r="BJ2764" s="17">
        <v>47275.199999999997</v>
      </c>
      <c r="BK2764" s="17">
        <v>47275.199999999997</v>
      </c>
    </row>
    <row r="2765" spans="2:63" x14ac:dyDescent="0.25">
      <c r="B2765" t="s">
        <v>6720</v>
      </c>
      <c r="C2765">
        <v>31307239</v>
      </c>
      <c r="D2765" t="s">
        <v>6742</v>
      </c>
      <c r="E2765" t="s">
        <v>1285</v>
      </c>
      <c r="F2765">
        <v>960</v>
      </c>
      <c r="G2765" t="s">
        <v>10884</v>
      </c>
      <c r="H2765" t="s">
        <v>1267</v>
      </c>
      <c r="I2765" s="33">
        <v>200000010784</v>
      </c>
      <c r="J2765" t="s">
        <v>11902</v>
      </c>
      <c r="K2765" t="s">
        <v>11902</v>
      </c>
      <c r="L2765" t="s">
        <v>10887</v>
      </c>
      <c r="N2765" s="16">
        <v>45244</v>
      </c>
      <c r="O2765" s="16">
        <v>45261</v>
      </c>
      <c r="P2765" s="16">
        <v>48913</v>
      </c>
      <c r="R2765" t="s">
        <v>1286</v>
      </c>
      <c r="S2765" t="s">
        <v>1266</v>
      </c>
      <c r="T2765" t="s">
        <v>1266</v>
      </c>
      <c r="V2765" t="s">
        <v>1269</v>
      </c>
      <c r="W2765" t="s">
        <v>6722</v>
      </c>
      <c r="Y2765" t="s">
        <v>1966</v>
      </c>
      <c r="Z2765" t="s">
        <v>1968</v>
      </c>
      <c r="AA2765">
        <v>7000502617</v>
      </c>
      <c r="AB2765" t="s">
        <v>1272</v>
      </c>
      <c r="AC2765" t="s">
        <v>1968</v>
      </c>
      <c r="AD2765" s="16">
        <v>46039</v>
      </c>
      <c r="AE2765" t="s">
        <v>6743</v>
      </c>
      <c r="AF2765" s="16">
        <v>46035</v>
      </c>
      <c r="AI2765" t="s">
        <v>6744</v>
      </c>
      <c r="AJ2765" t="s">
        <v>6745</v>
      </c>
      <c r="AK2765" t="s">
        <v>10898</v>
      </c>
      <c r="AL2765" t="s">
        <v>3007</v>
      </c>
      <c r="AM2765" t="s">
        <v>28</v>
      </c>
      <c r="AN2765" s="16">
        <v>46023</v>
      </c>
      <c r="AO2765" t="s">
        <v>10889</v>
      </c>
      <c r="AP2765" t="s">
        <v>1292</v>
      </c>
      <c r="AQ2765">
        <v>1089</v>
      </c>
      <c r="AR2765" t="s">
        <v>2189</v>
      </c>
      <c r="AS2765" t="s">
        <v>10896</v>
      </c>
      <c r="AU2765" s="17">
        <v>840</v>
      </c>
      <c r="AV2765" s="17">
        <v>3939.6</v>
      </c>
      <c r="AW2765" s="17">
        <v>3939.6</v>
      </c>
      <c r="AX2765" s="17">
        <v>3939.6</v>
      </c>
      <c r="AY2765" s="17">
        <v>3939.6</v>
      </c>
      <c r="AZ2765" s="17">
        <v>3939.6</v>
      </c>
      <c r="BA2765" s="17">
        <v>3939.6</v>
      </c>
      <c r="BB2765" s="17">
        <v>3939.6</v>
      </c>
      <c r="BC2765" s="17">
        <v>3939.6</v>
      </c>
      <c r="BD2765" s="17">
        <v>3939.6</v>
      </c>
      <c r="BE2765" s="17">
        <v>3939.6</v>
      </c>
      <c r="BF2765" s="17">
        <v>3939.6</v>
      </c>
      <c r="BG2765" s="17">
        <v>3939.6</v>
      </c>
      <c r="BH2765" s="17">
        <v>47275.199999999997</v>
      </c>
      <c r="BI2765" s="17">
        <v>47275.199999999997</v>
      </c>
      <c r="BJ2765" s="17">
        <v>47275.199999999997</v>
      </c>
      <c r="BK2765" s="17">
        <v>47275.199999999997</v>
      </c>
    </row>
    <row r="2766" spans="2:63" x14ac:dyDescent="0.25">
      <c r="B2766" t="s">
        <v>6720</v>
      </c>
      <c r="C2766">
        <v>31307239</v>
      </c>
      <c r="D2766" t="s">
        <v>6742</v>
      </c>
      <c r="E2766" t="s">
        <v>1285</v>
      </c>
      <c r="F2766">
        <v>970</v>
      </c>
      <c r="G2766" t="s">
        <v>10884</v>
      </c>
      <c r="H2766" t="s">
        <v>1267</v>
      </c>
      <c r="I2766" s="33">
        <v>200000011688</v>
      </c>
      <c r="J2766" t="s">
        <v>11025</v>
      </c>
      <c r="K2766" t="s">
        <v>11025</v>
      </c>
      <c r="L2766" t="s">
        <v>10887</v>
      </c>
      <c r="N2766" s="16">
        <v>45244</v>
      </c>
      <c r="O2766" s="16">
        <v>45261</v>
      </c>
      <c r="P2766" s="16">
        <v>48913</v>
      </c>
      <c r="R2766" t="s">
        <v>1286</v>
      </c>
      <c r="S2766" t="s">
        <v>1266</v>
      </c>
      <c r="T2766" t="s">
        <v>1266</v>
      </c>
      <c r="V2766" t="s">
        <v>1269</v>
      </c>
      <c r="W2766" t="s">
        <v>6722</v>
      </c>
      <c r="Y2766" t="s">
        <v>1966</v>
      </c>
      <c r="Z2766" t="s">
        <v>1968</v>
      </c>
      <c r="AA2766">
        <v>7000502617</v>
      </c>
      <c r="AB2766" t="s">
        <v>1272</v>
      </c>
      <c r="AC2766" t="s">
        <v>1968</v>
      </c>
      <c r="AD2766" s="16">
        <v>46039</v>
      </c>
      <c r="AE2766" t="s">
        <v>6743</v>
      </c>
      <c r="AF2766" s="16">
        <v>46035</v>
      </c>
      <c r="AI2766" t="s">
        <v>6744</v>
      </c>
      <c r="AJ2766" t="s">
        <v>6745</v>
      </c>
      <c r="AK2766" t="s">
        <v>10898</v>
      </c>
      <c r="AL2766" t="s">
        <v>3007</v>
      </c>
      <c r="AM2766" t="s">
        <v>28</v>
      </c>
      <c r="AN2766" s="16">
        <v>46023</v>
      </c>
      <c r="AO2766" t="s">
        <v>10889</v>
      </c>
      <c r="AP2766" t="s">
        <v>1292</v>
      </c>
      <c r="AQ2766">
        <v>1089</v>
      </c>
      <c r="AR2766" t="s">
        <v>2189</v>
      </c>
      <c r="AS2766" t="s">
        <v>10896</v>
      </c>
      <c r="AU2766" s="17">
        <v>12</v>
      </c>
      <c r="AV2766" s="17">
        <v>227.76</v>
      </c>
      <c r="AW2766" s="17">
        <v>227.76</v>
      </c>
      <c r="AX2766" s="17">
        <v>227.76</v>
      </c>
      <c r="AY2766" s="17">
        <v>227.76</v>
      </c>
      <c r="AZ2766" s="17">
        <v>227.76</v>
      </c>
      <c r="BA2766" s="17">
        <v>227.76</v>
      </c>
      <c r="BB2766" s="17">
        <v>227.76</v>
      </c>
      <c r="BC2766" s="17">
        <v>227.76</v>
      </c>
      <c r="BD2766" s="17">
        <v>227.76</v>
      </c>
      <c r="BE2766" s="17">
        <v>227.76</v>
      </c>
      <c r="BF2766" s="17">
        <v>227.76</v>
      </c>
      <c r="BG2766" s="17">
        <v>227.76</v>
      </c>
      <c r="BH2766" s="17">
        <v>2733.12</v>
      </c>
      <c r="BI2766" s="17">
        <v>2733.12</v>
      </c>
      <c r="BJ2766" s="17">
        <v>2733.12</v>
      </c>
      <c r="BK2766" s="17">
        <v>2733.12</v>
      </c>
    </row>
    <row r="2767" spans="2:63" x14ac:dyDescent="0.25">
      <c r="B2767" t="s">
        <v>6720</v>
      </c>
      <c r="C2767">
        <v>31307239</v>
      </c>
      <c r="D2767" t="s">
        <v>6742</v>
      </c>
      <c r="E2767" t="s">
        <v>1285</v>
      </c>
      <c r="F2767">
        <v>1020</v>
      </c>
      <c r="G2767" t="s">
        <v>10884</v>
      </c>
      <c r="H2767" t="s">
        <v>1267</v>
      </c>
      <c r="I2767" s="33">
        <v>200000010784</v>
      </c>
      <c r="J2767" t="s">
        <v>11902</v>
      </c>
      <c r="K2767" t="s">
        <v>11902</v>
      </c>
      <c r="L2767" t="s">
        <v>10887</v>
      </c>
      <c r="N2767" s="16">
        <v>45244</v>
      </c>
      <c r="O2767" s="16">
        <v>45261</v>
      </c>
      <c r="P2767" s="16">
        <v>48913</v>
      </c>
      <c r="R2767" t="s">
        <v>1286</v>
      </c>
      <c r="S2767" t="s">
        <v>1266</v>
      </c>
      <c r="T2767" t="s">
        <v>1266</v>
      </c>
      <c r="V2767" t="s">
        <v>1269</v>
      </c>
      <c r="W2767" t="s">
        <v>6722</v>
      </c>
      <c r="Y2767" t="s">
        <v>1966</v>
      </c>
      <c r="Z2767" t="s">
        <v>1968</v>
      </c>
      <c r="AA2767">
        <v>7000502617</v>
      </c>
      <c r="AB2767" t="s">
        <v>1272</v>
      </c>
      <c r="AC2767" t="s">
        <v>1968</v>
      </c>
      <c r="AD2767" s="16">
        <v>46039</v>
      </c>
      <c r="AE2767" t="s">
        <v>6743</v>
      </c>
      <c r="AF2767" s="16">
        <v>46035</v>
      </c>
      <c r="AI2767" t="s">
        <v>6744</v>
      </c>
      <c r="AJ2767" t="s">
        <v>6745</v>
      </c>
      <c r="AK2767" t="s">
        <v>10898</v>
      </c>
      <c r="AL2767" t="s">
        <v>3007</v>
      </c>
      <c r="AM2767" t="s">
        <v>28</v>
      </c>
      <c r="AN2767" s="16">
        <v>46023</v>
      </c>
      <c r="AO2767" t="s">
        <v>10889</v>
      </c>
      <c r="AP2767" t="s">
        <v>1292</v>
      </c>
      <c r="AQ2767">
        <v>1089</v>
      </c>
      <c r="AR2767" t="s">
        <v>2189</v>
      </c>
      <c r="AS2767" t="s">
        <v>10896</v>
      </c>
      <c r="AU2767" s="17">
        <v>840</v>
      </c>
      <c r="AV2767" s="17">
        <v>3939.6</v>
      </c>
      <c r="AW2767" s="17">
        <v>3939.6</v>
      </c>
      <c r="AX2767" s="17">
        <v>3939.6</v>
      </c>
      <c r="AY2767" s="17">
        <v>3939.6</v>
      </c>
      <c r="AZ2767" s="17">
        <v>3939.6</v>
      </c>
      <c r="BA2767" s="17">
        <v>3939.6</v>
      </c>
      <c r="BB2767" s="17">
        <v>3939.6</v>
      </c>
      <c r="BC2767" s="17">
        <v>3939.6</v>
      </c>
      <c r="BD2767" s="17">
        <v>3939.6</v>
      </c>
      <c r="BE2767" s="17">
        <v>3939.6</v>
      </c>
      <c r="BF2767" s="17">
        <v>3939.6</v>
      </c>
      <c r="BG2767" s="17">
        <v>3939.6</v>
      </c>
      <c r="BH2767" s="17">
        <v>47275.199999999997</v>
      </c>
      <c r="BI2767" s="17">
        <v>47275.199999999997</v>
      </c>
      <c r="BJ2767" s="17">
        <v>47275.199999999997</v>
      </c>
      <c r="BK2767" s="17">
        <v>47275.199999999997</v>
      </c>
    </row>
    <row r="2768" spans="2:63" x14ac:dyDescent="0.25">
      <c r="B2768" t="s">
        <v>6720</v>
      </c>
      <c r="C2768">
        <v>31307239</v>
      </c>
      <c r="D2768" t="s">
        <v>6742</v>
      </c>
      <c r="E2768" t="s">
        <v>1285</v>
      </c>
      <c r="F2768">
        <v>1030</v>
      </c>
      <c r="G2768" t="s">
        <v>10884</v>
      </c>
      <c r="H2768" t="s">
        <v>1267</v>
      </c>
      <c r="I2768" s="33">
        <v>200000011688</v>
      </c>
      <c r="J2768" t="s">
        <v>11025</v>
      </c>
      <c r="K2768" t="s">
        <v>11025</v>
      </c>
      <c r="L2768" t="s">
        <v>10887</v>
      </c>
      <c r="N2768" s="16">
        <v>45244</v>
      </c>
      <c r="O2768" s="16">
        <v>45261</v>
      </c>
      <c r="P2768" s="16">
        <v>48913</v>
      </c>
      <c r="R2768" t="s">
        <v>1286</v>
      </c>
      <c r="S2768" t="s">
        <v>1266</v>
      </c>
      <c r="T2768" t="s">
        <v>1266</v>
      </c>
      <c r="V2768" t="s">
        <v>1269</v>
      </c>
      <c r="W2768" t="s">
        <v>6722</v>
      </c>
      <c r="Y2768" t="s">
        <v>1966</v>
      </c>
      <c r="Z2768" t="s">
        <v>1968</v>
      </c>
      <c r="AA2768">
        <v>7000502617</v>
      </c>
      <c r="AB2768" t="s">
        <v>1272</v>
      </c>
      <c r="AC2768" t="s">
        <v>1968</v>
      </c>
      <c r="AD2768" s="16">
        <v>46039</v>
      </c>
      <c r="AE2768" t="s">
        <v>6743</v>
      </c>
      <c r="AF2768" s="16">
        <v>46035</v>
      </c>
      <c r="AI2768" t="s">
        <v>6744</v>
      </c>
      <c r="AJ2768" t="s">
        <v>6745</v>
      </c>
      <c r="AK2768" t="s">
        <v>10898</v>
      </c>
      <c r="AL2768" t="s">
        <v>3007</v>
      </c>
      <c r="AM2768" t="s">
        <v>28</v>
      </c>
      <c r="AN2768" s="16">
        <v>46023</v>
      </c>
      <c r="AO2768" t="s">
        <v>10889</v>
      </c>
      <c r="AP2768" t="s">
        <v>1292</v>
      </c>
      <c r="AQ2768">
        <v>1089</v>
      </c>
      <c r="AR2768" t="s">
        <v>2189</v>
      </c>
      <c r="AS2768" t="s">
        <v>10896</v>
      </c>
      <c r="AU2768" s="17">
        <v>12</v>
      </c>
      <c r="AV2768" s="17">
        <v>227.76</v>
      </c>
      <c r="AW2768" s="17">
        <v>227.76</v>
      </c>
      <c r="AX2768" s="17">
        <v>227.76</v>
      </c>
      <c r="AY2768" s="17">
        <v>227.76</v>
      </c>
      <c r="AZ2768" s="17">
        <v>227.76</v>
      </c>
      <c r="BA2768" s="17">
        <v>227.76</v>
      </c>
      <c r="BB2768" s="17">
        <v>227.76</v>
      </c>
      <c r="BC2768" s="17">
        <v>227.76</v>
      </c>
      <c r="BD2768" s="17">
        <v>227.76</v>
      </c>
      <c r="BE2768" s="17">
        <v>227.76</v>
      </c>
      <c r="BF2768" s="17">
        <v>227.76</v>
      </c>
      <c r="BG2768" s="17">
        <v>227.76</v>
      </c>
      <c r="BH2768" s="17">
        <v>2733.12</v>
      </c>
      <c r="BI2768" s="17">
        <v>2733.12</v>
      </c>
      <c r="BJ2768" s="17">
        <v>2733.12</v>
      </c>
      <c r="BK2768" s="17">
        <v>2733.12</v>
      </c>
    </row>
    <row r="2769" spans="2:63" x14ac:dyDescent="0.25">
      <c r="B2769" t="s">
        <v>6720</v>
      </c>
      <c r="C2769">
        <v>31307239</v>
      </c>
      <c r="D2769" t="s">
        <v>6742</v>
      </c>
      <c r="E2769" t="s">
        <v>1285</v>
      </c>
      <c r="F2769">
        <v>1080</v>
      </c>
      <c r="G2769" t="s">
        <v>10884</v>
      </c>
      <c r="H2769" t="s">
        <v>1267</v>
      </c>
      <c r="I2769" s="33">
        <v>200000010784</v>
      </c>
      <c r="J2769" t="s">
        <v>11902</v>
      </c>
      <c r="K2769" t="s">
        <v>11902</v>
      </c>
      <c r="L2769" t="s">
        <v>10887</v>
      </c>
      <c r="N2769" s="16">
        <v>45244</v>
      </c>
      <c r="O2769" s="16">
        <v>45261</v>
      </c>
      <c r="P2769" s="16">
        <v>48913</v>
      </c>
      <c r="R2769" t="s">
        <v>1286</v>
      </c>
      <c r="S2769" t="s">
        <v>1266</v>
      </c>
      <c r="T2769" t="s">
        <v>1266</v>
      </c>
      <c r="V2769" t="s">
        <v>1269</v>
      </c>
      <c r="W2769" t="s">
        <v>6722</v>
      </c>
      <c r="Y2769" t="s">
        <v>1966</v>
      </c>
      <c r="Z2769" t="s">
        <v>1968</v>
      </c>
      <c r="AA2769">
        <v>7000502617</v>
      </c>
      <c r="AB2769" t="s">
        <v>1272</v>
      </c>
      <c r="AC2769" t="s">
        <v>1968</v>
      </c>
      <c r="AD2769" s="16">
        <v>46039</v>
      </c>
      <c r="AE2769" t="s">
        <v>6743</v>
      </c>
      <c r="AF2769" s="16">
        <v>46035</v>
      </c>
      <c r="AI2769" t="s">
        <v>6744</v>
      </c>
      <c r="AJ2769" t="s">
        <v>6745</v>
      </c>
      <c r="AK2769" t="s">
        <v>10898</v>
      </c>
      <c r="AL2769" t="s">
        <v>3007</v>
      </c>
      <c r="AM2769" t="s">
        <v>28</v>
      </c>
      <c r="AN2769" s="16">
        <v>46023</v>
      </c>
      <c r="AO2769" t="s">
        <v>10889</v>
      </c>
      <c r="AP2769" t="s">
        <v>1292</v>
      </c>
      <c r="AQ2769">
        <v>1089</v>
      </c>
      <c r="AR2769" t="s">
        <v>2189</v>
      </c>
      <c r="AS2769" t="s">
        <v>10896</v>
      </c>
      <c r="AU2769" s="17">
        <v>840</v>
      </c>
      <c r="AV2769" s="17">
        <v>3939.6</v>
      </c>
      <c r="AW2769" s="17">
        <v>3939.6</v>
      </c>
      <c r="AX2769" s="17">
        <v>3939.6</v>
      </c>
      <c r="AY2769" s="17">
        <v>3939.6</v>
      </c>
      <c r="AZ2769" s="17">
        <v>3939.6</v>
      </c>
      <c r="BA2769" s="17">
        <v>3939.6</v>
      </c>
      <c r="BB2769" s="17">
        <v>3939.6</v>
      </c>
      <c r="BC2769" s="17">
        <v>3939.6</v>
      </c>
      <c r="BD2769" s="17">
        <v>3939.6</v>
      </c>
      <c r="BE2769" s="17">
        <v>3939.6</v>
      </c>
      <c r="BF2769" s="17">
        <v>3939.6</v>
      </c>
      <c r="BG2769" s="17">
        <v>3939.6</v>
      </c>
      <c r="BH2769" s="17">
        <v>47275.199999999997</v>
      </c>
      <c r="BI2769" s="17">
        <v>47275.199999999997</v>
      </c>
      <c r="BJ2769" s="17">
        <v>47275.199999999997</v>
      </c>
      <c r="BK2769" s="17">
        <v>47275.199999999997</v>
      </c>
    </row>
    <row r="2770" spans="2:63" x14ac:dyDescent="0.25">
      <c r="B2770" t="s">
        <v>6720</v>
      </c>
      <c r="C2770">
        <v>31307239</v>
      </c>
      <c r="D2770" t="s">
        <v>6742</v>
      </c>
      <c r="E2770" t="s">
        <v>1285</v>
      </c>
      <c r="F2770">
        <v>1090</v>
      </c>
      <c r="G2770" t="s">
        <v>10884</v>
      </c>
      <c r="H2770" t="s">
        <v>1267</v>
      </c>
      <c r="I2770" s="33">
        <v>200000011688</v>
      </c>
      <c r="J2770" t="s">
        <v>11025</v>
      </c>
      <c r="K2770" t="s">
        <v>11025</v>
      </c>
      <c r="L2770" t="s">
        <v>10887</v>
      </c>
      <c r="N2770" s="16">
        <v>45244</v>
      </c>
      <c r="O2770" s="16">
        <v>45261</v>
      </c>
      <c r="P2770" s="16">
        <v>48913</v>
      </c>
      <c r="R2770" t="s">
        <v>1286</v>
      </c>
      <c r="S2770" t="s">
        <v>1266</v>
      </c>
      <c r="T2770" t="s">
        <v>1266</v>
      </c>
      <c r="V2770" t="s">
        <v>1269</v>
      </c>
      <c r="W2770" t="s">
        <v>6722</v>
      </c>
      <c r="Y2770" t="s">
        <v>1966</v>
      </c>
      <c r="Z2770" t="s">
        <v>1968</v>
      </c>
      <c r="AA2770">
        <v>7000502617</v>
      </c>
      <c r="AB2770" t="s">
        <v>1272</v>
      </c>
      <c r="AC2770" t="s">
        <v>1968</v>
      </c>
      <c r="AD2770" s="16">
        <v>46039</v>
      </c>
      <c r="AE2770" t="s">
        <v>6743</v>
      </c>
      <c r="AF2770" s="16">
        <v>46035</v>
      </c>
      <c r="AI2770" t="s">
        <v>6744</v>
      </c>
      <c r="AJ2770" t="s">
        <v>6745</v>
      </c>
      <c r="AK2770" t="s">
        <v>10898</v>
      </c>
      <c r="AL2770" t="s">
        <v>3007</v>
      </c>
      <c r="AM2770" t="s">
        <v>28</v>
      </c>
      <c r="AN2770" s="16">
        <v>46023</v>
      </c>
      <c r="AO2770" t="s">
        <v>10889</v>
      </c>
      <c r="AP2770" t="s">
        <v>1292</v>
      </c>
      <c r="AQ2770">
        <v>1089</v>
      </c>
      <c r="AR2770" t="s">
        <v>2189</v>
      </c>
      <c r="AS2770" t="s">
        <v>10896</v>
      </c>
      <c r="AU2770" s="17">
        <v>12</v>
      </c>
      <c r="AV2770" s="17">
        <v>227.76</v>
      </c>
      <c r="AW2770" s="17">
        <v>227.76</v>
      </c>
      <c r="AX2770" s="17">
        <v>227.76</v>
      </c>
      <c r="AY2770" s="17">
        <v>227.76</v>
      </c>
      <c r="AZ2770" s="17">
        <v>227.76</v>
      </c>
      <c r="BA2770" s="17">
        <v>227.76</v>
      </c>
      <c r="BB2770" s="17">
        <v>227.76</v>
      </c>
      <c r="BC2770" s="17">
        <v>227.76</v>
      </c>
      <c r="BD2770" s="17">
        <v>227.76</v>
      </c>
      <c r="BE2770" s="17">
        <v>227.76</v>
      </c>
      <c r="BF2770" s="17">
        <v>227.76</v>
      </c>
      <c r="BG2770" s="17">
        <v>227.76</v>
      </c>
      <c r="BH2770" s="17">
        <v>2733.12</v>
      </c>
      <c r="BI2770" s="17">
        <v>2733.12</v>
      </c>
      <c r="BJ2770" s="17">
        <v>2733.12</v>
      </c>
      <c r="BK2770" s="17">
        <v>2733.12</v>
      </c>
    </row>
    <row r="2771" spans="2:63" x14ac:dyDescent="0.25">
      <c r="B2771" t="s">
        <v>6720</v>
      </c>
      <c r="C2771">
        <v>31307239</v>
      </c>
      <c r="D2771" t="s">
        <v>6742</v>
      </c>
      <c r="E2771" t="s">
        <v>1285</v>
      </c>
      <c r="F2771">
        <v>1140</v>
      </c>
      <c r="G2771" t="s">
        <v>10884</v>
      </c>
      <c r="H2771" t="s">
        <v>1267</v>
      </c>
      <c r="I2771" s="33">
        <v>200000010784</v>
      </c>
      <c r="J2771" t="s">
        <v>11902</v>
      </c>
      <c r="K2771" t="s">
        <v>11902</v>
      </c>
      <c r="L2771" t="s">
        <v>10887</v>
      </c>
      <c r="N2771" s="16">
        <v>45244</v>
      </c>
      <c r="O2771" s="16">
        <v>45261</v>
      </c>
      <c r="P2771" s="16">
        <v>48913</v>
      </c>
      <c r="R2771" t="s">
        <v>1286</v>
      </c>
      <c r="S2771" t="s">
        <v>1266</v>
      </c>
      <c r="T2771" t="s">
        <v>1266</v>
      </c>
      <c r="V2771" t="s">
        <v>1269</v>
      </c>
      <c r="W2771" t="s">
        <v>6722</v>
      </c>
      <c r="Y2771" t="s">
        <v>1966</v>
      </c>
      <c r="Z2771" t="s">
        <v>1968</v>
      </c>
      <c r="AA2771">
        <v>7000502617</v>
      </c>
      <c r="AB2771" t="s">
        <v>1272</v>
      </c>
      <c r="AC2771" t="s">
        <v>1968</v>
      </c>
      <c r="AD2771" s="16">
        <v>46039</v>
      </c>
      <c r="AE2771" t="s">
        <v>6743</v>
      </c>
      <c r="AF2771" s="16">
        <v>46035</v>
      </c>
      <c r="AI2771" t="s">
        <v>6744</v>
      </c>
      <c r="AJ2771" t="s">
        <v>6745</v>
      </c>
      <c r="AK2771" t="s">
        <v>10898</v>
      </c>
      <c r="AL2771" t="s">
        <v>3007</v>
      </c>
      <c r="AM2771" t="s">
        <v>28</v>
      </c>
      <c r="AN2771" s="16">
        <v>46023</v>
      </c>
      <c r="AO2771" t="s">
        <v>10889</v>
      </c>
      <c r="AP2771" t="s">
        <v>1292</v>
      </c>
      <c r="AQ2771">
        <v>1089</v>
      </c>
      <c r="AR2771" t="s">
        <v>2189</v>
      </c>
      <c r="AS2771" t="s">
        <v>10896</v>
      </c>
      <c r="AU2771" s="17">
        <v>840</v>
      </c>
      <c r="AV2771" s="17">
        <v>3939.6</v>
      </c>
      <c r="AW2771" s="17">
        <v>3939.6</v>
      </c>
      <c r="AX2771" s="17">
        <v>3939.6</v>
      </c>
      <c r="AY2771" s="17">
        <v>3939.6</v>
      </c>
      <c r="AZ2771" s="17">
        <v>3939.6</v>
      </c>
      <c r="BA2771" s="17">
        <v>3939.6</v>
      </c>
      <c r="BB2771" s="17">
        <v>3939.6</v>
      </c>
      <c r="BC2771" s="17">
        <v>3939.6</v>
      </c>
      <c r="BD2771" s="17">
        <v>3939.6</v>
      </c>
      <c r="BE2771" s="17">
        <v>3939.6</v>
      </c>
      <c r="BF2771" s="17">
        <v>3939.6</v>
      </c>
      <c r="BG2771" s="17">
        <v>3939.6</v>
      </c>
      <c r="BH2771" s="17">
        <v>47275.199999999997</v>
      </c>
      <c r="BI2771" s="17">
        <v>47275.199999999997</v>
      </c>
      <c r="BJ2771" s="17">
        <v>47275.199999999997</v>
      </c>
      <c r="BK2771" s="17">
        <v>47275.199999999997</v>
      </c>
    </row>
    <row r="2772" spans="2:63" x14ac:dyDescent="0.25">
      <c r="B2772" t="s">
        <v>6720</v>
      </c>
      <c r="C2772">
        <v>31307239</v>
      </c>
      <c r="D2772" t="s">
        <v>6742</v>
      </c>
      <c r="E2772" t="s">
        <v>1285</v>
      </c>
      <c r="F2772">
        <v>1150</v>
      </c>
      <c r="G2772" t="s">
        <v>10884</v>
      </c>
      <c r="H2772" t="s">
        <v>1267</v>
      </c>
      <c r="I2772" s="33">
        <v>200000011688</v>
      </c>
      <c r="J2772" t="s">
        <v>11025</v>
      </c>
      <c r="K2772" t="s">
        <v>11025</v>
      </c>
      <c r="L2772" t="s">
        <v>10887</v>
      </c>
      <c r="N2772" s="16">
        <v>45244</v>
      </c>
      <c r="O2772" s="16">
        <v>45261</v>
      </c>
      <c r="P2772" s="16">
        <v>48913</v>
      </c>
      <c r="R2772" t="s">
        <v>1286</v>
      </c>
      <c r="S2772" t="s">
        <v>1266</v>
      </c>
      <c r="T2772" t="s">
        <v>1266</v>
      </c>
      <c r="V2772" t="s">
        <v>1269</v>
      </c>
      <c r="W2772" t="s">
        <v>6722</v>
      </c>
      <c r="Y2772" t="s">
        <v>1966</v>
      </c>
      <c r="Z2772" t="s">
        <v>1968</v>
      </c>
      <c r="AA2772">
        <v>7000502617</v>
      </c>
      <c r="AB2772" t="s">
        <v>1272</v>
      </c>
      <c r="AC2772" t="s">
        <v>1968</v>
      </c>
      <c r="AD2772" s="16">
        <v>46039</v>
      </c>
      <c r="AE2772" t="s">
        <v>6743</v>
      </c>
      <c r="AF2772" s="16">
        <v>46035</v>
      </c>
      <c r="AI2772" t="s">
        <v>6744</v>
      </c>
      <c r="AJ2772" t="s">
        <v>6745</v>
      </c>
      <c r="AK2772" t="s">
        <v>10898</v>
      </c>
      <c r="AL2772" t="s">
        <v>3007</v>
      </c>
      <c r="AM2772" t="s">
        <v>28</v>
      </c>
      <c r="AN2772" s="16">
        <v>46023</v>
      </c>
      <c r="AO2772" t="s">
        <v>10889</v>
      </c>
      <c r="AP2772" t="s">
        <v>1292</v>
      </c>
      <c r="AQ2772">
        <v>1089</v>
      </c>
      <c r="AR2772" t="s">
        <v>2189</v>
      </c>
      <c r="AS2772" t="s">
        <v>10896</v>
      </c>
      <c r="AU2772" s="17">
        <v>12</v>
      </c>
      <c r="AV2772" s="17">
        <v>227.76</v>
      </c>
      <c r="AW2772" s="17">
        <v>227.76</v>
      </c>
      <c r="AX2772" s="17">
        <v>227.76</v>
      </c>
      <c r="AY2772" s="17">
        <v>227.76</v>
      </c>
      <c r="AZ2772" s="17">
        <v>227.76</v>
      </c>
      <c r="BA2772" s="17">
        <v>227.76</v>
      </c>
      <c r="BB2772" s="17">
        <v>227.76</v>
      </c>
      <c r="BC2772" s="17">
        <v>227.76</v>
      </c>
      <c r="BD2772" s="17">
        <v>227.76</v>
      </c>
      <c r="BE2772" s="17">
        <v>227.76</v>
      </c>
      <c r="BF2772" s="17">
        <v>227.76</v>
      </c>
      <c r="BG2772" s="17">
        <v>227.76</v>
      </c>
      <c r="BH2772" s="17">
        <v>2733.12</v>
      </c>
      <c r="BI2772" s="17">
        <v>2733.12</v>
      </c>
      <c r="BJ2772" s="17">
        <v>2733.12</v>
      </c>
      <c r="BK2772" s="17">
        <v>2733.12</v>
      </c>
    </row>
    <row r="2773" spans="2:63" x14ac:dyDescent="0.25">
      <c r="B2773" t="s">
        <v>6720</v>
      </c>
      <c r="C2773">
        <v>31307239</v>
      </c>
      <c r="D2773" t="s">
        <v>6742</v>
      </c>
      <c r="E2773" t="s">
        <v>1285</v>
      </c>
      <c r="F2773">
        <v>1160</v>
      </c>
      <c r="G2773" t="s">
        <v>10884</v>
      </c>
      <c r="H2773" t="s">
        <v>1267</v>
      </c>
      <c r="I2773" s="33">
        <v>200000012440</v>
      </c>
      <c r="J2773" t="s">
        <v>11101</v>
      </c>
      <c r="K2773" t="s">
        <v>11101</v>
      </c>
      <c r="L2773" t="s">
        <v>10887</v>
      </c>
      <c r="N2773" s="16">
        <v>45244</v>
      </c>
      <c r="O2773" s="16">
        <v>45261</v>
      </c>
      <c r="P2773" s="16">
        <v>48913</v>
      </c>
      <c r="R2773" t="s">
        <v>1286</v>
      </c>
      <c r="S2773" t="s">
        <v>1266</v>
      </c>
      <c r="T2773" t="s">
        <v>1266</v>
      </c>
      <c r="V2773" t="s">
        <v>1269</v>
      </c>
      <c r="W2773" t="s">
        <v>6722</v>
      </c>
      <c r="Y2773" t="s">
        <v>1966</v>
      </c>
      <c r="Z2773" t="s">
        <v>1968</v>
      </c>
      <c r="AA2773">
        <v>7000502617</v>
      </c>
      <c r="AB2773" t="s">
        <v>1272</v>
      </c>
      <c r="AC2773" t="s">
        <v>1968</v>
      </c>
      <c r="AD2773" s="16">
        <v>46039</v>
      </c>
      <c r="AE2773" t="s">
        <v>6743</v>
      </c>
      <c r="AF2773" s="16">
        <v>46035</v>
      </c>
      <c r="AI2773" t="s">
        <v>6744</v>
      </c>
      <c r="AJ2773" t="s">
        <v>6745</v>
      </c>
      <c r="AK2773" t="s">
        <v>10898</v>
      </c>
      <c r="AL2773" t="s">
        <v>3007</v>
      </c>
      <c r="AM2773" t="s">
        <v>28</v>
      </c>
      <c r="AN2773" s="16">
        <v>46023</v>
      </c>
      <c r="AO2773" t="s">
        <v>10889</v>
      </c>
      <c r="AP2773" t="s">
        <v>1292</v>
      </c>
      <c r="AQ2773">
        <v>1089</v>
      </c>
      <c r="AR2773" t="s">
        <v>2189</v>
      </c>
      <c r="AS2773" t="s">
        <v>10896</v>
      </c>
      <c r="AU2773" s="17">
        <v>800</v>
      </c>
      <c r="AV2773" s="17">
        <v>464</v>
      </c>
      <c r="AW2773" s="17">
        <v>464</v>
      </c>
      <c r="AX2773" s="17">
        <v>464</v>
      </c>
      <c r="AY2773" s="17">
        <v>464</v>
      </c>
      <c r="AZ2773" s="17">
        <v>464</v>
      </c>
      <c r="BA2773" s="17">
        <v>464</v>
      </c>
      <c r="BB2773" s="17">
        <v>464</v>
      </c>
      <c r="BC2773" s="17">
        <v>464</v>
      </c>
      <c r="BD2773" s="17">
        <v>464</v>
      </c>
      <c r="BE2773" s="17">
        <v>464</v>
      </c>
      <c r="BF2773" s="17">
        <v>464</v>
      </c>
      <c r="BG2773" s="17">
        <v>464</v>
      </c>
      <c r="BH2773" s="17">
        <v>5568</v>
      </c>
      <c r="BI2773" s="17">
        <v>5568</v>
      </c>
      <c r="BJ2773" s="17">
        <v>5568</v>
      </c>
      <c r="BK2773" s="17">
        <v>5568</v>
      </c>
    </row>
    <row r="2774" spans="2:63" x14ac:dyDescent="0.25">
      <c r="B2774" t="s">
        <v>6720</v>
      </c>
      <c r="C2774">
        <v>31307239</v>
      </c>
      <c r="D2774" t="s">
        <v>6742</v>
      </c>
      <c r="E2774" t="s">
        <v>1285</v>
      </c>
      <c r="F2774">
        <v>1310</v>
      </c>
      <c r="G2774" t="s">
        <v>10884</v>
      </c>
      <c r="H2774" t="s">
        <v>1267</v>
      </c>
      <c r="I2774" s="33">
        <v>200000012440</v>
      </c>
      <c r="J2774" t="s">
        <v>11101</v>
      </c>
      <c r="K2774" t="s">
        <v>11101</v>
      </c>
      <c r="L2774" t="s">
        <v>10887</v>
      </c>
      <c r="N2774" s="16">
        <v>45244</v>
      </c>
      <c r="O2774" s="16">
        <v>45261</v>
      </c>
      <c r="P2774" s="16">
        <v>48913</v>
      </c>
      <c r="R2774" t="s">
        <v>1286</v>
      </c>
      <c r="S2774" t="s">
        <v>1266</v>
      </c>
      <c r="T2774" t="s">
        <v>1266</v>
      </c>
      <c r="V2774" t="s">
        <v>1269</v>
      </c>
      <c r="W2774" t="s">
        <v>6722</v>
      </c>
      <c r="Y2774" t="s">
        <v>1966</v>
      </c>
      <c r="Z2774" t="s">
        <v>1968</v>
      </c>
      <c r="AA2774">
        <v>7000502617</v>
      </c>
      <c r="AB2774" t="s">
        <v>1272</v>
      </c>
      <c r="AC2774" t="s">
        <v>1968</v>
      </c>
      <c r="AD2774" s="16">
        <v>46039</v>
      </c>
      <c r="AE2774" t="s">
        <v>6743</v>
      </c>
      <c r="AF2774" s="16">
        <v>46035</v>
      </c>
      <c r="AI2774" t="s">
        <v>6744</v>
      </c>
      <c r="AJ2774" t="s">
        <v>6745</v>
      </c>
      <c r="AK2774" t="s">
        <v>10898</v>
      </c>
      <c r="AL2774" t="s">
        <v>3007</v>
      </c>
      <c r="AM2774" t="s">
        <v>28</v>
      </c>
      <c r="AN2774" s="16">
        <v>46023</v>
      </c>
      <c r="AO2774" t="s">
        <v>10889</v>
      </c>
      <c r="AP2774" t="s">
        <v>1292</v>
      </c>
      <c r="AQ2774">
        <v>1089</v>
      </c>
      <c r="AR2774" t="s">
        <v>2189</v>
      </c>
      <c r="AS2774" t="s">
        <v>10896</v>
      </c>
      <c r="AU2774" s="17">
        <v>800</v>
      </c>
      <c r="AV2774" s="17">
        <v>464</v>
      </c>
      <c r="AW2774" s="17">
        <v>464</v>
      </c>
      <c r="AX2774" s="17">
        <v>464</v>
      </c>
      <c r="AY2774" s="17">
        <v>464</v>
      </c>
      <c r="AZ2774" s="17">
        <v>464</v>
      </c>
      <c r="BA2774" s="17">
        <v>464</v>
      </c>
      <c r="BB2774" s="17">
        <v>464</v>
      </c>
      <c r="BC2774" s="17">
        <v>464</v>
      </c>
      <c r="BD2774" s="17">
        <v>464</v>
      </c>
      <c r="BE2774" s="17">
        <v>464</v>
      </c>
      <c r="BF2774" s="17">
        <v>464</v>
      </c>
      <c r="BG2774" s="17">
        <v>464</v>
      </c>
      <c r="BH2774" s="17">
        <v>5568</v>
      </c>
      <c r="BI2774" s="17">
        <v>5568</v>
      </c>
      <c r="BJ2774" s="17">
        <v>5568</v>
      </c>
      <c r="BK2774" s="17">
        <v>5568</v>
      </c>
    </row>
    <row r="2775" spans="2:63" x14ac:dyDescent="0.25">
      <c r="B2775" t="s">
        <v>6720</v>
      </c>
      <c r="C2775">
        <v>31307239</v>
      </c>
      <c r="D2775" t="s">
        <v>6742</v>
      </c>
      <c r="E2775" t="s">
        <v>1285</v>
      </c>
      <c r="F2775">
        <v>1460</v>
      </c>
      <c r="G2775" t="s">
        <v>10884</v>
      </c>
      <c r="H2775" t="s">
        <v>1267</v>
      </c>
      <c r="I2775" s="33">
        <v>200000012440</v>
      </c>
      <c r="J2775" t="s">
        <v>11101</v>
      </c>
      <c r="K2775" t="s">
        <v>11101</v>
      </c>
      <c r="L2775" t="s">
        <v>10887</v>
      </c>
      <c r="N2775" s="16">
        <v>45244</v>
      </c>
      <c r="O2775" s="16">
        <v>45261</v>
      </c>
      <c r="P2775" s="16">
        <v>48913</v>
      </c>
      <c r="R2775" t="s">
        <v>1286</v>
      </c>
      <c r="S2775" t="s">
        <v>1266</v>
      </c>
      <c r="T2775" t="s">
        <v>1266</v>
      </c>
      <c r="V2775" t="s">
        <v>1269</v>
      </c>
      <c r="W2775" t="s">
        <v>6722</v>
      </c>
      <c r="Y2775" t="s">
        <v>1966</v>
      </c>
      <c r="Z2775" t="s">
        <v>1968</v>
      </c>
      <c r="AA2775">
        <v>7000502617</v>
      </c>
      <c r="AB2775" t="s">
        <v>1272</v>
      </c>
      <c r="AC2775" t="s">
        <v>1968</v>
      </c>
      <c r="AD2775" s="16">
        <v>46039</v>
      </c>
      <c r="AE2775" t="s">
        <v>6743</v>
      </c>
      <c r="AF2775" s="16">
        <v>46035</v>
      </c>
      <c r="AI2775" t="s">
        <v>6744</v>
      </c>
      <c r="AJ2775" t="s">
        <v>6745</v>
      </c>
      <c r="AK2775" t="s">
        <v>10898</v>
      </c>
      <c r="AL2775" t="s">
        <v>3007</v>
      </c>
      <c r="AM2775" t="s">
        <v>28</v>
      </c>
      <c r="AN2775" s="16">
        <v>46023</v>
      </c>
      <c r="AO2775" t="s">
        <v>10889</v>
      </c>
      <c r="AP2775" t="s">
        <v>1292</v>
      </c>
      <c r="AQ2775">
        <v>1089</v>
      </c>
      <c r="AR2775" t="s">
        <v>2189</v>
      </c>
      <c r="AS2775" t="s">
        <v>10896</v>
      </c>
      <c r="AU2775" s="17">
        <v>800</v>
      </c>
      <c r="AV2775" s="17">
        <v>464</v>
      </c>
      <c r="AW2775" s="17">
        <v>464</v>
      </c>
      <c r="AX2775" s="17">
        <v>464</v>
      </c>
      <c r="AY2775" s="17">
        <v>464</v>
      </c>
      <c r="AZ2775" s="17">
        <v>464</v>
      </c>
      <c r="BA2775" s="17">
        <v>464</v>
      </c>
      <c r="BB2775" s="17">
        <v>464</v>
      </c>
      <c r="BC2775" s="17">
        <v>464</v>
      </c>
      <c r="BD2775" s="17">
        <v>464</v>
      </c>
      <c r="BE2775" s="17">
        <v>464</v>
      </c>
      <c r="BF2775" s="17">
        <v>464</v>
      </c>
      <c r="BG2775" s="17">
        <v>464</v>
      </c>
      <c r="BH2775" s="17">
        <v>5568</v>
      </c>
      <c r="BI2775" s="17">
        <v>5568</v>
      </c>
      <c r="BJ2775" s="17">
        <v>5568</v>
      </c>
      <c r="BK2775" s="17">
        <v>5568</v>
      </c>
    </row>
    <row r="2776" spans="2:63" x14ac:dyDescent="0.25">
      <c r="B2776" t="s">
        <v>6720</v>
      </c>
      <c r="C2776">
        <v>31307239</v>
      </c>
      <c r="D2776" t="s">
        <v>6742</v>
      </c>
      <c r="E2776" t="s">
        <v>1285</v>
      </c>
      <c r="F2776">
        <v>1610</v>
      </c>
      <c r="G2776" t="s">
        <v>10884</v>
      </c>
      <c r="H2776" t="s">
        <v>1267</v>
      </c>
      <c r="I2776" s="33">
        <v>200000012040</v>
      </c>
      <c r="J2776" t="s">
        <v>11078</v>
      </c>
      <c r="K2776" t="s">
        <v>11078</v>
      </c>
      <c r="L2776" t="s">
        <v>10887</v>
      </c>
      <c r="N2776" s="16">
        <v>45244</v>
      </c>
      <c r="O2776" s="16">
        <v>45261</v>
      </c>
      <c r="P2776" s="16">
        <v>48913</v>
      </c>
      <c r="R2776" t="s">
        <v>1286</v>
      </c>
      <c r="S2776" t="s">
        <v>1266</v>
      </c>
      <c r="T2776" t="s">
        <v>1266</v>
      </c>
      <c r="V2776" t="s">
        <v>1269</v>
      </c>
      <c r="W2776" t="s">
        <v>6722</v>
      </c>
      <c r="Y2776" t="s">
        <v>1966</v>
      </c>
      <c r="Z2776" t="s">
        <v>1968</v>
      </c>
      <c r="AA2776">
        <v>7000502617</v>
      </c>
      <c r="AB2776" t="s">
        <v>1272</v>
      </c>
      <c r="AC2776" t="s">
        <v>1968</v>
      </c>
      <c r="AD2776" s="16">
        <v>46039</v>
      </c>
      <c r="AE2776" t="s">
        <v>6743</v>
      </c>
      <c r="AF2776" s="16">
        <v>46035</v>
      </c>
      <c r="AI2776" t="s">
        <v>6744</v>
      </c>
      <c r="AJ2776" t="s">
        <v>6745</v>
      </c>
      <c r="AK2776" t="s">
        <v>10922</v>
      </c>
      <c r="AL2776" t="s">
        <v>3399</v>
      </c>
      <c r="AM2776" t="s">
        <v>28</v>
      </c>
      <c r="AN2776" s="16">
        <v>46023</v>
      </c>
      <c r="AO2776" t="s">
        <v>10934</v>
      </c>
      <c r="AP2776" t="s">
        <v>1292</v>
      </c>
      <c r="AQ2776">
        <v>1089</v>
      </c>
      <c r="AR2776" t="s">
        <v>2189</v>
      </c>
      <c r="AS2776" t="s">
        <v>10896</v>
      </c>
      <c r="AU2776" s="17">
        <v>4</v>
      </c>
      <c r="AV2776" s="17">
        <v>335.92</v>
      </c>
      <c r="AW2776" s="17">
        <v>335.92</v>
      </c>
      <c r="AX2776" s="17">
        <v>335.92</v>
      </c>
      <c r="AY2776" s="17">
        <v>335.92</v>
      </c>
      <c r="AZ2776" s="17">
        <v>335.92</v>
      </c>
      <c r="BA2776" s="17">
        <v>335.92</v>
      </c>
      <c r="BB2776" s="17">
        <v>335.92</v>
      </c>
      <c r="BC2776" s="17">
        <v>335.92</v>
      </c>
      <c r="BD2776" s="17">
        <v>335.92</v>
      </c>
      <c r="BE2776" s="17">
        <v>335.92</v>
      </c>
      <c r="BF2776" s="17">
        <v>335.92</v>
      </c>
      <c r="BG2776" s="17">
        <v>335.92</v>
      </c>
      <c r="BH2776" s="17">
        <v>4031.04</v>
      </c>
      <c r="BI2776" s="17">
        <v>4031.04</v>
      </c>
      <c r="BJ2776" s="17">
        <v>4031.04</v>
      </c>
      <c r="BK2776" s="17">
        <v>4031.04</v>
      </c>
    </row>
    <row r="2777" spans="2:63" x14ac:dyDescent="0.25">
      <c r="B2777" t="s">
        <v>6720</v>
      </c>
      <c r="C2777">
        <v>31307239</v>
      </c>
      <c r="D2777" t="s">
        <v>6742</v>
      </c>
      <c r="E2777" t="s">
        <v>1285</v>
      </c>
      <c r="F2777">
        <v>1700</v>
      </c>
      <c r="G2777" t="s">
        <v>10884</v>
      </c>
      <c r="H2777" t="s">
        <v>1267</v>
      </c>
      <c r="I2777" s="33">
        <v>200000012040</v>
      </c>
      <c r="J2777" t="s">
        <v>11078</v>
      </c>
      <c r="K2777" t="s">
        <v>11078</v>
      </c>
      <c r="L2777" t="s">
        <v>10887</v>
      </c>
      <c r="N2777" s="16">
        <v>45244</v>
      </c>
      <c r="O2777" s="16">
        <v>45261</v>
      </c>
      <c r="P2777" s="16">
        <v>48913</v>
      </c>
      <c r="R2777" t="s">
        <v>1286</v>
      </c>
      <c r="S2777" t="s">
        <v>1266</v>
      </c>
      <c r="T2777" t="s">
        <v>1266</v>
      </c>
      <c r="V2777" t="s">
        <v>1269</v>
      </c>
      <c r="W2777" t="s">
        <v>6722</v>
      </c>
      <c r="Y2777" t="s">
        <v>1966</v>
      </c>
      <c r="Z2777" t="s">
        <v>1968</v>
      </c>
      <c r="AA2777">
        <v>7000502617</v>
      </c>
      <c r="AB2777" t="s">
        <v>1272</v>
      </c>
      <c r="AC2777" t="s">
        <v>1968</v>
      </c>
      <c r="AD2777" s="16">
        <v>46039</v>
      </c>
      <c r="AE2777" t="s">
        <v>6743</v>
      </c>
      <c r="AF2777" s="16">
        <v>46035</v>
      </c>
      <c r="AI2777" t="s">
        <v>6744</v>
      </c>
      <c r="AJ2777" t="s">
        <v>6745</v>
      </c>
      <c r="AK2777" t="s">
        <v>10922</v>
      </c>
      <c r="AL2777" t="s">
        <v>3399</v>
      </c>
      <c r="AM2777" t="s">
        <v>28</v>
      </c>
      <c r="AN2777" s="16">
        <v>46023</v>
      </c>
      <c r="AO2777" t="s">
        <v>10934</v>
      </c>
      <c r="AP2777" t="s">
        <v>1292</v>
      </c>
      <c r="AQ2777">
        <v>1089</v>
      </c>
      <c r="AR2777" t="s">
        <v>2189</v>
      </c>
      <c r="AS2777" t="s">
        <v>10896</v>
      </c>
      <c r="AU2777" s="17">
        <v>4</v>
      </c>
      <c r="AV2777" s="17">
        <v>335.92</v>
      </c>
      <c r="AW2777" s="17">
        <v>335.92</v>
      </c>
      <c r="AX2777" s="17">
        <v>335.92</v>
      </c>
      <c r="AY2777" s="17">
        <v>335.92</v>
      </c>
      <c r="AZ2777" s="17">
        <v>335.92</v>
      </c>
      <c r="BA2777" s="17">
        <v>335.92</v>
      </c>
      <c r="BB2777" s="17">
        <v>335.92</v>
      </c>
      <c r="BC2777" s="17">
        <v>335.92</v>
      </c>
      <c r="BD2777" s="17">
        <v>335.92</v>
      </c>
      <c r="BE2777" s="17">
        <v>335.92</v>
      </c>
      <c r="BF2777" s="17">
        <v>335.92</v>
      </c>
      <c r="BG2777" s="17">
        <v>335.92</v>
      </c>
      <c r="BH2777" s="17">
        <v>4031.04</v>
      </c>
      <c r="BI2777" s="17">
        <v>4031.04</v>
      </c>
      <c r="BJ2777" s="17">
        <v>4031.04</v>
      </c>
      <c r="BK2777" s="17">
        <v>4031.04</v>
      </c>
    </row>
    <row r="2778" spans="2:63" x14ac:dyDescent="0.25">
      <c r="B2778" t="s">
        <v>6720</v>
      </c>
      <c r="C2778">
        <v>31307239</v>
      </c>
      <c r="D2778" t="s">
        <v>6742</v>
      </c>
      <c r="E2778" t="s">
        <v>1285</v>
      </c>
      <c r="F2778">
        <v>1770</v>
      </c>
      <c r="G2778" t="s">
        <v>10884</v>
      </c>
      <c r="H2778" t="s">
        <v>1267</v>
      </c>
      <c r="I2778" s="33">
        <v>200000010784</v>
      </c>
      <c r="J2778" t="s">
        <v>11902</v>
      </c>
      <c r="K2778" t="s">
        <v>11902</v>
      </c>
      <c r="L2778" t="s">
        <v>10887</v>
      </c>
      <c r="N2778" s="16">
        <v>45278</v>
      </c>
      <c r="O2778" s="16">
        <v>45261</v>
      </c>
      <c r="P2778" s="16">
        <v>48913</v>
      </c>
      <c r="R2778" t="s">
        <v>1286</v>
      </c>
      <c r="S2778" t="s">
        <v>1266</v>
      </c>
      <c r="T2778" t="s">
        <v>1266</v>
      </c>
      <c r="V2778" t="s">
        <v>1269</v>
      </c>
      <c r="W2778" t="s">
        <v>6722</v>
      </c>
      <c r="Y2778" t="s">
        <v>1966</v>
      </c>
      <c r="Z2778" t="s">
        <v>1968</v>
      </c>
      <c r="AA2778">
        <v>7000502617</v>
      </c>
      <c r="AB2778" t="s">
        <v>1272</v>
      </c>
      <c r="AC2778" t="s">
        <v>1968</v>
      </c>
      <c r="AD2778" s="16">
        <v>46039</v>
      </c>
      <c r="AE2778" t="s">
        <v>6743</v>
      </c>
      <c r="AF2778" s="16">
        <v>46035</v>
      </c>
      <c r="AI2778" t="s">
        <v>6744</v>
      </c>
      <c r="AJ2778" t="s">
        <v>6745</v>
      </c>
      <c r="AK2778" t="s">
        <v>10898</v>
      </c>
      <c r="AL2778" t="s">
        <v>3007</v>
      </c>
      <c r="AM2778" t="s">
        <v>28</v>
      </c>
      <c r="AN2778" s="16">
        <v>46023</v>
      </c>
      <c r="AO2778" t="s">
        <v>10889</v>
      </c>
      <c r="AP2778" t="s">
        <v>1292</v>
      </c>
      <c r="AQ2778">
        <v>1089</v>
      </c>
      <c r="AR2778" t="s">
        <v>2189</v>
      </c>
      <c r="AS2778" t="s">
        <v>10896</v>
      </c>
      <c r="AU2778" s="17">
        <v>5040</v>
      </c>
      <c r="AV2778" s="17">
        <v>23637.599999999999</v>
      </c>
      <c r="AW2778" s="17">
        <v>23637.599999999999</v>
      </c>
      <c r="AX2778" s="17">
        <v>23637.599999999999</v>
      </c>
      <c r="AY2778" s="17">
        <v>23637.599999999999</v>
      </c>
      <c r="AZ2778" s="17">
        <v>23637.599999999999</v>
      </c>
      <c r="BA2778" s="17">
        <v>23637.599999999999</v>
      </c>
      <c r="BB2778" s="17">
        <v>23637.599999999999</v>
      </c>
      <c r="BC2778" s="17">
        <v>23637.599999999999</v>
      </c>
      <c r="BD2778" s="17">
        <v>23637.599999999999</v>
      </c>
      <c r="BE2778" s="17">
        <v>23637.599999999999</v>
      </c>
      <c r="BF2778" s="17">
        <v>23637.599999999999</v>
      </c>
      <c r="BG2778" s="17">
        <v>23637.599999999999</v>
      </c>
      <c r="BH2778" s="17">
        <v>283651.20000000001</v>
      </c>
      <c r="BI2778" s="17">
        <v>283651.20000000001</v>
      </c>
      <c r="BJ2778" s="17">
        <v>283651.20000000001</v>
      </c>
      <c r="BK2778" s="17">
        <v>283651.20000000001</v>
      </c>
    </row>
    <row r="2779" spans="2:63" x14ac:dyDescent="0.25">
      <c r="B2779" t="s">
        <v>6720</v>
      </c>
      <c r="C2779">
        <v>31307239</v>
      </c>
      <c r="D2779" t="s">
        <v>6742</v>
      </c>
      <c r="E2779" t="s">
        <v>1285</v>
      </c>
      <c r="F2779">
        <v>1780</v>
      </c>
      <c r="G2779" t="s">
        <v>10884</v>
      </c>
      <c r="H2779" t="s">
        <v>1267</v>
      </c>
      <c r="I2779" s="33">
        <v>200000011688</v>
      </c>
      <c r="J2779" t="s">
        <v>11025</v>
      </c>
      <c r="K2779" t="s">
        <v>11025</v>
      </c>
      <c r="L2779" t="s">
        <v>10887</v>
      </c>
      <c r="N2779" s="16">
        <v>45278</v>
      </c>
      <c r="O2779" s="16">
        <v>45261</v>
      </c>
      <c r="P2779" s="16">
        <v>48913</v>
      </c>
      <c r="R2779" t="s">
        <v>1286</v>
      </c>
      <c r="S2779" t="s">
        <v>1266</v>
      </c>
      <c r="T2779" t="s">
        <v>1266</v>
      </c>
      <c r="V2779" t="s">
        <v>1269</v>
      </c>
      <c r="W2779" t="s">
        <v>6722</v>
      </c>
      <c r="Y2779" t="s">
        <v>1966</v>
      </c>
      <c r="Z2779" t="s">
        <v>1968</v>
      </c>
      <c r="AA2779">
        <v>7000502617</v>
      </c>
      <c r="AB2779" t="s">
        <v>1272</v>
      </c>
      <c r="AC2779" t="s">
        <v>1968</v>
      </c>
      <c r="AD2779" s="16">
        <v>46039</v>
      </c>
      <c r="AE2779" t="s">
        <v>6743</v>
      </c>
      <c r="AF2779" s="16">
        <v>46035</v>
      </c>
      <c r="AI2779" t="s">
        <v>6744</v>
      </c>
      <c r="AJ2779" t="s">
        <v>6745</v>
      </c>
      <c r="AK2779" t="s">
        <v>10898</v>
      </c>
      <c r="AL2779" t="s">
        <v>3007</v>
      </c>
      <c r="AM2779" t="s">
        <v>28</v>
      </c>
      <c r="AN2779" s="16">
        <v>46023</v>
      </c>
      <c r="AO2779" t="s">
        <v>10889</v>
      </c>
      <c r="AP2779" t="s">
        <v>1292</v>
      </c>
      <c r="AQ2779">
        <v>1089</v>
      </c>
      <c r="AR2779" t="s">
        <v>2189</v>
      </c>
      <c r="AS2779" t="s">
        <v>10896</v>
      </c>
      <c r="AU2779" s="17">
        <v>72</v>
      </c>
      <c r="AV2779" s="17">
        <v>1366.56</v>
      </c>
      <c r="AW2779" s="17">
        <v>1366.56</v>
      </c>
      <c r="AX2779" s="17">
        <v>1366.56</v>
      </c>
      <c r="AY2779" s="17">
        <v>1366.56</v>
      </c>
      <c r="AZ2779" s="17">
        <v>1366.56</v>
      </c>
      <c r="BA2779" s="17">
        <v>1366.56</v>
      </c>
      <c r="BB2779" s="17">
        <v>1366.56</v>
      </c>
      <c r="BC2779" s="17">
        <v>1366.56</v>
      </c>
      <c r="BD2779" s="17">
        <v>1366.56</v>
      </c>
      <c r="BE2779" s="17">
        <v>1366.56</v>
      </c>
      <c r="BF2779" s="17">
        <v>1366.56</v>
      </c>
      <c r="BG2779" s="17">
        <v>1366.56</v>
      </c>
      <c r="BH2779" s="17">
        <v>16398.72</v>
      </c>
      <c r="BI2779" s="17">
        <v>16398.72</v>
      </c>
      <c r="BJ2779" s="17">
        <v>16398.72</v>
      </c>
      <c r="BK2779" s="17">
        <v>16398.72</v>
      </c>
    </row>
    <row r="2780" spans="2:63" x14ac:dyDescent="0.25">
      <c r="B2780" t="s">
        <v>6720</v>
      </c>
      <c r="C2780">
        <v>31307239</v>
      </c>
      <c r="D2780" t="s">
        <v>6742</v>
      </c>
      <c r="E2780" t="s">
        <v>1285</v>
      </c>
      <c r="F2780">
        <v>1860</v>
      </c>
      <c r="G2780" t="s">
        <v>10884</v>
      </c>
      <c r="H2780" t="s">
        <v>1267</v>
      </c>
      <c r="I2780" s="33">
        <v>200000012440</v>
      </c>
      <c r="J2780" t="s">
        <v>11101</v>
      </c>
      <c r="K2780" t="s">
        <v>11101</v>
      </c>
      <c r="L2780" t="s">
        <v>10887</v>
      </c>
      <c r="N2780" s="16">
        <v>45278</v>
      </c>
      <c r="O2780" s="16">
        <v>45261</v>
      </c>
      <c r="P2780" s="16">
        <v>48913</v>
      </c>
      <c r="R2780" t="s">
        <v>1286</v>
      </c>
      <c r="S2780" t="s">
        <v>1266</v>
      </c>
      <c r="T2780" t="s">
        <v>1266</v>
      </c>
      <c r="V2780" t="s">
        <v>1269</v>
      </c>
      <c r="W2780" t="s">
        <v>6722</v>
      </c>
      <c r="Y2780" t="s">
        <v>1966</v>
      </c>
      <c r="Z2780" t="s">
        <v>1968</v>
      </c>
      <c r="AA2780">
        <v>7000502617</v>
      </c>
      <c r="AB2780" t="s">
        <v>1272</v>
      </c>
      <c r="AC2780" t="s">
        <v>1968</v>
      </c>
      <c r="AD2780" s="16">
        <v>46039</v>
      </c>
      <c r="AE2780" t="s">
        <v>6743</v>
      </c>
      <c r="AF2780" s="16">
        <v>46035</v>
      </c>
      <c r="AI2780" t="s">
        <v>6744</v>
      </c>
      <c r="AJ2780" t="s">
        <v>6745</v>
      </c>
      <c r="AK2780" t="s">
        <v>10898</v>
      </c>
      <c r="AL2780" t="s">
        <v>3007</v>
      </c>
      <c r="AM2780" t="s">
        <v>28</v>
      </c>
      <c r="AN2780" s="16">
        <v>46023</v>
      </c>
      <c r="AO2780" t="s">
        <v>10889</v>
      </c>
      <c r="AP2780" t="s">
        <v>1292</v>
      </c>
      <c r="AQ2780">
        <v>1089</v>
      </c>
      <c r="AR2780" t="s">
        <v>2189</v>
      </c>
      <c r="AS2780" t="s">
        <v>10896</v>
      </c>
      <c r="AU2780" s="17">
        <v>1600</v>
      </c>
      <c r="AV2780" s="17">
        <v>928</v>
      </c>
      <c r="AW2780" s="17">
        <v>928</v>
      </c>
      <c r="AX2780" s="17">
        <v>928</v>
      </c>
      <c r="AY2780" s="17">
        <v>928</v>
      </c>
      <c r="AZ2780" s="17">
        <v>928</v>
      </c>
      <c r="BA2780" s="17">
        <v>928</v>
      </c>
      <c r="BB2780" s="17">
        <v>928</v>
      </c>
      <c r="BC2780" s="17">
        <v>928</v>
      </c>
      <c r="BD2780" s="17">
        <v>928</v>
      </c>
      <c r="BE2780" s="17">
        <v>928</v>
      </c>
      <c r="BF2780" s="17">
        <v>928</v>
      </c>
      <c r="BG2780" s="17">
        <v>928</v>
      </c>
      <c r="BH2780" s="17">
        <v>11136</v>
      </c>
      <c r="BI2780" s="17">
        <v>11136</v>
      </c>
      <c r="BJ2780" s="17">
        <v>11136</v>
      </c>
      <c r="BK2780" s="17">
        <v>11136</v>
      </c>
    </row>
    <row r="2781" spans="2:63" x14ac:dyDescent="0.25">
      <c r="B2781" t="s">
        <v>6720</v>
      </c>
      <c r="C2781">
        <v>31307239</v>
      </c>
      <c r="D2781" t="s">
        <v>6742</v>
      </c>
      <c r="E2781" t="s">
        <v>1285</v>
      </c>
      <c r="F2781">
        <v>1870</v>
      </c>
      <c r="G2781" t="s">
        <v>10884</v>
      </c>
      <c r="H2781" t="s">
        <v>1267</v>
      </c>
      <c r="I2781" s="33">
        <v>200000012040</v>
      </c>
      <c r="J2781" t="s">
        <v>11078</v>
      </c>
      <c r="K2781" t="s">
        <v>11078</v>
      </c>
      <c r="L2781" t="s">
        <v>10887</v>
      </c>
      <c r="N2781" s="16">
        <v>45278</v>
      </c>
      <c r="O2781" s="16">
        <v>45261</v>
      </c>
      <c r="P2781" s="16">
        <v>48913</v>
      </c>
      <c r="R2781" t="s">
        <v>1286</v>
      </c>
      <c r="S2781" t="s">
        <v>1266</v>
      </c>
      <c r="T2781" t="s">
        <v>1266</v>
      </c>
      <c r="V2781" t="s">
        <v>1269</v>
      </c>
      <c r="W2781" t="s">
        <v>6722</v>
      </c>
      <c r="Y2781" t="s">
        <v>1966</v>
      </c>
      <c r="Z2781" t="s">
        <v>1968</v>
      </c>
      <c r="AA2781">
        <v>7000502617</v>
      </c>
      <c r="AB2781" t="s">
        <v>1272</v>
      </c>
      <c r="AC2781" t="s">
        <v>1968</v>
      </c>
      <c r="AD2781" s="16">
        <v>46039</v>
      </c>
      <c r="AE2781" t="s">
        <v>6743</v>
      </c>
      <c r="AF2781" s="16">
        <v>46035</v>
      </c>
      <c r="AI2781" t="s">
        <v>6744</v>
      </c>
      <c r="AJ2781" t="s">
        <v>6745</v>
      </c>
      <c r="AK2781" t="s">
        <v>10922</v>
      </c>
      <c r="AL2781" t="s">
        <v>3399</v>
      </c>
      <c r="AM2781" t="s">
        <v>28</v>
      </c>
      <c r="AN2781" s="16">
        <v>46023</v>
      </c>
      <c r="AO2781" t="s">
        <v>10934</v>
      </c>
      <c r="AP2781" t="s">
        <v>1292</v>
      </c>
      <c r="AQ2781">
        <v>1089</v>
      </c>
      <c r="AR2781" t="s">
        <v>2189</v>
      </c>
      <c r="AS2781" t="s">
        <v>10896</v>
      </c>
      <c r="AU2781" s="17">
        <v>8</v>
      </c>
      <c r="AV2781" s="17">
        <v>671.84</v>
      </c>
      <c r="AW2781" s="17">
        <v>671.84</v>
      </c>
      <c r="AX2781" s="17">
        <v>671.84</v>
      </c>
      <c r="AY2781" s="17">
        <v>671.84</v>
      </c>
      <c r="AZ2781" s="17">
        <v>671.84</v>
      </c>
      <c r="BA2781" s="17">
        <v>671.84</v>
      </c>
      <c r="BB2781" s="17">
        <v>671.84</v>
      </c>
      <c r="BC2781" s="17">
        <v>671.84</v>
      </c>
      <c r="BD2781" s="17">
        <v>671.84</v>
      </c>
      <c r="BE2781" s="17">
        <v>671.84</v>
      </c>
      <c r="BF2781" s="17">
        <v>671.84</v>
      </c>
      <c r="BG2781" s="17">
        <v>671.84</v>
      </c>
      <c r="BH2781" s="17">
        <v>8062.08</v>
      </c>
      <c r="BI2781" s="17">
        <v>8062.08</v>
      </c>
      <c r="BJ2781" s="17">
        <v>8062.08</v>
      </c>
      <c r="BK2781" s="17">
        <v>8062.08</v>
      </c>
    </row>
    <row r="2782" spans="2:63" x14ac:dyDescent="0.25">
      <c r="B2782" t="s">
        <v>6720</v>
      </c>
      <c r="C2782">
        <v>31307239</v>
      </c>
      <c r="D2782" t="s">
        <v>6742</v>
      </c>
      <c r="E2782" t="s">
        <v>1285</v>
      </c>
      <c r="F2782">
        <v>1900</v>
      </c>
      <c r="G2782" t="s">
        <v>10884</v>
      </c>
      <c r="H2782" t="s">
        <v>1267</v>
      </c>
      <c r="I2782" s="33">
        <v>200000010784</v>
      </c>
      <c r="J2782" t="s">
        <v>11902</v>
      </c>
      <c r="K2782" t="s">
        <v>11902</v>
      </c>
      <c r="L2782" t="s">
        <v>10887</v>
      </c>
      <c r="N2782" s="16">
        <v>45278</v>
      </c>
      <c r="O2782" s="16">
        <v>45261</v>
      </c>
      <c r="P2782" s="16">
        <v>48913</v>
      </c>
      <c r="R2782" t="s">
        <v>1286</v>
      </c>
      <c r="S2782" t="s">
        <v>1266</v>
      </c>
      <c r="T2782" t="s">
        <v>1266</v>
      </c>
      <c r="V2782" t="s">
        <v>1269</v>
      </c>
      <c r="W2782" t="s">
        <v>6722</v>
      </c>
      <c r="Y2782" t="s">
        <v>1966</v>
      </c>
      <c r="Z2782" t="s">
        <v>1968</v>
      </c>
      <c r="AA2782">
        <v>7000502617</v>
      </c>
      <c r="AB2782" t="s">
        <v>1272</v>
      </c>
      <c r="AC2782" t="s">
        <v>1968</v>
      </c>
      <c r="AD2782" s="16">
        <v>46039</v>
      </c>
      <c r="AE2782" t="s">
        <v>6743</v>
      </c>
      <c r="AF2782" s="16">
        <v>46035</v>
      </c>
      <c r="AI2782" t="s">
        <v>6744</v>
      </c>
      <c r="AJ2782" t="s">
        <v>6745</v>
      </c>
      <c r="AK2782" t="s">
        <v>10898</v>
      </c>
      <c r="AL2782" t="s">
        <v>3007</v>
      </c>
      <c r="AM2782" t="s">
        <v>28</v>
      </c>
      <c r="AN2782" s="16">
        <v>46023</v>
      </c>
      <c r="AO2782" t="s">
        <v>10889</v>
      </c>
      <c r="AP2782" t="s">
        <v>1292</v>
      </c>
      <c r="AQ2782">
        <v>1089</v>
      </c>
      <c r="AR2782" t="s">
        <v>2189</v>
      </c>
      <c r="AS2782" t="s">
        <v>10896</v>
      </c>
      <c r="AU2782" s="17">
        <v>5880</v>
      </c>
      <c r="AV2782" s="17">
        <v>27577.200000000001</v>
      </c>
      <c r="AW2782" s="17">
        <v>27577.200000000001</v>
      </c>
      <c r="AX2782" s="17">
        <v>27577.200000000001</v>
      </c>
      <c r="AY2782" s="17">
        <v>27577.200000000001</v>
      </c>
      <c r="AZ2782" s="17">
        <v>27577.200000000001</v>
      </c>
      <c r="BA2782" s="17">
        <v>27577.200000000001</v>
      </c>
      <c r="BB2782" s="17">
        <v>27577.200000000001</v>
      </c>
      <c r="BC2782" s="17">
        <v>27577.200000000001</v>
      </c>
      <c r="BD2782" s="17">
        <v>27577.200000000001</v>
      </c>
      <c r="BE2782" s="17">
        <v>27577.200000000001</v>
      </c>
      <c r="BF2782" s="17">
        <v>27577.200000000001</v>
      </c>
      <c r="BG2782" s="17">
        <v>27577.200000000001</v>
      </c>
      <c r="BH2782" s="17">
        <v>330926.40000000002</v>
      </c>
      <c r="BI2782" s="17">
        <v>330926.40000000002</v>
      </c>
      <c r="BJ2782" s="17">
        <v>330926.40000000002</v>
      </c>
      <c r="BK2782" s="17">
        <v>330926.40000000002</v>
      </c>
    </row>
    <row r="2783" spans="2:63" x14ac:dyDescent="0.25">
      <c r="B2783" t="s">
        <v>6720</v>
      </c>
      <c r="C2783">
        <v>31307239</v>
      </c>
      <c r="D2783" t="s">
        <v>6742</v>
      </c>
      <c r="E2783" t="s">
        <v>1285</v>
      </c>
      <c r="F2783">
        <v>1910</v>
      </c>
      <c r="G2783" t="s">
        <v>10884</v>
      </c>
      <c r="H2783" t="s">
        <v>1267</v>
      </c>
      <c r="I2783" s="33">
        <v>200000011688</v>
      </c>
      <c r="J2783" t="s">
        <v>11025</v>
      </c>
      <c r="K2783" t="s">
        <v>11025</v>
      </c>
      <c r="L2783" t="s">
        <v>10887</v>
      </c>
      <c r="N2783" s="16">
        <v>45278</v>
      </c>
      <c r="O2783" s="16">
        <v>45261</v>
      </c>
      <c r="P2783" s="16">
        <v>48913</v>
      </c>
      <c r="R2783" t="s">
        <v>1286</v>
      </c>
      <c r="S2783" t="s">
        <v>1266</v>
      </c>
      <c r="T2783" t="s">
        <v>1266</v>
      </c>
      <c r="V2783" t="s">
        <v>1269</v>
      </c>
      <c r="W2783" t="s">
        <v>6722</v>
      </c>
      <c r="Y2783" t="s">
        <v>1966</v>
      </c>
      <c r="Z2783" t="s">
        <v>1968</v>
      </c>
      <c r="AA2783">
        <v>7000502617</v>
      </c>
      <c r="AB2783" t="s">
        <v>1272</v>
      </c>
      <c r="AC2783" t="s">
        <v>1968</v>
      </c>
      <c r="AD2783" s="16">
        <v>46039</v>
      </c>
      <c r="AE2783" t="s">
        <v>6743</v>
      </c>
      <c r="AF2783" s="16">
        <v>46035</v>
      </c>
      <c r="AI2783" t="s">
        <v>6744</v>
      </c>
      <c r="AJ2783" t="s">
        <v>6745</v>
      </c>
      <c r="AK2783" t="s">
        <v>10898</v>
      </c>
      <c r="AL2783" t="s">
        <v>3007</v>
      </c>
      <c r="AM2783" t="s">
        <v>28</v>
      </c>
      <c r="AN2783" s="16">
        <v>46023</v>
      </c>
      <c r="AO2783" t="s">
        <v>10889</v>
      </c>
      <c r="AP2783" t="s">
        <v>1292</v>
      </c>
      <c r="AQ2783">
        <v>1089</v>
      </c>
      <c r="AR2783" t="s">
        <v>2189</v>
      </c>
      <c r="AS2783" t="s">
        <v>10896</v>
      </c>
      <c r="AU2783" s="17">
        <v>84</v>
      </c>
      <c r="AV2783" s="17">
        <v>1594.32</v>
      </c>
      <c r="AW2783" s="17">
        <v>1594.32</v>
      </c>
      <c r="AX2783" s="17">
        <v>1594.32</v>
      </c>
      <c r="AY2783" s="17">
        <v>1594.32</v>
      </c>
      <c r="AZ2783" s="17">
        <v>1594.32</v>
      </c>
      <c r="BA2783" s="17">
        <v>1594.32</v>
      </c>
      <c r="BB2783" s="17">
        <v>1594.32</v>
      </c>
      <c r="BC2783" s="17">
        <v>1594.32</v>
      </c>
      <c r="BD2783" s="17">
        <v>1594.32</v>
      </c>
      <c r="BE2783" s="17">
        <v>1594.32</v>
      </c>
      <c r="BF2783" s="17">
        <v>1594.32</v>
      </c>
      <c r="BG2783" s="17">
        <v>1594.32</v>
      </c>
      <c r="BH2783" s="17">
        <v>19131.84</v>
      </c>
      <c r="BI2783" s="17">
        <v>19131.84</v>
      </c>
      <c r="BJ2783" s="17">
        <v>19131.84</v>
      </c>
      <c r="BK2783" s="17">
        <v>19131.84</v>
      </c>
    </row>
    <row r="2784" spans="2:63" x14ac:dyDescent="0.25">
      <c r="B2784" t="s">
        <v>6720</v>
      </c>
      <c r="C2784">
        <v>31307239</v>
      </c>
      <c r="D2784" t="s">
        <v>6742</v>
      </c>
      <c r="E2784" t="s">
        <v>1285</v>
      </c>
      <c r="F2784">
        <v>1990</v>
      </c>
      <c r="G2784" t="s">
        <v>10884</v>
      </c>
      <c r="H2784" t="s">
        <v>1267</v>
      </c>
      <c r="I2784" s="33">
        <v>200000012440</v>
      </c>
      <c r="J2784" t="s">
        <v>11101</v>
      </c>
      <c r="K2784" t="s">
        <v>11101</v>
      </c>
      <c r="L2784" t="s">
        <v>10887</v>
      </c>
      <c r="N2784" s="16">
        <v>45278</v>
      </c>
      <c r="O2784" s="16">
        <v>45261</v>
      </c>
      <c r="P2784" s="16">
        <v>48913</v>
      </c>
      <c r="R2784" t="s">
        <v>1286</v>
      </c>
      <c r="S2784" t="s">
        <v>1266</v>
      </c>
      <c r="T2784" t="s">
        <v>1266</v>
      </c>
      <c r="V2784" t="s">
        <v>1269</v>
      </c>
      <c r="W2784" t="s">
        <v>6722</v>
      </c>
      <c r="Y2784" t="s">
        <v>1966</v>
      </c>
      <c r="Z2784" t="s">
        <v>1968</v>
      </c>
      <c r="AA2784">
        <v>7000502617</v>
      </c>
      <c r="AB2784" t="s">
        <v>1272</v>
      </c>
      <c r="AC2784" t="s">
        <v>1968</v>
      </c>
      <c r="AD2784" s="16">
        <v>46039</v>
      </c>
      <c r="AE2784" t="s">
        <v>6743</v>
      </c>
      <c r="AF2784" s="16">
        <v>46035</v>
      </c>
      <c r="AI2784" t="s">
        <v>6744</v>
      </c>
      <c r="AJ2784" t="s">
        <v>6745</v>
      </c>
      <c r="AK2784" t="s">
        <v>10898</v>
      </c>
      <c r="AL2784" t="s">
        <v>3007</v>
      </c>
      <c r="AM2784" t="s">
        <v>28</v>
      </c>
      <c r="AN2784" s="16">
        <v>46023</v>
      </c>
      <c r="AO2784" t="s">
        <v>10889</v>
      </c>
      <c r="AP2784" t="s">
        <v>1292</v>
      </c>
      <c r="AQ2784">
        <v>1089</v>
      </c>
      <c r="AR2784" t="s">
        <v>2189</v>
      </c>
      <c r="AS2784" t="s">
        <v>10896</v>
      </c>
      <c r="AU2784" s="17">
        <v>2400</v>
      </c>
      <c r="AV2784" s="17">
        <v>1392</v>
      </c>
      <c r="AW2784" s="17">
        <v>1392</v>
      </c>
      <c r="AX2784" s="17">
        <v>1392</v>
      </c>
      <c r="AY2784" s="17">
        <v>1392</v>
      </c>
      <c r="AZ2784" s="17">
        <v>1392</v>
      </c>
      <c r="BA2784" s="17">
        <v>1392</v>
      </c>
      <c r="BB2784" s="17">
        <v>1392</v>
      </c>
      <c r="BC2784" s="17">
        <v>1392</v>
      </c>
      <c r="BD2784" s="17">
        <v>1392</v>
      </c>
      <c r="BE2784" s="17">
        <v>1392</v>
      </c>
      <c r="BF2784" s="17">
        <v>1392</v>
      </c>
      <c r="BG2784" s="17">
        <v>1392</v>
      </c>
      <c r="BH2784" s="17">
        <v>16704</v>
      </c>
      <c r="BI2784" s="17">
        <v>16704</v>
      </c>
      <c r="BJ2784" s="17">
        <v>16704</v>
      </c>
      <c r="BK2784" s="17">
        <v>16704</v>
      </c>
    </row>
    <row r="2785" spans="2:63" x14ac:dyDescent="0.25">
      <c r="B2785" t="s">
        <v>6720</v>
      </c>
      <c r="C2785">
        <v>31307239</v>
      </c>
      <c r="D2785" t="s">
        <v>6742</v>
      </c>
      <c r="E2785" t="s">
        <v>1285</v>
      </c>
      <c r="F2785">
        <v>2000</v>
      </c>
      <c r="G2785" t="s">
        <v>10884</v>
      </c>
      <c r="H2785" t="s">
        <v>1267</v>
      </c>
      <c r="I2785" s="33">
        <v>200000012040</v>
      </c>
      <c r="J2785" t="s">
        <v>11078</v>
      </c>
      <c r="K2785" t="s">
        <v>11078</v>
      </c>
      <c r="L2785" t="s">
        <v>10887</v>
      </c>
      <c r="N2785" s="16">
        <v>45278</v>
      </c>
      <c r="O2785" s="16">
        <v>45261</v>
      </c>
      <c r="P2785" s="16">
        <v>48913</v>
      </c>
      <c r="R2785" t="s">
        <v>1286</v>
      </c>
      <c r="S2785" t="s">
        <v>1266</v>
      </c>
      <c r="T2785" t="s">
        <v>1266</v>
      </c>
      <c r="V2785" t="s">
        <v>1269</v>
      </c>
      <c r="W2785" t="s">
        <v>6722</v>
      </c>
      <c r="Y2785" t="s">
        <v>1966</v>
      </c>
      <c r="Z2785" t="s">
        <v>1968</v>
      </c>
      <c r="AA2785">
        <v>7000502617</v>
      </c>
      <c r="AB2785" t="s">
        <v>1272</v>
      </c>
      <c r="AC2785" t="s">
        <v>1968</v>
      </c>
      <c r="AD2785" s="16">
        <v>46039</v>
      </c>
      <c r="AE2785" t="s">
        <v>6743</v>
      </c>
      <c r="AF2785" s="16">
        <v>46035</v>
      </c>
      <c r="AI2785" t="s">
        <v>6744</v>
      </c>
      <c r="AJ2785" t="s">
        <v>6745</v>
      </c>
      <c r="AK2785" t="s">
        <v>10922</v>
      </c>
      <c r="AL2785" t="s">
        <v>3399</v>
      </c>
      <c r="AM2785" t="s">
        <v>28</v>
      </c>
      <c r="AN2785" s="16">
        <v>46023</v>
      </c>
      <c r="AO2785" t="s">
        <v>10934</v>
      </c>
      <c r="AP2785" t="s">
        <v>1292</v>
      </c>
      <c r="AQ2785">
        <v>1089</v>
      </c>
      <c r="AR2785" t="s">
        <v>2189</v>
      </c>
      <c r="AS2785" t="s">
        <v>10896</v>
      </c>
      <c r="AU2785" s="17">
        <v>8</v>
      </c>
      <c r="AV2785" s="17">
        <v>671.84</v>
      </c>
      <c r="AW2785" s="17">
        <v>671.84</v>
      </c>
      <c r="AX2785" s="17">
        <v>671.84</v>
      </c>
      <c r="AY2785" s="17">
        <v>671.84</v>
      </c>
      <c r="AZ2785" s="17">
        <v>671.84</v>
      </c>
      <c r="BA2785" s="17">
        <v>671.84</v>
      </c>
      <c r="BB2785" s="17">
        <v>671.84</v>
      </c>
      <c r="BC2785" s="17">
        <v>671.84</v>
      </c>
      <c r="BD2785" s="17">
        <v>671.84</v>
      </c>
      <c r="BE2785" s="17">
        <v>671.84</v>
      </c>
      <c r="BF2785" s="17">
        <v>671.84</v>
      </c>
      <c r="BG2785" s="17">
        <v>671.84</v>
      </c>
      <c r="BH2785" s="17">
        <v>8062.08</v>
      </c>
      <c r="BI2785" s="17">
        <v>8062.08</v>
      </c>
      <c r="BJ2785" s="17">
        <v>8062.08</v>
      </c>
      <c r="BK2785" s="17">
        <v>8062.08</v>
      </c>
    </row>
    <row r="2786" spans="2:63" x14ac:dyDescent="0.25">
      <c r="B2786" t="s">
        <v>6720</v>
      </c>
      <c r="C2786">
        <v>31307239</v>
      </c>
      <c r="D2786" t="s">
        <v>6742</v>
      </c>
      <c r="E2786" t="s">
        <v>1285</v>
      </c>
      <c r="F2786">
        <v>2030</v>
      </c>
      <c r="G2786" t="s">
        <v>10884</v>
      </c>
      <c r="H2786" t="s">
        <v>1267</v>
      </c>
      <c r="I2786" s="33">
        <v>200000010784</v>
      </c>
      <c r="J2786" t="s">
        <v>11902</v>
      </c>
      <c r="K2786" t="s">
        <v>11902</v>
      </c>
      <c r="L2786" t="s">
        <v>10887</v>
      </c>
      <c r="N2786" s="16">
        <v>45278</v>
      </c>
      <c r="O2786" s="16">
        <v>45261</v>
      </c>
      <c r="P2786" s="16">
        <v>48913</v>
      </c>
      <c r="R2786" t="s">
        <v>1286</v>
      </c>
      <c r="S2786" t="s">
        <v>1266</v>
      </c>
      <c r="T2786" t="s">
        <v>1266</v>
      </c>
      <c r="V2786" t="s">
        <v>1269</v>
      </c>
      <c r="W2786" t="s">
        <v>6722</v>
      </c>
      <c r="Y2786" t="s">
        <v>1966</v>
      </c>
      <c r="Z2786" t="s">
        <v>1968</v>
      </c>
      <c r="AA2786">
        <v>7000502617</v>
      </c>
      <c r="AB2786" t="s">
        <v>1272</v>
      </c>
      <c r="AC2786" t="s">
        <v>1968</v>
      </c>
      <c r="AD2786" s="16">
        <v>46039</v>
      </c>
      <c r="AE2786" t="s">
        <v>6743</v>
      </c>
      <c r="AF2786" s="16">
        <v>46035</v>
      </c>
      <c r="AI2786" t="s">
        <v>6744</v>
      </c>
      <c r="AJ2786" t="s">
        <v>6745</v>
      </c>
      <c r="AK2786" t="s">
        <v>10898</v>
      </c>
      <c r="AL2786" t="s">
        <v>3007</v>
      </c>
      <c r="AM2786" t="s">
        <v>28</v>
      </c>
      <c r="AN2786" s="16">
        <v>46023</v>
      </c>
      <c r="AO2786" t="s">
        <v>10889</v>
      </c>
      <c r="AP2786" t="s">
        <v>1292</v>
      </c>
      <c r="AQ2786">
        <v>1089</v>
      </c>
      <c r="AR2786" t="s">
        <v>2189</v>
      </c>
      <c r="AS2786" t="s">
        <v>10896</v>
      </c>
      <c r="AU2786" s="17">
        <v>5040</v>
      </c>
      <c r="AV2786" s="17">
        <v>23637.599999999999</v>
      </c>
      <c r="AW2786" s="17">
        <v>23637.599999999999</v>
      </c>
      <c r="AX2786" s="17">
        <v>23637.599999999999</v>
      </c>
      <c r="AY2786" s="17">
        <v>23637.599999999999</v>
      </c>
      <c r="AZ2786" s="17">
        <v>23637.599999999999</v>
      </c>
      <c r="BA2786" s="17">
        <v>23637.599999999999</v>
      </c>
      <c r="BB2786" s="17">
        <v>23637.599999999999</v>
      </c>
      <c r="BC2786" s="17">
        <v>23637.599999999999</v>
      </c>
      <c r="BD2786" s="17">
        <v>23637.599999999999</v>
      </c>
      <c r="BE2786" s="17">
        <v>23637.599999999999</v>
      </c>
      <c r="BF2786" s="17">
        <v>23637.599999999999</v>
      </c>
      <c r="BG2786" s="17">
        <v>23637.599999999999</v>
      </c>
      <c r="BH2786" s="17">
        <v>283651.20000000001</v>
      </c>
      <c r="BI2786" s="17">
        <v>283651.20000000001</v>
      </c>
      <c r="BJ2786" s="17">
        <v>283651.20000000001</v>
      </c>
      <c r="BK2786" s="17">
        <v>283651.20000000001</v>
      </c>
    </row>
    <row r="2787" spans="2:63" x14ac:dyDescent="0.25">
      <c r="B2787" t="s">
        <v>6720</v>
      </c>
      <c r="C2787">
        <v>31307239</v>
      </c>
      <c r="D2787" t="s">
        <v>6742</v>
      </c>
      <c r="E2787" t="s">
        <v>1285</v>
      </c>
      <c r="F2787">
        <v>2040</v>
      </c>
      <c r="G2787" t="s">
        <v>10884</v>
      </c>
      <c r="H2787" t="s">
        <v>1267</v>
      </c>
      <c r="I2787" s="33">
        <v>200000011688</v>
      </c>
      <c r="J2787" t="s">
        <v>11025</v>
      </c>
      <c r="K2787" t="s">
        <v>11025</v>
      </c>
      <c r="L2787" t="s">
        <v>10887</v>
      </c>
      <c r="N2787" s="16">
        <v>45278</v>
      </c>
      <c r="O2787" s="16">
        <v>45261</v>
      </c>
      <c r="P2787" s="16">
        <v>48913</v>
      </c>
      <c r="R2787" t="s">
        <v>1286</v>
      </c>
      <c r="S2787" t="s">
        <v>1266</v>
      </c>
      <c r="T2787" t="s">
        <v>1266</v>
      </c>
      <c r="V2787" t="s">
        <v>1269</v>
      </c>
      <c r="W2787" t="s">
        <v>6722</v>
      </c>
      <c r="Y2787" t="s">
        <v>1966</v>
      </c>
      <c r="Z2787" t="s">
        <v>1968</v>
      </c>
      <c r="AA2787">
        <v>7000502617</v>
      </c>
      <c r="AB2787" t="s">
        <v>1272</v>
      </c>
      <c r="AC2787" t="s">
        <v>1968</v>
      </c>
      <c r="AD2787" s="16">
        <v>46039</v>
      </c>
      <c r="AE2787" t="s">
        <v>6743</v>
      </c>
      <c r="AF2787" s="16">
        <v>46035</v>
      </c>
      <c r="AI2787" t="s">
        <v>6744</v>
      </c>
      <c r="AJ2787" t="s">
        <v>6745</v>
      </c>
      <c r="AK2787" t="s">
        <v>10898</v>
      </c>
      <c r="AL2787" t="s">
        <v>3007</v>
      </c>
      <c r="AM2787" t="s">
        <v>28</v>
      </c>
      <c r="AN2787" s="16">
        <v>46023</v>
      </c>
      <c r="AO2787" t="s">
        <v>10889</v>
      </c>
      <c r="AP2787" t="s">
        <v>1292</v>
      </c>
      <c r="AQ2787">
        <v>1089</v>
      </c>
      <c r="AR2787" t="s">
        <v>2189</v>
      </c>
      <c r="AS2787" t="s">
        <v>10896</v>
      </c>
      <c r="AU2787" s="17">
        <v>72</v>
      </c>
      <c r="AV2787" s="17">
        <v>1366.56</v>
      </c>
      <c r="AW2787" s="17">
        <v>1366.56</v>
      </c>
      <c r="AX2787" s="17">
        <v>1366.56</v>
      </c>
      <c r="AY2787" s="17">
        <v>1366.56</v>
      </c>
      <c r="AZ2787" s="17">
        <v>1366.56</v>
      </c>
      <c r="BA2787" s="17">
        <v>1366.56</v>
      </c>
      <c r="BB2787" s="17">
        <v>1366.56</v>
      </c>
      <c r="BC2787" s="17">
        <v>1366.56</v>
      </c>
      <c r="BD2787" s="17">
        <v>1366.56</v>
      </c>
      <c r="BE2787" s="17">
        <v>1366.56</v>
      </c>
      <c r="BF2787" s="17">
        <v>1366.56</v>
      </c>
      <c r="BG2787" s="17">
        <v>1366.56</v>
      </c>
      <c r="BH2787" s="17">
        <v>16398.72</v>
      </c>
      <c r="BI2787" s="17">
        <v>16398.72</v>
      </c>
      <c r="BJ2787" s="17">
        <v>16398.72</v>
      </c>
      <c r="BK2787" s="17">
        <v>16398.72</v>
      </c>
    </row>
    <row r="2788" spans="2:63" x14ac:dyDescent="0.25">
      <c r="B2788" t="s">
        <v>6720</v>
      </c>
      <c r="C2788">
        <v>31307239</v>
      </c>
      <c r="D2788" t="s">
        <v>6742</v>
      </c>
      <c r="E2788" t="s">
        <v>1285</v>
      </c>
      <c r="F2788">
        <v>2120</v>
      </c>
      <c r="G2788" t="s">
        <v>10884</v>
      </c>
      <c r="H2788" t="s">
        <v>1267</v>
      </c>
      <c r="I2788" s="33">
        <v>200000012440</v>
      </c>
      <c r="J2788" t="s">
        <v>11101</v>
      </c>
      <c r="K2788" t="s">
        <v>11101</v>
      </c>
      <c r="L2788" t="s">
        <v>10887</v>
      </c>
      <c r="N2788" s="16">
        <v>45278</v>
      </c>
      <c r="O2788" s="16">
        <v>45261</v>
      </c>
      <c r="P2788" s="16">
        <v>48913</v>
      </c>
      <c r="R2788" t="s">
        <v>1286</v>
      </c>
      <c r="S2788" t="s">
        <v>1266</v>
      </c>
      <c r="T2788" t="s">
        <v>1266</v>
      </c>
      <c r="V2788" t="s">
        <v>1269</v>
      </c>
      <c r="W2788" t="s">
        <v>6722</v>
      </c>
      <c r="Y2788" t="s">
        <v>1966</v>
      </c>
      <c r="Z2788" t="s">
        <v>1968</v>
      </c>
      <c r="AA2788">
        <v>7000502617</v>
      </c>
      <c r="AB2788" t="s">
        <v>1272</v>
      </c>
      <c r="AC2788" t="s">
        <v>1968</v>
      </c>
      <c r="AD2788" s="16">
        <v>46039</v>
      </c>
      <c r="AE2788" t="s">
        <v>6743</v>
      </c>
      <c r="AF2788" s="16">
        <v>46035</v>
      </c>
      <c r="AI2788" t="s">
        <v>6744</v>
      </c>
      <c r="AJ2788" t="s">
        <v>6745</v>
      </c>
      <c r="AK2788" t="s">
        <v>10898</v>
      </c>
      <c r="AL2788" t="s">
        <v>3007</v>
      </c>
      <c r="AM2788" t="s">
        <v>28</v>
      </c>
      <c r="AN2788" s="16">
        <v>46023</v>
      </c>
      <c r="AO2788" t="s">
        <v>10889</v>
      </c>
      <c r="AP2788" t="s">
        <v>1292</v>
      </c>
      <c r="AQ2788">
        <v>1089</v>
      </c>
      <c r="AR2788" t="s">
        <v>2189</v>
      </c>
      <c r="AS2788" t="s">
        <v>10896</v>
      </c>
      <c r="AU2788" s="17">
        <v>1600</v>
      </c>
      <c r="AV2788" s="17">
        <v>928</v>
      </c>
      <c r="AW2788" s="17">
        <v>928</v>
      </c>
      <c r="AX2788" s="17">
        <v>928</v>
      </c>
      <c r="AY2788" s="17">
        <v>928</v>
      </c>
      <c r="AZ2788" s="17">
        <v>928</v>
      </c>
      <c r="BA2788" s="17">
        <v>928</v>
      </c>
      <c r="BB2788" s="17">
        <v>928</v>
      </c>
      <c r="BC2788" s="17">
        <v>928</v>
      </c>
      <c r="BD2788" s="17">
        <v>928</v>
      </c>
      <c r="BE2788" s="17">
        <v>928</v>
      </c>
      <c r="BF2788" s="17">
        <v>928</v>
      </c>
      <c r="BG2788" s="17">
        <v>928</v>
      </c>
      <c r="BH2788" s="17">
        <v>11136</v>
      </c>
      <c r="BI2788" s="17">
        <v>11136</v>
      </c>
      <c r="BJ2788" s="17">
        <v>11136</v>
      </c>
      <c r="BK2788" s="17">
        <v>11136</v>
      </c>
    </row>
    <row r="2789" spans="2:63" x14ac:dyDescent="0.25">
      <c r="B2789" t="s">
        <v>6720</v>
      </c>
      <c r="C2789">
        <v>31307239</v>
      </c>
      <c r="D2789" t="s">
        <v>6742</v>
      </c>
      <c r="E2789" t="s">
        <v>1285</v>
      </c>
      <c r="F2789">
        <v>2130</v>
      </c>
      <c r="G2789" t="s">
        <v>10884</v>
      </c>
      <c r="H2789" t="s">
        <v>1267</v>
      </c>
      <c r="I2789" s="33">
        <v>200000012040</v>
      </c>
      <c r="J2789" t="s">
        <v>11078</v>
      </c>
      <c r="K2789" t="s">
        <v>11078</v>
      </c>
      <c r="L2789" t="s">
        <v>10887</v>
      </c>
      <c r="N2789" s="16">
        <v>45278</v>
      </c>
      <c r="O2789" s="16">
        <v>45261</v>
      </c>
      <c r="P2789" s="16">
        <v>48913</v>
      </c>
      <c r="R2789" t="s">
        <v>1286</v>
      </c>
      <c r="S2789" t="s">
        <v>1266</v>
      </c>
      <c r="T2789" t="s">
        <v>1266</v>
      </c>
      <c r="V2789" t="s">
        <v>1269</v>
      </c>
      <c r="W2789" t="s">
        <v>6722</v>
      </c>
      <c r="Y2789" t="s">
        <v>1966</v>
      </c>
      <c r="Z2789" t="s">
        <v>1968</v>
      </c>
      <c r="AA2789">
        <v>7000502617</v>
      </c>
      <c r="AB2789" t="s">
        <v>1272</v>
      </c>
      <c r="AC2789" t="s">
        <v>1968</v>
      </c>
      <c r="AD2789" s="16">
        <v>46039</v>
      </c>
      <c r="AE2789" t="s">
        <v>6743</v>
      </c>
      <c r="AF2789" s="16">
        <v>46035</v>
      </c>
      <c r="AI2789" t="s">
        <v>6744</v>
      </c>
      <c r="AJ2789" t="s">
        <v>6745</v>
      </c>
      <c r="AK2789" t="s">
        <v>10922</v>
      </c>
      <c r="AL2789" t="s">
        <v>3399</v>
      </c>
      <c r="AM2789" t="s">
        <v>28</v>
      </c>
      <c r="AN2789" s="16">
        <v>46023</v>
      </c>
      <c r="AO2789" t="s">
        <v>10934</v>
      </c>
      <c r="AP2789" t="s">
        <v>1292</v>
      </c>
      <c r="AQ2789">
        <v>1089</v>
      </c>
      <c r="AR2789" t="s">
        <v>2189</v>
      </c>
      <c r="AS2789" t="s">
        <v>10896</v>
      </c>
      <c r="AU2789" s="17">
        <v>8</v>
      </c>
      <c r="AV2789" s="17">
        <v>671.84</v>
      </c>
      <c r="AW2789" s="17">
        <v>671.84</v>
      </c>
      <c r="AX2789" s="17">
        <v>671.84</v>
      </c>
      <c r="AY2789" s="17">
        <v>671.84</v>
      </c>
      <c r="AZ2789" s="17">
        <v>671.84</v>
      </c>
      <c r="BA2789" s="17">
        <v>671.84</v>
      </c>
      <c r="BB2789" s="17">
        <v>671.84</v>
      </c>
      <c r="BC2789" s="17">
        <v>671.84</v>
      </c>
      <c r="BD2789" s="17">
        <v>671.84</v>
      </c>
      <c r="BE2789" s="17">
        <v>671.84</v>
      </c>
      <c r="BF2789" s="17">
        <v>671.84</v>
      </c>
      <c r="BG2789" s="17">
        <v>671.84</v>
      </c>
      <c r="BH2789" s="17">
        <v>8062.08</v>
      </c>
      <c r="BI2789" s="17">
        <v>8062.08</v>
      </c>
      <c r="BJ2789" s="17">
        <v>8062.08</v>
      </c>
      <c r="BK2789" s="17">
        <v>8062.08</v>
      </c>
    </row>
    <row r="2790" spans="2:63" x14ac:dyDescent="0.25">
      <c r="B2790" t="s">
        <v>6720</v>
      </c>
      <c r="C2790">
        <v>31307239</v>
      </c>
      <c r="D2790" t="s">
        <v>6742</v>
      </c>
      <c r="E2790" t="s">
        <v>1285</v>
      </c>
      <c r="F2790">
        <v>2220</v>
      </c>
      <c r="G2790" t="s">
        <v>10884</v>
      </c>
      <c r="H2790" t="s">
        <v>1267</v>
      </c>
      <c r="I2790" s="33">
        <v>200000012040</v>
      </c>
      <c r="J2790" t="s">
        <v>11078</v>
      </c>
      <c r="K2790" t="s">
        <v>11078</v>
      </c>
      <c r="L2790" t="s">
        <v>10887</v>
      </c>
      <c r="N2790" s="16">
        <v>45278</v>
      </c>
      <c r="O2790" s="16">
        <v>45261</v>
      </c>
      <c r="P2790" s="16">
        <v>48913</v>
      </c>
      <c r="R2790" t="s">
        <v>1286</v>
      </c>
      <c r="S2790" t="s">
        <v>1266</v>
      </c>
      <c r="T2790" t="s">
        <v>1266</v>
      </c>
      <c r="V2790" t="s">
        <v>1269</v>
      </c>
      <c r="W2790" t="s">
        <v>6722</v>
      </c>
      <c r="Y2790" t="s">
        <v>1966</v>
      </c>
      <c r="Z2790" t="s">
        <v>1968</v>
      </c>
      <c r="AA2790">
        <v>7000502617</v>
      </c>
      <c r="AB2790" t="s">
        <v>1272</v>
      </c>
      <c r="AC2790" t="s">
        <v>1968</v>
      </c>
      <c r="AD2790" s="16">
        <v>46039</v>
      </c>
      <c r="AE2790" t="s">
        <v>6743</v>
      </c>
      <c r="AF2790" s="16">
        <v>46035</v>
      </c>
      <c r="AI2790" t="s">
        <v>6744</v>
      </c>
      <c r="AJ2790" t="s">
        <v>6745</v>
      </c>
      <c r="AK2790" t="s">
        <v>10922</v>
      </c>
      <c r="AL2790" t="s">
        <v>3399</v>
      </c>
      <c r="AM2790" t="s">
        <v>28</v>
      </c>
      <c r="AN2790" s="16">
        <v>46023</v>
      </c>
      <c r="AO2790" t="s">
        <v>10934</v>
      </c>
      <c r="AP2790" t="s">
        <v>1292</v>
      </c>
      <c r="AQ2790">
        <v>1089</v>
      </c>
      <c r="AR2790" t="s">
        <v>2189</v>
      </c>
      <c r="AS2790" t="s">
        <v>10896</v>
      </c>
      <c r="AU2790" s="17">
        <v>8</v>
      </c>
      <c r="AV2790" s="17">
        <v>671.84</v>
      </c>
      <c r="AW2790" s="17">
        <v>671.84</v>
      </c>
      <c r="AX2790" s="17">
        <v>671.84</v>
      </c>
      <c r="AY2790" s="17">
        <v>671.84</v>
      </c>
      <c r="AZ2790" s="17">
        <v>671.84</v>
      </c>
      <c r="BA2790" s="17">
        <v>671.84</v>
      </c>
      <c r="BB2790" s="17">
        <v>671.84</v>
      </c>
      <c r="BC2790" s="17">
        <v>671.84</v>
      </c>
      <c r="BD2790" s="17">
        <v>671.84</v>
      </c>
      <c r="BE2790" s="17">
        <v>671.84</v>
      </c>
      <c r="BF2790" s="17">
        <v>671.84</v>
      </c>
      <c r="BG2790" s="17">
        <v>671.84</v>
      </c>
      <c r="BH2790" s="17">
        <v>8062.08</v>
      </c>
      <c r="BI2790" s="17">
        <v>8062.08</v>
      </c>
      <c r="BJ2790" s="17">
        <v>8062.08</v>
      </c>
      <c r="BK2790" s="17">
        <v>8062.08</v>
      </c>
    </row>
    <row r="2791" spans="2:63" x14ac:dyDescent="0.25">
      <c r="B2791" t="s">
        <v>6759</v>
      </c>
      <c r="C2791">
        <v>31043460</v>
      </c>
      <c r="D2791" t="s">
        <v>6765</v>
      </c>
      <c r="E2791" t="s">
        <v>1285</v>
      </c>
      <c r="F2791">
        <v>610</v>
      </c>
      <c r="G2791" t="s">
        <v>10884</v>
      </c>
      <c r="H2791" t="s">
        <v>1267</v>
      </c>
      <c r="I2791" s="33">
        <v>200000010138</v>
      </c>
      <c r="J2791" t="s">
        <v>10885</v>
      </c>
      <c r="K2791" t="s">
        <v>11906</v>
      </c>
      <c r="L2791" t="s">
        <v>10887</v>
      </c>
      <c r="N2791" s="16">
        <v>42228</v>
      </c>
      <c r="O2791" s="16">
        <v>42248</v>
      </c>
      <c r="P2791" s="16">
        <v>47848</v>
      </c>
      <c r="R2791" t="s">
        <v>1286</v>
      </c>
      <c r="S2791" t="s">
        <v>1266</v>
      </c>
      <c r="T2791" t="s">
        <v>1266</v>
      </c>
      <c r="U2791">
        <v>341012</v>
      </c>
      <c r="V2791" t="s">
        <v>1269</v>
      </c>
      <c r="W2791" t="s">
        <v>6761</v>
      </c>
      <c r="Y2791" t="s">
        <v>1402</v>
      </c>
      <c r="Z2791" t="s">
        <v>1664</v>
      </c>
      <c r="AA2791">
        <v>7000502617</v>
      </c>
      <c r="AB2791" t="s">
        <v>1272</v>
      </c>
      <c r="AC2791" t="s">
        <v>6511</v>
      </c>
      <c r="AD2791" s="16">
        <v>45810</v>
      </c>
      <c r="AE2791">
        <v>40167576</v>
      </c>
      <c r="AF2791" s="16">
        <v>45810</v>
      </c>
      <c r="AI2791" t="s">
        <v>6766</v>
      </c>
      <c r="AJ2791" t="s">
        <v>6767</v>
      </c>
      <c r="AK2791" t="s">
        <v>11904</v>
      </c>
      <c r="AL2791" t="s">
        <v>11905</v>
      </c>
      <c r="AM2791" t="s">
        <v>28</v>
      </c>
      <c r="AN2791" s="16">
        <v>42370</v>
      </c>
      <c r="AO2791" t="s">
        <v>10889</v>
      </c>
      <c r="AP2791" t="s">
        <v>6341</v>
      </c>
      <c r="AQ2791">
        <v>1693</v>
      </c>
      <c r="AR2791" t="s">
        <v>6764</v>
      </c>
      <c r="AS2791" t="s">
        <v>10890</v>
      </c>
      <c r="AU2791" s="17">
        <v>2100</v>
      </c>
      <c r="AV2791" s="17">
        <v>2100</v>
      </c>
      <c r="AW2791" s="17">
        <v>2100</v>
      </c>
      <c r="AX2791" s="17">
        <v>2100</v>
      </c>
      <c r="AY2791" s="17">
        <v>2100</v>
      </c>
      <c r="AZ2791" s="17">
        <v>2100</v>
      </c>
      <c r="BA2791" s="17">
        <v>2100</v>
      </c>
      <c r="BB2791" s="17">
        <v>2100</v>
      </c>
      <c r="BC2791" s="17">
        <v>2100</v>
      </c>
      <c r="BD2791" s="17">
        <v>2100</v>
      </c>
      <c r="BE2791" s="17">
        <v>2100</v>
      </c>
      <c r="BF2791" s="17">
        <v>2100</v>
      </c>
      <c r="BG2791" s="17">
        <v>2100</v>
      </c>
      <c r="BH2791" s="17">
        <v>25200</v>
      </c>
      <c r="BI2791" s="17">
        <v>25200</v>
      </c>
      <c r="BJ2791" s="17">
        <v>25200</v>
      </c>
      <c r="BK2791" s="17">
        <v>25200</v>
      </c>
    </row>
    <row r="2792" spans="2:63" x14ac:dyDescent="0.25">
      <c r="B2792" t="s">
        <v>6759</v>
      </c>
      <c r="C2792">
        <v>31043460</v>
      </c>
      <c r="D2792" t="s">
        <v>6765</v>
      </c>
      <c r="E2792" t="s">
        <v>1285</v>
      </c>
      <c r="F2792">
        <v>1410</v>
      </c>
      <c r="G2792" t="s">
        <v>10884</v>
      </c>
      <c r="H2792" t="s">
        <v>1267</v>
      </c>
      <c r="I2792" s="33">
        <v>200000012142</v>
      </c>
      <c r="J2792" t="s">
        <v>11461</v>
      </c>
      <c r="K2792" t="s">
        <v>11907</v>
      </c>
      <c r="L2792" t="s">
        <v>10887</v>
      </c>
      <c r="N2792" s="16">
        <v>44405</v>
      </c>
      <c r="O2792" s="16">
        <v>44348</v>
      </c>
      <c r="P2792" s="16">
        <v>47848</v>
      </c>
      <c r="R2792" t="s">
        <v>1286</v>
      </c>
      <c r="S2792" t="s">
        <v>1266</v>
      </c>
      <c r="T2792" t="s">
        <v>1266</v>
      </c>
      <c r="U2792">
        <v>341012</v>
      </c>
      <c r="V2792" t="s">
        <v>1269</v>
      </c>
      <c r="W2792" t="s">
        <v>6761</v>
      </c>
      <c r="Y2792" t="s">
        <v>1402</v>
      </c>
      <c r="Z2792" t="s">
        <v>1664</v>
      </c>
      <c r="AA2792">
        <v>7000502617</v>
      </c>
      <c r="AB2792" t="s">
        <v>1272</v>
      </c>
      <c r="AC2792" t="s">
        <v>6511</v>
      </c>
      <c r="AD2792" s="16">
        <v>46031</v>
      </c>
      <c r="AE2792">
        <v>40167576</v>
      </c>
      <c r="AF2792" s="16">
        <v>45810</v>
      </c>
      <c r="AI2792" t="s">
        <v>6766</v>
      </c>
      <c r="AJ2792" t="s">
        <v>6767</v>
      </c>
      <c r="AK2792" t="s">
        <v>11904</v>
      </c>
      <c r="AL2792" t="s">
        <v>11905</v>
      </c>
      <c r="AM2792" t="s">
        <v>28</v>
      </c>
      <c r="AN2792" s="16">
        <v>44405</v>
      </c>
      <c r="AO2792" t="s">
        <v>10949</v>
      </c>
      <c r="AP2792" t="s">
        <v>6341</v>
      </c>
      <c r="AQ2792">
        <v>1693</v>
      </c>
      <c r="AR2792" t="s">
        <v>6764</v>
      </c>
      <c r="AS2792" t="s">
        <v>10894</v>
      </c>
      <c r="AU2792" s="17">
        <v>11</v>
      </c>
      <c r="AV2792" s="17">
        <v>9403.9</v>
      </c>
      <c r="AW2792" s="17">
        <v>9403.9</v>
      </c>
      <c r="AX2792" s="17">
        <v>9403.9</v>
      </c>
      <c r="AY2792" s="17">
        <v>9403.9</v>
      </c>
      <c r="AZ2792" s="17">
        <v>9403.9</v>
      </c>
      <c r="BA2792" s="17">
        <v>9403.9</v>
      </c>
      <c r="BB2792" s="17">
        <v>9403.9</v>
      </c>
      <c r="BC2792" s="17">
        <v>9403.9</v>
      </c>
      <c r="BD2792" s="17">
        <v>9403.9</v>
      </c>
      <c r="BE2792" s="17">
        <v>9403.9</v>
      </c>
      <c r="BF2792" s="17">
        <v>9403.9</v>
      </c>
      <c r="BG2792" s="17">
        <v>9403.9</v>
      </c>
      <c r="BH2792" s="17">
        <v>112846.8</v>
      </c>
      <c r="BI2792" s="17">
        <v>112846.8</v>
      </c>
      <c r="BJ2792" s="17">
        <v>112846.8</v>
      </c>
      <c r="BK2792" s="17">
        <v>112846.8</v>
      </c>
    </row>
    <row r="2793" spans="2:63" x14ac:dyDescent="0.25">
      <c r="B2793" t="s">
        <v>6759</v>
      </c>
      <c r="C2793">
        <v>31307371</v>
      </c>
      <c r="D2793" t="s">
        <v>6769</v>
      </c>
      <c r="E2793" t="s">
        <v>1285</v>
      </c>
      <c r="F2793">
        <v>50</v>
      </c>
      <c r="G2793" t="s">
        <v>10884</v>
      </c>
      <c r="H2793" t="s">
        <v>1267</v>
      </c>
      <c r="I2793" s="33">
        <v>200000011244</v>
      </c>
      <c r="J2793" t="s">
        <v>11044</v>
      </c>
      <c r="K2793" t="s">
        <v>11044</v>
      </c>
      <c r="L2793" t="s">
        <v>10887</v>
      </c>
      <c r="N2793" s="16">
        <v>45246</v>
      </c>
      <c r="O2793" s="16">
        <v>45231</v>
      </c>
      <c r="P2793" s="16">
        <v>48883</v>
      </c>
      <c r="R2793" t="s">
        <v>1286</v>
      </c>
      <c r="S2793" t="s">
        <v>1266</v>
      </c>
      <c r="T2793" t="s">
        <v>1266</v>
      </c>
      <c r="V2793" t="s">
        <v>1269</v>
      </c>
      <c r="W2793" t="s">
        <v>6761</v>
      </c>
      <c r="Y2793" t="s">
        <v>1402</v>
      </c>
      <c r="Z2793" t="s">
        <v>6511</v>
      </c>
      <c r="AA2793">
        <v>7000502617</v>
      </c>
      <c r="AB2793" t="s">
        <v>1272</v>
      </c>
      <c r="AC2793" t="s">
        <v>6545</v>
      </c>
      <c r="AD2793" s="16">
        <v>46032</v>
      </c>
      <c r="AE2793" t="s">
        <v>6770</v>
      </c>
      <c r="AI2793" t="s">
        <v>6771</v>
      </c>
      <c r="AJ2793" t="s">
        <v>6772</v>
      </c>
      <c r="AK2793" t="s">
        <v>10939</v>
      </c>
      <c r="AL2793" t="s">
        <v>3610</v>
      </c>
      <c r="AM2793" t="s">
        <v>28</v>
      </c>
      <c r="AN2793" s="16">
        <v>45231</v>
      </c>
      <c r="AO2793" t="s">
        <v>10934</v>
      </c>
      <c r="AP2793" t="s">
        <v>1292</v>
      </c>
      <c r="AQ2793">
        <v>1693</v>
      </c>
      <c r="AR2793" t="s">
        <v>6764</v>
      </c>
      <c r="AS2793" t="s">
        <v>10890</v>
      </c>
      <c r="AU2793" s="17">
        <v>16</v>
      </c>
      <c r="AV2793" s="17">
        <v>709.6</v>
      </c>
      <c r="AW2793" s="17">
        <v>709.6</v>
      </c>
      <c r="AX2793" s="17">
        <v>709.6</v>
      </c>
      <c r="AY2793" s="17">
        <v>709.6</v>
      </c>
      <c r="AZ2793" s="17">
        <v>709.6</v>
      </c>
      <c r="BA2793" s="17">
        <v>709.6</v>
      </c>
      <c r="BB2793" s="17">
        <v>709.6</v>
      </c>
      <c r="BC2793" s="17">
        <v>709.6</v>
      </c>
      <c r="BD2793" s="17">
        <v>709.6</v>
      </c>
      <c r="BE2793" s="17">
        <v>709.6</v>
      </c>
      <c r="BF2793" s="17">
        <v>709.6</v>
      </c>
      <c r="BG2793" s="17">
        <v>709.6</v>
      </c>
      <c r="BH2793" s="17">
        <v>8515.2000000000007</v>
      </c>
      <c r="BI2793" s="17">
        <v>8515.2000000000007</v>
      </c>
      <c r="BJ2793" s="17">
        <v>8515.2000000000007</v>
      </c>
      <c r="BK2793" s="17">
        <v>8515.2000000000007</v>
      </c>
    </row>
    <row r="2794" spans="2:63" x14ac:dyDescent="0.25">
      <c r="B2794" t="s">
        <v>6759</v>
      </c>
      <c r="C2794">
        <v>31307372</v>
      </c>
      <c r="D2794" t="s">
        <v>6773</v>
      </c>
      <c r="E2794" t="s">
        <v>1285</v>
      </c>
      <c r="F2794">
        <v>50</v>
      </c>
      <c r="G2794" t="s">
        <v>10884</v>
      </c>
      <c r="H2794" t="s">
        <v>1267</v>
      </c>
      <c r="I2794" s="33">
        <v>200000011244</v>
      </c>
      <c r="J2794" t="s">
        <v>11044</v>
      </c>
      <c r="K2794" t="s">
        <v>11044</v>
      </c>
      <c r="L2794" t="s">
        <v>10887</v>
      </c>
      <c r="N2794" s="16">
        <v>45246</v>
      </c>
      <c r="O2794" s="16">
        <v>45231</v>
      </c>
      <c r="P2794" s="16">
        <v>48883</v>
      </c>
      <c r="R2794" t="s">
        <v>1286</v>
      </c>
      <c r="S2794" t="s">
        <v>1266</v>
      </c>
      <c r="T2794" t="s">
        <v>1266</v>
      </c>
      <c r="V2794" t="s">
        <v>1269</v>
      </c>
      <c r="W2794" t="s">
        <v>6761</v>
      </c>
      <c r="Y2794" t="s">
        <v>1402</v>
      </c>
      <c r="Z2794" t="s">
        <v>6511</v>
      </c>
      <c r="AA2794">
        <v>7000502617</v>
      </c>
      <c r="AB2794" t="s">
        <v>1272</v>
      </c>
      <c r="AC2794" t="s">
        <v>6545</v>
      </c>
      <c r="AD2794" s="16">
        <v>46032</v>
      </c>
      <c r="AE2794" t="s">
        <v>6770</v>
      </c>
      <c r="AI2794" t="s">
        <v>6762</v>
      </c>
      <c r="AJ2794" t="s">
        <v>6763</v>
      </c>
      <c r="AK2794" t="s">
        <v>10939</v>
      </c>
      <c r="AL2794" t="s">
        <v>3610</v>
      </c>
      <c r="AM2794" t="s">
        <v>28</v>
      </c>
      <c r="AN2794" s="16">
        <v>45231</v>
      </c>
      <c r="AO2794" t="s">
        <v>10934</v>
      </c>
      <c r="AP2794" t="s">
        <v>1292</v>
      </c>
      <c r="AQ2794">
        <v>1693</v>
      </c>
      <c r="AR2794" t="s">
        <v>6764</v>
      </c>
      <c r="AS2794" t="s">
        <v>10890</v>
      </c>
      <c r="AU2794" s="17">
        <v>16</v>
      </c>
      <c r="AV2794" s="17">
        <v>709.6</v>
      </c>
      <c r="AW2794" s="17">
        <v>709.6</v>
      </c>
      <c r="AX2794" s="17">
        <v>709.6</v>
      </c>
      <c r="AY2794" s="17">
        <v>709.6</v>
      </c>
      <c r="AZ2794" s="17">
        <v>709.6</v>
      </c>
      <c r="BA2794" s="17">
        <v>709.6</v>
      </c>
      <c r="BB2794" s="17">
        <v>709.6</v>
      </c>
      <c r="BC2794" s="17">
        <v>709.6</v>
      </c>
      <c r="BD2794" s="17">
        <v>709.6</v>
      </c>
      <c r="BE2794" s="17">
        <v>709.6</v>
      </c>
      <c r="BF2794" s="17">
        <v>709.6</v>
      </c>
      <c r="BG2794" s="17">
        <v>709.6</v>
      </c>
      <c r="BH2794" s="17">
        <v>8515.2000000000007</v>
      </c>
      <c r="BI2794" s="17">
        <v>8515.2000000000007</v>
      </c>
      <c r="BJ2794" s="17">
        <v>8515.2000000000007</v>
      </c>
      <c r="BK2794" s="17">
        <v>8515.2000000000007</v>
      </c>
    </row>
    <row r="2795" spans="2:63" x14ac:dyDescent="0.25">
      <c r="B2795" t="s">
        <v>6781</v>
      </c>
      <c r="C2795">
        <v>31042727</v>
      </c>
      <c r="D2795" t="s">
        <v>6791</v>
      </c>
      <c r="E2795" t="s">
        <v>1285</v>
      </c>
      <c r="F2795">
        <v>910</v>
      </c>
      <c r="G2795" t="s">
        <v>10884</v>
      </c>
      <c r="H2795" t="s">
        <v>1267</v>
      </c>
      <c r="I2795" s="33">
        <v>200000010815</v>
      </c>
      <c r="J2795" t="s">
        <v>10950</v>
      </c>
      <c r="K2795" t="s">
        <v>11908</v>
      </c>
      <c r="L2795" t="s">
        <v>10887</v>
      </c>
      <c r="N2795" s="16">
        <v>42681</v>
      </c>
      <c r="O2795" s="16">
        <v>42644</v>
      </c>
      <c r="P2795" s="16">
        <v>47848</v>
      </c>
      <c r="R2795" t="s">
        <v>1286</v>
      </c>
      <c r="S2795" t="s">
        <v>1266</v>
      </c>
      <c r="T2795" t="s">
        <v>1266</v>
      </c>
      <c r="U2795">
        <v>341012</v>
      </c>
      <c r="V2795" t="s">
        <v>1269</v>
      </c>
      <c r="W2795" t="s">
        <v>6783</v>
      </c>
      <c r="Y2795" t="s">
        <v>6784</v>
      </c>
      <c r="Z2795" t="s">
        <v>4237</v>
      </c>
      <c r="AA2795">
        <v>7000502617</v>
      </c>
      <c r="AB2795" t="s">
        <v>1272</v>
      </c>
      <c r="AC2795" t="s">
        <v>4237</v>
      </c>
      <c r="AD2795" s="16">
        <v>45810</v>
      </c>
      <c r="AE2795">
        <v>40166290</v>
      </c>
      <c r="AF2795" s="16">
        <v>45810</v>
      </c>
      <c r="AI2795" t="s">
        <v>6792</v>
      </c>
      <c r="AJ2795" t="s">
        <v>6793</v>
      </c>
      <c r="AK2795" t="s">
        <v>11332</v>
      </c>
      <c r="AL2795" t="s">
        <v>11333</v>
      </c>
      <c r="AM2795" t="s">
        <v>28</v>
      </c>
      <c r="AN2795" s="16">
        <v>42487</v>
      </c>
      <c r="AO2795" t="s">
        <v>10889</v>
      </c>
      <c r="AP2795" t="s">
        <v>6794</v>
      </c>
      <c r="AQ2795">
        <v>1090</v>
      </c>
      <c r="AR2795" t="s">
        <v>6790</v>
      </c>
      <c r="AS2795" t="s">
        <v>10896</v>
      </c>
      <c r="AU2795" s="17">
        <v>157.30000000000001</v>
      </c>
      <c r="AV2795" s="17">
        <v>157.30000000000001</v>
      </c>
      <c r="AW2795" s="17">
        <v>157.30000000000001</v>
      </c>
      <c r="AX2795" s="17">
        <v>157.30000000000001</v>
      </c>
      <c r="AY2795" s="17">
        <v>157.30000000000001</v>
      </c>
      <c r="AZ2795" s="17">
        <v>157.30000000000001</v>
      </c>
      <c r="BA2795" s="17">
        <v>157.30000000000001</v>
      </c>
      <c r="BB2795" s="17">
        <v>157.30000000000001</v>
      </c>
      <c r="BC2795" s="17">
        <v>157.30000000000001</v>
      </c>
      <c r="BD2795" s="17">
        <v>157.30000000000001</v>
      </c>
      <c r="BE2795" s="17">
        <v>157.30000000000001</v>
      </c>
      <c r="BF2795" s="17">
        <v>157.30000000000001</v>
      </c>
      <c r="BG2795" s="17">
        <v>157.30000000000001</v>
      </c>
      <c r="BH2795" s="17">
        <v>1887.6</v>
      </c>
      <c r="BI2795" s="17">
        <v>1887.6</v>
      </c>
      <c r="BJ2795" s="17">
        <v>1887.6</v>
      </c>
      <c r="BK2795" s="17">
        <v>1887.6</v>
      </c>
    </row>
    <row r="2796" spans="2:63" x14ac:dyDescent="0.25">
      <c r="B2796" t="s">
        <v>6781</v>
      </c>
      <c r="C2796">
        <v>31042727</v>
      </c>
      <c r="D2796" t="s">
        <v>6791</v>
      </c>
      <c r="E2796" t="s">
        <v>1285</v>
      </c>
      <c r="F2796">
        <v>2260</v>
      </c>
      <c r="G2796" t="s">
        <v>10884</v>
      </c>
      <c r="H2796" t="s">
        <v>1267</v>
      </c>
      <c r="I2796" s="33">
        <v>200000010781</v>
      </c>
      <c r="J2796" t="s">
        <v>11013</v>
      </c>
      <c r="K2796" t="s">
        <v>11013</v>
      </c>
      <c r="L2796" t="s">
        <v>10887</v>
      </c>
      <c r="N2796" s="16">
        <v>45140</v>
      </c>
      <c r="O2796" s="16">
        <v>45139</v>
      </c>
      <c r="P2796" s="16">
        <v>47848</v>
      </c>
      <c r="R2796" t="s">
        <v>1286</v>
      </c>
      <c r="S2796" t="s">
        <v>1266</v>
      </c>
      <c r="T2796" t="s">
        <v>1266</v>
      </c>
      <c r="U2796">
        <v>341012</v>
      </c>
      <c r="V2796" t="s">
        <v>1269</v>
      </c>
      <c r="W2796" t="s">
        <v>6783</v>
      </c>
      <c r="Y2796" t="s">
        <v>6784</v>
      </c>
      <c r="Z2796" t="s">
        <v>4237</v>
      </c>
      <c r="AA2796">
        <v>7000502617</v>
      </c>
      <c r="AB2796" t="s">
        <v>1272</v>
      </c>
      <c r="AC2796" t="s">
        <v>4237</v>
      </c>
      <c r="AD2796" s="16">
        <v>46036</v>
      </c>
      <c r="AE2796">
        <v>40166290</v>
      </c>
      <c r="AF2796" s="16">
        <v>46035</v>
      </c>
      <c r="AI2796" t="s">
        <v>6792</v>
      </c>
      <c r="AJ2796" t="s">
        <v>6793</v>
      </c>
      <c r="AK2796" t="s">
        <v>10898</v>
      </c>
      <c r="AL2796" t="s">
        <v>3007</v>
      </c>
      <c r="AM2796" t="s">
        <v>28</v>
      </c>
      <c r="AN2796" s="16">
        <v>46023</v>
      </c>
      <c r="AO2796" t="s">
        <v>10889</v>
      </c>
      <c r="AP2796" t="s">
        <v>6794</v>
      </c>
      <c r="AQ2796">
        <v>1090</v>
      </c>
      <c r="AR2796" t="s">
        <v>6790</v>
      </c>
      <c r="AS2796" t="s">
        <v>10896</v>
      </c>
      <c r="AU2796" s="17">
        <v>1320</v>
      </c>
      <c r="AV2796" s="17">
        <v>488.4</v>
      </c>
      <c r="AW2796" s="17">
        <v>488.4</v>
      </c>
      <c r="AX2796" s="17">
        <v>488.4</v>
      </c>
      <c r="AY2796" s="17">
        <v>488.4</v>
      </c>
      <c r="AZ2796" s="17">
        <v>488.4</v>
      </c>
      <c r="BA2796" s="17">
        <v>488.4</v>
      </c>
      <c r="BB2796" s="17">
        <v>488.4</v>
      </c>
      <c r="BC2796" s="17">
        <v>488.4</v>
      </c>
      <c r="BD2796" s="17">
        <v>488.4</v>
      </c>
      <c r="BE2796" s="17">
        <v>488.4</v>
      </c>
      <c r="BF2796" s="17">
        <v>488.4</v>
      </c>
      <c r="BG2796" s="17">
        <v>488.4</v>
      </c>
      <c r="BH2796" s="17">
        <v>5860.8</v>
      </c>
      <c r="BI2796" s="17">
        <v>5860.8</v>
      </c>
      <c r="BJ2796" s="17">
        <v>5860.8</v>
      </c>
      <c r="BK2796" s="17">
        <v>5860.8</v>
      </c>
    </row>
    <row r="2797" spans="2:63" x14ac:dyDescent="0.25">
      <c r="B2797" t="s">
        <v>6781</v>
      </c>
      <c r="C2797">
        <v>31042732</v>
      </c>
      <c r="D2797" t="s">
        <v>6795</v>
      </c>
      <c r="E2797" t="s">
        <v>1285</v>
      </c>
      <c r="F2797">
        <v>8810</v>
      </c>
      <c r="G2797" t="s">
        <v>10884</v>
      </c>
      <c r="H2797" t="s">
        <v>1267</v>
      </c>
      <c r="I2797" s="33">
        <v>200000011100</v>
      </c>
      <c r="J2797" t="s">
        <v>10970</v>
      </c>
      <c r="K2797" t="s">
        <v>10970</v>
      </c>
      <c r="L2797" t="s">
        <v>10887</v>
      </c>
      <c r="N2797" s="16">
        <v>44861</v>
      </c>
      <c r="O2797" s="16">
        <v>44835</v>
      </c>
      <c r="P2797" s="16">
        <v>47848</v>
      </c>
      <c r="R2797" t="s">
        <v>1286</v>
      </c>
      <c r="S2797" t="s">
        <v>1266</v>
      </c>
      <c r="T2797" t="s">
        <v>1266</v>
      </c>
      <c r="U2797">
        <v>341012</v>
      </c>
      <c r="V2797" t="s">
        <v>1269</v>
      </c>
      <c r="W2797" t="s">
        <v>6783</v>
      </c>
      <c r="Y2797" t="s">
        <v>6784</v>
      </c>
      <c r="Z2797" t="s">
        <v>4237</v>
      </c>
      <c r="AA2797">
        <v>7000502617</v>
      </c>
      <c r="AB2797" t="s">
        <v>1272</v>
      </c>
      <c r="AC2797" t="s">
        <v>4237</v>
      </c>
      <c r="AD2797" s="16">
        <v>45810</v>
      </c>
      <c r="AE2797">
        <v>40166290</v>
      </c>
      <c r="AF2797" s="16">
        <v>45810</v>
      </c>
      <c r="AI2797" t="s">
        <v>6796</v>
      </c>
      <c r="AJ2797" t="s">
        <v>6795</v>
      </c>
      <c r="AK2797" t="s">
        <v>10922</v>
      </c>
      <c r="AL2797" t="s">
        <v>3399</v>
      </c>
      <c r="AM2797" t="s">
        <v>28</v>
      </c>
      <c r="AN2797" s="16">
        <v>44927</v>
      </c>
      <c r="AO2797" t="s">
        <v>10889</v>
      </c>
      <c r="AP2797" t="s">
        <v>6341</v>
      </c>
      <c r="AQ2797">
        <v>1090</v>
      </c>
      <c r="AR2797" t="s">
        <v>6790</v>
      </c>
      <c r="AS2797" t="s">
        <v>10896</v>
      </c>
      <c r="AU2797" s="17">
        <v>12</v>
      </c>
      <c r="AV2797" s="17">
        <v>633.6</v>
      </c>
      <c r="AW2797" s="17">
        <v>633.6</v>
      </c>
      <c r="AX2797" s="17">
        <v>633.6</v>
      </c>
      <c r="AY2797" s="17">
        <v>633.6</v>
      </c>
      <c r="AZ2797" s="17">
        <v>633.6</v>
      </c>
      <c r="BA2797" s="17">
        <v>633.6</v>
      </c>
      <c r="BB2797" s="17">
        <v>633.6</v>
      </c>
      <c r="BC2797" s="17">
        <v>633.6</v>
      </c>
      <c r="BD2797" s="17">
        <v>633.6</v>
      </c>
      <c r="BE2797" s="17">
        <v>633.6</v>
      </c>
      <c r="BF2797" s="17">
        <v>633.6</v>
      </c>
      <c r="BG2797" s="17">
        <v>633.6</v>
      </c>
      <c r="BH2797" s="17">
        <v>7603.2</v>
      </c>
      <c r="BI2797" s="17">
        <v>7603.2</v>
      </c>
      <c r="BJ2797" s="17">
        <v>7603.2</v>
      </c>
      <c r="BK2797" s="17">
        <v>7603.2</v>
      </c>
    </row>
    <row r="2798" spans="2:63" x14ac:dyDescent="0.25">
      <c r="B2798" t="s">
        <v>6781</v>
      </c>
      <c r="C2798">
        <v>31042732</v>
      </c>
      <c r="D2798" t="s">
        <v>6795</v>
      </c>
      <c r="E2798" t="s">
        <v>1285</v>
      </c>
      <c r="F2798">
        <v>9000</v>
      </c>
      <c r="G2798" t="s">
        <v>10884</v>
      </c>
      <c r="H2798" t="s">
        <v>1267</v>
      </c>
      <c r="I2798" s="33">
        <v>200000011063</v>
      </c>
      <c r="J2798" t="s">
        <v>10921</v>
      </c>
      <c r="K2798" t="s">
        <v>10921</v>
      </c>
      <c r="L2798" t="s">
        <v>10887</v>
      </c>
      <c r="N2798" s="16">
        <v>45523</v>
      </c>
      <c r="O2798" s="16">
        <v>45505</v>
      </c>
      <c r="P2798" s="16">
        <v>47848</v>
      </c>
      <c r="R2798" t="s">
        <v>1286</v>
      </c>
      <c r="S2798" t="s">
        <v>1266</v>
      </c>
      <c r="T2798" t="s">
        <v>1266</v>
      </c>
      <c r="U2798">
        <v>341012</v>
      </c>
      <c r="V2798" t="s">
        <v>1269</v>
      </c>
      <c r="W2798" t="s">
        <v>6783</v>
      </c>
      <c r="Y2798" t="s">
        <v>6784</v>
      </c>
      <c r="Z2798" t="s">
        <v>4237</v>
      </c>
      <c r="AA2798">
        <v>7000502617</v>
      </c>
      <c r="AB2798" t="s">
        <v>1272</v>
      </c>
      <c r="AC2798" t="s">
        <v>4237</v>
      </c>
      <c r="AD2798" s="16">
        <v>45810</v>
      </c>
      <c r="AE2798">
        <v>40166290</v>
      </c>
      <c r="AF2798" s="16">
        <v>45810</v>
      </c>
      <c r="AI2798" t="s">
        <v>6796</v>
      </c>
      <c r="AJ2798" t="s">
        <v>6795</v>
      </c>
      <c r="AK2798" t="s">
        <v>10922</v>
      </c>
      <c r="AL2798" t="s">
        <v>3399</v>
      </c>
      <c r="AM2798" t="s">
        <v>28</v>
      </c>
      <c r="AN2798" s="16">
        <v>45505</v>
      </c>
      <c r="AO2798" t="s">
        <v>10889</v>
      </c>
      <c r="AP2798" t="s">
        <v>6341</v>
      </c>
      <c r="AQ2798">
        <v>1090</v>
      </c>
      <c r="AR2798" t="s">
        <v>6790</v>
      </c>
      <c r="AS2798" t="s">
        <v>10896</v>
      </c>
      <c r="AU2798" s="17">
        <v>10</v>
      </c>
      <c r="AV2798" s="17">
        <v>190</v>
      </c>
      <c r="AW2798" s="17">
        <v>190</v>
      </c>
      <c r="AX2798" s="17">
        <v>190</v>
      </c>
      <c r="AY2798" s="17">
        <v>190</v>
      </c>
      <c r="AZ2798" s="17">
        <v>190</v>
      </c>
      <c r="BA2798" s="17">
        <v>190</v>
      </c>
      <c r="BB2798" s="17">
        <v>190</v>
      </c>
      <c r="BC2798" s="17">
        <v>190</v>
      </c>
      <c r="BD2798" s="17">
        <v>190</v>
      </c>
      <c r="BE2798" s="17">
        <v>190</v>
      </c>
      <c r="BF2798" s="17">
        <v>190</v>
      </c>
      <c r="BG2798" s="17">
        <v>190</v>
      </c>
      <c r="BH2798" s="17">
        <v>2280</v>
      </c>
      <c r="BI2798" s="17">
        <v>2280</v>
      </c>
      <c r="BJ2798" s="17">
        <v>2280</v>
      </c>
      <c r="BK2798" s="17">
        <v>2280</v>
      </c>
    </row>
    <row r="2799" spans="2:63" x14ac:dyDescent="0.25">
      <c r="B2799" t="s">
        <v>6781</v>
      </c>
      <c r="C2799">
        <v>31042732</v>
      </c>
      <c r="D2799" t="s">
        <v>6795</v>
      </c>
      <c r="E2799" t="s">
        <v>1285</v>
      </c>
      <c r="F2799">
        <v>9010</v>
      </c>
      <c r="G2799" t="s">
        <v>10884</v>
      </c>
      <c r="H2799" t="s">
        <v>1267</v>
      </c>
      <c r="I2799" s="33">
        <v>200000011097</v>
      </c>
      <c r="J2799" t="s">
        <v>10924</v>
      </c>
      <c r="K2799" t="s">
        <v>10924</v>
      </c>
      <c r="L2799" t="s">
        <v>10887</v>
      </c>
      <c r="N2799" s="16">
        <v>45523</v>
      </c>
      <c r="O2799" s="16">
        <v>45505</v>
      </c>
      <c r="P2799" s="16">
        <v>47848</v>
      </c>
      <c r="R2799" t="s">
        <v>1286</v>
      </c>
      <c r="S2799" t="s">
        <v>1266</v>
      </c>
      <c r="T2799" t="s">
        <v>1266</v>
      </c>
      <c r="U2799">
        <v>341012</v>
      </c>
      <c r="V2799" t="s">
        <v>1269</v>
      </c>
      <c r="W2799" t="s">
        <v>6783</v>
      </c>
      <c r="Y2799" t="s">
        <v>6784</v>
      </c>
      <c r="Z2799" t="s">
        <v>4237</v>
      </c>
      <c r="AA2799">
        <v>7000502617</v>
      </c>
      <c r="AB2799" t="s">
        <v>1272</v>
      </c>
      <c r="AC2799" t="s">
        <v>4237</v>
      </c>
      <c r="AD2799" s="16">
        <v>45810</v>
      </c>
      <c r="AE2799">
        <v>40166290</v>
      </c>
      <c r="AF2799" s="16">
        <v>45810</v>
      </c>
      <c r="AI2799" t="s">
        <v>6796</v>
      </c>
      <c r="AJ2799" t="s">
        <v>6795</v>
      </c>
      <c r="AK2799" t="s">
        <v>10922</v>
      </c>
      <c r="AL2799" t="s">
        <v>3399</v>
      </c>
      <c r="AM2799" t="s">
        <v>28</v>
      </c>
      <c r="AN2799" s="16">
        <v>45505</v>
      </c>
      <c r="AO2799" t="s">
        <v>10889</v>
      </c>
      <c r="AP2799" t="s">
        <v>6341</v>
      </c>
      <c r="AQ2799">
        <v>1090</v>
      </c>
      <c r="AR2799" t="s">
        <v>6790</v>
      </c>
      <c r="AS2799" t="s">
        <v>10896</v>
      </c>
      <c r="AU2799" s="17">
        <v>10</v>
      </c>
      <c r="AV2799" s="17">
        <v>1000</v>
      </c>
      <c r="AW2799" s="17">
        <v>1000</v>
      </c>
      <c r="AX2799" s="17">
        <v>1000</v>
      </c>
      <c r="AY2799" s="17">
        <v>1000</v>
      </c>
      <c r="AZ2799" s="17">
        <v>1000</v>
      </c>
      <c r="BA2799" s="17">
        <v>1000</v>
      </c>
      <c r="BB2799" s="17">
        <v>1000</v>
      </c>
      <c r="BC2799" s="17">
        <v>1000</v>
      </c>
      <c r="BD2799" s="17">
        <v>1000</v>
      </c>
      <c r="BE2799" s="17">
        <v>1000</v>
      </c>
      <c r="BF2799" s="17">
        <v>1000</v>
      </c>
      <c r="BG2799" s="17">
        <v>1000</v>
      </c>
      <c r="BH2799" s="17">
        <v>12000</v>
      </c>
      <c r="BI2799" s="17">
        <v>12000</v>
      </c>
      <c r="BJ2799" s="17">
        <v>12000</v>
      </c>
      <c r="BK2799" s="17">
        <v>12000</v>
      </c>
    </row>
    <row r="2800" spans="2:63" x14ac:dyDescent="0.25">
      <c r="B2800" t="s">
        <v>6781</v>
      </c>
      <c r="C2800">
        <v>31083421</v>
      </c>
      <c r="D2800" t="s">
        <v>6805</v>
      </c>
      <c r="E2800" t="s">
        <v>1285</v>
      </c>
      <c r="F2800">
        <v>10</v>
      </c>
      <c r="G2800" t="s">
        <v>10884</v>
      </c>
      <c r="H2800" t="s">
        <v>1267</v>
      </c>
      <c r="I2800" s="33">
        <v>200000010781</v>
      </c>
      <c r="J2800" t="s">
        <v>11013</v>
      </c>
      <c r="K2800" t="s">
        <v>11013</v>
      </c>
      <c r="L2800" t="s">
        <v>10887</v>
      </c>
      <c r="N2800" s="16">
        <v>43814</v>
      </c>
      <c r="O2800" s="16">
        <v>43952</v>
      </c>
      <c r="P2800" s="16">
        <v>47848</v>
      </c>
      <c r="R2800" t="s">
        <v>1286</v>
      </c>
      <c r="S2800" t="s">
        <v>1266</v>
      </c>
      <c r="T2800" t="s">
        <v>1266</v>
      </c>
      <c r="V2800" t="s">
        <v>1269</v>
      </c>
      <c r="W2800" t="s">
        <v>6783</v>
      </c>
      <c r="Y2800" t="s">
        <v>2162</v>
      </c>
      <c r="Z2800" t="s">
        <v>1289</v>
      </c>
      <c r="AA2800">
        <v>7000502617</v>
      </c>
      <c r="AB2800" t="s">
        <v>1272</v>
      </c>
      <c r="AC2800" t="s">
        <v>1289</v>
      </c>
      <c r="AD2800" s="16">
        <v>46035</v>
      </c>
      <c r="AE2800">
        <v>8000047110</v>
      </c>
      <c r="AF2800" s="16">
        <v>46035</v>
      </c>
      <c r="AI2800" t="s">
        <v>6806</v>
      </c>
      <c r="AJ2800" t="s">
        <v>6807</v>
      </c>
      <c r="AK2800" t="s">
        <v>10898</v>
      </c>
      <c r="AL2800" t="s">
        <v>3007</v>
      </c>
      <c r="AM2800" t="s">
        <v>28</v>
      </c>
      <c r="AN2800" s="16">
        <v>46023</v>
      </c>
      <c r="AO2800" t="s">
        <v>10889</v>
      </c>
      <c r="AP2800" t="s">
        <v>6809</v>
      </c>
      <c r="AQ2800">
        <v>10551</v>
      </c>
      <c r="AR2800" t="s">
        <v>6810</v>
      </c>
      <c r="AS2800" t="s">
        <v>10896</v>
      </c>
      <c r="AU2800" s="17">
        <v>1680</v>
      </c>
      <c r="AV2800" s="17">
        <v>621.6</v>
      </c>
      <c r="AW2800" s="17">
        <v>621.6</v>
      </c>
      <c r="AX2800" s="17">
        <v>621.6</v>
      </c>
      <c r="AY2800" s="17">
        <v>621.6</v>
      </c>
      <c r="AZ2800" s="17">
        <v>621.6</v>
      </c>
      <c r="BA2800" s="17">
        <v>621.6</v>
      </c>
      <c r="BB2800" s="17">
        <v>621.6</v>
      </c>
      <c r="BC2800" s="17">
        <v>621.6</v>
      </c>
      <c r="BD2800" s="17">
        <v>621.6</v>
      </c>
      <c r="BE2800" s="17">
        <v>621.6</v>
      </c>
      <c r="BF2800" s="17">
        <v>621.6</v>
      </c>
      <c r="BG2800" s="17">
        <v>621.6</v>
      </c>
      <c r="BH2800" s="17">
        <v>7459.2</v>
      </c>
      <c r="BI2800" s="17">
        <v>7459.2</v>
      </c>
      <c r="BJ2800" s="17">
        <v>7459.2</v>
      </c>
      <c r="BK2800" s="17">
        <v>7459.2</v>
      </c>
    </row>
    <row r="2801" spans="2:63" x14ac:dyDescent="0.25">
      <c r="B2801" t="s">
        <v>6781</v>
      </c>
      <c r="C2801">
        <v>31089386</v>
      </c>
      <c r="D2801" t="s">
        <v>6811</v>
      </c>
      <c r="E2801" t="s">
        <v>1285</v>
      </c>
      <c r="F2801">
        <v>10</v>
      </c>
      <c r="G2801" t="s">
        <v>10884</v>
      </c>
      <c r="H2801" t="s">
        <v>1267</v>
      </c>
      <c r="I2801" s="33">
        <v>200000012142</v>
      </c>
      <c r="J2801" t="s">
        <v>11461</v>
      </c>
      <c r="K2801" t="s">
        <v>11909</v>
      </c>
      <c r="L2801" t="s">
        <v>10887</v>
      </c>
      <c r="N2801" s="16">
        <v>44146</v>
      </c>
      <c r="O2801" s="16">
        <v>44136</v>
      </c>
      <c r="P2801" s="16">
        <v>47848</v>
      </c>
      <c r="R2801" t="s">
        <v>1286</v>
      </c>
      <c r="S2801" t="s">
        <v>1266</v>
      </c>
      <c r="T2801" t="s">
        <v>1266</v>
      </c>
      <c r="V2801" t="s">
        <v>1269</v>
      </c>
      <c r="W2801" t="s">
        <v>6783</v>
      </c>
      <c r="Y2801" t="s">
        <v>6784</v>
      </c>
      <c r="Z2801" t="s">
        <v>4237</v>
      </c>
      <c r="AA2801">
        <v>7000502617</v>
      </c>
      <c r="AB2801" t="s">
        <v>1272</v>
      </c>
      <c r="AC2801" t="s">
        <v>4237</v>
      </c>
      <c r="AD2801" s="16">
        <v>46032</v>
      </c>
      <c r="AE2801">
        <v>8000054397</v>
      </c>
      <c r="AF2801" s="16">
        <v>45810</v>
      </c>
      <c r="AK2801" t="s">
        <v>11910</v>
      </c>
      <c r="AL2801" t="s">
        <v>6813</v>
      </c>
      <c r="AM2801" t="s">
        <v>28</v>
      </c>
      <c r="AN2801" s="16">
        <v>44146</v>
      </c>
      <c r="AO2801" t="s">
        <v>10949</v>
      </c>
      <c r="AP2801" t="s">
        <v>5734</v>
      </c>
      <c r="AQ2801">
        <v>1090</v>
      </c>
      <c r="AR2801" t="s">
        <v>6790</v>
      </c>
      <c r="AS2801" t="s">
        <v>10894</v>
      </c>
      <c r="AU2801" s="17">
        <v>22</v>
      </c>
      <c r="AV2801" s="17">
        <v>6600</v>
      </c>
      <c r="AW2801" s="17">
        <v>6600</v>
      </c>
      <c r="AX2801" s="17">
        <v>6600</v>
      </c>
      <c r="AY2801" s="17">
        <v>6600</v>
      </c>
      <c r="AZ2801" s="17">
        <v>6600</v>
      </c>
      <c r="BA2801" s="17">
        <v>6600</v>
      </c>
      <c r="BB2801" s="17">
        <v>6600</v>
      </c>
      <c r="BC2801" s="17">
        <v>6600</v>
      </c>
      <c r="BD2801" s="17">
        <v>6600</v>
      </c>
      <c r="BE2801" s="17">
        <v>6600</v>
      </c>
      <c r="BF2801" s="17">
        <v>6600</v>
      </c>
      <c r="BG2801" s="17">
        <v>6600</v>
      </c>
      <c r="BH2801" s="17">
        <v>79200</v>
      </c>
      <c r="BI2801" s="17">
        <v>79200</v>
      </c>
      <c r="BJ2801" s="17">
        <v>79200</v>
      </c>
      <c r="BK2801" s="17">
        <v>79200</v>
      </c>
    </row>
    <row r="2802" spans="2:63" x14ac:dyDescent="0.25">
      <c r="B2802" t="s">
        <v>6781</v>
      </c>
      <c r="C2802">
        <v>31089635</v>
      </c>
      <c r="D2802" t="s">
        <v>6814</v>
      </c>
      <c r="E2802" t="s">
        <v>1285</v>
      </c>
      <c r="F2802">
        <v>10</v>
      </c>
      <c r="G2802" t="s">
        <v>10884</v>
      </c>
      <c r="H2802" t="s">
        <v>1267</v>
      </c>
      <c r="I2802" s="33">
        <v>200000010815</v>
      </c>
      <c r="J2802" t="s">
        <v>10950</v>
      </c>
      <c r="K2802" t="s">
        <v>11911</v>
      </c>
      <c r="L2802" t="s">
        <v>10887</v>
      </c>
      <c r="N2802" s="16">
        <v>44159</v>
      </c>
      <c r="O2802" s="16">
        <v>44136</v>
      </c>
      <c r="P2802" s="16">
        <v>47848</v>
      </c>
      <c r="R2802" t="s">
        <v>1286</v>
      </c>
      <c r="S2802" t="s">
        <v>1266</v>
      </c>
      <c r="T2802" t="s">
        <v>1266</v>
      </c>
      <c r="V2802" t="s">
        <v>1269</v>
      </c>
      <c r="W2802" t="s">
        <v>6783</v>
      </c>
      <c r="Y2802" t="s">
        <v>6784</v>
      </c>
      <c r="Z2802" t="s">
        <v>4237</v>
      </c>
      <c r="AA2802">
        <v>7000502617</v>
      </c>
      <c r="AB2802" t="s">
        <v>1272</v>
      </c>
      <c r="AC2802" t="s">
        <v>4237</v>
      </c>
      <c r="AD2802" s="16">
        <v>45810</v>
      </c>
      <c r="AE2802">
        <v>8000054657</v>
      </c>
      <c r="AF2802" s="16">
        <v>45810</v>
      </c>
      <c r="AK2802" t="s">
        <v>11064</v>
      </c>
      <c r="AL2802" t="s">
        <v>2160</v>
      </c>
      <c r="AM2802" t="s">
        <v>28</v>
      </c>
      <c r="AN2802" s="16">
        <v>44159</v>
      </c>
      <c r="AO2802" t="s">
        <v>10889</v>
      </c>
      <c r="AP2802" t="s">
        <v>5734</v>
      </c>
      <c r="AQ2802">
        <v>1811</v>
      </c>
      <c r="AR2802" t="s">
        <v>1357</v>
      </c>
      <c r="AS2802" t="s">
        <v>10896</v>
      </c>
      <c r="AU2802" s="17">
        <v>249.66</v>
      </c>
      <c r="AV2802" s="17">
        <v>249.66</v>
      </c>
      <c r="AW2802" s="17">
        <v>249.66</v>
      </c>
      <c r="AX2802" s="17">
        <v>249.66</v>
      </c>
      <c r="AY2802" s="17">
        <v>249.66</v>
      </c>
      <c r="AZ2802" s="17">
        <v>249.66</v>
      </c>
      <c r="BA2802" s="17">
        <v>249.66</v>
      </c>
      <c r="BB2802" s="17">
        <v>249.66</v>
      </c>
      <c r="BC2802" s="17">
        <v>249.66</v>
      </c>
      <c r="BD2802" s="17">
        <v>249.66</v>
      </c>
      <c r="BE2802" s="17">
        <v>249.66</v>
      </c>
      <c r="BF2802" s="17">
        <v>249.66</v>
      </c>
      <c r="BG2802" s="17">
        <v>249.66</v>
      </c>
      <c r="BH2802" s="17">
        <v>2995.92</v>
      </c>
      <c r="BI2802" s="17">
        <v>2995.92</v>
      </c>
      <c r="BJ2802" s="17">
        <v>2995.92</v>
      </c>
      <c r="BK2802" s="17">
        <v>2995.92</v>
      </c>
    </row>
    <row r="2803" spans="2:63" x14ac:dyDescent="0.25">
      <c r="B2803" t="s">
        <v>6781</v>
      </c>
      <c r="C2803">
        <v>31089635</v>
      </c>
      <c r="D2803" t="s">
        <v>6814</v>
      </c>
      <c r="E2803" t="s">
        <v>1285</v>
      </c>
      <c r="F2803">
        <v>20</v>
      </c>
      <c r="G2803" t="s">
        <v>10884</v>
      </c>
      <c r="H2803" t="s">
        <v>1267</v>
      </c>
      <c r="I2803" s="33">
        <v>200000010815</v>
      </c>
      <c r="J2803" t="s">
        <v>10950</v>
      </c>
      <c r="K2803" t="s">
        <v>11912</v>
      </c>
      <c r="L2803" t="s">
        <v>10887</v>
      </c>
      <c r="N2803" s="16">
        <v>44159</v>
      </c>
      <c r="O2803" s="16">
        <v>44136</v>
      </c>
      <c r="P2803" s="16">
        <v>47848</v>
      </c>
      <c r="R2803" t="s">
        <v>1286</v>
      </c>
      <c r="S2803" t="s">
        <v>1266</v>
      </c>
      <c r="T2803" t="s">
        <v>1266</v>
      </c>
      <c r="V2803" t="s">
        <v>1269</v>
      </c>
      <c r="W2803" t="s">
        <v>6783</v>
      </c>
      <c r="Y2803" t="s">
        <v>6784</v>
      </c>
      <c r="Z2803" t="s">
        <v>4237</v>
      </c>
      <c r="AA2803">
        <v>7000502617</v>
      </c>
      <c r="AB2803" t="s">
        <v>1272</v>
      </c>
      <c r="AC2803" t="s">
        <v>4237</v>
      </c>
      <c r="AD2803" s="16">
        <v>45810</v>
      </c>
      <c r="AE2803">
        <v>8000054657</v>
      </c>
      <c r="AF2803" s="16">
        <v>45810</v>
      </c>
      <c r="AK2803" t="s">
        <v>11064</v>
      </c>
      <c r="AL2803" t="s">
        <v>2160</v>
      </c>
      <c r="AM2803" t="s">
        <v>28</v>
      </c>
      <c r="AN2803" s="16">
        <v>44159</v>
      </c>
      <c r="AO2803" t="s">
        <v>10889</v>
      </c>
      <c r="AP2803" t="s">
        <v>5734</v>
      </c>
      <c r="AQ2803">
        <v>1811</v>
      </c>
      <c r="AR2803" t="s">
        <v>1357</v>
      </c>
      <c r="AS2803" t="s">
        <v>10896</v>
      </c>
      <c r="AU2803" s="17">
        <v>249.66</v>
      </c>
      <c r="AV2803" s="17">
        <v>249.66</v>
      </c>
      <c r="AW2803" s="17">
        <v>249.66</v>
      </c>
      <c r="AX2803" s="17">
        <v>249.66</v>
      </c>
      <c r="AY2803" s="17">
        <v>249.66</v>
      </c>
      <c r="AZ2803" s="17">
        <v>249.66</v>
      </c>
      <c r="BA2803" s="17">
        <v>249.66</v>
      </c>
      <c r="BB2803" s="17">
        <v>249.66</v>
      </c>
      <c r="BC2803" s="17">
        <v>249.66</v>
      </c>
      <c r="BD2803" s="17">
        <v>249.66</v>
      </c>
      <c r="BE2803" s="17">
        <v>249.66</v>
      </c>
      <c r="BF2803" s="17">
        <v>249.66</v>
      </c>
      <c r="BG2803" s="17">
        <v>249.66</v>
      </c>
      <c r="BH2803" s="17">
        <v>2995.92</v>
      </c>
      <c r="BI2803" s="17">
        <v>2995.92</v>
      </c>
      <c r="BJ2803" s="17">
        <v>2995.92</v>
      </c>
      <c r="BK2803" s="17">
        <v>2995.92</v>
      </c>
    </row>
    <row r="2804" spans="2:63" x14ac:dyDescent="0.25">
      <c r="B2804" t="s">
        <v>6781</v>
      </c>
      <c r="C2804">
        <v>31089649</v>
      </c>
      <c r="D2804" t="s">
        <v>6815</v>
      </c>
      <c r="E2804" t="s">
        <v>1285</v>
      </c>
      <c r="F2804">
        <v>10</v>
      </c>
      <c r="G2804" t="s">
        <v>10884</v>
      </c>
      <c r="H2804" t="s">
        <v>1267</v>
      </c>
      <c r="I2804" s="33">
        <v>200000011244</v>
      </c>
      <c r="J2804" t="s">
        <v>11044</v>
      </c>
      <c r="K2804" t="s">
        <v>11044</v>
      </c>
      <c r="L2804" t="s">
        <v>10887</v>
      </c>
      <c r="N2804" s="16">
        <v>44159</v>
      </c>
      <c r="O2804" s="16">
        <v>44136</v>
      </c>
      <c r="P2804" s="16">
        <v>47848</v>
      </c>
      <c r="R2804" t="s">
        <v>1286</v>
      </c>
      <c r="S2804" t="s">
        <v>1266</v>
      </c>
      <c r="T2804" t="s">
        <v>1266</v>
      </c>
      <c r="V2804" t="s">
        <v>1269</v>
      </c>
      <c r="W2804" t="s">
        <v>6783</v>
      </c>
      <c r="Y2804" t="s">
        <v>6784</v>
      </c>
      <c r="Z2804" t="s">
        <v>4237</v>
      </c>
      <c r="AA2804">
        <v>7000502617</v>
      </c>
      <c r="AB2804" t="s">
        <v>1272</v>
      </c>
      <c r="AC2804" t="s">
        <v>4237</v>
      </c>
      <c r="AD2804" s="16">
        <v>45810</v>
      </c>
      <c r="AE2804">
        <v>8000054650</v>
      </c>
      <c r="AF2804" s="16">
        <v>45810</v>
      </c>
      <c r="AI2804" t="s">
        <v>6816</v>
      </c>
      <c r="AJ2804" t="s">
        <v>6817</v>
      </c>
      <c r="AK2804" t="s">
        <v>10939</v>
      </c>
      <c r="AL2804" t="s">
        <v>3610</v>
      </c>
      <c r="AM2804" t="s">
        <v>28</v>
      </c>
      <c r="AN2804" s="16">
        <v>44159</v>
      </c>
      <c r="AO2804" t="s">
        <v>10934</v>
      </c>
      <c r="AP2804" t="s">
        <v>5734</v>
      </c>
      <c r="AQ2804">
        <v>1090</v>
      </c>
      <c r="AR2804" t="s">
        <v>6790</v>
      </c>
      <c r="AS2804" t="s">
        <v>10890</v>
      </c>
      <c r="AU2804" s="17">
        <v>10</v>
      </c>
      <c r="AV2804" s="17">
        <v>443.5</v>
      </c>
      <c r="AW2804" s="17">
        <v>443.5</v>
      </c>
      <c r="AX2804" s="17">
        <v>443.5</v>
      </c>
      <c r="AY2804" s="17">
        <v>443.5</v>
      </c>
      <c r="AZ2804" s="17">
        <v>443.5</v>
      </c>
      <c r="BA2804" s="17">
        <v>443.5</v>
      </c>
      <c r="BB2804" s="17">
        <v>443.5</v>
      </c>
      <c r="BC2804" s="17">
        <v>443.5</v>
      </c>
      <c r="BD2804" s="17">
        <v>443.5</v>
      </c>
      <c r="BE2804" s="17">
        <v>443.5</v>
      </c>
      <c r="BF2804" s="17">
        <v>443.5</v>
      </c>
      <c r="BG2804" s="17">
        <v>443.5</v>
      </c>
      <c r="BH2804" s="17">
        <v>5322</v>
      </c>
      <c r="BI2804" s="17">
        <v>5322</v>
      </c>
      <c r="BJ2804" s="17">
        <v>5322</v>
      </c>
      <c r="BK2804" s="17">
        <v>5322</v>
      </c>
    </row>
    <row r="2805" spans="2:63" x14ac:dyDescent="0.25">
      <c r="B2805" t="s">
        <v>6781</v>
      </c>
      <c r="C2805">
        <v>31089698</v>
      </c>
      <c r="D2805" t="s">
        <v>6818</v>
      </c>
      <c r="E2805" t="s">
        <v>1285</v>
      </c>
      <c r="F2805">
        <v>10</v>
      </c>
      <c r="G2805" t="s">
        <v>10884</v>
      </c>
      <c r="H2805" t="s">
        <v>1267</v>
      </c>
      <c r="I2805" s="33">
        <v>200000012040</v>
      </c>
      <c r="J2805" t="s">
        <v>11078</v>
      </c>
      <c r="K2805" t="s">
        <v>11078</v>
      </c>
      <c r="L2805" t="s">
        <v>10887</v>
      </c>
      <c r="N2805" s="16">
        <v>44160</v>
      </c>
      <c r="O2805" s="16">
        <v>44136</v>
      </c>
      <c r="P2805" s="16">
        <v>47848</v>
      </c>
      <c r="R2805" t="s">
        <v>1286</v>
      </c>
      <c r="S2805" t="s">
        <v>1266</v>
      </c>
      <c r="T2805" t="s">
        <v>1266</v>
      </c>
      <c r="V2805" t="s">
        <v>1269</v>
      </c>
      <c r="W2805" t="s">
        <v>6783</v>
      </c>
      <c r="Y2805" t="s">
        <v>6784</v>
      </c>
      <c r="Z2805" t="s">
        <v>4237</v>
      </c>
      <c r="AA2805">
        <v>7000502617</v>
      </c>
      <c r="AB2805" t="s">
        <v>1272</v>
      </c>
      <c r="AC2805" t="s">
        <v>4237</v>
      </c>
      <c r="AD2805" s="16">
        <v>46035</v>
      </c>
      <c r="AE2805">
        <v>8000054650</v>
      </c>
      <c r="AF2805" s="16">
        <v>46035</v>
      </c>
      <c r="AI2805" t="s">
        <v>6792</v>
      </c>
      <c r="AJ2805" t="s">
        <v>6793</v>
      </c>
      <c r="AK2805" t="s">
        <v>10922</v>
      </c>
      <c r="AL2805" t="s">
        <v>3399</v>
      </c>
      <c r="AM2805" t="s">
        <v>28</v>
      </c>
      <c r="AN2805" s="16">
        <v>46023</v>
      </c>
      <c r="AO2805" t="s">
        <v>10934</v>
      </c>
      <c r="AP2805" t="s">
        <v>5734</v>
      </c>
      <c r="AQ2805">
        <v>1090</v>
      </c>
      <c r="AR2805" t="s">
        <v>6790</v>
      </c>
      <c r="AS2805" t="s">
        <v>10896</v>
      </c>
      <c r="AU2805" s="17">
        <v>16</v>
      </c>
      <c r="AV2805" s="17">
        <v>1343.68</v>
      </c>
      <c r="AW2805" s="17">
        <v>1343.68</v>
      </c>
      <c r="AX2805" s="17">
        <v>1343.68</v>
      </c>
      <c r="AY2805" s="17">
        <v>1343.68</v>
      </c>
      <c r="AZ2805" s="17">
        <v>1343.68</v>
      </c>
      <c r="BA2805" s="17">
        <v>1343.68</v>
      </c>
      <c r="BB2805" s="17">
        <v>1343.68</v>
      </c>
      <c r="BC2805" s="17">
        <v>1343.68</v>
      </c>
      <c r="BD2805" s="17">
        <v>1343.68</v>
      </c>
      <c r="BE2805" s="17">
        <v>1343.68</v>
      </c>
      <c r="BF2805" s="17">
        <v>1343.68</v>
      </c>
      <c r="BG2805" s="17">
        <v>1343.68</v>
      </c>
      <c r="BH2805" s="17">
        <v>16124.16</v>
      </c>
      <c r="BI2805" s="17">
        <v>16124.16</v>
      </c>
      <c r="BJ2805" s="17">
        <v>16124.16</v>
      </c>
      <c r="BK2805" s="17">
        <v>16124.16</v>
      </c>
    </row>
    <row r="2806" spans="2:63" x14ac:dyDescent="0.25">
      <c r="B2806" t="s">
        <v>6781</v>
      </c>
      <c r="C2806">
        <v>31089698</v>
      </c>
      <c r="D2806" t="s">
        <v>6818</v>
      </c>
      <c r="E2806" t="s">
        <v>1285</v>
      </c>
      <c r="F2806">
        <v>80</v>
      </c>
      <c r="G2806" t="s">
        <v>10884</v>
      </c>
      <c r="H2806" t="s">
        <v>1267</v>
      </c>
      <c r="I2806" s="33">
        <v>200000012040</v>
      </c>
      <c r="J2806" t="s">
        <v>11078</v>
      </c>
      <c r="K2806" t="s">
        <v>11078</v>
      </c>
      <c r="L2806" t="s">
        <v>10887</v>
      </c>
      <c r="N2806" s="16">
        <v>44160</v>
      </c>
      <c r="O2806" s="16">
        <v>44136</v>
      </c>
      <c r="P2806" s="16">
        <v>47848</v>
      </c>
      <c r="R2806" t="s">
        <v>1286</v>
      </c>
      <c r="S2806" t="s">
        <v>1266</v>
      </c>
      <c r="T2806" t="s">
        <v>1266</v>
      </c>
      <c r="V2806" t="s">
        <v>1269</v>
      </c>
      <c r="W2806" t="s">
        <v>6783</v>
      </c>
      <c r="Y2806" t="s">
        <v>6784</v>
      </c>
      <c r="Z2806" t="s">
        <v>4237</v>
      </c>
      <c r="AA2806">
        <v>7000502617</v>
      </c>
      <c r="AB2806" t="s">
        <v>1272</v>
      </c>
      <c r="AC2806" t="s">
        <v>4237</v>
      </c>
      <c r="AD2806" s="16">
        <v>46035</v>
      </c>
      <c r="AE2806">
        <v>8000054650</v>
      </c>
      <c r="AF2806" s="16">
        <v>46035</v>
      </c>
      <c r="AI2806" t="s">
        <v>6792</v>
      </c>
      <c r="AJ2806" t="s">
        <v>6793</v>
      </c>
      <c r="AK2806" t="s">
        <v>10922</v>
      </c>
      <c r="AL2806" t="s">
        <v>3399</v>
      </c>
      <c r="AM2806" t="s">
        <v>28</v>
      </c>
      <c r="AN2806" s="16">
        <v>46023</v>
      </c>
      <c r="AO2806" t="s">
        <v>10934</v>
      </c>
      <c r="AP2806" t="s">
        <v>5734</v>
      </c>
      <c r="AQ2806">
        <v>1090</v>
      </c>
      <c r="AR2806" t="s">
        <v>6790</v>
      </c>
      <c r="AS2806" t="s">
        <v>10896</v>
      </c>
      <c r="AU2806" s="17">
        <v>16</v>
      </c>
      <c r="AV2806" s="17">
        <v>1343.68</v>
      </c>
      <c r="AW2806" s="17">
        <v>1343.68</v>
      </c>
      <c r="AX2806" s="17">
        <v>1343.68</v>
      </c>
      <c r="AY2806" s="17">
        <v>1343.68</v>
      </c>
      <c r="AZ2806" s="17">
        <v>1343.68</v>
      </c>
      <c r="BA2806" s="17">
        <v>1343.68</v>
      </c>
      <c r="BB2806" s="17">
        <v>1343.68</v>
      </c>
      <c r="BC2806" s="17">
        <v>1343.68</v>
      </c>
      <c r="BD2806" s="17">
        <v>1343.68</v>
      </c>
      <c r="BE2806" s="17">
        <v>1343.68</v>
      </c>
      <c r="BF2806" s="17">
        <v>1343.68</v>
      </c>
      <c r="BG2806" s="17">
        <v>1343.68</v>
      </c>
      <c r="BH2806" s="17">
        <v>16124.16</v>
      </c>
      <c r="BI2806" s="17">
        <v>16124.16</v>
      </c>
      <c r="BJ2806" s="17">
        <v>16124.16</v>
      </c>
      <c r="BK2806" s="17">
        <v>16124.16</v>
      </c>
    </row>
    <row r="2807" spans="2:63" x14ac:dyDescent="0.25">
      <c r="B2807" t="s">
        <v>6781</v>
      </c>
      <c r="C2807">
        <v>31089698</v>
      </c>
      <c r="D2807" t="s">
        <v>6818</v>
      </c>
      <c r="E2807" t="s">
        <v>1285</v>
      </c>
      <c r="F2807">
        <v>800</v>
      </c>
      <c r="G2807" t="s">
        <v>10884</v>
      </c>
      <c r="H2807" t="s">
        <v>1267</v>
      </c>
      <c r="I2807" s="33">
        <v>200000010781</v>
      </c>
      <c r="J2807" t="s">
        <v>11013</v>
      </c>
      <c r="K2807" t="s">
        <v>11013</v>
      </c>
      <c r="L2807" t="s">
        <v>10887</v>
      </c>
      <c r="N2807" s="16">
        <v>44258</v>
      </c>
      <c r="O2807" s="16">
        <v>44256</v>
      </c>
      <c r="P2807" s="16">
        <v>47848</v>
      </c>
      <c r="R2807" t="s">
        <v>1286</v>
      </c>
      <c r="S2807" t="s">
        <v>1266</v>
      </c>
      <c r="T2807" t="s">
        <v>1266</v>
      </c>
      <c r="V2807" t="s">
        <v>1269</v>
      </c>
      <c r="W2807" t="s">
        <v>6783</v>
      </c>
      <c r="Y2807" t="s">
        <v>6784</v>
      </c>
      <c r="Z2807" t="s">
        <v>4237</v>
      </c>
      <c r="AA2807">
        <v>7000502617</v>
      </c>
      <c r="AB2807" t="s">
        <v>1272</v>
      </c>
      <c r="AC2807" t="s">
        <v>4237</v>
      </c>
      <c r="AD2807" s="16">
        <v>46035</v>
      </c>
      <c r="AE2807">
        <v>8000054650</v>
      </c>
      <c r="AF2807" s="16">
        <v>46035</v>
      </c>
      <c r="AI2807" t="s">
        <v>6792</v>
      </c>
      <c r="AJ2807" t="s">
        <v>6793</v>
      </c>
      <c r="AK2807" t="s">
        <v>10898</v>
      </c>
      <c r="AL2807" t="s">
        <v>3007</v>
      </c>
      <c r="AM2807" t="s">
        <v>28</v>
      </c>
      <c r="AN2807" s="16">
        <v>46023</v>
      </c>
      <c r="AO2807" t="s">
        <v>10889</v>
      </c>
      <c r="AP2807" t="s">
        <v>5734</v>
      </c>
      <c r="AQ2807">
        <v>1090</v>
      </c>
      <c r="AR2807" t="s">
        <v>6790</v>
      </c>
      <c r="AS2807" t="s">
        <v>10896</v>
      </c>
      <c r="AU2807" s="17">
        <v>1200</v>
      </c>
      <c r="AV2807" s="17">
        <v>444</v>
      </c>
      <c r="AW2807" s="17">
        <v>444</v>
      </c>
      <c r="AX2807" s="17">
        <v>444</v>
      </c>
      <c r="AY2807" s="17">
        <v>444</v>
      </c>
      <c r="AZ2807" s="17">
        <v>444</v>
      </c>
      <c r="BA2807" s="17">
        <v>444</v>
      </c>
      <c r="BB2807" s="17">
        <v>444</v>
      </c>
      <c r="BC2807" s="17">
        <v>444</v>
      </c>
      <c r="BD2807" s="17">
        <v>444</v>
      </c>
      <c r="BE2807" s="17">
        <v>444</v>
      </c>
      <c r="BF2807" s="17">
        <v>444</v>
      </c>
      <c r="BG2807" s="17">
        <v>444</v>
      </c>
      <c r="BH2807" s="17">
        <v>5328</v>
      </c>
      <c r="BI2807" s="17">
        <v>5328</v>
      </c>
      <c r="BJ2807" s="17">
        <v>5328</v>
      </c>
      <c r="BK2807" s="17">
        <v>5328</v>
      </c>
    </row>
    <row r="2808" spans="2:63" x14ac:dyDescent="0.25">
      <c r="B2808" t="s">
        <v>6781</v>
      </c>
      <c r="C2808">
        <v>31089698</v>
      </c>
      <c r="D2808" t="s">
        <v>6818</v>
      </c>
      <c r="E2808" t="s">
        <v>1285</v>
      </c>
      <c r="F2808">
        <v>810</v>
      </c>
      <c r="G2808" t="s">
        <v>10884</v>
      </c>
      <c r="H2808" t="s">
        <v>1267</v>
      </c>
      <c r="I2808" s="33">
        <v>200000010781</v>
      </c>
      <c r="J2808" t="s">
        <v>11013</v>
      </c>
      <c r="K2808" t="s">
        <v>11013</v>
      </c>
      <c r="L2808" t="s">
        <v>10887</v>
      </c>
      <c r="N2808" s="16">
        <v>44258</v>
      </c>
      <c r="O2808" s="16">
        <v>44256</v>
      </c>
      <c r="P2808" s="16">
        <v>47848</v>
      </c>
      <c r="R2808" t="s">
        <v>1286</v>
      </c>
      <c r="S2808" t="s">
        <v>1266</v>
      </c>
      <c r="T2808" t="s">
        <v>1266</v>
      </c>
      <c r="V2808" t="s">
        <v>1269</v>
      </c>
      <c r="W2808" t="s">
        <v>6783</v>
      </c>
      <c r="Y2808" t="s">
        <v>6784</v>
      </c>
      <c r="Z2808" t="s">
        <v>4237</v>
      </c>
      <c r="AA2808">
        <v>7000502617</v>
      </c>
      <c r="AB2808" t="s">
        <v>1272</v>
      </c>
      <c r="AC2808" t="s">
        <v>4237</v>
      </c>
      <c r="AD2808" s="16">
        <v>46035</v>
      </c>
      <c r="AE2808">
        <v>8000054650</v>
      </c>
      <c r="AF2808" s="16">
        <v>46035</v>
      </c>
      <c r="AI2808" t="s">
        <v>6792</v>
      </c>
      <c r="AJ2808" t="s">
        <v>6793</v>
      </c>
      <c r="AK2808" t="s">
        <v>10898</v>
      </c>
      <c r="AL2808" t="s">
        <v>3007</v>
      </c>
      <c r="AM2808" t="s">
        <v>28</v>
      </c>
      <c r="AN2808" s="16">
        <v>46023</v>
      </c>
      <c r="AO2808" t="s">
        <v>10889</v>
      </c>
      <c r="AP2808" t="s">
        <v>5734</v>
      </c>
      <c r="AQ2808">
        <v>1090</v>
      </c>
      <c r="AR2808" t="s">
        <v>6790</v>
      </c>
      <c r="AS2808" t="s">
        <v>10896</v>
      </c>
      <c r="AU2808" s="17">
        <v>1200</v>
      </c>
      <c r="AV2808" s="17">
        <v>444</v>
      </c>
      <c r="AW2808" s="17">
        <v>444</v>
      </c>
      <c r="AX2808" s="17">
        <v>444</v>
      </c>
      <c r="AY2808" s="17">
        <v>444</v>
      </c>
      <c r="AZ2808" s="17">
        <v>444</v>
      </c>
      <c r="BA2808" s="17">
        <v>444</v>
      </c>
      <c r="BB2808" s="17">
        <v>444</v>
      </c>
      <c r="BC2808" s="17">
        <v>444</v>
      </c>
      <c r="BD2808" s="17">
        <v>444</v>
      </c>
      <c r="BE2808" s="17">
        <v>444</v>
      </c>
      <c r="BF2808" s="17">
        <v>444</v>
      </c>
      <c r="BG2808" s="17">
        <v>444</v>
      </c>
      <c r="BH2808" s="17">
        <v>5328</v>
      </c>
      <c r="BI2808" s="17">
        <v>5328</v>
      </c>
      <c r="BJ2808" s="17">
        <v>5328</v>
      </c>
      <c r="BK2808" s="17">
        <v>5328</v>
      </c>
    </row>
    <row r="2809" spans="2:63" x14ac:dyDescent="0.25">
      <c r="B2809" t="s">
        <v>6781</v>
      </c>
      <c r="C2809">
        <v>31089802</v>
      </c>
      <c r="D2809" t="s">
        <v>6819</v>
      </c>
      <c r="E2809" t="s">
        <v>1285</v>
      </c>
      <c r="F2809">
        <v>250</v>
      </c>
      <c r="G2809" t="s">
        <v>10884</v>
      </c>
      <c r="H2809" t="s">
        <v>1267</v>
      </c>
      <c r="I2809" s="33">
        <v>200000012040</v>
      </c>
      <c r="J2809" t="s">
        <v>11078</v>
      </c>
      <c r="K2809" t="s">
        <v>11078</v>
      </c>
      <c r="L2809" t="s">
        <v>10887</v>
      </c>
      <c r="N2809" s="16">
        <v>44324</v>
      </c>
      <c r="O2809" s="16">
        <v>44348</v>
      </c>
      <c r="P2809" s="16">
        <v>47848</v>
      </c>
      <c r="R2809" t="s">
        <v>1286</v>
      </c>
      <c r="S2809" t="s">
        <v>1266</v>
      </c>
      <c r="T2809" t="s">
        <v>1266</v>
      </c>
      <c r="V2809" t="s">
        <v>1269</v>
      </c>
      <c r="W2809" t="s">
        <v>6783</v>
      </c>
      <c r="Y2809" t="s">
        <v>6784</v>
      </c>
      <c r="Z2809" t="s">
        <v>4237</v>
      </c>
      <c r="AA2809">
        <v>7000502617</v>
      </c>
      <c r="AB2809" t="s">
        <v>1272</v>
      </c>
      <c r="AC2809" t="s">
        <v>4237</v>
      </c>
      <c r="AD2809" s="16">
        <v>46035</v>
      </c>
      <c r="AE2809">
        <v>8000054650</v>
      </c>
      <c r="AF2809" s="16">
        <v>46035</v>
      </c>
      <c r="AI2809" t="s">
        <v>6798</v>
      </c>
      <c r="AJ2809" t="s">
        <v>6799</v>
      </c>
      <c r="AK2809" t="s">
        <v>10922</v>
      </c>
      <c r="AL2809" t="s">
        <v>3399</v>
      </c>
      <c r="AM2809" t="s">
        <v>28</v>
      </c>
      <c r="AN2809" s="16">
        <v>46023</v>
      </c>
      <c r="AO2809" t="s">
        <v>10934</v>
      </c>
      <c r="AP2809" t="s">
        <v>5734</v>
      </c>
      <c r="AQ2809">
        <v>1090</v>
      </c>
      <c r="AR2809" t="s">
        <v>6790</v>
      </c>
      <c r="AS2809" t="s">
        <v>10896</v>
      </c>
      <c r="AU2809" s="17">
        <v>32</v>
      </c>
      <c r="AV2809" s="17">
        <v>2687.36</v>
      </c>
      <c r="AW2809" s="17">
        <v>2687.36</v>
      </c>
      <c r="AX2809" s="17">
        <v>2687.36</v>
      </c>
      <c r="AY2809" s="17">
        <v>2687.36</v>
      </c>
      <c r="AZ2809" s="17">
        <v>2687.36</v>
      </c>
      <c r="BA2809" s="17">
        <v>2687.36</v>
      </c>
      <c r="BB2809" s="17">
        <v>2687.36</v>
      </c>
      <c r="BC2809" s="17">
        <v>2687.36</v>
      </c>
      <c r="BD2809" s="17">
        <v>2687.36</v>
      </c>
      <c r="BE2809" s="17">
        <v>2687.36</v>
      </c>
      <c r="BF2809" s="17">
        <v>2687.36</v>
      </c>
      <c r="BG2809" s="17">
        <v>2687.36</v>
      </c>
      <c r="BH2809" s="17">
        <v>32248.32</v>
      </c>
      <c r="BI2809" s="17">
        <v>32248.32</v>
      </c>
      <c r="BJ2809" s="17">
        <v>32248.32</v>
      </c>
      <c r="BK2809" s="17">
        <v>32248.32</v>
      </c>
    </row>
    <row r="2810" spans="2:63" x14ac:dyDescent="0.25">
      <c r="B2810" t="s">
        <v>6781</v>
      </c>
      <c r="C2810">
        <v>31089802</v>
      </c>
      <c r="D2810" t="s">
        <v>6819</v>
      </c>
      <c r="E2810" t="s">
        <v>1285</v>
      </c>
      <c r="F2810">
        <v>280</v>
      </c>
      <c r="G2810" t="s">
        <v>10884</v>
      </c>
      <c r="H2810" t="s">
        <v>1267</v>
      </c>
      <c r="I2810" s="33">
        <v>200000012440</v>
      </c>
      <c r="J2810" t="s">
        <v>11101</v>
      </c>
      <c r="K2810" t="s">
        <v>11101</v>
      </c>
      <c r="L2810" t="s">
        <v>10887</v>
      </c>
      <c r="N2810" s="16">
        <v>44324</v>
      </c>
      <c r="O2810" s="16">
        <v>44348</v>
      </c>
      <c r="P2810" s="16">
        <v>47848</v>
      </c>
      <c r="R2810" t="s">
        <v>1286</v>
      </c>
      <c r="S2810" t="s">
        <v>1266</v>
      </c>
      <c r="T2810" t="s">
        <v>1266</v>
      </c>
      <c r="V2810" t="s">
        <v>1269</v>
      </c>
      <c r="W2810" t="s">
        <v>6783</v>
      </c>
      <c r="Y2810" t="s">
        <v>6784</v>
      </c>
      <c r="Z2810" t="s">
        <v>4237</v>
      </c>
      <c r="AA2810">
        <v>7000502617</v>
      </c>
      <c r="AB2810" t="s">
        <v>1272</v>
      </c>
      <c r="AC2810" t="s">
        <v>4237</v>
      </c>
      <c r="AD2810" s="16">
        <v>46035</v>
      </c>
      <c r="AE2810">
        <v>8000054650</v>
      </c>
      <c r="AF2810" s="16">
        <v>46035</v>
      </c>
      <c r="AI2810" t="s">
        <v>6798</v>
      </c>
      <c r="AJ2810" t="s">
        <v>6799</v>
      </c>
      <c r="AK2810" t="s">
        <v>10898</v>
      </c>
      <c r="AL2810" t="s">
        <v>3007</v>
      </c>
      <c r="AM2810" t="s">
        <v>28</v>
      </c>
      <c r="AN2810" s="16">
        <v>46023</v>
      </c>
      <c r="AO2810" t="s">
        <v>10889</v>
      </c>
      <c r="AP2810" t="s">
        <v>5734</v>
      </c>
      <c r="AQ2810">
        <v>1090</v>
      </c>
      <c r="AR2810" t="s">
        <v>6790</v>
      </c>
      <c r="AS2810" t="s">
        <v>10896</v>
      </c>
      <c r="AU2810" s="17">
        <v>2400</v>
      </c>
      <c r="AV2810" s="17">
        <v>1392</v>
      </c>
      <c r="AW2810" s="17">
        <v>1392</v>
      </c>
      <c r="AX2810" s="17">
        <v>1392</v>
      </c>
      <c r="AY2810" s="17">
        <v>1392</v>
      </c>
      <c r="AZ2810" s="17">
        <v>1392</v>
      </c>
      <c r="BA2810" s="17">
        <v>1392</v>
      </c>
      <c r="BB2810" s="17">
        <v>1392</v>
      </c>
      <c r="BC2810" s="17">
        <v>1392</v>
      </c>
      <c r="BD2810" s="17">
        <v>1392</v>
      </c>
      <c r="BE2810" s="17">
        <v>1392</v>
      </c>
      <c r="BF2810" s="17">
        <v>1392</v>
      </c>
      <c r="BG2810" s="17">
        <v>1392</v>
      </c>
      <c r="BH2810" s="17">
        <v>16704</v>
      </c>
      <c r="BI2810" s="17">
        <v>16704</v>
      </c>
      <c r="BJ2810" s="17">
        <v>16704</v>
      </c>
      <c r="BK2810" s="17">
        <v>16704</v>
      </c>
    </row>
    <row r="2811" spans="2:63" x14ac:dyDescent="0.25">
      <c r="B2811" t="s">
        <v>6781</v>
      </c>
      <c r="C2811">
        <v>31089806</v>
      </c>
      <c r="D2811" t="s">
        <v>6820</v>
      </c>
      <c r="E2811" t="s">
        <v>1285</v>
      </c>
      <c r="F2811">
        <v>150</v>
      </c>
      <c r="G2811" t="s">
        <v>10884</v>
      </c>
      <c r="H2811" t="s">
        <v>1267</v>
      </c>
      <c r="I2811" s="33">
        <v>200000012040</v>
      </c>
      <c r="J2811" t="s">
        <v>11078</v>
      </c>
      <c r="K2811" t="s">
        <v>11078</v>
      </c>
      <c r="L2811" t="s">
        <v>10887</v>
      </c>
      <c r="N2811" s="16">
        <v>44324</v>
      </c>
      <c r="O2811" s="16">
        <v>44348</v>
      </c>
      <c r="P2811" s="16">
        <v>47848</v>
      </c>
      <c r="R2811" t="s">
        <v>1286</v>
      </c>
      <c r="S2811" t="s">
        <v>1266</v>
      </c>
      <c r="T2811" t="s">
        <v>1266</v>
      </c>
      <c r="V2811" t="s">
        <v>1269</v>
      </c>
      <c r="W2811" t="s">
        <v>6783</v>
      </c>
      <c r="Y2811" t="s">
        <v>6784</v>
      </c>
      <c r="Z2811" t="s">
        <v>4237</v>
      </c>
      <c r="AA2811">
        <v>7000502617</v>
      </c>
      <c r="AB2811" t="s">
        <v>1272</v>
      </c>
      <c r="AC2811" t="s">
        <v>4237</v>
      </c>
      <c r="AD2811" s="16">
        <v>46035</v>
      </c>
      <c r="AE2811">
        <v>8000054650</v>
      </c>
      <c r="AF2811" s="16">
        <v>46035</v>
      </c>
      <c r="AI2811" t="s">
        <v>6796</v>
      </c>
      <c r="AJ2811" t="s">
        <v>6795</v>
      </c>
      <c r="AK2811" t="s">
        <v>10922</v>
      </c>
      <c r="AL2811" t="s">
        <v>3399</v>
      </c>
      <c r="AM2811" t="s">
        <v>28</v>
      </c>
      <c r="AN2811" s="16">
        <v>46023</v>
      </c>
      <c r="AO2811" t="s">
        <v>10934</v>
      </c>
      <c r="AP2811" t="s">
        <v>5734</v>
      </c>
      <c r="AQ2811">
        <v>1090</v>
      </c>
      <c r="AR2811" t="s">
        <v>6790</v>
      </c>
      <c r="AS2811" t="s">
        <v>10896</v>
      </c>
      <c r="AU2811" s="17">
        <v>32</v>
      </c>
      <c r="AV2811" s="17">
        <v>2687.36</v>
      </c>
      <c r="AW2811" s="17">
        <v>2687.36</v>
      </c>
      <c r="AX2811" s="17">
        <v>2687.36</v>
      </c>
      <c r="AY2811" s="17">
        <v>2687.36</v>
      </c>
      <c r="AZ2811" s="17">
        <v>2687.36</v>
      </c>
      <c r="BA2811" s="17">
        <v>2687.36</v>
      </c>
      <c r="BB2811" s="17">
        <v>2687.36</v>
      </c>
      <c r="BC2811" s="17">
        <v>2687.36</v>
      </c>
      <c r="BD2811" s="17">
        <v>2687.36</v>
      </c>
      <c r="BE2811" s="17">
        <v>2687.36</v>
      </c>
      <c r="BF2811" s="17">
        <v>2687.36</v>
      </c>
      <c r="BG2811" s="17">
        <v>2687.36</v>
      </c>
      <c r="BH2811" s="17">
        <v>32248.32</v>
      </c>
      <c r="BI2811" s="17">
        <v>32248.32</v>
      </c>
      <c r="BJ2811" s="17">
        <v>32248.32</v>
      </c>
      <c r="BK2811" s="17">
        <v>32248.32</v>
      </c>
    </row>
    <row r="2812" spans="2:63" x14ac:dyDescent="0.25">
      <c r="B2812" t="s">
        <v>6781</v>
      </c>
      <c r="C2812">
        <v>31089806</v>
      </c>
      <c r="D2812" t="s">
        <v>6820</v>
      </c>
      <c r="E2812" t="s">
        <v>1285</v>
      </c>
      <c r="F2812">
        <v>180</v>
      </c>
      <c r="G2812" t="s">
        <v>10884</v>
      </c>
      <c r="H2812" t="s">
        <v>1267</v>
      </c>
      <c r="I2812" s="33">
        <v>200000012440</v>
      </c>
      <c r="J2812" t="s">
        <v>11101</v>
      </c>
      <c r="K2812" t="s">
        <v>11101</v>
      </c>
      <c r="L2812" t="s">
        <v>10887</v>
      </c>
      <c r="N2812" s="16">
        <v>44324</v>
      </c>
      <c r="O2812" s="16">
        <v>44348</v>
      </c>
      <c r="P2812" s="16">
        <v>47848</v>
      </c>
      <c r="R2812" t="s">
        <v>1286</v>
      </c>
      <c r="S2812" t="s">
        <v>1266</v>
      </c>
      <c r="T2812" t="s">
        <v>1266</v>
      </c>
      <c r="V2812" t="s">
        <v>1269</v>
      </c>
      <c r="W2812" t="s">
        <v>6783</v>
      </c>
      <c r="Y2812" t="s">
        <v>6784</v>
      </c>
      <c r="Z2812" t="s">
        <v>4237</v>
      </c>
      <c r="AA2812">
        <v>7000502617</v>
      </c>
      <c r="AB2812" t="s">
        <v>1272</v>
      </c>
      <c r="AC2812" t="s">
        <v>4237</v>
      </c>
      <c r="AD2812" s="16">
        <v>46035</v>
      </c>
      <c r="AE2812">
        <v>8000054650</v>
      </c>
      <c r="AF2812" s="16">
        <v>46035</v>
      </c>
      <c r="AI2812" t="s">
        <v>6796</v>
      </c>
      <c r="AJ2812" t="s">
        <v>6795</v>
      </c>
      <c r="AK2812" t="s">
        <v>10898</v>
      </c>
      <c r="AL2812" t="s">
        <v>3007</v>
      </c>
      <c r="AM2812" t="s">
        <v>28</v>
      </c>
      <c r="AN2812" s="16">
        <v>46023</v>
      </c>
      <c r="AO2812" t="s">
        <v>10889</v>
      </c>
      <c r="AP2812" t="s">
        <v>5734</v>
      </c>
      <c r="AQ2812">
        <v>1090</v>
      </c>
      <c r="AR2812" t="s">
        <v>6790</v>
      </c>
      <c r="AS2812" t="s">
        <v>10896</v>
      </c>
      <c r="AU2812" s="17">
        <v>2400</v>
      </c>
      <c r="AV2812" s="17">
        <v>1392</v>
      </c>
      <c r="AW2812" s="17">
        <v>1392</v>
      </c>
      <c r="AX2812" s="17">
        <v>1392</v>
      </c>
      <c r="AY2812" s="17">
        <v>1392</v>
      </c>
      <c r="AZ2812" s="17">
        <v>1392</v>
      </c>
      <c r="BA2812" s="17">
        <v>1392</v>
      </c>
      <c r="BB2812" s="17">
        <v>1392</v>
      </c>
      <c r="BC2812" s="17">
        <v>1392</v>
      </c>
      <c r="BD2812" s="17">
        <v>1392</v>
      </c>
      <c r="BE2812" s="17">
        <v>1392</v>
      </c>
      <c r="BF2812" s="17">
        <v>1392</v>
      </c>
      <c r="BG2812" s="17">
        <v>1392</v>
      </c>
      <c r="BH2812" s="17">
        <v>16704</v>
      </c>
      <c r="BI2812" s="17">
        <v>16704</v>
      </c>
      <c r="BJ2812" s="17">
        <v>16704</v>
      </c>
      <c r="BK2812" s="17">
        <v>16704</v>
      </c>
    </row>
    <row r="2813" spans="2:63" x14ac:dyDescent="0.25">
      <c r="B2813" t="s">
        <v>6781</v>
      </c>
      <c r="C2813">
        <v>31089807</v>
      </c>
      <c r="D2813" t="s">
        <v>6821</v>
      </c>
      <c r="E2813" t="s">
        <v>1285</v>
      </c>
      <c r="F2813">
        <v>150</v>
      </c>
      <c r="G2813" t="s">
        <v>10884</v>
      </c>
      <c r="H2813" t="s">
        <v>1267</v>
      </c>
      <c r="I2813" s="33">
        <v>200000012040</v>
      </c>
      <c r="J2813" t="s">
        <v>11078</v>
      </c>
      <c r="K2813" t="s">
        <v>11078</v>
      </c>
      <c r="L2813" t="s">
        <v>10887</v>
      </c>
      <c r="N2813" s="16">
        <v>44324</v>
      </c>
      <c r="O2813" s="16">
        <v>44348</v>
      </c>
      <c r="P2813" s="16">
        <v>47848</v>
      </c>
      <c r="R2813" t="s">
        <v>1286</v>
      </c>
      <c r="S2813" t="s">
        <v>1266</v>
      </c>
      <c r="T2813" t="s">
        <v>1266</v>
      </c>
      <c r="V2813" t="s">
        <v>1269</v>
      </c>
      <c r="W2813" t="s">
        <v>6783</v>
      </c>
      <c r="Y2813" t="s">
        <v>6784</v>
      </c>
      <c r="Z2813" t="s">
        <v>4237</v>
      </c>
      <c r="AA2813">
        <v>7000502617</v>
      </c>
      <c r="AB2813" t="s">
        <v>1272</v>
      </c>
      <c r="AC2813" t="s">
        <v>4237</v>
      </c>
      <c r="AD2813" s="16">
        <v>46035</v>
      </c>
      <c r="AE2813">
        <v>8000054650</v>
      </c>
      <c r="AF2813" s="16">
        <v>46035</v>
      </c>
      <c r="AI2813" t="s">
        <v>6796</v>
      </c>
      <c r="AJ2813" t="s">
        <v>6795</v>
      </c>
      <c r="AK2813" t="s">
        <v>10922</v>
      </c>
      <c r="AL2813" t="s">
        <v>3399</v>
      </c>
      <c r="AM2813" t="s">
        <v>28</v>
      </c>
      <c r="AN2813" s="16">
        <v>46023</v>
      </c>
      <c r="AO2813" t="s">
        <v>10934</v>
      </c>
      <c r="AP2813" t="s">
        <v>5734</v>
      </c>
      <c r="AQ2813">
        <v>1090</v>
      </c>
      <c r="AR2813" t="s">
        <v>6790</v>
      </c>
      <c r="AS2813" t="s">
        <v>10896</v>
      </c>
      <c r="AU2813" s="17">
        <v>32</v>
      </c>
      <c r="AV2813" s="17">
        <v>2687.36</v>
      </c>
      <c r="AW2813" s="17">
        <v>2687.36</v>
      </c>
      <c r="AX2813" s="17">
        <v>2687.36</v>
      </c>
      <c r="AY2813" s="17">
        <v>2687.36</v>
      </c>
      <c r="AZ2813" s="17">
        <v>2687.36</v>
      </c>
      <c r="BA2813" s="17">
        <v>2687.36</v>
      </c>
      <c r="BB2813" s="17">
        <v>2687.36</v>
      </c>
      <c r="BC2813" s="17">
        <v>2687.36</v>
      </c>
      <c r="BD2813" s="17">
        <v>2687.36</v>
      </c>
      <c r="BE2813" s="17">
        <v>2687.36</v>
      </c>
      <c r="BF2813" s="17">
        <v>2687.36</v>
      </c>
      <c r="BG2813" s="17">
        <v>2687.36</v>
      </c>
      <c r="BH2813" s="17">
        <v>32248.32</v>
      </c>
      <c r="BI2813" s="17">
        <v>32248.32</v>
      </c>
      <c r="BJ2813" s="17">
        <v>32248.32</v>
      </c>
      <c r="BK2813" s="17">
        <v>32248.32</v>
      </c>
    </row>
    <row r="2814" spans="2:63" x14ac:dyDescent="0.25">
      <c r="B2814" t="s">
        <v>6781</v>
      </c>
      <c r="C2814">
        <v>31089807</v>
      </c>
      <c r="D2814" t="s">
        <v>6821</v>
      </c>
      <c r="E2814" t="s">
        <v>1285</v>
      </c>
      <c r="F2814">
        <v>180</v>
      </c>
      <c r="G2814" t="s">
        <v>10884</v>
      </c>
      <c r="H2814" t="s">
        <v>1267</v>
      </c>
      <c r="I2814" s="33">
        <v>200000012440</v>
      </c>
      <c r="J2814" t="s">
        <v>11101</v>
      </c>
      <c r="K2814" t="s">
        <v>11101</v>
      </c>
      <c r="L2814" t="s">
        <v>10887</v>
      </c>
      <c r="N2814" s="16">
        <v>44324</v>
      </c>
      <c r="O2814" s="16">
        <v>44348</v>
      </c>
      <c r="P2814" s="16">
        <v>47848</v>
      </c>
      <c r="R2814" t="s">
        <v>1286</v>
      </c>
      <c r="S2814" t="s">
        <v>1266</v>
      </c>
      <c r="T2814" t="s">
        <v>1266</v>
      </c>
      <c r="V2814" t="s">
        <v>1269</v>
      </c>
      <c r="W2814" t="s">
        <v>6783</v>
      </c>
      <c r="Y2814" t="s">
        <v>6784</v>
      </c>
      <c r="Z2814" t="s">
        <v>4237</v>
      </c>
      <c r="AA2814">
        <v>7000502617</v>
      </c>
      <c r="AB2814" t="s">
        <v>1272</v>
      </c>
      <c r="AC2814" t="s">
        <v>4237</v>
      </c>
      <c r="AD2814" s="16">
        <v>46035</v>
      </c>
      <c r="AE2814">
        <v>8000054650</v>
      </c>
      <c r="AF2814" s="16">
        <v>46035</v>
      </c>
      <c r="AI2814" t="s">
        <v>6796</v>
      </c>
      <c r="AJ2814" t="s">
        <v>6795</v>
      </c>
      <c r="AK2814" t="s">
        <v>10898</v>
      </c>
      <c r="AL2814" t="s">
        <v>3007</v>
      </c>
      <c r="AM2814" t="s">
        <v>28</v>
      </c>
      <c r="AN2814" s="16">
        <v>46023</v>
      </c>
      <c r="AO2814" t="s">
        <v>10889</v>
      </c>
      <c r="AP2814" t="s">
        <v>5734</v>
      </c>
      <c r="AQ2814">
        <v>1090</v>
      </c>
      <c r="AR2814" t="s">
        <v>6790</v>
      </c>
      <c r="AS2814" t="s">
        <v>10896</v>
      </c>
      <c r="AU2814" s="17">
        <v>2400</v>
      </c>
      <c r="AV2814" s="17">
        <v>1392</v>
      </c>
      <c r="AW2814" s="17">
        <v>1392</v>
      </c>
      <c r="AX2814" s="17">
        <v>1392</v>
      </c>
      <c r="AY2814" s="17">
        <v>1392</v>
      </c>
      <c r="AZ2814" s="17">
        <v>1392</v>
      </c>
      <c r="BA2814" s="17">
        <v>1392</v>
      </c>
      <c r="BB2814" s="17">
        <v>1392</v>
      </c>
      <c r="BC2814" s="17">
        <v>1392</v>
      </c>
      <c r="BD2814" s="17">
        <v>1392</v>
      </c>
      <c r="BE2814" s="17">
        <v>1392</v>
      </c>
      <c r="BF2814" s="17">
        <v>1392</v>
      </c>
      <c r="BG2814" s="17">
        <v>1392</v>
      </c>
      <c r="BH2814" s="17">
        <v>16704</v>
      </c>
      <c r="BI2814" s="17">
        <v>16704</v>
      </c>
      <c r="BJ2814" s="17">
        <v>16704</v>
      </c>
      <c r="BK2814" s="17">
        <v>16704</v>
      </c>
    </row>
    <row r="2815" spans="2:63" x14ac:dyDescent="0.25">
      <c r="B2815" t="s">
        <v>6781</v>
      </c>
      <c r="C2815">
        <v>31089808</v>
      </c>
      <c r="D2815" t="s">
        <v>6814</v>
      </c>
      <c r="E2815" t="s">
        <v>1285</v>
      </c>
      <c r="F2815">
        <v>50</v>
      </c>
      <c r="G2815" t="s">
        <v>10884</v>
      </c>
      <c r="H2815" t="s">
        <v>1267</v>
      </c>
      <c r="I2815" s="33">
        <v>200000012429</v>
      </c>
      <c r="J2815" t="s">
        <v>11213</v>
      </c>
      <c r="K2815" t="s">
        <v>11213</v>
      </c>
      <c r="L2815" t="s">
        <v>10887</v>
      </c>
      <c r="N2815" s="16">
        <v>44167</v>
      </c>
      <c r="O2815" s="16">
        <v>44197</v>
      </c>
      <c r="P2815" s="16">
        <v>47848</v>
      </c>
      <c r="R2815" t="s">
        <v>1286</v>
      </c>
      <c r="S2815" t="s">
        <v>1266</v>
      </c>
      <c r="T2815" t="s">
        <v>1266</v>
      </c>
      <c r="V2815" t="s">
        <v>1269</v>
      </c>
      <c r="W2815" t="s">
        <v>6783</v>
      </c>
      <c r="Y2815" t="s">
        <v>6784</v>
      </c>
      <c r="Z2815" t="s">
        <v>4237</v>
      </c>
      <c r="AA2815">
        <v>7000502617</v>
      </c>
      <c r="AB2815" t="s">
        <v>1272</v>
      </c>
      <c r="AC2815" t="s">
        <v>4237</v>
      </c>
      <c r="AD2815" s="16">
        <v>45810</v>
      </c>
      <c r="AE2815">
        <v>8000054650</v>
      </c>
      <c r="AF2815" s="16">
        <v>45810</v>
      </c>
      <c r="AK2815" t="s">
        <v>11214</v>
      </c>
      <c r="AL2815" t="s">
        <v>11215</v>
      </c>
      <c r="AM2815" t="s">
        <v>28</v>
      </c>
      <c r="AN2815" s="16">
        <v>45658</v>
      </c>
      <c r="AO2815" t="s">
        <v>10889</v>
      </c>
      <c r="AP2815" t="s">
        <v>5734</v>
      </c>
      <c r="AQ2815">
        <v>1090</v>
      </c>
      <c r="AR2815" t="s">
        <v>6790</v>
      </c>
      <c r="AS2815" t="s">
        <v>10994</v>
      </c>
      <c r="AU2815" s="17">
        <v>4</v>
      </c>
      <c r="AV2815" s="17">
        <v>56.4</v>
      </c>
      <c r="AW2815" s="17">
        <v>56.4</v>
      </c>
      <c r="AX2815" s="17">
        <v>56.4</v>
      </c>
      <c r="AY2815" s="17">
        <v>56.4</v>
      </c>
      <c r="AZ2815" s="17">
        <v>56.4</v>
      </c>
      <c r="BA2815" s="17">
        <v>56.4</v>
      </c>
      <c r="BB2815" s="17">
        <v>56.4</v>
      </c>
      <c r="BC2815" s="17">
        <v>56.4</v>
      </c>
      <c r="BD2815" s="17">
        <v>56.4</v>
      </c>
      <c r="BE2815" s="17">
        <v>56.4</v>
      </c>
      <c r="BF2815" s="17">
        <v>56.4</v>
      </c>
      <c r="BG2815" s="17">
        <v>56.4</v>
      </c>
      <c r="BH2815" s="17">
        <v>676.8</v>
      </c>
      <c r="BI2815" s="17">
        <v>676.8</v>
      </c>
      <c r="BJ2815" s="17">
        <v>676.8</v>
      </c>
      <c r="BK2815" s="17">
        <v>676.8</v>
      </c>
    </row>
    <row r="2816" spans="2:63" x14ac:dyDescent="0.25">
      <c r="B2816" t="s">
        <v>6781</v>
      </c>
      <c r="C2816">
        <v>31089808</v>
      </c>
      <c r="D2816" t="s">
        <v>6814</v>
      </c>
      <c r="E2816" t="s">
        <v>1285</v>
      </c>
      <c r="F2816">
        <v>260</v>
      </c>
      <c r="G2816" t="s">
        <v>10884</v>
      </c>
      <c r="H2816" t="s">
        <v>1267</v>
      </c>
      <c r="I2816" s="33">
        <v>200000010815</v>
      </c>
      <c r="J2816" t="s">
        <v>10950</v>
      </c>
      <c r="K2816" t="s">
        <v>11913</v>
      </c>
      <c r="L2816" t="s">
        <v>10887</v>
      </c>
      <c r="N2816" s="16">
        <v>45124</v>
      </c>
      <c r="O2816" s="16">
        <v>45108</v>
      </c>
      <c r="P2816" s="16">
        <v>47848</v>
      </c>
      <c r="R2816" t="s">
        <v>1286</v>
      </c>
      <c r="S2816" t="s">
        <v>1266</v>
      </c>
      <c r="T2816" t="s">
        <v>1266</v>
      </c>
      <c r="V2816" t="s">
        <v>1269</v>
      </c>
      <c r="W2816" t="s">
        <v>6783</v>
      </c>
      <c r="Y2816" t="s">
        <v>6784</v>
      </c>
      <c r="Z2816" t="s">
        <v>4237</v>
      </c>
      <c r="AA2816">
        <v>7000502617</v>
      </c>
      <c r="AB2816" t="s">
        <v>1272</v>
      </c>
      <c r="AC2816" t="s">
        <v>4237</v>
      </c>
      <c r="AD2816" s="16">
        <v>45810</v>
      </c>
      <c r="AE2816">
        <v>8000054650</v>
      </c>
      <c r="AF2816" s="16">
        <v>45810</v>
      </c>
      <c r="AK2816" t="s">
        <v>11064</v>
      </c>
      <c r="AL2816" t="s">
        <v>2160</v>
      </c>
      <c r="AM2816" t="s">
        <v>28</v>
      </c>
      <c r="AN2816" s="16">
        <v>45108</v>
      </c>
      <c r="AO2816" t="s">
        <v>10889</v>
      </c>
      <c r="AP2816" t="s">
        <v>5734</v>
      </c>
      <c r="AQ2816">
        <v>1090</v>
      </c>
      <c r="AR2816" t="s">
        <v>6790</v>
      </c>
      <c r="AS2816" t="s">
        <v>10896</v>
      </c>
      <c r="AU2816" s="17">
        <v>8730.5300000000007</v>
      </c>
      <c r="AV2816" s="17">
        <v>8730.5300000000007</v>
      </c>
      <c r="AW2816" s="17">
        <v>8730.5300000000007</v>
      </c>
      <c r="AX2816" s="17">
        <v>8730.5300000000007</v>
      </c>
      <c r="AY2816" s="17">
        <v>8730.5300000000007</v>
      </c>
      <c r="AZ2816" s="17">
        <v>8730.5300000000007</v>
      </c>
      <c r="BA2816" s="17">
        <v>8730.5300000000007</v>
      </c>
      <c r="BB2816" s="17">
        <v>8730.5300000000007</v>
      </c>
      <c r="BC2816" s="17">
        <v>8730.5300000000007</v>
      </c>
      <c r="BD2816" s="17">
        <v>8730.5300000000007</v>
      </c>
      <c r="BE2816" s="17">
        <v>8730.5300000000007</v>
      </c>
      <c r="BF2816" s="17">
        <v>8730.5300000000007</v>
      </c>
      <c r="BG2816" s="17">
        <v>8730.5300000000007</v>
      </c>
      <c r="BH2816" s="17">
        <v>104766.36</v>
      </c>
      <c r="BI2816" s="17">
        <v>104766.36</v>
      </c>
      <c r="BJ2816" s="17">
        <v>104766.36</v>
      </c>
      <c r="BK2816" s="17">
        <v>104766.36</v>
      </c>
    </row>
    <row r="2817" spans="2:63" x14ac:dyDescent="0.25">
      <c r="B2817" t="s">
        <v>6781</v>
      </c>
      <c r="C2817">
        <v>31089808</v>
      </c>
      <c r="D2817" t="s">
        <v>6814</v>
      </c>
      <c r="E2817" t="s">
        <v>1285</v>
      </c>
      <c r="F2817">
        <v>270</v>
      </c>
      <c r="G2817" t="s">
        <v>10884</v>
      </c>
      <c r="H2817" t="s">
        <v>1267</v>
      </c>
      <c r="I2817" s="33">
        <v>200000010815</v>
      </c>
      <c r="J2817" t="s">
        <v>10950</v>
      </c>
      <c r="K2817" t="s">
        <v>11914</v>
      </c>
      <c r="L2817" t="s">
        <v>10887</v>
      </c>
      <c r="N2817" s="16">
        <v>45124</v>
      </c>
      <c r="O2817" s="16">
        <v>45108</v>
      </c>
      <c r="P2817" s="16">
        <v>47848</v>
      </c>
      <c r="R2817" t="s">
        <v>1286</v>
      </c>
      <c r="S2817" t="s">
        <v>1266</v>
      </c>
      <c r="T2817" t="s">
        <v>1266</v>
      </c>
      <c r="V2817" t="s">
        <v>1269</v>
      </c>
      <c r="W2817" t="s">
        <v>6783</v>
      </c>
      <c r="Y2817" t="s">
        <v>6784</v>
      </c>
      <c r="Z2817" t="s">
        <v>4237</v>
      </c>
      <c r="AA2817">
        <v>7000502617</v>
      </c>
      <c r="AB2817" t="s">
        <v>1272</v>
      </c>
      <c r="AC2817" t="s">
        <v>4237</v>
      </c>
      <c r="AD2817" s="16">
        <v>45810</v>
      </c>
      <c r="AE2817">
        <v>8000054650</v>
      </c>
      <c r="AF2817" s="16">
        <v>45810</v>
      </c>
      <c r="AK2817" t="s">
        <v>11064</v>
      </c>
      <c r="AL2817" t="s">
        <v>2160</v>
      </c>
      <c r="AM2817" t="s">
        <v>28</v>
      </c>
      <c r="AN2817" s="16">
        <v>45108</v>
      </c>
      <c r="AO2817" t="s">
        <v>10889</v>
      </c>
      <c r="AP2817" t="s">
        <v>5734</v>
      </c>
      <c r="AQ2817">
        <v>1090</v>
      </c>
      <c r="AR2817" t="s">
        <v>6790</v>
      </c>
      <c r="AS2817" t="s">
        <v>10896</v>
      </c>
      <c r="AU2817" s="17">
        <v>1319.13</v>
      </c>
      <c r="AV2817" s="17">
        <v>1319.13</v>
      </c>
      <c r="AW2817" s="17">
        <v>1319.13</v>
      </c>
      <c r="AX2817" s="17">
        <v>1319.13</v>
      </c>
      <c r="AY2817" s="17">
        <v>1319.13</v>
      </c>
      <c r="AZ2817" s="17">
        <v>1319.13</v>
      </c>
      <c r="BA2817" s="17">
        <v>1319.13</v>
      </c>
      <c r="BB2817" s="17">
        <v>1319.13</v>
      </c>
      <c r="BC2817" s="17">
        <v>1319.13</v>
      </c>
      <c r="BD2817" s="17">
        <v>1319.13</v>
      </c>
      <c r="BE2817" s="17">
        <v>1319.13</v>
      </c>
      <c r="BF2817" s="17">
        <v>1319.13</v>
      </c>
      <c r="BG2817" s="17">
        <v>1319.13</v>
      </c>
      <c r="BH2817" s="17">
        <v>15829.56</v>
      </c>
      <c r="BI2817" s="17">
        <v>15829.56</v>
      </c>
      <c r="BJ2817" s="17">
        <v>15829.56</v>
      </c>
      <c r="BK2817" s="17">
        <v>15829.56</v>
      </c>
    </row>
    <row r="2818" spans="2:63" x14ac:dyDescent="0.25">
      <c r="B2818" t="s">
        <v>6781</v>
      </c>
      <c r="C2818">
        <v>31089808</v>
      </c>
      <c r="D2818" t="s">
        <v>6814</v>
      </c>
      <c r="E2818" t="s">
        <v>1285</v>
      </c>
      <c r="F2818">
        <v>280</v>
      </c>
      <c r="G2818" t="s">
        <v>10884</v>
      </c>
      <c r="H2818" t="s">
        <v>1267</v>
      </c>
      <c r="I2818" s="33">
        <v>200000010815</v>
      </c>
      <c r="J2818" t="s">
        <v>10950</v>
      </c>
      <c r="K2818" t="s">
        <v>11914</v>
      </c>
      <c r="L2818" t="s">
        <v>10887</v>
      </c>
      <c r="N2818" s="16">
        <v>45124</v>
      </c>
      <c r="O2818" s="16">
        <v>45108</v>
      </c>
      <c r="P2818" s="16">
        <v>47848</v>
      </c>
      <c r="R2818" t="s">
        <v>1286</v>
      </c>
      <c r="S2818" t="s">
        <v>1266</v>
      </c>
      <c r="T2818" t="s">
        <v>1266</v>
      </c>
      <c r="V2818" t="s">
        <v>1269</v>
      </c>
      <c r="W2818" t="s">
        <v>6783</v>
      </c>
      <c r="Y2818" t="s">
        <v>6784</v>
      </c>
      <c r="Z2818" t="s">
        <v>4237</v>
      </c>
      <c r="AA2818">
        <v>7000502617</v>
      </c>
      <c r="AB2818" t="s">
        <v>1272</v>
      </c>
      <c r="AC2818" t="s">
        <v>4237</v>
      </c>
      <c r="AD2818" s="16">
        <v>45810</v>
      </c>
      <c r="AE2818">
        <v>8000054650</v>
      </c>
      <c r="AF2818" s="16">
        <v>45810</v>
      </c>
      <c r="AK2818" t="s">
        <v>11064</v>
      </c>
      <c r="AL2818" t="s">
        <v>2160</v>
      </c>
      <c r="AM2818" t="s">
        <v>28</v>
      </c>
      <c r="AN2818" s="16">
        <v>45108</v>
      </c>
      <c r="AO2818" t="s">
        <v>10889</v>
      </c>
      <c r="AP2818" t="s">
        <v>5734</v>
      </c>
      <c r="AQ2818">
        <v>1090</v>
      </c>
      <c r="AR2818" t="s">
        <v>6790</v>
      </c>
      <c r="AS2818" t="s">
        <v>10896</v>
      </c>
      <c r="AU2818" s="17">
        <v>1319.13</v>
      </c>
      <c r="AV2818" s="17">
        <v>1319.13</v>
      </c>
      <c r="AW2818" s="17">
        <v>1319.13</v>
      </c>
      <c r="AX2818" s="17">
        <v>1319.13</v>
      </c>
      <c r="AY2818" s="17">
        <v>1319.13</v>
      </c>
      <c r="AZ2818" s="17">
        <v>1319.13</v>
      </c>
      <c r="BA2818" s="17">
        <v>1319.13</v>
      </c>
      <c r="BB2818" s="17">
        <v>1319.13</v>
      </c>
      <c r="BC2818" s="17">
        <v>1319.13</v>
      </c>
      <c r="BD2818" s="17">
        <v>1319.13</v>
      </c>
      <c r="BE2818" s="17">
        <v>1319.13</v>
      </c>
      <c r="BF2818" s="17">
        <v>1319.13</v>
      </c>
      <c r="BG2818" s="17">
        <v>1319.13</v>
      </c>
      <c r="BH2818" s="17">
        <v>15829.56</v>
      </c>
      <c r="BI2818" s="17">
        <v>15829.56</v>
      </c>
      <c r="BJ2818" s="17">
        <v>15829.56</v>
      </c>
      <c r="BK2818" s="17">
        <v>15829.56</v>
      </c>
    </row>
    <row r="2819" spans="2:63" x14ac:dyDescent="0.25">
      <c r="B2819" t="s">
        <v>6781</v>
      </c>
      <c r="C2819">
        <v>31089809</v>
      </c>
      <c r="D2819" t="s">
        <v>6822</v>
      </c>
      <c r="E2819" t="s">
        <v>1285</v>
      </c>
      <c r="F2819">
        <v>250</v>
      </c>
      <c r="G2819" t="s">
        <v>10884</v>
      </c>
      <c r="H2819" t="s">
        <v>1267</v>
      </c>
      <c r="I2819" s="33">
        <v>200000012040</v>
      </c>
      <c r="J2819" t="s">
        <v>11078</v>
      </c>
      <c r="K2819" t="s">
        <v>11078</v>
      </c>
      <c r="L2819" t="s">
        <v>10887</v>
      </c>
      <c r="N2819" s="16">
        <v>44324</v>
      </c>
      <c r="O2819" s="16">
        <v>44348</v>
      </c>
      <c r="P2819" s="16">
        <v>47848</v>
      </c>
      <c r="R2819" t="s">
        <v>1286</v>
      </c>
      <c r="S2819" t="s">
        <v>1266</v>
      </c>
      <c r="T2819" t="s">
        <v>1266</v>
      </c>
      <c r="V2819" t="s">
        <v>1269</v>
      </c>
      <c r="W2819" t="s">
        <v>6783</v>
      </c>
      <c r="Y2819" t="s">
        <v>6784</v>
      </c>
      <c r="Z2819" t="s">
        <v>4237</v>
      </c>
      <c r="AA2819">
        <v>7000502617</v>
      </c>
      <c r="AB2819" t="s">
        <v>1272</v>
      </c>
      <c r="AC2819" t="s">
        <v>4237</v>
      </c>
      <c r="AD2819" s="16">
        <v>46035</v>
      </c>
      <c r="AE2819">
        <v>8000054650</v>
      </c>
      <c r="AF2819" s="16">
        <v>46035</v>
      </c>
      <c r="AI2819" t="s">
        <v>6798</v>
      </c>
      <c r="AJ2819" t="s">
        <v>6799</v>
      </c>
      <c r="AK2819" t="s">
        <v>10922</v>
      </c>
      <c r="AL2819" t="s">
        <v>3399</v>
      </c>
      <c r="AM2819" t="s">
        <v>28</v>
      </c>
      <c r="AN2819" s="16">
        <v>46023</v>
      </c>
      <c r="AO2819" t="s">
        <v>10934</v>
      </c>
      <c r="AP2819" t="s">
        <v>5734</v>
      </c>
      <c r="AQ2819">
        <v>1090</v>
      </c>
      <c r="AR2819" t="s">
        <v>6790</v>
      </c>
      <c r="AS2819" t="s">
        <v>10896</v>
      </c>
      <c r="AU2819" s="17">
        <v>32</v>
      </c>
      <c r="AV2819" s="17">
        <v>2687.36</v>
      </c>
      <c r="AW2819" s="17">
        <v>2687.36</v>
      </c>
      <c r="AX2819" s="17">
        <v>2687.36</v>
      </c>
      <c r="AY2819" s="17">
        <v>2687.36</v>
      </c>
      <c r="AZ2819" s="17">
        <v>2687.36</v>
      </c>
      <c r="BA2819" s="17">
        <v>2687.36</v>
      </c>
      <c r="BB2819" s="17">
        <v>2687.36</v>
      </c>
      <c r="BC2819" s="17">
        <v>2687.36</v>
      </c>
      <c r="BD2819" s="17">
        <v>2687.36</v>
      </c>
      <c r="BE2819" s="17">
        <v>2687.36</v>
      </c>
      <c r="BF2819" s="17">
        <v>2687.36</v>
      </c>
      <c r="BG2819" s="17">
        <v>2687.36</v>
      </c>
      <c r="BH2819" s="17">
        <v>32248.32</v>
      </c>
      <c r="BI2819" s="17">
        <v>32248.32</v>
      </c>
      <c r="BJ2819" s="17">
        <v>32248.32</v>
      </c>
      <c r="BK2819" s="17">
        <v>32248.32</v>
      </c>
    </row>
    <row r="2820" spans="2:63" x14ac:dyDescent="0.25">
      <c r="B2820" t="s">
        <v>6781</v>
      </c>
      <c r="C2820">
        <v>31089809</v>
      </c>
      <c r="D2820" t="s">
        <v>6822</v>
      </c>
      <c r="E2820" t="s">
        <v>1285</v>
      </c>
      <c r="F2820">
        <v>280</v>
      </c>
      <c r="G2820" t="s">
        <v>10884</v>
      </c>
      <c r="H2820" t="s">
        <v>1267</v>
      </c>
      <c r="I2820" s="33">
        <v>200000012440</v>
      </c>
      <c r="J2820" t="s">
        <v>11101</v>
      </c>
      <c r="K2820" t="s">
        <v>11101</v>
      </c>
      <c r="L2820" t="s">
        <v>10887</v>
      </c>
      <c r="N2820" s="16">
        <v>44324</v>
      </c>
      <c r="O2820" s="16">
        <v>44348</v>
      </c>
      <c r="P2820" s="16">
        <v>47848</v>
      </c>
      <c r="R2820" t="s">
        <v>1286</v>
      </c>
      <c r="S2820" t="s">
        <v>1266</v>
      </c>
      <c r="T2820" t="s">
        <v>1266</v>
      </c>
      <c r="V2820" t="s">
        <v>1269</v>
      </c>
      <c r="W2820" t="s">
        <v>6783</v>
      </c>
      <c r="Y2820" t="s">
        <v>6784</v>
      </c>
      <c r="Z2820" t="s">
        <v>4237</v>
      </c>
      <c r="AA2820">
        <v>7000502617</v>
      </c>
      <c r="AB2820" t="s">
        <v>1272</v>
      </c>
      <c r="AC2820" t="s">
        <v>4237</v>
      </c>
      <c r="AD2820" s="16">
        <v>46035</v>
      </c>
      <c r="AE2820">
        <v>8000054650</v>
      </c>
      <c r="AF2820" s="16">
        <v>46035</v>
      </c>
      <c r="AI2820" t="s">
        <v>6798</v>
      </c>
      <c r="AJ2820" t="s">
        <v>6799</v>
      </c>
      <c r="AK2820" t="s">
        <v>10898</v>
      </c>
      <c r="AL2820" t="s">
        <v>3007</v>
      </c>
      <c r="AM2820" t="s">
        <v>28</v>
      </c>
      <c r="AN2820" s="16">
        <v>46023</v>
      </c>
      <c r="AO2820" t="s">
        <v>10889</v>
      </c>
      <c r="AP2820" t="s">
        <v>5734</v>
      </c>
      <c r="AQ2820">
        <v>1090</v>
      </c>
      <c r="AR2820" t="s">
        <v>6790</v>
      </c>
      <c r="AS2820" t="s">
        <v>10896</v>
      </c>
      <c r="AU2820" s="17">
        <v>2400</v>
      </c>
      <c r="AV2820" s="17">
        <v>1392</v>
      </c>
      <c r="AW2820" s="17">
        <v>1392</v>
      </c>
      <c r="AX2820" s="17">
        <v>1392</v>
      </c>
      <c r="AY2820" s="17">
        <v>1392</v>
      </c>
      <c r="AZ2820" s="17">
        <v>1392</v>
      </c>
      <c r="BA2820" s="17">
        <v>1392</v>
      </c>
      <c r="BB2820" s="17">
        <v>1392</v>
      </c>
      <c r="BC2820" s="17">
        <v>1392</v>
      </c>
      <c r="BD2820" s="17">
        <v>1392</v>
      </c>
      <c r="BE2820" s="17">
        <v>1392</v>
      </c>
      <c r="BF2820" s="17">
        <v>1392</v>
      </c>
      <c r="BG2820" s="17">
        <v>1392</v>
      </c>
      <c r="BH2820" s="17">
        <v>16704</v>
      </c>
      <c r="BI2820" s="17">
        <v>16704</v>
      </c>
      <c r="BJ2820" s="17">
        <v>16704</v>
      </c>
      <c r="BK2820" s="17">
        <v>16704</v>
      </c>
    </row>
    <row r="2821" spans="2:63" x14ac:dyDescent="0.25">
      <c r="B2821" t="s">
        <v>6781</v>
      </c>
      <c r="C2821">
        <v>31095026</v>
      </c>
      <c r="D2821" t="s">
        <v>6827</v>
      </c>
      <c r="E2821" t="s">
        <v>1285</v>
      </c>
      <c r="F2821">
        <v>130</v>
      </c>
      <c r="G2821" t="s">
        <v>10884</v>
      </c>
      <c r="H2821" t="s">
        <v>1267</v>
      </c>
      <c r="I2821" s="33">
        <v>200000010781</v>
      </c>
      <c r="J2821" t="s">
        <v>11013</v>
      </c>
      <c r="K2821" t="s">
        <v>11013</v>
      </c>
      <c r="L2821" t="s">
        <v>10887</v>
      </c>
      <c r="N2821" s="16">
        <v>44435</v>
      </c>
      <c r="O2821" s="16">
        <v>44378</v>
      </c>
      <c r="P2821" s="16">
        <v>47848</v>
      </c>
      <c r="R2821" t="s">
        <v>1286</v>
      </c>
      <c r="S2821" t="s">
        <v>1266</v>
      </c>
      <c r="T2821" t="s">
        <v>1266</v>
      </c>
      <c r="V2821" t="s">
        <v>1269</v>
      </c>
      <c r="W2821" t="s">
        <v>6783</v>
      </c>
      <c r="Y2821" t="s">
        <v>5731</v>
      </c>
      <c r="Z2821" t="s">
        <v>5468</v>
      </c>
      <c r="AA2821">
        <v>7000502617</v>
      </c>
      <c r="AB2821" t="s">
        <v>1272</v>
      </c>
      <c r="AC2821" t="s">
        <v>4237</v>
      </c>
      <c r="AD2821" s="16">
        <v>46035</v>
      </c>
      <c r="AE2821">
        <v>8000061990</v>
      </c>
      <c r="AF2821" s="16">
        <v>46035</v>
      </c>
      <c r="AI2821" t="s">
        <v>6828</v>
      </c>
      <c r="AJ2821" t="s">
        <v>6829</v>
      </c>
      <c r="AK2821" t="s">
        <v>10898</v>
      </c>
      <c r="AL2821" t="s">
        <v>3007</v>
      </c>
      <c r="AM2821" t="s">
        <v>28</v>
      </c>
      <c r="AN2821" s="16">
        <v>46023</v>
      </c>
      <c r="AO2821" t="s">
        <v>10889</v>
      </c>
      <c r="AP2821" t="s">
        <v>5004</v>
      </c>
      <c r="AQ2821">
        <v>10333</v>
      </c>
      <c r="AR2821" t="s">
        <v>6804</v>
      </c>
      <c r="AS2821" t="s">
        <v>10896</v>
      </c>
      <c r="AU2821" s="17">
        <v>1200</v>
      </c>
      <c r="AV2821" s="17">
        <v>444</v>
      </c>
      <c r="AW2821" s="17">
        <v>444</v>
      </c>
      <c r="AX2821" s="17">
        <v>444</v>
      </c>
      <c r="AY2821" s="17">
        <v>444</v>
      </c>
      <c r="AZ2821" s="17">
        <v>444</v>
      </c>
      <c r="BA2821" s="17">
        <v>444</v>
      </c>
      <c r="BB2821" s="17">
        <v>444</v>
      </c>
      <c r="BC2821" s="17">
        <v>444</v>
      </c>
      <c r="BD2821" s="17">
        <v>444</v>
      </c>
      <c r="BE2821" s="17">
        <v>444</v>
      </c>
      <c r="BF2821" s="17">
        <v>444</v>
      </c>
      <c r="BG2821" s="17">
        <v>444</v>
      </c>
      <c r="BH2821" s="17">
        <v>5328</v>
      </c>
      <c r="BI2821" s="17">
        <v>5328</v>
      </c>
      <c r="BJ2821" s="17">
        <v>5328</v>
      </c>
      <c r="BK2821" s="17">
        <v>5328</v>
      </c>
    </row>
    <row r="2822" spans="2:63" x14ac:dyDescent="0.25">
      <c r="B2822" t="s">
        <v>6781</v>
      </c>
      <c r="C2822">
        <v>31095026</v>
      </c>
      <c r="D2822" t="s">
        <v>6827</v>
      </c>
      <c r="E2822" t="s">
        <v>1285</v>
      </c>
      <c r="F2822">
        <v>220</v>
      </c>
      <c r="G2822" t="s">
        <v>10884</v>
      </c>
      <c r="H2822" t="s">
        <v>1267</v>
      </c>
      <c r="I2822" s="33">
        <v>200000010781</v>
      </c>
      <c r="J2822" t="s">
        <v>11013</v>
      </c>
      <c r="K2822" t="s">
        <v>11013</v>
      </c>
      <c r="L2822" t="s">
        <v>10887</v>
      </c>
      <c r="N2822" s="16">
        <v>44435</v>
      </c>
      <c r="O2822" s="16">
        <v>44378</v>
      </c>
      <c r="P2822" s="16">
        <v>47848</v>
      </c>
      <c r="R2822" t="s">
        <v>1286</v>
      </c>
      <c r="S2822" t="s">
        <v>1266</v>
      </c>
      <c r="T2822" t="s">
        <v>1266</v>
      </c>
      <c r="V2822" t="s">
        <v>1269</v>
      </c>
      <c r="W2822" t="s">
        <v>6783</v>
      </c>
      <c r="Y2822" t="s">
        <v>5731</v>
      </c>
      <c r="Z2822" t="s">
        <v>5468</v>
      </c>
      <c r="AA2822">
        <v>7000502617</v>
      </c>
      <c r="AB2822" t="s">
        <v>1272</v>
      </c>
      <c r="AC2822" t="s">
        <v>4237</v>
      </c>
      <c r="AD2822" s="16">
        <v>46035</v>
      </c>
      <c r="AE2822">
        <v>8000061990</v>
      </c>
      <c r="AF2822" s="16">
        <v>46035</v>
      </c>
      <c r="AI2822" t="s">
        <v>6828</v>
      </c>
      <c r="AJ2822" t="s">
        <v>6829</v>
      </c>
      <c r="AK2822" t="s">
        <v>10898</v>
      </c>
      <c r="AL2822" t="s">
        <v>3007</v>
      </c>
      <c r="AM2822" t="s">
        <v>28</v>
      </c>
      <c r="AN2822" s="16">
        <v>46023</v>
      </c>
      <c r="AO2822" t="s">
        <v>10889</v>
      </c>
      <c r="AP2822" t="s">
        <v>5004</v>
      </c>
      <c r="AQ2822">
        <v>10333</v>
      </c>
      <c r="AR2822" t="s">
        <v>6804</v>
      </c>
      <c r="AS2822" t="s">
        <v>10896</v>
      </c>
      <c r="AU2822" s="17">
        <v>1200</v>
      </c>
      <c r="AV2822" s="17">
        <v>444</v>
      </c>
      <c r="AW2822" s="17">
        <v>444</v>
      </c>
      <c r="AX2822" s="17">
        <v>444</v>
      </c>
      <c r="AY2822" s="17">
        <v>444</v>
      </c>
      <c r="AZ2822" s="17">
        <v>444</v>
      </c>
      <c r="BA2822" s="17">
        <v>444</v>
      </c>
      <c r="BB2822" s="17">
        <v>444</v>
      </c>
      <c r="BC2822" s="17">
        <v>444</v>
      </c>
      <c r="BD2822" s="17">
        <v>444</v>
      </c>
      <c r="BE2822" s="17">
        <v>444</v>
      </c>
      <c r="BF2822" s="17">
        <v>444</v>
      </c>
      <c r="BG2822" s="17">
        <v>444</v>
      </c>
      <c r="BH2822" s="17">
        <v>5328</v>
      </c>
      <c r="BI2822" s="17">
        <v>5328</v>
      </c>
      <c r="BJ2822" s="17">
        <v>5328</v>
      </c>
      <c r="BK2822" s="17">
        <v>5328</v>
      </c>
    </row>
    <row r="2823" spans="2:63" x14ac:dyDescent="0.25">
      <c r="B2823" t="s">
        <v>6781</v>
      </c>
      <c r="C2823">
        <v>31095026</v>
      </c>
      <c r="D2823" t="s">
        <v>6827</v>
      </c>
      <c r="E2823" t="s">
        <v>1285</v>
      </c>
      <c r="F2823">
        <v>290</v>
      </c>
      <c r="G2823" t="s">
        <v>10884</v>
      </c>
      <c r="H2823" t="s">
        <v>1267</v>
      </c>
      <c r="I2823" s="33">
        <v>200000012429</v>
      </c>
      <c r="J2823" t="s">
        <v>11213</v>
      </c>
      <c r="K2823" t="s">
        <v>11213</v>
      </c>
      <c r="L2823" t="s">
        <v>10887</v>
      </c>
      <c r="N2823" s="16">
        <v>44435</v>
      </c>
      <c r="O2823" s="16">
        <v>44378</v>
      </c>
      <c r="P2823" s="16">
        <v>47848</v>
      </c>
      <c r="R2823" t="s">
        <v>1286</v>
      </c>
      <c r="S2823" t="s">
        <v>1266</v>
      </c>
      <c r="T2823" t="s">
        <v>1266</v>
      </c>
      <c r="V2823" t="s">
        <v>1269</v>
      </c>
      <c r="W2823" t="s">
        <v>6783</v>
      </c>
      <c r="Y2823" t="s">
        <v>5731</v>
      </c>
      <c r="Z2823" t="s">
        <v>5468</v>
      </c>
      <c r="AA2823">
        <v>7000502617</v>
      </c>
      <c r="AB2823" t="s">
        <v>1272</v>
      </c>
      <c r="AC2823" t="s">
        <v>4237</v>
      </c>
      <c r="AD2823" s="16">
        <v>45810</v>
      </c>
      <c r="AE2823">
        <v>8000061990</v>
      </c>
      <c r="AF2823" s="16">
        <v>45810</v>
      </c>
      <c r="AI2823" t="s">
        <v>6828</v>
      </c>
      <c r="AJ2823" t="s">
        <v>6829</v>
      </c>
      <c r="AK2823" t="s">
        <v>11214</v>
      </c>
      <c r="AL2823" t="s">
        <v>11215</v>
      </c>
      <c r="AM2823" t="s">
        <v>28</v>
      </c>
      <c r="AN2823" s="16">
        <v>45658</v>
      </c>
      <c r="AO2823" t="s">
        <v>10889</v>
      </c>
      <c r="AP2823" t="s">
        <v>5004</v>
      </c>
      <c r="AQ2823">
        <v>10333</v>
      </c>
      <c r="AR2823" t="s">
        <v>6804</v>
      </c>
      <c r="AS2823" t="s">
        <v>10994</v>
      </c>
      <c r="AU2823" s="17">
        <v>24</v>
      </c>
      <c r="AV2823" s="17">
        <v>338.4</v>
      </c>
      <c r="AW2823" s="17">
        <v>338.4</v>
      </c>
      <c r="AX2823" s="17">
        <v>338.4</v>
      </c>
      <c r="AY2823" s="17">
        <v>338.4</v>
      </c>
      <c r="AZ2823" s="17">
        <v>338.4</v>
      </c>
      <c r="BA2823" s="17">
        <v>338.4</v>
      </c>
      <c r="BB2823" s="17">
        <v>338.4</v>
      </c>
      <c r="BC2823" s="17">
        <v>338.4</v>
      </c>
      <c r="BD2823" s="17">
        <v>338.4</v>
      </c>
      <c r="BE2823" s="17">
        <v>338.4</v>
      </c>
      <c r="BF2823" s="17">
        <v>338.4</v>
      </c>
      <c r="BG2823" s="17">
        <v>338.4</v>
      </c>
      <c r="BH2823" s="17">
        <v>4060.8</v>
      </c>
      <c r="BI2823" s="17">
        <v>4060.8</v>
      </c>
      <c r="BJ2823" s="17">
        <v>4060.8</v>
      </c>
      <c r="BK2823" s="17">
        <v>4060.8</v>
      </c>
    </row>
    <row r="2824" spans="2:63" x14ac:dyDescent="0.25">
      <c r="B2824" t="s">
        <v>6781</v>
      </c>
      <c r="C2824">
        <v>31095026</v>
      </c>
      <c r="D2824" t="s">
        <v>6827</v>
      </c>
      <c r="E2824" t="s">
        <v>1285</v>
      </c>
      <c r="F2824">
        <v>340</v>
      </c>
      <c r="G2824" t="s">
        <v>10884</v>
      </c>
      <c r="H2824" t="s">
        <v>1267</v>
      </c>
      <c r="I2824" s="33">
        <v>200000012440</v>
      </c>
      <c r="J2824" t="s">
        <v>11101</v>
      </c>
      <c r="K2824" t="s">
        <v>11101</v>
      </c>
      <c r="L2824" t="s">
        <v>10887</v>
      </c>
      <c r="N2824" s="16">
        <v>45035</v>
      </c>
      <c r="O2824" s="16">
        <v>45017</v>
      </c>
      <c r="P2824" s="16">
        <v>47848</v>
      </c>
      <c r="R2824" t="s">
        <v>1286</v>
      </c>
      <c r="S2824" t="s">
        <v>1266</v>
      </c>
      <c r="T2824" t="s">
        <v>1266</v>
      </c>
      <c r="V2824" t="s">
        <v>1269</v>
      </c>
      <c r="W2824" t="s">
        <v>6783</v>
      </c>
      <c r="Y2824" t="s">
        <v>5731</v>
      </c>
      <c r="Z2824" t="s">
        <v>5468</v>
      </c>
      <c r="AA2824">
        <v>7000502617</v>
      </c>
      <c r="AB2824" t="s">
        <v>1272</v>
      </c>
      <c r="AC2824" t="s">
        <v>4237</v>
      </c>
      <c r="AD2824" s="16">
        <v>46035</v>
      </c>
      <c r="AE2824">
        <v>8000061990</v>
      </c>
      <c r="AF2824" s="16">
        <v>46035</v>
      </c>
      <c r="AI2824" t="s">
        <v>6828</v>
      </c>
      <c r="AJ2824" t="s">
        <v>6829</v>
      </c>
      <c r="AK2824" t="s">
        <v>10898</v>
      </c>
      <c r="AL2824" t="s">
        <v>3007</v>
      </c>
      <c r="AM2824" t="s">
        <v>28</v>
      </c>
      <c r="AN2824" s="16">
        <v>46023</v>
      </c>
      <c r="AO2824" t="s">
        <v>10889</v>
      </c>
      <c r="AP2824" t="s">
        <v>5004</v>
      </c>
      <c r="AQ2824">
        <v>10333</v>
      </c>
      <c r="AR2824" t="s">
        <v>6804</v>
      </c>
      <c r="AS2824" t="s">
        <v>10896</v>
      </c>
      <c r="AU2824" s="17">
        <v>800</v>
      </c>
      <c r="AV2824" s="17">
        <v>464</v>
      </c>
      <c r="AW2824" s="17">
        <v>464</v>
      </c>
      <c r="AX2824" s="17">
        <v>464</v>
      </c>
      <c r="AY2824" s="17">
        <v>464</v>
      </c>
      <c r="AZ2824" s="17">
        <v>464</v>
      </c>
      <c r="BA2824" s="17">
        <v>464</v>
      </c>
      <c r="BB2824" s="17">
        <v>464</v>
      </c>
      <c r="BC2824" s="17">
        <v>464</v>
      </c>
      <c r="BD2824" s="17">
        <v>464</v>
      </c>
      <c r="BE2824" s="17">
        <v>464</v>
      </c>
      <c r="BF2824" s="17">
        <v>464</v>
      </c>
      <c r="BG2824" s="17">
        <v>464</v>
      </c>
      <c r="BH2824" s="17">
        <v>5568</v>
      </c>
      <c r="BI2824" s="17">
        <v>5568</v>
      </c>
      <c r="BJ2824" s="17">
        <v>5568</v>
      </c>
      <c r="BK2824" s="17">
        <v>5568</v>
      </c>
    </row>
    <row r="2825" spans="2:63" x14ac:dyDescent="0.25">
      <c r="B2825" t="s">
        <v>6781</v>
      </c>
      <c r="C2825">
        <v>31095027</v>
      </c>
      <c r="D2825" t="s">
        <v>6831</v>
      </c>
      <c r="E2825" t="s">
        <v>1285</v>
      </c>
      <c r="F2825">
        <v>270</v>
      </c>
      <c r="G2825" t="s">
        <v>10884</v>
      </c>
      <c r="H2825" t="s">
        <v>1267</v>
      </c>
      <c r="I2825" s="33">
        <v>200000012040</v>
      </c>
      <c r="J2825" t="s">
        <v>11078</v>
      </c>
      <c r="K2825" t="s">
        <v>11078</v>
      </c>
      <c r="L2825" t="s">
        <v>10887</v>
      </c>
      <c r="N2825" s="16">
        <v>44435</v>
      </c>
      <c r="O2825" s="16">
        <v>44378</v>
      </c>
      <c r="P2825" s="16">
        <v>47848</v>
      </c>
      <c r="R2825" t="s">
        <v>1286</v>
      </c>
      <c r="S2825" t="s">
        <v>1266</v>
      </c>
      <c r="T2825" t="s">
        <v>1266</v>
      </c>
      <c r="V2825" t="s">
        <v>1269</v>
      </c>
      <c r="W2825" t="s">
        <v>6783</v>
      </c>
      <c r="Y2825" t="s">
        <v>3684</v>
      </c>
      <c r="Z2825" t="s">
        <v>5468</v>
      </c>
      <c r="AA2825">
        <v>7000502617</v>
      </c>
      <c r="AB2825" t="s">
        <v>1272</v>
      </c>
      <c r="AC2825" t="s">
        <v>4237</v>
      </c>
      <c r="AD2825" s="16">
        <v>46035</v>
      </c>
      <c r="AE2825">
        <v>8000061990</v>
      </c>
      <c r="AF2825" s="16">
        <v>46035</v>
      </c>
      <c r="AI2825" t="s">
        <v>6832</v>
      </c>
      <c r="AJ2825" t="s">
        <v>6833</v>
      </c>
      <c r="AK2825" t="s">
        <v>10922</v>
      </c>
      <c r="AL2825" t="s">
        <v>3399</v>
      </c>
      <c r="AM2825" t="s">
        <v>28</v>
      </c>
      <c r="AN2825" s="16">
        <v>46023</v>
      </c>
      <c r="AO2825" t="s">
        <v>10934</v>
      </c>
      <c r="AP2825" t="s">
        <v>5004</v>
      </c>
      <c r="AQ2825">
        <v>10333</v>
      </c>
      <c r="AR2825" t="s">
        <v>6804</v>
      </c>
      <c r="AS2825" t="s">
        <v>10896</v>
      </c>
      <c r="AU2825" s="17">
        <v>10</v>
      </c>
      <c r="AV2825" s="17">
        <v>839.8</v>
      </c>
      <c r="AW2825" s="17">
        <v>839.8</v>
      </c>
      <c r="AX2825" s="17">
        <v>839.8</v>
      </c>
      <c r="AY2825" s="17">
        <v>839.8</v>
      </c>
      <c r="AZ2825" s="17">
        <v>839.8</v>
      </c>
      <c r="BA2825" s="17">
        <v>839.8</v>
      </c>
      <c r="BB2825" s="17">
        <v>839.8</v>
      </c>
      <c r="BC2825" s="17">
        <v>839.8</v>
      </c>
      <c r="BD2825" s="17">
        <v>839.8</v>
      </c>
      <c r="BE2825" s="17">
        <v>839.8</v>
      </c>
      <c r="BF2825" s="17">
        <v>839.8</v>
      </c>
      <c r="BG2825" s="17">
        <v>839.8</v>
      </c>
      <c r="BH2825" s="17">
        <v>10077.6</v>
      </c>
      <c r="BI2825" s="17">
        <v>10077.6</v>
      </c>
      <c r="BJ2825" s="17">
        <v>10077.6</v>
      </c>
      <c r="BK2825" s="17">
        <v>10077.6</v>
      </c>
    </row>
    <row r="2826" spans="2:63" x14ac:dyDescent="0.25">
      <c r="B2826" t="s">
        <v>6781</v>
      </c>
      <c r="C2826">
        <v>31095027</v>
      </c>
      <c r="D2826" t="s">
        <v>6831</v>
      </c>
      <c r="E2826" t="s">
        <v>1285</v>
      </c>
      <c r="F2826">
        <v>370</v>
      </c>
      <c r="G2826" t="s">
        <v>10884</v>
      </c>
      <c r="H2826" t="s">
        <v>1267</v>
      </c>
      <c r="I2826" s="33">
        <v>200000012040</v>
      </c>
      <c r="J2826" t="s">
        <v>11078</v>
      </c>
      <c r="K2826" t="s">
        <v>11078</v>
      </c>
      <c r="L2826" t="s">
        <v>10887</v>
      </c>
      <c r="N2826" s="16">
        <v>44435</v>
      </c>
      <c r="O2826" s="16">
        <v>44378</v>
      </c>
      <c r="P2826" s="16">
        <v>47848</v>
      </c>
      <c r="R2826" t="s">
        <v>1286</v>
      </c>
      <c r="S2826" t="s">
        <v>1266</v>
      </c>
      <c r="T2826" t="s">
        <v>1266</v>
      </c>
      <c r="V2826" t="s">
        <v>1269</v>
      </c>
      <c r="W2826" t="s">
        <v>6783</v>
      </c>
      <c r="Y2826" t="s">
        <v>3684</v>
      </c>
      <c r="Z2826" t="s">
        <v>5468</v>
      </c>
      <c r="AA2826">
        <v>7000502617</v>
      </c>
      <c r="AB2826" t="s">
        <v>1272</v>
      </c>
      <c r="AC2826" t="s">
        <v>4237</v>
      </c>
      <c r="AD2826" s="16">
        <v>46035</v>
      </c>
      <c r="AE2826">
        <v>8000061990</v>
      </c>
      <c r="AF2826" s="16">
        <v>46035</v>
      </c>
      <c r="AI2826" t="s">
        <v>6832</v>
      </c>
      <c r="AJ2826" t="s">
        <v>6833</v>
      </c>
      <c r="AK2826" t="s">
        <v>10922</v>
      </c>
      <c r="AL2826" t="s">
        <v>3399</v>
      </c>
      <c r="AM2826" t="s">
        <v>28</v>
      </c>
      <c r="AN2826" s="16">
        <v>46023</v>
      </c>
      <c r="AO2826" t="s">
        <v>10934</v>
      </c>
      <c r="AP2826" t="s">
        <v>5004</v>
      </c>
      <c r="AQ2826">
        <v>10333</v>
      </c>
      <c r="AR2826" t="s">
        <v>6804</v>
      </c>
      <c r="AS2826" t="s">
        <v>10896</v>
      </c>
      <c r="AU2826" s="17">
        <v>10</v>
      </c>
      <c r="AV2826" s="17">
        <v>839.8</v>
      </c>
      <c r="AW2826" s="17">
        <v>839.8</v>
      </c>
      <c r="AX2826" s="17">
        <v>839.8</v>
      </c>
      <c r="AY2826" s="17">
        <v>839.8</v>
      </c>
      <c r="AZ2826" s="17">
        <v>839.8</v>
      </c>
      <c r="BA2826" s="17">
        <v>839.8</v>
      </c>
      <c r="BB2826" s="17">
        <v>839.8</v>
      </c>
      <c r="BC2826" s="17">
        <v>839.8</v>
      </c>
      <c r="BD2826" s="17">
        <v>839.8</v>
      </c>
      <c r="BE2826" s="17">
        <v>839.8</v>
      </c>
      <c r="BF2826" s="17">
        <v>839.8</v>
      </c>
      <c r="BG2826" s="17">
        <v>839.8</v>
      </c>
      <c r="BH2826" s="17">
        <v>10077.6</v>
      </c>
      <c r="BI2826" s="17">
        <v>10077.6</v>
      </c>
      <c r="BJ2826" s="17">
        <v>10077.6</v>
      </c>
      <c r="BK2826" s="17">
        <v>10077.6</v>
      </c>
    </row>
    <row r="2827" spans="2:63" x14ac:dyDescent="0.25">
      <c r="B2827" t="s">
        <v>6781</v>
      </c>
      <c r="C2827">
        <v>31095027</v>
      </c>
      <c r="D2827" t="s">
        <v>6831</v>
      </c>
      <c r="E2827" t="s">
        <v>1285</v>
      </c>
      <c r="F2827">
        <v>450</v>
      </c>
      <c r="G2827" t="s">
        <v>10884</v>
      </c>
      <c r="H2827" t="s">
        <v>1267</v>
      </c>
      <c r="I2827" s="33">
        <v>200000012040</v>
      </c>
      <c r="J2827" t="s">
        <v>11078</v>
      </c>
      <c r="K2827" t="s">
        <v>11078</v>
      </c>
      <c r="L2827" t="s">
        <v>10887</v>
      </c>
      <c r="N2827" s="16">
        <v>44435</v>
      </c>
      <c r="O2827" s="16">
        <v>44378</v>
      </c>
      <c r="P2827" s="16">
        <v>47848</v>
      </c>
      <c r="R2827" t="s">
        <v>1286</v>
      </c>
      <c r="S2827" t="s">
        <v>1266</v>
      </c>
      <c r="T2827" t="s">
        <v>1266</v>
      </c>
      <c r="V2827" t="s">
        <v>1269</v>
      </c>
      <c r="W2827" t="s">
        <v>6783</v>
      </c>
      <c r="Y2827" t="s">
        <v>3684</v>
      </c>
      <c r="Z2827" t="s">
        <v>5468</v>
      </c>
      <c r="AA2827">
        <v>7000502617</v>
      </c>
      <c r="AB2827" t="s">
        <v>1272</v>
      </c>
      <c r="AC2827" t="s">
        <v>4237</v>
      </c>
      <c r="AD2827" s="16">
        <v>46035</v>
      </c>
      <c r="AE2827">
        <v>8000061990</v>
      </c>
      <c r="AF2827" s="16">
        <v>46035</v>
      </c>
      <c r="AI2827" t="s">
        <v>6832</v>
      </c>
      <c r="AJ2827" t="s">
        <v>6833</v>
      </c>
      <c r="AK2827" t="s">
        <v>10922</v>
      </c>
      <c r="AL2827" t="s">
        <v>3399</v>
      </c>
      <c r="AM2827" t="s">
        <v>28</v>
      </c>
      <c r="AN2827" s="16">
        <v>46023</v>
      </c>
      <c r="AO2827" t="s">
        <v>10934</v>
      </c>
      <c r="AP2827" t="s">
        <v>5004</v>
      </c>
      <c r="AQ2827">
        <v>10333</v>
      </c>
      <c r="AR2827" t="s">
        <v>6804</v>
      </c>
      <c r="AS2827" t="s">
        <v>10896</v>
      </c>
      <c r="AU2827" s="17">
        <v>10</v>
      </c>
      <c r="AV2827" s="17">
        <v>839.8</v>
      </c>
      <c r="AW2827" s="17">
        <v>839.8</v>
      </c>
      <c r="AX2827" s="17">
        <v>839.8</v>
      </c>
      <c r="AY2827" s="17">
        <v>839.8</v>
      </c>
      <c r="AZ2827" s="17">
        <v>839.8</v>
      </c>
      <c r="BA2827" s="17">
        <v>839.8</v>
      </c>
      <c r="BB2827" s="17">
        <v>839.8</v>
      </c>
      <c r="BC2827" s="17">
        <v>839.8</v>
      </c>
      <c r="BD2827" s="17">
        <v>839.8</v>
      </c>
      <c r="BE2827" s="17">
        <v>839.8</v>
      </c>
      <c r="BF2827" s="17">
        <v>839.8</v>
      </c>
      <c r="BG2827" s="17">
        <v>839.8</v>
      </c>
      <c r="BH2827" s="17">
        <v>10077.6</v>
      </c>
      <c r="BI2827" s="17">
        <v>10077.6</v>
      </c>
      <c r="BJ2827" s="17">
        <v>10077.6</v>
      </c>
      <c r="BK2827" s="17">
        <v>10077.6</v>
      </c>
    </row>
    <row r="2828" spans="2:63" x14ac:dyDescent="0.25">
      <c r="B2828" t="s">
        <v>6781</v>
      </c>
      <c r="C2828">
        <v>31095027</v>
      </c>
      <c r="D2828" t="s">
        <v>6831</v>
      </c>
      <c r="E2828" t="s">
        <v>1285</v>
      </c>
      <c r="F2828">
        <v>550</v>
      </c>
      <c r="G2828" t="s">
        <v>10884</v>
      </c>
      <c r="H2828" t="s">
        <v>1267</v>
      </c>
      <c r="I2828" s="33">
        <v>200000012040</v>
      </c>
      <c r="J2828" t="s">
        <v>11078</v>
      </c>
      <c r="K2828" t="s">
        <v>11078</v>
      </c>
      <c r="L2828" t="s">
        <v>10887</v>
      </c>
      <c r="N2828" s="16">
        <v>44435</v>
      </c>
      <c r="O2828" s="16">
        <v>44378</v>
      </c>
      <c r="P2828" s="16">
        <v>47848</v>
      </c>
      <c r="R2828" t="s">
        <v>1286</v>
      </c>
      <c r="S2828" t="s">
        <v>1266</v>
      </c>
      <c r="T2828" t="s">
        <v>1266</v>
      </c>
      <c r="V2828" t="s">
        <v>1269</v>
      </c>
      <c r="W2828" t="s">
        <v>6783</v>
      </c>
      <c r="Y2828" t="s">
        <v>3684</v>
      </c>
      <c r="Z2828" t="s">
        <v>5468</v>
      </c>
      <c r="AA2828">
        <v>7000502617</v>
      </c>
      <c r="AB2828" t="s">
        <v>1272</v>
      </c>
      <c r="AC2828" t="s">
        <v>4237</v>
      </c>
      <c r="AD2828" s="16">
        <v>46035</v>
      </c>
      <c r="AE2828">
        <v>8000061990</v>
      </c>
      <c r="AF2828" s="16">
        <v>46035</v>
      </c>
      <c r="AI2828" t="s">
        <v>6832</v>
      </c>
      <c r="AJ2828" t="s">
        <v>6833</v>
      </c>
      <c r="AK2828" t="s">
        <v>10922</v>
      </c>
      <c r="AL2828" t="s">
        <v>3399</v>
      </c>
      <c r="AM2828" t="s">
        <v>28</v>
      </c>
      <c r="AN2828" s="16">
        <v>46023</v>
      </c>
      <c r="AO2828" t="s">
        <v>10934</v>
      </c>
      <c r="AP2828" t="s">
        <v>5004</v>
      </c>
      <c r="AQ2828">
        <v>10333</v>
      </c>
      <c r="AR2828" t="s">
        <v>6804</v>
      </c>
      <c r="AS2828" t="s">
        <v>10896</v>
      </c>
      <c r="AU2828" s="17">
        <v>10</v>
      </c>
      <c r="AV2828" s="17">
        <v>839.8</v>
      </c>
      <c r="AW2828" s="17">
        <v>839.8</v>
      </c>
      <c r="AX2828" s="17">
        <v>839.8</v>
      </c>
      <c r="AY2828" s="17">
        <v>839.8</v>
      </c>
      <c r="AZ2828" s="17">
        <v>839.8</v>
      </c>
      <c r="BA2828" s="17">
        <v>839.8</v>
      </c>
      <c r="BB2828" s="17">
        <v>839.8</v>
      </c>
      <c r="BC2828" s="17">
        <v>839.8</v>
      </c>
      <c r="BD2828" s="17">
        <v>839.8</v>
      </c>
      <c r="BE2828" s="17">
        <v>839.8</v>
      </c>
      <c r="BF2828" s="17">
        <v>839.8</v>
      </c>
      <c r="BG2828" s="17">
        <v>839.8</v>
      </c>
      <c r="BH2828" s="17">
        <v>10077.6</v>
      </c>
      <c r="BI2828" s="17">
        <v>10077.6</v>
      </c>
      <c r="BJ2828" s="17">
        <v>10077.6</v>
      </c>
      <c r="BK2828" s="17">
        <v>10077.6</v>
      </c>
    </row>
    <row r="2829" spans="2:63" x14ac:dyDescent="0.25">
      <c r="B2829" t="s">
        <v>6781</v>
      </c>
      <c r="C2829">
        <v>31095027</v>
      </c>
      <c r="D2829" t="s">
        <v>6831</v>
      </c>
      <c r="E2829" t="s">
        <v>1285</v>
      </c>
      <c r="F2829">
        <v>730</v>
      </c>
      <c r="G2829" t="s">
        <v>10884</v>
      </c>
      <c r="H2829" t="s">
        <v>1267</v>
      </c>
      <c r="I2829" s="33">
        <v>200000012040</v>
      </c>
      <c r="J2829" t="s">
        <v>11078</v>
      </c>
      <c r="K2829" t="s">
        <v>11078</v>
      </c>
      <c r="L2829" t="s">
        <v>10887</v>
      </c>
      <c r="N2829" s="16">
        <v>44512</v>
      </c>
      <c r="O2829" s="16">
        <v>44531</v>
      </c>
      <c r="P2829" s="16">
        <v>47848</v>
      </c>
      <c r="R2829" t="s">
        <v>1286</v>
      </c>
      <c r="S2829" t="s">
        <v>1266</v>
      </c>
      <c r="T2829" t="s">
        <v>1266</v>
      </c>
      <c r="V2829" t="s">
        <v>1269</v>
      </c>
      <c r="W2829" t="s">
        <v>6783</v>
      </c>
      <c r="Y2829" t="s">
        <v>3684</v>
      </c>
      <c r="Z2829" t="s">
        <v>5468</v>
      </c>
      <c r="AA2829">
        <v>7000502617</v>
      </c>
      <c r="AB2829" t="s">
        <v>1272</v>
      </c>
      <c r="AC2829" t="s">
        <v>4237</v>
      </c>
      <c r="AD2829" s="16">
        <v>46035</v>
      </c>
      <c r="AE2829">
        <v>8000061990</v>
      </c>
      <c r="AF2829" s="16">
        <v>46035</v>
      </c>
      <c r="AI2829" t="s">
        <v>6832</v>
      </c>
      <c r="AJ2829" t="s">
        <v>6833</v>
      </c>
      <c r="AK2829" t="s">
        <v>10922</v>
      </c>
      <c r="AL2829" t="s">
        <v>3399</v>
      </c>
      <c r="AM2829" t="s">
        <v>28</v>
      </c>
      <c r="AN2829" s="16">
        <v>46023</v>
      </c>
      <c r="AO2829" t="s">
        <v>10934</v>
      </c>
      <c r="AP2829" t="s">
        <v>5004</v>
      </c>
      <c r="AQ2829">
        <v>10333</v>
      </c>
      <c r="AR2829" t="s">
        <v>6804</v>
      </c>
      <c r="AS2829" t="s">
        <v>10896</v>
      </c>
      <c r="AU2829" s="17">
        <v>28</v>
      </c>
      <c r="AV2829" s="17">
        <v>2351.44</v>
      </c>
      <c r="AW2829" s="17">
        <v>2351.44</v>
      </c>
      <c r="AX2829" s="17">
        <v>2351.44</v>
      </c>
      <c r="AY2829" s="17">
        <v>2351.44</v>
      </c>
      <c r="AZ2829" s="17">
        <v>2351.44</v>
      </c>
      <c r="BA2829" s="17">
        <v>2351.44</v>
      </c>
      <c r="BB2829" s="17">
        <v>2351.44</v>
      </c>
      <c r="BC2829" s="17">
        <v>2351.44</v>
      </c>
      <c r="BD2829" s="17">
        <v>2351.44</v>
      </c>
      <c r="BE2829" s="17">
        <v>2351.44</v>
      </c>
      <c r="BF2829" s="17">
        <v>2351.44</v>
      </c>
      <c r="BG2829" s="17">
        <v>2351.44</v>
      </c>
      <c r="BH2829" s="17">
        <v>28217.279999999999</v>
      </c>
      <c r="BI2829" s="17">
        <v>28217.279999999999</v>
      </c>
      <c r="BJ2829" s="17">
        <v>28217.279999999999</v>
      </c>
      <c r="BK2829" s="17">
        <v>28217.279999999999</v>
      </c>
    </row>
    <row r="2830" spans="2:63" x14ac:dyDescent="0.25">
      <c r="B2830" t="s">
        <v>6781</v>
      </c>
      <c r="C2830">
        <v>31095027</v>
      </c>
      <c r="D2830" t="s">
        <v>6831</v>
      </c>
      <c r="E2830" t="s">
        <v>1285</v>
      </c>
      <c r="F2830">
        <v>780</v>
      </c>
      <c r="G2830" t="s">
        <v>10884</v>
      </c>
      <c r="H2830" t="s">
        <v>1267</v>
      </c>
      <c r="I2830" s="33">
        <v>200000012440</v>
      </c>
      <c r="J2830" t="s">
        <v>11101</v>
      </c>
      <c r="K2830" t="s">
        <v>11101</v>
      </c>
      <c r="L2830" t="s">
        <v>10887</v>
      </c>
      <c r="N2830" s="16">
        <v>45061</v>
      </c>
      <c r="O2830" s="16">
        <v>45047</v>
      </c>
      <c r="P2830" s="16">
        <v>47848</v>
      </c>
      <c r="R2830" t="s">
        <v>1286</v>
      </c>
      <c r="S2830" t="s">
        <v>1266</v>
      </c>
      <c r="T2830" t="s">
        <v>1266</v>
      </c>
      <c r="V2830" t="s">
        <v>1269</v>
      </c>
      <c r="W2830" t="s">
        <v>6783</v>
      </c>
      <c r="Y2830" t="s">
        <v>3684</v>
      </c>
      <c r="Z2830" t="s">
        <v>5468</v>
      </c>
      <c r="AA2830">
        <v>7000502617</v>
      </c>
      <c r="AB2830" t="s">
        <v>1272</v>
      </c>
      <c r="AC2830" t="s">
        <v>4237</v>
      </c>
      <c r="AD2830" s="16">
        <v>46035</v>
      </c>
      <c r="AE2830">
        <v>8000061990</v>
      </c>
      <c r="AF2830" s="16">
        <v>46035</v>
      </c>
      <c r="AI2830" t="s">
        <v>6832</v>
      </c>
      <c r="AJ2830" t="s">
        <v>6833</v>
      </c>
      <c r="AK2830" t="s">
        <v>10898</v>
      </c>
      <c r="AL2830" t="s">
        <v>3007</v>
      </c>
      <c r="AM2830" t="s">
        <v>28</v>
      </c>
      <c r="AN2830" s="16">
        <v>46023</v>
      </c>
      <c r="AO2830" t="s">
        <v>10889</v>
      </c>
      <c r="AP2830" t="s">
        <v>5004</v>
      </c>
      <c r="AQ2830">
        <v>10333</v>
      </c>
      <c r="AR2830" t="s">
        <v>6804</v>
      </c>
      <c r="AS2830" t="s">
        <v>10896</v>
      </c>
      <c r="AU2830" s="17">
        <v>800</v>
      </c>
      <c r="AV2830" s="17">
        <v>464</v>
      </c>
      <c r="AW2830" s="17">
        <v>464</v>
      </c>
      <c r="AX2830" s="17">
        <v>464</v>
      </c>
      <c r="AY2830" s="17">
        <v>464</v>
      </c>
      <c r="AZ2830" s="17">
        <v>464</v>
      </c>
      <c r="BA2830" s="17">
        <v>464</v>
      </c>
      <c r="BB2830" s="17">
        <v>464</v>
      </c>
      <c r="BC2830" s="17">
        <v>464</v>
      </c>
      <c r="BD2830" s="17">
        <v>464</v>
      </c>
      <c r="BE2830" s="17">
        <v>464</v>
      </c>
      <c r="BF2830" s="17">
        <v>464</v>
      </c>
      <c r="BG2830" s="17">
        <v>464</v>
      </c>
      <c r="BH2830" s="17">
        <v>5568</v>
      </c>
      <c r="BI2830" s="17">
        <v>5568</v>
      </c>
      <c r="BJ2830" s="17">
        <v>5568</v>
      </c>
      <c r="BK2830" s="17">
        <v>5568</v>
      </c>
    </row>
    <row r="2831" spans="2:63" x14ac:dyDescent="0.25">
      <c r="B2831" t="s">
        <v>6781</v>
      </c>
      <c r="C2831">
        <v>31095028</v>
      </c>
      <c r="D2831" t="s">
        <v>6834</v>
      </c>
      <c r="E2831" t="s">
        <v>1285</v>
      </c>
      <c r="F2831">
        <v>130</v>
      </c>
      <c r="G2831" t="s">
        <v>10884</v>
      </c>
      <c r="H2831" t="s">
        <v>1267</v>
      </c>
      <c r="I2831" s="33">
        <v>200000012440</v>
      </c>
      <c r="J2831" t="s">
        <v>11101</v>
      </c>
      <c r="K2831" t="s">
        <v>11101</v>
      </c>
      <c r="L2831" t="s">
        <v>10887</v>
      </c>
      <c r="N2831" s="16">
        <v>44435</v>
      </c>
      <c r="O2831" s="16">
        <v>44378</v>
      </c>
      <c r="P2831" s="16">
        <v>47848</v>
      </c>
      <c r="R2831" t="s">
        <v>1286</v>
      </c>
      <c r="S2831" t="s">
        <v>1266</v>
      </c>
      <c r="T2831" t="s">
        <v>1266</v>
      </c>
      <c r="V2831" t="s">
        <v>1269</v>
      </c>
      <c r="W2831" t="s">
        <v>6783</v>
      </c>
      <c r="Y2831" t="s">
        <v>5731</v>
      </c>
      <c r="Z2831" t="s">
        <v>5468</v>
      </c>
      <c r="AA2831">
        <v>7000502617</v>
      </c>
      <c r="AB2831" t="s">
        <v>1272</v>
      </c>
      <c r="AC2831" t="s">
        <v>4237</v>
      </c>
      <c r="AD2831" s="16">
        <v>46035</v>
      </c>
      <c r="AE2831">
        <v>8000061990</v>
      </c>
      <c r="AF2831" s="16">
        <v>46035</v>
      </c>
      <c r="AI2831" t="s">
        <v>6832</v>
      </c>
      <c r="AJ2831" t="s">
        <v>6833</v>
      </c>
      <c r="AK2831" t="s">
        <v>10898</v>
      </c>
      <c r="AL2831" t="s">
        <v>3007</v>
      </c>
      <c r="AM2831" t="s">
        <v>28</v>
      </c>
      <c r="AN2831" s="16">
        <v>46023</v>
      </c>
      <c r="AO2831" t="s">
        <v>10889</v>
      </c>
      <c r="AP2831" t="s">
        <v>5004</v>
      </c>
      <c r="AQ2831">
        <v>10333</v>
      </c>
      <c r="AR2831" t="s">
        <v>6804</v>
      </c>
      <c r="AS2831" t="s">
        <v>10896</v>
      </c>
      <c r="AU2831" s="17">
        <v>1200</v>
      </c>
      <c r="AV2831" s="17">
        <v>696</v>
      </c>
      <c r="AW2831" s="17">
        <v>696</v>
      </c>
      <c r="AX2831" s="17">
        <v>696</v>
      </c>
      <c r="AY2831" s="17">
        <v>696</v>
      </c>
      <c r="AZ2831" s="17">
        <v>696</v>
      </c>
      <c r="BA2831" s="17">
        <v>696</v>
      </c>
      <c r="BB2831" s="17">
        <v>696</v>
      </c>
      <c r="BC2831" s="17">
        <v>696</v>
      </c>
      <c r="BD2831" s="17">
        <v>696</v>
      </c>
      <c r="BE2831" s="17">
        <v>696</v>
      </c>
      <c r="BF2831" s="17">
        <v>696</v>
      </c>
      <c r="BG2831" s="17">
        <v>696</v>
      </c>
      <c r="BH2831" s="17">
        <v>8352</v>
      </c>
      <c r="BI2831" s="17">
        <v>8352</v>
      </c>
      <c r="BJ2831" s="17">
        <v>8352</v>
      </c>
      <c r="BK2831" s="17">
        <v>8352</v>
      </c>
    </row>
    <row r="2832" spans="2:63" x14ac:dyDescent="0.25">
      <c r="B2832" t="s">
        <v>6781</v>
      </c>
      <c r="C2832">
        <v>31095028</v>
      </c>
      <c r="D2832" t="s">
        <v>6834</v>
      </c>
      <c r="E2832" t="s">
        <v>1285</v>
      </c>
      <c r="F2832">
        <v>220</v>
      </c>
      <c r="G2832" t="s">
        <v>10884</v>
      </c>
      <c r="H2832" t="s">
        <v>1267</v>
      </c>
      <c r="I2832" s="33">
        <v>200000012440</v>
      </c>
      <c r="J2832" t="s">
        <v>11101</v>
      </c>
      <c r="K2832" t="s">
        <v>11101</v>
      </c>
      <c r="L2832" t="s">
        <v>10887</v>
      </c>
      <c r="N2832" s="16">
        <v>44435</v>
      </c>
      <c r="O2832" s="16">
        <v>44378</v>
      </c>
      <c r="P2832" s="16">
        <v>47848</v>
      </c>
      <c r="R2832" t="s">
        <v>1286</v>
      </c>
      <c r="S2832" t="s">
        <v>1266</v>
      </c>
      <c r="T2832" t="s">
        <v>1266</v>
      </c>
      <c r="V2832" t="s">
        <v>1269</v>
      </c>
      <c r="W2832" t="s">
        <v>6783</v>
      </c>
      <c r="Y2832" t="s">
        <v>5731</v>
      </c>
      <c r="Z2832" t="s">
        <v>5468</v>
      </c>
      <c r="AA2832">
        <v>7000502617</v>
      </c>
      <c r="AB2832" t="s">
        <v>1272</v>
      </c>
      <c r="AC2832" t="s">
        <v>4237</v>
      </c>
      <c r="AD2832" s="16">
        <v>46035</v>
      </c>
      <c r="AE2832">
        <v>8000061990</v>
      </c>
      <c r="AF2832" s="16">
        <v>46035</v>
      </c>
      <c r="AI2832" t="s">
        <v>6832</v>
      </c>
      <c r="AJ2832" t="s">
        <v>6833</v>
      </c>
      <c r="AK2832" t="s">
        <v>10898</v>
      </c>
      <c r="AL2832" t="s">
        <v>3007</v>
      </c>
      <c r="AM2832" t="s">
        <v>28</v>
      </c>
      <c r="AN2832" s="16">
        <v>46023</v>
      </c>
      <c r="AO2832" t="s">
        <v>10889</v>
      </c>
      <c r="AP2832" t="s">
        <v>5004</v>
      </c>
      <c r="AQ2832">
        <v>10333</v>
      </c>
      <c r="AR2832" t="s">
        <v>6804</v>
      </c>
      <c r="AS2832" t="s">
        <v>10896</v>
      </c>
      <c r="AU2832" s="17">
        <v>1200</v>
      </c>
      <c r="AV2832" s="17">
        <v>696</v>
      </c>
      <c r="AW2832" s="17">
        <v>696</v>
      </c>
      <c r="AX2832" s="17">
        <v>696</v>
      </c>
      <c r="AY2832" s="17">
        <v>696</v>
      </c>
      <c r="AZ2832" s="17">
        <v>696</v>
      </c>
      <c r="BA2832" s="17">
        <v>696</v>
      </c>
      <c r="BB2832" s="17">
        <v>696</v>
      </c>
      <c r="BC2832" s="17">
        <v>696</v>
      </c>
      <c r="BD2832" s="17">
        <v>696</v>
      </c>
      <c r="BE2832" s="17">
        <v>696</v>
      </c>
      <c r="BF2832" s="17">
        <v>696</v>
      </c>
      <c r="BG2832" s="17">
        <v>696</v>
      </c>
      <c r="BH2832" s="17">
        <v>8352</v>
      </c>
      <c r="BI2832" s="17">
        <v>8352</v>
      </c>
      <c r="BJ2832" s="17">
        <v>8352</v>
      </c>
      <c r="BK2832" s="17">
        <v>8352</v>
      </c>
    </row>
    <row r="2833" spans="2:63" x14ac:dyDescent="0.25">
      <c r="B2833" t="s">
        <v>6781</v>
      </c>
      <c r="C2833">
        <v>31095028</v>
      </c>
      <c r="D2833" t="s">
        <v>6834</v>
      </c>
      <c r="E2833" t="s">
        <v>1285</v>
      </c>
      <c r="F2833">
        <v>430</v>
      </c>
      <c r="G2833" t="s">
        <v>10884</v>
      </c>
      <c r="H2833" t="s">
        <v>1267</v>
      </c>
      <c r="I2833" s="33">
        <v>200000012040</v>
      </c>
      <c r="J2833" t="s">
        <v>11078</v>
      </c>
      <c r="K2833" t="s">
        <v>11078</v>
      </c>
      <c r="L2833" t="s">
        <v>10887</v>
      </c>
      <c r="N2833" s="16">
        <v>44512</v>
      </c>
      <c r="O2833" s="16">
        <v>44531</v>
      </c>
      <c r="P2833" s="16">
        <v>47848</v>
      </c>
      <c r="R2833" t="s">
        <v>1286</v>
      </c>
      <c r="S2833" t="s">
        <v>1266</v>
      </c>
      <c r="T2833" t="s">
        <v>1266</v>
      </c>
      <c r="V2833" t="s">
        <v>1269</v>
      </c>
      <c r="W2833" t="s">
        <v>6783</v>
      </c>
      <c r="Y2833" t="s">
        <v>5731</v>
      </c>
      <c r="Z2833" t="s">
        <v>5468</v>
      </c>
      <c r="AA2833">
        <v>7000502617</v>
      </c>
      <c r="AB2833" t="s">
        <v>1272</v>
      </c>
      <c r="AC2833" t="s">
        <v>4237</v>
      </c>
      <c r="AD2833" s="16">
        <v>46035</v>
      </c>
      <c r="AE2833">
        <v>8000061990</v>
      </c>
      <c r="AF2833" s="16">
        <v>46035</v>
      </c>
      <c r="AI2833" t="s">
        <v>6832</v>
      </c>
      <c r="AJ2833" t="s">
        <v>6833</v>
      </c>
      <c r="AK2833" t="s">
        <v>10922</v>
      </c>
      <c r="AL2833" t="s">
        <v>3399</v>
      </c>
      <c r="AM2833" t="s">
        <v>28</v>
      </c>
      <c r="AN2833" s="16">
        <v>46023</v>
      </c>
      <c r="AO2833" t="s">
        <v>10934</v>
      </c>
      <c r="AP2833" t="s">
        <v>5004</v>
      </c>
      <c r="AQ2833">
        <v>10333</v>
      </c>
      <c r="AR2833" t="s">
        <v>6804</v>
      </c>
      <c r="AS2833" t="s">
        <v>10896</v>
      </c>
      <c r="AU2833" s="17">
        <v>28</v>
      </c>
      <c r="AV2833" s="17">
        <v>2351.44</v>
      </c>
      <c r="AW2833" s="17">
        <v>2351.44</v>
      </c>
      <c r="AX2833" s="17">
        <v>2351.44</v>
      </c>
      <c r="AY2833" s="17">
        <v>2351.44</v>
      </c>
      <c r="AZ2833" s="17">
        <v>2351.44</v>
      </c>
      <c r="BA2833" s="17">
        <v>2351.44</v>
      </c>
      <c r="BB2833" s="17">
        <v>2351.44</v>
      </c>
      <c r="BC2833" s="17">
        <v>2351.44</v>
      </c>
      <c r="BD2833" s="17">
        <v>2351.44</v>
      </c>
      <c r="BE2833" s="17">
        <v>2351.44</v>
      </c>
      <c r="BF2833" s="17">
        <v>2351.44</v>
      </c>
      <c r="BG2833" s="17">
        <v>2351.44</v>
      </c>
      <c r="BH2833" s="17">
        <v>28217.279999999999</v>
      </c>
      <c r="BI2833" s="17">
        <v>28217.279999999999</v>
      </c>
      <c r="BJ2833" s="17">
        <v>28217.279999999999</v>
      </c>
      <c r="BK2833" s="17">
        <v>28217.279999999999</v>
      </c>
    </row>
    <row r="2834" spans="2:63" x14ac:dyDescent="0.25">
      <c r="B2834" t="s">
        <v>6781</v>
      </c>
      <c r="C2834">
        <v>31095028</v>
      </c>
      <c r="D2834" t="s">
        <v>6834</v>
      </c>
      <c r="E2834" t="s">
        <v>1285</v>
      </c>
      <c r="F2834">
        <v>530</v>
      </c>
      <c r="G2834" t="s">
        <v>10884</v>
      </c>
      <c r="H2834" t="s">
        <v>1267</v>
      </c>
      <c r="I2834" s="33">
        <v>200000012440</v>
      </c>
      <c r="J2834" t="s">
        <v>11101</v>
      </c>
      <c r="K2834" t="s">
        <v>11101</v>
      </c>
      <c r="L2834" t="s">
        <v>10887</v>
      </c>
      <c r="N2834" s="16">
        <v>45055</v>
      </c>
      <c r="O2834" s="16">
        <v>45047</v>
      </c>
      <c r="P2834" s="16">
        <v>47848</v>
      </c>
      <c r="R2834" t="s">
        <v>1286</v>
      </c>
      <c r="S2834" t="s">
        <v>1266</v>
      </c>
      <c r="T2834" t="s">
        <v>1266</v>
      </c>
      <c r="V2834" t="s">
        <v>1269</v>
      </c>
      <c r="W2834" t="s">
        <v>6783</v>
      </c>
      <c r="Y2834" t="s">
        <v>5731</v>
      </c>
      <c r="Z2834" t="s">
        <v>5468</v>
      </c>
      <c r="AA2834">
        <v>7000502617</v>
      </c>
      <c r="AB2834" t="s">
        <v>1272</v>
      </c>
      <c r="AC2834" t="s">
        <v>4237</v>
      </c>
      <c r="AD2834" s="16">
        <v>46035</v>
      </c>
      <c r="AE2834">
        <v>8000061990</v>
      </c>
      <c r="AF2834" s="16">
        <v>46035</v>
      </c>
      <c r="AI2834" t="s">
        <v>6832</v>
      </c>
      <c r="AJ2834" t="s">
        <v>6833</v>
      </c>
      <c r="AK2834" t="s">
        <v>10898</v>
      </c>
      <c r="AL2834" t="s">
        <v>3007</v>
      </c>
      <c r="AM2834" t="s">
        <v>28</v>
      </c>
      <c r="AN2834" s="16">
        <v>46023</v>
      </c>
      <c r="AO2834" t="s">
        <v>10889</v>
      </c>
      <c r="AP2834" t="s">
        <v>5004</v>
      </c>
      <c r="AQ2834">
        <v>10333</v>
      </c>
      <c r="AR2834" t="s">
        <v>6804</v>
      </c>
      <c r="AS2834" t="s">
        <v>10896</v>
      </c>
      <c r="AU2834" s="17">
        <v>800</v>
      </c>
      <c r="AV2834" s="17">
        <v>464</v>
      </c>
      <c r="AW2834" s="17">
        <v>464</v>
      </c>
      <c r="AX2834" s="17">
        <v>464</v>
      </c>
      <c r="AY2834" s="17">
        <v>464</v>
      </c>
      <c r="AZ2834" s="17">
        <v>464</v>
      </c>
      <c r="BA2834" s="17">
        <v>464</v>
      </c>
      <c r="BB2834" s="17">
        <v>464</v>
      </c>
      <c r="BC2834" s="17">
        <v>464</v>
      </c>
      <c r="BD2834" s="17">
        <v>464</v>
      </c>
      <c r="BE2834" s="17">
        <v>464</v>
      </c>
      <c r="BF2834" s="17">
        <v>464</v>
      </c>
      <c r="BG2834" s="17">
        <v>464</v>
      </c>
      <c r="BH2834" s="17">
        <v>5568</v>
      </c>
      <c r="BI2834" s="17">
        <v>5568</v>
      </c>
      <c r="BJ2834" s="17">
        <v>5568</v>
      </c>
      <c r="BK2834" s="17">
        <v>5568</v>
      </c>
    </row>
    <row r="2835" spans="2:63" x14ac:dyDescent="0.25">
      <c r="B2835" t="s">
        <v>6781</v>
      </c>
      <c r="C2835">
        <v>31300203</v>
      </c>
      <c r="D2835" t="s">
        <v>6835</v>
      </c>
      <c r="E2835" t="s">
        <v>1285</v>
      </c>
      <c r="F2835">
        <v>70</v>
      </c>
      <c r="G2835" t="s">
        <v>10884</v>
      </c>
      <c r="H2835" t="s">
        <v>1267</v>
      </c>
      <c r="I2835" s="33">
        <v>200000010781</v>
      </c>
      <c r="J2835" t="s">
        <v>11013</v>
      </c>
      <c r="K2835" t="s">
        <v>11013</v>
      </c>
      <c r="L2835" t="s">
        <v>10887</v>
      </c>
      <c r="N2835" s="16">
        <v>44832</v>
      </c>
      <c r="O2835" s="16">
        <v>44682</v>
      </c>
      <c r="P2835" s="16">
        <v>47848</v>
      </c>
      <c r="R2835" t="s">
        <v>1286</v>
      </c>
      <c r="S2835" t="s">
        <v>1266</v>
      </c>
      <c r="T2835" t="s">
        <v>1266</v>
      </c>
      <c r="V2835" t="s">
        <v>1269</v>
      </c>
      <c r="W2835" t="s">
        <v>6783</v>
      </c>
      <c r="Y2835" t="s">
        <v>6784</v>
      </c>
      <c r="Z2835" t="s">
        <v>5468</v>
      </c>
      <c r="AA2835">
        <v>7000502617</v>
      </c>
      <c r="AB2835" t="s">
        <v>1272</v>
      </c>
      <c r="AC2835" t="s">
        <v>1968</v>
      </c>
      <c r="AD2835" s="16">
        <v>46039</v>
      </c>
      <c r="AE2835" t="s">
        <v>6836</v>
      </c>
      <c r="AF2835" s="16">
        <v>46035</v>
      </c>
      <c r="AK2835" t="s">
        <v>10898</v>
      </c>
      <c r="AL2835" t="s">
        <v>3007</v>
      </c>
      <c r="AM2835" t="s">
        <v>28</v>
      </c>
      <c r="AN2835" s="16">
        <v>46023</v>
      </c>
      <c r="AO2835" t="s">
        <v>10889</v>
      </c>
      <c r="AP2835" t="s">
        <v>1292</v>
      </c>
      <c r="AQ2835">
        <v>1090</v>
      </c>
      <c r="AR2835" t="s">
        <v>6790</v>
      </c>
      <c r="AS2835" t="s">
        <v>10896</v>
      </c>
      <c r="AU2835" s="17">
        <v>13200</v>
      </c>
      <c r="AV2835" s="17">
        <v>4884</v>
      </c>
      <c r="AW2835" s="17">
        <v>4884</v>
      </c>
      <c r="AX2835" s="17">
        <v>4884</v>
      </c>
      <c r="AY2835" s="17">
        <v>4884</v>
      </c>
      <c r="AZ2835" s="17">
        <v>4884</v>
      </c>
      <c r="BA2835" s="17">
        <v>4884</v>
      </c>
      <c r="BB2835" s="17">
        <v>4884</v>
      </c>
      <c r="BC2835" s="17">
        <v>4884</v>
      </c>
      <c r="BD2835" s="17">
        <v>4884</v>
      </c>
      <c r="BE2835" s="17">
        <v>4884</v>
      </c>
      <c r="BF2835" s="17">
        <v>4884</v>
      </c>
      <c r="BG2835" s="17">
        <v>4884</v>
      </c>
      <c r="BH2835" s="17">
        <v>58608</v>
      </c>
      <c r="BI2835" s="17">
        <v>58608</v>
      </c>
      <c r="BJ2835" s="17">
        <v>58608</v>
      </c>
      <c r="BK2835" s="17">
        <v>58608</v>
      </c>
    </row>
    <row r="2836" spans="2:63" x14ac:dyDescent="0.25">
      <c r="B2836" t="s">
        <v>6781</v>
      </c>
      <c r="C2836">
        <v>31300204</v>
      </c>
      <c r="D2836" t="s">
        <v>6837</v>
      </c>
      <c r="E2836" t="s">
        <v>1285</v>
      </c>
      <c r="F2836">
        <v>60</v>
      </c>
      <c r="G2836" t="s">
        <v>10884</v>
      </c>
      <c r="H2836" t="s">
        <v>1267</v>
      </c>
      <c r="I2836" s="33">
        <v>200000012440</v>
      </c>
      <c r="J2836" t="s">
        <v>11101</v>
      </c>
      <c r="K2836" t="s">
        <v>11101</v>
      </c>
      <c r="L2836" t="s">
        <v>10887</v>
      </c>
      <c r="N2836" s="16">
        <v>44832</v>
      </c>
      <c r="O2836" s="16">
        <v>44682</v>
      </c>
      <c r="P2836" s="16">
        <v>47848</v>
      </c>
      <c r="R2836" t="s">
        <v>1286</v>
      </c>
      <c r="S2836" t="s">
        <v>1266</v>
      </c>
      <c r="T2836" t="s">
        <v>1266</v>
      </c>
      <c r="V2836" t="s">
        <v>1269</v>
      </c>
      <c r="W2836" t="s">
        <v>6783</v>
      </c>
      <c r="Y2836" t="s">
        <v>6784</v>
      </c>
      <c r="Z2836" t="s">
        <v>4237</v>
      </c>
      <c r="AA2836">
        <v>7000502617</v>
      </c>
      <c r="AB2836" t="s">
        <v>1272</v>
      </c>
      <c r="AC2836" t="s">
        <v>1968</v>
      </c>
      <c r="AD2836" s="16">
        <v>46039</v>
      </c>
      <c r="AE2836" t="s">
        <v>6836</v>
      </c>
      <c r="AF2836" s="16">
        <v>46035</v>
      </c>
      <c r="AI2836" t="s">
        <v>6796</v>
      </c>
      <c r="AJ2836" t="s">
        <v>6795</v>
      </c>
      <c r="AK2836" t="s">
        <v>10898</v>
      </c>
      <c r="AL2836" t="s">
        <v>3007</v>
      </c>
      <c r="AM2836" t="s">
        <v>28</v>
      </c>
      <c r="AN2836" s="16">
        <v>46023</v>
      </c>
      <c r="AO2836" t="s">
        <v>10889</v>
      </c>
      <c r="AP2836" t="s">
        <v>1292</v>
      </c>
      <c r="AQ2836">
        <v>1090</v>
      </c>
      <c r="AR2836" t="s">
        <v>6790</v>
      </c>
      <c r="AS2836" t="s">
        <v>10896</v>
      </c>
      <c r="AU2836" s="17">
        <v>5400</v>
      </c>
      <c r="AV2836" s="17">
        <v>3132</v>
      </c>
      <c r="AW2836" s="17">
        <v>3132</v>
      </c>
      <c r="AX2836" s="17">
        <v>3132</v>
      </c>
      <c r="AY2836" s="17">
        <v>3132</v>
      </c>
      <c r="AZ2836" s="17">
        <v>3132</v>
      </c>
      <c r="BA2836" s="17">
        <v>3132</v>
      </c>
      <c r="BB2836" s="17">
        <v>3132</v>
      </c>
      <c r="BC2836" s="17">
        <v>3132</v>
      </c>
      <c r="BD2836" s="17">
        <v>3132</v>
      </c>
      <c r="BE2836" s="17">
        <v>3132</v>
      </c>
      <c r="BF2836" s="17">
        <v>3132</v>
      </c>
      <c r="BG2836" s="17">
        <v>3132</v>
      </c>
      <c r="BH2836" s="17">
        <v>37584</v>
      </c>
      <c r="BI2836" s="17">
        <v>37584</v>
      </c>
      <c r="BJ2836" s="17">
        <v>37584</v>
      </c>
      <c r="BK2836" s="17">
        <v>37584</v>
      </c>
    </row>
    <row r="2837" spans="2:63" x14ac:dyDescent="0.25">
      <c r="B2837" t="s">
        <v>6781</v>
      </c>
      <c r="C2837">
        <v>31300206</v>
      </c>
      <c r="D2837" t="s">
        <v>6838</v>
      </c>
      <c r="E2837" t="s">
        <v>1285</v>
      </c>
      <c r="F2837">
        <v>60</v>
      </c>
      <c r="G2837" t="s">
        <v>10884</v>
      </c>
      <c r="H2837" t="s">
        <v>1267</v>
      </c>
      <c r="I2837" s="33">
        <v>200000012440</v>
      </c>
      <c r="J2837" t="s">
        <v>11101</v>
      </c>
      <c r="K2837" t="s">
        <v>11101</v>
      </c>
      <c r="L2837" t="s">
        <v>10887</v>
      </c>
      <c r="N2837" s="16">
        <v>44832</v>
      </c>
      <c r="O2837" s="16">
        <v>44682</v>
      </c>
      <c r="P2837" s="16">
        <v>47848</v>
      </c>
      <c r="R2837" t="s">
        <v>1286</v>
      </c>
      <c r="S2837" t="s">
        <v>1266</v>
      </c>
      <c r="T2837" t="s">
        <v>1266</v>
      </c>
      <c r="V2837" t="s">
        <v>1269</v>
      </c>
      <c r="W2837" t="s">
        <v>6783</v>
      </c>
      <c r="Y2837" t="s">
        <v>6784</v>
      </c>
      <c r="Z2837" t="s">
        <v>5468</v>
      </c>
      <c r="AA2837">
        <v>7000502617</v>
      </c>
      <c r="AB2837" t="s">
        <v>1272</v>
      </c>
      <c r="AC2837" t="s">
        <v>1968</v>
      </c>
      <c r="AD2837" s="16">
        <v>46039</v>
      </c>
      <c r="AE2837" t="s">
        <v>6836</v>
      </c>
      <c r="AF2837" s="16">
        <v>46035</v>
      </c>
      <c r="AI2837" t="s">
        <v>6798</v>
      </c>
      <c r="AJ2837" t="s">
        <v>6799</v>
      </c>
      <c r="AK2837" t="s">
        <v>10898</v>
      </c>
      <c r="AL2837" t="s">
        <v>3007</v>
      </c>
      <c r="AM2837" t="s">
        <v>28</v>
      </c>
      <c r="AN2837" s="16">
        <v>46023</v>
      </c>
      <c r="AO2837" t="s">
        <v>10889</v>
      </c>
      <c r="AP2837" t="s">
        <v>1292</v>
      </c>
      <c r="AQ2837">
        <v>1090</v>
      </c>
      <c r="AR2837" t="s">
        <v>6790</v>
      </c>
      <c r="AS2837" t="s">
        <v>10896</v>
      </c>
      <c r="AU2837" s="17">
        <v>5400</v>
      </c>
      <c r="AV2837" s="17">
        <v>3132</v>
      </c>
      <c r="AW2837" s="17">
        <v>3132</v>
      </c>
      <c r="AX2837" s="17">
        <v>3132</v>
      </c>
      <c r="AY2837" s="17">
        <v>3132</v>
      </c>
      <c r="AZ2837" s="17">
        <v>3132</v>
      </c>
      <c r="BA2837" s="17">
        <v>3132</v>
      </c>
      <c r="BB2837" s="17">
        <v>3132</v>
      </c>
      <c r="BC2837" s="17">
        <v>3132</v>
      </c>
      <c r="BD2837" s="17">
        <v>3132</v>
      </c>
      <c r="BE2837" s="17">
        <v>3132</v>
      </c>
      <c r="BF2837" s="17">
        <v>3132</v>
      </c>
      <c r="BG2837" s="17">
        <v>3132</v>
      </c>
      <c r="BH2837" s="17">
        <v>37584</v>
      </c>
      <c r="BI2837" s="17">
        <v>37584</v>
      </c>
      <c r="BJ2837" s="17">
        <v>37584</v>
      </c>
      <c r="BK2837" s="17">
        <v>37584</v>
      </c>
    </row>
    <row r="2838" spans="2:63" x14ac:dyDescent="0.25">
      <c r="B2838" t="s">
        <v>6781</v>
      </c>
      <c r="C2838">
        <v>31300207</v>
      </c>
      <c r="D2838" t="s">
        <v>6839</v>
      </c>
      <c r="E2838" t="s">
        <v>1285</v>
      </c>
      <c r="F2838">
        <v>60</v>
      </c>
      <c r="G2838" t="s">
        <v>10884</v>
      </c>
      <c r="H2838" t="s">
        <v>1267</v>
      </c>
      <c r="I2838" s="33">
        <v>200000012440</v>
      </c>
      <c r="J2838" t="s">
        <v>11101</v>
      </c>
      <c r="K2838" t="s">
        <v>11101</v>
      </c>
      <c r="L2838" t="s">
        <v>10887</v>
      </c>
      <c r="N2838" s="16">
        <v>44832</v>
      </c>
      <c r="O2838" s="16">
        <v>44682</v>
      </c>
      <c r="P2838" s="16">
        <v>47848</v>
      </c>
      <c r="R2838" t="s">
        <v>1286</v>
      </c>
      <c r="S2838" t="s">
        <v>1266</v>
      </c>
      <c r="T2838" t="s">
        <v>1266</v>
      </c>
      <c r="V2838" t="s">
        <v>1269</v>
      </c>
      <c r="W2838" t="s">
        <v>6783</v>
      </c>
      <c r="Y2838" t="s">
        <v>6784</v>
      </c>
      <c r="Z2838" t="s">
        <v>5468</v>
      </c>
      <c r="AA2838">
        <v>7000502617</v>
      </c>
      <c r="AB2838" t="s">
        <v>1272</v>
      </c>
      <c r="AC2838" t="s">
        <v>1968</v>
      </c>
      <c r="AD2838" s="16">
        <v>46039</v>
      </c>
      <c r="AE2838" t="s">
        <v>6836</v>
      </c>
      <c r="AF2838" s="16">
        <v>46035</v>
      </c>
      <c r="AI2838" t="s">
        <v>6796</v>
      </c>
      <c r="AJ2838" t="s">
        <v>6795</v>
      </c>
      <c r="AK2838" t="s">
        <v>10898</v>
      </c>
      <c r="AL2838" t="s">
        <v>3007</v>
      </c>
      <c r="AM2838" t="s">
        <v>28</v>
      </c>
      <c r="AN2838" s="16">
        <v>46023</v>
      </c>
      <c r="AO2838" t="s">
        <v>10889</v>
      </c>
      <c r="AP2838" t="s">
        <v>1292</v>
      </c>
      <c r="AQ2838">
        <v>1090</v>
      </c>
      <c r="AR2838" t="s">
        <v>6790</v>
      </c>
      <c r="AS2838" t="s">
        <v>10896</v>
      </c>
      <c r="AU2838" s="17">
        <v>5400</v>
      </c>
      <c r="AV2838" s="17">
        <v>3132</v>
      </c>
      <c r="AW2838" s="17">
        <v>3132</v>
      </c>
      <c r="AX2838" s="17">
        <v>3132</v>
      </c>
      <c r="AY2838" s="17">
        <v>3132</v>
      </c>
      <c r="AZ2838" s="17">
        <v>3132</v>
      </c>
      <c r="BA2838" s="17">
        <v>3132</v>
      </c>
      <c r="BB2838" s="17">
        <v>3132</v>
      </c>
      <c r="BC2838" s="17">
        <v>3132</v>
      </c>
      <c r="BD2838" s="17">
        <v>3132</v>
      </c>
      <c r="BE2838" s="17">
        <v>3132</v>
      </c>
      <c r="BF2838" s="17">
        <v>3132</v>
      </c>
      <c r="BG2838" s="17">
        <v>3132</v>
      </c>
      <c r="BH2838" s="17">
        <v>37584</v>
      </c>
      <c r="BI2838" s="17">
        <v>37584</v>
      </c>
      <c r="BJ2838" s="17">
        <v>37584</v>
      </c>
      <c r="BK2838" s="17">
        <v>37584</v>
      </c>
    </row>
    <row r="2839" spans="2:63" x14ac:dyDescent="0.25">
      <c r="B2839" t="s">
        <v>6781</v>
      </c>
      <c r="C2839">
        <v>31300208</v>
      </c>
      <c r="D2839" t="s">
        <v>6840</v>
      </c>
      <c r="E2839" t="s">
        <v>1285</v>
      </c>
      <c r="F2839">
        <v>60</v>
      </c>
      <c r="G2839" t="s">
        <v>10884</v>
      </c>
      <c r="H2839" t="s">
        <v>1267</v>
      </c>
      <c r="I2839" s="33">
        <v>200000012440</v>
      </c>
      <c r="J2839" t="s">
        <v>11101</v>
      </c>
      <c r="K2839" t="s">
        <v>11101</v>
      </c>
      <c r="L2839" t="s">
        <v>10887</v>
      </c>
      <c r="N2839" s="16">
        <v>44832</v>
      </c>
      <c r="O2839" s="16">
        <v>44682</v>
      </c>
      <c r="P2839" s="16">
        <v>47848</v>
      </c>
      <c r="R2839" t="s">
        <v>1286</v>
      </c>
      <c r="S2839" t="s">
        <v>1266</v>
      </c>
      <c r="T2839" t="s">
        <v>1266</v>
      </c>
      <c r="V2839" t="s">
        <v>1269</v>
      </c>
      <c r="W2839" t="s">
        <v>6783</v>
      </c>
      <c r="Y2839" t="s">
        <v>6784</v>
      </c>
      <c r="Z2839" t="s">
        <v>5468</v>
      </c>
      <c r="AA2839">
        <v>7000502617</v>
      </c>
      <c r="AB2839" t="s">
        <v>1272</v>
      </c>
      <c r="AC2839" t="s">
        <v>1968</v>
      </c>
      <c r="AD2839" s="16">
        <v>46039</v>
      </c>
      <c r="AE2839" t="s">
        <v>6836</v>
      </c>
      <c r="AF2839" s="16">
        <v>46035</v>
      </c>
      <c r="AI2839" t="s">
        <v>6798</v>
      </c>
      <c r="AJ2839" t="s">
        <v>6799</v>
      </c>
      <c r="AK2839" t="s">
        <v>10898</v>
      </c>
      <c r="AL2839" t="s">
        <v>3007</v>
      </c>
      <c r="AM2839" t="s">
        <v>28</v>
      </c>
      <c r="AN2839" s="16">
        <v>46023</v>
      </c>
      <c r="AO2839" t="s">
        <v>10889</v>
      </c>
      <c r="AP2839" t="s">
        <v>1292</v>
      </c>
      <c r="AQ2839">
        <v>1090</v>
      </c>
      <c r="AR2839" t="s">
        <v>6790</v>
      </c>
      <c r="AS2839" t="s">
        <v>10896</v>
      </c>
      <c r="AU2839" s="17">
        <v>5400</v>
      </c>
      <c r="AV2839" s="17">
        <v>3132</v>
      </c>
      <c r="AW2839" s="17">
        <v>3132</v>
      </c>
      <c r="AX2839" s="17">
        <v>3132</v>
      </c>
      <c r="AY2839" s="17">
        <v>3132</v>
      </c>
      <c r="AZ2839" s="17">
        <v>3132</v>
      </c>
      <c r="BA2839" s="17">
        <v>3132</v>
      </c>
      <c r="BB2839" s="17">
        <v>3132</v>
      </c>
      <c r="BC2839" s="17">
        <v>3132</v>
      </c>
      <c r="BD2839" s="17">
        <v>3132</v>
      </c>
      <c r="BE2839" s="17">
        <v>3132</v>
      </c>
      <c r="BF2839" s="17">
        <v>3132</v>
      </c>
      <c r="BG2839" s="17">
        <v>3132</v>
      </c>
      <c r="BH2839" s="17">
        <v>37584</v>
      </c>
      <c r="BI2839" s="17">
        <v>37584</v>
      </c>
      <c r="BJ2839" s="17">
        <v>37584</v>
      </c>
      <c r="BK2839" s="17">
        <v>37584</v>
      </c>
    </row>
    <row r="2840" spans="2:63" x14ac:dyDescent="0.25">
      <c r="B2840" t="s">
        <v>6781</v>
      </c>
      <c r="C2840">
        <v>31300383</v>
      </c>
      <c r="D2840" t="s">
        <v>6841</v>
      </c>
      <c r="E2840" t="s">
        <v>1285</v>
      </c>
      <c r="F2840">
        <v>310</v>
      </c>
      <c r="G2840" t="s">
        <v>10884</v>
      </c>
      <c r="H2840" t="s">
        <v>2403</v>
      </c>
      <c r="I2840" s="33">
        <v>200000012040</v>
      </c>
      <c r="J2840" t="s">
        <v>11078</v>
      </c>
      <c r="K2840" t="s">
        <v>11078</v>
      </c>
      <c r="L2840" t="s">
        <v>10887</v>
      </c>
      <c r="N2840" s="16">
        <v>44845</v>
      </c>
      <c r="O2840" s="16">
        <v>44866</v>
      </c>
      <c r="P2840" s="16">
        <v>48518</v>
      </c>
      <c r="R2840" t="s">
        <v>1286</v>
      </c>
      <c r="S2840" t="s">
        <v>1266</v>
      </c>
      <c r="T2840" t="s">
        <v>1266</v>
      </c>
      <c r="V2840" t="s">
        <v>1269</v>
      </c>
      <c r="W2840" t="s">
        <v>6783</v>
      </c>
      <c r="Y2840" t="s">
        <v>4594</v>
      </c>
      <c r="Z2840" t="s">
        <v>4237</v>
      </c>
      <c r="AA2840">
        <v>7000502617</v>
      </c>
      <c r="AB2840" t="s">
        <v>1272</v>
      </c>
      <c r="AC2840" t="s">
        <v>6842</v>
      </c>
      <c r="AD2840" s="16">
        <v>46039</v>
      </c>
      <c r="AE2840" t="s">
        <v>6843</v>
      </c>
      <c r="AF2840" s="16">
        <v>46035</v>
      </c>
      <c r="AI2840" t="s">
        <v>6844</v>
      </c>
      <c r="AJ2840" t="s">
        <v>6845</v>
      </c>
      <c r="AK2840" t="s">
        <v>10922</v>
      </c>
      <c r="AL2840" t="s">
        <v>3399</v>
      </c>
      <c r="AM2840" t="s">
        <v>28</v>
      </c>
      <c r="AN2840" s="16">
        <v>46023</v>
      </c>
      <c r="AO2840" t="s">
        <v>10934</v>
      </c>
      <c r="AP2840" t="s">
        <v>1292</v>
      </c>
      <c r="AQ2840">
        <v>1988</v>
      </c>
      <c r="AR2840" t="s">
        <v>5548</v>
      </c>
      <c r="AS2840" t="s">
        <v>10896</v>
      </c>
      <c r="AU2840" s="17">
        <v>4</v>
      </c>
      <c r="AV2840" s="17">
        <v>335.92</v>
      </c>
      <c r="AW2840" s="17">
        <v>335.92</v>
      </c>
      <c r="AX2840" s="17">
        <v>335.92</v>
      </c>
      <c r="AY2840" s="17">
        <v>335.92</v>
      </c>
      <c r="AZ2840" s="17">
        <v>335.92</v>
      </c>
      <c r="BA2840" s="17">
        <v>335.92</v>
      </c>
      <c r="BB2840" s="17">
        <v>335.92</v>
      </c>
      <c r="BC2840" s="17">
        <v>335.92</v>
      </c>
      <c r="BD2840" s="17">
        <v>335.92</v>
      </c>
      <c r="BE2840" s="17">
        <v>335.92</v>
      </c>
      <c r="BF2840" s="17">
        <v>335.92</v>
      </c>
      <c r="BG2840" s="17">
        <v>335.92</v>
      </c>
      <c r="BH2840" s="17">
        <v>4031.04</v>
      </c>
      <c r="BI2840" s="17">
        <v>4031.04</v>
      </c>
      <c r="BJ2840" s="17">
        <v>4031.04</v>
      </c>
      <c r="BK2840" s="17">
        <v>4031.04</v>
      </c>
    </row>
    <row r="2841" spans="2:63" x14ac:dyDescent="0.25">
      <c r="B2841" t="s">
        <v>6781</v>
      </c>
      <c r="C2841">
        <v>31300383</v>
      </c>
      <c r="D2841" t="s">
        <v>6841</v>
      </c>
      <c r="E2841" t="s">
        <v>1285</v>
      </c>
      <c r="F2841">
        <v>320</v>
      </c>
      <c r="G2841" t="s">
        <v>10884</v>
      </c>
      <c r="H2841" t="s">
        <v>2403</v>
      </c>
      <c r="I2841" s="33">
        <v>200000012040</v>
      </c>
      <c r="J2841" t="s">
        <v>11078</v>
      </c>
      <c r="K2841" t="s">
        <v>11078</v>
      </c>
      <c r="L2841" t="s">
        <v>10887</v>
      </c>
      <c r="N2841" s="16">
        <v>44845</v>
      </c>
      <c r="O2841" s="16">
        <v>44866</v>
      </c>
      <c r="P2841" s="16">
        <v>48518</v>
      </c>
      <c r="R2841" t="s">
        <v>1286</v>
      </c>
      <c r="S2841" t="s">
        <v>1266</v>
      </c>
      <c r="T2841" t="s">
        <v>1266</v>
      </c>
      <c r="V2841" t="s">
        <v>1269</v>
      </c>
      <c r="W2841" t="s">
        <v>6783</v>
      </c>
      <c r="Y2841" t="s">
        <v>4594</v>
      </c>
      <c r="Z2841" t="s">
        <v>4237</v>
      </c>
      <c r="AA2841">
        <v>7000502617</v>
      </c>
      <c r="AB2841" t="s">
        <v>1272</v>
      </c>
      <c r="AC2841" t="s">
        <v>6842</v>
      </c>
      <c r="AD2841" s="16">
        <v>46039</v>
      </c>
      <c r="AE2841" t="s">
        <v>6843</v>
      </c>
      <c r="AF2841" s="16">
        <v>46035</v>
      </c>
      <c r="AI2841" t="s">
        <v>6844</v>
      </c>
      <c r="AJ2841" t="s">
        <v>6845</v>
      </c>
      <c r="AK2841" t="s">
        <v>10922</v>
      </c>
      <c r="AL2841" t="s">
        <v>3399</v>
      </c>
      <c r="AM2841" t="s">
        <v>28</v>
      </c>
      <c r="AN2841" s="16">
        <v>46023</v>
      </c>
      <c r="AO2841" t="s">
        <v>10934</v>
      </c>
      <c r="AP2841" t="s">
        <v>1292</v>
      </c>
      <c r="AQ2841">
        <v>1988</v>
      </c>
      <c r="AR2841" t="s">
        <v>5548</v>
      </c>
      <c r="AS2841" t="s">
        <v>10896</v>
      </c>
      <c r="AU2841" s="17">
        <v>4</v>
      </c>
      <c r="AV2841" s="17">
        <v>335.92</v>
      </c>
      <c r="AW2841" s="17">
        <v>335.92</v>
      </c>
      <c r="AX2841" s="17">
        <v>335.92</v>
      </c>
      <c r="AY2841" s="17">
        <v>335.92</v>
      </c>
      <c r="AZ2841" s="17">
        <v>335.92</v>
      </c>
      <c r="BA2841" s="17">
        <v>335.92</v>
      </c>
      <c r="BB2841" s="17">
        <v>335.92</v>
      </c>
      <c r="BC2841" s="17">
        <v>335.92</v>
      </c>
      <c r="BD2841" s="17">
        <v>335.92</v>
      </c>
      <c r="BE2841" s="17">
        <v>335.92</v>
      </c>
      <c r="BF2841" s="17">
        <v>335.92</v>
      </c>
      <c r="BG2841" s="17">
        <v>335.92</v>
      </c>
      <c r="BH2841" s="17">
        <v>4031.04</v>
      </c>
      <c r="BI2841" s="17">
        <v>4031.04</v>
      </c>
      <c r="BJ2841" s="17">
        <v>4031.04</v>
      </c>
      <c r="BK2841" s="17">
        <v>4031.04</v>
      </c>
    </row>
    <row r="2842" spans="2:63" x14ac:dyDescent="0.25">
      <c r="B2842" t="s">
        <v>6781</v>
      </c>
      <c r="C2842">
        <v>31300383</v>
      </c>
      <c r="D2842" t="s">
        <v>6841</v>
      </c>
      <c r="E2842" t="s">
        <v>1285</v>
      </c>
      <c r="F2842">
        <v>340</v>
      </c>
      <c r="G2842" t="s">
        <v>10884</v>
      </c>
      <c r="H2842" t="s">
        <v>2403</v>
      </c>
      <c r="I2842" s="33">
        <v>200000010786</v>
      </c>
      <c r="J2842" t="s">
        <v>11916</v>
      </c>
      <c r="K2842" t="s">
        <v>11916</v>
      </c>
      <c r="L2842" t="s">
        <v>10887</v>
      </c>
      <c r="N2842" s="16">
        <v>44845</v>
      </c>
      <c r="O2842" s="16">
        <v>44866</v>
      </c>
      <c r="P2842" s="16">
        <v>48518</v>
      </c>
      <c r="R2842" t="s">
        <v>1286</v>
      </c>
      <c r="S2842" t="s">
        <v>1266</v>
      </c>
      <c r="T2842" t="s">
        <v>1266</v>
      </c>
      <c r="V2842" t="s">
        <v>1269</v>
      </c>
      <c r="W2842" t="s">
        <v>6783</v>
      </c>
      <c r="Y2842" t="s">
        <v>4594</v>
      </c>
      <c r="Z2842" t="s">
        <v>4237</v>
      </c>
      <c r="AA2842">
        <v>7000502617</v>
      </c>
      <c r="AB2842" t="s">
        <v>1272</v>
      </c>
      <c r="AC2842" t="s">
        <v>6842</v>
      </c>
      <c r="AD2842" s="16">
        <v>46039</v>
      </c>
      <c r="AE2842" t="s">
        <v>6843</v>
      </c>
      <c r="AF2842" s="16">
        <v>46035</v>
      </c>
      <c r="AI2842" t="s">
        <v>6844</v>
      </c>
      <c r="AJ2842" t="s">
        <v>6845</v>
      </c>
      <c r="AK2842" t="s">
        <v>10898</v>
      </c>
      <c r="AL2842" t="s">
        <v>3007</v>
      </c>
      <c r="AM2842" t="s">
        <v>28</v>
      </c>
      <c r="AN2842" s="16">
        <v>46023</v>
      </c>
      <c r="AO2842" t="s">
        <v>10889</v>
      </c>
      <c r="AP2842" t="s">
        <v>1292</v>
      </c>
      <c r="AQ2842">
        <v>1988</v>
      </c>
      <c r="AR2842" t="s">
        <v>5548</v>
      </c>
      <c r="AS2842" t="s">
        <v>10896</v>
      </c>
      <c r="AU2842" s="17">
        <v>1120</v>
      </c>
      <c r="AV2842" s="17">
        <v>8388.7999999999993</v>
      </c>
      <c r="AW2842" s="17">
        <v>8388.7999999999993</v>
      </c>
      <c r="AX2842" s="17">
        <v>8388.7999999999993</v>
      </c>
      <c r="AY2842" s="17">
        <v>8388.7999999999993</v>
      </c>
      <c r="AZ2842" s="17">
        <v>8388.7999999999993</v>
      </c>
      <c r="BA2842" s="17">
        <v>8388.7999999999993</v>
      </c>
      <c r="BB2842" s="17">
        <v>8388.7999999999993</v>
      </c>
      <c r="BC2842" s="17">
        <v>8388.7999999999993</v>
      </c>
      <c r="BD2842" s="17">
        <v>8388.7999999999993</v>
      </c>
      <c r="BE2842" s="17">
        <v>8388.7999999999993</v>
      </c>
      <c r="BF2842" s="17">
        <v>8388.7999999999993</v>
      </c>
      <c r="BG2842" s="17">
        <v>8388.7999999999993</v>
      </c>
      <c r="BH2842" s="17">
        <v>100665.60000000001</v>
      </c>
      <c r="BI2842" s="17">
        <v>100665.60000000001</v>
      </c>
      <c r="BJ2842" s="17">
        <v>100665.60000000001</v>
      </c>
      <c r="BK2842" s="17">
        <v>100665.60000000001</v>
      </c>
    </row>
    <row r="2843" spans="2:63" x14ac:dyDescent="0.25">
      <c r="B2843" t="s">
        <v>6781</v>
      </c>
      <c r="C2843">
        <v>31300383</v>
      </c>
      <c r="D2843" t="s">
        <v>6841</v>
      </c>
      <c r="E2843" t="s">
        <v>1285</v>
      </c>
      <c r="F2843">
        <v>390</v>
      </c>
      <c r="G2843" t="s">
        <v>10884</v>
      </c>
      <c r="H2843" t="s">
        <v>2403</v>
      </c>
      <c r="I2843" s="33">
        <v>200000010785</v>
      </c>
      <c r="J2843" t="s">
        <v>11915</v>
      </c>
      <c r="K2843" t="s">
        <v>11915</v>
      </c>
      <c r="L2843" t="s">
        <v>10887</v>
      </c>
      <c r="N2843" s="16">
        <v>45532</v>
      </c>
      <c r="O2843" s="16">
        <v>45505</v>
      </c>
      <c r="P2843" s="16">
        <v>48518</v>
      </c>
      <c r="R2843" t="s">
        <v>1286</v>
      </c>
      <c r="S2843" t="s">
        <v>1266</v>
      </c>
      <c r="T2843" t="s">
        <v>1266</v>
      </c>
      <c r="V2843" t="s">
        <v>1269</v>
      </c>
      <c r="W2843" t="s">
        <v>6783</v>
      </c>
      <c r="Y2843" t="s">
        <v>4594</v>
      </c>
      <c r="Z2843" t="s">
        <v>4237</v>
      </c>
      <c r="AA2843">
        <v>7000502617</v>
      </c>
      <c r="AB2843" t="s">
        <v>1272</v>
      </c>
      <c r="AC2843" t="s">
        <v>6842</v>
      </c>
      <c r="AD2843" s="16">
        <v>46039</v>
      </c>
      <c r="AE2843" t="s">
        <v>6843</v>
      </c>
      <c r="AF2843" s="16">
        <v>46035</v>
      </c>
      <c r="AI2843" t="s">
        <v>6844</v>
      </c>
      <c r="AJ2843" t="s">
        <v>6845</v>
      </c>
      <c r="AK2843" t="s">
        <v>10898</v>
      </c>
      <c r="AL2843" t="s">
        <v>3007</v>
      </c>
      <c r="AM2843" t="s">
        <v>28</v>
      </c>
      <c r="AN2843" s="16">
        <v>46023</v>
      </c>
      <c r="AO2843" t="s">
        <v>10889</v>
      </c>
      <c r="AP2843" t="s">
        <v>1292</v>
      </c>
      <c r="AQ2843">
        <v>1988</v>
      </c>
      <c r="AR2843" t="s">
        <v>5548</v>
      </c>
      <c r="AS2843" t="s">
        <v>10896</v>
      </c>
      <c r="AU2843" s="17">
        <v>3760</v>
      </c>
      <c r="AV2843" s="17">
        <v>30042.400000000001</v>
      </c>
      <c r="AW2843" s="17">
        <v>30042.400000000001</v>
      </c>
      <c r="AX2843" s="17">
        <v>30042.400000000001</v>
      </c>
      <c r="AY2843" s="17">
        <v>30042.400000000001</v>
      </c>
      <c r="AZ2843" s="17">
        <v>30042.400000000001</v>
      </c>
      <c r="BA2843" s="17">
        <v>30042.400000000001</v>
      </c>
      <c r="BB2843" s="17">
        <v>30042.400000000001</v>
      </c>
      <c r="BC2843" s="17">
        <v>30042.400000000001</v>
      </c>
      <c r="BD2843" s="17">
        <v>30042.400000000001</v>
      </c>
      <c r="BE2843" s="17">
        <v>30042.400000000001</v>
      </c>
      <c r="BF2843" s="17">
        <v>30042.400000000001</v>
      </c>
      <c r="BG2843" s="17">
        <v>30042.400000000001</v>
      </c>
      <c r="BH2843" s="17">
        <v>360508.8</v>
      </c>
      <c r="BI2843" s="17">
        <v>360508.8</v>
      </c>
      <c r="BJ2843" s="17">
        <v>360508.8</v>
      </c>
      <c r="BK2843" s="17">
        <v>360508.8</v>
      </c>
    </row>
    <row r="2844" spans="2:63" x14ac:dyDescent="0.25">
      <c r="B2844" t="s">
        <v>6781</v>
      </c>
      <c r="C2844">
        <v>31300384</v>
      </c>
      <c r="D2844" t="s">
        <v>6848</v>
      </c>
      <c r="E2844" t="s">
        <v>1285</v>
      </c>
      <c r="F2844">
        <v>70</v>
      </c>
      <c r="G2844" t="s">
        <v>10884</v>
      </c>
      <c r="H2844" t="s">
        <v>2403</v>
      </c>
      <c r="I2844" s="33">
        <v>200000010881</v>
      </c>
      <c r="J2844" t="s">
        <v>11050</v>
      </c>
      <c r="K2844" t="s">
        <v>11918</v>
      </c>
      <c r="L2844" t="s">
        <v>10887</v>
      </c>
      <c r="N2844" s="16">
        <v>45532</v>
      </c>
      <c r="O2844" s="16">
        <v>45505</v>
      </c>
      <c r="P2844" s="16">
        <v>48487</v>
      </c>
      <c r="R2844" t="s">
        <v>1286</v>
      </c>
      <c r="S2844" t="s">
        <v>1266</v>
      </c>
      <c r="T2844" t="s">
        <v>1266</v>
      </c>
      <c r="V2844" t="s">
        <v>1269</v>
      </c>
      <c r="W2844" t="s">
        <v>6783</v>
      </c>
      <c r="Y2844" t="s">
        <v>4594</v>
      </c>
      <c r="Z2844" t="s">
        <v>4237</v>
      </c>
      <c r="AA2844">
        <v>7000502617</v>
      </c>
      <c r="AB2844" t="s">
        <v>1272</v>
      </c>
      <c r="AC2844" t="s">
        <v>6842</v>
      </c>
      <c r="AD2844" s="16">
        <v>46031</v>
      </c>
      <c r="AE2844" t="s">
        <v>6843</v>
      </c>
      <c r="AI2844" t="s">
        <v>6844</v>
      </c>
      <c r="AJ2844" t="s">
        <v>6845</v>
      </c>
      <c r="AK2844" t="s">
        <v>10898</v>
      </c>
      <c r="AL2844" t="s">
        <v>3007</v>
      </c>
      <c r="AM2844" t="s">
        <v>28</v>
      </c>
      <c r="AN2844" s="16">
        <v>45505</v>
      </c>
      <c r="AO2844" t="s">
        <v>10889</v>
      </c>
      <c r="AP2844" t="s">
        <v>1292</v>
      </c>
      <c r="AQ2844">
        <v>1988</v>
      </c>
      <c r="AR2844" t="s">
        <v>5548</v>
      </c>
      <c r="AS2844" t="s">
        <v>10896</v>
      </c>
      <c r="AU2844" s="17">
        <v>6888</v>
      </c>
      <c r="AV2844" s="17">
        <v>6888</v>
      </c>
      <c r="AW2844" s="17">
        <v>6888</v>
      </c>
      <c r="AX2844" s="17">
        <v>6888</v>
      </c>
      <c r="AY2844" s="17">
        <v>6888</v>
      </c>
      <c r="AZ2844" s="17">
        <v>6888</v>
      </c>
      <c r="BA2844" s="17">
        <v>6888</v>
      </c>
      <c r="BB2844" s="17">
        <v>6888</v>
      </c>
      <c r="BC2844" s="17">
        <v>6888</v>
      </c>
      <c r="BD2844" s="17">
        <v>6888</v>
      </c>
      <c r="BE2844" s="17">
        <v>6888</v>
      </c>
      <c r="BF2844" s="17">
        <v>6888</v>
      </c>
      <c r="BG2844" s="17">
        <v>6888</v>
      </c>
      <c r="BH2844" s="17">
        <v>82656</v>
      </c>
      <c r="BI2844" s="17">
        <v>82656</v>
      </c>
      <c r="BJ2844" s="17">
        <v>82656</v>
      </c>
      <c r="BK2844" s="17">
        <v>82656</v>
      </c>
    </row>
    <row r="2845" spans="2:63" x14ac:dyDescent="0.25">
      <c r="B2845" t="s">
        <v>6781</v>
      </c>
      <c r="C2845">
        <v>31300384</v>
      </c>
      <c r="D2845" t="s">
        <v>6848</v>
      </c>
      <c r="E2845" t="s">
        <v>1285</v>
      </c>
      <c r="F2845">
        <v>80</v>
      </c>
      <c r="G2845" t="s">
        <v>10884</v>
      </c>
      <c r="H2845" t="s">
        <v>2403</v>
      </c>
      <c r="I2845" s="33">
        <v>200000010881</v>
      </c>
      <c r="J2845" t="s">
        <v>11050</v>
      </c>
      <c r="K2845" t="s">
        <v>11919</v>
      </c>
      <c r="L2845" t="s">
        <v>10887</v>
      </c>
      <c r="N2845" s="16">
        <v>45532</v>
      </c>
      <c r="O2845" s="16">
        <v>45505</v>
      </c>
      <c r="P2845" s="16">
        <v>48487</v>
      </c>
      <c r="R2845" t="s">
        <v>1286</v>
      </c>
      <c r="S2845" t="s">
        <v>1266</v>
      </c>
      <c r="T2845" t="s">
        <v>1266</v>
      </c>
      <c r="V2845" t="s">
        <v>1269</v>
      </c>
      <c r="W2845" t="s">
        <v>6783</v>
      </c>
      <c r="Y2845" t="s">
        <v>4594</v>
      </c>
      <c r="Z2845" t="s">
        <v>4237</v>
      </c>
      <c r="AA2845">
        <v>7000502617</v>
      </c>
      <c r="AB2845" t="s">
        <v>1272</v>
      </c>
      <c r="AC2845" t="s">
        <v>6842</v>
      </c>
      <c r="AD2845" s="16">
        <v>46031</v>
      </c>
      <c r="AE2845" t="s">
        <v>6843</v>
      </c>
      <c r="AI2845" t="s">
        <v>6844</v>
      </c>
      <c r="AJ2845" t="s">
        <v>6845</v>
      </c>
      <c r="AK2845" t="s">
        <v>10898</v>
      </c>
      <c r="AL2845" t="s">
        <v>3007</v>
      </c>
      <c r="AM2845" t="s">
        <v>28</v>
      </c>
      <c r="AN2845" s="16">
        <v>45505</v>
      </c>
      <c r="AO2845" t="s">
        <v>10889</v>
      </c>
      <c r="AP2845" t="s">
        <v>1292</v>
      </c>
      <c r="AQ2845">
        <v>1988</v>
      </c>
      <c r="AR2845" t="s">
        <v>5548</v>
      </c>
      <c r="AS2845" t="s">
        <v>10896</v>
      </c>
      <c r="AU2845" s="17">
        <v>5488</v>
      </c>
      <c r="AV2845" s="17">
        <v>5488</v>
      </c>
      <c r="AW2845" s="17">
        <v>5488</v>
      </c>
      <c r="AX2845" s="17">
        <v>5488</v>
      </c>
      <c r="AY2845" s="17">
        <v>5488</v>
      </c>
      <c r="AZ2845" s="17">
        <v>5488</v>
      </c>
      <c r="BA2845" s="17">
        <v>5488</v>
      </c>
      <c r="BB2845" s="17">
        <v>5488</v>
      </c>
      <c r="BC2845" s="17">
        <v>5488</v>
      </c>
      <c r="BD2845" s="17">
        <v>5488</v>
      </c>
      <c r="BE2845" s="17">
        <v>5488</v>
      </c>
      <c r="BF2845" s="17">
        <v>5488</v>
      </c>
      <c r="BG2845" s="17">
        <v>5488</v>
      </c>
      <c r="BH2845" s="17">
        <v>65856</v>
      </c>
      <c r="BI2845" s="17">
        <v>65856</v>
      </c>
      <c r="BJ2845" s="17">
        <v>65856</v>
      </c>
      <c r="BK2845" s="17">
        <v>65856</v>
      </c>
    </row>
    <row r="2846" spans="2:63" x14ac:dyDescent="0.25">
      <c r="B2846" t="s">
        <v>6781</v>
      </c>
      <c r="C2846">
        <v>31300385</v>
      </c>
      <c r="D2846" t="s">
        <v>6849</v>
      </c>
      <c r="E2846" t="s">
        <v>1285</v>
      </c>
      <c r="F2846">
        <v>30</v>
      </c>
      <c r="G2846" t="s">
        <v>10884</v>
      </c>
      <c r="H2846" t="s">
        <v>1267</v>
      </c>
      <c r="I2846" s="33">
        <v>200000011181</v>
      </c>
      <c r="J2846" t="s">
        <v>11917</v>
      </c>
      <c r="K2846" t="s">
        <v>11917</v>
      </c>
      <c r="L2846" t="s">
        <v>10887</v>
      </c>
      <c r="N2846" s="16">
        <v>44845</v>
      </c>
      <c r="O2846" s="16">
        <v>44835</v>
      </c>
      <c r="P2846" s="16">
        <v>48487</v>
      </c>
      <c r="R2846" t="s">
        <v>1286</v>
      </c>
      <c r="S2846" t="s">
        <v>1266</v>
      </c>
      <c r="T2846" t="s">
        <v>1266</v>
      </c>
      <c r="V2846" t="s">
        <v>1269</v>
      </c>
      <c r="W2846" t="s">
        <v>6783</v>
      </c>
      <c r="Y2846" t="s">
        <v>1271</v>
      </c>
      <c r="Z2846" t="s">
        <v>4237</v>
      </c>
      <c r="AA2846">
        <v>7000502617</v>
      </c>
      <c r="AB2846" t="s">
        <v>1272</v>
      </c>
      <c r="AC2846" t="s">
        <v>1968</v>
      </c>
      <c r="AD2846" s="16">
        <v>46039</v>
      </c>
      <c r="AE2846" t="s">
        <v>6843</v>
      </c>
      <c r="AF2846" s="16">
        <v>46035</v>
      </c>
      <c r="AI2846" t="s">
        <v>6850</v>
      </c>
      <c r="AJ2846" t="s">
        <v>6851</v>
      </c>
      <c r="AK2846" t="s">
        <v>10898</v>
      </c>
      <c r="AL2846" t="s">
        <v>3007</v>
      </c>
      <c r="AM2846" t="s">
        <v>28</v>
      </c>
      <c r="AN2846" s="16">
        <v>46023</v>
      </c>
      <c r="AO2846" t="s">
        <v>10889</v>
      </c>
      <c r="AP2846" t="s">
        <v>1292</v>
      </c>
      <c r="AQ2846">
        <v>1988</v>
      </c>
      <c r="AR2846" t="s">
        <v>5548</v>
      </c>
      <c r="AS2846" t="s">
        <v>10896</v>
      </c>
      <c r="AU2846" s="17">
        <v>1</v>
      </c>
      <c r="AV2846" s="17">
        <v>803.42</v>
      </c>
      <c r="AW2846" s="17">
        <v>803.42</v>
      </c>
      <c r="AX2846" s="17">
        <v>803.42</v>
      </c>
      <c r="AY2846" s="17">
        <v>803.42</v>
      </c>
      <c r="AZ2846" s="17">
        <v>803.42</v>
      </c>
      <c r="BA2846" s="17">
        <v>803.42</v>
      </c>
      <c r="BB2846" s="17">
        <v>803.42</v>
      </c>
      <c r="BC2846" s="17">
        <v>803.42</v>
      </c>
      <c r="BD2846" s="17">
        <v>803.42</v>
      </c>
      <c r="BE2846" s="17">
        <v>803.42</v>
      </c>
      <c r="BF2846" s="17">
        <v>803.42</v>
      </c>
      <c r="BG2846" s="17">
        <v>803.42</v>
      </c>
      <c r="BH2846" s="17">
        <v>9641.0400000000009</v>
      </c>
      <c r="BI2846" s="17">
        <v>9641.0400000000009</v>
      </c>
      <c r="BJ2846" s="17">
        <v>9641.0400000000009</v>
      </c>
      <c r="BK2846" s="17">
        <v>9641.0400000000009</v>
      </c>
    </row>
    <row r="2847" spans="2:63" x14ac:dyDescent="0.25">
      <c r="B2847" t="s">
        <v>6781</v>
      </c>
      <c r="C2847">
        <v>31300385</v>
      </c>
      <c r="D2847" t="s">
        <v>6849</v>
      </c>
      <c r="E2847" t="s">
        <v>1285</v>
      </c>
      <c r="F2847">
        <v>40</v>
      </c>
      <c r="G2847" t="s">
        <v>10884</v>
      </c>
      <c r="H2847" t="s">
        <v>1267</v>
      </c>
      <c r="I2847" s="33">
        <v>200000010881</v>
      </c>
      <c r="J2847" t="s">
        <v>11050</v>
      </c>
      <c r="K2847" t="s">
        <v>11920</v>
      </c>
      <c r="L2847" t="s">
        <v>10887</v>
      </c>
      <c r="N2847" s="16">
        <v>45684</v>
      </c>
      <c r="O2847" s="16">
        <v>45658</v>
      </c>
      <c r="P2847" s="16">
        <v>48487</v>
      </c>
      <c r="R2847" t="s">
        <v>1286</v>
      </c>
      <c r="S2847" t="s">
        <v>1266</v>
      </c>
      <c r="T2847" t="s">
        <v>1266</v>
      </c>
      <c r="V2847" t="s">
        <v>1269</v>
      </c>
      <c r="W2847" t="s">
        <v>6783</v>
      </c>
      <c r="Y2847" t="s">
        <v>1271</v>
      </c>
      <c r="Z2847" t="s">
        <v>4237</v>
      </c>
      <c r="AA2847">
        <v>7000502617</v>
      </c>
      <c r="AB2847" t="s">
        <v>1272</v>
      </c>
      <c r="AC2847" t="s">
        <v>1968</v>
      </c>
      <c r="AD2847" s="16">
        <v>46039</v>
      </c>
      <c r="AE2847" t="s">
        <v>6843</v>
      </c>
      <c r="AI2847" t="s">
        <v>6850</v>
      </c>
      <c r="AJ2847" t="s">
        <v>6851</v>
      </c>
      <c r="AK2847" t="s">
        <v>10898</v>
      </c>
      <c r="AL2847" t="s">
        <v>3007</v>
      </c>
      <c r="AM2847" t="s">
        <v>28</v>
      </c>
      <c r="AN2847" s="16">
        <v>45658</v>
      </c>
      <c r="AO2847" t="s">
        <v>10889</v>
      </c>
      <c r="AP2847" t="s">
        <v>1292</v>
      </c>
      <c r="AQ2847">
        <v>1988</v>
      </c>
      <c r="AR2847" t="s">
        <v>5548</v>
      </c>
      <c r="AS2847" t="s">
        <v>10896</v>
      </c>
      <c r="AU2847" s="17">
        <v>803.6</v>
      </c>
      <c r="AV2847" s="17">
        <v>803.6</v>
      </c>
      <c r="AW2847" s="17">
        <v>803.6</v>
      </c>
      <c r="AX2847" s="17">
        <v>803.6</v>
      </c>
      <c r="AY2847" s="17">
        <v>803.6</v>
      </c>
      <c r="AZ2847" s="17">
        <v>803.6</v>
      </c>
      <c r="BA2847" s="17">
        <v>803.6</v>
      </c>
      <c r="BB2847" s="17">
        <v>803.6</v>
      </c>
      <c r="BC2847" s="17">
        <v>803.6</v>
      </c>
      <c r="BD2847" s="17">
        <v>803.6</v>
      </c>
      <c r="BE2847" s="17">
        <v>803.6</v>
      </c>
      <c r="BF2847" s="17">
        <v>803.6</v>
      </c>
      <c r="BG2847" s="17">
        <v>803.6</v>
      </c>
      <c r="BH2847" s="17">
        <v>9643.2000000000007</v>
      </c>
      <c r="BI2847" s="17">
        <v>9643.2000000000007</v>
      </c>
      <c r="BJ2847" s="17">
        <v>9643.2000000000007</v>
      </c>
      <c r="BK2847" s="17">
        <v>9643.2000000000007</v>
      </c>
    </row>
    <row r="2848" spans="2:63" x14ac:dyDescent="0.25">
      <c r="B2848" t="s">
        <v>6781</v>
      </c>
      <c r="C2848">
        <v>31300386</v>
      </c>
      <c r="D2848" t="s">
        <v>6852</v>
      </c>
      <c r="E2848" t="s">
        <v>1285</v>
      </c>
      <c r="F2848">
        <v>10</v>
      </c>
      <c r="G2848" t="s">
        <v>10884</v>
      </c>
      <c r="H2848" t="s">
        <v>1267</v>
      </c>
      <c r="I2848" s="33">
        <v>200000012040</v>
      </c>
      <c r="J2848" t="s">
        <v>11078</v>
      </c>
      <c r="K2848" t="s">
        <v>11078</v>
      </c>
      <c r="L2848" t="s">
        <v>10887</v>
      </c>
      <c r="N2848" s="16">
        <v>44845</v>
      </c>
      <c r="O2848" s="16">
        <v>44835</v>
      </c>
      <c r="P2848" s="16">
        <v>48487</v>
      </c>
      <c r="R2848" t="s">
        <v>1286</v>
      </c>
      <c r="S2848" t="s">
        <v>1266</v>
      </c>
      <c r="T2848" t="s">
        <v>1266</v>
      </c>
      <c r="V2848" t="s">
        <v>1269</v>
      </c>
      <c r="W2848" t="s">
        <v>6783</v>
      </c>
      <c r="Y2848" t="s">
        <v>4594</v>
      </c>
      <c r="Z2848" t="s">
        <v>4237</v>
      </c>
      <c r="AA2848">
        <v>7000502617</v>
      </c>
      <c r="AB2848" t="s">
        <v>1272</v>
      </c>
      <c r="AC2848" t="s">
        <v>1968</v>
      </c>
      <c r="AD2848" s="16">
        <v>46039</v>
      </c>
      <c r="AE2848" t="s">
        <v>6843</v>
      </c>
      <c r="AF2848" s="16">
        <v>46035</v>
      </c>
      <c r="AI2848" t="s">
        <v>6850</v>
      </c>
      <c r="AJ2848" t="s">
        <v>6851</v>
      </c>
      <c r="AK2848" t="s">
        <v>10922</v>
      </c>
      <c r="AL2848" t="s">
        <v>3399</v>
      </c>
      <c r="AM2848" t="s">
        <v>28</v>
      </c>
      <c r="AN2848" s="16">
        <v>46023</v>
      </c>
      <c r="AO2848" t="s">
        <v>10934</v>
      </c>
      <c r="AP2848" t="s">
        <v>1292</v>
      </c>
      <c r="AQ2848">
        <v>1003</v>
      </c>
      <c r="AR2848" t="s">
        <v>6853</v>
      </c>
      <c r="AS2848" t="s">
        <v>10896</v>
      </c>
      <c r="AU2848" s="17">
        <v>4</v>
      </c>
      <c r="AV2848" s="17">
        <v>335.92</v>
      </c>
      <c r="AW2848" s="17">
        <v>335.92</v>
      </c>
      <c r="AX2848" s="17">
        <v>335.92</v>
      </c>
      <c r="AY2848" s="17">
        <v>335.92</v>
      </c>
      <c r="AZ2848" s="17">
        <v>335.92</v>
      </c>
      <c r="BA2848" s="17">
        <v>335.92</v>
      </c>
      <c r="BB2848" s="17">
        <v>335.92</v>
      </c>
      <c r="BC2848" s="17">
        <v>335.92</v>
      </c>
      <c r="BD2848" s="17">
        <v>335.92</v>
      </c>
      <c r="BE2848" s="17">
        <v>335.92</v>
      </c>
      <c r="BF2848" s="17">
        <v>335.92</v>
      </c>
      <c r="BG2848" s="17">
        <v>335.92</v>
      </c>
      <c r="BH2848" s="17">
        <v>4031.04</v>
      </c>
      <c r="BI2848" s="17">
        <v>4031.04</v>
      </c>
      <c r="BJ2848" s="17">
        <v>4031.04</v>
      </c>
      <c r="BK2848" s="17">
        <v>4031.04</v>
      </c>
    </row>
    <row r="2849" spans="2:63" x14ac:dyDescent="0.25">
      <c r="B2849" t="s">
        <v>6781</v>
      </c>
      <c r="C2849">
        <v>31300386</v>
      </c>
      <c r="D2849" t="s">
        <v>6852</v>
      </c>
      <c r="E2849" t="s">
        <v>1285</v>
      </c>
      <c r="F2849">
        <v>80</v>
      </c>
      <c r="G2849" t="s">
        <v>10884</v>
      </c>
      <c r="H2849" t="s">
        <v>1267</v>
      </c>
      <c r="I2849" s="33">
        <v>200000011244</v>
      </c>
      <c r="J2849" t="s">
        <v>11044</v>
      </c>
      <c r="K2849" t="s">
        <v>11044</v>
      </c>
      <c r="L2849" t="s">
        <v>10887</v>
      </c>
      <c r="N2849" s="16">
        <v>44845</v>
      </c>
      <c r="O2849" s="16">
        <v>44835</v>
      </c>
      <c r="P2849" s="16">
        <v>48487</v>
      </c>
      <c r="R2849" t="s">
        <v>1286</v>
      </c>
      <c r="S2849" t="s">
        <v>1266</v>
      </c>
      <c r="T2849" t="s">
        <v>1266</v>
      </c>
      <c r="V2849" t="s">
        <v>1269</v>
      </c>
      <c r="W2849" t="s">
        <v>6783</v>
      </c>
      <c r="Y2849" t="s">
        <v>4594</v>
      </c>
      <c r="Z2849" t="s">
        <v>4237</v>
      </c>
      <c r="AA2849">
        <v>7000502617</v>
      </c>
      <c r="AB2849" t="s">
        <v>1272</v>
      </c>
      <c r="AC2849" t="s">
        <v>1968</v>
      </c>
      <c r="AD2849" s="16">
        <v>46039</v>
      </c>
      <c r="AE2849" t="s">
        <v>6843</v>
      </c>
      <c r="AI2849" t="s">
        <v>6850</v>
      </c>
      <c r="AJ2849" t="s">
        <v>6851</v>
      </c>
      <c r="AK2849" t="s">
        <v>10939</v>
      </c>
      <c r="AL2849" t="s">
        <v>3610</v>
      </c>
      <c r="AM2849" t="s">
        <v>28</v>
      </c>
      <c r="AN2849" s="16">
        <v>44835</v>
      </c>
      <c r="AO2849" t="s">
        <v>10934</v>
      </c>
      <c r="AP2849" t="s">
        <v>1292</v>
      </c>
      <c r="AQ2849">
        <v>1003</v>
      </c>
      <c r="AR2849" t="s">
        <v>6853</v>
      </c>
      <c r="AS2849" t="s">
        <v>10890</v>
      </c>
      <c r="AU2849" s="17">
        <v>8</v>
      </c>
      <c r="AV2849" s="17">
        <v>354.8</v>
      </c>
      <c r="AW2849" s="17">
        <v>354.8</v>
      </c>
      <c r="AX2849" s="17">
        <v>354.8</v>
      </c>
      <c r="AY2849" s="17">
        <v>354.8</v>
      </c>
      <c r="AZ2849" s="17">
        <v>354.8</v>
      </c>
      <c r="BA2849" s="17">
        <v>354.8</v>
      </c>
      <c r="BB2849" s="17">
        <v>354.8</v>
      </c>
      <c r="BC2849" s="17">
        <v>354.8</v>
      </c>
      <c r="BD2849" s="17">
        <v>354.8</v>
      </c>
      <c r="BE2849" s="17">
        <v>354.8</v>
      </c>
      <c r="BF2849" s="17">
        <v>354.8</v>
      </c>
      <c r="BG2849" s="17">
        <v>354.8</v>
      </c>
      <c r="BH2849" s="17">
        <v>4257.6000000000004</v>
      </c>
      <c r="BI2849" s="17">
        <v>4257.6000000000004</v>
      </c>
      <c r="BJ2849" s="17">
        <v>4257.6000000000004</v>
      </c>
      <c r="BK2849" s="17">
        <v>4257.6000000000004</v>
      </c>
    </row>
    <row r="2850" spans="2:63" x14ac:dyDescent="0.25">
      <c r="B2850" t="s">
        <v>6781</v>
      </c>
      <c r="C2850">
        <v>31300386</v>
      </c>
      <c r="D2850" t="s">
        <v>6852</v>
      </c>
      <c r="E2850" t="s">
        <v>1285</v>
      </c>
      <c r="F2850">
        <v>180</v>
      </c>
      <c r="G2850" t="s">
        <v>10884</v>
      </c>
      <c r="H2850" t="s">
        <v>1267</v>
      </c>
      <c r="I2850" s="33">
        <v>200000012040</v>
      </c>
      <c r="J2850" t="s">
        <v>11078</v>
      </c>
      <c r="K2850" t="s">
        <v>11078</v>
      </c>
      <c r="L2850" t="s">
        <v>10887</v>
      </c>
      <c r="N2850" s="16">
        <v>44845</v>
      </c>
      <c r="O2850" s="16">
        <v>44835</v>
      </c>
      <c r="P2850" s="16">
        <v>48487</v>
      </c>
      <c r="R2850" t="s">
        <v>1286</v>
      </c>
      <c r="S2850" t="s">
        <v>1266</v>
      </c>
      <c r="T2850" t="s">
        <v>1266</v>
      </c>
      <c r="V2850" t="s">
        <v>1269</v>
      </c>
      <c r="W2850" t="s">
        <v>6783</v>
      </c>
      <c r="Y2850" t="s">
        <v>4594</v>
      </c>
      <c r="Z2850" t="s">
        <v>4237</v>
      </c>
      <c r="AA2850">
        <v>7000502617</v>
      </c>
      <c r="AB2850" t="s">
        <v>1272</v>
      </c>
      <c r="AC2850" t="s">
        <v>1968</v>
      </c>
      <c r="AD2850" s="16">
        <v>46039</v>
      </c>
      <c r="AE2850" t="s">
        <v>6843</v>
      </c>
      <c r="AF2850" s="16">
        <v>46035</v>
      </c>
      <c r="AI2850" t="s">
        <v>6850</v>
      </c>
      <c r="AJ2850" t="s">
        <v>6851</v>
      </c>
      <c r="AK2850" t="s">
        <v>10922</v>
      </c>
      <c r="AL2850" t="s">
        <v>3399</v>
      </c>
      <c r="AM2850" t="s">
        <v>28</v>
      </c>
      <c r="AN2850" s="16">
        <v>46023</v>
      </c>
      <c r="AO2850" t="s">
        <v>10934</v>
      </c>
      <c r="AP2850" t="s">
        <v>1292</v>
      </c>
      <c r="AQ2850">
        <v>1003</v>
      </c>
      <c r="AR2850" t="s">
        <v>6853</v>
      </c>
      <c r="AS2850" t="s">
        <v>10896</v>
      </c>
      <c r="AU2850" s="17">
        <v>4</v>
      </c>
      <c r="AV2850" s="17">
        <v>335.92</v>
      </c>
      <c r="AW2850" s="17">
        <v>335.92</v>
      </c>
      <c r="AX2850" s="17">
        <v>335.92</v>
      </c>
      <c r="AY2850" s="17">
        <v>335.92</v>
      </c>
      <c r="AZ2850" s="17">
        <v>335.92</v>
      </c>
      <c r="BA2850" s="17">
        <v>335.92</v>
      </c>
      <c r="BB2850" s="17">
        <v>335.92</v>
      </c>
      <c r="BC2850" s="17">
        <v>335.92</v>
      </c>
      <c r="BD2850" s="17">
        <v>335.92</v>
      </c>
      <c r="BE2850" s="17">
        <v>335.92</v>
      </c>
      <c r="BF2850" s="17">
        <v>335.92</v>
      </c>
      <c r="BG2850" s="17">
        <v>335.92</v>
      </c>
      <c r="BH2850" s="17">
        <v>4031.04</v>
      </c>
      <c r="BI2850" s="17">
        <v>4031.04</v>
      </c>
      <c r="BJ2850" s="17">
        <v>4031.04</v>
      </c>
      <c r="BK2850" s="17">
        <v>4031.04</v>
      </c>
    </row>
    <row r="2851" spans="2:63" x14ac:dyDescent="0.25">
      <c r="B2851" t="s">
        <v>6781</v>
      </c>
      <c r="C2851">
        <v>31300386</v>
      </c>
      <c r="D2851" t="s">
        <v>6852</v>
      </c>
      <c r="E2851" t="s">
        <v>1285</v>
      </c>
      <c r="F2851">
        <v>350</v>
      </c>
      <c r="G2851" t="s">
        <v>10884</v>
      </c>
      <c r="H2851" t="s">
        <v>1267</v>
      </c>
      <c r="I2851" s="33">
        <v>200000011178</v>
      </c>
      <c r="J2851" t="s">
        <v>11742</v>
      </c>
      <c r="K2851" t="s">
        <v>11742</v>
      </c>
      <c r="L2851" t="s">
        <v>10887</v>
      </c>
      <c r="N2851" s="16">
        <v>45684</v>
      </c>
      <c r="O2851" s="16">
        <v>45658</v>
      </c>
      <c r="P2851" s="16">
        <v>48487</v>
      </c>
      <c r="R2851" t="s">
        <v>1286</v>
      </c>
      <c r="S2851" t="s">
        <v>1266</v>
      </c>
      <c r="T2851" t="s">
        <v>1266</v>
      </c>
      <c r="V2851" t="s">
        <v>1269</v>
      </c>
      <c r="W2851" t="s">
        <v>6783</v>
      </c>
      <c r="Y2851" t="s">
        <v>4594</v>
      </c>
      <c r="Z2851" t="s">
        <v>4237</v>
      </c>
      <c r="AA2851">
        <v>7000502617</v>
      </c>
      <c r="AB2851" t="s">
        <v>1272</v>
      </c>
      <c r="AC2851" t="s">
        <v>1968</v>
      </c>
      <c r="AD2851" s="16">
        <v>46039</v>
      </c>
      <c r="AE2851" t="s">
        <v>6843</v>
      </c>
      <c r="AF2851" s="16">
        <v>46035</v>
      </c>
      <c r="AI2851" t="s">
        <v>6850</v>
      </c>
      <c r="AJ2851" t="s">
        <v>6851</v>
      </c>
      <c r="AK2851" t="s">
        <v>10898</v>
      </c>
      <c r="AL2851" t="s">
        <v>3007</v>
      </c>
      <c r="AM2851" t="s">
        <v>28</v>
      </c>
      <c r="AN2851" s="16">
        <v>46023</v>
      </c>
      <c r="AO2851" t="s">
        <v>10889</v>
      </c>
      <c r="AP2851" t="s">
        <v>1292</v>
      </c>
      <c r="AQ2851">
        <v>1003</v>
      </c>
      <c r="AR2851" t="s">
        <v>6853</v>
      </c>
      <c r="AS2851" t="s">
        <v>10896</v>
      </c>
      <c r="AU2851" s="17">
        <v>800</v>
      </c>
      <c r="AV2851" s="17">
        <v>1032</v>
      </c>
      <c r="AW2851" s="17">
        <v>1032</v>
      </c>
      <c r="AX2851" s="17">
        <v>1032</v>
      </c>
      <c r="AY2851" s="17">
        <v>1032</v>
      </c>
      <c r="AZ2851" s="17">
        <v>1032</v>
      </c>
      <c r="BA2851" s="17">
        <v>1032</v>
      </c>
      <c r="BB2851" s="17">
        <v>1032</v>
      </c>
      <c r="BC2851" s="17">
        <v>1032</v>
      </c>
      <c r="BD2851" s="17">
        <v>1032</v>
      </c>
      <c r="BE2851" s="17">
        <v>1032</v>
      </c>
      <c r="BF2851" s="17">
        <v>1032</v>
      </c>
      <c r="BG2851" s="17">
        <v>1032</v>
      </c>
      <c r="BH2851" s="17">
        <v>12384</v>
      </c>
      <c r="BI2851" s="17">
        <v>12384</v>
      </c>
      <c r="BJ2851" s="17">
        <v>12384</v>
      </c>
      <c r="BK2851" s="17">
        <v>12384</v>
      </c>
    </row>
    <row r="2852" spans="2:63" x14ac:dyDescent="0.25">
      <c r="B2852" t="s">
        <v>6781</v>
      </c>
      <c r="C2852">
        <v>31300386</v>
      </c>
      <c r="D2852" t="s">
        <v>6852</v>
      </c>
      <c r="E2852" t="s">
        <v>1285</v>
      </c>
      <c r="F2852">
        <v>360</v>
      </c>
      <c r="G2852" t="s">
        <v>10884</v>
      </c>
      <c r="H2852" t="s">
        <v>1267</v>
      </c>
      <c r="I2852" s="33">
        <v>200000010785</v>
      </c>
      <c r="J2852" t="s">
        <v>11915</v>
      </c>
      <c r="K2852" t="s">
        <v>11915</v>
      </c>
      <c r="L2852" t="s">
        <v>10887</v>
      </c>
      <c r="N2852" s="16">
        <v>45684</v>
      </c>
      <c r="O2852" s="16">
        <v>45658</v>
      </c>
      <c r="P2852" s="16">
        <v>48487</v>
      </c>
      <c r="R2852" t="s">
        <v>1286</v>
      </c>
      <c r="S2852" t="s">
        <v>1266</v>
      </c>
      <c r="T2852" t="s">
        <v>1266</v>
      </c>
      <c r="V2852" t="s">
        <v>1269</v>
      </c>
      <c r="W2852" t="s">
        <v>6783</v>
      </c>
      <c r="Y2852" t="s">
        <v>4594</v>
      </c>
      <c r="Z2852" t="s">
        <v>4237</v>
      </c>
      <c r="AA2852">
        <v>7000502617</v>
      </c>
      <c r="AB2852" t="s">
        <v>1272</v>
      </c>
      <c r="AC2852" t="s">
        <v>1968</v>
      </c>
      <c r="AD2852" s="16">
        <v>46039</v>
      </c>
      <c r="AE2852" t="s">
        <v>6843</v>
      </c>
      <c r="AF2852" s="16">
        <v>46035</v>
      </c>
      <c r="AI2852" t="s">
        <v>6850</v>
      </c>
      <c r="AJ2852" t="s">
        <v>6851</v>
      </c>
      <c r="AK2852" t="s">
        <v>10898</v>
      </c>
      <c r="AL2852" t="s">
        <v>3007</v>
      </c>
      <c r="AM2852" t="s">
        <v>28</v>
      </c>
      <c r="AN2852" s="16">
        <v>46023</v>
      </c>
      <c r="AO2852" t="s">
        <v>10889</v>
      </c>
      <c r="AP2852" t="s">
        <v>1292</v>
      </c>
      <c r="AQ2852">
        <v>1003</v>
      </c>
      <c r="AR2852" t="s">
        <v>6853</v>
      </c>
      <c r="AS2852" t="s">
        <v>10896</v>
      </c>
      <c r="AU2852" s="17">
        <v>840</v>
      </c>
      <c r="AV2852" s="17">
        <v>6711.6</v>
      </c>
      <c r="AW2852" s="17">
        <v>6711.6</v>
      </c>
      <c r="AX2852" s="17">
        <v>6711.6</v>
      </c>
      <c r="AY2852" s="17">
        <v>6711.6</v>
      </c>
      <c r="AZ2852" s="17">
        <v>6711.6</v>
      </c>
      <c r="BA2852" s="17">
        <v>6711.6</v>
      </c>
      <c r="BB2852" s="17">
        <v>6711.6</v>
      </c>
      <c r="BC2852" s="17">
        <v>6711.6</v>
      </c>
      <c r="BD2852" s="17">
        <v>6711.6</v>
      </c>
      <c r="BE2852" s="17">
        <v>6711.6</v>
      </c>
      <c r="BF2852" s="17">
        <v>6711.6</v>
      </c>
      <c r="BG2852" s="17">
        <v>6711.6</v>
      </c>
      <c r="BH2852" s="17">
        <v>80539.199999999997</v>
      </c>
      <c r="BI2852" s="17">
        <v>80539.199999999997</v>
      </c>
      <c r="BJ2852" s="17">
        <v>80539.199999999997</v>
      </c>
      <c r="BK2852" s="17">
        <v>80539.199999999997</v>
      </c>
    </row>
    <row r="2853" spans="2:63" x14ac:dyDescent="0.25">
      <c r="B2853" t="s">
        <v>6781</v>
      </c>
      <c r="C2853">
        <v>31300386</v>
      </c>
      <c r="D2853" t="s">
        <v>6852</v>
      </c>
      <c r="E2853" t="s">
        <v>1285</v>
      </c>
      <c r="F2853">
        <v>370</v>
      </c>
      <c r="G2853" t="s">
        <v>10884</v>
      </c>
      <c r="H2853" t="s">
        <v>1267</v>
      </c>
      <c r="I2853" s="33">
        <v>200000011689</v>
      </c>
      <c r="J2853" t="s">
        <v>11921</v>
      </c>
      <c r="K2853" t="s">
        <v>11921</v>
      </c>
      <c r="L2853" t="s">
        <v>10887</v>
      </c>
      <c r="N2853" s="16">
        <v>45684</v>
      </c>
      <c r="O2853" s="16">
        <v>45658</v>
      </c>
      <c r="P2853" s="16">
        <v>48487</v>
      </c>
      <c r="R2853" t="s">
        <v>1286</v>
      </c>
      <c r="S2853" t="s">
        <v>1266</v>
      </c>
      <c r="T2853" t="s">
        <v>1266</v>
      </c>
      <c r="V2853" t="s">
        <v>1269</v>
      </c>
      <c r="W2853" t="s">
        <v>6783</v>
      </c>
      <c r="Y2853" t="s">
        <v>4594</v>
      </c>
      <c r="Z2853" t="s">
        <v>4237</v>
      </c>
      <c r="AA2853">
        <v>7000502617</v>
      </c>
      <c r="AB2853" t="s">
        <v>1272</v>
      </c>
      <c r="AC2853" t="s">
        <v>1968</v>
      </c>
      <c r="AD2853" s="16">
        <v>46039</v>
      </c>
      <c r="AE2853" t="s">
        <v>6843</v>
      </c>
      <c r="AF2853" s="16">
        <v>46035</v>
      </c>
      <c r="AI2853" t="s">
        <v>6850</v>
      </c>
      <c r="AJ2853" t="s">
        <v>6851</v>
      </c>
      <c r="AK2853" t="s">
        <v>10898</v>
      </c>
      <c r="AL2853" t="s">
        <v>3007</v>
      </c>
      <c r="AM2853" t="s">
        <v>28</v>
      </c>
      <c r="AN2853" s="16">
        <v>46023</v>
      </c>
      <c r="AO2853" t="s">
        <v>10889</v>
      </c>
      <c r="AP2853" t="s">
        <v>1292</v>
      </c>
      <c r="AQ2853">
        <v>1003</v>
      </c>
      <c r="AR2853" t="s">
        <v>6853</v>
      </c>
      <c r="AS2853" t="s">
        <v>10896</v>
      </c>
      <c r="AU2853" s="17">
        <v>2</v>
      </c>
      <c r="AV2853" s="17">
        <v>3155.38</v>
      </c>
      <c r="AW2853" s="17">
        <v>3155.38</v>
      </c>
      <c r="AX2853" s="17">
        <v>3155.38</v>
      </c>
      <c r="AY2853" s="17">
        <v>3155.38</v>
      </c>
      <c r="AZ2853" s="17">
        <v>3155.38</v>
      </c>
      <c r="BA2853" s="17">
        <v>3155.38</v>
      </c>
      <c r="BB2853" s="17">
        <v>3155.38</v>
      </c>
      <c r="BC2853" s="17">
        <v>3155.38</v>
      </c>
      <c r="BD2853" s="17">
        <v>3155.38</v>
      </c>
      <c r="BE2853" s="17">
        <v>3155.38</v>
      </c>
      <c r="BF2853" s="17">
        <v>3155.38</v>
      </c>
      <c r="BG2853" s="17">
        <v>3155.38</v>
      </c>
      <c r="BH2853" s="17">
        <v>37864.559999999998</v>
      </c>
      <c r="BI2853" s="17">
        <v>37864.559999999998</v>
      </c>
      <c r="BJ2853" s="17">
        <v>37864.559999999998</v>
      </c>
      <c r="BK2853" s="17">
        <v>37864.559999999998</v>
      </c>
    </row>
    <row r="2854" spans="2:63" x14ac:dyDescent="0.25">
      <c r="B2854" t="s">
        <v>6781</v>
      </c>
      <c r="C2854">
        <v>31301736</v>
      </c>
      <c r="D2854" t="s">
        <v>6858</v>
      </c>
      <c r="E2854" t="s">
        <v>1285</v>
      </c>
      <c r="F2854">
        <v>10</v>
      </c>
      <c r="G2854" t="s">
        <v>10884</v>
      </c>
      <c r="H2854" t="s">
        <v>1267</v>
      </c>
      <c r="I2854" s="33">
        <v>200000010840</v>
      </c>
      <c r="J2854" t="s">
        <v>10957</v>
      </c>
      <c r="K2854" t="s">
        <v>11922</v>
      </c>
      <c r="L2854" t="s">
        <v>10887</v>
      </c>
      <c r="N2854" s="16">
        <v>44917</v>
      </c>
      <c r="O2854" s="16">
        <v>44896</v>
      </c>
      <c r="P2854" s="16">
        <v>48548</v>
      </c>
      <c r="R2854" t="s">
        <v>1286</v>
      </c>
      <c r="S2854" t="s">
        <v>1266</v>
      </c>
      <c r="T2854" t="s">
        <v>1266</v>
      </c>
      <c r="V2854" t="s">
        <v>1269</v>
      </c>
      <c r="W2854" t="s">
        <v>6783</v>
      </c>
      <c r="Y2854" t="s">
        <v>5731</v>
      </c>
      <c r="Z2854" t="s">
        <v>5468</v>
      </c>
      <c r="AA2854">
        <v>7000502617</v>
      </c>
      <c r="AB2854" t="s">
        <v>1272</v>
      </c>
      <c r="AC2854" t="s">
        <v>4238</v>
      </c>
      <c r="AD2854" s="16">
        <v>46031</v>
      </c>
      <c r="AE2854" t="s">
        <v>6859</v>
      </c>
      <c r="AK2854" t="s">
        <v>11923</v>
      </c>
      <c r="AL2854" t="s">
        <v>5228</v>
      </c>
      <c r="AM2854" t="s">
        <v>28</v>
      </c>
      <c r="AN2854" s="16">
        <v>44896</v>
      </c>
      <c r="AO2854" t="s">
        <v>10889</v>
      </c>
      <c r="AP2854" t="s">
        <v>1292</v>
      </c>
      <c r="AQ2854">
        <v>10559</v>
      </c>
      <c r="AR2854" t="s">
        <v>6826</v>
      </c>
      <c r="AS2854" t="s">
        <v>10890</v>
      </c>
      <c r="AU2854" s="17">
        <v>13552.13</v>
      </c>
      <c r="AV2854" s="17">
        <v>13552.13</v>
      </c>
      <c r="AW2854" s="17">
        <v>13552.13</v>
      </c>
      <c r="AX2854" s="17">
        <v>13552.13</v>
      </c>
      <c r="AY2854" s="17">
        <v>13552.13</v>
      </c>
      <c r="AZ2854" s="17">
        <v>13552.13</v>
      </c>
      <c r="BA2854" s="17">
        <v>13552.13</v>
      </c>
      <c r="BB2854" s="17">
        <v>13552.13</v>
      </c>
      <c r="BC2854" s="17">
        <v>13552.13</v>
      </c>
      <c r="BD2854" s="17">
        <v>13552.13</v>
      </c>
      <c r="BE2854" s="17">
        <v>13552.13</v>
      </c>
      <c r="BF2854" s="17">
        <v>13552.13</v>
      </c>
      <c r="BG2854" s="17">
        <v>13552.13</v>
      </c>
      <c r="BH2854" s="17">
        <v>162625.56</v>
      </c>
      <c r="BI2854" s="17">
        <v>162625.56</v>
      </c>
      <c r="BJ2854" s="17">
        <v>162625.56</v>
      </c>
      <c r="BK2854" s="17">
        <v>162625.56</v>
      </c>
    </row>
    <row r="2855" spans="2:63" x14ac:dyDescent="0.25">
      <c r="B2855" t="s">
        <v>6781</v>
      </c>
      <c r="C2855">
        <v>31301737</v>
      </c>
      <c r="D2855" t="s">
        <v>6860</v>
      </c>
      <c r="E2855" t="s">
        <v>1285</v>
      </c>
      <c r="F2855">
        <v>10</v>
      </c>
      <c r="G2855" t="s">
        <v>10884</v>
      </c>
      <c r="H2855" t="s">
        <v>1267</v>
      </c>
      <c r="I2855" s="33">
        <v>200000010840</v>
      </c>
      <c r="J2855" t="s">
        <v>10957</v>
      </c>
      <c r="K2855" t="s">
        <v>11922</v>
      </c>
      <c r="L2855" t="s">
        <v>10887</v>
      </c>
      <c r="N2855" s="16">
        <v>44917</v>
      </c>
      <c r="O2855" s="16">
        <v>44927</v>
      </c>
      <c r="P2855" s="16">
        <v>48579</v>
      </c>
      <c r="R2855" t="s">
        <v>1286</v>
      </c>
      <c r="S2855" t="s">
        <v>1266</v>
      </c>
      <c r="T2855" t="s">
        <v>1266</v>
      </c>
      <c r="V2855" t="s">
        <v>1269</v>
      </c>
      <c r="W2855" t="s">
        <v>6783</v>
      </c>
      <c r="Y2855" t="s">
        <v>5731</v>
      </c>
      <c r="Z2855" t="s">
        <v>5468</v>
      </c>
      <c r="AA2855">
        <v>7000502617</v>
      </c>
      <c r="AB2855" t="s">
        <v>1272</v>
      </c>
      <c r="AC2855" t="s">
        <v>4238</v>
      </c>
      <c r="AD2855" s="16">
        <v>46031</v>
      </c>
      <c r="AE2855" t="s">
        <v>6859</v>
      </c>
      <c r="AK2855" t="s">
        <v>11923</v>
      </c>
      <c r="AL2855" t="s">
        <v>5228</v>
      </c>
      <c r="AM2855" t="s">
        <v>28</v>
      </c>
      <c r="AN2855" s="16">
        <v>44927</v>
      </c>
      <c r="AO2855" t="s">
        <v>10889</v>
      </c>
      <c r="AP2855" t="s">
        <v>1292</v>
      </c>
      <c r="AQ2855">
        <v>10559</v>
      </c>
      <c r="AR2855" t="s">
        <v>6826</v>
      </c>
      <c r="AS2855" t="s">
        <v>10890</v>
      </c>
      <c r="AU2855" s="17">
        <v>13552.13</v>
      </c>
      <c r="AV2855" s="17">
        <v>13552.13</v>
      </c>
      <c r="AW2855" s="17">
        <v>13552.13</v>
      </c>
      <c r="AX2855" s="17">
        <v>13552.13</v>
      </c>
      <c r="AY2855" s="17">
        <v>13552.13</v>
      </c>
      <c r="AZ2855" s="17">
        <v>13552.13</v>
      </c>
      <c r="BA2855" s="17">
        <v>13552.13</v>
      </c>
      <c r="BB2855" s="17">
        <v>13552.13</v>
      </c>
      <c r="BC2855" s="17">
        <v>13552.13</v>
      </c>
      <c r="BD2855" s="17">
        <v>13552.13</v>
      </c>
      <c r="BE2855" s="17">
        <v>13552.13</v>
      </c>
      <c r="BF2855" s="17">
        <v>13552.13</v>
      </c>
      <c r="BG2855" s="17">
        <v>13552.13</v>
      </c>
      <c r="BH2855" s="17">
        <v>162625.56</v>
      </c>
      <c r="BI2855" s="17">
        <v>162625.56</v>
      </c>
      <c r="BJ2855" s="17">
        <v>162625.56</v>
      </c>
      <c r="BK2855" s="17">
        <v>162625.56</v>
      </c>
    </row>
    <row r="2856" spans="2:63" x14ac:dyDescent="0.25">
      <c r="B2856" t="s">
        <v>6781</v>
      </c>
      <c r="C2856">
        <v>31301738</v>
      </c>
      <c r="D2856" t="s">
        <v>6861</v>
      </c>
      <c r="E2856" t="s">
        <v>1285</v>
      </c>
      <c r="F2856">
        <v>10</v>
      </c>
      <c r="G2856" t="s">
        <v>10884</v>
      </c>
      <c r="H2856" t="s">
        <v>1267</v>
      </c>
      <c r="I2856" s="33">
        <v>200000010840</v>
      </c>
      <c r="J2856" t="s">
        <v>10957</v>
      </c>
      <c r="K2856" t="s">
        <v>11922</v>
      </c>
      <c r="L2856" t="s">
        <v>10887</v>
      </c>
      <c r="N2856" s="16">
        <v>44917</v>
      </c>
      <c r="O2856" s="16">
        <v>44927</v>
      </c>
      <c r="P2856" s="16">
        <v>48579</v>
      </c>
      <c r="R2856" t="s">
        <v>1286</v>
      </c>
      <c r="S2856" t="s">
        <v>1266</v>
      </c>
      <c r="T2856" t="s">
        <v>1266</v>
      </c>
      <c r="V2856" t="s">
        <v>1269</v>
      </c>
      <c r="W2856" t="s">
        <v>6783</v>
      </c>
      <c r="Y2856" t="s">
        <v>5731</v>
      </c>
      <c r="Z2856" t="s">
        <v>5468</v>
      </c>
      <c r="AA2856">
        <v>7000502617</v>
      </c>
      <c r="AB2856" t="s">
        <v>1272</v>
      </c>
      <c r="AC2856" t="s">
        <v>4238</v>
      </c>
      <c r="AD2856" s="16">
        <v>46032</v>
      </c>
      <c r="AE2856" t="s">
        <v>6859</v>
      </c>
      <c r="AK2856" t="s">
        <v>11923</v>
      </c>
      <c r="AL2856" t="s">
        <v>5228</v>
      </c>
      <c r="AM2856" t="s">
        <v>28</v>
      </c>
      <c r="AN2856" s="16">
        <v>44927</v>
      </c>
      <c r="AO2856" t="s">
        <v>10889</v>
      </c>
      <c r="AP2856" t="s">
        <v>1292</v>
      </c>
      <c r="AQ2856">
        <v>10559</v>
      </c>
      <c r="AR2856" t="s">
        <v>6826</v>
      </c>
      <c r="AS2856" t="s">
        <v>10890</v>
      </c>
      <c r="AU2856" s="17">
        <v>13552.13</v>
      </c>
      <c r="AV2856" s="17">
        <v>13552.13</v>
      </c>
      <c r="AW2856" s="17">
        <v>13552.13</v>
      </c>
      <c r="AX2856" s="17">
        <v>13552.13</v>
      </c>
      <c r="AY2856" s="17">
        <v>13552.13</v>
      </c>
      <c r="AZ2856" s="17">
        <v>13552.13</v>
      </c>
      <c r="BA2856" s="17">
        <v>13552.13</v>
      </c>
      <c r="BB2856" s="17">
        <v>13552.13</v>
      </c>
      <c r="BC2856" s="17">
        <v>13552.13</v>
      </c>
      <c r="BD2856" s="17">
        <v>13552.13</v>
      </c>
      <c r="BE2856" s="17">
        <v>13552.13</v>
      </c>
      <c r="BF2856" s="17">
        <v>13552.13</v>
      </c>
      <c r="BG2856" s="17">
        <v>13552.13</v>
      </c>
      <c r="BH2856" s="17">
        <v>162625.56</v>
      </c>
      <c r="BI2856" s="17">
        <v>162625.56</v>
      </c>
      <c r="BJ2856" s="17">
        <v>162625.56</v>
      </c>
      <c r="BK2856" s="17">
        <v>162625.56</v>
      </c>
    </row>
    <row r="2857" spans="2:63" x14ac:dyDescent="0.25">
      <c r="B2857" t="s">
        <v>6781</v>
      </c>
      <c r="C2857">
        <v>31319671</v>
      </c>
      <c r="D2857" t="s">
        <v>6866</v>
      </c>
      <c r="E2857" t="s">
        <v>1285</v>
      </c>
      <c r="F2857">
        <v>10</v>
      </c>
      <c r="G2857" t="s">
        <v>10884</v>
      </c>
      <c r="H2857" t="s">
        <v>1351</v>
      </c>
      <c r="I2857" s="33">
        <v>200000010815</v>
      </c>
      <c r="J2857" t="s">
        <v>10950</v>
      </c>
      <c r="K2857" t="s">
        <v>11924</v>
      </c>
      <c r="L2857" t="s">
        <v>10887</v>
      </c>
      <c r="N2857" s="16">
        <v>45993</v>
      </c>
      <c r="O2857" s="16">
        <v>45962</v>
      </c>
      <c r="P2857" s="16">
        <v>49613</v>
      </c>
      <c r="R2857" t="s">
        <v>1286</v>
      </c>
      <c r="S2857" t="s">
        <v>1266</v>
      </c>
      <c r="T2857" t="s">
        <v>1266</v>
      </c>
      <c r="V2857" t="s">
        <v>1269</v>
      </c>
      <c r="W2857" t="s">
        <v>6783</v>
      </c>
      <c r="Y2857" t="s">
        <v>5731</v>
      </c>
      <c r="Z2857" t="s">
        <v>4237</v>
      </c>
      <c r="AA2857">
        <v>7000502617</v>
      </c>
      <c r="AB2857" t="s">
        <v>1272</v>
      </c>
      <c r="AC2857" t="s">
        <v>4238</v>
      </c>
      <c r="AD2857" s="16">
        <v>46033</v>
      </c>
      <c r="AE2857" t="s">
        <v>6867</v>
      </c>
      <c r="AG2857" t="s">
        <v>6868</v>
      </c>
      <c r="AK2857" t="s">
        <v>11064</v>
      </c>
      <c r="AL2857" t="s">
        <v>2160</v>
      </c>
      <c r="AM2857" t="s">
        <v>28</v>
      </c>
      <c r="AN2857" s="16">
        <v>45962</v>
      </c>
      <c r="AO2857" t="s">
        <v>10889</v>
      </c>
      <c r="AP2857" t="s">
        <v>1292</v>
      </c>
      <c r="AQ2857">
        <v>10559</v>
      </c>
      <c r="AR2857" t="s">
        <v>6826</v>
      </c>
      <c r="AS2857" t="s">
        <v>10896</v>
      </c>
      <c r="AU2857" s="17">
        <v>6605.26</v>
      </c>
      <c r="AV2857" s="17">
        <v>6605.26</v>
      </c>
      <c r="AW2857" s="17">
        <v>6605.26</v>
      </c>
      <c r="AX2857" s="17">
        <v>6605.26</v>
      </c>
      <c r="AY2857" s="17">
        <v>6605.26</v>
      </c>
      <c r="AZ2857" s="17">
        <v>6605.26</v>
      </c>
      <c r="BA2857" s="17">
        <v>6605.26</v>
      </c>
      <c r="BB2857" s="17">
        <v>6605.26</v>
      </c>
      <c r="BC2857" s="17">
        <v>6605.26</v>
      </c>
      <c r="BD2857" s="17">
        <v>6605.26</v>
      </c>
      <c r="BE2857" s="17">
        <v>6605.26</v>
      </c>
      <c r="BF2857" s="17">
        <v>6605.26</v>
      </c>
      <c r="BG2857" s="17">
        <v>6605.26</v>
      </c>
      <c r="BH2857" s="17">
        <v>79263.12</v>
      </c>
      <c r="BI2857" s="17">
        <v>79263.12</v>
      </c>
      <c r="BJ2857" s="17">
        <v>79263.12</v>
      </c>
      <c r="BK2857" s="17">
        <v>79263.12</v>
      </c>
    </row>
    <row r="2858" spans="2:63" x14ac:dyDescent="0.25">
      <c r="B2858" t="s">
        <v>6948</v>
      </c>
      <c r="C2858">
        <v>31044545</v>
      </c>
      <c r="D2858" t="s">
        <v>6949</v>
      </c>
      <c r="E2858" t="s">
        <v>1285</v>
      </c>
      <c r="F2858">
        <v>1710</v>
      </c>
      <c r="G2858" t="s">
        <v>10884</v>
      </c>
      <c r="H2858" t="s">
        <v>1267</v>
      </c>
      <c r="I2858" s="33">
        <v>200000010815</v>
      </c>
      <c r="J2858" t="s">
        <v>10950</v>
      </c>
      <c r="K2858" t="s">
        <v>11925</v>
      </c>
      <c r="L2858" t="s">
        <v>10887</v>
      </c>
      <c r="N2858" s="16">
        <v>43805</v>
      </c>
      <c r="O2858" s="16">
        <v>43800</v>
      </c>
      <c r="P2858" s="16">
        <v>47848</v>
      </c>
      <c r="R2858" t="s">
        <v>1286</v>
      </c>
      <c r="S2858" t="s">
        <v>1266</v>
      </c>
      <c r="T2858" t="s">
        <v>1266</v>
      </c>
      <c r="V2858" t="s">
        <v>1269</v>
      </c>
      <c r="W2858" t="s">
        <v>6950</v>
      </c>
      <c r="Y2858" t="s">
        <v>2162</v>
      </c>
      <c r="Z2858" t="s">
        <v>5468</v>
      </c>
      <c r="AA2858">
        <v>7000502617</v>
      </c>
      <c r="AB2858" t="s">
        <v>1272</v>
      </c>
      <c r="AC2858" t="s">
        <v>6625</v>
      </c>
      <c r="AD2858" s="16">
        <v>45797</v>
      </c>
      <c r="AE2858">
        <v>8000024607</v>
      </c>
      <c r="AF2858" s="16">
        <v>45797</v>
      </c>
      <c r="AI2858" t="s">
        <v>6951</v>
      </c>
      <c r="AJ2858" t="s">
        <v>6949</v>
      </c>
      <c r="AK2858" t="s">
        <v>10982</v>
      </c>
      <c r="AL2858" t="s">
        <v>10983</v>
      </c>
      <c r="AM2858" t="s">
        <v>28</v>
      </c>
      <c r="AN2858" s="16">
        <v>43805</v>
      </c>
      <c r="AO2858" t="s">
        <v>10889</v>
      </c>
      <c r="AP2858" t="s">
        <v>6809</v>
      </c>
      <c r="AQ2858">
        <v>1421</v>
      </c>
      <c r="AR2858" t="s">
        <v>6953</v>
      </c>
      <c r="AS2858" t="s">
        <v>10896</v>
      </c>
      <c r="AU2858" s="17">
        <v>97.16</v>
      </c>
      <c r="AV2858" s="17">
        <v>97.16</v>
      </c>
      <c r="AW2858" s="17">
        <v>97.16</v>
      </c>
      <c r="AX2858" s="17">
        <v>97.16</v>
      </c>
      <c r="AY2858" s="17">
        <v>97.16</v>
      </c>
      <c r="AZ2858" s="17">
        <v>97.16</v>
      </c>
      <c r="BA2858" s="17">
        <v>97.16</v>
      </c>
      <c r="BB2858" s="17">
        <v>97.16</v>
      </c>
      <c r="BC2858" s="17">
        <v>97.16</v>
      </c>
      <c r="BD2858" s="17">
        <v>97.16</v>
      </c>
      <c r="BE2858" s="17">
        <v>97.16</v>
      </c>
      <c r="BF2858" s="17">
        <v>97.16</v>
      </c>
      <c r="BG2858" s="17">
        <v>97.16</v>
      </c>
      <c r="BH2858" s="17">
        <v>1165.92</v>
      </c>
      <c r="BI2858" s="17">
        <v>1165.92</v>
      </c>
      <c r="BJ2858" s="17">
        <v>1165.92</v>
      </c>
      <c r="BK2858" s="17">
        <v>1165.92</v>
      </c>
    </row>
    <row r="2859" spans="2:63" x14ac:dyDescent="0.25">
      <c r="B2859" t="s">
        <v>6948</v>
      </c>
      <c r="C2859">
        <v>31054631</v>
      </c>
      <c r="D2859" t="s">
        <v>6955</v>
      </c>
      <c r="E2859" t="s">
        <v>1285</v>
      </c>
      <c r="F2859">
        <v>10</v>
      </c>
      <c r="G2859" t="s">
        <v>10884</v>
      </c>
      <c r="H2859" t="s">
        <v>1267</v>
      </c>
      <c r="I2859" s="33">
        <v>200000010662</v>
      </c>
      <c r="J2859" t="s">
        <v>11040</v>
      </c>
      <c r="K2859" t="s">
        <v>11040</v>
      </c>
      <c r="L2859" t="s">
        <v>10887</v>
      </c>
      <c r="N2859" s="16">
        <v>42180</v>
      </c>
      <c r="O2859" s="16">
        <v>42156</v>
      </c>
      <c r="P2859" s="16">
        <v>47848</v>
      </c>
      <c r="R2859" t="s">
        <v>1371</v>
      </c>
      <c r="S2859" t="s">
        <v>1266</v>
      </c>
      <c r="T2859" t="s">
        <v>1266</v>
      </c>
      <c r="U2859">
        <v>341012</v>
      </c>
      <c r="V2859" t="s">
        <v>1269</v>
      </c>
      <c r="W2859" t="s">
        <v>6950</v>
      </c>
      <c r="Y2859" t="s">
        <v>2162</v>
      </c>
      <c r="Z2859" t="s">
        <v>6956</v>
      </c>
      <c r="AA2859">
        <v>7000502617</v>
      </c>
      <c r="AB2859" t="s">
        <v>1272</v>
      </c>
      <c r="AC2859" t="s">
        <v>6625</v>
      </c>
      <c r="AD2859" s="16">
        <v>46031</v>
      </c>
      <c r="AE2859">
        <v>8000011656</v>
      </c>
      <c r="AF2859" s="16">
        <v>45797</v>
      </c>
      <c r="AK2859" t="s">
        <v>11926</v>
      </c>
      <c r="AL2859" t="s">
        <v>2367</v>
      </c>
      <c r="AM2859" t="s">
        <v>28</v>
      </c>
      <c r="AN2859" s="16">
        <v>45292</v>
      </c>
      <c r="AO2859" t="s">
        <v>10949</v>
      </c>
      <c r="AP2859" t="s">
        <v>6809</v>
      </c>
      <c r="AQ2859">
        <v>1421</v>
      </c>
      <c r="AR2859" t="s">
        <v>6953</v>
      </c>
      <c r="AS2859" t="s">
        <v>10894</v>
      </c>
      <c r="AU2859" s="17">
        <v>17</v>
      </c>
      <c r="AV2859" s="17">
        <v>4186.08</v>
      </c>
      <c r="AW2859" s="17">
        <v>4186.08</v>
      </c>
      <c r="AX2859" s="17">
        <v>4186.08</v>
      </c>
      <c r="AY2859" s="17">
        <v>4186.08</v>
      </c>
      <c r="AZ2859" s="17">
        <v>4186.08</v>
      </c>
      <c r="BA2859" s="17">
        <v>4186.08</v>
      </c>
      <c r="BB2859" s="17">
        <v>4186.08</v>
      </c>
      <c r="BC2859" s="17">
        <v>4186.08</v>
      </c>
      <c r="BD2859" s="17">
        <v>4186.08</v>
      </c>
      <c r="BE2859" s="17">
        <v>4186.08</v>
      </c>
      <c r="BF2859" s="17">
        <v>4186.08</v>
      </c>
      <c r="BG2859" s="17">
        <v>4186.08</v>
      </c>
      <c r="BH2859" s="17">
        <v>50232.959999999999</v>
      </c>
      <c r="BI2859" s="17">
        <v>50232.959999999999</v>
      </c>
      <c r="BJ2859" s="17">
        <v>50232.959999999999</v>
      </c>
      <c r="BK2859" s="17">
        <v>50232.959999999999</v>
      </c>
    </row>
    <row r="2860" spans="2:63" x14ac:dyDescent="0.25">
      <c r="B2860" t="s">
        <v>6948</v>
      </c>
      <c r="C2860">
        <v>31069599</v>
      </c>
      <c r="D2860" t="s">
        <v>6958</v>
      </c>
      <c r="E2860" t="s">
        <v>1285</v>
      </c>
      <c r="F2860">
        <v>20</v>
      </c>
      <c r="G2860" t="s">
        <v>10884</v>
      </c>
      <c r="H2860" t="s">
        <v>1267</v>
      </c>
      <c r="I2860" s="33">
        <v>200000010772</v>
      </c>
      <c r="J2860" t="s">
        <v>11012</v>
      </c>
      <c r="K2860" t="s">
        <v>11012</v>
      </c>
      <c r="L2860" t="s">
        <v>10887</v>
      </c>
      <c r="N2860" s="16">
        <v>43052</v>
      </c>
      <c r="O2860" s="16">
        <v>43040</v>
      </c>
      <c r="P2860" s="16">
        <v>47848</v>
      </c>
      <c r="R2860" t="s">
        <v>1286</v>
      </c>
      <c r="S2860" t="s">
        <v>1266</v>
      </c>
      <c r="T2860" t="s">
        <v>1266</v>
      </c>
      <c r="V2860" t="s">
        <v>1269</v>
      </c>
      <c r="W2860" t="s">
        <v>6950</v>
      </c>
      <c r="Y2860" t="s">
        <v>2162</v>
      </c>
      <c r="Z2860" t="s">
        <v>5468</v>
      </c>
      <c r="AA2860">
        <v>7000502617</v>
      </c>
      <c r="AB2860" t="s">
        <v>1272</v>
      </c>
      <c r="AC2860" t="s">
        <v>6625</v>
      </c>
      <c r="AD2860" s="16">
        <v>46035</v>
      </c>
      <c r="AE2860">
        <v>8000029541</v>
      </c>
      <c r="AF2860" s="16">
        <v>46035</v>
      </c>
      <c r="AI2860" t="s">
        <v>6951</v>
      </c>
      <c r="AJ2860" t="s">
        <v>6949</v>
      </c>
      <c r="AK2860" t="s">
        <v>10898</v>
      </c>
      <c r="AL2860" t="s">
        <v>3007</v>
      </c>
      <c r="AM2860" t="s">
        <v>28</v>
      </c>
      <c r="AN2860" s="16">
        <v>46023</v>
      </c>
      <c r="AO2860" t="s">
        <v>10889</v>
      </c>
      <c r="AP2860" t="s">
        <v>6809</v>
      </c>
      <c r="AQ2860">
        <v>1421</v>
      </c>
      <c r="AR2860" t="s">
        <v>6953</v>
      </c>
      <c r="AS2860" t="s">
        <v>10896</v>
      </c>
      <c r="AU2860" s="17">
        <v>800</v>
      </c>
      <c r="AV2860" s="17">
        <v>1184</v>
      </c>
      <c r="AW2860" s="17">
        <v>1184</v>
      </c>
      <c r="AX2860" s="17">
        <v>1184</v>
      </c>
      <c r="AY2860" s="17">
        <v>1184</v>
      </c>
      <c r="AZ2860" s="17">
        <v>1184</v>
      </c>
      <c r="BA2860" s="17">
        <v>1184</v>
      </c>
      <c r="BB2860" s="17">
        <v>1184</v>
      </c>
      <c r="BC2860" s="17">
        <v>1184</v>
      </c>
      <c r="BD2860" s="17">
        <v>1184</v>
      </c>
      <c r="BE2860" s="17">
        <v>1184</v>
      </c>
      <c r="BF2860" s="17">
        <v>1184</v>
      </c>
      <c r="BG2860" s="17">
        <v>1184</v>
      </c>
      <c r="BH2860" s="17">
        <v>14208</v>
      </c>
      <c r="BI2860" s="17">
        <v>14208</v>
      </c>
      <c r="BJ2860" s="17">
        <v>14208</v>
      </c>
      <c r="BK2860" s="17">
        <v>14208</v>
      </c>
    </row>
    <row r="2861" spans="2:63" x14ac:dyDescent="0.25">
      <c r="B2861" t="s">
        <v>6948</v>
      </c>
      <c r="C2861">
        <v>31069599</v>
      </c>
      <c r="D2861" t="s">
        <v>6958</v>
      </c>
      <c r="E2861" t="s">
        <v>1285</v>
      </c>
      <c r="F2861">
        <v>50</v>
      </c>
      <c r="G2861" t="s">
        <v>10884</v>
      </c>
      <c r="H2861" t="s">
        <v>1267</v>
      </c>
      <c r="I2861" s="33">
        <v>200000010772</v>
      </c>
      <c r="J2861" t="s">
        <v>11012</v>
      </c>
      <c r="K2861" t="s">
        <v>11012</v>
      </c>
      <c r="L2861" t="s">
        <v>10887</v>
      </c>
      <c r="N2861" s="16">
        <v>43052</v>
      </c>
      <c r="O2861" s="16">
        <v>43040</v>
      </c>
      <c r="P2861" s="16">
        <v>47848</v>
      </c>
      <c r="R2861" t="s">
        <v>1286</v>
      </c>
      <c r="S2861" t="s">
        <v>1266</v>
      </c>
      <c r="T2861" t="s">
        <v>1266</v>
      </c>
      <c r="V2861" t="s">
        <v>1269</v>
      </c>
      <c r="W2861" t="s">
        <v>6950</v>
      </c>
      <c r="Y2861" t="s">
        <v>2162</v>
      </c>
      <c r="Z2861" t="s">
        <v>5468</v>
      </c>
      <c r="AA2861">
        <v>7000502617</v>
      </c>
      <c r="AB2861" t="s">
        <v>1272</v>
      </c>
      <c r="AC2861" t="s">
        <v>6625</v>
      </c>
      <c r="AD2861" s="16">
        <v>46035</v>
      </c>
      <c r="AE2861">
        <v>8000029541</v>
      </c>
      <c r="AF2861" s="16">
        <v>46035</v>
      </c>
      <c r="AI2861" t="s">
        <v>6951</v>
      </c>
      <c r="AJ2861" t="s">
        <v>6949</v>
      </c>
      <c r="AK2861" t="s">
        <v>10898</v>
      </c>
      <c r="AL2861" t="s">
        <v>3007</v>
      </c>
      <c r="AM2861" t="s">
        <v>28</v>
      </c>
      <c r="AN2861" s="16">
        <v>46023</v>
      </c>
      <c r="AO2861" t="s">
        <v>10889</v>
      </c>
      <c r="AP2861" t="s">
        <v>6809</v>
      </c>
      <c r="AQ2861">
        <v>1421</v>
      </c>
      <c r="AR2861" t="s">
        <v>6953</v>
      </c>
      <c r="AS2861" t="s">
        <v>10896</v>
      </c>
      <c r="AU2861" s="17">
        <v>800</v>
      </c>
      <c r="AV2861" s="17">
        <v>1184</v>
      </c>
      <c r="AW2861" s="17">
        <v>1184</v>
      </c>
      <c r="AX2861" s="17">
        <v>1184</v>
      </c>
      <c r="AY2861" s="17">
        <v>1184</v>
      </c>
      <c r="AZ2861" s="17">
        <v>1184</v>
      </c>
      <c r="BA2861" s="17">
        <v>1184</v>
      </c>
      <c r="BB2861" s="17">
        <v>1184</v>
      </c>
      <c r="BC2861" s="17">
        <v>1184</v>
      </c>
      <c r="BD2861" s="17">
        <v>1184</v>
      </c>
      <c r="BE2861" s="17">
        <v>1184</v>
      </c>
      <c r="BF2861" s="17">
        <v>1184</v>
      </c>
      <c r="BG2861" s="17">
        <v>1184</v>
      </c>
      <c r="BH2861" s="17">
        <v>14208</v>
      </c>
      <c r="BI2861" s="17">
        <v>14208</v>
      </c>
      <c r="BJ2861" s="17">
        <v>14208</v>
      </c>
      <c r="BK2861" s="17">
        <v>14208</v>
      </c>
    </row>
    <row r="2862" spans="2:63" x14ac:dyDescent="0.25">
      <c r="B2862" t="s">
        <v>6948</v>
      </c>
      <c r="C2862">
        <v>31069599</v>
      </c>
      <c r="D2862" t="s">
        <v>6958</v>
      </c>
      <c r="E2862" t="s">
        <v>1285</v>
      </c>
      <c r="F2862">
        <v>80</v>
      </c>
      <c r="G2862" t="s">
        <v>10884</v>
      </c>
      <c r="H2862" t="s">
        <v>1267</v>
      </c>
      <c r="I2862" s="33">
        <v>200000010772</v>
      </c>
      <c r="J2862" t="s">
        <v>11012</v>
      </c>
      <c r="K2862" t="s">
        <v>11012</v>
      </c>
      <c r="L2862" t="s">
        <v>10887</v>
      </c>
      <c r="N2862" s="16">
        <v>43052</v>
      </c>
      <c r="O2862" s="16">
        <v>43040</v>
      </c>
      <c r="P2862" s="16">
        <v>47848</v>
      </c>
      <c r="R2862" t="s">
        <v>1286</v>
      </c>
      <c r="S2862" t="s">
        <v>1266</v>
      </c>
      <c r="T2862" t="s">
        <v>1266</v>
      </c>
      <c r="V2862" t="s">
        <v>1269</v>
      </c>
      <c r="W2862" t="s">
        <v>6950</v>
      </c>
      <c r="Y2862" t="s">
        <v>2162</v>
      </c>
      <c r="Z2862" t="s">
        <v>5468</v>
      </c>
      <c r="AA2862">
        <v>7000502617</v>
      </c>
      <c r="AB2862" t="s">
        <v>1272</v>
      </c>
      <c r="AC2862" t="s">
        <v>6625</v>
      </c>
      <c r="AD2862" s="16">
        <v>46035</v>
      </c>
      <c r="AE2862">
        <v>8000029541</v>
      </c>
      <c r="AF2862" s="16">
        <v>46035</v>
      </c>
      <c r="AI2862" t="s">
        <v>6951</v>
      </c>
      <c r="AJ2862" t="s">
        <v>6949</v>
      </c>
      <c r="AK2862" t="s">
        <v>10898</v>
      </c>
      <c r="AL2862" t="s">
        <v>3007</v>
      </c>
      <c r="AM2862" t="s">
        <v>28</v>
      </c>
      <c r="AN2862" s="16">
        <v>46023</v>
      </c>
      <c r="AO2862" t="s">
        <v>10889</v>
      </c>
      <c r="AP2862" t="s">
        <v>6809</v>
      </c>
      <c r="AQ2862">
        <v>1421</v>
      </c>
      <c r="AR2862" t="s">
        <v>6953</v>
      </c>
      <c r="AS2862" t="s">
        <v>10896</v>
      </c>
      <c r="AU2862" s="17">
        <v>800</v>
      </c>
      <c r="AV2862" s="17">
        <v>1184</v>
      </c>
      <c r="AW2862" s="17">
        <v>1184</v>
      </c>
      <c r="AX2862" s="17">
        <v>1184</v>
      </c>
      <c r="AY2862" s="17">
        <v>1184</v>
      </c>
      <c r="AZ2862" s="17">
        <v>1184</v>
      </c>
      <c r="BA2862" s="17">
        <v>1184</v>
      </c>
      <c r="BB2862" s="17">
        <v>1184</v>
      </c>
      <c r="BC2862" s="17">
        <v>1184</v>
      </c>
      <c r="BD2862" s="17">
        <v>1184</v>
      </c>
      <c r="BE2862" s="17">
        <v>1184</v>
      </c>
      <c r="BF2862" s="17">
        <v>1184</v>
      </c>
      <c r="BG2862" s="17">
        <v>1184</v>
      </c>
      <c r="BH2862" s="17">
        <v>14208</v>
      </c>
      <c r="BI2862" s="17">
        <v>14208</v>
      </c>
      <c r="BJ2862" s="17">
        <v>14208</v>
      </c>
      <c r="BK2862" s="17">
        <v>14208</v>
      </c>
    </row>
    <row r="2863" spans="2:63" x14ac:dyDescent="0.25">
      <c r="B2863" t="s">
        <v>6948</v>
      </c>
      <c r="C2863">
        <v>31069599</v>
      </c>
      <c r="D2863" t="s">
        <v>6958</v>
      </c>
      <c r="E2863" t="s">
        <v>1285</v>
      </c>
      <c r="F2863">
        <v>300</v>
      </c>
      <c r="G2863" t="s">
        <v>10884</v>
      </c>
      <c r="H2863" t="s">
        <v>1267</v>
      </c>
      <c r="I2863" s="33">
        <v>200000010772</v>
      </c>
      <c r="J2863" t="s">
        <v>11012</v>
      </c>
      <c r="K2863" t="s">
        <v>11012</v>
      </c>
      <c r="L2863" t="s">
        <v>10887</v>
      </c>
      <c r="N2863" s="16">
        <v>43052</v>
      </c>
      <c r="O2863" s="16">
        <v>43040</v>
      </c>
      <c r="P2863" s="16">
        <v>47848</v>
      </c>
      <c r="R2863" t="s">
        <v>1286</v>
      </c>
      <c r="S2863" t="s">
        <v>1266</v>
      </c>
      <c r="T2863" t="s">
        <v>1266</v>
      </c>
      <c r="V2863" t="s">
        <v>1269</v>
      </c>
      <c r="W2863" t="s">
        <v>6950</v>
      </c>
      <c r="Y2863" t="s">
        <v>2162</v>
      </c>
      <c r="Z2863" t="s">
        <v>5468</v>
      </c>
      <c r="AA2863">
        <v>7000502617</v>
      </c>
      <c r="AB2863" t="s">
        <v>1272</v>
      </c>
      <c r="AC2863" t="s">
        <v>6625</v>
      </c>
      <c r="AD2863" s="16">
        <v>46035</v>
      </c>
      <c r="AE2863">
        <v>8000029541</v>
      </c>
      <c r="AF2863" s="16">
        <v>46035</v>
      </c>
      <c r="AI2863" t="s">
        <v>6951</v>
      </c>
      <c r="AJ2863" t="s">
        <v>6949</v>
      </c>
      <c r="AK2863" t="s">
        <v>10898</v>
      </c>
      <c r="AL2863" t="s">
        <v>3007</v>
      </c>
      <c r="AM2863" t="s">
        <v>28</v>
      </c>
      <c r="AN2863" s="16">
        <v>46023</v>
      </c>
      <c r="AO2863" t="s">
        <v>10889</v>
      </c>
      <c r="AP2863" t="s">
        <v>6809</v>
      </c>
      <c r="AQ2863">
        <v>1421</v>
      </c>
      <c r="AR2863" t="s">
        <v>6953</v>
      </c>
      <c r="AS2863" t="s">
        <v>10896</v>
      </c>
      <c r="AU2863" s="17">
        <v>800</v>
      </c>
      <c r="AV2863" s="17">
        <v>1184</v>
      </c>
      <c r="AW2863" s="17">
        <v>1184</v>
      </c>
      <c r="AX2863" s="17">
        <v>1184</v>
      </c>
      <c r="AY2863" s="17">
        <v>1184</v>
      </c>
      <c r="AZ2863" s="17">
        <v>1184</v>
      </c>
      <c r="BA2863" s="17">
        <v>1184</v>
      </c>
      <c r="BB2863" s="17">
        <v>1184</v>
      </c>
      <c r="BC2863" s="17">
        <v>1184</v>
      </c>
      <c r="BD2863" s="17">
        <v>1184</v>
      </c>
      <c r="BE2863" s="17">
        <v>1184</v>
      </c>
      <c r="BF2863" s="17">
        <v>1184</v>
      </c>
      <c r="BG2863" s="17">
        <v>1184</v>
      </c>
      <c r="BH2863" s="17">
        <v>14208</v>
      </c>
      <c r="BI2863" s="17">
        <v>14208</v>
      </c>
      <c r="BJ2863" s="17">
        <v>14208</v>
      </c>
      <c r="BK2863" s="17">
        <v>14208</v>
      </c>
    </row>
    <row r="2864" spans="2:63" x14ac:dyDescent="0.25">
      <c r="B2864" t="s">
        <v>6948</v>
      </c>
      <c r="C2864">
        <v>31069599</v>
      </c>
      <c r="D2864" t="s">
        <v>6958</v>
      </c>
      <c r="E2864" t="s">
        <v>1285</v>
      </c>
      <c r="F2864">
        <v>810</v>
      </c>
      <c r="G2864" t="s">
        <v>10884</v>
      </c>
      <c r="H2864" t="s">
        <v>1267</v>
      </c>
      <c r="I2864" s="33">
        <v>200000010815</v>
      </c>
      <c r="J2864" t="s">
        <v>10950</v>
      </c>
      <c r="K2864" t="s">
        <v>10950</v>
      </c>
      <c r="L2864" t="s">
        <v>10887</v>
      </c>
      <c r="N2864" s="16">
        <v>43215</v>
      </c>
      <c r="O2864" s="16">
        <v>43040</v>
      </c>
      <c r="P2864" s="16">
        <v>47848</v>
      </c>
      <c r="R2864" t="s">
        <v>1286</v>
      </c>
      <c r="S2864" t="s">
        <v>1266</v>
      </c>
      <c r="T2864" t="s">
        <v>1266</v>
      </c>
      <c r="V2864" t="s">
        <v>1269</v>
      </c>
      <c r="W2864" t="s">
        <v>6950</v>
      </c>
      <c r="Y2864" t="s">
        <v>2162</v>
      </c>
      <c r="Z2864" t="s">
        <v>5468</v>
      </c>
      <c r="AA2864">
        <v>7000502617</v>
      </c>
      <c r="AB2864" t="s">
        <v>1272</v>
      </c>
      <c r="AC2864" t="s">
        <v>6625</v>
      </c>
      <c r="AD2864" s="16">
        <v>45797</v>
      </c>
      <c r="AE2864">
        <v>8000029541</v>
      </c>
      <c r="AF2864" s="16">
        <v>45797</v>
      </c>
      <c r="AI2864" t="s">
        <v>6951</v>
      </c>
      <c r="AJ2864" t="s">
        <v>6949</v>
      </c>
      <c r="AK2864" t="s">
        <v>10982</v>
      </c>
      <c r="AL2864" t="s">
        <v>10983</v>
      </c>
      <c r="AM2864" t="s">
        <v>28</v>
      </c>
      <c r="AN2864" s="16">
        <v>43101</v>
      </c>
      <c r="AO2864" t="s">
        <v>10889</v>
      </c>
      <c r="AP2864" t="s">
        <v>6809</v>
      </c>
      <c r="AQ2864">
        <v>1421</v>
      </c>
      <c r="AR2864" t="s">
        <v>6953</v>
      </c>
      <c r="AS2864" t="s">
        <v>10896</v>
      </c>
      <c r="AU2864" s="17">
        <v>198.6</v>
      </c>
      <c r="AV2864" s="17">
        <v>198.6</v>
      </c>
      <c r="AW2864" s="17">
        <v>198.6</v>
      </c>
      <c r="AX2864" s="17">
        <v>198.6</v>
      </c>
      <c r="AY2864" s="17">
        <v>198.6</v>
      </c>
      <c r="AZ2864" s="17">
        <v>198.6</v>
      </c>
      <c r="BA2864" s="17">
        <v>198.6</v>
      </c>
      <c r="BB2864" s="17">
        <v>198.6</v>
      </c>
      <c r="BC2864" s="17">
        <v>198.6</v>
      </c>
      <c r="BD2864" s="17">
        <v>198.6</v>
      </c>
      <c r="BE2864" s="17">
        <v>198.6</v>
      </c>
      <c r="BF2864" s="17">
        <v>198.6</v>
      </c>
      <c r="BG2864" s="17">
        <v>198.6</v>
      </c>
      <c r="BH2864" s="17">
        <v>2383.1999999999998</v>
      </c>
      <c r="BI2864" s="17">
        <v>2383.1999999999998</v>
      </c>
      <c r="BJ2864" s="17">
        <v>2383.1999999999998</v>
      </c>
      <c r="BK2864" s="17">
        <v>2383.1999999999998</v>
      </c>
    </row>
    <row r="2865" spans="2:63" x14ac:dyDescent="0.25">
      <c r="B2865" t="s">
        <v>6948</v>
      </c>
      <c r="C2865">
        <v>31069603</v>
      </c>
      <c r="D2865" t="s">
        <v>6961</v>
      </c>
      <c r="E2865" t="s">
        <v>1285</v>
      </c>
      <c r="F2865">
        <v>70</v>
      </c>
      <c r="G2865" t="s">
        <v>10884</v>
      </c>
      <c r="H2865" t="s">
        <v>1267</v>
      </c>
      <c r="I2865" s="33">
        <v>200000010772</v>
      </c>
      <c r="J2865" t="s">
        <v>11012</v>
      </c>
      <c r="K2865" t="s">
        <v>11012</v>
      </c>
      <c r="L2865" t="s">
        <v>10887</v>
      </c>
      <c r="N2865" s="16">
        <v>43052</v>
      </c>
      <c r="O2865" s="16">
        <v>43040</v>
      </c>
      <c r="P2865" s="16">
        <v>47848</v>
      </c>
      <c r="R2865" t="s">
        <v>1286</v>
      </c>
      <c r="S2865" t="s">
        <v>1266</v>
      </c>
      <c r="T2865" t="s">
        <v>1266</v>
      </c>
      <c r="V2865" t="s">
        <v>1269</v>
      </c>
      <c r="W2865" t="s">
        <v>6950</v>
      </c>
      <c r="Y2865" t="s">
        <v>2162</v>
      </c>
      <c r="Z2865" t="s">
        <v>5468</v>
      </c>
      <c r="AA2865">
        <v>7000502617</v>
      </c>
      <c r="AB2865" t="s">
        <v>1272</v>
      </c>
      <c r="AC2865" t="s">
        <v>6625</v>
      </c>
      <c r="AD2865" s="16">
        <v>46035</v>
      </c>
      <c r="AE2865">
        <v>8000029541</v>
      </c>
      <c r="AF2865" s="16">
        <v>46035</v>
      </c>
      <c r="AI2865" t="s">
        <v>6962</v>
      </c>
      <c r="AJ2865" t="s">
        <v>6963</v>
      </c>
      <c r="AK2865" t="s">
        <v>10898</v>
      </c>
      <c r="AL2865" t="s">
        <v>3007</v>
      </c>
      <c r="AM2865" t="s">
        <v>28</v>
      </c>
      <c r="AN2865" s="16">
        <v>46023</v>
      </c>
      <c r="AO2865" t="s">
        <v>10889</v>
      </c>
      <c r="AP2865" t="s">
        <v>6809</v>
      </c>
      <c r="AQ2865">
        <v>1421</v>
      </c>
      <c r="AR2865" t="s">
        <v>6953</v>
      </c>
      <c r="AS2865" t="s">
        <v>10896</v>
      </c>
      <c r="AU2865" s="17">
        <v>800</v>
      </c>
      <c r="AV2865" s="17">
        <v>1184</v>
      </c>
      <c r="AW2865" s="17">
        <v>1184</v>
      </c>
      <c r="AX2865" s="17">
        <v>1184</v>
      </c>
      <c r="AY2865" s="17">
        <v>1184</v>
      </c>
      <c r="AZ2865" s="17">
        <v>1184</v>
      </c>
      <c r="BA2865" s="17">
        <v>1184</v>
      </c>
      <c r="BB2865" s="17">
        <v>1184</v>
      </c>
      <c r="BC2865" s="17">
        <v>1184</v>
      </c>
      <c r="BD2865" s="17">
        <v>1184</v>
      </c>
      <c r="BE2865" s="17">
        <v>1184</v>
      </c>
      <c r="BF2865" s="17">
        <v>1184</v>
      </c>
      <c r="BG2865" s="17">
        <v>1184</v>
      </c>
      <c r="BH2865" s="17">
        <v>14208</v>
      </c>
      <c r="BI2865" s="17">
        <v>14208</v>
      </c>
      <c r="BJ2865" s="17">
        <v>14208</v>
      </c>
      <c r="BK2865" s="17">
        <v>14208</v>
      </c>
    </row>
    <row r="2866" spans="2:63" x14ac:dyDescent="0.25">
      <c r="B2866" t="s">
        <v>6948</v>
      </c>
      <c r="C2866">
        <v>31069603</v>
      </c>
      <c r="D2866" t="s">
        <v>6961</v>
      </c>
      <c r="E2866" t="s">
        <v>1285</v>
      </c>
      <c r="F2866">
        <v>100</v>
      </c>
      <c r="G2866" t="s">
        <v>10884</v>
      </c>
      <c r="H2866" t="s">
        <v>1267</v>
      </c>
      <c r="I2866" s="33">
        <v>200000010772</v>
      </c>
      <c r="J2866" t="s">
        <v>11012</v>
      </c>
      <c r="K2866" t="s">
        <v>11012</v>
      </c>
      <c r="L2866" t="s">
        <v>10887</v>
      </c>
      <c r="N2866" s="16">
        <v>43052</v>
      </c>
      <c r="O2866" s="16">
        <v>43040</v>
      </c>
      <c r="P2866" s="16">
        <v>47848</v>
      </c>
      <c r="R2866" t="s">
        <v>1286</v>
      </c>
      <c r="S2866" t="s">
        <v>1266</v>
      </c>
      <c r="T2866" t="s">
        <v>1266</v>
      </c>
      <c r="V2866" t="s">
        <v>1269</v>
      </c>
      <c r="W2866" t="s">
        <v>6950</v>
      </c>
      <c r="Y2866" t="s">
        <v>2162</v>
      </c>
      <c r="Z2866" t="s">
        <v>5468</v>
      </c>
      <c r="AA2866">
        <v>7000502617</v>
      </c>
      <c r="AB2866" t="s">
        <v>1272</v>
      </c>
      <c r="AC2866" t="s">
        <v>6625</v>
      </c>
      <c r="AD2866" s="16">
        <v>46035</v>
      </c>
      <c r="AE2866">
        <v>8000029541</v>
      </c>
      <c r="AF2866" s="16">
        <v>46035</v>
      </c>
      <c r="AI2866" t="s">
        <v>6962</v>
      </c>
      <c r="AJ2866" t="s">
        <v>6963</v>
      </c>
      <c r="AK2866" t="s">
        <v>10898</v>
      </c>
      <c r="AL2866" t="s">
        <v>3007</v>
      </c>
      <c r="AM2866" t="s">
        <v>28</v>
      </c>
      <c r="AN2866" s="16">
        <v>46023</v>
      </c>
      <c r="AO2866" t="s">
        <v>10889</v>
      </c>
      <c r="AP2866" t="s">
        <v>6809</v>
      </c>
      <c r="AQ2866">
        <v>1421</v>
      </c>
      <c r="AR2866" t="s">
        <v>6953</v>
      </c>
      <c r="AS2866" t="s">
        <v>10896</v>
      </c>
      <c r="AU2866" s="17">
        <v>800</v>
      </c>
      <c r="AV2866" s="17">
        <v>1184</v>
      </c>
      <c r="AW2866" s="17">
        <v>1184</v>
      </c>
      <c r="AX2866" s="17">
        <v>1184</v>
      </c>
      <c r="AY2866" s="17">
        <v>1184</v>
      </c>
      <c r="AZ2866" s="17">
        <v>1184</v>
      </c>
      <c r="BA2866" s="17">
        <v>1184</v>
      </c>
      <c r="BB2866" s="17">
        <v>1184</v>
      </c>
      <c r="BC2866" s="17">
        <v>1184</v>
      </c>
      <c r="BD2866" s="17">
        <v>1184</v>
      </c>
      <c r="BE2866" s="17">
        <v>1184</v>
      </c>
      <c r="BF2866" s="17">
        <v>1184</v>
      </c>
      <c r="BG2866" s="17">
        <v>1184</v>
      </c>
      <c r="BH2866" s="17">
        <v>14208</v>
      </c>
      <c r="BI2866" s="17">
        <v>14208</v>
      </c>
      <c r="BJ2866" s="17">
        <v>14208</v>
      </c>
      <c r="BK2866" s="17">
        <v>14208</v>
      </c>
    </row>
    <row r="2867" spans="2:63" x14ac:dyDescent="0.25">
      <c r="B2867" t="s">
        <v>6948</v>
      </c>
      <c r="C2867">
        <v>31069603</v>
      </c>
      <c r="D2867" t="s">
        <v>6961</v>
      </c>
      <c r="E2867" t="s">
        <v>1285</v>
      </c>
      <c r="F2867">
        <v>130</v>
      </c>
      <c r="G2867" t="s">
        <v>10884</v>
      </c>
      <c r="H2867" t="s">
        <v>1267</v>
      </c>
      <c r="I2867" s="33">
        <v>200000010772</v>
      </c>
      <c r="J2867" t="s">
        <v>11012</v>
      </c>
      <c r="K2867" t="s">
        <v>11012</v>
      </c>
      <c r="L2867" t="s">
        <v>10887</v>
      </c>
      <c r="N2867" s="16">
        <v>43052</v>
      </c>
      <c r="O2867" s="16">
        <v>43040</v>
      </c>
      <c r="P2867" s="16">
        <v>47848</v>
      </c>
      <c r="R2867" t="s">
        <v>1286</v>
      </c>
      <c r="S2867" t="s">
        <v>1266</v>
      </c>
      <c r="T2867" t="s">
        <v>1266</v>
      </c>
      <c r="V2867" t="s">
        <v>1269</v>
      </c>
      <c r="W2867" t="s">
        <v>6950</v>
      </c>
      <c r="Y2867" t="s">
        <v>2162</v>
      </c>
      <c r="Z2867" t="s">
        <v>5468</v>
      </c>
      <c r="AA2867">
        <v>7000502617</v>
      </c>
      <c r="AB2867" t="s">
        <v>1272</v>
      </c>
      <c r="AC2867" t="s">
        <v>6625</v>
      </c>
      <c r="AD2867" s="16">
        <v>46035</v>
      </c>
      <c r="AE2867">
        <v>8000029541</v>
      </c>
      <c r="AF2867" s="16">
        <v>46035</v>
      </c>
      <c r="AI2867" t="s">
        <v>6962</v>
      </c>
      <c r="AJ2867" t="s">
        <v>6963</v>
      </c>
      <c r="AK2867" t="s">
        <v>10898</v>
      </c>
      <c r="AL2867" t="s">
        <v>3007</v>
      </c>
      <c r="AM2867" t="s">
        <v>28</v>
      </c>
      <c r="AN2867" s="16">
        <v>46023</v>
      </c>
      <c r="AO2867" t="s">
        <v>10889</v>
      </c>
      <c r="AP2867" t="s">
        <v>6809</v>
      </c>
      <c r="AQ2867">
        <v>1421</v>
      </c>
      <c r="AR2867" t="s">
        <v>6953</v>
      </c>
      <c r="AS2867" t="s">
        <v>10896</v>
      </c>
      <c r="AU2867" s="17">
        <v>800</v>
      </c>
      <c r="AV2867" s="17">
        <v>1184</v>
      </c>
      <c r="AW2867" s="17">
        <v>1184</v>
      </c>
      <c r="AX2867" s="17">
        <v>1184</v>
      </c>
      <c r="AY2867" s="17">
        <v>1184</v>
      </c>
      <c r="AZ2867" s="17">
        <v>1184</v>
      </c>
      <c r="BA2867" s="17">
        <v>1184</v>
      </c>
      <c r="BB2867" s="17">
        <v>1184</v>
      </c>
      <c r="BC2867" s="17">
        <v>1184</v>
      </c>
      <c r="BD2867" s="17">
        <v>1184</v>
      </c>
      <c r="BE2867" s="17">
        <v>1184</v>
      </c>
      <c r="BF2867" s="17">
        <v>1184</v>
      </c>
      <c r="BG2867" s="17">
        <v>1184</v>
      </c>
      <c r="BH2867" s="17">
        <v>14208</v>
      </c>
      <c r="BI2867" s="17">
        <v>14208</v>
      </c>
      <c r="BJ2867" s="17">
        <v>14208</v>
      </c>
      <c r="BK2867" s="17">
        <v>14208</v>
      </c>
    </row>
    <row r="2868" spans="2:63" x14ac:dyDescent="0.25">
      <c r="B2868" t="s">
        <v>6948</v>
      </c>
      <c r="C2868">
        <v>31069603</v>
      </c>
      <c r="D2868" t="s">
        <v>6961</v>
      </c>
      <c r="E2868" t="s">
        <v>1285</v>
      </c>
      <c r="F2868">
        <v>160</v>
      </c>
      <c r="G2868" t="s">
        <v>10884</v>
      </c>
      <c r="H2868" t="s">
        <v>1267</v>
      </c>
      <c r="I2868" s="33">
        <v>200000010772</v>
      </c>
      <c r="J2868" t="s">
        <v>11012</v>
      </c>
      <c r="K2868" t="s">
        <v>11012</v>
      </c>
      <c r="L2868" t="s">
        <v>10887</v>
      </c>
      <c r="N2868" s="16">
        <v>43052</v>
      </c>
      <c r="O2868" s="16">
        <v>43040</v>
      </c>
      <c r="P2868" s="16">
        <v>47848</v>
      </c>
      <c r="R2868" t="s">
        <v>1286</v>
      </c>
      <c r="S2868" t="s">
        <v>1266</v>
      </c>
      <c r="T2868" t="s">
        <v>1266</v>
      </c>
      <c r="V2868" t="s">
        <v>1269</v>
      </c>
      <c r="W2868" t="s">
        <v>6950</v>
      </c>
      <c r="Y2868" t="s">
        <v>2162</v>
      </c>
      <c r="Z2868" t="s">
        <v>5468</v>
      </c>
      <c r="AA2868">
        <v>7000502617</v>
      </c>
      <c r="AB2868" t="s">
        <v>1272</v>
      </c>
      <c r="AC2868" t="s">
        <v>6625</v>
      </c>
      <c r="AD2868" s="16">
        <v>46035</v>
      </c>
      <c r="AE2868">
        <v>8000029541</v>
      </c>
      <c r="AF2868" s="16">
        <v>46035</v>
      </c>
      <c r="AI2868" t="s">
        <v>6962</v>
      </c>
      <c r="AJ2868" t="s">
        <v>6963</v>
      </c>
      <c r="AK2868" t="s">
        <v>10898</v>
      </c>
      <c r="AL2868" t="s">
        <v>3007</v>
      </c>
      <c r="AM2868" t="s">
        <v>28</v>
      </c>
      <c r="AN2868" s="16">
        <v>46023</v>
      </c>
      <c r="AO2868" t="s">
        <v>10889</v>
      </c>
      <c r="AP2868" t="s">
        <v>6809</v>
      </c>
      <c r="AQ2868">
        <v>1421</v>
      </c>
      <c r="AR2868" t="s">
        <v>6953</v>
      </c>
      <c r="AS2868" t="s">
        <v>10896</v>
      </c>
      <c r="AU2868" s="17">
        <v>800</v>
      </c>
      <c r="AV2868" s="17">
        <v>1184</v>
      </c>
      <c r="AW2868" s="17">
        <v>1184</v>
      </c>
      <c r="AX2868" s="17">
        <v>1184</v>
      </c>
      <c r="AY2868" s="17">
        <v>1184</v>
      </c>
      <c r="AZ2868" s="17">
        <v>1184</v>
      </c>
      <c r="BA2868" s="17">
        <v>1184</v>
      </c>
      <c r="BB2868" s="17">
        <v>1184</v>
      </c>
      <c r="BC2868" s="17">
        <v>1184</v>
      </c>
      <c r="BD2868" s="17">
        <v>1184</v>
      </c>
      <c r="BE2868" s="17">
        <v>1184</v>
      </c>
      <c r="BF2868" s="17">
        <v>1184</v>
      </c>
      <c r="BG2868" s="17">
        <v>1184</v>
      </c>
      <c r="BH2868" s="17">
        <v>14208</v>
      </c>
      <c r="BI2868" s="17">
        <v>14208</v>
      </c>
      <c r="BJ2868" s="17">
        <v>14208</v>
      </c>
      <c r="BK2868" s="17">
        <v>14208</v>
      </c>
    </row>
    <row r="2869" spans="2:63" x14ac:dyDescent="0.25">
      <c r="B2869" t="s">
        <v>6948</v>
      </c>
      <c r="C2869">
        <v>31069603</v>
      </c>
      <c r="D2869" t="s">
        <v>6961</v>
      </c>
      <c r="E2869" t="s">
        <v>1285</v>
      </c>
      <c r="F2869">
        <v>710</v>
      </c>
      <c r="G2869" t="s">
        <v>10884</v>
      </c>
      <c r="H2869" t="s">
        <v>1267</v>
      </c>
      <c r="I2869" s="33">
        <v>200000010815</v>
      </c>
      <c r="J2869" t="s">
        <v>10950</v>
      </c>
      <c r="K2869" t="s">
        <v>10950</v>
      </c>
      <c r="L2869" t="s">
        <v>10887</v>
      </c>
      <c r="N2869" s="16">
        <v>43215</v>
      </c>
      <c r="O2869" s="16">
        <v>43040</v>
      </c>
      <c r="P2869" s="16">
        <v>47848</v>
      </c>
      <c r="R2869" t="s">
        <v>1286</v>
      </c>
      <c r="S2869" t="s">
        <v>1266</v>
      </c>
      <c r="T2869" t="s">
        <v>1266</v>
      </c>
      <c r="V2869" t="s">
        <v>1269</v>
      </c>
      <c r="W2869" t="s">
        <v>6950</v>
      </c>
      <c r="Y2869" t="s">
        <v>2162</v>
      </c>
      <c r="Z2869" t="s">
        <v>5468</v>
      </c>
      <c r="AA2869">
        <v>7000502617</v>
      </c>
      <c r="AB2869" t="s">
        <v>1272</v>
      </c>
      <c r="AC2869" t="s">
        <v>6625</v>
      </c>
      <c r="AD2869" s="16">
        <v>45797</v>
      </c>
      <c r="AE2869">
        <v>8000029541</v>
      </c>
      <c r="AF2869" s="16">
        <v>45797</v>
      </c>
      <c r="AI2869" t="s">
        <v>6962</v>
      </c>
      <c r="AJ2869" t="s">
        <v>6963</v>
      </c>
      <c r="AK2869" t="s">
        <v>10982</v>
      </c>
      <c r="AL2869" t="s">
        <v>10983</v>
      </c>
      <c r="AM2869" t="s">
        <v>28</v>
      </c>
      <c r="AN2869" s="16">
        <v>43101</v>
      </c>
      <c r="AO2869" t="s">
        <v>10889</v>
      </c>
      <c r="AP2869" t="s">
        <v>6809</v>
      </c>
      <c r="AQ2869">
        <v>1421</v>
      </c>
      <c r="AR2869" t="s">
        <v>6953</v>
      </c>
      <c r="AS2869" t="s">
        <v>10896</v>
      </c>
      <c r="AU2869" s="17">
        <v>676.4</v>
      </c>
      <c r="AV2869" s="17">
        <v>676.4</v>
      </c>
      <c r="AW2869" s="17">
        <v>676.4</v>
      </c>
      <c r="AX2869" s="17">
        <v>676.4</v>
      </c>
      <c r="AY2869" s="17">
        <v>676.4</v>
      </c>
      <c r="AZ2869" s="17">
        <v>676.4</v>
      </c>
      <c r="BA2869" s="17">
        <v>676.4</v>
      </c>
      <c r="BB2869" s="17">
        <v>676.4</v>
      </c>
      <c r="BC2869" s="17">
        <v>676.4</v>
      </c>
      <c r="BD2869" s="17">
        <v>676.4</v>
      </c>
      <c r="BE2869" s="17">
        <v>676.4</v>
      </c>
      <c r="BF2869" s="17">
        <v>676.4</v>
      </c>
      <c r="BG2869" s="17">
        <v>676.4</v>
      </c>
      <c r="BH2869" s="17">
        <v>8116.8</v>
      </c>
      <c r="BI2869" s="17">
        <v>8116.8</v>
      </c>
      <c r="BJ2869" s="17">
        <v>8116.8</v>
      </c>
      <c r="BK2869" s="17">
        <v>8116.8</v>
      </c>
    </row>
    <row r="2870" spans="2:63" x14ac:dyDescent="0.25">
      <c r="B2870" t="s">
        <v>6948</v>
      </c>
      <c r="C2870">
        <v>31080670</v>
      </c>
      <c r="D2870" t="s">
        <v>6964</v>
      </c>
      <c r="E2870" t="s">
        <v>1285</v>
      </c>
      <c r="F2870">
        <v>250</v>
      </c>
      <c r="G2870" t="s">
        <v>10884</v>
      </c>
      <c r="H2870" t="s">
        <v>1267</v>
      </c>
      <c r="I2870" s="33">
        <v>200000010772</v>
      </c>
      <c r="J2870" t="s">
        <v>11012</v>
      </c>
      <c r="K2870" t="s">
        <v>11012</v>
      </c>
      <c r="L2870" t="s">
        <v>10887</v>
      </c>
      <c r="N2870" s="16">
        <v>43668</v>
      </c>
      <c r="O2870" s="16">
        <v>43678</v>
      </c>
      <c r="P2870" s="16">
        <v>47848</v>
      </c>
      <c r="R2870" t="s">
        <v>1286</v>
      </c>
      <c r="S2870" t="s">
        <v>1266</v>
      </c>
      <c r="T2870" t="s">
        <v>1266</v>
      </c>
      <c r="V2870" t="s">
        <v>1269</v>
      </c>
      <c r="W2870" t="s">
        <v>6950</v>
      </c>
      <c r="Y2870" t="s">
        <v>2162</v>
      </c>
      <c r="Z2870" t="s">
        <v>5468</v>
      </c>
      <c r="AA2870">
        <v>7000502617</v>
      </c>
      <c r="AB2870" t="s">
        <v>1272</v>
      </c>
      <c r="AC2870" t="s">
        <v>6625</v>
      </c>
      <c r="AD2870" s="16">
        <v>46035</v>
      </c>
      <c r="AE2870">
        <v>8000042988</v>
      </c>
      <c r="AF2870" s="16">
        <v>46035</v>
      </c>
      <c r="AI2870" t="s">
        <v>6965</v>
      </c>
      <c r="AJ2870" t="s">
        <v>6966</v>
      </c>
      <c r="AK2870" t="s">
        <v>10898</v>
      </c>
      <c r="AL2870" t="s">
        <v>3007</v>
      </c>
      <c r="AM2870" t="s">
        <v>28</v>
      </c>
      <c r="AN2870" s="16">
        <v>46023</v>
      </c>
      <c r="AO2870" t="s">
        <v>10889</v>
      </c>
      <c r="AP2870" t="s">
        <v>6809</v>
      </c>
      <c r="AQ2870">
        <v>1421</v>
      </c>
      <c r="AR2870" t="s">
        <v>6953</v>
      </c>
      <c r="AS2870" t="s">
        <v>10896</v>
      </c>
      <c r="AU2870" s="17">
        <v>800</v>
      </c>
      <c r="AV2870" s="17">
        <v>1184</v>
      </c>
      <c r="AW2870" s="17">
        <v>1184</v>
      </c>
      <c r="AX2870" s="17">
        <v>1184</v>
      </c>
      <c r="AY2870" s="17">
        <v>1184</v>
      </c>
      <c r="AZ2870" s="17">
        <v>1184</v>
      </c>
      <c r="BA2870" s="17">
        <v>1184</v>
      </c>
      <c r="BB2870" s="17">
        <v>1184</v>
      </c>
      <c r="BC2870" s="17">
        <v>1184</v>
      </c>
      <c r="BD2870" s="17">
        <v>1184</v>
      </c>
      <c r="BE2870" s="17">
        <v>1184</v>
      </c>
      <c r="BF2870" s="17">
        <v>1184</v>
      </c>
      <c r="BG2870" s="17">
        <v>1184</v>
      </c>
      <c r="BH2870" s="17">
        <v>14208</v>
      </c>
      <c r="BI2870" s="17">
        <v>14208</v>
      </c>
      <c r="BJ2870" s="17">
        <v>14208</v>
      </c>
      <c r="BK2870" s="17">
        <v>14208</v>
      </c>
    </row>
    <row r="2871" spans="2:63" x14ac:dyDescent="0.25">
      <c r="B2871" t="s">
        <v>6948</v>
      </c>
      <c r="C2871">
        <v>31080670</v>
      </c>
      <c r="D2871" t="s">
        <v>6964</v>
      </c>
      <c r="E2871" t="s">
        <v>1285</v>
      </c>
      <c r="F2871">
        <v>300</v>
      </c>
      <c r="G2871" t="s">
        <v>10884</v>
      </c>
      <c r="H2871" t="s">
        <v>1267</v>
      </c>
      <c r="I2871" s="33">
        <v>200000010772</v>
      </c>
      <c r="J2871" t="s">
        <v>11012</v>
      </c>
      <c r="K2871" t="s">
        <v>11012</v>
      </c>
      <c r="L2871" t="s">
        <v>10887</v>
      </c>
      <c r="N2871" s="16">
        <v>43668</v>
      </c>
      <c r="O2871" s="16">
        <v>43678</v>
      </c>
      <c r="P2871" s="16">
        <v>47848</v>
      </c>
      <c r="R2871" t="s">
        <v>1286</v>
      </c>
      <c r="S2871" t="s">
        <v>1266</v>
      </c>
      <c r="T2871" t="s">
        <v>1266</v>
      </c>
      <c r="V2871" t="s">
        <v>1269</v>
      </c>
      <c r="W2871" t="s">
        <v>6950</v>
      </c>
      <c r="Y2871" t="s">
        <v>2162</v>
      </c>
      <c r="Z2871" t="s">
        <v>5468</v>
      </c>
      <c r="AA2871">
        <v>7000502617</v>
      </c>
      <c r="AB2871" t="s">
        <v>1272</v>
      </c>
      <c r="AC2871" t="s">
        <v>6625</v>
      </c>
      <c r="AD2871" s="16">
        <v>46035</v>
      </c>
      <c r="AE2871">
        <v>8000042988</v>
      </c>
      <c r="AF2871" s="16">
        <v>46035</v>
      </c>
      <c r="AI2871" t="s">
        <v>6965</v>
      </c>
      <c r="AJ2871" t="s">
        <v>6966</v>
      </c>
      <c r="AK2871" t="s">
        <v>10898</v>
      </c>
      <c r="AL2871" t="s">
        <v>3007</v>
      </c>
      <c r="AM2871" t="s">
        <v>28</v>
      </c>
      <c r="AN2871" s="16">
        <v>46023</v>
      </c>
      <c r="AO2871" t="s">
        <v>10889</v>
      </c>
      <c r="AP2871" t="s">
        <v>6809</v>
      </c>
      <c r="AQ2871">
        <v>1421</v>
      </c>
      <c r="AR2871" t="s">
        <v>6953</v>
      </c>
      <c r="AS2871" t="s">
        <v>10896</v>
      </c>
      <c r="AU2871" s="17">
        <v>800</v>
      </c>
      <c r="AV2871" s="17">
        <v>1184</v>
      </c>
      <c r="AW2871" s="17">
        <v>1184</v>
      </c>
      <c r="AX2871" s="17">
        <v>1184</v>
      </c>
      <c r="AY2871" s="17">
        <v>1184</v>
      </c>
      <c r="AZ2871" s="17">
        <v>1184</v>
      </c>
      <c r="BA2871" s="17">
        <v>1184</v>
      </c>
      <c r="BB2871" s="17">
        <v>1184</v>
      </c>
      <c r="BC2871" s="17">
        <v>1184</v>
      </c>
      <c r="BD2871" s="17">
        <v>1184</v>
      </c>
      <c r="BE2871" s="17">
        <v>1184</v>
      </c>
      <c r="BF2871" s="17">
        <v>1184</v>
      </c>
      <c r="BG2871" s="17">
        <v>1184</v>
      </c>
      <c r="BH2871" s="17">
        <v>14208</v>
      </c>
      <c r="BI2871" s="17">
        <v>14208</v>
      </c>
      <c r="BJ2871" s="17">
        <v>14208</v>
      </c>
      <c r="BK2871" s="17">
        <v>14208</v>
      </c>
    </row>
    <row r="2872" spans="2:63" x14ac:dyDescent="0.25">
      <c r="B2872" t="s">
        <v>6948</v>
      </c>
      <c r="C2872">
        <v>31091915</v>
      </c>
      <c r="D2872" t="s">
        <v>6967</v>
      </c>
      <c r="E2872" t="s">
        <v>1285</v>
      </c>
      <c r="F2872">
        <v>230</v>
      </c>
      <c r="G2872" t="s">
        <v>10884</v>
      </c>
      <c r="H2872" t="s">
        <v>1267</v>
      </c>
      <c r="I2872" s="33">
        <v>200000010664</v>
      </c>
      <c r="J2872" t="s">
        <v>10938</v>
      </c>
      <c r="K2872" t="s">
        <v>10938</v>
      </c>
      <c r="L2872" t="s">
        <v>10887</v>
      </c>
      <c r="N2872" s="16">
        <v>45422</v>
      </c>
      <c r="O2872" s="16">
        <v>45383</v>
      </c>
      <c r="P2872" s="16">
        <v>47848</v>
      </c>
      <c r="R2872" t="s">
        <v>1286</v>
      </c>
      <c r="S2872" t="s">
        <v>1266</v>
      </c>
      <c r="T2872" t="s">
        <v>1266</v>
      </c>
      <c r="V2872" t="s">
        <v>1269</v>
      </c>
      <c r="W2872" t="s">
        <v>6950</v>
      </c>
      <c r="Y2872" t="s">
        <v>2162</v>
      </c>
      <c r="Z2872" t="s">
        <v>5468</v>
      </c>
      <c r="AA2872">
        <v>7000502617</v>
      </c>
      <c r="AB2872" t="s">
        <v>1272</v>
      </c>
      <c r="AC2872" t="s">
        <v>6625</v>
      </c>
      <c r="AD2872" s="16">
        <v>46032</v>
      </c>
      <c r="AE2872">
        <v>8000059199</v>
      </c>
      <c r="AF2872" s="16">
        <v>45797</v>
      </c>
      <c r="AI2872" t="s">
        <v>6951</v>
      </c>
      <c r="AJ2872" t="s">
        <v>6949</v>
      </c>
      <c r="AK2872" t="s">
        <v>11926</v>
      </c>
      <c r="AL2872" t="s">
        <v>2367</v>
      </c>
      <c r="AM2872" t="s">
        <v>28</v>
      </c>
      <c r="AN2872" s="16">
        <v>45383</v>
      </c>
      <c r="AO2872" t="s">
        <v>10949</v>
      </c>
      <c r="AP2872" t="s">
        <v>6809</v>
      </c>
      <c r="AQ2872">
        <v>1421</v>
      </c>
      <c r="AR2872" t="s">
        <v>6953</v>
      </c>
      <c r="AS2872" t="s">
        <v>10894</v>
      </c>
      <c r="AU2872" s="17">
        <v>20</v>
      </c>
      <c r="AV2872" s="17">
        <v>9049.6</v>
      </c>
      <c r="AW2872" s="17">
        <v>9049.6</v>
      </c>
      <c r="AX2872" s="17">
        <v>9049.6</v>
      </c>
      <c r="AY2872" s="17">
        <v>9049.6</v>
      </c>
      <c r="AZ2872" s="17">
        <v>9049.6</v>
      </c>
      <c r="BA2872" s="17">
        <v>9049.6</v>
      </c>
      <c r="BB2872" s="17">
        <v>9049.6</v>
      </c>
      <c r="BC2872" s="17">
        <v>9049.6</v>
      </c>
      <c r="BD2872" s="17">
        <v>9049.6</v>
      </c>
      <c r="BE2872" s="17">
        <v>9049.6</v>
      </c>
      <c r="BF2872" s="17">
        <v>9049.6</v>
      </c>
      <c r="BG2872" s="17">
        <v>9049.6</v>
      </c>
      <c r="BH2872" s="17">
        <v>108595.2</v>
      </c>
      <c r="BI2872" s="17">
        <v>108595.2</v>
      </c>
      <c r="BJ2872" s="17">
        <v>108595.2</v>
      </c>
      <c r="BK2872" s="17">
        <v>108595.2</v>
      </c>
    </row>
    <row r="2873" spans="2:63" x14ac:dyDescent="0.25">
      <c r="B2873" t="s">
        <v>6948</v>
      </c>
      <c r="C2873">
        <v>31091915</v>
      </c>
      <c r="D2873" t="s">
        <v>6967</v>
      </c>
      <c r="E2873" t="s">
        <v>1285</v>
      </c>
      <c r="F2873">
        <v>240</v>
      </c>
      <c r="G2873" t="s">
        <v>10884</v>
      </c>
      <c r="H2873" t="s">
        <v>1267</v>
      </c>
      <c r="I2873" s="33">
        <v>200000012093</v>
      </c>
      <c r="J2873" t="s">
        <v>11104</v>
      </c>
      <c r="K2873" t="s">
        <v>11105</v>
      </c>
      <c r="L2873" t="s">
        <v>10887</v>
      </c>
      <c r="N2873" s="16">
        <v>45422</v>
      </c>
      <c r="O2873" s="16">
        <v>45383</v>
      </c>
      <c r="P2873" s="16">
        <v>47848</v>
      </c>
      <c r="R2873" t="s">
        <v>1286</v>
      </c>
      <c r="S2873" t="s">
        <v>1266</v>
      </c>
      <c r="T2873" t="s">
        <v>1266</v>
      </c>
      <c r="V2873" t="s">
        <v>1269</v>
      </c>
      <c r="W2873" t="s">
        <v>6950</v>
      </c>
      <c r="Y2873" t="s">
        <v>2162</v>
      </c>
      <c r="Z2873" t="s">
        <v>5468</v>
      </c>
      <c r="AA2873">
        <v>7000502617</v>
      </c>
      <c r="AB2873" t="s">
        <v>1272</v>
      </c>
      <c r="AC2873" t="s">
        <v>6625</v>
      </c>
      <c r="AD2873" s="16">
        <v>46032</v>
      </c>
      <c r="AE2873">
        <v>8000059199</v>
      </c>
      <c r="AF2873" s="16">
        <v>45797</v>
      </c>
      <c r="AI2873" t="s">
        <v>6951</v>
      </c>
      <c r="AJ2873" t="s">
        <v>6949</v>
      </c>
      <c r="AK2873" t="s">
        <v>11926</v>
      </c>
      <c r="AL2873" t="s">
        <v>2367</v>
      </c>
      <c r="AM2873" t="s">
        <v>28</v>
      </c>
      <c r="AN2873" s="16">
        <v>45383</v>
      </c>
      <c r="AO2873" t="s">
        <v>10949</v>
      </c>
      <c r="AP2873" t="s">
        <v>6809</v>
      </c>
      <c r="AQ2873">
        <v>1421</v>
      </c>
      <c r="AR2873" t="s">
        <v>6953</v>
      </c>
      <c r="AS2873" t="s">
        <v>10894</v>
      </c>
      <c r="AU2873" s="17">
        <v>22</v>
      </c>
      <c r="AV2873" s="17">
        <v>4211.24</v>
      </c>
      <c r="AW2873" s="17">
        <v>4211.24</v>
      </c>
      <c r="AX2873" s="17">
        <v>4211.24</v>
      </c>
      <c r="AY2873" s="17">
        <v>4211.24</v>
      </c>
      <c r="AZ2873" s="17">
        <v>4211.24</v>
      </c>
      <c r="BA2873" s="17">
        <v>4211.24</v>
      </c>
      <c r="BB2873" s="17">
        <v>4211.24</v>
      </c>
      <c r="BC2873" s="17">
        <v>4211.24</v>
      </c>
      <c r="BD2873" s="17">
        <v>4211.24</v>
      </c>
      <c r="BE2873" s="17">
        <v>4211.24</v>
      </c>
      <c r="BF2873" s="17">
        <v>4211.24</v>
      </c>
      <c r="BG2873" s="17">
        <v>4211.24</v>
      </c>
      <c r="BH2873" s="17">
        <v>50534.879999999997</v>
      </c>
      <c r="BI2873" s="17">
        <v>50534.879999999997</v>
      </c>
      <c r="BJ2873" s="17">
        <v>50534.879999999997</v>
      </c>
      <c r="BK2873" s="17">
        <v>50534.879999999997</v>
      </c>
    </row>
    <row r="2874" spans="2:63" x14ac:dyDescent="0.25">
      <c r="B2874" t="s">
        <v>7030</v>
      </c>
      <c r="C2874">
        <v>31299384</v>
      </c>
      <c r="D2874" t="s">
        <v>7031</v>
      </c>
      <c r="E2874" t="s">
        <v>1285</v>
      </c>
      <c r="F2874">
        <v>20</v>
      </c>
      <c r="G2874" t="s">
        <v>10884</v>
      </c>
      <c r="H2874" t="s">
        <v>1267</v>
      </c>
      <c r="I2874" s="33">
        <v>200000010664</v>
      </c>
      <c r="J2874" t="s">
        <v>10938</v>
      </c>
      <c r="K2874" t="s">
        <v>10938</v>
      </c>
      <c r="L2874" t="s">
        <v>10887</v>
      </c>
      <c r="N2874" s="16">
        <v>44789</v>
      </c>
      <c r="O2874" s="16">
        <v>44805</v>
      </c>
      <c r="P2874" s="16">
        <v>48457</v>
      </c>
      <c r="R2874" t="s">
        <v>1286</v>
      </c>
      <c r="S2874" t="s">
        <v>1266</v>
      </c>
      <c r="T2874" t="s">
        <v>1266</v>
      </c>
      <c r="V2874" t="s">
        <v>1269</v>
      </c>
      <c r="W2874" t="s">
        <v>7032</v>
      </c>
      <c r="Y2874" t="s">
        <v>1474</v>
      </c>
      <c r="Z2874" t="s">
        <v>1955</v>
      </c>
      <c r="AA2874">
        <v>7000502617</v>
      </c>
      <c r="AB2874" t="s">
        <v>1272</v>
      </c>
      <c r="AC2874" t="s">
        <v>7033</v>
      </c>
      <c r="AD2874" s="16">
        <v>46031</v>
      </c>
      <c r="AE2874" t="s">
        <v>7034</v>
      </c>
      <c r="AF2874" s="16">
        <v>45302</v>
      </c>
      <c r="AK2874" t="s">
        <v>11116</v>
      </c>
      <c r="AL2874" t="s">
        <v>1959</v>
      </c>
      <c r="AM2874" t="s">
        <v>28</v>
      </c>
      <c r="AN2874" s="16">
        <v>45292</v>
      </c>
      <c r="AO2874" t="s">
        <v>10949</v>
      </c>
      <c r="AP2874" t="s">
        <v>1292</v>
      </c>
      <c r="AQ2874">
        <v>10716</v>
      </c>
      <c r="AR2874" t="s">
        <v>1963</v>
      </c>
      <c r="AS2874" t="s">
        <v>10894</v>
      </c>
      <c r="AU2874" s="17">
        <v>38</v>
      </c>
      <c r="AV2874" s="17">
        <v>17194.240000000002</v>
      </c>
      <c r="AW2874" s="17">
        <v>17194.240000000002</v>
      </c>
      <c r="AX2874" s="17">
        <v>17194.240000000002</v>
      </c>
      <c r="AY2874" s="17">
        <v>17194.240000000002</v>
      </c>
      <c r="AZ2874" s="17">
        <v>17194.240000000002</v>
      </c>
      <c r="BA2874" s="17">
        <v>17194.240000000002</v>
      </c>
      <c r="BB2874" s="17">
        <v>17194.240000000002</v>
      </c>
      <c r="BC2874" s="17">
        <v>17194.240000000002</v>
      </c>
      <c r="BD2874" s="17">
        <v>17194.240000000002</v>
      </c>
      <c r="BE2874" s="17">
        <v>17194.240000000002</v>
      </c>
      <c r="BF2874" s="17">
        <v>17194.240000000002</v>
      </c>
      <c r="BG2874" s="17">
        <v>17194.240000000002</v>
      </c>
      <c r="BH2874" s="17">
        <v>206330.88</v>
      </c>
      <c r="BI2874" s="17">
        <v>206330.88</v>
      </c>
      <c r="BJ2874" s="17">
        <v>206330.88</v>
      </c>
      <c r="BK2874" s="17">
        <v>206330.88</v>
      </c>
    </row>
    <row r="2875" spans="2:63" x14ac:dyDescent="0.25">
      <c r="B2875" t="s">
        <v>7030</v>
      </c>
      <c r="C2875">
        <v>31299384</v>
      </c>
      <c r="D2875" t="s">
        <v>7031</v>
      </c>
      <c r="E2875" t="s">
        <v>1285</v>
      </c>
      <c r="F2875">
        <v>30</v>
      </c>
      <c r="G2875" t="s">
        <v>10884</v>
      </c>
      <c r="H2875" t="s">
        <v>1267</v>
      </c>
      <c r="I2875" s="33">
        <v>200000013588</v>
      </c>
      <c r="J2875" t="s">
        <v>11314</v>
      </c>
      <c r="K2875" t="s">
        <v>11928</v>
      </c>
      <c r="L2875" t="s">
        <v>10887</v>
      </c>
      <c r="N2875" s="16">
        <v>46009</v>
      </c>
      <c r="O2875" s="16">
        <v>46023</v>
      </c>
      <c r="P2875" s="16">
        <v>48457</v>
      </c>
      <c r="R2875" t="s">
        <v>1286</v>
      </c>
      <c r="S2875" t="s">
        <v>1266</v>
      </c>
      <c r="T2875" t="s">
        <v>1266</v>
      </c>
      <c r="V2875" t="s">
        <v>1269</v>
      </c>
      <c r="W2875" t="s">
        <v>7032</v>
      </c>
      <c r="Y2875" t="s">
        <v>1474</v>
      </c>
      <c r="Z2875" t="s">
        <v>1955</v>
      </c>
      <c r="AA2875">
        <v>7000502617</v>
      </c>
      <c r="AB2875" t="s">
        <v>1272</v>
      </c>
      <c r="AC2875" t="s">
        <v>7033</v>
      </c>
      <c r="AD2875" s="16">
        <v>46031</v>
      </c>
      <c r="AE2875" t="s">
        <v>7034</v>
      </c>
      <c r="AK2875" t="s">
        <v>11309</v>
      </c>
      <c r="AL2875" t="s">
        <v>6506</v>
      </c>
      <c r="AM2875" t="s">
        <v>28</v>
      </c>
      <c r="AN2875" s="16">
        <v>46023</v>
      </c>
      <c r="AO2875" t="s">
        <v>10889</v>
      </c>
      <c r="AP2875" t="s">
        <v>1292</v>
      </c>
      <c r="AQ2875">
        <v>10716</v>
      </c>
      <c r="AR2875" t="s">
        <v>1963</v>
      </c>
      <c r="AS2875" t="s">
        <v>10979</v>
      </c>
      <c r="AU2875" s="17">
        <v>2456</v>
      </c>
      <c r="AV2875" s="17">
        <v>2456</v>
      </c>
      <c r="AW2875" s="17">
        <v>2456</v>
      </c>
      <c r="AX2875" s="17">
        <v>2456</v>
      </c>
      <c r="AY2875" s="17">
        <v>2456</v>
      </c>
      <c r="AZ2875" s="17">
        <v>2456</v>
      </c>
      <c r="BA2875" s="17">
        <v>2456</v>
      </c>
      <c r="BB2875" s="17">
        <v>2456</v>
      </c>
      <c r="BC2875" s="17">
        <v>2456</v>
      </c>
      <c r="BD2875" s="17">
        <v>2456</v>
      </c>
      <c r="BE2875" s="17">
        <v>2456</v>
      </c>
      <c r="BF2875" s="17">
        <v>2456</v>
      </c>
      <c r="BG2875" s="17">
        <v>2456</v>
      </c>
      <c r="BH2875" s="17">
        <v>29472</v>
      </c>
      <c r="BI2875" s="17">
        <v>29472</v>
      </c>
      <c r="BJ2875" s="17">
        <v>29472</v>
      </c>
      <c r="BK2875" s="17">
        <v>29472</v>
      </c>
    </row>
    <row r="2876" spans="2:63" x14ac:dyDescent="0.25">
      <c r="B2876" t="s">
        <v>7030</v>
      </c>
      <c r="C2876">
        <v>31299751</v>
      </c>
      <c r="D2876" t="s">
        <v>7036</v>
      </c>
      <c r="E2876" t="s">
        <v>1285</v>
      </c>
      <c r="F2876">
        <v>30</v>
      </c>
      <c r="G2876" t="s">
        <v>10884</v>
      </c>
      <c r="H2876" t="s">
        <v>2799</v>
      </c>
      <c r="I2876" s="33">
        <v>200000013588</v>
      </c>
      <c r="J2876" t="s">
        <v>11314</v>
      </c>
      <c r="K2876" t="s">
        <v>11929</v>
      </c>
      <c r="L2876" t="s">
        <v>10887</v>
      </c>
      <c r="N2876" s="16">
        <v>46009</v>
      </c>
      <c r="O2876" s="16">
        <v>45992</v>
      </c>
      <c r="P2876" s="16">
        <v>48487</v>
      </c>
      <c r="R2876" t="s">
        <v>1286</v>
      </c>
      <c r="S2876" t="s">
        <v>1266</v>
      </c>
      <c r="T2876" t="s">
        <v>1266</v>
      </c>
      <c r="V2876" t="s">
        <v>1269</v>
      </c>
      <c r="W2876" t="s">
        <v>7032</v>
      </c>
      <c r="Y2876" t="s">
        <v>1474</v>
      </c>
      <c r="Z2876" t="s">
        <v>1955</v>
      </c>
      <c r="AA2876">
        <v>7000502617</v>
      </c>
      <c r="AB2876" t="s">
        <v>1272</v>
      </c>
      <c r="AC2876" t="s">
        <v>1955</v>
      </c>
      <c r="AD2876" s="16">
        <v>46031</v>
      </c>
      <c r="AE2876" t="s">
        <v>7037</v>
      </c>
      <c r="AK2876" t="s">
        <v>11309</v>
      </c>
      <c r="AL2876" t="s">
        <v>6506</v>
      </c>
      <c r="AM2876" t="s">
        <v>28</v>
      </c>
      <c r="AN2876" s="16">
        <v>45992</v>
      </c>
      <c r="AO2876" t="s">
        <v>10889</v>
      </c>
      <c r="AP2876" t="s">
        <v>1292</v>
      </c>
      <c r="AQ2876">
        <v>10431</v>
      </c>
      <c r="AR2876" t="s">
        <v>2938</v>
      </c>
      <c r="AS2876" t="s">
        <v>10979</v>
      </c>
      <c r="AU2876" s="17">
        <v>9714.6</v>
      </c>
      <c r="AV2876" s="17">
        <v>9714.6</v>
      </c>
      <c r="AW2876" s="17">
        <v>9714.6</v>
      </c>
      <c r="AX2876" s="17">
        <v>9714.6</v>
      </c>
      <c r="AY2876" s="17">
        <v>9714.6</v>
      </c>
      <c r="AZ2876" s="17">
        <v>9714.6</v>
      </c>
      <c r="BA2876" s="17">
        <v>9714.6</v>
      </c>
      <c r="BB2876" s="17">
        <v>9714.6</v>
      </c>
      <c r="BC2876" s="17">
        <v>9714.6</v>
      </c>
      <c r="BD2876" s="17">
        <v>9714.6</v>
      </c>
      <c r="BE2876" s="17">
        <v>9714.6</v>
      </c>
      <c r="BF2876" s="17">
        <v>9714.6</v>
      </c>
      <c r="BG2876" s="17">
        <v>9714.6</v>
      </c>
      <c r="BH2876" s="17">
        <v>116575.2</v>
      </c>
      <c r="BI2876" s="17">
        <v>116575.2</v>
      </c>
      <c r="BJ2876" s="17">
        <v>116575.2</v>
      </c>
      <c r="BK2876" s="17">
        <v>116575.2</v>
      </c>
    </row>
    <row r="2877" spans="2:63" x14ac:dyDescent="0.25">
      <c r="B2877" t="s">
        <v>7030</v>
      </c>
      <c r="C2877">
        <v>31312360</v>
      </c>
      <c r="D2877" t="s">
        <v>7038</v>
      </c>
      <c r="E2877" t="s">
        <v>1285</v>
      </c>
      <c r="F2877">
        <v>160</v>
      </c>
      <c r="G2877" t="s">
        <v>10884</v>
      </c>
      <c r="H2877" t="s">
        <v>1267</v>
      </c>
      <c r="I2877" s="33">
        <v>200000013588</v>
      </c>
      <c r="J2877" t="s">
        <v>11314</v>
      </c>
      <c r="K2877" t="s">
        <v>11945</v>
      </c>
      <c r="L2877" t="s">
        <v>10887</v>
      </c>
      <c r="N2877" s="16">
        <v>45958</v>
      </c>
      <c r="O2877" s="16">
        <v>45962</v>
      </c>
      <c r="P2877" s="16">
        <v>49187</v>
      </c>
      <c r="R2877" t="s">
        <v>1286</v>
      </c>
      <c r="S2877" t="s">
        <v>1266</v>
      </c>
      <c r="T2877" t="s">
        <v>1266</v>
      </c>
      <c r="V2877" t="s">
        <v>1269</v>
      </c>
      <c r="W2877" t="s">
        <v>7032</v>
      </c>
      <c r="Y2877" t="s">
        <v>1474</v>
      </c>
      <c r="Z2877" t="s">
        <v>1955</v>
      </c>
      <c r="AA2877">
        <v>7000502617</v>
      </c>
      <c r="AB2877" t="s">
        <v>1272</v>
      </c>
      <c r="AC2877" t="s">
        <v>1955</v>
      </c>
      <c r="AD2877" s="16">
        <v>46033</v>
      </c>
      <c r="AE2877" t="s">
        <v>7039</v>
      </c>
      <c r="AK2877" t="s">
        <v>11309</v>
      </c>
      <c r="AL2877" t="s">
        <v>6506</v>
      </c>
      <c r="AM2877" t="s">
        <v>28</v>
      </c>
      <c r="AN2877" s="16">
        <v>45962</v>
      </c>
      <c r="AO2877" t="s">
        <v>10889</v>
      </c>
      <c r="AP2877" t="s">
        <v>1292</v>
      </c>
      <c r="AQ2877">
        <v>10431</v>
      </c>
      <c r="AR2877" t="s">
        <v>2938</v>
      </c>
      <c r="AS2877" t="s">
        <v>10979</v>
      </c>
      <c r="AU2877" s="17">
        <v>361.97</v>
      </c>
      <c r="AV2877" s="17">
        <v>361.97</v>
      </c>
      <c r="AW2877" s="17">
        <v>361.97</v>
      </c>
      <c r="AX2877" s="17">
        <v>361.97</v>
      </c>
      <c r="AY2877" s="17">
        <v>361.97</v>
      </c>
      <c r="AZ2877" s="17">
        <v>361.97</v>
      </c>
      <c r="BA2877" s="17">
        <v>361.97</v>
      </c>
      <c r="BB2877" s="17">
        <v>361.97</v>
      </c>
      <c r="BC2877" s="17">
        <v>361.97</v>
      </c>
      <c r="BD2877" s="17">
        <v>361.97</v>
      </c>
      <c r="BE2877" s="17">
        <v>361.97</v>
      </c>
      <c r="BF2877" s="17">
        <v>361.97</v>
      </c>
      <c r="BG2877" s="17">
        <v>361.97</v>
      </c>
      <c r="BH2877" s="17">
        <v>4343.6400000000003</v>
      </c>
      <c r="BI2877" s="17">
        <v>4343.6400000000003</v>
      </c>
      <c r="BJ2877" s="17">
        <v>4343.6400000000003</v>
      </c>
      <c r="BK2877" s="17">
        <v>4343.6400000000003</v>
      </c>
    </row>
    <row r="2878" spans="2:63" x14ac:dyDescent="0.25">
      <c r="B2878" t="s">
        <v>7030</v>
      </c>
      <c r="C2878">
        <v>31312360</v>
      </c>
      <c r="D2878" t="s">
        <v>7038</v>
      </c>
      <c r="E2878" t="s">
        <v>1285</v>
      </c>
      <c r="F2878">
        <v>170</v>
      </c>
      <c r="G2878" t="s">
        <v>10884</v>
      </c>
      <c r="H2878" t="s">
        <v>1267</v>
      </c>
      <c r="I2878" s="33">
        <v>200000013588</v>
      </c>
      <c r="J2878" t="s">
        <v>11314</v>
      </c>
      <c r="K2878" t="s">
        <v>11946</v>
      </c>
      <c r="L2878" t="s">
        <v>10887</v>
      </c>
      <c r="N2878" s="16">
        <v>45958</v>
      </c>
      <c r="O2878" s="16">
        <v>45962</v>
      </c>
      <c r="P2878" s="16">
        <v>49187</v>
      </c>
      <c r="R2878" t="s">
        <v>1286</v>
      </c>
      <c r="S2878" t="s">
        <v>1266</v>
      </c>
      <c r="T2878" t="s">
        <v>1266</v>
      </c>
      <c r="V2878" t="s">
        <v>1269</v>
      </c>
      <c r="W2878" t="s">
        <v>7032</v>
      </c>
      <c r="Y2878" t="s">
        <v>1474</v>
      </c>
      <c r="Z2878" t="s">
        <v>1955</v>
      </c>
      <c r="AA2878">
        <v>7000502617</v>
      </c>
      <c r="AB2878" t="s">
        <v>1272</v>
      </c>
      <c r="AC2878" t="s">
        <v>1955</v>
      </c>
      <c r="AD2878" s="16">
        <v>46033</v>
      </c>
      <c r="AE2878" t="s">
        <v>7039</v>
      </c>
      <c r="AK2878" t="s">
        <v>11309</v>
      </c>
      <c r="AL2878" t="s">
        <v>6506</v>
      </c>
      <c r="AM2878" t="s">
        <v>28</v>
      </c>
      <c r="AN2878" s="16">
        <v>45962</v>
      </c>
      <c r="AO2878" t="s">
        <v>10889</v>
      </c>
      <c r="AP2878" t="s">
        <v>1292</v>
      </c>
      <c r="AQ2878">
        <v>10431</v>
      </c>
      <c r="AR2878" t="s">
        <v>2938</v>
      </c>
      <c r="AS2878" t="s">
        <v>10979</v>
      </c>
      <c r="AU2878" s="17">
        <v>939.25</v>
      </c>
      <c r="AV2878" s="17">
        <v>939.25</v>
      </c>
      <c r="AW2878" s="17">
        <v>939.25</v>
      </c>
      <c r="AX2878" s="17">
        <v>939.25</v>
      </c>
      <c r="AY2878" s="17">
        <v>939.25</v>
      </c>
      <c r="AZ2878" s="17">
        <v>939.25</v>
      </c>
      <c r="BA2878" s="17">
        <v>939.25</v>
      </c>
      <c r="BB2878" s="17">
        <v>939.25</v>
      </c>
      <c r="BC2878" s="17">
        <v>939.25</v>
      </c>
      <c r="BD2878" s="17">
        <v>939.25</v>
      </c>
      <c r="BE2878" s="17">
        <v>939.25</v>
      </c>
      <c r="BF2878" s="17">
        <v>939.25</v>
      </c>
      <c r="BG2878" s="17">
        <v>939.25</v>
      </c>
      <c r="BH2878" s="17">
        <v>11271</v>
      </c>
      <c r="BI2878" s="17">
        <v>11271</v>
      </c>
      <c r="BJ2878" s="17">
        <v>11271</v>
      </c>
      <c r="BK2878" s="17">
        <v>11271</v>
      </c>
    </row>
    <row r="2879" spans="2:63" x14ac:dyDescent="0.25">
      <c r="B2879" t="s">
        <v>7030</v>
      </c>
      <c r="C2879">
        <v>31312360</v>
      </c>
      <c r="D2879" t="s">
        <v>7038</v>
      </c>
      <c r="E2879" t="s">
        <v>1285</v>
      </c>
      <c r="F2879">
        <v>180</v>
      </c>
      <c r="G2879" t="s">
        <v>10884</v>
      </c>
      <c r="H2879" t="s">
        <v>1267</v>
      </c>
      <c r="I2879" s="33">
        <v>200000013588</v>
      </c>
      <c r="J2879" t="s">
        <v>11314</v>
      </c>
      <c r="K2879" t="s">
        <v>11310</v>
      </c>
      <c r="L2879" t="s">
        <v>10887</v>
      </c>
      <c r="N2879" s="16">
        <v>45958</v>
      </c>
      <c r="O2879" s="16">
        <v>45962</v>
      </c>
      <c r="P2879" s="16">
        <v>49187</v>
      </c>
      <c r="R2879" t="s">
        <v>1286</v>
      </c>
      <c r="S2879" t="s">
        <v>1266</v>
      </c>
      <c r="T2879" t="s">
        <v>1266</v>
      </c>
      <c r="V2879" t="s">
        <v>1269</v>
      </c>
      <c r="W2879" t="s">
        <v>7032</v>
      </c>
      <c r="Y2879" t="s">
        <v>1474</v>
      </c>
      <c r="Z2879" t="s">
        <v>1955</v>
      </c>
      <c r="AA2879">
        <v>7000502617</v>
      </c>
      <c r="AB2879" t="s">
        <v>1272</v>
      </c>
      <c r="AC2879" t="s">
        <v>1955</v>
      </c>
      <c r="AD2879" s="16">
        <v>46033</v>
      </c>
      <c r="AE2879" t="s">
        <v>7039</v>
      </c>
      <c r="AK2879" t="s">
        <v>11309</v>
      </c>
      <c r="AL2879" t="s">
        <v>6506</v>
      </c>
      <c r="AM2879" t="s">
        <v>28</v>
      </c>
      <c r="AN2879" s="16">
        <v>45962</v>
      </c>
      <c r="AO2879" t="s">
        <v>10889</v>
      </c>
      <c r="AP2879" t="s">
        <v>1292</v>
      </c>
      <c r="AQ2879">
        <v>10431</v>
      </c>
      <c r="AR2879" t="s">
        <v>2938</v>
      </c>
      <c r="AS2879" t="s">
        <v>10979</v>
      </c>
      <c r="AU2879" s="17">
        <v>569.84</v>
      </c>
      <c r="AV2879" s="17">
        <v>569.84</v>
      </c>
      <c r="AW2879" s="17">
        <v>569.84</v>
      </c>
      <c r="AX2879" s="17">
        <v>569.84</v>
      </c>
      <c r="AY2879" s="17">
        <v>569.84</v>
      </c>
      <c r="AZ2879" s="17">
        <v>569.84</v>
      </c>
      <c r="BA2879" s="17">
        <v>569.84</v>
      </c>
      <c r="BB2879" s="17">
        <v>569.84</v>
      </c>
      <c r="BC2879" s="17">
        <v>569.84</v>
      </c>
      <c r="BD2879" s="17">
        <v>569.84</v>
      </c>
      <c r="BE2879" s="17">
        <v>569.84</v>
      </c>
      <c r="BF2879" s="17">
        <v>569.84</v>
      </c>
      <c r="BG2879" s="17">
        <v>569.84</v>
      </c>
      <c r="BH2879" s="17">
        <v>6838.08</v>
      </c>
      <c r="BI2879" s="17">
        <v>6838.08</v>
      </c>
      <c r="BJ2879" s="17">
        <v>6838.08</v>
      </c>
      <c r="BK2879" s="17">
        <v>6838.08</v>
      </c>
    </row>
    <row r="2880" spans="2:63" x14ac:dyDescent="0.25">
      <c r="B2880" t="s">
        <v>7030</v>
      </c>
      <c r="C2880">
        <v>31312360</v>
      </c>
      <c r="D2880" t="s">
        <v>7038</v>
      </c>
      <c r="E2880" t="s">
        <v>1285</v>
      </c>
      <c r="F2880">
        <v>190</v>
      </c>
      <c r="G2880" t="s">
        <v>10884</v>
      </c>
      <c r="H2880" t="s">
        <v>1267</v>
      </c>
      <c r="I2880" s="33">
        <v>200000013588</v>
      </c>
      <c r="J2880" t="s">
        <v>11314</v>
      </c>
      <c r="K2880" t="s">
        <v>11931</v>
      </c>
      <c r="L2880" t="s">
        <v>10887</v>
      </c>
      <c r="N2880" s="16">
        <v>46007</v>
      </c>
      <c r="O2880" s="16">
        <v>46023</v>
      </c>
      <c r="P2880" s="16">
        <v>49187</v>
      </c>
      <c r="R2880" t="s">
        <v>1286</v>
      </c>
      <c r="S2880" t="s">
        <v>1266</v>
      </c>
      <c r="T2880" t="s">
        <v>1266</v>
      </c>
      <c r="V2880" t="s">
        <v>1269</v>
      </c>
      <c r="W2880" t="s">
        <v>7032</v>
      </c>
      <c r="Y2880" t="s">
        <v>1474</v>
      </c>
      <c r="Z2880" t="s">
        <v>1955</v>
      </c>
      <c r="AA2880">
        <v>7000502617</v>
      </c>
      <c r="AB2880" t="s">
        <v>1272</v>
      </c>
      <c r="AC2880" t="s">
        <v>1955</v>
      </c>
      <c r="AD2880" s="16">
        <v>46033</v>
      </c>
      <c r="AE2880" t="s">
        <v>7039</v>
      </c>
      <c r="AK2880" t="s">
        <v>11309</v>
      </c>
      <c r="AL2880" t="s">
        <v>6506</v>
      </c>
      <c r="AM2880" t="s">
        <v>28</v>
      </c>
      <c r="AN2880" s="16">
        <v>45992</v>
      </c>
      <c r="AO2880" t="s">
        <v>10889</v>
      </c>
      <c r="AP2880" t="s">
        <v>1292</v>
      </c>
      <c r="AQ2880">
        <v>10431</v>
      </c>
      <c r="AR2880" t="s">
        <v>2938</v>
      </c>
      <c r="AS2880" t="s">
        <v>10979</v>
      </c>
      <c r="AU2880" s="17">
        <v>16524.48</v>
      </c>
      <c r="AV2880" s="17">
        <v>16524.48</v>
      </c>
      <c r="AW2880" s="17">
        <v>16524.48</v>
      </c>
      <c r="AX2880" s="17">
        <v>16524.48</v>
      </c>
      <c r="AY2880" s="17">
        <v>16524.48</v>
      </c>
      <c r="AZ2880" s="17">
        <v>16524.48</v>
      </c>
      <c r="BA2880" s="17">
        <v>16524.48</v>
      </c>
      <c r="BB2880" s="17">
        <v>16524.48</v>
      </c>
      <c r="BC2880" s="17">
        <v>16524.48</v>
      </c>
      <c r="BD2880" s="17">
        <v>16524.48</v>
      </c>
      <c r="BE2880" s="17">
        <v>16524.48</v>
      </c>
      <c r="BF2880" s="17">
        <v>16524.48</v>
      </c>
      <c r="BG2880" s="17">
        <v>16524.48</v>
      </c>
      <c r="BH2880" s="17">
        <v>198293.76000000001</v>
      </c>
      <c r="BI2880" s="17">
        <v>198293.76000000001</v>
      </c>
      <c r="BJ2880" s="17">
        <v>198293.76000000001</v>
      </c>
      <c r="BK2880" s="17">
        <v>198293.76000000001</v>
      </c>
    </row>
    <row r="2881" spans="2:63" x14ac:dyDescent="0.25">
      <c r="B2881" t="s">
        <v>7030</v>
      </c>
      <c r="C2881">
        <v>31312360</v>
      </c>
      <c r="D2881" t="s">
        <v>7038</v>
      </c>
      <c r="E2881" t="s">
        <v>1285</v>
      </c>
      <c r="F2881">
        <v>200</v>
      </c>
      <c r="G2881" t="s">
        <v>10884</v>
      </c>
      <c r="H2881" t="s">
        <v>1267</v>
      </c>
      <c r="I2881" s="33">
        <v>200000013588</v>
      </c>
      <c r="J2881" t="s">
        <v>11314</v>
      </c>
      <c r="K2881" t="s">
        <v>11936</v>
      </c>
      <c r="L2881" t="s">
        <v>10887</v>
      </c>
      <c r="N2881" s="16">
        <v>46007</v>
      </c>
      <c r="O2881" s="16">
        <v>46023</v>
      </c>
      <c r="P2881" s="16">
        <v>49187</v>
      </c>
      <c r="R2881" t="s">
        <v>1286</v>
      </c>
      <c r="S2881" t="s">
        <v>1266</v>
      </c>
      <c r="T2881" t="s">
        <v>1266</v>
      </c>
      <c r="V2881" t="s">
        <v>1269</v>
      </c>
      <c r="W2881" t="s">
        <v>7032</v>
      </c>
      <c r="Y2881" t="s">
        <v>1474</v>
      </c>
      <c r="Z2881" t="s">
        <v>1955</v>
      </c>
      <c r="AA2881">
        <v>7000502617</v>
      </c>
      <c r="AB2881" t="s">
        <v>1272</v>
      </c>
      <c r="AC2881" t="s">
        <v>1955</v>
      </c>
      <c r="AD2881" s="16">
        <v>46033</v>
      </c>
      <c r="AE2881" t="s">
        <v>7039</v>
      </c>
      <c r="AK2881" t="s">
        <v>11309</v>
      </c>
      <c r="AL2881" t="s">
        <v>6506</v>
      </c>
      <c r="AM2881" t="s">
        <v>28</v>
      </c>
      <c r="AN2881" s="16">
        <v>45992</v>
      </c>
      <c r="AO2881" t="s">
        <v>10889</v>
      </c>
      <c r="AP2881" t="s">
        <v>1292</v>
      </c>
      <c r="AQ2881">
        <v>10431</v>
      </c>
      <c r="AR2881" t="s">
        <v>2938</v>
      </c>
      <c r="AS2881" t="s">
        <v>10979</v>
      </c>
      <c r="AU2881" s="17">
        <v>3.69</v>
      </c>
      <c r="AV2881" s="17">
        <v>3.69</v>
      </c>
      <c r="AW2881" s="17">
        <v>3.69</v>
      </c>
      <c r="AX2881" s="17">
        <v>3.69</v>
      </c>
      <c r="AY2881" s="17">
        <v>3.69</v>
      </c>
      <c r="AZ2881" s="17">
        <v>3.69</v>
      </c>
      <c r="BA2881" s="17">
        <v>3.69</v>
      </c>
      <c r="BB2881" s="17">
        <v>3.69</v>
      </c>
      <c r="BC2881" s="17">
        <v>3.69</v>
      </c>
      <c r="BD2881" s="17">
        <v>3.69</v>
      </c>
      <c r="BE2881" s="17">
        <v>3.69</v>
      </c>
      <c r="BF2881" s="17">
        <v>3.69</v>
      </c>
      <c r="BG2881" s="17">
        <v>3.69</v>
      </c>
      <c r="BH2881" s="17">
        <v>44.28</v>
      </c>
      <c r="BI2881" s="17">
        <v>44.28</v>
      </c>
      <c r="BJ2881" s="17">
        <v>44.28</v>
      </c>
      <c r="BK2881" s="17">
        <v>44.28</v>
      </c>
    </row>
    <row r="2882" spans="2:63" x14ac:dyDescent="0.25">
      <c r="B2882" t="s">
        <v>7030</v>
      </c>
      <c r="C2882">
        <v>31312360</v>
      </c>
      <c r="D2882" t="s">
        <v>7038</v>
      </c>
      <c r="E2882" t="s">
        <v>1285</v>
      </c>
      <c r="F2882">
        <v>210</v>
      </c>
      <c r="G2882" t="s">
        <v>10884</v>
      </c>
      <c r="H2882" t="s">
        <v>1267</v>
      </c>
      <c r="I2882" s="33">
        <v>200000013588</v>
      </c>
      <c r="J2882" t="s">
        <v>11314</v>
      </c>
      <c r="K2882" t="s">
        <v>11943</v>
      </c>
      <c r="L2882" t="s">
        <v>10887</v>
      </c>
      <c r="N2882" s="16">
        <v>46007</v>
      </c>
      <c r="O2882" s="16">
        <v>46023</v>
      </c>
      <c r="P2882" s="16">
        <v>49187</v>
      </c>
      <c r="R2882" t="s">
        <v>1286</v>
      </c>
      <c r="S2882" t="s">
        <v>1266</v>
      </c>
      <c r="T2882" t="s">
        <v>1266</v>
      </c>
      <c r="V2882" t="s">
        <v>1269</v>
      </c>
      <c r="W2882" t="s">
        <v>7032</v>
      </c>
      <c r="Y2882" t="s">
        <v>1474</v>
      </c>
      <c r="Z2882" t="s">
        <v>1955</v>
      </c>
      <c r="AA2882">
        <v>7000502617</v>
      </c>
      <c r="AB2882" t="s">
        <v>1272</v>
      </c>
      <c r="AC2882" t="s">
        <v>1955</v>
      </c>
      <c r="AD2882" s="16">
        <v>46033</v>
      </c>
      <c r="AE2882" t="s">
        <v>7039</v>
      </c>
      <c r="AK2882" t="s">
        <v>11309</v>
      </c>
      <c r="AL2882" t="s">
        <v>6506</v>
      </c>
      <c r="AM2882" t="s">
        <v>28</v>
      </c>
      <c r="AN2882" s="16">
        <v>45992</v>
      </c>
      <c r="AO2882" t="s">
        <v>10889</v>
      </c>
      <c r="AP2882" t="s">
        <v>1292</v>
      </c>
      <c r="AQ2882">
        <v>10431</v>
      </c>
      <c r="AR2882" t="s">
        <v>2938</v>
      </c>
      <c r="AS2882" t="s">
        <v>10979</v>
      </c>
      <c r="AU2882" s="17">
        <v>31.13</v>
      </c>
      <c r="AV2882" s="17">
        <v>31.13</v>
      </c>
      <c r="AW2882" s="17">
        <v>31.13</v>
      </c>
      <c r="AX2882" s="17">
        <v>31.13</v>
      </c>
      <c r="AY2882" s="17">
        <v>31.13</v>
      </c>
      <c r="AZ2882" s="17">
        <v>31.13</v>
      </c>
      <c r="BA2882" s="17">
        <v>31.13</v>
      </c>
      <c r="BB2882" s="17">
        <v>31.13</v>
      </c>
      <c r="BC2882" s="17">
        <v>31.13</v>
      </c>
      <c r="BD2882" s="17">
        <v>31.13</v>
      </c>
      <c r="BE2882" s="17">
        <v>31.13</v>
      </c>
      <c r="BF2882" s="17">
        <v>31.13</v>
      </c>
      <c r="BG2882" s="17">
        <v>31.13</v>
      </c>
      <c r="BH2882" s="17">
        <v>373.56</v>
      </c>
      <c r="BI2882" s="17">
        <v>373.56</v>
      </c>
      <c r="BJ2882" s="17">
        <v>373.56</v>
      </c>
      <c r="BK2882" s="17">
        <v>373.56</v>
      </c>
    </row>
    <row r="2883" spans="2:63" x14ac:dyDescent="0.25">
      <c r="B2883" t="s">
        <v>7030</v>
      </c>
      <c r="C2883">
        <v>31312360</v>
      </c>
      <c r="D2883" t="s">
        <v>7038</v>
      </c>
      <c r="E2883" t="s">
        <v>1285</v>
      </c>
      <c r="F2883">
        <v>220</v>
      </c>
      <c r="G2883" t="s">
        <v>10884</v>
      </c>
      <c r="H2883" t="s">
        <v>1267</v>
      </c>
      <c r="I2883" s="33">
        <v>200000013588</v>
      </c>
      <c r="J2883" t="s">
        <v>11314</v>
      </c>
      <c r="K2883" t="s">
        <v>11940</v>
      </c>
      <c r="L2883" t="s">
        <v>10887</v>
      </c>
      <c r="N2883" s="16">
        <v>46007</v>
      </c>
      <c r="O2883" s="16">
        <v>46023</v>
      </c>
      <c r="P2883" s="16">
        <v>49187</v>
      </c>
      <c r="R2883" t="s">
        <v>1286</v>
      </c>
      <c r="S2883" t="s">
        <v>1266</v>
      </c>
      <c r="T2883" t="s">
        <v>1266</v>
      </c>
      <c r="V2883" t="s">
        <v>1269</v>
      </c>
      <c r="W2883" t="s">
        <v>7032</v>
      </c>
      <c r="Y2883" t="s">
        <v>1474</v>
      </c>
      <c r="Z2883" t="s">
        <v>1955</v>
      </c>
      <c r="AA2883">
        <v>7000502617</v>
      </c>
      <c r="AB2883" t="s">
        <v>1272</v>
      </c>
      <c r="AC2883" t="s">
        <v>1955</v>
      </c>
      <c r="AD2883" s="16">
        <v>46033</v>
      </c>
      <c r="AE2883" t="s">
        <v>7039</v>
      </c>
      <c r="AK2883" t="s">
        <v>11309</v>
      </c>
      <c r="AL2883" t="s">
        <v>6506</v>
      </c>
      <c r="AM2883" t="s">
        <v>28</v>
      </c>
      <c r="AN2883" s="16">
        <v>45992</v>
      </c>
      <c r="AO2883" t="s">
        <v>10889</v>
      </c>
      <c r="AP2883" t="s">
        <v>1292</v>
      </c>
      <c r="AQ2883">
        <v>10431</v>
      </c>
      <c r="AR2883" t="s">
        <v>2938</v>
      </c>
      <c r="AS2883" t="s">
        <v>10979</v>
      </c>
      <c r="AU2883" s="17">
        <v>1132.73</v>
      </c>
      <c r="AV2883" s="17">
        <v>1132.73</v>
      </c>
      <c r="AW2883" s="17">
        <v>1132.73</v>
      </c>
      <c r="AX2883" s="17">
        <v>1132.73</v>
      </c>
      <c r="AY2883" s="17">
        <v>1132.73</v>
      </c>
      <c r="AZ2883" s="17">
        <v>1132.73</v>
      </c>
      <c r="BA2883" s="17">
        <v>1132.73</v>
      </c>
      <c r="BB2883" s="17">
        <v>1132.73</v>
      </c>
      <c r="BC2883" s="17">
        <v>1132.73</v>
      </c>
      <c r="BD2883" s="17">
        <v>1132.73</v>
      </c>
      <c r="BE2883" s="17">
        <v>1132.73</v>
      </c>
      <c r="BF2883" s="17">
        <v>1132.73</v>
      </c>
      <c r="BG2883" s="17">
        <v>1132.73</v>
      </c>
      <c r="BH2883" s="17">
        <v>13592.76</v>
      </c>
      <c r="BI2883" s="17">
        <v>13592.76</v>
      </c>
      <c r="BJ2883" s="17">
        <v>13592.76</v>
      </c>
      <c r="BK2883" s="17">
        <v>13592.76</v>
      </c>
    </row>
    <row r="2884" spans="2:63" x14ac:dyDescent="0.25">
      <c r="B2884" t="s">
        <v>7030</v>
      </c>
      <c r="C2884">
        <v>31312360</v>
      </c>
      <c r="D2884" t="s">
        <v>7038</v>
      </c>
      <c r="E2884" t="s">
        <v>1285</v>
      </c>
      <c r="F2884">
        <v>230</v>
      </c>
      <c r="G2884" t="s">
        <v>10884</v>
      </c>
      <c r="H2884" t="s">
        <v>1267</v>
      </c>
      <c r="I2884" s="33">
        <v>200000013588</v>
      </c>
      <c r="J2884" t="s">
        <v>11314</v>
      </c>
      <c r="K2884" t="s">
        <v>11939</v>
      </c>
      <c r="L2884" t="s">
        <v>10887</v>
      </c>
      <c r="N2884" s="16">
        <v>46007</v>
      </c>
      <c r="O2884" s="16">
        <v>46023</v>
      </c>
      <c r="P2884" s="16">
        <v>49187</v>
      </c>
      <c r="R2884" t="s">
        <v>1286</v>
      </c>
      <c r="S2884" t="s">
        <v>1266</v>
      </c>
      <c r="T2884" t="s">
        <v>1266</v>
      </c>
      <c r="V2884" t="s">
        <v>1269</v>
      </c>
      <c r="W2884" t="s">
        <v>7032</v>
      </c>
      <c r="Y2884" t="s">
        <v>1474</v>
      </c>
      <c r="Z2884" t="s">
        <v>1955</v>
      </c>
      <c r="AA2884">
        <v>7000502617</v>
      </c>
      <c r="AB2884" t="s">
        <v>1272</v>
      </c>
      <c r="AC2884" t="s">
        <v>1955</v>
      </c>
      <c r="AD2884" s="16">
        <v>46033</v>
      </c>
      <c r="AE2884" t="s">
        <v>7039</v>
      </c>
      <c r="AK2884" t="s">
        <v>11309</v>
      </c>
      <c r="AL2884" t="s">
        <v>6506</v>
      </c>
      <c r="AM2884" t="s">
        <v>28</v>
      </c>
      <c r="AN2884" s="16">
        <v>45992</v>
      </c>
      <c r="AO2884" t="s">
        <v>10889</v>
      </c>
      <c r="AP2884" t="s">
        <v>1292</v>
      </c>
      <c r="AQ2884">
        <v>10431</v>
      </c>
      <c r="AR2884" t="s">
        <v>2938</v>
      </c>
      <c r="AS2884" t="s">
        <v>10979</v>
      </c>
      <c r="AU2884" s="17">
        <v>957.39</v>
      </c>
      <c r="AV2884" s="17">
        <v>957.39</v>
      </c>
      <c r="AW2884" s="17">
        <v>957.39</v>
      </c>
      <c r="AX2884" s="17">
        <v>957.39</v>
      </c>
      <c r="AY2884" s="17">
        <v>957.39</v>
      </c>
      <c r="AZ2884" s="17">
        <v>957.39</v>
      </c>
      <c r="BA2884" s="17">
        <v>957.39</v>
      </c>
      <c r="BB2884" s="17">
        <v>957.39</v>
      </c>
      <c r="BC2884" s="17">
        <v>957.39</v>
      </c>
      <c r="BD2884" s="17">
        <v>957.39</v>
      </c>
      <c r="BE2884" s="17">
        <v>957.39</v>
      </c>
      <c r="BF2884" s="17">
        <v>957.39</v>
      </c>
      <c r="BG2884" s="17">
        <v>957.39</v>
      </c>
      <c r="BH2884" s="17">
        <v>11488.68</v>
      </c>
      <c r="BI2884" s="17">
        <v>11488.68</v>
      </c>
      <c r="BJ2884" s="17">
        <v>11488.68</v>
      </c>
      <c r="BK2884" s="17">
        <v>11488.68</v>
      </c>
    </row>
    <row r="2885" spans="2:63" x14ac:dyDescent="0.25">
      <c r="B2885" t="s">
        <v>7030</v>
      </c>
      <c r="C2885">
        <v>31312360</v>
      </c>
      <c r="D2885" t="s">
        <v>7038</v>
      </c>
      <c r="E2885" t="s">
        <v>1285</v>
      </c>
      <c r="F2885">
        <v>240</v>
      </c>
      <c r="G2885" t="s">
        <v>10884</v>
      </c>
      <c r="H2885" t="s">
        <v>1267</v>
      </c>
      <c r="I2885" s="33">
        <v>200000013588</v>
      </c>
      <c r="J2885" t="s">
        <v>11314</v>
      </c>
      <c r="K2885" t="s">
        <v>11942</v>
      </c>
      <c r="L2885" t="s">
        <v>10887</v>
      </c>
      <c r="N2885" s="16">
        <v>46007</v>
      </c>
      <c r="O2885" s="16">
        <v>46023</v>
      </c>
      <c r="P2885" s="16">
        <v>49187</v>
      </c>
      <c r="R2885" t="s">
        <v>1286</v>
      </c>
      <c r="S2885" t="s">
        <v>1266</v>
      </c>
      <c r="T2885" t="s">
        <v>1266</v>
      </c>
      <c r="V2885" t="s">
        <v>1269</v>
      </c>
      <c r="W2885" t="s">
        <v>7032</v>
      </c>
      <c r="Y2885" t="s">
        <v>1474</v>
      </c>
      <c r="Z2885" t="s">
        <v>1955</v>
      </c>
      <c r="AA2885">
        <v>7000502617</v>
      </c>
      <c r="AB2885" t="s">
        <v>1272</v>
      </c>
      <c r="AC2885" t="s">
        <v>1955</v>
      </c>
      <c r="AD2885" s="16">
        <v>46033</v>
      </c>
      <c r="AE2885" t="s">
        <v>7039</v>
      </c>
      <c r="AK2885" t="s">
        <v>11309</v>
      </c>
      <c r="AL2885" t="s">
        <v>6506</v>
      </c>
      <c r="AM2885" t="s">
        <v>28</v>
      </c>
      <c r="AN2885" s="16">
        <v>45992</v>
      </c>
      <c r="AO2885" t="s">
        <v>10889</v>
      </c>
      <c r="AP2885" t="s">
        <v>1292</v>
      </c>
      <c r="AQ2885">
        <v>10431</v>
      </c>
      <c r="AR2885" t="s">
        <v>2938</v>
      </c>
      <c r="AS2885" t="s">
        <v>10979</v>
      </c>
      <c r="AU2885" s="17">
        <v>1107.4100000000001</v>
      </c>
      <c r="AV2885" s="17">
        <v>1107.4100000000001</v>
      </c>
      <c r="AW2885" s="17">
        <v>1107.4100000000001</v>
      </c>
      <c r="AX2885" s="17">
        <v>1107.4100000000001</v>
      </c>
      <c r="AY2885" s="17">
        <v>1107.4100000000001</v>
      </c>
      <c r="AZ2885" s="17">
        <v>1107.4100000000001</v>
      </c>
      <c r="BA2885" s="17">
        <v>1107.4100000000001</v>
      </c>
      <c r="BB2885" s="17">
        <v>1107.4100000000001</v>
      </c>
      <c r="BC2885" s="17">
        <v>1107.4100000000001</v>
      </c>
      <c r="BD2885" s="17">
        <v>1107.4100000000001</v>
      </c>
      <c r="BE2885" s="17">
        <v>1107.4100000000001</v>
      </c>
      <c r="BF2885" s="17">
        <v>1107.4100000000001</v>
      </c>
      <c r="BG2885" s="17">
        <v>1107.4100000000001</v>
      </c>
      <c r="BH2885" s="17">
        <v>13288.92</v>
      </c>
      <c r="BI2885" s="17">
        <v>13288.92</v>
      </c>
      <c r="BJ2885" s="17">
        <v>13288.92</v>
      </c>
      <c r="BK2885" s="17">
        <v>13288.92</v>
      </c>
    </row>
    <row r="2886" spans="2:63" x14ac:dyDescent="0.25">
      <c r="B2886" t="s">
        <v>7030</v>
      </c>
      <c r="C2886">
        <v>31312360</v>
      </c>
      <c r="D2886" t="s">
        <v>7038</v>
      </c>
      <c r="E2886" t="s">
        <v>1285</v>
      </c>
      <c r="F2886">
        <v>250</v>
      </c>
      <c r="G2886" t="s">
        <v>10884</v>
      </c>
      <c r="H2886" t="s">
        <v>1267</v>
      </c>
      <c r="I2886" s="33">
        <v>200000013588</v>
      </c>
      <c r="J2886" t="s">
        <v>11314</v>
      </c>
      <c r="K2886" t="s">
        <v>11934</v>
      </c>
      <c r="L2886" t="s">
        <v>10887</v>
      </c>
      <c r="N2886" s="16">
        <v>46007</v>
      </c>
      <c r="O2886" s="16">
        <v>46023</v>
      </c>
      <c r="P2886" s="16">
        <v>49187</v>
      </c>
      <c r="R2886" t="s">
        <v>1286</v>
      </c>
      <c r="S2886" t="s">
        <v>1266</v>
      </c>
      <c r="T2886" t="s">
        <v>1266</v>
      </c>
      <c r="V2886" t="s">
        <v>1269</v>
      </c>
      <c r="W2886" t="s">
        <v>7032</v>
      </c>
      <c r="Y2886" t="s">
        <v>1474</v>
      </c>
      <c r="Z2886" t="s">
        <v>1955</v>
      </c>
      <c r="AA2886">
        <v>7000502617</v>
      </c>
      <c r="AB2886" t="s">
        <v>1272</v>
      </c>
      <c r="AC2886" t="s">
        <v>1955</v>
      </c>
      <c r="AD2886" s="16">
        <v>46033</v>
      </c>
      <c r="AE2886" t="s">
        <v>7039</v>
      </c>
      <c r="AK2886" t="s">
        <v>11309</v>
      </c>
      <c r="AL2886" t="s">
        <v>6506</v>
      </c>
      <c r="AM2886" t="s">
        <v>28</v>
      </c>
      <c r="AN2886" s="16">
        <v>45992</v>
      </c>
      <c r="AO2886" t="s">
        <v>10889</v>
      </c>
      <c r="AP2886" t="s">
        <v>1292</v>
      </c>
      <c r="AQ2886">
        <v>10431</v>
      </c>
      <c r="AR2886" t="s">
        <v>2938</v>
      </c>
      <c r="AS2886" t="s">
        <v>10979</v>
      </c>
      <c r="AU2886" s="17">
        <v>2336.7600000000002</v>
      </c>
      <c r="AV2886" s="17">
        <v>2336.7600000000002</v>
      </c>
      <c r="AW2886" s="17">
        <v>2336.7600000000002</v>
      </c>
      <c r="AX2886" s="17">
        <v>2336.7600000000002</v>
      </c>
      <c r="AY2886" s="17">
        <v>2336.7600000000002</v>
      </c>
      <c r="AZ2886" s="17">
        <v>2336.7600000000002</v>
      </c>
      <c r="BA2886" s="17">
        <v>2336.7600000000002</v>
      </c>
      <c r="BB2886" s="17">
        <v>2336.7600000000002</v>
      </c>
      <c r="BC2886" s="17">
        <v>2336.7600000000002</v>
      </c>
      <c r="BD2886" s="17">
        <v>2336.7600000000002</v>
      </c>
      <c r="BE2886" s="17">
        <v>2336.7600000000002</v>
      </c>
      <c r="BF2886" s="17">
        <v>2336.7600000000002</v>
      </c>
      <c r="BG2886" s="17">
        <v>2336.7600000000002</v>
      </c>
      <c r="BH2886" s="17">
        <v>28041.119999999999</v>
      </c>
      <c r="BI2886" s="17">
        <v>28041.119999999999</v>
      </c>
      <c r="BJ2886" s="17">
        <v>28041.119999999999</v>
      </c>
      <c r="BK2886" s="17">
        <v>28041.119999999999</v>
      </c>
    </row>
    <row r="2887" spans="2:63" x14ac:dyDescent="0.25">
      <c r="B2887" t="s">
        <v>7030</v>
      </c>
      <c r="C2887">
        <v>31312360</v>
      </c>
      <c r="D2887" t="s">
        <v>7038</v>
      </c>
      <c r="E2887" t="s">
        <v>1285</v>
      </c>
      <c r="F2887">
        <v>260</v>
      </c>
      <c r="G2887" t="s">
        <v>10884</v>
      </c>
      <c r="H2887" t="s">
        <v>1267</v>
      </c>
      <c r="I2887" s="33">
        <v>200000013588</v>
      </c>
      <c r="J2887" t="s">
        <v>11314</v>
      </c>
      <c r="K2887" t="s">
        <v>11935</v>
      </c>
      <c r="L2887" t="s">
        <v>10887</v>
      </c>
      <c r="N2887" s="16">
        <v>46007</v>
      </c>
      <c r="O2887" s="16">
        <v>46023</v>
      </c>
      <c r="P2887" s="16">
        <v>49187</v>
      </c>
      <c r="R2887" t="s">
        <v>1286</v>
      </c>
      <c r="S2887" t="s">
        <v>1266</v>
      </c>
      <c r="T2887" t="s">
        <v>1266</v>
      </c>
      <c r="V2887" t="s">
        <v>1269</v>
      </c>
      <c r="W2887" t="s">
        <v>7032</v>
      </c>
      <c r="Y2887" t="s">
        <v>1474</v>
      </c>
      <c r="Z2887" t="s">
        <v>1955</v>
      </c>
      <c r="AA2887">
        <v>7000502617</v>
      </c>
      <c r="AB2887" t="s">
        <v>1272</v>
      </c>
      <c r="AC2887" t="s">
        <v>1955</v>
      </c>
      <c r="AD2887" s="16">
        <v>46033</v>
      </c>
      <c r="AE2887" t="s">
        <v>7039</v>
      </c>
      <c r="AK2887" t="s">
        <v>11309</v>
      </c>
      <c r="AL2887" t="s">
        <v>6506</v>
      </c>
      <c r="AM2887" t="s">
        <v>28</v>
      </c>
      <c r="AN2887" s="16">
        <v>45992</v>
      </c>
      <c r="AO2887" t="s">
        <v>10889</v>
      </c>
      <c r="AP2887" t="s">
        <v>1292</v>
      </c>
      <c r="AQ2887">
        <v>10431</v>
      </c>
      <c r="AR2887" t="s">
        <v>2938</v>
      </c>
      <c r="AS2887" t="s">
        <v>10979</v>
      </c>
      <c r="AU2887" s="17">
        <v>719</v>
      </c>
      <c r="AV2887" s="17">
        <v>719</v>
      </c>
      <c r="AW2887" s="17">
        <v>719</v>
      </c>
      <c r="AX2887" s="17">
        <v>719</v>
      </c>
      <c r="AY2887" s="17">
        <v>719</v>
      </c>
      <c r="AZ2887" s="17">
        <v>719</v>
      </c>
      <c r="BA2887" s="17">
        <v>719</v>
      </c>
      <c r="BB2887" s="17">
        <v>719</v>
      </c>
      <c r="BC2887" s="17">
        <v>719</v>
      </c>
      <c r="BD2887" s="17">
        <v>719</v>
      </c>
      <c r="BE2887" s="17">
        <v>719</v>
      </c>
      <c r="BF2887" s="17">
        <v>719</v>
      </c>
      <c r="BG2887" s="17">
        <v>719</v>
      </c>
      <c r="BH2887" s="17">
        <v>8628</v>
      </c>
      <c r="BI2887" s="17">
        <v>8628</v>
      </c>
      <c r="BJ2887" s="17">
        <v>8628</v>
      </c>
      <c r="BK2887" s="17">
        <v>8628</v>
      </c>
    </row>
    <row r="2888" spans="2:63" x14ac:dyDescent="0.25">
      <c r="B2888" t="s">
        <v>7030</v>
      </c>
      <c r="C2888">
        <v>31312360</v>
      </c>
      <c r="D2888" t="s">
        <v>7038</v>
      </c>
      <c r="E2888" t="s">
        <v>1285</v>
      </c>
      <c r="F2888">
        <v>270</v>
      </c>
      <c r="G2888" t="s">
        <v>10884</v>
      </c>
      <c r="H2888" t="s">
        <v>1267</v>
      </c>
      <c r="I2888" s="33">
        <v>200000013588</v>
      </c>
      <c r="J2888" t="s">
        <v>11314</v>
      </c>
      <c r="K2888" t="s">
        <v>11932</v>
      </c>
      <c r="L2888" t="s">
        <v>10887</v>
      </c>
      <c r="N2888" s="16">
        <v>46007</v>
      </c>
      <c r="O2888" s="16">
        <v>46023</v>
      </c>
      <c r="P2888" s="16">
        <v>49187</v>
      </c>
      <c r="R2888" t="s">
        <v>1286</v>
      </c>
      <c r="S2888" t="s">
        <v>1266</v>
      </c>
      <c r="T2888" t="s">
        <v>1266</v>
      </c>
      <c r="V2888" t="s">
        <v>1269</v>
      </c>
      <c r="W2888" t="s">
        <v>7032</v>
      </c>
      <c r="Y2888" t="s">
        <v>1474</v>
      </c>
      <c r="Z2888" t="s">
        <v>1955</v>
      </c>
      <c r="AA2888">
        <v>7000502617</v>
      </c>
      <c r="AB2888" t="s">
        <v>1272</v>
      </c>
      <c r="AC2888" t="s">
        <v>1955</v>
      </c>
      <c r="AD2888" s="16">
        <v>46033</v>
      </c>
      <c r="AE2888" t="s">
        <v>7039</v>
      </c>
      <c r="AK2888" t="s">
        <v>11309</v>
      </c>
      <c r="AL2888" t="s">
        <v>6506</v>
      </c>
      <c r="AM2888" t="s">
        <v>28</v>
      </c>
      <c r="AN2888" s="16">
        <v>45992</v>
      </c>
      <c r="AO2888" t="s">
        <v>10889</v>
      </c>
      <c r="AP2888" t="s">
        <v>1292</v>
      </c>
      <c r="AQ2888">
        <v>10431</v>
      </c>
      <c r="AR2888" t="s">
        <v>2938</v>
      </c>
      <c r="AS2888" t="s">
        <v>10979</v>
      </c>
      <c r="AU2888" s="17">
        <v>14120.92</v>
      </c>
      <c r="AV2888" s="17">
        <v>14120.92</v>
      </c>
      <c r="AW2888" s="17">
        <v>14120.92</v>
      </c>
      <c r="AX2888" s="17">
        <v>14120.92</v>
      </c>
      <c r="AY2888" s="17">
        <v>14120.92</v>
      </c>
      <c r="AZ2888" s="17">
        <v>14120.92</v>
      </c>
      <c r="BA2888" s="17">
        <v>14120.92</v>
      </c>
      <c r="BB2888" s="17">
        <v>14120.92</v>
      </c>
      <c r="BC2888" s="17">
        <v>14120.92</v>
      </c>
      <c r="BD2888" s="17">
        <v>14120.92</v>
      </c>
      <c r="BE2888" s="17">
        <v>14120.92</v>
      </c>
      <c r="BF2888" s="17">
        <v>14120.92</v>
      </c>
      <c r="BG2888" s="17">
        <v>14120.92</v>
      </c>
      <c r="BH2888" s="17">
        <v>169451.04</v>
      </c>
      <c r="BI2888" s="17">
        <v>169451.04</v>
      </c>
      <c r="BJ2888" s="17">
        <v>169451.04</v>
      </c>
      <c r="BK2888" s="17">
        <v>169451.04</v>
      </c>
    </row>
    <row r="2889" spans="2:63" x14ac:dyDescent="0.25">
      <c r="B2889" t="s">
        <v>7030</v>
      </c>
      <c r="C2889">
        <v>31312360</v>
      </c>
      <c r="D2889" t="s">
        <v>7038</v>
      </c>
      <c r="E2889" t="s">
        <v>1285</v>
      </c>
      <c r="F2889">
        <v>280</v>
      </c>
      <c r="G2889" t="s">
        <v>10884</v>
      </c>
      <c r="H2889" t="s">
        <v>1267</v>
      </c>
      <c r="I2889" s="33">
        <v>200000013588</v>
      </c>
      <c r="J2889" t="s">
        <v>11314</v>
      </c>
      <c r="K2889" t="s">
        <v>11933</v>
      </c>
      <c r="L2889" t="s">
        <v>10887</v>
      </c>
      <c r="N2889" s="16">
        <v>46007</v>
      </c>
      <c r="O2889" s="16">
        <v>46023</v>
      </c>
      <c r="P2889" s="16">
        <v>49187</v>
      </c>
      <c r="R2889" t="s">
        <v>1286</v>
      </c>
      <c r="S2889" t="s">
        <v>1266</v>
      </c>
      <c r="T2889" t="s">
        <v>1266</v>
      </c>
      <c r="V2889" t="s">
        <v>1269</v>
      </c>
      <c r="W2889" t="s">
        <v>7032</v>
      </c>
      <c r="Y2889" t="s">
        <v>1474</v>
      </c>
      <c r="Z2889" t="s">
        <v>1955</v>
      </c>
      <c r="AA2889">
        <v>7000502617</v>
      </c>
      <c r="AB2889" t="s">
        <v>1272</v>
      </c>
      <c r="AC2889" t="s">
        <v>1955</v>
      </c>
      <c r="AD2889" s="16">
        <v>46033</v>
      </c>
      <c r="AE2889" t="s">
        <v>7039</v>
      </c>
      <c r="AK2889" t="s">
        <v>11309</v>
      </c>
      <c r="AL2889" t="s">
        <v>6506</v>
      </c>
      <c r="AM2889" t="s">
        <v>28</v>
      </c>
      <c r="AN2889" s="16">
        <v>45992</v>
      </c>
      <c r="AO2889" t="s">
        <v>10889</v>
      </c>
      <c r="AP2889" t="s">
        <v>1292</v>
      </c>
      <c r="AQ2889">
        <v>10431</v>
      </c>
      <c r="AR2889" t="s">
        <v>2938</v>
      </c>
      <c r="AS2889" t="s">
        <v>10979</v>
      </c>
      <c r="AU2889" s="17">
        <v>20537.310000000001</v>
      </c>
      <c r="AV2889" s="17">
        <v>20537.310000000001</v>
      </c>
      <c r="AW2889" s="17">
        <v>20537.310000000001</v>
      </c>
      <c r="AX2889" s="17">
        <v>20537.310000000001</v>
      </c>
      <c r="AY2889" s="17">
        <v>20537.310000000001</v>
      </c>
      <c r="AZ2889" s="17">
        <v>20537.310000000001</v>
      </c>
      <c r="BA2889" s="17">
        <v>20537.310000000001</v>
      </c>
      <c r="BB2889" s="17">
        <v>20537.310000000001</v>
      </c>
      <c r="BC2889" s="17">
        <v>20537.310000000001</v>
      </c>
      <c r="BD2889" s="17">
        <v>20537.310000000001</v>
      </c>
      <c r="BE2889" s="17">
        <v>20537.310000000001</v>
      </c>
      <c r="BF2889" s="17">
        <v>20537.310000000001</v>
      </c>
      <c r="BG2889" s="17">
        <v>20537.310000000001</v>
      </c>
      <c r="BH2889" s="17">
        <v>246447.72</v>
      </c>
      <c r="BI2889" s="17">
        <v>246447.72</v>
      </c>
      <c r="BJ2889" s="17">
        <v>246447.72</v>
      </c>
      <c r="BK2889" s="17">
        <v>246447.72</v>
      </c>
    </row>
    <row r="2890" spans="2:63" x14ac:dyDescent="0.25">
      <c r="B2890" t="s">
        <v>7030</v>
      </c>
      <c r="C2890">
        <v>31312360</v>
      </c>
      <c r="D2890" t="s">
        <v>7038</v>
      </c>
      <c r="E2890" t="s">
        <v>1285</v>
      </c>
      <c r="F2890">
        <v>290</v>
      </c>
      <c r="G2890" t="s">
        <v>10884</v>
      </c>
      <c r="H2890" t="s">
        <v>1267</v>
      </c>
      <c r="I2890" s="33">
        <v>200000013588</v>
      </c>
      <c r="J2890" t="s">
        <v>11314</v>
      </c>
      <c r="K2890" t="s">
        <v>11941</v>
      </c>
      <c r="L2890" t="s">
        <v>10887</v>
      </c>
      <c r="N2890" s="16">
        <v>46007</v>
      </c>
      <c r="O2890" s="16">
        <v>46023</v>
      </c>
      <c r="P2890" s="16">
        <v>49187</v>
      </c>
      <c r="R2890" t="s">
        <v>1286</v>
      </c>
      <c r="S2890" t="s">
        <v>1266</v>
      </c>
      <c r="T2890" t="s">
        <v>1266</v>
      </c>
      <c r="V2890" t="s">
        <v>1269</v>
      </c>
      <c r="W2890" t="s">
        <v>7032</v>
      </c>
      <c r="Y2890" t="s">
        <v>1474</v>
      </c>
      <c r="Z2890" t="s">
        <v>1955</v>
      </c>
      <c r="AA2890">
        <v>7000502617</v>
      </c>
      <c r="AB2890" t="s">
        <v>1272</v>
      </c>
      <c r="AC2890" t="s">
        <v>1955</v>
      </c>
      <c r="AD2890" s="16">
        <v>46033</v>
      </c>
      <c r="AE2890" t="s">
        <v>7039</v>
      </c>
      <c r="AK2890" t="s">
        <v>11309</v>
      </c>
      <c r="AL2890" t="s">
        <v>6506</v>
      </c>
      <c r="AM2890" t="s">
        <v>28</v>
      </c>
      <c r="AN2890" s="16">
        <v>45992</v>
      </c>
      <c r="AO2890" t="s">
        <v>10889</v>
      </c>
      <c r="AP2890" t="s">
        <v>1292</v>
      </c>
      <c r="AQ2890">
        <v>10431</v>
      </c>
      <c r="AR2890" t="s">
        <v>2938</v>
      </c>
      <c r="AS2890" t="s">
        <v>10979</v>
      </c>
      <c r="AU2890" s="17">
        <v>4621.43</v>
      </c>
      <c r="AV2890" s="17">
        <v>4621.43</v>
      </c>
      <c r="AW2890" s="17">
        <v>4621.43</v>
      </c>
      <c r="AX2890" s="17">
        <v>4621.43</v>
      </c>
      <c r="AY2890" s="17">
        <v>4621.43</v>
      </c>
      <c r="AZ2890" s="17">
        <v>4621.43</v>
      </c>
      <c r="BA2890" s="17">
        <v>4621.43</v>
      </c>
      <c r="BB2890" s="17">
        <v>4621.43</v>
      </c>
      <c r="BC2890" s="17">
        <v>4621.43</v>
      </c>
      <c r="BD2890" s="17">
        <v>4621.43</v>
      </c>
      <c r="BE2890" s="17">
        <v>4621.43</v>
      </c>
      <c r="BF2890" s="17">
        <v>4621.43</v>
      </c>
      <c r="BG2890" s="17">
        <v>4621.43</v>
      </c>
      <c r="BH2890" s="17">
        <v>55457.16</v>
      </c>
      <c r="BI2890" s="17">
        <v>55457.16</v>
      </c>
      <c r="BJ2890" s="17">
        <v>55457.16</v>
      </c>
      <c r="BK2890" s="17">
        <v>55457.16</v>
      </c>
    </row>
    <row r="2891" spans="2:63" x14ac:dyDescent="0.25">
      <c r="B2891" t="s">
        <v>7030</v>
      </c>
      <c r="C2891">
        <v>31312360</v>
      </c>
      <c r="D2891" t="s">
        <v>7038</v>
      </c>
      <c r="E2891" t="s">
        <v>1285</v>
      </c>
      <c r="F2891">
        <v>300</v>
      </c>
      <c r="G2891" t="s">
        <v>10884</v>
      </c>
      <c r="H2891" t="s">
        <v>1267</v>
      </c>
      <c r="I2891" s="33">
        <v>200000013588</v>
      </c>
      <c r="J2891" t="s">
        <v>11314</v>
      </c>
      <c r="K2891" t="s">
        <v>11937</v>
      </c>
      <c r="L2891" t="s">
        <v>10887</v>
      </c>
      <c r="N2891" s="16">
        <v>46007</v>
      </c>
      <c r="O2891" s="16">
        <v>46023</v>
      </c>
      <c r="P2891" s="16">
        <v>49187</v>
      </c>
      <c r="R2891" t="s">
        <v>1286</v>
      </c>
      <c r="S2891" t="s">
        <v>1266</v>
      </c>
      <c r="T2891" t="s">
        <v>1266</v>
      </c>
      <c r="V2891" t="s">
        <v>1269</v>
      </c>
      <c r="W2891" t="s">
        <v>7032</v>
      </c>
      <c r="Y2891" t="s">
        <v>1474</v>
      </c>
      <c r="Z2891" t="s">
        <v>1955</v>
      </c>
      <c r="AA2891">
        <v>7000502617</v>
      </c>
      <c r="AB2891" t="s">
        <v>1272</v>
      </c>
      <c r="AC2891" t="s">
        <v>1955</v>
      </c>
      <c r="AD2891" s="16">
        <v>46033</v>
      </c>
      <c r="AE2891" t="s">
        <v>7039</v>
      </c>
      <c r="AK2891" t="s">
        <v>11309</v>
      </c>
      <c r="AL2891" t="s">
        <v>6506</v>
      </c>
      <c r="AM2891" t="s">
        <v>28</v>
      </c>
      <c r="AN2891" s="16">
        <v>45992</v>
      </c>
      <c r="AO2891" t="s">
        <v>10889</v>
      </c>
      <c r="AP2891" t="s">
        <v>1292</v>
      </c>
      <c r="AQ2891">
        <v>10431</v>
      </c>
      <c r="AR2891" t="s">
        <v>2938</v>
      </c>
      <c r="AS2891" t="s">
        <v>10979</v>
      </c>
      <c r="AU2891" s="17">
        <v>4661.51</v>
      </c>
      <c r="AV2891" s="17">
        <v>4661.51</v>
      </c>
      <c r="AW2891" s="17">
        <v>4661.51</v>
      </c>
      <c r="AX2891" s="17">
        <v>4661.51</v>
      </c>
      <c r="AY2891" s="17">
        <v>4661.51</v>
      </c>
      <c r="AZ2891" s="17">
        <v>4661.51</v>
      </c>
      <c r="BA2891" s="17">
        <v>4661.51</v>
      </c>
      <c r="BB2891" s="17">
        <v>4661.51</v>
      </c>
      <c r="BC2891" s="17">
        <v>4661.51</v>
      </c>
      <c r="BD2891" s="17">
        <v>4661.51</v>
      </c>
      <c r="BE2891" s="17">
        <v>4661.51</v>
      </c>
      <c r="BF2891" s="17">
        <v>4661.51</v>
      </c>
      <c r="BG2891" s="17">
        <v>4661.51</v>
      </c>
      <c r="BH2891" s="17">
        <v>55938.12</v>
      </c>
      <c r="BI2891" s="17">
        <v>55938.12</v>
      </c>
      <c r="BJ2891" s="17">
        <v>55938.12</v>
      </c>
      <c r="BK2891" s="17">
        <v>55938.12</v>
      </c>
    </row>
    <row r="2892" spans="2:63" x14ac:dyDescent="0.25">
      <c r="B2892" t="s">
        <v>7030</v>
      </c>
      <c r="C2892">
        <v>31312360</v>
      </c>
      <c r="D2892" t="s">
        <v>7038</v>
      </c>
      <c r="E2892" t="s">
        <v>1285</v>
      </c>
      <c r="F2892">
        <v>310</v>
      </c>
      <c r="G2892" t="s">
        <v>10884</v>
      </c>
      <c r="H2892" t="s">
        <v>1267</v>
      </c>
      <c r="I2892" s="33">
        <v>200000013588</v>
      </c>
      <c r="J2892" t="s">
        <v>11314</v>
      </c>
      <c r="K2892" t="s">
        <v>11938</v>
      </c>
      <c r="L2892" t="s">
        <v>10887</v>
      </c>
      <c r="N2892" s="16">
        <v>46007</v>
      </c>
      <c r="O2892" s="16">
        <v>46023</v>
      </c>
      <c r="P2892" s="16">
        <v>49187</v>
      </c>
      <c r="R2892" t="s">
        <v>1286</v>
      </c>
      <c r="S2892" t="s">
        <v>1266</v>
      </c>
      <c r="T2892" t="s">
        <v>1266</v>
      </c>
      <c r="V2892" t="s">
        <v>1269</v>
      </c>
      <c r="W2892" t="s">
        <v>7032</v>
      </c>
      <c r="Y2892" t="s">
        <v>1474</v>
      </c>
      <c r="Z2892" t="s">
        <v>1955</v>
      </c>
      <c r="AA2892">
        <v>7000502617</v>
      </c>
      <c r="AB2892" t="s">
        <v>1272</v>
      </c>
      <c r="AC2892" t="s">
        <v>1955</v>
      </c>
      <c r="AD2892" s="16">
        <v>46033</v>
      </c>
      <c r="AE2892" t="s">
        <v>7039</v>
      </c>
      <c r="AK2892" t="s">
        <v>11309</v>
      </c>
      <c r="AL2892" t="s">
        <v>6506</v>
      </c>
      <c r="AM2892" t="s">
        <v>28</v>
      </c>
      <c r="AN2892" s="16">
        <v>45992</v>
      </c>
      <c r="AO2892" t="s">
        <v>10889</v>
      </c>
      <c r="AP2892" t="s">
        <v>1292</v>
      </c>
      <c r="AQ2892">
        <v>10431</v>
      </c>
      <c r="AR2892" t="s">
        <v>2938</v>
      </c>
      <c r="AS2892" t="s">
        <v>10979</v>
      </c>
      <c r="AU2892" s="17">
        <v>3544.78</v>
      </c>
      <c r="AV2892" s="17">
        <v>3544.78</v>
      </c>
      <c r="AW2892" s="17">
        <v>3544.78</v>
      </c>
      <c r="AX2892" s="17">
        <v>3544.78</v>
      </c>
      <c r="AY2892" s="17">
        <v>3544.78</v>
      </c>
      <c r="AZ2892" s="17">
        <v>3544.78</v>
      </c>
      <c r="BA2892" s="17">
        <v>3544.78</v>
      </c>
      <c r="BB2892" s="17">
        <v>3544.78</v>
      </c>
      <c r="BC2892" s="17">
        <v>3544.78</v>
      </c>
      <c r="BD2892" s="17">
        <v>3544.78</v>
      </c>
      <c r="BE2892" s="17">
        <v>3544.78</v>
      </c>
      <c r="BF2892" s="17">
        <v>3544.78</v>
      </c>
      <c r="BG2892" s="17">
        <v>3544.78</v>
      </c>
      <c r="BH2892" s="17">
        <v>42537.36</v>
      </c>
      <c r="BI2892" s="17">
        <v>42537.36</v>
      </c>
      <c r="BJ2892" s="17">
        <v>42537.36</v>
      </c>
      <c r="BK2892" s="17">
        <v>42537.36</v>
      </c>
    </row>
    <row r="2893" spans="2:63" x14ac:dyDescent="0.25">
      <c r="B2893" t="s">
        <v>7030</v>
      </c>
      <c r="C2893">
        <v>31312360</v>
      </c>
      <c r="D2893" t="s">
        <v>7038</v>
      </c>
      <c r="E2893" t="s">
        <v>1285</v>
      </c>
      <c r="F2893">
        <v>320</v>
      </c>
      <c r="G2893" t="s">
        <v>10884</v>
      </c>
      <c r="H2893" t="s">
        <v>1267</v>
      </c>
      <c r="I2893" s="33">
        <v>200000013588</v>
      </c>
      <c r="J2893" t="s">
        <v>11314</v>
      </c>
      <c r="K2893" t="s">
        <v>11944</v>
      </c>
      <c r="L2893" t="s">
        <v>10887</v>
      </c>
      <c r="N2893" s="16">
        <v>46007</v>
      </c>
      <c r="O2893" s="16">
        <v>46023</v>
      </c>
      <c r="P2893" s="16">
        <v>49187</v>
      </c>
      <c r="R2893" t="s">
        <v>1286</v>
      </c>
      <c r="S2893" t="s">
        <v>1266</v>
      </c>
      <c r="T2893" t="s">
        <v>1266</v>
      </c>
      <c r="V2893" t="s">
        <v>1269</v>
      </c>
      <c r="W2893" t="s">
        <v>7032</v>
      </c>
      <c r="Y2893" t="s">
        <v>1474</v>
      </c>
      <c r="Z2893" t="s">
        <v>1955</v>
      </c>
      <c r="AA2893">
        <v>7000502617</v>
      </c>
      <c r="AB2893" t="s">
        <v>1272</v>
      </c>
      <c r="AC2893" t="s">
        <v>1955</v>
      </c>
      <c r="AD2893" s="16">
        <v>46033</v>
      </c>
      <c r="AE2893" t="s">
        <v>7039</v>
      </c>
      <c r="AK2893" t="s">
        <v>11309</v>
      </c>
      <c r="AL2893" t="s">
        <v>6506</v>
      </c>
      <c r="AM2893" t="s">
        <v>28</v>
      </c>
      <c r="AN2893" s="16">
        <v>45992</v>
      </c>
      <c r="AO2893" t="s">
        <v>10889</v>
      </c>
      <c r="AP2893" t="s">
        <v>1292</v>
      </c>
      <c r="AQ2893">
        <v>10431</v>
      </c>
      <c r="AR2893" t="s">
        <v>2938</v>
      </c>
      <c r="AS2893" t="s">
        <v>10979</v>
      </c>
      <c r="AU2893" s="17">
        <v>553.03</v>
      </c>
      <c r="AV2893" s="17">
        <v>553.03</v>
      </c>
      <c r="AW2893" s="17">
        <v>553.03</v>
      </c>
      <c r="AX2893" s="17">
        <v>553.03</v>
      </c>
      <c r="AY2893" s="17">
        <v>553.03</v>
      </c>
      <c r="AZ2893" s="17">
        <v>553.03</v>
      </c>
      <c r="BA2893" s="17">
        <v>553.03</v>
      </c>
      <c r="BB2893" s="17">
        <v>553.03</v>
      </c>
      <c r="BC2893" s="17">
        <v>553.03</v>
      </c>
      <c r="BD2893" s="17">
        <v>553.03</v>
      </c>
      <c r="BE2893" s="17">
        <v>553.03</v>
      </c>
      <c r="BF2893" s="17">
        <v>553.03</v>
      </c>
      <c r="BG2893" s="17">
        <v>553.03</v>
      </c>
      <c r="BH2893" s="17">
        <v>6636.36</v>
      </c>
      <c r="BI2893" s="17">
        <v>6636.36</v>
      </c>
      <c r="BJ2893" s="17">
        <v>6636.36</v>
      </c>
      <c r="BK2893" s="17">
        <v>6636.36</v>
      </c>
    </row>
    <row r="2894" spans="2:63" x14ac:dyDescent="0.25">
      <c r="B2894" t="s">
        <v>7030</v>
      </c>
      <c r="C2894">
        <v>31312360</v>
      </c>
      <c r="D2894" t="s">
        <v>7038</v>
      </c>
      <c r="E2894" t="s">
        <v>1285</v>
      </c>
      <c r="F2894">
        <v>330</v>
      </c>
      <c r="G2894" t="s">
        <v>10884</v>
      </c>
      <c r="H2894" t="s">
        <v>1267</v>
      </c>
      <c r="I2894" s="33">
        <v>200000013082</v>
      </c>
      <c r="J2894" t="s">
        <v>11930</v>
      </c>
      <c r="K2894" t="s">
        <v>11947</v>
      </c>
      <c r="L2894" t="s">
        <v>10887</v>
      </c>
      <c r="N2894" s="16">
        <v>46010</v>
      </c>
      <c r="O2894" s="16">
        <v>45992</v>
      </c>
      <c r="P2894" s="16">
        <v>49187</v>
      </c>
      <c r="R2894" t="s">
        <v>1286</v>
      </c>
      <c r="S2894" t="s">
        <v>1266</v>
      </c>
      <c r="T2894" t="s">
        <v>1266</v>
      </c>
      <c r="V2894" t="s">
        <v>1269</v>
      </c>
      <c r="W2894" t="s">
        <v>7032</v>
      </c>
      <c r="Y2894" t="s">
        <v>1474</v>
      </c>
      <c r="Z2894" t="s">
        <v>1955</v>
      </c>
      <c r="AA2894">
        <v>7000502617</v>
      </c>
      <c r="AB2894" t="s">
        <v>1272</v>
      </c>
      <c r="AC2894" t="s">
        <v>1955</v>
      </c>
      <c r="AD2894" s="16">
        <v>46033</v>
      </c>
      <c r="AE2894" t="s">
        <v>7039</v>
      </c>
      <c r="AK2894" t="s">
        <v>11116</v>
      </c>
      <c r="AL2894" t="s">
        <v>1959</v>
      </c>
      <c r="AM2894" t="s">
        <v>28</v>
      </c>
      <c r="AN2894" s="16">
        <v>45992</v>
      </c>
      <c r="AO2894" t="s">
        <v>10889</v>
      </c>
      <c r="AP2894" t="s">
        <v>1292</v>
      </c>
      <c r="AQ2894">
        <v>10431</v>
      </c>
      <c r="AR2894" t="s">
        <v>2938</v>
      </c>
      <c r="AS2894" t="s">
        <v>11117</v>
      </c>
      <c r="AU2894" s="17">
        <v>320.3</v>
      </c>
      <c r="AV2894" s="17">
        <v>320.3</v>
      </c>
      <c r="AW2894" s="17">
        <v>320.3</v>
      </c>
      <c r="AX2894" s="17">
        <v>320.3</v>
      </c>
      <c r="AY2894" s="17">
        <v>320.3</v>
      </c>
      <c r="AZ2894" s="17">
        <v>320.3</v>
      </c>
      <c r="BA2894" s="17">
        <v>320.3</v>
      </c>
      <c r="BB2894" s="17">
        <v>320.3</v>
      </c>
      <c r="BC2894" s="17">
        <v>320.3</v>
      </c>
      <c r="BD2894" s="17">
        <v>320.3</v>
      </c>
      <c r="BE2894" s="17">
        <v>320.3</v>
      </c>
      <c r="BF2894" s="17">
        <v>320.3</v>
      </c>
      <c r="BG2894" s="17">
        <v>320.3</v>
      </c>
      <c r="BH2894" s="17">
        <v>3843.6</v>
      </c>
      <c r="BI2894" s="17">
        <v>3843.6</v>
      </c>
      <c r="BJ2894" s="17">
        <v>3843.6</v>
      </c>
      <c r="BK2894" s="17">
        <v>3843.6</v>
      </c>
    </row>
    <row r="2895" spans="2:63" x14ac:dyDescent="0.25">
      <c r="B2895" t="s">
        <v>7030</v>
      </c>
      <c r="C2895">
        <v>31312360</v>
      </c>
      <c r="D2895" t="s">
        <v>7038</v>
      </c>
      <c r="E2895" t="s">
        <v>1285</v>
      </c>
      <c r="F2895">
        <v>340</v>
      </c>
      <c r="G2895" t="s">
        <v>10884</v>
      </c>
      <c r="H2895" t="s">
        <v>1267</v>
      </c>
      <c r="I2895" s="33">
        <v>200000013082</v>
      </c>
      <c r="J2895" t="s">
        <v>11930</v>
      </c>
      <c r="K2895" t="s">
        <v>11948</v>
      </c>
      <c r="L2895" t="s">
        <v>10887</v>
      </c>
      <c r="N2895" s="16">
        <v>46010</v>
      </c>
      <c r="O2895" s="16">
        <v>45992</v>
      </c>
      <c r="P2895" s="16">
        <v>49187</v>
      </c>
      <c r="R2895" t="s">
        <v>1286</v>
      </c>
      <c r="S2895" t="s">
        <v>1266</v>
      </c>
      <c r="T2895" t="s">
        <v>1266</v>
      </c>
      <c r="V2895" t="s">
        <v>1269</v>
      </c>
      <c r="W2895" t="s">
        <v>7032</v>
      </c>
      <c r="Y2895" t="s">
        <v>1474</v>
      </c>
      <c r="Z2895" t="s">
        <v>1955</v>
      </c>
      <c r="AA2895">
        <v>7000502617</v>
      </c>
      <c r="AB2895" t="s">
        <v>1272</v>
      </c>
      <c r="AC2895" t="s">
        <v>1955</v>
      </c>
      <c r="AD2895" s="16">
        <v>46033</v>
      </c>
      <c r="AE2895" t="s">
        <v>7039</v>
      </c>
      <c r="AK2895" t="s">
        <v>11116</v>
      </c>
      <c r="AL2895" t="s">
        <v>1959</v>
      </c>
      <c r="AM2895" t="s">
        <v>28</v>
      </c>
      <c r="AN2895" s="16">
        <v>45992</v>
      </c>
      <c r="AO2895" t="s">
        <v>10889</v>
      </c>
      <c r="AP2895" t="s">
        <v>1292</v>
      </c>
      <c r="AQ2895">
        <v>10431</v>
      </c>
      <c r="AR2895" t="s">
        <v>2938</v>
      </c>
      <c r="AS2895" t="s">
        <v>11117</v>
      </c>
      <c r="AU2895" s="17">
        <v>204.58</v>
      </c>
      <c r="AV2895" s="17">
        <v>204.58</v>
      </c>
      <c r="AW2895" s="17">
        <v>204.58</v>
      </c>
      <c r="AX2895" s="17">
        <v>204.58</v>
      </c>
      <c r="AY2895" s="17">
        <v>204.58</v>
      </c>
      <c r="AZ2895" s="17">
        <v>204.58</v>
      </c>
      <c r="BA2895" s="17">
        <v>204.58</v>
      </c>
      <c r="BB2895" s="17">
        <v>204.58</v>
      </c>
      <c r="BC2895" s="17">
        <v>204.58</v>
      </c>
      <c r="BD2895" s="17">
        <v>204.58</v>
      </c>
      <c r="BE2895" s="17">
        <v>204.58</v>
      </c>
      <c r="BF2895" s="17">
        <v>204.58</v>
      </c>
      <c r="BG2895" s="17">
        <v>204.58</v>
      </c>
      <c r="BH2895" s="17">
        <v>2454.96</v>
      </c>
      <c r="BI2895" s="17">
        <v>2454.96</v>
      </c>
      <c r="BJ2895" s="17">
        <v>2454.96</v>
      </c>
      <c r="BK2895" s="17">
        <v>2454.96</v>
      </c>
    </row>
    <row r="2896" spans="2:63" x14ac:dyDescent="0.25">
      <c r="B2896" t="s">
        <v>7041</v>
      </c>
      <c r="C2896">
        <v>31039052</v>
      </c>
      <c r="D2896" t="s">
        <v>7042</v>
      </c>
      <c r="E2896" t="s">
        <v>1285</v>
      </c>
      <c r="F2896">
        <v>70</v>
      </c>
      <c r="G2896" t="s">
        <v>10884</v>
      </c>
      <c r="H2896" t="s">
        <v>1267</v>
      </c>
      <c r="I2896" s="33">
        <v>200000010840</v>
      </c>
      <c r="J2896" t="s">
        <v>10957</v>
      </c>
      <c r="K2896" t="s">
        <v>11949</v>
      </c>
      <c r="L2896" t="s">
        <v>10887</v>
      </c>
      <c r="N2896" s="16">
        <v>41088</v>
      </c>
      <c r="O2896" s="16">
        <v>41122</v>
      </c>
      <c r="P2896" s="16">
        <v>47848</v>
      </c>
      <c r="R2896" t="s">
        <v>1286</v>
      </c>
      <c r="S2896" t="s">
        <v>1266</v>
      </c>
      <c r="T2896" t="s">
        <v>1266</v>
      </c>
      <c r="U2896">
        <v>341012</v>
      </c>
      <c r="V2896" t="s">
        <v>1269</v>
      </c>
      <c r="W2896" t="s">
        <v>7043</v>
      </c>
      <c r="Y2896" t="s">
        <v>1966</v>
      </c>
      <c r="Z2896" t="s">
        <v>4237</v>
      </c>
      <c r="AA2896">
        <v>7000502617</v>
      </c>
      <c r="AB2896" t="s">
        <v>1272</v>
      </c>
      <c r="AC2896" t="s">
        <v>1968</v>
      </c>
      <c r="AD2896" s="16">
        <v>45797</v>
      </c>
      <c r="AE2896">
        <v>40156849</v>
      </c>
      <c r="AF2896" s="16">
        <v>45797</v>
      </c>
      <c r="AI2896" t="s">
        <v>7044</v>
      </c>
      <c r="AJ2896" t="s">
        <v>7045</v>
      </c>
      <c r="AK2896" t="s">
        <v>10908</v>
      </c>
      <c r="AL2896" t="s">
        <v>4696</v>
      </c>
      <c r="AM2896" t="s">
        <v>28</v>
      </c>
      <c r="AN2896" s="16">
        <v>42370</v>
      </c>
      <c r="AO2896" t="s">
        <v>10889</v>
      </c>
      <c r="AP2896" t="s">
        <v>1292</v>
      </c>
      <c r="AQ2896">
        <v>1553</v>
      </c>
      <c r="AR2896" t="s">
        <v>7046</v>
      </c>
      <c r="AS2896" t="s">
        <v>10890</v>
      </c>
      <c r="AU2896" s="17">
        <v>241.28</v>
      </c>
      <c r="AV2896" s="17">
        <v>241.28</v>
      </c>
      <c r="AW2896" s="17">
        <v>241.28</v>
      </c>
      <c r="AX2896" s="17">
        <v>241.28</v>
      </c>
      <c r="AY2896" s="17">
        <v>241.28</v>
      </c>
      <c r="AZ2896" s="17">
        <v>241.28</v>
      </c>
      <c r="BA2896" s="17">
        <v>241.28</v>
      </c>
      <c r="BB2896" s="17">
        <v>241.28</v>
      </c>
      <c r="BC2896" s="17">
        <v>241.28</v>
      </c>
      <c r="BD2896" s="17">
        <v>241.28</v>
      </c>
      <c r="BE2896" s="17">
        <v>241.28</v>
      </c>
      <c r="BF2896" s="17">
        <v>241.28</v>
      </c>
      <c r="BG2896" s="17">
        <v>241.28</v>
      </c>
      <c r="BH2896" s="17">
        <v>2895.36</v>
      </c>
      <c r="BI2896" s="17">
        <v>2895.36</v>
      </c>
      <c r="BJ2896" s="17">
        <v>2895.36</v>
      </c>
      <c r="BK2896" s="17">
        <v>2895.36</v>
      </c>
    </row>
    <row r="2897" spans="2:63" x14ac:dyDescent="0.25">
      <c r="B2897" t="s">
        <v>7041</v>
      </c>
      <c r="C2897">
        <v>31039576</v>
      </c>
      <c r="D2897" t="s">
        <v>7049</v>
      </c>
      <c r="E2897" t="s">
        <v>1285</v>
      </c>
      <c r="F2897">
        <v>20</v>
      </c>
      <c r="G2897" t="s">
        <v>10884</v>
      </c>
      <c r="H2897" t="s">
        <v>1267</v>
      </c>
      <c r="I2897" s="33">
        <v>200000010883</v>
      </c>
      <c r="J2897" t="s">
        <v>11082</v>
      </c>
      <c r="K2897" t="s">
        <v>11325</v>
      </c>
      <c r="L2897" t="s">
        <v>10887</v>
      </c>
      <c r="N2897" s="16">
        <v>41165</v>
      </c>
      <c r="O2897" s="16">
        <v>41426</v>
      </c>
      <c r="P2897" s="16">
        <v>47848</v>
      </c>
      <c r="R2897" t="s">
        <v>1371</v>
      </c>
      <c r="S2897" t="s">
        <v>1266</v>
      </c>
      <c r="T2897" t="s">
        <v>1266</v>
      </c>
      <c r="U2897">
        <v>341012</v>
      </c>
      <c r="V2897" t="s">
        <v>1269</v>
      </c>
      <c r="W2897" t="s">
        <v>7043</v>
      </c>
      <c r="Y2897" t="s">
        <v>1966</v>
      </c>
      <c r="Z2897" t="s">
        <v>2750</v>
      </c>
      <c r="AA2897">
        <v>7000502617</v>
      </c>
      <c r="AB2897" t="s">
        <v>1272</v>
      </c>
      <c r="AC2897" t="s">
        <v>1968</v>
      </c>
      <c r="AD2897" s="16">
        <v>45797</v>
      </c>
      <c r="AE2897">
        <v>40156518</v>
      </c>
      <c r="AF2897" s="16">
        <v>45797</v>
      </c>
      <c r="AI2897" t="s">
        <v>7050</v>
      </c>
      <c r="AJ2897" t="s">
        <v>7049</v>
      </c>
      <c r="AK2897" t="s">
        <v>11084</v>
      </c>
      <c r="AL2897" t="s">
        <v>5758</v>
      </c>
      <c r="AM2897" t="s">
        <v>28</v>
      </c>
      <c r="AN2897" s="16">
        <v>42370</v>
      </c>
      <c r="AO2897" t="s">
        <v>10889</v>
      </c>
      <c r="AP2897" t="s">
        <v>1292</v>
      </c>
      <c r="AQ2897">
        <v>1553</v>
      </c>
      <c r="AR2897" t="s">
        <v>7046</v>
      </c>
      <c r="AS2897" t="s">
        <v>10896</v>
      </c>
      <c r="AU2897" s="17">
        <v>73.77</v>
      </c>
      <c r="AV2897" s="17">
        <v>73.77</v>
      </c>
      <c r="AW2897" s="17">
        <v>73.77</v>
      </c>
      <c r="AX2897" s="17">
        <v>73.77</v>
      </c>
      <c r="AY2897" s="17">
        <v>73.77</v>
      </c>
      <c r="AZ2897" s="17">
        <v>73.77</v>
      </c>
      <c r="BA2897" s="17">
        <v>73.77</v>
      </c>
      <c r="BB2897" s="17">
        <v>73.77</v>
      </c>
      <c r="BC2897" s="17">
        <v>73.77</v>
      </c>
      <c r="BD2897" s="17">
        <v>73.77</v>
      </c>
      <c r="BE2897" s="17">
        <v>73.77</v>
      </c>
      <c r="BF2897" s="17">
        <v>73.77</v>
      </c>
      <c r="BG2897" s="17">
        <v>73.77</v>
      </c>
      <c r="BH2897" s="17">
        <v>885.24</v>
      </c>
      <c r="BI2897" s="17">
        <v>885.24</v>
      </c>
      <c r="BJ2897" s="17">
        <v>885.24</v>
      </c>
      <c r="BK2897" s="17">
        <v>885.24</v>
      </c>
    </row>
    <row r="2898" spans="2:63" x14ac:dyDescent="0.25">
      <c r="B2898" t="s">
        <v>7041</v>
      </c>
      <c r="C2898">
        <v>31039576</v>
      </c>
      <c r="D2898" t="s">
        <v>7049</v>
      </c>
      <c r="E2898" t="s">
        <v>1285</v>
      </c>
      <c r="F2898">
        <v>210</v>
      </c>
      <c r="G2898" t="s">
        <v>10884</v>
      </c>
      <c r="H2898" t="s">
        <v>1267</v>
      </c>
      <c r="I2898" s="33">
        <v>200000010781</v>
      </c>
      <c r="J2898" t="s">
        <v>11013</v>
      </c>
      <c r="K2898" t="s">
        <v>11024</v>
      </c>
      <c r="L2898" t="s">
        <v>10887</v>
      </c>
      <c r="N2898" s="16">
        <v>42116</v>
      </c>
      <c r="O2898" s="16">
        <v>41426</v>
      </c>
      <c r="P2898" s="16">
        <v>47848</v>
      </c>
      <c r="R2898" t="s">
        <v>1371</v>
      </c>
      <c r="S2898" t="s">
        <v>1266</v>
      </c>
      <c r="T2898" t="s">
        <v>1266</v>
      </c>
      <c r="U2898">
        <v>341012</v>
      </c>
      <c r="V2898" t="s">
        <v>1269</v>
      </c>
      <c r="W2898" t="s">
        <v>7043</v>
      </c>
      <c r="Y2898" t="s">
        <v>1966</v>
      </c>
      <c r="Z2898" t="s">
        <v>2750</v>
      </c>
      <c r="AA2898">
        <v>7000502617</v>
      </c>
      <c r="AB2898" t="s">
        <v>1272</v>
      </c>
      <c r="AC2898" t="s">
        <v>1968</v>
      </c>
      <c r="AD2898" s="16">
        <v>46035</v>
      </c>
      <c r="AE2898">
        <v>40156518</v>
      </c>
      <c r="AF2898" s="16">
        <v>46035</v>
      </c>
      <c r="AI2898" t="s">
        <v>7050</v>
      </c>
      <c r="AJ2898" t="s">
        <v>7049</v>
      </c>
      <c r="AK2898" t="s">
        <v>10898</v>
      </c>
      <c r="AL2898" t="s">
        <v>3007</v>
      </c>
      <c r="AM2898" t="s">
        <v>28</v>
      </c>
      <c r="AN2898" s="16">
        <v>46023</v>
      </c>
      <c r="AO2898" t="s">
        <v>10889</v>
      </c>
      <c r="AP2898" t="s">
        <v>1292</v>
      </c>
      <c r="AQ2898">
        <v>1553</v>
      </c>
      <c r="AR2898" t="s">
        <v>7046</v>
      </c>
      <c r="AS2898" t="s">
        <v>10896</v>
      </c>
      <c r="AU2898" s="17">
        <v>400</v>
      </c>
      <c r="AV2898" s="17">
        <v>148</v>
      </c>
      <c r="AW2898" s="17">
        <v>148</v>
      </c>
      <c r="AX2898" s="17">
        <v>148</v>
      </c>
      <c r="AY2898" s="17">
        <v>148</v>
      </c>
      <c r="AZ2898" s="17">
        <v>148</v>
      </c>
      <c r="BA2898" s="17">
        <v>148</v>
      </c>
      <c r="BB2898" s="17">
        <v>148</v>
      </c>
      <c r="BC2898" s="17">
        <v>148</v>
      </c>
      <c r="BD2898" s="17">
        <v>148</v>
      </c>
      <c r="BE2898" s="17">
        <v>148</v>
      </c>
      <c r="BF2898" s="17">
        <v>148</v>
      </c>
      <c r="BG2898" s="17">
        <v>148</v>
      </c>
      <c r="BH2898" s="17">
        <v>1776</v>
      </c>
      <c r="BI2898" s="17">
        <v>1776</v>
      </c>
      <c r="BJ2898" s="17">
        <v>1776</v>
      </c>
      <c r="BK2898" s="17">
        <v>1776</v>
      </c>
    </row>
    <row r="2899" spans="2:63" x14ac:dyDescent="0.25">
      <c r="B2899" t="s">
        <v>7041</v>
      </c>
      <c r="C2899">
        <v>31043434</v>
      </c>
      <c r="D2899" t="s">
        <v>7053</v>
      </c>
      <c r="E2899" t="s">
        <v>1285</v>
      </c>
      <c r="F2899">
        <v>210</v>
      </c>
      <c r="G2899" t="s">
        <v>10884</v>
      </c>
      <c r="H2899" t="s">
        <v>1267</v>
      </c>
      <c r="I2899" s="33">
        <v>200000010781</v>
      </c>
      <c r="J2899" t="s">
        <v>11013</v>
      </c>
      <c r="K2899" t="s">
        <v>11024</v>
      </c>
      <c r="L2899" t="s">
        <v>10887</v>
      </c>
      <c r="N2899" s="16">
        <v>42116</v>
      </c>
      <c r="O2899" s="16">
        <v>41487</v>
      </c>
      <c r="P2899" s="16">
        <v>47848</v>
      </c>
      <c r="R2899" t="s">
        <v>1371</v>
      </c>
      <c r="S2899" t="s">
        <v>1266</v>
      </c>
      <c r="T2899" t="s">
        <v>1266</v>
      </c>
      <c r="U2899">
        <v>341012</v>
      </c>
      <c r="V2899" t="s">
        <v>1269</v>
      </c>
      <c r="W2899" t="s">
        <v>7043</v>
      </c>
      <c r="Y2899" t="s">
        <v>3684</v>
      </c>
      <c r="Z2899" t="s">
        <v>4237</v>
      </c>
      <c r="AA2899">
        <v>7000502617</v>
      </c>
      <c r="AB2899" t="s">
        <v>1272</v>
      </c>
      <c r="AC2899" t="s">
        <v>4237</v>
      </c>
      <c r="AD2899" s="16">
        <v>46035</v>
      </c>
      <c r="AE2899">
        <v>40167617</v>
      </c>
      <c r="AF2899" s="16">
        <v>46035</v>
      </c>
      <c r="AI2899" t="s">
        <v>7054</v>
      </c>
      <c r="AJ2899" t="s">
        <v>7053</v>
      </c>
      <c r="AK2899" t="s">
        <v>10898</v>
      </c>
      <c r="AL2899" t="s">
        <v>3007</v>
      </c>
      <c r="AM2899" t="s">
        <v>28</v>
      </c>
      <c r="AN2899" s="16">
        <v>46023</v>
      </c>
      <c r="AO2899" t="s">
        <v>10889</v>
      </c>
      <c r="AP2899" t="s">
        <v>6043</v>
      </c>
      <c r="AQ2899">
        <v>1553</v>
      </c>
      <c r="AR2899" t="s">
        <v>7046</v>
      </c>
      <c r="AS2899" t="s">
        <v>10896</v>
      </c>
      <c r="AU2899" s="17">
        <v>400</v>
      </c>
      <c r="AV2899" s="17">
        <v>148</v>
      </c>
      <c r="AW2899" s="17">
        <v>148</v>
      </c>
      <c r="AX2899" s="17">
        <v>148</v>
      </c>
      <c r="AY2899" s="17">
        <v>148</v>
      </c>
      <c r="AZ2899" s="17">
        <v>148</v>
      </c>
      <c r="BA2899" s="17">
        <v>148</v>
      </c>
      <c r="BB2899" s="17">
        <v>148</v>
      </c>
      <c r="BC2899" s="17">
        <v>148</v>
      </c>
      <c r="BD2899" s="17">
        <v>148</v>
      </c>
      <c r="BE2899" s="17">
        <v>148</v>
      </c>
      <c r="BF2899" s="17">
        <v>148</v>
      </c>
      <c r="BG2899" s="17">
        <v>148</v>
      </c>
      <c r="BH2899" s="17">
        <v>1776</v>
      </c>
      <c r="BI2899" s="17">
        <v>1776</v>
      </c>
      <c r="BJ2899" s="17">
        <v>1776</v>
      </c>
      <c r="BK2899" s="17">
        <v>1776</v>
      </c>
    </row>
    <row r="2900" spans="2:63" x14ac:dyDescent="0.25">
      <c r="B2900" t="s">
        <v>7041</v>
      </c>
      <c r="C2900">
        <v>31088257</v>
      </c>
      <c r="D2900" t="s">
        <v>7055</v>
      </c>
      <c r="E2900" t="s">
        <v>1285</v>
      </c>
      <c r="F2900">
        <v>40</v>
      </c>
      <c r="G2900" t="s">
        <v>10884</v>
      </c>
      <c r="H2900" t="s">
        <v>1351</v>
      </c>
      <c r="I2900" s="33">
        <v>200000011171</v>
      </c>
      <c r="J2900" t="s">
        <v>11074</v>
      </c>
      <c r="K2900" t="s">
        <v>11074</v>
      </c>
      <c r="L2900" t="s">
        <v>10887</v>
      </c>
      <c r="N2900" s="16">
        <v>44083</v>
      </c>
      <c r="O2900" s="16">
        <v>43831</v>
      </c>
      <c r="P2900" s="16">
        <v>47848</v>
      </c>
      <c r="R2900" t="s">
        <v>1286</v>
      </c>
      <c r="S2900" t="s">
        <v>1266</v>
      </c>
      <c r="T2900" t="s">
        <v>1266</v>
      </c>
      <c r="U2900">
        <v>341012</v>
      </c>
      <c r="V2900" t="s">
        <v>1317</v>
      </c>
      <c r="W2900" t="s">
        <v>4654</v>
      </c>
      <c r="Y2900" t="s">
        <v>1319</v>
      </c>
      <c r="Z2900" t="s">
        <v>7056</v>
      </c>
      <c r="AA2900">
        <v>7000555567</v>
      </c>
      <c r="AB2900" t="s">
        <v>1272</v>
      </c>
      <c r="AC2900" t="s">
        <v>7056</v>
      </c>
      <c r="AD2900" s="16">
        <v>46035</v>
      </c>
      <c r="AF2900" s="16">
        <v>46035</v>
      </c>
      <c r="AI2900" t="s">
        <v>7057</v>
      </c>
      <c r="AJ2900" t="s">
        <v>7058</v>
      </c>
      <c r="AK2900" t="s">
        <v>10898</v>
      </c>
      <c r="AL2900" t="s">
        <v>3007</v>
      </c>
      <c r="AM2900" t="s">
        <v>28</v>
      </c>
      <c r="AN2900" s="16">
        <v>46023</v>
      </c>
      <c r="AO2900" t="s">
        <v>10889</v>
      </c>
      <c r="AP2900" t="s">
        <v>1326</v>
      </c>
      <c r="AQ2900">
        <v>10000014</v>
      </c>
      <c r="AR2900" t="s">
        <v>1327</v>
      </c>
      <c r="AS2900" t="s">
        <v>10896</v>
      </c>
      <c r="AU2900" s="17">
        <v>1</v>
      </c>
      <c r="AV2900" s="17">
        <v>3.68</v>
      </c>
      <c r="AW2900" s="17">
        <v>3.68</v>
      </c>
      <c r="AX2900" s="17">
        <v>3.68</v>
      </c>
      <c r="AY2900" s="17">
        <v>3.68</v>
      </c>
      <c r="AZ2900" s="17">
        <v>3.68</v>
      </c>
      <c r="BA2900" s="17">
        <v>3.68</v>
      </c>
      <c r="BB2900" s="17">
        <v>3.68</v>
      </c>
      <c r="BC2900" s="17">
        <v>3.68</v>
      </c>
      <c r="BD2900" s="17">
        <v>3.68</v>
      </c>
      <c r="BE2900" s="17">
        <v>3.68</v>
      </c>
      <c r="BF2900" s="17">
        <v>3.68</v>
      </c>
      <c r="BG2900" s="17">
        <v>3.68</v>
      </c>
      <c r="BH2900" s="17">
        <v>44.16</v>
      </c>
      <c r="BI2900" s="17">
        <v>44.16</v>
      </c>
      <c r="BJ2900" s="17">
        <v>44.16</v>
      </c>
      <c r="BK2900" s="17">
        <v>44.16</v>
      </c>
    </row>
    <row r="2901" spans="2:63" x14ac:dyDescent="0.25">
      <c r="B2901" t="s">
        <v>7041</v>
      </c>
      <c r="C2901">
        <v>31088257</v>
      </c>
      <c r="D2901" t="s">
        <v>7055</v>
      </c>
      <c r="E2901" t="s">
        <v>1285</v>
      </c>
      <c r="F2901">
        <v>50</v>
      </c>
      <c r="G2901" t="s">
        <v>10884</v>
      </c>
      <c r="H2901" t="s">
        <v>1351</v>
      </c>
      <c r="I2901" s="33">
        <v>200000012257</v>
      </c>
      <c r="J2901" t="s">
        <v>11061</v>
      </c>
      <c r="K2901" t="s">
        <v>11061</v>
      </c>
      <c r="L2901" t="s">
        <v>10887</v>
      </c>
      <c r="N2901" s="16">
        <v>44083</v>
      </c>
      <c r="O2901" s="16">
        <v>43831</v>
      </c>
      <c r="P2901" s="16">
        <v>47848</v>
      </c>
      <c r="R2901" t="s">
        <v>1286</v>
      </c>
      <c r="S2901" t="s">
        <v>1266</v>
      </c>
      <c r="T2901" t="s">
        <v>1266</v>
      </c>
      <c r="U2901">
        <v>341012</v>
      </c>
      <c r="V2901" t="s">
        <v>1317</v>
      </c>
      <c r="W2901" t="s">
        <v>4654</v>
      </c>
      <c r="Y2901" t="s">
        <v>1319</v>
      </c>
      <c r="Z2901" t="s">
        <v>7056</v>
      </c>
      <c r="AA2901">
        <v>7000555567</v>
      </c>
      <c r="AB2901" t="s">
        <v>1272</v>
      </c>
      <c r="AC2901" t="s">
        <v>7056</v>
      </c>
      <c r="AD2901" s="16">
        <v>45798</v>
      </c>
      <c r="AF2901" s="16">
        <v>45797</v>
      </c>
      <c r="AI2901" t="s">
        <v>7057</v>
      </c>
      <c r="AJ2901" t="s">
        <v>7058</v>
      </c>
      <c r="AK2901" t="s">
        <v>10922</v>
      </c>
      <c r="AL2901" t="s">
        <v>3399</v>
      </c>
      <c r="AM2901" t="s">
        <v>28</v>
      </c>
      <c r="AN2901" s="16">
        <v>44083</v>
      </c>
      <c r="AO2901" t="s">
        <v>10934</v>
      </c>
      <c r="AP2901" t="s">
        <v>1326</v>
      </c>
      <c r="AQ2901">
        <v>10000014</v>
      </c>
      <c r="AR2901" t="s">
        <v>1327</v>
      </c>
      <c r="AS2901" t="s">
        <v>10896</v>
      </c>
      <c r="AU2901" s="17">
        <v>2</v>
      </c>
      <c r="AV2901" s="17">
        <v>13.8</v>
      </c>
      <c r="AW2901" s="17">
        <v>13.8</v>
      </c>
      <c r="AX2901" s="17">
        <v>13.8</v>
      </c>
      <c r="AY2901" s="17">
        <v>13.8</v>
      </c>
      <c r="AZ2901" s="17">
        <v>13.8</v>
      </c>
      <c r="BA2901" s="17">
        <v>13.8</v>
      </c>
      <c r="BB2901" s="17">
        <v>13.8</v>
      </c>
      <c r="BC2901" s="17">
        <v>13.8</v>
      </c>
      <c r="BD2901" s="17">
        <v>13.8</v>
      </c>
      <c r="BE2901" s="17">
        <v>13.8</v>
      </c>
      <c r="BF2901" s="17">
        <v>13.8</v>
      </c>
      <c r="BG2901" s="17">
        <v>13.8</v>
      </c>
      <c r="BH2901" s="17">
        <v>165.6</v>
      </c>
      <c r="BI2901" s="17">
        <v>165.6</v>
      </c>
      <c r="BJ2901" s="17">
        <v>165.6</v>
      </c>
      <c r="BK2901" s="17">
        <v>165.6</v>
      </c>
    </row>
    <row r="2902" spans="2:63" x14ac:dyDescent="0.25">
      <c r="B2902" t="s">
        <v>7041</v>
      </c>
      <c r="C2902">
        <v>31088257</v>
      </c>
      <c r="D2902" t="s">
        <v>7055</v>
      </c>
      <c r="E2902" t="s">
        <v>1285</v>
      </c>
      <c r="F2902">
        <v>70</v>
      </c>
      <c r="G2902" t="s">
        <v>10884</v>
      </c>
      <c r="H2902" t="s">
        <v>1351</v>
      </c>
      <c r="I2902" s="33">
        <v>200000011169</v>
      </c>
      <c r="J2902" t="s">
        <v>11278</v>
      </c>
      <c r="K2902" t="s">
        <v>11278</v>
      </c>
      <c r="L2902" t="s">
        <v>10887</v>
      </c>
      <c r="N2902" s="16">
        <v>44083</v>
      </c>
      <c r="O2902" s="16">
        <v>43831</v>
      </c>
      <c r="P2902" s="16">
        <v>47848</v>
      </c>
      <c r="R2902" t="s">
        <v>1286</v>
      </c>
      <c r="S2902" t="s">
        <v>1266</v>
      </c>
      <c r="T2902" t="s">
        <v>1266</v>
      </c>
      <c r="U2902">
        <v>341012</v>
      </c>
      <c r="V2902" t="s">
        <v>1317</v>
      </c>
      <c r="W2902" t="s">
        <v>4654</v>
      </c>
      <c r="Y2902" t="s">
        <v>1319</v>
      </c>
      <c r="Z2902" t="s">
        <v>7056</v>
      </c>
      <c r="AA2902">
        <v>7000555567</v>
      </c>
      <c r="AB2902" t="s">
        <v>1272</v>
      </c>
      <c r="AC2902" t="s">
        <v>7056</v>
      </c>
      <c r="AD2902" s="16">
        <v>46035</v>
      </c>
      <c r="AF2902" s="16">
        <v>46035</v>
      </c>
      <c r="AI2902" t="s">
        <v>7057</v>
      </c>
      <c r="AJ2902" t="s">
        <v>7058</v>
      </c>
      <c r="AK2902" t="s">
        <v>10898</v>
      </c>
      <c r="AL2902" t="s">
        <v>3007</v>
      </c>
      <c r="AM2902" t="s">
        <v>28</v>
      </c>
      <c r="AN2902" s="16">
        <v>46023</v>
      </c>
      <c r="AO2902" t="s">
        <v>10889</v>
      </c>
      <c r="AP2902" t="s">
        <v>1326</v>
      </c>
      <c r="AQ2902">
        <v>10000014</v>
      </c>
      <c r="AR2902" t="s">
        <v>1327</v>
      </c>
      <c r="AS2902" t="s">
        <v>10896</v>
      </c>
      <c r="AU2902" s="17">
        <v>1</v>
      </c>
      <c r="AV2902" s="17">
        <v>4.57</v>
      </c>
      <c r="AW2902" s="17">
        <v>4.57</v>
      </c>
      <c r="AX2902" s="17">
        <v>4.57</v>
      </c>
      <c r="AY2902" s="17">
        <v>4.57</v>
      </c>
      <c r="AZ2902" s="17">
        <v>4.57</v>
      </c>
      <c r="BA2902" s="17">
        <v>4.57</v>
      </c>
      <c r="BB2902" s="17">
        <v>4.57</v>
      </c>
      <c r="BC2902" s="17">
        <v>4.57</v>
      </c>
      <c r="BD2902" s="17">
        <v>4.57</v>
      </c>
      <c r="BE2902" s="17">
        <v>4.57</v>
      </c>
      <c r="BF2902" s="17">
        <v>4.57</v>
      </c>
      <c r="BG2902" s="17">
        <v>4.57</v>
      </c>
      <c r="BH2902" s="17">
        <v>54.84</v>
      </c>
      <c r="BI2902" s="17">
        <v>54.84</v>
      </c>
      <c r="BJ2902" s="17">
        <v>54.84</v>
      </c>
      <c r="BK2902" s="17">
        <v>54.84</v>
      </c>
    </row>
    <row r="2903" spans="2:63" x14ac:dyDescent="0.25">
      <c r="B2903" t="s">
        <v>7041</v>
      </c>
      <c r="C2903">
        <v>31088257</v>
      </c>
      <c r="D2903" t="s">
        <v>7055</v>
      </c>
      <c r="E2903" t="s">
        <v>1285</v>
      </c>
      <c r="F2903">
        <v>80</v>
      </c>
      <c r="G2903" t="s">
        <v>10884</v>
      </c>
      <c r="H2903" t="s">
        <v>1351</v>
      </c>
      <c r="I2903" s="33">
        <v>200000011170</v>
      </c>
      <c r="J2903" t="s">
        <v>11075</v>
      </c>
      <c r="K2903" t="s">
        <v>11075</v>
      </c>
      <c r="L2903" t="s">
        <v>10887</v>
      </c>
      <c r="N2903" s="16">
        <v>44083</v>
      </c>
      <c r="O2903" s="16">
        <v>43831</v>
      </c>
      <c r="P2903" s="16">
        <v>47848</v>
      </c>
      <c r="R2903" t="s">
        <v>1286</v>
      </c>
      <c r="S2903" t="s">
        <v>1266</v>
      </c>
      <c r="T2903" t="s">
        <v>1266</v>
      </c>
      <c r="U2903">
        <v>341012</v>
      </c>
      <c r="V2903" t="s">
        <v>1317</v>
      </c>
      <c r="W2903" t="s">
        <v>4654</v>
      </c>
      <c r="Y2903" t="s">
        <v>1319</v>
      </c>
      <c r="Z2903" t="s">
        <v>7056</v>
      </c>
      <c r="AA2903">
        <v>7000555567</v>
      </c>
      <c r="AB2903" t="s">
        <v>1272</v>
      </c>
      <c r="AC2903" t="s">
        <v>7056</v>
      </c>
      <c r="AD2903" s="16">
        <v>46035</v>
      </c>
      <c r="AF2903" s="16">
        <v>46035</v>
      </c>
      <c r="AI2903" t="s">
        <v>7057</v>
      </c>
      <c r="AJ2903" t="s">
        <v>7058</v>
      </c>
      <c r="AK2903" t="s">
        <v>10898</v>
      </c>
      <c r="AL2903" t="s">
        <v>3007</v>
      </c>
      <c r="AM2903" t="s">
        <v>28</v>
      </c>
      <c r="AN2903" s="16">
        <v>46023</v>
      </c>
      <c r="AO2903" t="s">
        <v>10889</v>
      </c>
      <c r="AP2903" t="s">
        <v>1326</v>
      </c>
      <c r="AQ2903">
        <v>10000014</v>
      </c>
      <c r="AR2903" t="s">
        <v>1327</v>
      </c>
      <c r="AS2903" t="s">
        <v>10896</v>
      </c>
      <c r="AU2903" s="17">
        <v>1</v>
      </c>
      <c r="AV2903" s="17">
        <v>2.2000000000000002</v>
      </c>
      <c r="AW2903" s="17">
        <v>2.2000000000000002</v>
      </c>
      <c r="AX2903" s="17">
        <v>2.2000000000000002</v>
      </c>
      <c r="AY2903" s="17">
        <v>2.2000000000000002</v>
      </c>
      <c r="AZ2903" s="17">
        <v>2.2000000000000002</v>
      </c>
      <c r="BA2903" s="17">
        <v>2.2000000000000002</v>
      </c>
      <c r="BB2903" s="17">
        <v>2.2000000000000002</v>
      </c>
      <c r="BC2903" s="17">
        <v>2.2000000000000002</v>
      </c>
      <c r="BD2903" s="17">
        <v>2.2000000000000002</v>
      </c>
      <c r="BE2903" s="17">
        <v>2.2000000000000002</v>
      </c>
      <c r="BF2903" s="17">
        <v>2.2000000000000002</v>
      </c>
      <c r="BG2903" s="17">
        <v>2.2000000000000002</v>
      </c>
      <c r="BH2903" s="17">
        <v>26.4</v>
      </c>
      <c r="BI2903" s="17">
        <v>26.4</v>
      </c>
      <c r="BJ2903" s="17">
        <v>26.4</v>
      </c>
      <c r="BK2903" s="17">
        <v>26.4</v>
      </c>
    </row>
    <row r="2904" spans="2:63" x14ac:dyDescent="0.25">
      <c r="B2904" t="s">
        <v>7041</v>
      </c>
      <c r="C2904">
        <v>31088257</v>
      </c>
      <c r="D2904" t="s">
        <v>7055</v>
      </c>
      <c r="E2904" t="s">
        <v>1285</v>
      </c>
      <c r="F2904">
        <v>100</v>
      </c>
      <c r="G2904" t="s">
        <v>10884</v>
      </c>
      <c r="H2904" t="s">
        <v>1351</v>
      </c>
      <c r="I2904" s="33">
        <v>200000010883</v>
      </c>
      <c r="J2904" t="s">
        <v>11082</v>
      </c>
      <c r="K2904" t="s">
        <v>11325</v>
      </c>
      <c r="L2904" t="s">
        <v>10887</v>
      </c>
      <c r="N2904" s="16">
        <v>44083</v>
      </c>
      <c r="O2904" s="16">
        <v>43831</v>
      </c>
      <c r="P2904" s="16">
        <v>47848</v>
      </c>
      <c r="R2904" t="s">
        <v>1286</v>
      </c>
      <c r="S2904" t="s">
        <v>1266</v>
      </c>
      <c r="T2904" t="s">
        <v>1266</v>
      </c>
      <c r="U2904">
        <v>341012</v>
      </c>
      <c r="V2904" t="s">
        <v>1317</v>
      </c>
      <c r="W2904" t="s">
        <v>4654</v>
      </c>
      <c r="Y2904" t="s">
        <v>1319</v>
      </c>
      <c r="Z2904" t="s">
        <v>7056</v>
      </c>
      <c r="AA2904">
        <v>7000555567</v>
      </c>
      <c r="AB2904" t="s">
        <v>1272</v>
      </c>
      <c r="AC2904" t="s">
        <v>7056</v>
      </c>
      <c r="AD2904" s="16">
        <v>45798</v>
      </c>
      <c r="AF2904" s="16">
        <v>45797</v>
      </c>
      <c r="AI2904" t="s">
        <v>7057</v>
      </c>
      <c r="AJ2904" t="s">
        <v>7058</v>
      </c>
      <c r="AK2904" t="s">
        <v>11084</v>
      </c>
      <c r="AL2904" t="s">
        <v>5758</v>
      </c>
      <c r="AM2904" t="s">
        <v>28</v>
      </c>
      <c r="AN2904" s="16">
        <v>44083</v>
      </c>
      <c r="AO2904" t="s">
        <v>10889</v>
      </c>
      <c r="AP2904" t="s">
        <v>1326</v>
      </c>
      <c r="AQ2904">
        <v>10000014</v>
      </c>
      <c r="AR2904" t="s">
        <v>1327</v>
      </c>
      <c r="AS2904" t="s">
        <v>10896</v>
      </c>
      <c r="AU2904" s="17">
        <v>14.7</v>
      </c>
      <c r="AV2904" s="17">
        <v>14.7</v>
      </c>
      <c r="AW2904" s="17">
        <v>14.7</v>
      </c>
      <c r="AX2904" s="17">
        <v>14.7</v>
      </c>
      <c r="AY2904" s="17">
        <v>14.7</v>
      </c>
      <c r="AZ2904" s="17">
        <v>14.7</v>
      </c>
      <c r="BA2904" s="17">
        <v>14.7</v>
      </c>
      <c r="BB2904" s="17">
        <v>14.7</v>
      </c>
      <c r="BC2904" s="17">
        <v>14.7</v>
      </c>
      <c r="BD2904" s="17">
        <v>14.7</v>
      </c>
      <c r="BE2904" s="17">
        <v>14.7</v>
      </c>
      <c r="BF2904" s="17">
        <v>14.7</v>
      </c>
      <c r="BG2904" s="17">
        <v>14.7</v>
      </c>
      <c r="BH2904" s="17">
        <v>176.4</v>
      </c>
      <c r="BI2904" s="17">
        <v>176.4</v>
      </c>
      <c r="BJ2904" s="17">
        <v>176.4</v>
      </c>
      <c r="BK2904" s="17">
        <v>176.4</v>
      </c>
    </row>
    <row r="2905" spans="2:63" x14ac:dyDescent="0.25">
      <c r="B2905" t="s">
        <v>7073</v>
      </c>
      <c r="C2905">
        <v>31077394</v>
      </c>
      <c r="D2905" t="s">
        <v>7074</v>
      </c>
      <c r="E2905" t="s">
        <v>1285</v>
      </c>
      <c r="F2905">
        <v>40</v>
      </c>
      <c r="G2905" t="s">
        <v>10884</v>
      </c>
      <c r="H2905" t="s">
        <v>1267</v>
      </c>
      <c r="I2905" s="33">
        <v>200000012142</v>
      </c>
      <c r="J2905" t="s">
        <v>11461</v>
      </c>
      <c r="K2905" t="s">
        <v>11462</v>
      </c>
      <c r="L2905" t="s">
        <v>10887</v>
      </c>
      <c r="N2905" s="16">
        <v>44952</v>
      </c>
      <c r="O2905" s="16">
        <v>44927</v>
      </c>
      <c r="P2905" s="16">
        <v>47848</v>
      </c>
      <c r="R2905" t="s">
        <v>1286</v>
      </c>
      <c r="S2905" t="s">
        <v>1266</v>
      </c>
      <c r="T2905" t="s">
        <v>1266</v>
      </c>
      <c r="V2905" t="s">
        <v>1269</v>
      </c>
      <c r="W2905" t="s">
        <v>7075</v>
      </c>
      <c r="Y2905" t="s">
        <v>3455</v>
      </c>
      <c r="Z2905" t="s">
        <v>1300</v>
      </c>
      <c r="AA2905">
        <v>7000502617</v>
      </c>
      <c r="AB2905" t="s">
        <v>1272</v>
      </c>
      <c r="AC2905" t="s">
        <v>5554</v>
      </c>
      <c r="AD2905" s="16">
        <v>46032</v>
      </c>
      <c r="AE2905">
        <v>8000038605</v>
      </c>
      <c r="AF2905" s="16">
        <v>45797</v>
      </c>
      <c r="AI2905" t="s">
        <v>7076</v>
      </c>
      <c r="AJ2905" t="s">
        <v>7077</v>
      </c>
      <c r="AK2905" t="s">
        <v>11399</v>
      </c>
      <c r="AL2905" t="s">
        <v>3459</v>
      </c>
      <c r="AM2905" t="s">
        <v>28</v>
      </c>
      <c r="AN2905" s="16">
        <v>44927</v>
      </c>
      <c r="AO2905" t="s">
        <v>10949</v>
      </c>
      <c r="AP2905" t="s">
        <v>7078</v>
      </c>
      <c r="AQ2905">
        <v>2073</v>
      </c>
      <c r="AR2905" t="s">
        <v>7079</v>
      </c>
      <c r="AS2905" t="s">
        <v>10894</v>
      </c>
      <c r="AU2905" s="17">
        <v>3</v>
      </c>
      <c r="AV2905" s="17">
        <v>1767</v>
      </c>
      <c r="AW2905" s="17">
        <v>1767</v>
      </c>
      <c r="AX2905" s="17">
        <v>1767</v>
      </c>
      <c r="AY2905" s="17">
        <v>1767</v>
      </c>
      <c r="AZ2905" s="17">
        <v>1767</v>
      </c>
      <c r="BA2905" s="17">
        <v>1767</v>
      </c>
      <c r="BB2905" s="17">
        <v>1767</v>
      </c>
      <c r="BC2905" s="17">
        <v>1767</v>
      </c>
      <c r="BD2905" s="17">
        <v>1767</v>
      </c>
      <c r="BE2905" s="17">
        <v>1767</v>
      </c>
      <c r="BF2905" s="17">
        <v>1767</v>
      </c>
      <c r="BG2905" s="17">
        <v>1767</v>
      </c>
      <c r="BH2905" s="17">
        <v>21204</v>
      </c>
      <c r="BI2905" s="17">
        <v>21204</v>
      </c>
      <c r="BJ2905" s="17">
        <v>21204</v>
      </c>
      <c r="BK2905" s="17">
        <v>21204</v>
      </c>
    </row>
    <row r="2906" spans="2:63" x14ac:dyDescent="0.25">
      <c r="B2906" t="s">
        <v>7089</v>
      </c>
      <c r="C2906">
        <v>31030998</v>
      </c>
      <c r="D2906" t="s">
        <v>7090</v>
      </c>
      <c r="E2906" t="s">
        <v>1285</v>
      </c>
      <c r="F2906">
        <v>140</v>
      </c>
      <c r="G2906" t="s">
        <v>10884</v>
      </c>
      <c r="H2906" t="s">
        <v>1267</v>
      </c>
      <c r="I2906" s="33">
        <v>200000011244</v>
      </c>
      <c r="J2906" t="s">
        <v>11044</v>
      </c>
      <c r="K2906" t="s">
        <v>11441</v>
      </c>
      <c r="L2906" t="s">
        <v>10887</v>
      </c>
      <c r="N2906" s="16">
        <v>41318</v>
      </c>
      <c r="O2906" s="16">
        <v>41306</v>
      </c>
      <c r="P2906" s="16">
        <v>47848</v>
      </c>
      <c r="R2906" t="s">
        <v>1286</v>
      </c>
      <c r="S2906" t="s">
        <v>1266</v>
      </c>
      <c r="T2906" t="s">
        <v>1266</v>
      </c>
      <c r="U2906">
        <v>341012</v>
      </c>
      <c r="V2906" t="s">
        <v>1269</v>
      </c>
      <c r="W2906" t="s">
        <v>7091</v>
      </c>
      <c r="Y2906" t="s">
        <v>5616</v>
      </c>
      <c r="Z2906" t="s">
        <v>1300</v>
      </c>
      <c r="AA2906">
        <v>7000502617</v>
      </c>
      <c r="AB2906" t="s">
        <v>1272</v>
      </c>
      <c r="AC2906" t="s">
        <v>5617</v>
      </c>
      <c r="AD2906" s="16">
        <v>45810</v>
      </c>
      <c r="AE2906">
        <v>40144125</v>
      </c>
      <c r="AF2906" s="16">
        <v>45810</v>
      </c>
      <c r="AI2906" t="s">
        <v>7092</v>
      </c>
      <c r="AJ2906" t="s">
        <v>7093</v>
      </c>
      <c r="AK2906" t="s">
        <v>10939</v>
      </c>
      <c r="AL2906" t="s">
        <v>3610</v>
      </c>
      <c r="AM2906" t="s">
        <v>28</v>
      </c>
      <c r="AN2906" s="16">
        <v>42370</v>
      </c>
      <c r="AO2906" t="s">
        <v>10934</v>
      </c>
      <c r="AP2906" t="s">
        <v>1292</v>
      </c>
      <c r="AQ2906">
        <v>10198</v>
      </c>
      <c r="AR2906" t="s">
        <v>3691</v>
      </c>
      <c r="AS2906" t="s">
        <v>10890</v>
      </c>
      <c r="AU2906" s="17">
        <v>1</v>
      </c>
      <c r="AV2906" s="17">
        <v>44.35</v>
      </c>
      <c r="AW2906" s="17">
        <v>44.35</v>
      </c>
      <c r="AX2906" s="17">
        <v>44.35</v>
      </c>
      <c r="AY2906" s="17">
        <v>44.35</v>
      </c>
      <c r="AZ2906" s="17">
        <v>44.35</v>
      </c>
      <c r="BA2906" s="17">
        <v>44.35</v>
      </c>
      <c r="BB2906" s="17">
        <v>44.35</v>
      </c>
      <c r="BC2906" s="17">
        <v>44.35</v>
      </c>
      <c r="BD2906" s="17">
        <v>44.35</v>
      </c>
      <c r="BE2906" s="17">
        <v>44.35</v>
      </c>
      <c r="BF2906" s="17">
        <v>44.35</v>
      </c>
      <c r="BG2906" s="17">
        <v>44.35</v>
      </c>
      <c r="BH2906" s="17">
        <v>532.20000000000005</v>
      </c>
      <c r="BI2906" s="17">
        <v>532.20000000000005</v>
      </c>
      <c r="BJ2906" s="17">
        <v>532.20000000000005</v>
      </c>
      <c r="BK2906" s="17">
        <v>532.20000000000005</v>
      </c>
    </row>
    <row r="2907" spans="2:63" x14ac:dyDescent="0.25">
      <c r="B2907" t="s">
        <v>7089</v>
      </c>
      <c r="C2907">
        <v>31098577</v>
      </c>
      <c r="D2907" t="s">
        <v>7102</v>
      </c>
      <c r="E2907" t="s">
        <v>1285</v>
      </c>
      <c r="F2907">
        <v>10</v>
      </c>
      <c r="G2907" t="s">
        <v>10884</v>
      </c>
      <c r="H2907" t="s">
        <v>1267</v>
      </c>
      <c r="I2907" s="33">
        <v>200000012140</v>
      </c>
      <c r="J2907" t="s">
        <v>11015</v>
      </c>
      <c r="K2907" t="s">
        <v>11015</v>
      </c>
      <c r="L2907" t="s">
        <v>10887</v>
      </c>
      <c r="N2907" s="16">
        <v>44644</v>
      </c>
      <c r="O2907" s="16">
        <v>44713</v>
      </c>
      <c r="P2907" s="16">
        <v>47848</v>
      </c>
      <c r="R2907" t="s">
        <v>1286</v>
      </c>
      <c r="S2907" t="s">
        <v>1266</v>
      </c>
      <c r="T2907" t="s">
        <v>1266</v>
      </c>
      <c r="V2907" t="s">
        <v>1269</v>
      </c>
      <c r="W2907" t="s">
        <v>7091</v>
      </c>
      <c r="Y2907" t="s">
        <v>1319</v>
      </c>
      <c r="Z2907" t="s">
        <v>6585</v>
      </c>
      <c r="AA2907">
        <v>7000502617</v>
      </c>
      <c r="AB2907" t="s">
        <v>1272</v>
      </c>
      <c r="AC2907" t="s">
        <v>7096</v>
      </c>
      <c r="AD2907" s="16">
        <v>46032</v>
      </c>
      <c r="AE2907">
        <v>8000067979</v>
      </c>
      <c r="AF2907" s="16">
        <v>45797</v>
      </c>
      <c r="AI2907" t="s">
        <v>7103</v>
      </c>
      <c r="AJ2907" t="s">
        <v>7104</v>
      </c>
      <c r="AK2907" t="s">
        <v>11951</v>
      </c>
      <c r="AL2907" t="s">
        <v>7106</v>
      </c>
      <c r="AM2907" t="s">
        <v>28</v>
      </c>
      <c r="AN2907" s="16">
        <v>44644</v>
      </c>
      <c r="AO2907" t="s">
        <v>10949</v>
      </c>
      <c r="AP2907" t="s">
        <v>1292</v>
      </c>
      <c r="AQ2907">
        <v>10000411</v>
      </c>
      <c r="AR2907" t="s">
        <v>7107</v>
      </c>
      <c r="AS2907" t="s">
        <v>10894</v>
      </c>
      <c r="AU2907" s="17">
        <v>5</v>
      </c>
      <c r="AV2907" s="17">
        <v>3550</v>
      </c>
      <c r="AW2907" s="17">
        <v>3550</v>
      </c>
      <c r="AX2907" s="17">
        <v>3550</v>
      </c>
      <c r="AY2907" s="17">
        <v>3550</v>
      </c>
      <c r="AZ2907" s="17">
        <v>3550</v>
      </c>
      <c r="BA2907" s="17">
        <v>3550</v>
      </c>
      <c r="BB2907" s="17">
        <v>3550</v>
      </c>
      <c r="BC2907" s="17">
        <v>3550</v>
      </c>
      <c r="BD2907" s="17">
        <v>3550</v>
      </c>
      <c r="BE2907" s="17">
        <v>3550</v>
      </c>
      <c r="BF2907" s="17">
        <v>3550</v>
      </c>
      <c r="BG2907" s="17">
        <v>3550</v>
      </c>
      <c r="BH2907" s="17">
        <v>42600</v>
      </c>
      <c r="BI2907" s="17">
        <v>42600</v>
      </c>
      <c r="BJ2907" s="17">
        <v>42600</v>
      </c>
      <c r="BK2907" s="17">
        <v>42600</v>
      </c>
    </row>
    <row r="2908" spans="2:63" x14ac:dyDescent="0.25">
      <c r="B2908" t="s">
        <v>7089</v>
      </c>
      <c r="C2908">
        <v>31098577</v>
      </c>
      <c r="D2908" t="s">
        <v>7102</v>
      </c>
      <c r="E2908" t="s">
        <v>1285</v>
      </c>
      <c r="F2908">
        <v>20</v>
      </c>
      <c r="G2908" t="s">
        <v>10884</v>
      </c>
      <c r="H2908" t="s">
        <v>1267</v>
      </c>
      <c r="I2908" s="33">
        <v>200000012140</v>
      </c>
      <c r="J2908" t="s">
        <v>11015</v>
      </c>
      <c r="K2908" t="s">
        <v>11015</v>
      </c>
      <c r="L2908" t="s">
        <v>10887</v>
      </c>
      <c r="N2908" s="16">
        <v>44644</v>
      </c>
      <c r="O2908" s="16">
        <v>44713</v>
      </c>
      <c r="P2908" s="16">
        <v>47848</v>
      </c>
      <c r="R2908" t="s">
        <v>1286</v>
      </c>
      <c r="S2908" t="s">
        <v>1266</v>
      </c>
      <c r="T2908" t="s">
        <v>1266</v>
      </c>
      <c r="V2908" t="s">
        <v>1269</v>
      </c>
      <c r="W2908" t="s">
        <v>7091</v>
      </c>
      <c r="Y2908" t="s">
        <v>1319</v>
      </c>
      <c r="Z2908" t="s">
        <v>6585</v>
      </c>
      <c r="AA2908">
        <v>7000502617</v>
      </c>
      <c r="AB2908" t="s">
        <v>1272</v>
      </c>
      <c r="AC2908" t="s">
        <v>7096</v>
      </c>
      <c r="AD2908" s="16">
        <v>46032</v>
      </c>
      <c r="AE2908">
        <v>8000067979</v>
      </c>
      <c r="AF2908" s="16">
        <v>45797</v>
      </c>
      <c r="AI2908" t="s">
        <v>7103</v>
      </c>
      <c r="AJ2908" t="s">
        <v>7104</v>
      </c>
      <c r="AK2908" t="s">
        <v>11951</v>
      </c>
      <c r="AL2908" t="s">
        <v>7106</v>
      </c>
      <c r="AM2908" t="s">
        <v>28</v>
      </c>
      <c r="AN2908" s="16">
        <v>44644</v>
      </c>
      <c r="AO2908" t="s">
        <v>10949</v>
      </c>
      <c r="AP2908" t="s">
        <v>1292</v>
      </c>
      <c r="AQ2908">
        <v>10000411</v>
      </c>
      <c r="AR2908" t="s">
        <v>7107</v>
      </c>
      <c r="AS2908" t="s">
        <v>10894</v>
      </c>
      <c r="AU2908" s="17">
        <v>10</v>
      </c>
      <c r="AV2908" s="17">
        <v>4500</v>
      </c>
      <c r="AW2908" s="17">
        <v>4500</v>
      </c>
      <c r="AX2908" s="17">
        <v>4500</v>
      </c>
      <c r="AY2908" s="17">
        <v>4500</v>
      </c>
      <c r="AZ2908" s="17">
        <v>4500</v>
      </c>
      <c r="BA2908" s="17">
        <v>4500</v>
      </c>
      <c r="BB2908" s="17">
        <v>4500</v>
      </c>
      <c r="BC2908" s="17">
        <v>4500</v>
      </c>
      <c r="BD2908" s="17">
        <v>4500</v>
      </c>
      <c r="BE2908" s="17">
        <v>4500</v>
      </c>
      <c r="BF2908" s="17">
        <v>4500</v>
      </c>
      <c r="BG2908" s="17">
        <v>4500</v>
      </c>
      <c r="BH2908" s="17">
        <v>54000</v>
      </c>
      <c r="BI2908" s="17">
        <v>54000</v>
      </c>
      <c r="BJ2908" s="17">
        <v>54000</v>
      </c>
      <c r="BK2908" s="17">
        <v>54000</v>
      </c>
    </row>
    <row r="2909" spans="2:63" x14ac:dyDescent="0.25">
      <c r="B2909" t="s">
        <v>7089</v>
      </c>
      <c r="C2909">
        <v>31098577</v>
      </c>
      <c r="D2909" t="s">
        <v>7102</v>
      </c>
      <c r="E2909" t="s">
        <v>1285</v>
      </c>
      <c r="F2909">
        <v>30</v>
      </c>
      <c r="G2909" t="s">
        <v>10884</v>
      </c>
      <c r="H2909" t="s">
        <v>1267</v>
      </c>
      <c r="I2909" s="33">
        <v>200000012140</v>
      </c>
      <c r="J2909" t="s">
        <v>11015</v>
      </c>
      <c r="K2909" t="s">
        <v>11015</v>
      </c>
      <c r="L2909" t="s">
        <v>10887</v>
      </c>
      <c r="N2909" s="16">
        <v>44644</v>
      </c>
      <c r="O2909" s="16">
        <v>44713</v>
      </c>
      <c r="P2909" s="16">
        <v>47848</v>
      </c>
      <c r="R2909" t="s">
        <v>1286</v>
      </c>
      <c r="S2909" t="s">
        <v>1266</v>
      </c>
      <c r="T2909" t="s">
        <v>1266</v>
      </c>
      <c r="V2909" t="s">
        <v>1269</v>
      </c>
      <c r="W2909" t="s">
        <v>7091</v>
      </c>
      <c r="Y2909" t="s">
        <v>1319</v>
      </c>
      <c r="Z2909" t="s">
        <v>6585</v>
      </c>
      <c r="AA2909">
        <v>7000502617</v>
      </c>
      <c r="AB2909" t="s">
        <v>1272</v>
      </c>
      <c r="AC2909" t="s">
        <v>7096</v>
      </c>
      <c r="AD2909" s="16">
        <v>46032</v>
      </c>
      <c r="AE2909">
        <v>8000067979</v>
      </c>
      <c r="AF2909" s="16">
        <v>45797</v>
      </c>
      <c r="AI2909" t="s">
        <v>7103</v>
      </c>
      <c r="AJ2909" t="s">
        <v>7104</v>
      </c>
      <c r="AK2909" t="s">
        <v>11951</v>
      </c>
      <c r="AL2909" t="s">
        <v>7106</v>
      </c>
      <c r="AM2909" t="s">
        <v>28</v>
      </c>
      <c r="AN2909" s="16">
        <v>44644</v>
      </c>
      <c r="AO2909" t="s">
        <v>10949</v>
      </c>
      <c r="AP2909" t="s">
        <v>1292</v>
      </c>
      <c r="AQ2909">
        <v>10000411</v>
      </c>
      <c r="AR2909" t="s">
        <v>7107</v>
      </c>
      <c r="AS2909" t="s">
        <v>10894</v>
      </c>
      <c r="AU2909" s="17">
        <v>1</v>
      </c>
      <c r="AV2909" s="17">
        <v>500</v>
      </c>
      <c r="AW2909" s="17">
        <v>500</v>
      </c>
      <c r="AX2909" s="17">
        <v>500</v>
      </c>
      <c r="AY2909" s="17">
        <v>500</v>
      </c>
      <c r="AZ2909" s="17">
        <v>500</v>
      </c>
      <c r="BA2909" s="17">
        <v>500</v>
      </c>
      <c r="BB2909" s="17">
        <v>500</v>
      </c>
      <c r="BC2909" s="17">
        <v>500</v>
      </c>
      <c r="BD2909" s="17">
        <v>500</v>
      </c>
      <c r="BE2909" s="17">
        <v>500</v>
      </c>
      <c r="BF2909" s="17">
        <v>500</v>
      </c>
      <c r="BG2909" s="17">
        <v>500</v>
      </c>
      <c r="BH2909" s="17">
        <v>6000</v>
      </c>
      <c r="BI2909" s="17">
        <v>6000</v>
      </c>
      <c r="BJ2909" s="17">
        <v>6000</v>
      </c>
      <c r="BK2909" s="17">
        <v>6000</v>
      </c>
    </row>
    <row r="2910" spans="2:63" x14ac:dyDescent="0.25">
      <c r="B2910" t="s">
        <v>7089</v>
      </c>
      <c r="C2910">
        <v>31098577</v>
      </c>
      <c r="D2910" t="s">
        <v>7102</v>
      </c>
      <c r="E2910" t="s">
        <v>1285</v>
      </c>
      <c r="F2910">
        <v>40</v>
      </c>
      <c r="G2910" t="s">
        <v>10884</v>
      </c>
      <c r="H2910" t="s">
        <v>1267</v>
      </c>
      <c r="I2910" s="33">
        <v>200000010138</v>
      </c>
      <c r="J2910" t="s">
        <v>10885</v>
      </c>
      <c r="K2910" t="s">
        <v>10885</v>
      </c>
      <c r="L2910" t="s">
        <v>10887</v>
      </c>
      <c r="N2910" s="16">
        <v>44644</v>
      </c>
      <c r="O2910" s="16">
        <v>44713</v>
      </c>
      <c r="P2910" s="16">
        <v>47848</v>
      </c>
      <c r="R2910" t="s">
        <v>1286</v>
      </c>
      <c r="S2910" t="s">
        <v>1266</v>
      </c>
      <c r="T2910" t="s">
        <v>1266</v>
      </c>
      <c r="V2910" t="s">
        <v>1269</v>
      </c>
      <c r="W2910" t="s">
        <v>7091</v>
      </c>
      <c r="Y2910" t="s">
        <v>1319</v>
      </c>
      <c r="Z2910" t="s">
        <v>6585</v>
      </c>
      <c r="AA2910">
        <v>7000502617</v>
      </c>
      <c r="AB2910" t="s">
        <v>1272</v>
      </c>
      <c r="AC2910" t="s">
        <v>7096</v>
      </c>
      <c r="AD2910" s="16">
        <v>45797</v>
      </c>
      <c r="AE2910">
        <v>8000067979</v>
      </c>
      <c r="AF2910" s="16">
        <v>45797</v>
      </c>
      <c r="AI2910" t="s">
        <v>7103</v>
      </c>
      <c r="AJ2910" t="s">
        <v>7104</v>
      </c>
      <c r="AK2910" t="s">
        <v>11449</v>
      </c>
      <c r="AL2910" t="s">
        <v>5361</v>
      </c>
      <c r="AM2910" t="s">
        <v>28</v>
      </c>
      <c r="AN2910" s="16">
        <v>44644</v>
      </c>
      <c r="AO2910" t="s">
        <v>10889</v>
      </c>
      <c r="AP2910" t="s">
        <v>1292</v>
      </c>
      <c r="AQ2910">
        <v>10000411</v>
      </c>
      <c r="AR2910" t="s">
        <v>7107</v>
      </c>
      <c r="AS2910" t="s">
        <v>10890</v>
      </c>
      <c r="AU2910" s="17">
        <v>17048</v>
      </c>
      <c r="AV2910" s="17">
        <v>17048</v>
      </c>
      <c r="AW2910" s="17">
        <v>17048</v>
      </c>
      <c r="AX2910" s="17">
        <v>17048</v>
      </c>
      <c r="AY2910" s="17">
        <v>17048</v>
      </c>
      <c r="AZ2910" s="17">
        <v>17048</v>
      </c>
      <c r="BA2910" s="17">
        <v>17048</v>
      </c>
      <c r="BB2910" s="17">
        <v>17048</v>
      </c>
      <c r="BC2910" s="17">
        <v>17048</v>
      </c>
      <c r="BD2910" s="17">
        <v>17048</v>
      </c>
      <c r="BE2910" s="17">
        <v>17048</v>
      </c>
      <c r="BF2910" s="17">
        <v>17048</v>
      </c>
      <c r="BG2910" s="17">
        <v>17048</v>
      </c>
      <c r="BH2910" s="17">
        <v>204576</v>
      </c>
      <c r="BI2910" s="17">
        <v>204576</v>
      </c>
      <c r="BJ2910" s="17">
        <v>204576</v>
      </c>
      <c r="BK2910" s="17">
        <v>204576</v>
      </c>
    </row>
    <row r="2911" spans="2:63" x14ac:dyDescent="0.25">
      <c r="B2911" t="s">
        <v>7089</v>
      </c>
      <c r="C2911">
        <v>31098579</v>
      </c>
      <c r="D2911" t="s">
        <v>7108</v>
      </c>
      <c r="E2911" t="s">
        <v>1285</v>
      </c>
      <c r="F2911">
        <v>10</v>
      </c>
      <c r="G2911" t="s">
        <v>10884</v>
      </c>
      <c r="H2911" t="s">
        <v>1267</v>
      </c>
      <c r="I2911" s="33">
        <v>200000010138</v>
      </c>
      <c r="J2911" t="s">
        <v>10885</v>
      </c>
      <c r="K2911" t="s">
        <v>10885</v>
      </c>
      <c r="L2911" t="s">
        <v>10887</v>
      </c>
      <c r="N2911" s="16">
        <v>44644</v>
      </c>
      <c r="O2911" s="16">
        <v>44713</v>
      </c>
      <c r="P2911" s="16">
        <v>47848</v>
      </c>
      <c r="R2911" t="s">
        <v>1286</v>
      </c>
      <c r="S2911" t="s">
        <v>1266</v>
      </c>
      <c r="T2911" t="s">
        <v>1266</v>
      </c>
      <c r="V2911" t="s">
        <v>1269</v>
      </c>
      <c r="W2911" t="s">
        <v>7091</v>
      </c>
      <c r="Y2911" t="s">
        <v>1319</v>
      </c>
      <c r="Z2911" t="s">
        <v>6585</v>
      </c>
      <c r="AA2911">
        <v>7000502617</v>
      </c>
      <c r="AB2911" t="s">
        <v>1272</v>
      </c>
      <c r="AC2911" t="s">
        <v>7096</v>
      </c>
      <c r="AD2911" s="16">
        <v>45798</v>
      </c>
      <c r="AE2911">
        <v>8000067979</v>
      </c>
      <c r="AF2911" s="16">
        <v>45797</v>
      </c>
      <c r="AI2911" t="s">
        <v>7103</v>
      </c>
      <c r="AJ2911" t="s">
        <v>7104</v>
      </c>
      <c r="AK2911" t="s">
        <v>11449</v>
      </c>
      <c r="AL2911" t="s">
        <v>5361</v>
      </c>
      <c r="AM2911" t="s">
        <v>28</v>
      </c>
      <c r="AN2911" s="16">
        <v>44644</v>
      </c>
      <c r="AO2911" t="s">
        <v>10889</v>
      </c>
      <c r="AP2911" t="s">
        <v>1292</v>
      </c>
      <c r="AQ2911">
        <v>10000411</v>
      </c>
      <c r="AR2911" t="s">
        <v>7107</v>
      </c>
      <c r="AS2911" t="s">
        <v>10890</v>
      </c>
      <c r="AU2911" s="17">
        <v>36833</v>
      </c>
      <c r="AV2911" s="17">
        <v>36833</v>
      </c>
      <c r="AW2911" s="17">
        <v>36833</v>
      </c>
      <c r="AX2911" s="17">
        <v>36833</v>
      </c>
      <c r="AY2911" s="17">
        <v>36833</v>
      </c>
      <c r="AZ2911" s="17">
        <v>36833</v>
      </c>
      <c r="BA2911" s="17">
        <v>36833</v>
      </c>
      <c r="BB2911" s="17">
        <v>36833</v>
      </c>
      <c r="BC2911" s="17">
        <v>36833</v>
      </c>
      <c r="BD2911" s="17">
        <v>36833</v>
      </c>
      <c r="BE2911" s="17">
        <v>36833</v>
      </c>
      <c r="BF2911" s="17">
        <v>36833</v>
      </c>
      <c r="BG2911" s="17">
        <v>36833</v>
      </c>
      <c r="BH2911" s="17">
        <v>441996</v>
      </c>
      <c r="BI2911" s="17">
        <v>441996</v>
      </c>
      <c r="BJ2911" s="17">
        <v>441996</v>
      </c>
      <c r="BK2911" s="17">
        <v>441996</v>
      </c>
    </row>
    <row r="2912" spans="2:63" x14ac:dyDescent="0.25">
      <c r="B2912" t="s">
        <v>7089</v>
      </c>
      <c r="C2912">
        <v>31307382</v>
      </c>
      <c r="D2912" t="s">
        <v>7109</v>
      </c>
      <c r="E2912" t="s">
        <v>1285</v>
      </c>
      <c r="F2912">
        <v>20</v>
      </c>
      <c r="G2912" t="s">
        <v>10884</v>
      </c>
      <c r="H2912" t="s">
        <v>1267</v>
      </c>
      <c r="I2912" s="33">
        <v>200000011231</v>
      </c>
      <c r="J2912" t="s">
        <v>11023</v>
      </c>
      <c r="K2912" t="s">
        <v>11952</v>
      </c>
      <c r="L2912" t="s">
        <v>10887</v>
      </c>
      <c r="N2912" s="16">
        <v>45690</v>
      </c>
      <c r="O2912" s="16">
        <v>45689</v>
      </c>
      <c r="P2912" s="16">
        <v>48883</v>
      </c>
      <c r="R2912" t="s">
        <v>1286</v>
      </c>
      <c r="S2912" t="s">
        <v>1266</v>
      </c>
      <c r="T2912" t="s">
        <v>1266</v>
      </c>
      <c r="V2912" t="s">
        <v>1269</v>
      </c>
      <c r="W2912" t="s">
        <v>7091</v>
      </c>
      <c r="Y2912" t="s">
        <v>1319</v>
      </c>
      <c r="Z2912" t="s">
        <v>6585</v>
      </c>
      <c r="AA2912">
        <v>7000502617</v>
      </c>
      <c r="AB2912" t="s">
        <v>1272</v>
      </c>
      <c r="AC2912" t="s">
        <v>7096</v>
      </c>
      <c r="AD2912" s="16">
        <v>46032</v>
      </c>
      <c r="AE2912" t="s">
        <v>7110</v>
      </c>
      <c r="AI2912" t="s">
        <v>7111</v>
      </c>
      <c r="AJ2912" t="s">
        <v>7112</v>
      </c>
      <c r="AK2912" t="s">
        <v>11449</v>
      </c>
      <c r="AL2912" t="s">
        <v>5361</v>
      </c>
      <c r="AM2912" t="s">
        <v>28</v>
      </c>
      <c r="AN2912" s="16">
        <v>45689</v>
      </c>
      <c r="AO2912" t="s">
        <v>10889</v>
      </c>
      <c r="AP2912" t="s">
        <v>1292</v>
      </c>
      <c r="AQ2912">
        <v>10000411</v>
      </c>
      <c r="AR2912" t="s">
        <v>7107</v>
      </c>
      <c r="AS2912" t="s">
        <v>10979</v>
      </c>
      <c r="AU2912" s="17">
        <v>1199</v>
      </c>
      <c r="AV2912" s="17">
        <v>1199</v>
      </c>
      <c r="AW2912" s="17">
        <v>1199</v>
      </c>
      <c r="AX2912" s="17">
        <v>1199</v>
      </c>
      <c r="AY2912" s="17">
        <v>1199</v>
      </c>
      <c r="AZ2912" s="17">
        <v>1199</v>
      </c>
      <c r="BA2912" s="17">
        <v>1199</v>
      </c>
      <c r="BB2912" s="17">
        <v>1199</v>
      </c>
      <c r="BC2912" s="17">
        <v>1199</v>
      </c>
      <c r="BD2912" s="17">
        <v>1199</v>
      </c>
      <c r="BE2912" s="17">
        <v>1199</v>
      </c>
      <c r="BF2912" s="17">
        <v>1199</v>
      </c>
      <c r="BG2912" s="17">
        <v>1199</v>
      </c>
      <c r="BH2912" s="17">
        <v>14388</v>
      </c>
      <c r="BI2912" s="17">
        <v>14388</v>
      </c>
      <c r="BJ2912" s="17">
        <v>14388</v>
      </c>
      <c r="BK2912" s="17">
        <v>14388</v>
      </c>
    </row>
    <row r="2913" spans="2:63" x14ac:dyDescent="0.25">
      <c r="B2913" t="s">
        <v>7089</v>
      </c>
      <c r="C2913">
        <v>31313618</v>
      </c>
      <c r="D2913" t="s">
        <v>7112</v>
      </c>
      <c r="E2913" t="s">
        <v>1285</v>
      </c>
      <c r="F2913">
        <v>10</v>
      </c>
      <c r="G2913" t="s">
        <v>10884</v>
      </c>
      <c r="H2913" t="s">
        <v>1267</v>
      </c>
      <c r="I2913" s="33">
        <v>200000013485</v>
      </c>
      <c r="J2913" t="s">
        <v>11953</v>
      </c>
      <c r="K2913" t="s">
        <v>11953</v>
      </c>
      <c r="L2913" t="s">
        <v>10887</v>
      </c>
      <c r="N2913" s="16">
        <v>45645</v>
      </c>
      <c r="O2913" s="16">
        <v>45717</v>
      </c>
      <c r="P2913" s="16">
        <v>47848</v>
      </c>
      <c r="R2913" t="s">
        <v>1286</v>
      </c>
      <c r="S2913" t="s">
        <v>1266</v>
      </c>
      <c r="T2913" t="s">
        <v>1266</v>
      </c>
      <c r="V2913" t="s">
        <v>1269</v>
      </c>
      <c r="W2913" t="s">
        <v>7091</v>
      </c>
      <c r="Y2913" t="s">
        <v>1319</v>
      </c>
      <c r="Z2913" t="s">
        <v>1289</v>
      </c>
      <c r="AA2913">
        <v>7000502617</v>
      </c>
      <c r="AB2913" t="s">
        <v>1272</v>
      </c>
      <c r="AC2913" t="s">
        <v>7096</v>
      </c>
      <c r="AD2913" s="16">
        <v>46033</v>
      </c>
      <c r="AE2913" t="s">
        <v>7113</v>
      </c>
      <c r="AF2913" s="16">
        <v>45791</v>
      </c>
      <c r="AI2913" t="s">
        <v>7111</v>
      </c>
      <c r="AJ2913" t="s">
        <v>7112</v>
      </c>
      <c r="AK2913" t="s">
        <v>11449</v>
      </c>
      <c r="AL2913" t="s">
        <v>5361</v>
      </c>
      <c r="AM2913" t="s">
        <v>28</v>
      </c>
      <c r="AN2913" s="16">
        <v>45717</v>
      </c>
      <c r="AO2913" t="s">
        <v>10889</v>
      </c>
      <c r="AP2913" t="s">
        <v>1292</v>
      </c>
      <c r="AQ2913">
        <v>10000411</v>
      </c>
      <c r="AR2913" t="s">
        <v>7107</v>
      </c>
      <c r="AS2913" t="s">
        <v>10890</v>
      </c>
      <c r="AU2913" s="17">
        <v>89352</v>
      </c>
      <c r="AV2913" s="17">
        <v>161727.12</v>
      </c>
      <c r="AW2913" s="17">
        <v>161727.12</v>
      </c>
      <c r="AX2913" s="17">
        <v>161727.12</v>
      </c>
      <c r="AY2913" s="17">
        <v>161727.12</v>
      </c>
      <c r="AZ2913" s="17">
        <v>161727.12</v>
      </c>
      <c r="BA2913" s="17">
        <v>161727.12</v>
      </c>
      <c r="BB2913" s="17">
        <v>161727.12</v>
      </c>
      <c r="BC2913" s="17">
        <v>161727.12</v>
      </c>
      <c r="BD2913" s="17">
        <v>161727.12</v>
      </c>
      <c r="BE2913" s="17">
        <v>161727.12</v>
      </c>
      <c r="BF2913" s="17">
        <v>161727.12</v>
      </c>
      <c r="BG2913" s="17">
        <v>161727.12</v>
      </c>
      <c r="BH2913" s="17">
        <v>1940725.44</v>
      </c>
      <c r="BI2913" s="17">
        <v>1940725.44</v>
      </c>
      <c r="BJ2913" s="17">
        <v>1940725.44</v>
      </c>
      <c r="BK2913" s="17">
        <v>1940725.44</v>
      </c>
    </row>
    <row r="2914" spans="2:63" x14ac:dyDescent="0.25">
      <c r="B2914" t="s">
        <v>7089</v>
      </c>
      <c r="C2914">
        <v>31313618</v>
      </c>
      <c r="D2914" t="s">
        <v>7112</v>
      </c>
      <c r="E2914" t="s">
        <v>1285</v>
      </c>
      <c r="F2914">
        <v>20</v>
      </c>
      <c r="G2914" t="s">
        <v>10884</v>
      </c>
      <c r="H2914" t="s">
        <v>1267</v>
      </c>
      <c r="I2914" s="33">
        <v>200000013486</v>
      </c>
      <c r="J2914" t="s">
        <v>11954</v>
      </c>
      <c r="K2914" t="s">
        <v>11954</v>
      </c>
      <c r="L2914" t="s">
        <v>10887</v>
      </c>
      <c r="N2914" s="16">
        <v>45645</v>
      </c>
      <c r="O2914" s="16">
        <v>45717</v>
      </c>
      <c r="P2914" s="16">
        <v>47848</v>
      </c>
      <c r="R2914" t="s">
        <v>1286</v>
      </c>
      <c r="S2914" t="s">
        <v>1266</v>
      </c>
      <c r="T2914" t="s">
        <v>1266</v>
      </c>
      <c r="V2914" t="s">
        <v>1269</v>
      </c>
      <c r="W2914" t="s">
        <v>7091</v>
      </c>
      <c r="Y2914" t="s">
        <v>1319</v>
      </c>
      <c r="Z2914" t="s">
        <v>1289</v>
      </c>
      <c r="AA2914">
        <v>7000502617</v>
      </c>
      <c r="AB2914" t="s">
        <v>1272</v>
      </c>
      <c r="AC2914" t="s">
        <v>7096</v>
      </c>
      <c r="AD2914" s="16">
        <v>46033</v>
      </c>
      <c r="AE2914" t="s">
        <v>7113</v>
      </c>
      <c r="AF2914" s="16">
        <v>45791</v>
      </c>
      <c r="AI2914" t="s">
        <v>7111</v>
      </c>
      <c r="AJ2914" t="s">
        <v>7112</v>
      </c>
      <c r="AK2914" t="s">
        <v>11449</v>
      </c>
      <c r="AL2914" t="s">
        <v>5361</v>
      </c>
      <c r="AM2914" t="s">
        <v>28</v>
      </c>
      <c r="AN2914" s="16">
        <v>45717</v>
      </c>
      <c r="AO2914" t="s">
        <v>10933</v>
      </c>
      <c r="AP2914" t="s">
        <v>1292</v>
      </c>
      <c r="AQ2914">
        <v>10000411</v>
      </c>
      <c r="AR2914" t="s">
        <v>7107</v>
      </c>
      <c r="AS2914" t="s">
        <v>10890</v>
      </c>
      <c r="AU2914" s="17">
        <v>500</v>
      </c>
      <c r="AV2914" s="17">
        <v>72610</v>
      </c>
      <c r="AW2914" s="17">
        <v>72610</v>
      </c>
      <c r="AX2914" s="17">
        <v>72610</v>
      </c>
      <c r="AY2914" s="17">
        <v>72610</v>
      </c>
      <c r="AZ2914" s="17">
        <v>72610</v>
      </c>
      <c r="BA2914" s="17">
        <v>72610</v>
      </c>
      <c r="BB2914" s="17">
        <v>72610</v>
      </c>
      <c r="BC2914" s="17">
        <v>72610</v>
      </c>
      <c r="BD2914" s="17">
        <v>72610</v>
      </c>
      <c r="BE2914" s="17">
        <v>72610</v>
      </c>
      <c r="BF2914" s="17">
        <v>72610</v>
      </c>
      <c r="BG2914" s="17">
        <v>72610</v>
      </c>
      <c r="BH2914" s="17">
        <v>871320</v>
      </c>
      <c r="BI2914" s="17">
        <v>871320</v>
      </c>
      <c r="BJ2914" s="17">
        <v>871320</v>
      </c>
      <c r="BK2914" s="17">
        <v>871320</v>
      </c>
    </row>
    <row r="2915" spans="2:63" x14ac:dyDescent="0.25">
      <c r="B2915" t="s">
        <v>7089</v>
      </c>
      <c r="C2915">
        <v>31313618</v>
      </c>
      <c r="D2915" t="s">
        <v>7112</v>
      </c>
      <c r="E2915" t="s">
        <v>1285</v>
      </c>
      <c r="F2915">
        <v>30</v>
      </c>
      <c r="G2915" t="s">
        <v>10884</v>
      </c>
      <c r="H2915" t="s">
        <v>1267</v>
      </c>
      <c r="I2915" s="33">
        <v>200000013487</v>
      </c>
      <c r="J2915" t="s">
        <v>11955</v>
      </c>
      <c r="K2915" t="s">
        <v>11955</v>
      </c>
      <c r="L2915" t="s">
        <v>10887</v>
      </c>
      <c r="N2915" s="16">
        <v>45645</v>
      </c>
      <c r="O2915" s="16">
        <v>45717</v>
      </c>
      <c r="P2915" s="16">
        <v>47848</v>
      </c>
      <c r="R2915" t="s">
        <v>1286</v>
      </c>
      <c r="S2915" t="s">
        <v>1266</v>
      </c>
      <c r="T2915" t="s">
        <v>1266</v>
      </c>
      <c r="V2915" t="s">
        <v>1269</v>
      </c>
      <c r="W2915" t="s">
        <v>7091</v>
      </c>
      <c r="Y2915" t="s">
        <v>1319</v>
      </c>
      <c r="Z2915" t="s">
        <v>1289</v>
      </c>
      <c r="AA2915">
        <v>7000502617</v>
      </c>
      <c r="AB2915" t="s">
        <v>1272</v>
      </c>
      <c r="AC2915" t="s">
        <v>7096</v>
      </c>
      <c r="AD2915" s="16">
        <v>46033</v>
      </c>
      <c r="AE2915" t="s">
        <v>7113</v>
      </c>
      <c r="AF2915" s="16">
        <v>45791</v>
      </c>
      <c r="AI2915" t="s">
        <v>7111</v>
      </c>
      <c r="AJ2915" t="s">
        <v>7112</v>
      </c>
      <c r="AK2915" t="s">
        <v>11449</v>
      </c>
      <c r="AL2915" t="s">
        <v>5361</v>
      </c>
      <c r="AM2915" t="s">
        <v>28</v>
      </c>
      <c r="AN2915" s="16">
        <v>45717</v>
      </c>
      <c r="AO2915" t="s">
        <v>10933</v>
      </c>
      <c r="AP2915" t="s">
        <v>1292</v>
      </c>
      <c r="AQ2915">
        <v>10000411</v>
      </c>
      <c r="AR2915" t="s">
        <v>7107</v>
      </c>
      <c r="AS2915" t="s">
        <v>10890</v>
      </c>
      <c r="AU2915" s="17">
        <v>2500</v>
      </c>
      <c r="AV2915" s="17">
        <v>76975</v>
      </c>
      <c r="AW2915" s="17">
        <v>76975</v>
      </c>
      <c r="AX2915" s="17">
        <v>76975</v>
      </c>
      <c r="AY2915" s="17">
        <v>76975</v>
      </c>
      <c r="AZ2915" s="17">
        <v>76975</v>
      </c>
      <c r="BA2915" s="17">
        <v>76975</v>
      </c>
      <c r="BB2915" s="17">
        <v>76975</v>
      </c>
      <c r="BC2915" s="17">
        <v>76975</v>
      </c>
      <c r="BD2915" s="17">
        <v>76975</v>
      </c>
      <c r="BE2915" s="17">
        <v>76975</v>
      </c>
      <c r="BF2915" s="17">
        <v>76975</v>
      </c>
      <c r="BG2915" s="17">
        <v>76975</v>
      </c>
      <c r="BH2915" s="17">
        <v>923700</v>
      </c>
      <c r="BI2915" s="17">
        <v>923700</v>
      </c>
      <c r="BJ2915" s="17">
        <v>923700</v>
      </c>
      <c r="BK2915" s="17">
        <v>923700</v>
      </c>
    </row>
    <row r="2916" spans="2:63" x14ac:dyDescent="0.25">
      <c r="B2916" t="s">
        <v>7089</v>
      </c>
      <c r="C2916">
        <v>31313619</v>
      </c>
      <c r="D2916" t="s">
        <v>7114</v>
      </c>
      <c r="E2916" t="s">
        <v>1285</v>
      </c>
      <c r="F2916">
        <v>10</v>
      </c>
      <c r="G2916" t="s">
        <v>10884</v>
      </c>
      <c r="H2916" t="s">
        <v>1267</v>
      </c>
      <c r="I2916" s="33">
        <v>200000013485</v>
      </c>
      <c r="J2916" t="s">
        <v>11953</v>
      </c>
      <c r="K2916" t="s">
        <v>11953</v>
      </c>
      <c r="L2916" t="s">
        <v>10887</v>
      </c>
      <c r="N2916" s="16">
        <v>45645</v>
      </c>
      <c r="O2916" s="16">
        <v>45627</v>
      </c>
      <c r="P2916" s="16">
        <v>49278</v>
      </c>
      <c r="R2916" t="s">
        <v>1286</v>
      </c>
      <c r="S2916" t="s">
        <v>1266</v>
      </c>
      <c r="T2916" t="s">
        <v>1266</v>
      </c>
      <c r="V2916" t="s">
        <v>1269</v>
      </c>
      <c r="W2916" t="s">
        <v>7091</v>
      </c>
      <c r="Y2916" t="s">
        <v>1319</v>
      </c>
      <c r="Z2916" t="s">
        <v>1289</v>
      </c>
      <c r="AA2916">
        <v>7000502617</v>
      </c>
      <c r="AB2916" t="s">
        <v>1272</v>
      </c>
      <c r="AC2916" t="s">
        <v>7096</v>
      </c>
      <c r="AD2916" s="16">
        <v>46031</v>
      </c>
      <c r="AE2916" t="s">
        <v>7115</v>
      </c>
      <c r="AI2916" t="s">
        <v>7116</v>
      </c>
      <c r="AJ2916" t="s">
        <v>7114</v>
      </c>
      <c r="AK2916" t="s">
        <v>11449</v>
      </c>
      <c r="AL2916" t="s">
        <v>5361</v>
      </c>
      <c r="AM2916" t="s">
        <v>28</v>
      </c>
      <c r="AN2916" s="16">
        <v>45627</v>
      </c>
      <c r="AO2916" t="s">
        <v>10889</v>
      </c>
      <c r="AP2916" t="s">
        <v>1292</v>
      </c>
      <c r="AQ2916">
        <v>10000411</v>
      </c>
      <c r="AR2916" t="s">
        <v>7107</v>
      </c>
      <c r="AS2916" t="s">
        <v>10890</v>
      </c>
      <c r="AU2916" s="17">
        <v>6378</v>
      </c>
      <c r="AV2916" s="17">
        <v>11544.18</v>
      </c>
      <c r="AW2916" s="17">
        <v>11544.18</v>
      </c>
      <c r="AX2916" s="17">
        <v>11544.18</v>
      </c>
      <c r="AY2916" s="17">
        <v>11544.18</v>
      </c>
      <c r="AZ2916" s="17">
        <v>11544.18</v>
      </c>
      <c r="BA2916" s="17">
        <v>11544.18</v>
      </c>
      <c r="BB2916" s="17">
        <v>11544.18</v>
      </c>
      <c r="BC2916" s="17">
        <v>11544.18</v>
      </c>
      <c r="BD2916" s="17">
        <v>11544.18</v>
      </c>
      <c r="BE2916" s="17">
        <v>11544.18</v>
      </c>
      <c r="BF2916" s="17">
        <v>11544.18</v>
      </c>
      <c r="BG2916" s="17">
        <v>11544.18</v>
      </c>
      <c r="BH2916" s="17">
        <v>138530.16</v>
      </c>
      <c r="BI2916" s="17">
        <v>138530.16</v>
      </c>
      <c r="BJ2916" s="17">
        <v>138530.16</v>
      </c>
      <c r="BK2916" s="17">
        <v>138530.16</v>
      </c>
    </row>
    <row r="2917" spans="2:63" x14ac:dyDescent="0.25">
      <c r="B2917" t="s">
        <v>7089</v>
      </c>
      <c r="C2917">
        <v>31313619</v>
      </c>
      <c r="D2917" t="s">
        <v>7114</v>
      </c>
      <c r="E2917" t="s">
        <v>1285</v>
      </c>
      <c r="F2917">
        <v>20</v>
      </c>
      <c r="G2917" t="s">
        <v>10884</v>
      </c>
      <c r="H2917" t="s">
        <v>1267</v>
      </c>
      <c r="I2917" s="33">
        <v>200000013486</v>
      </c>
      <c r="J2917" t="s">
        <v>11954</v>
      </c>
      <c r="K2917" t="s">
        <v>11954</v>
      </c>
      <c r="L2917" t="s">
        <v>10887</v>
      </c>
      <c r="N2917" s="16">
        <v>45645</v>
      </c>
      <c r="O2917" s="16">
        <v>45627</v>
      </c>
      <c r="P2917" s="16">
        <v>49278</v>
      </c>
      <c r="R2917" t="s">
        <v>1286</v>
      </c>
      <c r="S2917" t="s">
        <v>1266</v>
      </c>
      <c r="T2917" t="s">
        <v>1266</v>
      </c>
      <c r="V2917" t="s">
        <v>1269</v>
      </c>
      <c r="W2917" t="s">
        <v>7091</v>
      </c>
      <c r="Y2917" t="s">
        <v>1319</v>
      </c>
      <c r="Z2917" t="s">
        <v>1289</v>
      </c>
      <c r="AA2917">
        <v>7000502617</v>
      </c>
      <c r="AB2917" t="s">
        <v>1272</v>
      </c>
      <c r="AC2917" t="s">
        <v>7096</v>
      </c>
      <c r="AD2917" s="16">
        <v>46031</v>
      </c>
      <c r="AE2917" t="s">
        <v>7115</v>
      </c>
      <c r="AI2917" t="s">
        <v>7116</v>
      </c>
      <c r="AJ2917" t="s">
        <v>7114</v>
      </c>
      <c r="AK2917" t="s">
        <v>11449</v>
      </c>
      <c r="AL2917" t="s">
        <v>5361</v>
      </c>
      <c r="AM2917" t="s">
        <v>28</v>
      </c>
      <c r="AN2917" s="16">
        <v>45627</v>
      </c>
      <c r="AO2917" t="s">
        <v>10933</v>
      </c>
      <c r="AP2917" t="s">
        <v>1292</v>
      </c>
      <c r="AQ2917">
        <v>10000411</v>
      </c>
      <c r="AR2917" t="s">
        <v>7107</v>
      </c>
      <c r="AS2917" t="s">
        <v>10890</v>
      </c>
      <c r="AU2917" s="17">
        <v>200</v>
      </c>
      <c r="AV2917" s="17">
        <v>29044</v>
      </c>
      <c r="AW2917" s="17">
        <v>29044</v>
      </c>
      <c r="AX2917" s="17">
        <v>29044</v>
      </c>
      <c r="AY2917" s="17">
        <v>29044</v>
      </c>
      <c r="AZ2917" s="17">
        <v>29044</v>
      </c>
      <c r="BA2917" s="17">
        <v>29044</v>
      </c>
      <c r="BB2917" s="17">
        <v>29044</v>
      </c>
      <c r="BC2917" s="17">
        <v>29044</v>
      </c>
      <c r="BD2917" s="17">
        <v>29044</v>
      </c>
      <c r="BE2917" s="17">
        <v>29044</v>
      </c>
      <c r="BF2917" s="17">
        <v>29044</v>
      </c>
      <c r="BG2917" s="17">
        <v>29044</v>
      </c>
      <c r="BH2917" s="17">
        <v>348528</v>
      </c>
      <c r="BI2917" s="17">
        <v>348528</v>
      </c>
      <c r="BJ2917" s="17">
        <v>348528</v>
      </c>
      <c r="BK2917" s="17">
        <v>348528</v>
      </c>
    </row>
    <row r="2918" spans="2:63" x14ac:dyDescent="0.25">
      <c r="B2918" t="s">
        <v>7089</v>
      </c>
      <c r="C2918">
        <v>31313619</v>
      </c>
      <c r="D2918" t="s">
        <v>7114</v>
      </c>
      <c r="E2918" t="s">
        <v>1285</v>
      </c>
      <c r="F2918">
        <v>30</v>
      </c>
      <c r="G2918" t="s">
        <v>10884</v>
      </c>
      <c r="H2918" t="s">
        <v>1267</v>
      </c>
      <c r="I2918" s="33">
        <v>200000013487</v>
      </c>
      <c r="J2918" t="s">
        <v>11955</v>
      </c>
      <c r="K2918" t="s">
        <v>11955</v>
      </c>
      <c r="L2918" t="s">
        <v>10887</v>
      </c>
      <c r="N2918" s="16">
        <v>45645</v>
      </c>
      <c r="O2918" s="16">
        <v>45627</v>
      </c>
      <c r="P2918" s="16">
        <v>49278</v>
      </c>
      <c r="R2918" t="s">
        <v>1286</v>
      </c>
      <c r="S2918" t="s">
        <v>1266</v>
      </c>
      <c r="T2918" t="s">
        <v>1266</v>
      </c>
      <c r="V2918" t="s">
        <v>1269</v>
      </c>
      <c r="W2918" t="s">
        <v>7091</v>
      </c>
      <c r="Y2918" t="s">
        <v>1319</v>
      </c>
      <c r="Z2918" t="s">
        <v>1289</v>
      </c>
      <c r="AA2918">
        <v>7000502617</v>
      </c>
      <c r="AB2918" t="s">
        <v>1272</v>
      </c>
      <c r="AC2918" t="s">
        <v>7096</v>
      </c>
      <c r="AD2918" s="16">
        <v>46031</v>
      </c>
      <c r="AE2918" t="s">
        <v>7115</v>
      </c>
      <c r="AI2918" t="s">
        <v>7116</v>
      </c>
      <c r="AJ2918" t="s">
        <v>7114</v>
      </c>
      <c r="AK2918" t="s">
        <v>11449</v>
      </c>
      <c r="AL2918" t="s">
        <v>5361</v>
      </c>
      <c r="AM2918" t="s">
        <v>28</v>
      </c>
      <c r="AN2918" s="16">
        <v>45627</v>
      </c>
      <c r="AO2918" t="s">
        <v>10933</v>
      </c>
      <c r="AP2918" t="s">
        <v>1292</v>
      </c>
      <c r="AQ2918">
        <v>10000411</v>
      </c>
      <c r="AR2918" t="s">
        <v>7107</v>
      </c>
      <c r="AS2918" t="s">
        <v>10890</v>
      </c>
      <c r="AU2918" s="17">
        <v>50</v>
      </c>
      <c r="AV2918" s="17">
        <v>1539.5</v>
      </c>
      <c r="AW2918" s="17">
        <v>1539.5</v>
      </c>
      <c r="AX2918" s="17">
        <v>1539.5</v>
      </c>
      <c r="AY2918" s="17">
        <v>1539.5</v>
      </c>
      <c r="AZ2918" s="17">
        <v>1539.5</v>
      </c>
      <c r="BA2918" s="17">
        <v>1539.5</v>
      </c>
      <c r="BB2918" s="17">
        <v>1539.5</v>
      </c>
      <c r="BC2918" s="17">
        <v>1539.5</v>
      </c>
      <c r="BD2918" s="17">
        <v>1539.5</v>
      </c>
      <c r="BE2918" s="17">
        <v>1539.5</v>
      </c>
      <c r="BF2918" s="17">
        <v>1539.5</v>
      </c>
      <c r="BG2918" s="17">
        <v>1539.5</v>
      </c>
      <c r="BH2918" s="17">
        <v>18474</v>
      </c>
      <c r="BI2918" s="17">
        <v>18474</v>
      </c>
      <c r="BJ2918" s="17">
        <v>18474</v>
      </c>
      <c r="BK2918" s="17">
        <v>18474</v>
      </c>
    </row>
    <row r="2919" spans="2:63" x14ac:dyDescent="0.25">
      <c r="B2919" t="s">
        <v>7089</v>
      </c>
      <c r="C2919">
        <v>31317274</v>
      </c>
      <c r="D2919" t="s">
        <v>7117</v>
      </c>
      <c r="E2919" t="s">
        <v>1285</v>
      </c>
      <c r="F2919">
        <v>10</v>
      </c>
      <c r="G2919" t="s">
        <v>10884</v>
      </c>
      <c r="H2919" t="s">
        <v>1267</v>
      </c>
      <c r="I2919" s="33">
        <v>200000012330</v>
      </c>
      <c r="J2919" t="s">
        <v>10932</v>
      </c>
      <c r="K2919" t="s">
        <v>11956</v>
      </c>
      <c r="L2919" t="s">
        <v>10887</v>
      </c>
      <c r="N2919" s="16">
        <v>45809</v>
      </c>
      <c r="O2919" s="16">
        <v>45778</v>
      </c>
      <c r="P2919" s="16">
        <v>49674</v>
      </c>
      <c r="R2919" t="s">
        <v>1286</v>
      </c>
      <c r="S2919" t="s">
        <v>1266</v>
      </c>
      <c r="T2919" t="s">
        <v>1266</v>
      </c>
      <c r="V2919" t="s">
        <v>1269</v>
      </c>
      <c r="W2919" t="s">
        <v>7091</v>
      </c>
      <c r="Y2919" t="s">
        <v>1319</v>
      </c>
      <c r="Z2919" t="s">
        <v>6585</v>
      </c>
      <c r="AA2919">
        <v>7000502617</v>
      </c>
      <c r="AB2919" t="s">
        <v>1272</v>
      </c>
      <c r="AC2919" t="s">
        <v>7096</v>
      </c>
      <c r="AD2919" s="16">
        <v>46040</v>
      </c>
      <c r="AE2919" t="s">
        <v>7118</v>
      </c>
      <c r="AF2919" s="16">
        <v>46035</v>
      </c>
      <c r="AI2919" t="s">
        <v>7119</v>
      </c>
      <c r="AJ2919" t="s">
        <v>7120</v>
      </c>
      <c r="AK2919" t="s">
        <v>10917</v>
      </c>
      <c r="AL2919" t="s">
        <v>1774</v>
      </c>
      <c r="AM2919" t="s">
        <v>28</v>
      </c>
      <c r="AN2919" s="16">
        <v>46023</v>
      </c>
      <c r="AO2919" t="s">
        <v>10933</v>
      </c>
      <c r="AP2919" t="s">
        <v>1292</v>
      </c>
      <c r="AQ2919">
        <v>10000411</v>
      </c>
      <c r="AR2919" t="s">
        <v>7107</v>
      </c>
      <c r="AS2919" t="s">
        <v>10890</v>
      </c>
      <c r="AU2919" s="17">
        <v>222.33</v>
      </c>
      <c r="AV2919" s="17">
        <v>778.16</v>
      </c>
      <c r="AW2919" s="17">
        <v>778.16</v>
      </c>
      <c r="AX2919" s="17">
        <v>778.16</v>
      </c>
      <c r="AY2919" s="17">
        <v>778.16</v>
      </c>
      <c r="AZ2919" s="17">
        <v>778.16</v>
      </c>
      <c r="BA2919" s="17">
        <v>778.16</v>
      </c>
      <c r="BB2919" s="17">
        <v>778.16</v>
      </c>
      <c r="BC2919" s="17">
        <v>778.16</v>
      </c>
      <c r="BD2919" s="17">
        <v>778.16</v>
      </c>
      <c r="BE2919" s="17">
        <v>778.16</v>
      </c>
      <c r="BF2919" s="17">
        <v>778.16</v>
      </c>
      <c r="BG2919" s="17">
        <v>778.16</v>
      </c>
      <c r="BH2919" s="17">
        <v>9337.92</v>
      </c>
      <c r="BI2919" s="17">
        <v>9337.92</v>
      </c>
      <c r="BJ2919" s="17">
        <v>9337.92</v>
      </c>
      <c r="BK2919" s="17">
        <v>9337.92</v>
      </c>
    </row>
    <row r="2920" spans="2:63" x14ac:dyDescent="0.25">
      <c r="B2920" t="s">
        <v>7124</v>
      </c>
      <c r="C2920">
        <v>31080975</v>
      </c>
      <c r="D2920" t="s">
        <v>7134</v>
      </c>
      <c r="E2920" t="s">
        <v>1285</v>
      </c>
      <c r="F2920">
        <v>30</v>
      </c>
      <c r="G2920" t="s">
        <v>10884</v>
      </c>
      <c r="H2920" t="s">
        <v>1267</v>
      </c>
      <c r="I2920" s="33">
        <v>200000010815</v>
      </c>
      <c r="J2920" t="s">
        <v>10950</v>
      </c>
      <c r="K2920" t="s">
        <v>11957</v>
      </c>
      <c r="L2920" t="s">
        <v>10887</v>
      </c>
      <c r="N2920" s="16">
        <v>45870</v>
      </c>
      <c r="O2920" s="16">
        <v>45839</v>
      </c>
      <c r="P2920" s="16">
        <v>47848</v>
      </c>
      <c r="R2920" t="s">
        <v>1286</v>
      </c>
      <c r="S2920" t="s">
        <v>1266</v>
      </c>
      <c r="T2920" t="s">
        <v>1266</v>
      </c>
      <c r="V2920" t="s">
        <v>1269</v>
      </c>
      <c r="W2920" t="s">
        <v>7126</v>
      </c>
      <c r="Y2920" t="s">
        <v>4594</v>
      </c>
      <c r="Z2920" t="s">
        <v>6585</v>
      </c>
      <c r="AA2920">
        <v>7000502617</v>
      </c>
      <c r="AB2920" t="s">
        <v>1272</v>
      </c>
      <c r="AC2920" t="s">
        <v>6585</v>
      </c>
      <c r="AD2920" s="16">
        <v>45870</v>
      </c>
      <c r="AE2920">
        <v>8000044736</v>
      </c>
      <c r="AK2920" t="s">
        <v>11064</v>
      </c>
      <c r="AL2920" t="s">
        <v>2160</v>
      </c>
      <c r="AM2920" t="s">
        <v>28</v>
      </c>
      <c r="AN2920" s="16">
        <v>45839</v>
      </c>
      <c r="AO2920" t="s">
        <v>10889</v>
      </c>
      <c r="AP2920" t="s">
        <v>5913</v>
      </c>
      <c r="AQ2920">
        <v>10364</v>
      </c>
      <c r="AR2920" t="s">
        <v>7135</v>
      </c>
      <c r="AS2920" t="s">
        <v>10896</v>
      </c>
      <c r="AU2920" s="17">
        <v>3328.22</v>
      </c>
      <c r="AV2920" s="17">
        <v>3328.22</v>
      </c>
      <c r="AW2920" s="17">
        <v>3328.22</v>
      </c>
      <c r="AX2920" s="17">
        <v>3328.22</v>
      </c>
      <c r="AY2920" s="17">
        <v>3328.22</v>
      </c>
      <c r="AZ2920" s="17">
        <v>3328.22</v>
      </c>
      <c r="BA2920" s="17">
        <v>3328.22</v>
      </c>
      <c r="BB2920" s="17">
        <v>3328.22</v>
      </c>
      <c r="BC2920" s="17">
        <v>3328.22</v>
      </c>
      <c r="BD2920" s="17">
        <v>3328.22</v>
      </c>
      <c r="BE2920" s="17">
        <v>3328.22</v>
      </c>
      <c r="BF2920" s="17">
        <v>3328.22</v>
      </c>
      <c r="BG2920" s="17">
        <v>3328.22</v>
      </c>
      <c r="BH2920" s="17">
        <v>39938.639999999999</v>
      </c>
      <c r="BI2920" s="17">
        <v>39938.639999999999</v>
      </c>
      <c r="BJ2920" s="17">
        <v>39938.639999999999</v>
      </c>
      <c r="BK2920" s="17">
        <v>39938.639999999999</v>
      </c>
    </row>
    <row r="2921" spans="2:63" x14ac:dyDescent="0.25">
      <c r="B2921" t="s">
        <v>7173</v>
      </c>
      <c r="C2921">
        <v>31078358</v>
      </c>
      <c r="D2921" t="s">
        <v>7174</v>
      </c>
      <c r="E2921" t="s">
        <v>1285</v>
      </c>
      <c r="F2921">
        <v>420</v>
      </c>
      <c r="G2921" t="s">
        <v>10884</v>
      </c>
      <c r="H2921" t="s">
        <v>1267</v>
      </c>
      <c r="I2921" s="33">
        <v>200000010885</v>
      </c>
      <c r="J2921" t="s">
        <v>11030</v>
      </c>
      <c r="K2921" t="s">
        <v>11959</v>
      </c>
      <c r="L2921" t="s">
        <v>10887</v>
      </c>
      <c r="N2921" s="16">
        <v>44211</v>
      </c>
      <c r="O2921" s="16">
        <v>44197</v>
      </c>
      <c r="P2921" s="16">
        <v>47848</v>
      </c>
      <c r="R2921" t="s">
        <v>1286</v>
      </c>
      <c r="S2921" t="s">
        <v>1266</v>
      </c>
      <c r="T2921" t="s">
        <v>1266</v>
      </c>
      <c r="V2921" t="s">
        <v>1269</v>
      </c>
      <c r="W2921" t="s">
        <v>7175</v>
      </c>
      <c r="Y2921" t="s">
        <v>1319</v>
      </c>
      <c r="Z2921" t="s">
        <v>1289</v>
      </c>
      <c r="AA2921">
        <v>7000502617</v>
      </c>
      <c r="AB2921" t="s">
        <v>1272</v>
      </c>
      <c r="AC2921" t="s">
        <v>7176</v>
      </c>
      <c r="AD2921" s="16">
        <v>45810</v>
      </c>
      <c r="AE2921">
        <v>8000037675</v>
      </c>
      <c r="AF2921" s="16">
        <v>45810</v>
      </c>
      <c r="AI2921" t="s">
        <v>7177</v>
      </c>
      <c r="AJ2921" t="s">
        <v>7178</v>
      </c>
      <c r="AK2921" t="s">
        <v>10916</v>
      </c>
      <c r="AL2921" t="s">
        <v>2860</v>
      </c>
      <c r="AM2921" t="s">
        <v>28</v>
      </c>
      <c r="AN2921" s="16">
        <v>44211</v>
      </c>
      <c r="AO2921" t="s">
        <v>10889</v>
      </c>
      <c r="AP2921" t="s">
        <v>5913</v>
      </c>
      <c r="AQ2921">
        <v>10198</v>
      </c>
      <c r="AR2921" t="s">
        <v>3691</v>
      </c>
      <c r="AS2921" t="s">
        <v>10896</v>
      </c>
      <c r="AU2921" s="17">
        <v>22.5</v>
      </c>
      <c r="AV2921" s="17">
        <v>22.5</v>
      </c>
      <c r="AW2921" s="17">
        <v>22.5</v>
      </c>
      <c r="AX2921" s="17">
        <v>22.5</v>
      </c>
      <c r="AY2921" s="17">
        <v>22.5</v>
      </c>
      <c r="AZ2921" s="17">
        <v>22.5</v>
      </c>
      <c r="BA2921" s="17">
        <v>22.5</v>
      </c>
      <c r="BB2921" s="17">
        <v>22.5</v>
      </c>
      <c r="BC2921" s="17">
        <v>22.5</v>
      </c>
      <c r="BD2921" s="17">
        <v>22.5</v>
      </c>
      <c r="BE2921" s="17">
        <v>22.5</v>
      </c>
      <c r="BF2921" s="17">
        <v>22.5</v>
      </c>
      <c r="BG2921" s="17">
        <v>22.5</v>
      </c>
      <c r="BH2921" s="17">
        <v>270</v>
      </c>
      <c r="BI2921" s="17">
        <v>270</v>
      </c>
      <c r="BJ2921" s="17">
        <v>270</v>
      </c>
      <c r="BK2921" s="17">
        <v>270</v>
      </c>
    </row>
    <row r="2922" spans="2:63" x14ac:dyDescent="0.25">
      <c r="B2922" t="s">
        <v>7173</v>
      </c>
      <c r="C2922">
        <v>31078358</v>
      </c>
      <c r="D2922" t="s">
        <v>7174</v>
      </c>
      <c r="E2922" t="s">
        <v>1285</v>
      </c>
      <c r="F2922">
        <v>610</v>
      </c>
      <c r="G2922" t="s">
        <v>10884</v>
      </c>
      <c r="H2922" t="s">
        <v>1267</v>
      </c>
      <c r="I2922" s="33">
        <v>200000010664</v>
      </c>
      <c r="J2922" t="s">
        <v>10938</v>
      </c>
      <c r="K2922" t="s">
        <v>11958</v>
      </c>
      <c r="L2922" t="s">
        <v>10887</v>
      </c>
      <c r="N2922" s="16">
        <v>44338</v>
      </c>
      <c r="O2922" s="16">
        <v>44317</v>
      </c>
      <c r="P2922" s="16">
        <v>47848</v>
      </c>
      <c r="R2922" t="s">
        <v>1286</v>
      </c>
      <c r="S2922" t="s">
        <v>1266</v>
      </c>
      <c r="T2922" t="s">
        <v>1266</v>
      </c>
      <c r="V2922" t="s">
        <v>1269</v>
      </c>
      <c r="W2922" t="s">
        <v>7175</v>
      </c>
      <c r="Y2922" t="s">
        <v>1319</v>
      </c>
      <c r="Z2922" t="s">
        <v>1289</v>
      </c>
      <c r="AA2922">
        <v>7000502617</v>
      </c>
      <c r="AB2922" t="s">
        <v>1272</v>
      </c>
      <c r="AC2922" t="s">
        <v>7176</v>
      </c>
      <c r="AD2922" s="16">
        <v>46031</v>
      </c>
      <c r="AE2922">
        <v>8000037675</v>
      </c>
      <c r="AF2922" s="16">
        <v>45810</v>
      </c>
      <c r="AI2922" t="s">
        <v>7177</v>
      </c>
      <c r="AJ2922" t="s">
        <v>7178</v>
      </c>
      <c r="AK2922" t="s">
        <v>11449</v>
      </c>
      <c r="AL2922" t="s">
        <v>5361</v>
      </c>
      <c r="AM2922" t="s">
        <v>28</v>
      </c>
      <c r="AN2922" s="16">
        <v>45292</v>
      </c>
      <c r="AO2922" t="s">
        <v>10949</v>
      </c>
      <c r="AP2922" t="s">
        <v>5913</v>
      </c>
      <c r="AQ2922">
        <v>10198</v>
      </c>
      <c r="AR2922" t="s">
        <v>3691</v>
      </c>
      <c r="AS2922" t="s">
        <v>10894</v>
      </c>
      <c r="AU2922" s="17">
        <v>21.98</v>
      </c>
      <c r="AV2922" s="17">
        <v>9945.51</v>
      </c>
      <c r="AW2922" s="17">
        <v>9945.51</v>
      </c>
      <c r="AX2922" s="17">
        <v>9945.51</v>
      </c>
      <c r="AY2922" s="17">
        <v>9945.51</v>
      </c>
      <c r="AZ2922" s="17">
        <v>9945.51</v>
      </c>
      <c r="BA2922" s="17">
        <v>9945.51</v>
      </c>
      <c r="BB2922" s="17">
        <v>9945.51</v>
      </c>
      <c r="BC2922" s="17">
        <v>9945.51</v>
      </c>
      <c r="BD2922" s="17">
        <v>9945.51</v>
      </c>
      <c r="BE2922" s="17">
        <v>9945.51</v>
      </c>
      <c r="BF2922" s="17">
        <v>9945.51</v>
      </c>
      <c r="BG2922" s="17">
        <v>9945.51</v>
      </c>
      <c r="BH2922" s="17">
        <v>119346.12</v>
      </c>
      <c r="BI2922" s="17">
        <v>119346.12</v>
      </c>
      <c r="BJ2922" s="17">
        <v>119346.12</v>
      </c>
      <c r="BK2922" s="17">
        <v>119346.12</v>
      </c>
    </row>
    <row r="2923" spans="2:63" x14ac:dyDescent="0.25">
      <c r="B2923" t="s">
        <v>7173</v>
      </c>
      <c r="C2923">
        <v>31078358</v>
      </c>
      <c r="D2923" t="s">
        <v>7174</v>
      </c>
      <c r="E2923" t="s">
        <v>1285</v>
      </c>
      <c r="F2923">
        <v>710</v>
      </c>
      <c r="G2923" t="s">
        <v>10884</v>
      </c>
      <c r="H2923" t="s">
        <v>1267</v>
      </c>
      <c r="I2923" s="33">
        <v>200000010815</v>
      </c>
      <c r="J2923" t="s">
        <v>10950</v>
      </c>
      <c r="K2923" t="s">
        <v>10950</v>
      </c>
      <c r="L2923" t="s">
        <v>10887</v>
      </c>
      <c r="N2923" s="16">
        <v>44588</v>
      </c>
      <c r="O2923" s="16">
        <v>44562</v>
      </c>
      <c r="P2923" s="16">
        <v>47848</v>
      </c>
      <c r="R2923" t="s">
        <v>1286</v>
      </c>
      <c r="S2923" t="s">
        <v>1266</v>
      </c>
      <c r="T2923" t="s">
        <v>1266</v>
      </c>
      <c r="V2923" t="s">
        <v>1269</v>
      </c>
      <c r="W2923" t="s">
        <v>7175</v>
      </c>
      <c r="Y2923" t="s">
        <v>1319</v>
      </c>
      <c r="Z2923" t="s">
        <v>1289</v>
      </c>
      <c r="AA2923">
        <v>7000502617</v>
      </c>
      <c r="AB2923" t="s">
        <v>1272</v>
      </c>
      <c r="AC2923" t="s">
        <v>7176</v>
      </c>
      <c r="AD2923" s="16">
        <v>45810</v>
      </c>
      <c r="AE2923">
        <v>8000037675</v>
      </c>
      <c r="AF2923" s="16">
        <v>45810</v>
      </c>
      <c r="AI2923" t="s">
        <v>7177</v>
      </c>
      <c r="AJ2923" t="s">
        <v>7178</v>
      </c>
      <c r="AK2923" t="s">
        <v>10898</v>
      </c>
      <c r="AL2923" t="s">
        <v>3007</v>
      </c>
      <c r="AM2923" t="s">
        <v>28</v>
      </c>
      <c r="AN2923" s="16">
        <v>44588</v>
      </c>
      <c r="AO2923" t="s">
        <v>10889</v>
      </c>
      <c r="AP2923" t="s">
        <v>5913</v>
      </c>
      <c r="AQ2923">
        <v>10198</v>
      </c>
      <c r="AR2923" t="s">
        <v>3691</v>
      </c>
      <c r="AS2923" t="s">
        <v>10896</v>
      </c>
      <c r="AU2923" s="17">
        <v>1532.36</v>
      </c>
      <c r="AV2923" s="17">
        <v>1532.36</v>
      </c>
      <c r="AW2923" s="17">
        <v>1532.36</v>
      </c>
      <c r="AX2923" s="17">
        <v>1532.36</v>
      </c>
      <c r="AY2923" s="17">
        <v>1532.36</v>
      </c>
      <c r="AZ2923" s="17">
        <v>1532.36</v>
      </c>
      <c r="BA2923" s="17">
        <v>1532.36</v>
      </c>
      <c r="BB2923" s="17">
        <v>1532.36</v>
      </c>
      <c r="BC2923" s="17">
        <v>1532.36</v>
      </c>
      <c r="BD2923" s="17">
        <v>1532.36</v>
      </c>
      <c r="BE2923" s="17">
        <v>1532.36</v>
      </c>
      <c r="BF2923" s="17">
        <v>1532.36</v>
      </c>
      <c r="BG2923" s="17">
        <v>1532.36</v>
      </c>
      <c r="BH2923" s="17">
        <v>18388.32</v>
      </c>
      <c r="BI2923" s="17">
        <v>18388.32</v>
      </c>
      <c r="BJ2923" s="17">
        <v>18388.32</v>
      </c>
      <c r="BK2923" s="17">
        <v>18388.32</v>
      </c>
    </row>
    <row r="2924" spans="2:63" x14ac:dyDescent="0.25">
      <c r="B2924" t="s">
        <v>7173</v>
      </c>
      <c r="C2924">
        <v>31078358</v>
      </c>
      <c r="D2924" t="s">
        <v>7174</v>
      </c>
      <c r="E2924" t="s">
        <v>1285</v>
      </c>
      <c r="F2924">
        <v>770</v>
      </c>
      <c r="G2924" t="s">
        <v>10884</v>
      </c>
      <c r="H2924" t="s">
        <v>1267</v>
      </c>
      <c r="I2924" s="33">
        <v>200000010815</v>
      </c>
      <c r="J2924" t="s">
        <v>10950</v>
      </c>
      <c r="K2924" t="s">
        <v>11960</v>
      </c>
      <c r="L2924" t="s">
        <v>10887</v>
      </c>
      <c r="N2924" s="16">
        <v>46008</v>
      </c>
      <c r="O2924" s="16">
        <v>45992</v>
      </c>
      <c r="P2924" s="16">
        <v>47848</v>
      </c>
      <c r="R2924" t="s">
        <v>1286</v>
      </c>
      <c r="S2924" t="s">
        <v>1266</v>
      </c>
      <c r="T2924" t="s">
        <v>1266</v>
      </c>
      <c r="V2924" t="s">
        <v>1269</v>
      </c>
      <c r="W2924" t="s">
        <v>7175</v>
      </c>
      <c r="Y2924" t="s">
        <v>1319</v>
      </c>
      <c r="Z2924" t="s">
        <v>1289</v>
      </c>
      <c r="AA2924">
        <v>7000502617</v>
      </c>
      <c r="AB2924" t="s">
        <v>1272</v>
      </c>
      <c r="AC2924" t="s">
        <v>7176</v>
      </c>
      <c r="AD2924" s="16">
        <v>46008</v>
      </c>
      <c r="AE2924">
        <v>8000037675</v>
      </c>
      <c r="AI2924" t="s">
        <v>7177</v>
      </c>
      <c r="AJ2924" t="s">
        <v>7178</v>
      </c>
      <c r="AK2924" t="s">
        <v>11064</v>
      </c>
      <c r="AL2924" t="s">
        <v>2160</v>
      </c>
      <c r="AM2924" t="s">
        <v>28</v>
      </c>
      <c r="AN2924" s="16">
        <v>45992</v>
      </c>
      <c r="AO2924" t="s">
        <v>10889</v>
      </c>
      <c r="AP2924" t="s">
        <v>5913</v>
      </c>
      <c r="AQ2924">
        <v>10198</v>
      </c>
      <c r="AR2924" t="s">
        <v>3691</v>
      </c>
      <c r="AS2924" t="s">
        <v>10896</v>
      </c>
      <c r="AU2924" s="17">
        <v>2856</v>
      </c>
      <c r="AV2924" s="17">
        <v>2856</v>
      </c>
      <c r="AW2924" s="17">
        <v>2856</v>
      </c>
      <c r="AX2924" s="17">
        <v>2856</v>
      </c>
      <c r="AY2924" s="17">
        <v>2856</v>
      </c>
      <c r="AZ2924" s="17">
        <v>2856</v>
      </c>
      <c r="BA2924" s="17">
        <v>2856</v>
      </c>
      <c r="BB2924" s="17">
        <v>2856</v>
      </c>
      <c r="BC2924" s="17">
        <v>2856</v>
      </c>
      <c r="BD2924" s="17">
        <v>2856</v>
      </c>
      <c r="BE2924" s="17">
        <v>2856</v>
      </c>
      <c r="BF2924" s="17">
        <v>2856</v>
      </c>
      <c r="BG2924" s="17">
        <v>2856</v>
      </c>
      <c r="BH2924" s="17">
        <v>34272</v>
      </c>
      <c r="BI2924" s="17">
        <v>34272</v>
      </c>
      <c r="BJ2924" s="17">
        <v>34272</v>
      </c>
      <c r="BK2924" s="17">
        <v>34272</v>
      </c>
    </row>
    <row r="2925" spans="2:63" x14ac:dyDescent="0.25">
      <c r="B2925" t="s">
        <v>7185</v>
      </c>
      <c r="C2925">
        <v>31036242</v>
      </c>
      <c r="D2925" t="s">
        <v>7186</v>
      </c>
      <c r="E2925" t="s">
        <v>1285</v>
      </c>
      <c r="F2925">
        <v>1120</v>
      </c>
      <c r="G2925" t="s">
        <v>10884</v>
      </c>
      <c r="H2925" t="s">
        <v>1267</v>
      </c>
      <c r="I2925" s="33">
        <v>200000010807</v>
      </c>
      <c r="J2925" t="s">
        <v>11020</v>
      </c>
      <c r="K2925" t="s">
        <v>11020</v>
      </c>
      <c r="L2925" t="s">
        <v>10887</v>
      </c>
      <c r="N2925" s="16">
        <v>42749</v>
      </c>
      <c r="O2925" s="16">
        <v>42736</v>
      </c>
      <c r="P2925" s="16">
        <v>47848</v>
      </c>
      <c r="R2925" t="s">
        <v>1286</v>
      </c>
      <c r="S2925" t="s">
        <v>1266</v>
      </c>
      <c r="T2925" t="s">
        <v>1266</v>
      </c>
      <c r="U2925">
        <v>341012</v>
      </c>
      <c r="V2925" t="s">
        <v>1269</v>
      </c>
      <c r="W2925" t="s">
        <v>7187</v>
      </c>
      <c r="Y2925" t="s">
        <v>1595</v>
      </c>
      <c r="Z2925" t="s">
        <v>5468</v>
      </c>
      <c r="AA2925">
        <v>7000502617</v>
      </c>
      <c r="AB2925" t="s">
        <v>1272</v>
      </c>
      <c r="AC2925" t="s">
        <v>5468</v>
      </c>
      <c r="AD2925" s="16">
        <v>45810</v>
      </c>
      <c r="AE2925">
        <v>40144165</v>
      </c>
      <c r="AF2925" s="16">
        <v>45810</v>
      </c>
      <c r="AI2925" t="s">
        <v>7188</v>
      </c>
      <c r="AJ2925" t="s">
        <v>7189</v>
      </c>
      <c r="AK2925" t="s">
        <v>10922</v>
      </c>
      <c r="AL2925" t="s">
        <v>3399</v>
      </c>
      <c r="AM2925" t="s">
        <v>28</v>
      </c>
      <c r="AN2925" s="16">
        <v>44927</v>
      </c>
      <c r="AO2925" t="s">
        <v>10889</v>
      </c>
      <c r="AP2925" t="s">
        <v>1292</v>
      </c>
      <c r="AQ2925">
        <v>10000012</v>
      </c>
      <c r="AR2925" t="s">
        <v>2055</v>
      </c>
      <c r="AS2925" t="s">
        <v>10896</v>
      </c>
      <c r="AU2925" s="17">
        <v>6</v>
      </c>
      <c r="AV2925" s="17">
        <v>480</v>
      </c>
      <c r="AW2925" s="17">
        <v>480</v>
      </c>
      <c r="AX2925" s="17">
        <v>480</v>
      </c>
      <c r="AY2925" s="17">
        <v>480</v>
      </c>
      <c r="AZ2925" s="17">
        <v>480</v>
      </c>
      <c r="BA2925" s="17">
        <v>480</v>
      </c>
      <c r="BB2925" s="17">
        <v>480</v>
      </c>
      <c r="BC2925" s="17">
        <v>480</v>
      </c>
      <c r="BD2925" s="17">
        <v>480</v>
      </c>
      <c r="BE2925" s="17">
        <v>480</v>
      </c>
      <c r="BF2925" s="17">
        <v>480</v>
      </c>
      <c r="BG2925" s="17">
        <v>480</v>
      </c>
      <c r="BH2925" s="17">
        <v>5760</v>
      </c>
      <c r="BI2925" s="17">
        <v>5760</v>
      </c>
      <c r="BJ2925" s="17">
        <v>5760</v>
      </c>
      <c r="BK2925" s="17">
        <v>5760</v>
      </c>
    </row>
    <row r="2926" spans="2:63" x14ac:dyDescent="0.25">
      <c r="B2926" t="s">
        <v>7185</v>
      </c>
      <c r="C2926">
        <v>31036242</v>
      </c>
      <c r="D2926" t="s">
        <v>7186</v>
      </c>
      <c r="E2926" t="s">
        <v>1285</v>
      </c>
      <c r="F2926">
        <v>1130</v>
      </c>
      <c r="G2926" t="s">
        <v>10884</v>
      </c>
      <c r="H2926" t="s">
        <v>1267</v>
      </c>
      <c r="I2926" s="33">
        <v>200000010807</v>
      </c>
      <c r="J2926" t="s">
        <v>11020</v>
      </c>
      <c r="K2926" t="s">
        <v>11020</v>
      </c>
      <c r="L2926" t="s">
        <v>10887</v>
      </c>
      <c r="N2926" s="16">
        <v>42749</v>
      </c>
      <c r="O2926" s="16">
        <v>42736</v>
      </c>
      <c r="P2926" s="16">
        <v>47848</v>
      </c>
      <c r="R2926" t="s">
        <v>1286</v>
      </c>
      <c r="S2926" t="s">
        <v>1266</v>
      </c>
      <c r="T2926" t="s">
        <v>1266</v>
      </c>
      <c r="U2926">
        <v>341012</v>
      </c>
      <c r="V2926" t="s">
        <v>1269</v>
      </c>
      <c r="W2926" t="s">
        <v>7187</v>
      </c>
      <c r="Y2926" t="s">
        <v>1595</v>
      </c>
      <c r="Z2926" t="s">
        <v>5468</v>
      </c>
      <c r="AA2926">
        <v>7000502617</v>
      </c>
      <c r="AB2926" t="s">
        <v>1272</v>
      </c>
      <c r="AC2926" t="s">
        <v>5468</v>
      </c>
      <c r="AD2926" s="16">
        <v>45810</v>
      </c>
      <c r="AE2926">
        <v>40144165</v>
      </c>
      <c r="AF2926" s="16">
        <v>45810</v>
      </c>
      <c r="AI2926" t="s">
        <v>7188</v>
      </c>
      <c r="AJ2926" t="s">
        <v>7189</v>
      </c>
      <c r="AK2926" t="s">
        <v>10922</v>
      </c>
      <c r="AL2926" t="s">
        <v>3399</v>
      </c>
      <c r="AM2926" t="s">
        <v>28</v>
      </c>
      <c r="AN2926" s="16">
        <v>44927</v>
      </c>
      <c r="AO2926" t="s">
        <v>10889</v>
      </c>
      <c r="AP2926" t="s">
        <v>1292</v>
      </c>
      <c r="AQ2926">
        <v>10000012</v>
      </c>
      <c r="AR2926" t="s">
        <v>2055</v>
      </c>
      <c r="AS2926" t="s">
        <v>10896</v>
      </c>
      <c r="AU2926" s="17">
        <v>6</v>
      </c>
      <c r="AV2926" s="17">
        <v>480</v>
      </c>
      <c r="AW2926" s="17">
        <v>480</v>
      </c>
      <c r="AX2926" s="17">
        <v>480</v>
      </c>
      <c r="AY2926" s="17">
        <v>480</v>
      </c>
      <c r="AZ2926" s="17">
        <v>480</v>
      </c>
      <c r="BA2926" s="17">
        <v>480</v>
      </c>
      <c r="BB2926" s="17">
        <v>480</v>
      </c>
      <c r="BC2926" s="17">
        <v>480</v>
      </c>
      <c r="BD2926" s="17">
        <v>480</v>
      </c>
      <c r="BE2926" s="17">
        <v>480</v>
      </c>
      <c r="BF2926" s="17">
        <v>480</v>
      </c>
      <c r="BG2926" s="17">
        <v>480</v>
      </c>
      <c r="BH2926" s="17">
        <v>5760</v>
      </c>
      <c r="BI2926" s="17">
        <v>5760</v>
      </c>
      <c r="BJ2926" s="17">
        <v>5760</v>
      </c>
      <c r="BK2926" s="17">
        <v>5760</v>
      </c>
    </row>
    <row r="2927" spans="2:63" x14ac:dyDescent="0.25">
      <c r="B2927" t="s">
        <v>7185</v>
      </c>
      <c r="C2927">
        <v>31036242</v>
      </c>
      <c r="D2927" t="s">
        <v>7186</v>
      </c>
      <c r="E2927" t="s">
        <v>1285</v>
      </c>
      <c r="F2927">
        <v>1340</v>
      </c>
      <c r="G2927" t="s">
        <v>10884</v>
      </c>
      <c r="H2927" t="s">
        <v>1267</v>
      </c>
      <c r="I2927" s="33">
        <v>200000011097</v>
      </c>
      <c r="J2927" t="s">
        <v>10924</v>
      </c>
      <c r="K2927" t="s">
        <v>10924</v>
      </c>
      <c r="L2927" t="s">
        <v>10887</v>
      </c>
      <c r="N2927" s="16">
        <v>44162</v>
      </c>
      <c r="O2927" s="16">
        <v>44166</v>
      </c>
      <c r="P2927" s="16">
        <v>47848</v>
      </c>
      <c r="R2927" t="s">
        <v>1286</v>
      </c>
      <c r="S2927" t="s">
        <v>1266</v>
      </c>
      <c r="T2927" t="s">
        <v>1266</v>
      </c>
      <c r="U2927">
        <v>341012</v>
      </c>
      <c r="V2927" t="s">
        <v>1269</v>
      </c>
      <c r="W2927" t="s">
        <v>7187</v>
      </c>
      <c r="Y2927" t="s">
        <v>1595</v>
      </c>
      <c r="Z2927" t="s">
        <v>5468</v>
      </c>
      <c r="AA2927">
        <v>7000502617</v>
      </c>
      <c r="AB2927" t="s">
        <v>1272</v>
      </c>
      <c r="AC2927" t="s">
        <v>5468</v>
      </c>
      <c r="AD2927" s="16">
        <v>45810</v>
      </c>
      <c r="AE2927">
        <v>40144165</v>
      </c>
      <c r="AF2927" s="16">
        <v>45810</v>
      </c>
      <c r="AI2927" t="s">
        <v>7188</v>
      </c>
      <c r="AJ2927" t="s">
        <v>7189</v>
      </c>
      <c r="AK2927" t="s">
        <v>10922</v>
      </c>
      <c r="AL2927" t="s">
        <v>3399</v>
      </c>
      <c r="AM2927" t="s">
        <v>28</v>
      </c>
      <c r="AN2927" s="16">
        <v>44927</v>
      </c>
      <c r="AO2927" t="s">
        <v>10889</v>
      </c>
      <c r="AP2927" t="s">
        <v>1292</v>
      </c>
      <c r="AQ2927">
        <v>10000012</v>
      </c>
      <c r="AR2927" t="s">
        <v>2055</v>
      </c>
      <c r="AS2927" t="s">
        <v>10896</v>
      </c>
      <c r="AU2927" s="17">
        <v>3</v>
      </c>
      <c r="AV2927" s="17">
        <v>300</v>
      </c>
      <c r="AW2927" s="17">
        <v>300</v>
      </c>
      <c r="AX2927" s="17">
        <v>300</v>
      </c>
      <c r="AY2927" s="17">
        <v>300</v>
      </c>
      <c r="AZ2927" s="17">
        <v>300</v>
      </c>
      <c r="BA2927" s="17">
        <v>300</v>
      </c>
      <c r="BB2927" s="17">
        <v>300</v>
      </c>
      <c r="BC2927" s="17">
        <v>300</v>
      </c>
      <c r="BD2927" s="17">
        <v>300</v>
      </c>
      <c r="BE2927" s="17">
        <v>300</v>
      </c>
      <c r="BF2927" s="17">
        <v>300</v>
      </c>
      <c r="BG2927" s="17">
        <v>300</v>
      </c>
      <c r="BH2927" s="17">
        <v>3600</v>
      </c>
      <c r="BI2927" s="17">
        <v>3600</v>
      </c>
      <c r="BJ2927" s="17">
        <v>3600</v>
      </c>
      <c r="BK2927" s="17">
        <v>3600</v>
      </c>
    </row>
    <row r="2928" spans="2:63" x14ac:dyDescent="0.25">
      <c r="B2928" t="s">
        <v>7185</v>
      </c>
      <c r="C2928">
        <v>31036242</v>
      </c>
      <c r="D2928" t="s">
        <v>7186</v>
      </c>
      <c r="E2928" t="s">
        <v>1285</v>
      </c>
      <c r="F2928">
        <v>1350</v>
      </c>
      <c r="G2928" t="s">
        <v>10884</v>
      </c>
      <c r="H2928" t="s">
        <v>1267</v>
      </c>
      <c r="I2928" s="33">
        <v>200000011101</v>
      </c>
      <c r="J2928" t="s">
        <v>10961</v>
      </c>
      <c r="K2928" t="s">
        <v>10961</v>
      </c>
      <c r="L2928" t="s">
        <v>10887</v>
      </c>
      <c r="N2928" s="16">
        <v>44162</v>
      </c>
      <c r="O2928" s="16">
        <v>44166</v>
      </c>
      <c r="P2928" s="16">
        <v>47848</v>
      </c>
      <c r="R2928" t="s">
        <v>1286</v>
      </c>
      <c r="S2928" t="s">
        <v>1266</v>
      </c>
      <c r="T2928" t="s">
        <v>1266</v>
      </c>
      <c r="U2928">
        <v>341012</v>
      </c>
      <c r="V2928" t="s">
        <v>1269</v>
      </c>
      <c r="W2928" t="s">
        <v>7187</v>
      </c>
      <c r="Y2928" t="s">
        <v>1595</v>
      </c>
      <c r="Z2928" t="s">
        <v>5468</v>
      </c>
      <c r="AA2928">
        <v>7000502617</v>
      </c>
      <c r="AB2928" t="s">
        <v>1272</v>
      </c>
      <c r="AC2928" t="s">
        <v>5468</v>
      </c>
      <c r="AD2928" s="16">
        <v>45810</v>
      </c>
      <c r="AE2928">
        <v>40144165</v>
      </c>
      <c r="AF2928" s="16">
        <v>45810</v>
      </c>
      <c r="AI2928" t="s">
        <v>7188</v>
      </c>
      <c r="AJ2928" t="s">
        <v>7189</v>
      </c>
      <c r="AK2928" t="s">
        <v>10922</v>
      </c>
      <c r="AL2928" t="s">
        <v>3399</v>
      </c>
      <c r="AM2928" t="s">
        <v>28</v>
      </c>
      <c r="AN2928" s="16">
        <v>44927</v>
      </c>
      <c r="AO2928" t="s">
        <v>10889</v>
      </c>
      <c r="AP2928" t="s">
        <v>1292</v>
      </c>
      <c r="AQ2928">
        <v>10000012</v>
      </c>
      <c r="AR2928" t="s">
        <v>2055</v>
      </c>
      <c r="AS2928" t="s">
        <v>10896</v>
      </c>
      <c r="AU2928" s="17">
        <v>14</v>
      </c>
      <c r="AV2928" s="17">
        <v>490</v>
      </c>
      <c r="AW2928" s="17">
        <v>490</v>
      </c>
      <c r="AX2928" s="17">
        <v>490</v>
      </c>
      <c r="AY2928" s="17">
        <v>490</v>
      </c>
      <c r="AZ2928" s="17">
        <v>490</v>
      </c>
      <c r="BA2928" s="17">
        <v>490</v>
      </c>
      <c r="BB2928" s="17">
        <v>490</v>
      </c>
      <c r="BC2928" s="17">
        <v>490</v>
      </c>
      <c r="BD2928" s="17">
        <v>490</v>
      </c>
      <c r="BE2928" s="17">
        <v>490</v>
      </c>
      <c r="BF2928" s="17">
        <v>490</v>
      </c>
      <c r="BG2928" s="17">
        <v>490</v>
      </c>
      <c r="BH2928" s="17">
        <v>5880</v>
      </c>
      <c r="BI2928" s="17">
        <v>5880</v>
      </c>
      <c r="BJ2928" s="17">
        <v>5880</v>
      </c>
      <c r="BK2928" s="17">
        <v>5880</v>
      </c>
    </row>
    <row r="2929" spans="2:63" x14ac:dyDescent="0.25">
      <c r="B2929" t="s">
        <v>7185</v>
      </c>
      <c r="C2929">
        <v>31036242</v>
      </c>
      <c r="D2929" t="s">
        <v>7186</v>
      </c>
      <c r="E2929" t="s">
        <v>1285</v>
      </c>
      <c r="F2929">
        <v>1520</v>
      </c>
      <c r="G2929" t="s">
        <v>10884</v>
      </c>
      <c r="H2929" t="s">
        <v>1267</v>
      </c>
      <c r="I2929" s="33">
        <v>200000010781</v>
      </c>
      <c r="J2929" t="s">
        <v>11013</v>
      </c>
      <c r="K2929" t="s">
        <v>11013</v>
      </c>
      <c r="L2929" t="s">
        <v>10887</v>
      </c>
      <c r="N2929" s="16">
        <v>44495</v>
      </c>
      <c r="O2929" s="16">
        <v>44470</v>
      </c>
      <c r="P2929" s="16">
        <v>47848</v>
      </c>
      <c r="R2929" t="s">
        <v>1286</v>
      </c>
      <c r="S2929" t="s">
        <v>1266</v>
      </c>
      <c r="T2929" t="s">
        <v>1266</v>
      </c>
      <c r="U2929">
        <v>341012</v>
      </c>
      <c r="V2929" t="s">
        <v>1269</v>
      </c>
      <c r="W2929" t="s">
        <v>7187</v>
      </c>
      <c r="Y2929" t="s">
        <v>1595</v>
      </c>
      <c r="Z2929" t="s">
        <v>5468</v>
      </c>
      <c r="AA2929">
        <v>7000502617</v>
      </c>
      <c r="AB2929" t="s">
        <v>1272</v>
      </c>
      <c r="AC2929" t="s">
        <v>5468</v>
      </c>
      <c r="AD2929" s="16">
        <v>46035</v>
      </c>
      <c r="AE2929">
        <v>40144165</v>
      </c>
      <c r="AF2929" s="16">
        <v>46035</v>
      </c>
      <c r="AI2929" t="s">
        <v>7188</v>
      </c>
      <c r="AJ2929" t="s">
        <v>7189</v>
      </c>
      <c r="AK2929" t="s">
        <v>10898</v>
      </c>
      <c r="AL2929" t="s">
        <v>3007</v>
      </c>
      <c r="AM2929" t="s">
        <v>28</v>
      </c>
      <c r="AN2929" s="16">
        <v>46023</v>
      </c>
      <c r="AO2929" t="s">
        <v>10889</v>
      </c>
      <c r="AP2929" t="s">
        <v>1292</v>
      </c>
      <c r="AQ2929">
        <v>10000012</v>
      </c>
      <c r="AR2929" t="s">
        <v>2055</v>
      </c>
      <c r="AS2929" t="s">
        <v>10896</v>
      </c>
      <c r="AU2929" s="17">
        <v>500</v>
      </c>
      <c r="AV2929" s="17">
        <v>185</v>
      </c>
      <c r="AW2929" s="17">
        <v>185</v>
      </c>
      <c r="AX2929" s="17">
        <v>185</v>
      </c>
      <c r="AY2929" s="17">
        <v>185</v>
      </c>
      <c r="AZ2929" s="17">
        <v>185</v>
      </c>
      <c r="BA2929" s="17">
        <v>185</v>
      </c>
      <c r="BB2929" s="17">
        <v>185</v>
      </c>
      <c r="BC2929" s="17">
        <v>185</v>
      </c>
      <c r="BD2929" s="17">
        <v>185</v>
      </c>
      <c r="BE2929" s="17">
        <v>185</v>
      </c>
      <c r="BF2929" s="17">
        <v>185</v>
      </c>
      <c r="BG2929" s="17">
        <v>185</v>
      </c>
      <c r="BH2929" s="17">
        <v>2220</v>
      </c>
      <c r="BI2929" s="17">
        <v>2220</v>
      </c>
      <c r="BJ2929" s="17">
        <v>2220</v>
      </c>
      <c r="BK2929" s="17">
        <v>2220</v>
      </c>
    </row>
    <row r="2930" spans="2:63" x14ac:dyDescent="0.25">
      <c r="B2930" t="s">
        <v>7194</v>
      </c>
      <c r="C2930">
        <v>31038573</v>
      </c>
      <c r="D2930" t="s">
        <v>7195</v>
      </c>
      <c r="E2930" t="s">
        <v>1285</v>
      </c>
      <c r="F2930">
        <v>720</v>
      </c>
      <c r="G2930" t="s">
        <v>10884</v>
      </c>
      <c r="H2930" t="s">
        <v>1267</v>
      </c>
      <c r="I2930" s="33">
        <v>200000010807</v>
      </c>
      <c r="J2930" t="s">
        <v>11020</v>
      </c>
      <c r="K2930" t="s">
        <v>11020</v>
      </c>
      <c r="L2930" t="s">
        <v>10887</v>
      </c>
      <c r="N2930" s="16">
        <v>42749</v>
      </c>
      <c r="O2930" s="16">
        <v>42736</v>
      </c>
      <c r="P2930" s="16">
        <v>46387</v>
      </c>
      <c r="R2930" t="s">
        <v>1286</v>
      </c>
      <c r="S2930" t="s">
        <v>1266</v>
      </c>
      <c r="T2930" t="s">
        <v>1266</v>
      </c>
      <c r="U2930">
        <v>341012</v>
      </c>
      <c r="V2930" t="s">
        <v>1269</v>
      </c>
      <c r="W2930" t="s">
        <v>7196</v>
      </c>
      <c r="Y2930" t="s">
        <v>1402</v>
      </c>
      <c r="Z2930" t="s">
        <v>1664</v>
      </c>
      <c r="AA2930">
        <v>7000502617</v>
      </c>
      <c r="AB2930" t="s">
        <v>1272</v>
      </c>
      <c r="AC2930" t="s">
        <v>1664</v>
      </c>
      <c r="AD2930" s="16">
        <v>46010</v>
      </c>
      <c r="AE2930">
        <v>40154304</v>
      </c>
      <c r="AF2930" s="16">
        <v>46010</v>
      </c>
      <c r="AI2930" t="s">
        <v>7197</v>
      </c>
      <c r="AJ2930" t="s">
        <v>7198</v>
      </c>
      <c r="AK2930" t="s">
        <v>10922</v>
      </c>
      <c r="AL2930" t="s">
        <v>3399</v>
      </c>
      <c r="AM2930" t="s">
        <v>28</v>
      </c>
      <c r="AN2930" s="16">
        <v>44927</v>
      </c>
      <c r="AO2930" t="s">
        <v>10889</v>
      </c>
      <c r="AP2930" t="s">
        <v>2095</v>
      </c>
      <c r="AQ2930">
        <v>1423</v>
      </c>
      <c r="AR2930" t="s">
        <v>6370</v>
      </c>
      <c r="AS2930" t="s">
        <v>10896</v>
      </c>
      <c r="AU2930" s="17">
        <v>6</v>
      </c>
      <c r="AV2930" s="17">
        <v>480</v>
      </c>
      <c r="AW2930" s="17">
        <v>480</v>
      </c>
      <c r="AX2930" s="17">
        <v>480</v>
      </c>
      <c r="AY2930" s="17">
        <v>480</v>
      </c>
      <c r="AZ2930" s="17">
        <v>480</v>
      </c>
      <c r="BA2930" s="17">
        <v>480</v>
      </c>
      <c r="BB2930" s="17">
        <v>480</v>
      </c>
      <c r="BC2930" s="17">
        <v>480</v>
      </c>
      <c r="BD2930" s="17">
        <v>480</v>
      </c>
      <c r="BE2930" s="17">
        <v>480</v>
      </c>
      <c r="BF2930" s="17">
        <v>480</v>
      </c>
      <c r="BG2930" s="17">
        <v>480</v>
      </c>
      <c r="BH2930" s="17">
        <v>5760</v>
      </c>
      <c r="BI2930" s="17">
        <v>5760</v>
      </c>
      <c r="BJ2930" s="17">
        <v>5760</v>
      </c>
      <c r="BK2930" s="17">
        <v>5760</v>
      </c>
    </row>
    <row r="2931" spans="2:63" x14ac:dyDescent="0.25">
      <c r="B2931" t="s">
        <v>7194</v>
      </c>
      <c r="C2931">
        <v>31038573</v>
      </c>
      <c r="D2931" t="s">
        <v>7195</v>
      </c>
      <c r="E2931" t="s">
        <v>1285</v>
      </c>
      <c r="F2931">
        <v>730</v>
      </c>
      <c r="G2931" t="s">
        <v>10884</v>
      </c>
      <c r="H2931" t="s">
        <v>1267</v>
      </c>
      <c r="I2931" s="33">
        <v>200000011101</v>
      </c>
      <c r="J2931" t="s">
        <v>10961</v>
      </c>
      <c r="K2931" t="s">
        <v>10961</v>
      </c>
      <c r="L2931" t="s">
        <v>10887</v>
      </c>
      <c r="N2931" s="16">
        <v>42749</v>
      </c>
      <c r="O2931" s="16">
        <v>42736</v>
      </c>
      <c r="P2931" s="16">
        <v>46387</v>
      </c>
      <c r="R2931" t="s">
        <v>1286</v>
      </c>
      <c r="S2931" t="s">
        <v>1266</v>
      </c>
      <c r="T2931" t="s">
        <v>1266</v>
      </c>
      <c r="U2931">
        <v>341012</v>
      </c>
      <c r="V2931" t="s">
        <v>1269</v>
      </c>
      <c r="W2931" t="s">
        <v>7196</v>
      </c>
      <c r="Y2931" t="s">
        <v>1402</v>
      </c>
      <c r="Z2931" t="s">
        <v>1664</v>
      </c>
      <c r="AA2931">
        <v>7000502617</v>
      </c>
      <c r="AB2931" t="s">
        <v>1272</v>
      </c>
      <c r="AC2931" t="s">
        <v>1664</v>
      </c>
      <c r="AD2931" s="16">
        <v>46010</v>
      </c>
      <c r="AE2931">
        <v>40154304</v>
      </c>
      <c r="AF2931" s="16">
        <v>46010</v>
      </c>
      <c r="AI2931" t="s">
        <v>7197</v>
      </c>
      <c r="AJ2931" t="s">
        <v>7198</v>
      </c>
      <c r="AK2931" t="s">
        <v>10922</v>
      </c>
      <c r="AL2931" t="s">
        <v>3399</v>
      </c>
      <c r="AM2931" t="s">
        <v>28</v>
      </c>
      <c r="AN2931" s="16">
        <v>44927</v>
      </c>
      <c r="AO2931" t="s">
        <v>10889</v>
      </c>
      <c r="AP2931" t="s">
        <v>2095</v>
      </c>
      <c r="AQ2931">
        <v>1423</v>
      </c>
      <c r="AR2931" t="s">
        <v>6370</v>
      </c>
      <c r="AS2931" t="s">
        <v>10896</v>
      </c>
      <c r="AU2931" s="17">
        <v>4</v>
      </c>
      <c r="AV2931" s="17">
        <v>140</v>
      </c>
      <c r="AW2931" s="17">
        <v>140</v>
      </c>
      <c r="AX2931" s="17">
        <v>140</v>
      </c>
      <c r="AY2931" s="17">
        <v>140</v>
      </c>
      <c r="AZ2931" s="17">
        <v>140</v>
      </c>
      <c r="BA2931" s="17">
        <v>140</v>
      </c>
      <c r="BB2931" s="17">
        <v>140</v>
      </c>
      <c r="BC2931" s="17">
        <v>140</v>
      </c>
      <c r="BD2931" s="17">
        <v>140</v>
      </c>
      <c r="BE2931" s="17">
        <v>140</v>
      </c>
      <c r="BF2931" s="17">
        <v>140</v>
      </c>
      <c r="BG2931" s="17">
        <v>140</v>
      </c>
      <c r="BH2931" s="17">
        <v>1680</v>
      </c>
      <c r="BI2931" s="17">
        <v>1680</v>
      </c>
      <c r="BJ2931" s="17">
        <v>1680</v>
      </c>
      <c r="BK2931" s="17">
        <v>1680</v>
      </c>
    </row>
    <row r="2932" spans="2:63" x14ac:dyDescent="0.25">
      <c r="B2932" t="s">
        <v>7194</v>
      </c>
      <c r="C2932">
        <v>31038573</v>
      </c>
      <c r="D2932" t="s">
        <v>7195</v>
      </c>
      <c r="E2932" t="s">
        <v>1285</v>
      </c>
      <c r="F2932">
        <v>910</v>
      </c>
      <c r="G2932" t="s">
        <v>10884</v>
      </c>
      <c r="H2932" t="s">
        <v>1267</v>
      </c>
      <c r="I2932" s="33">
        <v>200000010772</v>
      </c>
      <c r="J2932" t="s">
        <v>11012</v>
      </c>
      <c r="K2932" t="s">
        <v>11012</v>
      </c>
      <c r="L2932" t="s">
        <v>10887</v>
      </c>
      <c r="N2932" s="16">
        <v>44168</v>
      </c>
      <c r="O2932" s="16">
        <v>44166</v>
      </c>
      <c r="P2932" s="16">
        <v>46387</v>
      </c>
      <c r="R2932" t="s">
        <v>1286</v>
      </c>
      <c r="S2932" t="s">
        <v>1266</v>
      </c>
      <c r="T2932" t="s">
        <v>1266</v>
      </c>
      <c r="U2932">
        <v>341012</v>
      </c>
      <c r="V2932" t="s">
        <v>1269</v>
      </c>
      <c r="W2932" t="s">
        <v>7196</v>
      </c>
      <c r="Y2932" t="s">
        <v>1402</v>
      </c>
      <c r="Z2932" t="s">
        <v>1664</v>
      </c>
      <c r="AA2932">
        <v>7000502617</v>
      </c>
      <c r="AB2932" t="s">
        <v>1272</v>
      </c>
      <c r="AC2932" t="s">
        <v>1664</v>
      </c>
      <c r="AD2932" s="16">
        <v>46035</v>
      </c>
      <c r="AE2932">
        <v>40154304</v>
      </c>
      <c r="AF2932" s="16">
        <v>46035</v>
      </c>
      <c r="AI2932" t="s">
        <v>7197</v>
      </c>
      <c r="AJ2932" t="s">
        <v>7198</v>
      </c>
      <c r="AK2932" t="s">
        <v>10898</v>
      </c>
      <c r="AL2932" t="s">
        <v>3007</v>
      </c>
      <c r="AM2932" t="s">
        <v>28</v>
      </c>
      <c r="AN2932" s="16">
        <v>46023</v>
      </c>
      <c r="AO2932" t="s">
        <v>10889</v>
      </c>
      <c r="AP2932" t="s">
        <v>2095</v>
      </c>
      <c r="AQ2932">
        <v>1423</v>
      </c>
      <c r="AR2932" t="s">
        <v>6370</v>
      </c>
      <c r="AS2932" t="s">
        <v>10896</v>
      </c>
      <c r="AU2932" s="17">
        <v>400</v>
      </c>
      <c r="AV2932" s="17">
        <v>592</v>
      </c>
      <c r="AW2932" s="17">
        <v>592</v>
      </c>
      <c r="AX2932" s="17">
        <v>592</v>
      </c>
      <c r="AY2932" s="17">
        <v>592</v>
      </c>
      <c r="AZ2932" s="17">
        <v>592</v>
      </c>
      <c r="BA2932" s="17">
        <v>592</v>
      </c>
      <c r="BB2932" s="17">
        <v>592</v>
      </c>
      <c r="BC2932" s="17">
        <v>592</v>
      </c>
      <c r="BD2932" s="17">
        <v>592</v>
      </c>
      <c r="BE2932" s="17">
        <v>592</v>
      </c>
      <c r="BF2932" s="17">
        <v>592</v>
      </c>
      <c r="BG2932" s="17">
        <v>592</v>
      </c>
      <c r="BH2932" s="17">
        <v>7104</v>
      </c>
      <c r="BI2932" s="17">
        <v>7104</v>
      </c>
      <c r="BJ2932" s="17">
        <v>7104</v>
      </c>
      <c r="BK2932" s="17">
        <v>7104</v>
      </c>
    </row>
    <row r="2933" spans="2:63" x14ac:dyDescent="0.25">
      <c r="B2933" t="s">
        <v>7194</v>
      </c>
      <c r="C2933">
        <v>31038573</v>
      </c>
      <c r="D2933" t="s">
        <v>7195</v>
      </c>
      <c r="E2933" t="s">
        <v>1285</v>
      </c>
      <c r="F2933">
        <v>920</v>
      </c>
      <c r="G2933" t="s">
        <v>10884</v>
      </c>
      <c r="H2933" t="s">
        <v>1267</v>
      </c>
      <c r="I2933" s="33">
        <v>200000010781</v>
      </c>
      <c r="J2933" t="s">
        <v>11013</v>
      </c>
      <c r="K2933" t="s">
        <v>11013</v>
      </c>
      <c r="L2933" t="s">
        <v>10887</v>
      </c>
      <c r="N2933" s="16">
        <v>44168</v>
      </c>
      <c r="O2933" s="16">
        <v>44166</v>
      </c>
      <c r="P2933" s="16">
        <v>46387</v>
      </c>
      <c r="R2933" t="s">
        <v>1286</v>
      </c>
      <c r="S2933" t="s">
        <v>1266</v>
      </c>
      <c r="T2933" t="s">
        <v>1266</v>
      </c>
      <c r="U2933">
        <v>341012</v>
      </c>
      <c r="V2933" t="s">
        <v>1269</v>
      </c>
      <c r="W2933" t="s">
        <v>7196</v>
      </c>
      <c r="Y2933" t="s">
        <v>1402</v>
      </c>
      <c r="Z2933" t="s">
        <v>1664</v>
      </c>
      <c r="AA2933">
        <v>7000502617</v>
      </c>
      <c r="AB2933" t="s">
        <v>1272</v>
      </c>
      <c r="AC2933" t="s">
        <v>1664</v>
      </c>
      <c r="AD2933" s="16">
        <v>46035</v>
      </c>
      <c r="AE2933">
        <v>40154304</v>
      </c>
      <c r="AF2933" s="16">
        <v>46035</v>
      </c>
      <c r="AI2933" t="s">
        <v>7197</v>
      </c>
      <c r="AJ2933" t="s">
        <v>7198</v>
      </c>
      <c r="AK2933" t="s">
        <v>10898</v>
      </c>
      <c r="AL2933" t="s">
        <v>3007</v>
      </c>
      <c r="AM2933" t="s">
        <v>28</v>
      </c>
      <c r="AN2933" s="16">
        <v>46023</v>
      </c>
      <c r="AO2933" t="s">
        <v>10889</v>
      </c>
      <c r="AP2933" t="s">
        <v>2095</v>
      </c>
      <c r="AQ2933">
        <v>1423</v>
      </c>
      <c r="AR2933" t="s">
        <v>6370</v>
      </c>
      <c r="AS2933" t="s">
        <v>10896</v>
      </c>
      <c r="AU2933" s="17">
        <v>400</v>
      </c>
      <c r="AV2933" s="17">
        <v>148</v>
      </c>
      <c r="AW2933" s="17">
        <v>148</v>
      </c>
      <c r="AX2933" s="17">
        <v>148</v>
      </c>
      <c r="AY2933" s="17">
        <v>148</v>
      </c>
      <c r="AZ2933" s="17">
        <v>148</v>
      </c>
      <c r="BA2933" s="17">
        <v>148</v>
      </c>
      <c r="BB2933" s="17">
        <v>148</v>
      </c>
      <c r="BC2933" s="17">
        <v>148</v>
      </c>
      <c r="BD2933" s="17">
        <v>148</v>
      </c>
      <c r="BE2933" s="17">
        <v>148</v>
      </c>
      <c r="BF2933" s="17">
        <v>148</v>
      </c>
      <c r="BG2933" s="17">
        <v>148</v>
      </c>
      <c r="BH2933" s="17">
        <v>1776</v>
      </c>
      <c r="BI2933" s="17">
        <v>1776</v>
      </c>
      <c r="BJ2933" s="17">
        <v>1776</v>
      </c>
      <c r="BK2933" s="17">
        <v>1776</v>
      </c>
    </row>
    <row r="2934" spans="2:63" x14ac:dyDescent="0.25">
      <c r="B2934" t="s">
        <v>7207</v>
      </c>
      <c r="C2934">
        <v>31044760</v>
      </c>
      <c r="D2934" t="s">
        <v>7208</v>
      </c>
      <c r="E2934" t="s">
        <v>1285</v>
      </c>
      <c r="F2934">
        <v>90</v>
      </c>
      <c r="G2934" t="s">
        <v>10884</v>
      </c>
      <c r="H2934" t="s">
        <v>1267</v>
      </c>
      <c r="I2934" s="33">
        <v>200000010138</v>
      </c>
      <c r="J2934" t="s">
        <v>10885</v>
      </c>
      <c r="K2934" t="s">
        <v>11961</v>
      </c>
      <c r="L2934" t="s">
        <v>10887</v>
      </c>
      <c r="N2934" s="16">
        <v>41562</v>
      </c>
      <c r="O2934" s="16">
        <v>41579</v>
      </c>
      <c r="P2934" s="16">
        <v>47848</v>
      </c>
      <c r="R2934" t="s">
        <v>1286</v>
      </c>
      <c r="S2934" t="s">
        <v>1266</v>
      </c>
      <c r="T2934" t="s">
        <v>1266</v>
      </c>
      <c r="U2934">
        <v>341012</v>
      </c>
      <c r="V2934" t="s">
        <v>1269</v>
      </c>
      <c r="W2934" t="s">
        <v>7209</v>
      </c>
      <c r="Y2934" t="s">
        <v>1402</v>
      </c>
      <c r="Z2934" t="s">
        <v>1664</v>
      </c>
      <c r="AA2934">
        <v>7000502617</v>
      </c>
      <c r="AB2934" t="s">
        <v>1272</v>
      </c>
      <c r="AC2934" t="s">
        <v>6511</v>
      </c>
      <c r="AD2934" s="16">
        <v>45797</v>
      </c>
      <c r="AE2934">
        <v>40166385</v>
      </c>
      <c r="AF2934" s="16">
        <v>45797</v>
      </c>
      <c r="AI2934" t="s">
        <v>7210</v>
      </c>
      <c r="AJ2934" t="s">
        <v>7211</v>
      </c>
      <c r="AK2934" t="s">
        <v>11801</v>
      </c>
      <c r="AL2934" t="s">
        <v>6020</v>
      </c>
      <c r="AM2934" t="s">
        <v>28</v>
      </c>
      <c r="AN2934" s="16">
        <v>42370</v>
      </c>
      <c r="AO2934" t="s">
        <v>10889</v>
      </c>
      <c r="AP2934" t="s">
        <v>1292</v>
      </c>
      <c r="AQ2934">
        <v>1103</v>
      </c>
      <c r="AR2934" t="s">
        <v>7212</v>
      </c>
      <c r="AS2934" t="s">
        <v>10890</v>
      </c>
      <c r="AU2934" s="17">
        <v>478.86</v>
      </c>
      <c r="AV2934" s="17">
        <v>478.86</v>
      </c>
      <c r="AW2934" s="17">
        <v>478.86</v>
      </c>
      <c r="AX2934" s="17">
        <v>478.86</v>
      </c>
      <c r="AY2934" s="17">
        <v>478.86</v>
      </c>
      <c r="AZ2934" s="17">
        <v>478.86</v>
      </c>
      <c r="BA2934" s="17">
        <v>478.86</v>
      </c>
      <c r="BB2934" s="17">
        <v>478.86</v>
      </c>
      <c r="BC2934" s="17">
        <v>478.86</v>
      </c>
      <c r="BD2934" s="17">
        <v>478.86</v>
      </c>
      <c r="BE2934" s="17">
        <v>478.86</v>
      </c>
      <c r="BF2934" s="17">
        <v>478.86</v>
      </c>
      <c r="BG2934" s="17">
        <v>478.86</v>
      </c>
      <c r="BH2934" s="17">
        <v>5746.32</v>
      </c>
      <c r="BI2934" s="17">
        <v>5746.32</v>
      </c>
      <c r="BJ2934" s="17">
        <v>5746.32</v>
      </c>
      <c r="BK2934" s="17">
        <v>5746.32</v>
      </c>
    </row>
    <row r="2935" spans="2:63" x14ac:dyDescent="0.25">
      <c r="B2935" t="s">
        <v>7207</v>
      </c>
      <c r="C2935">
        <v>31086492</v>
      </c>
      <c r="D2935" t="s">
        <v>7214</v>
      </c>
      <c r="E2935" t="s">
        <v>1285</v>
      </c>
      <c r="F2935">
        <v>410</v>
      </c>
      <c r="G2935" t="s">
        <v>10884</v>
      </c>
      <c r="H2935" t="s">
        <v>1267</v>
      </c>
      <c r="I2935" s="33">
        <v>200000010815</v>
      </c>
      <c r="J2935" t="s">
        <v>10950</v>
      </c>
      <c r="K2935" t="s">
        <v>11962</v>
      </c>
      <c r="L2935" t="s">
        <v>10887</v>
      </c>
      <c r="N2935" s="16">
        <v>44431</v>
      </c>
      <c r="O2935" s="16">
        <v>44409</v>
      </c>
      <c r="P2935" s="16">
        <v>47848</v>
      </c>
      <c r="R2935" t="s">
        <v>1286</v>
      </c>
      <c r="S2935" t="s">
        <v>1266</v>
      </c>
      <c r="T2935" t="s">
        <v>1266</v>
      </c>
      <c r="V2935" t="s">
        <v>1269</v>
      </c>
      <c r="W2935" t="s">
        <v>7209</v>
      </c>
      <c r="Y2935" t="s">
        <v>1402</v>
      </c>
      <c r="Z2935" t="s">
        <v>6511</v>
      </c>
      <c r="AA2935">
        <v>7000502617</v>
      </c>
      <c r="AB2935" t="s">
        <v>1272</v>
      </c>
      <c r="AC2935" t="s">
        <v>6023</v>
      </c>
      <c r="AD2935" s="16">
        <v>45797</v>
      </c>
      <c r="AE2935">
        <v>8000051668</v>
      </c>
      <c r="AF2935" s="16">
        <v>45797</v>
      </c>
      <c r="AI2935" t="s">
        <v>7210</v>
      </c>
      <c r="AJ2935" t="s">
        <v>7211</v>
      </c>
      <c r="AK2935" t="s">
        <v>11862</v>
      </c>
      <c r="AL2935" t="s">
        <v>8734</v>
      </c>
      <c r="AM2935" t="s">
        <v>28</v>
      </c>
      <c r="AN2935" s="16">
        <v>44431</v>
      </c>
      <c r="AO2935" t="s">
        <v>10889</v>
      </c>
      <c r="AP2935" t="s">
        <v>7215</v>
      </c>
      <c r="AQ2935">
        <v>1103</v>
      </c>
      <c r="AR2935" t="s">
        <v>7212</v>
      </c>
      <c r="AS2935" t="s">
        <v>10896</v>
      </c>
      <c r="AU2935" s="17">
        <v>3261.67</v>
      </c>
      <c r="AV2935" s="17">
        <v>3261.67</v>
      </c>
      <c r="AW2935" s="17">
        <v>3261.67</v>
      </c>
      <c r="AX2935" s="17">
        <v>3261.67</v>
      </c>
      <c r="AY2935" s="17">
        <v>3261.67</v>
      </c>
      <c r="AZ2935" s="17">
        <v>3261.67</v>
      </c>
      <c r="BA2935" s="17">
        <v>3261.67</v>
      </c>
      <c r="BB2935" s="17">
        <v>3261.67</v>
      </c>
      <c r="BC2935" s="17">
        <v>3261.67</v>
      </c>
      <c r="BD2935" s="17">
        <v>3261.67</v>
      </c>
      <c r="BE2935" s="17">
        <v>3261.67</v>
      </c>
      <c r="BF2935" s="17">
        <v>3261.67</v>
      </c>
      <c r="BG2935" s="17">
        <v>3261.67</v>
      </c>
      <c r="BH2935" s="17">
        <v>39140.04</v>
      </c>
      <c r="BI2935" s="17">
        <v>39140.04</v>
      </c>
      <c r="BJ2935" s="17">
        <v>39140.04</v>
      </c>
      <c r="BK2935" s="17">
        <v>39140.04</v>
      </c>
    </row>
    <row r="2936" spans="2:63" x14ac:dyDescent="0.25">
      <c r="B2936" t="s">
        <v>7207</v>
      </c>
      <c r="C2936">
        <v>31086492</v>
      </c>
      <c r="D2936" t="s">
        <v>7214</v>
      </c>
      <c r="E2936" t="s">
        <v>1285</v>
      </c>
      <c r="F2936">
        <v>430</v>
      </c>
      <c r="G2936" t="s">
        <v>10884</v>
      </c>
      <c r="H2936" t="s">
        <v>1267</v>
      </c>
      <c r="I2936" s="33">
        <v>200000010815</v>
      </c>
      <c r="J2936" t="s">
        <v>10950</v>
      </c>
      <c r="K2936" t="s">
        <v>11965</v>
      </c>
      <c r="L2936" t="s">
        <v>10887</v>
      </c>
      <c r="N2936" s="16">
        <v>45569</v>
      </c>
      <c r="O2936" s="16">
        <v>45597</v>
      </c>
      <c r="P2936" s="16">
        <v>47848</v>
      </c>
      <c r="R2936" t="s">
        <v>1286</v>
      </c>
      <c r="S2936" t="s">
        <v>1266</v>
      </c>
      <c r="T2936" t="s">
        <v>1266</v>
      </c>
      <c r="V2936" t="s">
        <v>1269</v>
      </c>
      <c r="W2936" t="s">
        <v>7209</v>
      </c>
      <c r="Y2936" t="s">
        <v>1402</v>
      </c>
      <c r="Z2936" t="s">
        <v>6511</v>
      </c>
      <c r="AA2936">
        <v>7000502617</v>
      </c>
      <c r="AB2936" t="s">
        <v>1272</v>
      </c>
      <c r="AC2936" t="s">
        <v>6023</v>
      </c>
      <c r="AD2936" s="16">
        <v>45797</v>
      </c>
      <c r="AE2936">
        <v>8000051668</v>
      </c>
      <c r="AF2936" s="16">
        <v>45797</v>
      </c>
      <c r="AI2936" t="s">
        <v>7210</v>
      </c>
      <c r="AJ2936" t="s">
        <v>7211</v>
      </c>
      <c r="AK2936" t="s">
        <v>11064</v>
      </c>
      <c r="AL2936" t="s">
        <v>2160</v>
      </c>
      <c r="AM2936" t="s">
        <v>28</v>
      </c>
      <c r="AN2936" s="16">
        <v>45597</v>
      </c>
      <c r="AO2936" t="s">
        <v>10889</v>
      </c>
      <c r="AP2936" t="s">
        <v>7215</v>
      </c>
      <c r="AQ2936">
        <v>1103</v>
      </c>
      <c r="AR2936" t="s">
        <v>7212</v>
      </c>
      <c r="AS2936" t="s">
        <v>10896</v>
      </c>
      <c r="AU2936" s="17">
        <v>28.15</v>
      </c>
      <c r="AV2936" s="17">
        <v>28.15</v>
      </c>
      <c r="AW2936" s="17">
        <v>28.15</v>
      </c>
      <c r="AX2936" s="17">
        <v>28.15</v>
      </c>
      <c r="AY2936" s="17">
        <v>28.15</v>
      </c>
      <c r="AZ2936" s="17">
        <v>28.15</v>
      </c>
      <c r="BA2936" s="17">
        <v>28.15</v>
      </c>
      <c r="BB2936" s="17">
        <v>28.15</v>
      </c>
      <c r="BC2936" s="17">
        <v>28.15</v>
      </c>
      <c r="BD2936" s="17">
        <v>28.15</v>
      </c>
      <c r="BE2936" s="17">
        <v>28.15</v>
      </c>
      <c r="BF2936" s="17">
        <v>28.15</v>
      </c>
      <c r="BG2936" s="17">
        <v>28.15</v>
      </c>
      <c r="BH2936" s="17">
        <v>337.8</v>
      </c>
      <c r="BI2936" s="17">
        <v>337.8</v>
      </c>
      <c r="BJ2936" s="17">
        <v>337.8</v>
      </c>
      <c r="BK2936" s="17">
        <v>337.8</v>
      </c>
    </row>
    <row r="2937" spans="2:63" x14ac:dyDescent="0.25">
      <c r="B2937" t="s">
        <v>7207</v>
      </c>
      <c r="C2937">
        <v>31086492</v>
      </c>
      <c r="D2937" t="s">
        <v>7214</v>
      </c>
      <c r="E2937" t="s">
        <v>1285</v>
      </c>
      <c r="F2937">
        <v>440</v>
      </c>
      <c r="G2937" t="s">
        <v>10884</v>
      </c>
      <c r="H2937" t="s">
        <v>1267</v>
      </c>
      <c r="I2937" s="33">
        <v>200000011817</v>
      </c>
      <c r="J2937" t="s">
        <v>11963</v>
      </c>
      <c r="K2937" t="s">
        <v>11964</v>
      </c>
      <c r="L2937" t="s">
        <v>10887</v>
      </c>
      <c r="N2937" s="16">
        <v>45569</v>
      </c>
      <c r="O2937" s="16">
        <v>45597</v>
      </c>
      <c r="P2937" s="16">
        <v>47848</v>
      </c>
      <c r="R2937" t="s">
        <v>1286</v>
      </c>
      <c r="S2937" t="s">
        <v>1266</v>
      </c>
      <c r="T2937" t="s">
        <v>1266</v>
      </c>
      <c r="V2937" t="s">
        <v>1269</v>
      </c>
      <c r="W2937" t="s">
        <v>7209</v>
      </c>
      <c r="Y2937" t="s">
        <v>1402</v>
      </c>
      <c r="Z2937" t="s">
        <v>6511</v>
      </c>
      <c r="AA2937">
        <v>7000502617</v>
      </c>
      <c r="AB2937" t="s">
        <v>1272</v>
      </c>
      <c r="AC2937" t="s">
        <v>6023</v>
      </c>
      <c r="AD2937" s="16">
        <v>45797</v>
      </c>
      <c r="AE2937">
        <v>8000051668</v>
      </c>
      <c r="AF2937" s="16">
        <v>45797</v>
      </c>
      <c r="AI2937" t="s">
        <v>7210</v>
      </c>
      <c r="AJ2937" t="s">
        <v>7211</v>
      </c>
      <c r="AK2937" t="s">
        <v>11298</v>
      </c>
      <c r="AL2937" t="s">
        <v>11299</v>
      </c>
      <c r="AM2937" t="s">
        <v>28</v>
      </c>
      <c r="AN2937" s="16">
        <v>45597</v>
      </c>
      <c r="AO2937" t="s">
        <v>10930</v>
      </c>
      <c r="AP2937" t="s">
        <v>7215</v>
      </c>
      <c r="AQ2937">
        <v>1103</v>
      </c>
      <c r="AR2937" t="s">
        <v>7212</v>
      </c>
      <c r="AS2937" t="s">
        <v>10979</v>
      </c>
      <c r="AU2937" s="17">
        <v>1</v>
      </c>
      <c r="AV2937" s="17">
        <v>28.91</v>
      </c>
      <c r="AW2937" s="17">
        <v>28.91</v>
      </c>
      <c r="AX2937" s="17">
        <v>28.91</v>
      </c>
      <c r="AY2937" s="17">
        <v>28.91</v>
      </c>
      <c r="AZ2937" s="17">
        <v>28.91</v>
      </c>
      <c r="BA2937" s="17">
        <v>28.91</v>
      </c>
      <c r="BB2937" s="17">
        <v>28.91</v>
      </c>
      <c r="BC2937" s="17">
        <v>28.91</v>
      </c>
      <c r="BD2937" s="17">
        <v>28.91</v>
      </c>
      <c r="BE2937" s="17">
        <v>28.91</v>
      </c>
      <c r="BF2937" s="17">
        <v>28.91</v>
      </c>
      <c r="BG2937" s="17">
        <v>28.91</v>
      </c>
      <c r="BH2937" s="17">
        <v>346.92</v>
      </c>
      <c r="BI2937" s="17">
        <v>346.92</v>
      </c>
      <c r="BJ2937" s="17">
        <v>346.92</v>
      </c>
      <c r="BK2937" s="17">
        <v>346.92</v>
      </c>
    </row>
    <row r="2938" spans="2:63" x14ac:dyDescent="0.25">
      <c r="B2938" t="s">
        <v>7216</v>
      </c>
      <c r="C2938">
        <v>31092144</v>
      </c>
      <c r="D2938" t="s">
        <v>7217</v>
      </c>
      <c r="E2938" t="s">
        <v>1285</v>
      </c>
      <c r="F2938">
        <v>10</v>
      </c>
      <c r="G2938" t="s">
        <v>10884</v>
      </c>
      <c r="H2938" t="s">
        <v>1267</v>
      </c>
      <c r="I2938" s="33">
        <v>200000010887</v>
      </c>
      <c r="J2938" t="s">
        <v>10962</v>
      </c>
      <c r="K2938" t="s">
        <v>11966</v>
      </c>
      <c r="L2938" t="s">
        <v>10887</v>
      </c>
      <c r="N2938" s="16">
        <v>44281</v>
      </c>
      <c r="O2938" s="16">
        <v>44197</v>
      </c>
      <c r="P2938" s="16">
        <v>47848</v>
      </c>
      <c r="R2938" t="s">
        <v>1286</v>
      </c>
      <c r="S2938" t="s">
        <v>1266</v>
      </c>
      <c r="T2938" t="s">
        <v>1266</v>
      </c>
      <c r="V2938" t="s">
        <v>1269</v>
      </c>
      <c r="W2938" t="s">
        <v>7218</v>
      </c>
      <c r="Y2938" t="s">
        <v>1474</v>
      </c>
      <c r="Z2938" t="s">
        <v>1415</v>
      </c>
      <c r="AA2938">
        <v>7000502617</v>
      </c>
      <c r="AB2938" t="s">
        <v>1272</v>
      </c>
      <c r="AC2938" t="s">
        <v>1415</v>
      </c>
      <c r="AD2938" s="16">
        <v>45798</v>
      </c>
      <c r="AE2938">
        <v>8000052608</v>
      </c>
      <c r="AF2938" s="16">
        <v>45797</v>
      </c>
      <c r="AK2938" t="s">
        <v>10922</v>
      </c>
      <c r="AL2938" t="s">
        <v>3399</v>
      </c>
      <c r="AM2938" t="s">
        <v>28</v>
      </c>
      <c r="AN2938" s="16">
        <v>44281</v>
      </c>
      <c r="AO2938" t="s">
        <v>10889</v>
      </c>
      <c r="AP2938" t="s">
        <v>1620</v>
      </c>
      <c r="AQ2938">
        <v>1811</v>
      </c>
      <c r="AR2938" t="s">
        <v>1357</v>
      </c>
      <c r="AS2938" t="s">
        <v>10896</v>
      </c>
      <c r="AU2938" s="17">
        <v>11254.08</v>
      </c>
      <c r="AV2938" s="17">
        <v>11254.08</v>
      </c>
      <c r="AW2938" s="17">
        <v>11254.08</v>
      </c>
      <c r="AX2938" s="17">
        <v>11254.08</v>
      </c>
      <c r="AY2938" s="17">
        <v>11254.08</v>
      </c>
      <c r="AZ2938" s="17">
        <v>11254.08</v>
      </c>
      <c r="BA2938" s="17">
        <v>11254.08</v>
      </c>
      <c r="BB2938" s="17">
        <v>11254.08</v>
      </c>
      <c r="BC2938" s="17">
        <v>11254.08</v>
      </c>
      <c r="BD2938" s="17">
        <v>11254.08</v>
      </c>
      <c r="BE2938" s="17">
        <v>11254.08</v>
      </c>
      <c r="BF2938" s="17">
        <v>11254.08</v>
      </c>
      <c r="BG2938" s="17">
        <v>11254.08</v>
      </c>
      <c r="BH2938" s="17">
        <v>135048.95999999999</v>
      </c>
      <c r="BI2938" s="17">
        <v>135048.95999999999</v>
      </c>
      <c r="BJ2938" s="17">
        <v>135048.95999999999</v>
      </c>
      <c r="BK2938" s="17">
        <v>135048.95999999999</v>
      </c>
    </row>
    <row r="2939" spans="2:63" x14ac:dyDescent="0.25">
      <c r="B2939" t="s">
        <v>7216</v>
      </c>
      <c r="C2939">
        <v>31092186</v>
      </c>
      <c r="D2939" t="s">
        <v>7219</v>
      </c>
      <c r="E2939" t="s">
        <v>1285</v>
      </c>
      <c r="F2939">
        <v>10</v>
      </c>
      <c r="G2939" t="s">
        <v>10884</v>
      </c>
      <c r="H2939" t="s">
        <v>1267</v>
      </c>
      <c r="I2939" s="33">
        <v>200000010885</v>
      </c>
      <c r="J2939" t="s">
        <v>11030</v>
      </c>
      <c r="K2939" t="s">
        <v>11967</v>
      </c>
      <c r="L2939" t="s">
        <v>10887</v>
      </c>
      <c r="N2939" s="16">
        <v>44284</v>
      </c>
      <c r="O2939" s="16">
        <v>44197</v>
      </c>
      <c r="P2939" s="16">
        <v>47848</v>
      </c>
      <c r="R2939" t="s">
        <v>1286</v>
      </c>
      <c r="S2939" t="s">
        <v>1266</v>
      </c>
      <c r="T2939" t="s">
        <v>1266</v>
      </c>
      <c r="V2939" t="s">
        <v>1269</v>
      </c>
      <c r="W2939" t="s">
        <v>7220</v>
      </c>
      <c r="Y2939" t="s">
        <v>1319</v>
      </c>
      <c r="Z2939" t="s">
        <v>1320</v>
      </c>
      <c r="AA2939">
        <v>7000502617</v>
      </c>
      <c r="AB2939" t="s">
        <v>1272</v>
      </c>
      <c r="AC2939" t="s">
        <v>1320</v>
      </c>
      <c r="AD2939" s="16">
        <v>45810</v>
      </c>
      <c r="AE2939">
        <v>8000057865</v>
      </c>
      <c r="AF2939" s="16">
        <v>45810</v>
      </c>
      <c r="AK2939" t="s">
        <v>10916</v>
      </c>
      <c r="AL2939" t="s">
        <v>2860</v>
      </c>
      <c r="AM2939" t="s">
        <v>28</v>
      </c>
      <c r="AN2939" s="16">
        <v>44284</v>
      </c>
      <c r="AO2939" t="s">
        <v>10889</v>
      </c>
      <c r="AP2939" t="s">
        <v>3918</v>
      </c>
      <c r="AQ2939">
        <v>1811</v>
      </c>
      <c r="AR2939" t="s">
        <v>1357</v>
      </c>
      <c r="AS2939" t="s">
        <v>10896</v>
      </c>
      <c r="AU2939" s="17">
        <v>1190.55</v>
      </c>
      <c r="AV2939" s="17">
        <v>1190.55</v>
      </c>
      <c r="AW2939" s="17">
        <v>1190.55</v>
      </c>
      <c r="AX2939" s="17">
        <v>1190.55</v>
      </c>
      <c r="AY2939" s="17">
        <v>1190.55</v>
      </c>
      <c r="AZ2939" s="17">
        <v>1190.55</v>
      </c>
      <c r="BA2939" s="17">
        <v>1190.55</v>
      </c>
      <c r="BB2939" s="17">
        <v>1190.55</v>
      </c>
      <c r="BC2939" s="17">
        <v>1190.55</v>
      </c>
      <c r="BD2939" s="17">
        <v>1190.55</v>
      </c>
      <c r="BE2939" s="17">
        <v>1190.55</v>
      </c>
      <c r="BF2939" s="17">
        <v>1190.55</v>
      </c>
      <c r="BG2939" s="17">
        <v>1190.55</v>
      </c>
      <c r="BH2939" s="17">
        <v>14286.6</v>
      </c>
      <c r="BI2939" s="17">
        <v>14286.6</v>
      </c>
      <c r="BJ2939" s="17">
        <v>14286.6</v>
      </c>
      <c r="BK2939" s="17">
        <v>14286.6</v>
      </c>
    </row>
    <row r="2940" spans="2:63" x14ac:dyDescent="0.25">
      <c r="B2940" t="s">
        <v>7216</v>
      </c>
      <c r="C2940">
        <v>31092186</v>
      </c>
      <c r="D2940" t="s">
        <v>7219</v>
      </c>
      <c r="E2940" t="s">
        <v>1285</v>
      </c>
      <c r="F2940">
        <v>20</v>
      </c>
      <c r="G2940" t="s">
        <v>10884</v>
      </c>
      <c r="H2940" t="s">
        <v>1267</v>
      </c>
      <c r="I2940" s="33">
        <v>200000010885</v>
      </c>
      <c r="J2940" t="s">
        <v>11030</v>
      </c>
      <c r="K2940" t="s">
        <v>11968</v>
      </c>
      <c r="L2940" t="s">
        <v>10887</v>
      </c>
      <c r="N2940" s="16">
        <v>44284</v>
      </c>
      <c r="O2940" s="16">
        <v>44197</v>
      </c>
      <c r="P2940" s="16">
        <v>47848</v>
      </c>
      <c r="R2940" t="s">
        <v>1286</v>
      </c>
      <c r="S2940" t="s">
        <v>1266</v>
      </c>
      <c r="T2940" t="s">
        <v>1266</v>
      </c>
      <c r="V2940" t="s">
        <v>1269</v>
      </c>
      <c r="W2940" t="s">
        <v>7220</v>
      </c>
      <c r="Y2940" t="s">
        <v>1319</v>
      </c>
      <c r="Z2940" t="s">
        <v>1320</v>
      </c>
      <c r="AA2940">
        <v>7000502617</v>
      </c>
      <c r="AB2940" t="s">
        <v>1272</v>
      </c>
      <c r="AC2940" t="s">
        <v>1320</v>
      </c>
      <c r="AD2940" s="16">
        <v>45810</v>
      </c>
      <c r="AE2940">
        <v>8000057865</v>
      </c>
      <c r="AF2940" s="16">
        <v>45810</v>
      </c>
      <c r="AK2940" t="s">
        <v>10916</v>
      </c>
      <c r="AL2940" t="s">
        <v>2860</v>
      </c>
      <c r="AM2940" t="s">
        <v>28</v>
      </c>
      <c r="AN2940" s="16">
        <v>44284</v>
      </c>
      <c r="AO2940" t="s">
        <v>10889</v>
      </c>
      <c r="AP2940" t="s">
        <v>3918</v>
      </c>
      <c r="AQ2940">
        <v>1811</v>
      </c>
      <c r="AR2940" t="s">
        <v>1357</v>
      </c>
      <c r="AS2940" t="s">
        <v>10896</v>
      </c>
      <c r="AU2940" s="17">
        <v>1015</v>
      </c>
      <c r="AV2940" s="17">
        <v>1015</v>
      </c>
      <c r="AW2940" s="17">
        <v>1015</v>
      </c>
      <c r="AX2940" s="17">
        <v>1015</v>
      </c>
      <c r="AY2940" s="17">
        <v>1015</v>
      </c>
      <c r="AZ2940" s="17">
        <v>1015</v>
      </c>
      <c r="BA2940" s="17">
        <v>1015</v>
      </c>
      <c r="BB2940" s="17">
        <v>1015</v>
      </c>
      <c r="BC2940" s="17">
        <v>1015</v>
      </c>
      <c r="BD2940" s="17">
        <v>1015</v>
      </c>
      <c r="BE2940" s="17">
        <v>1015</v>
      </c>
      <c r="BF2940" s="17">
        <v>1015</v>
      </c>
      <c r="BG2940" s="17">
        <v>1015</v>
      </c>
      <c r="BH2940" s="17">
        <v>12180</v>
      </c>
      <c r="BI2940" s="17">
        <v>12180</v>
      </c>
      <c r="BJ2940" s="17">
        <v>12180</v>
      </c>
      <c r="BK2940" s="17">
        <v>12180</v>
      </c>
    </row>
    <row r="2941" spans="2:63" x14ac:dyDescent="0.25">
      <c r="B2941" t="s">
        <v>7238</v>
      </c>
      <c r="C2941">
        <v>31037127</v>
      </c>
      <c r="D2941" t="s">
        <v>7242</v>
      </c>
      <c r="E2941" t="s">
        <v>1285</v>
      </c>
      <c r="F2941">
        <v>30</v>
      </c>
      <c r="G2941" t="s">
        <v>10884</v>
      </c>
      <c r="H2941" t="s">
        <v>1267</v>
      </c>
      <c r="I2941" s="33">
        <v>200000010840</v>
      </c>
      <c r="J2941" t="s">
        <v>10957</v>
      </c>
      <c r="K2941" t="s">
        <v>11464</v>
      </c>
      <c r="L2941" t="s">
        <v>10887</v>
      </c>
      <c r="N2941" s="16">
        <v>40898</v>
      </c>
      <c r="O2941" s="16">
        <v>40878</v>
      </c>
      <c r="P2941" s="16">
        <v>47848</v>
      </c>
      <c r="R2941" t="s">
        <v>1286</v>
      </c>
      <c r="S2941" t="s">
        <v>1266</v>
      </c>
      <c r="T2941" t="s">
        <v>1266</v>
      </c>
      <c r="U2941">
        <v>341012</v>
      </c>
      <c r="V2941" t="s">
        <v>1269</v>
      </c>
      <c r="W2941" t="s">
        <v>1663</v>
      </c>
      <c r="Y2941" t="s">
        <v>1656</v>
      </c>
      <c r="Z2941" t="s">
        <v>1664</v>
      </c>
      <c r="AA2941">
        <v>7000502617</v>
      </c>
      <c r="AB2941" t="s">
        <v>1272</v>
      </c>
      <c r="AC2941" t="s">
        <v>1665</v>
      </c>
      <c r="AD2941" s="16">
        <v>45880</v>
      </c>
      <c r="AE2941">
        <v>40153109</v>
      </c>
      <c r="AF2941" s="16">
        <v>45797</v>
      </c>
      <c r="AI2941" t="s">
        <v>7243</v>
      </c>
      <c r="AJ2941" t="s">
        <v>7244</v>
      </c>
      <c r="AK2941" t="s">
        <v>10960</v>
      </c>
      <c r="AL2941" t="s">
        <v>1716</v>
      </c>
      <c r="AM2941" t="s">
        <v>28</v>
      </c>
      <c r="AN2941" s="16">
        <v>42370</v>
      </c>
      <c r="AO2941" t="s">
        <v>10889</v>
      </c>
      <c r="AP2941" t="s">
        <v>1669</v>
      </c>
      <c r="AQ2941">
        <v>1856</v>
      </c>
      <c r="AR2941" t="s">
        <v>1660</v>
      </c>
      <c r="AS2941" t="s">
        <v>10890</v>
      </c>
      <c r="AU2941" s="17">
        <v>6118</v>
      </c>
      <c r="AV2941" s="17">
        <v>6118</v>
      </c>
      <c r="AW2941" s="17">
        <v>6118</v>
      </c>
      <c r="AX2941" s="17">
        <v>6118</v>
      </c>
      <c r="AY2941" s="17">
        <v>6118</v>
      </c>
      <c r="AZ2941" s="17">
        <v>6118</v>
      </c>
      <c r="BA2941" s="17">
        <v>6118</v>
      </c>
      <c r="BB2941" s="17">
        <v>6118</v>
      </c>
      <c r="BC2941" s="17">
        <v>6118</v>
      </c>
      <c r="BD2941" s="17">
        <v>6118</v>
      </c>
      <c r="BE2941" s="17">
        <v>6118</v>
      </c>
      <c r="BF2941" s="17">
        <v>6118</v>
      </c>
      <c r="BG2941" s="17">
        <v>6118</v>
      </c>
      <c r="BH2941" s="17">
        <v>73416</v>
      </c>
      <c r="BI2941" s="17">
        <v>73416</v>
      </c>
      <c r="BJ2941" s="17">
        <v>73416</v>
      </c>
      <c r="BK2941" s="17">
        <v>73416</v>
      </c>
    </row>
    <row r="2942" spans="2:63" x14ac:dyDescent="0.25">
      <c r="B2942" t="s">
        <v>7238</v>
      </c>
      <c r="C2942">
        <v>31037130</v>
      </c>
      <c r="D2942" t="s">
        <v>7245</v>
      </c>
      <c r="E2942" t="s">
        <v>1285</v>
      </c>
      <c r="F2942">
        <v>2150</v>
      </c>
      <c r="G2942" t="s">
        <v>10884</v>
      </c>
      <c r="H2942" t="s">
        <v>1267</v>
      </c>
      <c r="I2942" s="33">
        <v>200000013483</v>
      </c>
      <c r="J2942" t="s">
        <v>10969</v>
      </c>
      <c r="K2942" t="s">
        <v>11970</v>
      </c>
      <c r="L2942" t="s">
        <v>10887</v>
      </c>
      <c r="N2942" s="16">
        <v>45679</v>
      </c>
      <c r="O2942" s="16">
        <v>45658</v>
      </c>
      <c r="P2942" s="16">
        <v>47848</v>
      </c>
      <c r="R2942" t="s">
        <v>1371</v>
      </c>
      <c r="S2942" t="s">
        <v>1266</v>
      </c>
      <c r="T2942" t="s">
        <v>1266</v>
      </c>
      <c r="U2942">
        <v>341012</v>
      </c>
      <c r="V2942" t="s">
        <v>1269</v>
      </c>
      <c r="W2942" t="s">
        <v>1663</v>
      </c>
      <c r="Y2942" t="s">
        <v>1656</v>
      </c>
      <c r="Z2942" t="s">
        <v>1664</v>
      </c>
      <c r="AA2942">
        <v>7000502617</v>
      </c>
      <c r="AB2942" t="s">
        <v>1272</v>
      </c>
      <c r="AC2942" t="s">
        <v>1665</v>
      </c>
      <c r="AD2942" s="16">
        <v>45797</v>
      </c>
      <c r="AE2942">
        <v>40153113</v>
      </c>
      <c r="AF2942" s="16">
        <v>45797</v>
      </c>
      <c r="AI2942" t="s">
        <v>7246</v>
      </c>
      <c r="AJ2942" t="s">
        <v>7247</v>
      </c>
      <c r="AK2942" t="s">
        <v>11969</v>
      </c>
      <c r="AL2942" t="s">
        <v>2943</v>
      </c>
      <c r="AM2942" t="s">
        <v>28</v>
      </c>
      <c r="AN2942" s="16">
        <v>45658</v>
      </c>
      <c r="AO2942" t="s">
        <v>10889</v>
      </c>
      <c r="AP2942" t="s">
        <v>1669</v>
      </c>
      <c r="AQ2942">
        <v>1856</v>
      </c>
      <c r="AR2942" t="s">
        <v>1660</v>
      </c>
      <c r="AS2942" t="s">
        <v>10890</v>
      </c>
      <c r="AU2942" s="17">
        <v>327.54000000000002</v>
      </c>
      <c r="AV2942" s="17">
        <v>327.54000000000002</v>
      </c>
      <c r="AW2942" s="17">
        <v>327.54000000000002</v>
      </c>
      <c r="AX2942" s="17">
        <v>327.54000000000002</v>
      </c>
      <c r="AY2942" s="17">
        <v>327.54000000000002</v>
      </c>
      <c r="AZ2942" s="17">
        <v>327.54000000000002</v>
      </c>
      <c r="BA2942" s="17">
        <v>327.54000000000002</v>
      </c>
      <c r="BB2942" s="17">
        <v>327.54000000000002</v>
      </c>
      <c r="BC2942" s="17">
        <v>327.54000000000002</v>
      </c>
      <c r="BD2942" s="17">
        <v>327.54000000000002</v>
      </c>
      <c r="BE2942" s="17">
        <v>327.54000000000002</v>
      </c>
      <c r="BF2942" s="17">
        <v>327.54000000000002</v>
      </c>
      <c r="BG2942" s="17">
        <v>327.54000000000002</v>
      </c>
      <c r="BH2942" s="17">
        <v>3930.48</v>
      </c>
      <c r="BI2942" s="17">
        <v>3930.48</v>
      </c>
      <c r="BJ2942" s="17">
        <v>3930.48</v>
      </c>
      <c r="BK2942" s="17">
        <v>3930.48</v>
      </c>
    </row>
    <row r="2943" spans="2:63" x14ac:dyDescent="0.25">
      <c r="B2943" t="s">
        <v>7238</v>
      </c>
      <c r="C2943">
        <v>31037130</v>
      </c>
      <c r="D2943" t="s">
        <v>7245</v>
      </c>
      <c r="E2943" t="s">
        <v>1285</v>
      </c>
      <c r="F2943">
        <v>2160</v>
      </c>
      <c r="G2943" t="s">
        <v>10884</v>
      </c>
      <c r="H2943" t="s">
        <v>1267</v>
      </c>
      <c r="I2943" s="33">
        <v>200000013483</v>
      </c>
      <c r="J2943" t="s">
        <v>10969</v>
      </c>
      <c r="K2943" t="s">
        <v>11971</v>
      </c>
      <c r="L2943" t="s">
        <v>10887</v>
      </c>
      <c r="N2943" s="16">
        <v>45679</v>
      </c>
      <c r="O2943" s="16">
        <v>45658</v>
      </c>
      <c r="P2943" s="16">
        <v>47848</v>
      </c>
      <c r="R2943" t="s">
        <v>1371</v>
      </c>
      <c r="S2943" t="s">
        <v>1266</v>
      </c>
      <c r="T2943" t="s">
        <v>1266</v>
      </c>
      <c r="U2943">
        <v>341012</v>
      </c>
      <c r="V2943" t="s">
        <v>1269</v>
      </c>
      <c r="W2943" t="s">
        <v>1663</v>
      </c>
      <c r="Y2943" t="s">
        <v>1656</v>
      </c>
      <c r="Z2943" t="s">
        <v>1664</v>
      </c>
      <c r="AA2943">
        <v>7000502617</v>
      </c>
      <c r="AB2943" t="s">
        <v>1272</v>
      </c>
      <c r="AC2943" t="s">
        <v>1665</v>
      </c>
      <c r="AD2943" s="16">
        <v>45797</v>
      </c>
      <c r="AE2943">
        <v>40153113</v>
      </c>
      <c r="AF2943" s="16">
        <v>45797</v>
      </c>
      <c r="AI2943" t="s">
        <v>7246</v>
      </c>
      <c r="AJ2943" t="s">
        <v>7247</v>
      </c>
      <c r="AK2943" t="s">
        <v>11969</v>
      </c>
      <c r="AL2943" t="s">
        <v>2943</v>
      </c>
      <c r="AM2943" t="s">
        <v>28</v>
      </c>
      <c r="AN2943" s="16">
        <v>45658</v>
      </c>
      <c r="AO2943" t="s">
        <v>10889</v>
      </c>
      <c r="AP2943" t="s">
        <v>1669</v>
      </c>
      <c r="AQ2943">
        <v>1856</v>
      </c>
      <c r="AR2943" t="s">
        <v>1660</v>
      </c>
      <c r="AS2943" t="s">
        <v>10890</v>
      </c>
      <c r="AU2943" s="17">
        <v>317.76</v>
      </c>
      <c r="AV2943" s="17">
        <v>317.76</v>
      </c>
      <c r="AW2943" s="17">
        <v>317.76</v>
      </c>
      <c r="AX2943" s="17">
        <v>317.76</v>
      </c>
      <c r="AY2943" s="17">
        <v>317.76</v>
      </c>
      <c r="AZ2943" s="17">
        <v>317.76</v>
      </c>
      <c r="BA2943" s="17">
        <v>317.76</v>
      </c>
      <c r="BB2943" s="17">
        <v>317.76</v>
      </c>
      <c r="BC2943" s="17">
        <v>317.76</v>
      </c>
      <c r="BD2943" s="17">
        <v>317.76</v>
      </c>
      <c r="BE2943" s="17">
        <v>317.76</v>
      </c>
      <c r="BF2943" s="17">
        <v>317.76</v>
      </c>
      <c r="BG2943" s="17">
        <v>317.76</v>
      </c>
      <c r="BH2943" s="17">
        <v>3813.12</v>
      </c>
      <c r="BI2943" s="17">
        <v>3813.12</v>
      </c>
      <c r="BJ2943" s="17">
        <v>3813.12</v>
      </c>
      <c r="BK2943" s="17">
        <v>3813.12</v>
      </c>
    </row>
    <row r="2944" spans="2:63" x14ac:dyDescent="0.25">
      <c r="B2944" t="s">
        <v>7238</v>
      </c>
      <c r="C2944">
        <v>31037139</v>
      </c>
      <c r="D2944" t="s">
        <v>7250</v>
      </c>
      <c r="E2944" t="s">
        <v>1285</v>
      </c>
      <c r="F2944">
        <v>210</v>
      </c>
      <c r="G2944" t="s">
        <v>10884</v>
      </c>
      <c r="H2944" t="s">
        <v>1267</v>
      </c>
      <c r="I2944" s="33">
        <v>200000011169</v>
      </c>
      <c r="J2944" t="s">
        <v>11278</v>
      </c>
      <c r="K2944" t="s">
        <v>11278</v>
      </c>
      <c r="L2944" t="s">
        <v>10887</v>
      </c>
      <c r="N2944" s="16">
        <v>42116</v>
      </c>
      <c r="O2944" s="16">
        <v>40878</v>
      </c>
      <c r="P2944" s="16">
        <v>47848</v>
      </c>
      <c r="R2944" t="s">
        <v>1286</v>
      </c>
      <c r="S2944" t="s">
        <v>1266</v>
      </c>
      <c r="T2944" t="s">
        <v>1266</v>
      </c>
      <c r="U2944">
        <v>341012</v>
      </c>
      <c r="V2944" t="s">
        <v>1269</v>
      </c>
      <c r="W2944" t="s">
        <v>1663</v>
      </c>
      <c r="Y2944" t="s">
        <v>1656</v>
      </c>
      <c r="Z2944" t="s">
        <v>1664</v>
      </c>
      <c r="AA2944">
        <v>7000502617</v>
      </c>
      <c r="AB2944" t="s">
        <v>1272</v>
      </c>
      <c r="AC2944" t="s">
        <v>1665</v>
      </c>
      <c r="AD2944" s="16">
        <v>46035</v>
      </c>
      <c r="AE2944">
        <v>40153122</v>
      </c>
      <c r="AF2944" s="16">
        <v>46035</v>
      </c>
      <c r="AI2944" t="s">
        <v>7240</v>
      </c>
      <c r="AJ2944" t="s">
        <v>7241</v>
      </c>
      <c r="AK2944" t="s">
        <v>10898</v>
      </c>
      <c r="AL2944" t="s">
        <v>3007</v>
      </c>
      <c r="AM2944" t="s">
        <v>28</v>
      </c>
      <c r="AN2944" s="16">
        <v>46023</v>
      </c>
      <c r="AO2944" t="s">
        <v>10889</v>
      </c>
      <c r="AP2944" t="s">
        <v>1669</v>
      </c>
      <c r="AQ2944">
        <v>1856</v>
      </c>
      <c r="AR2944" t="s">
        <v>1660</v>
      </c>
      <c r="AS2944" t="s">
        <v>10896</v>
      </c>
      <c r="AU2944" s="17">
        <v>1</v>
      </c>
      <c r="AV2944" s="17">
        <v>4.57</v>
      </c>
      <c r="AW2944" s="17">
        <v>4.57</v>
      </c>
      <c r="AX2944" s="17">
        <v>4.57</v>
      </c>
      <c r="AY2944" s="17">
        <v>4.57</v>
      </c>
      <c r="AZ2944" s="17">
        <v>4.57</v>
      </c>
      <c r="BA2944" s="17">
        <v>4.57</v>
      </c>
      <c r="BB2944" s="17">
        <v>4.57</v>
      </c>
      <c r="BC2944" s="17">
        <v>4.57</v>
      </c>
      <c r="BD2944" s="17">
        <v>4.57</v>
      </c>
      <c r="BE2944" s="17">
        <v>4.57</v>
      </c>
      <c r="BF2944" s="17">
        <v>4.57</v>
      </c>
      <c r="BG2944" s="17">
        <v>4.57</v>
      </c>
      <c r="BH2944" s="17">
        <v>54.84</v>
      </c>
      <c r="BI2944" s="17">
        <v>54.84</v>
      </c>
      <c r="BJ2944" s="17">
        <v>54.84</v>
      </c>
      <c r="BK2944" s="17">
        <v>54.84</v>
      </c>
    </row>
    <row r="2945" spans="2:63" x14ac:dyDescent="0.25">
      <c r="B2945" t="s">
        <v>7238</v>
      </c>
      <c r="C2945">
        <v>31038595</v>
      </c>
      <c r="D2945" t="s">
        <v>7251</v>
      </c>
      <c r="E2945" t="s">
        <v>1285</v>
      </c>
      <c r="F2945">
        <v>1380</v>
      </c>
      <c r="G2945" t="s">
        <v>10884</v>
      </c>
      <c r="H2945" t="s">
        <v>1267</v>
      </c>
      <c r="I2945" s="33">
        <v>200000010772</v>
      </c>
      <c r="J2945" t="s">
        <v>11012</v>
      </c>
      <c r="K2945" t="s">
        <v>11012</v>
      </c>
      <c r="L2945" t="s">
        <v>10887</v>
      </c>
      <c r="N2945" s="16">
        <v>45635</v>
      </c>
      <c r="O2945" s="16">
        <v>45627</v>
      </c>
      <c r="P2945" s="16">
        <v>47848</v>
      </c>
      <c r="R2945" t="s">
        <v>1286</v>
      </c>
      <c r="S2945" t="s">
        <v>1266</v>
      </c>
      <c r="T2945" t="s">
        <v>1266</v>
      </c>
      <c r="U2945">
        <v>341012</v>
      </c>
      <c r="V2945" t="s">
        <v>1269</v>
      </c>
      <c r="W2945" t="s">
        <v>1663</v>
      </c>
      <c r="Y2945" t="s">
        <v>1656</v>
      </c>
      <c r="Z2945" t="s">
        <v>1664</v>
      </c>
      <c r="AA2945">
        <v>7000502617</v>
      </c>
      <c r="AB2945" t="s">
        <v>1272</v>
      </c>
      <c r="AC2945" t="s">
        <v>1665</v>
      </c>
      <c r="AD2945" s="16">
        <v>46036</v>
      </c>
      <c r="AE2945">
        <v>40151628</v>
      </c>
      <c r="AF2945" s="16">
        <v>46035</v>
      </c>
      <c r="AI2945" t="s">
        <v>7252</v>
      </c>
      <c r="AJ2945" t="s">
        <v>7253</v>
      </c>
      <c r="AK2945" t="s">
        <v>10898</v>
      </c>
      <c r="AL2945" t="s">
        <v>3007</v>
      </c>
      <c r="AM2945" t="s">
        <v>28</v>
      </c>
      <c r="AN2945" s="16">
        <v>46023</v>
      </c>
      <c r="AO2945" t="s">
        <v>10889</v>
      </c>
      <c r="AP2945" t="s">
        <v>1669</v>
      </c>
      <c r="AQ2945">
        <v>10457</v>
      </c>
      <c r="AR2945" t="s">
        <v>1670</v>
      </c>
      <c r="AS2945" t="s">
        <v>10896</v>
      </c>
      <c r="AU2945" s="17">
        <v>400</v>
      </c>
      <c r="AV2945" s="17">
        <v>592</v>
      </c>
      <c r="AW2945" s="17">
        <v>592</v>
      </c>
      <c r="AX2945" s="17">
        <v>592</v>
      </c>
      <c r="AY2945" s="17">
        <v>592</v>
      </c>
      <c r="AZ2945" s="17">
        <v>592</v>
      </c>
      <c r="BA2945" s="17">
        <v>592</v>
      </c>
      <c r="BB2945" s="17">
        <v>592</v>
      </c>
      <c r="BC2945" s="17">
        <v>592</v>
      </c>
      <c r="BD2945" s="17">
        <v>592</v>
      </c>
      <c r="BE2945" s="17">
        <v>592</v>
      </c>
      <c r="BF2945" s="17">
        <v>592</v>
      </c>
      <c r="BG2945" s="17">
        <v>592</v>
      </c>
      <c r="BH2945" s="17">
        <v>7104</v>
      </c>
      <c r="BI2945" s="17">
        <v>7104</v>
      </c>
      <c r="BJ2945" s="17">
        <v>7104</v>
      </c>
      <c r="BK2945" s="17">
        <v>7104</v>
      </c>
    </row>
    <row r="2946" spans="2:63" x14ac:dyDescent="0.25">
      <c r="B2946" t="s">
        <v>7238</v>
      </c>
      <c r="C2946">
        <v>31038595</v>
      </c>
      <c r="D2946" t="s">
        <v>7251</v>
      </c>
      <c r="E2946" t="s">
        <v>1285</v>
      </c>
      <c r="F2946">
        <v>1390</v>
      </c>
      <c r="G2946" t="s">
        <v>10884</v>
      </c>
      <c r="H2946" t="s">
        <v>1267</v>
      </c>
      <c r="I2946" s="33">
        <v>200000011330</v>
      </c>
      <c r="J2946" t="s">
        <v>11038</v>
      </c>
      <c r="K2946" t="s">
        <v>11038</v>
      </c>
      <c r="L2946" t="s">
        <v>10887</v>
      </c>
      <c r="N2946" s="16">
        <v>45635</v>
      </c>
      <c r="O2946" s="16">
        <v>45627</v>
      </c>
      <c r="P2946" s="16">
        <v>47848</v>
      </c>
      <c r="R2946" t="s">
        <v>1286</v>
      </c>
      <c r="S2946" t="s">
        <v>1266</v>
      </c>
      <c r="T2946" t="s">
        <v>1266</v>
      </c>
      <c r="U2946">
        <v>341012</v>
      </c>
      <c r="V2946" t="s">
        <v>1269</v>
      </c>
      <c r="W2946" t="s">
        <v>1663</v>
      </c>
      <c r="Y2946" t="s">
        <v>1656</v>
      </c>
      <c r="Z2946" t="s">
        <v>1664</v>
      </c>
      <c r="AA2946">
        <v>7000502617</v>
      </c>
      <c r="AB2946" t="s">
        <v>1272</v>
      </c>
      <c r="AC2946" t="s">
        <v>1665</v>
      </c>
      <c r="AD2946" s="16">
        <v>45797</v>
      </c>
      <c r="AE2946">
        <v>40151628</v>
      </c>
      <c r="AF2946" s="16">
        <v>45797</v>
      </c>
      <c r="AI2946" t="s">
        <v>7252</v>
      </c>
      <c r="AJ2946" t="s">
        <v>7253</v>
      </c>
      <c r="AK2946" t="s">
        <v>10939</v>
      </c>
      <c r="AL2946" t="s">
        <v>3610</v>
      </c>
      <c r="AM2946" t="s">
        <v>28</v>
      </c>
      <c r="AN2946" s="16">
        <v>45627</v>
      </c>
      <c r="AO2946" t="s">
        <v>10934</v>
      </c>
      <c r="AP2946" t="s">
        <v>1669</v>
      </c>
      <c r="AQ2946">
        <v>10457</v>
      </c>
      <c r="AR2946" t="s">
        <v>1670</v>
      </c>
      <c r="AS2946" t="s">
        <v>10890</v>
      </c>
      <c r="AU2946" s="17">
        <v>2</v>
      </c>
      <c r="AV2946" s="17">
        <v>69.36</v>
      </c>
      <c r="AW2946" s="17">
        <v>69.36</v>
      </c>
      <c r="AX2946" s="17">
        <v>69.36</v>
      </c>
      <c r="AY2946" s="17">
        <v>69.36</v>
      </c>
      <c r="AZ2946" s="17">
        <v>69.36</v>
      </c>
      <c r="BA2946" s="17">
        <v>69.36</v>
      </c>
      <c r="BB2946" s="17">
        <v>69.36</v>
      </c>
      <c r="BC2946" s="17">
        <v>69.36</v>
      </c>
      <c r="BD2946" s="17">
        <v>69.36</v>
      </c>
      <c r="BE2946" s="17">
        <v>69.36</v>
      </c>
      <c r="BF2946" s="17">
        <v>69.36</v>
      </c>
      <c r="BG2946" s="17">
        <v>69.36</v>
      </c>
      <c r="BH2946" s="17">
        <v>832.32</v>
      </c>
      <c r="BI2946" s="17">
        <v>832.32</v>
      </c>
      <c r="BJ2946" s="17">
        <v>832.32</v>
      </c>
      <c r="BK2946" s="17">
        <v>832.32</v>
      </c>
    </row>
    <row r="2947" spans="2:63" x14ac:dyDescent="0.25">
      <c r="B2947" t="s">
        <v>7238</v>
      </c>
      <c r="C2947">
        <v>31038817</v>
      </c>
      <c r="D2947" t="s">
        <v>7254</v>
      </c>
      <c r="E2947" t="s">
        <v>1285</v>
      </c>
      <c r="F2947">
        <v>2200</v>
      </c>
      <c r="G2947" t="s">
        <v>10884</v>
      </c>
      <c r="H2947" t="s">
        <v>1267</v>
      </c>
      <c r="I2947" s="33">
        <v>200000010772</v>
      </c>
      <c r="J2947" t="s">
        <v>11012</v>
      </c>
      <c r="K2947" t="s">
        <v>11012</v>
      </c>
      <c r="L2947" t="s">
        <v>10887</v>
      </c>
      <c r="N2947" s="16">
        <v>45631</v>
      </c>
      <c r="O2947" s="16">
        <v>45627</v>
      </c>
      <c r="P2947" s="16">
        <v>47848</v>
      </c>
      <c r="R2947" t="s">
        <v>1286</v>
      </c>
      <c r="S2947" t="s">
        <v>1266</v>
      </c>
      <c r="T2947" t="s">
        <v>1266</v>
      </c>
      <c r="U2947">
        <v>341012</v>
      </c>
      <c r="V2947" t="s">
        <v>1269</v>
      </c>
      <c r="W2947" t="s">
        <v>1663</v>
      </c>
      <c r="Y2947" t="s">
        <v>1656</v>
      </c>
      <c r="Z2947" t="s">
        <v>1664</v>
      </c>
      <c r="AA2947">
        <v>7000502617</v>
      </c>
      <c r="AB2947" t="s">
        <v>1272</v>
      </c>
      <c r="AC2947" t="s">
        <v>1665</v>
      </c>
      <c r="AD2947" s="16">
        <v>46036</v>
      </c>
      <c r="AE2947">
        <v>40152881</v>
      </c>
      <c r="AF2947" s="16">
        <v>46035</v>
      </c>
      <c r="AI2947" t="s">
        <v>7240</v>
      </c>
      <c r="AJ2947" t="s">
        <v>7241</v>
      </c>
      <c r="AK2947" t="s">
        <v>10898</v>
      </c>
      <c r="AL2947" t="s">
        <v>3007</v>
      </c>
      <c r="AM2947" t="s">
        <v>28</v>
      </c>
      <c r="AN2947" s="16">
        <v>46023</v>
      </c>
      <c r="AO2947" t="s">
        <v>10889</v>
      </c>
      <c r="AP2947" t="s">
        <v>1669</v>
      </c>
      <c r="AQ2947">
        <v>10457</v>
      </c>
      <c r="AR2947" t="s">
        <v>1670</v>
      </c>
      <c r="AS2947" t="s">
        <v>10896</v>
      </c>
      <c r="AU2947" s="17">
        <v>800</v>
      </c>
      <c r="AV2947" s="17">
        <v>1184</v>
      </c>
      <c r="AW2947" s="17">
        <v>1184</v>
      </c>
      <c r="AX2947" s="17">
        <v>1184</v>
      </c>
      <c r="AY2947" s="17">
        <v>1184</v>
      </c>
      <c r="AZ2947" s="17">
        <v>1184</v>
      </c>
      <c r="BA2947" s="17">
        <v>1184</v>
      </c>
      <c r="BB2947" s="17">
        <v>1184</v>
      </c>
      <c r="BC2947" s="17">
        <v>1184</v>
      </c>
      <c r="BD2947" s="17">
        <v>1184</v>
      </c>
      <c r="BE2947" s="17">
        <v>1184</v>
      </c>
      <c r="BF2947" s="17">
        <v>1184</v>
      </c>
      <c r="BG2947" s="17">
        <v>1184</v>
      </c>
      <c r="BH2947" s="17">
        <v>14208</v>
      </c>
      <c r="BI2947" s="17">
        <v>14208</v>
      </c>
      <c r="BJ2947" s="17">
        <v>14208</v>
      </c>
      <c r="BK2947" s="17">
        <v>14208</v>
      </c>
    </row>
    <row r="2948" spans="2:63" x14ac:dyDescent="0.25">
      <c r="B2948" t="s">
        <v>7238</v>
      </c>
      <c r="C2948">
        <v>31038817</v>
      </c>
      <c r="D2948" t="s">
        <v>7254</v>
      </c>
      <c r="E2948" t="s">
        <v>1285</v>
      </c>
      <c r="F2948">
        <v>2210</v>
      </c>
      <c r="G2948" t="s">
        <v>10884</v>
      </c>
      <c r="H2948" t="s">
        <v>1267</v>
      </c>
      <c r="I2948" s="33">
        <v>200000011330</v>
      </c>
      <c r="J2948" t="s">
        <v>11038</v>
      </c>
      <c r="K2948" t="s">
        <v>11038</v>
      </c>
      <c r="L2948" t="s">
        <v>10887</v>
      </c>
      <c r="N2948" s="16">
        <v>45631</v>
      </c>
      <c r="O2948" s="16">
        <v>45627</v>
      </c>
      <c r="P2948" s="16">
        <v>47848</v>
      </c>
      <c r="R2948" t="s">
        <v>1286</v>
      </c>
      <c r="S2948" t="s">
        <v>1266</v>
      </c>
      <c r="T2948" t="s">
        <v>1266</v>
      </c>
      <c r="U2948">
        <v>341012</v>
      </c>
      <c r="V2948" t="s">
        <v>1269</v>
      </c>
      <c r="W2948" t="s">
        <v>1663</v>
      </c>
      <c r="Y2948" t="s">
        <v>1656</v>
      </c>
      <c r="Z2948" t="s">
        <v>1664</v>
      </c>
      <c r="AA2948">
        <v>7000502617</v>
      </c>
      <c r="AB2948" t="s">
        <v>1272</v>
      </c>
      <c r="AC2948" t="s">
        <v>1665</v>
      </c>
      <c r="AD2948" s="16">
        <v>45797</v>
      </c>
      <c r="AE2948">
        <v>40152881</v>
      </c>
      <c r="AF2948" s="16">
        <v>45797</v>
      </c>
      <c r="AI2948" t="s">
        <v>7240</v>
      </c>
      <c r="AJ2948" t="s">
        <v>7241</v>
      </c>
      <c r="AK2948" t="s">
        <v>10939</v>
      </c>
      <c r="AL2948" t="s">
        <v>3610</v>
      </c>
      <c r="AM2948" t="s">
        <v>28</v>
      </c>
      <c r="AN2948" s="16">
        <v>45627</v>
      </c>
      <c r="AO2948" t="s">
        <v>10934</v>
      </c>
      <c r="AP2948" t="s">
        <v>1669</v>
      </c>
      <c r="AQ2948">
        <v>10457</v>
      </c>
      <c r="AR2948" t="s">
        <v>1670</v>
      </c>
      <c r="AS2948" t="s">
        <v>10890</v>
      </c>
      <c r="AU2948" s="17">
        <v>4</v>
      </c>
      <c r="AV2948" s="17">
        <v>138.72</v>
      </c>
      <c r="AW2948" s="17">
        <v>138.72</v>
      </c>
      <c r="AX2948" s="17">
        <v>138.72</v>
      </c>
      <c r="AY2948" s="17">
        <v>138.72</v>
      </c>
      <c r="AZ2948" s="17">
        <v>138.72</v>
      </c>
      <c r="BA2948" s="17">
        <v>138.72</v>
      </c>
      <c r="BB2948" s="17">
        <v>138.72</v>
      </c>
      <c r="BC2948" s="17">
        <v>138.72</v>
      </c>
      <c r="BD2948" s="17">
        <v>138.72</v>
      </c>
      <c r="BE2948" s="17">
        <v>138.72</v>
      </c>
      <c r="BF2948" s="17">
        <v>138.72</v>
      </c>
      <c r="BG2948" s="17">
        <v>138.72</v>
      </c>
      <c r="BH2948" s="17">
        <v>1664.64</v>
      </c>
      <c r="BI2948" s="17">
        <v>1664.64</v>
      </c>
      <c r="BJ2948" s="17">
        <v>1664.64</v>
      </c>
      <c r="BK2948" s="17">
        <v>1664.64</v>
      </c>
    </row>
    <row r="2949" spans="2:63" x14ac:dyDescent="0.25">
      <c r="B2949" t="s">
        <v>7238</v>
      </c>
      <c r="C2949">
        <v>31041592</v>
      </c>
      <c r="D2949" t="s">
        <v>7258</v>
      </c>
      <c r="E2949" t="s">
        <v>1285</v>
      </c>
      <c r="F2949">
        <v>10</v>
      </c>
      <c r="G2949" t="s">
        <v>10884</v>
      </c>
      <c r="H2949" t="s">
        <v>1267</v>
      </c>
      <c r="I2949" s="33">
        <v>200000010885</v>
      </c>
      <c r="J2949" t="s">
        <v>11030</v>
      </c>
      <c r="K2949" t="s">
        <v>11030</v>
      </c>
      <c r="L2949" t="s">
        <v>10887</v>
      </c>
      <c r="N2949" s="16">
        <v>41351</v>
      </c>
      <c r="O2949" s="16">
        <v>41456</v>
      </c>
      <c r="P2949" s="16">
        <v>47848</v>
      </c>
      <c r="R2949" t="s">
        <v>1286</v>
      </c>
      <c r="S2949" t="s">
        <v>1266</v>
      </c>
      <c r="T2949" t="s">
        <v>1266</v>
      </c>
      <c r="U2949">
        <v>341012</v>
      </c>
      <c r="V2949" t="s">
        <v>1269</v>
      </c>
      <c r="W2949" t="s">
        <v>1663</v>
      </c>
      <c r="Y2949" t="s">
        <v>1656</v>
      </c>
      <c r="Z2949" t="s">
        <v>1664</v>
      </c>
      <c r="AA2949">
        <v>7000502617</v>
      </c>
      <c r="AB2949" t="s">
        <v>1272</v>
      </c>
      <c r="AC2949" t="s">
        <v>1665</v>
      </c>
      <c r="AD2949" s="16">
        <v>45797</v>
      </c>
      <c r="AE2949">
        <v>8000015168</v>
      </c>
      <c r="AF2949" s="16">
        <v>45797</v>
      </c>
      <c r="AI2949" t="s">
        <v>7240</v>
      </c>
      <c r="AJ2949" t="s">
        <v>7241</v>
      </c>
      <c r="AK2949" t="s">
        <v>10916</v>
      </c>
      <c r="AL2949" t="s">
        <v>2860</v>
      </c>
      <c r="AM2949" t="s">
        <v>28</v>
      </c>
      <c r="AN2949" s="16">
        <v>42370</v>
      </c>
      <c r="AO2949" t="s">
        <v>10889</v>
      </c>
      <c r="AP2949" t="s">
        <v>1669</v>
      </c>
      <c r="AQ2949">
        <v>1856</v>
      </c>
      <c r="AR2949" t="s">
        <v>1660</v>
      </c>
      <c r="AS2949" t="s">
        <v>10896</v>
      </c>
      <c r="AU2949" s="17">
        <v>7.93</v>
      </c>
      <c r="AV2949" s="17">
        <v>7.93</v>
      </c>
      <c r="AW2949" s="17">
        <v>7.93</v>
      </c>
      <c r="AX2949" s="17">
        <v>7.93</v>
      </c>
      <c r="AY2949" s="17">
        <v>7.93</v>
      </c>
      <c r="AZ2949" s="17">
        <v>7.93</v>
      </c>
      <c r="BA2949" s="17">
        <v>7.93</v>
      </c>
      <c r="BB2949" s="17">
        <v>7.93</v>
      </c>
      <c r="BC2949" s="17">
        <v>7.93</v>
      </c>
      <c r="BD2949" s="17">
        <v>7.93</v>
      </c>
      <c r="BE2949" s="17">
        <v>7.93</v>
      </c>
      <c r="BF2949" s="17">
        <v>7.93</v>
      </c>
      <c r="BG2949" s="17">
        <v>7.93</v>
      </c>
      <c r="BH2949" s="17">
        <v>95.16</v>
      </c>
      <c r="BI2949" s="17">
        <v>95.16</v>
      </c>
      <c r="BJ2949" s="17">
        <v>95.16</v>
      </c>
      <c r="BK2949" s="17">
        <v>95.16</v>
      </c>
    </row>
    <row r="2950" spans="2:63" x14ac:dyDescent="0.25">
      <c r="B2950" t="s">
        <v>7238</v>
      </c>
      <c r="C2950">
        <v>31041592</v>
      </c>
      <c r="D2950" t="s">
        <v>7258</v>
      </c>
      <c r="E2950" t="s">
        <v>1285</v>
      </c>
      <c r="F2950">
        <v>2480</v>
      </c>
      <c r="G2950" t="s">
        <v>10884</v>
      </c>
      <c r="H2950" t="s">
        <v>1267</v>
      </c>
      <c r="I2950" s="33">
        <v>200000013483</v>
      </c>
      <c r="J2950" t="s">
        <v>10969</v>
      </c>
      <c r="K2950" t="s">
        <v>10957</v>
      </c>
      <c r="L2950" t="s">
        <v>10887</v>
      </c>
      <c r="N2950" s="16">
        <v>45679</v>
      </c>
      <c r="O2950" s="16">
        <v>45658</v>
      </c>
      <c r="P2950" s="16">
        <v>47848</v>
      </c>
      <c r="R2950" t="s">
        <v>1286</v>
      </c>
      <c r="S2950" t="s">
        <v>1266</v>
      </c>
      <c r="T2950" t="s">
        <v>1266</v>
      </c>
      <c r="U2950">
        <v>341012</v>
      </c>
      <c r="V2950" t="s">
        <v>1269</v>
      </c>
      <c r="W2950" t="s">
        <v>1663</v>
      </c>
      <c r="Y2950" t="s">
        <v>1656</v>
      </c>
      <c r="Z2950" t="s">
        <v>1664</v>
      </c>
      <c r="AA2950">
        <v>7000502617</v>
      </c>
      <c r="AB2950" t="s">
        <v>1272</v>
      </c>
      <c r="AC2950" t="s">
        <v>1665</v>
      </c>
      <c r="AD2950" s="16">
        <v>45797</v>
      </c>
      <c r="AE2950">
        <v>8000015168</v>
      </c>
      <c r="AF2950" s="16">
        <v>45797</v>
      </c>
      <c r="AI2950" t="s">
        <v>7240</v>
      </c>
      <c r="AJ2950" t="s">
        <v>7241</v>
      </c>
      <c r="AK2950" t="s">
        <v>10960</v>
      </c>
      <c r="AL2950" t="s">
        <v>1716</v>
      </c>
      <c r="AM2950" t="s">
        <v>28</v>
      </c>
      <c r="AN2950" s="16">
        <v>45658</v>
      </c>
      <c r="AO2950" t="s">
        <v>10889</v>
      </c>
      <c r="AP2950" t="s">
        <v>1669</v>
      </c>
      <c r="AQ2950">
        <v>1856</v>
      </c>
      <c r="AR2950" t="s">
        <v>1660</v>
      </c>
      <c r="AS2950" t="s">
        <v>10890</v>
      </c>
      <c r="AU2950" s="17">
        <v>218.36</v>
      </c>
      <c r="AV2950" s="17">
        <v>218.36</v>
      </c>
      <c r="AW2950" s="17">
        <v>218.36</v>
      </c>
      <c r="AX2950" s="17">
        <v>218.36</v>
      </c>
      <c r="AY2950" s="17">
        <v>218.36</v>
      </c>
      <c r="AZ2950" s="17">
        <v>218.36</v>
      </c>
      <c r="BA2950" s="17">
        <v>218.36</v>
      </c>
      <c r="BB2950" s="17">
        <v>218.36</v>
      </c>
      <c r="BC2950" s="17">
        <v>218.36</v>
      </c>
      <c r="BD2950" s="17">
        <v>218.36</v>
      </c>
      <c r="BE2950" s="17">
        <v>218.36</v>
      </c>
      <c r="BF2950" s="17">
        <v>218.36</v>
      </c>
      <c r="BG2950" s="17">
        <v>218.36</v>
      </c>
      <c r="BH2950" s="17">
        <v>2620.3200000000002</v>
      </c>
      <c r="BI2950" s="17">
        <v>2620.3200000000002</v>
      </c>
      <c r="BJ2950" s="17">
        <v>2620.3200000000002</v>
      </c>
      <c r="BK2950" s="17">
        <v>2620.3200000000002</v>
      </c>
    </row>
    <row r="2951" spans="2:63" x14ac:dyDescent="0.25">
      <c r="B2951" t="s">
        <v>7238</v>
      </c>
      <c r="C2951">
        <v>31041592</v>
      </c>
      <c r="D2951" t="s">
        <v>7258</v>
      </c>
      <c r="E2951" t="s">
        <v>1285</v>
      </c>
      <c r="F2951">
        <v>2490</v>
      </c>
      <c r="G2951" t="s">
        <v>10884</v>
      </c>
      <c r="H2951" t="s">
        <v>1267</v>
      </c>
      <c r="I2951" s="33">
        <v>200000013483</v>
      </c>
      <c r="J2951" t="s">
        <v>10969</v>
      </c>
      <c r="K2951" t="s">
        <v>10957</v>
      </c>
      <c r="L2951" t="s">
        <v>10887</v>
      </c>
      <c r="N2951" s="16">
        <v>45679</v>
      </c>
      <c r="O2951" s="16">
        <v>45658</v>
      </c>
      <c r="P2951" s="16">
        <v>47848</v>
      </c>
      <c r="R2951" t="s">
        <v>1286</v>
      </c>
      <c r="S2951" t="s">
        <v>1266</v>
      </c>
      <c r="T2951" t="s">
        <v>1266</v>
      </c>
      <c r="U2951">
        <v>341012</v>
      </c>
      <c r="V2951" t="s">
        <v>1269</v>
      </c>
      <c r="W2951" t="s">
        <v>1663</v>
      </c>
      <c r="Y2951" t="s">
        <v>1656</v>
      </c>
      <c r="Z2951" t="s">
        <v>1664</v>
      </c>
      <c r="AA2951">
        <v>7000502617</v>
      </c>
      <c r="AB2951" t="s">
        <v>1272</v>
      </c>
      <c r="AC2951" t="s">
        <v>1665</v>
      </c>
      <c r="AD2951" s="16">
        <v>45797</v>
      </c>
      <c r="AE2951">
        <v>8000015168</v>
      </c>
      <c r="AF2951" s="16">
        <v>45797</v>
      </c>
      <c r="AI2951" t="s">
        <v>7240</v>
      </c>
      <c r="AJ2951" t="s">
        <v>7241</v>
      </c>
      <c r="AK2951" t="s">
        <v>10960</v>
      </c>
      <c r="AL2951" t="s">
        <v>1716</v>
      </c>
      <c r="AM2951" t="s">
        <v>28</v>
      </c>
      <c r="AN2951" s="16">
        <v>45658</v>
      </c>
      <c r="AO2951" t="s">
        <v>10889</v>
      </c>
      <c r="AP2951" t="s">
        <v>1669</v>
      </c>
      <c r="AQ2951">
        <v>1856</v>
      </c>
      <c r="AR2951" t="s">
        <v>1660</v>
      </c>
      <c r="AS2951" t="s">
        <v>10890</v>
      </c>
      <c r="AU2951" s="17">
        <v>207.18</v>
      </c>
      <c r="AV2951" s="17">
        <v>207.18</v>
      </c>
      <c r="AW2951" s="17">
        <v>207.18</v>
      </c>
      <c r="AX2951" s="17">
        <v>207.18</v>
      </c>
      <c r="AY2951" s="17">
        <v>207.18</v>
      </c>
      <c r="AZ2951" s="17">
        <v>207.18</v>
      </c>
      <c r="BA2951" s="17">
        <v>207.18</v>
      </c>
      <c r="BB2951" s="17">
        <v>207.18</v>
      </c>
      <c r="BC2951" s="17">
        <v>207.18</v>
      </c>
      <c r="BD2951" s="17">
        <v>207.18</v>
      </c>
      <c r="BE2951" s="17">
        <v>207.18</v>
      </c>
      <c r="BF2951" s="17">
        <v>207.18</v>
      </c>
      <c r="BG2951" s="17">
        <v>207.18</v>
      </c>
      <c r="BH2951" s="17">
        <v>2486.16</v>
      </c>
      <c r="BI2951" s="17">
        <v>2486.16</v>
      </c>
      <c r="BJ2951" s="17">
        <v>2486.16</v>
      </c>
      <c r="BK2951" s="17">
        <v>2486.16</v>
      </c>
    </row>
    <row r="2952" spans="2:63" x14ac:dyDescent="0.25">
      <c r="B2952" t="s">
        <v>7238</v>
      </c>
      <c r="C2952">
        <v>31041592</v>
      </c>
      <c r="D2952" t="s">
        <v>7258</v>
      </c>
      <c r="E2952" t="s">
        <v>1285</v>
      </c>
      <c r="F2952">
        <v>2510</v>
      </c>
      <c r="G2952" t="s">
        <v>10884</v>
      </c>
      <c r="H2952" t="s">
        <v>1267</v>
      </c>
      <c r="I2952" s="33">
        <v>200000013483</v>
      </c>
      <c r="J2952" t="s">
        <v>10969</v>
      </c>
      <c r="K2952" t="s">
        <v>11972</v>
      </c>
      <c r="L2952" t="s">
        <v>10887</v>
      </c>
      <c r="N2952" s="16">
        <v>45797</v>
      </c>
      <c r="O2952" s="16">
        <v>45839</v>
      </c>
      <c r="P2952" s="16">
        <v>47848</v>
      </c>
      <c r="R2952" t="s">
        <v>1286</v>
      </c>
      <c r="S2952" t="s">
        <v>1266</v>
      </c>
      <c r="T2952" t="s">
        <v>1266</v>
      </c>
      <c r="U2952">
        <v>341012</v>
      </c>
      <c r="V2952" t="s">
        <v>1269</v>
      </c>
      <c r="W2952" t="s">
        <v>1663</v>
      </c>
      <c r="Y2952" t="s">
        <v>1656</v>
      </c>
      <c r="Z2952" t="s">
        <v>1664</v>
      </c>
      <c r="AA2952">
        <v>7000502617</v>
      </c>
      <c r="AB2952" t="s">
        <v>1272</v>
      </c>
      <c r="AC2952" t="s">
        <v>1665</v>
      </c>
      <c r="AD2952" s="16">
        <v>45980</v>
      </c>
      <c r="AE2952">
        <v>8000015168</v>
      </c>
      <c r="AF2952" s="16">
        <v>45797</v>
      </c>
      <c r="AI2952" t="s">
        <v>7240</v>
      </c>
      <c r="AJ2952" t="s">
        <v>7241</v>
      </c>
      <c r="AK2952" t="s">
        <v>10960</v>
      </c>
      <c r="AL2952" t="s">
        <v>1716</v>
      </c>
      <c r="AM2952" t="s">
        <v>28</v>
      </c>
      <c r="AN2952" s="16">
        <v>45839</v>
      </c>
      <c r="AO2952" t="s">
        <v>10889</v>
      </c>
      <c r="AP2952" t="s">
        <v>1669</v>
      </c>
      <c r="AQ2952">
        <v>1856</v>
      </c>
      <c r="AR2952" t="s">
        <v>1660</v>
      </c>
      <c r="AS2952" t="s">
        <v>10890</v>
      </c>
      <c r="AU2952" s="17">
        <v>3794.89</v>
      </c>
      <c r="AV2952" s="17">
        <v>3794.89</v>
      </c>
      <c r="AW2952" s="17">
        <v>3794.89</v>
      </c>
      <c r="AX2952" s="17">
        <v>3794.89</v>
      </c>
      <c r="AY2952" s="17">
        <v>3794.89</v>
      </c>
      <c r="AZ2952" s="17">
        <v>3794.89</v>
      </c>
      <c r="BA2952" s="17">
        <v>3794.89</v>
      </c>
      <c r="BB2952" s="17">
        <v>3794.89</v>
      </c>
      <c r="BC2952" s="17">
        <v>3794.89</v>
      </c>
      <c r="BD2952" s="17">
        <v>3794.89</v>
      </c>
      <c r="BE2952" s="17">
        <v>3794.89</v>
      </c>
      <c r="BF2952" s="17">
        <v>3794.89</v>
      </c>
      <c r="BG2952" s="17">
        <v>3794.89</v>
      </c>
      <c r="BH2952" s="17">
        <v>45538.68</v>
      </c>
      <c r="BI2952" s="17">
        <v>45538.68</v>
      </c>
      <c r="BJ2952" s="17">
        <v>45538.68</v>
      </c>
      <c r="BK2952" s="17">
        <v>45538.68</v>
      </c>
    </row>
    <row r="2953" spans="2:63" x14ac:dyDescent="0.25">
      <c r="B2953" t="s">
        <v>7238</v>
      </c>
      <c r="C2953">
        <v>31045639</v>
      </c>
      <c r="D2953" t="s">
        <v>7259</v>
      </c>
      <c r="E2953" t="s">
        <v>1285</v>
      </c>
      <c r="F2953">
        <v>9210</v>
      </c>
      <c r="G2953" t="s">
        <v>10884</v>
      </c>
      <c r="H2953" t="s">
        <v>1267</v>
      </c>
      <c r="I2953" s="33">
        <v>200000010138</v>
      </c>
      <c r="J2953" t="s">
        <v>10885</v>
      </c>
      <c r="K2953" t="s">
        <v>10885</v>
      </c>
      <c r="L2953" t="s">
        <v>10887</v>
      </c>
      <c r="N2953" s="16">
        <v>44649</v>
      </c>
      <c r="O2953" s="16">
        <v>44593</v>
      </c>
      <c r="P2953" s="16">
        <v>47848</v>
      </c>
      <c r="R2953" t="s">
        <v>1286</v>
      </c>
      <c r="S2953" t="s">
        <v>1266</v>
      </c>
      <c r="T2953" t="s">
        <v>1266</v>
      </c>
      <c r="V2953" t="s">
        <v>1269</v>
      </c>
      <c r="W2953" t="s">
        <v>1663</v>
      </c>
      <c r="Y2953" t="s">
        <v>1656</v>
      </c>
      <c r="Z2953" t="s">
        <v>1664</v>
      </c>
      <c r="AA2953">
        <v>7000502617</v>
      </c>
      <c r="AB2953" t="s">
        <v>1272</v>
      </c>
      <c r="AC2953" t="s">
        <v>1665</v>
      </c>
      <c r="AD2953" s="16">
        <v>45797</v>
      </c>
      <c r="AE2953">
        <v>8000001446</v>
      </c>
      <c r="AF2953" s="16">
        <v>45797</v>
      </c>
      <c r="AI2953" t="s">
        <v>7252</v>
      </c>
      <c r="AJ2953" t="s">
        <v>7253</v>
      </c>
      <c r="AK2953" t="s">
        <v>11041</v>
      </c>
      <c r="AL2953" t="s">
        <v>1668</v>
      </c>
      <c r="AM2953" t="s">
        <v>28</v>
      </c>
      <c r="AN2953" s="16">
        <v>44649</v>
      </c>
      <c r="AO2953" t="s">
        <v>10889</v>
      </c>
      <c r="AP2953" t="s">
        <v>1669</v>
      </c>
      <c r="AQ2953">
        <v>1856</v>
      </c>
      <c r="AR2953" t="s">
        <v>1660</v>
      </c>
      <c r="AS2953" t="s">
        <v>10890</v>
      </c>
      <c r="AU2953" s="17">
        <v>78871.17</v>
      </c>
      <c r="AV2953" s="17">
        <v>78871.17</v>
      </c>
      <c r="AW2953" s="17">
        <v>78871.17</v>
      </c>
      <c r="AX2953" s="17">
        <v>78871.17</v>
      </c>
      <c r="AY2953" s="17">
        <v>78871.17</v>
      </c>
      <c r="AZ2953" s="17">
        <v>78871.17</v>
      </c>
      <c r="BA2953" s="17">
        <v>78871.17</v>
      </c>
      <c r="BB2953" s="17">
        <v>78871.17</v>
      </c>
      <c r="BC2953" s="17">
        <v>78871.17</v>
      </c>
      <c r="BD2953" s="17">
        <v>78871.17</v>
      </c>
      <c r="BE2953" s="17">
        <v>78871.17</v>
      </c>
      <c r="BF2953" s="17">
        <v>78871.17</v>
      </c>
      <c r="BG2953" s="17">
        <v>78871.17</v>
      </c>
      <c r="BH2953" s="17">
        <v>946454.04</v>
      </c>
      <c r="BI2953" s="17">
        <v>946454.04</v>
      </c>
      <c r="BJ2953" s="17">
        <v>946454.04</v>
      </c>
      <c r="BK2953" s="17">
        <v>946454.04</v>
      </c>
    </row>
    <row r="2954" spans="2:63" x14ac:dyDescent="0.25">
      <c r="B2954" t="s">
        <v>7238</v>
      </c>
      <c r="C2954">
        <v>31045639</v>
      </c>
      <c r="D2954" t="s">
        <v>7259</v>
      </c>
      <c r="E2954" t="s">
        <v>1285</v>
      </c>
      <c r="F2954">
        <v>9220</v>
      </c>
      <c r="G2954" t="s">
        <v>10884</v>
      </c>
      <c r="H2954" t="s">
        <v>1267</v>
      </c>
      <c r="I2954" s="33">
        <v>200000010138</v>
      </c>
      <c r="J2954" t="s">
        <v>10885</v>
      </c>
      <c r="K2954" t="s">
        <v>11973</v>
      </c>
      <c r="L2954" t="s">
        <v>10887</v>
      </c>
      <c r="N2954" s="16">
        <v>45701</v>
      </c>
      <c r="O2954" s="16">
        <v>45689</v>
      </c>
      <c r="P2954" s="16">
        <v>47848</v>
      </c>
      <c r="R2954" t="s">
        <v>1286</v>
      </c>
      <c r="S2954" t="s">
        <v>1266</v>
      </c>
      <c r="T2954" t="s">
        <v>1266</v>
      </c>
      <c r="V2954" t="s">
        <v>1269</v>
      </c>
      <c r="W2954" t="s">
        <v>1663</v>
      </c>
      <c r="Y2954" t="s">
        <v>1656</v>
      </c>
      <c r="Z2954" t="s">
        <v>1664</v>
      </c>
      <c r="AA2954">
        <v>7000502617</v>
      </c>
      <c r="AB2954" t="s">
        <v>1272</v>
      </c>
      <c r="AC2954" t="s">
        <v>1665</v>
      </c>
      <c r="AD2954" s="16">
        <v>45797</v>
      </c>
      <c r="AE2954">
        <v>8000001446</v>
      </c>
      <c r="AF2954" s="16">
        <v>45797</v>
      </c>
      <c r="AI2954" t="s">
        <v>7252</v>
      </c>
      <c r="AJ2954" t="s">
        <v>7253</v>
      </c>
      <c r="AK2954" t="s">
        <v>11041</v>
      </c>
      <c r="AL2954" t="s">
        <v>1668</v>
      </c>
      <c r="AM2954" t="s">
        <v>28</v>
      </c>
      <c r="AN2954" s="16">
        <v>45689</v>
      </c>
      <c r="AO2954" t="s">
        <v>10889</v>
      </c>
      <c r="AP2954" t="s">
        <v>1669</v>
      </c>
      <c r="AQ2954">
        <v>1856</v>
      </c>
      <c r="AR2954" t="s">
        <v>1660</v>
      </c>
      <c r="AS2954" t="s">
        <v>10890</v>
      </c>
      <c r="AU2954" s="17">
        <v>9343.33</v>
      </c>
      <c r="AV2954" s="17">
        <v>9343.33</v>
      </c>
      <c r="AW2954" s="17">
        <v>9343.33</v>
      </c>
      <c r="AX2954" s="17">
        <v>9343.33</v>
      </c>
      <c r="AY2954" s="17">
        <v>9343.33</v>
      </c>
      <c r="AZ2954" s="17">
        <v>9343.33</v>
      </c>
      <c r="BA2954" s="17">
        <v>9343.33</v>
      </c>
      <c r="BB2954" s="17">
        <v>9343.33</v>
      </c>
      <c r="BC2954" s="17">
        <v>9343.33</v>
      </c>
      <c r="BD2954" s="17">
        <v>9343.33</v>
      </c>
      <c r="BE2954" s="17">
        <v>9343.33</v>
      </c>
      <c r="BF2954" s="17">
        <v>9343.33</v>
      </c>
      <c r="BG2954" s="17">
        <v>9343.33</v>
      </c>
      <c r="BH2954" s="17">
        <v>112119.96</v>
      </c>
      <c r="BI2954" s="17">
        <v>112119.96</v>
      </c>
      <c r="BJ2954" s="17">
        <v>112119.96</v>
      </c>
      <c r="BK2954" s="17">
        <v>112119.96</v>
      </c>
    </row>
    <row r="2955" spans="2:63" x14ac:dyDescent="0.25">
      <c r="B2955" t="s">
        <v>7238</v>
      </c>
      <c r="C2955">
        <v>31045639</v>
      </c>
      <c r="D2955" t="s">
        <v>7259</v>
      </c>
      <c r="E2955" t="s">
        <v>1285</v>
      </c>
      <c r="F2955">
        <v>9230</v>
      </c>
      <c r="G2955" t="s">
        <v>10884</v>
      </c>
      <c r="H2955" t="s">
        <v>1267</v>
      </c>
      <c r="I2955" s="33">
        <v>200000010138</v>
      </c>
      <c r="J2955" t="s">
        <v>10885</v>
      </c>
      <c r="K2955" t="s">
        <v>11974</v>
      </c>
      <c r="L2955" t="s">
        <v>10887</v>
      </c>
      <c r="N2955" s="16">
        <v>45701</v>
      </c>
      <c r="O2955" s="16">
        <v>45689</v>
      </c>
      <c r="P2955" s="16">
        <v>47848</v>
      </c>
      <c r="R2955" t="s">
        <v>1286</v>
      </c>
      <c r="S2955" t="s">
        <v>1266</v>
      </c>
      <c r="T2955" t="s">
        <v>1266</v>
      </c>
      <c r="V2955" t="s">
        <v>1269</v>
      </c>
      <c r="W2955" t="s">
        <v>1663</v>
      </c>
      <c r="Y2955" t="s">
        <v>1656</v>
      </c>
      <c r="Z2955" t="s">
        <v>1664</v>
      </c>
      <c r="AA2955">
        <v>7000502617</v>
      </c>
      <c r="AB2955" t="s">
        <v>1272</v>
      </c>
      <c r="AC2955" t="s">
        <v>1665</v>
      </c>
      <c r="AD2955" s="16">
        <v>45797</v>
      </c>
      <c r="AE2955">
        <v>8000001446</v>
      </c>
      <c r="AF2955" s="16">
        <v>45797</v>
      </c>
      <c r="AI2955" t="s">
        <v>7252</v>
      </c>
      <c r="AJ2955" t="s">
        <v>7253</v>
      </c>
      <c r="AK2955" t="s">
        <v>11041</v>
      </c>
      <c r="AL2955" t="s">
        <v>1668</v>
      </c>
      <c r="AM2955" t="s">
        <v>28</v>
      </c>
      <c r="AN2955" s="16">
        <v>45689</v>
      </c>
      <c r="AO2955" t="s">
        <v>10889</v>
      </c>
      <c r="AP2955" t="s">
        <v>1669</v>
      </c>
      <c r="AQ2955">
        <v>1856</v>
      </c>
      <c r="AR2955" t="s">
        <v>1660</v>
      </c>
      <c r="AS2955" t="s">
        <v>10890</v>
      </c>
      <c r="AU2955" s="17">
        <v>11215.88</v>
      </c>
      <c r="AV2955" s="17">
        <v>11215.88</v>
      </c>
      <c r="AW2955" s="17">
        <v>11215.88</v>
      </c>
      <c r="AX2955" s="17">
        <v>11215.88</v>
      </c>
      <c r="AY2955" s="17">
        <v>11215.88</v>
      </c>
      <c r="AZ2955" s="17">
        <v>11215.88</v>
      </c>
      <c r="BA2955" s="17">
        <v>11215.88</v>
      </c>
      <c r="BB2955" s="17">
        <v>11215.88</v>
      </c>
      <c r="BC2955" s="17">
        <v>11215.88</v>
      </c>
      <c r="BD2955" s="17">
        <v>11215.88</v>
      </c>
      <c r="BE2955" s="17">
        <v>11215.88</v>
      </c>
      <c r="BF2955" s="17">
        <v>11215.88</v>
      </c>
      <c r="BG2955" s="17">
        <v>11215.88</v>
      </c>
      <c r="BH2955" s="17">
        <v>134590.56</v>
      </c>
      <c r="BI2955" s="17">
        <v>134590.56</v>
      </c>
      <c r="BJ2955" s="17">
        <v>134590.56</v>
      </c>
      <c r="BK2955" s="17">
        <v>134590.56</v>
      </c>
    </row>
    <row r="2956" spans="2:63" x14ac:dyDescent="0.25">
      <c r="B2956" t="s">
        <v>7238</v>
      </c>
      <c r="C2956">
        <v>31045639</v>
      </c>
      <c r="D2956" t="s">
        <v>7259</v>
      </c>
      <c r="E2956" t="s">
        <v>1285</v>
      </c>
      <c r="F2956">
        <v>9240</v>
      </c>
      <c r="G2956" t="s">
        <v>10884</v>
      </c>
      <c r="H2956" t="s">
        <v>1267</v>
      </c>
      <c r="I2956" s="33">
        <v>200000010138</v>
      </c>
      <c r="J2956" t="s">
        <v>10885</v>
      </c>
      <c r="K2956" t="s">
        <v>11975</v>
      </c>
      <c r="L2956" t="s">
        <v>10887</v>
      </c>
      <c r="N2956" s="16">
        <v>45701</v>
      </c>
      <c r="O2956" s="16">
        <v>45689</v>
      </c>
      <c r="P2956" s="16">
        <v>47848</v>
      </c>
      <c r="R2956" t="s">
        <v>1286</v>
      </c>
      <c r="S2956" t="s">
        <v>1266</v>
      </c>
      <c r="T2956" t="s">
        <v>1266</v>
      </c>
      <c r="V2956" t="s">
        <v>1269</v>
      </c>
      <c r="W2956" t="s">
        <v>1663</v>
      </c>
      <c r="Y2956" t="s">
        <v>1656</v>
      </c>
      <c r="Z2956" t="s">
        <v>1664</v>
      </c>
      <c r="AA2956">
        <v>7000502617</v>
      </c>
      <c r="AB2956" t="s">
        <v>1272</v>
      </c>
      <c r="AC2956" t="s">
        <v>1665</v>
      </c>
      <c r="AD2956" s="16">
        <v>45797</v>
      </c>
      <c r="AE2956">
        <v>8000001446</v>
      </c>
      <c r="AF2956" s="16">
        <v>45797</v>
      </c>
      <c r="AI2956" t="s">
        <v>7252</v>
      </c>
      <c r="AJ2956" t="s">
        <v>7253</v>
      </c>
      <c r="AK2956" t="s">
        <v>11041</v>
      </c>
      <c r="AL2956" t="s">
        <v>1668</v>
      </c>
      <c r="AM2956" t="s">
        <v>28</v>
      </c>
      <c r="AN2956" s="16">
        <v>45689</v>
      </c>
      <c r="AO2956" t="s">
        <v>10889</v>
      </c>
      <c r="AP2956" t="s">
        <v>1669</v>
      </c>
      <c r="AQ2956">
        <v>1856</v>
      </c>
      <c r="AR2956" t="s">
        <v>1660</v>
      </c>
      <c r="AS2956" t="s">
        <v>10890</v>
      </c>
      <c r="AU2956" s="17">
        <v>13244.16</v>
      </c>
      <c r="AV2956" s="17">
        <v>13244.16</v>
      </c>
      <c r="AW2956" s="17">
        <v>13244.16</v>
      </c>
      <c r="AX2956" s="17">
        <v>13244.16</v>
      </c>
      <c r="AY2956" s="17">
        <v>13244.16</v>
      </c>
      <c r="AZ2956" s="17">
        <v>13244.16</v>
      </c>
      <c r="BA2956" s="17">
        <v>13244.16</v>
      </c>
      <c r="BB2956" s="17">
        <v>13244.16</v>
      </c>
      <c r="BC2956" s="17">
        <v>13244.16</v>
      </c>
      <c r="BD2956" s="17">
        <v>13244.16</v>
      </c>
      <c r="BE2956" s="17">
        <v>13244.16</v>
      </c>
      <c r="BF2956" s="17">
        <v>13244.16</v>
      </c>
      <c r="BG2956" s="17">
        <v>13244.16</v>
      </c>
      <c r="BH2956" s="17">
        <v>158929.92000000001</v>
      </c>
      <c r="BI2956" s="17">
        <v>158929.92000000001</v>
      </c>
      <c r="BJ2956" s="17">
        <v>158929.92000000001</v>
      </c>
      <c r="BK2956" s="17">
        <v>158929.92000000001</v>
      </c>
    </row>
    <row r="2957" spans="2:63" x14ac:dyDescent="0.25">
      <c r="B2957" t="s">
        <v>7238</v>
      </c>
      <c r="C2957">
        <v>31045639</v>
      </c>
      <c r="D2957" t="s">
        <v>7259</v>
      </c>
      <c r="E2957" t="s">
        <v>1285</v>
      </c>
      <c r="F2957">
        <v>9250</v>
      </c>
      <c r="G2957" t="s">
        <v>10884</v>
      </c>
      <c r="H2957" t="s">
        <v>1267</v>
      </c>
      <c r="I2957" s="33">
        <v>200000010138</v>
      </c>
      <c r="J2957" t="s">
        <v>10885</v>
      </c>
      <c r="K2957" t="s">
        <v>11976</v>
      </c>
      <c r="L2957" t="s">
        <v>10887</v>
      </c>
      <c r="N2957" s="16">
        <v>45701</v>
      </c>
      <c r="O2957" s="16">
        <v>45689</v>
      </c>
      <c r="P2957" s="16">
        <v>47848</v>
      </c>
      <c r="R2957" t="s">
        <v>1286</v>
      </c>
      <c r="S2957" t="s">
        <v>1266</v>
      </c>
      <c r="T2957" t="s">
        <v>1266</v>
      </c>
      <c r="V2957" t="s">
        <v>1269</v>
      </c>
      <c r="W2957" t="s">
        <v>1663</v>
      </c>
      <c r="Y2957" t="s">
        <v>1656</v>
      </c>
      <c r="Z2957" t="s">
        <v>1664</v>
      </c>
      <c r="AA2957">
        <v>7000502617</v>
      </c>
      <c r="AB2957" t="s">
        <v>1272</v>
      </c>
      <c r="AC2957" t="s">
        <v>1665</v>
      </c>
      <c r="AD2957" s="16">
        <v>45797</v>
      </c>
      <c r="AE2957">
        <v>8000001446</v>
      </c>
      <c r="AF2957" s="16">
        <v>45797</v>
      </c>
      <c r="AI2957" t="s">
        <v>7252</v>
      </c>
      <c r="AJ2957" t="s">
        <v>7253</v>
      </c>
      <c r="AK2957" t="s">
        <v>11041</v>
      </c>
      <c r="AL2957" t="s">
        <v>1668</v>
      </c>
      <c r="AM2957" t="s">
        <v>28</v>
      </c>
      <c r="AN2957" s="16">
        <v>45689</v>
      </c>
      <c r="AO2957" t="s">
        <v>10889</v>
      </c>
      <c r="AP2957" t="s">
        <v>1669</v>
      </c>
      <c r="AQ2957">
        <v>1856</v>
      </c>
      <c r="AR2957" t="s">
        <v>1660</v>
      </c>
      <c r="AS2957" t="s">
        <v>10890</v>
      </c>
      <c r="AU2957" s="17">
        <v>31230.240000000002</v>
      </c>
      <c r="AV2957" s="17">
        <v>31230.240000000002</v>
      </c>
      <c r="AW2957" s="17">
        <v>31230.240000000002</v>
      </c>
      <c r="AX2957" s="17">
        <v>31230.240000000002</v>
      </c>
      <c r="AY2957" s="17">
        <v>31230.240000000002</v>
      </c>
      <c r="AZ2957" s="17">
        <v>31230.240000000002</v>
      </c>
      <c r="BA2957" s="17">
        <v>31230.240000000002</v>
      </c>
      <c r="BB2957" s="17">
        <v>31230.240000000002</v>
      </c>
      <c r="BC2957" s="17">
        <v>31230.240000000002</v>
      </c>
      <c r="BD2957" s="17">
        <v>31230.240000000002</v>
      </c>
      <c r="BE2957" s="17">
        <v>31230.240000000002</v>
      </c>
      <c r="BF2957" s="17">
        <v>31230.240000000002</v>
      </c>
      <c r="BG2957" s="17">
        <v>31230.240000000002</v>
      </c>
      <c r="BH2957" s="17">
        <v>374762.88</v>
      </c>
      <c r="BI2957" s="17">
        <v>374762.88</v>
      </c>
      <c r="BJ2957" s="17">
        <v>374762.88</v>
      </c>
      <c r="BK2957" s="17">
        <v>374762.88</v>
      </c>
    </row>
    <row r="2958" spans="2:63" x14ac:dyDescent="0.25">
      <c r="B2958" t="s">
        <v>7238</v>
      </c>
      <c r="C2958">
        <v>31045639</v>
      </c>
      <c r="D2958" t="s">
        <v>7259</v>
      </c>
      <c r="E2958" t="s">
        <v>1285</v>
      </c>
      <c r="F2958">
        <v>9260</v>
      </c>
      <c r="G2958" t="s">
        <v>10884</v>
      </c>
      <c r="H2958" t="s">
        <v>1267</v>
      </c>
      <c r="I2958" s="33">
        <v>200000010138</v>
      </c>
      <c r="J2958" t="s">
        <v>10885</v>
      </c>
      <c r="K2958" t="s">
        <v>11977</v>
      </c>
      <c r="L2958" t="s">
        <v>10887</v>
      </c>
      <c r="N2958" s="16">
        <v>45701</v>
      </c>
      <c r="O2958" s="16">
        <v>45689</v>
      </c>
      <c r="P2958" s="16">
        <v>47848</v>
      </c>
      <c r="R2958" t="s">
        <v>1286</v>
      </c>
      <c r="S2958" t="s">
        <v>1266</v>
      </c>
      <c r="T2958" t="s">
        <v>1266</v>
      </c>
      <c r="V2958" t="s">
        <v>1269</v>
      </c>
      <c r="W2958" t="s">
        <v>1663</v>
      </c>
      <c r="Y2958" t="s">
        <v>1656</v>
      </c>
      <c r="Z2958" t="s">
        <v>1664</v>
      </c>
      <c r="AA2958">
        <v>7000502617</v>
      </c>
      <c r="AB2958" t="s">
        <v>1272</v>
      </c>
      <c r="AC2958" t="s">
        <v>1665</v>
      </c>
      <c r="AD2958" s="16">
        <v>45797</v>
      </c>
      <c r="AE2958">
        <v>8000001446</v>
      </c>
      <c r="AF2958" s="16">
        <v>45797</v>
      </c>
      <c r="AI2958" t="s">
        <v>7252</v>
      </c>
      <c r="AJ2958" t="s">
        <v>7253</v>
      </c>
      <c r="AK2958" t="s">
        <v>11041</v>
      </c>
      <c r="AL2958" t="s">
        <v>1668</v>
      </c>
      <c r="AM2958" t="s">
        <v>28</v>
      </c>
      <c r="AN2958" s="16">
        <v>45689</v>
      </c>
      <c r="AO2958" t="s">
        <v>10889</v>
      </c>
      <c r="AP2958" t="s">
        <v>1669</v>
      </c>
      <c r="AQ2958">
        <v>1856</v>
      </c>
      <c r="AR2958" t="s">
        <v>1660</v>
      </c>
      <c r="AS2958" t="s">
        <v>10890</v>
      </c>
      <c r="AU2958" s="17">
        <v>31156.76</v>
      </c>
      <c r="AV2958" s="17">
        <v>31156.76</v>
      </c>
      <c r="AW2958" s="17">
        <v>31156.76</v>
      </c>
      <c r="AX2958" s="17">
        <v>31156.76</v>
      </c>
      <c r="AY2958" s="17">
        <v>31156.76</v>
      </c>
      <c r="AZ2958" s="17">
        <v>31156.76</v>
      </c>
      <c r="BA2958" s="17">
        <v>31156.76</v>
      </c>
      <c r="BB2958" s="17">
        <v>31156.76</v>
      </c>
      <c r="BC2958" s="17">
        <v>31156.76</v>
      </c>
      <c r="BD2958" s="17">
        <v>31156.76</v>
      </c>
      <c r="BE2958" s="17">
        <v>31156.76</v>
      </c>
      <c r="BF2958" s="17">
        <v>31156.76</v>
      </c>
      <c r="BG2958" s="17">
        <v>31156.76</v>
      </c>
      <c r="BH2958" s="17">
        <v>373881.12</v>
      </c>
      <c r="BI2958" s="17">
        <v>373881.12</v>
      </c>
      <c r="BJ2958" s="17">
        <v>373881.12</v>
      </c>
      <c r="BK2958" s="17">
        <v>373881.12</v>
      </c>
    </row>
    <row r="2959" spans="2:63" x14ac:dyDescent="0.25">
      <c r="B2959" t="s">
        <v>7238</v>
      </c>
      <c r="C2959">
        <v>31045830</v>
      </c>
      <c r="D2959" t="s">
        <v>7260</v>
      </c>
      <c r="E2959" t="s">
        <v>1285</v>
      </c>
      <c r="F2959">
        <v>180</v>
      </c>
      <c r="G2959" t="s">
        <v>10884</v>
      </c>
      <c r="H2959" t="s">
        <v>1267</v>
      </c>
      <c r="I2959" s="33">
        <v>200000010814</v>
      </c>
      <c r="J2959" t="s">
        <v>11167</v>
      </c>
      <c r="K2959" t="s">
        <v>11167</v>
      </c>
      <c r="L2959" t="s">
        <v>10887</v>
      </c>
      <c r="N2959" s="16">
        <v>41630</v>
      </c>
      <c r="O2959" s="16">
        <v>41609</v>
      </c>
      <c r="P2959" s="16">
        <v>47848</v>
      </c>
      <c r="R2959" t="s">
        <v>1286</v>
      </c>
      <c r="S2959" t="s">
        <v>1266</v>
      </c>
      <c r="T2959" t="s">
        <v>1266</v>
      </c>
      <c r="U2959">
        <v>341012</v>
      </c>
      <c r="V2959" t="s">
        <v>1269</v>
      </c>
      <c r="W2959" t="s">
        <v>1663</v>
      </c>
      <c r="Y2959" t="s">
        <v>1656</v>
      </c>
      <c r="Z2959" t="s">
        <v>3796</v>
      </c>
      <c r="AA2959">
        <v>7000502617</v>
      </c>
      <c r="AB2959" t="s">
        <v>1272</v>
      </c>
      <c r="AC2959" t="s">
        <v>1665</v>
      </c>
      <c r="AD2959" s="16">
        <v>45797</v>
      </c>
      <c r="AE2959">
        <v>8000014714</v>
      </c>
      <c r="AF2959" s="16">
        <v>45797</v>
      </c>
      <c r="AI2959" t="s">
        <v>7261</v>
      </c>
      <c r="AJ2959" t="s">
        <v>7262</v>
      </c>
      <c r="AK2959" t="s">
        <v>10916</v>
      </c>
      <c r="AL2959" t="s">
        <v>2860</v>
      </c>
      <c r="AM2959" t="s">
        <v>28</v>
      </c>
      <c r="AN2959" s="16">
        <v>44197</v>
      </c>
      <c r="AO2959" t="s">
        <v>10889</v>
      </c>
      <c r="AP2959" t="s">
        <v>1669</v>
      </c>
      <c r="AQ2959">
        <v>1856</v>
      </c>
      <c r="AR2959" t="s">
        <v>1660</v>
      </c>
      <c r="AS2959" t="s">
        <v>10896</v>
      </c>
      <c r="AU2959" s="17">
        <v>4</v>
      </c>
      <c r="AV2959" s="17">
        <v>1282.2</v>
      </c>
      <c r="AW2959" s="17">
        <v>1282.2</v>
      </c>
      <c r="AX2959" s="17">
        <v>1282.2</v>
      </c>
      <c r="AY2959" s="17">
        <v>1282.2</v>
      </c>
      <c r="AZ2959" s="17">
        <v>1282.2</v>
      </c>
      <c r="BA2959" s="17">
        <v>1282.2</v>
      </c>
      <c r="BB2959" s="17">
        <v>1282.2</v>
      </c>
      <c r="BC2959" s="17">
        <v>1282.2</v>
      </c>
      <c r="BD2959" s="17">
        <v>1282.2</v>
      </c>
      <c r="BE2959" s="17">
        <v>1282.2</v>
      </c>
      <c r="BF2959" s="17">
        <v>1282.2</v>
      </c>
      <c r="BG2959" s="17">
        <v>1282.2</v>
      </c>
      <c r="BH2959" s="17">
        <v>15386.4</v>
      </c>
      <c r="BI2959" s="17">
        <v>15386.4</v>
      </c>
      <c r="BJ2959" s="17">
        <v>15386.4</v>
      </c>
      <c r="BK2959" s="17">
        <v>15386.4</v>
      </c>
    </row>
    <row r="2960" spans="2:63" x14ac:dyDescent="0.25">
      <c r="B2960" t="s">
        <v>7238</v>
      </c>
      <c r="C2960">
        <v>31045830</v>
      </c>
      <c r="D2960" t="s">
        <v>7260</v>
      </c>
      <c r="E2960" t="s">
        <v>1285</v>
      </c>
      <c r="F2960">
        <v>1190</v>
      </c>
      <c r="G2960" t="s">
        <v>10884</v>
      </c>
      <c r="H2960" t="s">
        <v>1267</v>
      </c>
      <c r="I2960" s="33">
        <v>200000010815</v>
      </c>
      <c r="J2960" t="s">
        <v>10950</v>
      </c>
      <c r="K2960" t="s">
        <v>11978</v>
      </c>
      <c r="L2960" t="s">
        <v>10887</v>
      </c>
      <c r="N2960" s="16">
        <v>41960</v>
      </c>
      <c r="O2960" s="16">
        <v>41760</v>
      </c>
      <c r="P2960" s="16">
        <v>47848</v>
      </c>
      <c r="R2960" t="s">
        <v>1286</v>
      </c>
      <c r="S2960" t="s">
        <v>1266</v>
      </c>
      <c r="T2960" t="s">
        <v>1266</v>
      </c>
      <c r="U2960">
        <v>341012</v>
      </c>
      <c r="V2960" t="s">
        <v>1269</v>
      </c>
      <c r="W2960" t="s">
        <v>1663</v>
      </c>
      <c r="Y2960" t="s">
        <v>1656</v>
      </c>
      <c r="Z2960" t="s">
        <v>3796</v>
      </c>
      <c r="AA2960">
        <v>7000502617</v>
      </c>
      <c r="AB2960" t="s">
        <v>1272</v>
      </c>
      <c r="AC2960" t="s">
        <v>1665</v>
      </c>
      <c r="AD2960" s="16">
        <v>45797</v>
      </c>
      <c r="AE2960">
        <v>8000014714</v>
      </c>
      <c r="AF2960" s="16">
        <v>45797</v>
      </c>
      <c r="AI2960" t="s">
        <v>7261</v>
      </c>
      <c r="AJ2960" t="s">
        <v>7262</v>
      </c>
      <c r="AK2960" t="s">
        <v>11028</v>
      </c>
      <c r="AL2960" t="s">
        <v>11029</v>
      </c>
      <c r="AM2960" t="s">
        <v>28</v>
      </c>
      <c r="AN2960" s="16">
        <v>42370</v>
      </c>
      <c r="AO2960" t="s">
        <v>10889</v>
      </c>
      <c r="AP2960" t="s">
        <v>1669</v>
      </c>
      <c r="AQ2960">
        <v>1856</v>
      </c>
      <c r="AR2960" t="s">
        <v>1660</v>
      </c>
      <c r="AS2960" t="s">
        <v>10896</v>
      </c>
      <c r="AU2960" s="17">
        <v>30.56</v>
      </c>
      <c r="AV2960" s="17">
        <v>30.56</v>
      </c>
      <c r="AW2960" s="17">
        <v>30.56</v>
      </c>
      <c r="AX2960" s="17">
        <v>30.56</v>
      </c>
      <c r="AY2960" s="17">
        <v>30.56</v>
      </c>
      <c r="AZ2960" s="17">
        <v>30.56</v>
      </c>
      <c r="BA2960" s="17">
        <v>30.56</v>
      </c>
      <c r="BB2960" s="17">
        <v>30.56</v>
      </c>
      <c r="BC2960" s="17">
        <v>30.56</v>
      </c>
      <c r="BD2960" s="17">
        <v>30.56</v>
      </c>
      <c r="BE2960" s="17">
        <v>30.56</v>
      </c>
      <c r="BF2960" s="17">
        <v>30.56</v>
      </c>
      <c r="BG2960" s="17">
        <v>30.56</v>
      </c>
      <c r="BH2960" s="17">
        <v>366.72</v>
      </c>
      <c r="BI2960" s="17">
        <v>366.72</v>
      </c>
      <c r="BJ2960" s="17">
        <v>366.72</v>
      </c>
      <c r="BK2960" s="17">
        <v>366.72</v>
      </c>
    </row>
    <row r="2961" spans="2:63" x14ac:dyDescent="0.25">
      <c r="B2961" t="s">
        <v>7238</v>
      </c>
      <c r="C2961">
        <v>31045830</v>
      </c>
      <c r="D2961" t="s">
        <v>7260</v>
      </c>
      <c r="E2961" t="s">
        <v>1285</v>
      </c>
      <c r="F2961">
        <v>1200</v>
      </c>
      <c r="G2961" t="s">
        <v>10884</v>
      </c>
      <c r="H2961" t="s">
        <v>1267</v>
      </c>
      <c r="I2961" s="33">
        <v>200000010815</v>
      </c>
      <c r="J2961" t="s">
        <v>10950</v>
      </c>
      <c r="K2961" t="s">
        <v>11979</v>
      </c>
      <c r="L2961" t="s">
        <v>10887</v>
      </c>
      <c r="N2961" s="16">
        <v>41960</v>
      </c>
      <c r="O2961" s="16">
        <v>41760</v>
      </c>
      <c r="P2961" s="16">
        <v>47848</v>
      </c>
      <c r="R2961" t="s">
        <v>1286</v>
      </c>
      <c r="S2961" t="s">
        <v>1266</v>
      </c>
      <c r="T2961" t="s">
        <v>1266</v>
      </c>
      <c r="U2961">
        <v>341012</v>
      </c>
      <c r="V2961" t="s">
        <v>1269</v>
      </c>
      <c r="W2961" t="s">
        <v>1663</v>
      </c>
      <c r="Y2961" t="s">
        <v>1656</v>
      </c>
      <c r="Z2961" t="s">
        <v>3796</v>
      </c>
      <c r="AA2961">
        <v>7000502617</v>
      </c>
      <c r="AB2961" t="s">
        <v>1272</v>
      </c>
      <c r="AC2961" t="s">
        <v>1665</v>
      </c>
      <c r="AD2961" s="16">
        <v>45797</v>
      </c>
      <c r="AE2961">
        <v>8000014714</v>
      </c>
      <c r="AF2961" s="16">
        <v>45797</v>
      </c>
      <c r="AI2961" t="s">
        <v>7261</v>
      </c>
      <c r="AJ2961" t="s">
        <v>7262</v>
      </c>
      <c r="AK2961" t="s">
        <v>11028</v>
      </c>
      <c r="AL2961" t="s">
        <v>11029</v>
      </c>
      <c r="AM2961" t="s">
        <v>28</v>
      </c>
      <c r="AN2961" s="16">
        <v>42370</v>
      </c>
      <c r="AO2961" t="s">
        <v>10889</v>
      </c>
      <c r="AP2961" t="s">
        <v>1669</v>
      </c>
      <c r="AQ2961">
        <v>1856</v>
      </c>
      <c r="AR2961" t="s">
        <v>1660</v>
      </c>
      <c r="AS2961" t="s">
        <v>10896</v>
      </c>
      <c r="AU2961" s="17">
        <v>27.69</v>
      </c>
      <c r="AV2961" s="17">
        <v>27.69</v>
      </c>
      <c r="AW2961" s="17">
        <v>27.69</v>
      </c>
      <c r="AX2961" s="17">
        <v>27.69</v>
      </c>
      <c r="AY2961" s="17">
        <v>27.69</v>
      </c>
      <c r="AZ2961" s="17">
        <v>27.69</v>
      </c>
      <c r="BA2961" s="17">
        <v>27.69</v>
      </c>
      <c r="BB2961" s="17">
        <v>27.69</v>
      </c>
      <c r="BC2961" s="17">
        <v>27.69</v>
      </c>
      <c r="BD2961" s="17">
        <v>27.69</v>
      </c>
      <c r="BE2961" s="17">
        <v>27.69</v>
      </c>
      <c r="BF2961" s="17">
        <v>27.69</v>
      </c>
      <c r="BG2961" s="17">
        <v>27.69</v>
      </c>
      <c r="BH2961" s="17">
        <v>332.28</v>
      </c>
      <c r="BI2961" s="17">
        <v>332.28</v>
      </c>
      <c r="BJ2961" s="17">
        <v>332.28</v>
      </c>
      <c r="BK2961" s="17">
        <v>332.28</v>
      </c>
    </row>
    <row r="2962" spans="2:63" x14ac:dyDescent="0.25">
      <c r="B2962" t="s">
        <v>7238</v>
      </c>
      <c r="C2962">
        <v>31045830</v>
      </c>
      <c r="D2962" t="s">
        <v>7260</v>
      </c>
      <c r="E2962" t="s">
        <v>1285</v>
      </c>
      <c r="F2962">
        <v>4020</v>
      </c>
      <c r="G2962" t="s">
        <v>10884</v>
      </c>
      <c r="H2962" t="s">
        <v>1267</v>
      </c>
      <c r="I2962" s="33">
        <v>200000011226</v>
      </c>
      <c r="J2962" t="s">
        <v>11036</v>
      </c>
      <c r="K2962" t="s">
        <v>11984</v>
      </c>
      <c r="L2962" t="s">
        <v>10887</v>
      </c>
      <c r="N2962" s="16">
        <v>42837</v>
      </c>
      <c r="O2962" s="16">
        <v>42917</v>
      </c>
      <c r="P2962" s="16">
        <v>47848</v>
      </c>
      <c r="R2962" t="s">
        <v>1286</v>
      </c>
      <c r="S2962" t="s">
        <v>1266</v>
      </c>
      <c r="T2962" t="s">
        <v>1266</v>
      </c>
      <c r="U2962">
        <v>341012</v>
      </c>
      <c r="V2962" t="s">
        <v>1269</v>
      </c>
      <c r="W2962" t="s">
        <v>1663</v>
      </c>
      <c r="Y2962" t="s">
        <v>1656</v>
      </c>
      <c r="Z2962" t="s">
        <v>3796</v>
      </c>
      <c r="AA2962">
        <v>7000502617</v>
      </c>
      <c r="AB2962" t="s">
        <v>1272</v>
      </c>
      <c r="AC2962" t="s">
        <v>1665</v>
      </c>
      <c r="AD2962" s="16">
        <v>45797</v>
      </c>
      <c r="AE2962">
        <v>8000014714</v>
      </c>
      <c r="AF2962" s="16">
        <v>45797</v>
      </c>
      <c r="AI2962" t="s">
        <v>7261</v>
      </c>
      <c r="AJ2962" t="s">
        <v>7262</v>
      </c>
      <c r="AK2962" t="s">
        <v>11034</v>
      </c>
      <c r="AL2962" t="s">
        <v>2903</v>
      </c>
      <c r="AM2962" t="s">
        <v>28</v>
      </c>
      <c r="AN2962" s="16">
        <v>42690</v>
      </c>
      <c r="AO2962" t="s">
        <v>10889</v>
      </c>
      <c r="AP2962" t="s">
        <v>1669</v>
      </c>
      <c r="AQ2962">
        <v>1856</v>
      </c>
      <c r="AR2962" t="s">
        <v>1660</v>
      </c>
      <c r="AS2962" t="s">
        <v>11037</v>
      </c>
      <c r="AU2962" s="17">
        <v>90</v>
      </c>
      <c r="AV2962" s="17">
        <v>90</v>
      </c>
      <c r="AW2962" s="17">
        <v>90</v>
      </c>
      <c r="AX2962" s="17">
        <v>90</v>
      </c>
      <c r="AY2962" s="17">
        <v>90</v>
      </c>
      <c r="AZ2962" s="17">
        <v>90</v>
      </c>
      <c r="BA2962" s="17">
        <v>90</v>
      </c>
      <c r="BB2962" s="17">
        <v>90</v>
      </c>
      <c r="BC2962" s="17">
        <v>90</v>
      </c>
      <c r="BD2962" s="17">
        <v>90</v>
      </c>
      <c r="BE2962" s="17">
        <v>90</v>
      </c>
      <c r="BF2962" s="17">
        <v>90</v>
      </c>
      <c r="BG2962" s="17">
        <v>90</v>
      </c>
      <c r="BH2962" s="17">
        <v>1080</v>
      </c>
      <c r="BI2962" s="17">
        <v>1080</v>
      </c>
      <c r="BJ2962" s="17">
        <v>1080</v>
      </c>
      <c r="BK2962" s="17">
        <v>1080</v>
      </c>
    </row>
    <row r="2963" spans="2:63" x14ac:dyDescent="0.25">
      <c r="B2963" t="s">
        <v>7238</v>
      </c>
      <c r="C2963">
        <v>31045830</v>
      </c>
      <c r="D2963" t="s">
        <v>7260</v>
      </c>
      <c r="E2963" t="s">
        <v>1285</v>
      </c>
      <c r="F2963">
        <v>4530</v>
      </c>
      <c r="G2963" t="s">
        <v>10884</v>
      </c>
      <c r="H2963" t="s">
        <v>1267</v>
      </c>
      <c r="I2963" s="33">
        <v>200000011330</v>
      </c>
      <c r="J2963" t="s">
        <v>11038</v>
      </c>
      <c r="K2963" t="s">
        <v>11039</v>
      </c>
      <c r="L2963" t="s">
        <v>10887</v>
      </c>
      <c r="N2963" s="16">
        <v>42963</v>
      </c>
      <c r="O2963" s="16">
        <v>42948</v>
      </c>
      <c r="P2963" s="16">
        <v>47848</v>
      </c>
      <c r="R2963" t="s">
        <v>1286</v>
      </c>
      <c r="S2963" t="s">
        <v>1266</v>
      </c>
      <c r="T2963" t="s">
        <v>1266</v>
      </c>
      <c r="U2963">
        <v>341012</v>
      </c>
      <c r="V2963" t="s">
        <v>1269</v>
      </c>
      <c r="W2963" t="s">
        <v>1663</v>
      </c>
      <c r="Y2963" t="s">
        <v>1656</v>
      </c>
      <c r="Z2963" t="s">
        <v>3796</v>
      </c>
      <c r="AA2963">
        <v>7000502617</v>
      </c>
      <c r="AB2963" t="s">
        <v>1272</v>
      </c>
      <c r="AC2963" t="s">
        <v>1665</v>
      </c>
      <c r="AD2963" s="16">
        <v>45797</v>
      </c>
      <c r="AE2963">
        <v>8000014714</v>
      </c>
      <c r="AF2963" s="16">
        <v>45797</v>
      </c>
      <c r="AI2963" t="s">
        <v>7261</v>
      </c>
      <c r="AJ2963" t="s">
        <v>7262</v>
      </c>
      <c r="AK2963" t="s">
        <v>10939</v>
      </c>
      <c r="AL2963" t="s">
        <v>3610</v>
      </c>
      <c r="AM2963" t="s">
        <v>28</v>
      </c>
      <c r="AN2963" s="16">
        <v>42766</v>
      </c>
      <c r="AO2963" t="s">
        <v>10934</v>
      </c>
      <c r="AP2963" t="s">
        <v>1669</v>
      </c>
      <c r="AQ2963">
        <v>1856</v>
      </c>
      <c r="AR2963" t="s">
        <v>1660</v>
      </c>
      <c r="AS2963" t="s">
        <v>10890</v>
      </c>
      <c r="AU2963" s="17">
        <v>2</v>
      </c>
      <c r="AV2963" s="17">
        <v>69.36</v>
      </c>
      <c r="AW2963" s="17">
        <v>69.36</v>
      </c>
      <c r="AX2963" s="17">
        <v>69.36</v>
      </c>
      <c r="AY2963" s="17">
        <v>69.36</v>
      </c>
      <c r="AZ2963" s="17">
        <v>69.36</v>
      </c>
      <c r="BA2963" s="17">
        <v>69.36</v>
      </c>
      <c r="BB2963" s="17">
        <v>69.36</v>
      </c>
      <c r="BC2963" s="17">
        <v>69.36</v>
      </c>
      <c r="BD2963" s="17">
        <v>69.36</v>
      </c>
      <c r="BE2963" s="17">
        <v>69.36</v>
      </c>
      <c r="BF2963" s="17">
        <v>69.36</v>
      </c>
      <c r="BG2963" s="17">
        <v>69.36</v>
      </c>
      <c r="BH2963" s="17">
        <v>832.32</v>
      </c>
      <c r="BI2963" s="17">
        <v>832.32</v>
      </c>
      <c r="BJ2963" s="17">
        <v>832.32</v>
      </c>
      <c r="BK2963" s="17">
        <v>832.32</v>
      </c>
    </row>
    <row r="2964" spans="2:63" x14ac:dyDescent="0.25">
      <c r="B2964" t="s">
        <v>7238</v>
      </c>
      <c r="C2964">
        <v>31045830</v>
      </c>
      <c r="D2964" t="s">
        <v>7260</v>
      </c>
      <c r="E2964" t="s">
        <v>1285</v>
      </c>
      <c r="F2964">
        <v>6660</v>
      </c>
      <c r="G2964" t="s">
        <v>10884</v>
      </c>
      <c r="H2964" t="s">
        <v>1267</v>
      </c>
      <c r="I2964" s="33">
        <v>200000010885</v>
      </c>
      <c r="J2964" t="s">
        <v>11030</v>
      </c>
      <c r="K2964" t="s">
        <v>11987</v>
      </c>
      <c r="L2964" t="s">
        <v>10887</v>
      </c>
      <c r="N2964" s="16">
        <v>44018</v>
      </c>
      <c r="O2964" s="16">
        <v>44013</v>
      </c>
      <c r="P2964" s="16">
        <v>47848</v>
      </c>
      <c r="R2964" t="s">
        <v>1286</v>
      </c>
      <c r="S2964" t="s">
        <v>1266</v>
      </c>
      <c r="T2964" t="s">
        <v>1266</v>
      </c>
      <c r="U2964">
        <v>341012</v>
      </c>
      <c r="V2964" t="s">
        <v>1269</v>
      </c>
      <c r="W2964" t="s">
        <v>1663</v>
      </c>
      <c r="Y2964" t="s">
        <v>1656</v>
      </c>
      <c r="Z2964" t="s">
        <v>3796</v>
      </c>
      <c r="AA2964">
        <v>7000502617</v>
      </c>
      <c r="AB2964" t="s">
        <v>1272</v>
      </c>
      <c r="AC2964" t="s">
        <v>1665</v>
      </c>
      <c r="AD2964" s="16">
        <v>45797</v>
      </c>
      <c r="AE2964">
        <v>8000014714</v>
      </c>
      <c r="AF2964" s="16">
        <v>45797</v>
      </c>
      <c r="AI2964" t="s">
        <v>7261</v>
      </c>
      <c r="AJ2964" t="s">
        <v>7262</v>
      </c>
      <c r="AK2964" t="s">
        <v>10916</v>
      </c>
      <c r="AL2964" t="s">
        <v>2860</v>
      </c>
      <c r="AM2964" t="s">
        <v>28</v>
      </c>
      <c r="AN2964" s="16">
        <v>44018</v>
      </c>
      <c r="AO2964" t="s">
        <v>10889</v>
      </c>
      <c r="AP2964" t="s">
        <v>1669</v>
      </c>
      <c r="AQ2964">
        <v>1856</v>
      </c>
      <c r="AR2964" t="s">
        <v>1660</v>
      </c>
      <c r="AS2964" t="s">
        <v>10896</v>
      </c>
      <c r="AU2964" s="17">
        <v>3.14</v>
      </c>
      <c r="AV2964" s="17">
        <v>3.14</v>
      </c>
      <c r="AW2964" s="17">
        <v>3.14</v>
      </c>
      <c r="AX2964" s="17">
        <v>3.14</v>
      </c>
      <c r="AY2964" s="17">
        <v>3.14</v>
      </c>
      <c r="AZ2964" s="17">
        <v>3.14</v>
      </c>
      <c r="BA2964" s="17">
        <v>3.14</v>
      </c>
      <c r="BB2964" s="17">
        <v>3.14</v>
      </c>
      <c r="BC2964" s="17">
        <v>3.14</v>
      </c>
      <c r="BD2964" s="17">
        <v>3.14</v>
      </c>
      <c r="BE2964" s="17">
        <v>3.14</v>
      </c>
      <c r="BF2964" s="17">
        <v>3.14</v>
      </c>
      <c r="BG2964" s="17">
        <v>3.14</v>
      </c>
      <c r="BH2964" s="17">
        <v>37.68</v>
      </c>
      <c r="BI2964" s="17">
        <v>37.68</v>
      </c>
      <c r="BJ2964" s="17">
        <v>37.68</v>
      </c>
      <c r="BK2964" s="17">
        <v>37.68</v>
      </c>
    </row>
    <row r="2965" spans="2:63" x14ac:dyDescent="0.25">
      <c r="B2965" t="s">
        <v>7238</v>
      </c>
      <c r="C2965">
        <v>31045830</v>
      </c>
      <c r="D2965" t="s">
        <v>7260</v>
      </c>
      <c r="E2965" t="s">
        <v>1285</v>
      </c>
      <c r="F2965">
        <v>7410</v>
      </c>
      <c r="G2965" t="s">
        <v>10884</v>
      </c>
      <c r="H2965" t="s">
        <v>1267</v>
      </c>
      <c r="I2965" s="33">
        <v>200000010815</v>
      </c>
      <c r="J2965" t="s">
        <v>10950</v>
      </c>
      <c r="K2965" t="s">
        <v>11988</v>
      </c>
      <c r="L2965" t="s">
        <v>10887</v>
      </c>
      <c r="N2965" s="16">
        <v>44272</v>
      </c>
      <c r="O2965" s="16">
        <v>44256</v>
      </c>
      <c r="P2965" s="16">
        <v>47848</v>
      </c>
      <c r="R2965" t="s">
        <v>1286</v>
      </c>
      <c r="S2965" t="s">
        <v>1266</v>
      </c>
      <c r="T2965" t="s">
        <v>1266</v>
      </c>
      <c r="U2965">
        <v>341012</v>
      </c>
      <c r="V2965" t="s">
        <v>1269</v>
      </c>
      <c r="W2965" t="s">
        <v>1663</v>
      </c>
      <c r="Y2965" t="s">
        <v>1656</v>
      </c>
      <c r="Z2965" t="s">
        <v>3796</v>
      </c>
      <c r="AA2965">
        <v>7000502617</v>
      </c>
      <c r="AB2965" t="s">
        <v>1272</v>
      </c>
      <c r="AC2965" t="s">
        <v>1665</v>
      </c>
      <c r="AD2965" s="16">
        <v>45797</v>
      </c>
      <c r="AE2965">
        <v>8000014714</v>
      </c>
      <c r="AF2965" s="16">
        <v>45797</v>
      </c>
      <c r="AI2965" t="s">
        <v>7261</v>
      </c>
      <c r="AJ2965" t="s">
        <v>7262</v>
      </c>
      <c r="AK2965" t="s">
        <v>11064</v>
      </c>
      <c r="AL2965" t="s">
        <v>2160</v>
      </c>
      <c r="AM2965" t="s">
        <v>28</v>
      </c>
      <c r="AN2965" s="16">
        <v>44272</v>
      </c>
      <c r="AO2965" t="s">
        <v>10889</v>
      </c>
      <c r="AP2965" t="s">
        <v>1669</v>
      </c>
      <c r="AQ2965">
        <v>1856</v>
      </c>
      <c r="AR2965" t="s">
        <v>1660</v>
      </c>
      <c r="AS2965" t="s">
        <v>10896</v>
      </c>
      <c r="AU2965" s="17">
        <v>10.91</v>
      </c>
      <c r="AV2965" s="17">
        <v>10.91</v>
      </c>
      <c r="AW2965" s="17">
        <v>10.91</v>
      </c>
      <c r="AX2965" s="17">
        <v>10.91</v>
      </c>
      <c r="AY2965" s="17">
        <v>10.91</v>
      </c>
      <c r="AZ2965" s="17">
        <v>10.91</v>
      </c>
      <c r="BA2965" s="17">
        <v>10.91</v>
      </c>
      <c r="BB2965" s="17">
        <v>10.91</v>
      </c>
      <c r="BC2965" s="17">
        <v>10.91</v>
      </c>
      <c r="BD2965" s="17">
        <v>10.91</v>
      </c>
      <c r="BE2965" s="17">
        <v>10.91</v>
      </c>
      <c r="BF2965" s="17">
        <v>10.91</v>
      </c>
      <c r="BG2965" s="17">
        <v>10.91</v>
      </c>
      <c r="BH2965" s="17">
        <v>130.91999999999999</v>
      </c>
      <c r="BI2965" s="17">
        <v>130.91999999999999</v>
      </c>
      <c r="BJ2965" s="17">
        <v>130.91999999999999</v>
      </c>
      <c r="BK2965" s="17">
        <v>130.91999999999999</v>
      </c>
    </row>
    <row r="2966" spans="2:63" x14ac:dyDescent="0.25">
      <c r="B2966" t="s">
        <v>7238</v>
      </c>
      <c r="C2966">
        <v>31045830</v>
      </c>
      <c r="D2966" t="s">
        <v>7260</v>
      </c>
      <c r="E2966" t="s">
        <v>1285</v>
      </c>
      <c r="F2966">
        <v>10190</v>
      </c>
      <c r="G2966" t="s">
        <v>10884</v>
      </c>
      <c r="H2966" t="s">
        <v>1267</v>
      </c>
      <c r="I2966" s="33">
        <v>200000010138</v>
      </c>
      <c r="J2966" t="s">
        <v>10885</v>
      </c>
      <c r="K2966" t="s">
        <v>11246</v>
      </c>
      <c r="L2966" t="s">
        <v>10887</v>
      </c>
      <c r="N2966" s="16">
        <v>45679</v>
      </c>
      <c r="O2966" s="16">
        <v>45658</v>
      </c>
      <c r="P2966" s="16">
        <v>47848</v>
      </c>
      <c r="R2966" t="s">
        <v>1286</v>
      </c>
      <c r="S2966" t="s">
        <v>1266</v>
      </c>
      <c r="T2966" t="s">
        <v>1266</v>
      </c>
      <c r="U2966">
        <v>341012</v>
      </c>
      <c r="V2966" t="s">
        <v>1269</v>
      </c>
      <c r="W2966" t="s">
        <v>1663</v>
      </c>
      <c r="Y2966" t="s">
        <v>1656</v>
      </c>
      <c r="Z2966" t="s">
        <v>3796</v>
      </c>
      <c r="AA2966">
        <v>7000502617</v>
      </c>
      <c r="AB2966" t="s">
        <v>1272</v>
      </c>
      <c r="AC2966" t="s">
        <v>1665</v>
      </c>
      <c r="AD2966" s="16">
        <v>45797</v>
      </c>
      <c r="AE2966">
        <v>8000014714</v>
      </c>
      <c r="AF2966" s="16">
        <v>45797</v>
      </c>
      <c r="AI2966" t="s">
        <v>7261</v>
      </c>
      <c r="AJ2966" t="s">
        <v>7262</v>
      </c>
      <c r="AK2966" t="s">
        <v>11041</v>
      </c>
      <c r="AL2966" t="s">
        <v>1668</v>
      </c>
      <c r="AM2966" t="s">
        <v>28</v>
      </c>
      <c r="AN2966" s="16">
        <v>45658</v>
      </c>
      <c r="AO2966" t="s">
        <v>10889</v>
      </c>
      <c r="AP2966" t="s">
        <v>1669</v>
      </c>
      <c r="AQ2966">
        <v>1856</v>
      </c>
      <c r="AR2966" t="s">
        <v>1660</v>
      </c>
      <c r="AS2966" t="s">
        <v>10890</v>
      </c>
      <c r="AU2966" s="17">
        <v>1939.43</v>
      </c>
      <c r="AV2966" s="17">
        <v>1939.43</v>
      </c>
      <c r="AW2966" s="17">
        <v>1939.43</v>
      </c>
      <c r="AX2966" s="17">
        <v>1939.43</v>
      </c>
      <c r="AY2966" s="17">
        <v>1939.43</v>
      </c>
      <c r="AZ2966" s="17">
        <v>1939.43</v>
      </c>
      <c r="BA2966" s="17">
        <v>1939.43</v>
      </c>
      <c r="BB2966" s="17">
        <v>1939.43</v>
      </c>
      <c r="BC2966" s="17">
        <v>1939.43</v>
      </c>
      <c r="BD2966" s="17">
        <v>1939.43</v>
      </c>
      <c r="BE2966" s="17">
        <v>1939.43</v>
      </c>
      <c r="BF2966" s="17">
        <v>1939.43</v>
      </c>
      <c r="BG2966" s="17">
        <v>1939.43</v>
      </c>
      <c r="BH2966" s="17">
        <v>23273.16</v>
      </c>
      <c r="BI2966" s="17">
        <v>23273.16</v>
      </c>
      <c r="BJ2966" s="17">
        <v>23273.16</v>
      </c>
      <c r="BK2966" s="17">
        <v>23273.16</v>
      </c>
    </row>
    <row r="2967" spans="2:63" x14ac:dyDescent="0.25">
      <c r="B2967" t="s">
        <v>7238</v>
      </c>
      <c r="C2967">
        <v>31045830</v>
      </c>
      <c r="D2967" t="s">
        <v>7260</v>
      </c>
      <c r="E2967" t="s">
        <v>1285</v>
      </c>
      <c r="F2967">
        <v>10200</v>
      </c>
      <c r="G2967" t="s">
        <v>10884</v>
      </c>
      <c r="H2967" t="s">
        <v>1267</v>
      </c>
      <c r="I2967" s="33">
        <v>200000013483</v>
      </c>
      <c r="J2967" t="s">
        <v>10969</v>
      </c>
      <c r="K2967" t="s">
        <v>11980</v>
      </c>
      <c r="L2967" t="s">
        <v>10887</v>
      </c>
      <c r="N2967" s="16">
        <v>45679</v>
      </c>
      <c r="O2967" s="16">
        <v>45658</v>
      </c>
      <c r="P2967" s="16">
        <v>47848</v>
      </c>
      <c r="R2967" t="s">
        <v>1286</v>
      </c>
      <c r="S2967" t="s">
        <v>1266</v>
      </c>
      <c r="T2967" t="s">
        <v>1266</v>
      </c>
      <c r="U2967">
        <v>341012</v>
      </c>
      <c r="V2967" t="s">
        <v>1269</v>
      </c>
      <c r="W2967" t="s">
        <v>1663</v>
      </c>
      <c r="Y2967" t="s">
        <v>1656</v>
      </c>
      <c r="Z2967" t="s">
        <v>3796</v>
      </c>
      <c r="AA2967">
        <v>7000502617</v>
      </c>
      <c r="AB2967" t="s">
        <v>1272</v>
      </c>
      <c r="AC2967" t="s">
        <v>1665</v>
      </c>
      <c r="AD2967" s="16">
        <v>45797</v>
      </c>
      <c r="AE2967">
        <v>8000014714</v>
      </c>
      <c r="AF2967" s="16">
        <v>45797</v>
      </c>
      <c r="AI2967" t="s">
        <v>7261</v>
      </c>
      <c r="AJ2967" t="s">
        <v>7262</v>
      </c>
      <c r="AK2967" t="s">
        <v>10960</v>
      </c>
      <c r="AL2967" t="s">
        <v>1716</v>
      </c>
      <c r="AM2967" t="s">
        <v>28</v>
      </c>
      <c r="AN2967" s="16">
        <v>45658</v>
      </c>
      <c r="AO2967" t="s">
        <v>10889</v>
      </c>
      <c r="AP2967" t="s">
        <v>1669</v>
      </c>
      <c r="AQ2967">
        <v>1856</v>
      </c>
      <c r="AR2967" t="s">
        <v>1660</v>
      </c>
      <c r="AS2967" t="s">
        <v>10890</v>
      </c>
      <c r="AU2967" s="17">
        <v>1431.95</v>
      </c>
      <c r="AV2967" s="17">
        <v>1431.95</v>
      </c>
      <c r="AW2967" s="17">
        <v>1431.95</v>
      </c>
      <c r="AX2967" s="17">
        <v>1431.95</v>
      </c>
      <c r="AY2967" s="17">
        <v>1431.95</v>
      </c>
      <c r="AZ2967" s="17">
        <v>1431.95</v>
      </c>
      <c r="BA2967" s="17">
        <v>1431.95</v>
      </c>
      <c r="BB2967" s="17">
        <v>1431.95</v>
      </c>
      <c r="BC2967" s="17">
        <v>1431.95</v>
      </c>
      <c r="BD2967" s="17">
        <v>1431.95</v>
      </c>
      <c r="BE2967" s="17">
        <v>1431.95</v>
      </c>
      <c r="BF2967" s="17">
        <v>1431.95</v>
      </c>
      <c r="BG2967" s="17">
        <v>1431.95</v>
      </c>
      <c r="BH2967" s="17">
        <v>17183.400000000001</v>
      </c>
      <c r="BI2967" s="17">
        <v>17183.400000000001</v>
      </c>
      <c r="BJ2967" s="17">
        <v>17183.400000000001</v>
      </c>
      <c r="BK2967" s="17">
        <v>17183.400000000001</v>
      </c>
    </row>
    <row r="2968" spans="2:63" x14ac:dyDescent="0.25">
      <c r="B2968" t="s">
        <v>7238</v>
      </c>
      <c r="C2968">
        <v>31045830</v>
      </c>
      <c r="D2968" t="s">
        <v>7260</v>
      </c>
      <c r="E2968" t="s">
        <v>1285</v>
      </c>
      <c r="F2968">
        <v>10210</v>
      </c>
      <c r="G2968" t="s">
        <v>10884</v>
      </c>
      <c r="H2968" t="s">
        <v>1267</v>
      </c>
      <c r="I2968" s="33">
        <v>200000013483</v>
      </c>
      <c r="J2968" t="s">
        <v>10969</v>
      </c>
      <c r="K2968" t="s">
        <v>11981</v>
      </c>
      <c r="L2968" t="s">
        <v>10887</v>
      </c>
      <c r="N2968" s="16">
        <v>45679</v>
      </c>
      <c r="O2968" s="16">
        <v>45658</v>
      </c>
      <c r="P2968" s="16">
        <v>47848</v>
      </c>
      <c r="R2968" t="s">
        <v>1286</v>
      </c>
      <c r="S2968" t="s">
        <v>1266</v>
      </c>
      <c r="T2968" t="s">
        <v>1266</v>
      </c>
      <c r="U2968">
        <v>341012</v>
      </c>
      <c r="V2968" t="s">
        <v>1269</v>
      </c>
      <c r="W2968" t="s">
        <v>1663</v>
      </c>
      <c r="Y2968" t="s">
        <v>1656</v>
      </c>
      <c r="Z2968" t="s">
        <v>3796</v>
      </c>
      <c r="AA2968">
        <v>7000502617</v>
      </c>
      <c r="AB2968" t="s">
        <v>1272</v>
      </c>
      <c r="AC2968" t="s">
        <v>1665</v>
      </c>
      <c r="AD2968" s="16">
        <v>45797</v>
      </c>
      <c r="AE2968">
        <v>8000014714</v>
      </c>
      <c r="AF2968" s="16">
        <v>45797</v>
      </c>
      <c r="AI2968" t="s">
        <v>7261</v>
      </c>
      <c r="AJ2968" t="s">
        <v>7262</v>
      </c>
      <c r="AK2968" t="s">
        <v>11982</v>
      </c>
      <c r="AL2968" t="s">
        <v>11983</v>
      </c>
      <c r="AM2968" t="s">
        <v>28</v>
      </c>
      <c r="AN2968" s="16">
        <v>45658</v>
      </c>
      <c r="AO2968" t="s">
        <v>10889</v>
      </c>
      <c r="AP2968" t="s">
        <v>1669</v>
      </c>
      <c r="AQ2968">
        <v>1856</v>
      </c>
      <c r="AR2968" t="s">
        <v>1660</v>
      </c>
      <c r="AS2968" t="s">
        <v>10890</v>
      </c>
      <c r="AU2968" s="17">
        <v>260.60000000000002</v>
      </c>
      <c r="AV2968" s="17">
        <v>260.60000000000002</v>
      </c>
      <c r="AW2968" s="17">
        <v>260.60000000000002</v>
      </c>
      <c r="AX2968" s="17">
        <v>260.60000000000002</v>
      </c>
      <c r="AY2968" s="17">
        <v>260.60000000000002</v>
      </c>
      <c r="AZ2968" s="17">
        <v>260.60000000000002</v>
      </c>
      <c r="BA2968" s="17">
        <v>260.60000000000002</v>
      </c>
      <c r="BB2968" s="17">
        <v>260.60000000000002</v>
      </c>
      <c r="BC2968" s="17">
        <v>260.60000000000002</v>
      </c>
      <c r="BD2968" s="17">
        <v>260.60000000000002</v>
      </c>
      <c r="BE2968" s="17">
        <v>260.60000000000002</v>
      </c>
      <c r="BF2968" s="17">
        <v>260.60000000000002</v>
      </c>
      <c r="BG2968" s="17">
        <v>260.60000000000002</v>
      </c>
      <c r="BH2968" s="17">
        <v>3127.2</v>
      </c>
      <c r="BI2968" s="17">
        <v>3127.2</v>
      </c>
      <c r="BJ2968" s="17">
        <v>3127.2</v>
      </c>
      <c r="BK2968" s="17">
        <v>3127.2</v>
      </c>
    </row>
    <row r="2969" spans="2:63" x14ac:dyDescent="0.25">
      <c r="B2969" t="s">
        <v>7238</v>
      </c>
      <c r="C2969">
        <v>31045830</v>
      </c>
      <c r="D2969" t="s">
        <v>7260</v>
      </c>
      <c r="E2969" t="s">
        <v>1285</v>
      </c>
      <c r="F2969">
        <v>10220</v>
      </c>
      <c r="G2969" t="s">
        <v>10884</v>
      </c>
      <c r="H2969" t="s">
        <v>1267</v>
      </c>
      <c r="I2969" s="33">
        <v>200000013483</v>
      </c>
      <c r="J2969" t="s">
        <v>10969</v>
      </c>
      <c r="K2969" t="s">
        <v>11985</v>
      </c>
      <c r="L2969" t="s">
        <v>10887</v>
      </c>
      <c r="N2969" s="16">
        <v>45679</v>
      </c>
      <c r="O2969" s="16">
        <v>45658</v>
      </c>
      <c r="P2969" s="16">
        <v>47848</v>
      </c>
      <c r="R2969" t="s">
        <v>1286</v>
      </c>
      <c r="S2969" t="s">
        <v>1266</v>
      </c>
      <c r="T2969" t="s">
        <v>1266</v>
      </c>
      <c r="U2969">
        <v>341012</v>
      </c>
      <c r="V2969" t="s">
        <v>1269</v>
      </c>
      <c r="W2969" t="s">
        <v>1663</v>
      </c>
      <c r="Y2969" t="s">
        <v>1656</v>
      </c>
      <c r="Z2969" t="s">
        <v>3796</v>
      </c>
      <c r="AA2969">
        <v>7000502617</v>
      </c>
      <c r="AB2969" t="s">
        <v>1272</v>
      </c>
      <c r="AC2969" t="s">
        <v>1665</v>
      </c>
      <c r="AD2969" s="16">
        <v>45797</v>
      </c>
      <c r="AE2969">
        <v>8000014714</v>
      </c>
      <c r="AF2969" s="16">
        <v>45797</v>
      </c>
      <c r="AI2969" t="s">
        <v>7261</v>
      </c>
      <c r="AJ2969" t="s">
        <v>7262</v>
      </c>
      <c r="AK2969" t="s">
        <v>11982</v>
      </c>
      <c r="AL2969" t="s">
        <v>11983</v>
      </c>
      <c r="AM2969" t="s">
        <v>28</v>
      </c>
      <c r="AN2969" s="16">
        <v>45658</v>
      </c>
      <c r="AO2969" t="s">
        <v>10889</v>
      </c>
      <c r="AP2969" t="s">
        <v>1669</v>
      </c>
      <c r="AQ2969">
        <v>1856</v>
      </c>
      <c r="AR2969" t="s">
        <v>1660</v>
      </c>
      <c r="AS2969" t="s">
        <v>10890</v>
      </c>
      <c r="AU2969" s="17">
        <v>190</v>
      </c>
      <c r="AV2969" s="17">
        <v>190</v>
      </c>
      <c r="AW2969" s="17">
        <v>190</v>
      </c>
      <c r="AX2969" s="17">
        <v>190</v>
      </c>
      <c r="AY2969" s="17">
        <v>190</v>
      </c>
      <c r="AZ2969" s="17">
        <v>190</v>
      </c>
      <c r="BA2969" s="17">
        <v>190</v>
      </c>
      <c r="BB2969" s="17">
        <v>190</v>
      </c>
      <c r="BC2969" s="17">
        <v>190</v>
      </c>
      <c r="BD2969" s="17">
        <v>190</v>
      </c>
      <c r="BE2969" s="17">
        <v>190</v>
      </c>
      <c r="BF2969" s="17">
        <v>190</v>
      </c>
      <c r="BG2969" s="17">
        <v>190</v>
      </c>
      <c r="BH2969" s="17">
        <v>2280</v>
      </c>
      <c r="BI2969" s="17">
        <v>2280</v>
      </c>
      <c r="BJ2969" s="17">
        <v>2280</v>
      </c>
      <c r="BK2969" s="17">
        <v>2280</v>
      </c>
    </row>
    <row r="2970" spans="2:63" x14ac:dyDescent="0.25">
      <c r="B2970" t="s">
        <v>7238</v>
      </c>
      <c r="C2970">
        <v>31045830</v>
      </c>
      <c r="D2970" t="s">
        <v>7260</v>
      </c>
      <c r="E2970" t="s">
        <v>1285</v>
      </c>
      <c r="F2970">
        <v>10230</v>
      </c>
      <c r="G2970" t="s">
        <v>10884</v>
      </c>
      <c r="H2970" t="s">
        <v>1267</v>
      </c>
      <c r="I2970" s="33">
        <v>200000013483</v>
      </c>
      <c r="J2970" t="s">
        <v>10969</v>
      </c>
      <c r="K2970" t="s">
        <v>11986</v>
      </c>
      <c r="L2970" t="s">
        <v>10887</v>
      </c>
      <c r="N2970" s="16">
        <v>45679</v>
      </c>
      <c r="O2970" s="16">
        <v>45658</v>
      </c>
      <c r="P2970" s="16">
        <v>47848</v>
      </c>
      <c r="R2970" t="s">
        <v>1286</v>
      </c>
      <c r="S2970" t="s">
        <v>1266</v>
      </c>
      <c r="T2970" t="s">
        <v>1266</v>
      </c>
      <c r="U2970">
        <v>341012</v>
      </c>
      <c r="V2970" t="s">
        <v>1269</v>
      </c>
      <c r="W2970" t="s">
        <v>1663</v>
      </c>
      <c r="Y2970" t="s">
        <v>1656</v>
      </c>
      <c r="Z2970" t="s">
        <v>3796</v>
      </c>
      <c r="AA2970">
        <v>7000502617</v>
      </c>
      <c r="AB2970" t="s">
        <v>1272</v>
      </c>
      <c r="AC2970" t="s">
        <v>1665</v>
      </c>
      <c r="AD2970" s="16">
        <v>45797</v>
      </c>
      <c r="AE2970">
        <v>8000014714</v>
      </c>
      <c r="AF2970" s="16">
        <v>45797</v>
      </c>
      <c r="AI2970" t="s">
        <v>7261</v>
      </c>
      <c r="AJ2970" t="s">
        <v>7262</v>
      </c>
      <c r="AK2970" t="s">
        <v>11982</v>
      </c>
      <c r="AL2970" t="s">
        <v>11983</v>
      </c>
      <c r="AM2970" t="s">
        <v>28</v>
      </c>
      <c r="AN2970" s="16">
        <v>45658</v>
      </c>
      <c r="AO2970" t="s">
        <v>10889</v>
      </c>
      <c r="AP2970" t="s">
        <v>1669</v>
      </c>
      <c r="AQ2970">
        <v>1856</v>
      </c>
      <c r="AR2970" t="s">
        <v>1660</v>
      </c>
      <c r="AS2970" t="s">
        <v>10890</v>
      </c>
      <c r="AU2970" s="17">
        <v>218</v>
      </c>
      <c r="AV2970" s="17">
        <v>218</v>
      </c>
      <c r="AW2970" s="17">
        <v>218</v>
      </c>
      <c r="AX2970" s="17">
        <v>218</v>
      </c>
      <c r="AY2970" s="17">
        <v>218</v>
      </c>
      <c r="AZ2970" s="17">
        <v>218</v>
      </c>
      <c r="BA2970" s="17">
        <v>218</v>
      </c>
      <c r="BB2970" s="17">
        <v>218</v>
      </c>
      <c r="BC2970" s="17">
        <v>218</v>
      </c>
      <c r="BD2970" s="17">
        <v>218</v>
      </c>
      <c r="BE2970" s="17">
        <v>218</v>
      </c>
      <c r="BF2970" s="17">
        <v>218</v>
      </c>
      <c r="BG2970" s="17">
        <v>218</v>
      </c>
      <c r="BH2970" s="17">
        <v>2616</v>
      </c>
      <c r="BI2970" s="17">
        <v>2616</v>
      </c>
      <c r="BJ2970" s="17">
        <v>2616</v>
      </c>
      <c r="BK2970" s="17">
        <v>2616</v>
      </c>
    </row>
    <row r="2971" spans="2:63" x14ac:dyDescent="0.25">
      <c r="B2971" t="s">
        <v>7238</v>
      </c>
      <c r="C2971">
        <v>31045830</v>
      </c>
      <c r="D2971" t="s">
        <v>7260</v>
      </c>
      <c r="E2971" t="s">
        <v>1285</v>
      </c>
      <c r="F2971">
        <v>10240</v>
      </c>
      <c r="G2971" t="s">
        <v>10884</v>
      </c>
      <c r="H2971" t="s">
        <v>1267</v>
      </c>
      <c r="I2971" s="33">
        <v>200000013483</v>
      </c>
      <c r="J2971" t="s">
        <v>10969</v>
      </c>
      <c r="K2971" t="s">
        <v>10957</v>
      </c>
      <c r="L2971" t="s">
        <v>10887</v>
      </c>
      <c r="N2971" s="16">
        <v>45679</v>
      </c>
      <c r="O2971" s="16">
        <v>45658</v>
      </c>
      <c r="P2971" s="16">
        <v>47848</v>
      </c>
      <c r="R2971" t="s">
        <v>1286</v>
      </c>
      <c r="S2971" t="s">
        <v>1266</v>
      </c>
      <c r="T2971" t="s">
        <v>1266</v>
      </c>
      <c r="U2971">
        <v>341012</v>
      </c>
      <c r="V2971" t="s">
        <v>1269</v>
      </c>
      <c r="W2971" t="s">
        <v>1663</v>
      </c>
      <c r="Y2971" t="s">
        <v>1656</v>
      </c>
      <c r="Z2971" t="s">
        <v>3796</v>
      </c>
      <c r="AA2971">
        <v>7000502617</v>
      </c>
      <c r="AB2971" t="s">
        <v>1272</v>
      </c>
      <c r="AC2971" t="s">
        <v>1665</v>
      </c>
      <c r="AD2971" s="16">
        <v>45880</v>
      </c>
      <c r="AE2971">
        <v>8000014714</v>
      </c>
      <c r="AF2971" s="16">
        <v>45797</v>
      </c>
      <c r="AI2971" t="s">
        <v>7261</v>
      </c>
      <c r="AJ2971" t="s">
        <v>7262</v>
      </c>
      <c r="AK2971" t="s">
        <v>10960</v>
      </c>
      <c r="AL2971" t="s">
        <v>1716</v>
      </c>
      <c r="AM2971" t="s">
        <v>28</v>
      </c>
      <c r="AN2971" s="16">
        <v>45658</v>
      </c>
      <c r="AO2971" t="s">
        <v>10889</v>
      </c>
      <c r="AP2971" t="s">
        <v>1669</v>
      </c>
      <c r="AQ2971">
        <v>1856</v>
      </c>
      <c r="AR2971" t="s">
        <v>1660</v>
      </c>
      <c r="AS2971" t="s">
        <v>10890</v>
      </c>
      <c r="AU2971" s="17">
        <v>1939.43</v>
      </c>
      <c r="AV2971" s="17">
        <v>1939.43</v>
      </c>
      <c r="AW2971" s="17">
        <v>1939.43</v>
      </c>
      <c r="AX2971" s="17">
        <v>1939.43</v>
      </c>
      <c r="AY2971" s="17">
        <v>1939.43</v>
      </c>
      <c r="AZ2971" s="17">
        <v>1939.43</v>
      </c>
      <c r="BA2971" s="17">
        <v>1939.43</v>
      </c>
      <c r="BB2971" s="17">
        <v>1939.43</v>
      </c>
      <c r="BC2971" s="17">
        <v>1939.43</v>
      </c>
      <c r="BD2971" s="17">
        <v>1939.43</v>
      </c>
      <c r="BE2971" s="17">
        <v>1939.43</v>
      </c>
      <c r="BF2971" s="17">
        <v>1939.43</v>
      </c>
      <c r="BG2971" s="17">
        <v>1939.43</v>
      </c>
      <c r="BH2971" s="17">
        <v>23273.16</v>
      </c>
      <c r="BI2971" s="17">
        <v>23273.16</v>
      </c>
      <c r="BJ2971" s="17">
        <v>23273.16</v>
      </c>
      <c r="BK2971" s="17">
        <v>23273.16</v>
      </c>
    </row>
    <row r="2972" spans="2:63" x14ac:dyDescent="0.25">
      <c r="B2972" t="s">
        <v>7238</v>
      </c>
      <c r="C2972">
        <v>31047180</v>
      </c>
      <c r="D2972" t="s">
        <v>7263</v>
      </c>
      <c r="E2972" t="s">
        <v>1285</v>
      </c>
      <c r="F2972">
        <v>1030</v>
      </c>
      <c r="G2972" t="s">
        <v>10884</v>
      </c>
      <c r="H2972" t="s">
        <v>1267</v>
      </c>
      <c r="I2972" s="33">
        <v>200000010815</v>
      </c>
      <c r="J2972" t="s">
        <v>10950</v>
      </c>
      <c r="K2972" t="s">
        <v>11990</v>
      </c>
      <c r="L2972" t="s">
        <v>10887</v>
      </c>
      <c r="N2972" s="16">
        <v>42146</v>
      </c>
      <c r="O2972" s="16">
        <v>42156</v>
      </c>
      <c r="P2972" s="16">
        <v>47848</v>
      </c>
      <c r="R2972" t="s">
        <v>1286</v>
      </c>
      <c r="S2972" t="s">
        <v>1266</v>
      </c>
      <c r="T2972" t="s">
        <v>1266</v>
      </c>
      <c r="U2972">
        <v>341012</v>
      </c>
      <c r="V2972" t="s">
        <v>1269</v>
      </c>
      <c r="W2972" t="s">
        <v>1663</v>
      </c>
      <c r="Y2972" t="s">
        <v>1656</v>
      </c>
      <c r="Z2972" t="s">
        <v>1664</v>
      </c>
      <c r="AA2972">
        <v>7000502617</v>
      </c>
      <c r="AB2972" t="s">
        <v>1272</v>
      </c>
      <c r="AC2972" t="s">
        <v>1665</v>
      </c>
      <c r="AD2972" s="16">
        <v>45797</v>
      </c>
      <c r="AE2972">
        <v>8000002874</v>
      </c>
      <c r="AF2972" s="16">
        <v>45797</v>
      </c>
      <c r="AI2972" t="s">
        <v>7264</v>
      </c>
      <c r="AJ2972" t="s">
        <v>7265</v>
      </c>
      <c r="AK2972" t="s">
        <v>11064</v>
      </c>
      <c r="AL2972" t="s">
        <v>2160</v>
      </c>
      <c r="AM2972" t="s">
        <v>28</v>
      </c>
      <c r="AN2972" s="16">
        <v>43105</v>
      </c>
      <c r="AO2972" t="s">
        <v>10889</v>
      </c>
      <c r="AP2972" t="s">
        <v>1669</v>
      </c>
      <c r="AQ2972">
        <v>1856</v>
      </c>
      <c r="AR2972" t="s">
        <v>1660</v>
      </c>
      <c r="AS2972" t="s">
        <v>10896</v>
      </c>
      <c r="AU2972" s="17">
        <v>451.84</v>
      </c>
      <c r="AV2972" s="17">
        <v>451.84</v>
      </c>
      <c r="AW2972" s="17">
        <v>451.84</v>
      </c>
      <c r="AX2972" s="17">
        <v>451.84</v>
      </c>
      <c r="AY2972" s="17">
        <v>451.84</v>
      </c>
      <c r="AZ2972" s="17">
        <v>451.84</v>
      </c>
      <c r="BA2972" s="17">
        <v>451.84</v>
      </c>
      <c r="BB2972" s="17">
        <v>451.84</v>
      </c>
      <c r="BC2972" s="17">
        <v>451.84</v>
      </c>
      <c r="BD2972" s="17">
        <v>451.84</v>
      </c>
      <c r="BE2972" s="17">
        <v>451.84</v>
      </c>
      <c r="BF2972" s="17">
        <v>451.84</v>
      </c>
      <c r="BG2972" s="17">
        <v>451.84</v>
      </c>
      <c r="BH2972" s="17">
        <v>5422.08</v>
      </c>
      <c r="BI2972" s="17">
        <v>5422.08</v>
      </c>
      <c r="BJ2972" s="17">
        <v>5422.08</v>
      </c>
      <c r="BK2972" s="17">
        <v>5422.08</v>
      </c>
    </row>
    <row r="2973" spans="2:63" x14ac:dyDescent="0.25">
      <c r="B2973" t="s">
        <v>7238</v>
      </c>
      <c r="C2973">
        <v>31047180</v>
      </c>
      <c r="D2973" t="s">
        <v>7263</v>
      </c>
      <c r="E2973" t="s">
        <v>1285</v>
      </c>
      <c r="F2973">
        <v>3560</v>
      </c>
      <c r="G2973" t="s">
        <v>10884</v>
      </c>
      <c r="H2973" t="s">
        <v>1267</v>
      </c>
      <c r="I2973" s="33">
        <v>200000010885</v>
      </c>
      <c r="J2973" t="s">
        <v>11030</v>
      </c>
      <c r="K2973" t="s">
        <v>11987</v>
      </c>
      <c r="L2973" t="s">
        <v>10887</v>
      </c>
      <c r="N2973" s="16">
        <v>44016</v>
      </c>
      <c r="O2973" s="16">
        <v>44013</v>
      </c>
      <c r="P2973" s="16">
        <v>47848</v>
      </c>
      <c r="R2973" t="s">
        <v>1286</v>
      </c>
      <c r="S2973" t="s">
        <v>1266</v>
      </c>
      <c r="T2973" t="s">
        <v>1266</v>
      </c>
      <c r="U2973">
        <v>341012</v>
      </c>
      <c r="V2973" t="s">
        <v>1269</v>
      </c>
      <c r="W2973" t="s">
        <v>1663</v>
      </c>
      <c r="Y2973" t="s">
        <v>1656</v>
      </c>
      <c r="Z2973" t="s">
        <v>1664</v>
      </c>
      <c r="AA2973">
        <v>7000502617</v>
      </c>
      <c r="AB2973" t="s">
        <v>1272</v>
      </c>
      <c r="AC2973" t="s">
        <v>1665</v>
      </c>
      <c r="AD2973" s="16">
        <v>45797</v>
      </c>
      <c r="AE2973">
        <v>8000002874</v>
      </c>
      <c r="AF2973" s="16">
        <v>45797</v>
      </c>
      <c r="AI2973" t="s">
        <v>7264</v>
      </c>
      <c r="AJ2973" t="s">
        <v>7265</v>
      </c>
      <c r="AK2973" t="s">
        <v>10916</v>
      </c>
      <c r="AL2973" t="s">
        <v>2860</v>
      </c>
      <c r="AM2973" t="s">
        <v>28</v>
      </c>
      <c r="AN2973" s="16">
        <v>44016</v>
      </c>
      <c r="AO2973" t="s">
        <v>10889</v>
      </c>
      <c r="AP2973" t="s">
        <v>1669</v>
      </c>
      <c r="AQ2973">
        <v>1856</v>
      </c>
      <c r="AR2973" t="s">
        <v>1660</v>
      </c>
      <c r="AS2973" t="s">
        <v>10896</v>
      </c>
      <c r="AU2973" s="17">
        <v>3.14</v>
      </c>
      <c r="AV2973" s="17">
        <v>3.14</v>
      </c>
      <c r="AW2973" s="17">
        <v>3.14</v>
      </c>
      <c r="AX2973" s="17">
        <v>3.14</v>
      </c>
      <c r="AY2973" s="17">
        <v>3.14</v>
      </c>
      <c r="AZ2973" s="17">
        <v>3.14</v>
      </c>
      <c r="BA2973" s="17">
        <v>3.14</v>
      </c>
      <c r="BB2973" s="17">
        <v>3.14</v>
      </c>
      <c r="BC2973" s="17">
        <v>3.14</v>
      </c>
      <c r="BD2973" s="17">
        <v>3.14</v>
      </c>
      <c r="BE2973" s="17">
        <v>3.14</v>
      </c>
      <c r="BF2973" s="17">
        <v>3.14</v>
      </c>
      <c r="BG2973" s="17">
        <v>3.14</v>
      </c>
      <c r="BH2973" s="17">
        <v>37.68</v>
      </c>
      <c r="BI2973" s="17">
        <v>37.68</v>
      </c>
      <c r="BJ2973" s="17">
        <v>37.68</v>
      </c>
      <c r="BK2973" s="17">
        <v>37.68</v>
      </c>
    </row>
    <row r="2974" spans="2:63" x14ac:dyDescent="0.25">
      <c r="B2974" t="s">
        <v>7238</v>
      </c>
      <c r="C2974">
        <v>31047180</v>
      </c>
      <c r="D2974" t="s">
        <v>7263</v>
      </c>
      <c r="E2974" t="s">
        <v>1285</v>
      </c>
      <c r="F2974">
        <v>5690</v>
      </c>
      <c r="G2974" t="s">
        <v>10884</v>
      </c>
      <c r="H2974" t="s">
        <v>1267</v>
      </c>
      <c r="I2974" s="33">
        <v>200000013483</v>
      </c>
      <c r="J2974" t="s">
        <v>10969</v>
      </c>
      <c r="K2974" t="s">
        <v>11989</v>
      </c>
      <c r="L2974" t="s">
        <v>10887</v>
      </c>
      <c r="N2974" s="16">
        <v>45679</v>
      </c>
      <c r="O2974" s="16">
        <v>45658</v>
      </c>
      <c r="P2974" s="16">
        <v>47848</v>
      </c>
      <c r="R2974" t="s">
        <v>1286</v>
      </c>
      <c r="S2974" t="s">
        <v>1266</v>
      </c>
      <c r="T2974" t="s">
        <v>1266</v>
      </c>
      <c r="U2974">
        <v>341012</v>
      </c>
      <c r="V2974" t="s">
        <v>1269</v>
      </c>
      <c r="W2974" t="s">
        <v>1663</v>
      </c>
      <c r="Y2974" t="s">
        <v>1656</v>
      </c>
      <c r="Z2974" t="s">
        <v>1664</v>
      </c>
      <c r="AA2974">
        <v>7000502617</v>
      </c>
      <c r="AB2974" t="s">
        <v>1272</v>
      </c>
      <c r="AC2974" t="s">
        <v>1665</v>
      </c>
      <c r="AD2974" s="16">
        <v>45797</v>
      </c>
      <c r="AE2974">
        <v>8000002874</v>
      </c>
      <c r="AF2974" s="16">
        <v>45797</v>
      </c>
      <c r="AI2974" t="s">
        <v>7264</v>
      </c>
      <c r="AJ2974" t="s">
        <v>7265</v>
      </c>
      <c r="AK2974" t="s">
        <v>11969</v>
      </c>
      <c r="AL2974" t="s">
        <v>2943</v>
      </c>
      <c r="AM2974" t="s">
        <v>28</v>
      </c>
      <c r="AN2974" s="16">
        <v>45658</v>
      </c>
      <c r="AO2974" t="s">
        <v>10889</v>
      </c>
      <c r="AP2974" t="s">
        <v>1669</v>
      </c>
      <c r="AQ2974">
        <v>1856</v>
      </c>
      <c r="AR2974" t="s">
        <v>1660</v>
      </c>
      <c r="AS2974" t="s">
        <v>10890</v>
      </c>
      <c r="AU2974" s="17">
        <v>2712.24</v>
      </c>
      <c r="AV2974" s="17">
        <v>2712.24</v>
      </c>
      <c r="AW2974" s="17">
        <v>2712.24</v>
      </c>
      <c r="AX2974" s="17">
        <v>2712.24</v>
      </c>
      <c r="AY2974" s="17">
        <v>2712.24</v>
      </c>
      <c r="AZ2974" s="17">
        <v>2712.24</v>
      </c>
      <c r="BA2974" s="17">
        <v>2712.24</v>
      </c>
      <c r="BB2974" s="17">
        <v>2712.24</v>
      </c>
      <c r="BC2974" s="17">
        <v>2712.24</v>
      </c>
      <c r="BD2974" s="17">
        <v>2712.24</v>
      </c>
      <c r="BE2974" s="17">
        <v>2712.24</v>
      </c>
      <c r="BF2974" s="17">
        <v>2712.24</v>
      </c>
      <c r="BG2974" s="17">
        <v>2712.24</v>
      </c>
      <c r="BH2974" s="17">
        <v>32546.880000000001</v>
      </c>
      <c r="BI2974" s="17">
        <v>32546.880000000001</v>
      </c>
      <c r="BJ2974" s="17">
        <v>32546.880000000001</v>
      </c>
      <c r="BK2974" s="17">
        <v>32546.880000000001</v>
      </c>
    </row>
    <row r="2975" spans="2:63" x14ac:dyDescent="0.25">
      <c r="B2975" t="s">
        <v>7238</v>
      </c>
      <c r="C2975">
        <v>31047506</v>
      </c>
      <c r="D2975" t="s">
        <v>7267</v>
      </c>
      <c r="E2975" t="s">
        <v>1285</v>
      </c>
      <c r="F2975">
        <v>120</v>
      </c>
      <c r="G2975" t="s">
        <v>10884</v>
      </c>
      <c r="H2975" t="s">
        <v>1267</v>
      </c>
      <c r="I2975" s="33">
        <v>200000011248</v>
      </c>
      <c r="J2975" t="s">
        <v>10959</v>
      </c>
      <c r="K2975" t="s">
        <v>10959</v>
      </c>
      <c r="L2975" t="s">
        <v>10887</v>
      </c>
      <c r="N2975" s="16">
        <v>41740</v>
      </c>
      <c r="O2975" s="16">
        <v>41760</v>
      </c>
      <c r="P2975" s="16">
        <v>47848</v>
      </c>
      <c r="R2975" t="s">
        <v>1286</v>
      </c>
      <c r="S2975" t="s">
        <v>1266</v>
      </c>
      <c r="T2975" t="s">
        <v>1266</v>
      </c>
      <c r="U2975">
        <v>341012</v>
      </c>
      <c r="V2975" t="s">
        <v>1269</v>
      </c>
      <c r="W2975" t="s">
        <v>1663</v>
      </c>
      <c r="Y2975" t="s">
        <v>1656</v>
      </c>
      <c r="Z2975" t="s">
        <v>1664</v>
      </c>
      <c r="AA2975">
        <v>7000502617</v>
      </c>
      <c r="AB2975" t="s">
        <v>1272</v>
      </c>
      <c r="AC2975" t="s">
        <v>1665</v>
      </c>
      <c r="AD2975" s="16">
        <v>45797</v>
      </c>
      <c r="AE2975">
        <v>8000004895</v>
      </c>
      <c r="AF2975" s="16">
        <v>45797</v>
      </c>
      <c r="AI2975" t="s">
        <v>3808</v>
      </c>
      <c r="AJ2975" t="s">
        <v>3809</v>
      </c>
      <c r="AK2975" t="s">
        <v>10960</v>
      </c>
      <c r="AL2975" t="s">
        <v>1716</v>
      </c>
      <c r="AM2975" t="s">
        <v>28</v>
      </c>
      <c r="AN2975" s="16">
        <v>44927</v>
      </c>
      <c r="AO2975" t="s">
        <v>10934</v>
      </c>
      <c r="AP2975" t="s">
        <v>3810</v>
      </c>
      <c r="AQ2975">
        <v>1131</v>
      </c>
      <c r="AR2975" t="s">
        <v>3811</v>
      </c>
      <c r="AS2975" t="s">
        <v>10890</v>
      </c>
      <c r="AU2975" s="17">
        <v>2</v>
      </c>
      <c r="AV2975" s="17">
        <v>800</v>
      </c>
      <c r="AW2975" s="17">
        <v>800</v>
      </c>
      <c r="AX2975" s="17">
        <v>800</v>
      </c>
      <c r="AY2975" s="17">
        <v>800</v>
      </c>
      <c r="AZ2975" s="17">
        <v>800</v>
      </c>
      <c r="BA2975" s="17">
        <v>800</v>
      </c>
      <c r="BB2975" s="17">
        <v>800</v>
      </c>
      <c r="BC2975" s="17">
        <v>800</v>
      </c>
      <c r="BD2975" s="17">
        <v>800</v>
      </c>
      <c r="BE2975" s="17">
        <v>800</v>
      </c>
      <c r="BF2975" s="17">
        <v>800</v>
      </c>
      <c r="BG2975" s="17">
        <v>800</v>
      </c>
      <c r="BH2975" s="17">
        <v>9600</v>
      </c>
      <c r="BI2975" s="17">
        <v>9600</v>
      </c>
      <c r="BJ2975" s="17">
        <v>9600</v>
      </c>
      <c r="BK2975" s="17">
        <v>9600</v>
      </c>
    </row>
    <row r="2976" spans="2:63" x14ac:dyDescent="0.25">
      <c r="B2976" t="s">
        <v>7238</v>
      </c>
      <c r="C2976">
        <v>31052438</v>
      </c>
      <c r="D2976" t="s">
        <v>7270</v>
      </c>
      <c r="E2976" t="s">
        <v>1285</v>
      </c>
      <c r="F2976">
        <v>110</v>
      </c>
      <c r="G2976" t="s">
        <v>10884</v>
      </c>
      <c r="H2976" t="s">
        <v>1267</v>
      </c>
      <c r="I2976" s="33">
        <v>200000010781</v>
      </c>
      <c r="J2976" t="s">
        <v>11013</v>
      </c>
      <c r="K2976" t="s">
        <v>11024</v>
      </c>
      <c r="L2976" t="s">
        <v>10887</v>
      </c>
      <c r="N2976" s="16">
        <v>42116</v>
      </c>
      <c r="O2976" s="16">
        <v>42064</v>
      </c>
      <c r="P2976" s="16">
        <v>47848</v>
      </c>
      <c r="R2976" t="s">
        <v>1371</v>
      </c>
      <c r="S2976" t="s">
        <v>1266</v>
      </c>
      <c r="T2976" t="s">
        <v>1266</v>
      </c>
      <c r="U2976">
        <v>341012</v>
      </c>
      <c r="V2976" t="s">
        <v>1269</v>
      </c>
      <c r="W2976" t="s">
        <v>1663</v>
      </c>
      <c r="Y2976" t="s">
        <v>1656</v>
      </c>
      <c r="Z2976" t="s">
        <v>1664</v>
      </c>
      <c r="AA2976">
        <v>7000502617</v>
      </c>
      <c r="AB2976" t="s">
        <v>1272</v>
      </c>
      <c r="AC2976" t="s">
        <v>1665</v>
      </c>
      <c r="AD2976" s="16">
        <v>46035</v>
      </c>
      <c r="AE2976">
        <v>8000009533</v>
      </c>
      <c r="AF2976" s="16">
        <v>46035</v>
      </c>
      <c r="AI2976" t="s">
        <v>7271</v>
      </c>
      <c r="AJ2976" t="s">
        <v>7272</v>
      </c>
      <c r="AK2976" t="s">
        <v>10898</v>
      </c>
      <c r="AL2976" t="s">
        <v>3007</v>
      </c>
      <c r="AM2976" t="s">
        <v>28</v>
      </c>
      <c r="AN2976" s="16">
        <v>46023</v>
      </c>
      <c r="AO2976" t="s">
        <v>10889</v>
      </c>
      <c r="AP2976" t="s">
        <v>3810</v>
      </c>
      <c r="AQ2976">
        <v>1131</v>
      </c>
      <c r="AR2976" t="s">
        <v>3811</v>
      </c>
      <c r="AS2976" t="s">
        <v>10896</v>
      </c>
      <c r="AU2976" s="17">
        <v>800</v>
      </c>
      <c r="AV2976" s="17">
        <v>296</v>
      </c>
      <c r="AW2976" s="17">
        <v>296</v>
      </c>
      <c r="AX2976" s="17">
        <v>296</v>
      </c>
      <c r="AY2976" s="17">
        <v>296</v>
      </c>
      <c r="AZ2976" s="17">
        <v>296</v>
      </c>
      <c r="BA2976" s="17">
        <v>296</v>
      </c>
      <c r="BB2976" s="17">
        <v>296</v>
      </c>
      <c r="BC2976" s="17">
        <v>296</v>
      </c>
      <c r="BD2976" s="17">
        <v>296</v>
      </c>
      <c r="BE2976" s="17">
        <v>296</v>
      </c>
      <c r="BF2976" s="17">
        <v>296</v>
      </c>
      <c r="BG2976" s="17">
        <v>296</v>
      </c>
      <c r="BH2976" s="17">
        <v>3552</v>
      </c>
      <c r="BI2976" s="17">
        <v>3552</v>
      </c>
      <c r="BJ2976" s="17">
        <v>3552</v>
      </c>
      <c r="BK2976" s="17">
        <v>3552</v>
      </c>
    </row>
    <row r="2977" spans="2:63" x14ac:dyDescent="0.25">
      <c r="B2977" t="s">
        <v>7238</v>
      </c>
      <c r="C2977">
        <v>31057405</v>
      </c>
      <c r="D2977" t="s">
        <v>7275</v>
      </c>
      <c r="E2977" t="s">
        <v>1285</v>
      </c>
      <c r="F2977">
        <v>60</v>
      </c>
      <c r="G2977" t="s">
        <v>10884</v>
      </c>
      <c r="H2977" t="s">
        <v>1267</v>
      </c>
      <c r="I2977" s="33">
        <v>200000011097</v>
      </c>
      <c r="J2977" t="s">
        <v>10924</v>
      </c>
      <c r="K2977" t="s">
        <v>10924</v>
      </c>
      <c r="L2977" t="s">
        <v>10887</v>
      </c>
      <c r="N2977" s="16">
        <v>42359</v>
      </c>
      <c r="O2977" s="16">
        <v>42339</v>
      </c>
      <c r="P2977" s="16">
        <v>47848</v>
      </c>
      <c r="R2977" t="s">
        <v>1371</v>
      </c>
      <c r="S2977" t="s">
        <v>1266</v>
      </c>
      <c r="T2977" t="s">
        <v>1266</v>
      </c>
      <c r="U2977">
        <v>341012</v>
      </c>
      <c r="V2977" t="s">
        <v>1269</v>
      </c>
      <c r="W2977" t="s">
        <v>1663</v>
      </c>
      <c r="Y2977" t="s">
        <v>1656</v>
      </c>
      <c r="Z2977" t="s">
        <v>1664</v>
      </c>
      <c r="AA2977">
        <v>7000502617</v>
      </c>
      <c r="AB2977" t="s">
        <v>1272</v>
      </c>
      <c r="AC2977" t="s">
        <v>2444</v>
      </c>
      <c r="AD2977" s="16">
        <v>46000</v>
      </c>
      <c r="AE2977">
        <v>8000039503</v>
      </c>
      <c r="AF2977" s="16">
        <v>45797</v>
      </c>
      <c r="AI2977" t="s">
        <v>7276</v>
      </c>
      <c r="AJ2977" t="s">
        <v>7277</v>
      </c>
      <c r="AK2977" t="s">
        <v>11041</v>
      </c>
      <c r="AL2977" t="s">
        <v>1668</v>
      </c>
      <c r="AM2977" t="s">
        <v>28</v>
      </c>
      <c r="AN2977" s="16">
        <v>44927</v>
      </c>
      <c r="AO2977" t="s">
        <v>10889</v>
      </c>
      <c r="AP2977" t="s">
        <v>1669</v>
      </c>
      <c r="AQ2977">
        <v>1856</v>
      </c>
      <c r="AR2977" t="s">
        <v>1660</v>
      </c>
      <c r="AS2977" t="s">
        <v>10896</v>
      </c>
      <c r="AU2977" s="17">
        <v>6</v>
      </c>
      <c r="AV2977" s="17">
        <v>600</v>
      </c>
      <c r="AW2977" s="17">
        <v>600</v>
      </c>
      <c r="AX2977" s="17">
        <v>600</v>
      </c>
      <c r="AY2977" s="17">
        <v>600</v>
      </c>
      <c r="AZ2977" s="17">
        <v>600</v>
      </c>
      <c r="BA2977" s="17">
        <v>600</v>
      </c>
      <c r="BB2977" s="17">
        <v>600</v>
      </c>
      <c r="BC2977" s="17">
        <v>600</v>
      </c>
      <c r="BD2977" s="17">
        <v>600</v>
      </c>
      <c r="BE2977" s="17">
        <v>600</v>
      </c>
      <c r="BF2977" s="17">
        <v>600</v>
      </c>
      <c r="BG2977" s="17">
        <v>600</v>
      </c>
      <c r="BH2977" s="17">
        <v>7200</v>
      </c>
      <c r="BI2977" s="17">
        <v>7200</v>
      </c>
      <c r="BJ2977" s="17">
        <v>7200</v>
      </c>
      <c r="BK2977" s="17">
        <v>7200</v>
      </c>
    </row>
    <row r="2978" spans="2:63" x14ac:dyDescent="0.25">
      <c r="B2978" t="s">
        <v>7238</v>
      </c>
      <c r="C2978">
        <v>31057405</v>
      </c>
      <c r="D2978" t="s">
        <v>7275</v>
      </c>
      <c r="E2978" t="s">
        <v>1285</v>
      </c>
      <c r="F2978">
        <v>70</v>
      </c>
      <c r="G2978" t="s">
        <v>10884</v>
      </c>
      <c r="H2978" t="s">
        <v>1267</v>
      </c>
      <c r="I2978" s="33">
        <v>200000011063</v>
      </c>
      <c r="J2978" t="s">
        <v>10921</v>
      </c>
      <c r="K2978" t="s">
        <v>10921</v>
      </c>
      <c r="L2978" t="s">
        <v>10887</v>
      </c>
      <c r="N2978" s="16">
        <v>42359</v>
      </c>
      <c r="O2978" s="16">
        <v>42339</v>
      </c>
      <c r="P2978" s="16">
        <v>47848</v>
      </c>
      <c r="R2978" t="s">
        <v>1371</v>
      </c>
      <c r="S2978" t="s">
        <v>1266</v>
      </c>
      <c r="T2978" t="s">
        <v>1266</v>
      </c>
      <c r="U2978">
        <v>341012</v>
      </c>
      <c r="V2978" t="s">
        <v>1269</v>
      </c>
      <c r="W2978" t="s">
        <v>1663</v>
      </c>
      <c r="Y2978" t="s">
        <v>1656</v>
      </c>
      <c r="Z2978" t="s">
        <v>1664</v>
      </c>
      <c r="AA2978">
        <v>7000502617</v>
      </c>
      <c r="AB2978" t="s">
        <v>1272</v>
      </c>
      <c r="AC2978" t="s">
        <v>2444</v>
      </c>
      <c r="AD2978" s="16">
        <v>46000</v>
      </c>
      <c r="AE2978">
        <v>8000039503</v>
      </c>
      <c r="AF2978" s="16">
        <v>45797</v>
      </c>
      <c r="AI2978" t="s">
        <v>7276</v>
      </c>
      <c r="AJ2978" t="s">
        <v>7277</v>
      </c>
      <c r="AK2978" t="s">
        <v>11041</v>
      </c>
      <c r="AL2978" t="s">
        <v>1668</v>
      </c>
      <c r="AM2978" t="s">
        <v>28</v>
      </c>
      <c r="AN2978" s="16">
        <v>44927</v>
      </c>
      <c r="AO2978" t="s">
        <v>10889</v>
      </c>
      <c r="AP2978" t="s">
        <v>1669</v>
      </c>
      <c r="AQ2978">
        <v>1856</v>
      </c>
      <c r="AR2978" t="s">
        <v>1660</v>
      </c>
      <c r="AS2978" t="s">
        <v>10896</v>
      </c>
      <c r="AU2978" s="17">
        <v>6</v>
      </c>
      <c r="AV2978" s="17">
        <v>114</v>
      </c>
      <c r="AW2978" s="17">
        <v>114</v>
      </c>
      <c r="AX2978" s="17">
        <v>114</v>
      </c>
      <c r="AY2978" s="17">
        <v>114</v>
      </c>
      <c r="AZ2978" s="17">
        <v>114</v>
      </c>
      <c r="BA2978" s="17">
        <v>114</v>
      </c>
      <c r="BB2978" s="17">
        <v>114</v>
      </c>
      <c r="BC2978" s="17">
        <v>114</v>
      </c>
      <c r="BD2978" s="17">
        <v>114</v>
      </c>
      <c r="BE2978" s="17">
        <v>114</v>
      </c>
      <c r="BF2978" s="17">
        <v>114</v>
      </c>
      <c r="BG2978" s="17">
        <v>114</v>
      </c>
      <c r="BH2978" s="17">
        <v>1368</v>
      </c>
      <c r="BI2978" s="17">
        <v>1368</v>
      </c>
      <c r="BJ2978" s="17">
        <v>1368</v>
      </c>
      <c r="BK2978" s="17">
        <v>1368</v>
      </c>
    </row>
    <row r="2979" spans="2:63" x14ac:dyDescent="0.25">
      <c r="B2979" t="s">
        <v>7238</v>
      </c>
      <c r="C2979">
        <v>31057405</v>
      </c>
      <c r="D2979" t="s">
        <v>7275</v>
      </c>
      <c r="E2979" t="s">
        <v>1285</v>
      </c>
      <c r="F2979">
        <v>710</v>
      </c>
      <c r="G2979" t="s">
        <v>10884</v>
      </c>
      <c r="H2979" t="s">
        <v>1267</v>
      </c>
      <c r="I2979" s="33">
        <v>200000011100</v>
      </c>
      <c r="J2979" t="s">
        <v>10970</v>
      </c>
      <c r="K2979" t="s">
        <v>10970</v>
      </c>
      <c r="L2979" t="s">
        <v>10887</v>
      </c>
      <c r="N2979" s="16">
        <v>42749</v>
      </c>
      <c r="O2979" s="16">
        <v>42736</v>
      </c>
      <c r="P2979" s="16">
        <v>47848</v>
      </c>
      <c r="R2979" t="s">
        <v>1371</v>
      </c>
      <c r="S2979" t="s">
        <v>1266</v>
      </c>
      <c r="T2979" t="s">
        <v>1266</v>
      </c>
      <c r="U2979">
        <v>341012</v>
      </c>
      <c r="V2979" t="s">
        <v>1269</v>
      </c>
      <c r="W2979" t="s">
        <v>1663</v>
      </c>
      <c r="Y2979" t="s">
        <v>1656</v>
      </c>
      <c r="Z2979" t="s">
        <v>1664</v>
      </c>
      <c r="AA2979">
        <v>7000502617</v>
      </c>
      <c r="AB2979" t="s">
        <v>1272</v>
      </c>
      <c r="AC2979" t="s">
        <v>2444</v>
      </c>
      <c r="AD2979" s="16">
        <v>46000</v>
      </c>
      <c r="AE2979">
        <v>8000039503</v>
      </c>
      <c r="AF2979" s="16">
        <v>45797</v>
      </c>
      <c r="AI2979" t="s">
        <v>7276</v>
      </c>
      <c r="AJ2979" t="s">
        <v>7277</v>
      </c>
      <c r="AK2979" t="s">
        <v>11041</v>
      </c>
      <c r="AL2979" t="s">
        <v>1668</v>
      </c>
      <c r="AM2979" t="s">
        <v>28</v>
      </c>
      <c r="AN2979" s="16">
        <v>44927</v>
      </c>
      <c r="AO2979" t="s">
        <v>10889</v>
      </c>
      <c r="AP2979" t="s">
        <v>1669</v>
      </c>
      <c r="AQ2979">
        <v>1856</v>
      </c>
      <c r="AR2979" t="s">
        <v>1660</v>
      </c>
      <c r="AS2979" t="s">
        <v>10896</v>
      </c>
      <c r="AU2979" s="17">
        <v>6</v>
      </c>
      <c r="AV2979" s="17">
        <v>316.8</v>
      </c>
      <c r="AW2979" s="17">
        <v>316.8</v>
      </c>
      <c r="AX2979" s="17">
        <v>316.8</v>
      </c>
      <c r="AY2979" s="17">
        <v>316.8</v>
      </c>
      <c r="AZ2979" s="17">
        <v>316.8</v>
      </c>
      <c r="BA2979" s="17">
        <v>316.8</v>
      </c>
      <c r="BB2979" s="17">
        <v>316.8</v>
      </c>
      <c r="BC2979" s="17">
        <v>316.8</v>
      </c>
      <c r="BD2979" s="17">
        <v>316.8</v>
      </c>
      <c r="BE2979" s="17">
        <v>316.8</v>
      </c>
      <c r="BF2979" s="17">
        <v>316.8</v>
      </c>
      <c r="BG2979" s="17">
        <v>316.8</v>
      </c>
      <c r="BH2979" s="17">
        <v>3801.6</v>
      </c>
      <c r="BI2979" s="17">
        <v>3801.6</v>
      </c>
      <c r="BJ2979" s="17">
        <v>3801.6</v>
      </c>
      <c r="BK2979" s="17">
        <v>3801.6</v>
      </c>
    </row>
    <row r="2980" spans="2:63" x14ac:dyDescent="0.25">
      <c r="B2980" t="s">
        <v>7238</v>
      </c>
      <c r="C2980">
        <v>31057405</v>
      </c>
      <c r="D2980" t="s">
        <v>7275</v>
      </c>
      <c r="E2980" t="s">
        <v>1285</v>
      </c>
      <c r="F2980">
        <v>1310</v>
      </c>
      <c r="G2980" t="s">
        <v>10884</v>
      </c>
      <c r="H2980" t="s">
        <v>1267</v>
      </c>
      <c r="I2980" s="33">
        <v>200000011963</v>
      </c>
      <c r="J2980" t="s">
        <v>11058</v>
      </c>
      <c r="K2980" t="s">
        <v>11058</v>
      </c>
      <c r="L2980" t="s">
        <v>10887</v>
      </c>
      <c r="N2980" s="16">
        <v>45643</v>
      </c>
      <c r="O2980" s="16">
        <v>45627</v>
      </c>
      <c r="P2980" s="16">
        <v>47848</v>
      </c>
      <c r="R2980" t="s">
        <v>1371</v>
      </c>
      <c r="S2980" t="s">
        <v>1266</v>
      </c>
      <c r="T2980" t="s">
        <v>1266</v>
      </c>
      <c r="U2980">
        <v>341012</v>
      </c>
      <c r="V2980" t="s">
        <v>1269</v>
      </c>
      <c r="W2980" t="s">
        <v>1663</v>
      </c>
      <c r="Y2980" t="s">
        <v>1656</v>
      </c>
      <c r="Z2980" t="s">
        <v>1664</v>
      </c>
      <c r="AA2980">
        <v>7000502617</v>
      </c>
      <c r="AB2980" t="s">
        <v>1272</v>
      </c>
      <c r="AC2980" t="s">
        <v>2444</v>
      </c>
      <c r="AD2980" s="16">
        <v>45797</v>
      </c>
      <c r="AE2980">
        <v>8000039503</v>
      </c>
      <c r="AF2980" s="16">
        <v>45797</v>
      </c>
      <c r="AI2980" t="s">
        <v>7276</v>
      </c>
      <c r="AJ2980" t="s">
        <v>7277</v>
      </c>
      <c r="AK2980" t="s">
        <v>11059</v>
      </c>
      <c r="AL2980" t="s">
        <v>11055</v>
      </c>
      <c r="AM2980" t="s">
        <v>28</v>
      </c>
      <c r="AN2980" s="16">
        <v>45627</v>
      </c>
      <c r="AO2980" t="s">
        <v>10889</v>
      </c>
      <c r="AP2980" t="s">
        <v>1669</v>
      </c>
      <c r="AQ2980">
        <v>1856</v>
      </c>
      <c r="AR2980" t="s">
        <v>1660</v>
      </c>
      <c r="AS2980" t="s">
        <v>10896</v>
      </c>
      <c r="AU2980" s="17">
        <v>2075</v>
      </c>
      <c r="AV2980" s="17">
        <v>2137.25</v>
      </c>
      <c r="AW2980" s="17">
        <v>2137.25</v>
      </c>
      <c r="AX2980" s="17">
        <v>2137.25</v>
      </c>
      <c r="AY2980" s="17">
        <v>2137.25</v>
      </c>
      <c r="AZ2980" s="17">
        <v>2137.25</v>
      </c>
      <c r="BA2980" s="17">
        <v>2137.25</v>
      </c>
      <c r="BB2980" s="17">
        <v>2137.25</v>
      </c>
      <c r="BC2980" s="17">
        <v>2137.25</v>
      </c>
      <c r="BD2980" s="17">
        <v>2137.25</v>
      </c>
      <c r="BE2980" s="17">
        <v>2137.25</v>
      </c>
      <c r="BF2980" s="17">
        <v>2137.25</v>
      </c>
      <c r="BG2980" s="17">
        <v>2137.25</v>
      </c>
      <c r="BH2980" s="17">
        <v>25647</v>
      </c>
      <c r="BI2980" s="17">
        <v>25647</v>
      </c>
      <c r="BJ2980" s="17">
        <v>25647</v>
      </c>
      <c r="BK2980" s="17">
        <v>25647</v>
      </c>
    </row>
    <row r="2981" spans="2:63" x14ac:dyDescent="0.25">
      <c r="B2981" t="s">
        <v>7238</v>
      </c>
      <c r="C2981">
        <v>31057405</v>
      </c>
      <c r="D2981" t="s">
        <v>7275</v>
      </c>
      <c r="E2981" t="s">
        <v>1285</v>
      </c>
      <c r="F2981">
        <v>1320</v>
      </c>
      <c r="G2981" t="s">
        <v>10884</v>
      </c>
      <c r="H2981" t="s">
        <v>1267</v>
      </c>
      <c r="I2981" s="33">
        <v>200000010138</v>
      </c>
      <c r="J2981" t="s">
        <v>10885</v>
      </c>
      <c r="K2981" t="s">
        <v>10885</v>
      </c>
      <c r="L2981" t="s">
        <v>10887</v>
      </c>
      <c r="N2981" s="16">
        <v>45660</v>
      </c>
      <c r="O2981" s="16">
        <v>45658</v>
      </c>
      <c r="P2981" s="16">
        <v>47848</v>
      </c>
      <c r="R2981" t="s">
        <v>1371</v>
      </c>
      <c r="S2981" t="s">
        <v>1266</v>
      </c>
      <c r="T2981" t="s">
        <v>1266</v>
      </c>
      <c r="U2981">
        <v>341012</v>
      </c>
      <c r="V2981" t="s">
        <v>1269</v>
      </c>
      <c r="W2981" t="s">
        <v>1663</v>
      </c>
      <c r="Y2981" t="s">
        <v>1656</v>
      </c>
      <c r="Z2981" t="s">
        <v>1664</v>
      </c>
      <c r="AA2981">
        <v>7000502617</v>
      </c>
      <c r="AB2981" t="s">
        <v>1272</v>
      </c>
      <c r="AC2981" t="s">
        <v>2444</v>
      </c>
      <c r="AD2981" s="16">
        <v>45797</v>
      </c>
      <c r="AE2981">
        <v>8000039503</v>
      </c>
      <c r="AF2981" s="16">
        <v>45797</v>
      </c>
      <c r="AI2981" t="s">
        <v>7276</v>
      </c>
      <c r="AJ2981" t="s">
        <v>7277</v>
      </c>
      <c r="AK2981" t="s">
        <v>11041</v>
      </c>
      <c r="AL2981" t="s">
        <v>1668</v>
      </c>
      <c r="AM2981" t="s">
        <v>28</v>
      </c>
      <c r="AN2981" s="16">
        <v>45658</v>
      </c>
      <c r="AO2981" t="s">
        <v>10889</v>
      </c>
      <c r="AP2981" t="s">
        <v>1669</v>
      </c>
      <c r="AQ2981">
        <v>1856</v>
      </c>
      <c r="AR2981" t="s">
        <v>1660</v>
      </c>
      <c r="AS2981" t="s">
        <v>10890</v>
      </c>
      <c r="AU2981" s="17">
        <v>4685.4799999999996</v>
      </c>
      <c r="AV2981" s="17">
        <v>4685.4799999999996</v>
      </c>
      <c r="AW2981" s="17">
        <v>4685.4799999999996</v>
      </c>
      <c r="AX2981" s="17">
        <v>4685.4799999999996</v>
      </c>
      <c r="AY2981" s="17">
        <v>4685.4799999999996</v>
      </c>
      <c r="AZ2981" s="17">
        <v>4685.4799999999996</v>
      </c>
      <c r="BA2981" s="17">
        <v>4685.4799999999996</v>
      </c>
      <c r="BB2981" s="17">
        <v>4685.4799999999996</v>
      </c>
      <c r="BC2981" s="17">
        <v>4685.4799999999996</v>
      </c>
      <c r="BD2981" s="17">
        <v>4685.4799999999996</v>
      </c>
      <c r="BE2981" s="17">
        <v>4685.4799999999996</v>
      </c>
      <c r="BF2981" s="17">
        <v>4685.4799999999996</v>
      </c>
      <c r="BG2981" s="17">
        <v>4685.4799999999996</v>
      </c>
      <c r="BH2981" s="17">
        <v>56225.760000000002</v>
      </c>
      <c r="BI2981" s="17">
        <v>56225.760000000002</v>
      </c>
      <c r="BJ2981" s="17">
        <v>56225.760000000002</v>
      </c>
      <c r="BK2981" s="17">
        <v>56225.760000000002</v>
      </c>
    </row>
    <row r="2982" spans="2:63" x14ac:dyDescent="0.25">
      <c r="B2982" t="s">
        <v>7238</v>
      </c>
      <c r="C2982">
        <v>31079128</v>
      </c>
      <c r="D2982" t="s">
        <v>7278</v>
      </c>
      <c r="E2982" t="s">
        <v>1285</v>
      </c>
      <c r="F2982">
        <v>30</v>
      </c>
      <c r="G2982" t="s">
        <v>10884</v>
      </c>
      <c r="H2982" t="s">
        <v>1267</v>
      </c>
      <c r="I2982" s="33">
        <v>200000011226</v>
      </c>
      <c r="J2982" t="s">
        <v>11036</v>
      </c>
      <c r="K2982" t="s">
        <v>11992</v>
      </c>
      <c r="L2982" t="s">
        <v>10887</v>
      </c>
      <c r="N2982" s="16">
        <v>43585</v>
      </c>
      <c r="O2982" s="16">
        <v>43617</v>
      </c>
      <c r="P2982" s="16">
        <v>47848</v>
      </c>
      <c r="R2982" t="s">
        <v>1371</v>
      </c>
      <c r="S2982" t="s">
        <v>1266</v>
      </c>
      <c r="T2982" t="s">
        <v>1266</v>
      </c>
      <c r="V2982" t="s">
        <v>1269</v>
      </c>
      <c r="W2982" t="s">
        <v>1663</v>
      </c>
      <c r="Y2982" t="s">
        <v>1656</v>
      </c>
      <c r="Z2982" t="s">
        <v>1664</v>
      </c>
      <c r="AA2982">
        <v>7000502617</v>
      </c>
      <c r="AB2982" t="s">
        <v>1272</v>
      </c>
      <c r="AC2982" t="s">
        <v>1665</v>
      </c>
      <c r="AD2982" s="16">
        <v>45797</v>
      </c>
      <c r="AE2982">
        <v>8000042934</v>
      </c>
      <c r="AF2982" s="16">
        <v>45797</v>
      </c>
      <c r="AK2982" t="s">
        <v>11034</v>
      </c>
      <c r="AL2982" t="s">
        <v>2903</v>
      </c>
      <c r="AM2982" t="s">
        <v>28</v>
      </c>
      <c r="AN2982" s="16">
        <v>43571</v>
      </c>
      <c r="AO2982" t="s">
        <v>10889</v>
      </c>
      <c r="AP2982" t="s">
        <v>1669</v>
      </c>
      <c r="AQ2982">
        <v>1856</v>
      </c>
      <c r="AR2982" t="s">
        <v>1660</v>
      </c>
      <c r="AS2982" t="s">
        <v>11037</v>
      </c>
      <c r="AU2982" s="17">
        <v>90</v>
      </c>
      <c r="AV2982" s="17">
        <v>90</v>
      </c>
      <c r="AW2982" s="17">
        <v>90</v>
      </c>
      <c r="AX2982" s="17">
        <v>90</v>
      </c>
      <c r="AY2982" s="17">
        <v>90</v>
      </c>
      <c r="AZ2982" s="17">
        <v>90</v>
      </c>
      <c r="BA2982" s="17">
        <v>90</v>
      </c>
      <c r="BB2982" s="17">
        <v>90</v>
      </c>
      <c r="BC2982" s="17">
        <v>90</v>
      </c>
      <c r="BD2982" s="17">
        <v>90</v>
      </c>
      <c r="BE2982" s="17">
        <v>90</v>
      </c>
      <c r="BF2982" s="17">
        <v>90</v>
      </c>
      <c r="BG2982" s="17">
        <v>90</v>
      </c>
      <c r="BH2982" s="17">
        <v>1080</v>
      </c>
      <c r="BI2982" s="17">
        <v>1080</v>
      </c>
      <c r="BJ2982" s="17">
        <v>1080</v>
      </c>
      <c r="BK2982" s="17">
        <v>1080</v>
      </c>
    </row>
    <row r="2983" spans="2:63" x14ac:dyDescent="0.25">
      <c r="B2983" t="s">
        <v>7238</v>
      </c>
      <c r="C2983">
        <v>31079128</v>
      </c>
      <c r="D2983" t="s">
        <v>7278</v>
      </c>
      <c r="E2983" t="s">
        <v>1285</v>
      </c>
      <c r="F2983">
        <v>60</v>
      </c>
      <c r="G2983" t="s">
        <v>10884</v>
      </c>
      <c r="H2983" t="s">
        <v>1267</v>
      </c>
      <c r="I2983" s="33">
        <v>200000011226</v>
      </c>
      <c r="J2983" t="s">
        <v>11036</v>
      </c>
      <c r="K2983" t="s">
        <v>11994</v>
      </c>
      <c r="L2983" t="s">
        <v>10887</v>
      </c>
      <c r="N2983" s="16">
        <v>43585</v>
      </c>
      <c r="O2983" s="16">
        <v>43617</v>
      </c>
      <c r="P2983" s="16">
        <v>47848</v>
      </c>
      <c r="R2983" t="s">
        <v>1371</v>
      </c>
      <c r="S2983" t="s">
        <v>1266</v>
      </c>
      <c r="T2983" t="s">
        <v>1266</v>
      </c>
      <c r="V2983" t="s">
        <v>1269</v>
      </c>
      <c r="W2983" t="s">
        <v>1663</v>
      </c>
      <c r="Y2983" t="s">
        <v>1656</v>
      </c>
      <c r="Z2983" t="s">
        <v>1664</v>
      </c>
      <c r="AA2983">
        <v>7000502617</v>
      </c>
      <c r="AB2983" t="s">
        <v>1272</v>
      </c>
      <c r="AC2983" t="s">
        <v>1665</v>
      </c>
      <c r="AD2983" s="16">
        <v>45797</v>
      </c>
      <c r="AE2983">
        <v>8000042934</v>
      </c>
      <c r="AF2983" s="16">
        <v>45797</v>
      </c>
      <c r="AK2983" t="s">
        <v>11034</v>
      </c>
      <c r="AL2983" t="s">
        <v>2903</v>
      </c>
      <c r="AM2983" t="s">
        <v>28</v>
      </c>
      <c r="AN2983" s="16">
        <v>43571</v>
      </c>
      <c r="AO2983" t="s">
        <v>10889</v>
      </c>
      <c r="AP2983" t="s">
        <v>1669</v>
      </c>
      <c r="AQ2983">
        <v>1856</v>
      </c>
      <c r="AR2983" t="s">
        <v>1660</v>
      </c>
      <c r="AS2983" t="s">
        <v>11037</v>
      </c>
      <c r="AU2983" s="17">
        <v>90</v>
      </c>
      <c r="AV2983" s="17">
        <v>90</v>
      </c>
      <c r="AW2983" s="17">
        <v>90</v>
      </c>
      <c r="AX2983" s="17">
        <v>90</v>
      </c>
      <c r="AY2983" s="17">
        <v>90</v>
      </c>
      <c r="AZ2983" s="17">
        <v>90</v>
      </c>
      <c r="BA2983" s="17">
        <v>90</v>
      </c>
      <c r="BB2983" s="17">
        <v>90</v>
      </c>
      <c r="BC2983" s="17">
        <v>90</v>
      </c>
      <c r="BD2983" s="17">
        <v>90</v>
      </c>
      <c r="BE2983" s="17">
        <v>90</v>
      </c>
      <c r="BF2983" s="17">
        <v>90</v>
      </c>
      <c r="BG2983" s="17">
        <v>90</v>
      </c>
      <c r="BH2983" s="17">
        <v>1080</v>
      </c>
      <c r="BI2983" s="17">
        <v>1080</v>
      </c>
      <c r="BJ2983" s="17">
        <v>1080</v>
      </c>
      <c r="BK2983" s="17">
        <v>1080</v>
      </c>
    </row>
    <row r="2984" spans="2:63" x14ac:dyDescent="0.25">
      <c r="B2984" t="s">
        <v>7238</v>
      </c>
      <c r="C2984">
        <v>31079128</v>
      </c>
      <c r="D2984" t="s">
        <v>7278</v>
      </c>
      <c r="E2984" t="s">
        <v>1285</v>
      </c>
      <c r="F2984">
        <v>70</v>
      </c>
      <c r="G2984" t="s">
        <v>10884</v>
      </c>
      <c r="H2984" t="s">
        <v>1267</v>
      </c>
      <c r="I2984" s="33">
        <v>200000010815</v>
      </c>
      <c r="J2984" t="s">
        <v>10950</v>
      </c>
      <c r="K2984" t="s">
        <v>11995</v>
      </c>
      <c r="L2984" t="s">
        <v>10887</v>
      </c>
      <c r="N2984" s="16">
        <v>43585</v>
      </c>
      <c r="O2984" s="16">
        <v>43617</v>
      </c>
      <c r="P2984" s="16">
        <v>47848</v>
      </c>
      <c r="R2984" t="s">
        <v>1371</v>
      </c>
      <c r="S2984" t="s">
        <v>1266</v>
      </c>
      <c r="T2984" t="s">
        <v>1266</v>
      </c>
      <c r="V2984" t="s">
        <v>1269</v>
      </c>
      <c r="W2984" t="s">
        <v>1663</v>
      </c>
      <c r="Y2984" t="s">
        <v>1656</v>
      </c>
      <c r="Z2984" t="s">
        <v>1664</v>
      </c>
      <c r="AA2984">
        <v>7000502617</v>
      </c>
      <c r="AB2984" t="s">
        <v>1272</v>
      </c>
      <c r="AC2984" t="s">
        <v>1665</v>
      </c>
      <c r="AD2984" s="16">
        <v>45797</v>
      </c>
      <c r="AE2984">
        <v>8000042934</v>
      </c>
      <c r="AF2984" s="16">
        <v>45797</v>
      </c>
      <c r="AK2984" t="s">
        <v>11064</v>
      </c>
      <c r="AL2984" t="s">
        <v>2160</v>
      </c>
      <c r="AM2984" t="s">
        <v>28</v>
      </c>
      <c r="AN2984" s="16">
        <v>43571</v>
      </c>
      <c r="AO2984" t="s">
        <v>10889</v>
      </c>
      <c r="AP2984" t="s">
        <v>1669</v>
      </c>
      <c r="AQ2984">
        <v>1856</v>
      </c>
      <c r="AR2984" t="s">
        <v>1660</v>
      </c>
      <c r="AS2984" t="s">
        <v>10896</v>
      </c>
      <c r="AU2984" s="17">
        <v>10.23</v>
      </c>
      <c r="AV2984" s="17">
        <v>10.23</v>
      </c>
      <c r="AW2984" s="17">
        <v>10.23</v>
      </c>
      <c r="AX2984" s="17">
        <v>10.23</v>
      </c>
      <c r="AY2984" s="17">
        <v>10.23</v>
      </c>
      <c r="AZ2984" s="17">
        <v>10.23</v>
      </c>
      <c r="BA2984" s="17">
        <v>10.23</v>
      </c>
      <c r="BB2984" s="17">
        <v>10.23</v>
      </c>
      <c r="BC2984" s="17">
        <v>10.23</v>
      </c>
      <c r="BD2984" s="17">
        <v>10.23</v>
      </c>
      <c r="BE2984" s="17">
        <v>10.23</v>
      </c>
      <c r="BF2984" s="17">
        <v>10.23</v>
      </c>
      <c r="BG2984" s="17">
        <v>10.23</v>
      </c>
      <c r="BH2984" s="17">
        <v>122.76</v>
      </c>
      <c r="BI2984" s="17">
        <v>122.76</v>
      </c>
      <c r="BJ2984" s="17">
        <v>122.76</v>
      </c>
      <c r="BK2984" s="17">
        <v>122.76</v>
      </c>
    </row>
    <row r="2985" spans="2:63" x14ac:dyDescent="0.25">
      <c r="B2985" t="s">
        <v>7238</v>
      </c>
      <c r="C2985">
        <v>31079128</v>
      </c>
      <c r="D2985" t="s">
        <v>7278</v>
      </c>
      <c r="E2985" t="s">
        <v>1285</v>
      </c>
      <c r="F2985">
        <v>80</v>
      </c>
      <c r="G2985" t="s">
        <v>10884</v>
      </c>
      <c r="H2985" t="s">
        <v>1267</v>
      </c>
      <c r="I2985" s="33">
        <v>200000010815</v>
      </c>
      <c r="J2985" t="s">
        <v>10950</v>
      </c>
      <c r="K2985" t="s">
        <v>11995</v>
      </c>
      <c r="L2985" t="s">
        <v>10887</v>
      </c>
      <c r="N2985" s="16">
        <v>43585</v>
      </c>
      <c r="O2985" s="16">
        <v>43617</v>
      </c>
      <c r="P2985" s="16">
        <v>47848</v>
      </c>
      <c r="R2985" t="s">
        <v>1371</v>
      </c>
      <c r="S2985" t="s">
        <v>1266</v>
      </c>
      <c r="T2985" t="s">
        <v>1266</v>
      </c>
      <c r="V2985" t="s">
        <v>1269</v>
      </c>
      <c r="W2985" t="s">
        <v>1663</v>
      </c>
      <c r="Y2985" t="s">
        <v>1656</v>
      </c>
      <c r="Z2985" t="s">
        <v>1664</v>
      </c>
      <c r="AA2985">
        <v>7000502617</v>
      </c>
      <c r="AB2985" t="s">
        <v>1272</v>
      </c>
      <c r="AC2985" t="s">
        <v>1665</v>
      </c>
      <c r="AD2985" s="16">
        <v>45797</v>
      </c>
      <c r="AE2985">
        <v>8000042934</v>
      </c>
      <c r="AF2985" s="16">
        <v>45797</v>
      </c>
      <c r="AK2985" t="s">
        <v>11064</v>
      </c>
      <c r="AL2985" t="s">
        <v>2160</v>
      </c>
      <c r="AM2985" t="s">
        <v>28</v>
      </c>
      <c r="AN2985" s="16">
        <v>43571</v>
      </c>
      <c r="AO2985" t="s">
        <v>10889</v>
      </c>
      <c r="AP2985" t="s">
        <v>1669</v>
      </c>
      <c r="AQ2985">
        <v>1856</v>
      </c>
      <c r="AR2985" t="s">
        <v>1660</v>
      </c>
      <c r="AS2985" t="s">
        <v>10896</v>
      </c>
      <c r="AU2985" s="17">
        <v>10.23</v>
      </c>
      <c r="AV2985" s="17">
        <v>10.23</v>
      </c>
      <c r="AW2985" s="17">
        <v>10.23</v>
      </c>
      <c r="AX2985" s="17">
        <v>10.23</v>
      </c>
      <c r="AY2985" s="17">
        <v>10.23</v>
      </c>
      <c r="AZ2985" s="17">
        <v>10.23</v>
      </c>
      <c r="BA2985" s="17">
        <v>10.23</v>
      </c>
      <c r="BB2985" s="17">
        <v>10.23</v>
      </c>
      <c r="BC2985" s="17">
        <v>10.23</v>
      </c>
      <c r="BD2985" s="17">
        <v>10.23</v>
      </c>
      <c r="BE2985" s="17">
        <v>10.23</v>
      </c>
      <c r="BF2985" s="17">
        <v>10.23</v>
      </c>
      <c r="BG2985" s="17">
        <v>10.23</v>
      </c>
      <c r="BH2985" s="17">
        <v>122.76</v>
      </c>
      <c r="BI2985" s="17">
        <v>122.76</v>
      </c>
      <c r="BJ2985" s="17">
        <v>122.76</v>
      </c>
      <c r="BK2985" s="17">
        <v>122.76</v>
      </c>
    </row>
    <row r="2986" spans="2:63" x14ac:dyDescent="0.25">
      <c r="B2986" t="s">
        <v>7238</v>
      </c>
      <c r="C2986">
        <v>31079128</v>
      </c>
      <c r="D2986" t="s">
        <v>7278</v>
      </c>
      <c r="E2986" t="s">
        <v>1285</v>
      </c>
      <c r="F2986">
        <v>90</v>
      </c>
      <c r="G2986" t="s">
        <v>10884</v>
      </c>
      <c r="H2986" t="s">
        <v>1267</v>
      </c>
      <c r="I2986" s="33">
        <v>200000010815</v>
      </c>
      <c r="J2986" t="s">
        <v>10950</v>
      </c>
      <c r="K2986" t="s">
        <v>11996</v>
      </c>
      <c r="L2986" t="s">
        <v>10887</v>
      </c>
      <c r="N2986" s="16">
        <v>43585</v>
      </c>
      <c r="O2986" s="16">
        <v>43617</v>
      </c>
      <c r="P2986" s="16">
        <v>47848</v>
      </c>
      <c r="R2986" t="s">
        <v>1371</v>
      </c>
      <c r="S2986" t="s">
        <v>1266</v>
      </c>
      <c r="T2986" t="s">
        <v>1266</v>
      </c>
      <c r="V2986" t="s">
        <v>1269</v>
      </c>
      <c r="W2986" t="s">
        <v>1663</v>
      </c>
      <c r="Y2986" t="s">
        <v>1656</v>
      </c>
      <c r="Z2986" t="s">
        <v>1664</v>
      </c>
      <c r="AA2986">
        <v>7000502617</v>
      </c>
      <c r="AB2986" t="s">
        <v>1272</v>
      </c>
      <c r="AC2986" t="s">
        <v>1665</v>
      </c>
      <c r="AD2986" s="16">
        <v>45797</v>
      </c>
      <c r="AE2986">
        <v>8000042934</v>
      </c>
      <c r="AF2986" s="16">
        <v>45797</v>
      </c>
      <c r="AK2986" t="s">
        <v>11064</v>
      </c>
      <c r="AL2986" t="s">
        <v>2160</v>
      </c>
      <c r="AM2986" t="s">
        <v>28</v>
      </c>
      <c r="AN2986" s="16">
        <v>43571</v>
      </c>
      <c r="AO2986" t="s">
        <v>10889</v>
      </c>
      <c r="AP2986" t="s">
        <v>1669</v>
      </c>
      <c r="AQ2986">
        <v>1856</v>
      </c>
      <c r="AR2986" t="s">
        <v>1660</v>
      </c>
      <c r="AS2986" t="s">
        <v>10896</v>
      </c>
      <c r="AU2986" s="17">
        <v>0.52</v>
      </c>
      <c r="AV2986" s="17">
        <v>0.52</v>
      </c>
      <c r="AW2986" s="17">
        <v>0.52</v>
      </c>
      <c r="AX2986" s="17">
        <v>0.52</v>
      </c>
      <c r="AY2986" s="17">
        <v>0.52</v>
      </c>
      <c r="AZ2986" s="17">
        <v>0.52</v>
      </c>
      <c r="BA2986" s="17">
        <v>0.52</v>
      </c>
      <c r="BB2986" s="17">
        <v>0.52</v>
      </c>
      <c r="BC2986" s="17">
        <v>0.52</v>
      </c>
      <c r="BD2986" s="17">
        <v>0.52</v>
      </c>
      <c r="BE2986" s="17">
        <v>0.52</v>
      </c>
      <c r="BF2986" s="17">
        <v>0.52</v>
      </c>
      <c r="BG2986" s="17">
        <v>0.52</v>
      </c>
      <c r="BH2986" s="17">
        <v>6.24</v>
      </c>
      <c r="BI2986" s="17">
        <v>6.24</v>
      </c>
      <c r="BJ2986" s="17">
        <v>6.24</v>
      </c>
      <c r="BK2986" s="17">
        <v>6.24</v>
      </c>
    </row>
    <row r="2987" spans="2:63" x14ac:dyDescent="0.25">
      <c r="B2987" t="s">
        <v>7238</v>
      </c>
      <c r="C2987">
        <v>31079128</v>
      </c>
      <c r="D2987" t="s">
        <v>7278</v>
      </c>
      <c r="E2987" t="s">
        <v>1285</v>
      </c>
      <c r="F2987">
        <v>100</v>
      </c>
      <c r="G2987" t="s">
        <v>10884</v>
      </c>
      <c r="H2987" t="s">
        <v>1267</v>
      </c>
      <c r="I2987" s="33">
        <v>200000010815</v>
      </c>
      <c r="J2987" t="s">
        <v>10950</v>
      </c>
      <c r="K2987" t="s">
        <v>11997</v>
      </c>
      <c r="L2987" t="s">
        <v>10887</v>
      </c>
      <c r="N2987" s="16">
        <v>43585</v>
      </c>
      <c r="O2987" s="16">
        <v>43617</v>
      </c>
      <c r="P2987" s="16">
        <v>47848</v>
      </c>
      <c r="R2987" t="s">
        <v>1371</v>
      </c>
      <c r="S2987" t="s">
        <v>1266</v>
      </c>
      <c r="T2987" t="s">
        <v>1266</v>
      </c>
      <c r="V2987" t="s">
        <v>1269</v>
      </c>
      <c r="W2987" t="s">
        <v>1663</v>
      </c>
      <c r="Y2987" t="s">
        <v>1656</v>
      </c>
      <c r="Z2987" t="s">
        <v>1664</v>
      </c>
      <c r="AA2987">
        <v>7000502617</v>
      </c>
      <c r="AB2987" t="s">
        <v>1272</v>
      </c>
      <c r="AC2987" t="s">
        <v>1665</v>
      </c>
      <c r="AD2987" s="16">
        <v>45797</v>
      </c>
      <c r="AE2987">
        <v>8000042934</v>
      </c>
      <c r="AF2987" s="16">
        <v>45797</v>
      </c>
      <c r="AK2987" t="s">
        <v>11064</v>
      </c>
      <c r="AL2987" t="s">
        <v>2160</v>
      </c>
      <c r="AM2987" t="s">
        <v>28</v>
      </c>
      <c r="AN2987" s="16">
        <v>43571</v>
      </c>
      <c r="AO2987" t="s">
        <v>10889</v>
      </c>
      <c r="AP2987" t="s">
        <v>1669</v>
      </c>
      <c r="AQ2987">
        <v>1856</v>
      </c>
      <c r="AR2987" t="s">
        <v>1660</v>
      </c>
      <c r="AS2987" t="s">
        <v>10896</v>
      </c>
      <c r="AU2987" s="17">
        <v>2.39</v>
      </c>
      <c r="AV2987" s="17">
        <v>2.39</v>
      </c>
      <c r="AW2987" s="17">
        <v>2.39</v>
      </c>
      <c r="AX2987" s="17">
        <v>2.39</v>
      </c>
      <c r="AY2987" s="17">
        <v>2.39</v>
      </c>
      <c r="AZ2987" s="17">
        <v>2.39</v>
      </c>
      <c r="BA2987" s="17">
        <v>2.39</v>
      </c>
      <c r="BB2987" s="17">
        <v>2.39</v>
      </c>
      <c r="BC2987" s="17">
        <v>2.39</v>
      </c>
      <c r="BD2987" s="17">
        <v>2.39</v>
      </c>
      <c r="BE2987" s="17">
        <v>2.39</v>
      </c>
      <c r="BF2987" s="17">
        <v>2.39</v>
      </c>
      <c r="BG2987" s="17">
        <v>2.39</v>
      </c>
      <c r="BH2987" s="17">
        <v>28.68</v>
      </c>
      <c r="BI2987" s="17">
        <v>28.68</v>
      </c>
      <c r="BJ2987" s="17">
        <v>28.68</v>
      </c>
      <c r="BK2987" s="17">
        <v>28.68</v>
      </c>
    </row>
    <row r="2988" spans="2:63" x14ac:dyDescent="0.25">
      <c r="B2988" t="s">
        <v>7238</v>
      </c>
      <c r="C2988">
        <v>31079128</v>
      </c>
      <c r="D2988" t="s">
        <v>7278</v>
      </c>
      <c r="E2988" t="s">
        <v>1285</v>
      </c>
      <c r="F2988">
        <v>110</v>
      </c>
      <c r="G2988" t="s">
        <v>10884</v>
      </c>
      <c r="H2988" t="s">
        <v>1267</v>
      </c>
      <c r="I2988" s="33">
        <v>200000010815</v>
      </c>
      <c r="J2988" t="s">
        <v>10950</v>
      </c>
      <c r="K2988" t="s">
        <v>11998</v>
      </c>
      <c r="L2988" t="s">
        <v>10887</v>
      </c>
      <c r="N2988" s="16">
        <v>43585</v>
      </c>
      <c r="O2988" s="16">
        <v>43617</v>
      </c>
      <c r="P2988" s="16">
        <v>47848</v>
      </c>
      <c r="R2988" t="s">
        <v>1371</v>
      </c>
      <c r="S2988" t="s">
        <v>1266</v>
      </c>
      <c r="T2988" t="s">
        <v>1266</v>
      </c>
      <c r="V2988" t="s">
        <v>1269</v>
      </c>
      <c r="W2988" t="s">
        <v>1663</v>
      </c>
      <c r="Y2988" t="s">
        <v>1656</v>
      </c>
      <c r="Z2988" t="s">
        <v>1664</v>
      </c>
      <c r="AA2988">
        <v>7000502617</v>
      </c>
      <c r="AB2988" t="s">
        <v>1272</v>
      </c>
      <c r="AC2988" t="s">
        <v>1665</v>
      </c>
      <c r="AD2988" s="16">
        <v>45797</v>
      </c>
      <c r="AE2988">
        <v>8000042934</v>
      </c>
      <c r="AF2988" s="16">
        <v>45797</v>
      </c>
      <c r="AK2988" t="s">
        <v>11064</v>
      </c>
      <c r="AL2988" t="s">
        <v>2160</v>
      </c>
      <c r="AM2988" t="s">
        <v>28</v>
      </c>
      <c r="AN2988" s="16">
        <v>43571</v>
      </c>
      <c r="AO2988" t="s">
        <v>10889</v>
      </c>
      <c r="AP2988" t="s">
        <v>1669</v>
      </c>
      <c r="AQ2988">
        <v>1856</v>
      </c>
      <c r="AR2988" t="s">
        <v>1660</v>
      </c>
      <c r="AS2988" t="s">
        <v>10896</v>
      </c>
      <c r="AU2988" s="17">
        <v>29.55</v>
      </c>
      <c r="AV2988" s="17">
        <v>29.55</v>
      </c>
      <c r="AW2988" s="17">
        <v>29.55</v>
      </c>
      <c r="AX2988" s="17">
        <v>29.55</v>
      </c>
      <c r="AY2988" s="17">
        <v>29.55</v>
      </c>
      <c r="AZ2988" s="17">
        <v>29.55</v>
      </c>
      <c r="BA2988" s="17">
        <v>29.55</v>
      </c>
      <c r="BB2988" s="17">
        <v>29.55</v>
      </c>
      <c r="BC2988" s="17">
        <v>29.55</v>
      </c>
      <c r="BD2988" s="17">
        <v>29.55</v>
      </c>
      <c r="BE2988" s="17">
        <v>29.55</v>
      </c>
      <c r="BF2988" s="17">
        <v>29.55</v>
      </c>
      <c r="BG2988" s="17">
        <v>29.55</v>
      </c>
      <c r="BH2988" s="17">
        <v>354.6</v>
      </c>
      <c r="BI2988" s="17">
        <v>354.6</v>
      </c>
      <c r="BJ2988" s="17">
        <v>354.6</v>
      </c>
      <c r="BK2988" s="17">
        <v>354.6</v>
      </c>
    </row>
    <row r="2989" spans="2:63" x14ac:dyDescent="0.25">
      <c r="B2989" t="s">
        <v>7238</v>
      </c>
      <c r="C2989">
        <v>31079128</v>
      </c>
      <c r="D2989" t="s">
        <v>7278</v>
      </c>
      <c r="E2989" t="s">
        <v>1285</v>
      </c>
      <c r="F2989">
        <v>120</v>
      </c>
      <c r="G2989" t="s">
        <v>10884</v>
      </c>
      <c r="H2989" t="s">
        <v>1267</v>
      </c>
      <c r="I2989" s="33">
        <v>200000010815</v>
      </c>
      <c r="J2989" t="s">
        <v>10950</v>
      </c>
      <c r="K2989" t="s">
        <v>11999</v>
      </c>
      <c r="L2989" t="s">
        <v>10887</v>
      </c>
      <c r="N2989" s="16">
        <v>43585</v>
      </c>
      <c r="O2989" s="16">
        <v>43617</v>
      </c>
      <c r="P2989" s="16">
        <v>47848</v>
      </c>
      <c r="R2989" t="s">
        <v>1371</v>
      </c>
      <c r="S2989" t="s">
        <v>1266</v>
      </c>
      <c r="T2989" t="s">
        <v>1266</v>
      </c>
      <c r="V2989" t="s">
        <v>1269</v>
      </c>
      <c r="W2989" t="s">
        <v>1663</v>
      </c>
      <c r="Y2989" t="s">
        <v>1656</v>
      </c>
      <c r="Z2989" t="s">
        <v>1664</v>
      </c>
      <c r="AA2989">
        <v>7000502617</v>
      </c>
      <c r="AB2989" t="s">
        <v>1272</v>
      </c>
      <c r="AC2989" t="s">
        <v>1665</v>
      </c>
      <c r="AD2989" s="16">
        <v>45797</v>
      </c>
      <c r="AE2989">
        <v>8000042934</v>
      </c>
      <c r="AF2989" s="16">
        <v>45797</v>
      </c>
      <c r="AK2989" t="s">
        <v>11064</v>
      </c>
      <c r="AL2989" t="s">
        <v>2160</v>
      </c>
      <c r="AM2989" t="s">
        <v>28</v>
      </c>
      <c r="AN2989" s="16">
        <v>43571</v>
      </c>
      <c r="AO2989" t="s">
        <v>10889</v>
      </c>
      <c r="AP2989" t="s">
        <v>1669</v>
      </c>
      <c r="AQ2989">
        <v>1856</v>
      </c>
      <c r="AR2989" t="s">
        <v>1660</v>
      </c>
      <c r="AS2989" t="s">
        <v>10896</v>
      </c>
      <c r="AU2989" s="17">
        <v>366.13</v>
      </c>
      <c r="AV2989" s="17">
        <v>366.13</v>
      </c>
      <c r="AW2989" s="17">
        <v>366.13</v>
      </c>
      <c r="AX2989" s="17">
        <v>366.13</v>
      </c>
      <c r="AY2989" s="17">
        <v>366.13</v>
      </c>
      <c r="AZ2989" s="17">
        <v>366.13</v>
      </c>
      <c r="BA2989" s="17">
        <v>366.13</v>
      </c>
      <c r="BB2989" s="17">
        <v>366.13</v>
      </c>
      <c r="BC2989" s="17">
        <v>366.13</v>
      </c>
      <c r="BD2989" s="17">
        <v>366.13</v>
      </c>
      <c r="BE2989" s="17">
        <v>366.13</v>
      </c>
      <c r="BF2989" s="17">
        <v>366.13</v>
      </c>
      <c r="BG2989" s="17">
        <v>366.13</v>
      </c>
      <c r="BH2989" s="17">
        <v>4393.5600000000004</v>
      </c>
      <c r="BI2989" s="17">
        <v>4393.5600000000004</v>
      </c>
      <c r="BJ2989" s="17">
        <v>4393.5600000000004</v>
      </c>
      <c r="BK2989" s="17">
        <v>4393.5600000000004</v>
      </c>
    </row>
    <row r="2990" spans="2:63" x14ac:dyDescent="0.25">
      <c r="B2990" t="s">
        <v>7238</v>
      </c>
      <c r="C2990">
        <v>31079128</v>
      </c>
      <c r="D2990" t="s">
        <v>7278</v>
      </c>
      <c r="E2990" t="s">
        <v>1285</v>
      </c>
      <c r="F2990">
        <v>130</v>
      </c>
      <c r="G2990" t="s">
        <v>10884</v>
      </c>
      <c r="H2990" t="s">
        <v>1267</v>
      </c>
      <c r="I2990" s="33">
        <v>200000013483</v>
      </c>
      <c r="J2990" t="s">
        <v>10969</v>
      </c>
      <c r="K2990" t="s">
        <v>11991</v>
      </c>
      <c r="L2990" t="s">
        <v>10887</v>
      </c>
      <c r="N2990" s="16">
        <v>45679</v>
      </c>
      <c r="O2990" s="16">
        <v>45658</v>
      </c>
      <c r="P2990" s="16">
        <v>47848</v>
      </c>
      <c r="R2990" t="s">
        <v>1371</v>
      </c>
      <c r="S2990" t="s">
        <v>1266</v>
      </c>
      <c r="T2990" t="s">
        <v>1266</v>
      </c>
      <c r="V2990" t="s">
        <v>1269</v>
      </c>
      <c r="W2990" t="s">
        <v>1663</v>
      </c>
      <c r="Y2990" t="s">
        <v>1656</v>
      </c>
      <c r="Z2990" t="s">
        <v>1664</v>
      </c>
      <c r="AA2990">
        <v>7000502617</v>
      </c>
      <c r="AB2990" t="s">
        <v>1272</v>
      </c>
      <c r="AC2990" t="s">
        <v>1665</v>
      </c>
      <c r="AD2990" s="16">
        <v>45797</v>
      </c>
      <c r="AE2990">
        <v>8000042934</v>
      </c>
      <c r="AF2990" s="16">
        <v>45797</v>
      </c>
      <c r="AK2990" t="s">
        <v>10960</v>
      </c>
      <c r="AL2990" t="s">
        <v>1716</v>
      </c>
      <c r="AM2990" t="s">
        <v>28</v>
      </c>
      <c r="AN2990" s="16">
        <v>45658</v>
      </c>
      <c r="AO2990" t="s">
        <v>10889</v>
      </c>
      <c r="AP2990" t="s">
        <v>1669</v>
      </c>
      <c r="AQ2990">
        <v>1856</v>
      </c>
      <c r="AR2990" t="s">
        <v>1660</v>
      </c>
      <c r="AS2990" t="s">
        <v>10890</v>
      </c>
      <c r="AU2990" s="17">
        <v>129.79</v>
      </c>
      <c r="AV2990" s="17">
        <v>129.79</v>
      </c>
      <c r="AW2990" s="17">
        <v>129.79</v>
      </c>
      <c r="AX2990" s="17">
        <v>129.79</v>
      </c>
      <c r="AY2990" s="17">
        <v>129.79</v>
      </c>
      <c r="AZ2990" s="17">
        <v>129.79</v>
      </c>
      <c r="BA2990" s="17">
        <v>129.79</v>
      </c>
      <c r="BB2990" s="17">
        <v>129.79</v>
      </c>
      <c r="BC2990" s="17">
        <v>129.79</v>
      </c>
      <c r="BD2990" s="17">
        <v>129.79</v>
      </c>
      <c r="BE2990" s="17">
        <v>129.79</v>
      </c>
      <c r="BF2990" s="17">
        <v>129.79</v>
      </c>
      <c r="BG2990" s="17">
        <v>129.79</v>
      </c>
      <c r="BH2990" s="17">
        <v>1557.48</v>
      </c>
      <c r="BI2990" s="17">
        <v>1557.48</v>
      </c>
      <c r="BJ2990" s="17">
        <v>1557.48</v>
      </c>
      <c r="BK2990" s="17">
        <v>1557.48</v>
      </c>
    </row>
    <row r="2991" spans="2:63" x14ac:dyDescent="0.25">
      <c r="B2991" t="s">
        <v>7238</v>
      </c>
      <c r="C2991">
        <v>31079128</v>
      </c>
      <c r="D2991" t="s">
        <v>7278</v>
      </c>
      <c r="E2991" t="s">
        <v>1285</v>
      </c>
      <c r="F2991">
        <v>140</v>
      </c>
      <c r="G2991" t="s">
        <v>10884</v>
      </c>
      <c r="H2991" t="s">
        <v>1267</v>
      </c>
      <c r="I2991" s="33">
        <v>200000013483</v>
      </c>
      <c r="J2991" t="s">
        <v>10969</v>
      </c>
      <c r="K2991" t="s">
        <v>11992</v>
      </c>
      <c r="L2991" t="s">
        <v>10887</v>
      </c>
      <c r="N2991" s="16">
        <v>45679</v>
      </c>
      <c r="O2991" s="16">
        <v>45658</v>
      </c>
      <c r="P2991" s="16">
        <v>47848</v>
      </c>
      <c r="R2991" t="s">
        <v>1371</v>
      </c>
      <c r="S2991" t="s">
        <v>1266</v>
      </c>
      <c r="T2991" t="s">
        <v>1266</v>
      </c>
      <c r="V2991" t="s">
        <v>1269</v>
      </c>
      <c r="W2991" t="s">
        <v>1663</v>
      </c>
      <c r="Y2991" t="s">
        <v>1656</v>
      </c>
      <c r="Z2991" t="s">
        <v>1664</v>
      </c>
      <c r="AA2991">
        <v>7000502617</v>
      </c>
      <c r="AB2991" t="s">
        <v>1272</v>
      </c>
      <c r="AC2991" t="s">
        <v>1665</v>
      </c>
      <c r="AD2991" s="16">
        <v>45797</v>
      </c>
      <c r="AE2991">
        <v>8000042934</v>
      </c>
      <c r="AF2991" s="16">
        <v>45797</v>
      </c>
      <c r="AK2991" t="s">
        <v>10960</v>
      </c>
      <c r="AL2991" t="s">
        <v>1716</v>
      </c>
      <c r="AM2991" t="s">
        <v>28</v>
      </c>
      <c r="AN2991" s="16">
        <v>45658</v>
      </c>
      <c r="AO2991" t="s">
        <v>10889</v>
      </c>
      <c r="AP2991" t="s">
        <v>1669</v>
      </c>
      <c r="AQ2991">
        <v>1856</v>
      </c>
      <c r="AR2991" t="s">
        <v>1660</v>
      </c>
      <c r="AS2991" t="s">
        <v>10890</v>
      </c>
      <c r="AU2991" s="17">
        <v>192.38</v>
      </c>
      <c r="AV2991" s="17">
        <v>192.38</v>
      </c>
      <c r="AW2991" s="17">
        <v>192.38</v>
      </c>
      <c r="AX2991" s="17">
        <v>192.38</v>
      </c>
      <c r="AY2991" s="17">
        <v>192.38</v>
      </c>
      <c r="AZ2991" s="17">
        <v>192.38</v>
      </c>
      <c r="BA2991" s="17">
        <v>192.38</v>
      </c>
      <c r="BB2991" s="17">
        <v>192.38</v>
      </c>
      <c r="BC2991" s="17">
        <v>192.38</v>
      </c>
      <c r="BD2991" s="17">
        <v>192.38</v>
      </c>
      <c r="BE2991" s="17">
        <v>192.38</v>
      </c>
      <c r="BF2991" s="17">
        <v>192.38</v>
      </c>
      <c r="BG2991" s="17">
        <v>192.38</v>
      </c>
      <c r="BH2991" s="17">
        <v>2308.56</v>
      </c>
      <c r="BI2991" s="17">
        <v>2308.56</v>
      </c>
      <c r="BJ2991" s="17">
        <v>2308.56</v>
      </c>
      <c r="BK2991" s="17">
        <v>2308.56</v>
      </c>
    </row>
    <row r="2992" spans="2:63" x14ac:dyDescent="0.25">
      <c r="B2992" t="s">
        <v>7238</v>
      </c>
      <c r="C2992">
        <v>31079128</v>
      </c>
      <c r="D2992" t="s">
        <v>7278</v>
      </c>
      <c r="E2992" t="s">
        <v>1285</v>
      </c>
      <c r="F2992">
        <v>150</v>
      </c>
      <c r="G2992" t="s">
        <v>10884</v>
      </c>
      <c r="H2992" t="s">
        <v>1267</v>
      </c>
      <c r="I2992" s="33">
        <v>200000013483</v>
      </c>
      <c r="J2992" t="s">
        <v>10969</v>
      </c>
      <c r="K2992" t="s">
        <v>11993</v>
      </c>
      <c r="L2992" t="s">
        <v>10887</v>
      </c>
      <c r="N2992" s="16">
        <v>45679</v>
      </c>
      <c r="O2992" s="16">
        <v>45658</v>
      </c>
      <c r="P2992" s="16">
        <v>47848</v>
      </c>
      <c r="R2992" t="s">
        <v>1371</v>
      </c>
      <c r="S2992" t="s">
        <v>1266</v>
      </c>
      <c r="T2992" t="s">
        <v>1266</v>
      </c>
      <c r="V2992" t="s">
        <v>1269</v>
      </c>
      <c r="W2992" t="s">
        <v>1663</v>
      </c>
      <c r="Y2992" t="s">
        <v>1656</v>
      </c>
      <c r="Z2992" t="s">
        <v>1664</v>
      </c>
      <c r="AA2992">
        <v>7000502617</v>
      </c>
      <c r="AB2992" t="s">
        <v>1272</v>
      </c>
      <c r="AC2992" t="s">
        <v>1665</v>
      </c>
      <c r="AD2992" s="16">
        <v>45797</v>
      </c>
      <c r="AE2992">
        <v>8000042934</v>
      </c>
      <c r="AF2992" s="16">
        <v>45797</v>
      </c>
      <c r="AK2992" t="s">
        <v>10960</v>
      </c>
      <c r="AL2992" t="s">
        <v>1716</v>
      </c>
      <c r="AM2992" t="s">
        <v>28</v>
      </c>
      <c r="AN2992" s="16">
        <v>45658</v>
      </c>
      <c r="AO2992" t="s">
        <v>10889</v>
      </c>
      <c r="AP2992" t="s">
        <v>1669</v>
      </c>
      <c r="AQ2992">
        <v>1856</v>
      </c>
      <c r="AR2992" t="s">
        <v>1660</v>
      </c>
      <c r="AS2992" t="s">
        <v>10890</v>
      </c>
      <c r="AU2992" s="17">
        <v>249.5</v>
      </c>
      <c r="AV2992" s="17">
        <v>249.5</v>
      </c>
      <c r="AW2992" s="17">
        <v>249.5</v>
      </c>
      <c r="AX2992" s="17">
        <v>249.5</v>
      </c>
      <c r="AY2992" s="17">
        <v>249.5</v>
      </c>
      <c r="AZ2992" s="17">
        <v>249.5</v>
      </c>
      <c r="BA2992" s="17">
        <v>249.5</v>
      </c>
      <c r="BB2992" s="17">
        <v>249.5</v>
      </c>
      <c r="BC2992" s="17">
        <v>249.5</v>
      </c>
      <c r="BD2992" s="17">
        <v>249.5</v>
      </c>
      <c r="BE2992" s="17">
        <v>249.5</v>
      </c>
      <c r="BF2992" s="17">
        <v>249.5</v>
      </c>
      <c r="BG2992" s="17">
        <v>249.5</v>
      </c>
      <c r="BH2992" s="17">
        <v>2994</v>
      </c>
      <c r="BI2992" s="17">
        <v>2994</v>
      </c>
      <c r="BJ2992" s="17">
        <v>2994</v>
      </c>
      <c r="BK2992" s="17">
        <v>2994</v>
      </c>
    </row>
    <row r="2993" spans="2:63" x14ac:dyDescent="0.25">
      <c r="B2993" t="s">
        <v>7238</v>
      </c>
      <c r="C2993">
        <v>31079128</v>
      </c>
      <c r="D2993" t="s">
        <v>7278</v>
      </c>
      <c r="E2993" t="s">
        <v>1285</v>
      </c>
      <c r="F2993">
        <v>160</v>
      </c>
      <c r="G2993" t="s">
        <v>10884</v>
      </c>
      <c r="H2993" t="s">
        <v>1267</v>
      </c>
      <c r="I2993" s="33">
        <v>200000013483</v>
      </c>
      <c r="J2993" t="s">
        <v>10969</v>
      </c>
      <c r="K2993" t="s">
        <v>11994</v>
      </c>
      <c r="L2993" t="s">
        <v>10887</v>
      </c>
      <c r="N2993" s="16">
        <v>45679</v>
      </c>
      <c r="O2993" s="16">
        <v>45658</v>
      </c>
      <c r="P2993" s="16">
        <v>47848</v>
      </c>
      <c r="R2993" t="s">
        <v>1371</v>
      </c>
      <c r="S2993" t="s">
        <v>1266</v>
      </c>
      <c r="T2993" t="s">
        <v>1266</v>
      </c>
      <c r="V2993" t="s">
        <v>1269</v>
      </c>
      <c r="W2993" t="s">
        <v>1663</v>
      </c>
      <c r="Y2993" t="s">
        <v>1656</v>
      </c>
      <c r="Z2993" t="s">
        <v>1664</v>
      </c>
      <c r="AA2993">
        <v>7000502617</v>
      </c>
      <c r="AB2993" t="s">
        <v>1272</v>
      </c>
      <c r="AC2993" t="s">
        <v>1665</v>
      </c>
      <c r="AD2993" s="16">
        <v>45797</v>
      </c>
      <c r="AE2993">
        <v>8000042934</v>
      </c>
      <c r="AF2993" s="16">
        <v>45797</v>
      </c>
      <c r="AK2993" t="s">
        <v>10960</v>
      </c>
      <c r="AL2993" t="s">
        <v>1716</v>
      </c>
      <c r="AM2993" t="s">
        <v>28</v>
      </c>
      <c r="AN2993" s="16">
        <v>45658</v>
      </c>
      <c r="AO2993" t="s">
        <v>10889</v>
      </c>
      <c r="AP2993" t="s">
        <v>1669</v>
      </c>
      <c r="AQ2993">
        <v>1856</v>
      </c>
      <c r="AR2993" t="s">
        <v>1660</v>
      </c>
      <c r="AS2993" t="s">
        <v>10890</v>
      </c>
      <c r="AU2993" s="17">
        <v>192.38</v>
      </c>
      <c r="AV2993" s="17">
        <v>192.38</v>
      </c>
      <c r="AW2993" s="17">
        <v>192.38</v>
      </c>
      <c r="AX2993" s="17">
        <v>192.38</v>
      </c>
      <c r="AY2993" s="17">
        <v>192.38</v>
      </c>
      <c r="AZ2993" s="17">
        <v>192.38</v>
      </c>
      <c r="BA2993" s="17">
        <v>192.38</v>
      </c>
      <c r="BB2993" s="17">
        <v>192.38</v>
      </c>
      <c r="BC2993" s="17">
        <v>192.38</v>
      </c>
      <c r="BD2993" s="17">
        <v>192.38</v>
      </c>
      <c r="BE2993" s="17">
        <v>192.38</v>
      </c>
      <c r="BF2993" s="17">
        <v>192.38</v>
      </c>
      <c r="BG2993" s="17">
        <v>192.38</v>
      </c>
      <c r="BH2993" s="17">
        <v>2308.56</v>
      </c>
      <c r="BI2993" s="17">
        <v>2308.56</v>
      </c>
      <c r="BJ2993" s="17">
        <v>2308.56</v>
      </c>
      <c r="BK2993" s="17">
        <v>2308.56</v>
      </c>
    </row>
    <row r="2994" spans="2:63" x14ac:dyDescent="0.25">
      <c r="B2994" t="s">
        <v>7238</v>
      </c>
      <c r="C2994">
        <v>31079593</v>
      </c>
      <c r="D2994" t="s">
        <v>7279</v>
      </c>
      <c r="E2994" t="s">
        <v>1285</v>
      </c>
      <c r="F2994">
        <v>30</v>
      </c>
      <c r="G2994" t="s">
        <v>10884</v>
      </c>
      <c r="H2994" t="s">
        <v>1267</v>
      </c>
      <c r="I2994" s="33">
        <v>200000011226</v>
      </c>
      <c r="J2994" t="s">
        <v>11036</v>
      </c>
      <c r="K2994" t="s">
        <v>12001</v>
      </c>
      <c r="L2994" t="s">
        <v>10887</v>
      </c>
      <c r="N2994" s="16">
        <v>43608</v>
      </c>
      <c r="O2994" s="16">
        <v>43678</v>
      </c>
      <c r="P2994" s="16">
        <v>47848</v>
      </c>
      <c r="R2994" t="s">
        <v>1286</v>
      </c>
      <c r="S2994" t="s">
        <v>1266</v>
      </c>
      <c r="T2994" t="s">
        <v>1266</v>
      </c>
      <c r="V2994" t="s">
        <v>1269</v>
      </c>
      <c r="W2994" t="s">
        <v>1663</v>
      </c>
      <c r="Y2994" t="s">
        <v>1656</v>
      </c>
      <c r="Z2994" t="s">
        <v>1664</v>
      </c>
      <c r="AA2994">
        <v>7000502617</v>
      </c>
      <c r="AB2994" t="s">
        <v>1272</v>
      </c>
      <c r="AC2994" t="s">
        <v>1665</v>
      </c>
      <c r="AD2994" s="16">
        <v>45797</v>
      </c>
      <c r="AE2994">
        <v>8000043619</v>
      </c>
      <c r="AF2994" s="16">
        <v>45797</v>
      </c>
      <c r="AK2994" t="s">
        <v>11034</v>
      </c>
      <c r="AL2994" t="s">
        <v>2903</v>
      </c>
      <c r="AM2994" t="s">
        <v>28</v>
      </c>
      <c r="AN2994" s="16">
        <v>43601</v>
      </c>
      <c r="AO2994" t="s">
        <v>10889</v>
      </c>
      <c r="AP2994" t="s">
        <v>1669</v>
      </c>
      <c r="AQ2994">
        <v>1856</v>
      </c>
      <c r="AR2994" t="s">
        <v>1660</v>
      </c>
      <c r="AS2994" t="s">
        <v>11037</v>
      </c>
      <c r="AU2994" s="17">
        <v>270</v>
      </c>
      <c r="AV2994" s="17">
        <v>270</v>
      </c>
      <c r="AW2994" s="17">
        <v>270</v>
      </c>
      <c r="AX2994" s="17">
        <v>270</v>
      </c>
      <c r="AY2994" s="17">
        <v>270</v>
      </c>
      <c r="AZ2994" s="17">
        <v>270</v>
      </c>
      <c r="BA2994" s="17">
        <v>270</v>
      </c>
      <c r="BB2994" s="17">
        <v>270</v>
      </c>
      <c r="BC2994" s="17">
        <v>270</v>
      </c>
      <c r="BD2994" s="17">
        <v>270</v>
      </c>
      <c r="BE2994" s="17">
        <v>270</v>
      </c>
      <c r="BF2994" s="17">
        <v>270</v>
      </c>
      <c r="BG2994" s="17">
        <v>270</v>
      </c>
      <c r="BH2994" s="17">
        <v>3240</v>
      </c>
      <c r="BI2994" s="17">
        <v>3240</v>
      </c>
      <c r="BJ2994" s="17">
        <v>3240</v>
      </c>
      <c r="BK2994" s="17">
        <v>3240</v>
      </c>
    </row>
    <row r="2995" spans="2:63" x14ac:dyDescent="0.25">
      <c r="B2995" t="s">
        <v>7238</v>
      </c>
      <c r="C2995">
        <v>31079593</v>
      </c>
      <c r="D2995" t="s">
        <v>7279</v>
      </c>
      <c r="E2995" t="s">
        <v>1285</v>
      </c>
      <c r="F2995">
        <v>60</v>
      </c>
      <c r="G2995" t="s">
        <v>10884</v>
      </c>
      <c r="H2995" t="s">
        <v>1267</v>
      </c>
      <c r="I2995" s="33">
        <v>200000011226</v>
      </c>
      <c r="J2995" t="s">
        <v>11036</v>
      </c>
      <c r="K2995" t="s">
        <v>12003</v>
      </c>
      <c r="L2995" t="s">
        <v>10887</v>
      </c>
      <c r="N2995" s="16">
        <v>43608</v>
      </c>
      <c r="O2995" s="16">
        <v>43678</v>
      </c>
      <c r="P2995" s="16">
        <v>47848</v>
      </c>
      <c r="R2995" t="s">
        <v>1286</v>
      </c>
      <c r="S2995" t="s">
        <v>1266</v>
      </c>
      <c r="T2995" t="s">
        <v>1266</v>
      </c>
      <c r="V2995" t="s">
        <v>1269</v>
      </c>
      <c r="W2995" t="s">
        <v>1663</v>
      </c>
      <c r="Y2995" t="s">
        <v>1656</v>
      </c>
      <c r="Z2995" t="s">
        <v>1664</v>
      </c>
      <c r="AA2995">
        <v>7000502617</v>
      </c>
      <c r="AB2995" t="s">
        <v>1272</v>
      </c>
      <c r="AC2995" t="s">
        <v>1665</v>
      </c>
      <c r="AD2995" s="16">
        <v>45797</v>
      </c>
      <c r="AE2995">
        <v>8000043619</v>
      </c>
      <c r="AF2995" s="16">
        <v>45797</v>
      </c>
      <c r="AK2995" t="s">
        <v>11034</v>
      </c>
      <c r="AL2995" t="s">
        <v>2903</v>
      </c>
      <c r="AM2995" t="s">
        <v>28</v>
      </c>
      <c r="AN2995" s="16">
        <v>43601</v>
      </c>
      <c r="AO2995" t="s">
        <v>10889</v>
      </c>
      <c r="AP2995" t="s">
        <v>1669</v>
      </c>
      <c r="AQ2995">
        <v>1856</v>
      </c>
      <c r="AR2995" t="s">
        <v>1660</v>
      </c>
      <c r="AS2995" t="s">
        <v>11037</v>
      </c>
      <c r="AU2995" s="17">
        <v>720</v>
      </c>
      <c r="AV2995" s="17">
        <v>720</v>
      </c>
      <c r="AW2995" s="17">
        <v>720</v>
      </c>
      <c r="AX2995" s="17">
        <v>720</v>
      </c>
      <c r="AY2995" s="17">
        <v>720</v>
      </c>
      <c r="AZ2995" s="17">
        <v>720</v>
      </c>
      <c r="BA2995" s="17">
        <v>720</v>
      </c>
      <c r="BB2995" s="17">
        <v>720</v>
      </c>
      <c r="BC2995" s="17">
        <v>720</v>
      </c>
      <c r="BD2995" s="17">
        <v>720</v>
      </c>
      <c r="BE2995" s="17">
        <v>720</v>
      </c>
      <c r="BF2995" s="17">
        <v>720</v>
      </c>
      <c r="BG2995" s="17">
        <v>720</v>
      </c>
      <c r="BH2995" s="17">
        <v>8640</v>
      </c>
      <c r="BI2995" s="17">
        <v>8640</v>
      </c>
      <c r="BJ2995" s="17">
        <v>8640</v>
      </c>
      <c r="BK2995" s="17">
        <v>8640</v>
      </c>
    </row>
    <row r="2996" spans="2:63" x14ac:dyDescent="0.25">
      <c r="B2996" t="s">
        <v>7238</v>
      </c>
      <c r="C2996">
        <v>31079593</v>
      </c>
      <c r="D2996" t="s">
        <v>7279</v>
      </c>
      <c r="E2996" t="s">
        <v>1285</v>
      </c>
      <c r="F2996">
        <v>90</v>
      </c>
      <c r="G2996" t="s">
        <v>10884</v>
      </c>
      <c r="H2996" t="s">
        <v>1267</v>
      </c>
      <c r="I2996" s="33">
        <v>200000011226</v>
      </c>
      <c r="J2996" t="s">
        <v>11036</v>
      </c>
      <c r="K2996" t="s">
        <v>12005</v>
      </c>
      <c r="L2996" t="s">
        <v>10887</v>
      </c>
      <c r="N2996" s="16">
        <v>43608</v>
      </c>
      <c r="O2996" s="16">
        <v>43678</v>
      </c>
      <c r="P2996" s="16">
        <v>47848</v>
      </c>
      <c r="R2996" t="s">
        <v>1286</v>
      </c>
      <c r="S2996" t="s">
        <v>1266</v>
      </c>
      <c r="T2996" t="s">
        <v>1266</v>
      </c>
      <c r="V2996" t="s">
        <v>1269</v>
      </c>
      <c r="W2996" t="s">
        <v>1663</v>
      </c>
      <c r="Y2996" t="s">
        <v>1656</v>
      </c>
      <c r="Z2996" t="s">
        <v>1664</v>
      </c>
      <c r="AA2996">
        <v>7000502617</v>
      </c>
      <c r="AB2996" t="s">
        <v>1272</v>
      </c>
      <c r="AC2996" t="s">
        <v>1665</v>
      </c>
      <c r="AD2996" s="16">
        <v>45797</v>
      </c>
      <c r="AE2996">
        <v>8000043619</v>
      </c>
      <c r="AF2996" s="16">
        <v>45797</v>
      </c>
      <c r="AK2996" t="s">
        <v>11034</v>
      </c>
      <c r="AL2996" t="s">
        <v>2903</v>
      </c>
      <c r="AM2996" t="s">
        <v>28</v>
      </c>
      <c r="AN2996" s="16">
        <v>43601</v>
      </c>
      <c r="AO2996" t="s">
        <v>10889</v>
      </c>
      <c r="AP2996" t="s">
        <v>1669</v>
      </c>
      <c r="AQ2996">
        <v>1856</v>
      </c>
      <c r="AR2996" t="s">
        <v>1660</v>
      </c>
      <c r="AS2996" t="s">
        <v>11037</v>
      </c>
      <c r="AU2996" s="17">
        <v>270</v>
      </c>
      <c r="AV2996" s="17">
        <v>270</v>
      </c>
      <c r="AW2996" s="17">
        <v>270</v>
      </c>
      <c r="AX2996" s="17">
        <v>270</v>
      </c>
      <c r="AY2996" s="17">
        <v>270</v>
      </c>
      <c r="AZ2996" s="17">
        <v>270</v>
      </c>
      <c r="BA2996" s="17">
        <v>270</v>
      </c>
      <c r="BB2996" s="17">
        <v>270</v>
      </c>
      <c r="BC2996" s="17">
        <v>270</v>
      </c>
      <c r="BD2996" s="17">
        <v>270</v>
      </c>
      <c r="BE2996" s="17">
        <v>270</v>
      </c>
      <c r="BF2996" s="17">
        <v>270</v>
      </c>
      <c r="BG2996" s="17">
        <v>270</v>
      </c>
      <c r="BH2996" s="17">
        <v>3240</v>
      </c>
      <c r="BI2996" s="17">
        <v>3240</v>
      </c>
      <c r="BJ2996" s="17">
        <v>3240</v>
      </c>
      <c r="BK2996" s="17">
        <v>3240</v>
      </c>
    </row>
    <row r="2997" spans="2:63" x14ac:dyDescent="0.25">
      <c r="B2997" t="s">
        <v>7238</v>
      </c>
      <c r="C2997">
        <v>31079593</v>
      </c>
      <c r="D2997" t="s">
        <v>7279</v>
      </c>
      <c r="E2997" t="s">
        <v>1285</v>
      </c>
      <c r="F2997">
        <v>120</v>
      </c>
      <c r="G2997" t="s">
        <v>10884</v>
      </c>
      <c r="H2997" t="s">
        <v>1267</v>
      </c>
      <c r="I2997" s="33">
        <v>200000011226</v>
      </c>
      <c r="J2997" t="s">
        <v>11036</v>
      </c>
      <c r="K2997" t="s">
        <v>12007</v>
      </c>
      <c r="L2997" t="s">
        <v>10887</v>
      </c>
      <c r="N2997" s="16">
        <v>43608</v>
      </c>
      <c r="O2997" s="16">
        <v>43678</v>
      </c>
      <c r="P2997" s="16">
        <v>47848</v>
      </c>
      <c r="R2997" t="s">
        <v>1286</v>
      </c>
      <c r="S2997" t="s">
        <v>1266</v>
      </c>
      <c r="T2997" t="s">
        <v>1266</v>
      </c>
      <c r="V2997" t="s">
        <v>1269</v>
      </c>
      <c r="W2997" t="s">
        <v>1663</v>
      </c>
      <c r="Y2997" t="s">
        <v>1656</v>
      </c>
      <c r="Z2997" t="s">
        <v>1664</v>
      </c>
      <c r="AA2997">
        <v>7000502617</v>
      </c>
      <c r="AB2997" t="s">
        <v>1272</v>
      </c>
      <c r="AC2997" t="s">
        <v>1665</v>
      </c>
      <c r="AD2997" s="16">
        <v>45797</v>
      </c>
      <c r="AE2997">
        <v>8000043619</v>
      </c>
      <c r="AF2997" s="16">
        <v>45797</v>
      </c>
      <c r="AK2997" t="s">
        <v>11034</v>
      </c>
      <c r="AL2997" t="s">
        <v>2903</v>
      </c>
      <c r="AM2997" t="s">
        <v>28</v>
      </c>
      <c r="AN2997" s="16">
        <v>43601</v>
      </c>
      <c r="AO2997" t="s">
        <v>10889</v>
      </c>
      <c r="AP2997" t="s">
        <v>1669</v>
      </c>
      <c r="AQ2997">
        <v>1856</v>
      </c>
      <c r="AR2997" t="s">
        <v>1660</v>
      </c>
      <c r="AS2997" t="s">
        <v>11037</v>
      </c>
      <c r="AU2997" s="17">
        <v>450</v>
      </c>
      <c r="AV2997" s="17">
        <v>450</v>
      </c>
      <c r="AW2997" s="17">
        <v>450</v>
      </c>
      <c r="AX2997" s="17">
        <v>450</v>
      </c>
      <c r="AY2997" s="17">
        <v>450</v>
      </c>
      <c r="AZ2997" s="17">
        <v>450</v>
      </c>
      <c r="BA2997" s="17">
        <v>450</v>
      </c>
      <c r="BB2997" s="17">
        <v>450</v>
      </c>
      <c r="BC2997" s="17">
        <v>450</v>
      </c>
      <c r="BD2997" s="17">
        <v>450</v>
      </c>
      <c r="BE2997" s="17">
        <v>450</v>
      </c>
      <c r="BF2997" s="17">
        <v>450</v>
      </c>
      <c r="BG2997" s="17">
        <v>450</v>
      </c>
      <c r="BH2997" s="17">
        <v>5400</v>
      </c>
      <c r="BI2997" s="17">
        <v>5400</v>
      </c>
      <c r="BJ2997" s="17">
        <v>5400</v>
      </c>
      <c r="BK2997" s="17">
        <v>5400</v>
      </c>
    </row>
    <row r="2998" spans="2:63" x14ac:dyDescent="0.25">
      <c r="B2998" t="s">
        <v>7238</v>
      </c>
      <c r="C2998">
        <v>31079593</v>
      </c>
      <c r="D2998" t="s">
        <v>7279</v>
      </c>
      <c r="E2998" t="s">
        <v>1285</v>
      </c>
      <c r="F2998">
        <v>150</v>
      </c>
      <c r="G2998" t="s">
        <v>10884</v>
      </c>
      <c r="H2998" t="s">
        <v>1267</v>
      </c>
      <c r="I2998" s="33">
        <v>200000011226</v>
      </c>
      <c r="J2998" t="s">
        <v>11036</v>
      </c>
      <c r="K2998" t="s">
        <v>12009</v>
      </c>
      <c r="L2998" t="s">
        <v>10887</v>
      </c>
      <c r="N2998" s="16">
        <v>43608</v>
      </c>
      <c r="O2998" s="16">
        <v>43678</v>
      </c>
      <c r="P2998" s="16">
        <v>47848</v>
      </c>
      <c r="R2998" t="s">
        <v>1286</v>
      </c>
      <c r="S2998" t="s">
        <v>1266</v>
      </c>
      <c r="T2998" t="s">
        <v>1266</v>
      </c>
      <c r="V2998" t="s">
        <v>1269</v>
      </c>
      <c r="W2998" t="s">
        <v>1663</v>
      </c>
      <c r="Y2998" t="s">
        <v>1656</v>
      </c>
      <c r="Z2998" t="s">
        <v>1664</v>
      </c>
      <c r="AA2998">
        <v>7000502617</v>
      </c>
      <c r="AB2998" t="s">
        <v>1272</v>
      </c>
      <c r="AC2998" t="s">
        <v>1665</v>
      </c>
      <c r="AD2998" s="16">
        <v>45797</v>
      </c>
      <c r="AE2998">
        <v>8000043619</v>
      </c>
      <c r="AF2998" s="16">
        <v>45797</v>
      </c>
      <c r="AK2998" t="s">
        <v>11034</v>
      </c>
      <c r="AL2998" t="s">
        <v>2903</v>
      </c>
      <c r="AM2998" t="s">
        <v>28</v>
      </c>
      <c r="AN2998" s="16">
        <v>43601</v>
      </c>
      <c r="AO2998" t="s">
        <v>10889</v>
      </c>
      <c r="AP2998" t="s">
        <v>1669</v>
      </c>
      <c r="AQ2998">
        <v>1856</v>
      </c>
      <c r="AR2998" t="s">
        <v>1660</v>
      </c>
      <c r="AS2998" t="s">
        <v>11037</v>
      </c>
      <c r="AU2998" s="17">
        <v>90</v>
      </c>
      <c r="AV2998" s="17">
        <v>90</v>
      </c>
      <c r="AW2998" s="17">
        <v>90</v>
      </c>
      <c r="AX2998" s="17">
        <v>90</v>
      </c>
      <c r="AY2998" s="17">
        <v>90</v>
      </c>
      <c r="AZ2998" s="17">
        <v>90</v>
      </c>
      <c r="BA2998" s="17">
        <v>90</v>
      </c>
      <c r="BB2998" s="17">
        <v>90</v>
      </c>
      <c r="BC2998" s="17">
        <v>90</v>
      </c>
      <c r="BD2998" s="17">
        <v>90</v>
      </c>
      <c r="BE2998" s="17">
        <v>90</v>
      </c>
      <c r="BF2998" s="17">
        <v>90</v>
      </c>
      <c r="BG2998" s="17">
        <v>90</v>
      </c>
      <c r="BH2998" s="17">
        <v>1080</v>
      </c>
      <c r="BI2998" s="17">
        <v>1080</v>
      </c>
      <c r="BJ2998" s="17">
        <v>1080</v>
      </c>
      <c r="BK2998" s="17">
        <v>1080</v>
      </c>
    </row>
    <row r="2999" spans="2:63" x14ac:dyDescent="0.25">
      <c r="B2999" t="s">
        <v>7238</v>
      </c>
      <c r="C2999">
        <v>31079593</v>
      </c>
      <c r="D2999" t="s">
        <v>7279</v>
      </c>
      <c r="E2999" t="s">
        <v>1285</v>
      </c>
      <c r="F2999">
        <v>160</v>
      </c>
      <c r="G2999" t="s">
        <v>10884</v>
      </c>
      <c r="H2999" t="s">
        <v>1267</v>
      </c>
      <c r="I2999" s="33">
        <v>200000010815</v>
      </c>
      <c r="J2999" t="s">
        <v>10950</v>
      </c>
      <c r="K2999" t="s">
        <v>12010</v>
      </c>
      <c r="L2999" t="s">
        <v>10887</v>
      </c>
      <c r="N2999" s="16">
        <v>43608</v>
      </c>
      <c r="O2999" s="16">
        <v>43678</v>
      </c>
      <c r="P2999" s="16">
        <v>47848</v>
      </c>
      <c r="R2999" t="s">
        <v>1286</v>
      </c>
      <c r="S2999" t="s">
        <v>1266</v>
      </c>
      <c r="T2999" t="s">
        <v>1266</v>
      </c>
      <c r="V2999" t="s">
        <v>1269</v>
      </c>
      <c r="W2999" t="s">
        <v>1663</v>
      </c>
      <c r="Y2999" t="s">
        <v>1656</v>
      </c>
      <c r="Z2999" t="s">
        <v>1664</v>
      </c>
      <c r="AA2999">
        <v>7000502617</v>
      </c>
      <c r="AB2999" t="s">
        <v>1272</v>
      </c>
      <c r="AC2999" t="s">
        <v>1665</v>
      </c>
      <c r="AD2999" s="16">
        <v>45797</v>
      </c>
      <c r="AE2999">
        <v>8000043619</v>
      </c>
      <c r="AF2999" s="16">
        <v>45797</v>
      </c>
      <c r="AK2999" t="s">
        <v>11064</v>
      </c>
      <c r="AL2999" t="s">
        <v>2160</v>
      </c>
      <c r="AM2999" t="s">
        <v>28</v>
      </c>
      <c r="AN2999" s="16">
        <v>43601</v>
      </c>
      <c r="AO2999" t="s">
        <v>10889</v>
      </c>
      <c r="AP2999" t="s">
        <v>1669</v>
      </c>
      <c r="AQ2999">
        <v>1856</v>
      </c>
      <c r="AR2999" t="s">
        <v>1660</v>
      </c>
      <c r="AS2999" t="s">
        <v>10896</v>
      </c>
      <c r="AU2999" s="17">
        <v>190.63</v>
      </c>
      <c r="AV2999" s="17">
        <v>190.63</v>
      </c>
      <c r="AW2999" s="17">
        <v>190.63</v>
      </c>
      <c r="AX2999" s="17">
        <v>190.63</v>
      </c>
      <c r="AY2999" s="17">
        <v>190.63</v>
      </c>
      <c r="AZ2999" s="17">
        <v>190.63</v>
      </c>
      <c r="BA2999" s="17">
        <v>190.63</v>
      </c>
      <c r="BB2999" s="17">
        <v>190.63</v>
      </c>
      <c r="BC2999" s="17">
        <v>190.63</v>
      </c>
      <c r="BD2999" s="17">
        <v>190.63</v>
      </c>
      <c r="BE2999" s="17">
        <v>190.63</v>
      </c>
      <c r="BF2999" s="17">
        <v>190.63</v>
      </c>
      <c r="BG2999" s="17">
        <v>190.63</v>
      </c>
      <c r="BH2999" s="17">
        <v>2287.56</v>
      </c>
      <c r="BI2999" s="17">
        <v>2287.56</v>
      </c>
      <c r="BJ2999" s="17">
        <v>2287.56</v>
      </c>
      <c r="BK2999" s="17">
        <v>2287.56</v>
      </c>
    </row>
    <row r="3000" spans="2:63" x14ac:dyDescent="0.25">
      <c r="B3000" t="s">
        <v>7238</v>
      </c>
      <c r="C3000">
        <v>31079593</v>
      </c>
      <c r="D3000" t="s">
        <v>7279</v>
      </c>
      <c r="E3000" t="s">
        <v>1285</v>
      </c>
      <c r="F3000">
        <v>170</v>
      </c>
      <c r="G3000" t="s">
        <v>10884</v>
      </c>
      <c r="H3000" t="s">
        <v>1267</v>
      </c>
      <c r="I3000" s="33">
        <v>200000010815</v>
      </c>
      <c r="J3000" t="s">
        <v>10950</v>
      </c>
      <c r="K3000" t="s">
        <v>12011</v>
      </c>
      <c r="L3000" t="s">
        <v>10887</v>
      </c>
      <c r="N3000" s="16">
        <v>43608</v>
      </c>
      <c r="O3000" s="16">
        <v>43678</v>
      </c>
      <c r="P3000" s="16">
        <v>47848</v>
      </c>
      <c r="R3000" t="s">
        <v>1286</v>
      </c>
      <c r="S3000" t="s">
        <v>1266</v>
      </c>
      <c r="T3000" t="s">
        <v>1266</v>
      </c>
      <c r="V3000" t="s">
        <v>1269</v>
      </c>
      <c r="W3000" t="s">
        <v>1663</v>
      </c>
      <c r="Y3000" t="s">
        <v>1656</v>
      </c>
      <c r="Z3000" t="s">
        <v>1664</v>
      </c>
      <c r="AA3000">
        <v>7000502617</v>
      </c>
      <c r="AB3000" t="s">
        <v>1272</v>
      </c>
      <c r="AC3000" t="s">
        <v>1665</v>
      </c>
      <c r="AD3000" s="16">
        <v>45797</v>
      </c>
      <c r="AE3000">
        <v>8000043619</v>
      </c>
      <c r="AF3000" s="16">
        <v>45797</v>
      </c>
      <c r="AK3000" t="s">
        <v>11064</v>
      </c>
      <c r="AL3000" t="s">
        <v>2160</v>
      </c>
      <c r="AM3000" t="s">
        <v>28</v>
      </c>
      <c r="AN3000" s="16">
        <v>43601</v>
      </c>
      <c r="AO3000" t="s">
        <v>10889</v>
      </c>
      <c r="AP3000" t="s">
        <v>1669</v>
      </c>
      <c r="AQ3000">
        <v>1856</v>
      </c>
      <c r="AR3000" t="s">
        <v>1660</v>
      </c>
      <c r="AS3000" t="s">
        <v>10896</v>
      </c>
      <c r="AU3000" s="17">
        <v>284.33</v>
      </c>
      <c r="AV3000" s="17">
        <v>284.33</v>
      </c>
      <c r="AW3000" s="17">
        <v>284.33</v>
      </c>
      <c r="AX3000" s="17">
        <v>284.33</v>
      </c>
      <c r="AY3000" s="17">
        <v>284.33</v>
      </c>
      <c r="AZ3000" s="17">
        <v>284.33</v>
      </c>
      <c r="BA3000" s="17">
        <v>284.33</v>
      </c>
      <c r="BB3000" s="17">
        <v>284.33</v>
      </c>
      <c r="BC3000" s="17">
        <v>284.33</v>
      </c>
      <c r="BD3000" s="17">
        <v>284.33</v>
      </c>
      <c r="BE3000" s="17">
        <v>284.33</v>
      </c>
      <c r="BF3000" s="17">
        <v>284.33</v>
      </c>
      <c r="BG3000" s="17">
        <v>284.33</v>
      </c>
      <c r="BH3000" s="17">
        <v>3411.96</v>
      </c>
      <c r="BI3000" s="17">
        <v>3411.96</v>
      </c>
      <c r="BJ3000" s="17">
        <v>3411.96</v>
      </c>
      <c r="BK3000" s="17">
        <v>3411.96</v>
      </c>
    </row>
    <row r="3001" spans="2:63" x14ac:dyDescent="0.25">
      <c r="B3001" t="s">
        <v>7238</v>
      </c>
      <c r="C3001">
        <v>31079593</v>
      </c>
      <c r="D3001" t="s">
        <v>7279</v>
      </c>
      <c r="E3001" t="s">
        <v>1285</v>
      </c>
      <c r="F3001">
        <v>530</v>
      </c>
      <c r="G3001" t="s">
        <v>10884</v>
      </c>
      <c r="H3001" t="s">
        <v>1267</v>
      </c>
      <c r="I3001" s="33">
        <v>200000013483</v>
      </c>
      <c r="J3001" t="s">
        <v>10969</v>
      </c>
      <c r="K3001" t="s">
        <v>12000</v>
      </c>
      <c r="L3001" t="s">
        <v>10887</v>
      </c>
      <c r="N3001" s="16">
        <v>45679</v>
      </c>
      <c r="O3001" s="16">
        <v>45658</v>
      </c>
      <c r="P3001" s="16">
        <v>47848</v>
      </c>
      <c r="R3001" t="s">
        <v>1286</v>
      </c>
      <c r="S3001" t="s">
        <v>1266</v>
      </c>
      <c r="T3001" t="s">
        <v>1266</v>
      </c>
      <c r="V3001" t="s">
        <v>1269</v>
      </c>
      <c r="W3001" t="s">
        <v>1663</v>
      </c>
      <c r="Y3001" t="s">
        <v>1656</v>
      </c>
      <c r="Z3001" t="s">
        <v>1664</v>
      </c>
      <c r="AA3001">
        <v>7000502617</v>
      </c>
      <c r="AB3001" t="s">
        <v>1272</v>
      </c>
      <c r="AC3001" t="s">
        <v>1665</v>
      </c>
      <c r="AD3001" s="16">
        <v>45797</v>
      </c>
      <c r="AE3001">
        <v>8000043619</v>
      </c>
      <c r="AF3001" s="16">
        <v>45797</v>
      </c>
      <c r="AK3001" t="s">
        <v>10960</v>
      </c>
      <c r="AL3001" t="s">
        <v>1716</v>
      </c>
      <c r="AM3001" t="s">
        <v>28</v>
      </c>
      <c r="AN3001" s="16">
        <v>45658</v>
      </c>
      <c r="AO3001" t="s">
        <v>10889</v>
      </c>
      <c r="AP3001" t="s">
        <v>1669</v>
      </c>
      <c r="AQ3001">
        <v>1856</v>
      </c>
      <c r="AR3001" t="s">
        <v>1660</v>
      </c>
      <c r="AS3001" t="s">
        <v>10890</v>
      </c>
      <c r="AU3001" s="17">
        <v>389.36</v>
      </c>
      <c r="AV3001" s="17">
        <v>389.36</v>
      </c>
      <c r="AW3001" s="17">
        <v>389.36</v>
      </c>
      <c r="AX3001" s="17">
        <v>389.36</v>
      </c>
      <c r="AY3001" s="17">
        <v>389.36</v>
      </c>
      <c r="AZ3001" s="17">
        <v>389.36</v>
      </c>
      <c r="BA3001" s="17">
        <v>389.36</v>
      </c>
      <c r="BB3001" s="17">
        <v>389.36</v>
      </c>
      <c r="BC3001" s="17">
        <v>389.36</v>
      </c>
      <c r="BD3001" s="17">
        <v>389.36</v>
      </c>
      <c r="BE3001" s="17">
        <v>389.36</v>
      </c>
      <c r="BF3001" s="17">
        <v>389.36</v>
      </c>
      <c r="BG3001" s="17">
        <v>389.36</v>
      </c>
      <c r="BH3001" s="17">
        <v>4672.32</v>
      </c>
      <c r="BI3001" s="17">
        <v>4672.32</v>
      </c>
      <c r="BJ3001" s="17">
        <v>4672.32</v>
      </c>
      <c r="BK3001" s="17">
        <v>4672.32</v>
      </c>
    </row>
    <row r="3002" spans="2:63" x14ac:dyDescent="0.25">
      <c r="B3002" t="s">
        <v>7238</v>
      </c>
      <c r="C3002">
        <v>31079593</v>
      </c>
      <c r="D3002" t="s">
        <v>7279</v>
      </c>
      <c r="E3002" t="s">
        <v>1285</v>
      </c>
      <c r="F3002">
        <v>540</v>
      </c>
      <c r="G3002" t="s">
        <v>10884</v>
      </c>
      <c r="H3002" t="s">
        <v>1267</v>
      </c>
      <c r="I3002" s="33">
        <v>200000013483</v>
      </c>
      <c r="J3002" t="s">
        <v>10969</v>
      </c>
      <c r="K3002" t="s">
        <v>12001</v>
      </c>
      <c r="L3002" t="s">
        <v>10887</v>
      </c>
      <c r="N3002" s="16">
        <v>45679</v>
      </c>
      <c r="O3002" s="16">
        <v>45658</v>
      </c>
      <c r="P3002" s="16">
        <v>47848</v>
      </c>
      <c r="R3002" t="s">
        <v>1286</v>
      </c>
      <c r="S3002" t="s">
        <v>1266</v>
      </c>
      <c r="T3002" t="s">
        <v>1266</v>
      </c>
      <c r="V3002" t="s">
        <v>1269</v>
      </c>
      <c r="W3002" t="s">
        <v>1663</v>
      </c>
      <c r="Y3002" t="s">
        <v>1656</v>
      </c>
      <c r="Z3002" t="s">
        <v>1664</v>
      </c>
      <c r="AA3002">
        <v>7000502617</v>
      </c>
      <c r="AB3002" t="s">
        <v>1272</v>
      </c>
      <c r="AC3002" t="s">
        <v>1665</v>
      </c>
      <c r="AD3002" s="16">
        <v>45797</v>
      </c>
      <c r="AE3002">
        <v>8000043619</v>
      </c>
      <c r="AF3002" s="16">
        <v>45797</v>
      </c>
      <c r="AK3002" t="s">
        <v>10960</v>
      </c>
      <c r="AL3002" t="s">
        <v>1716</v>
      </c>
      <c r="AM3002" t="s">
        <v>28</v>
      </c>
      <c r="AN3002" s="16">
        <v>45658</v>
      </c>
      <c r="AO3002" t="s">
        <v>10889</v>
      </c>
      <c r="AP3002" t="s">
        <v>1669</v>
      </c>
      <c r="AQ3002">
        <v>1856</v>
      </c>
      <c r="AR3002" t="s">
        <v>1660</v>
      </c>
      <c r="AS3002" t="s">
        <v>10890</v>
      </c>
      <c r="AU3002" s="17">
        <v>577.14</v>
      </c>
      <c r="AV3002" s="17">
        <v>577.14</v>
      </c>
      <c r="AW3002" s="17">
        <v>577.14</v>
      </c>
      <c r="AX3002" s="17">
        <v>577.14</v>
      </c>
      <c r="AY3002" s="17">
        <v>577.14</v>
      </c>
      <c r="AZ3002" s="17">
        <v>577.14</v>
      </c>
      <c r="BA3002" s="17">
        <v>577.14</v>
      </c>
      <c r="BB3002" s="17">
        <v>577.14</v>
      </c>
      <c r="BC3002" s="17">
        <v>577.14</v>
      </c>
      <c r="BD3002" s="17">
        <v>577.14</v>
      </c>
      <c r="BE3002" s="17">
        <v>577.14</v>
      </c>
      <c r="BF3002" s="17">
        <v>577.14</v>
      </c>
      <c r="BG3002" s="17">
        <v>577.14</v>
      </c>
      <c r="BH3002" s="17">
        <v>6925.68</v>
      </c>
      <c r="BI3002" s="17">
        <v>6925.68</v>
      </c>
      <c r="BJ3002" s="17">
        <v>6925.68</v>
      </c>
      <c r="BK3002" s="17">
        <v>6925.68</v>
      </c>
    </row>
    <row r="3003" spans="2:63" x14ac:dyDescent="0.25">
      <c r="B3003" t="s">
        <v>7238</v>
      </c>
      <c r="C3003">
        <v>31079593</v>
      </c>
      <c r="D3003" t="s">
        <v>7279</v>
      </c>
      <c r="E3003" t="s">
        <v>1285</v>
      </c>
      <c r="F3003">
        <v>550</v>
      </c>
      <c r="G3003" t="s">
        <v>10884</v>
      </c>
      <c r="H3003" t="s">
        <v>1267</v>
      </c>
      <c r="I3003" s="33">
        <v>200000013483</v>
      </c>
      <c r="J3003" t="s">
        <v>10969</v>
      </c>
      <c r="K3003" t="s">
        <v>12002</v>
      </c>
      <c r="L3003" t="s">
        <v>10887</v>
      </c>
      <c r="N3003" s="16">
        <v>45679</v>
      </c>
      <c r="O3003" s="16">
        <v>45658</v>
      </c>
      <c r="P3003" s="16">
        <v>47848</v>
      </c>
      <c r="R3003" t="s">
        <v>1286</v>
      </c>
      <c r="S3003" t="s">
        <v>1266</v>
      </c>
      <c r="T3003" t="s">
        <v>1266</v>
      </c>
      <c r="V3003" t="s">
        <v>1269</v>
      </c>
      <c r="W3003" t="s">
        <v>1663</v>
      </c>
      <c r="Y3003" t="s">
        <v>1656</v>
      </c>
      <c r="Z3003" t="s">
        <v>1664</v>
      </c>
      <c r="AA3003">
        <v>7000502617</v>
      </c>
      <c r="AB3003" t="s">
        <v>1272</v>
      </c>
      <c r="AC3003" t="s">
        <v>1665</v>
      </c>
      <c r="AD3003" s="16">
        <v>45797</v>
      </c>
      <c r="AE3003">
        <v>8000043619</v>
      </c>
      <c r="AF3003" s="16">
        <v>45797</v>
      </c>
      <c r="AK3003" t="s">
        <v>10960</v>
      </c>
      <c r="AL3003" t="s">
        <v>1716</v>
      </c>
      <c r="AM3003" t="s">
        <v>28</v>
      </c>
      <c r="AN3003" s="16">
        <v>45658</v>
      </c>
      <c r="AO3003" t="s">
        <v>10889</v>
      </c>
      <c r="AP3003" t="s">
        <v>1669</v>
      </c>
      <c r="AQ3003">
        <v>1856</v>
      </c>
      <c r="AR3003" t="s">
        <v>1660</v>
      </c>
      <c r="AS3003" t="s">
        <v>10890</v>
      </c>
      <c r="AU3003" s="17">
        <v>1074.22</v>
      </c>
      <c r="AV3003" s="17">
        <v>1074.22</v>
      </c>
      <c r="AW3003" s="17">
        <v>1074.22</v>
      </c>
      <c r="AX3003" s="17">
        <v>1074.22</v>
      </c>
      <c r="AY3003" s="17">
        <v>1074.22</v>
      </c>
      <c r="AZ3003" s="17">
        <v>1074.22</v>
      </c>
      <c r="BA3003" s="17">
        <v>1074.22</v>
      </c>
      <c r="BB3003" s="17">
        <v>1074.22</v>
      </c>
      <c r="BC3003" s="17">
        <v>1074.22</v>
      </c>
      <c r="BD3003" s="17">
        <v>1074.22</v>
      </c>
      <c r="BE3003" s="17">
        <v>1074.22</v>
      </c>
      <c r="BF3003" s="17">
        <v>1074.22</v>
      </c>
      <c r="BG3003" s="17">
        <v>1074.22</v>
      </c>
      <c r="BH3003" s="17">
        <v>12890.64</v>
      </c>
      <c r="BI3003" s="17">
        <v>12890.64</v>
      </c>
      <c r="BJ3003" s="17">
        <v>12890.64</v>
      </c>
      <c r="BK3003" s="17">
        <v>12890.64</v>
      </c>
    </row>
    <row r="3004" spans="2:63" x14ac:dyDescent="0.25">
      <c r="B3004" t="s">
        <v>7238</v>
      </c>
      <c r="C3004">
        <v>31079593</v>
      </c>
      <c r="D3004" t="s">
        <v>7279</v>
      </c>
      <c r="E3004" t="s">
        <v>1285</v>
      </c>
      <c r="F3004">
        <v>560</v>
      </c>
      <c r="G3004" t="s">
        <v>10884</v>
      </c>
      <c r="H3004" t="s">
        <v>1267</v>
      </c>
      <c r="I3004" s="33">
        <v>200000013483</v>
      </c>
      <c r="J3004" t="s">
        <v>10969</v>
      </c>
      <c r="K3004" t="s">
        <v>12003</v>
      </c>
      <c r="L3004" t="s">
        <v>10887</v>
      </c>
      <c r="N3004" s="16">
        <v>45679</v>
      </c>
      <c r="O3004" s="16">
        <v>45658</v>
      </c>
      <c r="P3004" s="16">
        <v>47848</v>
      </c>
      <c r="R3004" t="s">
        <v>1286</v>
      </c>
      <c r="S3004" t="s">
        <v>1266</v>
      </c>
      <c r="T3004" t="s">
        <v>1266</v>
      </c>
      <c r="V3004" t="s">
        <v>1269</v>
      </c>
      <c r="W3004" t="s">
        <v>1663</v>
      </c>
      <c r="Y3004" t="s">
        <v>1656</v>
      </c>
      <c r="Z3004" t="s">
        <v>1664</v>
      </c>
      <c r="AA3004">
        <v>7000502617</v>
      </c>
      <c r="AB3004" t="s">
        <v>1272</v>
      </c>
      <c r="AC3004" t="s">
        <v>1665</v>
      </c>
      <c r="AD3004" s="16">
        <v>45797</v>
      </c>
      <c r="AE3004">
        <v>8000043619</v>
      </c>
      <c r="AF3004" s="16">
        <v>45797</v>
      </c>
      <c r="AK3004" t="s">
        <v>10960</v>
      </c>
      <c r="AL3004" t="s">
        <v>1716</v>
      </c>
      <c r="AM3004" t="s">
        <v>28</v>
      </c>
      <c r="AN3004" s="16">
        <v>45658</v>
      </c>
      <c r="AO3004" t="s">
        <v>10889</v>
      </c>
      <c r="AP3004" t="s">
        <v>1669</v>
      </c>
      <c r="AQ3004">
        <v>1856</v>
      </c>
      <c r="AR3004" t="s">
        <v>1660</v>
      </c>
      <c r="AS3004" t="s">
        <v>10890</v>
      </c>
      <c r="AU3004" s="17">
        <v>1539.04</v>
      </c>
      <c r="AV3004" s="17">
        <v>1539.04</v>
      </c>
      <c r="AW3004" s="17">
        <v>1539.04</v>
      </c>
      <c r="AX3004" s="17">
        <v>1539.04</v>
      </c>
      <c r="AY3004" s="17">
        <v>1539.04</v>
      </c>
      <c r="AZ3004" s="17">
        <v>1539.04</v>
      </c>
      <c r="BA3004" s="17">
        <v>1539.04</v>
      </c>
      <c r="BB3004" s="17">
        <v>1539.04</v>
      </c>
      <c r="BC3004" s="17">
        <v>1539.04</v>
      </c>
      <c r="BD3004" s="17">
        <v>1539.04</v>
      </c>
      <c r="BE3004" s="17">
        <v>1539.04</v>
      </c>
      <c r="BF3004" s="17">
        <v>1539.04</v>
      </c>
      <c r="BG3004" s="17">
        <v>1539.04</v>
      </c>
      <c r="BH3004" s="17">
        <v>18468.48</v>
      </c>
      <c r="BI3004" s="17">
        <v>18468.48</v>
      </c>
      <c r="BJ3004" s="17">
        <v>18468.48</v>
      </c>
      <c r="BK3004" s="17">
        <v>18468.48</v>
      </c>
    </row>
    <row r="3005" spans="2:63" x14ac:dyDescent="0.25">
      <c r="B3005" t="s">
        <v>7238</v>
      </c>
      <c r="C3005">
        <v>31079593</v>
      </c>
      <c r="D3005" t="s">
        <v>7279</v>
      </c>
      <c r="E3005" t="s">
        <v>1285</v>
      </c>
      <c r="F3005">
        <v>570</v>
      </c>
      <c r="G3005" t="s">
        <v>10884</v>
      </c>
      <c r="H3005" t="s">
        <v>1267</v>
      </c>
      <c r="I3005" s="33">
        <v>200000013483</v>
      </c>
      <c r="J3005" t="s">
        <v>10969</v>
      </c>
      <c r="K3005" t="s">
        <v>12004</v>
      </c>
      <c r="L3005" t="s">
        <v>10887</v>
      </c>
      <c r="N3005" s="16">
        <v>45679</v>
      </c>
      <c r="O3005" s="16">
        <v>45658</v>
      </c>
      <c r="P3005" s="16">
        <v>47848</v>
      </c>
      <c r="R3005" t="s">
        <v>1286</v>
      </c>
      <c r="S3005" t="s">
        <v>1266</v>
      </c>
      <c r="T3005" t="s">
        <v>1266</v>
      </c>
      <c r="V3005" t="s">
        <v>1269</v>
      </c>
      <c r="W3005" t="s">
        <v>1663</v>
      </c>
      <c r="Y3005" t="s">
        <v>1656</v>
      </c>
      <c r="Z3005" t="s">
        <v>1664</v>
      </c>
      <c r="AA3005">
        <v>7000502617</v>
      </c>
      <c r="AB3005" t="s">
        <v>1272</v>
      </c>
      <c r="AC3005" t="s">
        <v>1665</v>
      </c>
      <c r="AD3005" s="16">
        <v>45797</v>
      </c>
      <c r="AE3005">
        <v>8000043619</v>
      </c>
      <c r="AF3005" s="16">
        <v>45797</v>
      </c>
      <c r="AK3005" t="s">
        <v>10960</v>
      </c>
      <c r="AL3005" t="s">
        <v>1716</v>
      </c>
      <c r="AM3005" t="s">
        <v>28</v>
      </c>
      <c r="AN3005" s="16">
        <v>45658</v>
      </c>
      <c r="AO3005" t="s">
        <v>10889</v>
      </c>
      <c r="AP3005" t="s">
        <v>1669</v>
      </c>
      <c r="AQ3005">
        <v>1856</v>
      </c>
      <c r="AR3005" t="s">
        <v>1660</v>
      </c>
      <c r="AS3005" t="s">
        <v>10890</v>
      </c>
      <c r="AU3005" s="17">
        <v>748.49</v>
      </c>
      <c r="AV3005" s="17">
        <v>748.49</v>
      </c>
      <c r="AW3005" s="17">
        <v>748.49</v>
      </c>
      <c r="AX3005" s="17">
        <v>748.49</v>
      </c>
      <c r="AY3005" s="17">
        <v>748.49</v>
      </c>
      <c r="AZ3005" s="17">
        <v>748.49</v>
      </c>
      <c r="BA3005" s="17">
        <v>748.49</v>
      </c>
      <c r="BB3005" s="17">
        <v>748.49</v>
      </c>
      <c r="BC3005" s="17">
        <v>748.49</v>
      </c>
      <c r="BD3005" s="17">
        <v>748.49</v>
      </c>
      <c r="BE3005" s="17">
        <v>748.49</v>
      </c>
      <c r="BF3005" s="17">
        <v>748.49</v>
      </c>
      <c r="BG3005" s="17">
        <v>748.49</v>
      </c>
      <c r="BH3005" s="17">
        <v>8981.8799999999992</v>
      </c>
      <c r="BI3005" s="17">
        <v>8981.8799999999992</v>
      </c>
      <c r="BJ3005" s="17">
        <v>8981.8799999999992</v>
      </c>
      <c r="BK3005" s="17">
        <v>8981.8799999999992</v>
      </c>
    </row>
    <row r="3006" spans="2:63" x14ac:dyDescent="0.25">
      <c r="B3006" t="s">
        <v>7238</v>
      </c>
      <c r="C3006">
        <v>31079593</v>
      </c>
      <c r="D3006" t="s">
        <v>7279</v>
      </c>
      <c r="E3006" t="s">
        <v>1285</v>
      </c>
      <c r="F3006">
        <v>580</v>
      </c>
      <c r="G3006" t="s">
        <v>10884</v>
      </c>
      <c r="H3006" t="s">
        <v>1267</v>
      </c>
      <c r="I3006" s="33">
        <v>200000013483</v>
      </c>
      <c r="J3006" t="s">
        <v>10969</v>
      </c>
      <c r="K3006" t="s">
        <v>12005</v>
      </c>
      <c r="L3006" t="s">
        <v>10887</v>
      </c>
      <c r="N3006" s="16">
        <v>45679</v>
      </c>
      <c r="O3006" s="16">
        <v>45658</v>
      </c>
      <c r="P3006" s="16">
        <v>47848</v>
      </c>
      <c r="R3006" t="s">
        <v>1286</v>
      </c>
      <c r="S3006" t="s">
        <v>1266</v>
      </c>
      <c r="T3006" t="s">
        <v>1266</v>
      </c>
      <c r="V3006" t="s">
        <v>1269</v>
      </c>
      <c r="W3006" t="s">
        <v>1663</v>
      </c>
      <c r="Y3006" t="s">
        <v>1656</v>
      </c>
      <c r="Z3006" t="s">
        <v>1664</v>
      </c>
      <c r="AA3006">
        <v>7000502617</v>
      </c>
      <c r="AB3006" t="s">
        <v>1272</v>
      </c>
      <c r="AC3006" t="s">
        <v>1665</v>
      </c>
      <c r="AD3006" s="16">
        <v>45797</v>
      </c>
      <c r="AE3006">
        <v>8000043619</v>
      </c>
      <c r="AF3006" s="16">
        <v>45797</v>
      </c>
      <c r="AK3006" t="s">
        <v>10960</v>
      </c>
      <c r="AL3006" t="s">
        <v>1716</v>
      </c>
      <c r="AM3006" t="s">
        <v>28</v>
      </c>
      <c r="AN3006" s="16">
        <v>45658</v>
      </c>
      <c r="AO3006" t="s">
        <v>10889</v>
      </c>
      <c r="AP3006" t="s">
        <v>1669</v>
      </c>
      <c r="AQ3006">
        <v>1856</v>
      </c>
      <c r="AR3006" t="s">
        <v>1660</v>
      </c>
      <c r="AS3006" t="s">
        <v>10890</v>
      </c>
      <c r="AU3006" s="17">
        <v>577.14</v>
      </c>
      <c r="AV3006" s="17">
        <v>577.14</v>
      </c>
      <c r="AW3006" s="17">
        <v>577.14</v>
      </c>
      <c r="AX3006" s="17">
        <v>577.14</v>
      </c>
      <c r="AY3006" s="17">
        <v>577.14</v>
      </c>
      <c r="AZ3006" s="17">
        <v>577.14</v>
      </c>
      <c r="BA3006" s="17">
        <v>577.14</v>
      </c>
      <c r="BB3006" s="17">
        <v>577.14</v>
      </c>
      <c r="BC3006" s="17">
        <v>577.14</v>
      </c>
      <c r="BD3006" s="17">
        <v>577.14</v>
      </c>
      <c r="BE3006" s="17">
        <v>577.14</v>
      </c>
      <c r="BF3006" s="17">
        <v>577.14</v>
      </c>
      <c r="BG3006" s="17">
        <v>577.14</v>
      </c>
      <c r="BH3006" s="17">
        <v>6925.68</v>
      </c>
      <c r="BI3006" s="17">
        <v>6925.68</v>
      </c>
      <c r="BJ3006" s="17">
        <v>6925.68</v>
      </c>
      <c r="BK3006" s="17">
        <v>6925.68</v>
      </c>
    </row>
    <row r="3007" spans="2:63" x14ac:dyDescent="0.25">
      <c r="B3007" t="s">
        <v>7238</v>
      </c>
      <c r="C3007">
        <v>31079593</v>
      </c>
      <c r="D3007" t="s">
        <v>7279</v>
      </c>
      <c r="E3007" t="s">
        <v>1285</v>
      </c>
      <c r="F3007">
        <v>600</v>
      </c>
      <c r="G3007" t="s">
        <v>10884</v>
      </c>
      <c r="H3007" t="s">
        <v>1267</v>
      </c>
      <c r="I3007" s="33">
        <v>200000013483</v>
      </c>
      <c r="J3007" t="s">
        <v>10969</v>
      </c>
      <c r="K3007" t="s">
        <v>12007</v>
      </c>
      <c r="L3007" t="s">
        <v>10887</v>
      </c>
      <c r="N3007" s="16">
        <v>45679</v>
      </c>
      <c r="O3007" s="16">
        <v>45658</v>
      </c>
      <c r="P3007" s="16">
        <v>47848</v>
      </c>
      <c r="R3007" t="s">
        <v>1286</v>
      </c>
      <c r="S3007" t="s">
        <v>1266</v>
      </c>
      <c r="T3007" t="s">
        <v>1266</v>
      </c>
      <c r="V3007" t="s">
        <v>1269</v>
      </c>
      <c r="W3007" t="s">
        <v>1663</v>
      </c>
      <c r="Y3007" t="s">
        <v>1656</v>
      </c>
      <c r="Z3007" t="s">
        <v>1664</v>
      </c>
      <c r="AA3007">
        <v>7000502617</v>
      </c>
      <c r="AB3007" t="s">
        <v>1272</v>
      </c>
      <c r="AC3007" t="s">
        <v>1665</v>
      </c>
      <c r="AD3007" s="16">
        <v>45797</v>
      </c>
      <c r="AE3007">
        <v>8000043619</v>
      </c>
      <c r="AF3007" s="16">
        <v>45797</v>
      </c>
      <c r="AK3007" t="s">
        <v>10960</v>
      </c>
      <c r="AL3007" t="s">
        <v>1716</v>
      </c>
      <c r="AM3007" t="s">
        <v>28</v>
      </c>
      <c r="AN3007" s="16">
        <v>45658</v>
      </c>
      <c r="AO3007" t="s">
        <v>10889</v>
      </c>
      <c r="AP3007" t="s">
        <v>1669</v>
      </c>
      <c r="AQ3007">
        <v>1856</v>
      </c>
      <c r="AR3007" t="s">
        <v>1660</v>
      </c>
      <c r="AS3007" t="s">
        <v>10890</v>
      </c>
      <c r="AU3007" s="17">
        <v>961.9</v>
      </c>
      <c r="AV3007" s="17">
        <v>961.9</v>
      </c>
      <c r="AW3007" s="17">
        <v>961.9</v>
      </c>
      <c r="AX3007" s="17">
        <v>961.9</v>
      </c>
      <c r="AY3007" s="17">
        <v>961.9</v>
      </c>
      <c r="AZ3007" s="17">
        <v>961.9</v>
      </c>
      <c r="BA3007" s="17">
        <v>961.9</v>
      </c>
      <c r="BB3007" s="17">
        <v>961.9</v>
      </c>
      <c r="BC3007" s="17">
        <v>961.9</v>
      </c>
      <c r="BD3007" s="17">
        <v>961.9</v>
      </c>
      <c r="BE3007" s="17">
        <v>961.9</v>
      </c>
      <c r="BF3007" s="17">
        <v>961.9</v>
      </c>
      <c r="BG3007" s="17">
        <v>961.9</v>
      </c>
      <c r="BH3007" s="17">
        <v>11542.8</v>
      </c>
      <c r="BI3007" s="17">
        <v>11542.8</v>
      </c>
      <c r="BJ3007" s="17">
        <v>11542.8</v>
      </c>
      <c r="BK3007" s="17">
        <v>11542.8</v>
      </c>
    </row>
    <row r="3008" spans="2:63" x14ac:dyDescent="0.25">
      <c r="B3008" t="s">
        <v>7238</v>
      </c>
      <c r="C3008">
        <v>31079593</v>
      </c>
      <c r="D3008" t="s">
        <v>7279</v>
      </c>
      <c r="E3008" t="s">
        <v>1285</v>
      </c>
      <c r="F3008">
        <v>610</v>
      </c>
      <c r="G3008" t="s">
        <v>10884</v>
      </c>
      <c r="H3008" t="s">
        <v>1267</v>
      </c>
      <c r="I3008" s="33">
        <v>200000013483</v>
      </c>
      <c r="J3008" t="s">
        <v>10969</v>
      </c>
      <c r="K3008" t="s">
        <v>12008</v>
      </c>
      <c r="L3008" t="s">
        <v>10887</v>
      </c>
      <c r="N3008" s="16">
        <v>45679</v>
      </c>
      <c r="O3008" s="16">
        <v>45658</v>
      </c>
      <c r="P3008" s="16">
        <v>47848</v>
      </c>
      <c r="R3008" t="s">
        <v>1286</v>
      </c>
      <c r="S3008" t="s">
        <v>1266</v>
      </c>
      <c r="T3008" t="s">
        <v>1266</v>
      </c>
      <c r="V3008" t="s">
        <v>1269</v>
      </c>
      <c r="W3008" t="s">
        <v>1663</v>
      </c>
      <c r="Y3008" t="s">
        <v>1656</v>
      </c>
      <c r="Z3008" t="s">
        <v>1664</v>
      </c>
      <c r="AA3008">
        <v>7000502617</v>
      </c>
      <c r="AB3008" t="s">
        <v>1272</v>
      </c>
      <c r="AC3008" t="s">
        <v>1665</v>
      </c>
      <c r="AD3008" s="16">
        <v>45797</v>
      </c>
      <c r="AE3008">
        <v>8000043619</v>
      </c>
      <c r="AF3008" s="16">
        <v>45797</v>
      </c>
      <c r="AK3008" t="s">
        <v>10960</v>
      </c>
      <c r="AL3008" t="s">
        <v>1716</v>
      </c>
      <c r="AM3008" t="s">
        <v>28</v>
      </c>
      <c r="AN3008" s="16">
        <v>45658</v>
      </c>
      <c r="AO3008" t="s">
        <v>10889</v>
      </c>
      <c r="AP3008" t="s">
        <v>1669</v>
      </c>
      <c r="AQ3008">
        <v>1856</v>
      </c>
      <c r="AR3008" t="s">
        <v>1660</v>
      </c>
      <c r="AS3008" t="s">
        <v>10890</v>
      </c>
      <c r="AU3008" s="17">
        <v>155.31</v>
      </c>
      <c r="AV3008" s="17">
        <v>155.31</v>
      </c>
      <c r="AW3008" s="17">
        <v>155.31</v>
      </c>
      <c r="AX3008" s="17">
        <v>155.31</v>
      </c>
      <c r="AY3008" s="17">
        <v>155.31</v>
      </c>
      <c r="AZ3008" s="17">
        <v>155.31</v>
      </c>
      <c r="BA3008" s="17">
        <v>155.31</v>
      </c>
      <c r="BB3008" s="17">
        <v>155.31</v>
      </c>
      <c r="BC3008" s="17">
        <v>155.31</v>
      </c>
      <c r="BD3008" s="17">
        <v>155.31</v>
      </c>
      <c r="BE3008" s="17">
        <v>155.31</v>
      </c>
      <c r="BF3008" s="17">
        <v>155.31</v>
      </c>
      <c r="BG3008" s="17">
        <v>155.31</v>
      </c>
      <c r="BH3008" s="17">
        <v>1863.72</v>
      </c>
      <c r="BI3008" s="17">
        <v>1863.72</v>
      </c>
      <c r="BJ3008" s="17">
        <v>1863.72</v>
      </c>
      <c r="BK3008" s="17">
        <v>1863.72</v>
      </c>
    </row>
    <row r="3009" spans="2:63" x14ac:dyDescent="0.25">
      <c r="B3009" t="s">
        <v>7238</v>
      </c>
      <c r="C3009">
        <v>31079593</v>
      </c>
      <c r="D3009" t="s">
        <v>7279</v>
      </c>
      <c r="E3009" t="s">
        <v>1285</v>
      </c>
      <c r="F3009">
        <v>620</v>
      </c>
      <c r="G3009" t="s">
        <v>10884</v>
      </c>
      <c r="H3009" t="s">
        <v>1267</v>
      </c>
      <c r="I3009" s="33">
        <v>200000013483</v>
      </c>
      <c r="J3009" t="s">
        <v>10969</v>
      </c>
      <c r="K3009" t="s">
        <v>12009</v>
      </c>
      <c r="L3009" t="s">
        <v>10887</v>
      </c>
      <c r="N3009" s="16">
        <v>45679</v>
      </c>
      <c r="O3009" s="16">
        <v>45658</v>
      </c>
      <c r="P3009" s="16">
        <v>47848</v>
      </c>
      <c r="R3009" t="s">
        <v>1286</v>
      </c>
      <c r="S3009" t="s">
        <v>1266</v>
      </c>
      <c r="T3009" t="s">
        <v>1266</v>
      </c>
      <c r="V3009" t="s">
        <v>1269</v>
      </c>
      <c r="W3009" t="s">
        <v>1663</v>
      </c>
      <c r="Y3009" t="s">
        <v>1656</v>
      </c>
      <c r="Z3009" t="s">
        <v>1664</v>
      </c>
      <c r="AA3009">
        <v>7000502617</v>
      </c>
      <c r="AB3009" t="s">
        <v>1272</v>
      </c>
      <c r="AC3009" t="s">
        <v>1665</v>
      </c>
      <c r="AD3009" s="16">
        <v>45797</v>
      </c>
      <c r="AE3009">
        <v>8000043619</v>
      </c>
      <c r="AF3009" s="16">
        <v>45797</v>
      </c>
      <c r="AK3009" t="s">
        <v>10960</v>
      </c>
      <c r="AL3009" t="s">
        <v>1716</v>
      </c>
      <c r="AM3009" t="s">
        <v>28</v>
      </c>
      <c r="AN3009" s="16">
        <v>45658</v>
      </c>
      <c r="AO3009" t="s">
        <v>10889</v>
      </c>
      <c r="AP3009" t="s">
        <v>1669</v>
      </c>
      <c r="AQ3009">
        <v>1856</v>
      </c>
      <c r="AR3009" t="s">
        <v>1660</v>
      </c>
      <c r="AS3009" t="s">
        <v>10890</v>
      </c>
      <c r="AU3009" s="17">
        <v>192.38</v>
      </c>
      <c r="AV3009" s="17">
        <v>192.38</v>
      </c>
      <c r="AW3009" s="17">
        <v>192.38</v>
      </c>
      <c r="AX3009" s="17">
        <v>192.38</v>
      </c>
      <c r="AY3009" s="17">
        <v>192.38</v>
      </c>
      <c r="AZ3009" s="17">
        <v>192.38</v>
      </c>
      <c r="BA3009" s="17">
        <v>192.38</v>
      </c>
      <c r="BB3009" s="17">
        <v>192.38</v>
      </c>
      <c r="BC3009" s="17">
        <v>192.38</v>
      </c>
      <c r="BD3009" s="17">
        <v>192.38</v>
      </c>
      <c r="BE3009" s="17">
        <v>192.38</v>
      </c>
      <c r="BF3009" s="17">
        <v>192.38</v>
      </c>
      <c r="BG3009" s="17">
        <v>192.38</v>
      </c>
      <c r="BH3009" s="17">
        <v>2308.56</v>
      </c>
      <c r="BI3009" s="17">
        <v>2308.56</v>
      </c>
      <c r="BJ3009" s="17">
        <v>2308.56</v>
      </c>
      <c r="BK3009" s="17">
        <v>2308.56</v>
      </c>
    </row>
    <row r="3010" spans="2:63" x14ac:dyDescent="0.25">
      <c r="B3010" t="s">
        <v>7238</v>
      </c>
      <c r="C3010">
        <v>31079595</v>
      </c>
      <c r="D3010" t="s">
        <v>7280</v>
      </c>
      <c r="E3010" t="s">
        <v>1285</v>
      </c>
      <c r="F3010">
        <v>30</v>
      </c>
      <c r="G3010" t="s">
        <v>10884</v>
      </c>
      <c r="H3010" t="s">
        <v>1267</v>
      </c>
      <c r="I3010" s="33">
        <v>200000011226</v>
      </c>
      <c r="J3010" t="s">
        <v>11036</v>
      </c>
      <c r="K3010" t="s">
        <v>12001</v>
      </c>
      <c r="L3010" t="s">
        <v>10887</v>
      </c>
      <c r="N3010" s="16">
        <v>43608</v>
      </c>
      <c r="O3010" s="16">
        <v>43678</v>
      </c>
      <c r="P3010" s="16">
        <v>47848</v>
      </c>
      <c r="R3010" t="s">
        <v>1286</v>
      </c>
      <c r="S3010" t="s">
        <v>1266</v>
      </c>
      <c r="T3010" t="s">
        <v>1266</v>
      </c>
      <c r="V3010" t="s">
        <v>1269</v>
      </c>
      <c r="W3010" t="s">
        <v>1663</v>
      </c>
      <c r="Y3010" t="s">
        <v>1656</v>
      </c>
      <c r="Z3010" t="s">
        <v>1664</v>
      </c>
      <c r="AA3010">
        <v>7000502617</v>
      </c>
      <c r="AB3010" t="s">
        <v>1272</v>
      </c>
      <c r="AC3010" t="s">
        <v>1665</v>
      </c>
      <c r="AD3010" s="16">
        <v>45797</v>
      </c>
      <c r="AE3010">
        <v>8000043619</v>
      </c>
      <c r="AF3010" s="16">
        <v>45797</v>
      </c>
      <c r="AK3010" t="s">
        <v>11034</v>
      </c>
      <c r="AL3010" t="s">
        <v>2903</v>
      </c>
      <c r="AM3010" t="s">
        <v>28</v>
      </c>
      <c r="AN3010" s="16">
        <v>43601</v>
      </c>
      <c r="AO3010" t="s">
        <v>10889</v>
      </c>
      <c r="AP3010" t="s">
        <v>1669</v>
      </c>
      <c r="AQ3010">
        <v>1856</v>
      </c>
      <c r="AR3010" t="s">
        <v>1660</v>
      </c>
      <c r="AS3010" t="s">
        <v>11037</v>
      </c>
      <c r="AU3010" s="17">
        <v>270</v>
      </c>
      <c r="AV3010" s="17">
        <v>270</v>
      </c>
      <c r="AW3010" s="17">
        <v>270</v>
      </c>
      <c r="AX3010" s="17">
        <v>270</v>
      </c>
      <c r="AY3010" s="17">
        <v>270</v>
      </c>
      <c r="AZ3010" s="17">
        <v>270</v>
      </c>
      <c r="BA3010" s="17">
        <v>270</v>
      </c>
      <c r="BB3010" s="17">
        <v>270</v>
      </c>
      <c r="BC3010" s="17">
        <v>270</v>
      </c>
      <c r="BD3010" s="17">
        <v>270</v>
      </c>
      <c r="BE3010" s="17">
        <v>270</v>
      </c>
      <c r="BF3010" s="17">
        <v>270</v>
      </c>
      <c r="BG3010" s="17">
        <v>270</v>
      </c>
      <c r="BH3010" s="17">
        <v>3240</v>
      </c>
      <c r="BI3010" s="17">
        <v>3240</v>
      </c>
      <c r="BJ3010" s="17">
        <v>3240</v>
      </c>
      <c r="BK3010" s="17">
        <v>3240</v>
      </c>
    </row>
    <row r="3011" spans="2:63" x14ac:dyDescent="0.25">
      <c r="B3011" t="s">
        <v>7238</v>
      </c>
      <c r="C3011">
        <v>31079595</v>
      </c>
      <c r="D3011" t="s">
        <v>7280</v>
      </c>
      <c r="E3011" t="s">
        <v>1285</v>
      </c>
      <c r="F3011">
        <v>60</v>
      </c>
      <c r="G3011" t="s">
        <v>10884</v>
      </c>
      <c r="H3011" t="s">
        <v>1267</v>
      </c>
      <c r="I3011" s="33">
        <v>200000011226</v>
      </c>
      <c r="J3011" t="s">
        <v>11036</v>
      </c>
      <c r="K3011" t="s">
        <v>12003</v>
      </c>
      <c r="L3011" t="s">
        <v>10887</v>
      </c>
      <c r="N3011" s="16">
        <v>43608</v>
      </c>
      <c r="O3011" s="16">
        <v>43678</v>
      </c>
      <c r="P3011" s="16">
        <v>47848</v>
      </c>
      <c r="R3011" t="s">
        <v>1286</v>
      </c>
      <c r="S3011" t="s">
        <v>1266</v>
      </c>
      <c r="T3011" t="s">
        <v>1266</v>
      </c>
      <c r="V3011" t="s">
        <v>1269</v>
      </c>
      <c r="W3011" t="s">
        <v>1663</v>
      </c>
      <c r="Y3011" t="s">
        <v>1656</v>
      </c>
      <c r="Z3011" t="s">
        <v>1664</v>
      </c>
      <c r="AA3011">
        <v>7000502617</v>
      </c>
      <c r="AB3011" t="s">
        <v>1272</v>
      </c>
      <c r="AC3011" t="s">
        <v>1665</v>
      </c>
      <c r="AD3011" s="16">
        <v>45797</v>
      </c>
      <c r="AE3011">
        <v>8000043619</v>
      </c>
      <c r="AF3011" s="16">
        <v>45797</v>
      </c>
      <c r="AK3011" t="s">
        <v>11034</v>
      </c>
      <c r="AL3011" t="s">
        <v>2903</v>
      </c>
      <c r="AM3011" t="s">
        <v>28</v>
      </c>
      <c r="AN3011" s="16">
        <v>43601</v>
      </c>
      <c r="AO3011" t="s">
        <v>10889</v>
      </c>
      <c r="AP3011" t="s">
        <v>1669</v>
      </c>
      <c r="AQ3011">
        <v>1856</v>
      </c>
      <c r="AR3011" t="s">
        <v>1660</v>
      </c>
      <c r="AS3011" t="s">
        <v>11037</v>
      </c>
      <c r="AU3011" s="17">
        <v>720</v>
      </c>
      <c r="AV3011" s="17">
        <v>720</v>
      </c>
      <c r="AW3011" s="17">
        <v>720</v>
      </c>
      <c r="AX3011" s="17">
        <v>720</v>
      </c>
      <c r="AY3011" s="17">
        <v>720</v>
      </c>
      <c r="AZ3011" s="17">
        <v>720</v>
      </c>
      <c r="BA3011" s="17">
        <v>720</v>
      </c>
      <c r="BB3011" s="17">
        <v>720</v>
      </c>
      <c r="BC3011" s="17">
        <v>720</v>
      </c>
      <c r="BD3011" s="17">
        <v>720</v>
      </c>
      <c r="BE3011" s="17">
        <v>720</v>
      </c>
      <c r="BF3011" s="17">
        <v>720</v>
      </c>
      <c r="BG3011" s="17">
        <v>720</v>
      </c>
      <c r="BH3011" s="17">
        <v>8640</v>
      </c>
      <c r="BI3011" s="17">
        <v>8640</v>
      </c>
      <c r="BJ3011" s="17">
        <v>8640</v>
      </c>
      <c r="BK3011" s="17">
        <v>8640</v>
      </c>
    </row>
    <row r="3012" spans="2:63" x14ac:dyDescent="0.25">
      <c r="B3012" t="s">
        <v>7238</v>
      </c>
      <c r="C3012">
        <v>31079595</v>
      </c>
      <c r="D3012" t="s">
        <v>7280</v>
      </c>
      <c r="E3012" t="s">
        <v>1285</v>
      </c>
      <c r="F3012">
        <v>90</v>
      </c>
      <c r="G3012" t="s">
        <v>10884</v>
      </c>
      <c r="H3012" t="s">
        <v>1267</v>
      </c>
      <c r="I3012" s="33">
        <v>200000011226</v>
      </c>
      <c r="J3012" t="s">
        <v>11036</v>
      </c>
      <c r="K3012" t="s">
        <v>12005</v>
      </c>
      <c r="L3012" t="s">
        <v>10887</v>
      </c>
      <c r="N3012" s="16">
        <v>43608</v>
      </c>
      <c r="O3012" s="16">
        <v>43678</v>
      </c>
      <c r="P3012" s="16">
        <v>47848</v>
      </c>
      <c r="R3012" t="s">
        <v>1286</v>
      </c>
      <c r="S3012" t="s">
        <v>1266</v>
      </c>
      <c r="T3012" t="s">
        <v>1266</v>
      </c>
      <c r="V3012" t="s">
        <v>1269</v>
      </c>
      <c r="W3012" t="s">
        <v>1663</v>
      </c>
      <c r="Y3012" t="s">
        <v>1656</v>
      </c>
      <c r="Z3012" t="s">
        <v>1664</v>
      </c>
      <c r="AA3012">
        <v>7000502617</v>
      </c>
      <c r="AB3012" t="s">
        <v>1272</v>
      </c>
      <c r="AC3012" t="s">
        <v>1665</v>
      </c>
      <c r="AD3012" s="16">
        <v>45797</v>
      </c>
      <c r="AE3012">
        <v>8000043619</v>
      </c>
      <c r="AF3012" s="16">
        <v>45797</v>
      </c>
      <c r="AK3012" t="s">
        <v>11034</v>
      </c>
      <c r="AL3012" t="s">
        <v>2903</v>
      </c>
      <c r="AM3012" t="s">
        <v>28</v>
      </c>
      <c r="AN3012" s="16">
        <v>43601</v>
      </c>
      <c r="AO3012" t="s">
        <v>10889</v>
      </c>
      <c r="AP3012" t="s">
        <v>1669</v>
      </c>
      <c r="AQ3012">
        <v>1856</v>
      </c>
      <c r="AR3012" t="s">
        <v>1660</v>
      </c>
      <c r="AS3012" t="s">
        <v>11037</v>
      </c>
      <c r="AU3012" s="17">
        <v>270</v>
      </c>
      <c r="AV3012" s="17">
        <v>270</v>
      </c>
      <c r="AW3012" s="17">
        <v>270</v>
      </c>
      <c r="AX3012" s="17">
        <v>270</v>
      </c>
      <c r="AY3012" s="17">
        <v>270</v>
      </c>
      <c r="AZ3012" s="17">
        <v>270</v>
      </c>
      <c r="BA3012" s="17">
        <v>270</v>
      </c>
      <c r="BB3012" s="17">
        <v>270</v>
      </c>
      <c r="BC3012" s="17">
        <v>270</v>
      </c>
      <c r="BD3012" s="17">
        <v>270</v>
      </c>
      <c r="BE3012" s="17">
        <v>270</v>
      </c>
      <c r="BF3012" s="17">
        <v>270</v>
      </c>
      <c r="BG3012" s="17">
        <v>270</v>
      </c>
      <c r="BH3012" s="17">
        <v>3240</v>
      </c>
      <c r="BI3012" s="17">
        <v>3240</v>
      </c>
      <c r="BJ3012" s="17">
        <v>3240</v>
      </c>
      <c r="BK3012" s="17">
        <v>3240</v>
      </c>
    </row>
    <row r="3013" spans="2:63" x14ac:dyDescent="0.25">
      <c r="B3013" t="s">
        <v>7238</v>
      </c>
      <c r="C3013">
        <v>31079595</v>
      </c>
      <c r="D3013" t="s">
        <v>7280</v>
      </c>
      <c r="E3013" t="s">
        <v>1285</v>
      </c>
      <c r="F3013">
        <v>120</v>
      </c>
      <c r="G3013" t="s">
        <v>10884</v>
      </c>
      <c r="H3013" t="s">
        <v>1267</v>
      </c>
      <c r="I3013" s="33">
        <v>200000011226</v>
      </c>
      <c r="J3013" t="s">
        <v>11036</v>
      </c>
      <c r="K3013" t="s">
        <v>12007</v>
      </c>
      <c r="L3013" t="s">
        <v>10887</v>
      </c>
      <c r="N3013" s="16">
        <v>43608</v>
      </c>
      <c r="O3013" s="16">
        <v>43678</v>
      </c>
      <c r="P3013" s="16">
        <v>47848</v>
      </c>
      <c r="R3013" t="s">
        <v>1286</v>
      </c>
      <c r="S3013" t="s">
        <v>1266</v>
      </c>
      <c r="T3013" t="s">
        <v>1266</v>
      </c>
      <c r="V3013" t="s">
        <v>1269</v>
      </c>
      <c r="W3013" t="s">
        <v>1663</v>
      </c>
      <c r="Y3013" t="s">
        <v>1656</v>
      </c>
      <c r="Z3013" t="s">
        <v>1664</v>
      </c>
      <c r="AA3013">
        <v>7000502617</v>
      </c>
      <c r="AB3013" t="s">
        <v>1272</v>
      </c>
      <c r="AC3013" t="s">
        <v>1665</v>
      </c>
      <c r="AD3013" s="16">
        <v>45797</v>
      </c>
      <c r="AE3013">
        <v>8000043619</v>
      </c>
      <c r="AF3013" s="16">
        <v>45797</v>
      </c>
      <c r="AK3013" t="s">
        <v>11034</v>
      </c>
      <c r="AL3013" t="s">
        <v>2903</v>
      </c>
      <c r="AM3013" t="s">
        <v>28</v>
      </c>
      <c r="AN3013" s="16">
        <v>43601</v>
      </c>
      <c r="AO3013" t="s">
        <v>10889</v>
      </c>
      <c r="AP3013" t="s">
        <v>1669</v>
      </c>
      <c r="AQ3013">
        <v>1856</v>
      </c>
      <c r="AR3013" t="s">
        <v>1660</v>
      </c>
      <c r="AS3013" t="s">
        <v>11037</v>
      </c>
      <c r="AU3013" s="17">
        <v>450</v>
      </c>
      <c r="AV3013" s="17">
        <v>450</v>
      </c>
      <c r="AW3013" s="17">
        <v>450</v>
      </c>
      <c r="AX3013" s="17">
        <v>450</v>
      </c>
      <c r="AY3013" s="17">
        <v>450</v>
      </c>
      <c r="AZ3013" s="17">
        <v>450</v>
      </c>
      <c r="BA3013" s="17">
        <v>450</v>
      </c>
      <c r="BB3013" s="17">
        <v>450</v>
      </c>
      <c r="BC3013" s="17">
        <v>450</v>
      </c>
      <c r="BD3013" s="17">
        <v>450</v>
      </c>
      <c r="BE3013" s="17">
        <v>450</v>
      </c>
      <c r="BF3013" s="17">
        <v>450</v>
      </c>
      <c r="BG3013" s="17">
        <v>450</v>
      </c>
      <c r="BH3013" s="17">
        <v>5400</v>
      </c>
      <c r="BI3013" s="17">
        <v>5400</v>
      </c>
      <c r="BJ3013" s="17">
        <v>5400</v>
      </c>
      <c r="BK3013" s="17">
        <v>5400</v>
      </c>
    </row>
    <row r="3014" spans="2:63" x14ac:dyDescent="0.25">
      <c r="B3014" t="s">
        <v>7238</v>
      </c>
      <c r="C3014">
        <v>31079595</v>
      </c>
      <c r="D3014" t="s">
        <v>7280</v>
      </c>
      <c r="E3014" t="s">
        <v>1285</v>
      </c>
      <c r="F3014">
        <v>150</v>
      </c>
      <c r="G3014" t="s">
        <v>10884</v>
      </c>
      <c r="H3014" t="s">
        <v>1267</v>
      </c>
      <c r="I3014" s="33">
        <v>200000011226</v>
      </c>
      <c r="J3014" t="s">
        <v>11036</v>
      </c>
      <c r="K3014" t="s">
        <v>12009</v>
      </c>
      <c r="L3014" t="s">
        <v>10887</v>
      </c>
      <c r="N3014" s="16">
        <v>43608</v>
      </c>
      <c r="O3014" s="16">
        <v>43678</v>
      </c>
      <c r="P3014" s="16">
        <v>47848</v>
      </c>
      <c r="R3014" t="s">
        <v>1286</v>
      </c>
      <c r="S3014" t="s">
        <v>1266</v>
      </c>
      <c r="T3014" t="s">
        <v>1266</v>
      </c>
      <c r="V3014" t="s">
        <v>1269</v>
      </c>
      <c r="W3014" t="s">
        <v>1663</v>
      </c>
      <c r="Y3014" t="s">
        <v>1656</v>
      </c>
      <c r="Z3014" t="s">
        <v>1664</v>
      </c>
      <c r="AA3014">
        <v>7000502617</v>
      </c>
      <c r="AB3014" t="s">
        <v>1272</v>
      </c>
      <c r="AC3014" t="s">
        <v>1665</v>
      </c>
      <c r="AD3014" s="16">
        <v>45797</v>
      </c>
      <c r="AE3014">
        <v>8000043619</v>
      </c>
      <c r="AF3014" s="16">
        <v>45797</v>
      </c>
      <c r="AK3014" t="s">
        <v>11034</v>
      </c>
      <c r="AL3014" t="s">
        <v>2903</v>
      </c>
      <c r="AM3014" t="s">
        <v>28</v>
      </c>
      <c r="AN3014" s="16">
        <v>43601</v>
      </c>
      <c r="AO3014" t="s">
        <v>10889</v>
      </c>
      <c r="AP3014" t="s">
        <v>1669</v>
      </c>
      <c r="AQ3014">
        <v>1856</v>
      </c>
      <c r="AR3014" t="s">
        <v>1660</v>
      </c>
      <c r="AS3014" t="s">
        <v>11037</v>
      </c>
      <c r="AU3014" s="17">
        <v>90</v>
      </c>
      <c r="AV3014" s="17">
        <v>90</v>
      </c>
      <c r="AW3014" s="17">
        <v>90</v>
      </c>
      <c r="AX3014" s="17">
        <v>90</v>
      </c>
      <c r="AY3014" s="17">
        <v>90</v>
      </c>
      <c r="AZ3014" s="17">
        <v>90</v>
      </c>
      <c r="BA3014" s="17">
        <v>90</v>
      </c>
      <c r="BB3014" s="17">
        <v>90</v>
      </c>
      <c r="BC3014" s="17">
        <v>90</v>
      </c>
      <c r="BD3014" s="17">
        <v>90</v>
      </c>
      <c r="BE3014" s="17">
        <v>90</v>
      </c>
      <c r="BF3014" s="17">
        <v>90</v>
      </c>
      <c r="BG3014" s="17">
        <v>90</v>
      </c>
      <c r="BH3014" s="17">
        <v>1080</v>
      </c>
      <c r="BI3014" s="17">
        <v>1080</v>
      </c>
      <c r="BJ3014" s="17">
        <v>1080</v>
      </c>
      <c r="BK3014" s="17">
        <v>1080</v>
      </c>
    </row>
    <row r="3015" spans="2:63" x14ac:dyDescent="0.25">
      <c r="B3015" t="s">
        <v>7238</v>
      </c>
      <c r="C3015">
        <v>31079595</v>
      </c>
      <c r="D3015" t="s">
        <v>7280</v>
      </c>
      <c r="E3015" t="s">
        <v>1285</v>
      </c>
      <c r="F3015">
        <v>160</v>
      </c>
      <c r="G3015" t="s">
        <v>10884</v>
      </c>
      <c r="H3015" t="s">
        <v>1267</v>
      </c>
      <c r="I3015" s="33">
        <v>200000010815</v>
      </c>
      <c r="J3015" t="s">
        <v>10950</v>
      </c>
      <c r="K3015" t="s">
        <v>12010</v>
      </c>
      <c r="L3015" t="s">
        <v>10887</v>
      </c>
      <c r="N3015" s="16">
        <v>43608</v>
      </c>
      <c r="O3015" s="16">
        <v>43678</v>
      </c>
      <c r="P3015" s="16">
        <v>47848</v>
      </c>
      <c r="R3015" t="s">
        <v>1286</v>
      </c>
      <c r="S3015" t="s">
        <v>1266</v>
      </c>
      <c r="T3015" t="s">
        <v>1266</v>
      </c>
      <c r="V3015" t="s">
        <v>1269</v>
      </c>
      <c r="W3015" t="s">
        <v>1663</v>
      </c>
      <c r="Y3015" t="s">
        <v>1656</v>
      </c>
      <c r="Z3015" t="s">
        <v>1664</v>
      </c>
      <c r="AA3015">
        <v>7000502617</v>
      </c>
      <c r="AB3015" t="s">
        <v>1272</v>
      </c>
      <c r="AC3015" t="s">
        <v>1665</v>
      </c>
      <c r="AD3015" s="16">
        <v>45797</v>
      </c>
      <c r="AE3015">
        <v>8000043619</v>
      </c>
      <c r="AF3015" s="16">
        <v>45797</v>
      </c>
      <c r="AK3015" t="s">
        <v>11064</v>
      </c>
      <c r="AL3015" t="s">
        <v>2160</v>
      </c>
      <c r="AM3015" t="s">
        <v>28</v>
      </c>
      <c r="AN3015" s="16">
        <v>43601</v>
      </c>
      <c r="AO3015" t="s">
        <v>10889</v>
      </c>
      <c r="AP3015" t="s">
        <v>1669</v>
      </c>
      <c r="AQ3015">
        <v>1856</v>
      </c>
      <c r="AR3015" t="s">
        <v>1660</v>
      </c>
      <c r="AS3015" t="s">
        <v>10896</v>
      </c>
      <c r="AU3015" s="17">
        <v>190.63</v>
      </c>
      <c r="AV3015" s="17">
        <v>190.63</v>
      </c>
      <c r="AW3015" s="17">
        <v>190.63</v>
      </c>
      <c r="AX3015" s="17">
        <v>190.63</v>
      </c>
      <c r="AY3015" s="17">
        <v>190.63</v>
      </c>
      <c r="AZ3015" s="17">
        <v>190.63</v>
      </c>
      <c r="BA3015" s="17">
        <v>190.63</v>
      </c>
      <c r="BB3015" s="17">
        <v>190.63</v>
      </c>
      <c r="BC3015" s="17">
        <v>190.63</v>
      </c>
      <c r="BD3015" s="17">
        <v>190.63</v>
      </c>
      <c r="BE3015" s="17">
        <v>190.63</v>
      </c>
      <c r="BF3015" s="17">
        <v>190.63</v>
      </c>
      <c r="BG3015" s="17">
        <v>190.63</v>
      </c>
      <c r="BH3015" s="17">
        <v>2287.56</v>
      </c>
      <c r="BI3015" s="17">
        <v>2287.56</v>
      </c>
      <c r="BJ3015" s="17">
        <v>2287.56</v>
      </c>
      <c r="BK3015" s="17">
        <v>2287.56</v>
      </c>
    </row>
    <row r="3016" spans="2:63" x14ac:dyDescent="0.25">
      <c r="B3016" t="s">
        <v>7238</v>
      </c>
      <c r="C3016">
        <v>31079595</v>
      </c>
      <c r="D3016" t="s">
        <v>7280</v>
      </c>
      <c r="E3016" t="s">
        <v>1285</v>
      </c>
      <c r="F3016">
        <v>170</v>
      </c>
      <c r="G3016" t="s">
        <v>10884</v>
      </c>
      <c r="H3016" t="s">
        <v>1267</v>
      </c>
      <c r="I3016" s="33">
        <v>200000010815</v>
      </c>
      <c r="J3016" t="s">
        <v>10950</v>
      </c>
      <c r="K3016" t="s">
        <v>12011</v>
      </c>
      <c r="L3016" t="s">
        <v>10887</v>
      </c>
      <c r="N3016" s="16">
        <v>43608</v>
      </c>
      <c r="O3016" s="16">
        <v>43678</v>
      </c>
      <c r="P3016" s="16">
        <v>47848</v>
      </c>
      <c r="R3016" t="s">
        <v>1286</v>
      </c>
      <c r="S3016" t="s">
        <v>1266</v>
      </c>
      <c r="T3016" t="s">
        <v>1266</v>
      </c>
      <c r="V3016" t="s">
        <v>1269</v>
      </c>
      <c r="W3016" t="s">
        <v>1663</v>
      </c>
      <c r="Y3016" t="s">
        <v>1656</v>
      </c>
      <c r="Z3016" t="s">
        <v>1664</v>
      </c>
      <c r="AA3016">
        <v>7000502617</v>
      </c>
      <c r="AB3016" t="s">
        <v>1272</v>
      </c>
      <c r="AC3016" t="s">
        <v>1665</v>
      </c>
      <c r="AD3016" s="16">
        <v>45797</v>
      </c>
      <c r="AE3016">
        <v>8000043619</v>
      </c>
      <c r="AF3016" s="16">
        <v>45797</v>
      </c>
      <c r="AK3016" t="s">
        <v>11064</v>
      </c>
      <c r="AL3016" t="s">
        <v>2160</v>
      </c>
      <c r="AM3016" t="s">
        <v>28</v>
      </c>
      <c r="AN3016" s="16">
        <v>43601</v>
      </c>
      <c r="AO3016" t="s">
        <v>10889</v>
      </c>
      <c r="AP3016" t="s">
        <v>1669</v>
      </c>
      <c r="AQ3016">
        <v>1856</v>
      </c>
      <c r="AR3016" t="s">
        <v>1660</v>
      </c>
      <c r="AS3016" t="s">
        <v>10896</v>
      </c>
      <c r="AU3016" s="17">
        <v>284.33</v>
      </c>
      <c r="AV3016" s="17">
        <v>284.33</v>
      </c>
      <c r="AW3016" s="17">
        <v>284.33</v>
      </c>
      <c r="AX3016" s="17">
        <v>284.33</v>
      </c>
      <c r="AY3016" s="17">
        <v>284.33</v>
      </c>
      <c r="AZ3016" s="17">
        <v>284.33</v>
      </c>
      <c r="BA3016" s="17">
        <v>284.33</v>
      </c>
      <c r="BB3016" s="17">
        <v>284.33</v>
      </c>
      <c r="BC3016" s="17">
        <v>284.33</v>
      </c>
      <c r="BD3016" s="17">
        <v>284.33</v>
      </c>
      <c r="BE3016" s="17">
        <v>284.33</v>
      </c>
      <c r="BF3016" s="17">
        <v>284.33</v>
      </c>
      <c r="BG3016" s="17">
        <v>284.33</v>
      </c>
      <c r="BH3016" s="17">
        <v>3411.96</v>
      </c>
      <c r="BI3016" s="17">
        <v>3411.96</v>
      </c>
      <c r="BJ3016" s="17">
        <v>3411.96</v>
      </c>
      <c r="BK3016" s="17">
        <v>3411.96</v>
      </c>
    </row>
    <row r="3017" spans="2:63" x14ac:dyDescent="0.25">
      <c r="B3017" t="s">
        <v>7238</v>
      </c>
      <c r="C3017">
        <v>31079595</v>
      </c>
      <c r="D3017" t="s">
        <v>7280</v>
      </c>
      <c r="E3017" t="s">
        <v>1285</v>
      </c>
      <c r="F3017">
        <v>530</v>
      </c>
      <c r="G3017" t="s">
        <v>10884</v>
      </c>
      <c r="H3017" t="s">
        <v>1267</v>
      </c>
      <c r="I3017" s="33">
        <v>200000013483</v>
      </c>
      <c r="J3017" t="s">
        <v>10969</v>
      </c>
      <c r="K3017" t="s">
        <v>12000</v>
      </c>
      <c r="L3017" t="s">
        <v>10887</v>
      </c>
      <c r="N3017" s="16">
        <v>45679</v>
      </c>
      <c r="O3017" s="16">
        <v>45658</v>
      </c>
      <c r="P3017" s="16">
        <v>47848</v>
      </c>
      <c r="R3017" t="s">
        <v>1286</v>
      </c>
      <c r="S3017" t="s">
        <v>1266</v>
      </c>
      <c r="T3017" t="s">
        <v>1266</v>
      </c>
      <c r="V3017" t="s">
        <v>1269</v>
      </c>
      <c r="W3017" t="s">
        <v>1663</v>
      </c>
      <c r="Y3017" t="s">
        <v>1656</v>
      </c>
      <c r="Z3017" t="s">
        <v>1664</v>
      </c>
      <c r="AA3017">
        <v>7000502617</v>
      </c>
      <c r="AB3017" t="s">
        <v>1272</v>
      </c>
      <c r="AC3017" t="s">
        <v>1665</v>
      </c>
      <c r="AD3017" s="16">
        <v>45797</v>
      </c>
      <c r="AE3017">
        <v>8000043619</v>
      </c>
      <c r="AF3017" s="16">
        <v>45797</v>
      </c>
      <c r="AK3017" t="s">
        <v>10960</v>
      </c>
      <c r="AL3017" t="s">
        <v>1716</v>
      </c>
      <c r="AM3017" t="s">
        <v>28</v>
      </c>
      <c r="AN3017" s="16">
        <v>45658</v>
      </c>
      <c r="AO3017" t="s">
        <v>10889</v>
      </c>
      <c r="AP3017" t="s">
        <v>1669</v>
      </c>
      <c r="AQ3017">
        <v>1856</v>
      </c>
      <c r="AR3017" t="s">
        <v>1660</v>
      </c>
      <c r="AS3017" t="s">
        <v>10890</v>
      </c>
      <c r="AU3017" s="17">
        <v>389.36</v>
      </c>
      <c r="AV3017" s="17">
        <v>389.36</v>
      </c>
      <c r="AW3017" s="17">
        <v>389.36</v>
      </c>
      <c r="AX3017" s="17">
        <v>389.36</v>
      </c>
      <c r="AY3017" s="17">
        <v>389.36</v>
      </c>
      <c r="AZ3017" s="17">
        <v>389.36</v>
      </c>
      <c r="BA3017" s="17">
        <v>389.36</v>
      </c>
      <c r="BB3017" s="17">
        <v>389.36</v>
      </c>
      <c r="BC3017" s="17">
        <v>389.36</v>
      </c>
      <c r="BD3017" s="17">
        <v>389.36</v>
      </c>
      <c r="BE3017" s="17">
        <v>389.36</v>
      </c>
      <c r="BF3017" s="17">
        <v>389.36</v>
      </c>
      <c r="BG3017" s="17">
        <v>389.36</v>
      </c>
      <c r="BH3017" s="17">
        <v>4672.32</v>
      </c>
      <c r="BI3017" s="17">
        <v>4672.32</v>
      </c>
      <c r="BJ3017" s="17">
        <v>4672.32</v>
      </c>
      <c r="BK3017" s="17">
        <v>4672.32</v>
      </c>
    </row>
    <row r="3018" spans="2:63" x14ac:dyDescent="0.25">
      <c r="B3018" t="s">
        <v>7238</v>
      </c>
      <c r="C3018">
        <v>31079595</v>
      </c>
      <c r="D3018" t="s">
        <v>7280</v>
      </c>
      <c r="E3018" t="s">
        <v>1285</v>
      </c>
      <c r="F3018">
        <v>540</v>
      </c>
      <c r="G3018" t="s">
        <v>10884</v>
      </c>
      <c r="H3018" t="s">
        <v>1267</v>
      </c>
      <c r="I3018" s="33">
        <v>200000013483</v>
      </c>
      <c r="J3018" t="s">
        <v>10969</v>
      </c>
      <c r="K3018" t="s">
        <v>12001</v>
      </c>
      <c r="L3018" t="s">
        <v>10887</v>
      </c>
      <c r="N3018" s="16">
        <v>45679</v>
      </c>
      <c r="O3018" s="16">
        <v>45658</v>
      </c>
      <c r="P3018" s="16">
        <v>47848</v>
      </c>
      <c r="R3018" t="s">
        <v>1286</v>
      </c>
      <c r="S3018" t="s">
        <v>1266</v>
      </c>
      <c r="T3018" t="s">
        <v>1266</v>
      </c>
      <c r="V3018" t="s">
        <v>1269</v>
      </c>
      <c r="W3018" t="s">
        <v>1663</v>
      </c>
      <c r="Y3018" t="s">
        <v>1656</v>
      </c>
      <c r="Z3018" t="s">
        <v>1664</v>
      </c>
      <c r="AA3018">
        <v>7000502617</v>
      </c>
      <c r="AB3018" t="s">
        <v>1272</v>
      </c>
      <c r="AC3018" t="s">
        <v>1665</v>
      </c>
      <c r="AD3018" s="16">
        <v>45797</v>
      </c>
      <c r="AE3018">
        <v>8000043619</v>
      </c>
      <c r="AF3018" s="16">
        <v>45797</v>
      </c>
      <c r="AK3018" t="s">
        <v>10960</v>
      </c>
      <c r="AL3018" t="s">
        <v>1716</v>
      </c>
      <c r="AM3018" t="s">
        <v>28</v>
      </c>
      <c r="AN3018" s="16">
        <v>45658</v>
      </c>
      <c r="AO3018" t="s">
        <v>10889</v>
      </c>
      <c r="AP3018" t="s">
        <v>1669</v>
      </c>
      <c r="AQ3018">
        <v>1856</v>
      </c>
      <c r="AR3018" t="s">
        <v>1660</v>
      </c>
      <c r="AS3018" t="s">
        <v>10890</v>
      </c>
      <c r="AU3018" s="17">
        <v>577.14</v>
      </c>
      <c r="AV3018" s="17">
        <v>577.14</v>
      </c>
      <c r="AW3018" s="17">
        <v>577.14</v>
      </c>
      <c r="AX3018" s="17">
        <v>577.14</v>
      </c>
      <c r="AY3018" s="17">
        <v>577.14</v>
      </c>
      <c r="AZ3018" s="17">
        <v>577.14</v>
      </c>
      <c r="BA3018" s="17">
        <v>577.14</v>
      </c>
      <c r="BB3018" s="17">
        <v>577.14</v>
      </c>
      <c r="BC3018" s="17">
        <v>577.14</v>
      </c>
      <c r="BD3018" s="17">
        <v>577.14</v>
      </c>
      <c r="BE3018" s="17">
        <v>577.14</v>
      </c>
      <c r="BF3018" s="17">
        <v>577.14</v>
      </c>
      <c r="BG3018" s="17">
        <v>577.14</v>
      </c>
      <c r="BH3018" s="17">
        <v>6925.68</v>
      </c>
      <c r="BI3018" s="17">
        <v>6925.68</v>
      </c>
      <c r="BJ3018" s="17">
        <v>6925.68</v>
      </c>
      <c r="BK3018" s="17">
        <v>6925.68</v>
      </c>
    </row>
    <row r="3019" spans="2:63" x14ac:dyDescent="0.25">
      <c r="B3019" t="s">
        <v>7238</v>
      </c>
      <c r="C3019">
        <v>31079595</v>
      </c>
      <c r="D3019" t="s">
        <v>7280</v>
      </c>
      <c r="E3019" t="s">
        <v>1285</v>
      </c>
      <c r="F3019">
        <v>550</v>
      </c>
      <c r="G3019" t="s">
        <v>10884</v>
      </c>
      <c r="H3019" t="s">
        <v>1267</v>
      </c>
      <c r="I3019" s="33">
        <v>200000013483</v>
      </c>
      <c r="J3019" t="s">
        <v>10969</v>
      </c>
      <c r="K3019" t="s">
        <v>12002</v>
      </c>
      <c r="L3019" t="s">
        <v>10887</v>
      </c>
      <c r="N3019" s="16">
        <v>45679</v>
      </c>
      <c r="O3019" s="16">
        <v>45658</v>
      </c>
      <c r="P3019" s="16">
        <v>47848</v>
      </c>
      <c r="R3019" t="s">
        <v>1286</v>
      </c>
      <c r="S3019" t="s">
        <v>1266</v>
      </c>
      <c r="T3019" t="s">
        <v>1266</v>
      </c>
      <c r="V3019" t="s">
        <v>1269</v>
      </c>
      <c r="W3019" t="s">
        <v>1663</v>
      </c>
      <c r="Y3019" t="s">
        <v>1656</v>
      </c>
      <c r="Z3019" t="s">
        <v>1664</v>
      </c>
      <c r="AA3019">
        <v>7000502617</v>
      </c>
      <c r="AB3019" t="s">
        <v>1272</v>
      </c>
      <c r="AC3019" t="s">
        <v>1665</v>
      </c>
      <c r="AD3019" s="16">
        <v>45797</v>
      </c>
      <c r="AE3019">
        <v>8000043619</v>
      </c>
      <c r="AF3019" s="16">
        <v>45797</v>
      </c>
      <c r="AK3019" t="s">
        <v>10960</v>
      </c>
      <c r="AL3019" t="s">
        <v>1716</v>
      </c>
      <c r="AM3019" t="s">
        <v>28</v>
      </c>
      <c r="AN3019" s="16">
        <v>45658</v>
      </c>
      <c r="AO3019" t="s">
        <v>10889</v>
      </c>
      <c r="AP3019" t="s">
        <v>1669</v>
      </c>
      <c r="AQ3019">
        <v>1856</v>
      </c>
      <c r="AR3019" t="s">
        <v>1660</v>
      </c>
      <c r="AS3019" t="s">
        <v>10890</v>
      </c>
      <c r="AU3019" s="17">
        <v>1074.22</v>
      </c>
      <c r="AV3019" s="17">
        <v>1074.22</v>
      </c>
      <c r="AW3019" s="17">
        <v>1074.22</v>
      </c>
      <c r="AX3019" s="17">
        <v>1074.22</v>
      </c>
      <c r="AY3019" s="17">
        <v>1074.22</v>
      </c>
      <c r="AZ3019" s="17">
        <v>1074.22</v>
      </c>
      <c r="BA3019" s="17">
        <v>1074.22</v>
      </c>
      <c r="BB3019" s="17">
        <v>1074.22</v>
      </c>
      <c r="BC3019" s="17">
        <v>1074.22</v>
      </c>
      <c r="BD3019" s="17">
        <v>1074.22</v>
      </c>
      <c r="BE3019" s="17">
        <v>1074.22</v>
      </c>
      <c r="BF3019" s="17">
        <v>1074.22</v>
      </c>
      <c r="BG3019" s="17">
        <v>1074.22</v>
      </c>
      <c r="BH3019" s="17">
        <v>12890.64</v>
      </c>
      <c r="BI3019" s="17">
        <v>12890.64</v>
      </c>
      <c r="BJ3019" s="17">
        <v>12890.64</v>
      </c>
      <c r="BK3019" s="17">
        <v>12890.64</v>
      </c>
    </row>
    <row r="3020" spans="2:63" x14ac:dyDescent="0.25">
      <c r="B3020" t="s">
        <v>7238</v>
      </c>
      <c r="C3020">
        <v>31079595</v>
      </c>
      <c r="D3020" t="s">
        <v>7280</v>
      </c>
      <c r="E3020" t="s">
        <v>1285</v>
      </c>
      <c r="F3020">
        <v>560</v>
      </c>
      <c r="G3020" t="s">
        <v>10884</v>
      </c>
      <c r="H3020" t="s">
        <v>1267</v>
      </c>
      <c r="I3020" s="33">
        <v>200000013483</v>
      </c>
      <c r="J3020" t="s">
        <v>10969</v>
      </c>
      <c r="K3020" t="s">
        <v>12003</v>
      </c>
      <c r="L3020" t="s">
        <v>10887</v>
      </c>
      <c r="N3020" s="16">
        <v>45679</v>
      </c>
      <c r="O3020" s="16">
        <v>45658</v>
      </c>
      <c r="P3020" s="16">
        <v>47848</v>
      </c>
      <c r="R3020" t="s">
        <v>1286</v>
      </c>
      <c r="S3020" t="s">
        <v>1266</v>
      </c>
      <c r="T3020" t="s">
        <v>1266</v>
      </c>
      <c r="V3020" t="s">
        <v>1269</v>
      </c>
      <c r="W3020" t="s">
        <v>1663</v>
      </c>
      <c r="Y3020" t="s">
        <v>1656</v>
      </c>
      <c r="Z3020" t="s">
        <v>1664</v>
      </c>
      <c r="AA3020">
        <v>7000502617</v>
      </c>
      <c r="AB3020" t="s">
        <v>1272</v>
      </c>
      <c r="AC3020" t="s">
        <v>1665</v>
      </c>
      <c r="AD3020" s="16">
        <v>45797</v>
      </c>
      <c r="AE3020">
        <v>8000043619</v>
      </c>
      <c r="AF3020" s="16">
        <v>45797</v>
      </c>
      <c r="AK3020" t="s">
        <v>10960</v>
      </c>
      <c r="AL3020" t="s">
        <v>1716</v>
      </c>
      <c r="AM3020" t="s">
        <v>28</v>
      </c>
      <c r="AN3020" s="16">
        <v>45658</v>
      </c>
      <c r="AO3020" t="s">
        <v>10889</v>
      </c>
      <c r="AP3020" t="s">
        <v>1669</v>
      </c>
      <c r="AQ3020">
        <v>1856</v>
      </c>
      <c r="AR3020" t="s">
        <v>1660</v>
      </c>
      <c r="AS3020" t="s">
        <v>10890</v>
      </c>
      <c r="AU3020" s="17">
        <v>1539.04</v>
      </c>
      <c r="AV3020" s="17">
        <v>1539.04</v>
      </c>
      <c r="AW3020" s="17">
        <v>1539.04</v>
      </c>
      <c r="AX3020" s="17">
        <v>1539.04</v>
      </c>
      <c r="AY3020" s="17">
        <v>1539.04</v>
      </c>
      <c r="AZ3020" s="17">
        <v>1539.04</v>
      </c>
      <c r="BA3020" s="17">
        <v>1539.04</v>
      </c>
      <c r="BB3020" s="17">
        <v>1539.04</v>
      </c>
      <c r="BC3020" s="17">
        <v>1539.04</v>
      </c>
      <c r="BD3020" s="17">
        <v>1539.04</v>
      </c>
      <c r="BE3020" s="17">
        <v>1539.04</v>
      </c>
      <c r="BF3020" s="17">
        <v>1539.04</v>
      </c>
      <c r="BG3020" s="17">
        <v>1539.04</v>
      </c>
      <c r="BH3020" s="17">
        <v>18468.48</v>
      </c>
      <c r="BI3020" s="17">
        <v>18468.48</v>
      </c>
      <c r="BJ3020" s="17">
        <v>18468.48</v>
      </c>
      <c r="BK3020" s="17">
        <v>18468.48</v>
      </c>
    </row>
    <row r="3021" spans="2:63" x14ac:dyDescent="0.25">
      <c r="B3021" t="s">
        <v>7238</v>
      </c>
      <c r="C3021">
        <v>31079595</v>
      </c>
      <c r="D3021" t="s">
        <v>7280</v>
      </c>
      <c r="E3021" t="s">
        <v>1285</v>
      </c>
      <c r="F3021">
        <v>570</v>
      </c>
      <c r="G3021" t="s">
        <v>10884</v>
      </c>
      <c r="H3021" t="s">
        <v>1267</v>
      </c>
      <c r="I3021" s="33">
        <v>200000013483</v>
      </c>
      <c r="J3021" t="s">
        <v>10969</v>
      </c>
      <c r="K3021" t="s">
        <v>12004</v>
      </c>
      <c r="L3021" t="s">
        <v>10887</v>
      </c>
      <c r="N3021" s="16">
        <v>45679</v>
      </c>
      <c r="O3021" s="16">
        <v>45658</v>
      </c>
      <c r="P3021" s="16">
        <v>47848</v>
      </c>
      <c r="R3021" t="s">
        <v>1286</v>
      </c>
      <c r="S3021" t="s">
        <v>1266</v>
      </c>
      <c r="T3021" t="s">
        <v>1266</v>
      </c>
      <c r="V3021" t="s">
        <v>1269</v>
      </c>
      <c r="W3021" t="s">
        <v>1663</v>
      </c>
      <c r="Y3021" t="s">
        <v>1656</v>
      </c>
      <c r="Z3021" t="s">
        <v>1664</v>
      </c>
      <c r="AA3021">
        <v>7000502617</v>
      </c>
      <c r="AB3021" t="s">
        <v>1272</v>
      </c>
      <c r="AC3021" t="s">
        <v>1665</v>
      </c>
      <c r="AD3021" s="16">
        <v>45797</v>
      </c>
      <c r="AE3021">
        <v>8000043619</v>
      </c>
      <c r="AF3021" s="16">
        <v>45797</v>
      </c>
      <c r="AK3021" t="s">
        <v>10960</v>
      </c>
      <c r="AL3021" t="s">
        <v>1716</v>
      </c>
      <c r="AM3021" t="s">
        <v>28</v>
      </c>
      <c r="AN3021" s="16">
        <v>45658</v>
      </c>
      <c r="AO3021" t="s">
        <v>10889</v>
      </c>
      <c r="AP3021" t="s">
        <v>1669</v>
      </c>
      <c r="AQ3021">
        <v>1856</v>
      </c>
      <c r="AR3021" t="s">
        <v>1660</v>
      </c>
      <c r="AS3021" t="s">
        <v>10890</v>
      </c>
      <c r="AU3021" s="17">
        <v>748.49</v>
      </c>
      <c r="AV3021" s="17">
        <v>748.49</v>
      </c>
      <c r="AW3021" s="17">
        <v>748.49</v>
      </c>
      <c r="AX3021" s="17">
        <v>748.49</v>
      </c>
      <c r="AY3021" s="17">
        <v>748.49</v>
      </c>
      <c r="AZ3021" s="17">
        <v>748.49</v>
      </c>
      <c r="BA3021" s="17">
        <v>748.49</v>
      </c>
      <c r="BB3021" s="17">
        <v>748.49</v>
      </c>
      <c r="BC3021" s="17">
        <v>748.49</v>
      </c>
      <c r="BD3021" s="17">
        <v>748.49</v>
      </c>
      <c r="BE3021" s="17">
        <v>748.49</v>
      </c>
      <c r="BF3021" s="17">
        <v>748.49</v>
      </c>
      <c r="BG3021" s="17">
        <v>748.49</v>
      </c>
      <c r="BH3021" s="17">
        <v>8981.8799999999992</v>
      </c>
      <c r="BI3021" s="17">
        <v>8981.8799999999992</v>
      </c>
      <c r="BJ3021" s="17">
        <v>8981.8799999999992</v>
      </c>
      <c r="BK3021" s="17">
        <v>8981.8799999999992</v>
      </c>
    </row>
    <row r="3022" spans="2:63" x14ac:dyDescent="0.25">
      <c r="B3022" t="s">
        <v>7238</v>
      </c>
      <c r="C3022">
        <v>31079595</v>
      </c>
      <c r="D3022" t="s">
        <v>7280</v>
      </c>
      <c r="E3022" t="s">
        <v>1285</v>
      </c>
      <c r="F3022">
        <v>580</v>
      </c>
      <c r="G3022" t="s">
        <v>10884</v>
      </c>
      <c r="H3022" t="s">
        <v>1267</v>
      </c>
      <c r="I3022" s="33">
        <v>200000013483</v>
      </c>
      <c r="J3022" t="s">
        <v>10969</v>
      </c>
      <c r="K3022" t="s">
        <v>12005</v>
      </c>
      <c r="L3022" t="s">
        <v>10887</v>
      </c>
      <c r="N3022" s="16">
        <v>45679</v>
      </c>
      <c r="O3022" s="16">
        <v>45658</v>
      </c>
      <c r="P3022" s="16">
        <v>47848</v>
      </c>
      <c r="R3022" t="s">
        <v>1286</v>
      </c>
      <c r="S3022" t="s">
        <v>1266</v>
      </c>
      <c r="T3022" t="s">
        <v>1266</v>
      </c>
      <c r="V3022" t="s">
        <v>1269</v>
      </c>
      <c r="W3022" t="s">
        <v>1663</v>
      </c>
      <c r="Y3022" t="s">
        <v>1656</v>
      </c>
      <c r="Z3022" t="s">
        <v>1664</v>
      </c>
      <c r="AA3022">
        <v>7000502617</v>
      </c>
      <c r="AB3022" t="s">
        <v>1272</v>
      </c>
      <c r="AC3022" t="s">
        <v>1665</v>
      </c>
      <c r="AD3022" s="16">
        <v>45797</v>
      </c>
      <c r="AE3022">
        <v>8000043619</v>
      </c>
      <c r="AF3022" s="16">
        <v>45797</v>
      </c>
      <c r="AK3022" t="s">
        <v>10960</v>
      </c>
      <c r="AL3022" t="s">
        <v>1716</v>
      </c>
      <c r="AM3022" t="s">
        <v>28</v>
      </c>
      <c r="AN3022" s="16">
        <v>45658</v>
      </c>
      <c r="AO3022" t="s">
        <v>10889</v>
      </c>
      <c r="AP3022" t="s">
        <v>1669</v>
      </c>
      <c r="AQ3022">
        <v>1856</v>
      </c>
      <c r="AR3022" t="s">
        <v>1660</v>
      </c>
      <c r="AS3022" t="s">
        <v>10890</v>
      </c>
      <c r="AU3022" s="17">
        <v>577.14</v>
      </c>
      <c r="AV3022" s="17">
        <v>577.14</v>
      </c>
      <c r="AW3022" s="17">
        <v>577.14</v>
      </c>
      <c r="AX3022" s="17">
        <v>577.14</v>
      </c>
      <c r="AY3022" s="17">
        <v>577.14</v>
      </c>
      <c r="AZ3022" s="17">
        <v>577.14</v>
      </c>
      <c r="BA3022" s="17">
        <v>577.14</v>
      </c>
      <c r="BB3022" s="17">
        <v>577.14</v>
      </c>
      <c r="BC3022" s="17">
        <v>577.14</v>
      </c>
      <c r="BD3022" s="17">
        <v>577.14</v>
      </c>
      <c r="BE3022" s="17">
        <v>577.14</v>
      </c>
      <c r="BF3022" s="17">
        <v>577.14</v>
      </c>
      <c r="BG3022" s="17">
        <v>577.14</v>
      </c>
      <c r="BH3022" s="17">
        <v>6925.68</v>
      </c>
      <c r="BI3022" s="17">
        <v>6925.68</v>
      </c>
      <c r="BJ3022" s="17">
        <v>6925.68</v>
      </c>
      <c r="BK3022" s="17">
        <v>6925.68</v>
      </c>
    </row>
    <row r="3023" spans="2:63" x14ac:dyDescent="0.25">
      <c r="B3023" t="s">
        <v>7238</v>
      </c>
      <c r="C3023">
        <v>31079595</v>
      </c>
      <c r="D3023" t="s">
        <v>7280</v>
      </c>
      <c r="E3023" t="s">
        <v>1285</v>
      </c>
      <c r="F3023">
        <v>590</v>
      </c>
      <c r="G3023" t="s">
        <v>10884</v>
      </c>
      <c r="H3023" t="s">
        <v>1267</v>
      </c>
      <c r="I3023" s="33">
        <v>200000013483</v>
      </c>
      <c r="J3023" t="s">
        <v>10969</v>
      </c>
      <c r="K3023" t="s">
        <v>12006</v>
      </c>
      <c r="L3023" t="s">
        <v>10887</v>
      </c>
      <c r="N3023" s="16">
        <v>45679</v>
      </c>
      <c r="O3023" s="16">
        <v>45658</v>
      </c>
      <c r="P3023" s="16">
        <v>47848</v>
      </c>
      <c r="R3023" t="s">
        <v>1286</v>
      </c>
      <c r="S3023" t="s">
        <v>1266</v>
      </c>
      <c r="T3023" t="s">
        <v>1266</v>
      </c>
      <c r="V3023" t="s">
        <v>1269</v>
      </c>
      <c r="W3023" t="s">
        <v>1663</v>
      </c>
      <c r="Y3023" t="s">
        <v>1656</v>
      </c>
      <c r="Z3023" t="s">
        <v>1664</v>
      </c>
      <c r="AA3023">
        <v>7000502617</v>
      </c>
      <c r="AB3023" t="s">
        <v>1272</v>
      </c>
      <c r="AC3023" t="s">
        <v>1665</v>
      </c>
      <c r="AD3023" s="16">
        <v>45797</v>
      </c>
      <c r="AE3023">
        <v>8000043619</v>
      </c>
      <c r="AF3023" s="16">
        <v>45797</v>
      </c>
      <c r="AK3023" t="s">
        <v>10960</v>
      </c>
      <c r="AL3023" t="s">
        <v>1716</v>
      </c>
      <c r="AM3023" t="s">
        <v>28</v>
      </c>
      <c r="AN3023" s="16">
        <v>45658</v>
      </c>
      <c r="AO3023" t="s">
        <v>10889</v>
      </c>
      <c r="AP3023" t="s">
        <v>1669</v>
      </c>
      <c r="AQ3023">
        <v>1856</v>
      </c>
      <c r="AR3023" t="s">
        <v>1660</v>
      </c>
      <c r="AS3023" t="s">
        <v>10890</v>
      </c>
      <c r="AU3023" s="17">
        <v>712.67</v>
      </c>
      <c r="AV3023" s="17">
        <v>712.67</v>
      </c>
      <c r="AW3023" s="17">
        <v>712.67</v>
      </c>
      <c r="AX3023" s="17">
        <v>712.67</v>
      </c>
      <c r="AY3023" s="17">
        <v>712.67</v>
      </c>
      <c r="AZ3023" s="17">
        <v>712.67</v>
      </c>
      <c r="BA3023" s="17">
        <v>712.67</v>
      </c>
      <c r="BB3023" s="17">
        <v>712.67</v>
      </c>
      <c r="BC3023" s="17">
        <v>712.67</v>
      </c>
      <c r="BD3023" s="17">
        <v>712.67</v>
      </c>
      <c r="BE3023" s="17">
        <v>712.67</v>
      </c>
      <c r="BF3023" s="17">
        <v>712.67</v>
      </c>
      <c r="BG3023" s="17">
        <v>712.67</v>
      </c>
      <c r="BH3023" s="17">
        <v>8552.0400000000009</v>
      </c>
      <c r="BI3023" s="17">
        <v>8552.0400000000009</v>
      </c>
      <c r="BJ3023" s="17">
        <v>8552.0400000000009</v>
      </c>
      <c r="BK3023" s="17">
        <v>8552.0400000000009</v>
      </c>
    </row>
    <row r="3024" spans="2:63" x14ac:dyDescent="0.25">
      <c r="B3024" t="s">
        <v>7238</v>
      </c>
      <c r="C3024">
        <v>31079595</v>
      </c>
      <c r="D3024" t="s">
        <v>7280</v>
      </c>
      <c r="E3024" t="s">
        <v>1285</v>
      </c>
      <c r="F3024">
        <v>600</v>
      </c>
      <c r="G3024" t="s">
        <v>10884</v>
      </c>
      <c r="H3024" t="s">
        <v>1267</v>
      </c>
      <c r="I3024" s="33">
        <v>200000013483</v>
      </c>
      <c r="J3024" t="s">
        <v>10969</v>
      </c>
      <c r="K3024" t="s">
        <v>12007</v>
      </c>
      <c r="L3024" t="s">
        <v>10887</v>
      </c>
      <c r="N3024" s="16">
        <v>45679</v>
      </c>
      <c r="O3024" s="16">
        <v>45658</v>
      </c>
      <c r="P3024" s="16">
        <v>47848</v>
      </c>
      <c r="R3024" t="s">
        <v>1286</v>
      </c>
      <c r="S3024" t="s">
        <v>1266</v>
      </c>
      <c r="T3024" t="s">
        <v>1266</v>
      </c>
      <c r="V3024" t="s">
        <v>1269</v>
      </c>
      <c r="W3024" t="s">
        <v>1663</v>
      </c>
      <c r="Y3024" t="s">
        <v>1656</v>
      </c>
      <c r="Z3024" t="s">
        <v>1664</v>
      </c>
      <c r="AA3024">
        <v>7000502617</v>
      </c>
      <c r="AB3024" t="s">
        <v>1272</v>
      </c>
      <c r="AC3024" t="s">
        <v>1665</v>
      </c>
      <c r="AD3024" s="16">
        <v>45797</v>
      </c>
      <c r="AE3024">
        <v>8000043619</v>
      </c>
      <c r="AF3024" s="16">
        <v>45797</v>
      </c>
      <c r="AK3024" t="s">
        <v>10960</v>
      </c>
      <c r="AL3024" t="s">
        <v>1716</v>
      </c>
      <c r="AM3024" t="s">
        <v>28</v>
      </c>
      <c r="AN3024" s="16">
        <v>45658</v>
      </c>
      <c r="AO3024" t="s">
        <v>10889</v>
      </c>
      <c r="AP3024" t="s">
        <v>1669</v>
      </c>
      <c r="AQ3024">
        <v>1856</v>
      </c>
      <c r="AR3024" t="s">
        <v>1660</v>
      </c>
      <c r="AS3024" t="s">
        <v>10890</v>
      </c>
      <c r="AU3024" s="17">
        <v>961.9</v>
      </c>
      <c r="AV3024" s="17">
        <v>961.9</v>
      </c>
      <c r="AW3024" s="17">
        <v>961.9</v>
      </c>
      <c r="AX3024" s="17">
        <v>961.9</v>
      </c>
      <c r="AY3024" s="17">
        <v>961.9</v>
      </c>
      <c r="AZ3024" s="17">
        <v>961.9</v>
      </c>
      <c r="BA3024" s="17">
        <v>961.9</v>
      </c>
      <c r="BB3024" s="17">
        <v>961.9</v>
      </c>
      <c r="BC3024" s="17">
        <v>961.9</v>
      </c>
      <c r="BD3024" s="17">
        <v>961.9</v>
      </c>
      <c r="BE3024" s="17">
        <v>961.9</v>
      </c>
      <c r="BF3024" s="17">
        <v>961.9</v>
      </c>
      <c r="BG3024" s="17">
        <v>961.9</v>
      </c>
      <c r="BH3024" s="17">
        <v>11542.8</v>
      </c>
      <c r="BI3024" s="17">
        <v>11542.8</v>
      </c>
      <c r="BJ3024" s="17">
        <v>11542.8</v>
      </c>
      <c r="BK3024" s="17">
        <v>11542.8</v>
      </c>
    </row>
    <row r="3025" spans="2:63" x14ac:dyDescent="0.25">
      <c r="B3025" t="s">
        <v>7238</v>
      </c>
      <c r="C3025">
        <v>31079595</v>
      </c>
      <c r="D3025" t="s">
        <v>7280</v>
      </c>
      <c r="E3025" t="s">
        <v>1285</v>
      </c>
      <c r="F3025">
        <v>610</v>
      </c>
      <c r="G3025" t="s">
        <v>10884</v>
      </c>
      <c r="H3025" t="s">
        <v>1267</v>
      </c>
      <c r="I3025" s="33">
        <v>200000013483</v>
      </c>
      <c r="J3025" t="s">
        <v>10969</v>
      </c>
      <c r="K3025" t="s">
        <v>12008</v>
      </c>
      <c r="L3025" t="s">
        <v>10887</v>
      </c>
      <c r="N3025" s="16">
        <v>45679</v>
      </c>
      <c r="O3025" s="16">
        <v>45658</v>
      </c>
      <c r="P3025" s="16">
        <v>47848</v>
      </c>
      <c r="R3025" t="s">
        <v>1286</v>
      </c>
      <c r="S3025" t="s">
        <v>1266</v>
      </c>
      <c r="T3025" t="s">
        <v>1266</v>
      </c>
      <c r="V3025" t="s">
        <v>1269</v>
      </c>
      <c r="W3025" t="s">
        <v>1663</v>
      </c>
      <c r="Y3025" t="s">
        <v>1656</v>
      </c>
      <c r="Z3025" t="s">
        <v>1664</v>
      </c>
      <c r="AA3025">
        <v>7000502617</v>
      </c>
      <c r="AB3025" t="s">
        <v>1272</v>
      </c>
      <c r="AC3025" t="s">
        <v>1665</v>
      </c>
      <c r="AD3025" s="16">
        <v>45797</v>
      </c>
      <c r="AE3025">
        <v>8000043619</v>
      </c>
      <c r="AF3025" s="16">
        <v>45797</v>
      </c>
      <c r="AK3025" t="s">
        <v>10960</v>
      </c>
      <c r="AL3025" t="s">
        <v>1716</v>
      </c>
      <c r="AM3025" t="s">
        <v>28</v>
      </c>
      <c r="AN3025" s="16">
        <v>45658</v>
      </c>
      <c r="AO3025" t="s">
        <v>10889</v>
      </c>
      <c r="AP3025" t="s">
        <v>1669</v>
      </c>
      <c r="AQ3025">
        <v>1856</v>
      </c>
      <c r="AR3025" t="s">
        <v>1660</v>
      </c>
      <c r="AS3025" t="s">
        <v>10890</v>
      </c>
      <c r="AU3025" s="17">
        <v>155.31</v>
      </c>
      <c r="AV3025" s="17">
        <v>155.31</v>
      </c>
      <c r="AW3025" s="17">
        <v>155.31</v>
      </c>
      <c r="AX3025" s="17">
        <v>155.31</v>
      </c>
      <c r="AY3025" s="17">
        <v>155.31</v>
      </c>
      <c r="AZ3025" s="17">
        <v>155.31</v>
      </c>
      <c r="BA3025" s="17">
        <v>155.31</v>
      </c>
      <c r="BB3025" s="17">
        <v>155.31</v>
      </c>
      <c r="BC3025" s="17">
        <v>155.31</v>
      </c>
      <c r="BD3025" s="17">
        <v>155.31</v>
      </c>
      <c r="BE3025" s="17">
        <v>155.31</v>
      </c>
      <c r="BF3025" s="17">
        <v>155.31</v>
      </c>
      <c r="BG3025" s="17">
        <v>155.31</v>
      </c>
      <c r="BH3025" s="17">
        <v>1863.72</v>
      </c>
      <c r="BI3025" s="17">
        <v>1863.72</v>
      </c>
      <c r="BJ3025" s="17">
        <v>1863.72</v>
      </c>
      <c r="BK3025" s="17">
        <v>1863.72</v>
      </c>
    </row>
    <row r="3026" spans="2:63" x14ac:dyDescent="0.25">
      <c r="B3026" t="s">
        <v>7238</v>
      </c>
      <c r="C3026">
        <v>31079595</v>
      </c>
      <c r="D3026" t="s">
        <v>7280</v>
      </c>
      <c r="E3026" t="s">
        <v>1285</v>
      </c>
      <c r="F3026">
        <v>620</v>
      </c>
      <c r="G3026" t="s">
        <v>10884</v>
      </c>
      <c r="H3026" t="s">
        <v>1267</v>
      </c>
      <c r="I3026" s="33">
        <v>200000013483</v>
      </c>
      <c r="J3026" t="s">
        <v>10969</v>
      </c>
      <c r="K3026" t="s">
        <v>12009</v>
      </c>
      <c r="L3026" t="s">
        <v>10887</v>
      </c>
      <c r="N3026" s="16">
        <v>45679</v>
      </c>
      <c r="O3026" s="16">
        <v>45658</v>
      </c>
      <c r="P3026" s="16">
        <v>47848</v>
      </c>
      <c r="R3026" t="s">
        <v>1286</v>
      </c>
      <c r="S3026" t="s">
        <v>1266</v>
      </c>
      <c r="T3026" t="s">
        <v>1266</v>
      </c>
      <c r="V3026" t="s">
        <v>1269</v>
      </c>
      <c r="W3026" t="s">
        <v>1663</v>
      </c>
      <c r="Y3026" t="s">
        <v>1656</v>
      </c>
      <c r="Z3026" t="s">
        <v>1664</v>
      </c>
      <c r="AA3026">
        <v>7000502617</v>
      </c>
      <c r="AB3026" t="s">
        <v>1272</v>
      </c>
      <c r="AC3026" t="s">
        <v>1665</v>
      </c>
      <c r="AD3026" s="16">
        <v>45797</v>
      </c>
      <c r="AE3026">
        <v>8000043619</v>
      </c>
      <c r="AF3026" s="16">
        <v>45797</v>
      </c>
      <c r="AK3026" t="s">
        <v>10960</v>
      </c>
      <c r="AL3026" t="s">
        <v>1716</v>
      </c>
      <c r="AM3026" t="s">
        <v>28</v>
      </c>
      <c r="AN3026" s="16">
        <v>45658</v>
      </c>
      <c r="AO3026" t="s">
        <v>10889</v>
      </c>
      <c r="AP3026" t="s">
        <v>1669</v>
      </c>
      <c r="AQ3026">
        <v>1856</v>
      </c>
      <c r="AR3026" t="s">
        <v>1660</v>
      </c>
      <c r="AS3026" t="s">
        <v>10890</v>
      </c>
      <c r="AU3026" s="17">
        <v>192.38</v>
      </c>
      <c r="AV3026" s="17">
        <v>192.38</v>
      </c>
      <c r="AW3026" s="17">
        <v>192.38</v>
      </c>
      <c r="AX3026" s="17">
        <v>192.38</v>
      </c>
      <c r="AY3026" s="17">
        <v>192.38</v>
      </c>
      <c r="AZ3026" s="17">
        <v>192.38</v>
      </c>
      <c r="BA3026" s="17">
        <v>192.38</v>
      </c>
      <c r="BB3026" s="17">
        <v>192.38</v>
      </c>
      <c r="BC3026" s="17">
        <v>192.38</v>
      </c>
      <c r="BD3026" s="17">
        <v>192.38</v>
      </c>
      <c r="BE3026" s="17">
        <v>192.38</v>
      </c>
      <c r="BF3026" s="17">
        <v>192.38</v>
      </c>
      <c r="BG3026" s="17">
        <v>192.38</v>
      </c>
      <c r="BH3026" s="17">
        <v>2308.56</v>
      </c>
      <c r="BI3026" s="17">
        <v>2308.56</v>
      </c>
      <c r="BJ3026" s="17">
        <v>2308.56</v>
      </c>
      <c r="BK3026" s="17">
        <v>2308.56</v>
      </c>
    </row>
    <row r="3027" spans="2:63" x14ac:dyDescent="0.25">
      <c r="B3027" t="s">
        <v>7238</v>
      </c>
      <c r="C3027">
        <v>31095019</v>
      </c>
      <c r="D3027" t="s">
        <v>7286</v>
      </c>
      <c r="E3027" t="s">
        <v>1285</v>
      </c>
      <c r="F3027">
        <v>1910</v>
      </c>
      <c r="G3027" t="s">
        <v>10884</v>
      </c>
      <c r="H3027" t="s">
        <v>1267</v>
      </c>
      <c r="I3027" s="33">
        <v>200000011239</v>
      </c>
      <c r="J3027" t="s">
        <v>11275</v>
      </c>
      <c r="K3027" t="s">
        <v>11275</v>
      </c>
      <c r="L3027" t="s">
        <v>10887</v>
      </c>
      <c r="N3027" s="16">
        <v>45329</v>
      </c>
      <c r="O3027" s="16">
        <v>45323</v>
      </c>
      <c r="P3027" s="16">
        <v>47848</v>
      </c>
      <c r="R3027" t="s">
        <v>1286</v>
      </c>
      <c r="S3027" t="s">
        <v>1266</v>
      </c>
      <c r="T3027" t="s">
        <v>1266</v>
      </c>
      <c r="U3027">
        <v>341012</v>
      </c>
      <c r="V3027" t="s">
        <v>1269</v>
      </c>
      <c r="W3027" t="s">
        <v>1663</v>
      </c>
      <c r="Y3027" t="s">
        <v>1656</v>
      </c>
      <c r="Z3027" t="s">
        <v>1664</v>
      </c>
      <c r="AA3027">
        <v>7000502617</v>
      </c>
      <c r="AB3027" t="s">
        <v>1272</v>
      </c>
      <c r="AC3027" t="s">
        <v>1665</v>
      </c>
      <c r="AD3027" s="16">
        <v>45797</v>
      </c>
      <c r="AF3027" s="16">
        <v>45797</v>
      </c>
      <c r="AI3027" t="s">
        <v>7287</v>
      </c>
      <c r="AJ3027" t="s">
        <v>7288</v>
      </c>
      <c r="AK3027" t="s">
        <v>10922</v>
      </c>
      <c r="AL3027" t="s">
        <v>3399</v>
      </c>
      <c r="AM3027" t="s">
        <v>28</v>
      </c>
      <c r="AN3027" s="16">
        <v>45323</v>
      </c>
      <c r="AO3027" t="s">
        <v>10889</v>
      </c>
      <c r="AP3027" t="s">
        <v>1669</v>
      </c>
      <c r="AQ3027">
        <v>10457</v>
      </c>
      <c r="AR3027" t="s">
        <v>1670</v>
      </c>
      <c r="AS3027" t="s">
        <v>10896</v>
      </c>
      <c r="AU3027" s="17">
        <v>3</v>
      </c>
      <c r="AV3027" s="17">
        <v>240</v>
      </c>
      <c r="AW3027" s="17">
        <v>240</v>
      </c>
      <c r="AX3027" s="17">
        <v>240</v>
      </c>
      <c r="AY3027" s="17">
        <v>240</v>
      </c>
      <c r="AZ3027" s="17">
        <v>240</v>
      </c>
      <c r="BA3027" s="17">
        <v>240</v>
      </c>
      <c r="BB3027" s="17">
        <v>240</v>
      </c>
      <c r="BC3027" s="17">
        <v>240</v>
      </c>
      <c r="BD3027" s="17">
        <v>240</v>
      </c>
      <c r="BE3027" s="17">
        <v>240</v>
      </c>
      <c r="BF3027" s="17">
        <v>240</v>
      </c>
      <c r="BG3027" s="17">
        <v>240</v>
      </c>
      <c r="BH3027" s="17">
        <v>2880</v>
      </c>
      <c r="BI3027" s="17">
        <v>2880</v>
      </c>
      <c r="BJ3027" s="17">
        <v>2880</v>
      </c>
      <c r="BK3027" s="17">
        <v>2880</v>
      </c>
    </row>
    <row r="3028" spans="2:63" x14ac:dyDescent="0.25">
      <c r="B3028" t="s">
        <v>7238</v>
      </c>
      <c r="C3028">
        <v>31095019</v>
      </c>
      <c r="D3028" t="s">
        <v>7286</v>
      </c>
      <c r="E3028" t="s">
        <v>1285</v>
      </c>
      <c r="F3028">
        <v>2350</v>
      </c>
      <c r="G3028" t="s">
        <v>10884</v>
      </c>
      <c r="H3028" t="s">
        <v>1267</v>
      </c>
      <c r="I3028" s="33">
        <v>200000010772</v>
      </c>
      <c r="J3028" t="s">
        <v>11012</v>
      </c>
      <c r="K3028" t="s">
        <v>11012</v>
      </c>
      <c r="L3028" t="s">
        <v>10887</v>
      </c>
      <c r="N3028" s="16">
        <v>45631</v>
      </c>
      <c r="O3028" s="16">
        <v>45627</v>
      </c>
      <c r="P3028" s="16">
        <v>47848</v>
      </c>
      <c r="R3028" t="s">
        <v>1286</v>
      </c>
      <c r="S3028" t="s">
        <v>1266</v>
      </c>
      <c r="T3028" t="s">
        <v>1266</v>
      </c>
      <c r="U3028">
        <v>341012</v>
      </c>
      <c r="V3028" t="s">
        <v>1269</v>
      </c>
      <c r="W3028" t="s">
        <v>1663</v>
      </c>
      <c r="Y3028" t="s">
        <v>1656</v>
      </c>
      <c r="Z3028" t="s">
        <v>1664</v>
      </c>
      <c r="AA3028">
        <v>7000502617</v>
      </c>
      <c r="AB3028" t="s">
        <v>1272</v>
      </c>
      <c r="AC3028" t="s">
        <v>1665</v>
      </c>
      <c r="AD3028" s="16">
        <v>46036</v>
      </c>
      <c r="AF3028" s="16">
        <v>46035</v>
      </c>
      <c r="AI3028" t="s">
        <v>7287</v>
      </c>
      <c r="AJ3028" t="s">
        <v>7288</v>
      </c>
      <c r="AK3028" t="s">
        <v>10898</v>
      </c>
      <c r="AL3028" t="s">
        <v>3007</v>
      </c>
      <c r="AM3028" t="s">
        <v>28</v>
      </c>
      <c r="AN3028" s="16">
        <v>46023</v>
      </c>
      <c r="AO3028" t="s">
        <v>10889</v>
      </c>
      <c r="AP3028" t="s">
        <v>1669</v>
      </c>
      <c r="AQ3028">
        <v>10457</v>
      </c>
      <c r="AR3028" t="s">
        <v>1670</v>
      </c>
      <c r="AS3028" t="s">
        <v>10896</v>
      </c>
      <c r="AU3028" s="17">
        <v>400</v>
      </c>
      <c r="AV3028" s="17">
        <v>592</v>
      </c>
      <c r="AW3028" s="17">
        <v>592</v>
      </c>
      <c r="AX3028" s="17">
        <v>592</v>
      </c>
      <c r="AY3028" s="17">
        <v>592</v>
      </c>
      <c r="AZ3028" s="17">
        <v>592</v>
      </c>
      <c r="BA3028" s="17">
        <v>592</v>
      </c>
      <c r="BB3028" s="17">
        <v>592</v>
      </c>
      <c r="BC3028" s="17">
        <v>592</v>
      </c>
      <c r="BD3028" s="17">
        <v>592</v>
      </c>
      <c r="BE3028" s="17">
        <v>592</v>
      </c>
      <c r="BF3028" s="17">
        <v>592</v>
      </c>
      <c r="BG3028" s="17">
        <v>592</v>
      </c>
      <c r="BH3028" s="17">
        <v>7104</v>
      </c>
      <c r="BI3028" s="17">
        <v>7104</v>
      </c>
      <c r="BJ3028" s="17">
        <v>7104</v>
      </c>
      <c r="BK3028" s="17">
        <v>7104</v>
      </c>
    </row>
    <row r="3029" spans="2:63" x14ac:dyDescent="0.25">
      <c r="B3029" t="s">
        <v>7238</v>
      </c>
      <c r="C3029">
        <v>31095484</v>
      </c>
      <c r="D3029" t="s">
        <v>7289</v>
      </c>
      <c r="E3029" t="s">
        <v>1285</v>
      </c>
      <c r="F3029">
        <v>60</v>
      </c>
      <c r="G3029" t="s">
        <v>10884</v>
      </c>
      <c r="H3029" t="s">
        <v>1267</v>
      </c>
      <c r="I3029" s="33">
        <v>200000011226</v>
      </c>
      <c r="J3029" t="s">
        <v>11036</v>
      </c>
      <c r="K3029" t="s">
        <v>11036</v>
      </c>
      <c r="L3029" t="s">
        <v>10887</v>
      </c>
      <c r="N3029" s="16">
        <v>44468</v>
      </c>
      <c r="O3029" s="16">
        <v>44501</v>
      </c>
      <c r="P3029" s="16">
        <v>47848</v>
      </c>
      <c r="R3029" t="s">
        <v>1286</v>
      </c>
      <c r="S3029" t="s">
        <v>1266</v>
      </c>
      <c r="T3029" t="s">
        <v>1266</v>
      </c>
      <c r="V3029" t="s">
        <v>1269</v>
      </c>
      <c r="W3029" t="s">
        <v>1663</v>
      </c>
      <c r="Y3029" t="s">
        <v>1656</v>
      </c>
      <c r="Z3029" t="s">
        <v>1664</v>
      </c>
      <c r="AA3029">
        <v>7000502617</v>
      </c>
      <c r="AB3029" t="s">
        <v>1272</v>
      </c>
      <c r="AC3029" t="s">
        <v>1665</v>
      </c>
      <c r="AD3029" s="16">
        <v>45797</v>
      </c>
      <c r="AE3029">
        <v>8000062568</v>
      </c>
      <c r="AF3029" s="16">
        <v>45797</v>
      </c>
      <c r="AI3029" t="s">
        <v>7290</v>
      </c>
      <c r="AJ3029" t="s">
        <v>7291</v>
      </c>
      <c r="AK3029" t="s">
        <v>11034</v>
      </c>
      <c r="AL3029" t="s">
        <v>2903</v>
      </c>
      <c r="AM3029" t="s">
        <v>28</v>
      </c>
      <c r="AN3029" s="16">
        <v>44468</v>
      </c>
      <c r="AO3029" t="s">
        <v>10889</v>
      </c>
      <c r="AP3029" t="s">
        <v>1669</v>
      </c>
      <c r="AQ3029">
        <v>1856</v>
      </c>
      <c r="AR3029" t="s">
        <v>1660</v>
      </c>
      <c r="AS3029" t="s">
        <v>11037</v>
      </c>
      <c r="AU3029" s="17">
        <v>180</v>
      </c>
      <c r="AV3029" s="17">
        <v>180</v>
      </c>
      <c r="AW3029" s="17">
        <v>180</v>
      </c>
      <c r="AX3029" s="17">
        <v>180</v>
      </c>
      <c r="AY3029" s="17">
        <v>180</v>
      </c>
      <c r="AZ3029" s="17">
        <v>180</v>
      </c>
      <c r="BA3029" s="17">
        <v>180</v>
      </c>
      <c r="BB3029" s="17">
        <v>180</v>
      </c>
      <c r="BC3029" s="17">
        <v>180</v>
      </c>
      <c r="BD3029" s="17">
        <v>180</v>
      </c>
      <c r="BE3029" s="17">
        <v>180</v>
      </c>
      <c r="BF3029" s="17">
        <v>180</v>
      </c>
      <c r="BG3029" s="17">
        <v>180</v>
      </c>
      <c r="BH3029" s="17">
        <v>2160</v>
      </c>
      <c r="BI3029" s="17">
        <v>2160</v>
      </c>
      <c r="BJ3029" s="17">
        <v>2160</v>
      </c>
      <c r="BK3029" s="17">
        <v>2160</v>
      </c>
    </row>
    <row r="3030" spans="2:63" x14ac:dyDescent="0.25">
      <c r="B3030" t="s">
        <v>7238</v>
      </c>
      <c r="C3030">
        <v>31095484</v>
      </c>
      <c r="D3030" t="s">
        <v>7289</v>
      </c>
      <c r="E3030" t="s">
        <v>1285</v>
      </c>
      <c r="F3030">
        <v>80</v>
      </c>
      <c r="G3030" t="s">
        <v>10884</v>
      </c>
      <c r="H3030" t="s">
        <v>1267</v>
      </c>
      <c r="I3030" s="33">
        <v>200000013483</v>
      </c>
      <c r="J3030" t="s">
        <v>10969</v>
      </c>
      <c r="K3030" t="s">
        <v>11970</v>
      </c>
      <c r="L3030" t="s">
        <v>10887</v>
      </c>
      <c r="N3030" s="16">
        <v>45679</v>
      </c>
      <c r="O3030" s="16">
        <v>45658</v>
      </c>
      <c r="P3030" s="16">
        <v>47848</v>
      </c>
      <c r="R3030" t="s">
        <v>1286</v>
      </c>
      <c r="S3030" t="s">
        <v>1266</v>
      </c>
      <c r="T3030" t="s">
        <v>1266</v>
      </c>
      <c r="V3030" t="s">
        <v>1269</v>
      </c>
      <c r="W3030" t="s">
        <v>1663</v>
      </c>
      <c r="Y3030" t="s">
        <v>1656</v>
      </c>
      <c r="Z3030" t="s">
        <v>1664</v>
      </c>
      <c r="AA3030">
        <v>7000502617</v>
      </c>
      <c r="AB3030" t="s">
        <v>1272</v>
      </c>
      <c r="AC3030" t="s">
        <v>1665</v>
      </c>
      <c r="AD3030" s="16">
        <v>45797</v>
      </c>
      <c r="AE3030">
        <v>8000062568</v>
      </c>
      <c r="AF3030" s="16">
        <v>45797</v>
      </c>
      <c r="AI3030" t="s">
        <v>7290</v>
      </c>
      <c r="AJ3030" t="s">
        <v>7291</v>
      </c>
      <c r="AK3030" t="s">
        <v>10960</v>
      </c>
      <c r="AL3030" t="s">
        <v>1716</v>
      </c>
      <c r="AM3030" t="s">
        <v>28</v>
      </c>
      <c r="AN3030" s="16">
        <v>45658</v>
      </c>
      <c r="AO3030" t="s">
        <v>10889</v>
      </c>
      <c r="AP3030" t="s">
        <v>1669</v>
      </c>
      <c r="AQ3030">
        <v>1856</v>
      </c>
      <c r="AR3030" t="s">
        <v>1660</v>
      </c>
      <c r="AS3030" t="s">
        <v>10890</v>
      </c>
      <c r="AU3030" s="17">
        <v>740.45</v>
      </c>
      <c r="AV3030" s="17">
        <v>740.45</v>
      </c>
      <c r="AW3030" s="17">
        <v>740.45</v>
      </c>
      <c r="AX3030" s="17">
        <v>740.45</v>
      </c>
      <c r="AY3030" s="17">
        <v>740.45</v>
      </c>
      <c r="AZ3030" s="17">
        <v>740.45</v>
      </c>
      <c r="BA3030" s="17">
        <v>740.45</v>
      </c>
      <c r="BB3030" s="17">
        <v>740.45</v>
      </c>
      <c r="BC3030" s="17">
        <v>740.45</v>
      </c>
      <c r="BD3030" s="17">
        <v>740.45</v>
      </c>
      <c r="BE3030" s="17">
        <v>740.45</v>
      </c>
      <c r="BF3030" s="17">
        <v>740.45</v>
      </c>
      <c r="BG3030" s="17">
        <v>740.45</v>
      </c>
      <c r="BH3030" s="17">
        <v>8885.4</v>
      </c>
      <c r="BI3030" s="17">
        <v>8885.4</v>
      </c>
      <c r="BJ3030" s="17">
        <v>8885.4</v>
      </c>
      <c r="BK3030" s="17">
        <v>8885.4</v>
      </c>
    </row>
    <row r="3031" spans="2:63" x14ac:dyDescent="0.25">
      <c r="B3031" t="s">
        <v>7238</v>
      </c>
      <c r="C3031">
        <v>31095484</v>
      </c>
      <c r="D3031" t="s">
        <v>7289</v>
      </c>
      <c r="E3031" t="s">
        <v>1285</v>
      </c>
      <c r="F3031">
        <v>90</v>
      </c>
      <c r="G3031" t="s">
        <v>10884</v>
      </c>
      <c r="H3031" t="s">
        <v>1267</v>
      </c>
      <c r="I3031" s="33">
        <v>200000013483</v>
      </c>
      <c r="J3031" t="s">
        <v>10969</v>
      </c>
      <c r="K3031" t="s">
        <v>12012</v>
      </c>
      <c r="L3031" t="s">
        <v>10887</v>
      </c>
      <c r="N3031" s="16">
        <v>45679</v>
      </c>
      <c r="O3031" s="16">
        <v>45658</v>
      </c>
      <c r="P3031" s="16">
        <v>47848</v>
      </c>
      <c r="R3031" t="s">
        <v>1286</v>
      </c>
      <c r="S3031" t="s">
        <v>1266</v>
      </c>
      <c r="T3031" t="s">
        <v>1266</v>
      </c>
      <c r="V3031" t="s">
        <v>1269</v>
      </c>
      <c r="W3031" t="s">
        <v>1663</v>
      </c>
      <c r="Y3031" t="s">
        <v>1656</v>
      </c>
      <c r="Z3031" t="s">
        <v>1664</v>
      </c>
      <c r="AA3031">
        <v>7000502617</v>
      </c>
      <c r="AB3031" t="s">
        <v>1272</v>
      </c>
      <c r="AC3031" t="s">
        <v>1665</v>
      </c>
      <c r="AD3031" s="16">
        <v>45797</v>
      </c>
      <c r="AE3031">
        <v>8000062568</v>
      </c>
      <c r="AF3031" s="16">
        <v>45797</v>
      </c>
      <c r="AI3031" t="s">
        <v>7290</v>
      </c>
      <c r="AJ3031" t="s">
        <v>7291</v>
      </c>
      <c r="AK3031" t="s">
        <v>10960</v>
      </c>
      <c r="AL3031" t="s">
        <v>1716</v>
      </c>
      <c r="AM3031" t="s">
        <v>28</v>
      </c>
      <c r="AN3031" s="16">
        <v>45658</v>
      </c>
      <c r="AO3031" t="s">
        <v>10889</v>
      </c>
      <c r="AP3031" t="s">
        <v>1669</v>
      </c>
      <c r="AQ3031">
        <v>1856</v>
      </c>
      <c r="AR3031" t="s">
        <v>1660</v>
      </c>
      <c r="AS3031" t="s">
        <v>10890</v>
      </c>
      <c r="AU3031" s="17">
        <v>504.46</v>
      </c>
      <c r="AV3031" s="17">
        <v>504.46</v>
      </c>
      <c r="AW3031" s="17">
        <v>504.46</v>
      </c>
      <c r="AX3031" s="17">
        <v>504.46</v>
      </c>
      <c r="AY3031" s="17">
        <v>504.46</v>
      </c>
      <c r="AZ3031" s="17">
        <v>504.46</v>
      </c>
      <c r="BA3031" s="17">
        <v>504.46</v>
      </c>
      <c r="BB3031" s="17">
        <v>504.46</v>
      </c>
      <c r="BC3031" s="17">
        <v>504.46</v>
      </c>
      <c r="BD3031" s="17">
        <v>504.46</v>
      </c>
      <c r="BE3031" s="17">
        <v>504.46</v>
      </c>
      <c r="BF3031" s="17">
        <v>504.46</v>
      </c>
      <c r="BG3031" s="17">
        <v>504.46</v>
      </c>
      <c r="BH3031" s="17">
        <v>6053.52</v>
      </c>
      <c r="BI3031" s="17">
        <v>6053.52</v>
      </c>
      <c r="BJ3031" s="17">
        <v>6053.52</v>
      </c>
      <c r="BK3031" s="17">
        <v>6053.52</v>
      </c>
    </row>
    <row r="3032" spans="2:63" x14ac:dyDescent="0.25">
      <c r="B3032" t="s">
        <v>7238</v>
      </c>
      <c r="C3032">
        <v>31302564</v>
      </c>
      <c r="D3032" t="s">
        <v>7292</v>
      </c>
      <c r="E3032" t="s">
        <v>1285</v>
      </c>
      <c r="F3032">
        <v>30</v>
      </c>
      <c r="G3032" t="s">
        <v>10884</v>
      </c>
      <c r="H3032" t="s">
        <v>1267</v>
      </c>
      <c r="I3032" s="33">
        <v>200000011226</v>
      </c>
      <c r="J3032" t="s">
        <v>11036</v>
      </c>
      <c r="K3032" t="s">
        <v>12015</v>
      </c>
      <c r="L3032" t="s">
        <v>10887</v>
      </c>
      <c r="N3032" s="16">
        <v>44959</v>
      </c>
      <c r="O3032" s="16">
        <v>44986</v>
      </c>
      <c r="P3032" s="16">
        <v>48638</v>
      </c>
      <c r="R3032" t="s">
        <v>1286</v>
      </c>
      <c r="S3032" t="s">
        <v>1266</v>
      </c>
      <c r="T3032" t="s">
        <v>1266</v>
      </c>
      <c r="V3032" t="s">
        <v>1269</v>
      </c>
      <c r="W3032" t="s">
        <v>1663</v>
      </c>
      <c r="Y3032" t="s">
        <v>1656</v>
      </c>
      <c r="Z3032" t="s">
        <v>1665</v>
      </c>
      <c r="AA3032">
        <v>7000502617</v>
      </c>
      <c r="AB3032" t="s">
        <v>1272</v>
      </c>
      <c r="AC3032" t="s">
        <v>1665</v>
      </c>
      <c r="AD3032" s="16">
        <v>46032</v>
      </c>
      <c r="AE3032" t="s">
        <v>7293</v>
      </c>
      <c r="AK3032" t="s">
        <v>11034</v>
      </c>
      <c r="AL3032" t="s">
        <v>2903</v>
      </c>
      <c r="AM3032" t="s">
        <v>28</v>
      </c>
      <c r="AN3032" s="16">
        <v>44986</v>
      </c>
      <c r="AO3032" t="s">
        <v>10889</v>
      </c>
      <c r="AP3032" t="s">
        <v>1292</v>
      </c>
      <c r="AQ3032">
        <v>1856</v>
      </c>
      <c r="AR3032" t="s">
        <v>1660</v>
      </c>
      <c r="AS3032" t="s">
        <v>11037</v>
      </c>
      <c r="AU3032" s="17">
        <v>1620</v>
      </c>
      <c r="AV3032" s="17">
        <v>1620</v>
      </c>
      <c r="AW3032" s="17">
        <v>1620</v>
      </c>
      <c r="AX3032" s="17">
        <v>1620</v>
      </c>
      <c r="AY3032" s="17">
        <v>1620</v>
      </c>
      <c r="AZ3032" s="17">
        <v>1620</v>
      </c>
      <c r="BA3032" s="17">
        <v>1620</v>
      </c>
      <c r="BB3032" s="17">
        <v>1620</v>
      </c>
      <c r="BC3032" s="17">
        <v>1620</v>
      </c>
      <c r="BD3032" s="17">
        <v>1620</v>
      </c>
      <c r="BE3032" s="17">
        <v>1620</v>
      </c>
      <c r="BF3032" s="17">
        <v>1620</v>
      </c>
      <c r="BG3032" s="17">
        <v>1620</v>
      </c>
      <c r="BH3032" s="17">
        <v>19440</v>
      </c>
      <c r="BI3032" s="17">
        <v>19440</v>
      </c>
      <c r="BJ3032" s="17">
        <v>19440</v>
      </c>
      <c r="BK3032" s="17">
        <v>19440</v>
      </c>
    </row>
    <row r="3033" spans="2:63" x14ac:dyDescent="0.25">
      <c r="B3033" t="s">
        <v>7238</v>
      </c>
      <c r="C3033">
        <v>31302564</v>
      </c>
      <c r="D3033" t="s">
        <v>7292</v>
      </c>
      <c r="E3033" t="s">
        <v>1285</v>
      </c>
      <c r="F3033">
        <v>60</v>
      </c>
      <c r="G3033" t="s">
        <v>10884</v>
      </c>
      <c r="H3033" t="s">
        <v>1267</v>
      </c>
      <c r="I3033" s="33">
        <v>200000011226</v>
      </c>
      <c r="J3033" t="s">
        <v>11036</v>
      </c>
      <c r="K3033" t="s">
        <v>12018</v>
      </c>
      <c r="L3033" t="s">
        <v>10887</v>
      </c>
      <c r="N3033" s="16">
        <v>44959</v>
      </c>
      <c r="O3033" s="16">
        <v>44986</v>
      </c>
      <c r="P3033" s="16">
        <v>48638</v>
      </c>
      <c r="R3033" t="s">
        <v>1286</v>
      </c>
      <c r="S3033" t="s">
        <v>1266</v>
      </c>
      <c r="T3033" t="s">
        <v>1266</v>
      </c>
      <c r="V3033" t="s">
        <v>1269</v>
      </c>
      <c r="W3033" t="s">
        <v>1663</v>
      </c>
      <c r="Y3033" t="s">
        <v>1656</v>
      </c>
      <c r="Z3033" t="s">
        <v>1665</v>
      </c>
      <c r="AA3033">
        <v>7000502617</v>
      </c>
      <c r="AB3033" t="s">
        <v>1272</v>
      </c>
      <c r="AC3033" t="s">
        <v>1665</v>
      </c>
      <c r="AD3033" s="16">
        <v>46032</v>
      </c>
      <c r="AE3033" t="s">
        <v>7293</v>
      </c>
      <c r="AK3033" t="s">
        <v>11034</v>
      </c>
      <c r="AL3033" t="s">
        <v>2903</v>
      </c>
      <c r="AM3033" t="s">
        <v>28</v>
      </c>
      <c r="AN3033" s="16">
        <v>44986</v>
      </c>
      <c r="AO3033" t="s">
        <v>10889</v>
      </c>
      <c r="AP3033" t="s">
        <v>1292</v>
      </c>
      <c r="AQ3033">
        <v>1856</v>
      </c>
      <c r="AR3033" t="s">
        <v>1660</v>
      </c>
      <c r="AS3033" t="s">
        <v>11037</v>
      </c>
      <c r="AU3033" s="17">
        <v>1620</v>
      </c>
      <c r="AV3033" s="17">
        <v>1620</v>
      </c>
      <c r="AW3033" s="17">
        <v>1620</v>
      </c>
      <c r="AX3033" s="17">
        <v>1620</v>
      </c>
      <c r="AY3033" s="17">
        <v>1620</v>
      </c>
      <c r="AZ3033" s="17">
        <v>1620</v>
      </c>
      <c r="BA3033" s="17">
        <v>1620</v>
      </c>
      <c r="BB3033" s="17">
        <v>1620</v>
      </c>
      <c r="BC3033" s="17">
        <v>1620</v>
      </c>
      <c r="BD3033" s="17">
        <v>1620</v>
      </c>
      <c r="BE3033" s="17">
        <v>1620</v>
      </c>
      <c r="BF3033" s="17">
        <v>1620</v>
      </c>
      <c r="BG3033" s="17">
        <v>1620</v>
      </c>
      <c r="BH3033" s="17">
        <v>19440</v>
      </c>
      <c r="BI3033" s="17">
        <v>19440</v>
      </c>
      <c r="BJ3033" s="17">
        <v>19440</v>
      </c>
      <c r="BK3033" s="17">
        <v>19440</v>
      </c>
    </row>
    <row r="3034" spans="2:63" x14ac:dyDescent="0.25">
      <c r="B3034" t="s">
        <v>7238</v>
      </c>
      <c r="C3034">
        <v>31302564</v>
      </c>
      <c r="D3034" t="s">
        <v>7292</v>
      </c>
      <c r="E3034" t="s">
        <v>1285</v>
      </c>
      <c r="F3034">
        <v>90</v>
      </c>
      <c r="G3034" t="s">
        <v>10884</v>
      </c>
      <c r="H3034" t="s">
        <v>1267</v>
      </c>
      <c r="I3034" s="33">
        <v>200000011226</v>
      </c>
      <c r="J3034" t="s">
        <v>11036</v>
      </c>
      <c r="K3034" t="s">
        <v>12021</v>
      </c>
      <c r="L3034" t="s">
        <v>10887</v>
      </c>
      <c r="N3034" s="16">
        <v>44959</v>
      </c>
      <c r="O3034" s="16">
        <v>44986</v>
      </c>
      <c r="P3034" s="16">
        <v>48638</v>
      </c>
      <c r="R3034" t="s">
        <v>1286</v>
      </c>
      <c r="S3034" t="s">
        <v>1266</v>
      </c>
      <c r="T3034" t="s">
        <v>1266</v>
      </c>
      <c r="V3034" t="s">
        <v>1269</v>
      </c>
      <c r="W3034" t="s">
        <v>1663</v>
      </c>
      <c r="Y3034" t="s">
        <v>1656</v>
      </c>
      <c r="Z3034" t="s">
        <v>1665</v>
      </c>
      <c r="AA3034">
        <v>7000502617</v>
      </c>
      <c r="AB3034" t="s">
        <v>1272</v>
      </c>
      <c r="AC3034" t="s">
        <v>1665</v>
      </c>
      <c r="AD3034" s="16">
        <v>46032</v>
      </c>
      <c r="AE3034" t="s">
        <v>7293</v>
      </c>
      <c r="AK3034" t="s">
        <v>11034</v>
      </c>
      <c r="AL3034" t="s">
        <v>2903</v>
      </c>
      <c r="AM3034" t="s">
        <v>28</v>
      </c>
      <c r="AN3034" s="16">
        <v>44986</v>
      </c>
      <c r="AO3034" t="s">
        <v>10889</v>
      </c>
      <c r="AP3034" t="s">
        <v>1292</v>
      </c>
      <c r="AQ3034">
        <v>1856</v>
      </c>
      <c r="AR3034" t="s">
        <v>1660</v>
      </c>
      <c r="AS3034" t="s">
        <v>11037</v>
      </c>
      <c r="AU3034" s="17">
        <v>180</v>
      </c>
      <c r="AV3034" s="17">
        <v>180</v>
      </c>
      <c r="AW3034" s="17">
        <v>180</v>
      </c>
      <c r="AX3034" s="17">
        <v>180</v>
      </c>
      <c r="AY3034" s="17">
        <v>180</v>
      </c>
      <c r="AZ3034" s="17">
        <v>180</v>
      </c>
      <c r="BA3034" s="17">
        <v>180</v>
      </c>
      <c r="BB3034" s="17">
        <v>180</v>
      </c>
      <c r="BC3034" s="17">
        <v>180</v>
      </c>
      <c r="BD3034" s="17">
        <v>180</v>
      </c>
      <c r="BE3034" s="17">
        <v>180</v>
      </c>
      <c r="BF3034" s="17">
        <v>180</v>
      </c>
      <c r="BG3034" s="17">
        <v>180</v>
      </c>
      <c r="BH3034" s="17">
        <v>2160</v>
      </c>
      <c r="BI3034" s="17">
        <v>2160</v>
      </c>
      <c r="BJ3034" s="17">
        <v>2160</v>
      </c>
      <c r="BK3034" s="17">
        <v>2160</v>
      </c>
    </row>
    <row r="3035" spans="2:63" x14ac:dyDescent="0.25">
      <c r="B3035" t="s">
        <v>7238</v>
      </c>
      <c r="C3035">
        <v>31302564</v>
      </c>
      <c r="D3035" t="s">
        <v>7292</v>
      </c>
      <c r="E3035" t="s">
        <v>1285</v>
      </c>
      <c r="F3035">
        <v>130</v>
      </c>
      <c r="G3035" t="s">
        <v>10884</v>
      </c>
      <c r="H3035" t="s">
        <v>1267</v>
      </c>
      <c r="I3035" s="33">
        <v>200000013483</v>
      </c>
      <c r="J3035" t="s">
        <v>10969</v>
      </c>
      <c r="K3035" t="s">
        <v>12014</v>
      </c>
      <c r="L3035" t="s">
        <v>10887</v>
      </c>
      <c r="N3035" s="16">
        <v>45679</v>
      </c>
      <c r="O3035" s="16">
        <v>45658</v>
      </c>
      <c r="P3035" s="16">
        <v>48638</v>
      </c>
      <c r="R3035" t="s">
        <v>1286</v>
      </c>
      <c r="S3035" t="s">
        <v>1266</v>
      </c>
      <c r="T3035" t="s">
        <v>1266</v>
      </c>
      <c r="V3035" t="s">
        <v>1269</v>
      </c>
      <c r="W3035" t="s">
        <v>1663</v>
      </c>
      <c r="Y3035" t="s">
        <v>1656</v>
      </c>
      <c r="Z3035" t="s">
        <v>1665</v>
      </c>
      <c r="AA3035">
        <v>7000502617</v>
      </c>
      <c r="AB3035" t="s">
        <v>1272</v>
      </c>
      <c r="AC3035" t="s">
        <v>1665</v>
      </c>
      <c r="AD3035" s="16">
        <v>46032</v>
      </c>
      <c r="AE3035" t="s">
        <v>7293</v>
      </c>
      <c r="AK3035" t="s">
        <v>11969</v>
      </c>
      <c r="AL3035" t="s">
        <v>2943</v>
      </c>
      <c r="AM3035" t="s">
        <v>28</v>
      </c>
      <c r="AN3035" s="16">
        <v>45658</v>
      </c>
      <c r="AO3035" t="s">
        <v>10889</v>
      </c>
      <c r="AP3035" t="s">
        <v>1292</v>
      </c>
      <c r="AQ3035">
        <v>1856</v>
      </c>
      <c r="AR3035" t="s">
        <v>1660</v>
      </c>
      <c r="AS3035" t="s">
        <v>10890</v>
      </c>
      <c r="AU3035" s="17">
        <v>6136</v>
      </c>
      <c r="AV3035" s="17">
        <v>6136</v>
      </c>
      <c r="AW3035" s="17">
        <v>6136</v>
      </c>
      <c r="AX3035" s="17">
        <v>6136</v>
      </c>
      <c r="AY3035" s="17">
        <v>6136</v>
      </c>
      <c r="AZ3035" s="17">
        <v>6136</v>
      </c>
      <c r="BA3035" s="17">
        <v>6136</v>
      </c>
      <c r="BB3035" s="17">
        <v>6136</v>
      </c>
      <c r="BC3035" s="17">
        <v>6136</v>
      </c>
      <c r="BD3035" s="17">
        <v>6136</v>
      </c>
      <c r="BE3035" s="17">
        <v>6136</v>
      </c>
      <c r="BF3035" s="17">
        <v>6136</v>
      </c>
      <c r="BG3035" s="17">
        <v>6136</v>
      </c>
      <c r="BH3035" s="17">
        <v>73632</v>
      </c>
      <c r="BI3035" s="17">
        <v>73632</v>
      </c>
      <c r="BJ3035" s="17">
        <v>73632</v>
      </c>
      <c r="BK3035" s="17">
        <v>73632</v>
      </c>
    </row>
    <row r="3036" spans="2:63" x14ac:dyDescent="0.25">
      <c r="B3036" t="s">
        <v>7238</v>
      </c>
      <c r="C3036">
        <v>31302564</v>
      </c>
      <c r="D3036" t="s">
        <v>7292</v>
      </c>
      <c r="E3036" t="s">
        <v>1285</v>
      </c>
      <c r="F3036">
        <v>140</v>
      </c>
      <c r="G3036" t="s">
        <v>10884</v>
      </c>
      <c r="H3036" t="s">
        <v>1267</v>
      </c>
      <c r="I3036" s="33">
        <v>200000013483</v>
      </c>
      <c r="J3036" t="s">
        <v>10969</v>
      </c>
      <c r="K3036" t="s">
        <v>12017</v>
      </c>
      <c r="L3036" t="s">
        <v>10887</v>
      </c>
      <c r="N3036" s="16">
        <v>45679</v>
      </c>
      <c r="O3036" s="16">
        <v>45658</v>
      </c>
      <c r="P3036" s="16">
        <v>48638</v>
      </c>
      <c r="R3036" t="s">
        <v>1286</v>
      </c>
      <c r="S3036" t="s">
        <v>1266</v>
      </c>
      <c r="T3036" t="s">
        <v>1266</v>
      </c>
      <c r="V3036" t="s">
        <v>1269</v>
      </c>
      <c r="W3036" t="s">
        <v>1663</v>
      </c>
      <c r="Y3036" t="s">
        <v>1656</v>
      </c>
      <c r="Z3036" t="s">
        <v>1665</v>
      </c>
      <c r="AA3036">
        <v>7000502617</v>
      </c>
      <c r="AB3036" t="s">
        <v>1272</v>
      </c>
      <c r="AC3036" t="s">
        <v>1665</v>
      </c>
      <c r="AD3036" s="16">
        <v>46032</v>
      </c>
      <c r="AE3036" t="s">
        <v>7293</v>
      </c>
      <c r="AK3036" t="s">
        <v>10960</v>
      </c>
      <c r="AL3036" t="s">
        <v>1716</v>
      </c>
      <c r="AM3036" t="s">
        <v>28</v>
      </c>
      <c r="AN3036" s="16">
        <v>45658</v>
      </c>
      <c r="AO3036" t="s">
        <v>10889</v>
      </c>
      <c r="AP3036" t="s">
        <v>1292</v>
      </c>
      <c r="AQ3036">
        <v>1856</v>
      </c>
      <c r="AR3036" t="s">
        <v>1660</v>
      </c>
      <c r="AS3036" t="s">
        <v>10890</v>
      </c>
      <c r="AU3036" s="17">
        <v>6136</v>
      </c>
      <c r="AV3036" s="17">
        <v>6136</v>
      </c>
      <c r="AW3036" s="17">
        <v>6136</v>
      </c>
      <c r="AX3036" s="17">
        <v>6136</v>
      </c>
      <c r="AY3036" s="17">
        <v>6136</v>
      </c>
      <c r="AZ3036" s="17">
        <v>6136</v>
      </c>
      <c r="BA3036" s="17">
        <v>6136</v>
      </c>
      <c r="BB3036" s="17">
        <v>6136</v>
      </c>
      <c r="BC3036" s="17">
        <v>6136</v>
      </c>
      <c r="BD3036" s="17">
        <v>6136</v>
      </c>
      <c r="BE3036" s="17">
        <v>6136</v>
      </c>
      <c r="BF3036" s="17">
        <v>6136</v>
      </c>
      <c r="BG3036" s="17">
        <v>6136</v>
      </c>
      <c r="BH3036" s="17">
        <v>73632</v>
      </c>
      <c r="BI3036" s="17">
        <v>73632</v>
      </c>
      <c r="BJ3036" s="17">
        <v>73632</v>
      </c>
      <c r="BK3036" s="17">
        <v>73632</v>
      </c>
    </row>
    <row r="3037" spans="2:63" x14ac:dyDescent="0.25">
      <c r="B3037" t="s">
        <v>7238</v>
      </c>
      <c r="C3037">
        <v>31302564</v>
      </c>
      <c r="D3037" t="s">
        <v>7292</v>
      </c>
      <c r="E3037" t="s">
        <v>1285</v>
      </c>
      <c r="F3037">
        <v>150</v>
      </c>
      <c r="G3037" t="s">
        <v>10884</v>
      </c>
      <c r="H3037" t="s">
        <v>1267</v>
      </c>
      <c r="I3037" s="33">
        <v>200000013483</v>
      </c>
      <c r="J3037" t="s">
        <v>10969</v>
      </c>
      <c r="K3037" t="s">
        <v>12020</v>
      </c>
      <c r="L3037" t="s">
        <v>10887</v>
      </c>
      <c r="N3037" s="16">
        <v>45679</v>
      </c>
      <c r="O3037" s="16">
        <v>45658</v>
      </c>
      <c r="P3037" s="16">
        <v>48638</v>
      </c>
      <c r="R3037" t="s">
        <v>1286</v>
      </c>
      <c r="S3037" t="s">
        <v>1266</v>
      </c>
      <c r="T3037" t="s">
        <v>1266</v>
      </c>
      <c r="V3037" t="s">
        <v>1269</v>
      </c>
      <c r="W3037" t="s">
        <v>1663</v>
      </c>
      <c r="Y3037" t="s">
        <v>1656</v>
      </c>
      <c r="Z3037" t="s">
        <v>1665</v>
      </c>
      <c r="AA3037">
        <v>7000502617</v>
      </c>
      <c r="AB3037" t="s">
        <v>1272</v>
      </c>
      <c r="AC3037" t="s">
        <v>1665</v>
      </c>
      <c r="AD3037" s="16">
        <v>46032</v>
      </c>
      <c r="AE3037" t="s">
        <v>7293</v>
      </c>
      <c r="AK3037" t="s">
        <v>10960</v>
      </c>
      <c r="AL3037" t="s">
        <v>1716</v>
      </c>
      <c r="AM3037" t="s">
        <v>28</v>
      </c>
      <c r="AN3037" s="16">
        <v>45658</v>
      </c>
      <c r="AO3037" t="s">
        <v>10889</v>
      </c>
      <c r="AP3037" t="s">
        <v>1292</v>
      </c>
      <c r="AQ3037">
        <v>1856</v>
      </c>
      <c r="AR3037" t="s">
        <v>1660</v>
      </c>
      <c r="AS3037" t="s">
        <v>10890</v>
      </c>
      <c r="AU3037" s="17">
        <v>716</v>
      </c>
      <c r="AV3037" s="17">
        <v>716</v>
      </c>
      <c r="AW3037" s="17">
        <v>716</v>
      </c>
      <c r="AX3037" s="17">
        <v>716</v>
      </c>
      <c r="AY3037" s="17">
        <v>716</v>
      </c>
      <c r="AZ3037" s="17">
        <v>716</v>
      </c>
      <c r="BA3037" s="17">
        <v>716</v>
      </c>
      <c r="BB3037" s="17">
        <v>716</v>
      </c>
      <c r="BC3037" s="17">
        <v>716</v>
      </c>
      <c r="BD3037" s="17">
        <v>716</v>
      </c>
      <c r="BE3037" s="17">
        <v>716</v>
      </c>
      <c r="BF3037" s="17">
        <v>716</v>
      </c>
      <c r="BG3037" s="17">
        <v>716</v>
      </c>
      <c r="BH3037" s="17">
        <v>8592</v>
      </c>
      <c r="BI3037" s="17">
        <v>8592</v>
      </c>
      <c r="BJ3037" s="17">
        <v>8592</v>
      </c>
      <c r="BK3037" s="17">
        <v>8592</v>
      </c>
    </row>
    <row r="3038" spans="2:63" x14ac:dyDescent="0.25">
      <c r="B3038" t="s">
        <v>7238</v>
      </c>
      <c r="C3038">
        <v>31302564</v>
      </c>
      <c r="D3038" t="s">
        <v>7292</v>
      </c>
      <c r="E3038" t="s">
        <v>1285</v>
      </c>
      <c r="F3038">
        <v>160</v>
      </c>
      <c r="G3038" t="s">
        <v>10884</v>
      </c>
      <c r="H3038" t="s">
        <v>1267</v>
      </c>
      <c r="I3038" s="33">
        <v>200000013483</v>
      </c>
      <c r="J3038" t="s">
        <v>10969</v>
      </c>
      <c r="K3038" t="s">
        <v>12019</v>
      </c>
      <c r="L3038" t="s">
        <v>10887</v>
      </c>
      <c r="N3038" s="16">
        <v>45679</v>
      </c>
      <c r="O3038" s="16">
        <v>45658</v>
      </c>
      <c r="P3038" s="16">
        <v>48638</v>
      </c>
      <c r="R3038" t="s">
        <v>1286</v>
      </c>
      <c r="S3038" t="s">
        <v>1266</v>
      </c>
      <c r="T3038" t="s">
        <v>1266</v>
      </c>
      <c r="V3038" t="s">
        <v>1269</v>
      </c>
      <c r="W3038" t="s">
        <v>1663</v>
      </c>
      <c r="Y3038" t="s">
        <v>1656</v>
      </c>
      <c r="Z3038" t="s">
        <v>1665</v>
      </c>
      <c r="AA3038">
        <v>7000502617</v>
      </c>
      <c r="AB3038" t="s">
        <v>1272</v>
      </c>
      <c r="AC3038" t="s">
        <v>1665</v>
      </c>
      <c r="AD3038" s="16">
        <v>46032</v>
      </c>
      <c r="AE3038" t="s">
        <v>7293</v>
      </c>
      <c r="AK3038" t="s">
        <v>10960</v>
      </c>
      <c r="AL3038" t="s">
        <v>1716</v>
      </c>
      <c r="AM3038" t="s">
        <v>28</v>
      </c>
      <c r="AN3038" s="16">
        <v>45658</v>
      </c>
      <c r="AO3038" t="s">
        <v>10889</v>
      </c>
      <c r="AP3038" t="s">
        <v>1292</v>
      </c>
      <c r="AQ3038">
        <v>1856</v>
      </c>
      <c r="AR3038" t="s">
        <v>1660</v>
      </c>
      <c r="AS3038" t="s">
        <v>10890</v>
      </c>
      <c r="AU3038" s="17">
        <v>492</v>
      </c>
      <c r="AV3038" s="17">
        <v>492</v>
      </c>
      <c r="AW3038" s="17">
        <v>492</v>
      </c>
      <c r="AX3038" s="17">
        <v>492</v>
      </c>
      <c r="AY3038" s="17">
        <v>492</v>
      </c>
      <c r="AZ3038" s="17">
        <v>492</v>
      </c>
      <c r="BA3038" s="17">
        <v>492</v>
      </c>
      <c r="BB3038" s="17">
        <v>492</v>
      </c>
      <c r="BC3038" s="17">
        <v>492</v>
      </c>
      <c r="BD3038" s="17">
        <v>492</v>
      </c>
      <c r="BE3038" s="17">
        <v>492</v>
      </c>
      <c r="BF3038" s="17">
        <v>492</v>
      </c>
      <c r="BG3038" s="17">
        <v>492</v>
      </c>
      <c r="BH3038" s="17">
        <v>5904</v>
      </c>
      <c r="BI3038" s="17">
        <v>5904</v>
      </c>
      <c r="BJ3038" s="17">
        <v>5904</v>
      </c>
      <c r="BK3038" s="17">
        <v>5904</v>
      </c>
    </row>
    <row r="3039" spans="2:63" x14ac:dyDescent="0.25">
      <c r="B3039" t="s">
        <v>7238</v>
      </c>
      <c r="C3039">
        <v>31302564</v>
      </c>
      <c r="D3039" t="s">
        <v>7292</v>
      </c>
      <c r="E3039" t="s">
        <v>1285</v>
      </c>
      <c r="F3039">
        <v>170</v>
      </c>
      <c r="G3039" t="s">
        <v>10884</v>
      </c>
      <c r="H3039" t="s">
        <v>1267</v>
      </c>
      <c r="I3039" s="33">
        <v>200000013483</v>
      </c>
      <c r="J3039" t="s">
        <v>10969</v>
      </c>
      <c r="K3039" t="s">
        <v>12016</v>
      </c>
      <c r="L3039" t="s">
        <v>10887</v>
      </c>
      <c r="N3039" s="16">
        <v>45679</v>
      </c>
      <c r="O3039" s="16">
        <v>45658</v>
      </c>
      <c r="P3039" s="16">
        <v>48638</v>
      </c>
      <c r="R3039" t="s">
        <v>1286</v>
      </c>
      <c r="S3039" t="s">
        <v>1266</v>
      </c>
      <c r="T3039" t="s">
        <v>1266</v>
      </c>
      <c r="V3039" t="s">
        <v>1269</v>
      </c>
      <c r="W3039" t="s">
        <v>1663</v>
      </c>
      <c r="Y3039" t="s">
        <v>1656</v>
      </c>
      <c r="Z3039" t="s">
        <v>1665</v>
      </c>
      <c r="AA3039">
        <v>7000502617</v>
      </c>
      <c r="AB3039" t="s">
        <v>1272</v>
      </c>
      <c r="AC3039" t="s">
        <v>1665</v>
      </c>
      <c r="AD3039" s="16">
        <v>46032</v>
      </c>
      <c r="AE3039" t="s">
        <v>7293</v>
      </c>
      <c r="AK3039" t="s">
        <v>10960</v>
      </c>
      <c r="AL3039" t="s">
        <v>1716</v>
      </c>
      <c r="AM3039" t="s">
        <v>28</v>
      </c>
      <c r="AN3039" s="16">
        <v>45658</v>
      </c>
      <c r="AO3039" t="s">
        <v>10889</v>
      </c>
      <c r="AP3039" t="s">
        <v>1292</v>
      </c>
      <c r="AQ3039">
        <v>1856</v>
      </c>
      <c r="AR3039" t="s">
        <v>1660</v>
      </c>
      <c r="AS3039" t="s">
        <v>10890</v>
      </c>
      <c r="AU3039" s="17">
        <v>3529</v>
      </c>
      <c r="AV3039" s="17">
        <v>3529</v>
      </c>
      <c r="AW3039" s="17">
        <v>3529</v>
      </c>
      <c r="AX3039" s="17">
        <v>3529</v>
      </c>
      <c r="AY3039" s="17">
        <v>3529</v>
      </c>
      <c r="AZ3039" s="17">
        <v>3529</v>
      </c>
      <c r="BA3039" s="17">
        <v>3529</v>
      </c>
      <c r="BB3039" s="17">
        <v>3529</v>
      </c>
      <c r="BC3039" s="17">
        <v>3529</v>
      </c>
      <c r="BD3039" s="17">
        <v>3529</v>
      </c>
      <c r="BE3039" s="17">
        <v>3529</v>
      </c>
      <c r="BF3039" s="17">
        <v>3529</v>
      </c>
      <c r="BG3039" s="17">
        <v>3529</v>
      </c>
      <c r="BH3039" s="17">
        <v>42348</v>
      </c>
      <c r="BI3039" s="17">
        <v>42348</v>
      </c>
      <c r="BJ3039" s="17">
        <v>42348</v>
      </c>
      <c r="BK3039" s="17">
        <v>42348</v>
      </c>
    </row>
    <row r="3040" spans="2:63" x14ac:dyDescent="0.25">
      <c r="B3040" t="s">
        <v>7238</v>
      </c>
      <c r="C3040">
        <v>31302564</v>
      </c>
      <c r="D3040" t="s">
        <v>7292</v>
      </c>
      <c r="E3040" t="s">
        <v>1285</v>
      </c>
      <c r="F3040">
        <v>180</v>
      </c>
      <c r="G3040" t="s">
        <v>10884</v>
      </c>
      <c r="H3040" t="s">
        <v>1267</v>
      </c>
      <c r="I3040" s="33">
        <v>200000013483</v>
      </c>
      <c r="J3040" t="s">
        <v>10969</v>
      </c>
      <c r="K3040" t="s">
        <v>12013</v>
      </c>
      <c r="L3040" t="s">
        <v>10887</v>
      </c>
      <c r="N3040" s="16">
        <v>45679</v>
      </c>
      <c r="O3040" s="16">
        <v>45658</v>
      </c>
      <c r="P3040" s="16">
        <v>48638</v>
      </c>
      <c r="R3040" t="s">
        <v>1286</v>
      </c>
      <c r="S3040" t="s">
        <v>1266</v>
      </c>
      <c r="T3040" t="s">
        <v>1266</v>
      </c>
      <c r="V3040" t="s">
        <v>1269</v>
      </c>
      <c r="W3040" t="s">
        <v>1663</v>
      </c>
      <c r="Y3040" t="s">
        <v>1656</v>
      </c>
      <c r="Z3040" t="s">
        <v>1665</v>
      </c>
      <c r="AA3040">
        <v>7000502617</v>
      </c>
      <c r="AB3040" t="s">
        <v>1272</v>
      </c>
      <c r="AC3040" t="s">
        <v>1665</v>
      </c>
      <c r="AD3040" s="16">
        <v>46032</v>
      </c>
      <c r="AE3040" t="s">
        <v>7293</v>
      </c>
      <c r="AK3040" t="s">
        <v>11969</v>
      </c>
      <c r="AL3040" t="s">
        <v>2943</v>
      </c>
      <c r="AM3040" t="s">
        <v>28</v>
      </c>
      <c r="AN3040" s="16">
        <v>45658</v>
      </c>
      <c r="AO3040" t="s">
        <v>10889</v>
      </c>
      <c r="AP3040" t="s">
        <v>1292</v>
      </c>
      <c r="AQ3040">
        <v>1856</v>
      </c>
      <c r="AR3040" t="s">
        <v>1660</v>
      </c>
      <c r="AS3040" t="s">
        <v>10890</v>
      </c>
      <c r="AU3040" s="17">
        <v>3529</v>
      </c>
      <c r="AV3040" s="17">
        <v>3529</v>
      </c>
      <c r="AW3040" s="17">
        <v>3529</v>
      </c>
      <c r="AX3040" s="17">
        <v>3529</v>
      </c>
      <c r="AY3040" s="17">
        <v>3529</v>
      </c>
      <c r="AZ3040" s="17">
        <v>3529</v>
      </c>
      <c r="BA3040" s="17">
        <v>3529</v>
      </c>
      <c r="BB3040" s="17">
        <v>3529</v>
      </c>
      <c r="BC3040" s="17">
        <v>3529</v>
      </c>
      <c r="BD3040" s="17">
        <v>3529</v>
      </c>
      <c r="BE3040" s="17">
        <v>3529</v>
      </c>
      <c r="BF3040" s="17">
        <v>3529</v>
      </c>
      <c r="BG3040" s="17">
        <v>3529</v>
      </c>
      <c r="BH3040" s="17">
        <v>42348</v>
      </c>
      <c r="BI3040" s="17">
        <v>42348</v>
      </c>
      <c r="BJ3040" s="17">
        <v>42348</v>
      </c>
      <c r="BK3040" s="17">
        <v>42348</v>
      </c>
    </row>
    <row r="3041" spans="2:63" x14ac:dyDescent="0.25">
      <c r="B3041" t="s">
        <v>7238</v>
      </c>
      <c r="C3041">
        <v>31303237</v>
      </c>
      <c r="D3041" t="s">
        <v>7296</v>
      </c>
      <c r="E3041" t="s">
        <v>1285</v>
      </c>
      <c r="F3041">
        <v>90</v>
      </c>
      <c r="G3041" t="s">
        <v>10884</v>
      </c>
      <c r="H3041" t="s">
        <v>1267</v>
      </c>
      <c r="I3041" s="33">
        <v>200000013419</v>
      </c>
      <c r="J3041" t="s">
        <v>12023</v>
      </c>
      <c r="K3041" t="s">
        <v>12022</v>
      </c>
      <c r="L3041" t="s">
        <v>10887</v>
      </c>
      <c r="N3041" s="16">
        <v>45527</v>
      </c>
      <c r="O3041" s="16">
        <v>45505</v>
      </c>
      <c r="P3041" s="16">
        <v>48699</v>
      </c>
      <c r="R3041" t="s">
        <v>1286</v>
      </c>
      <c r="S3041" t="s">
        <v>1266</v>
      </c>
      <c r="T3041" t="s">
        <v>1266</v>
      </c>
      <c r="V3041" t="s">
        <v>1269</v>
      </c>
      <c r="W3041" t="s">
        <v>1663</v>
      </c>
      <c r="Y3041" t="s">
        <v>1656</v>
      </c>
      <c r="Z3041" t="s">
        <v>1665</v>
      </c>
      <c r="AA3041">
        <v>7000502617</v>
      </c>
      <c r="AB3041" t="s">
        <v>1272</v>
      </c>
      <c r="AC3041" t="s">
        <v>1665</v>
      </c>
      <c r="AD3041" s="16">
        <v>46032</v>
      </c>
      <c r="AE3041" t="s">
        <v>7297</v>
      </c>
      <c r="AI3041" t="s">
        <v>7298</v>
      </c>
      <c r="AJ3041" t="s">
        <v>7299</v>
      </c>
      <c r="AK3041" t="s">
        <v>10908</v>
      </c>
      <c r="AL3041" t="s">
        <v>4696</v>
      </c>
      <c r="AM3041" t="s">
        <v>28</v>
      </c>
      <c r="AN3041" s="16">
        <v>45505</v>
      </c>
      <c r="AO3041" t="s">
        <v>10889</v>
      </c>
      <c r="AP3041" t="s">
        <v>1292</v>
      </c>
      <c r="AQ3041">
        <v>1856</v>
      </c>
      <c r="AR3041" t="s">
        <v>1660</v>
      </c>
      <c r="AS3041" t="s">
        <v>10890</v>
      </c>
      <c r="AU3041" s="17">
        <v>6135.3</v>
      </c>
      <c r="AV3041" s="17">
        <v>6135.3</v>
      </c>
      <c r="AW3041" s="17">
        <v>6135.3</v>
      </c>
      <c r="AX3041" s="17">
        <v>6135.3</v>
      </c>
      <c r="AY3041" s="17">
        <v>6135.3</v>
      </c>
      <c r="AZ3041" s="17">
        <v>6135.3</v>
      </c>
      <c r="BA3041" s="17">
        <v>6135.3</v>
      </c>
      <c r="BB3041" s="17">
        <v>6135.3</v>
      </c>
      <c r="BC3041" s="17">
        <v>6135.3</v>
      </c>
      <c r="BD3041" s="17">
        <v>6135.3</v>
      </c>
      <c r="BE3041" s="17">
        <v>6135.3</v>
      </c>
      <c r="BF3041" s="17">
        <v>6135.3</v>
      </c>
      <c r="BG3041" s="17">
        <v>6135.3</v>
      </c>
      <c r="BH3041" s="17">
        <v>73623.600000000006</v>
      </c>
      <c r="BI3041" s="17">
        <v>73623.600000000006</v>
      </c>
      <c r="BJ3041" s="17">
        <v>73623.600000000006</v>
      </c>
      <c r="BK3041" s="17">
        <v>73623.600000000006</v>
      </c>
    </row>
    <row r="3042" spans="2:63" x14ac:dyDescent="0.25">
      <c r="B3042" t="s">
        <v>7238</v>
      </c>
      <c r="C3042">
        <v>31303237</v>
      </c>
      <c r="D3042" t="s">
        <v>7296</v>
      </c>
      <c r="E3042" t="s">
        <v>1285</v>
      </c>
      <c r="F3042">
        <v>100</v>
      </c>
      <c r="G3042" t="s">
        <v>10884</v>
      </c>
      <c r="H3042" t="s">
        <v>1267</v>
      </c>
      <c r="I3042" s="33">
        <v>200000013419</v>
      </c>
      <c r="J3042" t="s">
        <v>12023</v>
      </c>
      <c r="K3042" t="s">
        <v>12024</v>
      </c>
      <c r="L3042" t="s">
        <v>10887</v>
      </c>
      <c r="N3042" s="16">
        <v>45527</v>
      </c>
      <c r="O3042" s="16">
        <v>45505</v>
      </c>
      <c r="P3042" s="16">
        <v>48699</v>
      </c>
      <c r="R3042" t="s">
        <v>1286</v>
      </c>
      <c r="S3042" t="s">
        <v>1266</v>
      </c>
      <c r="T3042" t="s">
        <v>1266</v>
      </c>
      <c r="V3042" t="s">
        <v>1269</v>
      </c>
      <c r="W3042" t="s">
        <v>1663</v>
      </c>
      <c r="Y3042" t="s">
        <v>1656</v>
      </c>
      <c r="Z3042" t="s">
        <v>1665</v>
      </c>
      <c r="AA3042">
        <v>7000502617</v>
      </c>
      <c r="AB3042" t="s">
        <v>1272</v>
      </c>
      <c r="AC3042" t="s">
        <v>1665</v>
      </c>
      <c r="AD3042" s="16">
        <v>46032</v>
      </c>
      <c r="AE3042" t="s">
        <v>7297</v>
      </c>
      <c r="AI3042" t="s">
        <v>7298</v>
      </c>
      <c r="AJ3042" t="s">
        <v>7299</v>
      </c>
      <c r="AK3042" t="s">
        <v>10908</v>
      </c>
      <c r="AL3042" t="s">
        <v>4696</v>
      </c>
      <c r="AM3042" t="s">
        <v>28</v>
      </c>
      <c r="AN3042" s="16">
        <v>45505</v>
      </c>
      <c r="AO3042" t="s">
        <v>10889</v>
      </c>
      <c r="AP3042" t="s">
        <v>1292</v>
      </c>
      <c r="AQ3042">
        <v>1856</v>
      </c>
      <c r="AR3042" t="s">
        <v>1660</v>
      </c>
      <c r="AS3042" t="s">
        <v>10890</v>
      </c>
      <c r="AU3042" s="17">
        <v>5512.32</v>
      </c>
      <c r="AV3042" s="17">
        <v>5512.32</v>
      </c>
      <c r="AW3042" s="17">
        <v>5512.32</v>
      </c>
      <c r="AX3042" s="17">
        <v>5512.32</v>
      </c>
      <c r="AY3042" s="17">
        <v>5512.32</v>
      </c>
      <c r="AZ3042" s="17">
        <v>5512.32</v>
      </c>
      <c r="BA3042" s="17">
        <v>5512.32</v>
      </c>
      <c r="BB3042" s="17">
        <v>5512.32</v>
      </c>
      <c r="BC3042" s="17">
        <v>5512.32</v>
      </c>
      <c r="BD3042" s="17">
        <v>5512.32</v>
      </c>
      <c r="BE3042" s="17">
        <v>5512.32</v>
      </c>
      <c r="BF3042" s="17">
        <v>5512.32</v>
      </c>
      <c r="BG3042" s="17">
        <v>5512.32</v>
      </c>
      <c r="BH3042" s="17">
        <v>66147.839999999997</v>
      </c>
      <c r="BI3042" s="17">
        <v>66147.839999999997</v>
      </c>
      <c r="BJ3042" s="17">
        <v>66147.839999999997</v>
      </c>
      <c r="BK3042" s="17">
        <v>66147.839999999997</v>
      </c>
    </row>
    <row r="3043" spans="2:63" x14ac:dyDescent="0.25">
      <c r="B3043" t="s">
        <v>7238</v>
      </c>
      <c r="C3043">
        <v>31306248</v>
      </c>
      <c r="D3043" t="s">
        <v>7300</v>
      </c>
      <c r="E3043" t="s">
        <v>1285</v>
      </c>
      <c r="F3043">
        <v>110</v>
      </c>
      <c r="G3043" t="s">
        <v>10884</v>
      </c>
      <c r="H3043" t="s">
        <v>1267</v>
      </c>
      <c r="I3043" s="33">
        <v>200000013419</v>
      </c>
      <c r="J3043" t="s">
        <v>12023</v>
      </c>
      <c r="K3043" t="s">
        <v>12025</v>
      </c>
      <c r="L3043" t="s">
        <v>10887</v>
      </c>
      <c r="N3043" s="16">
        <v>45527</v>
      </c>
      <c r="O3043" s="16">
        <v>45505</v>
      </c>
      <c r="P3043" s="16">
        <v>48822</v>
      </c>
      <c r="R3043" t="s">
        <v>1286</v>
      </c>
      <c r="S3043" t="s">
        <v>1266</v>
      </c>
      <c r="T3043" t="s">
        <v>1266</v>
      </c>
      <c r="V3043" t="s">
        <v>1269</v>
      </c>
      <c r="W3043" t="s">
        <v>1663</v>
      </c>
      <c r="Y3043" t="s">
        <v>1656</v>
      </c>
      <c r="Z3043" t="s">
        <v>1665</v>
      </c>
      <c r="AA3043">
        <v>7000502617</v>
      </c>
      <c r="AB3043" t="s">
        <v>1272</v>
      </c>
      <c r="AC3043" t="s">
        <v>1665</v>
      </c>
      <c r="AD3043" s="16">
        <v>46033</v>
      </c>
      <c r="AE3043" t="s">
        <v>7301</v>
      </c>
      <c r="AI3043" t="s">
        <v>3808</v>
      </c>
      <c r="AJ3043" t="s">
        <v>3809</v>
      </c>
      <c r="AK3043" t="s">
        <v>10908</v>
      </c>
      <c r="AL3043" t="s">
        <v>4696</v>
      </c>
      <c r="AM3043" t="s">
        <v>28</v>
      </c>
      <c r="AN3043" s="16">
        <v>45505</v>
      </c>
      <c r="AO3043" t="s">
        <v>10889</v>
      </c>
      <c r="AP3043" t="s">
        <v>1292</v>
      </c>
      <c r="AQ3043">
        <v>1131</v>
      </c>
      <c r="AR3043" t="s">
        <v>3811</v>
      </c>
      <c r="AS3043" t="s">
        <v>10890</v>
      </c>
      <c r="AU3043" s="17">
        <v>2126.34</v>
      </c>
      <c r="AV3043" s="17">
        <v>2126.34</v>
      </c>
      <c r="AW3043" s="17">
        <v>2126.34</v>
      </c>
      <c r="AX3043" s="17">
        <v>2126.34</v>
      </c>
      <c r="AY3043" s="17">
        <v>2126.34</v>
      </c>
      <c r="AZ3043" s="17">
        <v>2126.34</v>
      </c>
      <c r="BA3043" s="17">
        <v>2126.34</v>
      </c>
      <c r="BB3043" s="17">
        <v>2126.34</v>
      </c>
      <c r="BC3043" s="17">
        <v>2126.34</v>
      </c>
      <c r="BD3043" s="17">
        <v>2126.34</v>
      </c>
      <c r="BE3043" s="17">
        <v>2126.34</v>
      </c>
      <c r="BF3043" s="17">
        <v>2126.34</v>
      </c>
      <c r="BG3043" s="17">
        <v>2126.34</v>
      </c>
      <c r="BH3043" s="17">
        <v>25516.080000000002</v>
      </c>
      <c r="BI3043" s="17">
        <v>25516.080000000002</v>
      </c>
      <c r="BJ3043" s="17">
        <v>25516.080000000002</v>
      </c>
      <c r="BK3043" s="17">
        <v>25516.080000000002</v>
      </c>
    </row>
    <row r="3044" spans="2:63" x14ac:dyDescent="0.25">
      <c r="B3044" t="s">
        <v>7238</v>
      </c>
      <c r="C3044">
        <v>31306248</v>
      </c>
      <c r="D3044" t="s">
        <v>7300</v>
      </c>
      <c r="E3044" t="s">
        <v>1285</v>
      </c>
      <c r="F3044">
        <v>120</v>
      </c>
      <c r="G3044" t="s">
        <v>10884</v>
      </c>
      <c r="H3044" t="s">
        <v>1267</v>
      </c>
      <c r="I3044" s="33">
        <v>200000013419</v>
      </c>
      <c r="J3044" t="s">
        <v>12023</v>
      </c>
      <c r="K3044" t="s">
        <v>12026</v>
      </c>
      <c r="L3044" t="s">
        <v>10887</v>
      </c>
      <c r="N3044" s="16">
        <v>45527</v>
      </c>
      <c r="O3044" s="16">
        <v>45505</v>
      </c>
      <c r="P3044" s="16">
        <v>48822</v>
      </c>
      <c r="R3044" t="s">
        <v>1286</v>
      </c>
      <c r="S3044" t="s">
        <v>1266</v>
      </c>
      <c r="T3044" t="s">
        <v>1266</v>
      </c>
      <c r="V3044" t="s">
        <v>1269</v>
      </c>
      <c r="W3044" t="s">
        <v>1663</v>
      </c>
      <c r="Y3044" t="s">
        <v>1656</v>
      </c>
      <c r="Z3044" t="s">
        <v>1665</v>
      </c>
      <c r="AA3044">
        <v>7000502617</v>
      </c>
      <c r="AB3044" t="s">
        <v>1272</v>
      </c>
      <c r="AC3044" t="s">
        <v>1665</v>
      </c>
      <c r="AD3044" s="16">
        <v>46033</v>
      </c>
      <c r="AE3044" t="s">
        <v>7301</v>
      </c>
      <c r="AI3044" t="s">
        <v>3808</v>
      </c>
      <c r="AJ3044" t="s">
        <v>3809</v>
      </c>
      <c r="AK3044" t="s">
        <v>10908</v>
      </c>
      <c r="AL3044" t="s">
        <v>4696</v>
      </c>
      <c r="AM3044" t="s">
        <v>28</v>
      </c>
      <c r="AN3044" s="16">
        <v>45505</v>
      </c>
      <c r="AO3044" t="s">
        <v>10889</v>
      </c>
      <c r="AP3044" t="s">
        <v>1292</v>
      </c>
      <c r="AQ3044">
        <v>1131</v>
      </c>
      <c r="AR3044" t="s">
        <v>3811</v>
      </c>
      <c r="AS3044" t="s">
        <v>10890</v>
      </c>
      <c r="AU3044" s="17">
        <v>2658.06</v>
      </c>
      <c r="AV3044" s="17">
        <v>2658.06</v>
      </c>
      <c r="AW3044" s="17">
        <v>2658.06</v>
      </c>
      <c r="AX3044" s="17">
        <v>2658.06</v>
      </c>
      <c r="AY3044" s="17">
        <v>2658.06</v>
      </c>
      <c r="AZ3044" s="17">
        <v>2658.06</v>
      </c>
      <c r="BA3044" s="17">
        <v>2658.06</v>
      </c>
      <c r="BB3044" s="17">
        <v>2658.06</v>
      </c>
      <c r="BC3044" s="17">
        <v>2658.06</v>
      </c>
      <c r="BD3044" s="17">
        <v>2658.06</v>
      </c>
      <c r="BE3044" s="17">
        <v>2658.06</v>
      </c>
      <c r="BF3044" s="17">
        <v>2658.06</v>
      </c>
      <c r="BG3044" s="17">
        <v>2658.06</v>
      </c>
      <c r="BH3044" s="17">
        <v>31896.720000000001</v>
      </c>
      <c r="BI3044" s="17">
        <v>31896.720000000001</v>
      </c>
      <c r="BJ3044" s="17">
        <v>31896.720000000001</v>
      </c>
      <c r="BK3044" s="17">
        <v>31896.720000000001</v>
      </c>
    </row>
    <row r="3045" spans="2:63" x14ac:dyDescent="0.25">
      <c r="B3045" t="s">
        <v>7238</v>
      </c>
      <c r="C3045">
        <v>31306249</v>
      </c>
      <c r="D3045" t="s">
        <v>7302</v>
      </c>
      <c r="E3045" t="s">
        <v>1285</v>
      </c>
      <c r="F3045">
        <v>90</v>
      </c>
      <c r="G3045" t="s">
        <v>10884</v>
      </c>
      <c r="H3045" t="s">
        <v>1267</v>
      </c>
      <c r="I3045" s="33">
        <v>200000011226</v>
      </c>
      <c r="J3045" t="s">
        <v>11036</v>
      </c>
      <c r="K3045" t="s">
        <v>12035</v>
      </c>
      <c r="L3045" t="s">
        <v>10887</v>
      </c>
      <c r="N3045" s="16">
        <v>45180</v>
      </c>
      <c r="O3045" s="16">
        <v>45170</v>
      </c>
      <c r="P3045" s="16">
        <v>48822</v>
      </c>
      <c r="R3045" t="s">
        <v>1286</v>
      </c>
      <c r="S3045" t="s">
        <v>1266</v>
      </c>
      <c r="T3045" t="s">
        <v>1266</v>
      </c>
      <c r="V3045" t="s">
        <v>1269</v>
      </c>
      <c r="W3045" t="s">
        <v>1663</v>
      </c>
      <c r="Y3045" t="s">
        <v>1656</v>
      </c>
      <c r="Z3045" t="s">
        <v>1665</v>
      </c>
      <c r="AA3045">
        <v>7000502617</v>
      </c>
      <c r="AB3045" t="s">
        <v>1272</v>
      </c>
      <c r="AC3045" t="s">
        <v>1665</v>
      </c>
      <c r="AD3045" s="16">
        <v>46033</v>
      </c>
      <c r="AE3045" t="s">
        <v>7301</v>
      </c>
      <c r="AK3045" t="s">
        <v>11034</v>
      </c>
      <c r="AL3045" t="s">
        <v>2903</v>
      </c>
      <c r="AM3045" t="s">
        <v>28</v>
      </c>
      <c r="AN3045" s="16">
        <v>45170</v>
      </c>
      <c r="AO3045" t="s">
        <v>10889</v>
      </c>
      <c r="AP3045" t="s">
        <v>1292</v>
      </c>
      <c r="AQ3045">
        <v>1131</v>
      </c>
      <c r="AR3045" t="s">
        <v>3811</v>
      </c>
      <c r="AS3045" t="s">
        <v>11037</v>
      </c>
      <c r="AU3045" s="17">
        <v>285</v>
      </c>
      <c r="AV3045" s="17">
        <v>285</v>
      </c>
      <c r="AW3045" s="17">
        <v>285</v>
      </c>
      <c r="AX3045" s="17">
        <v>285</v>
      </c>
      <c r="AY3045" s="17">
        <v>285</v>
      </c>
      <c r="AZ3045" s="17">
        <v>285</v>
      </c>
      <c r="BA3045" s="17">
        <v>285</v>
      </c>
      <c r="BB3045" s="17">
        <v>285</v>
      </c>
      <c r="BC3045" s="17">
        <v>285</v>
      </c>
      <c r="BD3045" s="17">
        <v>285</v>
      </c>
      <c r="BE3045" s="17">
        <v>285</v>
      </c>
      <c r="BF3045" s="17">
        <v>285</v>
      </c>
      <c r="BG3045" s="17">
        <v>285</v>
      </c>
      <c r="BH3045" s="17">
        <v>3420</v>
      </c>
      <c r="BI3045" s="17">
        <v>3420</v>
      </c>
      <c r="BJ3045" s="17">
        <v>3420</v>
      </c>
      <c r="BK3045" s="17">
        <v>3420</v>
      </c>
    </row>
    <row r="3046" spans="2:63" x14ac:dyDescent="0.25">
      <c r="B3046" t="s">
        <v>7238</v>
      </c>
      <c r="C3046">
        <v>31306249</v>
      </c>
      <c r="D3046" t="s">
        <v>7302</v>
      </c>
      <c r="E3046" t="s">
        <v>1285</v>
      </c>
      <c r="F3046">
        <v>100</v>
      </c>
      <c r="G3046" t="s">
        <v>10884</v>
      </c>
      <c r="H3046" t="s">
        <v>1267</v>
      </c>
      <c r="I3046" s="33">
        <v>200000011226</v>
      </c>
      <c r="J3046" t="s">
        <v>11036</v>
      </c>
      <c r="K3046" t="s">
        <v>12036</v>
      </c>
      <c r="L3046" t="s">
        <v>10887</v>
      </c>
      <c r="N3046" s="16">
        <v>45180</v>
      </c>
      <c r="O3046" s="16">
        <v>45170</v>
      </c>
      <c r="P3046" s="16">
        <v>48822</v>
      </c>
      <c r="R3046" t="s">
        <v>1286</v>
      </c>
      <c r="S3046" t="s">
        <v>1266</v>
      </c>
      <c r="T3046" t="s">
        <v>1266</v>
      </c>
      <c r="V3046" t="s">
        <v>1269</v>
      </c>
      <c r="W3046" t="s">
        <v>1663</v>
      </c>
      <c r="Y3046" t="s">
        <v>1656</v>
      </c>
      <c r="Z3046" t="s">
        <v>1665</v>
      </c>
      <c r="AA3046">
        <v>7000502617</v>
      </c>
      <c r="AB3046" t="s">
        <v>1272</v>
      </c>
      <c r="AC3046" t="s">
        <v>1665</v>
      </c>
      <c r="AD3046" s="16">
        <v>46033</v>
      </c>
      <c r="AE3046" t="s">
        <v>7301</v>
      </c>
      <c r="AK3046" t="s">
        <v>11034</v>
      </c>
      <c r="AL3046" t="s">
        <v>2903</v>
      </c>
      <c r="AM3046" t="s">
        <v>28</v>
      </c>
      <c r="AN3046" s="16">
        <v>45170</v>
      </c>
      <c r="AO3046" t="s">
        <v>10889</v>
      </c>
      <c r="AP3046" t="s">
        <v>1292</v>
      </c>
      <c r="AQ3046">
        <v>1131</v>
      </c>
      <c r="AR3046" t="s">
        <v>3811</v>
      </c>
      <c r="AS3046" t="s">
        <v>11037</v>
      </c>
      <c r="AU3046" s="17">
        <v>95</v>
      </c>
      <c r="AV3046" s="17">
        <v>95</v>
      </c>
      <c r="AW3046" s="17">
        <v>95</v>
      </c>
      <c r="AX3046" s="17">
        <v>95</v>
      </c>
      <c r="AY3046" s="17">
        <v>95</v>
      </c>
      <c r="AZ3046" s="17">
        <v>95</v>
      </c>
      <c r="BA3046" s="17">
        <v>95</v>
      </c>
      <c r="BB3046" s="17">
        <v>95</v>
      </c>
      <c r="BC3046" s="17">
        <v>95</v>
      </c>
      <c r="BD3046" s="17">
        <v>95</v>
      </c>
      <c r="BE3046" s="17">
        <v>95</v>
      </c>
      <c r="BF3046" s="17">
        <v>95</v>
      </c>
      <c r="BG3046" s="17">
        <v>95</v>
      </c>
      <c r="BH3046" s="17">
        <v>1140</v>
      </c>
      <c r="BI3046" s="17">
        <v>1140</v>
      </c>
      <c r="BJ3046" s="17">
        <v>1140</v>
      </c>
      <c r="BK3046" s="17">
        <v>1140</v>
      </c>
    </row>
    <row r="3047" spans="2:63" x14ac:dyDescent="0.25">
      <c r="B3047" t="s">
        <v>7238</v>
      </c>
      <c r="C3047">
        <v>31306249</v>
      </c>
      <c r="D3047" t="s">
        <v>7302</v>
      </c>
      <c r="E3047" t="s">
        <v>1285</v>
      </c>
      <c r="F3047">
        <v>110</v>
      </c>
      <c r="G3047" t="s">
        <v>10884</v>
      </c>
      <c r="H3047" t="s">
        <v>1267</v>
      </c>
      <c r="I3047" s="33">
        <v>200000011226</v>
      </c>
      <c r="J3047" t="s">
        <v>11036</v>
      </c>
      <c r="K3047" t="s">
        <v>12037</v>
      </c>
      <c r="L3047" t="s">
        <v>10887</v>
      </c>
      <c r="N3047" s="16">
        <v>45180</v>
      </c>
      <c r="O3047" s="16">
        <v>45170</v>
      </c>
      <c r="P3047" s="16">
        <v>48822</v>
      </c>
      <c r="R3047" t="s">
        <v>1286</v>
      </c>
      <c r="S3047" t="s">
        <v>1266</v>
      </c>
      <c r="T3047" t="s">
        <v>1266</v>
      </c>
      <c r="V3047" t="s">
        <v>1269</v>
      </c>
      <c r="W3047" t="s">
        <v>1663</v>
      </c>
      <c r="Y3047" t="s">
        <v>1656</v>
      </c>
      <c r="Z3047" t="s">
        <v>1665</v>
      </c>
      <c r="AA3047">
        <v>7000502617</v>
      </c>
      <c r="AB3047" t="s">
        <v>1272</v>
      </c>
      <c r="AC3047" t="s">
        <v>1665</v>
      </c>
      <c r="AD3047" s="16">
        <v>46033</v>
      </c>
      <c r="AE3047" t="s">
        <v>7301</v>
      </c>
      <c r="AK3047" t="s">
        <v>11034</v>
      </c>
      <c r="AL3047" t="s">
        <v>2903</v>
      </c>
      <c r="AM3047" t="s">
        <v>28</v>
      </c>
      <c r="AN3047" s="16">
        <v>45170</v>
      </c>
      <c r="AO3047" t="s">
        <v>10889</v>
      </c>
      <c r="AP3047" t="s">
        <v>1292</v>
      </c>
      <c r="AQ3047">
        <v>1131</v>
      </c>
      <c r="AR3047" t="s">
        <v>3811</v>
      </c>
      <c r="AS3047" t="s">
        <v>11037</v>
      </c>
      <c r="AU3047" s="17">
        <v>380</v>
      </c>
      <c r="AV3047" s="17">
        <v>380</v>
      </c>
      <c r="AW3047" s="17">
        <v>380</v>
      </c>
      <c r="AX3047" s="17">
        <v>380</v>
      </c>
      <c r="AY3047" s="17">
        <v>380</v>
      </c>
      <c r="AZ3047" s="17">
        <v>380</v>
      </c>
      <c r="BA3047" s="17">
        <v>380</v>
      </c>
      <c r="BB3047" s="17">
        <v>380</v>
      </c>
      <c r="BC3047" s="17">
        <v>380</v>
      </c>
      <c r="BD3047" s="17">
        <v>380</v>
      </c>
      <c r="BE3047" s="17">
        <v>380</v>
      </c>
      <c r="BF3047" s="17">
        <v>380</v>
      </c>
      <c r="BG3047" s="17">
        <v>380</v>
      </c>
      <c r="BH3047" s="17">
        <v>4560</v>
      </c>
      <c r="BI3047" s="17">
        <v>4560</v>
      </c>
      <c r="BJ3047" s="17">
        <v>4560</v>
      </c>
      <c r="BK3047" s="17">
        <v>4560</v>
      </c>
    </row>
    <row r="3048" spans="2:63" x14ac:dyDescent="0.25">
      <c r="B3048" t="s">
        <v>7238</v>
      </c>
      <c r="C3048">
        <v>31306249</v>
      </c>
      <c r="D3048" t="s">
        <v>7302</v>
      </c>
      <c r="E3048" t="s">
        <v>1285</v>
      </c>
      <c r="F3048">
        <v>120</v>
      </c>
      <c r="G3048" t="s">
        <v>10884</v>
      </c>
      <c r="H3048" t="s">
        <v>1267</v>
      </c>
      <c r="I3048" s="33">
        <v>200000011226</v>
      </c>
      <c r="J3048" t="s">
        <v>11036</v>
      </c>
      <c r="K3048" t="s">
        <v>12038</v>
      </c>
      <c r="L3048" t="s">
        <v>10887</v>
      </c>
      <c r="N3048" s="16">
        <v>45180</v>
      </c>
      <c r="O3048" s="16">
        <v>45170</v>
      </c>
      <c r="P3048" s="16">
        <v>48822</v>
      </c>
      <c r="R3048" t="s">
        <v>1286</v>
      </c>
      <c r="S3048" t="s">
        <v>1266</v>
      </c>
      <c r="T3048" t="s">
        <v>1266</v>
      </c>
      <c r="V3048" t="s">
        <v>1269</v>
      </c>
      <c r="W3048" t="s">
        <v>1663</v>
      </c>
      <c r="Y3048" t="s">
        <v>1656</v>
      </c>
      <c r="Z3048" t="s">
        <v>1665</v>
      </c>
      <c r="AA3048">
        <v>7000502617</v>
      </c>
      <c r="AB3048" t="s">
        <v>1272</v>
      </c>
      <c r="AC3048" t="s">
        <v>1665</v>
      </c>
      <c r="AD3048" s="16">
        <v>46033</v>
      </c>
      <c r="AE3048" t="s">
        <v>7301</v>
      </c>
      <c r="AK3048" t="s">
        <v>11034</v>
      </c>
      <c r="AL3048" t="s">
        <v>2903</v>
      </c>
      <c r="AM3048" t="s">
        <v>28</v>
      </c>
      <c r="AN3048" s="16">
        <v>45170</v>
      </c>
      <c r="AO3048" t="s">
        <v>10889</v>
      </c>
      <c r="AP3048" t="s">
        <v>1292</v>
      </c>
      <c r="AQ3048">
        <v>1131</v>
      </c>
      <c r="AR3048" t="s">
        <v>3811</v>
      </c>
      <c r="AS3048" t="s">
        <v>11037</v>
      </c>
      <c r="AU3048" s="17">
        <v>95</v>
      </c>
      <c r="AV3048" s="17">
        <v>95</v>
      </c>
      <c r="AW3048" s="17">
        <v>95</v>
      </c>
      <c r="AX3048" s="17">
        <v>95</v>
      </c>
      <c r="AY3048" s="17">
        <v>95</v>
      </c>
      <c r="AZ3048" s="17">
        <v>95</v>
      </c>
      <c r="BA3048" s="17">
        <v>95</v>
      </c>
      <c r="BB3048" s="17">
        <v>95</v>
      </c>
      <c r="BC3048" s="17">
        <v>95</v>
      </c>
      <c r="BD3048" s="17">
        <v>95</v>
      </c>
      <c r="BE3048" s="17">
        <v>95</v>
      </c>
      <c r="BF3048" s="17">
        <v>95</v>
      </c>
      <c r="BG3048" s="17">
        <v>95</v>
      </c>
      <c r="BH3048" s="17">
        <v>1140</v>
      </c>
      <c r="BI3048" s="17">
        <v>1140</v>
      </c>
      <c r="BJ3048" s="17">
        <v>1140</v>
      </c>
      <c r="BK3048" s="17">
        <v>1140</v>
      </c>
    </row>
    <row r="3049" spans="2:63" x14ac:dyDescent="0.25">
      <c r="B3049" t="s">
        <v>7238</v>
      </c>
      <c r="C3049">
        <v>31306249</v>
      </c>
      <c r="D3049" t="s">
        <v>7302</v>
      </c>
      <c r="E3049" t="s">
        <v>1285</v>
      </c>
      <c r="F3049">
        <v>130</v>
      </c>
      <c r="G3049" t="s">
        <v>10884</v>
      </c>
      <c r="H3049" t="s">
        <v>1267</v>
      </c>
      <c r="I3049" s="33">
        <v>200000013483</v>
      </c>
      <c r="J3049" t="s">
        <v>10969</v>
      </c>
      <c r="K3049" t="s">
        <v>12027</v>
      </c>
      <c r="L3049" t="s">
        <v>10887</v>
      </c>
      <c r="N3049" s="16">
        <v>45679</v>
      </c>
      <c r="O3049" s="16">
        <v>45658</v>
      </c>
      <c r="P3049" s="16">
        <v>48822</v>
      </c>
      <c r="R3049" t="s">
        <v>1286</v>
      </c>
      <c r="S3049" t="s">
        <v>1266</v>
      </c>
      <c r="T3049" t="s">
        <v>1266</v>
      </c>
      <c r="V3049" t="s">
        <v>1269</v>
      </c>
      <c r="W3049" t="s">
        <v>1663</v>
      </c>
      <c r="Y3049" t="s">
        <v>1656</v>
      </c>
      <c r="Z3049" t="s">
        <v>1665</v>
      </c>
      <c r="AA3049">
        <v>7000502617</v>
      </c>
      <c r="AB3049" t="s">
        <v>1272</v>
      </c>
      <c r="AC3049" t="s">
        <v>1665</v>
      </c>
      <c r="AD3049" s="16">
        <v>46033</v>
      </c>
      <c r="AE3049" t="s">
        <v>7301</v>
      </c>
      <c r="AK3049" t="s">
        <v>11969</v>
      </c>
      <c r="AL3049" t="s">
        <v>2943</v>
      </c>
      <c r="AM3049" t="s">
        <v>28</v>
      </c>
      <c r="AN3049" s="16">
        <v>45658</v>
      </c>
      <c r="AO3049" t="s">
        <v>10889</v>
      </c>
      <c r="AP3049" t="s">
        <v>1292</v>
      </c>
      <c r="AQ3049">
        <v>1131</v>
      </c>
      <c r="AR3049" t="s">
        <v>3811</v>
      </c>
      <c r="AS3049" t="s">
        <v>10890</v>
      </c>
      <c r="AU3049" s="17">
        <v>985</v>
      </c>
      <c r="AV3049" s="17">
        <v>985</v>
      </c>
      <c r="AW3049" s="17">
        <v>985</v>
      </c>
      <c r="AX3049" s="17">
        <v>985</v>
      </c>
      <c r="AY3049" s="17">
        <v>985</v>
      </c>
      <c r="AZ3049" s="17">
        <v>985</v>
      </c>
      <c r="BA3049" s="17">
        <v>985</v>
      </c>
      <c r="BB3049" s="17">
        <v>985</v>
      </c>
      <c r="BC3049" s="17">
        <v>985</v>
      </c>
      <c r="BD3049" s="17">
        <v>985</v>
      </c>
      <c r="BE3049" s="17">
        <v>985</v>
      </c>
      <c r="BF3049" s="17">
        <v>985</v>
      </c>
      <c r="BG3049" s="17">
        <v>985</v>
      </c>
      <c r="BH3049" s="17">
        <v>11820</v>
      </c>
      <c r="BI3049" s="17">
        <v>11820</v>
      </c>
      <c r="BJ3049" s="17">
        <v>11820</v>
      </c>
      <c r="BK3049" s="17">
        <v>11820</v>
      </c>
    </row>
    <row r="3050" spans="2:63" x14ac:dyDescent="0.25">
      <c r="B3050" t="s">
        <v>7238</v>
      </c>
      <c r="C3050">
        <v>31306249</v>
      </c>
      <c r="D3050" t="s">
        <v>7302</v>
      </c>
      <c r="E3050" t="s">
        <v>1285</v>
      </c>
      <c r="F3050">
        <v>140</v>
      </c>
      <c r="G3050" t="s">
        <v>10884</v>
      </c>
      <c r="H3050" t="s">
        <v>1267</v>
      </c>
      <c r="I3050" s="33">
        <v>200000013483</v>
      </c>
      <c r="J3050" t="s">
        <v>10969</v>
      </c>
      <c r="K3050" t="s">
        <v>12028</v>
      </c>
      <c r="L3050" t="s">
        <v>10887</v>
      </c>
      <c r="N3050" s="16">
        <v>45679</v>
      </c>
      <c r="O3050" s="16">
        <v>45658</v>
      </c>
      <c r="P3050" s="16">
        <v>48822</v>
      </c>
      <c r="R3050" t="s">
        <v>1286</v>
      </c>
      <c r="S3050" t="s">
        <v>1266</v>
      </c>
      <c r="T3050" t="s">
        <v>1266</v>
      </c>
      <c r="V3050" t="s">
        <v>1269</v>
      </c>
      <c r="W3050" t="s">
        <v>1663</v>
      </c>
      <c r="Y3050" t="s">
        <v>1656</v>
      </c>
      <c r="Z3050" t="s">
        <v>1665</v>
      </c>
      <c r="AA3050">
        <v>7000502617</v>
      </c>
      <c r="AB3050" t="s">
        <v>1272</v>
      </c>
      <c r="AC3050" t="s">
        <v>1665</v>
      </c>
      <c r="AD3050" s="16">
        <v>46033</v>
      </c>
      <c r="AE3050" t="s">
        <v>7301</v>
      </c>
      <c r="AK3050" t="s">
        <v>11969</v>
      </c>
      <c r="AL3050" t="s">
        <v>2943</v>
      </c>
      <c r="AM3050" t="s">
        <v>28</v>
      </c>
      <c r="AN3050" s="16">
        <v>45658</v>
      </c>
      <c r="AO3050" t="s">
        <v>10889</v>
      </c>
      <c r="AP3050" t="s">
        <v>1292</v>
      </c>
      <c r="AQ3050">
        <v>1131</v>
      </c>
      <c r="AR3050" t="s">
        <v>3811</v>
      </c>
      <c r="AS3050" t="s">
        <v>10890</v>
      </c>
      <c r="AU3050" s="17">
        <v>328</v>
      </c>
      <c r="AV3050" s="17">
        <v>328</v>
      </c>
      <c r="AW3050" s="17">
        <v>328</v>
      </c>
      <c r="AX3050" s="17">
        <v>328</v>
      </c>
      <c r="AY3050" s="17">
        <v>328</v>
      </c>
      <c r="AZ3050" s="17">
        <v>328</v>
      </c>
      <c r="BA3050" s="17">
        <v>328</v>
      </c>
      <c r="BB3050" s="17">
        <v>328</v>
      </c>
      <c r="BC3050" s="17">
        <v>328</v>
      </c>
      <c r="BD3050" s="17">
        <v>328</v>
      </c>
      <c r="BE3050" s="17">
        <v>328</v>
      </c>
      <c r="BF3050" s="17">
        <v>328</v>
      </c>
      <c r="BG3050" s="17">
        <v>328</v>
      </c>
      <c r="BH3050" s="17">
        <v>3936</v>
      </c>
      <c r="BI3050" s="17">
        <v>3936</v>
      </c>
      <c r="BJ3050" s="17">
        <v>3936</v>
      </c>
      <c r="BK3050" s="17">
        <v>3936</v>
      </c>
    </row>
    <row r="3051" spans="2:63" x14ac:dyDescent="0.25">
      <c r="B3051" t="s">
        <v>7238</v>
      </c>
      <c r="C3051">
        <v>31306249</v>
      </c>
      <c r="D3051" t="s">
        <v>7302</v>
      </c>
      <c r="E3051" t="s">
        <v>1285</v>
      </c>
      <c r="F3051">
        <v>150</v>
      </c>
      <c r="G3051" t="s">
        <v>10884</v>
      </c>
      <c r="H3051" t="s">
        <v>1267</v>
      </c>
      <c r="I3051" s="33">
        <v>200000013483</v>
      </c>
      <c r="J3051" t="s">
        <v>10969</v>
      </c>
      <c r="K3051" t="s">
        <v>12029</v>
      </c>
      <c r="L3051" t="s">
        <v>10887</v>
      </c>
      <c r="N3051" s="16">
        <v>45679</v>
      </c>
      <c r="O3051" s="16">
        <v>45658</v>
      </c>
      <c r="P3051" s="16">
        <v>48822</v>
      </c>
      <c r="R3051" t="s">
        <v>1286</v>
      </c>
      <c r="S3051" t="s">
        <v>1266</v>
      </c>
      <c r="T3051" t="s">
        <v>1266</v>
      </c>
      <c r="V3051" t="s">
        <v>1269</v>
      </c>
      <c r="W3051" t="s">
        <v>1663</v>
      </c>
      <c r="Y3051" t="s">
        <v>1656</v>
      </c>
      <c r="Z3051" t="s">
        <v>1665</v>
      </c>
      <c r="AA3051">
        <v>7000502617</v>
      </c>
      <c r="AB3051" t="s">
        <v>1272</v>
      </c>
      <c r="AC3051" t="s">
        <v>1665</v>
      </c>
      <c r="AD3051" s="16">
        <v>46033</v>
      </c>
      <c r="AE3051" t="s">
        <v>7301</v>
      </c>
      <c r="AK3051" t="s">
        <v>10960</v>
      </c>
      <c r="AL3051" t="s">
        <v>1716</v>
      </c>
      <c r="AM3051" t="s">
        <v>28</v>
      </c>
      <c r="AN3051" s="16">
        <v>45658</v>
      </c>
      <c r="AO3051" t="s">
        <v>10889</v>
      </c>
      <c r="AP3051" t="s">
        <v>1292</v>
      </c>
      <c r="AQ3051">
        <v>1131</v>
      </c>
      <c r="AR3051" t="s">
        <v>3811</v>
      </c>
      <c r="AS3051" t="s">
        <v>10890</v>
      </c>
      <c r="AU3051" s="17">
        <v>1314</v>
      </c>
      <c r="AV3051" s="17">
        <v>1314</v>
      </c>
      <c r="AW3051" s="17">
        <v>1314</v>
      </c>
      <c r="AX3051" s="17">
        <v>1314</v>
      </c>
      <c r="AY3051" s="17">
        <v>1314</v>
      </c>
      <c r="AZ3051" s="17">
        <v>1314</v>
      </c>
      <c r="BA3051" s="17">
        <v>1314</v>
      </c>
      <c r="BB3051" s="17">
        <v>1314</v>
      </c>
      <c r="BC3051" s="17">
        <v>1314</v>
      </c>
      <c r="BD3051" s="17">
        <v>1314</v>
      </c>
      <c r="BE3051" s="17">
        <v>1314</v>
      </c>
      <c r="BF3051" s="17">
        <v>1314</v>
      </c>
      <c r="BG3051" s="17">
        <v>1314</v>
      </c>
      <c r="BH3051" s="17">
        <v>15768</v>
      </c>
      <c r="BI3051" s="17">
        <v>15768</v>
      </c>
      <c r="BJ3051" s="17">
        <v>15768</v>
      </c>
      <c r="BK3051" s="17">
        <v>15768</v>
      </c>
    </row>
    <row r="3052" spans="2:63" x14ac:dyDescent="0.25">
      <c r="B3052" t="s">
        <v>7238</v>
      </c>
      <c r="C3052">
        <v>31306249</v>
      </c>
      <c r="D3052" t="s">
        <v>7302</v>
      </c>
      <c r="E3052" t="s">
        <v>1285</v>
      </c>
      <c r="F3052">
        <v>160</v>
      </c>
      <c r="G3052" t="s">
        <v>10884</v>
      </c>
      <c r="H3052" t="s">
        <v>1267</v>
      </c>
      <c r="I3052" s="33">
        <v>200000013483</v>
      </c>
      <c r="J3052" t="s">
        <v>10969</v>
      </c>
      <c r="K3052" t="s">
        <v>12030</v>
      </c>
      <c r="L3052" t="s">
        <v>10887</v>
      </c>
      <c r="N3052" s="16">
        <v>45679</v>
      </c>
      <c r="O3052" s="16">
        <v>45658</v>
      </c>
      <c r="P3052" s="16">
        <v>48822</v>
      </c>
      <c r="R3052" t="s">
        <v>1286</v>
      </c>
      <c r="S3052" t="s">
        <v>1266</v>
      </c>
      <c r="T3052" t="s">
        <v>1266</v>
      </c>
      <c r="V3052" t="s">
        <v>1269</v>
      </c>
      <c r="W3052" t="s">
        <v>1663</v>
      </c>
      <c r="Y3052" t="s">
        <v>1656</v>
      </c>
      <c r="Z3052" t="s">
        <v>1665</v>
      </c>
      <c r="AA3052">
        <v>7000502617</v>
      </c>
      <c r="AB3052" t="s">
        <v>1272</v>
      </c>
      <c r="AC3052" t="s">
        <v>1665</v>
      </c>
      <c r="AD3052" s="16">
        <v>46033</v>
      </c>
      <c r="AE3052" t="s">
        <v>7301</v>
      </c>
      <c r="AK3052" t="s">
        <v>10960</v>
      </c>
      <c r="AL3052" t="s">
        <v>1716</v>
      </c>
      <c r="AM3052" t="s">
        <v>28</v>
      </c>
      <c r="AN3052" s="16">
        <v>45658</v>
      </c>
      <c r="AO3052" t="s">
        <v>10889</v>
      </c>
      <c r="AP3052" t="s">
        <v>1292</v>
      </c>
      <c r="AQ3052">
        <v>1131</v>
      </c>
      <c r="AR3052" t="s">
        <v>3811</v>
      </c>
      <c r="AS3052" t="s">
        <v>10890</v>
      </c>
      <c r="AU3052" s="17">
        <v>328</v>
      </c>
      <c r="AV3052" s="17">
        <v>328</v>
      </c>
      <c r="AW3052" s="17">
        <v>328</v>
      </c>
      <c r="AX3052" s="17">
        <v>328</v>
      </c>
      <c r="AY3052" s="17">
        <v>328</v>
      </c>
      <c r="AZ3052" s="17">
        <v>328</v>
      </c>
      <c r="BA3052" s="17">
        <v>328</v>
      </c>
      <c r="BB3052" s="17">
        <v>328</v>
      </c>
      <c r="BC3052" s="17">
        <v>328</v>
      </c>
      <c r="BD3052" s="17">
        <v>328</v>
      </c>
      <c r="BE3052" s="17">
        <v>328</v>
      </c>
      <c r="BF3052" s="17">
        <v>328</v>
      </c>
      <c r="BG3052" s="17">
        <v>328</v>
      </c>
      <c r="BH3052" s="17">
        <v>3936</v>
      </c>
      <c r="BI3052" s="17">
        <v>3936</v>
      </c>
      <c r="BJ3052" s="17">
        <v>3936</v>
      </c>
      <c r="BK3052" s="17">
        <v>3936</v>
      </c>
    </row>
    <row r="3053" spans="2:63" x14ac:dyDescent="0.25">
      <c r="B3053" t="s">
        <v>7238</v>
      </c>
      <c r="C3053">
        <v>31306249</v>
      </c>
      <c r="D3053" t="s">
        <v>7302</v>
      </c>
      <c r="E3053" t="s">
        <v>1285</v>
      </c>
      <c r="F3053">
        <v>170</v>
      </c>
      <c r="G3053" t="s">
        <v>10884</v>
      </c>
      <c r="H3053" t="s">
        <v>1267</v>
      </c>
      <c r="I3053" s="33">
        <v>200000013483</v>
      </c>
      <c r="J3053" t="s">
        <v>10969</v>
      </c>
      <c r="K3053" t="s">
        <v>12031</v>
      </c>
      <c r="L3053" t="s">
        <v>10887</v>
      </c>
      <c r="N3053" s="16">
        <v>45679</v>
      </c>
      <c r="O3053" s="16">
        <v>45658</v>
      </c>
      <c r="P3053" s="16">
        <v>48822</v>
      </c>
      <c r="R3053" t="s">
        <v>1286</v>
      </c>
      <c r="S3053" t="s">
        <v>1266</v>
      </c>
      <c r="T3053" t="s">
        <v>1266</v>
      </c>
      <c r="V3053" t="s">
        <v>1269</v>
      </c>
      <c r="W3053" t="s">
        <v>1663</v>
      </c>
      <c r="Y3053" t="s">
        <v>1656</v>
      </c>
      <c r="Z3053" t="s">
        <v>1665</v>
      </c>
      <c r="AA3053">
        <v>7000502617</v>
      </c>
      <c r="AB3053" t="s">
        <v>1272</v>
      </c>
      <c r="AC3053" t="s">
        <v>1665</v>
      </c>
      <c r="AD3053" s="16">
        <v>46033</v>
      </c>
      <c r="AE3053" t="s">
        <v>7301</v>
      </c>
      <c r="AK3053" t="s">
        <v>11969</v>
      </c>
      <c r="AL3053" t="s">
        <v>2943</v>
      </c>
      <c r="AM3053" t="s">
        <v>28</v>
      </c>
      <c r="AN3053" s="16">
        <v>45658</v>
      </c>
      <c r="AO3053" t="s">
        <v>10889</v>
      </c>
      <c r="AP3053" t="s">
        <v>1292</v>
      </c>
      <c r="AQ3053">
        <v>1131</v>
      </c>
      <c r="AR3053" t="s">
        <v>3811</v>
      </c>
      <c r="AS3053" t="s">
        <v>10890</v>
      </c>
      <c r="AU3053" s="17">
        <v>1395</v>
      </c>
      <c r="AV3053" s="17">
        <v>1395</v>
      </c>
      <c r="AW3053" s="17">
        <v>1395</v>
      </c>
      <c r="AX3053" s="17">
        <v>1395</v>
      </c>
      <c r="AY3053" s="17">
        <v>1395</v>
      </c>
      <c r="AZ3053" s="17">
        <v>1395</v>
      </c>
      <c r="BA3053" s="17">
        <v>1395</v>
      </c>
      <c r="BB3053" s="17">
        <v>1395</v>
      </c>
      <c r="BC3053" s="17">
        <v>1395</v>
      </c>
      <c r="BD3053" s="17">
        <v>1395</v>
      </c>
      <c r="BE3053" s="17">
        <v>1395</v>
      </c>
      <c r="BF3053" s="17">
        <v>1395</v>
      </c>
      <c r="BG3053" s="17">
        <v>1395</v>
      </c>
      <c r="BH3053" s="17">
        <v>16740</v>
      </c>
      <c r="BI3053" s="17">
        <v>16740</v>
      </c>
      <c r="BJ3053" s="17">
        <v>16740</v>
      </c>
      <c r="BK3053" s="17">
        <v>16740</v>
      </c>
    </row>
    <row r="3054" spans="2:63" x14ac:dyDescent="0.25">
      <c r="B3054" t="s">
        <v>7238</v>
      </c>
      <c r="C3054">
        <v>31306249</v>
      </c>
      <c r="D3054" t="s">
        <v>7302</v>
      </c>
      <c r="E3054" t="s">
        <v>1285</v>
      </c>
      <c r="F3054">
        <v>180</v>
      </c>
      <c r="G3054" t="s">
        <v>10884</v>
      </c>
      <c r="H3054" t="s">
        <v>1267</v>
      </c>
      <c r="I3054" s="33">
        <v>200000013483</v>
      </c>
      <c r="J3054" t="s">
        <v>10969</v>
      </c>
      <c r="K3054" t="s">
        <v>12032</v>
      </c>
      <c r="L3054" t="s">
        <v>10887</v>
      </c>
      <c r="N3054" s="16">
        <v>45679</v>
      </c>
      <c r="O3054" s="16">
        <v>45658</v>
      </c>
      <c r="P3054" s="16">
        <v>48822</v>
      </c>
      <c r="R3054" t="s">
        <v>1286</v>
      </c>
      <c r="S3054" t="s">
        <v>1266</v>
      </c>
      <c r="T3054" t="s">
        <v>1266</v>
      </c>
      <c r="V3054" t="s">
        <v>1269</v>
      </c>
      <c r="W3054" t="s">
        <v>1663</v>
      </c>
      <c r="Y3054" t="s">
        <v>1656</v>
      </c>
      <c r="Z3054" t="s">
        <v>1665</v>
      </c>
      <c r="AA3054">
        <v>7000502617</v>
      </c>
      <c r="AB3054" t="s">
        <v>1272</v>
      </c>
      <c r="AC3054" t="s">
        <v>1665</v>
      </c>
      <c r="AD3054" s="16">
        <v>46033</v>
      </c>
      <c r="AE3054" t="s">
        <v>7301</v>
      </c>
      <c r="AK3054" t="s">
        <v>11969</v>
      </c>
      <c r="AL3054" t="s">
        <v>2943</v>
      </c>
      <c r="AM3054" t="s">
        <v>28</v>
      </c>
      <c r="AN3054" s="16">
        <v>45658</v>
      </c>
      <c r="AO3054" t="s">
        <v>10889</v>
      </c>
      <c r="AP3054" t="s">
        <v>1292</v>
      </c>
      <c r="AQ3054">
        <v>1131</v>
      </c>
      <c r="AR3054" t="s">
        <v>3811</v>
      </c>
      <c r="AS3054" t="s">
        <v>10890</v>
      </c>
      <c r="AU3054" s="17">
        <v>465</v>
      </c>
      <c r="AV3054" s="17">
        <v>465</v>
      </c>
      <c r="AW3054" s="17">
        <v>465</v>
      </c>
      <c r="AX3054" s="17">
        <v>465</v>
      </c>
      <c r="AY3054" s="17">
        <v>465</v>
      </c>
      <c r="AZ3054" s="17">
        <v>465</v>
      </c>
      <c r="BA3054" s="17">
        <v>465</v>
      </c>
      <c r="BB3054" s="17">
        <v>465</v>
      </c>
      <c r="BC3054" s="17">
        <v>465</v>
      </c>
      <c r="BD3054" s="17">
        <v>465</v>
      </c>
      <c r="BE3054" s="17">
        <v>465</v>
      </c>
      <c r="BF3054" s="17">
        <v>465</v>
      </c>
      <c r="BG3054" s="17">
        <v>465</v>
      </c>
      <c r="BH3054" s="17">
        <v>5580</v>
      </c>
      <c r="BI3054" s="17">
        <v>5580</v>
      </c>
      <c r="BJ3054" s="17">
        <v>5580</v>
      </c>
      <c r="BK3054" s="17">
        <v>5580</v>
      </c>
    </row>
    <row r="3055" spans="2:63" x14ac:dyDescent="0.25">
      <c r="B3055" t="s">
        <v>7238</v>
      </c>
      <c r="C3055">
        <v>31306249</v>
      </c>
      <c r="D3055" t="s">
        <v>7302</v>
      </c>
      <c r="E3055" t="s">
        <v>1285</v>
      </c>
      <c r="F3055">
        <v>190</v>
      </c>
      <c r="G3055" t="s">
        <v>10884</v>
      </c>
      <c r="H3055" t="s">
        <v>1267</v>
      </c>
      <c r="I3055" s="33">
        <v>200000013483</v>
      </c>
      <c r="J3055" t="s">
        <v>10969</v>
      </c>
      <c r="K3055" t="s">
        <v>12033</v>
      </c>
      <c r="L3055" t="s">
        <v>10887</v>
      </c>
      <c r="N3055" s="16">
        <v>45679</v>
      </c>
      <c r="O3055" s="16">
        <v>45658</v>
      </c>
      <c r="P3055" s="16">
        <v>48822</v>
      </c>
      <c r="R3055" t="s">
        <v>1286</v>
      </c>
      <c r="S3055" t="s">
        <v>1266</v>
      </c>
      <c r="T3055" t="s">
        <v>1266</v>
      </c>
      <c r="V3055" t="s">
        <v>1269</v>
      </c>
      <c r="W3055" t="s">
        <v>1663</v>
      </c>
      <c r="Y3055" t="s">
        <v>1656</v>
      </c>
      <c r="Z3055" t="s">
        <v>1665</v>
      </c>
      <c r="AA3055">
        <v>7000502617</v>
      </c>
      <c r="AB3055" t="s">
        <v>1272</v>
      </c>
      <c r="AC3055" t="s">
        <v>1665</v>
      </c>
      <c r="AD3055" s="16">
        <v>46033</v>
      </c>
      <c r="AE3055" t="s">
        <v>7301</v>
      </c>
      <c r="AK3055" t="s">
        <v>10960</v>
      </c>
      <c r="AL3055" t="s">
        <v>1716</v>
      </c>
      <c r="AM3055" t="s">
        <v>28</v>
      </c>
      <c r="AN3055" s="16">
        <v>45658</v>
      </c>
      <c r="AO3055" t="s">
        <v>10889</v>
      </c>
      <c r="AP3055" t="s">
        <v>1292</v>
      </c>
      <c r="AQ3055">
        <v>1131</v>
      </c>
      <c r="AR3055" t="s">
        <v>3811</v>
      </c>
      <c r="AS3055" t="s">
        <v>10890</v>
      </c>
      <c r="AU3055" s="17">
        <v>1860</v>
      </c>
      <c r="AV3055" s="17">
        <v>1860</v>
      </c>
      <c r="AW3055" s="17">
        <v>1860</v>
      </c>
      <c r="AX3055" s="17">
        <v>1860</v>
      </c>
      <c r="AY3055" s="17">
        <v>1860</v>
      </c>
      <c r="AZ3055" s="17">
        <v>1860</v>
      </c>
      <c r="BA3055" s="17">
        <v>1860</v>
      </c>
      <c r="BB3055" s="17">
        <v>1860</v>
      </c>
      <c r="BC3055" s="17">
        <v>1860</v>
      </c>
      <c r="BD3055" s="17">
        <v>1860</v>
      </c>
      <c r="BE3055" s="17">
        <v>1860</v>
      </c>
      <c r="BF3055" s="17">
        <v>1860</v>
      </c>
      <c r="BG3055" s="17">
        <v>1860</v>
      </c>
      <c r="BH3055" s="17">
        <v>22320</v>
      </c>
      <c r="BI3055" s="17">
        <v>22320</v>
      </c>
      <c r="BJ3055" s="17">
        <v>22320</v>
      </c>
      <c r="BK3055" s="17">
        <v>22320</v>
      </c>
    </row>
    <row r="3056" spans="2:63" x14ac:dyDescent="0.25">
      <c r="B3056" t="s">
        <v>7238</v>
      </c>
      <c r="C3056">
        <v>31306249</v>
      </c>
      <c r="D3056" t="s">
        <v>7302</v>
      </c>
      <c r="E3056" t="s">
        <v>1285</v>
      </c>
      <c r="F3056">
        <v>200</v>
      </c>
      <c r="G3056" t="s">
        <v>10884</v>
      </c>
      <c r="H3056" t="s">
        <v>1267</v>
      </c>
      <c r="I3056" s="33">
        <v>200000013483</v>
      </c>
      <c r="J3056" t="s">
        <v>10969</v>
      </c>
      <c r="K3056" t="s">
        <v>12034</v>
      </c>
      <c r="L3056" t="s">
        <v>10887</v>
      </c>
      <c r="N3056" s="16">
        <v>45679</v>
      </c>
      <c r="O3056" s="16">
        <v>45658</v>
      </c>
      <c r="P3056" s="16">
        <v>48822</v>
      </c>
      <c r="R3056" t="s">
        <v>1286</v>
      </c>
      <c r="S3056" t="s">
        <v>1266</v>
      </c>
      <c r="T3056" t="s">
        <v>1266</v>
      </c>
      <c r="V3056" t="s">
        <v>1269</v>
      </c>
      <c r="W3056" t="s">
        <v>1663</v>
      </c>
      <c r="Y3056" t="s">
        <v>1656</v>
      </c>
      <c r="Z3056" t="s">
        <v>1665</v>
      </c>
      <c r="AA3056">
        <v>7000502617</v>
      </c>
      <c r="AB3056" t="s">
        <v>1272</v>
      </c>
      <c r="AC3056" t="s">
        <v>1665</v>
      </c>
      <c r="AD3056" s="16">
        <v>46033</v>
      </c>
      <c r="AE3056" t="s">
        <v>7301</v>
      </c>
      <c r="AK3056" t="s">
        <v>10960</v>
      </c>
      <c r="AL3056" t="s">
        <v>1716</v>
      </c>
      <c r="AM3056" t="s">
        <v>28</v>
      </c>
      <c r="AN3056" s="16">
        <v>45658</v>
      </c>
      <c r="AO3056" t="s">
        <v>10889</v>
      </c>
      <c r="AP3056" t="s">
        <v>1292</v>
      </c>
      <c r="AQ3056">
        <v>1131</v>
      </c>
      <c r="AR3056" t="s">
        <v>3811</v>
      </c>
      <c r="AS3056" t="s">
        <v>10890</v>
      </c>
      <c r="AU3056" s="17">
        <v>465</v>
      </c>
      <c r="AV3056" s="17">
        <v>465</v>
      </c>
      <c r="AW3056" s="17">
        <v>465</v>
      </c>
      <c r="AX3056" s="17">
        <v>465</v>
      </c>
      <c r="AY3056" s="17">
        <v>465</v>
      </c>
      <c r="AZ3056" s="17">
        <v>465</v>
      </c>
      <c r="BA3056" s="17">
        <v>465</v>
      </c>
      <c r="BB3056" s="17">
        <v>465</v>
      </c>
      <c r="BC3056" s="17">
        <v>465</v>
      </c>
      <c r="BD3056" s="17">
        <v>465</v>
      </c>
      <c r="BE3056" s="17">
        <v>465</v>
      </c>
      <c r="BF3056" s="17">
        <v>465</v>
      </c>
      <c r="BG3056" s="17">
        <v>465</v>
      </c>
      <c r="BH3056" s="17">
        <v>5580</v>
      </c>
      <c r="BI3056" s="17">
        <v>5580</v>
      </c>
      <c r="BJ3056" s="17">
        <v>5580</v>
      </c>
      <c r="BK3056" s="17">
        <v>5580</v>
      </c>
    </row>
    <row r="3057" spans="2:63" x14ac:dyDescent="0.25">
      <c r="B3057" t="s">
        <v>7238</v>
      </c>
      <c r="C3057">
        <v>31311243</v>
      </c>
      <c r="D3057" t="s">
        <v>7303</v>
      </c>
      <c r="E3057" t="s">
        <v>1285</v>
      </c>
      <c r="F3057">
        <v>70</v>
      </c>
      <c r="G3057" t="s">
        <v>10884</v>
      </c>
      <c r="H3057" t="s">
        <v>1267</v>
      </c>
      <c r="I3057" s="33">
        <v>200000013419</v>
      </c>
      <c r="J3057" t="s">
        <v>12023</v>
      </c>
      <c r="K3057" t="s">
        <v>12039</v>
      </c>
      <c r="L3057" t="s">
        <v>10887</v>
      </c>
      <c r="N3057" s="16">
        <v>45527</v>
      </c>
      <c r="O3057" s="16">
        <v>45505</v>
      </c>
      <c r="P3057" s="16">
        <v>49125</v>
      </c>
      <c r="R3057" t="s">
        <v>1286</v>
      </c>
      <c r="S3057" t="s">
        <v>1266</v>
      </c>
      <c r="T3057" t="s">
        <v>1266</v>
      </c>
      <c r="V3057" t="s">
        <v>1269</v>
      </c>
      <c r="W3057" t="s">
        <v>1663</v>
      </c>
      <c r="Y3057" t="s">
        <v>1656</v>
      </c>
      <c r="Z3057" t="s">
        <v>1664</v>
      </c>
      <c r="AA3057">
        <v>7000502617</v>
      </c>
      <c r="AB3057" t="s">
        <v>1272</v>
      </c>
      <c r="AC3057" t="s">
        <v>1665</v>
      </c>
      <c r="AD3057" s="16">
        <v>46033</v>
      </c>
      <c r="AE3057" t="s">
        <v>7304</v>
      </c>
      <c r="AI3057" t="s">
        <v>7298</v>
      </c>
      <c r="AJ3057" t="s">
        <v>7299</v>
      </c>
      <c r="AK3057" t="s">
        <v>10908</v>
      </c>
      <c r="AL3057" t="s">
        <v>4696</v>
      </c>
      <c r="AM3057" t="s">
        <v>28</v>
      </c>
      <c r="AN3057" s="16">
        <v>45505</v>
      </c>
      <c r="AO3057" t="s">
        <v>10889</v>
      </c>
      <c r="AP3057" t="s">
        <v>1292</v>
      </c>
      <c r="AQ3057">
        <v>1856</v>
      </c>
      <c r="AR3057" t="s">
        <v>1660</v>
      </c>
      <c r="AS3057" t="s">
        <v>10890</v>
      </c>
      <c r="AU3057" s="17">
        <v>449.26</v>
      </c>
      <c r="AV3057" s="17">
        <v>449.26</v>
      </c>
      <c r="AW3057" s="17">
        <v>449.26</v>
      </c>
      <c r="AX3057" s="17">
        <v>449.26</v>
      </c>
      <c r="AY3057" s="17">
        <v>449.26</v>
      </c>
      <c r="AZ3057" s="17">
        <v>449.26</v>
      </c>
      <c r="BA3057" s="17">
        <v>449.26</v>
      </c>
      <c r="BB3057" s="17">
        <v>449.26</v>
      </c>
      <c r="BC3057" s="17">
        <v>449.26</v>
      </c>
      <c r="BD3057" s="17">
        <v>449.26</v>
      </c>
      <c r="BE3057" s="17">
        <v>449.26</v>
      </c>
      <c r="BF3057" s="17">
        <v>449.26</v>
      </c>
      <c r="BG3057" s="17">
        <v>449.26</v>
      </c>
      <c r="BH3057" s="17">
        <v>5391.12</v>
      </c>
      <c r="BI3057" s="17">
        <v>5391.12</v>
      </c>
      <c r="BJ3057" s="17">
        <v>5391.12</v>
      </c>
      <c r="BK3057" s="17">
        <v>5391.12</v>
      </c>
    </row>
    <row r="3058" spans="2:63" x14ac:dyDescent="0.25">
      <c r="B3058" t="s">
        <v>7238</v>
      </c>
      <c r="C3058">
        <v>31311243</v>
      </c>
      <c r="D3058" t="s">
        <v>7303</v>
      </c>
      <c r="E3058" t="s">
        <v>1285</v>
      </c>
      <c r="F3058">
        <v>80</v>
      </c>
      <c r="G3058" t="s">
        <v>10884</v>
      </c>
      <c r="H3058" t="s">
        <v>1267</v>
      </c>
      <c r="I3058" s="33">
        <v>200000013419</v>
      </c>
      <c r="J3058" t="s">
        <v>12023</v>
      </c>
      <c r="K3058" t="s">
        <v>12040</v>
      </c>
      <c r="L3058" t="s">
        <v>10887</v>
      </c>
      <c r="N3058" s="16">
        <v>45527</v>
      </c>
      <c r="O3058" s="16">
        <v>45505</v>
      </c>
      <c r="P3058" s="16">
        <v>49125</v>
      </c>
      <c r="R3058" t="s">
        <v>1286</v>
      </c>
      <c r="S3058" t="s">
        <v>1266</v>
      </c>
      <c r="T3058" t="s">
        <v>1266</v>
      </c>
      <c r="V3058" t="s">
        <v>1269</v>
      </c>
      <c r="W3058" t="s">
        <v>1663</v>
      </c>
      <c r="Y3058" t="s">
        <v>1656</v>
      </c>
      <c r="Z3058" t="s">
        <v>1664</v>
      </c>
      <c r="AA3058">
        <v>7000502617</v>
      </c>
      <c r="AB3058" t="s">
        <v>1272</v>
      </c>
      <c r="AC3058" t="s">
        <v>1665</v>
      </c>
      <c r="AD3058" s="16">
        <v>46033</v>
      </c>
      <c r="AE3058" t="s">
        <v>7304</v>
      </c>
      <c r="AI3058" t="s">
        <v>7298</v>
      </c>
      <c r="AJ3058" t="s">
        <v>7299</v>
      </c>
      <c r="AK3058" t="s">
        <v>10908</v>
      </c>
      <c r="AL3058" t="s">
        <v>4696</v>
      </c>
      <c r="AM3058" t="s">
        <v>28</v>
      </c>
      <c r="AN3058" s="16">
        <v>45505</v>
      </c>
      <c r="AO3058" t="s">
        <v>10889</v>
      </c>
      <c r="AP3058" t="s">
        <v>1292</v>
      </c>
      <c r="AQ3058">
        <v>1856</v>
      </c>
      <c r="AR3058" t="s">
        <v>1660</v>
      </c>
      <c r="AS3058" t="s">
        <v>10890</v>
      </c>
      <c r="AU3058" s="17">
        <v>449.26</v>
      </c>
      <c r="AV3058" s="17">
        <v>449.26</v>
      </c>
      <c r="AW3058" s="17">
        <v>449.26</v>
      </c>
      <c r="AX3058" s="17">
        <v>449.26</v>
      </c>
      <c r="AY3058" s="17">
        <v>449.26</v>
      </c>
      <c r="AZ3058" s="17">
        <v>449.26</v>
      </c>
      <c r="BA3058" s="17">
        <v>449.26</v>
      </c>
      <c r="BB3058" s="17">
        <v>449.26</v>
      </c>
      <c r="BC3058" s="17">
        <v>449.26</v>
      </c>
      <c r="BD3058" s="17">
        <v>449.26</v>
      </c>
      <c r="BE3058" s="17">
        <v>449.26</v>
      </c>
      <c r="BF3058" s="17">
        <v>449.26</v>
      </c>
      <c r="BG3058" s="17">
        <v>449.26</v>
      </c>
      <c r="BH3058" s="17">
        <v>5391.12</v>
      </c>
      <c r="BI3058" s="17">
        <v>5391.12</v>
      </c>
      <c r="BJ3058" s="17">
        <v>5391.12</v>
      </c>
      <c r="BK3058" s="17">
        <v>5391.12</v>
      </c>
    </row>
    <row r="3059" spans="2:63" x14ac:dyDescent="0.25">
      <c r="B3059" t="s">
        <v>7238</v>
      </c>
      <c r="C3059">
        <v>31311244</v>
      </c>
      <c r="D3059" t="s">
        <v>7305</v>
      </c>
      <c r="E3059" t="s">
        <v>1285</v>
      </c>
      <c r="F3059">
        <v>70</v>
      </c>
      <c r="G3059" t="s">
        <v>10884</v>
      </c>
      <c r="H3059" t="s">
        <v>1267</v>
      </c>
      <c r="I3059" s="33">
        <v>200000013419</v>
      </c>
      <c r="J3059" t="s">
        <v>12023</v>
      </c>
      <c r="K3059" t="s">
        <v>12041</v>
      </c>
      <c r="L3059" t="s">
        <v>10887</v>
      </c>
      <c r="N3059" s="16">
        <v>45527</v>
      </c>
      <c r="O3059" s="16">
        <v>45505</v>
      </c>
      <c r="P3059" s="16">
        <v>49125</v>
      </c>
      <c r="R3059" t="s">
        <v>1286</v>
      </c>
      <c r="S3059" t="s">
        <v>1266</v>
      </c>
      <c r="T3059" t="s">
        <v>1266</v>
      </c>
      <c r="V3059" t="s">
        <v>1269</v>
      </c>
      <c r="W3059" t="s">
        <v>1663</v>
      </c>
      <c r="Y3059" t="s">
        <v>1656</v>
      </c>
      <c r="Z3059" t="s">
        <v>1664</v>
      </c>
      <c r="AA3059">
        <v>7000502617</v>
      </c>
      <c r="AB3059" t="s">
        <v>1272</v>
      </c>
      <c r="AC3059" t="s">
        <v>1665</v>
      </c>
      <c r="AD3059" s="16">
        <v>46033</v>
      </c>
      <c r="AE3059" t="s">
        <v>7306</v>
      </c>
      <c r="AI3059" t="s">
        <v>7298</v>
      </c>
      <c r="AJ3059" t="s">
        <v>7299</v>
      </c>
      <c r="AK3059" t="s">
        <v>10908</v>
      </c>
      <c r="AL3059" t="s">
        <v>4696</v>
      </c>
      <c r="AM3059" t="s">
        <v>28</v>
      </c>
      <c r="AN3059" s="16">
        <v>45505</v>
      </c>
      <c r="AO3059" t="s">
        <v>10889</v>
      </c>
      <c r="AP3059" t="s">
        <v>1292</v>
      </c>
      <c r="AQ3059">
        <v>1856</v>
      </c>
      <c r="AR3059" t="s">
        <v>1660</v>
      </c>
      <c r="AS3059" t="s">
        <v>10890</v>
      </c>
      <c r="AU3059" s="17">
        <v>533.62</v>
      </c>
      <c r="AV3059" s="17">
        <v>533.62</v>
      </c>
      <c r="AW3059" s="17">
        <v>533.62</v>
      </c>
      <c r="AX3059" s="17">
        <v>533.62</v>
      </c>
      <c r="AY3059" s="17">
        <v>533.62</v>
      </c>
      <c r="AZ3059" s="17">
        <v>533.62</v>
      </c>
      <c r="BA3059" s="17">
        <v>533.62</v>
      </c>
      <c r="BB3059" s="17">
        <v>533.62</v>
      </c>
      <c r="BC3059" s="17">
        <v>533.62</v>
      </c>
      <c r="BD3059" s="17">
        <v>533.62</v>
      </c>
      <c r="BE3059" s="17">
        <v>533.62</v>
      </c>
      <c r="BF3059" s="17">
        <v>533.62</v>
      </c>
      <c r="BG3059" s="17">
        <v>533.62</v>
      </c>
      <c r="BH3059" s="17">
        <v>6403.44</v>
      </c>
      <c r="BI3059" s="17">
        <v>6403.44</v>
      </c>
      <c r="BJ3059" s="17">
        <v>6403.44</v>
      </c>
      <c r="BK3059" s="17">
        <v>6403.44</v>
      </c>
    </row>
    <row r="3060" spans="2:63" x14ac:dyDescent="0.25">
      <c r="B3060" t="s">
        <v>7238</v>
      </c>
      <c r="C3060">
        <v>31311244</v>
      </c>
      <c r="D3060" t="s">
        <v>7305</v>
      </c>
      <c r="E3060" t="s">
        <v>1285</v>
      </c>
      <c r="F3060">
        <v>80</v>
      </c>
      <c r="G3060" t="s">
        <v>10884</v>
      </c>
      <c r="H3060" t="s">
        <v>1267</v>
      </c>
      <c r="I3060" s="33">
        <v>200000013419</v>
      </c>
      <c r="J3060" t="s">
        <v>12023</v>
      </c>
      <c r="K3060" t="s">
        <v>12042</v>
      </c>
      <c r="L3060" t="s">
        <v>10887</v>
      </c>
      <c r="N3060" s="16">
        <v>45527</v>
      </c>
      <c r="O3060" s="16">
        <v>45505</v>
      </c>
      <c r="P3060" s="16">
        <v>49125</v>
      </c>
      <c r="R3060" t="s">
        <v>1286</v>
      </c>
      <c r="S3060" t="s">
        <v>1266</v>
      </c>
      <c r="T3060" t="s">
        <v>1266</v>
      </c>
      <c r="V3060" t="s">
        <v>1269</v>
      </c>
      <c r="W3060" t="s">
        <v>1663</v>
      </c>
      <c r="Y3060" t="s">
        <v>1656</v>
      </c>
      <c r="Z3060" t="s">
        <v>1664</v>
      </c>
      <c r="AA3060">
        <v>7000502617</v>
      </c>
      <c r="AB3060" t="s">
        <v>1272</v>
      </c>
      <c r="AC3060" t="s">
        <v>1665</v>
      </c>
      <c r="AD3060" s="16">
        <v>46033</v>
      </c>
      <c r="AE3060" t="s">
        <v>7306</v>
      </c>
      <c r="AI3060" t="s">
        <v>7298</v>
      </c>
      <c r="AJ3060" t="s">
        <v>7299</v>
      </c>
      <c r="AK3060" t="s">
        <v>10908</v>
      </c>
      <c r="AL3060" t="s">
        <v>4696</v>
      </c>
      <c r="AM3060" t="s">
        <v>28</v>
      </c>
      <c r="AN3060" s="16">
        <v>45505</v>
      </c>
      <c r="AO3060" t="s">
        <v>10889</v>
      </c>
      <c r="AP3060" t="s">
        <v>1292</v>
      </c>
      <c r="AQ3060">
        <v>1856</v>
      </c>
      <c r="AR3060" t="s">
        <v>1660</v>
      </c>
      <c r="AS3060" t="s">
        <v>10890</v>
      </c>
      <c r="AU3060" s="17">
        <v>636.55999999999995</v>
      </c>
      <c r="AV3060" s="17">
        <v>636.55999999999995</v>
      </c>
      <c r="AW3060" s="17">
        <v>636.55999999999995</v>
      </c>
      <c r="AX3060" s="17">
        <v>636.55999999999995</v>
      </c>
      <c r="AY3060" s="17">
        <v>636.55999999999995</v>
      </c>
      <c r="AZ3060" s="17">
        <v>636.55999999999995</v>
      </c>
      <c r="BA3060" s="17">
        <v>636.55999999999995</v>
      </c>
      <c r="BB3060" s="17">
        <v>636.55999999999995</v>
      </c>
      <c r="BC3060" s="17">
        <v>636.55999999999995</v>
      </c>
      <c r="BD3060" s="17">
        <v>636.55999999999995</v>
      </c>
      <c r="BE3060" s="17">
        <v>636.55999999999995</v>
      </c>
      <c r="BF3060" s="17">
        <v>636.55999999999995</v>
      </c>
      <c r="BG3060" s="17">
        <v>636.55999999999995</v>
      </c>
      <c r="BH3060" s="17">
        <v>7638.72</v>
      </c>
      <c r="BI3060" s="17">
        <v>7638.72</v>
      </c>
      <c r="BJ3060" s="17">
        <v>7638.72</v>
      </c>
      <c r="BK3060" s="17">
        <v>7638.72</v>
      </c>
    </row>
    <row r="3061" spans="2:63" x14ac:dyDescent="0.25">
      <c r="B3061" t="s">
        <v>7238</v>
      </c>
      <c r="C3061">
        <v>31311244</v>
      </c>
      <c r="D3061" t="s">
        <v>7305</v>
      </c>
      <c r="E3061" t="s">
        <v>1285</v>
      </c>
      <c r="F3061">
        <v>90</v>
      </c>
      <c r="G3061" t="s">
        <v>10884</v>
      </c>
      <c r="H3061" t="s">
        <v>1267</v>
      </c>
      <c r="I3061" s="33">
        <v>200000013419</v>
      </c>
      <c r="J3061" t="s">
        <v>12023</v>
      </c>
      <c r="K3061" t="s">
        <v>12043</v>
      </c>
      <c r="L3061" t="s">
        <v>10887</v>
      </c>
      <c r="N3061" s="16">
        <v>45644</v>
      </c>
      <c r="O3061" s="16">
        <v>45658</v>
      </c>
      <c r="P3061" s="16">
        <v>49125</v>
      </c>
      <c r="R3061" t="s">
        <v>1286</v>
      </c>
      <c r="S3061" t="s">
        <v>1266</v>
      </c>
      <c r="T3061" t="s">
        <v>1266</v>
      </c>
      <c r="V3061" t="s">
        <v>1269</v>
      </c>
      <c r="W3061" t="s">
        <v>1663</v>
      </c>
      <c r="Y3061" t="s">
        <v>1656</v>
      </c>
      <c r="Z3061" t="s">
        <v>1664</v>
      </c>
      <c r="AA3061">
        <v>7000502617</v>
      </c>
      <c r="AB3061" t="s">
        <v>1272</v>
      </c>
      <c r="AC3061" t="s">
        <v>1665</v>
      </c>
      <c r="AD3061" s="16">
        <v>46033</v>
      </c>
      <c r="AE3061" t="s">
        <v>7306</v>
      </c>
      <c r="AI3061" t="s">
        <v>7298</v>
      </c>
      <c r="AJ3061" t="s">
        <v>7299</v>
      </c>
      <c r="AK3061" t="s">
        <v>10908</v>
      </c>
      <c r="AL3061" t="s">
        <v>4696</v>
      </c>
      <c r="AM3061" t="s">
        <v>28</v>
      </c>
      <c r="AN3061" s="16">
        <v>45658</v>
      </c>
      <c r="AO3061" t="s">
        <v>10889</v>
      </c>
      <c r="AP3061" t="s">
        <v>1292</v>
      </c>
      <c r="AQ3061">
        <v>1856</v>
      </c>
      <c r="AR3061" t="s">
        <v>1660</v>
      </c>
      <c r="AS3061" t="s">
        <v>10890</v>
      </c>
      <c r="AU3061" s="17">
        <v>133</v>
      </c>
      <c r="AV3061" s="17">
        <v>133</v>
      </c>
      <c r="AW3061" s="17">
        <v>133</v>
      </c>
      <c r="AX3061" s="17">
        <v>133</v>
      </c>
      <c r="AY3061" s="17">
        <v>133</v>
      </c>
      <c r="AZ3061" s="17">
        <v>133</v>
      </c>
      <c r="BA3061" s="17">
        <v>133</v>
      </c>
      <c r="BB3061" s="17">
        <v>133</v>
      </c>
      <c r="BC3061" s="17">
        <v>133</v>
      </c>
      <c r="BD3061" s="17">
        <v>133</v>
      </c>
      <c r="BE3061" s="17">
        <v>133</v>
      </c>
      <c r="BF3061" s="17">
        <v>133</v>
      </c>
      <c r="BG3061" s="17">
        <v>133</v>
      </c>
      <c r="BH3061" s="17">
        <v>1596</v>
      </c>
      <c r="BI3061" s="17">
        <v>1596</v>
      </c>
      <c r="BJ3061" s="17">
        <v>1596</v>
      </c>
      <c r="BK3061" s="17">
        <v>1596</v>
      </c>
    </row>
    <row r="3062" spans="2:63" x14ac:dyDescent="0.25">
      <c r="B3062" t="s">
        <v>7238</v>
      </c>
      <c r="C3062">
        <v>31319753</v>
      </c>
      <c r="D3062" t="s">
        <v>7307</v>
      </c>
      <c r="E3062" t="s">
        <v>1285</v>
      </c>
      <c r="F3062">
        <v>10</v>
      </c>
      <c r="G3062" t="s">
        <v>10884</v>
      </c>
      <c r="H3062" t="s">
        <v>1267</v>
      </c>
      <c r="I3062" s="33">
        <v>200000011226</v>
      </c>
      <c r="J3062" t="s">
        <v>11036</v>
      </c>
      <c r="K3062" t="s">
        <v>11036</v>
      </c>
      <c r="L3062" t="s">
        <v>10887</v>
      </c>
      <c r="N3062" s="16">
        <v>45996</v>
      </c>
      <c r="O3062" s="16">
        <v>45992</v>
      </c>
      <c r="P3062" s="16">
        <v>49643</v>
      </c>
      <c r="R3062" t="s">
        <v>1286</v>
      </c>
      <c r="S3062" t="s">
        <v>1266</v>
      </c>
      <c r="T3062" t="s">
        <v>1266</v>
      </c>
      <c r="V3062" t="s">
        <v>1269</v>
      </c>
      <c r="W3062" t="s">
        <v>1663</v>
      </c>
      <c r="Y3062" t="s">
        <v>4270</v>
      </c>
      <c r="Z3062" t="s">
        <v>1664</v>
      </c>
      <c r="AA3062">
        <v>7000502617</v>
      </c>
      <c r="AB3062" t="s">
        <v>1272</v>
      </c>
      <c r="AC3062" t="s">
        <v>1665</v>
      </c>
      <c r="AD3062" s="16">
        <v>46033</v>
      </c>
      <c r="AE3062" t="s">
        <v>7308</v>
      </c>
      <c r="AK3062" t="s">
        <v>11034</v>
      </c>
      <c r="AL3062" t="s">
        <v>2903</v>
      </c>
      <c r="AM3062" t="s">
        <v>28</v>
      </c>
      <c r="AN3062" s="16">
        <v>45992</v>
      </c>
      <c r="AO3062" t="s">
        <v>10889</v>
      </c>
      <c r="AP3062" t="s">
        <v>1292</v>
      </c>
      <c r="AQ3062">
        <v>1856</v>
      </c>
      <c r="AR3062" t="s">
        <v>1660</v>
      </c>
      <c r="AS3062" t="s">
        <v>11037</v>
      </c>
      <c r="AU3062" s="17">
        <v>180</v>
      </c>
      <c r="AV3062" s="17">
        <v>180</v>
      </c>
      <c r="AW3062" s="17">
        <v>180</v>
      </c>
      <c r="AX3062" s="17">
        <v>180</v>
      </c>
      <c r="AY3062" s="17">
        <v>180</v>
      </c>
      <c r="AZ3062" s="17">
        <v>180</v>
      </c>
      <c r="BA3062" s="17">
        <v>180</v>
      </c>
      <c r="BB3062" s="17">
        <v>180</v>
      </c>
      <c r="BC3062" s="17">
        <v>180</v>
      </c>
      <c r="BD3062" s="17">
        <v>180</v>
      </c>
      <c r="BE3062" s="17">
        <v>180</v>
      </c>
      <c r="BF3062" s="17">
        <v>180</v>
      </c>
      <c r="BG3062" s="17">
        <v>180</v>
      </c>
      <c r="BH3062" s="17">
        <v>2160</v>
      </c>
      <c r="BI3062" s="17">
        <v>2160</v>
      </c>
      <c r="BJ3062" s="17">
        <v>2160</v>
      </c>
      <c r="BK3062" s="17">
        <v>2160</v>
      </c>
    </row>
    <row r="3063" spans="2:63" x14ac:dyDescent="0.25">
      <c r="B3063" t="s">
        <v>7238</v>
      </c>
      <c r="C3063">
        <v>31319753</v>
      </c>
      <c r="D3063" t="s">
        <v>7307</v>
      </c>
      <c r="E3063" t="s">
        <v>1285</v>
      </c>
      <c r="F3063">
        <v>20</v>
      </c>
      <c r="G3063" t="s">
        <v>10884</v>
      </c>
      <c r="H3063" t="s">
        <v>1267</v>
      </c>
      <c r="I3063" s="33">
        <v>200000013483</v>
      </c>
      <c r="J3063" t="s">
        <v>10969</v>
      </c>
      <c r="K3063" t="s">
        <v>10969</v>
      </c>
      <c r="L3063" t="s">
        <v>10887</v>
      </c>
      <c r="N3063" s="16">
        <v>45996</v>
      </c>
      <c r="O3063" s="16">
        <v>45992</v>
      </c>
      <c r="P3063" s="16">
        <v>49643</v>
      </c>
      <c r="R3063" t="s">
        <v>1286</v>
      </c>
      <c r="S3063" t="s">
        <v>1266</v>
      </c>
      <c r="T3063" t="s">
        <v>1266</v>
      </c>
      <c r="V3063" t="s">
        <v>1269</v>
      </c>
      <c r="W3063" t="s">
        <v>1663</v>
      </c>
      <c r="Y3063" t="s">
        <v>4270</v>
      </c>
      <c r="Z3063" t="s">
        <v>1664</v>
      </c>
      <c r="AA3063">
        <v>7000502617</v>
      </c>
      <c r="AB3063" t="s">
        <v>1272</v>
      </c>
      <c r="AC3063" t="s">
        <v>1665</v>
      </c>
      <c r="AD3063" s="16">
        <v>46033</v>
      </c>
      <c r="AE3063" t="s">
        <v>7308</v>
      </c>
      <c r="AK3063" t="s">
        <v>10960</v>
      </c>
      <c r="AL3063" t="s">
        <v>1716</v>
      </c>
      <c r="AM3063" t="s">
        <v>28</v>
      </c>
      <c r="AN3063" s="16">
        <v>45992</v>
      </c>
      <c r="AO3063" t="s">
        <v>10889</v>
      </c>
      <c r="AP3063" t="s">
        <v>1292</v>
      </c>
      <c r="AQ3063">
        <v>1856</v>
      </c>
      <c r="AR3063" t="s">
        <v>1660</v>
      </c>
      <c r="AS3063" t="s">
        <v>10890</v>
      </c>
      <c r="AU3063" s="17">
        <v>740.45</v>
      </c>
      <c r="AV3063" s="17">
        <v>740.45</v>
      </c>
      <c r="AW3063" s="17">
        <v>740.45</v>
      </c>
      <c r="AX3063" s="17">
        <v>740.45</v>
      </c>
      <c r="AY3063" s="17">
        <v>740.45</v>
      </c>
      <c r="AZ3063" s="17">
        <v>740.45</v>
      </c>
      <c r="BA3063" s="17">
        <v>740.45</v>
      </c>
      <c r="BB3063" s="17">
        <v>740.45</v>
      </c>
      <c r="BC3063" s="17">
        <v>740.45</v>
      </c>
      <c r="BD3063" s="17">
        <v>740.45</v>
      </c>
      <c r="BE3063" s="17">
        <v>740.45</v>
      </c>
      <c r="BF3063" s="17">
        <v>740.45</v>
      </c>
      <c r="BG3063" s="17">
        <v>740.45</v>
      </c>
      <c r="BH3063" s="17">
        <v>8885.4</v>
      </c>
      <c r="BI3063" s="17">
        <v>8885.4</v>
      </c>
      <c r="BJ3063" s="17">
        <v>8885.4</v>
      </c>
      <c r="BK3063" s="17">
        <v>8885.4</v>
      </c>
    </row>
    <row r="3064" spans="2:63" x14ac:dyDescent="0.25">
      <c r="B3064" t="s">
        <v>7238</v>
      </c>
      <c r="C3064">
        <v>31319753</v>
      </c>
      <c r="D3064" t="s">
        <v>7307</v>
      </c>
      <c r="E3064" t="s">
        <v>1285</v>
      </c>
      <c r="F3064">
        <v>30</v>
      </c>
      <c r="G3064" t="s">
        <v>10884</v>
      </c>
      <c r="H3064" t="s">
        <v>1267</v>
      </c>
      <c r="I3064" s="33">
        <v>200000013483</v>
      </c>
      <c r="J3064" t="s">
        <v>10969</v>
      </c>
      <c r="K3064" t="s">
        <v>10969</v>
      </c>
      <c r="L3064" t="s">
        <v>10887</v>
      </c>
      <c r="N3064" s="16">
        <v>45996</v>
      </c>
      <c r="O3064" s="16">
        <v>45992</v>
      </c>
      <c r="P3064" s="16">
        <v>49643</v>
      </c>
      <c r="R3064" t="s">
        <v>1286</v>
      </c>
      <c r="S3064" t="s">
        <v>1266</v>
      </c>
      <c r="T3064" t="s">
        <v>1266</v>
      </c>
      <c r="V3064" t="s">
        <v>1269</v>
      </c>
      <c r="W3064" t="s">
        <v>1663</v>
      </c>
      <c r="Y3064" t="s">
        <v>4270</v>
      </c>
      <c r="Z3064" t="s">
        <v>1664</v>
      </c>
      <c r="AA3064">
        <v>7000502617</v>
      </c>
      <c r="AB3064" t="s">
        <v>1272</v>
      </c>
      <c r="AC3064" t="s">
        <v>1665</v>
      </c>
      <c r="AD3064" s="16">
        <v>46033</v>
      </c>
      <c r="AE3064" t="s">
        <v>7308</v>
      </c>
      <c r="AK3064" t="s">
        <v>10960</v>
      </c>
      <c r="AL3064" t="s">
        <v>1716</v>
      </c>
      <c r="AM3064" t="s">
        <v>28</v>
      </c>
      <c r="AN3064" s="16">
        <v>45992</v>
      </c>
      <c r="AO3064" t="s">
        <v>10889</v>
      </c>
      <c r="AP3064" t="s">
        <v>1292</v>
      </c>
      <c r="AQ3064">
        <v>1856</v>
      </c>
      <c r="AR3064" t="s">
        <v>1660</v>
      </c>
      <c r="AS3064" t="s">
        <v>10890</v>
      </c>
      <c r="AU3064" s="17">
        <v>340.3</v>
      </c>
      <c r="AV3064" s="17">
        <v>340.3</v>
      </c>
      <c r="AW3064" s="17">
        <v>340.3</v>
      </c>
      <c r="AX3064" s="17">
        <v>340.3</v>
      </c>
      <c r="AY3064" s="17">
        <v>340.3</v>
      </c>
      <c r="AZ3064" s="17">
        <v>340.3</v>
      </c>
      <c r="BA3064" s="17">
        <v>340.3</v>
      </c>
      <c r="BB3064" s="17">
        <v>340.3</v>
      </c>
      <c r="BC3064" s="17">
        <v>340.3</v>
      </c>
      <c r="BD3064" s="17">
        <v>340.3</v>
      </c>
      <c r="BE3064" s="17">
        <v>340.3</v>
      </c>
      <c r="BF3064" s="17">
        <v>340.3</v>
      </c>
      <c r="BG3064" s="17">
        <v>340.3</v>
      </c>
      <c r="BH3064" s="17">
        <v>4083.6</v>
      </c>
      <c r="BI3064" s="17">
        <v>4083.6</v>
      </c>
      <c r="BJ3064" s="17">
        <v>4083.6</v>
      </c>
      <c r="BK3064" s="17">
        <v>4083.6</v>
      </c>
    </row>
    <row r="3065" spans="2:63" x14ac:dyDescent="0.25">
      <c r="B3065" t="s">
        <v>7357</v>
      </c>
      <c r="C3065">
        <v>31086117</v>
      </c>
      <c r="D3065" t="s">
        <v>7375</v>
      </c>
      <c r="E3065" t="s">
        <v>1285</v>
      </c>
      <c r="F3065">
        <v>140</v>
      </c>
      <c r="G3065" t="s">
        <v>10884</v>
      </c>
      <c r="H3065" t="s">
        <v>1267</v>
      </c>
      <c r="I3065" s="33">
        <v>200000011063</v>
      </c>
      <c r="J3065" t="s">
        <v>10921</v>
      </c>
      <c r="K3065" t="s">
        <v>10921</v>
      </c>
      <c r="L3065" t="s">
        <v>10887</v>
      </c>
      <c r="N3065" s="16">
        <v>43964</v>
      </c>
      <c r="O3065" s="16">
        <v>44013</v>
      </c>
      <c r="P3065" s="16">
        <v>47848</v>
      </c>
      <c r="R3065" t="s">
        <v>1286</v>
      </c>
      <c r="S3065" t="s">
        <v>1266</v>
      </c>
      <c r="T3065" t="s">
        <v>1266</v>
      </c>
      <c r="V3065" t="s">
        <v>1269</v>
      </c>
      <c r="W3065" t="s">
        <v>7359</v>
      </c>
      <c r="Y3065" t="s">
        <v>2162</v>
      </c>
      <c r="Z3065" t="s">
        <v>5468</v>
      </c>
      <c r="AA3065">
        <v>7000502617</v>
      </c>
      <c r="AB3065" t="s">
        <v>1272</v>
      </c>
      <c r="AC3065" t="s">
        <v>5468</v>
      </c>
      <c r="AD3065" s="16">
        <v>45810</v>
      </c>
      <c r="AE3065">
        <v>8000051305</v>
      </c>
      <c r="AF3065" s="16">
        <v>45810</v>
      </c>
      <c r="AI3065" t="s">
        <v>7376</v>
      </c>
      <c r="AJ3065" t="s">
        <v>7377</v>
      </c>
      <c r="AK3065" t="s">
        <v>10922</v>
      </c>
      <c r="AL3065" t="s">
        <v>3399</v>
      </c>
      <c r="AM3065" t="s">
        <v>28</v>
      </c>
      <c r="AN3065" s="16">
        <v>44927</v>
      </c>
      <c r="AO3065" t="s">
        <v>10889</v>
      </c>
      <c r="AP3065" t="s">
        <v>1292</v>
      </c>
      <c r="AQ3065">
        <v>1408</v>
      </c>
      <c r="AR3065" t="s">
        <v>7367</v>
      </c>
      <c r="AS3065" t="s">
        <v>10896</v>
      </c>
      <c r="AU3065" s="17">
        <v>32</v>
      </c>
      <c r="AV3065" s="17">
        <v>608</v>
      </c>
      <c r="AW3065" s="17">
        <v>608</v>
      </c>
      <c r="AX3065" s="17">
        <v>608</v>
      </c>
      <c r="AY3065" s="17">
        <v>608</v>
      </c>
      <c r="AZ3065" s="17">
        <v>608</v>
      </c>
      <c r="BA3065" s="17">
        <v>608</v>
      </c>
      <c r="BB3065" s="17">
        <v>608</v>
      </c>
      <c r="BC3065" s="17">
        <v>608</v>
      </c>
      <c r="BD3065" s="17">
        <v>608</v>
      </c>
      <c r="BE3065" s="17">
        <v>608</v>
      </c>
      <c r="BF3065" s="17">
        <v>608</v>
      </c>
      <c r="BG3065" s="17">
        <v>608</v>
      </c>
      <c r="BH3065" s="17">
        <v>7296</v>
      </c>
      <c r="BI3065" s="17">
        <v>7296</v>
      </c>
      <c r="BJ3065" s="17">
        <v>7296</v>
      </c>
      <c r="BK3065" s="17">
        <v>7296</v>
      </c>
    </row>
    <row r="3066" spans="2:63" x14ac:dyDescent="0.25">
      <c r="B3066" t="s">
        <v>7357</v>
      </c>
      <c r="C3066">
        <v>31086117</v>
      </c>
      <c r="D3066" t="s">
        <v>7375</v>
      </c>
      <c r="E3066" t="s">
        <v>1285</v>
      </c>
      <c r="F3066">
        <v>150</v>
      </c>
      <c r="G3066" t="s">
        <v>10884</v>
      </c>
      <c r="H3066" t="s">
        <v>1267</v>
      </c>
      <c r="I3066" s="33">
        <v>200000011097</v>
      </c>
      <c r="J3066" t="s">
        <v>10924</v>
      </c>
      <c r="K3066" t="s">
        <v>10924</v>
      </c>
      <c r="L3066" t="s">
        <v>10887</v>
      </c>
      <c r="N3066" s="16">
        <v>43964</v>
      </c>
      <c r="O3066" s="16">
        <v>44013</v>
      </c>
      <c r="P3066" s="16">
        <v>47848</v>
      </c>
      <c r="R3066" t="s">
        <v>1286</v>
      </c>
      <c r="S3066" t="s">
        <v>1266</v>
      </c>
      <c r="T3066" t="s">
        <v>1266</v>
      </c>
      <c r="V3066" t="s">
        <v>1269</v>
      </c>
      <c r="W3066" t="s">
        <v>7359</v>
      </c>
      <c r="Y3066" t="s">
        <v>2162</v>
      </c>
      <c r="Z3066" t="s">
        <v>5468</v>
      </c>
      <c r="AA3066">
        <v>7000502617</v>
      </c>
      <c r="AB3066" t="s">
        <v>1272</v>
      </c>
      <c r="AC3066" t="s">
        <v>5468</v>
      </c>
      <c r="AD3066" s="16">
        <v>45810</v>
      </c>
      <c r="AE3066">
        <v>8000051305</v>
      </c>
      <c r="AF3066" s="16">
        <v>45810</v>
      </c>
      <c r="AI3066" t="s">
        <v>7376</v>
      </c>
      <c r="AJ3066" t="s">
        <v>7377</v>
      </c>
      <c r="AK3066" t="s">
        <v>10922</v>
      </c>
      <c r="AL3066" t="s">
        <v>3399</v>
      </c>
      <c r="AM3066" t="s">
        <v>28</v>
      </c>
      <c r="AN3066" s="16">
        <v>44927</v>
      </c>
      <c r="AO3066" t="s">
        <v>10889</v>
      </c>
      <c r="AP3066" t="s">
        <v>1292</v>
      </c>
      <c r="AQ3066">
        <v>1408</v>
      </c>
      <c r="AR3066" t="s">
        <v>7367</v>
      </c>
      <c r="AS3066" t="s">
        <v>10896</v>
      </c>
      <c r="AU3066" s="17">
        <v>32</v>
      </c>
      <c r="AV3066" s="17">
        <v>3200</v>
      </c>
      <c r="AW3066" s="17">
        <v>3200</v>
      </c>
      <c r="AX3066" s="17">
        <v>3200</v>
      </c>
      <c r="AY3066" s="17">
        <v>3200</v>
      </c>
      <c r="AZ3066" s="17">
        <v>3200</v>
      </c>
      <c r="BA3066" s="17">
        <v>3200</v>
      </c>
      <c r="BB3066" s="17">
        <v>3200</v>
      </c>
      <c r="BC3066" s="17">
        <v>3200</v>
      </c>
      <c r="BD3066" s="17">
        <v>3200</v>
      </c>
      <c r="BE3066" s="17">
        <v>3200</v>
      </c>
      <c r="BF3066" s="17">
        <v>3200</v>
      </c>
      <c r="BG3066" s="17">
        <v>3200</v>
      </c>
      <c r="BH3066" s="17">
        <v>38400</v>
      </c>
      <c r="BI3066" s="17">
        <v>38400</v>
      </c>
      <c r="BJ3066" s="17">
        <v>38400</v>
      </c>
      <c r="BK3066" s="17">
        <v>38400</v>
      </c>
    </row>
    <row r="3067" spans="2:63" x14ac:dyDescent="0.25">
      <c r="B3067" t="s">
        <v>7357</v>
      </c>
      <c r="C3067">
        <v>31086117</v>
      </c>
      <c r="D3067" t="s">
        <v>7375</v>
      </c>
      <c r="E3067" t="s">
        <v>1285</v>
      </c>
      <c r="F3067">
        <v>160</v>
      </c>
      <c r="G3067" t="s">
        <v>10884</v>
      </c>
      <c r="H3067" t="s">
        <v>1267</v>
      </c>
      <c r="I3067" s="33">
        <v>200000011100</v>
      </c>
      <c r="J3067" t="s">
        <v>10970</v>
      </c>
      <c r="K3067" t="s">
        <v>10970</v>
      </c>
      <c r="L3067" t="s">
        <v>10887</v>
      </c>
      <c r="N3067" s="16">
        <v>43964</v>
      </c>
      <c r="O3067" s="16">
        <v>44013</v>
      </c>
      <c r="P3067" s="16">
        <v>47848</v>
      </c>
      <c r="R3067" t="s">
        <v>1286</v>
      </c>
      <c r="S3067" t="s">
        <v>1266</v>
      </c>
      <c r="T3067" t="s">
        <v>1266</v>
      </c>
      <c r="V3067" t="s">
        <v>1269</v>
      </c>
      <c r="W3067" t="s">
        <v>7359</v>
      </c>
      <c r="Y3067" t="s">
        <v>2162</v>
      </c>
      <c r="Z3067" t="s">
        <v>5468</v>
      </c>
      <c r="AA3067">
        <v>7000502617</v>
      </c>
      <c r="AB3067" t="s">
        <v>1272</v>
      </c>
      <c r="AC3067" t="s">
        <v>5468</v>
      </c>
      <c r="AD3067" s="16">
        <v>45810</v>
      </c>
      <c r="AE3067">
        <v>8000051305</v>
      </c>
      <c r="AF3067" s="16">
        <v>45810</v>
      </c>
      <c r="AI3067" t="s">
        <v>7376</v>
      </c>
      <c r="AJ3067" t="s">
        <v>7377</v>
      </c>
      <c r="AK3067" t="s">
        <v>10922</v>
      </c>
      <c r="AL3067" t="s">
        <v>3399</v>
      </c>
      <c r="AM3067" t="s">
        <v>28</v>
      </c>
      <c r="AN3067" s="16">
        <v>44927</v>
      </c>
      <c r="AO3067" t="s">
        <v>10889</v>
      </c>
      <c r="AP3067" t="s">
        <v>1292</v>
      </c>
      <c r="AQ3067">
        <v>1408</v>
      </c>
      <c r="AR3067" t="s">
        <v>7367</v>
      </c>
      <c r="AS3067" t="s">
        <v>10896</v>
      </c>
      <c r="AU3067" s="17">
        <v>32</v>
      </c>
      <c r="AV3067" s="17">
        <v>1689.6</v>
      </c>
      <c r="AW3067" s="17">
        <v>1689.6</v>
      </c>
      <c r="AX3067" s="17">
        <v>1689.6</v>
      </c>
      <c r="AY3067" s="17">
        <v>1689.6</v>
      </c>
      <c r="AZ3067" s="17">
        <v>1689.6</v>
      </c>
      <c r="BA3067" s="17">
        <v>1689.6</v>
      </c>
      <c r="BB3067" s="17">
        <v>1689.6</v>
      </c>
      <c r="BC3067" s="17">
        <v>1689.6</v>
      </c>
      <c r="BD3067" s="17">
        <v>1689.6</v>
      </c>
      <c r="BE3067" s="17">
        <v>1689.6</v>
      </c>
      <c r="BF3067" s="17">
        <v>1689.6</v>
      </c>
      <c r="BG3067" s="17">
        <v>1689.6</v>
      </c>
      <c r="BH3067" s="17">
        <v>20275.2</v>
      </c>
      <c r="BI3067" s="17">
        <v>20275.2</v>
      </c>
      <c r="BJ3067" s="17">
        <v>20275.2</v>
      </c>
      <c r="BK3067" s="17">
        <v>20275.2</v>
      </c>
    </row>
    <row r="3068" spans="2:63" x14ac:dyDescent="0.25">
      <c r="B3068" t="s">
        <v>7357</v>
      </c>
      <c r="C3068">
        <v>31086117</v>
      </c>
      <c r="D3068" t="s">
        <v>7375</v>
      </c>
      <c r="E3068" t="s">
        <v>1285</v>
      </c>
      <c r="F3068">
        <v>940</v>
      </c>
      <c r="G3068" t="s">
        <v>10884</v>
      </c>
      <c r="H3068" t="s">
        <v>1267</v>
      </c>
      <c r="I3068" s="33">
        <v>200000011063</v>
      </c>
      <c r="J3068" t="s">
        <v>10921</v>
      </c>
      <c r="K3068" t="s">
        <v>10921</v>
      </c>
      <c r="L3068" t="s">
        <v>10887</v>
      </c>
      <c r="N3068" s="16">
        <v>45888</v>
      </c>
      <c r="O3068" s="16">
        <v>45901</v>
      </c>
      <c r="P3068" s="16">
        <v>47848</v>
      </c>
      <c r="R3068" t="s">
        <v>1286</v>
      </c>
      <c r="S3068" t="s">
        <v>1266</v>
      </c>
      <c r="T3068" t="s">
        <v>1266</v>
      </c>
      <c r="V3068" t="s">
        <v>1269</v>
      </c>
      <c r="W3068" t="s">
        <v>7359</v>
      </c>
      <c r="Y3068" t="s">
        <v>2162</v>
      </c>
      <c r="Z3068" t="s">
        <v>5468</v>
      </c>
      <c r="AA3068">
        <v>7000502617</v>
      </c>
      <c r="AB3068" t="s">
        <v>1272</v>
      </c>
      <c r="AC3068" t="s">
        <v>5468</v>
      </c>
      <c r="AD3068" s="16">
        <v>45888</v>
      </c>
      <c r="AE3068">
        <v>8000051305</v>
      </c>
      <c r="AI3068" t="s">
        <v>7376</v>
      </c>
      <c r="AJ3068" t="s">
        <v>7377</v>
      </c>
      <c r="AK3068" t="s">
        <v>10922</v>
      </c>
      <c r="AL3068" t="s">
        <v>3399</v>
      </c>
      <c r="AM3068" t="s">
        <v>28</v>
      </c>
      <c r="AN3068" s="16">
        <v>45901</v>
      </c>
      <c r="AO3068" t="s">
        <v>10889</v>
      </c>
      <c r="AP3068" t="s">
        <v>1292</v>
      </c>
      <c r="AQ3068">
        <v>1408</v>
      </c>
      <c r="AR3068" t="s">
        <v>7367</v>
      </c>
      <c r="AS3068" t="s">
        <v>10896</v>
      </c>
      <c r="AU3068" s="17">
        <v>32</v>
      </c>
      <c r="AV3068" s="17">
        <v>608</v>
      </c>
      <c r="AW3068" s="17">
        <v>608</v>
      </c>
      <c r="AX3068" s="17">
        <v>608</v>
      </c>
      <c r="AY3068" s="17">
        <v>608</v>
      </c>
      <c r="AZ3068" s="17">
        <v>608</v>
      </c>
      <c r="BA3068" s="17">
        <v>608</v>
      </c>
      <c r="BB3068" s="17">
        <v>608</v>
      </c>
      <c r="BC3068" s="17">
        <v>608</v>
      </c>
      <c r="BD3068" s="17">
        <v>608</v>
      </c>
      <c r="BE3068" s="17">
        <v>608</v>
      </c>
      <c r="BF3068" s="17">
        <v>608</v>
      </c>
      <c r="BG3068" s="17">
        <v>608</v>
      </c>
      <c r="BH3068" s="17">
        <v>7296</v>
      </c>
      <c r="BI3068" s="17">
        <v>7296</v>
      </c>
      <c r="BJ3068" s="17">
        <v>7296</v>
      </c>
      <c r="BK3068" s="17">
        <v>7296</v>
      </c>
    </row>
    <row r="3069" spans="2:63" x14ac:dyDescent="0.25">
      <c r="B3069" t="s">
        <v>7357</v>
      </c>
      <c r="C3069">
        <v>31086117</v>
      </c>
      <c r="D3069" t="s">
        <v>7375</v>
      </c>
      <c r="E3069" t="s">
        <v>1285</v>
      </c>
      <c r="F3069">
        <v>950</v>
      </c>
      <c r="G3069" t="s">
        <v>10884</v>
      </c>
      <c r="H3069" t="s">
        <v>1267</v>
      </c>
      <c r="I3069" s="33">
        <v>200000011097</v>
      </c>
      <c r="J3069" t="s">
        <v>10924</v>
      </c>
      <c r="K3069" t="s">
        <v>10924</v>
      </c>
      <c r="L3069" t="s">
        <v>10887</v>
      </c>
      <c r="N3069" s="16">
        <v>45888</v>
      </c>
      <c r="O3069" s="16">
        <v>45901</v>
      </c>
      <c r="P3069" s="16">
        <v>47848</v>
      </c>
      <c r="R3069" t="s">
        <v>1286</v>
      </c>
      <c r="S3069" t="s">
        <v>1266</v>
      </c>
      <c r="T3069" t="s">
        <v>1266</v>
      </c>
      <c r="V3069" t="s">
        <v>1269</v>
      </c>
      <c r="W3069" t="s">
        <v>7359</v>
      </c>
      <c r="Y3069" t="s">
        <v>2162</v>
      </c>
      <c r="Z3069" t="s">
        <v>5468</v>
      </c>
      <c r="AA3069">
        <v>7000502617</v>
      </c>
      <c r="AB3069" t="s">
        <v>1272</v>
      </c>
      <c r="AC3069" t="s">
        <v>5468</v>
      </c>
      <c r="AD3069" s="16">
        <v>45888</v>
      </c>
      <c r="AE3069">
        <v>8000051305</v>
      </c>
      <c r="AI3069" t="s">
        <v>7376</v>
      </c>
      <c r="AJ3069" t="s">
        <v>7377</v>
      </c>
      <c r="AK3069" t="s">
        <v>10922</v>
      </c>
      <c r="AL3069" t="s">
        <v>3399</v>
      </c>
      <c r="AM3069" t="s">
        <v>28</v>
      </c>
      <c r="AN3069" s="16">
        <v>45901</v>
      </c>
      <c r="AO3069" t="s">
        <v>10889</v>
      </c>
      <c r="AP3069" t="s">
        <v>1292</v>
      </c>
      <c r="AQ3069">
        <v>1408</v>
      </c>
      <c r="AR3069" t="s">
        <v>7367</v>
      </c>
      <c r="AS3069" t="s">
        <v>10896</v>
      </c>
      <c r="AU3069" s="17">
        <v>32</v>
      </c>
      <c r="AV3069" s="17">
        <v>3200</v>
      </c>
      <c r="AW3069" s="17">
        <v>3200</v>
      </c>
      <c r="AX3069" s="17">
        <v>3200</v>
      </c>
      <c r="AY3069" s="17">
        <v>3200</v>
      </c>
      <c r="AZ3069" s="17">
        <v>3200</v>
      </c>
      <c r="BA3069" s="17">
        <v>3200</v>
      </c>
      <c r="BB3069" s="17">
        <v>3200</v>
      </c>
      <c r="BC3069" s="17">
        <v>3200</v>
      </c>
      <c r="BD3069" s="17">
        <v>3200</v>
      </c>
      <c r="BE3069" s="17">
        <v>3200</v>
      </c>
      <c r="BF3069" s="17">
        <v>3200</v>
      </c>
      <c r="BG3069" s="17">
        <v>3200</v>
      </c>
      <c r="BH3069" s="17">
        <v>38400</v>
      </c>
      <c r="BI3069" s="17">
        <v>38400</v>
      </c>
      <c r="BJ3069" s="17">
        <v>38400</v>
      </c>
      <c r="BK3069" s="17">
        <v>38400</v>
      </c>
    </row>
    <row r="3070" spans="2:63" x14ac:dyDescent="0.25">
      <c r="B3070" t="s">
        <v>7357</v>
      </c>
      <c r="C3070">
        <v>31086117</v>
      </c>
      <c r="D3070" t="s">
        <v>7375</v>
      </c>
      <c r="E3070" t="s">
        <v>1285</v>
      </c>
      <c r="F3070">
        <v>960</v>
      </c>
      <c r="G3070" t="s">
        <v>10884</v>
      </c>
      <c r="H3070" t="s">
        <v>1267</v>
      </c>
      <c r="I3070" s="33">
        <v>200000011100</v>
      </c>
      <c r="J3070" t="s">
        <v>10970</v>
      </c>
      <c r="K3070" t="s">
        <v>10970</v>
      </c>
      <c r="L3070" t="s">
        <v>10887</v>
      </c>
      <c r="N3070" s="16">
        <v>45888</v>
      </c>
      <c r="O3070" s="16">
        <v>45901</v>
      </c>
      <c r="P3070" s="16">
        <v>47848</v>
      </c>
      <c r="R3070" t="s">
        <v>1286</v>
      </c>
      <c r="S3070" t="s">
        <v>1266</v>
      </c>
      <c r="T3070" t="s">
        <v>1266</v>
      </c>
      <c r="V3070" t="s">
        <v>1269</v>
      </c>
      <c r="W3070" t="s">
        <v>7359</v>
      </c>
      <c r="Y3070" t="s">
        <v>2162</v>
      </c>
      <c r="Z3070" t="s">
        <v>5468</v>
      </c>
      <c r="AA3070">
        <v>7000502617</v>
      </c>
      <c r="AB3070" t="s">
        <v>1272</v>
      </c>
      <c r="AC3070" t="s">
        <v>5468</v>
      </c>
      <c r="AD3070" s="16">
        <v>45888</v>
      </c>
      <c r="AE3070">
        <v>8000051305</v>
      </c>
      <c r="AI3070" t="s">
        <v>7376</v>
      </c>
      <c r="AJ3070" t="s">
        <v>7377</v>
      </c>
      <c r="AK3070" t="s">
        <v>10922</v>
      </c>
      <c r="AL3070" t="s">
        <v>3399</v>
      </c>
      <c r="AM3070" t="s">
        <v>28</v>
      </c>
      <c r="AN3070" s="16">
        <v>45901</v>
      </c>
      <c r="AO3070" t="s">
        <v>10889</v>
      </c>
      <c r="AP3070" t="s">
        <v>1292</v>
      </c>
      <c r="AQ3070">
        <v>1408</v>
      </c>
      <c r="AR3070" t="s">
        <v>7367</v>
      </c>
      <c r="AS3070" t="s">
        <v>10896</v>
      </c>
      <c r="AU3070" s="17">
        <v>32</v>
      </c>
      <c r="AV3070" s="17">
        <v>1689.6</v>
      </c>
      <c r="AW3070" s="17">
        <v>1689.6</v>
      </c>
      <c r="AX3070" s="17">
        <v>1689.6</v>
      </c>
      <c r="AY3070" s="17">
        <v>1689.6</v>
      </c>
      <c r="AZ3070" s="17">
        <v>1689.6</v>
      </c>
      <c r="BA3070" s="17">
        <v>1689.6</v>
      </c>
      <c r="BB3070" s="17">
        <v>1689.6</v>
      </c>
      <c r="BC3070" s="17">
        <v>1689.6</v>
      </c>
      <c r="BD3070" s="17">
        <v>1689.6</v>
      </c>
      <c r="BE3070" s="17">
        <v>1689.6</v>
      </c>
      <c r="BF3070" s="17">
        <v>1689.6</v>
      </c>
      <c r="BG3070" s="17">
        <v>1689.6</v>
      </c>
      <c r="BH3070" s="17">
        <v>20275.2</v>
      </c>
      <c r="BI3070" s="17">
        <v>20275.2</v>
      </c>
      <c r="BJ3070" s="17">
        <v>20275.2</v>
      </c>
      <c r="BK3070" s="17">
        <v>20275.2</v>
      </c>
    </row>
    <row r="3071" spans="2:63" x14ac:dyDescent="0.25">
      <c r="B3071" t="s">
        <v>7357</v>
      </c>
      <c r="C3071">
        <v>31086117</v>
      </c>
      <c r="D3071" t="s">
        <v>7375</v>
      </c>
      <c r="E3071" t="s">
        <v>1285</v>
      </c>
      <c r="F3071">
        <v>970</v>
      </c>
      <c r="G3071" t="s">
        <v>10884</v>
      </c>
      <c r="H3071" t="s">
        <v>1267</v>
      </c>
      <c r="I3071" s="33">
        <v>200000011063</v>
      </c>
      <c r="J3071" t="s">
        <v>10921</v>
      </c>
      <c r="K3071" t="s">
        <v>10921</v>
      </c>
      <c r="L3071" t="s">
        <v>10887</v>
      </c>
      <c r="N3071" s="16">
        <v>45981</v>
      </c>
      <c r="O3071" s="16">
        <v>45962</v>
      </c>
      <c r="P3071" s="16">
        <v>47848</v>
      </c>
      <c r="R3071" t="s">
        <v>1286</v>
      </c>
      <c r="S3071" t="s">
        <v>1266</v>
      </c>
      <c r="T3071" t="s">
        <v>1266</v>
      </c>
      <c r="V3071" t="s">
        <v>1269</v>
      </c>
      <c r="W3071" t="s">
        <v>7359</v>
      </c>
      <c r="Y3071" t="s">
        <v>2162</v>
      </c>
      <c r="Z3071" t="s">
        <v>5468</v>
      </c>
      <c r="AA3071">
        <v>7000502617</v>
      </c>
      <c r="AB3071" t="s">
        <v>1272</v>
      </c>
      <c r="AC3071" t="s">
        <v>5468</v>
      </c>
      <c r="AD3071" s="16">
        <v>45981</v>
      </c>
      <c r="AE3071">
        <v>8000051305</v>
      </c>
      <c r="AI3071" t="s">
        <v>7376</v>
      </c>
      <c r="AJ3071" t="s">
        <v>7377</v>
      </c>
      <c r="AK3071" t="s">
        <v>10922</v>
      </c>
      <c r="AL3071" t="s">
        <v>3399</v>
      </c>
      <c r="AM3071" t="s">
        <v>28</v>
      </c>
      <c r="AN3071" s="16">
        <v>45962</v>
      </c>
      <c r="AO3071" t="s">
        <v>10889</v>
      </c>
      <c r="AP3071" t="s">
        <v>1292</v>
      </c>
      <c r="AQ3071">
        <v>1408</v>
      </c>
      <c r="AR3071" t="s">
        <v>7367</v>
      </c>
      <c r="AS3071" t="s">
        <v>10896</v>
      </c>
      <c r="AU3071" s="17">
        <v>64</v>
      </c>
      <c r="AV3071" s="17">
        <v>1216</v>
      </c>
      <c r="AW3071" s="17">
        <v>1216</v>
      </c>
      <c r="AX3071" s="17">
        <v>1216</v>
      </c>
      <c r="AY3071" s="17">
        <v>1216</v>
      </c>
      <c r="AZ3071" s="17">
        <v>1216</v>
      </c>
      <c r="BA3071" s="17">
        <v>1216</v>
      </c>
      <c r="BB3071" s="17">
        <v>1216</v>
      </c>
      <c r="BC3071" s="17">
        <v>1216</v>
      </c>
      <c r="BD3071" s="17">
        <v>1216</v>
      </c>
      <c r="BE3071" s="17">
        <v>1216</v>
      </c>
      <c r="BF3071" s="17">
        <v>1216</v>
      </c>
      <c r="BG3071" s="17">
        <v>1216</v>
      </c>
      <c r="BH3071" s="17">
        <v>14592</v>
      </c>
      <c r="BI3071" s="17">
        <v>14592</v>
      </c>
      <c r="BJ3071" s="17">
        <v>14592</v>
      </c>
      <c r="BK3071" s="17">
        <v>14592</v>
      </c>
    </row>
    <row r="3072" spans="2:63" x14ac:dyDescent="0.25">
      <c r="B3072" t="s">
        <v>7357</v>
      </c>
      <c r="C3072">
        <v>31086117</v>
      </c>
      <c r="D3072" t="s">
        <v>7375</v>
      </c>
      <c r="E3072" t="s">
        <v>1285</v>
      </c>
      <c r="F3072">
        <v>980</v>
      </c>
      <c r="G3072" t="s">
        <v>10884</v>
      </c>
      <c r="H3072" t="s">
        <v>1267</v>
      </c>
      <c r="I3072" s="33">
        <v>200000011101</v>
      </c>
      <c r="J3072" t="s">
        <v>10961</v>
      </c>
      <c r="K3072" t="s">
        <v>10961</v>
      </c>
      <c r="L3072" t="s">
        <v>10887</v>
      </c>
      <c r="N3072" s="16">
        <v>45981</v>
      </c>
      <c r="O3072" s="16">
        <v>45962</v>
      </c>
      <c r="P3072" s="16">
        <v>47848</v>
      </c>
      <c r="R3072" t="s">
        <v>1286</v>
      </c>
      <c r="S3072" t="s">
        <v>1266</v>
      </c>
      <c r="T3072" t="s">
        <v>1266</v>
      </c>
      <c r="V3072" t="s">
        <v>1269</v>
      </c>
      <c r="W3072" t="s">
        <v>7359</v>
      </c>
      <c r="Y3072" t="s">
        <v>2162</v>
      </c>
      <c r="Z3072" t="s">
        <v>5468</v>
      </c>
      <c r="AA3072">
        <v>7000502617</v>
      </c>
      <c r="AB3072" t="s">
        <v>1272</v>
      </c>
      <c r="AC3072" t="s">
        <v>5468</v>
      </c>
      <c r="AD3072" s="16">
        <v>45981</v>
      </c>
      <c r="AE3072">
        <v>8000051305</v>
      </c>
      <c r="AI3072" t="s">
        <v>7376</v>
      </c>
      <c r="AJ3072" t="s">
        <v>7377</v>
      </c>
      <c r="AK3072" t="s">
        <v>10922</v>
      </c>
      <c r="AL3072" t="s">
        <v>3399</v>
      </c>
      <c r="AM3072" t="s">
        <v>28</v>
      </c>
      <c r="AN3072" s="16">
        <v>45962</v>
      </c>
      <c r="AO3072" t="s">
        <v>10889</v>
      </c>
      <c r="AP3072" t="s">
        <v>1292</v>
      </c>
      <c r="AQ3072">
        <v>1408</v>
      </c>
      <c r="AR3072" t="s">
        <v>7367</v>
      </c>
      <c r="AS3072" t="s">
        <v>10896</v>
      </c>
      <c r="AU3072" s="17">
        <v>64</v>
      </c>
      <c r="AV3072" s="17">
        <v>2240</v>
      </c>
      <c r="AW3072" s="17">
        <v>2240</v>
      </c>
      <c r="AX3072" s="17">
        <v>2240</v>
      </c>
      <c r="AY3072" s="17">
        <v>2240</v>
      </c>
      <c r="AZ3072" s="17">
        <v>2240</v>
      </c>
      <c r="BA3072" s="17">
        <v>2240</v>
      </c>
      <c r="BB3072" s="17">
        <v>2240</v>
      </c>
      <c r="BC3072" s="17">
        <v>2240</v>
      </c>
      <c r="BD3072" s="17">
        <v>2240</v>
      </c>
      <c r="BE3072" s="17">
        <v>2240</v>
      </c>
      <c r="BF3072" s="17">
        <v>2240</v>
      </c>
      <c r="BG3072" s="17">
        <v>2240</v>
      </c>
      <c r="BH3072" s="17">
        <v>26880</v>
      </c>
      <c r="BI3072" s="17">
        <v>26880</v>
      </c>
      <c r="BJ3072" s="17">
        <v>26880</v>
      </c>
      <c r="BK3072" s="17">
        <v>26880</v>
      </c>
    </row>
    <row r="3073" spans="2:63" x14ac:dyDescent="0.25">
      <c r="B3073" t="s">
        <v>7357</v>
      </c>
      <c r="C3073">
        <v>31086117</v>
      </c>
      <c r="D3073" t="s">
        <v>7375</v>
      </c>
      <c r="E3073" t="s">
        <v>1285</v>
      </c>
      <c r="F3073">
        <v>990</v>
      </c>
      <c r="G3073" t="s">
        <v>10884</v>
      </c>
      <c r="H3073" t="s">
        <v>1267</v>
      </c>
      <c r="I3073" s="33">
        <v>200000011100</v>
      </c>
      <c r="J3073" t="s">
        <v>10970</v>
      </c>
      <c r="K3073" t="s">
        <v>10970</v>
      </c>
      <c r="L3073" t="s">
        <v>10887</v>
      </c>
      <c r="N3073" s="16">
        <v>45981</v>
      </c>
      <c r="O3073" s="16">
        <v>45962</v>
      </c>
      <c r="P3073" s="16">
        <v>47848</v>
      </c>
      <c r="R3073" t="s">
        <v>1286</v>
      </c>
      <c r="S3073" t="s">
        <v>1266</v>
      </c>
      <c r="T3073" t="s">
        <v>1266</v>
      </c>
      <c r="V3073" t="s">
        <v>1269</v>
      </c>
      <c r="W3073" t="s">
        <v>7359</v>
      </c>
      <c r="Y3073" t="s">
        <v>2162</v>
      </c>
      <c r="Z3073" t="s">
        <v>5468</v>
      </c>
      <c r="AA3073">
        <v>7000502617</v>
      </c>
      <c r="AB3073" t="s">
        <v>1272</v>
      </c>
      <c r="AC3073" t="s">
        <v>5468</v>
      </c>
      <c r="AD3073" s="16">
        <v>45981</v>
      </c>
      <c r="AE3073">
        <v>8000051305</v>
      </c>
      <c r="AI3073" t="s">
        <v>7376</v>
      </c>
      <c r="AJ3073" t="s">
        <v>7377</v>
      </c>
      <c r="AK3073" t="s">
        <v>10922</v>
      </c>
      <c r="AL3073" t="s">
        <v>3399</v>
      </c>
      <c r="AM3073" t="s">
        <v>28</v>
      </c>
      <c r="AN3073" s="16">
        <v>45962</v>
      </c>
      <c r="AO3073" t="s">
        <v>10889</v>
      </c>
      <c r="AP3073" t="s">
        <v>1292</v>
      </c>
      <c r="AQ3073">
        <v>1408</v>
      </c>
      <c r="AR3073" t="s">
        <v>7367</v>
      </c>
      <c r="AS3073" t="s">
        <v>10896</v>
      </c>
      <c r="AU3073" s="17">
        <v>64</v>
      </c>
      <c r="AV3073" s="17">
        <v>3379.2</v>
      </c>
      <c r="AW3073" s="17">
        <v>3379.2</v>
      </c>
      <c r="AX3073" s="17">
        <v>3379.2</v>
      </c>
      <c r="AY3073" s="17">
        <v>3379.2</v>
      </c>
      <c r="AZ3073" s="17">
        <v>3379.2</v>
      </c>
      <c r="BA3073" s="17">
        <v>3379.2</v>
      </c>
      <c r="BB3073" s="17">
        <v>3379.2</v>
      </c>
      <c r="BC3073" s="17">
        <v>3379.2</v>
      </c>
      <c r="BD3073" s="17">
        <v>3379.2</v>
      </c>
      <c r="BE3073" s="17">
        <v>3379.2</v>
      </c>
      <c r="BF3073" s="17">
        <v>3379.2</v>
      </c>
      <c r="BG3073" s="17">
        <v>3379.2</v>
      </c>
      <c r="BH3073" s="17">
        <v>40550.400000000001</v>
      </c>
      <c r="BI3073" s="17">
        <v>40550.400000000001</v>
      </c>
      <c r="BJ3073" s="17">
        <v>40550.400000000001</v>
      </c>
      <c r="BK3073" s="17">
        <v>40550.400000000001</v>
      </c>
    </row>
    <row r="3074" spans="2:63" x14ac:dyDescent="0.25">
      <c r="B3074" t="s">
        <v>7357</v>
      </c>
      <c r="C3074">
        <v>31086117</v>
      </c>
      <c r="D3074" t="s">
        <v>7375</v>
      </c>
      <c r="E3074" t="s">
        <v>1285</v>
      </c>
      <c r="F3074">
        <v>1000</v>
      </c>
      <c r="G3074" t="s">
        <v>10884</v>
      </c>
      <c r="H3074" t="s">
        <v>1267</v>
      </c>
      <c r="I3074" s="33">
        <v>200000011065</v>
      </c>
      <c r="J3074" t="s">
        <v>10923</v>
      </c>
      <c r="K3074" t="s">
        <v>10923</v>
      </c>
      <c r="L3074" t="s">
        <v>10887</v>
      </c>
      <c r="N3074" s="16">
        <v>45981</v>
      </c>
      <c r="O3074" s="16">
        <v>45962</v>
      </c>
      <c r="P3074" s="16">
        <v>47848</v>
      </c>
      <c r="R3074" t="s">
        <v>1286</v>
      </c>
      <c r="S3074" t="s">
        <v>1266</v>
      </c>
      <c r="T3074" t="s">
        <v>1266</v>
      </c>
      <c r="V3074" t="s">
        <v>1269</v>
      </c>
      <c r="W3074" t="s">
        <v>7359</v>
      </c>
      <c r="Y3074" t="s">
        <v>2162</v>
      </c>
      <c r="Z3074" t="s">
        <v>5468</v>
      </c>
      <c r="AA3074">
        <v>7000502617</v>
      </c>
      <c r="AB3074" t="s">
        <v>1272</v>
      </c>
      <c r="AC3074" t="s">
        <v>5468</v>
      </c>
      <c r="AD3074" s="16">
        <v>46035</v>
      </c>
      <c r="AE3074">
        <v>8000051305</v>
      </c>
      <c r="AF3074" s="16">
        <v>46035</v>
      </c>
      <c r="AI3074" t="s">
        <v>7376</v>
      </c>
      <c r="AJ3074" t="s">
        <v>7377</v>
      </c>
      <c r="AK3074" t="s">
        <v>10922</v>
      </c>
      <c r="AL3074" t="s">
        <v>3399</v>
      </c>
      <c r="AM3074" t="s">
        <v>28</v>
      </c>
      <c r="AN3074" s="16">
        <v>46023</v>
      </c>
      <c r="AO3074" t="s">
        <v>10889</v>
      </c>
      <c r="AP3074" t="s">
        <v>1292</v>
      </c>
      <c r="AQ3074">
        <v>1408</v>
      </c>
      <c r="AR3074" t="s">
        <v>7367</v>
      </c>
      <c r="AS3074" t="s">
        <v>10896</v>
      </c>
      <c r="AU3074" s="17">
        <v>64</v>
      </c>
      <c r="AV3074" s="17">
        <v>768</v>
      </c>
      <c r="AW3074" s="17">
        <v>768</v>
      </c>
      <c r="AX3074" s="17">
        <v>768</v>
      </c>
      <c r="AY3074" s="17">
        <v>768</v>
      </c>
      <c r="AZ3074" s="17">
        <v>768</v>
      </c>
      <c r="BA3074" s="17">
        <v>768</v>
      </c>
      <c r="BB3074" s="17">
        <v>768</v>
      </c>
      <c r="BC3074" s="17">
        <v>768</v>
      </c>
      <c r="BD3074" s="17">
        <v>768</v>
      </c>
      <c r="BE3074" s="17">
        <v>768</v>
      </c>
      <c r="BF3074" s="17">
        <v>768</v>
      </c>
      <c r="BG3074" s="17">
        <v>768</v>
      </c>
      <c r="BH3074" s="17">
        <v>9216</v>
      </c>
      <c r="BI3074" s="17">
        <v>9216</v>
      </c>
      <c r="BJ3074" s="17">
        <v>9216</v>
      </c>
      <c r="BK3074" s="17">
        <v>9216</v>
      </c>
    </row>
    <row r="3075" spans="2:63" x14ac:dyDescent="0.25">
      <c r="B3075" t="s">
        <v>7357</v>
      </c>
      <c r="C3075">
        <v>31086117</v>
      </c>
      <c r="D3075" t="s">
        <v>7375</v>
      </c>
      <c r="E3075" t="s">
        <v>1285</v>
      </c>
      <c r="F3075">
        <v>1010</v>
      </c>
      <c r="G3075" t="s">
        <v>10884</v>
      </c>
      <c r="H3075" t="s">
        <v>1267</v>
      </c>
      <c r="I3075" s="33">
        <v>200000011097</v>
      </c>
      <c r="J3075" t="s">
        <v>10924</v>
      </c>
      <c r="K3075" t="s">
        <v>10924</v>
      </c>
      <c r="L3075" t="s">
        <v>10887</v>
      </c>
      <c r="N3075" s="16">
        <v>45981</v>
      </c>
      <c r="O3075" s="16">
        <v>45962</v>
      </c>
      <c r="P3075" s="16">
        <v>47848</v>
      </c>
      <c r="R3075" t="s">
        <v>1286</v>
      </c>
      <c r="S3075" t="s">
        <v>1266</v>
      </c>
      <c r="T3075" t="s">
        <v>1266</v>
      </c>
      <c r="V3075" t="s">
        <v>1269</v>
      </c>
      <c r="W3075" t="s">
        <v>7359</v>
      </c>
      <c r="Y3075" t="s">
        <v>2162</v>
      </c>
      <c r="Z3075" t="s">
        <v>5468</v>
      </c>
      <c r="AA3075">
        <v>7000502617</v>
      </c>
      <c r="AB3075" t="s">
        <v>1272</v>
      </c>
      <c r="AC3075" t="s">
        <v>5468</v>
      </c>
      <c r="AD3075" s="16">
        <v>45981</v>
      </c>
      <c r="AE3075">
        <v>8000051305</v>
      </c>
      <c r="AI3075" t="s">
        <v>7376</v>
      </c>
      <c r="AJ3075" t="s">
        <v>7377</v>
      </c>
      <c r="AK3075" t="s">
        <v>10922</v>
      </c>
      <c r="AL3075" t="s">
        <v>3399</v>
      </c>
      <c r="AM3075" t="s">
        <v>28</v>
      </c>
      <c r="AN3075" s="16">
        <v>45962</v>
      </c>
      <c r="AO3075" t="s">
        <v>10889</v>
      </c>
      <c r="AP3075" t="s">
        <v>1292</v>
      </c>
      <c r="AQ3075">
        <v>1408</v>
      </c>
      <c r="AR3075" t="s">
        <v>7367</v>
      </c>
      <c r="AS3075" t="s">
        <v>10896</v>
      </c>
      <c r="AU3075" s="17">
        <v>64</v>
      </c>
      <c r="AV3075" s="17">
        <v>6400</v>
      </c>
      <c r="AW3075" s="17">
        <v>6400</v>
      </c>
      <c r="AX3075" s="17">
        <v>6400</v>
      </c>
      <c r="AY3075" s="17">
        <v>6400</v>
      </c>
      <c r="AZ3075" s="17">
        <v>6400</v>
      </c>
      <c r="BA3075" s="17">
        <v>6400</v>
      </c>
      <c r="BB3075" s="17">
        <v>6400</v>
      </c>
      <c r="BC3075" s="17">
        <v>6400</v>
      </c>
      <c r="BD3075" s="17">
        <v>6400</v>
      </c>
      <c r="BE3075" s="17">
        <v>6400</v>
      </c>
      <c r="BF3075" s="17">
        <v>6400</v>
      </c>
      <c r="BG3075" s="17">
        <v>6400</v>
      </c>
      <c r="BH3075" s="17">
        <v>76800</v>
      </c>
      <c r="BI3075" s="17">
        <v>76800</v>
      </c>
      <c r="BJ3075" s="17">
        <v>76800</v>
      </c>
      <c r="BK3075" s="17">
        <v>76800</v>
      </c>
    </row>
    <row r="3076" spans="2:63" x14ac:dyDescent="0.25">
      <c r="B3076" t="s">
        <v>7357</v>
      </c>
      <c r="C3076">
        <v>31086118</v>
      </c>
      <c r="D3076" t="s">
        <v>7379</v>
      </c>
      <c r="E3076" t="s">
        <v>1285</v>
      </c>
      <c r="F3076">
        <v>110</v>
      </c>
      <c r="G3076" t="s">
        <v>10884</v>
      </c>
      <c r="H3076" t="s">
        <v>1267</v>
      </c>
      <c r="I3076" s="33">
        <v>200000011063</v>
      </c>
      <c r="J3076" t="s">
        <v>10921</v>
      </c>
      <c r="K3076" t="s">
        <v>10921</v>
      </c>
      <c r="L3076" t="s">
        <v>10887</v>
      </c>
      <c r="N3076" s="16">
        <v>43965</v>
      </c>
      <c r="O3076" s="16">
        <v>44044</v>
      </c>
      <c r="P3076" s="16">
        <v>47848</v>
      </c>
      <c r="R3076" t="s">
        <v>1286</v>
      </c>
      <c r="S3076" t="s">
        <v>1266</v>
      </c>
      <c r="T3076" t="s">
        <v>1266</v>
      </c>
      <c r="V3076" t="s">
        <v>1269</v>
      </c>
      <c r="W3076" t="s">
        <v>7359</v>
      </c>
      <c r="Y3076" t="s">
        <v>2162</v>
      </c>
      <c r="Z3076" t="s">
        <v>5468</v>
      </c>
      <c r="AA3076">
        <v>7000502617</v>
      </c>
      <c r="AB3076" t="s">
        <v>1272</v>
      </c>
      <c r="AC3076" t="s">
        <v>5468</v>
      </c>
      <c r="AD3076" s="16">
        <v>45888</v>
      </c>
      <c r="AE3076">
        <v>8000051305</v>
      </c>
      <c r="AF3076" s="16">
        <v>45810</v>
      </c>
      <c r="AI3076" t="s">
        <v>7380</v>
      </c>
      <c r="AJ3076" t="s">
        <v>7381</v>
      </c>
      <c r="AK3076" t="s">
        <v>10922</v>
      </c>
      <c r="AL3076" t="s">
        <v>3399</v>
      </c>
      <c r="AM3076" t="s">
        <v>28</v>
      </c>
      <c r="AN3076" s="16">
        <v>44927</v>
      </c>
      <c r="AO3076" t="s">
        <v>10889</v>
      </c>
      <c r="AP3076" t="s">
        <v>1292</v>
      </c>
      <c r="AQ3076">
        <v>1408</v>
      </c>
      <c r="AR3076" t="s">
        <v>7367</v>
      </c>
      <c r="AS3076" t="s">
        <v>10896</v>
      </c>
      <c r="AU3076" s="17">
        <v>32</v>
      </c>
      <c r="AV3076" s="17">
        <v>608</v>
      </c>
      <c r="AW3076" s="17">
        <v>608</v>
      </c>
      <c r="AX3076" s="17">
        <v>608</v>
      </c>
      <c r="AY3076" s="17">
        <v>608</v>
      </c>
      <c r="AZ3076" s="17">
        <v>608</v>
      </c>
      <c r="BA3076" s="17">
        <v>608</v>
      </c>
      <c r="BB3076" s="17">
        <v>608</v>
      </c>
      <c r="BC3076" s="17">
        <v>608</v>
      </c>
      <c r="BD3076" s="17">
        <v>608</v>
      </c>
      <c r="BE3076" s="17">
        <v>608</v>
      </c>
      <c r="BF3076" s="17">
        <v>608</v>
      </c>
      <c r="BG3076" s="17">
        <v>608</v>
      </c>
      <c r="BH3076" s="17">
        <v>7296</v>
      </c>
      <c r="BI3076" s="17">
        <v>7296</v>
      </c>
      <c r="BJ3076" s="17">
        <v>7296</v>
      </c>
      <c r="BK3076" s="17">
        <v>7296</v>
      </c>
    </row>
    <row r="3077" spans="2:63" x14ac:dyDescent="0.25">
      <c r="B3077" t="s">
        <v>7357</v>
      </c>
      <c r="C3077">
        <v>31086118</v>
      </c>
      <c r="D3077" t="s">
        <v>7379</v>
      </c>
      <c r="E3077" t="s">
        <v>1285</v>
      </c>
      <c r="F3077">
        <v>140</v>
      </c>
      <c r="G3077" t="s">
        <v>10884</v>
      </c>
      <c r="H3077" t="s">
        <v>1267</v>
      </c>
      <c r="I3077" s="33">
        <v>200000011097</v>
      </c>
      <c r="J3077" t="s">
        <v>10924</v>
      </c>
      <c r="K3077" t="s">
        <v>10924</v>
      </c>
      <c r="L3077" t="s">
        <v>10887</v>
      </c>
      <c r="N3077" s="16">
        <v>43966</v>
      </c>
      <c r="O3077" s="16">
        <v>44044</v>
      </c>
      <c r="P3077" s="16">
        <v>47848</v>
      </c>
      <c r="R3077" t="s">
        <v>1286</v>
      </c>
      <c r="S3077" t="s">
        <v>1266</v>
      </c>
      <c r="T3077" t="s">
        <v>1266</v>
      </c>
      <c r="V3077" t="s">
        <v>1269</v>
      </c>
      <c r="W3077" t="s">
        <v>7359</v>
      </c>
      <c r="Y3077" t="s">
        <v>2162</v>
      </c>
      <c r="Z3077" t="s">
        <v>5468</v>
      </c>
      <c r="AA3077">
        <v>7000502617</v>
      </c>
      <c r="AB3077" t="s">
        <v>1272</v>
      </c>
      <c r="AC3077" t="s">
        <v>5468</v>
      </c>
      <c r="AD3077" s="16">
        <v>45888</v>
      </c>
      <c r="AE3077">
        <v>8000051305</v>
      </c>
      <c r="AF3077" s="16">
        <v>45810</v>
      </c>
      <c r="AI3077" t="s">
        <v>7380</v>
      </c>
      <c r="AJ3077" t="s">
        <v>7381</v>
      </c>
      <c r="AK3077" t="s">
        <v>10922</v>
      </c>
      <c r="AL3077" t="s">
        <v>3399</v>
      </c>
      <c r="AM3077" t="s">
        <v>28</v>
      </c>
      <c r="AN3077" s="16">
        <v>44927</v>
      </c>
      <c r="AO3077" t="s">
        <v>10889</v>
      </c>
      <c r="AP3077" t="s">
        <v>1292</v>
      </c>
      <c r="AQ3077">
        <v>1408</v>
      </c>
      <c r="AR3077" t="s">
        <v>7367</v>
      </c>
      <c r="AS3077" t="s">
        <v>10896</v>
      </c>
      <c r="AU3077" s="17">
        <v>32</v>
      </c>
      <c r="AV3077" s="17">
        <v>3200</v>
      </c>
      <c r="AW3077" s="17">
        <v>3200</v>
      </c>
      <c r="AX3077" s="17">
        <v>3200</v>
      </c>
      <c r="AY3077" s="17">
        <v>3200</v>
      </c>
      <c r="AZ3077" s="17">
        <v>3200</v>
      </c>
      <c r="BA3077" s="17">
        <v>3200</v>
      </c>
      <c r="BB3077" s="17">
        <v>3200</v>
      </c>
      <c r="BC3077" s="17">
        <v>3200</v>
      </c>
      <c r="BD3077" s="17">
        <v>3200</v>
      </c>
      <c r="BE3077" s="17">
        <v>3200</v>
      </c>
      <c r="BF3077" s="17">
        <v>3200</v>
      </c>
      <c r="BG3077" s="17">
        <v>3200</v>
      </c>
      <c r="BH3077" s="17">
        <v>38400</v>
      </c>
      <c r="BI3077" s="17">
        <v>38400</v>
      </c>
      <c r="BJ3077" s="17">
        <v>38400</v>
      </c>
      <c r="BK3077" s="17">
        <v>38400</v>
      </c>
    </row>
    <row r="3078" spans="2:63" x14ac:dyDescent="0.25">
      <c r="B3078" t="s">
        <v>7357</v>
      </c>
      <c r="C3078">
        <v>31086118</v>
      </c>
      <c r="D3078" t="s">
        <v>7379</v>
      </c>
      <c r="E3078" t="s">
        <v>1285</v>
      </c>
      <c r="F3078">
        <v>150</v>
      </c>
      <c r="G3078" t="s">
        <v>10884</v>
      </c>
      <c r="H3078" t="s">
        <v>1267</v>
      </c>
      <c r="I3078" s="33">
        <v>200000011100</v>
      </c>
      <c r="J3078" t="s">
        <v>10970</v>
      </c>
      <c r="K3078" t="s">
        <v>10970</v>
      </c>
      <c r="L3078" t="s">
        <v>10887</v>
      </c>
      <c r="N3078" s="16">
        <v>43966</v>
      </c>
      <c r="O3078" s="16">
        <v>44044</v>
      </c>
      <c r="P3078" s="16">
        <v>47848</v>
      </c>
      <c r="R3078" t="s">
        <v>1286</v>
      </c>
      <c r="S3078" t="s">
        <v>1266</v>
      </c>
      <c r="T3078" t="s">
        <v>1266</v>
      </c>
      <c r="V3078" t="s">
        <v>1269</v>
      </c>
      <c r="W3078" t="s">
        <v>7359</v>
      </c>
      <c r="Y3078" t="s">
        <v>2162</v>
      </c>
      <c r="Z3078" t="s">
        <v>5468</v>
      </c>
      <c r="AA3078">
        <v>7000502617</v>
      </c>
      <c r="AB3078" t="s">
        <v>1272</v>
      </c>
      <c r="AC3078" t="s">
        <v>5468</v>
      </c>
      <c r="AD3078" s="16">
        <v>45888</v>
      </c>
      <c r="AE3078">
        <v>8000051305</v>
      </c>
      <c r="AF3078" s="16">
        <v>45810</v>
      </c>
      <c r="AI3078" t="s">
        <v>7380</v>
      </c>
      <c r="AJ3078" t="s">
        <v>7381</v>
      </c>
      <c r="AK3078" t="s">
        <v>10922</v>
      </c>
      <c r="AL3078" t="s">
        <v>3399</v>
      </c>
      <c r="AM3078" t="s">
        <v>28</v>
      </c>
      <c r="AN3078" s="16">
        <v>44927</v>
      </c>
      <c r="AO3078" t="s">
        <v>10889</v>
      </c>
      <c r="AP3078" t="s">
        <v>1292</v>
      </c>
      <c r="AQ3078">
        <v>1408</v>
      </c>
      <c r="AR3078" t="s">
        <v>7367</v>
      </c>
      <c r="AS3078" t="s">
        <v>10896</v>
      </c>
      <c r="AU3078" s="17">
        <v>32</v>
      </c>
      <c r="AV3078" s="17">
        <v>1689.6</v>
      </c>
      <c r="AW3078" s="17">
        <v>1689.6</v>
      </c>
      <c r="AX3078" s="17">
        <v>1689.6</v>
      </c>
      <c r="AY3078" s="17">
        <v>1689.6</v>
      </c>
      <c r="AZ3078" s="17">
        <v>1689.6</v>
      </c>
      <c r="BA3078" s="17">
        <v>1689.6</v>
      </c>
      <c r="BB3078" s="17">
        <v>1689.6</v>
      </c>
      <c r="BC3078" s="17">
        <v>1689.6</v>
      </c>
      <c r="BD3078" s="17">
        <v>1689.6</v>
      </c>
      <c r="BE3078" s="17">
        <v>1689.6</v>
      </c>
      <c r="BF3078" s="17">
        <v>1689.6</v>
      </c>
      <c r="BG3078" s="17">
        <v>1689.6</v>
      </c>
      <c r="BH3078" s="17">
        <v>20275.2</v>
      </c>
      <c r="BI3078" s="17">
        <v>20275.2</v>
      </c>
      <c r="BJ3078" s="17">
        <v>20275.2</v>
      </c>
      <c r="BK3078" s="17">
        <v>20275.2</v>
      </c>
    </row>
    <row r="3079" spans="2:63" x14ac:dyDescent="0.25">
      <c r="B3079" t="s">
        <v>7357</v>
      </c>
      <c r="C3079">
        <v>31086118</v>
      </c>
      <c r="D3079" t="s">
        <v>7379</v>
      </c>
      <c r="E3079" t="s">
        <v>1285</v>
      </c>
      <c r="F3079">
        <v>920</v>
      </c>
      <c r="G3079" t="s">
        <v>10884</v>
      </c>
      <c r="H3079" t="s">
        <v>1267</v>
      </c>
      <c r="I3079" s="33">
        <v>200000011063</v>
      </c>
      <c r="J3079" t="s">
        <v>10921</v>
      </c>
      <c r="K3079" t="s">
        <v>10921</v>
      </c>
      <c r="L3079" t="s">
        <v>10887</v>
      </c>
      <c r="N3079" s="16">
        <v>45888</v>
      </c>
      <c r="O3079" s="16">
        <v>45901</v>
      </c>
      <c r="P3079" s="16">
        <v>47848</v>
      </c>
      <c r="R3079" t="s">
        <v>1286</v>
      </c>
      <c r="S3079" t="s">
        <v>1266</v>
      </c>
      <c r="T3079" t="s">
        <v>1266</v>
      </c>
      <c r="V3079" t="s">
        <v>1269</v>
      </c>
      <c r="W3079" t="s">
        <v>7359</v>
      </c>
      <c r="Y3079" t="s">
        <v>2162</v>
      </c>
      <c r="Z3079" t="s">
        <v>5468</v>
      </c>
      <c r="AA3079">
        <v>7000502617</v>
      </c>
      <c r="AB3079" t="s">
        <v>1272</v>
      </c>
      <c r="AC3079" t="s">
        <v>5468</v>
      </c>
      <c r="AD3079" s="16">
        <v>45888</v>
      </c>
      <c r="AE3079">
        <v>8000051305</v>
      </c>
      <c r="AI3079" t="s">
        <v>7380</v>
      </c>
      <c r="AJ3079" t="s">
        <v>7381</v>
      </c>
      <c r="AK3079" t="s">
        <v>10922</v>
      </c>
      <c r="AL3079" t="s">
        <v>3399</v>
      </c>
      <c r="AM3079" t="s">
        <v>28</v>
      </c>
      <c r="AN3079" s="16">
        <v>45901</v>
      </c>
      <c r="AO3079" t="s">
        <v>10889</v>
      </c>
      <c r="AP3079" t="s">
        <v>1292</v>
      </c>
      <c r="AQ3079">
        <v>1408</v>
      </c>
      <c r="AR3079" t="s">
        <v>7367</v>
      </c>
      <c r="AS3079" t="s">
        <v>10896</v>
      </c>
      <c r="AU3079" s="17">
        <v>32</v>
      </c>
      <c r="AV3079" s="17">
        <v>608</v>
      </c>
      <c r="AW3079" s="17">
        <v>608</v>
      </c>
      <c r="AX3079" s="17">
        <v>608</v>
      </c>
      <c r="AY3079" s="17">
        <v>608</v>
      </c>
      <c r="AZ3079" s="17">
        <v>608</v>
      </c>
      <c r="BA3079" s="17">
        <v>608</v>
      </c>
      <c r="BB3079" s="17">
        <v>608</v>
      </c>
      <c r="BC3079" s="17">
        <v>608</v>
      </c>
      <c r="BD3079" s="17">
        <v>608</v>
      </c>
      <c r="BE3079" s="17">
        <v>608</v>
      </c>
      <c r="BF3079" s="17">
        <v>608</v>
      </c>
      <c r="BG3079" s="17">
        <v>608</v>
      </c>
      <c r="BH3079" s="17">
        <v>7296</v>
      </c>
      <c r="BI3079" s="17">
        <v>7296</v>
      </c>
      <c r="BJ3079" s="17">
        <v>7296</v>
      </c>
      <c r="BK3079" s="17">
        <v>7296</v>
      </c>
    </row>
    <row r="3080" spans="2:63" x14ac:dyDescent="0.25">
      <c r="B3080" t="s">
        <v>7357</v>
      </c>
      <c r="C3080">
        <v>31086118</v>
      </c>
      <c r="D3080" t="s">
        <v>7379</v>
      </c>
      <c r="E3080" t="s">
        <v>1285</v>
      </c>
      <c r="F3080">
        <v>930</v>
      </c>
      <c r="G3080" t="s">
        <v>10884</v>
      </c>
      <c r="H3080" t="s">
        <v>1267</v>
      </c>
      <c r="I3080" s="33">
        <v>200000011097</v>
      </c>
      <c r="J3080" t="s">
        <v>10924</v>
      </c>
      <c r="K3080" t="s">
        <v>10924</v>
      </c>
      <c r="L3080" t="s">
        <v>10887</v>
      </c>
      <c r="N3080" s="16">
        <v>45888</v>
      </c>
      <c r="O3080" s="16">
        <v>45901</v>
      </c>
      <c r="P3080" s="16">
        <v>47848</v>
      </c>
      <c r="R3080" t="s">
        <v>1286</v>
      </c>
      <c r="S3080" t="s">
        <v>1266</v>
      </c>
      <c r="T3080" t="s">
        <v>1266</v>
      </c>
      <c r="V3080" t="s">
        <v>1269</v>
      </c>
      <c r="W3080" t="s">
        <v>7359</v>
      </c>
      <c r="Y3080" t="s">
        <v>2162</v>
      </c>
      <c r="Z3080" t="s">
        <v>5468</v>
      </c>
      <c r="AA3080">
        <v>7000502617</v>
      </c>
      <c r="AB3080" t="s">
        <v>1272</v>
      </c>
      <c r="AC3080" t="s">
        <v>5468</v>
      </c>
      <c r="AD3080" s="16">
        <v>45888</v>
      </c>
      <c r="AE3080">
        <v>8000051305</v>
      </c>
      <c r="AI3080" t="s">
        <v>7380</v>
      </c>
      <c r="AJ3080" t="s">
        <v>7381</v>
      </c>
      <c r="AK3080" t="s">
        <v>10922</v>
      </c>
      <c r="AL3080" t="s">
        <v>3399</v>
      </c>
      <c r="AM3080" t="s">
        <v>28</v>
      </c>
      <c r="AN3080" s="16">
        <v>45901</v>
      </c>
      <c r="AO3080" t="s">
        <v>10889</v>
      </c>
      <c r="AP3080" t="s">
        <v>1292</v>
      </c>
      <c r="AQ3080">
        <v>1408</v>
      </c>
      <c r="AR3080" t="s">
        <v>7367</v>
      </c>
      <c r="AS3080" t="s">
        <v>10896</v>
      </c>
      <c r="AU3080" s="17">
        <v>32</v>
      </c>
      <c r="AV3080" s="17">
        <v>3200</v>
      </c>
      <c r="AW3080" s="17">
        <v>3200</v>
      </c>
      <c r="AX3080" s="17">
        <v>3200</v>
      </c>
      <c r="AY3080" s="17">
        <v>3200</v>
      </c>
      <c r="AZ3080" s="17">
        <v>3200</v>
      </c>
      <c r="BA3080" s="17">
        <v>3200</v>
      </c>
      <c r="BB3080" s="17">
        <v>3200</v>
      </c>
      <c r="BC3080" s="17">
        <v>3200</v>
      </c>
      <c r="BD3080" s="17">
        <v>3200</v>
      </c>
      <c r="BE3080" s="17">
        <v>3200</v>
      </c>
      <c r="BF3080" s="17">
        <v>3200</v>
      </c>
      <c r="BG3080" s="17">
        <v>3200</v>
      </c>
      <c r="BH3080" s="17">
        <v>38400</v>
      </c>
      <c r="BI3080" s="17">
        <v>38400</v>
      </c>
      <c r="BJ3080" s="17">
        <v>38400</v>
      </c>
      <c r="BK3080" s="17">
        <v>38400</v>
      </c>
    </row>
    <row r="3081" spans="2:63" x14ac:dyDescent="0.25">
      <c r="B3081" t="s">
        <v>7357</v>
      </c>
      <c r="C3081">
        <v>31086118</v>
      </c>
      <c r="D3081" t="s">
        <v>7379</v>
      </c>
      <c r="E3081" t="s">
        <v>1285</v>
      </c>
      <c r="F3081">
        <v>940</v>
      </c>
      <c r="G3081" t="s">
        <v>10884</v>
      </c>
      <c r="H3081" t="s">
        <v>1267</v>
      </c>
      <c r="I3081" s="33">
        <v>200000011100</v>
      </c>
      <c r="J3081" t="s">
        <v>10970</v>
      </c>
      <c r="K3081" t="s">
        <v>10970</v>
      </c>
      <c r="L3081" t="s">
        <v>10887</v>
      </c>
      <c r="N3081" s="16">
        <v>45888</v>
      </c>
      <c r="O3081" s="16">
        <v>45901</v>
      </c>
      <c r="P3081" s="16">
        <v>47848</v>
      </c>
      <c r="R3081" t="s">
        <v>1286</v>
      </c>
      <c r="S3081" t="s">
        <v>1266</v>
      </c>
      <c r="T3081" t="s">
        <v>1266</v>
      </c>
      <c r="V3081" t="s">
        <v>1269</v>
      </c>
      <c r="W3081" t="s">
        <v>7359</v>
      </c>
      <c r="Y3081" t="s">
        <v>2162</v>
      </c>
      <c r="Z3081" t="s">
        <v>5468</v>
      </c>
      <c r="AA3081">
        <v>7000502617</v>
      </c>
      <c r="AB3081" t="s">
        <v>1272</v>
      </c>
      <c r="AC3081" t="s">
        <v>5468</v>
      </c>
      <c r="AD3081" s="16">
        <v>45888</v>
      </c>
      <c r="AE3081">
        <v>8000051305</v>
      </c>
      <c r="AI3081" t="s">
        <v>7380</v>
      </c>
      <c r="AJ3081" t="s">
        <v>7381</v>
      </c>
      <c r="AK3081" t="s">
        <v>10922</v>
      </c>
      <c r="AL3081" t="s">
        <v>3399</v>
      </c>
      <c r="AM3081" t="s">
        <v>28</v>
      </c>
      <c r="AN3081" s="16">
        <v>45901</v>
      </c>
      <c r="AO3081" t="s">
        <v>10889</v>
      </c>
      <c r="AP3081" t="s">
        <v>1292</v>
      </c>
      <c r="AQ3081">
        <v>1408</v>
      </c>
      <c r="AR3081" t="s">
        <v>7367</v>
      </c>
      <c r="AS3081" t="s">
        <v>10896</v>
      </c>
      <c r="AU3081" s="17">
        <v>32</v>
      </c>
      <c r="AV3081" s="17">
        <v>1689.6</v>
      </c>
      <c r="AW3081" s="17">
        <v>1689.6</v>
      </c>
      <c r="AX3081" s="17">
        <v>1689.6</v>
      </c>
      <c r="AY3081" s="17">
        <v>1689.6</v>
      </c>
      <c r="AZ3081" s="17">
        <v>1689.6</v>
      </c>
      <c r="BA3081" s="17">
        <v>1689.6</v>
      </c>
      <c r="BB3081" s="17">
        <v>1689.6</v>
      </c>
      <c r="BC3081" s="17">
        <v>1689.6</v>
      </c>
      <c r="BD3081" s="17">
        <v>1689.6</v>
      </c>
      <c r="BE3081" s="17">
        <v>1689.6</v>
      </c>
      <c r="BF3081" s="17">
        <v>1689.6</v>
      </c>
      <c r="BG3081" s="17">
        <v>1689.6</v>
      </c>
      <c r="BH3081" s="17">
        <v>20275.2</v>
      </c>
      <c r="BI3081" s="17">
        <v>20275.2</v>
      </c>
      <c r="BJ3081" s="17">
        <v>20275.2</v>
      </c>
      <c r="BK3081" s="17">
        <v>20275.2</v>
      </c>
    </row>
    <row r="3082" spans="2:63" x14ac:dyDescent="0.25">
      <c r="B3082" t="s">
        <v>7357</v>
      </c>
      <c r="C3082">
        <v>31086118</v>
      </c>
      <c r="D3082" t="s">
        <v>7379</v>
      </c>
      <c r="E3082" t="s">
        <v>1285</v>
      </c>
      <c r="F3082">
        <v>950</v>
      </c>
      <c r="G3082" t="s">
        <v>10884</v>
      </c>
      <c r="H3082" t="s">
        <v>1267</v>
      </c>
      <c r="I3082" s="33">
        <v>200000011063</v>
      </c>
      <c r="J3082" t="s">
        <v>10921</v>
      </c>
      <c r="K3082" t="s">
        <v>10921</v>
      </c>
      <c r="L3082" t="s">
        <v>10887</v>
      </c>
      <c r="N3082" s="16">
        <v>45981</v>
      </c>
      <c r="O3082" s="16">
        <v>45962</v>
      </c>
      <c r="P3082" s="16">
        <v>47848</v>
      </c>
      <c r="R3082" t="s">
        <v>1286</v>
      </c>
      <c r="S3082" t="s">
        <v>1266</v>
      </c>
      <c r="T3082" t="s">
        <v>1266</v>
      </c>
      <c r="V3082" t="s">
        <v>1269</v>
      </c>
      <c r="W3082" t="s">
        <v>7359</v>
      </c>
      <c r="Y3082" t="s">
        <v>2162</v>
      </c>
      <c r="Z3082" t="s">
        <v>5468</v>
      </c>
      <c r="AA3082">
        <v>7000502617</v>
      </c>
      <c r="AB3082" t="s">
        <v>1272</v>
      </c>
      <c r="AC3082" t="s">
        <v>5468</v>
      </c>
      <c r="AD3082" s="16">
        <v>45981</v>
      </c>
      <c r="AE3082">
        <v>8000051305</v>
      </c>
      <c r="AI3082" t="s">
        <v>7380</v>
      </c>
      <c r="AJ3082" t="s">
        <v>7381</v>
      </c>
      <c r="AK3082" t="s">
        <v>10922</v>
      </c>
      <c r="AL3082" t="s">
        <v>3399</v>
      </c>
      <c r="AM3082" t="s">
        <v>28</v>
      </c>
      <c r="AN3082" s="16">
        <v>45962</v>
      </c>
      <c r="AO3082" t="s">
        <v>10889</v>
      </c>
      <c r="AP3082" t="s">
        <v>1292</v>
      </c>
      <c r="AQ3082">
        <v>1408</v>
      </c>
      <c r="AR3082" t="s">
        <v>7367</v>
      </c>
      <c r="AS3082" t="s">
        <v>10896</v>
      </c>
      <c r="AU3082" s="17">
        <v>64</v>
      </c>
      <c r="AV3082" s="17">
        <v>1216</v>
      </c>
      <c r="AW3082" s="17">
        <v>1216</v>
      </c>
      <c r="AX3082" s="17">
        <v>1216</v>
      </c>
      <c r="AY3082" s="17">
        <v>1216</v>
      </c>
      <c r="AZ3082" s="17">
        <v>1216</v>
      </c>
      <c r="BA3082" s="17">
        <v>1216</v>
      </c>
      <c r="BB3082" s="17">
        <v>1216</v>
      </c>
      <c r="BC3082" s="17">
        <v>1216</v>
      </c>
      <c r="BD3082" s="17">
        <v>1216</v>
      </c>
      <c r="BE3082" s="17">
        <v>1216</v>
      </c>
      <c r="BF3082" s="17">
        <v>1216</v>
      </c>
      <c r="BG3082" s="17">
        <v>1216</v>
      </c>
      <c r="BH3082" s="17">
        <v>14592</v>
      </c>
      <c r="BI3082" s="17">
        <v>14592</v>
      </c>
      <c r="BJ3082" s="17">
        <v>14592</v>
      </c>
      <c r="BK3082" s="17">
        <v>14592</v>
      </c>
    </row>
    <row r="3083" spans="2:63" x14ac:dyDescent="0.25">
      <c r="B3083" t="s">
        <v>7357</v>
      </c>
      <c r="C3083">
        <v>31086118</v>
      </c>
      <c r="D3083" t="s">
        <v>7379</v>
      </c>
      <c r="E3083" t="s">
        <v>1285</v>
      </c>
      <c r="F3083">
        <v>960</v>
      </c>
      <c r="G3083" t="s">
        <v>10884</v>
      </c>
      <c r="H3083" t="s">
        <v>1267</v>
      </c>
      <c r="I3083" s="33">
        <v>200000011101</v>
      </c>
      <c r="J3083" t="s">
        <v>10961</v>
      </c>
      <c r="K3083" t="s">
        <v>10961</v>
      </c>
      <c r="L3083" t="s">
        <v>10887</v>
      </c>
      <c r="N3083" s="16">
        <v>45981</v>
      </c>
      <c r="O3083" s="16">
        <v>45962</v>
      </c>
      <c r="P3083" s="16">
        <v>47848</v>
      </c>
      <c r="R3083" t="s">
        <v>1286</v>
      </c>
      <c r="S3083" t="s">
        <v>1266</v>
      </c>
      <c r="T3083" t="s">
        <v>1266</v>
      </c>
      <c r="V3083" t="s">
        <v>1269</v>
      </c>
      <c r="W3083" t="s">
        <v>7359</v>
      </c>
      <c r="Y3083" t="s">
        <v>2162</v>
      </c>
      <c r="Z3083" t="s">
        <v>5468</v>
      </c>
      <c r="AA3083">
        <v>7000502617</v>
      </c>
      <c r="AB3083" t="s">
        <v>1272</v>
      </c>
      <c r="AC3083" t="s">
        <v>5468</v>
      </c>
      <c r="AD3083" s="16">
        <v>45981</v>
      </c>
      <c r="AE3083">
        <v>8000051305</v>
      </c>
      <c r="AI3083" t="s">
        <v>7380</v>
      </c>
      <c r="AJ3083" t="s">
        <v>7381</v>
      </c>
      <c r="AK3083" t="s">
        <v>10922</v>
      </c>
      <c r="AL3083" t="s">
        <v>3399</v>
      </c>
      <c r="AM3083" t="s">
        <v>28</v>
      </c>
      <c r="AN3083" s="16">
        <v>45962</v>
      </c>
      <c r="AO3083" t="s">
        <v>10889</v>
      </c>
      <c r="AP3083" t="s">
        <v>1292</v>
      </c>
      <c r="AQ3083">
        <v>1408</v>
      </c>
      <c r="AR3083" t="s">
        <v>7367</v>
      </c>
      <c r="AS3083" t="s">
        <v>10896</v>
      </c>
      <c r="AU3083" s="17">
        <v>64</v>
      </c>
      <c r="AV3083" s="17">
        <v>2240</v>
      </c>
      <c r="AW3083" s="17">
        <v>2240</v>
      </c>
      <c r="AX3083" s="17">
        <v>2240</v>
      </c>
      <c r="AY3083" s="17">
        <v>2240</v>
      </c>
      <c r="AZ3083" s="17">
        <v>2240</v>
      </c>
      <c r="BA3083" s="17">
        <v>2240</v>
      </c>
      <c r="BB3083" s="17">
        <v>2240</v>
      </c>
      <c r="BC3083" s="17">
        <v>2240</v>
      </c>
      <c r="BD3083" s="17">
        <v>2240</v>
      </c>
      <c r="BE3083" s="17">
        <v>2240</v>
      </c>
      <c r="BF3083" s="17">
        <v>2240</v>
      </c>
      <c r="BG3083" s="17">
        <v>2240</v>
      </c>
      <c r="BH3083" s="17">
        <v>26880</v>
      </c>
      <c r="BI3083" s="17">
        <v>26880</v>
      </c>
      <c r="BJ3083" s="17">
        <v>26880</v>
      </c>
      <c r="BK3083" s="17">
        <v>26880</v>
      </c>
    </row>
    <row r="3084" spans="2:63" x14ac:dyDescent="0.25">
      <c r="B3084" t="s">
        <v>7357</v>
      </c>
      <c r="C3084">
        <v>31086118</v>
      </c>
      <c r="D3084" t="s">
        <v>7379</v>
      </c>
      <c r="E3084" t="s">
        <v>1285</v>
      </c>
      <c r="F3084">
        <v>970</v>
      </c>
      <c r="G3084" t="s">
        <v>10884</v>
      </c>
      <c r="H3084" t="s">
        <v>1267</v>
      </c>
      <c r="I3084" s="33">
        <v>200000011100</v>
      </c>
      <c r="J3084" t="s">
        <v>10970</v>
      </c>
      <c r="K3084" t="s">
        <v>10970</v>
      </c>
      <c r="L3084" t="s">
        <v>10887</v>
      </c>
      <c r="N3084" s="16">
        <v>45981</v>
      </c>
      <c r="O3084" s="16">
        <v>45962</v>
      </c>
      <c r="P3084" s="16">
        <v>47848</v>
      </c>
      <c r="R3084" t="s">
        <v>1286</v>
      </c>
      <c r="S3084" t="s">
        <v>1266</v>
      </c>
      <c r="T3084" t="s">
        <v>1266</v>
      </c>
      <c r="V3084" t="s">
        <v>1269</v>
      </c>
      <c r="W3084" t="s">
        <v>7359</v>
      </c>
      <c r="Y3084" t="s">
        <v>2162</v>
      </c>
      <c r="Z3084" t="s">
        <v>5468</v>
      </c>
      <c r="AA3084">
        <v>7000502617</v>
      </c>
      <c r="AB3084" t="s">
        <v>1272</v>
      </c>
      <c r="AC3084" t="s">
        <v>5468</v>
      </c>
      <c r="AD3084" s="16">
        <v>45981</v>
      </c>
      <c r="AE3084">
        <v>8000051305</v>
      </c>
      <c r="AI3084" t="s">
        <v>7380</v>
      </c>
      <c r="AJ3084" t="s">
        <v>7381</v>
      </c>
      <c r="AK3084" t="s">
        <v>10922</v>
      </c>
      <c r="AL3084" t="s">
        <v>3399</v>
      </c>
      <c r="AM3084" t="s">
        <v>28</v>
      </c>
      <c r="AN3084" s="16">
        <v>45962</v>
      </c>
      <c r="AO3084" t="s">
        <v>10889</v>
      </c>
      <c r="AP3084" t="s">
        <v>1292</v>
      </c>
      <c r="AQ3084">
        <v>1408</v>
      </c>
      <c r="AR3084" t="s">
        <v>7367</v>
      </c>
      <c r="AS3084" t="s">
        <v>10896</v>
      </c>
      <c r="AU3084" s="17">
        <v>64</v>
      </c>
      <c r="AV3084" s="17">
        <v>3379.2</v>
      </c>
      <c r="AW3084" s="17">
        <v>3379.2</v>
      </c>
      <c r="AX3084" s="17">
        <v>3379.2</v>
      </c>
      <c r="AY3084" s="17">
        <v>3379.2</v>
      </c>
      <c r="AZ3084" s="17">
        <v>3379.2</v>
      </c>
      <c r="BA3084" s="17">
        <v>3379.2</v>
      </c>
      <c r="BB3084" s="17">
        <v>3379.2</v>
      </c>
      <c r="BC3084" s="17">
        <v>3379.2</v>
      </c>
      <c r="BD3084" s="17">
        <v>3379.2</v>
      </c>
      <c r="BE3084" s="17">
        <v>3379.2</v>
      </c>
      <c r="BF3084" s="17">
        <v>3379.2</v>
      </c>
      <c r="BG3084" s="17">
        <v>3379.2</v>
      </c>
      <c r="BH3084" s="17">
        <v>40550.400000000001</v>
      </c>
      <c r="BI3084" s="17">
        <v>40550.400000000001</v>
      </c>
      <c r="BJ3084" s="17">
        <v>40550.400000000001</v>
      </c>
      <c r="BK3084" s="17">
        <v>40550.400000000001</v>
      </c>
    </row>
    <row r="3085" spans="2:63" x14ac:dyDescent="0.25">
      <c r="B3085" t="s">
        <v>7357</v>
      </c>
      <c r="C3085">
        <v>31086118</v>
      </c>
      <c r="D3085" t="s">
        <v>7379</v>
      </c>
      <c r="E3085" t="s">
        <v>1285</v>
      </c>
      <c r="F3085">
        <v>980</v>
      </c>
      <c r="G3085" t="s">
        <v>10884</v>
      </c>
      <c r="H3085" t="s">
        <v>1267</v>
      </c>
      <c r="I3085" s="33">
        <v>200000011065</v>
      </c>
      <c r="J3085" t="s">
        <v>10923</v>
      </c>
      <c r="K3085" t="s">
        <v>10923</v>
      </c>
      <c r="L3085" t="s">
        <v>10887</v>
      </c>
      <c r="N3085" s="16">
        <v>45981</v>
      </c>
      <c r="O3085" s="16">
        <v>45962</v>
      </c>
      <c r="P3085" s="16">
        <v>47848</v>
      </c>
      <c r="R3085" t="s">
        <v>1286</v>
      </c>
      <c r="S3085" t="s">
        <v>1266</v>
      </c>
      <c r="T3085" t="s">
        <v>1266</v>
      </c>
      <c r="V3085" t="s">
        <v>1269</v>
      </c>
      <c r="W3085" t="s">
        <v>7359</v>
      </c>
      <c r="Y3085" t="s">
        <v>2162</v>
      </c>
      <c r="Z3085" t="s">
        <v>5468</v>
      </c>
      <c r="AA3085">
        <v>7000502617</v>
      </c>
      <c r="AB3085" t="s">
        <v>1272</v>
      </c>
      <c r="AC3085" t="s">
        <v>5468</v>
      </c>
      <c r="AD3085" s="16">
        <v>46035</v>
      </c>
      <c r="AE3085">
        <v>8000051305</v>
      </c>
      <c r="AF3085" s="16">
        <v>46035</v>
      </c>
      <c r="AI3085" t="s">
        <v>7380</v>
      </c>
      <c r="AJ3085" t="s">
        <v>7381</v>
      </c>
      <c r="AK3085" t="s">
        <v>10922</v>
      </c>
      <c r="AL3085" t="s">
        <v>3399</v>
      </c>
      <c r="AM3085" t="s">
        <v>28</v>
      </c>
      <c r="AN3085" s="16">
        <v>46023</v>
      </c>
      <c r="AO3085" t="s">
        <v>10889</v>
      </c>
      <c r="AP3085" t="s">
        <v>1292</v>
      </c>
      <c r="AQ3085">
        <v>1408</v>
      </c>
      <c r="AR3085" t="s">
        <v>7367</v>
      </c>
      <c r="AS3085" t="s">
        <v>10896</v>
      </c>
      <c r="AU3085" s="17">
        <v>64</v>
      </c>
      <c r="AV3085" s="17">
        <v>768</v>
      </c>
      <c r="AW3085" s="17">
        <v>768</v>
      </c>
      <c r="AX3085" s="17">
        <v>768</v>
      </c>
      <c r="AY3085" s="17">
        <v>768</v>
      </c>
      <c r="AZ3085" s="17">
        <v>768</v>
      </c>
      <c r="BA3085" s="17">
        <v>768</v>
      </c>
      <c r="BB3085" s="17">
        <v>768</v>
      </c>
      <c r="BC3085" s="17">
        <v>768</v>
      </c>
      <c r="BD3085" s="17">
        <v>768</v>
      </c>
      <c r="BE3085" s="17">
        <v>768</v>
      </c>
      <c r="BF3085" s="17">
        <v>768</v>
      </c>
      <c r="BG3085" s="17">
        <v>768</v>
      </c>
      <c r="BH3085" s="17">
        <v>9216</v>
      </c>
      <c r="BI3085" s="17">
        <v>9216</v>
      </c>
      <c r="BJ3085" s="17">
        <v>9216</v>
      </c>
      <c r="BK3085" s="17">
        <v>9216</v>
      </c>
    </row>
    <row r="3086" spans="2:63" x14ac:dyDescent="0.25">
      <c r="B3086" t="s">
        <v>7357</v>
      </c>
      <c r="C3086">
        <v>31086118</v>
      </c>
      <c r="D3086" t="s">
        <v>7379</v>
      </c>
      <c r="E3086" t="s">
        <v>1285</v>
      </c>
      <c r="F3086">
        <v>990</v>
      </c>
      <c r="G3086" t="s">
        <v>10884</v>
      </c>
      <c r="H3086" t="s">
        <v>1267</v>
      </c>
      <c r="I3086" s="33">
        <v>200000011097</v>
      </c>
      <c r="J3086" t="s">
        <v>10924</v>
      </c>
      <c r="K3086" t="s">
        <v>10924</v>
      </c>
      <c r="L3086" t="s">
        <v>10887</v>
      </c>
      <c r="N3086" s="16">
        <v>45981</v>
      </c>
      <c r="O3086" s="16">
        <v>45962</v>
      </c>
      <c r="P3086" s="16">
        <v>47848</v>
      </c>
      <c r="R3086" t="s">
        <v>1286</v>
      </c>
      <c r="S3086" t="s">
        <v>1266</v>
      </c>
      <c r="T3086" t="s">
        <v>1266</v>
      </c>
      <c r="V3086" t="s">
        <v>1269</v>
      </c>
      <c r="W3086" t="s">
        <v>7359</v>
      </c>
      <c r="Y3086" t="s">
        <v>2162</v>
      </c>
      <c r="Z3086" t="s">
        <v>5468</v>
      </c>
      <c r="AA3086">
        <v>7000502617</v>
      </c>
      <c r="AB3086" t="s">
        <v>1272</v>
      </c>
      <c r="AC3086" t="s">
        <v>5468</v>
      </c>
      <c r="AD3086" s="16">
        <v>45981</v>
      </c>
      <c r="AE3086">
        <v>8000051305</v>
      </c>
      <c r="AI3086" t="s">
        <v>7380</v>
      </c>
      <c r="AJ3086" t="s">
        <v>7381</v>
      </c>
      <c r="AK3086" t="s">
        <v>10922</v>
      </c>
      <c r="AL3086" t="s">
        <v>3399</v>
      </c>
      <c r="AM3086" t="s">
        <v>28</v>
      </c>
      <c r="AN3086" s="16">
        <v>45962</v>
      </c>
      <c r="AO3086" t="s">
        <v>10889</v>
      </c>
      <c r="AP3086" t="s">
        <v>1292</v>
      </c>
      <c r="AQ3086">
        <v>1408</v>
      </c>
      <c r="AR3086" t="s">
        <v>7367</v>
      </c>
      <c r="AS3086" t="s">
        <v>10896</v>
      </c>
      <c r="AU3086" s="17">
        <v>64</v>
      </c>
      <c r="AV3086" s="17">
        <v>6400</v>
      </c>
      <c r="AW3086" s="17">
        <v>6400</v>
      </c>
      <c r="AX3086" s="17">
        <v>6400</v>
      </c>
      <c r="AY3086" s="17">
        <v>6400</v>
      </c>
      <c r="AZ3086" s="17">
        <v>6400</v>
      </c>
      <c r="BA3086" s="17">
        <v>6400</v>
      </c>
      <c r="BB3086" s="17">
        <v>6400</v>
      </c>
      <c r="BC3086" s="17">
        <v>6400</v>
      </c>
      <c r="BD3086" s="17">
        <v>6400</v>
      </c>
      <c r="BE3086" s="17">
        <v>6400</v>
      </c>
      <c r="BF3086" s="17">
        <v>6400</v>
      </c>
      <c r="BG3086" s="17">
        <v>6400</v>
      </c>
      <c r="BH3086" s="17">
        <v>76800</v>
      </c>
      <c r="BI3086" s="17">
        <v>76800</v>
      </c>
      <c r="BJ3086" s="17">
        <v>76800</v>
      </c>
      <c r="BK3086" s="17">
        <v>76800</v>
      </c>
    </row>
    <row r="3087" spans="2:63" x14ac:dyDescent="0.25">
      <c r="B3087" t="s">
        <v>7357</v>
      </c>
      <c r="C3087">
        <v>31086531</v>
      </c>
      <c r="D3087" t="s">
        <v>7382</v>
      </c>
      <c r="E3087" t="s">
        <v>1285</v>
      </c>
      <c r="F3087">
        <v>10</v>
      </c>
      <c r="G3087" t="s">
        <v>10884</v>
      </c>
      <c r="H3087" t="s">
        <v>1267</v>
      </c>
      <c r="I3087" s="33">
        <v>200000011100</v>
      </c>
      <c r="J3087" t="s">
        <v>10970</v>
      </c>
      <c r="K3087" t="s">
        <v>10970</v>
      </c>
      <c r="L3087" t="s">
        <v>10887</v>
      </c>
      <c r="N3087" s="16">
        <v>43985</v>
      </c>
      <c r="O3087" s="16">
        <v>44105</v>
      </c>
      <c r="P3087" s="16">
        <v>47848</v>
      </c>
      <c r="R3087" t="s">
        <v>1286</v>
      </c>
      <c r="S3087" t="s">
        <v>1266</v>
      </c>
      <c r="T3087" t="s">
        <v>1266</v>
      </c>
      <c r="V3087" t="s">
        <v>1269</v>
      </c>
      <c r="W3087" t="s">
        <v>7359</v>
      </c>
      <c r="Y3087" t="s">
        <v>2162</v>
      </c>
      <c r="Z3087" t="s">
        <v>5468</v>
      </c>
      <c r="AA3087">
        <v>7000502617</v>
      </c>
      <c r="AB3087" t="s">
        <v>1272</v>
      </c>
      <c r="AC3087" t="s">
        <v>5468</v>
      </c>
      <c r="AD3087" s="16">
        <v>45810</v>
      </c>
      <c r="AE3087">
        <v>8000051440</v>
      </c>
      <c r="AF3087" s="16">
        <v>45810</v>
      </c>
      <c r="AI3087" t="s">
        <v>7383</v>
      </c>
      <c r="AJ3087" t="s">
        <v>7384</v>
      </c>
      <c r="AK3087" t="s">
        <v>10922</v>
      </c>
      <c r="AL3087" t="s">
        <v>3399</v>
      </c>
      <c r="AM3087" t="s">
        <v>28</v>
      </c>
      <c r="AN3087" s="16">
        <v>44927</v>
      </c>
      <c r="AO3087" t="s">
        <v>10889</v>
      </c>
      <c r="AP3087" t="s">
        <v>1292</v>
      </c>
      <c r="AQ3087">
        <v>1408</v>
      </c>
      <c r="AR3087" t="s">
        <v>7367</v>
      </c>
      <c r="AS3087" t="s">
        <v>10896</v>
      </c>
      <c r="AU3087" s="17">
        <v>32</v>
      </c>
      <c r="AV3087" s="17">
        <v>1689.6</v>
      </c>
      <c r="AW3087" s="17">
        <v>1689.6</v>
      </c>
      <c r="AX3087" s="17">
        <v>1689.6</v>
      </c>
      <c r="AY3087" s="17">
        <v>1689.6</v>
      </c>
      <c r="AZ3087" s="17">
        <v>1689.6</v>
      </c>
      <c r="BA3087" s="17">
        <v>1689.6</v>
      </c>
      <c r="BB3087" s="17">
        <v>1689.6</v>
      </c>
      <c r="BC3087" s="17">
        <v>1689.6</v>
      </c>
      <c r="BD3087" s="17">
        <v>1689.6</v>
      </c>
      <c r="BE3087" s="17">
        <v>1689.6</v>
      </c>
      <c r="BF3087" s="17">
        <v>1689.6</v>
      </c>
      <c r="BG3087" s="17">
        <v>1689.6</v>
      </c>
      <c r="BH3087" s="17">
        <v>20275.2</v>
      </c>
      <c r="BI3087" s="17">
        <v>20275.2</v>
      </c>
      <c r="BJ3087" s="17">
        <v>20275.2</v>
      </c>
      <c r="BK3087" s="17">
        <v>20275.2</v>
      </c>
    </row>
    <row r="3088" spans="2:63" x14ac:dyDescent="0.25">
      <c r="B3088" t="s">
        <v>7357</v>
      </c>
      <c r="C3088">
        <v>31086531</v>
      </c>
      <c r="D3088" t="s">
        <v>7382</v>
      </c>
      <c r="E3088" t="s">
        <v>1285</v>
      </c>
      <c r="F3088">
        <v>40</v>
      </c>
      <c r="G3088" t="s">
        <v>10884</v>
      </c>
      <c r="H3088" t="s">
        <v>1267</v>
      </c>
      <c r="I3088" s="33">
        <v>200000011063</v>
      </c>
      <c r="J3088" t="s">
        <v>10921</v>
      </c>
      <c r="K3088" t="s">
        <v>10921</v>
      </c>
      <c r="L3088" t="s">
        <v>10887</v>
      </c>
      <c r="N3088" s="16">
        <v>43985</v>
      </c>
      <c r="O3088" s="16">
        <v>44105</v>
      </c>
      <c r="P3088" s="16">
        <v>47848</v>
      </c>
      <c r="R3088" t="s">
        <v>1286</v>
      </c>
      <c r="S3088" t="s">
        <v>1266</v>
      </c>
      <c r="T3088" t="s">
        <v>1266</v>
      </c>
      <c r="V3088" t="s">
        <v>1269</v>
      </c>
      <c r="W3088" t="s">
        <v>7359</v>
      </c>
      <c r="Y3088" t="s">
        <v>2162</v>
      </c>
      <c r="Z3088" t="s">
        <v>5468</v>
      </c>
      <c r="AA3088">
        <v>7000502617</v>
      </c>
      <c r="AB3088" t="s">
        <v>1272</v>
      </c>
      <c r="AC3088" t="s">
        <v>5468</v>
      </c>
      <c r="AD3088" s="16">
        <v>45810</v>
      </c>
      <c r="AE3088">
        <v>8000051440</v>
      </c>
      <c r="AF3088" s="16">
        <v>45810</v>
      </c>
      <c r="AI3088" t="s">
        <v>7383</v>
      </c>
      <c r="AJ3088" t="s">
        <v>7384</v>
      </c>
      <c r="AK3088" t="s">
        <v>10922</v>
      </c>
      <c r="AL3088" t="s">
        <v>3399</v>
      </c>
      <c r="AM3088" t="s">
        <v>28</v>
      </c>
      <c r="AN3088" s="16">
        <v>44927</v>
      </c>
      <c r="AO3088" t="s">
        <v>10889</v>
      </c>
      <c r="AP3088" t="s">
        <v>1292</v>
      </c>
      <c r="AQ3088">
        <v>1408</v>
      </c>
      <c r="AR3088" t="s">
        <v>7367</v>
      </c>
      <c r="AS3088" t="s">
        <v>10896</v>
      </c>
      <c r="AU3088" s="17">
        <v>32</v>
      </c>
      <c r="AV3088" s="17">
        <v>608</v>
      </c>
      <c r="AW3088" s="17">
        <v>608</v>
      </c>
      <c r="AX3088" s="17">
        <v>608</v>
      </c>
      <c r="AY3088" s="17">
        <v>608</v>
      </c>
      <c r="AZ3088" s="17">
        <v>608</v>
      </c>
      <c r="BA3088" s="17">
        <v>608</v>
      </c>
      <c r="BB3088" s="17">
        <v>608</v>
      </c>
      <c r="BC3088" s="17">
        <v>608</v>
      </c>
      <c r="BD3088" s="17">
        <v>608</v>
      </c>
      <c r="BE3088" s="17">
        <v>608</v>
      </c>
      <c r="BF3088" s="17">
        <v>608</v>
      </c>
      <c r="BG3088" s="17">
        <v>608</v>
      </c>
      <c r="BH3088" s="17">
        <v>7296</v>
      </c>
      <c r="BI3088" s="17">
        <v>7296</v>
      </c>
      <c r="BJ3088" s="17">
        <v>7296</v>
      </c>
      <c r="BK3088" s="17">
        <v>7296</v>
      </c>
    </row>
    <row r="3089" spans="2:63" x14ac:dyDescent="0.25">
      <c r="B3089" t="s">
        <v>7357</v>
      </c>
      <c r="C3089">
        <v>31086531</v>
      </c>
      <c r="D3089" t="s">
        <v>7382</v>
      </c>
      <c r="E3089" t="s">
        <v>1285</v>
      </c>
      <c r="F3089">
        <v>50</v>
      </c>
      <c r="G3089" t="s">
        <v>10884</v>
      </c>
      <c r="H3089" t="s">
        <v>1267</v>
      </c>
      <c r="I3089" s="33">
        <v>200000011097</v>
      </c>
      <c r="J3089" t="s">
        <v>10924</v>
      </c>
      <c r="K3089" t="s">
        <v>10924</v>
      </c>
      <c r="L3089" t="s">
        <v>10887</v>
      </c>
      <c r="N3089" s="16">
        <v>43985</v>
      </c>
      <c r="O3089" s="16">
        <v>44105</v>
      </c>
      <c r="P3089" s="16">
        <v>47848</v>
      </c>
      <c r="R3089" t="s">
        <v>1286</v>
      </c>
      <c r="S3089" t="s">
        <v>1266</v>
      </c>
      <c r="T3089" t="s">
        <v>1266</v>
      </c>
      <c r="V3089" t="s">
        <v>1269</v>
      </c>
      <c r="W3089" t="s">
        <v>7359</v>
      </c>
      <c r="Y3089" t="s">
        <v>2162</v>
      </c>
      <c r="Z3089" t="s">
        <v>5468</v>
      </c>
      <c r="AA3089">
        <v>7000502617</v>
      </c>
      <c r="AB3089" t="s">
        <v>1272</v>
      </c>
      <c r="AC3089" t="s">
        <v>5468</v>
      </c>
      <c r="AD3089" s="16">
        <v>45810</v>
      </c>
      <c r="AE3089">
        <v>8000051440</v>
      </c>
      <c r="AF3089" s="16">
        <v>45810</v>
      </c>
      <c r="AI3089" t="s">
        <v>7383</v>
      </c>
      <c r="AJ3089" t="s">
        <v>7384</v>
      </c>
      <c r="AK3089" t="s">
        <v>10922</v>
      </c>
      <c r="AL3089" t="s">
        <v>3399</v>
      </c>
      <c r="AM3089" t="s">
        <v>28</v>
      </c>
      <c r="AN3089" s="16">
        <v>44927</v>
      </c>
      <c r="AO3089" t="s">
        <v>10889</v>
      </c>
      <c r="AP3089" t="s">
        <v>1292</v>
      </c>
      <c r="AQ3089">
        <v>1408</v>
      </c>
      <c r="AR3089" t="s">
        <v>7367</v>
      </c>
      <c r="AS3089" t="s">
        <v>10896</v>
      </c>
      <c r="AU3089" s="17">
        <v>32</v>
      </c>
      <c r="AV3089" s="17">
        <v>3200</v>
      </c>
      <c r="AW3089" s="17">
        <v>3200</v>
      </c>
      <c r="AX3089" s="17">
        <v>3200</v>
      </c>
      <c r="AY3089" s="17">
        <v>3200</v>
      </c>
      <c r="AZ3089" s="17">
        <v>3200</v>
      </c>
      <c r="BA3089" s="17">
        <v>3200</v>
      </c>
      <c r="BB3089" s="17">
        <v>3200</v>
      </c>
      <c r="BC3089" s="17">
        <v>3200</v>
      </c>
      <c r="BD3089" s="17">
        <v>3200</v>
      </c>
      <c r="BE3089" s="17">
        <v>3200</v>
      </c>
      <c r="BF3089" s="17">
        <v>3200</v>
      </c>
      <c r="BG3089" s="17">
        <v>3200</v>
      </c>
      <c r="BH3089" s="17">
        <v>38400</v>
      </c>
      <c r="BI3089" s="17">
        <v>38400</v>
      </c>
      <c r="BJ3089" s="17">
        <v>38400</v>
      </c>
      <c r="BK3089" s="17">
        <v>38400</v>
      </c>
    </row>
    <row r="3090" spans="2:63" x14ac:dyDescent="0.25">
      <c r="B3090" t="s">
        <v>7357</v>
      </c>
      <c r="C3090">
        <v>31086531</v>
      </c>
      <c r="D3090" t="s">
        <v>7382</v>
      </c>
      <c r="E3090" t="s">
        <v>1285</v>
      </c>
      <c r="F3090">
        <v>840</v>
      </c>
      <c r="G3090" t="s">
        <v>10884</v>
      </c>
      <c r="H3090" t="s">
        <v>1267</v>
      </c>
      <c r="I3090" s="33">
        <v>200000011097</v>
      </c>
      <c r="J3090" t="s">
        <v>10924</v>
      </c>
      <c r="K3090" t="s">
        <v>10924</v>
      </c>
      <c r="L3090" t="s">
        <v>10887</v>
      </c>
      <c r="N3090" s="16">
        <v>45804</v>
      </c>
      <c r="O3090" s="16">
        <v>45809</v>
      </c>
      <c r="P3090" s="16">
        <v>47848</v>
      </c>
      <c r="R3090" t="s">
        <v>1286</v>
      </c>
      <c r="S3090" t="s">
        <v>1266</v>
      </c>
      <c r="T3090" t="s">
        <v>1266</v>
      </c>
      <c r="V3090" t="s">
        <v>1269</v>
      </c>
      <c r="W3090" t="s">
        <v>7359</v>
      </c>
      <c r="Y3090" t="s">
        <v>2162</v>
      </c>
      <c r="Z3090" t="s">
        <v>5468</v>
      </c>
      <c r="AA3090">
        <v>7000502617</v>
      </c>
      <c r="AB3090" t="s">
        <v>1272</v>
      </c>
      <c r="AC3090" t="s">
        <v>5468</v>
      </c>
      <c r="AD3090" s="16">
        <v>45810</v>
      </c>
      <c r="AE3090">
        <v>8000051440</v>
      </c>
      <c r="AF3090" s="16">
        <v>45810</v>
      </c>
      <c r="AI3090" t="s">
        <v>7383</v>
      </c>
      <c r="AJ3090" t="s">
        <v>7384</v>
      </c>
      <c r="AK3090" t="s">
        <v>10922</v>
      </c>
      <c r="AL3090" t="s">
        <v>3399</v>
      </c>
      <c r="AM3090" t="s">
        <v>28</v>
      </c>
      <c r="AN3090" s="16">
        <v>45809</v>
      </c>
      <c r="AO3090" t="s">
        <v>10889</v>
      </c>
      <c r="AP3090" t="s">
        <v>1292</v>
      </c>
      <c r="AQ3090">
        <v>1408</v>
      </c>
      <c r="AR3090" t="s">
        <v>7367</v>
      </c>
      <c r="AS3090" t="s">
        <v>10896</v>
      </c>
      <c r="AU3090" s="17">
        <v>32</v>
      </c>
      <c r="AV3090" s="17">
        <v>3200</v>
      </c>
      <c r="AW3090" s="17">
        <v>3200</v>
      </c>
      <c r="AX3090" s="17">
        <v>3200</v>
      </c>
      <c r="AY3090" s="17">
        <v>3200</v>
      </c>
      <c r="AZ3090" s="17">
        <v>3200</v>
      </c>
      <c r="BA3090" s="17">
        <v>3200</v>
      </c>
      <c r="BB3090" s="17">
        <v>3200</v>
      </c>
      <c r="BC3090" s="17">
        <v>3200</v>
      </c>
      <c r="BD3090" s="17">
        <v>3200</v>
      </c>
      <c r="BE3090" s="17">
        <v>3200</v>
      </c>
      <c r="BF3090" s="17">
        <v>3200</v>
      </c>
      <c r="BG3090" s="17">
        <v>3200</v>
      </c>
      <c r="BH3090" s="17">
        <v>38400</v>
      </c>
      <c r="BI3090" s="17">
        <v>38400</v>
      </c>
      <c r="BJ3090" s="17">
        <v>38400</v>
      </c>
      <c r="BK3090" s="17">
        <v>38400</v>
      </c>
    </row>
    <row r="3091" spans="2:63" x14ac:dyDescent="0.25">
      <c r="B3091" t="s">
        <v>7357</v>
      </c>
      <c r="C3091">
        <v>31086531</v>
      </c>
      <c r="D3091" t="s">
        <v>7382</v>
      </c>
      <c r="E3091" t="s">
        <v>1285</v>
      </c>
      <c r="F3091">
        <v>850</v>
      </c>
      <c r="G3091" t="s">
        <v>10884</v>
      </c>
      <c r="H3091" t="s">
        <v>1267</v>
      </c>
      <c r="I3091" s="33">
        <v>200000011063</v>
      </c>
      <c r="J3091" t="s">
        <v>10921</v>
      </c>
      <c r="K3091" t="s">
        <v>10921</v>
      </c>
      <c r="L3091" t="s">
        <v>10887</v>
      </c>
      <c r="N3091" s="16">
        <v>45804</v>
      </c>
      <c r="O3091" s="16">
        <v>45809</v>
      </c>
      <c r="P3091" s="16">
        <v>47848</v>
      </c>
      <c r="R3091" t="s">
        <v>1286</v>
      </c>
      <c r="S3091" t="s">
        <v>1266</v>
      </c>
      <c r="T3091" t="s">
        <v>1266</v>
      </c>
      <c r="V3091" t="s">
        <v>1269</v>
      </c>
      <c r="W3091" t="s">
        <v>7359</v>
      </c>
      <c r="Y3091" t="s">
        <v>2162</v>
      </c>
      <c r="Z3091" t="s">
        <v>5468</v>
      </c>
      <c r="AA3091">
        <v>7000502617</v>
      </c>
      <c r="AB3091" t="s">
        <v>1272</v>
      </c>
      <c r="AC3091" t="s">
        <v>5468</v>
      </c>
      <c r="AD3091" s="16">
        <v>45810</v>
      </c>
      <c r="AE3091">
        <v>8000051440</v>
      </c>
      <c r="AF3091" s="16">
        <v>45810</v>
      </c>
      <c r="AI3091" t="s">
        <v>7383</v>
      </c>
      <c r="AJ3091" t="s">
        <v>7384</v>
      </c>
      <c r="AK3091" t="s">
        <v>10922</v>
      </c>
      <c r="AL3091" t="s">
        <v>3399</v>
      </c>
      <c r="AM3091" t="s">
        <v>28</v>
      </c>
      <c r="AN3091" s="16">
        <v>45809</v>
      </c>
      <c r="AO3091" t="s">
        <v>10889</v>
      </c>
      <c r="AP3091" t="s">
        <v>1292</v>
      </c>
      <c r="AQ3091">
        <v>1408</v>
      </c>
      <c r="AR3091" t="s">
        <v>7367</v>
      </c>
      <c r="AS3091" t="s">
        <v>10896</v>
      </c>
      <c r="AU3091" s="17">
        <v>32</v>
      </c>
      <c r="AV3091" s="17">
        <v>608</v>
      </c>
      <c r="AW3091" s="17">
        <v>608</v>
      </c>
      <c r="AX3091" s="17">
        <v>608</v>
      </c>
      <c r="AY3091" s="17">
        <v>608</v>
      </c>
      <c r="AZ3091" s="17">
        <v>608</v>
      </c>
      <c r="BA3091" s="17">
        <v>608</v>
      </c>
      <c r="BB3091" s="17">
        <v>608</v>
      </c>
      <c r="BC3091" s="17">
        <v>608</v>
      </c>
      <c r="BD3091" s="17">
        <v>608</v>
      </c>
      <c r="BE3091" s="17">
        <v>608</v>
      </c>
      <c r="BF3091" s="17">
        <v>608</v>
      </c>
      <c r="BG3091" s="17">
        <v>608</v>
      </c>
      <c r="BH3091" s="17">
        <v>7296</v>
      </c>
      <c r="BI3091" s="17">
        <v>7296</v>
      </c>
      <c r="BJ3091" s="17">
        <v>7296</v>
      </c>
      <c r="BK3091" s="17">
        <v>7296</v>
      </c>
    </row>
    <row r="3092" spans="2:63" x14ac:dyDescent="0.25">
      <c r="B3092" t="s">
        <v>7357</v>
      </c>
      <c r="C3092">
        <v>31086531</v>
      </c>
      <c r="D3092" t="s">
        <v>7382</v>
      </c>
      <c r="E3092" t="s">
        <v>1285</v>
      </c>
      <c r="F3092">
        <v>860</v>
      </c>
      <c r="G3092" t="s">
        <v>10884</v>
      </c>
      <c r="H3092" t="s">
        <v>1267</v>
      </c>
      <c r="I3092" s="33">
        <v>200000011100</v>
      </c>
      <c r="J3092" t="s">
        <v>10970</v>
      </c>
      <c r="K3092" t="s">
        <v>10970</v>
      </c>
      <c r="L3092" t="s">
        <v>10887</v>
      </c>
      <c r="N3092" s="16">
        <v>45804</v>
      </c>
      <c r="O3092" s="16">
        <v>45809</v>
      </c>
      <c r="P3092" s="16">
        <v>47848</v>
      </c>
      <c r="R3092" t="s">
        <v>1286</v>
      </c>
      <c r="S3092" t="s">
        <v>1266</v>
      </c>
      <c r="T3092" t="s">
        <v>1266</v>
      </c>
      <c r="V3092" t="s">
        <v>1269</v>
      </c>
      <c r="W3092" t="s">
        <v>7359</v>
      </c>
      <c r="Y3092" t="s">
        <v>2162</v>
      </c>
      <c r="Z3092" t="s">
        <v>5468</v>
      </c>
      <c r="AA3092">
        <v>7000502617</v>
      </c>
      <c r="AB3092" t="s">
        <v>1272</v>
      </c>
      <c r="AC3092" t="s">
        <v>5468</v>
      </c>
      <c r="AD3092" s="16">
        <v>45810</v>
      </c>
      <c r="AE3092">
        <v>8000051440</v>
      </c>
      <c r="AF3092" s="16">
        <v>45810</v>
      </c>
      <c r="AI3092" t="s">
        <v>7383</v>
      </c>
      <c r="AJ3092" t="s">
        <v>7384</v>
      </c>
      <c r="AK3092" t="s">
        <v>10922</v>
      </c>
      <c r="AL3092" t="s">
        <v>3399</v>
      </c>
      <c r="AM3092" t="s">
        <v>28</v>
      </c>
      <c r="AN3092" s="16">
        <v>45809</v>
      </c>
      <c r="AO3092" t="s">
        <v>10889</v>
      </c>
      <c r="AP3092" t="s">
        <v>1292</v>
      </c>
      <c r="AQ3092">
        <v>1408</v>
      </c>
      <c r="AR3092" t="s">
        <v>7367</v>
      </c>
      <c r="AS3092" t="s">
        <v>10896</v>
      </c>
      <c r="AU3092" s="17">
        <v>32</v>
      </c>
      <c r="AV3092" s="17">
        <v>1689.6</v>
      </c>
      <c r="AW3092" s="17">
        <v>1689.6</v>
      </c>
      <c r="AX3092" s="17">
        <v>1689.6</v>
      </c>
      <c r="AY3092" s="17">
        <v>1689.6</v>
      </c>
      <c r="AZ3092" s="17">
        <v>1689.6</v>
      </c>
      <c r="BA3092" s="17">
        <v>1689.6</v>
      </c>
      <c r="BB3092" s="17">
        <v>1689.6</v>
      </c>
      <c r="BC3092" s="17">
        <v>1689.6</v>
      </c>
      <c r="BD3092" s="17">
        <v>1689.6</v>
      </c>
      <c r="BE3092" s="17">
        <v>1689.6</v>
      </c>
      <c r="BF3092" s="17">
        <v>1689.6</v>
      </c>
      <c r="BG3092" s="17">
        <v>1689.6</v>
      </c>
      <c r="BH3092" s="17">
        <v>20275.2</v>
      </c>
      <c r="BI3092" s="17">
        <v>20275.2</v>
      </c>
      <c r="BJ3092" s="17">
        <v>20275.2</v>
      </c>
      <c r="BK3092" s="17">
        <v>20275.2</v>
      </c>
    </row>
    <row r="3093" spans="2:63" x14ac:dyDescent="0.25">
      <c r="B3093" t="s">
        <v>7357</v>
      </c>
      <c r="C3093">
        <v>31086531</v>
      </c>
      <c r="D3093" t="s">
        <v>7382</v>
      </c>
      <c r="E3093" t="s">
        <v>1285</v>
      </c>
      <c r="F3093">
        <v>870</v>
      </c>
      <c r="G3093" t="s">
        <v>10884</v>
      </c>
      <c r="H3093" t="s">
        <v>1267</v>
      </c>
      <c r="I3093" s="33">
        <v>200000011063</v>
      </c>
      <c r="J3093" t="s">
        <v>10921</v>
      </c>
      <c r="K3093" t="s">
        <v>10921</v>
      </c>
      <c r="L3093" t="s">
        <v>10887</v>
      </c>
      <c r="N3093" s="16">
        <v>45981</v>
      </c>
      <c r="O3093" s="16">
        <v>45962</v>
      </c>
      <c r="P3093" s="16">
        <v>47848</v>
      </c>
      <c r="R3093" t="s">
        <v>1286</v>
      </c>
      <c r="S3093" t="s">
        <v>1266</v>
      </c>
      <c r="T3093" t="s">
        <v>1266</v>
      </c>
      <c r="V3093" t="s">
        <v>1269</v>
      </c>
      <c r="W3093" t="s">
        <v>7359</v>
      </c>
      <c r="Y3093" t="s">
        <v>2162</v>
      </c>
      <c r="Z3093" t="s">
        <v>5468</v>
      </c>
      <c r="AA3093">
        <v>7000502617</v>
      </c>
      <c r="AB3093" t="s">
        <v>1272</v>
      </c>
      <c r="AC3093" t="s">
        <v>5468</v>
      </c>
      <c r="AD3093" s="16">
        <v>45981</v>
      </c>
      <c r="AE3093">
        <v>8000051440</v>
      </c>
      <c r="AI3093" t="s">
        <v>7383</v>
      </c>
      <c r="AJ3093" t="s">
        <v>7384</v>
      </c>
      <c r="AK3093" t="s">
        <v>10922</v>
      </c>
      <c r="AL3093" t="s">
        <v>3399</v>
      </c>
      <c r="AM3093" t="s">
        <v>28</v>
      </c>
      <c r="AN3093" s="16">
        <v>45962</v>
      </c>
      <c r="AO3093" t="s">
        <v>10889</v>
      </c>
      <c r="AP3093" t="s">
        <v>1292</v>
      </c>
      <c r="AQ3093">
        <v>1408</v>
      </c>
      <c r="AR3093" t="s">
        <v>7367</v>
      </c>
      <c r="AS3093" t="s">
        <v>10896</v>
      </c>
      <c r="AU3093" s="17">
        <v>64</v>
      </c>
      <c r="AV3093" s="17">
        <v>1216</v>
      </c>
      <c r="AW3093" s="17">
        <v>1216</v>
      </c>
      <c r="AX3093" s="17">
        <v>1216</v>
      </c>
      <c r="AY3093" s="17">
        <v>1216</v>
      </c>
      <c r="AZ3093" s="17">
        <v>1216</v>
      </c>
      <c r="BA3093" s="17">
        <v>1216</v>
      </c>
      <c r="BB3093" s="17">
        <v>1216</v>
      </c>
      <c r="BC3093" s="17">
        <v>1216</v>
      </c>
      <c r="BD3093" s="17">
        <v>1216</v>
      </c>
      <c r="BE3093" s="17">
        <v>1216</v>
      </c>
      <c r="BF3093" s="17">
        <v>1216</v>
      </c>
      <c r="BG3093" s="17">
        <v>1216</v>
      </c>
      <c r="BH3093" s="17">
        <v>14592</v>
      </c>
      <c r="BI3093" s="17">
        <v>14592</v>
      </c>
      <c r="BJ3093" s="17">
        <v>14592</v>
      </c>
      <c r="BK3093" s="17">
        <v>14592</v>
      </c>
    </row>
    <row r="3094" spans="2:63" x14ac:dyDescent="0.25">
      <c r="B3094" t="s">
        <v>7357</v>
      </c>
      <c r="C3094">
        <v>31086531</v>
      </c>
      <c r="D3094" t="s">
        <v>7382</v>
      </c>
      <c r="E3094" t="s">
        <v>1285</v>
      </c>
      <c r="F3094">
        <v>880</v>
      </c>
      <c r="G3094" t="s">
        <v>10884</v>
      </c>
      <c r="H3094" t="s">
        <v>1267</v>
      </c>
      <c r="I3094" s="33">
        <v>200000011101</v>
      </c>
      <c r="J3094" t="s">
        <v>10961</v>
      </c>
      <c r="K3094" t="s">
        <v>10961</v>
      </c>
      <c r="L3094" t="s">
        <v>10887</v>
      </c>
      <c r="N3094" s="16">
        <v>45981</v>
      </c>
      <c r="O3094" s="16">
        <v>45962</v>
      </c>
      <c r="P3094" s="16">
        <v>47848</v>
      </c>
      <c r="R3094" t="s">
        <v>1286</v>
      </c>
      <c r="S3094" t="s">
        <v>1266</v>
      </c>
      <c r="T3094" t="s">
        <v>1266</v>
      </c>
      <c r="V3094" t="s">
        <v>1269</v>
      </c>
      <c r="W3094" t="s">
        <v>7359</v>
      </c>
      <c r="Y3094" t="s">
        <v>2162</v>
      </c>
      <c r="Z3094" t="s">
        <v>5468</v>
      </c>
      <c r="AA3094">
        <v>7000502617</v>
      </c>
      <c r="AB3094" t="s">
        <v>1272</v>
      </c>
      <c r="AC3094" t="s">
        <v>5468</v>
      </c>
      <c r="AD3094" s="16">
        <v>45981</v>
      </c>
      <c r="AE3094">
        <v>8000051440</v>
      </c>
      <c r="AI3094" t="s">
        <v>7383</v>
      </c>
      <c r="AJ3094" t="s">
        <v>7384</v>
      </c>
      <c r="AK3094" t="s">
        <v>10922</v>
      </c>
      <c r="AL3094" t="s">
        <v>3399</v>
      </c>
      <c r="AM3094" t="s">
        <v>28</v>
      </c>
      <c r="AN3094" s="16">
        <v>45962</v>
      </c>
      <c r="AO3094" t="s">
        <v>10889</v>
      </c>
      <c r="AP3094" t="s">
        <v>1292</v>
      </c>
      <c r="AQ3094">
        <v>1408</v>
      </c>
      <c r="AR3094" t="s">
        <v>7367</v>
      </c>
      <c r="AS3094" t="s">
        <v>10896</v>
      </c>
      <c r="AU3094" s="17">
        <v>64</v>
      </c>
      <c r="AV3094" s="17">
        <v>2240</v>
      </c>
      <c r="AW3094" s="17">
        <v>2240</v>
      </c>
      <c r="AX3094" s="17">
        <v>2240</v>
      </c>
      <c r="AY3094" s="17">
        <v>2240</v>
      </c>
      <c r="AZ3094" s="17">
        <v>2240</v>
      </c>
      <c r="BA3094" s="17">
        <v>2240</v>
      </c>
      <c r="BB3094" s="17">
        <v>2240</v>
      </c>
      <c r="BC3094" s="17">
        <v>2240</v>
      </c>
      <c r="BD3094" s="17">
        <v>2240</v>
      </c>
      <c r="BE3094" s="17">
        <v>2240</v>
      </c>
      <c r="BF3094" s="17">
        <v>2240</v>
      </c>
      <c r="BG3094" s="17">
        <v>2240</v>
      </c>
      <c r="BH3094" s="17">
        <v>26880</v>
      </c>
      <c r="BI3094" s="17">
        <v>26880</v>
      </c>
      <c r="BJ3094" s="17">
        <v>26880</v>
      </c>
      <c r="BK3094" s="17">
        <v>26880</v>
      </c>
    </row>
    <row r="3095" spans="2:63" x14ac:dyDescent="0.25">
      <c r="B3095" t="s">
        <v>7357</v>
      </c>
      <c r="C3095">
        <v>31086531</v>
      </c>
      <c r="D3095" t="s">
        <v>7382</v>
      </c>
      <c r="E3095" t="s">
        <v>1285</v>
      </c>
      <c r="F3095">
        <v>890</v>
      </c>
      <c r="G3095" t="s">
        <v>10884</v>
      </c>
      <c r="H3095" t="s">
        <v>1267</v>
      </c>
      <c r="I3095" s="33">
        <v>200000011100</v>
      </c>
      <c r="J3095" t="s">
        <v>10970</v>
      </c>
      <c r="K3095" t="s">
        <v>10970</v>
      </c>
      <c r="L3095" t="s">
        <v>10887</v>
      </c>
      <c r="N3095" s="16">
        <v>45981</v>
      </c>
      <c r="O3095" s="16">
        <v>45962</v>
      </c>
      <c r="P3095" s="16">
        <v>47848</v>
      </c>
      <c r="R3095" t="s">
        <v>1286</v>
      </c>
      <c r="S3095" t="s">
        <v>1266</v>
      </c>
      <c r="T3095" t="s">
        <v>1266</v>
      </c>
      <c r="V3095" t="s">
        <v>1269</v>
      </c>
      <c r="W3095" t="s">
        <v>7359</v>
      </c>
      <c r="Y3095" t="s">
        <v>2162</v>
      </c>
      <c r="Z3095" t="s">
        <v>5468</v>
      </c>
      <c r="AA3095">
        <v>7000502617</v>
      </c>
      <c r="AB3095" t="s">
        <v>1272</v>
      </c>
      <c r="AC3095" t="s">
        <v>5468</v>
      </c>
      <c r="AD3095" s="16">
        <v>45981</v>
      </c>
      <c r="AE3095">
        <v>8000051440</v>
      </c>
      <c r="AI3095" t="s">
        <v>7383</v>
      </c>
      <c r="AJ3095" t="s">
        <v>7384</v>
      </c>
      <c r="AK3095" t="s">
        <v>10922</v>
      </c>
      <c r="AL3095" t="s">
        <v>3399</v>
      </c>
      <c r="AM3095" t="s">
        <v>28</v>
      </c>
      <c r="AN3095" s="16">
        <v>45962</v>
      </c>
      <c r="AO3095" t="s">
        <v>10889</v>
      </c>
      <c r="AP3095" t="s">
        <v>1292</v>
      </c>
      <c r="AQ3095">
        <v>1408</v>
      </c>
      <c r="AR3095" t="s">
        <v>7367</v>
      </c>
      <c r="AS3095" t="s">
        <v>10896</v>
      </c>
      <c r="AU3095" s="17">
        <v>64</v>
      </c>
      <c r="AV3095" s="17">
        <v>3379.2</v>
      </c>
      <c r="AW3095" s="17">
        <v>3379.2</v>
      </c>
      <c r="AX3095" s="17">
        <v>3379.2</v>
      </c>
      <c r="AY3095" s="17">
        <v>3379.2</v>
      </c>
      <c r="AZ3095" s="17">
        <v>3379.2</v>
      </c>
      <c r="BA3095" s="17">
        <v>3379.2</v>
      </c>
      <c r="BB3095" s="17">
        <v>3379.2</v>
      </c>
      <c r="BC3095" s="17">
        <v>3379.2</v>
      </c>
      <c r="BD3095" s="17">
        <v>3379.2</v>
      </c>
      <c r="BE3095" s="17">
        <v>3379.2</v>
      </c>
      <c r="BF3095" s="17">
        <v>3379.2</v>
      </c>
      <c r="BG3095" s="17">
        <v>3379.2</v>
      </c>
      <c r="BH3095" s="17">
        <v>40550.400000000001</v>
      </c>
      <c r="BI3095" s="17">
        <v>40550.400000000001</v>
      </c>
      <c r="BJ3095" s="17">
        <v>40550.400000000001</v>
      </c>
      <c r="BK3095" s="17">
        <v>40550.400000000001</v>
      </c>
    </row>
    <row r="3096" spans="2:63" x14ac:dyDescent="0.25">
      <c r="B3096" t="s">
        <v>7357</v>
      </c>
      <c r="C3096">
        <v>31086531</v>
      </c>
      <c r="D3096" t="s">
        <v>7382</v>
      </c>
      <c r="E3096" t="s">
        <v>1285</v>
      </c>
      <c r="F3096">
        <v>900</v>
      </c>
      <c r="G3096" t="s">
        <v>10884</v>
      </c>
      <c r="H3096" t="s">
        <v>1267</v>
      </c>
      <c r="I3096" s="33">
        <v>200000011065</v>
      </c>
      <c r="J3096" t="s">
        <v>10923</v>
      </c>
      <c r="K3096" t="s">
        <v>10923</v>
      </c>
      <c r="L3096" t="s">
        <v>10887</v>
      </c>
      <c r="N3096" s="16">
        <v>45981</v>
      </c>
      <c r="O3096" s="16">
        <v>45962</v>
      </c>
      <c r="P3096" s="16">
        <v>47848</v>
      </c>
      <c r="R3096" t="s">
        <v>1286</v>
      </c>
      <c r="S3096" t="s">
        <v>1266</v>
      </c>
      <c r="T3096" t="s">
        <v>1266</v>
      </c>
      <c r="V3096" t="s">
        <v>1269</v>
      </c>
      <c r="W3096" t="s">
        <v>7359</v>
      </c>
      <c r="Y3096" t="s">
        <v>2162</v>
      </c>
      <c r="Z3096" t="s">
        <v>5468</v>
      </c>
      <c r="AA3096">
        <v>7000502617</v>
      </c>
      <c r="AB3096" t="s">
        <v>1272</v>
      </c>
      <c r="AC3096" t="s">
        <v>5468</v>
      </c>
      <c r="AD3096" s="16">
        <v>46035</v>
      </c>
      <c r="AE3096">
        <v>8000051440</v>
      </c>
      <c r="AF3096" s="16">
        <v>46035</v>
      </c>
      <c r="AI3096" t="s">
        <v>7383</v>
      </c>
      <c r="AJ3096" t="s">
        <v>7384</v>
      </c>
      <c r="AK3096" t="s">
        <v>10922</v>
      </c>
      <c r="AL3096" t="s">
        <v>3399</v>
      </c>
      <c r="AM3096" t="s">
        <v>28</v>
      </c>
      <c r="AN3096" s="16">
        <v>46023</v>
      </c>
      <c r="AO3096" t="s">
        <v>10889</v>
      </c>
      <c r="AP3096" t="s">
        <v>1292</v>
      </c>
      <c r="AQ3096">
        <v>1408</v>
      </c>
      <c r="AR3096" t="s">
        <v>7367</v>
      </c>
      <c r="AS3096" t="s">
        <v>10896</v>
      </c>
      <c r="AU3096" s="17">
        <v>64</v>
      </c>
      <c r="AV3096" s="17">
        <v>768</v>
      </c>
      <c r="AW3096" s="17">
        <v>768</v>
      </c>
      <c r="AX3096" s="17">
        <v>768</v>
      </c>
      <c r="AY3096" s="17">
        <v>768</v>
      </c>
      <c r="AZ3096" s="17">
        <v>768</v>
      </c>
      <c r="BA3096" s="17">
        <v>768</v>
      </c>
      <c r="BB3096" s="17">
        <v>768</v>
      </c>
      <c r="BC3096" s="17">
        <v>768</v>
      </c>
      <c r="BD3096" s="17">
        <v>768</v>
      </c>
      <c r="BE3096" s="17">
        <v>768</v>
      </c>
      <c r="BF3096" s="17">
        <v>768</v>
      </c>
      <c r="BG3096" s="17">
        <v>768</v>
      </c>
      <c r="BH3096" s="17">
        <v>9216</v>
      </c>
      <c r="BI3096" s="17">
        <v>9216</v>
      </c>
      <c r="BJ3096" s="17">
        <v>9216</v>
      </c>
      <c r="BK3096" s="17">
        <v>9216</v>
      </c>
    </row>
    <row r="3097" spans="2:63" x14ac:dyDescent="0.25">
      <c r="B3097" t="s">
        <v>7357</v>
      </c>
      <c r="C3097">
        <v>31086531</v>
      </c>
      <c r="D3097" t="s">
        <v>7382</v>
      </c>
      <c r="E3097" t="s">
        <v>1285</v>
      </c>
      <c r="F3097">
        <v>910</v>
      </c>
      <c r="G3097" t="s">
        <v>10884</v>
      </c>
      <c r="H3097" t="s">
        <v>1267</v>
      </c>
      <c r="I3097" s="33">
        <v>200000011097</v>
      </c>
      <c r="J3097" t="s">
        <v>10924</v>
      </c>
      <c r="K3097" t="s">
        <v>10924</v>
      </c>
      <c r="L3097" t="s">
        <v>10887</v>
      </c>
      <c r="N3097" s="16">
        <v>45981</v>
      </c>
      <c r="O3097" s="16">
        <v>45962</v>
      </c>
      <c r="P3097" s="16">
        <v>47848</v>
      </c>
      <c r="R3097" t="s">
        <v>1286</v>
      </c>
      <c r="S3097" t="s">
        <v>1266</v>
      </c>
      <c r="T3097" t="s">
        <v>1266</v>
      </c>
      <c r="V3097" t="s">
        <v>1269</v>
      </c>
      <c r="W3097" t="s">
        <v>7359</v>
      </c>
      <c r="Y3097" t="s">
        <v>2162</v>
      </c>
      <c r="Z3097" t="s">
        <v>5468</v>
      </c>
      <c r="AA3097">
        <v>7000502617</v>
      </c>
      <c r="AB3097" t="s">
        <v>1272</v>
      </c>
      <c r="AC3097" t="s">
        <v>5468</v>
      </c>
      <c r="AD3097" s="16">
        <v>45981</v>
      </c>
      <c r="AE3097">
        <v>8000051440</v>
      </c>
      <c r="AI3097" t="s">
        <v>7383</v>
      </c>
      <c r="AJ3097" t="s">
        <v>7384</v>
      </c>
      <c r="AK3097" t="s">
        <v>10922</v>
      </c>
      <c r="AL3097" t="s">
        <v>3399</v>
      </c>
      <c r="AM3097" t="s">
        <v>28</v>
      </c>
      <c r="AN3097" s="16">
        <v>45962</v>
      </c>
      <c r="AO3097" t="s">
        <v>10889</v>
      </c>
      <c r="AP3097" t="s">
        <v>1292</v>
      </c>
      <c r="AQ3097">
        <v>1408</v>
      </c>
      <c r="AR3097" t="s">
        <v>7367</v>
      </c>
      <c r="AS3097" t="s">
        <v>10896</v>
      </c>
      <c r="AU3097" s="17">
        <v>64</v>
      </c>
      <c r="AV3097" s="17">
        <v>6400</v>
      </c>
      <c r="AW3097" s="17">
        <v>6400</v>
      </c>
      <c r="AX3097" s="17">
        <v>6400</v>
      </c>
      <c r="AY3097" s="17">
        <v>6400</v>
      </c>
      <c r="AZ3097" s="17">
        <v>6400</v>
      </c>
      <c r="BA3097" s="17">
        <v>6400</v>
      </c>
      <c r="BB3097" s="17">
        <v>6400</v>
      </c>
      <c r="BC3097" s="17">
        <v>6400</v>
      </c>
      <c r="BD3097" s="17">
        <v>6400</v>
      </c>
      <c r="BE3097" s="17">
        <v>6400</v>
      </c>
      <c r="BF3097" s="17">
        <v>6400</v>
      </c>
      <c r="BG3097" s="17">
        <v>6400</v>
      </c>
      <c r="BH3097" s="17">
        <v>76800</v>
      </c>
      <c r="BI3097" s="17">
        <v>76800</v>
      </c>
      <c r="BJ3097" s="17">
        <v>76800</v>
      </c>
      <c r="BK3097" s="17">
        <v>76800</v>
      </c>
    </row>
    <row r="3098" spans="2:63" x14ac:dyDescent="0.25">
      <c r="B3098" t="s">
        <v>7357</v>
      </c>
      <c r="C3098">
        <v>31086532</v>
      </c>
      <c r="D3098" t="s">
        <v>7385</v>
      </c>
      <c r="E3098" t="s">
        <v>1285</v>
      </c>
      <c r="F3098">
        <v>10</v>
      </c>
      <c r="G3098" t="s">
        <v>10884</v>
      </c>
      <c r="H3098" t="s">
        <v>1267</v>
      </c>
      <c r="I3098" s="33">
        <v>200000011063</v>
      </c>
      <c r="J3098" t="s">
        <v>10921</v>
      </c>
      <c r="K3098" t="s">
        <v>10921</v>
      </c>
      <c r="L3098" t="s">
        <v>10887</v>
      </c>
      <c r="N3098" s="16">
        <v>43985</v>
      </c>
      <c r="O3098" s="16">
        <v>44105</v>
      </c>
      <c r="P3098" s="16">
        <v>47848</v>
      </c>
      <c r="R3098" t="s">
        <v>1286</v>
      </c>
      <c r="S3098" t="s">
        <v>1266</v>
      </c>
      <c r="T3098" t="s">
        <v>1266</v>
      </c>
      <c r="V3098" t="s">
        <v>1269</v>
      </c>
      <c r="W3098" t="s">
        <v>7359</v>
      </c>
      <c r="Y3098" t="s">
        <v>2162</v>
      </c>
      <c r="Z3098" t="s">
        <v>5468</v>
      </c>
      <c r="AA3098">
        <v>7000502617</v>
      </c>
      <c r="AB3098" t="s">
        <v>1272</v>
      </c>
      <c r="AC3098" t="s">
        <v>5468</v>
      </c>
      <c r="AD3098" s="16">
        <v>45810</v>
      </c>
      <c r="AE3098">
        <v>8000051440</v>
      </c>
      <c r="AF3098" s="16">
        <v>45810</v>
      </c>
      <c r="AI3098" t="s">
        <v>7386</v>
      </c>
      <c r="AJ3098" t="s">
        <v>7387</v>
      </c>
      <c r="AK3098" t="s">
        <v>10922</v>
      </c>
      <c r="AL3098" t="s">
        <v>3399</v>
      </c>
      <c r="AM3098" t="s">
        <v>28</v>
      </c>
      <c r="AN3098" s="16">
        <v>44927</v>
      </c>
      <c r="AO3098" t="s">
        <v>10889</v>
      </c>
      <c r="AP3098" t="s">
        <v>1292</v>
      </c>
      <c r="AQ3098">
        <v>1408</v>
      </c>
      <c r="AR3098" t="s">
        <v>7367</v>
      </c>
      <c r="AS3098" t="s">
        <v>10896</v>
      </c>
      <c r="AU3098" s="17">
        <v>32</v>
      </c>
      <c r="AV3098" s="17">
        <v>608</v>
      </c>
      <c r="AW3098" s="17">
        <v>608</v>
      </c>
      <c r="AX3098" s="17">
        <v>608</v>
      </c>
      <c r="AY3098" s="17">
        <v>608</v>
      </c>
      <c r="AZ3098" s="17">
        <v>608</v>
      </c>
      <c r="BA3098" s="17">
        <v>608</v>
      </c>
      <c r="BB3098" s="17">
        <v>608</v>
      </c>
      <c r="BC3098" s="17">
        <v>608</v>
      </c>
      <c r="BD3098" s="17">
        <v>608</v>
      </c>
      <c r="BE3098" s="17">
        <v>608</v>
      </c>
      <c r="BF3098" s="17">
        <v>608</v>
      </c>
      <c r="BG3098" s="17">
        <v>608</v>
      </c>
      <c r="BH3098" s="17">
        <v>7296</v>
      </c>
      <c r="BI3098" s="17">
        <v>7296</v>
      </c>
      <c r="BJ3098" s="17">
        <v>7296</v>
      </c>
      <c r="BK3098" s="17">
        <v>7296</v>
      </c>
    </row>
    <row r="3099" spans="2:63" x14ac:dyDescent="0.25">
      <c r="B3099" t="s">
        <v>7357</v>
      </c>
      <c r="C3099">
        <v>31086532</v>
      </c>
      <c r="D3099" t="s">
        <v>7385</v>
      </c>
      <c r="E3099" t="s">
        <v>1285</v>
      </c>
      <c r="F3099">
        <v>40</v>
      </c>
      <c r="G3099" t="s">
        <v>10884</v>
      </c>
      <c r="H3099" t="s">
        <v>1267</v>
      </c>
      <c r="I3099" s="33">
        <v>200000011097</v>
      </c>
      <c r="J3099" t="s">
        <v>10924</v>
      </c>
      <c r="K3099" t="s">
        <v>10924</v>
      </c>
      <c r="L3099" t="s">
        <v>10887</v>
      </c>
      <c r="N3099" s="16">
        <v>43985</v>
      </c>
      <c r="O3099" s="16">
        <v>44105</v>
      </c>
      <c r="P3099" s="16">
        <v>47848</v>
      </c>
      <c r="R3099" t="s">
        <v>1286</v>
      </c>
      <c r="S3099" t="s">
        <v>1266</v>
      </c>
      <c r="T3099" t="s">
        <v>1266</v>
      </c>
      <c r="V3099" t="s">
        <v>1269</v>
      </c>
      <c r="W3099" t="s">
        <v>7359</v>
      </c>
      <c r="Y3099" t="s">
        <v>2162</v>
      </c>
      <c r="Z3099" t="s">
        <v>5468</v>
      </c>
      <c r="AA3099">
        <v>7000502617</v>
      </c>
      <c r="AB3099" t="s">
        <v>1272</v>
      </c>
      <c r="AC3099" t="s">
        <v>5468</v>
      </c>
      <c r="AD3099" s="16">
        <v>45810</v>
      </c>
      <c r="AE3099">
        <v>8000051440</v>
      </c>
      <c r="AF3099" s="16">
        <v>45810</v>
      </c>
      <c r="AI3099" t="s">
        <v>7386</v>
      </c>
      <c r="AJ3099" t="s">
        <v>7387</v>
      </c>
      <c r="AK3099" t="s">
        <v>10922</v>
      </c>
      <c r="AL3099" t="s">
        <v>3399</v>
      </c>
      <c r="AM3099" t="s">
        <v>28</v>
      </c>
      <c r="AN3099" s="16">
        <v>44927</v>
      </c>
      <c r="AO3099" t="s">
        <v>10889</v>
      </c>
      <c r="AP3099" t="s">
        <v>1292</v>
      </c>
      <c r="AQ3099">
        <v>1408</v>
      </c>
      <c r="AR3099" t="s">
        <v>7367</v>
      </c>
      <c r="AS3099" t="s">
        <v>10896</v>
      </c>
      <c r="AU3099" s="17">
        <v>32</v>
      </c>
      <c r="AV3099" s="17">
        <v>3200</v>
      </c>
      <c r="AW3099" s="17">
        <v>3200</v>
      </c>
      <c r="AX3099" s="17">
        <v>3200</v>
      </c>
      <c r="AY3099" s="17">
        <v>3200</v>
      </c>
      <c r="AZ3099" s="17">
        <v>3200</v>
      </c>
      <c r="BA3099" s="17">
        <v>3200</v>
      </c>
      <c r="BB3099" s="17">
        <v>3200</v>
      </c>
      <c r="BC3099" s="17">
        <v>3200</v>
      </c>
      <c r="BD3099" s="17">
        <v>3200</v>
      </c>
      <c r="BE3099" s="17">
        <v>3200</v>
      </c>
      <c r="BF3099" s="17">
        <v>3200</v>
      </c>
      <c r="BG3099" s="17">
        <v>3200</v>
      </c>
      <c r="BH3099" s="17">
        <v>38400</v>
      </c>
      <c r="BI3099" s="17">
        <v>38400</v>
      </c>
      <c r="BJ3099" s="17">
        <v>38400</v>
      </c>
      <c r="BK3099" s="17">
        <v>38400</v>
      </c>
    </row>
    <row r="3100" spans="2:63" x14ac:dyDescent="0.25">
      <c r="B3100" t="s">
        <v>7357</v>
      </c>
      <c r="C3100">
        <v>31086532</v>
      </c>
      <c r="D3100" t="s">
        <v>7385</v>
      </c>
      <c r="E3100" t="s">
        <v>1285</v>
      </c>
      <c r="F3100">
        <v>50</v>
      </c>
      <c r="G3100" t="s">
        <v>10884</v>
      </c>
      <c r="H3100" t="s">
        <v>1267</v>
      </c>
      <c r="I3100" s="33">
        <v>200000011100</v>
      </c>
      <c r="J3100" t="s">
        <v>10970</v>
      </c>
      <c r="K3100" t="s">
        <v>10970</v>
      </c>
      <c r="L3100" t="s">
        <v>10887</v>
      </c>
      <c r="N3100" s="16">
        <v>43985</v>
      </c>
      <c r="O3100" s="16">
        <v>44105</v>
      </c>
      <c r="P3100" s="16">
        <v>47848</v>
      </c>
      <c r="R3100" t="s">
        <v>1286</v>
      </c>
      <c r="S3100" t="s">
        <v>1266</v>
      </c>
      <c r="T3100" t="s">
        <v>1266</v>
      </c>
      <c r="V3100" t="s">
        <v>1269</v>
      </c>
      <c r="W3100" t="s">
        <v>7359</v>
      </c>
      <c r="Y3100" t="s">
        <v>2162</v>
      </c>
      <c r="Z3100" t="s">
        <v>5468</v>
      </c>
      <c r="AA3100">
        <v>7000502617</v>
      </c>
      <c r="AB3100" t="s">
        <v>1272</v>
      </c>
      <c r="AC3100" t="s">
        <v>5468</v>
      </c>
      <c r="AD3100" s="16">
        <v>45810</v>
      </c>
      <c r="AE3100">
        <v>8000051440</v>
      </c>
      <c r="AF3100" s="16">
        <v>45810</v>
      </c>
      <c r="AI3100" t="s">
        <v>7386</v>
      </c>
      <c r="AJ3100" t="s">
        <v>7387</v>
      </c>
      <c r="AK3100" t="s">
        <v>10922</v>
      </c>
      <c r="AL3100" t="s">
        <v>3399</v>
      </c>
      <c r="AM3100" t="s">
        <v>28</v>
      </c>
      <c r="AN3100" s="16">
        <v>44927</v>
      </c>
      <c r="AO3100" t="s">
        <v>10889</v>
      </c>
      <c r="AP3100" t="s">
        <v>1292</v>
      </c>
      <c r="AQ3100">
        <v>1408</v>
      </c>
      <c r="AR3100" t="s">
        <v>7367</v>
      </c>
      <c r="AS3100" t="s">
        <v>10896</v>
      </c>
      <c r="AU3100" s="17">
        <v>32</v>
      </c>
      <c r="AV3100" s="17">
        <v>1689.6</v>
      </c>
      <c r="AW3100" s="17">
        <v>1689.6</v>
      </c>
      <c r="AX3100" s="17">
        <v>1689.6</v>
      </c>
      <c r="AY3100" s="17">
        <v>1689.6</v>
      </c>
      <c r="AZ3100" s="17">
        <v>1689.6</v>
      </c>
      <c r="BA3100" s="17">
        <v>1689.6</v>
      </c>
      <c r="BB3100" s="17">
        <v>1689.6</v>
      </c>
      <c r="BC3100" s="17">
        <v>1689.6</v>
      </c>
      <c r="BD3100" s="17">
        <v>1689.6</v>
      </c>
      <c r="BE3100" s="17">
        <v>1689.6</v>
      </c>
      <c r="BF3100" s="17">
        <v>1689.6</v>
      </c>
      <c r="BG3100" s="17">
        <v>1689.6</v>
      </c>
      <c r="BH3100" s="17">
        <v>20275.2</v>
      </c>
      <c r="BI3100" s="17">
        <v>20275.2</v>
      </c>
      <c r="BJ3100" s="17">
        <v>20275.2</v>
      </c>
      <c r="BK3100" s="17">
        <v>20275.2</v>
      </c>
    </row>
    <row r="3101" spans="2:63" x14ac:dyDescent="0.25">
      <c r="B3101" t="s">
        <v>7357</v>
      </c>
      <c r="C3101">
        <v>31086532</v>
      </c>
      <c r="D3101" t="s">
        <v>7385</v>
      </c>
      <c r="E3101" t="s">
        <v>1285</v>
      </c>
      <c r="F3101">
        <v>820</v>
      </c>
      <c r="G3101" t="s">
        <v>10884</v>
      </c>
      <c r="H3101" t="s">
        <v>1267</v>
      </c>
      <c r="I3101" s="33">
        <v>200000011100</v>
      </c>
      <c r="J3101" t="s">
        <v>10970</v>
      </c>
      <c r="K3101" t="s">
        <v>10970</v>
      </c>
      <c r="L3101" t="s">
        <v>10887</v>
      </c>
      <c r="N3101" s="16">
        <v>45804</v>
      </c>
      <c r="O3101" s="16">
        <v>45809</v>
      </c>
      <c r="P3101" s="16">
        <v>47848</v>
      </c>
      <c r="R3101" t="s">
        <v>1286</v>
      </c>
      <c r="S3101" t="s">
        <v>1266</v>
      </c>
      <c r="T3101" t="s">
        <v>1266</v>
      </c>
      <c r="V3101" t="s">
        <v>1269</v>
      </c>
      <c r="W3101" t="s">
        <v>7359</v>
      </c>
      <c r="Y3101" t="s">
        <v>2162</v>
      </c>
      <c r="Z3101" t="s">
        <v>5468</v>
      </c>
      <c r="AA3101">
        <v>7000502617</v>
      </c>
      <c r="AB3101" t="s">
        <v>1272</v>
      </c>
      <c r="AC3101" t="s">
        <v>5468</v>
      </c>
      <c r="AD3101" s="16">
        <v>45810</v>
      </c>
      <c r="AE3101">
        <v>8000051440</v>
      </c>
      <c r="AF3101" s="16">
        <v>45810</v>
      </c>
      <c r="AI3101" t="s">
        <v>7386</v>
      </c>
      <c r="AJ3101" t="s">
        <v>7387</v>
      </c>
      <c r="AK3101" t="s">
        <v>10922</v>
      </c>
      <c r="AL3101" t="s">
        <v>3399</v>
      </c>
      <c r="AM3101" t="s">
        <v>28</v>
      </c>
      <c r="AN3101" s="16">
        <v>45809</v>
      </c>
      <c r="AO3101" t="s">
        <v>10889</v>
      </c>
      <c r="AP3101" t="s">
        <v>1292</v>
      </c>
      <c r="AQ3101">
        <v>1408</v>
      </c>
      <c r="AR3101" t="s">
        <v>7367</v>
      </c>
      <c r="AS3101" t="s">
        <v>10896</v>
      </c>
      <c r="AU3101" s="17">
        <v>32</v>
      </c>
      <c r="AV3101" s="17">
        <v>1689.6</v>
      </c>
      <c r="AW3101" s="17">
        <v>1689.6</v>
      </c>
      <c r="AX3101" s="17">
        <v>1689.6</v>
      </c>
      <c r="AY3101" s="17">
        <v>1689.6</v>
      </c>
      <c r="AZ3101" s="17">
        <v>1689.6</v>
      </c>
      <c r="BA3101" s="17">
        <v>1689.6</v>
      </c>
      <c r="BB3101" s="17">
        <v>1689.6</v>
      </c>
      <c r="BC3101" s="17">
        <v>1689.6</v>
      </c>
      <c r="BD3101" s="17">
        <v>1689.6</v>
      </c>
      <c r="BE3101" s="17">
        <v>1689.6</v>
      </c>
      <c r="BF3101" s="17">
        <v>1689.6</v>
      </c>
      <c r="BG3101" s="17">
        <v>1689.6</v>
      </c>
      <c r="BH3101" s="17">
        <v>20275.2</v>
      </c>
      <c r="BI3101" s="17">
        <v>20275.2</v>
      </c>
      <c r="BJ3101" s="17">
        <v>20275.2</v>
      </c>
      <c r="BK3101" s="17">
        <v>20275.2</v>
      </c>
    </row>
    <row r="3102" spans="2:63" x14ac:dyDescent="0.25">
      <c r="B3102" t="s">
        <v>7357</v>
      </c>
      <c r="C3102">
        <v>31086532</v>
      </c>
      <c r="D3102" t="s">
        <v>7385</v>
      </c>
      <c r="E3102" t="s">
        <v>1285</v>
      </c>
      <c r="F3102">
        <v>830</v>
      </c>
      <c r="G3102" t="s">
        <v>10884</v>
      </c>
      <c r="H3102" t="s">
        <v>1267</v>
      </c>
      <c r="I3102" s="33">
        <v>200000011097</v>
      </c>
      <c r="J3102" t="s">
        <v>10924</v>
      </c>
      <c r="K3102" t="s">
        <v>10924</v>
      </c>
      <c r="L3102" t="s">
        <v>10887</v>
      </c>
      <c r="N3102" s="16">
        <v>45804</v>
      </c>
      <c r="O3102" s="16">
        <v>45809</v>
      </c>
      <c r="P3102" s="16">
        <v>47848</v>
      </c>
      <c r="R3102" t="s">
        <v>1286</v>
      </c>
      <c r="S3102" t="s">
        <v>1266</v>
      </c>
      <c r="T3102" t="s">
        <v>1266</v>
      </c>
      <c r="V3102" t="s">
        <v>1269</v>
      </c>
      <c r="W3102" t="s">
        <v>7359</v>
      </c>
      <c r="Y3102" t="s">
        <v>2162</v>
      </c>
      <c r="Z3102" t="s">
        <v>5468</v>
      </c>
      <c r="AA3102">
        <v>7000502617</v>
      </c>
      <c r="AB3102" t="s">
        <v>1272</v>
      </c>
      <c r="AC3102" t="s">
        <v>5468</v>
      </c>
      <c r="AD3102" s="16">
        <v>45810</v>
      </c>
      <c r="AE3102">
        <v>8000051440</v>
      </c>
      <c r="AF3102" s="16">
        <v>45810</v>
      </c>
      <c r="AI3102" t="s">
        <v>7386</v>
      </c>
      <c r="AJ3102" t="s">
        <v>7387</v>
      </c>
      <c r="AK3102" t="s">
        <v>10922</v>
      </c>
      <c r="AL3102" t="s">
        <v>3399</v>
      </c>
      <c r="AM3102" t="s">
        <v>28</v>
      </c>
      <c r="AN3102" s="16">
        <v>45809</v>
      </c>
      <c r="AO3102" t="s">
        <v>10889</v>
      </c>
      <c r="AP3102" t="s">
        <v>1292</v>
      </c>
      <c r="AQ3102">
        <v>1408</v>
      </c>
      <c r="AR3102" t="s">
        <v>7367</v>
      </c>
      <c r="AS3102" t="s">
        <v>10896</v>
      </c>
      <c r="AU3102" s="17">
        <v>32</v>
      </c>
      <c r="AV3102" s="17">
        <v>3200</v>
      </c>
      <c r="AW3102" s="17">
        <v>3200</v>
      </c>
      <c r="AX3102" s="17">
        <v>3200</v>
      </c>
      <c r="AY3102" s="17">
        <v>3200</v>
      </c>
      <c r="AZ3102" s="17">
        <v>3200</v>
      </c>
      <c r="BA3102" s="17">
        <v>3200</v>
      </c>
      <c r="BB3102" s="17">
        <v>3200</v>
      </c>
      <c r="BC3102" s="17">
        <v>3200</v>
      </c>
      <c r="BD3102" s="17">
        <v>3200</v>
      </c>
      <c r="BE3102" s="17">
        <v>3200</v>
      </c>
      <c r="BF3102" s="17">
        <v>3200</v>
      </c>
      <c r="BG3102" s="17">
        <v>3200</v>
      </c>
      <c r="BH3102" s="17">
        <v>38400</v>
      </c>
      <c r="BI3102" s="17">
        <v>38400</v>
      </c>
      <c r="BJ3102" s="17">
        <v>38400</v>
      </c>
      <c r="BK3102" s="17">
        <v>38400</v>
      </c>
    </row>
    <row r="3103" spans="2:63" x14ac:dyDescent="0.25">
      <c r="B3103" t="s">
        <v>7357</v>
      </c>
      <c r="C3103">
        <v>31086532</v>
      </c>
      <c r="D3103" t="s">
        <v>7385</v>
      </c>
      <c r="E3103" t="s">
        <v>1285</v>
      </c>
      <c r="F3103">
        <v>840</v>
      </c>
      <c r="G3103" t="s">
        <v>10884</v>
      </c>
      <c r="H3103" t="s">
        <v>1267</v>
      </c>
      <c r="I3103" s="33">
        <v>200000011063</v>
      </c>
      <c r="J3103" t="s">
        <v>10921</v>
      </c>
      <c r="K3103" t="s">
        <v>10921</v>
      </c>
      <c r="L3103" t="s">
        <v>10887</v>
      </c>
      <c r="N3103" s="16">
        <v>45804</v>
      </c>
      <c r="O3103" s="16">
        <v>45809</v>
      </c>
      <c r="P3103" s="16">
        <v>47848</v>
      </c>
      <c r="R3103" t="s">
        <v>1286</v>
      </c>
      <c r="S3103" t="s">
        <v>1266</v>
      </c>
      <c r="T3103" t="s">
        <v>1266</v>
      </c>
      <c r="V3103" t="s">
        <v>1269</v>
      </c>
      <c r="W3103" t="s">
        <v>7359</v>
      </c>
      <c r="Y3103" t="s">
        <v>2162</v>
      </c>
      <c r="Z3103" t="s">
        <v>5468</v>
      </c>
      <c r="AA3103">
        <v>7000502617</v>
      </c>
      <c r="AB3103" t="s">
        <v>1272</v>
      </c>
      <c r="AC3103" t="s">
        <v>5468</v>
      </c>
      <c r="AD3103" s="16">
        <v>45810</v>
      </c>
      <c r="AE3103">
        <v>8000051440</v>
      </c>
      <c r="AF3103" s="16">
        <v>45810</v>
      </c>
      <c r="AI3103" t="s">
        <v>7386</v>
      </c>
      <c r="AJ3103" t="s">
        <v>7387</v>
      </c>
      <c r="AK3103" t="s">
        <v>10922</v>
      </c>
      <c r="AL3103" t="s">
        <v>3399</v>
      </c>
      <c r="AM3103" t="s">
        <v>28</v>
      </c>
      <c r="AN3103" s="16">
        <v>45809</v>
      </c>
      <c r="AO3103" t="s">
        <v>10889</v>
      </c>
      <c r="AP3103" t="s">
        <v>1292</v>
      </c>
      <c r="AQ3103">
        <v>1408</v>
      </c>
      <c r="AR3103" t="s">
        <v>7367</v>
      </c>
      <c r="AS3103" t="s">
        <v>10896</v>
      </c>
      <c r="AU3103" s="17">
        <v>32</v>
      </c>
      <c r="AV3103" s="17">
        <v>608</v>
      </c>
      <c r="AW3103" s="17">
        <v>608</v>
      </c>
      <c r="AX3103" s="17">
        <v>608</v>
      </c>
      <c r="AY3103" s="17">
        <v>608</v>
      </c>
      <c r="AZ3103" s="17">
        <v>608</v>
      </c>
      <c r="BA3103" s="17">
        <v>608</v>
      </c>
      <c r="BB3103" s="17">
        <v>608</v>
      </c>
      <c r="BC3103" s="17">
        <v>608</v>
      </c>
      <c r="BD3103" s="17">
        <v>608</v>
      </c>
      <c r="BE3103" s="17">
        <v>608</v>
      </c>
      <c r="BF3103" s="17">
        <v>608</v>
      </c>
      <c r="BG3103" s="17">
        <v>608</v>
      </c>
      <c r="BH3103" s="17">
        <v>7296</v>
      </c>
      <c r="BI3103" s="17">
        <v>7296</v>
      </c>
      <c r="BJ3103" s="17">
        <v>7296</v>
      </c>
      <c r="BK3103" s="17">
        <v>7296</v>
      </c>
    </row>
    <row r="3104" spans="2:63" x14ac:dyDescent="0.25">
      <c r="B3104" t="s">
        <v>7357</v>
      </c>
      <c r="C3104">
        <v>31086532</v>
      </c>
      <c r="D3104" t="s">
        <v>7385</v>
      </c>
      <c r="E3104" t="s">
        <v>1285</v>
      </c>
      <c r="F3104">
        <v>850</v>
      </c>
      <c r="G3104" t="s">
        <v>10884</v>
      </c>
      <c r="H3104" t="s">
        <v>1267</v>
      </c>
      <c r="I3104" s="33">
        <v>200000011063</v>
      </c>
      <c r="J3104" t="s">
        <v>10921</v>
      </c>
      <c r="K3104" t="s">
        <v>10921</v>
      </c>
      <c r="L3104" t="s">
        <v>10887</v>
      </c>
      <c r="N3104" s="16">
        <v>45981</v>
      </c>
      <c r="O3104" s="16">
        <v>45962</v>
      </c>
      <c r="P3104" s="16">
        <v>47848</v>
      </c>
      <c r="R3104" t="s">
        <v>1286</v>
      </c>
      <c r="S3104" t="s">
        <v>1266</v>
      </c>
      <c r="T3104" t="s">
        <v>1266</v>
      </c>
      <c r="V3104" t="s">
        <v>1269</v>
      </c>
      <c r="W3104" t="s">
        <v>7359</v>
      </c>
      <c r="Y3104" t="s">
        <v>2162</v>
      </c>
      <c r="Z3104" t="s">
        <v>5468</v>
      </c>
      <c r="AA3104">
        <v>7000502617</v>
      </c>
      <c r="AB3104" t="s">
        <v>1272</v>
      </c>
      <c r="AC3104" t="s">
        <v>5468</v>
      </c>
      <c r="AD3104" s="16">
        <v>45981</v>
      </c>
      <c r="AE3104">
        <v>8000051440</v>
      </c>
      <c r="AI3104" t="s">
        <v>7386</v>
      </c>
      <c r="AJ3104" t="s">
        <v>7387</v>
      </c>
      <c r="AK3104" t="s">
        <v>10922</v>
      </c>
      <c r="AL3104" t="s">
        <v>3399</v>
      </c>
      <c r="AM3104" t="s">
        <v>28</v>
      </c>
      <c r="AN3104" s="16">
        <v>45962</v>
      </c>
      <c r="AO3104" t="s">
        <v>10889</v>
      </c>
      <c r="AP3104" t="s">
        <v>1292</v>
      </c>
      <c r="AQ3104">
        <v>1408</v>
      </c>
      <c r="AR3104" t="s">
        <v>7367</v>
      </c>
      <c r="AS3104" t="s">
        <v>10896</v>
      </c>
      <c r="AU3104" s="17">
        <v>64</v>
      </c>
      <c r="AV3104" s="17">
        <v>1216</v>
      </c>
      <c r="AW3104" s="17">
        <v>1216</v>
      </c>
      <c r="AX3104" s="17">
        <v>1216</v>
      </c>
      <c r="AY3104" s="17">
        <v>1216</v>
      </c>
      <c r="AZ3104" s="17">
        <v>1216</v>
      </c>
      <c r="BA3104" s="17">
        <v>1216</v>
      </c>
      <c r="BB3104" s="17">
        <v>1216</v>
      </c>
      <c r="BC3104" s="17">
        <v>1216</v>
      </c>
      <c r="BD3104" s="17">
        <v>1216</v>
      </c>
      <c r="BE3104" s="17">
        <v>1216</v>
      </c>
      <c r="BF3104" s="17">
        <v>1216</v>
      </c>
      <c r="BG3104" s="17">
        <v>1216</v>
      </c>
      <c r="BH3104" s="17">
        <v>14592</v>
      </c>
      <c r="BI3104" s="17">
        <v>14592</v>
      </c>
      <c r="BJ3104" s="17">
        <v>14592</v>
      </c>
      <c r="BK3104" s="17">
        <v>14592</v>
      </c>
    </row>
    <row r="3105" spans="2:63" x14ac:dyDescent="0.25">
      <c r="B3105" t="s">
        <v>7357</v>
      </c>
      <c r="C3105">
        <v>31086532</v>
      </c>
      <c r="D3105" t="s">
        <v>7385</v>
      </c>
      <c r="E3105" t="s">
        <v>1285</v>
      </c>
      <c r="F3105">
        <v>860</v>
      </c>
      <c r="G3105" t="s">
        <v>10884</v>
      </c>
      <c r="H3105" t="s">
        <v>1267</v>
      </c>
      <c r="I3105" s="33">
        <v>200000011101</v>
      </c>
      <c r="J3105" t="s">
        <v>10961</v>
      </c>
      <c r="K3105" t="s">
        <v>10961</v>
      </c>
      <c r="L3105" t="s">
        <v>10887</v>
      </c>
      <c r="N3105" s="16">
        <v>45981</v>
      </c>
      <c r="O3105" s="16">
        <v>45962</v>
      </c>
      <c r="P3105" s="16">
        <v>47848</v>
      </c>
      <c r="R3105" t="s">
        <v>1286</v>
      </c>
      <c r="S3105" t="s">
        <v>1266</v>
      </c>
      <c r="T3105" t="s">
        <v>1266</v>
      </c>
      <c r="V3105" t="s">
        <v>1269</v>
      </c>
      <c r="W3105" t="s">
        <v>7359</v>
      </c>
      <c r="Y3105" t="s">
        <v>2162</v>
      </c>
      <c r="Z3105" t="s">
        <v>5468</v>
      </c>
      <c r="AA3105">
        <v>7000502617</v>
      </c>
      <c r="AB3105" t="s">
        <v>1272</v>
      </c>
      <c r="AC3105" t="s">
        <v>5468</v>
      </c>
      <c r="AD3105" s="16">
        <v>45981</v>
      </c>
      <c r="AE3105">
        <v>8000051440</v>
      </c>
      <c r="AI3105" t="s">
        <v>7386</v>
      </c>
      <c r="AJ3105" t="s">
        <v>7387</v>
      </c>
      <c r="AK3105" t="s">
        <v>10922</v>
      </c>
      <c r="AL3105" t="s">
        <v>3399</v>
      </c>
      <c r="AM3105" t="s">
        <v>28</v>
      </c>
      <c r="AN3105" s="16">
        <v>45962</v>
      </c>
      <c r="AO3105" t="s">
        <v>10889</v>
      </c>
      <c r="AP3105" t="s">
        <v>1292</v>
      </c>
      <c r="AQ3105">
        <v>1408</v>
      </c>
      <c r="AR3105" t="s">
        <v>7367</v>
      </c>
      <c r="AS3105" t="s">
        <v>10896</v>
      </c>
      <c r="AU3105" s="17">
        <v>64</v>
      </c>
      <c r="AV3105" s="17">
        <v>2240</v>
      </c>
      <c r="AW3105" s="17">
        <v>2240</v>
      </c>
      <c r="AX3105" s="17">
        <v>2240</v>
      </c>
      <c r="AY3105" s="17">
        <v>2240</v>
      </c>
      <c r="AZ3105" s="17">
        <v>2240</v>
      </c>
      <c r="BA3105" s="17">
        <v>2240</v>
      </c>
      <c r="BB3105" s="17">
        <v>2240</v>
      </c>
      <c r="BC3105" s="17">
        <v>2240</v>
      </c>
      <c r="BD3105" s="17">
        <v>2240</v>
      </c>
      <c r="BE3105" s="17">
        <v>2240</v>
      </c>
      <c r="BF3105" s="17">
        <v>2240</v>
      </c>
      <c r="BG3105" s="17">
        <v>2240</v>
      </c>
      <c r="BH3105" s="17">
        <v>26880</v>
      </c>
      <c r="BI3105" s="17">
        <v>26880</v>
      </c>
      <c r="BJ3105" s="17">
        <v>26880</v>
      </c>
      <c r="BK3105" s="17">
        <v>26880</v>
      </c>
    </row>
    <row r="3106" spans="2:63" x14ac:dyDescent="0.25">
      <c r="B3106" t="s">
        <v>7357</v>
      </c>
      <c r="C3106">
        <v>31086532</v>
      </c>
      <c r="D3106" t="s">
        <v>7385</v>
      </c>
      <c r="E3106" t="s">
        <v>1285</v>
      </c>
      <c r="F3106">
        <v>870</v>
      </c>
      <c r="G3106" t="s">
        <v>10884</v>
      </c>
      <c r="H3106" t="s">
        <v>1267</v>
      </c>
      <c r="I3106" s="33">
        <v>200000011100</v>
      </c>
      <c r="J3106" t="s">
        <v>10970</v>
      </c>
      <c r="K3106" t="s">
        <v>10970</v>
      </c>
      <c r="L3106" t="s">
        <v>10887</v>
      </c>
      <c r="N3106" s="16">
        <v>45981</v>
      </c>
      <c r="O3106" s="16">
        <v>45962</v>
      </c>
      <c r="P3106" s="16">
        <v>47848</v>
      </c>
      <c r="R3106" t="s">
        <v>1286</v>
      </c>
      <c r="S3106" t="s">
        <v>1266</v>
      </c>
      <c r="T3106" t="s">
        <v>1266</v>
      </c>
      <c r="V3106" t="s">
        <v>1269</v>
      </c>
      <c r="W3106" t="s">
        <v>7359</v>
      </c>
      <c r="Y3106" t="s">
        <v>2162</v>
      </c>
      <c r="Z3106" t="s">
        <v>5468</v>
      </c>
      <c r="AA3106">
        <v>7000502617</v>
      </c>
      <c r="AB3106" t="s">
        <v>1272</v>
      </c>
      <c r="AC3106" t="s">
        <v>5468</v>
      </c>
      <c r="AD3106" s="16">
        <v>45981</v>
      </c>
      <c r="AE3106">
        <v>8000051440</v>
      </c>
      <c r="AI3106" t="s">
        <v>7386</v>
      </c>
      <c r="AJ3106" t="s">
        <v>7387</v>
      </c>
      <c r="AK3106" t="s">
        <v>10922</v>
      </c>
      <c r="AL3106" t="s">
        <v>3399</v>
      </c>
      <c r="AM3106" t="s">
        <v>28</v>
      </c>
      <c r="AN3106" s="16">
        <v>45962</v>
      </c>
      <c r="AO3106" t="s">
        <v>10889</v>
      </c>
      <c r="AP3106" t="s">
        <v>1292</v>
      </c>
      <c r="AQ3106">
        <v>1408</v>
      </c>
      <c r="AR3106" t="s">
        <v>7367</v>
      </c>
      <c r="AS3106" t="s">
        <v>10896</v>
      </c>
      <c r="AU3106" s="17">
        <v>64</v>
      </c>
      <c r="AV3106" s="17">
        <v>3379.2</v>
      </c>
      <c r="AW3106" s="17">
        <v>3379.2</v>
      </c>
      <c r="AX3106" s="17">
        <v>3379.2</v>
      </c>
      <c r="AY3106" s="17">
        <v>3379.2</v>
      </c>
      <c r="AZ3106" s="17">
        <v>3379.2</v>
      </c>
      <c r="BA3106" s="17">
        <v>3379.2</v>
      </c>
      <c r="BB3106" s="17">
        <v>3379.2</v>
      </c>
      <c r="BC3106" s="17">
        <v>3379.2</v>
      </c>
      <c r="BD3106" s="17">
        <v>3379.2</v>
      </c>
      <c r="BE3106" s="17">
        <v>3379.2</v>
      </c>
      <c r="BF3106" s="17">
        <v>3379.2</v>
      </c>
      <c r="BG3106" s="17">
        <v>3379.2</v>
      </c>
      <c r="BH3106" s="17">
        <v>40550.400000000001</v>
      </c>
      <c r="BI3106" s="17">
        <v>40550.400000000001</v>
      </c>
      <c r="BJ3106" s="17">
        <v>40550.400000000001</v>
      </c>
      <c r="BK3106" s="17">
        <v>40550.400000000001</v>
      </c>
    </row>
    <row r="3107" spans="2:63" x14ac:dyDescent="0.25">
      <c r="B3107" t="s">
        <v>7357</v>
      </c>
      <c r="C3107">
        <v>31086532</v>
      </c>
      <c r="D3107" t="s">
        <v>7385</v>
      </c>
      <c r="E3107" t="s">
        <v>1285</v>
      </c>
      <c r="F3107">
        <v>880</v>
      </c>
      <c r="G3107" t="s">
        <v>10884</v>
      </c>
      <c r="H3107" t="s">
        <v>1267</v>
      </c>
      <c r="I3107" s="33">
        <v>200000011065</v>
      </c>
      <c r="J3107" t="s">
        <v>10923</v>
      </c>
      <c r="K3107" t="s">
        <v>10923</v>
      </c>
      <c r="L3107" t="s">
        <v>10887</v>
      </c>
      <c r="N3107" s="16">
        <v>45981</v>
      </c>
      <c r="O3107" s="16">
        <v>45962</v>
      </c>
      <c r="P3107" s="16">
        <v>47848</v>
      </c>
      <c r="R3107" t="s">
        <v>1286</v>
      </c>
      <c r="S3107" t="s">
        <v>1266</v>
      </c>
      <c r="T3107" t="s">
        <v>1266</v>
      </c>
      <c r="V3107" t="s">
        <v>1269</v>
      </c>
      <c r="W3107" t="s">
        <v>7359</v>
      </c>
      <c r="Y3107" t="s">
        <v>2162</v>
      </c>
      <c r="Z3107" t="s">
        <v>5468</v>
      </c>
      <c r="AA3107">
        <v>7000502617</v>
      </c>
      <c r="AB3107" t="s">
        <v>1272</v>
      </c>
      <c r="AC3107" t="s">
        <v>5468</v>
      </c>
      <c r="AD3107" s="16">
        <v>46035</v>
      </c>
      <c r="AE3107">
        <v>8000051440</v>
      </c>
      <c r="AF3107" s="16">
        <v>46035</v>
      </c>
      <c r="AI3107" t="s">
        <v>7386</v>
      </c>
      <c r="AJ3107" t="s">
        <v>7387</v>
      </c>
      <c r="AK3107" t="s">
        <v>10922</v>
      </c>
      <c r="AL3107" t="s">
        <v>3399</v>
      </c>
      <c r="AM3107" t="s">
        <v>28</v>
      </c>
      <c r="AN3107" s="16">
        <v>46023</v>
      </c>
      <c r="AO3107" t="s">
        <v>10889</v>
      </c>
      <c r="AP3107" t="s">
        <v>1292</v>
      </c>
      <c r="AQ3107">
        <v>1408</v>
      </c>
      <c r="AR3107" t="s">
        <v>7367</v>
      </c>
      <c r="AS3107" t="s">
        <v>10896</v>
      </c>
      <c r="AU3107" s="17">
        <v>64</v>
      </c>
      <c r="AV3107" s="17">
        <v>768</v>
      </c>
      <c r="AW3107" s="17">
        <v>768</v>
      </c>
      <c r="AX3107" s="17">
        <v>768</v>
      </c>
      <c r="AY3107" s="17">
        <v>768</v>
      </c>
      <c r="AZ3107" s="17">
        <v>768</v>
      </c>
      <c r="BA3107" s="17">
        <v>768</v>
      </c>
      <c r="BB3107" s="17">
        <v>768</v>
      </c>
      <c r="BC3107" s="17">
        <v>768</v>
      </c>
      <c r="BD3107" s="17">
        <v>768</v>
      </c>
      <c r="BE3107" s="17">
        <v>768</v>
      </c>
      <c r="BF3107" s="17">
        <v>768</v>
      </c>
      <c r="BG3107" s="17">
        <v>768</v>
      </c>
      <c r="BH3107" s="17">
        <v>9216</v>
      </c>
      <c r="BI3107" s="17">
        <v>9216</v>
      </c>
      <c r="BJ3107" s="17">
        <v>9216</v>
      </c>
      <c r="BK3107" s="17">
        <v>9216</v>
      </c>
    </row>
    <row r="3108" spans="2:63" x14ac:dyDescent="0.25">
      <c r="B3108" t="s">
        <v>7357</v>
      </c>
      <c r="C3108">
        <v>31086532</v>
      </c>
      <c r="D3108" t="s">
        <v>7385</v>
      </c>
      <c r="E3108" t="s">
        <v>1285</v>
      </c>
      <c r="F3108">
        <v>890</v>
      </c>
      <c r="G3108" t="s">
        <v>10884</v>
      </c>
      <c r="H3108" t="s">
        <v>1267</v>
      </c>
      <c r="I3108" s="33">
        <v>200000011097</v>
      </c>
      <c r="J3108" t="s">
        <v>10924</v>
      </c>
      <c r="K3108" t="s">
        <v>10924</v>
      </c>
      <c r="L3108" t="s">
        <v>10887</v>
      </c>
      <c r="N3108" s="16">
        <v>45981</v>
      </c>
      <c r="O3108" s="16">
        <v>45962</v>
      </c>
      <c r="P3108" s="16">
        <v>47848</v>
      </c>
      <c r="R3108" t="s">
        <v>1286</v>
      </c>
      <c r="S3108" t="s">
        <v>1266</v>
      </c>
      <c r="T3108" t="s">
        <v>1266</v>
      </c>
      <c r="V3108" t="s">
        <v>1269</v>
      </c>
      <c r="W3108" t="s">
        <v>7359</v>
      </c>
      <c r="Y3108" t="s">
        <v>2162</v>
      </c>
      <c r="Z3108" t="s">
        <v>5468</v>
      </c>
      <c r="AA3108">
        <v>7000502617</v>
      </c>
      <c r="AB3108" t="s">
        <v>1272</v>
      </c>
      <c r="AC3108" t="s">
        <v>5468</v>
      </c>
      <c r="AD3108" s="16">
        <v>45981</v>
      </c>
      <c r="AE3108">
        <v>8000051440</v>
      </c>
      <c r="AI3108" t="s">
        <v>7386</v>
      </c>
      <c r="AJ3108" t="s">
        <v>7387</v>
      </c>
      <c r="AK3108" t="s">
        <v>10922</v>
      </c>
      <c r="AL3108" t="s">
        <v>3399</v>
      </c>
      <c r="AM3108" t="s">
        <v>28</v>
      </c>
      <c r="AN3108" s="16">
        <v>45962</v>
      </c>
      <c r="AO3108" t="s">
        <v>10889</v>
      </c>
      <c r="AP3108" t="s">
        <v>1292</v>
      </c>
      <c r="AQ3108">
        <v>1408</v>
      </c>
      <c r="AR3108" t="s">
        <v>7367</v>
      </c>
      <c r="AS3108" t="s">
        <v>10896</v>
      </c>
      <c r="AU3108" s="17">
        <v>64</v>
      </c>
      <c r="AV3108" s="17">
        <v>6400</v>
      </c>
      <c r="AW3108" s="17">
        <v>6400</v>
      </c>
      <c r="AX3108" s="17">
        <v>6400</v>
      </c>
      <c r="AY3108" s="17">
        <v>6400</v>
      </c>
      <c r="AZ3108" s="17">
        <v>6400</v>
      </c>
      <c r="BA3108" s="17">
        <v>6400</v>
      </c>
      <c r="BB3108" s="17">
        <v>6400</v>
      </c>
      <c r="BC3108" s="17">
        <v>6400</v>
      </c>
      <c r="BD3108" s="17">
        <v>6400</v>
      </c>
      <c r="BE3108" s="17">
        <v>6400</v>
      </c>
      <c r="BF3108" s="17">
        <v>6400</v>
      </c>
      <c r="BG3108" s="17">
        <v>6400</v>
      </c>
      <c r="BH3108" s="17">
        <v>76800</v>
      </c>
      <c r="BI3108" s="17">
        <v>76800</v>
      </c>
      <c r="BJ3108" s="17">
        <v>76800</v>
      </c>
      <c r="BK3108" s="17">
        <v>76800</v>
      </c>
    </row>
    <row r="3109" spans="2:63" x14ac:dyDescent="0.25">
      <c r="B3109" t="s">
        <v>7357</v>
      </c>
      <c r="C3109">
        <v>31087009</v>
      </c>
      <c r="D3109" t="s">
        <v>7388</v>
      </c>
      <c r="E3109" t="s">
        <v>1285</v>
      </c>
      <c r="F3109">
        <v>10</v>
      </c>
      <c r="G3109" t="s">
        <v>10884</v>
      </c>
      <c r="H3109" t="s">
        <v>1267</v>
      </c>
      <c r="I3109" s="33">
        <v>200000011063</v>
      </c>
      <c r="J3109" t="s">
        <v>10921</v>
      </c>
      <c r="K3109" t="s">
        <v>10921</v>
      </c>
      <c r="L3109" t="s">
        <v>10887</v>
      </c>
      <c r="N3109" s="16">
        <v>44013</v>
      </c>
      <c r="O3109" s="16">
        <v>44075</v>
      </c>
      <c r="P3109" s="16">
        <v>47848</v>
      </c>
      <c r="R3109" t="s">
        <v>1286</v>
      </c>
      <c r="S3109" t="s">
        <v>1266</v>
      </c>
      <c r="T3109" t="s">
        <v>1266</v>
      </c>
      <c r="V3109" t="s">
        <v>1269</v>
      </c>
      <c r="W3109" t="s">
        <v>7359</v>
      </c>
      <c r="Y3109" t="s">
        <v>2162</v>
      </c>
      <c r="Z3109" t="s">
        <v>5468</v>
      </c>
      <c r="AA3109">
        <v>7000502617</v>
      </c>
      <c r="AB3109" t="s">
        <v>1272</v>
      </c>
      <c r="AC3109" t="s">
        <v>5468</v>
      </c>
      <c r="AD3109" s="16">
        <v>45995</v>
      </c>
      <c r="AE3109">
        <v>8000052244</v>
      </c>
      <c r="AF3109" s="16">
        <v>45810</v>
      </c>
      <c r="AI3109" t="s">
        <v>7380</v>
      </c>
      <c r="AJ3109" t="s">
        <v>7381</v>
      </c>
      <c r="AK3109" t="s">
        <v>10922</v>
      </c>
      <c r="AL3109" t="s">
        <v>3399</v>
      </c>
      <c r="AM3109" t="s">
        <v>28</v>
      </c>
      <c r="AN3109" s="16">
        <v>44927</v>
      </c>
      <c r="AO3109" t="s">
        <v>10889</v>
      </c>
      <c r="AP3109" t="s">
        <v>1292</v>
      </c>
      <c r="AQ3109">
        <v>1408</v>
      </c>
      <c r="AR3109" t="s">
        <v>7367</v>
      </c>
      <c r="AS3109" t="s">
        <v>10896</v>
      </c>
      <c r="AU3109" s="17">
        <v>32</v>
      </c>
      <c r="AV3109" s="17">
        <v>608</v>
      </c>
      <c r="AW3109" s="17">
        <v>608</v>
      </c>
      <c r="AX3109" s="17">
        <v>608</v>
      </c>
      <c r="AY3109" s="17">
        <v>608</v>
      </c>
      <c r="AZ3109" s="17">
        <v>608</v>
      </c>
      <c r="BA3109" s="17">
        <v>608</v>
      </c>
      <c r="BB3109" s="17">
        <v>608</v>
      </c>
      <c r="BC3109" s="17">
        <v>608</v>
      </c>
      <c r="BD3109" s="17">
        <v>608</v>
      </c>
      <c r="BE3109" s="17">
        <v>608</v>
      </c>
      <c r="BF3109" s="17">
        <v>608</v>
      </c>
      <c r="BG3109" s="17">
        <v>608</v>
      </c>
      <c r="BH3109" s="17">
        <v>7296</v>
      </c>
      <c r="BI3109" s="17">
        <v>7296</v>
      </c>
      <c r="BJ3109" s="17">
        <v>7296</v>
      </c>
      <c r="BK3109" s="17">
        <v>7296</v>
      </c>
    </row>
    <row r="3110" spans="2:63" x14ac:dyDescent="0.25">
      <c r="B3110" t="s">
        <v>7357</v>
      </c>
      <c r="C3110">
        <v>31087009</v>
      </c>
      <c r="D3110" t="s">
        <v>7388</v>
      </c>
      <c r="E3110" t="s">
        <v>1285</v>
      </c>
      <c r="F3110">
        <v>40</v>
      </c>
      <c r="G3110" t="s">
        <v>10884</v>
      </c>
      <c r="H3110" t="s">
        <v>1267</v>
      </c>
      <c r="I3110" s="33">
        <v>200000011097</v>
      </c>
      <c r="J3110" t="s">
        <v>10924</v>
      </c>
      <c r="K3110" t="s">
        <v>10924</v>
      </c>
      <c r="L3110" t="s">
        <v>10887</v>
      </c>
      <c r="N3110" s="16">
        <v>44013</v>
      </c>
      <c r="O3110" s="16">
        <v>44075</v>
      </c>
      <c r="P3110" s="16">
        <v>47848</v>
      </c>
      <c r="R3110" t="s">
        <v>1286</v>
      </c>
      <c r="S3110" t="s">
        <v>1266</v>
      </c>
      <c r="T3110" t="s">
        <v>1266</v>
      </c>
      <c r="V3110" t="s">
        <v>1269</v>
      </c>
      <c r="W3110" t="s">
        <v>7359</v>
      </c>
      <c r="Y3110" t="s">
        <v>2162</v>
      </c>
      <c r="Z3110" t="s">
        <v>5468</v>
      </c>
      <c r="AA3110">
        <v>7000502617</v>
      </c>
      <c r="AB3110" t="s">
        <v>1272</v>
      </c>
      <c r="AC3110" t="s">
        <v>5468</v>
      </c>
      <c r="AD3110" s="16">
        <v>45995</v>
      </c>
      <c r="AE3110">
        <v>8000052244</v>
      </c>
      <c r="AF3110" s="16">
        <v>45810</v>
      </c>
      <c r="AI3110" t="s">
        <v>7380</v>
      </c>
      <c r="AJ3110" t="s">
        <v>7381</v>
      </c>
      <c r="AK3110" t="s">
        <v>10922</v>
      </c>
      <c r="AL3110" t="s">
        <v>3399</v>
      </c>
      <c r="AM3110" t="s">
        <v>28</v>
      </c>
      <c r="AN3110" s="16">
        <v>44927</v>
      </c>
      <c r="AO3110" t="s">
        <v>10889</v>
      </c>
      <c r="AP3110" t="s">
        <v>1292</v>
      </c>
      <c r="AQ3110">
        <v>1408</v>
      </c>
      <c r="AR3110" t="s">
        <v>7367</v>
      </c>
      <c r="AS3110" t="s">
        <v>10896</v>
      </c>
      <c r="AU3110" s="17">
        <v>32</v>
      </c>
      <c r="AV3110" s="17">
        <v>3200</v>
      </c>
      <c r="AW3110" s="17">
        <v>3200</v>
      </c>
      <c r="AX3110" s="17">
        <v>3200</v>
      </c>
      <c r="AY3110" s="17">
        <v>3200</v>
      </c>
      <c r="AZ3110" s="17">
        <v>3200</v>
      </c>
      <c r="BA3110" s="17">
        <v>3200</v>
      </c>
      <c r="BB3110" s="17">
        <v>3200</v>
      </c>
      <c r="BC3110" s="17">
        <v>3200</v>
      </c>
      <c r="BD3110" s="17">
        <v>3200</v>
      </c>
      <c r="BE3110" s="17">
        <v>3200</v>
      </c>
      <c r="BF3110" s="17">
        <v>3200</v>
      </c>
      <c r="BG3110" s="17">
        <v>3200</v>
      </c>
      <c r="BH3110" s="17">
        <v>38400</v>
      </c>
      <c r="BI3110" s="17">
        <v>38400</v>
      </c>
      <c r="BJ3110" s="17">
        <v>38400</v>
      </c>
      <c r="BK3110" s="17">
        <v>38400</v>
      </c>
    </row>
    <row r="3111" spans="2:63" x14ac:dyDescent="0.25">
      <c r="B3111" t="s">
        <v>7357</v>
      </c>
      <c r="C3111">
        <v>31087009</v>
      </c>
      <c r="D3111" t="s">
        <v>7388</v>
      </c>
      <c r="E3111" t="s">
        <v>1285</v>
      </c>
      <c r="F3111">
        <v>50</v>
      </c>
      <c r="G3111" t="s">
        <v>10884</v>
      </c>
      <c r="H3111" t="s">
        <v>1267</v>
      </c>
      <c r="I3111" s="33">
        <v>200000011100</v>
      </c>
      <c r="J3111" t="s">
        <v>10970</v>
      </c>
      <c r="K3111" t="s">
        <v>10970</v>
      </c>
      <c r="L3111" t="s">
        <v>10887</v>
      </c>
      <c r="N3111" s="16">
        <v>44013</v>
      </c>
      <c r="O3111" s="16">
        <v>44075</v>
      </c>
      <c r="P3111" s="16">
        <v>47848</v>
      </c>
      <c r="R3111" t="s">
        <v>1286</v>
      </c>
      <c r="S3111" t="s">
        <v>1266</v>
      </c>
      <c r="T3111" t="s">
        <v>1266</v>
      </c>
      <c r="V3111" t="s">
        <v>1269</v>
      </c>
      <c r="W3111" t="s">
        <v>7359</v>
      </c>
      <c r="Y3111" t="s">
        <v>2162</v>
      </c>
      <c r="Z3111" t="s">
        <v>5468</v>
      </c>
      <c r="AA3111">
        <v>7000502617</v>
      </c>
      <c r="AB3111" t="s">
        <v>1272</v>
      </c>
      <c r="AC3111" t="s">
        <v>5468</v>
      </c>
      <c r="AD3111" s="16">
        <v>45995</v>
      </c>
      <c r="AE3111">
        <v>8000052244</v>
      </c>
      <c r="AF3111" s="16">
        <v>45810</v>
      </c>
      <c r="AI3111" t="s">
        <v>7380</v>
      </c>
      <c r="AJ3111" t="s">
        <v>7381</v>
      </c>
      <c r="AK3111" t="s">
        <v>10922</v>
      </c>
      <c r="AL3111" t="s">
        <v>3399</v>
      </c>
      <c r="AM3111" t="s">
        <v>28</v>
      </c>
      <c r="AN3111" s="16">
        <v>44927</v>
      </c>
      <c r="AO3111" t="s">
        <v>10889</v>
      </c>
      <c r="AP3111" t="s">
        <v>1292</v>
      </c>
      <c r="AQ3111">
        <v>1408</v>
      </c>
      <c r="AR3111" t="s">
        <v>7367</v>
      </c>
      <c r="AS3111" t="s">
        <v>10896</v>
      </c>
      <c r="AU3111" s="17">
        <v>32</v>
      </c>
      <c r="AV3111" s="17">
        <v>1689.6</v>
      </c>
      <c r="AW3111" s="17">
        <v>1689.6</v>
      </c>
      <c r="AX3111" s="17">
        <v>1689.6</v>
      </c>
      <c r="AY3111" s="17">
        <v>1689.6</v>
      </c>
      <c r="AZ3111" s="17">
        <v>1689.6</v>
      </c>
      <c r="BA3111" s="17">
        <v>1689.6</v>
      </c>
      <c r="BB3111" s="17">
        <v>1689.6</v>
      </c>
      <c r="BC3111" s="17">
        <v>1689.6</v>
      </c>
      <c r="BD3111" s="17">
        <v>1689.6</v>
      </c>
      <c r="BE3111" s="17">
        <v>1689.6</v>
      </c>
      <c r="BF3111" s="17">
        <v>1689.6</v>
      </c>
      <c r="BG3111" s="17">
        <v>1689.6</v>
      </c>
      <c r="BH3111" s="17">
        <v>20275.2</v>
      </c>
      <c r="BI3111" s="17">
        <v>20275.2</v>
      </c>
      <c r="BJ3111" s="17">
        <v>20275.2</v>
      </c>
      <c r="BK3111" s="17">
        <v>20275.2</v>
      </c>
    </row>
    <row r="3112" spans="2:63" x14ac:dyDescent="0.25">
      <c r="B3112" t="s">
        <v>7357</v>
      </c>
      <c r="C3112">
        <v>31087009</v>
      </c>
      <c r="D3112" t="s">
        <v>7388</v>
      </c>
      <c r="E3112" t="s">
        <v>1285</v>
      </c>
      <c r="F3112">
        <v>530</v>
      </c>
      <c r="G3112" t="s">
        <v>10884</v>
      </c>
      <c r="H3112" t="s">
        <v>1267</v>
      </c>
      <c r="I3112" s="33">
        <v>200000011063</v>
      </c>
      <c r="J3112" t="s">
        <v>10921</v>
      </c>
      <c r="K3112" t="s">
        <v>10921</v>
      </c>
      <c r="L3112" t="s">
        <v>10887</v>
      </c>
      <c r="N3112" s="16">
        <v>45995</v>
      </c>
      <c r="O3112" s="16">
        <v>46113</v>
      </c>
      <c r="P3112" s="16">
        <v>47848</v>
      </c>
      <c r="R3112" t="s">
        <v>1286</v>
      </c>
      <c r="S3112" t="s">
        <v>1266</v>
      </c>
      <c r="T3112" t="s">
        <v>1266</v>
      </c>
      <c r="V3112" t="s">
        <v>1269</v>
      </c>
      <c r="W3112" t="s">
        <v>7359</v>
      </c>
      <c r="Y3112" t="s">
        <v>2162</v>
      </c>
      <c r="Z3112" t="s">
        <v>5468</v>
      </c>
      <c r="AA3112">
        <v>7000502617</v>
      </c>
      <c r="AB3112" t="s">
        <v>1272</v>
      </c>
      <c r="AC3112" t="s">
        <v>5468</v>
      </c>
      <c r="AD3112" s="16">
        <v>45995</v>
      </c>
      <c r="AE3112">
        <v>8000052244</v>
      </c>
      <c r="AI3112" t="s">
        <v>7380</v>
      </c>
      <c r="AJ3112" t="s">
        <v>7381</v>
      </c>
      <c r="AK3112" t="s">
        <v>10922</v>
      </c>
      <c r="AL3112" t="s">
        <v>3399</v>
      </c>
      <c r="AM3112" t="s">
        <v>28</v>
      </c>
      <c r="AN3112" s="16">
        <v>46023</v>
      </c>
      <c r="AO3112" t="s">
        <v>10889</v>
      </c>
      <c r="AP3112" t="s">
        <v>1292</v>
      </c>
      <c r="AQ3112">
        <v>1408</v>
      </c>
      <c r="AR3112" t="s">
        <v>7367</v>
      </c>
      <c r="AS3112" t="s">
        <v>10896</v>
      </c>
      <c r="AU3112" s="17">
        <v>64</v>
      </c>
      <c r="AY3112" s="17">
        <v>1216</v>
      </c>
      <c r="AZ3112" s="17">
        <v>1216</v>
      </c>
      <c r="BA3112" s="17">
        <v>1216</v>
      </c>
      <c r="BB3112" s="17">
        <v>1216</v>
      </c>
      <c r="BC3112" s="17">
        <v>1216</v>
      </c>
      <c r="BD3112" s="17">
        <v>1216</v>
      </c>
      <c r="BE3112" s="17">
        <v>1216</v>
      </c>
      <c r="BF3112" s="17">
        <v>1216</v>
      </c>
      <c r="BG3112" s="17">
        <v>1216</v>
      </c>
      <c r="BH3112" s="17">
        <v>10944</v>
      </c>
      <c r="BI3112" s="17">
        <v>0</v>
      </c>
      <c r="BJ3112" s="17">
        <v>10944</v>
      </c>
      <c r="BK3112" s="17">
        <v>10944</v>
      </c>
    </row>
    <row r="3113" spans="2:63" x14ac:dyDescent="0.25">
      <c r="B3113" t="s">
        <v>7357</v>
      </c>
      <c r="C3113">
        <v>31087009</v>
      </c>
      <c r="D3113" t="s">
        <v>7388</v>
      </c>
      <c r="E3113" t="s">
        <v>1285</v>
      </c>
      <c r="F3113">
        <v>540</v>
      </c>
      <c r="G3113" t="s">
        <v>10884</v>
      </c>
      <c r="H3113" t="s">
        <v>1267</v>
      </c>
      <c r="I3113" s="33">
        <v>200000011101</v>
      </c>
      <c r="J3113" t="s">
        <v>10961</v>
      </c>
      <c r="K3113" t="s">
        <v>10961</v>
      </c>
      <c r="L3113" t="s">
        <v>10887</v>
      </c>
      <c r="N3113" s="16">
        <v>45995</v>
      </c>
      <c r="O3113" s="16">
        <v>46113</v>
      </c>
      <c r="P3113" s="16">
        <v>47848</v>
      </c>
      <c r="R3113" t="s">
        <v>1286</v>
      </c>
      <c r="S3113" t="s">
        <v>1266</v>
      </c>
      <c r="T3113" t="s">
        <v>1266</v>
      </c>
      <c r="V3113" t="s">
        <v>1269</v>
      </c>
      <c r="W3113" t="s">
        <v>7359</v>
      </c>
      <c r="Y3113" t="s">
        <v>2162</v>
      </c>
      <c r="Z3113" t="s">
        <v>5468</v>
      </c>
      <c r="AA3113">
        <v>7000502617</v>
      </c>
      <c r="AB3113" t="s">
        <v>1272</v>
      </c>
      <c r="AC3113" t="s">
        <v>5468</v>
      </c>
      <c r="AD3113" s="16">
        <v>45995</v>
      </c>
      <c r="AE3113">
        <v>8000052244</v>
      </c>
      <c r="AI3113" t="s">
        <v>7380</v>
      </c>
      <c r="AJ3113" t="s">
        <v>7381</v>
      </c>
      <c r="AK3113" t="s">
        <v>10922</v>
      </c>
      <c r="AL3113" t="s">
        <v>3399</v>
      </c>
      <c r="AM3113" t="s">
        <v>28</v>
      </c>
      <c r="AN3113" s="16">
        <v>46023</v>
      </c>
      <c r="AO3113" t="s">
        <v>10889</v>
      </c>
      <c r="AP3113" t="s">
        <v>1292</v>
      </c>
      <c r="AQ3113">
        <v>1408</v>
      </c>
      <c r="AR3113" t="s">
        <v>7367</v>
      </c>
      <c r="AS3113" t="s">
        <v>10896</v>
      </c>
      <c r="AU3113" s="17">
        <v>64</v>
      </c>
      <c r="AY3113" s="17">
        <v>2240</v>
      </c>
      <c r="AZ3113" s="17">
        <v>2240</v>
      </c>
      <c r="BA3113" s="17">
        <v>2240</v>
      </c>
      <c r="BB3113" s="17">
        <v>2240</v>
      </c>
      <c r="BC3113" s="17">
        <v>2240</v>
      </c>
      <c r="BD3113" s="17">
        <v>2240</v>
      </c>
      <c r="BE3113" s="17">
        <v>2240</v>
      </c>
      <c r="BF3113" s="17">
        <v>2240</v>
      </c>
      <c r="BG3113" s="17">
        <v>2240</v>
      </c>
      <c r="BH3113" s="17">
        <v>20160</v>
      </c>
      <c r="BI3113" s="17">
        <v>0</v>
      </c>
      <c r="BJ3113" s="17">
        <v>20160</v>
      </c>
      <c r="BK3113" s="17">
        <v>20160</v>
      </c>
    </row>
    <row r="3114" spans="2:63" x14ac:dyDescent="0.25">
      <c r="B3114" t="s">
        <v>7357</v>
      </c>
      <c r="C3114">
        <v>31087009</v>
      </c>
      <c r="D3114" t="s">
        <v>7388</v>
      </c>
      <c r="E3114" t="s">
        <v>1285</v>
      </c>
      <c r="F3114">
        <v>550</v>
      </c>
      <c r="G3114" t="s">
        <v>10884</v>
      </c>
      <c r="H3114" t="s">
        <v>1267</v>
      </c>
      <c r="I3114" s="33">
        <v>200000011100</v>
      </c>
      <c r="J3114" t="s">
        <v>10970</v>
      </c>
      <c r="K3114" t="s">
        <v>10970</v>
      </c>
      <c r="L3114" t="s">
        <v>10887</v>
      </c>
      <c r="N3114" s="16">
        <v>45995</v>
      </c>
      <c r="O3114" s="16">
        <v>46113</v>
      </c>
      <c r="P3114" s="16">
        <v>47848</v>
      </c>
      <c r="R3114" t="s">
        <v>1286</v>
      </c>
      <c r="S3114" t="s">
        <v>1266</v>
      </c>
      <c r="T3114" t="s">
        <v>1266</v>
      </c>
      <c r="V3114" t="s">
        <v>1269</v>
      </c>
      <c r="W3114" t="s">
        <v>7359</v>
      </c>
      <c r="Y3114" t="s">
        <v>2162</v>
      </c>
      <c r="Z3114" t="s">
        <v>5468</v>
      </c>
      <c r="AA3114">
        <v>7000502617</v>
      </c>
      <c r="AB3114" t="s">
        <v>1272</v>
      </c>
      <c r="AC3114" t="s">
        <v>5468</v>
      </c>
      <c r="AD3114" s="16">
        <v>45995</v>
      </c>
      <c r="AE3114">
        <v>8000052244</v>
      </c>
      <c r="AI3114" t="s">
        <v>7380</v>
      </c>
      <c r="AJ3114" t="s">
        <v>7381</v>
      </c>
      <c r="AK3114" t="s">
        <v>10922</v>
      </c>
      <c r="AL3114" t="s">
        <v>3399</v>
      </c>
      <c r="AM3114" t="s">
        <v>28</v>
      </c>
      <c r="AN3114" s="16">
        <v>46023</v>
      </c>
      <c r="AO3114" t="s">
        <v>10889</v>
      </c>
      <c r="AP3114" t="s">
        <v>1292</v>
      </c>
      <c r="AQ3114">
        <v>1408</v>
      </c>
      <c r="AR3114" t="s">
        <v>7367</v>
      </c>
      <c r="AS3114" t="s">
        <v>10896</v>
      </c>
      <c r="AU3114" s="17">
        <v>64</v>
      </c>
      <c r="AY3114" s="17">
        <v>3379.2</v>
      </c>
      <c r="AZ3114" s="17">
        <v>3379.2</v>
      </c>
      <c r="BA3114" s="17">
        <v>3379.2</v>
      </c>
      <c r="BB3114" s="17">
        <v>3379.2</v>
      </c>
      <c r="BC3114" s="17">
        <v>3379.2</v>
      </c>
      <c r="BD3114" s="17">
        <v>3379.2</v>
      </c>
      <c r="BE3114" s="17">
        <v>3379.2</v>
      </c>
      <c r="BF3114" s="17">
        <v>3379.2</v>
      </c>
      <c r="BG3114" s="17">
        <v>3379.2</v>
      </c>
      <c r="BH3114" s="17">
        <v>30412.799999999999</v>
      </c>
      <c r="BI3114" s="17">
        <v>0</v>
      </c>
      <c r="BJ3114" s="17">
        <v>30412.799999999999</v>
      </c>
      <c r="BK3114" s="17">
        <v>30412.799999999999</v>
      </c>
    </row>
    <row r="3115" spans="2:63" x14ac:dyDescent="0.25">
      <c r="B3115" t="s">
        <v>7357</v>
      </c>
      <c r="C3115">
        <v>31087009</v>
      </c>
      <c r="D3115" t="s">
        <v>7388</v>
      </c>
      <c r="E3115" t="s">
        <v>1285</v>
      </c>
      <c r="F3115">
        <v>560</v>
      </c>
      <c r="G3115" t="s">
        <v>10884</v>
      </c>
      <c r="H3115" t="s">
        <v>1267</v>
      </c>
      <c r="I3115" s="33">
        <v>200000011065</v>
      </c>
      <c r="J3115" t="s">
        <v>10923</v>
      </c>
      <c r="K3115" t="s">
        <v>10923</v>
      </c>
      <c r="L3115" t="s">
        <v>10887</v>
      </c>
      <c r="N3115" s="16">
        <v>45995</v>
      </c>
      <c r="O3115" s="16">
        <v>46113</v>
      </c>
      <c r="P3115" s="16">
        <v>47848</v>
      </c>
      <c r="R3115" t="s">
        <v>1286</v>
      </c>
      <c r="S3115" t="s">
        <v>1266</v>
      </c>
      <c r="T3115" t="s">
        <v>1266</v>
      </c>
      <c r="V3115" t="s">
        <v>1269</v>
      </c>
      <c r="W3115" t="s">
        <v>7359</v>
      </c>
      <c r="Y3115" t="s">
        <v>2162</v>
      </c>
      <c r="Z3115" t="s">
        <v>5468</v>
      </c>
      <c r="AA3115">
        <v>7000502617</v>
      </c>
      <c r="AB3115" t="s">
        <v>1272</v>
      </c>
      <c r="AC3115" t="s">
        <v>5468</v>
      </c>
      <c r="AD3115" s="16">
        <v>46035</v>
      </c>
      <c r="AE3115">
        <v>8000052244</v>
      </c>
      <c r="AI3115" t="s">
        <v>7380</v>
      </c>
      <c r="AJ3115" t="s">
        <v>7381</v>
      </c>
      <c r="AK3115" t="s">
        <v>10922</v>
      </c>
      <c r="AL3115" t="s">
        <v>3399</v>
      </c>
      <c r="AM3115" t="s">
        <v>28</v>
      </c>
      <c r="AN3115" s="16">
        <v>46023</v>
      </c>
      <c r="AO3115" t="s">
        <v>10889</v>
      </c>
      <c r="AP3115" t="s">
        <v>1292</v>
      </c>
      <c r="AQ3115">
        <v>1408</v>
      </c>
      <c r="AR3115" t="s">
        <v>7367</v>
      </c>
      <c r="AS3115" t="s">
        <v>10896</v>
      </c>
      <c r="AU3115" s="17">
        <v>64</v>
      </c>
      <c r="AY3115" s="17">
        <v>768</v>
      </c>
      <c r="AZ3115" s="17">
        <v>768</v>
      </c>
      <c r="BA3115" s="17">
        <v>768</v>
      </c>
      <c r="BB3115" s="17">
        <v>768</v>
      </c>
      <c r="BC3115" s="17">
        <v>768</v>
      </c>
      <c r="BD3115" s="17">
        <v>768</v>
      </c>
      <c r="BE3115" s="17">
        <v>768</v>
      </c>
      <c r="BF3115" s="17">
        <v>768</v>
      </c>
      <c r="BG3115" s="17">
        <v>768</v>
      </c>
      <c r="BH3115" s="17">
        <v>6912</v>
      </c>
      <c r="BI3115" s="17">
        <v>0</v>
      </c>
      <c r="BJ3115" s="17">
        <v>6912</v>
      </c>
      <c r="BK3115" s="17">
        <v>6912</v>
      </c>
    </row>
    <row r="3116" spans="2:63" x14ac:dyDescent="0.25">
      <c r="B3116" t="s">
        <v>7357</v>
      </c>
      <c r="C3116">
        <v>31087009</v>
      </c>
      <c r="D3116" t="s">
        <v>7388</v>
      </c>
      <c r="E3116" t="s">
        <v>1285</v>
      </c>
      <c r="F3116">
        <v>570</v>
      </c>
      <c r="G3116" t="s">
        <v>10884</v>
      </c>
      <c r="H3116" t="s">
        <v>1267</v>
      </c>
      <c r="I3116" s="33">
        <v>200000011097</v>
      </c>
      <c r="J3116" t="s">
        <v>10924</v>
      </c>
      <c r="K3116" t="s">
        <v>10924</v>
      </c>
      <c r="L3116" t="s">
        <v>10887</v>
      </c>
      <c r="N3116" s="16">
        <v>45995</v>
      </c>
      <c r="O3116" s="16">
        <v>46113</v>
      </c>
      <c r="P3116" s="16">
        <v>47848</v>
      </c>
      <c r="R3116" t="s">
        <v>1286</v>
      </c>
      <c r="S3116" t="s">
        <v>1266</v>
      </c>
      <c r="T3116" t="s">
        <v>1266</v>
      </c>
      <c r="V3116" t="s">
        <v>1269</v>
      </c>
      <c r="W3116" t="s">
        <v>7359</v>
      </c>
      <c r="Y3116" t="s">
        <v>2162</v>
      </c>
      <c r="Z3116" t="s">
        <v>5468</v>
      </c>
      <c r="AA3116">
        <v>7000502617</v>
      </c>
      <c r="AB3116" t="s">
        <v>1272</v>
      </c>
      <c r="AC3116" t="s">
        <v>5468</v>
      </c>
      <c r="AD3116" s="16">
        <v>45995</v>
      </c>
      <c r="AE3116">
        <v>8000052244</v>
      </c>
      <c r="AI3116" t="s">
        <v>7380</v>
      </c>
      <c r="AJ3116" t="s">
        <v>7381</v>
      </c>
      <c r="AK3116" t="s">
        <v>10922</v>
      </c>
      <c r="AL3116" t="s">
        <v>3399</v>
      </c>
      <c r="AM3116" t="s">
        <v>28</v>
      </c>
      <c r="AN3116" s="16">
        <v>46023</v>
      </c>
      <c r="AO3116" t="s">
        <v>10889</v>
      </c>
      <c r="AP3116" t="s">
        <v>1292</v>
      </c>
      <c r="AQ3116">
        <v>1408</v>
      </c>
      <c r="AR3116" t="s">
        <v>7367</v>
      </c>
      <c r="AS3116" t="s">
        <v>10896</v>
      </c>
      <c r="AU3116" s="17">
        <v>64</v>
      </c>
      <c r="AY3116" s="17">
        <v>6400</v>
      </c>
      <c r="AZ3116" s="17">
        <v>6400</v>
      </c>
      <c r="BA3116" s="17">
        <v>6400</v>
      </c>
      <c r="BB3116" s="17">
        <v>6400</v>
      </c>
      <c r="BC3116" s="17">
        <v>6400</v>
      </c>
      <c r="BD3116" s="17">
        <v>6400</v>
      </c>
      <c r="BE3116" s="17">
        <v>6400</v>
      </c>
      <c r="BF3116" s="17">
        <v>6400</v>
      </c>
      <c r="BG3116" s="17">
        <v>6400</v>
      </c>
      <c r="BH3116" s="17">
        <v>57600</v>
      </c>
      <c r="BI3116" s="17">
        <v>0</v>
      </c>
      <c r="BJ3116" s="17">
        <v>57600</v>
      </c>
      <c r="BK3116" s="17">
        <v>57600</v>
      </c>
    </row>
    <row r="3117" spans="2:63" x14ac:dyDescent="0.25">
      <c r="B3117" t="s">
        <v>7357</v>
      </c>
      <c r="C3117">
        <v>31087010</v>
      </c>
      <c r="D3117" t="s">
        <v>7389</v>
      </c>
      <c r="E3117" t="s">
        <v>1285</v>
      </c>
      <c r="F3117">
        <v>10</v>
      </c>
      <c r="G3117" t="s">
        <v>10884</v>
      </c>
      <c r="H3117" t="s">
        <v>1267</v>
      </c>
      <c r="I3117" s="33">
        <v>200000011063</v>
      </c>
      <c r="J3117" t="s">
        <v>10921</v>
      </c>
      <c r="K3117" t="s">
        <v>10921</v>
      </c>
      <c r="L3117" t="s">
        <v>10887</v>
      </c>
      <c r="N3117" s="16">
        <v>44013</v>
      </c>
      <c r="O3117" s="16">
        <v>44044</v>
      </c>
      <c r="P3117" s="16">
        <v>47848</v>
      </c>
      <c r="R3117" t="s">
        <v>1286</v>
      </c>
      <c r="S3117" t="s">
        <v>1266</v>
      </c>
      <c r="T3117" t="s">
        <v>1266</v>
      </c>
      <c r="V3117" t="s">
        <v>1269</v>
      </c>
      <c r="W3117" t="s">
        <v>7359</v>
      </c>
      <c r="Y3117" t="s">
        <v>2162</v>
      </c>
      <c r="Z3117" t="s">
        <v>5468</v>
      </c>
      <c r="AA3117">
        <v>7000502617</v>
      </c>
      <c r="AB3117" t="s">
        <v>1272</v>
      </c>
      <c r="AC3117" t="s">
        <v>5468</v>
      </c>
      <c r="AD3117" s="16">
        <v>45810</v>
      </c>
      <c r="AE3117">
        <v>8000052244</v>
      </c>
      <c r="AF3117" s="16">
        <v>45810</v>
      </c>
      <c r="AI3117" t="s">
        <v>7376</v>
      </c>
      <c r="AJ3117" t="s">
        <v>7377</v>
      </c>
      <c r="AK3117" t="s">
        <v>10922</v>
      </c>
      <c r="AL3117" t="s">
        <v>3399</v>
      </c>
      <c r="AM3117" t="s">
        <v>28</v>
      </c>
      <c r="AN3117" s="16">
        <v>44927</v>
      </c>
      <c r="AO3117" t="s">
        <v>10889</v>
      </c>
      <c r="AP3117" t="s">
        <v>1292</v>
      </c>
      <c r="AQ3117">
        <v>1408</v>
      </c>
      <c r="AR3117" t="s">
        <v>7367</v>
      </c>
      <c r="AS3117" t="s">
        <v>10896</v>
      </c>
      <c r="AU3117" s="17">
        <v>32</v>
      </c>
      <c r="AV3117" s="17">
        <v>608</v>
      </c>
      <c r="AW3117" s="17">
        <v>608</v>
      </c>
      <c r="AX3117" s="17">
        <v>608</v>
      </c>
      <c r="AY3117" s="17">
        <v>608</v>
      </c>
      <c r="AZ3117" s="17">
        <v>608</v>
      </c>
      <c r="BA3117" s="17">
        <v>608</v>
      </c>
      <c r="BB3117" s="17">
        <v>608</v>
      </c>
      <c r="BC3117" s="17">
        <v>608</v>
      </c>
      <c r="BD3117" s="17">
        <v>608</v>
      </c>
      <c r="BE3117" s="17">
        <v>608</v>
      </c>
      <c r="BF3117" s="17">
        <v>608</v>
      </c>
      <c r="BG3117" s="17">
        <v>608</v>
      </c>
      <c r="BH3117" s="17">
        <v>7296</v>
      </c>
      <c r="BI3117" s="17">
        <v>7296</v>
      </c>
      <c r="BJ3117" s="17">
        <v>7296</v>
      </c>
      <c r="BK3117" s="17">
        <v>7296</v>
      </c>
    </row>
    <row r="3118" spans="2:63" x14ac:dyDescent="0.25">
      <c r="B3118" t="s">
        <v>7357</v>
      </c>
      <c r="C3118">
        <v>31087010</v>
      </c>
      <c r="D3118" t="s">
        <v>7389</v>
      </c>
      <c r="E3118" t="s">
        <v>1285</v>
      </c>
      <c r="F3118">
        <v>50</v>
      </c>
      <c r="G3118" t="s">
        <v>10884</v>
      </c>
      <c r="H3118" t="s">
        <v>1267</v>
      </c>
      <c r="I3118" s="33">
        <v>200000011097</v>
      </c>
      <c r="J3118" t="s">
        <v>10924</v>
      </c>
      <c r="K3118" t="s">
        <v>10924</v>
      </c>
      <c r="L3118" t="s">
        <v>10887</v>
      </c>
      <c r="N3118" s="16">
        <v>44013</v>
      </c>
      <c r="O3118" s="16">
        <v>44044</v>
      </c>
      <c r="P3118" s="16">
        <v>47848</v>
      </c>
      <c r="R3118" t="s">
        <v>1286</v>
      </c>
      <c r="S3118" t="s">
        <v>1266</v>
      </c>
      <c r="T3118" t="s">
        <v>1266</v>
      </c>
      <c r="V3118" t="s">
        <v>1269</v>
      </c>
      <c r="W3118" t="s">
        <v>7359</v>
      </c>
      <c r="Y3118" t="s">
        <v>2162</v>
      </c>
      <c r="Z3118" t="s">
        <v>5468</v>
      </c>
      <c r="AA3118">
        <v>7000502617</v>
      </c>
      <c r="AB3118" t="s">
        <v>1272</v>
      </c>
      <c r="AC3118" t="s">
        <v>5468</v>
      </c>
      <c r="AD3118" s="16">
        <v>45810</v>
      </c>
      <c r="AE3118">
        <v>8000052244</v>
      </c>
      <c r="AF3118" s="16">
        <v>45810</v>
      </c>
      <c r="AI3118" t="s">
        <v>7376</v>
      </c>
      <c r="AJ3118" t="s">
        <v>7377</v>
      </c>
      <c r="AK3118" t="s">
        <v>10922</v>
      </c>
      <c r="AL3118" t="s">
        <v>3399</v>
      </c>
      <c r="AM3118" t="s">
        <v>28</v>
      </c>
      <c r="AN3118" s="16">
        <v>44927</v>
      </c>
      <c r="AO3118" t="s">
        <v>10889</v>
      </c>
      <c r="AP3118" t="s">
        <v>1292</v>
      </c>
      <c r="AQ3118">
        <v>1408</v>
      </c>
      <c r="AR3118" t="s">
        <v>7367</v>
      </c>
      <c r="AS3118" t="s">
        <v>10896</v>
      </c>
      <c r="AU3118" s="17">
        <v>32</v>
      </c>
      <c r="AV3118" s="17">
        <v>3200</v>
      </c>
      <c r="AW3118" s="17">
        <v>3200</v>
      </c>
      <c r="AX3118" s="17">
        <v>3200</v>
      </c>
      <c r="AY3118" s="17">
        <v>3200</v>
      </c>
      <c r="AZ3118" s="17">
        <v>3200</v>
      </c>
      <c r="BA3118" s="17">
        <v>3200</v>
      </c>
      <c r="BB3118" s="17">
        <v>3200</v>
      </c>
      <c r="BC3118" s="17">
        <v>3200</v>
      </c>
      <c r="BD3118" s="17">
        <v>3200</v>
      </c>
      <c r="BE3118" s="17">
        <v>3200</v>
      </c>
      <c r="BF3118" s="17">
        <v>3200</v>
      </c>
      <c r="BG3118" s="17">
        <v>3200</v>
      </c>
      <c r="BH3118" s="17">
        <v>38400</v>
      </c>
      <c r="BI3118" s="17">
        <v>38400</v>
      </c>
      <c r="BJ3118" s="17">
        <v>38400</v>
      </c>
      <c r="BK3118" s="17">
        <v>38400</v>
      </c>
    </row>
    <row r="3119" spans="2:63" x14ac:dyDescent="0.25">
      <c r="B3119" t="s">
        <v>7357</v>
      </c>
      <c r="C3119">
        <v>31087010</v>
      </c>
      <c r="D3119" t="s">
        <v>7389</v>
      </c>
      <c r="E3119" t="s">
        <v>1285</v>
      </c>
      <c r="F3119">
        <v>60</v>
      </c>
      <c r="G3119" t="s">
        <v>10884</v>
      </c>
      <c r="H3119" t="s">
        <v>1267</v>
      </c>
      <c r="I3119" s="33">
        <v>200000011100</v>
      </c>
      <c r="J3119" t="s">
        <v>10970</v>
      </c>
      <c r="K3119" t="s">
        <v>10970</v>
      </c>
      <c r="L3119" t="s">
        <v>10887</v>
      </c>
      <c r="N3119" s="16">
        <v>44013</v>
      </c>
      <c r="O3119" s="16">
        <v>44044</v>
      </c>
      <c r="P3119" s="16">
        <v>47848</v>
      </c>
      <c r="R3119" t="s">
        <v>1286</v>
      </c>
      <c r="S3119" t="s">
        <v>1266</v>
      </c>
      <c r="T3119" t="s">
        <v>1266</v>
      </c>
      <c r="V3119" t="s">
        <v>1269</v>
      </c>
      <c r="W3119" t="s">
        <v>7359</v>
      </c>
      <c r="Y3119" t="s">
        <v>2162</v>
      </c>
      <c r="Z3119" t="s">
        <v>5468</v>
      </c>
      <c r="AA3119">
        <v>7000502617</v>
      </c>
      <c r="AB3119" t="s">
        <v>1272</v>
      </c>
      <c r="AC3119" t="s">
        <v>5468</v>
      </c>
      <c r="AD3119" s="16">
        <v>45810</v>
      </c>
      <c r="AE3119">
        <v>8000052244</v>
      </c>
      <c r="AF3119" s="16">
        <v>45810</v>
      </c>
      <c r="AI3119" t="s">
        <v>7376</v>
      </c>
      <c r="AJ3119" t="s">
        <v>7377</v>
      </c>
      <c r="AK3119" t="s">
        <v>10922</v>
      </c>
      <c r="AL3119" t="s">
        <v>3399</v>
      </c>
      <c r="AM3119" t="s">
        <v>28</v>
      </c>
      <c r="AN3119" s="16">
        <v>44927</v>
      </c>
      <c r="AO3119" t="s">
        <v>10889</v>
      </c>
      <c r="AP3119" t="s">
        <v>1292</v>
      </c>
      <c r="AQ3119">
        <v>1408</v>
      </c>
      <c r="AR3119" t="s">
        <v>7367</v>
      </c>
      <c r="AS3119" t="s">
        <v>10896</v>
      </c>
      <c r="AU3119" s="17">
        <v>32</v>
      </c>
      <c r="AV3119" s="17">
        <v>1689.6</v>
      </c>
      <c r="AW3119" s="17">
        <v>1689.6</v>
      </c>
      <c r="AX3119" s="17">
        <v>1689.6</v>
      </c>
      <c r="AY3119" s="17">
        <v>1689.6</v>
      </c>
      <c r="AZ3119" s="17">
        <v>1689.6</v>
      </c>
      <c r="BA3119" s="17">
        <v>1689.6</v>
      </c>
      <c r="BB3119" s="17">
        <v>1689.6</v>
      </c>
      <c r="BC3119" s="17">
        <v>1689.6</v>
      </c>
      <c r="BD3119" s="17">
        <v>1689.6</v>
      </c>
      <c r="BE3119" s="17">
        <v>1689.6</v>
      </c>
      <c r="BF3119" s="17">
        <v>1689.6</v>
      </c>
      <c r="BG3119" s="17">
        <v>1689.6</v>
      </c>
      <c r="BH3119" s="17">
        <v>20275.2</v>
      </c>
      <c r="BI3119" s="17">
        <v>20275.2</v>
      </c>
      <c r="BJ3119" s="17">
        <v>20275.2</v>
      </c>
      <c r="BK3119" s="17">
        <v>20275.2</v>
      </c>
    </row>
    <row r="3120" spans="2:63" x14ac:dyDescent="0.25">
      <c r="B3120" t="s">
        <v>7357</v>
      </c>
      <c r="C3120">
        <v>31087010</v>
      </c>
      <c r="D3120" t="s">
        <v>7389</v>
      </c>
      <c r="E3120" t="s">
        <v>1285</v>
      </c>
      <c r="F3120">
        <v>640</v>
      </c>
      <c r="G3120" t="s">
        <v>10884</v>
      </c>
      <c r="H3120" t="s">
        <v>1267</v>
      </c>
      <c r="I3120" s="33">
        <v>200000011063</v>
      </c>
      <c r="J3120" t="s">
        <v>10921</v>
      </c>
      <c r="K3120" t="s">
        <v>10921</v>
      </c>
      <c r="L3120" t="s">
        <v>10887</v>
      </c>
      <c r="N3120" s="16">
        <v>45995</v>
      </c>
      <c r="O3120" s="16">
        <v>46023</v>
      </c>
      <c r="P3120" s="16">
        <v>47848</v>
      </c>
      <c r="R3120" t="s">
        <v>1286</v>
      </c>
      <c r="S3120" t="s">
        <v>1266</v>
      </c>
      <c r="T3120" t="s">
        <v>1266</v>
      </c>
      <c r="V3120" t="s">
        <v>1269</v>
      </c>
      <c r="W3120" t="s">
        <v>7359</v>
      </c>
      <c r="Y3120" t="s">
        <v>2162</v>
      </c>
      <c r="Z3120" t="s">
        <v>5468</v>
      </c>
      <c r="AA3120">
        <v>7000502617</v>
      </c>
      <c r="AB3120" t="s">
        <v>1272</v>
      </c>
      <c r="AC3120" t="s">
        <v>5468</v>
      </c>
      <c r="AD3120" s="16">
        <v>45995</v>
      </c>
      <c r="AE3120">
        <v>8000052244</v>
      </c>
      <c r="AI3120" t="s">
        <v>7376</v>
      </c>
      <c r="AJ3120" t="s">
        <v>7377</v>
      </c>
      <c r="AK3120" t="s">
        <v>10922</v>
      </c>
      <c r="AL3120" t="s">
        <v>3399</v>
      </c>
      <c r="AM3120" t="s">
        <v>28</v>
      </c>
      <c r="AN3120" s="16">
        <v>46023</v>
      </c>
      <c r="AO3120" t="s">
        <v>10889</v>
      </c>
      <c r="AP3120" t="s">
        <v>1292</v>
      </c>
      <c r="AQ3120">
        <v>1408</v>
      </c>
      <c r="AR3120" t="s">
        <v>7367</v>
      </c>
      <c r="AS3120" t="s">
        <v>10896</v>
      </c>
      <c r="AU3120" s="17">
        <v>64</v>
      </c>
      <c r="AV3120" s="17">
        <v>1216</v>
      </c>
      <c r="AW3120" s="17">
        <v>1216</v>
      </c>
      <c r="AX3120" s="17">
        <v>1216</v>
      </c>
      <c r="AY3120" s="17">
        <v>1216</v>
      </c>
      <c r="AZ3120" s="17">
        <v>1216</v>
      </c>
      <c r="BA3120" s="17">
        <v>1216</v>
      </c>
      <c r="BB3120" s="17">
        <v>1216</v>
      </c>
      <c r="BC3120" s="17">
        <v>1216</v>
      </c>
      <c r="BD3120" s="17">
        <v>1216</v>
      </c>
      <c r="BE3120" s="17">
        <v>1216</v>
      </c>
      <c r="BF3120" s="17">
        <v>1216</v>
      </c>
      <c r="BG3120" s="17">
        <v>1216</v>
      </c>
      <c r="BH3120" s="17">
        <v>14592</v>
      </c>
      <c r="BI3120" s="17">
        <v>14592</v>
      </c>
      <c r="BJ3120" s="17">
        <v>14592</v>
      </c>
      <c r="BK3120" s="17">
        <v>14592</v>
      </c>
    </row>
    <row r="3121" spans="2:63" x14ac:dyDescent="0.25">
      <c r="B3121" t="s">
        <v>7357</v>
      </c>
      <c r="C3121">
        <v>31087010</v>
      </c>
      <c r="D3121" t="s">
        <v>7389</v>
      </c>
      <c r="E3121" t="s">
        <v>1285</v>
      </c>
      <c r="F3121">
        <v>650</v>
      </c>
      <c r="G3121" t="s">
        <v>10884</v>
      </c>
      <c r="H3121" t="s">
        <v>1267</v>
      </c>
      <c r="I3121" s="33">
        <v>200000011101</v>
      </c>
      <c r="J3121" t="s">
        <v>10961</v>
      </c>
      <c r="K3121" t="s">
        <v>10961</v>
      </c>
      <c r="L3121" t="s">
        <v>10887</v>
      </c>
      <c r="N3121" s="16">
        <v>45995</v>
      </c>
      <c r="O3121" s="16">
        <v>46023</v>
      </c>
      <c r="P3121" s="16">
        <v>47848</v>
      </c>
      <c r="R3121" t="s">
        <v>1286</v>
      </c>
      <c r="S3121" t="s">
        <v>1266</v>
      </c>
      <c r="T3121" t="s">
        <v>1266</v>
      </c>
      <c r="V3121" t="s">
        <v>1269</v>
      </c>
      <c r="W3121" t="s">
        <v>7359</v>
      </c>
      <c r="Y3121" t="s">
        <v>2162</v>
      </c>
      <c r="Z3121" t="s">
        <v>5468</v>
      </c>
      <c r="AA3121">
        <v>7000502617</v>
      </c>
      <c r="AB3121" t="s">
        <v>1272</v>
      </c>
      <c r="AC3121" t="s">
        <v>5468</v>
      </c>
      <c r="AD3121" s="16">
        <v>45995</v>
      </c>
      <c r="AE3121">
        <v>8000052244</v>
      </c>
      <c r="AI3121" t="s">
        <v>7376</v>
      </c>
      <c r="AJ3121" t="s">
        <v>7377</v>
      </c>
      <c r="AK3121" t="s">
        <v>10922</v>
      </c>
      <c r="AL3121" t="s">
        <v>3399</v>
      </c>
      <c r="AM3121" t="s">
        <v>28</v>
      </c>
      <c r="AN3121" s="16">
        <v>46023</v>
      </c>
      <c r="AO3121" t="s">
        <v>10889</v>
      </c>
      <c r="AP3121" t="s">
        <v>1292</v>
      </c>
      <c r="AQ3121">
        <v>1408</v>
      </c>
      <c r="AR3121" t="s">
        <v>7367</v>
      </c>
      <c r="AS3121" t="s">
        <v>10896</v>
      </c>
      <c r="AU3121" s="17">
        <v>64</v>
      </c>
      <c r="AV3121" s="17">
        <v>2240</v>
      </c>
      <c r="AW3121" s="17">
        <v>2240</v>
      </c>
      <c r="AX3121" s="17">
        <v>2240</v>
      </c>
      <c r="AY3121" s="17">
        <v>2240</v>
      </c>
      <c r="AZ3121" s="17">
        <v>2240</v>
      </c>
      <c r="BA3121" s="17">
        <v>2240</v>
      </c>
      <c r="BB3121" s="17">
        <v>2240</v>
      </c>
      <c r="BC3121" s="17">
        <v>2240</v>
      </c>
      <c r="BD3121" s="17">
        <v>2240</v>
      </c>
      <c r="BE3121" s="17">
        <v>2240</v>
      </c>
      <c r="BF3121" s="17">
        <v>2240</v>
      </c>
      <c r="BG3121" s="17">
        <v>2240</v>
      </c>
      <c r="BH3121" s="17">
        <v>26880</v>
      </c>
      <c r="BI3121" s="17">
        <v>26880</v>
      </c>
      <c r="BJ3121" s="17">
        <v>26880</v>
      </c>
      <c r="BK3121" s="17">
        <v>26880</v>
      </c>
    </row>
    <row r="3122" spans="2:63" x14ac:dyDescent="0.25">
      <c r="B3122" t="s">
        <v>7357</v>
      </c>
      <c r="C3122">
        <v>31087010</v>
      </c>
      <c r="D3122" t="s">
        <v>7389</v>
      </c>
      <c r="E3122" t="s">
        <v>1285</v>
      </c>
      <c r="F3122">
        <v>660</v>
      </c>
      <c r="G3122" t="s">
        <v>10884</v>
      </c>
      <c r="H3122" t="s">
        <v>1267</v>
      </c>
      <c r="I3122" s="33">
        <v>200000011100</v>
      </c>
      <c r="J3122" t="s">
        <v>10970</v>
      </c>
      <c r="K3122" t="s">
        <v>10970</v>
      </c>
      <c r="L3122" t="s">
        <v>10887</v>
      </c>
      <c r="N3122" s="16">
        <v>45995</v>
      </c>
      <c r="O3122" s="16">
        <v>46023</v>
      </c>
      <c r="P3122" s="16">
        <v>47848</v>
      </c>
      <c r="R3122" t="s">
        <v>1286</v>
      </c>
      <c r="S3122" t="s">
        <v>1266</v>
      </c>
      <c r="T3122" t="s">
        <v>1266</v>
      </c>
      <c r="V3122" t="s">
        <v>1269</v>
      </c>
      <c r="W3122" t="s">
        <v>7359</v>
      </c>
      <c r="Y3122" t="s">
        <v>2162</v>
      </c>
      <c r="Z3122" t="s">
        <v>5468</v>
      </c>
      <c r="AA3122">
        <v>7000502617</v>
      </c>
      <c r="AB3122" t="s">
        <v>1272</v>
      </c>
      <c r="AC3122" t="s">
        <v>5468</v>
      </c>
      <c r="AD3122" s="16">
        <v>45995</v>
      </c>
      <c r="AE3122">
        <v>8000052244</v>
      </c>
      <c r="AI3122" t="s">
        <v>7376</v>
      </c>
      <c r="AJ3122" t="s">
        <v>7377</v>
      </c>
      <c r="AK3122" t="s">
        <v>10922</v>
      </c>
      <c r="AL3122" t="s">
        <v>3399</v>
      </c>
      <c r="AM3122" t="s">
        <v>28</v>
      </c>
      <c r="AN3122" s="16">
        <v>46023</v>
      </c>
      <c r="AO3122" t="s">
        <v>10889</v>
      </c>
      <c r="AP3122" t="s">
        <v>1292</v>
      </c>
      <c r="AQ3122">
        <v>1408</v>
      </c>
      <c r="AR3122" t="s">
        <v>7367</v>
      </c>
      <c r="AS3122" t="s">
        <v>10896</v>
      </c>
      <c r="AU3122" s="17">
        <v>64</v>
      </c>
      <c r="AV3122" s="17">
        <v>3379.2</v>
      </c>
      <c r="AW3122" s="17">
        <v>3379.2</v>
      </c>
      <c r="AX3122" s="17">
        <v>3379.2</v>
      </c>
      <c r="AY3122" s="17">
        <v>3379.2</v>
      </c>
      <c r="AZ3122" s="17">
        <v>3379.2</v>
      </c>
      <c r="BA3122" s="17">
        <v>3379.2</v>
      </c>
      <c r="BB3122" s="17">
        <v>3379.2</v>
      </c>
      <c r="BC3122" s="17">
        <v>3379.2</v>
      </c>
      <c r="BD3122" s="17">
        <v>3379.2</v>
      </c>
      <c r="BE3122" s="17">
        <v>3379.2</v>
      </c>
      <c r="BF3122" s="17">
        <v>3379.2</v>
      </c>
      <c r="BG3122" s="17">
        <v>3379.2</v>
      </c>
      <c r="BH3122" s="17">
        <v>40550.400000000001</v>
      </c>
      <c r="BI3122" s="17">
        <v>40550.400000000001</v>
      </c>
      <c r="BJ3122" s="17">
        <v>40550.400000000001</v>
      </c>
      <c r="BK3122" s="17">
        <v>40550.400000000001</v>
      </c>
    </row>
    <row r="3123" spans="2:63" x14ac:dyDescent="0.25">
      <c r="B3123" t="s">
        <v>7357</v>
      </c>
      <c r="C3123">
        <v>31087010</v>
      </c>
      <c r="D3123" t="s">
        <v>7389</v>
      </c>
      <c r="E3123" t="s">
        <v>1285</v>
      </c>
      <c r="F3123">
        <v>670</v>
      </c>
      <c r="G3123" t="s">
        <v>10884</v>
      </c>
      <c r="H3123" t="s">
        <v>1267</v>
      </c>
      <c r="I3123" s="33">
        <v>200000011065</v>
      </c>
      <c r="J3123" t="s">
        <v>10923</v>
      </c>
      <c r="K3123" t="s">
        <v>10923</v>
      </c>
      <c r="L3123" t="s">
        <v>10887</v>
      </c>
      <c r="N3123" s="16">
        <v>45995</v>
      </c>
      <c r="O3123" s="16">
        <v>46023</v>
      </c>
      <c r="P3123" s="16">
        <v>47848</v>
      </c>
      <c r="R3123" t="s">
        <v>1286</v>
      </c>
      <c r="S3123" t="s">
        <v>1266</v>
      </c>
      <c r="T3123" t="s">
        <v>1266</v>
      </c>
      <c r="V3123" t="s">
        <v>1269</v>
      </c>
      <c r="W3123" t="s">
        <v>7359</v>
      </c>
      <c r="Y3123" t="s">
        <v>2162</v>
      </c>
      <c r="Z3123" t="s">
        <v>5468</v>
      </c>
      <c r="AA3123">
        <v>7000502617</v>
      </c>
      <c r="AB3123" t="s">
        <v>1272</v>
      </c>
      <c r="AC3123" t="s">
        <v>5468</v>
      </c>
      <c r="AD3123" s="16">
        <v>45995</v>
      </c>
      <c r="AE3123">
        <v>8000052244</v>
      </c>
      <c r="AI3123" t="s">
        <v>7376</v>
      </c>
      <c r="AJ3123" t="s">
        <v>7377</v>
      </c>
      <c r="AK3123" t="s">
        <v>10922</v>
      </c>
      <c r="AL3123" t="s">
        <v>3399</v>
      </c>
      <c r="AM3123" t="s">
        <v>28</v>
      </c>
      <c r="AN3123" s="16">
        <v>46023</v>
      </c>
      <c r="AO3123" t="s">
        <v>10889</v>
      </c>
      <c r="AP3123" t="s">
        <v>1292</v>
      </c>
      <c r="AQ3123">
        <v>1408</v>
      </c>
      <c r="AR3123" t="s">
        <v>7367</v>
      </c>
      <c r="AS3123" t="s">
        <v>10896</v>
      </c>
      <c r="AU3123" s="17">
        <v>64</v>
      </c>
      <c r="AV3123" s="17">
        <v>768</v>
      </c>
      <c r="AW3123" s="17">
        <v>768</v>
      </c>
      <c r="AX3123" s="17">
        <v>768</v>
      </c>
      <c r="AY3123" s="17">
        <v>768</v>
      </c>
      <c r="AZ3123" s="17">
        <v>768</v>
      </c>
      <c r="BA3123" s="17">
        <v>768</v>
      </c>
      <c r="BB3123" s="17">
        <v>768</v>
      </c>
      <c r="BC3123" s="17">
        <v>768</v>
      </c>
      <c r="BD3123" s="17">
        <v>768</v>
      </c>
      <c r="BE3123" s="17">
        <v>768</v>
      </c>
      <c r="BF3123" s="17">
        <v>768</v>
      </c>
      <c r="BG3123" s="17">
        <v>768</v>
      </c>
      <c r="BH3123" s="17">
        <v>9216</v>
      </c>
      <c r="BI3123" s="17">
        <v>9216</v>
      </c>
      <c r="BJ3123" s="17">
        <v>9216</v>
      </c>
      <c r="BK3123" s="17">
        <v>9216</v>
      </c>
    </row>
    <row r="3124" spans="2:63" x14ac:dyDescent="0.25">
      <c r="B3124" t="s">
        <v>7357</v>
      </c>
      <c r="C3124">
        <v>31087010</v>
      </c>
      <c r="D3124" t="s">
        <v>7389</v>
      </c>
      <c r="E3124" t="s">
        <v>1285</v>
      </c>
      <c r="F3124">
        <v>680</v>
      </c>
      <c r="G3124" t="s">
        <v>10884</v>
      </c>
      <c r="H3124" t="s">
        <v>1267</v>
      </c>
      <c r="I3124" s="33">
        <v>200000011097</v>
      </c>
      <c r="J3124" t="s">
        <v>10924</v>
      </c>
      <c r="K3124" t="s">
        <v>10924</v>
      </c>
      <c r="L3124" t="s">
        <v>10887</v>
      </c>
      <c r="N3124" s="16">
        <v>45995</v>
      </c>
      <c r="O3124" s="16">
        <v>46023</v>
      </c>
      <c r="P3124" s="16">
        <v>47848</v>
      </c>
      <c r="R3124" t="s">
        <v>1286</v>
      </c>
      <c r="S3124" t="s">
        <v>1266</v>
      </c>
      <c r="T3124" t="s">
        <v>1266</v>
      </c>
      <c r="V3124" t="s">
        <v>1269</v>
      </c>
      <c r="W3124" t="s">
        <v>7359</v>
      </c>
      <c r="Y3124" t="s">
        <v>2162</v>
      </c>
      <c r="Z3124" t="s">
        <v>5468</v>
      </c>
      <c r="AA3124">
        <v>7000502617</v>
      </c>
      <c r="AB3124" t="s">
        <v>1272</v>
      </c>
      <c r="AC3124" t="s">
        <v>5468</v>
      </c>
      <c r="AD3124" s="16">
        <v>45995</v>
      </c>
      <c r="AE3124">
        <v>8000052244</v>
      </c>
      <c r="AI3124" t="s">
        <v>7376</v>
      </c>
      <c r="AJ3124" t="s">
        <v>7377</v>
      </c>
      <c r="AK3124" t="s">
        <v>10922</v>
      </c>
      <c r="AL3124" t="s">
        <v>3399</v>
      </c>
      <c r="AM3124" t="s">
        <v>28</v>
      </c>
      <c r="AN3124" s="16">
        <v>46023</v>
      </c>
      <c r="AO3124" t="s">
        <v>10889</v>
      </c>
      <c r="AP3124" t="s">
        <v>1292</v>
      </c>
      <c r="AQ3124">
        <v>1408</v>
      </c>
      <c r="AR3124" t="s">
        <v>7367</v>
      </c>
      <c r="AS3124" t="s">
        <v>10896</v>
      </c>
      <c r="AU3124" s="17">
        <v>64</v>
      </c>
      <c r="AV3124" s="17">
        <v>6400</v>
      </c>
      <c r="AW3124" s="17">
        <v>6400</v>
      </c>
      <c r="AX3124" s="17">
        <v>6400</v>
      </c>
      <c r="AY3124" s="17">
        <v>6400</v>
      </c>
      <c r="AZ3124" s="17">
        <v>6400</v>
      </c>
      <c r="BA3124" s="17">
        <v>6400</v>
      </c>
      <c r="BB3124" s="17">
        <v>6400</v>
      </c>
      <c r="BC3124" s="17">
        <v>6400</v>
      </c>
      <c r="BD3124" s="17">
        <v>6400</v>
      </c>
      <c r="BE3124" s="17">
        <v>6400</v>
      </c>
      <c r="BF3124" s="17">
        <v>6400</v>
      </c>
      <c r="BG3124" s="17">
        <v>6400</v>
      </c>
      <c r="BH3124" s="17">
        <v>76800</v>
      </c>
      <c r="BI3124" s="17">
        <v>76800</v>
      </c>
      <c r="BJ3124" s="17">
        <v>76800</v>
      </c>
      <c r="BK3124" s="17">
        <v>76800</v>
      </c>
    </row>
    <row r="3125" spans="2:63" x14ac:dyDescent="0.25">
      <c r="B3125" t="s">
        <v>7357</v>
      </c>
      <c r="C3125">
        <v>31299917</v>
      </c>
      <c r="D3125" t="s">
        <v>7390</v>
      </c>
      <c r="E3125" t="s">
        <v>1285</v>
      </c>
      <c r="F3125">
        <v>10</v>
      </c>
      <c r="G3125" t="s">
        <v>10884</v>
      </c>
      <c r="H3125" t="s">
        <v>2237</v>
      </c>
      <c r="I3125" s="33">
        <v>200000011244</v>
      </c>
      <c r="J3125" t="s">
        <v>11044</v>
      </c>
      <c r="K3125" t="s">
        <v>11044</v>
      </c>
      <c r="L3125" t="s">
        <v>10887</v>
      </c>
      <c r="N3125" s="16">
        <v>44817</v>
      </c>
      <c r="O3125" s="16">
        <v>44805</v>
      </c>
      <c r="P3125" s="16">
        <v>48457</v>
      </c>
      <c r="R3125" t="s">
        <v>1286</v>
      </c>
      <c r="S3125" t="s">
        <v>1266</v>
      </c>
      <c r="T3125" t="s">
        <v>1266</v>
      </c>
      <c r="V3125" t="s">
        <v>1269</v>
      </c>
      <c r="W3125" t="s">
        <v>7359</v>
      </c>
      <c r="Y3125" t="s">
        <v>2162</v>
      </c>
      <c r="Z3125" t="s">
        <v>5468</v>
      </c>
      <c r="AA3125">
        <v>7000502617</v>
      </c>
      <c r="AB3125" t="s">
        <v>1272</v>
      </c>
      <c r="AC3125" t="s">
        <v>7360</v>
      </c>
      <c r="AD3125" s="16">
        <v>46031</v>
      </c>
      <c r="AE3125" t="s">
        <v>7391</v>
      </c>
      <c r="AI3125" t="s">
        <v>7376</v>
      </c>
      <c r="AJ3125" t="s">
        <v>7377</v>
      </c>
      <c r="AK3125" t="s">
        <v>10939</v>
      </c>
      <c r="AL3125" t="s">
        <v>3610</v>
      </c>
      <c r="AM3125" t="s">
        <v>28</v>
      </c>
      <c r="AN3125" s="16">
        <v>44805</v>
      </c>
      <c r="AO3125" t="s">
        <v>10934</v>
      </c>
      <c r="AP3125" t="s">
        <v>1292</v>
      </c>
      <c r="AQ3125">
        <v>1408</v>
      </c>
      <c r="AR3125" t="s">
        <v>7367</v>
      </c>
      <c r="AS3125" t="s">
        <v>10890</v>
      </c>
      <c r="AU3125" s="17">
        <v>8</v>
      </c>
      <c r="AV3125" s="17">
        <v>354.8</v>
      </c>
      <c r="AW3125" s="17">
        <v>354.8</v>
      </c>
      <c r="AX3125" s="17">
        <v>354.8</v>
      </c>
      <c r="AY3125" s="17">
        <v>354.8</v>
      </c>
      <c r="AZ3125" s="17">
        <v>354.8</v>
      </c>
      <c r="BA3125" s="17">
        <v>354.8</v>
      </c>
      <c r="BB3125" s="17">
        <v>354.8</v>
      </c>
      <c r="BC3125" s="17">
        <v>354.8</v>
      </c>
      <c r="BD3125" s="17">
        <v>354.8</v>
      </c>
      <c r="BE3125" s="17">
        <v>354.8</v>
      </c>
      <c r="BF3125" s="17">
        <v>354.8</v>
      </c>
      <c r="BG3125" s="17">
        <v>354.8</v>
      </c>
      <c r="BH3125" s="17">
        <v>4257.6000000000004</v>
      </c>
      <c r="BI3125" s="17">
        <v>4257.6000000000004</v>
      </c>
      <c r="BJ3125" s="17">
        <v>4257.6000000000004</v>
      </c>
      <c r="BK3125" s="17">
        <v>4257.6000000000004</v>
      </c>
    </row>
    <row r="3126" spans="2:63" x14ac:dyDescent="0.25">
      <c r="B3126" t="s">
        <v>7466</v>
      </c>
      <c r="C3126">
        <v>31035315</v>
      </c>
      <c r="D3126" t="s">
        <v>7467</v>
      </c>
      <c r="E3126" t="s">
        <v>1285</v>
      </c>
      <c r="F3126">
        <v>910</v>
      </c>
      <c r="G3126" t="s">
        <v>10884</v>
      </c>
      <c r="H3126" t="s">
        <v>1267</v>
      </c>
      <c r="I3126" s="33">
        <v>200000011130</v>
      </c>
      <c r="J3126" t="s">
        <v>11257</v>
      </c>
      <c r="K3126" t="s">
        <v>11257</v>
      </c>
      <c r="L3126" t="s">
        <v>10887</v>
      </c>
      <c r="N3126" s="16">
        <v>44111</v>
      </c>
      <c r="O3126" s="16">
        <v>44105</v>
      </c>
      <c r="P3126" s="16">
        <v>47848</v>
      </c>
      <c r="R3126" t="s">
        <v>1286</v>
      </c>
      <c r="S3126" t="s">
        <v>1266</v>
      </c>
      <c r="T3126" t="s">
        <v>1266</v>
      </c>
      <c r="V3126" t="s">
        <v>1269</v>
      </c>
      <c r="W3126" t="s">
        <v>7468</v>
      </c>
      <c r="Y3126" t="s">
        <v>3277</v>
      </c>
      <c r="Z3126" t="s">
        <v>5468</v>
      </c>
      <c r="AA3126">
        <v>7000502617</v>
      </c>
      <c r="AB3126" t="s">
        <v>1272</v>
      </c>
      <c r="AC3126" t="s">
        <v>5468</v>
      </c>
      <c r="AD3126" s="16">
        <v>46031</v>
      </c>
      <c r="AE3126">
        <v>40146562</v>
      </c>
      <c r="AF3126" s="16">
        <v>45810</v>
      </c>
      <c r="AK3126" t="s">
        <v>11258</v>
      </c>
      <c r="AL3126" t="s">
        <v>11259</v>
      </c>
      <c r="AM3126" t="s">
        <v>28</v>
      </c>
      <c r="AN3126" s="16">
        <v>45292</v>
      </c>
      <c r="AO3126" t="s">
        <v>10949</v>
      </c>
      <c r="AP3126" t="s">
        <v>2095</v>
      </c>
      <c r="AQ3126">
        <v>10769</v>
      </c>
      <c r="AR3126" t="s">
        <v>1651</v>
      </c>
      <c r="AS3126" t="s">
        <v>10890</v>
      </c>
      <c r="AU3126" s="17">
        <v>67.459999999999994</v>
      </c>
      <c r="AV3126" s="17">
        <v>16330.72</v>
      </c>
      <c r="AW3126" s="17">
        <v>16330.72</v>
      </c>
      <c r="AX3126" s="17">
        <v>16330.72</v>
      </c>
      <c r="AY3126" s="17">
        <v>16330.72</v>
      </c>
      <c r="AZ3126" s="17">
        <v>16330.72</v>
      </c>
      <c r="BA3126" s="17">
        <v>16330.72</v>
      </c>
      <c r="BB3126" s="17">
        <v>16330.72</v>
      </c>
      <c r="BC3126" s="17">
        <v>16330.72</v>
      </c>
      <c r="BD3126" s="17">
        <v>16330.72</v>
      </c>
      <c r="BE3126" s="17">
        <v>16330.72</v>
      </c>
      <c r="BF3126" s="17">
        <v>16330.72</v>
      </c>
      <c r="BG3126" s="17">
        <v>16330.72</v>
      </c>
      <c r="BH3126" s="17">
        <v>195968.64000000001</v>
      </c>
      <c r="BI3126" s="17">
        <v>195968.64000000001</v>
      </c>
      <c r="BJ3126" s="17">
        <v>195968.64000000001</v>
      </c>
      <c r="BK3126" s="17">
        <v>195968.64000000001</v>
      </c>
    </row>
    <row r="3127" spans="2:63" x14ac:dyDescent="0.25">
      <c r="B3127" t="s">
        <v>7466</v>
      </c>
      <c r="C3127">
        <v>31035315</v>
      </c>
      <c r="D3127" t="s">
        <v>7467</v>
      </c>
      <c r="E3127" t="s">
        <v>1285</v>
      </c>
      <c r="F3127">
        <v>920</v>
      </c>
      <c r="G3127" t="s">
        <v>10884</v>
      </c>
      <c r="H3127" t="s">
        <v>1267</v>
      </c>
      <c r="I3127" s="33">
        <v>200000011130</v>
      </c>
      <c r="J3127" t="s">
        <v>11257</v>
      </c>
      <c r="K3127" t="s">
        <v>11257</v>
      </c>
      <c r="L3127" t="s">
        <v>10887</v>
      </c>
      <c r="N3127" s="16">
        <v>44874</v>
      </c>
      <c r="O3127" s="16">
        <v>44866</v>
      </c>
      <c r="P3127" s="16">
        <v>47848</v>
      </c>
      <c r="R3127" t="s">
        <v>1286</v>
      </c>
      <c r="S3127" t="s">
        <v>1266</v>
      </c>
      <c r="T3127" t="s">
        <v>1266</v>
      </c>
      <c r="V3127" t="s">
        <v>1269</v>
      </c>
      <c r="W3127" t="s">
        <v>7468</v>
      </c>
      <c r="Y3127" t="s">
        <v>3277</v>
      </c>
      <c r="Z3127" t="s">
        <v>5468</v>
      </c>
      <c r="AA3127">
        <v>7000502617</v>
      </c>
      <c r="AB3127" t="s">
        <v>1272</v>
      </c>
      <c r="AC3127" t="s">
        <v>5468</v>
      </c>
      <c r="AD3127" s="16">
        <v>46031</v>
      </c>
      <c r="AE3127">
        <v>40146562</v>
      </c>
      <c r="AF3127" s="16">
        <v>45810</v>
      </c>
      <c r="AK3127" t="s">
        <v>11258</v>
      </c>
      <c r="AL3127" t="s">
        <v>11259</v>
      </c>
      <c r="AM3127" t="s">
        <v>28</v>
      </c>
      <c r="AN3127" s="16">
        <v>45292</v>
      </c>
      <c r="AO3127" t="s">
        <v>10949</v>
      </c>
      <c r="AP3127" t="s">
        <v>2095</v>
      </c>
      <c r="AQ3127">
        <v>10769</v>
      </c>
      <c r="AR3127" t="s">
        <v>1651</v>
      </c>
      <c r="AS3127" t="s">
        <v>10890</v>
      </c>
      <c r="AU3127" s="17">
        <v>2.2000000000000002</v>
      </c>
      <c r="AV3127" s="17">
        <v>532.58000000000004</v>
      </c>
      <c r="AW3127" s="17">
        <v>532.58000000000004</v>
      </c>
      <c r="AX3127" s="17">
        <v>532.58000000000004</v>
      </c>
      <c r="AY3127" s="17">
        <v>532.58000000000004</v>
      </c>
      <c r="AZ3127" s="17">
        <v>532.58000000000004</v>
      </c>
      <c r="BA3127" s="17">
        <v>532.58000000000004</v>
      </c>
      <c r="BB3127" s="17">
        <v>532.58000000000004</v>
      </c>
      <c r="BC3127" s="17">
        <v>532.58000000000004</v>
      </c>
      <c r="BD3127" s="17">
        <v>532.58000000000004</v>
      </c>
      <c r="BE3127" s="17">
        <v>532.58000000000004</v>
      </c>
      <c r="BF3127" s="17">
        <v>532.58000000000004</v>
      </c>
      <c r="BG3127" s="17">
        <v>532.58000000000004</v>
      </c>
      <c r="BH3127" s="17">
        <v>6390.96</v>
      </c>
      <c r="BI3127" s="17">
        <v>6390.96</v>
      </c>
      <c r="BJ3127" s="17">
        <v>6390.96</v>
      </c>
      <c r="BK3127" s="17">
        <v>6390.96</v>
      </c>
    </row>
    <row r="3128" spans="2:63" x14ac:dyDescent="0.25">
      <c r="B3128" t="s">
        <v>7469</v>
      </c>
      <c r="C3128">
        <v>31087124</v>
      </c>
      <c r="D3128" t="s">
        <v>7479</v>
      </c>
      <c r="E3128" t="s">
        <v>1285</v>
      </c>
      <c r="F3128">
        <v>1020</v>
      </c>
      <c r="G3128" t="s">
        <v>10884</v>
      </c>
      <c r="H3128" t="s">
        <v>1267</v>
      </c>
      <c r="I3128" s="33">
        <v>200000012257</v>
      </c>
      <c r="J3128" t="s">
        <v>11061</v>
      </c>
      <c r="K3128" t="s">
        <v>11061</v>
      </c>
      <c r="L3128" t="s">
        <v>10887</v>
      </c>
      <c r="N3128" s="16">
        <v>44442</v>
      </c>
      <c r="O3128" s="16">
        <v>44440</v>
      </c>
      <c r="P3128" s="16">
        <v>47848</v>
      </c>
      <c r="R3128" t="s">
        <v>1286</v>
      </c>
      <c r="S3128" t="s">
        <v>1266</v>
      </c>
      <c r="T3128" t="s">
        <v>1266</v>
      </c>
      <c r="V3128" t="s">
        <v>1269</v>
      </c>
      <c r="W3128" t="s">
        <v>7471</v>
      </c>
      <c r="Y3128" t="s">
        <v>2162</v>
      </c>
      <c r="Z3128" t="s">
        <v>7441</v>
      </c>
      <c r="AA3128">
        <v>7000502617</v>
      </c>
      <c r="AB3128" t="s">
        <v>1272</v>
      </c>
      <c r="AC3128" t="s">
        <v>7441</v>
      </c>
      <c r="AD3128" s="16">
        <v>45797</v>
      </c>
      <c r="AE3128">
        <v>8000049624</v>
      </c>
      <c r="AF3128" s="16">
        <v>45797</v>
      </c>
      <c r="AI3128" t="s">
        <v>7480</v>
      </c>
      <c r="AJ3128" t="s">
        <v>7481</v>
      </c>
      <c r="AK3128" t="s">
        <v>10922</v>
      </c>
      <c r="AL3128" t="s">
        <v>3399</v>
      </c>
      <c r="AM3128" t="s">
        <v>28</v>
      </c>
      <c r="AN3128" s="16">
        <v>44442</v>
      </c>
      <c r="AO3128" t="s">
        <v>10934</v>
      </c>
      <c r="AP3128" t="s">
        <v>7482</v>
      </c>
      <c r="AQ3128">
        <v>10000164</v>
      </c>
      <c r="AR3128" t="s">
        <v>7483</v>
      </c>
      <c r="AS3128" t="s">
        <v>10896</v>
      </c>
      <c r="AU3128" s="17">
        <v>32</v>
      </c>
      <c r="AV3128" s="17">
        <v>220.8</v>
      </c>
      <c r="AW3128" s="17">
        <v>220.8</v>
      </c>
      <c r="AX3128" s="17">
        <v>220.8</v>
      </c>
      <c r="AY3128" s="17">
        <v>220.8</v>
      </c>
      <c r="AZ3128" s="17">
        <v>220.8</v>
      </c>
      <c r="BA3128" s="17">
        <v>220.8</v>
      </c>
      <c r="BB3128" s="17">
        <v>220.8</v>
      </c>
      <c r="BC3128" s="17">
        <v>220.8</v>
      </c>
      <c r="BD3128" s="17">
        <v>220.8</v>
      </c>
      <c r="BE3128" s="17">
        <v>220.8</v>
      </c>
      <c r="BF3128" s="17">
        <v>220.8</v>
      </c>
      <c r="BG3128" s="17">
        <v>220.8</v>
      </c>
      <c r="BH3128" s="17">
        <v>2649.6</v>
      </c>
      <c r="BI3128" s="17">
        <v>2649.6</v>
      </c>
      <c r="BJ3128" s="17">
        <v>2649.6</v>
      </c>
      <c r="BK3128" s="17">
        <v>2649.6</v>
      </c>
    </row>
    <row r="3129" spans="2:63" x14ac:dyDescent="0.25">
      <c r="B3129" t="s">
        <v>7469</v>
      </c>
      <c r="C3129">
        <v>31312866</v>
      </c>
      <c r="D3129" t="s">
        <v>7484</v>
      </c>
      <c r="E3129" t="s">
        <v>1285</v>
      </c>
      <c r="F3129">
        <v>10</v>
      </c>
      <c r="G3129" t="s">
        <v>10884</v>
      </c>
      <c r="H3129" t="s">
        <v>1267</v>
      </c>
      <c r="I3129" s="33">
        <v>200000011226</v>
      </c>
      <c r="J3129" t="s">
        <v>11036</v>
      </c>
      <c r="K3129" t="s">
        <v>12046</v>
      </c>
      <c r="L3129" t="s">
        <v>10887</v>
      </c>
      <c r="N3129" s="16">
        <v>45600</v>
      </c>
      <c r="O3129" s="16">
        <v>45627</v>
      </c>
      <c r="P3129" s="16">
        <v>49278</v>
      </c>
      <c r="R3129" t="s">
        <v>1286</v>
      </c>
      <c r="S3129" t="s">
        <v>1266</v>
      </c>
      <c r="T3129" t="s">
        <v>1266</v>
      </c>
      <c r="V3129" t="s">
        <v>1269</v>
      </c>
      <c r="W3129" t="s">
        <v>7471</v>
      </c>
      <c r="Y3129" t="s">
        <v>1474</v>
      </c>
      <c r="Z3129" t="s">
        <v>1289</v>
      </c>
      <c r="AA3129">
        <v>7000502617</v>
      </c>
      <c r="AB3129" t="s">
        <v>1272</v>
      </c>
      <c r="AC3129" t="s">
        <v>7441</v>
      </c>
      <c r="AD3129" s="16">
        <v>46033</v>
      </c>
      <c r="AE3129" t="s">
        <v>7485</v>
      </c>
      <c r="AK3129" t="s">
        <v>11034</v>
      </c>
      <c r="AL3129" t="s">
        <v>2903</v>
      </c>
      <c r="AM3129" t="s">
        <v>28</v>
      </c>
      <c r="AN3129" s="16">
        <v>45627</v>
      </c>
      <c r="AO3129" t="s">
        <v>10889</v>
      </c>
      <c r="AP3129" t="s">
        <v>1292</v>
      </c>
      <c r="AQ3129">
        <v>1780</v>
      </c>
      <c r="AR3129" t="s">
        <v>1615</v>
      </c>
      <c r="AS3129" t="s">
        <v>11037</v>
      </c>
      <c r="AU3129" s="17">
        <v>897.87</v>
      </c>
      <c r="AV3129" s="17">
        <v>897.87</v>
      </c>
      <c r="AW3129" s="17">
        <v>897.87</v>
      </c>
      <c r="AX3129" s="17">
        <v>897.87</v>
      </c>
      <c r="AY3129" s="17">
        <v>897.87</v>
      </c>
      <c r="AZ3129" s="17">
        <v>897.87</v>
      </c>
      <c r="BA3129" s="17">
        <v>897.87</v>
      </c>
      <c r="BB3129" s="17">
        <v>897.87</v>
      </c>
      <c r="BC3129" s="17">
        <v>897.87</v>
      </c>
      <c r="BD3129" s="17">
        <v>897.87</v>
      </c>
      <c r="BE3129" s="17">
        <v>897.87</v>
      </c>
      <c r="BF3129" s="17">
        <v>897.87</v>
      </c>
      <c r="BG3129" s="17">
        <v>897.87</v>
      </c>
      <c r="BH3129" s="17">
        <v>10774.44</v>
      </c>
      <c r="BI3129" s="17">
        <v>10774.44</v>
      </c>
      <c r="BJ3129" s="17">
        <v>10774.44</v>
      </c>
      <c r="BK3129" s="17">
        <v>10774.44</v>
      </c>
    </row>
    <row r="3130" spans="2:63" x14ac:dyDescent="0.25">
      <c r="B3130" t="s">
        <v>7469</v>
      </c>
      <c r="C3130">
        <v>31312866</v>
      </c>
      <c r="D3130" t="s">
        <v>7484</v>
      </c>
      <c r="E3130" t="s">
        <v>1285</v>
      </c>
      <c r="F3130">
        <v>20</v>
      </c>
      <c r="G3130" t="s">
        <v>10884</v>
      </c>
      <c r="H3130" t="s">
        <v>1267</v>
      </c>
      <c r="I3130" s="33">
        <v>200000011226</v>
      </c>
      <c r="J3130" t="s">
        <v>11036</v>
      </c>
      <c r="K3130" t="s">
        <v>12047</v>
      </c>
      <c r="L3130" t="s">
        <v>10887</v>
      </c>
      <c r="N3130" s="16">
        <v>45600</v>
      </c>
      <c r="O3130" s="16">
        <v>45627</v>
      </c>
      <c r="P3130" s="16">
        <v>49278</v>
      </c>
      <c r="R3130" t="s">
        <v>1286</v>
      </c>
      <c r="S3130" t="s">
        <v>1266</v>
      </c>
      <c r="T3130" t="s">
        <v>1266</v>
      </c>
      <c r="V3130" t="s">
        <v>1269</v>
      </c>
      <c r="W3130" t="s">
        <v>7471</v>
      </c>
      <c r="Y3130" t="s">
        <v>1474</v>
      </c>
      <c r="Z3130" t="s">
        <v>1289</v>
      </c>
      <c r="AA3130">
        <v>7000502617</v>
      </c>
      <c r="AB3130" t="s">
        <v>1272</v>
      </c>
      <c r="AC3130" t="s">
        <v>7441</v>
      </c>
      <c r="AD3130" s="16">
        <v>46033</v>
      </c>
      <c r="AE3130" t="s">
        <v>7485</v>
      </c>
      <c r="AK3130" t="s">
        <v>11034</v>
      </c>
      <c r="AL3130" t="s">
        <v>2903</v>
      </c>
      <c r="AM3130" t="s">
        <v>28</v>
      </c>
      <c r="AN3130" s="16">
        <v>45627</v>
      </c>
      <c r="AO3130" t="s">
        <v>10889</v>
      </c>
      <c r="AP3130" t="s">
        <v>1292</v>
      </c>
      <c r="AQ3130">
        <v>1780</v>
      </c>
      <c r="AR3130" t="s">
        <v>1615</v>
      </c>
      <c r="AS3130" t="s">
        <v>11037</v>
      </c>
      <c r="AU3130" s="17">
        <v>1800</v>
      </c>
      <c r="AV3130" s="17">
        <v>1800</v>
      </c>
      <c r="AW3130" s="17">
        <v>1800</v>
      </c>
      <c r="AX3130" s="17">
        <v>1800</v>
      </c>
      <c r="AY3130" s="17">
        <v>1800</v>
      </c>
      <c r="AZ3130" s="17">
        <v>1800</v>
      </c>
      <c r="BA3130" s="17">
        <v>1800</v>
      </c>
      <c r="BB3130" s="17">
        <v>1800</v>
      </c>
      <c r="BC3130" s="17">
        <v>1800</v>
      </c>
      <c r="BD3130" s="17">
        <v>1800</v>
      </c>
      <c r="BE3130" s="17">
        <v>1800</v>
      </c>
      <c r="BF3130" s="17">
        <v>1800</v>
      </c>
      <c r="BG3130" s="17">
        <v>1800</v>
      </c>
      <c r="BH3130" s="17">
        <v>21600</v>
      </c>
      <c r="BI3130" s="17">
        <v>21600</v>
      </c>
      <c r="BJ3130" s="17">
        <v>21600</v>
      </c>
      <c r="BK3130" s="17">
        <v>21600</v>
      </c>
    </row>
    <row r="3131" spans="2:63" x14ac:dyDescent="0.25">
      <c r="B3131" t="s">
        <v>7469</v>
      </c>
      <c r="C3131">
        <v>31312866</v>
      </c>
      <c r="D3131" t="s">
        <v>7484</v>
      </c>
      <c r="E3131" t="s">
        <v>1285</v>
      </c>
      <c r="F3131">
        <v>30</v>
      </c>
      <c r="G3131" t="s">
        <v>10884</v>
      </c>
      <c r="H3131" t="s">
        <v>1267</v>
      </c>
      <c r="I3131" s="33">
        <v>200000011226</v>
      </c>
      <c r="J3131" t="s">
        <v>11036</v>
      </c>
      <c r="K3131" t="s">
        <v>12048</v>
      </c>
      <c r="L3131" t="s">
        <v>10887</v>
      </c>
      <c r="N3131" s="16">
        <v>45600</v>
      </c>
      <c r="O3131" s="16">
        <v>45627</v>
      </c>
      <c r="P3131" s="16">
        <v>49278</v>
      </c>
      <c r="R3131" t="s">
        <v>1286</v>
      </c>
      <c r="S3131" t="s">
        <v>1266</v>
      </c>
      <c r="T3131" t="s">
        <v>1266</v>
      </c>
      <c r="V3131" t="s">
        <v>1269</v>
      </c>
      <c r="W3131" t="s">
        <v>7471</v>
      </c>
      <c r="Y3131" t="s">
        <v>1474</v>
      </c>
      <c r="Z3131" t="s">
        <v>1289</v>
      </c>
      <c r="AA3131">
        <v>7000502617</v>
      </c>
      <c r="AB3131" t="s">
        <v>1272</v>
      </c>
      <c r="AC3131" t="s">
        <v>7441</v>
      </c>
      <c r="AD3131" s="16">
        <v>46033</v>
      </c>
      <c r="AE3131" t="s">
        <v>7485</v>
      </c>
      <c r="AK3131" t="s">
        <v>11034</v>
      </c>
      <c r="AL3131" t="s">
        <v>2903</v>
      </c>
      <c r="AM3131" t="s">
        <v>28</v>
      </c>
      <c r="AN3131" s="16">
        <v>45627</v>
      </c>
      <c r="AO3131" t="s">
        <v>10889</v>
      </c>
      <c r="AP3131" t="s">
        <v>1292</v>
      </c>
      <c r="AQ3131">
        <v>1780</v>
      </c>
      <c r="AR3131" t="s">
        <v>1615</v>
      </c>
      <c r="AS3131" t="s">
        <v>11037</v>
      </c>
      <c r="AU3131" s="17">
        <v>380.9</v>
      </c>
      <c r="AV3131" s="17">
        <v>380.9</v>
      </c>
      <c r="AW3131" s="17">
        <v>380.9</v>
      </c>
      <c r="AX3131" s="17">
        <v>380.9</v>
      </c>
      <c r="AY3131" s="17">
        <v>380.9</v>
      </c>
      <c r="AZ3131" s="17">
        <v>380.9</v>
      </c>
      <c r="BA3131" s="17">
        <v>380.9</v>
      </c>
      <c r="BB3131" s="17">
        <v>380.9</v>
      </c>
      <c r="BC3131" s="17">
        <v>380.9</v>
      </c>
      <c r="BD3131" s="17">
        <v>380.9</v>
      </c>
      <c r="BE3131" s="17">
        <v>380.9</v>
      </c>
      <c r="BF3131" s="17">
        <v>380.9</v>
      </c>
      <c r="BG3131" s="17">
        <v>380.9</v>
      </c>
      <c r="BH3131" s="17">
        <v>4570.8</v>
      </c>
      <c r="BI3131" s="17">
        <v>4570.8</v>
      </c>
      <c r="BJ3131" s="17">
        <v>4570.8</v>
      </c>
      <c r="BK3131" s="17">
        <v>4570.8</v>
      </c>
    </row>
    <row r="3132" spans="2:63" x14ac:dyDescent="0.25">
      <c r="B3132" t="s">
        <v>7469</v>
      </c>
      <c r="C3132">
        <v>31312866</v>
      </c>
      <c r="D3132" t="s">
        <v>7484</v>
      </c>
      <c r="E3132" t="s">
        <v>1285</v>
      </c>
      <c r="F3132">
        <v>40</v>
      </c>
      <c r="G3132" t="s">
        <v>10884</v>
      </c>
      <c r="H3132" t="s">
        <v>1267</v>
      </c>
      <c r="I3132" s="33">
        <v>200000012623</v>
      </c>
      <c r="J3132" t="s">
        <v>11106</v>
      </c>
      <c r="K3132" t="s">
        <v>11106</v>
      </c>
      <c r="L3132" t="s">
        <v>10887</v>
      </c>
      <c r="N3132" s="16">
        <v>45600</v>
      </c>
      <c r="O3132" s="16">
        <v>45627</v>
      </c>
      <c r="P3132" s="16">
        <v>49278</v>
      </c>
      <c r="R3132" t="s">
        <v>1286</v>
      </c>
      <c r="S3132" t="s">
        <v>1266</v>
      </c>
      <c r="T3132" t="s">
        <v>1266</v>
      </c>
      <c r="V3132" t="s">
        <v>1269</v>
      </c>
      <c r="W3132" t="s">
        <v>7471</v>
      </c>
      <c r="Y3132" t="s">
        <v>1474</v>
      </c>
      <c r="Z3132" t="s">
        <v>1289</v>
      </c>
      <c r="AA3132">
        <v>7000502617</v>
      </c>
      <c r="AB3132" t="s">
        <v>1272</v>
      </c>
      <c r="AC3132" t="s">
        <v>7441</v>
      </c>
      <c r="AD3132" s="16">
        <v>46033</v>
      </c>
      <c r="AE3132" t="s">
        <v>7485</v>
      </c>
      <c r="AK3132" t="s">
        <v>11034</v>
      </c>
      <c r="AL3132" t="s">
        <v>2903</v>
      </c>
      <c r="AM3132" t="s">
        <v>28</v>
      </c>
      <c r="AN3132" s="16">
        <v>45627</v>
      </c>
      <c r="AO3132" t="s">
        <v>10949</v>
      </c>
      <c r="AP3132" t="s">
        <v>1292</v>
      </c>
      <c r="AQ3132">
        <v>1780</v>
      </c>
      <c r="AR3132" t="s">
        <v>1615</v>
      </c>
      <c r="AS3132" t="s">
        <v>11037</v>
      </c>
      <c r="AU3132" s="17">
        <v>3.6</v>
      </c>
      <c r="AV3132" s="17">
        <v>1800</v>
      </c>
      <c r="AW3132" s="17">
        <v>1800</v>
      </c>
      <c r="AX3132" s="17">
        <v>1800</v>
      </c>
      <c r="AY3132" s="17">
        <v>1800</v>
      </c>
      <c r="AZ3132" s="17">
        <v>1800</v>
      </c>
      <c r="BA3132" s="17">
        <v>1800</v>
      </c>
      <c r="BB3132" s="17">
        <v>1800</v>
      </c>
      <c r="BC3132" s="17">
        <v>1800</v>
      </c>
      <c r="BD3132" s="17">
        <v>1800</v>
      </c>
      <c r="BE3132" s="17">
        <v>1800</v>
      </c>
      <c r="BF3132" s="17">
        <v>1800</v>
      </c>
      <c r="BG3132" s="17">
        <v>1800</v>
      </c>
      <c r="BH3132" s="17">
        <v>21600</v>
      </c>
      <c r="BI3132" s="17">
        <v>21600</v>
      </c>
      <c r="BJ3132" s="17">
        <v>21600</v>
      </c>
      <c r="BK3132" s="17">
        <v>21600</v>
      </c>
    </row>
    <row r="3133" spans="2:63" x14ac:dyDescent="0.25">
      <c r="B3133" t="s">
        <v>7469</v>
      </c>
      <c r="C3133">
        <v>31316965</v>
      </c>
      <c r="D3133" t="s">
        <v>7487</v>
      </c>
      <c r="E3133" t="s">
        <v>1285</v>
      </c>
      <c r="F3133">
        <v>10</v>
      </c>
      <c r="G3133" t="s">
        <v>10884</v>
      </c>
      <c r="H3133" t="s">
        <v>1267</v>
      </c>
      <c r="I3133" s="33">
        <v>200000013520</v>
      </c>
      <c r="J3133" t="s">
        <v>12049</v>
      </c>
      <c r="K3133" t="s">
        <v>12050</v>
      </c>
      <c r="L3133" t="s">
        <v>10887</v>
      </c>
      <c r="N3133" s="16">
        <v>45789</v>
      </c>
      <c r="O3133" s="16">
        <v>45809</v>
      </c>
      <c r="P3133" s="16">
        <v>49460</v>
      </c>
      <c r="R3133" t="s">
        <v>1286</v>
      </c>
      <c r="S3133" t="s">
        <v>1266</v>
      </c>
      <c r="T3133" t="s">
        <v>1266</v>
      </c>
      <c r="V3133" t="s">
        <v>1269</v>
      </c>
      <c r="W3133" t="s">
        <v>7471</v>
      </c>
      <c r="Y3133" t="s">
        <v>1474</v>
      </c>
      <c r="Z3133" t="s">
        <v>1289</v>
      </c>
      <c r="AA3133">
        <v>7000502617</v>
      </c>
      <c r="AB3133" t="s">
        <v>1272</v>
      </c>
      <c r="AC3133" t="s">
        <v>7441</v>
      </c>
      <c r="AD3133" s="16">
        <v>46033</v>
      </c>
      <c r="AE3133" t="s">
        <v>7488</v>
      </c>
      <c r="AK3133" t="s">
        <v>11233</v>
      </c>
      <c r="AL3133" t="s">
        <v>1902</v>
      </c>
      <c r="AM3133" t="s">
        <v>28</v>
      </c>
      <c r="AN3133" s="16">
        <v>45809</v>
      </c>
      <c r="AO3133" t="s">
        <v>10889</v>
      </c>
      <c r="AP3133" t="s">
        <v>1292</v>
      </c>
      <c r="AQ3133">
        <v>1780</v>
      </c>
      <c r="AR3133" t="s">
        <v>1615</v>
      </c>
      <c r="AS3133" t="s">
        <v>11037</v>
      </c>
      <c r="AU3133" s="17">
        <v>1.38</v>
      </c>
      <c r="AV3133" s="17">
        <v>4655.78</v>
      </c>
      <c r="AW3133" s="17">
        <v>4655.78</v>
      </c>
      <c r="AX3133" s="17">
        <v>4655.78</v>
      </c>
      <c r="AY3133" s="17">
        <v>4655.78</v>
      </c>
      <c r="AZ3133" s="17">
        <v>4655.78</v>
      </c>
      <c r="BA3133" s="17">
        <v>4655.78</v>
      </c>
      <c r="BB3133" s="17">
        <v>4655.78</v>
      </c>
      <c r="BC3133" s="17">
        <v>4655.78</v>
      </c>
      <c r="BD3133" s="17">
        <v>4655.78</v>
      </c>
      <c r="BE3133" s="17">
        <v>4655.78</v>
      </c>
      <c r="BF3133" s="17">
        <v>4655.78</v>
      </c>
      <c r="BG3133" s="17">
        <v>4655.78</v>
      </c>
      <c r="BH3133" s="17">
        <v>55869.36</v>
      </c>
      <c r="BI3133" s="17">
        <v>55869.36</v>
      </c>
      <c r="BJ3133" s="17">
        <v>55869.36</v>
      </c>
      <c r="BK3133" s="17">
        <v>55869.36</v>
      </c>
    </row>
    <row r="3134" spans="2:63" x14ac:dyDescent="0.25">
      <c r="B3134" t="s">
        <v>7501</v>
      </c>
      <c r="C3134">
        <v>31302751</v>
      </c>
      <c r="D3134" t="s">
        <v>7508</v>
      </c>
      <c r="E3134" t="s">
        <v>1285</v>
      </c>
      <c r="F3134">
        <v>10</v>
      </c>
      <c r="G3134" t="s">
        <v>10884</v>
      </c>
      <c r="H3134" t="s">
        <v>1267</v>
      </c>
      <c r="I3134" s="33">
        <v>200000010664</v>
      </c>
      <c r="J3134" t="s">
        <v>10938</v>
      </c>
      <c r="K3134" t="s">
        <v>10938</v>
      </c>
      <c r="L3134" t="s">
        <v>10887</v>
      </c>
      <c r="N3134" s="16">
        <v>44967</v>
      </c>
      <c r="O3134" s="16">
        <v>44927</v>
      </c>
      <c r="P3134" s="16">
        <v>48579</v>
      </c>
      <c r="R3134" t="s">
        <v>1286</v>
      </c>
      <c r="S3134" t="s">
        <v>1266</v>
      </c>
      <c r="T3134" t="s">
        <v>1266</v>
      </c>
      <c r="V3134" t="s">
        <v>1269</v>
      </c>
      <c r="W3134" t="s">
        <v>7503</v>
      </c>
      <c r="Y3134" t="s">
        <v>1299</v>
      </c>
      <c r="Z3134" t="s">
        <v>7165</v>
      </c>
      <c r="AA3134">
        <v>7000502617</v>
      </c>
      <c r="AB3134" t="s">
        <v>1272</v>
      </c>
      <c r="AC3134" t="s">
        <v>1301</v>
      </c>
      <c r="AD3134" s="16">
        <v>46032</v>
      </c>
      <c r="AE3134" t="s">
        <v>7509</v>
      </c>
      <c r="AF3134" s="16">
        <v>45302</v>
      </c>
      <c r="AK3134" t="s">
        <v>11449</v>
      </c>
      <c r="AL3134" t="s">
        <v>5361</v>
      </c>
      <c r="AM3134" t="s">
        <v>28</v>
      </c>
      <c r="AN3134" s="16">
        <v>45292</v>
      </c>
      <c r="AO3134" t="s">
        <v>10949</v>
      </c>
      <c r="AP3134" t="s">
        <v>1292</v>
      </c>
      <c r="AQ3134">
        <v>2076</v>
      </c>
      <c r="AR3134" t="s">
        <v>7506</v>
      </c>
      <c r="AS3134" t="s">
        <v>10894</v>
      </c>
      <c r="AU3134" s="17">
        <v>8</v>
      </c>
      <c r="AV3134" s="17">
        <v>3619.84</v>
      </c>
      <c r="AW3134" s="17">
        <v>3619.84</v>
      </c>
      <c r="AX3134" s="17">
        <v>3619.84</v>
      </c>
      <c r="AY3134" s="17">
        <v>3619.84</v>
      </c>
      <c r="AZ3134" s="17">
        <v>3619.84</v>
      </c>
      <c r="BA3134" s="17">
        <v>3619.84</v>
      </c>
      <c r="BB3134" s="17">
        <v>3619.84</v>
      </c>
      <c r="BC3134" s="17">
        <v>3619.84</v>
      </c>
      <c r="BD3134" s="17">
        <v>3619.84</v>
      </c>
      <c r="BE3134" s="17">
        <v>3619.84</v>
      </c>
      <c r="BF3134" s="17">
        <v>3619.84</v>
      </c>
      <c r="BG3134" s="17">
        <v>3619.84</v>
      </c>
      <c r="BH3134" s="17">
        <v>43438.080000000002</v>
      </c>
      <c r="BI3134" s="17">
        <v>43438.080000000002</v>
      </c>
      <c r="BJ3134" s="17">
        <v>43438.080000000002</v>
      </c>
      <c r="BK3134" s="17">
        <v>43438.080000000002</v>
      </c>
    </row>
    <row r="3135" spans="2:63" x14ac:dyDescent="0.25">
      <c r="B3135" t="s">
        <v>7515</v>
      </c>
      <c r="C3135">
        <v>31035906</v>
      </c>
      <c r="D3135" t="s">
        <v>7516</v>
      </c>
      <c r="E3135" t="s">
        <v>1285</v>
      </c>
      <c r="F3135">
        <v>110</v>
      </c>
      <c r="G3135" t="s">
        <v>10884</v>
      </c>
      <c r="H3135" t="s">
        <v>1267</v>
      </c>
      <c r="I3135" s="33">
        <v>200000011330</v>
      </c>
      <c r="J3135" t="s">
        <v>11038</v>
      </c>
      <c r="K3135" t="s">
        <v>11666</v>
      </c>
      <c r="L3135" t="s">
        <v>10887</v>
      </c>
      <c r="N3135" s="16">
        <v>41458</v>
      </c>
      <c r="O3135" s="16">
        <v>41456</v>
      </c>
      <c r="P3135" s="16">
        <v>47848</v>
      </c>
      <c r="R3135" t="s">
        <v>1286</v>
      </c>
      <c r="S3135" t="s">
        <v>1266</v>
      </c>
      <c r="T3135" t="s">
        <v>1266</v>
      </c>
      <c r="U3135">
        <v>341012</v>
      </c>
      <c r="V3135" t="s">
        <v>1269</v>
      </c>
      <c r="W3135" t="s">
        <v>7517</v>
      </c>
      <c r="Y3135" t="s">
        <v>4321</v>
      </c>
      <c r="Z3135" t="s">
        <v>6496</v>
      </c>
      <c r="AA3135">
        <v>7000502617</v>
      </c>
      <c r="AB3135" t="s">
        <v>1272</v>
      </c>
      <c r="AC3135" t="s">
        <v>6496</v>
      </c>
      <c r="AD3135" s="16">
        <v>45798</v>
      </c>
      <c r="AE3135">
        <v>40148292</v>
      </c>
      <c r="AF3135" s="16">
        <v>45797</v>
      </c>
      <c r="AI3135" t="s">
        <v>7518</v>
      </c>
      <c r="AJ3135" t="s">
        <v>7519</v>
      </c>
      <c r="AK3135" t="s">
        <v>10939</v>
      </c>
      <c r="AL3135" t="s">
        <v>3610</v>
      </c>
      <c r="AM3135" t="s">
        <v>28</v>
      </c>
      <c r="AN3135" s="16">
        <v>42736</v>
      </c>
      <c r="AO3135" t="s">
        <v>10934</v>
      </c>
      <c r="AP3135" t="s">
        <v>1292</v>
      </c>
      <c r="AQ3135">
        <v>1196</v>
      </c>
      <c r="AR3135" t="s">
        <v>7520</v>
      </c>
      <c r="AS3135" t="s">
        <v>10896</v>
      </c>
      <c r="AU3135" s="17">
        <v>4</v>
      </c>
      <c r="AV3135" s="17">
        <v>138.72</v>
      </c>
      <c r="AW3135" s="17">
        <v>138.72</v>
      </c>
      <c r="AX3135" s="17">
        <v>138.72</v>
      </c>
      <c r="AY3135" s="17">
        <v>138.72</v>
      </c>
      <c r="AZ3135" s="17">
        <v>138.72</v>
      </c>
      <c r="BA3135" s="17">
        <v>138.72</v>
      </c>
      <c r="BB3135" s="17">
        <v>138.72</v>
      </c>
      <c r="BC3135" s="17">
        <v>138.72</v>
      </c>
      <c r="BD3135" s="17">
        <v>138.72</v>
      </c>
      <c r="BE3135" s="17">
        <v>138.72</v>
      </c>
      <c r="BF3135" s="17">
        <v>138.72</v>
      </c>
      <c r="BG3135" s="17">
        <v>138.72</v>
      </c>
      <c r="BH3135" s="17">
        <v>1664.64</v>
      </c>
      <c r="BI3135" s="17">
        <v>1664.64</v>
      </c>
      <c r="BJ3135" s="17">
        <v>1664.64</v>
      </c>
      <c r="BK3135" s="17">
        <v>1664.64</v>
      </c>
    </row>
    <row r="3136" spans="2:63" x14ac:dyDescent="0.25">
      <c r="B3136" t="s">
        <v>7515</v>
      </c>
      <c r="C3136">
        <v>31035906</v>
      </c>
      <c r="D3136" t="s">
        <v>7516</v>
      </c>
      <c r="E3136" t="s">
        <v>1285</v>
      </c>
      <c r="F3136">
        <v>1760</v>
      </c>
      <c r="G3136" t="s">
        <v>10884</v>
      </c>
      <c r="H3136" t="s">
        <v>1267</v>
      </c>
      <c r="I3136" s="33">
        <v>200000011330</v>
      </c>
      <c r="J3136" t="s">
        <v>11038</v>
      </c>
      <c r="K3136" t="s">
        <v>11039</v>
      </c>
      <c r="L3136" t="s">
        <v>10887</v>
      </c>
      <c r="N3136" s="16">
        <v>45390</v>
      </c>
      <c r="O3136" s="16">
        <v>45383</v>
      </c>
      <c r="P3136" s="16">
        <v>47848</v>
      </c>
      <c r="R3136" t="s">
        <v>1286</v>
      </c>
      <c r="S3136" t="s">
        <v>1266</v>
      </c>
      <c r="T3136" t="s">
        <v>1266</v>
      </c>
      <c r="U3136">
        <v>341012</v>
      </c>
      <c r="V3136" t="s">
        <v>1269</v>
      </c>
      <c r="W3136" t="s">
        <v>7517</v>
      </c>
      <c r="Y3136" t="s">
        <v>4321</v>
      </c>
      <c r="Z3136" t="s">
        <v>6496</v>
      </c>
      <c r="AA3136">
        <v>7000502617</v>
      </c>
      <c r="AB3136" t="s">
        <v>1272</v>
      </c>
      <c r="AC3136" t="s">
        <v>6496</v>
      </c>
      <c r="AD3136" s="16">
        <v>45798</v>
      </c>
      <c r="AE3136">
        <v>40148292</v>
      </c>
      <c r="AF3136" s="16">
        <v>45797</v>
      </c>
      <c r="AI3136" t="s">
        <v>7518</v>
      </c>
      <c r="AJ3136" t="s">
        <v>7519</v>
      </c>
      <c r="AK3136" t="s">
        <v>10939</v>
      </c>
      <c r="AL3136" t="s">
        <v>3610</v>
      </c>
      <c r="AM3136" t="s">
        <v>28</v>
      </c>
      <c r="AN3136" s="16">
        <v>45383</v>
      </c>
      <c r="AO3136" t="s">
        <v>10934</v>
      </c>
      <c r="AP3136" t="s">
        <v>1292</v>
      </c>
      <c r="AQ3136">
        <v>1196</v>
      </c>
      <c r="AR3136" t="s">
        <v>7520</v>
      </c>
      <c r="AS3136" t="s">
        <v>10896</v>
      </c>
      <c r="AU3136" s="17">
        <v>2</v>
      </c>
      <c r="AV3136" s="17">
        <v>69.36</v>
      </c>
      <c r="AW3136" s="17">
        <v>69.36</v>
      </c>
      <c r="AX3136" s="17">
        <v>69.36</v>
      </c>
      <c r="AY3136" s="17">
        <v>69.36</v>
      </c>
      <c r="AZ3136" s="17">
        <v>69.36</v>
      </c>
      <c r="BA3136" s="17">
        <v>69.36</v>
      </c>
      <c r="BB3136" s="17">
        <v>69.36</v>
      </c>
      <c r="BC3136" s="17">
        <v>69.36</v>
      </c>
      <c r="BD3136" s="17">
        <v>69.36</v>
      </c>
      <c r="BE3136" s="17">
        <v>69.36</v>
      </c>
      <c r="BF3136" s="17">
        <v>69.36</v>
      </c>
      <c r="BG3136" s="17">
        <v>69.36</v>
      </c>
      <c r="BH3136" s="17">
        <v>832.32</v>
      </c>
      <c r="BI3136" s="17">
        <v>832.32</v>
      </c>
      <c r="BJ3136" s="17">
        <v>832.32</v>
      </c>
      <c r="BK3136" s="17">
        <v>832.32</v>
      </c>
    </row>
    <row r="3137" spans="2:63" x14ac:dyDescent="0.25">
      <c r="B3137" t="s">
        <v>7515</v>
      </c>
      <c r="C3137">
        <v>31044188</v>
      </c>
      <c r="D3137" t="s">
        <v>7522</v>
      </c>
      <c r="E3137" t="s">
        <v>1285</v>
      </c>
      <c r="F3137">
        <v>710</v>
      </c>
      <c r="G3137" t="s">
        <v>10884</v>
      </c>
      <c r="H3137" t="s">
        <v>1267</v>
      </c>
      <c r="I3137" s="33">
        <v>200000011330</v>
      </c>
      <c r="J3137" t="s">
        <v>11038</v>
      </c>
      <c r="K3137" t="s">
        <v>11039</v>
      </c>
      <c r="L3137" t="s">
        <v>10887</v>
      </c>
      <c r="N3137" s="16">
        <v>42950</v>
      </c>
      <c r="O3137" s="16">
        <v>42979</v>
      </c>
      <c r="P3137" s="16">
        <v>47848</v>
      </c>
      <c r="R3137" t="s">
        <v>1286</v>
      </c>
      <c r="S3137" t="s">
        <v>1266</v>
      </c>
      <c r="T3137" t="s">
        <v>1266</v>
      </c>
      <c r="U3137">
        <v>341012</v>
      </c>
      <c r="V3137" t="s">
        <v>1269</v>
      </c>
      <c r="W3137" t="s">
        <v>7517</v>
      </c>
      <c r="Y3137" t="s">
        <v>4321</v>
      </c>
      <c r="Z3137" t="s">
        <v>6496</v>
      </c>
      <c r="AA3137">
        <v>7000502617</v>
      </c>
      <c r="AB3137" t="s">
        <v>1272</v>
      </c>
      <c r="AC3137" t="s">
        <v>6496</v>
      </c>
      <c r="AD3137" s="16">
        <v>45797</v>
      </c>
      <c r="AE3137">
        <v>40156448</v>
      </c>
      <c r="AF3137" s="16">
        <v>45797</v>
      </c>
      <c r="AI3137" t="s">
        <v>7523</v>
      </c>
      <c r="AJ3137" t="s">
        <v>7524</v>
      </c>
      <c r="AK3137" t="s">
        <v>10939</v>
      </c>
      <c r="AL3137" t="s">
        <v>3610</v>
      </c>
      <c r="AM3137" t="s">
        <v>28</v>
      </c>
      <c r="AN3137" s="16">
        <v>42736</v>
      </c>
      <c r="AO3137" t="s">
        <v>10934</v>
      </c>
      <c r="AP3137" t="s">
        <v>1292</v>
      </c>
      <c r="AQ3137">
        <v>1196</v>
      </c>
      <c r="AR3137" t="s">
        <v>7520</v>
      </c>
      <c r="AS3137" t="s">
        <v>10890</v>
      </c>
      <c r="AU3137" s="17">
        <v>2</v>
      </c>
      <c r="AV3137" s="17">
        <v>69.36</v>
      </c>
      <c r="AW3137" s="17">
        <v>69.36</v>
      </c>
      <c r="AX3137" s="17">
        <v>69.36</v>
      </c>
      <c r="AY3137" s="17">
        <v>69.36</v>
      </c>
      <c r="AZ3137" s="17">
        <v>69.36</v>
      </c>
      <c r="BA3137" s="17">
        <v>69.36</v>
      </c>
      <c r="BB3137" s="17">
        <v>69.36</v>
      </c>
      <c r="BC3137" s="17">
        <v>69.36</v>
      </c>
      <c r="BD3137" s="17">
        <v>69.36</v>
      </c>
      <c r="BE3137" s="17">
        <v>69.36</v>
      </c>
      <c r="BF3137" s="17">
        <v>69.36</v>
      </c>
      <c r="BG3137" s="17">
        <v>69.36</v>
      </c>
      <c r="BH3137" s="17">
        <v>832.32</v>
      </c>
      <c r="BI3137" s="17">
        <v>832.32</v>
      </c>
      <c r="BJ3137" s="17">
        <v>832.32</v>
      </c>
      <c r="BK3137" s="17">
        <v>832.32</v>
      </c>
    </row>
    <row r="3138" spans="2:63" x14ac:dyDescent="0.25">
      <c r="B3138" t="s">
        <v>7515</v>
      </c>
      <c r="C3138">
        <v>31044188</v>
      </c>
      <c r="D3138" t="s">
        <v>7522</v>
      </c>
      <c r="E3138" t="s">
        <v>1285</v>
      </c>
      <c r="F3138">
        <v>770</v>
      </c>
      <c r="G3138" t="s">
        <v>10884</v>
      </c>
      <c r="H3138" t="s">
        <v>1267</v>
      </c>
      <c r="I3138" s="33">
        <v>200000011330</v>
      </c>
      <c r="J3138" t="s">
        <v>11038</v>
      </c>
      <c r="K3138" t="s">
        <v>11039</v>
      </c>
      <c r="L3138" t="s">
        <v>10887</v>
      </c>
      <c r="N3138" s="16">
        <v>42950</v>
      </c>
      <c r="O3138" s="16">
        <v>42979</v>
      </c>
      <c r="P3138" s="16">
        <v>47848</v>
      </c>
      <c r="R3138" t="s">
        <v>1286</v>
      </c>
      <c r="S3138" t="s">
        <v>1266</v>
      </c>
      <c r="T3138" t="s">
        <v>1266</v>
      </c>
      <c r="U3138">
        <v>341012</v>
      </c>
      <c r="V3138" t="s">
        <v>1269</v>
      </c>
      <c r="W3138" t="s">
        <v>7517</v>
      </c>
      <c r="Y3138" t="s">
        <v>4321</v>
      </c>
      <c r="Z3138" t="s">
        <v>6496</v>
      </c>
      <c r="AA3138">
        <v>7000502617</v>
      </c>
      <c r="AB3138" t="s">
        <v>1272</v>
      </c>
      <c r="AC3138" t="s">
        <v>6496</v>
      </c>
      <c r="AD3138" s="16">
        <v>45797</v>
      </c>
      <c r="AE3138">
        <v>40156448</v>
      </c>
      <c r="AF3138" s="16">
        <v>45797</v>
      </c>
      <c r="AI3138" t="s">
        <v>7523</v>
      </c>
      <c r="AJ3138" t="s">
        <v>7524</v>
      </c>
      <c r="AK3138" t="s">
        <v>10939</v>
      </c>
      <c r="AL3138" t="s">
        <v>3610</v>
      </c>
      <c r="AM3138" t="s">
        <v>28</v>
      </c>
      <c r="AN3138" s="16">
        <v>42736</v>
      </c>
      <c r="AO3138" t="s">
        <v>10934</v>
      </c>
      <c r="AP3138" t="s">
        <v>1292</v>
      </c>
      <c r="AQ3138">
        <v>1196</v>
      </c>
      <c r="AR3138" t="s">
        <v>7520</v>
      </c>
      <c r="AS3138" t="s">
        <v>10890</v>
      </c>
      <c r="AU3138" s="17">
        <v>2</v>
      </c>
      <c r="AV3138" s="17">
        <v>69.36</v>
      </c>
      <c r="AW3138" s="17">
        <v>69.36</v>
      </c>
      <c r="AX3138" s="17">
        <v>69.36</v>
      </c>
      <c r="AY3138" s="17">
        <v>69.36</v>
      </c>
      <c r="AZ3138" s="17">
        <v>69.36</v>
      </c>
      <c r="BA3138" s="17">
        <v>69.36</v>
      </c>
      <c r="BB3138" s="17">
        <v>69.36</v>
      </c>
      <c r="BC3138" s="17">
        <v>69.36</v>
      </c>
      <c r="BD3138" s="17">
        <v>69.36</v>
      </c>
      <c r="BE3138" s="17">
        <v>69.36</v>
      </c>
      <c r="BF3138" s="17">
        <v>69.36</v>
      </c>
      <c r="BG3138" s="17">
        <v>69.36</v>
      </c>
      <c r="BH3138" s="17">
        <v>832.32</v>
      </c>
      <c r="BI3138" s="17">
        <v>832.32</v>
      </c>
      <c r="BJ3138" s="17">
        <v>832.32</v>
      </c>
      <c r="BK3138" s="17">
        <v>832.32</v>
      </c>
    </row>
    <row r="3139" spans="2:63" x14ac:dyDescent="0.25">
      <c r="B3139" t="s">
        <v>7515</v>
      </c>
      <c r="C3139">
        <v>31044188</v>
      </c>
      <c r="D3139" t="s">
        <v>7522</v>
      </c>
      <c r="E3139" t="s">
        <v>1285</v>
      </c>
      <c r="F3139">
        <v>830</v>
      </c>
      <c r="G3139" t="s">
        <v>10884</v>
      </c>
      <c r="H3139" t="s">
        <v>1267</v>
      </c>
      <c r="I3139" s="33">
        <v>200000011330</v>
      </c>
      <c r="J3139" t="s">
        <v>11038</v>
      </c>
      <c r="K3139" t="s">
        <v>11039</v>
      </c>
      <c r="L3139" t="s">
        <v>10887</v>
      </c>
      <c r="N3139" s="16">
        <v>42950</v>
      </c>
      <c r="O3139" s="16">
        <v>42979</v>
      </c>
      <c r="P3139" s="16">
        <v>47848</v>
      </c>
      <c r="R3139" t="s">
        <v>1286</v>
      </c>
      <c r="S3139" t="s">
        <v>1266</v>
      </c>
      <c r="T3139" t="s">
        <v>1266</v>
      </c>
      <c r="U3139">
        <v>341012</v>
      </c>
      <c r="V3139" t="s">
        <v>1269</v>
      </c>
      <c r="W3139" t="s">
        <v>7517</v>
      </c>
      <c r="Y3139" t="s">
        <v>4321</v>
      </c>
      <c r="Z3139" t="s">
        <v>6496</v>
      </c>
      <c r="AA3139">
        <v>7000502617</v>
      </c>
      <c r="AB3139" t="s">
        <v>1272</v>
      </c>
      <c r="AC3139" t="s">
        <v>6496</v>
      </c>
      <c r="AD3139" s="16">
        <v>45797</v>
      </c>
      <c r="AE3139">
        <v>40156448</v>
      </c>
      <c r="AF3139" s="16">
        <v>45797</v>
      </c>
      <c r="AI3139" t="s">
        <v>7523</v>
      </c>
      <c r="AJ3139" t="s">
        <v>7524</v>
      </c>
      <c r="AK3139" t="s">
        <v>10939</v>
      </c>
      <c r="AL3139" t="s">
        <v>3610</v>
      </c>
      <c r="AM3139" t="s">
        <v>28</v>
      </c>
      <c r="AN3139" s="16">
        <v>42736</v>
      </c>
      <c r="AO3139" t="s">
        <v>10934</v>
      </c>
      <c r="AP3139" t="s">
        <v>1292</v>
      </c>
      <c r="AQ3139">
        <v>1196</v>
      </c>
      <c r="AR3139" t="s">
        <v>7520</v>
      </c>
      <c r="AS3139" t="s">
        <v>10890</v>
      </c>
      <c r="AU3139" s="17">
        <v>2</v>
      </c>
      <c r="AV3139" s="17">
        <v>69.36</v>
      </c>
      <c r="AW3139" s="17">
        <v>69.36</v>
      </c>
      <c r="AX3139" s="17">
        <v>69.36</v>
      </c>
      <c r="AY3139" s="17">
        <v>69.36</v>
      </c>
      <c r="AZ3139" s="17">
        <v>69.36</v>
      </c>
      <c r="BA3139" s="17">
        <v>69.36</v>
      </c>
      <c r="BB3139" s="17">
        <v>69.36</v>
      </c>
      <c r="BC3139" s="17">
        <v>69.36</v>
      </c>
      <c r="BD3139" s="17">
        <v>69.36</v>
      </c>
      <c r="BE3139" s="17">
        <v>69.36</v>
      </c>
      <c r="BF3139" s="17">
        <v>69.36</v>
      </c>
      <c r="BG3139" s="17">
        <v>69.36</v>
      </c>
      <c r="BH3139" s="17">
        <v>832.32</v>
      </c>
      <c r="BI3139" s="17">
        <v>832.32</v>
      </c>
      <c r="BJ3139" s="17">
        <v>832.32</v>
      </c>
      <c r="BK3139" s="17">
        <v>832.32</v>
      </c>
    </row>
    <row r="3140" spans="2:63" x14ac:dyDescent="0.25">
      <c r="B3140" t="s">
        <v>7515</v>
      </c>
      <c r="C3140">
        <v>31044188</v>
      </c>
      <c r="D3140" t="s">
        <v>7522</v>
      </c>
      <c r="E3140" t="s">
        <v>1285</v>
      </c>
      <c r="F3140">
        <v>890</v>
      </c>
      <c r="G3140" t="s">
        <v>10884</v>
      </c>
      <c r="H3140" t="s">
        <v>1267</v>
      </c>
      <c r="I3140" s="33">
        <v>200000011330</v>
      </c>
      <c r="J3140" t="s">
        <v>11038</v>
      </c>
      <c r="K3140" t="s">
        <v>11039</v>
      </c>
      <c r="L3140" t="s">
        <v>10887</v>
      </c>
      <c r="N3140" s="16">
        <v>42950</v>
      </c>
      <c r="O3140" s="16">
        <v>42979</v>
      </c>
      <c r="P3140" s="16">
        <v>47848</v>
      </c>
      <c r="R3140" t="s">
        <v>1286</v>
      </c>
      <c r="S3140" t="s">
        <v>1266</v>
      </c>
      <c r="T3140" t="s">
        <v>1266</v>
      </c>
      <c r="U3140">
        <v>341012</v>
      </c>
      <c r="V3140" t="s">
        <v>1269</v>
      </c>
      <c r="W3140" t="s">
        <v>7517</v>
      </c>
      <c r="Y3140" t="s">
        <v>4321</v>
      </c>
      <c r="Z3140" t="s">
        <v>6496</v>
      </c>
      <c r="AA3140">
        <v>7000502617</v>
      </c>
      <c r="AB3140" t="s">
        <v>1272</v>
      </c>
      <c r="AC3140" t="s">
        <v>6496</v>
      </c>
      <c r="AD3140" s="16">
        <v>45797</v>
      </c>
      <c r="AE3140">
        <v>40156448</v>
      </c>
      <c r="AF3140" s="16">
        <v>45797</v>
      </c>
      <c r="AI3140" t="s">
        <v>7523</v>
      </c>
      <c r="AJ3140" t="s">
        <v>7524</v>
      </c>
      <c r="AK3140" t="s">
        <v>10939</v>
      </c>
      <c r="AL3140" t="s">
        <v>3610</v>
      </c>
      <c r="AM3140" t="s">
        <v>28</v>
      </c>
      <c r="AN3140" s="16">
        <v>42736</v>
      </c>
      <c r="AO3140" t="s">
        <v>10934</v>
      </c>
      <c r="AP3140" t="s">
        <v>1292</v>
      </c>
      <c r="AQ3140">
        <v>1196</v>
      </c>
      <c r="AR3140" t="s">
        <v>7520</v>
      </c>
      <c r="AS3140" t="s">
        <v>10890</v>
      </c>
      <c r="AU3140" s="17">
        <v>2</v>
      </c>
      <c r="AV3140" s="17">
        <v>69.36</v>
      </c>
      <c r="AW3140" s="17">
        <v>69.36</v>
      </c>
      <c r="AX3140" s="17">
        <v>69.36</v>
      </c>
      <c r="AY3140" s="17">
        <v>69.36</v>
      </c>
      <c r="AZ3140" s="17">
        <v>69.36</v>
      </c>
      <c r="BA3140" s="17">
        <v>69.36</v>
      </c>
      <c r="BB3140" s="17">
        <v>69.36</v>
      </c>
      <c r="BC3140" s="17">
        <v>69.36</v>
      </c>
      <c r="BD3140" s="17">
        <v>69.36</v>
      </c>
      <c r="BE3140" s="17">
        <v>69.36</v>
      </c>
      <c r="BF3140" s="17">
        <v>69.36</v>
      </c>
      <c r="BG3140" s="17">
        <v>69.36</v>
      </c>
      <c r="BH3140" s="17">
        <v>832.32</v>
      </c>
      <c r="BI3140" s="17">
        <v>832.32</v>
      </c>
      <c r="BJ3140" s="17">
        <v>832.32</v>
      </c>
      <c r="BK3140" s="17">
        <v>832.32</v>
      </c>
    </row>
    <row r="3141" spans="2:63" x14ac:dyDescent="0.25">
      <c r="B3141" t="s">
        <v>7515</v>
      </c>
      <c r="C3141">
        <v>31067907</v>
      </c>
      <c r="D3141" t="s">
        <v>7527</v>
      </c>
      <c r="E3141" t="s">
        <v>1285</v>
      </c>
      <c r="F3141">
        <v>740</v>
      </c>
      <c r="G3141" t="s">
        <v>10884</v>
      </c>
      <c r="H3141" t="s">
        <v>1267</v>
      </c>
      <c r="I3141" s="33">
        <v>200000012040</v>
      </c>
      <c r="J3141" t="s">
        <v>11078</v>
      </c>
      <c r="K3141" t="s">
        <v>11078</v>
      </c>
      <c r="L3141" t="s">
        <v>10887</v>
      </c>
      <c r="N3141" s="16">
        <v>44813</v>
      </c>
      <c r="O3141" s="16">
        <v>44805</v>
      </c>
      <c r="P3141" s="16">
        <v>49674</v>
      </c>
      <c r="R3141" t="s">
        <v>1268</v>
      </c>
      <c r="S3141" t="s">
        <v>1266</v>
      </c>
      <c r="T3141" t="s">
        <v>1266</v>
      </c>
      <c r="V3141" t="s">
        <v>1269</v>
      </c>
      <c r="W3141" t="s">
        <v>7517</v>
      </c>
      <c r="Y3141" t="s">
        <v>4321</v>
      </c>
      <c r="Z3141" t="s">
        <v>6496</v>
      </c>
      <c r="AA3141">
        <v>7000502617</v>
      </c>
      <c r="AB3141" t="s">
        <v>1272</v>
      </c>
      <c r="AC3141" t="s">
        <v>2776</v>
      </c>
      <c r="AD3141" s="16">
        <v>46035</v>
      </c>
      <c r="AE3141">
        <v>8000028041</v>
      </c>
      <c r="AF3141" s="16">
        <v>46035</v>
      </c>
      <c r="AI3141" t="s">
        <v>7526</v>
      </c>
      <c r="AJ3141" t="s">
        <v>7527</v>
      </c>
      <c r="AK3141" t="s">
        <v>10922</v>
      </c>
      <c r="AL3141" t="s">
        <v>3399</v>
      </c>
      <c r="AM3141" t="s">
        <v>28</v>
      </c>
      <c r="AN3141" s="16">
        <v>46023</v>
      </c>
      <c r="AO3141" t="s">
        <v>10934</v>
      </c>
      <c r="AP3141" t="s">
        <v>7530</v>
      </c>
      <c r="AQ3141">
        <v>1196</v>
      </c>
      <c r="AR3141" t="s">
        <v>7520</v>
      </c>
      <c r="AS3141" t="s">
        <v>10896</v>
      </c>
      <c r="AU3141" s="17">
        <v>8</v>
      </c>
      <c r="AV3141" s="17">
        <v>671.84</v>
      </c>
      <c r="AW3141" s="17">
        <v>671.84</v>
      </c>
      <c r="AX3141" s="17">
        <v>671.84</v>
      </c>
      <c r="AY3141" s="17">
        <v>671.84</v>
      </c>
      <c r="AZ3141" s="17">
        <v>671.84</v>
      </c>
      <c r="BA3141" s="17">
        <v>671.84</v>
      </c>
      <c r="BB3141" s="17">
        <v>671.84</v>
      </c>
      <c r="BC3141" s="17">
        <v>671.84</v>
      </c>
      <c r="BD3141" s="17">
        <v>671.84</v>
      </c>
      <c r="BE3141" s="17">
        <v>671.84</v>
      </c>
      <c r="BF3141" s="17">
        <v>671.84</v>
      </c>
      <c r="BG3141" s="17">
        <v>671.84</v>
      </c>
      <c r="BH3141" s="17">
        <v>8062.08</v>
      </c>
      <c r="BI3141" s="17">
        <v>8062.08</v>
      </c>
      <c r="BJ3141" s="17">
        <v>8062.08</v>
      </c>
      <c r="BK3141" s="17">
        <v>8062.08</v>
      </c>
    </row>
    <row r="3142" spans="2:63" x14ac:dyDescent="0.25">
      <c r="B3142" t="s">
        <v>7515</v>
      </c>
      <c r="C3142">
        <v>31067907</v>
      </c>
      <c r="D3142" t="s">
        <v>7527</v>
      </c>
      <c r="E3142" t="s">
        <v>1285</v>
      </c>
      <c r="F3142">
        <v>830</v>
      </c>
      <c r="G3142" t="s">
        <v>10884</v>
      </c>
      <c r="H3142" t="s">
        <v>1267</v>
      </c>
      <c r="I3142" s="33">
        <v>200000012040</v>
      </c>
      <c r="J3142" t="s">
        <v>11078</v>
      </c>
      <c r="K3142" t="s">
        <v>11078</v>
      </c>
      <c r="L3142" t="s">
        <v>10887</v>
      </c>
      <c r="N3142" s="16">
        <v>44819</v>
      </c>
      <c r="O3142" s="16">
        <v>44805</v>
      </c>
      <c r="P3142" s="16">
        <v>49674</v>
      </c>
      <c r="R3142" t="s">
        <v>1268</v>
      </c>
      <c r="S3142" t="s">
        <v>1266</v>
      </c>
      <c r="T3142" t="s">
        <v>1266</v>
      </c>
      <c r="V3142" t="s">
        <v>1269</v>
      </c>
      <c r="W3142" t="s">
        <v>7517</v>
      </c>
      <c r="Y3142" t="s">
        <v>4321</v>
      </c>
      <c r="Z3142" t="s">
        <v>6496</v>
      </c>
      <c r="AA3142">
        <v>7000502617</v>
      </c>
      <c r="AB3142" t="s">
        <v>1272</v>
      </c>
      <c r="AC3142" t="s">
        <v>2776</v>
      </c>
      <c r="AD3142" s="16">
        <v>46035</v>
      </c>
      <c r="AE3142">
        <v>8000028041</v>
      </c>
      <c r="AF3142" s="16">
        <v>46035</v>
      </c>
      <c r="AI3142" t="s">
        <v>7526</v>
      </c>
      <c r="AJ3142" t="s">
        <v>7527</v>
      </c>
      <c r="AK3142" t="s">
        <v>10922</v>
      </c>
      <c r="AL3142" t="s">
        <v>3399</v>
      </c>
      <c r="AM3142" t="s">
        <v>28</v>
      </c>
      <c r="AN3142" s="16">
        <v>46023</v>
      </c>
      <c r="AO3142" t="s">
        <v>10934</v>
      </c>
      <c r="AP3142" t="s">
        <v>7530</v>
      </c>
      <c r="AQ3142">
        <v>1196</v>
      </c>
      <c r="AR3142" t="s">
        <v>7520</v>
      </c>
      <c r="AS3142" t="s">
        <v>10896</v>
      </c>
      <c r="AU3142" s="17">
        <v>8</v>
      </c>
      <c r="AV3142" s="17">
        <v>671.84</v>
      </c>
      <c r="AW3142" s="17">
        <v>671.84</v>
      </c>
      <c r="AX3142" s="17">
        <v>671.84</v>
      </c>
      <c r="AY3142" s="17">
        <v>671.84</v>
      </c>
      <c r="AZ3142" s="17">
        <v>671.84</v>
      </c>
      <c r="BA3142" s="17">
        <v>671.84</v>
      </c>
      <c r="BB3142" s="17">
        <v>671.84</v>
      </c>
      <c r="BC3142" s="17">
        <v>671.84</v>
      </c>
      <c r="BD3142" s="17">
        <v>671.84</v>
      </c>
      <c r="BE3142" s="17">
        <v>671.84</v>
      </c>
      <c r="BF3142" s="17">
        <v>671.84</v>
      </c>
      <c r="BG3142" s="17">
        <v>671.84</v>
      </c>
      <c r="BH3142" s="17">
        <v>8062.08</v>
      </c>
      <c r="BI3142" s="17">
        <v>8062.08</v>
      </c>
      <c r="BJ3142" s="17">
        <v>8062.08</v>
      </c>
      <c r="BK3142" s="17">
        <v>8062.08</v>
      </c>
    </row>
    <row r="3143" spans="2:63" x14ac:dyDescent="0.25">
      <c r="B3143" t="s">
        <v>7515</v>
      </c>
      <c r="C3143">
        <v>31306252</v>
      </c>
      <c r="D3143" t="s">
        <v>7532</v>
      </c>
      <c r="E3143" t="s">
        <v>1285</v>
      </c>
      <c r="F3143">
        <v>40</v>
      </c>
      <c r="G3143" t="s">
        <v>10884</v>
      </c>
      <c r="H3143" t="s">
        <v>1267</v>
      </c>
      <c r="I3143" s="33">
        <v>200000011231</v>
      </c>
      <c r="J3143" t="s">
        <v>11023</v>
      </c>
      <c r="K3143" t="s">
        <v>12051</v>
      </c>
      <c r="L3143" t="s">
        <v>10887</v>
      </c>
      <c r="N3143" s="16">
        <v>45683</v>
      </c>
      <c r="O3143" s="16">
        <v>45658</v>
      </c>
      <c r="P3143" s="16">
        <v>48791</v>
      </c>
      <c r="R3143" t="s">
        <v>1286</v>
      </c>
      <c r="S3143" t="s">
        <v>1266</v>
      </c>
      <c r="T3143" t="s">
        <v>1266</v>
      </c>
      <c r="V3143" t="s">
        <v>1269</v>
      </c>
      <c r="W3143" t="s">
        <v>7517</v>
      </c>
      <c r="Y3143" t="s">
        <v>4321</v>
      </c>
      <c r="Z3143" t="s">
        <v>7533</v>
      </c>
      <c r="AA3143">
        <v>7000502617</v>
      </c>
      <c r="AB3143" t="s">
        <v>1272</v>
      </c>
      <c r="AC3143" t="s">
        <v>7533</v>
      </c>
      <c r="AD3143" s="16">
        <v>46032</v>
      </c>
      <c r="AE3143" t="s">
        <v>7534</v>
      </c>
      <c r="AK3143" t="s">
        <v>11309</v>
      </c>
      <c r="AL3143" t="s">
        <v>6506</v>
      </c>
      <c r="AM3143" t="s">
        <v>28</v>
      </c>
      <c r="AN3143" s="16">
        <v>45658</v>
      </c>
      <c r="AO3143" t="s">
        <v>10889</v>
      </c>
      <c r="AP3143" t="s">
        <v>1292</v>
      </c>
      <c r="AQ3143">
        <v>1196</v>
      </c>
      <c r="AR3143" t="s">
        <v>7520</v>
      </c>
      <c r="AS3143" t="s">
        <v>10979</v>
      </c>
      <c r="AU3143" s="17">
        <v>3378.82</v>
      </c>
      <c r="AV3143" s="17">
        <v>3378.82</v>
      </c>
      <c r="AW3143" s="17">
        <v>3378.82</v>
      </c>
      <c r="AX3143" s="17">
        <v>3378.82</v>
      </c>
      <c r="AY3143" s="17">
        <v>3378.82</v>
      </c>
      <c r="AZ3143" s="17">
        <v>3378.82</v>
      </c>
      <c r="BA3143" s="17">
        <v>3378.82</v>
      </c>
      <c r="BB3143" s="17">
        <v>3378.82</v>
      </c>
      <c r="BC3143" s="17">
        <v>3378.82</v>
      </c>
      <c r="BD3143" s="17">
        <v>3378.82</v>
      </c>
      <c r="BE3143" s="17">
        <v>3378.82</v>
      </c>
      <c r="BF3143" s="17">
        <v>3378.82</v>
      </c>
      <c r="BG3143" s="17">
        <v>3378.82</v>
      </c>
      <c r="BH3143" s="17">
        <v>40545.839999999997</v>
      </c>
      <c r="BI3143" s="17">
        <v>40545.839999999997</v>
      </c>
      <c r="BJ3143" s="17">
        <v>40545.839999999997</v>
      </c>
      <c r="BK3143" s="17">
        <v>40545.839999999997</v>
      </c>
    </row>
    <row r="3144" spans="2:63" x14ac:dyDescent="0.25">
      <c r="B3144" t="s">
        <v>7544</v>
      </c>
      <c r="C3144">
        <v>31037581</v>
      </c>
      <c r="D3144" t="s">
        <v>7545</v>
      </c>
      <c r="E3144" t="s">
        <v>1285</v>
      </c>
      <c r="F3144">
        <v>120</v>
      </c>
      <c r="G3144" t="s">
        <v>10884</v>
      </c>
      <c r="H3144" t="s">
        <v>1267</v>
      </c>
      <c r="I3144" s="33">
        <v>200000010885</v>
      </c>
      <c r="J3144" t="s">
        <v>11030</v>
      </c>
      <c r="K3144" t="s">
        <v>12052</v>
      </c>
      <c r="L3144" t="s">
        <v>10887</v>
      </c>
      <c r="N3144" s="16">
        <v>40934</v>
      </c>
      <c r="O3144" s="16">
        <v>40940</v>
      </c>
      <c r="P3144" s="16">
        <v>47848</v>
      </c>
      <c r="R3144" t="s">
        <v>1286</v>
      </c>
      <c r="S3144" t="s">
        <v>1266</v>
      </c>
      <c r="T3144" t="s">
        <v>1266</v>
      </c>
      <c r="V3144" t="s">
        <v>1269</v>
      </c>
      <c r="W3144" t="s">
        <v>7546</v>
      </c>
      <c r="Y3144" t="s">
        <v>1319</v>
      </c>
      <c r="Z3144" t="s">
        <v>1300</v>
      </c>
      <c r="AA3144">
        <v>7000502617</v>
      </c>
      <c r="AB3144" t="s">
        <v>1272</v>
      </c>
      <c r="AC3144" t="s">
        <v>5572</v>
      </c>
      <c r="AD3144" s="16">
        <v>45810</v>
      </c>
      <c r="AE3144">
        <v>40152164</v>
      </c>
      <c r="AF3144" s="16">
        <v>45810</v>
      </c>
      <c r="AI3144" t="s">
        <v>7547</v>
      </c>
      <c r="AJ3144" t="s">
        <v>7548</v>
      </c>
      <c r="AK3144" t="s">
        <v>10916</v>
      </c>
      <c r="AL3144" t="s">
        <v>2860</v>
      </c>
      <c r="AM3144" t="s">
        <v>28</v>
      </c>
      <c r="AN3144" s="16">
        <v>42370</v>
      </c>
      <c r="AO3144" t="s">
        <v>10889</v>
      </c>
      <c r="AP3144" t="s">
        <v>7549</v>
      </c>
      <c r="AQ3144">
        <v>1689</v>
      </c>
      <c r="AR3144" t="s">
        <v>7548</v>
      </c>
      <c r="AS3144" t="s">
        <v>10896</v>
      </c>
      <c r="AU3144" s="17">
        <v>4.9000000000000004</v>
      </c>
      <c r="AV3144" s="17">
        <v>4.9000000000000004</v>
      </c>
      <c r="AW3144" s="17">
        <v>4.9000000000000004</v>
      </c>
      <c r="AX3144" s="17">
        <v>4.9000000000000004</v>
      </c>
      <c r="AY3144" s="17">
        <v>4.9000000000000004</v>
      </c>
      <c r="AZ3144" s="17">
        <v>4.9000000000000004</v>
      </c>
      <c r="BA3144" s="17">
        <v>4.9000000000000004</v>
      </c>
      <c r="BB3144" s="17">
        <v>4.9000000000000004</v>
      </c>
      <c r="BC3144" s="17">
        <v>4.9000000000000004</v>
      </c>
      <c r="BD3144" s="17">
        <v>4.9000000000000004</v>
      </c>
      <c r="BE3144" s="17">
        <v>4.9000000000000004</v>
      </c>
      <c r="BF3144" s="17">
        <v>4.9000000000000004</v>
      </c>
      <c r="BG3144" s="17">
        <v>4.9000000000000004</v>
      </c>
      <c r="BH3144" s="17">
        <v>58.8</v>
      </c>
      <c r="BI3144" s="17">
        <v>58.8</v>
      </c>
      <c r="BJ3144" s="17">
        <v>58.8</v>
      </c>
      <c r="BK3144" s="17">
        <v>58.8</v>
      </c>
    </row>
    <row r="3145" spans="2:63" x14ac:dyDescent="0.25">
      <c r="B3145" t="s">
        <v>7554</v>
      </c>
      <c r="C3145">
        <v>31057447</v>
      </c>
      <c r="D3145" t="s">
        <v>7555</v>
      </c>
      <c r="E3145" t="s">
        <v>1285</v>
      </c>
      <c r="F3145">
        <v>670</v>
      </c>
      <c r="G3145" t="s">
        <v>10884</v>
      </c>
      <c r="H3145" t="s">
        <v>1267</v>
      </c>
      <c r="I3145" s="33">
        <v>200000011244</v>
      </c>
      <c r="J3145" t="s">
        <v>11044</v>
      </c>
      <c r="K3145" t="s">
        <v>11045</v>
      </c>
      <c r="L3145" t="s">
        <v>10887</v>
      </c>
      <c r="N3145" s="16">
        <v>42571</v>
      </c>
      <c r="O3145" s="16">
        <v>42552</v>
      </c>
      <c r="P3145" s="16">
        <v>47848</v>
      </c>
      <c r="R3145" t="s">
        <v>1371</v>
      </c>
      <c r="S3145" t="s">
        <v>1266</v>
      </c>
      <c r="T3145" t="s">
        <v>1266</v>
      </c>
      <c r="U3145">
        <v>341012</v>
      </c>
      <c r="V3145" t="s">
        <v>1269</v>
      </c>
      <c r="W3145" t="s">
        <v>7556</v>
      </c>
      <c r="Y3145" t="s">
        <v>1319</v>
      </c>
      <c r="Z3145" t="s">
        <v>1300</v>
      </c>
      <c r="AA3145">
        <v>7000502617</v>
      </c>
      <c r="AB3145" t="s">
        <v>1272</v>
      </c>
      <c r="AC3145" t="s">
        <v>5617</v>
      </c>
      <c r="AD3145" s="16">
        <v>45810</v>
      </c>
      <c r="AE3145">
        <v>8000017810</v>
      </c>
      <c r="AF3145" s="16">
        <v>45810</v>
      </c>
      <c r="AI3145" t="s">
        <v>7504</v>
      </c>
      <c r="AJ3145" t="s">
        <v>7505</v>
      </c>
      <c r="AK3145" t="s">
        <v>10939</v>
      </c>
      <c r="AL3145" t="s">
        <v>3610</v>
      </c>
      <c r="AM3145" t="s">
        <v>28</v>
      </c>
      <c r="AN3145" s="16">
        <v>42398</v>
      </c>
      <c r="AO3145" t="s">
        <v>10934</v>
      </c>
      <c r="AP3145" t="s">
        <v>6527</v>
      </c>
      <c r="AQ3145">
        <v>2076</v>
      </c>
      <c r="AR3145" t="s">
        <v>7506</v>
      </c>
      <c r="AS3145" t="s">
        <v>10890</v>
      </c>
      <c r="AU3145" s="17">
        <v>4</v>
      </c>
      <c r="AV3145" s="17">
        <v>177.4</v>
      </c>
      <c r="AW3145" s="17">
        <v>177.4</v>
      </c>
      <c r="AX3145" s="17">
        <v>177.4</v>
      </c>
      <c r="AY3145" s="17">
        <v>177.4</v>
      </c>
      <c r="AZ3145" s="17">
        <v>177.4</v>
      </c>
      <c r="BA3145" s="17">
        <v>177.4</v>
      </c>
      <c r="BB3145" s="17">
        <v>177.4</v>
      </c>
      <c r="BC3145" s="17">
        <v>177.4</v>
      </c>
      <c r="BD3145" s="17">
        <v>177.4</v>
      </c>
      <c r="BE3145" s="17">
        <v>177.4</v>
      </c>
      <c r="BF3145" s="17">
        <v>177.4</v>
      </c>
      <c r="BG3145" s="17">
        <v>177.4</v>
      </c>
      <c r="BH3145" s="17">
        <v>2128.8000000000002</v>
      </c>
      <c r="BI3145" s="17">
        <v>2128.8000000000002</v>
      </c>
      <c r="BJ3145" s="17">
        <v>2128.8000000000002</v>
      </c>
      <c r="BK3145" s="17">
        <v>2128.8000000000002</v>
      </c>
    </row>
    <row r="3146" spans="2:63" x14ac:dyDescent="0.25">
      <c r="B3146" t="s">
        <v>7554</v>
      </c>
      <c r="C3146">
        <v>31057448</v>
      </c>
      <c r="D3146" t="s">
        <v>7557</v>
      </c>
      <c r="E3146" t="s">
        <v>1285</v>
      </c>
      <c r="F3146">
        <v>670</v>
      </c>
      <c r="G3146" t="s">
        <v>10884</v>
      </c>
      <c r="H3146" t="s">
        <v>1267</v>
      </c>
      <c r="I3146" s="33">
        <v>200000011244</v>
      </c>
      <c r="J3146" t="s">
        <v>11044</v>
      </c>
      <c r="K3146" t="s">
        <v>11045</v>
      </c>
      <c r="L3146" t="s">
        <v>10887</v>
      </c>
      <c r="N3146" s="16">
        <v>42571</v>
      </c>
      <c r="O3146" s="16">
        <v>42552</v>
      </c>
      <c r="P3146" s="16">
        <v>47848</v>
      </c>
      <c r="R3146" t="s">
        <v>1371</v>
      </c>
      <c r="S3146" t="s">
        <v>1266</v>
      </c>
      <c r="T3146" t="s">
        <v>1266</v>
      </c>
      <c r="U3146">
        <v>341012</v>
      </c>
      <c r="V3146" t="s">
        <v>1269</v>
      </c>
      <c r="W3146" t="s">
        <v>7556</v>
      </c>
      <c r="Y3146" t="s">
        <v>1319</v>
      </c>
      <c r="Z3146" t="s">
        <v>1300</v>
      </c>
      <c r="AA3146">
        <v>7000502617</v>
      </c>
      <c r="AB3146" t="s">
        <v>1272</v>
      </c>
      <c r="AC3146" t="s">
        <v>5617</v>
      </c>
      <c r="AD3146" s="16">
        <v>45810</v>
      </c>
      <c r="AE3146">
        <v>8000017817</v>
      </c>
      <c r="AF3146" s="16">
        <v>45810</v>
      </c>
      <c r="AI3146" t="s">
        <v>7504</v>
      </c>
      <c r="AJ3146" t="s">
        <v>7505</v>
      </c>
      <c r="AK3146" t="s">
        <v>10939</v>
      </c>
      <c r="AL3146" t="s">
        <v>3610</v>
      </c>
      <c r="AM3146" t="s">
        <v>28</v>
      </c>
      <c r="AN3146" s="16">
        <v>42398</v>
      </c>
      <c r="AO3146" t="s">
        <v>10934</v>
      </c>
      <c r="AP3146" t="s">
        <v>6527</v>
      </c>
      <c r="AQ3146">
        <v>2076</v>
      </c>
      <c r="AR3146" t="s">
        <v>7506</v>
      </c>
      <c r="AS3146" t="s">
        <v>10890</v>
      </c>
      <c r="AU3146" s="17">
        <v>2</v>
      </c>
      <c r="AV3146" s="17">
        <v>88.7</v>
      </c>
      <c r="AW3146" s="17">
        <v>88.7</v>
      </c>
      <c r="AX3146" s="17">
        <v>88.7</v>
      </c>
      <c r="AY3146" s="17">
        <v>88.7</v>
      </c>
      <c r="AZ3146" s="17">
        <v>88.7</v>
      </c>
      <c r="BA3146" s="17">
        <v>88.7</v>
      </c>
      <c r="BB3146" s="17">
        <v>88.7</v>
      </c>
      <c r="BC3146" s="17">
        <v>88.7</v>
      </c>
      <c r="BD3146" s="17">
        <v>88.7</v>
      </c>
      <c r="BE3146" s="17">
        <v>88.7</v>
      </c>
      <c r="BF3146" s="17">
        <v>88.7</v>
      </c>
      <c r="BG3146" s="17">
        <v>88.7</v>
      </c>
      <c r="BH3146" s="17">
        <v>1064.4000000000001</v>
      </c>
      <c r="BI3146" s="17">
        <v>1064.4000000000001</v>
      </c>
      <c r="BJ3146" s="17">
        <v>1064.4000000000001</v>
      </c>
      <c r="BK3146" s="17">
        <v>1064.4000000000001</v>
      </c>
    </row>
    <row r="3147" spans="2:63" x14ac:dyDescent="0.25">
      <c r="B3147" t="s">
        <v>7559</v>
      </c>
      <c r="C3147">
        <v>31041085</v>
      </c>
      <c r="D3147" t="s">
        <v>7560</v>
      </c>
      <c r="E3147" t="s">
        <v>1285</v>
      </c>
      <c r="F3147">
        <v>2220</v>
      </c>
      <c r="G3147" t="s">
        <v>10884</v>
      </c>
      <c r="H3147" t="s">
        <v>1267</v>
      </c>
      <c r="I3147" s="33">
        <v>200000011065</v>
      </c>
      <c r="J3147" t="s">
        <v>10923</v>
      </c>
      <c r="K3147" t="s">
        <v>10923</v>
      </c>
      <c r="L3147" t="s">
        <v>10887</v>
      </c>
      <c r="N3147" s="16">
        <v>44427</v>
      </c>
      <c r="O3147" s="16">
        <v>44470</v>
      </c>
      <c r="P3147" s="16">
        <v>47848</v>
      </c>
      <c r="R3147" t="s">
        <v>1286</v>
      </c>
      <c r="S3147" t="s">
        <v>1266</v>
      </c>
      <c r="T3147" t="s">
        <v>1266</v>
      </c>
      <c r="U3147">
        <v>341012</v>
      </c>
      <c r="V3147" t="s">
        <v>1269</v>
      </c>
      <c r="W3147" t="s">
        <v>7561</v>
      </c>
      <c r="Y3147" t="s">
        <v>2162</v>
      </c>
      <c r="Z3147" t="s">
        <v>5468</v>
      </c>
      <c r="AA3147">
        <v>7000502617</v>
      </c>
      <c r="AB3147" t="s">
        <v>1272</v>
      </c>
      <c r="AC3147" t="s">
        <v>5468</v>
      </c>
      <c r="AD3147" s="16">
        <v>46035</v>
      </c>
      <c r="AE3147">
        <v>40162481</v>
      </c>
      <c r="AF3147" s="16">
        <v>46035</v>
      </c>
      <c r="AI3147" t="s">
        <v>7562</v>
      </c>
      <c r="AJ3147" t="s">
        <v>7560</v>
      </c>
      <c r="AK3147" t="s">
        <v>10922</v>
      </c>
      <c r="AL3147" t="s">
        <v>3399</v>
      </c>
      <c r="AM3147" t="s">
        <v>28</v>
      </c>
      <c r="AN3147" s="16">
        <v>46023</v>
      </c>
      <c r="AO3147" t="s">
        <v>10889</v>
      </c>
      <c r="AP3147" t="s">
        <v>1292</v>
      </c>
      <c r="AQ3147">
        <v>1410</v>
      </c>
      <c r="AR3147" t="s">
        <v>7564</v>
      </c>
      <c r="AS3147" t="s">
        <v>10896</v>
      </c>
      <c r="AU3147" s="17">
        <v>16</v>
      </c>
      <c r="AV3147" s="17">
        <v>192</v>
      </c>
      <c r="AW3147" s="17">
        <v>192</v>
      </c>
      <c r="AX3147" s="17">
        <v>192</v>
      </c>
      <c r="AY3147" s="17">
        <v>192</v>
      </c>
      <c r="AZ3147" s="17">
        <v>192</v>
      </c>
      <c r="BA3147" s="17">
        <v>192</v>
      </c>
      <c r="BB3147" s="17">
        <v>192</v>
      </c>
      <c r="BC3147" s="17">
        <v>192</v>
      </c>
      <c r="BD3147" s="17">
        <v>192</v>
      </c>
      <c r="BE3147" s="17">
        <v>192</v>
      </c>
      <c r="BF3147" s="17">
        <v>192</v>
      </c>
      <c r="BG3147" s="17">
        <v>192</v>
      </c>
      <c r="BH3147" s="17">
        <v>2304</v>
      </c>
      <c r="BI3147" s="17">
        <v>2304</v>
      </c>
      <c r="BJ3147" s="17">
        <v>2304</v>
      </c>
      <c r="BK3147" s="17">
        <v>2304</v>
      </c>
    </row>
    <row r="3148" spans="2:63" x14ac:dyDescent="0.25">
      <c r="B3148" t="s">
        <v>7559</v>
      </c>
      <c r="C3148">
        <v>31041085</v>
      </c>
      <c r="D3148" t="s">
        <v>7560</v>
      </c>
      <c r="E3148" t="s">
        <v>1285</v>
      </c>
      <c r="F3148">
        <v>2630</v>
      </c>
      <c r="G3148" t="s">
        <v>10884</v>
      </c>
      <c r="H3148" t="s">
        <v>1267</v>
      </c>
      <c r="I3148" s="33">
        <v>200000011063</v>
      </c>
      <c r="J3148" t="s">
        <v>10921</v>
      </c>
      <c r="K3148" t="s">
        <v>10921</v>
      </c>
      <c r="L3148" t="s">
        <v>10887</v>
      </c>
      <c r="N3148" s="16">
        <v>44851</v>
      </c>
      <c r="O3148" s="16">
        <v>44835</v>
      </c>
      <c r="P3148" s="16">
        <v>47848</v>
      </c>
      <c r="R3148" t="s">
        <v>1286</v>
      </c>
      <c r="S3148" t="s">
        <v>1266</v>
      </c>
      <c r="T3148" t="s">
        <v>1266</v>
      </c>
      <c r="U3148">
        <v>341012</v>
      </c>
      <c r="V3148" t="s">
        <v>1269</v>
      </c>
      <c r="W3148" t="s">
        <v>7561</v>
      </c>
      <c r="Y3148" t="s">
        <v>2162</v>
      </c>
      <c r="Z3148" t="s">
        <v>5468</v>
      </c>
      <c r="AA3148">
        <v>7000502617</v>
      </c>
      <c r="AB3148" t="s">
        <v>1272</v>
      </c>
      <c r="AC3148" t="s">
        <v>5468</v>
      </c>
      <c r="AD3148" s="16">
        <v>46035</v>
      </c>
      <c r="AE3148">
        <v>40162481</v>
      </c>
      <c r="AF3148" s="16">
        <v>45797</v>
      </c>
      <c r="AI3148" t="s">
        <v>7562</v>
      </c>
      <c r="AJ3148" t="s">
        <v>7560</v>
      </c>
      <c r="AK3148" t="s">
        <v>10922</v>
      </c>
      <c r="AL3148" t="s">
        <v>3399</v>
      </c>
      <c r="AM3148" t="s">
        <v>28</v>
      </c>
      <c r="AN3148" s="16">
        <v>44927</v>
      </c>
      <c r="AO3148" t="s">
        <v>10889</v>
      </c>
      <c r="AP3148" t="s">
        <v>1292</v>
      </c>
      <c r="AQ3148">
        <v>1410</v>
      </c>
      <c r="AR3148" t="s">
        <v>7564</v>
      </c>
      <c r="AS3148" t="s">
        <v>10896</v>
      </c>
      <c r="AU3148" s="17">
        <v>16</v>
      </c>
      <c r="AV3148" s="17">
        <v>304</v>
      </c>
      <c r="AW3148" s="17">
        <v>304</v>
      </c>
      <c r="AX3148" s="17">
        <v>304</v>
      </c>
      <c r="AY3148" s="17">
        <v>304</v>
      </c>
      <c r="AZ3148" s="17">
        <v>304</v>
      </c>
      <c r="BA3148" s="17">
        <v>304</v>
      </c>
      <c r="BB3148" s="17">
        <v>304</v>
      </c>
      <c r="BC3148" s="17">
        <v>304</v>
      </c>
      <c r="BD3148" s="17">
        <v>304</v>
      </c>
      <c r="BE3148" s="17">
        <v>304</v>
      </c>
      <c r="BF3148" s="17">
        <v>304</v>
      </c>
      <c r="BG3148" s="17">
        <v>304</v>
      </c>
      <c r="BH3148" s="17">
        <v>3648</v>
      </c>
      <c r="BI3148" s="17">
        <v>3648</v>
      </c>
      <c r="BJ3148" s="17">
        <v>3648</v>
      </c>
      <c r="BK3148" s="17">
        <v>3648</v>
      </c>
    </row>
    <row r="3149" spans="2:63" x14ac:dyDescent="0.25">
      <c r="B3149" t="s">
        <v>7559</v>
      </c>
      <c r="C3149">
        <v>31041085</v>
      </c>
      <c r="D3149" t="s">
        <v>7560</v>
      </c>
      <c r="E3149" t="s">
        <v>1285</v>
      </c>
      <c r="F3149">
        <v>2640</v>
      </c>
      <c r="G3149" t="s">
        <v>10884</v>
      </c>
      <c r="H3149" t="s">
        <v>1267</v>
      </c>
      <c r="I3149" s="33">
        <v>200000011097</v>
      </c>
      <c r="J3149" t="s">
        <v>10924</v>
      </c>
      <c r="K3149" t="s">
        <v>10924</v>
      </c>
      <c r="L3149" t="s">
        <v>10887</v>
      </c>
      <c r="N3149" s="16">
        <v>44851</v>
      </c>
      <c r="O3149" s="16">
        <v>44835</v>
      </c>
      <c r="P3149" s="16">
        <v>47848</v>
      </c>
      <c r="R3149" t="s">
        <v>1286</v>
      </c>
      <c r="S3149" t="s">
        <v>1266</v>
      </c>
      <c r="T3149" t="s">
        <v>1266</v>
      </c>
      <c r="U3149">
        <v>341012</v>
      </c>
      <c r="V3149" t="s">
        <v>1269</v>
      </c>
      <c r="W3149" t="s">
        <v>7561</v>
      </c>
      <c r="Y3149" t="s">
        <v>2162</v>
      </c>
      <c r="Z3149" t="s">
        <v>5468</v>
      </c>
      <c r="AA3149">
        <v>7000502617</v>
      </c>
      <c r="AB3149" t="s">
        <v>1272</v>
      </c>
      <c r="AC3149" t="s">
        <v>5468</v>
      </c>
      <c r="AD3149" s="16">
        <v>46035</v>
      </c>
      <c r="AE3149">
        <v>40162481</v>
      </c>
      <c r="AF3149" s="16">
        <v>45797</v>
      </c>
      <c r="AI3149" t="s">
        <v>7562</v>
      </c>
      <c r="AJ3149" t="s">
        <v>7560</v>
      </c>
      <c r="AK3149" t="s">
        <v>10922</v>
      </c>
      <c r="AL3149" t="s">
        <v>3399</v>
      </c>
      <c r="AM3149" t="s">
        <v>28</v>
      </c>
      <c r="AN3149" s="16">
        <v>44927</v>
      </c>
      <c r="AO3149" t="s">
        <v>10889</v>
      </c>
      <c r="AP3149" t="s">
        <v>1292</v>
      </c>
      <c r="AQ3149">
        <v>1410</v>
      </c>
      <c r="AR3149" t="s">
        <v>7564</v>
      </c>
      <c r="AS3149" t="s">
        <v>10896</v>
      </c>
      <c r="AU3149" s="17">
        <v>16</v>
      </c>
      <c r="AV3149" s="17">
        <v>1600</v>
      </c>
      <c r="AW3149" s="17">
        <v>1600</v>
      </c>
      <c r="AX3149" s="17">
        <v>1600</v>
      </c>
      <c r="AY3149" s="17">
        <v>1600</v>
      </c>
      <c r="AZ3149" s="17">
        <v>1600</v>
      </c>
      <c r="BA3149" s="17">
        <v>1600</v>
      </c>
      <c r="BB3149" s="17">
        <v>1600</v>
      </c>
      <c r="BC3149" s="17">
        <v>1600</v>
      </c>
      <c r="BD3149" s="17">
        <v>1600</v>
      </c>
      <c r="BE3149" s="17">
        <v>1600</v>
      </c>
      <c r="BF3149" s="17">
        <v>1600</v>
      </c>
      <c r="BG3149" s="17">
        <v>1600</v>
      </c>
      <c r="BH3149" s="17">
        <v>19200</v>
      </c>
      <c r="BI3149" s="17">
        <v>19200</v>
      </c>
      <c r="BJ3149" s="17">
        <v>19200</v>
      </c>
      <c r="BK3149" s="17">
        <v>19200</v>
      </c>
    </row>
    <row r="3150" spans="2:63" x14ac:dyDescent="0.25">
      <c r="B3150" t="s">
        <v>7559</v>
      </c>
      <c r="C3150">
        <v>31041085</v>
      </c>
      <c r="D3150" t="s">
        <v>7560</v>
      </c>
      <c r="E3150" t="s">
        <v>1285</v>
      </c>
      <c r="F3150">
        <v>2650</v>
      </c>
      <c r="G3150" t="s">
        <v>10884</v>
      </c>
      <c r="H3150" t="s">
        <v>1267</v>
      </c>
      <c r="I3150" s="33">
        <v>200000011100</v>
      </c>
      <c r="J3150" t="s">
        <v>10970</v>
      </c>
      <c r="K3150" t="s">
        <v>10970</v>
      </c>
      <c r="L3150" t="s">
        <v>10887</v>
      </c>
      <c r="N3150" s="16">
        <v>44851</v>
      </c>
      <c r="O3150" s="16">
        <v>44835</v>
      </c>
      <c r="P3150" s="16">
        <v>47848</v>
      </c>
      <c r="R3150" t="s">
        <v>1286</v>
      </c>
      <c r="S3150" t="s">
        <v>1266</v>
      </c>
      <c r="T3150" t="s">
        <v>1266</v>
      </c>
      <c r="U3150">
        <v>341012</v>
      </c>
      <c r="V3150" t="s">
        <v>1269</v>
      </c>
      <c r="W3150" t="s">
        <v>7561</v>
      </c>
      <c r="Y3150" t="s">
        <v>2162</v>
      </c>
      <c r="Z3150" t="s">
        <v>5468</v>
      </c>
      <c r="AA3150">
        <v>7000502617</v>
      </c>
      <c r="AB3150" t="s">
        <v>1272</v>
      </c>
      <c r="AC3150" t="s">
        <v>5468</v>
      </c>
      <c r="AD3150" s="16">
        <v>46035</v>
      </c>
      <c r="AE3150">
        <v>40162481</v>
      </c>
      <c r="AF3150" s="16">
        <v>45797</v>
      </c>
      <c r="AI3150" t="s">
        <v>7562</v>
      </c>
      <c r="AJ3150" t="s">
        <v>7560</v>
      </c>
      <c r="AK3150" t="s">
        <v>10922</v>
      </c>
      <c r="AL3150" t="s">
        <v>3399</v>
      </c>
      <c r="AM3150" t="s">
        <v>28</v>
      </c>
      <c r="AN3150" s="16">
        <v>44927</v>
      </c>
      <c r="AO3150" t="s">
        <v>10889</v>
      </c>
      <c r="AP3150" t="s">
        <v>1292</v>
      </c>
      <c r="AQ3150">
        <v>1410</v>
      </c>
      <c r="AR3150" t="s">
        <v>7564</v>
      </c>
      <c r="AS3150" t="s">
        <v>10896</v>
      </c>
      <c r="AU3150" s="17">
        <v>16</v>
      </c>
      <c r="AV3150" s="17">
        <v>844.8</v>
      </c>
      <c r="AW3150" s="17">
        <v>844.8</v>
      </c>
      <c r="AX3150" s="17">
        <v>844.8</v>
      </c>
      <c r="AY3150" s="17">
        <v>844.8</v>
      </c>
      <c r="AZ3150" s="17">
        <v>844.8</v>
      </c>
      <c r="BA3150" s="17">
        <v>844.8</v>
      </c>
      <c r="BB3150" s="17">
        <v>844.8</v>
      </c>
      <c r="BC3150" s="17">
        <v>844.8</v>
      </c>
      <c r="BD3150" s="17">
        <v>844.8</v>
      </c>
      <c r="BE3150" s="17">
        <v>844.8</v>
      </c>
      <c r="BF3150" s="17">
        <v>844.8</v>
      </c>
      <c r="BG3150" s="17">
        <v>844.8</v>
      </c>
      <c r="BH3150" s="17">
        <v>10137.6</v>
      </c>
      <c r="BI3150" s="17">
        <v>10137.6</v>
      </c>
      <c r="BJ3150" s="17">
        <v>10137.6</v>
      </c>
      <c r="BK3150" s="17">
        <v>10137.6</v>
      </c>
    </row>
    <row r="3151" spans="2:63" x14ac:dyDescent="0.25">
      <c r="B3151" t="s">
        <v>7559</v>
      </c>
      <c r="C3151">
        <v>31041085</v>
      </c>
      <c r="D3151" t="s">
        <v>7560</v>
      </c>
      <c r="E3151" t="s">
        <v>1285</v>
      </c>
      <c r="F3151">
        <v>2660</v>
      </c>
      <c r="G3151" t="s">
        <v>10884</v>
      </c>
      <c r="H3151" t="s">
        <v>1267</v>
      </c>
      <c r="I3151" s="33">
        <v>200000011101</v>
      </c>
      <c r="J3151" t="s">
        <v>10961</v>
      </c>
      <c r="K3151" t="s">
        <v>10961</v>
      </c>
      <c r="L3151" t="s">
        <v>10887</v>
      </c>
      <c r="N3151" s="16">
        <v>44851</v>
      </c>
      <c r="O3151" s="16">
        <v>44835</v>
      </c>
      <c r="P3151" s="16">
        <v>47848</v>
      </c>
      <c r="R3151" t="s">
        <v>1286</v>
      </c>
      <c r="S3151" t="s">
        <v>1266</v>
      </c>
      <c r="T3151" t="s">
        <v>1266</v>
      </c>
      <c r="U3151">
        <v>341012</v>
      </c>
      <c r="V3151" t="s">
        <v>1269</v>
      </c>
      <c r="W3151" t="s">
        <v>7561</v>
      </c>
      <c r="Y3151" t="s">
        <v>2162</v>
      </c>
      <c r="Z3151" t="s">
        <v>5468</v>
      </c>
      <c r="AA3151">
        <v>7000502617</v>
      </c>
      <c r="AB3151" t="s">
        <v>1272</v>
      </c>
      <c r="AC3151" t="s">
        <v>5468</v>
      </c>
      <c r="AD3151" s="16">
        <v>46035</v>
      </c>
      <c r="AE3151">
        <v>40162481</v>
      </c>
      <c r="AF3151" s="16">
        <v>45797</v>
      </c>
      <c r="AI3151" t="s">
        <v>7562</v>
      </c>
      <c r="AJ3151" t="s">
        <v>7560</v>
      </c>
      <c r="AK3151" t="s">
        <v>10922</v>
      </c>
      <c r="AL3151" t="s">
        <v>3399</v>
      </c>
      <c r="AM3151" t="s">
        <v>28</v>
      </c>
      <c r="AN3151" s="16">
        <v>44927</v>
      </c>
      <c r="AO3151" t="s">
        <v>10889</v>
      </c>
      <c r="AP3151" t="s">
        <v>1292</v>
      </c>
      <c r="AQ3151">
        <v>1410</v>
      </c>
      <c r="AR3151" t="s">
        <v>7564</v>
      </c>
      <c r="AS3151" t="s">
        <v>10896</v>
      </c>
      <c r="AU3151" s="17">
        <v>16</v>
      </c>
      <c r="AV3151" s="17">
        <v>560</v>
      </c>
      <c r="AW3151" s="17">
        <v>560</v>
      </c>
      <c r="AX3151" s="17">
        <v>560</v>
      </c>
      <c r="AY3151" s="17">
        <v>560</v>
      </c>
      <c r="AZ3151" s="17">
        <v>560</v>
      </c>
      <c r="BA3151" s="17">
        <v>560</v>
      </c>
      <c r="BB3151" s="17">
        <v>560</v>
      </c>
      <c r="BC3151" s="17">
        <v>560</v>
      </c>
      <c r="BD3151" s="17">
        <v>560</v>
      </c>
      <c r="BE3151" s="17">
        <v>560</v>
      </c>
      <c r="BF3151" s="17">
        <v>560</v>
      </c>
      <c r="BG3151" s="17">
        <v>560</v>
      </c>
      <c r="BH3151" s="17">
        <v>6720</v>
      </c>
      <c r="BI3151" s="17">
        <v>6720</v>
      </c>
      <c r="BJ3151" s="17">
        <v>6720</v>
      </c>
      <c r="BK3151" s="17">
        <v>6720</v>
      </c>
    </row>
    <row r="3152" spans="2:63" x14ac:dyDescent="0.25">
      <c r="B3152" t="s">
        <v>7559</v>
      </c>
      <c r="C3152">
        <v>31059966</v>
      </c>
      <c r="D3152" t="s">
        <v>7565</v>
      </c>
      <c r="E3152" t="s">
        <v>1285</v>
      </c>
      <c r="F3152">
        <v>1130</v>
      </c>
      <c r="G3152" t="s">
        <v>10884</v>
      </c>
      <c r="H3152" t="s">
        <v>1267</v>
      </c>
      <c r="I3152" s="33">
        <v>200000011100</v>
      </c>
      <c r="J3152" t="s">
        <v>10970</v>
      </c>
      <c r="K3152" t="s">
        <v>10970</v>
      </c>
      <c r="L3152" t="s">
        <v>10887</v>
      </c>
      <c r="N3152" s="16">
        <v>44427</v>
      </c>
      <c r="O3152" s="16">
        <v>44470</v>
      </c>
      <c r="P3152" s="16">
        <v>47848</v>
      </c>
      <c r="R3152" t="s">
        <v>1286</v>
      </c>
      <c r="S3152" t="s">
        <v>1266</v>
      </c>
      <c r="T3152" t="s">
        <v>1266</v>
      </c>
      <c r="V3152" t="s">
        <v>1269</v>
      </c>
      <c r="W3152" t="s">
        <v>7561</v>
      </c>
      <c r="Y3152" t="s">
        <v>2162</v>
      </c>
      <c r="Z3152" t="s">
        <v>5468</v>
      </c>
      <c r="AA3152">
        <v>7000502617</v>
      </c>
      <c r="AB3152" t="s">
        <v>1272</v>
      </c>
      <c r="AC3152" t="s">
        <v>5468</v>
      </c>
      <c r="AD3152" s="16">
        <v>46035</v>
      </c>
      <c r="AE3152">
        <v>8000019574</v>
      </c>
      <c r="AF3152" s="16">
        <v>45797</v>
      </c>
      <c r="AI3152" t="s">
        <v>7566</v>
      </c>
      <c r="AJ3152" t="s">
        <v>7565</v>
      </c>
      <c r="AK3152" t="s">
        <v>10922</v>
      </c>
      <c r="AL3152" t="s">
        <v>3399</v>
      </c>
      <c r="AM3152" t="s">
        <v>28</v>
      </c>
      <c r="AN3152" s="16">
        <v>44927</v>
      </c>
      <c r="AO3152" t="s">
        <v>10889</v>
      </c>
      <c r="AP3152" t="s">
        <v>7564</v>
      </c>
      <c r="AQ3152">
        <v>1410</v>
      </c>
      <c r="AR3152" t="s">
        <v>7564</v>
      </c>
      <c r="AS3152" t="s">
        <v>10896</v>
      </c>
      <c r="AU3152" s="17">
        <v>16</v>
      </c>
      <c r="AV3152" s="17">
        <v>844.8</v>
      </c>
      <c r="AW3152" s="17">
        <v>844.8</v>
      </c>
      <c r="AX3152" s="17">
        <v>844.8</v>
      </c>
      <c r="AY3152" s="17">
        <v>844.8</v>
      </c>
      <c r="AZ3152" s="17">
        <v>844.8</v>
      </c>
      <c r="BA3152" s="17">
        <v>844.8</v>
      </c>
      <c r="BB3152" s="17">
        <v>844.8</v>
      </c>
      <c r="BC3152" s="17">
        <v>844.8</v>
      </c>
      <c r="BD3152" s="17">
        <v>844.8</v>
      </c>
      <c r="BE3152" s="17">
        <v>844.8</v>
      </c>
      <c r="BF3152" s="17">
        <v>844.8</v>
      </c>
      <c r="BG3152" s="17">
        <v>844.8</v>
      </c>
      <c r="BH3152" s="17">
        <v>10137.6</v>
      </c>
      <c r="BI3152" s="17">
        <v>10137.6</v>
      </c>
      <c r="BJ3152" s="17">
        <v>10137.6</v>
      </c>
      <c r="BK3152" s="17">
        <v>10137.6</v>
      </c>
    </row>
    <row r="3153" spans="2:63" x14ac:dyDescent="0.25">
      <c r="B3153" t="s">
        <v>7559</v>
      </c>
      <c r="C3153">
        <v>31059966</v>
      </c>
      <c r="D3153" t="s">
        <v>7565</v>
      </c>
      <c r="E3153" t="s">
        <v>1285</v>
      </c>
      <c r="F3153">
        <v>1140</v>
      </c>
      <c r="G3153" t="s">
        <v>10884</v>
      </c>
      <c r="H3153" t="s">
        <v>1267</v>
      </c>
      <c r="I3153" s="33">
        <v>200000011065</v>
      </c>
      <c r="J3153" t="s">
        <v>10923</v>
      </c>
      <c r="K3153" t="s">
        <v>10923</v>
      </c>
      <c r="L3153" t="s">
        <v>10887</v>
      </c>
      <c r="N3153" s="16">
        <v>44427</v>
      </c>
      <c r="O3153" s="16">
        <v>44470</v>
      </c>
      <c r="P3153" s="16">
        <v>47848</v>
      </c>
      <c r="R3153" t="s">
        <v>1286</v>
      </c>
      <c r="S3153" t="s">
        <v>1266</v>
      </c>
      <c r="T3153" t="s">
        <v>1266</v>
      </c>
      <c r="V3153" t="s">
        <v>1269</v>
      </c>
      <c r="W3153" t="s">
        <v>7561</v>
      </c>
      <c r="Y3153" t="s">
        <v>2162</v>
      </c>
      <c r="Z3153" t="s">
        <v>5468</v>
      </c>
      <c r="AA3153">
        <v>7000502617</v>
      </c>
      <c r="AB3153" t="s">
        <v>1272</v>
      </c>
      <c r="AC3153" t="s">
        <v>5468</v>
      </c>
      <c r="AD3153" s="16">
        <v>46035</v>
      </c>
      <c r="AE3153">
        <v>8000019574</v>
      </c>
      <c r="AF3153" s="16">
        <v>46035</v>
      </c>
      <c r="AI3153" t="s">
        <v>7566</v>
      </c>
      <c r="AJ3153" t="s">
        <v>7565</v>
      </c>
      <c r="AK3153" t="s">
        <v>10922</v>
      </c>
      <c r="AL3153" t="s">
        <v>3399</v>
      </c>
      <c r="AM3153" t="s">
        <v>28</v>
      </c>
      <c r="AN3153" s="16">
        <v>46023</v>
      </c>
      <c r="AO3153" t="s">
        <v>10889</v>
      </c>
      <c r="AP3153" t="s">
        <v>7564</v>
      </c>
      <c r="AQ3153">
        <v>1410</v>
      </c>
      <c r="AR3153" t="s">
        <v>7564</v>
      </c>
      <c r="AS3153" t="s">
        <v>10896</v>
      </c>
      <c r="AU3153" s="17">
        <v>16</v>
      </c>
      <c r="AV3153" s="17">
        <v>192</v>
      </c>
      <c r="AW3153" s="17">
        <v>192</v>
      </c>
      <c r="AX3153" s="17">
        <v>192</v>
      </c>
      <c r="AY3153" s="17">
        <v>192</v>
      </c>
      <c r="AZ3153" s="17">
        <v>192</v>
      </c>
      <c r="BA3153" s="17">
        <v>192</v>
      </c>
      <c r="BB3153" s="17">
        <v>192</v>
      </c>
      <c r="BC3153" s="17">
        <v>192</v>
      </c>
      <c r="BD3153" s="17">
        <v>192</v>
      </c>
      <c r="BE3153" s="17">
        <v>192</v>
      </c>
      <c r="BF3153" s="17">
        <v>192</v>
      </c>
      <c r="BG3153" s="17">
        <v>192</v>
      </c>
      <c r="BH3153" s="17">
        <v>2304</v>
      </c>
      <c r="BI3153" s="17">
        <v>2304</v>
      </c>
      <c r="BJ3153" s="17">
        <v>2304</v>
      </c>
      <c r="BK3153" s="17">
        <v>2304</v>
      </c>
    </row>
    <row r="3154" spans="2:63" x14ac:dyDescent="0.25">
      <c r="B3154" t="s">
        <v>7559</v>
      </c>
      <c r="C3154">
        <v>31059966</v>
      </c>
      <c r="D3154" t="s">
        <v>7565</v>
      </c>
      <c r="E3154" t="s">
        <v>1285</v>
      </c>
      <c r="F3154">
        <v>1320</v>
      </c>
      <c r="G3154" t="s">
        <v>10884</v>
      </c>
      <c r="H3154" t="s">
        <v>1267</v>
      </c>
      <c r="I3154" s="33">
        <v>200000011063</v>
      </c>
      <c r="J3154" t="s">
        <v>10921</v>
      </c>
      <c r="K3154" t="s">
        <v>10921</v>
      </c>
      <c r="L3154" t="s">
        <v>10887</v>
      </c>
      <c r="N3154" s="16">
        <v>44851</v>
      </c>
      <c r="O3154" s="16">
        <v>44835</v>
      </c>
      <c r="P3154" s="16">
        <v>47848</v>
      </c>
      <c r="R3154" t="s">
        <v>1286</v>
      </c>
      <c r="S3154" t="s">
        <v>1266</v>
      </c>
      <c r="T3154" t="s">
        <v>1266</v>
      </c>
      <c r="V3154" t="s">
        <v>1269</v>
      </c>
      <c r="W3154" t="s">
        <v>7561</v>
      </c>
      <c r="Y3154" t="s">
        <v>2162</v>
      </c>
      <c r="Z3154" t="s">
        <v>5468</v>
      </c>
      <c r="AA3154">
        <v>7000502617</v>
      </c>
      <c r="AB3154" t="s">
        <v>1272</v>
      </c>
      <c r="AC3154" t="s">
        <v>5468</v>
      </c>
      <c r="AD3154" s="16">
        <v>46035</v>
      </c>
      <c r="AE3154">
        <v>8000019574</v>
      </c>
      <c r="AF3154" s="16">
        <v>45797</v>
      </c>
      <c r="AI3154" t="s">
        <v>7566</v>
      </c>
      <c r="AJ3154" t="s">
        <v>7565</v>
      </c>
      <c r="AK3154" t="s">
        <v>10922</v>
      </c>
      <c r="AL3154" t="s">
        <v>3399</v>
      </c>
      <c r="AM3154" t="s">
        <v>28</v>
      </c>
      <c r="AN3154" s="16">
        <v>44927</v>
      </c>
      <c r="AO3154" t="s">
        <v>10889</v>
      </c>
      <c r="AP3154" t="s">
        <v>7564</v>
      </c>
      <c r="AQ3154">
        <v>1410</v>
      </c>
      <c r="AR3154" t="s">
        <v>7564</v>
      </c>
      <c r="AS3154" t="s">
        <v>10896</v>
      </c>
      <c r="AU3154" s="17">
        <v>16</v>
      </c>
      <c r="AV3154" s="17">
        <v>304</v>
      </c>
      <c r="AW3154" s="17">
        <v>304</v>
      </c>
      <c r="AX3154" s="17">
        <v>304</v>
      </c>
      <c r="AY3154" s="17">
        <v>304</v>
      </c>
      <c r="AZ3154" s="17">
        <v>304</v>
      </c>
      <c r="BA3154" s="17">
        <v>304</v>
      </c>
      <c r="BB3154" s="17">
        <v>304</v>
      </c>
      <c r="BC3154" s="17">
        <v>304</v>
      </c>
      <c r="BD3154" s="17">
        <v>304</v>
      </c>
      <c r="BE3154" s="17">
        <v>304</v>
      </c>
      <c r="BF3154" s="17">
        <v>304</v>
      </c>
      <c r="BG3154" s="17">
        <v>304</v>
      </c>
      <c r="BH3154" s="17">
        <v>3648</v>
      </c>
      <c r="BI3154" s="17">
        <v>3648</v>
      </c>
      <c r="BJ3154" s="17">
        <v>3648</v>
      </c>
      <c r="BK3154" s="17">
        <v>3648</v>
      </c>
    </row>
    <row r="3155" spans="2:63" x14ac:dyDescent="0.25">
      <c r="B3155" t="s">
        <v>7559</v>
      </c>
      <c r="C3155">
        <v>31059966</v>
      </c>
      <c r="D3155" t="s">
        <v>7565</v>
      </c>
      <c r="E3155" t="s">
        <v>1285</v>
      </c>
      <c r="F3155">
        <v>1330</v>
      </c>
      <c r="G3155" t="s">
        <v>10884</v>
      </c>
      <c r="H3155" t="s">
        <v>1267</v>
      </c>
      <c r="I3155" s="33">
        <v>200000011097</v>
      </c>
      <c r="J3155" t="s">
        <v>10924</v>
      </c>
      <c r="K3155" t="s">
        <v>10924</v>
      </c>
      <c r="L3155" t="s">
        <v>10887</v>
      </c>
      <c r="N3155" s="16">
        <v>44851</v>
      </c>
      <c r="O3155" s="16">
        <v>44835</v>
      </c>
      <c r="P3155" s="16">
        <v>47848</v>
      </c>
      <c r="R3155" t="s">
        <v>1286</v>
      </c>
      <c r="S3155" t="s">
        <v>1266</v>
      </c>
      <c r="T3155" t="s">
        <v>1266</v>
      </c>
      <c r="V3155" t="s">
        <v>1269</v>
      </c>
      <c r="W3155" t="s">
        <v>7561</v>
      </c>
      <c r="Y3155" t="s">
        <v>2162</v>
      </c>
      <c r="Z3155" t="s">
        <v>5468</v>
      </c>
      <c r="AA3155">
        <v>7000502617</v>
      </c>
      <c r="AB3155" t="s">
        <v>1272</v>
      </c>
      <c r="AC3155" t="s">
        <v>5468</v>
      </c>
      <c r="AD3155" s="16">
        <v>46035</v>
      </c>
      <c r="AE3155">
        <v>8000019574</v>
      </c>
      <c r="AF3155" s="16">
        <v>45797</v>
      </c>
      <c r="AI3155" t="s">
        <v>7566</v>
      </c>
      <c r="AJ3155" t="s">
        <v>7565</v>
      </c>
      <c r="AK3155" t="s">
        <v>10922</v>
      </c>
      <c r="AL3155" t="s">
        <v>3399</v>
      </c>
      <c r="AM3155" t="s">
        <v>28</v>
      </c>
      <c r="AN3155" s="16">
        <v>44927</v>
      </c>
      <c r="AO3155" t="s">
        <v>10889</v>
      </c>
      <c r="AP3155" t="s">
        <v>7564</v>
      </c>
      <c r="AQ3155">
        <v>1410</v>
      </c>
      <c r="AR3155" t="s">
        <v>7564</v>
      </c>
      <c r="AS3155" t="s">
        <v>10896</v>
      </c>
      <c r="AU3155" s="17">
        <v>16</v>
      </c>
      <c r="AV3155" s="17">
        <v>1600</v>
      </c>
      <c r="AW3155" s="17">
        <v>1600</v>
      </c>
      <c r="AX3155" s="17">
        <v>1600</v>
      </c>
      <c r="AY3155" s="17">
        <v>1600</v>
      </c>
      <c r="AZ3155" s="17">
        <v>1600</v>
      </c>
      <c r="BA3155" s="17">
        <v>1600</v>
      </c>
      <c r="BB3155" s="17">
        <v>1600</v>
      </c>
      <c r="BC3155" s="17">
        <v>1600</v>
      </c>
      <c r="BD3155" s="17">
        <v>1600</v>
      </c>
      <c r="BE3155" s="17">
        <v>1600</v>
      </c>
      <c r="BF3155" s="17">
        <v>1600</v>
      </c>
      <c r="BG3155" s="17">
        <v>1600</v>
      </c>
      <c r="BH3155" s="17">
        <v>19200</v>
      </c>
      <c r="BI3155" s="17">
        <v>19200</v>
      </c>
      <c r="BJ3155" s="17">
        <v>19200</v>
      </c>
      <c r="BK3155" s="17">
        <v>19200</v>
      </c>
    </row>
    <row r="3156" spans="2:63" x14ac:dyDescent="0.25">
      <c r="B3156" t="s">
        <v>7559</v>
      </c>
      <c r="C3156">
        <v>31059966</v>
      </c>
      <c r="D3156" t="s">
        <v>7565</v>
      </c>
      <c r="E3156" t="s">
        <v>1285</v>
      </c>
      <c r="F3156">
        <v>1340</v>
      </c>
      <c r="G3156" t="s">
        <v>10884</v>
      </c>
      <c r="H3156" t="s">
        <v>1267</v>
      </c>
      <c r="I3156" s="33">
        <v>200000011101</v>
      </c>
      <c r="J3156" t="s">
        <v>10961</v>
      </c>
      <c r="K3156" t="s">
        <v>10961</v>
      </c>
      <c r="L3156" t="s">
        <v>10887</v>
      </c>
      <c r="N3156" s="16">
        <v>44851</v>
      </c>
      <c r="O3156" s="16">
        <v>44835</v>
      </c>
      <c r="P3156" s="16">
        <v>47848</v>
      </c>
      <c r="R3156" t="s">
        <v>1286</v>
      </c>
      <c r="S3156" t="s">
        <v>1266</v>
      </c>
      <c r="T3156" t="s">
        <v>1266</v>
      </c>
      <c r="V3156" t="s">
        <v>1269</v>
      </c>
      <c r="W3156" t="s">
        <v>7561</v>
      </c>
      <c r="Y3156" t="s">
        <v>2162</v>
      </c>
      <c r="Z3156" t="s">
        <v>5468</v>
      </c>
      <c r="AA3156">
        <v>7000502617</v>
      </c>
      <c r="AB3156" t="s">
        <v>1272</v>
      </c>
      <c r="AC3156" t="s">
        <v>5468</v>
      </c>
      <c r="AD3156" s="16">
        <v>46035</v>
      </c>
      <c r="AE3156">
        <v>8000019574</v>
      </c>
      <c r="AF3156" s="16">
        <v>45797</v>
      </c>
      <c r="AI3156" t="s">
        <v>7566</v>
      </c>
      <c r="AJ3156" t="s">
        <v>7565</v>
      </c>
      <c r="AK3156" t="s">
        <v>10922</v>
      </c>
      <c r="AL3156" t="s">
        <v>3399</v>
      </c>
      <c r="AM3156" t="s">
        <v>28</v>
      </c>
      <c r="AN3156" s="16">
        <v>44927</v>
      </c>
      <c r="AO3156" t="s">
        <v>10889</v>
      </c>
      <c r="AP3156" t="s">
        <v>7564</v>
      </c>
      <c r="AQ3156">
        <v>1410</v>
      </c>
      <c r="AR3156" t="s">
        <v>7564</v>
      </c>
      <c r="AS3156" t="s">
        <v>10896</v>
      </c>
      <c r="AU3156" s="17">
        <v>16</v>
      </c>
      <c r="AV3156" s="17">
        <v>560</v>
      </c>
      <c r="AW3156" s="17">
        <v>560</v>
      </c>
      <c r="AX3156" s="17">
        <v>560</v>
      </c>
      <c r="AY3156" s="17">
        <v>560</v>
      </c>
      <c r="AZ3156" s="17">
        <v>560</v>
      </c>
      <c r="BA3156" s="17">
        <v>560</v>
      </c>
      <c r="BB3156" s="17">
        <v>560</v>
      </c>
      <c r="BC3156" s="17">
        <v>560</v>
      </c>
      <c r="BD3156" s="17">
        <v>560</v>
      </c>
      <c r="BE3156" s="17">
        <v>560</v>
      </c>
      <c r="BF3156" s="17">
        <v>560</v>
      </c>
      <c r="BG3156" s="17">
        <v>560</v>
      </c>
      <c r="BH3156" s="17">
        <v>6720</v>
      </c>
      <c r="BI3156" s="17">
        <v>6720</v>
      </c>
      <c r="BJ3156" s="17">
        <v>6720</v>
      </c>
      <c r="BK3156" s="17">
        <v>6720</v>
      </c>
    </row>
    <row r="3157" spans="2:63" x14ac:dyDescent="0.25">
      <c r="B3157" t="s">
        <v>7573</v>
      </c>
      <c r="C3157">
        <v>31042996</v>
      </c>
      <c r="D3157" t="s">
        <v>7574</v>
      </c>
      <c r="E3157" t="s">
        <v>1285</v>
      </c>
      <c r="F3157">
        <v>1410</v>
      </c>
      <c r="G3157" t="s">
        <v>10884</v>
      </c>
      <c r="H3157" t="s">
        <v>1267</v>
      </c>
      <c r="I3157" s="33">
        <v>200000011221</v>
      </c>
      <c r="J3157" t="s">
        <v>12053</v>
      </c>
      <c r="K3157" t="s">
        <v>12054</v>
      </c>
      <c r="L3157" t="s">
        <v>10887</v>
      </c>
      <c r="N3157" s="16">
        <v>43335</v>
      </c>
      <c r="O3157" s="16">
        <v>45108</v>
      </c>
      <c r="P3157" s="16">
        <v>47848</v>
      </c>
      <c r="R3157" t="s">
        <v>1286</v>
      </c>
      <c r="S3157" t="s">
        <v>1266</v>
      </c>
      <c r="T3157" t="s">
        <v>1266</v>
      </c>
      <c r="U3157">
        <v>341012</v>
      </c>
      <c r="V3157" t="s">
        <v>1269</v>
      </c>
      <c r="W3157" t="s">
        <v>7575</v>
      </c>
      <c r="Y3157" t="s">
        <v>6784</v>
      </c>
      <c r="Z3157" t="s">
        <v>4237</v>
      </c>
      <c r="AA3157">
        <v>7000502617</v>
      </c>
      <c r="AB3157" t="s">
        <v>1272</v>
      </c>
      <c r="AC3157" t="s">
        <v>4237</v>
      </c>
      <c r="AD3157" s="16">
        <v>45810</v>
      </c>
      <c r="AE3157">
        <v>8000027626</v>
      </c>
      <c r="AF3157" s="16">
        <v>45810</v>
      </c>
      <c r="AI3157" t="s">
        <v>7576</v>
      </c>
      <c r="AJ3157" t="s">
        <v>7577</v>
      </c>
      <c r="AK3157" t="s">
        <v>12055</v>
      </c>
      <c r="AL3157" t="s">
        <v>12056</v>
      </c>
      <c r="AM3157" t="s">
        <v>28</v>
      </c>
      <c r="AN3157" s="16">
        <v>44986</v>
      </c>
      <c r="AO3157" t="s">
        <v>10889</v>
      </c>
      <c r="AP3157" t="s">
        <v>6527</v>
      </c>
      <c r="AQ3157">
        <v>1090</v>
      </c>
      <c r="AR3157" t="s">
        <v>6790</v>
      </c>
      <c r="AS3157" t="s">
        <v>10896</v>
      </c>
      <c r="AU3157" s="17">
        <v>7725</v>
      </c>
      <c r="AV3157" s="17">
        <v>7725</v>
      </c>
      <c r="AW3157" s="17">
        <v>7725</v>
      </c>
      <c r="AX3157" s="17">
        <v>7725</v>
      </c>
      <c r="AY3157" s="17">
        <v>7725</v>
      </c>
      <c r="AZ3157" s="17">
        <v>7725</v>
      </c>
      <c r="BA3157" s="17">
        <v>7725</v>
      </c>
      <c r="BB3157" s="17">
        <v>7725</v>
      </c>
      <c r="BC3157" s="17">
        <v>7725</v>
      </c>
      <c r="BD3157" s="17">
        <v>7725</v>
      </c>
      <c r="BE3157" s="17">
        <v>7725</v>
      </c>
      <c r="BF3157" s="17">
        <v>7725</v>
      </c>
      <c r="BG3157" s="17">
        <v>7725</v>
      </c>
      <c r="BH3157" s="17">
        <v>92700</v>
      </c>
      <c r="BI3157" s="17">
        <v>92700</v>
      </c>
      <c r="BJ3157" s="17">
        <v>92700</v>
      </c>
      <c r="BK3157" s="17">
        <v>92700</v>
      </c>
    </row>
    <row r="3158" spans="2:63" x14ac:dyDescent="0.25">
      <c r="B3158" t="s">
        <v>7573</v>
      </c>
      <c r="C3158">
        <v>31042996</v>
      </c>
      <c r="D3158" t="s">
        <v>7574</v>
      </c>
      <c r="E3158" t="s">
        <v>1285</v>
      </c>
      <c r="F3158">
        <v>1420</v>
      </c>
      <c r="G3158" t="s">
        <v>10884</v>
      </c>
      <c r="H3158" t="s">
        <v>1267</v>
      </c>
      <c r="I3158" s="33">
        <v>200000011221</v>
      </c>
      <c r="J3158" t="s">
        <v>12053</v>
      </c>
      <c r="K3158" t="s">
        <v>12057</v>
      </c>
      <c r="L3158" t="s">
        <v>10887</v>
      </c>
      <c r="N3158" s="16">
        <v>43335</v>
      </c>
      <c r="O3158" s="16">
        <v>45108</v>
      </c>
      <c r="P3158" s="16">
        <v>47848</v>
      </c>
      <c r="R3158" t="s">
        <v>1286</v>
      </c>
      <c r="S3158" t="s">
        <v>1266</v>
      </c>
      <c r="T3158" t="s">
        <v>1266</v>
      </c>
      <c r="U3158">
        <v>341012</v>
      </c>
      <c r="V3158" t="s">
        <v>1269</v>
      </c>
      <c r="W3158" t="s">
        <v>7575</v>
      </c>
      <c r="Y3158" t="s">
        <v>6784</v>
      </c>
      <c r="Z3158" t="s">
        <v>4237</v>
      </c>
      <c r="AA3158">
        <v>7000502617</v>
      </c>
      <c r="AB3158" t="s">
        <v>1272</v>
      </c>
      <c r="AC3158" t="s">
        <v>4237</v>
      </c>
      <c r="AD3158" s="16">
        <v>45810</v>
      </c>
      <c r="AE3158">
        <v>8000027626</v>
      </c>
      <c r="AF3158" s="16">
        <v>45810</v>
      </c>
      <c r="AI3158" t="s">
        <v>7576</v>
      </c>
      <c r="AJ3158" t="s">
        <v>7577</v>
      </c>
      <c r="AK3158" t="s">
        <v>12055</v>
      </c>
      <c r="AL3158" t="s">
        <v>12056</v>
      </c>
      <c r="AM3158" t="s">
        <v>28</v>
      </c>
      <c r="AN3158" s="16">
        <v>44986</v>
      </c>
      <c r="AO3158" t="s">
        <v>10889</v>
      </c>
      <c r="AP3158" t="s">
        <v>6527</v>
      </c>
      <c r="AQ3158">
        <v>1090</v>
      </c>
      <c r="AR3158" t="s">
        <v>6790</v>
      </c>
      <c r="AS3158" t="s">
        <v>10896</v>
      </c>
      <c r="AU3158" s="17">
        <v>7725</v>
      </c>
      <c r="AV3158" s="17">
        <v>7725</v>
      </c>
      <c r="AW3158" s="17">
        <v>7725</v>
      </c>
      <c r="AX3158" s="17">
        <v>7725</v>
      </c>
      <c r="AY3158" s="17">
        <v>7725</v>
      </c>
      <c r="AZ3158" s="17">
        <v>7725</v>
      </c>
      <c r="BA3158" s="17">
        <v>7725</v>
      </c>
      <c r="BB3158" s="17">
        <v>7725</v>
      </c>
      <c r="BC3158" s="17">
        <v>7725</v>
      </c>
      <c r="BD3158" s="17">
        <v>7725</v>
      </c>
      <c r="BE3158" s="17">
        <v>7725</v>
      </c>
      <c r="BF3158" s="17">
        <v>7725</v>
      </c>
      <c r="BG3158" s="17">
        <v>7725</v>
      </c>
      <c r="BH3158" s="17">
        <v>92700</v>
      </c>
      <c r="BI3158" s="17">
        <v>92700</v>
      </c>
      <c r="BJ3158" s="17">
        <v>92700</v>
      </c>
      <c r="BK3158" s="17">
        <v>92700</v>
      </c>
    </row>
    <row r="3159" spans="2:63" x14ac:dyDescent="0.25">
      <c r="B3159" t="s">
        <v>7573</v>
      </c>
      <c r="C3159">
        <v>31042996</v>
      </c>
      <c r="D3159" t="s">
        <v>7574</v>
      </c>
      <c r="E3159" t="s">
        <v>1285</v>
      </c>
      <c r="F3159">
        <v>2310</v>
      </c>
      <c r="G3159" t="s">
        <v>10884</v>
      </c>
      <c r="H3159" t="s">
        <v>1267</v>
      </c>
      <c r="I3159" s="33">
        <v>200000011221</v>
      </c>
      <c r="J3159" t="s">
        <v>12053</v>
      </c>
      <c r="K3159" t="s">
        <v>12058</v>
      </c>
      <c r="L3159" t="s">
        <v>10887</v>
      </c>
      <c r="N3159" s="16">
        <v>44399</v>
      </c>
      <c r="O3159" s="16">
        <v>44348</v>
      </c>
      <c r="P3159" s="16">
        <v>47848</v>
      </c>
      <c r="R3159" t="s">
        <v>1286</v>
      </c>
      <c r="S3159" t="s">
        <v>1266</v>
      </c>
      <c r="T3159" t="s">
        <v>1266</v>
      </c>
      <c r="U3159">
        <v>341012</v>
      </c>
      <c r="V3159" t="s">
        <v>1269</v>
      </c>
      <c r="W3159" t="s">
        <v>7575</v>
      </c>
      <c r="Y3159" t="s">
        <v>6784</v>
      </c>
      <c r="Z3159" t="s">
        <v>4237</v>
      </c>
      <c r="AA3159">
        <v>7000502617</v>
      </c>
      <c r="AB3159" t="s">
        <v>1272</v>
      </c>
      <c r="AC3159" t="s">
        <v>4237</v>
      </c>
      <c r="AD3159" s="16">
        <v>45810</v>
      </c>
      <c r="AE3159">
        <v>8000027626</v>
      </c>
      <c r="AF3159" s="16">
        <v>45810</v>
      </c>
      <c r="AI3159" t="s">
        <v>7576</v>
      </c>
      <c r="AJ3159" t="s">
        <v>7577</v>
      </c>
      <c r="AK3159" t="s">
        <v>12055</v>
      </c>
      <c r="AL3159" t="s">
        <v>12056</v>
      </c>
      <c r="AM3159" t="s">
        <v>28</v>
      </c>
      <c r="AN3159" s="16">
        <v>44399</v>
      </c>
      <c r="AO3159" t="s">
        <v>10889</v>
      </c>
      <c r="AP3159" t="s">
        <v>6527</v>
      </c>
      <c r="AQ3159">
        <v>1090</v>
      </c>
      <c r="AR3159" t="s">
        <v>6790</v>
      </c>
      <c r="AS3159" t="s">
        <v>10896</v>
      </c>
      <c r="AU3159" s="17">
        <v>120166.67</v>
      </c>
      <c r="AV3159" s="17">
        <v>120166.67</v>
      </c>
      <c r="AW3159" s="17">
        <v>120166.67</v>
      </c>
      <c r="AX3159" s="17">
        <v>120166.67</v>
      </c>
      <c r="AY3159" s="17">
        <v>120166.67</v>
      </c>
      <c r="AZ3159" s="17">
        <v>120166.67</v>
      </c>
      <c r="BA3159" s="17">
        <v>120166.67</v>
      </c>
      <c r="BB3159" s="17">
        <v>120166.67</v>
      </c>
      <c r="BC3159" s="17">
        <v>120166.67</v>
      </c>
      <c r="BD3159" s="17">
        <v>120166.67</v>
      </c>
      <c r="BE3159" s="17">
        <v>120166.67</v>
      </c>
      <c r="BF3159" s="17">
        <v>120166.67</v>
      </c>
      <c r="BG3159" s="17">
        <v>120166.67</v>
      </c>
      <c r="BH3159" s="17">
        <v>1442000.04</v>
      </c>
      <c r="BI3159" s="17">
        <v>1442000.04</v>
      </c>
      <c r="BJ3159" s="17">
        <v>1442000.04</v>
      </c>
      <c r="BK3159" s="17">
        <v>1442000.04</v>
      </c>
    </row>
    <row r="3160" spans="2:63" x14ac:dyDescent="0.25">
      <c r="B3160" t="s">
        <v>7573</v>
      </c>
      <c r="C3160">
        <v>31042996</v>
      </c>
      <c r="D3160" t="s">
        <v>7574</v>
      </c>
      <c r="E3160" t="s">
        <v>1285</v>
      </c>
      <c r="F3160">
        <v>2610</v>
      </c>
      <c r="G3160" t="s">
        <v>10884</v>
      </c>
      <c r="H3160" t="s">
        <v>1267</v>
      </c>
      <c r="I3160" s="33">
        <v>200000011221</v>
      </c>
      <c r="J3160" t="s">
        <v>12053</v>
      </c>
      <c r="K3160" t="s">
        <v>12059</v>
      </c>
      <c r="L3160" t="s">
        <v>10887</v>
      </c>
      <c r="N3160" s="16">
        <v>44489</v>
      </c>
      <c r="O3160" s="16">
        <v>44470</v>
      </c>
      <c r="P3160" s="16">
        <v>47848</v>
      </c>
      <c r="R3160" t="s">
        <v>1286</v>
      </c>
      <c r="S3160" t="s">
        <v>1266</v>
      </c>
      <c r="T3160" t="s">
        <v>1266</v>
      </c>
      <c r="U3160">
        <v>341012</v>
      </c>
      <c r="V3160" t="s">
        <v>1269</v>
      </c>
      <c r="W3160" t="s">
        <v>7575</v>
      </c>
      <c r="Y3160" t="s">
        <v>6784</v>
      </c>
      <c r="Z3160" t="s">
        <v>4237</v>
      </c>
      <c r="AA3160">
        <v>7000502617</v>
      </c>
      <c r="AB3160" t="s">
        <v>1272</v>
      </c>
      <c r="AC3160" t="s">
        <v>4237</v>
      </c>
      <c r="AD3160" s="16">
        <v>45810</v>
      </c>
      <c r="AE3160">
        <v>8000027626</v>
      </c>
      <c r="AF3160" s="16">
        <v>45810</v>
      </c>
      <c r="AI3160" t="s">
        <v>7576</v>
      </c>
      <c r="AJ3160" t="s">
        <v>7577</v>
      </c>
      <c r="AK3160" t="s">
        <v>12055</v>
      </c>
      <c r="AL3160" t="s">
        <v>12056</v>
      </c>
      <c r="AM3160" t="s">
        <v>28</v>
      </c>
      <c r="AN3160" s="16">
        <v>44489</v>
      </c>
      <c r="AO3160" t="s">
        <v>10889</v>
      </c>
      <c r="AP3160" t="s">
        <v>6527</v>
      </c>
      <c r="AQ3160">
        <v>1090</v>
      </c>
      <c r="AR3160" t="s">
        <v>6790</v>
      </c>
      <c r="AS3160" t="s">
        <v>10896</v>
      </c>
      <c r="AU3160" s="17">
        <v>123581.49</v>
      </c>
      <c r="AV3160" s="17">
        <v>123581.49</v>
      </c>
      <c r="AW3160" s="17">
        <v>123581.49</v>
      </c>
      <c r="AX3160" s="17">
        <v>123581.49</v>
      </c>
      <c r="AY3160" s="17">
        <v>123581.49</v>
      </c>
      <c r="AZ3160" s="17">
        <v>123581.49</v>
      </c>
      <c r="BA3160" s="17">
        <v>123581.49</v>
      </c>
      <c r="BB3160" s="17">
        <v>123581.49</v>
      </c>
      <c r="BC3160" s="17">
        <v>123581.49</v>
      </c>
      <c r="BD3160" s="17">
        <v>123581.49</v>
      </c>
      <c r="BE3160" s="17">
        <v>123581.49</v>
      </c>
      <c r="BF3160" s="17">
        <v>123581.49</v>
      </c>
      <c r="BG3160" s="17">
        <v>123581.49</v>
      </c>
      <c r="BH3160" s="17">
        <v>1482977.88</v>
      </c>
      <c r="BI3160" s="17">
        <v>1482977.88</v>
      </c>
      <c r="BJ3160" s="17">
        <v>1482977.88</v>
      </c>
      <c r="BK3160" s="17">
        <v>1482977.88</v>
      </c>
    </row>
    <row r="3161" spans="2:63" x14ac:dyDescent="0.25">
      <c r="B3161" t="s">
        <v>7573</v>
      </c>
      <c r="C3161">
        <v>31042996</v>
      </c>
      <c r="D3161" t="s">
        <v>7574</v>
      </c>
      <c r="E3161" t="s">
        <v>1285</v>
      </c>
      <c r="F3161">
        <v>2620</v>
      </c>
      <c r="G3161" t="s">
        <v>10884</v>
      </c>
      <c r="H3161" t="s">
        <v>1267</v>
      </c>
      <c r="I3161" s="33">
        <v>200000011221</v>
      </c>
      <c r="J3161" t="s">
        <v>12053</v>
      </c>
      <c r="K3161" t="s">
        <v>12060</v>
      </c>
      <c r="L3161" t="s">
        <v>10887</v>
      </c>
      <c r="N3161" s="16">
        <v>44489</v>
      </c>
      <c r="O3161" s="16">
        <v>44470</v>
      </c>
      <c r="P3161" s="16">
        <v>47848</v>
      </c>
      <c r="R3161" t="s">
        <v>1286</v>
      </c>
      <c r="S3161" t="s">
        <v>1266</v>
      </c>
      <c r="T3161" t="s">
        <v>1266</v>
      </c>
      <c r="U3161">
        <v>341012</v>
      </c>
      <c r="V3161" t="s">
        <v>1269</v>
      </c>
      <c r="W3161" t="s">
        <v>7575</v>
      </c>
      <c r="Y3161" t="s">
        <v>6784</v>
      </c>
      <c r="Z3161" t="s">
        <v>4237</v>
      </c>
      <c r="AA3161">
        <v>7000502617</v>
      </c>
      <c r="AB3161" t="s">
        <v>1272</v>
      </c>
      <c r="AC3161" t="s">
        <v>4237</v>
      </c>
      <c r="AD3161" s="16">
        <v>45810</v>
      </c>
      <c r="AE3161">
        <v>8000027626</v>
      </c>
      <c r="AF3161" s="16">
        <v>45810</v>
      </c>
      <c r="AI3161" t="s">
        <v>7576</v>
      </c>
      <c r="AJ3161" t="s">
        <v>7577</v>
      </c>
      <c r="AK3161" t="s">
        <v>12055</v>
      </c>
      <c r="AL3161" t="s">
        <v>12056</v>
      </c>
      <c r="AM3161" t="s">
        <v>28</v>
      </c>
      <c r="AN3161" s="16">
        <v>44489</v>
      </c>
      <c r="AO3161" t="s">
        <v>10889</v>
      </c>
      <c r="AP3161" t="s">
        <v>6527</v>
      </c>
      <c r="AQ3161">
        <v>1090</v>
      </c>
      <c r="AR3161" t="s">
        <v>6790</v>
      </c>
      <c r="AS3161" t="s">
        <v>10896</v>
      </c>
      <c r="AU3161" s="17">
        <v>148706.59</v>
      </c>
      <c r="AV3161" s="17">
        <v>148706.59</v>
      </c>
      <c r="AW3161" s="17">
        <v>148706.59</v>
      </c>
      <c r="AX3161" s="17">
        <v>148706.59</v>
      </c>
      <c r="AY3161" s="17">
        <v>148706.59</v>
      </c>
      <c r="AZ3161" s="17">
        <v>148706.59</v>
      </c>
      <c r="BA3161" s="17">
        <v>148706.59</v>
      </c>
      <c r="BB3161" s="17">
        <v>148706.59</v>
      </c>
      <c r="BC3161" s="17">
        <v>148706.59</v>
      </c>
      <c r="BD3161" s="17">
        <v>148706.59</v>
      </c>
      <c r="BE3161" s="17">
        <v>148706.59</v>
      </c>
      <c r="BF3161" s="17">
        <v>148706.59</v>
      </c>
      <c r="BG3161" s="17">
        <v>148706.59</v>
      </c>
      <c r="BH3161" s="17">
        <v>1784479.08</v>
      </c>
      <c r="BI3161" s="17">
        <v>1784479.08</v>
      </c>
      <c r="BJ3161" s="17">
        <v>1784479.08</v>
      </c>
      <c r="BK3161" s="17">
        <v>1784479.08</v>
      </c>
    </row>
    <row r="3162" spans="2:63" x14ac:dyDescent="0.25">
      <c r="B3162" t="s">
        <v>7573</v>
      </c>
      <c r="C3162">
        <v>31042996</v>
      </c>
      <c r="D3162" t="s">
        <v>7574</v>
      </c>
      <c r="E3162" t="s">
        <v>1285</v>
      </c>
      <c r="F3162">
        <v>2630</v>
      </c>
      <c r="G3162" t="s">
        <v>10884</v>
      </c>
      <c r="H3162" t="s">
        <v>1267</v>
      </c>
      <c r="I3162" s="33">
        <v>200000011221</v>
      </c>
      <c r="J3162" t="s">
        <v>12053</v>
      </c>
      <c r="K3162" t="s">
        <v>12061</v>
      </c>
      <c r="L3162" t="s">
        <v>10887</v>
      </c>
      <c r="N3162" s="16">
        <v>44489</v>
      </c>
      <c r="O3162" s="16">
        <v>44470</v>
      </c>
      <c r="P3162" s="16">
        <v>47848</v>
      </c>
      <c r="R3162" t="s">
        <v>1286</v>
      </c>
      <c r="S3162" t="s">
        <v>1266</v>
      </c>
      <c r="T3162" t="s">
        <v>1266</v>
      </c>
      <c r="U3162">
        <v>341012</v>
      </c>
      <c r="V3162" t="s">
        <v>1269</v>
      </c>
      <c r="W3162" t="s">
        <v>7575</v>
      </c>
      <c r="Y3162" t="s">
        <v>6784</v>
      </c>
      <c r="Z3162" t="s">
        <v>4237</v>
      </c>
      <c r="AA3162">
        <v>7000502617</v>
      </c>
      <c r="AB3162" t="s">
        <v>1272</v>
      </c>
      <c r="AC3162" t="s">
        <v>4237</v>
      </c>
      <c r="AD3162" s="16">
        <v>45810</v>
      </c>
      <c r="AE3162">
        <v>8000027626</v>
      </c>
      <c r="AF3162" s="16">
        <v>45810</v>
      </c>
      <c r="AI3162" t="s">
        <v>7576</v>
      </c>
      <c r="AJ3162" t="s">
        <v>7577</v>
      </c>
      <c r="AK3162" t="s">
        <v>12055</v>
      </c>
      <c r="AL3162" t="s">
        <v>12056</v>
      </c>
      <c r="AM3162" t="s">
        <v>28</v>
      </c>
      <c r="AN3162" s="16">
        <v>44489</v>
      </c>
      <c r="AO3162" t="s">
        <v>10889</v>
      </c>
      <c r="AP3162" t="s">
        <v>6527</v>
      </c>
      <c r="AQ3162">
        <v>1090</v>
      </c>
      <c r="AR3162" t="s">
        <v>6790</v>
      </c>
      <c r="AS3162" t="s">
        <v>10896</v>
      </c>
      <c r="AU3162" s="17">
        <v>15299</v>
      </c>
      <c r="AV3162" s="17">
        <v>15299</v>
      </c>
      <c r="AW3162" s="17">
        <v>15299</v>
      </c>
      <c r="AX3162" s="17">
        <v>15299</v>
      </c>
      <c r="AY3162" s="17">
        <v>15299</v>
      </c>
      <c r="AZ3162" s="17">
        <v>15299</v>
      </c>
      <c r="BA3162" s="17">
        <v>15299</v>
      </c>
      <c r="BB3162" s="17">
        <v>15299</v>
      </c>
      <c r="BC3162" s="17">
        <v>15299</v>
      </c>
      <c r="BD3162" s="17">
        <v>15299</v>
      </c>
      <c r="BE3162" s="17">
        <v>15299</v>
      </c>
      <c r="BF3162" s="17">
        <v>15299</v>
      </c>
      <c r="BG3162" s="17">
        <v>15299</v>
      </c>
      <c r="BH3162" s="17">
        <v>183588</v>
      </c>
      <c r="BI3162" s="17">
        <v>183588</v>
      </c>
      <c r="BJ3162" s="17">
        <v>183588</v>
      </c>
      <c r="BK3162" s="17">
        <v>183588</v>
      </c>
    </row>
    <row r="3163" spans="2:63" x14ac:dyDescent="0.25">
      <c r="B3163" t="s">
        <v>7573</v>
      </c>
      <c r="C3163">
        <v>31042996</v>
      </c>
      <c r="D3163" t="s">
        <v>7574</v>
      </c>
      <c r="E3163" t="s">
        <v>1285</v>
      </c>
      <c r="F3163">
        <v>3130</v>
      </c>
      <c r="G3163" t="s">
        <v>10884</v>
      </c>
      <c r="H3163" t="s">
        <v>1267</v>
      </c>
      <c r="I3163" s="33">
        <v>200000010881</v>
      </c>
      <c r="J3163" t="s">
        <v>11050</v>
      </c>
      <c r="K3163" t="s">
        <v>12062</v>
      </c>
      <c r="L3163" t="s">
        <v>10887</v>
      </c>
      <c r="N3163" s="16">
        <v>46010</v>
      </c>
      <c r="O3163" s="16">
        <v>45992</v>
      </c>
      <c r="P3163" s="16">
        <v>47848</v>
      </c>
      <c r="R3163" t="s">
        <v>1286</v>
      </c>
      <c r="S3163" t="s">
        <v>1266</v>
      </c>
      <c r="T3163" t="s">
        <v>1266</v>
      </c>
      <c r="U3163">
        <v>341012</v>
      </c>
      <c r="V3163" t="s">
        <v>1269</v>
      </c>
      <c r="W3163" t="s">
        <v>7575</v>
      </c>
      <c r="Y3163" t="s">
        <v>6784</v>
      </c>
      <c r="Z3163" t="s">
        <v>4237</v>
      </c>
      <c r="AA3163">
        <v>7000502617</v>
      </c>
      <c r="AB3163" t="s">
        <v>1272</v>
      </c>
      <c r="AC3163" t="s">
        <v>4237</v>
      </c>
      <c r="AD3163" s="16">
        <v>46010</v>
      </c>
      <c r="AE3163">
        <v>8000027626</v>
      </c>
      <c r="AI3163" t="s">
        <v>7576</v>
      </c>
      <c r="AJ3163" t="s">
        <v>7577</v>
      </c>
      <c r="AK3163" t="s">
        <v>10898</v>
      </c>
      <c r="AL3163" t="s">
        <v>3007</v>
      </c>
      <c r="AM3163" t="s">
        <v>28</v>
      </c>
      <c r="AN3163" s="16">
        <v>45992</v>
      </c>
      <c r="AO3163" t="s">
        <v>10889</v>
      </c>
      <c r="AP3163" t="s">
        <v>6527</v>
      </c>
      <c r="AQ3163">
        <v>1090</v>
      </c>
      <c r="AR3163" t="s">
        <v>6790</v>
      </c>
      <c r="AS3163" t="s">
        <v>10896</v>
      </c>
      <c r="AU3163" s="17">
        <v>710.7</v>
      </c>
      <c r="AV3163" s="17">
        <v>710.7</v>
      </c>
      <c r="AW3163" s="17">
        <v>710.7</v>
      </c>
      <c r="AX3163" s="17">
        <v>710.7</v>
      </c>
      <c r="AY3163" s="17">
        <v>710.7</v>
      </c>
      <c r="AZ3163" s="17">
        <v>710.7</v>
      </c>
      <c r="BA3163" s="17">
        <v>710.7</v>
      </c>
      <c r="BB3163" s="17">
        <v>710.7</v>
      </c>
      <c r="BC3163" s="17">
        <v>710.7</v>
      </c>
      <c r="BD3163" s="17">
        <v>710.7</v>
      </c>
      <c r="BE3163" s="17">
        <v>710.7</v>
      </c>
      <c r="BF3163" s="17">
        <v>710.7</v>
      </c>
      <c r="BG3163" s="17">
        <v>710.7</v>
      </c>
      <c r="BH3163" s="17">
        <v>8528.4</v>
      </c>
      <c r="BI3163" s="17">
        <v>8528.4</v>
      </c>
      <c r="BJ3163" s="17">
        <v>8528.4</v>
      </c>
      <c r="BK3163" s="17">
        <v>8528.4</v>
      </c>
    </row>
    <row r="3164" spans="2:63" x14ac:dyDescent="0.25">
      <c r="B3164" t="s">
        <v>7573</v>
      </c>
      <c r="C3164">
        <v>31042996</v>
      </c>
      <c r="D3164" t="s">
        <v>7574</v>
      </c>
      <c r="E3164" t="s">
        <v>1285</v>
      </c>
      <c r="F3164">
        <v>3140</v>
      </c>
      <c r="G3164" t="s">
        <v>10884</v>
      </c>
      <c r="H3164" t="s">
        <v>1267</v>
      </c>
      <c r="I3164" s="33">
        <v>200000010881</v>
      </c>
      <c r="J3164" t="s">
        <v>11050</v>
      </c>
      <c r="K3164" t="s">
        <v>12063</v>
      </c>
      <c r="L3164" t="s">
        <v>10887</v>
      </c>
      <c r="N3164" s="16">
        <v>46010</v>
      </c>
      <c r="O3164" s="16">
        <v>45992</v>
      </c>
      <c r="P3164" s="16">
        <v>47848</v>
      </c>
      <c r="R3164" t="s">
        <v>1286</v>
      </c>
      <c r="S3164" t="s">
        <v>1266</v>
      </c>
      <c r="T3164" t="s">
        <v>1266</v>
      </c>
      <c r="U3164">
        <v>341012</v>
      </c>
      <c r="V3164" t="s">
        <v>1269</v>
      </c>
      <c r="W3164" t="s">
        <v>7575</v>
      </c>
      <c r="Y3164" t="s">
        <v>6784</v>
      </c>
      <c r="Z3164" t="s">
        <v>4237</v>
      </c>
      <c r="AA3164">
        <v>7000502617</v>
      </c>
      <c r="AB3164" t="s">
        <v>1272</v>
      </c>
      <c r="AC3164" t="s">
        <v>4237</v>
      </c>
      <c r="AD3164" s="16">
        <v>46010</v>
      </c>
      <c r="AE3164">
        <v>8000027626</v>
      </c>
      <c r="AI3164" t="s">
        <v>7576</v>
      </c>
      <c r="AJ3164" t="s">
        <v>7577</v>
      </c>
      <c r="AK3164" t="s">
        <v>10898</v>
      </c>
      <c r="AL3164" t="s">
        <v>3007</v>
      </c>
      <c r="AM3164" t="s">
        <v>28</v>
      </c>
      <c r="AN3164" s="16">
        <v>45992</v>
      </c>
      <c r="AO3164" t="s">
        <v>10889</v>
      </c>
      <c r="AP3164" t="s">
        <v>6527</v>
      </c>
      <c r="AQ3164">
        <v>1090</v>
      </c>
      <c r="AR3164" t="s">
        <v>6790</v>
      </c>
      <c r="AS3164" t="s">
        <v>10896</v>
      </c>
      <c r="AU3164" s="17">
        <v>74.680000000000007</v>
      </c>
      <c r="AV3164" s="17">
        <v>74.680000000000007</v>
      </c>
      <c r="AW3164" s="17">
        <v>74.680000000000007</v>
      </c>
      <c r="AX3164" s="17">
        <v>74.680000000000007</v>
      </c>
      <c r="AY3164" s="17">
        <v>74.680000000000007</v>
      </c>
      <c r="AZ3164" s="17">
        <v>74.680000000000007</v>
      </c>
      <c r="BA3164" s="17">
        <v>74.680000000000007</v>
      </c>
      <c r="BB3164" s="17">
        <v>74.680000000000007</v>
      </c>
      <c r="BC3164" s="17">
        <v>74.680000000000007</v>
      </c>
      <c r="BD3164" s="17">
        <v>74.680000000000007</v>
      </c>
      <c r="BE3164" s="17">
        <v>74.680000000000007</v>
      </c>
      <c r="BF3164" s="17">
        <v>74.680000000000007</v>
      </c>
      <c r="BG3164" s="17">
        <v>74.680000000000007</v>
      </c>
      <c r="BH3164" s="17">
        <v>896.16</v>
      </c>
      <c r="BI3164" s="17">
        <v>896.16</v>
      </c>
      <c r="BJ3164" s="17">
        <v>896.16</v>
      </c>
      <c r="BK3164" s="17">
        <v>896.16</v>
      </c>
    </row>
    <row r="3165" spans="2:63" x14ac:dyDescent="0.25">
      <c r="B3165" t="s">
        <v>7579</v>
      </c>
      <c r="C3165">
        <v>31041996</v>
      </c>
      <c r="D3165" t="s">
        <v>7580</v>
      </c>
      <c r="E3165" t="s">
        <v>1285</v>
      </c>
      <c r="F3165">
        <v>1720</v>
      </c>
      <c r="G3165" t="s">
        <v>10884</v>
      </c>
      <c r="H3165" t="s">
        <v>1267</v>
      </c>
      <c r="I3165" s="33">
        <v>200000010138</v>
      </c>
      <c r="J3165" t="s">
        <v>10885</v>
      </c>
      <c r="K3165" t="s">
        <v>12064</v>
      </c>
      <c r="L3165" t="s">
        <v>10887</v>
      </c>
      <c r="N3165" s="16">
        <v>44889</v>
      </c>
      <c r="O3165" s="16">
        <v>44866</v>
      </c>
      <c r="P3165" s="16">
        <v>47848</v>
      </c>
      <c r="R3165" t="s">
        <v>1286</v>
      </c>
      <c r="S3165" t="s">
        <v>1266</v>
      </c>
      <c r="T3165" t="s">
        <v>1266</v>
      </c>
      <c r="U3165">
        <v>341012</v>
      </c>
      <c r="V3165" t="s">
        <v>1269</v>
      </c>
      <c r="W3165" t="s">
        <v>7581</v>
      </c>
      <c r="Y3165" t="s">
        <v>2848</v>
      </c>
      <c r="Z3165" t="s">
        <v>1300</v>
      </c>
      <c r="AA3165">
        <v>7000502617</v>
      </c>
      <c r="AB3165" t="s">
        <v>1272</v>
      </c>
      <c r="AC3165" t="s">
        <v>6523</v>
      </c>
      <c r="AD3165" s="16">
        <v>46034</v>
      </c>
      <c r="AE3165">
        <v>40164830</v>
      </c>
      <c r="AF3165" s="16">
        <v>46034</v>
      </c>
      <c r="AI3165" t="s">
        <v>7582</v>
      </c>
      <c r="AJ3165" t="s">
        <v>7580</v>
      </c>
      <c r="AK3165" t="s">
        <v>11304</v>
      </c>
      <c r="AL3165" t="s">
        <v>11305</v>
      </c>
      <c r="AM3165" t="s">
        <v>28</v>
      </c>
      <c r="AN3165" s="16">
        <v>44866</v>
      </c>
      <c r="AO3165" t="s">
        <v>10889</v>
      </c>
      <c r="AP3165" t="s">
        <v>2853</v>
      </c>
      <c r="AQ3165">
        <v>1268</v>
      </c>
      <c r="AR3165" t="s">
        <v>7583</v>
      </c>
      <c r="AS3165" t="s">
        <v>10890</v>
      </c>
      <c r="AU3165" s="17">
        <v>1796.92</v>
      </c>
      <c r="AV3165" s="17">
        <v>1796.92</v>
      </c>
      <c r="AW3165" s="17">
        <v>1796.92</v>
      </c>
      <c r="AX3165" s="17">
        <v>1796.92</v>
      </c>
      <c r="AY3165" s="17">
        <v>1796.92</v>
      </c>
      <c r="AZ3165" s="17">
        <v>1796.92</v>
      </c>
      <c r="BA3165" s="17">
        <v>1796.92</v>
      </c>
      <c r="BB3165" s="17">
        <v>1796.92</v>
      </c>
      <c r="BC3165" s="17">
        <v>1796.92</v>
      </c>
      <c r="BD3165" s="17">
        <v>1796.92</v>
      </c>
      <c r="BE3165" s="17">
        <v>1796.92</v>
      </c>
      <c r="BF3165" s="17">
        <v>1796.92</v>
      </c>
      <c r="BG3165" s="17">
        <v>1796.92</v>
      </c>
      <c r="BH3165" s="17">
        <v>21563.040000000001</v>
      </c>
      <c r="BI3165" s="17">
        <v>21563.040000000001</v>
      </c>
      <c r="BJ3165" s="17">
        <v>21563.040000000001</v>
      </c>
      <c r="BK3165" s="17">
        <v>21563.040000000001</v>
      </c>
    </row>
    <row r="3166" spans="2:63" x14ac:dyDescent="0.25">
      <c r="B3166" t="s">
        <v>7588</v>
      </c>
      <c r="C3166">
        <v>31072129</v>
      </c>
      <c r="D3166" t="s">
        <v>7596</v>
      </c>
      <c r="E3166" t="s">
        <v>1285</v>
      </c>
      <c r="F3166">
        <v>1740</v>
      </c>
      <c r="G3166" t="s">
        <v>10884</v>
      </c>
      <c r="H3166" t="s">
        <v>1267</v>
      </c>
      <c r="I3166" s="33">
        <v>200000010138</v>
      </c>
      <c r="J3166" t="s">
        <v>10885</v>
      </c>
      <c r="K3166" t="s">
        <v>12065</v>
      </c>
      <c r="L3166" t="s">
        <v>10887</v>
      </c>
      <c r="N3166" s="16">
        <v>43789</v>
      </c>
      <c r="O3166" s="16">
        <v>43800</v>
      </c>
      <c r="P3166" s="16">
        <v>47848</v>
      </c>
      <c r="R3166" t="s">
        <v>1286</v>
      </c>
      <c r="S3166" t="s">
        <v>1266</v>
      </c>
      <c r="T3166" t="s">
        <v>1266</v>
      </c>
      <c r="V3166" t="s">
        <v>1269</v>
      </c>
      <c r="W3166" t="s">
        <v>7590</v>
      </c>
      <c r="Y3166" t="s">
        <v>7591</v>
      </c>
      <c r="Z3166" t="s">
        <v>2552</v>
      </c>
      <c r="AA3166">
        <v>7000502617</v>
      </c>
      <c r="AB3166" t="s">
        <v>1272</v>
      </c>
      <c r="AC3166" t="s">
        <v>6105</v>
      </c>
      <c r="AD3166" s="16">
        <v>45810</v>
      </c>
      <c r="AE3166">
        <v>8000032363</v>
      </c>
      <c r="AF3166" s="16">
        <v>45810</v>
      </c>
      <c r="AI3166" t="s">
        <v>7597</v>
      </c>
      <c r="AJ3166" t="s">
        <v>7598</v>
      </c>
      <c r="AK3166" t="s">
        <v>10960</v>
      </c>
      <c r="AL3166" t="s">
        <v>1716</v>
      </c>
      <c r="AM3166" t="s">
        <v>28</v>
      </c>
      <c r="AN3166" s="16">
        <v>43789</v>
      </c>
      <c r="AO3166" t="s">
        <v>10889</v>
      </c>
      <c r="AP3166" t="s">
        <v>6341</v>
      </c>
      <c r="AQ3166">
        <v>2182</v>
      </c>
      <c r="AR3166" t="s">
        <v>7595</v>
      </c>
      <c r="AS3166" t="s">
        <v>10890</v>
      </c>
      <c r="AU3166" s="17">
        <v>1177.07</v>
      </c>
      <c r="AV3166" s="17">
        <v>1177.07</v>
      </c>
      <c r="AW3166" s="17">
        <v>1177.07</v>
      </c>
      <c r="AX3166" s="17">
        <v>1177.07</v>
      </c>
      <c r="AY3166" s="17">
        <v>1177.07</v>
      </c>
      <c r="AZ3166" s="17">
        <v>1177.07</v>
      </c>
      <c r="BA3166" s="17">
        <v>1177.07</v>
      </c>
      <c r="BB3166" s="17">
        <v>1177.07</v>
      </c>
      <c r="BC3166" s="17">
        <v>1177.07</v>
      </c>
      <c r="BD3166" s="17">
        <v>1177.07</v>
      </c>
      <c r="BE3166" s="17">
        <v>1177.07</v>
      </c>
      <c r="BF3166" s="17">
        <v>1177.07</v>
      </c>
      <c r="BG3166" s="17">
        <v>1177.07</v>
      </c>
      <c r="BH3166" s="17">
        <v>14124.84</v>
      </c>
      <c r="BI3166" s="17">
        <v>14124.84</v>
      </c>
      <c r="BJ3166" s="17">
        <v>14124.84</v>
      </c>
      <c r="BK3166" s="17">
        <v>14124.84</v>
      </c>
    </row>
    <row r="3167" spans="2:63" x14ac:dyDescent="0.25">
      <c r="B3167" t="s">
        <v>7588</v>
      </c>
      <c r="C3167">
        <v>31072129</v>
      </c>
      <c r="D3167" t="s">
        <v>7596</v>
      </c>
      <c r="E3167" t="s">
        <v>1285</v>
      </c>
      <c r="F3167">
        <v>1750</v>
      </c>
      <c r="G3167" t="s">
        <v>10884</v>
      </c>
      <c r="H3167" t="s">
        <v>1267</v>
      </c>
      <c r="I3167" s="33">
        <v>200000010138</v>
      </c>
      <c r="J3167" t="s">
        <v>10885</v>
      </c>
      <c r="K3167" t="s">
        <v>12065</v>
      </c>
      <c r="L3167" t="s">
        <v>10887</v>
      </c>
      <c r="N3167" s="16">
        <v>43789</v>
      </c>
      <c r="O3167" s="16">
        <v>43800</v>
      </c>
      <c r="P3167" s="16">
        <v>47848</v>
      </c>
      <c r="R3167" t="s">
        <v>1286</v>
      </c>
      <c r="S3167" t="s">
        <v>1266</v>
      </c>
      <c r="T3167" t="s">
        <v>1266</v>
      </c>
      <c r="V3167" t="s">
        <v>1269</v>
      </c>
      <c r="W3167" t="s">
        <v>7590</v>
      </c>
      <c r="Y3167" t="s">
        <v>7591</v>
      </c>
      <c r="Z3167" t="s">
        <v>2552</v>
      </c>
      <c r="AA3167">
        <v>7000502617</v>
      </c>
      <c r="AB3167" t="s">
        <v>1272</v>
      </c>
      <c r="AC3167" t="s">
        <v>6105</v>
      </c>
      <c r="AD3167" s="16">
        <v>45810</v>
      </c>
      <c r="AE3167">
        <v>8000032363</v>
      </c>
      <c r="AF3167" s="16">
        <v>45810</v>
      </c>
      <c r="AI3167" t="s">
        <v>7597</v>
      </c>
      <c r="AJ3167" t="s">
        <v>7598</v>
      </c>
      <c r="AK3167" t="s">
        <v>10960</v>
      </c>
      <c r="AL3167" t="s">
        <v>1716</v>
      </c>
      <c r="AM3167" t="s">
        <v>28</v>
      </c>
      <c r="AN3167" s="16">
        <v>43789</v>
      </c>
      <c r="AO3167" t="s">
        <v>10889</v>
      </c>
      <c r="AP3167" t="s">
        <v>6341</v>
      </c>
      <c r="AQ3167">
        <v>2182</v>
      </c>
      <c r="AR3167" t="s">
        <v>7595</v>
      </c>
      <c r="AS3167" t="s">
        <v>10890</v>
      </c>
      <c r="AU3167" s="17">
        <v>938.85</v>
      </c>
      <c r="AV3167" s="17">
        <v>938.85</v>
      </c>
      <c r="AW3167" s="17">
        <v>938.85</v>
      </c>
      <c r="AX3167" s="17">
        <v>938.85</v>
      </c>
      <c r="AY3167" s="17">
        <v>938.85</v>
      </c>
      <c r="AZ3167" s="17">
        <v>938.85</v>
      </c>
      <c r="BA3167" s="17">
        <v>938.85</v>
      </c>
      <c r="BB3167" s="17">
        <v>938.85</v>
      </c>
      <c r="BC3167" s="17">
        <v>938.85</v>
      </c>
      <c r="BD3167" s="17">
        <v>938.85</v>
      </c>
      <c r="BE3167" s="17">
        <v>938.85</v>
      </c>
      <c r="BF3167" s="17">
        <v>938.85</v>
      </c>
      <c r="BG3167" s="17">
        <v>938.85</v>
      </c>
      <c r="BH3167" s="17">
        <v>11266.2</v>
      </c>
      <c r="BI3167" s="17">
        <v>11266.2</v>
      </c>
      <c r="BJ3167" s="17">
        <v>11266.2</v>
      </c>
      <c r="BK3167" s="17">
        <v>11266.2</v>
      </c>
    </row>
    <row r="3168" spans="2:63" x14ac:dyDescent="0.25">
      <c r="B3168" t="s">
        <v>7588</v>
      </c>
      <c r="C3168">
        <v>31072129</v>
      </c>
      <c r="D3168" t="s">
        <v>7596</v>
      </c>
      <c r="E3168" t="s">
        <v>1285</v>
      </c>
      <c r="F3168">
        <v>1760</v>
      </c>
      <c r="G3168" t="s">
        <v>10884</v>
      </c>
      <c r="H3168" t="s">
        <v>1267</v>
      </c>
      <c r="I3168" s="33">
        <v>200000010138</v>
      </c>
      <c r="J3168" t="s">
        <v>10885</v>
      </c>
      <c r="K3168" t="s">
        <v>12065</v>
      </c>
      <c r="L3168" t="s">
        <v>10887</v>
      </c>
      <c r="N3168" s="16">
        <v>43789</v>
      </c>
      <c r="O3168" s="16">
        <v>43800</v>
      </c>
      <c r="P3168" s="16">
        <v>47848</v>
      </c>
      <c r="R3168" t="s">
        <v>1286</v>
      </c>
      <c r="S3168" t="s">
        <v>1266</v>
      </c>
      <c r="T3168" t="s">
        <v>1266</v>
      </c>
      <c r="V3168" t="s">
        <v>1269</v>
      </c>
      <c r="W3168" t="s">
        <v>7590</v>
      </c>
      <c r="Y3168" t="s">
        <v>7591</v>
      </c>
      <c r="Z3168" t="s">
        <v>2552</v>
      </c>
      <c r="AA3168">
        <v>7000502617</v>
      </c>
      <c r="AB3168" t="s">
        <v>1272</v>
      </c>
      <c r="AC3168" t="s">
        <v>6105</v>
      </c>
      <c r="AD3168" s="16">
        <v>45810</v>
      </c>
      <c r="AE3168">
        <v>8000032363</v>
      </c>
      <c r="AF3168" s="16">
        <v>45810</v>
      </c>
      <c r="AI3168" t="s">
        <v>7597</v>
      </c>
      <c r="AJ3168" t="s">
        <v>7598</v>
      </c>
      <c r="AK3168" t="s">
        <v>10960</v>
      </c>
      <c r="AL3168" t="s">
        <v>1716</v>
      </c>
      <c r="AM3168" t="s">
        <v>28</v>
      </c>
      <c r="AN3168" s="16">
        <v>43789</v>
      </c>
      <c r="AO3168" t="s">
        <v>10889</v>
      </c>
      <c r="AP3168" t="s">
        <v>6341</v>
      </c>
      <c r="AQ3168">
        <v>2182</v>
      </c>
      <c r="AR3168" t="s">
        <v>7595</v>
      </c>
      <c r="AS3168" t="s">
        <v>10890</v>
      </c>
      <c r="AU3168" s="17">
        <v>186.36</v>
      </c>
      <c r="AV3168" s="17">
        <v>186.36</v>
      </c>
      <c r="AW3168" s="17">
        <v>186.36</v>
      </c>
      <c r="AX3168" s="17">
        <v>186.36</v>
      </c>
      <c r="AY3168" s="17">
        <v>186.36</v>
      </c>
      <c r="AZ3168" s="17">
        <v>186.36</v>
      </c>
      <c r="BA3168" s="17">
        <v>186.36</v>
      </c>
      <c r="BB3168" s="17">
        <v>186.36</v>
      </c>
      <c r="BC3168" s="17">
        <v>186.36</v>
      </c>
      <c r="BD3168" s="17">
        <v>186.36</v>
      </c>
      <c r="BE3168" s="17">
        <v>186.36</v>
      </c>
      <c r="BF3168" s="17">
        <v>186.36</v>
      </c>
      <c r="BG3168" s="17">
        <v>186.36</v>
      </c>
      <c r="BH3168" s="17">
        <v>2236.3200000000002</v>
      </c>
      <c r="BI3168" s="17">
        <v>2236.3200000000002</v>
      </c>
      <c r="BJ3168" s="17">
        <v>2236.3200000000002</v>
      </c>
      <c r="BK3168" s="17">
        <v>2236.3200000000002</v>
      </c>
    </row>
    <row r="3169" spans="2:63" x14ac:dyDescent="0.25">
      <c r="B3169" t="s">
        <v>7588</v>
      </c>
      <c r="C3169">
        <v>31072129</v>
      </c>
      <c r="D3169" t="s">
        <v>7596</v>
      </c>
      <c r="E3169" t="s">
        <v>1285</v>
      </c>
      <c r="F3169">
        <v>1770</v>
      </c>
      <c r="G3169" t="s">
        <v>10884</v>
      </c>
      <c r="H3169" t="s">
        <v>1267</v>
      </c>
      <c r="I3169" s="33">
        <v>200000010138</v>
      </c>
      <c r="J3169" t="s">
        <v>10885</v>
      </c>
      <c r="K3169" t="s">
        <v>12065</v>
      </c>
      <c r="L3169" t="s">
        <v>10887</v>
      </c>
      <c r="N3169" s="16">
        <v>43789</v>
      </c>
      <c r="O3169" s="16">
        <v>43800</v>
      </c>
      <c r="P3169" s="16">
        <v>47848</v>
      </c>
      <c r="R3169" t="s">
        <v>1286</v>
      </c>
      <c r="S3169" t="s">
        <v>1266</v>
      </c>
      <c r="T3169" t="s">
        <v>1266</v>
      </c>
      <c r="V3169" t="s">
        <v>1269</v>
      </c>
      <c r="W3169" t="s">
        <v>7590</v>
      </c>
      <c r="Y3169" t="s">
        <v>7591</v>
      </c>
      <c r="Z3169" t="s">
        <v>2552</v>
      </c>
      <c r="AA3169">
        <v>7000502617</v>
      </c>
      <c r="AB3169" t="s">
        <v>1272</v>
      </c>
      <c r="AC3169" t="s">
        <v>6105</v>
      </c>
      <c r="AD3169" s="16">
        <v>45810</v>
      </c>
      <c r="AE3169">
        <v>8000032363</v>
      </c>
      <c r="AF3169" s="16">
        <v>45810</v>
      </c>
      <c r="AI3169" t="s">
        <v>7597</v>
      </c>
      <c r="AJ3169" t="s">
        <v>7598</v>
      </c>
      <c r="AK3169" t="s">
        <v>10960</v>
      </c>
      <c r="AL3169" t="s">
        <v>1716</v>
      </c>
      <c r="AM3169" t="s">
        <v>28</v>
      </c>
      <c r="AN3169" s="16">
        <v>43789</v>
      </c>
      <c r="AO3169" t="s">
        <v>10889</v>
      </c>
      <c r="AP3169" t="s">
        <v>6341</v>
      </c>
      <c r="AQ3169">
        <v>2182</v>
      </c>
      <c r="AR3169" t="s">
        <v>7595</v>
      </c>
      <c r="AS3169" t="s">
        <v>10890</v>
      </c>
      <c r="AU3169" s="17">
        <v>3825.47</v>
      </c>
      <c r="AV3169" s="17">
        <v>3825.47</v>
      </c>
      <c r="AW3169" s="17">
        <v>3825.47</v>
      </c>
      <c r="AX3169" s="17">
        <v>3825.47</v>
      </c>
      <c r="AY3169" s="17">
        <v>3825.47</v>
      </c>
      <c r="AZ3169" s="17">
        <v>3825.47</v>
      </c>
      <c r="BA3169" s="17">
        <v>3825.47</v>
      </c>
      <c r="BB3169" s="17">
        <v>3825.47</v>
      </c>
      <c r="BC3169" s="17">
        <v>3825.47</v>
      </c>
      <c r="BD3169" s="17">
        <v>3825.47</v>
      </c>
      <c r="BE3169" s="17">
        <v>3825.47</v>
      </c>
      <c r="BF3169" s="17">
        <v>3825.47</v>
      </c>
      <c r="BG3169" s="17">
        <v>3825.47</v>
      </c>
      <c r="BH3169" s="17">
        <v>45905.64</v>
      </c>
      <c r="BI3169" s="17">
        <v>45905.64</v>
      </c>
      <c r="BJ3169" s="17">
        <v>45905.64</v>
      </c>
      <c r="BK3169" s="17">
        <v>45905.64</v>
      </c>
    </row>
    <row r="3170" spans="2:63" x14ac:dyDescent="0.25">
      <c r="B3170" t="s">
        <v>7588</v>
      </c>
      <c r="C3170">
        <v>31313718</v>
      </c>
      <c r="D3170" t="s">
        <v>7608</v>
      </c>
      <c r="E3170" t="s">
        <v>1285</v>
      </c>
      <c r="F3170">
        <v>10</v>
      </c>
      <c r="G3170" t="s">
        <v>10884</v>
      </c>
      <c r="H3170" t="s">
        <v>1267</v>
      </c>
      <c r="I3170" s="33">
        <v>200000013109</v>
      </c>
      <c r="J3170" t="s">
        <v>12066</v>
      </c>
      <c r="K3170" t="s">
        <v>12066</v>
      </c>
      <c r="L3170" t="s">
        <v>10887</v>
      </c>
      <c r="N3170" s="16">
        <v>45663</v>
      </c>
      <c r="O3170" s="16">
        <v>45597</v>
      </c>
      <c r="P3170" s="16">
        <v>49248</v>
      </c>
      <c r="R3170" t="s">
        <v>1286</v>
      </c>
      <c r="S3170" t="s">
        <v>1266</v>
      </c>
      <c r="T3170" t="s">
        <v>1266</v>
      </c>
      <c r="V3170" t="s">
        <v>1269</v>
      </c>
      <c r="W3170" t="s">
        <v>7590</v>
      </c>
      <c r="Y3170" t="s">
        <v>6066</v>
      </c>
      <c r="Z3170" t="s">
        <v>2552</v>
      </c>
      <c r="AA3170">
        <v>7000502617</v>
      </c>
      <c r="AB3170" t="s">
        <v>1272</v>
      </c>
      <c r="AC3170" t="s">
        <v>6105</v>
      </c>
      <c r="AD3170" s="16">
        <v>46033</v>
      </c>
      <c r="AE3170" t="s">
        <v>7609</v>
      </c>
      <c r="AK3170" t="s">
        <v>10998</v>
      </c>
      <c r="AL3170" t="s">
        <v>1481</v>
      </c>
      <c r="AM3170" t="s">
        <v>28</v>
      </c>
      <c r="AN3170" s="16">
        <v>45597</v>
      </c>
      <c r="AO3170" t="s">
        <v>10889</v>
      </c>
      <c r="AP3170" t="s">
        <v>1292</v>
      </c>
      <c r="AQ3170">
        <v>2047</v>
      </c>
      <c r="AR3170" t="s">
        <v>1482</v>
      </c>
      <c r="AS3170" t="s">
        <v>10979</v>
      </c>
      <c r="AU3170" s="17">
        <v>6</v>
      </c>
      <c r="AV3170" s="17">
        <v>1320</v>
      </c>
      <c r="AW3170" s="17">
        <v>1320</v>
      </c>
      <c r="AX3170" s="17">
        <v>1320</v>
      </c>
      <c r="AY3170" s="17">
        <v>1320</v>
      </c>
      <c r="AZ3170" s="17">
        <v>1320</v>
      </c>
      <c r="BA3170" s="17">
        <v>1320</v>
      </c>
      <c r="BB3170" s="17">
        <v>1320</v>
      </c>
      <c r="BC3170" s="17">
        <v>1320</v>
      </c>
      <c r="BD3170" s="17">
        <v>1320</v>
      </c>
      <c r="BE3170" s="17">
        <v>1320</v>
      </c>
      <c r="BF3170" s="17">
        <v>1320</v>
      </c>
      <c r="BG3170" s="17">
        <v>1320</v>
      </c>
      <c r="BH3170" s="17">
        <v>15840</v>
      </c>
      <c r="BI3170" s="17">
        <v>15840</v>
      </c>
      <c r="BJ3170" s="17">
        <v>15840</v>
      </c>
      <c r="BK3170" s="17">
        <v>15840</v>
      </c>
    </row>
    <row r="3171" spans="2:63" x14ac:dyDescent="0.25">
      <c r="B3171" t="s">
        <v>7625</v>
      </c>
      <c r="C3171">
        <v>31053472</v>
      </c>
      <c r="D3171" t="s">
        <v>7626</v>
      </c>
      <c r="E3171" t="s">
        <v>1285</v>
      </c>
      <c r="F3171">
        <v>2420</v>
      </c>
      <c r="G3171" t="s">
        <v>10884</v>
      </c>
      <c r="H3171" t="s">
        <v>1267</v>
      </c>
      <c r="I3171" s="33">
        <v>200000010138</v>
      </c>
      <c r="J3171" t="s">
        <v>10885</v>
      </c>
      <c r="K3171" t="s">
        <v>12068</v>
      </c>
      <c r="L3171" t="s">
        <v>10887</v>
      </c>
      <c r="N3171" s="16">
        <v>46031</v>
      </c>
      <c r="O3171" s="16">
        <v>46023</v>
      </c>
      <c r="P3171" s="16">
        <v>47848</v>
      </c>
      <c r="R3171" t="s">
        <v>1371</v>
      </c>
      <c r="S3171" t="s">
        <v>1266</v>
      </c>
      <c r="T3171" t="s">
        <v>1266</v>
      </c>
      <c r="U3171">
        <v>341012</v>
      </c>
      <c r="V3171" t="s">
        <v>1269</v>
      </c>
      <c r="W3171" t="s">
        <v>6428</v>
      </c>
      <c r="Y3171" t="s">
        <v>7627</v>
      </c>
      <c r="Z3171" t="s">
        <v>1289</v>
      </c>
      <c r="AA3171">
        <v>7000502617</v>
      </c>
      <c r="AB3171" t="s">
        <v>1272</v>
      </c>
      <c r="AC3171" t="s">
        <v>5968</v>
      </c>
      <c r="AD3171" s="16">
        <v>46031</v>
      </c>
      <c r="AE3171">
        <v>8000009841</v>
      </c>
      <c r="AI3171" t="s">
        <v>7628</v>
      </c>
      <c r="AJ3171" t="s">
        <v>7629</v>
      </c>
      <c r="AK3171" t="s">
        <v>12067</v>
      </c>
      <c r="AL3171" t="s">
        <v>8400</v>
      </c>
      <c r="AM3171" t="s">
        <v>28</v>
      </c>
      <c r="AN3171" s="16">
        <v>46023</v>
      </c>
      <c r="AO3171" t="s">
        <v>10889</v>
      </c>
      <c r="AP3171" t="s">
        <v>7633</v>
      </c>
      <c r="AQ3171">
        <v>1761</v>
      </c>
      <c r="AR3171" t="s">
        <v>7633</v>
      </c>
      <c r="AS3171" t="s">
        <v>10890</v>
      </c>
      <c r="AU3171" s="17">
        <v>8922.4</v>
      </c>
      <c r="AV3171" s="17">
        <v>8922.4</v>
      </c>
      <c r="AW3171" s="17">
        <v>8922.4</v>
      </c>
      <c r="AX3171" s="17">
        <v>8922.4</v>
      </c>
      <c r="AY3171" s="17">
        <v>8922.4</v>
      </c>
      <c r="AZ3171" s="17">
        <v>8922.4</v>
      </c>
      <c r="BA3171" s="17">
        <v>8922.4</v>
      </c>
      <c r="BB3171" s="17">
        <v>8922.4</v>
      </c>
      <c r="BC3171" s="17">
        <v>8922.4</v>
      </c>
      <c r="BD3171" s="17">
        <v>8922.4</v>
      </c>
      <c r="BE3171" s="17">
        <v>8922.4</v>
      </c>
      <c r="BF3171" s="17">
        <v>8922.4</v>
      </c>
      <c r="BG3171" s="17">
        <v>8922.4</v>
      </c>
      <c r="BH3171" s="17">
        <v>107068.8</v>
      </c>
      <c r="BI3171" s="17">
        <v>107068.8</v>
      </c>
      <c r="BJ3171" s="17">
        <v>107068.8</v>
      </c>
      <c r="BK3171" s="17">
        <v>107068.8</v>
      </c>
    </row>
    <row r="3172" spans="2:63" x14ac:dyDescent="0.25">
      <c r="B3172" t="s">
        <v>7625</v>
      </c>
      <c r="C3172">
        <v>31064462</v>
      </c>
      <c r="D3172" t="s">
        <v>7634</v>
      </c>
      <c r="E3172" t="s">
        <v>1285</v>
      </c>
      <c r="F3172">
        <v>1010</v>
      </c>
      <c r="G3172" t="s">
        <v>10884</v>
      </c>
      <c r="H3172" t="s">
        <v>1267</v>
      </c>
      <c r="I3172" s="33">
        <v>200000010815</v>
      </c>
      <c r="J3172" t="s">
        <v>10950</v>
      </c>
      <c r="K3172" t="s">
        <v>12069</v>
      </c>
      <c r="L3172" t="s">
        <v>10887</v>
      </c>
      <c r="N3172" s="16">
        <v>43236</v>
      </c>
      <c r="O3172" s="16">
        <v>43221</v>
      </c>
      <c r="P3172" s="16">
        <v>47848</v>
      </c>
      <c r="R3172" t="s">
        <v>1286</v>
      </c>
      <c r="S3172" t="s">
        <v>1266</v>
      </c>
      <c r="T3172" t="s">
        <v>1266</v>
      </c>
      <c r="V3172" t="s">
        <v>1269</v>
      </c>
      <c r="W3172" t="s">
        <v>6428</v>
      </c>
      <c r="Y3172" t="s">
        <v>1288</v>
      </c>
      <c r="Z3172" t="s">
        <v>1289</v>
      </c>
      <c r="AA3172">
        <v>7000502617</v>
      </c>
      <c r="AB3172" t="s">
        <v>1272</v>
      </c>
      <c r="AC3172" t="s">
        <v>5972</v>
      </c>
      <c r="AD3172" s="16">
        <v>45797</v>
      </c>
      <c r="AE3172">
        <v>8000023865</v>
      </c>
      <c r="AF3172" s="16">
        <v>45797</v>
      </c>
      <c r="AI3172" t="s">
        <v>7635</v>
      </c>
      <c r="AJ3172" t="s">
        <v>7636</v>
      </c>
      <c r="AK3172" t="s">
        <v>11927</v>
      </c>
      <c r="AL3172" t="s">
        <v>7026</v>
      </c>
      <c r="AM3172" t="s">
        <v>28</v>
      </c>
      <c r="AN3172" s="16">
        <v>43195</v>
      </c>
      <c r="AO3172" t="s">
        <v>10889</v>
      </c>
      <c r="AP3172" t="s">
        <v>1292</v>
      </c>
      <c r="AQ3172">
        <v>2146</v>
      </c>
      <c r="AR3172" t="s">
        <v>7638</v>
      </c>
      <c r="AS3172" t="s">
        <v>10896</v>
      </c>
      <c r="AU3172" s="17">
        <v>25.81</v>
      </c>
      <c r="AV3172" s="17">
        <v>25.81</v>
      </c>
      <c r="AW3172" s="17">
        <v>25.81</v>
      </c>
      <c r="AX3172" s="17">
        <v>25.81</v>
      </c>
      <c r="AY3172" s="17">
        <v>25.81</v>
      </c>
      <c r="AZ3172" s="17">
        <v>25.81</v>
      </c>
      <c r="BA3172" s="17">
        <v>25.81</v>
      </c>
      <c r="BB3172" s="17">
        <v>25.81</v>
      </c>
      <c r="BC3172" s="17">
        <v>25.81</v>
      </c>
      <c r="BD3172" s="17">
        <v>25.81</v>
      </c>
      <c r="BE3172" s="17">
        <v>25.81</v>
      </c>
      <c r="BF3172" s="17">
        <v>25.81</v>
      </c>
      <c r="BG3172" s="17">
        <v>25.81</v>
      </c>
      <c r="BH3172" s="17">
        <v>309.72000000000003</v>
      </c>
      <c r="BI3172" s="17">
        <v>309.72000000000003</v>
      </c>
      <c r="BJ3172" s="17">
        <v>309.72000000000003</v>
      </c>
      <c r="BK3172" s="17">
        <v>309.72000000000003</v>
      </c>
    </row>
    <row r="3173" spans="2:63" x14ac:dyDescent="0.25">
      <c r="B3173" t="s">
        <v>7625</v>
      </c>
      <c r="C3173">
        <v>31073281</v>
      </c>
      <c r="D3173" t="s">
        <v>7640</v>
      </c>
      <c r="E3173" t="s">
        <v>1285</v>
      </c>
      <c r="F3173">
        <v>40</v>
      </c>
      <c r="G3173" t="s">
        <v>10884</v>
      </c>
      <c r="H3173" t="s">
        <v>1267</v>
      </c>
      <c r="I3173" s="33">
        <v>200000011063</v>
      </c>
      <c r="J3173" t="s">
        <v>10921</v>
      </c>
      <c r="K3173" t="s">
        <v>10921</v>
      </c>
      <c r="L3173" t="s">
        <v>10887</v>
      </c>
      <c r="N3173" s="16">
        <v>43242</v>
      </c>
      <c r="O3173" s="16">
        <v>43282</v>
      </c>
      <c r="P3173" s="16">
        <v>47848</v>
      </c>
      <c r="R3173" t="s">
        <v>1371</v>
      </c>
      <c r="S3173" t="s">
        <v>1266</v>
      </c>
      <c r="T3173" t="s">
        <v>1266</v>
      </c>
      <c r="V3173" t="s">
        <v>1269</v>
      </c>
      <c r="W3173" t="s">
        <v>6428</v>
      </c>
      <c r="Y3173" t="s">
        <v>7627</v>
      </c>
      <c r="Z3173" t="s">
        <v>1289</v>
      </c>
      <c r="AA3173">
        <v>7000502617</v>
      </c>
      <c r="AB3173" t="s">
        <v>1272</v>
      </c>
      <c r="AC3173" t="s">
        <v>5968</v>
      </c>
      <c r="AD3173" s="16">
        <v>45797</v>
      </c>
      <c r="AE3173">
        <v>8000035210</v>
      </c>
      <c r="AF3173" s="16">
        <v>45797</v>
      </c>
      <c r="AI3173" t="s">
        <v>7628</v>
      </c>
      <c r="AJ3173" t="s">
        <v>7629</v>
      </c>
      <c r="AK3173" t="s">
        <v>10922</v>
      </c>
      <c r="AL3173" t="s">
        <v>3399</v>
      </c>
      <c r="AM3173" t="s">
        <v>28</v>
      </c>
      <c r="AN3173" s="16">
        <v>44927</v>
      </c>
      <c r="AO3173" t="s">
        <v>10889</v>
      </c>
      <c r="AP3173" t="s">
        <v>7633</v>
      </c>
      <c r="AQ3173">
        <v>1761</v>
      </c>
      <c r="AR3173" t="s">
        <v>7633</v>
      </c>
      <c r="AS3173" t="s">
        <v>10896</v>
      </c>
      <c r="AU3173" s="17">
        <v>22</v>
      </c>
      <c r="AV3173" s="17">
        <v>418</v>
      </c>
      <c r="AW3173" s="17">
        <v>418</v>
      </c>
      <c r="AX3173" s="17">
        <v>418</v>
      </c>
      <c r="AY3173" s="17">
        <v>418</v>
      </c>
      <c r="AZ3173" s="17">
        <v>418</v>
      </c>
      <c r="BA3173" s="17">
        <v>418</v>
      </c>
      <c r="BB3173" s="17">
        <v>418</v>
      </c>
      <c r="BC3173" s="17">
        <v>418</v>
      </c>
      <c r="BD3173" s="17">
        <v>418</v>
      </c>
      <c r="BE3173" s="17">
        <v>418</v>
      </c>
      <c r="BF3173" s="17">
        <v>418</v>
      </c>
      <c r="BG3173" s="17">
        <v>418</v>
      </c>
      <c r="BH3173" s="17">
        <v>5016</v>
      </c>
      <c r="BI3173" s="17">
        <v>5016</v>
      </c>
      <c r="BJ3173" s="17">
        <v>5016</v>
      </c>
      <c r="BK3173" s="17">
        <v>5016</v>
      </c>
    </row>
    <row r="3174" spans="2:63" x14ac:dyDescent="0.25">
      <c r="B3174" t="s">
        <v>7625</v>
      </c>
      <c r="C3174">
        <v>31073281</v>
      </c>
      <c r="D3174" t="s">
        <v>7640</v>
      </c>
      <c r="E3174" t="s">
        <v>1285</v>
      </c>
      <c r="F3174">
        <v>50</v>
      </c>
      <c r="G3174" t="s">
        <v>10884</v>
      </c>
      <c r="H3174" t="s">
        <v>1267</v>
      </c>
      <c r="I3174" s="33">
        <v>200000011065</v>
      </c>
      <c r="J3174" t="s">
        <v>10923</v>
      </c>
      <c r="K3174" t="s">
        <v>10923</v>
      </c>
      <c r="L3174" t="s">
        <v>10887</v>
      </c>
      <c r="N3174" s="16">
        <v>43242</v>
      </c>
      <c r="O3174" s="16">
        <v>43282</v>
      </c>
      <c r="P3174" s="16">
        <v>47848</v>
      </c>
      <c r="R3174" t="s">
        <v>1371</v>
      </c>
      <c r="S3174" t="s">
        <v>1266</v>
      </c>
      <c r="T3174" t="s">
        <v>1266</v>
      </c>
      <c r="V3174" t="s">
        <v>1269</v>
      </c>
      <c r="W3174" t="s">
        <v>6428</v>
      </c>
      <c r="Y3174" t="s">
        <v>7627</v>
      </c>
      <c r="Z3174" t="s">
        <v>1289</v>
      </c>
      <c r="AA3174">
        <v>7000502617</v>
      </c>
      <c r="AB3174" t="s">
        <v>1272</v>
      </c>
      <c r="AC3174" t="s">
        <v>5968</v>
      </c>
      <c r="AD3174" s="16">
        <v>46035</v>
      </c>
      <c r="AE3174">
        <v>8000035210</v>
      </c>
      <c r="AF3174" s="16">
        <v>46035</v>
      </c>
      <c r="AI3174" t="s">
        <v>7628</v>
      </c>
      <c r="AJ3174" t="s">
        <v>7629</v>
      </c>
      <c r="AK3174" t="s">
        <v>10922</v>
      </c>
      <c r="AL3174" t="s">
        <v>3399</v>
      </c>
      <c r="AM3174" t="s">
        <v>28</v>
      </c>
      <c r="AN3174" s="16">
        <v>46023</v>
      </c>
      <c r="AO3174" t="s">
        <v>10889</v>
      </c>
      <c r="AP3174" t="s">
        <v>7633</v>
      </c>
      <c r="AQ3174">
        <v>1761</v>
      </c>
      <c r="AR3174" t="s">
        <v>7633</v>
      </c>
      <c r="AS3174" t="s">
        <v>10896</v>
      </c>
      <c r="AU3174" s="17">
        <v>22</v>
      </c>
      <c r="AV3174" s="17">
        <v>264</v>
      </c>
      <c r="AW3174" s="17">
        <v>264</v>
      </c>
      <c r="AX3174" s="17">
        <v>264</v>
      </c>
      <c r="AY3174" s="17">
        <v>264</v>
      </c>
      <c r="AZ3174" s="17">
        <v>264</v>
      </c>
      <c r="BA3174" s="17">
        <v>264</v>
      </c>
      <c r="BB3174" s="17">
        <v>264</v>
      </c>
      <c r="BC3174" s="17">
        <v>264</v>
      </c>
      <c r="BD3174" s="17">
        <v>264</v>
      </c>
      <c r="BE3174" s="17">
        <v>264</v>
      </c>
      <c r="BF3174" s="17">
        <v>264</v>
      </c>
      <c r="BG3174" s="17">
        <v>264</v>
      </c>
      <c r="BH3174" s="17">
        <v>3168</v>
      </c>
      <c r="BI3174" s="17">
        <v>3168</v>
      </c>
      <c r="BJ3174" s="17">
        <v>3168</v>
      </c>
      <c r="BK3174" s="17">
        <v>3168</v>
      </c>
    </row>
    <row r="3175" spans="2:63" x14ac:dyDescent="0.25">
      <c r="B3175" t="s">
        <v>7625</v>
      </c>
      <c r="C3175">
        <v>31073281</v>
      </c>
      <c r="D3175" t="s">
        <v>7640</v>
      </c>
      <c r="E3175" t="s">
        <v>1285</v>
      </c>
      <c r="F3175">
        <v>60</v>
      </c>
      <c r="G3175" t="s">
        <v>10884</v>
      </c>
      <c r="H3175" t="s">
        <v>1267</v>
      </c>
      <c r="I3175" s="33">
        <v>200000011097</v>
      </c>
      <c r="J3175" t="s">
        <v>10924</v>
      </c>
      <c r="K3175" t="s">
        <v>10924</v>
      </c>
      <c r="L3175" t="s">
        <v>10887</v>
      </c>
      <c r="N3175" s="16">
        <v>43242</v>
      </c>
      <c r="O3175" s="16">
        <v>43282</v>
      </c>
      <c r="P3175" s="16">
        <v>47848</v>
      </c>
      <c r="R3175" t="s">
        <v>1371</v>
      </c>
      <c r="S3175" t="s">
        <v>1266</v>
      </c>
      <c r="T3175" t="s">
        <v>1266</v>
      </c>
      <c r="V3175" t="s">
        <v>1269</v>
      </c>
      <c r="W3175" t="s">
        <v>6428</v>
      </c>
      <c r="Y3175" t="s">
        <v>7627</v>
      </c>
      <c r="Z3175" t="s">
        <v>1289</v>
      </c>
      <c r="AA3175">
        <v>7000502617</v>
      </c>
      <c r="AB3175" t="s">
        <v>1272</v>
      </c>
      <c r="AC3175" t="s">
        <v>5968</v>
      </c>
      <c r="AD3175" s="16">
        <v>45797</v>
      </c>
      <c r="AE3175">
        <v>8000035210</v>
      </c>
      <c r="AF3175" s="16">
        <v>45797</v>
      </c>
      <c r="AI3175" t="s">
        <v>7628</v>
      </c>
      <c r="AJ3175" t="s">
        <v>7629</v>
      </c>
      <c r="AK3175" t="s">
        <v>10922</v>
      </c>
      <c r="AL3175" t="s">
        <v>3399</v>
      </c>
      <c r="AM3175" t="s">
        <v>28</v>
      </c>
      <c r="AN3175" s="16">
        <v>44927</v>
      </c>
      <c r="AO3175" t="s">
        <v>10889</v>
      </c>
      <c r="AP3175" t="s">
        <v>7633</v>
      </c>
      <c r="AQ3175">
        <v>1761</v>
      </c>
      <c r="AR3175" t="s">
        <v>7633</v>
      </c>
      <c r="AS3175" t="s">
        <v>10896</v>
      </c>
      <c r="AU3175" s="17">
        <v>22</v>
      </c>
      <c r="AV3175" s="17">
        <v>2200</v>
      </c>
      <c r="AW3175" s="17">
        <v>2200</v>
      </c>
      <c r="AX3175" s="17">
        <v>2200</v>
      </c>
      <c r="AY3175" s="17">
        <v>2200</v>
      </c>
      <c r="AZ3175" s="17">
        <v>2200</v>
      </c>
      <c r="BA3175" s="17">
        <v>2200</v>
      </c>
      <c r="BB3175" s="17">
        <v>2200</v>
      </c>
      <c r="BC3175" s="17">
        <v>2200</v>
      </c>
      <c r="BD3175" s="17">
        <v>2200</v>
      </c>
      <c r="BE3175" s="17">
        <v>2200</v>
      </c>
      <c r="BF3175" s="17">
        <v>2200</v>
      </c>
      <c r="BG3175" s="17">
        <v>2200</v>
      </c>
      <c r="BH3175" s="17">
        <v>26400</v>
      </c>
      <c r="BI3175" s="17">
        <v>26400</v>
      </c>
      <c r="BJ3175" s="17">
        <v>26400</v>
      </c>
      <c r="BK3175" s="17">
        <v>26400</v>
      </c>
    </row>
    <row r="3176" spans="2:63" x14ac:dyDescent="0.25">
      <c r="B3176" t="s">
        <v>7625</v>
      </c>
      <c r="C3176">
        <v>31073281</v>
      </c>
      <c r="D3176" t="s">
        <v>7640</v>
      </c>
      <c r="E3176" t="s">
        <v>1285</v>
      </c>
      <c r="F3176">
        <v>410</v>
      </c>
      <c r="G3176" t="s">
        <v>10884</v>
      </c>
      <c r="H3176" t="s">
        <v>1267</v>
      </c>
      <c r="I3176" s="33">
        <v>200000010815</v>
      </c>
      <c r="J3176" t="s">
        <v>10950</v>
      </c>
      <c r="K3176" t="s">
        <v>12070</v>
      </c>
      <c r="L3176" t="s">
        <v>10887</v>
      </c>
      <c r="N3176" s="16">
        <v>43242</v>
      </c>
      <c r="O3176" s="16">
        <v>43647</v>
      </c>
      <c r="P3176" s="16">
        <v>47848</v>
      </c>
      <c r="R3176" t="s">
        <v>1371</v>
      </c>
      <c r="S3176" t="s">
        <v>1266</v>
      </c>
      <c r="T3176" t="s">
        <v>1266</v>
      </c>
      <c r="V3176" t="s">
        <v>1269</v>
      </c>
      <c r="W3176" t="s">
        <v>6428</v>
      </c>
      <c r="Y3176" t="s">
        <v>7627</v>
      </c>
      <c r="Z3176" t="s">
        <v>1289</v>
      </c>
      <c r="AA3176">
        <v>7000502617</v>
      </c>
      <c r="AB3176" t="s">
        <v>1272</v>
      </c>
      <c r="AC3176" t="s">
        <v>5968</v>
      </c>
      <c r="AD3176" s="16">
        <v>45797</v>
      </c>
      <c r="AE3176">
        <v>8000035210</v>
      </c>
      <c r="AF3176" s="16">
        <v>45797</v>
      </c>
      <c r="AI3176" t="s">
        <v>7628</v>
      </c>
      <c r="AJ3176" t="s">
        <v>7629</v>
      </c>
      <c r="AK3176" t="s">
        <v>11453</v>
      </c>
      <c r="AL3176" t="s">
        <v>11454</v>
      </c>
      <c r="AM3176" t="s">
        <v>28</v>
      </c>
      <c r="AN3176" s="16">
        <v>43466</v>
      </c>
      <c r="AO3176" t="s">
        <v>10889</v>
      </c>
      <c r="AP3176" t="s">
        <v>7633</v>
      </c>
      <c r="AQ3176">
        <v>1761</v>
      </c>
      <c r="AR3176" t="s">
        <v>7633</v>
      </c>
      <c r="AS3176" t="s">
        <v>10896</v>
      </c>
      <c r="AU3176" s="17">
        <v>2889.09</v>
      </c>
      <c r="AV3176" s="17">
        <v>2889.09</v>
      </c>
      <c r="AW3176" s="17">
        <v>2889.09</v>
      </c>
      <c r="AX3176" s="17">
        <v>2889.09</v>
      </c>
      <c r="AY3176" s="17">
        <v>2889.09</v>
      </c>
      <c r="AZ3176" s="17">
        <v>2889.09</v>
      </c>
      <c r="BA3176" s="17">
        <v>2889.09</v>
      </c>
      <c r="BB3176" s="17">
        <v>2889.09</v>
      </c>
      <c r="BC3176" s="17">
        <v>2889.09</v>
      </c>
      <c r="BD3176" s="17">
        <v>2889.09</v>
      </c>
      <c r="BE3176" s="17">
        <v>2889.09</v>
      </c>
      <c r="BF3176" s="17">
        <v>2889.09</v>
      </c>
      <c r="BG3176" s="17">
        <v>2889.09</v>
      </c>
      <c r="BH3176" s="17">
        <v>34669.08</v>
      </c>
      <c r="BI3176" s="17">
        <v>34669.08</v>
      </c>
      <c r="BJ3176" s="17">
        <v>34669.08</v>
      </c>
      <c r="BK3176" s="17">
        <v>34669.08</v>
      </c>
    </row>
    <row r="3177" spans="2:63" x14ac:dyDescent="0.25">
      <c r="B3177" t="s">
        <v>7625</v>
      </c>
      <c r="C3177">
        <v>31074315</v>
      </c>
      <c r="D3177" t="s">
        <v>7641</v>
      </c>
      <c r="E3177" t="s">
        <v>1285</v>
      </c>
      <c r="F3177">
        <v>480</v>
      </c>
      <c r="G3177" t="s">
        <v>10884</v>
      </c>
      <c r="H3177" t="s">
        <v>1267</v>
      </c>
      <c r="I3177" s="33">
        <v>200000010807</v>
      </c>
      <c r="J3177" t="s">
        <v>11020</v>
      </c>
      <c r="K3177" t="s">
        <v>11020</v>
      </c>
      <c r="L3177" t="s">
        <v>10887</v>
      </c>
      <c r="N3177" s="16">
        <v>43305</v>
      </c>
      <c r="O3177" s="16">
        <v>43313</v>
      </c>
      <c r="P3177" s="16">
        <v>47848</v>
      </c>
      <c r="R3177" t="s">
        <v>1286</v>
      </c>
      <c r="S3177" t="s">
        <v>1266</v>
      </c>
      <c r="T3177" t="s">
        <v>1266</v>
      </c>
      <c r="V3177" t="s">
        <v>1269</v>
      </c>
      <c r="W3177" t="s">
        <v>6428</v>
      </c>
      <c r="Y3177" t="s">
        <v>7627</v>
      </c>
      <c r="Z3177" t="s">
        <v>1289</v>
      </c>
      <c r="AA3177">
        <v>7000502617</v>
      </c>
      <c r="AB3177" t="s">
        <v>1272</v>
      </c>
      <c r="AC3177" t="s">
        <v>5968</v>
      </c>
      <c r="AD3177" s="16">
        <v>45797</v>
      </c>
      <c r="AE3177">
        <v>8000035937</v>
      </c>
      <c r="AF3177" s="16">
        <v>45797</v>
      </c>
      <c r="AI3177" t="s">
        <v>7628</v>
      </c>
      <c r="AJ3177" t="s">
        <v>7629</v>
      </c>
      <c r="AK3177" t="s">
        <v>10922</v>
      </c>
      <c r="AL3177" t="s">
        <v>3399</v>
      </c>
      <c r="AM3177" t="s">
        <v>28</v>
      </c>
      <c r="AN3177" s="16">
        <v>44927</v>
      </c>
      <c r="AO3177" t="s">
        <v>10889</v>
      </c>
      <c r="AP3177" t="s">
        <v>7633</v>
      </c>
      <c r="AQ3177">
        <v>1761</v>
      </c>
      <c r="AR3177" t="s">
        <v>7633</v>
      </c>
      <c r="AS3177" t="s">
        <v>10896</v>
      </c>
      <c r="AU3177" s="17">
        <v>12</v>
      </c>
      <c r="AV3177" s="17">
        <v>960</v>
      </c>
      <c r="AW3177" s="17">
        <v>960</v>
      </c>
      <c r="AX3177" s="17">
        <v>960</v>
      </c>
      <c r="AY3177" s="17">
        <v>960</v>
      </c>
      <c r="AZ3177" s="17">
        <v>960</v>
      </c>
      <c r="BA3177" s="17">
        <v>960</v>
      </c>
      <c r="BB3177" s="17">
        <v>960</v>
      </c>
      <c r="BC3177" s="17">
        <v>960</v>
      </c>
      <c r="BD3177" s="17">
        <v>960</v>
      </c>
      <c r="BE3177" s="17">
        <v>960</v>
      </c>
      <c r="BF3177" s="17">
        <v>960</v>
      </c>
      <c r="BG3177" s="17">
        <v>960</v>
      </c>
      <c r="BH3177" s="17">
        <v>11520</v>
      </c>
      <c r="BI3177" s="17">
        <v>11520</v>
      </c>
      <c r="BJ3177" s="17">
        <v>11520</v>
      </c>
      <c r="BK3177" s="17">
        <v>11520</v>
      </c>
    </row>
    <row r="3178" spans="2:63" x14ac:dyDescent="0.25">
      <c r="B3178" t="s">
        <v>7625</v>
      </c>
      <c r="C3178">
        <v>31074315</v>
      </c>
      <c r="D3178" t="s">
        <v>7641</v>
      </c>
      <c r="E3178" t="s">
        <v>1285</v>
      </c>
      <c r="F3178">
        <v>550</v>
      </c>
      <c r="G3178" t="s">
        <v>10884</v>
      </c>
      <c r="H3178" t="s">
        <v>1267</v>
      </c>
      <c r="I3178" s="33">
        <v>200000010807</v>
      </c>
      <c r="J3178" t="s">
        <v>11020</v>
      </c>
      <c r="K3178" t="s">
        <v>11020</v>
      </c>
      <c r="L3178" t="s">
        <v>10887</v>
      </c>
      <c r="N3178" s="16">
        <v>43305</v>
      </c>
      <c r="O3178" s="16">
        <v>43313</v>
      </c>
      <c r="P3178" s="16">
        <v>47848</v>
      </c>
      <c r="R3178" t="s">
        <v>1286</v>
      </c>
      <c r="S3178" t="s">
        <v>1266</v>
      </c>
      <c r="T3178" t="s">
        <v>1266</v>
      </c>
      <c r="V3178" t="s">
        <v>1269</v>
      </c>
      <c r="W3178" t="s">
        <v>6428</v>
      </c>
      <c r="Y3178" t="s">
        <v>7627</v>
      </c>
      <c r="Z3178" t="s">
        <v>1289</v>
      </c>
      <c r="AA3178">
        <v>7000502617</v>
      </c>
      <c r="AB3178" t="s">
        <v>1272</v>
      </c>
      <c r="AC3178" t="s">
        <v>5968</v>
      </c>
      <c r="AD3178" s="16">
        <v>45797</v>
      </c>
      <c r="AE3178">
        <v>8000035937</v>
      </c>
      <c r="AF3178" s="16">
        <v>45797</v>
      </c>
      <c r="AI3178" t="s">
        <v>7628</v>
      </c>
      <c r="AJ3178" t="s">
        <v>7629</v>
      </c>
      <c r="AK3178" t="s">
        <v>10922</v>
      </c>
      <c r="AL3178" t="s">
        <v>3399</v>
      </c>
      <c r="AM3178" t="s">
        <v>28</v>
      </c>
      <c r="AN3178" s="16">
        <v>44927</v>
      </c>
      <c r="AO3178" t="s">
        <v>10889</v>
      </c>
      <c r="AP3178" t="s">
        <v>7633</v>
      </c>
      <c r="AQ3178">
        <v>1761</v>
      </c>
      <c r="AR3178" t="s">
        <v>7633</v>
      </c>
      <c r="AS3178" t="s">
        <v>10896</v>
      </c>
      <c r="AU3178" s="17">
        <v>12</v>
      </c>
      <c r="AV3178" s="17">
        <v>960</v>
      </c>
      <c r="AW3178" s="17">
        <v>960</v>
      </c>
      <c r="AX3178" s="17">
        <v>960</v>
      </c>
      <c r="AY3178" s="17">
        <v>960</v>
      </c>
      <c r="AZ3178" s="17">
        <v>960</v>
      </c>
      <c r="BA3178" s="17">
        <v>960</v>
      </c>
      <c r="BB3178" s="17">
        <v>960</v>
      </c>
      <c r="BC3178" s="17">
        <v>960</v>
      </c>
      <c r="BD3178" s="17">
        <v>960</v>
      </c>
      <c r="BE3178" s="17">
        <v>960</v>
      </c>
      <c r="BF3178" s="17">
        <v>960</v>
      </c>
      <c r="BG3178" s="17">
        <v>960</v>
      </c>
      <c r="BH3178" s="17">
        <v>11520</v>
      </c>
      <c r="BI3178" s="17">
        <v>11520</v>
      </c>
      <c r="BJ3178" s="17">
        <v>11520</v>
      </c>
      <c r="BK3178" s="17">
        <v>11520</v>
      </c>
    </row>
    <row r="3179" spans="2:63" x14ac:dyDescent="0.25">
      <c r="B3179" t="s">
        <v>7625</v>
      </c>
      <c r="C3179">
        <v>31074315</v>
      </c>
      <c r="D3179" t="s">
        <v>7641</v>
      </c>
      <c r="E3179" t="s">
        <v>1285</v>
      </c>
      <c r="F3179">
        <v>620</v>
      </c>
      <c r="G3179" t="s">
        <v>10884</v>
      </c>
      <c r="H3179" t="s">
        <v>1267</v>
      </c>
      <c r="I3179" s="33">
        <v>200000011063</v>
      </c>
      <c r="J3179" t="s">
        <v>10921</v>
      </c>
      <c r="K3179" t="s">
        <v>10921</v>
      </c>
      <c r="L3179" t="s">
        <v>10887</v>
      </c>
      <c r="N3179" s="16">
        <v>43305</v>
      </c>
      <c r="O3179" s="16">
        <v>43313</v>
      </c>
      <c r="P3179" s="16">
        <v>47848</v>
      </c>
      <c r="R3179" t="s">
        <v>1286</v>
      </c>
      <c r="S3179" t="s">
        <v>1266</v>
      </c>
      <c r="T3179" t="s">
        <v>1266</v>
      </c>
      <c r="V3179" t="s">
        <v>1269</v>
      </c>
      <c r="W3179" t="s">
        <v>6428</v>
      </c>
      <c r="Y3179" t="s">
        <v>7627</v>
      </c>
      <c r="Z3179" t="s">
        <v>1289</v>
      </c>
      <c r="AA3179">
        <v>7000502617</v>
      </c>
      <c r="AB3179" t="s">
        <v>1272</v>
      </c>
      <c r="AC3179" t="s">
        <v>5968</v>
      </c>
      <c r="AD3179" s="16">
        <v>45797</v>
      </c>
      <c r="AE3179">
        <v>8000035937</v>
      </c>
      <c r="AF3179" s="16">
        <v>45797</v>
      </c>
      <c r="AI3179" t="s">
        <v>7628</v>
      </c>
      <c r="AJ3179" t="s">
        <v>7629</v>
      </c>
      <c r="AK3179" t="s">
        <v>10922</v>
      </c>
      <c r="AL3179" t="s">
        <v>3399</v>
      </c>
      <c r="AM3179" t="s">
        <v>28</v>
      </c>
      <c r="AN3179" s="16">
        <v>44927</v>
      </c>
      <c r="AO3179" t="s">
        <v>10889</v>
      </c>
      <c r="AP3179" t="s">
        <v>7633</v>
      </c>
      <c r="AQ3179">
        <v>1761</v>
      </c>
      <c r="AR3179" t="s">
        <v>7633</v>
      </c>
      <c r="AS3179" t="s">
        <v>10896</v>
      </c>
      <c r="AU3179" s="17">
        <v>32</v>
      </c>
      <c r="AV3179" s="17">
        <v>608</v>
      </c>
      <c r="AW3179" s="17">
        <v>608</v>
      </c>
      <c r="AX3179" s="17">
        <v>608</v>
      </c>
      <c r="AY3179" s="17">
        <v>608</v>
      </c>
      <c r="AZ3179" s="17">
        <v>608</v>
      </c>
      <c r="BA3179" s="17">
        <v>608</v>
      </c>
      <c r="BB3179" s="17">
        <v>608</v>
      </c>
      <c r="BC3179" s="17">
        <v>608</v>
      </c>
      <c r="BD3179" s="17">
        <v>608</v>
      </c>
      <c r="BE3179" s="17">
        <v>608</v>
      </c>
      <c r="BF3179" s="17">
        <v>608</v>
      </c>
      <c r="BG3179" s="17">
        <v>608</v>
      </c>
      <c r="BH3179" s="17">
        <v>7296</v>
      </c>
      <c r="BI3179" s="17">
        <v>7296</v>
      </c>
      <c r="BJ3179" s="17">
        <v>7296</v>
      </c>
      <c r="BK3179" s="17">
        <v>7296</v>
      </c>
    </row>
    <row r="3180" spans="2:63" x14ac:dyDescent="0.25">
      <c r="B3180" t="s">
        <v>7625</v>
      </c>
      <c r="C3180">
        <v>31074315</v>
      </c>
      <c r="D3180" t="s">
        <v>7641</v>
      </c>
      <c r="E3180" t="s">
        <v>1285</v>
      </c>
      <c r="F3180">
        <v>630</v>
      </c>
      <c r="G3180" t="s">
        <v>10884</v>
      </c>
      <c r="H3180" t="s">
        <v>1267</v>
      </c>
      <c r="I3180" s="33">
        <v>200000011097</v>
      </c>
      <c r="J3180" t="s">
        <v>10924</v>
      </c>
      <c r="K3180" t="s">
        <v>10924</v>
      </c>
      <c r="L3180" t="s">
        <v>10887</v>
      </c>
      <c r="N3180" s="16">
        <v>43305</v>
      </c>
      <c r="O3180" s="16">
        <v>43313</v>
      </c>
      <c r="P3180" s="16">
        <v>47848</v>
      </c>
      <c r="R3180" t="s">
        <v>1286</v>
      </c>
      <c r="S3180" t="s">
        <v>1266</v>
      </c>
      <c r="T3180" t="s">
        <v>1266</v>
      </c>
      <c r="V3180" t="s">
        <v>1269</v>
      </c>
      <c r="W3180" t="s">
        <v>6428</v>
      </c>
      <c r="Y3180" t="s">
        <v>7627</v>
      </c>
      <c r="Z3180" t="s">
        <v>1289</v>
      </c>
      <c r="AA3180">
        <v>7000502617</v>
      </c>
      <c r="AB3180" t="s">
        <v>1272</v>
      </c>
      <c r="AC3180" t="s">
        <v>5968</v>
      </c>
      <c r="AD3180" s="16">
        <v>45797</v>
      </c>
      <c r="AE3180">
        <v>8000035937</v>
      </c>
      <c r="AF3180" s="16">
        <v>45797</v>
      </c>
      <c r="AI3180" t="s">
        <v>7628</v>
      </c>
      <c r="AJ3180" t="s">
        <v>7629</v>
      </c>
      <c r="AK3180" t="s">
        <v>10922</v>
      </c>
      <c r="AL3180" t="s">
        <v>3399</v>
      </c>
      <c r="AM3180" t="s">
        <v>28</v>
      </c>
      <c r="AN3180" s="16">
        <v>44927</v>
      </c>
      <c r="AO3180" t="s">
        <v>10889</v>
      </c>
      <c r="AP3180" t="s">
        <v>7633</v>
      </c>
      <c r="AQ3180">
        <v>1761</v>
      </c>
      <c r="AR3180" t="s">
        <v>7633</v>
      </c>
      <c r="AS3180" t="s">
        <v>10896</v>
      </c>
      <c r="AU3180" s="17">
        <v>32</v>
      </c>
      <c r="AV3180" s="17">
        <v>3200</v>
      </c>
      <c r="AW3180" s="17">
        <v>3200</v>
      </c>
      <c r="AX3180" s="17">
        <v>3200</v>
      </c>
      <c r="AY3180" s="17">
        <v>3200</v>
      </c>
      <c r="AZ3180" s="17">
        <v>3200</v>
      </c>
      <c r="BA3180" s="17">
        <v>3200</v>
      </c>
      <c r="BB3180" s="17">
        <v>3200</v>
      </c>
      <c r="BC3180" s="17">
        <v>3200</v>
      </c>
      <c r="BD3180" s="17">
        <v>3200</v>
      </c>
      <c r="BE3180" s="17">
        <v>3200</v>
      </c>
      <c r="BF3180" s="17">
        <v>3200</v>
      </c>
      <c r="BG3180" s="17">
        <v>3200</v>
      </c>
      <c r="BH3180" s="17">
        <v>38400</v>
      </c>
      <c r="BI3180" s="17">
        <v>38400</v>
      </c>
      <c r="BJ3180" s="17">
        <v>38400</v>
      </c>
      <c r="BK3180" s="17">
        <v>38400</v>
      </c>
    </row>
    <row r="3181" spans="2:63" x14ac:dyDescent="0.25">
      <c r="B3181" t="s">
        <v>7625</v>
      </c>
      <c r="C3181">
        <v>31074315</v>
      </c>
      <c r="D3181" t="s">
        <v>7641</v>
      </c>
      <c r="E3181" t="s">
        <v>1285</v>
      </c>
      <c r="F3181">
        <v>700</v>
      </c>
      <c r="G3181" t="s">
        <v>10884</v>
      </c>
      <c r="H3181" t="s">
        <v>1267</v>
      </c>
      <c r="I3181" s="33">
        <v>200000011063</v>
      </c>
      <c r="J3181" t="s">
        <v>10921</v>
      </c>
      <c r="K3181" t="s">
        <v>10921</v>
      </c>
      <c r="L3181" t="s">
        <v>10887</v>
      </c>
      <c r="N3181" s="16">
        <v>43305</v>
      </c>
      <c r="O3181" s="16">
        <v>43313</v>
      </c>
      <c r="P3181" s="16">
        <v>47848</v>
      </c>
      <c r="R3181" t="s">
        <v>1286</v>
      </c>
      <c r="S3181" t="s">
        <v>1266</v>
      </c>
      <c r="T3181" t="s">
        <v>1266</v>
      </c>
      <c r="V3181" t="s">
        <v>1269</v>
      </c>
      <c r="W3181" t="s">
        <v>6428</v>
      </c>
      <c r="Y3181" t="s">
        <v>7627</v>
      </c>
      <c r="Z3181" t="s">
        <v>1289</v>
      </c>
      <c r="AA3181">
        <v>7000502617</v>
      </c>
      <c r="AB3181" t="s">
        <v>1272</v>
      </c>
      <c r="AC3181" t="s">
        <v>5968</v>
      </c>
      <c r="AD3181" s="16">
        <v>45797</v>
      </c>
      <c r="AE3181">
        <v>8000035937</v>
      </c>
      <c r="AF3181" s="16">
        <v>45797</v>
      </c>
      <c r="AI3181" t="s">
        <v>7628</v>
      </c>
      <c r="AJ3181" t="s">
        <v>7629</v>
      </c>
      <c r="AK3181" t="s">
        <v>10922</v>
      </c>
      <c r="AL3181" t="s">
        <v>3399</v>
      </c>
      <c r="AM3181" t="s">
        <v>28</v>
      </c>
      <c r="AN3181" s="16">
        <v>44927</v>
      </c>
      <c r="AO3181" t="s">
        <v>10889</v>
      </c>
      <c r="AP3181" t="s">
        <v>7633</v>
      </c>
      <c r="AQ3181">
        <v>1761</v>
      </c>
      <c r="AR3181" t="s">
        <v>7633</v>
      </c>
      <c r="AS3181" t="s">
        <v>10896</v>
      </c>
      <c r="AU3181" s="17">
        <v>18</v>
      </c>
      <c r="AV3181" s="17">
        <v>342</v>
      </c>
      <c r="AW3181" s="17">
        <v>342</v>
      </c>
      <c r="AX3181" s="17">
        <v>342</v>
      </c>
      <c r="AY3181" s="17">
        <v>342</v>
      </c>
      <c r="AZ3181" s="17">
        <v>342</v>
      </c>
      <c r="BA3181" s="17">
        <v>342</v>
      </c>
      <c r="BB3181" s="17">
        <v>342</v>
      </c>
      <c r="BC3181" s="17">
        <v>342</v>
      </c>
      <c r="BD3181" s="17">
        <v>342</v>
      </c>
      <c r="BE3181" s="17">
        <v>342</v>
      </c>
      <c r="BF3181" s="17">
        <v>342</v>
      </c>
      <c r="BG3181" s="17">
        <v>342</v>
      </c>
      <c r="BH3181" s="17">
        <v>4104</v>
      </c>
      <c r="BI3181" s="17">
        <v>4104</v>
      </c>
      <c r="BJ3181" s="17">
        <v>4104</v>
      </c>
      <c r="BK3181" s="17">
        <v>4104</v>
      </c>
    </row>
    <row r="3182" spans="2:63" x14ac:dyDescent="0.25">
      <c r="B3182" t="s">
        <v>7625</v>
      </c>
      <c r="C3182">
        <v>31074315</v>
      </c>
      <c r="D3182" t="s">
        <v>7641</v>
      </c>
      <c r="E3182" t="s">
        <v>1285</v>
      </c>
      <c r="F3182">
        <v>710</v>
      </c>
      <c r="G3182" t="s">
        <v>10884</v>
      </c>
      <c r="H3182" t="s">
        <v>1267</v>
      </c>
      <c r="I3182" s="33">
        <v>200000011097</v>
      </c>
      <c r="J3182" t="s">
        <v>10924</v>
      </c>
      <c r="K3182" t="s">
        <v>10924</v>
      </c>
      <c r="L3182" t="s">
        <v>10887</v>
      </c>
      <c r="N3182" s="16">
        <v>43305</v>
      </c>
      <c r="O3182" s="16">
        <v>43313</v>
      </c>
      <c r="P3182" s="16">
        <v>47848</v>
      </c>
      <c r="R3182" t="s">
        <v>1286</v>
      </c>
      <c r="S3182" t="s">
        <v>1266</v>
      </c>
      <c r="T3182" t="s">
        <v>1266</v>
      </c>
      <c r="V3182" t="s">
        <v>1269</v>
      </c>
      <c r="W3182" t="s">
        <v>6428</v>
      </c>
      <c r="Y3182" t="s">
        <v>7627</v>
      </c>
      <c r="Z3182" t="s">
        <v>1289</v>
      </c>
      <c r="AA3182">
        <v>7000502617</v>
      </c>
      <c r="AB3182" t="s">
        <v>1272</v>
      </c>
      <c r="AC3182" t="s">
        <v>5968</v>
      </c>
      <c r="AD3182" s="16">
        <v>45797</v>
      </c>
      <c r="AE3182">
        <v>8000035937</v>
      </c>
      <c r="AF3182" s="16">
        <v>45797</v>
      </c>
      <c r="AI3182" t="s">
        <v>7628</v>
      </c>
      <c r="AJ3182" t="s">
        <v>7629</v>
      </c>
      <c r="AK3182" t="s">
        <v>10922</v>
      </c>
      <c r="AL3182" t="s">
        <v>3399</v>
      </c>
      <c r="AM3182" t="s">
        <v>28</v>
      </c>
      <c r="AN3182" s="16">
        <v>44927</v>
      </c>
      <c r="AO3182" t="s">
        <v>10889</v>
      </c>
      <c r="AP3182" t="s">
        <v>7633</v>
      </c>
      <c r="AQ3182">
        <v>1761</v>
      </c>
      <c r="AR3182" t="s">
        <v>7633</v>
      </c>
      <c r="AS3182" t="s">
        <v>10896</v>
      </c>
      <c r="AU3182" s="17">
        <v>18</v>
      </c>
      <c r="AV3182" s="17">
        <v>1800</v>
      </c>
      <c r="AW3182" s="17">
        <v>1800</v>
      </c>
      <c r="AX3182" s="17">
        <v>1800</v>
      </c>
      <c r="AY3182" s="17">
        <v>1800</v>
      </c>
      <c r="AZ3182" s="17">
        <v>1800</v>
      </c>
      <c r="BA3182" s="17">
        <v>1800</v>
      </c>
      <c r="BB3182" s="17">
        <v>1800</v>
      </c>
      <c r="BC3182" s="17">
        <v>1800</v>
      </c>
      <c r="BD3182" s="17">
        <v>1800</v>
      </c>
      <c r="BE3182" s="17">
        <v>1800</v>
      </c>
      <c r="BF3182" s="17">
        <v>1800</v>
      </c>
      <c r="BG3182" s="17">
        <v>1800</v>
      </c>
      <c r="BH3182" s="17">
        <v>21600</v>
      </c>
      <c r="BI3182" s="17">
        <v>21600</v>
      </c>
      <c r="BJ3182" s="17">
        <v>21600</v>
      </c>
      <c r="BK3182" s="17">
        <v>21600</v>
      </c>
    </row>
    <row r="3183" spans="2:63" x14ac:dyDescent="0.25">
      <c r="B3183" t="s">
        <v>7625</v>
      </c>
      <c r="C3183">
        <v>31074315</v>
      </c>
      <c r="D3183" t="s">
        <v>7641</v>
      </c>
      <c r="E3183" t="s">
        <v>1285</v>
      </c>
      <c r="F3183">
        <v>920</v>
      </c>
      <c r="G3183" t="s">
        <v>10884</v>
      </c>
      <c r="H3183" t="s">
        <v>1267</v>
      </c>
      <c r="I3183" s="33">
        <v>200000010815</v>
      </c>
      <c r="J3183" t="s">
        <v>10950</v>
      </c>
      <c r="K3183" t="s">
        <v>12071</v>
      </c>
      <c r="L3183" t="s">
        <v>10887</v>
      </c>
      <c r="N3183" s="16">
        <v>43305</v>
      </c>
      <c r="O3183" s="16">
        <v>43313</v>
      </c>
      <c r="P3183" s="16">
        <v>47848</v>
      </c>
      <c r="R3183" t="s">
        <v>1286</v>
      </c>
      <c r="S3183" t="s">
        <v>1266</v>
      </c>
      <c r="T3183" t="s">
        <v>1266</v>
      </c>
      <c r="V3183" t="s">
        <v>1269</v>
      </c>
      <c r="W3183" t="s">
        <v>6428</v>
      </c>
      <c r="Y3183" t="s">
        <v>7627</v>
      </c>
      <c r="Z3183" t="s">
        <v>1289</v>
      </c>
      <c r="AA3183">
        <v>7000502617</v>
      </c>
      <c r="AB3183" t="s">
        <v>1272</v>
      </c>
      <c r="AC3183" t="s">
        <v>5968</v>
      </c>
      <c r="AD3183" s="16">
        <v>45797</v>
      </c>
      <c r="AE3183">
        <v>8000035937</v>
      </c>
      <c r="AF3183" s="16">
        <v>45797</v>
      </c>
      <c r="AI3183" t="s">
        <v>7628</v>
      </c>
      <c r="AJ3183" t="s">
        <v>7629</v>
      </c>
      <c r="AK3183" t="s">
        <v>11453</v>
      </c>
      <c r="AL3183" t="s">
        <v>11454</v>
      </c>
      <c r="AM3183" t="s">
        <v>28</v>
      </c>
      <c r="AN3183" s="16">
        <v>43255</v>
      </c>
      <c r="AO3183" t="s">
        <v>10889</v>
      </c>
      <c r="AP3183" t="s">
        <v>7633</v>
      </c>
      <c r="AQ3183">
        <v>1761</v>
      </c>
      <c r="AR3183" t="s">
        <v>7633</v>
      </c>
      <c r="AS3183" t="s">
        <v>10896</v>
      </c>
      <c r="AU3183" s="17">
        <v>1867.69</v>
      </c>
      <c r="AV3183" s="17">
        <v>1867.69</v>
      </c>
      <c r="AW3183" s="17">
        <v>1867.69</v>
      </c>
      <c r="AX3183" s="17">
        <v>1867.69</v>
      </c>
      <c r="AY3183" s="17">
        <v>1867.69</v>
      </c>
      <c r="AZ3183" s="17">
        <v>1867.69</v>
      </c>
      <c r="BA3183" s="17">
        <v>1867.69</v>
      </c>
      <c r="BB3183" s="17">
        <v>1867.69</v>
      </c>
      <c r="BC3183" s="17">
        <v>1867.69</v>
      </c>
      <c r="BD3183" s="17">
        <v>1867.69</v>
      </c>
      <c r="BE3183" s="17">
        <v>1867.69</v>
      </c>
      <c r="BF3183" s="17">
        <v>1867.69</v>
      </c>
      <c r="BG3183" s="17">
        <v>1867.69</v>
      </c>
      <c r="BH3183" s="17">
        <v>22412.28</v>
      </c>
      <c r="BI3183" s="17">
        <v>22412.28</v>
      </c>
      <c r="BJ3183" s="17">
        <v>22412.28</v>
      </c>
      <c r="BK3183" s="17">
        <v>22412.28</v>
      </c>
    </row>
    <row r="3184" spans="2:63" x14ac:dyDescent="0.25">
      <c r="B3184" t="s">
        <v>7625</v>
      </c>
      <c r="C3184">
        <v>31074315</v>
      </c>
      <c r="D3184" t="s">
        <v>7641</v>
      </c>
      <c r="E3184" t="s">
        <v>1285</v>
      </c>
      <c r="F3184">
        <v>930</v>
      </c>
      <c r="G3184" t="s">
        <v>10884</v>
      </c>
      <c r="H3184" t="s">
        <v>1267</v>
      </c>
      <c r="I3184" s="33">
        <v>200000010815</v>
      </c>
      <c r="J3184" t="s">
        <v>10950</v>
      </c>
      <c r="K3184" t="s">
        <v>12072</v>
      </c>
      <c r="L3184" t="s">
        <v>10887</v>
      </c>
      <c r="N3184" s="16">
        <v>43305</v>
      </c>
      <c r="O3184" s="16">
        <v>43678</v>
      </c>
      <c r="P3184" s="16">
        <v>47848</v>
      </c>
      <c r="R3184" t="s">
        <v>1286</v>
      </c>
      <c r="S3184" t="s">
        <v>1266</v>
      </c>
      <c r="T3184" t="s">
        <v>1266</v>
      </c>
      <c r="V3184" t="s">
        <v>1269</v>
      </c>
      <c r="W3184" t="s">
        <v>6428</v>
      </c>
      <c r="Y3184" t="s">
        <v>7627</v>
      </c>
      <c r="Z3184" t="s">
        <v>1289</v>
      </c>
      <c r="AA3184">
        <v>7000502617</v>
      </c>
      <c r="AB3184" t="s">
        <v>1272</v>
      </c>
      <c r="AC3184" t="s">
        <v>5968</v>
      </c>
      <c r="AD3184" s="16">
        <v>45797</v>
      </c>
      <c r="AE3184">
        <v>8000035937</v>
      </c>
      <c r="AF3184" s="16">
        <v>45797</v>
      </c>
      <c r="AI3184" t="s">
        <v>7628</v>
      </c>
      <c r="AJ3184" t="s">
        <v>7629</v>
      </c>
      <c r="AK3184" t="s">
        <v>11453</v>
      </c>
      <c r="AL3184" t="s">
        <v>11454</v>
      </c>
      <c r="AM3184" t="s">
        <v>28</v>
      </c>
      <c r="AN3184" s="16">
        <v>43466</v>
      </c>
      <c r="AO3184" t="s">
        <v>10889</v>
      </c>
      <c r="AP3184" t="s">
        <v>7633</v>
      </c>
      <c r="AQ3184">
        <v>1761</v>
      </c>
      <c r="AR3184" t="s">
        <v>7633</v>
      </c>
      <c r="AS3184" t="s">
        <v>10896</v>
      </c>
      <c r="AU3184" s="17">
        <v>2334.61</v>
      </c>
      <c r="AV3184" s="17">
        <v>2334.61</v>
      </c>
      <c r="AW3184" s="17">
        <v>2334.61</v>
      </c>
      <c r="AX3184" s="17">
        <v>2334.61</v>
      </c>
      <c r="AY3184" s="17">
        <v>2334.61</v>
      </c>
      <c r="AZ3184" s="17">
        <v>2334.61</v>
      </c>
      <c r="BA3184" s="17">
        <v>2334.61</v>
      </c>
      <c r="BB3184" s="17">
        <v>2334.61</v>
      </c>
      <c r="BC3184" s="17">
        <v>2334.61</v>
      </c>
      <c r="BD3184" s="17">
        <v>2334.61</v>
      </c>
      <c r="BE3184" s="17">
        <v>2334.61</v>
      </c>
      <c r="BF3184" s="17">
        <v>2334.61</v>
      </c>
      <c r="BG3184" s="17">
        <v>2334.61</v>
      </c>
      <c r="BH3184" s="17">
        <v>28015.32</v>
      </c>
      <c r="BI3184" s="17">
        <v>28015.32</v>
      </c>
      <c r="BJ3184" s="17">
        <v>28015.32</v>
      </c>
      <c r="BK3184" s="17">
        <v>28015.32</v>
      </c>
    </row>
    <row r="3185" spans="2:63" x14ac:dyDescent="0.25">
      <c r="B3185" t="s">
        <v>7625</v>
      </c>
      <c r="C3185">
        <v>31074315</v>
      </c>
      <c r="D3185" t="s">
        <v>7641</v>
      </c>
      <c r="E3185" t="s">
        <v>1285</v>
      </c>
      <c r="F3185">
        <v>940</v>
      </c>
      <c r="G3185" t="s">
        <v>10884</v>
      </c>
      <c r="H3185" t="s">
        <v>1267</v>
      </c>
      <c r="I3185" s="33">
        <v>200000010815</v>
      </c>
      <c r="J3185" t="s">
        <v>10950</v>
      </c>
      <c r="K3185" t="s">
        <v>12073</v>
      </c>
      <c r="L3185" t="s">
        <v>10887</v>
      </c>
      <c r="N3185" s="16">
        <v>43305</v>
      </c>
      <c r="O3185" s="16">
        <v>43313</v>
      </c>
      <c r="P3185" s="16">
        <v>47848</v>
      </c>
      <c r="R3185" t="s">
        <v>1286</v>
      </c>
      <c r="S3185" t="s">
        <v>1266</v>
      </c>
      <c r="T3185" t="s">
        <v>1266</v>
      </c>
      <c r="V3185" t="s">
        <v>1269</v>
      </c>
      <c r="W3185" t="s">
        <v>6428</v>
      </c>
      <c r="Y3185" t="s">
        <v>7627</v>
      </c>
      <c r="Z3185" t="s">
        <v>1289</v>
      </c>
      <c r="AA3185">
        <v>7000502617</v>
      </c>
      <c r="AB3185" t="s">
        <v>1272</v>
      </c>
      <c r="AC3185" t="s">
        <v>5968</v>
      </c>
      <c r="AD3185" s="16">
        <v>45797</v>
      </c>
      <c r="AE3185">
        <v>8000035937</v>
      </c>
      <c r="AF3185" s="16">
        <v>45797</v>
      </c>
      <c r="AI3185" t="s">
        <v>7628</v>
      </c>
      <c r="AJ3185" t="s">
        <v>7629</v>
      </c>
      <c r="AK3185" t="s">
        <v>11453</v>
      </c>
      <c r="AL3185" t="s">
        <v>11454</v>
      </c>
      <c r="AM3185" t="s">
        <v>28</v>
      </c>
      <c r="AN3185" s="16">
        <v>43255</v>
      </c>
      <c r="AO3185" t="s">
        <v>10889</v>
      </c>
      <c r="AP3185" t="s">
        <v>7633</v>
      </c>
      <c r="AQ3185">
        <v>1761</v>
      </c>
      <c r="AR3185" t="s">
        <v>7633</v>
      </c>
      <c r="AS3185" t="s">
        <v>10896</v>
      </c>
      <c r="AU3185" s="17">
        <v>1050.57</v>
      </c>
      <c r="AV3185" s="17">
        <v>1050.57</v>
      </c>
      <c r="AW3185" s="17">
        <v>1050.57</v>
      </c>
      <c r="AX3185" s="17">
        <v>1050.57</v>
      </c>
      <c r="AY3185" s="17">
        <v>1050.57</v>
      </c>
      <c r="AZ3185" s="17">
        <v>1050.57</v>
      </c>
      <c r="BA3185" s="17">
        <v>1050.57</v>
      </c>
      <c r="BB3185" s="17">
        <v>1050.57</v>
      </c>
      <c r="BC3185" s="17">
        <v>1050.57</v>
      </c>
      <c r="BD3185" s="17">
        <v>1050.57</v>
      </c>
      <c r="BE3185" s="17">
        <v>1050.57</v>
      </c>
      <c r="BF3185" s="17">
        <v>1050.57</v>
      </c>
      <c r="BG3185" s="17">
        <v>1050.57</v>
      </c>
      <c r="BH3185" s="17">
        <v>12606.84</v>
      </c>
      <c r="BI3185" s="17">
        <v>12606.84</v>
      </c>
      <c r="BJ3185" s="17">
        <v>12606.84</v>
      </c>
      <c r="BK3185" s="17">
        <v>12606.84</v>
      </c>
    </row>
    <row r="3186" spans="2:63" x14ac:dyDescent="0.25">
      <c r="B3186" t="s">
        <v>7625</v>
      </c>
      <c r="C3186">
        <v>31074315</v>
      </c>
      <c r="D3186" t="s">
        <v>7641</v>
      </c>
      <c r="E3186" t="s">
        <v>1285</v>
      </c>
      <c r="F3186">
        <v>950</v>
      </c>
      <c r="G3186" t="s">
        <v>10884</v>
      </c>
      <c r="H3186" t="s">
        <v>1267</v>
      </c>
      <c r="I3186" s="33">
        <v>200000010815</v>
      </c>
      <c r="J3186" t="s">
        <v>10950</v>
      </c>
      <c r="K3186" t="s">
        <v>12074</v>
      </c>
      <c r="L3186" t="s">
        <v>10887</v>
      </c>
      <c r="N3186" s="16">
        <v>43305</v>
      </c>
      <c r="O3186" s="16">
        <v>43678</v>
      </c>
      <c r="P3186" s="16">
        <v>47848</v>
      </c>
      <c r="R3186" t="s">
        <v>1286</v>
      </c>
      <c r="S3186" t="s">
        <v>1266</v>
      </c>
      <c r="T3186" t="s">
        <v>1266</v>
      </c>
      <c r="V3186" t="s">
        <v>1269</v>
      </c>
      <c r="W3186" t="s">
        <v>6428</v>
      </c>
      <c r="Y3186" t="s">
        <v>7627</v>
      </c>
      <c r="Z3186" t="s">
        <v>1289</v>
      </c>
      <c r="AA3186">
        <v>7000502617</v>
      </c>
      <c r="AB3186" t="s">
        <v>1272</v>
      </c>
      <c r="AC3186" t="s">
        <v>5968</v>
      </c>
      <c r="AD3186" s="16">
        <v>45797</v>
      </c>
      <c r="AE3186">
        <v>8000035937</v>
      </c>
      <c r="AF3186" s="16">
        <v>45797</v>
      </c>
      <c r="AI3186" t="s">
        <v>7628</v>
      </c>
      <c r="AJ3186" t="s">
        <v>7629</v>
      </c>
      <c r="AK3186" t="s">
        <v>11453</v>
      </c>
      <c r="AL3186" t="s">
        <v>11454</v>
      </c>
      <c r="AM3186" t="s">
        <v>28</v>
      </c>
      <c r="AN3186" s="16">
        <v>43466</v>
      </c>
      <c r="AO3186" t="s">
        <v>10889</v>
      </c>
      <c r="AP3186" t="s">
        <v>7633</v>
      </c>
      <c r="AQ3186">
        <v>1761</v>
      </c>
      <c r="AR3186" t="s">
        <v>7633</v>
      </c>
      <c r="AS3186" t="s">
        <v>10896</v>
      </c>
      <c r="AU3186" s="17">
        <v>1313.22</v>
      </c>
      <c r="AV3186" s="17">
        <v>1313.22</v>
      </c>
      <c r="AW3186" s="17">
        <v>1313.22</v>
      </c>
      <c r="AX3186" s="17">
        <v>1313.22</v>
      </c>
      <c r="AY3186" s="17">
        <v>1313.22</v>
      </c>
      <c r="AZ3186" s="17">
        <v>1313.22</v>
      </c>
      <c r="BA3186" s="17">
        <v>1313.22</v>
      </c>
      <c r="BB3186" s="17">
        <v>1313.22</v>
      </c>
      <c r="BC3186" s="17">
        <v>1313.22</v>
      </c>
      <c r="BD3186" s="17">
        <v>1313.22</v>
      </c>
      <c r="BE3186" s="17">
        <v>1313.22</v>
      </c>
      <c r="BF3186" s="17">
        <v>1313.22</v>
      </c>
      <c r="BG3186" s="17">
        <v>1313.22</v>
      </c>
      <c r="BH3186" s="17">
        <v>15758.64</v>
      </c>
      <c r="BI3186" s="17">
        <v>15758.64</v>
      </c>
      <c r="BJ3186" s="17">
        <v>15758.64</v>
      </c>
      <c r="BK3186" s="17">
        <v>15758.64</v>
      </c>
    </row>
    <row r="3187" spans="2:63" x14ac:dyDescent="0.25">
      <c r="B3187" t="s">
        <v>7625</v>
      </c>
      <c r="C3187">
        <v>31074315</v>
      </c>
      <c r="D3187" t="s">
        <v>7641</v>
      </c>
      <c r="E3187" t="s">
        <v>1285</v>
      </c>
      <c r="F3187">
        <v>960</v>
      </c>
      <c r="G3187" t="s">
        <v>10884</v>
      </c>
      <c r="H3187" t="s">
        <v>1267</v>
      </c>
      <c r="I3187" s="33">
        <v>200000010815</v>
      </c>
      <c r="J3187" t="s">
        <v>10950</v>
      </c>
      <c r="K3187" t="s">
        <v>12075</v>
      </c>
      <c r="L3187" t="s">
        <v>10887</v>
      </c>
      <c r="N3187" s="16">
        <v>43305</v>
      </c>
      <c r="O3187" s="16">
        <v>43313</v>
      </c>
      <c r="P3187" s="16">
        <v>47848</v>
      </c>
      <c r="R3187" t="s">
        <v>1286</v>
      </c>
      <c r="S3187" t="s">
        <v>1266</v>
      </c>
      <c r="T3187" t="s">
        <v>1266</v>
      </c>
      <c r="V3187" t="s">
        <v>1269</v>
      </c>
      <c r="W3187" t="s">
        <v>6428</v>
      </c>
      <c r="Y3187" t="s">
        <v>7627</v>
      </c>
      <c r="Z3187" t="s">
        <v>1289</v>
      </c>
      <c r="AA3187">
        <v>7000502617</v>
      </c>
      <c r="AB3187" t="s">
        <v>1272</v>
      </c>
      <c r="AC3187" t="s">
        <v>5968</v>
      </c>
      <c r="AD3187" s="16">
        <v>45797</v>
      </c>
      <c r="AE3187">
        <v>8000035937</v>
      </c>
      <c r="AF3187" s="16">
        <v>45797</v>
      </c>
      <c r="AI3187" t="s">
        <v>7628</v>
      </c>
      <c r="AJ3187" t="s">
        <v>7629</v>
      </c>
      <c r="AK3187" t="s">
        <v>11453</v>
      </c>
      <c r="AL3187" t="s">
        <v>11454</v>
      </c>
      <c r="AM3187" t="s">
        <v>28</v>
      </c>
      <c r="AN3187" s="16">
        <v>43255</v>
      </c>
      <c r="AO3187" t="s">
        <v>10889</v>
      </c>
      <c r="AP3187" t="s">
        <v>7633</v>
      </c>
      <c r="AQ3187">
        <v>1761</v>
      </c>
      <c r="AR3187" t="s">
        <v>7633</v>
      </c>
      <c r="AS3187" t="s">
        <v>10896</v>
      </c>
      <c r="AU3187" s="17">
        <v>85.79</v>
      </c>
      <c r="AV3187" s="17">
        <v>85.79</v>
      </c>
      <c r="AW3187" s="17">
        <v>85.79</v>
      </c>
      <c r="AX3187" s="17">
        <v>85.79</v>
      </c>
      <c r="AY3187" s="17">
        <v>85.79</v>
      </c>
      <c r="AZ3187" s="17">
        <v>85.79</v>
      </c>
      <c r="BA3187" s="17">
        <v>85.79</v>
      </c>
      <c r="BB3187" s="17">
        <v>85.79</v>
      </c>
      <c r="BC3187" s="17">
        <v>85.79</v>
      </c>
      <c r="BD3187" s="17">
        <v>85.79</v>
      </c>
      <c r="BE3187" s="17">
        <v>85.79</v>
      </c>
      <c r="BF3187" s="17">
        <v>85.79</v>
      </c>
      <c r="BG3187" s="17">
        <v>85.79</v>
      </c>
      <c r="BH3187" s="17">
        <v>1029.48</v>
      </c>
      <c r="BI3187" s="17">
        <v>1029.48</v>
      </c>
      <c r="BJ3187" s="17">
        <v>1029.48</v>
      </c>
      <c r="BK3187" s="17">
        <v>1029.48</v>
      </c>
    </row>
    <row r="3188" spans="2:63" x14ac:dyDescent="0.25">
      <c r="B3188" t="s">
        <v>7625</v>
      </c>
      <c r="C3188">
        <v>31074315</v>
      </c>
      <c r="D3188" t="s">
        <v>7641</v>
      </c>
      <c r="E3188" t="s">
        <v>1285</v>
      </c>
      <c r="F3188">
        <v>970</v>
      </c>
      <c r="G3188" t="s">
        <v>10884</v>
      </c>
      <c r="H3188" t="s">
        <v>1267</v>
      </c>
      <c r="I3188" s="33">
        <v>200000010815</v>
      </c>
      <c r="J3188" t="s">
        <v>10950</v>
      </c>
      <c r="K3188" t="s">
        <v>12076</v>
      </c>
      <c r="L3188" t="s">
        <v>10887</v>
      </c>
      <c r="N3188" s="16">
        <v>43305</v>
      </c>
      <c r="O3188" s="16">
        <v>43678</v>
      </c>
      <c r="P3188" s="16">
        <v>47848</v>
      </c>
      <c r="R3188" t="s">
        <v>1286</v>
      </c>
      <c r="S3188" t="s">
        <v>1266</v>
      </c>
      <c r="T3188" t="s">
        <v>1266</v>
      </c>
      <c r="V3188" t="s">
        <v>1269</v>
      </c>
      <c r="W3188" t="s">
        <v>6428</v>
      </c>
      <c r="Y3188" t="s">
        <v>7627</v>
      </c>
      <c r="Z3188" t="s">
        <v>1289</v>
      </c>
      <c r="AA3188">
        <v>7000502617</v>
      </c>
      <c r="AB3188" t="s">
        <v>1272</v>
      </c>
      <c r="AC3188" t="s">
        <v>5968</v>
      </c>
      <c r="AD3188" s="16">
        <v>45797</v>
      </c>
      <c r="AE3188">
        <v>8000035937</v>
      </c>
      <c r="AF3188" s="16">
        <v>45797</v>
      </c>
      <c r="AI3188" t="s">
        <v>7628</v>
      </c>
      <c r="AJ3188" t="s">
        <v>7629</v>
      </c>
      <c r="AK3188" t="s">
        <v>11453</v>
      </c>
      <c r="AL3188" t="s">
        <v>11454</v>
      </c>
      <c r="AM3188" t="s">
        <v>28</v>
      </c>
      <c r="AN3188" s="16">
        <v>43466</v>
      </c>
      <c r="AO3188" t="s">
        <v>10889</v>
      </c>
      <c r="AP3188" t="s">
        <v>7633</v>
      </c>
      <c r="AQ3188">
        <v>1761</v>
      </c>
      <c r="AR3188" t="s">
        <v>7633</v>
      </c>
      <c r="AS3188" t="s">
        <v>10896</v>
      </c>
      <c r="AU3188" s="17">
        <v>107.24</v>
      </c>
      <c r="AV3188" s="17">
        <v>107.24</v>
      </c>
      <c r="AW3188" s="17">
        <v>107.24</v>
      </c>
      <c r="AX3188" s="17">
        <v>107.24</v>
      </c>
      <c r="AY3188" s="17">
        <v>107.24</v>
      </c>
      <c r="AZ3188" s="17">
        <v>107.24</v>
      </c>
      <c r="BA3188" s="17">
        <v>107.24</v>
      </c>
      <c r="BB3188" s="17">
        <v>107.24</v>
      </c>
      <c r="BC3188" s="17">
        <v>107.24</v>
      </c>
      <c r="BD3188" s="17">
        <v>107.24</v>
      </c>
      <c r="BE3188" s="17">
        <v>107.24</v>
      </c>
      <c r="BF3188" s="17">
        <v>107.24</v>
      </c>
      <c r="BG3188" s="17">
        <v>107.24</v>
      </c>
      <c r="BH3188" s="17">
        <v>1286.8800000000001</v>
      </c>
      <c r="BI3188" s="17">
        <v>1286.8800000000001</v>
      </c>
      <c r="BJ3188" s="17">
        <v>1286.8800000000001</v>
      </c>
      <c r="BK3188" s="17">
        <v>1286.8800000000001</v>
      </c>
    </row>
    <row r="3189" spans="2:63" x14ac:dyDescent="0.25">
      <c r="B3189" t="s">
        <v>7625</v>
      </c>
      <c r="C3189">
        <v>31074315</v>
      </c>
      <c r="D3189" t="s">
        <v>7641</v>
      </c>
      <c r="E3189" t="s">
        <v>1285</v>
      </c>
      <c r="F3189">
        <v>1120</v>
      </c>
      <c r="G3189" t="s">
        <v>10884</v>
      </c>
      <c r="H3189" t="s">
        <v>1267</v>
      </c>
      <c r="I3189" s="33">
        <v>200000011330</v>
      </c>
      <c r="J3189" t="s">
        <v>11038</v>
      </c>
      <c r="K3189" t="s">
        <v>11038</v>
      </c>
      <c r="L3189" t="s">
        <v>10887</v>
      </c>
      <c r="N3189" s="16">
        <v>43663</v>
      </c>
      <c r="O3189" s="16">
        <v>43647</v>
      </c>
      <c r="P3189" s="16">
        <v>47848</v>
      </c>
      <c r="R3189" t="s">
        <v>1286</v>
      </c>
      <c r="S3189" t="s">
        <v>1266</v>
      </c>
      <c r="T3189" t="s">
        <v>1266</v>
      </c>
      <c r="V3189" t="s">
        <v>1269</v>
      </c>
      <c r="W3189" t="s">
        <v>6428</v>
      </c>
      <c r="Y3189" t="s">
        <v>7627</v>
      </c>
      <c r="Z3189" t="s">
        <v>1289</v>
      </c>
      <c r="AA3189">
        <v>7000502617</v>
      </c>
      <c r="AB3189" t="s">
        <v>1272</v>
      </c>
      <c r="AC3189" t="s">
        <v>5968</v>
      </c>
      <c r="AD3189" s="16">
        <v>45797</v>
      </c>
      <c r="AE3189">
        <v>8000035937</v>
      </c>
      <c r="AF3189" s="16">
        <v>45797</v>
      </c>
      <c r="AI3189" t="s">
        <v>7628</v>
      </c>
      <c r="AJ3189" t="s">
        <v>7629</v>
      </c>
      <c r="AK3189" t="s">
        <v>10939</v>
      </c>
      <c r="AL3189" t="s">
        <v>3610</v>
      </c>
      <c r="AM3189" t="s">
        <v>28</v>
      </c>
      <c r="AN3189" s="16">
        <v>43663</v>
      </c>
      <c r="AO3189" t="s">
        <v>10934</v>
      </c>
      <c r="AP3189" t="s">
        <v>7633</v>
      </c>
      <c r="AQ3189">
        <v>1761</v>
      </c>
      <c r="AR3189" t="s">
        <v>7633</v>
      </c>
      <c r="AS3189" t="s">
        <v>10890</v>
      </c>
      <c r="AU3189" s="17">
        <v>10</v>
      </c>
      <c r="AV3189" s="17">
        <v>346.8</v>
      </c>
      <c r="AW3189" s="17">
        <v>346.8</v>
      </c>
      <c r="AX3189" s="17">
        <v>346.8</v>
      </c>
      <c r="AY3189" s="17">
        <v>346.8</v>
      </c>
      <c r="AZ3189" s="17">
        <v>346.8</v>
      </c>
      <c r="BA3189" s="17">
        <v>346.8</v>
      </c>
      <c r="BB3189" s="17">
        <v>346.8</v>
      </c>
      <c r="BC3189" s="17">
        <v>346.8</v>
      </c>
      <c r="BD3189" s="17">
        <v>346.8</v>
      </c>
      <c r="BE3189" s="17">
        <v>346.8</v>
      </c>
      <c r="BF3189" s="17">
        <v>346.8</v>
      </c>
      <c r="BG3189" s="17">
        <v>346.8</v>
      </c>
      <c r="BH3189" s="17">
        <v>4161.6000000000004</v>
      </c>
      <c r="BI3189" s="17">
        <v>4161.6000000000004</v>
      </c>
      <c r="BJ3189" s="17">
        <v>4161.6000000000004</v>
      </c>
      <c r="BK3189" s="17">
        <v>4161.6000000000004</v>
      </c>
    </row>
    <row r="3190" spans="2:63" x14ac:dyDescent="0.25">
      <c r="B3190" t="s">
        <v>7625</v>
      </c>
      <c r="C3190">
        <v>31083741</v>
      </c>
      <c r="D3190" t="s">
        <v>7648</v>
      </c>
      <c r="E3190" t="s">
        <v>1285</v>
      </c>
      <c r="F3190">
        <v>30</v>
      </c>
      <c r="G3190" t="s">
        <v>10884</v>
      </c>
      <c r="H3190" t="s">
        <v>1267</v>
      </c>
      <c r="I3190" s="33">
        <v>200000011063</v>
      </c>
      <c r="J3190" t="s">
        <v>10921</v>
      </c>
      <c r="K3190" t="s">
        <v>10921</v>
      </c>
      <c r="L3190" t="s">
        <v>10887</v>
      </c>
      <c r="N3190" s="16">
        <v>43839</v>
      </c>
      <c r="O3190" s="16">
        <v>43891</v>
      </c>
      <c r="P3190" s="16">
        <v>47848</v>
      </c>
      <c r="R3190" t="s">
        <v>1286</v>
      </c>
      <c r="S3190" t="s">
        <v>1266</v>
      </c>
      <c r="T3190" t="s">
        <v>1266</v>
      </c>
      <c r="V3190" t="s">
        <v>1269</v>
      </c>
      <c r="W3190" t="s">
        <v>6428</v>
      </c>
      <c r="Y3190" t="s">
        <v>7627</v>
      </c>
      <c r="Z3190" t="s">
        <v>1289</v>
      </c>
      <c r="AA3190">
        <v>7000502617</v>
      </c>
      <c r="AB3190" t="s">
        <v>1272</v>
      </c>
      <c r="AC3190" t="s">
        <v>5968</v>
      </c>
      <c r="AD3190" s="16">
        <v>45797</v>
      </c>
      <c r="AE3190">
        <v>8000047682</v>
      </c>
      <c r="AF3190" s="16">
        <v>45797</v>
      </c>
      <c r="AI3190" t="s">
        <v>7649</v>
      </c>
      <c r="AJ3190" t="s">
        <v>7650</v>
      </c>
      <c r="AK3190" t="s">
        <v>10922</v>
      </c>
      <c r="AL3190" t="s">
        <v>3399</v>
      </c>
      <c r="AM3190" t="s">
        <v>28</v>
      </c>
      <c r="AN3190" s="16">
        <v>44927</v>
      </c>
      <c r="AO3190" t="s">
        <v>10889</v>
      </c>
      <c r="AP3190" t="s">
        <v>7633</v>
      </c>
      <c r="AQ3190">
        <v>1761</v>
      </c>
      <c r="AR3190" t="s">
        <v>7633</v>
      </c>
      <c r="AS3190" t="s">
        <v>10896</v>
      </c>
      <c r="AU3190" s="17">
        <v>16</v>
      </c>
      <c r="AV3190" s="17">
        <v>304</v>
      </c>
      <c r="AW3190" s="17">
        <v>304</v>
      </c>
      <c r="AX3190" s="17">
        <v>304</v>
      </c>
      <c r="AY3190" s="17">
        <v>304</v>
      </c>
      <c r="AZ3190" s="17">
        <v>304</v>
      </c>
      <c r="BA3190" s="17">
        <v>304</v>
      </c>
      <c r="BB3190" s="17">
        <v>304</v>
      </c>
      <c r="BC3190" s="17">
        <v>304</v>
      </c>
      <c r="BD3190" s="17">
        <v>304</v>
      </c>
      <c r="BE3190" s="17">
        <v>304</v>
      </c>
      <c r="BF3190" s="17">
        <v>304</v>
      </c>
      <c r="BG3190" s="17">
        <v>304</v>
      </c>
      <c r="BH3190" s="17">
        <v>3648</v>
      </c>
      <c r="BI3190" s="17">
        <v>3648</v>
      </c>
      <c r="BJ3190" s="17">
        <v>3648</v>
      </c>
      <c r="BK3190" s="17">
        <v>3648</v>
      </c>
    </row>
    <row r="3191" spans="2:63" x14ac:dyDescent="0.25">
      <c r="B3191" t="s">
        <v>7625</v>
      </c>
      <c r="C3191">
        <v>31083741</v>
      </c>
      <c r="D3191" t="s">
        <v>7648</v>
      </c>
      <c r="E3191" t="s">
        <v>1285</v>
      </c>
      <c r="F3191">
        <v>40</v>
      </c>
      <c r="G3191" t="s">
        <v>10884</v>
      </c>
      <c r="H3191" t="s">
        <v>1267</v>
      </c>
      <c r="I3191" s="33">
        <v>200000011065</v>
      </c>
      <c r="J3191" t="s">
        <v>10923</v>
      </c>
      <c r="K3191" t="s">
        <v>10923</v>
      </c>
      <c r="L3191" t="s">
        <v>10887</v>
      </c>
      <c r="N3191" s="16">
        <v>43839</v>
      </c>
      <c r="O3191" s="16">
        <v>43891</v>
      </c>
      <c r="P3191" s="16">
        <v>47848</v>
      </c>
      <c r="R3191" t="s">
        <v>1286</v>
      </c>
      <c r="S3191" t="s">
        <v>1266</v>
      </c>
      <c r="T3191" t="s">
        <v>1266</v>
      </c>
      <c r="V3191" t="s">
        <v>1269</v>
      </c>
      <c r="W3191" t="s">
        <v>6428</v>
      </c>
      <c r="Y3191" t="s">
        <v>7627</v>
      </c>
      <c r="Z3191" t="s">
        <v>1289</v>
      </c>
      <c r="AA3191">
        <v>7000502617</v>
      </c>
      <c r="AB3191" t="s">
        <v>1272</v>
      </c>
      <c r="AC3191" t="s">
        <v>5968</v>
      </c>
      <c r="AD3191" s="16">
        <v>46035</v>
      </c>
      <c r="AE3191">
        <v>8000047682</v>
      </c>
      <c r="AF3191" s="16">
        <v>46035</v>
      </c>
      <c r="AI3191" t="s">
        <v>7649</v>
      </c>
      <c r="AJ3191" t="s">
        <v>7650</v>
      </c>
      <c r="AK3191" t="s">
        <v>10922</v>
      </c>
      <c r="AL3191" t="s">
        <v>3399</v>
      </c>
      <c r="AM3191" t="s">
        <v>28</v>
      </c>
      <c r="AN3191" s="16">
        <v>46023</v>
      </c>
      <c r="AO3191" t="s">
        <v>10889</v>
      </c>
      <c r="AP3191" t="s">
        <v>7633</v>
      </c>
      <c r="AQ3191">
        <v>1761</v>
      </c>
      <c r="AR3191" t="s">
        <v>7633</v>
      </c>
      <c r="AS3191" t="s">
        <v>10896</v>
      </c>
      <c r="AU3191" s="17">
        <v>16</v>
      </c>
      <c r="AV3191" s="17">
        <v>192</v>
      </c>
      <c r="AW3191" s="17">
        <v>192</v>
      </c>
      <c r="AX3191" s="17">
        <v>192</v>
      </c>
      <c r="AY3191" s="17">
        <v>192</v>
      </c>
      <c r="AZ3191" s="17">
        <v>192</v>
      </c>
      <c r="BA3191" s="17">
        <v>192</v>
      </c>
      <c r="BB3191" s="17">
        <v>192</v>
      </c>
      <c r="BC3191" s="17">
        <v>192</v>
      </c>
      <c r="BD3191" s="17">
        <v>192</v>
      </c>
      <c r="BE3191" s="17">
        <v>192</v>
      </c>
      <c r="BF3191" s="17">
        <v>192</v>
      </c>
      <c r="BG3191" s="17">
        <v>192</v>
      </c>
      <c r="BH3191" s="17">
        <v>2304</v>
      </c>
      <c r="BI3191" s="17">
        <v>2304</v>
      </c>
      <c r="BJ3191" s="17">
        <v>2304</v>
      </c>
      <c r="BK3191" s="17">
        <v>2304</v>
      </c>
    </row>
    <row r="3192" spans="2:63" x14ac:dyDescent="0.25">
      <c r="B3192" t="s">
        <v>7625</v>
      </c>
      <c r="C3192">
        <v>31083741</v>
      </c>
      <c r="D3192" t="s">
        <v>7648</v>
      </c>
      <c r="E3192" t="s">
        <v>1285</v>
      </c>
      <c r="F3192">
        <v>50</v>
      </c>
      <c r="G3192" t="s">
        <v>10884</v>
      </c>
      <c r="H3192" t="s">
        <v>1267</v>
      </c>
      <c r="I3192" s="33">
        <v>200000011097</v>
      </c>
      <c r="J3192" t="s">
        <v>10924</v>
      </c>
      <c r="K3192" t="s">
        <v>10924</v>
      </c>
      <c r="L3192" t="s">
        <v>10887</v>
      </c>
      <c r="N3192" s="16">
        <v>43839</v>
      </c>
      <c r="O3192" s="16">
        <v>43891</v>
      </c>
      <c r="P3192" s="16">
        <v>47848</v>
      </c>
      <c r="R3192" t="s">
        <v>1286</v>
      </c>
      <c r="S3192" t="s">
        <v>1266</v>
      </c>
      <c r="T3192" t="s">
        <v>1266</v>
      </c>
      <c r="V3192" t="s">
        <v>1269</v>
      </c>
      <c r="W3192" t="s">
        <v>6428</v>
      </c>
      <c r="Y3192" t="s">
        <v>7627</v>
      </c>
      <c r="Z3192" t="s">
        <v>1289</v>
      </c>
      <c r="AA3192">
        <v>7000502617</v>
      </c>
      <c r="AB3192" t="s">
        <v>1272</v>
      </c>
      <c r="AC3192" t="s">
        <v>5968</v>
      </c>
      <c r="AD3192" s="16">
        <v>45797</v>
      </c>
      <c r="AE3192">
        <v>8000047682</v>
      </c>
      <c r="AF3192" s="16">
        <v>45797</v>
      </c>
      <c r="AI3192" t="s">
        <v>7649</v>
      </c>
      <c r="AJ3192" t="s">
        <v>7650</v>
      </c>
      <c r="AK3192" t="s">
        <v>10922</v>
      </c>
      <c r="AL3192" t="s">
        <v>3399</v>
      </c>
      <c r="AM3192" t="s">
        <v>28</v>
      </c>
      <c r="AN3192" s="16">
        <v>44927</v>
      </c>
      <c r="AO3192" t="s">
        <v>10889</v>
      </c>
      <c r="AP3192" t="s">
        <v>7633</v>
      </c>
      <c r="AQ3192">
        <v>1761</v>
      </c>
      <c r="AR3192" t="s">
        <v>7633</v>
      </c>
      <c r="AS3192" t="s">
        <v>10896</v>
      </c>
      <c r="AU3192" s="17">
        <v>16</v>
      </c>
      <c r="AV3192" s="17">
        <v>1600</v>
      </c>
      <c r="AW3192" s="17">
        <v>1600</v>
      </c>
      <c r="AX3192" s="17">
        <v>1600</v>
      </c>
      <c r="AY3192" s="17">
        <v>1600</v>
      </c>
      <c r="AZ3192" s="17">
        <v>1600</v>
      </c>
      <c r="BA3192" s="17">
        <v>1600</v>
      </c>
      <c r="BB3192" s="17">
        <v>1600</v>
      </c>
      <c r="BC3192" s="17">
        <v>1600</v>
      </c>
      <c r="BD3192" s="17">
        <v>1600</v>
      </c>
      <c r="BE3192" s="17">
        <v>1600</v>
      </c>
      <c r="BF3192" s="17">
        <v>1600</v>
      </c>
      <c r="BG3192" s="17">
        <v>1600</v>
      </c>
      <c r="BH3192" s="17">
        <v>19200</v>
      </c>
      <c r="BI3192" s="17">
        <v>19200</v>
      </c>
      <c r="BJ3192" s="17">
        <v>19200</v>
      </c>
      <c r="BK3192" s="17">
        <v>19200</v>
      </c>
    </row>
    <row r="3193" spans="2:63" x14ac:dyDescent="0.25">
      <c r="B3193" t="s">
        <v>7625</v>
      </c>
      <c r="C3193">
        <v>31083741</v>
      </c>
      <c r="D3193" t="s">
        <v>7648</v>
      </c>
      <c r="E3193" t="s">
        <v>1285</v>
      </c>
      <c r="F3193">
        <v>140</v>
      </c>
      <c r="G3193" t="s">
        <v>10884</v>
      </c>
      <c r="H3193" t="s">
        <v>1267</v>
      </c>
      <c r="I3193" s="33">
        <v>200000011063</v>
      </c>
      <c r="J3193" t="s">
        <v>10921</v>
      </c>
      <c r="K3193" t="s">
        <v>10921</v>
      </c>
      <c r="L3193" t="s">
        <v>10887</v>
      </c>
      <c r="N3193" s="16">
        <v>43839</v>
      </c>
      <c r="O3193" s="16">
        <v>43891</v>
      </c>
      <c r="P3193" s="16">
        <v>47848</v>
      </c>
      <c r="R3193" t="s">
        <v>1286</v>
      </c>
      <c r="S3193" t="s">
        <v>1266</v>
      </c>
      <c r="T3193" t="s">
        <v>1266</v>
      </c>
      <c r="V3193" t="s">
        <v>1269</v>
      </c>
      <c r="W3193" t="s">
        <v>6428</v>
      </c>
      <c r="Y3193" t="s">
        <v>7627</v>
      </c>
      <c r="Z3193" t="s">
        <v>1289</v>
      </c>
      <c r="AA3193">
        <v>7000502617</v>
      </c>
      <c r="AB3193" t="s">
        <v>1272</v>
      </c>
      <c r="AC3193" t="s">
        <v>5968</v>
      </c>
      <c r="AD3193" s="16">
        <v>45797</v>
      </c>
      <c r="AE3193">
        <v>8000047682</v>
      </c>
      <c r="AF3193" s="16">
        <v>45797</v>
      </c>
      <c r="AI3193" t="s">
        <v>7649</v>
      </c>
      <c r="AJ3193" t="s">
        <v>7650</v>
      </c>
      <c r="AK3193" t="s">
        <v>10922</v>
      </c>
      <c r="AL3193" t="s">
        <v>3399</v>
      </c>
      <c r="AM3193" t="s">
        <v>28</v>
      </c>
      <c r="AN3193" s="16">
        <v>44927</v>
      </c>
      <c r="AO3193" t="s">
        <v>10889</v>
      </c>
      <c r="AP3193" t="s">
        <v>7633</v>
      </c>
      <c r="AQ3193">
        <v>1761</v>
      </c>
      <c r="AR3193" t="s">
        <v>7633</v>
      </c>
      <c r="AS3193" t="s">
        <v>10896</v>
      </c>
      <c r="AU3193" s="17">
        <v>16</v>
      </c>
      <c r="AV3193" s="17">
        <v>304</v>
      </c>
      <c r="AW3193" s="17">
        <v>304</v>
      </c>
      <c r="AX3193" s="17">
        <v>304</v>
      </c>
      <c r="AY3193" s="17">
        <v>304</v>
      </c>
      <c r="AZ3193" s="17">
        <v>304</v>
      </c>
      <c r="BA3193" s="17">
        <v>304</v>
      </c>
      <c r="BB3193" s="17">
        <v>304</v>
      </c>
      <c r="BC3193" s="17">
        <v>304</v>
      </c>
      <c r="BD3193" s="17">
        <v>304</v>
      </c>
      <c r="BE3193" s="17">
        <v>304</v>
      </c>
      <c r="BF3193" s="17">
        <v>304</v>
      </c>
      <c r="BG3193" s="17">
        <v>304</v>
      </c>
      <c r="BH3193" s="17">
        <v>3648</v>
      </c>
      <c r="BI3193" s="17">
        <v>3648</v>
      </c>
      <c r="BJ3193" s="17">
        <v>3648</v>
      </c>
      <c r="BK3193" s="17">
        <v>3648</v>
      </c>
    </row>
    <row r="3194" spans="2:63" x14ac:dyDescent="0.25">
      <c r="B3194" t="s">
        <v>7625</v>
      </c>
      <c r="C3194">
        <v>31083741</v>
      </c>
      <c r="D3194" t="s">
        <v>7648</v>
      </c>
      <c r="E3194" t="s">
        <v>1285</v>
      </c>
      <c r="F3194">
        <v>150</v>
      </c>
      <c r="G3194" t="s">
        <v>10884</v>
      </c>
      <c r="H3194" t="s">
        <v>1267</v>
      </c>
      <c r="I3194" s="33">
        <v>200000011065</v>
      </c>
      <c r="J3194" t="s">
        <v>10923</v>
      </c>
      <c r="K3194" t="s">
        <v>10923</v>
      </c>
      <c r="L3194" t="s">
        <v>10887</v>
      </c>
      <c r="N3194" s="16">
        <v>43839</v>
      </c>
      <c r="O3194" s="16">
        <v>43891</v>
      </c>
      <c r="P3194" s="16">
        <v>47848</v>
      </c>
      <c r="R3194" t="s">
        <v>1286</v>
      </c>
      <c r="S3194" t="s">
        <v>1266</v>
      </c>
      <c r="T3194" t="s">
        <v>1266</v>
      </c>
      <c r="V3194" t="s">
        <v>1269</v>
      </c>
      <c r="W3194" t="s">
        <v>6428</v>
      </c>
      <c r="Y3194" t="s">
        <v>7627</v>
      </c>
      <c r="Z3194" t="s">
        <v>1289</v>
      </c>
      <c r="AA3194">
        <v>7000502617</v>
      </c>
      <c r="AB3194" t="s">
        <v>1272</v>
      </c>
      <c r="AC3194" t="s">
        <v>5968</v>
      </c>
      <c r="AD3194" s="16">
        <v>46035</v>
      </c>
      <c r="AE3194">
        <v>8000047682</v>
      </c>
      <c r="AF3194" s="16">
        <v>46035</v>
      </c>
      <c r="AI3194" t="s">
        <v>7649</v>
      </c>
      <c r="AJ3194" t="s">
        <v>7650</v>
      </c>
      <c r="AK3194" t="s">
        <v>10922</v>
      </c>
      <c r="AL3194" t="s">
        <v>3399</v>
      </c>
      <c r="AM3194" t="s">
        <v>28</v>
      </c>
      <c r="AN3194" s="16">
        <v>46023</v>
      </c>
      <c r="AO3194" t="s">
        <v>10889</v>
      </c>
      <c r="AP3194" t="s">
        <v>7633</v>
      </c>
      <c r="AQ3194">
        <v>1761</v>
      </c>
      <c r="AR3194" t="s">
        <v>7633</v>
      </c>
      <c r="AS3194" t="s">
        <v>10896</v>
      </c>
      <c r="AU3194" s="17">
        <v>16</v>
      </c>
      <c r="AV3194" s="17">
        <v>192</v>
      </c>
      <c r="AW3194" s="17">
        <v>192</v>
      </c>
      <c r="AX3194" s="17">
        <v>192</v>
      </c>
      <c r="AY3194" s="17">
        <v>192</v>
      </c>
      <c r="AZ3194" s="17">
        <v>192</v>
      </c>
      <c r="BA3194" s="17">
        <v>192</v>
      </c>
      <c r="BB3194" s="17">
        <v>192</v>
      </c>
      <c r="BC3194" s="17">
        <v>192</v>
      </c>
      <c r="BD3194" s="17">
        <v>192</v>
      </c>
      <c r="BE3194" s="17">
        <v>192</v>
      </c>
      <c r="BF3194" s="17">
        <v>192</v>
      </c>
      <c r="BG3194" s="17">
        <v>192</v>
      </c>
      <c r="BH3194" s="17">
        <v>2304</v>
      </c>
      <c r="BI3194" s="17">
        <v>2304</v>
      </c>
      <c r="BJ3194" s="17">
        <v>2304</v>
      </c>
      <c r="BK3194" s="17">
        <v>2304</v>
      </c>
    </row>
    <row r="3195" spans="2:63" x14ac:dyDescent="0.25">
      <c r="B3195" t="s">
        <v>7625</v>
      </c>
      <c r="C3195">
        <v>31083741</v>
      </c>
      <c r="D3195" t="s">
        <v>7648</v>
      </c>
      <c r="E3195" t="s">
        <v>1285</v>
      </c>
      <c r="F3195">
        <v>160</v>
      </c>
      <c r="G3195" t="s">
        <v>10884</v>
      </c>
      <c r="H3195" t="s">
        <v>1267</v>
      </c>
      <c r="I3195" s="33">
        <v>200000011097</v>
      </c>
      <c r="J3195" t="s">
        <v>10924</v>
      </c>
      <c r="K3195" t="s">
        <v>10924</v>
      </c>
      <c r="L3195" t="s">
        <v>10887</v>
      </c>
      <c r="N3195" s="16">
        <v>43839</v>
      </c>
      <c r="O3195" s="16">
        <v>43891</v>
      </c>
      <c r="P3195" s="16">
        <v>47848</v>
      </c>
      <c r="R3195" t="s">
        <v>1286</v>
      </c>
      <c r="S3195" t="s">
        <v>1266</v>
      </c>
      <c r="T3195" t="s">
        <v>1266</v>
      </c>
      <c r="V3195" t="s">
        <v>1269</v>
      </c>
      <c r="W3195" t="s">
        <v>6428</v>
      </c>
      <c r="Y3195" t="s">
        <v>7627</v>
      </c>
      <c r="Z3195" t="s">
        <v>1289</v>
      </c>
      <c r="AA3195">
        <v>7000502617</v>
      </c>
      <c r="AB3195" t="s">
        <v>1272</v>
      </c>
      <c r="AC3195" t="s">
        <v>5968</v>
      </c>
      <c r="AD3195" s="16">
        <v>45797</v>
      </c>
      <c r="AE3195">
        <v>8000047682</v>
      </c>
      <c r="AF3195" s="16">
        <v>45797</v>
      </c>
      <c r="AI3195" t="s">
        <v>7649</v>
      </c>
      <c r="AJ3195" t="s">
        <v>7650</v>
      </c>
      <c r="AK3195" t="s">
        <v>10922</v>
      </c>
      <c r="AL3195" t="s">
        <v>3399</v>
      </c>
      <c r="AM3195" t="s">
        <v>28</v>
      </c>
      <c r="AN3195" s="16">
        <v>44927</v>
      </c>
      <c r="AO3195" t="s">
        <v>10889</v>
      </c>
      <c r="AP3195" t="s">
        <v>7633</v>
      </c>
      <c r="AQ3195">
        <v>1761</v>
      </c>
      <c r="AR3195" t="s">
        <v>7633</v>
      </c>
      <c r="AS3195" t="s">
        <v>10896</v>
      </c>
      <c r="AU3195" s="17">
        <v>16</v>
      </c>
      <c r="AV3195" s="17">
        <v>1600</v>
      </c>
      <c r="AW3195" s="17">
        <v>1600</v>
      </c>
      <c r="AX3195" s="17">
        <v>1600</v>
      </c>
      <c r="AY3195" s="17">
        <v>1600</v>
      </c>
      <c r="AZ3195" s="17">
        <v>1600</v>
      </c>
      <c r="BA3195" s="17">
        <v>1600</v>
      </c>
      <c r="BB3195" s="17">
        <v>1600</v>
      </c>
      <c r="BC3195" s="17">
        <v>1600</v>
      </c>
      <c r="BD3195" s="17">
        <v>1600</v>
      </c>
      <c r="BE3195" s="17">
        <v>1600</v>
      </c>
      <c r="BF3195" s="17">
        <v>1600</v>
      </c>
      <c r="BG3195" s="17">
        <v>1600</v>
      </c>
      <c r="BH3195" s="17">
        <v>19200</v>
      </c>
      <c r="BI3195" s="17">
        <v>19200</v>
      </c>
      <c r="BJ3195" s="17">
        <v>19200</v>
      </c>
      <c r="BK3195" s="17">
        <v>19200</v>
      </c>
    </row>
    <row r="3196" spans="2:63" x14ac:dyDescent="0.25">
      <c r="B3196" t="s">
        <v>7625</v>
      </c>
      <c r="C3196">
        <v>31083741</v>
      </c>
      <c r="D3196" t="s">
        <v>7648</v>
      </c>
      <c r="E3196" t="s">
        <v>1285</v>
      </c>
      <c r="F3196">
        <v>250</v>
      </c>
      <c r="G3196" t="s">
        <v>10884</v>
      </c>
      <c r="H3196" t="s">
        <v>1267</v>
      </c>
      <c r="I3196" s="33">
        <v>200000010807</v>
      </c>
      <c r="J3196" t="s">
        <v>11020</v>
      </c>
      <c r="K3196" t="s">
        <v>11020</v>
      </c>
      <c r="L3196" t="s">
        <v>10887</v>
      </c>
      <c r="N3196" s="16">
        <v>43839</v>
      </c>
      <c r="O3196" s="16">
        <v>43891</v>
      </c>
      <c r="P3196" s="16">
        <v>47848</v>
      </c>
      <c r="R3196" t="s">
        <v>1286</v>
      </c>
      <c r="S3196" t="s">
        <v>1266</v>
      </c>
      <c r="T3196" t="s">
        <v>1266</v>
      </c>
      <c r="V3196" t="s">
        <v>1269</v>
      </c>
      <c r="W3196" t="s">
        <v>6428</v>
      </c>
      <c r="Y3196" t="s">
        <v>7627</v>
      </c>
      <c r="Z3196" t="s">
        <v>1289</v>
      </c>
      <c r="AA3196">
        <v>7000502617</v>
      </c>
      <c r="AB3196" t="s">
        <v>1272</v>
      </c>
      <c r="AC3196" t="s">
        <v>5968</v>
      </c>
      <c r="AD3196" s="16">
        <v>45797</v>
      </c>
      <c r="AE3196">
        <v>8000047682</v>
      </c>
      <c r="AF3196" s="16">
        <v>45797</v>
      </c>
      <c r="AI3196" t="s">
        <v>7649</v>
      </c>
      <c r="AJ3196" t="s">
        <v>7650</v>
      </c>
      <c r="AK3196" t="s">
        <v>10922</v>
      </c>
      <c r="AL3196" t="s">
        <v>3399</v>
      </c>
      <c r="AM3196" t="s">
        <v>28</v>
      </c>
      <c r="AN3196" s="16">
        <v>44927</v>
      </c>
      <c r="AO3196" t="s">
        <v>10889</v>
      </c>
      <c r="AP3196" t="s">
        <v>7633</v>
      </c>
      <c r="AQ3196">
        <v>1761</v>
      </c>
      <c r="AR3196" t="s">
        <v>7633</v>
      </c>
      <c r="AS3196" t="s">
        <v>10896</v>
      </c>
      <c r="AU3196" s="17">
        <v>6</v>
      </c>
      <c r="AV3196" s="17">
        <v>480</v>
      </c>
      <c r="AW3196" s="17">
        <v>480</v>
      </c>
      <c r="AX3196" s="17">
        <v>480</v>
      </c>
      <c r="AY3196" s="17">
        <v>480</v>
      </c>
      <c r="AZ3196" s="17">
        <v>480</v>
      </c>
      <c r="BA3196" s="17">
        <v>480</v>
      </c>
      <c r="BB3196" s="17">
        <v>480</v>
      </c>
      <c r="BC3196" s="17">
        <v>480</v>
      </c>
      <c r="BD3196" s="17">
        <v>480</v>
      </c>
      <c r="BE3196" s="17">
        <v>480</v>
      </c>
      <c r="BF3196" s="17">
        <v>480</v>
      </c>
      <c r="BG3196" s="17">
        <v>480</v>
      </c>
      <c r="BH3196" s="17">
        <v>5760</v>
      </c>
      <c r="BI3196" s="17">
        <v>5760</v>
      </c>
      <c r="BJ3196" s="17">
        <v>5760</v>
      </c>
      <c r="BK3196" s="17">
        <v>5760</v>
      </c>
    </row>
    <row r="3197" spans="2:63" x14ac:dyDescent="0.25">
      <c r="B3197" t="s">
        <v>7625</v>
      </c>
      <c r="C3197">
        <v>31083741</v>
      </c>
      <c r="D3197" t="s">
        <v>7648</v>
      </c>
      <c r="E3197" t="s">
        <v>1285</v>
      </c>
      <c r="F3197">
        <v>400</v>
      </c>
      <c r="G3197" t="s">
        <v>10884</v>
      </c>
      <c r="H3197" t="s">
        <v>1267</v>
      </c>
      <c r="I3197" s="33">
        <v>200000012256</v>
      </c>
      <c r="J3197" t="s">
        <v>11653</v>
      </c>
      <c r="K3197" t="s">
        <v>11653</v>
      </c>
      <c r="L3197" t="s">
        <v>10887</v>
      </c>
      <c r="N3197" s="16">
        <v>43839</v>
      </c>
      <c r="O3197" s="16">
        <v>43891</v>
      </c>
      <c r="P3197" s="16">
        <v>47848</v>
      </c>
      <c r="R3197" t="s">
        <v>1286</v>
      </c>
      <c r="S3197" t="s">
        <v>1266</v>
      </c>
      <c r="T3197" t="s">
        <v>1266</v>
      </c>
      <c r="V3197" t="s">
        <v>1269</v>
      </c>
      <c r="W3197" t="s">
        <v>6428</v>
      </c>
      <c r="Y3197" t="s">
        <v>7627</v>
      </c>
      <c r="Z3197" t="s">
        <v>1289</v>
      </c>
      <c r="AA3197">
        <v>7000502617</v>
      </c>
      <c r="AB3197" t="s">
        <v>1272</v>
      </c>
      <c r="AC3197" t="s">
        <v>5968</v>
      </c>
      <c r="AD3197" s="16">
        <v>45797</v>
      </c>
      <c r="AE3197">
        <v>8000047682</v>
      </c>
      <c r="AF3197" s="16">
        <v>45797</v>
      </c>
      <c r="AI3197" t="s">
        <v>7649</v>
      </c>
      <c r="AJ3197" t="s">
        <v>7650</v>
      </c>
      <c r="AK3197" t="s">
        <v>10922</v>
      </c>
      <c r="AL3197" t="s">
        <v>3399</v>
      </c>
      <c r="AM3197" t="s">
        <v>28</v>
      </c>
      <c r="AN3197" s="16">
        <v>43839</v>
      </c>
      <c r="AO3197" t="s">
        <v>10889</v>
      </c>
      <c r="AP3197" t="s">
        <v>7633</v>
      </c>
      <c r="AQ3197">
        <v>1761</v>
      </c>
      <c r="AR3197" t="s">
        <v>7633</v>
      </c>
      <c r="AS3197" t="s">
        <v>10896</v>
      </c>
      <c r="AU3197" s="17">
        <v>4</v>
      </c>
      <c r="AV3197" s="17">
        <v>55.2</v>
      </c>
      <c r="AW3197" s="17">
        <v>55.2</v>
      </c>
      <c r="AX3197" s="17">
        <v>55.2</v>
      </c>
      <c r="AY3197" s="17">
        <v>55.2</v>
      </c>
      <c r="AZ3197" s="17">
        <v>55.2</v>
      </c>
      <c r="BA3197" s="17">
        <v>55.2</v>
      </c>
      <c r="BB3197" s="17">
        <v>55.2</v>
      </c>
      <c r="BC3197" s="17">
        <v>55.2</v>
      </c>
      <c r="BD3197" s="17">
        <v>55.2</v>
      </c>
      <c r="BE3197" s="17">
        <v>55.2</v>
      </c>
      <c r="BF3197" s="17">
        <v>55.2</v>
      </c>
      <c r="BG3197" s="17">
        <v>55.2</v>
      </c>
      <c r="BH3197" s="17">
        <v>662.4</v>
      </c>
      <c r="BI3197" s="17">
        <v>662.4</v>
      </c>
      <c r="BJ3197" s="17">
        <v>662.4</v>
      </c>
      <c r="BK3197" s="17">
        <v>662.4</v>
      </c>
    </row>
    <row r="3198" spans="2:63" x14ac:dyDescent="0.25">
      <c r="B3198" t="s">
        <v>7625</v>
      </c>
      <c r="C3198">
        <v>31083741</v>
      </c>
      <c r="D3198" t="s">
        <v>7648</v>
      </c>
      <c r="E3198" t="s">
        <v>1285</v>
      </c>
      <c r="F3198">
        <v>440</v>
      </c>
      <c r="G3198" t="s">
        <v>10884</v>
      </c>
      <c r="H3198" t="s">
        <v>1267</v>
      </c>
      <c r="I3198" s="33">
        <v>200000012256</v>
      </c>
      <c r="J3198" t="s">
        <v>11653</v>
      </c>
      <c r="K3198" t="s">
        <v>11653</v>
      </c>
      <c r="L3198" t="s">
        <v>10887</v>
      </c>
      <c r="N3198" s="16">
        <v>43839</v>
      </c>
      <c r="O3198" s="16">
        <v>43891</v>
      </c>
      <c r="P3198" s="16">
        <v>47848</v>
      </c>
      <c r="R3198" t="s">
        <v>1286</v>
      </c>
      <c r="S3198" t="s">
        <v>1266</v>
      </c>
      <c r="T3198" t="s">
        <v>1266</v>
      </c>
      <c r="V3198" t="s">
        <v>1269</v>
      </c>
      <c r="W3198" t="s">
        <v>6428</v>
      </c>
      <c r="Y3198" t="s">
        <v>7627</v>
      </c>
      <c r="Z3198" t="s">
        <v>1289</v>
      </c>
      <c r="AA3198">
        <v>7000502617</v>
      </c>
      <c r="AB3198" t="s">
        <v>1272</v>
      </c>
      <c r="AC3198" t="s">
        <v>5968</v>
      </c>
      <c r="AD3198" s="16">
        <v>45797</v>
      </c>
      <c r="AE3198">
        <v>8000047682</v>
      </c>
      <c r="AF3198" s="16">
        <v>45797</v>
      </c>
      <c r="AI3198" t="s">
        <v>7649</v>
      </c>
      <c r="AJ3198" t="s">
        <v>7650</v>
      </c>
      <c r="AK3198" t="s">
        <v>10922</v>
      </c>
      <c r="AL3198" t="s">
        <v>3399</v>
      </c>
      <c r="AM3198" t="s">
        <v>28</v>
      </c>
      <c r="AN3198" s="16">
        <v>43839</v>
      </c>
      <c r="AO3198" t="s">
        <v>10889</v>
      </c>
      <c r="AP3198" t="s">
        <v>7633</v>
      </c>
      <c r="AQ3198">
        <v>1761</v>
      </c>
      <c r="AR3198" t="s">
        <v>7633</v>
      </c>
      <c r="AS3198" t="s">
        <v>10896</v>
      </c>
      <c r="AU3198" s="17">
        <v>4</v>
      </c>
      <c r="AV3198" s="17">
        <v>55.2</v>
      </c>
      <c r="AW3198" s="17">
        <v>55.2</v>
      </c>
      <c r="AX3198" s="17">
        <v>55.2</v>
      </c>
      <c r="AY3198" s="17">
        <v>55.2</v>
      </c>
      <c r="AZ3198" s="17">
        <v>55.2</v>
      </c>
      <c r="BA3198" s="17">
        <v>55.2</v>
      </c>
      <c r="BB3198" s="17">
        <v>55.2</v>
      </c>
      <c r="BC3198" s="17">
        <v>55.2</v>
      </c>
      <c r="BD3198" s="17">
        <v>55.2</v>
      </c>
      <c r="BE3198" s="17">
        <v>55.2</v>
      </c>
      <c r="BF3198" s="17">
        <v>55.2</v>
      </c>
      <c r="BG3198" s="17">
        <v>55.2</v>
      </c>
      <c r="BH3198" s="17">
        <v>662.4</v>
      </c>
      <c r="BI3198" s="17">
        <v>662.4</v>
      </c>
      <c r="BJ3198" s="17">
        <v>662.4</v>
      </c>
      <c r="BK3198" s="17">
        <v>662.4</v>
      </c>
    </row>
    <row r="3199" spans="2:63" x14ac:dyDescent="0.25">
      <c r="B3199" t="s">
        <v>7625</v>
      </c>
      <c r="C3199">
        <v>31083742</v>
      </c>
      <c r="D3199" t="s">
        <v>7652</v>
      </c>
      <c r="E3199" t="s">
        <v>3430</v>
      </c>
      <c r="F3199">
        <v>70</v>
      </c>
      <c r="G3199" t="s">
        <v>10884</v>
      </c>
      <c r="H3199" t="s">
        <v>1267</v>
      </c>
      <c r="I3199" s="33">
        <v>200000012256</v>
      </c>
      <c r="J3199" t="s">
        <v>11653</v>
      </c>
      <c r="K3199" t="s">
        <v>11653</v>
      </c>
      <c r="L3199" t="s">
        <v>10887</v>
      </c>
      <c r="N3199" s="16">
        <v>43839</v>
      </c>
      <c r="O3199" s="16">
        <v>43862</v>
      </c>
      <c r="P3199" s="16">
        <v>47848</v>
      </c>
      <c r="R3199" t="s">
        <v>1286</v>
      </c>
      <c r="S3199" t="s">
        <v>1266</v>
      </c>
      <c r="T3199" t="s">
        <v>1266</v>
      </c>
      <c r="V3199" t="s">
        <v>1269</v>
      </c>
      <c r="W3199" t="s">
        <v>6428</v>
      </c>
      <c r="Y3199" t="s">
        <v>7627</v>
      </c>
      <c r="Z3199" t="s">
        <v>1289</v>
      </c>
      <c r="AA3199">
        <v>7000502617</v>
      </c>
      <c r="AB3199" t="s">
        <v>1272</v>
      </c>
      <c r="AC3199" t="s">
        <v>5968</v>
      </c>
      <c r="AD3199" s="16">
        <v>45797</v>
      </c>
      <c r="AE3199">
        <v>8000047681</v>
      </c>
      <c r="AF3199" s="16">
        <v>45797</v>
      </c>
      <c r="AI3199" t="s">
        <v>7628</v>
      </c>
      <c r="AJ3199" t="s">
        <v>7629</v>
      </c>
      <c r="AK3199" t="s">
        <v>10922</v>
      </c>
      <c r="AL3199" t="s">
        <v>3399</v>
      </c>
      <c r="AM3199" t="s">
        <v>28</v>
      </c>
      <c r="AN3199" s="16">
        <v>43839</v>
      </c>
      <c r="AO3199" t="s">
        <v>10889</v>
      </c>
      <c r="AP3199" t="s">
        <v>7633</v>
      </c>
      <c r="AQ3199">
        <v>1761</v>
      </c>
      <c r="AR3199" t="s">
        <v>7633</v>
      </c>
      <c r="AS3199" t="s">
        <v>10896</v>
      </c>
      <c r="AU3199" s="17">
        <v>8</v>
      </c>
      <c r="AV3199" s="17">
        <v>110.4</v>
      </c>
      <c r="AW3199" s="17">
        <v>110.4</v>
      </c>
      <c r="AX3199" s="17">
        <v>110.4</v>
      </c>
      <c r="AY3199" s="17">
        <v>110.4</v>
      </c>
      <c r="AZ3199" s="17">
        <v>110.4</v>
      </c>
      <c r="BA3199" s="17">
        <v>110.4</v>
      </c>
      <c r="BB3199" s="17">
        <v>110.4</v>
      </c>
      <c r="BC3199" s="17">
        <v>110.4</v>
      </c>
      <c r="BD3199" s="17">
        <v>110.4</v>
      </c>
      <c r="BE3199" s="17">
        <v>110.4</v>
      </c>
      <c r="BF3199" s="17">
        <v>110.4</v>
      </c>
      <c r="BG3199" s="17">
        <v>110.4</v>
      </c>
      <c r="BH3199" s="17">
        <v>1324.8</v>
      </c>
      <c r="BI3199" s="17">
        <v>1324.8</v>
      </c>
      <c r="BJ3199" s="17">
        <v>1324.8</v>
      </c>
      <c r="BK3199" s="17">
        <v>1324.8</v>
      </c>
    </row>
    <row r="3200" spans="2:63" x14ac:dyDescent="0.25">
      <c r="B3200" t="s">
        <v>7625</v>
      </c>
      <c r="C3200">
        <v>31083742</v>
      </c>
      <c r="D3200" t="s">
        <v>7652</v>
      </c>
      <c r="E3200" t="s">
        <v>3430</v>
      </c>
      <c r="F3200">
        <v>100</v>
      </c>
      <c r="G3200" t="s">
        <v>10884</v>
      </c>
      <c r="H3200" t="s">
        <v>1267</v>
      </c>
      <c r="I3200" s="33">
        <v>200000011063</v>
      </c>
      <c r="J3200" t="s">
        <v>10921</v>
      </c>
      <c r="K3200" t="s">
        <v>10921</v>
      </c>
      <c r="L3200" t="s">
        <v>10887</v>
      </c>
      <c r="N3200" s="16">
        <v>43839</v>
      </c>
      <c r="O3200" s="16">
        <v>43862</v>
      </c>
      <c r="P3200" s="16">
        <v>47848</v>
      </c>
      <c r="R3200" t="s">
        <v>1286</v>
      </c>
      <c r="S3200" t="s">
        <v>1266</v>
      </c>
      <c r="T3200" t="s">
        <v>1266</v>
      </c>
      <c r="V3200" t="s">
        <v>1269</v>
      </c>
      <c r="W3200" t="s">
        <v>6428</v>
      </c>
      <c r="Y3200" t="s">
        <v>7627</v>
      </c>
      <c r="Z3200" t="s">
        <v>1289</v>
      </c>
      <c r="AA3200">
        <v>7000502617</v>
      </c>
      <c r="AB3200" t="s">
        <v>1272</v>
      </c>
      <c r="AC3200" t="s">
        <v>5968</v>
      </c>
      <c r="AD3200" s="16">
        <v>46035</v>
      </c>
      <c r="AE3200">
        <v>8000047681</v>
      </c>
      <c r="AF3200" s="16">
        <v>45797</v>
      </c>
      <c r="AI3200" t="s">
        <v>7628</v>
      </c>
      <c r="AJ3200" t="s">
        <v>7629</v>
      </c>
      <c r="AK3200" t="s">
        <v>10922</v>
      </c>
      <c r="AL3200" t="s">
        <v>3399</v>
      </c>
      <c r="AM3200" t="s">
        <v>28</v>
      </c>
      <c r="AN3200" s="16">
        <v>44927</v>
      </c>
      <c r="AO3200" t="s">
        <v>10889</v>
      </c>
      <c r="AP3200" t="s">
        <v>7633</v>
      </c>
      <c r="AQ3200">
        <v>1761</v>
      </c>
      <c r="AR3200" t="s">
        <v>7633</v>
      </c>
      <c r="AS3200" t="s">
        <v>10896</v>
      </c>
      <c r="AU3200" s="17">
        <v>16</v>
      </c>
      <c r="AV3200" s="17">
        <v>304</v>
      </c>
      <c r="AW3200" s="17">
        <v>304</v>
      </c>
      <c r="AX3200" s="17">
        <v>304</v>
      </c>
      <c r="AY3200" s="17">
        <v>304</v>
      </c>
      <c r="AZ3200" s="17">
        <v>304</v>
      </c>
      <c r="BA3200" s="17">
        <v>304</v>
      </c>
      <c r="BB3200" s="17">
        <v>304</v>
      </c>
      <c r="BC3200" s="17">
        <v>304</v>
      </c>
      <c r="BD3200" s="17">
        <v>304</v>
      </c>
      <c r="BE3200" s="17">
        <v>304</v>
      </c>
      <c r="BF3200" s="17">
        <v>304</v>
      </c>
      <c r="BG3200" s="17">
        <v>304</v>
      </c>
      <c r="BH3200" s="17">
        <v>3648</v>
      </c>
      <c r="BI3200" s="17">
        <v>3648</v>
      </c>
      <c r="BJ3200" s="17">
        <v>3648</v>
      </c>
      <c r="BK3200" s="17">
        <v>3648</v>
      </c>
    </row>
    <row r="3201" spans="2:63" x14ac:dyDescent="0.25">
      <c r="B3201" t="s">
        <v>7625</v>
      </c>
      <c r="C3201">
        <v>31083742</v>
      </c>
      <c r="D3201" t="s">
        <v>7652</v>
      </c>
      <c r="E3201" t="s">
        <v>3430</v>
      </c>
      <c r="F3201">
        <v>110</v>
      </c>
      <c r="G3201" t="s">
        <v>10884</v>
      </c>
      <c r="H3201" t="s">
        <v>1267</v>
      </c>
      <c r="I3201" s="33">
        <v>200000011065</v>
      </c>
      <c r="J3201" t="s">
        <v>10923</v>
      </c>
      <c r="K3201" t="s">
        <v>10923</v>
      </c>
      <c r="L3201" t="s">
        <v>10887</v>
      </c>
      <c r="N3201" s="16">
        <v>43839</v>
      </c>
      <c r="O3201" s="16">
        <v>43862</v>
      </c>
      <c r="P3201" s="16">
        <v>47848</v>
      </c>
      <c r="R3201" t="s">
        <v>1286</v>
      </c>
      <c r="S3201" t="s">
        <v>1266</v>
      </c>
      <c r="T3201" t="s">
        <v>1266</v>
      </c>
      <c r="V3201" t="s">
        <v>1269</v>
      </c>
      <c r="W3201" t="s">
        <v>6428</v>
      </c>
      <c r="Y3201" t="s">
        <v>7627</v>
      </c>
      <c r="Z3201" t="s">
        <v>1289</v>
      </c>
      <c r="AA3201">
        <v>7000502617</v>
      </c>
      <c r="AB3201" t="s">
        <v>1272</v>
      </c>
      <c r="AC3201" t="s">
        <v>5968</v>
      </c>
      <c r="AD3201" s="16">
        <v>46035</v>
      </c>
      <c r="AE3201">
        <v>8000047681</v>
      </c>
      <c r="AF3201" s="16">
        <v>46035</v>
      </c>
      <c r="AI3201" t="s">
        <v>7628</v>
      </c>
      <c r="AJ3201" t="s">
        <v>7629</v>
      </c>
      <c r="AK3201" t="s">
        <v>10922</v>
      </c>
      <c r="AL3201" t="s">
        <v>3399</v>
      </c>
      <c r="AM3201" t="s">
        <v>28</v>
      </c>
      <c r="AN3201" s="16">
        <v>46023</v>
      </c>
      <c r="AO3201" t="s">
        <v>10889</v>
      </c>
      <c r="AP3201" t="s">
        <v>7633</v>
      </c>
      <c r="AQ3201">
        <v>1761</v>
      </c>
      <c r="AR3201" t="s">
        <v>7633</v>
      </c>
      <c r="AS3201" t="s">
        <v>10896</v>
      </c>
      <c r="AU3201" s="17">
        <v>16</v>
      </c>
      <c r="AV3201" s="17">
        <v>192</v>
      </c>
      <c r="AW3201" s="17">
        <v>192</v>
      </c>
      <c r="AX3201" s="17">
        <v>192</v>
      </c>
      <c r="AY3201" s="17">
        <v>192</v>
      </c>
      <c r="AZ3201" s="17">
        <v>192</v>
      </c>
      <c r="BA3201" s="17">
        <v>192</v>
      </c>
      <c r="BB3201" s="17">
        <v>192</v>
      </c>
      <c r="BC3201" s="17">
        <v>192</v>
      </c>
      <c r="BD3201" s="17">
        <v>192</v>
      </c>
      <c r="BE3201" s="17">
        <v>192</v>
      </c>
      <c r="BF3201" s="17">
        <v>192</v>
      </c>
      <c r="BG3201" s="17">
        <v>192</v>
      </c>
      <c r="BH3201" s="17">
        <v>2304</v>
      </c>
      <c r="BI3201" s="17">
        <v>2304</v>
      </c>
      <c r="BJ3201" s="17">
        <v>2304</v>
      </c>
      <c r="BK3201" s="17">
        <v>2304</v>
      </c>
    </row>
    <row r="3202" spans="2:63" x14ac:dyDescent="0.25">
      <c r="B3202" t="s">
        <v>7625</v>
      </c>
      <c r="C3202">
        <v>31083742</v>
      </c>
      <c r="D3202" t="s">
        <v>7652</v>
      </c>
      <c r="E3202" t="s">
        <v>3430</v>
      </c>
      <c r="F3202">
        <v>120</v>
      </c>
      <c r="G3202" t="s">
        <v>10884</v>
      </c>
      <c r="H3202" t="s">
        <v>1267</v>
      </c>
      <c r="I3202" s="33">
        <v>200000011097</v>
      </c>
      <c r="J3202" t="s">
        <v>10924</v>
      </c>
      <c r="K3202" t="s">
        <v>10924</v>
      </c>
      <c r="L3202" t="s">
        <v>10887</v>
      </c>
      <c r="N3202" s="16">
        <v>43839</v>
      </c>
      <c r="O3202" s="16">
        <v>43862</v>
      </c>
      <c r="P3202" s="16">
        <v>47848</v>
      </c>
      <c r="R3202" t="s">
        <v>1286</v>
      </c>
      <c r="S3202" t="s">
        <v>1266</v>
      </c>
      <c r="T3202" t="s">
        <v>1266</v>
      </c>
      <c r="V3202" t="s">
        <v>1269</v>
      </c>
      <c r="W3202" t="s">
        <v>6428</v>
      </c>
      <c r="Y3202" t="s">
        <v>7627</v>
      </c>
      <c r="Z3202" t="s">
        <v>1289</v>
      </c>
      <c r="AA3202">
        <v>7000502617</v>
      </c>
      <c r="AB3202" t="s">
        <v>1272</v>
      </c>
      <c r="AC3202" t="s">
        <v>5968</v>
      </c>
      <c r="AD3202" s="16">
        <v>46035</v>
      </c>
      <c r="AE3202">
        <v>8000047681</v>
      </c>
      <c r="AF3202" s="16">
        <v>45797</v>
      </c>
      <c r="AI3202" t="s">
        <v>7628</v>
      </c>
      <c r="AJ3202" t="s">
        <v>7629</v>
      </c>
      <c r="AK3202" t="s">
        <v>10922</v>
      </c>
      <c r="AL3202" t="s">
        <v>3399</v>
      </c>
      <c r="AM3202" t="s">
        <v>28</v>
      </c>
      <c r="AN3202" s="16">
        <v>44927</v>
      </c>
      <c r="AO3202" t="s">
        <v>10889</v>
      </c>
      <c r="AP3202" t="s">
        <v>7633</v>
      </c>
      <c r="AQ3202">
        <v>1761</v>
      </c>
      <c r="AR3202" t="s">
        <v>7633</v>
      </c>
      <c r="AS3202" t="s">
        <v>10896</v>
      </c>
      <c r="AU3202" s="17">
        <v>16</v>
      </c>
      <c r="AV3202" s="17">
        <v>1600</v>
      </c>
      <c r="AW3202" s="17">
        <v>1600</v>
      </c>
      <c r="AX3202" s="17">
        <v>1600</v>
      </c>
      <c r="AY3202" s="17">
        <v>1600</v>
      </c>
      <c r="AZ3202" s="17">
        <v>1600</v>
      </c>
      <c r="BA3202" s="17">
        <v>1600</v>
      </c>
      <c r="BB3202" s="17">
        <v>1600</v>
      </c>
      <c r="BC3202" s="17">
        <v>1600</v>
      </c>
      <c r="BD3202" s="17">
        <v>1600</v>
      </c>
      <c r="BE3202" s="17">
        <v>1600</v>
      </c>
      <c r="BF3202" s="17">
        <v>1600</v>
      </c>
      <c r="BG3202" s="17">
        <v>1600</v>
      </c>
      <c r="BH3202" s="17">
        <v>19200</v>
      </c>
      <c r="BI3202" s="17">
        <v>19200</v>
      </c>
      <c r="BJ3202" s="17">
        <v>19200</v>
      </c>
      <c r="BK3202" s="17">
        <v>19200</v>
      </c>
    </row>
    <row r="3203" spans="2:63" x14ac:dyDescent="0.25">
      <c r="B3203" t="s">
        <v>7625</v>
      </c>
      <c r="C3203">
        <v>31083742</v>
      </c>
      <c r="D3203" t="s">
        <v>7652</v>
      </c>
      <c r="E3203" t="s">
        <v>3430</v>
      </c>
      <c r="F3203">
        <v>170</v>
      </c>
      <c r="G3203" t="s">
        <v>10884</v>
      </c>
      <c r="H3203" t="s">
        <v>1267</v>
      </c>
      <c r="I3203" s="33">
        <v>200000010815</v>
      </c>
      <c r="J3203" t="s">
        <v>10950</v>
      </c>
      <c r="K3203" t="s">
        <v>12077</v>
      </c>
      <c r="L3203" t="s">
        <v>10887</v>
      </c>
      <c r="N3203" s="16">
        <v>43839</v>
      </c>
      <c r="O3203" s="16">
        <v>43862</v>
      </c>
      <c r="P3203" s="16">
        <v>47848</v>
      </c>
      <c r="R3203" t="s">
        <v>1286</v>
      </c>
      <c r="S3203" t="s">
        <v>1266</v>
      </c>
      <c r="T3203" t="s">
        <v>1266</v>
      </c>
      <c r="V3203" t="s">
        <v>1269</v>
      </c>
      <c r="W3203" t="s">
        <v>6428</v>
      </c>
      <c r="Y3203" t="s">
        <v>7627</v>
      </c>
      <c r="Z3203" t="s">
        <v>1289</v>
      </c>
      <c r="AA3203">
        <v>7000502617</v>
      </c>
      <c r="AB3203" t="s">
        <v>1272</v>
      </c>
      <c r="AC3203" t="s">
        <v>5968</v>
      </c>
      <c r="AD3203" s="16">
        <v>45797</v>
      </c>
      <c r="AE3203">
        <v>8000047681</v>
      </c>
      <c r="AF3203" s="16">
        <v>45797</v>
      </c>
      <c r="AI3203" t="s">
        <v>7628</v>
      </c>
      <c r="AJ3203" t="s">
        <v>7629</v>
      </c>
      <c r="AK3203" t="s">
        <v>11453</v>
      </c>
      <c r="AL3203" t="s">
        <v>11454</v>
      </c>
      <c r="AM3203" t="s">
        <v>28</v>
      </c>
      <c r="AN3203" s="16">
        <v>43839</v>
      </c>
      <c r="AO3203" t="s">
        <v>10889</v>
      </c>
      <c r="AP3203" t="s">
        <v>7633</v>
      </c>
      <c r="AQ3203">
        <v>1761</v>
      </c>
      <c r="AR3203" t="s">
        <v>7633</v>
      </c>
      <c r="AS3203" t="s">
        <v>10896</v>
      </c>
      <c r="AU3203" s="17">
        <v>897.68</v>
      </c>
      <c r="AV3203" s="17">
        <v>897.68</v>
      </c>
      <c r="AW3203" s="17">
        <v>897.68</v>
      </c>
      <c r="AX3203" s="17">
        <v>897.68</v>
      </c>
      <c r="AY3203" s="17">
        <v>897.68</v>
      </c>
      <c r="AZ3203" s="17">
        <v>897.68</v>
      </c>
      <c r="BA3203" s="17">
        <v>897.68</v>
      </c>
      <c r="BB3203" s="17">
        <v>897.68</v>
      </c>
      <c r="BC3203" s="17">
        <v>897.68</v>
      </c>
      <c r="BD3203" s="17">
        <v>897.68</v>
      </c>
      <c r="BE3203" s="17">
        <v>897.68</v>
      </c>
      <c r="BF3203" s="17">
        <v>897.68</v>
      </c>
      <c r="BG3203" s="17">
        <v>897.68</v>
      </c>
      <c r="BH3203" s="17">
        <v>10772.16</v>
      </c>
      <c r="BI3203" s="17">
        <v>10772.16</v>
      </c>
      <c r="BJ3203" s="17">
        <v>10772.16</v>
      </c>
      <c r="BK3203" s="17">
        <v>10772.16</v>
      </c>
    </row>
    <row r="3204" spans="2:63" x14ac:dyDescent="0.25">
      <c r="B3204" t="s">
        <v>7625</v>
      </c>
      <c r="C3204">
        <v>31083742</v>
      </c>
      <c r="D3204" t="s">
        <v>7652</v>
      </c>
      <c r="E3204" t="s">
        <v>3430</v>
      </c>
      <c r="F3204">
        <v>180</v>
      </c>
      <c r="G3204" t="s">
        <v>10884</v>
      </c>
      <c r="H3204" t="s">
        <v>1267</v>
      </c>
      <c r="I3204" s="33">
        <v>200000010815</v>
      </c>
      <c r="J3204" t="s">
        <v>10950</v>
      </c>
      <c r="K3204" t="s">
        <v>12078</v>
      </c>
      <c r="L3204" t="s">
        <v>10887</v>
      </c>
      <c r="N3204" s="16">
        <v>43839</v>
      </c>
      <c r="O3204" s="16">
        <v>44228</v>
      </c>
      <c r="P3204" s="16">
        <v>47848</v>
      </c>
      <c r="R3204" t="s">
        <v>1286</v>
      </c>
      <c r="S3204" t="s">
        <v>1266</v>
      </c>
      <c r="T3204" t="s">
        <v>1266</v>
      </c>
      <c r="V3204" t="s">
        <v>1269</v>
      </c>
      <c r="W3204" t="s">
        <v>6428</v>
      </c>
      <c r="Y3204" t="s">
        <v>7627</v>
      </c>
      <c r="Z3204" t="s">
        <v>1289</v>
      </c>
      <c r="AA3204">
        <v>7000502617</v>
      </c>
      <c r="AB3204" t="s">
        <v>1272</v>
      </c>
      <c r="AC3204" t="s">
        <v>5968</v>
      </c>
      <c r="AD3204" s="16">
        <v>45797</v>
      </c>
      <c r="AE3204">
        <v>8000047681</v>
      </c>
      <c r="AF3204" s="16">
        <v>45797</v>
      </c>
      <c r="AI3204" t="s">
        <v>7628</v>
      </c>
      <c r="AJ3204" t="s">
        <v>7629</v>
      </c>
      <c r="AK3204" t="s">
        <v>11453</v>
      </c>
      <c r="AL3204" t="s">
        <v>11454</v>
      </c>
      <c r="AM3204" t="s">
        <v>28</v>
      </c>
      <c r="AN3204" s="16">
        <v>44197</v>
      </c>
      <c r="AO3204" t="s">
        <v>10889</v>
      </c>
      <c r="AP3204" t="s">
        <v>7633</v>
      </c>
      <c r="AQ3204">
        <v>1761</v>
      </c>
      <c r="AR3204" t="s">
        <v>7633</v>
      </c>
      <c r="AS3204" t="s">
        <v>10896</v>
      </c>
      <c r="AU3204" s="17">
        <v>1252.83</v>
      </c>
      <c r="AV3204" s="17">
        <v>1252.83</v>
      </c>
      <c r="AW3204" s="17">
        <v>1252.83</v>
      </c>
      <c r="AX3204" s="17">
        <v>1252.83</v>
      </c>
      <c r="AY3204" s="17">
        <v>1252.83</v>
      </c>
      <c r="AZ3204" s="17">
        <v>1252.83</v>
      </c>
      <c r="BA3204" s="17">
        <v>1252.83</v>
      </c>
      <c r="BB3204" s="17">
        <v>1252.83</v>
      </c>
      <c r="BC3204" s="17">
        <v>1252.83</v>
      </c>
      <c r="BD3204" s="17">
        <v>1252.83</v>
      </c>
      <c r="BE3204" s="17">
        <v>1252.83</v>
      </c>
      <c r="BF3204" s="17">
        <v>1252.83</v>
      </c>
      <c r="BG3204" s="17">
        <v>1252.83</v>
      </c>
      <c r="BH3204" s="17">
        <v>15033.96</v>
      </c>
      <c r="BI3204" s="17">
        <v>15033.96</v>
      </c>
      <c r="BJ3204" s="17">
        <v>15033.96</v>
      </c>
      <c r="BK3204" s="17">
        <v>15033.96</v>
      </c>
    </row>
    <row r="3205" spans="2:63" x14ac:dyDescent="0.25">
      <c r="B3205" t="s">
        <v>7625</v>
      </c>
      <c r="C3205">
        <v>31083744</v>
      </c>
      <c r="D3205" t="s">
        <v>7653</v>
      </c>
      <c r="E3205" t="s">
        <v>1285</v>
      </c>
      <c r="F3205">
        <v>20</v>
      </c>
      <c r="G3205" t="s">
        <v>10884</v>
      </c>
      <c r="H3205" t="s">
        <v>1267</v>
      </c>
      <c r="I3205" s="33">
        <v>200000012256</v>
      </c>
      <c r="J3205" t="s">
        <v>11653</v>
      </c>
      <c r="K3205" t="s">
        <v>11653</v>
      </c>
      <c r="L3205" t="s">
        <v>10887</v>
      </c>
      <c r="N3205" s="16">
        <v>43839</v>
      </c>
      <c r="O3205" s="16">
        <v>43862</v>
      </c>
      <c r="P3205" s="16">
        <v>47848</v>
      </c>
      <c r="R3205" t="s">
        <v>1286</v>
      </c>
      <c r="S3205" t="s">
        <v>1266</v>
      </c>
      <c r="T3205" t="s">
        <v>1266</v>
      </c>
      <c r="V3205" t="s">
        <v>1269</v>
      </c>
      <c r="W3205" t="s">
        <v>6428</v>
      </c>
      <c r="Y3205" t="s">
        <v>7627</v>
      </c>
      <c r="Z3205" t="s">
        <v>1289</v>
      </c>
      <c r="AA3205">
        <v>7000502617</v>
      </c>
      <c r="AB3205" t="s">
        <v>1272</v>
      </c>
      <c r="AC3205" t="s">
        <v>5968</v>
      </c>
      <c r="AD3205" s="16">
        <v>45797</v>
      </c>
      <c r="AE3205">
        <v>8000047679</v>
      </c>
      <c r="AF3205" s="16">
        <v>45797</v>
      </c>
      <c r="AI3205" t="s">
        <v>7628</v>
      </c>
      <c r="AJ3205" t="s">
        <v>7629</v>
      </c>
      <c r="AK3205" t="s">
        <v>10922</v>
      </c>
      <c r="AL3205" t="s">
        <v>3399</v>
      </c>
      <c r="AM3205" t="s">
        <v>28</v>
      </c>
      <c r="AN3205" s="16">
        <v>43839</v>
      </c>
      <c r="AO3205" t="s">
        <v>10889</v>
      </c>
      <c r="AP3205" t="s">
        <v>7633</v>
      </c>
      <c r="AQ3205">
        <v>1761</v>
      </c>
      <c r="AR3205" t="s">
        <v>7633</v>
      </c>
      <c r="AS3205" t="s">
        <v>10896</v>
      </c>
      <c r="AU3205" s="17">
        <v>8</v>
      </c>
      <c r="AV3205" s="17">
        <v>110.4</v>
      </c>
      <c r="AW3205" s="17">
        <v>110.4</v>
      </c>
      <c r="AX3205" s="17">
        <v>110.4</v>
      </c>
      <c r="AY3205" s="17">
        <v>110.4</v>
      </c>
      <c r="AZ3205" s="17">
        <v>110.4</v>
      </c>
      <c r="BA3205" s="17">
        <v>110.4</v>
      </c>
      <c r="BB3205" s="17">
        <v>110.4</v>
      </c>
      <c r="BC3205" s="17">
        <v>110.4</v>
      </c>
      <c r="BD3205" s="17">
        <v>110.4</v>
      </c>
      <c r="BE3205" s="17">
        <v>110.4</v>
      </c>
      <c r="BF3205" s="17">
        <v>110.4</v>
      </c>
      <c r="BG3205" s="17">
        <v>110.4</v>
      </c>
      <c r="BH3205" s="17">
        <v>1324.8</v>
      </c>
      <c r="BI3205" s="17">
        <v>1324.8</v>
      </c>
      <c r="BJ3205" s="17">
        <v>1324.8</v>
      </c>
      <c r="BK3205" s="17">
        <v>1324.8</v>
      </c>
    </row>
    <row r="3206" spans="2:63" x14ac:dyDescent="0.25">
      <c r="B3206" t="s">
        <v>7625</v>
      </c>
      <c r="C3206">
        <v>31083744</v>
      </c>
      <c r="D3206" t="s">
        <v>7653</v>
      </c>
      <c r="E3206" t="s">
        <v>1285</v>
      </c>
      <c r="F3206">
        <v>60</v>
      </c>
      <c r="G3206" t="s">
        <v>10884</v>
      </c>
      <c r="H3206" t="s">
        <v>1267</v>
      </c>
      <c r="I3206" s="33">
        <v>200000012256</v>
      </c>
      <c r="J3206" t="s">
        <v>11653</v>
      </c>
      <c r="K3206" t="s">
        <v>11653</v>
      </c>
      <c r="L3206" t="s">
        <v>10887</v>
      </c>
      <c r="N3206" s="16">
        <v>43839</v>
      </c>
      <c r="O3206" s="16">
        <v>43862</v>
      </c>
      <c r="P3206" s="16">
        <v>47848</v>
      </c>
      <c r="R3206" t="s">
        <v>1286</v>
      </c>
      <c r="S3206" t="s">
        <v>1266</v>
      </c>
      <c r="T3206" t="s">
        <v>1266</v>
      </c>
      <c r="V3206" t="s">
        <v>1269</v>
      </c>
      <c r="W3206" t="s">
        <v>6428</v>
      </c>
      <c r="Y3206" t="s">
        <v>7627</v>
      </c>
      <c r="Z3206" t="s">
        <v>1289</v>
      </c>
      <c r="AA3206">
        <v>7000502617</v>
      </c>
      <c r="AB3206" t="s">
        <v>1272</v>
      </c>
      <c r="AC3206" t="s">
        <v>5968</v>
      </c>
      <c r="AD3206" s="16">
        <v>45797</v>
      </c>
      <c r="AE3206">
        <v>8000047679</v>
      </c>
      <c r="AF3206" s="16">
        <v>45797</v>
      </c>
      <c r="AI3206" t="s">
        <v>7628</v>
      </c>
      <c r="AJ3206" t="s">
        <v>7629</v>
      </c>
      <c r="AK3206" t="s">
        <v>10922</v>
      </c>
      <c r="AL3206" t="s">
        <v>3399</v>
      </c>
      <c r="AM3206" t="s">
        <v>28</v>
      </c>
      <c r="AN3206" s="16">
        <v>43839</v>
      </c>
      <c r="AO3206" t="s">
        <v>10889</v>
      </c>
      <c r="AP3206" t="s">
        <v>7633</v>
      </c>
      <c r="AQ3206">
        <v>1761</v>
      </c>
      <c r="AR3206" t="s">
        <v>7633</v>
      </c>
      <c r="AS3206" t="s">
        <v>10896</v>
      </c>
      <c r="AU3206" s="17">
        <v>8</v>
      </c>
      <c r="AV3206" s="17">
        <v>110.4</v>
      </c>
      <c r="AW3206" s="17">
        <v>110.4</v>
      </c>
      <c r="AX3206" s="17">
        <v>110.4</v>
      </c>
      <c r="AY3206" s="17">
        <v>110.4</v>
      </c>
      <c r="AZ3206" s="17">
        <v>110.4</v>
      </c>
      <c r="BA3206" s="17">
        <v>110.4</v>
      </c>
      <c r="BB3206" s="17">
        <v>110.4</v>
      </c>
      <c r="BC3206" s="17">
        <v>110.4</v>
      </c>
      <c r="BD3206" s="17">
        <v>110.4</v>
      </c>
      <c r="BE3206" s="17">
        <v>110.4</v>
      </c>
      <c r="BF3206" s="17">
        <v>110.4</v>
      </c>
      <c r="BG3206" s="17">
        <v>110.4</v>
      </c>
      <c r="BH3206" s="17">
        <v>1324.8</v>
      </c>
      <c r="BI3206" s="17">
        <v>1324.8</v>
      </c>
      <c r="BJ3206" s="17">
        <v>1324.8</v>
      </c>
      <c r="BK3206" s="17">
        <v>1324.8</v>
      </c>
    </row>
    <row r="3207" spans="2:63" x14ac:dyDescent="0.25">
      <c r="B3207" t="s">
        <v>7625</v>
      </c>
      <c r="C3207">
        <v>31083744</v>
      </c>
      <c r="D3207" t="s">
        <v>7653</v>
      </c>
      <c r="E3207" t="s">
        <v>1285</v>
      </c>
      <c r="F3207">
        <v>240</v>
      </c>
      <c r="G3207" t="s">
        <v>10884</v>
      </c>
      <c r="H3207" t="s">
        <v>1267</v>
      </c>
      <c r="I3207" s="33">
        <v>200000010807</v>
      </c>
      <c r="J3207" t="s">
        <v>11020</v>
      </c>
      <c r="K3207" t="s">
        <v>11020</v>
      </c>
      <c r="L3207" t="s">
        <v>10887</v>
      </c>
      <c r="N3207" s="16">
        <v>43839</v>
      </c>
      <c r="O3207" s="16">
        <v>43862</v>
      </c>
      <c r="P3207" s="16">
        <v>47848</v>
      </c>
      <c r="R3207" t="s">
        <v>1286</v>
      </c>
      <c r="S3207" t="s">
        <v>1266</v>
      </c>
      <c r="T3207" t="s">
        <v>1266</v>
      </c>
      <c r="V3207" t="s">
        <v>1269</v>
      </c>
      <c r="W3207" t="s">
        <v>6428</v>
      </c>
      <c r="Y3207" t="s">
        <v>7627</v>
      </c>
      <c r="Z3207" t="s">
        <v>1289</v>
      </c>
      <c r="AA3207">
        <v>7000502617</v>
      </c>
      <c r="AB3207" t="s">
        <v>1272</v>
      </c>
      <c r="AC3207" t="s">
        <v>5968</v>
      </c>
      <c r="AD3207" s="16">
        <v>45797</v>
      </c>
      <c r="AE3207">
        <v>8000047679</v>
      </c>
      <c r="AF3207" s="16">
        <v>45797</v>
      </c>
      <c r="AI3207" t="s">
        <v>7628</v>
      </c>
      <c r="AJ3207" t="s">
        <v>7629</v>
      </c>
      <c r="AK3207" t="s">
        <v>10922</v>
      </c>
      <c r="AL3207" t="s">
        <v>3399</v>
      </c>
      <c r="AM3207" t="s">
        <v>28</v>
      </c>
      <c r="AN3207" s="16">
        <v>44927</v>
      </c>
      <c r="AO3207" t="s">
        <v>10889</v>
      </c>
      <c r="AP3207" t="s">
        <v>7633</v>
      </c>
      <c r="AQ3207">
        <v>1761</v>
      </c>
      <c r="AR3207" t="s">
        <v>7633</v>
      </c>
      <c r="AS3207" t="s">
        <v>10896</v>
      </c>
      <c r="AU3207" s="17">
        <v>8</v>
      </c>
      <c r="AV3207" s="17">
        <v>640</v>
      </c>
      <c r="AW3207" s="17">
        <v>640</v>
      </c>
      <c r="AX3207" s="17">
        <v>640</v>
      </c>
      <c r="AY3207" s="17">
        <v>640</v>
      </c>
      <c r="AZ3207" s="17">
        <v>640</v>
      </c>
      <c r="BA3207" s="17">
        <v>640</v>
      </c>
      <c r="BB3207" s="17">
        <v>640</v>
      </c>
      <c r="BC3207" s="17">
        <v>640</v>
      </c>
      <c r="BD3207" s="17">
        <v>640</v>
      </c>
      <c r="BE3207" s="17">
        <v>640</v>
      </c>
      <c r="BF3207" s="17">
        <v>640</v>
      </c>
      <c r="BG3207" s="17">
        <v>640</v>
      </c>
      <c r="BH3207" s="17">
        <v>7680</v>
      </c>
      <c r="BI3207" s="17">
        <v>7680</v>
      </c>
      <c r="BJ3207" s="17">
        <v>7680</v>
      </c>
      <c r="BK3207" s="17">
        <v>7680</v>
      </c>
    </row>
    <row r="3208" spans="2:63" x14ac:dyDescent="0.25">
      <c r="B3208" t="s">
        <v>7625</v>
      </c>
      <c r="C3208">
        <v>31083744</v>
      </c>
      <c r="D3208" t="s">
        <v>7653</v>
      </c>
      <c r="E3208" t="s">
        <v>1285</v>
      </c>
      <c r="F3208">
        <v>290</v>
      </c>
      <c r="G3208" t="s">
        <v>10884</v>
      </c>
      <c r="H3208" t="s">
        <v>1267</v>
      </c>
      <c r="I3208" s="33">
        <v>200000010807</v>
      </c>
      <c r="J3208" t="s">
        <v>11020</v>
      </c>
      <c r="K3208" t="s">
        <v>11020</v>
      </c>
      <c r="L3208" t="s">
        <v>10887</v>
      </c>
      <c r="N3208" s="16">
        <v>43839</v>
      </c>
      <c r="O3208" s="16">
        <v>43862</v>
      </c>
      <c r="P3208" s="16">
        <v>47848</v>
      </c>
      <c r="R3208" t="s">
        <v>1286</v>
      </c>
      <c r="S3208" t="s">
        <v>1266</v>
      </c>
      <c r="T3208" t="s">
        <v>1266</v>
      </c>
      <c r="V3208" t="s">
        <v>1269</v>
      </c>
      <c r="W3208" t="s">
        <v>6428</v>
      </c>
      <c r="Y3208" t="s">
        <v>7627</v>
      </c>
      <c r="Z3208" t="s">
        <v>1289</v>
      </c>
      <c r="AA3208">
        <v>7000502617</v>
      </c>
      <c r="AB3208" t="s">
        <v>1272</v>
      </c>
      <c r="AC3208" t="s">
        <v>5968</v>
      </c>
      <c r="AD3208" s="16">
        <v>45797</v>
      </c>
      <c r="AE3208">
        <v>8000047679</v>
      </c>
      <c r="AF3208" s="16">
        <v>45797</v>
      </c>
      <c r="AI3208" t="s">
        <v>7628</v>
      </c>
      <c r="AJ3208" t="s">
        <v>7629</v>
      </c>
      <c r="AK3208" t="s">
        <v>10922</v>
      </c>
      <c r="AL3208" t="s">
        <v>3399</v>
      </c>
      <c r="AM3208" t="s">
        <v>28</v>
      </c>
      <c r="AN3208" s="16">
        <v>44927</v>
      </c>
      <c r="AO3208" t="s">
        <v>10889</v>
      </c>
      <c r="AP3208" t="s">
        <v>7633</v>
      </c>
      <c r="AQ3208">
        <v>1761</v>
      </c>
      <c r="AR3208" t="s">
        <v>7633</v>
      </c>
      <c r="AS3208" t="s">
        <v>10896</v>
      </c>
      <c r="AU3208" s="17">
        <v>8</v>
      </c>
      <c r="AV3208" s="17">
        <v>640</v>
      </c>
      <c r="AW3208" s="17">
        <v>640</v>
      </c>
      <c r="AX3208" s="17">
        <v>640</v>
      </c>
      <c r="AY3208" s="17">
        <v>640</v>
      </c>
      <c r="AZ3208" s="17">
        <v>640</v>
      </c>
      <c r="BA3208" s="17">
        <v>640</v>
      </c>
      <c r="BB3208" s="17">
        <v>640</v>
      </c>
      <c r="BC3208" s="17">
        <v>640</v>
      </c>
      <c r="BD3208" s="17">
        <v>640</v>
      </c>
      <c r="BE3208" s="17">
        <v>640</v>
      </c>
      <c r="BF3208" s="17">
        <v>640</v>
      </c>
      <c r="BG3208" s="17">
        <v>640</v>
      </c>
      <c r="BH3208" s="17">
        <v>7680</v>
      </c>
      <c r="BI3208" s="17">
        <v>7680</v>
      </c>
      <c r="BJ3208" s="17">
        <v>7680</v>
      </c>
      <c r="BK3208" s="17">
        <v>7680</v>
      </c>
    </row>
    <row r="3209" spans="2:63" x14ac:dyDescent="0.25">
      <c r="B3209" t="s">
        <v>7625</v>
      </c>
      <c r="C3209">
        <v>31083745</v>
      </c>
      <c r="D3209" t="s">
        <v>7654</v>
      </c>
      <c r="E3209" t="s">
        <v>3430</v>
      </c>
      <c r="F3209">
        <v>10</v>
      </c>
      <c r="G3209" t="s">
        <v>10884</v>
      </c>
      <c r="H3209" t="s">
        <v>1267</v>
      </c>
      <c r="I3209" s="33">
        <v>200000011063</v>
      </c>
      <c r="J3209" t="s">
        <v>10921</v>
      </c>
      <c r="K3209" t="s">
        <v>10921</v>
      </c>
      <c r="L3209" t="s">
        <v>10887</v>
      </c>
      <c r="N3209" s="16">
        <v>43839</v>
      </c>
      <c r="O3209" s="16">
        <v>43862</v>
      </c>
      <c r="P3209" s="16">
        <v>47848</v>
      </c>
      <c r="R3209" t="s">
        <v>1286</v>
      </c>
      <c r="S3209" t="s">
        <v>1266</v>
      </c>
      <c r="T3209" t="s">
        <v>1266</v>
      </c>
      <c r="V3209" t="s">
        <v>1269</v>
      </c>
      <c r="W3209" t="s">
        <v>6428</v>
      </c>
      <c r="Y3209" t="s">
        <v>7627</v>
      </c>
      <c r="Z3209" t="s">
        <v>1289</v>
      </c>
      <c r="AA3209">
        <v>7000502617</v>
      </c>
      <c r="AB3209" t="s">
        <v>1272</v>
      </c>
      <c r="AC3209" t="s">
        <v>5968</v>
      </c>
      <c r="AD3209" s="16">
        <v>45797</v>
      </c>
      <c r="AE3209">
        <v>8000047680</v>
      </c>
      <c r="AF3209" s="16">
        <v>45797</v>
      </c>
      <c r="AI3209" t="s">
        <v>7628</v>
      </c>
      <c r="AJ3209" t="s">
        <v>7629</v>
      </c>
      <c r="AK3209" t="s">
        <v>10922</v>
      </c>
      <c r="AL3209" t="s">
        <v>3399</v>
      </c>
      <c r="AM3209" t="s">
        <v>28</v>
      </c>
      <c r="AN3209" s="16">
        <v>44927</v>
      </c>
      <c r="AO3209" t="s">
        <v>10889</v>
      </c>
      <c r="AP3209" t="s">
        <v>7633</v>
      </c>
      <c r="AQ3209">
        <v>1761</v>
      </c>
      <c r="AR3209" t="s">
        <v>7633</v>
      </c>
      <c r="AS3209" t="s">
        <v>10896</v>
      </c>
      <c r="AU3209" s="17">
        <v>24</v>
      </c>
      <c r="AV3209" s="17">
        <v>456</v>
      </c>
      <c r="AW3209" s="17">
        <v>456</v>
      </c>
      <c r="AX3209" s="17">
        <v>456</v>
      </c>
      <c r="AY3209" s="17">
        <v>456</v>
      </c>
      <c r="AZ3209" s="17">
        <v>456</v>
      </c>
      <c r="BA3209" s="17">
        <v>456</v>
      </c>
      <c r="BB3209" s="17">
        <v>456</v>
      </c>
      <c r="BC3209" s="17">
        <v>456</v>
      </c>
      <c r="BD3209" s="17">
        <v>456</v>
      </c>
      <c r="BE3209" s="17">
        <v>456</v>
      </c>
      <c r="BF3209" s="17">
        <v>456</v>
      </c>
      <c r="BG3209" s="17">
        <v>456</v>
      </c>
      <c r="BH3209" s="17">
        <v>5472</v>
      </c>
      <c r="BI3209" s="17">
        <v>5472</v>
      </c>
      <c r="BJ3209" s="17">
        <v>5472</v>
      </c>
      <c r="BK3209" s="17">
        <v>5472</v>
      </c>
    </row>
    <row r="3210" spans="2:63" x14ac:dyDescent="0.25">
      <c r="B3210" t="s">
        <v>7625</v>
      </c>
      <c r="C3210">
        <v>31083745</v>
      </c>
      <c r="D3210" t="s">
        <v>7654</v>
      </c>
      <c r="E3210" t="s">
        <v>3430</v>
      </c>
      <c r="F3210">
        <v>30</v>
      </c>
      <c r="G3210" t="s">
        <v>10884</v>
      </c>
      <c r="H3210" t="s">
        <v>1267</v>
      </c>
      <c r="I3210" s="33">
        <v>200000011065</v>
      </c>
      <c r="J3210" t="s">
        <v>10923</v>
      </c>
      <c r="K3210" t="s">
        <v>10923</v>
      </c>
      <c r="L3210" t="s">
        <v>10887</v>
      </c>
      <c r="N3210" s="16">
        <v>43839</v>
      </c>
      <c r="O3210" s="16">
        <v>43862</v>
      </c>
      <c r="P3210" s="16">
        <v>47848</v>
      </c>
      <c r="R3210" t="s">
        <v>1286</v>
      </c>
      <c r="S3210" t="s">
        <v>1266</v>
      </c>
      <c r="T3210" t="s">
        <v>1266</v>
      </c>
      <c r="V3210" t="s">
        <v>1269</v>
      </c>
      <c r="W3210" t="s">
        <v>6428</v>
      </c>
      <c r="Y3210" t="s">
        <v>7627</v>
      </c>
      <c r="Z3210" t="s">
        <v>1289</v>
      </c>
      <c r="AA3210">
        <v>7000502617</v>
      </c>
      <c r="AB3210" t="s">
        <v>1272</v>
      </c>
      <c r="AC3210" t="s">
        <v>5968</v>
      </c>
      <c r="AD3210" s="16">
        <v>46035</v>
      </c>
      <c r="AE3210">
        <v>8000047680</v>
      </c>
      <c r="AF3210" s="16">
        <v>46035</v>
      </c>
      <c r="AI3210" t="s">
        <v>7628</v>
      </c>
      <c r="AJ3210" t="s">
        <v>7629</v>
      </c>
      <c r="AK3210" t="s">
        <v>10922</v>
      </c>
      <c r="AL3210" t="s">
        <v>3399</v>
      </c>
      <c r="AM3210" t="s">
        <v>28</v>
      </c>
      <c r="AN3210" s="16">
        <v>46023</v>
      </c>
      <c r="AO3210" t="s">
        <v>10889</v>
      </c>
      <c r="AP3210" t="s">
        <v>7633</v>
      </c>
      <c r="AQ3210">
        <v>1761</v>
      </c>
      <c r="AR3210" t="s">
        <v>7633</v>
      </c>
      <c r="AS3210" t="s">
        <v>10896</v>
      </c>
      <c r="AU3210" s="17">
        <v>24</v>
      </c>
      <c r="AV3210" s="17">
        <v>288</v>
      </c>
      <c r="AW3210" s="17">
        <v>288</v>
      </c>
      <c r="AX3210" s="17">
        <v>288</v>
      </c>
      <c r="AY3210" s="17">
        <v>288</v>
      </c>
      <c r="AZ3210" s="17">
        <v>288</v>
      </c>
      <c r="BA3210" s="17">
        <v>288</v>
      </c>
      <c r="BB3210" s="17">
        <v>288</v>
      </c>
      <c r="BC3210" s="17">
        <v>288</v>
      </c>
      <c r="BD3210" s="17">
        <v>288</v>
      </c>
      <c r="BE3210" s="17">
        <v>288</v>
      </c>
      <c r="BF3210" s="17">
        <v>288</v>
      </c>
      <c r="BG3210" s="17">
        <v>288</v>
      </c>
      <c r="BH3210" s="17">
        <v>3456</v>
      </c>
      <c r="BI3210" s="17">
        <v>3456</v>
      </c>
      <c r="BJ3210" s="17">
        <v>3456</v>
      </c>
      <c r="BK3210" s="17">
        <v>3456</v>
      </c>
    </row>
    <row r="3211" spans="2:63" x14ac:dyDescent="0.25">
      <c r="B3211" t="s">
        <v>7625</v>
      </c>
      <c r="C3211">
        <v>31083745</v>
      </c>
      <c r="D3211" t="s">
        <v>7654</v>
      </c>
      <c r="E3211" t="s">
        <v>3430</v>
      </c>
      <c r="F3211">
        <v>40</v>
      </c>
      <c r="G3211" t="s">
        <v>10884</v>
      </c>
      <c r="H3211" t="s">
        <v>1267</v>
      </c>
      <c r="I3211" s="33">
        <v>200000011097</v>
      </c>
      <c r="J3211" t="s">
        <v>10924</v>
      </c>
      <c r="K3211" t="s">
        <v>10924</v>
      </c>
      <c r="L3211" t="s">
        <v>10887</v>
      </c>
      <c r="N3211" s="16">
        <v>43839</v>
      </c>
      <c r="O3211" s="16">
        <v>43862</v>
      </c>
      <c r="P3211" s="16">
        <v>47848</v>
      </c>
      <c r="R3211" t="s">
        <v>1286</v>
      </c>
      <c r="S3211" t="s">
        <v>1266</v>
      </c>
      <c r="T3211" t="s">
        <v>1266</v>
      </c>
      <c r="V3211" t="s">
        <v>1269</v>
      </c>
      <c r="W3211" t="s">
        <v>6428</v>
      </c>
      <c r="Y3211" t="s">
        <v>7627</v>
      </c>
      <c r="Z3211" t="s">
        <v>1289</v>
      </c>
      <c r="AA3211">
        <v>7000502617</v>
      </c>
      <c r="AB3211" t="s">
        <v>1272</v>
      </c>
      <c r="AC3211" t="s">
        <v>5968</v>
      </c>
      <c r="AD3211" s="16">
        <v>45797</v>
      </c>
      <c r="AE3211">
        <v>8000047680</v>
      </c>
      <c r="AF3211" s="16">
        <v>45797</v>
      </c>
      <c r="AI3211" t="s">
        <v>7628</v>
      </c>
      <c r="AJ3211" t="s">
        <v>7629</v>
      </c>
      <c r="AK3211" t="s">
        <v>10922</v>
      </c>
      <c r="AL3211" t="s">
        <v>3399</v>
      </c>
      <c r="AM3211" t="s">
        <v>28</v>
      </c>
      <c r="AN3211" s="16">
        <v>44927</v>
      </c>
      <c r="AO3211" t="s">
        <v>10889</v>
      </c>
      <c r="AP3211" t="s">
        <v>7633</v>
      </c>
      <c r="AQ3211">
        <v>1761</v>
      </c>
      <c r="AR3211" t="s">
        <v>7633</v>
      </c>
      <c r="AS3211" t="s">
        <v>10896</v>
      </c>
      <c r="AU3211" s="17">
        <v>24</v>
      </c>
      <c r="AV3211" s="17">
        <v>2400</v>
      </c>
      <c r="AW3211" s="17">
        <v>2400</v>
      </c>
      <c r="AX3211" s="17">
        <v>2400</v>
      </c>
      <c r="AY3211" s="17">
        <v>2400</v>
      </c>
      <c r="AZ3211" s="17">
        <v>2400</v>
      </c>
      <c r="BA3211" s="17">
        <v>2400</v>
      </c>
      <c r="BB3211" s="17">
        <v>2400</v>
      </c>
      <c r="BC3211" s="17">
        <v>2400</v>
      </c>
      <c r="BD3211" s="17">
        <v>2400</v>
      </c>
      <c r="BE3211" s="17">
        <v>2400</v>
      </c>
      <c r="BF3211" s="17">
        <v>2400</v>
      </c>
      <c r="BG3211" s="17">
        <v>2400</v>
      </c>
      <c r="BH3211" s="17">
        <v>28800</v>
      </c>
      <c r="BI3211" s="17">
        <v>28800</v>
      </c>
      <c r="BJ3211" s="17">
        <v>28800</v>
      </c>
      <c r="BK3211" s="17">
        <v>28800</v>
      </c>
    </row>
    <row r="3212" spans="2:63" x14ac:dyDescent="0.25">
      <c r="B3212" t="s">
        <v>7625</v>
      </c>
      <c r="C3212">
        <v>31083745</v>
      </c>
      <c r="D3212" t="s">
        <v>7654</v>
      </c>
      <c r="E3212" t="s">
        <v>3430</v>
      </c>
      <c r="F3212">
        <v>90</v>
      </c>
      <c r="G3212" t="s">
        <v>10884</v>
      </c>
      <c r="H3212" t="s">
        <v>1267</v>
      </c>
      <c r="I3212" s="33">
        <v>200000010815</v>
      </c>
      <c r="J3212" t="s">
        <v>10950</v>
      </c>
      <c r="K3212" t="s">
        <v>12077</v>
      </c>
      <c r="L3212" t="s">
        <v>10887</v>
      </c>
      <c r="N3212" s="16">
        <v>43839</v>
      </c>
      <c r="O3212" s="16">
        <v>43862</v>
      </c>
      <c r="P3212" s="16">
        <v>47848</v>
      </c>
      <c r="R3212" t="s">
        <v>1286</v>
      </c>
      <c r="S3212" t="s">
        <v>1266</v>
      </c>
      <c r="T3212" t="s">
        <v>1266</v>
      </c>
      <c r="V3212" t="s">
        <v>1269</v>
      </c>
      <c r="W3212" t="s">
        <v>6428</v>
      </c>
      <c r="Y3212" t="s">
        <v>7627</v>
      </c>
      <c r="Z3212" t="s">
        <v>1289</v>
      </c>
      <c r="AA3212">
        <v>7000502617</v>
      </c>
      <c r="AB3212" t="s">
        <v>1272</v>
      </c>
      <c r="AC3212" t="s">
        <v>5968</v>
      </c>
      <c r="AD3212" s="16">
        <v>45797</v>
      </c>
      <c r="AE3212">
        <v>8000047680</v>
      </c>
      <c r="AF3212" s="16">
        <v>45797</v>
      </c>
      <c r="AI3212" t="s">
        <v>7628</v>
      </c>
      <c r="AJ3212" t="s">
        <v>7629</v>
      </c>
      <c r="AK3212" t="s">
        <v>11453</v>
      </c>
      <c r="AL3212" t="s">
        <v>11454</v>
      </c>
      <c r="AM3212" t="s">
        <v>28</v>
      </c>
      <c r="AN3212" s="16">
        <v>43839</v>
      </c>
      <c r="AO3212" t="s">
        <v>10889</v>
      </c>
      <c r="AP3212" t="s">
        <v>7633</v>
      </c>
      <c r="AQ3212">
        <v>1761</v>
      </c>
      <c r="AR3212" t="s">
        <v>7633</v>
      </c>
      <c r="AS3212" t="s">
        <v>10896</v>
      </c>
      <c r="AU3212" s="17">
        <v>1346.65</v>
      </c>
      <c r="AV3212" s="17">
        <v>1346.65</v>
      </c>
      <c r="AW3212" s="17">
        <v>1346.65</v>
      </c>
      <c r="AX3212" s="17">
        <v>1346.65</v>
      </c>
      <c r="AY3212" s="17">
        <v>1346.65</v>
      </c>
      <c r="AZ3212" s="17">
        <v>1346.65</v>
      </c>
      <c r="BA3212" s="17">
        <v>1346.65</v>
      </c>
      <c r="BB3212" s="17">
        <v>1346.65</v>
      </c>
      <c r="BC3212" s="17">
        <v>1346.65</v>
      </c>
      <c r="BD3212" s="17">
        <v>1346.65</v>
      </c>
      <c r="BE3212" s="17">
        <v>1346.65</v>
      </c>
      <c r="BF3212" s="17">
        <v>1346.65</v>
      </c>
      <c r="BG3212" s="17">
        <v>1346.65</v>
      </c>
      <c r="BH3212" s="17">
        <v>16159.8</v>
      </c>
      <c r="BI3212" s="17">
        <v>16159.8</v>
      </c>
      <c r="BJ3212" s="17">
        <v>16159.8</v>
      </c>
      <c r="BK3212" s="17">
        <v>16159.8</v>
      </c>
    </row>
    <row r="3213" spans="2:63" x14ac:dyDescent="0.25">
      <c r="B3213" t="s">
        <v>7625</v>
      </c>
      <c r="C3213">
        <v>31083745</v>
      </c>
      <c r="D3213" t="s">
        <v>7654</v>
      </c>
      <c r="E3213" t="s">
        <v>3430</v>
      </c>
      <c r="F3213">
        <v>100</v>
      </c>
      <c r="G3213" t="s">
        <v>10884</v>
      </c>
      <c r="H3213" t="s">
        <v>1267</v>
      </c>
      <c r="I3213" s="33">
        <v>200000010815</v>
      </c>
      <c r="J3213" t="s">
        <v>10950</v>
      </c>
      <c r="K3213" t="s">
        <v>12078</v>
      </c>
      <c r="L3213" t="s">
        <v>10887</v>
      </c>
      <c r="N3213" s="16">
        <v>43839</v>
      </c>
      <c r="O3213" s="16">
        <v>44228</v>
      </c>
      <c r="P3213" s="16">
        <v>47848</v>
      </c>
      <c r="R3213" t="s">
        <v>1286</v>
      </c>
      <c r="S3213" t="s">
        <v>1266</v>
      </c>
      <c r="T3213" t="s">
        <v>1266</v>
      </c>
      <c r="V3213" t="s">
        <v>1269</v>
      </c>
      <c r="W3213" t="s">
        <v>6428</v>
      </c>
      <c r="Y3213" t="s">
        <v>7627</v>
      </c>
      <c r="Z3213" t="s">
        <v>1289</v>
      </c>
      <c r="AA3213">
        <v>7000502617</v>
      </c>
      <c r="AB3213" t="s">
        <v>1272</v>
      </c>
      <c r="AC3213" t="s">
        <v>5968</v>
      </c>
      <c r="AD3213" s="16">
        <v>45797</v>
      </c>
      <c r="AE3213">
        <v>8000047680</v>
      </c>
      <c r="AF3213" s="16">
        <v>45797</v>
      </c>
      <c r="AI3213" t="s">
        <v>7628</v>
      </c>
      <c r="AJ3213" t="s">
        <v>7629</v>
      </c>
      <c r="AK3213" t="s">
        <v>11453</v>
      </c>
      <c r="AL3213" t="s">
        <v>11454</v>
      </c>
      <c r="AM3213" t="s">
        <v>28</v>
      </c>
      <c r="AN3213" s="16">
        <v>44197</v>
      </c>
      <c r="AO3213" t="s">
        <v>10889</v>
      </c>
      <c r="AP3213" t="s">
        <v>7633</v>
      </c>
      <c r="AQ3213">
        <v>1761</v>
      </c>
      <c r="AR3213" t="s">
        <v>7633</v>
      </c>
      <c r="AS3213" t="s">
        <v>10896</v>
      </c>
      <c r="AU3213" s="17">
        <v>1879.14</v>
      </c>
      <c r="AV3213" s="17">
        <v>1879.14</v>
      </c>
      <c r="AW3213" s="17">
        <v>1879.14</v>
      </c>
      <c r="AX3213" s="17">
        <v>1879.14</v>
      </c>
      <c r="AY3213" s="17">
        <v>1879.14</v>
      </c>
      <c r="AZ3213" s="17">
        <v>1879.14</v>
      </c>
      <c r="BA3213" s="17">
        <v>1879.14</v>
      </c>
      <c r="BB3213" s="17">
        <v>1879.14</v>
      </c>
      <c r="BC3213" s="17">
        <v>1879.14</v>
      </c>
      <c r="BD3213" s="17">
        <v>1879.14</v>
      </c>
      <c r="BE3213" s="17">
        <v>1879.14</v>
      </c>
      <c r="BF3213" s="17">
        <v>1879.14</v>
      </c>
      <c r="BG3213" s="17">
        <v>1879.14</v>
      </c>
      <c r="BH3213" s="17">
        <v>22549.68</v>
      </c>
      <c r="BI3213" s="17">
        <v>22549.68</v>
      </c>
      <c r="BJ3213" s="17">
        <v>22549.68</v>
      </c>
      <c r="BK3213" s="17">
        <v>22549.68</v>
      </c>
    </row>
    <row r="3214" spans="2:63" x14ac:dyDescent="0.25">
      <c r="B3214" t="s">
        <v>7625</v>
      </c>
      <c r="C3214">
        <v>31083745</v>
      </c>
      <c r="D3214" t="s">
        <v>7654</v>
      </c>
      <c r="E3214" t="s">
        <v>3430</v>
      </c>
      <c r="F3214">
        <v>110</v>
      </c>
      <c r="G3214" t="s">
        <v>10884</v>
      </c>
      <c r="H3214" t="s">
        <v>1267</v>
      </c>
      <c r="I3214" s="33">
        <v>200000011063</v>
      </c>
      <c r="J3214" t="s">
        <v>10921</v>
      </c>
      <c r="K3214" t="s">
        <v>10921</v>
      </c>
      <c r="L3214" t="s">
        <v>10887</v>
      </c>
      <c r="N3214" s="16">
        <v>43839</v>
      </c>
      <c r="O3214" s="16">
        <v>43862</v>
      </c>
      <c r="P3214" s="16">
        <v>47848</v>
      </c>
      <c r="R3214" t="s">
        <v>1286</v>
      </c>
      <c r="S3214" t="s">
        <v>1266</v>
      </c>
      <c r="T3214" t="s">
        <v>1266</v>
      </c>
      <c r="V3214" t="s">
        <v>1269</v>
      </c>
      <c r="W3214" t="s">
        <v>6428</v>
      </c>
      <c r="Y3214" t="s">
        <v>7627</v>
      </c>
      <c r="Z3214" t="s">
        <v>1289</v>
      </c>
      <c r="AA3214">
        <v>7000502617</v>
      </c>
      <c r="AB3214" t="s">
        <v>1272</v>
      </c>
      <c r="AC3214" t="s">
        <v>5968</v>
      </c>
      <c r="AD3214" s="16">
        <v>45797</v>
      </c>
      <c r="AE3214">
        <v>8000047680</v>
      </c>
      <c r="AF3214" s="16">
        <v>45797</v>
      </c>
      <c r="AI3214" t="s">
        <v>7628</v>
      </c>
      <c r="AJ3214" t="s">
        <v>7629</v>
      </c>
      <c r="AK3214" t="s">
        <v>10922</v>
      </c>
      <c r="AL3214" t="s">
        <v>3399</v>
      </c>
      <c r="AM3214" t="s">
        <v>28</v>
      </c>
      <c r="AN3214" s="16">
        <v>44927</v>
      </c>
      <c r="AO3214" t="s">
        <v>10889</v>
      </c>
      <c r="AP3214" t="s">
        <v>7633</v>
      </c>
      <c r="AQ3214">
        <v>1761</v>
      </c>
      <c r="AR3214" t="s">
        <v>7633</v>
      </c>
      <c r="AS3214" t="s">
        <v>10896</v>
      </c>
      <c r="AU3214" s="17">
        <v>40</v>
      </c>
      <c r="AV3214" s="17">
        <v>760</v>
      </c>
      <c r="AW3214" s="17">
        <v>760</v>
      </c>
      <c r="AX3214" s="17">
        <v>760</v>
      </c>
      <c r="AY3214" s="17">
        <v>760</v>
      </c>
      <c r="AZ3214" s="17">
        <v>760</v>
      </c>
      <c r="BA3214" s="17">
        <v>760</v>
      </c>
      <c r="BB3214" s="17">
        <v>760</v>
      </c>
      <c r="BC3214" s="17">
        <v>760</v>
      </c>
      <c r="BD3214" s="17">
        <v>760</v>
      </c>
      <c r="BE3214" s="17">
        <v>760</v>
      </c>
      <c r="BF3214" s="17">
        <v>760</v>
      </c>
      <c r="BG3214" s="17">
        <v>760</v>
      </c>
      <c r="BH3214" s="17">
        <v>9120</v>
      </c>
      <c r="BI3214" s="17">
        <v>9120</v>
      </c>
      <c r="BJ3214" s="17">
        <v>9120</v>
      </c>
      <c r="BK3214" s="17">
        <v>9120</v>
      </c>
    </row>
    <row r="3215" spans="2:63" x14ac:dyDescent="0.25">
      <c r="B3215" t="s">
        <v>7625</v>
      </c>
      <c r="C3215">
        <v>31083745</v>
      </c>
      <c r="D3215" t="s">
        <v>7654</v>
      </c>
      <c r="E3215" t="s">
        <v>3430</v>
      </c>
      <c r="F3215">
        <v>130</v>
      </c>
      <c r="G3215" t="s">
        <v>10884</v>
      </c>
      <c r="H3215" t="s">
        <v>1267</v>
      </c>
      <c r="I3215" s="33">
        <v>200000011065</v>
      </c>
      <c r="J3215" t="s">
        <v>10923</v>
      </c>
      <c r="K3215" t="s">
        <v>10923</v>
      </c>
      <c r="L3215" t="s">
        <v>10887</v>
      </c>
      <c r="N3215" s="16">
        <v>43839</v>
      </c>
      <c r="O3215" s="16">
        <v>43862</v>
      </c>
      <c r="P3215" s="16">
        <v>47848</v>
      </c>
      <c r="R3215" t="s">
        <v>1286</v>
      </c>
      <c r="S3215" t="s">
        <v>1266</v>
      </c>
      <c r="T3215" t="s">
        <v>1266</v>
      </c>
      <c r="V3215" t="s">
        <v>1269</v>
      </c>
      <c r="W3215" t="s">
        <v>6428</v>
      </c>
      <c r="Y3215" t="s">
        <v>7627</v>
      </c>
      <c r="Z3215" t="s">
        <v>1289</v>
      </c>
      <c r="AA3215">
        <v>7000502617</v>
      </c>
      <c r="AB3215" t="s">
        <v>1272</v>
      </c>
      <c r="AC3215" t="s">
        <v>5968</v>
      </c>
      <c r="AD3215" s="16">
        <v>46035</v>
      </c>
      <c r="AE3215">
        <v>8000047680</v>
      </c>
      <c r="AF3215" s="16">
        <v>46035</v>
      </c>
      <c r="AI3215" t="s">
        <v>7628</v>
      </c>
      <c r="AJ3215" t="s">
        <v>7629</v>
      </c>
      <c r="AK3215" t="s">
        <v>10922</v>
      </c>
      <c r="AL3215" t="s">
        <v>3399</v>
      </c>
      <c r="AM3215" t="s">
        <v>28</v>
      </c>
      <c r="AN3215" s="16">
        <v>46023</v>
      </c>
      <c r="AO3215" t="s">
        <v>10889</v>
      </c>
      <c r="AP3215" t="s">
        <v>7633</v>
      </c>
      <c r="AQ3215">
        <v>1761</v>
      </c>
      <c r="AR3215" t="s">
        <v>7633</v>
      </c>
      <c r="AS3215" t="s">
        <v>10896</v>
      </c>
      <c r="AU3215" s="17">
        <v>40</v>
      </c>
      <c r="AV3215" s="17">
        <v>480</v>
      </c>
      <c r="AW3215" s="17">
        <v>480</v>
      </c>
      <c r="AX3215" s="17">
        <v>480</v>
      </c>
      <c r="AY3215" s="17">
        <v>480</v>
      </c>
      <c r="AZ3215" s="17">
        <v>480</v>
      </c>
      <c r="BA3215" s="17">
        <v>480</v>
      </c>
      <c r="BB3215" s="17">
        <v>480</v>
      </c>
      <c r="BC3215" s="17">
        <v>480</v>
      </c>
      <c r="BD3215" s="17">
        <v>480</v>
      </c>
      <c r="BE3215" s="17">
        <v>480</v>
      </c>
      <c r="BF3215" s="17">
        <v>480</v>
      </c>
      <c r="BG3215" s="17">
        <v>480</v>
      </c>
      <c r="BH3215" s="17">
        <v>5760</v>
      </c>
      <c r="BI3215" s="17">
        <v>5760</v>
      </c>
      <c r="BJ3215" s="17">
        <v>5760</v>
      </c>
      <c r="BK3215" s="17">
        <v>5760</v>
      </c>
    </row>
    <row r="3216" spans="2:63" x14ac:dyDescent="0.25">
      <c r="B3216" t="s">
        <v>7625</v>
      </c>
      <c r="C3216">
        <v>31083745</v>
      </c>
      <c r="D3216" t="s">
        <v>7654</v>
      </c>
      <c r="E3216" t="s">
        <v>3430</v>
      </c>
      <c r="F3216">
        <v>140</v>
      </c>
      <c r="G3216" t="s">
        <v>10884</v>
      </c>
      <c r="H3216" t="s">
        <v>1267</v>
      </c>
      <c r="I3216" s="33">
        <v>200000011097</v>
      </c>
      <c r="J3216" t="s">
        <v>10924</v>
      </c>
      <c r="K3216" t="s">
        <v>10924</v>
      </c>
      <c r="L3216" t="s">
        <v>10887</v>
      </c>
      <c r="N3216" s="16">
        <v>43839</v>
      </c>
      <c r="O3216" s="16">
        <v>43862</v>
      </c>
      <c r="P3216" s="16">
        <v>47848</v>
      </c>
      <c r="R3216" t="s">
        <v>1286</v>
      </c>
      <c r="S3216" t="s">
        <v>1266</v>
      </c>
      <c r="T3216" t="s">
        <v>1266</v>
      </c>
      <c r="V3216" t="s">
        <v>1269</v>
      </c>
      <c r="W3216" t="s">
        <v>6428</v>
      </c>
      <c r="Y3216" t="s">
        <v>7627</v>
      </c>
      <c r="Z3216" t="s">
        <v>1289</v>
      </c>
      <c r="AA3216">
        <v>7000502617</v>
      </c>
      <c r="AB3216" t="s">
        <v>1272</v>
      </c>
      <c r="AC3216" t="s">
        <v>5968</v>
      </c>
      <c r="AD3216" s="16">
        <v>45797</v>
      </c>
      <c r="AE3216">
        <v>8000047680</v>
      </c>
      <c r="AF3216" s="16">
        <v>45797</v>
      </c>
      <c r="AI3216" t="s">
        <v>7628</v>
      </c>
      <c r="AJ3216" t="s">
        <v>7629</v>
      </c>
      <c r="AK3216" t="s">
        <v>10922</v>
      </c>
      <c r="AL3216" t="s">
        <v>3399</v>
      </c>
      <c r="AM3216" t="s">
        <v>28</v>
      </c>
      <c r="AN3216" s="16">
        <v>44927</v>
      </c>
      <c r="AO3216" t="s">
        <v>10889</v>
      </c>
      <c r="AP3216" t="s">
        <v>7633</v>
      </c>
      <c r="AQ3216">
        <v>1761</v>
      </c>
      <c r="AR3216" t="s">
        <v>7633</v>
      </c>
      <c r="AS3216" t="s">
        <v>10896</v>
      </c>
      <c r="AU3216" s="17">
        <v>40</v>
      </c>
      <c r="AV3216" s="17">
        <v>4000</v>
      </c>
      <c r="AW3216" s="17">
        <v>4000</v>
      </c>
      <c r="AX3216" s="17">
        <v>4000</v>
      </c>
      <c r="AY3216" s="17">
        <v>4000</v>
      </c>
      <c r="AZ3216" s="17">
        <v>4000</v>
      </c>
      <c r="BA3216" s="17">
        <v>4000</v>
      </c>
      <c r="BB3216" s="17">
        <v>4000</v>
      </c>
      <c r="BC3216" s="17">
        <v>4000</v>
      </c>
      <c r="BD3216" s="17">
        <v>4000</v>
      </c>
      <c r="BE3216" s="17">
        <v>4000</v>
      </c>
      <c r="BF3216" s="17">
        <v>4000</v>
      </c>
      <c r="BG3216" s="17">
        <v>4000</v>
      </c>
      <c r="BH3216" s="17">
        <v>48000</v>
      </c>
      <c r="BI3216" s="17">
        <v>48000</v>
      </c>
      <c r="BJ3216" s="17">
        <v>48000</v>
      </c>
      <c r="BK3216" s="17">
        <v>48000</v>
      </c>
    </row>
    <row r="3217" spans="2:63" x14ac:dyDescent="0.25">
      <c r="B3217" t="s">
        <v>7625</v>
      </c>
      <c r="C3217">
        <v>31083745</v>
      </c>
      <c r="D3217" t="s">
        <v>7654</v>
      </c>
      <c r="E3217" t="s">
        <v>3430</v>
      </c>
      <c r="F3217">
        <v>190</v>
      </c>
      <c r="G3217" t="s">
        <v>10884</v>
      </c>
      <c r="H3217" t="s">
        <v>1267</v>
      </c>
      <c r="I3217" s="33">
        <v>200000010815</v>
      </c>
      <c r="J3217" t="s">
        <v>10950</v>
      </c>
      <c r="K3217" t="s">
        <v>12077</v>
      </c>
      <c r="L3217" t="s">
        <v>10887</v>
      </c>
      <c r="N3217" s="16">
        <v>43839</v>
      </c>
      <c r="O3217" s="16">
        <v>43862</v>
      </c>
      <c r="P3217" s="16">
        <v>47848</v>
      </c>
      <c r="R3217" t="s">
        <v>1286</v>
      </c>
      <c r="S3217" t="s">
        <v>1266</v>
      </c>
      <c r="T3217" t="s">
        <v>1266</v>
      </c>
      <c r="V3217" t="s">
        <v>1269</v>
      </c>
      <c r="W3217" t="s">
        <v>6428</v>
      </c>
      <c r="Y3217" t="s">
        <v>7627</v>
      </c>
      <c r="Z3217" t="s">
        <v>1289</v>
      </c>
      <c r="AA3217">
        <v>7000502617</v>
      </c>
      <c r="AB3217" t="s">
        <v>1272</v>
      </c>
      <c r="AC3217" t="s">
        <v>5968</v>
      </c>
      <c r="AD3217" s="16">
        <v>45797</v>
      </c>
      <c r="AE3217">
        <v>8000047680</v>
      </c>
      <c r="AF3217" s="16">
        <v>45797</v>
      </c>
      <c r="AI3217" t="s">
        <v>7628</v>
      </c>
      <c r="AJ3217" t="s">
        <v>7629</v>
      </c>
      <c r="AK3217" t="s">
        <v>11453</v>
      </c>
      <c r="AL3217" t="s">
        <v>11454</v>
      </c>
      <c r="AM3217" t="s">
        <v>28</v>
      </c>
      <c r="AN3217" s="16">
        <v>43839</v>
      </c>
      <c r="AO3217" t="s">
        <v>10889</v>
      </c>
      <c r="AP3217" t="s">
        <v>7633</v>
      </c>
      <c r="AQ3217">
        <v>1761</v>
      </c>
      <c r="AR3217" t="s">
        <v>7633</v>
      </c>
      <c r="AS3217" t="s">
        <v>10896</v>
      </c>
      <c r="AU3217" s="17">
        <v>2244.4299999999998</v>
      </c>
      <c r="AV3217" s="17">
        <v>2244.4299999999998</v>
      </c>
      <c r="AW3217" s="17">
        <v>2244.4299999999998</v>
      </c>
      <c r="AX3217" s="17">
        <v>2244.4299999999998</v>
      </c>
      <c r="AY3217" s="17">
        <v>2244.4299999999998</v>
      </c>
      <c r="AZ3217" s="17">
        <v>2244.4299999999998</v>
      </c>
      <c r="BA3217" s="17">
        <v>2244.4299999999998</v>
      </c>
      <c r="BB3217" s="17">
        <v>2244.4299999999998</v>
      </c>
      <c r="BC3217" s="17">
        <v>2244.4299999999998</v>
      </c>
      <c r="BD3217" s="17">
        <v>2244.4299999999998</v>
      </c>
      <c r="BE3217" s="17">
        <v>2244.4299999999998</v>
      </c>
      <c r="BF3217" s="17">
        <v>2244.4299999999998</v>
      </c>
      <c r="BG3217" s="17">
        <v>2244.4299999999998</v>
      </c>
      <c r="BH3217" s="17">
        <v>26933.16</v>
      </c>
      <c r="BI3217" s="17">
        <v>26933.16</v>
      </c>
      <c r="BJ3217" s="17">
        <v>26933.16</v>
      </c>
      <c r="BK3217" s="17">
        <v>26933.16</v>
      </c>
    </row>
    <row r="3218" spans="2:63" x14ac:dyDescent="0.25">
      <c r="B3218" t="s">
        <v>7625</v>
      </c>
      <c r="C3218">
        <v>31083745</v>
      </c>
      <c r="D3218" t="s">
        <v>7654</v>
      </c>
      <c r="E3218" t="s">
        <v>3430</v>
      </c>
      <c r="F3218">
        <v>200</v>
      </c>
      <c r="G3218" t="s">
        <v>10884</v>
      </c>
      <c r="H3218" t="s">
        <v>1267</v>
      </c>
      <c r="I3218" s="33">
        <v>200000010815</v>
      </c>
      <c r="J3218" t="s">
        <v>10950</v>
      </c>
      <c r="K3218" t="s">
        <v>12078</v>
      </c>
      <c r="L3218" t="s">
        <v>10887</v>
      </c>
      <c r="N3218" s="16">
        <v>43839</v>
      </c>
      <c r="O3218" s="16">
        <v>44228</v>
      </c>
      <c r="P3218" s="16">
        <v>47848</v>
      </c>
      <c r="R3218" t="s">
        <v>1286</v>
      </c>
      <c r="S3218" t="s">
        <v>1266</v>
      </c>
      <c r="T3218" t="s">
        <v>1266</v>
      </c>
      <c r="V3218" t="s">
        <v>1269</v>
      </c>
      <c r="W3218" t="s">
        <v>6428</v>
      </c>
      <c r="Y3218" t="s">
        <v>7627</v>
      </c>
      <c r="Z3218" t="s">
        <v>1289</v>
      </c>
      <c r="AA3218">
        <v>7000502617</v>
      </c>
      <c r="AB3218" t="s">
        <v>1272</v>
      </c>
      <c r="AC3218" t="s">
        <v>5968</v>
      </c>
      <c r="AD3218" s="16">
        <v>45797</v>
      </c>
      <c r="AE3218">
        <v>8000047680</v>
      </c>
      <c r="AF3218" s="16">
        <v>45797</v>
      </c>
      <c r="AI3218" t="s">
        <v>7628</v>
      </c>
      <c r="AJ3218" t="s">
        <v>7629</v>
      </c>
      <c r="AK3218" t="s">
        <v>11453</v>
      </c>
      <c r="AL3218" t="s">
        <v>11454</v>
      </c>
      <c r="AM3218" t="s">
        <v>28</v>
      </c>
      <c r="AN3218" s="16">
        <v>44197</v>
      </c>
      <c r="AO3218" t="s">
        <v>10889</v>
      </c>
      <c r="AP3218" t="s">
        <v>7633</v>
      </c>
      <c r="AQ3218">
        <v>1761</v>
      </c>
      <c r="AR3218" t="s">
        <v>7633</v>
      </c>
      <c r="AS3218" t="s">
        <v>10896</v>
      </c>
      <c r="AU3218" s="17">
        <v>3131.89</v>
      </c>
      <c r="AV3218" s="17">
        <v>3131.89</v>
      </c>
      <c r="AW3218" s="17">
        <v>3131.89</v>
      </c>
      <c r="AX3218" s="17">
        <v>3131.89</v>
      </c>
      <c r="AY3218" s="17">
        <v>3131.89</v>
      </c>
      <c r="AZ3218" s="17">
        <v>3131.89</v>
      </c>
      <c r="BA3218" s="17">
        <v>3131.89</v>
      </c>
      <c r="BB3218" s="17">
        <v>3131.89</v>
      </c>
      <c r="BC3218" s="17">
        <v>3131.89</v>
      </c>
      <c r="BD3218" s="17">
        <v>3131.89</v>
      </c>
      <c r="BE3218" s="17">
        <v>3131.89</v>
      </c>
      <c r="BF3218" s="17">
        <v>3131.89</v>
      </c>
      <c r="BG3218" s="17">
        <v>3131.89</v>
      </c>
      <c r="BH3218" s="17">
        <v>37582.68</v>
      </c>
      <c r="BI3218" s="17">
        <v>37582.68</v>
      </c>
      <c r="BJ3218" s="17">
        <v>37582.68</v>
      </c>
      <c r="BK3218" s="17">
        <v>37582.68</v>
      </c>
    </row>
    <row r="3219" spans="2:63" x14ac:dyDescent="0.25">
      <c r="B3219" t="s">
        <v>7625</v>
      </c>
      <c r="C3219">
        <v>31083747</v>
      </c>
      <c r="D3219" t="s">
        <v>7655</v>
      </c>
      <c r="E3219" t="s">
        <v>1285</v>
      </c>
      <c r="F3219">
        <v>10</v>
      </c>
      <c r="G3219" t="s">
        <v>10884</v>
      </c>
      <c r="H3219" t="s">
        <v>1267</v>
      </c>
      <c r="I3219" s="33">
        <v>200000011330</v>
      </c>
      <c r="J3219" t="s">
        <v>11038</v>
      </c>
      <c r="K3219" t="s">
        <v>11038</v>
      </c>
      <c r="L3219" t="s">
        <v>10887</v>
      </c>
      <c r="N3219" s="16">
        <v>43839</v>
      </c>
      <c r="O3219" s="16">
        <v>43831</v>
      </c>
      <c r="P3219" s="16">
        <v>47848</v>
      </c>
      <c r="R3219" t="s">
        <v>1286</v>
      </c>
      <c r="S3219" t="s">
        <v>1266</v>
      </c>
      <c r="T3219" t="s">
        <v>1266</v>
      </c>
      <c r="V3219" t="s">
        <v>1269</v>
      </c>
      <c r="W3219" t="s">
        <v>6428</v>
      </c>
      <c r="Y3219" t="s">
        <v>1288</v>
      </c>
      <c r="Z3219" t="s">
        <v>1289</v>
      </c>
      <c r="AA3219">
        <v>7000502617</v>
      </c>
      <c r="AB3219" t="s">
        <v>1272</v>
      </c>
      <c r="AC3219" t="s">
        <v>5968</v>
      </c>
      <c r="AD3219" s="16">
        <v>45797</v>
      </c>
      <c r="AE3219">
        <v>8000047204</v>
      </c>
      <c r="AF3219" s="16">
        <v>45797</v>
      </c>
      <c r="AI3219" t="s">
        <v>7656</v>
      </c>
      <c r="AJ3219" t="s">
        <v>7657</v>
      </c>
      <c r="AK3219" t="s">
        <v>10939</v>
      </c>
      <c r="AL3219" t="s">
        <v>3610</v>
      </c>
      <c r="AM3219" t="s">
        <v>28</v>
      </c>
      <c r="AN3219" s="16">
        <v>43839</v>
      </c>
      <c r="AO3219" t="s">
        <v>10934</v>
      </c>
      <c r="AP3219" t="s">
        <v>7633</v>
      </c>
      <c r="AQ3219">
        <v>1761</v>
      </c>
      <c r="AR3219" t="s">
        <v>7633</v>
      </c>
      <c r="AS3219" t="s">
        <v>10890</v>
      </c>
      <c r="AU3219" s="17">
        <v>10</v>
      </c>
      <c r="AV3219" s="17">
        <v>346.8</v>
      </c>
      <c r="AW3219" s="17">
        <v>346.8</v>
      </c>
      <c r="AX3219" s="17">
        <v>346.8</v>
      </c>
      <c r="AY3219" s="17">
        <v>346.8</v>
      </c>
      <c r="AZ3219" s="17">
        <v>346.8</v>
      </c>
      <c r="BA3219" s="17">
        <v>346.8</v>
      </c>
      <c r="BB3219" s="17">
        <v>346.8</v>
      </c>
      <c r="BC3219" s="17">
        <v>346.8</v>
      </c>
      <c r="BD3219" s="17">
        <v>346.8</v>
      </c>
      <c r="BE3219" s="17">
        <v>346.8</v>
      </c>
      <c r="BF3219" s="17">
        <v>346.8</v>
      </c>
      <c r="BG3219" s="17">
        <v>346.8</v>
      </c>
      <c r="BH3219" s="17">
        <v>4161.6000000000004</v>
      </c>
      <c r="BI3219" s="17">
        <v>4161.6000000000004</v>
      </c>
      <c r="BJ3219" s="17">
        <v>4161.6000000000004</v>
      </c>
      <c r="BK3219" s="17">
        <v>4161.6000000000004</v>
      </c>
    </row>
    <row r="3220" spans="2:63" x14ac:dyDescent="0.25">
      <c r="B3220" t="s">
        <v>7625</v>
      </c>
      <c r="C3220">
        <v>31083747</v>
      </c>
      <c r="D3220" t="s">
        <v>7655</v>
      </c>
      <c r="E3220" t="s">
        <v>1285</v>
      </c>
      <c r="F3220">
        <v>60</v>
      </c>
      <c r="G3220" t="s">
        <v>10884</v>
      </c>
      <c r="H3220" t="s">
        <v>1267</v>
      </c>
      <c r="I3220" s="33">
        <v>200000011330</v>
      </c>
      <c r="J3220" t="s">
        <v>11038</v>
      </c>
      <c r="K3220" t="s">
        <v>11038</v>
      </c>
      <c r="L3220" t="s">
        <v>10887</v>
      </c>
      <c r="N3220" s="16">
        <v>43839</v>
      </c>
      <c r="O3220" s="16">
        <v>43831</v>
      </c>
      <c r="P3220" s="16">
        <v>47848</v>
      </c>
      <c r="R3220" t="s">
        <v>1286</v>
      </c>
      <c r="S3220" t="s">
        <v>1266</v>
      </c>
      <c r="T3220" t="s">
        <v>1266</v>
      </c>
      <c r="V3220" t="s">
        <v>1269</v>
      </c>
      <c r="W3220" t="s">
        <v>6428</v>
      </c>
      <c r="Y3220" t="s">
        <v>1288</v>
      </c>
      <c r="Z3220" t="s">
        <v>1289</v>
      </c>
      <c r="AA3220">
        <v>7000502617</v>
      </c>
      <c r="AB3220" t="s">
        <v>1272</v>
      </c>
      <c r="AC3220" t="s">
        <v>5968</v>
      </c>
      <c r="AD3220" s="16">
        <v>45797</v>
      </c>
      <c r="AE3220">
        <v>8000047204</v>
      </c>
      <c r="AF3220" s="16">
        <v>45797</v>
      </c>
      <c r="AI3220" t="s">
        <v>7656</v>
      </c>
      <c r="AJ3220" t="s">
        <v>7657</v>
      </c>
      <c r="AK3220" t="s">
        <v>10939</v>
      </c>
      <c r="AL3220" t="s">
        <v>3610</v>
      </c>
      <c r="AM3220" t="s">
        <v>28</v>
      </c>
      <c r="AN3220" s="16">
        <v>43839</v>
      </c>
      <c r="AO3220" t="s">
        <v>10934</v>
      </c>
      <c r="AP3220" t="s">
        <v>7633</v>
      </c>
      <c r="AQ3220">
        <v>1761</v>
      </c>
      <c r="AR3220" t="s">
        <v>7633</v>
      </c>
      <c r="AS3220" t="s">
        <v>10890</v>
      </c>
      <c r="AU3220" s="17">
        <v>10</v>
      </c>
      <c r="AV3220" s="17">
        <v>346.8</v>
      </c>
      <c r="AW3220" s="17">
        <v>346.8</v>
      </c>
      <c r="AX3220" s="17">
        <v>346.8</v>
      </c>
      <c r="AY3220" s="17">
        <v>346.8</v>
      </c>
      <c r="AZ3220" s="17">
        <v>346.8</v>
      </c>
      <c r="BA3220" s="17">
        <v>346.8</v>
      </c>
      <c r="BB3220" s="17">
        <v>346.8</v>
      </c>
      <c r="BC3220" s="17">
        <v>346.8</v>
      </c>
      <c r="BD3220" s="17">
        <v>346.8</v>
      </c>
      <c r="BE3220" s="17">
        <v>346.8</v>
      </c>
      <c r="BF3220" s="17">
        <v>346.8</v>
      </c>
      <c r="BG3220" s="17">
        <v>346.8</v>
      </c>
      <c r="BH3220" s="17">
        <v>4161.6000000000004</v>
      </c>
      <c r="BI3220" s="17">
        <v>4161.6000000000004</v>
      </c>
      <c r="BJ3220" s="17">
        <v>4161.6000000000004</v>
      </c>
      <c r="BK3220" s="17">
        <v>4161.6000000000004</v>
      </c>
    </row>
    <row r="3221" spans="2:63" x14ac:dyDescent="0.25">
      <c r="B3221" t="s">
        <v>7625</v>
      </c>
      <c r="C3221">
        <v>31083747</v>
      </c>
      <c r="D3221" t="s">
        <v>7655</v>
      </c>
      <c r="E3221" t="s">
        <v>1285</v>
      </c>
      <c r="F3221">
        <v>110</v>
      </c>
      <c r="G3221" t="s">
        <v>10884</v>
      </c>
      <c r="H3221" t="s">
        <v>1267</v>
      </c>
      <c r="I3221" s="33">
        <v>200000011330</v>
      </c>
      <c r="J3221" t="s">
        <v>11038</v>
      </c>
      <c r="K3221" t="s">
        <v>11038</v>
      </c>
      <c r="L3221" t="s">
        <v>10887</v>
      </c>
      <c r="N3221" s="16">
        <v>43839</v>
      </c>
      <c r="O3221" s="16">
        <v>43831</v>
      </c>
      <c r="P3221" s="16">
        <v>47848</v>
      </c>
      <c r="R3221" t="s">
        <v>1286</v>
      </c>
      <c r="S3221" t="s">
        <v>1266</v>
      </c>
      <c r="T3221" t="s">
        <v>1266</v>
      </c>
      <c r="V3221" t="s">
        <v>1269</v>
      </c>
      <c r="W3221" t="s">
        <v>6428</v>
      </c>
      <c r="Y3221" t="s">
        <v>1288</v>
      </c>
      <c r="Z3221" t="s">
        <v>1289</v>
      </c>
      <c r="AA3221">
        <v>7000502617</v>
      </c>
      <c r="AB3221" t="s">
        <v>1272</v>
      </c>
      <c r="AC3221" t="s">
        <v>5968</v>
      </c>
      <c r="AD3221" s="16">
        <v>45797</v>
      </c>
      <c r="AE3221">
        <v>8000047204</v>
      </c>
      <c r="AF3221" s="16">
        <v>45797</v>
      </c>
      <c r="AI3221" t="s">
        <v>7656</v>
      </c>
      <c r="AJ3221" t="s">
        <v>7657</v>
      </c>
      <c r="AK3221" t="s">
        <v>10939</v>
      </c>
      <c r="AL3221" t="s">
        <v>3610</v>
      </c>
      <c r="AM3221" t="s">
        <v>28</v>
      </c>
      <c r="AN3221" s="16">
        <v>43839</v>
      </c>
      <c r="AO3221" t="s">
        <v>10934</v>
      </c>
      <c r="AP3221" t="s">
        <v>7633</v>
      </c>
      <c r="AQ3221">
        <v>1761</v>
      </c>
      <c r="AR3221" t="s">
        <v>7633</v>
      </c>
      <c r="AS3221" t="s">
        <v>10890</v>
      </c>
      <c r="AU3221" s="17">
        <v>10</v>
      </c>
      <c r="AV3221" s="17">
        <v>346.8</v>
      </c>
      <c r="AW3221" s="17">
        <v>346.8</v>
      </c>
      <c r="AX3221" s="17">
        <v>346.8</v>
      </c>
      <c r="AY3221" s="17">
        <v>346.8</v>
      </c>
      <c r="AZ3221" s="17">
        <v>346.8</v>
      </c>
      <c r="BA3221" s="17">
        <v>346.8</v>
      </c>
      <c r="BB3221" s="17">
        <v>346.8</v>
      </c>
      <c r="BC3221" s="17">
        <v>346.8</v>
      </c>
      <c r="BD3221" s="17">
        <v>346.8</v>
      </c>
      <c r="BE3221" s="17">
        <v>346.8</v>
      </c>
      <c r="BF3221" s="17">
        <v>346.8</v>
      </c>
      <c r="BG3221" s="17">
        <v>346.8</v>
      </c>
      <c r="BH3221" s="17">
        <v>4161.6000000000004</v>
      </c>
      <c r="BI3221" s="17">
        <v>4161.6000000000004</v>
      </c>
      <c r="BJ3221" s="17">
        <v>4161.6000000000004</v>
      </c>
      <c r="BK3221" s="17">
        <v>4161.6000000000004</v>
      </c>
    </row>
    <row r="3222" spans="2:63" x14ac:dyDescent="0.25">
      <c r="B3222" t="s">
        <v>7625</v>
      </c>
      <c r="C3222">
        <v>31083747</v>
      </c>
      <c r="D3222" t="s">
        <v>7655</v>
      </c>
      <c r="E3222" t="s">
        <v>1285</v>
      </c>
      <c r="F3222">
        <v>160</v>
      </c>
      <c r="G3222" t="s">
        <v>10884</v>
      </c>
      <c r="H3222" t="s">
        <v>1267</v>
      </c>
      <c r="I3222" s="33">
        <v>200000011330</v>
      </c>
      <c r="J3222" t="s">
        <v>11038</v>
      </c>
      <c r="K3222" t="s">
        <v>11038</v>
      </c>
      <c r="L3222" t="s">
        <v>10887</v>
      </c>
      <c r="N3222" s="16">
        <v>43839</v>
      </c>
      <c r="O3222" s="16">
        <v>43831</v>
      </c>
      <c r="P3222" s="16">
        <v>47848</v>
      </c>
      <c r="R3222" t="s">
        <v>1286</v>
      </c>
      <c r="S3222" t="s">
        <v>1266</v>
      </c>
      <c r="T3222" t="s">
        <v>1266</v>
      </c>
      <c r="V3222" t="s">
        <v>1269</v>
      </c>
      <c r="W3222" t="s">
        <v>6428</v>
      </c>
      <c r="Y3222" t="s">
        <v>1288</v>
      </c>
      <c r="Z3222" t="s">
        <v>1289</v>
      </c>
      <c r="AA3222">
        <v>7000502617</v>
      </c>
      <c r="AB3222" t="s">
        <v>1272</v>
      </c>
      <c r="AC3222" t="s">
        <v>5968</v>
      </c>
      <c r="AD3222" s="16">
        <v>45797</v>
      </c>
      <c r="AE3222">
        <v>8000047204</v>
      </c>
      <c r="AF3222" s="16">
        <v>45797</v>
      </c>
      <c r="AI3222" t="s">
        <v>7656</v>
      </c>
      <c r="AJ3222" t="s">
        <v>7657</v>
      </c>
      <c r="AK3222" t="s">
        <v>10939</v>
      </c>
      <c r="AL3222" t="s">
        <v>3610</v>
      </c>
      <c r="AM3222" t="s">
        <v>28</v>
      </c>
      <c r="AN3222" s="16">
        <v>43839</v>
      </c>
      <c r="AO3222" t="s">
        <v>10934</v>
      </c>
      <c r="AP3222" t="s">
        <v>7633</v>
      </c>
      <c r="AQ3222">
        <v>1761</v>
      </c>
      <c r="AR3222" t="s">
        <v>7633</v>
      </c>
      <c r="AS3222" t="s">
        <v>10890</v>
      </c>
      <c r="AU3222" s="17">
        <v>10</v>
      </c>
      <c r="AV3222" s="17">
        <v>346.8</v>
      </c>
      <c r="AW3222" s="17">
        <v>346.8</v>
      </c>
      <c r="AX3222" s="17">
        <v>346.8</v>
      </c>
      <c r="AY3222" s="17">
        <v>346.8</v>
      </c>
      <c r="AZ3222" s="17">
        <v>346.8</v>
      </c>
      <c r="BA3222" s="17">
        <v>346.8</v>
      </c>
      <c r="BB3222" s="17">
        <v>346.8</v>
      </c>
      <c r="BC3222" s="17">
        <v>346.8</v>
      </c>
      <c r="BD3222" s="17">
        <v>346.8</v>
      </c>
      <c r="BE3222" s="17">
        <v>346.8</v>
      </c>
      <c r="BF3222" s="17">
        <v>346.8</v>
      </c>
      <c r="BG3222" s="17">
        <v>346.8</v>
      </c>
      <c r="BH3222" s="17">
        <v>4161.6000000000004</v>
      </c>
      <c r="BI3222" s="17">
        <v>4161.6000000000004</v>
      </c>
      <c r="BJ3222" s="17">
        <v>4161.6000000000004</v>
      </c>
      <c r="BK3222" s="17">
        <v>4161.6000000000004</v>
      </c>
    </row>
    <row r="3223" spans="2:63" x14ac:dyDescent="0.25">
      <c r="B3223" t="s">
        <v>7625</v>
      </c>
      <c r="C3223">
        <v>31083747</v>
      </c>
      <c r="D3223" t="s">
        <v>7655</v>
      </c>
      <c r="E3223" t="s">
        <v>1285</v>
      </c>
      <c r="F3223">
        <v>210</v>
      </c>
      <c r="G3223" t="s">
        <v>10884</v>
      </c>
      <c r="H3223" t="s">
        <v>1267</v>
      </c>
      <c r="I3223" s="33">
        <v>200000012040</v>
      </c>
      <c r="J3223" t="s">
        <v>11078</v>
      </c>
      <c r="K3223" t="s">
        <v>11078</v>
      </c>
      <c r="L3223" t="s">
        <v>10887</v>
      </c>
      <c r="N3223" s="16">
        <v>43839</v>
      </c>
      <c r="O3223" s="16">
        <v>43831</v>
      </c>
      <c r="P3223" s="16">
        <v>47848</v>
      </c>
      <c r="R3223" t="s">
        <v>1286</v>
      </c>
      <c r="S3223" t="s">
        <v>1266</v>
      </c>
      <c r="T3223" t="s">
        <v>1266</v>
      </c>
      <c r="V3223" t="s">
        <v>1269</v>
      </c>
      <c r="W3223" t="s">
        <v>6428</v>
      </c>
      <c r="Y3223" t="s">
        <v>1288</v>
      </c>
      <c r="Z3223" t="s">
        <v>1289</v>
      </c>
      <c r="AA3223">
        <v>7000502617</v>
      </c>
      <c r="AB3223" t="s">
        <v>1272</v>
      </c>
      <c r="AC3223" t="s">
        <v>5968</v>
      </c>
      <c r="AD3223" s="16">
        <v>46035</v>
      </c>
      <c r="AE3223">
        <v>8000047204</v>
      </c>
      <c r="AF3223" s="16">
        <v>46035</v>
      </c>
      <c r="AI3223" t="s">
        <v>7656</v>
      </c>
      <c r="AJ3223" t="s">
        <v>7657</v>
      </c>
      <c r="AK3223" t="s">
        <v>10922</v>
      </c>
      <c r="AL3223" t="s">
        <v>3399</v>
      </c>
      <c r="AM3223" t="s">
        <v>28</v>
      </c>
      <c r="AN3223" s="16">
        <v>46023</v>
      </c>
      <c r="AO3223" t="s">
        <v>10934</v>
      </c>
      <c r="AP3223" t="s">
        <v>7633</v>
      </c>
      <c r="AQ3223">
        <v>1761</v>
      </c>
      <c r="AR3223" t="s">
        <v>7633</v>
      </c>
      <c r="AS3223" t="s">
        <v>10896</v>
      </c>
      <c r="AU3223" s="17">
        <v>6</v>
      </c>
      <c r="AV3223" s="17">
        <v>503.88</v>
      </c>
      <c r="AW3223" s="17">
        <v>503.88</v>
      </c>
      <c r="AX3223" s="17">
        <v>503.88</v>
      </c>
      <c r="AY3223" s="17">
        <v>503.88</v>
      </c>
      <c r="AZ3223" s="17">
        <v>503.88</v>
      </c>
      <c r="BA3223" s="17">
        <v>503.88</v>
      </c>
      <c r="BB3223" s="17">
        <v>503.88</v>
      </c>
      <c r="BC3223" s="17">
        <v>503.88</v>
      </c>
      <c r="BD3223" s="17">
        <v>503.88</v>
      </c>
      <c r="BE3223" s="17">
        <v>503.88</v>
      </c>
      <c r="BF3223" s="17">
        <v>503.88</v>
      </c>
      <c r="BG3223" s="17">
        <v>503.88</v>
      </c>
      <c r="BH3223" s="17">
        <v>6046.56</v>
      </c>
      <c r="BI3223" s="17">
        <v>6046.56</v>
      </c>
      <c r="BJ3223" s="17">
        <v>6046.56</v>
      </c>
      <c r="BK3223" s="17">
        <v>6046.56</v>
      </c>
    </row>
    <row r="3224" spans="2:63" x14ac:dyDescent="0.25">
      <c r="B3224" t="s">
        <v>7625</v>
      </c>
      <c r="C3224">
        <v>31083747</v>
      </c>
      <c r="D3224" t="s">
        <v>7655</v>
      </c>
      <c r="E3224" t="s">
        <v>1285</v>
      </c>
      <c r="F3224">
        <v>260</v>
      </c>
      <c r="G3224" t="s">
        <v>10884</v>
      </c>
      <c r="H3224" t="s">
        <v>1267</v>
      </c>
      <c r="I3224" s="33">
        <v>200000012040</v>
      </c>
      <c r="J3224" t="s">
        <v>11078</v>
      </c>
      <c r="K3224" t="s">
        <v>11078</v>
      </c>
      <c r="L3224" t="s">
        <v>10887</v>
      </c>
      <c r="N3224" s="16">
        <v>43839</v>
      </c>
      <c r="O3224" s="16">
        <v>43831</v>
      </c>
      <c r="P3224" s="16">
        <v>47848</v>
      </c>
      <c r="R3224" t="s">
        <v>1286</v>
      </c>
      <c r="S3224" t="s">
        <v>1266</v>
      </c>
      <c r="T3224" t="s">
        <v>1266</v>
      </c>
      <c r="V3224" t="s">
        <v>1269</v>
      </c>
      <c r="W3224" t="s">
        <v>6428</v>
      </c>
      <c r="Y3224" t="s">
        <v>1288</v>
      </c>
      <c r="Z3224" t="s">
        <v>1289</v>
      </c>
      <c r="AA3224">
        <v>7000502617</v>
      </c>
      <c r="AB3224" t="s">
        <v>1272</v>
      </c>
      <c r="AC3224" t="s">
        <v>5968</v>
      </c>
      <c r="AD3224" s="16">
        <v>46035</v>
      </c>
      <c r="AE3224">
        <v>8000047204</v>
      </c>
      <c r="AF3224" s="16">
        <v>46035</v>
      </c>
      <c r="AI3224" t="s">
        <v>7656</v>
      </c>
      <c r="AJ3224" t="s">
        <v>7657</v>
      </c>
      <c r="AK3224" t="s">
        <v>10922</v>
      </c>
      <c r="AL3224" t="s">
        <v>3399</v>
      </c>
      <c r="AM3224" t="s">
        <v>28</v>
      </c>
      <c r="AN3224" s="16">
        <v>46023</v>
      </c>
      <c r="AO3224" t="s">
        <v>10934</v>
      </c>
      <c r="AP3224" t="s">
        <v>7633</v>
      </c>
      <c r="AQ3224">
        <v>1761</v>
      </c>
      <c r="AR3224" t="s">
        <v>7633</v>
      </c>
      <c r="AS3224" t="s">
        <v>10896</v>
      </c>
      <c r="AU3224" s="17">
        <v>6</v>
      </c>
      <c r="AV3224" s="17">
        <v>503.88</v>
      </c>
      <c r="AW3224" s="17">
        <v>503.88</v>
      </c>
      <c r="AX3224" s="17">
        <v>503.88</v>
      </c>
      <c r="AY3224" s="17">
        <v>503.88</v>
      </c>
      <c r="AZ3224" s="17">
        <v>503.88</v>
      </c>
      <c r="BA3224" s="17">
        <v>503.88</v>
      </c>
      <c r="BB3224" s="17">
        <v>503.88</v>
      </c>
      <c r="BC3224" s="17">
        <v>503.88</v>
      </c>
      <c r="BD3224" s="17">
        <v>503.88</v>
      </c>
      <c r="BE3224" s="17">
        <v>503.88</v>
      </c>
      <c r="BF3224" s="17">
        <v>503.88</v>
      </c>
      <c r="BG3224" s="17">
        <v>503.88</v>
      </c>
      <c r="BH3224" s="17">
        <v>6046.56</v>
      </c>
      <c r="BI3224" s="17">
        <v>6046.56</v>
      </c>
      <c r="BJ3224" s="17">
        <v>6046.56</v>
      </c>
      <c r="BK3224" s="17">
        <v>6046.56</v>
      </c>
    </row>
    <row r="3225" spans="2:63" x14ac:dyDescent="0.25">
      <c r="B3225" t="s">
        <v>7625</v>
      </c>
      <c r="C3225">
        <v>31083747</v>
      </c>
      <c r="D3225" t="s">
        <v>7655</v>
      </c>
      <c r="E3225" t="s">
        <v>1285</v>
      </c>
      <c r="F3225">
        <v>300</v>
      </c>
      <c r="G3225" t="s">
        <v>10884</v>
      </c>
      <c r="H3225" t="s">
        <v>1267</v>
      </c>
      <c r="I3225" s="33">
        <v>200000012040</v>
      </c>
      <c r="J3225" t="s">
        <v>11078</v>
      </c>
      <c r="K3225" t="s">
        <v>11078</v>
      </c>
      <c r="L3225" t="s">
        <v>10887</v>
      </c>
      <c r="N3225" s="16">
        <v>43839</v>
      </c>
      <c r="O3225" s="16">
        <v>43831</v>
      </c>
      <c r="P3225" s="16">
        <v>47848</v>
      </c>
      <c r="R3225" t="s">
        <v>1286</v>
      </c>
      <c r="S3225" t="s">
        <v>1266</v>
      </c>
      <c r="T3225" t="s">
        <v>1266</v>
      </c>
      <c r="V3225" t="s">
        <v>1269</v>
      </c>
      <c r="W3225" t="s">
        <v>6428</v>
      </c>
      <c r="Y3225" t="s">
        <v>1288</v>
      </c>
      <c r="Z3225" t="s">
        <v>1289</v>
      </c>
      <c r="AA3225">
        <v>7000502617</v>
      </c>
      <c r="AB3225" t="s">
        <v>1272</v>
      </c>
      <c r="AC3225" t="s">
        <v>5968</v>
      </c>
      <c r="AD3225" s="16">
        <v>46035</v>
      </c>
      <c r="AE3225">
        <v>8000047204</v>
      </c>
      <c r="AF3225" s="16">
        <v>46035</v>
      </c>
      <c r="AI3225" t="s">
        <v>7656</v>
      </c>
      <c r="AJ3225" t="s">
        <v>7657</v>
      </c>
      <c r="AK3225" t="s">
        <v>10922</v>
      </c>
      <c r="AL3225" t="s">
        <v>3399</v>
      </c>
      <c r="AM3225" t="s">
        <v>28</v>
      </c>
      <c r="AN3225" s="16">
        <v>46023</v>
      </c>
      <c r="AO3225" t="s">
        <v>10934</v>
      </c>
      <c r="AP3225" t="s">
        <v>7633</v>
      </c>
      <c r="AQ3225">
        <v>1761</v>
      </c>
      <c r="AR3225" t="s">
        <v>7633</v>
      </c>
      <c r="AS3225" t="s">
        <v>10896</v>
      </c>
      <c r="AU3225" s="17">
        <v>6</v>
      </c>
      <c r="AV3225" s="17">
        <v>503.88</v>
      </c>
      <c r="AW3225" s="17">
        <v>503.88</v>
      </c>
      <c r="AX3225" s="17">
        <v>503.88</v>
      </c>
      <c r="AY3225" s="17">
        <v>503.88</v>
      </c>
      <c r="AZ3225" s="17">
        <v>503.88</v>
      </c>
      <c r="BA3225" s="17">
        <v>503.88</v>
      </c>
      <c r="BB3225" s="17">
        <v>503.88</v>
      </c>
      <c r="BC3225" s="17">
        <v>503.88</v>
      </c>
      <c r="BD3225" s="17">
        <v>503.88</v>
      </c>
      <c r="BE3225" s="17">
        <v>503.88</v>
      </c>
      <c r="BF3225" s="17">
        <v>503.88</v>
      </c>
      <c r="BG3225" s="17">
        <v>503.88</v>
      </c>
      <c r="BH3225" s="17">
        <v>6046.56</v>
      </c>
      <c r="BI3225" s="17">
        <v>6046.56</v>
      </c>
      <c r="BJ3225" s="17">
        <v>6046.56</v>
      </c>
      <c r="BK3225" s="17">
        <v>6046.56</v>
      </c>
    </row>
    <row r="3226" spans="2:63" x14ac:dyDescent="0.25">
      <c r="B3226" t="s">
        <v>7625</v>
      </c>
      <c r="C3226">
        <v>31083747</v>
      </c>
      <c r="D3226" t="s">
        <v>7655</v>
      </c>
      <c r="E3226" t="s">
        <v>1285</v>
      </c>
      <c r="F3226">
        <v>340</v>
      </c>
      <c r="G3226" t="s">
        <v>10884</v>
      </c>
      <c r="H3226" t="s">
        <v>1267</v>
      </c>
      <c r="I3226" s="33">
        <v>200000012040</v>
      </c>
      <c r="J3226" t="s">
        <v>11078</v>
      </c>
      <c r="K3226" t="s">
        <v>11078</v>
      </c>
      <c r="L3226" t="s">
        <v>10887</v>
      </c>
      <c r="N3226" s="16">
        <v>43839</v>
      </c>
      <c r="O3226" s="16">
        <v>43831</v>
      </c>
      <c r="P3226" s="16">
        <v>47848</v>
      </c>
      <c r="R3226" t="s">
        <v>1286</v>
      </c>
      <c r="S3226" t="s">
        <v>1266</v>
      </c>
      <c r="T3226" t="s">
        <v>1266</v>
      </c>
      <c r="V3226" t="s">
        <v>1269</v>
      </c>
      <c r="W3226" t="s">
        <v>6428</v>
      </c>
      <c r="Y3226" t="s">
        <v>1288</v>
      </c>
      <c r="Z3226" t="s">
        <v>1289</v>
      </c>
      <c r="AA3226">
        <v>7000502617</v>
      </c>
      <c r="AB3226" t="s">
        <v>1272</v>
      </c>
      <c r="AC3226" t="s">
        <v>5968</v>
      </c>
      <c r="AD3226" s="16">
        <v>46035</v>
      </c>
      <c r="AE3226">
        <v>8000047204</v>
      </c>
      <c r="AF3226" s="16">
        <v>46035</v>
      </c>
      <c r="AI3226" t="s">
        <v>7656</v>
      </c>
      <c r="AJ3226" t="s">
        <v>7657</v>
      </c>
      <c r="AK3226" t="s">
        <v>10922</v>
      </c>
      <c r="AL3226" t="s">
        <v>3399</v>
      </c>
      <c r="AM3226" t="s">
        <v>28</v>
      </c>
      <c r="AN3226" s="16">
        <v>46023</v>
      </c>
      <c r="AO3226" t="s">
        <v>10934</v>
      </c>
      <c r="AP3226" t="s">
        <v>7633</v>
      </c>
      <c r="AQ3226">
        <v>1761</v>
      </c>
      <c r="AR3226" t="s">
        <v>7633</v>
      </c>
      <c r="AS3226" t="s">
        <v>10896</v>
      </c>
      <c r="AU3226" s="17">
        <v>6</v>
      </c>
      <c r="AV3226" s="17">
        <v>503.88</v>
      </c>
      <c r="AW3226" s="17">
        <v>503.88</v>
      </c>
      <c r="AX3226" s="17">
        <v>503.88</v>
      </c>
      <c r="AY3226" s="17">
        <v>503.88</v>
      </c>
      <c r="AZ3226" s="17">
        <v>503.88</v>
      </c>
      <c r="BA3226" s="17">
        <v>503.88</v>
      </c>
      <c r="BB3226" s="17">
        <v>503.88</v>
      </c>
      <c r="BC3226" s="17">
        <v>503.88</v>
      </c>
      <c r="BD3226" s="17">
        <v>503.88</v>
      </c>
      <c r="BE3226" s="17">
        <v>503.88</v>
      </c>
      <c r="BF3226" s="17">
        <v>503.88</v>
      </c>
      <c r="BG3226" s="17">
        <v>503.88</v>
      </c>
      <c r="BH3226" s="17">
        <v>6046.56</v>
      </c>
      <c r="BI3226" s="17">
        <v>6046.56</v>
      </c>
      <c r="BJ3226" s="17">
        <v>6046.56</v>
      </c>
      <c r="BK3226" s="17">
        <v>6046.56</v>
      </c>
    </row>
    <row r="3227" spans="2:63" x14ac:dyDescent="0.25">
      <c r="B3227" t="s">
        <v>7625</v>
      </c>
      <c r="C3227">
        <v>31083747</v>
      </c>
      <c r="D3227" t="s">
        <v>7655</v>
      </c>
      <c r="E3227" t="s">
        <v>1285</v>
      </c>
      <c r="F3227">
        <v>380</v>
      </c>
      <c r="G3227" t="s">
        <v>10884</v>
      </c>
      <c r="H3227" t="s">
        <v>1267</v>
      </c>
      <c r="I3227" s="33">
        <v>200000012040</v>
      </c>
      <c r="J3227" t="s">
        <v>11078</v>
      </c>
      <c r="K3227" t="s">
        <v>11078</v>
      </c>
      <c r="L3227" t="s">
        <v>10887</v>
      </c>
      <c r="N3227" s="16">
        <v>43839</v>
      </c>
      <c r="O3227" s="16">
        <v>43831</v>
      </c>
      <c r="P3227" s="16">
        <v>47848</v>
      </c>
      <c r="R3227" t="s">
        <v>1286</v>
      </c>
      <c r="S3227" t="s">
        <v>1266</v>
      </c>
      <c r="T3227" t="s">
        <v>1266</v>
      </c>
      <c r="V3227" t="s">
        <v>1269</v>
      </c>
      <c r="W3227" t="s">
        <v>6428</v>
      </c>
      <c r="Y3227" t="s">
        <v>1288</v>
      </c>
      <c r="Z3227" t="s">
        <v>1289</v>
      </c>
      <c r="AA3227">
        <v>7000502617</v>
      </c>
      <c r="AB3227" t="s">
        <v>1272</v>
      </c>
      <c r="AC3227" t="s">
        <v>5968</v>
      </c>
      <c r="AD3227" s="16">
        <v>46035</v>
      </c>
      <c r="AE3227">
        <v>8000047204</v>
      </c>
      <c r="AF3227" s="16">
        <v>46035</v>
      </c>
      <c r="AI3227" t="s">
        <v>7656</v>
      </c>
      <c r="AJ3227" t="s">
        <v>7657</v>
      </c>
      <c r="AK3227" t="s">
        <v>10922</v>
      </c>
      <c r="AL3227" t="s">
        <v>3399</v>
      </c>
      <c r="AM3227" t="s">
        <v>28</v>
      </c>
      <c r="AN3227" s="16">
        <v>46023</v>
      </c>
      <c r="AO3227" t="s">
        <v>10934</v>
      </c>
      <c r="AP3227" t="s">
        <v>7633</v>
      </c>
      <c r="AQ3227">
        <v>1761</v>
      </c>
      <c r="AR3227" t="s">
        <v>7633</v>
      </c>
      <c r="AS3227" t="s">
        <v>10896</v>
      </c>
      <c r="AU3227" s="17">
        <v>6</v>
      </c>
      <c r="AV3227" s="17">
        <v>503.88</v>
      </c>
      <c r="AW3227" s="17">
        <v>503.88</v>
      </c>
      <c r="AX3227" s="17">
        <v>503.88</v>
      </c>
      <c r="AY3227" s="17">
        <v>503.88</v>
      </c>
      <c r="AZ3227" s="17">
        <v>503.88</v>
      </c>
      <c r="BA3227" s="17">
        <v>503.88</v>
      </c>
      <c r="BB3227" s="17">
        <v>503.88</v>
      </c>
      <c r="BC3227" s="17">
        <v>503.88</v>
      </c>
      <c r="BD3227" s="17">
        <v>503.88</v>
      </c>
      <c r="BE3227" s="17">
        <v>503.88</v>
      </c>
      <c r="BF3227" s="17">
        <v>503.88</v>
      </c>
      <c r="BG3227" s="17">
        <v>503.88</v>
      </c>
      <c r="BH3227" s="17">
        <v>6046.56</v>
      </c>
      <c r="BI3227" s="17">
        <v>6046.56</v>
      </c>
      <c r="BJ3227" s="17">
        <v>6046.56</v>
      </c>
      <c r="BK3227" s="17">
        <v>6046.56</v>
      </c>
    </row>
    <row r="3228" spans="2:63" x14ac:dyDescent="0.25">
      <c r="B3228" t="s">
        <v>7625</v>
      </c>
      <c r="C3228">
        <v>31083747</v>
      </c>
      <c r="D3228" t="s">
        <v>7655</v>
      </c>
      <c r="E3228" t="s">
        <v>1285</v>
      </c>
      <c r="F3228">
        <v>420</v>
      </c>
      <c r="G3228" t="s">
        <v>10884</v>
      </c>
      <c r="H3228" t="s">
        <v>1267</v>
      </c>
      <c r="I3228" s="33">
        <v>200000012040</v>
      </c>
      <c r="J3228" t="s">
        <v>11078</v>
      </c>
      <c r="K3228" t="s">
        <v>11078</v>
      </c>
      <c r="L3228" t="s">
        <v>10887</v>
      </c>
      <c r="N3228" s="16">
        <v>43839</v>
      </c>
      <c r="O3228" s="16">
        <v>43831</v>
      </c>
      <c r="P3228" s="16">
        <v>47848</v>
      </c>
      <c r="R3228" t="s">
        <v>1286</v>
      </c>
      <c r="S3228" t="s">
        <v>1266</v>
      </c>
      <c r="T3228" t="s">
        <v>1266</v>
      </c>
      <c r="V3228" t="s">
        <v>1269</v>
      </c>
      <c r="W3228" t="s">
        <v>6428</v>
      </c>
      <c r="Y3228" t="s">
        <v>1288</v>
      </c>
      <c r="Z3228" t="s">
        <v>1289</v>
      </c>
      <c r="AA3228">
        <v>7000502617</v>
      </c>
      <c r="AB3228" t="s">
        <v>1272</v>
      </c>
      <c r="AC3228" t="s">
        <v>5968</v>
      </c>
      <c r="AD3228" s="16">
        <v>46035</v>
      </c>
      <c r="AE3228">
        <v>8000047204</v>
      </c>
      <c r="AF3228" s="16">
        <v>46035</v>
      </c>
      <c r="AI3228" t="s">
        <v>7656</v>
      </c>
      <c r="AJ3228" t="s">
        <v>7657</v>
      </c>
      <c r="AK3228" t="s">
        <v>10922</v>
      </c>
      <c r="AL3228" t="s">
        <v>3399</v>
      </c>
      <c r="AM3228" t="s">
        <v>28</v>
      </c>
      <c r="AN3228" s="16">
        <v>46023</v>
      </c>
      <c r="AO3228" t="s">
        <v>10934</v>
      </c>
      <c r="AP3228" t="s">
        <v>7633</v>
      </c>
      <c r="AQ3228">
        <v>1761</v>
      </c>
      <c r="AR3228" t="s">
        <v>7633</v>
      </c>
      <c r="AS3228" t="s">
        <v>10896</v>
      </c>
      <c r="AU3228" s="17">
        <v>6</v>
      </c>
      <c r="AV3228" s="17">
        <v>503.88</v>
      </c>
      <c r="AW3228" s="17">
        <v>503.88</v>
      </c>
      <c r="AX3228" s="17">
        <v>503.88</v>
      </c>
      <c r="AY3228" s="17">
        <v>503.88</v>
      </c>
      <c r="AZ3228" s="17">
        <v>503.88</v>
      </c>
      <c r="BA3228" s="17">
        <v>503.88</v>
      </c>
      <c r="BB3228" s="17">
        <v>503.88</v>
      </c>
      <c r="BC3228" s="17">
        <v>503.88</v>
      </c>
      <c r="BD3228" s="17">
        <v>503.88</v>
      </c>
      <c r="BE3228" s="17">
        <v>503.88</v>
      </c>
      <c r="BF3228" s="17">
        <v>503.88</v>
      </c>
      <c r="BG3228" s="17">
        <v>503.88</v>
      </c>
      <c r="BH3228" s="17">
        <v>6046.56</v>
      </c>
      <c r="BI3228" s="17">
        <v>6046.56</v>
      </c>
      <c r="BJ3228" s="17">
        <v>6046.56</v>
      </c>
      <c r="BK3228" s="17">
        <v>6046.56</v>
      </c>
    </row>
    <row r="3229" spans="2:63" x14ac:dyDescent="0.25">
      <c r="B3229" t="s">
        <v>7625</v>
      </c>
      <c r="C3229">
        <v>31083747</v>
      </c>
      <c r="D3229" t="s">
        <v>7655</v>
      </c>
      <c r="E3229" t="s">
        <v>1285</v>
      </c>
      <c r="F3229">
        <v>460</v>
      </c>
      <c r="G3229" t="s">
        <v>10884</v>
      </c>
      <c r="H3229" t="s">
        <v>1267</v>
      </c>
      <c r="I3229" s="33">
        <v>200000012040</v>
      </c>
      <c r="J3229" t="s">
        <v>11078</v>
      </c>
      <c r="K3229" t="s">
        <v>11078</v>
      </c>
      <c r="L3229" t="s">
        <v>10887</v>
      </c>
      <c r="N3229" s="16">
        <v>43839</v>
      </c>
      <c r="O3229" s="16">
        <v>43831</v>
      </c>
      <c r="P3229" s="16">
        <v>47848</v>
      </c>
      <c r="R3229" t="s">
        <v>1286</v>
      </c>
      <c r="S3229" t="s">
        <v>1266</v>
      </c>
      <c r="T3229" t="s">
        <v>1266</v>
      </c>
      <c r="V3229" t="s">
        <v>1269</v>
      </c>
      <c r="W3229" t="s">
        <v>6428</v>
      </c>
      <c r="Y3229" t="s">
        <v>1288</v>
      </c>
      <c r="Z3229" t="s">
        <v>1289</v>
      </c>
      <c r="AA3229">
        <v>7000502617</v>
      </c>
      <c r="AB3229" t="s">
        <v>1272</v>
      </c>
      <c r="AC3229" t="s">
        <v>5968</v>
      </c>
      <c r="AD3229" s="16">
        <v>46035</v>
      </c>
      <c r="AE3229">
        <v>8000047204</v>
      </c>
      <c r="AF3229" s="16">
        <v>46035</v>
      </c>
      <c r="AI3229" t="s">
        <v>7656</v>
      </c>
      <c r="AJ3229" t="s">
        <v>7657</v>
      </c>
      <c r="AK3229" t="s">
        <v>10922</v>
      </c>
      <c r="AL3229" t="s">
        <v>3399</v>
      </c>
      <c r="AM3229" t="s">
        <v>28</v>
      </c>
      <c r="AN3229" s="16">
        <v>46023</v>
      </c>
      <c r="AO3229" t="s">
        <v>10934</v>
      </c>
      <c r="AP3229" t="s">
        <v>7633</v>
      </c>
      <c r="AQ3229">
        <v>1761</v>
      </c>
      <c r="AR3229" t="s">
        <v>7633</v>
      </c>
      <c r="AS3229" t="s">
        <v>10896</v>
      </c>
      <c r="AU3229" s="17">
        <v>6</v>
      </c>
      <c r="AV3229" s="17">
        <v>503.88</v>
      </c>
      <c r="AW3229" s="17">
        <v>503.88</v>
      </c>
      <c r="AX3229" s="17">
        <v>503.88</v>
      </c>
      <c r="AY3229" s="17">
        <v>503.88</v>
      </c>
      <c r="AZ3229" s="17">
        <v>503.88</v>
      </c>
      <c r="BA3229" s="17">
        <v>503.88</v>
      </c>
      <c r="BB3229" s="17">
        <v>503.88</v>
      </c>
      <c r="BC3229" s="17">
        <v>503.88</v>
      </c>
      <c r="BD3229" s="17">
        <v>503.88</v>
      </c>
      <c r="BE3229" s="17">
        <v>503.88</v>
      </c>
      <c r="BF3229" s="17">
        <v>503.88</v>
      </c>
      <c r="BG3229" s="17">
        <v>503.88</v>
      </c>
      <c r="BH3229" s="17">
        <v>6046.56</v>
      </c>
      <c r="BI3229" s="17">
        <v>6046.56</v>
      </c>
      <c r="BJ3229" s="17">
        <v>6046.56</v>
      </c>
      <c r="BK3229" s="17">
        <v>6046.56</v>
      </c>
    </row>
    <row r="3230" spans="2:63" x14ac:dyDescent="0.25">
      <c r="B3230" t="s">
        <v>7625</v>
      </c>
      <c r="C3230">
        <v>31083747</v>
      </c>
      <c r="D3230" t="s">
        <v>7655</v>
      </c>
      <c r="E3230" t="s">
        <v>1285</v>
      </c>
      <c r="F3230">
        <v>500</v>
      </c>
      <c r="G3230" t="s">
        <v>10884</v>
      </c>
      <c r="H3230" t="s">
        <v>1267</v>
      </c>
      <c r="I3230" s="33">
        <v>200000012040</v>
      </c>
      <c r="J3230" t="s">
        <v>11078</v>
      </c>
      <c r="K3230" t="s">
        <v>11078</v>
      </c>
      <c r="L3230" t="s">
        <v>10887</v>
      </c>
      <c r="N3230" s="16">
        <v>43839</v>
      </c>
      <c r="O3230" s="16">
        <v>43831</v>
      </c>
      <c r="P3230" s="16">
        <v>47848</v>
      </c>
      <c r="R3230" t="s">
        <v>1286</v>
      </c>
      <c r="S3230" t="s">
        <v>1266</v>
      </c>
      <c r="T3230" t="s">
        <v>1266</v>
      </c>
      <c r="V3230" t="s">
        <v>1269</v>
      </c>
      <c r="W3230" t="s">
        <v>6428</v>
      </c>
      <c r="Y3230" t="s">
        <v>1288</v>
      </c>
      <c r="Z3230" t="s">
        <v>1289</v>
      </c>
      <c r="AA3230">
        <v>7000502617</v>
      </c>
      <c r="AB3230" t="s">
        <v>1272</v>
      </c>
      <c r="AC3230" t="s">
        <v>5968</v>
      </c>
      <c r="AD3230" s="16">
        <v>46035</v>
      </c>
      <c r="AE3230">
        <v>8000047204</v>
      </c>
      <c r="AF3230" s="16">
        <v>46035</v>
      </c>
      <c r="AI3230" t="s">
        <v>7656</v>
      </c>
      <c r="AJ3230" t="s">
        <v>7657</v>
      </c>
      <c r="AK3230" t="s">
        <v>10922</v>
      </c>
      <c r="AL3230" t="s">
        <v>3399</v>
      </c>
      <c r="AM3230" t="s">
        <v>28</v>
      </c>
      <c r="AN3230" s="16">
        <v>46023</v>
      </c>
      <c r="AO3230" t="s">
        <v>10934</v>
      </c>
      <c r="AP3230" t="s">
        <v>7633</v>
      </c>
      <c r="AQ3230">
        <v>1761</v>
      </c>
      <c r="AR3230" t="s">
        <v>7633</v>
      </c>
      <c r="AS3230" t="s">
        <v>10896</v>
      </c>
      <c r="AU3230" s="17">
        <v>6</v>
      </c>
      <c r="AV3230" s="17">
        <v>503.88</v>
      </c>
      <c r="AW3230" s="17">
        <v>503.88</v>
      </c>
      <c r="AX3230" s="17">
        <v>503.88</v>
      </c>
      <c r="AY3230" s="17">
        <v>503.88</v>
      </c>
      <c r="AZ3230" s="17">
        <v>503.88</v>
      </c>
      <c r="BA3230" s="17">
        <v>503.88</v>
      </c>
      <c r="BB3230" s="17">
        <v>503.88</v>
      </c>
      <c r="BC3230" s="17">
        <v>503.88</v>
      </c>
      <c r="BD3230" s="17">
        <v>503.88</v>
      </c>
      <c r="BE3230" s="17">
        <v>503.88</v>
      </c>
      <c r="BF3230" s="17">
        <v>503.88</v>
      </c>
      <c r="BG3230" s="17">
        <v>503.88</v>
      </c>
      <c r="BH3230" s="17">
        <v>6046.56</v>
      </c>
      <c r="BI3230" s="17">
        <v>6046.56</v>
      </c>
      <c r="BJ3230" s="17">
        <v>6046.56</v>
      </c>
      <c r="BK3230" s="17">
        <v>6046.56</v>
      </c>
    </row>
    <row r="3231" spans="2:63" x14ac:dyDescent="0.25">
      <c r="B3231" t="s">
        <v>7625</v>
      </c>
      <c r="C3231">
        <v>31083747</v>
      </c>
      <c r="D3231" t="s">
        <v>7655</v>
      </c>
      <c r="E3231" t="s">
        <v>1285</v>
      </c>
      <c r="F3231">
        <v>540</v>
      </c>
      <c r="G3231" t="s">
        <v>10884</v>
      </c>
      <c r="H3231" t="s">
        <v>1267</v>
      </c>
      <c r="I3231" s="33">
        <v>200000011065</v>
      </c>
      <c r="J3231" t="s">
        <v>10923</v>
      </c>
      <c r="K3231" t="s">
        <v>10923</v>
      </c>
      <c r="L3231" t="s">
        <v>10887</v>
      </c>
      <c r="N3231" s="16">
        <v>43839</v>
      </c>
      <c r="O3231" s="16">
        <v>43831</v>
      </c>
      <c r="P3231" s="16">
        <v>47848</v>
      </c>
      <c r="R3231" t="s">
        <v>1286</v>
      </c>
      <c r="S3231" t="s">
        <v>1266</v>
      </c>
      <c r="T3231" t="s">
        <v>1266</v>
      </c>
      <c r="V3231" t="s">
        <v>1269</v>
      </c>
      <c r="W3231" t="s">
        <v>6428</v>
      </c>
      <c r="Y3231" t="s">
        <v>1288</v>
      </c>
      <c r="Z3231" t="s">
        <v>1289</v>
      </c>
      <c r="AA3231">
        <v>7000502617</v>
      </c>
      <c r="AB3231" t="s">
        <v>1272</v>
      </c>
      <c r="AC3231" t="s">
        <v>5968</v>
      </c>
      <c r="AD3231" s="16">
        <v>46035</v>
      </c>
      <c r="AE3231">
        <v>8000047204</v>
      </c>
      <c r="AF3231" s="16">
        <v>46035</v>
      </c>
      <c r="AI3231" t="s">
        <v>7656</v>
      </c>
      <c r="AJ3231" t="s">
        <v>7657</v>
      </c>
      <c r="AK3231" t="s">
        <v>10922</v>
      </c>
      <c r="AL3231" t="s">
        <v>3399</v>
      </c>
      <c r="AM3231" t="s">
        <v>28</v>
      </c>
      <c r="AN3231" s="16">
        <v>46023</v>
      </c>
      <c r="AO3231" t="s">
        <v>10889</v>
      </c>
      <c r="AP3231" t="s">
        <v>7633</v>
      </c>
      <c r="AQ3231">
        <v>1761</v>
      </c>
      <c r="AR3231" t="s">
        <v>7633</v>
      </c>
      <c r="AS3231" t="s">
        <v>10896</v>
      </c>
      <c r="AU3231" s="17">
        <v>48</v>
      </c>
      <c r="AV3231" s="17">
        <v>576</v>
      </c>
      <c r="AW3231" s="17">
        <v>576</v>
      </c>
      <c r="AX3231" s="17">
        <v>576</v>
      </c>
      <c r="AY3231" s="17">
        <v>576</v>
      </c>
      <c r="AZ3231" s="17">
        <v>576</v>
      </c>
      <c r="BA3231" s="17">
        <v>576</v>
      </c>
      <c r="BB3231" s="17">
        <v>576</v>
      </c>
      <c r="BC3231" s="17">
        <v>576</v>
      </c>
      <c r="BD3231" s="17">
        <v>576</v>
      </c>
      <c r="BE3231" s="17">
        <v>576</v>
      </c>
      <c r="BF3231" s="17">
        <v>576</v>
      </c>
      <c r="BG3231" s="17">
        <v>576</v>
      </c>
      <c r="BH3231" s="17">
        <v>6912</v>
      </c>
      <c r="BI3231" s="17">
        <v>6912</v>
      </c>
      <c r="BJ3231" s="17">
        <v>6912</v>
      </c>
      <c r="BK3231" s="17">
        <v>6912</v>
      </c>
    </row>
    <row r="3232" spans="2:63" x14ac:dyDescent="0.25">
      <c r="B3232" t="s">
        <v>7625</v>
      </c>
      <c r="C3232">
        <v>31086755</v>
      </c>
      <c r="D3232" t="s">
        <v>7658</v>
      </c>
      <c r="E3232" t="s">
        <v>1285</v>
      </c>
      <c r="F3232">
        <v>910</v>
      </c>
      <c r="G3232" t="s">
        <v>10884</v>
      </c>
      <c r="H3232" t="s">
        <v>1267</v>
      </c>
      <c r="I3232" s="33">
        <v>200000011170</v>
      </c>
      <c r="J3232" t="s">
        <v>11075</v>
      </c>
      <c r="K3232" t="s">
        <v>11075</v>
      </c>
      <c r="L3232" t="s">
        <v>10887</v>
      </c>
      <c r="N3232" s="16">
        <v>44218</v>
      </c>
      <c r="O3232" s="16">
        <v>44197</v>
      </c>
      <c r="P3232" s="16">
        <v>47848</v>
      </c>
      <c r="R3232" t="s">
        <v>1286</v>
      </c>
      <c r="S3232" t="s">
        <v>1266</v>
      </c>
      <c r="T3232" t="s">
        <v>1266</v>
      </c>
      <c r="V3232" t="s">
        <v>1269</v>
      </c>
      <c r="W3232" t="s">
        <v>6428</v>
      </c>
      <c r="Y3232" t="s">
        <v>7643</v>
      </c>
      <c r="Z3232" t="s">
        <v>1289</v>
      </c>
      <c r="AA3232">
        <v>7000502617</v>
      </c>
      <c r="AB3232" t="s">
        <v>1272</v>
      </c>
      <c r="AC3232" t="s">
        <v>1373</v>
      </c>
      <c r="AD3232" s="16">
        <v>46035</v>
      </c>
      <c r="AE3232">
        <v>8000051626</v>
      </c>
      <c r="AF3232" s="16">
        <v>46035</v>
      </c>
      <c r="AI3232" t="s">
        <v>7659</v>
      </c>
      <c r="AJ3232" t="s">
        <v>7660</v>
      </c>
      <c r="AK3232" t="s">
        <v>10898</v>
      </c>
      <c r="AL3232" t="s">
        <v>3007</v>
      </c>
      <c r="AM3232" t="s">
        <v>28</v>
      </c>
      <c r="AN3232" s="16">
        <v>46023</v>
      </c>
      <c r="AO3232" t="s">
        <v>10889</v>
      </c>
      <c r="AP3232" t="s">
        <v>1292</v>
      </c>
      <c r="AQ3232">
        <v>10329</v>
      </c>
      <c r="AR3232" t="s">
        <v>7663</v>
      </c>
      <c r="AS3232" t="s">
        <v>10896</v>
      </c>
      <c r="AU3232" s="17">
        <v>1</v>
      </c>
      <c r="AV3232" s="17">
        <v>2.2000000000000002</v>
      </c>
      <c r="AW3232" s="17">
        <v>2.2000000000000002</v>
      </c>
      <c r="AX3232" s="17">
        <v>2.2000000000000002</v>
      </c>
      <c r="AY3232" s="17">
        <v>2.2000000000000002</v>
      </c>
      <c r="AZ3232" s="17">
        <v>2.2000000000000002</v>
      </c>
      <c r="BA3232" s="17">
        <v>2.2000000000000002</v>
      </c>
      <c r="BB3232" s="17">
        <v>2.2000000000000002</v>
      </c>
      <c r="BC3232" s="17">
        <v>2.2000000000000002</v>
      </c>
      <c r="BD3232" s="17">
        <v>2.2000000000000002</v>
      </c>
      <c r="BE3232" s="17">
        <v>2.2000000000000002</v>
      </c>
      <c r="BF3232" s="17">
        <v>2.2000000000000002</v>
      </c>
      <c r="BG3232" s="17">
        <v>2.2000000000000002</v>
      </c>
      <c r="BH3232" s="17">
        <v>26.4</v>
      </c>
      <c r="BI3232" s="17">
        <v>26.4</v>
      </c>
      <c r="BJ3232" s="17">
        <v>26.4</v>
      </c>
      <c r="BK3232" s="17">
        <v>26.4</v>
      </c>
    </row>
    <row r="3233" spans="2:63" x14ac:dyDescent="0.25">
      <c r="B3233" t="s">
        <v>7625</v>
      </c>
      <c r="C3233">
        <v>31086755</v>
      </c>
      <c r="D3233" t="s">
        <v>7658</v>
      </c>
      <c r="E3233" t="s">
        <v>1285</v>
      </c>
      <c r="F3233">
        <v>920</v>
      </c>
      <c r="G3233" t="s">
        <v>10884</v>
      </c>
      <c r="H3233" t="s">
        <v>1267</v>
      </c>
      <c r="I3233" s="33">
        <v>200000011171</v>
      </c>
      <c r="J3233" t="s">
        <v>11074</v>
      </c>
      <c r="K3233" t="s">
        <v>11074</v>
      </c>
      <c r="L3233" t="s">
        <v>10887</v>
      </c>
      <c r="N3233" s="16">
        <v>44218</v>
      </c>
      <c r="O3233" s="16">
        <v>44197</v>
      </c>
      <c r="P3233" s="16">
        <v>47848</v>
      </c>
      <c r="R3233" t="s">
        <v>1286</v>
      </c>
      <c r="S3233" t="s">
        <v>1266</v>
      </c>
      <c r="T3233" t="s">
        <v>1266</v>
      </c>
      <c r="V3233" t="s">
        <v>1269</v>
      </c>
      <c r="W3233" t="s">
        <v>6428</v>
      </c>
      <c r="Y3233" t="s">
        <v>7643</v>
      </c>
      <c r="Z3233" t="s">
        <v>1289</v>
      </c>
      <c r="AA3233">
        <v>7000502617</v>
      </c>
      <c r="AB3233" t="s">
        <v>1272</v>
      </c>
      <c r="AC3233" t="s">
        <v>1373</v>
      </c>
      <c r="AD3233" s="16">
        <v>46035</v>
      </c>
      <c r="AE3233">
        <v>8000051626</v>
      </c>
      <c r="AF3233" s="16">
        <v>46035</v>
      </c>
      <c r="AI3233" t="s">
        <v>7659</v>
      </c>
      <c r="AJ3233" t="s">
        <v>7660</v>
      </c>
      <c r="AK3233" t="s">
        <v>10898</v>
      </c>
      <c r="AL3233" t="s">
        <v>3007</v>
      </c>
      <c r="AM3233" t="s">
        <v>28</v>
      </c>
      <c r="AN3233" s="16">
        <v>46023</v>
      </c>
      <c r="AO3233" t="s">
        <v>10889</v>
      </c>
      <c r="AP3233" t="s">
        <v>1292</v>
      </c>
      <c r="AQ3233">
        <v>10329</v>
      </c>
      <c r="AR3233" t="s">
        <v>7663</v>
      </c>
      <c r="AS3233" t="s">
        <v>10896</v>
      </c>
      <c r="AU3233" s="17">
        <v>1</v>
      </c>
      <c r="AV3233" s="17">
        <v>3.68</v>
      </c>
      <c r="AW3233" s="17">
        <v>3.68</v>
      </c>
      <c r="AX3233" s="17">
        <v>3.68</v>
      </c>
      <c r="AY3233" s="17">
        <v>3.68</v>
      </c>
      <c r="AZ3233" s="17">
        <v>3.68</v>
      </c>
      <c r="BA3233" s="17">
        <v>3.68</v>
      </c>
      <c r="BB3233" s="17">
        <v>3.68</v>
      </c>
      <c r="BC3233" s="17">
        <v>3.68</v>
      </c>
      <c r="BD3233" s="17">
        <v>3.68</v>
      </c>
      <c r="BE3233" s="17">
        <v>3.68</v>
      </c>
      <c r="BF3233" s="17">
        <v>3.68</v>
      </c>
      <c r="BG3233" s="17">
        <v>3.68</v>
      </c>
      <c r="BH3233" s="17">
        <v>44.16</v>
      </c>
      <c r="BI3233" s="17">
        <v>44.16</v>
      </c>
      <c r="BJ3233" s="17">
        <v>44.16</v>
      </c>
      <c r="BK3233" s="17">
        <v>44.16</v>
      </c>
    </row>
    <row r="3234" spans="2:63" x14ac:dyDescent="0.25">
      <c r="B3234" t="s">
        <v>7625</v>
      </c>
      <c r="C3234">
        <v>31086755</v>
      </c>
      <c r="D3234" t="s">
        <v>7658</v>
      </c>
      <c r="E3234" t="s">
        <v>1285</v>
      </c>
      <c r="F3234">
        <v>930</v>
      </c>
      <c r="G3234" t="s">
        <v>10884</v>
      </c>
      <c r="H3234" t="s">
        <v>1267</v>
      </c>
      <c r="I3234" s="33">
        <v>200000011172</v>
      </c>
      <c r="J3234" t="s">
        <v>11049</v>
      </c>
      <c r="K3234" t="s">
        <v>11049</v>
      </c>
      <c r="L3234" t="s">
        <v>10887</v>
      </c>
      <c r="N3234" s="16">
        <v>44218</v>
      </c>
      <c r="O3234" s="16">
        <v>44197</v>
      </c>
      <c r="P3234" s="16">
        <v>47848</v>
      </c>
      <c r="R3234" t="s">
        <v>1286</v>
      </c>
      <c r="S3234" t="s">
        <v>1266</v>
      </c>
      <c r="T3234" t="s">
        <v>1266</v>
      </c>
      <c r="V3234" t="s">
        <v>1269</v>
      </c>
      <c r="W3234" t="s">
        <v>6428</v>
      </c>
      <c r="Y3234" t="s">
        <v>7643</v>
      </c>
      <c r="Z3234" t="s">
        <v>1289</v>
      </c>
      <c r="AA3234">
        <v>7000502617</v>
      </c>
      <c r="AB3234" t="s">
        <v>1272</v>
      </c>
      <c r="AC3234" t="s">
        <v>1373</v>
      </c>
      <c r="AD3234" s="16">
        <v>46035</v>
      </c>
      <c r="AE3234">
        <v>8000051626</v>
      </c>
      <c r="AF3234" s="16">
        <v>46035</v>
      </c>
      <c r="AI3234" t="s">
        <v>7659</v>
      </c>
      <c r="AJ3234" t="s">
        <v>7660</v>
      </c>
      <c r="AK3234" t="s">
        <v>10898</v>
      </c>
      <c r="AL3234" t="s">
        <v>3007</v>
      </c>
      <c r="AM3234" t="s">
        <v>28</v>
      </c>
      <c r="AN3234" s="16">
        <v>46023</v>
      </c>
      <c r="AO3234" t="s">
        <v>10889</v>
      </c>
      <c r="AP3234" t="s">
        <v>1292</v>
      </c>
      <c r="AQ3234">
        <v>10329</v>
      </c>
      <c r="AR3234" t="s">
        <v>7663</v>
      </c>
      <c r="AS3234" t="s">
        <v>10896</v>
      </c>
      <c r="AU3234" s="17">
        <v>1</v>
      </c>
      <c r="AV3234" s="17">
        <v>3.68</v>
      </c>
      <c r="AW3234" s="17">
        <v>3.68</v>
      </c>
      <c r="AX3234" s="17">
        <v>3.68</v>
      </c>
      <c r="AY3234" s="17">
        <v>3.68</v>
      </c>
      <c r="AZ3234" s="17">
        <v>3.68</v>
      </c>
      <c r="BA3234" s="17">
        <v>3.68</v>
      </c>
      <c r="BB3234" s="17">
        <v>3.68</v>
      </c>
      <c r="BC3234" s="17">
        <v>3.68</v>
      </c>
      <c r="BD3234" s="17">
        <v>3.68</v>
      </c>
      <c r="BE3234" s="17">
        <v>3.68</v>
      </c>
      <c r="BF3234" s="17">
        <v>3.68</v>
      </c>
      <c r="BG3234" s="17">
        <v>3.68</v>
      </c>
      <c r="BH3234" s="17">
        <v>44.16</v>
      </c>
      <c r="BI3234" s="17">
        <v>44.16</v>
      </c>
      <c r="BJ3234" s="17">
        <v>44.16</v>
      </c>
      <c r="BK3234" s="17">
        <v>44.16</v>
      </c>
    </row>
    <row r="3235" spans="2:63" x14ac:dyDescent="0.25">
      <c r="B3235" t="s">
        <v>7625</v>
      </c>
      <c r="C3235">
        <v>31092574</v>
      </c>
      <c r="D3235" t="s">
        <v>7668</v>
      </c>
      <c r="E3235" t="s">
        <v>1285</v>
      </c>
      <c r="F3235">
        <v>140</v>
      </c>
      <c r="G3235" t="s">
        <v>10884</v>
      </c>
      <c r="H3235" t="s">
        <v>1267</v>
      </c>
      <c r="I3235" s="33">
        <v>200000011063</v>
      </c>
      <c r="J3235" t="s">
        <v>10921</v>
      </c>
      <c r="K3235" t="s">
        <v>10921</v>
      </c>
      <c r="L3235" t="s">
        <v>10887</v>
      </c>
      <c r="N3235" s="16">
        <v>44306</v>
      </c>
      <c r="O3235" s="16">
        <v>44348</v>
      </c>
      <c r="P3235" s="16">
        <v>47848</v>
      </c>
      <c r="R3235" t="s">
        <v>1286</v>
      </c>
      <c r="S3235" t="s">
        <v>1266</v>
      </c>
      <c r="T3235" t="s">
        <v>1266</v>
      </c>
      <c r="V3235" t="s">
        <v>1269</v>
      </c>
      <c r="W3235" t="s">
        <v>6428</v>
      </c>
      <c r="Y3235" t="s">
        <v>7627</v>
      </c>
      <c r="Z3235" t="s">
        <v>1289</v>
      </c>
      <c r="AA3235">
        <v>7000502617</v>
      </c>
      <c r="AB3235" t="s">
        <v>1272</v>
      </c>
      <c r="AC3235" t="s">
        <v>5968</v>
      </c>
      <c r="AD3235" s="16">
        <v>45797</v>
      </c>
      <c r="AE3235">
        <v>8000060034</v>
      </c>
      <c r="AF3235" s="16">
        <v>45797</v>
      </c>
      <c r="AI3235" t="s">
        <v>7628</v>
      </c>
      <c r="AJ3235" t="s">
        <v>7629</v>
      </c>
      <c r="AK3235" t="s">
        <v>10922</v>
      </c>
      <c r="AL3235" t="s">
        <v>3399</v>
      </c>
      <c r="AM3235" t="s">
        <v>28</v>
      </c>
      <c r="AN3235" s="16">
        <v>44927</v>
      </c>
      <c r="AO3235" t="s">
        <v>10889</v>
      </c>
      <c r="AP3235" t="s">
        <v>7633</v>
      </c>
      <c r="AQ3235">
        <v>1761</v>
      </c>
      <c r="AR3235" t="s">
        <v>7633</v>
      </c>
      <c r="AS3235" t="s">
        <v>10896</v>
      </c>
      <c r="AU3235" s="17">
        <v>16</v>
      </c>
      <c r="AV3235" s="17">
        <v>304</v>
      </c>
      <c r="AW3235" s="17">
        <v>304</v>
      </c>
      <c r="AX3235" s="17">
        <v>304</v>
      </c>
      <c r="AY3235" s="17">
        <v>304</v>
      </c>
      <c r="AZ3235" s="17">
        <v>304</v>
      </c>
      <c r="BA3235" s="17">
        <v>304</v>
      </c>
      <c r="BB3235" s="17">
        <v>304</v>
      </c>
      <c r="BC3235" s="17">
        <v>304</v>
      </c>
      <c r="BD3235" s="17">
        <v>304</v>
      </c>
      <c r="BE3235" s="17">
        <v>304</v>
      </c>
      <c r="BF3235" s="17">
        <v>304</v>
      </c>
      <c r="BG3235" s="17">
        <v>304</v>
      </c>
      <c r="BH3235" s="17">
        <v>3648</v>
      </c>
      <c r="BI3235" s="17">
        <v>3648</v>
      </c>
      <c r="BJ3235" s="17">
        <v>3648</v>
      </c>
      <c r="BK3235" s="17">
        <v>3648</v>
      </c>
    </row>
    <row r="3236" spans="2:63" x14ac:dyDescent="0.25">
      <c r="B3236" t="s">
        <v>7625</v>
      </c>
      <c r="C3236">
        <v>31092574</v>
      </c>
      <c r="D3236" t="s">
        <v>7668</v>
      </c>
      <c r="E3236" t="s">
        <v>1285</v>
      </c>
      <c r="F3236">
        <v>150</v>
      </c>
      <c r="G3236" t="s">
        <v>10884</v>
      </c>
      <c r="H3236" t="s">
        <v>1267</v>
      </c>
      <c r="I3236" s="33">
        <v>200000011065</v>
      </c>
      <c r="J3236" t="s">
        <v>10923</v>
      </c>
      <c r="K3236" t="s">
        <v>10923</v>
      </c>
      <c r="L3236" t="s">
        <v>10887</v>
      </c>
      <c r="N3236" s="16">
        <v>44306</v>
      </c>
      <c r="O3236" s="16">
        <v>44348</v>
      </c>
      <c r="P3236" s="16">
        <v>47848</v>
      </c>
      <c r="R3236" t="s">
        <v>1286</v>
      </c>
      <c r="S3236" t="s">
        <v>1266</v>
      </c>
      <c r="T3236" t="s">
        <v>1266</v>
      </c>
      <c r="V3236" t="s">
        <v>1269</v>
      </c>
      <c r="W3236" t="s">
        <v>6428</v>
      </c>
      <c r="Y3236" t="s">
        <v>7627</v>
      </c>
      <c r="Z3236" t="s">
        <v>1289</v>
      </c>
      <c r="AA3236">
        <v>7000502617</v>
      </c>
      <c r="AB3236" t="s">
        <v>1272</v>
      </c>
      <c r="AC3236" t="s">
        <v>5968</v>
      </c>
      <c r="AD3236" s="16">
        <v>46036</v>
      </c>
      <c r="AE3236">
        <v>8000060034</v>
      </c>
      <c r="AF3236" s="16">
        <v>46035</v>
      </c>
      <c r="AI3236" t="s">
        <v>7628</v>
      </c>
      <c r="AJ3236" t="s">
        <v>7629</v>
      </c>
      <c r="AK3236" t="s">
        <v>10922</v>
      </c>
      <c r="AL3236" t="s">
        <v>3399</v>
      </c>
      <c r="AM3236" t="s">
        <v>28</v>
      </c>
      <c r="AN3236" s="16">
        <v>46023</v>
      </c>
      <c r="AO3236" t="s">
        <v>10889</v>
      </c>
      <c r="AP3236" t="s">
        <v>7633</v>
      </c>
      <c r="AQ3236">
        <v>1761</v>
      </c>
      <c r="AR3236" t="s">
        <v>7633</v>
      </c>
      <c r="AS3236" t="s">
        <v>10896</v>
      </c>
      <c r="AU3236" s="17">
        <v>16</v>
      </c>
      <c r="AV3236" s="17">
        <v>192</v>
      </c>
      <c r="AW3236" s="17">
        <v>192</v>
      </c>
      <c r="AX3236" s="17">
        <v>192</v>
      </c>
      <c r="AY3236" s="17">
        <v>192</v>
      </c>
      <c r="AZ3236" s="17">
        <v>192</v>
      </c>
      <c r="BA3236" s="17">
        <v>192</v>
      </c>
      <c r="BB3236" s="17">
        <v>192</v>
      </c>
      <c r="BC3236" s="17">
        <v>192</v>
      </c>
      <c r="BD3236" s="17">
        <v>192</v>
      </c>
      <c r="BE3236" s="17">
        <v>192</v>
      </c>
      <c r="BF3236" s="17">
        <v>192</v>
      </c>
      <c r="BG3236" s="17">
        <v>192</v>
      </c>
      <c r="BH3236" s="17">
        <v>2304</v>
      </c>
      <c r="BI3236" s="17">
        <v>2304</v>
      </c>
      <c r="BJ3236" s="17">
        <v>2304</v>
      </c>
      <c r="BK3236" s="17">
        <v>2304</v>
      </c>
    </row>
    <row r="3237" spans="2:63" x14ac:dyDescent="0.25">
      <c r="B3237" t="s">
        <v>7625</v>
      </c>
      <c r="C3237">
        <v>31092574</v>
      </c>
      <c r="D3237" t="s">
        <v>7668</v>
      </c>
      <c r="E3237" t="s">
        <v>1285</v>
      </c>
      <c r="F3237">
        <v>160</v>
      </c>
      <c r="G3237" t="s">
        <v>10884</v>
      </c>
      <c r="H3237" t="s">
        <v>1267</v>
      </c>
      <c r="I3237" s="33">
        <v>200000011097</v>
      </c>
      <c r="J3237" t="s">
        <v>10924</v>
      </c>
      <c r="K3237" t="s">
        <v>10924</v>
      </c>
      <c r="L3237" t="s">
        <v>10887</v>
      </c>
      <c r="N3237" s="16">
        <v>44306</v>
      </c>
      <c r="O3237" s="16">
        <v>44348</v>
      </c>
      <c r="P3237" s="16">
        <v>47848</v>
      </c>
      <c r="R3237" t="s">
        <v>1286</v>
      </c>
      <c r="S3237" t="s">
        <v>1266</v>
      </c>
      <c r="T3237" t="s">
        <v>1266</v>
      </c>
      <c r="V3237" t="s">
        <v>1269</v>
      </c>
      <c r="W3237" t="s">
        <v>6428</v>
      </c>
      <c r="Y3237" t="s">
        <v>7627</v>
      </c>
      <c r="Z3237" t="s">
        <v>1289</v>
      </c>
      <c r="AA3237">
        <v>7000502617</v>
      </c>
      <c r="AB3237" t="s">
        <v>1272</v>
      </c>
      <c r="AC3237" t="s">
        <v>5968</v>
      </c>
      <c r="AD3237" s="16">
        <v>45797</v>
      </c>
      <c r="AE3237">
        <v>8000060034</v>
      </c>
      <c r="AF3237" s="16">
        <v>45797</v>
      </c>
      <c r="AI3237" t="s">
        <v>7628</v>
      </c>
      <c r="AJ3237" t="s">
        <v>7629</v>
      </c>
      <c r="AK3237" t="s">
        <v>10922</v>
      </c>
      <c r="AL3237" t="s">
        <v>3399</v>
      </c>
      <c r="AM3237" t="s">
        <v>28</v>
      </c>
      <c r="AN3237" s="16">
        <v>44927</v>
      </c>
      <c r="AO3237" t="s">
        <v>10889</v>
      </c>
      <c r="AP3237" t="s">
        <v>7633</v>
      </c>
      <c r="AQ3237">
        <v>1761</v>
      </c>
      <c r="AR3237" t="s">
        <v>7633</v>
      </c>
      <c r="AS3237" t="s">
        <v>10896</v>
      </c>
      <c r="AU3237" s="17">
        <v>16</v>
      </c>
      <c r="AV3237" s="17">
        <v>1600</v>
      </c>
      <c r="AW3237" s="17">
        <v>1600</v>
      </c>
      <c r="AX3237" s="17">
        <v>1600</v>
      </c>
      <c r="AY3237" s="17">
        <v>1600</v>
      </c>
      <c r="AZ3237" s="17">
        <v>1600</v>
      </c>
      <c r="BA3237" s="17">
        <v>1600</v>
      </c>
      <c r="BB3237" s="17">
        <v>1600</v>
      </c>
      <c r="BC3237" s="17">
        <v>1600</v>
      </c>
      <c r="BD3237" s="17">
        <v>1600</v>
      </c>
      <c r="BE3237" s="17">
        <v>1600</v>
      </c>
      <c r="BF3237" s="17">
        <v>1600</v>
      </c>
      <c r="BG3237" s="17">
        <v>1600</v>
      </c>
      <c r="BH3237" s="17">
        <v>19200</v>
      </c>
      <c r="BI3237" s="17">
        <v>19200</v>
      </c>
      <c r="BJ3237" s="17">
        <v>19200</v>
      </c>
      <c r="BK3237" s="17">
        <v>19200</v>
      </c>
    </row>
    <row r="3238" spans="2:63" x14ac:dyDescent="0.25">
      <c r="B3238" t="s">
        <v>7625</v>
      </c>
      <c r="C3238">
        <v>31092574</v>
      </c>
      <c r="D3238" t="s">
        <v>7668</v>
      </c>
      <c r="E3238" t="s">
        <v>1285</v>
      </c>
      <c r="F3238">
        <v>410</v>
      </c>
      <c r="G3238" t="s">
        <v>10884</v>
      </c>
      <c r="H3238" t="s">
        <v>1267</v>
      </c>
      <c r="I3238" s="33">
        <v>200000010815</v>
      </c>
      <c r="J3238" t="s">
        <v>10950</v>
      </c>
      <c r="K3238" t="s">
        <v>12080</v>
      </c>
      <c r="L3238" t="s">
        <v>10887</v>
      </c>
      <c r="N3238" s="16">
        <v>44375</v>
      </c>
      <c r="O3238" s="16">
        <v>44378</v>
      </c>
      <c r="P3238" s="16">
        <v>47848</v>
      </c>
      <c r="R3238" t="s">
        <v>1286</v>
      </c>
      <c r="S3238" t="s">
        <v>1266</v>
      </c>
      <c r="T3238" t="s">
        <v>1266</v>
      </c>
      <c r="V3238" t="s">
        <v>1269</v>
      </c>
      <c r="W3238" t="s">
        <v>6428</v>
      </c>
      <c r="Y3238" t="s">
        <v>7627</v>
      </c>
      <c r="Z3238" t="s">
        <v>1289</v>
      </c>
      <c r="AA3238">
        <v>7000502617</v>
      </c>
      <c r="AB3238" t="s">
        <v>1272</v>
      </c>
      <c r="AC3238" t="s">
        <v>5968</v>
      </c>
      <c r="AD3238" s="16">
        <v>45797</v>
      </c>
      <c r="AE3238">
        <v>8000060034</v>
      </c>
      <c r="AF3238" s="16">
        <v>45797</v>
      </c>
      <c r="AI3238" t="s">
        <v>7628</v>
      </c>
      <c r="AJ3238" t="s">
        <v>7629</v>
      </c>
      <c r="AK3238" t="s">
        <v>11453</v>
      </c>
      <c r="AL3238" t="s">
        <v>11454</v>
      </c>
      <c r="AM3238" t="s">
        <v>28</v>
      </c>
      <c r="AN3238" s="16">
        <v>44375</v>
      </c>
      <c r="AO3238" t="s">
        <v>10889</v>
      </c>
      <c r="AP3238" t="s">
        <v>7633</v>
      </c>
      <c r="AQ3238">
        <v>1761</v>
      </c>
      <c r="AR3238" t="s">
        <v>7633</v>
      </c>
      <c r="AS3238" t="s">
        <v>10896</v>
      </c>
      <c r="AU3238" s="17">
        <v>792.31</v>
      </c>
      <c r="AV3238" s="17">
        <v>792.31</v>
      </c>
      <c r="AW3238" s="17">
        <v>792.31</v>
      </c>
      <c r="AX3238" s="17">
        <v>792.31</v>
      </c>
      <c r="AY3238" s="17">
        <v>792.31</v>
      </c>
      <c r="AZ3238" s="17">
        <v>792.31</v>
      </c>
      <c r="BA3238" s="17">
        <v>792.31</v>
      </c>
      <c r="BB3238" s="17">
        <v>792.31</v>
      </c>
      <c r="BC3238" s="17">
        <v>792.31</v>
      </c>
      <c r="BD3238" s="17">
        <v>792.31</v>
      </c>
      <c r="BE3238" s="17">
        <v>792.31</v>
      </c>
      <c r="BF3238" s="17">
        <v>792.31</v>
      </c>
      <c r="BG3238" s="17">
        <v>792.31</v>
      </c>
      <c r="BH3238" s="17">
        <v>9507.7199999999993</v>
      </c>
      <c r="BI3238" s="17">
        <v>9507.7199999999993</v>
      </c>
      <c r="BJ3238" s="17">
        <v>9507.7199999999993</v>
      </c>
      <c r="BK3238" s="17">
        <v>9507.7199999999993</v>
      </c>
    </row>
    <row r="3239" spans="2:63" x14ac:dyDescent="0.25">
      <c r="B3239" t="s">
        <v>7625</v>
      </c>
      <c r="C3239">
        <v>31092574</v>
      </c>
      <c r="D3239" t="s">
        <v>7668</v>
      </c>
      <c r="E3239" t="s">
        <v>1285</v>
      </c>
      <c r="F3239">
        <v>510</v>
      </c>
      <c r="G3239" t="s">
        <v>10884</v>
      </c>
      <c r="H3239" t="s">
        <v>1267</v>
      </c>
      <c r="I3239" s="33">
        <v>200000010815</v>
      </c>
      <c r="J3239" t="s">
        <v>10950</v>
      </c>
      <c r="K3239" t="s">
        <v>12081</v>
      </c>
      <c r="L3239" t="s">
        <v>10887</v>
      </c>
      <c r="N3239" s="16">
        <v>44379</v>
      </c>
      <c r="O3239" s="16">
        <v>44743</v>
      </c>
      <c r="P3239" s="16">
        <v>47848</v>
      </c>
      <c r="R3239" t="s">
        <v>1286</v>
      </c>
      <c r="S3239" t="s">
        <v>1266</v>
      </c>
      <c r="T3239" t="s">
        <v>1266</v>
      </c>
      <c r="V3239" t="s">
        <v>1269</v>
      </c>
      <c r="W3239" t="s">
        <v>6428</v>
      </c>
      <c r="Y3239" t="s">
        <v>7627</v>
      </c>
      <c r="Z3239" t="s">
        <v>1289</v>
      </c>
      <c r="AA3239">
        <v>7000502617</v>
      </c>
      <c r="AB3239" t="s">
        <v>1272</v>
      </c>
      <c r="AC3239" t="s">
        <v>5968</v>
      </c>
      <c r="AD3239" s="16">
        <v>45797</v>
      </c>
      <c r="AE3239">
        <v>8000060034</v>
      </c>
      <c r="AF3239" s="16">
        <v>45797</v>
      </c>
      <c r="AI3239" t="s">
        <v>7628</v>
      </c>
      <c r="AJ3239" t="s">
        <v>7629</v>
      </c>
      <c r="AK3239" t="s">
        <v>11453</v>
      </c>
      <c r="AL3239" t="s">
        <v>11454</v>
      </c>
      <c r="AM3239" t="s">
        <v>28</v>
      </c>
      <c r="AN3239" s="16">
        <v>44379</v>
      </c>
      <c r="AO3239" t="s">
        <v>10889</v>
      </c>
      <c r="AP3239" t="s">
        <v>7633</v>
      </c>
      <c r="AQ3239">
        <v>1761</v>
      </c>
      <c r="AR3239" t="s">
        <v>7633</v>
      </c>
      <c r="AS3239" t="s">
        <v>10896</v>
      </c>
      <c r="AU3239" s="17">
        <v>990.39</v>
      </c>
      <c r="AV3239" s="17">
        <v>990.39</v>
      </c>
      <c r="AW3239" s="17">
        <v>990.39</v>
      </c>
      <c r="AX3239" s="17">
        <v>990.39</v>
      </c>
      <c r="AY3239" s="17">
        <v>990.39</v>
      </c>
      <c r="AZ3239" s="17">
        <v>990.39</v>
      </c>
      <c r="BA3239" s="17">
        <v>990.39</v>
      </c>
      <c r="BB3239" s="17">
        <v>990.39</v>
      </c>
      <c r="BC3239" s="17">
        <v>990.39</v>
      </c>
      <c r="BD3239" s="17">
        <v>990.39</v>
      </c>
      <c r="BE3239" s="17">
        <v>990.39</v>
      </c>
      <c r="BF3239" s="17">
        <v>990.39</v>
      </c>
      <c r="BG3239" s="17">
        <v>990.39</v>
      </c>
      <c r="BH3239" s="17">
        <v>11884.68</v>
      </c>
      <c r="BI3239" s="17">
        <v>11884.68</v>
      </c>
      <c r="BJ3239" s="17">
        <v>11884.68</v>
      </c>
      <c r="BK3239" s="17">
        <v>11884.68</v>
      </c>
    </row>
    <row r="3240" spans="2:63" x14ac:dyDescent="0.25">
      <c r="B3240" t="s">
        <v>7625</v>
      </c>
      <c r="C3240">
        <v>31299564</v>
      </c>
      <c r="D3240" t="s">
        <v>7669</v>
      </c>
      <c r="E3240" t="s">
        <v>1285</v>
      </c>
      <c r="F3240">
        <v>10</v>
      </c>
      <c r="G3240" t="s">
        <v>10884</v>
      </c>
      <c r="H3240" t="s">
        <v>2799</v>
      </c>
      <c r="I3240" s="33">
        <v>200000010772</v>
      </c>
      <c r="J3240" t="s">
        <v>11012</v>
      </c>
      <c r="K3240" t="s">
        <v>11012</v>
      </c>
      <c r="L3240" t="s">
        <v>10887</v>
      </c>
      <c r="N3240" s="16">
        <v>44797</v>
      </c>
      <c r="O3240" s="16">
        <v>44774</v>
      </c>
      <c r="P3240" s="16">
        <v>48426</v>
      </c>
      <c r="R3240" t="s">
        <v>1286</v>
      </c>
      <c r="S3240" t="s">
        <v>1266</v>
      </c>
      <c r="T3240" t="s">
        <v>1266</v>
      </c>
      <c r="V3240" t="s">
        <v>1269</v>
      </c>
      <c r="W3240" t="s">
        <v>6428</v>
      </c>
      <c r="Y3240" t="s">
        <v>1288</v>
      </c>
      <c r="Z3240" t="s">
        <v>5968</v>
      </c>
      <c r="AA3240">
        <v>7000502617</v>
      </c>
      <c r="AB3240" t="s">
        <v>1272</v>
      </c>
      <c r="AC3240" t="s">
        <v>6420</v>
      </c>
      <c r="AD3240" s="16">
        <v>46039</v>
      </c>
      <c r="AE3240" t="s">
        <v>7670</v>
      </c>
      <c r="AF3240" s="16">
        <v>46035</v>
      </c>
      <c r="AI3240" t="s">
        <v>7671</v>
      </c>
      <c r="AJ3240" t="s">
        <v>7672</v>
      </c>
      <c r="AK3240" t="s">
        <v>10898</v>
      </c>
      <c r="AL3240" t="s">
        <v>3007</v>
      </c>
      <c r="AM3240" t="s">
        <v>28</v>
      </c>
      <c r="AN3240" s="16">
        <v>46023</v>
      </c>
      <c r="AO3240" t="s">
        <v>10889</v>
      </c>
      <c r="AP3240" t="s">
        <v>1292</v>
      </c>
      <c r="AQ3240">
        <v>1017</v>
      </c>
      <c r="AR3240" t="s">
        <v>4629</v>
      </c>
      <c r="AS3240" t="s">
        <v>10896</v>
      </c>
      <c r="AU3240" s="17">
        <v>2800</v>
      </c>
      <c r="AV3240" s="17">
        <v>4144</v>
      </c>
      <c r="AW3240" s="17">
        <v>4144</v>
      </c>
      <c r="AX3240" s="17">
        <v>4144</v>
      </c>
      <c r="AY3240" s="17">
        <v>4144</v>
      </c>
      <c r="AZ3240" s="17">
        <v>4144</v>
      </c>
      <c r="BA3240" s="17">
        <v>4144</v>
      </c>
      <c r="BB3240" s="17">
        <v>4144</v>
      </c>
      <c r="BC3240" s="17">
        <v>4144</v>
      </c>
      <c r="BD3240" s="17">
        <v>4144</v>
      </c>
      <c r="BE3240" s="17">
        <v>4144</v>
      </c>
      <c r="BF3240" s="17">
        <v>4144</v>
      </c>
      <c r="BG3240" s="17">
        <v>4144</v>
      </c>
      <c r="BH3240" s="17">
        <v>49728</v>
      </c>
      <c r="BI3240" s="17">
        <v>49728</v>
      </c>
      <c r="BJ3240" s="17">
        <v>49728</v>
      </c>
      <c r="BK3240" s="17">
        <v>49728</v>
      </c>
    </row>
    <row r="3241" spans="2:63" x14ac:dyDescent="0.25">
      <c r="B3241" t="s">
        <v>7625</v>
      </c>
      <c r="C3241">
        <v>31299564</v>
      </c>
      <c r="D3241" t="s">
        <v>7669</v>
      </c>
      <c r="E3241" t="s">
        <v>1285</v>
      </c>
      <c r="F3241">
        <v>110</v>
      </c>
      <c r="G3241" t="s">
        <v>10884</v>
      </c>
      <c r="H3241" t="s">
        <v>2799</v>
      </c>
      <c r="I3241" s="33">
        <v>200000010772</v>
      </c>
      <c r="J3241" t="s">
        <v>11012</v>
      </c>
      <c r="K3241" t="s">
        <v>11012</v>
      </c>
      <c r="L3241" t="s">
        <v>10887</v>
      </c>
      <c r="N3241" s="16">
        <v>44797</v>
      </c>
      <c r="O3241" s="16">
        <v>44774</v>
      </c>
      <c r="P3241" s="16">
        <v>48426</v>
      </c>
      <c r="R3241" t="s">
        <v>1286</v>
      </c>
      <c r="S3241" t="s">
        <v>1266</v>
      </c>
      <c r="T3241" t="s">
        <v>1266</v>
      </c>
      <c r="V3241" t="s">
        <v>1269</v>
      </c>
      <c r="W3241" t="s">
        <v>6428</v>
      </c>
      <c r="Y3241" t="s">
        <v>1288</v>
      </c>
      <c r="Z3241" t="s">
        <v>5968</v>
      </c>
      <c r="AA3241">
        <v>7000502617</v>
      </c>
      <c r="AB3241" t="s">
        <v>1272</v>
      </c>
      <c r="AC3241" t="s">
        <v>6420</v>
      </c>
      <c r="AD3241" s="16">
        <v>46039</v>
      </c>
      <c r="AE3241" t="s">
        <v>7670</v>
      </c>
      <c r="AF3241" s="16">
        <v>46035</v>
      </c>
      <c r="AI3241" t="s">
        <v>7671</v>
      </c>
      <c r="AJ3241" t="s">
        <v>7672</v>
      </c>
      <c r="AK3241" t="s">
        <v>10898</v>
      </c>
      <c r="AL3241" t="s">
        <v>3007</v>
      </c>
      <c r="AM3241" t="s">
        <v>28</v>
      </c>
      <c r="AN3241" s="16">
        <v>46023</v>
      </c>
      <c r="AO3241" t="s">
        <v>10889</v>
      </c>
      <c r="AP3241" t="s">
        <v>1292</v>
      </c>
      <c r="AQ3241">
        <v>1017</v>
      </c>
      <c r="AR3241" t="s">
        <v>4629</v>
      </c>
      <c r="AS3241" t="s">
        <v>10896</v>
      </c>
      <c r="AU3241" s="17">
        <v>2800</v>
      </c>
      <c r="AV3241" s="17">
        <v>4144</v>
      </c>
      <c r="AW3241" s="17">
        <v>4144</v>
      </c>
      <c r="AX3241" s="17">
        <v>4144</v>
      </c>
      <c r="AY3241" s="17">
        <v>4144</v>
      </c>
      <c r="AZ3241" s="17">
        <v>4144</v>
      </c>
      <c r="BA3241" s="17">
        <v>4144</v>
      </c>
      <c r="BB3241" s="17">
        <v>4144</v>
      </c>
      <c r="BC3241" s="17">
        <v>4144</v>
      </c>
      <c r="BD3241" s="17">
        <v>4144</v>
      </c>
      <c r="BE3241" s="17">
        <v>4144</v>
      </c>
      <c r="BF3241" s="17">
        <v>4144</v>
      </c>
      <c r="BG3241" s="17">
        <v>4144</v>
      </c>
      <c r="BH3241" s="17">
        <v>49728</v>
      </c>
      <c r="BI3241" s="17">
        <v>49728</v>
      </c>
      <c r="BJ3241" s="17">
        <v>49728</v>
      </c>
      <c r="BK3241" s="17">
        <v>49728</v>
      </c>
    </row>
    <row r="3242" spans="2:63" x14ac:dyDescent="0.25">
      <c r="B3242" t="s">
        <v>7625</v>
      </c>
      <c r="C3242">
        <v>31299564</v>
      </c>
      <c r="D3242" t="s">
        <v>7669</v>
      </c>
      <c r="E3242" t="s">
        <v>1285</v>
      </c>
      <c r="F3242">
        <v>190</v>
      </c>
      <c r="G3242" t="s">
        <v>10884</v>
      </c>
      <c r="H3242" t="s">
        <v>2799</v>
      </c>
      <c r="I3242" s="33">
        <v>200000010772</v>
      </c>
      <c r="J3242" t="s">
        <v>11012</v>
      </c>
      <c r="K3242" t="s">
        <v>11012</v>
      </c>
      <c r="L3242" t="s">
        <v>10887</v>
      </c>
      <c r="N3242" s="16">
        <v>44797</v>
      </c>
      <c r="O3242" s="16">
        <v>44774</v>
      </c>
      <c r="P3242" s="16">
        <v>48426</v>
      </c>
      <c r="R3242" t="s">
        <v>1286</v>
      </c>
      <c r="S3242" t="s">
        <v>1266</v>
      </c>
      <c r="T3242" t="s">
        <v>1266</v>
      </c>
      <c r="V3242" t="s">
        <v>1269</v>
      </c>
      <c r="W3242" t="s">
        <v>6428</v>
      </c>
      <c r="Y3242" t="s">
        <v>1288</v>
      </c>
      <c r="Z3242" t="s">
        <v>5968</v>
      </c>
      <c r="AA3242">
        <v>7000502617</v>
      </c>
      <c r="AB3242" t="s">
        <v>1272</v>
      </c>
      <c r="AC3242" t="s">
        <v>6420</v>
      </c>
      <c r="AD3242" s="16">
        <v>46039</v>
      </c>
      <c r="AE3242" t="s">
        <v>7670</v>
      </c>
      <c r="AF3242" s="16">
        <v>46035</v>
      </c>
      <c r="AI3242" t="s">
        <v>7671</v>
      </c>
      <c r="AJ3242" t="s">
        <v>7672</v>
      </c>
      <c r="AK3242" t="s">
        <v>10898</v>
      </c>
      <c r="AL3242" t="s">
        <v>3007</v>
      </c>
      <c r="AM3242" t="s">
        <v>28</v>
      </c>
      <c r="AN3242" s="16">
        <v>46023</v>
      </c>
      <c r="AO3242" t="s">
        <v>10889</v>
      </c>
      <c r="AP3242" t="s">
        <v>1292</v>
      </c>
      <c r="AQ3242">
        <v>1017</v>
      </c>
      <c r="AR3242" t="s">
        <v>4629</v>
      </c>
      <c r="AS3242" t="s">
        <v>10896</v>
      </c>
      <c r="AU3242" s="17">
        <v>2800</v>
      </c>
      <c r="AV3242" s="17">
        <v>4144</v>
      </c>
      <c r="AW3242" s="17">
        <v>4144</v>
      </c>
      <c r="AX3242" s="17">
        <v>4144</v>
      </c>
      <c r="AY3242" s="17">
        <v>4144</v>
      </c>
      <c r="AZ3242" s="17">
        <v>4144</v>
      </c>
      <c r="BA3242" s="17">
        <v>4144</v>
      </c>
      <c r="BB3242" s="17">
        <v>4144</v>
      </c>
      <c r="BC3242" s="17">
        <v>4144</v>
      </c>
      <c r="BD3242" s="17">
        <v>4144</v>
      </c>
      <c r="BE3242" s="17">
        <v>4144</v>
      </c>
      <c r="BF3242" s="17">
        <v>4144</v>
      </c>
      <c r="BG3242" s="17">
        <v>4144</v>
      </c>
      <c r="BH3242" s="17">
        <v>49728</v>
      </c>
      <c r="BI3242" s="17">
        <v>49728</v>
      </c>
      <c r="BJ3242" s="17">
        <v>49728</v>
      </c>
      <c r="BK3242" s="17">
        <v>49728</v>
      </c>
    </row>
    <row r="3243" spans="2:63" x14ac:dyDescent="0.25">
      <c r="B3243" t="s">
        <v>7625</v>
      </c>
      <c r="C3243">
        <v>31299564</v>
      </c>
      <c r="D3243" t="s">
        <v>7669</v>
      </c>
      <c r="E3243" t="s">
        <v>1285</v>
      </c>
      <c r="F3243">
        <v>330</v>
      </c>
      <c r="G3243" t="s">
        <v>10884</v>
      </c>
      <c r="H3243" t="s">
        <v>2799</v>
      </c>
      <c r="I3243" s="33">
        <v>200000010772</v>
      </c>
      <c r="J3243" t="s">
        <v>11012</v>
      </c>
      <c r="K3243" t="s">
        <v>11012</v>
      </c>
      <c r="L3243" t="s">
        <v>10887</v>
      </c>
      <c r="N3243" s="16">
        <v>44797</v>
      </c>
      <c r="O3243" s="16">
        <v>44774</v>
      </c>
      <c r="P3243" s="16">
        <v>48426</v>
      </c>
      <c r="R3243" t="s">
        <v>1286</v>
      </c>
      <c r="S3243" t="s">
        <v>1266</v>
      </c>
      <c r="T3243" t="s">
        <v>1266</v>
      </c>
      <c r="V3243" t="s">
        <v>1269</v>
      </c>
      <c r="W3243" t="s">
        <v>6428</v>
      </c>
      <c r="Y3243" t="s">
        <v>1288</v>
      </c>
      <c r="Z3243" t="s">
        <v>5968</v>
      </c>
      <c r="AA3243">
        <v>7000502617</v>
      </c>
      <c r="AB3243" t="s">
        <v>1272</v>
      </c>
      <c r="AC3243" t="s">
        <v>6420</v>
      </c>
      <c r="AD3243" s="16">
        <v>46039</v>
      </c>
      <c r="AE3243" t="s">
        <v>7670</v>
      </c>
      <c r="AF3243" s="16">
        <v>46035</v>
      </c>
      <c r="AI3243" t="s">
        <v>7671</v>
      </c>
      <c r="AJ3243" t="s">
        <v>7672</v>
      </c>
      <c r="AK3243" t="s">
        <v>10898</v>
      </c>
      <c r="AL3243" t="s">
        <v>3007</v>
      </c>
      <c r="AM3243" t="s">
        <v>28</v>
      </c>
      <c r="AN3243" s="16">
        <v>46023</v>
      </c>
      <c r="AO3243" t="s">
        <v>10889</v>
      </c>
      <c r="AP3243" t="s">
        <v>1292</v>
      </c>
      <c r="AQ3243">
        <v>1017</v>
      </c>
      <c r="AR3243" t="s">
        <v>4629</v>
      </c>
      <c r="AS3243" t="s">
        <v>10896</v>
      </c>
      <c r="AU3243" s="17">
        <v>2800</v>
      </c>
      <c r="AV3243" s="17">
        <v>4144</v>
      </c>
      <c r="AW3243" s="17">
        <v>4144</v>
      </c>
      <c r="AX3243" s="17">
        <v>4144</v>
      </c>
      <c r="AY3243" s="17">
        <v>4144</v>
      </c>
      <c r="AZ3243" s="17">
        <v>4144</v>
      </c>
      <c r="BA3243" s="17">
        <v>4144</v>
      </c>
      <c r="BB3243" s="17">
        <v>4144</v>
      </c>
      <c r="BC3243" s="17">
        <v>4144</v>
      </c>
      <c r="BD3243" s="17">
        <v>4144</v>
      </c>
      <c r="BE3243" s="17">
        <v>4144</v>
      </c>
      <c r="BF3243" s="17">
        <v>4144</v>
      </c>
      <c r="BG3243" s="17">
        <v>4144</v>
      </c>
      <c r="BH3243" s="17">
        <v>49728</v>
      </c>
      <c r="BI3243" s="17">
        <v>49728</v>
      </c>
      <c r="BJ3243" s="17">
        <v>49728</v>
      </c>
      <c r="BK3243" s="17">
        <v>49728</v>
      </c>
    </row>
    <row r="3244" spans="2:63" x14ac:dyDescent="0.25">
      <c r="B3244" t="s">
        <v>7625</v>
      </c>
      <c r="C3244">
        <v>31299564</v>
      </c>
      <c r="D3244" t="s">
        <v>7669</v>
      </c>
      <c r="E3244" t="s">
        <v>1285</v>
      </c>
      <c r="F3244">
        <v>420</v>
      </c>
      <c r="G3244" t="s">
        <v>10884</v>
      </c>
      <c r="H3244" t="s">
        <v>2799</v>
      </c>
      <c r="I3244" s="33">
        <v>200000010772</v>
      </c>
      <c r="J3244" t="s">
        <v>11012</v>
      </c>
      <c r="K3244" t="s">
        <v>11012</v>
      </c>
      <c r="L3244" t="s">
        <v>10887</v>
      </c>
      <c r="N3244" s="16">
        <v>44797</v>
      </c>
      <c r="O3244" s="16">
        <v>44774</v>
      </c>
      <c r="P3244" s="16">
        <v>48426</v>
      </c>
      <c r="R3244" t="s">
        <v>1286</v>
      </c>
      <c r="S3244" t="s">
        <v>1266</v>
      </c>
      <c r="T3244" t="s">
        <v>1266</v>
      </c>
      <c r="V3244" t="s">
        <v>1269</v>
      </c>
      <c r="W3244" t="s">
        <v>6428</v>
      </c>
      <c r="Y3244" t="s">
        <v>1288</v>
      </c>
      <c r="Z3244" t="s">
        <v>5968</v>
      </c>
      <c r="AA3244">
        <v>7000502617</v>
      </c>
      <c r="AB3244" t="s">
        <v>1272</v>
      </c>
      <c r="AC3244" t="s">
        <v>6420</v>
      </c>
      <c r="AD3244" s="16">
        <v>46039</v>
      </c>
      <c r="AE3244" t="s">
        <v>7670</v>
      </c>
      <c r="AF3244" s="16">
        <v>46035</v>
      </c>
      <c r="AI3244" t="s">
        <v>7671</v>
      </c>
      <c r="AJ3244" t="s">
        <v>7672</v>
      </c>
      <c r="AK3244" t="s">
        <v>10898</v>
      </c>
      <c r="AL3244" t="s">
        <v>3007</v>
      </c>
      <c r="AM3244" t="s">
        <v>28</v>
      </c>
      <c r="AN3244" s="16">
        <v>46023</v>
      </c>
      <c r="AO3244" t="s">
        <v>10889</v>
      </c>
      <c r="AP3244" t="s">
        <v>1292</v>
      </c>
      <c r="AQ3244">
        <v>1017</v>
      </c>
      <c r="AR3244" t="s">
        <v>4629</v>
      </c>
      <c r="AS3244" t="s">
        <v>10896</v>
      </c>
      <c r="AU3244" s="17">
        <v>2800</v>
      </c>
      <c r="AV3244" s="17">
        <v>4144</v>
      </c>
      <c r="AW3244" s="17">
        <v>4144</v>
      </c>
      <c r="AX3244" s="17">
        <v>4144</v>
      </c>
      <c r="AY3244" s="17">
        <v>4144</v>
      </c>
      <c r="AZ3244" s="17">
        <v>4144</v>
      </c>
      <c r="BA3244" s="17">
        <v>4144</v>
      </c>
      <c r="BB3244" s="17">
        <v>4144</v>
      </c>
      <c r="BC3244" s="17">
        <v>4144</v>
      </c>
      <c r="BD3244" s="17">
        <v>4144</v>
      </c>
      <c r="BE3244" s="17">
        <v>4144</v>
      </c>
      <c r="BF3244" s="17">
        <v>4144</v>
      </c>
      <c r="BG3244" s="17">
        <v>4144</v>
      </c>
      <c r="BH3244" s="17">
        <v>49728</v>
      </c>
      <c r="BI3244" s="17">
        <v>49728</v>
      </c>
      <c r="BJ3244" s="17">
        <v>49728</v>
      </c>
      <c r="BK3244" s="17">
        <v>49728</v>
      </c>
    </row>
    <row r="3245" spans="2:63" x14ac:dyDescent="0.25">
      <c r="B3245" t="s">
        <v>7625</v>
      </c>
      <c r="C3245">
        <v>31299564</v>
      </c>
      <c r="D3245" t="s">
        <v>7669</v>
      </c>
      <c r="E3245" t="s">
        <v>1285</v>
      </c>
      <c r="F3245">
        <v>560</v>
      </c>
      <c r="G3245" t="s">
        <v>10884</v>
      </c>
      <c r="H3245" t="s">
        <v>2799</v>
      </c>
      <c r="I3245" s="33">
        <v>200000010772</v>
      </c>
      <c r="J3245" t="s">
        <v>11012</v>
      </c>
      <c r="K3245" t="s">
        <v>11012</v>
      </c>
      <c r="L3245" t="s">
        <v>10887</v>
      </c>
      <c r="N3245" s="16">
        <v>44797</v>
      </c>
      <c r="O3245" s="16">
        <v>44774</v>
      </c>
      <c r="P3245" s="16">
        <v>48426</v>
      </c>
      <c r="R3245" t="s">
        <v>1286</v>
      </c>
      <c r="S3245" t="s">
        <v>1266</v>
      </c>
      <c r="T3245" t="s">
        <v>1266</v>
      </c>
      <c r="V3245" t="s">
        <v>1269</v>
      </c>
      <c r="W3245" t="s">
        <v>6428</v>
      </c>
      <c r="Y3245" t="s">
        <v>1288</v>
      </c>
      <c r="Z3245" t="s">
        <v>5968</v>
      </c>
      <c r="AA3245">
        <v>7000502617</v>
      </c>
      <c r="AB3245" t="s">
        <v>1272</v>
      </c>
      <c r="AC3245" t="s">
        <v>6420</v>
      </c>
      <c r="AD3245" s="16">
        <v>46039</v>
      </c>
      <c r="AE3245" t="s">
        <v>7670</v>
      </c>
      <c r="AF3245" s="16">
        <v>46035</v>
      </c>
      <c r="AI3245" t="s">
        <v>7671</v>
      </c>
      <c r="AJ3245" t="s">
        <v>7672</v>
      </c>
      <c r="AK3245" t="s">
        <v>10898</v>
      </c>
      <c r="AL3245" t="s">
        <v>3007</v>
      </c>
      <c r="AM3245" t="s">
        <v>28</v>
      </c>
      <c r="AN3245" s="16">
        <v>46023</v>
      </c>
      <c r="AO3245" t="s">
        <v>10889</v>
      </c>
      <c r="AP3245" t="s">
        <v>1292</v>
      </c>
      <c r="AQ3245">
        <v>1017</v>
      </c>
      <c r="AR3245" t="s">
        <v>4629</v>
      </c>
      <c r="AS3245" t="s">
        <v>10896</v>
      </c>
      <c r="AU3245" s="17">
        <v>1200</v>
      </c>
      <c r="AV3245" s="17">
        <v>1776</v>
      </c>
      <c r="AW3245" s="17">
        <v>1776</v>
      </c>
      <c r="AX3245" s="17">
        <v>1776</v>
      </c>
      <c r="AY3245" s="17">
        <v>1776</v>
      </c>
      <c r="AZ3245" s="17">
        <v>1776</v>
      </c>
      <c r="BA3245" s="17">
        <v>1776</v>
      </c>
      <c r="BB3245" s="17">
        <v>1776</v>
      </c>
      <c r="BC3245" s="17">
        <v>1776</v>
      </c>
      <c r="BD3245" s="17">
        <v>1776</v>
      </c>
      <c r="BE3245" s="17">
        <v>1776</v>
      </c>
      <c r="BF3245" s="17">
        <v>1776</v>
      </c>
      <c r="BG3245" s="17">
        <v>1776</v>
      </c>
      <c r="BH3245" s="17">
        <v>21312</v>
      </c>
      <c r="BI3245" s="17">
        <v>21312</v>
      </c>
      <c r="BJ3245" s="17">
        <v>21312</v>
      </c>
      <c r="BK3245" s="17">
        <v>21312</v>
      </c>
    </row>
    <row r="3246" spans="2:63" x14ac:dyDescent="0.25">
      <c r="B3246" t="s">
        <v>7625</v>
      </c>
      <c r="C3246">
        <v>31299564</v>
      </c>
      <c r="D3246" t="s">
        <v>7669</v>
      </c>
      <c r="E3246" t="s">
        <v>1285</v>
      </c>
      <c r="F3246">
        <v>620</v>
      </c>
      <c r="G3246" t="s">
        <v>10884</v>
      </c>
      <c r="H3246" t="s">
        <v>2799</v>
      </c>
      <c r="I3246" s="33">
        <v>200000011169</v>
      </c>
      <c r="J3246" t="s">
        <v>11278</v>
      </c>
      <c r="K3246" t="s">
        <v>11278</v>
      </c>
      <c r="L3246" t="s">
        <v>10887</v>
      </c>
      <c r="N3246" s="16">
        <v>44797</v>
      </c>
      <c r="O3246" s="16">
        <v>44774</v>
      </c>
      <c r="P3246" s="16">
        <v>48426</v>
      </c>
      <c r="R3246" t="s">
        <v>1286</v>
      </c>
      <c r="S3246" t="s">
        <v>1266</v>
      </c>
      <c r="T3246" t="s">
        <v>1266</v>
      </c>
      <c r="V3246" t="s">
        <v>1269</v>
      </c>
      <c r="W3246" t="s">
        <v>6428</v>
      </c>
      <c r="Y3246" t="s">
        <v>1288</v>
      </c>
      <c r="Z3246" t="s">
        <v>5968</v>
      </c>
      <c r="AA3246">
        <v>7000502617</v>
      </c>
      <c r="AB3246" t="s">
        <v>1272</v>
      </c>
      <c r="AC3246" t="s">
        <v>6420</v>
      </c>
      <c r="AD3246" s="16">
        <v>46039</v>
      </c>
      <c r="AE3246" t="s">
        <v>7670</v>
      </c>
      <c r="AF3246" s="16">
        <v>46035</v>
      </c>
      <c r="AI3246" t="s">
        <v>7671</v>
      </c>
      <c r="AJ3246" t="s">
        <v>7672</v>
      </c>
      <c r="AK3246" t="s">
        <v>10898</v>
      </c>
      <c r="AL3246" t="s">
        <v>3007</v>
      </c>
      <c r="AM3246" t="s">
        <v>28</v>
      </c>
      <c r="AN3246" s="16">
        <v>46023</v>
      </c>
      <c r="AO3246" t="s">
        <v>10889</v>
      </c>
      <c r="AP3246" t="s">
        <v>1292</v>
      </c>
      <c r="AQ3246">
        <v>1017</v>
      </c>
      <c r="AR3246" t="s">
        <v>4629</v>
      </c>
      <c r="AS3246" t="s">
        <v>10896</v>
      </c>
      <c r="AU3246" s="17">
        <v>3</v>
      </c>
      <c r="AV3246" s="17">
        <v>13.71</v>
      </c>
      <c r="AW3246" s="17">
        <v>13.71</v>
      </c>
      <c r="AX3246" s="17">
        <v>13.71</v>
      </c>
      <c r="AY3246" s="17">
        <v>13.71</v>
      </c>
      <c r="AZ3246" s="17">
        <v>13.71</v>
      </c>
      <c r="BA3246" s="17">
        <v>13.71</v>
      </c>
      <c r="BB3246" s="17">
        <v>13.71</v>
      </c>
      <c r="BC3246" s="17">
        <v>13.71</v>
      </c>
      <c r="BD3246" s="17">
        <v>13.71</v>
      </c>
      <c r="BE3246" s="17">
        <v>13.71</v>
      </c>
      <c r="BF3246" s="17">
        <v>13.71</v>
      </c>
      <c r="BG3246" s="17">
        <v>13.71</v>
      </c>
      <c r="BH3246" s="17">
        <v>164.52</v>
      </c>
      <c r="BI3246" s="17">
        <v>164.52</v>
      </c>
      <c r="BJ3246" s="17">
        <v>164.52</v>
      </c>
      <c r="BK3246" s="17">
        <v>164.52</v>
      </c>
    </row>
    <row r="3247" spans="2:63" x14ac:dyDescent="0.25">
      <c r="B3247" t="s">
        <v>7625</v>
      </c>
      <c r="C3247">
        <v>31299564</v>
      </c>
      <c r="D3247" t="s">
        <v>7669</v>
      </c>
      <c r="E3247" t="s">
        <v>1285</v>
      </c>
      <c r="F3247">
        <v>630</v>
      </c>
      <c r="G3247" t="s">
        <v>10884</v>
      </c>
      <c r="H3247" t="s">
        <v>2799</v>
      </c>
      <c r="I3247" s="33">
        <v>200000011170</v>
      </c>
      <c r="J3247" t="s">
        <v>11075</v>
      </c>
      <c r="K3247" t="s">
        <v>11075</v>
      </c>
      <c r="L3247" t="s">
        <v>10887</v>
      </c>
      <c r="N3247" s="16">
        <v>44797</v>
      </c>
      <c r="O3247" s="16">
        <v>44774</v>
      </c>
      <c r="P3247" s="16">
        <v>48426</v>
      </c>
      <c r="R3247" t="s">
        <v>1286</v>
      </c>
      <c r="S3247" t="s">
        <v>1266</v>
      </c>
      <c r="T3247" t="s">
        <v>1266</v>
      </c>
      <c r="V3247" t="s">
        <v>1269</v>
      </c>
      <c r="W3247" t="s">
        <v>6428</v>
      </c>
      <c r="Y3247" t="s">
        <v>1288</v>
      </c>
      <c r="Z3247" t="s">
        <v>5968</v>
      </c>
      <c r="AA3247">
        <v>7000502617</v>
      </c>
      <c r="AB3247" t="s">
        <v>1272</v>
      </c>
      <c r="AC3247" t="s">
        <v>6420</v>
      </c>
      <c r="AD3247" s="16">
        <v>46039</v>
      </c>
      <c r="AE3247" t="s">
        <v>7670</v>
      </c>
      <c r="AF3247" s="16">
        <v>46035</v>
      </c>
      <c r="AI3247" t="s">
        <v>7671</v>
      </c>
      <c r="AJ3247" t="s">
        <v>7672</v>
      </c>
      <c r="AK3247" t="s">
        <v>10898</v>
      </c>
      <c r="AL3247" t="s">
        <v>3007</v>
      </c>
      <c r="AM3247" t="s">
        <v>28</v>
      </c>
      <c r="AN3247" s="16">
        <v>46023</v>
      </c>
      <c r="AO3247" t="s">
        <v>10889</v>
      </c>
      <c r="AP3247" t="s">
        <v>1292</v>
      </c>
      <c r="AQ3247">
        <v>1017</v>
      </c>
      <c r="AR3247" t="s">
        <v>4629</v>
      </c>
      <c r="AS3247" t="s">
        <v>10896</v>
      </c>
      <c r="AU3247" s="17">
        <v>3</v>
      </c>
      <c r="AV3247" s="17">
        <v>6.6</v>
      </c>
      <c r="AW3247" s="17">
        <v>6.6</v>
      </c>
      <c r="AX3247" s="17">
        <v>6.6</v>
      </c>
      <c r="AY3247" s="17">
        <v>6.6</v>
      </c>
      <c r="AZ3247" s="17">
        <v>6.6</v>
      </c>
      <c r="BA3247" s="17">
        <v>6.6</v>
      </c>
      <c r="BB3247" s="17">
        <v>6.6</v>
      </c>
      <c r="BC3247" s="17">
        <v>6.6</v>
      </c>
      <c r="BD3247" s="17">
        <v>6.6</v>
      </c>
      <c r="BE3247" s="17">
        <v>6.6</v>
      </c>
      <c r="BF3247" s="17">
        <v>6.6</v>
      </c>
      <c r="BG3247" s="17">
        <v>6.6</v>
      </c>
      <c r="BH3247" s="17">
        <v>79.2</v>
      </c>
      <c r="BI3247" s="17">
        <v>79.2</v>
      </c>
      <c r="BJ3247" s="17">
        <v>79.2</v>
      </c>
      <c r="BK3247" s="17">
        <v>79.2</v>
      </c>
    </row>
    <row r="3248" spans="2:63" x14ac:dyDescent="0.25">
      <c r="B3248" t="s">
        <v>7625</v>
      </c>
      <c r="C3248">
        <v>31299564</v>
      </c>
      <c r="D3248" t="s">
        <v>7669</v>
      </c>
      <c r="E3248" t="s">
        <v>1285</v>
      </c>
      <c r="F3248">
        <v>640</v>
      </c>
      <c r="G3248" t="s">
        <v>10884</v>
      </c>
      <c r="H3248" t="s">
        <v>2799</v>
      </c>
      <c r="I3248" s="33">
        <v>200000011171</v>
      </c>
      <c r="J3248" t="s">
        <v>11074</v>
      </c>
      <c r="K3248" t="s">
        <v>11074</v>
      </c>
      <c r="L3248" t="s">
        <v>10887</v>
      </c>
      <c r="N3248" s="16">
        <v>44797</v>
      </c>
      <c r="O3248" s="16">
        <v>44774</v>
      </c>
      <c r="P3248" s="16">
        <v>48426</v>
      </c>
      <c r="R3248" t="s">
        <v>1286</v>
      </c>
      <c r="S3248" t="s">
        <v>1266</v>
      </c>
      <c r="T3248" t="s">
        <v>1266</v>
      </c>
      <c r="V3248" t="s">
        <v>1269</v>
      </c>
      <c r="W3248" t="s">
        <v>6428</v>
      </c>
      <c r="Y3248" t="s">
        <v>1288</v>
      </c>
      <c r="Z3248" t="s">
        <v>5968</v>
      </c>
      <c r="AA3248">
        <v>7000502617</v>
      </c>
      <c r="AB3248" t="s">
        <v>1272</v>
      </c>
      <c r="AC3248" t="s">
        <v>6420</v>
      </c>
      <c r="AD3248" s="16">
        <v>46039</v>
      </c>
      <c r="AE3248" t="s">
        <v>7670</v>
      </c>
      <c r="AF3248" s="16">
        <v>46035</v>
      </c>
      <c r="AI3248" t="s">
        <v>7671</v>
      </c>
      <c r="AJ3248" t="s">
        <v>7672</v>
      </c>
      <c r="AK3248" t="s">
        <v>10898</v>
      </c>
      <c r="AL3248" t="s">
        <v>3007</v>
      </c>
      <c r="AM3248" t="s">
        <v>28</v>
      </c>
      <c r="AN3248" s="16">
        <v>46023</v>
      </c>
      <c r="AO3248" t="s">
        <v>10889</v>
      </c>
      <c r="AP3248" t="s">
        <v>1292</v>
      </c>
      <c r="AQ3248">
        <v>1017</v>
      </c>
      <c r="AR3248" t="s">
        <v>4629</v>
      </c>
      <c r="AS3248" t="s">
        <v>10896</v>
      </c>
      <c r="AU3248" s="17">
        <v>3</v>
      </c>
      <c r="AV3248" s="17">
        <v>11.04</v>
      </c>
      <c r="AW3248" s="17">
        <v>11.04</v>
      </c>
      <c r="AX3248" s="17">
        <v>11.04</v>
      </c>
      <c r="AY3248" s="17">
        <v>11.04</v>
      </c>
      <c r="AZ3248" s="17">
        <v>11.04</v>
      </c>
      <c r="BA3248" s="17">
        <v>11.04</v>
      </c>
      <c r="BB3248" s="17">
        <v>11.04</v>
      </c>
      <c r="BC3248" s="17">
        <v>11.04</v>
      </c>
      <c r="BD3248" s="17">
        <v>11.04</v>
      </c>
      <c r="BE3248" s="17">
        <v>11.04</v>
      </c>
      <c r="BF3248" s="17">
        <v>11.04</v>
      </c>
      <c r="BG3248" s="17">
        <v>11.04</v>
      </c>
      <c r="BH3248" s="17">
        <v>132.47999999999999</v>
      </c>
      <c r="BI3248" s="17">
        <v>132.47999999999999</v>
      </c>
      <c r="BJ3248" s="17">
        <v>132.47999999999999</v>
      </c>
      <c r="BK3248" s="17">
        <v>132.47999999999999</v>
      </c>
    </row>
    <row r="3249" spans="2:63" x14ac:dyDescent="0.25">
      <c r="B3249" t="s">
        <v>7625</v>
      </c>
      <c r="C3249">
        <v>31299564</v>
      </c>
      <c r="D3249" t="s">
        <v>7669</v>
      </c>
      <c r="E3249" t="s">
        <v>1285</v>
      </c>
      <c r="F3249">
        <v>650</v>
      </c>
      <c r="G3249" t="s">
        <v>10884</v>
      </c>
      <c r="H3249" t="s">
        <v>2799</v>
      </c>
      <c r="I3249" s="33">
        <v>200000011169</v>
      </c>
      <c r="J3249" t="s">
        <v>11278</v>
      </c>
      <c r="K3249" t="s">
        <v>11278</v>
      </c>
      <c r="L3249" t="s">
        <v>10887</v>
      </c>
      <c r="N3249" s="16">
        <v>44797</v>
      </c>
      <c r="O3249" s="16">
        <v>44774</v>
      </c>
      <c r="P3249" s="16">
        <v>48426</v>
      </c>
      <c r="R3249" t="s">
        <v>1286</v>
      </c>
      <c r="S3249" t="s">
        <v>1266</v>
      </c>
      <c r="T3249" t="s">
        <v>1266</v>
      </c>
      <c r="V3249" t="s">
        <v>1269</v>
      </c>
      <c r="W3249" t="s">
        <v>6428</v>
      </c>
      <c r="Y3249" t="s">
        <v>1288</v>
      </c>
      <c r="Z3249" t="s">
        <v>5968</v>
      </c>
      <c r="AA3249">
        <v>7000502617</v>
      </c>
      <c r="AB3249" t="s">
        <v>1272</v>
      </c>
      <c r="AC3249" t="s">
        <v>6420</v>
      </c>
      <c r="AD3249" s="16">
        <v>46039</v>
      </c>
      <c r="AE3249" t="s">
        <v>7670</v>
      </c>
      <c r="AF3249" s="16">
        <v>46035</v>
      </c>
      <c r="AI3249" t="s">
        <v>7671</v>
      </c>
      <c r="AJ3249" t="s">
        <v>7672</v>
      </c>
      <c r="AK3249" t="s">
        <v>10898</v>
      </c>
      <c r="AL3249" t="s">
        <v>3007</v>
      </c>
      <c r="AM3249" t="s">
        <v>28</v>
      </c>
      <c r="AN3249" s="16">
        <v>46023</v>
      </c>
      <c r="AO3249" t="s">
        <v>10889</v>
      </c>
      <c r="AP3249" t="s">
        <v>1292</v>
      </c>
      <c r="AQ3249">
        <v>1017</v>
      </c>
      <c r="AR3249" t="s">
        <v>4629</v>
      </c>
      <c r="AS3249" t="s">
        <v>10896</v>
      </c>
      <c r="AU3249" s="17">
        <v>2</v>
      </c>
      <c r="AV3249" s="17">
        <v>9.14</v>
      </c>
      <c r="AW3249" s="17">
        <v>9.14</v>
      </c>
      <c r="AX3249" s="17">
        <v>9.14</v>
      </c>
      <c r="AY3249" s="17">
        <v>9.14</v>
      </c>
      <c r="AZ3249" s="17">
        <v>9.14</v>
      </c>
      <c r="BA3249" s="17">
        <v>9.14</v>
      </c>
      <c r="BB3249" s="17">
        <v>9.14</v>
      </c>
      <c r="BC3249" s="17">
        <v>9.14</v>
      </c>
      <c r="BD3249" s="17">
        <v>9.14</v>
      </c>
      <c r="BE3249" s="17">
        <v>9.14</v>
      </c>
      <c r="BF3249" s="17">
        <v>9.14</v>
      </c>
      <c r="BG3249" s="17">
        <v>9.14</v>
      </c>
      <c r="BH3249" s="17">
        <v>109.68</v>
      </c>
      <c r="BI3249" s="17">
        <v>109.68</v>
      </c>
      <c r="BJ3249" s="17">
        <v>109.68</v>
      </c>
      <c r="BK3249" s="17">
        <v>109.68</v>
      </c>
    </row>
    <row r="3250" spans="2:63" x14ac:dyDescent="0.25">
      <c r="B3250" t="s">
        <v>7625</v>
      </c>
      <c r="C3250">
        <v>31299564</v>
      </c>
      <c r="D3250" t="s">
        <v>7669</v>
      </c>
      <c r="E3250" t="s">
        <v>1285</v>
      </c>
      <c r="F3250">
        <v>660</v>
      </c>
      <c r="G3250" t="s">
        <v>10884</v>
      </c>
      <c r="H3250" t="s">
        <v>2799</v>
      </c>
      <c r="I3250" s="33">
        <v>200000011170</v>
      </c>
      <c r="J3250" t="s">
        <v>11075</v>
      </c>
      <c r="K3250" t="s">
        <v>11075</v>
      </c>
      <c r="L3250" t="s">
        <v>10887</v>
      </c>
      <c r="N3250" s="16">
        <v>44797</v>
      </c>
      <c r="O3250" s="16">
        <v>44774</v>
      </c>
      <c r="P3250" s="16">
        <v>48426</v>
      </c>
      <c r="R3250" t="s">
        <v>1286</v>
      </c>
      <c r="S3250" t="s">
        <v>1266</v>
      </c>
      <c r="T3250" t="s">
        <v>1266</v>
      </c>
      <c r="V3250" t="s">
        <v>1269</v>
      </c>
      <c r="W3250" t="s">
        <v>6428</v>
      </c>
      <c r="Y3250" t="s">
        <v>1288</v>
      </c>
      <c r="Z3250" t="s">
        <v>5968</v>
      </c>
      <c r="AA3250">
        <v>7000502617</v>
      </c>
      <c r="AB3250" t="s">
        <v>1272</v>
      </c>
      <c r="AC3250" t="s">
        <v>6420</v>
      </c>
      <c r="AD3250" s="16">
        <v>46039</v>
      </c>
      <c r="AE3250" t="s">
        <v>7670</v>
      </c>
      <c r="AF3250" s="16">
        <v>46035</v>
      </c>
      <c r="AI3250" t="s">
        <v>7671</v>
      </c>
      <c r="AJ3250" t="s">
        <v>7672</v>
      </c>
      <c r="AK3250" t="s">
        <v>10898</v>
      </c>
      <c r="AL3250" t="s">
        <v>3007</v>
      </c>
      <c r="AM3250" t="s">
        <v>28</v>
      </c>
      <c r="AN3250" s="16">
        <v>46023</v>
      </c>
      <c r="AO3250" t="s">
        <v>10889</v>
      </c>
      <c r="AP3250" t="s">
        <v>1292</v>
      </c>
      <c r="AQ3250">
        <v>1017</v>
      </c>
      <c r="AR3250" t="s">
        <v>4629</v>
      </c>
      <c r="AS3250" t="s">
        <v>10896</v>
      </c>
      <c r="AU3250" s="17">
        <v>2</v>
      </c>
      <c r="AV3250" s="17">
        <v>4.4000000000000004</v>
      </c>
      <c r="AW3250" s="17">
        <v>4.4000000000000004</v>
      </c>
      <c r="AX3250" s="17">
        <v>4.4000000000000004</v>
      </c>
      <c r="AY3250" s="17">
        <v>4.4000000000000004</v>
      </c>
      <c r="AZ3250" s="17">
        <v>4.4000000000000004</v>
      </c>
      <c r="BA3250" s="17">
        <v>4.4000000000000004</v>
      </c>
      <c r="BB3250" s="17">
        <v>4.4000000000000004</v>
      </c>
      <c r="BC3250" s="17">
        <v>4.4000000000000004</v>
      </c>
      <c r="BD3250" s="17">
        <v>4.4000000000000004</v>
      </c>
      <c r="BE3250" s="17">
        <v>4.4000000000000004</v>
      </c>
      <c r="BF3250" s="17">
        <v>4.4000000000000004</v>
      </c>
      <c r="BG3250" s="17">
        <v>4.4000000000000004</v>
      </c>
      <c r="BH3250" s="17">
        <v>52.8</v>
      </c>
      <c r="BI3250" s="17">
        <v>52.8</v>
      </c>
      <c r="BJ3250" s="17">
        <v>52.8</v>
      </c>
      <c r="BK3250" s="17">
        <v>52.8</v>
      </c>
    </row>
    <row r="3251" spans="2:63" x14ac:dyDescent="0.25">
      <c r="B3251" t="s">
        <v>7625</v>
      </c>
      <c r="C3251">
        <v>31299564</v>
      </c>
      <c r="D3251" t="s">
        <v>7669</v>
      </c>
      <c r="E3251" t="s">
        <v>1285</v>
      </c>
      <c r="F3251">
        <v>670</v>
      </c>
      <c r="G3251" t="s">
        <v>10884</v>
      </c>
      <c r="H3251" t="s">
        <v>2799</v>
      </c>
      <c r="I3251" s="33">
        <v>200000011171</v>
      </c>
      <c r="J3251" t="s">
        <v>11074</v>
      </c>
      <c r="K3251" t="s">
        <v>11074</v>
      </c>
      <c r="L3251" t="s">
        <v>10887</v>
      </c>
      <c r="N3251" s="16">
        <v>44797</v>
      </c>
      <c r="O3251" s="16">
        <v>44774</v>
      </c>
      <c r="P3251" s="16">
        <v>48426</v>
      </c>
      <c r="R3251" t="s">
        <v>1286</v>
      </c>
      <c r="S3251" t="s">
        <v>1266</v>
      </c>
      <c r="T3251" t="s">
        <v>1266</v>
      </c>
      <c r="V3251" t="s">
        <v>1269</v>
      </c>
      <c r="W3251" t="s">
        <v>6428</v>
      </c>
      <c r="Y3251" t="s">
        <v>1288</v>
      </c>
      <c r="Z3251" t="s">
        <v>5968</v>
      </c>
      <c r="AA3251">
        <v>7000502617</v>
      </c>
      <c r="AB3251" t="s">
        <v>1272</v>
      </c>
      <c r="AC3251" t="s">
        <v>6420</v>
      </c>
      <c r="AD3251" s="16">
        <v>46039</v>
      </c>
      <c r="AE3251" t="s">
        <v>7670</v>
      </c>
      <c r="AF3251" s="16">
        <v>46035</v>
      </c>
      <c r="AI3251" t="s">
        <v>7671</v>
      </c>
      <c r="AJ3251" t="s">
        <v>7672</v>
      </c>
      <c r="AK3251" t="s">
        <v>10898</v>
      </c>
      <c r="AL3251" t="s">
        <v>3007</v>
      </c>
      <c r="AM3251" t="s">
        <v>28</v>
      </c>
      <c r="AN3251" s="16">
        <v>46023</v>
      </c>
      <c r="AO3251" t="s">
        <v>10889</v>
      </c>
      <c r="AP3251" t="s">
        <v>1292</v>
      </c>
      <c r="AQ3251">
        <v>1017</v>
      </c>
      <c r="AR3251" t="s">
        <v>4629</v>
      </c>
      <c r="AS3251" t="s">
        <v>10896</v>
      </c>
      <c r="AU3251" s="17">
        <v>2</v>
      </c>
      <c r="AV3251" s="17">
        <v>7.36</v>
      </c>
      <c r="AW3251" s="17">
        <v>7.36</v>
      </c>
      <c r="AX3251" s="17">
        <v>7.36</v>
      </c>
      <c r="AY3251" s="17">
        <v>7.36</v>
      </c>
      <c r="AZ3251" s="17">
        <v>7.36</v>
      </c>
      <c r="BA3251" s="17">
        <v>7.36</v>
      </c>
      <c r="BB3251" s="17">
        <v>7.36</v>
      </c>
      <c r="BC3251" s="17">
        <v>7.36</v>
      </c>
      <c r="BD3251" s="17">
        <v>7.36</v>
      </c>
      <c r="BE3251" s="17">
        <v>7.36</v>
      </c>
      <c r="BF3251" s="17">
        <v>7.36</v>
      </c>
      <c r="BG3251" s="17">
        <v>7.36</v>
      </c>
      <c r="BH3251" s="17">
        <v>88.32</v>
      </c>
      <c r="BI3251" s="17">
        <v>88.32</v>
      </c>
      <c r="BJ3251" s="17">
        <v>88.32</v>
      </c>
      <c r="BK3251" s="17">
        <v>88.32</v>
      </c>
    </row>
    <row r="3252" spans="2:63" x14ac:dyDescent="0.25">
      <c r="B3252" t="s">
        <v>7625</v>
      </c>
      <c r="C3252">
        <v>31299564</v>
      </c>
      <c r="D3252" t="s">
        <v>7669</v>
      </c>
      <c r="E3252" t="s">
        <v>1285</v>
      </c>
      <c r="F3252">
        <v>680</v>
      </c>
      <c r="G3252" t="s">
        <v>10884</v>
      </c>
      <c r="H3252" t="s">
        <v>2799</v>
      </c>
      <c r="I3252" s="33">
        <v>200000011169</v>
      </c>
      <c r="J3252" t="s">
        <v>11278</v>
      </c>
      <c r="K3252" t="s">
        <v>11278</v>
      </c>
      <c r="L3252" t="s">
        <v>10887</v>
      </c>
      <c r="N3252" s="16">
        <v>44797</v>
      </c>
      <c r="O3252" s="16">
        <v>44774</v>
      </c>
      <c r="P3252" s="16">
        <v>48426</v>
      </c>
      <c r="R3252" t="s">
        <v>1286</v>
      </c>
      <c r="S3252" t="s">
        <v>1266</v>
      </c>
      <c r="T3252" t="s">
        <v>1266</v>
      </c>
      <c r="V3252" t="s">
        <v>1269</v>
      </c>
      <c r="W3252" t="s">
        <v>6428</v>
      </c>
      <c r="Y3252" t="s">
        <v>1288</v>
      </c>
      <c r="Z3252" t="s">
        <v>5968</v>
      </c>
      <c r="AA3252">
        <v>7000502617</v>
      </c>
      <c r="AB3252" t="s">
        <v>1272</v>
      </c>
      <c r="AC3252" t="s">
        <v>6420</v>
      </c>
      <c r="AD3252" s="16">
        <v>46039</v>
      </c>
      <c r="AE3252" t="s">
        <v>7670</v>
      </c>
      <c r="AF3252" s="16">
        <v>46035</v>
      </c>
      <c r="AI3252" t="s">
        <v>7671</v>
      </c>
      <c r="AJ3252" t="s">
        <v>7672</v>
      </c>
      <c r="AK3252" t="s">
        <v>10898</v>
      </c>
      <c r="AL3252" t="s">
        <v>3007</v>
      </c>
      <c r="AM3252" t="s">
        <v>28</v>
      </c>
      <c r="AN3252" s="16">
        <v>46023</v>
      </c>
      <c r="AO3252" t="s">
        <v>10889</v>
      </c>
      <c r="AP3252" t="s">
        <v>1292</v>
      </c>
      <c r="AQ3252">
        <v>1017</v>
      </c>
      <c r="AR3252" t="s">
        <v>4629</v>
      </c>
      <c r="AS3252" t="s">
        <v>10896</v>
      </c>
      <c r="AU3252" s="17">
        <v>1</v>
      </c>
      <c r="AV3252" s="17">
        <v>4.57</v>
      </c>
      <c r="AW3252" s="17">
        <v>4.57</v>
      </c>
      <c r="AX3252" s="17">
        <v>4.57</v>
      </c>
      <c r="AY3252" s="17">
        <v>4.57</v>
      </c>
      <c r="AZ3252" s="17">
        <v>4.57</v>
      </c>
      <c r="BA3252" s="17">
        <v>4.57</v>
      </c>
      <c r="BB3252" s="17">
        <v>4.57</v>
      </c>
      <c r="BC3252" s="17">
        <v>4.57</v>
      </c>
      <c r="BD3252" s="17">
        <v>4.57</v>
      </c>
      <c r="BE3252" s="17">
        <v>4.57</v>
      </c>
      <c r="BF3252" s="17">
        <v>4.57</v>
      </c>
      <c r="BG3252" s="17">
        <v>4.57</v>
      </c>
      <c r="BH3252" s="17">
        <v>54.84</v>
      </c>
      <c r="BI3252" s="17">
        <v>54.84</v>
      </c>
      <c r="BJ3252" s="17">
        <v>54.84</v>
      </c>
      <c r="BK3252" s="17">
        <v>54.84</v>
      </c>
    </row>
    <row r="3253" spans="2:63" x14ac:dyDescent="0.25">
      <c r="B3253" t="s">
        <v>7625</v>
      </c>
      <c r="C3253">
        <v>31299564</v>
      </c>
      <c r="D3253" t="s">
        <v>7669</v>
      </c>
      <c r="E3253" t="s">
        <v>1285</v>
      </c>
      <c r="F3253">
        <v>690</v>
      </c>
      <c r="G3253" t="s">
        <v>10884</v>
      </c>
      <c r="H3253" t="s">
        <v>2799</v>
      </c>
      <c r="I3253" s="33">
        <v>200000011170</v>
      </c>
      <c r="J3253" t="s">
        <v>11075</v>
      </c>
      <c r="K3253" t="s">
        <v>11075</v>
      </c>
      <c r="L3253" t="s">
        <v>10887</v>
      </c>
      <c r="N3253" s="16">
        <v>44797</v>
      </c>
      <c r="O3253" s="16">
        <v>44774</v>
      </c>
      <c r="P3253" s="16">
        <v>48426</v>
      </c>
      <c r="R3253" t="s">
        <v>1286</v>
      </c>
      <c r="S3253" t="s">
        <v>1266</v>
      </c>
      <c r="T3253" t="s">
        <v>1266</v>
      </c>
      <c r="V3253" t="s">
        <v>1269</v>
      </c>
      <c r="W3253" t="s">
        <v>6428</v>
      </c>
      <c r="Y3253" t="s">
        <v>1288</v>
      </c>
      <c r="Z3253" t="s">
        <v>5968</v>
      </c>
      <c r="AA3253">
        <v>7000502617</v>
      </c>
      <c r="AB3253" t="s">
        <v>1272</v>
      </c>
      <c r="AC3253" t="s">
        <v>6420</v>
      </c>
      <c r="AD3253" s="16">
        <v>46039</v>
      </c>
      <c r="AE3253" t="s">
        <v>7670</v>
      </c>
      <c r="AF3253" s="16">
        <v>46035</v>
      </c>
      <c r="AI3253" t="s">
        <v>7671</v>
      </c>
      <c r="AJ3253" t="s">
        <v>7672</v>
      </c>
      <c r="AK3253" t="s">
        <v>10898</v>
      </c>
      <c r="AL3253" t="s">
        <v>3007</v>
      </c>
      <c r="AM3253" t="s">
        <v>28</v>
      </c>
      <c r="AN3253" s="16">
        <v>46023</v>
      </c>
      <c r="AO3253" t="s">
        <v>10889</v>
      </c>
      <c r="AP3253" t="s">
        <v>1292</v>
      </c>
      <c r="AQ3253">
        <v>1017</v>
      </c>
      <c r="AR3253" t="s">
        <v>4629</v>
      </c>
      <c r="AS3253" t="s">
        <v>10896</v>
      </c>
      <c r="AU3253" s="17">
        <v>1</v>
      </c>
      <c r="AV3253" s="17">
        <v>2.2000000000000002</v>
      </c>
      <c r="AW3253" s="17">
        <v>2.2000000000000002</v>
      </c>
      <c r="AX3253" s="17">
        <v>2.2000000000000002</v>
      </c>
      <c r="AY3253" s="17">
        <v>2.2000000000000002</v>
      </c>
      <c r="AZ3253" s="17">
        <v>2.2000000000000002</v>
      </c>
      <c r="BA3253" s="17">
        <v>2.2000000000000002</v>
      </c>
      <c r="BB3253" s="17">
        <v>2.2000000000000002</v>
      </c>
      <c r="BC3253" s="17">
        <v>2.2000000000000002</v>
      </c>
      <c r="BD3253" s="17">
        <v>2.2000000000000002</v>
      </c>
      <c r="BE3253" s="17">
        <v>2.2000000000000002</v>
      </c>
      <c r="BF3253" s="17">
        <v>2.2000000000000002</v>
      </c>
      <c r="BG3253" s="17">
        <v>2.2000000000000002</v>
      </c>
      <c r="BH3253" s="17">
        <v>26.4</v>
      </c>
      <c r="BI3253" s="17">
        <v>26.4</v>
      </c>
      <c r="BJ3253" s="17">
        <v>26.4</v>
      </c>
      <c r="BK3253" s="17">
        <v>26.4</v>
      </c>
    </row>
    <row r="3254" spans="2:63" x14ac:dyDescent="0.25">
      <c r="B3254" t="s">
        <v>7625</v>
      </c>
      <c r="C3254">
        <v>31299564</v>
      </c>
      <c r="D3254" t="s">
        <v>7669</v>
      </c>
      <c r="E3254" t="s">
        <v>1285</v>
      </c>
      <c r="F3254">
        <v>700</v>
      </c>
      <c r="G3254" t="s">
        <v>10884</v>
      </c>
      <c r="H3254" t="s">
        <v>2799</v>
      </c>
      <c r="I3254" s="33">
        <v>200000011171</v>
      </c>
      <c r="J3254" t="s">
        <v>11074</v>
      </c>
      <c r="K3254" t="s">
        <v>11074</v>
      </c>
      <c r="L3254" t="s">
        <v>10887</v>
      </c>
      <c r="N3254" s="16">
        <v>44797</v>
      </c>
      <c r="O3254" s="16">
        <v>44774</v>
      </c>
      <c r="P3254" s="16">
        <v>48426</v>
      </c>
      <c r="R3254" t="s">
        <v>1286</v>
      </c>
      <c r="S3254" t="s">
        <v>1266</v>
      </c>
      <c r="T3254" t="s">
        <v>1266</v>
      </c>
      <c r="V3254" t="s">
        <v>1269</v>
      </c>
      <c r="W3254" t="s">
        <v>6428</v>
      </c>
      <c r="Y3254" t="s">
        <v>1288</v>
      </c>
      <c r="Z3254" t="s">
        <v>5968</v>
      </c>
      <c r="AA3254">
        <v>7000502617</v>
      </c>
      <c r="AB3254" t="s">
        <v>1272</v>
      </c>
      <c r="AC3254" t="s">
        <v>6420</v>
      </c>
      <c r="AD3254" s="16">
        <v>46039</v>
      </c>
      <c r="AE3254" t="s">
        <v>7670</v>
      </c>
      <c r="AF3254" s="16">
        <v>46035</v>
      </c>
      <c r="AI3254" t="s">
        <v>7671</v>
      </c>
      <c r="AJ3254" t="s">
        <v>7672</v>
      </c>
      <c r="AK3254" t="s">
        <v>10898</v>
      </c>
      <c r="AL3254" t="s">
        <v>3007</v>
      </c>
      <c r="AM3254" t="s">
        <v>28</v>
      </c>
      <c r="AN3254" s="16">
        <v>46023</v>
      </c>
      <c r="AO3254" t="s">
        <v>10889</v>
      </c>
      <c r="AP3254" t="s">
        <v>1292</v>
      </c>
      <c r="AQ3254">
        <v>1017</v>
      </c>
      <c r="AR3254" t="s">
        <v>4629</v>
      </c>
      <c r="AS3254" t="s">
        <v>10896</v>
      </c>
      <c r="AU3254" s="17">
        <v>1</v>
      </c>
      <c r="AV3254" s="17">
        <v>3.68</v>
      </c>
      <c r="AW3254" s="17">
        <v>3.68</v>
      </c>
      <c r="AX3254" s="17">
        <v>3.68</v>
      </c>
      <c r="AY3254" s="17">
        <v>3.68</v>
      </c>
      <c r="AZ3254" s="17">
        <v>3.68</v>
      </c>
      <c r="BA3254" s="17">
        <v>3.68</v>
      </c>
      <c r="BB3254" s="17">
        <v>3.68</v>
      </c>
      <c r="BC3254" s="17">
        <v>3.68</v>
      </c>
      <c r="BD3254" s="17">
        <v>3.68</v>
      </c>
      <c r="BE3254" s="17">
        <v>3.68</v>
      </c>
      <c r="BF3254" s="17">
        <v>3.68</v>
      </c>
      <c r="BG3254" s="17">
        <v>3.68</v>
      </c>
      <c r="BH3254" s="17">
        <v>44.16</v>
      </c>
      <c r="BI3254" s="17">
        <v>44.16</v>
      </c>
      <c r="BJ3254" s="17">
        <v>44.16</v>
      </c>
      <c r="BK3254" s="17">
        <v>44.16</v>
      </c>
    </row>
    <row r="3255" spans="2:63" x14ac:dyDescent="0.25">
      <c r="B3255" t="s">
        <v>7625</v>
      </c>
      <c r="C3255">
        <v>31299564</v>
      </c>
      <c r="D3255" t="s">
        <v>7669</v>
      </c>
      <c r="E3255" t="s">
        <v>1285</v>
      </c>
      <c r="F3255">
        <v>710</v>
      </c>
      <c r="G3255" t="s">
        <v>10884</v>
      </c>
      <c r="H3255" t="s">
        <v>2799</v>
      </c>
      <c r="I3255" s="33">
        <v>200000011169</v>
      </c>
      <c r="J3255" t="s">
        <v>11278</v>
      </c>
      <c r="K3255" t="s">
        <v>11278</v>
      </c>
      <c r="L3255" t="s">
        <v>10887</v>
      </c>
      <c r="N3255" s="16">
        <v>44797</v>
      </c>
      <c r="O3255" s="16">
        <v>44774</v>
      </c>
      <c r="P3255" s="16">
        <v>48426</v>
      </c>
      <c r="R3255" t="s">
        <v>1286</v>
      </c>
      <c r="S3255" t="s">
        <v>1266</v>
      </c>
      <c r="T3255" t="s">
        <v>1266</v>
      </c>
      <c r="V3255" t="s">
        <v>1269</v>
      </c>
      <c r="W3255" t="s">
        <v>6428</v>
      </c>
      <c r="Y3255" t="s">
        <v>1288</v>
      </c>
      <c r="Z3255" t="s">
        <v>5968</v>
      </c>
      <c r="AA3255">
        <v>7000502617</v>
      </c>
      <c r="AB3255" t="s">
        <v>1272</v>
      </c>
      <c r="AC3255" t="s">
        <v>6420</v>
      </c>
      <c r="AD3255" s="16">
        <v>46039</v>
      </c>
      <c r="AE3255" t="s">
        <v>7670</v>
      </c>
      <c r="AF3255" s="16">
        <v>46035</v>
      </c>
      <c r="AI3255" t="s">
        <v>7671</v>
      </c>
      <c r="AJ3255" t="s">
        <v>7672</v>
      </c>
      <c r="AK3255" t="s">
        <v>10898</v>
      </c>
      <c r="AL3255" t="s">
        <v>3007</v>
      </c>
      <c r="AM3255" t="s">
        <v>28</v>
      </c>
      <c r="AN3255" s="16">
        <v>46023</v>
      </c>
      <c r="AO3255" t="s">
        <v>10889</v>
      </c>
      <c r="AP3255" t="s">
        <v>1292</v>
      </c>
      <c r="AQ3255">
        <v>1017</v>
      </c>
      <c r="AR3255" t="s">
        <v>4629</v>
      </c>
      <c r="AS3255" t="s">
        <v>10896</v>
      </c>
      <c r="AU3255" s="17">
        <v>2</v>
      </c>
      <c r="AV3255" s="17">
        <v>9.14</v>
      </c>
      <c r="AW3255" s="17">
        <v>9.14</v>
      </c>
      <c r="AX3255" s="17">
        <v>9.14</v>
      </c>
      <c r="AY3255" s="17">
        <v>9.14</v>
      </c>
      <c r="AZ3255" s="17">
        <v>9.14</v>
      </c>
      <c r="BA3255" s="17">
        <v>9.14</v>
      </c>
      <c r="BB3255" s="17">
        <v>9.14</v>
      </c>
      <c r="BC3255" s="17">
        <v>9.14</v>
      </c>
      <c r="BD3255" s="17">
        <v>9.14</v>
      </c>
      <c r="BE3255" s="17">
        <v>9.14</v>
      </c>
      <c r="BF3255" s="17">
        <v>9.14</v>
      </c>
      <c r="BG3255" s="17">
        <v>9.14</v>
      </c>
      <c r="BH3255" s="17">
        <v>109.68</v>
      </c>
      <c r="BI3255" s="17">
        <v>109.68</v>
      </c>
      <c r="BJ3255" s="17">
        <v>109.68</v>
      </c>
      <c r="BK3255" s="17">
        <v>109.68</v>
      </c>
    </row>
    <row r="3256" spans="2:63" x14ac:dyDescent="0.25">
      <c r="B3256" t="s">
        <v>7625</v>
      </c>
      <c r="C3256">
        <v>31299564</v>
      </c>
      <c r="D3256" t="s">
        <v>7669</v>
      </c>
      <c r="E3256" t="s">
        <v>1285</v>
      </c>
      <c r="F3256">
        <v>720</v>
      </c>
      <c r="G3256" t="s">
        <v>10884</v>
      </c>
      <c r="H3256" t="s">
        <v>2799</v>
      </c>
      <c r="I3256" s="33">
        <v>200000011173</v>
      </c>
      <c r="J3256" t="s">
        <v>11068</v>
      </c>
      <c r="K3256" t="s">
        <v>11068</v>
      </c>
      <c r="L3256" t="s">
        <v>10887</v>
      </c>
      <c r="N3256" s="16">
        <v>44797</v>
      </c>
      <c r="O3256" s="16">
        <v>44774</v>
      </c>
      <c r="P3256" s="16">
        <v>48426</v>
      </c>
      <c r="R3256" t="s">
        <v>1286</v>
      </c>
      <c r="S3256" t="s">
        <v>1266</v>
      </c>
      <c r="T3256" t="s">
        <v>1266</v>
      </c>
      <c r="V3256" t="s">
        <v>1269</v>
      </c>
      <c r="W3256" t="s">
        <v>6428</v>
      </c>
      <c r="Y3256" t="s">
        <v>1288</v>
      </c>
      <c r="Z3256" t="s">
        <v>5968</v>
      </c>
      <c r="AA3256">
        <v>7000502617</v>
      </c>
      <c r="AB3256" t="s">
        <v>1272</v>
      </c>
      <c r="AC3256" t="s">
        <v>6420</v>
      </c>
      <c r="AD3256" s="16">
        <v>46039</v>
      </c>
      <c r="AE3256" t="s">
        <v>7670</v>
      </c>
      <c r="AF3256" s="16">
        <v>46035</v>
      </c>
      <c r="AI3256" t="s">
        <v>7671</v>
      </c>
      <c r="AJ3256" t="s">
        <v>7672</v>
      </c>
      <c r="AK3256" t="s">
        <v>10898</v>
      </c>
      <c r="AL3256" t="s">
        <v>3007</v>
      </c>
      <c r="AM3256" t="s">
        <v>28</v>
      </c>
      <c r="AN3256" s="16">
        <v>46023</v>
      </c>
      <c r="AO3256" t="s">
        <v>10889</v>
      </c>
      <c r="AP3256" t="s">
        <v>1292</v>
      </c>
      <c r="AQ3256">
        <v>1017</v>
      </c>
      <c r="AR3256" t="s">
        <v>4629</v>
      </c>
      <c r="AS3256" t="s">
        <v>10896</v>
      </c>
      <c r="AU3256" s="17">
        <v>2</v>
      </c>
      <c r="AV3256" s="17">
        <v>13.18</v>
      </c>
      <c r="AW3256" s="17">
        <v>13.18</v>
      </c>
      <c r="AX3256" s="17">
        <v>13.18</v>
      </c>
      <c r="AY3256" s="17">
        <v>13.18</v>
      </c>
      <c r="AZ3256" s="17">
        <v>13.18</v>
      </c>
      <c r="BA3256" s="17">
        <v>13.18</v>
      </c>
      <c r="BB3256" s="17">
        <v>13.18</v>
      </c>
      <c r="BC3256" s="17">
        <v>13.18</v>
      </c>
      <c r="BD3256" s="17">
        <v>13.18</v>
      </c>
      <c r="BE3256" s="17">
        <v>13.18</v>
      </c>
      <c r="BF3256" s="17">
        <v>13.18</v>
      </c>
      <c r="BG3256" s="17">
        <v>13.18</v>
      </c>
      <c r="BH3256" s="17">
        <v>158.16</v>
      </c>
      <c r="BI3256" s="17">
        <v>158.16</v>
      </c>
      <c r="BJ3256" s="17">
        <v>158.16</v>
      </c>
      <c r="BK3256" s="17">
        <v>158.16</v>
      </c>
    </row>
    <row r="3257" spans="2:63" x14ac:dyDescent="0.25">
      <c r="B3257" t="s">
        <v>7625</v>
      </c>
      <c r="C3257">
        <v>31299564</v>
      </c>
      <c r="D3257" t="s">
        <v>7669</v>
      </c>
      <c r="E3257" t="s">
        <v>1285</v>
      </c>
      <c r="F3257">
        <v>730</v>
      </c>
      <c r="G3257" t="s">
        <v>10884</v>
      </c>
      <c r="H3257" t="s">
        <v>2799</v>
      </c>
      <c r="I3257" s="33">
        <v>200000011174</v>
      </c>
      <c r="J3257" t="s">
        <v>11066</v>
      </c>
      <c r="K3257" t="s">
        <v>11066</v>
      </c>
      <c r="L3257" t="s">
        <v>10887</v>
      </c>
      <c r="N3257" s="16">
        <v>44797</v>
      </c>
      <c r="O3257" s="16">
        <v>44774</v>
      </c>
      <c r="P3257" s="16">
        <v>48426</v>
      </c>
      <c r="R3257" t="s">
        <v>1286</v>
      </c>
      <c r="S3257" t="s">
        <v>1266</v>
      </c>
      <c r="T3257" t="s">
        <v>1266</v>
      </c>
      <c r="V3257" t="s">
        <v>1269</v>
      </c>
      <c r="W3257" t="s">
        <v>6428</v>
      </c>
      <c r="Y3257" t="s">
        <v>1288</v>
      </c>
      <c r="Z3257" t="s">
        <v>5968</v>
      </c>
      <c r="AA3257">
        <v>7000502617</v>
      </c>
      <c r="AB3257" t="s">
        <v>1272</v>
      </c>
      <c r="AC3257" t="s">
        <v>6420</v>
      </c>
      <c r="AD3257" s="16">
        <v>46039</v>
      </c>
      <c r="AE3257" t="s">
        <v>7670</v>
      </c>
      <c r="AF3257" s="16">
        <v>46035</v>
      </c>
      <c r="AI3257" t="s">
        <v>7671</v>
      </c>
      <c r="AJ3257" t="s">
        <v>7672</v>
      </c>
      <c r="AK3257" t="s">
        <v>10898</v>
      </c>
      <c r="AL3257" t="s">
        <v>3007</v>
      </c>
      <c r="AM3257" t="s">
        <v>28</v>
      </c>
      <c r="AN3257" s="16">
        <v>46023</v>
      </c>
      <c r="AO3257" t="s">
        <v>10889</v>
      </c>
      <c r="AP3257" t="s">
        <v>1292</v>
      </c>
      <c r="AQ3257">
        <v>1017</v>
      </c>
      <c r="AR3257" t="s">
        <v>4629</v>
      </c>
      <c r="AS3257" t="s">
        <v>10896</v>
      </c>
      <c r="AU3257" s="17">
        <v>2</v>
      </c>
      <c r="AV3257" s="17">
        <v>21.94</v>
      </c>
      <c r="AW3257" s="17">
        <v>21.94</v>
      </c>
      <c r="AX3257" s="17">
        <v>21.94</v>
      </c>
      <c r="AY3257" s="17">
        <v>21.94</v>
      </c>
      <c r="AZ3257" s="17">
        <v>21.94</v>
      </c>
      <c r="BA3257" s="17">
        <v>21.94</v>
      </c>
      <c r="BB3257" s="17">
        <v>21.94</v>
      </c>
      <c r="BC3257" s="17">
        <v>21.94</v>
      </c>
      <c r="BD3257" s="17">
        <v>21.94</v>
      </c>
      <c r="BE3257" s="17">
        <v>21.94</v>
      </c>
      <c r="BF3257" s="17">
        <v>21.94</v>
      </c>
      <c r="BG3257" s="17">
        <v>21.94</v>
      </c>
      <c r="BH3257" s="17">
        <v>263.27999999999997</v>
      </c>
      <c r="BI3257" s="17">
        <v>263.27999999999997</v>
      </c>
      <c r="BJ3257" s="17">
        <v>263.27999999999997</v>
      </c>
      <c r="BK3257" s="17">
        <v>263.27999999999997</v>
      </c>
    </row>
    <row r="3258" spans="2:63" x14ac:dyDescent="0.25">
      <c r="B3258" t="s">
        <v>7625</v>
      </c>
      <c r="C3258">
        <v>31299564</v>
      </c>
      <c r="D3258" t="s">
        <v>7669</v>
      </c>
      <c r="E3258" t="s">
        <v>1285</v>
      </c>
      <c r="F3258">
        <v>740</v>
      </c>
      <c r="G3258" t="s">
        <v>10884</v>
      </c>
      <c r="H3258" t="s">
        <v>2799</v>
      </c>
      <c r="I3258" s="33">
        <v>200000011169</v>
      </c>
      <c r="J3258" t="s">
        <v>11278</v>
      </c>
      <c r="K3258" t="s">
        <v>11278</v>
      </c>
      <c r="L3258" t="s">
        <v>10887</v>
      </c>
      <c r="N3258" s="16">
        <v>44797</v>
      </c>
      <c r="O3258" s="16">
        <v>44774</v>
      </c>
      <c r="P3258" s="16">
        <v>48426</v>
      </c>
      <c r="R3258" t="s">
        <v>1286</v>
      </c>
      <c r="S3258" t="s">
        <v>1266</v>
      </c>
      <c r="T3258" t="s">
        <v>1266</v>
      </c>
      <c r="V3258" t="s">
        <v>1269</v>
      </c>
      <c r="W3258" t="s">
        <v>6428</v>
      </c>
      <c r="Y3258" t="s">
        <v>1288</v>
      </c>
      <c r="Z3258" t="s">
        <v>5968</v>
      </c>
      <c r="AA3258">
        <v>7000502617</v>
      </c>
      <c r="AB3258" t="s">
        <v>1272</v>
      </c>
      <c r="AC3258" t="s">
        <v>6420</v>
      </c>
      <c r="AD3258" s="16">
        <v>46039</v>
      </c>
      <c r="AE3258" t="s">
        <v>7670</v>
      </c>
      <c r="AF3258" s="16">
        <v>46035</v>
      </c>
      <c r="AI3258" t="s">
        <v>7671</v>
      </c>
      <c r="AJ3258" t="s">
        <v>7672</v>
      </c>
      <c r="AK3258" t="s">
        <v>10898</v>
      </c>
      <c r="AL3258" t="s">
        <v>3007</v>
      </c>
      <c r="AM3258" t="s">
        <v>28</v>
      </c>
      <c r="AN3258" s="16">
        <v>46023</v>
      </c>
      <c r="AO3258" t="s">
        <v>10889</v>
      </c>
      <c r="AP3258" t="s">
        <v>1292</v>
      </c>
      <c r="AQ3258">
        <v>1017</v>
      </c>
      <c r="AR3258" t="s">
        <v>4629</v>
      </c>
      <c r="AS3258" t="s">
        <v>10896</v>
      </c>
      <c r="AU3258" s="17">
        <v>2</v>
      </c>
      <c r="AV3258" s="17">
        <v>9.14</v>
      </c>
      <c r="AW3258" s="17">
        <v>9.14</v>
      </c>
      <c r="AX3258" s="17">
        <v>9.14</v>
      </c>
      <c r="AY3258" s="17">
        <v>9.14</v>
      </c>
      <c r="AZ3258" s="17">
        <v>9.14</v>
      </c>
      <c r="BA3258" s="17">
        <v>9.14</v>
      </c>
      <c r="BB3258" s="17">
        <v>9.14</v>
      </c>
      <c r="BC3258" s="17">
        <v>9.14</v>
      </c>
      <c r="BD3258" s="17">
        <v>9.14</v>
      </c>
      <c r="BE3258" s="17">
        <v>9.14</v>
      </c>
      <c r="BF3258" s="17">
        <v>9.14</v>
      </c>
      <c r="BG3258" s="17">
        <v>9.14</v>
      </c>
      <c r="BH3258" s="17">
        <v>109.68</v>
      </c>
      <c r="BI3258" s="17">
        <v>109.68</v>
      </c>
      <c r="BJ3258" s="17">
        <v>109.68</v>
      </c>
      <c r="BK3258" s="17">
        <v>109.68</v>
      </c>
    </row>
    <row r="3259" spans="2:63" x14ac:dyDescent="0.25">
      <c r="B3259" t="s">
        <v>7625</v>
      </c>
      <c r="C3259">
        <v>31299564</v>
      </c>
      <c r="D3259" t="s">
        <v>7669</v>
      </c>
      <c r="E3259" t="s">
        <v>1285</v>
      </c>
      <c r="F3259">
        <v>750</v>
      </c>
      <c r="G3259" t="s">
        <v>10884</v>
      </c>
      <c r="H3259" t="s">
        <v>2799</v>
      </c>
      <c r="I3259" s="33">
        <v>200000011170</v>
      </c>
      <c r="J3259" t="s">
        <v>11075</v>
      </c>
      <c r="K3259" t="s">
        <v>11075</v>
      </c>
      <c r="L3259" t="s">
        <v>10887</v>
      </c>
      <c r="N3259" s="16">
        <v>44797</v>
      </c>
      <c r="O3259" s="16">
        <v>44774</v>
      </c>
      <c r="P3259" s="16">
        <v>48426</v>
      </c>
      <c r="R3259" t="s">
        <v>1286</v>
      </c>
      <c r="S3259" t="s">
        <v>1266</v>
      </c>
      <c r="T3259" t="s">
        <v>1266</v>
      </c>
      <c r="V3259" t="s">
        <v>1269</v>
      </c>
      <c r="W3259" t="s">
        <v>6428</v>
      </c>
      <c r="Y3259" t="s">
        <v>1288</v>
      </c>
      <c r="Z3259" t="s">
        <v>5968</v>
      </c>
      <c r="AA3259">
        <v>7000502617</v>
      </c>
      <c r="AB3259" t="s">
        <v>1272</v>
      </c>
      <c r="AC3259" t="s">
        <v>6420</v>
      </c>
      <c r="AD3259" s="16">
        <v>46039</v>
      </c>
      <c r="AE3259" t="s">
        <v>7670</v>
      </c>
      <c r="AF3259" s="16">
        <v>46035</v>
      </c>
      <c r="AI3259" t="s">
        <v>7671</v>
      </c>
      <c r="AJ3259" t="s">
        <v>7672</v>
      </c>
      <c r="AK3259" t="s">
        <v>10898</v>
      </c>
      <c r="AL3259" t="s">
        <v>3007</v>
      </c>
      <c r="AM3259" t="s">
        <v>28</v>
      </c>
      <c r="AN3259" s="16">
        <v>46023</v>
      </c>
      <c r="AO3259" t="s">
        <v>10889</v>
      </c>
      <c r="AP3259" t="s">
        <v>1292</v>
      </c>
      <c r="AQ3259">
        <v>1017</v>
      </c>
      <c r="AR3259" t="s">
        <v>4629</v>
      </c>
      <c r="AS3259" t="s">
        <v>10896</v>
      </c>
      <c r="AU3259" s="17">
        <v>2</v>
      </c>
      <c r="AV3259" s="17">
        <v>4.4000000000000004</v>
      </c>
      <c r="AW3259" s="17">
        <v>4.4000000000000004</v>
      </c>
      <c r="AX3259" s="17">
        <v>4.4000000000000004</v>
      </c>
      <c r="AY3259" s="17">
        <v>4.4000000000000004</v>
      </c>
      <c r="AZ3259" s="17">
        <v>4.4000000000000004</v>
      </c>
      <c r="BA3259" s="17">
        <v>4.4000000000000004</v>
      </c>
      <c r="BB3259" s="17">
        <v>4.4000000000000004</v>
      </c>
      <c r="BC3259" s="17">
        <v>4.4000000000000004</v>
      </c>
      <c r="BD3259" s="17">
        <v>4.4000000000000004</v>
      </c>
      <c r="BE3259" s="17">
        <v>4.4000000000000004</v>
      </c>
      <c r="BF3259" s="17">
        <v>4.4000000000000004</v>
      </c>
      <c r="BG3259" s="17">
        <v>4.4000000000000004</v>
      </c>
      <c r="BH3259" s="17">
        <v>52.8</v>
      </c>
      <c r="BI3259" s="17">
        <v>52.8</v>
      </c>
      <c r="BJ3259" s="17">
        <v>52.8</v>
      </c>
      <c r="BK3259" s="17">
        <v>52.8</v>
      </c>
    </row>
    <row r="3260" spans="2:63" x14ac:dyDescent="0.25">
      <c r="B3260" t="s">
        <v>7625</v>
      </c>
      <c r="C3260">
        <v>31299564</v>
      </c>
      <c r="D3260" t="s">
        <v>7669</v>
      </c>
      <c r="E3260" t="s">
        <v>1285</v>
      </c>
      <c r="F3260">
        <v>760</v>
      </c>
      <c r="G3260" t="s">
        <v>10884</v>
      </c>
      <c r="H3260" t="s">
        <v>2799</v>
      </c>
      <c r="I3260" s="33">
        <v>200000011171</v>
      </c>
      <c r="J3260" t="s">
        <v>11074</v>
      </c>
      <c r="K3260" t="s">
        <v>11074</v>
      </c>
      <c r="L3260" t="s">
        <v>10887</v>
      </c>
      <c r="N3260" s="16">
        <v>44797</v>
      </c>
      <c r="O3260" s="16">
        <v>44774</v>
      </c>
      <c r="P3260" s="16">
        <v>48426</v>
      </c>
      <c r="R3260" t="s">
        <v>1286</v>
      </c>
      <c r="S3260" t="s">
        <v>1266</v>
      </c>
      <c r="T3260" t="s">
        <v>1266</v>
      </c>
      <c r="V3260" t="s">
        <v>1269</v>
      </c>
      <c r="W3260" t="s">
        <v>6428</v>
      </c>
      <c r="Y3260" t="s">
        <v>1288</v>
      </c>
      <c r="Z3260" t="s">
        <v>5968</v>
      </c>
      <c r="AA3260">
        <v>7000502617</v>
      </c>
      <c r="AB3260" t="s">
        <v>1272</v>
      </c>
      <c r="AC3260" t="s">
        <v>6420</v>
      </c>
      <c r="AD3260" s="16">
        <v>46039</v>
      </c>
      <c r="AE3260" t="s">
        <v>7670</v>
      </c>
      <c r="AF3260" s="16">
        <v>46035</v>
      </c>
      <c r="AI3260" t="s">
        <v>7671</v>
      </c>
      <c r="AJ3260" t="s">
        <v>7672</v>
      </c>
      <c r="AK3260" t="s">
        <v>10898</v>
      </c>
      <c r="AL3260" t="s">
        <v>3007</v>
      </c>
      <c r="AM3260" t="s">
        <v>28</v>
      </c>
      <c r="AN3260" s="16">
        <v>46023</v>
      </c>
      <c r="AO3260" t="s">
        <v>10889</v>
      </c>
      <c r="AP3260" t="s">
        <v>1292</v>
      </c>
      <c r="AQ3260">
        <v>1017</v>
      </c>
      <c r="AR3260" t="s">
        <v>4629</v>
      </c>
      <c r="AS3260" t="s">
        <v>10896</v>
      </c>
      <c r="AU3260" s="17">
        <v>2</v>
      </c>
      <c r="AV3260" s="17">
        <v>7.36</v>
      </c>
      <c r="AW3260" s="17">
        <v>7.36</v>
      </c>
      <c r="AX3260" s="17">
        <v>7.36</v>
      </c>
      <c r="AY3260" s="17">
        <v>7.36</v>
      </c>
      <c r="AZ3260" s="17">
        <v>7.36</v>
      </c>
      <c r="BA3260" s="17">
        <v>7.36</v>
      </c>
      <c r="BB3260" s="17">
        <v>7.36</v>
      </c>
      <c r="BC3260" s="17">
        <v>7.36</v>
      </c>
      <c r="BD3260" s="17">
        <v>7.36</v>
      </c>
      <c r="BE3260" s="17">
        <v>7.36</v>
      </c>
      <c r="BF3260" s="17">
        <v>7.36</v>
      </c>
      <c r="BG3260" s="17">
        <v>7.36</v>
      </c>
      <c r="BH3260" s="17">
        <v>88.32</v>
      </c>
      <c r="BI3260" s="17">
        <v>88.32</v>
      </c>
      <c r="BJ3260" s="17">
        <v>88.32</v>
      </c>
      <c r="BK3260" s="17">
        <v>88.32</v>
      </c>
    </row>
    <row r="3261" spans="2:63" x14ac:dyDescent="0.25">
      <c r="B3261" t="s">
        <v>7625</v>
      </c>
      <c r="C3261">
        <v>31305263</v>
      </c>
      <c r="D3261" t="s">
        <v>7678</v>
      </c>
      <c r="E3261" t="s">
        <v>1285</v>
      </c>
      <c r="F3261">
        <v>10</v>
      </c>
      <c r="G3261" t="s">
        <v>10884</v>
      </c>
      <c r="H3261" t="s">
        <v>1267</v>
      </c>
      <c r="I3261" s="33">
        <v>200000010815</v>
      </c>
      <c r="J3261" t="s">
        <v>10950</v>
      </c>
      <c r="K3261" t="s">
        <v>12082</v>
      </c>
      <c r="L3261" t="s">
        <v>10887</v>
      </c>
      <c r="N3261" s="16">
        <v>45111</v>
      </c>
      <c r="O3261" s="16">
        <v>45108</v>
      </c>
      <c r="P3261" s="16">
        <v>48760</v>
      </c>
      <c r="R3261" t="s">
        <v>1286</v>
      </c>
      <c r="S3261" t="s">
        <v>1266</v>
      </c>
      <c r="T3261" t="s">
        <v>1266</v>
      </c>
      <c r="V3261" t="s">
        <v>1269</v>
      </c>
      <c r="W3261" t="s">
        <v>6428</v>
      </c>
      <c r="Y3261" t="s">
        <v>1288</v>
      </c>
      <c r="Z3261" t="s">
        <v>1289</v>
      </c>
      <c r="AA3261">
        <v>7000502617</v>
      </c>
      <c r="AB3261" t="s">
        <v>1272</v>
      </c>
      <c r="AC3261" t="s">
        <v>6420</v>
      </c>
      <c r="AD3261" s="16">
        <v>46032</v>
      </c>
      <c r="AE3261" t="s">
        <v>7679</v>
      </c>
      <c r="AK3261" t="s">
        <v>11064</v>
      </c>
      <c r="AL3261" t="s">
        <v>2160</v>
      </c>
      <c r="AM3261" t="s">
        <v>28</v>
      </c>
      <c r="AN3261" s="16">
        <v>45108</v>
      </c>
      <c r="AO3261" t="s">
        <v>10889</v>
      </c>
      <c r="AP3261" t="s">
        <v>1292</v>
      </c>
      <c r="AQ3261">
        <v>1016</v>
      </c>
      <c r="AR3261" t="s">
        <v>7014</v>
      </c>
      <c r="AS3261" t="s">
        <v>10896</v>
      </c>
      <c r="AU3261" s="17">
        <v>172.05</v>
      </c>
      <c r="AV3261" s="17">
        <v>172.05</v>
      </c>
      <c r="AW3261" s="17">
        <v>172.05</v>
      </c>
      <c r="AX3261" s="17">
        <v>172.05</v>
      </c>
      <c r="AY3261" s="17">
        <v>172.05</v>
      </c>
      <c r="AZ3261" s="17">
        <v>172.05</v>
      </c>
      <c r="BA3261" s="17">
        <v>172.05</v>
      </c>
      <c r="BB3261" s="17">
        <v>172.05</v>
      </c>
      <c r="BC3261" s="17">
        <v>172.05</v>
      </c>
      <c r="BD3261" s="17">
        <v>172.05</v>
      </c>
      <c r="BE3261" s="17">
        <v>172.05</v>
      </c>
      <c r="BF3261" s="17">
        <v>172.05</v>
      </c>
      <c r="BG3261" s="17">
        <v>172.05</v>
      </c>
      <c r="BH3261" s="17">
        <v>2064.6</v>
      </c>
      <c r="BI3261" s="17">
        <v>2064.6</v>
      </c>
      <c r="BJ3261" s="17">
        <v>2064.6</v>
      </c>
      <c r="BK3261" s="17">
        <v>2064.6</v>
      </c>
    </row>
    <row r="3262" spans="2:63" x14ac:dyDescent="0.25">
      <c r="B3262" t="s">
        <v>7625</v>
      </c>
      <c r="C3262">
        <v>31305500</v>
      </c>
      <c r="D3262" t="s">
        <v>7680</v>
      </c>
      <c r="E3262" t="s">
        <v>1285</v>
      </c>
      <c r="F3262">
        <v>10</v>
      </c>
      <c r="G3262" t="s">
        <v>10884</v>
      </c>
      <c r="H3262" t="s">
        <v>1267</v>
      </c>
      <c r="I3262" s="33">
        <v>200000012140</v>
      </c>
      <c r="J3262" t="s">
        <v>11015</v>
      </c>
      <c r="K3262" t="s">
        <v>10975</v>
      </c>
      <c r="L3262" t="s">
        <v>10887</v>
      </c>
      <c r="N3262" s="16">
        <v>45127</v>
      </c>
      <c r="O3262" s="16">
        <v>45200</v>
      </c>
      <c r="P3262" s="16">
        <v>47848</v>
      </c>
      <c r="R3262" t="s">
        <v>1286</v>
      </c>
      <c r="S3262" t="s">
        <v>1266</v>
      </c>
      <c r="T3262" t="s">
        <v>1266</v>
      </c>
      <c r="V3262" t="s">
        <v>1269</v>
      </c>
      <c r="W3262" t="s">
        <v>7681</v>
      </c>
      <c r="Y3262" t="s">
        <v>3684</v>
      </c>
      <c r="Z3262" t="s">
        <v>1289</v>
      </c>
      <c r="AA3262">
        <v>7000502617</v>
      </c>
      <c r="AB3262" t="s">
        <v>1272</v>
      </c>
      <c r="AC3262" t="s">
        <v>5972</v>
      </c>
      <c r="AD3262" s="16">
        <v>46032</v>
      </c>
      <c r="AE3262" t="s">
        <v>7682</v>
      </c>
      <c r="AF3262" s="16">
        <v>45810</v>
      </c>
      <c r="AI3262" t="s">
        <v>7683</v>
      </c>
      <c r="AJ3262" t="s">
        <v>7684</v>
      </c>
      <c r="AK3262" t="s">
        <v>11303</v>
      </c>
      <c r="AL3262" t="s">
        <v>7686</v>
      </c>
      <c r="AM3262" t="s">
        <v>28</v>
      </c>
      <c r="AN3262" s="16">
        <v>45200</v>
      </c>
      <c r="AO3262" t="s">
        <v>10949</v>
      </c>
      <c r="AP3262" t="s">
        <v>1292</v>
      </c>
      <c r="AQ3262">
        <v>10622</v>
      </c>
      <c r="AR3262" t="s">
        <v>2845</v>
      </c>
      <c r="AS3262" t="s">
        <v>10894</v>
      </c>
      <c r="AU3262" s="17">
        <v>12</v>
      </c>
      <c r="AV3262" s="17">
        <v>4120.8</v>
      </c>
      <c r="AW3262" s="17">
        <v>4120.8</v>
      </c>
      <c r="AX3262" s="17">
        <v>4120.8</v>
      </c>
      <c r="AY3262" s="17">
        <v>4120.8</v>
      </c>
      <c r="AZ3262" s="17">
        <v>4120.8</v>
      </c>
      <c r="BA3262" s="17">
        <v>4120.8</v>
      </c>
      <c r="BB3262" s="17">
        <v>4120.8</v>
      </c>
      <c r="BC3262" s="17">
        <v>4120.8</v>
      </c>
      <c r="BD3262" s="17">
        <v>4120.8</v>
      </c>
      <c r="BE3262" s="17">
        <v>4120.8</v>
      </c>
      <c r="BF3262" s="17">
        <v>4120.8</v>
      </c>
      <c r="BG3262" s="17">
        <v>4120.8</v>
      </c>
      <c r="BH3262" s="17">
        <v>49449.599999999999</v>
      </c>
      <c r="BI3262" s="17">
        <v>49449.599999999999</v>
      </c>
      <c r="BJ3262" s="17">
        <v>49449.599999999999</v>
      </c>
      <c r="BK3262" s="17">
        <v>49449.599999999999</v>
      </c>
    </row>
    <row r="3263" spans="2:63" x14ac:dyDescent="0.25">
      <c r="B3263" t="s">
        <v>7625</v>
      </c>
      <c r="C3263">
        <v>31305818</v>
      </c>
      <c r="D3263" t="s">
        <v>7687</v>
      </c>
      <c r="E3263" t="s">
        <v>1285</v>
      </c>
      <c r="F3263">
        <v>10</v>
      </c>
      <c r="G3263" t="s">
        <v>10884</v>
      </c>
      <c r="H3263" t="s">
        <v>1267</v>
      </c>
      <c r="I3263" s="33">
        <v>200000011170</v>
      </c>
      <c r="J3263" t="s">
        <v>11075</v>
      </c>
      <c r="K3263" t="s">
        <v>11075</v>
      </c>
      <c r="L3263" t="s">
        <v>10887</v>
      </c>
      <c r="N3263" s="16">
        <v>45147</v>
      </c>
      <c r="O3263" s="16">
        <v>45108</v>
      </c>
      <c r="P3263" s="16">
        <v>48760</v>
      </c>
      <c r="R3263" t="s">
        <v>1286</v>
      </c>
      <c r="S3263" t="s">
        <v>1266</v>
      </c>
      <c r="T3263" t="s">
        <v>1266</v>
      </c>
      <c r="V3263" t="s">
        <v>1269</v>
      </c>
      <c r="W3263" t="s">
        <v>6428</v>
      </c>
      <c r="Y3263" t="s">
        <v>1288</v>
      </c>
      <c r="Z3263" t="s">
        <v>1289</v>
      </c>
      <c r="AA3263">
        <v>7000502617</v>
      </c>
      <c r="AB3263" t="s">
        <v>1272</v>
      </c>
      <c r="AC3263" t="s">
        <v>6420</v>
      </c>
      <c r="AD3263" s="16">
        <v>46039</v>
      </c>
      <c r="AE3263" t="s">
        <v>7688</v>
      </c>
      <c r="AF3263" s="16">
        <v>46035</v>
      </c>
      <c r="AI3263" t="s">
        <v>6429</v>
      </c>
      <c r="AJ3263" t="s">
        <v>6430</v>
      </c>
      <c r="AK3263" t="s">
        <v>10898</v>
      </c>
      <c r="AL3263" t="s">
        <v>3007</v>
      </c>
      <c r="AM3263" t="s">
        <v>28</v>
      </c>
      <c r="AN3263" s="16">
        <v>46023</v>
      </c>
      <c r="AO3263" t="s">
        <v>10889</v>
      </c>
      <c r="AP3263" t="s">
        <v>1292</v>
      </c>
      <c r="AQ3263">
        <v>1017</v>
      </c>
      <c r="AR3263" t="s">
        <v>4629</v>
      </c>
      <c r="AS3263" t="s">
        <v>10896</v>
      </c>
      <c r="AU3263" s="17">
        <v>1</v>
      </c>
      <c r="AV3263" s="17">
        <v>2.2000000000000002</v>
      </c>
      <c r="AW3263" s="17">
        <v>2.2000000000000002</v>
      </c>
      <c r="AX3263" s="17">
        <v>2.2000000000000002</v>
      </c>
      <c r="AY3263" s="17">
        <v>2.2000000000000002</v>
      </c>
      <c r="AZ3263" s="17">
        <v>2.2000000000000002</v>
      </c>
      <c r="BA3263" s="17">
        <v>2.2000000000000002</v>
      </c>
      <c r="BB3263" s="17">
        <v>2.2000000000000002</v>
      </c>
      <c r="BC3263" s="17">
        <v>2.2000000000000002</v>
      </c>
      <c r="BD3263" s="17">
        <v>2.2000000000000002</v>
      </c>
      <c r="BE3263" s="17">
        <v>2.2000000000000002</v>
      </c>
      <c r="BF3263" s="17">
        <v>2.2000000000000002</v>
      </c>
      <c r="BG3263" s="17">
        <v>2.2000000000000002</v>
      </c>
      <c r="BH3263" s="17">
        <v>26.4</v>
      </c>
      <c r="BI3263" s="17">
        <v>26.4</v>
      </c>
      <c r="BJ3263" s="17">
        <v>26.4</v>
      </c>
      <c r="BK3263" s="17">
        <v>26.4</v>
      </c>
    </row>
    <row r="3264" spans="2:63" x14ac:dyDescent="0.25">
      <c r="B3264" t="s">
        <v>7625</v>
      </c>
      <c r="C3264">
        <v>31305818</v>
      </c>
      <c r="D3264" t="s">
        <v>7687</v>
      </c>
      <c r="E3264" t="s">
        <v>1285</v>
      </c>
      <c r="F3264">
        <v>20</v>
      </c>
      <c r="G3264" t="s">
        <v>10884</v>
      </c>
      <c r="H3264" t="s">
        <v>1267</v>
      </c>
      <c r="I3264" s="33">
        <v>200000011171</v>
      </c>
      <c r="J3264" t="s">
        <v>11074</v>
      </c>
      <c r="K3264" t="s">
        <v>11074</v>
      </c>
      <c r="L3264" t="s">
        <v>10887</v>
      </c>
      <c r="N3264" s="16">
        <v>45147</v>
      </c>
      <c r="O3264" s="16">
        <v>45108</v>
      </c>
      <c r="P3264" s="16">
        <v>48760</v>
      </c>
      <c r="R3264" t="s">
        <v>1286</v>
      </c>
      <c r="S3264" t="s">
        <v>1266</v>
      </c>
      <c r="T3264" t="s">
        <v>1266</v>
      </c>
      <c r="V3264" t="s">
        <v>1269</v>
      </c>
      <c r="W3264" t="s">
        <v>6428</v>
      </c>
      <c r="Y3264" t="s">
        <v>1288</v>
      </c>
      <c r="Z3264" t="s">
        <v>1289</v>
      </c>
      <c r="AA3264">
        <v>7000502617</v>
      </c>
      <c r="AB3264" t="s">
        <v>1272</v>
      </c>
      <c r="AC3264" t="s">
        <v>6420</v>
      </c>
      <c r="AD3264" s="16">
        <v>46039</v>
      </c>
      <c r="AE3264" t="s">
        <v>7688</v>
      </c>
      <c r="AF3264" s="16">
        <v>46035</v>
      </c>
      <c r="AI3264" t="s">
        <v>6429</v>
      </c>
      <c r="AJ3264" t="s">
        <v>6430</v>
      </c>
      <c r="AK3264" t="s">
        <v>10898</v>
      </c>
      <c r="AL3264" t="s">
        <v>3007</v>
      </c>
      <c r="AM3264" t="s">
        <v>28</v>
      </c>
      <c r="AN3264" s="16">
        <v>46023</v>
      </c>
      <c r="AO3264" t="s">
        <v>10889</v>
      </c>
      <c r="AP3264" t="s">
        <v>1292</v>
      </c>
      <c r="AQ3264">
        <v>1017</v>
      </c>
      <c r="AR3264" t="s">
        <v>4629</v>
      </c>
      <c r="AS3264" t="s">
        <v>10896</v>
      </c>
      <c r="AU3264" s="17">
        <v>1</v>
      </c>
      <c r="AV3264" s="17">
        <v>3.68</v>
      </c>
      <c r="AW3264" s="17">
        <v>3.68</v>
      </c>
      <c r="AX3264" s="17">
        <v>3.68</v>
      </c>
      <c r="AY3264" s="17">
        <v>3.68</v>
      </c>
      <c r="AZ3264" s="17">
        <v>3.68</v>
      </c>
      <c r="BA3264" s="17">
        <v>3.68</v>
      </c>
      <c r="BB3264" s="17">
        <v>3.68</v>
      </c>
      <c r="BC3264" s="17">
        <v>3.68</v>
      </c>
      <c r="BD3264" s="17">
        <v>3.68</v>
      </c>
      <c r="BE3264" s="17">
        <v>3.68</v>
      </c>
      <c r="BF3264" s="17">
        <v>3.68</v>
      </c>
      <c r="BG3264" s="17">
        <v>3.68</v>
      </c>
      <c r="BH3264" s="17">
        <v>44.16</v>
      </c>
      <c r="BI3264" s="17">
        <v>44.16</v>
      </c>
      <c r="BJ3264" s="17">
        <v>44.16</v>
      </c>
      <c r="BK3264" s="17">
        <v>44.16</v>
      </c>
    </row>
    <row r="3265" spans="2:63" x14ac:dyDescent="0.25">
      <c r="B3265" t="s">
        <v>7723</v>
      </c>
      <c r="C3265">
        <v>31319144</v>
      </c>
      <c r="D3265" t="s">
        <v>7724</v>
      </c>
      <c r="E3265" t="s">
        <v>1285</v>
      </c>
      <c r="F3265">
        <v>10</v>
      </c>
      <c r="G3265" t="s">
        <v>10884</v>
      </c>
      <c r="H3265" t="s">
        <v>2237</v>
      </c>
      <c r="I3265" s="33">
        <v>200000012040</v>
      </c>
      <c r="J3265" t="s">
        <v>11078</v>
      </c>
      <c r="K3265" t="s">
        <v>11078</v>
      </c>
      <c r="L3265" t="s">
        <v>10887</v>
      </c>
      <c r="N3265" s="16">
        <v>45957</v>
      </c>
      <c r="O3265" s="16">
        <v>45931</v>
      </c>
      <c r="P3265" s="16">
        <v>49582</v>
      </c>
      <c r="R3265" t="s">
        <v>1286</v>
      </c>
      <c r="S3265" t="s">
        <v>1266</v>
      </c>
      <c r="T3265" t="s">
        <v>1266</v>
      </c>
      <c r="V3265" t="s">
        <v>1269</v>
      </c>
      <c r="W3265" t="s">
        <v>7725</v>
      </c>
      <c r="Y3265" t="s">
        <v>1595</v>
      </c>
      <c r="Z3265" t="s">
        <v>6185</v>
      </c>
      <c r="AA3265">
        <v>7000502617</v>
      </c>
      <c r="AB3265" t="s">
        <v>1272</v>
      </c>
      <c r="AC3265" t="s">
        <v>2801</v>
      </c>
      <c r="AD3265" s="16">
        <v>46040</v>
      </c>
      <c r="AE3265" t="s">
        <v>7726</v>
      </c>
      <c r="AF3265" s="16">
        <v>46035</v>
      </c>
      <c r="AK3265" t="s">
        <v>10922</v>
      </c>
      <c r="AL3265" t="s">
        <v>3399</v>
      </c>
      <c r="AM3265" t="s">
        <v>28</v>
      </c>
      <c r="AN3265" s="16">
        <v>46023</v>
      </c>
      <c r="AO3265" t="s">
        <v>10934</v>
      </c>
      <c r="AP3265" t="s">
        <v>1292</v>
      </c>
      <c r="AQ3265">
        <v>1705</v>
      </c>
      <c r="AR3265" t="s">
        <v>1591</v>
      </c>
      <c r="AS3265" t="s">
        <v>10896</v>
      </c>
      <c r="AU3265" s="17">
        <v>8</v>
      </c>
      <c r="AV3265" s="17">
        <v>671.84</v>
      </c>
      <c r="AW3265" s="17">
        <v>671.84</v>
      </c>
      <c r="AX3265" s="17">
        <v>671.84</v>
      </c>
      <c r="AY3265" s="17">
        <v>671.84</v>
      </c>
      <c r="AZ3265" s="17">
        <v>671.84</v>
      </c>
      <c r="BA3265" s="17">
        <v>671.84</v>
      </c>
      <c r="BB3265" s="17">
        <v>671.84</v>
      </c>
      <c r="BC3265" s="17">
        <v>671.84</v>
      </c>
      <c r="BD3265" s="17">
        <v>671.84</v>
      </c>
      <c r="BE3265" s="17">
        <v>671.84</v>
      </c>
      <c r="BF3265" s="17">
        <v>671.84</v>
      </c>
      <c r="BG3265" s="17">
        <v>671.84</v>
      </c>
      <c r="BH3265" s="17">
        <v>8062.08</v>
      </c>
      <c r="BI3265" s="17">
        <v>8062.08</v>
      </c>
      <c r="BJ3265" s="17">
        <v>8062.08</v>
      </c>
      <c r="BK3265" s="17">
        <v>8062.08</v>
      </c>
    </row>
    <row r="3266" spans="2:63" x14ac:dyDescent="0.25">
      <c r="B3266" t="s">
        <v>7730</v>
      </c>
      <c r="C3266">
        <v>31042789</v>
      </c>
      <c r="D3266" t="s">
        <v>7736</v>
      </c>
      <c r="E3266" t="s">
        <v>1285</v>
      </c>
      <c r="F3266">
        <v>910</v>
      </c>
      <c r="G3266" t="s">
        <v>10884</v>
      </c>
      <c r="H3266" t="s">
        <v>1267</v>
      </c>
      <c r="I3266" s="33">
        <v>200000010815</v>
      </c>
      <c r="J3266" t="s">
        <v>10950</v>
      </c>
      <c r="K3266" t="s">
        <v>12084</v>
      </c>
      <c r="L3266" t="s">
        <v>10887</v>
      </c>
      <c r="N3266" s="16">
        <v>44180</v>
      </c>
      <c r="O3266" s="16">
        <v>44166</v>
      </c>
      <c r="P3266" s="16">
        <v>47848</v>
      </c>
      <c r="R3266" t="s">
        <v>1371</v>
      </c>
      <c r="S3266" t="s">
        <v>1266</v>
      </c>
      <c r="T3266" t="s">
        <v>1266</v>
      </c>
      <c r="U3266">
        <v>341012</v>
      </c>
      <c r="V3266" t="s">
        <v>1269</v>
      </c>
      <c r="W3266" t="s">
        <v>7732</v>
      </c>
      <c r="Y3266" t="s">
        <v>2162</v>
      </c>
      <c r="Z3266" t="s">
        <v>5468</v>
      </c>
      <c r="AA3266">
        <v>7000502617</v>
      </c>
      <c r="AB3266" t="s">
        <v>1272</v>
      </c>
      <c r="AC3266" t="s">
        <v>5924</v>
      </c>
      <c r="AD3266" s="16">
        <v>45791</v>
      </c>
      <c r="AE3266">
        <v>40166598</v>
      </c>
      <c r="AF3266" s="16">
        <v>45791</v>
      </c>
      <c r="AI3266" t="s">
        <v>7733</v>
      </c>
      <c r="AJ3266" t="s">
        <v>7734</v>
      </c>
      <c r="AK3266" t="s">
        <v>11064</v>
      </c>
      <c r="AL3266" t="s">
        <v>2160</v>
      </c>
      <c r="AM3266" t="s">
        <v>28</v>
      </c>
      <c r="AN3266" s="16">
        <v>44180</v>
      </c>
      <c r="AO3266" t="s">
        <v>10889</v>
      </c>
      <c r="AP3266" t="s">
        <v>7735</v>
      </c>
      <c r="AQ3266">
        <v>1411</v>
      </c>
      <c r="AR3266" t="s">
        <v>5928</v>
      </c>
      <c r="AS3266" t="s">
        <v>10896</v>
      </c>
      <c r="AU3266" s="17">
        <v>10409.19</v>
      </c>
      <c r="AV3266" s="17">
        <v>10409.19</v>
      </c>
      <c r="AW3266" s="17">
        <v>10409.19</v>
      </c>
      <c r="AX3266" s="17">
        <v>10409.19</v>
      </c>
      <c r="AY3266" s="17">
        <v>10409.19</v>
      </c>
      <c r="AZ3266" s="17">
        <v>10409.19</v>
      </c>
      <c r="BA3266" s="17">
        <v>10409.19</v>
      </c>
      <c r="BB3266" s="17">
        <v>10409.19</v>
      </c>
      <c r="BC3266" s="17">
        <v>10409.19</v>
      </c>
      <c r="BD3266" s="17">
        <v>10409.19</v>
      </c>
      <c r="BE3266" s="17">
        <v>10409.19</v>
      </c>
      <c r="BF3266" s="17">
        <v>10409.19</v>
      </c>
      <c r="BG3266" s="17">
        <v>10409.19</v>
      </c>
      <c r="BH3266" s="17">
        <v>124910.28</v>
      </c>
      <c r="BI3266" s="17">
        <v>124910.28</v>
      </c>
      <c r="BJ3266" s="17">
        <v>124910.28</v>
      </c>
      <c r="BK3266" s="17">
        <v>124910.28</v>
      </c>
    </row>
    <row r="3267" spans="2:63" x14ac:dyDescent="0.25">
      <c r="B3267" t="s">
        <v>7730</v>
      </c>
      <c r="C3267">
        <v>31042789</v>
      </c>
      <c r="D3267" t="s">
        <v>7736</v>
      </c>
      <c r="E3267" t="s">
        <v>1285</v>
      </c>
      <c r="F3267">
        <v>920</v>
      </c>
      <c r="G3267" t="s">
        <v>10884</v>
      </c>
      <c r="H3267" t="s">
        <v>1267</v>
      </c>
      <c r="I3267" s="33">
        <v>200000010815</v>
      </c>
      <c r="J3267" t="s">
        <v>10950</v>
      </c>
      <c r="K3267" t="s">
        <v>12085</v>
      </c>
      <c r="L3267" t="s">
        <v>10887</v>
      </c>
      <c r="N3267" s="16">
        <v>44180</v>
      </c>
      <c r="O3267" s="16">
        <v>44166</v>
      </c>
      <c r="P3267" s="16">
        <v>47848</v>
      </c>
      <c r="R3267" t="s">
        <v>1371</v>
      </c>
      <c r="S3267" t="s">
        <v>1266</v>
      </c>
      <c r="T3267" t="s">
        <v>1266</v>
      </c>
      <c r="U3267">
        <v>341012</v>
      </c>
      <c r="V3267" t="s">
        <v>1269</v>
      </c>
      <c r="W3267" t="s">
        <v>7732</v>
      </c>
      <c r="Y3267" t="s">
        <v>2162</v>
      </c>
      <c r="Z3267" t="s">
        <v>5468</v>
      </c>
      <c r="AA3267">
        <v>7000502617</v>
      </c>
      <c r="AB3267" t="s">
        <v>1272</v>
      </c>
      <c r="AC3267" t="s">
        <v>5924</v>
      </c>
      <c r="AD3267" s="16">
        <v>45791</v>
      </c>
      <c r="AE3267">
        <v>40166598</v>
      </c>
      <c r="AF3267" s="16">
        <v>45791</v>
      </c>
      <c r="AI3267" t="s">
        <v>7733</v>
      </c>
      <c r="AJ3267" t="s">
        <v>7734</v>
      </c>
      <c r="AK3267" t="s">
        <v>11064</v>
      </c>
      <c r="AL3267" t="s">
        <v>2160</v>
      </c>
      <c r="AM3267" t="s">
        <v>28</v>
      </c>
      <c r="AN3267" s="16">
        <v>44180</v>
      </c>
      <c r="AO3267" t="s">
        <v>10889</v>
      </c>
      <c r="AP3267" t="s">
        <v>7735</v>
      </c>
      <c r="AQ3267">
        <v>1411</v>
      </c>
      <c r="AR3267" t="s">
        <v>5928</v>
      </c>
      <c r="AS3267" t="s">
        <v>10896</v>
      </c>
      <c r="AU3267" s="17">
        <v>158.62</v>
      </c>
      <c r="AV3267" s="17">
        <v>158.62</v>
      </c>
      <c r="AW3267" s="17">
        <v>158.62</v>
      </c>
      <c r="AX3267" s="17">
        <v>158.62</v>
      </c>
      <c r="AY3267" s="17">
        <v>158.62</v>
      </c>
      <c r="AZ3267" s="17">
        <v>158.62</v>
      </c>
      <c r="BA3267" s="17">
        <v>158.62</v>
      </c>
      <c r="BB3267" s="17">
        <v>158.62</v>
      </c>
      <c r="BC3267" s="17">
        <v>158.62</v>
      </c>
      <c r="BD3267" s="17">
        <v>158.62</v>
      </c>
      <c r="BE3267" s="17">
        <v>158.62</v>
      </c>
      <c r="BF3267" s="17">
        <v>158.62</v>
      </c>
      <c r="BG3267" s="17">
        <v>158.62</v>
      </c>
      <c r="BH3267" s="17">
        <v>1903.44</v>
      </c>
      <c r="BI3267" s="17">
        <v>1903.44</v>
      </c>
      <c r="BJ3267" s="17">
        <v>1903.44</v>
      </c>
      <c r="BK3267" s="17">
        <v>1903.44</v>
      </c>
    </row>
    <row r="3268" spans="2:63" x14ac:dyDescent="0.25">
      <c r="B3268" t="s">
        <v>7730</v>
      </c>
      <c r="C3268">
        <v>31042789</v>
      </c>
      <c r="D3268" t="s">
        <v>7736</v>
      </c>
      <c r="E3268" t="s">
        <v>1285</v>
      </c>
      <c r="F3268">
        <v>930</v>
      </c>
      <c r="G3268" t="s">
        <v>10884</v>
      </c>
      <c r="H3268" t="s">
        <v>1267</v>
      </c>
      <c r="I3268" s="33">
        <v>200000010815</v>
      </c>
      <c r="J3268" t="s">
        <v>10950</v>
      </c>
      <c r="K3268" t="s">
        <v>12086</v>
      </c>
      <c r="L3268" t="s">
        <v>10887</v>
      </c>
      <c r="N3268" s="16">
        <v>44180</v>
      </c>
      <c r="O3268" s="16">
        <v>44166</v>
      </c>
      <c r="P3268" s="16">
        <v>47848</v>
      </c>
      <c r="R3268" t="s">
        <v>1371</v>
      </c>
      <c r="S3268" t="s">
        <v>1266</v>
      </c>
      <c r="T3268" t="s">
        <v>1266</v>
      </c>
      <c r="U3268">
        <v>341012</v>
      </c>
      <c r="V3268" t="s">
        <v>1269</v>
      </c>
      <c r="W3268" t="s">
        <v>7732</v>
      </c>
      <c r="Y3268" t="s">
        <v>2162</v>
      </c>
      <c r="Z3268" t="s">
        <v>5468</v>
      </c>
      <c r="AA3268">
        <v>7000502617</v>
      </c>
      <c r="AB3268" t="s">
        <v>1272</v>
      </c>
      <c r="AC3268" t="s">
        <v>5924</v>
      </c>
      <c r="AD3268" s="16">
        <v>45791</v>
      </c>
      <c r="AE3268">
        <v>40166598</v>
      </c>
      <c r="AF3268" s="16">
        <v>45791</v>
      </c>
      <c r="AI3268" t="s">
        <v>7733</v>
      </c>
      <c r="AJ3268" t="s">
        <v>7734</v>
      </c>
      <c r="AK3268" t="s">
        <v>11064</v>
      </c>
      <c r="AL3268" t="s">
        <v>2160</v>
      </c>
      <c r="AM3268" t="s">
        <v>28</v>
      </c>
      <c r="AN3268" s="16">
        <v>44180</v>
      </c>
      <c r="AO3268" t="s">
        <v>10889</v>
      </c>
      <c r="AP3268" t="s">
        <v>7735</v>
      </c>
      <c r="AQ3268">
        <v>1411</v>
      </c>
      <c r="AR3268" t="s">
        <v>5928</v>
      </c>
      <c r="AS3268" t="s">
        <v>10896</v>
      </c>
      <c r="AU3268" s="17">
        <v>237.92</v>
      </c>
      <c r="AV3268" s="17">
        <v>237.92</v>
      </c>
      <c r="AW3268" s="17">
        <v>237.92</v>
      </c>
      <c r="AX3268" s="17">
        <v>237.92</v>
      </c>
      <c r="AY3268" s="17">
        <v>237.92</v>
      </c>
      <c r="AZ3268" s="17">
        <v>237.92</v>
      </c>
      <c r="BA3268" s="17">
        <v>237.92</v>
      </c>
      <c r="BB3268" s="17">
        <v>237.92</v>
      </c>
      <c r="BC3268" s="17">
        <v>237.92</v>
      </c>
      <c r="BD3268" s="17">
        <v>237.92</v>
      </c>
      <c r="BE3268" s="17">
        <v>237.92</v>
      </c>
      <c r="BF3268" s="17">
        <v>237.92</v>
      </c>
      <c r="BG3268" s="17">
        <v>237.92</v>
      </c>
      <c r="BH3268" s="17">
        <v>2855.04</v>
      </c>
      <c r="BI3268" s="17">
        <v>2855.04</v>
      </c>
      <c r="BJ3268" s="17">
        <v>2855.04</v>
      </c>
      <c r="BK3268" s="17">
        <v>2855.04</v>
      </c>
    </row>
    <row r="3269" spans="2:63" x14ac:dyDescent="0.25">
      <c r="B3269" t="s">
        <v>7730</v>
      </c>
      <c r="C3269">
        <v>31042789</v>
      </c>
      <c r="D3269" t="s">
        <v>7736</v>
      </c>
      <c r="E3269" t="s">
        <v>1285</v>
      </c>
      <c r="F3269">
        <v>940</v>
      </c>
      <c r="G3269" t="s">
        <v>10884</v>
      </c>
      <c r="H3269" t="s">
        <v>1267</v>
      </c>
      <c r="I3269" s="33">
        <v>200000010815</v>
      </c>
      <c r="J3269" t="s">
        <v>10950</v>
      </c>
      <c r="K3269" t="s">
        <v>12087</v>
      </c>
      <c r="L3269" t="s">
        <v>10887</v>
      </c>
      <c r="N3269" s="16">
        <v>44180</v>
      </c>
      <c r="O3269" s="16">
        <v>44166</v>
      </c>
      <c r="P3269" s="16">
        <v>47848</v>
      </c>
      <c r="R3269" t="s">
        <v>1371</v>
      </c>
      <c r="S3269" t="s">
        <v>1266</v>
      </c>
      <c r="T3269" t="s">
        <v>1266</v>
      </c>
      <c r="U3269">
        <v>341012</v>
      </c>
      <c r="V3269" t="s">
        <v>1269</v>
      </c>
      <c r="W3269" t="s">
        <v>7732</v>
      </c>
      <c r="Y3269" t="s">
        <v>2162</v>
      </c>
      <c r="Z3269" t="s">
        <v>5468</v>
      </c>
      <c r="AA3269">
        <v>7000502617</v>
      </c>
      <c r="AB3269" t="s">
        <v>1272</v>
      </c>
      <c r="AC3269" t="s">
        <v>5924</v>
      </c>
      <c r="AD3269" s="16">
        <v>45791</v>
      </c>
      <c r="AE3269">
        <v>40166598</v>
      </c>
      <c r="AF3269" s="16">
        <v>45791</v>
      </c>
      <c r="AI3269" t="s">
        <v>7733</v>
      </c>
      <c r="AJ3269" t="s">
        <v>7734</v>
      </c>
      <c r="AK3269" t="s">
        <v>11064</v>
      </c>
      <c r="AL3269" t="s">
        <v>2160</v>
      </c>
      <c r="AM3269" t="s">
        <v>28</v>
      </c>
      <c r="AN3269" s="16">
        <v>44180</v>
      </c>
      <c r="AO3269" t="s">
        <v>10889</v>
      </c>
      <c r="AP3269" t="s">
        <v>7735</v>
      </c>
      <c r="AQ3269">
        <v>1411</v>
      </c>
      <c r="AR3269" t="s">
        <v>5928</v>
      </c>
      <c r="AS3269" t="s">
        <v>10896</v>
      </c>
      <c r="AU3269" s="17">
        <v>793.08</v>
      </c>
      <c r="AV3269" s="17">
        <v>793.08</v>
      </c>
      <c r="AW3269" s="17">
        <v>793.08</v>
      </c>
      <c r="AX3269" s="17">
        <v>793.08</v>
      </c>
      <c r="AY3269" s="17">
        <v>793.08</v>
      </c>
      <c r="AZ3269" s="17">
        <v>793.08</v>
      </c>
      <c r="BA3269" s="17">
        <v>793.08</v>
      </c>
      <c r="BB3269" s="17">
        <v>793.08</v>
      </c>
      <c r="BC3269" s="17">
        <v>793.08</v>
      </c>
      <c r="BD3269" s="17">
        <v>793.08</v>
      </c>
      <c r="BE3269" s="17">
        <v>793.08</v>
      </c>
      <c r="BF3269" s="17">
        <v>793.08</v>
      </c>
      <c r="BG3269" s="17">
        <v>793.08</v>
      </c>
      <c r="BH3269" s="17">
        <v>9516.9599999999991</v>
      </c>
      <c r="BI3269" s="17">
        <v>9516.9599999999991</v>
      </c>
      <c r="BJ3269" s="17">
        <v>9516.9599999999991</v>
      </c>
      <c r="BK3269" s="17">
        <v>9516.9599999999991</v>
      </c>
    </row>
    <row r="3270" spans="2:63" x14ac:dyDescent="0.25">
      <c r="B3270" t="s">
        <v>7730</v>
      </c>
      <c r="C3270">
        <v>31042789</v>
      </c>
      <c r="D3270" t="s">
        <v>7736</v>
      </c>
      <c r="E3270" t="s">
        <v>1285</v>
      </c>
      <c r="F3270">
        <v>950</v>
      </c>
      <c r="G3270" t="s">
        <v>10884</v>
      </c>
      <c r="H3270" t="s">
        <v>1267</v>
      </c>
      <c r="I3270" s="33">
        <v>200000010815</v>
      </c>
      <c r="J3270" t="s">
        <v>10950</v>
      </c>
      <c r="K3270" t="s">
        <v>12088</v>
      </c>
      <c r="L3270" t="s">
        <v>10887</v>
      </c>
      <c r="N3270" s="16">
        <v>44916</v>
      </c>
      <c r="O3270" s="16">
        <v>44896</v>
      </c>
      <c r="P3270" s="16">
        <v>47848</v>
      </c>
      <c r="R3270" t="s">
        <v>1371</v>
      </c>
      <c r="S3270" t="s">
        <v>1266</v>
      </c>
      <c r="T3270" t="s">
        <v>1266</v>
      </c>
      <c r="U3270">
        <v>341012</v>
      </c>
      <c r="V3270" t="s">
        <v>1269</v>
      </c>
      <c r="W3270" t="s">
        <v>7732</v>
      </c>
      <c r="Y3270" t="s">
        <v>2162</v>
      </c>
      <c r="Z3270" t="s">
        <v>5468</v>
      </c>
      <c r="AA3270">
        <v>7000502617</v>
      </c>
      <c r="AB3270" t="s">
        <v>1272</v>
      </c>
      <c r="AC3270" t="s">
        <v>5924</v>
      </c>
      <c r="AD3270" s="16">
        <v>45791</v>
      </c>
      <c r="AE3270">
        <v>40166598</v>
      </c>
      <c r="AF3270" s="16">
        <v>45791</v>
      </c>
      <c r="AI3270" t="s">
        <v>7733</v>
      </c>
      <c r="AJ3270" t="s">
        <v>7734</v>
      </c>
      <c r="AK3270" t="s">
        <v>11064</v>
      </c>
      <c r="AL3270" t="s">
        <v>2160</v>
      </c>
      <c r="AM3270" t="s">
        <v>28</v>
      </c>
      <c r="AN3270" s="16">
        <v>44896</v>
      </c>
      <c r="AO3270" t="s">
        <v>10889</v>
      </c>
      <c r="AP3270" t="s">
        <v>7735</v>
      </c>
      <c r="AQ3270">
        <v>1411</v>
      </c>
      <c r="AR3270" t="s">
        <v>5928</v>
      </c>
      <c r="AS3270" t="s">
        <v>10896</v>
      </c>
      <c r="AU3270" s="17">
        <v>957.6</v>
      </c>
      <c r="AV3270" s="17">
        <v>957.6</v>
      </c>
      <c r="AW3270" s="17">
        <v>957.6</v>
      </c>
      <c r="AX3270" s="17">
        <v>957.6</v>
      </c>
      <c r="AY3270" s="17">
        <v>957.6</v>
      </c>
      <c r="AZ3270" s="17">
        <v>957.6</v>
      </c>
      <c r="BA3270" s="17">
        <v>957.6</v>
      </c>
      <c r="BB3270" s="17">
        <v>957.6</v>
      </c>
      <c r="BC3270" s="17">
        <v>957.6</v>
      </c>
      <c r="BD3270" s="17">
        <v>957.6</v>
      </c>
      <c r="BE3270" s="17">
        <v>957.6</v>
      </c>
      <c r="BF3270" s="17">
        <v>957.6</v>
      </c>
      <c r="BG3270" s="17">
        <v>957.6</v>
      </c>
      <c r="BH3270" s="17">
        <v>11491.2</v>
      </c>
      <c r="BI3270" s="17">
        <v>11491.2</v>
      </c>
      <c r="BJ3270" s="17">
        <v>11491.2</v>
      </c>
      <c r="BK3270" s="17">
        <v>11491.2</v>
      </c>
    </row>
    <row r="3271" spans="2:63" x14ac:dyDescent="0.25">
      <c r="B3271" t="s">
        <v>7730</v>
      </c>
      <c r="C3271">
        <v>31042789</v>
      </c>
      <c r="D3271" t="s">
        <v>7736</v>
      </c>
      <c r="E3271" t="s">
        <v>1285</v>
      </c>
      <c r="F3271">
        <v>960</v>
      </c>
      <c r="G3271" t="s">
        <v>10884</v>
      </c>
      <c r="H3271" t="s">
        <v>1267</v>
      </c>
      <c r="I3271" s="33">
        <v>200000010815</v>
      </c>
      <c r="J3271" t="s">
        <v>10950</v>
      </c>
      <c r="K3271" t="s">
        <v>12089</v>
      </c>
      <c r="L3271" t="s">
        <v>10887</v>
      </c>
      <c r="N3271" s="16">
        <v>44916</v>
      </c>
      <c r="O3271" s="16">
        <v>44896</v>
      </c>
      <c r="P3271" s="16">
        <v>47848</v>
      </c>
      <c r="R3271" t="s">
        <v>1371</v>
      </c>
      <c r="S3271" t="s">
        <v>1266</v>
      </c>
      <c r="T3271" t="s">
        <v>1266</v>
      </c>
      <c r="U3271">
        <v>341012</v>
      </c>
      <c r="V3271" t="s">
        <v>1269</v>
      </c>
      <c r="W3271" t="s">
        <v>7732</v>
      </c>
      <c r="Y3271" t="s">
        <v>2162</v>
      </c>
      <c r="Z3271" t="s">
        <v>5468</v>
      </c>
      <c r="AA3271">
        <v>7000502617</v>
      </c>
      <c r="AB3271" t="s">
        <v>1272</v>
      </c>
      <c r="AC3271" t="s">
        <v>5924</v>
      </c>
      <c r="AD3271" s="16">
        <v>45791</v>
      </c>
      <c r="AE3271">
        <v>40166598</v>
      </c>
      <c r="AF3271" s="16">
        <v>45791</v>
      </c>
      <c r="AI3271" t="s">
        <v>7733</v>
      </c>
      <c r="AJ3271" t="s">
        <v>7734</v>
      </c>
      <c r="AK3271" t="s">
        <v>11064</v>
      </c>
      <c r="AL3271" t="s">
        <v>2160</v>
      </c>
      <c r="AM3271" t="s">
        <v>28</v>
      </c>
      <c r="AN3271" s="16">
        <v>44896</v>
      </c>
      <c r="AO3271" t="s">
        <v>10889</v>
      </c>
      <c r="AP3271" t="s">
        <v>7735</v>
      </c>
      <c r="AQ3271">
        <v>1411</v>
      </c>
      <c r="AR3271" t="s">
        <v>5928</v>
      </c>
      <c r="AS3271" t="s">
        <v>10896</v>
      </c>
      <c r="AU3271" s="17">
        <v>14.59</v>
      </c>
      <c r="AV3271" s="17">
        <v>14.59</v>
      </c>
      <c r="AW3271" s="17">
        <v>14.59</v>
      </c>
      <c r="AX3271" s="17">
        <v>14.59</v>
      </c>
      <c r="AY3271" s="17">
        <v>14.59</v>
      </c>
      <c r="AZ3271" s="17">
        <v>14.59</v>
      </c>
      <c r="BA3271" s="17">
        <v>14.59</v>
      </c>
      <c r="BB3271" s="17">
        <v>14.59</v>
      </c>
      <c r="BC3271" s="17">
        <v>14.59</v>
      </c>
      <c r="BD3271" s="17">
        <v>14.59</v>
      </c>
      <c r="BE3271" s="17">
        <v>14.59</v>
      </c>
      <c r="BF3271" s="17">
        <v>14.59</v>
      </c>
      <c r="BG3271" s="17">
        <v>14.59</v>
      </c>
      <c r="BH3271" s="17">
        <v>175.08</v>
      </c>
      <c r="BI3271" s="17">
        <v>175.08</v>
      </c>
      <c r="BJ3271" s="17">
        <v>175.08</v>
      </c>
      <c r="BK3271" s="17">
        <v>175.08</v>
      </c>
    </row>
    <row r="3272" spans="2:63" x14ac:dyDescent="0.25">
      <c r="B3272" t="s">
        <v>7730</v>
      </c>
      <c r="C3272">
        <v>31042789</v>
      </c>
      <c r="D3272" t="s">
        <v>7736</v>
      </c>
      <c r="E3272" t="s">
        <v>1285</v>
      </c>
      <c r="F3272">
        <v>970</v>
      </c>
      <c r="G3272" t="s">
        <v>10884</v>
      </c>
      <c r="H3272" t="s">
        <v>1267</v>
      </c>
      <c r="I3272" s="33">
        <v>200000010815</v>
      </c>
      <c r="J3272" t="s">
        <v>10950</v>
      </c>
      <c r="K3272" t="s">
        <v>12090</v>
      </c>
      <c r="L3272" t="s">
        <v>10887</v>
      </c>
      <c r="N3272" s="16">
        <v>44916</v>
      </c>
      <c r="O3272" s="16">
        <v>44896</v>
      </c>
      <c r="P3272" s="16">
        <v>47848</v>
      </c>
      <c r="R3272" t="s">
        <v>1371</v>
      </c>
      <c r="S3272" t="s">
        <v>1266</v>
      </c>
      <c r="T3272" t="s">
        <v>1266</v>
      </c>
      <c r="U3272">
        <v>341012</v>
      </c>
      <c r="V3272" t="s">
        <v>1269</v>
      </c>
      <c r="W3272" t="s">
        <v>7732</v>
      </c>
      <c r="Y3272" t="s">
        <v>2162</v>
      </c>
      <c r="Z3272" t="s">
        <v>5468</v>
      </c>
      <c r="AA3272">
        <v>7000502617</v>
      </c>
      <c r="AB3272" t="s">
        <v>1272</v>
      </c>
      <c r="AC3272" t="s">
        <v>5924</v>
      </c>
      <c r="AD3272" s="16">
        <v>45791</v>
      </c>
      <c r="AE3272">
        <v>40166598</v>
      </c>
      <c r="AF3272" s="16">
        <v>45791</v>
      </c>
      <c r="AI3272" t="s">
        <v>7733</v>
      </c>
      <c r="AJ3272" t="s">
        <v>7734</v>
      </c>
      <c r="AK3272" t="s">
        <v>11064</v>
      </c>
      <c r="AL3272" t="s">
        <v>2160</v>
      </c>
      <c r="AM3272" t="s">
        <v>28</v>
      </c>
      <c r="AN3272" s="16">
        <v>44896</v>
      </c>
      <c r="AO3272" t="s">
        <v>10889</v>
      </c>
      <c r="AP3272" t="s">
        <v>7735</v>
      </c>
      <c r="AQ3272">
        <v>1411</v>
      </c>
      <c r="AR3272" t="s">
        <v>5928</v>
      </c>
      <c r="AS3272" t="s">
        <v>10896</v>
      </c>
      <c r="AU3272" s="17">
        <v>21.89</v>
      </c>
      <c r="AV3272" s="17">
        <v>21.89</v>
      </c>
      <c r="AW3272" s="17">
        <v>21.89</v>
      </c>
      <c r="AX3272" s="17">
        <v>21.89</v>
      </c>
      <c r="AY3272" s="17">
        <v>21.89</v>
      </c>
      <c r="AZ3272" s="17">
        <v>21.89</v>
      </c>
      <c r="BA3272" s="17">
        <v>21.89</v>
      </c>
      <c r="BB3272" s="17">
        <v>21.89</v>
      </c>
      <c r="BC3272" s="17">
        <v>21.89</v>
      </c>
      <c r="BD3272" s="17">
        <v>21.89</v>
      </c>
      <c r="BE3272" s="17">
        <v>21.89</v>
      </c>
      <c r="BF3272" s="17">
        <v>21.89</v>
      </c>
      <c r="BG3272" s="17">
        <v>21.89</v>
      </c>
      <c r="BH3272" s="17">
        <v>262.68</v>
      </c>
      <c r="BI3272" s="17">
        <v>262.68</v>
      </c>
      <c r="BJ3272" s="17">
        <v>262.68</v>
      </c>
      <c r="BK3272" s="17">
        <v>262.68</v>
      </c>
    </row>
    <row r="3273" spans="2:63" x14ac:dyDescent="0.25">
      <c r="B3273" t="s">
        <v>7730</v>
      </c>
      <c r="C3273">
        <v>31042789</v>
      </c>
      <c r="D3273" t="s">
        <v>7736</v>
      </c>
      <c r="E3273" t="s">
        <v>1285</v>
      </c>
      <c r="F3273">
        <v>980</v>
      </c>
      <c r="G3273" t="s">
        <v>10884</v>
      </c>
      <c r="H3273" t="s">
        <v>1267</v>
      </c>
      <c r="I3273" s="33">
        <v>200000010815</v>
      </c>
      <c r="J3273" t="s">
        <v>10950</v>
      </c>
      <c r="K3273" t="s">
        <v>12091</v>
      </c>
      <c r="L3273" t="s">
        <v>10887</v>
      </c>
      <c r="N3273" s="16">
        <v>44916</v>
      </c>
      <c r="O3273" s="16">
        <v>44896</v>
      </c>
      <c r="P3273" s="16">
        <v>47848</v>
      </c>
      <c r="R3273" t="s">
        <v>1371</v>
      </c>
      <c r="S3273" t="s">
        <v>1266</v>
      </c>
      <c r="T3273" t="s">
        <v>1266</v>
      </c>
      <c r="U3273">
        <v>341012</v>
      </c>
      <c r="V3273" t="s">
        <v>1269</v>
      </c>
      <c r="W3273" t="s">
        <v>7732</v>
      </c>
      <c r="Y3273" t="s">
        <v>2162</v>
      </c>
      <c r="Z3273" t="s">
        <v>5468</v>
      </c>
      <c r="AA3273">
        <v>7000502617</v>
      </c>
      <c r="AB3273" t="s">
        <v>1272</v>
      </c>
      <c r="AC3273" t="s">
        <v>5924</v>
      </c>
      <c r="AD3273" s="16">
        <v>45791</v>
      </c>
      <c r="AE3273">
        <v>40166598</v>
      </c>
      <c r="AF3273" s="16">
        <v>45791</v>
      </c>
      <c r="AI3273" t="s">
        <v>7733</v>
      </c>
      <c r="AJ3273" t="s">
        <v>7734</v>
      </c>
      <c r="AK3273" t="s">
        <v>11064</v>
      </c>
      <c r="AL3273" t="s">
        <v>2160</v>
      </c>
      <c r="AM3273" t="s">
        <v>28</v>
      </c>
      <c r="AN3273" s="16">
        <v>44896</v>
      </c>
      <c r="AO3273" t="s">
        <v>10889</v>
      </c>
      <c r="AP3273" t="s">
        <v>7735</v>
      </c>
      <c r="AQ3273">
        <v>1411</v>
      </c>
      <c r="AR3273" t="s">
        <v>5928</v>
      </c>
      <c r="AS3273" t="s">
        <v>10896</v>
      </c>
      <c r="AU3273" s="17">
        <v>72.959999999999994</v>
      </c>
      <c r="AV3273" s="17">
        <v>72.959999999999994</v>
      </c>
      <c r="AW3273" s="17">
        <v>72.959999999999994</v>
      </c>
      <c r="AX3273" s="17">
        <v>72.959999999999994</v>
      </c>
      <c r="AY3273" s="17">
        <v>72.959999999999994</v>
      </c>
      <c r="AZ3273" s="17">
        <v>72.959999999999994</v>
      </c>
      <c r="BA3273" s="17">
        <v>72.959999999999994</v>
      </c>
      <c r="BB3273" s="17">
        <v>72.959999999999994</v>
      </c>
      <c r="BC3273" s="17">
        <v>72.959999999999994</v>
      </c>
      <c r="BD3273" s="17">
        <v>72.959999999999994</v>
      </c>
      <c r="BE3273" s="17">
        <v>72.959999999999994</v>
      </c>
      <c r="BF3273" s="17">
        <v>72.959999999999994</v>
      </c>
      <c r="BG3273" s="17">
        <v>72.959999999999994</v>
      </c>
      <c r="BH3273" s="17">
        <v>875.52</v>
      </c>
      <c r="BI3273" s="17">
        <v>875.52</v>
      </c>
      <c r="BJ3273" s="17">
        <v>875.52</v>
      </c>
      <c r="BK3273" s="17">
        <v>875.52</v>
      </c>
    </row>
    <row r="3274" spans="2:63" x14ac:dyDescent="0.25">
      <c r="B3274" t="s">
        <v>7730</v>
      </c>
      <c r="C3274">
        <v>31042789</v>
      </c>
      <c r="D3274" t="s">
        <v>7736</v>
      </c>
      <c r="E3274" t="s">
        <v>1285</v>
      </c>
      <c r="F3274">
        <v>1010</v>
      </c>
      <c r="G3274" t="s">
        <v>10884</v>
      </c>
      <c r="H3274" t="s">
        <v>1267</v>
      </c>
      <c r="I3274" s="33">
        <v>200000010815</v>
      </c>
      <c r="J3274" t="s">
        <v>10950</v>
      </c>
      <c r="K3274" t="s">
        <v>12092</v>
      </c>
      <c r="L3274" t="s">
        <v>10887</v>
      </c>
      <c r="N3274" s="16">
        <v>45463</v>
      </c>
      <c r="O3274" s="16">
        <v>45474</v>
      </c>
      <c r="P3274" s="16">
        <v>47848</v>
      </c>
      <c r="R3274" t="s">
        <v>1371</v>
      </c>
      <c r="S3274" t="s">
        <v>1266</v>
      </c>
      <c r="T3274" t="s">
        <v>1266</v>
      </c>
      <c r="U3274">
        <v>341012</v>
      </c>
      <c r="V3274" t="s">
        <v>1269</v>
      </c>
      <c r="W3274" t="s">
        <v>7732</v>
      </c>
      <c r="Y3274" t="s">
        <v>2162</v>
      </c>
      <c r="Z3274" t="s">
        <v>5468</v>
      </c>
      <c r="AA3274">
        <v>7000502617</v>
      </c>
      <c r="AB3274" t="s">
        <v>1272</v>
      </c>
      <c r="AC3274" t="s">
        <v>5924</v>
      </c>
      <c r="AD3274" s="16">
        <v>45791</v>
      </c>
      <c r="AE3274">
        <v>40166598</v>
      </c>
      <c r="AF3274" s="16">
        <v>45791</v>
      </c>
      <c r="AI3274" t="s">
        <v>7733</v>
      </c>
      <c r="AJ3274" t="s">
        <v>7734</v>
      </c>
      <c r="AK3274" t="s">
        <v>11064</v>
      </c>
      <c r="AL3274" t="s">
        <v>2160</v>
      </c>
      <c r="AM3274" t="s">
        <v>28</v>
      </c>
      <c r="AN3274" s="16">
        <v>45474</v>
      </c>
      <c r="AO3274" t="s">
        <v>10889</v>
      </c>
      <c r="AP3274" t="s">
        <v>7735</v>
      </c>
      <c r="AQ3274">
        <v>1411</v>
      </c>
      <c r="AR3274" t="s">
        <v>5928</v>
      </c>
      <c r="AS3274" t="s">
        <v>10896</v>
      </c>
      <c r="AU3274" s="17">
        <v>22704.3</v>
      </c>
      <c r="AV3274" s="17">
        <v>22704.3</v>
      </c>
      <c r="AW3274" s="17">
        <v>22704.3</v>
      </c>
      <c r="AX3274" s="17">
        <v>22704.3</v>
      </c>
      <c r="AY3274" s="17">
        <v>22704.3</v>
      </c>
      <c r="AZ3274" s="17">
        <v>22704.3</v>
      </c>
      <c r="BA3274" s="17">
        <v>22704.3</v>
      </c>
      <c r="BB3274" s="17">
        <v>22704.3</v>
      </c>
      <c r="BC3274" s="17">
        <v>22704.3</v>
      </c>
      <c r="BD3274" s="17">
        <v>22704.3</v>
      </c>
      <c r="BE3274" s="17">
        <v>22704.3</v>
      </c>
      <c r="BF3274" s="17">
        <v>22704.3</v>
      </c>
      <c r="BG3274" s="17">
        <v>22704.3</v>
      </c>
      <c r="BH3274" s="17">
        <v>272451.59999999998</v>
      </c>
      <c r="BI3274" s="17">
        <v>272451.59999999998</v>
      </c>
      <c r="BJ3274" s="17">
        <v>272451.59999999998</v>
      </c>
      <c r="BK3274" s="17">
        <v>272451.59999999998</v>
      </c>
    </row>
    <row r="3275" spans="2:63" x14ac:dyDescent="0.25">
      <c r="B3275" t="s">
        <v>7730</v>
      </c>
      <c r="C3275">
        <v>31042789</v>
      </c>
      <c r="D3275" t="s">
        <v>7736</v>
      </c>
      <c r="E3275" t="s">
        <v>1285</v>
      </c>
      <c r="F3275">
        <v>1020</v>
      </c>
      <c r="G3275" t="s">
        <v>10884</v>
      </c>
      <c r="H3275" t="s">
        <v>1267</v>
      </c>
      <c r="I3275" s="33">
        <v>200000010815</v>
      </c>
      <c r="J3275" t="s">
        <v>10950</v>
      </c>
      <c r="K3275" t="s">
        <v>12093</v>
      </c>
      <c r="L3275" t="s">
        <v>10887</v>
      </c>
      <c r="N3275" s="16">
        <v>45904</v>
      </c>
      <c r="O3275" s="16">
        <v>45901</v>
      </c>
      <c r="P3275" s="16">
        <v>47848</v>
      </c>
      <c r="R3275" t="s">
        <v>1371</v>
      </c>
      <c r="S3275" t="s">
        <v>1266</v>
      </c>
      <c r="T3275" t="s">
        <v>1266</v>
      </c>
      <c r="U3275">
        <v>341012</v>
      </c>
      <c r="V3275" t="s">
        <v>1269</v>
      </c>
      <c r="W3275" t="s">
        <v>7732</v>
      </c>
      <c r="Y3275" t="s">
        <v>2162</v>
      </c>
      <c r="Z3275" t="s">
        <v>5468</v>
      </c>
      <c r="AA3275">
        <v>7000502617</v>
      </c>
      <c r="AB3275" t="s">
        <v>1272</v>
      </c>
      <c r="AC3275" t="s">
        <v>5924</v>
      </c>
      <c r="AD3275" s="16">
        <v>45904</v>
      </c>
      <c r="AE3275">
        <v>40166598</v>
      </c>
      <c r="AI3275" t="s">
        <v>7733</v>
      </c>
      <c r="AJ3275" t="s">
        <v>7734</v>
      </c>
      <c r="AK3275" t="s">
        <v>11064</v>
      </c>
      <c r="AL3275" t="s">
        <v>2160</v>
      </c>
      <c r="AM3275" t="s">
        <v>28</v>
      </c>
      <c r="AN3275" s="16">
        <v>45901</v>
      </c>
      <c r="AO3275" t="s">
        <v>10889</v>
      </c>
      <c r="AP3275" t="s">
        <v>7735</v>
      </c>
      <c r="AQ3275">
        <v>1411</v>
      </c>
      <c r="AR3275" t="s">
        <v>5928</v>
      </c>
      <c r="AS3275" t="s">
        <v>10896</v>
      </c>
      <c r="AU3275" s="17">
        <v>4502</v>
      </c>
      <c r="AV3275" s="17">
        <v>4502</v>
      </c>
      <c r="AW3275" s="17">
        <v>4502</v>
      </c>
      <c r="AX3275" s="17">
        <v>4502</v>
      </c>
      <c r="AY3275" s="17">
        <v>4502</v>
      </c>
      <c r="AZ3275" s="17">
        <v>4502</v>
      </c>
      <c r="BA3275" s="17">
        <v>4502</v>
      </c>
      <c r="BB3275" s="17">
        <v>4502</v>
      </c>
      <c r="BC3275" s="17">
        <v>4502</v>
      </c>
      <c r="BD3275" s="17">
        <v>4502</v>
      </c>
      <c r="BE3275" s="17">
        <v>4502</v>
      </c>
      <c r="BF3275" s="17">
        <v>4502</v>
      </c>
      <c r="BG3275" s="17">
        <v>4502</v>
      </c>
      <c r="BH3275" s="17">
        <v>54024</v>
      </c>
      <c r="BI3275" s="17">
        <v>54024</v>
      </c>
      <c r="BJ3275" s="17">
        <v>54024</v>
      </c>
      <c r="BK3275" s="17">
        <v>54024</v>
      </c>
    </row>
    <row r="3276" spans="2:63" x14ac:dyDescent="0.25">
      <c r="B3276" t="s">
        <v>7737</v>
      </c>
      <c r="C3276">
        <v>31042716</v>
      </c>
      <c r="D3276" t="s">
        <v>7738</v>
      </c>
      <c r="E3276" t="s">
        <v>1285</v>
      </c>
      <c r="F3276">
        <v>80</v>
      </c>
      <c r="G3276" t="s">
        <v>10884</v>
      </c>
      <c r="H3276" t="s">
        <v>1267</v>
      </c>
      <c r="I3276" s="33">
        <v>200000011101</v>
      </c>
      <c r="J3276" t="s">
        <v>10961</v>
      </c>
      <c r="K3276" t="s">
        <v>11839</v>
      </c>
      <c r="L3276" t="s">
        <v>10887</v>
      </c>
      <c r="N3276" s="16">
        <v>41425</v>
      </c>
      <c r="O3276" s="16">
        <v>41548</v>
      </c>
      <c r="P3276" s="16">
        <v>47848</v>
      </c>
      <c r="R3276" t="s">
        <v>1286</v>
      </c>
      <c r="S3276" t="s">
        <v>1266</v>
      </c>
      <c r="T3276" t="s">
        <v>1266</v>
      </c>
      <c r="U3276">
        <v>341012</v>
      </c>
      <c r="V3276" t="s">
        <v>1269</v>
      </c>
      <c r="W3276" t="s">
        <v>7739</v>
      </c>
      <c r="Y3276" t="s">
        <v>6464</v>
      </c>
      <c r="Z3276" t="s">
        <v>2552</v>
      </c>
      <c r="AA3276">
        <v>7000502617</v>
      </c>
      <c r="AB3276" t="s">
        <v>1272</v>
      </c>
      <c r="AC3276" t="s">
        <v>2552</v>
      </c>
      <c r="AD3276" s="16">
        <v>45797</v>
      </c>
      <c r="AE3276">
        <v>40165817</v>
      </c>
      <c r="AF3276" s="16">
        <v>45797</v>
      </c>
      <c r="AI3276" t="s">
        <v>7740</v>
      </c>
      <c r="AJ3276" t="s">
        <v>7741</v>
      </c>
      <c r="AK3276" t="s">
        <v>10922</v>
      </c>
      <c r="AL3276" t="s">
        <v>3399</v>
      </c>
      <c r="AM3276" t="s">
        <v>28</v>
      </c>
      <c r="AN3276" s="16">
        <v>44927</v>
      </c>
      <c r="AO3276" t="s">
        <v>10889</v>
      </c>
      <c r="AP3276" t="s">
        <v>6794</v>
      </c>
      <c r="AQ3276">
        <v>1839</v>
      </c>
      <c r="AR3276" t="s">
        <v>7743</v>
      </c>
      <c r="AS3276" t="s">
        <v>10896</v>
      </c>
      <c r="AU3276" s="17">
        <v>8</v>
      </c>
      <c r="AV3276" s="17">
        <v>280</v>
      </c>
      <c r="AW3276" s="17">
        <v>280</v>
      </c>
      <c r="AX3276" s="17">
        <v>280</v>
      </c>
      <c r="AY3276" s="17">
        <v>280</v>
      </c>
      <c r="AZ3276" s="17">
        <v>280</v>
      </c>
      <c r="BA3276" s="17">
        <v>280</v>
      </c>
      <c r="BB3276" s="17">
        <v>280</v>
      </c>
      <c r="BC3276" s="17">
        <v>280</v>
      </c>
      <c r="BD3276" s="17">
        <v>280</v>
      </c>
      <c r="BE3276" s="17">
        <v>280</v>
      </c>
      <c r="BF3276" s="17">
        <v>280</v>
      </c>
      <c r="BG3276" s="17">
        <v>280</v>
      </c>
      <c r="BH3276" s="17">
        <v>3360</v>
      </c>
      <c r="BI3276" s="17">
        <v>3360</v>
      </c>
      <c r="BJ3276" s="17">
        <v>3360</v>
      </c>
      <c r="BK3276" s="17">
        <v>3360</v>
      </c>
    </row>
    <row r="3277" spans="2:63" x14ac:dyDescent="0.25">
      <c r="B3277" t="s">
        <v>7737</v>
      </c>
      <c r="C3277">
        <v>31042716</v>
      </c>
      <c r="D3277" t="s">
        <v>7738</v>
      </c>
      <c r="E3277" t="s">
        <v>1285</v>
      </c>
      <c r="F3277">
        <v>90</v>
      </c>
      <c r="G3277" t="s">
        <v>10884</v>
      </c>
      <c r="H3277" t="s">
        <v>1267</v>
      </c>
      <c r="I3277" s="33">
        <v>200000011097</v>
      </c>
      <c r="J3277" t="s">
        <v>10924</v>
      </c>
      <c r="K3277" t="s">
        <v>11460</v>
      </c>
      <c r="L3277" t="s">
        <v>10887</v>
      </c>
      <c r="N3277" s="16">
        <v>41425</v>
      </c>
      <c r="O3277" s="16">
        <v>41548</v>
      </c>
      <c r="P3277" s="16">
        <v>47848</v>
      </c>
      <c r="R3277" t="s">
        <v>1286</v>
      </c>
      <c r="S3277" t="s">
        <v>1266</v>
      </c>
      <c r="T3277" t="s">
        <v>1266</v>
      </c>
      <c r="U3277">
        <v>341012</v>
      </c>
      <c r="V3277" t="s">
        <v>1269</v>
      </c>
      <c r="W3277" t="s">
        <v>7739</v>
      </c>
      <c r="Y3277" t="s">
        <v>6464</v>
      </c>
      <c r="Z3277" t="s">
        <v>2552</v>
      </c>
      <c r="AA3277">
        <v>7000502617</v>
      </c>
      <c r="AB3277" t="s">
        <v>1272</v>
      </c>
      <c r="AC3277" t="s">
        <v>2552</v>
      </c>
      <c r="AD3277" s="16">
        <v>45797</v>
      </c>
      <c r="AE3277">
        <v>40165817</v>
      </c>
      <c r="AF3277" s="16">
        <v>45797</v>
      </c>
      <c r="AI3277" t="s">
        <v>7740</v>
      </c>
      <c r="AJ3277" t="s">
        <v>7741</v>
      </c>
      <c r="AK3277" t="s">
        <v>10922</v>
      </c>
      <c r="AL3277" t="s">
        <v>3399</v>
      </c>
      <c r="AM3277" t="s">
        <v>28</v>
      </c>
      <c r="AN3277" s="16">
        <v>44927</v>
      </c>
      <c r="AO3277" t="s">
        <v>10889</v>
      </c>
      <c r="AP3277" t="s">
        <v>6794</v>
      </c>
      <c r="AQ3277">
        <v>1839</v>
      </c>
      <c r="AR3277" t="s">
        <v>7743</v>
      </c>
      <c r="AS3277" t="s">
        <v>10896</v>
      </c>
      <c r="AU3277" s="17">
        <v>8</v>
      </c>
      <c r="AV3277" s="17">
        <v>800</v>
      </c>
      <c r="AW3277" s="17">
        <v>800</v>
      </c>
      <c r="AX3277" s="17">
        <v>800</v>
      </c>
      <c r="AY3277" s="17">
        <v>800</v>
      </c>
      <c r="AZ3277" s="17">
        <v>800</v>
      </c>
      <c r="BA3277" s="17">
        <v>800</v>
      </c>
      <c r="BB3277" s="17">
        <v>800</v>
      </c>
      <c r="BC3277" s="17">
        <v>800</v>
      </c>
      <c r="BD3277" s="17">
        <v>800</v>
      </c>
      <c r="BE3277" s="17">
        <v>800</v>
      </c>
      <c r="BF3277" s="17">
        <v>800</v>
      </c>
      <c r="BG3277" s="17">
        <v>800</v>
      </c>
      <c r="BH3277" s="17">
        <v>9600</v>
      </c>
      <c r="BI3277" s="17">
        <v>9600</v>
      </c>
      <c r="BJ3277" s="17">
        <v>9600</v>
      </c>
      <c r="BK3277" s="17">
        <v>9600</v>
      </c>
    </row>
    <row r="3278" spans="2:63" x14ac:dyDescent="0.25">
      <c r="B3278" t="s">
        <v>7737</v>
      </c>
      <c r="C3278">
        <v>31042716</v>
      </c>
      <c r="D3278" t="s">
        <v>7738</v>
      </c>
      <c r="E3278" t="s">
        <v>1285</v>
      </c>
      <c r="F3278">
        <v>100</v>
      </c>
      <c r="G3278" t="s">
        <v>10884</v>
      </c>
      <c r="H3278" t="s">
        <v>1267</v>
      </c>
      <c r="I3278" s="33">
        <v>200000011100</v>
      </c>
      <c r="J3278" t="s">
        <v>10970</v>
      </c>
      <c r="K3278" t="s">
        <v>12094</v>
      </c>
      <c r="L3278" t="s">
        <v>10887</v>
      </c>
      <c r="N3278" s="16">
        <v>41425</v>
      </c>
      <c r="O3278" s="16">
        <v>41548</v>
      </c>
      <c r="P3278" s="16">
        <v>47848</v>
      </c>
      <c r="R3278" t="s">
        <v>1286</v>
      </c>
      <c r="S3278" t="s">
        <v>1266</v>
      </c>
      <c r="T3278" t="s">
        <v>1266</v>
      </c>
      <c r="U3278">
        <v>341012</v>
      </c>
      <c r="V3278" t="s">
        <v>1269</v>
      </c>
      <c r="W3278" t="s">
        <v>7739</v>
      </c>
      <c r="Y3278" t="s">
        <v>6464</v>
      </c>
      <c r="Z3278" t="s">
        <v>2552</v>
      </c>
      <c r="AA3278">
        <v>7000502617</v>
      </c>
      <c r="AB3278" t="s">
        <v>1272</v>
      </c>
      <c r="AC3278" t="s">
        <v>2552</v>
      </c>
      <c r="AD3278" s="16">
        <v>45797</v>
      </c>
      <c r="AE3278">
        <v>40165817</v>
      </c>
      <c r="AF3278" s="16">
        <v>45797</v>
      </c>
      <c r="AI3278" t="s">
        <v>7740</v>
      </c>
      <c r="AJ3278" t="s">
        <v>7741</v>
      </c>
      <c r="AK3278" t="s">
        <v>10922</v>
      </c>
      <c r="AL3278" t="s">
        <v>3399</v>
      </c>
      <c r="AM3278" t="s">
        <v>28</v>
      </c>
      <c r="AN3278" s="16">
        <v>44927</v>
      </c>
      <c r="AO3278" t="s">
        <v>10889</v>
      </c>
      <c r="AP3278" t="s">
        <v>6794</v>
      </c>
      <c r="AQ3278">
        <v>1839</v>
      </c>
      <c r="AR3278" t="s">
        <v>7743</v>
      </c>
      <c r="AS3278" t="s">
        <v>10896</v>
      </c>
      <c r="AU3278" s="17">
        <v>8</v>
      </c>
      <c r="AV3278" s="17">
        <v>422.4</v>
      </c>
      <c r="AW3278" s="17">
        <v>422.4</v>
      </c>
      <c r="AX3278" s="17">
        <v>422.4</v>
      </c>
      <c r="AY3278" s="17">
        <v>422.4</v>
      </c>
      <c r="AZ3278" s="17">
        <v>422.4</v>
      </c>
      <c r="BA3278" s="17">
        <v>422.4</v>
      </c>
      <c r="BB3278" s="17">
        <v>422.4</v>
      </c>
      <c r="BC3278" s="17">
        <v>422.4</v>
      </c>
      <c r="BD3278" s="17">
        <v>422.4</v>
      </c>
      <c r="BE3278" s="17">
        <v>422.4</v>
      </c>
      <c r="BF3278" s="17">
        <v>422.4</v>
      </c>
      <c r="BG3278" s="17">
        <v>422.4</v>
      </c>
      <c r="BH3278" s="17">
        <v>5068.8</v>
      </c>
      <c r="BI3278" s="17">
        <v>5068.8</v>
      </c>
      <c r="BJ3278" s="17">
        <v>5068.8</v>
      </c>
      <c r="BK3278" s="17">
        <v>5068.8</v>
      </c>
    </row>
    <row r="3279" spans="2:63" x14ac:dyDescent="0.25">
      <c r="B3279" t="s">
        <v>7737</v>
      </c>
      <c r="C3279">
        <v>31042716</v>
      </c>
      <c r="D3279" t="s">
        <v>7738</v>
      </c>
      <c r="E3279" t="s">
        <v>1285</v>
      </c>
      <c r="F3279">
        <v>130</v>
      </c>
      <c r="G3279" t="s">
        <v>10884</v>
      </c>
      <c r="H3279" t="s">
        <v>1267</v>
      </c>
      <c r="I3279" s="33">
        <v>200000011063</v>
      </c>
      <c r="J3279" t="s">
        <v>10921</v>
      </c>
      <c r="K3279" t="s">
        <v>11459</v>
      </c>
      <c r="L3279" t="s">
        <v>10887</v>
      </c>
      <c r="N3279" s="16">
        <v>41425</v>
      </c>
      <c r="O3279" s="16">
        <v>41548</v>
      </c>
      <c r="P3279" s="16">
        <v>47848</v>
      </c>
      <c r="R3279" t="s">
        <v>1286</v>
      </c>
      <c r="S3279" t="s">
        <v>1266</v>
      </c>
      <c r="T3279" t="s">
        <v>1266</v>
      </c>
      <c r="U3279">
        <v>341012</v>
      </c>
      <c r="V3279" t="s">
        <v>1269</v>
      </c>
      <c r="W3279" t="s">
        <v>7739</v>
      </c>
      <c r="Y3279" t="s">
        <v>6464</v>
      </c>
      <c r="Z3279" t="s">
        <v>2552</v>
      </c>
      <c r="AA3279">
        <v>7000502617</v>
      </c>
      <c r="AB3279" t="s">
        <v>1272</v>
      </c>
      <c r="AC3279" t="s">
        <v>2552</v>
      </c>
      <c r="AD3279" s="16">
        <v>45797</v>
      </c>
      <c r="AE3279">
        <v>40165817</v>
      </c>
      <c r="AF3279" s="16">
        <v>45797</v>
      </c>
      <c r="AI3279" t="s">
        <v>7740</v>
      </c>
      <c r="AJ3279" t="s">
        <v>7741</v>
      </c>
      <c r="AK3279" t="s">
        <v>10922</v>
      </c>
      <c r="AL3279" t="s">
        <v>3399</v>
      </c>
      <c r="AM3279" t="s">
        <v>28</v>
      </c>
      <c r="AN3279" s="16">
        <v>44927</v>
      </c>
      <c r="AO3279" t="s">
        <v>10889</v>
      </c>
      <c r="AP3279" t="s">
        <v>6794</v>
      </c>
      <c r="AQ3279">
        <v>1839</v>
      </c>
      <c r="AR3279" t="s">
        <v>7743</v>
      </c>
      <c r="AS3279" t="s">
        <v>10896</v>
      </c>
      <c r="AU3279" s="17">
        <v>8</v>
      </c>
      <c r="AV3279" s="17">
        <v>152</v>
      </c>
      <c r="AW3279" s="17">
        <v>152</v>
      </c>
      <c r="AX3279" s="17">
        <v>152</v>
      </c>
      <c r="AY3279" s="17">
        <v>152</v>
      </c>
      <c r="AZ3279" s="17">
        <v>152</v>
      </c>
      <c r="BA3279" s="17">
        <v>152</v>
      </c>
      <c r="BB3279" s="17">
        <v>152</v>
      </c>
      <c r="BC3279" s="17">
        <v>152</v>
      </c>
      <c r="BD3279" s="17">
        <v>152</v>
      </c>
      <c r="BE3279" s="17">
        <v>152</v>
      </c>
      <c r="BF3279" s="17">
        <v>152</v>
      </c>
      <c r="BG3279" s="17">
        <v>152</v>
      </c>
      <c r="BH3279" s="17">
        <v>1824</v>
      </c>
      <c r="BI3279" s="17">
        <v>1824</v>
      </c>
      <c r="BJ3279" s="17">
        <v>1824</v>
      </c>
      <c r="BK3279" s="17">
        <v>1824</v>
      </c>
    </row>
    <row r="3280" spans="2:63" x14ac:dyDescent="0.25">
      <c r="B3280" t="s">
        <v>7737</v>
      </c>
      <c r="C3280">
        <v>31042716</v>
      </c>
      <c r="D3280" t="s">
        <v>7738</v>
      </c>
      <c r="E3280" t="s">
        <v>1285</v>
      </c>
      <c r="F3280">
        <v>1060</v>
      </c>
      <c r="G3280" t="s">
        <v>10884</v>
      </c>
      <c r="H3280" t="s">
        <v>1267</v>
      </c>
      <c r="I3280" s="33">
        <v>200000011097</v>
      </c>
      <c r="J3280" t="s">
        <v>10924</v>
      </c>
      <c r="K3280" t="s">
        <v>10924</v>
      </c>
      <c r="L3280" t="s">
        <v>10887</v>
      </c>
      <c r="N3280" s="16">
        <v>42761</v>
      </c>
      <c r="O3280" s="16">
        <v>42979</v>
      </c>
      <c r="P3280" s="16">
        <v>47848</v>
      </c>
      <c r="R3280" t="s">
        <v>1286</v>
      </c>
      <c r="S3280" t="s">
        <v>1266</v>
      </c>
      <c r="T3280" t="s">
        <v>1266</v>
      </c>
      <c r="U3280">
        <v>341012</v>
      </c>
      <c r="V3280" t="s">
        <v>1269</v>
      </c>
      <c r="W3280" t="s">
        <v>7739</v>
      </c>
      <c r="Y3280" t="s">
        <v>6464</v>
      </c>
      <c r="Z3280" t="s">
        <v>2552</v>
      </c>
      <c r="AA3280">
        <v>7000502617</v>
      </c>
      <c r="AB3280" t="s">
        <v>1272</v>
      </c>
      <c r="AC3280" t="s">
        <v>2552</v>
      </c>
      <c r="AD3280" s="16">
        <v>45797</v>
      </c>
      <c r="AE3280">
        <v>40165817</v>
      </c>
      <c r="AF3280" s="16">
        <v>45797</v>
      </c>
      <c r="AI3280" t="s">
        <v>7740</v>
      </c>
      <c r="AJ3280" t="s">
        <v>7741</v>
      </c>
      <c r="AK3280" t="s">
        <v>10922</v>
      </c>
      <c r="AL3280" t="s">
        <v>3399</v>
      </c>
      <c r="AM3280" t="s">
        <v>28</v>
      </c>
      <c r="AN3280" s="16">
        <v>44927</v>
      </c>
      <c r="AO3280" t="s">
        <v>10889</v>
      </c>
      <c r="AP3280" t="s">
        <v>6794</v>
      </c>
      <c r="AQ3280">
        <v>1839</v>
      </c>
      <c r="AR3280" t="s">
        <v>7743</v>
      </c>
      <c r="AS3280" t="s">
        <v>10896</v>
      </c>
      <c r="AU3280" s="17">
        <v>8</v>
      </c>
      <c r="AV3280" s="17">
        <v>800</v>
      </c>
      <c r="AW3280" s="17">
        <v>800</v>
      </c>
      <c r="AX3280" s="17">
        <v>800</v>
      </c>
      <c r="AY3280" s="17">
        <v>800</v>
      </c>
      <c r="AZ3280" s="17">
        <v>800</v>
      </c>
      <c r="BA3280" s="17">
        <v>800</v>
      </c>
      <c r="BB3280" s="17">
        <v>800</v>
      </c>
      <c r="BC3280" s="17">
        <v>800</v>
      </c>
      <c r="BD3280" s="17">
        <v>800</v>
      </c>
      <c r="BE3280" s="17">
        <v>800</v>
      </c>
      <c r="BF3280" s="17">
        <v>800</v>
      </c>
      <c r="BG3280" s="17">
        <v>800</v>
      </c>
      <c r="BH3280" s="17">
        <v>9600</v>
      </c>
      <c r="BI3280" s="17">
        <v>9600</v>
      </c>
      <c r="BJ3280" s="17">
        <v>9600</v>
      </c>
      <c r="BK3280" s="17">
        <v>9600</v>
      </c>
    </row>
    <row r="3281" spans="2:63" x14ac:dyDescent="0.25">
      <c r="B3281" t="s">
        <v>7737</v>
      </c>
      <c r="C3281">
        <v>31042716</v>
      </c>
      <c r="D3281" t="s">
        <v>7738</v>
      </c>
      <c r="E3281" t="s">
        <v>1285</v>
      </c>
      <c r="F3281">
        <v>1070</v>
      </c>
      <c r="G3281" t="s">
        <v>10884</v>
      </c>
      <c r="H3281" t="s">
        <v>1267</v>
      </c>
      <c r="I3281" s="33">
        <v>200000011063</v>
      </c>
      <c r="J3281" t="s">
        <v>10921</v>
      </c>
      <c r="K3281" t="s">
        <v>10921</v>
      </c>
      <c r="L3281" t="s">
        <v>10887</v>
      </c>
      <c r="N3281" s="16">
        <v>42761</v>
      </c>
      <c r="O3281" s="16">
        <v>42979</v>
      </c>
      <c r="P3281" s="16">
        <v>47848</v>
      </c>
      <c r="R3281" t="s">
        <v>1286</v>
      </c>
      <c r="S3281" t="s">
        <v>1266</v>
      </c>
      <c r="T3281" t="s">
        <v>1266</v>
      </c>
      <c r="U3281">
        <v>341012</v>
      </c>
      <c r="V3281" t="s">
        <v>1269</v>
      </c>
      <c r="W3281" t="s">
        <v>7739</v>
      </c>
      <c r="Y3281" t="s">
        <v>6464</v>
      </c>
      <c r="Z3281" t="s">
        <v>2552</v>
      </c>
      <c r="AA3281">
        <v>7000502617</v>
      </c>
      <c r="AB3281" t="s">
        <v>1272</v>
      </c>
      <c r="AC3281" t="s">
        <v>2552</v>
      </c>
      <c r="AD3281" s="16">
        <v>45797</v>
      </c>
      <c r="AE3281">
        <v>40165817</v>
      </c>
      <c r="AF3281" s="16">
        <v>45797</v>
      </c>
      <c r="AI3281" t="s">
        <v>7740</v>
      </c>
      <c r="AJ3281" t="s">
        <v>7741</v>
      </c>
      <c r="AK3281" t="s">
        <v>10922</v>
      </c>
      <c r="AL3281" t="s">
        <v>3399</v>
      </c>
      <c r="AM3281" t="s">
        <v>28</v>
      </c>
      <c r="AN3281" s="16">
        <v>44927</v>
      </c>
      <c r="AO3281" t="s">
        <v>10889</v>
      </c>
      <c r="AP3281" t="s">
        <v>6794</v>
      </c>
      <c r="AQ3281">
        <v>1839</v>
      </c>
      <c r="AR3281" t="s">
        <v>7743</v>
      </c>
      <c r="AS3281" t="s">
        <v>10896</v>
      </c>
      <c r="AU3281" s="17">
        <v>8</v>
      </c>
      <c r="AV3281" s="17">
        <v>152</v>
      </c>
      <c r="AW3281" s="17">
        <v>152</v>
      </c>
      <c r="AX3281" s="17">
        <v>152</v>
      </c>
      <c r="AY3281" s="17">
        <v>152</v>
      </c>
      <c r="AZ3281" s="17">
        <v>152</v>
      </c>
      <c r="BA3281" s="17">
        <v>152</v>
      </c>
      <c r="BB3281" s="17">
        <v>152</v>
      </c>
      <c r="BC3281" s="17">
        <v>152</v>
      </c>
      <c r="BD3281" s="17">
        <v>152</v>
      </c>
      <c r="BE3281" s="17">
        <v>152</v>
      </c>
      <c r="BF3281" s="17">
        <v>152</v>
      </c>
      <c r="BG3281" s="17">
        <v>152</v>
      </c>
      <c r="BH3281" s="17">
        <v>1824</v>
      </c>
      <c r="BI3281" s="17">
        <v>1824</v>
      </c>
      <c r="BJ3281" s="17">
        <v>1824</v>
      </c>
      <c r="BK3281" s="17">
        <v>1824</v>
      </c>
    </row>
    <row r="3282" spans="2:63" x14ac:dyDescent="0.25">
      <c r="B3282" t="s">
        <v>7737</v>
      </c>
      <c r="C3282">
        <v>31042716</v>
      </c>
      <c r="D3282" t="s">
        <v>7738</v>
      </c>
      <c r="E3282" t="s">
        <v>1285</v>
      </c>
      <c r="F3282">
        <v>1080</v>
      </c>
      <c r="G3282" t="s">
        <v>10884</v>
      </c>
      <c r="H3282" t="s">
        <v>1267</v>
      </c>
      <c r="I3282" s="33">
        <v>200000011100</v>
      </c>
      <c r="J3282" t="s">
        <v>10970</v>
      </c>
      <c r="K3282" t="s">
        <v>10970</v>
      </c>
      <c r="L3282" t="s">
        <v>10887</v>
      </c>
      <c r="N3282" s="16">
        <v>42761</v>
      </c>
      <c r="O3282" s="16">
        <v>42979</v>
      </c>
      <c r="P3282" s="16">
        <v>47848</v>
      </c>
      <c r="R3282" t="s">
        <v>1286</v>
      </c>
      <c r="S3282" t="s">
        <v>1266</v>
      </c>
      <c r="T3282" t="s">
        <v>1266</v>
      </c>
      <c r="U3282">
        <v>341012</v>
      </c>
      <c r="V3282" t="s">
        <v>1269</v>
      </c>
      <c r="W3282" t="s">
        <v>7739</v>
      </c>
      <c r="Y3282" t="s">
        <v>6464</v>
      </c>
      <c r="Z3282" t="s">
        <v>2552</v>
      </c>
      <c r="AA3282">
        <v>7000502617</v>
      </c>
      <c r="AB3282" t="s">
        <v>1272</v>
      </c>
      <c r="AC3282" t="s">
        <v>2552</v>
      </c>
      <c r="AD3282" s="16">
        <v>45797</v>
      </c>
      <c r="AE3282">
        <v>40165817</v>
      </c>
      <c r="AF3282" s="16">
        <v>45797</v>
      </c>
      <c r="AI3282" t="s">
        <v>7740</v>
      </c>
      <c r="AJ3282" t="s">
        <v>7741</v>
      </c>
      <c r="AK3282" t="s">
        <v>10922</v>
      </c>
      <c r="AL3282" t="s">
        <v>3399</v>
      </c>
      <c r="AM3282" t="s">
        <v>28</v>
      </c>
      <c r="AN3282" s="16">
        <v>44927</v>
      </c>
      <c r="AO3282" t="s">
        <v>10889</v>
      </c>
      <c r="AP3282" t="s">
        <v>6794</v>
      </c>
      <c r="AQ3282">
        <v>1839</v>
      </c>
      <c r="AR3282" t="s">
        <v>7743</v>
      </c>
      <c r="AS3282" t="s">
        <v>10896</v>
      </c>
      <c r="AU3282" s="17">
        <v>8</v>
      </c>
      <c r="AV3282" s="17">
        <v>422.4</v>
      </c>
      <c r="AW3282" s="17">
        <v>422.4</v>
      </c>
      <c r="AX3282" s="17">
        <v>422.4</v>
      </c>
      <c r="AY3282" s="17">
        <v>422.4</v>
      </c>
      <c r="AZ3282" s="17">
        <v>422.4</v>
      </c>
      <c r="BA3282" s="17">
        <v>422.4</v>
      </c>
      <c r="BB3282" s="17">
        <v>422.4</v>
      </c>
      <c r="BC3282" s="17">
        <v>422.4</v>
      </c>
      <c r="BD3282" s="17">
        <v>422.4</v>
      </c>
      <c r="BE3282" s="17">
        <v>422.4</v>
      </c>
      <c r="BF3282" s="17">
        <v>422.4</v>
      </c>
      <c r="BG3282" s="17">
        <v>422.4</v>
      </c>
      <c r="BH3282" s="17">
        <v>5068.8</v>
      </c>
      <c r="BI3282" s="17">
        <v>5068.8</v>
      </c>
      <c r="BJ3282" s="17">
        <v>5068.8</v>
      </c>
      <c r="BK3282" s="17">
        <v>5068.8</v>
      </c>
    </row>
    <row r="3283" spans="2:63" x14ac:dyDescent="0.25">
      <c r="B3283" t="s">
        <v>7737</v>
      </c>
      <c r="C3283">
        <v>31042716</v>
      </c>
      <c r="D3283" t="s">
        <v>7738</v>
      </c>
      <c r="E3283" t="s">
        <v>1285</v>
      </c>
      <c r="F3283">
        <v>1090</v>
      </c>
      <c r="G3283" t="s">
        <v>10884</v>
      </c>
      <c r="H3283" t="s">
        <v>1267</v>
      </c>
      <c r="I3283" s="33">
        <v>200000011101</v>
      </c>
      <c r="J3283" t="s">
        <v>10961</v>
      </c>
      <c r="K3283" t="s">
        <v>10961</v>
      </c>
      <c r="L3283" t="s">
        <v>10887</v>
      </c>
      <c r="N3283" s="16">
        <v>42761</v>
      </c>
      <c r="O3283" s="16">
        <v>42979</v>
      </c>
      <c r="P3283" s="16">
        <v>47848</v>
      </c>
      <c r="R3283" t="s">
        <v>1286</v>
      </c>
      <c r="S3283" t="s">
        <v>1266</v>
      </c>
      <c r="T3283" t="s">
        <v>1266</v>
      </c>
      <c r="U3283">
        <v>341012</v>
      </c>
      <c r="V3283" t="s">
        <v>1269</v>
      </c>
      <c r="W3283" t="s">
        <v>7739</v>
      </c>
      <c r="Y3283" t="s">
        <v>6464</v>
      </c>
      <c r="Z3283" t="s">
        <v>2552</v>
      </c>
      <c r="AA3283">
        <v>7000502617</v>
      </c>
      <c r="AB3283" t="s">
        <v>1272</v>
      </c>
      <c r="AC3283" t="s">
        <v>2552</v>
      </c>
      <c r="AD3283" s="16">
        <v>45797</v>
      </c>
      <c r="AE3283">
        <v>40165817</v>
      </c>
      <c r="AF3283" s="16">
        <v>45797</v>
      </c>
      <c r="AI3283" t="s">
        <v>7740</v>
      </c>
      <c r="AJ3283" t="s">
        <v>7741</v>
      </c>
      <c r="AK3283" t="s">
        <v>10922</v>
      </c>
      <c r="AL3283" t="s">
        <v>3399</v>
      </c>
      <c r="AM3283" t="s">
        <v>28</v>
      </c>
      <c r="AN3283" s="16">
        <v>44927</v>
      </c>
      <c r="AO3283" t="s">
        <v>10889</v>
      </c>
      <c r="AP3283" t="s">
        <v>6794</v>
      </c>
      <c r="AQ3283">
        <v>1839</v>
      </c>
      <c r="AR3283" t="s">
        <v>7743</v>
      </c>
      <c r="AS3283" t="s">
        <v>10896</v>
      </c>
      <c r="AU3283" s="17">
        <v>8</v>
      </c>
      <c r="AV3283" s="17">
        <v>280</v>
      </c>
      <c r="AW3283" s="17">
        <v>280</v>
      </c>
      <c r="AX3283" s="17">
        <v>280</v>
      </c>
      <c r="AY3283" s="17">
        <v>280</v>
      </c>
      <c r="AZ3283" s="17">
        <v>280</v>
      </c>
      <c r="BA3283" s="17">
        <v>280</v>
      </c>
      <c r="BB3283" s="17">
        <v>280</v>
      </c>
      <c r="BC3283" s="17">
        <v>280</v>
      </c>
      <c r="BD3283" s="17">
        <v>280</v>
      </c>
      <c r="BE3283" s="17">
        <v>280</v>
      </c>
      <c r="BF3283" s="17">
        <v>280</v>
      </c>
      <c r="BG3283" s="17">
        <v>280</v>
      </c>
      <c r="BH3283" s="17">
        <v>3360</v>
      </c>
      <c r="BI3283" s="17">
        <v>3360</v>
      </c>
      <c r="BJ3283" s="17">
        <v>3360</v>
      </c>
      <c r="BK3283" s="17">
        <v>3360</v>
      </c>
    </row>
    <row r="3284" spans="2:63" x14ac:dyDescent="0.25">
      <c r="B3284" t="s">
        <v>7737</v>
      </c>
      <c r="C3284">
        <v>31042716</v>
      </c>
      <c r="D3284" t="s">
        <v>7738</v>
      </c>
      <c r="E3284" t="s">
        <v>1285</v>
      </c>
      <c r="F3284">
        <v>2390</v>
      </c>
      <c r="G3284" t="s">
        <v>10884</v>
      </c>
      <c r="H3284" t="s">
        <v>1267</v>
      </c>
      <c r="I3284" s="33">
        <v>200000011065</v>
      </c>
      <c r="J3284" t="s">
        <v>10923</v>
      </c>
      <c r="K3284" t="s">
        <v>10923</v>
      </c>
      <c r="L3284" t="s">
        <v>10887</v>
      </c>
      <c r="N3284" s="16">
        <v>44160</v>
      </c>
      <c r="O3284" s="16">
        <v>44287</v>
      </c>
      <c r="P3284" s="16">
        <v>47848</v>
      </c>
      <c r="R3284" t="s">
        <v>1286</v>
      </c>
      <c r="S3284" t="s">
        <v>1266</v>
      </c>
      <c r="T3284" t="s">
        <v>1266</v>
      </c>
      <c r="U3284">
        <v>341012</v>
      </c>
      <c r="V3284" t="s">
        <v>1269</v>
      </c>
      <c r="W3284" t="s">
        <v>7739</v>
      </c>
      <c r="Y3284" t="s">
        <v>6464</v>
      </c>
      <c r="Z3284" t="s">
        <v>2552</v>
      </c>
      <c r="AA3284">
        <v>7000502617</v>
      </c>
      <c r="AB3284" t="s">
        <v>1272</v>
      </c>
      <c r="AC3284" t="s">
        <v>2552</v>
      </c>
      <c r="AD3284" s="16">
        <v>46035</v>
      </c>
      <c r="AE3284">
        <v>40165817</v>
      </c>
      <c r="AF3284" s="16">
        <v>46035</v>
      </c>
      <c r="AI3284" t="s">
        <v>7740</v>
      </c>
      <c r="AJ3284" t="s">
        <v>7741</v>
      </c>
      <c r="AK3284" t="s">
        <v>10922</v>
      </c>
      <c r="AL3284" t="s">
        <v>3399</v>
      </c>
      <c r="AM3284" t="s">
        <v>28</v>
      </c>
      <c r="AN3284" s="16">
        <v>46023</v>
      </c>
      <c r="AO3284" t="s">
        <v>10889</v>
      </c>
      <c r="AP3284" t="s">
        <v>6794</v>
      </c>
      <c r="AQ3284">
        <v>1839</v>
      </c>
      <c r="AR3284" t="s">
        <v>7743</v>
      </c>
      <c r="AS3284" t="s">
        <v>10896</v>
      </c>
      <c r="AU3284" s="17">
        <v>16</v>
      </c>
      <c r="AV3284" s="17">
        <v>192</v>
      </c>
      <c r="AW3284" s="17">
        <v>192</v>
      </c>
      <c r="AX3284" s="17">
        <v>192</v>
      </c>
      <c r="AY3284" s="17">
        <v>192</v>
      </c>
      <c r="AZ3284" s="17">
        <v>192</v>
      </c>
      <c r="BA3284" s="17">
        <v>192</v>
      </c>
      <c r="BB3284" s="17">
        <v>192</v>
      </c>
      <c r="BC3284" s="17">
        <v>192</v>
      </c>
      <c r="BD3284" s="17">
        <v>192</v>
      </c>
      <c r="BE3284" s="17">
        <v>192</v>
      </c>
      <c r="BF3284" s="17">
        <v>192</v>
      </c>
      <c r="BG3284" s="17">
        <v>192</v>
      </c>
      <c r="BH3284" s="17">
        <v>2304</v>
      </c>
      <c r="BI3284" s="17">
        <v>2304</v>
      </c>
      <c r="BJ3284" s="17">
        <v>2304</v>
      </c>
      <c r="BK3284" s="17">
        <v>2304</v>
      </c>
    </row>
    <row r="3285" spans="2:63" x14ac:dyDescent="0.25">
      <c r="B3285" t="s">
        <v>7737</v>
      </c>
      <c r="C3285">
        <v>31072198</v>
      </c>
      <c r="D3285" t="s">
        <v>7747</v>
      </c>
      <c r="E3285" t="s">
        <v>1285</v>
      </c>
      <c r="F3285">
        <v>1950</v>
      </c>
      <c r="G3285" t="s">
        <v>10884</v>
      </c>
      <c r="H3285" t="s">
        <v>1267</v>
      </c>
      <c r="I3285" s="33">
        <v>200000010815</v>
      </c>
      <c r="J3285" t="s">
        <v>10950</v>
      </c>
      <c r="K3285" t="s">
        <v>11809</v>
      </c>
      <c r="L3285" t="s">
        <v>10887</v>
      </c>
      <c r="N3285" s="16">
        <v>44077</v>
      </c>
      <c r="O3285" s="16">
        <v>44075</v>
      </c>
      <c r="P3285" s="16">
        <v>47848</v>
      </c>
      <c r="R3285" t="s">
        <v>1286</v>
      </c>
      <c r="S3285" t="s">
        <v>1266</v>
      </c>
      <c r="T3285" t="s">
        <v>1266</v>
      </c>
      <c r="V3285" t="s">
        <v>1269</v>
      </c>
      <c r="W3285" t="s">
        <v>7739</v>
      </c>
      <c r="Y3285" t="s">
        <v>6464</v>
      </c>
      <c r="Z3285" t="s">
        <v>6105</v>
      </c>
      <c r="AA3285">
        <v>7000502617</v>
      </c>
      <c r="AB3285" t="s">
        <v>1272</v>
      </c>
      <c r="AC3285" t="s">
        <v>6105</v>
      </c>
      <c r="AD3285" s="16">
        <v>45797</v>
      </c>
      <c r="AE3285">
        <v>8000033461</v>
      </c>
      <c r="AF3285" s="16">
        <v>45797</v>
      </c>
      <c r="AI3285" t="s">
        <v>7748</v>
      </c>
      <c r="AJ3285" t="s">
        <v>7749</v>
      </c>
      <c r="AK3285" t="s">
        <v>11453</v>
      </c>
      <c r="AL3285" t="s">
        <v>11454</v>
      </c>
      <c r="AM3285" t="s">
        <v>28</v>
      </c>
      <c r="AN3285" s="16">
        <v>44077</v>
      </c>
      <c r="AO3285" t="s">
        <v>10889</v>
      </c>
      <c r="AP3285" t="s">
        <v>1292</v>
      </c>
      <c r="AQ3285">
        <v>1839</v>
      </c>
      <c r="AR3285" t="s">
        <v>7743</v>
      </c>
      <c r="AS3285" t="s">
        <v>10896</v>
      </c>
      <c r="AU3285" s="17">
        <v>108.55</v>
      </c>
      <c r="AV3285" s="17">
        <v>108.55</v>
      </c>
      <c r="AW3285" s="17">
        <v>108.55</v>
      </c>
      <c r="AX3285" s="17">
        <v>108.55</v>
      </c>
      <c r="AY3285" s="17">
        <v>108.55</v>
      </c>
      <c r="AZ3285" s="17">
        <v>108.55</v>
      </c>
      <c r="BA3285" s="17">
        <v>108.55</v>
      </c>
      <c r="BB3285" s="17">
        <v>108.55</v>
      </c>
      <c r="BC3285" s="17">
        <v>108.55</v>
      </c>
      <c r="BD3285" s="17">
        <v>108.55</v>
      </c>
      <c r="BE3285" s="17">
        <v>108.55</v>
      </c>
      <c r="BF3285" s="17">
        <v>108.55</v>
      </c>
      <c r="BG3285" s="17">
        <v>108.55</v>
      </c>
      <c r="BH3285" s="17">
        <v>1302.5999999999999</v>
      </c>
      <c r="BI3285" s="17">
        <v>1302.5999999999999</v>
      </c>
      <c r="BJ3285" s="17">
        <v>1302.5999999999999</v>
      </c>
      <c r="BK3285" s="17">
        <v>1302.5999999999999</v>
      </c>
    </row>
    <row r="3286" spans="2:63" x14ac:dyDescent="0.25">
      <c r="B3286" t="s">
        <v>7737</v>
      </c>
      <c r="C3286">
        <v>31072198</v>
      </c>
      <c r="D3286" t="s">
        <v>7747</v>
      </c>
      <c r="E3286" t="s">
        <v>1285</v>
      </c>
      <c r="F3286">
        <v>1960</v>
      </c>
      <c r="G3286" t="s">
        <v>10884</v>
      </c>
      <c r="H3286" t="s">
        <v>1267</v>
      </c>
      <c r="I3286" s="33">
        <v>200000010815</v>
      </c>
      <c r="J3286" t="s">
        <v>10950</v>
      </c>
      <c r="K3286" t="s">
        <v>12095</v>
      </c>
      <c r="L3286" t="s">
        <v>10887</v>
      </c>
      <c r="N3286" s="16">
        <v>44077</v>
      </c>
      <c r="O3286" s="16">
        <v>44075</v>
      </c>
      <c r="P3286" s="16">
        <v>47848</v>
      </c>
      <c r="R3286" t="s">
        <v>1286</v>
      </c>
      <c r="S3286" t="s">
        <v>1266</v>
      </c>
      <c r="T3286" t="s">
        <v>1266</v>
      </c>
      <c r="V3286" t="s">
        <v>1269</v>
      </c>
      <c r="W3286" t="s">
        <v>7739</v>
      </c>
      <c r="Y3286" t="s">
        <v>6464</v>
      </c>
      <c r="Z3286" t="s">
        <v>6105</v>
      </c>
      <c r="AA3286">
        <v>7000502617</v>
      </c>
      <c r="AB3286" t="s">
        <v>1272</v>
      </c>
      <c r="AC3286" t="s">
        <v>6105</v>
      </c>
      <c r="AD3286" s="16">
        <v>45797</v>
      </c>
      <c r="AE3286">
        <v>8000033461</v>
      </c>
      <c r="AF3286" s="16">
        <v>45797</v>
      </c>
      <c r="AI3286" t="s">
        <v>7748</v>
      </c>
      <c r="AJ3286" t="s">
        <v>7749</v>
      </c>
      <c r="AK3286" t="s">
        <v>11453</v>
      </c>
      <c r="AL3286" t="s">
        <v>11454</v>
      </c>
      <c r="AM3286" t="s">
        <v>28</v>
      </c>
      <c r="AN3286" s="16">
        <v>44077</v>
      </c>
      <c r="AO3286" t="s">
        <v>10889</v>
      </c>
      <c r="AP3286" t="s">
        <v>1292</v>
      </c>
      <c r="AQ3286">
        <v>1839</v>
      </c>
      <c r="AR3286" t="s">
        <v>7743</v>
      </c>
      <c r="AS3286" t="s">
        <v>10896</v>
      </c>
      <c r="AU3286" s="17">
        <v>135.69</v>
      </c>
      <c r="AV3286" s="17">
        <v>135.69</v>
      </c>
      <c r="AW3286" s="17">
        <v>135.69</v>
      </c>
      <c r="AX3286" s="17">
        <v>135.69</v>
      </c>
      <c r="AY3286" s="17">
        <v>135.69</v>
      </c>
      <c r="AZ3286" s="17">
        <v>135.69</v>
      </c>
      <c r="BA3286" s="17">
        <v>135.69</v>
      </c>
      <c r="BB3286" s="17">
        <v>135.69</v>
      </c>
      <c r="BC3286" s="17">
        <v>135.69</v>
      </c>
      <c r="BD3286" s="17">
        <v>135.69</v>
      </c>
      <c r="BE3286" s="17">
        <v>135.69</v>
      </c>
      <c r="BF3286" s="17">
        <v>135.69</v>
      </c>
      <c r="BG3286" s="17">
        <v>135.69</v>
      </c>
      <c r="BH3286" s="17">
        <v>1628.28</v>
      </c>
      <c r="BI3286" s="17">
        <v>1628.28</v>
      </c>
      <c r="BJ3286" s="17">
        <v>1628.28</v>
      </c>
      <c r="BK3286" s="17">
        <v>1628.28</v>
      </c>
    </row>
    <row r="3287" spans="2:63" x14ac:dyDescent="0.25">
      <c r="B3287" t="s">
        <v>7737</v>
      </c>
      <c r="C3287">
        <v>31072198</v>
      </c>
      <c r="D3287" t="s">
        <v>7747</v>
      </c>
      <c r="E3287" t="s">
        <v>1285</v>
      </c>
      <c r="F3287">
        <v>2410</v>
      </c>
      <c r="G3287" t="s">
        <v>10884</v>
      </c>
      <c r="H3287" t="s">
        <v>1267</v>
      </c>
      <c r="I3287" s="33">
        <v>200000010815</v>
      </c>
      <c r="J3287" t="s">
        <v>10950</v>
      </c>
      <c r="K3287" t="s">
        <v>12096</v>
      </c>
      <c r="L3287" t="s">
        <v>10887</v>
      </c>
      <c r="N3287" s="16">
        <v>44228</v>
      </c>
      <c r="O3287" s="16">
        <v>44228</v>
      </c>
      <c r="P3287" s="16">
        <v>47848</v>
      </c>
      <c r="R3287" t="s">
        <v>1286</v>
      </c>
      <c r="S3287" t="s">
        <v>1266</v>
      </c>
      <c r="T3287" t="s">
        <v>1266</v>
      </c>
      <c r="V3287" t="s">
        <v>1269</v>
      </c>
      <c r="W3287" t="s">
        <v>7739</v>
      </c>
      <c r="Y3287" t="s">
        <v>6464</v>
      </c>
      <c r="Z3287" t="s">
        <v>6105</v>
      </c>
      <c r="AA3287">
        <v>7000502617</v>
      </c>
      <c r="AB3287" t="s">
        <v>1272</v>
      </c>
      <c r="AC3287" t="s">
        <v>6105</v>
      </c>
      <c r="AD3287" s="16">
        <v>45797</v>
      </c>
      <c r="AE3287">
        <v>8000033461</v>
      </c>
      <c r="AF3287" s="16">
        <v>45797</v>
      </c>
      <c r="AI3287" t="s">
        <v>7748</v>
      </c>
      <c r="AJ3287" t="s">
        <v>7749</v>
      </c>
      <c r="AK3287" t="s">
        <v>11453</v>
      </c>
      <c r="AL3287" t="s">
        <v>11454</v>
      </c>
      <c r="AM3287" t="s">
        <v>28</v>
      </c>
      <c r="AN3287" s="16">
        <v>44228</v>
      </c>
      <c r="AO3287" t="s">
        <v>10889</v>
      </c>
      <c r="AP3287" t="s">
        <v>1292</v>
      </c>
      <c r="AQ3287">
        <v>1839</v>
      </c>
      <c r="AR3287" t="s">
        <v>7743</v>
      </c>
      <c r="AS3287" t="s">
        <v>10896</v>
      </c>
      <c r="AU3287" s="17">
        <v>434.24</v>
      </c>
      <c r="AV3287" s="17">
        <v>434.24</v>
      </c>
      <c r="AW3287" s="17">
        <v>434.24</v>
      </c>
      <c r="AX3287" s="17">
        <v>434.24</v>
      </c>
      <c r="AY3287" s="17">
        <v>434.24</v>
      </c>
      <c r="AZ3287" s="17">
        <v>434.24</v>
      </c>
      <c r="BA3287" s="17">
        <v>434.24</v>
      </c>
      <c r="BB3287" s="17">
        <v>434.24</v>
      </c>
      <c r="BC3287" s="17">
        <v>434.24</v>
      </c>
      <c r="BD3287" s="17">
        <v>434.24</v>
      </c>
      <c r="BE3287" s="17">
        <v>434.24</v>
      </c>
      <c r="BF3287" s="17">
        <v>434.24</v>
      </c>
      <c r="BG3287" s="17">
        <v>434.24</v>
      </c>
      <c r="BH3287" s="17">
        <v>5210.88</v>
      </c>
      <c r="BI3287" s="17">
        <v>5210.88</v>
      </c>
      <c r="BJ3287" s="17">
        <v>5210.88</v>
      </c>
      <c r="BK3287" s="17">
        <v>5210.88</v>
      </c>
    </row>
    <row r="3288" spans="2:63" x14ac:dyDescent="0.25">
      <c r="B3288" t="s">
        <v>7737</v>
      </c>
      <c r="C3288">
        <v>31072198</v>
      </c>
      <c r="D3288" t="s">
        <v>7747</v>
      </c>
      <c r="E3288" t="s">
        <v>1285</v>
      </c>
      <c r="F3288">
        <v>2420</v>
      </c>
      <c r="G3288" t="s">
        <v>10884</v>
      </c>
      <c r="H3288" t="s">
        <v>1267</v>
      </c>
      <c r="I3288" s="33">
        <v>200000010815</v>
      </c>
      <c r="J3288" t="s">
        <v>10950</v>
      </c>
      <c r="K3288" t="s">
        <v>12097</v>
      </c>
      <c r="L3288" t="s">
        <v>10887</v>
      </c>
      <c r="N3288" s="16">
        <v>44228</v>
      </c>
      <c r="O3288" s="16">
        <v>44228</v>
      </c>
      <c r="P3288" s="16">
        <v>47848</v>
      </c>
      <c r="R3288" t="s">
        <v>1286</v>
      </c>
      <c r="S3288" t="s">
        <v>1266</v>
      </c>
      <c r="T3288" t="s">
        <v>1266</v>
      </c>
      <c r="V3288" t="s">
        <v>1269</v>
      </c>
      <c r="W3288" t="s">
        <v>7739</v>
      </c>
      <c r="Y3288" t="s">
        <v>6464</v>
      </c>
      <c r="Z3288" t="s">
        <v>6105</v>
      </c>
      <c r="AA3288">
        <v>7000502617</v>
      </c>
      <c r="AB3288" t="s">
        <v>1272</v>
      </c>
      <c r="AC3288" t="s">
        <v>6105</v>
      </c>
      <c r="AD3288" s="16">
        <v>45797</v>
      </c>
      <c r="AE3288">
        <v>8000033461</v>
      </c>
      <c r="AF3288" s="16">
        <v>45797</v>
      </c>
      <c r="AI3288" t="s">
        <v>7748</v>
      </c>
      <c r="AJ3288" t="s">
        <v>7749</v>
      </c>
      <c r="AK3288" t="s">
        <v>11453</v>
      </c>
      <c r="AL3288" t="s">
        <v>11454</v>
      </c>
      <c r="AM3288" t="s">
        <v>28</v>
      </c>
      <c r="AN3288" s="16">
        <v>44228</v>
      </c>
      <c r="AO3288" t="s">
        <v>10889</v>
      </c>
      <c r="AP3288" t="s">
        <v>1292</v>
      </c>
      <c r="AQ3288">
        <v>1839</v>
      </c>
      <c r="AR3288" t="s">
        <v>7743</v>
      </c>
      <c r="AS3288" t="s">
        <v>10896</v>
      </c>
      <c r="AU3288" s="17">
        <v>542.75</v>
      </c>
      <c r="AV3288" s="17">
        <v>542.75</v>
      </c>
      <c r="AW3288" s="17">
        <v>542.75</v>
      </c>
      <c r="AX3288" s="17">
        <v>542.75</v>
      </c>
      <c r="AY3288" s="17">
        <v>542.75</v>
      </c>
      <c r="AZ3288" s="17">
        <v>542.75</v>
      </c>
      <c r="BA3288" s="17">
        <v>542.75</v>
      </c>
      <c r="BB3288" s="17">
        <v>542.75</v>
      </c>
      <c r="BC3288" s="17">
        <v>542.75</v>
      </c>
      <c r="BD3288" s="17">
        <v>542.75</v>
      </c>
      <c r="BE3288" s="17">
        <v>542.75</v>
      </c>
      <c r="BF3288" s="17">
        <v>542.75</v>
      </c>
      <c r="BG3288" s="17">
        <v>542.75</v>
      </c>
      <c r="BH3288" s="17">
        <v>6513</v>
      </c>
      <c r="BI3288" s="17">
        <v>6513</v>
      </c>
      <c r="BJ3288" s="17">
        <v>6513</v>
      </c>
      <c r="BK3288" s="17">
        <v>6513</v>
      </c>
    </row>
    <row r="3289" spans="2:63" x14ac:dyDescent="0.25">
      <c r="B3289" t="s">
        <v>7737</v>
      </c>
      <c r="C3289">
        <v>31072198</v>
      </c>
      <c r="D3289" t="s">
        <v>7747</v>
      </c>
      <c r="E3289" t="s">
        <v>1285</v>
      </c>
      <c r="F3289">
        <v>2430</v>
      </c>
      <c r="G3289" t="s">
        <v>10884</v>
      </c>
      <c r="H3289" t="s">
        <v>1267</v>
      </c>
      <c r="I3289" s="33">
        <v>200000010815</v>
      </c>
      <c r="J3289" t="s">
        <v>10950</v>
      </c>
      <c r="K3289" t="s">
        <v>12096</v>
      </c>
      <c r="L3289" t="s">
        <v>10887</v>
      </c>
      <c r="N3289" s="16">
        <v>44228</v>
      </c>
      <c r="O3289" s="16">
        <v>44228</v>
      </c>
      <c r="P3289" s="16">
        <v>47848</v>
      </c>
      <c r="R3289" t="s">
        <v>1286</v>
      </c>
      <c r="S3289" t="s">
        <v>1266</v>
      </c>
      <c r="T3289" t="s">
        <v>1266</v>
      </c>
      <c r="V3289" t="s">
        <v>1269</v>
      </c>
      <c r="W3289" t="s">
        <v>7739</v>
      </c>
      <c r="Y3289" t="s">
        <v>6464</v>
      </c>
      <c r="Z3289" t="s">
        <v>6105</v>
      </c>
      <c r="AA3289">
        <v>7000502617</v>
      </c>
      <c r="AB3289" t="s">
        <v>1272</v>
      </c>
      <c r="AC3289" t="s">
        <v>6105</v>
      </c>
      <c r="AD3289" s="16">
        <v>45797</v>
      </c>
      <c r="AE3289">
        <v>8000033461</v>
      </c>
      <c r="AF3289" s="16">
        <v>45797</v>
      </c>
      <c r="AI3289" t="s">
        <v>7748</v>
      </c>
      <c r="AJ3289" t="s">
        <v>7749</v>
      </c>
      <c r="AK3289" t="s">
        <v>11453</v>
      </c>
      <c r="AL3289" t="s">
        <v>11454</v>
      </c>
      <c r="AM3289" t="s">
        <v>28</v>
      </c>
      <c r="AN3289" s="16">
        <v>44228</v>
      </c>
      <c r="AO3289" t="s">
        <v>10889</v>
      </c>
      <c r="AP3289" t="s">
        <v>1292</v>
      </c>
      <c r="AQ3289">
        <v>1839</v>
      </c>
      <c r="AR3289" t="s">
        <v>7743</v>
      </c>
      <c r="AS3289" t="s">
        <v>10896</v>
      </c>
      <c r="AU3289" s="17">
        <v>434.24</v>
      </c>
      <c r="AV3289" s="17">
        <v>434.24</v>
      </c>
      <c r="AW3289" s="17">
        <v>434.24</v>
      </c>
      <c r="AX3289" s="17">
        <v>434.24</v>
      </c>
      <c r="AY3289" s="17">
        <v>434.24</v>
      </c>
      <c r="AZ3289" s="17">
        <v>434.24</v>
      </c>
      <c r="BA3289" s="17">
        <v>434.24</v>
      </c>
      <c r="BB3289" s="17">
        <v>434.24</v>
      </c>
      <c r="BC3289" s="17">
        <v>434.24</v>
      </c>
      <c r="BD3289" s="17">
        <v>434.24</v>
      </c>
      <c r="BE3289" s="17">
        <v>434.24</v>
      </c>
      <c r="BF3289" s="17">
        <v>434.24</v>
      </c>
      <c r="BG3289" s="17">
        <v>434.24</v>
      </c>
      <c r="BH3289" s="17">
        <v>5210.88</v>
      </c>
      <c r="BI3289" s="17">
        <v>5210.88</v>
      </c>
      <c r="BJ3289" s="17">
        <v>5210.88</v>
      </c>
      <c r="BK3289" s="17">
        <v>5210.88</v>
      </c>
    </row>
    <row r="3290" spans="2:63" x14ac:dyDescent="0.25">
      <c r="B3290" t="s">
        <v>7737</v>
      </c>
      <c r="C3290">
        <v>31072198</v>
      </c>
      <c r="D3290" t="s">
        <v>7747</v>
      </c>
      <c r="E3290" t="s">
        <v>1285</v>
      </c>
      <c r="F3290">
        <v>2440</v>
      </c>
      <c r="G3290" t="s">
        <v>10884</v>
      </c>
      <c r="H3290" t="s">
        <v>1267</v>
      </c>
      <c r="I3290" s="33">
        <v>200000010815</v>
      </c>
      <c r="J3290" t="s">
        <v>10950</v>
      </c>
      <c r="K3290" t="s">
        <v>12097</v>
      </c>
      <c r="L3290" t="s">
        <v>10887</v>
      </c>
      <c r="N3290" s="16">
        <v>44228</v>
      </c>
      <c r="O3290" s="16">
        <v>44228</v>
      </c>
      <c r="P3290" s="16">
        <v>47848</v>
      </c>
      <c r="R3290" t="s">
        <v>1286</v>
      </c>
      <c r="S3290" t="s">
        <v>1266</v>
      </c>
      <c r="T3290" t="s">
        <v>1266</v>
      </c>
      <c r="V3290" t="s">
        <v>1269</v>
      </c>
      <c r="W3290" t="s">
        <v>7739</v>
      </c>
      <c r="Y3290" t="s">
        <v>6464</v>
      </c>
      <c r="Z3290" t="s">
        <v>6105</v>
      </c>
      <c r="AA3290">
        <v>7000502617</v>
      </c>
      <c r="AB3290" t="s">
        <v>1272</v>
      </c>
      <c r="AC3290" t="s">
        <v>6105</v>
      </c>
      <c r="AD3290" s="16">
        <v>45797</v>
      </c>
      <c r="AE3290">
        <v>8000033461</v>
      </c>
      <c r="AF3290" s="16">
        <v>45797</v>
      </c>
      <c r="AI3290" t="s">
        <v>7748</v>
      </c>
      <c r="AJ3290" t="s">
        <v>7749</v>
      </c>
      <c r="AK3290" t="s">
        <v>11453</v>
      </c>
      <c r="AL3290" t="s">
        <v>11454</v>
      </c>
      <c r="AM3290" t="s">
        <v>28</v>
      </c>
      <c r="AN3290" s="16">
        <v>44228</v>
      </c>
      <c r="AO3290" t="s">
        <v>10889</v>
      </c>
      <c r="AP3290" t="s">
        <v>1292</v>
      </c>
      <c r="AQ3290">
        <v>1839</v>
      </c>
      <c r="AR3290" t="s">
        <v>7743</v>
      </c>
      <c r="AS3290" t="s">
        <v>10896</v>
      </c>
      <c r="AU3290" s="17">
        <v>542.75</v>
      </c>
      <c r="AV3290" s="17">
        <v>542.75</v>
      </c>
      <c r="AW3290" s="17">
        <v>542.75</v>
      </c>
      <c r="AX3290" s="17">
        <v>542.75</v>
      </c>
      <c r="AY3290" s="17">
        <v>542.75</v>
      </c>
      <c r="AZ3290" s="17">
        <v>542.75</v>
      </c>
      <c r="BA3290" s="17">
        <v>542.75</v>
      </c>
      <c r="BB3290" s="17">
        <v>542.75</v>
      </c>
      <c r="BC3290" s="17">
        <v>542.75</v>
      </c>
      <c r="BD3290" s="17">
        <v>542.75</v>
      </c>
      <c r="BE3290" s="17">
        <v>542.75</v>
      </c>
      <c r="BF3290" s="17">
        <v>542.75</v>
      </c>
      <c r="BG3290" s="17">
        <v>542.75</v>
      </c>
      <c r="BH3290" s="17">
        <v>6513</v>
      </c>
      <c r="BI3290" s="17">
        <v>6513</v>
      </c>
      <c r="BJ3290" s="17">
        <v>6513</v>
      </c>
      <c r="BK3290" s="17">
        <v>6513</v>
      </c>
    </row>
    <row r="3291" spans="2:63" x14ac:dyDescent="0.25">
      <c r="B3291" t="s">
        <v>7737</v>
      </c>
      <c r="C3291">
        <v>31072199</v>
      </c>
      <c r="D3291" t="s">
        <v>7750</v>
      </c>
      <c r="E3291" t="s">
        <v>1285</v>
      </c>
      <c r="F3291">
        <v>1450</v>
      </c>
      <c r="G3291" t="s">
        <v>10884</v>
      </c>
      <c r="H3291" t="s">
        <v>1267</v>
      </c>
      <c r="I3291" s="33">
        <v>200000010815</v>
      </c>
      <c r="J3291" t="s">
        <v>10950</v>
      </c>
      <c r="K3291" t="s">
        <v>11809</v>
      </c>
      <c r="L3291" t="s">
        <v>10887</v>
      </c>
      <c r="N3291" s="16">
        <v>44077</v>
      </c>
      <c r="O3291" s="16">
        <v>44075</v>
      </c>
      <c r="P3291" s="16">
        <v>47848</v>
      </c>
      <c r="R3291" t="s">
        <v>1286</v>
      </c>
      <c r="S3291" t="s">
        <v>1266</v>
      </c>
      <c r="T3291" t="s">
        <v>1266</v>
      </c>
      <c r="V3291" t="s">
        <v>1269</v>
      </c>
      <c r="W3291" t="s">
        <v>7739</v>
      </c>
      <c r="Y3291" t="s">
        <v>6464</v>
      </c>
      <c r="Z3291" t="s">
        <v>2552</v>
      </c>
      <c r="AA3291">
        <v>7000502617</v>
      </c>
      <c r="AB3291" t="s">
        <v>1272</v>
      </c>
      <c r="AC3291" t="s">
        <v>2552</v>
      </c>
      <c r="AD3291" s="16">
        <v>45797</v>
      </c>
      <c r="AE3291">
        <v>8000033461</v>
      </c>
      <c r="AF3291" s="16">
        <v>45797</v>
      </c>
      <c r="AI3291" t="s">
        <v>7751</v>
      </c>
      <c r="AJ3291" t="s">
        <v>7752</v>
      </c>
      <c r="AK3291" t="s">
        <v>11453</v>
      </c>
      <c r="AL3291" t="s">
        <v>11454</v>
      </c>
      <c r="AM3291" t="s">
        <v>28</v>
      </c>
      <c r="AN3291" s="16">
        <v>44077</v>
      </c>
      <c r="AO3291" t="s">
        <v>10889</v>
      </c>
      <c r="AP3291" t="s">
        <v>7753</v>
      </c>
      <c r="AQ3291">
        <v>1839</v>
      </c>
      <c r="AR3291" t="s">
        <v>7743</v>
      </c>
      <c r="AS3291" t="s">
        <v>10896</v>
      </c>
      <c r="AU3291" s="17">
        <v>108.55</v>
      </c>
      <c r="AV3291" s="17">
        <v>108.55</v>
      </c>
      <c r="AW3291" s="17">
        <v>108.55</v>
      </c>
      <c r="AX3291" s="17">
        <v>108.55</v>
      </c>
      <c r="AY3291" s="17">
        <v>108.55</v>
      </c>
      <c r="AZ3291" s="17">
        <v>108.55</v>
      </c>
      <c r="BA3291" s="17">
        <v>108.55</v>
      </c>
      <c r="BB3291" s="17">
        <v>108.55</v>
      </c>
      <c r="BC3291" s="17">
        <v>108.55</v>
      </c>
      <c r="BD3291" s="17">
        <v>108.55</v>
      </c>
      <c r="BE3291" s="17">
        <v>108.55</v>
      </c>
      <c r="BF3291" s="17">
        <v>108.55</v>
      </c>
      <c r="BG3291" s="17">
        <v>108.55</v>
      </c>
      <c r="BH3291" s="17">
        <v>1302.5999999999999</v>
      </c>
      <c r="BI3291" s="17">
        <v>1302.5999999999999</v>
      </c>
      <c r="BJ3291" s="17">
        <v>1302.5999999999999</v>
      </c>
      <c r="BK3291" s="17">
        <v>1302.5999999999999</v>
      </c>
    </row>
    <row r="3292" spans="2:63" x14ac:dyDescent="0.25">
      <c r="B3292" t="s">
        <v>7737</v>
      </c>
      <c r="C3292">
        <v>31072199</v>
      </c>
      <c r="D3292" t="s">
        <v>7750</v>
      </c>
      <c r="E3292" t="s">
        <v>1285</v>
      </c>
      <c r="F3292">
        <v>1460</v>
      </c>
      <c r="G3292" t="s">
        <v>10884</v>
      </c>
      <c r="H3292" t="s">
        <v>1267</v>
      </c>
      <c r="I3292" s="33">
        <v>200000010815</v>
      </c>
      <c r="J3292" t="s">
        <v>10950</v>
      </c>
      <c r="K3292" t="s">
        <v>12095</v>
      </c>
      <c r="L3292" t="s">
        <v>10887</v>
      </c>
      <c r="N3292" s="16">
        <v>44077</v>
      </c>
      <c r="O3292" s="16">
        <v>44075</v>
      </c>
      <c r="P3292" s="16">
        <v>47848</v>
      </c>
      <c r="R3292" t="s">
        <v>1286</v>
      </c>
      <c r="S3292" t="s">
        <v>1266</v>
      </c>
      <c r="T3292" t="s">
        <v>1266</v>
      </c>
      <c r="V3292" t="s">
        <v>1269</v>
      </c>
      <c r="W3292" t="s">
        <v>7739</v>
      </c>
      <c r="Y3292" t="s">
        <v>6464</v>
      </c>
      <c r="Z3292" t="s">
        <v>2552</v>
      </c>
      <c r="AA3292">
        <v>7000502617</v>
      </c>
      <c r="AB3292" t="s">
        <v>1272</v>
      </c>
      <c r="AC3292" t="s">
        <v>2552</v>
      </c>
      <c r="AD3292" s="16">
        <v>45797</v>
      </c>
      <c r="AE3292">
        <v>8000033461</v>
      </c>
      <c r="AF3292" s="16">
        <v>45797</v>
      </c>
      <c r="AI3292" t="s">
        <v>7751</v>
      </c>
      <c r="AJ3292" t="s">
        <v>7752</v>
      </c>
      <c r="AK3292" t="s">
        <v>11453</v>
      </c>
      <c r="AL3292" t="s">
        <v>11454</v>
      </c>
      <c r="AM3292" t="s">
        <v>28</v>
      </c>
      <c r="AN3292" s="16">
        <v>44077</v>
      </c>
      <c r="AO3292" t="s">
        <v>10889</v>
      </c>
      <c r="AP3292" t="s">
        <v>7753</v>
      </c>
      <c r="AQ3292">
        <v>1839</v>
      </c>
      <c r="AR3292" t="s">
        <v>7743</v>
      </c>
      <c r="AS3292" t="s">
        <v>10896</v>
      </c>
      <c r="AU3292" s="17">
        <v>135.69</v>
      </c>
      <c r="AV3292" s="17">
        <v>135.69</v>
      </c>
      <c r="AW3292" s="17">
        <v>135.69</v>
      </c>
      <c r="AX3292" s="17">
        <v>135.69</v>
      </c>
      <c r="AY3292" s="17">
        <v>135.69</v>
      </c>
      <c r="AZ3292" s="17">
        <v>135.69</v>
      </c>
      <c r="BA3292" s="17">
        <v>135.69</v>
      </c>
      <c r="BB3292" s="17">
        <v>135.69</v>
      </c>
      <c r="BC3292" s="17">
        <v>135.69</v>
      </c>
      <c r="BD3292" s="17">
        <v>135.69</v>
      </c>
      <c r="BE3292" s="17">
        <v>135.69</v>
      </c>
      <c r="BF3292" s="17">
        <v>135.69</v>
      </c>
      <c r="BG3292" s="17">
        <v>135.69</v>
      </c>
      <c r="BH3292" s="17">
        <v>1628.28</v>
      </c>
      <c r="BI3292" s="17">
        <v>1628.28</v>
      </c>
      <c r="BJ3292" s="17">
        <v>1628.28</v>
      </c>
      <c r="BK3292" s="17">
        <v>1628.28</v>
      </c>
    </row>
    <row r="3293" spans="2:63" x14ac:dyDescent="0.25">
      <c r="B3293" t="s">
        <v>7737</v>
      </c>
      <c r="C3293">
        <v>31072199</v>
      </c>
      <c r="D3293" t="s">
        <v>7750</v>
      </c>
      <c r="E3293" t="s">
        <v>1285</v>
      </c>
      <c r="F3293">
        <v>1840</v>
      </c>
      <c r="G3293" t="s">
        <v>10884</v>
      </c>
      <c r="H3293" t="s">
        <v>1267</v>
      </c>
      <c r="I3293" s="33">
        <v>200000010815</v>
      </c>
      <c r="J3293" t="s">
        <v>10950</v>
      </c>
      <c r="K3293" t="s">
        <v>12096</v>
      </c>
      <c r="L3293" t="s">
        <v>10887</v>
      </c>
      <c r="N3293" s="16">
        <v>44160</v>
      </c>
      <c r="O3293" s="16">
        <v>44166</v>
      </c>
      <c r="P3293" s="16">
        <v>47848</v>
      </c>
      <c r="R3293" t="s">
        <v>1286</v>
      </c>
      <c r="S3293" t="s">
        <v>1266</v>
      </c>
      <c r="T3293" t="s">
        <v>1266</v>
      </c>
      <c r="V3293" t="s">
        <v>1269</v>
      </c>
      <c r="W3293" t="s">
        <v>7739</v>
      </c>
      <c r="Y3293" t="s">
        <v>6464</v>
      </c>
      <c r="Z3293" t="s">
        <v>2552</v>
      </c>
      <c r="AA3293">
        <v>7000502617</v>
      </c>
      <c r="AB3293" t="s">
        <v>1272</v>
      </c>
      <c r="AC3293" t="s">
        <v>2552</v>
      </c>
      <c r="AD3293" s="16">
        <v>45797</v>
      </c>
      <c r="AE3293">
        <v>8000033461</v>
      </c>
      <c r="AF3293" s="16">
        <v>45797</v>
      </c>
      <c r="AI3293" t="s">
        <v>7751</v>
      </c>
      <c r="AJ3293" t="s">
        <v>7752</v>
      </c>
      <c r="AK3293" t="s">
        <v>11453</v>
      </c>
      <c r="AL3293" t="s">
        <v>11454</v>
      </c>
      <c r="AM3293" t="s">
        <v>28</v>
      </c>
      <c r="AN3293" s="16">
        <v>44160</v>
      </c>
      <c r="AO3293" t="s">
        <v>10889</v>
      </c>
      <c r="AP3293" t="s">
        <v>7753</v>
      </c>
      <c r="AQ3293">
        <v>1839</v>
      </c>
      <c r="AR3293" t="s">
        <v>7743</v>
      </c>
      <c r="AS3293" t="s">
        <v>10896</v>
      </c>
      <c r="AU3293" s="17">
        <v>434.24</v>
      </c>
      <c r="AV3293" s="17">
        <v>434.24</v>
      </c>
      <c r="AW3293" s="17">
        <v>434.24</v>
      </c>
      <c r="AX3293" s="17">
        <v>434.24</v>
      </c>
      <c r="AY3293" s="17">
        <v>434.24</v>
      </c>
      <c r="AZ3293" s="17">
        <v>434.24</v>
      </c>
      <c r="BA3293" s="17">
        <v>434.24</v>
      </c>
      <c r="BB3293" s="17">
        <v>434.24</v>
      </c>
      <c r="BC3293" s="17">
        <v>434.24</v>
      </c>
      <c r="BD3293" s="17">
        <v>434.24</v>
      </c>
      <c r="BE3293" s="17">
        <v>434.24</v>
      </c>
      <c r="BF3293" s="17">
        <v>434.24</v>
      </c>
      <c r="BG3293" s="17">
        <v>434.24</v>
      </c>
      <c r="BH3293" s="17">
        <v>5210.88</v>
      </c>
      <c r="BI3293" s="17">
        <v>5210.88</v>
      </c>
      <c r="BJ3293" s="17">
        <v>5210.88</v>
      </c>
      <c r="BK3293" s="17">
        <v>5210.88</v>
      </c>
    </row>
    <row r="3294" spans="2:63" x14ac:dyDescent="0.25">
      <c r="B3294" t="s">
        <v>7737</v>
      </c>
      <c r="C3294">
        <v>31072199</v>
      </c>
      <c r="D3294" t="s">
        <v>7750</v>
      </c>
      <c r="E3294" t="s">
        <v>1285</v>
      </c>
      <c r="F3294">
        <v>1850</v>
      </c>
      <c r="G3294" t="s">
        <v>10884</v>
      </c>
      <c r="H3294" t="s">
        <v>1267</v>
      </c>
      <c r="I3294" s="33">
        <v>200000010815</v>
      </c>
      <c r="J3294" t="s">
        <v>10950</v>
      </c>
      <c r="K3294" t="s">
        <v>12097</v>
      </c>
      <c r="L3294" t="s">
        <v>10887</v>
      </c>
      <c r="N3294" s="16">
        <v>44160</v>
      </c>
      <c r="O3294" s="16">
        <v>44166</v>
      </c>
      <c r="P3294" s="16">
        <v>47848</v>
      </c>
      <c r="R3294" t="s">
        <v>1286</v>
      </c>
      <c r="S3294" t="s">
        <v>1266</v>
      </c>
      <c r="T3294" t="s">
        <v>1266</v>
      </c>
      <c r="V3294" t="s">
        <v>1269</v>
      </c>
      <c r="W3294" t="s">
        <v>7739</v>
      </c>
      <c r="Y3294" t="s">
        <v>6464</v>
      </c>
      <c r="Z3294" t="s">
        <v>2552</v>
      </c>
      <c r="AA3294">
        <v>7000502617</v>
      </c>
      <c r="AB3294" t="s">
        <v>1272</v>
      </c>
      <c r="AC3294" t="s">
        <v>2552</v>
      </c>
      <c r="AD3294" s="16">
        <v>45797</v>
      </c>
      <c r="AE3294">
        <v>8000033461</v>
      </c>
      <c r="AF3294" s="16">
        <v>45797</v>
      </c>
      <c r="AI3294" t="s">
        <v>7751</v>
      </c>
      <c r="AJ3294" t="s">
        <v>7752</v>
      </c>
      <c r="AK3294" t="s">
        <v>11453</v>
      </c>
      <c r="AL3294" t="s">
        <v>11454</v>
      </c>
      <c r="AM3294" t="s">
        <v>28</v>
      </c>
      <c r="AN3294" s="16">
        <v>44160</v>
      </c>
      <c r="AO3294" t="s">
        <v>10889</v>
      </c>
      <c r="AP3294" t="s">
        <v>7753</v>
      </c>
      <c r="AQ3294">
        <v>1839</v>
      </c>
      <c r="AR3294" t="s">
        <v>7743</v>
      </c>
      <c r="AS3294" t="s">
        <v>10896</v>
      </c>
      <c r="AU3294" s="17">
        <v>542.75</v>
      </c>
      <c r="AV3294" s="17">
        <v>542.75</v>
      </c>
      <c r="AW3294" s="17">
        <v>542.75</v>
      </c>
      <c r="AX3294" s="17">
        <v>542.75</v>
      </c>
      <c r="AY3294" s="17">
        <v>542.75</v>
      </c>
      <c r="AZ3294" s="17">
        <v>542.75</v>
      </c>
      <c r="BA3294" s="17">
        <v>542.75</v>
      </c>
      <c r="BB3294" s="17">
        <v>542.75</v>
      </c>
      <c r="BC3294" s="17">
        <v>542.75</v>
      </c>
      <c r="BD3294" s="17">
        <v>542.75</v>
      </c>
      <c r="BE3294" s="17">
        <v>542.75</v>
      </c>
      <c r="BF3294" s="17">
        <v>542.75</v>
      </c>
      <c r="BG3294" s="17">
        <v>542.75</v>
      </c>
      <c r="BH3294" s="17">
        <v>6513</v>
      </c>
      <c r="BI3294" s="17">
        <v>6513</v>
      </c>
      <c r="BJ3294" s="17">
        <v>6513</v>
      </c>
      <c r="BK3294" s="17">
        <v>6513</v>
      </c>
    </row>
    <row r="3295" spans="2:63" x14ac:dyDescent="0.25">
      <c r="B3295" t="s">
        <v>7737</v>
      </c>
      <c r="C3295">
        <v>31072199</v>
      </c>
      <c r="D3295" t="s">
        <v>7750</v>
      </c>
      <c r="E3295" t="s">
        <v>1285</v>
      </c>
      <c r="F3295">
        <v>1860</v>
      </c>
      <c r="G3295" t="s">
        <v>10884</v>
      </c>
      <c r="H3295" t="s">
        <v>1267</v>
      </c>
      <c r="I3295" s="33">
        <v>200000010815</v>
      </c>
      <c r="J3295" t="s">
        <v>10950</v>
      </c>
      <c r="K3295" t="s">
        <v>12096</v>
      </c>
      <c r="L3295" t="s">
        <v>10887</v>
      </c>
      <c r="N3295" s="16">
        <v>44160</v>
      </c>
      <c r="O3295" s="16">
        <v>44166</v>
      </c>
      <c r="P3295" s="16">
        <v>47848</v>
      </c>
      <c r="R3295" t="s">
        <v>1286</v>
      </c>
      <c r="S3295" t="s">
        <v>1266</v>
      </c>
      <c r="T3295" t="s">
        <v>1266</v>
      </c>
      <c r="V3295" t="s">
        <v>1269</v>
      </c>
      <c r="W3295" t="s">
        <v>7739</v>
      </c>
      <c r="Y3295" t="s">
        <v>6464</v>
      </c>
      <c r="Z3295" t="s">
        <v>2552</v>
      </c>
      <c r="AA3295">
        <v>7000502617</v>
      </c>
      <c r="AB3295" t="s">
        <v>1272</v>
      </c>
      <c r="AC3295" t="s">
        <v>2552</v>
      </c>
      <c r="AD3295" s="16">
        <v>45797</v>
      </c>
      <c r="AE3295">
        <v>8000033461</v>
      </c>
      <c r="AF3295" s="16">
        <v>45797</v>
      </c>
      <c r="AI3295" t="s">
        <v>7751</v>
      </c>
      <c r="AJ3295" t="s">
        <v>7752</v>
      </c>
      <c r="AK3295" t="s">
        <v>11453</v>
      </c>
      <c r="AL3295" t="s">
        <v>11454</v>
      </c>
      <c r="AM3295" t="s">
        <v>28</v>
      </c>
      <c r="AN3295" s="16">
        <v>44160</v>
      </c>
      <c r="AO3295" t="s">
        <v>10889</v>
      </c>
      <c r="AP3295" t="s">
        <v>7753</v>
      </c>
      <c r="AQ3295">
        <v>1839</v>
      </c>
      <c r="AR3295" t="s">
        <v>7743</v>
      </c>
      <c r="AS3295" t="s">
        <v>10896</v>
      </c>
      <c r="AU3295" s="17">
        <v>434.24</v>
      </c>
      <c r="AV3295" s="17">
        <v>434.24</v>
      </c>
      <c r="AW3295" s="17">
        <v>434.24</v>
      </c>
      <c r="AX3295" s="17">
        <v>434.24</v>
      </c>
      <c r="AY3295" s="17">
        <v>434.24</v>
      </c>
      <c r="AZ3295" s="17">
        <v>434.24</v>
      </c>
      <c r="BA3295" s="17">
        <v>434.24</v>
      </c>
      <c r="BB3295" s="17">
        <v>434.24</v>
      </c>
      <c r="BC3295" s="17">
        <v>434.24</v>
      </c>
      <c r="BD3295" s="17">
        <v>434.24</v>
      </c>
      <c r="BE3295" s="17">
        <v>434.24</v>
      </c>
      <c r="BF3295" s="17">
        <v>434.24</v>
      </c>
      <c r="BG3295" s="17">
        <v>434.24</v>
      </c>
      <c r="BH3295" s="17">
        <v>5210.88</v>
      </c>
      <c r="BI3295" s="17">
        <v>5210.88</v>
      </c>
      <c r="BJ3295" s="17">
        <v>5210.88</v>
      </c>
      <c r="BK3295" s="17">
        <v>5210.88</v>
      </c>
    </row>
    <row r="3296" spans="2:63" x14ac:dyDescent="0.25">
      <c r="B3296" t="s">
        <v>7737</v>
      </c>
      <c r="C3296">
        <v>31072199</v>
      </c>
      <c r="D3296" t="s">
        <v>7750</v>
      </c>
      <c r="E3296" t="s">
        <v>1285</v>
      </c>
      <c r="F3296">
        <v>1870</v>
      </c>
      <c r="G3296" t="s">
        <v>10884</v>
      </c>
      <c r="H3296" t="s">
        <v>1267</v>
      </c>
      <c r="I3296" s="33">
        <v>200000010815</v>
      </c>
      <c r="J3296" t="s">
        <v>10950</v>
      </c>
      <c r="K3296" t="s">
        <v>12097</v>
      </c>
      <c r="L3296" t="s">
        <v>10887</v>
      </c>
      <c r="N3296" s="16">
        <v>44160</v>
      </c>
      <c r="O3296" s="16">
        <v>44166</v>
      </c>
      <c r="P3296" s="16">
        <v>47848</v>
      </c>
      <c r="R3296" t="s">
        <v>1286</v>
      </c>
      <c r="S3296" t="s">
        <v>1266</v>
      </c>
      <c r="T3296" t="s">
        <v>1266</v>
      </c>
      <c r="V3296" t="s">
        <v>1269</v>
      </c>
      <c r="W3296" t="s">
        <v>7739</v>
      </c>
      <c r="Y3296" t="s">
        <v>6464</v>
      </c>
      <c r="Z3296" t="s">
        <v>2552</v>
      </c>
      <c r="AA3296">
        <v>7000502617</v>
      </c>
      <c r="AB3296" t="s">
        <v>1272</v>
      </c>
      <c r="AC3296" t="s">
        <v>2552</v>
      </c>
      <c r="AD3296" s="16">
        <v>45797</v>
      </c>
      <c r="AE3296">
        <v>8000033461</v>
      </c>
      <c r="AF3296" s="16">
        <v>45797</v>
      </c>
      <c r="AI3296" t="s">
        <v>7751</v>
      </c>
      <c r="AJ3296" t="s">
        <v>7752</v>
      </c>
      <c r="AK3296" t="s">
        <v>11453</v>
      </c>
      <c r="AL3296" t="s">
        <v>11454</v>
      </c>
      <c r="AM3296" t="s">
        <v>28</v>
      </c>
      <c r="AN3296" s="16">
        <v>44160</v>
      </c>
      <c r="AO3296" t="s">
        <v>10889</v>
      </c>
      <c r="AP3296" t="s">
        <v>7753</v>
      </c>
      <c r="AQ3296">
        <v>1839</v>
      </c>
      <c r="AR3296" t="s">
        <v>7743</v>
      </c>
      <c r="AS3296" t="s">
        <v>10896</v>
      </c>
      <c r="AU3296" s="17">
        <v>542.75</v>
      </c>
      <c r="AV3296" s="17">
        <v>542.75</v>
      </c>
      <c r="AW3296" s="17">
        <v>542.75</v>
      </c>
      <c r="AX3296" s="17">
        <v>542.75</v>
      </c>
      <c r="AY3296" s="17">
        <v>542.75</v>
      </c>
      <c r="AZ3296" s="17">
        <v>542.75</v>
      </c>
      <c r="BA3296" s="17">
        <v>542.75</v>
      </c>
      <c r="BB3296" s="17">
        <v>542.75</v>
      </c>
      <c r="BC3296" s="17">
        <v>542.75</v>
      </c>
      <c r="BD3296" s="17">
        <v>542.75</v>
      </c>
      <c r="BE3296" s="17">
        <v>542.75</v>
      </c>
      <c r="BF3296" s="17">
        <v>542.75</v>
      </c>
      <c r="BG3296" s="17">
        <v>542.75</v>
      </c>
      <c r="BH3296" s="17">
        <v>6513</v>
      </c>
      <c r="BI3296" s="17">
        <v>6513</v>
      </c>
      <c r="BJ3296" s="17">
        <v>6513</v>
      </c>
      <c r="BK3296" s="17">
        <v>6513</v>
      </c>
    </row>
    <row r="3297" spans="2:63" x14ac:dyDescent="0.25">
      <c r="B3297" t="s">
        <v>7737</v>
      </c>
      <c r="C3297">
        <v>31316061</v>
      </c>
      <c r="D3297" t="s">
        <v>7754</v>
      </c>
      <c r="E3297" t="s">
        <v>1285</v>
      </c>
      <c r="F3297">
        <v>10</v>
      </c>
      <c r="G3297" t="s">
        <v>10884</v>
      </c>
      <c r="H3297" t="s">
        <v>2403</v>
      </c>
      <c r="I3297" s="33">
        <v>200000011063</v>
      </c>
      <c r="J3297" t="s">
        <v>10921</v>
      </c>
      <c r="K3297" t="s">
        <v>10921</v>
      </c>
      <c r="L3297" t="s">
        <v>10887</v>
      </c>
      <c r="N3297" s="16">
        <v>45728</v>
      </c>
      <c r="O3297" s="16">
        <v>45748</v>
      </c>
      <c r="P3297" s="16">
        <v>49399</v>
      </c>
      <c r="R3297" t="s">
        <v>1286</v>
      </c>
      <c r="S3297" t="s">
        <v>1266</v>
      </c>
      <c r="T3297" t="s">
        <v>1266</v>
      </c>
      <c r="V3297" t="s">
        <v>1269</v>
      </c>
      <c r="W3297" t="s">
        <v>7739</v>
      </c>
      <c r="Y3297" t="s">
        <v>6464</v>
      </c>
      <c r="Z3297" t="s">
        <v>2552</v>
      </c>
      <c r="AA3297">
        <v>7000502617</v>
      </c>
      <c r="AB3297" t="s">
        <v>1272</v>
      </c>
      <c r="AC3297" t="s">
        <v>6105</v>
      </c>
      <c r="AD3297" s="16">
        <v>46040</v>
      </c>
      <c r="AE3297" t="s">
        <v>7755</v>
      </c>
      <c r="AI3297" t="s">
        <v>7756</v>
      </c>
      <c r="AJ3297" t="s">
        <v>7757</v>
      </c>
      <c r="AK3297" t="s">
        <v>10922</v>
      </c>
      <c r="AL3297" t="s">
        <v>3399</v>
      </c>
      <c r="AM3297" t="s">
        <v>28</v>
      </c>
      <c r="AN3297" s="16">
        <v>45748</v>
      </c>
      <c r="AO3297" t="s">
        <v>10889</v>
      </c>
      <c r="AP3297" t="s">
        <v>1292</v>
      </c>
      <c r="AQ3297">
        <v>1839</v>
      </c>
      <c r="AR3297" t="s">
        <v>7743</v>
      </c>
      <c r="AS3297" t="s">
        <v>10896</v>
      </c>
      <c r="AU3297" s="17">
        <v>8</v>
      </c>
      <c r="AV3297" s="17">
        <v>152</v>
      </c>
      <c r="AW3297" s="17">
        <v>152</v>
      </c>
      <c r="AX3297" s="17">
        <v>152</v>
      </c>
      <c r="AY3297" s="17">
        <v>152</v>
      </c>
      <c r="AZ3297" s="17">
        <v>152</v>
      </c>
      <c r="BA3297" s="17">
        <v>152</v>
      </c>
      <c r="BB3297" s="17">
        <v>152</v>
      </c>
      <c r="BC3297" s="17">
        <v>152</v>
      </c>
      <c r="BD3297" s="17">
        <v>152</v>
      </c>
      <c r="BE3297" s="17">
        <v>152</v>
      </c>
      <c r="BF3297" s="17">
        <v>152</v>
      </c>
      <c r="BG3297" s="17">
        <v>152</v>
      </c>
      <c r="BH3297" s="17">
        <v>1824</v>
      </c>
      <c r="BI3297" s="17">
        <v>1824</v>
      </c>
      <c r="BJ3297" s="17">
        <v>1824</v>
      </c>
      <c r="BK3297" s="17">
        <v>1824</v>
      </c>
    </row>
    <row r="3298" spans="2:63" x14ac:dyDescent="0.25">
      <c r="B3298" t="s">
        <v>7737</v>
      </c>
      <c r="C3298">
        <v>31316061</v>
      </c>
      <c r="D3298" t="s">
        <v>7754</v>
      </c>
      <c r="E3298" t="s">
        <v>1285</v>
      </c>
      <c r="F3298">
        <v>20</v>
      </c>
      <c r="G3298" t="s">
        <v>10884</v>
      </c>
      <c r="H3298" t="s">
        <v>2403</v>
      </c>
      <c r="I3298" s="33">
        <v>200000011101</v>
      </c>
      <c r="J3298" t="s">
        <v>10961</v>
      </c>
      <c r="K3298" t="s">
        <v>10961</v>
      </c>
      <c r="L3298" t="s">
        <v>10887</v>
      </c>
      <c r="N3298" s="16">
        <v>45728</v>
      </c>
      <c r="O3298" s="16">
        <v>45748</v>
      </c>
      <c r="P3298" s="16">
        <v>49399</v>
      </c>
      <c r="R3298" t="s">
        <v>1286</v>
      </c>
      <c r="S3298" t="s">
        <v>1266</v>
      </c>
      <c r="T3298" t="s">
        <v>1266</v>
      </c>
      <c r="V3298" t="s">
        <v>1269</v>
      </c>
      <c r="W3298" t="s">
        <v>7739</v>
      </c>
      <c r="Y3298" t="s">
        <v>6464</v>
      </c>
      <c r="Z3298" t="s">
        <v>2552</v>
      </c>
      <c r="AA3298">
        <v>7000502617</v>
      </c>
      <c r="AB3298" t="s">
        <v>1272</v>
      </c>
      <c r="AC3298" t="s">
        <v>6105</v>
      </c>
      <c r="AD3298" s="16">
        <v>46040</v>
      </c>
      <c r="AE3298" t="s">
        <v>7755</v>
      </c>
      <c r="AI3298" t="s">
        <v>7756</v>
      </c>
      <c r="AJ3298" t="s">
        <v>7757</v>
      </c>
      <c r="AK3298" t="s">
        <v>10922</v>
      </c>
      <c r="AL3298" t="s">
        <v>3399</v>
      </c>
      <c r="AM3298" t="s">
        <v>28</v>
      </c>
      <c r="AN3298" s="16">
        <v>45748</v>
      </c>
      <c r="AO3298" t="s">
        <v>10889</v>
      </c>
      <c r="AP3298" t="s">
        <v>1292</v>
      </c>
      <c r="AQ3298">
        <v>1839</v>
      </c>
      <c r="AR3298" t="s">
        <v>7743</v>
      </c>
      <c r="AS3298" t="s">
        <v>10896</v>
      </c>
      <c r="AU3298" s="17">
        <v>8</v>
      </c>
      <c r="AV3298" s="17">
        <v>280</v>
      </c>
      <c r="AW3298" s="17">
        <v>280</v>
      </c>
      <c r="AX3298" s="17">
        <v>280</v>
      </c>
      <c r="AY3298" s="17">
        <v>280</v>
      </c>
      <c r="AZ3298" s="17">
        <v>280</v>
      </c>
      <c r="BA3298" s="17">
        <v>280</v>
      </c>
      <c r="BB3298" s="17">
        <v>280</v>
      </c>
      <c r="BC3298" s="17">
        <v>280</v>
      </c>
      <c r="BD3298" s="17">
        <v>280</v>
      </c>
      <c r="BE3298" s="17">
        <v>280</v>
      </c>
      <c r="BF3298" s="17">
        <v>280</v>
      </c>
      <c r="BG3298" s="17">
        <v>280</v>
      </c>
      <c r="BH3298" s="17">
        <v>3360</v>
      </c>
      <c r="BI3298" s="17">
        <v>3360</v>
      </c>
      <c r="BJ3298" s="17">
        <v>3360</v>
      </c>
      <c r="BK3298" s="17">
        <v>3360</v>
      </c>
    </row>
    <row r="3299" spans="2:63" x14ac:dyDescent="0.25">
      <c r="B3299" t="s">
        <v>7737</v>
      </c>
      <c r="C3299">
        <v>31316061</v>
      </c>
      <c r="D3299" t="s">
        <v>7754</v>
      </c>
      <c r="E3299" t="s">
        <v>1285</v>
      </c>
      <c r="F3299">
        <v>30</v>
      </c>
      <c r="G3299" t="s">
        <v>10884</v>
      </c>
      <c r="H3299" t="s">
        <v>2403</v>
      </c>
      <c r="I3299" s="33">
        <v>200000011100</v>
      </c>
      <c r="J3299" t="s">
        <v>10970</v>
      </c>
      <c r="K3299" t="s">
        <v>10970</v>
      </c>
      <c r="L3299" t="s">
        <v>10887</v>
      </c>
      <c r="N3299" s="16">
        <v>45728</v>
      </c>
      <c r="O3299" s="16">
        <v>45748</v>
      </c>
      <c r="P3299" s="16">
        <v>49399</v>
      </c>
      <c r="R3299" t="s">
        <v>1286</v>
      </c>
      <c r="S3299" t="s">
        <v>1266</v>
      </c>
      <c r="T3299" t="s">
        <v>1266</v>
      </c>
      <c r="V3299" t="s">
        <v>1269</v>
      </c>
      <c r="W3299" t="s">
        <v>7739</v>
      </c>
      <c r="Y3299" t="s">
        <v>6464</v>
      </c>
      <c r="Z3299" t="s">
        <v>2552</v>
      </c>
      <c r="AA3299">
        <v>7000502617</v>
      </c>
      <c r="AB3299" t="s">
        <v>1272</v>
      </c>
      <c r="AC3299" t="s">
        <v>6105</v>
      </c>
      <c r="AD3299" s="16">
        <v>46040</v>
      </c>
      <c r="AE3299" t="s">
        <v>7755</v>
      </c>
      <c r="AI3299" t="s">
        <v>7756</v>
      </c>
      <c r="AJ3299" t="s">
        <v>7757</v>
      </c>
      <c r="AK3299" t="s">
        <v>10922</v>
      </c>
      <c r="AL3299" t="s">
        <v>3399</v>
      </c>
      <c r="AM3299" t="s">
        <v>28</v>
      </c>
      <c r="AN3299" s="16">
        <v>45748</v>
      </c>
      <c r="AO3299" t="s">
        <v>10889</v>
      </c>
      <c r="AP3299" t="s">
        <v>1292</v>
      </c>
      <c r="AQ3299">
        <v>1839</v>
      </c>
      <c r="AR3299" t="s">
        <v>7743</v>
      </c>
      <c r="AS3299" t="s">
        <v>10896</v>
      </c>
      <c r="AU3299" s="17">
        <v>8</v>
      </c>
      <c r="AV3299" s="17">
        <v>422.4</v>
      </c>
      <c r="AW3299" s="17">
        <v>422.4</v>
      </c>
      <c r="AX3299" s="17">
        <v>422.4</v>
      </c>
      <c r="AY3299" s="17">
        <v>422.4</v>
      </c>
      <c r="AZ3299" s="17">
        <v>422.4</v>
      </c>
      <c r="BA3299" s="17">
        <v>422.4</v>
      </c>
      <c r="BB3299" s="17">
        <v>422.4</v>
      </c>
      <c r="BC3299" s="17">
        <v>422.4</v>
      </c>
      <c r="BD3299" s="17">
        <v>422.4</v>
      </c>
      <c r="BE3299" s="17">
        <v>422.4</v>
      </c>
      <c r="BF3299" s="17">
        <v>422.4</v>
      </c>
      <c r="BG3299" s="17">
        <v>422.4</v>
      </c>
      <c r="BH3299" s="17">
        <v>5068.8</v>
      </c>
      <c r="BI3299" s="17">
        <v>5068.8</v>
      </c>
      <c r="BJ3299" s="17">
        <v>5068.8</v>
      </c>
      <c r="BK3299" s="17">
        <v>5068.8</v>
      </c>
    </row>
    <row r="3300" spans="2:63" x14ac:dyDescent="0.25">
      <c r="B3300" t="s">
        <v>7737</v>
      </c>
      <c r="C3300">
        <v>31316061</v>
      </c>
      <c r="D3300" t="s">
        <v>7754</v>
      </c>
      <c r="E3300" t="s">
        <v>1285</v>
      </c>
      <c r="F3300">
        <v>40</v>
      </c>
      <c r="G3300" t="s">
        <v>10884</v>
      </c>
      <c r="H3300" t="s">
        <v>2403</v>
      </c>
      <c r="I3300" s="33">
        <v>200000011065</v>
      </c>
      <c r="J3300" t="s">
        <v>10923</v>
      </c>
      <c r="K3300" t="s">
        <v>10923</v>
      </c>
      <c r="L3300" t="s">
        <v>10887</v>
      </c>
      <c r="N3300" s="16">
        <v>45728</v>
      </c>
      <c r="O3300" s="16">
        <v>45748</v>
      </c>
      <c r="P3300" s="16">
        <v>49399</v>
      </c>
      <c r="R3300" t="s">
        <v>1286</v>
      </c>
      <c r="S3300" t="s">
        <v>1266</v>
      </c>
      <c r="T3300" t="s">
        <v>1266</v>
      </c>
      <c r="V3300" t="s">
        <v>1269</v>
      </c>
      <c r="W3300" t="s">
        <v>7739</v>
      </c>
      <c r="Y3300" t="s">
        <v>6464</v>
      </c>
      <c r="Z3300" t="s">
        <v>2552</v>
      </c>
      <c r="AA3300">
        <v>7000502617</v>
      </c>
      <c r="AB3300" t="s">
        <v>1272</v>
      </c>
      <c r="AC3300" t="s">
        <v>6105</v>
      </c>
      <c r="AD3300" s="16">
        <v>46040</v>
      </c>
      <c r="AE3300" t="s">
        <v>7755</v>
      </c>
      <c r="AF3300" s="16">
        <v>46035</v>
      </c>
      <c r="AI3300" t="s">
        <v>7756</v>
      </c>
      <c r="AJ3300" t="s">
        <v>7757</v>
      </c>
      <c r="AK3300" t="s">
        <v>10922</v>
      </c>
      <c r="AL3300" t="s">
        <v>3399</v>
      </c>
      <c r="AM3300" t="s">
        <v>28</v>
      </c>
      <c r="AN3300" s="16">
        <v>46023</v>
      </c>
      <c r="AO3300" t="s">
        <v>10889</v>
      </c>
      <c r="AP3300" t="s">
        <v>1292</v>
      </c>
      <c r="AQ3300">
        <v>1839</v>
      </c>
      <c r="AR3300" t="s">
        <v>7743</v>
      </c>
      <c r="AS3300" t="s">
        <v>10896</v>
      </c>
      <c r="AU3300" s="17">
        <v>8</v>
      </c>
      <c r="AV3300" s="17">
        <v>96</v>
      </c>
      <c r="AW3300" s="17">
        <v>96</v>
      </c>
      <c r="AX3300" s="17">
        <v>96</v>
      </c>
      <c r="AY3300" s="17">
        <v>96</v>
      </c>
      <c r="AZ3300" s="17">
        <v>96</v>
      </c>
      <c r="BA3300" s="17">
        <v>96</v>
      </c>
      <c r="BB3300" s="17">
        <v>96</v>
      </c>
      <c r="BC3300" s="17">
        <v>96</v>
      </c>
      <c r="BD3300" s="17">
        <v>96</v>
      </c>
      <c r="BE3300" s="17">
        <v>96</v>
      </c>
      <c r="BF3300" s="17">
        <v>96</v>
      </c>
      <c r="BG3300" s="17">
        <v>96</v>
      </c>
      <c r="BH3300" s="17">
        <v>1152</v>
      </c>
      <c r="BI3300" s="17">
        <v>1152</v>
      </c>
      <c r="BJ3300" s="17">
        <v>1152</v>
      </c>
      <c r="BK3300" s="17">
        <v>1152</v>
      </c>
    </row>
    <row r="3301" spans="2:63" x14ac:dyDescent="0.25">
      <c r="B3301" t="s">
        <v>7737</v>
      </c>
      <c r="C3301">
        <v>31316061</v>
      </c>
      <c r="D3301" t="s">
        <v>7754</v>
      </c>
      <c r="E3301" t="s">
        <v>1285</v>
      </c>
      <c r="F3301">
        <v>50</v>
      </c>
      <c r="G3301" t="s">
        <v>10884</v>
      </c>
      <c r="H3301" t="s">
        <v>2403</v>
      </c>
      <c r="I3301" s="33">
        <v>200000011097</v>
      </c>
      <c r="J3301" t="s">
        <v>10924</v>
      </c>
      <c r="K3301" t="s">
        <v>10924</v>
      </c>
      <c r="L3301" t="s">
        <v>10887</v>
      </c>
      <c r="N3301" s="16">
        <v>45728</v>
      </c>
      <c r="O3301" s="16">
        <v>45748</v>
      </c>
      <c r="P3301" s="16">
        <v>49399</v>
      </c>
      <c r="R3301" t="s">
        <v>1286</v>
      </c>
      <c r="S3301" t="s">
        <v>1266</v>
      </c>
      <c r="T3301" t="s">
        <v>1266</v>
      </c>
      <c r="V3301" t="s">
        <v>1269</v>
      </c>
      <c r="W3301" t="s">
        <v>7739</v>
      </c>
      <c r="Y3301" t="s">
        <v>6464</v>
      </c>
      <c r="Z3301" t="s">
        <v>2552</v>
      </c>
      <c r="AA3301">
        <v>7000502617</v>
      </c>
      <c r="AB3301" t="s">
        <v>1272</v>
      </c>
      <c r="AC3301" t="s">
        <v>6105</v>
      </c>
      <c r="AD3301" s="16">
        <v>46040</v>
      </c>
      <c r="AE3301" t="s">
        <v>7755</v>
      </c>
      <c r="AI3301" t="s">
        <v>7756</v>
      </c>
      <c r="AJ3301" t="s">
        <v>7757</v>
      </c>
      <c r="AK3301" t="s">
        <v>10922</v>
      </c>
      <c r="AL3301" t="s">
        <v>3399</v>
      </c>
      <c r="AM3301" t="s">
        <v>28</v>
      </c>
      <c r="AN3301" s="16">
        <v>45748</v>
      </c>
      <c r="AO3301" t="s">
        <v>10889</v>
      </c>
      <c r="AP3301" t="s">
        <v>1292</v>
      </c>
      <c r="AQ3301">
        <v>1839</v>
      </c>
      <c r="AR3301" t="s">
        <v>7743</v>
      </c>
      <c r="AS3301" t="s">
        <v>10896</v>
      </c>
      <c r="AU3301" s="17">
        <v>8</v>
      </c>
      <c r="AV3301" s="17">
        <v>800</v>
      </c>
      <c r="AW3301" s="17">
        <v>800</v>
      </c>
      <c r="AX3301" s="17">
        <v>800</v>
      </c>
      <c r="AY3301" s="17">
        <v>800</v>
      </c>
      <c r="AZ3301" s="17">
        <v>800</v>
      </c>
      <c r="BA3301" s="17">
        <v>800</v>
      </c>
      <c r="BB3301" s="17">
        <v>800</v>
      </c>
      <c r="BC3301" s="17">
        <v>800</v>
      </c>
      <c r="BD3301" s="17">
        <v>800</v>
      </c>
      <c r="BE3301" s="17">
        <v>800</v>
      </c>
      <c r="BF3301" s="17">
        <v>800</v>
      </c>
      <c r="BG3301" s="17">
        <v>800</v>
      </c>
      <c r="BH3301" s="17">
        <v>9600</v>
      </c>
      <c r="BI3301" s="17">
        <v>9600</v>
      </c>
      <c r="BJ3301" s="17">
        <v>9600</v>
      </c>
      <c r="BK3301" s="17">
        <v>9600</v>
      </c>
    </row>
    <row r="3302" spans="2:63" x14ac:dyDescent="0.25">
      <c r="B3302" t="s">
        <v>7737</v>
      </c>
      <c r="C3302">
        <v>31316061</v>
      </c>
      <c r="D3302" t="s">
        <v>7754</v>
      </c>
      <c r="E3302" t="s">
        <v>1285</v>
      </c>
      <c r="F3302">
        <v>60</v>
      </c>
      <c r="G3302" t="s">
        <v>10884</v>
      </c>
      <c r="H3302" t="s">
        <v>2403</v>
      </c>
      <c r="I3302" s="33">
        <v>200000011063</v>
      </c>
      <c r="J3302" t="s">
        <v>10921</v>
      </c>
      <c r="K3302" t="s">
        <v>10921</v>
      </c>
      <c r="L3302" t="s">
        <v>10887</v>
      </c>
      <c r="N3302" s="16">
        <v>45743</v>
      </c>
      <c r="O3302" s="16">
        <v>45748</v>
      </c>
      <c r="P3302" s="16">
        <v>49399</v>
      </c>
      <c r="R3302" t="s">
        <v>1286</v>
      </c>
      <c r="S3302" t="s">
        <v>1266</v>
      </c>
      <c r="T3302" t="s">
        <v>1266</v>
      </c>
      <c r="V3302" t="s">
        <v>1269</v>
      </c>
      <c r="W3302" t="s">
        <v>7739</v>
      </c>
      <c r="Y3302" t="s">
        <v>6464</v>
      </c>
      <c r="Z3302" t="s">
        <v>2552</v>
      </c>
      <c r="AA3302">
        <v>7000502617</v>
      </c>
      <c r="AB3302" t="s">
        <v>1272</v>
      </c>
      <c r="AC3302" t="s">
        <v>6105</v>
      </c>
      <c r="AD3302" s="16">
        <v>46040</v>
      </c>
      <c r="AE3302" t="s">
        <v>7755</v>
      </c>
      <c r="AI3302" t="s">
        <v>7756</v>
      </c>
      <c r="AJ3302" t="s">
        <v>7757</v>
      </c>
      <c r="AK3302" t="s">
        <v>10922</v>
      </c>
      <c r="AL3302" t="s">
        <v>3399</v>
      </c>
      <c r="AM3302" t="s">
        <v>28</v>
      </c>
      <c r="AN3302" s="16">
        <v>45748</v>
      </c>
      <c r="AO3302" t="s">
        <v>10889</v>
      </c>
      <c r="AP3302" t="s">
        <v>1292</v>
      </c>
      <c r="AQ3302">
        <v>1839</v>
      </c>
      <c r="AR3302" t="s">
        <v>7743</v>
      </c>
      <c r="AS3302" t="s">
        <v>10896</v>
      </c>
      <c r="AU3302" s="17">
        <v>8</v>
      </c>
      <c r="AV3302" s="17">
        <v>152</v>
      </c>
      <c r="AW3302" s="17">
        <v>152</v>
      </c>
      <c r="AX3302" s="17">
        <v>152</v>
      </c>
      <c r="AY3302" s="17">
        <v>152</v>
      </c>
      <c r="AZ3302" s="17">
        <v>152</v>
      </c>
      <c r="BA3302" s="17">
        <v>152</v>
      </c>
      <c r="BB3302" s="17">
        <v>152</v>
      </c>
      <c r="BC3302" s="17">
        <v>152</v>
      </c>
      <c r="BD3302" s="17">
        <v>152</v>
      </c>
      <c r="BE3302" s="17">
        <v>152</v>
      </c>
      <c r="BF3302" s="17">
        <v>152</v>
      </c>
      <c r="BG3302" s="17">
        <v>152</v>
      </c>
      <c r="BH3302" s="17">
        <v>1824</v>
      </c>
      <c r="BI3302" s="17">
        <v>1824</v>
      </c>
      <c r="BJ3302" s="17">
        <v>1824</v>
      </c>
      <c r="BK3302" s="17">
        <v>1824</v>
      </c>
    </row>
    <row r="3303" spans="2:63" x14ac:dyDescent="0.25">
      <c r="B3303" t="s">
        <v>7737</v>
      </c>
      <c r="C3303">
        <v>31316061</v>
      </c>
      <c r="D3303" t="s">
        <v>7754</v>
      </c>
      <c r="E3303" t="s">
        <v>1285</v>
      </c>
      <c r="F3303">
        <v>70</v>
      </c>
      <c r="G3303" t="s">
        <v>10884</v>
      </c>
      <c r="H3303" t="s">
        <v>2403</v>
      </c>
      <c r="I3303" s="33">
        <v>200000011063</v>
      </c>
      <c r="J3303" t="s">
        <v>10921</v>
      </c>
      <c r="K3303" t="s">
        <v>10921</v>
      </c>
      <c r="L3303" t="s">
        <v>10887</v>
      </c>
      <c r="N3303" s="16">
        <v>45743</v>
      </c>
      <c r="O3303" s="16">
        <v>45748</v>
      </c>
      <c r="P3303" s="16">
        <v>49399</v>
      </c>
      <c r="R3303" t="s">
        <v>1286</v>
      </c>
      <c r="S3303" t="s">
        <v>1266</v>
      </c>
      <c r="T3303" t="s">
        <v>1266</v>
      </c>
      <c r="V3303" t="s">
        <v>1269</v>
      </c>
      <c r="W3303" t="s">
        <v>7739</v>
      </c>
      <c r="Y3303" t="s">
        <v>6464</v>
      </c>
      <c r="Z3303" t="s">
        <v>2552</v>
      </c>
      <c r="AA3303">
        <v>7000502617</v>
      </c>
      <c r="AB3303" t="s">
        <v>1272</v>
      </c>
      <c r="AC3303" t="s">
        <v>6105</v>
      </c>
      <c r="AD3303" s="16">
        <v>46040</v>
      </c>
      <c r="AE3303" t="s">
        <v>7755</v>
      </c>
      <c r="AI3303" t="s">
        <v>7756</v>
      </c>
      <c r="AJ3303" t="s">
        <v>7757</v>
      </c>
      <c r="AK3303" t="s">
        <v>10922</v>
      </c>
      <c r="AL3303" t="s">
        <v>3399</v>
      </c>
      <c r="AM3303" t="s">
        <v>28</v>
      </c>
      <c r="AN3303" s="16">
        <v>45748</v>
      </c>
      <c r="AO3303" t="s">
        <v>10889</v>
      </c>
      <c r="AP3303" t="s">
        <v>1292</v>
      </c>
      <c r="AQ3303">
        <v>1839</v>
      </c>
      <c r="AR3303" t="s">
        <v>7743</v>
      </c>
      <c r="AS3303" t="s">
        <v>10896</v>
      </c>
      <c r="AU3303" s="17">
        <v>8</v>
      </c>
      <c r="AV3303" s="17">
        <v>152</v>
      </c>
      <c r="AW3303" s="17">
        <v>152</v>
      </c>
      <c r="AX3303" s="17">
        <v>152</v>
      </c>
      <c r="AY3303" s="17">
        <v>152</v>
      </c>
      <c r="AZ3303" s="17">
        <v>152</v>
      </c>
      <c r="BA3303" s="17">
        <v>152</v>
      </c>
      <c r="BB3303" s="17">
        <v>152</v>
      </c>
      <c r="BC3303" s="17">
        <v>152</v>
      </c>
      <c r="BD3303" s="17">
        <v>152</v>
      </c>
      <c r="BE3303" s="17">
        <v>152</v>
      </c>
      <c r="BF3303" s="17">
        <v>152</v>
      </c>
      <c r="BG3303" s="17">
        <v>152</v>
      </c>
      <c r="BH3303" s="17">
        <v>1824</v>
      </c>
      <c r="BI3303" s="17">
        <v>1824</v>
      </c>
      <c r="BJ3303" s="17">
        <v>1824</v>
      </c>
      <c r="BK3303" s="17">
        <v>1824</v>
      </c>
    </row>
    <row r="3304" spans="2:63" x14ac:dyDescent="0.25">
      <c r="B3304" t="s">
        <v>7737</v>
      </c>
      <c r="C3304">
        <v>31316061</v>
      </c>
      <c r="D3304" t="s">
        <v>7754</v>
      </c>
      <c r="E3304" t="s">
        <v>1285</v>
      </c>
      <c r="F3304">
        <v>80</v>
      </c>
      <c r="G3304" t="s">
        <v>10884</v>
      </c>
      <c r="H3304" t="s">
        <v>2403</v>
      </c>
      <c r="I3304" s="33">
        <v>200000011063</v>
      </c>
      <c r="J3304" t="s">
        <v>10921</v>
      </c>
      <c r="K3304" t="s">
        <v>10921</v>
      </c>
      <c r="L3304" t="s">
        <v>10887</v>
      </c>
      <c r="N3304" s="16">
        <v>45743</v>
      </c>
      <c r="O3304" s="16">
        <v>45748</v>
      </c>
      <c r="P3304" s="16">
        <v>49399</v>
      </c>
      <c r="R3304" t="s">
        <v>1286</v>
      </c>
      <c r="S3304" t="s">
        <v>1266</v>
      </c>
      <c r="T3304" t="s">
        <v>1266</v>
      </c>
      <c r="V3304" t="s">
        <v>1269</v>
      </c>
      <c r="W3304" t="s">
        <v>7739</v>
      </c>
      <c r="Y3304" t="s">
        <v>6464</v>
      </c>
      <c r="Z3304" t="s">
        <v>2552</v>
      </c>
      <c r="AA3304">
        <v>7000502617</v>
      </c>
      <c r="AB3304" t="s">
        <v>1272</v>
      </c>
      <c r="AC3304" t="s">
        <v>6105</v>
      </c>
      <c r="AD3304" s="16">
        <v>46040</v>
      </c>
      <c r="AE3304" t="s">
        <v>7755</v>
      </c>
      <c r="AI3304" t="s">
        <v>7756</v>
      </c>
      <c r="AJ3304" t="s">
        <v>7757</v>
      </c>
      <c r="AK3304" t="s">
        <v>10922</v>
      </c>
      <c r="AL3304" t="s">
        <v>3399</v>
      </c>
      <c r="AM3304" t="s">
        <v>28</v>
      </c>
      <c r="AN3304" s="16">
        <v>45748</v>
      </c>
      <c r="AO3304" t="s">
        <v>10889</v>
      </c>
      <c r="AP3304" t="s">
        <v>1292</v>
      </c>
      <c r="AQ3304">
        <v>1839</v>
      </c>
      <c r="AR3304" t="s">
        <v>7743</v>
      </c>
      <c r="AS3304" t="s">
        <v>10896</v>
      </c>
      <c r="AU3304" s="17">
        <v>8</v>
      </c>
      <c r="AV3304" s="17">
        <v>152</v>
      </c>
      <c r="AW3304" s="17">
        <v>152</v>
      </c>
      <c r="AX3304" s="17">
        <v>152</v>
      </c>
      <c r="AY3304" s="17">
        <v>152</v>
      </c>
      <c r="AZ3304" s="17">
        <v>152</v>
      </c>
      <c r="BA3304" s="17">
        <v>152</v>
      </c>
      <c r="BB3304" s="17">
        <v>152</v>
      </c>
      <c r="BC3304" s="17">
        <v>152</v>
      </c>
      <c r="BD3304" s="17">
        <v>152</v>
      </c>
      <c r="BE3304" s="17">
        <v>152</v>
      </c>
      <c r="BF3304" s="17">
        <v>152</v>
      </c>
      <c r="BG3304" s="17">
        <v>152</v>
      </c>
      <c r="BH3304" s="17">
        <v>1824</v>
      </c>
      <c r="BI3304" s="17">
        <v>1824</v>
      </c>
      <c r="BJ3304" s="17">
        <v>1824</v>
      </c>
      <c r="BK3304" s="17">
        <v>1824</v>
      </c>
    </row>
    <row r="3305" spans="2:63" x14ac:dyDescent="0.25">
      <c r="B3305" t="s">
        <v>7737</v>
      </c>
      <c r="C3305">
        <v>31316061</v>
      </c>
      <c r="D3305" t="s">
        <v>7754</v>
      </c>
      <c r="E3305" t="s">
        <v>1285</v>
      </c>
      <c r="F3305">
        <v>90</v>
      </c>
      <c r="G3305" t="s">
        <v>10884</v>
      </c>
      <c r="H3305" t="s">
        <v>2403</v>
      </c>
      <c r="I3305" s="33">
        <v>200000011063</v>
      </c>
      <c r="J3305" t="s">
        <v>10921</v>
      </c>
      <c r="K3305" t="s">
        <v>10921</v>
      </c>
      <c r="L3305" t="s">
        <v>10887</v>
      </c>
      <c r="N3305" s="16">
        <v>45743</v>
      </c>
      <c r="O3305" s="16">
        <v>45748</v>
      </c>
      <c r="P3305" s="16">
        <v>49399</v>
      </c>
      <c r="R3305" t="s">
        <v>1286</v>
      </c>
      <c r="S3305" t="s">
        <v>1266</v>
      </c>
      <c r="T3305" t="s">
        <v>1266</v>
      </c>
      <c r="V3305" t="s">
        <v>1269</v>
      </c>
      <c r="W3305" t="s">
        <v>7739</v>
      </c>
      <c r="Y3305" t="s">
        <v>6464</v>
      </c>
      <c r="Z3305" t="s">
        <v>2552</v>
      </c>
      <c r="AA3305">
        <v>7000502617</v>
      </c>
      <c r="AB3305" t="s">
        <v>1272</v>
      </c>
      <c r="AC3305" t="s">
        <v>6105</v>
      </c>
      <c r="AD3305" s="16">
        <v>46040</v>
      </c>
      <c r="AE3305" t="s">
        <v>7755</v>
      </c>
      <c r="AI3305" t="s">
        <v>7756</v>
      </c>
      <c r="AJ3305" t="s">
        <v>7757</v>
      </c>
      <c r="AK3305" t="s">
        <v>10922</v>
      </c>
      <c r="AL3305" t="s">
        <v>3399</v>
      </c>
      <c r="AM3305" t="s">
        <v>28</v>
      </c>
      <c r="AN3305" s="16">
        <v>45748</v>
      </c>
      <c r="AO3305" t="s">
        <v>10889</v>
      </c>
      <c r="AP3305" t="s">
        <v>1292</v>
      </c>
      <c r="AQ3305">
        <v>1839</v>
      </c>
      <c r="AR3305" t="s">
        <v>7743</v>
      </c>
      <c r="AS3305" t="s">
        <v>10896</v>
      </c>
      <c r="AU3305" s="17">
        <v>8</v>
      </c>
      <c r="AV3305" s="17">
        <v>152</v>
      </c>
      <c r="AW3305" s="17">
        <v>152</v>
      </c>
      <c r="AX3305" s="17">
        <v>152</v>
      </c>
      <c r="AY3305" s="17">
        <v>152</v>
      </c>
      <c r="AZ3305" s="17">
        <v>152</v>
      </c>
      <c r="BA3305" s="17">
        <v>152</v>
      </c>
      <c r="BB3305" s="17">
        <v>152</v>
      </c>
      <c r="BC3305" s="17">
        <v>152</v>
      </c>
      <c r="BD3305" s="17">
        <v>152</v>
      </c>
      <c r="BE3305" s="17">
        <v>152</v>
      </c>
      <c r="BF3305" s="17">
        <v>152</v>
      </c>
      <c r="BG3305" s="17">
        <v>152</v>
      </c>
      <c r="BH3305" s="17">
        <v>1824</v>
      </c>
      <c r="BI3305" s="17">
        <v>1824</v>
      </c>
      <c r="BJ3305" s="17">
        <v>1824</v>
      </c>
      <c r="BK3305" s="17">
        <v>1824</v>
      </c>
    </row>
    <row r="3306" spans="2:63" x14ac:dyDescent="0.25">
      <c r="B3306" t="s">
        <v>7737</v>
      </c>
      <c r="C3306">
        <v>31316061</v>
      </c>
      <c r="D3306" t="s">
        <v>7754</v>
      </c>
      <c r="E3306" t="s">
        <v>1285</v>
      </c>
      <c r="F3306">
        <v>100</v>
      </c>
      <c r="G3306" t="s">
        <v>10884</v>
      </c>
      <c r="H3306" t="s">
        <v>2403</v>
      </c>
      <c r="I3306" s="33">
        <v>200000011063</v>
      </c>
      <c r="J3306" t="s">
        <v>10921</v>
      </c>
      <c r="K3306" t="s">
        <v>10921</v>
      </c>
      <c r="L3306" t="s">
        <v>10887</v>
      </c>
      <c r="N3306" s="16">
        <v>45743</v>
      </c>
      <c r="O3306" s="16">
        <v>45748</v>
      </c>
      <c r="P3306" s="16">
        <v>49399</v>
      </c>
      <c r="R3306" t="s">
        <v>1286</v>
      </c>
      <c r="S3306" t="s">
        <v>1266</v>
      </c>
      <c r="T3306" t="s">
        <v>1266</v>
      </c>
      <c r="V3306" t="s">
        <v>1269</v>
      </c>
      <c r="W3306" t="s">
        <v>7739</v>
      </c>
      <c r="Y3306" t="s">
        <v>6464</v>
      </c>
      <c r="Z3306" t="s">
        <v>2552</v>
      </c>
      <c r="AA3306">
        <v>7000502617</v>
      </c>
      <c r="AB3306" t="s">
        <v>1272</v>
      </c>
      <c r="AC3306" t="s">
        <v>6105</v>
      </c>
      <c r="AD3306" s="16">
        <v>46040</v>
      </c>
      <c r="AE3306" t="s">
        <v>7755</v>
      </c>
      <c r="AI3306" t="s">
        <v>7756</v>
      </c>
      <c r="AJ3306" t="s">
        <v>7757</v>
      </c>
      <c r="AK3306" t="s">
        <v>10922</v>
      </c>
      <c r="AL3306" t="s">
        <v>3399</v>
      </c>
      <c r="AM3306" t="s">
        <v>28</v>
      </c>
      <c r="AN3306" s="16">
        <v>45748</v>
      </c>
      <c r="AO3306" t="s">
        <v>10889</v>
      </c>
      <c r="AP3306" t="s">
        <v>1292</v>
      </c>
      <c r="AQ3306">
        <v>1839</v>
      </c>
      <c r="AR3306" t="s">
        <v>7743</v>
      </c>
      <c r="AS3306" t="s">
        <v>10896</v>
      </c>
      <c r="AU3306" s="17">
        <v>8</v>
      </c>
      <c r="AV3306" s="17">
        <v>152</v>
      </c>
      <c r="AW3306" s="17">
        <v>152</v>
      </c>
      <c r="AX3306" s="17">
        <v>152</v>
      </c>
      <c r="AY3306" s="17">
        <v>152</v>
      </c>
      <c r="AZ3306" s="17">
        <v>152</v>
      </c>
      <c r="BA3306" s="17">
        <v>152</v>
      </c>
      <c r="BB3306" s="17">
        <v>152</v>
      </c>
      <c r="BC3306" s="17">
        <v>152</v>
      </c>
      <c r="BD3306" s="17">
        <v>152</v>
      </c>
      <c r="BE3306" s="17">
        <v>152</v>
      </c>
      <c r="BF3306" s="17">
        <v>152</v>
      </c>
      <c r="BG3306" s="17">
        <v>152</v>
      </c>
      <c r="BH3306" s="17">
        <v>1824</v>
      </c>
      <c r="BI3306" s="17">
        <v>1824</v>
      </c>
      <c r="BJ3306" s="17">
        <v>1824</v>
      </c>
      <c r="BK3306" s="17">
        <v>1824</v>
      </c>
    </row>
    <row r="3307" spans="2:63" x14ac:dyDescent="0.25">
      <c r="B3307" t="s">
        <v>7737</v>
      </c>
      <c r="C3307">
        <v>31316061</v>
      </c>
      <c r="D3307" t="s">
        <v>7754</v>
      </c>
      <c r="E3307" t="s">
        <v>1285</v>
      </c>
      <c r="F3307">
        <v>110</v>
      </c>
      <c r="G3307" t="s">
        <v>10884</v>
      </c>
      <c r="H3307" t="s">
        <v>2403</v>
      </c>
      <c r="I3307" s="33">
        <v>200000011063</v>
      </c>
      <c r="J3307" t="s">
        <v>10921</v>
      </c>
      <c r="K3307" t="s">
        <v>10921</v>
      </c>
      <c r="L3307" t="s">
        <v>10887</v>
      </c>
      <c r="N3307" s="16">
        <v>45743</v>
      </c>
      <c r="O3307" s="16">
        <v>45748</v>
      </c>
      <c r="P3307" s="16">
        <v>49399</v>
      </c>
      <c r="R3307" t="s">
        <v>1286</v>
      </c>
      <c r="S3307" t="s">
        <v>1266</v>
      </c>
      <c r="T3307" t="s">
        <v>1266</v>
      </c>
      <c r="V3307" t="s">
        <v>1269</v>
      </c>
      <c r="W3307" t="s">
        <v>7739</v>
      </c>
      <c r="Y3307" t="s">
        <v>6464</v>
      </c>
      <c r="Z3307" t="s">
        <v>2552</v>
      </c>
      <c r="AA3307">
        <v>7000502617</v>
      </c>
      <c r="AB3307" t="s">
        <v>1272</v>
      </c>
      <c r="AC3307" t="s">
        <v>6105</v>
      </c>
      <c r="AD3307" s="16">
        <v>46040</v>
      </c>
      <c r="AE3307" t="s">
        <v>7755</v>
      </c>
      <c r="AI3307" t="s">
        <v>7756</v>
      </c>
      <c r="AJ3307" t="s">
        <v>7757</v>
      </c>
      <c r="AK3307" t="s">
        <v>10922</v>
      </c>
      <c r="AL3307" t="s">
        <v>3399</v>
      </c>
      <c r="AM3307" t="s">
        <v>28</v>
      </c>
      <c r="AN3307" s="16">
        <v>45748</v>
      </c>
      <c r="AO3307" t="s">
        <v>10889</v>
      </c>
      <c r="AP3307" t="s">
        <v>1292</v>
      </c>
      <c r="AQ3307">
        <v>1839</v>
      </c>
      <c r="AR3307" t="s">
        <v>7743</v>
      </c>
      <c r="AS3307" t="s">
        <v>10896</v>
      </c>
      <c r="AU3307" s="17">
        <v>8</v>
      </c>
      <c r="AV3307" s="17">
        <v>152</v>
      </c>
      <c r="AW3307" s="17">
        <v>152</v>
      </c>
      <c r="AX3307" s="17">
        <v>152</v>
      </c>
      <c r="AY3307" s="17">
        <v>152</v>
      </c>
      <c r="AZ3307" s="17">
        <v>152</v>
      </c>
      <c r="BA3307" s="17">
        <v>152</v>
      </c>
      <c r="BB3307" s="17">
        <v>152</v>
      </c>
      <c r="BC3307" s="17">
        <v>152</v>
      </c>
      <c r="BD3307" s="17">
        <v>152</v>
      </c>
      <c r="BE3307" s="17">
        <v>152</v>
      </c>
      <c r="BF3307" s="17">
        <v>152</v>
      </c>
      <c r="BG3307" s="17">
        <v>152</v>
      </c>
      <c r="BH3307" s="17">
        <v>1824</v>
      </c>
      <c r="BI3307" s="17">
        <v>1824</v>
      </c>
      <c r="BJ3307" s="17">
        <v>1824</v>
      </c>
      <c r="BK3307" s="17">
        <v>1824</v>
      </c>
    </row>
    <row r="3308" spans="2:63" x14ac:dyDescent="0.25">
      <c r="B3308" t="s">
        <v>7737</v>
      </c>
      <c r="C3308">
        <v>31316061</v>
      </c>
      <c r="D3308" t="s">
        <v>7754</v>
      </c>
      <c r="E3308" t="s">
        <v>1285</v>
      </c>
      <c r="F3308">
        <v>120</v>
      </c>
      <c r="G3308" t="s">
        <v>10884</v>
      </c>
      <c r="H3308" t="s">
        <v>2403</v>
      </c>
      <c r="I3308" s="33">
        <v>200000011063</v>
      </c>
      <c r="J3308" t="s">
        <v>10921</v>
      </c>
      <c r="K3308" t="s">
        <v>10921</v>
      </c>
      <c r="L3308" t="s">
        <v>10887</v>
      </c>
      <c r="N3308" s="16">
        <v>45743</v>
      </c>
      <c r="O3308" s="16">
        <v>45748</v>
      </c>
      <c r="P3308" s="16">
        <v>49399</v>
      </c>
      <c r="R3308" t="s">
        <v>1286</v>
      </c>
      <c r="S3308" t="s">
        <v>1266</v>
      </c>
      <c r="T3308" t="s">
        <v>1266</v>
      </c>
      <c r="V3308" t="s">
        <v>1269</v>
      </c>
      <c r="W3308" t="s">
        <v>7739</v>
      </c>
      <c r="Y3308" t="s">
        <v>6464</v>
      </c>
      <c r="Z3308" t="s">
        <v>2552</v>
      </c>
      <c r="AA3308">
        <v>7000502617</v>
      </c>
      <c r="AB3308" t="s">
        <v>1272</v>
      </c>
      <c r="AC3308" t="s">
        <v>6105</v>
      </c>
      <c r="AD3308" s="16">
        <v>46040</v>
      </c>
      <c r="AE3308" t="s">
        <v>7755</v>
      </c>
      <c r="AI3308" t="s">
        <v>7756</v>
      </c>
      <c r="AJ3308" t="s">
        <v>7757</v>
      </c>
      <c r="AK3308" t="s">
        <v>10922</v>
      </c>
      <c r="AL3308" t="s">
        <v>3399</v>
      </c>
      <c r="AM3308" t="s">
        <v>28</v>
      </c>
      <c r="AN3308" s="16">
        <v>45748</v>
      </c>
      <c r="AO3308" t="s">
        <v>10889</v>
      </c>
      <c r="AP3308" t="s">
        <v>1292</v>
      </c>
      <c r="AQ3308">
        <v>1839</v>
      </c>
      <c r="AR3308" t="s">
        <v>7743</v>
      </c>
      <c r="AS3308" t="s">
        <v>10896</v>
      </c>
      <c r="AU3308" s="17">
        <v>8</v>
      </c>
      <c r="AV3308" s="17">
        <v>152</v>
      </c>
      <c r="AW3308" s="17">
        <v>152</v>
      </c>
      <c r="AX3308" s="17">
        <v>152</v>
      </c>
      <c r="AY3308" s="17">
        <v>152</v>
      </c>
      <c r="AZ3308" s="17">
        <v>152</v>
      </c>
      <c r="BA3308" s="17">
        <v>152</v>
      </c>
      <c r="BB3308" s="17">
        <v>152</v>
      </c>
      <c r="BC3308" s="17">
        <v>152</v>
      </c>
      <c r="BD3308" s="17">
        <v>152</v>
      </c>
      <c r="BE3308" s="17">
        <v>152</v>
      </c>
      <c r="BF3308" s="17">
        <v>152</v>
      </c>
      <c r="BG3308" s="17">
        <v>152</v>
      </c>
      <c r="BH3308" s="17">
        <v>1824</v>
      </c>
      <c r="BI3308" s="17">
        <v>1824</v>
      </c>
      <c r="BJ3308" s="17">
        <v>1824</v>
      </c>
      <c r="BK3308" s="17">
        <v>1824</v>
      </c>
    </row>
    <row r="3309" spans="2:63" x14ac:dyDescent="0.25">
      <c r="B3309" t="s">
        <v>7737</v>
      </c>
      <c r="C3309">
        <v>31316061</v>
      </c>
      <c r="D3309" t="s">
        <v>7754</v>
      </c>
      <c r="E3309" t="s">
        <v>1285</v>
      </c>
      <c r="F3309">
        <v>130</v>
      </c>
      <c r="G3309" t="s">
        <v>10884</v>
      </c>
      <c r="H3309" t="s">
        <v>2403</v>
      </c>
      <c r="I3309" s="33">
        <v>200000011063</v>
      </c>
      <c r="J3309" t="s">
        <v>10921</v>
      </c>
      <c r="K3309" t="s">
        <v>10921</v>
      </c>
      <c r="L3309" t="s">
        <v>10887</v>
      </c>
      <c r="N3309" s="16">
        <v>45743</v>
      </c>
      <c r="O3309" s="16">
        <v>45748</v>
      </c>
      <c r="P3309" s="16">
        <v>49399</v>
      </c>
      <c r="R3309" t="s">
        <v>1286</v>
      </c>
      <c r="S3309" t="s">
        <v>1266</v>
      </c>
      <c r="T3309" t="s">
        <v>1266</v>
      </c>
      <c r="V3309" t="s">
        <v>1269</v>
      </c>
      <c r="W3309" t="s">
        <v>7739</v>
      </c>
      <c r="Y3309" t="s">
        <v>6464</v>
      </c>
      <c r="Z3309" t="s">
        <v>2552</v>
      </c>
      <c r="AA3309">
        <v>7000502617</v>
      </c>
      <c r="AB3309" t="s">
        <v>1272</v>
      </c>
      <c r="AC3309" t="s">
        <v>6105</v>
      </c>
      <c r="AD3309" s="16">
        <v>46040</v>
      </c>
      <c r="AE3309" t="s">
        <v>7755</v>
      </c>
      <c r="AI3309" t="s">
        <v>7756</v>
      </c>
      <c r="AJ3309" t="s">
        <v>7757</v>
      </c>
      <c r="AK3309" t="s">
        <v>10922</v>
      </c>
      <c r="AL3309" t="s">
        <v>3399</v>
      </c>
      <c r="AM3309" t="s">
        <v>28</v>
      </c>
      <c r="AN3309" s="16">
        <v>45748</v>
      </c>
      <c r="AO3309" t="s">
        <v>10889</v>
      </c>
      <c r="AP3309" t="s">
        <v>1292</v>
      </c>
      <c r="AQ3309">
        <v>1839</v>
      </c>
      <c r="AR3309" t="s">
        <v>7743</v>
      </c>
      <c r="AS3309" t="s">
        <v>10896</v>
      </c>
      <c r="AU3309" s="17">
        <v>8</v>
      </c>
      <c r="AV3309" s="17">
        <v>152</v>
      </c>
      <c r="AW3309" s="17">
        <v>152</v>
      </c>
      <c r="AX3309" s="17">
        <v>152</v>
      </c>
      <c r="AY3309" s="17">
        <v>152</v>
      </c>
      <c r="AZ3309" s="17">
        <v>152</v>
      </c>
      <c r="BA3309" s="17">
        <v>152</v>
      </c>
      <c r="BB3309" s="17">
        <v>152</v>
      </c>
      <c r="BC3309" s="17">
        <v>152</v>
      </c>
      <c r="BD3309" s="17">
        <v>152</v>
      </c>
      <c r="BE3309" s="17">
        <v>152</v>
      </c>
      <c r="BF3309" s="17">
        <v>152</v>
      </c>
      <c r="BG3309" s="17">
        <v>152</v>
      </c>
      <c r="BH3309" s="17">
        <v>1824</v>
      </c>
      <c r="BI3309" s="17">
        <v>1824</v>
      </c>
      <c r="BJ3309" s="17">
        <v>1824</v>
      </c>
      <c r="BK3309" s="17">
        <v>1824</v>
      </c>
    </row>
    <row r="3310" spans="2:63" x14ac:dyDescent="0.25">
      <c r="B3310" t="s">
        <v>7737</v>
      </c>
      <c r="C3310">
        <v>31316061</v>
      </c>
      <c r="D3310" t="s">
        <v>7754</v>
      </c>
      <c r="E3310" t="s">
        <v>1285</v>
      </c>
      <c r="F3310">
        <v>140</v>
      </c>
      <c r="G3310" t="s">
        <v>10884</v>
      </c>
      <c r="H3310" t="s">
        <v>2403</v>
      </c>
      <c r="I3310" s="33">
        <v>200000011063</v>
      </c>
      <c r="J3310" t="s">
        <v>10921</v>
      </c>
      <c r="K3310" t="s">
        <v>10921</v>
      </c>
      <c r="L3310" t="s">
        <v>10887</v>
      </c>
      <c r="N3310" s="16">
        <v>45743</v>
      </c>
      <c r="O3310" s="16">
        <v>45748</v>
      </c>
      <c r="P3310" s="16">
        <v>49399</v>
      </c>
      <c r="R3310" t="s">
        <v>1286</v>
      </c>
      <c r="S3310" t="s">
        <v>1266</v>
      </c>
      <c r="T3310" t="s">
        <v>1266</v>
      </c>
      <c r="V3310" t="s">
        <v>1269</v>
      </c>
      <c r="W3310" t="s">
        <v>7739</v>
      </c>
      <c r="Y3310" t="s">
        <v>6464</v>
      </c>
      <c r="Z3310" t="s">
        <v>2552</v>
      </c>
      <c r="AA3310">
        <v>7000502617</v>
      </c>
      <c r="AB3310" t="s">
        <v>1272</v>
      </c>
      <c r="AC3310" t="s">
        <v>6105</v>
      </c>
      <c r="AD3310" s="16">
        <v>46040</v>
      </c>
      <c r="AE3310" t="s">
        <v>7755</v>
      </c>
      <c r="AI3310" t="s">
        <v>7756</v>
      </c>
      <c r="AJ3310" t="s">
        <v>7757</v>
      </c>
      <c r="AK3310" t="s">
        <v>10922</v>
      </c>
      <c r="AL3310" t="s">
        <v>3399</v>
      </c>
      <c r="AM3310" t="s">
        <v>28</v>
      </c>
      <c r="AN3310" s="16">
        <v>45748</v>
      </c>
      <c r="AO3310" t="s">
        <v>10889</v>
      </c>
      <c r="AP3310" t="s">
        <v>1292</v>
      </c>
      <c r="AQ3310">
        <v>1839</v>
      </c>
      <c r="AR3310" t="s">
        <v>7743</v>
      </c>
      <c r="AS3310" t="s">
        <v>10896</v>
      </c>
      <c r="AU3310" s="17">
        <v>8</v>
      </c>
      <c r="AV3310" s="17">
        <v>152</v>
      </c>
      <c r="AW3310" s="17">
        <v>152</v>
      </c>
      <c r="AX3310" s="17">
        <v>152</v>
      </c>
      <c r="AY3310" s="17">
        <v>152</v>
      </c>
      <c r="AZ3310" s="17">
        <v>152</v>
      </c>
      <c r="BA3310" s="17">
        <v>152</v>
      </c>
      <c r="BB3310" s="17">
        <v>152</v>
      </c>
      <c r="BC3310" s="17">
        <v>152</v>
      </c>
      <c r="BD3310" s="17">
        <v>152</v>
      </c>
      <c r="BE3310" s="17">
        <v>152</v>
      </c>
      <c r="BF3310" s="17">
        <v>152</v>
      </c>
      <c r="BG3310" s="17">
        <v>152</v>
      </c>
      <c r="BH3310" s="17">
        <v>1824</v>
      </c>
      <c r="BI3310" s="17">
        <v>1824</v>
      </c>
      <c r="BJ3310" s="17">
        <v>1824</v>
      </c>
      <c r="BK3310" s="17">
        <v>1824</v>
      </c>
    </row>
    <row r="3311" spans="2:63" x14ac:dyDescent="0.25">
      <c r="B3311" t="s">
        <v>7737</v>
      </c>
      <c r="C3311">
        <v>31316061</v>
      </c>
      <c r="D3311" t="s">
        <v>7754</v>
      </c>
      <c r="E3311" t="s">
        <v>1285</v>
      </c>
      <c r="F3311">
        <v>150</v>
      </c>
      <c r="G3311" t="s">
        <v>10884</v>
      </c>
      <c r="H3311" t="s">
        <v>2403</v>
      </c>
      <c r="I3311" s="33">
        <v>200000011101</v>
      </c>
      <c r="J3311" t="s">
        <v>10961</v>
      </c>
      <c r="K3311" t="s">
        <v>10961</v>
      </c>
      <c r="L3311" t="s">
        <v>10887</v>
      </c>
      <c r="N3311" s="16">
        <v>45743</v>
      </c>
      <c r="O3311" s="16">
        <v>45748</v>
      </c>
      <c r="P3311" s="16">
        <v>49399</v>
      </c>
      <c r="R3311" t="s">
        <v>1286</v>
      </c>
      <c r="S3311" t="s">
        <v>1266</v>
      </c>
      <c r="T3311" t="s">
        <v>1266</v>
      </c>
      <c r="V3311" t="s">
        <v>1269</v>
      </c>
      <c r="W3311" t="s">
        <v>7739</v>
      </c>
      <c r="Y3311" t="s">
        <v>6464</v>
      </c>
      <c r="Z3311" t="s">
        <v>2552</v>
      </c>
      <c r="AA3311">
        <v>7000502617</v>
      </c>
      <c r="AB3311" t="s">
        <v>1272</v>
      </c>
      <c r="AC3311" t="s">
        <v>6105</v>
      </c>
      <c r="AD3311" s="16">
        <v>46040</v>
      </c>
      <c r="AE3311" t="s">
        <v>7755</v>
      </c>
      <c r="AI3311" t="s">
        <v>7756</v>
      </c>
      <c r="AJ3311" t="s">
        <v>7757</v>
      </c>
      <c r="AK3311" t="s">
        <v>10922</v>
      </c>
      <c r="AL3311" t="s">
        <v>3399</v>
      </c>
      <c r="AM3311" t="s">
        <v>28</v>
      </c>
      <c r="AN3311" s="16">
        <v>45748</v>
      </c>
      <c r="AO3311" t="s">
        <v>10889</v>
      </c>
      <c r="AP3311" t="s">
        <v>1292</v>
      </c>
      <c r="AQ3311">
        <v>1839</v>
      </c>
      <c r="AR3311" t="s">
        <v>7743</v>
      </c>
      <c r="AS3311" t="s">
        <v>10896</v>
      </c>
      <c r="AU3311" s="17">
        <v>8</v>
      </c>
      <c r="AV3311" s="17">
        <v>280</v>
      </c>
      <c r="AW3311" s="17">
        <v>280</v>
      </c>
      <c r="AX3311" s="17">
        <v>280</v>
      </c>
      <c r="AY3311" s="17">
        <v>280</v>
      </c>
      <c r="AZ3311" s="17">
        <v>280</v>
      </c>
      <c r="BA3311" s="17">
        <v>280</v>
      </c>
      <c r="BB3311" s="17">
        <v>280</v>
      </c>
      <c r="BC3311" s="17">
        <v>280</v>
      </c>
      <c r="BD3311" s="17">
        <v>280</v>
      </c>
      <c r="BE3311" s="17">
        <v>280</v>
      </c>
      <c r="BF3311" s="17">
        <v>280</v>
      </c>
      <c r="BG3311" s="17">
        <v>280</v>
      </c>
      <c r="BH3311" s="17">
        <v>3360</v>
      </c>
      <c r="BI3311" s="17">
        <v>3360</v>
      </c>
      <c r="BJ3311" s="17">
        <v>3360</v>
      </c>
      <c r="BK3311" s="17">
        <v>3360</v>
      </c>
    </row>
    <row r="3312" spans="2:63" x14ac:dyDescent="0.25">
      <c r="B3312" t="s">
        <v>7737</v>
      </c>
      <c r="C3312">
        <v>31316061</v>
      </c>
      <c r="D3312" t="s">
        <v>7754</v>
      </c>
      <c r="E3312" t="s">
        <v>1285</v>
      </c>
      <c r="F3312">
        <v>160</v>
      </c>
      <c r="G3312" t="s">
        <v>10884</v>
      </c>
      <c r="H3312" t="s">
        <v>2403</v>
      </c>
      <c r="I3312" s="33">
        <v>200000011101</v>
      </c>
      <c r="J3312" t="s">
        <v>10961</v>
      </c>
      <c r="K3312" t="s">
        <v>10961</v>
      </c>
      <c r="L3312" t="s">
        <v>10887</v>
      </c>
      <c r="N3312" s="16">
        <v>45743</v>
      </c>
      <c r="O3312" s="16">
        <v>45748</v>
      </c>
      <c r="P3312" s="16">
        <v>49399</v>
      </c>
      <c r="R3312" t="s">
        <v>1286</v>
      </c>
      <c r="S3312" t="s">
        <v>1266</v>
      </c>
      <c r="T3312" t="s">
        <v>1266</v>
      </c>
      <c r="V3312" t="s">
        <v>1269</v>
      </c>
      <c r="W3312" t="s">
        <v>7739</v>
      </c>
      <c r="Y3312" t="s">
        <v>6464</v>
      </c>
      <c r="Z3312" t="s">
        <v>2552</v>
      </c>
      <c r="AA3312">
        <v>7000502617</v>
      </c>
      <c r="AB3312" t="s">
        <v>1272</v>
      </c>
      <c r="AC3312" t="s">
        <v>6105</v>
      </c>
      <c r="AD3312" s="16">
        <v>46040</v>
      </c>
      <c r="AE3312" t="s">
        <v>7755</v>
      </c>
      <c r="AI3312" t="s">
        <v>7756</v>
      </c>
      <c r="AJ3312" t="s">
        <v>7757</v>
      </c>
      <c r="AK3312" t="s">
        <v>10922</v>
      </c>
      <c r="AL3312" t="s">
        <v>3399</v>
      </c>
      <c r="AM3312" t="s">
        <v>28</v>
      </c>
      <c r="AN3312" s="16">
        <v>45748</v>
      </c>
      <c r="AO3312" t="s">
        <v>10889</v>
      </c>
      <c r="AP3312" t="s">
        <v>1292</v>
      </c>
      <c r="AQ3312">
        <v>1839</v>
      </c>
      <c r="AR3312" t="s">
        <v>7743</v>
      </c>
      <c r="AS3312" t="s">
        <v>10896</v>
      </c>
      <c r="AU3312" s="17">
        <v>8</v>
      </c>
      <c r="AV3312" s="17">
        <v>280</v>
      </c>
      <c r="AW3312" s="17">
        <v>280</v>
      </c>
      <c r="AX3312" s="17">
        <v>280</v>
      </c>
      <c r="AY3312" s="17">
        <v>280</v>
      </c>
      <c r="AZ3312" s="17">
        <v>280</v>
      </c>
      <c r="BA3312" s="17">
        <v>280</v>
      </c>
      <c r="BB3312" s="17">
        <v>280</v>
      </c>
      <c r="BC3312" s="17">
        <v>280</v>
      </c>
      <c r="BD3312" s="17">
        <v>280</v>
      </c>
      <c r="BE3312" s="17">
        <v>280</v>
      </c>
      <c r="BF3312" s="17">
        <v>280</v>
      </c>
      <c r="BG3312" s="17">
        <v>280</v>
      </c>
      <c r="BH3312" s="17">
        <v>3360</v>
      </c>
      <c r="BI3312" s="17">
        <v>3360</v>
      </c>
      <c r="BJ3312" s="17">
        <v>3360</v>
      </c>
      <c r="BK3312" s="17">
        <v>3360</v>
      </c>
    </row>
    <row r="3313" spans="2:63" x14ac:dyDescent="0.25">
      <c r="B3313" t="s">
        <v>7737</v>
      </c>
      <c r="C3313">
        <v>31316061</v>
      </c>
      <c r="D3313" t="s">
        <v>7754</v>
      </c>
      <c r="E3313" t="s">
        <v>1285</v>
      </c>
      <c r="F3313">
        <v>170</v>
      </c>
      <c r="G3313" t="s">
        <v>10884</v>
      </c>
      <c r="H3313" t="s">
        <v>2403</v>
      </c>
      <c r="I3313" s="33">
        <v>200000011101</v>
      </c>
      <c r="J3313" t="s">
        <v>10961</v>
      </c>
      <c r="K3313" t="s">
        <v>10961</v>
      </c>
      <c r="L3313" t="s">
        <v>10887</v>
      </c>
      <c r="N3313" s="16">
        <v>45743</v>
      </c>
      <c r="O3313" s="16">
        <v>45748</v>
      </c>
      <c r="P3313" s="16">
        <v>49399</v>
      </c>
      <c r="R3313" t="s">
        <v>1286</v>
      </c>
      <c r="S3313" t="s">
        <v>1266</v>
      </c>
      <c r="T3313" t="s">
        <v>1266</v>
      </c>
      <c r="V3313" t="s">
        <v>1269</v>
      </c>
      <c r="W3313" t="s">
        <v>7739</v>
      </c>
      <c r="Y3313" t="s">
        <v>6464</v>
      </c>
      <c r="Z3313" t="s">
        <v>2552</v>
      </c>
      <c r="AA3313">
        <v>7000502617</v>
      </c>
      <c r="AB3313" t="s">
        <v>1272</v>
      </c>
      <c r="AC3313" t="s">
        <v>6105</v>
      </c>
      <c r="AD3313" s="16">
        <v>46040</v>
      </c>
      <c r="AE3313" t="s">
        <v>7755</v>
      </c>
      <c r="AI3313" t="s">
        <v>7756</v>
      </c>
      <c r="AJ3313" t="s">
        <v>7757</v>
      </c>
      <c r="AK3313" t="s">
        <v>10922</v>
      </c>
      <c r="AL3313" t="s">
        <v>3399</v>
      </c>
      <c r="AM3313" t="s">
        <v>28</v>
      </c>
      <c r="AN3313" s="16">
        <v>45748</v>
      </c>
      <c r="AO3313" t="s">
        <v>10889</v>
      </c>
      <c r="AP3313" t="s">
        <v>1292</v>
      </c>
      <c r="AQ3313">
        <v>1839</v>
      </c>
      <c r="AR3313" t="s">
        <v>7743</v>
      </c>
      <c r="AS3313" t="s">
        <v>10896</v>
      </c>
      <c r="AU3313" s="17">
        <v>8</v>
      </c>
      <c r="AV3313" s="17">
        <v>280</v>
      </c>
      <c r="AW3313" s="17">
        <v>280</v>
      </c>
      <c r="AX3313" s="17">
        <v>280</v>
      </c>
      <c r="AY3313" s="17">
        <v>280</v>
      </c>
      <c r="AZ3313" s="17">
        <v>280</v>
      </c>
      <c r="BA3313" s="17">
        <v>280</v>
      </c>
      <c r="BB3313" s="17">
        <v>280</v>
      </c>
      <c r="BC3313" s="17">
        <v>280</v>
      </c>
      <c r="BD3313" s="17">
        <v>280</v>
      </c>
      <c r="BE3313" s="17">
        <v>280</v>
      </c>
      <c r="BF3313" s="17">
        <v>280</v>
      </c>
      <c r="BG3313" s="17">
        <v>280</v>
      </c>
      <c r="BH3313" s="17">
        <v>3360</v>
      </c>
      <c r="BI3313" s="17">
        <v>3360</v>
      </c>
      <c r="BJ3313" s="17">
        <v>3360</v>
      </c>
      <c r="BK3313" s="17">
        <v>3360</v>
      </c>
    </row>
    <row r="3314" spans="2:63" x14ac:dyDescent="0.25">
      <c r="B3314" t="s">
        <v>7737</v>
      </c>
      <c r="C3314">
        <v>31316061</v>
      </c>
      <c r="D3314" t="s">
        <v>7754</v>
      </c>
      <c r="E3314" t="s">
        <v>1285</v>
      </c>
      <c r="F3314">
        <v>180</v>
      </c>
      <c r="G3314" t="s">
        <v>10884</v>
      </c>
      <c r="H3314" t="s">
        <v>2403</v>
      </c>
      <c r="I3314" s="33">
        <v>200000011101</v>
      </c>
      <c r="J3314" t="s">
        <v>10961</v>
      </c>
      <c r="K3314" t="s">
        <v>10961</v>
      </c>
      <c r="L3314" t="s">
        <v>10887</v>
      </c>
      <c r="N3314" s="16">
        <v>45743</v>
      </c>
      <c r="O3314" s="16">
        <v>45748</v>
      </c>
      <c r="P3314" s="16">
        <v>49399</v>
      </c>
      <c r="R3314" t="s">
        <v>1286</v>
      </c>
      <c r="S3314" t="s">
        <v>1266</v>
      </c>
      <c r="T3314" t="s">
        <v>1266</v>
      </c>
      <c r="V3314" t="s">
        <v>1269</v>
      </c>
      <c r="W3314" t="s">
        <v>7739</v>
      </c>
      <c r="Y3314" t="s">
        <v>6464</v>
      </c>
      <c r="Z3314" t="s">
        <v>2552</v>
      </c>
      <c r="AA3314">
        <v>7000502617</v>
      </c>
      <c r="AB3314" t="s">
        <v>1272</v>
      </c>
      <c r="AC3314" t="s">
        <v>6105</v>
      </c>
      <c r="AD3314" s="16">
        <v>46040</v>
      </c>
      <c r="AE3314" t="s">
        <v>7755</v>
      </c>
      <c r="AI3314" t="s">
        <v>7756</v>
      </c>
      <c r="AJ3314" t="s">
        <v>7757</v>
      </c>
      <c r="AK3314" t="s">
        <v>10922</v>
      </c>
      <c r="AL3314" t="s">
        <v>3399</v>
      </c>
      <c r="AM3314" t="s">
        <v>28</v>
      </c>
      <c r="AN3314" s="16">
        <v>45748</v>
      </c>
      <c r="AO3314" t="s">
        <v>10889</v>
      </c>
      <c r="AP3314" t="s">
        <v>1292</v>
      </c>
      <c r="AQ3314">
        <v>1839</v>
      </c>
      <c r="AR3314" t="s">
        <v>7743</v>
      </c>
      <c r="AS3314" t="s">
        <v>10896</v>
      </c>
      <c r="AU3314" s="17">
        <v>8</v>
      </c>
      <c r="AV3314" s="17">
        <v>280</v>
      </c>
      <c r="AW3314" s="17">
        <v>280</v>
      </c>
      <c r="AX3314" s="17">
        <v>280</v>
      </c>
      <c r="AY3314" s="17">
        <v>280</v>
      </c>
      <c r="AZ3314" s="17">
        <v>280</v>
      </c>
      <c r="BA3314" s="17">
        <v>280</v>
      </c>
      <c r="BB3314" s="17">
        <v>280</v>
      </c>
      <c r="BC3314" s="17">
        <v>280</v>
      </c>
      <c r="BD3314" s="17">
        <v>280</v>
      </c>
      <c r="BE3314" s="17">
        <v>280</v>
      </c>
      <c r="BF3314" s="17">
        <v>280</v>
      </c>
      <c r="BG3314" s="17">
        <v>280</v>
      </c>
      <c r="BH3314" s="17">
        <v>3360</v>
      </c>
      <c r="BI3314" s="17">
        <v>3360</v>
      </c>
      <c r="BJ3314" s="17">
        <v>3360</v>
      </c>
      <c r="BK3314" s="17">
        <v>3360</v>
      </c>
    </row>
    <row r="3315" spans="2:63" x14ac:dyDescent="0.25">
      <c r="B3315" t="s">
        <v>7737</v>
      </c>
      <c r="C3315">
        <v>31316061</v>
      </c>
      <c r="D3315" t="s">
        <v>7754</v>
      </c>
      <c r="E3315" t="s">
        <v>1285</v>
      </c>
      <c r="F3315">
        <v>190</v>
      </c>
      <c r="G3315" t="s">
        <v>10884</v>
      </c>
      <c r="H3315" t="s">
        <v>2403</v>
      </c>
      <c r="I3315" s="33">
        <v>200000011101</v>
      </c>
      <c r="J3315" t="s">
        <v>10961</v>
      </c>
      <c r="K3315" t="s">
        <v>10961</v>
      </c>
      <c r="L3315" t="s">
        <v>10887</v>
      </c>
      <c r="N3315" s="16">
        <v>45743</v>
      </c>
      <c r="O3315" s="16">
        <v>45748</v>
      </c>
      <c r="P3315" s="16">
        <v>49399</v>
      </c>
      <c r="R3315" t="s">
        <v>1286</v>
      </c>
      <c r="S3315" t="s">
        <v>1266</v>
      </c>
      <c r="T3315" t="s">
        <v>1266</v>
      </c>
      <c r="V3315" t="s">
        <v>1269</v>
      </c>
      <c r="W3315" t="s">
        <v>7739</v>
      </c>
      <c r="Y3315" t="s">
        <v>6464</v>
      </c>
      <c r="Z3315" t="s">
        <v>2552</v>
      </c>
      <c r="AA3315">
        <v>7000502617</v>
      </c>
      <c r="AB3315" t="s">
        <v>1272</v>
      </c>
      <c r="AC3315" t="s">
        <v>6105</v>
      </c>
      <c r="AD3315" s="16">
        <v>46040</v>
      </c>
      <c r="AE3315" t="s">
        <v>7755</v>
      </c>
      <c r="AI3315" t="s">
        <v>7756</v>
      </c>
      <c r="AJ3315" t="s">
        <v>7757</v>
      </c>
      <c r="AK3315" t="s">
        <v>10922</v>
      </c>
      <c r="AL3315" t="s">
        <v>3399</v>
      </c>
      <c r="AM3315" t="s">
        <v>28</v>
      </c>
      <c r="AN3315" s="16">
        <v>45748</v>
      </c>
      <c r="AO3315" t="s">
        <v>10889</v>
      </c>
      <c r="AP3315" t="s">
        <v>1292</v>
      </c>
      <c r="AQ3315">
        <v>1839</v>
      </c>
      <c r="AR3315" t="s">
        <v>7743</v>
      </c>
      <c r="AS3315" t="s">
        <v>10896</v>
      </c>
      <c r="AU3315" s="17">
        <v>8</v>
      </c>
      <c r="AV3315" s="17">
        <v>280</v>
      </c>
      <c r="AW3315" s="17">
        <v>280</v>
      </c>
      <c r="AX3315" s="17">
        <v>280</v>
      </c>
      <c r="AY3315" s="17">
        <v>280</v>
      </c>
      <c r="AZ3315" s="17">
        <v>280</v>
      </c>
      <c r="BA3315" s="17">
        <v>280</v>
      </c>
      <c r="BB3315" s="17">
        <v>280</v>
      </c>
      <c r="BC3315" s="17">
        <v>280</v>
      </c>
      <c r="BD3315" s="17">
        <v>280</v>
      </c>
      <c r="BE3315" s="17">
        <v>280</v>
      </c>
      <c r="BF3315" s="17">
        <v>280</v>
      </c>
      <c r="BG3315" s="17">
        <v>280</v>
      </c>
      <c r="BH3315" s="17">
        <v>3360</v>
      </c>
      <c r="BI3315" s="17">
        <v>3360</v>
      </c>
      <c r="BJ3315" s="17">
        <v>3360</v>
      </c>
      <c r="BK3315" s="17">
        <v>3360</v>
      </c>
    </row>
    <row r="3316" spans="2:63" x14ac:dyDescent="0.25">
      <c r="B3316" t="s">
        <v>7737</v>
      </c>
      <c r="C3316">
        <v>31316061</v>
      </c>
      <c r="D3316" t="s">
        <v>7754</v>
      </c>
      <c r="E3316" t="s">
        <v>1285</v>
      </c>
      <c r="F3316">
        <v>200</v>
      </c>
      <c r="G3316" t="s">
        <v>10884</v>
      </c>
      <c r="H3316" t="s">
        <v>2403</v>
      </c>
      <c r="I3316" s="33">
        <v>200000011101</v>
      </c>
      <c r="J3316" t="s">
        <v>10961</v>
      </c>
      <c r="K3316" t="s">
        <v>10961</v>
      </c>
      <c r="L3316" t="s">
        <v>10887</v>
      </c>
      <c r="N3316" s="16">
        <v>45743</v>
      </c>
      <c r="O3316" s="16">
        <v>45748</v>
      </c>
      <c r="P3316" s="16">
        <v>49399</v>
      </c>
      <c r="R3316" t="s">
        <v>1286</v>
      </c>
      <c r="S3316" t="s">
        <v>1266</v>
      </c>
      <c r="T3316" t="s">
        <v>1266</v>
      </c>
      <c r="V3316" t="s">
        <v>1269</v>
      </c>
      <c r="W3316" t="s">
        <v>7739</v>
      </c>
      <c r="Y3316" t="s">
        <v>6464</v>
      </c>
      <c r="Z3316" t="s">
        <v>2552</v>
      </c>
      <c r="AA3316">
        <v>7000502617</v>
      </c>
      <c r="AB3316" t="s">
        <v>1272</v>
      </c>
      <c r="AC3316" t="s">
        <v>6105</v>
      </c>
      <c r="AD3316" s="16">
        <v>46040</v>
      </c>
      <c r="AE3316" t="s">
        <v>7755</v>
      </c>
      <c r="AI3316" t="s">
        <v>7756</v>
      </c>
      <c r="AJ3316" t="s">
        <v>7757</v>
      </c>
      <c r="AK3316" t="s">
        <v>10922</v>
      </c>
      <c r="AL3316" t="s">
        <v>3399</v>
      </c>
      <c r="AM3316" t="s">
        <v>28</v>
      </c>
      <c r="AN3316" s="16">
        <v>45748</v>
      </c>
      <c r="AO3316" t="s">
        <v>10889</v>
      </c>
      <c r="AP3316" t="s">
        <v>1292</v>
      </c>
      <c r="AQ3316">
        <v>1839</v>
      </c>
      <c r="AR3316" t="s">
        <v>7743</v>
      </c>
      <c r="AS3316" t="s">
        <v>10896</v>
      </c>
      <c r="AU3316" s="17">
        <v>8</v>
      </c>
      <c r="AV3316" s="17">
        <v>280</v>
      </c>
      <c r="AW3316" s="17">
        <v>280</v>
      </c>
      <c r="AX3316" s="17">
        <v>280</v>
      </c>
      <c r="AY3316" s="17">
        <v>280</v>
      </c>
      <c r="AZ3316" s="17">
        <v>280</v>
      </c>
      <c r="BA3316" s="17">
        <v>280</v>
      </c>
      <c r="BB3316" s="17">
        <v>280</v>
      </c>
      <c r="BC3316" s="17">
        <v>280</v>
      </c>
      <c r="BD3316" s="17">
        <v>280</v>
      </c>
      <c r="BE3316" s="17">
        <v>280</v>
      </c>
      <c r="BF3316" s="17">
        <v>280</v>
      </c>
      <c r="BG3316" s="17">
        <v>280</v>
      </c>
      <c r="BH3316" s="17">
        <v>3360</v>
      </c>
      <c r="BI3316" s="17">
        <v>3360</v>
      </c>
      <c r="BJ3316" s="17">
        <v>3360</v>
      </c>
      <c r="BK3316" s="17">
        <v>3360</v>
      </c>
    </row>
    <row r="3317" spans="2:63" x14ac:dyDescent="0.25">
      <c r="B3317" t="s">
        <v>7737</v>
      </c>
      <c r="C3317">
        <v>31316061</v>
      </c>
      <c r="D3317" t="s">
        <v>7754</v>
      </c>
      <c r="E3317" t="s">
        <v>1285</v>
      </c>
      <c r="F3317">
        <v>210</v>
      </c>
      <c r="G3317" t="s">
        <v>10884</v>
      </c>
      <c r="H3317" t="s">
        <v>2403</v>
      </c>
      <c r="I3317" s="33">
        <v>200000011101</v>
      </c>
      <c r="J3317" t="s">
        <v>10961</v>
      </c>
      <c r="K3317" t="s">
        <v>10961</v>
      </c>
      <c r="L3317" t="s">
        <v>10887</v>
      </c>
      <c r="N3317" s="16">
        <v>45743</v>
      </c>
      <c r="O3317" s="16">
        <v>45748</v>
      </c>
      <c r="P3317" s="16">
        <v>49399</v>
      </c>
      <c r="R3317" t="s">
        <v>1286</v>
      </c>
      <c r="S3317" t="s">
        <v>1266</v>
      </c>
      <c r="T3317" t="s">
        <v>1266</v>
      </c>
      <c r="V3317" t="s">
        <v>1269</v>
      </c>
      <c r="W3317" t="s">
        <v>7739</v>
      </c>
      <c r="Y3317" t="s">
        <v>6464</v>
      </c>
      <c r="Z3317" t="s">
        <v>2552</v>
      </c>
      <c r="AA3317">
        <v>7000502617</v>
      </c>
      <c r="AB3317" t="s">
        <v>1272</v>
      </c>
      <c r="AC3317" t="s">
        <v>6105</v>
      </c>
      <c r="AD3317" s="16">
        <v>46040</v>
      </c>
      <c r="AE3317" t="s">
        <v>7755</v>
      </c>
      <c r="AI3317" t="s">
        <v>7756</v>
      </c>
      <c r="AJ3317" t="s">
        <v>7757</v>
      </c>
      <c r="AK3317" t="s">
        <v>10922</v>
      </c>
      <c r="AL3317" t="s">
        <v>3399</v>
      </c>
      <c r="AM3317" t="s">
        <v>28</v>
      </c>
      <c r="AN3317" s="16">
        <v>45748</v>
      </c>
      <c r="AO3317" t="s">
        <v>10889</v>
      </c>
      <c r="AP3317" t="s">
        <v>1292</v>
      </c>
      <c r="AQ3317">
        <v>1839</v>
      </c>
      <c r="AR3317" t="s">
        <v>7743</v>
      </c>
      <c r="AS3317" t="s">
        <v>10896</v>
      </c>
      <c r="AU3317" s="17">
        <v>8</v>
      </c>
      <c r="AV3317" s="17">
        <v>280</v>
      </c>
      <c r="AW3317" s="17">
        <v>280</v>
      </c>
      <c r="AX3317" s="17">
        <v>280</v>
      </c>
      <c r="AY3317" s="17">
        <v>280</v>
      </c>
      <c r="AZ3317" s="17">
        <v>280</v>
      </c>
      <c r="BA3317" s="17">
        <v>280</v>
      </c>
      <c r="BB3317" s="17">
        <v>280</v>
      </c>
      <c r="BC3317" s="17">
        <v>280</v>
      </c>
      <c r="BD3317" s="17">
        <v>280</v>
      </c>
      <c r="BE3317" s="17">
        <v>280</v>
      </c>
      <c r="BF3317" s="17">
        <v>280</v>
      </c>
      <c r="BG3317" s="17">
        <v>280</v>
      </c>
      <c r="BH3317" s="17">
        <v>3360</v>
      </c>
      <c r="BI3317" s="17">
        <v>3360</v>
      </c>
      <c r="BJ3317" s="17">
        <v>3360</v>
      </c>
      <c r="BK3317" s="17">
        <v>3360</v>
      </c>
    </row>
    <row r="3318" spans="2:63" x14ac:dyDescent="0.25">
      <c r="B3318" t="s">
        <v>7737</v>
      </c>
      <c r="C3318">
        <v>31316061</v>
      </c>
      <c r="D3318" t="s">
        <v>7754</v>
      </c>
      <c r="E3318" t="s">
        <v>1285</v>
      </c>
      <c r="F3318">
        <v>220</v>
      </c>
      <c r="G3318" t="s">
        <v>10884</v>
      </c>
      <c r="H3318" t="s">
        <v>2403</v>
      </c>
      <c r="I3318" s="33">
        <v>200000011101</v>
      </c>
      <c r="J3318" t="s">
        <v>10961</v>
      </c>
      <c r="K3318" t="s">
        <v>10961</v>
      </c>
      <c r="L3318" t="s">
        <v>10887</v>
      </c>
      <c r="N3318" s="16">
        <v>45743</v>
      </c>
      <c r="O3318" s="16">
        <v>45748</v>
      </c>
      <c r="P3318" s="16">
        <v>49399</v>
      </c>
      <c r="R3318" t="s">
        <v>1286</v>
      </c>
      <c r="S3318" t="s">
        <v>1266</v>
      </c>
      <c r="T3318" t="s">
        <v>1266</v>
      </c>
      <c r="V3318" t="s">
        <v>1269</v>
      </c>
      <c r="W3318" t="s">
        <v>7739</v>
      </c>
      <c r="Y3318" t="s">
        <v>6464</v>
      </c>
      <c r="Z3318" t="s">
        <v>2552</v>
      </c>
      <c r="AA3318">
        <v>7000502617</v>
      </c>
      <c r="AB3318" t="s">
        <v>1272</v>
      </c>
      <c r="AC3318" t="s">
        <v>6105</v>
      </c>
      <c r="AD3318" s="16">
        <v>46040</v>
      </c>
      <c r="AE3318" t="s">
        <v>7755</v>
      </c>
      <c r="AI3318" t="s">
        <v>7756</v>
      </c>
      <c r="AJ3318" t="s">
        <v>7757</v>
      </c>
      <c r="AK3318" t="s">
        <v>10922</v>
      </c>
      <c r="AL3318" t="s">
        <v>3399</v>
      </c>
      <c r="AM3318" t="s">
        <v>28</v>
      </c>
      <c r="AN3318" s="16">
        <v>45748</v>
      </c>
      <c r="AO3318" t="s">
        <v>10889</v>
      </c>
      <c r="AP3318" t="s">
        <v>1292</v>
      </c>
      <c r="AQ3318">
        <v>1839</v>
      </c>
      <c r="AR3318" t="s">
        <v>7743</v>
      </c>
      <c r="AS3318" t="s">
        <v>10896</v>
      </c>
      <c r="AU3318" s="17">
        <v>8</v>
      </c>
      <c r="AV3318" s="17">
        <v>280</v>
      </c>
      <c r="AW3318" s="17">
        <v>280</v>
      </c>
      <c r="AX3318" s="17">
        <v>280</v>
      </c>
      <c r="AY3318" s="17">
        <v>280</v>
      </c>
      <c r="AZ3318" s="17">
        <v>280</v>
      </c>
      <c r="BA3318" s="17">
        <v>280</v>
      </c>
      <c r="BB3318" s="17">
        <v>280</v>
      </c>
      <c r="BC3318" s="17">
        <v>280</v>
      </c>
      <c r="BD3318" s="17">
        <v>280</v>
      </c>
      <c r="BE3318" s="17">
        <v>280</v>
      </c>
      <c r="BF3318" s="17">
        <v>280</v>
      </c>
      <c r="BG3318" s="17">
        <v>280</v>
      </c>
      <c r="BH3318" s="17">
        <v>3360</v>
      </c>
      <c r="BI3318" s="17">
        <v>3360</v>
      </c>
      <c r="BJ3318" s="17">
        <v>3360</v>
      </c>
      <c r="BK3318" s="17">
        <v>3360</v>
      </c>
    </row>
    <row r="3319" spans="2:63" x14ac:dyDescent="0.25">
      <c r="B3319" t="s">
        <v>7737</v>
      </c>
      <c r="C3319">
        <v>31316061</v>
      </c>
      <c r="D3319" t="s">
        <v>7754</v>
      </c>
      <c r="E3319" t="s">
        <v>1285</v>
      </c>
      <c r="F3319">
        <v>230</v>
      </c>
      <c r="G3319" t="s">
        <v>10884</v>
      </c>
      <c r="H3319" t="s">
        <v>2403</v>
      </c>
      <c r="I3319" s="33">
        <v>200000011101</v>
      </c>
      <c r="J3319" t="s">
        <v>10961</v>
      </c>
      <c r="K3319" t="s">
        <v>10961</v>
      </c>
      <c r="L3319" t="s">
        <v>10887</v>
      </c>
      <c r="N3319" s="16">
        <v>45743</v>
      </c>
      <c r="O3319" s="16">
        <v>45748</v>
      </c>
      <c r="P3319" s="16">
        <v>49399</v>
      </c>
      <c r="R3319" t="s">
        <v>1286</v>
      </c>
      <c r="S3319" t="s">
        <v>1266</v>
      </c>
      <c r="T3319" t="s">
        <v>1266</v>
      </c>
      <c r="V3319" t="s">
        <v>1269</v>
      </c>
      <c r="W3319" t="s">
        <v>7739</v>
      </c>
      <c r="Y3319" t="s">
        <v>6464</v>
      </c>
      <c r="Z3319" t="s">
        <v>2552</v>
      </c>
      <c r="AA3319">
        <v>7000502617</v>
      </c>
      <c r="AB3319" t="s">
        <v>1272</v>
      </c>
      <c r="AC3319" t="s">
        <v>6105</v>
      </c>
      <c r="AD3319" s="16">
        <v>46040</v>
      </c>
      <c r="AE3319" t="s">
        <v>7755</v>
      </c>
      <c r="AI3319" t="s">
        <v>7756</v>
      </c>
      <c r="AJ3319" t="s">
        <v>7757</v>
      </c>
      <c r="AK3319" t="s">
        <v>10922</v>
      </c>
      <c r="AL3319" t="s">
        <v>3399</v>
      </c>
      <c r="AM3319" t="s">
        <v>28</v>
      </c>
      <c r="AN3319" s="16">
        <v>45748</v>
      </c>
      <c r="AO3319" t="s">
        <v>10889</v>
      </c>
      <c r="AP3319" t="s">
        <v>1292</v>
      </c>
      <c r="AQ3319">
        <v>1839</v>
      </c>
      <c r="AR3319" t="s">
        <v>7743</v>
      </c>
      <c r="AS3319" t="s">
        <v>10896</v>
      </c>
      <c r="AU3319" s="17">
        <v>8</v>
      </c>
      <c r="AV3319" s="17">
        <v>280</v>
      </c>
      <c r="AW3319" s="17">
        <v>280</v>
      </c>
      <c r="AX3319" s="17">
        <v>280</v>
      </c>
      <c r="AY3319" s="17">
        <v>280</v>
      </c>
      <c r="AZ3319" s="17">
        <v>280</v>
      </c>
      <c r="BA3319" s="17">
        <v>280</v>
      </c>
      <c r="BB3319" s="17">
        <v>280</v>
      </c>
      <c r="BC3319" s="17">
        <v>280</v>
      </c>
      <c r="BD3319" s="17">
        <v>280</v>
      </c>
      <c r="BE3319" s="17">
        <v>280</v>
      </c>
      <c r="BF3319" s="17">
        <v>280</v>
      </c>
      <c r="BG3319" s="17">
        <v>280</v>
      </c>
      <c r="BH3319" s="17">
        <v>3360</v>
      </c>
      <c r="BI3319" s="17">
        <v>3360</v>
      </c>
      <c r="BJ3319" s="17">
        <v>3360</v>
      </c>
      <c r="BK3319" s="17">
        <v>3360</v>
      </c>
    </row>
    <row r="3320" spans="2:63" x14ac:dyDescent="0.25">
      <c r="B3320" t="s">
        <v>7737</v>
      </c>
      <c r="C3320">
        <v>31316061</v>
      </c>
      <c r="D3320" t="s">
        <v>7754</v>
      </c>
      <c r="E3320" t="s">
        <v>1285</v>
      </c>
      <c r="F3320">
        <v>240</v>
      </c>
      <c r="G3320" t="s">
        <v>10884</v>
      </c>
      <c r="H3320" t="s">
        <v>2403</v>
      </c>
      <c r="I3320" s="33">
        <v>200000011100</v>
      </c>
      <c r="J3320" t="s">
        <v>10970</v>
      </c>
      <c r="K3320" t="s">
        <v>10970</v>
      </c>
      <c r="L3320" t="s">
        <v>10887</v>
      </c>
      <c r="N3320" s="16">
        <v>45743</v>
      </c>
      <c r="O3320" s="16">
        <v>45748</v>
      </c>
      <c r="P3320" s="16">
        <v>49399</v>
      </c>
      <c r="R3320" t="s">
        <v>1286</v>
      </c>
      <c r="S3320" t="s">
        <v>1266</v>
      </c>
      <c r="T3320" t="s">
        <v>1266</v>
      </c>
      <c r="V3320" t="s">
        <v>1269</v>
      </c>
      <c r="W3320" t="s">
        <v>7739</v>
      </c>
      <c r="Y3320" t="s">
        <v>6464</v>
      </c>
      <c r="Z3320" t="s">
        <v>2552</v>
      </c>
      <c r="AA3320">
        <v>7000502617</v>
      </c>
      <c r="AB3320" t="s">
        <v>1272</v>
      </c>
      <c r="AC3320" t="s">
        <v>6105</v>
      </c>
      <c r="AD3320" s="16">
        <v>46040</v>
      </c>
      <c r="AE3320" t="s">
        <v>7755</v>
      </c>
      <c r="AI3320" t="s">
        <v>7756</v>
      </c>
      <c r="AJ3320" t="s">
        <v>7757</v>
      </c>
      <c r="AK3320" t="s">
        <v>10922</v>
      </c>
      <c r="AL3320" t="s">
        <v>3399</v>
      </c>
      <c r="AM3320" t="s">
        <v>28</v>
      </c>
      <c r="AN3320" s="16">
        <v>45748</v>
      </c>
      <c r="AO3320" t="s">
        <v>10889</v>
      </c>
      <c r="AP3320" t="s">
        <v>1292</v>
      </c>
      <c r="AQ3320">
        <v>1839</v>
      </c>
      <c r="AR3320" t="s">
        <v>7743</v>
      </c>
      <c r="AS3320" t="s">
        <v>10896</v>
      </c>
      <c r="AU3320" s="17">
        <v>8</v>
      </c>
      <c r="AV3320" s="17">
        <v>422.4</v>
      </c>
      <c r="AW3320" s="17">
        <v>422.4</v>
      </c>
      <c r="AX3320" s="17">
        <v>422.4</v>
      </c>
      <c r="AY3320" s="17">
        <v>422.4</v>
      </c>
      <c r="AZ3320" s="17">
        <v>422.4</v>
      </c>
      <c r="BA3320" s="17">
        <v>422.4</v>
      </c>
      <c r="BB3320" s="17">
        <v>422.4</v>
      </c>
      <c r="BC3320" s="17">
        <v>422.4</v>
      </c>
      <c r="BD3320" s="17">
        <v>422.4</v>
      </c>
      <c r="BE3320" s="17">
        <v>422.4</v>
      </c>
      <c r="BF3320" s="17">
        <v>422.4</v>
      </c>
      <c r="BG3320" s="17">
        <v>422.4</v>
      </c>
      <c r="BH3320" s="17">
        <v>5068.8</v>
      </c>
      <c r="BI3320" s="17">
        <v>5068.8</v>
      </c>
      <c r="BJ3320" s="17">
        <v>5068.8</v>
      </c>
      <c r="BK3320" s="17">
        <v>5068.8</v>
      </c>
    </row>
    <row r="3321" spans="2:63" x14ac:dyDescent="0.25">
      <c r="B3321" t="s">
        <v>7737</v>
      </c>
      <c r="C3321">
        <v>31316061</v>
      </c>
      <c r="D3321" t="s">
        <v>7754</v>
      </c>
      <c r="E3321" t="s">
        <v>1285</v>
      </c>
      <c r="F3321">
        <v>250</v>
      </c>
      <c r="G3321" t="s">
        <v>10884</v>
      </c>
      <c r="H3321" t="s">
        <v>2403</v>
      </c>
      <c r="I3321" s="33">
        <v>200000011100</v>
      </c>
      <c r="J3321" t="s">
        <v>10970</v>
      </c>
      <c r="K3321" t="s">
        <v>10970</v>
      </c>
      <c r="L3321" t="s">
        <v>10887</v>
      </c>
      <c r="N3321" s="16">
        <v>45743</v>
      </c>
      <c r="O3321" s="16">
        <v>45748</v>
      </c>
      <c r="P3321" s="16">
        <v>49399</v>
      </c>
      <c r="R3321" t="s">
        <v>1286</v>
      </c>
      <c r="S3321" t="s">
        <v>1266</v>
      </c>
      <c r="T3321" t="s">
        <v>1266</v>
      </c>
      <c r="V3321" t="s">
        <v>1269</v>
      </c>
      <c r="W3321" t="s">
        <v>7739</v>
      </c>
      <c r="Y3321" t="s">
        <v>6464</v>
      </c>
      <c r="Z3321" t="s">
        <v>2552</v>
      </c>
      <c r="AA3321">
        <v>7000502617</v>
      </c>
      <c r="AB3321" t="s">
        <v>1272</v>
      </c>
      <c r="AC3321" t="s">
        <v>6105</v>
      </c>
      <c r="AD3321" s="16">
        <v>46040</v>
      </c>
      <c r="AE3321" t="s">
        <v>7755</v>
      </c>
      <c r="AI3321" t="s">
        <v>7756</v>
      </c>
      <c r="AJ3321" t="s">
        <v>7757</v>
      </c>
      <c r="AK3321" t="s">
        <v>10922</v>
      </c>
      <c r="AL3321" t="s">
        <v>3399</v>
      </c>
      <c r="AM3321" t="s">
        <v>28</v>
      </c>
      <c r="AN3321" s="16">
        <v>45748</v>
      </c>
      <c r="AO3321" t="s">
        <v>10889</v>
      </c>
      <c r="AP3321" t="s">
        <v>1292</v>
      </c>
      <c r="AQ3321">
        <v>1839</v>
      </c>
      <c r="AR3321" t="s">
        <v>7743</v>
      </c>
      <c r="AS3321" t="s">
        <v>10896</v>
      </c>
      <c r="AU3321" s="17">
        <v>8</v>
      </c>
      <c r="AV3321" s="17">
        <v>422.4</v>
      </c>
      <c r="AW3321" s="17">
        <v>422.4</v>
      </c>
      <c r="AX3321" s="17">
        <v>422.4</v>
      </c>
      <c r="AY3321" s="17">
        <v>422.4</v>
      </c>
      <c r="AZ3321" s="17">
        <v>422.4</v>
      </c>
      <c r="BA3321" s="17">
        <v>422.4</v>
      </c>
      <c r="BB3321" s="17">
        <v>422.4</v>
      </c>
      <c r="BC3321" s="17">
        <v>422.4</v>
      </c>
      <c r="BD3321" s="17">
        <v>422.4</v>
      </c>
      <c r="BE3321" s="17">
        <v>422.4</v>
      </c>
      <c r="BF3321" s="17">
        <v>422.4</v>
      </c>
      <c r="BG3321" s="17">
        <v>422.4</v>
      </c>
      <c r="BH3321" s="17">
        <v>5068.8</v>
      </c>
      <c r="BI3321" s="17">
        <v>5068.8</v>
      </c>
      <c r="BJ3321" s="17">
        <v>5068.8</v>
      </c>
      <c r="BK3321" s="17">
        <v>5068.8</v>
      </c>
    </row>
    <row r="3322" spans="2:63" x14ac:dyDescent="0.25">
      <c r="B3322" t="s">
        <v>7737</v>
      </c>
      <c r="C3322">
        <v>31316061</v>
      </c>
      <c r="D3322" t="s">
        <v>7754</v>
      </c>
      <c r="E3322" t="s">
        <v>1285</v>
      </c>
      <c r="F3322">
        <v>260</v>
      </c>
      <c r="G3322" t="s">
        <v>10884</v>
      </c>
      <c r="H3322" t="s">
        <v>2403</v>
      </c>
      <c r="I3322" s="33">
        <v>200000011100</v>
      </c>
      <c r="J3322" t="s">
        <v>10970</v>
      </c>
      <c r="K3322" t="s">
        <v>10970</v>
      </c>
      <c r="L3322" t="s">
        <v>10887</v>
      </c>
      <c r="N3322" s="16">
        <v>45743</v>
      </c>
      <c r="O3322" s="16">
        <v>45748</v>
      </c>
      <c r="P3322" s="16">
        <v>49399</v>
      </c>
      <c r="R3322" t="s">
        <v>1286</v>
      </c>
      <c r="S3322" t="s">
        <v>1266</v>
      </c>
      <c r="T3322" t="s">
        <v>1266</v>
      </c>
      <c r="V3322" t="s">
        <v>1269</v>
      </c>
      <c r="W3322" t="s">
        <v>7739</v>
      </c>
      <c r="Y3322" t="s">
        <v>6464</v>
      </c>
      <c r="Z3322" t="s">
        <v>2552</v>
      </c>
      <c r="AA3322">
        <v>7000502617</v>
      </c>
      <c r="AB3322" t="s">
        <v>1272</v>
      </c>
      <c r="AC3322" t="s">
        <v>6105</v>
      </c>
      <c r="AD3322" s="16">
        <v>46040</v>
      </c>
      <c r="AE3322" t="s">
        <v>7755</v>
      </c>
      <c r="AI3322" t="s">
        <v>7756</v>
      </c>
      <c r="AJ3322" t="s">
        <v>7757</v>
      </c>
      <c r="AK3322" t="s">
        <v>10922</v>
      </c>
      <c r="AL3322" t="s">
        <v>3399</v>
      </c>
      <c r="AM3322" t="s">
        <v>28</v>
      </c>
      <c r="AN3322" s="16">
        <v>45748</v>
      </c>
      <c r="AO3322" t="s">
        <v>10889</v>
      </c>
      <c r="AP3322" t="s">
        <v>1292</v>
      </c>
      <c r="AQ3322">
        <v>1839</v>
      </c>
      <c r="AR3322" t="s">
        <v>7743</v>
      </c>
      <c r="AS3322" t="s">
        <v>10896</v>
      </c>
      <c r="AU3322" s="17">
        <v>8</v>
      </c>
      <c r="AV3322" s="17">
        <v>422.4</v>
      </c>
      <c r="AW3322" s="17">
        <v>422.4</v>
      </c>
      <c r="AX3322" s="17">
        <v>422.4</v>
      </c>
      <c r="AY3322" s="17">
        <v>422.4</v>
      </c>
      <c r="AZ3322" s="17">
        <v>422.4</v>
      </c>
      <c r="BA3322" s="17">
        <v>422.4</v>
      </c>
      <c r="BB3322" s="17">
        <v>422.4</v>
      </c>
      <c r="BC3322" s="17">
        <v>422.4</v>
      </c>
      <c r="BD3322" s="17">
        <v>422.4</v>
      </c>
      <c r="BE3322" s="17">
        <v>422.4</v>
      </c>
      <c r="BF3322" s="17">
        <v>422.4</v>
      </c>
      <c r="BG3322" s="17">
        <v>422.4</v>
      </c>
      <c r="BH3322" s="17">
        <v>5068.8</v>
      </c>
      <c r="BI3322" s="17">
        <v>5068.8</v>
      </c>
      <c r="BJ3322" s="17">
        <v>5068.8</v>
      </c>
      <c r="BK3322" s="17">
        <v>5068.8</v>
      </c>
    </row>
    <row r="3323" spans="2:63" x14ac:dyDescent="0.25">
      <c r="B3323" t="s">
        <v>7737</v>
      </c>
      <c r="C3323">
        <v>31316061</v>
      </c>
      <c r="D3323" t="s">
        <v>7754</v>
      </c>
      <c r="E3323" t="s">
        <v>1285</v>
      </c>
      <c r="F3323">
        <v>270</v>
      </c>
      <c r="G3323" t="s">
        <v>10884</v>
      </c>
      <c r="H3323" t="s">
        <v>2403</v>
      </c>
      <c r="I3323" s="33">
        <v>200000011100</v>
      </c>
      <c r="J3323" t="s">
        <v>10970</v>
      </c>
      <c r="K3323" t="s">
        <v>10970</v>
      </c>
      <c r="L3323" t="s">
        <v>10887</v>
      </c>
      <c r="N3323" s="16">
        <v>45743</v>
      </c>
      <c r="O3323" s="16">
        <v>45748</v>
      </c>
      <c r="P3323" s="16">
        <v>49399</v>
      </c>
      <c r="R3323" t="s">
        <v>1286</v>
      </c>
      <c r="S3323" t="s">
        <v>1266</v>
      </c>
      <c r="T3323" t="s">
        <v>1266</v>
      </c>
      <c r="V3323" t="s">
        <v>1269</v>
      </c>
      <c r="W3323" t="s">
        <v>7739</v>
      </c>
      <c r="Y3323" t="s">
        <v>6464</v>
      </c>
      <c r="Z3323" t="s">
        <v>2552</v>
      </c>
      <c r="AA3323">
        <v>7000502617</v>
      </c>
      <c r="AB3323" t="s">
        <v>1272</v>
      </c>
      <c r="AC3323" t="s">
        <v>6105</v>
      </c>
      <c r="AD3323" s="16">
        <v>46040</v>
      </c>
      <c r="AE3323" t="s">
        <v>7755</v>
      </c>
      <c r="AI3323" t="s">
        <v>7756</v>
      </c>
      <c r="AJ3323" t="s">
        <v>7757</v>
      </c>
      <c r="AK3323" t="s">
        <v>10922</v>
      </c>
      <c r="AL3323" t="s">
        <v>3399</v>
      </c>
      <c r="AM3323" t="s">
        <v>28</v>
      </c>
      <c r="AN3323" s="16">
        <v>45748</v>
      </c>
      <c r="AO3323" t="s">
        <v>10889</v>
      </c>
      <c r="AP3323" t="s">
        <v>1292</v>
      </c>
      <c r="AQ3323">
        <v>1839</v>
      </c>
      <c r="AR3323" t="s">
        <v>7743</v>
      </c>
      <c r="AS3323" t="s">
        <v>10896</v>
      </c>
      <c r="AU3323" s="17">
        <v>8</v>
      </c>
      <c r="AV3323" s="17">
        <v>422.4</v>
      </c>
      <c r="AW3323" s="17">
        <v>422.4</v>
      </c>
      <c r="AX3323" s="17">
        <v>422.4</v>
      </c>
      <c r="AY3323" s="17">
        <v>422.4</v>
      </c>
      <c r="AZ3323" s="17">
        <v>422.4</v>
      </c>
      <c r="BA3323" s="17">
        <v>422.4</v>
      </c>
      <c r="BB3323" s="17">
        <v>422.4</v>
      </c>
      <c r="BC3323" s="17">
        <v>422.4</v>
      </c>
      <c r="BD3323" s="17">
        <v>422.4</v>
      </c>
      <c r="BE3323" s="17">
        <v>422.4</v>
      </c>
      <c r="BF3323" s="17">
        <v>422.4</v>
      </c>
      <c r="BG3323" s="17">
        <v>422.4</v>
      </c>
      <c r="BH3323" s="17">
        <v>5068.8</v>
      </c>
      <c r="BI3323" s="17">
        <v>5068.8</v>
      </c>
      <c r="BJ3323" s="17">
        <v>5068.8</v>
      </c>
      <c r="BK3323" s="17">
        <v>5068.8</v>
      </c>
    </row>
    <row r="3324" spans="2:63" x14ac:dyDescent="0.25">
      <c r="B3324" t="s">
        <v>7737</v>
      </c>
      <c r="C3324">
        <v>31316061</v>
      </c>
      <c r="D3324" t="s">
        <v>7754</v>
      </c>
      <c r="E3324" t="s">
        <v>1285</v>
      </c>
      <c r="F3324">
        <v>280</v>
      </c>
      <c r="G3324" t="s">
        <v>10884</v>
      </c>
      <c r="H3324" t="s">
        <v>2403</v>
      </c>
      <c r="I3324" s="33">
        <v>200000011100</v>
      </c>
      <c r="J3324" t="s">
        <v>10970</v>
      </c>
      <c r="K3324" t="s">
        <v>10970</v>
      </c>
      <c r="L3324" t="s">
        <v>10887</v>
      </c>
      <c r="N3324" s="16">
        <v>45743</v>
      </c>
      <c r="O3324" s="16">
        <v>45748</v>
      </c>
      <c r="P3324" s="16">
        <v>49399</v>
      </c>
      <c r="R3324" t="s">
        <v>1286</v>
      </c>
      <c r="S3324" t="s">
        <v>1266</v>
      </c>
      <c r="T3324" t="s">
        <v>1266</v>
      </c>
      <c r="V3324" t="s">
        <v>1269</v>
      </c>
      <c r="W3324" t="s">
        <v>7739</v>
      </c>
      <c r="Y3324" t="s">
        <v>6464</v>
      </c>
      <c r="Z3324" t="s">
        <v>2552</v>
      </c>
      <c r="AA3324">
        <v>7000502617</v>
      </c>
      <c r="AB3324" t="s">
        <v>1272</v>
      </c>
      <c r="AC3324" t="s">
        <v>6105</v>
      </c>
      <c r="AD3324" s="16">
        <v>46040</v>
      </c>
      <c r="AE3324" t="s">
        <v>7755</v>
      </c>
      <c r="AI3324" t="s">
        <v>7756</v>
      </c>
      <c r="AJ3324" t="s">
        <v>7757</v>
      </c>
      <c r="AK3324" t="s">
        <v>10922</v>
      </c>
      <c r="AL3324" t="s">
        <v>3399</v>
      </c>
      <c r="AM3324" t="s">
        <v>28</v>
      </c>
      <c r="AN3324" s="16">
        <v>45748</v>
      </c>
      <c r="AO3324" t="s">
        <v>10889</v>
      </c>
      <c r="AP3324" t="s">
        <v>1292</v>
      </c>
      <c r="AQ3324">
        <v>1839</v>
      </c>
      <c r="AR3324" t="s">
        <v>7743</v>
      </c>
      <c r="AS3324" t="s">
        <v>10896</v>
      </c>
      <c r="AU3324" s="17">
        <v>8</v>
      </c>
      <c r="AV3324" s="17">
        <v>422.4</v>
      </c>
      <c r="AW3324" s="17">
        <v>422.4</v>
      </c>
      <c r="AX3324" s="17">
        <v>422.4</v>
      </c>
      <c r="AY3324" s="17">
        <v>422.4</v>
      </c>
      <c r="AZ3324" s="17">
        <v>422.4</v>
      </c>
      <c r="BA3324" s="17">
        <v>422.4</v>
      </c>
      <c r="BB3324" s="17">
        <v>422.4</v>
      </c>
      <c r="BC3324" s="17">
        <v>422.4</v>
      </c>
      <c r="BD3324" s="17">
        <v>422.4</v>
      </c>
      <c r="BE3324" s="17">
        <v>422.4</v>
      </c>
      <c r="BF3324" s="17">
        <v>422.4</v>
      </c>
      <c r="BG3324" s="17">
        <v>422.4</v>
      </c>
      <c r="BH3324" s="17">
        <v>5068.8</v>
      </c>
      <c r="BI3324" s="17">
        <v>5068.8</v>
      </c>
      <c r="BJ3324" s="17">
        <v>5068.8</v>
      </c>
      <c r="BK3324" s="17">
        <v>5068.8</v>
      </c>
    </row>
    <row r="3325" spans="2:63" x14ac:dyDescent="0.25">
      <c r="B3325" t="s">
        <v>7737</v>
      </c>
      <c r="C3325">
        <v>31316061</v>
      </c>
      <c r="D3325" t="s">
        <v>7754</v>
      </c>
      <c r="E3325" t="s">
        <v>1285</v>
      </c>
      <c r="F3325">
        <v>290</v>
      </c>
      <c r="G3325" t="s">
        <v>10884</v>
      </c>
      <c r="H3325" t="s">
        <v>2403</v>
      </c>
      <c r="I3325" s="33">
        <v>200000011100</v>
      </c>
      <c r="J3325" t="s">
        <v>10970</v>
      </c>
      <c r="K3325" t="s">
        <v>10970</v>
      </c>
      <c r="L3325" t="s">
        <v>10887</v>
      </c>
      <c r="N3325" s="16">
        <v>45743</v>
      </c>
      <c r="O3325" s="16">
        <v>45748</v>
      </c>
      <c r="P3325" s="16">
        <v>49399</v>
      </c>
      <c r="R3325" t="s">
        <v>1286</v>
      </c>
      <c r="S3325" t="s">
        <v>1266</v>
      </c>
      <c r="T3325" t="s">
        <v>1266</v>
      </c>
      <c r="V3325" t="s">
        <v>1269</v>
      </c>
      <c r="W3325" t="s">
        <v>7739</v>
      </c>
      <c r="Y3325" t="s">
        <v>6464</v>
      </c>
      <c r="Z3325" t="s">
        <v>2552</v>
      </c>
      <c r="AA3325">
        <v>7000502617</v>
      </c>
      <c r="AB3325" t="s">
        <v>1272</v>
      </c>
      <c r="AC3325" t="s">
        <v>6105</v>
      </c>
      <c r="AD3325" s="16">
        <v>46040</v>
      </c>
      <c r="AE3325" t="s">
        <v>7755</v>
      </c>
      <c r="AI3325" t="s">
        <v>7756</v>
      </c>
      <c r="AJ3325" t="s">
        <v>7757</v>
      </c>
      <c r="AK3325" t="s">
        <v>10922</v>
      </c>
      <c r="AL3325" t="s">
        <v>3399</v>
      </c>
      <c r="AM3325" t="s">
        <v>28</v>
      </c>
      <c r="AN3325" s="16">
        <v>45748</v>
      </c>
      <c r="AO3325" t="s">
        <v>10889</v>
      </c>
      <c r="AP3325" t="s">
        <v>1292</v>
      </c>
      <c r="AQ3325">
        <v>1839</v>
      </c>
      <c r="AR3325" t="s">
        <v>7743</v>
      </c>
      <c r="AS3325" t="s">
        <v>10896</v>
      </c>
      <c r="AU3325" s="17">
        <v>8</v>
      </c>
      <c r="AV3325" s="17">
        <v>422.4</v>
      </c>
      <c r="AW3325" s="17">
        <v>422.4</v>
      </c>
      <c r="AX3325" s="17">
        <v>422.4</v>
      </c>
      <c r="AY3325" s="17">
        <v>422.4</v>
      </c>
      <c r="AZ3325" s="17">
        <v>422.4</v>
      </c>
      <c r="BA3325" s="17">
        <v>422.4</v>
      </c>
      <c r="BB3325" s="17">
        <v>422.4</v>
      </c>
      <c r="BC3325" s="17">
        <v>422.4</v>
      </c>
      <c r="BD3325" s="17">
        <v>422.4</v>
      </c>
      <c r="BE3325" s="17">
        <v>422.4</v>
      </c>
      <c r="BF3325" s="17">
        <v>422.4</v>
      </c>
      <c r="BG3325" s="17">
        <v>422.4</v>
      </c>
      <c r="BH3325" s="17">
        <v>5068.8</v>
      </c>
      <c r="BI3325" s="17">
        <v>5068.8</v>
      </c>
      <c r="BJ3325" s="17">
        <v>5068.8</v>
      </c>
      <c r="BK3325" s="17">
        <v>5068.8</v>
      </c>
    </row>
    <row r="3326" spans="2:63" x14ac:dyDescent="0.25">
      <c r="B3326" t="s">
        <v>7737</v>
      </c>
      <c r="C3326">
        <v>31316061</v>
      </c>
      <c r="D3326" t="s">
        <v>7754</v>
      </c>
      <c r="E3326" t="s">
        <v>1285</v>
      </c>
      <c r="F3326">
        <v>300</v>
      </c>
      <c r="G3326" t="s">
        <v>10884</v>
      </c>
      <c r="H3326" t="s">
        <v>2403</v>
      </c>
      <c r="I3326" s="33">
        <v>200000011100</v>
      </c>
      <c r="J3326" t="s">
        <v>10970</v>
      </c>
      <c r="K3326" t="s">
        <v>10970</v>
      </c>
      <c r="L3326" t="s">
        <v>10887</v>
      </c>
      <c r="N3326" s="16">
        <v>45743</v>
      </c>
      <c r="O3326" s="16">
        <v>45748</v>
      </c>
      <c r="P3326" s="16">
        <v>49399</v>
      </c>
      <c r="R3326" t="s">
        <v>1286</v>
      </c>
      <c r="S3326" t="s">
        <v>1266</v>
      </c>
      <c r="T3326" t="s">
        <v>1266</v>
      </c>
      <c r="V3326" t="s">
        <v>1269</v>
      </c>
      <c r="W3326" t="s">
        <v>7739</v>
      </c>
      <c r="Y3326" t="s">
        <v>6464</v>
      </c>
      <c r="Z3326" t="s">
        <v>2552</v>
      </c>
      <c r="AA3326">
        <v>7000502617</v>
      </c>
      <c r="AB3326" t="s">
        <v>1272</v>
      </c>
      <c r="AC3326" t="s">
        <v>6105</v>
      </c>
      <c r="AD3326" s="16">
        <v>46040</v>
      </c>
      <c r="AE3326" t="s">
        <v>7755</v>
      </c>
      <c r="AI3326" t="s">
        <v>7756</v>
      </c>
      <c r="AJ3326" t="s">
        <v>7757</v>
      </c>
      <c r="AK3326" t="s">
        <v>10922</v>
      </c>
      <c r="AL3326" t="s">
        <v>3399</v>
      </c>
      <c r="AM3326" t="s">
        <v>28</v>
      </c>
      <c r="AN3326" s="16">
        <v>45748</v>
      </c>
      <c r="AO3326" t="s">
        <v>10889</v>
      </c>
      <c r="AP3326" t="s">
        <v>1292</v>
      </c>
      <c r="AQ3326">
        <v>1839</v>
      </c>
      <c r="AR3326" t="s">
        <v>7743</v>
      </c>
      <c r="AS3326" t="s">
        <v>10896</v>
      </c>
      <c r="AU3326" s="17">
        <v>8</v>
      </c>
      <c r="AV3326" s="17">
        <v>422.4</v>
      </c>
      <c r="AW3326" s="17">
        <v>422.4</v>
      </c>
      <c r="AX3326" s="17">
        <v>422.4</v>
      </c>
      <c r="AY3326" s="17">
        <v>422.4</v>
      </c>
      <c r="AZ3326" s="17">
        <v>422.4</v>
      </c>
      <c r="BA3326" s="17">
        <v>422.4</v>
      </c>
      <c r="BB3326" s="17">
        <v>422.4</v>
      </c>
      <c r="BC3326" s="17">
        <v>422.4</v>
      </c>
      <c r="BD3326" s="17">
        <v>422.4</v>
      </c>
      <c r="BE3326" s="17">
        <v>422.4</v>
      </c>
      <c r="BF3326" s="17">
        <v>422.4</v>
      </c>
      <c r="BG3326" s="17">
        <v>422.4</v>
      </c>
      <c r="BH3326" s="17">
        <v>5068.8</v>
      </c>
      <c r="BI3326" s="17">
        <v>5068.8</v>
      </c>
      <c r="BJ3326" s="17">
        <v>5068.8</v>
      </c>
      <c r="BK3326" s="17">
        <v>5068.8</v>
      </c>
    </row>
    <row r="3327" spans="2:63" x14ac:dyDescent="0.25">
      <c r="B3327" t="s">
        <v>7737</v>
      </c>
      <c r="C3327">
        <v>31316061</v>
      </c>
      <c r="D3327" t="s">
        <v>7754</v>
      </c>
      <c r="E3327" t="s">
        <v>1285</v>
      </c>
      <c r="F3327">
        <v>310</v>
      </c>
      <c r="G3327" t="s">
        <v>10884</v>
      </c>
      <c r="H3327" t="s">
        <v>2403</v>
      </c>
      <c r="I3327" s="33">
        <v>200000011100</v>
      </c>
      <c r="J3327" t="s">
        <v>10970</v>
      </c>
      <c r="K3327" t="s">
        <v>10970</v>
      </c>
      <c r="L3327" t="s">
        <v>10887</v>
      </c>
      <c r="N3327" s="16">
        <v>45743</v>
      </c>
      <c r="O3327" s="16">
        <v>45748</v>
      </c>
      <c r="P3327" s="16">
        <v>49399</v>
      </c>
      <c r="R3327" t="s">
        <v>1286</v>
      </c>
      <c r="S3327" t="s">
        <v>1266</v>
      </c>
      <c r="T3327" t="s">
        <v>1266</v>
      </c>
      <c r="V3327" t="s">
        <v>1269</v>
      </c>
      <c r="W3327" t="s">
        <v>7739</v>
      </c>
      <c r="Y3327" t="s">
        <v>6464</v>
      </c>
      <c r="Z3327" t="s">
        <v>2552</v>
      </c>
      <c r="AA3327">
        <v>7000502617</v>
      </c>
      <c r="AB3327" t="s">
        <v>1272</v>
      </c>
      <c r="AC3327" t="s">
        <v>6105</v>
      </c>
      <c r="AD3327" s="16">
        <v>46040</v>
      </c>
      <c r="AE3327" t="s">
        <v>7755</v>
      </c>
      <c r="AI3327" t="s">
        <v>7756</v>
      </c>
      <c r="AJ3327" t="s">
        <v>7757</v>
      </c>
      <c r="AK3327" t="s">
        <v>10922</v>
      </c>
      <c r="AL3327" t="s">
        <v>3399</v>
      </c>
      <c r="AM3327" t="s">
        <v>28</v>
      </c>
      <c r="AN3327" s="16">
        <v>45748</v>
      </c>
      <c r="AO3327" t="s">
        <v>10889</v>
      </c>
      <c r="AP3327" t="s">
        <v>1292</v>
      </c>
      <c r="AQ3327">
        <v>1839</v>
      </c>
      <c r="AR3327" t="s">
        <v>7743</v>
      </c>
      <c r="AS3327" t="s">
        <v>10896</v>
      </c>
      <c r="AU3327" s="17">
        <v>8</v>
      </c>
      <c r="AV3327" s="17">
        <v>422.4</v>
      </c>
      <c r="AW3327" s="17">
        <v>422.4</v>
      </c>
      <c r="AX3327" s="17">
        <v>422.4</v>
      </c>
      <c r="AY3327" s="17">
        <v>422.4</v>
      </c>
      <c r="AZ3327" s="17">
        <v>422.4</v>
      </c>
      <c r="BA3327" s="17">
        <v>422.4</v>
      </c>
      <c r="BB3327" s="17">
        <v>422.4</v>
      </c>
      <c r="BC3327" s="17">
        <v>422.4</v>
      </c>
      <c r="BD3327" s="17">
        <v>422.4</v>
      </c>
      <c r="BE3327" s="17">
        <v>422.4</v>
      </c>
      <c r="BF3327" s="17">
        <v>422.4</v>
      </c>
      <c r="BG3327" s="17">
        <v>422.4</v>
      </c>
      <c r="BH3327" s="17">
        <v>5068.8</v>
      </c>
      <c r="BI3327" s="17">
        <v>5068.8</v>
      </c>
      <c r="BJ3327" s="17">
        <v>5068.8</v>
      </c>
      <c r="BK3327" s="17">
        <v>5068.8</v>
      </c>
    </row>
    <row r="3328" spans="2:63" x14ac:dyDescent="0.25">
      <c r="B3328" t="s">
        <v>7737</v>
      </c>
      <c r="C3328">
        <v>31316061</v>
      </c>
      <c r="D3328" t="s">
        <v>7754</v>
      </c>
      <c r="E3328" t="s">
        <v>1285</v>
      </c>
      <c r="F3328">
        <v>320</v>
      </c>
      <c r="G3328" t="s">
        <v>10884</v>
      </c>
      <c r="H3328" t="s">
        <v>2403</v>
      </c>
      <c r="I3328" s="33">
        <v>200000011100</v>
      </c>
      <c r="J3328" t="s">
        <v>10970</v>
      </c>
      <c r="K3328" t="s">
        <v>10970</v>
      </c>
      <c r="L3328" t="s">
        <v>10887</v>
      </c>
      <c r="N3328" s="16">
        <v>45743</v>
      </c>
      <c r="O3328" s="16">
        <v>45748</v>
      </c>
      <c r="P3328" s="16">
        <v>49399</v>
      </c>
      <c r="R3328" t="s">
        <v>1286</v>
      </c>
      <c r="S3328" t="s">
        <v>1266</v>
      </c>
      <c r="T3328" t="s">
        <v>1266</v>
      </c>
      <c r="V3328" t="s">
        <v>1269</v>
      </c>
      <c r="W3328" t="s">
        <v>7739</v>
      </c>
      <c r="Y3328" t="s">
        <v>6464</v>
      </c>
      <c r="Z3328" t="s">
        <v>2552</v>
      </c>
      <c r="AA3328">
        <v>7000502617</v>
      </c>
      <c r="AB3328" t="s">
        <v>1272</v>
      </c>
      <c r="AC3328" t="s">
        <v>6105</v>
      </c>
      <c r="AD3328" s="16">
        <v>46040</v>
      </c>
      <c r="AE3328" t="s">
        <v>7755</v>
      </c>
      <c r="AI3328" t="s">
        <v>7756</v>
      </c>
      <c r="AJ3328" t="s">
        <v>7757</v>
      </c>
      <c r="AK3328" t="s">
        <v>10922</v>
      </c>
      <c r="AL3328" t="s">
        <v>3399</v>
      </c>
      <c r="AM3328" t="s">
        <v>28</v>
      </c>
      <c r="AN3328" s="16">
        <v>45748</v>
      </c>
      <c r="AO3328" t="s">
        <v>10889</v>
      </c>
      <c r="AP3328" t="s">
        <v>1292</v>
      </c>
      <c r="AQ3328">
        <v>1839</v>
      </c>
      <c r="AR3328" t="s">
        <v>7743</v>
      </c>
      <c r="AS3328" t="s">
        <v>10896</v>
      </c>
      <c r="AU3328" s="17">
        <v>8</v>
      </c>
      <c r="AV3328" s="17">
        <v>422.4</v>
      </c>
      <c r="AW3328" s="17">
        <v>422.4</v>
      </c>
      <c r="AX3328" s="17">
        <v>422.4</v>
      </c>
      <c r="AY3328" s="17">
        <v>422.4</v>
      </c>
      <c r="AZ3328" s="17">
        <v>422.4</v>
      </c>
      <c r="BA3328" s="17">
        <v>422.4</v>
      </c>
      <c r="BB3328" s="17">
        <v>422.4</v>
      </c>
      <c r="BC3328" s="17">
        <v>422.4</v>
      </c>
      <c r="BD3328" s="17">
        <v>422.4</v>
      </c>
      <c r="BE3328" s="17">
        <v>422.4</v>
      </c>
      <c r="BF3328" s="17">
        <v>422.4</v>
      </c>
      <c r="BG3328" s="17">
        <v>422.4</v>
      </c>
      <c r="BH3328" s="17">
        <v>5068.8</v>
      </c>
      <c r="BI3328" s="17">
        <v>5068.8</v>
      </c>
      <c r="BJ3328" s="17">
        <v>5068.8</v>
      </c>
      <c r="BK3328" s="17">
        <v>5068.8</v>
      </c>
    </row>
    <row r="3329" spans="2:63" x14ac:dyDescent="0.25">
      <c r="B3329" t="s">
        <v>7737</v>
      </c>
      <c r="C3329">
        <v>31316061</v>
      </c>
      <c r="D3329" t="s">
        <v>7754</v>
      </c>
      <c r="E3329" t="s">
        <v>1285</v>
      </c>
      <c r="F3329">
        <v>330</v>
      </c>
      <c r="G3329" t="s">
        <v>10884</v>
      </c>
      <c r="H3329" t="s">
        <v>2403</v>
      </c>
      <c r="I3329" s="33">
        <v>200000011065</v>
      </c>
      <c r="J3329" t="s">
        <v>10923</v>
      </c>
      <c r="K3329" t="s">
        <v>10923</v>
      </c>
      <c r="L3329" t="s">
        <v>10887</v>
      </c>
      <c r="N3329" s="16">
        <v>45743</v>
      </c>
      <c r="O3329" s="16">
        <v>45748</v>
      </c>
      <c r="P3329" s="16">
        <v>49399</v>
      </c>
      <c r="R3329" t="s">
        <v>1286</v>
      </c>
      <c r="S3329" t="s">
        <v>1266</v>
      </c>
      <c r="T3329" t="s">
        <v>1266</v>
      </c>
      <c r="V3329" t="s">
        <v>1269</v>
      </c>
      <c r="W3329" t="s">
        <v>7739</v>
      </c>
      <c r="Y3329" t="s">
        <v>6464</v>
      </c>
      <c r="Z3329" t="s">
        <v>2552</v>
      </c>
      <c r="AA3329">
        <v>7000502617</v>
      </c>
      <c r="AB3329" t="s">
        <v>1272</v>
      </c>
      <c r="AC3329" t="s">
        <v>6105</v>
      </c>
      <c r="AD3329" s="16">
        <v>46040</v>
      </c>
      <c r="AE3329" t="s">
        <v>7755</v>
      </c>
      <c r="AF3329" s="16">
        <v>46035</v>
      </c>
      <c r="AI3329" t="s">
        <v>7756</v>
      </c>
      <c r="AJ3329" t="s">
        <v>7757</v>
      </c>
      <c r="AK3329" t="s">
        <v>10922</v>
      </c>
      <c r="AL3329" t="s">
        <v>3399</v>
      </c>
      <c r="AM3329" t="s">
        <v>28</v>
      </c>
      <c r="AN3329" s="16">
        <v>46023</v>
      </c>
      <c r="AO3329" t="s">
        <v>10889</v>
      </c>
      <c r="AP3329" t="s">
        <v>1292</v>
      </c>
      <c r="AQ3329">
        <v>1839</v>
      </c>
      <c r="AR3329" t="s">
        <v>7743</v>
      </c>
      <c r="AS3329" t="s">
        <v>10896</v>
      </c>
      <c r="AU3329" s="17">
        <v>8</v>
      </c>
      <c r="AV3329" s="17">
        <v>96</v>
      </c>
      <c r="AW3329" s="17">
        <v>96</v>
      </c>
      <c r="AX3329" s="17">
        <v>96</v>
      </c>
      <c r="AY3329" s="17">
        <v>96</v>
      </c>
      <c r="AZ3329" s="17">
        <v>96</v>
      </c>
      <c r="BA3329" s="17">
        <v>96</v>
      </c>
      <c r="BB3329" s="17">
        <v>96</v>
      </c>
      <c r="BC3329" s="17">
        <v>96</v>
      </c>
      <c r="BD3329" s="17">
        <v>96</v>
      </c>
      <c r="BE3329" s="17">
        <v>96</v>
      </c>
      <c r="BF3329" s="17">
        <v>96</v>
      </c>
      <c r="BG3329" s="17">
        <v>96</v>
      </c>
      <c r="BH3329" s="17">
        <v>1152</v>
      </c>
      <c r="BI3329" s="17">
        <v>1152</v>
      </c>
      <c r="BJ3329" s="17">
        <v>1152</v>
      </c>
      <c r="BK3329" s="17">
        <v>1152</v>
      </c>
    </row>
    <row r="3330" spans="2:63" x14ac:dyDescent="0.25">
      <c r="B3330" t="s">
        <v>7737</v>
      </c>
      <c r="C3330">
        <v>31316061</v>
      </c>
      <c r="D3330" t="s">
        <v>7754</v>
      </c>
      <c r="E3330" t="s">
        <v>1285</v>
      </c>
      <c r="F3330">
        <v>340</v>
      </c>
      <c r="G3330" t="s">
        <v>10884</v>
      </c>
      <c r="H3330" t="s">
        <v>2403</v>
      </c>
      <c r="I3330" s="33">
        <v>200000011065</v>
      </c>
      <c r="J3330" t="s">
        <v>10923</v>
      </c>
      <c r="K3330" t="s">
        <v>10923</v>
      </c>
      <c r="L3330" t="s">
        <v>10887</v>
      </c>
      <c r="N3330" s="16">
        <v>45743</v>
      </c>
      <c r="O3330" s="16">
        <v>45748</v>
      </c>
      <c r="P3330" s="16">
        <v>49399</v>
      </c>
      <c r="R3330" t="s">
        <v>1286</v>
      </c>
      <c r="S3330" t="s">
        <v>1266</v>
      </c>
      <c r="T3330" t="s">
        <v>1266</v>
      </c>
      <c r="V3330" t="s">
        <v>1269</v>
      </c>
      <c r="W3330" t="s">
        <v>7739</v>
      </c>
      <c r="Y3330" t="s">
        <v>6464</v>
      </c>
      <c r="Z3330" t="s">
        <v>2552</v>
      </c>
      <c r="AA3330">
        <v>7000502617</v>
      </c>
      <c r="AB3330" t="s">
        <v>1272</v>
      </c>
      <c r="AC3330" t="s">
        <v>6105</v>
      </c>
      <c r="AD3330" s="16">
        <v>46040</v>
      </c>
      <c r="AE3330" t="s">
        <v>7755</v>
      </c>
      <c r="AF3330" s="16">
        <v>46035</v>
      </c>
      <c r="AI3330" t="s">
        <v>7756</v>
      </c>
      <c r="AJ3330" t="s">
        <v>7757</v>
      </c>
      <c r="AK3330" t="s">
        <v>10922</v>
      </c>
      <c r="AL3330" t="s">
        <v>3399</v>
      </c>
      <c r="AM3330" t="s">
        <v>28</v>
      </c>
      <c r="AN3330" s="16">
        <v>46023</v>
      </c>
      <c r="AO3330" t="s">
        <v>10889</v>
      </c>
      <c r="AP3330" t="s">
        <v>1292</v>
      </c>
      <c r="AQ3330">
        <v>1839</v>
      </c>
      <c r="AR3330" t="s">
        <v>7743</v>
      </c>
      <c r="AS3330" t="s">
        <v>10896</v>
      </c>
      <c r="AU3330" s="17">
        <v>8</v>
      </c>
      <c r="AV3330" s="17">
        <v>96</v>
      </c>
      <c r="AW3330" s="17">
        <v>96</v>
      </c>
      <c r="AX3330" s="17">
        <v>96</v>
      </c>
      <c r="AY3330" s="17">
        <v>96</v>
      </c>
      <c r="AZ3330" s="17">
        <v>96</v>
      </c>
      <c r="BA3330" s="17">
        <v>96</v>
      </c>
      <c r="BB3330" s="17">
        <v>96</v>
      </c>
      <c r="BC3330" s="17">
        <v>96</v>
      </c>
      <c r="BD3330" s="17">
        <v>96</v>
      </c>
      <c r="BE3330" s="17">
        <v>96</v>
      </c>
      <c r="BF3330" s="17">
        <v>96</v>
      </c>
      <c r="BG3330" s="17">
        <v>96</v>
      </c>
      <c r="BH3330" s="17">
        <v>1152</v>
      </c>
      <c r="BI3330" s="17">
        <v>1152</v>
      </c>
      <c r="BJ3330" s="17">
        <v>1152</v>
      </c>
      <c r="BK3330" s="17">
        <v>1152</v>
      </c>
    </row>
    <row r="3331" spans="2:63" x14ac:dyDescent="0.25">
      <c r="B3331" t="s">
        <v>7737</v>
      </c>
      <c r="C3331">
        <v>31316061</v>
      </c>
      <c r="D3331" t="s">
        <v>7754</v>
      </c>
      <c r="E3331" t="s">
        <v>1285</v>
      </c>
      <c r="F3331">
        <v>350</v>
      </c>
      <c r="G3331" t="s">
        <v>10884</v>
      </c>
      <c r="H3331" t="s">
        <v>2403</v>
      </c>
      <c r="I3331" s="33">
        <v>200000011065</v>
      </c>
      <c r="J3331" t="s">
        <v>10923</v>
      </c>
      <c r="K3331" t="s">
        <v>10923</v>
      </c>
      <c r="L3331" t="s">
        <v>10887</v>
      </c>
      <c r="N3331" s="16">
        <v>45743</v>
      </c>
      <c r="O3331" s="16">
        <v>45748</v>
      </c>
      <c r="P3331" s="16">
        <v>49399</v>
      </c>
      <c r="R3331" t="s">
        <v>1286</v>
      </c>
      <c r="S3331" t="s">
        <v>1266</v>
      </c>
      <c r="T3331" t="s">
        <v>1266</v>
      </c>
      <c r="V3331" t="s">
        <v>1269</v>
      </c>
      <c r="W3331" t="s">
        <v>7739</v>
      </c>
      <c r="Y3331" t="s">
        <v>6464</v>
      </c>
      <c r="Z3331" t="s">
        <v>2552</v>
      </c>
      <c r="AA3331">
        <v>7000502617</v>
      </c>
      <c r="AB3331" t="s">
        <v>1272</v>
      </c>
      <c r="AC3331" t="s">
        <v>6105</v>
      </c>
      <c r="AD3331" s="16">
        <v>46040</v>
      </c>
      <c r="AE3331" t="s">
        <v>7755</v>
      </c>
      <c r="AF3331" s="16">
        <v>46035</v>
      </c>
      <c r="AI3331" t="s">
        <v>7756</v>
      </c>
      <c r="AJ3331" t="s">
        <v>7757</v>
      </c>
      <c r="AK3331" t="s">
        <v>10922</v>
      </c>
      <c r="AL3331" t="s">
        <v>3399</v>
      </c>
      <c r="AM3331" t="s">
        <v>28</v>
      </c>
      <c r="AN3331" s="16">
        <v>46023</v>
      </c>
      <c r="AO3331" t="s">
        <v>10889</v>
      </c>
      <c r="AP3331" t="s">
        <v>1292</v>
      </c>
      <c r="AQ3331">
        <v>1839</v>
      </c>
      <c r="AR3331" t="s">
        <v>7743</v>
      </c>
      <c r="AS3331" t="s">
        <v>10896</v>
      </c>
      <c r="AU3331" s="17">
        <v>8</v>
      </c>
      <c r="AV3331" s="17">
        <v>96</v>
      </c>
      <c r="AW3331" s="17">
        <v>96</v>
      </c>
      <c r="AX3331" s="17">
        <v>96</v>
      </c>
      <c r="AY3331" s="17">
        <v>96</v>
      </c>
      <c r="AZ3331" s="17">
        <v>96</v>
      </c>
      <c r="BA3331" s="17">
        <v>96</v>
      </c>
      <c r="BB3331" s="17">
        <v>96</v>
      </c>
      <c r="BC3331" s="17">
        <v>96</v>
      </c>
      <c r="BD3331" s="17">
        <v>96</v>
      </c>
      <c r="BE3331" s="17">
        <v>96</v>
      </c>
      <c r="BF3331" s="17">
        <v>96</v>
      </c>
      <c r="BG3331" s="17">
        <v>96</v>
      </c>
      <c r="BH3331" s="17">
        <v>1152</v>
      </c>
      <c r="BI3331" s="17">
        <v>1152</v>
      </c>
      <c r="BJ3331" s="17">
        <v>1152</v>
      </c>
      <c r="BK3331" s="17">
        <v>1152</v>
      </c>
    </row>
    <row r="3332" spans="2:63" x14ac:dyDescent="0.25">
      <c r="B3332" t="s">
        <v>7737</v>
      </c>
      <c r="C3332">
        <v>31316061</v>
      </c>
      <c r="D3332" t="s">
        <v>7754</v>
      </c>
      <c r="E3332" t="s">
        <v>1285</v>
      </c>
      <c r="F3332">
        <v>360</v>
      </c>
      <c r="G3332" t="s">
        <v>10884</v>
      </c>
      <c r="H3332" t="s">
        <v>2403</v>
      </c>
      <c r="I3332" s="33">
        <v>200000011065</v>
      </c>
      <c r="J3332" t="s">
        <v>10923</v>
      </c>
      <c r="K3332" t="s">
        <v>10923</v>
      </c>
      <c r="L3332" t="s">
        <v>10887</v>
      </c>
      <c r="N3332" s="16">
        <v>45743</v>
      </c>
      <c r="O3332" s="16">
        <v>45748</v>
      </c>
      <c r="P3332" s="16">
        <v>49399</v>
      </c>
      <c r="R3332" t="s">
        <v>1286</v>
      </c>
      <c r="S3332" t="s">
        <v>1266</v>
      </c>
      <c r="T3332" t="s">
        <v>1266</v>
      </c>
      <c r="V3332" t="s">
        <v>1269</v>
      </c>
      <c r="W3332" t="s">
        <v>7739</v>
      </c>
      <c r="Y3332" t="s">
        <v>6464</v>
      </c>
      <c r="Z3332" t="s">
        <v>2552</v>
      </c>
      <c r="AA3332">
        <v>7000502617</v>
      </c>
      <c r="AB3332" t="s">
        <v>1272</v>
      </c>
      <c r="AC3332" t="s">
        <v>6105</v>
      </c>
      <c r="AD3332" s="16">
        <v>46040</v>
      </c>
      <c r="AE3332" t="s">
        <v>7755</v>
      </c>
      <c r="AF3332" s="16">
        <v>46035</v>
      </c>
      <c r="AI3332" t="s">
        <v>7756</v>
      </c>
      <c r="AJ3332" t="s">
        <v>7757</v>
      </c>
      <c r="AK3332" t="s">
        <v>10922</v>
      </c>
      <c r="AL3332" t="s">
        <v>3399</v>
      </c>
      <c r="AM3332" t="s">
        <v>28</v>
      </c>
      <c r="AN3332" s="16">
        <v>46023</v>
      </c>
      <c r="AO3332" t="s">
        <v>10889</v>
      </c>
      <c r="AP3332" t="s">
        <v>1292</v>
      </c>
      <c r="AQ3332">
        <v>1839</v>
      </c>
      <c r="AR3332" t="s">
        <v>7743</v>
      </c>
      <c r="AS3332" t="s">
        <v>10896</v>
      </c>
      <c r="AU3332" s="17">
        <v>8</v>
      </c>
      <c r="AV3332" s="17">
        <v>96</v>
      </c>
      <c r="AW3332" s="17">
        <v>96</v>
      </c>
      <c r="AX3332" s="17">
        <v>96</v>
      </c>
      <c r="AY3332" s="17">
        <v>96</v>
      </c>
      <c r="AZ3332" s="17">
        <v>96</v>
      </c>
      <c r="BA3332" s="17">
        <v>96</v>
      </c>
      <c r="BB3332" s="17">
        <v>96</v>
      </c>
      <c r="BC3332" s="17">
        <v>96</v>
      </c>
      <c r="BD3332" s="17">
        <v>96</v>
      </c>
      <c r="BE3332" s="17">
        <v>96</v>
      </c>
      <c r="BF3332" s="17">
        <v>96</v>
      </c>
      <c r="BG3332" s="17">
        <v>96</v>
      </c>
      <c r="BH3332" s="17">
        <v>1152</v>
      </c>
      <c r="BI3332" s="17">
        <v>1152</v>
      </c>
      <c r="BJ3332" s="17">
        <v>1152</v>
      </c>
      <c r="BK3332" s="17">
        <v>1152</v>
      </c>
    </row>
    <row r="3333" spans="2:63" x14ac:dyDescent="0.25">
      <c r="B3333" t="s">
        <v>7737</v>
      </c>
      <c r="C3333">
        <v>31316061</v>
      </c>
      <c r="D3333" t="s">
        <v>7754</v>
      </c>
      <c r="E3333" t="s">
        <v>1285</v>
      </c>
      <c r="F3333">
        <v>370</v>
      </c>
      <c r="G3333" t="s">
        <v>10884</v>
      </c>
      <c r="H3333" t="s">
        <v>2403</v>
      </c>
      <c r="I3333" s="33">
        <v>200000011065</v>
      </c>
      <c r="J3333" t="s">
        <v>10923</v>
      </c>
      <c r="K3333" t="s">
        <v>10923</v>
      </c>
      <c r="L3333" t="s">
        <v>10887</v>
      </c>
      <c r="N3333" s="16">
        <v>45743</v>
      </c>
      <c r="O3333" s="16">
        <v>45748</v>
      </c>
      <c r="P3333" s="16">
        <v>49399</v>
      </c>
      <c r="R3333" t="s">
        <v>1286</v>
      </c>
      <c r="S3333" t="s">
        <v>1266</v>
      </c>
      <c r="T3333" t="s">
        <v>1266</v>
      </c>
      <c r="V3333" t="s">
        <v>1269</v>
      </c>
      <c r="W3333" t="s">
        <v>7739</v>
      </c>
      <c r="Y3333" t="s">
        <v>6464</v>
      </c>
      <c r="Z3333" t="s">
        <v>2552</v>
      </c>
      <c r="AA3333">
        <v>7000502617</v>
      </c>
      <c r="AB3333" t="s">
        <v>1272</v>
      </c>
      <c r="AC3333" t="s">
        <v>6105</v>
      </c>
      <c r="AD3333" s="16">
        <v>46040</v>
      </c>
      <c r="AE3333" t="s">
        <v>7755</v>
      </c>
      <c r="AF3333" s="16">
        <v>46035</v>
      </c>
      <c r="AI3333" t="s">
        <v>7756</v>
      </c>
      <c r="AJ3333" t="s">
        <v>7757</v>
      </c>
      <c r="AK3333" t="s">
        <v>10922</v>
      </c>
      <c r="AL3333" t="s">
        <v>3399</v>
      </c>
      <c r="AM3333" t="s">
        <v>28</v>
      </c>
      <c r="AN3333" s="16">
        <v>46023</v>
      </c>
      <c r="AO3333" t="s">
        <v>10889</v>
      </c>
      <c r="AP3333" t="s">
        <v>1292</v>
      </c>
      <c r="AQ3333">
        <v>1839</v>
      </c>
      <c r="AR3333" t="s">
        <v>7743</v>
      </c>
      <c r="AS3333" t="s">
        <v>10896</v>
      </c>
      <c r="AU3333" s="17">
        <v>8</v>
      </c>
      <c r="AV3333" s="17">
        <v>96</v>
      </c>
      <c r="AW3333" s="17">
        <v>96</v>
      </c>
      <c r="AX3333" s="17">
        <v>96</v>
      </c>
      <c r="AY3333" s="17">
        <v>96</v>
      </c>
      <c r="AZ3333" s="17">
        <v>96</v>
      </c>
      <c r="BA3333" s="17">
        <v>96</v>
      </c>
      <c r="BB3333" s="17">
        <v>96</v>
      </c>
      <c r="BC3333" s="17">
        <v>96</v>
      </c>
      <c r="BD3333" s="17">
        <v>96</v>
      </c>
      <c r="BE3333" s="17">
        <v>96</v>
      </c>
      <c r="BF3333" s="17">
        <v>96</v>
      </c>
      <c r="BG3333" s="17">
        <v>96</v>
      </c>
      <c r="BH3333" s="17">
        <v>1152</v>
      </c>
      <c r="BI3333" s="17">
        <v>1152</v>
      </c>
      <c r="BJ3333" s="17">
        <v>1152</v>
      </c>
      <c r="BK3333" s="17">
        <v>1152</v>
      </c>
    </row>
    <row r="3334" spans="2:63" x14ac:dyDescent="0.25">
      <c r="B3334" t="s">
        <v>7737</v>
      </c>
      <c r="C3334">
        <v>31316061</v>
      </c>
      <c r="D3334" t="s">
        <v>7754</v>
      </c>
      <c r="E3334" t="s">
        <v>1285</v>
      </c>
      <c r="F3334">
        <v>380</v>
      </c>
      <c r="G3334" t="s">
        <v>10884</v>
      </c>
      <c r="H3334" t="s">
        <v>2403</v>
      </c>
      <c r="I3334" s="33">
        <v>200000011065</v>
      </c>
      <c r="J3334" t="s">
        <v>10923</v>
      </c>
      <c r="K3334" t="s">
        <v>10923</v>
      </c>
      <c r="L3334" t="s">
        <v>10887</v>
      </c>
      <c r="N3334" s="16">
        <v>45743</v>
      </c>
      <c r="O3334" s="16">
        <v>45748</v>
      </c>
      <c r="P3334" s="16">
        <v>49399</v>
      </c>
      <c r="R3334" t="s">
        <v>1286</v>
      </c>
      <c r="S3334" t="s">
        <v>1266</v>
      </c>
      <c r="T3334" t="s">
        <v>1266</v>
      </c>
      <c r="V3334" t="s">
        <v>1269</v>
      </c>
      <c r="W3334" t="s">
        <v>7739</v>
      </c>
      <c r="Y3334" t="s">
        <v>6464</v>
      </c>
      <c r="Z3334" t="s">
        <v>2552</v>
      </c>
      <c r="AA3334">
        <v>7000502617</v>
      </c>
      <c r="AB3334" t="s">
        <v>1272</v>
      </c>
      <c r="AC3334" t="s">
        <v>6105</v>
      </c>
      <c r="AD3334" s="16">
        <v>46040</v>
      </c>
      <c r="AE3334" t="s">
        <v>7755</v>
      </c>
      <c r="AF3334" s="16">
        <v>46035</v>
      </c>
      <c r="AI3334" t="s">
        <v>7756</v>
      </c>
      <c r="AJ3334" t="s">
        <v>7757</v>
      </c>
      <c r="AK3334" t="s">
        <v>10922</v>
      </c>
      <c r="AL3334" t="s">
        <v>3399</v>
      </c>
      <c r="AM3334" t="s">
        <v>28</v>
      </c>
      <c r="AN3334" s="16">
        <v>46023</v>
      </c>
      <c r="AO3334" t="s">
        <v>10889</v>
      </c>
      <c r="AP3334" t="s">
        <v>1292</v>
      </c>
      <c r="AQ3334">
        <v>1839</v>
      </c>
      <c r="AR3334" t="s">
        <v>7743</v>
      </c>
      <c r="AS3334" t="s">
        <v>10896</v>
      </c>
      <c r="AU3334" s="17">
        <v>8</v>
      </c>
      <c r="AV3334" s="17">
        <v>96</v>
      </c>
      <c r="AW3334" s="17">
        <v>96</v>
      </c>
      <c r="AX3334" s="17">
        <v>96</v>
      </c>
      <c r="AY3334" s="17">
        <v>96</v>
      </c>
      <c r="AZ3334" s="17">
        <v>96</v>
      </c>
      <c r="BA3334" s="17">
        <v>96</v>
      </c>
      <c r="BB3334" s="17">
        <v>96</v>
      </c>
      <c r="BC3334" s="17">
        <v>96</v>
      </c>
      <c r="BD3334" s="17">
        <v>96</v>
      </c>
      <c r="BE3334" s="17">
        <v>96</v>
      </c>
      <c r="BF3334" s="17">
        <v>96</v>
      </c>
      <c r="BG3334" s="17">
        <v>96</v>
      </c>
      <c r="BH3334" s="17">
        <v>1152</v>
      </c>
      <c r="BI3334" s="17">
        <v>1152</v>
      </c>
      <c r="BJ3334" s="17">
        <v>1152</v>
      </c>
      <c r="BK3334" s="17">
        <v>1152</v>
      </c>
    </row>
    <row r="3335" spans="2:63" x14ac:dyDescent="0.25">
      <c r="B3335" t="s">
        <v>7737</v>
      </c>
      <c r="C3335">
        <v>31316061</v>
      </c>
      <c r="D3335" t="s">
        <v>7754</v>
      </c>
      <c r="E3335" t="s">
        <v>1285</v>
      </c>
      <c r="F3335">
        <v>390</v>
      </c>
      <c r="G3335" t="s">
        <v>10884</v>
      </c>
      <c r="H3335" t="s">
        <v>2403</v>
      </c>
      <c r="I3335" s="33">
        <v>200000011065</v>
      </c>
      <c r="J3335" t="s">
        <v>10923</v>
      </c>
      <c r="K3335" t="s">
        <v>10923</v>
      </c>
      <c r="L3335" t="s">
        <v>10887</v>
      </c>
      <c r="N3335" s="16">
        <v>45743</v>
      </c>
      <c r="O3335" s="16">
        <v>45748</v>
      </c>
      <c r="P3335" s="16">
        <v>49399</v>
      </c>
      <c r="R3335" t="s">
        <v>1286</v>
      </c>
      <c r="S3335" t="s">
        <v>1266</v>
      </c>
      <c r="T3335" t="s">
        <v>1266</v>
      </c>
      <c r="V3335" t="s">
        <v>1269</v>
      </c>
      <c r="W3335" t="s">
        <v>7739</v>
      </c>
      <c r="Y3335" t="s">
        <v>6464</v>
      </c>
      <c r="Z3335" t="s">
        <v>2552</v>
      </c>
      <c r="AA3335">
        <v>7000502617</v>
      </c>
      <c r="AB3335" t="s">
        <v>1272</v>
      </c>
      <c r="AC3335" t="s">
        <v>6105</v>
      </c>
      <c r="AD3335" s="16">
        <v>46040</v>
      </c>
      <c r="AE3335" t="s">
        <v>7755</v>
      </c>
      <c r="AF3335" s="16">
        <v>46035</v>
      </c>
      <c r="AI3335" t="s">
        <v>7756</v>
      </c>
      <c r="AJ3335" t="s">
        <v>7757</v>
      </c>
      <c r="AK3335" t="s">
        <v>10922</v>
      </c>
      <c r="AL3335" t="s">
        <v>3399</v>
      </c>
      <c r="AM3335" t="s">
        <v>28</v>
      </c>
      <c r="AN3335" s="16">
        <v>46023</v>
      </c>
      <c r="AO3335" t="s">
        <v>10889</v>
      </c>
      <c r="AP3335" t="s">
        <v>1292</v>
      </c>
      <c r="AQ3335">
        <v>1839</v>
      </c>
      <c r="AR3335" t="s">
        <v>7743</v>
      </c>
      <c r="AS3335" t="s">
        <v>10896</v>
      </c>
      <c r="AU3335" s="17">
        <v>8</v>
      </c>
      <c r="AV3335" s="17">
        <v>96</v>
      </c>
      <c r="AW3335" s="17">
        <v>96</v>
      </c>
      <c r="AX3335" s="17">
        <v>96</v>
      </c>
      <c r="AY3335" s="17">
        <v>96</v>
      </c>
      <c r="AZ3335" s="17">
        <v>96</v>
      </c>
      <c r="BA3335" s="17">
        <v>96</v>
      </c>
      <c r="BB3335" s="17">
        <v>96</v>
      </c>
      <c r="BC3335" s="17">
        <v>96</v>
      </c>
      <c r="BD3335" s="17">
        <v>96</v>
      </c>
      <c r="BE3335" s="17">
        <v>96</v>
      </c>
      <c r="BF3335" s="17">
        <v>96</v>
      </c>
      <c r="BG3335" s="17">
        <v>96</v>
      </c>
      <c r="BH3335" s="17">
        <v>1152</v>
      </c>
      <c r="BI3335" s="17">
        <v>1152</v>
      </c>
      <c r="BJ3335" s="17">
        <v>1152</v>
      </c>
      <c r="BK3335" s="17">
        <v>1152</v>
      </c>
    </row>
    <row r="3336" spans="2:63" x14ac:dyDescent="0.25">
      <c r="B3336" t="s">
        <v>7737</v>
      </c>
      <c r="C3336">
        <v>31316061</v>
      </c>
      <c r="D3336" t="s">
        <v>7754</v>
      </c>
      <c r="E3336" t="s">
        <v>1285</v>
      </c>
      <c r="F3336">
        <v>400</v>
      </c>
      <c r="G3336" t="s">
        <v>10884</v>
      </c>
      <c r="H3336" t="s">
        <v>2403</v>
      </c>
      <c r="I3336" s="33">
        <v>200000011065</v>
      </c>
      <c r="J3336" t="s">
        <v>10923</v>
      </c>
      <c r="K3336" t="s">
        <v>10923</v>
      </c>
      <c r="L3336" t="s">
        <v>10887</v>
      </c>
      <c r="N3336" s="16">
        <v>45743</v>
      </c>
      <c r="O3336" s="16">
        <v>45748</v>
      </c>
      <c r="P3336" s="16">
        <v>49399</v>
      </c>
      <c r="R3336" t="s">
        <v>1286</v>
      </c>
      <c r="S3336" t="s">
        <v>1266</v>
      </c>
      <c r="T3336" t="s">
        <v>1266</v>
      </c>
      <c r="V3336" t="s">
        <v>1269</v>
      </c>
      <c r="W3336" t="s">
        <v>7739</v>
      </c>
      <c r="Y3336" t="s">
        <v>6464</v>
      </c>
      <c r="Z3336" t="s">
        <v>2552</v>
      </c>
      <c r="AA3336">
        <v>7000502617</v>
      </c>
      <c r="AB3336" t="s">
        <v>1272</v>
      </c>
      <c r="AC3336" t="s">
        <v>6105</v>
      </c>
      <c r="AD3336" s="16">
        <v>46040</v>
      </c>
      <c r="AE3336" t="s">
        <v>7755</v>
      </c>
      <c r="AF3336" s="16">
        <v>46035</v>
      </c>
      <c r="AI3336" t="s">
        <v>7756</v>
      </c>
      <c r="AJ3336" t="s">
        <v>7757</v>
      </c>
      <c r="AK3336" t="s">
        <v>10922</v>
      </c>
      <c r="AL3336" t="s">
        <v>3399</v>
      </c>
      <c r="AM3336" t="s">
        <v>28</v>
      </c>
      <c r="AN3336" s="16">
        <v>46023</v>
      </c>
      <c r="AO3336" t="s">
        <v>10889</v>
      </c>
      <c r="AP3336" t="s">
        <v>1292</v>
      </c>
      <c r="AQ3336">
        <v>1839</v>
      </c>
      <c r="AR3336" t="s">
        <v>7743</v>
      </c>
      <c r="AS3336" t="s">
        <v>10896</v>
      </c>
      <c r="AU3336" s="17">
        <v>8</v>
      </c>
      <c r="AV3336" s="17">
        <v>96</v>
      </c>
      <c r="AW3336" s="17">
        <v>96</v>
      </c>
      <c r="AX3336" s="17">
        <v>96</v>
      </c>
      <c r="AY3336" s="17">
        <v>96</v>
      </c>
      <c r="AZ3336" s="17">
        <v>96</v>
      </c>
      <c r="BA3336" s="17">
        <v>96</v>
      </c>
      <c r="BB3336" s="17">
        <v>96</v>
      </c>
      <c r="BC3336" s="17">
        <v>96</v>
      </c>
      <c r="BD3336" s="17">
        <v>96</v>
      </c>
      <c r="BE3336" s="17">
        <v>96</v>
      </c>
      <c r="BF3336" s="17">
        <v>96</v>
      </c>
      <c r="BG3336" s="17">
        <v>96</v>
      </c>
      <c r="BH3336" s="17">
        <v>1152</v>
      </c>
      <c r="BI3336" s="17">
        <v>1152</v>
      </c>
      <c r="BJ3336" s="17">
        <v>1152</v>
      </c>
      <c r="BK3336" s="17">
        <v>1152</v>
      </c>
    </row>
    <row r="3337" spans="2:63" x14ac:dyDescent="0.25">
      <c r="B3337" t="s">
        <v>7737</v>
      </c>
      <c r="C3337">
        <v>31316061</v>
      </c>
      <c r="D3337" t="s">
        <v>7754</v>
      </c>
      <c r="E3337" t="s">
        <v>1285</v>
      </c>
      <c r="F3337">
        <v>410</v>
      </c>
      <c r="G3337" t="s">
        <v>10884</v>
      </c>
      <c r="H3337" t="s">
        <v>2403</v>
      </c>
      <c r="I3337" s="33">
        <v>200000011065</v>
      </c>
      <c r="J3337" t="s">
        <v>10923</v>
      </c>
      <c r="K3337" t="s">
        <v>10923</v>
      </c>
      <c r="L3337" t="s">
        <v>10887</v>
      </c>
      <c r="N3337" s="16">
        <v>45743</v>
      </c>
      <c r="O3337" s="16">
        <v>45748</v>
      </c>
      <c r="P3337" s="16">
        <v>49399</v>
      </c>
      <c r="R3337" t="s">
        <v>1286</v>
      </c>
      <c r="S3337" t="s">
        <v>1266</v>
      </c>
      <c r="T3337" t="s">
        <v>1266</v>
      </c>
      <c r="V3337" t="s">
        <v>1269</v>
      </c>
      <c r="W3337" t="s">
        <v>7739</v>
      </c>
      <c r="Y3337" t="s">
        <v>6464</v>
      </c>
      <c r="Z3337" t="s">
        <v>2552</v>
      </c>
      <c r="AA3337">
        <v>7000502617</v>
      </c>
      <c r="AB3337" t="s">
        <v>1272</v>
      </c>
      <c r="AC3337" t="s">
        <v>6105</v>
      </c>
      <c r="AD3337" s="16">
        <v>46040</v>
      </c>
      <c r="AE3337" t="s">
        <v>7755</v>
      </c>
      <c r="AF3337" s="16">
        <v>46035</v>
      </c>
      <c r="AI3337" t="s">
        <v>7756</v>
      </c>
      <c r="AJ3337" t="s">
        <v>7757</v>
      </c>
      <c r="AK3337" t="s">
        <v>10922</v>
      </c>
      <c r="AL3337" t="s">
        <v>3399</v>
      </c>
      <c r="AM3337" t="s">
        <v>28</v>
      </c>
      <c r="AN3337" s="16">
        <v>46023</v>
      </c>
      <c r="AO3337" t="s">
        <v>10889</v>
      </c>
      <c r="AP3337" t="s">
        <v>1292</v>
      </c>
      <c r="AQ3337">
        <v>1839</v>
      </c>
      <c r="AR3337" t="s">
        <v>7743</v>
      </c>
      <c r="AS3337" t="s">
        <v>10896</v>
      </c>
      <c r="AU3337" s="17">
        <v>8</v>
      </c>
      <c r="AV3337" s="17">
        <v>96</v>
      </c>
      <c r="AW3337" s="17">
        <v>96</v>
      </c>
      <c r="AX3337" s="17">
        <v>96</v>
      </c>
      <c r="AY3337" s="17">
        <v>96</v>
      </c>
      <c r="AZ3337" s="17">
        <v>96</v>
      </c>
      <c r="BA3337" s="17">
        <v>96</v>
      </c>
      <c r="BB3337" s="17">
        <v>96</v>
      </c>
      <c r="BC3337" s="17">
        <v>96</v>
      </c>
      <c r="BD3337" s="17">
        <v>96</v>
      </c>
      <c r="BE3337" s="17">
        <v>96</v>
      </c>
      <c r="BF3337" s="17">
        <v>96</v>
      </c>
      <c r="BG3337" s="17">
        <v>96</v>
      </c>
      <c r="BH3337" s="17">
        <v>1152</v>
      </c>
      <c r="BI3337" s="17">
        <v>1152</v>
      </c>
      <c r="BJ3337" s="17">
        <v>1152</v>
      </c>
      <c r="BK3337" s="17">
        <v>1152</v>
      </c>
    </row>
    <row r="3338" spans="2:63" x14ac:dyDescent="0.25">
      <c r="B3338" t="s">
        <v>7737</v>
      </c>
      <c r="C3338">
        <v>31316061</v>
      </c>
      <c r="D3338" t="s">
        <v>7754</v>
      </c>
      <c r="E3338" t="s">
        <v>1285</v>
      </c>
      <c r="F3338">
        <v>420</v>
      </c>
      <c r="G3338" t="s">
        <v>10884</v>
      </c>
      <c r="H3338" t="s">
        <v>2403</v>
      </c>
      <c r="I3338" s="33">
        <v>200000011097</v>
      </c>
      <c r="J3338" t="s">
        <v>10924</v>
      </c>
      <c r="K3338" t="s">
        <v>10924</v>
      </c>
      <c r="L3338" t="s">
        <v>10887</v>
      </c>
      <c r="N3338" s="16">
        <v>45743</v>
      </c>
      <c r="O3338" s="16">
        <v>45748</v>
      </c>
      <c r="P3338" s="16">
        <v>49399</v>
      </c>
      <c r="R3338" t="s">
        <v>1286</v>
      </c>
      <c r="S3338" t="s">
        <v>1266</v>
      </c>
      <c r="T3338" t="s">
        <v>1266</v>
      </c>
      <c r="V3338" t="s">
        <v>1269</v>
      </c>
      <c r="W3338" t="s">
        <v>7739</v>
      </c>
      <c r="Y3338" t="s">
        <v>6464</v>
      </c>
      <c r="Z3338" t="s">
        <v>2552</v>
      </c>
      <c r="AA3338">
        <v>7000502617</v>
      </c>
      <c r="AB3338" t="s">
        <v>1272</v>
      </c>
      <c r="AC3338" t="s">
        <v>6105</v>
      </c>
      <c r="AD3338" s="16">
        <v>46040</v>
      </c>
      <c r="AE3338" t="s">
        <v>7755</v>
      </c>
      <c r="AI3338" t="s">
        <v>7756</v>
      </c>
      <c r="AJ3338" t="s">
        <v>7757</v>
      </c>
      <c r="AK3338" t="s">
        <v>10922</v>
      </c>
      <c r="AL3338" t="s">
        <v>3399</v>
      </c>
      <c r="AM3338" t="s">
        <v>28</v>
      </c>
      <c r="AN3338" s="16">
        <v>45748</v>
      </c>
      <c r="AO3338" t="s">
        <v>10889</v>
      </c>
      <c r="AP3338" t="s">
        <v>1292</v>
      </c>
      <c r="AQ3338">
        <v>1839</v>
      </c>
      <c r="AR3338" t="s">
        <v>7743</v>
      </c>
      <c r="AS3338" t="s">
        <v>10896</v>
      </c>
      <c r="AU3338" s="17">
        <v>8</v>
      </c>
      <c r="AV3338" s="17">
        <v>800</v>
      </c>
      <c r="AW3338" s="17">
        <v>800</v>
      </c>
      <c r="AX3338" s="17">
        <v>800</v>
      </c>
      <c r="AY3338" s="17">
        <v>800</v>
      </c>
      <c r="AZ3338" s="17">
        <v>800</v>
      </c>
      <c r="BA3338" s="17">
        <v>800</v>
      </c>
      <c r="BB3338" s="17">
        <v>800</v>
      </c>
      <c r="BC3338" s="17">
        <v>800</v>
      </c>
      <c r="BD3338" s="17">
        <v>800</v>
      </c>
      <c r="BE3338" s="17">
        <v>800</v>
      </c>
      <c r="BF3338" s="17">
        <v>800</v>
      </c>
      <c r="BG3338" s="17">
        <v>800</v>
      </c>
      <c r="BH3338" s="17">
        <v>9600</v>
      </c>
      <c r="BI3338" s="17">
        <v>9600</v>
      </c>
      <c r="BJ3338" s="17">
        <v>9600</v>
      </c>
      <c r="BK3338" s="17">
        <v>9600</v>
      </c>
    </row>
    <row r="3339" spans="2:63" x14ac:dyDescent="0.25">
      <c r="B3339" t="s">
        <v>7737</v>
      </c>
      <c r="C3339">
        <v>31316061</v>
      </c>
      <c r="D3339" t="s">
        <v>7754</v>
      </c>
      <c r="E3339" t="s">
        <v>1285</v>
      </c>
      <c r="F3339">
        <v>430</v>
      </c>
      <c r="G3339" t="s">
        <v>10884</v>
      </c>
      <c r="H3339" t="s">
        <v>2403</v>
      </c>
      <c r="I3339" s="33">
        <v>200000011097</v>
      </c>
      <c r="J3339" t="s">
        <v>10924</v>
      </c>
      <c r="K3339" t="s">
        <v>10924</v>
      </c>
      <c r="L3339" t="s">
        <v>10887</v>
      </c>
      <c r="N3339" s="16">
        <v>45743</v>
      </c>
      <c r="O3339" s="16">
        <v>45748</v>
      </c>
      <c r="P3339" s="16">
        <v>49399</v>
      </c>
      <c r="R3339" t="s">
        <v>1286</v>
      </c>
      <c r="S3339" t="s">
        <v>1266</v>
      </c>
      <c r="T3339" t="s">
        <v>1266</v>
      </c>
      <c r="V3339" t="s">
        <v>1269</v>
      </c>
      <c r="W3339" t="s">
        <v>7739</v>
      </c>
      <c r="Y3339" t="s">
        <v>6464</v>
      </c>
      <c r="Z3339" t="s">
        <v>2552</v>
      </c>
      <c r="AA3339">
        <v>7000502617</v>
      </c>
      <c r="AB3339" t="s">
        <v>1272</v>
      </c>
      <c r="AC3339" t="s">
        <v>6105</v>
      </c>
      <c r="AD3339" s="16">
        <v>46040</v>
      </c>
      <c r="AE3339" t="s">
        <v>7755</v>
      </c>
      <c r="AI3339" t="s">
        <v>7756</v>
      </c>
      <c r="AJ3339" t="s">
        <v>7757</v>
      </c>
      <c r="AK3339" t="s">
        <v>10922</v>
      </c>
      <c r="AL3339" t="s">
        <v>3399</v>
      </c>
      <c r="AM3339" t="s">
        <v>28</v>
      </c>
      <c r="AN3339" s="16">
        <v>45748</v>
      </c>
      <c r="AO3339" t="s">
        <v>10889</v>
      </c>
      <c r="AP3339" t="s">
        <v>1292</v>
      </c>
      <c r="AQ3339">
        <v>1839</v>
      </c>
      <c r="AR3339" t="s">
        <v>7743</v>
      </c>
      <c r="AS3339" t="s">
        <v>10896</v>
      </c>
      <c r="AU3339" s="17">
        <v>8</v>
      </c>
      <c r="AV3339" s="17">
        <v>800</v>
      </c>
      <c r="AW3339" s="17">
        <v>800</v>
      </c>
      <c r="AX3339" s="17">
        <v>800</v>
      </c>
      <c r="AY3339" s="17">
        <v>800</v>
      </c>
      <c r="AZ3339" s="17">
        <v>800</v>
      </c>
      <c r="BA3339" s="17">
        <v>800</v>
      </c>
      <c r="BB3339" s="17">
        <v>800</v>
      </c>
      <c r="BC3339" s="17">
        <v>800</v>
      </c>
      <c r="BD3339" s="17">
        <v>800</v>
      </c>
      <c r="BE3339" s="17">
        <v>800</v>
      </c>
      <c r="BF3339" s="17">
        <v>800</v>
      </c>
      <c r="BG3339" s="17">
        <v>800</v>
      </c>
      <c r="BH3339" s="17">
        <v>9600</v>
      </c>
      <c r="BI3339" s="17">
        <v>9600</v>
      </c>
      <c r="BJ3339" s="17">
        <v>9600</v>
      </c>
      <c r="BK3339" s="17">
        <v>9600</v>
      </c>
    </row>
    <row r="3340" spans="2:63" x14ac:dyDescent="0.25">
      <c r="B3340" t="s">
        <v>7737</v>
      </c>
      <c r="C3340">
        <v>31316061</v>
      </c>
      <c r="D3340" t="s">
        <v>7754</v>
      </c>
      <c r="E3340" t="s">
        <v>1285</v>
      </c>
      <c r="F3340">
        <v>440</v>
      </c>
      <c r="G3340" t="s">
        <v>10884</v>
      </c>
      <c r="H3340" t="s">
        <v>2403</v>
      </c>
      <c r="I3340" s="33">
        <v>200000011097</v>
      </c>
      <c r="J3340" t="s">
        <v>10924</v>
      </c>
      <c r="K3340" t="s">
        <v>10924</v>
      </c>
      <c r="L3340" t="s">
        <v>10887</v>
      </c>
      <c r="N3340" s="16">
        <v>45743</v>
      </c>
      <c r="O3340" s="16">
        <v>45748</v>
      </c>
      <c r="P3340" s="16">
        <v>49399</v>
      </c>
      <c r="R3340" t="s">
        <v>1286</v>
      </c>
      <c r="S3340" t="s">
        <v>1266</v>
      </c>
      <c r="T3340" t="s">
        <v>1266</v>
      </c>
      <c r="V3340" t="s">
        <v>1269</v>
      </c>
      <c r="W3340" t="s">
        <v>7739</v>
      </c>
      <c r="Y3340" t="s">
        <v>6464</v>
      </c>
      <c r="Z3340" t="s">
        <v>2552</v>
      </c>
      <c r="AA3340">
        <v>7000502617</v>
      </c>
      <c r="AB3340" t="s">
        <v>1272</v>
      </c>
      <c r="AC3340" t="s">
        <v>6105</v>
      </c>
      <c r="AD3340" s="16">
        <v>46040</v>
      </c>
      <c r="AE3340" t="s">
        <v>7755</v>
      </c>
      <c r="AI3340" t="s">
        <v>7756</v>
      </c>
      <c r="AJ3340" t="s">
        <v>7757</v>
      </c>
      <c r="AK3340" t="s">
        <v>10922</v>
      </c>
      <c r="AL3340" t="s">
        <v>3399</v>
      </c>
      <c r="AM3340" t="s">
        <v>28</v>
      </c>
      <c r="AN3340" s="16">
        <v>45748</v>
      </c>
      <c r="AO3340" t="s">
        <v>10889</v>
      </c>
      <c r="AP3340" t="s">
        <v>1292</v>
      </c>
      <c r="AQ3340">
        <v>1839</v>
      </c>
      <c r="AR3340" t="s">
        <v>7743</v>
      </c>
      <c r="AS3340" t="s">
        <v>10896</v>
      </c>
      <c r="AU3340" s="17">
        <v>8</v>
      </c>
      <c r="AV3340" s="17">
        <v>800</v>
      </c>
      <c r="AW3340" s="17">
        <v>800</v>
      </c>
      <c r="AX3340" s="17">
        <v>800</v>
      </c>
      <c r="AY3340" s="17">
        <v>800</v>
      </c>
      <c r="AZ3340" s="17">
        <v>800</v>
      </c>
      <c r="BA3340" s="17">
        <v>800</v>
      </c>
      <c r="BB3340" s="17">
        <v>800</v>
      </c>
      <c r="BC3340" s="17">
        <v>800</v>
      </c>
      <c r="BD3340" s="17">
        <v>800</v>
      </c>
      <c r="BE3340" s="17">
        <v>800</v>
      </c>
      <c r="BF3340" s="17">
        <v>800</v>
      </c>
      <c r="BG3340" s="17">
        <v>800</v>
      </c>
      <c r="BH3340" s="17">
        <v>9600</v>
      </c>
      <c r="BI3340" s="17">
        <v>9600</v>
      </c>
      <c r="BJ3340" s="17">
        <v>9600</v>
      </c>
      <c r="BK3340" s="17">
        <v>9600</v>
      </c>
    </row>
    <row r="3341" spans="2:63" x14ac:dyDescent="0.25">
      <c r="B3341" t="s">
        <v>7737</v>
      </c>
      <c r="C3341">
        <v>31316061</v>
      </c>
      <c r="D3341" t="s">
        <v>7754</v>
      </c>
      <c r="E3341" t="s">
        <v>1285</v>
      </c>
      <c r="F3341">
        <v>450</v>
      </c>
      <c r="G3341" t="s">
        <v>10884</v>
      </c>
      <c r="H3341" t="s">
        <v>2403</v>
      </c>
      <c r="I3341" s="33">
        <v>200000011097</v>
      </c>
      <c r="J3341" t="s">
        <v>10924</v>
      </c>
      <c r="K3341" t="s">
        <v>10924</v>
      </c>
      <c r="L3341" t="s">
        <v>10887</v>
      </c>
      <c r="N3341" s="16">
        <v>45743</v>
      </c>
      <c r="O3341" s="16">
        <v>45748</v>
      </c>
      <c r="P3341" s="16">
        <v>49399</v>
      </c>
      <c r="R3341" t="s">
        <v>1286</v>
      </c>
      <c r="S3341" t="s">
        <v>1266</v>
      </c>
      <c r="T3341" t="s">
        <v>1266</v>
      </c>
      <c r="V3341" t="s">
        <v>1269</v>
      </c>
      <c r="W3341" t="s">
        <v>7739</v>
      </c>
      <c r="Y3341" t="s">
        <v>6464</v>
      </c>
      <c r="Z3341" t="s">
        <v>2552</v>
      </c>
      <c r="AA3341">
        <v>7000502617</v>
      </c>
      <c r="AB3341" t="s">
        <v>1272</v>
      </c>
      <c r="AC3341" t="s">
        <v>6105</v>
      </c>
      <c r="AD3341" s="16">
        <v>46040</v>
      </c>
      <c r="AE3341" t="s">
        <v>7755</v>
      </c>
      <c r="AI3341" t="s">
        <v>7756</v>
      </c>
      <c r="AJ3341" t="s">
        <v>7757</v>
      </c>
      <c r="AK3341" t="s">
        <v>10922</v>
      </c>
      <c r="AL3341" t="s">
        <v>3399</v>
      </c>
      <c r="AM3341" t="s">
        <v>28</v>
      </c>
      <c r="AN3341" s="16">
        <v>45748</v>
      </c>
      <c r="AO3341" t="s">
        <v>10889</v>
      </c>
      <c r="AP3341" t="s">
        <v>1292</v>
      </c>
      <c r="AQ3341">
        <v>1839</v>
      </c>
      <c r="AR3341" t="s">
        <v>7743</v>
      </c>
      <c r="AS3341" t="s">
        <v>10896</v>
      </c>
      <c r="AU3341" s="17">
        <v>8</v>
      </c>
      <c r="AV3341" s="17">
        <v>800</v>
      </c>
      <c r="AW3341" s="17">
        <v>800</v>
      </c>
      <c r="AX3341" s="17">
        <v>800</v>
      </c>
      <c r="AY3341" s="17">
        <v>800</v>
      </c>
      <c r="AZ3341" s="17">
        <v>800</v>
      </c>
      <c r="BA3341" s="17">
        <v>800</v>
      </c>
      <c r="BB3341" s="17">
        <v>800</v>
      </c>
      <c r="BC3341" s="17">
        <v>800</v>
      </c>
      <c r="BD3341" s="17">
        <v>800</v>
      </c>
      <c r="BE3341" s="17">
        <v>800</v>
      </c>
      <c r="BF3341" s="17">
        <v>800</v>
      </c>
      <c r="BG3341" s="17">
        <v>800</v>
      </c>
      <c r="BH3341" s="17">
        <v>9600</v>
      </c>
      <c r="BI3341" s="17">
        <v>9600</v>
      </c>
      <c r="BJ3341" s="17">
        <v>9600</v>
      </c>
      <c r="BK3341" s="17">
        <v>9600</v>
      </c>
    </row>
    <row r="3342" spans="2:63" x14ac:dyDescent="0.25">
      <c r="B3342" t="s">
        <v>7737</v>
      </c>
      <c r="C3342">
        <v>31316061</v>
      </c>
      <c r="D3342" t="s">
        <v>7754</v>
      </c>
      <c r="E3342" t="s">
        <v>1285</v>
      </c>
      <c r="F3342">
        <v>460</v>
      </c>
      <c r="G3342" t="s">
        <v>10884</v>
      </c>
      <c r="H3342" t="s">
        <v>2403</v>
      </c>
      <c r="I3342" s="33">
        <v>200000011097</v>
      </c>
      <c r="J3342" t="s">
        <v>10924</v>
      </c>
      <c r="K3342" t="s">
        <v>10924</v>
      </c>
      <c r="L3342" t="s">
        <v>10887</v>
      </c>
      <c r="N3342" s="16">
        <v>45743</v>
      </c>
      <c r="O3342" s="16">
        <v>45748</v>
      </c>
      <c r="P3342" s="16">
        <v>49399</v>
      </c>
      <c r="R3342" t="s">
        <v>1286</v>
      </c>
      <c r="S3342" t="s">
        <v>1266</v>
      </c>
      <c r="T3342" t="s">
        <v>1266</v>
      </c>
      <c r="V3342" t="s">
        <v>1269</v>
      </c>
      <c r="W3342" t="s">
        <v>7739</v>
      </c>
      <c r="Y3342" t="s">
        <v>6464</v>
      </c>
      <c r="Z3342" t="s">
        <v>2552</v>
      </c>
      <c r="AA3342">
        <v>7000502617</v>
      </c>
      <c r="AB3342" t="s">
        <v>1272</v>
      </c>
      <c r="AC3342" t="s">
        <v>6105</v>
      </c>
      <c r="AD3342" s="16">
        <v>46040</v>
      </c>
      <c r="AE3342" t="s">
        <v>7755</v>
      </c>
      <c r="AI3342" t="s">
        <v>7756</v>
      </c>
      <c r="AJ3342" t="s">
        <v>7757</v>
      </c>
      <c r="AK3342" t="s">
        <v>10922</v>
      </c>
      <c r="AL3342" t="s">
        <v>3399</v>
      </c>
      <c r="AM3342" t="s">
        <v>28</v>
      </c>
      <c r="AN3342" s="16">
        <v>45748</v>
      </c>
      <c r="AO3342" t="s">
        <v>10889</v>
      </c>
      <c r="AP3342" t="s">
        <v>1292</v>
      </c>
      <c r="AQ3342">
        <v>1839</v>
      </c>
      <c r="AR3342" t="s">
        <v>7743</v>
      </c>
      <c r="AS3342" t="s">
        <v>10896</v>
      </c>
      <c r="AU3342" s="17">
        <v>8</v>
      </c>
      <c r="AV3342" s="17">
        <v>800</v>
      </c>
      <c r="AW3342" s="17">
        <v>800</v>
      </c>
      <c r="AX3342" s="17">
        <v>800</v>
      </c>
      <c r="AY3342" s="17">
        <v>800</v>
      </c>
      <c r="AZ3342" s="17">
        <v>800</v>
      </c>
      <c r="BA3342" s="17">
        <v>800</v>
      </c>
      <c r="BB3342" s="17">
        <v>800</v>
      </c>
      <c r="BC3342" s="17">
        <v>800</v>
      </c>
      <c r="BD3342" s="17">
        <v>800</v>
      </c>
      <c r="BE3342" s="17">
        <v>800</v>
      </c>
      <c r="BF3342" s="17">
        <v>800</v>
      </c>
      <c r="BG3342" s="17">
        <v>800</v>
      </c>
      <c r="BH3342" s="17">
        <v>9600</v>
      </c>
      <c r="BI3342" s="17">
        <v>9600</v>
      </c>
      <c r="BJ3342" s="17">
        <v>9600</v>
      </c>
      <c r="BK3342" s="17">
        <v>9600</v>
      </c>
    </row>
    <row r="3343" spans="2:63" x14ac:dyDescent="0.25">
      <c r="B3343" t="s">
        <v>7737</v>
      </c>
      <c r="C3343">
        <v>31316061</v>
      </c>
      <c r="D3343" t="s">
        <v>7754</v>
      </c>
      <c r="E3343" t="s">
        <v>1285</v>
      </c>
      <c r="F3343">
        <v>470</v>
      </c>
      <c r="G3343" t="s">
        <v>10884</v>
      </c>
      <c r="H3343" t="s">
        <v>2403</v>
      </c>
      <c r="I3343" s="33">
        <v>200000011097</v>
      </c>
      <c r="J3343" t="s">
        <v>10924</v>
      </c>
      <c r="K3343" t="s">
        <v>10924</v>
      </c>
      <c r="L3343" t="s">
        <v>10887</v>
      </c>
      <c r="N3343" s="16">
        <v>45743</v>
      </c>
      <c r="O3343" s="16">
        <v>45748</v>
      </c>
      <c r="P3343" s="16">
        <v>49399</v>
      </c>
      <c r="R3343" t="s">
        <v>1286</v>
      </c>
      <c r="S3343" t="s">
        <v>1266</v>
      </c>
      <c r="T3343" t="s">
        <v>1266</v>
      </c>
      <c r="V3343" t="s">
        <v>1269</v>
      </c>
      <c r="W3343" t="s">
        <v>7739</v>
      </c>
      <c r="Y3343" t="s">
        <v>6464</v>
      </c>
      <c r="Z3343" t="s">
        <v>2552</v>
      </c>
      <c r="AA3343">
        <v>7000502617</v>
      </c>
      <c r="AB3343" t="s">
        <v>1272</v>
      </c>
      <c r="AC3343" t="s">
        <v>6105</v>
      </c>
      <c r="AD3343" s="16">
        <v>46040</v>
      </c>
      <c r="AE3343" t="s">
        <v>7755</v>
      </c>
      <c r="AI3343" t="s">
        <v>7756</v>
      </c>
      <c r="AJ3343" t="s">
        <v>7757</v>
      </c>
      <c r="AK3343" t="s">
        <v>10922</v>
      </c>
      <c r="AL3343" t="s">
        <v>3399</v>
      </c>
      <c r="AM3343" t="s">
        <v>28</v>
      </c>
      <c r="AN3343" s="16">
        <v>45748</v>
      </c>
      <c r="AO3343" t="s">
        <v>10889</v>
      </c>
      <c r="AP3343" t="s">
        <v>1292</v>
      </c>
      <c r="AQ3343">
        <v>1839</v>
      </c>
      <c r="AR3343" t="s">
        <v>7743</v>
      </c>
      <c r="AS3343" t="s">
        <v>10896</v>
      </c>
      <c r="AU3343" s="17">
        <v>8</v>
      </c>
      <c r="AV3343" s="17">
        <v>800</v>
      </c>
      <c r="AW3343" s="17">
        <v>800</v>
      </c>
      <c r="AX3343" s="17">
        <v>800</v>
      </c>
      <c r="AY3343" s="17">
        <v>800</v>
      </c>
      <c r="AZ3343" s="17">
        <v>800</v>
      </c>
      <c r="BA3343" s="17">
        <v>800</v>
      </c>
      <c r="BB3343" s="17">
        <v>800</v>
      </c>
      <c r="BC3343" s="17">
        <v>800</v>
      </c>
      <c r="BD3343" s="17">
        <v>800</v>
      </c>
      <c r="BE3343" s="17">
        <v>800</v>
      </c>
      <c r="BF3343" s="17">
        <v>800</v>
      </c>
      <c r="BG3343" s="17">
        <v>800</v>
      </c>
      <c r="BH3343" s="17">
        <v>9600</v>
      </c>
      <c r="BI3343" s="17">
        <v>9600</v>
      </c>
      <c r="BJ3343" s="17">
        <v>9600</v>
      </c>
      <c r="BK3343" s="17">
        <v>9600</v>
      </c>
    </row>
    <row r="3344" spans="2:63" x14ac:dyDescent="0.25">
      <c r="B3344" t="s">
        <v>7737</v>
      </c>
      <c r="C3344">
        <v>31316061</v>
      </c>
      <c r="D3344" t="s">
        <v>7754</v>
      </c>
      <c r="E3344" t="s">
        <v>1285</v>
      </c>
      <c r="F3344">
        <v>480</v>
      </c>
      <c r="G3344" t="s">
        <v>10884</v>
      </c>
      <c r="H3344" t="s">
        <v>2403</v>
      </c>
      <c r="I3344" s="33">
        <v>200000011097</v>
      </c>
      <c r="J3344" t="s">
        <v>10924</v>
      </c>
      <c r="K3344" t="s">
        <v>10924</v>
      </c>
      <c r="L3344" t="s">
        <v>10887</v>
      </c>
      <c r="N3344" s="16">
        <v>45743</v>
      </c>
      <c r="O3344" s="16">
        <v>45748</v>
      </c>
      <c r="P3344" s="16">
        <v>49399</v>
      </c>
      <c r="R3344" t="s">
        <v>1286</v>
      </c>
      <c r="S3344" t="s">
        <v>1266</v>
      </c>
      <c r="T3344" t="s">
        <v>1266</v>
      </c>
      <c r="V3344" t="s">
        <v>1269</v>
      </c>
      <c r="W3344" t="s">
        <v>7739</v>
      </c>
      <c r="Y3344" t="s">
        <v>6464</v>
      </c>
      <c r="Z3344" t="s">
        <v>2552</v>
      </c>
      <c r="AA3344">
        <v>7000502617</v>
      </c>
      <c r="AB3344" t="s">
        <v>1272</v>
      </c>
      <c r="AC3344" t="s">
        <v>6105</v>
      </c>
      <c r="AD3344" s="16">
        <v>46040</v>
      </c>
      <c r="AE3344" t="s">
        <v>7755</v>
      </c>
      <c r="AI3344" t="s">
        <v>7756</v>
      </c>
      <c r="AJ3344" t="s">
        <v>7757</v>
      </c>
      <c r="AK3344" t="s">
        <v>10922</v>
      </c>
      <c r="AL3344" t="s">
        <v>3399</v>
      </c>
      <c r="AM3344" t="s">
        <v>28</v>
      </c>
      <c r="AN3344" s="16">
        <v>45748</v>
      </c>
      <c r="AO3344" t="s">
        <v>10889</v>
      </c>
      <c r="AP3344" t="s">
        <v>1292</v>
      </c>
      <c r="AQ3344">
        <v>1839</v>
      </c>
      <c r="AR3344" t="s">
        <v>7743</v>
      </c>
      <c r="AS3344" t="s">
        <v>10896</v>
      </c>
      <c r="AU3344" s="17">
        <v>8</v>
      </c>
      <c r="AV3344" s="17">
        <v>800</v>
      </c>
      <c r="AW3344" s="17">
        <v>800</v>
      </c>
      <c r="AX3344" s="17">
        <v>800</v>
      </c>
      <c r="AY3344" s="17">
        <v>800</v>
      </c>
      <c r="AZ3344" s="17">
        <v>800</v>
      </c>
      <c r="BA3344" s="17">
        <v>800</v>
      </c>
      <c r="BB3344" s="17">
        <v>800</v>
      </c>
      <c r="BC3344" s="17">
        <v>800</v>
      </c>
      <c r="BD3344" s="17">
        <v>800</v>
      </c>
      <c r="BE3344" s="17">
        <v>800</v>
      </c>
      <c r="BF3344" s="17">
        <v>800</v>
      </c>
      <c r="BG3344" s="17">
        <v>800</v>
      </c>
      <c r="BH3344" s="17">
        <v>9600</v>
      </c>
      <c r="BI3344" s="17">
        <v>9600</v>
      </c>
      <c r="BJ3344" s="17">
        <v>9600</v>
      </c>
      <c r="BK3344" s="17">
        <v>9600</v>
      </c>
    </row>
    <row r="3345" spans="2:63" x14ac:dyDescent="0.25">
      <c r="B3345" t="s">
        <v>7737</v>
      </c>
      <c r="C3345">
        <v>31316061</v>
      </c>
      <c r="D3345" t="s">
        <v>7754</v>
      </c>
      <c r="E3345" t="s">
        <v>1285</v>
      </c>
      <c r="F3345">
        <v>490</v>
      </c>
      <c r="G3345" t="s">
        <v>10884</v>
      </c>
      <c r="H3345" t="s">
        <v>2403</v>
      </c>
      <c r="I3345" s="33">
        <v>200000011097</v>
      </c>
      <c r="J3345" t="s">
        <v>10924</v>
      </c>
      <c r="K3345" t="s">
        <v>10924</v>
      </c>
      <c r="L3345" t="s">
        <v>10887</v>
      </c>
      <c r="N3345" s="16">
        <v>45743</v>
      </c>
      <c r="O3345" s="16">
        <v>45748</v>
      </c>
      <c r="P3345" s="16">
        <v>49399</v>
      </c>
      <c r="R3345" t="s">
        <v>1286</v>
      </c>
      <c r="S3345" t="s">
        <v>1266</v>
      </c>
      <c r="T3345" t="s">
        <v>1266</v>
      </c>
      <c r="V3345" t="s">
        <v>1269</v>
      </c>
      <c r="W3345" t="s">
        <v>7739</v>
      </c>
      <c r="Y3345" t="s">
        <v>6464</v>
      </c>
      <c r="Z3345" t="s">
        <v>2552</v>
      </c>
      <c r="AA3345">
        <v>7000502617</v>
      </c>
      <c r="AB3345" t="s">
        <v>1272</v>
      </c>
      <c r="AC3345" t="s">
        <v>6105</v>
      </c>
      <c r="AD3345" s="16">
        <v>46040</v>
      </c>
      <c r="AE3345" t="s">
        <v>7755</v>
      </c>
      <c r="AI3345" t="s">
        <v>7756</v>
      </c>
      <c r="AJ3345" t="s">
        <v>7757</v>
      </c>
      <c r="AK3345" t="s">
        <v>10922</v>
      </c>
      <c r="AL3345" t="s">
        <v>3399</v>
      </c>
      <c r="AM3345" t="s">
        <v>28</v>
      </c>
      <c r="AN3345" s="16">
        <v>45748</v>
      </c>
      <c r="AO3345" t="s">
        <v>10889</v>
      </c>
      <c r="AP3345" t="s">
        <v>1292</v>
      </c>
      <c r="AQ3345">
        <v>1839</v>
      </c>
      <c r="AR3345" t="s">
        <v>7743</v>
      </c>
      <c r="AS3345" t="s">
        <v>10896</v>
      </c>
      <c r="AU3345" s="17">
        <v>8</v>
      </c>
      <c r="AV3345" s="17">
        <v>800</v>
      </c>
      <c r="AW3345" s="17">
        <v>800</v>
      </c>
      <c r="AX3345" s="17">
        <v>800</v>
      </c>
      <c r="AY3345" s="17">
        <v>800</v>
      </c>
      <c r="AZ3345" s="17">
        <v>800</v>
      </c>
      <c r="BA3345" s="17">
        <v>800</v>
      </c>
      <c r="BB3345" s="17">
        <v>800</v>
      </c>
      <c r="BC3345" s="17">
        <v>800</v>
      </c>
      <c r="BD3345" s="17">
        <v>800</v>
      </c>
      <c r="BE3345" s="17">
        <v>800</v>
      </c>
      <c r="BF3345" s="17">
        <v>800</v>
      </c>
      <c r="BG3345" s="17">
        <v>800</v>
      </c>
      <c r="BH3345" s="17">
        <v>9600</v>
      </c>
      <c r="BI3345" s="17">
        <v>9600</v>
      </c>
      <c r="BJ3345" s="17">
        <v>9600</v>
      </c>
      <c r="BK3345" s="17">
        <v>9600</v>
      </c>
    </row>
    <row r="3346" spans="2:63" x14ac:dyDescent="0.25">
      <c r="B3346" t="s">
        <v>7737</v>
      </c>
      <c r="C3346">
        <v>31316061</v>
      </c>
      <c r="D3346" t="s">
        <v>7754</v>
      </c>
      <c r="E3346" t="s">
        <v>1285</v>
      </c>
      <c r="F3346">
        <v>500</v>
      </c>
      <c r="G3346" t="s">
        <v>10884</v>
      </c>
      <c r="H3346" t="s">
        <v>2403</v>
      </c>
      <c r="I3346" s="33">
        <v>200000011097</v>
      </c>
      <c r="J3346" t="s">
        <v>10924</v>
      </c>
      <c r="K3346" t="s">
        <v>10924</v>
      </c>
      <c r="L3346" t="s">
        <v>10887</v>
      </c>
      <c r="N3346" s="16">
        <v>45743</v>
      </c>
      <c r="O3346" s="16">
        <v>45748</v>
      </c>
      <c r="P3346" s="16">
        <v>49399</v>
      </c>
      <c r="R3346" t="s">
        <v>1286</v>
      </c>
      <c r="S3346" t="s">
        <v>1266</v>
      </c>
      <c r="T3346" t="s">
        <v>1266</v>
      </c>
      <c r="V3346" t="s">
        <v>1269</v>
      </c>
      <c r="W3346" t="s">
        <v>7739</v>
      </c>
      <c r="Y3346" t="s">
        <v>6464</v>
      </c>
      <c r="Z3346" t="s">
        <v>2552</v>
      </c>
      <c r="AA3346">
        <v>7000502617</v>
      </c>
      <c r="AB3346" t="s">
        <v>1272</v>
      </c>
      <c r="AC3346" t="s">
        <v>6105</v>
      </c>
      <c r="AD3346" s="16">
        <v>46040</v>
      </c>
      <c r="AE3346" t="s">
        <v>7755</v>
      </c>
      <c r="AI3346" t="s">
        <v>7756</v>
      </c>
      <c r="AJ3346" t="s">
        <v>7757</v>
      </c>
      <c r="AK3346" t="s">
        <v>10922</v>
      </c>
      <c r="AL3346" t="s">
        <v>3399</v>
      </c>
      <c r="AM3346" t="s">
        <v>28</v>
      </c>
      <c r="AN3346" s="16">
        <v>45748</v>
      </c>
      <c r="AO3346" t="s">
        <v>10889</v>
      </c>
      <c r="AP3346" t="s">
        <v>1292</v>
      </c>
      <c r="AQ3346">
        <v>1839</v>
      </c>
      <c r="AR3346" t="s">
        <v>7743</v>
      </c>
      <c r="AS3346" t="s">
        <v>10896</v>
      </c>
      <c r="AU3346" s="17">
        <v>8</v>
      </c>
      <c r="AV3346" s="17">
        <v>800</v>
      </c>
      <c r="AW3346" s="17">
        <v>800</v>
      </c>
      <c r="AX3346" s="17">
        <v>800</v>
      </c>
      <c r="AY3346" s="17">
        <v>800</v>
      </c>
      <c r="AZ3346" s="17">
        <v>800</v>
      </c>
      <c r="BA3346" s="17">
        <v>800</v>
      </c>
      <c r="BB3346" s="17">
        <v>800</v>
      </c>
      <c r="BC3346" s="17">
        <v>800</v>
      </c>
      <c r="BD3346" s="17">
        <v>800</v>
      </c>
      <c r="BE3346" s="17">
        <v>800</v>
      </c>
      <c r="BF3346" s="17">
        <v>800</v>
      </c>
      <c r="BG3346" s="17">
        <v>800</v>
      </c>
      <c r="BH3346" s="17">
        <v>9600</v>
      </c>
      <c r="BI3346" s="17">
        <v>9600</v>
      </c>
      <c r="BJ3346" s="17">
        <v>9600</v>
      </c>
      <c r="BK3346" s="17">
        <v>9600</v>
      </c>
    </row>
    <row r="3347" spans="2:63" x14ac:dyDescent="0.25">
      <c r="B3347" t="s">
        <v>7794</v>
      </c>
      <c r="C3347">
        <v>31054922</v>
      </c>
      <c r="D3347" t="s">
        <v>7800</v>
      </c>
      <c r="E3347" t="s">
        <v>1285</v>
      </c>
      <c r="F3347">
        <v>610</v>
      </c>
      <c r="G3347" t="s">
        <v>10884</v>
      </c>
      <c r="H3347" t="s">
        <v>1267</v>
      </c>
      <c r="I3347" s="33">
        <v>200000010662</v>
      </c>
      <c r="J3347" t="s">
        <v>11040</v>
      </c>
      <c r="K3347" t="s">
        <v>11040</v>
      </c>
      <c r="L3347" t="s">
        <v>10887</v>
      </c>
      <c r="N3347" s="16">
        <v>44270</v>
      </c>
      <c r="O3347" s="16">
        <v>44197</v>
      </c>
      <c r="P3347" s="16">
        <v>47848</v>
      </c>
      <c r="R3347" t="s">
        <v>1371</v>
      </c>
      <c r="S3347" t="s">
        <v>1266</v>
      </c>
      <c r="T3347" t="s">
        <v>1266</v>
      </c>
      <c r="U3347">
        <v>341012</v>
      </c>
      <c r="V3347" t="s">
        <v>1269</v>
      </c>
      <c r="W3347" t="s">
        <v>7796</v>
      </c>
      <c r="Y3347" t="s">
        <v>4321</v>
      </c>
      <c r="Z3347" t="s">
        <v>6496</v>
      </c>
      <c r="AA3347">
        <v>7000502617</v>
      </c>
      <c r="AB3347" t="s">
        <v>1272</v>
      </c>
      <c r="AC3347" t="s">
        <v>6496</v>
      </c>
      <c r="AD3347" s="16">
        <v>46031</v>
      </c>
      <c r="AE3347">
        <v>8000013872</v>
      </c>
      <c r="AF3347" s="16">
        <v>45797</v>
      </c>
      <c r="AI3347" t="s">
        <v>7801</v>
      </c>
      <c r="AJ3347" t="s">
        <v>7802</v>
      </c>
      <c r="AK3347" t="s">
        <v>11212</v>
      </c>
      <c r="AL3347" t="s">
        <v>6509</v>
      </c>
      <c r="AM3347" t="s">
        <v>28</v>
      </c>
      <c r="AN3347" s="16">
        <v>45292</v>
      </c>
      <c r="AO3347" t="s">
        <v>10949</v>
      </c>
      <c r="AP3347" t="s">
        <v>1292</v>
      </c>
      <c r="AQ3347">
        <v>1840</v>
      </c>
      <c r="AR3347" t="s">
        <v>7799</v>
      </c>
      <c r="AS3347" t="s">
        <v>10894</v>
      </c>
      <c r="AU3347" s="17">
        <v>17</v>
      </c>
      <c r="AV3347" s="17">
        <v>4186.08</v>
      </c>
      <c r="AW3347" s="17">
        <v>4186.08</v>
      </c>
      <c r="AX3347" s="17">
        <v>4186.08</v>
      </c>
      <c r="AY3347" s="17">
        <v>4186.08</v>
      </c>
      <c r="AZ3347" s="17">
        <v>4186.08</v>
      </c>
      <c r="BA3347" s="17">
        <v>4186.08</v>
      </c>
      <c r="BB3347" s="17">
        <v>4186.08</v>
      </c>
      <c r="BC3347" s="17">
        <v>4186.08</v>
      </c>
      <c r="BD3347" s="17">
        <v>4186.08</v>
      </c>
      <c r="BE3347" s="17">
        <v>4186.08</v>
      </c>
      <c r="BF3347" s="17">
        <v>4186.08</v>
      </c>
      <c r="BG3347" s="17">
        <v>4186.08</v>
      </c>
      <c r="BH3347" s="17">
        <v>50232.959999999999</v>
      </c>
      <c r="BI3347" s="17">
        <v>50232.959999999999</v>
      </c>
      <c r="BJ3347" s="17">
        <v>50232.959999999999</v>
      </c>
      <c r="BK3347" s="17">
        <v>50232.959999999999</v>
      </c>
    </row>
    <row r="3348" spans="2:63" x14ac:dyDescent="0.25">
      <c r="B3348" t="s">
        <v>7794</v>
      </c>
      <c r="C3348">
        <v>31079864</v>
      </c>
      <c r="D3348" t="s">
        <v>7805</v>
      </c>
      <c r="E3348" t="s">
        <v>1285</v>
      </c>
      <c r="F3348">
        <v>10</v>
      </c>
      <c r="G3348" t="s">
        <v>10884</v>
      </c>
      <c r="H3348" t="s">
        <v>1267</v>
      </c>
      <c r="I3348" s="33">
        <v>200000011063</v>
      </c>
      <c r="J3348" t="s">
        <v>10921</v>
      </c>
      <c r="K3348" t="s">
        <v>10921</v>
      </c>
      <c r="L3348" t="s">
        <v>10887</v>
      </c>
      <c r="N3348" s="16">
        <v>43626</v>
      </c>
      <c r="O3348" s="16">
        <v>44105</v>
      </c>
      <c r="P3348" s="16">
        <v>47848</v>
      </c>
      <c r="R3348" t="s">
        <v>1286</v>
      </c>
      <c r="S3348" t="s">
        <v>1266</v>
      </c>
      <c r="T3348" t="s">
        <v>1266</v>
      </c>
      <c r="V3348" t="s">
        <v>1269</v>
      </c>
      <c r="W3348" t="s">
        <v>7796</v>
      </c>
      <c r="Y3348" t="s">
        <v>4321</v>
      </c>
      <c r="Z3348" t="s">
        <v>6496</v>
      </c>
      <c r="AA3348">
        <v>7000502617</v>
      </c>
      <c r="AB3348" t="s">
        <v>1272</v>
      </c>
      <c r="AC3348" t="s">
        <v>6496</v>
      </c>
      <c r="AD3348" s="16">
        <v>45797</v>
      </c>
      <c r="AE3348">
        <v>8000042103</v>
      </c>
      <c r="AF3348" s="16">
        <v>45797</v>
      </c>
      <c r="AI3348" t="s">
        <v>7806</v>
      </c>
      <c r="AJ3348" t="s">
        <v>7807</v>
      </c>
      <c r="AK3348" t="s">
        <v>10922</v>
      </c>
      <c r="AL3348" t="s">
        <v>3399</v>
      </c>
      <c r="AM3348" t="s">
        <v>28</v>
      </c>
      <c r="AN3348" s="16">
        <v>44927</v>
      </c>
      <c r="AO3348" t="s">
        <v>10889</v>
      </c>
      <c r="AP3348" t="s">
        <v>1292</v>
      </c>
      <c r="AQ3348">
        <v>1840</v>
      </c>
      <c r="AR3348" t="s">
        <v>7799</v>
      </c>
      <c r="AS3348" t="s">
        <v>10896</v>
      </c>
      <c r="AU3348" s="17">
        <v>4</v>
      </c>
      <c r="AV3348" s="17">
        <v>76</v>
      </c>
      <c r="AW3348" s="17">
        <v>76</v>
      </c>
      <c r="AX3348" s="17">
        <v>76</v>
      </c>
      <c r="AY3348" s="17">
        <v>76</v>
      </c>
      <c r="AZ3348" s="17">
        <v>76</v>
      </c>
      <c r="BA3348" s="17">
        <v>76</v>
      </c>
      <c r="BB3348" s="17">
        <v>76</v>
      </c>
      <c r="BC3348" s="17">
        <v>76</v>
      </c>
      <c r="BD3348" s="17">
        <v>76</v>
      </c>
      <c r="BE3348" s="17">
        <v>76</v>
      </c>
      <c r="BF3348" s="17">
        <v>76</v>
      </c>
      <c r="BG3348" s="17">
        <v>76</v>
      </c>
      <c r="BH3348" s="17">
        <v>912</v>
      </c>
      <c r="BI3348" s="17">
        <v>912</v>
      </c>
      <c r="BJ3348" s="17">
        <v>912</v>
      </c>
      <c r="BK3348" s="17">
        <v>912</v>
      </c>
    </row>
    <row r="3349" spans="2:63" x14ac:dyDescent="0.25">
      <c r="B3349" t="s">
        <v>7794</v>
      </c>
      <c r="C3349">
        <v>31079864</v>
      </c>
      <c r="D3349" t="s">
        <v>7805</v>
      </c>
      <c r="E3349" t="s">
        <v>1285</v>
      </c>
      <c r="F3349">
        <v>20</v>
      </c>
      <c r="G3349" t="s">
        <v>10884</v>
      </c>
      <c r="H3349" t="s">
        <v>1267</v>
      </c>
      <c r="I3349" s="33">
        <v>200000011101</v>
      </c>
      <c r="J3349" t="s">
        <v>10961</v>
      </c>
      <c r="K3349" t="s">
        <v>10961</v>
      </c>
      <c r="L3349" t="s">
        <v>10887</v>
      </c>
      <c r="N3349" s="16">
        <v>43626</v>
      </c>
      <c r="O3349" s="16">
        <v>44105</v>
      </c>
      <c r="P3349" s="16">
        <v>47848</v>
      </c>
      <c r="R3349" t="s">
        <v>1286</v>
      </c>
      <c r="S3349" t="s">
        <v>1266</v>
      </c>
      <c r="T3349" t="s">
        <v>1266</v>
      </c>
      <c r="V3349" t="s">
        <v>1269</v>
      </c>
      <c r="W3349" t="s">
        <v>7796</v>
      </c>
      <c r="Y3349" t="s">
        <v>4321</v>
      </c>
      <c r="Z3349" t="s">
        <v>6496</v>
      </c>
      <c r="AA3349">
        <v>7000502617</v>
      </c>
      <c r="AB3349" t="s">
        <v>1272</v>
      </c>
      <c r="AC3349" t="s">
        <v>6496</v>
      </c>
      <c r="AD3349" s="16">
        <v>45797</v>
      </c>
      <c r="AE3349">
        <v>8000042103</v>
      </c>
      <c r="AF3349" s="16">
        <v>45797</v>
      </c>
      <c r="AI3349" t="s">
        <v>7806</v>
      </c>
      <c r="AJ3349" t="s">
        <v>7807</v>
      </c>
      <c r="AK3349" t="s">
        <v>10922</v>
      </c>
      <c r="AL3349" t="s">
        <v>3399</v>
      </c>
      <c r="AM3349" t="s">
        <v>28</v>
      </c>
      <c r="AN3349" s="16">
        <v>44927</v>
      </c>
      <c r="AO3349" t="s">
        <v>10889</v>
      </c>
      <c r="AP3349" t="s">
        <v>1292</v>
      </c>
      <c r="AQ3349">
        <v>1840</v>
      </c>
      <c r="AR3349" t="s">
        <v>7799</v>
      </c>
      <c r="AS3349" t="s">
        <v>10896</v>
      </c>
      <c r="AU3349" s="17">
        <v>4</v>
      </c>
      <c r="AV3349" s="17">
        <v>140</v>
      </c>
      <c r="AW3349" s="17">
        <v>140</v>
      </c>
      <c r="AX3349" s="17">
        <v>140</v>
      </c>
      <c r="AY3349" s="17">
        <v>140</v>
      </c>
      <c r="AZ3349" s="17">
        <v>140</v>
      </c>
      <c r="BA3349" s="17">
        <v>140</v>
      </c>
      <c r="BB3349" s="17">
        <v>140</v>
      </c>
      <c r="BC3349" s="17">
        <v>140</v>
      </c>
      <c r="BD3349" s="17">
        <v>140</v>
      </c>
      <c r="BE3349" s="17">
        <v>140</v>
      </c>
      <c r="BF3349" s="17">
        <v>140</v>
      </c>
      <c r="BG3349" s="17">
        <v>140</v>
      </c>
      <c r="BH3349" s="17">
        <v>1680</v>
      </c>
      <c r="BI3349" s="17">
        <v>1680</v>
      </c>
      <c r="BJ3349" s="17">
        <v>1680</v>
      </c>
      <c r="BK3349" s="17">
        <v>1680</v>
      </c>
    </row>
    <row r="3350" spans="2:63" x14ac:dyDescent="0.25">
      <c r="B3350" t="s">
        <v>7794</v>
      </c>
      <c r="C3350">
        <v>31079864</v>
      </c>
      <c r="D3350" t="s">
        <v>7805</v>
      </c>
      <c r="E3350" t="s">
        <v>1285</v>
      </c>
      <c r="F3350">
        <v>30</v>
      </c>
      <c r="G3350" t="s">
        <v>10884</v>
      </c>
      <c r="H3350" t="s">
        <v>1267</v>
      </c>
      <c r="I3350" s="33">
        <v>200000011100</v>
      </c>
      <c r="J3350" t="s">
        <v>10970</v>
      </c>
      <c r="K3350" t="s">
        <v>10970</v>
      </c>
      <c r="L3350" t="s">
        <v>10887</v>
      </c>
      <c r="N3350" s="16">
        <v>43626</v>
      </c>
      <c r="O3350" s="16">
        <v>44105</v>
      </c>
      <c r="P3350" s="16">
        <v>47848</v>
      </c>
      <c r="R3350" t="s">
        <v>1286</v>
      </c>
      <c r="S3350" t="s">
        <v>1266</v>
      </c>
      <c r="T3350" t="s">
        <v>1266</v>
      </c>
      <c r="V3350" t="s">
        <v>1269</v>
      </c>
      <c r="W3350" t="s">
        <v>7796</v>
      </c>
      <c r="Y3350" t="s">
        <v>4321</v>
      </c>
      <c r="Z3350" t="s">
        <v>6496</v>
      </c>
      <c r="AA3350">
        <v>7000502617</v>
      </c>
      <c r="AB3350" t="s">
        <v>1272</v>
      </c>
      <c r="AC3350" t="s">
        <v>6496</v>
      </c>
      <c r="AD3350" s="16">
        <v>45797</v>
      </c>
      <c r="AE3350">
        <v>8000042103</v>
      </c>
      <c r="AF3350" s="16">
        <v>45797</v>
      </c>
      <c r="AI3350" t="s">
        <v>7806</v>
      </c>
      <c r="AJ3350" t="s">
        <v>7807</v>
      </c>
      <c r="AK3350" t="s">
        <v>10922</v>
      </c>
      <c r="AL3350" t="s">
        <v>3399</v>
      </c>
      <c r="AM3350" t="s">
        <v>28</v>
      </c>
      <c r="AN3350" s="16">
        <v>44927</v>
      </c>
      <c r="AO3350" t="s">
        <v>10889</v>
      </c>
      <c r="AP3350" t="s">
        <v>1292</v>
      </c>
      <c r="AQ3350">
        <v>1840</v>
      </c>
      <c r="AR3350" t="s">
        <v>7799</v>
      </c>
      <c r="AS3350" t="s">
        <v>10896</v>
      </c>
      <c r="AU3350" s="17">
        <v>4</v>
      </c>
      <c r="AV3350" s="17">
        <v>211.2</v>
      </c>
      <c r="AW3350" s="17">
        <v>211.2</v>
      </c>
      <c r="AX3350" s="17">
        <v>211.2</v>
      </c>
      <c r="AY3350" s="17">
        <v>211.2</v>
      </c>
      <c r="AZ3350" s="17">
        <v>211.2</v>
      </c>
      <c r="BA3350" s="17">
        <v>211.2</v>
      </c>
      <c r="BB3350" s="17">
        <v>211.2</v>
      </c>
      <c r="BC3350" s="17">
        <v>211.2</v>
      </c>
      <c r="BD3350" s="17">
        <v>211.2</v>
      </c>
      <c r="BE3350" s="17">
        <v>211.2</v>
      </c>
      <c r="BF3350" s="17">
        <v>211.2</v>
      </c>
      <c r="BG3350" s="17">
        <v>211.2</v>
      </c>
      <c r="BH3350" s="17">
        <v>2534.4</v>
      </c>
      <c r="BI3350" s="17">
        <v>2534.4</v>
      </c>
      <c r="BJ3350" s="17">
        <v>2534.4</v>
      </c>
      <c r="BK3350" s="17">
        <v>2534.4</v>
      </c>
    </row>
    <row r="3351" spans="2:63" x14ac:dyDescent="0.25">
      <c r="B3351" t="s">
        <v>7794</v>
      </c>
      <c r="C3351">
        <v>31079864</v>
      </c>
      <c r="D3351" t="s">
        <v>7805</v>
      </c>
      <c r="E3351" t="s">
        <v>1285</v>
      </c>
      <c r="F3351">
        <v>40</v>
      </c>
      <c r="G3351" t="s">
        <v>10884</v>
      </c>
      <c r="H3351" t="s">
        <v>1267</v>
      </c>
      <c r="I3351" s="33">
        <v>200000011097</v>
      </c>
      <c r="J3351" t="s">
        <v>10924</v>
      </c>
      <c r="K3351" t="s">
        <v>10924</v>
      </c>
      <c r="L3351" t="s">
        <v>10887</v>
      </c>
      <c r="N3351" s="16">
        <v>43626</v>
      </c>
      <c r="O3351" s="16">
        <v>44105</v>
      </c>
      <c r="P3351" s="16">
        <v>47848</v>
      </c>
      <c r="R3351" t="s">
        <v>1286</v>
      </c>
      <c r="S3351" t="s">
        <v>1266</v>
      </c>
      <c r="T3351" t="s">
        <v>1266</v>
      </c>
      <c r="V3351" t="s">
        <v>1269</v>
      </c>
      <c r="W3351" t="s">
        <v>7796</v>
      </c>
      <c r="Y3351" t="s">
        <v>4321</v>
      </c>
      <c r="Z3351" t="s">
        <v>6496</v>
      </c>
      <c r="AA3351">
        <v>7000502617</v>
      </c>
      <c r="AB3351" t="s">
        <v>1272</v>
      </c>
      <c r="AC3351" t="s">
        <v>6496</v>
      </c>
      <c r="AD3351" s="16">
        <v>45797</v>
      </c>
      <c r="AE3351">
        <v>8000042103</v>
      </c>
      <c r="AF3351" s="16">
        <v>45797</v>
      </c>
      <c r="AI3351" t="s">
        <v>7806</v>
      </c>
      <c r="AJ3351" t="s">
        <v>7807</v>
      </c>
      <c r="AK3351" t="s">
        <v>10922</v>
      </c>
      <c r="AL3351" t="s">
        <v>3399</v>
      </c>
      <c r="AM3351" t="s">
        <v>28</v>
      </c>
      <c r="AN3351" s="16">
        <v>44927</v>
      </c>
      <c r="AO3351" t="s">
        <v>10889</v>
      </c>
      <c r="AP3351" t="s">
        <v>1292</v>
      </c>
      <c r="AQ3351">
        <v>1840</v>
      </c>
      <c r="AR3351" t="s">
        <v>7799</v>
      </c>
      <c r="AS3351" t="s">
        <v>10896</v>
      </c>
      <c r="AU3351" s="17">
        <v>4</v>
      </c>
      <c r="AV3351" s="17">
        <v>400</v>
      </c>
      <c r="AW3351" s="17">
        <v>400</v>
      </c>
      <c r="AX3351" s="17">
        <v>400</v>
      </c>
      <c r="AY3351" s="17">
        <v>400</v>
      </c>
      <c r="AZ3351" s="17">
        <v>400</v>
      </c>
      <c r="BA3351" s="17">
        <v>400</v>
      </c>
      <c r="BB3351" s="17">
        <v>400</v>
      </c>
      <c r="BC3351" s="17">
        <v>400</v>
      </c>
      <c r="BD3351" s="17">
        <v>400</v>
      </c>
      <c r="BE3351" s="17">
        <v>400</v>
      </c>
      <c r="BF3351" s="17">
        <v>400</v>
      </c>
      <c r="BG3351" s="17">
        <v>400</v>
      </c>
      <c r="BH3351" s="17">
        <v>4800</v>
      </c>
      <c r="BI3351" s="17">
        <v>4800</v>
      </c>
      <c r="BJ3351" s="17">
        <v>4800</v>
      </c>
      <c r="BK3351" s="17">
        <v>4800</v>
      </c>
    </row>
    <row r="3352" spans="2:63" x14ac:dyDescent="0.25">
      <c r="B3352" t="s">
        <v>7794</v>
      </c>
      <c r="C3352">
        <v>31079864</v>
      </c>
      <c r="D3352" t="s">
        <v>7805</v>
      </c>
      <c r="E3352" t="s">
        <v>1285</v>
      </c>
      <c r="F3352">
        <v>100</v>
      </c>
      <c r="G3352" t="s">
        <v>10884</v>
      </c>
      <c r="H3352" t="s">
        <v>1267</v>
      </c>
      <c r="I3352" s="33">
        <v>200000011063</v>
      </c>
      <c r="J3352" t="s">
        <v>10921</v>
      </c>
      <c r="K3352" t="s">
        <v>10921</v>
      </c>
      <c r="L3352" t="s">
        <v>10887</v>
      </c>
      <c r="N3352" s="16">
        <v>43626</v>
      </c>
      <c r="O3352" s="16">
        <v>44105</v>
      </c>
      <c r="P3352" s="16">
        <v>47848</v>
      </c>
      <c r="R3352" t="s">
        <v>1286</v>
      </c>
      <c r="S3352" t="s">
        <v>1266</v>
      </c>
      <c r="T3352" t="s">
        <v>1266</v>
      </c>
      <c r="V3352" t="s">
        <v>1269</v>
      </c>
      <c r="W3352" t="s">
        <v>7796</v>
      </c>
      <c r="Y3352" t="s">
        <v>4321</v>
      </c>
      <c r="Z3352" t="s">
        <v>6496</v>
      </c>
      <c r="AA3352">
        <v>7000502617</v>
      </c>
      <c r="AB3352" t="s">
        <v>1272</v>
      </c>
      <c r="AC3352" t="s">
        <v>6496</v>
      </c>
      <c r="AD3352" s="16">
        <v>45797</v>
      </c>
      <c r="AE3352">
        <v>8000042103</v>
      </c>
      <c r="AF3352" s="16">
        <v>45797</v>
      </c>
      <c r="AI3352" t="s">
        <v>7806</v>
      </c>
      <c r="AJ3352" t="s">
        <v>7807</v>
      </c>
      <c r="AK3352" t="s">
        <v>10922</v>
      </c>
      <c r="AL3352" t="s">
        <v>3399</v>
      </c>
      <c r="AM3352" t="s">
        <v>28</v>
      </c>
      <c r="AN3352" s="16">
        <v>44927</v>
      </c>
      <c r="AO3352" t="s">
        <v>10889</v>
      </c>
      <c r="AP3352" t="s">
        <v>1292</v>
      </c>
      <c r="AQ3352">
        <v>1840</v>
      </c>
      <c r="AR3352" t="s">
        <v>7799</v>
      </c>
      <c r="AS3352" t="s">
        <v>10896</v>
      </c>
      <c r="AU3352" s="17">
        <v>4</v>
      </c>
      <c r="AV3352" s="17">
        <v>76</v>
      </c>
      <c r="AW3352" s="17">
        <v>76</v>
      </c>
      <c r="AX3352" s="17">
        <v>76</v>
      </c>
      <c r="AY3352" s="17">
        <v>76</v>
      </c>
      <c r="AZ3352" s="17">
        <v>76</v>
      </c>
      <c r="BA3352" s="17">
        <v>76</v>
      </c>
      <c r="BB3352" s="17">
        <v>76</v>
      </c>
      <c r="BC3352" s="17">
        <v>76</v>
      </c>
      <c r="BD3352" s="17">
        <v>76</v>
      </c>
      <c r="BE3352" s="17">
        <v>76</v>
      </c>
      <c r="BF3352" s="17">
        <v>76</v>
      </c>
      <c r="BG3352" s="17">
        <v>76</v>
      </c>
      <c r="BH3352" s="17">
        <v>912</v>
      </c>
      <c r="BI3352" s="17">
        <v>912</v>
      </c>
      <c r="BJ3352" s="17">
        <v>912</v>
      </c>
      <c r="BK3352" s="17">
        <v>912</v>
      </c>
    </row>
    <row r="3353" spans="2:63" x14ac:dyDescent="0.25">
      <c r="B3353" t="s">
        <v>7794</v>
      </c>
      <c r="C3353">
        <v>31079864</v>
      </c>
      <c r="D3353" t="s">
        <v>7805</v>
      </c>
      <c r="E3353" t="s">
        <v>1285</v>
      </c>
      <c r="F3353">
        <v>110</v>
      </c>
      <c r="G3353" t="s">
        <v>10884</v>
      </c>
      <c r="H3353" t="s">
        <v>1267</v>
      </c>
      <c r="I3353" s="33">
        <v>200000011101</v>
      </c>
      <c r="J3353" t="s">
        <v>10961</v>
      </c>
      <c r="K3353" t="s">
        <v>10961</v>
      </c>
      <c r="L3353" t="s">
        <v>10887</v>
      </c>
      <c r="N3353" s="16">
        <v>43626</v>
      </c>
      <c r="O3353" s="16">
        <v>44105</v>
      </c>
      <c r="P3353" s="16">
        <v>47848</v>
      </c>
      <c r="R3353" t="s">
        <v>1286</v>
      </c>
      <c r="S3353" t="s">
        <v>1266</v>
      </c>
      <c r="T3353" t="s">
        <v>1266</v>
      </c>
      <c r="V3353" t="s">
        <v>1269</v>
      </c>
      <c r="W3353" t="s">
        <v>7796</v>
      </c>
      <c r="Y3353" t="s">
        <v>4321</v>
      </c>
      <c r="Z3353" t="s">
        <v>6496</v>
      </c>
      <c r="AA3353">
        <v>7000502617</v>
      </c>
      <c r="AB3353" t="s">
        <v>1272</v>
      </c>
      <c r="AC3353" t="s">
        <v>6496</v>
      </c>
      <c r="AD3353" s="16">
        <v>45797</v>
      </c>
      <c r="AE3353">
        <v>8000042103</v>
      </c>
      <c r="AF3353" s="16">
        <v>45797</v>
      </c>
      <c r="AI3353" t="s">
        <v>7806</v>
      </c>
      <c r="AJ3353" t="s">
        <v>7807</v>
      </c>
      <c r="AK3353" t="s">
        <v>10922</v>
      </c>
      <c r="AL3353" t="s">
        <v>3399</v>
      </c>
      <c r="AM3353" t="s">
        <v>28</v>
      </c>
      <c r="AN3353" s="16">
        <v>44927</v>
      </c>
      <c r="AO3353" t="s">
        <v>10889</v>
      </c>
      <c r="AP3353" t="s">
        <v>1292</v>
      </c>
      <c r="AQ3353">
        <v>1840</v>
      </c>
      <c r="AR3353" t="s">
        <v>7799</v>
      </c>
      <c r="AS3353" t="s">
        <v>10896</v>
      </c>
      <c r="AU3353" s="17">
        <v>4</v>
      </c>
      <c r="AV3353" s="17">
        <v>140</v>
      </c>
      <c r="AW3353" s="17">
        <v>140</v>
      </c>
      <c r="AX3353" s="17">
        <v>140</v>
      </c>
      <c r="AY3353" s="17">
        <v>140</v>
      </c>
      <c r="AZ3353" s="17">
        <v>140</v>
      </c>
      <c r="BA3353" s="17">
        <v>140</v>
      </c>
      <c r="BB3353" s="17">
        <v>140</v>
      </c>
      <c r="BC3353" s="17">
        <v>140</v>
      </c>
      <c r="BD3353" s="17">
        <v>140</v>
      </c>
      <c r="BE3353" s="17">
        <v>140</v>
      </c>
      <c r="BF3353" s="17">
        <v>140</v>
      </c>
      <c r="BG3353" s="17">
        <v>140</v>
      </c>
      <c r="BH3353" s="17">
        <v>1680</v>
      </c>
      <c r="BI3353" s="17">
        <v>1680</v>
      </c>
      <c r="BJ3353" s="17">
        <v>1680</v>
      </c>
      <c r="BK3353" s="17">
        <v>1680</v>
      </c>
    </row>
    <row r="3354" spans="2:63" x14ac:dyDescent="0.25">
      <c r="B3354" t="s">
        <v>7794</v>
      </c>
      <c r="C3354">
        <v>31079864</v>
      </c>
      <c r="D3354" t="s">
        <v>7805</v>
      </c>
      <c r="E3354" t="s">
        <v>1285</v>
      </c>
      <c r="F3354">
        <v>120</v>
      </c>
      <c r="G3354" t="s">
        <v>10884</v>
      </c>
      <c r="H3354" t="s">
        <v>1267</v>
      </c>
      <c r="I3354" s="33">
        <v>200000011100</v>
      </c>
      <c r="J3354" t="s">
        <v>10970</v>
      </c>
      <c r="K3354" t="s">
        <v>10970</v>
      </c>
      <c r="L3354" t="s">
        <v>10887</v>
      </c>
      <c r="N3354" s="16">
        <v>43626</v>
      </c>
      <c r="O3354" s="16">
        <v>44105</v>
      </c>
      <c r="P3354" s="16">
        <v>47848</v>
      </c>
      <c r="R3354" t="s">
        <v>1286</v>
      </c>
      <c r="S3354" t="s">
        <v>1266</v>
      </c>
      <c r="T3354" t="s">
        <v>1266</v>
      </c>
      <c r="V3354" t="s">
        <v>1269</v>
      </c>
      <c r="W3354" t="s">
        <v>7796</v>
      </c>
      <c r="Y3354" t="s">
        <v>4321</v>
      </c>
      <c r="Z3354" t="s">
        <v>6496</v>
      </c>
      <c r="AA3354">
        <v>7000502617</v>
      </c>
      <c r="AB3354" t="s">
        <v>1272</v>
      </c>
      <c r="AC3354" t="s">
        <v>6496</v>
      </c>
      <c r="AD3354" s="16">
        <v>45797</v>
      </c>
      <c r="AE3354">
        <v>8000042103</v>
      </c>
      <c r="AF3354" s="16">
        <v>45797</v>
      </c>
      <c r="AI3354" t="s">
        <v>7806</v>
      </c>
      <c r="AJ3354" t="s">
        <v>7807</v>
      </c>
      <c r="AK3354" t="s">
        <v>10922</v>
      </c>
      <c r="AL3354" t="s">
        <v>3399</v>
      </c>
      <c r="AM3354" t="s">
        <v>28</v>
      </c>
      <c r="AN3354" s="16">
        <v>44927</v>
      </c>
      <c r="AO3354" t="s">
        <v>10889</v>
      </c>
      <c r="AP3354" t="s">
        <v>1292</v>
      </c>
      <c r="AQ3354">
        <v>1840</v>
      </c>
      <c r="AR3354" t="s">
        <v>7799</v>
      </c>
      <c r="AS3354" t="s">
        <v>10896</v>
      </c>
      <c r="AU3354" s="17">
        <v>4</v>
      </c>
      <c r="AV3354" s="17">
        <v>211.2</v>
      </c>
      <c r="AW3354" s="17">
        <v>211.2</v>
      </c>
      <c r="AX3354" s="17">
        <v>211.2</v>
      </c>
      <c r="AY3354" s="17">
        <v>211.2</v>
      </c>
      <c r="AZ3354" s="17">
        <v>211.2</v>
      </c>
      <c r="BA3354" s="17">
        <v>211.2</v>
      </c>
      <c r="BB3354" s="17">
        <v>211.2</v>
      </c>
      <c r="BC3354" s="17">
        <v>211.2</v>
      </c>
      <c r="BD3354" s="17">
        <v>211.2</v>
      </c>
      <c r="BE3354" s="17">
        <v>211.2</v>
      </c>
      <c r="BF3354" s="17">
        <v>211.2</v>
      </c>
      <c r="BG3354" s="17">
        <v>211.2</v>
      </c>
      <c r="BH3354" s="17">
        <v>2534.4</v>
      </c>
      <c r="BI3354" s="17">
        <v>2534.4</v>
      </c>
      <c r="BJ3354" s="17">
        <v>2534.4</v>
      </c>
      <c r="BK3354" s="17">
        <v>2534.4</v>
      </c>
    </row>
    <row r="3355" spans="2:63" x14ac:dyDescent="0.25">
      <c r="B3355" t="s">
        <v>7794</v>
      </c>
      <c r="C3355">
        <v>31079864</v>
      </c>
      <c r="D3355" t="s">
        <v>7805</v>
      </c>
      <c r="E3355" t="s">
        <v>1285</v>
      </c>
      <c r="F3355">
        <v>130</v>
      </c>
      <c r="G3355" t="s">
        <v>10884</v>
      </c>
      <c r="H3355" t="s">
        <v>1267</v>
      </c>
      <c r="I3355" s="33">
        <v>200000011097</v>
      </c>
      <c r="J3355" t="s">
        <v>10924</v>
      </c>
      <c r="K3355" t="s">
        <v>10924</v>
      </c>
      <c r="L3355" t="s">
        <v>10887</v>
      </c>
      <c r="N3355" s="16">
        <v>43626</v>
      </c>
      <c r="O3355" s="16">
        <v>44105</v>
      </c>
      <c r="P3355" s="16">
        <v>47848</v>
      </c>
      <c r="R3355" t="s">
        <v>1286</v>
      </c>
      <c r="S3355" t="s">
        <v>1266</v>
      </c>
      <c r="T3355" t="s">
        <v>1266</v>
      </c>
      <c r="V3355" t="s">
        <v>1269</v>
      </c>
      <c r="W3355" t="s">
        <v>7796</v>
      </c>
      <c r="Y3355" t="s">
        <v>4321</v>
      </c>
      <c r="Z3355" t="s">
        <v>6496</v>
      </c>
      <c r="AA3355">
        <v>7000502617</v>
      </c>
      <c r="AB3355" t="s">
        <v>1272</v>
      </c>
      <c r="AC3355" t="s">
        <v>6496</v>
      </c>
      <c r="AD3355" s="16">
        <v>45797</v>
      </c>
      <c r="AE3355">
        <v>8000042103</v>
      </c>
      <c r="AF3355" s="16">
        <v>45797</v>
      </c>
      <c r="AI3355" t="s">
        <v>7806</v>
      </c>
      <c r="AJ3355" t="s">
        <v>7807</v>
      </c>
      <c r="AK3355" t="s">
        <v>10922</v>
      </c>
      <c r="AL3355" t="s">
        <v>3399</v>
      </c>
      <c r="AM3355" t="s">
        <v>28</v>
      </c>
      <c r="AN3355" s="16">
        <v>44927</v>
      </c>
      <c r="AO3355" t="s">
        <v>10889</v>
      </c>
      <c r="AP3355" t="s">
        <v>1292</v>
      </c>
      <c r="AQ3355">
        <v>1840</v>
      </c>
      <c r="AR3355" t="s">
        <v>7799</v>
      </c>
      <c r="AS3355" t="s">
        <v>10896</v>
      </c>
      <c r="AU3355" s="17">
        <v>4</v>
      </c>
      <c r="AV3355" s="17">
        <v>400</v>
      </c>
      <c r="AW3355" s="17">
        <v>400</v>
      </c>
      <c r="AX3355" s="17">
        <v>400</v>
      </c>
      <c r="AY3355" s="17">
        <v>400</v>
      </c>
      <c r="AZ3355" s="17">
        <v>400</v>
      </c>
      <c r="BA3355" s="17">
        <v>400</v>
      </c>
      <c r="BB3355" s="17">
        <v>400</v>
      </c>
      <c r="BC3355" s="17">
        <v>400</v>
      </c>
      <c r="BD3355" s="17">
        <v>400</v>
      </c>
      <c r="BE3355" s="17">
        <v>400</v>
      </c>
      <c r="BF3355" s="17">
        <v>400</v>
      </c>
      <c r="BG3355" s="17">
        <v>400</v>
      </c>
      <c r="BH3355" s="17">
        <v>4800</v>
      </c>
      <c r="BI3355" s="17">
        <v>4800</v>
      </c>
      <c r="BJ3355" s="17">
        <v>4800</v>
      </c>
      <c r="BK3355" s="17">
        <v>4800</v>
      </c>
    </row>
    <row r="3356" spans="2:63" x14ac:dyDescent="0.25">
      <c r="B3356" t="s">
        <v>7794</v>
      </c>
      <c r="C3356">
        <v>31079864</v>
      </c>
      <c r="D3356" t="s">
        <v>7805</v>
      </c>
      <c r="E3356" t="s">
        <v>1285</v>
      </c>
      <c r="F3356">
        <v>220</v>
      </c>
      <c r="G3356" t="s">
        <v>10884</v>
      </c>
      <c r="H3356" t="s">
        <v>1267</v>
      </c>
      <c r="I3356" s="33">
        <v>200000011063</v>
      </c>
      <c r="J3356" t="s">
        <v>10921</v>
      </c>
      <c r="K3356" t="s">
        <v>10921</v>
      </c>
      <c r="L3356" t="s">
        <v>10887</v>
      </c>
      <c r="N3356" s="16">
        <v>43649</v>
      </c>
      <c r="O3356" s="16">
        <v>44105</v>
      </c>
      <c r="P3356" s="16">
        <v>47848</v>
      </c>
      <c r="R3356" t="s">
        <v>1286</v>
      </c>
      <c r="S3356" t="s">
        <v>1266</v>
      </c>
      <c r="T3356" t="s">
        <v>1266</v>
      </c>
      <c r="V3356" t="s">
        <v>1269</v>
      </c>
      <c r="W3356" t="s">
        <v>7796</v>
      </c>
      <c r="Y3356" t="s">
        <v>4321</v>
      </c>
      <c r="Z3356" t="s">
        <v>6496</v>
      </c>
      <c r="AA3356">
        <v>7000502617</v>
      </c>
      <c r="AB3356" t="s">
        <v>1272</v>
      </c>
      <c r="AC3356" t="s">
        <v>6496</v>
      </c>
      <c r="AD3356" s="16">
        <v>45797</v>
      </c>
      <c r="AE3356">
        <v>8000042103</v>
      </c>
      <c r="AF3356" s="16">
        <v>45797</v>
      </c>
      <c r="AI3356" t="s">
        <v>7806</v>
      </c>
      <c r="AJ3356" t="s">
        <v>7807</v>
      </c>
      <c r="AK3356" t="s">
        <v>10922</v>
      </c>
      <c r="AL3356" t="s">
        <v>3399</v>
      </c>
      <c r="AM3356" t="s">
        <v>28</v>
      </c>
      <c r="AN3356" s="16">
        <v>44927</v>
      </c>
      <c r="AO3356" t="s">
        <v>10889</v>
      </c>
      <c r="AP3356" t="s">
        <v>1292</v>
      </c>
      <c r="AQ3356">
        <v>1840</v>
      </c>
      <c r="AR3356" t="s">
        <v>7799</v>
      </c>
      <c r="AS3356" t="s">
        <v>10896</v>
      </c>
      <c r="AU3356" s="17">
        <v>4</v>
      </c>
      <c r="AV3356" s="17">
        <v>76</v>
      </c>
      <c r="AW3356" s="17">
        <v>76</v>
      </c>
      <c r="AX3356" s="17">
        <v>76</v>
      </c>
      <c r="AY3356" s="17">
        <v>76</v>
      </c>
      <c r="AZ3356" s="17">
        <v>76</v>
      </c>
      <c r="BA3356" s="17">
        <v>76</v>
      </c>
      <c r="BB3356" s="17">
        <v>76</v>
      </c>
      <c r="BC3356" s="17">
        <v>76</v>
      </c>
      <c r="BD3356" s="17">
        <v>76</v>
      </c>
      <c r="BE3356" s="17">
        <v>76</v>
      </c>
      <c r="BF3356" s="17">
        <v>76</v>
      </c>
      <c r="BG3356" s="17">
        <v>76</v>
      </c>
      <c r="BH3356" s="17">
        <v>912</v>
      </c>
      <c r="BI3356" s="17">
        <v>912</v>
      </c>
      <c r="BJ3356" s="17">
        <v>912</v>
      </c>
      <c r="BK3356" s="17">
        <v>912</v>
      </c>
    </row>
    <row r="3357" spans="2:63" x14ac:dyDescent="0.25">
      <c r="B3357" t="s">
        <v>7794</v>
      </c>
      <c r="C3357">
        <v>31079864</v>
      </c>
      <c r="D3357" t="s">
        <v>7805</v>
      </c>
      <c r="E3357" t="s">
        <v>1285</v>
      </c>
      <c r="F3357">
        <v>230</v>
      </c>
      <c r="G3357" t="s">
        <v>10884</v>
      </c>
      <c r="H3357" t="s">
        <v>1267</v>
      </c>
      <c r="I3357" s="33">
        <v>200000011101</v>
      </c>
      <c r="J3357" t="s">
        <v>10961</v>
      </c>
      <c r="K3357" t="s">
        <v>10961</v>
      </c>
      <c r="L3357" t="s">
        <v>10887</v>
      </c>
      <c r="N3357" s="16">
        <v>43649</v>
      </c>
      <c r="O3357" s="16">
        <v>44105</v>
      </c>
      <c r="P3357" s="16">
        <v>47848</v>
      </c>
      <c r="R3357" t="s">
        <v>1286</v>
      </c>
      <c r="S3357" t="s">
        <v>1266</v>
      </c>
      <c r="T3357" t="s">
        <v>1266</v>
      </c>
      <c r="V3357" t="s">
        <v>1269</v>
      </c>
      <c r="W3357" t="s">
        <v>7796</v>
      </c>
      <c r="Y3357" t="s">
        <v>4321</v>
      </c>
      <c r="Z3357" t="s">
        <v>6496</v>
      </c>
      <c r="AA3357">
        <v>7000502617</v>
      </c>
      <c r="AB3357" t="s">
        <v>1272</v>
      </c>
      <c r="AC3357" t="s">
        <v>6496</v>
      </c>
      <c r="AD3357" s="16">
        <v>45797</v>
      </c>
      <c r="AE3357">
        <v>8000042103</v>
      </c>
      <c r="AF3357" s="16">
        <v>45797</v>
      </c>
      <c r="AI3357" t="s">
        <v>7806</v>
      </c>
      <c r="AJ3357" t="s">
        <v>7807</v>
      </c>
      <c r="AK3357" t="s">
        <v>10922</v>
      </c>
      <c r="AL3357" t="s">
        <v>3399</v>
      </c>
      <c r="AM3357" t="s">
        <v>28</v>
      </c>
      <c r="AN3357" s="16">
        <v>44927</v>
      </c>
      <c r="AO3357" t="s">
        <v>10889</v>
      </c>
      <c r="AP3357" t="s">
        <v>1292</v>
      </c>
      <c r="AQ3357">
        <v>1840</v>
      </c>
      <c r="AR3357" t="s">
        <v>7799</v>
      </c>
      <c r="AS3357" t="s">
        <v>10896</v>
      </c>
      <c r="AU3357" s="17">
        <v>4</v>
      </c>
      <c r="AV3357" s="17">
        <v>140</v>
      </c>
      <c r="AW3357" s="17">
        <v>140</v>
      </c>
      <c r="AX3357" s="17">
        <v>140</v>
      </c>
      <c r="AY3357" s="17">
        <v>140</v>
      </c>
      <c r="AZ3357" s="17">
        <v>140</v>
      </c>
      <c r="BA3357" s="17">
        <v>140</v>
      </c>
      <c r="BB3357" s="17">
        <v>140</v>
      </c>
      <c r="BC3357" s="17">
        <v>140</v>
      </c>
      <c r="BD3357" s="17">
        <v>140</v>
      </c>
      <c r="BE3357" s="17">
        <v>140</v>
      </c>
      <c r="BF3357" s="17">
        <v>140</v>
      </c>
      <c r="BG3357" s="17">
        <v>140</v>
      </c>
      <c r="BH3357" s="17">
        <v>1680</v>
      </c>
      <c r="BI3357" s="17">
        <v>1680</v>
      </c>
      <c r="BJ3357" s="17">
        <v>1680</v>
      </c>
      <c r="BK3357" s="17">
        <v>1680</v>
      </c>
    </row>
    <row r="3358" spans="2:63" x14ac:dyDescent="0.25">
      <c r="B3358" t="s">
        <v>7794</v>
      </c>
      <c r="C3358">
        <v>31079864</v>
      </c>
      <c r="D3358" t="s">
        <v>7805</v>
      </c>
      <c r="E3358" t="s">
        <v>1285</v>
      </c>
      <c r="F3358">
        <v>240</v>
      </c>
      <c r="G3358" t="s">
        <v>10884</v>
      </c>
      <c r="H3358" t="s">
        <v>1267</v>
      </c>
      <c r="I3358" s="33">
        <v>200000011100</v>
      </c>
      <c r="J3358" t="s">
        <v>10970</v>
      </c>
      <c r="K3358" t="s">
        <v>10970</v>
      </c>
      <c r="L3358" t="s">
        <v>10887</v>
      </c>
      <c r="N3358" s="16">
        <v>43649</v>
      </c>
      <c r="O3358" s="16">
        <v>44105</v>
      </c>
      <c r="P3358" s="16">
        <v>47848</v>
      </c>
      <c r="R3358" t="s">
        <v>1286</v>
      </c>
      <c r="S3358" t="s">
        <v>1266</v>
      </c>
      <c r="T3358" t="s">
        <v>1266</v>
      </c>
      <c r="V3358" t="s">
        <v>1269</v>
      </c>
      <c r="W3358" t="s">
        <v>7796</v>
      </c>
      <c r="Y3358" t="s">
        <v>4321</v>
      </c>
      <c r="Z3358" t="s">
        <v>6496</v>
      </c>
      <c r="AA3358">
        <v>7000502617</v>
      </c>
      <c r="AB3358" t="s">
        <v>1272</v>
      </c>
      <c r="AC3358" t="s">
        <v>6496</v>
      </c>
      <c r="AD3358" s="16">
        <v>45797</v>
      </c>
      <c r="AE3358">
        <v>8000042103</v>
      </c>
      <c r="AF3358" s="16">
        <v>45797</v>
      </c>
      <c r="AI3358" t="s">
        <v>7806</v>
      </c>
      <c r="AJ3358" t="s">
        <v>7807</v>
      </c>
      <c r="AK3358" t="s">
        <v>10922</v>
      </c>
      <c r="AL3358" t="s">
        <v>3399</v>
      </c>
      <c r="AM3358" t="s">
        <v>28</v>
      </c>
      <c r="AN3358" s="16">
        <v>44927</v>
      </c>
      <c r="AO3358" t="s">
        <v>10889</v>
      </c>
      <c r="AP3358" t="s">
        <v>1292</v>
      </c>
      <c r="AQ3358">
        <v>1840</v>
      </c>
      <c r="AR3358" t="s">
        <v>7799</v>
      </c>
      <c r="AS3358" t="s">
        <v>10896</v>
      </c>
      <c r="AU3358" s="17">
        <v>4</v>
      </c>
      <c r="AV3358" s="17">
        <v>211.2</v>
      </c>
      <c r="AW3358" s="17">
        <v>211.2</v>
      </c>
      <c r="AX3358" s="17">
        <v>211.2</v>
      </c>
      <c r="AY3358" s="17">
        <v>211.2</v>
      </c>
      <c r="AZ3358" s="17">
        <v>211.2</v>
      </c>
      <c r="BA3358" s="17">
        <v>211.2</v>
      </c>
      <c r="BB3358" s="17">
        <v>211.2</v>
      </c>
      <c r="BC3358" s="17">
        <v>211.2</v>
      </c>
      <c r="BD3358" s="17">
        <v>211.2</v>
      </c>
      <c r="BE3358" s="17">
        <v>211.2</v>
      </c>
      <c r="BF3358" s="17">
        <v>211.2</v>
      </c>
      <c r="BG3358" s="17">
        <v>211.2</v>
      </c>
      <c r="BH3358" s="17">
        <v>2534.4</v>
      </c>
      <c r="BI3358" s="17">
        <v>2534.4</v>
      </c>
      <c r="BJ3358" s="17">
        <v>2534.4</v>
      </c>
      <c r="BK3358" s="17">
        <v>2534.4</v>
      </c>
    </row>
    <row r="3359" spans="2:63" x14ac:dyDescent="0.25">
      <c r="B3359" t="s">
        <v>7794</v>
      </c>
      <c r="C3359">
        <v>31079864</v>
      </c>
      <c r="D3359" t="s">
        <v>7805</v>
      </c>
      <c r="E3359" t="s">
        <v>1285</v>
      </c>
      <c r="F3359">
        <v>250</v>
      </c>
      <c r="G3359" t="s">
        <v>10884</v>
      </c>
      <c r="H3359" t="s">
        <v>1267</v>
      </c>
      <c r="I3359" s="33">
        <v>200000011097</v>
      </c>
      <c r="J3359" t="s">
        <v>10924</v>
      </c>
      <c r="K3359" t="s">
        <v>10924</v>
      </c>
      <c r="L3359" t="s">
        <v>10887</v>
      </c>
      <c r="N3359" s="16">
        <v>43649</v>
      </c>
      <c r="O3359" s="16">
        <v>44105</v>
      </c>
      <c r="P3359" s="16">
        <v>47848</v>
      </c>
      <c r="R3359" t="s">
        <v>1286</v>
      </c>
      <c r="S3359" t="s">
        <v>1266</v>
      </c>
      <c r="T3359" t="s">
        <v>1266</v>
      </c>
      <c r="V3359" t="s">
        <v>1269</v>
      </c>
      <c r="W3359" t="s">
        <v>7796</v>
      </c>
      <c r="Y3359" t="s">
        <v>4321</v>
      </c>
      <c r="Z3359" t="s">
        <v>6496</v>
      </c>
      <c r="AA3359">
        <v>7000502617</v>
      </c>
      <c r="AB3359" t="s">
        <v>1272</v>
      </c>
      <c r="AC3359" t="s">
        <v>6496</v>
      </c>
      <c r="AD3359" s="16">
        <v>45797</v>
      </c>
      <c r="AE3359">
        <v>8000042103</v>
      </c>
      <c r="AF3359" s="16">
        <v>45797</v>
      </c>
      <c r="AI3359" t="s">
        <v>7806</v>
      </c>
      <c r="AJ3359" t="s">
        <v>7807</v>
      </c>
      <c r="AK3359" t="s">
        <v>10922</v>
      </c>
      <c r="AL3359" t="s">
        <v>3399</v>
      </c>
      <c r="AM3359" t="s">
        <v>28</v>
      </c>
      <c r="AN3359" s="16">
        <v>44927</v>
      </c>
      <c r="AO3359" t="s">
        <v>10889</v>
      </c>
      <c r="AP3359" t="s">
        <v>1292</v>
      </c>
      <c r="AQ3359">
        <v>1840</v>
      </c>
      <c r="AR3359" t="s">
        <v>7799</v>
      </c>
      <c r="AS3359" t="s">
        <v>10896</v>
      </c>
      <c r="AU3359" s="17">
        <v>4</v>
      </c>
      <c r="AV3359" s="17">
        <v>400</v>
      </c>
      <c r="AW3359" s="17">
        <v>400</v>
      </c>
      <c r="AX3359" s="17">
        <v>400</v>
      </c>
      <c r="AY3359" s="17">
        <v>400</v>
      </c>
      <c r="AZ3359" s="17">
        <v>400</v>
      </c>
      <c r="BA3359" s="17">
        <v>400</v>
      </c>
      <c r="BB3359" s="17">
        <v>400</v>
      </c>
      <c r="BC3359" s="17">
        <v>400</v>
      </c>
      <c r="BD3359" s="17">
        <v>400</v>
      </c>
      <c r="BE3359" s="17">
        <v>400</v>
      </c>
      <c r="BF3359" s="17">
        <v>400</v>
      </c>
      <c r="BG3359" s="17">
        <v>400</v>
      </c>
      <c r="BH3359" s="17">
        <v>4800</v>
      </c>
      <c r="BI3359" s="17">
        <v>4800</v>
      </c>
      <c r="BJ3359" s="17">
        <v>4800</v>
      </c>
      <c r="BK3359" s="17">
        <v>4800</v>
      </c>
    </row>
    <row r="3360" spans="2:63" x14ac:dyDescent="0.25">
      <c r="B3360" t="s">
        <v>7794</v>
      </c>
      <c r="C3360">
        <v>31079865</v>
      </c>
      <c r="D3360" t="s">
        <v>7808</v>
      </c>
      <c r="E3360" t="s">
        <v>1285</v>
      </c>
      <c r="F3360">
        <v>10</v>
      </c>
      <c r="G3360" t="s">
        <v>10884</v>
      </c>
      <c r="H3360" t="s">
        <v>1267</v>
      </c>
      <c r="I3360" s="33">
        <v>200000011063</v>
      </c>
      <c r="J3360" t="s">
        <v>10921</v>
      </c>
      <c r="K3360" t="s">
        <v>10921</v>
      </c>
      <c r="L3360" t="s">
        <v>10887</v>
      </c>
      <c r="N3360" s="16">
        <v>43626</v>
      </c>
      <c r="O3360" s="16">
        <v>44166</v>
      </c>
      <c r="P3360" s="16">
        <v>47848</v>
      </c>
      <c r="R3360" t="s">
        <v>1286</v>
      </c>
      <c r="S3360" t="s">
        <v>1266</v>
      </c>
      <c r="T3360" t="s">
        <v>1266</v>
      </c>
      <c r="V3360" t="s">
        <v>1269</v>
      </c>
      <c r="W3360" t="s">
        <v>7796</v>
      </c>
      <c r="Y3360" t="s">
        <v>4321</v>
      </c>
      <c r="Z3360" t="s">
        <v>6496</v>
      </c>
      <c r="AA3360">
        <v>7000502617</v>
      </c>
      <c r="AB3360" t="s">
        <v>1272</v>
      </c>
      <c r="AC3360" t="s">
        <v>6496</v>
      </c>
      <c r="AD3360" s="16">
        <v>45797</v>
      </c>
      <c r="AE3360">
        <v>8000042103</v>
      </c>
      <c r="AF3360" s="16">
        <v>45797</v>
      </c>
      <c r="AI3360" t="s">
        <v>7809</v>
      </c>
      <c r="AJ3360" t="s">
        <v>7810</v>
      </c>
      <c r="AK3360" t="s">
        <v>10922</v>
      </c>
      <c r="AL3360" t="s">
        <v>3399</v>
      </c>
      <c r="AM3360" t="s">
        <v>28</v>
      </c>
      <c r="AN3360" s="16">
        <v>44927</v>
      </c>
      <c r="AO3360" t="s">
        <v>10889</v>
      </c>
      <c r="AP3360" t="s">
        <v>1292</v>
      </c>
      <c r="AQ3360">
        <v>1840</v>
      </c>
      <c r="AR3360" t="s">
        <v>7799</v>
      </c>
      <c r="AS3360" t="s">
        <v>10896</v>
      </c>
      <c r="AU3360" s="17">
        <v>4</v>
      </c>
      <c r="AV3360" s="17">
        <v>76</v>
      </c>
      <c r="AW3360" s="17">
        <v>76</v>
      </c>
      <c r="AX3360" s="17">
        <v>76</v>
      </c>
      <c r="AY3360" s="17">
        <v>76</v>
      </c>
      <c r="AZ3360" s="17">
        <v>76</v>
      </c>
      <c r="BA3360" s="17">
        <v>76</v>
      </c>
      <c r="BB3360" s="17">
        <v>76</v>
      </c>
      <c r="BC3360" s="17">
        <v>76</v>
      </c>
      <c r="BD3360" s="17">
        <v>76</v>
      </c>
      <c r="BE3360" s="17">
        <v>76</v>
      </c>
      <c r="BF3360" s="17">
        <v>76</v>
      </c>
      <c r="BG3360" s="17">
        <v>76</v>
      </c>
      <c r="BH3360" s="17">
        <v>912</v>
      </c>
      <c r="BI3360" s="17">
        <v>912</v>
      </c>
      <c r="BJ3360" s="17">
        <v>912</v>
      </c>
      <c r="BK3360" s="17">
        <v>912</v>
      </c>
    </row>
    <row r="3361" spans="2:63" x14ac:dyDescent="0.25">
      <c r="B3361" t="s">
        <v>7794</v>
      </c>
      <c r="C3361">
        <v>31079865</v>
      </c>
      <c r="D3361" t="s">
        <v>7808</v>
      </c>
      <c r="E3361" t="s">
        <v>1285</v>
      </c>
      <c r="F3361">
        <v>20</v>
      </c>
      <c r="G3361" t="s">
        <v>10884</v>
      </c>
      <c r="H3361" t="s">
        <v>1267</v>
      </c>
      <c r="I3361" s="33">
        <v>200000011101</v>
      </c>
      <c r="J3361" t="s">
        <v>10961</v>
      </c>
      <c r="K3361" t="s">
        <v>10961</v>
      </c>
      <c r="L3361" t="s">
        <v>10887</v>
      </c>
      <c r="N3361" s="16">
        <v>43626</v>
      </c>
      <c r="O3361" s="16">
        <v>44166</v>
      </c>
      <c r="P3361" s="16">
        <v>47848</v>
      </c>
      <c r="R3361" t="s">
        <v>1286</v>
      </c>
      <c r="S3361" t="s">
        <v>1266</v>
      </c>
      <c r="T3361" t="s">
        <v>1266</v>
      </c>
      <c r="V3361" t="s">
        <v>1269</v>
      </c>
      <c r="W3361" t="s">
        <v>7796</v>
      </c>
      <c r="Y3361" t="s">
        <v>4321</v>
      </c>
      <c r="Z3361" t="s">
        <v>6496</v>
      </c>
      <c r="AA3361">
        <v>7000502617</v>
      </c>
      <c r="AB3361" t="s">
        <v>1272</v>
      </c>
      <c r="AC3361" t="s">
        <v>6496</v>
      </c>
      <c r="AD3361" s="16">
        <v>45797</v>
      </c>
      <c r="AE3361">
        <v>8000042103</v>
      </c>
      <c r="AF3361" s="16">
        <v>45797</v>
      </c>
      <c r="AI3361" t="s">
        <v>7809</v>
      </c>
      <c r="AJ3361" t="s">
        <v>7810</v>
      </c>
      <c r="AK3361" t="s">
        <v>10922</v>
      </c>
      <c r="AL3361" t="s">
        <v>3399</v>
      </c>
      <c r="AM3361" t="s">
        <v>28</v>
      </c>
      <c r="AN3361" s="16">
        <v>44927</v>
      </c>
      <c r="AO3361" t="s">
        <v>10889</v>
      </c>
      <c r="AP3361" t="s">
        <v>1292</v>
      </c>
      <c r="AQ3361">
        <v>1840</v>
      </c>
      <c r="AR3361" t="s">
        <v>7799</v>
      </c>
      <c r="AS3361" t="s">
        <v>10896</v>
      </c>
      <c r="AU3361" s="17">
        <v>4</v>
      </c>
      <c r="AV3361" s="17">
        <v>140</v>
      </c>
      <c r="AW3361" s="17">
        <v>140</v>
      </c>
      <c r="AX3361" s="17">
        <v>140</v>
      </c>
      <c r="AY3361" s="17">
        <v>140</v>
      </c>
      <c r="AZ3361" s="17">
        <v>140</v>
      </c>
      <c r="BA3361" s="17">
        <v>140</v>
      </c>
      <c r="BB3361" s="17">
        <v>140</v>
      </c>
      <c r="BC3361" s="17">
        <v>140</v>
      </c>
      <c r="BD3361" s="17">
        <v>140</v>
      </c>
      <c r="BE3361" s="17">
        <v>140</v>
      </c>
      <c r="BF3361" s="17">
        <v>140</v>
      </c>
      <c r="BG3361" s="17">
        <v>140</v>
      </c>
      <c r="BH3361" s="17">
        <v>1680</v>
      </c>
      <c r="BI3361" s="17">
        <v>1680</v>
      </c>
      <c r="BJ3361" s="17">
        <v>1680</v>
      </c>
      <c r="BK3361" s="17">
        <v>1680</v>
      </c>
    </row>
    <row r="3362" spans="2:63" x14ac:dyDescent="0.25">
      <c r="B3362" t="s">
        <v>7794</v>
      </c>
      <c r="C3362">
        <v>31079865</v>
      </c>
      <c r="D3362" t="s">
        <v>7808</v>
      </c>
      <c r="E3362" t="s">
        <v>1285</v>
      </c>
      <c r="F3362">
        <v>30</v>
      </c>
      <c r="G3362" t="s">
        <v>10884</v>
      </c>
      <c r="H3362" t="s">
        <v>1267</v>
      </c>
      <c r="I3362" s="33">
        <v>200000011100</v>
      </c>
      <c r="J3362" t="s">
        <v>10970</v>
      </c>
      <c r="K3362" t="s">
        <v>10970</v>
      </c>
      <c r="L3362" t="s">
        <v>10887</v>
      </c>
      <c r="N3362" s="16">
        <v>43626</v>
      </c>
      <c r="O3362" s="16">
        <v>44166</v>
      </c>
      <c r="P3362" s="16">
        <v>47848</v>
      </c>
      <c r="R3362" t="s">
        <v>1286</v>
      </c>
      <c r="S3362" t="s">
        <v>1266</v>
      </c>
      <c r="T3362" t="s">
        <v>1266</v>
      </c>
      <c r="V3362" t="s">
        <v>1269</v>
      </c>
      <c r="W3362" t="s">
        <v>7796</v>
      </c>
      <c r="Y3362" t="s">
        <v>4321</v>
      </c>
      <c r="Z3362" t="s">
        <v>6496</v>
      </c>
      <c r="AA3362">
        <v>7000502617</v>
      </c>
      <c r="AB3362" t="s">
        <v>1272</v>
      </c>
      <c r="AC3362" t="s">
        <v>6496</v>
      </c>
      <c r="AD3362" s="16">
        <v>45797</v>
      </c>
      <c r="AE3362">
        <v>8000042103</v>
      </c>
      <c r="AF3362" s="16">
        <v>45797</v>
      </c>
      <c r="AI3362" t="s">
        <v>7809</v>
      </c>
      <c r="AJ3362" t="s">
        <v>7810</v>
      </c>
      <c r="AK3362" t="s">
        <v>10922</v>
      </c>
      <c r="AL3362" t="s">
        <v>3399</v>
      </c>
      <c r="AM3362" t="s">
        <v>28</v>
      </c>
      <c r="AN3362" s="16">
        <v>44927</v>
      </c>
      <c r="AO3362" t="s">
        <v>10889</v>
      </c>
      <c r="AP3362" t="s">
        <v>1292</v>
      </c>
      <c r="AQ3362">
        <v>1840</v>
      </c>
      <c r="AR3362" t="s">
        <v>7799</v>
      </c>
      <c r="AS3362" t="s">
        <v>10896</v>
      </c>
      <c r="AU3362" s="17">
        <v>4</v>
      </c>
      <c r="AV3362" s="17">
        <v>211.2</v>
      </c>
      <c r="AW3362" s="17">
        <v>211.2</v>
      </c>
      <c r="AX3362" s="17">
        <v>211.2</v>
      </c>
      <c r="AY3362" s="17">
        <v>211.2</v>
      </c>
      <c r="AZ3362" s="17">
        <v>211.2</v>
      </c>
      <c r="BA3362" s="17">
        <v>211.2</v>
      </c>
      <c r="BB3362" s="17">
        <v>211.2</v>
      </c>
      <c r="BC3362" s="17">
        <v>211.2</v>
      </c>
      <c r="BD3362" s="17">
        <v>211.2</v>
      </c>
      <c r="BE3362" s="17">
        <v>211.2</v>
      </c>
      <c r="BF3362" s="17">
        <v>211.2</v>
      </c>
      <c r="BG3362" s="17">
        <v>211.2</v>
      </c>
      <c r="BH3362" s="17">
        <v>2534.4</v>
      </c>
      <c r="BI3362" s="17">
        <v>2534.4</v>
      </c>
      <c r="BJ3362" s="17">
        <v>2534.4</v>
      </c>
      <c r="BK3362" s="17">
        <v>2534.4</v>
      </c>
    </row>
    <row r="3363" spans="2:63" x14ac:dyDescent="0.25">
      <c r="B3363" t="s">
        <v>7794</v>
      </c>
      <c r="C3363">
        <v>31079865</v>
      </c>
      <c r="D3363" t="s">
        <v>7808</v>
      </c>
      <c r="E3363" t="s">
        <v>1285</v>
      </c>
      <c r="F3363">
        <v>40</v>
      </c>
      <c r="G3363" t="s">
        <v>10884</v>
      </c>
      <c r="H3363" t="s">
        <v>1267</v>
      </c>
      <c r="I3363" s="33">
        <v>200000011097</v>
      </c>
      <c r="J3363" t="s">
        <v>10924</v>
      </c>
      <c r="K3363" t="s">
        <v>10924</v>
      </c>
      <c r="L3363" t="s">
        <v>10887</v>
      </c>
      <c r="N3363" s="16">
        <v>43626</v>
      </c>
      <c r="O3363" s="16">
        <v>44166</v>
      </c>
      <c r="P3363" s="16">
        <v>47848</v>
      </c>
      <c r="R3363" t="s">
        <v>1286</v>
      </c>
      <c r="S3363" t="s">
        <v>1266</v>
      </c>
      <c r="T3363" t="s">
        <v>1266</v>
      </c>
      <c r="V3363" t="s">
        <v>1269</v>
      </c>
      <c r="W3363" t="s">
        <v>7796</v>
      </c>
      <c r="Y3363" t="s">
        <v>4321</v>
      </c>
      <c r="Z3363" t="s">
        <v>6496</v>
      </c>
      <c r="AA3363">
        <v>7000502617</v>
      </c>
      <c r="AB3363" t="s">
        <v>1272</v>
      </c>
      <c r="AC3363" t="s">
        <v>6496</v>
      </c>
      <c r="AD3363" s="16">
        <v>45797</v>
      </c>
      <c r="AE3363">
        <v>8000042103</v>
      </c>
      <c r="AF3363" s="16">
        <v>45797</v>
      </c>
      <c r="AI3363" t="s">
        <v>7809</v>
      </c>
      <c r="AJ3363" t="s">
        <v>7810</v>
      </c>
      <c r="AK3363" t="s">
        <v>10922</v>
      </c>
      <c r="AL3363" t="s">
        <v>3399</v>
      </c>
      <c r="AM3363" t="s">
        <v>28</v>
      </c>
      <c r="AN3363" s="16">
        <v>44927</v>
      </c>
      <c r="AO3363" t="s">
        <v>10889</v>
      </c>
      <c r="AP3363" t="s">
        <v>1292</v>
      </c>
      <c r="AQ3363">
        <v>1840</v>
      </c>
      <c r="AR3363" t="s">
        <v>7799</v>
      </c>
      <c r="AS3363" t="s">
        <v>10896</v>
      </c>
      <c r="AU3363" s="17">
        <v>4</v>
      </c>
      <c r="AV3363" s="17">
        <v>400</v>
      </c>
      <c r="AW3363" s="17">
        <v>400</v>
      </c>
      <c r="AX3363" s="17">
        <v>400</v>
      </c>
      <c r="AY3363" s="17">
        <v>400</v>
      </c>
      <c r="AZ3363" s="17">
        <v>400</v>
      </c>
      <c r="BA3363" s="17">
        <v>400</v>
      </c>
      <c r="BB3363" s="17">
        <v>400</v>
      </c>
      <c r="BC3363" s="17">
        <v>400</v>
      </c>
      <c r="BD3363" s="17">
        <v>400</v>
      </c>
      <c r="BE3363" s="17">
        <v>400</v>
      </c>
      <c r="BF3363" s="17">
        <v>400</v>
      </c>
      <c r="BG3363" s="17">
        <v>400</v>
      </c>
      <c r="BH3363" s="17">
        <v>4800</v>
      </c>
      <c r="BI3363" s="17">
        <v>4800</v>
      </c>
      <c r="BJ3363" s="17">
        <v>4800</v>
      </c>
      <c r="BK3363" s="17">
        <v>4800</v>
      </c>
    </row>
    <row r="3364" spans="2:63" x14ac:dyDescent="0.25">
      <c r="B3364" t="s">
        <v>7794</v>
      </c>
      <c r="C3364">
        <v>31079865</v>
      </c>
      <c r="D3364" t="s">
        <v>7808</v>
      </c>
      <c r="E3364" t="s">
        <v>1285</v>
      </c>
      <c r="F3364">
        <v>100</v>
      </c>
      <c r="G3364" t="s">
        <v>10884</v>
      </c>
      <c r="H3364" t="s">
        <v>1267</v>
      </c>
      <c r="I3364" s="33">
        <v>200000011063</v>
      </c>
      <c r="J3364" t="s">
        <v>10921</v>
      </c>
      <c r="K3364" t="s">
        <v>10921</v>
      </c>
      <c r="L3364" t="s">
        <v>10887</v>
      </c>
      <c r="N3364" s="16">
        <v>43626</v>
      </c>
      <c r="O3364" s="16">
        <v>44166</v>
      </c>
      <c r="P3364" s="16">
        <v>47848</v>
      </c>
      <c r="R3364" t="s">
        <v>1286</v>
      </c>
      <c r="S3364" t="s">
        <v>1266</v>
      </c>
      <c r="T3364" t="s">
        <v>1266</v>
      </c>
      <c r="V3364" t="s">
        <v>1269</v>
      </c>
      <c r="W3364" t="s">
        <v>7796</v>
      </c>
      <c r="Y3364" t="s">
        <v>4321</v>
      </c>
      <c r="Z3364" t="s">
        <v>6496</v>
      </c>
      <c r="AA3364">
        <v>7000502617</v>
      </c>
      <c r="AB3364" t="s">
        <v>1272</v>
      </c>
      <c r="AC3364" t="s">
        <v>6496</v>
      </c>
      <c r="AD3364" s="16">
        <v>45797</v>
      </c>
      <c r="AE3364">
        <v>8000042103</v>
      </c>
      <c r="AF3364" s="16">
        <v>45797</v>
      </c>
      <c r="AI3364" t="s">
        <v>7809</v>
      </c>
      <c r="AJ3364" t="s">
        <v>7810</v>
      </c>
      <c r="AK3364" t="s">
        <v>10922</v>
      </c>
      <c r="AL3364" t="s">
        <v>3399</v>
      </c>
      <c r="AM3364" t="s">
        <v>28</v>
      </c>
      <c r="AN3364" s="16">
        <v>44927</v>
      </c>
      <c r="AO3364" t="s">
        <v>10889</v>
      </c>
      <c r="AP3364" t="s">
        <v>1292</v>
      </c>
      <c r="AQ3364">
        <v>1840</v>
      </c>
      <c r="AR3364" t="s">
        <v>7799</v>
      </c>
      <c r="AS3364" t="s">
        <v>10896</v>
      </c>
      <c r="AU3364" s="17">
        <v>4</v>
      </c>
      <c r="AV3364" s="17">
        <v>76</v>
      </c>
      <c r="AW3364" s="17">
        <v>76</v>
      </c>
      <c r="AX3364" s="17">
        <v>76</v>
      </c>
      <c r="AY3364" s="17">
        <v>76</v>
      </c>
      <c r="AZ3364" s="17">
        <v>76</v>
      </c>
      <c r="BA3364" s="17">
        <v>76</v>
      </c>
      <c r="BB3364" s="17">
        <v>76</v>
      </c>
      <c r="BC3364" s="17">
        <v>76</v>
      </c>
      <c r="BD3364" s="17">
        <v>76</v>
      </c>
      <c r="BE3364" s="17">
        <v>76</v>
      </c>
      <c r="BF3364" s="17">
        <v>76</v>
      </c>
      <c r="BG3364" s="17">
        <v>76</v>
      </c>
      <c r="BH3364" s="17">
        <v>912</v>
      </c>
      <c r="BI3364" s="17">
        <v>912</v>
      </c>
      <c r="BJ3364" s="17">
        <v>912</v>
      </c>
      <c r="BK3364" s="17">
        <v>912</v>
      </c>
    </row>
    <row r="3365" spans="2:63" x14ac:dyDescent="0.25">
      <c r="B3365" t="s">
        <v>7794</v>
      </c>
      <c r="C3365">
        <v>31079865</v>
      </c>
      <c r="D3365" t="s">
        <v>7808</v>
      </c>
      <c r="E3365" t="s">
        <v>1285</v>
      </c>
      <c r="F3365">
        <v>110</v>
      </c>
      <c r="G3365" t="s">
        <v>10884</v>
      </c>
      <c r="H3365" t="s">
        <v>1267</v>
      </c>
      <c r="I3365" s="33">
        <v>200000011101</v>
      </c>
      <c r="J3365" t="s">
        <v>10961</v>
      </c>
      <c r="K3365" t="s">
        <v>10961</v>
      </c>
      <c r="L3365" t="s">
        <v>10887</v>
      </c>
      <c r="N3365" s="16">
        <v>43626</v>
      </c>
      <c r="O3365" s="16">
        <v>44166</v>
      </c>
      <c r="P3365" s="16">
        <v>47848</v>
      </c>
      <c r="R3365" t="s">
        <v>1286</v>
      </c>
      <c r="S3365" t="s">
        <v>1266</v>
      </c>
      <c r="T3365" t="s">
        <v>1266</v>
      </c>
      <c r="V3365" t="s">
        <v>1269</v>
      </c>
      <c r="W3365" t="s">
        <v>7796</v>
      </c>
      <c r="Y3365" t="s">
        <v>4321</v>
      </c>
      <c r="Z3365" t="s">
        <v>6496</v>
      </c>
      <c r="AA3365">
        <v>7000502617</v>
      </c>
      <c r="AB3365" t="s">
        <v>1272</v>
      </c>
      <c r="AC3365" t="s">
        <v>6496</v>
      </c>
      <c r="AD3365" s="16">
        <v>45797</v>
      </c>
      <c r="AE3365">
        <v>8000042103</v>
      </c>
      <c r="AF3365" s="16">
        <v>45797</v>
      </c>
      <c r="AI3365" t="s">
        <v>7809</v>
      </c>
      <c r="AJ3365" t="s">
        <v>7810</v>
      </c>
      <c r="AK3365" t="s">
        <v>10922</v>
      </c>
      <c r="AL3365" t="s">
        <v>3399</v>
      </c>
      <c r="AM3365" t="s">
        <v>28</v>
      </c>
      <c r="AN3365" s="16">
        <v>44927</v>
      </c>
      <c r="AO3365" t="s">
        <v>10889</v>
      </c>
      <c r="AP3365" t="s">
        <v>1292</v>
      </c>
      <c r="AQ3365">
        <v>1840</v>
      </c>
      <c r="AR3365" t="s">
        <v>7799</v>
      </c>
      <c r="AS3365" t="s">
        <v>10896</v>
      </c>
      <c r="AU3365" s="17">
        <v>4</v>
      </c>
      <c r="AV3365" s="17">
        <v>140</v>
      </c>
      <c r="AW3365" s="17">
        <v>140</v>
      </c>
      <c r="AX3365" s="17">
        <v>140</v>
      </c>
      <c r="AY3365" s="17">
        <v>140</v>
      </c>
      <c r="AZ3365" s="17">
        <v>140</v>
      </c>
      <c r="BA3365" s="17">
        <v>140</v>
      </c>
      <c r="BB3365" s="17">
        <v>140</v>
      </c>
      <c r="BC3365" s="17">
        <v>140</v>
      </c>
      <c r="BD3365" s="17">
        <v>140</v>
      </c>
      <c r="BE3365" s="17">
        <v>140</v>
      </c>
      <c r="BF3365" s="17">
        <v>140</v>
      </c>
      <c r="BG3365" s="17">
        <v>140</v>
      </c>
      <c r="BH3365" s="17">
        <v>1680</v>
      </c>
      <c r="BI3365" s="17">
        <v>1680</v>
      </c>
      <c r="BJ3365" s="17">
        <v>1680</v>
      </c>
      <c r="BK3365" s="17">
        <v>1680</v>
      </c>
    </row>
    <row r="3366" spans="2:63" x14ac:dyDescent="0.25">
      <c r="B3366" t="s">
        <v>7794</v>
      </c>
      <c r="C3366">
        <v>31079865</v>
      </c>
      <c r="D3366" t="s">
        <v>7808</v>
      </c>
      <c r="E3366" t="s">
        <v>1285</v>
      </c>
      <c r="F3366">
        <v>120</v>
      </c>
      <c r="G3366" t="s">
        <v>10884</v>
      </c>
      <c r="H3366" t="s">
        <v>1267</v>
      </c>
      <c r="I3366" s="33">
        <v>200000011100</v>
      </c>
      <c r="J3366" t="s">
        <v>10970</v>
      </c>
      <c r="K3366" t="s">
        <v>10970</v>
      </c>
      <c r="L3366" t="s">
        <v>10887</v>
      </c>
      <c r="N3366" s="16">
        <v>43626</v>
      </c>
      <c r="O3366" s="16">
        <v>44166</v>
      </c>
      <c r="P3366" s="16">
        <v>47848</v>
      </c>
      <c r="R3366" t="s">
        <v>1286</v>
      </c>
      <c r="S3366" t="s">
        <v>1266</v>
      </c>
      <c r="T3366" t="s">
        <v>1266</v>
      </c>
      <c r="V3366" t="s">
        <v>1269</v>
      </c>
      <c r="W3366" t="s">
        <v>7796</v>
      </c>
      <c r="Y3366" t="s">
        <v>4321</v>
      </c>
      <c r="Z3366" t="s">
        <v>6496</v>
      </c>
      <c r="AA3366">
        <v>7000502617</v>
      </c>
      <c r="AB3366" t="s">
        <v>1272</v>
      </c>
      <c r="AC3366" t="s">
        <v>6496</v>
      </c>
      <c r="AD3366" s="16">
        <v>45797</v>
      </c>
      <c r="AE3366">
        <v>8000042103</v>
      </c>
      <c r="AF3366" s="16">
        <v>45797</v>
      </c>
      <c r="AI3366" t="s">
        <v>7809</v>
      </c>
      <c r="AJ3366" t="s">
        <v>7810</v>
      </c>
      <c r="AK3366" t="s">
        <v>10922</v>
      </c>
      <c r="AL3366" t="s">
        <v>3399</v>
      </c>
      <c r="AM3366" t="s">
        <v>28</v>
      </c>
      <c r="AN3366" s="16">
        <v>44927</v>
      </c>
      <c r="AO3366" t="s">
        <v>10889</v>
      </c>
      <c r="AP3366" t="s">
        <v>1292</v>
      </c>
      <c r="AQ3366">
        <v>1840</v>
      </c>
      <c r="AR3366" t="s">
        <v>7799</v>
      </c>
      <c r="AS3366" t="s">
        <v>10896</v>
      </c>
      <c r="AU3366" s="17">
        <v>4</v>
      </c>
      <c r="AV3366" s="17">
        <v>211.2</v>
      </c>
      <c r="AW3366" s="17">
        <v>211.2</v>
      </c>
      <c r="AX3366" s="17">
        <v>211.2</v>
      </c>
      <c r="AY3366" s="17">
        <v>211.2</v>
      </c>
      <c r="AZ3366" s="17">
        <v>211.2</v>
      </c>
      <c r="BA3366" s="17">
        <v>211.2</v>
      </c>
      <c r="BB3366" s="17">
        <v>211.2</v>
      </c>
      <c r="BC3366" s="17">
        <v>211.2</v>
      </c>
      <c r="BD3366" s="17">
        <v>211.2</v>
      </c>
      <c r="BE3366" s="17">
        <v>211.2</v>
      </c>
      <c r="BF3366" s="17">
        <v>211.2</v>
      </c>
      <c r="BG3366" s="17">
        <v>211.2</v>
      </c>
      <c r="BH3366" s="17">
        <v>2534.4</v>
      </c>
      <c r="BI3366" s="17">
        <v>2534.4</v>
      </c>
      <c r="BJ3366" s="17">
        <v>2534.4</v>
      </c>
      <c r="BK3366" s="17">
        <v>2534.4</v>
      </c>
    </row>
    <row r="3367" spans="2:63" x14ac:dyDescent="0.25">
      <c r="B3367" t="s">
        <v>7794</v>
      </c>
      <c r="C3367">
        <v>31079865</v>
      </c>
      <c r="D3367" t="s">
        <v>7808</v>
      </c>
      <c r="E3367" t="s">
        <v>1285</v>
      </c>
      <c r="F3367">
        <v>130</v>
      </c>
      <c r="G3367" t="s">
        <v>10884</v>
      </c>
      <c r="H3367" t="s">
        <v>1267</v>
      </c>
      <c r="I3367" s="33">
        <v>200000011097</v>
      </c>
      <c r="J3367" t="s">
        <v>10924</v>
      </c>
      <c r="K3367" t="s">
        <v>10924</v>
      </c>
      <c r="L3367" t="s">
        <v>10887</v>
      </c>
      <c r="N3367" s="16">
        <v>43626</v>
      </c>
      <c r="O3367" s="16">
        <v>44166</v>
      </c>
      <c r="P3367" s="16">
        <v>47848</v>
      </c>
      <c r="R3367" t="s">
        <v>1286</v>
      </c>
      <c r="S3367" t="s">
        <v>1266</v>
      </c>
      <c r="T3367" t="s">
        <v>1266</v>
      </c>
      <c r="V3367" t="s">
        <v>1269</v>
      </c>
      <c r="W3367" t="s">
        <v>7796</v>
      </c>
      <c r="Y3367" t="s">
        <v>4321</v>
      </c>
      <c r="Z3367" t="s">
        <v>6496</v>
      </c>
      <c r="AA3367">
        <v>7000502617</v>
      </c>
      <c r="AB3367" t="s">
        <v>1272</v>
      </c>
      <c r="AC3367" t="s">
        <v>6496</v>
      </c>
      <c r="AD3367" s="16">
        <v>45797</v>
      </c>
      <c r="AE3367">
        <v>8000042103</v>
      </c>
      <c r="AF3367" s="16">
        <v>45797</v>
      </c>
      <c r="AI3367" t="s">
        <v>7809</v>
      </c>
      <c r="AJ3367" t="s">
        <v>7810</v>
      </c>
      <c r="AK3367" t="s">
        <v>10922</v>
      </c>
      <c r="AL3367" t="s">
        <v>3399</v>
      </c>
      <c r="AM3367" t="s">
        <v>28</v>
      </c>
      <c r="AN3367" s="16">
        <v>44927</v>
      </c>
      <c r="AO3367" t="s">
        <v>10889</v>
      </c>
      <c r="AP3367" t="s">
        <v>1292</v>
      </c>
      <c r="AQ3367">
        <v>1840</v>
      </c>
      <c r="AR3367" t="s">
        <v>7799</v>
      </c>
      <c r="AS3367" t="s">
        <v>10896</v>
      </c>
      <c r="AU3367" s="17">
        <v>4</v>
      </c>
      <c r="AV3367" s="17">
        <v>400</v>
      </c>
      <c r="AW3367" s="17">
        <v>400</v>
      </c>
      <c r="AX3367" s="17">
        <v>400</v>
      </c>
      <c r="AY3367" s="17">
        <v>400</v>
      </c>
      <c r="AZ3367" s="17">
        <v>400</v>
      </c>
      <c r="BA3367" s="17">
        <v>400</v>
      </c>
      <c r="BB3367" s="17">
        <v>400</v>
      </c>
      <c r="BC3367" s="17">
        <v>400</v>
      </c>
      <c r="BD3367" s="17">
        <v>400</v>
      </c>
      <c r="BE3367" s="17">
        <v>400</v>
      </c>
      <c r="BF3367" s="17">
        <v>400</v>
      </c>
      <c r="BG3367" s="17">
        <v>400</v>
      </c>
      <c r="BH3367" s="17">
        <v>4800</v>
      </c>
      <c r="BI3367" s="17">
        <v>4800</v>
      </c>
      <c r="BJ3367" s="17">
        <v>4800</v>
      </c>
      <c r="BK3367" s="17">
        <v>4800</v>
      </c>
    </row>
    <row r="3368" spans="2:63" x14ac:dyDescent="0.25">
      <c r="B3368" t="s">
        <v>7794</v>
      </c>
      <c r="C3368">
        <v>31079865</v>
      </c>
      <c r="D3368" t="s">
        <v>7808</v>
      </c>
      <c r="E3368" t="s">
        <v>1285</v>
      </c>
      <c r="F3368">
        <v>210</v>
      </c>
      <c r="G3368" t="s">
        <v>10884</v>
      </c>
      <c r="H3368" t="s">
        <v>1267</v>
      </c>
      <c r="I3368" s="33">
        <v>200000011063</v>
      </c>
      <c r="J3368" t="s">
        <v>10921</v>
      </c>
      <c r="K3368" t="s">
        <v>10921</v>
      </c>
      <c r="L3368" t="s">
        <v>10887</v>
      </c>
      <c r="N3368" s="16">
        <v>43650</v>
      </c>
      <c r="O3368" s="16">
        <v>44166</v>
      </c>
      <c r="P3368" s="16">
        <v>47848</v>
      </c>
      <c r="R3368" t="s">
        <v>1286</v>
      </c>
      <c r="S3368" t="s">
        <v>1266</v>
      </c>
      <c r="T3368" t="s">
        <v>1266</v>
      </c>
      <c r="V3368" t="s">
        <v>1269</v>
      </c>
      <c r="W3368" t="s">
        <v>7796</v>
      </c>
      <c r="Y3368" t="s">
        <v>4321</v>
      </c>
      <c r="Z3368" t="s">
        <v>6496</v>
      </c>
      <c r="AA3368">
        <v>7000502617</v>
      </c>
      <c r="AB3368" t="s">
        <v>1272</v>
      </c>
      <c r="AC3368" t="s">
        <v>6496</v>
      </c>
      <c r="AD3368" s="16">
        <v>45797</v>
      </c>
      <c r="AE3368">
        <v>8000042103</v>
      </c>
      <c r="AF3368" s="16">
        <v>45797</v>
      </c>
      <c r="AI3368" t="s">
        <v>7809</v>
      </c>
      <c r="AJ3368" t="s">
        <v>7810</v>
      </c>
      <c r="AK3368" t="s">
        <v>10922</v>
      </c>
      <c r="AL3368" t="s">
        <v>3399</v>
      </c>
      <c r="AM3368" t="s">
        <v>28</v>
      </c>
      <c r="AN3368" s="16">
        <v>44927</v>
      </c>
      <c r="AO3368" t="s">
        <v>10889</v>
      </c>
      <c r="AP3368" t="s">
        <v>1292</v>
      </c>
      <c r="AQ3368">
        <v>1840</v>
      </c>
      <c r="AR3368" t="s">
        <v>7799</v>
      </c>
      <c r="AS3368" t="s">
        <v>10896</v>
      </c>
      <c r="AU3368" s="17">
        <v>2</v>
      </c>
      <c r="AV3368" s="17">
        <v>38</v>
      </c>
      <c r="AW3368" s="17">
        <v>38</v>
      </c>
      <c r="AX3368" s="17">
        <v>38</v>
      </c>
      <c r="AY3368" s="17">
        <v>38</v>
      </c>
      <c r="AZ3368" s="17">
        <v>38</v>
      </c>
      <c r="BA3368" s="17">
        <v>38</v>
      </c>
      <c r="BB3368" s="17">
        <v>38</v>
      </c>
      <c r="BC3368" s="17">
        <v>38</v>
      </c>
      <c r="BD3368" s="17">
        <v>38</v>
      </c>
      <c r="BE3368" s="17">
        <v>38</v>
      </c>
      <c r="BF3368" s="17">
        <v>38</v>
      </c>
      <c r="BG3368" s="17">
        <v>38</v>
      </c>
      <c r="BH3368" s="17">
        <v>456</v>
      </c>
      <c r="BI3368" s="17">
        <v>456</v>
      </c>
      <c r="BJ3368" s="17">
        <v>456</v>
      </c>
      <c r="BK3368" s="17">
        <v>456</v>
      </c>
    </row>
    <row r="3369" spans="2:63" x14ac:dyDescent="0.25">
      <c r="B3369" t="s">
        <v>7794</v>
      </c>
      <c r="C3369">
        <v>31079865</v>
      </c>
      <c r="D3369" t="s">
        <v>7808</v>
      </c>
      <c r="E3369" t="s">
        <v>1285</v>
      </c>
      <c r="F3369">
        <v>220</v>
      </c>
      <c r="G3369" t="s">
        <v>10884</v>
      </c>
      <c r="H3369" t="s">
        <v>1267</v>
      </c>
      <c r="I3369" s="33">
        <v>200000011101</v>
      </c>
      <c r="J3369" t="s">
        <v>10961</v>
      </c>
      <c r="K3369" t="s">
        <v>10961</v>
      </c>
      <c r="L3369" t="s">
        <v>10887</v>
      </c>
      <c r="N3369" s="16">
        <v>43650</v>
      </c>
      <c r="O3369" s="16">
        <v>44166</v>
      </c>
      <c r="P3369" s="16">
        <v>47848</v>
      </c>
      <c r="R3369" t="s">
        <v>1286</v>
      </c>
      <c r="S3369" t="s">
        <v>1266</v>
      </c>
      <c r="T3369" t="s">
        <v>1266</v>
      </c>
      <c r="V3369" t="s">
        <v>1269</v>
      </c>
      <c r="W3369" t="s">
        <v>7796</v>
      </c>
      <c r="Y3369" t="s">
        <v>4321</v>
      </c>
      <c r="Z3369" t="s">
        <v>6496</v>
      </c>
      <c r="AA3369">
        <v>7000502617</v>
      </c>
      <c r="AB3369" t="s">
        <v>1272</v>
      </c>
      <c r="AC3369" t="s">
        <v>6496</v>
      </c>
      <c r="AD3369" s="16">
        <v>45797</v>
      </c>
      <c r="AE3369">
        <v>8000042103</v>
      </c>
      <c r="AF3369" s="16">
        <v>45797</v>
      </c>
      <c r="AI3369" t="s">
        <v>7809</v>
      </c>
      <c r="AJ3369" t="s">
        <v>7810</v>
      </c>
      <c r="AK3369" t="s">
        <v>10922</v>
      </c>
      <c r="AL3369" t="s">
        <v>3399</v>
      </c>
      <c r="AM3369" t="s">
        <v>28</v>
      </c>
      <c r="AN3369" s="16">
        <v>44927</v>
      </c>
      <c r="AO3369" t="s">
        <v>10889</v>
      </c>
      <c r="AP3369" t="s">
        <v>1292</v>
      </c>
      <c r="AQ3369">
        <v>1840</v>
      </c>
      <c r="AR3369" t="s">
        <v>7799</v>
      </c>
      <c r="AS3369" t="s">
        <v>10896</v>
      </c>
      <c r="AU3369" s="17">
        <v>2</v>
      </c>
      <c r="AV3369" s="17">
        <v>70</v>
      </c>
      <c r="AW3369" s="17">
        <v>70</v>
      </c>
      <c r="AX3369" s="17">
        <v>70</v>
      </c>
      <c r="AY3369" s="17">
        <v>70</v>
      </c>
      <c r="AZ3369" s="17">
        <v>70</v>
      </c>
      <c r="BA3369" s="17">
        <v>70</v>
      </c>
      <c r="BB3369" s="17">
        <v>70</v>
      </c>
      <c r="BC3369" s="17">
        <v>70</v>
      </c>
      <c r="BD3369" s="17">
        <v>70</v>
      </c>
      <c r="BE3369" s="17">
        <v>70</v>
      </c>
      <c r="BF3369" s="17">
        <v>70</v>
      </c>
      <c r="BG3369" s="17">
        <v>70</v>
      </c>
      <c r="BH3369" s="17">
        <v>840</v>
      </c>
      <c r="BI3369" s="17">
        <v>840</v>
      </c>
      <c r="BJ3369" s="17">
        <v>840</v>
      </c>
      <c r="BK3369" s="17">
        <v>840</v>
      </c>
    </row>
    <row r="3370" spans="2:63" x14ac:dyDescent="0.25">
      <c r="B3370" t="s">
        <v>7794</v>
      </c>
      <c r="C3370">
        <v>31079865</v>
      </c>
      <c r="D3370" t="s">
        <v>7808</v>
      </c>
      <c r="E3370" t="s">
        <v>1285</v>
      </c>
      <c r="F3370">
        <v>230</v>
      </c>
      <c r="G3370" t="s">
        <v>10884</v>
      </c>
      <c r="H3370" t="s">
        <v>1267</v>
      </c>
      <c r="I3370" s="33">
        <v>200000011100</v>
      </c>
      <c r="J3370" t="s">
        <v>10970</v>
      </c>
      <c r="K3370" t="s">
        <v>10970</v>
      </c>
      <c r="L3370" t="s">
        <v>10887</v>
      </c>
      <c r="N3370" s="16">
        <v>43650</v>
      </c>
      <c r="O3370" s="16">
        <v>44166</v>
      </c>
      <c r="P3370" s="16">
        <v>47848</v>
      </c>
      <c r="R3370" t="s">
        <v>1286</v>
      </c>
      <c r="S3370" t="s">
        <v>1266</v>
      </c>
      <c r="T3370" t="s">
        <v>1266</v>
      </c>
      <c r="V3370" t="s">
        <v>1269</v>
      </c>
      <c r="W3370" t="s">
        <v>7796</v>
      </c>
      <c r="Y3370" t="s">
        <v>4321</v>
      </c>
      <c r="Z3370" t="s">
        <v>6496</v>
      </c>
      <c r="AA3370">
        <v>7000502617</v>
      </c>
      <c r="AB3370" t="s">
        <v>1272</v>
      </c>
      <c r="AC3370" t="s">
        <v>6496</v>
      </c>
      <c r="AD3370" s="16">
        <v>45797</v>
      </c>
      <c r="AE3370">
        <v>8000042103</v>
      </c>
      <c r="AF3370" s="16">
        <v>45797</v>
      </c>
      <c r="AI3370" t="s">
        <v>7809</v>
      </c>
      <c r="AJ3370" t="s">
        <v>7810</v>
      </c>
      <c r="AK3370" t="s">
        <v>10922</v>
      </c>
      <c r="AL3370" t="s">
        <v>3399</v>
      </c>
      <c r="AM3370" t="s">
        <v>28</v>
      </c>
      <c r="AN3370" s="16">
        <v>44927</v>
      </c>
      <c r="AO3370" t="s">
        <v>10889</v>
      </c>
      <c r="AP3370" t="s">
        <v>1292</v>
      </c>
      <c r="AQ3370">
        <v>1840</v>
      </c>
      <c r="AR3370" t="s">
        <v>7799</v>
      </c>
      <c r="AS3370" t="s">
        <v>10896</v>
      </c>
      <c r="AU3370" s="17">
        <v>2</v>
      </c>
      <c r="AV3370" s="17">
        <v>105.6</v>
      </c>
      <c r="AW3370" s="17">
        <v>105.6</v>
      </c>
      <c r="AX3370" s="17">
        <v>105.6</v>
      </c>
      <c r="AY3370" s="17">
        <v>105.6</v>
      </c>
      <c r="AZ3370" s="17">
        <v>105.6</v>
      </c>
      <c r="BA3370" s="17">
        <v>105.6</v>
      </c>
      <c r="BB3370" s="17">
        <v>105.6</v>
      </c>
      <c r="BC3370" s="17">
        <v>105.6</v>
      </c>
      <c r="BD3370" s="17">
        <v>105.6</v>
      </c>
      <c r="BE3370" s="17">
        <v>105.6</v>
      </c>
      <c r="BF3370" s="17">
        <v>105.6</v>
      </c>
      <c r="BG3370" s="17">
        <v>105.6</v>
      </c>
      <c r="BH3370" s="17">
        <v>1267.2</v>
      </c>
      <c r="BI3370" s="17">
        <v>1267.2</v>
      </c>
      <c r="BJ3370" s="17">
        <v>1267.2</v>
      </c>
      <c r="BK3370" s="17">
        <v>1267.2</v>
      </c>
    </row>
    <row r="3371" spans="2:63" x14ac:dyDescent="0.25">
      <c r="B3371" t="s">
        <v>7794</v>
      </c>
      <c r="C3371">
        <v>31079865</v>
      </c>
      <c r="D3371" t="s">
        <v>7808</v>
      </c>
      <c r="E3371" t="s">
        <v>1285</v>
      </c>
      <c r="F3371">
        <v>240</v>
      </c>
      <c r="G3371" t="s">
        <v>10884</v>
      </c>
      <c r="H3371" t="s">
        <v>1267</v>
      </c>
      <c r="I3371" s="33">
        <v>200000011097</v>
      </c>
      <c r="J3371" t="s">
        <v>10924</v>
      </c>
      <c r="K3371" t="s">
        <v>10924</v>
      </c>
      <c r="L3371" t="s">
        <v>10887</v>
      </c>
      <c r="N3371" s="16">
        <v>43650</v>
      </c>
      <c r="O3371" s="16">
        <v>44166</v>
      </c>
      <c r="P3371" s="16">
        <v>47848</v>
      </c>
      <c r="R3371" t="s">
        <v>1286</v>
      </c>
      <c r="S3371" t="s">
        <v>1266</v>
      </c>
      <c r="T3371" t="s">
        <v>1266</v>
      </c>
      <c r="V3371" t="s">
        <v>1269</v>
      </c>
      <c r="W3371" t="s">
        <v>7796</v>
      </c>
      <c r="Y3371" t="s">
        <v>4321</v>
      </c>
      <c r="Z3371" t="s">
        <v>6496</v>
      </c>
      <c r="AA3371">
        <v>7000502617</v>
      </c>
      <c r="AB3371" t="s">
        <v>1272</v>
      </c>
      <c r="AC3371" t="s">
        <v>6496</v>
      </c>
      <c r="AD3371" s="16">
        <v>45797</v>
      </c>
      <c r="AE3371">
        <v>8000042103</v>
      </c>
      <c r="AF3371" s="16">
        <v>45797</v>
      </c>
      <c r="AI3371" t="s">
        <v>7809</v>
      </c>
      <c r="AJ3371" t="s">
        <v>7810</v>
      </c>
      <c r="AK3371" t="s">
        <v>10922</v>
      </c>
      <c r="AL3371" t="s">
        <v>3399</v>
      </c>
      <c r="AM3371" t="s">
        <v>28</v>
      </c>
      <c r="AN3371" s="16">
        <v>44927</v>
      </c>
      <c r="AO3371" t="s">
        <v>10889</v>
      </c>
      <c r="AP3371" t="s">
        <v>1292</v>
      </c>
      <c r="AQ3371">
        <v>1840</v>
      </c>
      <c r="AR3371" t="s">
        <v>7799</v>
      </c>
      <c r="AS3371" t="s">
        <v>10896</v>
      </c>
      <c r="AU3371" s="17">
        <v>2</v>
      </c>
      <c r="AV3371" s="17">
        <v>200</v>
      </c>
      <c r="AW3371" s="17">
        <v>200</v>
      </c>
      <c r="AX3371" s="17">
        <v>200</v>
      </c>
      <c r="AY3371" s="17">
        <v>200</v>
      </c>
      <c r="AZ3371" s="17">
        <v>200</v>
      </c>
      <c r="BA3371" s="17">
        <v>200</v>
      </c>
      <c r="BB3371" s="17">
        <v>200</v>
      </c>
      <c r="BC3371" s="17">
        <v>200</v>
      </c>
      <c r="BD3371" s="17">
        <v>200</v>
      </c>
      <c r="BE3371" s="17">
        <v>200</v>
      </c>
      <c r="BF3371" s="17">
        <v>200</v>
      </c>
      <c r="BG3371" s="17">
        <v>200</v>
      </c>
      <c r="BH3371" s="17">
        <v>2400</v>
      </c>
      <c r="BI3371" s="17">
        <v>2400</v>
      </c>
      <c r="BJ3371" s="17">
        <v>2400</v>
      </c>
      <c r="BK3371" s="17">
        <v>2400</v>
      </c>
    </row>
    <row r="3372" spans="2:63" x14ac:dyDescent="0.25">
      <c r="B3372" t="s">
        <v>7794</v>
      </c>
      <c r="C3372">
        <v>31079865</v>
      </c>
      <c r="D3372" t="s">
        <v>7808</v>
      </c>
      <c r="E3372" t="s">
        <v>1285</v>
      </c>
      <c r="F3372">
        <v>280</v>
      </c>
      <c r="G3372" t="s">
        <v>10884</v>
      </c>
      <c r="H3372" t="s">
        <v>1267</v>
      </c>
      <c r="I3372" s="33">
        <v>200000011063</v>
      </c>
      <c r="J3372" t="s">
        <v>10921</v>
      </c>
      <c r="K3372" t="s">
        <v>10921</v>
      </c>
      <c r="L3372" t="s">
        <v>10887</v>
      </c>
      <c r="N3372" s="16">
        <v>43650</v>
      </c>
      <c r="O3372" s="16">
        <v>44166</v>
      </c>
      <c r="P3372" s="16">
        <v>47848</v>
      </c>
      <c r="R3372" t="s">
        <v>1286</v>
      </c>
      <c r="S3372" t="s">
        <v>1266</v>
      </c>
      <c r="T3372" t="s">
        <v>1266</v>
      </c>
      <c r="V3372" t="s">
        <v>1269</v>
      </c>
      <c r="W3372" t="s">
        <v>7796</v>
      </c>
      <c r="Y3372" t="s">
        <v>4321</v>
      </c>
      <c r="Z3372" t="s">
        <v>6496</v>
      </c>
      <c r="AA3372">
        <v>7000502617</v>
      </c>
      <c r="AB3372" t="s">
        <v>1272</v>
      </c>
      <c r="AC3372" t="s">
        <v>6496</v>
      </c>
      <c r="AD3372" s="16">
        <v>45797</v>
      </c>
      <c r="AE3372">
        <v>8000042103</v>
      </c>
      <c r="AF3372" s="16">
        <v>45797</v>
      </c>
      <c r="AI3372" t="s">
        <v>7809</v>
      </c>
      <c r="AJ3372" t="s">
        <v>7810</v>
      </c>
      <c r="AK3372" t="s">
        <v>10922</v>
      </c>
      <c r="AL3372" t="s">
        <v>3399</v>
      </c>
      <c r="AM3372" t="s">
        <v>28</v>
      </c>
      <c r="AN3372" s="16">
        <v>44927</v>
      </c>
      <c r="AO3372" t="s">
        <v>10889</v>
      </c>
      <c r="AP3372" t="s">
        <v>1292</v>
      </c>
      <c r="AQ3372">
        <v>1840</v>
      </c>
      <c r="AR3372" t="s">
        <v>7799</v>
      </c>
      <c r="AS3372" t="s">
        <v>10896</v>
      </c>
      <c r="AU3372" s="17">
        <v>2</v>
      </c>
      <c r="AV3372" s="17">
        <v>38</v>
      </c>
      <c r="AW3372" s="17">
        <v>38</v>
      </c>
      <c r="AX3372" s="17">
        <v>38</v>
      </c>
      <c r="AY3372" s="17">
        <v>38</v>
      </c>
      <c r="AZ3372" s="17">
        <v>38</v>
      </c>
      <c r="BA3372" s="17">
        <v>38</v>
      </c>
      <c r="BB3372" s="17">
        <v>38</v>
      </c>
      <c r="BC3372" s="17">
        <v>38</v>
      </c>
      <c r="BD3372" s="17">
        <v>38</v>
      </c>
      <c r="BE3372" s="17">
        <v>38</v>
      </c>
      <c r="BF3372" s="17">
        <v>38</v>
      </c>
      <c r="BG3372" s="17">
        <v>38</v>
      </c>
      <c r="BH3372" s="17">
        <v>456</v>
      </c>
      <c r="BI3372" s="17">
        <v>456</v>
      </c>
      <c r="BJ3372" s="17">
        <v>456</v>
      </c>
      <c r="BK3372" s="17">
        <v>456</v>
      </c>
    </row>
    <row r="3373" spans="2:63" x14ac:dyDescent="0.25">
      <c r="B3373" t="s">
        <v>7794</v>
      </c>
      <c r="C3373">
        <v>31079865</v>
      </c>
      <c r="D3373" t="s">
        <v>7808</v>
      </c>
      <c r="E3373" t="s">
        <v>1285</v>
      </c>
      <c r="F3373">
        <v>290</v>
      </c>
      <c r="G3373" t="s">
        <v>10884</v>
      </c>
      <c r="H3373" t="s">
        <v>1267</v>
      </c>
      <c r="I3373" s="33">
        <v>200000011101</v>
      </c>
      <c r="J3373" t="s">
        <v>10961</v>
      </c>
      <c r="K3373" t="s">
        <v>10961</v>
      </c>
      <c r="L3373" t="s">
        <v>10887</v>
      </c>
      <c r="N3373" s="16">
        <v>43650</v>
      </c>
      <c r="O3373" s="16">
        <v>44166</v>
      </c>
      <c r="P3373" s="16">
        <v>47848</v>
      </c>
      <c r="R3373" t="s">
        <v>1286</v>
      </c>
      <c r="S3373" t="s">
        <v>1266</v>
      </c>
      <c r="T3373" t="s">
        <v>1266</v>
      </c>
      <c r="V3373" t="s">
        <v>1269</v>
      </c>
      <c r="W3373" t="s">
        <v>7796</v>
      </c>
      <c r="Y3373" t="s">
        <v>4321</v>
      </c>
      <c r="Z3373" t="s">
        <v>6496</v>
      </c>
      <c r="AA3373">
        <v>7000502617</v>
      </c>
      <c r="AB3373" t="s">
        <v>1272</v>
      </c>
      <c r="AC3373" t="s">
        <v>6496</v>
      </c>
      <c r="AD3373" s="16">
        <v>45797</v>
      </c>
      <c r="AE3373">
        <v>8000042103</v>
      </c>
      <c r="AF3373" s="16">
        <v>45797</v>
      </c>
      <c r="AI3373" t="s">
        <v>7809</v>
      </c>
      <c r="AJ3373" t="s">
        <v>7810</v>
      </c>
      <c r="AK3373" t="s">
        <v>10922</v>
      </c>
      <c r="AL3373" t="s">
        <v>3399</v>
      </c>
      <c r="AM3373" t="s">
        <v>28</v>
      </c>
      <c r="AN3373" s="16">
        <v>44927</v>
      </c>
      <c r="AO3373" t="s">
        <v>10889</v>
      </c>
      <c r="AP3373" t="s">
        <v>1292</v>
      </c>
      <c r="AQ3373">
        <v>1840</v>
      </c>
      <c r="AR3373" t="s">
        <v>7799</v>
      </c>
      <c r="AS3373" t="s">
        <v>10896</v>
      </c>
      <c r="AU3373" s="17">
        <v>2</v>
      </c>
      <c r="AV3373" s="17">
        <v>70</v>
      </c>
      <c r="AW3373" s="17">
        <v>70</v>
      </c>
      <c r="AX3373" s="17">
        <v>70</v>
      </c>
      <c r="AY3373" s="17">
        <v>70</v>
      </c>
      <c r="AZ3373" s="17">
        <v>70</v>
      </c>
      <c r="BA3373" s="17">
        <v>70</v>
      </c>
      <c r="BB3373" s="17">
        <v>70</v>
      </c>
      <c r="BC3373" s="17">
        <v>70</v>
      </c>
      <c r="BD3373" s="17">
        <v>70</v>
      </c>
      <c r="BE3373" s="17">
        <v>70</v>
      </c>
      <c r="BF3373" s="17">
        <v>70</v>
      </c>
      <c r="BG3373" s="17">
        <v>70</v>
      </c>
      <c r="BH3373" s="17">
        <v>840</v>
      </c>
      <c r="BI3373" s="17">
        <v>840</v>
      </c>
      <c r="BJ3373" s="17">
        <v>840</v>
      </c>
      <c r="BK3373" s="17">
        <v>840</v>
      </c>
    </row>
    <row r="3374" spans="2:63" x14ac:dyDescent="0.25">
      <c r="B3374" t="s">
        <v>7794</v>
      </c>
      <c r="C3374">
        <v>31079865</v>
      </c>
      <c r="D3374" t="s">
        <v>7808</v>
      </c>
      <c r="E3374" t="s">
        <v>1285</v>
      </c>
      <c r="F3374">
        <v>300</v>
      </c>
      <c r="G3374" t="s">
        <v>10884</v>
      </c>
      <c r="H3374" t="s">
        <v>1267</v>
      </c>
      <c r="I3374" s="33">
        <v>200000011100</v>
      </c>
      <c r="J3374" t="s">
        <v>10970</v>
      </c>
      <c r="K3374" t="s">
        <v>10970</v>
      </c>
      <c r="L3374" t="s">
        <v>10887</v>
      </c>
      <c r="N3374" s="16">
        <v>43650</v>
      </c>
      <c r="O3374" s="16">
        <v>44166</v>
      </c>
      <c r="P3374" s="16">
        <v>47848</v>
      </c>
      <c r="R3374" t="s">
        <v>1286</v>
      </c>
      <c r="S3374" t="s">
        <v>1266</v>
      </c>
      <c r="T3374" t="s">
        <v>1266</v>
      </c>
      <c r="V3374" t="s">
        <v>1269</v>
      </c>
      <c r="W3374" t="s">
        <v>7796</v>
      </c>
      <c r="Y3374" t="s">
        <v>4321</v>
      </c>
      <c r="Z3374" t="s">
        <v>6496</v>
      </c>
      <c r="AA3374">
        <v>7000502617</v>
      </c>
      <c r="AB3374" t="s">
        <v>1272</v>
      </c>
      <c r="AC3374" t="s">
        <v>6496</v>
      </c>
      <c r="AD3374" s="16">
        <v>45797</v>
      </c>
      <c r="AE3374">
        <v>8000042103</v>
      </c>
      <c r="AF3374" s="16">
        <v>45797</v>
      </c>
      <c r="AI3374" t="s">
        <v>7809</v>
      </c>
      <c r="AJ3374" t="s">
        <v>7810</v>
      </c>
      <c r="AK3374" t="s">
        <v>10922</v>
      </c>
      <c r="AL3374" t="s">
        <v>3399</v>
      </c>
      <c r="AM3374" t="s">
        <v>28</v>
      </c>
      <c r="AN3374" s="16">
        <v>44927</v>
      </c>
      <c r="AO3374" t="s">
        <v>10889</v>
      </c>
      <c r="AP3374" t="s">
        <v>1292</v>
      </c>
      <c r="AQ3374">
        <v>1840</v>
      </c>
      <c r="AR3374" t="s">
        <v>7799</v>
      </c>
      <c r="AS3374" t="s">
        <v>10896</v>
      </c>
      <c r="AU3374" s="17">
        <v>2</v>
      </c>
      <c r="AV3374" s="17">
        <v>105.6</v>
      </c>
      <c r="AW3374" s="17">
        <v>105.6</v>
      </c>
      <c r="AX3374" s="17">
        <v>105.6</v>
      </c>
      <c r="AY3374" s="17">
        <v>105.6</v>
      </c>
      <c r="AZ3374" s="17">
        <v>105.6</v>
      </c>
      <c r="BA3374" s="17">
        <v>105.6</v>
      </c>
      <c r="BB3374" s="17">
        <v>105.6</v>
      </c>
      <c r="BC3374" s="17">
        <v>105.6</v>
      </c>
      <c r="BD3374" s="17">
        <v>105.6</v>
      </c>
      <c r="BE3374" s="17">
        <v>105.6</v>
      </c>
      <c r="BF3374" s="17">
        <v>105.6</v>
      </c>
      <c r="BG3374" s="17">
        <v>105.6</v>
      </c>
      <c r="BH3374" s="17">
        <v>1267.2</v>
      </c>
      <c r="BI3374" s="17">
        <v>1267.2</v>
      </c>
      <c r="BJ3374" s="17">
        <v>1267.2</v>
      </c>
      <c r="BK3374" s="17">
        <v>1267.2</v>
      </c>
    </row>
    <row r="3375" spans="2:63" x14ac:dyDescent="0.25">
      <c r="B3375" t="s">
        <v>7794</v>
      </c>
      <c r="C3375">
        <v>31079865</v>
      </c>
      <c r="D3375" t="s">
        <v>7808</v>
      </c>
      <c r="E3375" t="s">
        <v>1285</v>
      </c>
      <c r="F3375">
        <v>310</v>
      </c>
      <c r="G3375" t="s">
        <v>10884</v>
      </c>
      <c r="H3375" t="s">
        <v>1267</v>
      </c>
      <c r="I3375" s="33">
        <v>200000011097</v>
      </c>
      <c r="J3375" t="s">
        <v>10924</v>
      </c>
      <c r="K3375" t="s">
        <v>10924</v>
      </c>
      <c r="L3375" t="s">
        <v>10887</v>
      </c>
      <c r="N3375" s="16">
        <v>43650</v>
      </c>
      <c r="O3375" s="16">
        <v>44166</v>
      </c>
      <c r="P3375" s="16">
        <v>47848</v>
      </c>
      <c r="R3375" t="s">
        <v>1286</v>
      </c>
      <c r="S3375" t="s">
        <v>1266</v>
      </c>
      <c r="T3375" t="s">
        <v>1266</v>
      </c>
      <c r="V3375" t="s">
        <v>1269</v>
      </c>
      <c r="W3375" t="s">
        <v>7796</v>
      </c>
      <c r="Y3375" t="s">
        <v>4321</v>
      </c>
      <c r="Z3375" t="s">
        <v>6496</v>
      </c>
      <c r="AA3375">
        <v>7000502617</v>
      </c>
      <c r="AB3375" t="s">
        <v>1272</v>
      </c>
      <c r="AC3375" t="s">
        <v>6496</v>
      </c>
      <c r="AD3375" s="16">
        <v>45797</v>
      </c>
      <c r="AE3375">
        <v>8000042103</v>
      </c>
      <c r="AF3375" s="16">
        <v>45797</v>
      </c>
      <c r="AI3375" t="s">
        <v>7809</v>
      </c>
      <c r="AJ3375" t="s">
        <v>7810</v>
      </c>
      <c r="AK3375" t="s">
        <v>10922</v>
      </c>
      <c r="AL3375" t="s">
        <v>3399</v>
      </c>
      <c r="AM3375" t="s">
        <v>28</v>
      </c>
      <c r="AN3375" s="16">
        <v>44927</v>
      </c>
      <c r="AO3375" t="s">
        <v>10889</v>
      </c>
      <c r="AP3375" t="s">
        <v>1292</v>
      </c>
      <c r="AQ3375">
        <v>1840</v>
      </c>
      <c r="AR3375" t="s">
        <v>7799</v>
      </c>
      <c r="AS3375" t="s">
        <v>10896</v>
      </c>
      <c r="AU3375" s="17">
        <v>2</v>
      </c>
      <c r="AV3375" s="17">
        <v>200</v>
      </c>
      <c r="AW3375" s="17">
        <v>200</v>
      </c>
      <c r="AX3375" s="17">
        <v>200</v>
      </c>
      <c r="AY3375" s="17">
        <v>200</v>
      </c>
      <c r="AZ3375" s="17">
        <v>200</v>
      </c>
      <c r="BA3375" s="17">
        <v>200</v>
      </c>
      <c r="BB3375" s="17">
        <v>200</v>
      </c>
      <c r="BC3375" s="17">
        <v>200</v>
      </c>
      <c r="BD3375" s="17">
        <v>200</v>
      </c>
      <c r="BE3375" s="17">
        <v>200</v>
      </c>
      <c r="BF3375" s="17">
        <v>200</v>
      </c>
      <c r="BG3375" s="17">
        <v>200</v>
      </c>
      <c r="BH3375" s="17">
        <v>2400</v>
      </c>
      <c r="BI3375" s="17">
        <v>2400</v>
      </c>
      <c r="BJ3375" s="17">
        <v>2400</v>
      </c>
      <c r="BK3375" s="17">
        <v>2400</v>
      </c>
    </row>
    <row r="3376" spans="2:63" x14ac:dyDescent="0.25">
      <c r="B3376" t="s">
        <v>7794</v>
      </c>
      <c r="C3376">
        <v>31080333</v>
      </c>
      <c r="D3376" t="s">
        <v>7811</v>
      </c>
      <c r="E3376" t="s">
        <v>1285</v>
      </c>
      <c r="F3376">
        <v>460</v>
      </c>
      <c r="G3376" t="s">
        <v>10884</v>
      </c>
      <c r="H3376" t="s">
        <v>1267</v>
      </c>
      <c r="I3376" s="33">
        <v>200000012040</v>
      </c>
      <c r="J3376" t="s">
        <v>11078</v>
      </c>
      <c r="K3376" t="s">
        <v>11078</v>
      </c>
      <c r="L3376" t="s">
        <v>10887</v>
      </c>
      <c r="N3376" s="16">
        <v>44162</v>
      </c>
      <c r="O3376" s="16">
        <v>44197</v>
      </c>
      <c r="P3376" s="16">
        <v>47848</v>
      </c>
      <c r="R3376" t="s">
        <v>1286</v>
      </c>
      <c r="S3376" t="s">
        <v>1266</v>
      </c>
      <c r="T3376" t="s">
        <v>1266</v>
      </c>
      <c r="V3376" t="s">
        <v>1269</v>
      </c>
      <c r="W3376" t="s">
        <v>7796</v>
      </c>
      <c r="Y3376" t="s">
        <v>4321</v>
      </c>
      <c r="Z3376" t="s">
        <v>6496</v>
      </c>
      <c r="AA3376">
        <v>7000502617</v>
      </c>
      <c r="AB3376" t="s">
        <v>1272</v>
      </c>
      <c r="AC3376" t="s">
        <v>6496</v>
      </c>
      <c r="AD3376" s="16">
        <v>46035</v>
      </c>
      <c r="AE3376">
        <v>8000043019</v>
      </c>
      <c r="AF3376" s="16">
        <v>46035</v>
      </c>
      <c r="AI3376" t="s">
        <v>7812</v>
      </c>
      <c r="AJ3376" t="s">
        <v>7813</v>
      </c>
      <c r="AK3376" t="s">
        <v>10922</v>
      </c>
      <c r="AL3376" t="s">
        <v>3399</v>
      </c>
      <c r="AM3376" t="s">
        <v>28</v>
      </c>
      <c r="AN3376" s="16">
        <v>46023</v>
      </c>
      <c r="AO3376" t="s">
        <v>10934</v>
      </c>
      <c r="AP3376" t="s">
        <v>1292</v>
      </c>
      <c r="AQ3376">
        <v>1840</v>
      </c>
      <c r="AR3376" t="s">
        <v>7799</v>
      </c>
      <c r="AS3376" t="s">
        <v>10896</v>
      </c>
      <c r="AU3376" s="17">
        <v>16</v>
      </c>
      <c r="AV3376" s="17">
        <v>1343.68</v>
      </c>
      <c r="AW3376" s="17">
        <v>1343.68</v>
      </c>
      <c r="AX3376" s="17">
        <v>1343.68</v>
      </c>
      <c r="AY3376" s="17">
        <v>1343.68</v>
      </c>
      <c r="AZ3376" s="17">
        <v>1343.68</v>
      </c>
      <c r="BA3376" s="17">
        <v>1343.68</v>
      </c>
      <c r="BB3376" s="17">
        <v>1343.68</v>
      </c>
      <c r="BC3376" s="17">
        <v>1343.68</v>
      </c>
      <c r="BD3376" s="17">
        <v>1343.68</v>
      </c>
      <c r="BE3376" s="17">
        <v>1343.68</v>
      </c>
      <c r="BF3376" s="17">
        <v>1343.68</v>
      </c>
      <c r="BG3376" s="17">
        <v>1343.68</v>
      </c>
      <c r="BH3376" s="17">
        <v>16124.16</v>
      </c>
      <c r="BI3376" s="17">
        <v>16124.16</v>
      </c>
      <c r="BJ3376" s="17">
        <v>16124.16</v>
      </c>
      <c r="BK3376" s="17">
        <v>16124.16</v>
      </c>
    </row>
    <row r="3377" spans="2:63" x14ac:dyDescent="0.25">
      <c r="B3377" t="s">
        <v>7794</v>
      </c>
      <c r="C3377">
        <v>31311671</v>
      </c>
      <c r="D3377" t="s">
        <v>7814</v>
      </c>
      <c r="E3377" t="s">
        <v>1285</v>
      </c>
      <c r="F3377">
        <v>30</v>
      </c>
      <c r="G3377" t="s">
        <v>10884</v>
      </c>
      <c r="H3377" t="s">
        <v>1267</v>
      </c>
      <c r="I3377" s="33">
        <v>200000010815</v>
      </c>
      <c r="J3377" t="s">
        <v>10950</v>
      </c>
      <c r="K3377" t="s">
        <v>11891</v>
      </c>
      <c r="L3377" t="s">
        <v>10887</v>
      </c>
      <c r="N3377" s="16">
        <v>45926</v>
      </c>
      <c r="O3377" s="16">
        <v>45931</v>
      </c>
      <c r="P3377" s="16">
        <v>49156</v>
      </c>
      <c r="R3377" t="s">
        <v>1286</v>
      </c>
      <c r="S3377" t="s">
        <v>1266</v>
      </c>
      <c r="T3377" t="s">
        <v>1266</v>
      </c>
      <c r="V3377" t="s">
        <v>1269</v>
      </c>
      <c r="W3377" t="s">
        <v>7796</v>
      </c>
      <c r="Y3377" t="s">
        <v>4321</v>
      </c>
      <c r="Z3377" t="s">
        <v>1690</v>
      </c>
      <c r="AA3377">
        <v>7000502617</v>
      </c>
      <c r="AB3377" t="s">
        <v>1272</v>
      </c>
      <c r="AC3377" t="s">
        <v>7533</v>
      </c>
      <c r="AD3377" s="16">
        <v>46033</v>
      </c>
      <c r="AE3377" t="s">
        <v>7815</v>
      </c>
      <c r="AK3377" t="s">
        <v>11064</v>
      </c>
      <c r="AL3377" t="s">
        <v>2160</v>
      </c>
      <c r="AM3377" t="s">
        <v>28</v>
      </c>
      <c r="AN3377" s="16">
        <v>45931</v>
      </c>
      <c r="AO3377" t="s">
        <v>10889</v>
      </c>
      <c r="AP3377" t="s">
        <v>1292</v>
      </c>
      <c r="AQ3377">
        <v>1840</v>
      </c>
      <c r="AR3377" t="s">
        <v>7799</v>
      </c>
      <c r="AS3377" t="s">
        <v>10896</v>
      </c>
      <c r="AU3377" s="17">
        <v>186.12</v>
      </c>
      <c r="AV3377" s="17">
        <v>186.12</v>
      </c>
      <c r="AW3377" s="17">
        <v>186.12</v>
      </c>
      <c r="AX3377" s="17">
        <v>186.12</v>
      </c>
      <c r="AY3377" s="17">
        <v>186.12</v>
      </c>
      <c r="AZ3377" s="17">
        <v>186.12</v>
      </c>
      <c r="BA3377" s="17">
        <v>186.12</v>
      </c>
      <c r="BB3377" s="17">
        <v>186.12</v>
      </c>
      <c r="BC3377" s="17">
        <v>186.12</v>
      </c>
      <c r="BD3377" s="17">
        <v>186.12</v>
      </c>
      <c r="BE3377" s="17">
        <v>186.12</v>
      </c>
      <c r="BF3377" s="17">
        <v>186.12</v>
      </c>
      <c r="BG3377" s="17">
        <v>186.12</v>
      </c>
      <c r="BH3377" s="17">
        <v>2233.44</v>
      </c>
      <c r="BI3377" s="17">
        <v>2233.44</v>
      </c>
      <c r="BJ3377" s="17">
        <v>2233.44</v>
      </c>
      <c r="BK3377" s="17">
        <v>2233.44</v>
      </c>
    </row>
    <row r="3378" spans="2:63" x14ac:dyDescent="0.25">
      <c r="B3378" t="s">
        <v>7794</v>
      </c>
      <c r="C3378">
        <v>31319145</v>
      </c>
      <c r="D3378" t="s">
        <v>7816</v>
      </c>
      <c r="E3378" t="s">
        <v>1285</v>
      </c>
      <c r="F3378">
        <v>10</v>
      </c>
      <c r="G3378" t="s">
        <v>10884</v>
      </c>
      <c r="H3378" t="s">
        <v>1351</v>
      </c>
      <c r="I3378" s="33">
        <v>200000010815</v>
      </c>
      <c r="J3378" t="s">
        <v>10950</v>
      </c>
      <c r="K3378" t="s">
        <v>10950</v>
      </c>
      <c r="L3378" t="s">
        <v>10887</v>
      </c>
      <c r="N3378" s="16">
        <v>45957</v>
      </c>
      <c r="O3378" s="16">
        <v>45931</v>
      </c>
      <c r="P3378" s="16">
        <v>49582</v>
      </c>
      <c r="R3378" t="s">
        <v>1286</v>
      </c>
      <c r="S3378" t="s">
        <v>1266</v>
      </c>
      <c r="T3378" t="s">
        <v>1266</v>
      </c>
      <c r="V3378" t="s">
        <v>1269</v>
      </c>
      <c r="W3378" t="s">
        <v>7796</v>
      </c>
      <c r="Y3378" t="s">
        <v>4321</v>
      </c>
      <c r="Z3378" t="s">
        <v>1690</v>
      </c>
      <c r="AA3378">
        <v>7000502617</v>
      </c>
      <c r="AB3378" t="s">
        <v>1272</v>
      </c>
      <c r="AC3378" t="s">
        <v>7533</v>
      </c>
      <c r="AD3378" s="16">
        <v>46033</v>
      </c>
      <c r="AE3378" t="s">
        <v>7817</v>
      </c>
      <c r="AK3378" t="s">
        <v>11064</v>
      </c>
      <c r="AL3378" t="s">
        <v>2160</v>
      </c>
      <c r="AM3378" t="s">
        <v>28</v>
      </c>
      <c r="AN3378" s="16">
        <v>45931</v>
      </c>
      <c r="AO3378" t="s">
        <v>10889</v>
      </c>
      <c r="AP3378" t="s">
        <v>1292</v>
      </c>
      <c r="AQ3378">
        <v>1840</v>
      </c>
      <c r="AR3378" t="s">
        <v>7799</v>
      </c>
      <c r="AS3378" t="s">
        <v>10896</v>
      </c>
      <c r="AU3378" s="17">
        <v>154.53</v>
      </c>
      <c r="AV3378" s="17">
        <v>154.53</v>
      </c>
      <c r="AW3378" s="17">
        <v>154.53</v>
      </c>
      <c r="AX3378" s="17">
        <v>154.53</v>
      </c>
      <c r="AY3378" s="17">
        <v>154.53</v>
      </c>
      <c r="AZ3378" s="17">
        <v>154.53</v>
      </c>
      <c r="BA3378" s="17">
        <v>154.53</v>
      </c>
      <c r="BB3378" s="17">
        <v>154.53</v>
      </c>
      <c r="BC3378" s="17">
        <v>154.53</v>
      </c>
      <c r="BD3378" s="17">
        <v>154.53</v>
      </c>
      <c r="BE3378" s="17">
        <v>154.53</v>
      </c>
      <c r="BF3378" s="17">
        <v>154.53</v>
      </c>
      <c r="BG3378" s="17">
        <v>154.53</v>
      </c>
      <c r="BH3378" s="17">
        <v>1854.36</v>
      </c>
      <c r="BI3378" s="17">
        <v>1854.36</v>
      </c>
      <c r="BJ3378" s="17">
        <v>1854.36</v>
      </c>
      <c r="BK3378" s="17">
        <v>1854.36</v>
      </c>
    </row>
    <row r="3379" spans="2:63" x14ac:dyDescent="0.25">
      <c r="B3379" t="s">
        <v>7828</v>
      </c>
      <c r="C3379">
        <v>31046192</v>
      </c>
      <c r="D3379" t="s">
        <v>7829</v>
      </c>
      <c r="E3379" t="s">
        <v>1285</v>
      </c>
      <c r="F3379">
        <v>2310</v>
      </c>
      <c r="G3379" t="s">
        <v>10884</v>
      </c>
      <c r="H3379" t="s">
        <v>1267</v>
      </c>
      <c r="I3379" s="33">
        <v>200000010886</v>
      </c>
      <c r="J3379" t="s">
        <v>10905</v>
      </c>
      <c r="K3379" t="s">
        <v>12098</v>
      </c>
      <c r="L3379" t="s">
        <v>10887</v>
      </c>
      <c r="N3379" s="16">
        <v>43491</v>
      </c>
      <c r="O3379" s="16">
        <v>43497</v>
      </c>
      <c r="P3379" s="16">
        <v>47848</v>
      </c>
      <c r="R3379" t="s">
        <v>1286</v>
      </c>
      <c r="S3379" t="s">
        <v>1266</v>
      </c>
      <c r="T3379" t="s">
        <v>1266</v>
      </c>
      <c r="U3379">
        <v>341012</v>
      </c>
      <c r="V3379" t="s">
        <v>1269</v>
      </c>
      <c r="W3379" t="s">
        <v>7830</v>
      </c>
      <c r="Y3379" t="s">
        <v>1288</v>
      </c>
      <c r="Z3379" t="s">
        <v>4222</v>
      </c>
      <c r="AA3379">
        <v>7000502617</v>
      </c>
      <c r="AB3379" t="s">
        <v>1272</v>
      </c>
      <c r="AC3379" t="s">
        <v>4222</v>
      </c>
      <c r="AD3379" s="16">
        <v>45797</v>
      </c>
      <c r="AE3379">
        <v>40163287</v>
      </c>
      <c r="AF3379" s="16">
        <v>45797</v>
      </c>
      <c r="AI3379" t="s">
        <v>2092</v>
      </c>
      <c r="AJ3379" t="s">
        <v>2093</v>
      </c>
      <c r="AK3379" t="s">
        <v>10906</v>
      </c>
      <c r="AL3379" t="s">
        <v>5371</v>
      </c>
      <c r="AM3379" t="s">
        <v>28</v>
      </c>
      <c r="AN3379" s="16">
        <v>43466</v>
      </c>
      <c r="AO3379" t="s">
        <v>10889</v>
      </c>
      <c r="AP3379" t="s">
        <v>1292</v>
      </c>
      <c r="AQ3379">
        <v>10360</v>
      </c>
      <c r="AR3379" t="s">
        <v>2096</v>
      </c>
      <c r="AS3379" t="s">
        <v>10896</v>
      </c>
      <c r="AU3379" s="17">
        <v>216.3</v>
      </c>
      <c r="AV3379" s="17">
        <v>216.3</v>
      </c>
      <c r="AW3379" s="17">
        <v>216.3</v>
      </c>
      <c r="AX3379" s="17">
        <v>216.3</v>
      </c>
      <c r="AY3379" s="17">
        <v>216.3</v>
      </c>
      <c r="AZ3379" s="17">
        <v>216.3</v>
      </c>
      <c r="BA3379" s="17">
        <v>216.3</v>
      </c>
      <c r="BB3379" s="17">
        <v>216.3</v>
      </c>
      <c r="BC3379" s="17">
        <v>216.3</v>
      </c>
      <c r="BD3379" s="17">
        <v>216.3</v>
      </c>
      <c r="BE3379" s="17">
        <v>216.3</v>
      </c>
      <c r="BF3379" s="17">
        <v>216.3</v>
      </c>
      <c r="BG3379" s="17">
        <v>216.3</v>
      </c>
      <c r="BH3379" s="17">
        <v>2595.6</v>
      </c>
      <c r="BI3379" s="17">
        <v>2595.6</v>
      </c>
      <c r="BJ3379" s="17">
        <v>2595.6</v>
      </c>
      <c r="BK3379" s="17">
        <v>2595.6</v>
      </c>
    </row>
    <row r="3380" spans="2:63" x14ac:dyDescent="0.25">
      <c r="B3380" t="s">
        <v>7828</v>
      </c>
      <c r="C3380">
        <v>31046192</v>
      </c>
      <c r="D3380" t="s">
        <v>7829</v>
      </c>
      <c r="E3380" t="s">
        <v>1285</v>
      </c>
      <c r="F3380">
        <v>2740</v>
      </c>
      <c r="G3380" t="s">
        <v>10884</v>
      </c>
      <c r="H3380" t="s">
        <v>1267</v>
      </c>
      <c r="I3380" s="33">
        <v>200000011049</v>
      </c>
      <c r="J3380" t="s">
        <v>11588</v>
      </c>
      <c r="K3380" t="s">
        <v>11588</v>
      </c>
      <c r="L3380" t="s">
        <v>10887</v>
      </c>
      <c r="N3380" s="16">
        <v>44008</v>
      </c>
      <c r="O3380" s="16">
        <v>44013</v>
      </c>
      <c r="P3380" s="16">
        <v>47848</v>
      </c>
      <c r="R3380" t="s">
        <v>1286</v>
      </c>
      <c r="S3380" t="s">
        <v>1266</v>
      </c>
      <c r="T3380" t="s">
        <v>1266</v>
      </c>
      <c r="U3380">
        <v>341012</v>
      </c>
      <c r="V3380" t="s">
        <v>1269</v>
      </c>
      <c r="W3380" t="s">
        <v>7830</v>
      </c>
      <c r="Y3380" t="s">
        <v>1288</v>
      </c>
      <c r="Z3380" t="s">
        <v>4222</v>
      </c>
      <c r="AA3380">
        <v>7000502617</v>
      </c>
      <c r="AB3380" t="s">
        <v>1272</v>
      </c>
      <c r="AC3380" t="s">
        <v>4222</v>
      </c>
      <c r="AD3380" s="16">
        <v>45797</v>
      </c>
      <c r="AE3380">
        <v>40163287</v>
      </c>
      <c r="AF3380" s="16">
        <v>45797</v>
      </c>
      <c r="AI3380" t="s">
        <v>2092</v>
      </c>
      <c r="AJ3380" t="s">
        <v>2093</v>
      </c>
      <c r="AK3380" t="s">
        <v>10922</v>
      </c>
      <c r="AL3380" t="s">
        <v>3399</v>
      </c>
      <c r="AM3380" t="s">
        <v>28</v>
      </c>
      <c r="AN3380" s="16">
        <v>44927</v>
      </c>
      <c r="AO3380" t="s">
        <v>10889</v>
      </c>
      <c r="AP3380" t="s">
        <v>1292</v>
      </c>
      <c r="AQ3380">
        <v>10360</v>
      </c>
      <c r="AR3380" t="s">
        <v>2096</v>
      </c>
      <c r="AS3380" t="s">
        <v>10896</v>
      </c>
      <c r="AU3380" s="17">
        <v>10</v>
      </c>
      <c r="AV3380" s="17">
        <v>284.39999999999998</v>
      </c>
      <c r="AW3380" s="17">
        <v>284.39999999999998</v>
      </c>
      <c r="AX3380" s="17">
        <v>284.39999999999998</v>
      </c>
      <c r="AY3380" s="17">
        <v>284.39999999999998</v>
      </c>
      <c r="AZ3380" s="17">
        <v>284.39999999999998</v>
      </c>
      <c r="BA3380" s="17">
        <v>284.39999999999998</v>
      </c>
      <c r="BB3380" s="17">
        <v>284.39999999999998</v>
      </c>
      <c r="BC3380" s="17">
        <v>284.39999999999998</v>
      </c>
      <c r="BD3380" s="17">
        <v>284.39999999999998</v>
      </c>
      <c r="BE3380" s="17">
        <v>284.39999999999998</v>
      </c>
      <c r="BF3380" s="17">
        <v>284.39999999999998</v>
      </c>
      <c r="BG3380" s="17">
        <v>284.39999999999998</v>
      </c>
      <c r="BH3380" s="17">
        <v>3412.8</v>
      </c>
      <c r="BI3380" s="17">
        <v>3412.8</v>
      </c>
      <c r="BJ3380" s="17">
        <v>3412.8</v>
      </c>
      <c r="BK3380" s="17">
        <v>3412.8</v>
      </c>
    </row>
    <row r="3381" spans="2:63" x14ac:dyDescent="0.25">
      <c r="B3381" t="s">
        <v>7828</v>
      </c>
      <c r="C3381">
        <v>31081173</v>
      </c>
      <c r="D3381" t="s">
        <v>7831</v>
      </c>
      <c r="E3381" t="s">
        <v>1285</v>
      </c>
      <c r="F3381">
        <v>60</v>
      </c>
      <c r="G3381" t="s">
        <v>10884</v>
      </c>
      <c r="H3381" t="s">
        <v>1267</v>
      </c>
      <c r="I3381" s="33">
        <v>200000010886</v>
      </c>
      <c r="J3381" t="s">
        <v>10905</v>
      </c>
      <c r="K3381" t="s">
        <v>12099</v>
      </c>
      <c r="L3381" t="s">
        <v>10887</v>
      </c>
      <c r="N3381" s="16">
        <v>43691</v>
      </c>
      <c r="O3381" s="16">
        <v>43709</v>
      </c>
      <c r="P3381" s="16">
        <v>47848</v>
      </c>
      <c r="R3381" t="s">
        <v>1286</v>
      </c>
      <c r="S3381" t="s">
        <v>1266</v>
      </c>
      <c r="T3381" t="s">
        <v>1266</v>
      </c>
      <c r="V3381" t="s">
        <v>1269</v>
      </c>
      <c r="W3381" t="s">
        <v>7830</v>
      </c>
      <c r="Y3381" t="s">
        <v>2089</v>
      </c>
      <c r="Z3381" t="s">
        <v>4222</v>
      </c>
      <c r="AA3381">
        <v>7000502617</v>
      </c>
      <c r="AB3381" t="s">
        <v>1272</v>
      </c>
      <c r="AC3381" t="s">
        <v>1393</v>
      </c>
      <c r="AD3381" s="16">
        <v>45797</v>
      </c>
      <c r="AE3381">
        <v>8000043384</v>
      </c>
      <c r="AF3381" s="16">
        <v>45797</v>
      </c>
      <c r="AI3381" t="s">
        <v>2092</v>
      </c>
      <c r="AJ3381" t="s">
        <v>2093</v>
      </c>
      <c r="AK3381" t="s">
        <v>10906</v>
      </c>
      <c r="AL3381" t="s">
        <v>5371</v>
      </c>
      <c r="AM3381" t="s">
        <v>28</v>
      </c>
      <c r="AN3381" s="16">
        <v>43691</v>
      </c>
      <c r="AO3381" t="s">
        <v>10889</v>
      </c>
      <c r="AP3381" t="s">
        <v>7832</v>
      </c>
      <c r="AQ3381">
        <v>10360</v>
      </c>
      <c r="AR3381" t="s">
        <v>2096</v>
      </c>
      <c r="AS3381" t="s">
        <v>10896</v>
      </c>
      <c r="AU3381" s="17">
        <v>684.32</v>
      </c>
      <c r="AV3381" s="17">
        <v>684.32</v>
      </c>
      <c r="AW3381" s="17">
        <v>684.32</v>
      </c>
      <c r="AX3381" s="17">
        <v>684.32</v>
      </c>
      <c r="AY3381" s="17">
        <v>684.32</v>
      </c>
      <c r="AZ3381" s="17">
        <v>684.32</v>
      </c>
      <c r="BA3381" s="17">
        <v>684.32</v>
      </c>
      <c r="BB3381" s="17">
        <v>684.32</v>
      </c>
      <c r="BC3381" s="17">
        <v>684.32</v>
      </c>
      <c r="BD3381" s="17">
        <v>684.32</v>
      </c>
      <c r="BE3381" s="17">
        <v>684.32</v>
      </c>
      <c r="BF3381" s="17">
        <v>684.32</v>
      </c>
      <c r="BG3381" s="17">
        <v>684.32</v>
      </c>
      <c r="BH3381" s="17">
        <v>8211.84</v>
      </c>
      <c r="BI3381" s="17">
        <v>8211.84</v>
      </c>
      <c r="BJ3381" s="17">
        <v>8211.84</v>
      </c>
      <c r="BK3381" s="17">
        <v>8211.84</v>
      </c>
    </row>
    <row r="3382" spans="2:63" x14ac:dyDescent="0.25">
      <c r="B3382" t="s">
        <v>7828</v>
      </c>
      <c r="C3382">
        <v>31081173</v>
      </c>
      <c r="D3382" t="s">
        <v>7831</v>
      </c>
      <c r="E3382" t="s">
        <v>1285</v>
      </c>
      <c r="F3382">
        <v>510</v>
      </c>
      <c r="G3382" t="s">
        <v>10884</v>
      </c>
      <c r="H3382" t="s">
        <v>1267</v>
      </c>
      <c r="I3382" s="33">
        <v>200000010886</v>
      </c>
      <c r="J3382" t="s">
        <v>10905</v>
      </c>
      <c r="K3382" t="s">
        <v>12100</v>
      </c>
      <c r="L3382" t="s">
        <v>10887</v>
      </c>
      <c r="N3382" s="16">
        <v>44098</v>
      </c>
      <c r="O3382" s="16">
        <v>44075</v>
      </c>
      <c r="P3382" s="16">
        <v>47848</v>
      </c>
      <c r="R3382" t="s">
        <v>1286</v>
      </c>
      <c r="S3382" t="s">
        <v>1266</v>
      </c>
      <c r="T3382" t="s">
        <v>1266</v>
      </c>
      <c r="V3382" t="s">
        <v>1269</v>
      </c>
      <c r="W3382" t="s">
        <v>7830</v>
      </c>
      <c r="Y3382" t="s">
        <v>2089</v>
      </c>
      <c r="Z3382" t="s">
        <v>4222</v>
      </c>
      <c r="AA3382">
        <v>7000502617</v>
      </c>
      <c r="AB3382" t="s">
        <v>1272</v>
      </c>
      <c r="AC3382" t="s">
        <v>1393</v>
      </c>
      <c r="AD3382" s="16">
        <v>45797</v>
      </c>
      <c r="AE3382">
        <v>8000043384</v>
      </c>
      <c r="AF3382" s="16">
        <v>45797</v>
      </c>
      <c r="AI3382" t="s">
        <v>2092</v>
      </c>
      <c r="AJ3382" t="s">
        <v>2093</v>
      </c>
      <c r="AK3382" t="s">
        <v>10906</v>
      </c>
      <c r="AL3382" t="s">
        <v>5371</v>
      </c>
      <c r="AM3382" t="s">
        <v>28</v>
      </c>
      <c r="AN3382" s="16">
        <v>44098</v>
      </c>
      <c r="AO3382" t="s">
        <v>10889</v>
      </c>
      <c r="AP3382" t="s">
        <v>7832</v>
      </c>
      <c r="AQ3382">
        <v>10360</v>
      </c>
      <c r="AR3382" t="s">
        <v>2096</v>
      </c>
      <c r="AS3382" t="s">
        <v>10896</v>
      </c>
      <c r="AU3382" s="17">
        <v>78.44</v>
      </c>
      <c r="AV3382" s="17">
        <v>78.44</v>
      </c>
      <c r="AW3382" s="17">
        <v>78.44</v>
      </c>
      <c r="AX3382" s="17">
        <v>78.44</v>
      </c>
      <c r="AY3382" s="17">
        <v>78.44</v>
      </c>
      <c r="AZ3382" s="17">
        <v>78.44</v>
      </c>
      <c r="BA3382" s="17">
        <v>78.44</v>
      </c>
      <c r="BB3382" s="17">
        <v>78.44</v>
      </c>
      <c r="BC3382" s="17">
        <v>78.44</v>
      </c>
      <c r="BD3382" s="17">
        <v>78.44</v>
      </c>
      <c r="BE3382" s="17">
        <v>78.44</v>
      </c>
      <c r="BF3382" s="17">
        <v>78.44</v>
      </c>
      <c r="BG3382" s="17">
        <v>78.44</v>
      </c>
      <c r="BH3382" s="17">
        <v>941.28</v>
      </c>
      <c r="BI3382" s="17">
        <v>941.28</v>
      </c>
      <c r="BJ3382" s="17">
        <v>941.28</v>
      </c>
      <c r="BK3382" s="17">
        <v>941.28</v>
      </c>
    </row>
    <row r="3383" spans="2:63" x14ac:dyDescent="0.25">
      <c r="B3383" t="s">
        <v>7828</v>
      </c>
      <c r="C3383">
        <v>31081173</v>
      </c>
      <c r="D3383" t="s">
        <v>7831</v>
      </c>
      <c r="E3383" t="s">
        <v>1285</v>
      </c>
      <c r="F3383">
        <v>1270</v>
      </c>
      <c r="G3383" t="s">
        <v>10884</v>
      </c>
      <c r="H3383" t="s">
        <v>1267</v>
      </c>
      <c r="I3383" s="33">
        <v>200000010138</v>
      </c>
      <c r="J3383" t="s">
        <v>10885</v>
      </c>
      <c r="K3383" t="s">
        <v>12101</v>
      </c>
      <c r="L3383" t="s">
        <v>10887</v>
      </c>
      <c r="N3383" s="16">
        <v>45883</v>
      </c>
      <c r="O3383" s="16">
        <v>45870</v>
      </c>
      <c r="P3383" s="16">
        <v>47848</v>
      </c>
      <c r="R3383" t="s">
        <v>1286</v>
      </c>
      <c r="S3383" t="s">
        <v>1266</v>
      </c>
      <c r="T3383" t="s">
        <v>1266</v>
      </c>
      <c r="V3383" t="s">
        <v>1269</v>
      </c>
      <c r="W3383" t="s">
        <v>7830</v>
      </c>
      <c r="Y3383" t="s">
        <v>2089</v>
      </c>
      <c r="Z3383" t="s">
        <v>4222</v>
      </c>
      <c r="AA3383">
        <v>7000502617</v>
      </c>
      <c r="AB3383" t="s">
        <v>1272</v>
      </c>
      <c r="AC3383" t="s">
        <v>1393</v>
      </c>
      <c r="AD3383" s="16">
        <v>45883</v>
      </c>
      <c r="AE3383">
        <v>8000043384</v>
      </c>
      <c r="AI3383" t="s">
        <v>2092</v>
      </c>
      <c r="AJ3383" t="s">
        <v>2093</v>
      </c>
      <c r="AK3383" t="s">
        <v>11563</v>
      </c>
      <c r="AL3383" t="s">
        <v>4230</v>
      </c>
      <c r="AM3383" t="s">
        <v>28</v>
      </c>
      <c r="AN3383" s="16">
        <v>45870</v>
      </c>
      <c r="AO3383" t="s">
        <v>10889</v>
      </c>
      <c r="AP3383" t="s">
        <v>7832</v>
      </c>
      <c r="AQ3383">
        <v>10360</v>
      </c>
      <c r="AR3383" t="s">
        <v>2096</v>
      </c>
      <c r="AS3383" t="s">
        <v>10890</v>
      </c>
      <c r="AU3383" s="17">
        <v>855</v>
      </c>
      <c r="AV3383" s="17">
        <v>855</v>
      </c>
      <c r="AW3383" s="17">
        <v>855</v>
      </c>
      <c r="AX3383" s="17">
        <v>855</v>
      </c>
      <c r="AY3383" s="17">
        <v>855</v>
      </c>
      <c r="AZ3383" s="17">
        <v>855</v>
      </c>
      <c r="BA3383" s="17">
        <v>855</v>
      </c>
      <c r="BB3383" s="17">
        <v>855</v>
      </c>
      <c r="BC3383" s="17">
        <v>855</v>
      </c>
      <c r="BD3383" s="17">
        <v>855</v>
      </c>
      <c r="BE3383" s="17">
        <v>855</v>
      </c>
      <c r="BF3383" s="17">
        <v>855</v>
      </c>
      <c r="BG3383" s="17">
        <v>855</v>
      </c>
      <c r="BH3383" s="17">
        <v>10260</v>
      </c>
      <c r="BI3383" s="17">
        <v>10260</v>
      </c>
      <c r="BJ3383" s="17">
        <v>10260</v>
      </c>
      <c r="BK3383" s="17">
        <v>10260</v>
      </c>
    </row>
    <row r="3384" spans="2:63" x14ac:dyDescent="0.25">
      <c r="B3384" t="s">
        <v>7828</v>
      </c>
      <c r="C3384">
        <v>31081173</v>
      </c>
      <c r="D3384" t="s">
        <v>7831</v>
      </c>
      <c r="E3384" t="s">
        <v>1285</v>
      </c>
      <c r="F3384">
        <v>1280</v>
      </c>
      <c r="G3384" t="s">
        <v>10884</v>
      </c>
      <c r="H3384" t="s">
        <v>1267</v>
      </c>
      <c r="I3384" s="33">
        <v>200000013483</v>
      </c>
      <c r="J3384" t="s">
        <v>10969</v>
      </c>
      <c r="K3384" t="s">
        <v>12102</v>
      </c>
      <c r="L3384" t="s">
        <v>10887</v>
      </c>
      <c r="N3384" s="16">
        <v>45883</v>
      </c>
      <c r="O3384" s="16">
        <v>45870</v>
      </c>
      <c r="P3384" s="16">
        <v>47848</v>
      </c>
      <c r="R3384" t="s">
        <v>1286</v>
      </c>
      <c r="S3384" t="s">
        <v>1266</v>
      </c>
      <c r="T3384" t="s">
        <v>1266</v>
      </c>
      <c r="V3384" t="s">
        <v>1269</v>
      </c>
      <c r="W3384" t="s">
        <v>7830</v>
      </c>
      <c r="Y3384" t="s">
        <v>2089</v>
      </c>
      <c r="Z3384" t="s">
        <v>4222</v>
      </c>
      <c r="AA3384">
        <v>7000502617</v>
      </c>
      <c r="AB3384" t="s">
        <v>1272</v>
      </c>
      <c r="AC3384" t="s">
        <v>1393</v>
      </c>
      <c r="AD3384" s="16">
        <v>45883</v>
      </c>
      <c r="AE3384">
        <v>8000043384</v>
      </c>
      <c r="AI3384" t="s">
        <v>2092</v>
      </c>
      <c r="AJ3384" t="s">
        <v>2093</v>
      </c>
      <c r="AK3384" t="s">
        <v>10960</v>
      </c>
      <c r="AL3384" t="s">
        <v>1716</v>
      </c>
      <c r="AM3384" t="s">
        <v>28</v>
      </c>
      <c r="AN3384" s="16">
        <v>45870</v>
      </c>
      <c r="AO3384" t="s">
        <v>10889</v>
      </c>
      <c r="AP3384" t="s">
        <v>7832</v>
      </c>
      <c r="AQ3384">
        <v>10360</v>
      </c>
      <c r="AR3384" t="s">
        <v>2096</v>
      </c>
      <c r="AS3384" t="s">
        <v>10890</v>
      </c>
      <c r="AU3384" s="17">
        <v>3510</v>
      </c>
      <c r="AV3384" s="17">
        <v>3510</v>
      </c>
      <c r="AW3384" s="17">
        <v>3510</v>
      </c>
      <c r="AX3384" s="17">
        <v>3510</v>
      </c>
      <c r="AY3384" s="17">
        <v>3510</v>
      </c>
      <c r="AZ3384" s="17">
        <v>3510</v>
      </c>
      <c r="BA3384" s="17">
        <v>3510</v>
      </c>
      <c r="BB3384" s="17">
        <v>3510</v>
      </c>
      <c r="BC3384" s="17">
        <v>3510</v>
      </c>
      <c r="BD3384" s="17">
        <v>3510</v>
      </c>
      <c r="BE3384" s="17">
        <v>3510</v>
      </c>
      <c r="BF3384" s="17">
        <v>3510</v>
      </c>
      <c r="BG3384" s="17">
        <v>3510</v>
      </c>
      <c r="BH3384" s="17">
        <v>42120</v>
      </c>
      <c r="BI3384" s="17">
        <v>42120</v>
      </c>
      <c r="BJ3384" s="17">
        <v>42120</v>
      </c>
      <c r="BK3384" s="17">
        <v>42120</v>
      </c>
    </row>
    <row r="3385" spans="2:63" x14ac:dyDescent="0.25">
      <c r="B3385" t="s">
        <v>7828</v>
      </c>
      <c r="C3385">
        <v>31081173</v>
      </c>
      <c r="D3385" t="s">
        <v>7831</v>
      </c>
      <c r="E3385" t="s">
        <v>1285</v>
      </c>
      <c r="F3385">
        <v>1290</v>
      </c>
      <c r="G3385" t="s">
        <v>10884</v>
      </c>
      <c r="H3385" t="s">
        <v>1267</v>
      </c>
      <c r="I3385" s="33">
        <v>200000013483</v>
      </c>
      <c r="J3385" t="s">
        <v>10969</v>
      </c>
      <c r="K3385" t="s">
        <v>12103</v>
      </c>
      <c r="L3385" t="s">
        <v>10887</v>
      </c>
      <c r="N3385" s="16">
        <v>45883</v>
      </c>
      <c r="O3385" s="16">
        <v>45870</v>
      </c>
      <c r="P3385" s="16">
        <v>47848</v>
      </c>
      <c r="R3385" t="s">
        <v>1286</v>
      </c>
      <c r="S3385" t="s">
        <v>1266</v>
      </c>
      <c r="T3385" t="s">
        <v>1266</v>
      </c>
      <c r="V3385" t="s">
        <v>1269</v>
      </c>
      <c r="W3385" t="s">
        <v>7830</v>
      </c>
      <c r="Y3385" t="s">
        <v>2089</v>
      </c>
      <c r="Z3385" t="s">
        <v>4222</v>
      </c>
      <c r="AA3385">
        <v>7000502617</v>
      </c>
      <c r="AB3385" t="s">
        <v>1272</v>
      </c>
      <c r="AC3385" t="s">
        <v>1393</v>
      </c>
      <c r="AD3385" s="16">
        <v>45883</v>
      </c>
      <c r="AE3385">
        <v>8000043384</v>
      </c>
      <c r="AI3385" t="s">
        <v>2092</v>
      </c>
      <c r="AJ3385" t="s">
        <v>2093</v>
      </c>
      <c r="AK3385" t="s">
        <v>10960</v>
      </c>
      <c r="AL3385" t="s">
        <v>1716</v>
      </c>
      <c r="AM3385" t="s">
        <v>28</v>
      </c>
      <c r="AN3385" s="16">
        <v>45870</v>
      </c>
      <c r="AO3385" t="s">
        <v>10889</v>
      </c>
      <c r="AP3385" t="s">
        <v>7832</v>
      </c>
      <c r="AQ3385">
        <v>10360</v>
      </c>
      <c r="AR3385" t="s">
        <v>2096</v>
      </c>
      <c r="AS3385" t="s">
        <v>10890</v>
      </c>
      <c r="AU3385" s="17">
        <v>189</v>
      </c>
      <c r="AV3385" s="17">
        <v>189</v>
      </c>
      <c r="AW3385" s="17">
        <v>189</v>
      </c>
      <c r="AX3385" s="17">
        <v>189</v>
      </c>
      <c r="AY3385" s="17">
        <v>189</v>
      </c>
      <c r="AZ3385" s="17">
        <v>189</v>
      </c>
      <c r="BA3385" s="17">
        <v>189</v>
      </c>
      <c r="BB3385" s="17">
        <v>189</v>
      </c>
      <c r="BC3385" s="17">
        <v>189</v>
      </c>
      <c r="BD3385" s="17">
        <v>189</v>
      </c>
      <c r="BE3385" s="17">
        <v>189</v>
      </c>
      <c r="BF3385" s="17">
        <v>189</v>
      </c>
      <c r="BG3385" s="17">
        <v>189</v>
      </c>
      <c r="BH3385" s="17">
        <v>2268</v>
      </c>
      <c r="BI3385" s="17">
        <v>2268</v>
      </c>
      <c r="BJ3385" s="17">
        <v>2268</v>
      </c>
      <c r="BK3385" s="17">
        <v>2268</v>
      </c>
    </row>
    <row r="3386" spans="2:63" x14ac:dyDescent="0.25">
      <c r="B3386" t="s">
        <v>7828</v>
      </c>
      <c r="C3386">
        <v>31081173</v>
      </c>
      <c r="D3386" t="s">
        <v>7831</v>
      </c>
      <c r="E3386" t="s">
        <v>1285</v>
      </c>
      <c r="F3386">
        <v>1300</v>
      </c>
      <c r="G3386" t="s">
        <v>10884</v>
      </c>
      <c r="H3386" t="s">
        <v>1267</v>
      </c>
      <c r="I3386" s="33">
        <v>200000013483</v>
      </c>
      <c r="J3386" t="s">
        <v>10969</v>
      </c>
      <c r="K3386" t="s">
        <v>12104</v>
      </c>
      <c r="L3386" t="s">
        <v>10887</v>
      </c>
      <c r="N3386" s="16">
        <v>45883</v>
      </c>
      <c r="O3386" s="16">
        <v>45870</v>
      </c>
      <c r="P3386" s="16">
        <v>47848</v>
      </c>
      <c r="R3386" t="s">
        <v>1286</v>
      </c>
      <c r="S3386" t="s">
        <v>1266</v>
      </c>
      <c r="T3386" t="s">
        <v>1266</v>
      </c>
      <c r="V3386" t="s">
        <v>1269</v>
      </c>
      <c r="W3386" t="s">
        <v>7830</v>
      </c>
      <c r="Y3386" t="s">
        <v>2089</v>
      </c>
      <c r="Z3386" t="s">
        <v>4222</v>
      </c>
      <c r="AA3386">
        <v>7000502617</v>
      </c>
      <c r="AB3386" t="s">
        <v>1272</v>
      </c>
      <c r="AC3386" t="s">
        <v>1393</v>
      </c>
      <c r="AD3386" s="16">
        <v>45883</v>
      </c>
      <c r="AE3386">
        <v>8000043384</v>
      </c>
      <c r="AI3386" t="s">
        <v>2092</v>
      </c>
      <c r="AJ3386" t="s">
        <v>2093</v>
      </c>
      <c r="AK3386" t="s">
        <v>10960</v>
      </c>
      <c r="AL3386" t="s">
        <v>1716</v>
      </c>
      <c r="AM3386" t="s">
        <v>28</v>
      </c>
      <c r="AN3386" s="16">
        <v>45870</v>
      </c>
      <c r="AO3386" t="s">
        <v>10889</v>
      </c>
      <c r="AP3386" t="s">
        <v>7832</v>
      </c>
      <c r="AQ3386">
        <v>10360</v>
      </c>
      <c r="AR3386" t="s">
        <v>2096</v>
      </c>
      <c r="AS3386" t="s">
        <v>10890</v>
      </c>
      <c r="AU3386" s="17">
        <v>17055</v>
      </c>
      <c r="AV3386" s="17">
        <v>17055</v>
      </c>
      <c r="AW3386" s="17">
        <v>17055</v>
      </c>
      <c r="AX3386" s="17">
        <v>17055</v>
      </c>
      <c r="AY3386" s="17">
        <v>17055</v>
      </c>
      <c r="AZ3386" s="17">
        <v>17055</v>
      </c>
      <c r="BA3386" s="17">
        <v>17055</v>
      </c>
      <c r="BB3386" s="17">
        <v>17055</v>
      </c>
      <c r="BC3386" s="17">
        <v>17055</v>
      </c>
      <c r="BD3386" s="17">
        <v>17055</v>
      </c>
      <c r="BE3386" s="17">
        <v>17055</v>
      </c>
      <c r="BF3386" s="17">
        <v>17055</v>
      </c>
      <c r="BG3386" s="17">
        <v>17055</v>
      </c>
      <c r="BH3386" s="17">
        <v>204660</v>
      </c>
      <c r="BI3386" s="17">
        <v>204660</v>
      </c>
      <c r="BJ3386" s="17">
        <v>204660</v>
      </c>
      <c r="BK3386" s="17">
        <v>204660</v>
      </c>
    </row>
    <row r="3387" spans="2:63" x14ac:dyDescent="0.25">
      <c r="B3387" t="s">
        <v>7828</v>
      </c>
      <c r="C3387">
        <v>31091428</v>
      </c>
      <c r="D3387" t="s">
        <v>7833</v>
      </c>
      <c r="E3387" t="s">
        <v>1285</v>
      </c>
      <c r="F3387">
        <v>10</v>
      </c>
      <c r="G3387" t="s">
        <v>10884</v>
      </c>
      <c r="H3387" t="s">
        <v>1267</v>
      </c>
      <c r="I3387" s="33">
        <v>200000010886</v>
      </c>
      <c r="J3387" t="s">
        <v>10905</v>
      </c>
      <c r="K3387" t="s">
        <v>12105</v>
      </c>
      <c r="L3387" t="s">
        <v>10887</v>
      </c>
      <c r="N3387" s="16">
        <v>44249</v>
      </c>
      <c r="O3387" s="16">
        <v>44197</v>
      </c>
      <c r="P3387" s="16">
        <v>47848</v>
      </c>
      <c r="R3387" t="s">
        <v>1286</v>
      </c>
      <c r="S3387" t="s">
        <v>1266</v>
      </c>
      <c r="T3387" t="s">
        <v>1266</v>
      </c>
      <c r="V3387" t="s">
        <v>1269</v>
      </c>
      <c r="W3387" t="s">
        <v>7830</v>
      </c>
      <c r="Y3387" t="s">
        <v>1288</v>
      </c>
      <c r="Z3387" t="s">
        <v>1289</v>
      </c>
      <c r="AA3387">
        <v>7000502617</v>
      </c>
      <c r="AB3387" t="s">
        <v>1272</v>
      </c>
      <c r="AC3387" t="s">
        <v>4222</v>
      </c>
      <c r="AD3387" s="16">
        <v>45797</v>
      </c>
      <c r="AE3387">
        <v>8000057885</v>
      </c>
      <c r="AF3387" s="16">
        <v>45797</v>
      </c>
      <c r="AI3387" t="s">
        <v>2092</v>
      </c>
      <c r="AJ3387" t="s">
        <v>2093</v>
      </c>
      <c r="AK3387" t="s">
        <v>10906</v>
      </c>
      <c r="AL3387" t="s">
        <v>5371</v>
      </c>
      <c r="AM3387" t="s">
        <v>28</v>
      </c>
      <c r="AN3387" s="16">
        <v>44249</v>
      </c>
      <c r="AO3387" t="s">
        <v>10889</v>
      </c>
      <c r="AP3387" t="s">
        <v>7834</v>
      </c>
      <c r="AQ3387">
        <v>10360</v>
      </c>
      <c r="AR3387" t="s">
        <v>2096</v>
      </c>
      <c r="AS3387" t="s">
        <v>10896</v>
      </c>
      <c r="AU3387" s="17">
        <v>11979.24</v>
      </c>
      <c r="AV3387" s="17">
        <v>11979.24</v>
      </c>
      <c r="AW3387" s="17">
        <v>11979.24</v>
      </c>
      <c r="AX3387" s="17">
        <v>11979.24</v>
      </c>
      <c r="AY3387" s="17">
        <v>11979.24</v>
      </c>
      <c r="AZ3387" s="17">
        <v>11979.24</v>
      </c>
      <c r="BA3387" s="17">
        <v>11979.24</v>
      </c>
      <c r="BB3387" s="17">
        <v>11979.24</v>
      </c>
      <c r="BC3387" s="17">
        <v>11979.24</v>
      </c>
      <c r="BD3387" s="17">
        <v>11979.24</v>
      </c>
      <c r="BE3387" s="17">
        <v>11979.24</v>
      </c>
      <c r="BF3387" s="17">
        <v>11979.24</v>
      </c>
      <c r="BG3387" s="17">
        <v>11979.24</v>
      </c>
      <c r="BH3387" s="17">
        <v>143750.88</v>
      </c>
      <c r="BI3387" s="17">
        <v>143750.88</v>
      </c>
      <c r="BJ3387" s="17">
        <v>143750.88</v>
      </c>
      <c r="BK3387" s="17">
        <v>143750.88</v>
      </c>
    </row>
    <row r="3388" spans="2:63" x14ac:dyDescent="0.25">
      <c r="B3388" t="s">
        <v>7852</v>
      </c>
      <c r="C3388">
        <v>31048278</v>
      </c>
      <c r="D3388" t="s">
        <v>7853</v>
      </c>
      <c r="E3388" t="s">
        <v>1285</v>
      </c>
      <c r="F3388">
        <v>300</v>
      </c>
      <c r="G3388" t="s">
        <v>10884</v>
      </c>
      <c r="H3388" t="s">
        <v>1267</v>
      </c>
      <c r="I3388" s="33">
        <v>200000011097</v>
      </c>
      <c r="J3388" t="s">
        <v>10924</v>
      </c>
      <c r="K3388" t="s">
        <v>12106</v>
      </c>
      <c r="L3388" t="s">
        <v>10887</v>
      </c>
      <c r="N3388" s="16">
        <v>42482</v>
      </c>
      <c r="O3388" s="16">
        <v>41640</v>
      </c>
      <c r="P3388" s="16">
        <v>47848</v>
      </c>
      <c r="R3388" t="s">
        <v>1286</v>
      </c>
      <c r="S3388" t="s">
        <v>1266</v>
      </c>
      <c r="T3388" t="s">
        <v>1266</v>
      </c>
      <c r="U3388">
        <v>341012</v>
      </c>
      <c r="V3388" t="s">
        <v>1269</v>
      </c>
      <c r="W3388" t="s">
        <v>7854</v>
      </c>
      <c r="Y3388" t="s">
        <v>1288</v>
      </c>
      <c r="Z3388" t="s">
        <v>1289</v>
      </c>
      <c r="AA3388">
        <v>7000502617</v>
      </c>
      <c r="AB3388" t="s">
        <v>1272</v>
      </c>
      <c r="AC3388" t="s">
        <v>1289</v>
      </c>
      <c r="AD3388" s="16">
        <v>45797</v>
      </c>
      <c r="AE3388">
        <v>40168533</v>
      </c>
      <c r="AF3388" s="16">
        <v>45797</v>
      </c>
      <c r="AG3388" t="s">
        <v>7855</v>
      </c>
      <c r="AI3388" t="s">
        <v>7856</v>
      </c>
      <c r="AJ3388" t="s">
        <v>7857</v>
      </c>
      <c r="AK3388" t="s">
        <v>10922</v>
      </c>
      <c r="AL3388" t="s">
        <v>3399</v>
      </c>
      <c r="AM3388" t="s">
        <v>28</v>
      </c>
      <c r="AN3388" s="16">
        <v>44927</v>
      </c>
      <c r="AO3388" t="s">
        <v>10889</v>
      </c>
      <c r="AP3388" t="s">
        <v>1292</v>
      </c>
      <c r="AQ3388">
        <v>1703</v>
      </c>
      <c r="AR3388" t="s">
        <v>7857</v>
      </c>
      <c r="AS3388" t="s">
        <v>10896</v>
      </c>
      <c r="AU3388" s="17">
        <v>1</v>
      </c>
      <c r="AV3388" s="17">
        <v>100</v>
      </c>
      <c r="AW3388" s="17">
        <v>100</v>
      </c>
      <c r="AX3388" s="17">
        <v>100</v>
      </c>
      <c r="AY3388" s="17">
        <v>100</v>
      </c>
      <c r="AZ3388" s="17">
        <v>100</v>
      </c>
      <c r="BA3388" s="17">
        <v>100</v>
      </c>
      <c r="BB3388" s="17">
        <v>100</v>
      </c>
      <c r="BC3388" s="17">
        <v>100</v>
      </c>
      <c r="BD3388" s="17">
        <v>100</v>
      </c>
      <c r="BE3388" s="17">
        <v>100</v>
      </c>
      <c r="BF3388" s="17">
        <v>100</v>
      </c>
      <c r="BG3388" s="17">
        <v>100</v>
      </c>
      <c r="BH3388" s="17">
        <v>1200</v>
      </c>
      <c r="BI3388" s="17">
        <v>1200</v>
      </c>
      <c r="BJ3388" s="17">
        <v>1200</v>
      </c>
      <c r="BK3388" s="17">
        <v>1200</v>
      </c>
    </row>
    <row r="3389" spans="2:63" x14ac:dyDescent="0.25">
      <c r="B3389" t="s">
        <v>7852</v>
      </c>
      <c r="C3389">
        <v>31048278</v>
      </c>
      <c r="D3389" t="s">
        <v>7853</v>
      </c>
      <c r="E3389" t="s">
        <v>1285</v>
      </c>
      <c r="F3389">
        <v>320</v>
      </c>
      <c r="G3389" t="s">
        <v>10884</v>
      </c>
      <c r="H3389" t="s">
        <v>1267</v>
      </c>
      <c r="I3389" s="33">
        <v>200000011063</v>
      </c>
      <c r="J3389" t="s">
        <v>10921</v>
      </c>
      <c r="K3389" t="s">
        <v>12107</v>
      </c>
      <c r="L3389" t="s">
        <v>10887</v>
      </c>
      <c r="N3389" s="16">
        <v>42482</v>
      </c>
      <c r="O3389" s="16">
        <v>41640</v>
      </c>
      <c r="P3389" s="16">
        <v>47848</v>
      </c>
      <c r="R3389" t="s">
        <v>1286</v>
      </c>
      <c r="S3389" t="s">
        <v>1266</v>
      </c>
      <c r="T3389" t="s">
        <v>1266</v>
      </c>
      <c r="U3389">
        <v>341012</v>
      </c>
      <c r="V3389" t="s">
        <v>1269</v>
      </c>
      <c r="W3389" t="s">
        <v>7854</v>
      </c>
      <c r="Y3389" t="s">
        <v>1288</v>
      </c>
      <c r="Z3389" t="s">
        <v>1289</v>
      </c>
      <c r="AA3389">
        <v>7000502617</v>
      </c>
      <c r="AB3389" t="s">
        <v>1272</v>
      </c>
      <c r="AC3389" t="s">
        <v>1289</v>
      </c>
      <c r="AD3389" s="16">
        <v>45797</v>
      </c>
      <c r="AE3389">
        <v>40168533</v>
      </c>
      <c r="AF3389" s="16">
        <v>45797</v>
      </c>
      <c r="AG3389" t="s">
        <v>7855</v>
      </c>
      <c r="AI3389" t="s">
        <v>7856</v>
      </c>
      <c r="AJ3389" t="s">
        <v>7857</v>
      </c>
      <c r="AK3389" t="s">
        <v>10922</v>
      </c>
      <c r="AL3389" t="s">
        <v>3399</v>
      </c>
      <c r="AM3389" t="s">
        <v>28</v>
      </c>
      <c r="AN3389" s="16">
        <v>44927</v>
      </c>
      <c r="AO3389" t="s">
        <v>10889</v>
      </c>
      <c r="AP3389" t="s">
        <v>1292</v>
      </c>
      <c r="AQ3389">
        <v>1703</v>
      </c>
      <c r="AR3389" t="s">
        <v>7857</v>
      </c>
      <c r="AS3389" t="s">
        <v>10896</v>
      </c>
      <c r="AU3389" s="17">
        <v>1</v>
      </c>
      <c r="AV3389" s="17">
        <v>19</v>
      </c>
      <c r="AW3389" s="17">
        <v>19</v>
      </c>
      <c r="AX3389" s="17">
        <v>19</v>
      </c>
      <c r="AY3389" s="17">
        <v>19</v>
      </c>
      <c r="AZ3389" s="17">
        <v>19</v>
      </c>
      <c r="BA3389" s="17">
        <v>19</v>
      </c>
      <c r="BB3389" s="17">
        <v>19</v>
      </c>
      <c r="BC3389" s="17">
        <v>19</v>
      </c>
      <c r="BD3389" s="17">
        <v>19</v>
      </c>
      <c r="BE3389" s="17">
        <v>19</v>
      </c>
      <c r="BF3389" s="17">
        <v>19</v>
      </c>
      <c r="BG3389" s="17">
        <v>19</v>
      </c>
      <c r="BH3389" s="17">
        <v>228</v>
      </c>
      <c r="BI3389" s="17">
        <v>228</v>
      </c>
      <c r="BJ3389" s="17">
        <v>228</v>
      </c>
      <c r="BK3389" s="17">
        <v>228</v>
      </c>
    </row>
    <row r="3390" spans="2:63" x14ac:dyDescent="0.25">
      <c r="B3390" t="s">
        <v>7852</v>
      </c>
      <c r="C3390">
        <v>31048278</v>
      </c>
      <c r="D3390" t="s">
        <v>7853</v>
      </c>
      <c r="E3390" t="s">
        <v>1285</v>
      </c>
      <c r="F3390">
        <v>620</v>
      </c>
      <c r="G3390" t="s">
        <v>10884</v>
      </c>
      <c r="H3390" t="s">
        <v>1267</v>
      </c>
      <c r="I3390" s="33">
        <v>200000011049</v>
      </c>
      <c r="J3390" t="s">
        <v>11588</v>
      </c>
      <c r="K3390" t="s">
        <v>11588</v>
      </c>
      <c r="L3390" t="s">
        <v>10887</v>
      </c>
      <c r="N3390" s="16">
        <v>42749</v>
      </c>
      <c r="O3390" s="16">
        <v>42736</v>
      </c>
      <c r="P3390" s="16">
        <v>47848</v>
      </c>
      <c r="R3390" t="s">
        <v>1286</v>
      </c>
      <c r="S3390" t="s">
        <v>1266</v>
      </c>
      <c r="T3390" t="s">
        <v>1266</v>
      </c>
      <c r="U3390">
        <v>341012</v>
      </c>
      <c r="V3390" t="s">
        <v>1269</v>
      </c>
      <c r="W3390" t="s">
        <v>7854</v>
      </c>
      <c r="Y3390" t="s">
        <v>1288</v>
      </c>
      <c r="Z3390" t="s">
        <v>1289</v>
      </c>
      <c r="AA3390">
        <v>7000502617</v>
      </c>
      <c r="AB3390" t="s">
        <v>1272</v>
      </c>
      <c r="AC3390" t="s">
        <v>1289</v>
      </c>
      <c r="AD3390" s="16">
        <v>45797</v>
      </c>
      <c r="AE3390">
        <v>40168533</v>
      </c>
      <c r="AF3390" s="16">
        <v>45797</v>
      </c>
      <c r="AG3390" t="s">
        <v>7855</v>
      </c>
      <c r="AI3390" t="s">
        <v>7856</v>
      </c>
      <c r="AJ3390" t="s">
        <v>7857</v>
      </c>
      <c r="AK3390" t="s">
        <v>10922</v>
      </c>
      <c r="AL3390" t="s">
        <v>3399</v>
      </c>
      <c r="AM3390" t="s">
        <v>28</v>
      </c>
      <c r="AN3390" s="16">
        <v>44927</v>
      </c>
      <c r="AO3390" t="s">
        <v>10889</v>
      </c>
      <c r="AP3390" t="s">
        <v>1292</v>
      </c>
      <c r="AQ3390">
        <v>1703</v>
      </c>
      <c r="AR3390" t="s">
        <v>7857</v>
      </c>
      <c r="AS3390" t="s">
        <v>10896</v>
      </c>
      <c r="AU3390" s="17">
        <v>1</v>
      </c>
      <c r="AV3390" s="17">
        <v>28.44</v>
      </c>
      <c r="AW3390" s="17">
        <v>28.44</v>
      </c>
      <c r="AX3390" s="17">
        <v>28.44</v>
      </c>
      <c r="AY3390" s="17">
        <v>28.44</v>
      </c>
      <c r="AZ3390" s="17">
        <v>28.44</v>
      </c>
      <c r="BA3390" s="17">
        <v>28.44</v>
      </c>
      <c r="BB3390" s="17">
        <v>28.44</v>
      </c>
      <c r="BC3390" s="17">
        <v>28.44</v>
      </c>
      <c r="BD3390" s="17">
        <v>28.44</v>
      </c>
      <c r="BE3390" s="17">
        <v>28.44</v>
      </c>
      <c r="BF3390" s="17">
        <v>28.44</v>
      </c>
      <c r="BG3390" s="17">
        <v>28.44</v>
      </c>
      <c r="BH3390" s="17">
        <v>341.28</v>
      </c>
      <c r="BI3390" s="17">
        <v>341.28</v>
      </c>
      <c r="BJ3390" s="17">
        <v>341.28</v>
      </c>
      <c r="BK3390" s="17">
        <v>341.28</v>
      </c>
    </row>
    <row r="3391" spans="2:63" x14ac:dyDescent="0.25">
      <c r="B3391" t="s">
        <v>7852</v>
      </c>
      <c r="C3391">
        <v>31048410</v>
      </c>
      <c r="D3391" t="s">
        <v>7858</v>
      </c>
      <c r="E3391" t="s">
        <v>1285</v>
      </c>
      <c r="F3391">
        <v>90</v>
      </c>
      <c r="G3391" t="s">
        <v>10884</v>
      </c>
      <c r="H3391" t="s">
        <v>1267</v>
      </c>
      <c r="I3391" s="33">
        <v>200000011063</v>
      </c>
      <c r="J3391" t="s">
        <v>10921</v>
      </c>
      <c r="K3391" t="s">
        <v>10921</v>
      </c>
      <c r="L3391" t="s">
        <v>10887</v>
      </c>
      <c r="N3391" s="16">
        <v>41807</v>
      </c>
      <c r="O3391" s="16">
        <v>41640</v>
      </c>
      <c r="P3391" s="16">
        <v>47848</v>
      </c>
      <c r="R3391" t="s">
        <v>1286</v>
      </c>
      <c r="S3391" t="s">
        <v>1266</v>
      </c>
      <c r="T3391" t="s">
        <v>1266</v>
      </c>
      <c r="U3391">
        <v>341012</v>
      </c>
      <c r="V3391" t="s">
        <v>1269</v>
      </c>
      <c r="W3391" t="s">
        <v>7854</v>
      </c>
      <c r="Y3391" t="s">
        <v>1288</v>
      </c>
      <c r="Z3391" t="s">
        <v>1289</v>
      </c>
      <c r="AA3391">
        <v>7000502617</v>
      </c>
      <c r="AB3391" t="s">
        <v>1272</v>
      </c>
      <c r="AC3391" t="s">
        <v>4222</v>
      </c>
      <c r="AD3391" s="16">
        <v>45797</v>
      </c>
      <c r="AE3391">
        <v>40168534</v>
      </c>
      <c r="AF3391" s="16">
        <v>45797</v>
      </c>
      <c r="AG3391" t="s">
        <v>7855</v>
      </c>
      <c r="AI3391" t="s">
        <v>7841</v>
      </c>
      <c r="AJ3391" t="s">
        <v>7842</v>
      </c>
      <c r="AK3391" t="s">
        <v>10922</v>
      </c>
      <c r="AL3391" t="s">
        <v>3399</v>
      </c>
      <c r="AM3391" t="s">
        <v>28</v>
      </c>
      <c r="AN3391" s="16">
        <v>44927</v>
      </c>
      <c r="AO3391" t="s">
        <v>10889</v>
      </c>
      <c r="AP3391" t="s">
        <v>7832</v>
      </c>
      <c r="AQ3391">
        <v>1572</v>
      </c>
      <c r="AR3391" t="s">
        <v>7842</v>
      </c>
      <c r="AS3391" t="s">
        <v>10896</v>
      </c>
      <c r="AU3391" s="17">
        <v>7</v>
      </c>
      <c r="AV3391" s="17">
        <v>133</v>
      </c>
      <c r="AW3391" s="17">
        <v>133</v>
      </c>
      <c r="AX3391" s="17">
        <v>133</v>
      </c>
      <c r="AY3391" s="17">
        <v>133</v>
      </c>
      <c r="AZ3391" s="17">
        <v>133</v>
      </c>
      <c r="BA3391" s="17">
        <v>133</v>
      </c>
      <c r="BB3391" s="17">
        <v>133</v>
      </c>
      <c r="BC3391" s="17">
        <v>133</v>
      </c>
      <c r="BD3391" s="17">
        <v>133</v>
      </c>
      <c r="BE3391" s="17">
        <v>133</v>
      </c>
      <c r="BF3391" s="17">
        <v>133</v>
      </c>
      <c r="BG3391" s="17">
        <v>133</v>
      </c>
      <c r="BH3391" s="17">
        <v>1596</v>
      </c>
      <c r="BI3391" s="17">
        <v>1596</v>
      </c>
      <c r="BJ3391" s="17">
        <v>1596</v>
      </c>
      <c r="BK3391" s="17">
        <v>1596</v>
      </c>
    </row>
    <row r="3392" spans="2:63" x14ac:dyDescent="0.25">
      <c r="B3392" t="s">
        <v>7852</v>
      </c>
      <c r="C3392">
        <v>31048410</v>
      </c>
      <c r="D3392" t="s">
        <v>7858</v>
      </c>
      <c r="E3392" t="s">
        <v>1285</v>
      </c>
      <c r="F3392">
        <v>100</v>
      </c>
      <c r="G3392" t="s">
        <v>10884</v>
      </c>
      <c r="H3392" t="s">
        <v>1267</v>
      </c>
      <c r="I3392" s="33">
        <v>200000011097</v>
      </c>
      <c r="J3392" t="s">
        <v>10924</v>
      </c>
      <c r="K3392" t="s">
        <v>11442</v>
      </c>
      <c r="L3392" t="s">
        <v>10887</v>
      </c>
      <c r="N3392" s="16">
        <v>41807</v>
      </c>
      <c r="O3392" s="16">
        <v>41640</v>
      </c>
      <c r="P3392" s="16">
        <v>47848</v>
      </c>
      <c r="R3392" t="s">
        <v>1286</v>
      </c>
      <c r="S3392" t="s">
        <v>1266</v>
      </c>
      <c r="T3392" t="s">
        <v>1266</v>
      </c>
      <c r="U3392">
        <v>341012</v>
      </c>
      <c r="V3392" t="s">
        <v>1269</v>
      </c>
      <c r="W3392" t="s">
        <v>7854</v>
      </c>
      <c r="Y3392" t="s">
        <v>1288</v>
      </c>
      <c r="Z3392" t="s">
        <v>1289</v>
      </c>
      <c r="AA3392">
        <v>7000502617</v>
      </c>
      <c r="AB3392" t="s">
        <v>1272</v>
      </c>
      <c r="AC3392" t="s">
        <v>4222</v>
      </c>
      <c r="AD3392" s="16">
        <v>45797</v>
      </c>
      <c r="AE3392">
        <v>40168534</v>
      </c>
      <c r="AF3392" s="16">
        <v>45797</v>
      </c>
      <c r="AG3392" t="s">
        <v>7855</v>
      </c>
      <c r="AI3392" t="s">
        <v>7841</v>
      </c>
      <c r="AJ3392" t="s">
        <v>7842</v>
      </c>
      <c r="AK3392" t="s">
        <v>10922</v>
      </c>
      <c r="AL3392" t="s">
        <v>3399</v>
      </c>
      <c r="AM3392" t="s">
        <v>28</v>
      </c>
      <c r="AN3392" s="16">
        <v>44927</v>
      </c>
      <c r="AO3392" t="s">
        <v>10889</v>
      </c>
      <c r="AP3392" t="s">
        <v>7832</v>
      </c>
      <c r="AQ3392">
        <v>1572</v>
      </c>
      <c r="AR3392" t="s">
        <v>7842</v>
      </c>
      <c r="AS3392" t="s">
        <v>10896</v>
      </c>
      <c r="AU3392" s="17">
        <v>7</v>
      </c>
      <c r="AV3392" s="17">
        <v>700</v>
      </c>
      <c r="AW3392" s="17">
        <v>700</v>
      </c>
      <c r="AX3392" s="17">
        <v>700</v>
      </c>
      <c r="AY3392" s="17">
        <v>700</v>
      </c>
      <c r="AZ3392" s="17">
        <v>700</v>
      </c>
      <c r="BA3392" s="17">
        <v>700</v>
      </c>
      <c r="BB3392" s="17">
        <v>700</v>
      </c>
      <c r="BC3392" s="17">
        <v>700</v>
      </c>
      <c r="BD3392" s="17">
        <v>700</v>
      </c>
      <c r="BE3392" s="17">
        <v>700</v>
      </c>
      <c r="BF3392" s="17">
        <v>700</v>
      </c>
      <c r="BG3392" s="17">
        <v>700</v>
      </c>
      <c r="BH3392" s="17">
        <v>8400</v>
      </c>
      <c r="BI3392" s="17">
        <v>8400</v>
      </c>
      <c r="BJ3392" s="17">
        <v>8400</v>
      </c>
      <c r="BK3392" s="17">
        <v>8400</v>
      </c>
    </row>
    <row r="3393" spans="2:63" x14ac:dyDescent="0.25">
      <c r="B3393" t="s">
        <v>7852</v>
      </c>
      <c r="C3393">
        <v>31048410</v>
      </c>
      <c r="D3393" t="s">
        <v>7858</v>
      </c>
      <c r="E3393" t="s">
        <v>1285</v>
      </c>
      <c r="F3393">
        <v>910</v>
      </c>
      <c r="G3393" t="s">
        <v>10884</v>
      </c>
      <c r="H3393" t="s">
        <v>1267</v>
      </c>
      <c r="I3393" s="33">
        <v>200000011049</v>
      </c>
      <c r="J3393" t="s">
        <v>11588</v>
      </c>
      <c r="K3393" t="s">
        <v>11588</v>
      </c>
      <c r="L3393" t="s">
        <v>10887</v>
      </c>
      <c r="N3393" s="16">
        <v>42749</v>
      </c>
      <c r="O3393" s="16">
        <v>42736</v>
      </c>
      <c r="P3393" s="16">
        <v>47848</v>
      </c>
      <c r="R3393" t="s">
        <v>1286</v>
      </c>
      <c r="S3393" t="s">
        <v>1266</v>
      </c>
      <c r="T3393" t="s">
        <v>1266</v>
      </c>
      <c r="U3393">
        <v>341012</v>
      </c>
      <c r="V3393" t="s">
        <v>1269</v>
      </c>
      <c r="W3393" t="s">
        <v>7854</v>
      </c>
      <c r="Y3393" t="s">
        <v>1288</v>
      </c>
      <c r="Z3393" t="s">
        <v>1289</v>
      </c>
      <c r="AA3393">
        <v>7000502617</v>
      </c>
      <c r="AB3393" t="s">
        <v>1272</v>
      </c>
      <c r="AC3393" t="s">
        <v>4222</v>
      </c>
      <c r="AD3393" s="16">
        <v>45797</v>
      </c>
      <c r="AE3393">
        <v>40168534</v>
      </c>
      <c r="AF3393" s="16">
        <v>45797</v>
      </c>
      <c r="AG3393" t="s">
        <v>7855</v>
      </c>
      <c r="AI3393" t="s">
        <v>7841</v>
      </c>
      <c r="AJ3393" t="s">
        <v>7842</v>
      </c>
      <c r="AK3393" t="s">
        <v>10922</v>
      </c>
      <c r="AL3393" t="s">
        <v>3399</v>
      </c>
      <c r="AM3393" t="s">
        <v>28</v>
      </c>
      <c r="AN3393" s="16">
        <v>44927</v>
      </c>
      <c r="AO3393" t="s">
        <v>10889</v>
      </c>
      <c r="AP3393" t="s">
        <v>7832</v>
      </c>
      <c r="AQ3393">
        <v>1572</v>
      </c>
      <c r="AR3393" t="s">
        <v>7842</v>
      </c>
      <c r="AS3393" t="s">
        <v>10896</v>
      </c>
      <c r="AU3393" s="17">
        <v>7</v>
      </c>
      <c r="AV3393" s="17">
        <v>199.08</v>
      </c>
      <c r="AW3393" s="17">
        <v>199.08</v>
      </c>
      <c r="AX3393" s="17">
        <v>199.08</v>
      </c>
      <c r="AY3393" s="17">
        <v>199.08</v>
      </c>
      <c r="AZ3393" s="17">
        <v>199.08</v>
      </c>
      <c r="BA3393" s="17">
        <v>199.08</v>
      </c>
      <c r="BB3393" s="17">
        <v>199.08</v>
      </c>
      <c r="BC3393" s="17">
        <v>199.08</v>
      </c>
      <c r="BD3393" s="17">
        <v>199.08</v>
      </c>
      <c r="BE3393" s="17">
        <v>199.08</v>
      </c>
      <c r="BF3393" s="17">
        <v>199.08</v>
      </c>
      <c r="BG3393" s="17">
        <v>199.08</v>
      </c>
      <c r="BH3393" s="17">
        <v>2388.96</v>
      </c>
      <c r="BI3393" s="17">
        <v>2388.96</v>
      </c>
      <c r="BJ3393" s="17">
        <v>2388.96</v>
      </c>
      <c r="BK3393" s="17">
        <v>2388.96</v>
      </c>
    </row>
    <row r="3394" spans="2:63" x14ac:dyDescent="0.25">
      <c r="B3394" t="s">
        <v>7852</v>
      </c>
      <c r="C3394">
        <v>31048410</v>
      </c>
      <c r="D3394" t="s">
        <v>7858</v>
      </c>
      <c r="E3394" t="s">
        <v>1285</v>
      </c>
      <c r="F3394">
        <v>920</v>
      </c>
      <c r="G3394" t="s">
        <v>10884</v>
      </c>
      <c r="H3394" t="s">
        <v>1267</v>
      </c>
      <c r="I3394" s="33">
        <v>200000011049</v>
      </c>
      <c r="J3394" t="s">
        <v>11588</v>
      </c>
      <c r="K3394" t="s">
        <v>11588</v>
      </c>
      <c r="L3394" t="s">
        <v>10887</v>
      </c>
      <c r="N3394" s="16">
        <v>42749</v>
      </c>
      <c r="O3394" s="16">
        <v>42736</v>
      </c>
      <c r="P3394" s="16">
        <v>47848</v>
      </c>
      <c r="R3394" t="s">
        <v>1286</v>
      </c>
      <c r="S3394" t="s">
        <v>1266</v>
      </c>
      <c r="T3394" t="s">
        <v>1266</v>
      </c>
      <c r="U3394">
        <v>341012</v>
      </c>
      <c r="V3394" t="s">
        <v>1269</v>
      </c>
      <c r="W3394" t="s">
        <v>7854</v>
      </c>
      <c r="Y3394" t="s">
        <v>1288</v>
      </c>
      <c r="Z3394" t="s">
        <v>1289</v>
      </c>
      <c r="AA3394">
        <v>7000502617</v>
      </c>
      <c r="AB3394" t="s">
        <v>1272</v>
      </c>
      <c r="AC3394" t="s">
        <v>4222</v>
      </c>
      <c r="AD3394" s="16">
        <v>45797</v>
      </c>
      <c r="AE3394">
        <v>40168534</v>
      </c>
      <c r="AF3394" s="16">
        <v>45797</v>
      </c>
      <c r="AG3394" t="s">
        <v>7855</v>
      </c>
      <c r="AI3394" t="s">
        <v>7841</v>
      </c>
      <c r="AJ3394" t="s">
        <v>7842</v>
      </c>
      <c r="AK3394" t="s">
        <v>10922</v>
      </c>
      <c r="AL3394" t="s">
        <v>3399</v>
      </c>
      <c r="AM3394" t="s">
        <v>28</v>
      </c>
      <c r="AN3394" s="16">
        <v>44927</v>
      </c>
      <c r="AO3394" t="s">
        <v>10889</v>
      </c>
      <c r="AP3394" t="s">
        <v>7832</v>
      </c>
      <c r="AQ3394">
        <v>1572</v>
      </c>
      <c r="AR3394" t="s">
        <v>7842</v>
      </c>
      <c r="AS3394" t="s">
        <v>10896</v>
      </c>
      <c r="AU3394" s="17">
        <v>3.2</v>
      </c>
      <c r="AV3394" s="17">
        <v>91.01</v>
      </c>
      <c r="AW3394" s="17">
        <v>91.01</v>
      </c>
      <c r="AX3394" s="17">
        <v>91.01</v>
      </c>
      <c r="AY3394" s="17">
        <v>91.01</v>
      </c>
      <c r="AZ3394" s="17">
        <v>91.01</v>
      </c>
      <c r="BA3394" s="17">
        <v>91.01</v>
      </c>
      <c r="BB3394" s="17">
        <v>91.01</v>
      </c>
      <c r="BC3394" s="17">
        <v>91.01</v>
      </c>
      <c r="BD3394" s="17">
        <v>91.01</v>
      </c>
      <c r="BE3394" s="17">
        <v>91.01</v>
      </c>
      <c r="BF3394" s="17">
        <v>91.01</v>
      </c>
      <c r="BG3394" s="17">
        <v>91.01</v>
      </c>
      <c r="BH3394" s="17">
        <v>1092.1199999999999</v>
      </c>
      <c r="BI3394" s="17">
        <v>1092.1199999999999</v>
      </c>
      <c r="BJ3394" s="17">
        <v>1092.1199999999999</v>
      </c>
      <c r="BK3394" s="17">
        <v>1092.1199999999999</v>
      </c>
    </row>
    <row r="3395" spans="2:63" x14ac:dyDescent="0.25">
      <c r="B3395" t="s">
        <v>7852</v>
      </c>
      <c r="C3395">
        <v>31048410</v>
      </c>
      <c r="D3395" t="s">
        <v>7858</v>
      </c>
      <c r="E3395" t="s">
        <v>1285</v>
      </c>
      <c r="F3395">
        <v>1110</v>
      </c>
      <c r="G3395" t="s">
        <v>10884</v>
      </c>
      <c r="H3395" t="s">
        <v>1267</v>
      </c>
      <c r="I3395" s="33">
        <v>200000010138</v>
      </c>
      <c r="J3395" t="s">
        <v>10885</v>
      </c>
      <c r="K3395" t="s">
        <v>12108</v>
      </c>
      <c r="L3395" t="s">
        <v>10887</v>
      </c>
      <c r="N3395" s="16">
        <v>42947</v>
      </c>
      <c r="O3395" s="16">
        <v>42948</v>
      </c>
      <c r="P3395" s="16">
        <v>47848</v>
      </c>
      <c r="R3395" t="s">
        <v>1286</v>
      </c>
      <c r="S3395" t="s">
        <v>1266</v>
      </c>
      <c r="T3395" t="s">
        <v>1266</v>
      </c>
      <c r="U3395">
        <v>341012</v>
      </c>
      <c r="V3395" t="s">
        <v>1269</v>
      </c>
      <c r="W3395" t="s">
        <v>7854</v>
      </c>
      <c r="Y3395" t="s">
        <v>1288</v>
      </c>
      <c r="Z3395" t="s">
        <v>1289</v>
      </c>
      <c r="AA3395">
        <v>7000502617</v>
      </c>
      <c r="AB3395" t="s">
        <v>1272</v>
      </c>
      <c r="AC3395" t="s">
        <v>4222</v>
      </c>
      <c r="AD3395" s="16">
        <v>45797</v>
      </c>
      <c r="AE3395">
        <v>40168534</v>
      </c>
      <c r="AF3395" s="16">
        <v>45797</v>
      </c>
      <c r="AG3395" t="s">
        <v>7855</v>
      </c>
      <c r="AI3395" t="s">
        <v>7841</v>
      </c>
      <c r="AJ3395" t="s">
        <v>7842</v>
      </c>
      <c r="AK3395" t="s">
        <v>10960</v>
      </c>
      <c r="AL3395" t="s">
        <v>1716</v>
      </c>
      <c r="AM3395" t="s">
        <v>28</v>
      </c>
      <c r="AN3395" s="16">
        <v>42887</v>
      </c>
      <c r="AO3395" t="s">
        <v>10889</v>
      </c>
      <c r="AP3395" t="s">
        <v>7832</v>
      </c>
      <c r="AQ3395">
        <v>1572</v>
      </c>
      <c r="AR3395" t="s">
        <v>7842</v>
      </c>
      <c r="AS3395" t="s">
        <v>10890</v>
      </c>
      <c r="AU3395" s="17">
        <v>440</v>
      </c>
      <c r="AV3395" s="17">
        <v>440</v>
      </c>
      <c r="AW3395" s="17">
        <v>440</v>
      </c>
      <c r="AX3395" s="17">
        <v>440</v>
      </c>
      <c r="AY3395" s="17">
        <v>440</v>
      </c>
      <c r="AZ3395" s="17">
        <v>440</v>
      </c>
      <c r="BA3395" s="17">
        <v>440</v>
      </c>
      <c r="BB3395" s="17">
        <v>440</v>
      </c>
      <c r="BC3395" s="17">
        <v>440</v>
      </c>
      <c r="BD3395" s="17">
        <v>440</v>
      </c>
      <c r="BE3395" s="17">
        <v>440</v>
      </c>
      <c r="BF3395" s="17">
        <v>440</v>
      </c>
      <c r="BG3395" s="17">
        <v>440</v>
      </c>
      <c r="BH3395" s="17">
        <v>5280</v>
      </c>
      <c r="BI3395" s="17">
        <v>5280</v>
      </c>
      <c r="BJ3395" s="17">
        <v>5280</v>
      </c>
      <c r="BK3395" s="17">
        <v>5280</v>
      </c>
    </row>
    <row r="3396" spans="2:63" x14ac:dyDescent="0.25">
      <c r="B3396" t="s">
        <v>7852</v>
      </c>
      <c r="C3396">
        <v>31048410</v>
      </c>
      <c r="D3396" t="s">
        <v>7858</v>
      </c>
      <c r="E3396" t="s">
        <v>1285</v>
      </c>
      <c r="F3396">
        <v>1670</v>
      </c>
      <c r="G3396" t="s">
        <v>10884</v>
      </c>
      <c r="H3396" t="s">
        <v>1267</v>
      </c>
      <c r="I3396" s="33">
        <v>200000010664</v>
      </c>
      <c r="J3396" t="s">
        <v>10938</v>
      </c>
      <c r="K3396" t="s">
        <v>10938</v>
      </c>
      <c r="L3396" t="s">
        <v>10887</v>
      </c>
      <c r="N3396" s="16">
        <v>45327</v>
      </c>
      <c r="O3396" s="16">
        <v>45323</v>
      </c>
      <c r="P3396" s="16">
        <v>47848</v>
      </c>
      <c r="R3396" t="s">
        <v>1286</v>
      </c>
      <c r="S3396" t="s">
        <v>1266</v>
      </c>
      <c r="T3396" t="s">
        <v>1266</v>
      </c>
      <c r="U3396">
        <v>341012</v>
      </c>
      <c r="V3396" t="s">
        <v>1269</v>
      </c>
      <c r="W3396" t="s">
        <v>7854</v>
      </c>
      <c r="Y3396" t="s">
        <v>1288</v>
      </c>
      <c r="Z3396" t="s">
        <v>1289</v>
      </c>
      <c r="AA3396">
        <v>7000502617</v>
      </c>
      <c r="AB3396" t="s">
        <v>1272</v>
      </c>
      <c r="AC3396" t="s">
        <v>4222</v>
      </c>
      <c r="AD3396" s="16">
        <v>46032</v>
      </c>
      <c r="AE3396">
        <v>40168534</v>
      </c>
      <c r="AF3396" s="16">
        <v>45797</v>
      </c>
      <c r="AG3396" t="s">
        <v>7855</v>
      </c>
      <c r="AI3396" t="s">
        <v>7841</v>
      </c>
      <c r="AJ3396" t="s">
        <v>7842</v>
      </c>
      <c r="AK3396" t="s">
        <v>11563</v>
      </c>
      <c r="AL3396" t="s">
        <v>4230</v>
      </c>
      <c r="AM3396" t="s">
        <v>28</v>
      </c>
      <c r="AN3396" s="16">
        <v>45323</v>
      </c>
      <c r="AO3396" t="s">
        <v>10949</v>
      </c>
      <c r="AP3396" t="s">
        <v>7832</v>
      </c>
      <c r="AQ3396">
        <v>1572</v>
      </c>
      <c r="AR3396" t="s">
        <v>7842</v>
      </c>
      <c r="AS3396" t="s">
        <v>10894</v>
      </c>
      <c r="AU3396" s="17">
        <v>22.75</v>
      </c>
      <c r="AV3396" s="17">
        <v>10293.92</v>
      </c>
      <c r="AW3396" s="17">
        <v>10293.92</v>
      </c>
      <c r="AX3396" s="17">
        <v>10293.92</v>
      </c>
      <c r="AY3396" s="17">
        <v>10293.92</v>
      </c>
      <c r="AZ3396" s="17">
        <v>10293.92</v>
      </c>
      <c r="BA3396" s="17">
        <v>10293.92</v>
      </c>
      <c r="BB3396" s="17">
        <v>10293.92</v>
      </c>
      <c r="BC3396" s="17">
        <v>10293.92</v>
      </c>
      <c r="BD3396" s="17">
        <v>10293.92</v>
      </c>
      <c r="BE3396" s="17">
        <v>10293.92</v>
      </c>
      <c r="BF3396" s="17">
        <v>10293.92</v>
      </c>
      <c r="BG3396" s="17">
        <v>10293.92</v>
      </c>
      <c r="BH3396" s="17">
        <v>123527.03999999999</v>
      </c>
      <c r="BI3396" s="17">
        <v>123527.03999999999</v>
      </c>
      <c r="BJ3396" s="17">
        <v>123527.03999999999</v>
      </c>
      <c r="BK3396" s="17">
        <v>123527.03999999999</v>
      </c>
    </row>
    <row r="3397" spans="2:63" x14ac:dyDescent="0.25">
      <c r="B3397" t="s">
        <v>7872</v>
      </c>
      <c r="C3397">
        <v>31056453</v>
      </c>
      <c r="D3397" t="s">
        <v>7873</v>
      </c>
      <c r="E3397" t="s">
        <v>1285</v>
      </c>
      <c r="F3397">
        <v>1250</v>
      </c>
      <c r="G3397" t="s">
        <v>10884</v>
      </c>
      <c r="H3397" t="s">
        <v>1267</v>
      </c>
      <c r="I3397" s="33">
        <v>200000010664</v>
      </c>
      <c r="J3397" t="s">
        <v>10938</v>
      </c>
      <c r="K3397" t="s">
        <v>10938</v>
      </c>
      <c r="L3397" t="s">
        <v>10887</v>
      </c>
      <c r="N3397" s="16">
        <v>45468</v>
      </c>
      <c r="O3397" s="16">
        <v>45444</v>
      </c>
      <c r="P3397" s="16">
        <v>47848</v>
      </c>
      <c r="R3397" t="s">
        <v>1286</v>
      </c>
      <c r="S3397" t="s">
        <v>1266</v>
      </c>
      <c r="T3397" t="s">
        <v>1266</v>
      </c>
      <c r="U3397">
        <v>341012</v>
      </c>
      <c r="V3397" t="s">
        <v>1269</v>
      </c>
      <c r="W3397" t="s">
        <v>7874</v>
      </c>
      <c r="Y3397" t="s">
        <v>2089</v>
      </c>
      <c r="Z3397" t="s">
        <v>4222</v>
      </c>
      <c r="AA3397">
        <v>7000502617</v>
      </c>
      <c r="AB3397" t="s">
        <v>1272</v>
      </c>
      <c r="AC3397" t="s">
        <v>4222</v>
      </c>
      <c r="AD3397" s="16">
        <v>46032</v>
      </c>
      <c r="AE3397">
        <v>8000014888</v>
      </c>
      <c r="AF3397" s="16">
        <v>45813</v>
      </c>
      <c r="AI3397" t="s">
        <v>7865</v>
      </c>
      <c r="AJ3397" t="s">
        <v>7866</v>
      </c>
      <c r="AK3397" t="s">
        <v>12109</v>
      </c>
      <c r="AL3397" t="s">
        <v>12110</v>
      </c>
      <c r="AM3397" t="s">
        <v>28</v>
      </c>
      <c r="AN3397" s="16">
        <v>45444</v>
      </c>
      <c r="AO3397" t="s">
        <v>10949</v>
      </c>
      <c r="AP3397" t="s">
        <v>2822</v>
      </c>
      <c r="AQ3397">
        <v>10604</v>
      </c>
      <c r="AR3397" t="s">
        <v>7866</v>
      </c>
      <c r="AS3397" t="s">
        <v>10894</v>
      </c>
      <c r="AU3397" s="17">
        <v>12.49</v>
      </c>
      <c r="AV3397" s="17">
        <v>5651.48</v>
      </c>
      <c r="AW3397" s="17">
        <v>5651.48</v>
      </c>
      <c r="AX3397" s="17">
        <v>5651.48</v>
      </c>
      <c r="AY3397" s="17">
        <v>5651.48</v>
      </c>
      <c r="AZ3397" s="17">
        <v>5651.48</v>
      </c>
      <c r="BA3397" s="17">
        <v>5651.48</v>
      </c>
      <c r="BB3397" s="17">
        <v>5651.48</v>
      </c>
      <c r="BC3397" s="17">
        <v>5651.48</v>
      </c>
      <c r="BD3397" s="17">
        <v>5651.48</v>
      </c>
      <c r="BE3397" s="17">
        <v>5651.48</v>
      </c>
      <c r="BF3397" s="17">
        <v>5651.48</v>
      </c>
      <c r="BG3397" s="17">
        <v>5651.48</v>
      </c>
      <c r="BH3397" s="17">
        <v>67817.759999999995</v>
      </c>
      <c r="BI3397" s="17">
        <v>67817.759999999995</v>
      </c>
      <c r="BJ3397" s="17">
        <v>67817.759999999995</v>
      </c>
      <c r="BK3397" s="17">
        <v>67817.759999999995</v>
      </c>
    </row>
    <row r="3398" spans="2:63" x14ac:dyDescent="0.25">
      <c r="B3398" t="s">
        <v>1390</v>
      </c>
      <c r="C3398">
        <v>31046190</v>
      </c>
      <c r="D3398" t="s">
        <v>7878</v>
      </c>
      <c r="E3398" t="s">
        <v>1285</v>
      </c>
      <c r="F3398">
        <v>110</v>
      </c>
      <c r="G3398" t="s">
        <v>10884</v>
      </c>
      <c r="H3398" t="s">
        <v>1267</v>
      </c>
      <c r="I3398" s="33">
        <v>200000011568</v>
      </c>
      <c r="J3398" t="s">
        <v>10941</v>
      </c>
      <c r="K3398" t="s">
        <v>10942</v>
      </c>
      <c r="L3398" t="s">
        <v>10887</v>
      </c>
      <c r="N3398" s="16">
        <v>41814</v>
      </c>
      <c r="O3398" s="16">
        <v>41791</v>
      </c>
      <c r="P3398" s="16">
        <v>47848</v>
      </c>
      <c r="R3398" t="s">
        <v>1286</v>
      </c>
      <c r="S3398" t="s">
        <v>1266</v>
      </c>
      <c r="T3398" t="s">
        <v>1266</v>
      </c>
      <c r="U3398">
        <v>341012</v>
      </c>
      <c r="V3398" t="s">
        <v>1269</v>
      </c>
      <c r="W3398" t="s">
        <v>1392</v>
      </c>
      <c r="Y3398" t="s">
        <v>1288</v>
      </c>
      <c r="Z3398" t="s">
        <v>1289</v>
      </c>
      <c r="AA3398">
        <v>7000502617</v>
      </c>
      <c r="AB3398" t="s">
        <v>1272</v>
      </c>
      <c r="AC3398" t="s">
        <v>1289</v>
      </c>
      <c r="AD3398" s="16">
        <v>45797</v>
      </c>
      <c r="AE3398">
        <v>40144224</v>
      </c>
      <c r="AF3398" s="16">
        <v>45797</v>
      </c>
      <c r="AI3398" t="s">
        <v>1394</v>
      </c>
      <c r="AJ3398" t="s">
        <v>1395</v>
      </c>
      <c r="AK3398" t="s">
        <v>10943</v>
      </c>
      <c r="AL3398" t="s">
        <v>1388</v>
      </c>
      <c r="AM3398" t="s">
        <v>28</v>
      </c>
      <c r="AN3398" s="16">
        <v>45292</v>
      </c>
      <c r="AO3398" t="s">
        <v>10910</v>
      </c>
      <c r="AP3398" t="s">
        <v>1396</v>
      </c>
      <c r="AQ3398">
        <v>1308</v>
      </c>
      <c r="AR3398" t="s">
        <v>1389</v>
      </c>
      <c r="AS3398" t="s">
        <v>10890</v>
      </c>
      <c r="AU3398" s="17">
        <v>406</v>
      </c>
      <c r="AV3398" s="17">
        <v>994.7</v>
      </c>
      <c r="AW3398" s="17">
        <v>994.7</v>
      </c>
      <c r="AX3398" s="17">
        <v>994.7</v>
      </c>
      <c r="AY3398" s="17">
        <v>994.7</v>
      </c>
      <c r="AZ3398" s="17">
        <v>994.7</v>
      </c>
      <c r="BA3398" s="17">
        <v>994.7</v>
      </c>
      <c r="BB3398" s="17">
        <v>994.7</v>
      </c>
      <c r="BC3398" s="17">
        <v>994.7</v>
      </c>
      <c r="BD3398" s="17">
        <v>994.7</v>
      </c>
      <c r="BE3398" s="17">
        <v>994.7</v>
      </c>
      <c r="BF3398" s="17">
        <v>994.7</v>
      </c>
      <c r="BG3398" s="17">
        <v>994.7</v>
      </c>
      <c r="BH3398" s="17">
        <v>11936.4</v>
      </c>
      <c r="BI3398" s="17">
        <v>11936.4</v>
      </c>
      <c r="BJ3398" s="17">
        <v>11936.4</v>
      </c>
      <c r="BK3398" s="17">
        <v>11936.4</v>
      </c>
    </row>
    <row r="3399" spans="2:63" x14ac:dyDescent="0.25">
      <c r="B3399" t="s">
        <v>1390</v>
      </c>
      <c r="C3399">
        <v>31046190</v>
      </c>
      <c r="D3399" t="s">
        <v>7878</v>
      </c>
      <c r="E3399" t="s">
        <v>1285</v>
      </c>
      <c r="F3399">
        <v>120</v>
      </c>
      <c r="G3399" t="s">
        <v>10884</v>
      </c>
      <c r="H3399" t="s">
        <v>1267</v>
      </c>
      <c r="I3399" s="33">
        <v>200000011577</v>
      </c>
      <c r="J3399" t="s">
        <v>10944</v>
      </c>
      <c r="K3399" t="s">
        <v>10945</v>
      </c>
      <c r="L3399" t="s">
        <v>10887</v>
      </c>
      <c r="N3399" s="16">
        <v>41814</v>
      </c>
      <c r="O3399" s="16">
        <v>41791</v>
      </c>
      <c r="P3399" s="16">
        <v>47848</v>
      </c>
      <c r="R3399" t="s">
        <v>1286</v>
      </c>
      <c r="S3399" t="s">
        <v>1266</v>
      </c>
      <c r="T3399" t="s">
        <v>1266</v>
      </c>
      <c r="U3399">
        <v>341012</v>
      </c>
      <c r="V3399" t="s">
        <v>1269</v>
      </c>
      <c r="W3399" t="s">
        <v>1392</v>
      </c>
      <c r="Y3399" t="s">
        <v>1288</v>
      </c>
      <c r="Z3399" t="s">
        <v>1289</v>
      </c>
      <c r="AA3399">
        <v>7000502617</v>
      </c>
      <c r="AB3399" t="s">
        <v>1272</v>
      </c>
      <c r="AC3399" t="s">
        <v>1289</v>
      </c>
      <c r="AD3399" s="16">
        <v>45797</v>
      </c>
      <c r="AE3399">
        <v>40144224</v>
      </c>
      <c r="AF3399" s="16">
        <v>45797</v>
      </c>
      <c r="AI3399" t="s">
        <v>1394</v>
      </c>
      <c r="AJ3399" t="s">
        <v>1395</v>
      </c>
      <c r="AK3399" t="s">
        <v>10943</v>
      </c>
      <c r="AL3399" t="s">
        <v>1388</v>
      </c>
      <c r="AM3399" t="s">
        <v>28</v>
      </c>
      <c r="AN3399" s="16">
        <v>44197</v>
      </c>
      <c r="AO3399" t="s">
        <v>10930</v>
      </c>
      <c r="AP3399" t="s">
        <v>1396</v>
      </c>
      <c r="AQ3399">
        <v>1308</v>
      </c>
      <c r="AR3399" t="s">
        <v>1389</v>
      </c>
      <c r="AS3399" t="s">
        <v>10890</v>
      </c>
      <c r="AU3399" s="17">
        <v>230</v>
      </c>
      <c r="AV3399" s="17">
        <v>1794</v>
      </c>
      <c r="AW3399" s="17">
        <v>1794</v>
      </c>
      <c r="AX3399" s="17">
        <v>1794</v>
      </c>
      <c r="AY3399" s="17">
        <v>1794</v>
      </c>
      <c r="AZ3399" s="17">
        <v>1794</v>
      </c>
      <c r="BA3399" s="17">
        <v>1794</v>
      </c>
      <c r="BB3399" s="17">
        <v>1794</v>
      </c>
      <c r="BC3399" s="17">
        <v>1794</v>
      </c>
      <c r="BD3399" s="17">
        <v>1794</v>
      </c>
      <c r="BE3399" s="17">
        <v>1794</v>
      </c>
      <c r="BF3399" s="17">
        <v>1794</v>
      </c>
      <c r="BG3399" s="17">
        <v>1794</v>
      </c>
      <c r="BH3399" s="17">
        <v>21528</v>
      </c>
      <c r="BI3399" s="17">
        <v>21528</v>
      </c>
      <c r="BJ3399" s="17">
        <v>21528</v>
      </c>
      <c r="BK3399" s="17">
        <v>21528</v>
      </c>
    </row>
    <row r="3400" spans="2:63" x14ac:dyDescent="0.25">
      <c r="B3400" t="s">
        <v>7879</v>
      </c>
      <c r="C3400">
        <v>31311514</v>
      </c>
      <c r="D3400" t="s">
        <v>7880</v>
      </c>
      <c r="E3400" t="s">
        <v>1285</v>
      </c>
      <c r="F3400">
        <v>30</v>
      </c>
      <c r="G3400" t="s">
        <v>10884</v>
      </c>
      <c r="H3400" t="s">
        <v>1267</v>
      </c>
      <c r="I3400" s="33">
        <v>200000013228</v>
      </c>
      <c r="J3400" t="s">
        <v>11475</v>
      </c>
      <c r="K3400" t="s">
        <v>11475</v>
      </c>
      <c r="L3400" t="s">
        <v>10887</v>
      </c>
      <c r="N3400" s="16">
        <v>45492</v>
      </c>
      <c r="O3400" s="16">
        <v>45474</v>
      </c>
      <c r="P3400" s="16">
        <v>49125</v>
      </c>
      <c r="R3400" t="s">
        <v>1286</v>
      </c>
      <c r="S3400" t="s">
        <v>1266</v>
      </c>
      <c r="T3400" t="s">
        <v>1266</v>
      </c>
      <c r="V3400" t="s">
        <v>1269</v>
      </c>
      <c r="W3400" t="s">
        <v>7881</v>
      </c>
      <c r="Y3400" t="s">
        <v>2089</v>
      </c>
      <c r="Z3400" t="s">
        <v>4256</v>
      </c>
      <c r="AA3400">
        <v>7000502617</v>
      </c>
      <c r="AB3400" t="s">
        <v>1272</v>
      </c>
      <c r="AC3400" t="s">
        <v>1373</v>
      </c>
      <c r="AD3400" s="16">
        <v>46033</v>
      </c>
      <c r="AE3400" t="s">
        <v>7882</v>
      </c>
      <c r="AI3400" t="s">
        <v>6850</v>
      </c>
      <c r="AJ3400" t="s">
        <v>6851</v>
      </c>
      <c r="AK3400" t="s">
        <v>12111</v>
      </c>
      <c r="AL3400" t="s">
        <v>7884</v>
      </c>
      <c r="AM3400" t="s">
        <v>28</v>
      </c>
      <c r="AN3400" s="16">
        <v>45474</v>
      </c>
      <c r="AO3400" t="s">
        <v>10949</v>
      </c>
      <c r="AP3400" t="s">
        <v>1292</v>
      </c>
      <c r="AQ3400">
        <v>1003</v>
      </c>
      <c r="AR3400" t="s">
        <v>6853</v>
      </c>
      <c r="AS3400" t="s">
        <v>10894</v>
      </c>
      <c r="AU3400" s="17">
        <v>55.05</v>
      </c>
      <c r="AV3400" s="17">
        <v>19544.95</v>
      </c>
      <c r="AW3400" s="17">
        <v>19544.95</v>
      </c>
      <c r="AX3400" s="17">
        <v>19544.95</v>
      </c>
      <c r="AY3400" s="17">
        <v>19544.95</v>
      </c>
      <c r="AZ3400" s="17">
        <v>19544.95</v>
      </c>
      <c r="BA3400" s="17">
        <v>19544.95</v>
      </c>
      <c r="BB3400" s="17">
        <v>19544.95</v>
      </c>
      <c r="BC3400" s="17">
        <v>19544.95</v>
      </c>
      <c r="BD3400" s="17">
        <v>19544.95</v>
      </c>
      <c r="BE3400" s="17">
        <v>19544.95</v>
      </c>
      <c r="BF3400" s="17">
        <v>19544.95</v>
      </c>
      <c r="BG3400" s="17">
        <v>19544.95</v>
      </c>
      <c r="BH3400" s="17">
        <v>234539.4</v>
      </c>
      <c r="BI3400" s="17">
        <v>234539.4</v>
      </c>
      <c r="BJ3400" s="17">
        <v>234539.4</v>
      </c>
      <c r="BK3400" s="17">
        <v>234539.4</v>
      </c>
    </row>
    <row r="3401" spans="2:63" x14ac:dyDescent="0.25">
      <c r="B3401" t="s">
        <v>7886</v>
      </c>
      <c r="C3401">
        <v>31046196</v>
      </c>
      <c r="D3401" t="s">
        <v>7887</v>
      </c>
      <c r="E3401" t="s">
        <v>1285</v>
      </c>
      <c r="F3401">
        <v>1400</v>
      </c>
      <c r="G3401" t="s">
        <v>10884</v>
      </c>
      <c r="H3401" t="s">
        <v>1267</v>
      </c>
      <c r="I3401" s="33">
        <v>200000010664</v>
      </c>
      <c r="J3401" t="s">
        <v>10938</v>
      </c>
      <c r="K3401" t="s">
        <v>10938</v>
      </c>
      <c r="L3401" t="s">
        <v>10887</v>
      </c>
      <c r="N3401" s="16">
        <v>45315</v>
      </c>
      <c r="O3401" s="16">
        <v>45292</v>
      </c>
      <c r="P3401" s="16">
        <v>47848</v>
      </c>
      <c r="R3401" t="s">
        <v>1286</v>
      </c>
      <c r="S3401" t="s">
        <v>1266</v>
      </c>
      <c r="T3401" t="s">
        <v>1266</v>
      </c>
      <c r="U3401">
        <v>341012</v>
      </c>
      <c r="V3401" t="s">
        <v>1269</v>
      </c>
      <c r="W3401" t="s">
        <v>7888</v>
      </c>
      <c r="Y3401" t="s">
        <v>1288</v>
      </c>
      <c r="Z3401" t="s">
        <v>1289</v>
      </c>
      <c r="AA3401">
        <v>7000502617</v>
      </c>
      <c r="AB3401" t="s">
        <v>1272</v>
      </c>
      <c r="AC3401" t="s">
        <v>4222</v>
      </c>
      <c r="AD3401" s="16">
        <v>46032</v>
      </c>
      <c r="AE3401">
        <v>40143094</v>
      </c>
      <c r="AF3401" s="16">
        <v>45797</v>
      </c>
      <c r="AI3401" t="s">
        <v>7889</v>
      </c>
      <c r="AJ3401" t="s">
        <v>7890</v>
      </c>
      <c r="AK3401" t="s">
        <v>11563</v>
      </c>
      <c r="AL3401" t="s">
        <v>4230</v>
      </c>
      <c r="AM3401" t="s">
        <v>28</v>
      </c>
      <c r="AN3401" s="16">
        <v>45292</v>
      </c>
      <c r="AO3401" t="s">
        <v>10949</v>
      </c>
      <c r="AP3401" t="s">
        <v>1292</v>
      </c>
      <c r="AQ3401">
        <v>10360</v>
      </c>
      <c r="AR3401" t="s">
        <v>2096</v>
      </c>
      <c r="AS3401" t="s">
        <v>10894</v>
      </c>
      <c r="AU3401" s="17">
        <v>64.34</v>
      </c>
      <c r="AV3401" s="17">
        <v>29112.560000000001</v>
      </c>
      <c r="AW3401" s="17">
        <v>29112.560000000001</v>
      </c>
      <c r="AX3401" s="17">
        <v>29112.560000000001</v>
      </c>
      <c r="AY3401" s="17">
        <v>29112.560000000001</v>
      </c>
      <c r="AZ3401" s="17">
        <v>29112.560000000001</v>
      </c>
      <c r="BA3401" s="17">
        <v>29112.560000000001</v>
      </c>
      <c r="BB3401" s="17">
        <v>29112.560000000001</v>
      </c>
      <c r="BC3401" s="17">
        <v>29112.560000000001</v>
      </c>
      <c r="BD3401" s="17">
        <v>29112.560000000001</v>
      </c>
      <c r="BE3401" s="17">
        <v>29112.560000000001</v>
      </c>
      <c r="BF3401" s="17">
        <v>29112.560000000001</v>
      </c>
      <c r="BG3401" s="17">
        <v>29112.560000000001</v>
      </c>
      <c r="BH3401" s="17">
        <v>349350.72</v>
      </c>
      <c r="BI3401" s="17">
        <v>349350.72</v>
      </c>
      <c r="BJ3401" s="17">
        <v>349350.72</v>
      </c>
      <c r="BK3401" s="17">
        <v>349350.72</v>
      </c>
    </row>
    <row r="3402" spans="2:63" x14ac:dyDescent="0.25">
      <c r="B3402" t="s">
        <v>7892</v>
      </c>
      <c r="C3402">
        <v>31047096</v>
      </c>
      <c r="D3402" t="s">
        <v>7893</v>
      </c>
      <c r="E3402" t="s">
        <v>1285</v>
      </c>
      <c r="F3402">
        <v>1210</v>
      </c>
      <c r="G3402" t="s">
        <v>10884</v>
      </c>
      <c r="H3402" t="s">
        <v>1267</v>
      </c>
      <c r="I3402" s="33">
        <v>200000010815</v>
      </c>
      <c r="J3402" t="s">
        <v>10950</v>
      </c>
      <c r="K3402" t="s">
        <v>12113</v>
      </c>
      <c r="L3402" t="s">
        <v>10887</v>
      </c>
      <c r="N3402" s="16">
        <v>43656</v>
      </c>
      <c r="O3402" s="16">
        <v>43831</v>
      </c>
      <c r="P3402" s="16">
        <v>47848</v>
      </c>
      <c r="R3402" t="s">
        <v>1286</v>
      </c>
      <c r="S3402" t="s">
        <v>1266</v>
      </c>
      <c r="T3402" t="s">
        <v>1266</v>
      </c>
      <c r="U3402">
        <v>341012</v>
      </c>
      <c r="V3402" t="s">
        <v>1269</v>
      </c>
      <c r="W3402" t="s">
        <v>7894</v>
      </c>
      <c r="Y3402" t="s">
        <v>1402</v>
      </c>
      <c r="Z3402" t="s">
        <v>1664</v>
      </c>
      <c r="AA3402">
        <v>7000502617</v>
      </c>
      <c r="AB3402" t="s">
        <v>1272</v>
      </c>
      <c r="AC3402" t="s">
        <v>1664</v>
      </c>
      <c r="AD3402" s="16">
        <v>45797</v>
      </c>
      <c r="AE3402">
        <v>8000003750</v>
      </c>
      <c r="AF3402" s="16">
        <v>45797</v>
      </c>
      <c r="AI3402" t="s">
        <v>7895</v>
      </c>
      <c r="AJ3402" t="s">
        <v>7893</v>
      </c>
      <c r="AK3402" t="s">
        <v>11064</v>
      </c>
      <c r="AL3402" t="s">
        <v>2160</v>
      </c>
      <c r="AM3402" t="s">
        <v>28</v>
      </c>
      <c r="AN3402" s="16">
        <v>43656</v>
      </c>
      <c r="AO3402" t="s">
        <v>10889</v>
      </c>
      <c r="AP3402" t="s">
        <v>1292</v>
      </c>
      <c r="AQ3402">
        <v>1948</v>
      </c>
      <c r="AR3402" t="s">
        <v>7896</v>
      </c>
      <c r="AS3402" t="s">
        <v>10896</v>
      </c>
      <c r="AU3402" s="17">
        <v>49.91</v>
      </c>
      <c r="AV3402" s="17">
        <v>49.91</v>
      </c>
      <c r="AW3402" s="17">
        <v>49.91</v>
      </c>
      <c r="AX3402" s="17">
        <v>49.91</v>
      </c>
      <c r="AY3402" s="17">
        <v>49.91</v>
      </c>
      <c r="AZ3402" s="17">
        <v>49.91</v>
      </c>
      <c r="BA3402" s="17">
        <v>49.91</v>
      </c>
      <c r="BB3402" s="17">
        <v>49.91</v>
      </c>
      <c r="BC3402" s="17">
        <v>49.91</v>
      </c>
      <c r="BD3402" s="17">
        <v>49.91</v>
      </c>
      <c r="BE3402" s="17">
        <v>49.91</v>
      </c>
      <c r="BF3402" s="17">
        <v>49.91</v>
      </c>
      <c r="BG3402" s="17">
        <v>49.91</v>
      </c>
      <c r="BH3402" s="17">
        <v>598.91999999999996</v>
      </c>
      <c r="BI3402" s="17">
        <v>598.91999999999996</v>
      </c>
      <c r="BJ3402" s="17">
        <v>598.91999999999996</v>
      </c>
      <c r="BK3402" s="17">
        <v>598.91999999999996</v>
      </c>
    </row>
    <row r="3403" spans="2:63" x14ac:dyDescent="0.25">
      <c r="B3403" t="s">
        <v>7892</v>
      </c>
      <c r="C3403">
        <v>31047096</v>
      </c>
      <c r="D3403" t="s">
        <v>7893</v>
      </c>
      <c r="E3403" t="s">
        <v>1285</v>
      </c>
      <c r="F3403">
        <v>1710</v>
      </c>
      <c r="G3403" t="s">
        <v>10884</v>
      </c>
      <c r="H3403" t="s">
        <v>1267</v>
      </c>
      <c r="I3403" s="33">
        <v>200000010815</v>
      </c>
      <c r="J3403" t="s">
        <v>10950</v>
      </c>
      <c r="K3403" t="s">
        <v>12114</v>
      </c>
      <c r="L3403" t="s">
        <v>10887</v>
      </c>
      <c r="N3403" s="16">
        <v>44658</v>
      </c>
      <c r="O3403" s="16">
        <v>44621</v>
      </c>
      <c r="P3403" s="16">
        <v>47848</v>
      </c>
      <c r="R3403" t="s">
        <v>1286</v>
      </c>
      <c r="S3403" t="s">
        <v>1266</v>
      </c>
      <c r="T3403" t="s">
        <v>1266</v>
      </c>
      <c r="U3403">
        <v>341012</v>
      </c>
      <c r="V3403" t="s">
        <v>1269</v>
      </c>
      <c r="W3403" t="s">
        <v>7894</v>
      </c>
      <c r="Y3403" t="s">
        <v>1402</v>
      </c>
      <c r="Z3403" t="s">
        <v>1664</v>
      </c>
      <c r="AA3403">
        <v>7000502617</v>
      </c>
      <c r="AB3403" t="s">
        <v>1272</v>
      </c>
      <c r="AC3403" t="s">
        <v>1664</v>
      </c>
      <c r="AD3403" s="16">
        <v>45797</v>
      </c>
      <c r="AE3403">
        <v>8000003750</v>
      </c>
      <c r="AF3403" s="16">
        <v>45797</v>
      </c>
      <c r="AI3403" t="s">
        <v>7895</v>
      </c>
      <c r="AJ3403" t="s">
        <v>7893</v>
      </c>
      <c r="AK3403" t="s">
        <v>11064</v>
      </c>
      <c r="AL3403" t="s">
        <v>2160</v>
      </c>
      <c r="AM3403" t="s">
        <v>28</v>
      </c>
      <c r="AN3403" s="16">
        <v>44658</v>
      </c>
      <c r="AO3403" t="s">
        <v>10889</v>
      </c>
      <c r="AP3403" t="s">
        <v>1292</v>
      </c>
      <c r="AQ3403">
        <v>1948</v>
      </c>
      <c r="AR3403" t="s">
        <v>7896</v>
      </c>
      <c r="AS3403" t="s">
        <v>10896</v>
      </c>
      <c r="AU3403" s="17">
        <v>28</v>
      </c>
      <c r="AV3403" s="17">
        <v>28</v>
      </c>
      <c r="AW3403" s="17">
        <v>28</v>
      </c>
      <c r="AX3403" s="17">
        <v>28</v>
      </c>
      <c r="AY3403" s="17">
        <v>28</v>
      </c>
      <c r="AZ3403" s="17">
        <v>28</v>
      </c>
      <c r="BA3403" s="17">
        <v>28</v>
      </c>
      <c r="BB3403" s="17">
        <v>28</v>
      </c>
      <c r="BC3403" s="17">
        <v>28</v>
      </c>
      <c r="BD3403" s="17">
        <v>28</v>
      </c>
      <c r="BE3403" s="17">
        <v>28</v>
      </c>
      <c r="BF3403" s="17">
        <v>28</v>
      </c>
      <c r="BG3403" s="17">
        <v>28</v>
      </c>
      <c r="BH3403" s="17">
        <v>336</v>
      </c>
      <c r="BI3403" s="17">
        <v>336</v>
      </c>
      <c r="BJ3403" s="17">
        <v>336</v>
      </c>
      <c r="BK3403" s="17">
        <v>336</v>
      </c>
    </row>
    <row r="3404" spans="2:63" x14ac:dyDescent="0.25">
      <c r="B3404" t="s">
        <v>7892</v>
      </c>
      <c r="C3404">
        <v>31047096</v>
      </c>
      <c r="D3404" t="s">
        <v>7893</v>
      </c>
      <c r="E3404" t="s">
        <v>1285</v>
      </c>
      <c r="F3404">
        <v>1730</v>
      </c>
      <c r="G3404" t="s">
        <v>10884</v>
      </c>
      <c r="H3404" t="s">
        <v>1267</v>
      </c>
      <c r="I3404" s="33">
        <v>200000010815</v>
      </c>
      <c r="J3404" t="s">
        <v>10950</v>
      </c>
      <c r="K3404" t="s">
        <v>12115</v>
      </c>
      <c r="L3404" t="s">
        <v>10887</v>
      </c>
      <c r="N3404" s="16">
        <v>45162</v>
      </c>
      <c r="O3404" s="16">
        <v>45139</v>
      </c>
      <c r="P3404" s="16">
        <v>47848</v>
      </c>
      <c r="R3404" t="s">
        <v>1286</v>
      </c>
      <c r="S3404" t="s">
        <v>1266</v>
      </c>
      <c r="T3404" t="s">
        <v>1266</v>
      </c>
      <c r="U3404">
        <v>341012</v>
      </c>
      <c r="V3404" t="s">
        <v>1269</v>
      </c>
      <c r="W3404" t="s">
        <v>7894</v>
      </c>
      <c r="Y3404" t="s">
        <v>1402</v>
      </c>
      <c r="Z3404" t="s">
        <v>1664</v>
      </c>
      <c r="AA3404">
        <v>7000502617</v>
      </c>
      <c r="AB3404" t="s">
        <v>1272</v>
      </c>
      <c r="AC3404" t="s">
        <v>1664</v>
      </c>
      <c r="AD3404" s="16">
        <v>45797</v>
      </c>
      <c r="AE3404">
        <v>8000003750</v>
      </c>
      <c r="AF3404" s="16">
        <v>45797</v>
      </c>
      <c r="AI3404" t="s">
        <v>7895</v>
      </c>
      <c r="AJ3404" t="s">
        <v>7893</v>
      </c>
      <c r="AK3404" t="s">
        <v>11064</v>
      </c>
      <c r="AL3404" t="s">
        <v>2160</v>
      </c>
      <c r="AM3404" t="s">
        <v>28</v>
      </c>
      <c r="AN3404" s="16">
        <v>45139</v>
      </c>
      <c r="AO3404" t="s">
        <v>10889</v>
      </c>
      <c r="AP3404" t="s">
        <v>1292</v>
      </c>
      <c r="AQ3404">
        <v>1948</v>
      </c>
      <c r="AR3404" t="s">
        <v>7896</v>
      </c>
      <c r="AS3404" t="s">
        <v>10896</v>
      </c>
      <c r="AU3404" s="17">
        <v>1.46</v>
      </c>
      <c r="AV3404" s="17">
        <v>1.46</v>
      </c>
      <c r="AW3404" s="17">
        <v>1.46</v>
      </c>
      <c r="AX3404" s="17">
        <v>1.46</v>
      </c>
      <c r="AY3404" s="17">
        <v>1.46</v>
      </c>
      <c r="AZ3404" s="17">
        <v>1.46</v>
      </c>
      <c r="BA3404" s="17">
        <v>1.46</v>
      </c>
      <c r="BB3404" s="17">
        <v>1.46</v>
      </c>
      <c r="BC3404" s="17">
        <v>1.46</v>
      </c>
      <c r="BD3404" s="17">
        <v>1.46</v>
      </c>
      <c r="BE3404" s="17">
        <v>1.46</v>
      </c>
      <c r="BF3404" s="17">
        <v>1.46</v>
      </c>
      <c r="BG3404" s="17">
        <v>1.46</v>
      </c>
      <c r="BH3404" s="17">
        <v>17.52</v>
      </c>
      <c r="BI3404" s="17">
        <v>17.52</v>
      </c>
      <c r="BJ3404" s="17">
        <v>17.52</v>
      </c>
      <c r="BK3404" s="17">
        <v>17.52</v>
      </c>
    </row>
    <row r="3405" spans="2:63" x14ac:dyDescent="0.25">
      <c r="B3405" t="s">
        <v>7892</v>
      </c>
      <c r="C3405">
        <v>31047096</v>
      </c>
      <c r="D3405" t="s">
        <v>7893</v>
      </c>
      <c r="E3405" t="s">
        <v>1285</v>
      </c>
      <c r="F3405">
        <v>1750</v>
      </c>
      <c r="G3405" t="s">
        <v>10884</v>
      </c>
      <c r="H3405" t="s">
        <v>1267</v>
      </c>
      <c r="I3405" s="33">
        <v>200000010885</v>
      </c>
      <c r="J3405" t="s">
        <v>11030</v>
      </c>
      <c r="K3405" t="s">
        <v>12116</v>
      </c>
      <c r="L3405" t="s">
        <v>10887</v>
      </c>
      <c r="N3405" s="16">
        <v>45775</v>
      </c>
      <c r="O3405" s="16">
        <v>45748</v>
      </c>
      <c r="P3405" s="16">
        <v>47848</v>
      </c>
      <c r="R3405" t="s">
        <v>1286</v>
      </c>
      <c r="S3405" t="s">
        <v>1266</v>
      </c>
      <c r="T3405" t="s">
        <v>1266</v>
      </c>
      <c r="U3405">
        <v>341012</v>
      </c>
      <c r="V3405" t="s">
        <v>1269</v>
      </c>
      <c r="W3405" t="s">
        <v>7894</v>
      </c>
      <c r="Y3405" t="s">
        <v>1402</v>
      </c>
      <c r="Z3405" t="s">
        <v>1664</v>
      </c>
      <c r="AA3405">
        <v>7000502617</v>
      </c>
      <c r="AB3405" t="s">
        <v>1272</v>
      </c>
      <c r="AC3405" t="s">
        <v>1664</v>
      </c>
      <c r="AD3405" s="16">
        <v>45797</v>
      </c>
      <c r="AE3405">
        <v>8000003750</v>
      </c>
      <c r="AF3405" s="16">
        <v>45797</v>
      </c>
      <c r="AI3405" t="s">
        <v>7895</v>
      </c>
      <c r="AJ3405" t="s">
        <v>7893</v>
      </c>
      <c r="AK3405" t="s">
        <v>10916</v>
      </c>
      <c r="AL3405" t="s">
        <v>2860</v>
      </c>
      <c r="AM3405" t="s">
        <v>28</v>
      </c>
      <c r="AN3405" s="16">
        <v>45748</v>
      </c>
      <c r="AO3405" t="s">
        <v>10889</v>
      </c>
      <c r="AP3405" t="s">
        <v>1292</v>
      </c>
      <c r="AQ3405">
        <v>1948</v>
      </c>
      <c r="AR3405" t="s">
        <v>7896</v>
      </c>
      <c r="AS3405" t="s">
        <v>10896</v>
      </c>
      <c r="AU3405" s="17">
        <v>16</v>
      </c>
      <c r="AV3405" s="17">
        <v>16</v>
      </c>
      <c r="AW3405" s="17">
        <v>16</v>
      </c>
      <c r="AX3405" s="17">
        <v>16</v>
      </c>
      <c r="AY3405" s="17">
        <v>16</v>
      </c>
      <c r="AZ3405" s="17">
        <v>16</v>
      </c>
      <c r="BA3405" s="17">
        <v>16</v>
      </c>
      <c r="BB3405" s="17">
        <v>16</v>
      </c>
      <c r="BC3405" s="17">
        <v>16</v>
      </c>
      <c r="BD3405" s="17">
        <v>16</v>
      </c>
      <c r="BE3405" s="17">
        <v>16</v>
      </c>
      <c r="BF3405" s="17">
        <v>16</v>
      </c>
      <c r="BG3405" s="17">
        <v>16</v>
      </c>
      <c r="BH3405" s="17">
        <v>192</v>
      </c>
      <c r="BI3405" s="17">
        <v>192</v>
      </c>
      <c r="BJ3405" s="17">
        <v>192</v>
      </c>
      <c r="BK3405" s="17">
        <v>192</v>
      </c>
    </row>
    <row r="3406" spans="2:63" x14ac:dyDescent="0.25">
      <c r="B3406" t="s">
        <v>7903</v>
      </c>
      <c r="C3406">
        <v>31046439</v>
      </c>
      <c r="D3406" t="s">
        <v>7904</v>
      </c>
      <c r="E3406" t="s">
        <v>1285</v>
      </c>
      <c r="F3406">
        <v>80</v>
      </c>
      <c r="G3406" t="s">
        <v>10884</v>
      </c>
      <c r="H3406" t="s">
        <v>1267</v>
      </c>
      <c r="I3406" s="33">
        <v>200000011330</v>
      </c>
      <c r="J3406" t="s">
        <v>11038</v>
      </c>
      <c r="K3406" t="s">
        <v>11039</v>
      </c>
      <c r="L3406" t="s">
        <v>10887</v>
      </c>
      <c r="N3406" s="16">
        <v>41675</v>
      </c>
      <c r="O3406" s="16">
        <v>41640</v>
      </c>
      <c r="P3406" s="16">
        <v>47848</v>
      </c>
      <c r="R3406" t="s">
        <v>1286</v>
      </c>
      <c r="S3406" t="s">
        <v>1266</v>
      </c>
      <c r="T3406" t="s">
        <v>1266</v>
      </c>
      <c r="U3406">
        <v>341012</v>
      </c>
      <c r="V3406" t="s">
        <v>1269</v>
      </c>
      <c r="W3406" t="s">
        <v>7725</v>
      </c>
      <c r="Y3406" t="s">
        <v>1595</v>
      </c>
      <c r="Z3406" t="s">
        <v>7905</v>
      </c>
      <c r="AA3406">
        <v>7000502617</v>
      </c>
      <c r="AB3406" t="s">
        <v>1272</v>
      </c>
      <c r="AC3406" t="s">
        <v>7905</v>
      </c>
      <c r="AD3406" s="16">
        <v>45810</v>
      </c>
      <c r="AE3406">
        <v>8000001162</v>
      </c>
      <c r="AF3406" s="16">
        <v>45810</v>
      </c>
      <c r="AI3406" t="s">
        <v>3833</v>
      </c>
      <c r="AJ3406" t="s">
        <v>3834</v>
      </c>
      <c r="AK3406" t="s">
        <v>10939</v>
      </c>
      <c r="AL3406" t="s">
        <v>3610</v>
      </c>
      <c r="AM3406" t="s">
        <v>28</v>
      </c>
      <c r="AN3406" s="16">
        <v>42736</v>
      </c>
      <c r="AO3406" t="s">
        <v>10934</v>
      </c>
      <c r="AP3406" t="s">
        <v>2682</v>
      </c>
      <c r="AQ3406">
        <v>1705</v>
      </c>
      <c r="AR3406" t="s">
        <v>1591</v>
      </c>
      <c r="AS3406" t="s">
        <v>10890</v>
      </c>
      <c r="AU3406" s="17">
        <v>2</v>
      </c>
      <c r="AV3406" s="17">
        <v>69.36</v>
      </c>
      <c r="AW3406" s="17">
        <v>69.36</v>
      </c>
      <c r="AX3406" s="17">
        <v>69.36</v>
      </c>
      <c r="AY3406" s="17">
        <v>69.36</v>
      </c>
      <c r="AZ3406" s="17">
        <v>69.36</v>
      </c>
      <c r="BA3406" s="17">
        <v>69.36</v>
      </c>
      <c r="BB3406" s="17">
        <v>69.36</v>
      </c>
      <c r="BC3406" s="17">
        <v>69.36</v>
      </c>
      <c r="BD3406" s="17">
        <v>69.36</v>
      </c>
      <c r="BE3406" s="17">
        <v>69.36</v>
      </c>
      <c r="BF3406" s="17">
        <v>69.36</v>
      </c>
      <c r="BG3406" s="17">
        <v>69.36</v>
      </c>
      <c r="BH3406" s="17">
        <v>832.32</v>
      </c>
      <c r="BI3406" s="17">
        <v>832.32</v>
      </c>
      <c r="BJ3406" s="17">
        <v>832.32</v>
      </c>
      <c r="BK3406" s="17">
        <v>832.32</v>
      </c>
    </row>
    <row r="3407" spans="2:63" x14ac:dyDescent="0.25">
      <c r="B3407" t="s">
        <v>7903</v>
      </c>
      <c r="C3407">
        <v>31093133</v>
      </c>
      <c r="D3407" t="s">
        <v>7907</v>
      </c>
      <c r="E3407" t="s">
        <v>1285</v>
      </c>
      <c r="F3407">
        <v>130</v>
      </c>
      <c r="G3407" t="s">
        <v>10884</v>
      </c>
      <c r="H3407" t="s">
        <v>1267</v>
      </c>
      <c r="I3407" s="33">
        <v>200000012040</v>
      </c>
      <c r="J3407" t="s">
        <v>11078</v>
      </c>
      <c r="K3407" t="s">
        <v>11078</v>
      </c>
      <c r="L3407" t="s">
        <v>10887</v>
      </c>
      <c r="N3407" s="16">
        <v>44334</v>
      </c>
      <c r="O3407" s="16">
        <v>44378</v>
      </c>
      <c r="P3407" s="16">
        <v>47848</v>
      </c>
      <c r="R3407" t="s">
        <v>1286</v>
      </c>
      <c r="S3407" t="s">
        <v>1266</v>
      </c>
      <c r="T3407" t="s">
        <v>1266</v>
      </c>
      <c r="V3407" t="s">
        <v>1269</v>
      </c>
      <c r="W3407" t="s">
        <v>7725</v>
      </c>
      <c r="Y3407" t="s">
        <v>1595</v>
      </c>
      <c r="Z3407" t="s">
        <v>5468</v>
      </c>
      <c r="AA3407">
        <v>7000502617</v>
      </c>
      <c r="AB3407" t="s">
        <v>1272</v>
      </c>
      <c r="AC3407" t="s">
        <v>2031</v>
      </c>
      <c r="AD3407" s="16">
        <v>46035</v>
      </c>
      <c r="AE3407">
        <v>8000059926</v>
      </c>
      <c r="AF3407" s="16">
        <v>46035</v>
      </c>
      <c r="AI3407" t="s">
        <v>3974</v>
      </c>
      <c r="AJ3407" t="s">
        <v>3972</v>
      </c>
      <c r="AK3407" t="s">
        <v>10922</v>
      </c>
      <c r="AL3407" t="s">
        <v>3399</v>
      </c>
      <c r="AM3407" t="s">
        <v>28</v>
      </c>
      <c r="AN3407" s="16">
        <v>46023</v>
      </c>
      <c r="AO3407" t="s">
        <v>10934</v>
      </c>
      <c r="AP3407" t="s">
        <v>1590</v>
      </c>
      <c r="AQ3407">
        <v>1705</v>
      </c>
      <c r="AR3407" t="s">
        <v>1591</v>
      </c>
      <c r="AS3407" t="s">
        <v>10896</v>
      </c>
      <c r="AU3407" s="17">
        <v>8</v>
      </c>
      <c r="AV3407" s="17">
        <v>671.84</v>
      </c>
      <c r="AW3407" s="17">
        <v>671.84</v>
      </c>
      <c r="AX3407" s="17">
        <v>671.84</v>
      </c>
      <c r="AY3407" s="17">
        <v>671.84</v>
      </c>
      <c r="AZ3407" s="17">
        <v>671.84</v>
      </c>
      <c r="BA3407" s="17">
        <v>671.84</v>
      </c>
      <c r="BB3407" s="17">
        <v>671.84</v>
      </c>
      <c r="BC3407" s="17">
        <v>671.84</v>
      </c>
      <c r="BD3407" s="17">
        <v>671.84</v>
      </c>
      <c r="BE3407" s="17">
        <v>671.84</v>
      </c>
      <c r="BF3407" s="17">
        <v>671.84</v>
      </c>
      <c r="BG3407" s="17">
        <v>671.84</v>
      </c>
      <c r="BH3407" s="17">
        <v>8062.08</v>
      </c>
      <c r="BI3407" s="17">
        <v>8062.08</v>
      </c>
      <c r="BJ3407" s="17">
        <v>8062.08</v>
      </c>
      <c r="BK3407" s="17">
        <v>8062.08</v>
      </c>
    </row>
    <row r="3408" spans="2:63" x14ac:dyDescent="0.25">
      <c r="B3408" t="s">
        <v>7903</v>
      </c>
      <c r="C3408">
        <v>31093133</v>
      </c>
      <c r="D3408" t="s">
        <v>7907</v>
      </c>
      <c r="E3408" t="s">
        <v>1285</v>
      </c>
      <c r="F3408">
        <v>230</v>
      </c>
      <c r="G3408" t="s">
        <v>10884</v>
      </c>
      <c r="H3408" t="s">
        <v>1267</v>
      </c>
      <c r="I3408" s="33">
        <v>200000012040</v>
      </c>
      <c r="J3408" t="s">
        <v>11078</v>
      </c>
      <c r="K3408" t="s">
        <v>11078</v>
      </c>
      <c r="L3408" t="s">
        <v>10887</v>
      </c>
      <c r="N3408" s="16">
        <v>44334</v>
      </c>
      <c r="O3408" s="16">
        <v>44378</v>
      </c>
      <c r="P3408" s="16">
        <v>47848</v>
      </c>
      <c r="R3408" t="s">
        <v>1286</v>
      </c>
      <c r="S3408" t="s">
        <v>1266</v>
      </c>
      <c r="T3408" t="s">
        <v>1266</v>
      </c>
      <c r="V3408" t="s">
        <v>1269</v>
      </c>
      <c r="W3408" t="s">
        <v>7725</v>
      </c>
      <c r="Y3408" t="s">
        <v>1595</v>
      </c>
      <c r="Z3408" t="s">
        <v>5468</v>
      </c>
      <c r="AA3408">
        <v>7000502617</v>
      </c>
      <c r="AB3408" t="s">
        <v>1272</v>
      </c>
      <c r="AC3408" t="s">
        <v>2031</v>
      </c>
      <c r="AD3408" s="16">
        <v>46035</v>
      </c>
      <c r="AE3408">
        <v>8000059926</v>
      </c>
      <c r="AF3408" s="16">
        <v>46035</v>
      </c>
      <c r="AI3408" t="s">
        <v>3974</v>
      </c>
      <c r="AJ3408" t="s">
        <v>3972</v>
      </c>
      <c r="AK3408" t="s">
        <v>10922</v>
      </c>
      <c r="AL3408" t="s">
        <v>3399</v>
      </c>
      <c r="AM3408" t="s">
        <v>28</v>
      </c>
      <c r="AN3408" s="16">
        <v>46023</v>
      </c>
      <c r="AO3408" t="s">
        <v>10934</v>
      </c>
      <c r="AP3408" t="s">
        <v>1590</v>
      </c>
      <c r="AQ3408">
        <v>1705</v>
      </c>
      <c r="AR3408" t="s">
        <v>1591</v>
      </c>
      <c r="AS3408" t="s">
        <v>10896</v>
      </c>
      <c r="AU3408" s="17">
        <v>8</v>
      </c>
      <c r="AV3408" s="17">
        <v>671.84</v>
      </c>
      <c r="AW3408" s="17">
        <v>671.84</v>
      </c>
      <c r="AX3408" s="17">
        <v>671.84</v>
      </c>
      <c r="AY3408" s="17">
        <v>671.84</v>
      </c>
      <c r="AZ3408" s="17">
        <v>671.84</v>
      </c>
      <c r="BA3408" s="17">
        <v>671.84</v>
      </c>
      <c r="BB3408" s="17">
        <v>671.84</v>
      </c>
      <c r="BC3408" s="17">
        <v>671.84</v>
      </c>
      <c r="BD3408" s="17">
        <v>671.84</v>
      </c>
      <c r="BE3408" s="17">
        <v>671.84</v>
      </c>
      <c r="BF3408" s="17">
        <v>671.84</v>
      </c>
      <c r="BG3408" s="17">
        <v>671.84</v>
      </c>
      <c r="BH3408" s="17">
        <v>8062.08</v>
      </c>
      <c r="BI3408" s="17">
        <v>8062.08</v>
      </c>
      <c r="BJ3408" s="17">
        <v>8062.08</v>
      </c>
      <c r="BK3408" s="17">
        <v>8062.08</v>
      </c>
    </row>
    <row r="3409" spans="2:63" x14ac:dyDescent="0.25">
      <c r="B3409" t="s">
        <v>7903</v>
      </c>
      <c r="C3409">
        <v>31093133</v>
      </c>
      <c r="D3409" t="s">
        <v>7907</v>
      </c>
      <c r="E3409" t="s">
        <v>1285</v>
      </c>
      <c r="F3409">
        <v>300</v>
      </c>
      <c r="G3409" t="s">
        <v>10884</v>
      </c>
      <c r="H3409" t="s">
        <v>1267</v>
      </c>
      <c r="I3409" s="33">
        <v>200000012040</v>
      </c>
      <c r="J3409" t="s">
        <v>11078</v>
      </c>
      <c r="K3409" t="s">
        <v>11078</v>
      </c>
      <c r="L3409" t="s">
        <v>10887</v>
      </c>
      <c r="N3409" s="16">
        <v>44334</v>
      </c>
      <c r="O3409" s="16">
        <v>44378</v>
      </c>
      <c r="P3409" s="16">
        <v>47848</v>
      </c>
      <c r="R3409" t="s">
        <v>1286</v>
      </c>
      <c r="S3409" t="s">
        <v>1266</v>
      </c>
      <c r="T3409" t="s">
        <v>1266</v>
      </c>
      <c r="V3409" t="s">
        <v>1269</v>
      </c>
      <c r="W3409" t="s">
        <v>7725</v>
      </c>
      <c r="Y3409" t="s">
        <v>1595</v>
      </c>
      <c r="Z3409" t="s">
        <v>5468</v>
      </c>
      <c r="AA3409">
        <v>7000502617</v>
      </c>
      <c r="AB3409" t="s">
        <v>1272</v>
      </c>
      <c r="AC3409" t="s">
        <v>2031</v>
      </c>
      <c r="AD3409" s="16">
        <v>46035</v>
      </c>
      <c r="AE3409">
        <v>8000059926</v>
      </c>
      <c r="AF3409" s="16">
        <v>46035</v>
      </c>
      <c r="AI3409" t="s">
        <v>3974</v>
      </c>
      <c r="AJ3409" t="s">
        <v>3972</v>
      </c>
      <c r="AK3409" t="s">
        <v>10922</v>
      </c>
      <c r="AL3409" t="s">
        <v>3399</v>
      </c>
      <c r="AM3409" t="s">
        <v>28</v>
      </c>
      <c r="AN3409" s="16">
        <v>46023</v>
      </c>
      <c r="AO3409" t="s">
        <v>10934</v>
      </c>
      <c r="AP3409" t="s">
        <v>1590</v>
      </c>
      <c r="AQ3409">
        <v>1705</v>
      </c>
      <c r="AR3409" t="s">
        <v>1591</v>
      </c>
      <c r="AS3409" t="s">
        <v>10896</v>
      </c>
      <c r="AU3409" s="17">
        <v>8</v>
      </c>
      <c r="AV3409" s="17">
        <v>671.84</v>
      </c>
      <c r="AW3409" s="17">
        <v>671.84</v>
      </c>
      <c r="AX3409" s="17">
        <v>671.84</v>
      </c>
      <c r="AY3409" s="17">
        <v>671.84</v>
      </c>
      <c r="AZ3409" s="17">
        <v>671.84</v>
      </c>
      <c r="BA3409" s="17">
        <v>671.84</v>
      </c>
      <c r="BB3409" s="17">
        <v>671.84</v>
      </c>
      <c r="BC3409" s="17">
        <v>671.84</v>
      </c>
      <c r="BD3409" s="17">
        <v>671.84</v>
      </c>
      <c r="BE3409" s="17">
        <v>671.84</v>
      </c>
      <c r="BF3409" s="17">
        <v>671.84</v>
      </c>
      <c r="BG3409" s="17">
        <v>671.84</v>
      </c>
      <c r="BH3409" s="17">
        <v>8062.08</v>
      </c>
      <c r="BI3409" s="17">
        <v>8062.08</v>
      </c>
      <c r="BJ3409" s="17">
        <v>8062.08</v>
      </c>
      <c r="BK3409" s="17">
        <v>8062.08</v>
      </c>
    </row>
    <row r="3410" spans="2:63" x14ac:dyDescent="0.25">
      <c r="B3410" t="s">
        <v>7903</v>
      </c>
      <c r="C3410">
        <v>31093133</v>
      </c>
      <c r="D3410" t="s">
        <v>7907</v>
      </c>
      <c r="E3410" t="s">
        <v>1285</v>
      </c>
      <c r="F3410">
        <v>370</v>
      </c>
      <c r="G3410" t="s">
        <v>10884</v>
      </c>
      <c r="H3410" t="s">
        <v>1267</v>
      </c>
      <c r="I3410" s="33">
        <v>200000012040</v>
      </c>
      <c r="J3410" t="s">
        <v>11078</v>
      </c>
      <c r="K3410" t="s">
        <v>11078</v>
      </c>
      <c r="L3410" t="s">
        <v>10887</v>
      </c>
      <c r="N3410" s="16">
        <v>44334</v>
      </c>
      <c r="O3410" s="16">
        <v>44378</v>
      </c>
      <c r="P3410" s="16">
        <v>47848</v>
      </c>
      <c r="R3410" t="s">
        <v>1286</v>
      </c>
      <c r="S3410" t="s">
        <v>1266</v>
      </c>
      <c r="T3410" t="s">
        <v>1266</v>
      </c>
      <c r="V3410" t="s">
        <v>1269</v>
      </c>
      <c r="W3410" t="s">
        <v>7725</v>
      </c>
      <c r="Y3410" t="s">
        <v>1595</v>
      </c>
      <c r="Z3410" t="s">
        <v>5468</v>
      </c>
      <c r="AA3410">
        <v>7000502617</v>
      </c>
      <c r="AB3410" t="s">
        <v>1272</v>
      </c>
      <c r="AC3410" t="s">
        <v>2031</v>
      </c>
      <c r="AD3410" s="16">
        <v>46035</v>
      </c>
      <c r="AE3410">
        <v>8000059926</v>
      </c>
      <c r="AF3410" s="16">
        <v>46035</v>
      </c>
      <c r="AI3410" t="s">
        <v>3974</v>
      </c>
      <c r="AJ3410" t="s">
        <v>3972</v>
      </c>
      <c r="AK3410" t="s">
        <v>10922</v>
      </c>
      <c r="AL3410" t="s">
        <v>3399</v>
      </c>
      <c r="AM3410" t="s">
        <v>28</v>
      </c>
      <c r="AN3410" s="16">
        <v>46023</v>
      </c>
      <c r="AO3410" t="s">
        <v>10934</v>
      </c>
      <c r="AP3410" t="s">
        <v>1590</v>
      </c>
      <c r="AQ3410">
        <v>1705</v>
      </c>
      <c r="AR3410" t="s">
        <v>1591</v>
      </c>
      <c r="AS3410" t="s">
        <v>10896</v>
      </c>
      <c r="AU3410" s="17">
        <v>8</v>
      </c>
      <c r="AV3410" s="17">
        <v>671.84</v>
      </c>
      <c r="AW3410" s="17">
        <v>671.84</v>
      </c>
      <c r="AX3410" s="17">
        <v>671.84</v>
      </c>
      <c r="AY3410" s="17">
        <v>671.84</v>
      </c>
      <c r="AZ3410" s="17">
        <v>671.84</v>
      </c>
      <c r="BA3410" s="17">
        <v>671.84</v>
      </c>
      <c r="BB3410" s="17">
        <v>671.84</v>
      </c>
      <c r="BC3410" s="17">
        <v>671.84</v>
      </c>
      <c r="BD3410" s="17">
        <v>671.84</v>
      </c>
      <c r="BE3410" s="17">
        <v>671.84</v>
      </c>
      <c r="BF3410" s="17">
        <v>671.84</v>
      </c>
      <c r="BG3410" s="17">
        <v>671.84</v>
      </c>
      <c r="BH3410" s="17">
        <v>8062.08</v>
      </c>
      <c r="BI3410" s="17">
        <v>8062.08</v>
      </c>
      <c r="BJ3410" s="17">
        <v>8062.08</v>
      </c>
      <c r="BK3410" s="17">
        <v>8062.08</v>
      </c>
    </row>
    <row r="3411" spans="2:63" x14ac:dyDescent="0.25">
      <c r="B3411" t="s">
        <v>7903</v>
      </c>
      <c r="C3411">
        <v>31093133</v>
      </c>
      <c r="D3411" t="s">
        <v>7907</v>
      </c>
      <c r="E3411" t="s">
        <v>1285</v>
      </c>
      <c r="F3411">
        <v>540</v>
      </c>
      <c r="G3411" t="s">
        <v>10884</v>
      </c>
      <c r="H3411" t="s">
        <v>1267</v>
      </c>
      <c r="I3411" s="33">
        <v>200000012440</v>
      </c>
      <c r="J3411" t="s">
        <v>11101</v>
      </c>
      <c r="K3411" t="s">
        <v>11101</v>
      </c>
      <c r="L3411" t="s">
        <v>10887</v>
      </c>
      <c r="N3411" s="16">
        <v>44334</v>
      </c>
      <c r="O3411" s="16">
        <v>44378</v>
      </c>
      <c r="P3411" s="16">
        <v>47848</v>
      </c>
      <c r="R3411" t="s">
        <v>1286</v>
      </c>
      <c r="S3411" t="s">
        <v>1266</v>
      </c>
      <c r="T3411" t="s">
        <v>1266</v>
      </c>
      <c r="V3411" t="s">
        <v>1269</v>
      </c>
      <c r="W3411" t="s">
        <v>7725</v>
      </c>
      <c r="Y3411" t="s">
        <v>1595</v>
      </c>
      <c r="Z3411" t="s">
        <v>5468</v>
      </c>
      <c r="AA3411">
        <v>7000502617</v>
      </c>
      <c r="AB3411" t="s">
        <v>1272</v>
      </c>
      <c r="AC3411" t="s">
        <v>2031</v>
      </c>
      <c r="AD3411" s="16">
        <v>46035</v>
      </c>
      <c r="AE3411">
        <v>8000059926</v>
      </c>
      <c r="AF3411" s="16">
        <v>46035</v>
      </c>
      <c r="AI3411" t="s">
        <v>3974</v>
      </c>
      <c r="AJ3411" t="s">
        <v>3972</v>
      </c>
      <c r="AK3411" t="s">
        <v>10898</v>
      </c>
      <c r="AL3411" t="s">
        <v>3007</v>
      </c>
      <c r="AM3411" t="s">
        <v>28</v>
      </c>
      <c r="AN3411" s="16">
        <v>46023</v>
      </c>
      <c r="AO3411" t="s">
        <v>10889</v>
      </c>
      <c r="AP3411" t="s">
        <v>1590</v>
      </c>
      <c r="AQ3411">
        <v>1705</v>
      </c>
      <c r="AR3411" t="s">
        <v>1591</v>
      </c>
      <c r="AS3411" t="s">
        <v>10896</v>
      </c>
      <c r="AU3411" s="17">
        <v>800</v>
      </c>
      <c r="AV3411" s="17">
        <v>464</v>
      </c>
      <c r="AW3411" s="17">
        <v>464</v>
      </c>
      <c r="AX3411" s="17">
        <v>464</v>
      </c>
      <c r="AY3411" s="17">
        <v>464</v>
      </c>
      <c r="AZ3411" s="17">
        <v>464</v>
      </c>
      <c r="BA3411" s="17">
        <v>464</v>
      </c>
      <c r="BB3411" s="17">
        <v>464</v>
      </c>
      <c r="BC3411" s="17">
        <v>464</v>
      </c>
      <c r="BD3411" s="17">
        <v>464</v>
      </c>
      <c r="BE3411" s="17">
        <v>464</v>
      </c>
      <c r="BF3411" s="17">
        <v>464</v>
      </c>
      <c r="BG3411" s="17">
        <v>464</v>
      </c>
      <c r="BH3411" s="17">
        <v>5568</v>
      </c>
      <c r="BI3411" s="17">
        <v>5568</v>
      </c>
      <c r="BJ3411" s="17">
        <v>5568</v>
      </c>
      <c r="BK3411" s="17">
        <v>5568</v>
      </c>
    </row>
    <row r="3412" spans="2:63" x14ac:dyDescent="0.25">
      <c r="B3412" t="s">
        <v>7903</v>
      </c>
      <c r="C3412">
        <v>31093133</v>
      </c>
      <c r="D3412" t="s">
        <v>7907</v>
      </c>
      <c r="E3412" t="s">
        <v>1285</v>
      </c>
      <c r="F3412">
        <v>640</v>
      </c>
      <c r="G3412" t="s">
        <v>10884</v>
      </c>
      <c r="H3412" t="s">
        <v>1267</v>
      </c>
      <c r="I3412" s="33">
        <v>200000012440</v>
      </c>
      <c r="J3412" t="s">
        <v>11101</v>
      </c>
      <c r="K3412" t="s">
        <v>11101</v>
      </c>
      <c r="L3412" t="s">
        <v>10887</v>
      </c>
      <c r="N3412" s="16">
        <v>44334</v>
      </c>
      <c r="O3412" s="16">
        <v>44378</v>
      </c>
      <c r="P3412" s="16">
        <v>47848</v>
      </c>
      <c r="R3412" t="s">
        <v>1286</v>
      </c>
      <c r="S3412" t="s">
        <v>1266</v>
      </c>
      <c r="T3412" t="s">
        <v>1266</v>
      </c>
      <c r="V3412" t="s">
        <v>1269</v>
      </c>
      <c r="W3412" t="s">
        <v>7725</v>
      </c>
      <c r="Y3412" t="s">
        <v>1595</v>
      </c>
      <c r="Z3412" t="s">
        <v>5468</v>
      </c>
      <c r="AA3412">
        <v>7000502617</v>
      </c>
      <c r="AB3412" t="s">
        <v>1272</v>
      </c>
      <c r="AC3412" t="s">
        <v>2031</v>
      </c>
      <c r="AD3412" s="16">
        <v>46035</v>
      </c>
      <c r="AE3412">
        <v>8000059926</v>
      </c>
      <c r="AF3412" s="16">
        <v>46035</v>
      </c>
      <c r="AI3412" t="s">
        <v>3974</v>
      </c>
      <c r="AJ3412" t="s">
        <v>3972</v>
      </c>
      <c r="AK3412" t="s">
        <v>10898</v>
      </c>
      <c r="AL3412" t="s">
        <v>3007</v>
      </c>
      <c r="AM3412" t="s">
        <v>28</v>
      </c>
      <c r="AN3412" s="16">
        <v>46023</v>
      </c>
      <c r="AO3412" t="s">
        <v>10889</v>
      </c>
      <c r="AP3412" t="s">
        <v>1590</v>
      </c>
      <c r="AQ3412">
        <v>1705</v>
      </c>
      <c r="AR3412" t="s">
        <v>1591</v>
      </c>
      <c r="AS3412" t="s">
        <v>10896</v>
      </c>
      <c r="AU3412" s="17">
        <v>800</v>
      </c>
      <c r="AV3412" s="17">
        <v>464</v>
      </c>
      <c r="AW3412" s="17">
        <v>464</v>
      </c>
      <c r="AX3412" s="17">
        <v>464</v>
      </c>
      <c r="AY3412" s="17">
        <v>464</v>
      </c>
      <c r="AZ3412" s="17">
        <v>464</v>
      </c>
      <c r="BA3412" s="17">
        <v>464</v>
      </c>
      <c r="BB3412" s="17">
        <v>464</v>
      </c>
      <c r="BC3412" s="17">
        <v>464</v>
      </c>
      <c r="BD3412" s="17">
        <v>464</v>
      </c>
      <c r="BE3412" s="17">
        <v>464</v>
      </c>
      <c r="BF3412" s="17">
        <v>464</v>
      </c>
      <c r="BG3412" s="17">
        <v>464</v>
      </c>
      <c r="BH3412" s="17">
        <v>5568</v>
      </c>
      <c r="BI3412" s="17">
        <v>5568</v>
      </c>
      <c r="BJ3412" s="17">
        <v>5568</v>
      </c>
      <c r="BK3412" s="17">
        <v>5568</v>
      </c>
    </row>
    <row r="3413" spans="2:63" x14ac:dyDescent="0.25">
      <c r="B3413" t="s">
        <v>7903</v>
      </c>
      <c r="C3413">
        <v>31093133</v>
      </c>
      <c r="D3413" t="s">
        <v>7907</v>
      </c>
      <c r="E3413" t="s">
        <v>1285</v>
      </c>
      <c r="F3413">
        <v>710</v>
      </c>
      <c r="G3413" t="s">
        <v>10884</v>
      </c>
      <c r="H3413" t="s">
        <v>1267</v>
      </c>
      <c r="I3413" s="33">
        <v>200000012440</v>
      </c>
      <c r="J3413" t="s">
        <v>11101</v>
      </c>
      <c r="K3413" t="s">
        <v>11101</v>
      </c>
      <c r="L3413" t="s">
        <v>10887</v>
      </c>
      <c r="N3413" s="16">
        <v>44334</v>
      </c>
      <c r="O3413" s="16">
        <v>44378</v>
      </c>
      <c r="P3413" s="16">
        <v>47848</v>
      </c>
      <c r="R3413" t="s">
        <v>1286</v>
      </c>
      <c r="S3413" t="s">
        <v>1266</v>
      </c>
      <c r="T3413" t="s">
        <v>1266</v>
      </c>
      <c r="V3413" t="s">
        <v>1269</v>
      </c>
      <c r="W3413" t="s">
        <v>7725</v>
      </c>
      <c r="Y3413" t="s">
        <v>1595</v>
      </c>
      <c r="Z3413" t="s">
        <v>5468</v>
      </c>
      <c r="AA3413">
        <v>7000502617</v>
      </c>
      <c r="AB3413" t="s">
        <v>1272</v>
      </c>
      <c r="AC3413" t="s">
        <v>2031</v>
      </c>
      <c r="AD3413" s="16">
        <v>46035</v>
      </c>
      <c r="AE3413">
        <v>8000059926</v>
      </c>
      <c r="AF3413" s="16">
        <v>46035</v>
      </c>
      <c r="AI3413" t="s">
        <v>3974</v>
      </c>
      <c r="AJ3413" t="s">
        <v>3972</v>
      </c>
      <c r="AK3413" t="s">
        <v>10898</v>
      </c>
      <c r="AL3413" t="s">
        <v>3007</v>
      </c>
      <c r="AM3413" t="s">
        <v>28</v>
      </c>
      <c r="AN3413" s="16">
        <v>46023</v>
      </c>
      <c r="AO3413" t="s">
        <v>10889</v>
      </c>
      <c r="AP3413" t="s">
        <v>1590</v>
      </c>
      <c r="AQ3413">
        <v>1705</v>
      </c>
      <c r="AR3413" t="s">
        <v>1591</v>
      </c>
      <c r="AS3413" t="s">
        <v>10896</v>
      </c>
      <c r="AU3413" s="17">
        <v>800</v>
      </c>
      <c r="AV3413" s="17">
        <v>464</v>
      </c>
      <c r="AW3413" s="17">
        <v>464</v>
      </c>
      <c r="AX3413" s="17">
        <v>464</v>
      </c>
      <c r="AY3413" s="17">
        <v>464</v>
      </c>
      <c r="AZ3413" s="17">
        <v>464</v>
      </c>
      <c r="BA3413" s="17">
        <v>464</v>
      </c>
      <c r="BB3413" s="17">
        <v>464</v>
      </c>
      <c r="BC3413" s="17">
        <v>464</v>
      </c>
      <c r="BD3413" s="17">
        <v>464</v>
      </c>
      <c r="BE3413" s="17">
        <v>464</v>
      </c>
      <c r="BF3413" s="17">
        <v>464</v>
      </c>
      <c r="BG3413" s="17">
        <v>464</v>
      </c>
      <c r="BH3413" s="17">
        <v>5568</v>
      </c>
      <c r="BI3413" s="17">
        <v>5568</v>
      </c>
      <c r="BJ3413" s="17">
        <v>5568</v>
      </c>
      <c r="BK3413" s="17">
        <v>5568</v>
      </c>
    </row>
    <row r="3414" spans="2:63" x14ac:dyDescent="0.25">
      <c r="B3414" t="s">
        <v>7903</v>
      </c>
      <c r="C3414">
        <v>31093133</v>
      </c>
      <c r="D3414" t="s">
        <v>7907</v>
      </c>
      <c r="E3414" t="s">
        <v>1285</v>
      </c>
      <c r="F3414">
        <v>780</v>
      </c>
      <c r="G3414" t="s">
        <v>10884</v>
      </c>
      <c r="H3414" t="s">
        <v>1267</v>
      </c>
      <c r="I3414" s="33">
        <v>200000012440</v>
      </c>
      <c r="J3414" t="s">
        <v>11101</v>
      </c>
      <c r="K3414" t="s">
        <v>11101</v>
      </c>
      <c r="L3414" t="s">
        <v>10887</v>
      </c>
      <c r="N3414" s="16">
        <v>44334</v>
      </c>
      <c r="O3414" s="16">
        <v>44378</v>
      </c>
      <c r="P3414" s="16">
        <v>47848</v>
      </c>
      <c r="R3414" t="s">
        <v>1286</v>
      </c>
      <c r="S3414" t="s">
        <v>1266</v>
      </c>
      <c r="T3414" t="s">
        <v>1266</v>
      </c>
      <c r="V3414" t="s">
        <v>1269</v>
      </c>
      <c r="W3414" t="s">
        <v>7725</v>
      </c>
      <c r="Y3414" t="s">
        <v>1595</v>
      </c>
      <c r="Z3414" t="s">
        <v>5468</v>
      </c>
      <c r="AA3414">
        <v>7000502617</v>
      </c>
      <c r="AB3414" t="s">
        <v>1272</v>
      </c>
      <c r="AC3414" t="s">
        <v>2031</v>
      </c>
      <c r="AD3414" s="16">
        <v>46035</v>
      </c>
      <c r="AE3414">
        <v>8000059926</v>
      </c>
      <c r="AF3414" s="16">
        <v>46035</v>
      </c>
      <c r="AI3414" t="s">
        <v>3974</v>
      </c>
      <c r="AJ3414" t="s">
        <v>3972</v>
      </c>
      <c r="AK3414" t="s">
        <v>10898</v>
      </c>
      <c r="AL3414" t="s">
        <v>3007</v>
      </c>
      <c r="AM3414" t="s">
        <v>28</v>
      </c>
      <c r="AN3414" s="16">
        <v>46023</v>
      </c>
      <c r="AO3414" t="s">
        <v>10889</v>
      </c>
      <c r="AP3414" t="s">
        <v>1590</v>
      </c>
      <c r="AQ3414">
        <v>1705</v>
      </c>
      <c r="AR3414" t="s">
        <v>1591</v>
      </c>
      <c r="AS3414" t="s">
        <v>10896</v>
      </c>
      <c r="AU3414" s="17">
        <v>800</v>
      </c>
      <c r="AV3414" s="17">
        <v>464</v>
      </c>
      <c r="AW3414" s="17">
        <v>464</v>
      </c>
      <c r="AX3414" s="17">
        <v>464</v>
      </c>
      <c r="AY3414" s="17">
        <v>464</v>
      </c>
      <c r="AZ3414" s="17">
        <v>464</v>
      </c>
      <c r="BA3414" s="17">
        <v>464</v>
      </c>
      <c r="BB3414" s="17">
        <v>464</v>
      </c>
      <c r="BC3414" s="17">
        <v>464</v>
      </c>
      <c r="BD3414" s="17">
        <v>464</v>
      </c>
      <c r="BE3414" s="17">
        <v>464</v>
      </c>
      <c r="BF3414" s="17">
        <v>464</v>
      </c>
      <c r="BG3414" s="17">
        <v>464</v>
      </c>
      <c r="BH3414" s="17">
        <v>5568</v>
      </c>
      <c r="BI3414" s="17">
        <v>5568</v>
      </c>
      <c r="BJ3414" s="17">
        <v>5568</v>
      </c>
      <c r="BK3414" s="17">
        <v>5568</v>
      </c>
    </row>
    <row r="3415" spans="2:63" x14ac:dyDescent="0.25">
      <c r="B3415" t="s">
        <v>7903</v>
      </c>
      <c r="C3415">
        <v>31093925</v>
      </c>
      <c r="D3415" t="s">
        <v>7908</v>
      </c>
      <c r="E3415" t="s">
        <v>1285</v>
      </c>
      <c r="F3415">
        <v>10</v>
      </c>
      <c r="G3415" t="s">
        <v>10884</v>
      </c>
      <c r="H3415" t="s">
        <v>1267</v>
      </c>
      <c r="I3415" s="33">
        <v>200000010815</v>
      </c>
      <c r="J3415" t="s">
        <v>10950</v>
      </c>
      <c r="K3415" t="s">
        <v>10950</v>
      </c>
      <c r="L3415" t="s">
        <v>10887</v>
      </c>
      <c r="N3415" s="16">
        <v>44371</v>
      </c>
      <c r="O3415" s="16">
        <v>44378</v>
      </c>
      <c r="P3415" s="16">
        <v>47848</v>
      </c>
      <c r="R3415" t="s">
        <v>1286</v>
      </c>
      <c r="S3415" t="s">
        <v>1266</v>
      </c>
      <c r="T3415" t="s">
        <v>1266</v>
      </c>
      <c r="V3415" t="s">
        <v>1269</v>
      </c>
      <c r="W3415" t="s">
        <v>7725</v>
      </c>
      <c r="Y3415" t="s">
        <v>1595</v>
      </c>
      <c r="Z3415" t="s">
        <v>2031</v>
      </c>
      <c r="AA3415">
        <v>7000502617</v>
      </c>
      <c r="AB3415" t="s">
        <v>1272</v>
      </c>
      <c r="AC3415" t="s">
        <v>7909</v>
      </c>
      <c r="AD3415" s="16">
        <v>45810</v>
      </c>
      <c r="AE3415">
        <v>8000060527</v>
      </c>
      <c r="AF3415" s="16">
        <v>45810</v>
      </c>
      <c r="AK3415" t="s">
        <v>11064</v>
      </c>
      <c r="AL3415" t="s">
        <v>2160</v>
      </c>
      <c r="AM3415" t="s">
        <v>28</v>
      </c>
      <c r="AN3415" s="16">
        <v>44371</v>
      </c>
      <c r="AO3415" t="s">
        <v>10889</v>
      </c>
      <c r="AP3415" t="s">
        <v>1620</v>
      </c>
      <c r="AQ3415">
        <v>1705</v>
      </c>
      <c r="AR3415" t="s">
        <v>1591</v>
      </c>
      <c r="AS3415" t="s">
        <v>10896</v>
      </c>
      <c r="AU3415" s="17">
        <v>464.5</v>
      </c>
      <c r="AV3415" s="17">
        <v>464.5</v>
      </c>
      <c r="AW3415" s="17">
        <v>464.5</v>
      </c>
      <c r="AX3415" s="17">
        <v>464.5</v>
      </c>
      <c r="AY3415" s="17">
        <v>464.5</v>
      </c>
      <c r="AZ3415" s="17">
        <v>464.5</v>
      </c>
      <c r="BA3415" s="17">
        <v>464.5</v>
      </c>
      <c r="BB3415" s="17">
        <v>464.5</v>
      </c>
      <c r="BC3415" s="17">
        <v>464.5</v>
      </c>
      <c r="BD3415" s="17">
        <v>464.5</v>
      </c>
      <c r="BE3415" s="17">
        <v>464.5</v>
      </c>
      <c r="BF3415" s="17">
        <v>464.5</v>
      </c>
      <c r="BG3415" s="17">
        <v>464.5</v>
      </c>
      <c r="BH3415" s="17">
        <v>5574</v>
      </c>
      <c r="BI3415" s="17">
        <v>5574</v>
      </c>
      <c r="BJ3415" s="17">
        <v>5574</v>
      </c>
      <c r="BK3415" s="17">
        <v>5574</v>
      </c>
    </row>
    <row r="3416" spans="2:63" x14ac:dyDescent="0.25">
      <c r="B3416" t="s">
        <v>7903</v>
      </c>
      <c r="C3416">
        <v>31093925</v>
      </c>
      <c r="D3416" t="s">
        <v>7908</v>
      </c>
      <c r="E3416" t="s">
        <v>1285</v>
      </c>
      <c r="F3416">
        <v>20</v>
      </c>
      <c r="G3416" t="s">
        <v>10884</v>
      </c>
      <c r="H3416" t="s">
        <v>1267</v>
      </c>
      <c r="I3416" s="33">
        <v>200000011232</v>
      </c>
      <c r="J3416" t="s">
        <v>11007</v>
      </c>
      <c r="K3416" t="s">
        <v>12117</v>
      </c>
      <c r="L3416" t="s">
        <v>10887</v>
      </c>
      <c r="N3416" s="16">
        <v>44371</v>
      </c>
      <c r="O3416" s="16">
        <v>44378</v>
      </c>
      <c r="P3416" s="16">
        <v>47848</v>
      </c>
      <c r="R3416" t="s">
        <v>1286</v>
      </c>
      <c r="S3416" t="s">
        <v>1266</v>
      </c>
      <c r="T3416" t="s">
        <v>1266</v>
      </c>
      <c r="V3416" t="s">
        <v>1269</v>
      </c>
      <c r="W3416" t="s">
        <v>7725</v>
      </c>
      <c r="Y3416" t="s">
        <v>1595</v>
      </c>
      <c r="Z3416" t="s">
        <v>2031</v>
      </c>
      <c r="AA3416">
        <v>7000502617</v>
      </c>
      <c r="AB3416" t="s">
        <v>1272</v>
      </c>
      <c r="AC3416" t="s">
        <v>7909</v>
      </c>
      <c r="AD3416" s="16">
        <v>45810</v>
      </c>
      <c r="AE3416">
        <v>8000060527</v>
      </c>
      <c r="AF3416" s="16">
        <v>45810</v>
      </c>
      <c r="AK3416" t="s">
        <v>11183</v>
      </c>
      <c r="AL3416" t="s">
        <v>11022</v>
      </c>
      <c r="AM3416" t="s">
        <v>28</v>
      </c>
      <c r="AN3416" s="16">
        <v>44371</v>
      </c>
      <c r="AO3416" t="s">
        <v>10889</v>
      </c>
      <c r="AP3416" t="s">
        <v>1620</v>
      </c>
      <c r="AQ3416">
        <v>1705</v>
      </c>
      <c r="AR3416" t="s">
        <v>1591</v>
      </c>
      <c r="AS3416" t="s">
        <v>10979</v>
      </c>
      <c r="AU3416" s="17">
        <v>194.82</v>
      </c>
      <c r="AV3416" s="17">
        <v>194.82</v>
      </c>
      <c r="AW3416" s="17">
        <v>194.82</v>
      </c>
      <c r="AX3416" s="17">
        <v>194.82</v>
      </c>
      <c r="AY3416" s="17">
        <v>194.82</v>
      </c>
      <c r="AZ3416" s="17">
        <v>194.82</v>
      </c>
      <c r="BA3416" s="17">
        <v>194.82</v>
      </c>
      <c r="BB3416" s="17">
        <v>194.82</v>
      </c>
      <c r="BC3416" s="17">
        <v>194.82</v>
      </c>
      <c r="BD3416" s="17">
        <v>194.82</v>
      </c>
      <c r="BE3416" s="17">
        <v>194.82</v>
      </c>
      <c r="BF3416" s="17">
        <v>194.82</v>
      </c>
      <c r="BG3416" s="17">
        <v>194.82</v>
      </c>
      <c r="BH3416" s="17">
        <v>2337.84</v>
      </c>
      <c r="BI3416" s="17">
        <v>2337.84</v>
      </c>
      <c r="BJ3416" s="17">
        <v>2337.84</v>
      </c>
      <c r="BK3416" s="17">
        <v>2337.84</v>
      </c>
    </row>
    <row r="3417" spans="2:63" x14ac:dyDescent="0.25">
      <c r="B3417" t="s">
        <v>7903</v>
      </c>
      <c r="C3417">
        <v>31093925</v>
      </c>
      <c r="D3417" t="s">
        <v>7908</v>
      </c>
      <c r="E3417" t="s">
        <v>1285</v>
      </c>
      <c r="F3417">
        <v>40</v>
      </c>
      <c r="G3417" t="s">
        <v>10884</v>
      </c>
      <c r="H3417" t="s">
        <v>1267</v>
      </c>
      <c r="I3417" s="33">
        <v>200000013483</v>
      </c>
      <c r="J3417" t="s">
        <v>10969</v>
      </c>
      <c r="K3417" t="s">
        <v>12118</v>
      </c>
      <c r="L3417" t="s">
        <v>10887</v>
      </c>
      <c r="N3417" s="16">
        <v>45679</v>
      </c>
      <c r="O3417" s="16">
        <v>45658</v>
      </c>
      <c r="P3417" s="16">
        <v>47848</v>
      </c>
      <c r="R3417" t="s">
        <v>1286</v>
      </c>
      <c r="S3417" t="s">
        <v>1266</v>
      </c>
      <c r="T3417" t="s">
        <v>1266</v>
      </c>
      <c r="V3417" t="s">
        <v>1269</v>
      </c>
      <c r="W3417" t="s">
        <v>7725</v>
      </c>
      <c r="Y3417" t="s">
        <v>1595</v>
      </c>
      <c r="Z3417" t="s">
        <v>2031</v>
      </c>
      <c r="AA3417">
        <v>7000502617</v>
      </c>
      <c r="AB3417" t="s">
        <v>1272</v>
      </c>
      <c r="AC3417" t="s">
        <v>7909</v>
      </c>
      <c r="AD3417" s="16">
        <v>45810</v>
      </c>
      <c r="AE3417">
        <v>8000060527</v>
      </c>
      <c r="AF3417" s="16">
        <v>45810</v>
      </c>
      <c r="AK3417" t="s">
        <v>11969</v>
      </c>
      <c r="AL3417" t="s">
        <v>2943</v>
      </c>
      <c r="AM3417" t="s">
        <v>28</v>
      </c>
      <c r="AN3417" s="16">
        <v>45658</v>
      </c>
      <c r="AO3417" t="s">
        <v>10889</v>
      </c>
      <c r="AP3417" t="s">
        <v>1620</v>
      </c>
      <c r="AQ3417">
        <v>1705</v>
      </c>
      <c r="AR3417" t="s">
        <v>1591</v>
      </c>
      <c r="AS3417" t="s">
        <v>10890</v>
      </c>
      <c r="AU3417" s="17">
        <v>95.99</v>
      </c>
      <c r="AV3417" s="17">
        <v>95.99</v>
      </c>
      <c r="AW3417" s="17">
        <v>95.99</v>
      </c>
      <c r="AX3417" s="17">
        <v>95.99</v>
      </c>
      <c r="AY3417" s="17">
        <v>95.99</v>
      </c>
      <c r="AZ3417" s="17">
        <v>95.99</v>
      </c>
      <c r="BA3417" s="17">
        <v>95.99</v>
      </c>
      <c r="BB3417" s="17">
        <v>95.99</v>
      </c>
      <c r="BC3417" s="17">
        <v>95.99</v>
      </c>
      <c r="BD3417" s="17">
        <v>95.99</v>
      </c>
      <c r="BE3417" s="17">
        <v>95.99</v>
      </c>
      <c r="BF3417" s="17">
        <v>95.99</v>
      </c>
      <c r="BG3417" s="17">
        <v>95.99</v>
      </c>
      <c r="BH3417" s="17">
        <v>1151.8800000000001</v>
      </c>
      <c r="BI3417" s="17">
        <v>1151.8800000000001</v>
      </c>
      <c r="BJ3417" s="17">
        <v>1151.8800000000001</v>
      </c>
      <c r="BK3417" s="17">
        <v>1151.8800000000001</v>
      </c>
    </row>
    <row r="3418" spans="2:63" x14ac:dyDescent="0.25">
      <c r="B3418" t="s">
        <v>7917</v>
      </c>
      <c r="C3418">
        <v>31046986</v>
      </c>
      <c r="D3418" t="s">
        <v>7918</v>
      </c>
      <c r="E3418" t="s">
        <v>1285</v>
      </c>
      <c r="F3418">
        <v>940</v>
      </c>
      <c r="G3418" t="s">
        <v>10884</v>
      </c>
      <c r="H3418" t="s">
        <v>1267</v>
      </c>
      <c r="I3418" s="33">
        <v>200000012142</v>
      </c>
      <c r="J3418" t="s">
        <v>11461</v>
      </c>
      <c r="K3418" t="s">
        <v>11462</v>
      </c>
      <c r="L3418" t="s">
        <v>10887</v>
      </c>
      <c r="N3418" s="16">
        <v>44952</v>
      </c>
      <c r="O3418" s="16">
        <v>44927</v>
      </c>
      <c r="P3418" s="16">
        <v>47848</v>
      </c>
      <c r="R3418" t="s">
        <v>1286</v>
      </c>
      <c r="S3418" t="s">
        <v>1266</v>
      </c>
      <c r="T3418" t="s">
        <v>1266</v>
      </c>
      <c r="U3418">
        <v>341012</v>
      </c>
      <c r="V3418" t="s">
        <v>1269</v>
      </c>
      <c r="W3418" t="s">
        <v>7919</v>
      </c>
      <c r="Y3418" t="s">
        <v>3455</v>
      </c>
      <c r="Z3418" t="s">
        <v>1300</v>
      </c>
      <c r="AA3418">
        <v>7000502617</v>
      </c>
      <c r="AB3418" t="s">
        <v>1272</v>
      </c>
      <c r="AC3418" t="s">
        <v>7920</v>
      </c>
      <c r="AD3418" s="16">
        <v>46032</v>
      </c>
      <c r="AE3418">
        <v>8000003336</v>
      </c>
      <c r="AF3418" s="16">
        <v>45797</v>
      </c>
      <c r="AI3418" t="s">
        <v>7921</v>
      </c>
      <c r="AJ3418" t="s">
        <v>7918</v>
      </c>
      <c r="AK3418" t="s">
        <v>11399</v>
      </c>
      <c r="AL3418" t="s">
        <v>3459</v>
      </c>
      <c r="AM3418" t="s">
        <v>28</v>
      </c>
      <c r="AN3418" s="16">
        <v>44927</v>
      </c>
      <c r="AO3418" t="s">
        <v>10949</v>
      </c>
      <c r="AP3418" t="s">
        <v>7922</v>
      </c>
      <c r="AQ3418">
        <v>1886</v>
      </c>
      <c r="AR3418" t="s">
        <v>7923</v>
      </c>
      <c r="AS3418" t="s">
        <v>10894</v>
      </c>
      <c r="AU3418" s="17">
        <v>2</v>
      </c>
      <c r="AV3418" s="17">
        <v>1212.4000000000001</v>
      </c>
      <c r="AW3418" s="17">
        <v>1212.4000000000001</v>
      </c>
      <c r="AX3418" s="17">
        <v>1212.4000000000001</v>
      </c>
      <c r="AY3418" s="17">
        <v>1212.4000000000001</v>
      </c>
      <c r="AZ3418" s="17">
        <v>1212.4000000000001</v>
      </c>
      <c r="BA3418" s="17">
        <v>1212.4000000000001</v>
      </c>
      <c r="BB3418" s="17">
        <v>1212.4000000000001</v>
      </c>
      <c r="BC3418" s="17">
        <v>1212.4000000000001</v>
      </c>
      <c r="BD3418" s="17">
        <v>1212.4000000000001</v>
      </c>
      <c r="BE3418" s="17">
        <v>1212.4000000000001</v>
      </c>
      <c r="BF3418" s="17">
        <v>1212.4000000000001</v>
      </c>
      <c r="BG3418" s="17">
        <v>1212.4000000000001</v>
      </c>
      <c r="BH3418" s="17">
        <v>14548.8</v>
      </c>
      <c r="BI3418" s="17">
        <v>14548.8</v>
      </c>
      <c r="BJ3418" s="17">
        <v>14548.8</v>
      </c>
      <c r="BK3418" s="17">
        <v>14548.8</v>
      </c>
    </row>
    <row r="3419" spans="2:63" x14ac:dyDescent="0.25">
      <c r="B3419" t="s">
        <v>7979</v>
      </c>
      <c r="C3419">
        <v>31048822</v>
      </c>
      <c r="D3419" t="s">
        <v>7980</v>
      </c>
      <c r="E3419" t="s">
        <v>1285</v>
      </c>
      <c r="F3419">
        <v>1430</v>
      </c>
      <c r="G3419" t="s">
        <v>10884</v>
      </c>
      <c r="H3419" t="s">
        <v>1267</v>
      </c>
      <c r="I3419" s="33">
        <v>200000011186</v>
      </c>
      <c r="J3419" t="s">
        <v>10900</v>
      </c>
      <c r="K3419" t="s">
        <v>10900</v>
      </c>
      <c r="L3419" t="s">
        <v>10887</v>
      </c>
      <c r="N3419" s="16">
        <v>45428</v>
      </c>
      <c r="O3419" s="16">
        <v>45413</v>
      </c>
      <c r="P3419" s="16">
        <v>47848</v>
      </c>
      <c r="R3419" t="s">
        <v>1286</v>
      </c>
      <c r="S3419" t="s">
        <v>1266</v>
      </c>
      <c r="T3419" t="s">
        <v>1266</v>
      </c>
      <c r="V3419" t="s">
        <v>1269</v>
      </c>
      <c r="W3419" t="s">
        <v>7981</v>
      </c>
      <c r="Y3419" t="s">
        <v>1299</v>
      </c>
      <c r="Z3419" t="s">
        <v>1300</v>
      </c>
      <c r="AA3419">
        <v>7000502617</v>
      </c>
      <c r="AB3419" t="s">
        <v>1272</v>
      </c>
      <c r="AC3419" t="s">
        <v>1301</v>
      </c>
      <c r="AD3419" s="16">
        <v>46036</v>
      </c>
      <c r="AE3419">
        <v>8000004572</v>
      </c>
      <c r="AF3419" s="16">
        <v>46035</v>
      </c>
      <c r="AI3419" t="s">
        <v>1302</v>
      </c>
      <c r="AJ3419" t="s">
        <v>1303</v>
      </c>
      <c r="AK3419" t="s">
        <v>10898</v>
      </c>
      <c r="AL3419" t="s">
        <v>3007</v>
      </c>
      <c r="AM3419" t="s">
        <v>28</v>
      </c>
      <c r="AN3419" s="16">
        <v>46023</v>
      </c>
      <c r="AO3419" t="s">
        <v>10889</v>
      </c>
      <c r="AP3419" t="s">
        <v>7922</v>
      </c>
      <c r="AQ3419">
        <v>1707</v>
      </c>
      <c r="AR3419" t="s">
        <v>1308</v>
      </c>
      <c r="AS3419" t="s">
        <v>10896</v>
      </c>
      <c r="AU3419" s="17">
        <v>104.38</v>
      </c>
      <c r="AV3419" s="17">
        <v>112.73</v>
      </c>
      <c r="AW3419" s="17">
        <v>112.73</v>
      </c>
      <c r="AX3419" s="17">
        <v>112.73</v>
      </c>
      <c r="AY3419" s="17">
        <v>112.73</v>
      </c>
      <c r="AZ3419" s="17">
        <v>112.73</v>
      </c>
      <c r="BA3419" s="17">
        <v>112.73</v>
      </c>
      <c r="BB3419" s="17">
        <v>112.73</v>
      </c>
      <c r="BC3419" s="17">
        <v>112.73</v>
      </c>
      <c r="BD3419" s="17">
        <v>112.73</v>
      </c>
      <c r="BE3419" s="17">
        <v>112.73</v>
      </c>
      <c r="BF3419" s="17">
        <v>112.73</v>
      </c>
      <c r="BG3419" s="17">
        <v>112.73</v>
      </c>
      <c r="BH3419" s="17">
        <v>1352.76</v>
      </c>
      <c r="BI3419" s="17">
        <v>1352.76</v>
      </c>
      <c r="BJ3419" s="17">
        <v>1352.76</v>
      </c>
      <c r="BK3419" s="17">
        <v>1352.76</v>
      </c>
    </row>
    <row r="3420" spans="2:63" x14ac:dyDescent="0.25">
      <c r="B3420" t="s">
        <v>7979</v>
      </c>
      <c r="C3420">
        <v>31048822</v>
      </c>
      <c r="D3420" t="s">
        <v>7980</v>
      </c>
      <c r="E3420" t="s">
        <v>1285</v>
      </c>
      <c r="F3420">
        <v>1440</v>
      </c>
      <c r="G3420" t="s">
        <v>10884</v>
      </c>
      <c r="H3420" t="s">
        <v>1267</v>
      </c>
      <c r="I3420" s="33">
        <v>200000011188</v>
      </c>
      <c r="J3420" t="s">
        <v>10897</v>
      </c>
      <c r="K3420" t="s">
        <v>10897</v>
      </c>
      <c r="L3420" t="s">
        <v>10887</v>
      </c>
      <c r="N3420" s="16">
        <v>45428</v>
      </c>
      <c r="O3420" s="16">
        <v>45413</v>
      </c>
      <c r="P3420" s="16">
        <v>47848</v>
      </c>
      <c r="R3420" t="s">
        <v>1286</v>
      </c>
      <c r="S3420" t="s">
        <v>1266</v>
      </c>
      <c r="T3420" t="s">
        <v>1266</v>
      </c>
      <c r="V3420" t="s">
        <v>1269</v>
      </c>
      <c r="W3420" t="s">
        <v>7981</v>
      </c>
      <c r="Y3420" t="s">
        <v>1299</v>
      </c>
      <c r="Z3420" t="s">
        <v>1300</v>
      </c>
      <c r="AA3420">
        <v>7000502617</v>
      </c>
      <c r="AB3420" t="s">
        <v>1272</v>
      </c>
      <c r="AC3420" t="s">
        <v>1301</v>
      </c>
      <c r="AD3420" s="16">
        <v>46036</v>
      </c>
      <c r="AE3420">
        <v>8000004572</v>
      </c>
      <c r="AF3420" s="16">
        <v>46035</v>
      </c>
      <c r="AI3420" t="s">
        <v>1302</v>
      </c>
      <c r="AJ3420" t="s">
        <v>1303</v>
      </c>
      <c r="AK3420" t="s">
        <v>10898</v>
      </c>
      <c r="AL3420" t="s">
        <v>3007</v>
      </c>
      <c r="AM3420" t="s">
        <v>28</v>
      </c>
      <c r="AN3420" s="16">
        <v>46023</v>
      </c>
      <c r="AO3420" t="s">
        <v>10889</v>
      </c>
      <c r="AP3420" t="s">
        <v>7922</v>
      </c>
      <c r="AQ3420">
        <v>1707</v>
      </c>
      <c r="AR3420" t="s">
        <v>1308</v>
      </c>
      <c r="AS3420" t="s">
        <v>10896</v>
      </c>
      <c r="AU3420" s="17">
        <v>25</v>
      </c>
      <c r="AV3420" s="17">
        <v>565.25</v>
      </c>
      <c r="AW3420" s="17">
        <v>565.25</v>
      </c>
      <c r="AX3420" s="17">
        <v>565.25</v>
      </c>
      <c r="AY3420" s="17">
        <v>565.25</v>
      </c>
      <c r="AZ3420" s="17">
        <v>565.25</v>
      </c>
      <c r="BA3420" s="17">
        <v>565.25</v>
      </c>
      <c r="BB3420" s="17">
        <v>565.25</v>
      </c>
      <c r="BC3420" s="17">
        <v>565.25</v>
      </c>
      <c r="BD3420" s="17">
        <v>565.25</v>
      </c>
      <c r="BE3420" s="17">
        <v>565.25</v>
      </c>
      <c r="BF3420" s="17">
        <v>565.25</v>
      </c>
      <c r="BG3420" s="17">
        <v>565.25</v>
      </c>
      <c r="BH3420" s="17">
        <v>6783</v>
      </c>
      <c r="BI3420" s="17">
        <v>6783</v>
      </c>
      <c r="BJ3420" s="17">
        <v>6783</v>
      </c>
      <c r="BK3420" s="17">
        <v>6783</v>
      </c>
    </row>
    <row r="3421" spans="2:63" x14ac:dyDescent="0.25">
      <c r="B3421" t="s">
        <v>7979</v>
      </c>
      <c r="C3421">
        <v>31048822</v>
      </c>
      <c r="D3421" t="s">
        <v>7980</v>
      </c>
      <c r="E3421" t="s">
        <v>1285</v>
      </c>
      <c r="F3421">
        <v>1450</v>
      </c>
      <c r="G3421" t="s">
        <v>10884</v>
      </c>
      <c r="H3421" t="s">
        <v>1267</v>
      </c>
      <c r="I3421" s="33">
        <v>200000011190</v>
      </c>
      <c r="J3421" t="s">
        <v>10895</v>
      </c>
      <c r="K3421" t="s">
        <v>10895</v>
      </c>
      <c r="L3421" t="s">
        <v>10887</v>
      </c>
      <c r="N3421" s="16">
        <v>45428</v>
      </c>
      <c r="O3421" s="16">
        <v>45413</v>
      </c>
      <c r="P3421" s="16">
        <v>47848</v>
      </c>
      <c r="R3421" t="s">
        <v>1286</v>
      </c>
      <c r="S3421" t="s">
        <v>1266</v>
      </c>
      <c r="T3421" t="s">
        <v>1266</v>
      </c>
      <c r="V3421" t="s">
        <v>1269</v>
      </c>
      <c r="W3421" t="s">
        <v>7981</v>
      </c>
      <c r="Y3421" t="s">
        <v>1299</v>
      </c>
      <c r="Z3421" t="s">
        <v>1300</v>
      </c>
      <c r="AA3421">
        <v>7000502617</v>
      </c>
      <c r="AB3421" t="s">
        <v>1272</v>
      </c>
      <c r="AC3421" t="s">
        <v>1301</v>
      </c>
      <c r="AD3421" s="16">
        <v>46036</v>
      </c>
      <c r="AE3421">
        <v>8000004572</v>
      </c>
      <c r="AF3421" s="16">
        <v>46035</v>
      </c>
      <c r="AI3421" t="s">
        <v>1302</v>
      </c>
      <c r="AJ3421" t="s">
        <v>1303</v>
      </c>
      <c r="AK3421" t="s">
        <v>10898</v>
      </c>
      <c r="AL3421" t="s">
        <v>3007</v>
      </c>
      <c r="AM3421" t="s">
        <v>28</v>
      </c>
      <c r="AN3421" s="16">
        <v>46023</v>
      </c>
      <c r="AO3421" t="s">
        <v>10889</v>
      </c>
      <c r="AP3421" t="s">
        <v>7922</v>
      </c>
      <c r="AQ3421">
        <v>1707</v>
      </c>
      <c r="AR3421" t="s">
        <v>1308</v>
      </c>
      <c r="AS3421" t="s">
        <v>10896</v>
      </c>
      <c r="AU3421" s="17">
        <v>7</v>
      </c>
      <c r="AV3421" s="17">
        <v>65.94</v>
      </c>
      <c r="AW3421" s="17">
        <v>65.94</v>
      </c>
      <c r="AX3421" s="17">
        <v>65.94</v>
      </c>
      <c r="AY3421" s="17">
        <v>65.94</v>
      </c>
      <c r="AZ3421" s="17">
        <v>65.94</v>
      </c>
      <c r="BA3421" s="17">
        <v>65.94</v>
      </c>
      <c r="BB3421" s="17">
        <v>65.94</v>
      </c>
      <c r="BC3421" s="17">
        <v>65.94</v>
      </c>
      <c r="BD3421" s="17">
        <v>65.94</v>
      </c>
      <c r="BE3421" s="17">
        <v>65.94</v>
      </c>
      <c r="BF3421" s="17">
        <v>65.94</v>
      </c>
      <c r="BG3421" s="17">
        <v>65.94</v>
      </c>
      <c r="BH3421" s="17">
        <v>791.28</v>
      </c>
      <c r="BI3421" s="17">
        <v>791.28</v>
      </c>
      <c r="BJ3421" s="17">
        <v>791.28</v>
      </c>
      <c r="BK3421" s="17">
        <v>791.28</v>
      </c>
    </row>
    <row r="3422" spans="2:63" x14ac:dyDescent="0.25">
      <c r="B3422" t="s">
        <v>7979</v>
      </c>
      <c r="C3422">
        <v>31048822</v>
      </c>
      <c r="D3422" t="s">
        <v>7980</v>
      </c>
      <c r="E3422" t="s">
        <v>1285</v>
      </c>
      <c r="F3422">
        <v>1460</v>
      </c>
      <c r="G3422" t="s">
        <v>10884</v>
      </c>
      <c r="H3422" t="s">
        <v>1267</v>
      </c>
      <c r="I3422" s="33">
        <v>200000012515</v>
      </c>
      <c r="J3422" t="s">
        <v>10899</v>
      </c>
      <c r="K3422" t="s">
        <v>10899</v>
      </c>
      <c r="L3422" t="s">
        <v>10887</v>
      </c>
      <c r="N3422" s="16">
        <v>45428</v>
      </c>
      <c r="O3422" s="16">
        <v>45413</v>
      </c>
      <c r="P3422" s="16">
        <v>47848</v>
      </c>
      <c r="R3422" t="s">
        <v>1286</v>
      </c>
      <c r="S3422" t="s">
        <v>1266</v>
      </c>
      <c r="T3422" t="s">
        <v>1266</v>
      </c>
      <c r="V3422" t="s">
        <v>1269</v>
      </c>
      <c r="W3422" t="s">
        <v>7981</v>
      </c>
      <c r="Y3422" t="s">
        <v>1299</v>
      </c>
      <c r="Z3422" t="s">
        <v>1300</v>
      </c>
      <c r="AA3422">
        <v>7000502617</v>
      </c>
      <c r="AB3422" t="s">
        <v>1272</v>
      </c>
      <c r="AC3422" t="s">
        <v>1301</v>
      </c>
      <c r="AD3422" s="16">
        <v>45810</v>
      </c>
      <c r="AE3422">
        <v>8000004572</v>
      </c>
      <c r="AF3422" s="16">
        <v>45810</v>
      </c>
      <c r="AI3422" t="s">
        <v>1302</v>
      </c>
      <c r="AJ3422" t="s">
        <v>1303</v>
      </c>
      <c r="AK3422" t="s">
        <v>10902</v>
      </c>
      <c r="AL3422" t="s">
        <v>1307</v>
      </c>
      <c r="AM3422" t="s">
        <v>28</v>
      </c>
      <c r="AN3422" s="16">
        <v>45413</v>
      </c>
      <c r="AO3422" t="s">
        <v>10889</v>
      </c>
      <c r="AP3422" t="s">
        <v>7922</v>
      </c>
      <c r="AQ3422">
        <v>1707</v>
      </c>
      <c r="AR3422" t="s">
        <v>1308</v>
      </c>
      <c r="AS3422" t="s">
        <v>10894</v>
      </c>
      <c r="AU3422" s="17">
        <v>2093.04</v>
      </c>
      <c r="AV3422" s="17">
        <v>2093.04</v>
      </c>
      <c r="AW3422" s="17">
        <v>2093.04</v>
      </c>
      <c r="AX3422" s="17">
        <v>2093.04</v>
      </c>
      <c r="AY3422" s="17">
        <v>2093.04</v>
      </c>
      <c r="AZ3422" s="17">
        <v>2093.04</v>
      </c>
      <c r="BA3422" s="17">
        <v>2093.04</v>
      </c>
      <c r="BB3422" s="17">
        <v>2093.04</v>
      </c>
      <c r="BC3422" s="17">
        <v>2093.04</v>
      </c>
      <c r="BD3422" s="17">
        <v>2093.04</v>
      </c>
      <c r="BE3422" s="17">
        <v>2093.04</v>
      </c>
      <c r="BF3422" s="17">
        <v>2093.04</v>
      </c>
      <c r="BG3422" s="17">
        <v>2093.04</v>
      </c>
      <c r="BH3422" s="17">
        <v>25116.48</v>
      </c>
      <c r="BI3422" s="17">
        <v>25116.48</v>
      </c>
      <c r="BJ3422" s="17">
        <v>25116.48</v>
      </c>
      <c r="BK3422" s="17">
        <v>25116.48</v>
      </c>
    </row>
    <row r="3423" spans="2:63" x14ac:dyDescent="0.25">
      <c r="B3423" t="s">
        <v>7979</v>
      </c>
      <c r="C3423">
        <v>31048822</v>
      </c>
      <c r="D3423" t="s">
        <v>7980</v>
      </c>
      <c r="E3423" t="s">
        <v>1285</v>
      </c>
      <c r="F3423">
        <v>1470</v>
      </c>
      <c r="G3423" t="s">
        <v>10884</v>
      </c>
      <c r="H3423" t="s">
        <v>1267</v>
      </c>
      <c r="I3423" s="33">
        <v>200000012633</v>
      </c>
      <c r="J3423" t="s">
        <v>10901</v>
      </c>
      <c r="K3423" t="s">
        <v>10901</v>
      </c>
      <c r="L3423" t="s">
        <v>10887</v>
      </c>
      <c r="N3423" s="16">
        <v>45428</v>
      </c>
      <c r="O3423" s="16">
        <v>45413</v>
      </c>
      <c r="P3423" s="16">
        <v>47848</v>
      </c>
      <c r="R3423" t="s">
        <v>1286</v>
      </c>
      <c r="S3423" t="s">
        <v>1266</v>
      </c>
      <c r="T3423" t="s">
        <v>1266</v>
      </c>
      <c r="V3423" t="s">
        <v>1269</v>
      </c>
      <c r="W3423" t="s">
        <v>7981</v>
      </c>
      <c r="Y3423" t="s">
        <v>1299</v>
      </c>
      <c r="Z3423" t="s">
        <v>1300</v>
      </c>
      <c r="AA3423">
        <v>7000502617</v>
      </c>
      <c r="AB3423" t="s">
        <v>1272</v>
      </c>
      <c r="AC3423" t="s">
        <v>1301</v>
      </c>
      <c r="AD3423" s="16">
        <v>45810</v>
      </c>
      <c r="AE3423">
        <v>8000004572</v>
      </c>
      <c r="AF3423" s="16">
        <v>45810</v>
      </c>
      <c r="AI3423" t="s">
        <v>1302</v>
      </c>
      <c r="AJ3423" t="s">
        <v>1303</v>
      </c>
      <c r="AK3423" t="s">
        <v>10902</v>
      </c>
      <c r="AL3423" t="s">
        <v>1307</v>
      </c>
      <c r="AM3423" t="s">
        <v>28</v>
      </c>
      <c r="AN3423" s="16">
        <v>45413</v>
      </c>
      <c r="AO3423" t="s">
        <v>10889</v>
      </c>
      <c r="AP3423" t="s">
        <v>7922</v>
      </c>
      <c r="AQ3423">
        <v>1707</v>
      </c>
      <c r="AR3423" t="s">
        <v>1308</v>
      </c>
      <c r="AS3423" t="s">
        <v>10890</v>
      </c>
      <c r="AU3423" s="17">
        <v>83.18</v>
      </c>
      <c r="AV3423" s="17">
        <v>83.18</v>
      </c>
      <c r="AW3423" s="17">
        <v>83.18</v>
      </c>
      <c r="AX3423" s="17">
        <v>83.18</v>
      </c>
      <c r="AY3423" s="17">
        <v>83.18</v>
      </c>
      <c r="AZ3423" s="17">
        <v>83.18</v>
      </c>
      <c r="BA3423" s="17">
        <v>83.18</v>
      </c>
      <c r="BB3423" s="17">
        <v>83.18</v>
      </c>
      <c r="BC3423" s="17">
        <v>83.18</v>
      </c>
      <c r="BD3423" s="17">
        <v>83.18</v>
      </c>
      <c r="BE3423" s="17">
        <v>83.18</v>
      </c>
      <c r="BF3423" s="17">
        <v>83.18</v>
      </c>
      <c r="BG3423" s="17">
        <v>83.18</v>
      </c>
      <c r="BH3423" s="17">
        <v>998.16</v>
      </c>
      <c r="BI3423" s="17">
        <v>998.16</v>
      </c>
      <c r="BJ3423" s="17">
        <v>998.16</v>
      </c>
      <c r="BK3423" s="17">
        <v>998.16</v>
      </c>
    </row>
    <row r="3424" spans="2:63" x14ac:dyDescent="0.25">
      <c r="B3424" t="s">
        <v>7979</v>
      </c>
      <c r="C3424">
        <v>31048822</v>
      </c>
      <c r="D3424" t="s">
        <v>7980</v>
      </c>
      <c r="E3424" t="s">
        <v>1285</v>
      </c>
      <c r="F3424">
        <v>1480</v>
      </c>
      <c r="G3424" t="s">
        <v>10884</v>
      </c>
      <c r="H3424" t="s">
        <v>1267</v>
      </c>
      <c r="I3424" s="33">
        <v>200000012962</v>
      </c>
      <c r="J3424" t="s">
        <v>10904</v>
      </c>
      <c r="K3424" t="s">
        <v>10904</v>
      </c>
      <c r="L3424" t="s">
        <v>10887</v>
      </c>
      <c r="N3424" s="16">
        <v>45428</v>
      </c>
      <c r="O3424" s="16">
        <v>45413</v>
      </c>
      <c r="P3424" s="16">
        <v>47848</v>
      </c>
      <c r="R3424" t="s">
        <v>1286</v>
      </c>
      <c r="S3424" t="s">
        <v>1266</v>
      </c>
      <c r="T3424" t="s">
        <v>1266</v>
      </c>
      <c r="V3424" t="s">
        <v>1269</v>
      </c>
      <c r="W3424" t="s">
        <v>7981</v>
      </c>
      <c r="Y3424" t="s">
        <v>1299</v>
      </c>
      <c r="Z3424" t="s">
        <v>1300</v>
      </c>
      <c r="AA3424">
        <v>7000502617</v>
      </c>
      <c r="AB3424" t="s">
        <v>1272</v>
      </c>
      <c r="AC3424" t="s">
        <v>1301</v>
      </c>
      <c r="AD3424" s="16">
        <v>46036</v>
      </c>
      <c r="AE3424">
        <v>8000004572</v>
      </c>
      <c r="AF3424" s="16">
        <v>46035</v>
      </c>
      <c r="AI3424" t="s">
        <v>1302</v>
      </c>
      <c r="AJ3424" t="s">
        <v>1303</v>
      </c>
      <c r="AK3424" t="s">
        <v>10898</v>
      </c>
      <c r="AL3424" t="s">
        <v>3007</v>
      </c>
      <c r="AM3424" t="s">
        <v>28</v>
      </c>
      <c r="AN3424" s="16">
        <v>46023</v>
      </c>
      <c r="AO3424" t="s">
        <v>10889</v>
      </c>
      <c r="AP3424" t="s">
        <v>7922</v>
      </c>
      <c r="AQ3424">
        <v>1707</v>
      </c>
      <c r="AR3424" t="s">
        <v>1308</v>
      </c>
      <c r="AS3424" t="s">
        <v>10896</v>
      </c>
      <c r="AU3424" s="17">
        <v>7</v>
      </c>
      <c r="AV3424" s="17">
        <v>9.4499999999999993</v>
      </c>
      <c r="AW3424" s="17">
        <v>9.4499999999999993</v>
      </c>
      <c r="AX3424" s="17">
        <v>9.4499999999999993</v>
      </c>
      <c r="AY3424" s="17">
        <v>9.4499999999999993</v>
      </c>
      <c r="AZ3424" s="17">
        <v>9.4499999999999993</v>
      </c>
      <c r="BA3424" s="17">
        <v>9.4499999999999993</v>
      </c>
      <c r="BB3424" s="17">
        <v>9.4499999999999993</v>
      </c>
      <c r="BC3424" s="17">
        <v>9.4499999999999993</v>
      </c>
      <c r="BD3424" s="17">
        <v>9.4499999999999993</v>
      </c>
      <c r="BE3424" s="17">
        <v>9.4499999999999993</v>
      </c>
      <c r="BF3424" s="17">
        <v>9.4499999999999993</v>
      </c>
      <c r="BG3424" s="17">
        <v>9.4499999999999993</v>
      </c>
      <c r="BH3424" s="17">
        <v>113.4</v>
      </c>
      <c r="BI3424" s="17">
        <v>113.4</v>
      </c>
      <c r="BJ3424" s="17">
        <v>113.4</v>
      </c>
      <c r="BK3424" s="17">
        <v>113.4</v>
      </c>
    </row>
    <row r="3425" spans="2:63" x14ac:dyDescent="0.25">
      <c r="B3425" t="s">
        <v>7979</v>
      </c>
      <c r="C3425">
        <v>31048822</v>
      </c>
      <c r="D3425" t="s">
        <v>7980</v>
      </c>
      <c r="E3425" t="s">
        <v>1285</v>
      </c>
      <c r="F3425">
        <v>1490</v>
      </c>
      <c r="G3425" t="s">
        <v>10884</v>
      </c>
      <c r="H3425" t="s">
        <v>1267</v>
      </c>
      <c r="I3425" s="33">
        <v>200000012963</v>
      </c>
      <c r="J3425" t="s">
        <v>10903</v>
      </c>
      <c r="K3425" t="s">
        <v>10903</v>
      </c>
      <c r="L3425" t="s">
        <v>10887</v>
      </c>
      <c r="N3425" s="16">
        <v>45428</v>
      </c>
      <c r="O3425" s="16">
        <v>45413</v>
      </c>
      <c r="P3425" s="16">
        <v>47848</v>
      </c>
      <c r="R3425" t="s">
        <v>1286</v>
      </c>
      <c r="S3425" t="s">
        <v>1266</v>
      </c>
      <c r="T3425" t="s">
        <v>1266</v>
      </c>
      <c r="V3425" t="s">
        <v>1269</v>
      </c>
      <c r="W3425" t="s">
        <v>7981</v>
      </c>
      <c r="Y3425" t="s">
        <v>1299</v>
      </c>
      <c r="Z3425" t="s">
        <v>1300</v>
      </c>
      <c r="AA3425">
        <v>7000502617</v>
      </c>
      <c r="AB3425" t="s">
        <v>1272</v>
      </c>
      <c r="AC3425" t="s">
        <v>1301</v>
      </c>
      <c r="AD3425" s="16">
        <v>46036</v>
      </c>
      <c r="AE3425">
        <v>8000004572</v>
      </c>
      <c r="AF3425" s="16">
        <v>46035</v>
      </c>
      <c r="AI3425" t="s">
        <v>1302</v>
      </c>
      <c r="AJ3425" t="s">
        <v>1303</v>
      </c>
      <c r="AK3425" t="s">
        <v>10898</v>
      </c>
      <c r="AL3425" t="s">
        <v>3007</v>
      </c>
      <c r="AM3425" t="s">
        <v>28</v>
      </c>
      <c r="AN3425" s="16">
        <v>46023</v>
      </c>
      <c r="AO3425" t="s">
        <v>10889</v>
      </c>
      <c r="AP3425" t="s">
        <v>7922</v>
      </c>
      <c r="AQ3425">
        <v>1707</v>
      </c>
      <c r="AR3425" t="s">
        <v>1308</v>
      </c>
      <c r="AS3425" t="s">
        <v>10896</v>
      </c>
      <c r="AU3425" s="17">
        <v>25</v>
      </c>
      <c r="AV3425" s="17">
        <v>79</v>
      </c>
      <c r="AW3425" s="17">
        <v>79</v>
      </c>
      <c r="AX3425" s="17">
        <v>79</v>
      </c>
      <c r="AY3425" s="17">
        <v>79</v>
      </c>
      <c r="AZ3425" s="17">
        <v>79</v>
      </c>
      <c r="BA3425" s="17">
        <v>79</v>
      </c>
      <c r="BB3425" s="17">
        <v>79</v>
      </c>
      <c r="BC3425" s="17">
        <v>79</v>
      </c>
      <c r="BD3425" s="17">
        <v>79</v>
      </c>
      <c r="BE3425" s="17">
        <v>79</v>
      </c>
      <c r="BF3425" s="17">
        <v>79</v>
      </c>
      <c r="BG3425" s="17">
        <v>79</v>
      </c>
      <c r="BH3425" s="17">
        <v>948</v>
      </c>
      <c r="BI3425" s="17">
        <v>948</v>
      </c>
      <c r="BJ3425" s="17">
        <v>948</v>
      </c>
      <c r="BK3425" s="17">
        <v>948</v>
      </c>
    </row>
    <row r="3426" spans="2:63" x14ac:dyDescent="0.25">
      <c r="B3426" t="s">
        <v>7982</v>
      </c>
      <c r="C3426">
        <v>31050502</v>
      </c>
      <c r="D3426" t="s">
        <v>7983</v>
      </c>
      <c r="E3426" t="s">
        <v>1285</v>
      </c>
      <c r="F3426">
        <v>3430</v>
      </c>
      <c r="G3426" t="s">
        <v>10884</v>
      </c>
      <c r="H3426" t="s">
        <v>1267</v>
      </c>
      <c r="I3426" s="33">
        <v>200000010664</v>
      </c>
      <c r="J3426" t="s">
        <v>10938</v>
      </c>
      <c r="K3426" t="s">
        <v>10938</v>
      </c>
      <c r="L3426" t="s">
        <v>10887</v>
      </c>
      <c r="N3426" s="16">
        <v>44313</v>
      </c>
      <c r="O3426" s="16">
        <v>44256</v>
      </c>
      <c r="P3426" s="16">
        <v>47848</v>
      </c>
      <c r="R3426" t="s">
        <v>1286</v>
      </c>
      <c r="S3426" t="s">
        <v>1266</v>
      </c>
      <c r="T3426" t="s">
        <v>1266</v>
      </c>
      <c r="U3426">
        <v>341012</v>
      </c>
      <c r="V3426" t="s">
        <v>1269</v>
      </c>
      <c r="W3426" t="s">
        <v>7984</v>
      </c>
      <c r="Y3426" t="s">
        <v>7646</v>
      </c>
      <c r="Z3426" t="s">
        <v>4237</v>
      </c>
      <c r="AA3426">
        <v>7000502617</v>
      </c>
      <c r="AB3426" t="s">
        <v>1272</v>
      </c>
      <c r="AC3426" t="s">
        <v>4237</v>
      </c>
      <c r="AD3426" s="16">
        <v>46031</v>
      </c>
      <c r="AE3426">
        <v>8000006959</v>
      </c>
      <c r="AF3426" s="16">
        <v>45810</v>
      </c>
      <c r="AI3426" t="s">
        <v>7985</v>
      </c>
      <c r="AJ3426" t="s">
        <v>7986</v>
      </c>
      <c r="AK3426" t="s">
        <v>12079</v>
      </c>
      <c r="AL3426" t="s">
        <v>7662</v>
      </c>
      <c r="AM3426" t="s">
        <v>28</v>
      </c>
      <c r="AN3426" s="16">
        <v>45292</v>
      </c>
      <c r="AO3426" t="s">
        <v>10949</v>
      </c>
      <c r="AP3426" t="s">
        <v>6341</v>
      </c>
      <c r="AQ3426">
        <v>2020</v>
      </c>
      <c r="AR3426" t="s">
        <v>7987</v>
      </c>
      <c r="AS3426" t="s">
        <v>10894</v>
      </c>
      <c r="AU3426" s="17">
        <v>5</v>
      </c>
      <c r="AV3426" s="17">
        <v>2262.4</v>
      </c>
      <c r="AW3426" s="17">
        <v>2262.4</v>
      </c>
      <c r="AX3426" s="17">
        <v>2262.4</v>
      </c>
      <c r="AY3426" s="17">
        <v>2262.4</v>
      </c>
      <c r="AZ3426" s="17">
        <v>2262.4</v>
      </c>
      <c r="BA3426" s="17">
        <v>2262.4</v>
      </c>
      <c r="BB3426" s="17">
        <v>2262.4</v>
      </c>
      <c r="BC3426" s="17">
        <v>2262.4</v>
      </c>
      <c r="BD3426" s="17">
        <v>2262.4</v>
      </c>
      <c r="BE3426" s="17">
        <v>2262.4</v>
      </c>
      <c r="BF3426" s="17">
        <v>2262.4</v>
      </c>
      <c r="BG3426" s="17">
        <v>2262.4</v>
      </c>
      <c r="BH3426" s="17">
        <v>27148.799999999999</v>
      </c>
      <c r="BI3426" s="17">
        <v>27148.799999999999</v>
      </c>
      <c r="BJ3426" s="17">
        <v>27148.799999999999</v>
      </c>
      <c r="BK3426" s="17">
        <v>27148.799999999999</v>
      </c>
    </row>
    <row r="3427" spans="2:63" x14ac:dyDescent="0.25">
      <c r="B3427" t="s">
        <v>7982</v>
      </c>
      <c r="C3427">
        <v>31050543</v>
      </c>
      <c r="D3427" t="s">
        <v>7988</v>
      </c>
      <c r="E3427" t="s">
        <v>1285</v>
      </c>
      <c r="F3427">
        <v>3710</v>
      </c>
      <c r="G3427" t="s">
        <v>10884</v>
      </c>
      <c r="H3427" t="s">
        <v>1267</v>
      </c>
      <c r="I3427" s="33">
        <v>200000011244</v>
      </c>
      <c r="J3427" t="s">
        <v>11044</v>
      </c>
      <c r="K3427" t="s">
        <v>11044</v>
      </c>
      <c r="L3427" t="s">
        <v>10887</v>
      </c>
      <c r="N3427" s="16">
        <v>44491</v>
      </c>
      <c r="O3427" s="16">
        <v>44501</v>
      </c>
      <c r="P3427" s="16">
        <v>47848</v>
      </c>
      <c r="R3427" t="s">
        <v>1286</v>
      </c>
      <c r="S3427" t="s">
        <v>1266</v>
      </c>
      <c r="T3427" t="s">
        <v>1266</v>
      </c>
      <c r="U3427">
        <v>341012</v>
      </c>
      <c r="V3427" t="s">
        <v>1269</v>
      </c>
      <c r="W3427" t="s">
        <v>7984</v>
      </c>
      <c r="Y3427" t="s">
        <v>7989</v>
      </c>
      <c r="Z3427" t="s">
        <v>2552</v>
      </c>
      <c r="AA3427">
        <v>7000502617</v>
      </c>
      <c r="AB3427" t="s">
        <v>1272</v>
      </c>
      <c r="AC3427" t="s">
        <v>2552</v>
      </c>
      <c r="AD3427" s="16">
        <v>45797</v>
      </c>
      <c r="AE3427">
        <v>8000007708</v>
      </c>
      <c r="AF3427" s="16">
        <v>45797</v>
      </c>
      <c r="AI3427" t="s">
        <v>7990</v>
      </c>
      <c r="AJ3427" t="s">
        <v>7991</v>
      </c>
      <c r="AK3427" t="s">
        <v>10939</v>
      </c>
      <c r="AL3427" t="s">
        <v>3610</v>
      </c>
      <c r="AM3427" t="s">
        <v>28</v>
      </c>
      <c r="AN3427" s="16">
        <v>44491</v>
      </c>
      <c r="AO3427" t="s">
        <v>10934</v>
      </c>
      <c r="AP3427" t="s">
        <v>6188</v>
      </c>
      <c r="AQ3427">
        <v>1197</v>
      </c>
      <c r="AR3427" t="s">
        <v>6189</v>
      </c>
      <c r="AS3427" t="s">
        <v>10896</v>
      </c>
      <c r="AU3427" s="17">
        <v>12</v>
      </c>
      <c r="AV3427" s="17">
        <v>532.20000000000005</v>
      </c>
      <c r="AW3427" s="17">
        <v>532.20000000000005</v>
      </c>
      <c r="AX3427" s="17">
        <v>532.20000000000005</v>
      </c>
      <c r="AY3427" s="17">
        <v>532.20000000000005</v>
      </c>
      <c r="AZ3427" s="17">
        <v>532.20000000000005</v>
      </c>
      <c r="BA3427" s="17">
        <v>532.20000000000005</v>
      </c>
      <c r="BB3427" s="17">
        <v>532.20000000000005</v>
      </c>
      <c r="BC3427" s="17">
        <v>532.20000000000005</v>
      </c>
      <c r="BD3427" s="17">
        <v>532.20000000000005</v>
      </c>
      <c r="BE3427" s="17">
        <v>532.20000000000005</v>
      </c>
      <c r="BF3427" s="17">
        <v>532.20000000000005</v>
      </c>
      <c r="BG3427" s="17">
        <v>532.20000000000005</v>
      </c>
      <c r="BH3427" s="17">
        <v>6386.4</v>
      </c>
      <c r="BI3427" s="17">
        <v>6386.4</v>
      </c>
      <c r="BJ3427" s="17">
        <v>6386.4</v>
      </c>
      <c r="BK3427" s="17">
        <v>6386.4</v>
      </c>
    </row>
    <row r="3428" spans="2:63" x14ac:dyDescent="0.25">
      <c r="B3428" t="s">
        <v>7982</v>
      </c>
      <c r="C3428">
        <v>31050543</v>
      </c>
      <c r="D3428" t="s">
        <v>7988</v>
      </c>
      <c r="E3428" t="s">
        <v>1285</v>
      </c>
      <c r="F3428">
        <v>3720</v>
      </c>
      <c r="G3428" t="s">
        <v>10884</v>
      </c>
      <c r="H3428" t="s">
        <v>1267</v>
      </c>
      <c r="I3428" s="33">
        <v>200000011330</v>
      </c>
      <c r="J3428" t="s">
        <v>11038</v>
      </c>
      <c r="K3428" t="s">
        <v>11038</v>
      </c>
      <c r="L3428" t="s">
        <v>10887</v>
      </c>
      <c r="N3428" s="16">
        <v>44491</v>
      </c>
      <c r="O3428" s="16">
        <v>44501</v>
      </c>
      <c r="P3428" s="16">
        <v>47848</v>
      </c>
      <c r="R3428" t="s">
        <v>1286</v>
      </c>
      <c r="S3428" t="s">
        <v>1266</v>
      </c>
      <c r="T3428" t="s">
        <v>1266</v>
      </c>
      <c r="U3428">
        <v>341012</v>
      </c>
      <c r="V3428" t="s">
        <v>1269</v>
      </c>
      <c r="W3428" t="s">
        <v>7984</v>
      </c>
      <c r="Y3428" t="s">
        <v>7989</v>
      </c>
      <c r="Z3428" t="s">
        <v>2552</v>
      </c>
      <c r="AA3428">
        <v>7000502617</v>
      </c>
      <c r="AB3428" t="s">
        <v>1272</v>
      </c>
      <c r="AC3428" t="s">
        <v>2552</v>
      </c>
      <c r="AD3428" s="16">
        <v>45797</v>
      </c>
      <c r="AE3428">
        <v>8000007708</v>
      </c>
      <c r="AF3428" s="16">
        <v>45797</v>
      </c>
      <c r="AI3428" t="s">
        <v>7990</v>
      </c>
      <c r="AJ3428" t="s">
        <v>7991</v>
      </c>
      <c r="AK3428" t="s">
        <v>10939</v>
      </c>
      <c r="AL3428" t="s">
        <v>3610</v>
      </c>
      <c r="AM3428" t="s">
        <v>28</v>
      </c>
      <c r="AN3428" s="16">
        <v>44491</v>
      </c>
      <c r="AO3428" t="s">
        <v>10934</v>
      </c>
      <c r="AP3428" t="s">
        <v>6188</v>
      </c>
      <c r="AQ3428">
        <v>1197</v>
      </c>
      <c r="AR3428" t="s">
        <v>6189</v>
      </c>
      <c r="AS3428" t="s">
        <v>10896</v>
      </c>
      <c r="AU3428" s="17">
        <v>4</v>
      </c>
      <c r="AV3428" s="17">
        <v>138.72</v>
      </c>
      <c r="AW3428" s="17">
        <v>138.72</v>
      </c>
      <c r="AX3428" s="17">
        <v>138.72</v>
      </c>
      <c r="AY3428" s="17">
        <v>138.72</v>
      </c>
      <c r="AZ3428" s="17">
        <v>138.72</v>
      </c>
      <c r="BA3428" s="17">
        <v>138.72</v>
      </c>
      <c r="BB3428" s="17">
        <v>138.72</v>
      </c>
      <c r="BC3428" s="17">
        <v>138.72</v>
      </c>
      <c r="BD3428" s="17">
        <v>138.72</v>
      </c>
      <c r="BE3428" s="17">
        <v>138.72</v>
      </c>
      <c r="BF3428" s="17">
        <v>138.72</v>
      </c>
      <c r="BG3428" s="17">
        <v>138.72</v>
      </c>
      <c r="BH3428" s="17">
        <v>1664.64</v>
      </c>
      <c r="BI3428" s="17">
        <v>1664.64</v>
      </c>
      <c r="BJ3428" s="17">
        <v>1664.64</v>
      </c>
      <c r="BK3428" s="17">
        <v>1664.64</v>
      </c>
    </row>
    <row r="3429" spans="2:63" x14ac:dyDescent="0.25">
      <c r="B3429" t="s">
        <v>7982</v>
      </c>
      <c r="C3429">
        <v>31051242</v>
      </c>
      <c r="D3429" t="s">
        <v>7425</v>
      </c>
      <c r="E3429" t="s">
        <v>1285</v>
      </c>
      <c r="F3429">
        <v>930</v>
      </c>
      <c r="G3429" t="s">
        <v>10884</v>
      </c>
      <c r="H3429" t="s">
        <v>1267</v>
      </c>
      <c r="I3429" s="33">
        <v>200000010784</v>
      </c>
      <c r="J3429" t="s">
        <v>11902</v>
      </c>
      <c r="K3429" t="s">
        <v>11903</v>
      </c>
      <c r="L3429" t="s">
        <v>10887</v>
      </c>
      <c r="N3429" s="16">
        <v>42117</v>
      </c>
      <c r="O3429" s="16">
        <v>42064</v>
      </c>
      <c r="P3429" s="16">
        <v>47848</v>
      </c>
      <c r="R3429" t="s">
        <v>1286</v>
      </c>
      <c r="S3429" t="s">
        <v>1266</v>
      </c>
      <c r="T3429" t="s">
        <v>1266</v>
      </c>
      <c r="U3429">
        <v>341012</v>
      </c>
      <c r="V3429" t="s">
        <v>1269</v>
      </c>
      <c r="W3429" t="s">
        <v>7984</v>
      </c>
      <c r="Y3429" t="s">
        <v>7989</v>
      </c>
      <c r="Z3429" t="s">
        <v>2552</v>
      </c>
      <c r="AA3429">
        <v>7000502617</v>
      </c>
      <c r="AB3429" t="s">
        <v>1272</v>
      </c>
      <c r="AC3429" t="s">
        <v>2552</v>
      </c>
      <c r="AD3429" s="16">
        <v>46035</v>
      </c>
      <c r="AE3429">
        <v>8000008608</v>
      </c>
      <c r="AF3429" s="16">
        <v>46035</v>
      </c>
      <c r="AI3429" t="s">
        <v>7424</v>
      </c>
      <c r="AJ3429" t="s">
        <v>7425</v>
      </c>
      <c r="AK3429" t="s">
        <v>10898</v>
      </c>
      <c r="AL3429" t="s">
        <v>3007</v>
      </c>
      <c r="AM3429" t="s">
        <v>28</v>
      </c>
      <c r="AN3429" s="16">
        <v>46023</v>
      </c>
      <c r="AO3429" t="s">
        <v>10889</v>
      </c>
      <c r="AP3429" t="s">
        <v>6301</v>
      </c>
      <c r="AQ3429">
        <v>1197</v>
      </c>
      <c r="AR3429" t="s">
        <v>6189</v>
      </c>
      <c r="AS3429" t="s">
        <v>10896</v>
      </c>
      <c r="AU3429" s="17">
        <v>280</v>
      </c>
      <c r="AV3429" s="17">
        <v>1313.2</v>
      </c>
      <c r="AW3429" s="17">
        <v>1313.2</v>
      </c>
      <c r="AX3429" s="17">
        <v>1313.2</v>
      </c>
      <c r="AY3429" s="17">
        <v>1313.2</v>
      </c>
      <c r="AZ3429" s="17">
        <v>1313.2</v>
      </c>
      <c r="BA3429" s="17">
        <v>1313.2</v>
      </c>
      <c r="BB3429" s="17">
        <v>1313.2</v>
      </c>
      <c r="BC3429" s="17">
        <v>1313.2</v>
      </c>
      <c r="BD3429" s="17">
        <v>1313.2</v>
      </c>
      <c r="BE3429" s="17">
        <v>1313.2</v>
      </c>
      <c r="BF3429" s="17">
        <v>1313.2</v>
      </c>
      <c r="BG3429" s="17">
        <v>1313.2</v>
      </c>
      <c r="BH3429" s="17">
        <v>15758.4</v>
      </c>
      <c r="BI3429" s="17">
        <v>15758.4</v>
      </c>
      <c r="BJ3429" s="17">
        <v>15758.4</v>
      </c>
      <c r="BK3429" s="17">
        <v>15758.4</v>
      </c>
    </row>
    <row r="3430" spans="2:63" x14ac:dyDescent="0.25">
      <c r="B3430" t="s">
        <v>7982</v>
      </c>
      <c r="C3430">
        <v>31051242</v>
      </c>
      <c r="D3430" t="s">
        <v>7425</v>
      </c>
      <c r="E3430" t="s">
        <v>1285</v>
      </c>
      <c r="F3430">
        <v>5210</v>
      </c>
      <c r="G3430" t="s">
        <v>10884</v>
      </c>
      <c r="H3430" t="s">
        <v>1267</v>
      </c>
      <c r="I3430" s="33">
        <v>200000011330</v>
      </c>
      <c r="J3430" t="s">
        <v>11038</v>
      </c>
      <c r="K3430" t="s">
        <v>11038</v>
      </c>
      <c r="L3430" t="s">
        <v>10887</v>
      </c>
      <c r="N3430" s="16">
        <v>44526</v>
      </c>
      <c r="O3430" s="16">
        <v>44501</v>
      </c>
      <c r="P3430" s="16">
        <v>47848</v>
      </c>
      <c r="R3430" t="s">
        <v>1286</v>
      </c>
      <c r="S3430" t="s">
        <v>1266</v>
      </c>
      <c r="T3430" t="s">
        <v>1266</v>
      </c>
      <c r="U3430">
        <v>341012</v>
      </c>
      <c r="V3430" t="s">
        <v>1269</v>
      </c>
      <c r="W3430" t="s">
        <v>7984</v>
      </c>
      <c r="Y3430" t="s">
        <v>7989</v>
      </c>
      <c r="Z3430" t="s">
        <v>2552</v>
      </c>
      <c r="AA3430">
        <v>7000502617</v>
      </c>
      <c r="AB3430" t="s">
        <v>1272</v>
      </c>
      <c r="AC3430" t="s">
        <v>2552</v>
      </c>
      <c r="AD3430" s="16">
        <v>45797</v>
      </c>
      <c r="AE3430">
        <v>8000008608</v>
      </c>
      <c r="AF3430" s="16">
        <v>45797</v>
      </c>
      <c r="AI3430" t="s">
        <v>7424</v>
      </c>
      <c r="AJ3430" t="s">
        <v>7425</v>
      </c>
      <c r="AK3430" t="s">
        <v>10939</v>
      </c>
      <c r="AL3430" t="s">
        <v>3610</v>
      </c>
      <c r="AM3430" t="s">
        <v>28</v>
      </c>
      <c r="AN3430" s="16">
        <v>44562</v>
      </c>
      <c r="AO3430" t="s">
        <v>10934</v>
      </c>
      <c r="AP3430" t="s">
        <v>6301</v>
      </c>
      <c r="AQ3430">
        <v>1197</v>
      </c>
      <c r="AR3430" t="s">
        <v>6189</v>
      </c>
      <c r="AS3430" t="s">
        <v>10890</v>
      </c>
      <c r="AU3430" s="17">
        <v>16</v>
      </c>
      <c r="AV3430" s="17">
        <v>554.88</v>
      </c>
      <c r="AW3430" s="17">
        <v>554.88</v>
      </c>
      <c r="AX3430" s="17">
        <v>554.88</v>
      </c>
      <c r="AY3430" s="17">
        <v>554.88</v>
      </c>
      <c r="AZ3430" s="17">
        <v>554.88</v>
      </c>
      <c r="BA3430" s="17">
        <v>554.88</v>
      </c>
      <c r="BB3430" s="17">
        <v>554.88</v>
      </c>
      <c r="BC3430" s="17">
        <v>554.88</v>
      </c>
      <c r="BD3430" s="17">
        <v>554.88</v>
      </c>
      <c r="BE3430" s="17">
        <v>554.88</v>
      </c>
      <c r="BF3430" s="17">
        <v>554.88</v>
      </c>
      <c r="BG3430" s="17">
        <v>554.88</v>
      </c>
      <c r="BH3430" s="17">
        <v>6658.56</v>
      </c>
      <c r="BI3430" s="17">
        <v>6658.56</v>
      </c>
      <c r="BJ3430" s="17">
        <v>6658.56</v>
      </c>
      <c r="BK3430" s="17">
        <v>6658.56</v>
      </c>
    </row>
    <row r="3431" spans="2:63" x14ac:dyDescent="0.25">
      <c r="B3431" t="s">
        <v>7982</v>
      </c>
      <c r="C3431">
        <v>31086184</v>
      </c>
      <c r="D3431" t="s">
        <v>7998</v>
      </c>
      <c r="E3431" t="s">
        <v>1285</v>
      </c>
      <c r="F3431">
        <v>130</v>
      </c>
      <c r="G3431" t="s">
        <v>10884</v>
      </c>
      <c r="H3431" t="s">
        <v>1267</v>
      </c>
      <c r="I3431" s="33">
        <v>200000011063</v>
      </c>
      <c r="J3431" t="s">
        <v>10921</v>
      </c>
      <c r="K3431" t="s">
        <v>10921</v>
      </c>
      <c r="L3431" t="s">
        <v>10887</v>
      </c>
      <c r="N3431" s="16">
        <v>43984</v>
      </c>
      <c r="O3431" s="16">
        <v>44166</v>
      </c>
      <c r="P3431" s="16">
        <v>47848</v>
      </c>
      <c r="R3431" t="s">
        <v>1286</v>
      </c>
      <c r="S3431" t="s">
        <v>1266</v>
      </c>
      <c r="T3431" t="s">
        <v>1266</v>
      </c>
      <c r="V3431" t="s">
        <v>1269</v>
      </c>
      <c r="W3431" t="s">
        <v>7984</v>
      </c>
      <c r="Y3431" t="s">
        <v>2162</v>
      </c>
      <c r="Z3431" t="s">
        <v>5468</v>
      </c>
      <c r="AA3431">
        <v>7000502617</v>
      </c>
      <c r="AB3431" t="s">
        <v>1272</v>
      </c>
      <c r="AC3431" t="s">
        <v>7360</v>
      </c>
      <c r="AD3431" s="16">
        <v>45810</v>
      </c>
      <c r="AE3431">
        <v>8000051305</v>
      </c>
      <c r="AF3431" s="16">
        <v>45810</v>
      </c>
      <c r="AI3431" t="s">
        <v>7451</v>
      </c>
      <c r="AJ3431" t="s">
        <v>7452</v>
      </c>
      <c r="AK3431" t="s">
        <v>10922</v>
      </c>
      <c r="AL3431" t="s">
        <v>3399</v>
      </c>
      <c r="AM3431" t="s">
        <v>28</v>
      </c>
      <c r="AN3431" s="16">
        <v>44927</v>
      </c>
      <c r="AO3431" t="s">
        <v>10889</v>
      </c>
      <c r="AP3431" t="s">
        <v>1292</v>
      </c>
      <c r="AQ3431">
        <v>1408</v>
      </c>
      <c r="AR3431" t="s">
        <v>7367</v>
      </c>
      <c r="AS3431" t="s">
        <v>10896</v>
      </c>
      <c r="AU3431" s="17">
        <v>40</v>
      </c>
      <c r="AV3431" s="17">
        <v>760</v>
      </c>
      <c r="AW3431" s="17">
        <v>760</v>
      </c>
      <c r="AX3431" s="17">
        <v>760</v>
      </c>
      <c r="AY3431" s="17">
        <v>760</v>
      </c>
      <c r="AZ3431" s="17">
        <v>760</v>
      </c>
      <c r="BA3431" s="17">
        <v>760</v>
      </c>
      <c r="BB3431" s="17">
        <v>760</v>
      </c>
      <c r="BC3431" s="17">
        <v>760</v>
      </c>
      <c r="BD3431" s="17">
        <v>760</v>
      </c>
      <c r="BE3431" s="17">
        <v>760</v>
      </c>
      <c r="BF3431" s="17">
        <v>760</v>
      </c>
      <c r="BG3431" s="17">
        <v>760</v>
      </c>
      <c r="BH3431" s="17">
        <v>9120</v>
      </c>
      <c r="BI3431" s="17">
        <v>9120</v>
      </c>
      <c r="BJ3431" s="17">
        <v>9120</v>
      </c>
      <c r="BK3431" s="17">
        <v>9120</v>
      </c>
    </row>
    <row r="3432" spans="2:63" x14ac:dyDescent="0.25">
      <c r="B3432" t="s">
        <v>7982</v>
      </c>
      <c r="C3432">
        <v>31086184</v>
      </c>
      <c r="D3432" t="s">
        <v>7998</v>
      </c>
      <c r="E3432" t="s">
        <v>1285</v>
      </c>
      <c r="F3432">
        <v>140</v>
      </c>
      <c r="G3432" t="s">
        <v>10884</v>
      </c>
      <c r="H3432" t="s">
        <v>1267</v>
      </c>
      <c r="I3432" s="33">
        <v>200000011065</v>
      </c>
      <c r="J3432" t="s">
        <v>10923</v>
      </c>
      <c r="K3432" t="s">
        <v>10923</v>
      </c>
      <c r="L3432" t="s">
        <v>10887</v>
      </c>
      <c r="N3432" s="16">
        <v>43984</v>
      </c>
      <c r="O3432" s="16">
        <v>44166</v>
      </c>
      <c r="P3432" s="16">
        <v>47848</v>
      </c>
      <c r="R3432" t="s">
        <v>1286</v>
      </c>
      <c r="S3432" t="s">
        <v>1266</v>
      </c>
      <c r="T3432" t="s">
        <v>1266</v>
      </c>
      <c r="V3432" t="s">
        <v>1269</v>
      </c>
      <c r="W3432" t="s">
        <v>7984</v>
      </c>
      <c r="Y3432" t="s">
        <v>2162</v>
      </c>
      <c r="Z3432" t="s">
        <v>5468</v>
      </c>
      <c r="AA3432">
        <v>7000502617</v>
      </c>
      <c r="AB3432" t="s">
        <v>1272</v>
      </c>
      <c r="AC3432" t="s">
        <v>7360</v>
      </c>
      <c r="AD3432" s="16">
        <v>46035</v>
      </c>
      <c r="AE3432">
        <v>8000051305</v>
      </c>
      <c r="AF3432" s="16">
        <v>46035</v>
      </c>
      <c r="AI3432" t="s">
        <v>7451</v>
      </c>
      <c r="AJ3432" t="s">
        <v>7452</v>
      </c>
      <c r="AK3432" t="s">
        <v>10922</v>
      </c>
      <c r="AL3432" t="s">
        <v>3399</v>
      </c>
      <c r="AM3432" t="s">
        <v>28</v>
      </c>
      <c r="AN3432" s="16">
        <v>46023</v>
      </c>
      <c r="AO3432" t="s">
        <v>10889</v>
      </c>
      <c r="AP3432" t="s">
        <v>1292</v>
      </c>
      <c r="AQ3432">
        <v>1408</v>
      </c>
      <c r="AR3432" t="s">
        <v>7367</v>
      </c>
      <c r="AS3432" t="s">
        <v>10896</v>
      </c>
      <c r="AU3432" s="17">
        <v>40</v>
      </c>
      <c r="AV3432" s="17">
        <v>480</v>
      </c>
      <c r="AW3432" s="17">
        <v>480</v>
      </c>
      <c r="AX3432" s="17">
        <v>480</v>
      </c>
      <c r="AY3432" s="17">
        <v>480</v>
      </c>
      <c r="AZ3432" s="17">
        <v>480</v>
      </c>
      <c r="BA3432" s="17">
        <v>480</v>
      </c>
      <c r="BB3432" s="17">
        <v>480</v>
      </c>
      <c r="BC3432" s="17">
        <v>480</v>
      </c>
      <c r="BD3432" s="17">
        <v>480</v>
      </c>
      <c r="BE3432" s="17">
        <v>480</v>
      </c>
      <c r="BF3432" s="17">
        <v>480</v>
      </c>
      <c r="BG3432" s="17">
        <v>480</v>
      </c>
      <c r="BH3432" s="17">
        <v>5760</v>
      </c>
      <c r="BI3432" s="17">
        <v>5760</v>
      </c>
      <c r="BJ3432" s="17">
        <v>5760</v>
      </c>
      <c r="BK3432" s="17">
        <v>5760</v>
      </c>
    </row>
    <row r="3433" spans="2:63" x14ac:dyDescent="0.25">
      <c r="B3433" t="s">
        <v>7982</v>
      </c>
      <c r="C3433">
        <v>31086184</v>
      </c>
      <c r="D3433" t="s">
        <v>7998</v>
      </c>
      <c r="E3433" t="s">
        <v>1285</v>
      </c>
      <c r="F3433">
        <v>150</v>
      </c>
      <c r="G3433" t="s">
        <v>10884</v>
      </c>
      <c r="H3433" t="s">
        <v>1267</v>
      </c>
      <c r="I3433" s="33">
        <v>200000011097</v>
      </c>
      <c r="J3433" t="s">
        <v>10924</v>
      </c>
      <c r="K3433" t="s">
        <v>10924</v>
      </c>
      <c r="L3433" t="s">
        <v>10887</v>
      </c>
      <c r="N3433" s="16">
        <v>43984</v>
      </c>
      <c r="O3433" s="16">
        <v>44166</v>
      </c>
      <c r="P3433" s="16">
        <v>47848</v>
      </c>
      <c r="R3433" t="s">
        <v>1286</v>
      </c>
      <c r="S3433" t="s">
        <v>1266</v>
      </c>
      <c r="T3433" t="s">
        <v>1266</v>
      </c>
      <c r="V3433" t="s">
        <v>1269</v>
      </c>
      <c r="W3433" t="s">
        <v>7984</v>
      </c>
      <c r="Y3433" t="s">
        <v>2162</v>
      </c>
      <c r="Z3433" t="s">
        <v>5468</v>
      </c>
      <c r="AA3433">
        <v>7000502617</v>
      </c>
      <c r="AB3433" t="s">
        <v>1272</v>
      </c>
      <c r="AC3433" t="s">
        <v>7360</v>
      </c>
      <c r="AD3433" s="16">
        <v>45810</v>
      </c>
      <c r="AE3433">
        <v>8000051305</v>
      </c>
      <c r="AF3433" s="16">
        <v>45810</v>
      </c>
      <c r="AI3433" t="s">
        <v>7451</v>
      </c>
      <c r="AJ3433" t="s">
        <v>7452</v>
      </c>
      <c r="AK3433" t="s">
        <v>10922</v>
      </c>
      <c r="AL3433" t="s">
        <v>3399</v>
      </c>
      <c r="AM3433" t="s">
        <v>28</v>
      </c>
      <c r="AN3433" s="16">
        <v>44927</v>
      </c>
      <c r="AO3433" t="s">
        <v>10889</v>
      </c>
      <c r="AP3433" t="s">
        <v>1292</v>
      </c>
      <c r="AQ3433">
        <v>1408</v>
      </c>
      <c r="AR3433" t="s">
        <v>7367</v>
      </c>
      <c r="AS3433" t="s">
        <v>10896</v>
      </c>
      <c r="AU3433" s="17">
        <v>40</v>
      </c>
      <c r="AV3433" s="17">
        <v>4000</v>
      </c>
      <c r="AW3433" s="17">
        <v>4000</v>
      </c>
      <c r="AX3433" s="17">
        <v>4000</v>
      </c>
      <c r="AY3433" s="17">
        <v>4000</v>
      </c>
      <c r="AZ3433" s="17">
        <v>4000</v>
      </c>
      <c r="BA3433" s="17">
        <v>4000</v>
      </c>
      <c r="BB3433" s="17">
        <v>4000</v>
      </c>
      <c r="BC3433" s="17">
        <v>4000</v>
      </c>
      <c r="BD3433" s="17">
        <v>4000</v>
      </c>
      <c r="BE3433" s="17">
        <v>4000</v>
      </c>
      <c r="BF3433" s="17">
        <v>4000</v>
      </c>
      <c r="BG3433" s="17">
        <v>4000</v>
      </c>
      <c r="BH3433" s="17">
        <v>48000</v>
      </c>
      <c r="BI3433" s="17">
        <v>48000</v>
      </c>
      <c r="BJ3433" s="17">
        <v>48000</v>
      </c>
      <c r="BK3433" s="17">
        <v>48000</v>
      </c>
    </row>
    <row r="3434" spans="2:63" x14ac:dyDescent="0.25">
      <c r="B3434" t="s">
        <v>7982</v>
      </c>
      <c r="C3434">
        <v>31086184</v>
      </c>
      <c r="D3434" t="s">
        <v>7998</v>
      </c>
      <c r="E3434" t="s">
        <v>1285</v>
      </c>
      <c r="F3434">
        <v>160</v>
      </c>
      <c r="G3434" t="s">
        <v>10884</v>
      </c>
      <c r="H3434" t="s">
        <v>1267</v>
      </c>
      <c r="I3434" s="33">
        <v>200000011100</v>
      </c>
      <c r="J3434" t="s">
        <v>10970</v>
      </c>
      <c r="K3434" t="s">
        <v>10970</v>
      </c>
      <c r="L3434" t="s">
        <v>10887</v>
      </c>
      <c r="N3434" s="16">
        <v>43984</v>
      </c>
      <c r="O3434" s="16">
        <v>44166</v>
      </c>
      <c r="P3434" s="16">
        <v>47848</v>
      </c>
      <c r="R3434" t="s">
        <v>1286</v>
      </c>
      <c r="S3434" t="s">
        <v>1266</v>
      </c>
      <c r="T3434" t="s">
        <v>1266</v>
      </c>
      <c r="V3434" t="s">
        <v>1269</v>
      </c>
      <c r="W3434" t="s">
        <v>7984</v>
      </c>
      <c r="Y3434" t="s">
        <v>2162</v>
      </c>
      <c r="Z3434" t="s">
        <v>5468</v>
      </c>
      <c r="AA3434">
        <v>7000502617</v>
      </c>
      <c r="AB3434" t="s">
        <v>1272</v>
      </c>
      <c r="AC3434" t="s">
        <v>7360</v>
      </c>
      <c r="AD3434" s="16">
        <v>45810</v>
      </c>
      <c r="AE3434">
        <v>8000051305</v>
      </c>
      <c r="AF3434" s="16">
        <v>45810</v>
      </c>
      <c r="AI3434" t="s">
        <v>7451</v>
      </c>
      <c r="AJ3434" t="s">
        <v>7452</v>
      </c>
      <c r="AK3434" t="s">
        <v>10922</v>
      </c>
      <c r="AL3434" t="s">
        <v>3399</v>
      </c>
      <c r="AM3434" t="s">
        <v>28</v>
      </c>
      <c r="AN3434" s="16">
        <v>44927</v>
      </c>
      <c r="AO3434" t="s">
        <v>10889</v>
      </c>
      <c r="AP3434" t="s">
        <v>1292</v>
      </c>
      <c r="AQ3434">
        <v>1408</v>
      </c>
      <c r="AR3434" t="s">
        <v>7367</v>
      </c>
      <c r="AS3434" t="s">
        <v>10896</v>
      </c>
      <c r="AU3434" s="17">
        <v>40</v>
      </c>
      <c r="AV3434" s="17">
        <v>2112</v>
      </c>
      <c r="AW3434" s="17">
        <v>2112</v>
      </c>
      <c r="AX3434" s="17">
        <v>2112</v>
      </c>
      <c r="AY3434" s="17">
        <v>2112</v>
      </c>
      <c r="AZ3434" s="17">
        <v>2112</v>
      </c>
      <c r="BA3434" s="17">
        <v>2112</v>
      </c>
      <c r="BB3434" s="17">
        <v>2112</v>
      </c>
      <c r="BC3434" s="17">
        <v>2112</v>
      </c>
      <c r="BD3434" s="17">
        <v>2112</v>
      </c>
      <c r="BE3434" s="17">
        <v>2112</v>
      </c>
      <c r="BF3434" s="17">
        <v>2112</v>
      </c>
      <c r="BG3434" s="17">
        <v>2112</v>
      </c>
      <c r="BH3434" s="17">
        <v>25344</v>
      </c>
      <c r="BI3434" s="17">
        <v>25344</v>
      </c>
      <c r="BJ3434" s="17">
        <v>25344</v>
      </c>
      <c r="BK3434" s="17">
        <v>25344</v>
      </c>
    </row>
    <row r="3435" spans="2:63" x14ac:dyDescent="0.25">
      <c r="B3435" t="s">
        <v>7982</v>
      </c>
      <c r="C3435">
        <v>31086184</v>
      </c>
      <c r="D3435" t="s">
        <v>7998</v>
      </c>
      <c r="E3435" t="s">
        <v>1285</v>
      </c>
      <c r="F3435">
        <v>850</v>
      </c>
      <c r="G3435" t="s">
        <v>10884</v>
      </c>
      <c r="H3435" t="s">
        <v>1267</v>
      </c>
      <c r="I3435" s="33">
        <v>200000011063</v>
      </c>
      <c r="J3435" t="s">
        <v>10921</v>
      </c>
      <c r="K3435" t="s">
        <v>10921</v>
      </c>
      <c r="L3435" t="s">
        <v>10887</v>
      </c>
      <c r="N3435" s="16">
        <v>45889</v>
      </c>
      <c r="O3435" s="16">
        <v>45901</v>
      </c>
      <c r="P3435" s="16">
        <v>47848</v>
      </c>
      <c r="R3435" t="s">
        <v>1286</v>
      </c>
      <c r="S3435" t="s">
        <v>1266</v>
      </c>
      <c r="T3435" t="s">
        <v>1266</v>
      </c>
      <c r="V3435" t="s">
        <v>1269</v>
      </c>
      <c r="W3435" t="s">
        <v>7984</v>
      </c>
      <c r="Y3435" t="s">
        <v>2162</v>
      </c>
      <c r="Z3435" t="s">
        <v>5468</v>
      </c>
      <c r="AA3435">
        <v>7000502617</v>
      </c>
      <c r="AB3435" t="s">
        <v>1272</v>
      </c>
      <c r="AC3435" t="s">
        <v>7360</v>
      </c>
      <c r="AD3435" s="16">
        <v>45889</v>
      </c>
      <c r="AE3435">
        <v>8000051305</v>
      </c>
      <c r="AI3435" t="s">
        <v>7451</v>
      </c>
      <c r="AJ3435" t="s">
        <v>7452</v>
      </c>
      <c r="AK3435" t="s">
        <v>10922</v>
      </c>
      <c r="AL3435" t="s">
        <v>3399</v>
      </c>
      <c r="AM3435" t="s">
        <v>28</v>
      </c>
      <c r="AN3435" s="16">
        <v>45901</v>
      </c>
      <c r="AO3435" t="s">
        <v>10889</v>
      </c>
      <c r="AP3435" t="s">
        <v>1292</v>
      </c>
      <c r="AQ3435">
        <v>1408</v>
      </c>
      <c r="AR3435" t="s">
        <v>7367</v>
      </c>
      <c r="AS3435" t="s">
        <v>10896</v>
      </c>
      <c r="AU3435" s="17">
        <v>32</v>
      </c>
      <c r="AV3435" s="17">
        <v>608</v>
      </c>
      <c r="AW3435" s="17">
        <v>608</v>
      </c>
      <c r="AX3435" s="17">
        <v>608</v>
      </c>
      <c r="AY3435" s="17">
        <v>608</v>
      </c>
      <c r="AZ3435" s="17">
        <v>608</v>
      </c>
      <c r="BA3435" s="17">
        <v>608</v>
      </c>
      <c r="BB3435" s="17">
        <v>608</v>
      </c>
      <c r="BC3435" s="17">
        <v>608</v>
      </c>
      <c r="BD3435" s="17">
        <v>608</v>
      </c>
      <c r="BE3435" s="17">
        <v>608</v>
      </c>
      <c r="BF3435" s="17">
        <v>608</v>
      </c>
      <c r="BG3435" s="17">
        <v>608</v>
      </c>
      <c r="BH3435" s="17">
        <v>7296</v>
      </c>
      <c r="BI3435" s="17">
        <v>7296</v>
      </c>
      <c r="BJ3435" s="17">
        <v>7296</v>
      </c>
      <c r="BK3435" s="17">
        <v>7296</v>
      </c>
    </row>
    <row r="3436" spans="2:63" x14ac:dyDescent="0.25">
      <c r="B3436" t="s">
        <v>7982</v>
      </c>
      <c r="C3436">
        <v>31086184</v>
      </c>
      <c r="D3436" t="s">
        <v>7998</v>
      </c>
      <c r="E3436" t="s">
        <v>1285</v>
      </c>
      <c r="F3436">
        <v>860</v>
      </c>
      <c r="G3436" t="s">
        <v>10884</v>
      </c>
      <c r="H3436" t="s">
        <v>1267</v>
      </c>
      <c r="I3436" s="33">
        <v>200000011097</v>
      </c>
      <c r="J3436" t="s">
        <v>10924</v>
      </c>
      <c r="K3436" t="s">
        <v>10924</v>
      </c>
      <c r="L3436" t="s">
        <v>10887</v>
      </c>
      <c r="N3436" s="16">
        <v>45889</v>
      </c>
      <c r="O3436" s="16">
        <v>45901</v>
      </c>
      <c r="P3436" s="16">
        <v>47848</v>
      </c>
      <c r="R3436" t="s">
        <v>1286</v>
      </c>
      <c r="S3436" t="s">
        <v>1266</v>
      </c>
      <c r="T3436" t="s">
        <v>1266</v>
      </c>
      <c r="V3436" t="s">
        <v>1269</v>
      </c>
      <c r="W3436" t="s">
        <v>7984</v>
      </c>
      <c r="Y3436" t="s">
        <v>2162</v>
      </c>
      <c r="Z3436" t="s">
        <v>5468</v>
      </c>
      <c r="AA3436">
        <v>7000502617</v>
      </c>
      <c r="AB3436" t="s">
        <v>1272</v>
      </c>
      <c r="AC3436" t="s">
        <v>7360</v>
      </c>
      <c r="AD3436" s="16">
        <v>45889</v>
      </c>
      <c r="AE3436">
        <v>8000051305</v>
      </c>
      <c r="AI3436" t="s">
        <v>7451</v>
      </c>
      <c r="AJ3436" t="s">
        <v>7452</v>
      </c>
      <c r="AK3436" t="s">
        <v>10922</v>
      </c>
      <c r="AL3436" t="s">
        <v>3399</v>
      </c>
      <c r="AM3436" t="s">
        <v>28</v>
      </c>
      <c r="AN3436" s="16">
        <v>45901</v>
      </c>
      <c r="AO3436" t="s">
        <v>10889</v>
      </c>
      <c r="AP3436" t="s">
        <v>1292</v>
      </c>
      <c r="AQ3436">
        <v>1408</v>
      </c>
      <c r="AR3436" t="s">
        <v>7367</v>
      </c>
      <c r="AS3436" t="s">
        <v>10896</v>
      </c>
      <c r="AU3436" s="17">
        <v>32</v>
      </c>
      <c r="AV3436" s="17">
        <v>3200</v>
      </c>
      <c r="AW3436" s="17">
        <v>3200</v>
      </c>
      <c r="AX3436" s="17">
        <v>3200</v>
      </c>
      <c r="AY3436" s="17">
        <v>3200</v>
      </c>
      <c r="AZ3436" s="17">
        <v>3200</v>
      </c>
      <c r="BA3436" s="17">
        <v>3200</v>
      </c>
      <c r="BB3436" s="17">
        <v>3200</v>
      </c>
      <c r="BC3436" s="17">
        <v>3200</v>
      </c>
      <c r="BD3436" s="17">
        <v>3200</v>
      </c>
      <c r="BE3436" s="17">
        <v>3200</v>
      </c>
      <c r="BF3436" s="17">
        <v>3200</v>
      </c>
      <c r="BG3436" s="17">
        <v>3200</v>
      </c>
      <c r="BH3436" s="17">
        <v>38400</v>
      </c>
      <c r="BI3436" s="17">
        <v>38400</v>
      </c>
      <c r="BJ3436" s="17">
        <v>38400</v>
      </c>
      <c r="BK3436" s="17">
        <v>38400</v>
      </c>
    </row>
    <row r="3437" spans="2:63" x14ac:dyDescent="0.25">
      <c r="B3437" t="s">
        <v>7982</v>
      </c>
      <c r="C3437">
        <v>31086184</v>
      </c>
      <c r="D3437" t="s">
        <v>7998</v>
      </c>
      <c r="E3437" t="s">
        <v>1285</v>
      </c>
      <c r="F3437">
        <v>870</v>
      </c>
      <c r="G3437" t="s">
        <v>10884</v>
      </c>
      <c r="H3437" t="s">
        <v>1267</v>
      </c>
      <c r="I3437" s="33">
        <v>200000011100</v>
      </c>
      <c r="J3437" t="s">
        <v>10970</v>
      </c>
      <c r="K3437" t="s">
        <v>10970</v>
      </c>
      <c r="L3437" t="s">
        <v>10887</v>
      </c>
      <c r="N3437" s="16">
        <v>45889</v>
      </c>
      <c r="O3437" s="16">
        <v>45901</v>
      </c>
      <c r="P3437" s="16">
        <v>47848</v>
      </c>
      <c r="R3437" t="s">
        <v>1286</v>
      </c>
      <c r="S3437" t="s">
        <v>1266</v>
      </c>
      <c r="T3437" t="s">
        <v>1266</v>
      </c>
      <c r="V3437" t="s">
        <v>1269</v>
      </c>
      <c r="W3437" t="s">
        <v>7984</v>
      </c>
      <c r="Y3437" t="s">
        <v>2162</v>
      </c>
      <c r="Z3437" t="s">
        <v>5468</v>
      </c>
      <c r="AA3437">
        <v>7000502617</v>
      </c>
      <c r="AB3437" t="s">
        <v>1272</v>
      </c>
      <c r="AC3437" t="s">
        <v>7360</v>
      </c>
      <c r="AD3437" s="16">
        <v>45889</v>
      </c>
      <c r="AE3437">
        <v>8000051305</v>
      </c>
      <c r="AI3437" t="s">
        <v>7451</v>
      </c>
      <c r="AJ3437" t="s">
        <v>7452</v>
      </c>
      <c r="AK3437" t="s">
        <v>10922</v>
      </c>
      <c r="AL3437" t="s">
        <v>3399</v>
      </c>
      <c r="AM3437" t="s">
        <v>28</v>
      </c>
      <c r="AN3437" s="16">
        <v>45901</v>
      </c>
      <c r="AO3437" t="s">
        <v>10889</v>
      </c>
      <c r="AP3437" t="s">
        <v>1292</v>
      </c>
      <c r="AQ3437">
        <v>1408</v>
      </c>
      <c r="AR3437" t="s">
        <v>7367</v>
      </c>
      <c r="AS3437" t="s">
        <v>10896</v>
      </c>
      <c r="AU3437" s="17">
        <v>32</v>
      </c>
      <c r="AV3437" s="17">
        <v>1689.6</v>
      </c>
      <c r="AW3437" s="17">
        <v>1689.6</v>
      </c>
      <c r="AX3437" s="17">
        <v>1689.6</v>
      </c>
      <c r="AY3437" s="17">
        <v>1689.6</v>
      </c>
      <c r="AZ3437" s="17">
        <v>1689.6</v>
      </c>
      <c r="BA3437" s="17">
        <v>1689.6</v>
      </c>
      <c r="BB3437" s="17">
        <v>1689.6</v>
      </c>
      <c r="BC3437" s="17">
        <v>1689.6</v>
      </c>
      <c r="BD3437" s="17">
        <v>1689.6</v>
      </c>
      <c r="BE3437" s="17">
        <v>1689.6</v>
      </c>
      <c r="BF3437" s="17">
        <v>1689.6</v>
      </c>
      <c r="BG3437" s="17">
        <v>1689.6</v>
      </c>
      <c r="BH3437" s="17">
        <v>20275.2</v>
      </c>
      <c r="BI3437" s="17">
        <v>20275.2</v>
      </c>
      <c r="BJ3437" s="17">
        <v>20275.2</v>
      </c>
      <c r="BK3437" s="17">
        <v>20275.2</v>
      </c>
    </row>
    <row r="3438" spans="2:63" x14ac:dyDescent="0.25">
      <c r="B3438" t="s">
        <v>7982</v>
      </c>
      <c r="C3438">
        <v>31086184</v>
      </c>
      <c r="D3438" t="s">
        <v>7998</v>
      </c>
      <c r="E3438" t="s">
        <v>1285</v>
      </c>
      <c r="F3438">
        <v>880</v>
      </c>
      <c r="G3438" t="s">
        <v>10884</v>
      </c>
      <c r="H3438" t="s">
        <v>1267</v>
      </c>
      <c r="I3438" s="33">
        <v>200000011063</v>
      </c>
      <c r="J3438" t="s">
        <v>10921</v>
      </c>
      <c r="K3438" t="s">
        <v>10921</v>
      </c>
      <c r="L3438" t="s">
        <v>10887</v>
      </c>
      <c r="N3438" s="16">
        <v>45981</v>
      </c>
      <c r="O3438" s="16">
        <v>45962</v>
      </c>
      <c r="P3438" s="16">
        <v>47848</v>
      </c>
      <c r="R3438" t="s">
        <v>1286</v>
      </c>
      <c r="S3438" t="s">
        <v>1266</v>
      </c>
      <c r="T3438" t="s">
        <v>1266</v>
      </c>
      <c r="V3438" t="s">
        <v>1269</v>
      </c>
      <c r="W3438" t="s">
        <v>7984</v>
      </c>
      <c r="Y3438" t="s">
        <v>2162</v>
      </c>
      <c r="Z3438" t="s">
        <v>5468</v>
      </c>
      <c r="AA3438">
        <v>7000502617</v>
      </c>
      <c r="AB3438" t="s">
        <v>1272</v>
      </c>
      <c r="AC3438" t="s">
        <v>7360</v>
      </c>
      <c r="AD3438" s="16">
        <v>45981</v>
      </c>
      <c r="AE3438">
        <v>8000051305</v>
      </c>
      <c r="AI3438" t="s">
        <v>7451</v>
      </c>
      <c r="AJ3438" t="s">
        <v>7452</v>
      </c>
      <c r="AK3438" t="s">
        <v>10922</v>
      </c>
      <c r="AL3438" t="s">
        <v>3399</v>
      </c>
      <c r="AM3438" t="s">
        <v>28</v>
      </c>
      <c r="AN3438" s="16">
        <v>45962</v>
      </c>
      <c r="AO3438" t="s">
        <v>10889</v>
      </c>
      <c r="AP3438" t="s">
        <v>1292</v>
      </c>
      <c r="AQ3438">
        <v>1408</v>
      </c>
      <c r="AR3438" t="s">
        <v>7367</v>
      </c>
      <c r="AS3438" t="s">
        <v>10896</v>
      </c>
      <c r="AU3438" s="17">
        <v>64</v>
      </c>
      <c r="AV3438" s="17">
        <v>1216</v>
      </c>
      <c r="AW3438" s="17">
        <v>1216</v>
      </c>
      <c r="AX3438" s="17">
        <v>1216</v>
      </c>
      <c r="AY3438" s="17">
        <v>1216</v>
      </c>
      <c r="AZ3438" s="17">
        <v>1216</v>
      </c>
      <c r="BA3438" s="17">
        <v>1216</v>
      </c>
      <c r="BB3438" s="17">
        <v>1216</v>
      </c>
      <c r="BC3438" s="17">
        <v>1216</v>
      </c>
      <c r="BD3438" s="17">
        <v>1216</v>
      </c>
      <c r="BE3438" s="17">
        <v>1216</v>
      </c>
      <c r="BF3438" s="17">
        <v>1216</v>
      </c>
      <c r="BG3438" s="17">
        <v>1216</v>
      </c>
      <c r="BH3438" s="17">
        <v>14592</v>
      </c>
      <c r="BI3438" s="17">
        <v>14592</v>
      </c>
      <c r="BJ3438" s="17">
        <v>14592</v>
      </c>
      <c r="BK3438" s="17">
        <v>14592</v>
      </c>
    </row>
    <row r="3439" spans="2:63" x14ac:dyDescent="0.25">
      <c r="B3439" t="s">
        <v>7982</v>
      </c>
      <c r="C3439">
        <v>31086184</v>
      </c>
      <c r="D3439" t="s">
        <v>7998</v>
      </c>
      <c r="E3439" t="s">
        <v>1285</v>
      </c>
      <c r="F3439">
        <v>890</v>
      </c>
      <c r="G3439" t="s">
        <v>10884</v>
      </c>
      <c r="H3439" t="s">
        <v>1267</v>
      </c>
      <c r="I3439" s="33">
        <v>200000011101</v>
      </c>
      <c r="J3439" t="s">
        <v>10961</v>
      </c>
      <c r="K3439" t="s">
        <v>10961</v>
      </c>
      <c r="L3439" t="s">
        <v>10887</v>
      </c>
      <c r="N3439" s="16">
        <v>45981</v>
      </c>
      <c r="O3439" s="16">
        <v>45962</v>
      </c>
      <c r="P3439" s="16">
        <v>47848</v>
      </c>
      <c r="R3439" t="s">
        <v>1286</v>
      </c>
      <c r="S3439" t="s">
        <v>1266</v>
      </c>
      <c r="T3439" t="s">
        <v>1266</v>
      </c>
      <c r="V3439" t="s">
        <v>1269</v>
      </c>
      <c r="W3439" t="s">
        <v>7984</v>
      </c>
      <c r="Y3439" t="s">
        <v>2162</v>
      </c>
      <c r="Z3439" t="s">
        <v>5468</v>
      </c>
      <c r="AA3439">
        <v>7000502617</v>
      </c>
      <c r="AB3439" t="s">
        <v>1272</v>
      </c>
      <c r="AC3439" t="s">
        <v>7360</v>
      </c>
      <c r="AD3439" s="16">
        <v>45981</v>
      </c>
      <c r="AE3439">
        <v>8000051305</v>
      </c>
      <c r="AI3439" t="s">
        <v>7451</v>
      </c>
      <c r="AJ3439" t="s">
        <v>7452</v>
      </c>
      <c r="AK3439" t="s">
        <v>10922</v>
      </c>
      <c r="AL3439" t="s">
        <v>3399</v>
      </c>
      <c r="AM3439" t="s">
        <v>28</v>
      </c>
      <c r="AN3439" s="16">
        <v>45962</v>
      </c>
      <c r="AO3439" t="s">
        <v>10889</v>
      </c>
      <c r="AP3439" t="s">
        <v>1292</v>
      </c>
      <c r="AQ3439">
        <v>1408</v>
      </c>
      <c r="AR3439" t="s">
        <v>7367</v>
      </c>
      <c r="AS3439" t="s">
        <v>10896</v>
      </c>
      <c r="AU3439" s="17">
        <v>64</v>
      </c>
      <c r="AV3439" s="17">
        <v>2240</v>
      </c>
      <c r="AW3439" s="17">
        <v>2240</v>
      </c>
      <c r="AX3439" s="17">
        <v>2240</v>
      </c>
      <c r="AY3439" s="17">
        <v>2240</v>
      </c>
      <c r="AZ3439" s="17">
        <v>2240</v>
      </c>
      <c r="BA3439" s="17">
        <v>2240</v>
      </c>
      <c r="BB3439" s="17">
        <v>2240</v>
      </c>
      <c r="BC3439" s="17">
        <v>2240</v>
      </c>
      <c r="BD3439" s="17">
        <v>2240</v>
      </c>
      <c r="BE3439" s="17">
        <v>2240</v>
      </c>
      <c r="BF3439" s="17">
        <v>2240</v>
      </c>
      <c r="BG3439" s="17">
        <v>2240</v>
      </c>
      <c r="BH3439" s="17">
        <v>26880</v>
      </c>
      <c r="BI3439" s="17">
        <v>26880</v>
      </c>
      <c r="BJ3439" s="17">
        <v>26880</v>
      </c>
      <c r="BK3439" s="17">
        <v>26880</v>
      </c>
    </row>
    <row r="3440" spans="2:63" x14ac:dyDescent="0.25">
      <c r="B3440" t="s">
        <v>7982</v>
      </c>
      <c r="C3440">
        <v>31086184</v>
      </c>
      <c r="D3440" t="s">
        <v>7998</v>
      </c>
      <c r="E3440" t="s">
        <v>1285</v>
      </c>
      <c r="F3440">
        <v>900</v>
      </c>
      <c r="G3440" t="s">
        <v>10884</v>
      </c>
      <c r="H3440" t="s">
        <v>1267</v>
      </c>
      <c r="I3440" s="33">
        <v>200000011100</v>
      </c>
      <c r="J3440" t="s">
        <v>10970</v>
      </c>
      <c r="K3440" t="s">
        <v>10970</v>
      </c>
      <c r="L3440" t="s">
        <v>10887</v>
      </c>
      <c r="N3440" s="16">
        <v>45981</v>
      </c>
      <c r="O3440" s="16">
        <v>45962</v>
      </c>
      <c r="P3440" s="16">
        <v>47848</v>
      </c>
      <c r="R3440" t="s">
        <v>1286</v>
      </c>
      <c r="S3440" t="s">
        <v>1266</v>
      </c>
      <c r="T3440" t="s">
        <v>1266</v>
      </c>
      <c r="V3440" t="s">
        <v>1269</v>
      </c>
      <c r="W3440" t="s">
        <v>7984</v>
      </c>
      <c r="Y3440" t="s">
        <v>2162</v>
      </c>
      <c r="Z3440" t="s">
        <v>5468</v>
      </c>
      <c r="AA3440">
        <v>7000502617</v>
      </c>
      <c r="AB3440" t="s">
        <v>1272</v>
      </c>
      <c r="AC3440" t="s">
        <v>7360</v>
      </c>
      <c r="AD3440" s="16">
        <v>45981</v>
      </c>
      <c r="AE3440">
        <v>8000051305</v>
      </c>
      <c r="AI3440" t="s">
        <v>7451</v>
      </c>
      <c r="AJ3440" t="s">
        <v>7452</v>
      </c>
      <c r="AK3440" t="s">
        <v>10922</v>
      </c>
      <c r="AL3440" t="s">
        <v>3399</v>
      </c>
      <c r="AM3440" t="s">
        <v>28</v>
      </c>
      <c r="AN3440" s="16">
        <v>45962</v>
      </c>
      <c r="AO3440" t="s">
        <v>10889</v>
      </c>
      <c r="AP3440" t="s">
        <v>1292</v>
      </c>
      <c r="AQ3440">
        <v>1408</v>
      </c>
      <c r="AR3440" t="s">
        <v>7367</v>
      </c>
      <c r="AS3440" t="s">
        <v>10896</v>
      </c>
      <c r="AU3440" s="17">
        <v>64</v>
      </c>
      <c r="AV3440" s="17">
        <v>3379.2</v>
      </c>
      <c r="AW3440" s="17">
        <v>3379.2</v>
      </c>
      <c r="AX3440" s="17">
        <v>3379.2</v>
      </c>
      <c r="AY3440" s="17">
        <v>3379.2</v>
      </c>
      <c r="AZ3440" s="17">
        <v>3379.2</v>
      </c>
      <c r="BA3440" s="17">
        <v>3379.2</v>
      </c>
      <c r="BB3440" s="17">
        <v>3379.2</v>
      </c>
      <c r="BC3440" s="17">
        <v>3379.2</v>
      </c>
      <c r="BD3440" s="17">
        <v>3379.2</v>
      </c>
      <c r="BE3440" s="17">
        <v>3379.2</v>
      </c>
      <c r="BF3440" s="17">
        <v>3379.2</v>
      </c>
      <c r="BG3440" s="17">
        <v>3379.2</v>
      </c>
      <c r="BH3440" s="17">
        <v>40550.400000000001</v>
      </c>
      <c r="BI3440" s="17">
        <v>40550.400000000001</v>
      </c>
      <c r="BJ3440" s="17">
        <v>40550.400000000001</v>
      </c>
      <c r="BK3440" s="17">
        <v>40550.400000000001</v>
      </c>
    </row>
    <row r="3441" spans="2:63" x14ac:dyDescent="0.25">
      <c r="B3441" t="s">
        <v>7982</v>
      </c>
      <c r="C3441">
        <v>31086184</v>
      </c>
      <c r="D3441" t="s">
        <v>7998</v>
      </c>
      <c r="E3441" t="s">
        <v>1285</v>
      </c>
      <c r="F3441">
        <v>910</v>
      </c>
      <c r="G3441" t="s">
        <v>10884</v>
      </c>
      <c r="H3441" t="s">
        <v>1267</v>
      </c>
      <c r="I3441" s="33">
        <v>200000011065</v>
      </c>
      <c r="J3441" t="s">
        <v>10923</v>
      </c>
      <c r="K3441" t="s">
        <v>10923</v>
      </c>
      <c r="L3441" t="s">
        <v>10887</v>
      </c>
      <c r="N3441" s="16">
        <v>45981</v>
      </c>
      <c r="O3441" s="16">
        <v>45962</v>
      </c>
      <c r="P3441" s="16">
        <v>47848</v>
      </c>
      <c r="R3441" t="s">
        <v>1286</v>
      </c>
      <c r="S3441" t="s">
        <v>1266</v>
      </c>
      <c r="T3441" t="s">
        <v>1266</v>
      </c>
      <c r="V3441" t="s">
        <v>1269</v>
      </c>
      <c r="W3441" t="s">
        <v>7984</v>
      </c>
      <c r="Y3441" t="s">
        <v>2162</v>
      </c>
      <c r="Z3441" t="s">
        <v>5468</v>
      </c>
      <c r="AA3441">
        <v>7000502617</v>
      </c>
      <c r="AB3441" t="s">
        <v>1272</v>
      </c>
      <c r="AC3441" t="s">
        <v>7360</v>
      </c>
      <c r="AD3441" s="16">
        <v>46035</v>
      </c>
      <c r="AE3441">
        <v>8000051305</v>
      </c>
      <c r="AF3441" s="16">
        <v>46035</v>
      </c>
      <c r="AI3441" t="s">
        <v>7451</v>
      </c>
      <c r="AJ3441" t="s">
        <v>7452</v>
      </c>
      <c r="AK3441" t="s">
        <v>10922</v>
      </c>
      <c r="AL3441" t="s">
        <v>3399</v>
      </c>
      <c r="AM3441" t="s">
        <v>28</v>
      </c>
      <c r="AN3441" s="16">
        <v>46023</v>
      </c>
      <c r="AO3441" t="s">
        <v>10889</v>
      </c>
      <c r="AP3441" t="s">
        <v>1292</v>
      </c>
      <c r="AQ3441">
        <v>1408</v>
      </c>
      <c r="AR3441" t="s">
        <v>7367</v>
      </c>
      <c r="AS3441" t="s">
        <v>10896</v>
      </c>
      <c r="AU3441" s="17">
        <v>64</v>
      </c>
      <c r="AV3441" s="17">
        <v>768</v>
      </c>
      <c r="AW3441" s="17">
        <v>768</v>
      </c>
      <c r="AX3441" s="17">
        <v>768</v>
      </c>
      <c r="AY3441" s="17">
        <v>768</v>
      </c>
      <c r="AZ3441" s="17">
        <v>768</v>
      </c>
      <c r="BA3441" s="17">
        <v>768</v>
      </c>
      <c r="BB3441" s="17">
        <v>768</v>
      </c>
      <c r="BC3441" s="17">
        <v>768</v>
      </c>
      <c r="BD3441" s="17">
        <v>768</v>
      </c>
      <c r="BE3441" s="17">
        <v>768</v>
      </c>
      <c r="BF3441" s="17">
        <v>768</v>
      </c>
      <c r="BG3441" s="17">
        <v>768</v>
      </c>
      <c r="BH3441" s="17">
        <v>9216</v>
      </c>
      <c r="BI3441" s="17">
        <v>9216</v>
      </c>
      <c r="BJ3441" s="17">
        <v>9216</v>
      </c>
      <c r="BK3441" s="17">
        <v>9216</v>
      </c>
    </row>
    <row r="3442" spans="2:63" x14ac:dyDescent="0.25">
      <c r="B3442" t="s">
        <v>7982</v>
      </c>
      <c r="C3442">
        <v>31086184</v>
      </c>
      <c r="D3442" t="s">
        <v>7998</v>
      </c>
      <c r="E3442" t="s">
        <v>1285</v>
      </c>
      <c r="F3442">
        <v>920</v>
      </c>
      <c r="G3442" t="s">
        <v>10884</v>
      </c>
      <c r="H3442" t="s">
        <v>1267</v>
      </c>
      <c r="I3442" s="33">
        <v>200000011097</v>
      </c>
      <c r="J3442" t="s">
        <v>10924</v>
      </c>
      <c r="K3442" t="s">
        <v>10924</v>
      </c>
      <c r="L3442" t="s">
        <v>10887</v>
      </c>
      <c r="N3442" s="16">
        <v>45981</v>
      </c>
      <c r="O3442" s="16">
        <v>45962</v>
      </c>
      <c r="P3442" s="16">
        <v>47848</v>
      </c>
      <c r="R3442" t="s">
        <v>1286</v>
      </c>
      <c r="S3442" t="s">
        <v>1266</v>
      </c>
      <c r="T3442" t="s">
        <v>1266</v>
      </c>
      <c r="V3442" t="s">
        <v>1269</v>
      </c>
      <c r="W3442" t="s">
        <v>7984</v>
      </c>
      <c r="Y3442" t="s">
        <v>2162</v>
      </c>
      <c r="Z3442" t="s">
        <v>5468</v>
      </c>
      <c r="AA3442">
        <v>7000502617</v>
      </c>
      <c r="AB3442" t="s">
        <v>1272</v>
      </c>
      <c r="AC3442" t="s">
        <v>7360</v>
      </c>
      <c r="AD3442" s="16">
        <v>45981</v>
      </c>
      <c r="AE3442">
        <v>8000051305</v>
      </c>
      <c r="AI3442" t="s">
        <v>7451</v>
      </c>
      <c r="AJ3442" t="s">
        <v>7452</v>
      </c>
      <c r="AK3442" t="s">
        <v>10922</v>
      </c>
      <c r="AL3442" t="s">
        <v>3399</v>
      </c>
      <c r="AM3442" t="s">
        <v>28</v>
      </c>
      <c r="AN3442" s="16">
        <v>45962</v>
      </c>
      <c r="AO3442" t="s">
        <v>10889</v>
      </c>
      <c r="AP3442" t="s">
        <v>1292</v>
      </c>
      <c r="AQ3442">
        <v>1408</v>
      </c>
      <c r="AR3442" t="s">
        <v>7367</v>
      </c>
      <c r="AS3442" t="s">
        <v>10896</v>
      </c>
      <c r="AU3442" s="17">
        <v>64</v>
      </c>
      <c r="AV3442" s="17">
        <v>6400</v>
      </c>
      <c r="AW3442" s="17">
        <v>6400</v>
      </c>
      <c r="AX3442" s="17">
        <v>6400</v>
      </c>
      <c r="AY3442" s="17">
        <v>6400</v>
      </c>
      <c r="AZ3442" s="17">
        <v>6400</v>
      </c>
      <c r="BA3442" s="17">
        <v>6400</v>
      </c>
      <c r="BB3442" s="17">
        <v>6400</v>
      </c>
      <c r="BC3442" s="17">
        <v>6400</v>
      </c>
      <c r="BD3442" s="17">
        <v>6400</v>
      </c>
      <c r="BE3442" s="17">
        <v>6400</v>
      </c>
      <c r="BF3442" s="17">
        <v>6400</v>
      </c>
      <c r="BG3442" s="17">
        <v>6400</v>
      </c>
      <c r="BH3442" s="17">
        <v>76800</v>
      </c>
      <c r="BI3442" s="17">
        <v>76800</v>
      </c>
      <c r="BJ3442" s="17">
        <v>76800</v>
      </c>
      <c r="BK3442" s="17">
        <v>76800</v>
      </c>
    </row>
    <row r="3443" spans="2:63" x14ac:dyDescent="0.25">
      <c r="B3443" t="s">
        <v>7982</v>
      </c>
      <c r="C3443">
        <v>31089190</v>
      </c>
      <c r="D3443" t="s">
        <v>7999</v>
      </c>
      <c r="E3443" t="s">
        <v>1285</v>
      </c>
      <c r="F3443">
        <v>10</v>
      </c>
      <c r="G3443" t="s">
        <v>10884</v>
      </c>
      <c r="H3443" t="s">
        <v>1267</v>
      </c>
      <c r="I3443" s="33">
        <v>200000011063</v>
      </c>
      <c r="J3443" t="s">
        <v>10921</v>
      </c>
      <c r="K3443" t="s">
        <v>10921</v>
      </c>
      <c r="L3443" t="s">
        <v>10887</v>
      </c>
      <c r="N3443" s="16">
        <v>44137</v>
      </c>
      <c r="O3443" s="16">
        <v>44287</v>
      </c>
      <c r="P3443" s="16">
        <v>47848</v>
      </c>
      <c r="R3443" t="s">
        <v>1286</v>
      </c>
      <c r="S3443" t="s">
        <v>1266</v>
      </c>
      <c r="T3443" t="s">
        <v>1266</v>
      </c>
      <c r="V3443" t="s">
        <v>1269</v>
      </c>
      <c r="W3443" t="s">
        <v>7984</v>
      </c>
      <c r="Y3443" t="s">
        <v>7643</v>
      </c>
      <c r="Z3443" t="s">
        <v>4237</v>
      </c>
      <c r="AA3443">
        <v>7000502617</v>
      </c>
      <c r="AB3443" t="s">
        <v>1272</v>
      </c>
      <c r="AC3443" t="s">
        <v>4237</v>
      </c>
      <c r="AD3443" s="16">
        <v>46035</v>
      </c>
      <c r="AE3443">
        <v>8000052370</v>
      </c>
      <c r="AF3443" s="16">
        <v>45810</v>
      </c>
      <c r="AI3443" t="s">
        <v>8000</v>
      </c>
      <c r="AJ3443" t="s">
        <v>8001</v>
      </c>
      <c r="AK3443" t="s">
        <v>10922</v>
      </c>
      <c r="AL3443" t="s">
        <v>3399</v>
      </c>
      <c r="AM3443" t="s">
        <v>28</v>
      </c>
      <c r="AN3443" s="16">
        <v>44927</v>
      </c>
      <c r="AO3443" t="s">
        <v>10889</v>
      </c>
      <c r="AP3443" t="s">
        <v>5734</v>
      </c>
      <c r="AQ3443">
        <v>2020</v>
      </c>
      <c r="AR3443" t="s">
        <v>7987</v>
      </c>
      <c r="AS3443" t="s">
        <v>10896</v>
      </c>
      <c r="AU3443" s="17">
        <v>12</v>
      </c>
      <c r="AV3443" s="17">
        <v>228</v>
      </c>
      <c r="AW3443" s="17">
        <v>228</v>
      </c>
      <c r="AX3443" s="17">
        <v>228</v>
      </c>
      <c r="AY3443" s="17">
        <v>228</v>
      </c>
      <c r="AZ3443" s="17">
        <v>228</v>
      </c>
      <c r="BA3443" s="17">
        <v>228</v>
      </c>
      <c r="BB3443" s="17">
        <v>228</v>
      </c>
      <c r="BC3443" s="17">
        <v>228</v>
      </c>
      <c r="BD3443" s="17">
        <v>228</v>
      </c>
      <c r="BE3443" s="17">
        <v>228</v>
      </c>
      <c r="BF3443" s="17">
        <v>228</v>
      </c>
      <c r="BG3443" s="17">
        <v>228</v>
      </c>
      <c r="BH3443" s="17">
        <v>2736</v>
      </c>
      <c r="BI3443" s="17">
        <v>2736</v>
      </c>
      <c r="BJ3443" s="17">
        <v>2736</v>
      </c>
      <c r="BK3443" s="17">
        <v>2736</v>
      </c>
    </row>
    <row r="3444" spans="2:63" x14ac:dyDescent="0.25">
      <c r="B3444" t="s">
        <v>7982</v>
      </c>
      <c r="C3444">
        <v>31089190</v>
      </c>
      <c r="D3444" t="s">
        <v>7999</v>
      </c>
      <c r="E3444" t="s">
        <v>1285</v>
      </c>
      <c r="F3444">
        <v>20</v>
      </c>
      <c r="G3444" t="s">
        <v>10884</v>
      </c>
      <c r="H3444" t="s">
        <v>1267</v>
      </c>
      <c r="I3444" s="33">
        <v>200000011101</v>
      </c>
      <c r="J3444" t="s">
        <v>10961</v>
      </c>
      <c r="K3444" t="s">
        <v>10961</v>
      </c>
      <c r="L3444" t="s">
        <v>10887</v>
      </c>
      <c r="N3444" s="16">
        <v>44137</v>
      </c>
      <c r="O3444" s="16">
        <v>44287</v>
      </c>
      <c r="P3444" s="16">
        <v>47848</v>
      </c>
      <c r="R3444" t="s">
        <v>1286</v>
      </c>
      <c r="S3444" t="s">
        <v>1266</v>
      </c>
      <c r="T3444" t="s">
        <v>1266</v>
      </c>
      <c r="V3444" t="s">
        <v>1269</v>
      </c>
      <c r="W3444" t="s">
        <v>7984</v>
      </c>
      <c r="Y3444" t="s">
        <v>7643</v>
      </c>
      <c r="Z3444" t="s">
        <v>4237</v>
      </c>
      <c r="AA3444">
        <v>7000502617</v>
      </c>
      <c r="AB3444" t="s">
        <v>1272</v>
      </c>
      <c r="AC3444" t="s">
        <v>4237</v>
      </c>
      <c r="AD3444" s="16">
        <v>46035</v>
      </c>
      <c r="AE3444">
        <v>8000052370</v>
      </c>
      <c r="AF3444" s="16">
        <v>45810</v>
      </c>
      <c r="AI3444" t="s">
        <v>8000</v>
      </c>
      <c r="AJ3444" t="s">
        <v>8001</v>
      </c>
      <c r="AK3444" t="s">
        <v>10922</v>
      </c>
      <c r="AL3444" t="s">
        <v>3399</v>
      </c>
      <c r="AM3444" t="s">
        <v>28</v>
      </c>
      <c r="AN3444" s="16">
        <v>44927</v>
      </c>
      <c r="AO3444" t="s">
        <v>10889</v>
      </c>
      <c r="AP3444" t="s">
        <v>5734</v>
      </c>
      <c r="AQ3444">
        <v>2020</v>
      </c>
      <c r="AR3444" t="s">
        <v>7987</v>
      </c>
      <c r="AS3444" t="s">
        <v>10896</v>
      </c>
      <c r="AU3444" s="17">
        <v>12</v>
      </c>
      <c r="AV3444" s="17">
        <v>420</v>
      </c>
      <c r="AW3444" s="17">
        <v>420</v>
      </c>
      <c r="AX3444" s="17">
        <v>420</v>
      </c>
      <c r="AY3444" s="17">
        <v>420</v>
      </c>
      <c r="AZ3444" s="17">
        <v>420</v>
      </c>
      <c r="BA3444" s="17">
        <v>420</v>
      </c>
      <c r="BB3444" s="17">
        <v>420</v>
      </c>
      <c r="BC3444" s="17">
        <v>420</v>
      </c>
      <c r="BD3444" s="17">
        <v>420</v>
      </c>
      <c r="BE3444" s="17">
        <v>420</v>
      </c>
      <c r="BF3444" s="17">
        <v>420</v>
      </c>
      <c r="BG3444" s="17">
        <v>420</v>
      </c>
      <c r="BH3444" s="17">
        <v>5040</v>
      </c>
      <c r="BI3444" s="17">
        <v>5040</v>
      </c>
      <c r="BJ3444" s="17">
        <v>5040</v>
      </c>
      <c r="BK3444" s="17">
        <v>5040</v>
      </c>
    </row>
    <row r="3445" spans="2:63" x14ac:dyDescent="0.25">
      <c r="B3445" t="s">
        <v>7982</v>
      </c>
      <c r="C3445">
        <v>31089190</v>
      </c>
      <c r="D3445" t="s">
        <v>7999</v>
      </c>
      <c r="E3445" t="s">
        <v>1285</v>
      </c>
      <c r="F3445">
        <v>30</v>
      </c>
      <c r="G3445" t="s">
        <v>10884</v>
      </c>
      <c r="H3445" t="s">
        <v>1267</v>
      </c>
      <c r="I3445" s="33">
        <v>200000011100</v>
      </c>
      <c r="J3445" t="s">
        <v>10970</v>
      </c>
      <c r="K3445" t="s">
        <v>10970</v>
      </c>
      <c r="L3445" t="s">
        <v>10887</v>
      </c>
      <c r="N3445" s="16">
        <v>44137</v>
      </c>
      <c r="O3445" s="16">
        <v>44287</v>
      </c>
      <c r="P3445" s="16">
        <v>47848</v>
      </c>
      <c r="R3445" t="s">
        <v>1286</v>
      </c>
      <c r="S3445" t="s">
        <v>1266</v>
      </c>
      <c r="T3445" t="s">
        <v>1266</v>
      </c>
      <c r="V3445" t="s">
        <v>1269</v>
      </c>
      <c r="W3445" t="s">
        <v>7984</v>
      </c>
      <c r="Y3445" t="s">
        <v>7643</v>
      </c>
      <c r="Z3445" t="s">
        <v>4237</v>
      </c>
      <c r="AA3445">
        <v>7000502617</v>
      </c>
      <c r="AB3445" t="s">
        <v>1272</v>
      </c>
      <c r="AC3445" t="s">
        <v>4237</v>
      </c>
      <c r="AD3445" s="16">
        <v>46035</v>
      </c>
      <c r="AE3445">
        <v>8000052370</v>
      </c>
      <c r="AF3445" s="16">
        <v>45810</v>
      </c>
      <c r="AI3445" t="s">
        <v>8000</v>
      </c>
      <c r="AJ3445" t="s">
        <v>8001</v>
      </c>
      <c r="AK3445" t="s">
        <v>10922</v>
      </c>
      <c r="AL3445" t="s">
        <v>3399</v>
      </c>
      <c r="AM3445" t="s">
        <v>28</v>
      </c>
      <c r="AN3445" s="16">
        <v>44927</v>
      </c>
      <c r="AO3445" t="s">
        <v>10889</v>
      </c>
      <c r="AP3445" t="s">
        <v>5734</v>
      </c>
      <c r="AQ3445">
        <v>2020</v>
      </c>
      <c r="AR3445" t="s">
        <v>7987</v>
      </c>
      <c r="AS3445" t="s">
        <v>10896</v>
      </c>
      <c r="AU3445" s="17">
        <v>12</v>
      </c>
      <c r="AV3445" s="17">
        <v>633.6</v>
      </c>
      <c r="AW3445" s="17">
        <v>633.6</v>
      </c>
      <c r="AX3445" s="17">
        <v>633.6</v>
      </c>
      <c r="AY3445" s="17">
        <v>633.6</v>
      </c>
      <c r="AZ3445" s="17">
        <v>633.6</v>
      </c>
      <c r="BA3445" s="17">
        <v>633.6</v>
      </c>
      <c r="BB3445" s="17">
        <v>633.6</v>
      </c>
      <c r="BC3445" s="17">
        <v>633.6</v>
      </c>
      <c r="BD3445" s="17">
        <v>633.6</v>
      </c>
      <c r="BE3445" s="17">
        <v>633.6</v>
      </c>
      <c r="BF3445" s="17">
        <v>633.6</v>
      </c>
      <c r="BG3445" s="17">
        <v>633.6</v>
      </c>
      <c r="BH3445" s="17">
        <v>7603.2</v>
      </c>
      <c r="BI3445" s="17">
        <v>7603.2</v>
      </c>
      <c r="BJ3445" s="17">
        <v>7603.2</v>
      </c>
      <c r="BK3445" s="17">
        <v>7603.2</v>
      </c>
    </row>
    <row r="3446" spans="2:63" x14ac:dyDescent="0.25">
      <c r="B3446" t="s">
        <v>7982</v>
      </c>
      <c r="C3446">
        <v>31089190</v>
      </c>
      <c r="D3446" t="s">
        <v>7999</v>
      </c>
      <c r="E3446" t="s">
        <v>1285</v>
      </c>
      <c r="F3446">
        <v>40</v>
      </c>
      <c r="G3446" t="s">
        <v>10884</v>
      </c>
      <c r="H3446" t="s">
        <v>1267</v>
      </c>
      <c r="I3446" s="33">
        <v>200000011065</v>
      </c>
      <c r="J3446" t="s">
        <v>10923</v>
      </c>
      <c r="K3446" t="s">
        <v>10923</v>
      </c>
      <c r="L3446" t="s">
        <v>10887</v>
      </c>
      <c r="N3446" s="16">
        <v>44137</v>
      </c>
      <c r="O3446" s="16">
        <v>44287</v>
      </c>
      <c r="P3446" s="16">
        <v>47848</v>
      </c>
      <c r="R3446" t="s">
        <v>1286</v>
      </c>
      <c r="S3446" t="s">
        <v>1266</v>
      </c>
      <c r="T3446" t="s">
        <v>1266</v>
      </c>
      <c r="V3446" t="s">
        <v>1269</v>
      </c>
      <c r="W3446" t="s">
        <v>7984</v>
      </c>
      <c r="Y3446" t="s">
        <v>7643</v>
      </c>
      <c r="Z3446" t="s">
        <v>4237</v>
      </c>
      <c r="AA3446">
        <v>7000502617</v>
      </c>
      <c r="AB3446" t="s">
        <v>1272</v>
      </c>
      <c r="AC3446" t="s">
        <v>4237</v>
      </c>
      <c r="AD3446" s="16">
        <v>46035</v>
      </c>
      <c r="AE3446">
        <v>8000052370</v>
      </c>
      <c r="AF3446" s="16">
        <v>46035</v>
      </c>
      <c r="AI3446" t="s">
        <v>8000</v>
      </c>
      <c r="AJ3446" t="s">
        <v>8001</v>
      </c>
      <c r="AK3446" t="s">
        <v>10922</v>
      </c>
      <c r="AL3446" t="s">
        <v>3399</v>
      </c>
      <c r="AM3446" t="s">
        <v>28</v>
      </c>
      <c r="AN3446" s="16">
        <v>46023</v>
      </c>
      <c r="AO3446" t="s">
        <v>10889</v>
      </c>
      <c r="AP3446" t="s">
        <v>5734</v>
      </c>
      <c r="AQ3446">
        <v>2020</v>
      </c>
      <c r="AR3446" t="s">
        <v>7987</v>
      </c>
      <c r="AS3446" t="s">
        <v>10896</v>
      </c>
      <c r="AU3446" s="17">
        <v>12</v>
      </c>
      <c r="AV3446" s="17">
        <v>144</v>
      </c>
      <c r="AW3446" s="17">
        <v>144</v>
      </c>
      <c r="AX3446" s="17">
        <v>144</v>
      </c>
      <c r="AY3446" s="17">
        <v>144</v>
      </c>
      <c r="AZ3446" s="17">
        <v>144</v>
      </c>
      <c r="BA3446" s="17">
        <v>144</v>
      </c>
      <c r="BB3446" s="17">
        <v>144</v>
      </c>
      <c r="BC3446" s="17">
        <v>144</v>
      </c>
      <c r="BD3446" s="17">
        <v>144</v>
      </c>
      <c r="BE3446" s="17">
        <v>144</v>
      </c>
      <c r="BF3446" s="17">
        <v>144</v>
      </c>
      <c r="BG3446" s="17">
        <v>144</v>
      </c>
      <c r="BH3446" s="17">
        <v>1728</v>
      </c>
      <c r="BI3446" s="17">
        <v>1728</v>
      </c>
      <c r="BJ3446" s="17">
        <v>1728</v>
      </c>
      <c r="BK3446" s="17">
        <v>1728</v>
      </c>
    </row>
    <row r="3447" spans="2:63" x14ac:dyDescent="0.25">
      <c r="B3447" t="s">
        <v>7982</v>
      </c>
      <c r="C3447">
        <v>31089190</v>
      </c>
      <c r="D3447" t="s">
        <v>7999</v>
      </c>
      <c r="E3447" t="s">
        <v>1285</v>
      </c>
      <c r="F3447">
        <v>50</v>
      </c>
      <c r="G3447" t="s">
        <v>10884</v>
      </c>
      <c r="H3447" t="s">
        <v>1267</v>
      </c>
      <c r="I3447" s="33">
        <v>200000011097</v>
      </c>
      <c r="J3447" t="s">
        <v>10924</v>
      </c>
      <c r="K3447" t="s">
        <v>10924</v>
      </c>
      <c r="L3447" t="s">
        <v>10887</v>
      </c>
      <c r="N3447" s="16">
        <v>44137</v>
      </c>
      <c r="O3447" s="16">
        <v>44287</v>
      </c>
      <c r="P3447" s="16">
        <v>47848</v>
      </c>
      <c r="R3447" t="s">
        <v>1286</v>
      </c>
      <c r="S3447" t="s">
        <v>1266</v>
      </c>
      <c r="T3447" t="s">
        <v>1266</v>
      </c>
      <c r="V3447" t="s">
        <v>1269</v>
      </c>
      <c r="W3447" t="s">
        <v>7984</v>
      </c>
      <c r="Y3447" t="s">
        <v>7643</v>
      </c>
      <c r="Z3447" t="s">
        <v>4237</v>
      </c>
      <c r="AA3447">
        <v>7000502617</v>
      </c>
      <c r="AB3447" t="s">
        <v>1272</v>
      </c>
      <c r="AC3447" t="s">
        <v>4237</v>
      </c>
      <c r="AD3447" s="16">
        <v>46035</v>
      </c>
      <c r="AE3447">
        <v>8000052370</v>
      </c>
      <c r="AF3447" s="16">
        <v>45810</v>
      </c>
      <c r="AI3447" t="s">
        <v>8000</v>
      </c>
      <c r="AJ3447" t="s">
        <v>8001</v>
      </c>
      <c r="AK3447" t="s">
        <v>10922</v>
      </c>
      <c r="AL3447" t="s">
        <v>3399</v>
      </c>
      <c r="AM3447" t="s">
        <v>28</v>
      </c>
      <c r="AN3447" s="16">
        <v>44927</v>
      </c>
      <c r="AO3447" t="s">
        <v>10889</v>
      </c>
      <c r="AP3447" t="s">
        <v>5734</v>
      </c>
      <c r="AQ3447">
        <v>2020</v>
      </c>
      <c r="AR3447" t="s">
        <v>7987</v>
      </c>
      <c r="AS3447" t="s">
        <v>10896</v>
      </c>
      <c r="AU3447" s="17">
        <v>12</v>
      </c>
      <c r="AV3447" s="17">
        <v>1200</v>
      </c>
      <c r="AW3447" s="17">
        <v>1200</v>
      </c>
      <c r="AX3447" s="17">
        <v>1200</v>
      </c>
      <c r="AY3447" s="17">
        <v>1200</v>
      </c>
      <c r="AZ3447" s="17">
        <v>1200</v>
      </c>
      <c r="BA3447" s="17">
        <v>1200</v>
      </c>
      <c r="BB3447" s="17">
        <v>1200</v>
      </c>
      <c r="BC3447" s="17">
        <v>1200</v>
      </c>
      <c r="BD3447" s="17">
        <v>1200</v>
      </c>
      <c r="BE3447" s="17">
        <v>1200</v>
      </c>
      <c r="BF3447" s="17">
        <v>1200</v>
      </c>
      <c r="BG3447" s="17">
        <v>1200</v>
      </c>
      <c r="BH3447" s="17">
        <v>14400</v>
      </c>
      <c r="BI3447" s="17">
        <v>14400</v>
      </c>
      <c r="BJ3447" s="17">
        <v>14400</v>
      </c>
      <c r="BK3447" s="17">
        <v>14400</v>
      </c>
    </row>
    <row r="3448" spans="2:63" x14ac:dyDescent="0.25">
      <c r="B3448" t="s">
        <v>7982</v>
      </c>
      <c r="C3448">
        <v>31089190</v>
      </c>
      <c r="D3448" t="s">
        <v>7999</v>
      </c>
      <c r="E3448" t="s">
        <v>1285</v>
      </c>
      <c r="F3448">
        <v>150</v>
      </c>
      <c r="G3448" t="s">
        <v>10884</v>
      </c>
      <c r="H3448" t="s">
        <v>1267</v>
      </c>
      <c r="I3448" s="33">
        <v>200000011063</v>
      </c>
      <c r="J3448" t="s">
        <v>10921</v>
      </c>
      <c r="K3448" t="s">
        <v>10921</v>
      </c>
      <c r="L3448" t="s">
        <v>10887</v>
      </c>
      <c r="N3448" s="16">
        <v>44137</v>
      </c>
      <c r="O3448" s="16">
        <v>44287</v>
      </c>
      <c r="P3448" s="16">
        <v>47848</v>
      </c>
      <c r="R3448" t="s">
        <v>1286</v>
      </c>
      <c r="S3448" t="s">
        <v>1266</v>
      </c>
      <c r="T3448" t="s">
        <v>1266</v>
      </c>
      <c r="V3448" t="s">
        <v>1269</v>
      </c>
      <c r="W3448" t="s">
        <v>7984</v>
      </c>
      <c r="Y3448" t="s">
        <v>7643</v>
      </c>
      <c r="Z3448" t="s">
        <v>4237</v>
      </c>
      <c r="AA3448">
        <v>7000502617</v>
      </c>
      <c r="AB3448" t="s">
        <v>1272</v>
      </c>
      <c r="AC3448" t="s">
        <v>4237</v>
      </c>
      <c r="AD3448" s="16">
        <v>46035</v>
      </c>
      <c r="AE3448">
        <v>8000052370</v>
      </c>
      <c r="AF3448" s="16">
        <v>45810</v>
      </c>
      <c r="AI3448" t="s">
        <v>8000</v>
      </c>
      <c r="AJ3448" t="s">
        <v>8001</v>
      </c>
      <c r="AK3448" t="s">
        <v>10922</v>
      </c>
      <c r="AL3448" t="s">
        <v>3399</v>
      </c>
      <c r="AM3448" t="s">
        <v>28</v>
      </c>
      <c r="AN3448" s="16">
        <v>44927</v>
      </c>
      <c r="AO3448" t="s">
        <v>10889</v>
      </c>
      <c r="AP3448" t="s">
        <v>5734</v>
      </c>
      <c r="AQ3448">
        <v>2020</v>
      </c>
      <c r="AR3448" t="s">
        <v>7987</v>
      </c>
      <c r="AS3448" t="s">
        <v>10896</v>
      </c>
      <c r="AU3448" s="17">
        <v>12</v>
      </c>
      <c r="AV3448" s="17">
        <v>228</v>
      </c>
      <c r="AW3448" s="17">
        <v>228</v>
      </c>
      <c r="AX3448" s="17">
        <v>228</v>
      </c>
      <c r="AY3448" s="17">
        <v>228</v>
      </c>
      <c r="AZ3448" s="17">
        <v>228</v>
      </c>
      <c r="BA3448" s="17">
        <v>228</v>
      </c>
      <c r="BB3448" s="17">
        <v>228</v>
      </c>
      <c r="BC3448" s="17">
        <v>228</v>
      </c>
      <c r="BD3448" s="17">
        <v>228</v>
      </c>
      <c r="BE3448" s="17">
        <v>228</v>
      </c>
      <c r="BF3448" s="17">
        <v>228</v>
      </c>
      <c r="BG3448" s="17">
        <v>228</v>
      </c>
      <c r="BH3448" s="17">
        <v>2736</v>
      </c>
      <c r="BI3448" s="17">
        <v>2736</v>
      </c>
      <c r="BJ3448" s="17">
        <v>2736</v>
      </c>
      <c r="BK3448" s="17">
        <v>2736</v>
      </c>
    </row>
    <row r="3449" spans="2:63" x14ac:dyDescent="0.25">
      <c r="B3449" t="s">
        <v>7982</v>
      </c>
      <c r="C3449">
        <v>31089190</v>
      </c>
      <c r="D3449" t="s">
        <v>7999</v>
      </c>
      <c r="E3449" t="s">
        <v>1285</v>
      </c>
      <c r="F3449">
        <v>160</v>
      </c>
      <c r="G3449" t="s">
        <v>10884</v>
      </c>
      <c r="H3449" t="s">
        <v>1267</v>
      </c>
      <c r="I3449" s="33">
        <v>200000011101</v>
      </c>
      <c r="J3449" t="s">
        <v>10961</v>
      </c>
      <c r="K3449" t="s">
        <v>10961</v>
      </c>
      <c r="L3449" t="s">
        <v>10887</v>
      </c>
      <c r="N3449" s="16">
        <v>44137</v>
      </c>
      <c r="O3449" s="16">
        <v>44287</v>
      </c>
      <c r="P3449" s="16">
        <v>47848</v>
      </c>
      <c r="R3449" t="s">
        <v>1286</v>
      </c>
      <c r="S3449" t="s">
        <v>1266</v>
      </c>
      <c r="T3449" t="s">
        <v>1266</v>
      </c>
      <c r="V3449" t="s">
        <v>1269</v>
      </c>
      <c r="W3449" t="s">
        <v>7984</v>
      </c>
      <c r="Y3449" t="s">
        <v>7643</v>
      </c>
      <c r="Z3449" t="s">
        <v>4237</v>
      </c>
      <c r="AA3449">
        <v>7000502617</v>
      </c>
      <c r="AB3449" t="s">
        <v>1272</v>
      </c>
      <c r="AC3449" t="s">
        <v>4237</v>
      </c>
      <c r="AD3449" s="16">
        <v>46035</v>
      </c>
      <c r="AE3449">
        <v>8000052370</v>
      </c>
      <c r="AF3449" s="16">
        <v>45810</v>
      </c>
      <c r="AI3449" t="s">
        <v>8000</v>
      </c>
      <c r="AJ3449" t="s">
        <v>8001</v>
      </c>
      <c r="AK3449" t="s">
        <v>10922</v>
      </c>
      <c r="AL3449" t="s">
        <v>3399</v>
      </c>
      <c r="AM3449" t="s">
        <v>28</v>
      </c>
      <c r="AN3449" s="16">
        <v>44927</v>
      </c>
      <c r="AO3449" t="s">
        <v>10889</v>
      </c>
      <c r="AP3449" t="s">
        <v>5734</v>
      </c>
      <c r="AQ3449">
        <v>2020</v>
      </c>
      <c r="AR3449" t="s">
        <v>7987</v>
      </c>
      <c r="AS3449" t="s">
        <v>10896</v>
      </c>
      <c r="AU3449" s="17">
        <v>12</v>
      </c>
      <c r="AV3449" s="17">
        <v>420</v>
      </c>
      <c r="AW3449" s="17">
        <v>420</v>
      </c>
      <c r="AX3449" s="17">
        <v>420</v>
      </c>
      <c r="AY3449" s="17">
        <v>420</v>
      </c>
      <c r="AZ3449" s="17">
        <v>420</v>
      </c>
      <c r="BA3449" s="17">
        <v>420</v>
      </c>
      <c r="BB3449" s="17">
        <v>420</v>
      </c>
      <c r="BC3449" s="17">
        <v>420</v>
      </c>
      <c r="BD3449" s="17">
        <v>420</v>
      </c>
      <c r="BE3449" s="17">
        <v>420</v>
      </c>
      <c r="BF3449" s="17">
        <v>420</v>
      </c>
      <c r="BG3449" s="17">
        <v>420</v>
      </c>
      <c r="BH3449" s="17">
        <v>5040</v>
      </c>
      <c r="BI3449" s="17">
        <v>5040</v>
      </c>
      <c r="BJ3449" s="17">
        <v>5040</v>
      </c>
      <c r="BK3449" s="17">
        <v>5040</v>
      </c>
    </row>
    <row r="3450" spans="2:63" x14ac:dyDescent="0.25">
      <c r="B3450" t="s">
        <v>7982</v>
      </c>
      <c r="C3450">
        <v>31089190</v>
      </c>
      <c r="D3450" t="s">
        <v>7999</v>
      </c>
      <c r="E3450" t="s">
        <v>1285</v>
      </c>
      <c r="F3450">
        <v>170</v>
      </c>
      <c r="G3450" t="s">
        <v>10884</v>
      </c>
      <c r="H3450" t="s">
        <v>1267</v>
      </c>
      <c r="I3450" s="33">
        <v>200000011100</v>
      </c>
      <c r="J3450" t="s">
        <v>10970</v>
      </c>
      <c r="K3450" t="s">
        <v>10970</v>
      </c>
      <c r="L3450" t="s">
        <v>10887</v>
      </c>
      <c r="N3450" s="16">
        <v>44137</v>
      </c>
      <c r="O3450" s="16">
        <v>44287</v>
      </c>
      <c r="P3450" s="16">
        <v>47848</v>
      </c>
      <c r="R3450" t="s">
        <v>1286</v>
      </c>
      <c r="S3450" t="s">
        <v>1266</v>
      </c>
      <c r="T3450" t="s">
        <v>1266</v>
      </c>
      <c r="V3450" t="s">
        <v>1269</v>
      </c>
      <c r="W3450" t="s">
        <v>7984</v>
      </c>
      <c r="Y3450" t="s">
        <v>7643</v>
      </c>
      <c r="Z3450" t="s">
        <v>4237</v>
      </c>
      <c r="AA3450">
        <v>7000502617</v>
      </c>
      <c r="AB3450" t="s">
        <v>1272</v>
      </c>
      <c r="AC3450" t="s">
        <v>4237</v>
      </c>
      <c r="AD3450" s="16">
        <v>46035</v>
      </c>
      <c r="AE3450">
        <v>8000052370</v>
      </c>
      <c r="AF3450" s="16">
        <v>45810</v>
      </c>
      <c r="AI3450" t="s">
        <v>8000</v>
      </c>
      <c r="AJ3450" t="s">
        <v>8001</v>
      </c>
      <c r="AK3450" t="s">
        <v>10922</v>
      </c>
      <c r="AL3450" t="s">
        <v>3399</v>
      </c>
      <c r="AM3450" t="s">
        <v>28</v>
      </c>
      <c r="AN3450" s="16">
        <v>44927</v>
      </c>
      <c r="AO3450" t="s">
        <v>10889</v>
      </c>
      <c r="AP3450" t="s">
        <v>5734</v>
      </c>
      <c r="AQ3450">
        <v>2020</v>
      </c>
      <c r="AR3450" t="s">
        <v>7987</v>
      </c>
      <c r="AS3450" t="s">
        <v>10896</v>
      </c>
      <c r="AU3450" s="17">
        <v>12</v>
      </c>
      <c r="AV3450" s="17">
        <v>633.6</v>
      </c>
      <c r="AW3450" s="17">
        <v>633.6</v>
      </c>
      <c r="AX3450" s="17">
        <v>633.6</v>
      </c>
      <c r="AY3450" s="17">
        <v>633.6</v>
      </c>
      <c r="AZ3450" s="17">
        <v>633.6</v>
      </c>
      <c r="BA3450" s="17">
        <v>633.6</v>
      </c>
      <c r="BB3450" s="17">
        <v>633.6</v>
      </c>
      <c r="BC3450" s="17">
        <v>633.6</v>
      </c>
      <c r="BD3450" s="17">
        <v>633.6</v>
      </c>
      <c r="BE3450" s="17">
        <v>633.6</v>
      </c>
      <c r="BF3450" s="17">
        <v>633.6</v>
      </c>
      <c r="BG3450" s="17">
        <v>633.6</v>
      </c>
      <c r="BH3450" s="17">
        <v>7603.2</v>
      </c>
      <c r="BI3450" s="17">
        <v>7603.2</v>
      </c>
      <c r="BJ3450" s="17">
        <v>7603.2</v>
      </c>
      <c r="BK3450" s="17">
        <v>7603.2</v>
      </c>
    </row>
    <row r="3451" spans="2:63" x14ac:dyDescent="0.25">
      <c r="B3451" t="s">
        <v>7982</v>
      </c>
      <c r="C3451">
        <v>31089190</v>
      </c>
      <c r="D3451" t="s">
        <v>7999</v>
      </c>
      <c r="E3451" t="s">
        <v>1285</v>
      </c>
      <c r="F3451">
        <v>180</v>
      </c>
      <c r="G3451" t="s">
        <v>10884</v>
      </c>
      <c r="H3451" t="s">
        <v>1267</v>
      </c>
      <c r="I3451" s="33">
        <v>200000011065</v>
      </c>
      <c r="J3451" t="s">
        <v>10923</v>
      </c>
      <c r="K3451" t="s">
        <v>10923</v>
      </c>
      <c r="L3451" t="s">
        <v>10887</v>
      </c>
      <c r="N3451" s="16">
        <v>44137</v>
      </c>
      <c r="O3451" s="16">
        <v>44287</v>
      </c>
      <c r="P3451" s="16">
        <v>47848</v>
      </c>
      <c r="R3451" t="s">
        <v>1286</v>
      </c>
      <c r="S3451" t="s">
        <v>1266</v>
      </c>
      <c r="T3451" t="s">
        <v>1266</v>
      </c>
      <c r="V3451" t="s">
        <v>1269</v>
      </c>
      <c r="W3451" t="s">
        <v>7984</v>
      </c>
      <c r="Y3451" t="s">
        <v>7643</v>
      </c>
      <c r="Z3451" t="s">
        <v>4237</v>
      </c>
      <c r="AA3451">
        <v>7000502617</v>
      </c>
      <c r="AB3451" t="s">
        <v>1272</v>
      </c>
      <c r="AC3451" t="s">
        <v>4237</v>
      </c>
      <c r="AD3451" s="16">
        <v>46035</v>
      </c>
      <c r="AE3451">
        <v>8000052370</v>
      </c>
      <c r="AF3451" s="16">
        <v>46035</v>
      </c>
      <c r="AI3451" t="s">
        <v>8000</v>
      </c>
      <c r="AJ3451" t="s">
        <v>8001</v>
      </c>
      <c r="AK3451" t="s">
        <v>10922</v>
      </c>
      <c r="AL3451" t="s">
        <v>3399</v>
      </c>
      <c r="AM3451" t="s">
        <v>28</v>
      </c>
      <c r="AN3451" s="16">
        <v>46023</v>
      </c>
      <c r="AO3451" t="s">
        <v>10889</v>
      </c>
      <c r="AP3451" t="s">
        <v>5734</v>
      </c>
      <c r="AQ3451">
        <v>2020</v>
      </c>
      <c r="AR3451" t="s">
        <v>7987</v>
      </c>
      <c r="AS3451" t="s">
        <v>10896</v>
      </c>
      <c r="AU3451" s="17">
        <v>12</v>
      </c>
      <c r="AV3451" s="17">
        <v>144</v>
      </c>
      <c r="AW3451" s="17">
        <v>144</v>
      </c>
      <c r="AX3451" s="17">
        <v>144</v>
      </c>
      <c r="AY3451" s="17">
        <v>144</v>
      </c>
      <c r="AZ3451" s="17">
        <v>144</v>
      </c>
      <c r="BA3451" s="17">
        <v>144</v>
      </c>
      <c r="BB3451" s="17">
        <v>144</v>
      </c>
      <c r="BC3451" s="17">
        <v>144</v>
      </c>
      <c r="BD3451" s="17">
        <v>144</v>
      </c>
      <c r="BE3451" s="17">
        <v>144</v>
      </c>
      <c r="BF3451" s="17">
        <v>144</v>
      </c>
      <c r="BG3451" s="17">
        <v>144</v>
      </c>
      <c r="BH3451" s="17">
        <v>1728</v>
      </c>
      <c r="BI3451" s="17">
        <v>1728</v>
      </c>
      <c r="BJ3451" s="17">
        <v>1728</v>
      </c>
      <c r="BK3451" s="17">
        <v>1728</v>
      </c>
    </row>
    <row r="3452" spans="2:63" x14ac:dyDescent="0.25">
      <c r="B3452" t="s">
        <v>7982</v>
      </c>
      <c r="C3452">
        <v>31089190</v>
      </c>
      <c r="D3452" t="s">
        <v>7999</v>
      </c>
      <c r="E3452" t="s">
        <v>1285</v>
      </c>
      <c r="F3452">
        <v>190</v>
      </c>
      <c r="G3452" t="s">
        <v>10884</v>
      </c>
      <c r="H3452" t="s">
        <v>1267</v>
      </c>
      <c r="I3452" s="33">
        <v>200000011097</v>
      </c>
      <c r="J3452" t="s">
        <v>10924</v>
      </c>
      <c r="K3452" t="s">
        <v>10924</v>
      </c>
      <c r="L3452" t="s">
        <v>10887</v>
      </c>
      <c r="N3452" s="16">
        <v>44137</v>
      </c>
      <c r="O3452" s="16">
        <v>44287</v>
      </c>
      <c r="P3452" s="16">
        <v>47848</v>
      </c>
      <c r="R3452" t="s">
        <v>1286</v>
      </c>
      <c r="S3452" t="s">
        <v>1266</v>
      </c>
      <c r="T3452" t="s">
        <v>1266</v>
      </c>
      <c r="V3452" t="s">
        <v>1269</v>
      </c>
      <c r="W3452" t="s">
        <v>7984</v>
      </c>
      <c r="Y3452" t="s">
        <v>7643</v>
      </c>
      <c r="Z3452" t="s">
        <v>4237</v>
      </c>
      <c r="AA3452">
        <v>7000502617</v>
      </c>
      <c r="AB3452" t="s">
        <v>1272</v>
      </c>
      <c r="AC3452" t="s">
        <v>4237</v>
      </c>
      <c r="AD3452" s="16">
        <v>46035</v>
      </c>
      <c r="AE3452">
        <v>8000052370</v>
      </c>
      <c r="AF3452" s="16">
        <v>45810</v>
      </c>
      <c r="AI3452" t="s">
        <v>8000</v>
      </c>
      <c r="AJ3452" t="s">
        <v>8001</v>
      </c>
      <c r="AK3452" t="s">
        <v>10922</v>
      </c>
      <c r="AL3452" t="s">
        <v>3399</v>
      </c>
      <c r="AM3452" t="s">
        <v>28</v>
      </c>
      <c r="AN3452" s="16">
        <v>44927</v>
      </c>
      <c r="AO3452" t="s">
        <v>10889</v>
      </c>
      <c r="AP3452" t="s">
        <v>5734</v>
      </c>
      <c r="AQ3452">
        <v>2020</v>
      </c>
      <c r="AR3452" t="s">
        <v>7987</v>
      </c>
      <c r="AS3452" t="s">
        <v>10896</v>
      </c>
      <c r="AU3452" s="17">
        <v>12</v>
      </c>
      <c r="AV3452" s="17">
        <v>1200</v>
      </c>
      <c r="AW3452" s="17">
        <v>1200</v>
      </c>
      <c r="AX3452" s="17">
        <v>1200</v>
      </c>
      <c r="AY3452" s="17">
        <v>1200</v>
      </c>
      <c r="AZ3452" s="17">
        <v>1200</v>
      </c>
      <c r="BA3452" s="17">
        <v>1200</v>
      </c>
      <c r="BB3452" s="17">
        <v>1200</v>
      </c>
      <c r="BC3452" s="17">
        <v>1200</v>
      </c>
      <c r="BD3452" s="17">
        <v>1200</v>
      </c>
      <c r="BE3452" s="17">
        <v>1200</v>
      </c>
      <c r="BF3452" s="17">
        <v>1200</v>
      </c>
      <c r="BG3452" s="17">
        <v>1200</v>
      </c>
      <c r="BH3452" s="17">
        <v>14400</v>
      </c>
      <c r="BI3452" s="17">
        <v>14400</v>
      </c>
      <c r="BJ3452" s="17">
        <v>14400</v>
      </c>
      <c r="BK3452" s="17">
        <v>14400</v>
      </c>
    </row>
    <row r="3453" spans="2:63" x14ac:dyDescent="0.25">
      <c r="B3453" t="s">
        <v>7982</v>
      </c>
      <c r="C3453">
        <v>31089190</v>
      </c>
      <c r="D3453" t="s">
        <v>7999</v>
      </c>
      <c r="E3453" t="s">
        <v>1285</v>
      </c>
      <c r="F3453">
        <v>710</v>
      </c>
      <c r="G3453" t="s">
        <v>10884</v>
      </c>
      <c r="H3453" t="s">
        <v>1267</v>
      </c>
      <c r="I3453" s="33">
        <v>200000012681</v>
      </c>
      <c r="J3453" t="s">
        <v>11762</v>
      </c>
      <c r="K3453" t="s">
        <v>12119</v>
      </c>
      <c r="L3453" t="s">
        <v>10887</v>
      </c>
      <c r="N3453" s="16">
        <v>44426</v>
      </c>
      <c r="O3453" s="16">
        <v>44409</v>
      </c>
      <c r="P3453" s="16">
        <v>47848</v>
      </c>
      <c r="R3453" t="s">
        <v>1286</v>
      </c>
      <c r="S3453" t="s">
        <v>1266</v>
      </c>
      <c r="T3453" t="s">
        <v>1266</v>
      </c>
      <c r="V3453" t="s">
        <v>1269</v>
      </c>
      <c r="W3453" t="s">
        <v>7984</v>
      </c>
      <c r="Y3453" t="s">
        <v>7643</v>
      </c>
      <c r="Z3453" t="s">
        <v>4237</v>
      </c>
      <c r="AA3453">
        <v>7000502617</v>
      </c>
      <c r="AB3453" t="s">
        <v>1272</v>
      </c>
      <c r="AC3453" t="s">
        <v>4237</v>
      </c>
      <c r="AD3453" s="16">
        <v>45810</v>
      </c>
      <c r="AE3453">
        <v>8000052370</v>
      </c>
      <c r="AF3453" s="16">
        <v>45810</v>
      </c>
      <c r="AI3453" t="s">
        <v>8000</v>
      </c>
      <c r="AJ3453" t="s">
        <v>8001</v>
      </c>
      <c r="AK3453" t="s">
        <v>11453</v>
      </c>
      <c r="AL3453" t="s">
        <v>11454</v>
      </c>
      <c r="AM3453" t="s">
        <v>28</v>
      </c>
      <c r="AN3453" s="16">
        <v>44426</v>
      </c>
      <c r="AO3453" t="s">
        <v>10889</v>
      </c>
      <c r="AP3453" t="s">
        <v>5734</v>
      </c>
      <c r="AQ3453">
        <v>2020</v>
      </c>
      <c r="AR3453" t="s">
        <v>7987</v>
      </c>
      <c r="AS3453" t="s">
        <v>10896</v>
      </c>
      <c r="AU3453" s="17">
        <v>651.33000000000004</v>
      </c>
      <c r="AV3453" s="17">
        <v>651.33000000000004</v>
      </c>
      <c r="AW3453" s="17">
        <v>651.33000000000004</v>
      </c>
      <c r="AX3453" s="17">
        <v>651.33000000000004</v>
      </c>
      <c r="AY3453" s="17">
        <v>651.33000000000004</v>
      </c>
      <c r="AZ3453" s="17">
        <v>651.33000000000004</v>
      </c>
      <c r="BA3453" s="17">
        <v>651.33000000000004</v>
      </c>
      <c r="BB3453" s="17">
        <v>651.33000000000004</v>
      </c>
      <c r="BC3453" s="17">
        <v>651.33000000000004</v>
      </c>
      <c r="BD3453" s="17">
        <v>651.33000000000004</v>
      </c>
      <c r="BE3453" s="17">
        <v>651.33000000000004</v>
      </c>
      <c r="BF3453" s="17">
        <v>651.33000000000004</v>
      </c>
      <c r="BG3453" s="17">
        <v>651.33000000000004</v>
      </c>
      <c r="BH3453" s="17">
        <v>7815.96</v>
      </c>
      <c r="BI3453" s="17">
        <v>7815.96</v>
      </c>
      <c r="BJ3453" s="17">
        <v>7815.96</v>
      </c>
      <c r="BK3453" s="17">
        <v>7815.96</v>
      </c>
    </row>
    <row r="3454" spans="2:63" x14ac:dyDescent="0.25">
      <c r="B3454" t="s">
        <v>7982</v>
      </c>
      <c r="C3454">
        <v>31089190</v>
      </c>
      <c r="D3454" t="s">
        <v>7999</v>
      </c>
      <c r="E3454" t="s">
        <v>1285</v>
      </c>
      <c r="F3454">
        <v>720</v>
      </c>
      <c r="G3454" t="s">
        <v>10884</v>
      </c>
      <c r="H3454" t="s">
        <v>1267</v>
      </c>
      <c r="I3454" s="33">
        <v>200000012681</v>
      </c>
      <c r="J3454" t="s">
        <v>11762</v>
      </c>
      <c r="K3454" t="s">
        <v>12119</v>
      </c>
      <c r="L3454" t="s">
        <v>10887</v>
      </c>
      <c r="N3454" s="16">
        <v>44426</v>
      </c>
      <c r="O3454" s="16">
        <v>44409</v>
      </c>
      <c r="P3454" s="16">
        <v>47848</v>
      </c>
      <c r="R3454" t="s">
        <v>1286</v>
      </c>
      <c r="S3454" t="s">
        <v>1266</v>
      </c>
      <c r="T3454" t="s">
        <v>1266</v>
      </c>
      <c r="V3454" t="s">
        <v>1269</v>
      </c>
      <c r="W3454" t="s">
        <v>7984</v>
      </c>
      <c r="Y3454" t="s">
        <v>7643</v>
      </c>
      <c r="Z3454" t="s">
        <v>4237</v>
      </c>
      <c r="AA3454">
        <v>7000502617</v>
      </c>
      <c r="AB3454" t="s">
        <v>1272</v>
      </c>
      <c r="AC3454" t="s">
        <v>4237</v>
      </c>
      <c r="AD3454" s="16">
        <v>45810</v>
      </c>
      <c r="AE3454">
        <v>8000052370</v>
      </c>
      <c r="AF3454" s="16">
        <v>45810</v>
      </c>
      <c r="AI3454" t="s">
        <v>8000</v>
      </c>
      <c r="AJ3454" t="s">
        <v>8001</v>
      </c>
      <c r="AK3454" t="s">
        <v>11453</v>
      </c>
      <c r="AL3454" t="s">
        <v>11454</v>
      </c>
      <c r="AM3454" t="s">
        <v>28</v>
      </c>
      <c r="AN3454" s="16">
        <v>44426</v>
      </c>
      <c r="AO3454" t="s">
        <v>10889</v>
      </c>
      <c r="AP3454" t="s">
        <v>5734</v>
      </c>
      <c r="AQ3454">
        <v>2020</v>
      </c>
      <c r="AR3454" t="s">
        <v>7987</v>
      </c>
      <c r="AS3454" t="s">
        <v>10896</v>
      </c>
      <c r="AU3454" s="17">
        <v>651.33000000000004</v>
      </c>
      <c r="AV3454" s="17">
        <v>651.33000000000004</v>
      </c>
      <c r="AW3454" s="17">
        <v>651.33000000000004</v>
      </c>
      <c r="AX3454" s="17">
        <v>651.33000000000004</v>
      </c>
      <c r="AY3454" s="17">
        <v>651.33000000000004</v>
      </c>
      <c r="AZ3454" s="17">
        <v>651.33000000000004</v>
      </c>
      <c r="BA3454" s="17">
        <v>651.33000000000004</v>
      </c>
      <c r="BB3454" s="17">
        <v>651.33000000000004</v>
      </c>
      <c r="BC3454" s="17">
        <v>651.33000000000004</v>
      </c>
      <c r="BD3454" s="17">
        <v>651.33000000000004</v>
      </c>
      <c r="BE3454" s="17">
        <v>651.33000000000004</v>
      </c>
      <c r="BF3454" s="17">
        <v>651.33000000000004</v>
      </c>
      <c r="BG3454" s="17">
        <v>651.33000000000004</v>
      </c>
      <c r="BH3454" s="17">
        <v>7815.96</v>
      </c>
      <c r="BI3454" s="17">
        <v>7815.96</v>
      </c>
      <c r="BJ3454" s="17">
        <v>7815.96</v>
      </c>
      <c r="BK3454" s="17">
        <v>7815.96</v>
      </c>
    </row>
    <row r="3455" spans="2:63" x14ac:dyDescent="0.25">
      <c r="B3455" t="s">
        <v>7982</v>
      </c>
      <c r="C3455">
        <v>31089190</v>
      </c>
      <c r="D3455" t="s">
        <v>7999</v>
      </c>
      <c r="E3455" t="s">
        <v>1285</v>
      </c>
      <c r="F3455">
        <v>730</v>
      </c>
      <c r="G3455" t="s">
        <v>10884</v>
      </c>
      <c r="H3455" t="s">
        <v>1267</v>
      </c>
      <c r="I3455" s="33">
        <v>200000012681</v>
      </c>
      <c r="J3455" t="s">
        <v>11762</v>
      </c>
      <c r="K3455" t="s">
        <v>12120</v>
      </c>
      <c r="L3455" t="s">
        <v>10887</v>
      </c>
      <c r="N3455" s="16">
        <v>44426</v>
      </c>
      <c r="O3455" s="16">
        <v>44531</v>
      </c>
      <c r="P3455" s="16">
        <v>47848</v>
      </c>
      <c r="R3455" t="s">
        <v>1286</v>
      </c>
      <c r="S3455" t="s">
        <v>1266</v>
      </c>
      <c r="T3455" t="s">
        <v>1266</v>
      </c>
      <c r="V3455" t="s">
        <v>1269</v>
      </c>
      <c r="W3455" t="s">
        <v>7984</v>
      </c>
      <c r="Y3455" t="s">
        <v>7643</v>
      </c>
      <c r="Z3455" t="s">
        <v>4237</v>
      </c>
      <c r="AA3455">
        <v>7000502617</v>
      </c>
      <c r="AB3455" t="s">
        <v>1272</v>
      </c>
      <c r="AC3455" t="s">
        <v>4237</v>
      </c>
      <c r="AD3455" s="16">
        <v>45810</v>
      </c>
      <c r="AE3455">
        <v>8000052370</v>
      </c>
      <c r="AF3455" s="16">
        <v>45810</v>
      </c>
      <c r="AI3455" t="s">
        <v>8000</v>
      </c>
      <c r="AJ3455" t="s">
        <v>8001</v>
      </c>
      <c r="AK3455" t="s">
        <v>11453</v>
      </c>
      <c r="AL3455" t="s">
        <v>11454</v>
      </c>
      <c r="AM3455" t="s">
        <v>28</v>
      </c>
      <c r="AN3455" s="16">
        <v>44426</v>
      </c>
      <c r="AO3455" t="s">
        <v>10889</v>
      </c>
      <c r="AP3455" t="s">
        <v>5734</v>
      </c>
      <c r="AQ3455">
        <v>2020</v>
      </c>
      <c r="AR3455" t="s">
        <v>7987</v>
      </c>
      <c r="AS3455" t="s">
        <v>10896</v>
      </c>
      <c r="AU3455" s="17">
        <v>814.16</v>
      </c>
      <c r="AV3455" s="17">
        <v>814.16</v>
      </c>
      <c r="AW3455" s="17">
        <v>814.16</v>
      </c>
      <c r="AX3455" s="17">
        <v>814.16</v>
      </c>
      <c r="AY3455" s="17">
        <v>814.16</v>
      </c>
      <c r="AZ3455" s="17">
        <v>814.16</v>
      </c>
      <c r="BA3455" s="17">
        <v>814.16</v>
      </c>
      <c r="BB3455" s="17">
        <v>814.16</v>
      </c>
      <c r="BC3455" s="17">
        <v>814.16</v>
      </c>
      <c r="BD3455" s="17">
        <v>814.16</v>
      </c>
      <c r="BE3455" s="17">
        <v>814.16</v>
      </c>
      <c r="BF3455" s="17">
        <v>814.16</v>
      </c>
      <c r="BG3455" s="17">
        <v>814.16</v>
      </c>
      <c r="BH3455" s="17">
        <v>9769.92</v>
      </c>
      <c r="BI3455" s="17">
        <v>9769.92</v>
      </c>
      <c r="BJ3455" s="17">
        <v>9769.92</v>
      </c>
      <c r="BK3455" s="17">
        <v>9769.92</v>
      </c>
    </row>
    <row r="3456" spans="2:63" x14ac:dyDescent="0.25">
      <c r="B3456" t="s">
        <v>7982</v>
      </c>
      <c r="C3456">
        <v>31089190</v>
      </c>
      <c r="D3456" t="s">
        <v>7999</v>
      </c>
      <c r="E3456" t="s">
        <v>1285</v>
      </c>
      <c r="F3456">
        <v>740</v>
      </c>
      <c r="G3456" t="s">
        <v>10884</v>
      </c>
      <c r="H3456" t="s">
        <v>1267</v>
      </c>
      <c r="I3456" s="33">
        <v>200000012681</v>
      </c>
      <c r="J3456" t="s">
        <v>11762</v>
      </c>
      <c r="K3456" t="s">
        <v>12120</v>
      </c>
      <c r="L3456" t="s">
        <v>10887</v>
      </c>
      <c r="N3456" s="16">
        <v>44426</v>
      </c>
      <c r="O3456" s="16">
        <v>44531</v>
      </c>
      <c r="P3456" s="16">
        <v>47848</v>
      </c>
      <c r="R3456" t="s">
        <v>1286</v>
      </c>
      <c r="S3456" t="s">
        <v>1266</v>
      </c>
      <c r="T3456" t="s">
        <v>1266</v>
      </c>
      <c r="V3456" t="s">
        <v>1269</v>
      </c>
      <c r="W3456" t="s">
        <v>7984</v>
      </c>
      <c r="Y3456" t="s">
        <v>7643</v>
      </c>
      <c r="Z3456" t="s">
        <v>4237</v>
      </c>
      <c r="AA3456">
        <v>7000502617</v>
      </c>
      <c r="AB3456" t="s">
        <v>1272</v>
      </c>
      <c r="AC3456" t="s">
        <v>4237</v>
      </c>
      <c r="AD3456" s="16">
        <v>45810</v>
      </c>
      <c r="AE3456">
        <v>8000052370</v>
      </c>
      <c r="AF3456" s="16">
        <v>45810</v>
      </c>
      <c r="AI3456" t="s">
        <v>8000</v>
      </c>
      <c r="AJ3456" t="s">
        <v>8001</v>
      </c>
      <c r="AK3456" t="s">
        <v>11453</v>
      </c>
      <c r="AL3456" t="s">
        <v>11454</v>
      </c>
      <c r="AM3456" t="s">
        <v>28</v>
      </c>
      <c r="AN3456" s="16">
        <v>44426</v>
      </c>
      <c r="AO3456" t="s">
        <v>10889</v>
      </c>
      <c r="AP3456" t="s">
        <v>5734</v>
      </c>
      <c r="AQ3456">
        <v>2020</v>
      </c>
      <c r="AR3456" t="s">
        <v>7987</v>
      </c>
      <c r="AS3456" t="s">
        <v>10896</v>
      </c>
      <c r="AU3456" s="17">
        <v>814.16</v>
      </c>
      <c r="AV3456" s="17">
        <v>814.16</v>
      </c>
      <c r="AW3456" s="17">
        <v>814.16</v>
      </c>
      <c r="AX3456" s="17">
        <v>814.16</v>
      </c>
      <c r="AY3456" s="17">
        <v>814.16</v>
      </c>
      <c r="AZ3456" s="17">
        <v>814.16</v>
      </c>
      <c r="BA3456" s="17">
        <v>814.16</v>
      </c>
      <c r="BB3456" s="17">
        <v>814.16</v>
      </c>
      <c r="BC3456" s="17">
        <v>814.16</v>
      </c>
      <c r="BD3456" s="17">
        <v>814.16</v>
      </c>
      <c r="BE3456" s="17">
        <v>814.16</v>
      </c>
      <c r="BF3456" s="17">
        <v>814.16</v>
      </c>
      <c r="BG3456" s="17">
        <v>814.16</v>
      </c>
      <c r="BH3456" s="17">
        <v>9769.92</v>
      </c>
      <c r="BI3456" s="17">
        <v>9769.92</v>
      </c>
      <c r="BJ3456" s="17">
        <v>9769.92</v>
      </c>
      <c r="BK3456" s="17">
        <v>9769.92</v>
      </c>
    </row>
    <row r="3457" spans="2:63" x14ac:dyDescent="0.25">
      <c r="B3457" t="s">
        <v>7982</v>
      </c>
      <c r="C3457">
        <v>31089191</v>
      </c>
      <c r="D3457" t="s">
        <v>8002</v>
      </c>
      <c r="E3457" t="s">
        <v>1285</v>
      </c>
      <c r="F3457">
        <v>10</v>
      </c>
      <c r="G3457" t="s">
        <v>10884</v>
      </c>
      <c r="H3457" t="s">
        <v>1267</v>
      </c>
      <c r="I3457" s="33">
        <v>200000011063</v>
      </c>
      <c r="J3457" t="s">
        <v>10921</v>
      </c>
      <c r="K3457" t="s">
        <v>10921</v>
      </c>
      <c r="L3457" t="s">
        <v>10887</v>
      </c>
      <c r="N3457" s="16">
        <v>44137</v>
      </c>
      <c r="O3457" s="16">
        <v>44287</v>
      </c>
      <c r="P3457" s="16">
        <v>47848</v>
      </c>
      <c r="R3457" t="s">
        <v>1286</v>
      </c>
      <c r="S3457" t="s">
        <v>1266</v>
      </c>
      <c r="T3457" t="s">
        <v>1266</v>
      </c>
      <c r="V3457" t="s">
        <v>1269</v>
      </c>
      <c r="W3457" t="s">
        <v>7984</v>
      </c>
      <c r="Y3457" t="s">
        <v>7643</v>
      </c>
      <c r="Z3457" t="s">
        <v>4237</v>
      </c>
      <c r="AA3457">
        <v>7000502617</v>
      </c>
      <c r="AB3457" t="s">
        <v>1272</v>
      </c>
      <c r="AC3457" t="s">
        <v>4237</v>
      </c>
      <c r="AD3457" s="16">
        <v>46035</v>
      </c>
      <c r="AE3457">
        <v>8000052370</v>
      </c>
      <c r="AF3457" s="16">
        <v>45810</v>
      </c>
      <c r="AI3457" t="s">
        <v>8003</v>
      </c>
      <c r="AJ3457" t="s">
        <v>8004</v>
      </c>
      <c r="AK3457" t="s">
        <v>10922</v>
      </c>
      <c r="AL3457" t="s">
        <v>3399</v>
      </c>
      <c r="AM3457" t="s">
        <v>28</v>
      </c>
      <c r="AN3457" s="16">
        <v>44927</v>
      </c>
      <c r="AO3457" t="s">
        <v>10889</v>
      </c>
      <c r="AP3457" t="s">
        <v>5734</v>
      </c>
      <c r="AQ3457">
        <v>2020</v>
      </c>
      <c r="AR3457" t="s">
        <v>7987</v>
      </c>
      <c r="AS3457" t="s">
        <v>10896</v>
      </c>
      <c r="AU3457" s="17">
        <v>12</v>
      </c>
      <c r="AV3457" s="17">
        <v>228</v>
      </c>
      <c r="AW3457" s="17">
        <v>228</v>
      </c>
      <c r="AX3457" s="17">
        <v>228</v>
      </c>
      <c r="AY3457" s="17">
        <v>228</v>
      </c>
      <c r="AZ3457" s="17">
        <v>228</v>
      </c>
      <c r="BA3457" s="17">
        <v>228</v>
      </c>
      <c r="BB3457" s="17">
        <v>228</v>
      </c>
      <c r="BC3457" s="17">
        <v>228</v>
      </c>
      <c r="BD3457" s="17">
        <v>228</v>
      </c>
      <c r="BE3457" s="17">
        <v>228</v>
      </c>
      <c r="BF3457" s="17">
        <v>228</v>
      </c>
      <c r="BG3457" s="17">
        <v>228</v>
      </c>
      <c r="BH3457" s="17">
        <v>2736</v>
      </c>
      <c r="BI3457" s="17">
        <v>2736</v>
      </c>
      <c r="BJ3457" s="17">
        <v>2736</v>
      </c>
      <c r="BK3457" s="17">
        <v>2736</v>
      </c>
    </row>
    <row r="3458" spans="2:63" x14ac:dyDescent="0.25">
      <c r="B3458" t="s">
        <v>7982</v>
      </c>
      <c r="C3458">
        <v>31089191</v>
      </c>
      <c r="D3458" t="s">
        <v>8002</v>
      </c>
      <c r="E3458" t="s">
        <v>1285</v>
      </c>
      <c r="F3458">
        <v>20</v>
      </c>
      <c r="G3458" t="s">
        <v>10884</v>
      </c>
      <c r="H3458" t="s">
        <v>1267</v>
      </c>
      <c r="I3458" s="33">
        <v>200000011101</v>
      </c>
      <c r="J3458" t="s">
        <v>10961</v>
      </c>
      <c r="K3458" t="s">
        <v>10961</v>
      </c>
      <c r="L3458" t="s">
        <v>10887</v>
      </c>
      <c r="N3458" s="16">
        <v>44137</v>
      </c>
      <c r="O3458" s="16">
        <v>44287</v>
      </c>
      <c r="P3458" s="16">
        <v>47848</v>
      </c>
      <c r="R3458" t="s">
        <v>1286</v>
      </c>
      <c r="S3458" t="s">
        <v>1266</v>
      </c>
      <c r="T3458" t="s">
        <v>1266</v>
      </c>
      <c r="V3458" t="s">
        <v>1269</v>
      </c>
      <c r="W3458" t="s">
        <v>7984</v>
      </c>
      <c r="Y3458" t="s">
        <v>7643</v>
      </c>
      <c r="Z3458" t="s">
        <v>4237</v>
      </c>
      <c r="AA3458">
        <v>7000502617</v>
      </c>
      <c r="AB3458" t="s">
        <v>1272</v>
      </c>
      <c r="AC3458" t="s">
        <v>4237</v>
      </c>
      <c r="AD3458" s="16">
        <v>46035</v>
      </c>
      <c r="AE3458">
        <v>8000052370</v>
      </c>
      <c r="AF3458" s="16">
        <v>45810</v>
      </c>
      <c r="AI3458" t="s">
        <v>8003</v>
      </c>
      <c r="AJ3458" t="s">
        <v>8004</v>
      </c>
      <c r="AK3458" t="s">
        <v>10922</v>
      </c>
      <c r="AL3458" t="s">
        <v>3399</v>
      </c>
      <c r="AM3458" t="s">
        <v>28</v>
      </c>
      <c r="AN3458" s="16">
        <v>44927</v>
      </c>
      <c r="AO3458" t="s">
        <v>10889</v>
      </c>
      <c r="AP3458" t="s">
        <v>5734</v>
      </c>
      <c r="AQ3458">
        <v>2020</v>
      </c>
      <c r="AR3458" t="s">
        <v>7987</v>
      </c>
      <c r="AS3458" t="s">
        <v>10896</v>
      </c>
      <c r="AU3458" s="17">
        <v>12</v>
      </c>
      <c r="AV3458" s="17">
        <v>420</v>
      </c>
      <c r="AW3458" s="17">
        <v>420</v>
      </c>
      <c r="AX3458" s="17">
        <v>420</v>
      </c>
      <c r="AY3458" s="17">
        <v>420</v>
      </c>
      <c r="AZ3458" s="17">
        <v>420</v>
      </c>
      <c r="BA3458" s="17">
        <v>420</v>
      </c>
      <c r="BB3458" s="17">
        <v>420</v>
      </c>
      <c r="BC3458" s="17">
        <v>420</v>
      </c>
      <c r="BD3458" s="17">
        <v>420</v>
      </c>
      <c r="BE3458" s="17">
        <v>420</v>
      </c>
      <c r="BF3458" s="17">
        <v>420</v>
      </c>
      <c r="BG3458" s="17">
        <v>420</v>
      </c>
      <c r="BH3458" s="17">
        <v>5040</v>
      </c>
      <c r="BI3458" s="17">
        <v>5040</v>
      </c>
      <c r="BJ3458" s="17">
        <v>5040</v>
      </c>
      <c r="BK3458" s="17">
        <v>5040</v>
      </c>
    </row>
    <row r="3459" spans="2:63" x14ac:dyDescent="0.25">
      <c r="B3459" t="s">
        <v>7982</v>
      </c>
      <c r="C3459">
        <v>31089191</v>
      </c>
      <c r="D3459" t="s">
        <v>8002</v>
      </c>
      <c r="E3459" t="s">
        <v>1285</v>
      </c>
      <c r="F3459">
        <v>30</v>
      </c>
      <c r="G3459" t="s">
        <v>10884</v>
      </c>
      <c r="H3459" t="s">
        <v>1267</v>
      </c>
      <c r="I3459" s="33">
        <v>200000011100</v>
      </c>
      <c r="J3459" t="s">
        <v>10970</v>
      </c>
      <c r="K3459" t="s">
        <v>10970</v>
      </c>
      <c r="L3459" t="s">
        <v>10887</v>
      </c>
      <c r="N3459" s="16">
        <v>44137</v>
      </c>
      <c r="O3459" s="16">
        <v>44287</v>
      </c>
      <c r="P3459" s="16">
        <v>47848</v>
      </c>
      <c r="R3459" t="s">
        <v>1286</v>
      </c>
      <c r="S3459" t="s">
        <v>1266</v>
      </c>
      <c r="T3459" t="s">
        <v>1266</v>
      </c>
      <c r="V3459" t="s">
        <v>1269</v>
      </c>
      <c r="W3459" t="s">
        <v>7984</v>
      </c>
      <c r="Y3459" t="s">
        <v>7643</v>
      </c>
      <c r="Z3459" t="s">
        <v>4237</v>
      </c>
      <c r="AA3459">
        <v>7000502617</v>
      </c>
      <c r="AB3459" t="s">
        <v>1272</v>
      </c>
      <c r="AC3459" t="s">
        <v>4237</v>
      </c>
      <c r="AD3459" s="16">
        <v>46035</v>
      </c>
      <c r="AE3459">
        <v>8000052370</v>
      </c>
      <c r="AF3459" s="16">
        <v>45810</v>
      </c>
      <c r="AI3459" t="s">
        <v>8003</v>
      </c>
      <c r="AJ3459" t="s">
        <v>8004</v>
      </c>
      <c r="AK3459" t="s">
        <v>10922</v>
      </c>
      <c r="AL3459" t="s">
        <v>3399</v>
      </c>
      <c r="AM3459" t="s">
        <v>28</v>
      </c>
      <c r="AN3459" s="16">
        <v>44927</v>
      </c>
      <c r="AO3459" t="s">
        <v>10889</v>
      </c>
      <c r="AP3459" t="s">
        <v>5734</v>
      </c>
      <c r="AQ3459">
        <v>2020</v>
      </c>
      <c r="AR3459" t="s">
        <v>7987</v>
      </c>
      <c r="AS3459" t="s">
        <v>10896</v>
      </c>
      <c r="AU3459" s="17">
        <v>12</v>
      </c>
      <c r="AV3459" s="17">
        <v>633.6</v>
      </c>
      <c r="AW3459" s="17">
        <v>633.6</v>
      </c>
      <c r="AX3459" s="17">
        <v>633.6</v>
      </c>
      <c r="AY3459" s="17">
        <v>633.6</v>
      </c>
      <c r="AZ3459" s="17">
        <v>633.6</v>
      </c>
      <c r="BA3459" s="17">
        <v>633.6</v>
      </c>
      <c r="BB3459" s="17">
        <v>633.6</v>
      </c>
      <c r="BC3459" s="17">
        <v>633.6</v>
      </c>
      <c r="BD3459" s="17">
        <v>633.6</v>
      </c>
      <c r="BE3459" s="17">
        <v>633.6</v>
      </c>
      <c r="BF3459" s="17">
        <v>633.6</v>
      </c>
      <c r="BG3459" s="17">
        <v>633.6</v>
      </c>
      <c r="BH3459" s="17">
        <v>7603.2</v>
      </c>
      <c r="BI3459" s="17">
        <v>7603.2</v>
      </c>
      <c r="BJ3459" s="17">
        <v>7603.2</v>
      </c>
      <c r="BK3459" s="17">
        <v>7603.2</v>
      </c>
    </row>
    <row r="3460" spans="2:63" x14ac:dyDescent="0.25">
      <c r="B3460" t="s">
        <v>7982</v>
      </c>
      <c r="C3460">
        <v>31089191</v>
      </c>
      <c r="D3460" t="s">
        <v>8002</v>
      </c>
      <c r="E3460" t="s">
        <v>1285</v>
      </c>
      <c r="F3460">
        <v>40</v>
      </c>
      <c r="G3460" t="s">
        <v>10884</v>
      </c>
      <c r="H3460" t="s">
        <v>1267</v>
      </c>
      <c r="I3460" s="33">
        <v>200000011065</v>
      </c>
      <c r="J3460" t="s">
        <v>10923</v>
      </c>
      <c r="K3460" t="s">
        <v>10923</v>
      </c>
      <c r="L3460" t="s">
        <v>10887</v>
      </c>
      <c r="N3460" s="16">
        <v>44137</v>
      </c>
      <c r="O3460" s="16">
        <v>44287</v>
      </c>
      <c r="P3460" s="16">
        <v>47848</v>
      </c>
      <c r="R3460" t="s">
        <v>1286</v>
      </c>
      <c r="S3460" t="s">
        <v>1266</v>
      </c>
      <c r="T3460" t="s">
        <v>1266</v>
      </c>
      <c r="V3460" t="s">
        <v>1269</v>
      </c>
      <c r="W3460" t="s">
        <v>7984</v>
      </c>
      <c r="Y3460" t="s">
        <v>7643</v>
      </c>
      <c r="Z3460" t="s">
        <v>4237</v>
      </c>
      <c r="AA3460">
        <v>7000502617</v>
      </c>
      <c r="AB3460" t="s">
        <v>1272</v>
      </c>
      <c r="AC3460" t="s">
        <v>4237</v>
      </c>
      <c r="AD3460" s="16">
        <v>46035</v>
      </c>
      <c r="AE3460">
        <v>8000052370</v>
      </c>
      <c r="AF3460" s="16">
        <v>46035</v>
      </c>
      <c r="AI3460" t="s">
        <v>8003</v>
      </c>
      <c r="AJ3460" t="s">
        <v>8004</v>
      </c>
      <c r="AK3460" t="s">
        <v>10922</v>
      </c>
      <c r="AL3460" t="s">
        <v>3399</v>
      </c>
      <c r="AM3460" t="s">
        <v>28</v>
      </c>
      <c r="AN3460" s="16">
        <v>46023</v>
      </c>
      <c r="AO3460" t="s">
        <v>10889</v>
      </c>
      <c r="AP3460" t="s">
        <v>5734</v>
      </c>
      <c r="AQ3460">
        <v>2020</v>
      </c>
      <c r="AR3460" t="s">
        <v>7987</v>
      </c>
      <c r="AS3460" t="s">
        <v>10896</v>
      </c>
      <c r="AU3460" s="17">
        <v>12</v>
      </c>
      <c r="AV3460" s="17">
        <v>144</v>
      </c>
      <c r="AW3460" s="17">
        <v>144</v>
      </c>
      <c r="AX3460" s="17">
        <v>144</v>
      </c>
      <c r="AY3460" s="17">
        <v>144</v>
      </c>
      <c r="AZ3460" s="17">
        <v>144</v>
      </c>
      <c r="BA3460" s="17">
        <v>144</v>
      </c>
      <c r="BB3460" s="17">
        <v>144</v>
      </c>
      <c r="BC3460" s="17">
        <v>144</v>
      </c>
      <c r="BD3460" s="17">
        <v>144</v>
      </c>
      <c r="BE3460" s="17">
        <v>144</v>
      </c>
      <c r="BF3460" s="17">
        <v>144</v>
      </c>
      <c r="BG3460" s="17">
        <v>144</v>
      </c>
      <c r="BH3460" s="17">
        <v>1728</v>
      </c>
      <c r="BI3460" s="17">
        <v>1728</v>
      </c>
      <c r="BJ3460" s="17">
        <v>1728</v>
      </c>
      <c r="BK3460" s="17">
        <v>1728</v>
      </c>
    </row>
    <row r="3461" spans="2:63" x14ac:dyDescent="0.25">
      <c r="B3461" t="s">
        <v>7982</v>
      </c>
      <c r="C3461">
        <v>31089191</v>
      </c>
      <c r="D3461" t="s">
        <v>8002</v>
      </c>
      <c r="E3461" t="s">
        <v>1285</v>
      </c>
      <c r="F3461">
        <v>50</v>
      </c>
      <c r="G3461" t="s">
        <v>10884</v>
      </c>
      <c r="H3461" t="s">
        <v>1267</v>
      </c>
      <c r="I3461" s="33">
        <v>200000011097</v>
      </c>
      <c r="J3461" t="s">
        <v>10924</v>
      </c>
      <c r="K3461" t="s">
        <v>10924</v>
      </c>
      <c r="L3461" t="s">
        <v>10887</v>
      </c>
      <c r="N3461" s="16">
        <v>44137</v>
      </c>
      <c r="O3461" s="16">
        <v>44287</v>
      </c>
      <c r="P3461" s="16">
        <v>47848</v>
      </c>
      <c r="R3461" t="s">
        <v>1286</v>
      </c>
      <c r="S3461" t="s">
        <v>1266</v>
      </c>
      <c r="T3461" t="s">
        <v>1266</v>
      </c>
      <c r="V3461" t="s">
        <v>1269</v>
      </c>
      <c r="W3461" t="s">
        <v>7984</v>
      </c>
      <c r="Y3461" t="s">
        <v>7643</v>
      </c>
      <c r="Z3461" t="s">
        <v>4237</v>
      </c>
      <c r="AA3461">
        <v>7000502617</v>
      </c>
      <c r="AB3461" t="s">
        <v>1272</v>
      </c>
      <c r="AC3461" t="s">
        <v>4237</v>
      </c>
      <c r="AD3461" s="16">
        <v>46035</v>
      </c>
      <c r="AE3461">
        <v>8000052370</v>
      </c>
      <c r="AF3461" s="16">
        <v>45810</v>
      </c>
      <c r="AI3461" t="s">
        <v>8003</v>
      </c>
      <c r="AJ3461" t="s">
        <v>8004</v>
      </c>
      <c r="AK3461" t="s">
        <v>10922</v>
      </c>
      <c r="AL3461" t="s">
        <v>3399</v>
      </c>
      <c r="AM3461" t="s">
        <v>28</v>
      </c>
      <c r="AN3461" s="16">
        <v>44927</v>
      </c>
      <c r="AO3461" t="s">
        <v>10889</v>
      </c>
      <c r="AP3461" t="s">
        <v>5734</v>
      </c>
      <c r="AQ3461">
        <v>2020</v>
      </c>
      <c r="AR3461" t="s">
        <v>7987</v>
      </c>
      <c r="AS3461" t="s">
        <v>10896</v>
      </c>
      <c r="AU3461" s="17">
        <v>12</v>
      </c>
      <c r="AV3461" s="17">
        <v>1200</v>
      </c>
      <c r="AW3461" s="17">
        <v>1200</v>
      </c>
      <c r="AX3461" s="17">
        <v>1200</v>
      </c>
      <c r="AY3461" s="17">
        <v>1200</v>
      </c>
      <c r="AZ3461" s="17">
        <v>1200</v>
      </c>
      <c r="BA3461" s="17">
        <v>1200</v>
      </c>
      <c r="BB3461" s="17">
        <v>1200</v>
      </c>
      <c r="BC3461" s="17">
        <v>1200</v>
      </c>
      <c r="BD3461" s="17">
        <v>1200</v>
      </c>
      <c r="BE3461" s="17">
        <v>1200</v>
      </c>
      <c r="BF3461" s="17">
        <v>1200</v>
      </c>
      <c r="BG3461" s="17">
        <v>1200</v>
      </c>
      <c r="BH3461" s="17">
        <v>14400</v>
      </c>
      <c r="BI3461" s="17">
        <v>14400</v>
      </c>
      <c r="BJ3461" s="17">
        <v>14400</v>
      </c>
      <c r="BK3461" s="17">
        <v>14400</v>
      </c>
    </row>
    <row r="3462" spans="2:63" x14ac:dyDescent="0.25">
      <c r="B3462" t="s">
        <v>7982</v>
      </c>
      <c r="C3462">
        <v>31089191</v>
      </c>
      <c r="D3462" t="s">
        <v>8002</v>
      </c>
      <c r="E3462" t="s">
        <v>1285</v>
      </c>
      <c r="F3462">
        <v>150</v>
      </c>
      <c r="G3462" t="s">
        <v>10884</v>
      </c>
      <c r="H3462" t="s">
        <v>1267</v>
      </c>
      <c r="I3462" s="33">
        <v>200000011063</v>
      </c>
      <c r="J3462" t="s">
        <v>10921</v>
      </c>
      <c r="K3462" t="s">
        <v>10921</v>
      </c>
      <c r="L3462" t="s">
        <v>10887</v>
      </c>
      <c r="N3462" s="16">
        <v>44137</v>
      </c>
      <c r="O3462" s="16">
        <v>44287</v>
      </c>
      <c r="P3462" s="16">
        <v>47848</v>
      </c>
      <c r="R3462" t="s">
        <v>1286</v>
      </c>
      <c r="S3462" t="s">
        <v>1266</v>
      </c>
      <c r="T3462" t="s">
        <v>1266</v>
      </c>
      <c r="V3462" t="s">
        <v>1269</v>
      </c>
      <c r="W3462" t="s">
        <v>7984</v>
      </c>
      <c r="Y3462" t="s">
        <v>7643</v>
      </c>
      <c r="Z3462" t="s">
        <v>4237</v>
      </c>
      <c r="AA3462">
        <v>7000502617</v>
      </c>
      <c r="AB3462" t="s">
        <v>1272</v>
      </c>
      <c r="AC3462" t="s">
        <v>4237</v>
      </c>
      <c r="AD3462" s="16">
        <v>46035</v>
      </c>
      <c r="AE3462">
        <v>8000052370</v>
      </c>
      <c r="AF3462" s="16">
        <v>45810</v>
      </c>
      <c r="AI3462" t="s">
        <v>8003</v>
      </c>
      <c r="AJ3462" t="s">
        <v>8004</v>
      </c>
      <c r="AK3462" t="s">
        <v>10922</v>
      </c>
      <c r="AL3462" t="s">
        <v>3399</v>
      </c>
      <c r="AM3462" t="s">
        <v>28</v>
      </c>
      <c r="AN3462" s="16">
        <v>44927</v>
      </c>
      <c r="AO3462" t="s">
        <v>10889</v>
      </c>
      <c r="AP3462" t="s">
        <v>5734</v>
      </c>
      <c r="AQ3462">
        <v>2020</v>
      </c>
      <c r="AR3462" t="s">
        <v>7987</v>
      </c>
      <c r="AS3462" t="s">
        <v>10896</v>
      </c>
      <c r="AU3462" s="17">
        <v>12</v>
      </c>
      <c r="AV3462" s="17">
        <v>228</v>
      </c>
      <c r="AW3462" s="17">
        <v>228</v>
      </c>
      <c r="AX3462" s="17">
        <v>228</v>
      </c>
      <c r="AY3462" s="17">
        <v>228</v>
      </c>
      <c r="AZ3462" s="17">
        <v>228</v>
      </c>
      <c r="BA3462" s="17">
        <v>228</v>
      </c>
      <c r="BB3462" s="17">
        <v>228</v>
      </c>
      <c r="BC3462" s="17">
        <v>228</v>
      </c>
      <c r="BD3462" s="17">
        <v>228</v>
      </c>
      <c r="BE3462" s="17">
        <v>228</v>
      </c>
      <c r="BF3462" s="17">
        <v>228</v>
      </c>
      <c r="BG3462" s="17">
        <v>228</v>
      </c>
      <c r="BH3462" s="17">
        <v>2736</v>
      </c>
      <c r="BI3462" s="17">
        <v>2736</v>
      </c>
      <c r="BJ3462" s="17">
        <v>2736</v>
      </c>
      <c r="BK3462" s="17">
        <v>2736</v>
      </c>
    </row>
    <row r="3463" spans="2:63" x14ac:dyDescent="0.25">
      <c r="B3463" t="s">
        <v>7982</v>
      </c>
      <c r="C3463">
        <v>31089191</v>
      </c>
      <c r="D3463" t="s">
        <v>8002</v>
      </c>
      <c r="E3463" t="s">
        <v>1285</v>
      </c>
      <c r="F3463">
        <v>160</v>
      </c>
      <c r="G3463" t="s">
        <v>10884</v>
      </c>
      <c r="H3463" t="s">
        <v>1267</v>
      </c>
      <c r="I3463" s="33">
        <v>200000011101</v>
      </c>
      <c r="J3463" t="s">
        <v>10961</v>
      </c>
      <c r="K3463" t="s">
        <v>10961</v>
      </c>
      <c r="L3463" t="s">
        <v>10887</v>
      </c>
      <c r="N3463" s="16">
        <v>44137</v>
      </c>
      <c r="O3463" s="16">
        <v>44287</v>
      </c>
      <c r="P3463" s="16">
        <v>47848</v>
      </c>
      <c r="R3463" t="s">
        <v>1286</v>
      </c>
      <c r="S3463" t="s">
        <v>1266</v>
      </c>
      <c r="T3463" t="s">
        <v>1266</v>
      </c>
      <c r="V3463" t="s">
        <v>1269</v>
      </c>
      <c r="W3463" t="s">
        <v>7984</v>
      </c>
      <c r="Y3463" t="s">
        <v>7643</v>
      </c>
      <c r="Z3463" t="s">
        <v>4237</v>
      </c>
      <c r="AA3463">
        <v>7000502617</v>
      </c>
      <c r="AB3463" t="s">
        <v>1272</v>
      </c>
      <c r="AC3463" t="s">
        <v>4237</v>
      </c>
      <c r="AD3463" s="16">
        <v>46035</v>
      </c>
      <c r="AE3463">
        <v>8000052370</v>
      </c>
      <c r="AF3463" s="16">
        <v>45810</v>
      </c>
      <c r="AI3463" t="s">
        <v>8003</v>
      </c>
      <c r="AJ3463" t="s">
        <v>8004</v>
      </c>
      <c r="AK3463" t="s">
        <v>10922</v>
      </c>
      <c r="AL3463" t="s">
        <v>3399</v>
      </c>
      <c r="AM3463" t="s">
        <v>28</v>
      </c>
      <c r="AN3463" s="16">
        <v>44927</v>
      </c>
      <c r="AO3463" t="s">
        <v>10889</v>
      </c>
      <c r="AP3463" t="s">
        <v>5734</v>
      </c>
      <c r="AQ3463">
        <v>2020</v>
      </c>
      <c r="AR3463" t="s">
        <v>7987</v>
      </c>
      <c r="AS3463" t="s">
        <v>10896</v>
      </c>
      <c r="AU3463" s="17">
        <v>12</v>
      </c>
      <c r="AV3463" s="17">
        <v>420</v>
      </c>
      <c r="AW3463" s="17">
        <v>420</v>
      </c>
      <c r="AX3463" s="17">
        <v>420</v>
      </c>
      <c r="AY3463" s="17">
        <v>420</v>
      </c>
      <c r="AZ3463" s="17">
        <v>420</v>
      </c>
      <c r="BA3463" s="17">
        <v>420</v>
      </c>
      <c r="BB3463" s="17">
        <v>420</v>
      </c>
      <c r="BC3463" s="17">
        <v>420</v>
      </c>
      <c r="BD3463" s="17">
        <v>420</v>
      </c>
      <c r="BE3463" s="17">
        <v>420</v>
      </c>
      <c r="BF3463" s="17">
        <v>420</v>
      </c>
      <c r="BG3463" s="17">
        <v>420</v>
      </c>
      <c r="BH3463" s="17">
        <v>5040</v>
      </c>
      <c r="BI3463" s="17">
        <v>5040</v>
      </c>
      <c r="BJ3463" s="17">
        <v>5040</v>
      </c>
      <c r="BK3463" s="17">
        <v>5040</v>
      </c>
    </row>
    <row r="3464" spans="2:63" x14ac:dyDescent="0.25">
      <c r="B3464" t="s">
        <v>7982</v>
      </c>
      <c r="C3464">
        <v>31089191</v>
      </c>
      <c r="D3464" t="s">
        <v>8002</v>
      </c>
      <c r="E3464" t="s">
        <v>1285</v>
      </c>
      <c r="F3464">
        <v>170</v>
      </c>
      <c r="G3464" t="s">
        <v>10884</v>
      </c>
      <c r="H3464" t="s">
        <v>1267</v>
      </c>
      <c r="I3464" s="33">
        <v>200000011100</v>
      </c>
      <c r="J3464" t="s">
        <v>10970</v>
      </c>
      <c r="K3464" t="s">
        <v>10970</v>
      </c>
      <c r="L3464" t="s">
        <v>10887</v>
      </c>
      <c r="N3464" s="16">
        <v>44137</v>
      </c>
      <c r="O3464" s="16">
        <v>44287</v>
      </c>
      <c r="P3464" s="16">
        <v>47848</v>
      </c>
      <c r="R3464" t="s">
        <v>1286</v>
      </c>
      <c r="S3464" t="s">
        <v>1266</v>
      </c>
      <c r="T3464" t="s">
        <v>1266</v>
      </c>
      <c r="V3464" t="s">
        <v>1269</v>
      </c>
      <c r="W3464" t="s">
        <v>7984</v>
      </c>
      <c r="Y3464" t="s">
        <v>7643</v>
      </c>
      <c r="Z3464" t="s">
        <v>4237</v>
      </c>
      <c r="AA3464">
        <v>7000502617</v>
      </c>
      <c r="AB3464" t="s">
        <v>1272</v>
      </c>
      <c r="AC3464" t="s">
        <v>4237</v>
      </c>
      <c r="AD3464" s="16">
        <v>46035</v>
      </c>
      <c r="AE3464">
        <v>8000052370</v>
      </c>
      <c r="AF3464" s="16">
        <v>45810</v>
      </c>
      <c r="AI3464" t="s">
        <v>8003</v>
      </c>
      <c r="AJ3464" t="s">
        <v>8004</v>
      </c>
      <c r="AK3464" t="s">
        <v>10922</v>
      </c>
      <c r="AL3464" t="s">
        <v>3399</v>
      </c>
      <c r="AM3464" t="s">
        <v>28</v>
      </c>
      <c r="AN3464" s="16">
        <v>44927</v>
      </c>
      <c r="AO3464" t="s">
        <v>10889</v>
      </c>
      <c r="AP3464" t="s">
        <v>5734</v>
      </c>
      <c r="AQ3464">
        <v>2020</v>
      </c>
      <c r="AR3464" t="s">
        <v>7987</v>
      </c>
      <c r="AS3464" t="s">
        <v>10896</v>
      </c>
      <c r="AU3464" s="17">
        <v>12</v>
      </c>
      <c r="AV3464" s="17">
        <v>633.6</v>
      </c>
      <c r="AW3464" s="17">
        <v>633.6</v>
      </c>
      <c r="AX3464" s="17">
        <v>633.6</v>
      </c>
      <c r="AY3464" s="17">
        <v>633.6</v>
      </c>
      <c r="AZ3464" s="17">
        <v>633.6</v>
      </c>
      <c r="BA3464" s="17">
        <v>633.6</v>
      </c>
      <c r="BB3464" s="17">
        <v>633.6</v>
      </c>
      <c r="BC3464" s="17">
        <v>633.6</v>
      </c>
      <c r="BD3464" s="17">
        <v>633.6</v>
      </c>
      <c r="BE3464" s="17">
        <v>633.6</v>
      </c>
      <c r="BF3464" s="17">
        <v>633.6</v>
      </c>
      <c r="BG3464" s="17">
        <v>633.6</v>
      </c>
      <c r="BH3464" s="17">
        <v>7603.2</v>
      </c>
      <c r="BI3464" s="17">
        <v>7603.2</v>
      </c>
      <c r="BJ3464" s="17">
        <v>7603.2</v>
      </c>
      <c r="BK3464" s="17">
        <v>7603.2</v>
      </c>
    </row>
    <row r="3465" spans="2:63" x14ac:dyDescent="0.25">
      <c r="B3465" t="s">
        <v>7982</v>
      </c>
      <c r="C3465">
        <v>31089191</v>
      </c>
      <c r="D3465" t="s">
        <v>8002</v>
      </c>
      <c r="E3465" t="s">
        <v>1285</v>
      </c>
      <c r="F3465">
        <v>180</v>
      </c>
      <c r="G3465" t="s">
        <v>10884</v>
      </c>
      <c r="H3465" t="s">
        <v>1267</v>
      </c>
      <c r="I3465" s="33">
        <v>200000011065</v>
      </c>
      <c r="J3465" t="s">
        <v>10923</v>
      </c>
      <c r="K3465" t="s">
        <v>10923</v>
      </c>
      <c r="L3465" t="s">
        <v>10887</v>
      </c>
      <c r="N3465" s="16">
        <v>44137</v>
      </c>
      <c r="O3465" s="16">
        <v>44287</v>
      </c>
      <c r="P3465" s="16">
        <v>47848</v>
      </c>
      <c r="R3465" t="s">
        <v>1286</v>
      </c>
      <c r="S3465" t="s">
        <v>1266</v>
      </c>
      <c r="T3465" t="s">
        <v>1266</v>
      </c>
      <c r="V3465" t="s">
        <v>1269</v>
      </c>
      <c r="W3465" t="s">
        <v>7984</v>
      </c>
      <c r="Y3465" t="s">
        <v>7643</v>
      </c>
      <c r="Z3465" t="s">
        <v>4237</v>
      </c>
      <c r="AA3465">
        <v>7000502617</v>
      </c>
      <c r="AB3465" t="s">
        <v>1272</v>
      </c>
      <c r="AC3465" t="s">
        <v>4237</v>
      </c>
      <c r="AD3465" s="16">
        <v>46035</v>
      </c>
      <c r="AE3465">
        <v>8000052370</v>
      </c>
      <c r="AF3465" s="16">
        <v>46035</v>
      </c>
      <c r="AI3465" t="s">
        <v>8003</v>
      </c>
      <c r="AJ3465" t="s">
        <v>8004</v>
      </c>
      <c r="AK3465" t="s">
        <v>10922</v>
      </c>
      <c r="AL3465" t="s">
        <v>3399</v>
      </c>
      <c r="AM3465" t="s">
        <v>28</v>
      </c>
      <c r="AN3465" s="16">
        <v>46023</v>
      </c>
      <c r="AO3465" t="s">
        <v>10889</v>
      </c>
      <c r="AP3465" t="s">
        <v>5734</v>
      </c>
      <c r="AQ3465">
        <v>2020</v>
      </c>
      <c r="AR3465" t="s">
        <v>7987</v>
      </c>
      <c r="AS3465" t="s">
        <v>10896</v>
      </c>
      <c r="AU3465" s="17">
        <v>12</v>
      </c>
      <c r="AV3465" s="17">
        <v>144</v>
      </c>
      <c r="AW3465" s="17">
        <v>144</v>
      </c>
      <c r="AX3465" s="17">
        <v>144</v>
      </c>
      <c r="AY3465" s="17">
        <v>144</v>
      </c>
      <c r="AZ3465" s="17">
        <v>144</v>
      </c>
      <c r="BA3465" s="17">
        <v>144</v>
      </c>
      <c r="BB3465" s="17">
        <v>144</v>
      </c>
      <c r="BC3465" s="17">
        <v>144</v>
      </c>
      <c r="BD3465" s="17">
        <v>144</v>
      </c>
      <c r="BE3465" s="17">
        <v>144</v>
      </c>
      <c r="BF3465" s="17">
        <v>144</v>
      </c>
      <c r="BG3465" s="17">
        <v>144</v>
      </c>
      <c r="BH3465" s="17">
        <v>1728</v>
      </c>
      <c r="BI3465" s="17">
        <v>1728</v>
      </c>
      <c r="BJ3465" s="17">
        <v>1728</v>
      </c>
      <c r="BK3465" s="17">
        <v>1728</v>
      </c>
    </row>
    <row r="3466" spans="2:63" x14ac:dyDescent="0.25">
      <c r="B3466" t="s">
        <v>7982</v>
      </c>
      <c r="C3466">
        <v>31089191</v>
      </c>
      <c r="D3466" t="s">
        <v>8002</v>
      </c>
      <c r="E3466" t="s">
        <v>1285</v>
      </c>
      <c r="F3466">
        <v>190</v>
      </c>
      <c r="G3466" t="s">
        <v>10884</v>
      </c>
      <c r="H3466" t="s">
        <v>1267</v>
      </c>
      <c r="I3466" s="33">
        <v>200000011097</v>
      </c>
      <c r="J3466" t="s">
        <v>10924</v>
      </c>
      <c r="K3466" t="s">
        <v>10924</v>
      </c>
      <c r="L3466" t="s">
        <v>10887</v>
      </c>
      <c r="N3466" s="16">
        <v>44137</v>
      </c>
      <c r="O3466" s="16">
        <v>44287</v>
      </c>
      <c r="P3466" s="16">
        <v>47848</v>
      </c>
      <c r="R3466" t="s">
        <v>1286</v>
      </c>
      <c r="S3466" t="s">
        <v>1266</v>
      </c>
      <c r="T3466" t="s">
        <v>1266</v>
      </c>
      <c r="V3466" t="s">
        <v>1269</v>
      </c>
      <c r="W3466" t="s">
        <v>7984</v>
      </c>
      <c r="Y3466" t="s">
        <v>7643</v>
      </c>
      <c r="Z3466" t="s">
        <v>4237</v>
      </c>
      <c r="AA3466">
        <v>7000502617</v>
      </c>
      <c r="AB3466" t="s">
        <v>1272</v>
      </c>
      <c r="AC3466" t="s">
        <v>4237</v>
      </c>
      <c r="AD3466" s="16">
        <v>46035</v>
      </c>
      <c r="AE3466">
        <v>8000052370</v>
      </c>
      <c r="AF3466" s="16">
        <v>45810</v>
      </c>
      <c r="AI3466" t="s">
        <v>8003</v>
      </c>
      <c r="AJ3466" t="s">
        <v>8004</v>
      </c>
      <c r="AK3466" t="s">
        <v>10922</v>
      </c>
      <c r="AL3466" t="s">
        <v>3399</v>
      </c>
      <c r="AM3466" t="s">
        <v>28</v>
      </c>
      <c r="AN3466" s="16">
        <v>44927</v>
      </c>
      <c r="AO3466" t="s">
        <v>10889</v>
      </c>
      <c r="AP3466" t="s">
        <v>5734</v>
      </c>
      <c r="AQ3466">
        <v>2020</v>
      </c>
      <c r="AR3466" t="s">
        <v>7987</v>
      </c>
      <c r="AS3466" t="s">
        <v>10896</v>
      </c>
      <c r="AU3466" s="17">
        <v>12</v>
      </c>
      <c r="AV3466" s="17">
        <v>1200</v>
      </c>
      <c r="AW3466" s="17">
        <v>1200</v>
      </c>
      <c r="AX3466" s="17">
        <v>1200</v>
      </c>
      <c r="AY3466" s="17">
        <v>1200</v>
      </c>
      <c r="AZ3466" s="17">
        <v>1200</v>
      </c>
      <c r="BA3466" s="17">
        <v>1200</v>
      </c>
      <c r="BB3466" s="17">
        <v>1200</v>
      </c>
      <c r="BC3466" s="17">
        <v>1200</v>
      </c>
      <c r="BD3466" s="17">
        <v>1200</v>
      </c>
      <c r="BE3466" s="17">
        <v>1200</v>
      </c>
      <c r="BF3466" s="17">
        <v>1200</v>
      </c>
      <c r="BG3466" s="17">
        <v>1200</v>
      </c>
      <c r="BH3466" s="17">
        <v>14400</v>
      </c>
      <c r="BI3466" s="17">
        <v>14400</v>
      </c>
      <c r="BJ3466" s="17">
        <v>14400</v>
      </c>
      <c r="BK3466" s="17">
        <v>14400</v>
      </c>
    </row>
    <row r="3467" spans="2:63" x14ac:dyDescent="0.25">
      <c r="B3467" t="s">
        <v>7982</v>
      </c>
      <c r="C3467">
        <v>31089191</v>
      </c>
      <c r="D3467" t="s">
        <v>8002</v>
      </c>
      <c r="E3467" t="s">
        <v>1285</v>
      </c>
      <c r="F3467">
        <v>710</v>
      </c>
      <c r="G3467" t="s">
        <v>10884</v>
      </c>
      <c r="H3467" t="s">
        <v>1267</v>
      </c>
      <c r="I3467" s="33">
        <v>200000012681</v>
      </c>
      <c r="J3467" t="s">
        <v>11762</v>
      </c>
      <c r="K3467" t="s">
        <v>12121</v>
      </c>
      <c r="L3467" t="s">
        <v>10887</v>
      </c>
      <c r="N3467" s="16">
        <v>44426</v>
      </c>
      <c r="O3467" s="16">
        <v>44409</v>
      </c>
      <c r="P3467" s="16">
        <v>47848</v>
      </c>
      <c r="R3467" t="s">
        <v>1286</v>
      </c>
      <c r="S3467" t="s">
        <v>1266</v>
      </c>
      <c r="T3467" t="s">
        <v>1266</v>
      </c>
      <c r="V3467" t="s">
        <v>1269</v>
      </c>
      <c r="W3467" t="s">
        <v>7984</v>
      </c>
      <c r="Y3467" t="s">
        <v>7643</v>
      </c>
      <c r="Z3467" t="s">
        <v>4237</v>
      </c>
      <c r="AA3467">
        <v>7000502617</v>
      </c>
      <c r="AB3467" t="s">
        <v>1272</v>
      </c>
      <c r="AC3467" t="s">
        <v>4237</v>
      </c>
      <c r="AD3467" s="16">
        <v>45810</v>
      </c>
      <c r="AE3467">
        <v>8000052370</v>
      </c>
      <c r="AF3467" s="16">
        <v>45810</v>
      </c>
      <c r="AI3467" t="s">
        <v>8003</v>
      </c>
      <c r="AJ3467" t="s">
        <v>8004</v>
      </c>
      <c r="AK3467" t="s">
        <v>11453</v>
      </c>
      <c r="AL3467" t="s">
        <v>11454</v>
      </c>
      <c r="AM3467" t="s">
        <v>28</v>
      </c>
      <c r="AN3467" s="16">
        <v>44426</v>
      </c>
      <c r="AO3467" t="s">
        <v>10889</v>
      </c>
      <c r="AP3467" t="s">
        <v>5734</v>
      </c>
      <c r="AQ3467">
        <v>2020</v>
      </c>
      <c r="AR3467" t="s">
        <v>7987</v>
      </c>
      <c r="AS3467" t="s">
        <v>10896</v>
      </c>
      <c r="AU3467" s="17">
        <v>163.16</v>
      </c>
      <c r="AV3467" s="17">
        <v>163.16</v>
      </c>
      <c r="AW3467" s="17">
        <v>163.16</v>
      </c>
      <c r="AX3467" s="17">
        <v>163.16</v>
      </c>
      <c r="AY3467" s="17">
        <v>163.16</v>
      </c>
      <c r="AZ3467" s="17">
        <v>163.16</v>
      </c>
      <c r="BA3467" s="17">
        <v>163.16</v>
      </c>
      <c r="BB3467" s="17">
        <v>163.16</v>
      </c>
      <c r="BC3467" s="17">
        <v>163.16</v>
      </c>
      <c r="BD3467" s="17">
        <v>163.16</v>
      </c>
      <c r="BE3467" s="17">
        <v>163.16</v>
      </c>
      <c r="BF3467" s="17">
        <v>163.16</v>
      </c>
      <c r="BG3467" s="17">
        <v>163.16</v>
      </c>
      <c r="BH3467" s="17">
        <v>1957.92</v>
      </c>
      <c r="BI3467" s="17">
        <v>1957.92</v>
      </c>
      <c r="BJ3467" s="17">
        <v>1957.92</v>
      </c>
      <c r="BK3467" s="17">
        <v>1957.92</v>
      </c>
    </row>
    <row r="3468" spans="2:63" x14ac:dyDescent="0.25">
      <c r="B3468" t="s">
        <v>7982</v>
      </c>
      <c r="C3468">
        <v>31089191</v>
      </c>
      <c r="D3468" t="s">
        <v>8002</v>
      </c>
      <c r="E3468" t="s">
        <v>1285</v>
      </c>
      <c r="F3468">
        <v>720</v>
      </c>
      <c r="G3468" t="s">
        <v>10884</v>
      </c>
      <c r="H3468" t="s">
        <v>1267</v>
      </c>
      <c r="I3468" s="33">
        <v>200000012681</v>
      </c>
      <c r="J3468" t="s">
        <v>11762</v>
      </c>
      <c r="K3468" t="s">
        <v>12121</v>
      </c>
      <c r="L3468" t="s">
        <v>10887</v>
      </c>
      <c r="N3468" s="16">
        <v>44426</v>
      </c>
      <c r="O3468" s="16">
        <v>44409</v>
      </c>
      <c r="P3468" s="16">
        <v>47848</v>
      </c>
      <c r="R3468" t="s">
        <v>1286</v>
      </c>
      <c r="S3468" t="s">
        <v>1266</v>
      </c>
      <c r="T3468" t="s">
        <v>1266</v>
      </c>
      <c r="V3468" t="s">
        <v>1269</v>
      </c>
      <c r="W3468" t="s">
        <v>7984</v>
      </c>
      <c r="Y3468" t="s">
        <v>7643</v>
      </c>
      <c r="Z3468" t="s">
        <v>4237</v>
      </c>
      <c r="AA3468">
        <v>7000502617</v>
      </c>
      <c r="AB3468" t="s">
        <v>1272</v>
      </c>
      <c r="AC3468" t="s">
        <v>4237</v>
      </c>
      <c r="AD3468" s="16">
        <v>45810</v>
      </c>
      <c r="AE3468">
        <v>8000052370</v>
      </c>
      <c r="AF3468" s="16">
        <v>45810</v>
      </c>
      <c r="AI3468" t="s">
        <v>8003</v>
      </c>
      <c r="AJ3468" t="s">
        <v>8004</v>
      </c>
      <c r="AK3468" t="s">
        <v>11453</v>
      </c>
      <c r="AL3468" t="s">
        <v>11454</v>
      </c>
      <c r="AM3468" t="s">
        <v>28</v>
      </c>
      <c r="AN3468" s="16">
        <v>44426</v>
      </c>
      <c r="AO3468" t="s">
        <v>10889</v>
      </c>
      <c r="AP3468" t="s">
        <v>5734</v>
      </c>
      <c r="AQ3468">
        <v>2020</v>
      </c>
      <c r="AR3468" t="s">
        <v>7987</v>
      </c>
      <c r="AS3468" t="s">
        <v>10896</v>
      </c>
      <c r="AU3468" s="17">
        <v>163.16</v>
      </c>
      <c r="AV3468" s="17">
        <v>163.16</v>
      </c>
      <c r="AW3468" s="17">
        <v>163.16</v>
      </c>
      <c r="AX3468" s="17">
        <v>163.16</v>
      </c>
      <c r="AY3468" s="17">
        <v>163.16</v>
      </c>
      <c r="AZ3468" s="17">
        <v>163.16</v>
      </c>
      <c r="BA3468" s="17">
        <v>163.16</v>
      </c>
      <c r="BB3468" s="17">
        <v>163.16</v>
      </c>
      <c r="BC3468" s="17">
        <v>163.16</v>
      </c>
      <c r="BD3468" s="17">
        <v>163.16</v>
      </c>
      <c r="BE3468" s="17">
        <v>163.16</v>
      </c>
      <c r="BF3468" s="17">
        <v>163.16</v>
      </c>
      <c r="BG3468" s="17">
        <v>163.16</v>
      </c>
      <c r="BH3468" s="17">
        <v>1957.92</v>
      </c>
      <c r="BI3468" s="17">
        <v>1957.92</v>
      </c>
      <c r="BJ3468" s="17">
        <v>1957.92</v>
      </c>
      <c r="BK3468" s="17">
        <v>1957.92</v>
      </c>
    </row>
    <row r="3469" spans="2:63" x14ac:dyDescent="0.25">
      <c r="B3469" t="s">
        <v>7982</v>
      </c>
      <c r="C3469">
        <v>31089191</v>
      </c>
      <c r="D3469" t="s">
        <v>8002</v>
      </c>
      <c r="E3469" t="s">
        <v>1285</v>
      </c>
      <c r="F3469">
        <v>730</v>
      </c>
      <c r="G3469" t="s">
        <v>10884</v>
      </c>
      <c r="H3469" t="s">
        <v>1267</v>
      </c>
      <c r="I3469" s="33">
        <v>200000012681</v>
      </c>
      <c r="J3469" t="s">
        <v>11762</v>
      </c>
      <c r="K3469" t="s">
        <v>12122</v>
      </c>
      <c r="L3469" t="s">
        <v>10887</v>
      </c>
      <c r="N3469" s="16">
        <v>44426</v>
      </c>
      <c r="O3469" s="16">
        <v>44531</v>
      </c>
      <c r="P3469" s="16">
        <v>47848</v>
      </c>
      <c r="R3469" t="s">
        <v>1286</v>
      </c>
      <c r="S3469" t="s">
        <v>1266</v>
      </c>
      <c r="T3469" t="s">
        <v>1266</v>
      </c>
      <c r="V3469" t="s">
        <v>1269</v>
      </c>
      <c r="W3469" t="s">
        <v>7984</v>
      </c>
      <c r="Y3469" t="s">
        <v>7643</v>
      </c>
      <c r="Z3469" t="s">
        <v>4237</v>
      </c>
      <c r="AA3469">
        <v>7000502617</v>
      </c>
      <c r="AB3469" t="s">
        <v>1272</v>
      </c>
      <c r="AC3469" t="s">
        <v>4237</v>
      </c>
      <c r="AD3469" s="16">
        <v>45810</v>
      </c>
      <c r="AE3469">
        <v>8000052370</v>
      </c>
      <c r="AF3469" s="16">
        <v>45810</v>
      </c>
      <c r="AI3469" t="s">
        <v>8003</v>
      </c>
      <c r="AJ3469" t="s">
        <v>8004</v>
      </c>
      <c r="AK3469" t="s">
        <v>11453</v>
      </c>
      <c r="AL3469" t="s">
        <v>11454</v>
      </c>
      <c r="AM3469" t="s">
        <v>28</v>
      </c>
      <c r="AN3469" s="16">
        <v>44426</v>
      </c>
      <c r="AO3469" t="s">
        <v>10889</v>
      </c>
      <c r="AP3469" t="s">
        <v>5734</v>
      </c>
      <c r="AQ3469">
        <v>2020</v>
      </c>
      <c r="AR3469" t="s">
        <v>7987</v>
      </c>
      <c r="AS3469" t="s">
        <v>10896</v>
      </c>
      <c r="AU3469" s="17">
        <v>209.94</v>
      </c>
      <c r="AV3469" s="17">
        <v>209.94</v>
      </c>
      <c r="AW3469" s="17">
        <v>209.94</v>
      </c>
      <c r="AX3469" s="17">
        <v>209.94</v>
      </c>
      <c r="AY3469" s="17">
        <v>209.94</v>
      </c>
      <c r="AZ3469" s="17">
        <v>209.94</v>
      </c>
      <c r="BA3469" s="17">
        <v>209.94</v>
      </c>
      <c r="BB3469" s="17">
        <v>209.94</v>
      </c>
      <c r="BC3469" s="17">
        <v>209.94</v>
      </c>
      <c r="BD3469" s="17">
        <v>209.94</v>
      </c>
      <c r="BE3469" s="17">
        <v>209.94</v>
      </c>
      <c r="BF3469" s="17">
        <v>209.94</v>
      </c>
      <c r="BG3469" s="17">
        <v>209.94</v>
      </c>
      <c r="BH3469" s="17">
        <v>2519.2800000000002</v>
      </c>
      <c r="BI3469" s="17">
        <v>2519.2800000000002</v>
      </c>
      <c r="BJ3469" s="17">
        <v>2519.2800000000002</v>
      </c>
      <c r="BK3469" s="17">
        <v>2519.2800000000002</v>
      </c>
    </row>
    <row r="3470" spans="2:63" x14ac:dyDescent="0.25">
      <c r="B3470" t="s">
        <v>7982</v>
      </c>
      <c r="C3470">
        <v>31089191</v>
      </c>
      <c r="D3470" t="s">
        <v>8002</v>
      </c>
      <c r="E3470" t="s">
        <v>1285</v>
      </c>
      <c r="F3470">
        <v>740</v>
      </c>
      <c r="G3470" t="s">
        <v>10884</v>
      </c>
      <c r="H3470" t="s">
        <v>1267</v>
      </c>
      <c r="I3470" s="33">
        <v>200000012681</v>
      </c>
      <c r="J3470" t="s">
        <v>11762</v>
      </c>
      <c r="K3470" t="s">
        <v>12122</v>
      </c>
      <c r="L3470" t="s">
        <v>10887</v>
      </c>
      <c r="N3470" s="16">
        <v>44426</v>
      </c>
      <c r="O3470" s="16">
        <v>44531</v>
      </c>
      <c r="P3470" s="16">
        <v>47848</v>
      </c>
      <c r="R3470" t="s">
        <v>1286</v>
      </c>
      <c r="S3470" t="s">
        <v>1266</v>
      </c>
      <c r="T3470" t="s">
        <v>1266</v>
      </c>
      <c r="V3470" t="s">
        <v>1269</v>
      </c>
      <c r="W3470" t="s">
        <v>7984</v>
      </c>
      <c r="Y3470" t="s">
        <v>7643</v>
      </c>
      <c r="Z3470" t="s">
        <v>4237</v>
      </c>
      <c r="AA3470">
        <v>7000502617</v>
      </c>
      <c r="AB3470" t="s">
        <v>1272</v>
      </c>
      <c r="AC3470" t="s">
        <v>4237</v>
      </c>
      <c r="AD3470" s="16">
        <v>45810</v>
      </c>
      <c r="AE3470">
        <v>8000052370</v>
      </c>
      <c r="AF3470" s="16">
        <v>45810</v>
      </c>
      <c r="AI3470" t="s">
        <v>8003</v>
      </c>
      <c r="AJ3470" t="s">
        <v>8004</v>
      </c>
      <c r="AK3470" t="s">
        <v>11453</v>
      </c>
      <c r="AL3470" t="s">
        <v>11454</v>
      </c>
      <c r="AM3470" t="s">
        <v>28</v>
      </c>
      <c r="AN3470" s="16">
        <v>44426</v>
      </c>
      <c r="AO3470" t="s">
        <v>10889</v>
      </c>
      <c r="AP3470" t="s">
        <v>5734</v>
      </c>
      <c r="AQ3470">
        <v>2020</v>
      </c>
      <c r="AR3470" t="s">
        <v>7987</v>
      </c>
      <c r="AS3470" t="s">
        <v>10896</v>
      </c>
      <c r="AU3470" s="17">
        <v>209.94</v>
      </c>
      <c r="AV3470" s="17">
        <v>209.94</v>
      </c>
      <c r="AW3470" s="17">
        <v>209.94</v>
      </c>
      <c r="AX3470" s="17">
        <v>209.94</v>
      </c>
      <c r="AY3470" s="17">
        <v>209.94</v>
      </c>
      <c r="AZ3470" s="17">
        <v>209.94</v>
      </c>
      <c r="BA3470" s="17">
        <v>209.94</v>
      </c>
      <c r="BB3470" s="17">
        <v>209.94</v>
      </c>
      <c r="BC3470" s="17">
        <v>209.94</v>
      </c>
      <c r="BD3470" s="17">
        <v>209.94</v>
      </c>
      <c r="BE3470" s="17">
        <v>209.94</v>
      </c>
      <c r="BF3470" s="17">
        <v>209.94</v>
      </c>
      <c r="BG3470" s="17">
        <v>209.94</v>
      </c>
      <c r="BH3470" s="17">
        <v>2519.2800000000002</v>
      </c>
      <c r="BI3470" s="17">
        <v>2519.2800000000002</v>
      </c>
      <c r="BJ3470" s="17">
        <v>2519.2800000000002</v>
      </c>
      <c r="BK3470" s="17">
        <v>2519.2800000000002</v>
      </c>
    </row>
    <row r="3471" spans="2:63" x14ac:dyDescent="0.25">
      <c r="B3471" t="s">
        <v>7982</v>
      </c>
      <c r="C3471">
        <v>31089192</v>
      </c>
      <c r="D3471" t="s">
        <v>8005</v>
      </c>
      <c r="E3471" t="s">
        <v>1285</v>
      </c>
      <c r="F3471">
        <v>320</v>
      </c>
      <c r="G3471" t="s">
        <v>10884</v>
      </c>
      <c r="H3471" t="s">
        <v>1267</v>
      </c>
      <c r="I3471" s="33">
        <v>200000012429</v>
      </c>
      <c r="J3471" t="s">
        <v>11213</v>
      </c>
      <c r="K3471" t="s">
        <v>12123</v>
      </c>
      <c r="L3471" t="s">
        <v>10887</v>
      </c>
      <c r="N3471" s="16">
        <v>44411</v>
      </c>
      <c r="O3471" s="16">
        <v>44409</v>
      </c>
      <c r="P3471" s="16">
        <v>47848</v>
      </c>
      <c r="R3471" t="s">
        <v>1286</v>
      </c>
      <c r="S3471" t="s">
        <v>1266</v>
      </c>
      <c r="T3471" t="s">
        <v>1266</v>
      </c>
      <c r="V3471" t="s">
        <v>1269</v>
      </c>
      <c r="W3471" t="s">
        <v>7984</v>
      </c>
      <c r="Y3471" t="s">
        <v>7643</v>
      </c>
      <c r="Z3471" t="s">
        <v>4237</v>
      </c>
      <c r="AA3471">
        <v>7000502617</v>
      </c>
      <c r="AB3471" t="s">
        <v>1272</v>
      </c>
      <c r="AC3471" t="s">
        <v>4237</v>
      </c>
      <c r="AD3471" s="16">
        <v>45810</v>
      </c>
      <c r="AE3471">
        <v>8000052370</v>
      </c>
      <c r="AF3471" s="16">
        <v>45810</v>
      </c>
      <c r="AI3471" t="s">
        <v>8006</v>
      </c>
      <c r="AJ3471" t="s">
        <v>8007</v>
      </c>
      <c r="AK3471" t="s">
        <v>11214</v>
      </c>
      <c r="AL3471" t="s">
        <v>11215</v>
      </c>
      <c r="AM3471" t="s">
        <v>28</v>
      </c>
      <c r="AN3471" s="16">
        <v>45658</v>
      </c>
      <c r="AO3471" t="s">
        <v>10889</v>
      </c>
      <c r="AP3471" t="s">
        <v>5734</v>
      </c>
      <c r="AQ3471">
        <v>2020</v>
      </c>
      <c r="AR3471" t="s">
        <v>7987</v>
      </c>
      <c r="AS3471" t="s">
        <v>10994</v>
      </c>
      <c r="AU3471" s="17">
        <v>26</v>
      </c>
      <c r="AV3471" s="17">
        <v>366.6</v>
      </c>
      <c r="AW3471" s="17">
        <v>366.6</v>
      </c>
      <c r="AX3471" s="17">
        <v>366.6</v>
      </c>
      <c r="AY3471" s="17">
        <v>366.6</v>
      </c>
      <c r="AZ3471" s="17">
        <v>366.6</v>
      </c>
      <c r="BA3471" s="17">
        <v>366.6</v>
      </c>
      <c r="BB3471" s="17">
        <v>366.6</v>
      </c>
      <c r="BC3471" s="17">
        <v>366.6</v>
      </c>
      <c r="BD3471" s="17">
        <v>366.6</v>
      </c>
      <c r="BE3471" s="17">
        <v>366.6</v>
      </c>
      <c r="BF3471" s="17">
        <v>366.6</v>
      </c>
      <c r="BG3471" s="17">
        <v>366.6</v>
      </c>
      <c r="BH3471" s="17">
        <v>4399.2</v>
      </c>
      <c r="BI3471" s="17">
        <v>4399.2</v>
      </c>
      <c r="BJ3471" s="17">
        <v>4399.2</v>
      </c>
      <c r="BK3471" s="17">
        <v>4399.2</v>
      </c>
    </row>
    <row r="3472" spans="2:63" x14ac:dyDescent="0.25">
      <c r="B3472" t="s">
        <v>7982</v>
      </c>
      <c r="C3472">
        <v>31089195</v>
      </c>
      <c r="D3472" t="s">
        <v>8008</v>
      </c>
      <c r="E3472" t="s">
        <v>1285</v>
      </c>
      <c r="F3472">
        <v>10</v>
      </c>
      <c r="G3472" t="s">
        <v>10884</v>
      </c>
      <c r="H3472" t="s">
        <v>1267</v>
      </c>
      <c r="I3472" s="33">
        <v>200000011063</v>
      </c>
      <c r="J3472" t="s">
        <v>10921</v>
      </c>
      <c r="K3472" t="s">
        <v>10921</v>
      </c>
      <c r="L3472" t="s">
        <v>10887</v>
      </c>
      <c r="N3472" s="16">
        <v>44137</v>
      </c>
      <c r="O3472" s="16">
        <v>44287</v>
      </c>
      <c r="P3472" s="16">
        <v>47848</v>
      </c>
      <c r="R3472" t="s">
        <v>1286</v>
      </c>
      <c r="S3472" t="s">
        <v>1266</v>
      </c>
      <c r="T3472" t="s">
        <v>1266</v>
      </c>
      <c r="V3472" t="s">
        <v>1269</v>
      </c>
      <c r="W3472" t="s">
        <v>7984</v>
      </c>
      <c r="Y3472" t="s">
        <v>7643</v>
      </c>
      <c r="Z3472" t="s">
        <v>4237</v>
      </c>
      <c r="AA3472">
        <v>7000502617</v>
      </c>
      <c r="AB3472" t="s">
        <v>1272</v>
      </c>
      <c r="AC3472" t="s">
        <v>4237</v>
      </c>
      <c r="AD3472" s="16">
        <v>46035</v>
      </c>
      <c r="AE3472">
        <v>8000052370</v>
      </c>
      <c r="AF3472" s="16">
        <v>45810</v>
      </c>
      <c r="AI3472" t="s">
        <v>8009</v>
      </c>
      <c r="AJ3472" t="s">
        <v>8010</v>
      </c>
      <c r="AK3472" t="s">
        <v>10922</v>
      </c>
      <c r="AL3472" t="s">
        <v>3399</v>
      </c>
      <c r="AM3472" t="s">
        <v>28</v>
      </c>
      <c r="AN3472" s="16">
        <v>44927</v>
      </c>
      <c r="AO3472" t="s">
        <v>10889</v>
      </c>
      <c r="AP3472" t="s">
        <v>5734</v>
      </c>
      <c r="AQ3472">
        <v>2020</v>
      </c>
      <c r="AR3472" t="s">
        <v>7987</v>
      </c>
      <c r="AS3472" t="s">
        <v>10896</v>
      </c>
      <c r="AU3472" s="17">
        <v>12</v>
      </c>
      <c r="AV3472" s="17">
        <v>228</v>
      </c>
      <c r="AW3472" s="17">
        <v>228</v>
      </c>
      <c r="AX3472" s="17">
        <v>228</v>
      </c>
      <c r="AY3472" s="17">
        <v>228</v>
      </c>
      <c r="AZ3472" s="17">
        <v>228</v>
      </c>
      <c r="BA3472" s="17">
        <v>228</v>
      </c>
      <c r="BB3472" s="17">
        <v>228</v>
      </c>
      <c r="BC3472" s="17">
        <v>228</v>
      </c>
      <c r="BD3472" s="17">
        <v>228</v>
      </c>
      <c r="BE3472" s="17">
        <v>228</v>
      </c>
      <c r="BF3472" s="17">
        <v>228</v>
      </c>
      <c r="BG3472" s="17">
        <v>228</v>
      </c>
      <c r="BH3472" s="17">
        <v>2736</v>
      </c>
      <c r="BI3472" s="17">
        <v>2736</v>
      </c>
      <c r="BJ3472" s="17">
        <v>2736</v>
      </c>
      <c r="BK3472" s="17">
        <v>2736</v>
      </c>
    </row>
    <row r="3473" spans="2:63" x14ac:dyDescent="0.25">
      <c r="B3473" t="s">
        <v>7982</v>
      </c>
      <c r="C3473">
        <v>31089195</v>
      </c>
      <c r="D3473" t="s">
        <v>8008</v>
      </c>
      <c r="E3473" t="s">
        <v>1285</v>
      </c>
      <c r="F3473">
        <v>20</v>
      </c>
      <c r="G3473" t="s">
        <v>10884</v>
      </c>
      <c r="H3473" t="s">
        <v>1267</v>
      </c>
      <c r="I3473" s="33">
        <v>200000011101</v>
      </c>
      <c r="J3473" t="s">
        <v>10961</v>
      </c>
      <c r="K3473" t="s">
        <v>10961</v>
      </c>
      <c r="L3473" t="s">
        <v>10887</v>
      </c>
      <c r="N3473" s="16">
        <v>44137</v>
      </c>
      <c r="O3473" s="16">
        <v>44287</v>
      </c>
      <c r="P3473" s="16">
        <v>47848</v>
      </c>
      <c r="R3473" t="s">
        <v>1286</v>
      </c>
      <c r="S3473" t="s">
        <v>1266</v>
      </c>
      <c r="T3473" t="s">
        <v>1266</v>
      </c>
      <c r="V3473" t="s">
        <v>1269</v>
      </c>
      <c r="W3473" t="s">
        <v>7984</v>
      </c>
      <c r="Y3473" t="s">
        <v>7643</v>
      </c>
      <c r="Z3473" t="s">
        <v>4237</v>
      </c>
      <c r="AA3473">
        <v>7000502617</v>
      </c>
      <c r="AB3473" t="s">
        <v>1272</v>
      </c>
      <c r="AC3473" t="s">
        <v>4237</v>
      </c>
      <c r="AD3473" s="16">
        <v>46035</v>
      </c>
      <c r="AE3473">
        <v>8000052370</v>
      </c>
      <c r="AF3473" s="16">
        <v>45810</v>
      </c>
      <c r="AI3473" t="s">
        <v>8009</v>
      </c>
      <c r="AJ3473" t="s">
        <v>8010</v>
      </c>
      <c r="AK3473" t="s">
        <v>10922</v>
      </c>
      <c r="AL3473" t="s">
        <v>3399</v>
      </c>
      <c r="AM3473" t="s">
        <v>28</v>
      </c>
      <c r="AN3473" s="16">
        <v>44927</v>
      </c>
      <c r="AO3473" t="s">
        <v>10889</v>
      </c>
      <c r="AP3473" t="s">
        <v>5734</v>
      </c>
      <c r="AQ3473">
        <v>2020</v>
      </c>
      <c r="AR3473" t="s">
        <v>7987</v>
      </c>
      <c r="AS3473" t="s">
        <v>10896</v>
      </c>
      <c r="AU3473" s="17">
        <v>12</v>
      </c>
      <c r="AV3473" s="17">
        <v>420</v>
      </c>
      <c r="AW3473" s="17">
        <v>420</v>
      </c>
      <c r="AX3473" s="17">
        <v>420</v>
      </c>
      <c r="AY3473" s="17">
        <v>420</v>
      </c>
      <c r="AZ3473" s="17">
        <v>420</v>
      </c>
      <c r="BA3473" s="17">
        <v>420</v>
      </c>
      <c r="BB3473" s="17">
        <v>420</v>
      </c>
      <c r="BC3473" s="17">
        <v>420</v>
      </c>
      <c r="BD3473" s="17">
        <v>420</v>
      </c>
      <c r="BE3473" s="17">
        <v>420</v>
      </c>
      <c r="BF3473" s="17">
        <v>420</v>
      </c>
      <c r="BG3473" s="17">
        <v>420</v>
      </c>
      <c r="BH3473" s="17">
        <v>5040</v>
      </c>
      <c r="BI3473" s="17">
        <v>5040</v>
      </c>
      <c r="BJ3473" s="17">
        <v>5040</v>
      </c>
      <c r="BK3473" s="17">
        <v>5040</v>
      </c>
    </row>
    <row r="3474" spans="2:63" x14ac:dyDescent="0.25">
      <c r="B3474" t="s">
        <v>7982</v>
      </c>
      <c r="C3474">
        <v>31089195</v>
      </c>
      <c r="D3474" t="s">
        <v>8008</v>
      </c>
      <c r="E3474" t="s">
        <v>1285</v>
      </c>
      <c r="F3474">
        <v>30</v>
      </c>
      <c r="G3474" t="s">
        <v>10884</v>
      </c>
      <c r="H3474" t="s">
        <v>1267</v>
      </c>
      <c r="I3474" s="33">
        <v>200000011100</v>
      </c>
      <c r="J3474" t="s">
        <v>10970</v>
      </c>
      <c r="K3474" t="s">
        <v>10970</v>
      </c>
      <c r="L3474" t="s">
        <v>10887</v>
      </c>
      <c r="N3474" s="16">
        <v>44137</v>
      </c>
      <c r="O3474" s="16">
        <v>44287</v>
      </c>
      <c r="P3474" s="16">
        <v>47848</v>
      </c>
      <c r="R3474" t="s">
        <v>1286</v>
      </c>
      <c r="S3474" t="s">
        <v>1266</v>
      </c>
      <c r="T3474" t="s">
        <v>1266</v>
      </c>
      <c r="V3474" t="s">
        <v>1269</v>
      </c>
      <c r="W3474" t="s">
        <v>7984</v>
      </c>
      <c r="Y3474" t="s">
        <v>7643</v>
      </c>
      <c r="Z3474" t="s">
        <v>4237</v>
      </c>
      <c r="AA3474">
        <v>7000502617</v>
      </c>
      <c r="AB3474" t="s">
        <v>1272</v>
      </c>
      <c r="AC3474" t="s">
        <v>4237</v>
      </c>
      <c r="AD3474" s="16">
        <v>46035</v>
      </c>
      <c r="AE3474">
        <v>8000052370</v>
      </c>
      <c r="AF3474" s="16">
        <v>45810</v>
      </c>
      <c r="AI3474" t="s">
        <v>8009</v>
      </c>
      <c r="AJ3474" t="s">
        <v>8010</v>
      </c>
      <c r="AK3474" t="s">
        <v>10922</v>
      </c>
      <c r="AL3474" t="s">
        <v>3399</v>
      </c>
      <c r="AM3474" t="s">
        <v>28</v>
      </c>
      <c r="AN3474" s="16">
        <v>44927</v>
      </c>
      <c r="AO3474" t="s">
        <v>10889</v>
      </c>
      <c r="AP3474" t="s">
        <v>5734</v>
      </c>
      <c r="AQ3474">
        <v>2020</v>
      </c>
      <c r="AR3474" t="s">
        <v>7987</v>
      </c>
      <c r="AS3474" t="s">
        <v>10896</v>
      </c>
      <c r="AU3474" s="17">
        <v>12</v>
      </c>
      <c r="AV3474" s="17">
        <v>633.6</v>
      </c>
      <c r="AW3474" s="17">
        <v>633.6</v>
      </c>
      <c r="AX3474" s="17">
        <v>633.6</v>
      </c>
      <c r="AY3474" s="17">
        <v>633.6</v>
      </c>
      <c r="AZ3474" s="17">
        <v>633.6</v>
      </c>
      <c r="BA3474" s="17">
        <v>633.6</v>
      </c>
      <c r="BB3474" s="17">
        <v>633.6</v>
      </c>
      <c r="BC3474" s="17">
        <v>633.6</v>
      </c>
      <c r="BD3474" s="17">
        <v>633.6</v>
      </c>
      <c r="BE3474" s="17">
        <v>633.6</v>
      </c>
      <c r="BF3474" s="17">
        <v>633.6</v>
      </c>
      <c r="BG3474" s="17">
        <v>633.6</v>
      </c>
      <c r="BH3474" s="17">
        <v>7603.2</v>
      </c>
      <c r="BI3474" s="17">
        <v>7603.2</v>
      </c>
      <c r="BJ3474" s="17">
        <v>7603.2</v>
      </c>
      <c r="BK3474" s="17">
        <v>7603.2</v>
      </c>
    </row>
    <row r="3475" spans="2:63" x14ac:dyDescent="0.25">
      <c r="B3475" t="s">
        <v>7982</v>
      </c>
      <c r="C3475">
        <v>31089195</v>
      </c>
      <c r="D3475" t="s">
        <v>8008</v>
      </c>
      <c r="E3475" t="s">
        <v>1285</v>
      </c>
      <c r="F3475">
        <v>40</v>
      </c>
      <c r="G3475" t="s">
        <v>10884</v>
      </c>
      <c r="H3475" t="s">
        <v>1267</v>
      </c>
      <c r="I3475" s="33">
        <v>200000011065</v>
      </c>
      <c r="J3475" t="s">
        <v>10923</v>
      </c>
      <c r="K3475" t="s">
        <v>10923</v>
      </c>
      <c r="L3475" t="s">
        <v>10887</v>
      </c>
      <c r="N3475" s="16">
        <v>44137</v>
      </c>
      <c r="O3475" s="16">
        <v>44287</v>
      </c>
      <c r="P3475" s="16">
        <v>47848</v>
      </c>
      <c r="R3475" t="s">
        <v>1286</v>
      </c>
      <c r="S3475" t="s">
        <v>1266</v>
      </c>
      <c r="T3475" t="s">
        <v>1266</v>
      </c>
      <c r="V3475" t="s">
        <v>1269</v>
      </c>
      <c r="W3475" t="s">
        <v>7984</v>
      </c>
      <c r="Y3475" t="s">
        <v>7643</v>
      </c>
      <c r="Z3475" t="s">
        <v>4237</v>
      </c>
      <c r="AA3475">
        <v>7000502617</v>
      </c>
      <c r="AB3475" t="s">
        <v>1272</v>
      </c>
      <c r="AC3475" t="s">
        <v>4237</v>
      </c>
      <c r="AD3475" s="16">
        <v>46035</v>
      </c>
      <c r="AE3475">
        <v>8000052370</v>
      </c>
      <c r="AF3475" s="16">
        <v>46035</v>
      </c>
      <c r="AI3475" t="s">
        <v>8009</v>
      </c>
      <c r="AJ3475" t="s">
        <v>8010</v>
      </c>
      <c r="AK3475" t="s">
        <v>10922</v>
      </c>
      <c r="AL3475" t="s">
        <v>3399</v>
      </c>
      <c r="AM3475" t="s">
        <v>28</v>
      </c>
      <c r="AN3475" s="16">
        <v>46023</v>
      </c>
      <c r="AO3475" t="s">
        <v>10889</v>
      </c>
      <c r="AP3475" t="s">
        <v>5734</v>
      </c>
      <c r="AQ3475">
        <v>2020</v>
      </c>
      <c r="AR3475" t="s">
        <v>7987</v>
      </c>
      <c r="AS3475" t="s">
        <v>10896</v>
      </c>
      <c r="AU3475" s="17">
        <v>12</v>
      </c>
      <c r="AV3475" s="17">
        <v>144</v>
      </c>
      <c r="AW3475" s="17">
        <v>144</v>
      </c>
      <c r="AX3475" s="17">
        <v>144</v>
      </c>
      <c r="AY3475" s="17">
        <v>144</v>
      </c>
      <c r="AZ3475" s="17">
        <v>144</v>
      </c>
      <c r="BA3475" s="17">
        <v>144</v>
      </c>
      <c r="BB3475" s="17">
        <v>144</v>
      </c>
      <c r="BC3475" s="17">
        <v>144</v>
      </c>
      <c r="BD3475" s="17">
        <v>144</v>
      </c>
      <c r="BE3475" s="17">
        <v>144</v>
      </c>
      <c r="BF3475" s="17">
        <v>144</v>
      </c>
      <c r="BG3475" s="17">
        <v>144</v>
      </c>
      <c r="BH3475" s="17">
        <v>1728</v>
      </c>
      <c r="BI3475" s="17">
        <v>1728</v>
      </c>
      <c r="BJ3475" s="17">
        <v>1728</v>
      </c>
      <c r="BK3475" s="17">
        <v>1728</v>
      </c>
    </row>
    <row r="3476" spans="2:63" x14ac:dyDescent="0.25">
      <c r="B3476" t="s">
        <v>7982</v>
      </c>
      <c r="C3476">
        <v>31089195</v>
      </c>
      <c r="D3476" t="s">
        <v>8008</v>
      </c>
      <c r="E3476" t="s">
        <v>1285</v>
      </c>
      <c r="F3476">
        <v>50</v>
      </c>
      <c r="G3476" t="s">
        <v>10884</v>
      </c>
      <c r="H3476" t="s">
        <v>1267</v>
      </c>
      <c r="I3476" s="33">
        <v>200000011097</v>
      </c>
      <c r="J3476" t="s">
        <v>10924</v>
      </c>
      <c r="K3476" t="s">
        <v>10924</v>
      </c>
      <c r="L3476" t="s">
        <v>10887</v>
      </c>
      <c r="N3476" s="16">
        <v>44137</v>
      </c>
      <c r="O3476" s="16">
        <v>44287</v>
      </c>
      <c r="P3476" s="16">
        <v>47848</v>
      </c>
      <c r="R3476" t="s">
        <v>1286</v>
      </c>
      <c r="S3476" t="s">
        <v>1266</v>
      </c>
      <c r="T3476" t="s">
        <v>1266</v>
      </c>
      <c r="V3476" t="s">
        <v>1269</v>
      </c>
      <c r="W3476" t="s">
        <v>7984</v>
      </c>
      <c r="Y3476" t="s">
        <v>7643</v>
      </c>
      <c r="Z3476" t="s">
        <v>4237</v>
      </c>
      <c r="AA3476">
        <v>7000502617</v>
      </c>
      <c r="AB3476" t="s">
        <v>1272</v>
      </c>
      <c r="AC3476" t="s">
        <v>4237</v>
      </c>
      <c r="AD3476" s="16">
        <v>46035</v>
      </c>
      <c r="AE3476">
        <v>8000052370</v>
      </c>
      <c r="AF3476" s="16">
        <v>45810</v>
      </c>
      <c r="AI3476" t="s">
        <v>8009</v>
      </c>
      <c r="AJ3476" t="s">
        <v>8010</v>
      </c>
      <c r="AK3476" t="s">
        <v>10922</v>
      </c>
      <c r="AL3476" t="s">
        <v>3399</v>
      </c>
      <c r="AM3476" t="s">
        <v>28</v>
      </c>
      <c r="AN3476" s="16">
        <v>44927</v>
      </c>
      <c r="AO3476" t="s">
        <v>10889</v>
      </c>
      <c r="AP3476" t="s">
        <v>5734</v>
      </c>
      <c r="AQ3476">
        <v>2020</v>
      </c>
      <c r="AR3476" t="s">
        <v>7987</v>
      </c>
      <c r="AS3476" t="s">
        <v>10896</v>
      </c>
      <c r="AU3476" s="17">
        <v>12</v>
      </c>
      <c r="AV3476" s="17">
        <v>1200</v>
      </c>
      <c r="AW3476" s="17">
        <v>1200</v>
      </c>
      <c r="AX3476" s="17">
        <v>1200</v>
      </c>
      <c r="AY3476" s="17">
        <v>1200</v>
      </c>
      <c r="AZ3476" s="17">
        <v>1200</v>
      </c>
      <c r="BA3476" s="17">
        <v>1200</v>
      </c>
      <c r="BB3476" s="17">
        <v>1200</v>
      </c>
      <c r="BC3476" s="17">
        <v>1200</v>
      </c>
      <c r="BD3476" s="17">
        <v>1200</v>
      </c>
      <c r="BE3476" s="17">
        <v>1200</v>
      </c>
      <c r="BF3476" s="17">
        <v>1200</v>
      </c>
      <c r="BG3476" s="17">
        <v>1200</v>
      </c>
      <c r="BH3476" s="17">
        <v>14400</v>
      </c>
      <c r="BI3476" s="17">
        <v>14400</v>
      </c>
      <c r="BJ3476" s="17">
        <v>14400</v>
      </c>
      <c r="BK3476" s="17">
        <v>14400</v>
      </c>
    </row>
    <row r="3477" spans="2:63" x14ac:dyDescent="0.25">
      <c r="B3477" t="s">
        <v>7982</v>
      </c>
      <c r="C3477">
        <v>31089195</v>
      </c>
      <c r="D3477" t="s">
        <v>8008</v>
      </c>
      <c r="E3477" t="s">
        <v>1285</v>
      </c>
      <c r="F3477">
        <v>150</v>
      </c>
      <c r="G3477" t="s">
        <v>10884</v>
      </c>
      <c r="H3477" t="s">
        <v>1267</v>
      </c>
      <c r="I3477" s="33">
        <v>200000011063</v>
      </c>
      <c r="J3477" t="s">
        <v>10921</v>
      </c>
      <c r="K3477" t="s">
        <v>10921</v>
      </c>
      <c r="L3477" t="s">
        <v>10887</v>
      </c>
      <c r="N3477" s="16">
        <v>44137</v>
      </c>
      <c r="O3477" s="16">
        <v>44287</v>
      </c>
      <c r="P3477" s="16">
        <v>47848</v>
      </c>
      <c r="R3477" t="s">
        <v>1286</v>
      </c>
      <c r="S3477" t="s">
        <v>1266</v>
      </c>
      <c r="T3477" t="s">
        <v>1266</v>
      </c>
      <c r="V3477" t="s">
        <v>1269</v>
      </c>
      <c r="W3477" t="s">
        <v>7984</v>
      </c>
      <c r="Y3477" t="s">
        <v>7643</v>
      </c>
      <c r="Z3477" t="s">
        <v>4237</v>
      </c>
      <c r="AA3477">
        <v>7000502617</v>
      </c>
      <c r="AB3477" t="s">
        <v>1272</v>
      </c>
      <c r="AC3477" t="s">
        <v>4237</v>
      </c>
      <c r="AD3477" s="16">
        <v>46035</v>
      </c>
      <c r="AE3477">
        <v>8000052370</v>
      </c>
      <c r="AF3477" s="16">
        <v>45810</v>
      </c>
      <c r="AI3477" t="s">
        <v>8009</v>
      </c>
      <c r="AJ3477" t="s">
        <v>8010</v>
      </c>
      <c r="AK3477" t="s">
        <v>10922</v>
      </c>
      <c r="AL3477" t="s">
        <v>3399</v>
      </c>
      <c r="AM3477" t="s">
        <v>28</v>
      </c>
      <c r="AN3477" s="16">
        <v>44927</v>
      </c>
      <c r="AO3477" t="s">
        <v>10889</v>
      </c>
      <c r="AP3477" t="s">
        <v>5734</v>
      </c>
      <c r="AQ3477">
        <v>2020</v>
      </c>
      <c r="AR3477" t="s">
        <v>7987</v>
      </c>
      <c r="AS3477" t="s">
        <v>10896</v>
      </c>
      <c r="AU3477" s="17">
        <v>12</v>
      </c>
      <c r="AV3477" s="17">
        <v>228</v>
      </c>
      <c r="AW3477" s="17">
        <v>228</v>
      </c>
      <c r="AX3477" s="17">
        <v>228</v>
      </c>
      <c r="AY3477" s="17">
        <v>228</v>
      </c>
      <c r="AZ3477" s="17">
        <v>228</v>
      </c>
      <c r="BA3477" s="17">
        <v>228</v>
      </c>
      <c r="BB3477" s="17">
        <v>228</v>
      </c>
      <c r="BC3477" s="17">
        <v>228</v>
      </c>
      <c r="BD3477" s="17">
        <v>228</v>
      </c>
      <c r="BE3477" s="17">
        <v>228</v>
      </c>
      <c r="BF3477" s="17">
        <v>228</v>
      </c>
      <c r="BG3477" s="17">
        <v>228</v>
      </c>
      <c r="BH3477" s="17">
        <v>2736</v>
      </c>
      <c r="BI3477" s="17">
        <v>2736</v>
      </c>
      <c r="BJ3477" s="17">
        <v>2736</v>
      </c>
      <c r="BK3477" s="17">
        <v>2736</v>
      </c>
    </row>
    <row r="3478" spans="2:63" x14ac:dyDescent="0.25">
      <c r="B3478" t="s">
        <v>7982</v>
      </c>
      <c r="C3478">
        <v>31089195</v>
      </c>
      <c r="D3478" t="s">
        <v>8008</v>
      </c>
      <c r="E3478" t="s">
        <v>1285</v>
      </c>
      <c r="F3478">
        <v>160</v>
      </c>
      <c r="G3478" t="s">
        <v>10884</v>
      </c>
      <c r="H3478" t="s">
        <v>1267</v>
      </c>
      <c r="I3478" s="33">
        <v>200000011101</v>
      </c>
      <c r="J3478" t="s">
        <v>10961</v>
      </c>
      <c r="K3478" t="s">
        <v>10961</v>
      </c>
      <c r="L3478" t="s">
        <v>10887</v>
      </c>
      <c r="N3478" s="16">
        <v>44137</v>
      </c>
      <c r="O3478" s="16">
        <v>44287</v>
      </c>
      <c r="P3478" s="16">
        <v>47848</v>
      </c>
      <c r="R3478" t="s">
        <v>1286</v>
      </c>
      <c r="S3478" t="s">
        <v>1266</v>
      </c>
      <c r="T3478" t="s">
        <v>1266</v>
      </c>
      <c r="V3478" t="s">
        <v>1269</v>
      </c>
      <c r="W3478" t="s">
        <v>7984</v>
      </c>
      <c r="Y3478" t="s">
        <v>7643</v>
      </c>
      <c r="Z3478" t="s">
        <v>4237</v>
      </c>
      <c r="AA3478">
        <v>7000502617</v>
      </c>
      <c r="AB3478" t="s">
        <v>1272</v>
      </c>
      <c r="AC3478" t="s">
        <v>4237</v>
      </c>
      <c r="AD3478" s="16">
        <v>46035</v>
      </c>
      <c r="AE3478">
        <v>8000052370</v>
      </c>
      <c r="AF3478" s="16">
        <v>45810</v>
      </c>
      <c r="AI3478" t="s">
        <v>8009</v>
      </c>
      <c r="AJ3478" t="s">
        <v>8010</v>
      </c>
      <c r="AK3478" t="s">
        <v>10922</v>
      </c>
      <c r="AL3478" t="s">
        <v>3399</v>
      </c>
      <c r="AM3478" t="s">
        <v>28</v>
      </c>
      <c r="AN3478" s="16">
        <v>44927</v>
      </c>
      <c r="AO3478" t="s">
        <v>10889</v>
      </c>
      <c r="AP3478" t="s">
        <v>5734</v>
      </c>
      <c r="AQ3478">
        <v>2020</v>
      </c>
      <c r="AR3478" t="s">
        <v>7987</v>
      </c>
      <c r="AS3478" t="s">
        <v>10896</v>
      </c>
      <c r="AU3478" s="17">
        <v>12</v>
      </c>
      <c r="AV3478" s="17">
        <v>420</v>
      </c>
      <c r="AW3478" s="17">
        <v>420</v>
      </c>
      <c r="AX3478" s="17">
        <v>420</v>
      </c>
      <c r="AY3478" s="17">
        <v>420</v>
      </c>
      <c r="AZ3478" s="17">
        <v>420</v>
      </c>
      <c r="BA3478" s="17">
        <v>420</v>
      </c>
      <c r="BB3478" s="17">
        <v>420</v>
      </c>
      <c r="BC3478" s="17">
        <v>420</v>
      </c>
      <c r="BD3478" s="17">
        <v>420</v>
      </c>
      <c r="BE3478" s="17">
        <v>420</v>
      </c>
      <c r="BF3478" s="17">
        <v>420</v>
      </c>
      <c r="BG3478" s="17">
        <v>420</v>
      </c>
      <c r="BH3478" s="17">
        <v>5040</v>
      </c>
      <c r="BI3478" s="17">
        <v>5040</v>
      </c>
      <c r="BJ3478" s="17">
        <v>5040</v>
      </c>
      <c r="BK3478" s="17">
        <v>5040</v>
      </c>
    </row>
    <row r="3479" spans="2:63" x14ac:dyDescent="0.25">
      <c r="B3479" t="s">
        <v>7982</v>
      </c>
      <c r="C3479">
        <v>31089195</v>
      </c>
      <c r="D3479" t="s">
        <v>8008</v>
      </c>
      <c r="E3479" t="s">
        <v>1285</v>
      </c>
      <c r="F3479">
        <v>170</v>
      </c>
      <c r="G3479" t="s">
        <v>10884</v>
      </c>
      <c r="H3479" t="s">
        <v>1267</v>
      </c>
      <c r="I3479" s="33">
        <v>200000011100</v>
      </c>
      <c r="J3479" t="s">
        <v>10970</v>
      </c>
      <c r="K3479" t="s">
        <v>10970</v>
      </c>
      <c r="L3479" t="s">
        <v>10887</v>
      </c>
      <c r="N3479" s="16">
        <v>44137</v>
      </c>
      <c r="O3479" s="16">
        <v>44287</v>
      </c>
      <c r="P3479" s="16">
        <v>47848</v>
      </c>
      <c r="R3479" t="s">
        <v>1286</v>
      </c>
      <c r="S3479" t="s">
        <v>1266</v>
      </c>
      <c r="T3479" t="s">
        <v>1266</v>
      </c>
      <c r="V3479" t="s">
        <v>1269</v>
      </c>
      <c r="W3479" t="s">
        <v>7984</v>
      </c>
      <c r="Y3479" t="s">
        <v>7643</v>
      </c>
      <c r="Z3479" t="s">
        <v>4237</v>
      </c>
      <c r="AA3479">
        <v>7000502617</v>
      </c>
      <c r="AB3479" t="s">
        <v>1272</v>
      </c>
      <c r="AC3479" t="s">
        <v>4237</v>
      </c>
      <c r="AD3479" s="16">
        <v>46035</v>
      </c>
      <c r="AE3479">
        <v>8000052370</v>
      </c>
      <c r="AF3479" s="16">
        <v>45810</v>
      </c>
      <c r="AI3479" t="s">
        <v>8009</v>
      </c>
      <c r="AJ3479" t="s">
        <v>8010</v>
      </c>
      <c r="AK3479" t="s">
        <v>10922</v>
      </c>
      <c r="AL3479" t="s">
        <v>3399</v>
      </c>
      <c r="AM3479" t="s">
        <v>28</v>
      </c>
      <c r="AN3479" s="16">
        <v>44927</v>
      </c>
      <c r="AO3479" t="s">
        <v>10889</v>
      </c>
      <c r="AP3479" t="s">
        <v>5734</v>
      </c>
      <c r="AQ3479">
        <v>2020</v>
      </c>
      <c r="AR3479" t="s">
        <v>7987</v>
      </c>
      <c r="AS3479" t="s">
        <v>10896</v>
      </c>
      <c r="AU3479" s="17">
        <v>12</v>
      </c>
      <c r="AV3479" s="17">
        <v>633.6</v>
      </c>
      <c r="AW3479" s="17">
        <v>633.6</v>
      </c>
      <c r="AX3479" s="17">
        <v>633.6</v>
      </c>
      <c r="AY3479" s="17">
        <v>633.6</v>
      </c>
      <c r="AZ3479" s="17">
        <v>633.6</v>
      </c>
      <c r="BA3479" s="17">
        <v>633.6</v>
      </c>
      <c r="BB3479" s="17">
        <v>633.6</v>
      </c>
      <c r="BC3479" s="17">
        <v>633.6</v>
      </c>
      <c r="BD3479" s="17">
        <v>633.6</v>
      </c>
      <c r="BE3479" s="17">
        <v>633.6</v>
      </c>
      <c r="BF3479" s="17">
        <v>633.6</v>
      </c>
      <c r="BG3479" s="17">
        <v>633.6</v>
      </c>
      <c r="BH3479" s="17">
        <v>7603.2</v>
      </c>
      <c r="BI3479" s="17">
        <v>7603.2</v>
      </c>
      <c r="BJ3479" s="17">
        <v>7603.2</v>
      </c>
      <c r="BK3479" s="17">
        <v>7603.2</v>
      </c>
    </row>
    <row r="3480" spans="2:63" x14ac:dyDescent="0.25">
      <c r="B3480" t="s">
        <v>7982</v>
      </c>
      <c r="C3480">
        <v>31089195</v>
      </c>
      <c r="D3480" t="s">
        <v>8008</v>
      </c>
      <c r="E3480" t="s">
        <v>1285</v>
      </c>
      <c r="F3480">
        <v>180</v>
      </c>
      <c r="G3480" t="s">
        <v>10884</v>
      </c>
      <c r="H3480" t="s">
        <v>1267</v>
      </c>
      <c r="I3480" s="33">
        <v>200000011065</v>
      </c>
      <c r="J3480" t="s">
        <v>10923</v>
      </c>
      <c r="K3480" t="s">
        <v>10923</v>
      </c>
      <c r="L3480" t="s">
        <v>10887</v>
      </c>
      <c r="N3480" s="16">
        <v>44137</v>
      </c>
      <c r="O3480" s="16">
        <v>44287</v>
      </c>
      <c r="P3480" s="16">
        <v>47848</v>
      </c>
      <c r="R3480" t="s">
        <v>1286</v>
      </c>
      <c r="S3480" t="s">
        <v>1266</v>
      </c>
      <c r="T3480" t="s">
        <v>1266</v>
      </c>
      <c r="V3480" t="s">
        <v>1269</v>
      </c>
      <c r="W3480" t="s">
        <v>7984</v>
      </c>
      <c r="Y3480" t="s">
        <v>7643</v>
      </c>
      <c r="Z3480" t="s">
        <v>4237</v>
      </c>
      <c r="AA3480">
        <v>7000502617</v>
      </c>
      <c r="AB3480" t="s">
        <v>1272</v>
      </c>
      <c r="AC3480" t="s">
        <v>4237</v>
      </c>
      <c r="AD3480" s="16">
        <v>46035</v>
      </c>
      <c r="AE3480">
        <v>8000052370</v>
      </c>
      <c r="AF3480" s="16">
        <v>46035</v>
      </c>
      <c r="AI3480" t="s">
        <v>8009</v>
      </c>
      <c r="AJ3480" t="s">
        <v>8010</v>
      </c>
      <c r="AK3480" t="s">
        <v>10922</v>
      </c>
      <c r="AL3480" t="s">
        <v>3399</v>
      </c>
      <c r="AM3480" t="s">
        <v>28</v>
      </c>
      <c r="AN3480" s="16">
        <v>46023</v>
      </c>
      <c r="AO3480" t="s">
        <v>10889</v>
      </c>
      <c r="AP3480" t="s">
        <v>5734</v>
      </c>
      <c r="AQ3480">
        <v>2020</v>
      </c>
      <c r="AR3480" t="s">
        <v>7987</v>
      </c>
      <c r="AS3480" t="s">
        <v>10896</v>
      </c>
      <c r="AU3480" s="17">
        <v>12</v>
      </c>
      <c r="AV3480" s="17">
        <v>144</v>
      </c>
      <c r="AW3480" s="17">
        <v>144</v>
      </c>
      <c r="AX3480" s="17">
        <v>144</v>
      </c>
      <c r="AY3480" s="17">
        <v>144</v>
      </c>
      <c r="AZ3480" s="17">
        <v>144</v>
      </c>
      <c r="BA3480" s="17">
        <v>144</v>
      </c>
      <c r="BB3480" s="17">
        <v>144</v>
      </c>
      <c r="BC3480" s="17">
        <v>144</v>
      </c>
      <c r="BD3480" s="17">
        <v>144</v>
      </c>
      <c r="BE3480" s="17">
        <v>144</v>
      </c>
      <c r="BF3480" s="17">
        <v>144</v>
      </c>
      <c r="BG3480" s="17">
        <v>144</v>
      </c>
      <c r="BH3480" s="17">
        <v>1728</v>
      </c>
      <c r="BI3480" s="17">
        <v>1728</v>
      </c>
      <c r="BJ3480" s="17">
        <v>1728</v>
      </c>
      <c r="BK3480" s="17">
        <v>1728</v>
      </c>
    </row>
    <row r="3481" spans="2:63" x14ac:dyDescent="0.25">
      <c r="B3481" t="s">
        <v>7982</v>
      </c>
      <c r="C3481">
        <v>31089195</v>
      </c>
      <c r="D3481" t="s">
        <v>8008</v>
      </c>
      <c r="E3481" t="s">
        <v>1285</v>
      </c>
      <c r="F3481">
        <v>190</v>
      </c>
      <c r="G3481" t="s">
        <v>10884</v>
      </c>
      <c r="H3481" t="s">
        <v>1267</v>
      </c>
      <c r="I3481" s="33">
        <v>200000011097</v>
      </c>
      <c r="J3481" t="s">
        <v>10924</v>
      </c>
      <c r="K3481" t="s">
        <v>10924</v>
      </c>
      <c r="L3481" t="s">
        <v>10887</v>
      </c>
      <c r="N3481" s="16">
        <v>44137</v>
      </c>
      <c r="O3481" s="16">
        <v>44287</v>
      </c>
      <c r="P3481" s="16">
        <v>47848</v>
      </c>
      <c r="R3481" t="s">
        <v>1286</v>
      </c>
      <c r="S3481" t="s">
        <v>1266</v>
      </c>
      <c r="T3481" t="s">
        <v>1266</v>
      </c>
      <c r="V3481" t="s">
        <v>1269</v>
      </c>
      <c r="W3481" t="s">
        <v>7984</v>
      </c>
      <c r="Y3481" t="s">
        <v>7643</v>
      </c>
      <c r="Z3481" t="s">
        <v>4237</v>
      </c>
      <c r="AA3481">
        <v>7000502617</v>
      </c>
      <c r="AB3481" t="s">
        <v>1272</v>
      </c>
      <c r="AC3481" t="s">
        <v>4237</v>
      </c>
      <c r="AD3481" s="16">
        <v>46035</v>
      </c>
      <c r="AE3481">
        <v>8000052370</v>
      </c>
      <c r="AF3481" s="16">
        <v>45810</v>
      </c>
      <c r="AI3481" t="s">
        <v>8009</v>
      </c>
      <c r="AJ3481" t="s">
        <v>8010</v>
      </c>
      <c r="AK3481" t="s">
        <v>10922</v>
      </c>
      <c r="AL3481" t="s">
        <v>3399</v>
      </c>
      <c r="AM3481" t="s">
        <v>28</v>
      </c>
      <c r="AN3481" s="16">
        <v>44927</v>
      </c>
      <c r="AO3481" t="s">
        <v>10889</v>
      </c>
      <c r="AP3481" t="s">
        <v>5734</v>
      </c>
      <c r="AQ3481">
        <v>2020</v>
      </c>
      <c r="AR3481" t="s">
        <v>7987</v>
      </c>
      <c r="AS3481" t="s">
        <v>10896</v>
      </c>
      <c r="AU3481" s="17">
        <v>12</v>
      </c>
      <c r="AV3481" s="17">
        <v>1200</v>
      </c>
      <c r="AW3481" s="17">
        <v>1200</v>
      </c>
      <c r="AX3481" s="17">
        <v>1200</v>
      </c>
      <c r="AY3481" s="17">
        <v>1200</v>
      </c>
      <c r="AZ3481" s="17">
        <v>1200</v>
      </c>
      <c r="BA3481" s="17">
        <v>1200</v>
      </c>
      <c r="BB3481" s="17">
        <v>1200</v>
      </c>
      <c r="BC3481" s="17">
        <v>1200</v>
      </c>
      <c r="BD3481" s="17">
        <v>1200</v>
      </c>
      <c r="BE3481" s="17">
        <v>1200</v>
      </c>
      <c r="BF3481" s="17">
        <v>1200</v>
      </c>
      <c r="BG3481" s="17">
        <v>1200</v>
      </c>
      <c r="BH3481" s="17">
        <v>14400</v>
      </c>
      <c r="BI3481" s="17">
        <v>14400</v>
      </c>
      <c r="BJ3481" s="17">
        <v>14400</v>
      </c>
      <c r="BK3481" s="17">
        <v>14400</v>
      </c>
    </row>
    <row r="3482" spans="2:63" x14ac:dyDescent="0.25">
      <c r="B3482" t="s">
        <v>7982</v>
      </c>
      <c r="C3482">
        <v>31089195</v>
      </c>
      <c r="D3482" t="s">
        <v>8008</v>
      </c>
      <c r="E3482" t="s">
        <v>1285</v>
      </c>
      <c r="F3482">
        <v>910</v>
      </c>
      <c r="G3482" t="s">
        <v>10884</v>
      </c>
      <c r="H3482" t="s">
        <v>1267</v>
      </c>
      <c r="I3482" s="33">
        <v>200000012681</v>
      </c>
      <c r="J3482" t="s">
        <v>11762</v>
      </c>
      <c r="K3482" t="s">
        <v>12119</v>
      </c>
      <c r="L3482" t="s">
        <v>10887</v>
      </c>
      <c r="N3482" s="16">
        <v>44426</v>
      </c>
      <c r="O3482" s="16">
        <v>44409</v>
      </c>
      <c r="P3482" s="16">
        <v>47848</v>
      </c>
      <c r="R3482" t="s">
        <v>1286</v>
      </c>
      <c r="S3482" t="s">
        <v>1266</v>
      </c>
      <c r="T3482" t="s">
        <v>1266</v>
      </c>
      <c r="V3482" t="s">
        <v>1269</v>
      </c>
      <c r="W3482" t="s">
        <v>7984</v>
      </c>
      <c r="Y3482" t="s">
        <v>7643</v>
      </c>
      <c r="Z3482" t="s">
        <v>4237</v>
      </c>
      <c r="AA3482">
        <v>7000502617</v>
      </c>
      <c r="AB3482" t="s">
        <v>1272</v>
      </c>
      <c r="AC3482" t="s">
        <v>4237</v>
      </c>
      <c r="AD3482" s="16">
        <v>45810</v>
      </c>
      <c r="AE3482">
        <v>8000052370</v>
      </c>
      <c r="AF3482" s="16">
        <v>45810</v>
      </c>
      <c r="AI3482" t="s">
        <v>8009</v>
      </c>
      <c r="AJ3482" t="s">
        <v>8010</v>
      </c>
      <c r="AK3482" t="s">
        <v>11453</v>
      </c>
      <c r="AL3482" t="s">
        <v>11454</v>
      </c>
      <c r="AM3482" t="s">
        <v>28</v>
      </c>
      <c r="AN3482" s="16">
        <v>44426</v>
      </c>
      <c r="AO3482" t="s">
        <v>10889</v>
      </c>
      <c r="AP3482" t="s">
        <v>5734</v>
      </c>
      <c r="AQ3482">
        <v>2020</v>
      </c>
      <c r="AR3482" t="s">
        <v>7987</v>
      </c>
      <c r="AS3482" t="s">
        <v>10896</v>
      </c>
      <c r="AU3482" s="17">
        <v>651.33000000000004</v>
      </c>
      <c r="AV3482" s="17">
        <v>651.33000000000004</v>
      </c>
      <c r="AW3482" s="17">
        <v>651.33000000000004</v>
      </c>
      <c r="AX3482" s="17">
        <v>651.33000000000004</v>
      </c>
      <c r="AY3482" s="17">
        <v>651.33000000000004</v>
      </c>
      <c r="AZ3482" s="17">
        <v>651.33000000000004</v>
      </c>
      <c r="BA3482" s="17">
        <v>651.33000000000004</v>
      </c>
      <c r="BB3482" s="17">
        <v>651.33000000000004</v>
      </c>
      <c r="BC3482" s="17">
        <v>651.33000000000004</v>
      </c>
      <c r="BD3482" s="17">
        <v>651.33000000000004</v>
      </c>
      <c r="BE3482" s="17">
        <v>651.33000000000004</v>
      </c>
      <c r="BF3482" s="17">
        <v>651.33000000000004</v>
      </c>
      <c r="BG3482" s="17">
        <v>651.33000000000004</v>
      </c>
      <c r="BH3482" s="17">
        <v>7815.96</v>
      </c>
      <c r="BI3482" s="17">
        <v>7815.96</v>
      </c>
      <c r="BJ3482" s="17">
        <v>7815.96</v>
      </c>
      <c r="BK3482" s="17">
        <v>7815.96</v>
      </c>
    </row>
    <row r="3483" spans="2:63" x14ac:dyDescent="0.25">
      <c r="B3483" t="s">
        <v>7982</v>
      </c>
      <c r="C3483">
        <v>31089195</v>
      </c>
      <c r="D3483" t="s">
        <v>8008</v>
      </c>
      <c r="E3483" t="s">
        <v>1285</v>
      </c>
      <c r="F3483">
        <v>920</v>
      </c>
      <c r="G3483" t="s">
        <v>10884</v>
      </c>
      <c r="H3483" t="s">
        <v>1267</v>
      </c>
      <c r="I3483" s="33">
        <v>200000012681</v>
      </c>
      <c r="J3483" t="s">
        <v>11762</v>
      </c>
      <c r="K3483" t="s">
        <v>12119</v>
      </c>
      <c r="L3483" t="s">
        <v>10887</v>
      </c>
      <c r="N3483" s="16">
        <v>44426</v>
      </c>
      <c r="O3483" s="16">
        <v>44409</v>
      </c>
      <c r="P3483" s="16">
        <v>47848</v>
      </c>
      <c r="R3483" t="s">
        <v>1286</v>
      </c>
      <c r="S3483" t="s">
        <v>1266</v>
      </c>
      <c r="T3483" t="s">
        <v>1266</v>
      </c>
      <c r="V3483" t="s">
        <v>1269</v>
      </c>
      <c r="W3483" t="s">
        <v>7984</v>
      </c>
      <c r="Y3483" t="s">
        <v>7643</v>
      </c>
      <c r="Z3483" t="s">
        <v>4237</v>
      </c>
      <c r="AA3483">
        <v>7000502617</v>
      </c>
      <c r="AB3483" t="s">
        <v>1272</v>
      </c>
      <c r="AC3483" t="s">
        <v>4237</v>
      </c>
      <c r="AD3483" s="16">
        <v>45810</v>
      </c>
      <c r="AE3483">
        <v>8000052370</v>
      </c>
      <c r="AF3483" s="16">
        <v>45810</v>
      </c>
      <c r="AI3483" t="s">
        <v>8009</v>
      </c>
      <c r="AJ3483" t="s">
        <v>8010</v>
      </c>
      <c r="AK3483" t="s">
        <v>11453</v>
      </c>
      <c r="AL3483" t="s">
        <v>11454</v>
      </c>
      <c r="AM3483" t="s">
        <v>28</v>
      </c>
      <c r="AN3483" s="16">
        <v>44426</v>
      </c>
      <c r="AO3483" t="s">
        <v>10889</v>
      </c>
      <c r="AP3483" t="s">
        <v>5734</v>
      </c>
      <c r="AQ3483">
        <v>2020</v>
      </c>
      <c r="AR3483" t="s">
        <v>7987</v>
      </c>
      <c r="AS3483" t="s">
        <v>10896</v>
      </c>
      <c r="AU3483" s="17">
        <v>651.33000000000004</v>
      </c>
      <c r="AV3483" s="17">
        <v>651.33000000000004</v>
      </c>
      <c r="AW3483" s="17">
        <v>651.33000000000004</v>
      </c>
      <c r="AX3483" s="17">
        <v>651.33000000000004</v>
      </c>
      <c r="AY3483" s="17">
        <v>651.33000000000004</v>
      </c>
      <c r="AZ3483" s="17">
        <v>651.33000000000004</v>
      </c>
      <c r="BA3483" s="17">
        <v>651.33000000000004</v>
      </c>
      <c r="BB3483" s="17">
        <v>651.33000000000004</v>
      </c>
      <c r="BC3483" s="17">
        <v>651.33000000000004</v>
      </c>
      <c r="BD3483" s="17">
        <v>651.33000000000004</v>
      </c>
      <c r="BE3483" s="17">
        <v>651.33000000000004</v>
      </c>
      <c r="BF3483" s="17">
        <v>651.33000000000004</v>
      </c>
      <c r="BG3483" s="17">
        <v>651.33000000000004</v>
      </c>
      <c r="BH3483" s="17">
        <v>7815.96</v>
      </c>
      <c r="BI3483" s="17">
        <v>7815.96</v>
      </c>
      <c r="BJ3483" s="17">
        <v>7815.96</v>
      </c>
      <c r="BK3483" s="17">
        <v>7815.96</v>
      </c>
    </row>
    <row r="3484" spans="2:63" x14ac:dyDescent="0.25">
      <c r="B3484" t="s">
        <v>7982</v>
      </c>
      <c r="C3484">
        <v>31089195</v>
      </c>
      <c r="D3484" t="s">
        <v>8008</v>
      </c>
      <c r="E3484" t="s">
        <v>1285</v>
      </c>
      <c r="F3484">
        <v>930</v>
      </c>
      <c r="G3484" t="s">
        <v>10884</v>
      </c>
      <c r="H3484" t="s">
        <v>1267</v>
      </c>
      <c r="I3484" s="33">
        <v>200000012681</v>
      </c>
      <c r="J3484" t="s">
        <v>11762</v>
      </c>
      <c r="K3484" t="s">
        <v>12120</v>
      </c>
      <c r="L3484" t="s">
        <v>10887</v>
      </c>
      <c r="N3484" s="16">
        <v>44426</v>
      </c>
      <c r="O3484" s="16">
        <v>44531</v>
      </c>
      <c r="P3484" s="16">
        <v>47848</v>
      </c>
      <c r="R3484" t="s">
        <v>1286</v>
      </c>
      <c r="S3484" t="s">
        <v>1266</v>
      </c>
      <c r="T3484" t="s">
        <v>1266</v>
      </c>
      <c r="V3484" t="s">
        <v>1269</v>
      </c>
      <c r="W3484" t="s">
        <v>7984</v>
      </c>
      <c r="Y3484" t="s">
        <v>7643</v>
      </c>
      <c r="Z3484" t="s">
        <v>4237</v>
      </c>
      <c r="AA3484">
        <v>7000502617</v>
      </c>
      <c r="AB3484" t="s">
        <v>1272</v>
      </c>
      <c r="AC3484" t="s">
        <v>4237</v>
      </c>
      <c r="AD3484" s="16">
        <v>45810</v>
      </c>
      <c r="AE3484">
        <v>8000052370</v>
      </c>
      <c r="AF3484" s="16">
        <v>45810</v>
      </c>
      <c r="AI3484" t="s">
        <v>8009</v>
      </c>
      <c r="AJ3484" t="s">
        <v>8010</v>
      </c>
      <c r="AK3484" t="s">
        <v>11453</v>
      </c>
      <c r="AL3484" t="s">
        <v>11454</v>
      </c>
      <c r="AM3484" t="s">
        <v>28</v>
      </c>
      <c r="AN3484" s="16">
        <v>44426</v>
      </c>
      <c r="AO3484" t="s">
        <v>10889</v>
      </c>
      <c r="AP3484" t="s">
        <v>5734</v>
      </c>
      <c r="AQ3484">
        <v>2020</v>
      </c>
      <c r="AR3484" t="s">
        <v>7987</v>
      </c>
      <c r="AS3484" t="s">
        <v>10896</v>
      </c>
      <c r="AU3484" s="17">
        <v>814.16</v>
      </c>
      <c r="AV3484" s="17">
        <v>814.16</v>
      </c>
      <c r="AW3484" s="17">
        <v>814.16</v>
      </c>
      <c r="AX3484" s="17">
        <v>814.16</v>
      </c>
      <c r="AY3484" s="17">
        <v>814.16</v>
      </c>
      <c r="AZ3484" s="17">
        <v>814.16</v>
      </c>
      <c r="BA3484" s="17">
        <v>814.16</v>
      </c>
      <c r="BB3484" s="17">
        <v>814.16</v>
      </c>
      <c r="BC3484" s="17">
        <v>814.16</v>
      </c>
      <c r="BD3484" s="17">
        <v>814.16</v>
      </c>
      <c r="BE3484" s="17">
        <v>814.16</v>
      </c>
      <c r="BF3484" s="17">
        <v>814.16</v>
      </c>
      <c r="BG3484" s="17">
        <v>814.16</v>
      </c>
      <c r="BH3484" s="17">
        <v>9769.92</v>
      </c>
      <c r="BI3484" s="17">
        <v>9769.92</v>
      </c>
      <c r="BJ3484" s="17">
        <v>9769.92</v>
      </c>
      <c r="BK3484" s="17">
        <v>9769.92</v>
      </c>
    </row>
    <row r="3485" spans="2:63" x14ac:dyDescent="0.25">
      <c r="B3485" t="s">
        <v>7982</v>
      </c>
      <c r="C3485">
        <v>31089195</v>
      </c>
      <c r="D3485" t="s">
        <v>8008</v>
      </c>
      <c r="E3485" t="s">
        <v>1285</v>
      </c>
      <c r="F3485">
        <v>940</v>
      </c>
      <c r="G3485" t="s">
        <v>10884</v>
      </c>
      <c r="H3485" t="s">
        <v>1267</v>
      </c>
      <c r="I3485" s="33">
        <v>200000012681</v>
      </c>
      <c r="J3485" t="s">
        <v>11762</v>
      </c>
      <c r="K3485" t="s">
        <v>12120</v>
      </c>
      <c r="L3485" t="s">
        <v>10887</v>
      </c>
      <c r="N3485" s="16">
        <v>44426</v>
      </c>
      <c r="O3485" s="16">
        <v>44531</v>
      </c>
      <c r="P3485" s="16">
        <v>47848</v>
      </c>
      <c r="R3485" t="s">
        <v>1286</v>
      </c>
      <c r="S3485" t="s">
        <v>1266</v>
      </c>
      <c r="T3485" t="s">
        <v>1266</v>
      </c>
      <c r="V3485" t="s">
        <v>1269</v>
      </c>
      <c r="W3485" t="s">
        <v>7984</v>
      </c>
      <c r="Y3485" t="s">
        <v>7643</v>
      </c>
      <c r="Z3485" t="s">
        <v>4237</v>
      </c>
      <c r="AA3485">
        <v>7000502617</v>
      </c>
      <c r="AB3485" t="s">
        <v>1272</v>
      </c>
      <c r="AC3485" t="s">
        <v>4237</v>
      </c>
      <c r="AD3485" s="16">
        <v>45810</v>
      </c>
      <c r="AE3485">
        <v>8000052370</v>
      </c>
      <c r="AF3485" s="16">
        <v>45810</v>
      </c>
      <c r="AI3485" t="s">
        <v>8009</v>
      </c>
      <c r="AJ3485" t="s">
        <v>8010</v>
      </c>
      <c r="AK3485" t="s">
        <v>11453</v>
      </c>
      <c r="AL3485" t="s">
        <v>11454</v>
      </c>
      <c r="AM3485" t="s">
        <v>28</v>
      </c>
      <c r="AN3485" s="16">
        <v>44426</v>
      </c>
      <c r="AO3485" t="s">
        <v>10889</v>
      </c>
      <c r="AP3485" t="s">
        <v>5734</v>
      </c>
      <c r="AQ3485">
        <v>2020</v>
      </c>
      <c r="AR3485" t="s">
        <v>7987</v>
      </c>
      <c r="AS3485" t="s">
        <v>10896</v>
      </c>
      <c r="AU3485" s="17">
        <v>814.16</v>
      </c>
      <c r="AV3485" s="17">
        <v>814.16</v>
      </c>
      <c r="AW3485" s="17">
        <v>814.16</v>
      </c>
      <c r="AX3485" s="17">
        <v>814.16</v>
      </c>
      <c r="AY3485" s="17">
        <v>814.16</v>
      </c>
      <c r="AZ3485" s="17">
        <v>814.16</v>
      </c>
      <c r="BA3485" s="17">
        <v>814.16</v>
      </c>
      <c r="BB3485" s="17">
        <v>814.16</v>
      </c>
      <c r="BC3485" s="17">
        <v>814.16</v>
      </c>
      <c r="BD3485" s="17">
        <v>814.16</v>
      </c>
      <c r="BE3485" s="17">
        <v>814.16</v>
      </c>
      <c r="BF3485" s="17">
        <v>814.16</v>
      </c>
      <c r="BG3485" s="17">
        <v>814.16</v>
      </c>
      <c r="BH3485" s="17">
        <v>9769.92</v>
      </c>
      <c r="BI3485" s="17">
        <v>9769.92</v>
      </c>
      <c r="BJ3485" s="17">
        <v>9769.92</v>
      </c>
      <c r="BK3485" s="17">
        <v>9769.92</v>
      </c>
    </row>
    <row r="3486" spans="2:63" x14ac:dyDescent="0.25">
      <c r="B3486" t="s">
        <v>7982</v>
      </c>
      <c r="C3486">
        <v>31089196</v>
      </c>
      <c r="D3486" t="s">
        <v>8011</v>
      </c>
      <c r="E3486" t="s">
        <v>1285</v>
      </c>
      <c r="F3486">
        <v>10</v>
      </c>
      <c r="G3486" t="s">
        <v>10884</v>
      </c>
      <c r="H3486" t="s">
        <v>1267</v>
      </c>
      <c r="I3486" s="33">
        <v>200000011063</v>
      </c>
      <c r="J3486" t="s">
        <v>10921</v>
      </c>
      <c r="K3486" t="s">
        <v>10921</v>
      </c>
      <c r="L3486" t="s">
        <v>10887</v>
      </c>
      <c r="N3486" s="16">
        <v>44137</v>
      </c>
      <c r="O3486" s="16">
        <v>44287</v>
      </c>
      <c r="P3486" s="16">
        <v>47848</v>
      </c>
      <c r="R3486" t="s">
        <v>1286</v>
      </c>
      <c r="S3486" t="s">
        <v>1266</v>
      </c>
      <c r="T3486" t="s">
        <v>1266</v>
      </c>
      <c r="V3486" t="s">
        <v>1269</v>
      </c>
      <c r="W3486" t="s">
        <v>7984</v>
      </c>
      <c r="Y3486" t="s">
        <v>7643</v>
      </c>
      <c r="Z3486" t="s">
        <v>4237</v>
      </c>
      <c r="AA3486">
        <v>7000502617</v>
      </c>
      <c r="AB3486" t="s">
        <v>1272</v>
      </c>
      <c r="AC3486" t="s">
        <v>4237</v>
      </c>
      <c r="AD3486" s="16">
        <v>46035</v>
      </c>
      <c r="AE3486">
        <v>8000052370</v>
      </c>
      <c r="AF3486" s="16">
        <v>45810</v>
      </c>
      <c r="AI3486" t="s">
        <v>8012</v>
      </c>
      <c r="AJ3486" t="s">
        <v>8013</v>
      </c>
      <c r="AK3486" t="s">
        <v>10922</v>
      </c>
      <c r="AL3486" t="s">
        <v>3399</v>
      </c>
      <c r="AM3486" t="s">
        <v>28</v>
      </c>
      <c r="AN3486" s="16">
        <v>44927</v>
      </c>
      <c r="AO3486" t="s">
        <v>10889</v>
      </c>
      <c r="AP3486" t="s">
        <v>5734</v>
      </c>
      <c r="AQ3486">
        <v>2020</v>
      </c>
      <c r="AR3486" t="s">
        <v>7987</v>
      </c>
      <c r="AS3486" t="s">
        <v>10896</v>
      </c>
      <c r="AU3486" s="17">
        <v>12</v>
      </c>
      <c r="AV3486" s="17">
        <v>228</v>
      </c>
      <c r="AW3486" s="17">
        <v>228</v>
      </c>
      <c r="AX3486" s="17">
        <v>228</v>
      </c>
      <c r="AY3486" s="17">
        <v>228</v>
      </c>
      <c r="AZ3486" s="17">
        <v>228</v>
      </c>
      <c r="BA3486" s="17">
        <v>228</v>
      </c>
      <c r="BB3486" s="17">
        <v>228</v>
      </c>
      <c r="BC3486" s="17">
        <v>228</v>
      </c>
      <c r="BD3486" s="17">
        <v>228</v>
      </c>
      <c r="BE3486" s="17">
        <v>228</v>
      </c>
      <c r="BF3486" s="17">
        <v>228</v>
      </c>
      <c r="BG3486" s="17">
        <v>228</v>
      </c>
      <c r="BH3486" s="17">
        <v>2736</v>
      </c>
      <c r="BI3486" s="17">
        <v>2736</v>
      </c>
      <c r="BJ3486" s="17">
        <v>2736</v>
      </c>
      <c r="BK3486" s="17">
        <v>2736</v>
      </c>
    </row>
    <row r="3487" spans="2:63" x14ac:dyDescent="0.25">
      <c r="B3487" t="s">
        <v>7982</v>
      </c>
      <c r="C3487">
        <v>31089196</v>
      </c>
      <c r="D3487" t="s">
        <v>8011</v>
      </c>
      <c r="E3487" t="s">
        <v>1285</v>
      </c>
      <c r="F3487">
        <v>20</v>
      </c>
      <c r="G3487" t="s">
        <v>10884</v>
      </c>
      <c r="H3487" t="s">
        <v>1267</v>
      </c>
      <c r="I3487" s="33">
        <v>200000011101</v>
      </c>
      <c r="J3487" t="s">
        <v>10961</v>
      </c>
      <c r="K3487" t="s">
        <v>10961</v>
      </c>
      <c r="L3487" t="s">
        <v>10887</v>
      </c>
      <c r="N3487" s="16">
        <v>44137</v>
      </c>
      <c r="O3487" s="16">
        <v>44287</v>
      </c>
      <c r="P3487" s="16">
        <v>47848</v>
      </c>
      <c r="R3487" t="s">
        <v>1286</v>
      </c>
      <c r="S3487" t="s">
        <v>1266</v>
      </c>
      <c r="T3487" t="s">
        <v>1266</v>
      </c>
      <c r="V3487" t="s">
        <v>1269</v>
      </c>
      <c r="W3487" t="s">
        <v>7984</v>
      </c>
      <c r="Y3487" t="s">
        <v>7643</v>
      </c>
      <c r="Z3487" t="s">
        <v>4237</v>
      </c>
      <c r="AA3487">
        <v>7000502617</v>
      </c>
      <c r="AB3487" t="s">
        <v>1272</v>
      </c>
      <c r="AC3487" t="s">
        <v>4237</v>
      </c>
      <c r="AD3487" s="16">
        <v>46035</v>
      </c>
      <c r="AE3487">
        <v>8000052370</v>
      </c>
      <c r="AF3487" s="16">
        <v>45810</v>
      </c>
      <c r="AI3487" t="s">
        <v>8012</v>
      </c>
      <c r="AJ3487" t="s">
        <v>8013</v>
      </c>
      <c r="AK3487" t="s">
        <v>10922</v>
      </c>
      <c r="AL3487" t="s">
        <v>3399</v>
      </c>
      <c r="AM3487" t="s">
        <v>28</v>
      </c>
      <c r="AN3487" s="16">
        <v>44927</v>
      </c>
      <c r="AO3487" t="s">
        <v>10889</v>
      </c>
      <c r="AP3487" t="s">
        <v>5734</v>
      </c>
      <c r="AQ3487">
        <v>2020</v>
      </c>
      <c r="AR3487" t="s">
        <v>7987</v>
      </c>
      <c r="AS3487" t="s">
        <v>10896</v>
      </c>
      <c r="AU3487" s="17">
        <v>12</v>
      </c>
      <c r="AV3487" s="17">
        <v>420</v>
      </c>
      <c r="AW3487" s="17">
        <v>420</v>
      </c>
      <c r="AX3487" s="17">
        <v>420</v>
      </c>
      <c r="AY3487" s="17">
        <v>420</v>
      </c>
      <c r="AZ3487" s="17">
        <v>420</v>
      </c>
      <c r="BA3487" s="17">
        <v>420</v>
      </c>
      <c r="BB3487" s="17">
        <v>420</v>
      </c>
      <c r="BC3487" s="17">
        <v>420</v>
      </c>
      <c r="BD3487" s="17">
        <v>420</v>
      </c>
      <c r="BE3487" s="17">
        <v>420</v>
      </c>
      <c r="BF3487" s="17">
        <v>420</v>
      </c>
      <c r="BG3487" s="17">
        <v>420</v>
      </c>
      <c r="BH3487" s="17">
        <v>5040</v>
      </c>
      <c r="BI3487" s="17">
        <v>5040</v>
      </c>
      <c r="BJ3487" s="17">
        <v>5040</v>
      </c>
      <c r="BK3487" s="17">
        <v>5040</v>
      </c>
    </row>
    <row r="3488" spans="2:63" x14ac:dyDescent="0.25">
      <c r="B3488" t="s">
        <v>7982</v>
      </c>
      <c r="C3488">
        <v>31089196</v>
      </c>
      <c r="D3488" t="s">
        <v>8011</v>
      </c>
      <c r="E3488" t="s">
        <v>1285</v>
      </c>
      <c r="F3488">
        <v>30</v>
      </c>
      <c r="G3488" t="s">
        <v>10884</v>
      </c>
      <c r="H3488" t="s">
        <v>1267</v>
      </c>
      <c r="I3488" s="33">
        <v>200000011100</v>
      </c>
      <c r="J3488" t="s">
        <v>10970</v>
      </c>
      <c r="K3488" t="s">
        <v>10970</v>
      </c>
      <c r="L3488" t="s">
        <v>10887</v>
      </c>
      <c r="N3488" s="16">
        <v>44137</v>
      </c>
      <c r="O3488" s="16">
        <v>44287</v>
      </c>
      <c r="P3488" s="16">
        <v>47848</v>
      </c>
      <c r="R3488" t="s">
        <v>1286</v>
      </c>
      <c r="S3488" t="s">
        <v>1266</v>
      </c>
      <c r="T3488" t="s">
        <v>1266</v>
      </c>
      <c r="V3488" t="s">
        <v>1269</v>
      </c>
      <c r="W3488" t="s">
        <v>7984</v>
      </c>
      <c r="Y3488" t="s">
        <v>7643</v>
      </c>
      <c r="Z3488" t="s">
        <v>4237</v>
      </c>
      <c r="AA3488">
        <v>7000502617</v>
      </c>
      <c r="AB3488" t="s">
        <v>1272</v>
      </c>
      <c r="AC3488" t="s">
        <v>4237</v>
      </c>
      <c r="AD3488" s="16">
        <v>46035</v>
      </c>
      <c r="AE3488">
        <v>8000052370</v>
      </c>
      <c r="AF3488" s="16">
        <v>45810</v>
      </c>
      <c r="AI3488" t="s">
        <v>8012</v>
      </c>
      <c r="AJ3488" t="s">
        <v>8013</v>
      </c>
      <c r="AK3488" t="s">
        <v>10922</v>
      </c>
      <c r="AL3488" t="s">
        <v>3399</v>
      </c>
      <c r="AM3488" t="s">
        <v>28</v>
      </c>
      <c r="AN3488" s="16">
        <v>44927</v>
      </c>
      <c r="AO3488" t="s">
        <v>10889</v>
      </c>
      <c r="AP3488" t="s">
        <v>5734</v>
      </c>
      <c r="AQ3488">
        <v>2020</v>
      </c>
      <c r="AR3488" t="s">
        <v>7987</v>
      </c>
      <c r="AS3488" t="s">
        <v>10896</v>
      </c>
      <c r="AU3488" s="17">
        <v>12</v>
      </c>
      <c r="AV3488" s="17">
        <v>633.6</v>
      </c>
      <c r="AW3488" s="17">
        <v>633.6</v>
      </c>
      <c r="AX3488" s="17">
        <v>633.6</v>
      </c>
      <c r="AY3488" s="17">
        <v>633.6</v>
      </c>
      <c r="AZ3488" s="17">
        <v>633.6</v>
      </c>
      <c r="BA3488" s="17">
        <v>633.6</v>
      </c>
      <c r="BB3488" s="17">
        <v>633.6</v>
      </c>
      <c r="BC3488" s="17">
        <v>633.6</v>
      </c>
      <c r="BD3488" s="17">
        <v>633.6</v>
      </c>
      <c r="BE3488" s="17">
        <v>633.6</v>
      </c>
      <c r="BF3488" s="17">
        <v>633.6</v>
      </c>
      <c r="BG3488" s="17">
        <v>633.6</v>
      </c>
      <c r="BH3488" s="17">
        <v>7603.2</v>
      </c>
      <c r="BI3488" s="17">
        <v>7603.2</v>
      </c>
      <c r="BJ3488" s="17">
        <v>7603.2</v>
      </c>
      <c r="BK3488" s="17">
        <v>7603.2</v>
      </c>
    </row>
    <row r="3489" spans="2:63" x14ac:dyDescent="0.25">
      <c r="B3489" t="s">
        <v>7982</v>
      </c>
      <c r="C3489">
        <v>31089196</v>
      </c>
      <c r="D3489" t="s">
        <v>8011</v>
      </c>
      <c r="E3489" t="s">
        <v>1285</v>
      </c>
      <c r="F3489">
        <v>40</v>
      </c>
      <c r="G3489" t="s">
        <v>10884</v>
      </c>
      <c r="H3489" t="s">
        <v>1267</v>
      </c>
      <c r="I3489" s="33">
        <v>200000011065</v>
      </c>
      <c r="J3489" t="s">
        <v>10923</v>
      </c>
      <c r="K3489" t="s">
        <v>10923</v>
      </c>
      <c r="L3489" t="s">
        <v>10887</v>
      </c>
      <c r="N3489" s="16">
        <v>44137</v>
      </c>
      <c r="O3489" s="16">
        <v>44287</v>
      </c>
      <c r="P3489" s="16">
        <v>47848</v>
      </c>
      <c r="R3489" t="s">
        <v>1286</v>
      </c>
      <c r="S3489" t="s">
        <v>1266</v>
      </c>
      <c r="T3489" t="s">
        <v>1266</v>
      </c>
      <c r="V3489" t="s">
        <v>1269</v>
      </c>
      <c r="W3489" t="s">
        <v>7984</v>
      </c>
      <c r="Y3489" t="s">
        <v>7643</v>
      </c>
      <c r="Z3489" t="s">
        <v>4237</v>
      </c>
      <c r="AA3489">
        <v>7000502617</v>
      </c>
      <c r="AB3489" t="s">
        <v>1272</v>
      </c>
      <c r="AC3489" t="s">
        <v>4237</v>
      </c>
      <c r="AD3489" s="16">
        <v>46035</v>
      </c>
      <c r="AE3489">
        <v>8000052370</v>
      </c>
      <c r="AF3489" s="16">
        <v>46035</v>
      </c>
      <c r="AI3489" t="s">
        <v>8012</v>
      </c>
      <c r="AJ3489" t="s">
        <v>8013</v>
      </c>
      <c r="AK3489" t="s">
        <v>10922</v>
      </c>
      <c r="AL3489" t="s">
        <v>3399</v>
      </c>
      <c r="AM3489" t="s">
        <v>28</v>
      </c>
      <c r="AN3489" s="16">
        <v>46023</v>
      </c>
      <c r="AO3489" t="s">
        <v>10889</v>
      </c>
      <c r="AP3489" t="s">
        <v>5734</v>
      </c>
      <c r="AQ3489">
        <v>2020</v>
      </c>
      <c r="AR3489" t="s">
        <v>7987</v>
      </c>
      <c r="AS3489" t="s">
        <v>10896</v>
      </c>
      <c r="AU3489" s="17">
        <v>12</v>
      </c>
      <c r="AV3489" s="17">
        <v>144</v>
      </c>
      <c r="AW3489" s="17">
        <v>144</v>
      </c>
      <c r="AX3489" s="17">
        <v>144</v>
      </c>
      <c r="AY3489" s="17">
        <v>144</v>
      </c>
      <c r="AZ3489" s="17">
        <v>144</v>
      </c>
      <c r="BA3489" s="17">
        <v>144</v>
      </c>
      <c r="BB3489" s="17">
        <v>144</v>
      </c>
      <c r="BC3489" s="17">
        <v>144</v>
      </c>
      <c r="BD3489" s="17">
        <v>144</v>
      </c>
      <c r="BE3489" s="17">
        <v>144</v>
      </c>
      <c r="BF3489" s="17">
        <v>144</v>
      </c>
      <c r="BG3489" s="17">
        <v>144</v>
      </c>
      <c r="BH3489" s="17">
        <v>1728</v>
      </c>
      <c r="BI3489" s="17">
        <v>1728</v>
      </c>
      <c r="BJ3489" s="17">
        <v>1728</v>
      </c>
      <c r="BK3489" s="17">
        <v>1728</v>
      </c>
    </row>
    <row r="3490" spans="2:63" x14ac:dyDescent="0.25">
      <c r="B3490" t="s">
        <v>7982</v>
      </c>
      <c r="C3490">
        <v>31089196</v>
      </c>
      <c r="D3490" t="s">
        <v>8011</v>
      </c>
      <c r="E3490" t="s">
        <v>1285</v>
      </c>
      <c r="F3490">
        <v>50</v>
      </c>
      <c r="G3490" t="s">
        <v>10884</v>
      </c>
      <c r="H3490" t="s">
        <v>1267</v>
      </c>
      <c r="I3490" s="33">
        <v>200000011097</v>
      </c>
      <c r="J3490" t="s">
        <v>10924</v>
      </c>
      <c r="K3490" t="s">
        <v>10924</v>
      </c>
      <c r="L3490" t="s">
        <v>10887</v>
      </c>
      <c r="N3490" s="16">
        <v>44137</v>
      </c>
      <c r="O3490" s="16">
        <v>44287</v>
      </c>
      <c r="P3490" s="16">
        <v>47848</v>
      </c>
      <c r="R3490" t="s">
        <v>1286</v>
      </c>
      <c r="S3490" t="s">
        <v>1266</v>
      </c>
      <c r="T3490" t="s">
        <v>1266</v>
      </c>
      <c r="V3490" t="s">
        <v>1269</v>
      </c>
      <c r="W3490" t="s">
        <v>7984</v>
      </c>
      <c r="Y3490" t="s">
        <v>7643</v>
      </c>
      <c r="Z3490" t="s">
        <v>4237</v>
      </c>
      <c r="AA3490">
        <v>7000502617</v>
      </c>
      <c r="AB3490" t="s">
        <v>1272</v>
      </c>
      <c r="AC3490" t="s">
        <v>4237</v>
      </c>
      <c r="AD3490" s="16">
        <v>46035</v>
      </c>
      <c r="AE3490">
        <v>8000052370</v>
      </c>
      <c r="AF3490" s="16">
        <v>45810</v>
      </c>
      <c r="AI3490" t="s">
        <v>8012</v>
      </c>
      <c r="AJ3490" t="s">
        <v>8013</v>
      </c>
      <c r="AK3490" t="s">
        <v>10922</v>
      </c>
      <c r="AL3490" t="s">
        <v>3399</v>
      </c>
      <c r="AM3490" t="s">
        <v>28</v>
      </c>
      <c r="AN3490" s="16">
        <v>44927</v>
      </c>
      <c r="AO3490" t="s">
        <v>10889</v>
      </c>
      <c r="AP3490" t="s">
        <v>5734</v>
      </c>
      <c r="AQ3490">
        <v>2020</v>
      </c>
      <c r="AR3490" t="s">
        <v>7987</v>
      </c>
      <c r="AS3490" t="s">
        <v>10896</v>
      </c>
      <c r="AU3490" s="17">
        <v>12</v>
      </c>
      <c r="AV3490" s="17">
        <v>1200</v>
      </c>
      <c r="AW3490" s="17">
        <v>1200</v>
      </c>
      <c r="AX3490" s="17">
        <v>1200</v>
      </c>
      <c r="AY3490" s="17">
        <v>1200</v>
      </c>
      <c r="AZ3490" s="17">
        <v>1200</v>
      </c>
      <c r="BA3490" s="17">
        <v>1200</v>
      </c>
      <c r="BB3490" s="17">
        <v>1200</v>
      </c>
      <c r="BC3490" s="17">
        <v>1200</v>
      </c>
      <c r="BD3490" s="17">
        <v>1200</v>
      </c>
      <c r="BE3490" s="17">
        <v>1200</v>
      </c>
      <c r="BF3490" s="17">
        <v>1200</v>
      </c>
      <c r="BG3490" s="17">
        <v>1200</v>
      </c>
      <c r="BH3490" s="17">
        <v>14400</v>
      </c>
      <c r="BI3490" s="17">
        <v>14400</v>
      </c>
      <c r="BJ3490" s="17">
        <v>14400</v>
      </c>
      <c r="BK3490" s="17">
        <v>14400</v>
      </c>
    </row>
    <row r="3491" spans="2:63" x14ac:dyDescent="0.25">
      <c r="B3491" t="s">
        <v>7982</v>
      </c>
      <c r="C3491">
        <v>31089196</v>
      </c>
      <c r="D3491" t="s">
        <v>8011</v>
      </c>
      <c r="E3491" t="s">
        <v>1285</v>
      </c>
      <c r="F3491">
        <v>150</v>
      </c>
      <c r="G3491" t="s">
        <v>10884</v>
      </c>
      <c r="H3491" t="s">
        <v>1267</v>
      </c>
      <c r="I3491" s="33">
        <v>200000011063</v>
      </c>
      <c r="J3491" t="s">
        <v>10921</v>
      </c>
      <c r="K3491" t="s">
        <v>10921</v>
      </c>
      <c r="L3491" t="s">
        <v>10887</v>
      </c>
      <c r="N3491" s="16">
        <v>44137</v>
      </c>
      <c r="O3491" s="16">
        <v>44287</v>
      </c>
      <c r="P3491" s="16">
        <v>47848</v>
      </c>
      <c r="R3491" t="s">
        <v>1286</v>
      </c>
      <c r="S3491" t="s">
        <v>1266</v>
      </c>
      <c r="T3491" t="s">
        <v>1266</v>
      </c>
      <c r="V3491" t="s">
        <v>1269</v>
      </c>
      <c r="W3491" t="s">
        <v>7984</v>
      </c>
      <c r="Y3491" t="s">
        <v>7643</v>
      </c>
      <c r="Z3491" t="s">
        <v>4237</v>
      </c>
      <c r="AA3491">
        <v>7000502617</v>
      </c>
      <c r="AB3491" t="s">
        <v>1272</v>
      </c>
      <c r="AC3491" t="s">
        <v>4237</v>
      </c>
      <c r="AD3491" s="16">
        <v>46035</v>
      </c>
      <c r="AE3491">
        <v>8000052370</v>
      </c>
      <c r="AF3491" s="16">
        <v>45810</v>
      </c>
      <c r="AI3491" t="s">
        <v>8012</v>
      </c>
      <c r="AJ3491" t="s">
        <v>8013</v>
      </c>
      <c r="AK3491" t="s">
        <v>10922</v>
      </c>
      <c r="AL3491" t="s">
        <v>3399</v>
      </c>
      <c r="AM3491" t="s">
        <v>28</v>
      </c>
      <c r="AN3491" s="16">
        <v>44927</v>
      </c>
      <c r="AO3491" t="s">
        <v>10889</v>
      </c>
      <c r="AP3491" t="s">
        <v>5734</v>
      </c>
      <c r="AQ3491">
        <v>2020</v>
      </c>
      <c r="AR3491" t="s">
        <v>7987</v>
      </c>
      <c r="AS3491" t="s">
        <v>10896</v>
      </c>
      <c r="AU3491" s="17">
        <v>12</v>
      </c>
      <c r="AV3491" s="17">
        <v>228</v>
      </c>
      <c r="AW3491" s="17">
        <v>228</v>
      </c>
      <c r="AX3491" s="17">
        <v>228</v>
      </c>
      <c r="AY3491" s="17">
        <v>228</v>
      </c>
      <c r="AZ3491" s="17">
        <v>228</v>
      </c>
      <c r="BA3491" s="17">
        <v>228</v>
      </c>
      <c r="BB3491" s="17">
        <v>228</v>
      </c>
      <c r="BC3491" s="17">
        <v>228</v>
      </c>
      <c r="BD3491" s="17">
        <v>228</v>
      </c>
      <c r="BE3491" s="17">
        <v>228</v>
      </c>
      <c r="BF3491" s="17">
        <v>228</v>
      </c>
      <c r="BG3491" s="17">
        <v>228</v>
      </c>
      <c r="BH3491" s="17">
        <v>2736</v>
      </c>
      <c r="BI3491" s="17">
        <v>2736</v>
      </c>
      <c r="BJ3491" s="17">
        <v>2736</v>
      </c>
      <c r="BK3491" s="17">
        <v>2736</v>
      </c>
    </row>
    <row r="3492" spans="2:63" x14ac:dyDescent="0.25">
      <c r="B3492" t="s">
        <v>7982</v>
      </c>
      <c r="C3492">
        <v>31089196</v>
      </c>
      <c r="D3492" t="s">
        <v>8011</v>
      </c>
      <c r="E3492" t="s">
        <v>1285</v>
      </c>
      <c r="F3492">
        <v>160</v>
      </c>
      <c r="G3492" t="s">
        <v>10884</v>
      </c>
      <c r="H3492" t="s">
        <v>1267</v>
      </c>
      <c r="I3492" s="33">
        <v>200000011101</v>
      </c>
      <c r="J3492" t="s">
        <v>10961</v>
      </c>
      <c r="K3492" t="s">
        <v>10961</v>
      </c>
      <c r="L3492" t="s">
        <v>10887</v>
      </c>
      <c r="N3492" s="16">
        <v>44137</v>
      </c>
      <c r="O3492" s="16">
        <v>44287</v>
      </c>
      <c r="P3492" s="16">
        <v>47848</v>
      </c>
      <c r="R3492" t="s">
        <v>1286</v>
      </c>
      <c r="S3492" t="s">
        <v>1266</v>
      </c>
      <c r="T3492" t="s">
        <v>1266</v>
      </c>
      <c r="V3492" t="s">
        <v>1269</v>
      </c>
      <c r="W3492" t="s">
        <v>7984</v>
      </c>
      <c r="Y3492" t="s">
        <v>7643</v>
      </c>
      <c r="Z3492" t="s">
        <v>4237</v>
      </c>
      <c r="AA3492">
        <v>7000502617</v>
      </c>
      <c r="AB3492" t="s">
        <v>1272</v>
      </c>
      <c r="AC3492" t="s">
        <v>4237</v>
      </c>
      <c r="AD3492" s="16">
        <v>46035</v>
      </c>
      <c r="AE3492">
        <v>8000052370</v>
      </c>
      <c r="AF3492" s="16">
        <v>45810</v>
      </c>
      <c r="AI3492" t="s">
        <v>8012</v>
      </c>
      <c r="AJ3492" t="s">
        <v>8013</v>
      </c>
      <c r="AK3492" t="s">
        <v>10922</v>
      </c>
      <c r="AL3492" t="s">
        <v>3399</v>
      </c>
      <c r="AM3492" t="s">
        <v>28</v>
      </c>
      <c r="AN3492" s="16">
        <v>44927</v>
      </c>
      <c r="AO3492" t="s">
        <v>10889</v>
      </c>
      <c r="AP3492" t="s">
        <v>5734</v>
      </c>
      <c r="AQ3492">
        <v>2020</v>
      </c>
      <c r="AR3492" t="s">
        <v>7987</v>
      </c>
      <c r="AS3492" t="s">
        <v>10896</v>
      </c>
      <c r="AU3492" s="17">
        <v>12</v>
      </c>
      <c r="AV3492" s="17">
        <v>420</v>
      </c>
      <c r="AW3492" s="17">
        <v>420</v>
      </c>
      <c r="AX3492" s="17">
        <v>420</v>
      </c>
      <c r="AY3492" s="17">
        <v>420</v>
      </c>
      <c r="AZ3492" s="17">
        <v>420</v>
      </c>
      <c r="BA3492" s="17">
        <v>420</v>
      </c>
      <c r="BB3492" s="17">
        <v>420</v>
      </c>
      <c r="BC3492" s="17">
        <v>420</v>
      </c>
      <c r="BD3492" s="17">
        <v>420</v>
      </c>
      <c r="BE3492" s="17">
        <v>420</v>
      </c>
      <c r="BF3492" s="17">
        <v>420</v>
      </c>
      <c r="BG3492" s="17">
        <v>420</v>
      </c>
      <c r="BH3492" s="17">
        <v>5040</v>
      </c>
      <c r="BI3492" s="17">
        <v>5040</v>
      </c>
      <c r="BJ3492" s="17">
        <v>5040</v>
      </c>
      <c r="BK3492" s="17">
        <v>5040</v>
      </c>
    </row>
    <row r="3493" spans="2:63" x14ac:dyDescent="0.25">
      <c r="B3493" t="s">
        <v>7982</v>
      </c>
      <c r="C3493">
        <v>31089196</v>
      </c>
      <c r="D3493" t="s">
        <v>8011</v>
      </c>
      <c r="E3493" t="s">
        <v>1285</v>
      </c>
      <c r="F3493">
        <v>170</v>
      </c>
      <c r="G3493" t="s">
        <v>10884</v>
      </c>
      <c r="H3493" t="s">
        <v>1267</v>
      </c>
      <c r="I3493" s="33">
        <v>200000011100</v>
      </c>
      <c r="J3493" t="s">
        <v>10970</v>
      </c>
      <c r="K3493" t="s">
        <v>10970</v>
      </c>
      <c r="L3493" t="s">
        <v>10887</v>
      </c>
      <c r="N3493" s="16">
        <v>44137</v>
      </c>
      <c r="O3493" s="16">
        <v>44287</v>
      </c>
      <c r="P3493" s="16">
        <v>47848</v>
      </c>
      <c r="R3493" t="s">
        <v>1286</v>
      </c>
      <c r="S3493" t="s">
        <v>1266</v>
      </c>
      <c r="T3493" t="s">
        <v>1266</v>
      </c>
      <c r="V3493" t="s">
        <v>1269</v>
      </c>
      <c r="W3493" t="s">
        <v>7984</v>
      </c>
      <c r="Y3493" t="s">
        <v>7643</v>
      </c>
      <c r="Z3493" t="s">
        <v>4237</v>
      </c>
      <c r="AA3493">
        <v>7000502617</v>
      </c>
      <c r="AB3493" t="s">
        <v>1272</v>
      </c>
      <c r="AC3493" t="s">
        <v>4237</v>
      </c>
      <c r="AD3493" s="16">
        <v>46035</v>
      </c>
      <c r="AE3493">
        <v>8000052370</v>
      </c>
      <c r="AF3493" s="16">
        <v>45810</v>
      </c>
      <c r="AI3493" t="s">
        <v>8012</v>
      </c>
      <c r="AJ3493" t="s">
        <v>8013</v>
      </c>
      <c r="AK3493" t="s">
        <v>10922</v>
      </c>
      <c r="AL3493" t="s">
        <v>3399</v>
      </c>
      <c r="AM3493" t="s">
        <v>28</v>
      </c>
      <c r="AN3493" s="16">
        <v>44927</v>
      </c>
      <c r="AO3493" t="s">
        <v>10889</v>
      </c>
      <c r="AP3493" t="s">
        <v>5734</v>
      </c>
      <c r="AQ3493">
        <v>2020</v>
      </c>
      <c r="AR3493" t="s">
        <v>7987</v>
      </c>
      <c r="AS3493" t="s">
        <v>10896</v>
      </c>
      <c r="AU3493" s="17">
        <v>12</v>
      </c>
      <c r="AV3493" s="17">
        <v>633.6</v>
      </c>
      <c r="AW3493" s="17">
        <v>633.6</v>
      </c>
      <c r="AX3493" s="17">
        <v>633.6</v>
      </c>
      <c r="AY3493" s="17">
        <v>633.6</v>
      </c>
      <c r="AZ3493" s="17">
        <v>633.6</v>
      </c>
      <c r="BA3493" s="17">
        <v>633.6</v>
      </c>
      <c r="BB3493" s="17">
        <v>633.6</v>
      </c>
      <c r="BC3493" s="17">
        <v>633.6</v>
      </c>
      <c r="BD3493" s="17">
        <v>633.6</v>
      </c>
      <c r="BE3493" s="17">
        <v>633.6</v>
      </c>
      <c r="BF3493" s="17">
        <v>633.6</v>
      </c>
      <c r="BG3493" s="17">
        <v>633.6</v>
      </c>
      <c r="BH3493" s="17">
        <v>7603.2</v>
      </c>
      <c r="BI3493" s="17">
        <v>7603.2</v>
      </c>
      <c r="BJ3493" s="17">
        <v>7603.2</v>
      </c>
      <c r="BK3493" s="17">
        <v>7603.2</v>
      </c>
    </row>
    <row r="3494" spans="2:63" x14ac:dyDescent="0.25">
      <c r="B3494" t="s">
        <v>7982</v>
      </c>
      <c r="C3494">
        <v>31089196</v>
      </c>
      <c r="D3494" t="s">
        <v>8011</v>
      </c>
      <c r="E3494" t="s">
        <v>1285</v>
      </c>
      <c r="F3494">
        <v>180</v>
      </c>
      <c r="G3494" t="s">
        <v>10884</v>
      </c>
      <c r="H3494" t="s">
        <v>1267</v>
      </c>
      <c r="I3494" s="33">
        <v>200000011065</v>
      </c>
      <c r="J3494" t="s">
        <v>10923</v>
      </c>
      <c r="K3494" t="s">
        <v>10923</v>
      </c>
      <c r="L3494" t="s">
        <v>10887</v>
      </c>
      <c r="N3494" s="16">
        <v>44137</v>
      </c>
      <c r="O3494" s="16">
        <v>44287</v>
      </c>
      <c r="P3494" s="16">
        <v>47848</v>
      </c>
      <c r="R3494" t="s">
        <v>1286</v>
      </c>
      <c r="S3494" t="s">
        <v>1266</v>
      </c>
      <c r="T3494" t="s">
        <v>1266</v>
      </c>
      <c r="V3494" t="s">
        <v>1269</v>
      </c>
      <c r="W3494" t="s">
        <v>7984</v>
      </c>
      <c r="Y3494" t="s">
        <v>7643</v>
      </c>
      <c r="Z3494" t="s">
        <v>4237</v>
      </c>
      <c r="AA3494">
        <v>7000502617</v>
      </c>
      <c r="AB3494" t="s">
        <v>1272</v>
      </c>
      <c r="AC3494" t="s">
        <v>4237</v>
      </c>
      <c r="AD3494" s="16">
        <v>46035</v>
      </c>
      <c r="AE3494">
        <v>8000052370</v>
      </c>
      <c r="AF3494" s="16">
        <v>46035</v>
      </c>
      <c r="AI3494" t="s">
        <v>8012</v>
      </c>
      <c r="AJ3494" t="s">
        <v>8013</v>
      </c>
      <c r="AK3494" t="s">
        <v>10922</v>
      </c>
      <c r="AL3494" t="s">
        <v>3399</v>
      </c>
      <c r="AM3494" t="s">
        <v>28</v>
      </c>
      <c r="AN3494" s="16">
        <v>46023</v>
      </c>
      <c r="AO3494" t="s">
        <v>10889</v>
      </c>
      <c r="AP3494" t="s">
        <v>5734</v>
      </c>
      <c r="AQ3494">
        <v>2020</v>
      </c>
      <c r="AR3494" t="s">
        <v>7987</v>
      </c>
      <c r="AS3494" t="s">
        <v>10896</v>
      </c>
      <c r="AU3494" s="17">
        <v>12</v>
      </c>
      <c r="AV3494" s="17">
        <v>144</v>
      </c>
      <c r="AW3494" s="17">
        <v>144</v>
      </c>
      <c r="AX3494" s="17">
        <v>144</v>
      </c>
      <c r="AY3494" s="17">
        <v>144</v>
      </c>
      <c r="AZ3494" s="17">
        <v>144</v>
      </c>
      <c r="BA3494" s="17">
        <v>144</v>
      </c>
      <c r="BB3494" s="17">
        <v>144</v>
      </c>
      <c r="BC3494" s="17">
        <v>144</v>
      </c>
      <c r="BD3494" s="17">
        <v>144</v>
      </c>
      <c r="BE3494" s="17">
        <v>144</v>
      </c>
      <c r="BF3494" s="17">
        <v>144</v>
      </c>
      <c r="BG3494" s="17">
        <v>144</v>
      </c>
      <c r="BH3494" s="17">
        <v>1728</v>
      </c>
      <c r="BI3494" s="17">
        <v>1728</v>
      </c>
      <c r="BJ3494" s="17">
        <v>1728</v>
      </c>
      <c r="BK3494" s="17">
        <v>1728</v>
      </c>
    </row>
    <row r="3495" spans="2:63" x14ac:dyDescent="0.25">
      <c r="B3495" t="s">
        <v>7982</v>
      </c>
      <c r="C3495">
        <v>31089196</v>
      </c>
      <c r="D3495" t="s">
        <v>8011</v>
      </c>
      <c r="E3495" t="s">
        <v>1285</v>
      </c>
      <c r="F3495">
        <v>190</v>
      </c>
      <c r="G3495" t="s">
        <v>10884</v>
      </c>
      <c r="H3495" t="s">
        <v>1267</v>
      </c>
      <c r="I3495" s="33">
        <v>200000011097</v>
      </c>
      <c r="J3495" t="s">
        <v>10924</v>
      </c>
      <c r="K3495" t="s">
        <v>10924</v>
      </c>
      <c r="L3495" t="s">
        <v>10887</v>
      </c>
      <c r="N3495" s="16">
        <v>44137</v>
      </c>
      <c r="O3495" s="16">
        <v>44287</v>
      </c>
      <c r="P3495" s="16">
        <v>47848</v>
      </c>
      <c r="R3495" t="s">
        <v>1286</v>
      </c>
      <c r="S3495" t="s">
        <v>1266</v>
      </c>
      <c r="T3495" t="s">
        <v>1266</v>
      </c>
      <c r="V3495" t="s">
        <v>1269</v>
      </c>
      <c r="W3495" t="s">
        <v>7984</v>
      </c>
      <c r="Y3495" t="s">
        <v>7643</v>
      </c>
      <c r="Z3495" t="s">
        <v>4237</v>
      </c>
      <c r="AA3495">
        <v>7000502617</v>
      </c>
      <c r="AB3495" t="s">
        <v>1272</v>
      </c>
      <c r="AC3495" t="s">
        <v>4237</v>
      </c>
      <c r="AD3495" s="16">
        <v>46035</v>
      </c>
      <c r="AE3495">
        <v>8000052370</v>
      </c>
      <c r="AF3495" s="16">
        <v>45810</v>
      </c>
      <c r="AI3495" t="s">
        <v>8012</v>
      </c>
      <c r="AJ3495" t="s">
        <v>8013</v>
      </c>
      <c r="AK3495" t="s">
        <v>10922</v>
      </c>
      <c r="AL3495" t="s">
        <v>3399</v>
      </c>
      <c r="AM3495" t="s">
        <v>28</v>
      </c>
      <c r="AN3495" s="16">
        <v>44927</v>
      </c>
      <c r="AO3495" t="s">
        <v>10889</v>
      </c>
      <c r="AP3495" t="s">
        <v>5734</v>
      </c>
      <c r="AQ3495">
        <v>2020</v>
      </c>
      <c r="AR3495" t="s">
        <v>7987</v>
      </c>
      <c r="AS3495" t="s">
        <v>10896</v>
      </c>
      <c r="AU3495" s="17">
        <v>12</v>
      </c>
      <c r="AV3495" s="17">
        <v>1200</v>
      </c>
      <c r="AW3495" s="17">
        <v>1200</v>
      </c>
      <c r="AX3495" s="17">
        <v>1200</v>
      </c>
      <c r="AY3495" s="17">
        <v>1200</v>
      </c>
      <c r="AZ3495" s="17">
        <v>1200</v>
      </c>
      <c r="BA3495" s="17">
        <v>1200</v>
      </c>
      <c r="BB3495" s="17">
        <v>1200</v>
      </c>
      <c r="BC3495" s="17">
        <v>1200</v>
      </c>
      <c r="BD3495" s="17">
        <v>1200</v>
      </c>
      <c r="BE3495" s="17">
        <v>1200</v>
      </c>
      <c r="BF3495" s="17">
        <v>1200</v>
      </c>
      <c r="BG3495" s="17">
        <v>1200</v>
      </c>
      <c r="BH3495" s="17">
        <v>14400</v>
      </c>
      <c r="BI3495" s="17">
        <v>14400</v>
      </c>
      <c r="BJ3495" s="17">
        <v>14400</v>
      </c>
      <c r="BK3495" s="17">
        <v>14400</v>
      </c>
    </row>
    <row r="3496" spans="2:63" x14ac:dyDescent="0.25">
      <c r="B3496" t="s">
        <v>7982</v>
      </c>
      <c r="C3496">
        <v>31089196</v>
      </c>
      <c r="D3496" t="s">
        <v>8011</v>
      </c>
      <c r="E3496" t="s">
        <v>1285</v>
      </c>
      <c r="F3496">
        <v>1010</v>
      </c>
      <c r="G3496" t="s">
        <v>10884</v>
      </c>
      <c r="H3496" t="s">
        <v>1267</v>
      </c>
      <c r="I3496" s="33">
        <v>200000012681</v>
      </c>
      <c r="J3496" t="s">
        <v>11762</v>
      </c>
      <c r="K3496" t="s">
        <v>12121</v>
      </c>
      <c r="L3496" t="s">
        <v>10887</v>
      </c>
      <c r="N3496" s="16">
        <v>44426</v>
      </c>
      <c r="O3496" s="16">
        <v>44409</v>
      </c>
      <c r="P3496" s="16">
        <v>47848</v>
      </c>
      <c r="R3496" t="s">
        <v>1286</v>
      </c>
      <c r="S3496" t="s">
        <v>1266</v>
      </c>
      <c r="T3496" t="s">
        <v>1266</v>
      </c>
      <c r="V3496" t="s">
        <v>1269</v>
      </c>
      <c r="W3496" t="s">
        <v>7984</v>
      </c>
      <c r="Y3496" t="s">
        <v>7643</v>
      </c>
      <c r="Z3496" t="s">
        <v>4237</v>
      </c>
      <c r="AA3496">
        <v>7000502617</v>
      </c>
      <c r="AB3496" t="s">
        <v>1272</v>
      </c>
      <c r="AC3496" t="s">
        <v>4237</v>
      </c>
      <c r="AD3496" s="16">
        <v>45810</v>
      </c>
      <c r="AE3496">
        <v>8000052370</v>
      </c>
      <c r="AF3496" s="16">
        <v>45810</v>
      </c>
      <c r="AI3496" t="s">
        <v>8012</v>
      </c>
      <c r="AJ3496" t="s">
        <v>8013</v>
      </c>
      <c r="AK3496" t="s">
        <v>11453</v>
      </c>
      <c r="AL3496" t="s">
        <v>11454</v>
      </c>
      <c r="AM3496" t="s">
        <v>28</v>
      </c>
      <c r="AN3496" s="16">
        <v>44426</v>
      </c>
      <c r="AO3496" t="s">
        <v>10889</v>
      </c>
      <c r="AP3496" t="s">
        <v>5734</v>
      </c>
      <c r="AQ3496">
        <v>2020</v>
      </c>
      <c r="AR3496" t="s">
        <v>7987</v>
      </c>
      <c r="AS3496" t="s">
        <v>10896</v>
      </c>
      <c r="AU3496" s="17">
        <v>163.16</v>
      </c>
      <c r="AV3496" s="17">
        <v>163.16</v>
      </c>
      <c r="AW3496" s="17">
        <v>163.16</v>
      </c>
      <c r="AX3496" s="17">
        <v>163.16</v>
      </c>
      <c r="AY3496" s="17">
        <v>163.16</v>
      </c>
      <c r="AZ3496" s="17">
        <v>163.16</v>
      </c>
      <c r="BA3496" s="17">
        <v>163.16</v>
      </c>
      <c r="BB3496" s="17">
        <v>163.16</v>
      </c>
      <c r="BC3496" s="17">
        <v>163.16</v>
      </c>
      <c r="BD3496" s="17">
        <v>163.16</v>
      </c>
      <c r="BE3496" s="17">
        <v>163.16</v>
      </c>
      <c r="BF3496" s="17">
        <v>163.16</v>
      </c>
      <c r="BG3496" s="17">
        <v>163.16</v>
      </c>
      <c r="BH3496" s="17">
        <v>1957.92</v>
      </c>
      <c r="BI3496" s="17">
        <v>1957.92</v>
      </c>
      <c r="BJ3496" s="17">
        <v>1957.92</v>
      </c>
      <c r="BK3496" s="17">
        <v>1957.92</v>
      </c>
    </row>
    <row r="3497" spans="2:63" x14ac:dyDescent="0.25">
      <c r="B3497" t="s">
        <v>7982</v>
      </c>
      <c r="C3497">
        <v>31089196</v>
      </c>
      <c r="D3497" t="s">
        <v>8011</v>
      </c>
      <c r="E3497" t="s">
        <v>1285</v>
      </c>
      <c r="F3497">
        <v>1020</v>
      </c>
      <c r="G3497" t="s">
        <v>10884</v>
      </c>
      <c r="H3497" t="s">
        <v>1267</v>
      </c>
      <c r="I3497" s="33">
        <v>200000012681</v>
      </c>
      <c r="J3497" t="s">
        <v>11762</v>
      </c>
      <c r="K3497" t="s">
        <v>12121</v>
      </c>
      <c r="L3497" t="s">
        <v>10887</v>
      </c>
      <c r="N3497" s="16">
        <v>44426</v>
      </c>
      <c r="O3497" s="16">
        <v>44409</v>
      </c>
      <c r="P3497" s="16">
        <v>47848</v>
      </c>
      <c r="R3497" t="s">
        <v>1286</v>
      </c>
      <c r="S3497" t="s">
        <v>1266</v>
      </c>
      <c r="T3497" t="s">
        <v>1266</v>
      </c>
      <c r="V3497" t="s">
        <v>1269</v>
      </c>
      <c r="W3497" t="s">
        <v>7984</v>
      </c>
      <c r="Y3497" t="s">
        <v>7643</v>
      </c>
      <c r="Z3497" t="s">
        <v>4237</v>
      </c>
      <c r="AA3497">
        <v>7000502617</v>
      </c>
      <c r="AB3497" t="s">
        <v>1272</v>
      </c>
      <c r="AC3497" t="s">
        <v>4237</v>
      </c>
      <c r="AD3497" s="16">
        <v>45810</v>
      </c>
      <c r="AE3497">
        <v>8000052370</v>
      </c>
      <c r="AF3497" s="16">
        <v>45810</v>
      </c>
      <c r="AI3497" t="s">
        <v>8012</v>
      </c>
      <c r="AJ3497" t="s">
        <v>8013</v>
      </c>
      <c r="AK3497" t="s">
        <v>11453</v>
      </c>
      <c r="AL3497" t="s">
        <v>11454</v>
      </c>
      <c r="AM3497" t="s">
        <v>28</v>
      </c>
      <c r="AN3497" s="16">
        <v>44426</v>
      </c>
      <c r="AO3497" t="s">
        <v>10889</v>
      </c>
      <c r="AP3497" t="s">
        <v>5734</v>
      </c>
      <c r="AQ3497">
        <v>2020</v>
      </c>
      <c r="AR3497" t="s">
        <v>7987</v>
      </c>
      <c r="AS3497" t="s">
        <v>10896</v>
      </c>
      <c r="AU3497" s="17">
        <v>163.16</v>
      </c>
      <c r="AV3497" s="17">
        <v>163.16</v>
      </c>
      <c r="AW3497" s="17">
        <v>163.16</v>
      </c>
      <c r="AX3497" s="17">
        <v>163.16</v>
      </c>
      <c r="AY3497" s="17">
        <v>163.16</v>
      </c>
      <c r="AZ3497" s="17">
        <v>163.16</v>
      </c>
      <c r="BA3497" s="17">
        <v>163.16</v>
      </c>
      <c r="BB3497" s="17">
        <v>163.16</v>
      </c>
      <c r="BC3497" s="17">
        <v>163.16</v>
      </c>
      <c r="BD3497" s="17">
        <v>163.16</v>
      </c>
      <c r="BE3497" s="17">
        <v>163.16</v>
      </c>
      <c r="BF3497" s="17">
        <v>163.16</v>
      </c>
      <c r="BG3497" s="17">
        <v>163.16</v>
      </c>
      <c r="BH3497" s="17">
        <v>1957.92</v>
      </c>
      <c r="BI3497" s="17">
        <v>1957.92</v>
      </c>
      <c r="BJ3497" s="17">
        <v>1957.92</v>
      </c>
      <c r="BK3497" s="17">
        <v>1957.92</v>
      </c>
    </row>
    <row r="3498" spans="2:63" x14ac:dyDescent="0.25">
      <c r="B3498" t="s">
        <v>7982</v>
      </c>
      <c r="C3498">
        <v>31089196</v>
      </c>
      <c r="D3498" t="s">
        <v>8011</v>
      </c>
      <c r="E3498" t="s">
        <v>1285</v>
      </c>
      <c r="F3498">
        <v>1030</v>
      </c>
      <c r="G3498" t="s">
        <v>10884</v>
      </c>
      <c r="H3498" t="s">
        <v>1267</v>
      </c>
      <c r="I3498" s="33">
        <v>200000012681</v>
      </c>
      <c r="J3498" t="s">
        <v>11762</v>
      </c>
      <c r="K3498" t="s">
        <v>12122</v>
      </c>
      <c r="L3498" t="s">
        <v>10887</v>
      </c>
      <c r="N3498" s="16">
        <v>44426</v>
      </c>
      <c r="O3498" s="16">
        <v>44531</v>
      </c>
      <c r="P3498" s="16">
        <v>47848</v>
      </c>
      <c r="R3498" t="s">
        <v>1286</v>
      </c>
      <c r="S3498" t="s">
        <v>1266</v>
      </c>
      <c r="T3498" t="s">
        <v>1266</v>
      </c>
      <c r="V3498" t="s">
        <v>1269</v>
      </c>
      <c r="W3498" t="s">
        <v>7984</v>
      </c>
      <c r="Y3498" t="s">
        <v>7643</v>
      </c>
      <c r="Z3498" t="s">
        <v>4237</v>
      </c>
      <c r="AA3498">
        <v>7000502617</v>
      </c>
      <c r="AB3498" t="s">
        <v>1272</v>
      </c>
      <c r="AC3498" t="s">
        <v>4237</v>
      </c>
      <c r="AD3498" s="16">
        <v>45810</v>
      </c>
      <c r="AE3498">
        <v>8000052370</v>
      </c>
      <c r="AF3498" s="16">
        <v>45810</v>
      </c>
      <c r="AI3498" t="s">
        <v>8012</v>
      </c>
      <c r="AJ3498" t="s">
        <v>8013</v>
      </c>
      <c r="AK3498" t="s">
        <v>11453</v>
      </c>
      <c r="AL3498" t="s">
        <v>11454</v>
      </c>
      <c r="AM3498" t="s">
        <v>28</v>
      </c>
      <c r="AN3498" s="16">
        <v>44426</v>
      </c>
      <c r="AO3498" t="s">
        <v>10889</v>
      </c>
      <c r="AP3498" t="s">
        <v>5734</v>
      </c>
      <c r="AQ3498">
        <v>2020</v>
      </c>
      <c r="AR3498" t="s">
        <v>7987</v>
      </c>
      <c r="AS3498" t="s">
        <v>10896</v>
      </c>
      <c r="AU3498" s="17">
        <v>209.94</v>
      </c>
      <c r="AV3498" s="17">
        <v>209.94</v>
      </c>
      <c r="AW3498" s="17">
        <v>209.94</v>
      </c>
      <c r="AX3498" s="17">
        <v>209.94</v>
      </c>
      <c r="AY3498" s="17">
        <v>209.94</v>
      </c>
      <c r="AZ3498" s="17">
        <v>209.94</v>
      </c>
      <c r="BA3498" s="17">
        <v>209.94</v>
      </c>
      <c r="BB3498" s="17">
        <v>209.94</v>
      </c>
      <c r="BC3498" s="17">
        <v>209.94</v>
      </c>
      <c r="BD3498" s="17">
        <v>209.94</v>
      </c>
      <c r="BE3498" s="17">
        <v>209.94</v>
      </c>
      <c r="BF3498" s="17">
        <v>209.94</v>
      </c>
      <c r="BG3498" s="17">
        <v>209.94</v>
      </c>
      <c r="BH3498" s="17">
        <v>2519.2800000000002</v>
      </c>
      <c r="BI3498" s="17">
        <v>2519.2800000000002</v>
      </c>
      <c r="BJ3498" s="17">
        <v>2519.2800000000002</v>
      </c>
      <c r="BK3498" s="17">
        <v>2519.2800000000002</v>
      </c>
    </row>
    <row r="3499" spans="2:63" x14ac:dyDescent="0.25">
      <c r="B3499" t="s">
        <v>7982</v>
      </c>
      <c r="C3499">
        <v>31089196</v>
      </c>
      <c r="D3499" t="s">
        <v>8011</v>
      </c>
      <c r="E3499" t="s">
        <v>1285</v>
      </c>
      <c r="F3499">
        <v>1040</v>
      </c>
      <c r="G3499" t="s">
        <v>10884</v>
      </c>
      <c r="H3499" t="s">
        <v>1267</v>
      </c>
      <c r="I3499" s="33">
        <v>200000012681</v>
      </c>
      <c r="J3499" t="s">
        <v>11762</v>
      </c>
      <c r="K3499" t="s">
        <v>12122</v>
      </c>
      <c r="L3499" t="s">
        <v>10887</v>
      </c>
      <c r="N3499" s="16">
        <v>44426</v>
      </c>
      <c r="O3499" s="16">
        <v>44531</v>
      </c>
      <c r="P3499" s="16">
        <v>47848</v>
      </c>
      <c r="R3499" t="s">
        <v>1286</v>
      </c>
      <c r="S3499" t="s">
        <v>1266</v>
      </c>
      <c r="T3499" t="s">
        <v>1266</v>
      </c>
      <c r="V3499" t="s">
        <v>1269</v>
      </c>
      <c r="W3499" t="s">
        <v>7984</v>
      </c>
      <c r="Y3499" t="s">
        <v>7643</v>
      </c>
      <c r="Z3499" t="s">
        <v>4237</v>
      </c>
      <c r="AA3499">
        <v>7000502617</v>
      </c>
      <c r="AB3499" t="s">
        <v>1272</v>
      </c>
      <c r="AC3499" t="s">
        <v>4237</v>
      </c>
      <c r="AD3499" s="16">
        <v>45810</v>
      </c>
      <c r="AE3499">
        <v>8000052370</v>
      </c>
      <c r="AF3499" s="16">
        <v>45810</v>
      </c>
      <c r="AI3499" t="s">
        <v>8012</v>
      </c>
      <c r="AJ3499" t="s">
        <v>8013</v>
      </c>
      <c r="AK3499" t="s">
        <v>11453</v>
      </c>
      <c r="AL3499" t="s">
        <v>11454</v>
      </c>
      <c r="AM3499" t="s">
        <v>28</v>
      </c>
      <c r="AN3499" s="16">
        <v>44426</v>
      </c>
      <c r="AO3499" t="s">
        <v>10889</v>
      </c>
      <c r="AP3499" t="s">
        <v>5734</v>
      </c>
      <c r="AQ3499">
        <v>2020</v>
      </c>
      <c r="AR3499" t="s">
        <v>7987</v>
      </c>
      <c r="AS3499" t="s">
        <v>10896</v>
      </c>
      <c r="AU3499" s="17">
        <v>209.94</v>
      </c>
      <c r="AV3499" s="17">
        <v>209.94</v>
      </c>
      <c r="AW3499" s="17">
        <v>209.94</v>
      </c>
      <c r="AX3499" s="17">
        <v>209.94</v>
      </c>
      <c r="AY3499" s="17">
        <v>209.94</v>
      </c>
      <c r="AZ3499" s="17">
        <v>209.94</v>
      </c>
      <c r="BA3499" s="17">
        <v>209.94</v>
      </c>
      <c r="BB3499" s="17">
        <v>209.94</v>
      </c>
      <c r="BC3499" s="17">
        <v>209.94</v>
      </c>
      <c r="BD3499" s="17">
        <v>209.94</v>
      </c>
      <c r="BE3499" s="17">
        <v>209.94</v>
      </c>
      <c r="BF3499" s="17">
        <v>209.94</v>
      </c>
      <c r="BG3499" s="17">
        <v>209.94</v>
      </c>
      <c r="BH3499" s="17">
        <v>2519.2800000000002</v>
      </c>
      <c r="BI3499" s="17">
        <v>2519.2800000000002</v>
      </c>
      <c r="BJ3499" s="17">
        <v>2519.2800000000002</v>
      </c>
      <c r="BK3499" s="17">
        <v>2519.2800000000002</v>
      </c>
    </row>
    <row r="3500" spans="2:63" x14ac:dyDescent="0.25">
      <c r="B3500" t="s">
        <v>7982</v>
      </c>
      <c r="C3500">
        <v>31091002</v>
      </c>
      <c r="D3500" t="s">
        <v>8016</v>
      </c>
      <c r="E3500" t="s">
        <v>1285</v>
      </c>
      <c r="F3500">
        <v>110</v>
      </c>
      <c r="G3500" t="s">
        <v>10884</v>
      </c>
      <c r="H3500" t="s">
        <v>1267</v>
      </c>
      <c r="I3500" s="33">
        <v>200000012627</v>
      </c>
      <c r="J3500" t="s">
        <v>11842</v>
      </c>
      <c r="K3500" t="s">
        <v>12124</v>
      </c>
      <c r="L3500" t="s">
        <v>10887</v>
      </c>
      <c r="N3500" s="16">
        <v>44648</v>
      </c>
      <c r="O3500" s="16">
        <v>44621</v>
      </c>
      <c r="P3500" s="16">
        <v>47848</v>
      </c>
      <c r="R3500" t="s">
        <v>1286</v>
      </c>
      <c r="S3500" t="s">
        <v>1266</v>
      </c>
      <c r="T3500" t="s">
        <v>1266</v>
      </c>
      <c r="V3500" t="s">
        <v>1269</v>
      </c>
      <c r="W3500" t="s">
        <v>7984</v>
      </c>
      <c r="Y3500" t="s">
        <v>6125</v>
      </c>
      <c r="Z3500" t="s">
        <v>2552</v>
      </c>
      <c r="AA3500">
        <v>7000502617</v>
      </c>
      <c r="AB3500" t="s">
        <v>1272</v>
      </c>
      <c r="AC3500" t="s">
        <v>2552</v>
      </c>
      <c r="AD3500" s="16">
        <v>45810</v>
      </c>
      <c r="AE3500">
        <v>8000056701</v>
      </c>
      <c r="AF3500" s="16">
        <v>45810</v>
      </c>
      <c r="AI3500" t="s">
        <v>8017</v>
      </c>
      <c r="AJ3500" t="s">
        <v>8018</v>
      </c>
      <c r="AK3500" t="s">
        <v>11064</v>
      </c>
      <c r="AL3500" t="s">
        <v>2160</v>
      </c>
      <c r="AM3500" t="s">
        <v>28</v>
      </c>
      <c r="AN3500" s="16">
        <v>44648</v>
      </c>
      <c r="AO3500" t="s">
        <v>10889</v>
      </c>
      <c r="AP3500" t="s">
        <v>1292</v>
      </c>
      <c r="AQ3500">
        <v>1559</v>
      </c>
      <c r="AR3500" t="s">
        <v>6130</v>
      </c>
      <c r="AS3500" t="s">
        <v>10896</v>
      </c>
      <c r="AU3500" s="17">
        <v>160.80000000000001</v>
      </c>
      <c r="AV3500" s="17">
        <v>160.80000000000001</v>
      </c>
      <c r="AW3500" s="17">
        <v>160.80000000000001</v>
      </c>
      <c r="AX3500" s="17">
        <v>160.80000000000001</v>
      </c>
      <c r="AY3500" s="17">
        <v>160.80000000000001</v>
      </c>
      <c r="AZ3500" s="17">
        <v>160.80000000000001</v>
      </c>
      <c r="BA3500" s="17">
        <v>160.80000000000001</v>
      </c>
      <c r="BB3500" s="17">
        <v>160.80000000000001</v>
      </c>
      <c r="BC3500" s="17">
        <v>160.80000000000001</v>
      </c>
      <c r="BD3500" s="17">
        <v>160.80000000000001</v>
      </c>
      <c r="BE3500" s="17">
        <v>160.80000000000001</v>
      </c>
      <c r="BF3500" s="17">
        <v>160.80000000000001</v>
      </c>
      <c r="BG3500" s="17">
        <v>160.80000000000001</v>
      </c>
      <c r="BH3500" s="17">
        <v>1929.6</v>
      </c>
      <c r="BI3500" s="17">
        <v>1929.6</v>
      </c>
      <c r="BJ3500" s="17">
        <v>1929.6</v>
      </c>
      <c r="BK3500" s="17">
        <v>1929.6</v>
      </c>
    </row>
    <row r="3501" spans="2:63" x14ac:dyDescent="0.25">
      <c r="B3501" t="s">
        <v>7982</v>
      </c>
      <c r="C3501">
        <v>31091002</v>
      </c>
      <c r="D3501" t="s">
        <v>8016</v>
      </c>
      <c r="E3501" t="s">
        <v>1285</v>
      </c>
      <c r="F3501">
        <v>120</v>
      </c>
      <c r="G3501" t="s">
        <v>10884</v>
      </c>
      <c r="H3501" t="s">
        <v>1267</v>
      </c>
      <c r="I3501" s="33">
        <v>200000012626</v>
      </c>
      <c r="J3501" t="s">
        <v>11845</v>
      </c>
      <c r="K3501" t="s">
        <v>12125</v>
      </c>
      <c r="L3501" t="s">
        <v>10887</v>
      </c>
      <c r="N3501" s="16">
        <v>45119</v>
      </c>
      <c r="O3501" s="16">
        <v>45108</v>
      </c>
      <c r="P3501" s="16">
        <v>47848</v>
      </c>
      <c r="R3501" t="s">
        <v>1286</v>
      </c>
      <c r="S3501" t="s">
        <v>1266</v>
      </c>
      <c r="T3501" t="s">
        <v>1266</v>
      </c>
      <c r="V3501" t="s">
        <v>1269</v>
      </c>
      <c r="W3501" t="s">
        <v>7984</v>
      </c>
      <c r="Y3501" t="s">
        <v>6125</v>
      </c>
      <c r="Z3501" t="s">
        <v>2552</v>
      </c>
      <c r="AA3501">
        <v>7000502617</v>
      </c>
      <c r="AB3501" t="s">
        <v>1272</v>
      </c>
      <c r="AC3501" t="s">
        <v>2552</v>
      </c>
      <c r="AD3501" s="16">
        <v>45810</v>
      </c>
      <c r="AE3501">
        <v>8000056701</v>
      </c>
      <c r="AF3501" s="16">
        <v>45810</v>
      </c>
      <c r="AI3501" t="s">
        <v>8017</v>
      </c>
      <c r="AJ3501" t="s">
        <v>8018</v>
      </c>
      <c r="AK3501" t="s">
        <v>11064</v>
      </c>
      <c r="AL3501" t="s">
        <v>2160</v>
      </c>
      <c r="AM3501" t="s">
        <v>28</v>
      </c>
      <c r="AN3501" s="16">
        <v>45108</v>
      </c>
      <c r="AO3501" t="s">
        <v>10889</v>
      </c>
      <c r="AP3501" t="s">
        <v>1292</v>
      </c>
      <c r="AQ3501">
        <v>1559</v>
      </c>
      <c r="AR3501" t="s">
        <v>6130</v>
      </c>
      <c r="AS3501" t="s">
        <v>10896</v>
      </c>
      <c r="AU3501" s="17">
        <v>228.04</v>
      </c>
      <c r="AV3501" s="17">
        <v>228.04</v>
      </c>
      <c r="AW3501" s="17">
        <v>228.04</v>
      </c>
      <c r="AX3501" s="17">
        <v>228.04</v>
      </c>
      <c r="AY3501" s="17">
        <v>228.04</v>
      </c>
      <c r="AZ3501" s="17">
        <v>228.04</v>
      </c>
      <c r="BA3501" s="17">
        <v>228.04</v>
      </c>
      <c r="BB3501" s="17">
        <v>228.04</v>
      </c>
      <c r="BC3501" s="17">
        <v>228.04</v>
      </c>
      <c r="BD3501" s="17">
        <v>228.04</v>
      </c>
      <c r="BE3501" s="17">
        <v>228.04</v>
      </c>
      <c r="BF3501" s="17">
        <v>228.04</v>
      </c>
      <c r="BG3501" s="17">
        <v>228.04</v>
      </c>
      <c r="BH3501" s="17">
        <v>2736.48</v>
      </c>
      <c r="BI3501" s="17">
        <v>2736.48</v>
      </c>
      <c r="BJ3501" s="17">
        <v>2736.48</v>
      </c>
      <c r="BK3501" s="17">
        <v>2736.48</v>
      </c>
    </row>
    <row r="3502" spans="2:63" x14ac:dyDescent="0.25">
      <c r="B3502" t="s">
        <v>8081</v>
      </c>
      <c r="C3502">
        <v>31051458</v>
      </c>
      <c r="D3502" t="s">
        <v>8082</v>
      </c>
      <c r="E3502" t="s">
        <v>1285</v>
      </c>
      <c r="F3502">
        <v>220</v>
      </c>
      <c r="G3502" t="s">
        <v>10884</v>
      </c>
      <c r="H3502" t="s">
        <v>1267</v>
      </c>
      <c r="I3502" s="33">
        <v>200000010840</v>
      </c>
      <c r="J3502" t="s">
        <v>10957</v>
      </c>
      <c r="K3502" t="s">
        <v>10957</v>
      </c>
      <c r="L3502" t="s">
        <v>10887</v>
      </c>
      <c r="N3502" s="16">
        <v>42359</v>
      </c>
      <c r="O3502" s="16">
        <v>42186</v>
      </c>
      <c r="P3502" s="16">
        <v>47848</v>
      </c>
      <c r="R3502" t="s">
        <v>1286</v>
      </c>
      <c r="S3502" t="s">
        <v>1266</v>
      </c>
      <c r="T3502" t="s">
        <v>1266</v>
      </c>
      <c r="U3502">
        <v>341012</v>
      </c>
      <c r="V3502" t="s">
        <v>1269</v>
      </c>
      <c r="W3502" t="s">
        <v>8083</v>
      </c>
      <c r="Y3502" t="s">
        <v>1595</v>
      </c>
      <c r="Z3502" t="s">
        <v>1289</v>
      </c>
      <c r="AA3502">
        <v>7000502617</v>
      </c>
      <c r="AB3502" t="s">
        <v>1272</v>
      </c>
      <c r="AC3502" t="s">
        <v>1289</v>
      </c>
      <c r="AD3502" s="16">
        <v>45810</v>
      </c>
      <c r="AE3502">
        <v>8000009857</v>
      </c>
      <c r="AF3502" s="16">
        <v>45810</v>
      </c>
      <c r="AI3502" t="s">
        <v>7704</v>
      </c>
      <c r="AJ3502" t="s">
        <v>7705</v>
      </c>
      <c r="AK3502" t="s">
        <v>12128</v>
      </c>
      <c r="AL3502" t="s">
        <v>12129</v>
      </c>
      <c r="AM3502" t="s">
        <v>28</v>
      </c>
      <c r="AN3502" s="16">
        <v>42370</v>
      </c>
      <c r="AO3502" t="s">
        <v>10889</v>
      </c>
      <c r="AP3502" t="s">
        <v>1292</v>
      </c>
      <c r="AQ3502">
        <v>10000012</v>
      </c>
      <c r="AR3502" t="s">
        <v>2055</v>
      </c>
      <c r="AS3502" t="s">
        <v>10890</v>
      </c>
      <c r="AU3502" s="17">
        <v>7313.67</v>
      </c>
      <c r="AV3502" s="17">
        <v>7313.67</v>
      </c>
      <c r="AW3502" s="17">
        <v>7313.67</v>
      </c>
      <c r="AX3502" s="17">
        <v>7313.67</v>
      </c>
      <c r="AY3502" s="17">
        <v>7313.67</v>
      </c>
      <c r="AZ3502" s="17">
        <v>7313.67</v>
      </c>
      <c r="BA3502" s="17">
        <v>7313.67</v>
      </c>
      <c r="BB3502" s="17">
        <v>7313.67</v>
      </c>
      <c r="BC3502" s="17">
        <v>7313.67</v>
      </c>
      <c r="BD3502" s="17">
        <v>7313.67</v>
      </c>
      <c r="BE3502" s="17">
        <v>7313.67</v>
      </c>
      <c r="BF3502" s="17">
        <v>7313.67</v>
      </c>
      <c r="BG3502" s="17">
        <v>7313.67</v>
      </c>
      <c r="BH3502" s="17">
        <v>87764.04</v>
      </c>
      <c r="BI3502" s="17">
        <v>87764.04</v>
      </c>
      <c r="BJ3502" s="17">
        <v>87764.04</v>
      </c>
      <c r="BK3502" s="17">
        <v>87764.04</v>
      </c>
    </row>
    <row r="3503" spans="2:63" x14ac:dyDescent="0.25">
      <c r="B3503" t="s">
        <v>8081</v>
      </c>
      <c r="C3503">
        <v>31051458</v>
      </c>
      <c r="D3503" t="s">
        <v>8082</v>
      </c>
      <c r="E3503" t="s">
        <v>1285</v>
      </c>
      <c r="F3503">
        <v>230</v>
      </c>
      <c r="G3503" t="s">
        <v>10884</v>
      </c>
      <c r="H3503" t="s">
        <v>1267</v>
      </c>
      <c r="I3503" s="33">
        <v>200000010840</v>
      </c>
      <c r="J3503" t="s">
        <v>10957</v>
      </c>
      <c r="K3503" t="s">
        <v>10957</v>
      </c>
      <c r="L3503" t="s">
        <v>10887</v>
      </c>
      <c r="N3503" s="16">
        <v>42359</v>
      </c>
      <c r="O3503" s="16">
        <v>42186</v>
      </c>
      <c r="P3503" s="16">
        <v>47848</v>
      </c>
      <c r="R3503" t="s">
        <v>1286</v>
      </c>
      <c r="S3503" t="s">
        <v>1266</v>
      </c>
      <c r="T3503" t="s">
        <v>1266</v>
      </c>
      <c r="U3503">
        <v>341012</v>
      </c>
      <c r="V3503" t="s">
        <v>1269</v>
      </c>
      <c r="W3503" t="s">
        <v>8083</v>
      </c>
      <c r="Y3503" t="s">
        <v>1595</v>
      </c>
      <c r="Z3503" t="s">
        <v>1289</v>
      </c>
      <c r="AA3503">
        <v>7000502617</v>
      </c>
      <c r="AB3503" t="s">
        <v>1272</v>
      </c>
      <c r="AC3503" t="s">
        <v>1289</v>
      </c>
      <c r="AD3503" s="16">
        <v>45810</v>
      </c>
      <c r="AE3503">
        <v>8000009857</v>
      </c>
      <c r="AF3503" s="16">
        <v>45810</v>
      </c>
      <c r="AI3503" t="s">
        <v>7704</v>
      </c>
      <c r="AJ3503" t="s">
        <v>7705</v>
      </c>
      <c r="AK3503" t="s">
        <v>12128</v>
      </c>
      <c r="AL3503" t="s">
        <v>12129</v>
      </c>
      <c r="AM3503" t="s">
        <v>28</v>
      </c>
      <c r="AN3503" s="16">
        <v>42370</v>
      </c>
      <c r="AO3503" t="s">
        <v>10889</v>
      </c>
      <c r="AP3503" t="s">
        <v>1292</v>
      </c>
      <c r="AQ3503">
        <v>10000012</v>
      </c>
      <c r="AR3503" t="s">
        <v>2055</v>
      </c>
      <c r="AS3503" t="s">
        <v>10890</v>
      </c>
      <c r="AU3503" s="17">
        <v>2925.47</v>
      </c>
      <c r="AV3503" s="17">
        <v>2925.47</v>
      </c>
      <c r="AW3503" s="17">
        <v>2925.47</v>
      </c>
      <c r="AX3503" s="17">
        <v>2925.47</v>
      </c>
      <c r="AY3503" s="17">
        <v>2925.47</v>
      </c>
      <c r="AZ3503" s="17">
        <v>2925.47</v>
      </c>
      <c r="BA3503" s="17">
        <v>2925.47</v>
      </c>
      <c r="BB3503" s="17">
        <v>2925.47</v>
      </c>
      <c r="BC3503" s="17">
        <v>2925.47</v>
      </c>
      <c r="BD3503" s="17">
        <v>2925.47</v>
      </c>
      <c r="BE3503" s="17">
        <v>2925.47</v>
      </c>
      <c r="BF3503" s="17">
        <v>2925.47</v>
      </c>
      <c r="BG3503" s="17">
        <v>2925.47</v>
      </c>
      <c r="BH3503" s="17">
        <v>35105.64</v>
      </c>
      <c r="BI3503" s="17">
        <v>35105.64</v>
      </c>
      <c r="BJ3503" s="17">
        <v>35105.64</v>
      </c>
      <c r="BK3503" s="17">
        <v>35105.64</v>
      </c>
    </row>
    <row r="3504" spans="2:63" x14ac:dyDescent="0.25">
      <c r="B3504" t="s">
        <v>8081</v>
      </c>
      <c r="C3504">
        <v>31051458</v>
      </c>
      <c r="D3504" t="s">
        <v>8082</v>
      </c>
      <c r="E3504" t="s">
        <v>1285</v>
      </c>
      <c r="F3504">
        <v>240</v>
      </c>
      <c r="G3504" t="s">
        <v>10884</v>
      </c>
      <c r="H3504" t="s">
        <v>1267</v>
      </c>
      <c r="I3504" s="33">
        <v>200000010840</v>
      </c>
      <c r="J3504" t="s">
        <v>10957</v>
      </c>
      <c r="K3504" t="s">
        <v>10957</v>
      </c>
      <c r="L3504" t="s">
        <v>10887</v>
      </c>
      <c r="N3504" s="16">
        <v>42359</v>
      </c>
      <c r="O3504" s="16">
        <v>42186</v>
      </c>
      <c r="P3504" s="16">
        <v>47848</v>
      </c>
      <c r="R3504" t="s">
        <v>1286</v>
      </c>
      <c r="S3504" t="s">
        <v>1266</v>
      </c>
      <c r="T3504" t="s">
        <v>1266</v>
      </c>
      <c r="U3504">
        <v>341012</v>
      </c>
      <c r="V3504" t="s">
        <v>1269</v>
      </c>
      <c r="W3504" t="s">
        <v>8083</v>
      </c>
      <c r="Y3504" t="s">
        <v>1595</v>
      </c>
      <c r="Z3504" t="s">
        <v>1289</v>
      </c>
      <c r="AA3504">
        <v>7000502617</v>
      </c>
      <c r="AB3504" t="s">
        <v>1272</v>
      </c>
      <c r="AC3504" t="s">
        <v>1289</v>
      </c>
      <c r="AD3504" s="16">
        <v>45810</v>
      </c>
      <c r="AE3504">
        <v>8000009857</v>
      </c>
      <c r="AF3504" s="16">
        <v>45810</v>
      </c>
      <c r="AI3504" t="s">
        <v>7704</v>
      </c>
      <c r="AJ3504" t="s">
        <v>7705</v>
      </c>
      <c r="AK3504" t="s">
        <v>12128</v>
      </c>
      <c r="AL3504" t="s">
        <v>12129</v>
      </c>
      <c r="AM3504" t="s">
        <v>28</v>
      </c>
      <c r="AN3504" s="16">
        <v>42370</v>
      </c>
      <c r="AO3504" t="s">
        <v>10889</v>
      </c>
      <c r="AP3504" t="s">
        <v>1292</v>
      </c>
      <c r="AQ3504">
        <v>10000012</v>
      </c>
      <c r="AR3504" t="s">
        <v>2055</v>
      </c>
      <c r="AS3504" t="s">
        <v>10890</v>
      </c>
      <c r="AU3504" s="17">
        <v>1462.73</v>
      </c>
      <c r="AV3504" s="17">
        <v>1462.73</v>
      </c>
      <c r="AW3504" s="17">
        <v>1462.73</v>
      </c>
      <c r="AX3504" s="17">
        <v>1462.73</v>
      </c>
      <c r="AY3504" s="17">
        <v>1462.73</v>
      </c>
      <c r="AZ3504" s="17">
        <v>1462.73</v>
      </c>
      <c r="BA3504" s="17">
        <v>1462.73</v>
      </c>
      <c r="BB3504" s="17">
        <v>1462.73</v>
      </c>
      <c r="BC3504" s="17">
        <v>1462.73</v>
      </c>
      <c r="BD3504" s="17">
        <v>1462.73</v>
      </c>
      <c r="BE3504" s="17">
        <v>1462.73</v>
      </c>
      <c r="BF3504" s="17">
        <v>1462.73</v>
      </c>
      <c r="BG3504" s="17">
        <v>1462.73</v>
      </c>
      <c r="BH3504" s="17">
        <v>17552.759999999998</v>
      </c>
      <c r="BI3504" s="17">
        <v>17552.759999999998</v>
      </c>
      <c r="BJ3504" s="17">
        <v>17552.759999999998</v>
      </c>
      <c r="BK3504" s="17">
        <v>17552.759999999998</v>
      </c>
    </row>
    <row r="3505" spans="2:63" x14ac:dyDescent="0.25">
      <c r="B3505" t="s">
        <v>8081</v>
      </c>
      <c r="C3505">
        <v>31051458</v>
      </c>
      <c r="D3505" t="s">
        <v>8082</v>
      </c>
      <c r="E3505" t="s">
        <v>1285</v>
      </c>
      <c r="F3505">
        <v>250</v>
      </c>
      <c r="G3505" t="s">
        <v>10884</v>
      </c>
      <c r="H3505" t="s">
        <v>1267</v>
      </c>
      <c r="I3505" s="33">
        <v>200000010840</v>
      </c>
      <c r="J3505" t="s">
        <v>10957</v>
      </c>
      <c r="K3505" t="s">
        <v>10957</v>
      </c>
      <c r="L3505" t="s">
        <v>10887</v>
      </c>
      <c r="N3505" s="16">
        <v>42359</v>
      </c>
      <c r="O3505" s="16">
        <v>42186</v>
      </c>
      <c r="P3505" s="16">
        <v>47848</v>
      </c>
      <c r="R3505" t="s">
        <v>1286</v>
      </c>
      <c r="S3505" t="s">
        <v>1266</v>
      </c>
      <c r="T3505" t="s">
        <v>1266</v>
      </c>
      <c r="U3505">
        <v>341012</v>
      </c>
      <c r="V3505" t="s">
        <v>1269</v>
      </c>
      <c r="W3505" t="s">
        <v>8083</v>
      </c>
      <c r="Y3505" t="s">
        <v>1595</v>
      </c>
      <c r="Z3505" t="s">
        <v>1289</v>
      </c>
      <c r="AA3505">
        <v>7000502617</v>
      </c>
      <c r="AB3505" t="s">
        <v>1272</v>
      </c>
      <c r="AC3505" t="s">
        <v>1289</v>
      </c>
      <c r="AD3505" s="16">
        <v>45810</v>
      </c>
      <c r="AE3505">
        <v>8000009857</v>
      </c>
      <c r="AF3505" s="16">
        <v>45810</v>
      </c>
      <c r="AI3505" t="s">
        <v>7704</v>
      </c>
      <c r="AJ3505" t="s">
        <v>7705</v>
      </c>
      <c r="AK3505" t="s">
        <v>12128</v>
      </c>
      <c r="AL3505" t="s">
        <v>12129</v>
      </c>
      <c r="AM3505" t="s">
        <v>28</v>
      </c>
      <c r="AN3505" s="16">
        <v>42370</v>
      </c>
      <c r="AO3505" t="s">
        <v>10889</v>
      </c>
      <c r="AP3505" t="s">
        <v>1292</v>
      </c>
      <c r="AQ3505">
        <v>10000012</v>
      </c>
      <c r="AR3505" t="s">
        <v>2055</v>
      </c>
      <c r="AS3505" t="s">
        <v>10890</v>
      </c>
      <c r="AU3505" s="17">
        <v>1462.73</v>
      </c>
      <c r="AV3505" s="17">
        <v>1462.73</v>
      </c>
      <c r="AW3505" s="17">
        <v>1462.73</v>
      </c>
      <c r="AX3505" s="17">
        <v>1462.73</v>
      </c>
      <c r="AY3505" s="17">
        <v>1462.73</v>
      </c>
      <c r="AZ3505" s="17">
        <v>1462.73</v>
      </c>
      <c r="BA3505" s="17">
        <v>1462.73</v>
      </c>
      <c r="BB3505" s="17">
        <v>1462.73</v>
      </c>
      <c r="BC3505" s="17">
        <v>1462.73</v>
      </c>
      <c r="BD3505" s="17">
        <v>1462.73</v>
      </c>
      <c r="BE3505" s="17">
        <v>1462.73</v>
      </c>
      <c r="BF3505" s="17">
        <v>1462.73</v>
      </c>
      <c r="BG3505" s="17">
        <v>1462.73</v>
      </c>
      <c r="BH3505" s="17">
        <v>17552.759999999998</v>
      </c>
      <c r="BI3505" s="17">
        <v>17552.759999999998</v>
      </c>
      <c r="BJ3505" s="17">
        <v>17552.759999999998</v>
      </c>
      <c r="BK3505" s="17">
        <v>17552.759999999998</v>
      </c>
    </row>
    <row r="3506" spans="2:63" x14ac:dyDescent="0.25">
      <c r="B3506" t="s">
        <v>8081</v>
      </c>
      <c r="C3506">
        <v>31051458</v>
      </c>
      <c r="D3506" t="s">
        <v>8082</v>
      </c>
      <c r="E3506" t="s">
        <v>1285</v>
      </c>
      <c r="F3506">
        <v>260</v>
      </c>
      <c r="G3506" t="s">
        <v>10884</v>
      </c>
      <c r="H3506" t="s">
        <v>1267</v>
      </c>
      <c r="I3506" s="33">
        <v>200000010840</v>
      </c>
      <c r="J3506" t="s">
        <v>10957</v>
      </c>
      <c r="K3506" t="s">
        <v>10957</v>
      </c>
      <c r="L3506" t="s">
        <v>10887</v>
      </c>
      <c r="N3506" s="16">
        <v>42359</v>
      </c>
      <c r="O3506" s="16">
        <v>42186</v>
      </c>
      <c r="P3506" s="16">
        <v>47848</v>
      </c>
      <c r="R3506" t="s">
        <v>1286</v>
      </c>
      <c r="S3506" t="s">
        <v>1266</v>
      </c>
      <c r="T3506" t="s">
        <v>1266</v>
      </c>
      <c r="U3506">
        <v>341012</v>
      </c>
      <c r="V3506" t="s">
        <v>1269</v>
      </c>
      <c r="W3506" t="s">
        <v>8083</v>
      </c>
      <c r="Y3506" t="s">
        <v>1595</v>
      </c>
      <c r="Z3506" t="s">
        <v>1289</v>
      </c>
      <c r="AA3506">
        <v>7000502617</v>
      </c>
      <c r="AB3506" t="s">
        <v>1272</v>
      </c>
      <c r="AC3506" t="s">
        <v>1289</v>
      </c>
      <c r="AD3506" s="16">
        <v>45810</v>
      </c>
      <c r="AE3506">
        <v>8000009857</v>
      </c>
      <c r="AF3506" s="16">
        <v>45810</v>
      </c>
      <c r="AI3506" t="s">
        <v>7704</v>
      </c>
      <c r="AJ3506" t="s">
        <v>7705</v>
      </c>
      <c r="AK3506" t="s">
        <v>12128</v>
      </c>
      <c r="AL3506" t="s">
        <v>12129</v>
      </c>
      <c r="AM3506" t="s">
        <v>28</v>
      </c>
      <c r="AN3506" s="16">
        <v>42370</v>
      </c>
      <c r="AO3506" t="s">
        <v>10889</v>
      </c>
      <c r="AP3506" t="s">
        <v>1292</v>
      </c>
      <c r="AQ3506">
        <v>10000012</v>
      </c>
      <c r="AR3506" t="s">
        <v>2055</v>
      </c>
      <c r="AS3506" t="s">
        <v>10890</v>
      </c>
      <c r="AU3506" s="17">
        <v>1462.73</v>
      </c>
      <c r="AV3506" s="17">
        <v>1462.73</v>
      </c>
      <c r="AW3506" s="17">
        <v>1462.73</v>
      </c>
      <c r="AX3506" s="17">
        <v>1462.73</v>
      </c>
      <c r="AY3506" s="17">
        <v>1462.73</v>
      </c>
      <c r="AZ3506" s="17">
        <v>1462.73</v>
      </c>
      <c r="BA3506" s="17">
        <v>1462.73</v>
      </c>
      <c r="BB3506" s="17">
        <v>1462.73</v>
      </c>
      <c r="BC3506" s="17">
        <v>1462.73</v>
      </c>
      <c r="BD3506" s="17">
        <v>1462.73</v>
      </c>
      <c r="BE3506" s="17">
        <v>1462.73</v>
      </c>
      <c r="BF3506" s="17">
        <v>1462.73</v>
      </c>
      <c r="BG3506" s="17">
        <v>1462.73</v>
      </c>
      <c r="BH3506" s="17">
        <v>17552.759999999998</v>
      </c>
      <c r="BI3506" s="17">
        <v>17552.759999999998</v>
      </c>
      <c r="BJ3506" s="17">
        <v>17552.759999999998</v>
      </c>
      <c r="BK3506" s="17">
        <v>17552.759999999998</v>
      </c>
    </row>
    <row r="3507" spans="2:63" x14ac:dyDescent="0.25">
      <c r="B3507" t="s">
        <v>8081</v>
      </c>
      <c r="C3507">
        <v>31051458</v>
      </c>
      <c r="D3507" t="s">
        <v>8082</v>
      </c>
      <c r="E3507" t="s">
        <v>1285</v>
      </c>
      <c r="F3507">
        <v>270</v>
      </c>
      <c r="G3507" t="s">
        <v>10884</v>
      </c>
      <c r="H3507" t="s">
        <v>1267</v>
      </c>
      <c r="I3507" s="33">
        <v>200000010840</v>
      </c>
      <c r="J3507" t="s">
        <v>10957</v>
      </c>
      <c r="K3507" t="s">
        <v>12126</v>
      </c>
      <c r="L3507" t="s">
        <v>10887</v>
      </c>
      <c r="N3507" s="16">
        <v>42359</v>
      </c>
      <c r="O3507" s="16">
        <v>42186</v>
      </c>
      <c r="P3507" s="16">
        <v>47848</v>
      </c>
      <c r="R3507" t="s">
        <v>1286</v>
      </c>
      <c r="S3507" t="s">
        <v>1266</v>
      </c>
      <c r="T3507" t="s">
        <v>1266</v>
      </c>
      <c r="U3507">
        <v>341012</v>
      </c>
      <c r="V3507" t="s">
        <v>1269</v>
      </c>
      <c r="W3507" t="s">
        <v>8083</v>
      </c>
      <c r="Y3507" t="s">
        <v>1595</v>
      </c>
      <c r="Z3507" t="s">
        <v>1289</v>
      </c>
      <c r="AA3507">
        <v>7000502617</v>
      </c>
      <c r="AB3507" t="s">
        <v>1272</v>
      </c>
      <c r="AC3507" t="s">
        <v>1289</v>
      </c>
      <c r="AD3507" s="16">
        <v>45810</v>
      </c>
      <c r="AE3507">
        <v>8000009857</v>
      </c>
      <c r="AF3507" s="16">
        <v>45810</v>
      </c>
      <c r="AI3507" t="s">
        <v>7704</v>
      </c>
      <c r="AJ3507" t="s">
        <v>7705</v>
      </c>
      <c r="AK3507" t="s">
        <v>12128</v>
      </c>
      <c r="AL3507" t="s">
        <v>12129</v>
      </c>
      <c r="AM3507" t="s">
        <v>28</v>
      </c>
      <c r="AN3507" s="16">
        <v>42370</v>
      </c>
      <c r="AO3507" t="s">
        <v>10889</v>
      </c>
      <c r="AP3507" t="s">
        <v>1292</v>
      </c>
      <c r="AQ3507">
        <v>10000012</v>
      </c>
      <c r="AR3507" t="s">
        <v>2055</v>
      </c>
      <c r="AS3507" t="s">
        <v>10890</v>
      </c>
      <c r="AU3507" s="17">
        <v>1065.6099999999999</v>
      </c>
      <c r="AV3507" s="17">
        <v>1065.6099999999999</v>
      </c>
      <c r="AW3507" s="17">
        <v>1065.6099999999999</v>
      </c>
      <c r="AX3507" s="17">
        <v>1065.6099999999999</v>
      </c>
      <c r="AY3507" s="17">
        <v>1065.6099999999999</v>
      </c>
      <c r="AZ3507" s="17">
        <v>1065.6099999999999</v>
      </c>
      <c r="BA3507" s="17">
        <v>1065.6099999999999</v>
      </c>
      <c r="BB3507" s="17">
        <v>1065.6099999999999</v>
      </c>
      <c r="BC3507" s="17">
        <v>1065.6099999999999</v>
      </c>
      <c r="BD3507" s="17">
        <v>1065.6099999999999</v>
      </c>
      <c r="BE3507" s="17">
        <v>1065.6099999999999</v>
      </c>
      <c r="BF3507" s="17">
        <v>1065.6099999999999</v>
      </c>
      <c r="BG3507" s="17">
        <v>1065.6099999999999</v>
      </c>
      <c r="BH3507" s="17">
        <v>12787.32</v>
      </c>
      <c r="BI3507" s="17">
        <v>12787.32</v>
      </c>
      <c r="BJ3507" s="17">
        <v>12787.32</v>
      </c>
      <c r="BK3507" s="17">
        <v>12787.32</v>
      </c>
    </row>
    <row r="3508" spans="2:63" x14ac:dyDescent="0.25">
      <c r="B3508" t="s">
        <v>8081</v>
      </c>
      <c r="C3508">
        <v>31051458</v>
      </c>
      <c r="D3508" t="s">
        <v>8082</v>
      </c>
      <c r="E3508" t="s">
        <v>1285</v>
      </c>
      <c r="F3508">
        <v>330</v>
      </c>
      <c r="G3508" t="s">
        <v>10884</v>
      </c>
      <c r="H3508" t="s">
        <v>1267</v>
      </c>
      <c r="I3508" s="33">
        <v>200000010138</v>
      </c>
      <c r="J3508" t="s">
        <v>10885</v>
      </c>
      <c r="K3508" t="s">
        <v>12127</v>
      </c>
      <c r="L3508" t="s">
        <v>10887</v>
      </c>
      <c r="N3508" s="16">
        <v>42359</v>
      </c>
      <c r="O3508" s="16">
        <v>42186</v>
      </c>
      <c r="P3508" s="16">
        <v>47848</v>
      </c>
      <c r="R3508" t="s">
        <v>1286</v>
      </c>
      <c r="S3508" t="s">
        <v>1266</v>
      </c>
      <c r="T3508" t="s">
        <v>1266</v>
      </c>
      <c r="U3508">
        <v>341012</v>
      </c>
      <c r="V3508" t="s">
        <v>1269</v>
      </c>
      <c r="W3508" t="s">
        <v>8083</v>
      </c>
      <c r="Y3508" t="s">
        <v>1595</v>
      </c>
      <c r="Z3508" t="s">
        <v>1289</v>
      </c>
      <c r="AA3508">
        <v>7000502617</v>
      </c>
      <c r="AB3508" t="s">
        <v>1272</v>
      </c>
      <c r="AC3508" t="s">
        <v>1289</v>
      </c>
      <c r="AD3508" s="16">
        <v>45810</v>
      </c>
      <c r="AE3508">
        <v>8000009857</v>
      </c>
      <c r="AF3508" s="16">
        <v>45810</v>
      </c>
      <c r="AI3508" t="s">
        <v>7704</v>
      </c>
      <c r="AJ3508" t="s">
        <v>7705</v>
      </c>
      <c r="AK3508" t="s">
        <v>12128</v>
      </c>
      <c r="AL3508" t="s">
        <v>12129</v>
      </c>
      <c r="AM3508" t="s">
        <v>28</v>
      </c>
      <c r="AN3508" s="16">
        <v>42370</v>
      </c>
      <c r="AO3508" t="s">
        <v>10889</v>
      </c>
      <c r="AP3508" t="s">
        <v>1292</v>
      </c>
      <c r="AQ3508">
        <v>10000012</v>
      </c>
      <c r="AR3508" t="s">
        <v>2055</v>
      </c>
      <c r="AS3508" t="s">
        <v>10890</v>
      </c>
      <c r="AU3508" s="17">
        <v>681.59</v>
      </c>
      <c r="AV3508" s="17">
        <v>681.59</v>
      </c>
      <c r="AW3508" s="17">
        <v>681.59</v>
      </c>
      <c r="AX3508" s="17">
        <v>681.59</v>
      </c>
      <c r="AY3508" s="17">
        <v>681.59</v>
      </c>
      <c r="AZ3508" s="17">
        <v>681.59</v>
      </c>
      <c r="BA3508" s="17">
        <v>681.59</v>
      </c>
      <c r="BB3508" s="17">
        <v>681.59</v>
      </c>
      <c r="BC3508" s="17">
        <v>681.59</v>
      </c>
      <c r="BD3508" s="17">
        <v>681.59</v>
      </c>
      <c r="BE3508" s="17">
        <v>681.59</v>
      </c>
      <c r="BF3508" s="17">
        <v>681.59</v>
      </c>
      <c r="BG3508" s="17">
        <v>681.59</v>
      </c>
      <c r="BH3508" s="17">
        <v>8179.08</v>
      </c>
      <c r="BI3508" s="17">
        <v>8179.08</v>
      </c>
      <c r="BJ3508" s="17">
        <v>8179.08</v>
      </c>
      <c r="BK3508" s="17">
        <v>8179.08</v>
      </c>
    </row>
    <row r="3509" spans="2:63" x14ac:dyDescent="0.25">
      <c r="B3509" t="s">
        <v>8081</v>
      </c>
      <c r="C3509">
        <v>31051989</v>
      </c>
      <c r="D3509" t="s">
        <v>8084</v>
      </c>
      <c r="E3509" t="s">
        <v>1285</v>
      </c>
      <c r="F3509">
        <v>110</v>
      </c>
      <c r="G3509" t="s">
        <v>10884</v>
      </c>
      <c r="H3509" t="s">
        <v>1351</v>
      </c>
      <c r="I3509" s="33">
        <v>200000011097</v>
      </c>
      <c r="J3509" t="s">
        <v>10924</v>
      </c>
      <c r="K3509" t="s">
        <v>10924</v>
      </c>
      <c r="L3509" t="s">
        <v>10887</v>
      </c>
      <c r="N3509" s="16">
        <v>43104</v>
      </c>
      <c r="O3509" s="16">
        <v>43101</v>
      </c>
      <c r="P3509" s="16">
        <v>47848</v>
      </c>
      <c r="R3509" t="s">
        <v>1286</v>
      </c>
      <c r="S3509" t="s">
        <v>1266</v>
      </c>
      <c r="T3509" t="s">
        <v>1266</v>
      </c>
      <c r="U3509">
        <v>341012</v>
      </c>
      <c r="V3509" t="s">
        <v>1269</v>
      </c>
      <c r="W3509" t="s">
        <v>8083</v>
      </c>
      <c r="Y3509" t="s">
        <v>1288</v>
      </c>
      <c r="Z3509" t="s">
        <v>1289</v>
      </c>
      <c r="AA3509">
        <v>7000502617</v>
      </c>
      <c r="AB3509" t="s">
        <v>1272</v>
      </c>
      <c r="AC3509" t="s">
        <v>1289</v>
      </c>
      <c r="AD3509" s="16">
        <v>45810</v>
      </c>
      <c r="AE3509">
        <v>8000010752</v>
      </c>
      <c r="AF3509" s="16">
        <v>45810</v>
      </c>
      <c r="AK3509" t="s">
        <v>10922</v>
      </c>
      <c r="AL3509" t="s">
        <v>3399</v>
      </c>
      <c r="AM3509" t="s">
        <v>28</v>
      </c>
      <c r="AN3509" s="16">
        <v>44927</v>
      </c>
      <c r="AO3509" t="s">
        <v>10889</v>
      </c>
      <c r="AP3509" t="s">
        <v>1292</v>
      </c>
      <c r="AQ3509">
        <v>1810</v>
      </c>
      <c r="AR3509" t="s">
        <v>3400</v>
      </c>
      <c r="AS3509" t="s">
        <v>10896</v>
      </c>
      <c r="AU3509" s="17">
        <v>2</v>
      </c>
      <c r="AV3509" s="17">
        <v>200</v>
      </c>
      <c r="AW3509" s="17">
        <v>200</v>
      </c>
      <c r="AX3509" s="17">
        <v>200</v>
      </c>
      <c r="AY3509" s="17">
        <v>200</v>
      </c>
      <c r="AZ3509" s="17">
        <v>200</v>
      </c>
      <c r="BA3509" s="17">
        <v>200</v>
      </c>
      <c r="BB3509" s="17">
        <v>200</v>
      </c>
      <c r="BC3509" s="17">
        <v>200</v>
      </c>
      <c r="BD3509" s="17">
        <v>200</v>
      </c>
      <c r="BE3509" s="17">
        <v>200</v>
      </c>
      <c r="BF3509" s="17">
        <v>200</v>
      </c>
      <c r="BG3509" s="17">
        <v>200</v>
      </c>
      <c r="BH3509" s="17">
        <v>2400</v>
      </c>
      <c r="BI3509" s="17">
        <v>2400</v>
      </c>
      <c r="BJ3509" s="17">
        <v>2400</v>
      </c>
      <c r="BK3509" s="17">
        <v>2400</v>
      </c>
    </row>
    <row r="3510" spans="2:63" x14ac:dyDescent="0.25">
      <c r="B3510" t="s">
        <v>8081</v>
      </c>
      <c r="C3510">
        <v>31073777</v>
      </c>
      <c r="D3510" t="s">
        <v>8085</v>
      </c>
      <c r="E3510" t="s">
        <v>1285</v>
      </c>
      <c r="F3510">
        <v>230</v>
      </c>
      <c r="G3510" t="s">
        <v>10884</v>
      </c>
      <c r="H3510" t="s">
        <v>1267</v>
      </c>
      <c r="I3510" s="33">
        <v>200000010138</v>
      </c>
      <c r="J3510" t="s">
        <v>10885</v>
      </c>
      <c r="K3510" t="s">
        <v>10885</v>
      </c>
      <c r="L3510" t="s">
        <v>10887</v>
      </c>
      <c r="N3510" s="16">
        <v>43271</v>
      </c>
      <c r="O3510" s="16">
        <v>43252</v>
      </c>
      <c r="P3510" s="16">
        <v>47848</v>
      </c>
      <c r="R3510" t="s">
        <v>1286</v>
      </c>
      <c r="S3510" t="s">
        <v>1266</v>
      </c>
      <c r="T3510" t="s">
        <v>1266</v>
      </c>
      <c r="U3510">
        <v>341012</v>
      </c>
      <c r="V3510" t="s">
        <v>1269</v>
      </c>
      <c r="W3510" t="s">
        <v>8083</v>
      </c>
      <c r="Y3510" t="s">
        <v>1288</v>
      </c>
      <c r="Z3510" t="s">
        <v>1373</v>
      </c>
      <c r="AA3510">
        <v>7000502617</v>
      </c>
      <c r="AB3510" t="s">
        <v>1272</v>
      </c>
      <c r="AC3510" t="s">
        <v>1373</v>
      </c>
      <c r="AD3510" s="16">
        <v>45797</v>
      </c>
      <c r="AE3510">
        <v>8000039673</v>
      </c>
      <c r="AF3510" s="16">
        <v>45797</v>
      </c>
      <c r="AI3510" t="s">
        <v>8086</v>
      </c>
      <c r="AJ3510" t="s">
        <v>8087</v>
      </c>
      <c r="AK3510" t="s">
        <v>11563</v>
      </c>
      <c r="AL3510" t="s">
        <v>4230</v>
      </c>
      <c r="AM3510" t="s">
        <v>28</v>
      </c>
      <c r="AN3510" s="16">
        <v>43271</v>
      </c>
      <c r="AO3510" t="s">
        <v>10889</v>
      </c>
      <c r="AP3510" t="s">
        <v>7832</v>
      </c>
      <c r="AQ3510">
        <v>1702</v>
      </c>
      <c r="AR3510" t="s">
        <v>7706</v>
      </c>
      <c r="AS3510" t="s">
        <v>10890</v>
      </c>
      <c r="AU3510" s="17">
        <v>440</v>
      </c>
      <c r="AV3510" s="17">
        <v>440</v>
      </c>
      <c r="AW3510" s="17">
        <v>440</v>
      </c>
      <c r="AX3510" s="17">
        <v>440</v>
      </c>
      <c r="AY3510" s="17">
        <v>440</v>
      </c>
      <c r="AZ3510" s="17">
        <v>440</v>
      </c>
      <c r="BA3510" s="17">
        <v>440</v>
      </c>
      <c r="BB3510" s="17">
        <v>440</v>
      </c>
      <c r="BC3510" s="17">
        <v>440</v>
      </c>
      <c r="BD3510" s="17">
        <v>440</v>
      </c>
      <c r="BE3510" s="17">
        <v>440</v>
      </c>
      <c r="BF3510" s="17">
        <v>440</v>
      </c>
      <c r="BG3510" s="17">
        <v>440</v>
      </c>
      <c r="BH3510" s="17">
        <v>5280</v>
      </c>
      <c r="BI3510" s="17">
        <v>5280</v>
      </c>
      <c r="BJ3510" s="17">
        <v>5280</v>
      </c>
      <c r="BK3510" s="17">
        <v>5280</v>
      </c>
    </row>
    <row r="3511" spans="2:63" x14ac:dyDescent="0.25">
      <c r="B3511" t="s">
        <v>8081</v>
      </c>
      <c r="C3511">
        <v>31073777</v>
      </c>
      <c r="D3511" t="s">
        <v>8085</v>
      </c>
      <c r="E3511" t="s">
        <v>1285</v>
      </c>
      <c r="F3511">
        <v>1370</v>
      </c>
      <c r="G3511" t="s">
        <v>10884</v>
      </c>
      <c r="H3511" t="s">
        <v>1267</v>
      </c>
      <c r="I3511" s="33">
        <v>200000010664</v>
      </c>
      <c r="J3511" t="s">
        <v>10938</v>
      </c>
      <c r="K3511" t="s">
        <v>10938</v>
      </c>
      <c r="L3511" t="s">
        <v>10887</v>
      </c>
      <c r="N3511" s="16">
        <v>45327</v>
      </c>
      <c r="O3511" s="16">
        <v>45323</v>
      </c>
      <c r="P3511" s="16">
        <v>47848</v>
      </c>
      <c r="R3511" t="s">
        <v>1286</v>
      </c>
      <c r="S3511" t="s">
        <v>1266</v>
      </c>
      <c r="T3511" t="s">
        <v>1266</v>
      </c>
      <c r="U3511">
        <v>341012</v>
      </c>
      <c r="V3511" t="s">
        <v>1269</v>
      </c>
      <c r="W3511" t="s">
        <v>8083</v>
      </c>
      <c r="Y3511" t="s">
        <v>1288</v>
      </c>
      <c r="Z3511" t="s">
        <v>1373</v>
      </c>
      <c r="AA3511">
        <v>7000502617</v>
      </c>
      <c r="AB3511" t="s">
        <v>1272</v>
      </c>
      <c r="AC3511" t="s">
        <v>1373</v>
      </c>
      <c r="AD3511" s="16">
        <v>46032</v>
      </c>
      <c r="AE3511">
        <v>8000039673</v>
      </c>
      <c r="AF3511" s="16">
        <v>45797</v>
      </c>
      <c r="AI3511" t="s">
        <v>8086</v>
      </c>
      <c r="AJ3511" t="s">
        <v>8087</v>
      </c>
      <c r="AK3511" t="s">
        <v>11563</v>
      </c>
      <c r="AL3511" t="s">
        <v>4230</v>
      </c>
      <c r="AM3511" t="s">
        <v>28</v>
      </c>
      <c r="AN3511" s="16">
        <v>45323</v>
      </c>
      <c r="AO3511" t="s">
        <v>10949</v>
      </c>
      <c r="AP3511" t="s">
        <v>7832</v>
      </c>
      <c r="AQ3511">
        <v>1702</v>
      </c>
      <c r="AR3511" t="s">
        <v>7706</v>
      </c>
      <c r="AS3511" t="s">
        <v>10894</v>
      </c>
      <c r="AU3511" s="17">
        <v>12.55</v>
      </c>
      <c r="AV3511" s="17">
        <v>5678.62</v>
      </c>
      <c r="AW3511" s="17">
        <v>5678.62</v>
      </c>
      <c r="AX3511" s="17">
        <v>5678.62</v>
      </c>
      <c r="AY3511" s="17">
        <v>5678.62</v>
      </c>
      <c r="AZ3511" s="17">
        <v>5678.62</v>
      </c>
      <c r="BA3511" s="17">
        <v>5678.62</v>
      </c>
      <c r="BB3511" s="17">
        <v>5678.62</v>
      </c>
      <c r="BC3511" s="17">
        <v>5678.62</v>
      </c>
      <c r="BD3511" s="17">
        <v>5678.62</v>
      </c>
      <c r="BE3511" s="17">
        <v>5678.62</v>
      </c>
      <c r="BF3511" s="17">
        <v>5678.62</v>
      </c>
      <c r="BG3511" s="17">
        <v>5678.62</v>
      </c>
      <c r="BH3511" s="17">
        <v>68143.44</v>
      </c>
      <c r="BI3511" s="17">
        <v>68143.44</v>
      </c>
      <c r="BJ3511" s="17">
        <v>68143.44</v>
      </c>
      <c r="BK3511" s="17">
        <v>68143.44</v>
      </c>
    </row>
    <row r="3512" spans="2:63" x14ac:dyDescent="0.25">
      <c r="B3512" t="s">
        <v>8081</v>
      </c>
      <c r="C3512">
        <v>31073777</v>
      </c>
      <c r="D3512" t="s">
        <v>8085</v>
      </c>
      <c r="E3512" t="s">
        <v>1285</v>
      </c>
      <c r="F3512">
        <v>1730</v>
      </c>
      <c r="G3512" t="s">
        <v>10884</v>
      </c>
      <c r="H3512" t="s">
        <v>1267</v>
      </c>
      <c r="I3512" s="33">
        <v>200000011049</v>
      </c>
      <c r="J3512" t="s">
        <v>11588</v>
      </c>
      <c r="K3512" t="s">
        <v>11588</v>
      </c>
      <c r="L3512" t="s">
        <v>10887</v>
      </c>
      <c r="N3512" s="16">
        <v>45539</v>
      </c>
      <c r="O3512" s="16">
        <v>45536</v>
      </c>
      <c r="P3512" s="16">
        <v>47848</v>
      </c>
      <c r="R3512" t="s">
        <v>1286</v>
      </c>
      <c r="S3512" t="s">
        <v>1266</v>
      </c>
      <c r="T3512" t="s">
        <v>1266</v>
      </c>
      <c r="U3512">
        <v>341012</v>
      </c>
      <c r="V3512" t="s">
        <v>1269</v>
      </c>
      <c r="W3512" t="s">
        <v>8083</v>
      </c>
      <c r="Y3512" t="s">
        <v>1288</v>
      </c>
      <c r="Z3512" t="s">
        <v>1373</v>
      </c>
      <c r="AA3512">
        <v>7000502617</v>
      </c>
      <c r="AB3512" t="s">
        <v>1272</v>
      </c>
      <c r="AC3512" t="s">
        <v>1373</v>
      </c>
      <c r="AD3512" s="16">
        <v>45797</v>
      </c>
      <c r="AE3512">
        <v>8000039673</v>
      </c>
      <c r="AF3512" s="16">
        <v>45797</v>
      </c>
      <c r="AI3512" t="s">
        <v>8086</v>
      </c>
      <c r="AJ3512" t="s">
        <v>8087</v>
      </c>
      <c r="AK3512" t="s">
        <v>10922</v>
      </c>
      <c r="AL3512" t="s">
        <v>3399</v>
      </c>
      <c r="AM3512" t="s">
        <v>28</v>
      </c>
      <c r="AN3512" s="16">
        <v>45536</v>
      </c>
      <c r="AO3512" t="s">
        <v>10889</v>
      </c>
      <c r="AP3512" t="s">
        <v>7832</v>
      </c>
      <c r="AQ3512">
        <v>1702</v>
      </c>
      <c r="AR3512" t="s">
        <v>7706</v>
      </c>
      <c r="AS3512" t="s">
        <v>10896</v>
      </c>
      <c r="AU3512" s="17">
        <v>12</v>
      </c>
      <c r="AV3512" s="17">
        <v>341.28</v>
      </c>
      <c r="AW3512" s="17">
        <v>341.28</v>
      </c>
      <c r="AX3512" s="17">
        <v>341.28</v>
      </c>
      <c r="AY3512" s="17">
        <v>341.28</v>
      </c>
      <c r="AZ3512" s="17">
        <v>341.28</v>
      </c>
      <c r="BA3512" s="17">
        <v>341.28</v>
      </c>
      <c r="BB3512" s="17">
        <v>341.28</v>
      </c>
      <c r="BC3512" s="17">
        <v>341.28</v>
      </c>
      <c r="BD3512" s="17">
        <v>341.28</v>
      </c>
      <c r="BE3512" s="17">
        <v>341.28</v>
      </c>
      <c r="BF3512" s="17">
        <v>341.28</v>
      </c>
      <c r="BG3512" s="17">
        <v>341.28</v>
      </c>
      <c r="BH3512" s="17">
        <v>4095.36</v>
      </c>
      <c r="BI3512" s="17">
        <v>4095.36</v>
      </c>
      <c r="BJ3512" s="17">
        <v>4095.36</v>
      </c>
      <c r="BK3512" s="17">
        <v>4095.36</v>
      </c>
    </row>
    <row r="3513" spans="2:63" x14ac:dyDescent="0.25">
      <c r="B3513" t="s">
        <v>8081</v>
      </c>
      <c r="C3513">
        <v>31073777</v>
      </c>
      <c r="D3513" t="s">
        <v>8085</v>
      </c>
      <c r="E3513" t="s">
        <v>1285</v>
      </c>
      <c r="F3513">
        <v>1740</v>
      </c>
      <c r="G3513" t="s">
        <v>10884</v>
      </c>
      <c r="H3513" t="s">
        <v>1267</v>
      </c>
      <c r="I3513" s="33">
        <v>200000011063</v>
      </c>
      <c r="J3513" t="s">
        <v>10921</v>
      </c>
      <c r="K3513" t="s">
        <v>10921</v>
      </c>
      <c r="L3513" t="s">
        <v>10887</v>
      </c>
      <c r="N3513" s="16">
        <v>45539</v>
      </c>
      <c r="O3513" s="16">
        <v>45536</v>
      </c>
      <c r="P3513" s="16">
        <v>47848</v>
      </c>
      <c r="R3513" t="s">
        <v>1286</v>
      </c>
      <c r="S3513" t="s">
        <v>1266</v>
      </c>
      <c r="T3513" t="s">
        <v>1266</v>
      </c>
      <c r="U3513">
        <v>341012</v>
      </c>
      <c r="V3513" t="s">
        <v>1269</v>
      </c>
      <c r="W3513" t="s">
        <v>8083</v>
      </c>
      <c r="Y3513" t="s">
        <v>1288</v>
      </c>
      <c r="Z3513" t="s">
        <v>1373</v>
      </c>
      <c r="AA3513">
        <v>7000502617</v>
      </c>
      <c r="AB3513" t="s">
        <v>1272</v>
      </c>
      <c r="AC3513" t="s">
        <v>1373</v>
      </c>
      <c r="AD3513" s="16">
        <v>45797</v>
      </c>
      <c r="AE3513">
        <v>8000039673</v>
      </c>
      <c r="AF3513" s="16">
        <v>45797</v>
      </c>
      <c r="AI3513" t="s">
        <v>8086</v>
      </c>
      <c r="AJ3513" t="s">
        <v>8087</v>
      </c>
      <c r="AK3513" t="s">
        <v>10922</v>
      </c>
      <c r="AL3513" t="s">
        <v>3399</v>
      </c>
      <c r="AM3513" t="s">
        <v>28</v>
      </c>
      <c r="AN3513" s="16">
        <v>45536</v>
      </c>
      <c r="AO3513" t="s">
        <v>10889</v>
      </c>
      <c r="AP3513" t="s">
        <v>7832</v>
      </c>
      <c r="AQ3513">
        <v>1702</v>
      </c>
      <c r="AR3513" t="s">
        <v>7706</v>
      </c>
      <c r="AS3513" t="s">
        <v>10896</v>
      </c>
      <c r="AU3513" s="17">
        <v>12</v>
      </c>
      <c r="AV3513" s="17">
        <v>228</v>
      </c>
      <c r="AW3513" s="17">
        <v>228</v>
      </c>
      <c r="AX3513" s="17">
        <v>228</v>
      </c>
      <c r="AY3513" s="17">
        <v>228</v>
      </c>
      <c r="AZ3513" s="17">
        <v>228</v>
      </c>
      <c r="BA3513" s="17">
        <v>228</v>
      </c>
      <c r="BB3513" s="17">
        <v>228</v>
      </c>
      <c r="BC3513" s="17">
        <v>228</v>
      </c>
      <c r="BD3513" s="17">
        <v>228</v>
      </c>
      <c r="BE3513" s="17">
        <v>228</v>
      </c>
      <c r="BF3513" s="17">
        <v>228</v>
      </c>
      <c r="BG3513" s="17">
        <v>228</v>
      </c>
      <c r="BH3513" s="17">
        <v>2736</v>
      </c>
      <c r="BI3513" s="17">
        <v>2736</v>
      </c>
      <c r="BJ3513" s="17">
        <v>2736</v>
      </c>
      <c r="BK3513" s="17">
        <v>2736</v>
      </c>
    </row>
    <row r="3514" spans="2:63" x14ac:dyDescent="0.25">
      <c r="B3514" t="s">
        <v>8081</v>
      </c>
      <c r="C3514">
        <v>31073777</v>
      </c>
      <c r="D3514" t="s">
        <v>8085</v>
      </c>
      <c r="E3514" t="s">
        <v>1285</v>
      </c>
      <c r="F3514">
        <v>1750</v>
      </c>
      <c r="G3514" t="s">
        <v>10884</v>
      </c>
      <c r="H3514" t="s">
        <v>1267</v>
      </c>
      <c r="I3514" s="33">
        <v>200000011097</v>
      </c>
      <c r="J3514" t="s">
        <v>10924</v>
      </c>
      <c r="K3514" t="s">
        <v>10924</v>
      </c>
      <c r="L3514" t="s">
        <v>10887</v>
      </c>
      <c r="N3514" s="16">
        <v>45539</v>
      </c>
      <c r="O3514" s="16">
        <v>45536</v>
      </c>
      <c r="P3514" s="16">
        <v>47848</v>
      </c>
      <c r="R3514" t="s">
        <v>1286</v>
      </c>
      <c r="S3514" t="s">
        <v>1266</v>
      </c>
      <c r="T3514" t="s">
        <v>1266</v>
      </c>
      <c r="U3514">
        <v>341012</v>
      </c>
      <c r="V3514" t="s">
        <v>1269</v>
      </c>
      <c r="W3514" t="s">
        <v>8083</v>
      </c>
      <c r="Y3514" t="s">
        <v>1288</v>
      </c>
      <c r="Z3514" t="s">
        <v>1373</v>
      </c>
      <c r="AA3514">
        <v>7000502617</v>
      </c>
      <c r="AB3514" t="s">
        <v>1272</v>
      </c>
      <c r="AC3514" t="s">
        <v>1373</v>
      </c>
      <c r="AD3514" s="16">
        <v>45797</v>
      </c>
      <c r="AE3514">
        <v>8000039673</v>
      </c>
      <c r="AF3514" s="16">
        <v>45797</v>
      </c>
      <c r="AI3514" t="s">
        <v>8086</v>
      </c>
      <c r="AJ3514" t="s">
        <v>8087</v>
      </c>
      <c r="AK3514" t="s">
        <v>10922</v>
      </c>
      <c r="AL3514" t="s">
        <v>3399</v>
      </c>
      <c r="AM3514" t="s">
        <v>28</v>
      </c>
      <c r="AN3514" s="16">
        <v>45536</v>
      </c>
      <c r="AO3514" t="s">
        <v>10889</v>
      </c>
      <c r="AP3514" t="s">
        <v>7832</v>
      </c>
      <c r="AQ3514">
        <v>1702</v>
      </c>
      <c r="AR3514" t="s">
        <v>7706</v>
      </c>
      <c r="AS3514" t="s">
        <v>10896</v>
      </c>
      <c r="AU3514" s="17">
        <v>12</v>
      </c>
      <c r="AV3514" s="17">
        <v>1200</v>
      </c>
      <c r="AW3514" s="17">
        <v>1200</v>
      </c>
      <c r="AX3514" s="17">
        <v>1200</v>
      </c>
      <c r="AY3514" s="17">
        <v>1200</v>
      </c>
      <c r="AZ3514" s="17">
        <v>1200</v>
      </c>
      <c r="BA3514" s="17">
        <v>1200</v>
      </c>
      <c r="BB3514" s="17">
        <v>1200</v>
      </c>
      <c r="BC3514" s="17">
        <v>1200</v>
      </c>
      <c r="BD3514" s="17">
        <v>1200</v>
      </c>
      <c r="BE3514" s="17">
        <v>1200</v>
      </c>
      <c r="BF3514" s="17">
        <v>1200</v>
      </c>
      <c r="BG3514" s="17">
        <v>1200</v>
      </c>
      <c r="BH3514" s="17">
        <v>14400</v>
      </c>
      <c r="BI3514" s="17">
        <v>14400</v>
      </c>
      <c r="BJ3514" s="17">
        <v>14400</v>
      </c>
      <c r="BK3514" s="17">
        <v>14400</v>
      </c>
    </row>
    <row r="3515" spans="2:63" x14ac:dyDescent="0.25">
      <c r="B3515" t="s">
        <v>1420</v>
      </c>
      <c r="C3515">
        <v>31051100</v>
      </c>
      <c r="D3515" t="s">
        <v>8090</v>
      </c>
      <c r="E3515" t="s">
        <v>1285</v>
      </c>
      <c r="F3515">
        <v>7820</v>
      </c>
      <c r="G3515" t="s">
        <v>10884</v>
      </c>
      <c r="H3515" t="s">
        <v>1267</v>
      </c>
      <c r="I3515" s="33">
        <v>200000010889</v>
      </c>
      <c r="J3515" t="s">
        <v>11602</v>
      </c>
      <c r="K3515" t="s">
        <v>12130</v>
      </c>
      <c r="L3515" t="s">
        <v>10887</v>
      </c>
      <c r="N3515" s="16">
        <v>44314</v>
      </c>
      <c r="O3515" s="16">
        <v>44256</v>
      </c>
      <c r="P3515" s="16">
        <v>47848</v>
      </c>
      <c r="R3515" t="s">
        <v>1286</v>
      </c>
      <c r="S3515" t="s">
        <v>1266</v>
      </c>
      <c r="T3515" t="s">
        <v>1266</v>
      </c>
      <c r="U3515">
        <v>341012</v>
      </c>
      <c r="V3515" t="s">
        <v>1269</v>
      </c>
      <c r="W3515" t="s">
        <v>1422</v>
      </c>
      <c r="Y3515" t="s">
        <v>1288</v>
      </c>
      <c r="Z3515" t="s">
        <v>1423</v>
      </c>
      <c r="AA3515">
        <v>7000502617</v>
      </c>
      <c r="AB3515" t="s">
        <v>1272</v>
      </c>
      <c r="AC3515" t="s">
        <v>1423</v>
      </c>
      <c r="AD3515" s="16">
        <v>45797</v>
      </c>
      <c r="AE3515">
        <v>8000009399</v>
      </c>
      <c r="AF3515" s="16">
        <v>45797</v>
      </c>
      <c r="AI3515" t="s">
        <v>1424</v>
      </c>
      <c r="AJ3515" t="s">
        <v>1425</v>
      </c>
      <c r="AK3515" t="s">
        <v>11603</v>
      </c>
      <c r="AL3515" t="s">
        <v>11604</v>
      </c>
      <c r="AM3515" t="s">
        <v>28</v>
      </c>
      <c r="AN3515" s="16">
        <v>44314</v>
      </c>
      <c r="AO3515" t="s">
        <v>10889</v>
      </c>
      <c r="AP3515" t="s">
        <v>1426</v>
      </c>
      <c r="AQ3515">
        <v>1872</v>
      </c>
      <c r="AR3515" t="s">
        <v>1427</v>
      </c>
      <c r="AS3515" t="s">
        <v>10896</v>
      </c>
      <c r="AU3515" s="17">
        <v>556.9</v>
      </c>
      <c r="AV3515" s="17">
        <v>556.9</v>
      </c>
      <c r="AW3515" s="17">
        <v>556.9</v>
      </c>
      <c r="AX3515" s="17">
        <v>556.9</v>
      </c>
      <c r="AY3515" s="17">
        <v>556.9</v>
      </c>
      <c r="AZ3515" s="17">
        <v>556.9</v>
      </c>
      <c r="BA3515" s="17">
        <v>556.9</v>
      </c>
      <c r="BB3515" s="17">
        <v>556.9</v>
      </c>
      <c r="BC3515" s="17">
        <v>556.9</v>
      </c>
      <c r="BD3515" s="17">
        <v>556.9</v>
      </c>
      <c r="BE3515" s="17">
        <v>556.9</v>
      </c>
      <c r="BF3515" s="17">
        <v>556.9</v>
      </c>
      <c r="BG3515" s="17">
        <v>556.9</v>
      </c>
      <c r="BH3515" s="17">
        <v>6682.8</v>
      </c>
      <c r="BI3515" s="17">
        <v>6682.8</v>
      </c>
      <c r="BJ3515" s="17">
        <v>6682.8</v>
      </c>
      <c r="BK3515" s="17">
        <v>6682.8</v>
      </c>
    </row>
    <row r="3516" spans="2:63" x14ac:dyDescent="0.25">
      <c r="B3516" t="s">
        <v>1420</v>
      </c>
      <c r="C3516">
        <v>31051100</v>
      </c>
      <c r="D3516" t="s">
        <v>8090</v>
      </c>
      <c r="E3516" t="s">
        <v>1285</v>
      </c>
      <c r="F3516">
        <v>8650</v>
      </c>
      <c r="G3516" t="s">
        <v>10884</v>
      </c>
      <c r="H3516" t="s">
        <v>1267</v>
      </c>
      <c r="I3516" s="33">
        <v>200000010889</v>
      </c>
      <c r="J3516" t="s">
        <v>11602</v>
      </c>
      <c r="K3516" t="s">
        <v>12131</v>
      </c>
      <c r="L3516" t="s">
        <v>10887</v>
      </c>
      <c r="N3516" s="16">
        <v>45104</v>
      </c>
      <c r="O3516" s="16">
        <v>45078</v>
      </c>
      <c r="P3516" s="16">
        <v>47848</v>
      </c>
      <c r="R3516" t="s">
        <v>1286</v>
      </c>
      <c r="S3516" t="s">
        <v>1266</v>
      </c>
      <c r="T3516" t="s">
        <v>1266</v>
      </c>
      <c r="U3516">
        <v>341012</v>
      </c>
      <c r="V3516" t="s">
        <v>1269</v>
      </c>
      <c r="W3516" t="s">
        <v>1422</v>
      </c>
      <c r="Y3516" t="s">
        <v>1288</v>
      </c>
      <c r="Z3516" t="s">
        <v>1423</v>
      </c>
      <c r="AA3516">
        <v>7000502617</v>
      </c>
      <c r="AB3516" t="s">
        <v>1272</v>
      </c>
      <c r="AC3516" t="s">
        <v>1423</v>
      </c>
      <c r="AD3516" s="16">
        <v>45797</v>
      </c>
      <c r="AE3516">
        <v>8000009399</v>
      </c>
      <c r="AF3516" s="16">
        <v>45797</v>
      </c>
      <c r="AI3516" t="s">
        <v>1424</v>
      </c>
      <c r="AJ3516" t="s">
        <v>1425</v>
      </c>
      <c r="AK3516" t="s">
        <v>11603</v>
      </c>
      <c r="AL3516" t="s">
        <v>11604</v>
      </c>
      <c r="AM3516" t="s">
        <v>28</v>
      </c>
      <c r="AN3516" s="16">
        <v>45078</v>
      </c>
      <c r="AO3516" t="s">
        <v>10889</v>
      </c>
      <c r="AP3516" t="s">
        <v>1426</v>
      </c>
      <c r="AQ3516">
        <v>1872</v>
      </c>
      <c r="AR3516" t="s">
        <v>1427</v>
      </c>
      <c r="AS3516" t="s">
        <v>10896</v>
      </c>
      <c r="AU3516" s="17">
        <v>1530.53</v>
      </c>
      <c r="AV3516" s="17">
        <v>1530.53</v>
      </c>
      <c r="AW3516" s="17">
        <v>1530.53</v>
      </c>
      <c r="AX3516" s="17">
        <v>1530.53</v>
      </c>
      <c r="AY3516" s="17">
        <v>1530.53</v>
      </c>
      <c r="AZ3516" s="17">
        <v>1530.53</v>
      </c>
      <c r="BA3516" s="17">
        <v>1530.53</v>
      </c>
      <c r="BB3516" s="17">
        <v>1530.53</v>
      </c>
      <c r="BC3516" s="17">
        <v>1530.53</v>
      </c>
      <c r="BD3516" s="17">
        <v>1530.53</v>
      </c>
      <c r="BE3516" s="17">
        <v>1530.53</v>
      </c>
      <c r="BF3516" s="17">
        <v>1530.53</v>
      </c>
      <c r="BG3516" s="17">
        <v>1530.53</v>
      </c>
      <c r="BH3516" s="17">
        <v>18366.36</v>
      </c>
      <c r="BI3516" s="17">
        <v>18366.36</v>
      </c>
      <c r="BJ3516" s="17">
        <v>18366.36</v>
      </c>
      <c r="BK3516" s="17">
        <v>18366.36</v>
      </c>
    </row>
    <row r="3517" spans="2:63" x14ac:dyDescent="0.25">
      <c r="B3517" t="s">
        <v>1420</v>
      </c>
      <c r="C3517">
        <v>31051100</v>
      </c>
      <c r="D3517" t="s">
        <v>8090</v>
      </c>
      <c r="E3517" t="s">
        <v>1285</v>
      </c>
      <c r="F3517">
        <v>8660</v>
      </c>
      <c r="G3517" t="s">
        <v>10884</v>
      </c>
      <c r="H3517" t="s">
        <v>1267</v>
      </c>
      <c r="I3517" s="33">
        <v>200000010889</v>
      </c>
      <c r="J3517" t="s">
        <v>11602</v>
      </c>
      <c r="K3517" t="s">
        <v>12133</v>
      </c>
      <c r="L3517" t="s">
        <v>10887</v>
      </c>
      <c r="N3517" s="16">
        <v>45104</v>
      </c>
      <c r="O3517" s="16">
        <v>45078</v>
      </c>
      <c r="P3517" s="16">
        <v>47848</v>
      </c>
      <c r="R3517" t="s">
        <v>1286</v>
      </c>
      <c r="S3517" t="s">
        <v>1266</v>
      </c>
      <c r="T3517" t="s">
        <v>1266</v>
      </c>
      <c r="U3517">
        <v>341012</v>
      </c>
      <c r="V3517" t="s">
        <v>1269</v>
      </c>
      <c r="W3517" t="s">
        <v>1422</v>
      </c>
      <c r="Y3517" t="s">
        <v>1288</v>
      </c>
      <c r="Z3517" t="s">
        <v>1423</v>
      </c>
      <c r="AA3517">
        <v>7000502617</v>
      </c>
      <c r="AB3517" t="s">
        <v>1272</v>
      </c>
      <c r="AC3517" t="s">
        <v>1423</v>
      </c>
      <c r="AD3517" s="16">
        <v>45797</v>
      </c>
      <c r="AE3517">
        <v>8000009399</v>
      </c>
      <c r="AF3517" s="16">
        <v>45797</v>
      </c>
      <c r="AI3517" t="s">
        <v>1424</v>
      </c>
      <c r="AJ3517" t="s">
        <v>1425</v>
      </c>
      <c r="AK3517" t="s">
        <v>11603</v>
      </c>
      <c r="AL3517" t="s">
        <v>11604</v>
      </c>
      <c r="AM3517" t="s">
        <v>28</v>
      </c>
      <c r="AN3517" s="16">
        <v>45078</v>
      </c>
      <c r="AO3517" t="s">
        <v>10889</v>
      </c>
      <c r="AP3517" t="s">
        <v>1426</v>
      </c>
      <c r="AQ3517">
        <v>1872</v>
      </c>
      <c r="AR3517" t="s">
        <v>1427</v>
      </c>
      <c r="AS3517" t="s">
        <v>10896</v>
      </c>
      <c r="AU3517" s="17">
        <v>12255.45</v>
      </c>
      <c r="AV3517" s="17">
        <v>12255.45</v>
      </c>
      <c r="AW3517" s="17">
        <v>12255.45</v>
      </c>
      <c r="AX3517" s="17">
        <v>12255.45</v>
      </c>
      <c r="AY3517" s="17">
        <v>12255.45</v>
      </c>
      <c r="AZ3517" s="17">
        <v>12255.45</v>
      </c>
      <c r="BA3517" s="17">
        <v>12255.45</v>
      </c>
      <c r="BB3517" s="17">
        <v>12255.45</v>
      </c>
      <c r="BC3517" s="17">
        <v>12255.45</v>
      </c>
      <c r="BD3517" s="17">
        <v>12255.45</v>
      </c>
      <c r="BE3517" s="17">
        <v>12255.45</v>
      </c>
      <c r="BF3517" s="17">
        <v>12255.45</v>
      </c>
      <c r="BG3517" s="17">
        <v>12255.45</v>
      </c>
      <c r="BH3517" s="17">
        <v>147065.4</v>
      </c>
      <c r="BI3517" s="17">
        <v>147065.4</v>
      </c>
      <c r="BJ3517" s="17">
        <v>147065.4</v>
      </c>
      <c r="BK3517" s="17">
        <v>147065.4</v>
      </c>
    </row>
    <row r="3518" spans="2:63" x14ac:dyDescent="0.25">
      <c r="B3518" t="s">
        <v>1420</v>
      </c>
      <c r="C3518">
        <v>31051100</v>
      </c>
      <c r="D3518" t="s">
        <v>8090</v>
      </c>
      <c r="E3518" t="s">
        <v>1285</v>
      </c>
      <c r="F3518">
        <v>8670</v>
      </c>
      <c r="G3518" t="s">
        <v>10884</v>
      </c>
      <c r="H3518" t="s">
        <v>1267</v>
      </c>
      <c r="I3518" s="33">
        <v>200000010889</v>
      </c>
      <c r="J3518" t="s">
        <v>11602</v>
      </c>
      <c r="K3518" t="s">
        <v>12134</v>
      </c>
      <c r="L3518" t="s">
        <v>10887</v>
      </c>
      <c r="N3518" s="16">
        <v>45104</v>
      </c>
      <c r="O3518" s="16">
        <v>45078</v>
      </c>
      <c r="P3518" s="16">
        <v>47848</v>
      </c>
      <c r="R3518" t="s">
        <v>1286</v>
      </c>
      <c r="S3518" t="s">
        <v>1266</v>
      </c>
      <c r="T3518" t="s">
        <v>1266</v>
      </c>
      <c r="U3518">
        <v>341012</v>
      </c>
      <c r="V3518" t="s">
        <v>1269</v>
      </c>
      <c r="W3518" t="s">
        <v>1422</v>
      </c>
      <c r="Y3518" t="s">
        <v>1288</v>
      </c>
      <c r="Z3518" t="s">
        <v>1423</v>
      </c>
      <c r="AA3518">
        <v>7000502617</v>
      </c>
      <c r="AB3518" t="s">
        <v>1272</v>
      </c>
      <c r="AC3518" t="s">
        <v>1423</v>
      </c>
      <c r="AD3518" s="16">
        <v>45797</v>
      </c>
      <c r="AE3518">
        <v>8000009399</v>
      </c>
      <c r="AF3518" s="16">
        <v>45797</v>
      </c>
      <c r="AI3518" t="s">
        <v>1424</v>
      </c>
      <c r="AJ3518" t="s">
        <v>1425</v>
      </c>
      <c r="AK3518" t="s">
        <v>11603</v>
      </c>
      <c r="AL3518" t="s">
        <v>11604</v>
      </c>
      <c r="AM3518" t="s">
        <v>28</v>
      </c>
      <c r="AN3518" s="16">
        <v>45078</v>
      </c>
      <c r="AO3518" t="s">
        <v>10889</v>
      </c>
      <c r="AP3518" t="s">
        <v>1426</v>
      </c>
      <c r="AQ3518">
        <v>1872</v>
      </c>
      <c r="AR3518" t="s">
        <v>1427</v>
      </c>
      <c r="AS3518" t="s">
        <v>10896</v>
      </c>
      <c r="AU3518" s="17">
        <v>11977.87</v>
      </c>
      <c r="AV3518" s="17">
        <v>11977.87</v>
      </c>
      <c r="AW3518" s="17">
        <v>11977.87</v>
      </c>
      <c r="AX3518" s="17">
        <v>11977.87</v>
      </c>
      <c r="AY3518" s="17">
        <v>11977.87</v>
      </c>
      <c r="AZ3518" s="17">
        <v>11977.87</v>
      </c>
      <c r="BA3518" s="17">
        <v>11977.87</v>
      </c>
      <c r="BB3518" s="17">
        <v>11977.87</v>
      </c>
      <c r="BC3518" s="17">
        <v>11977.87</v>
      </c>
      <c r="BD3518" s="17">
        <v>11977.87</v>
      </c>
      <c r="BE3518" s="17">
        <v>11977.87</v>
      </c>
      <c r="BF3518" s="17">
        <v>11977.87</v>
      </c>
      <c r="BG3518" s="17">
        <v>11977.87</v>
      </c>
      <c r="BH3518" s="17">
        <v>143734.44</v>
      </c>
      <c r="BI3518" s="17">
        <v>143734.44</v>
      </c>
      <c r="BJ3518" s="17">
        <v>143734.44</v>
      </c>
      <c r="BK3518" s="17">
        <v>143734.44</v>
      </c>
    </row>
    <row r="3519" spans="2:63" x14ac:dyDescent="0.25">
      <c r="B3519" t="s">
        <v>1420</v>
      </c>
      <c r="C3519">
        <v>31051100</v>
      </c>
      <c r="D3519" t="s">
        <v>8090</v>
      </c>
      <c r="E3519" t="s">
        <v>1285</v>
      </c>
      <c r="F3519">
        <v>8680</v>
      </c>
      <c r="G3519" t="s">
        <v>10884</v>
      </c>
      <c r="H3519" t="s">
        <v>1267</v>
      </c>
      <c r="I3519" s="33">
        <v>200000010889</v>
      </c>
      <c r="J3519" t="s">
        <v>11602</v>
      </c>
      <c r="K3519" t="s">
        <v>12132</v>
      </c>
      <c r="L3519" t="s">
        <v>10887</v>
      </c>
      <c r="N3519" s="16">
        <v>45104</v>
      </c>
      <c r="O3519" s="16">
        <v>45078</v>
      </c>
      <c r="P3519" s="16">
        <v>47848</v>
      </c>
      <c r="R3519" t="s">
        <v>1286</v>
      </c>
      <c r="S3519" t="s">
        <v>1266</v>
      </c>
      <c r="T3519" t="s">
        <v>1266</v>
      </c>
      <c r="U3519">
        <v>341012</v>
      </c>
      <c r="V3519" t="s">
        <v>1269</v>
      </c>
      <c r="W3519" t="s">
        <v>1422</v>
      </c>
      <c r="Y3519" t="s">
        <v>1288</v>
      </c>
      <c r="Z3519" t="s">
        <v>1423</v>
      </c>
      <c r="AA3519">
        <v>7000502617</v>
      </c>
      <c r="AB3519" t="s">
        <v>1272</v>
      </c>
      <c r="AC3519" t="s">
        <v>1423</v>
      </c>
      <c r="AD3519" s="16">
        <v>45797</v>
      </c>
      <c r="AE3519">
        <v>8000009399</v>
      </c>
      <c r="AF3519" s="16">
        <v>45797</v>
      </c>
      <c r="AI3519" t="s">
        <v>1424</v>
      </c>
      <c r="AJ3519" t="s">
        <v>1425</v>
      </c>
      <c r="AK3519" t="s">
        <v>11603</v>
      </c>
      <c r="AL3519" t="s">
        <v>11604</v>
      </c>
      <c r="AM3519" t="s">
        <v>28</v>
      </c>
      <c r="AN3519" s="16">
        <v>45078</v>
      </c>
      <c r="AO3519" t="s">
        <v>10889</v>
      </c>
      <c r="AP3519" t="s">
        <v>1426</v>
      </c>
      <c r="AQ3519">
        <v>1872</v>
      </c>
      <c r="AR3519" t="s">
        <v>1427</v>
      </c>
      <c r="AS3519" t="s">
        <v>10896</v>
      </c>
      <c r="AU3519" s="17">
        <v>1020.32</v>
      </c>
      <c r="AV3519" s="17">
        <v>1020.32</v>
      </c>
      <c r="AW3519" s="17">
        <v>1020.32</v>
      </c>
      <c r="AX3519" s="17">
        <v>1020.32</v>
      </c>
      <c r="AY3519" s="17">
        <v>1020.32</v>
      </c>
      <c r="AZ3519" s="17">
        <v>1020.32</v>
      </c>
      <c r="BA3519" s="17">
        <v>1020.32</v>
      </c>
      <c r="BB3519" s="17">
        <v>1020.32</v>
      </c>
      <c r="BC3519" s="17">
        <v>1020.32</v>
      </c>
      <c r="BD3519" s="17">
        <v>1020.32</v>
      </c>
      <c r="BE3519" s="17">
        <v>1020.32</v>
      </c>
      <c r="BF3519" s="17">
        <v>1020.32</v>
      </c>
      <c r="BG3519" s="17">
        <v>1020.32</v>
      </c>
      <c r="BH3519" s="17">
        <v>12243.84</v>
      </c>
      <c r="BI3519" s="17">
        <v>12243.84</v>
      </c>
      <c r="BJ3519" s="17">
        <v>12243.84</v>
      </c>
      <c r="BK3519" s="17">
        <v>12243.84</v>
      </c>
    </row>
    <row r="3520" spans="2:63" x14ac:dyDescent="0.25">
      <c r="B3520" t="s">
        <v>1420</v>
      </c>
      <c r="C3520">
        <v>31099693</v>
      </c>
      <c r="D3520" t="s">
        <v>8094</v>
      </c>
      <c r="E3520" t="s">
        <v>1285</v>
      </c>
      <c r="F3520">
        <v>20</v>
      </c>
      <c r="G3520" t="s">
        <v>10884</v>
      </c>
      <c r="H3520" t="s">
        <v>1267</v>
      </c>
      <c r="I3520" s="33">
        <v>200000010664</v>
      </c>
      <c r="J3520" t="s">
        <v>10938</v>
      </c>
      <c r="K3520" t="s">
        <v>10938</v>
      </c>
      <c r="L3520" t="s">
        <v>10887</v>
      </c>
      <c r="N3520" s="16">
        <v>44992</v>
      </c>
      <c r="O3520" s="16">
        <v>44986</v>
      </c>
      <c r="P3520" s="16">
        <v>47848</v>
      </c>
      <c r="R3520" t="s">
        <v>1286</v>
      </c>
      <c r="S3520" t="s">
        <v>1266</v>
      </c>
      <c r="T3520" t="s">
        <v>1266</v>
      </c>
      <c r="V3520" t="s">
        <v>1269</v>
      </c>
      <c r="W3520" t="s">
        <v>1422</v>
      </c>
      <c r="Y3520" t="s">
        <v>1288</v>
      </c>
      <c r="Z3520" t="s">
        <v>4222</v>
      </c>
      <c r="AA3520">
        <v>7000502617</v>
      </c>
      <c r="AB3520" t="s">
        <v>1272</v>
      </c>
      <c r="AC3520" t="s">
        <v>4222</v>
      </c>
      <c r="AD3520" s="16">
        <v>46033</v>
      </c>
      <c r="AE3520">
        <v>8000064065</v>
      </c>
      <c r="AF3520" s="16">
        <v>45798</v>
      </c>
      <c r="AI3520" t="s">
        <v>2092</v>
      </c>
      <c r="AJ3520" t="s">
        <v>2093</v>
      </c>
      <c r="AK3520" t="s">
        <v>11563</v>
      </c>
      <c r="AL3520" t="s">
        <v>4230</v>
      </c>
      <c r="AM3520" t="s">
        <v>28</v>
      </c>
      <c r="AN3520" s="16">
        <v>45292</v>
      </c>
      <c r="AO3520" t="s">
        <v>10949</v>
      </c>
      <c r="AP3520" t="s">
        <v>2822</v>
      </c>
      <c r="AQ3520">
        <v>10360</v>
      </c>
      <c r="AR3520" t="s">
        <v>2096</v>
      </c>
      <c r="AS3520" t="s">
        <v>10894</v>
      </c>
      <c r="AU3520" s="17">
        <v>5.1100000000000003</v>
      </c>
      <c r="AV3520" s="17">
        <v>2312.17</v>
      </c>
      <c r="AW3520" s="17">
        <v>2312.17</v>
      </c>
      <c r="AX3520" s="17">
        <v>2312.17</v>
      </c>
      <c r="AY3520" s="17">
        <v>2312.17</v>
      </c>
      <c r="AZ3520" s="17">
        <v>2312.17</v>
      </c>
      <c r="BA3520" s="17">
        <v>2312.17</v>
      </c>
      <c r="BB3520" s="17">
        <v>2312.17</v>
      </c>
      <c r="BC3520" s="17">
        <v>2312.17</v>
      </c>
      <c r="BD3520" s="17">
        <v>2312.17</v>
      </c>
      <c r="BE3520" s="17">
        <v>2312.17</v>
      </c>
      <c r="BF3520" s="17">
        <v>2312.17</v>
      </c>
      <c r="BG3520" s="17">
        <v>2312.17</v>
      </c>
      <c r="BH3520" s="17">
        <v>27746.04</v>
      </c>
      <c r="BI3520" s="17">
        <v>27746.04</v>
      </c>
      <c r="BJ3520" s="17">
        <v>27746.04</v>
      </c>
      <c r="BK3520" s="17">
        <v>27746.04</v>
      </c>
    </row>
    <row r="3521" spans="2:63" x14ac:dyDescent="0.25">
      <c r="B3521" t="s">
        <v>8107</v>
      </c>
      <c r="C3521">
        <v>31067475</v>
      </c>
      <c r="D3521" t="s">
        <v>8108</v>
      </c>
      <c r="E3521" t="s">
        <v>1285</v>
      </c>
      <c r="F3521">
        <v>110</v>
      </c>
      <c r="G3521" t="s">
        <v>10884</v>
      </c>
      <c r="H3521" t="s">
        <v>1267</v>
      </c>
      <c r="I3521" s="33">
        <v>200000011500</v>
      </c>
      <c r="J3521" t="s">
        <v>10972</v>
      </c>
      <c r="K3521" t="s">
        <v>11857</v>
      </c>
      <c r="L3521" t="s">
        <v>10887</v>
      </c>
      <c r="N3521" s="16">
        <v>42926</v>
      </c>
      <c r="O3521" s="16">
        <v>42948</v>
      </c>
      <c r="P3521" s="16">
        <v>47848</v>
      </c>
      <c r="R3521" t="s">
        <v>1286</v>
      </c>
      <c r="S3521" t="s">
        <v>1266</v>
      </c>
      <c r="T3521" t="s">
        <v>1266</v>
      </c>
      <c r="V3521" t="s">
        <v>1269</v>
      </c>
      <c r="W3521" t="s">
        <v>8109</v>
      </c>
      <c r="Y3521" t="s">
        <v>1458</v>
      </c>
      <c r="Z3521" t="s">
        <v>8110</v>
      </c>
      <c r="AA3521">
        <v>7000502617</v>
      </c>
      <c r="AB3521" t="s">
        <v>1272</v>
      </c>
      <c r="AC3521" t="s">
        <v>8111</v>
      </c>
      <c r="AD3521" s="16">
        <v>45810</v>
      </c>
      <c r="AE3521">
        <v>8000027396</v>
      </c>
      <c r="AF3521" s="16">
        <v>45810</v>
      </c>
      <c r="AI3521" t="s">
        <v>8112</v>
      </c>
      <c r="AJ3521" t="s">
        <v>8113</v>
      </c>
      <c r="AK3521" t="s">
        <v>10973</v>
      </c>
      <c r="AL3521" t="s">
        <v>2331</v>
      </c>
      <c r="AM3521" t="s">
        <v>28</v>
      </c>
      <c r="AN3521" s="16">
        <v>43622</v>
      </c>
      <c r="AO3521" t="s">
        <v>10889</v>
      </c>
      <c r="AP3521" t="s">
        <v>1292</v>
      </c>
      <c r="AQ3521">
        <v>1834</v>
      </c>
      <c r="AR3521" t="s">
        <v>2332</v>
      </c>
      <c r="AS3521" t="s">
        <v>10890</v>
      </c>
      <c r="AU3521" s="17">
        <v>2697.84</v>
      </c>
      <c r="AV3521" s="17">
        <v>107.91</v>
      </c>
      <c r="AW3521" s="17">
        <v>107.91</v>
      </c>
      <c r="AX3521" s="17">
        <v>107.91</v>
      </c>
      <c r="AY3521" s="17">
        <v>107.91</v>
      </c>
      <c r="AZ3521" s="17">
        <v>107.91</v>
      </c>
      <c r="BA3521" s="17">
        <v>107.91</v>
      </c>
      <c r="BB3521" s="17">
        <v>107.91</v>
      </c>
      <c r="BC3521" s="17">
        <v>107.91</v>
      </c>
      <c r="BD3521" s="17">
        <v>107.91</v>
      </c>
      <c r="BE3521" s="17">
        <v>107.91</v>
      </c>
      <c r="BF3521" s="17">
        <v>107.91</v>
      </c>
      <c r="BG3521" s="17">
        <v>107.91</v>
      </c>
      <c r="BH3521" s="17">
        <v>1294.92</v>
      </c>
      <c r="BI3521" s="17">
        <v>1294.92</v>
      </c>
      <c r="BJ3521" s="17">
        <v>1294.92</v>
      </c>
      <c r="BK3521" s="17">
        <v>1294.92</v>
      </c>
    </row>
    <row r="3522" spans="2:63" x14ac:dyDescent="0.25">
      <c r="B3522" t="s">
        <v>8107</v>
      </c>
      <c r="C3522">
        <v>31067475</v>
      </c>
      <c r="D3522" t="s">
        <v>8108</v>
      </c>
      <c r="E3522" t="s">
        <v>1285</v>
      </c>
      <c r="F3522">
        <v>210</v>
      </c>
      <c r="G3522" t="s">
        <v>10884</v>
      </c>
      <c r="H3522" t="s">
        <v>1267</v>
      </c>
      <c r="I3522" s="33">
        <v>200000010664</v>
      </c>
      <c r="J3522" t="s">
        <v>10938</v>
      </c>
      <c r="K3522" t="s">
        <v>10938</v>
      </c>
      <c r="L3522" t="s">
        <v>10887</v>
      </c>
      <c r="N3522" s="16">
        <v>42998</v>
      </c>
      <c r="O3522" s="16">
        <v>42979</v>
      </c>
      <c r="P3522" s="16">
        <v>47848</v>
      </c>
      <c r="R3522" t="s">
        <v>1286</v>
      </c>
      <c r="S3522" t="s">
        <v>1266</v>
      </c>
      <c r="T3522" t="s">
        <v>1266</v>
      </c>
      <c r="V3522" t="s">
        <v>1269</v>
      </c>
      <c r="W3522" t="s">
        <v>8109</v>
      </c>
      <c r="Y3522" t="s">
        <v>1458</v>
      </c>
      <c r="Z3522" t="s">
        <v>8110</v>
      </c>
      <c r="AA3522">
        <v>7000502617</v>
      </c>
      <c r="AB3522" t="s">
        <v>1272</v>
      </c>
      <c r="AC3522" t="s">
        <v>8111</v>
      </c>
      <c r="AD3522" s="16">
        <v>46031</v>
      </c>
      <c r="AE3522">
        <v>8000027396</v>
      </c>
      <c r="AF3522" s="16">
        <v>45810</v>
      </c>
      <c r="AI3522" t="s">
        <v>8112</v>
      </c>
      <c r="AJ3522" t="s">
        <v>8113</v>
      </c>
      <c r="AK3522" t="s">
        <v>11436</v>
      </c>
      <c r="AL3522" t="s">
        <v>11437</v>
      </c>
      <c r="AM3522" t="s">
        <v>28</v>
      </c>
      <c r="AN3522" s="16">
        <v>45292</v>
      </c>
      <c r="AO3522" t="s">
        <v>10949</v>
      </c>
      <c r="AP3522" t="s">
        <v>1292</v>
      </c>
      <c r="AQ3522">
        <v>1834</v>
      </c>
      <c r="AR3522" t="s">
        <v>2332</v>
      </c>
      <c r="AS3522" t="s">
        <v>10894</v>
      </c>
      <c r="AU3522" s="17">
        <v>0.01</v>
      </c>
      <c r="AV3522" s="17">
        <v>4.5199999999999996</v>
      </c>
      <c r="AW3522" s="17">
        <v>4.5199999999999996</v>
      </c>
      <c r="AX3522" s="17">
        <v>4.5199999999999996</v>
      </c>
      <c r="AY3522" s="17">
        <v>4.5199999999999996</v>
      </c>
      <c r="AZ3522" s="17">
        <v>4.5199999999999996</v>
      </c>
      <c r="BA3522" s="17">
        <v>4.5199999999999996</v>
      </c>
      <c r="BB3522" s="17">
        <v>4.5199999999999996</v>
      </c>
      <c r="BC3522" s="17">
        <v>4.5199999999999996</v>
      </c>
      <c r="BD3522" s="17">
        <v>4.5199999999999996</v>
      </c>
      <c r="BE3522" s="17">
        <v>4.5199999999999996</v>
      </c>
      <c r="BF3522" s="17">
        <v>4.5199999999999996</v>
      </c>
      <c r="BG3522" s="17">
        <v>4.5199999999999996</v>
      </c>
      <c r="BH3522" s="17">
        <v>54.24</v>
      </c>
      <c r="BI3522" s="17">
        <v>54.24</v>
      </c>
      <c r="BJ3522" s="17">
        <v>54.24</v>
      </c>
      <c r="BK3522" s="17">
        <v>54.24</v>
      </c>
    </row>
    <row r="3523" spans="2:63" x14ac:dyDescent="0.25">
      <c r="B3523" t="s">
        <v>8107</v>
      </c>
      <c r="C3523">
        <v>31067475</v>
      </c>
      <c r="D3523" t="s">
        <v>8108</v>
      </c>
      <c r="E3523" t="s">
        <v>1285</v>
      </c>
      <c r="F3523">
        <v>710</v>
      </c>
      <c r="G3523" t="s">
        <v>10884</v>
      </c>
      <c r="H3523" t="s">
        <v>1267</v>
      </c>
      <c r="I3523" s="33">
        <v>200000010815</v>
      </c>
      <c r="J3523" t="s">
        <v>10950</v>
      </c>
      <c r="K3523" t="s">
        <v>12135</v>
      </c>
      <c r="L3523" t="s">
        <v>10887</v>
      </c>
      <c r="N3523" s="16">
        <v>44426</v>
      </c>
      <c r="O3523" s="16">
        <v>44409</v>
      </c>
      <c r="P3523" s="16">
        <v>47848</v>
      </c>
      <c r="R3523" t="s">
        <v>1286</v>
      </c>
      <c r="S3523" t="s">
        <v>1266</v>
      </c>
      <c r="T3523" t="s">
        <v>1266</v>
      </c>
      <c r="V3523" t="s">
        <v>1269</v>
      </c>
      <c r="W3523" t="s">
        <v>8109</v>
      </c>
      <c r="Y3523" t="s">
        <v>1458</v>
      </c>
      <c r="Z3523" t="s">
        <v>8110</v>
      </c>
      <c r="AA3523">
        <v>7000502617</v>
      </c>
      <c r="AB3523" t="s">
        <v>1272</v>
      </c>
      <c r="AC3523" t="s">
        <v>8111</v>
      </c>
      <c r="AD3523" s="16">
        <v>45810</v>
      </c>
      <c r="AE3523">
        <v>8000027396</v>
      </c>
      <c r="AF3523" s="16">
        <v>45810</v>
      </c>
      <c r="AI3523" t="s">
        <v>8112</v>
      </c>
      <c r="AJ3523" t="s">
        <v>8113</v>
      </c>
      <c r="AK3523" t="s">
        <v>11064</v>
      </c>
      <c r="AL3523" t="s">
        <v>2160</v>
      </c>
      <c r="AM3523" t="s">
        <v>28</v>
      </c>
      <c r="AN3523" s="16">
        <v>44426</v>
      </c>
      <c r="AO3523" t="s">
        <v>10889</v>
      </c>
      <c r="AP3523" t="s">
        <v>1292</v>
      </c>
      <c r="AQ3523">
        <v>1834</v>
      </c>
      <c r="AR3523" t="s">
        <v>2332</v>
      </c>
      <c r="AS3523" t="s">
        <v>10896</v>
      </c>
      <c r="AU3523" s="17">
        <v>597.14</v>
      </c>
      <c r="AV3523" s="17">
        <v>597.14</v>
      </c>
      <c r="AW3523" s="17">
        <v>597.14</v>
      </c>
      <c r="AX3523" s="17">
        <v>597.14</v>
      </c>
      <c r="AY3523" s="17">
        <v>597.14</v>
      </c>
      <c r="AZ3523" s="17">
        <v>597.14</v>
      </c>
      <c r="BA3523" s="17">
        <v>597.14</v>
      </c>
      <c r="BB3523" s="17">
        <v>597.14</v>
      </c>
      <c r="BC3523" s="17">
        <v>597.14</v>
      </c>
      <c r="BD3523" s="17">
        <v>597.14</v>
      </c>
      <c r="BE3523" s="17">
        <v>597.14</v>
      </c>
      <c r="BF3523" s="17">
        <v>597.14</v>
      </c>
      <c r="BG3523" s="17">
        <v>597.14</v>
      </c>
      <c r="BH3523" s="17">
        <v>7165.68</v>
      </c>
      <c r="BI3523" s="17">
        <v>7165.68</v>
      </c>
      <c r="BJ3523" s="17">
        <v>7165.68</v>
      </c>
      <c r="BK3523" s="17">
        <v>7165.68</v>
      </c>
    </row>
    <row r="3524" spans="2:63" x14ac:dyDescent="0.25">
      <c r="B3524" t="s">
        <v>8115</v>
      </c>
      <c r="C3524">
        <v>31052573</v>
      </c>
      <c r="D3524" t="s">
        <v>8116</v>
      </c>
      <c r="E3524" t="s">
        <v>1285</v>
      </c>
      <c r="F3524">
        <v>1870</v>
      </c>
      <c r="G3524" t="s">
        <v>10884</v>
      </c>
      <c r="H3524" t="s">
        <v>1267</v>
      </c>
      <c r="I3524" s="33">
        <v>200000010815</v>
      </c>
      <c r="J3524" t="s">
        <v>10950</v>
      </c>
      <c r="K3524" t="s">
        <v>12136</v>
      </c>
      <c r="L3524" t="s">
        <v>10887</v>
      </c>
      <c r="N3524" s="16">
        <v>43629</v>
      </c>
      <c r="O3524" s="16">
        <v>43647</v>
      </c>
      <c r="P3524" s="16">
        <v>47848</v>
      </c>
      <c r="R3524" t="s">
        <v>1286</v>
      </c>
      <c r="S3524" t="s">
        <v>1266</v>
      </c>
      <c r="T3524" t="s">
        <v>1266</v>
      </c>
      <c r="U3524">
        <v>341012</v>
      </c>
      <c r="V3524" t="s">
        <v>1269</v>
      </c>
      <c r="W3524" t="s">
        <v>8117</v>
      </c>
      <c r="Y3524" t="s">
        <v>1402</v>
      </c>
      <c r="Z3524" t="s">
        <v>6511</v>
      </c>
      <c r="AA3524">
        <v>7000502617</v>
      </c>
      <c r="AB3524" t="s">
        <v>1272</v>
      </c>
      <c r="AC3524" t="s">
        <v>8118</v>
      </c>
      <c r="AD3524" s="16">
        <v>45797</v>
      </c>
      <c r="AE3524">
        <v>8000010295</v>
      </c>
      <c r="AF3524" s="16">
        <v>45797</v>
      </c>
      <c r="AI3524" t="s">
        <v>8119</v>
      </c>
      <c r="AJ3524" t="s">
        <v>8120</v>
      </c>
      <c r="AK3524" t="s">
        <v>11453</v>
      </c>
      <c r="AL3524" t="s">
        <v>11454</v>
      </c>
      <c r="AM3524" t="s">
        <v>28</v>
      </c>
      <c r="AN3524" s="16">
        <v>43629</v>
      </c>
      <c r="AO3524" t="s">
        <v>10889</v>
      </c>
      <c r="AP3524" t="s">
        <v>1292</v>
      </c>
      <c r="AQ3524">
        <v>2243</v>
      </c>
      <c r="AR3524" t="s">
        <v>8121</v>
      </c>
      <c r="AS3524" t="s">
        <v>10896</v>
      </c>
      <c r="AU3524" s="17">
        <v>213.12</v>
      </c>
      <c r="AV3524" s="17">
        <v>213.12</v>
      </c>
      <c r="AW3524" s="17">
        <v>213.12</v>
      </c>
      <c r="AX3524" s="17">
        <v>213.12</v>
      </c>
      <c r="AY3524" s="17">
        <v>213.12</v>
      </c>
      <c r="AZ3524" s="17">
        <v>213.12</v>
      </c>
      <c r="BA3524" s="17">
        <v>213.12</v>
      </c>
      <c r="BB3524" s="17">
        <v>213.12</v>
      </c>
      <c r="BC3524" s="17">
        <v>213.12</v>
      </c>
      <c r="BD3524" s="17">
        <v>213.12</v>
      </c>
      <c r="BE3524" s="17">
        <v>213.12</v>
      </c>
      <c r="BF3524" s="17">
        <v>213.12</v>
      </c>
      <c r="BG3524" s="17">
        <v>213.12</v>
      </c>
      <c r="BH3524" s="17">
        <v>2557.44</v>
      </c>
      <c r="BI3524" s="17">
        <v>2557.44</v>
      </c>
      <c r="BJ3524" s="17">
        <v>2557.44</v>
      </c>
      <c r="BK3524" s="17">
        <v>2557.44</v>
      </c>
    </row>
    <row r="3525" spans="2:63" x14ac:dyDescent="0.25">
      <c r="B3525" t="s">
        <v>8115</v>
      </c>
      <c r="C3525">
        <v>31052573</v>
      </c>
      <c r="D3525" t="s">
        <v>8116</v>
      </c>
      <c r="E3525" t="s">
        <v>1285</v>
      </c>
      <c r="F3525">
        <v>1920</v>
      </c>
      <c r="G3525" t="s">
        <v>10884</v>
      </c>
      <c r="H3525" t="s">
        <v>1267</v>
      </c>
      <c r="I3525" s="33">
        <v>200000010815</v>
      </c>
      <c r="J3525" t="s">
        <v>10950</v>
      </c>
      <c r="K3525" t="s">
        <v>12136</v>
      </c>
      <c r="L3525" t="s">
        <v>10887</v>
      </c>
      <c r="N3525" s="16">
        <v>43629</v>
      </c>
      <c r="O3525" s="16">
        <v>43647</v>
      </c>
      <c r="P3525" s="16">
        <v>47848</v>
      </c>
      <c r="R3525" t="s">
        <v>1286</v>
      </c>
      <c r="S3525" t="s">
        <v>1266</v>
      </c>
      <c r="T3525" t="s">
        <v>1266</v>
      </c>
      <c r="U3525">
        <v>341012</v>
      </c>
      <c r="V3525" t="s">
        <v>1269</v>
      </c>
      <c r="W3525" t="s">
        <v>8117</v>
      </c>
      <c r="Y3525" t="s">
        <v>1402</v>
      </c>
      <c r="Z3525" t="s">
        <v>6511</v>
      </c>
      <c r="AA3525">
        <v>7000502617</v>
      </c>
      <c r="AB3525" t="s">
        <v>1272</v>
      </c>
      <c r="AC3525" t="s">
        <v>8118</v>
      </c>
      <c r="AD3525" s="16">
        <v>45797</v>
      </c>
      <c r="AE3525">
        <v>8000010295</v>
      </c>
      <c r="AF3525" s="16">
        <v>45797</v>
      </c>
      <c r="AI3525" t="s">
        <v>8119</v>
      </c>
      <c r="AJ3525" t="s">
        <v>8120</v>
      </c>
      <c r="AK3525" t="s">
        <v>11453</v>
      </c>
      <c r="AL3525" t="s">
        <v>11454</v>
      </c>
      <c r="AM3525" t="s">
        <v>28</v>
      </c>
      <c r="AN3525" s="16">
        <v>43629</v>
      </c>
      <c r="AO3525" t="s">
        <v>10889</v>
      </c>
      <c r="AP3525" t="s">
        <v>1292</v>
      </c>
      <c r="AQ3525">
        <v>2243</v>
      </c>
      <c r="AR3525" t="s">
        <v>8121</v>
      </c>
      <c r="AS3525" t="s">
        <v>10896</v>
      </c>
      <c r="AU3525" s="17">
        <v>53.27</v>
      </c>
      <c r="AV3525" s="17">
        <v>53.27</v>
      </c>
      <c r="AW3525" s="17">
        <v>53.27</v>
      </c>
      <c r="AX3525" s="17">
        <v>53.27</v>
      </c>
      <c r="AY3525" s="17">
        <v>53.27</v>
      </c>
      <c r="AZ3525" s="17">
        <v>53.27</v>
      </c>
      <c r="BA3525" s="17">
        <v>53.27</v>
      </c>
      <c r="BB3525" s="17">
        <v>53.27</v>
      </c>
      <c r="BC3525" s="17">
        <v>53.27</v>
      </c>
      <c r="BD3525" s="17">
        <v>53.27</v>
      </c>
      <c r="BE3525" s="17">
        <v>53.27</v>
      </c>
      <c r="BF3525" s="17">
        <v>53.27</v>
      </c>
      <c r="BG3525" s="17">
        <v>53.27</v>
      </c>
      <c r="BH3525" s="17">
        <v>639.24</v>
      </c>
      <c r="BI3525" s="17">
        <v>639.24</v>
      </c>
      <c r="BJ3525" s="17">
        <v>639.24</v>
      </c>
      <c r="BK3525" s="17">
        <v>639.24</v>
      </c>
    </row>
    <row r="3526" spans="2:63" x14ac:dyDescent="0.25">
      <c r="B3526" t="s">
        <v>8115</v>
      </c>
      <c r="C3526">
        <v>31052573</v>
      </c>
      <c r="D3526" t="s">
        <v>8116</v>
      </c>
      <c r="E3526" t="s">
        <v>1285</v>
      </c>
      <c r="F3526">
        <v>2110</v>
      </c>
      <c r="G3526" t="s">
        <v>10884</v>
      </c>
      <c r="H3526" t="s">
        <v>1267</v>
      </c>
      <c r="I3526" s="33">
        <v>200000010815</v>
      </c>
      <c r="J3526" t="s">
        <v>10950</v>
      </c>
      <c r="K3526" t="s">
        <v>12137</v>
      </c>
      <c r="L3526" t="s">
        <v>10887</v>
      </c>
      <c r="N3526" s="16">
        <v>43629</v>
      </c>
      <c r="O3526" s="16">
        <v>44013</v>
      </c>
      <c r="P3526" s="16">
        <v>47848</v>
      </c>
      <c r="R3526" t="s">
        <v>1286</v>
      </c>
      <c r="S3526" t="s">
        <v>1266</v>
      </c>
      <c r="T3526" t="s">
        <v>1266</v>
      </c>
      <c r="U3526">
        <v>341012</v>
      </c>
      <c r="V3526" t="s">
        <v>1269</v>
      </c>
      <c r="W3526" t="s">
        <v>8117</v>
      </c>
      <c r="Y3526" t="s">
        <v>1402</v>
      </c>
      <c r="Z3526" t="s">
        <v>6511</v>
      </c>
      <c r="AA3526">
        <v>7000502617</v>
      </c>
      <c r="AB3526" t="s">
        <v>1272</v>
      </c>
      <c r="AC3526" t="s">
        <v>8118</v>
      </c>
      <c r="AD3526" s="16">
        <v>45797</v>
      </c>
      <c r="AE3526">
        <v>8000010295</v>
      </c>
      <c r="AF3526" s="16">
        <v>45797</v>
      </c>
      <c r="AI3526" t="s">
        <v>8119</v>
      </c>
      <c r="AJ3526" t="s">
        <v>8120</v>
      </c>
      <c r="AK3526" t="s">
        <v>11453</v>
      </c>
      <c r="AL3526" t="s">
        <v>11454</v>
      </c>
      <c r="AM3526" t="s">
        <v>28</v>
      </c>
      <c r="AN3526" s="16">
        <v>43629</v>
      </c>
      <c r="AO3526" t="s">
        <v>10889</v>
      </c>
      <c r="AP3526" t="s">
        <v>1292</v>
      </c>
      <c r="AQ3526">
        <v>2243</v>
      </c>
      <c r="AR3526" t="s">
        <v>8121</v>
      </c>
      <c r="AS3526" t="s">
        <v>10896</v>
      </c>
      <c r="AU3526" s="17">
        <v>266.39999999999998</v>
      </c>
      <c r="AV3526" s="17">
        <v>266.39999999999998</v>
      </c>
      <c r="AW3526" s="17">
        <v>266.39999999999998</v>
      </c>
      <c r="AX3526" s="17">
        <v>266.39999999999998</v>
      </c>
      <c r="AY3526" s="17">
        <v>266.39999999999998</v>
      </c>
      <c r="AZ3526" s="17">
        <v>266.39999999999998</v>
      </c>
      <c r="BA3526" s="17">
        <v>266.39999999999998</v>
      </c>
      <c r="BB3526" s="17">
        <v>266.39999999999998</v>
      </c>
      <c r="BC3526" s="17">
        <v>266.39999999999998</v>
      </c>
      <c r="BD3526" s="17">
        <v>266.39999999999998</v>
      </c>
      <c r="BE3526" s="17">
        <v>266.39999999999998</v>
      </c>
      <c r="BF3526" s="17">
        <v>266.39999999999998</v>
      </c>
      <c r="BG3526" s="17">
        <v>266.39999999999998</v>
      </c>
      <c r="BH3526" s="17">
        <v>3196.8</v>
      </c>
      <c r="BI3526" s="17">
        <v>3196.8</v>
      </c>
      <c r="BJ3526" s="17">
        <v>3196.8</v>
      </c>
      <c r="BK3526" s="17">
        <v>3196.8</v>
      </c>
    </row>
    <row r="3527" spans="2:63" x14ac:dyDescent="0.25">
      <c r="B3527" t="s">
        <v>8115</v>
      </c>
      <c r="C3527">
        <v>31052573</v>
      </c>
      <c r="D3527" t="s">
        <v>8116</v>
      </c>
      <c r="E3527" t="s">
        <v>1285</v>
      </c>
      <c r="F3527">
        <v>2120</v>
      </c>
      <c r="G3527" t="s">
        <v>10884</v>
      </c>
      <c r="H3527" t="s">
        <v>1267</v>
      </c>
      <c r="I3527" s="33">
        <v>200000010815</v>
      </c>
      <c r="J3527" t="s">
        <v>10950</v>
      </c>
      <c r="K3527" t="s">
        <v>12137</v>
      </c>
      <c r="L3527" t="s">
        <v>10887</v>
      </c>
      <c r="N3527" s="16">
        <v>43629</v>
      </c>
      <c r="O3527" s="16">
        <v>44013</v>
      </c>
      <c r="P3527" s="16">
        <v>47848</v>
      </c>
      <c r="R3527" t="s">
        <v>1286</v>
      </c>
      <c r="S3527" t="s">
        <v>1266</v>
      </c>
      <c r="T3527" t="s">
        <v>1266</v>
      </c>
      <c r="U3527">
        <v>341012</v>
      </c>
      <c r="V3527" t="s">
        <v>1269</v>
      </c>
      <c r="W3527" t="s">
        <v>8117</v>
      </c>
      <c r="Y3527" t="s">
        <v>1402</v>
      </c>
      <c r="Z3527" t="s">
        <v>6511</v>
      </c>
      <c r="AA3527">
        <v>7000502617</v>
      </c>
      <c r="AB3527" t="s">
        <v>1272</v>
      </c>
      <c r="AC3527" t="s">
        <v>8118</v>
      </c>
      <c r="AD3527" s="16">
        <v>45797</v>
      </c>
      <c r="AE3527">
        <v>8000010295</v>
      </c>
      <c r="AF3527" s="16">
        <v>45797</v>
      </c>
      <c r="AI3527" t="s">
        <v>8119</v>
      </c>
      <c r="AJ3527" t="s">
        <v>8120</v>
      </c>
      <c r="AK3527" t="s">
        <v>11453</v>
      </c>
      <c r="AL3527" t="s">
        <v>11454</v>
      </c>
      <c r="AM3527" t="s">
        <v>28</v>
      </c>
      <c r="AN3527" s="16">
        <v>43629</v>
      </c>
      <c r="AO3527" t="s">
        <v>10889</v>
      </c>
      <c r="AP3527" t="s">
        <v>1292</v>
      </c>
      <c r="AQ3527">
        <v>2243</v>
      </c>
      <c r="AR3527" t="s">
        <v>8121</v>
      </c>
      <c r="AS3527" t="s">
        <v>10896</v>
      </c>
      <c r="AU3527" s="17">
        <v>66.599999999999994</v>
      </c>
      <c r="AV3527" s="17">
        <v>66.599999999999994</v>
      </c>
      <c r="AW3527" s="17">
        <v>66.599999999999994</v>
      </c>
      <c r="AX3527" s="17">
        <v>66.599999999999994</v>
      </c>
      <c r="AY3527" s="17">
        <v>66.599999999999994</v>
      </c>
      <c r="AZ3527" s="17">
        <v>66.599999999999994</v>
      </c>
      <c r="BA3527" s="17">
        <v>66.599999999999994</v>
      </c>
      <c r="BB3527" s="17">
        <v>66.599999999999994</v>
      </c>
      <c r="BC3527" s="17">
        <v>66.599999999999994</v>
      </c>
      <c r="BD3527" s="17">
        <v>66.599999999999994</v>
      </c>
      <c r="BE3527" s="17">
        <v>66.599999999999994</v>
      </c>
      <c r="BF3527" s="17">
        <v>66.599999999999994</v>
      </c>
      <c r="BG3527" s="17">
        <v>66.599999999999994</v>
      </c>
      <c r="BH3527" s="17">
        <v>799.2</v>
      </c>
      <c r="BI3527" s="17">
        <v>799.2</v>
      </c>
      <c r="BJ3527" s="17">
        <v>799.2</v>
      </c>
      <c r="BK3527" s="17">
        <v>799.2</v>
      </c>
    </row>
    <row r="3528" spans="2:63" x14ac:dyDescent="0.25">
      <c r="B3528" t="s">
        <v>8115</v>
      </c>
      <c r="C3528">
        <v>31052575</v>
      </c>
      <c r="D3528" t="s">
        <v>8122</v>
      </c>
      <c r="E3528" t="s">
        <v>1285</v>
      </c>
      <c r="F3528">
        <v>1190</v>
      </c>
      <c r="G3528" t="s">
        <v>10884</v>
      </c>
      <c r="H3528" t="s">
        <v>1267</v>
      </c>
      <c r="I3528" s="33">
        <v>200000012626</v>
      </c>
      <c r="J3528" t="s">
        <v>11845</v>
      </c>
      <c r="K3528" t="s">
        <v>12138</v>
      </c>
      <c r="L3528" t="s">
        <v>10887</v>
      </c>
      <c r="N3528" s="16">
        <v>45958</v>
      </c>
      <c r="O3528" s="16">
        <v>45931</v>
      </c>
      <c r="P3528" s="16">
        <v>47848</v>
      </c>
      <c r="R3528" t="s">
        <v>1286</v>
      </c>
      <c r="S3528" t="s">
        <v>1266</v>
      </c>
      <c r="T3528" t="s">
        <v>1266</v>
      </c>
      <c r="U3528">
        <v>341012</v>
      </c>
      <c r="V3528" t="s">
        <v>1269</v>
      </c>
      <c r="W3528" t="s">
        <v>8117</v>
      </c>
      <c r="Y3528" t="s">
        <v>1402</v>
      </c>
      <c r="Z3528" t="s">
        <v>1664</v>
      </c>
      <c r="AA3528">
        <v>7000502617</v>
      </c>
      <c r="AB3528" t="s">
        <v>1272</v>
      </c>
      <c r="AC3528" t="s">
        <v>8118</v>
      </c>
      <c r="AD3528" s="16">
        <v>45958</v>
      </c>
      <c r="AE3528">
        <v>8000010295</v>
      </c>
      <c r="AI3528" t="s">
        <v>8123</v>
      </c>
      <c r="AJ3528" t="s">
        <v>8124</v>
      </c>
      <c r="AK3528" t="s">
        <v>11064</v>
      </c>
      <c r="AL3528" t="s">
        <v>2160</v>
      </c>
      <c r="AM3528" t="s">
        <v>28</v>
      </c>
      <c r="AN3528" s="16">
        <v>45931</v>
      </c>
      <c r="AO3528" t="s">
        <v>10889</v>
      </c>
      <c r="AP3528" t="s">
        <v>2525</v>
      </c>
      <c r="AQ3528">
        <v>2243</v>
      </c>
      <c r="AR3528" t="s">
        <v>8121</v>
      </c>
      <c r="AS3528" t="s">
        <v>10896</v>
      </c>
      <c r="AU3528" s="17">
        <v>2400.27</v>
      </c>
      <c r="AV3528" s="17">
        <v>2400.27</v>
      </c>
      <c r="AW3528" s="17">
        <v>2400.27</v>
      </c>
      <c r="AX3528" s="17">
        <v>2400.27</v>
      </c>
      <c r="AY3528" s="17">
        <v>2400.27</v>
      </c>
      <c r="AZ3528" s="17">
        <v>2400.27</v>
      </c>
      <c r="BA3528" s="17">
        <v>2400.27</v>
      </c>
      <c r="BB3528" s="17">
        <v>2400.27</v>
      </c>
      <c r="BC3528" s="17">
        <v>2400.27</v>
      </c>
      <c r="BD3528" s="17">
        <v>2400.27</v>
      </c>
      <c r="BE3528" s="17">
        <v>2400.27</v>
      </c>
      <c r="BF3528" s="17">
        <v>2400.27</v>
      </c>
      <c r="BG3528" s="17">
        <v>2400.27</v>
      </c>
      <c r="BH3528" s="17">
        <v>28803.24</v>
      </c>
      <c r="BI3528" s="17">
        <v>28803.24</v>
      </c>
      <c r="BJ3528" s="17">
        <v>28803.24</v>
      </c>
      <c r="BK3528" s="17">
        <v>28803.24</v>
      </c>
    </row>
    <row r="3529" spans="2:63" x14ac:dyDescent="0.25">
      <c r="B3529" t="s">
        <v>8115</v>
      </c>
      <c r="C3529">
        <v>31052575</v>
      </c>
      <c r="D3529" t="s">
        <v>8122</v>
      </c>
      <c r="E3529" t="s">
        <v>1285</v>
      </c>
      <c r="F3529">
        <v>1200</v>
      </c>
      <c r="G3529" t="s">
        <v>10884</v>
      </c>
      <c r="H3529" t="s">
        <v>1267</v>
      </c>
      <c r="I3529" s="33">
        <v>200000012626</v>
      </c>
      <c r="J3529" t="s">
        <v>11845</v>
      </c>
      <c r="K3529" t="s">
        <v>12139</v>
      </c>
      <c r="L3529" t="s">
        <v>10887</v>
      </c>
      <c r="N3529" s="16">
        <v>45958</v>
      </c>
      <c r="O3529" s="16">
        <v>45931</v>
      </c>
      <c r="P3529" s="16">
        <v>47848</v>
      </c>
      <c r="R3529" t="s">
        <v>1286</v>
      </c>
      <c r="S3529" t="s">
        <v>1266</v>
      </c>
      <c r="T3529" t="s">
        <v>1266</v>
      </c>
      <c r="U3529">
        <v>341012</v>
      </c>
      <c r="V3529" t="s">
        <v>1269</v>
      </c>
      <c r="W3529" t="s">
        <v>8117</v>
      </c>
      <c r="Y3529" t="s">
        <v>1402</v>
      </c>
      <c r="Z3529" t="s">
        <v>1664</v>
      </c>
      <c r="AA3529">
        <v>7000502617</v>
      </c>
      <c r="AB3529" t="s">
        <v>1272</v>
      </c>
      <c r="AC3529" t="s">
        <v>8118</v>
      </c>
      <c r="AD3529" s="16">
        <v>45958</v>
      </c>
      <c r="AE3529">
        <v>8000010295</v>
      </c>
      <c r="AI3529" t="s">
        <v>8123</v>
      </c>
      <c r="AJ3529" t="s">
        <v>8124</v>
      </c>
      <c r="AK3529" t="s">
        <v>11064</v>
      </c>
      <c r="AL3529" t="s">
        <v>2160</v>
      </c>
      <c r="AM3529" t="s">
        <v>28</v>
      </c>
      <c r="AN3529" s="16">
        <v>45931</v>
      </c>
      <c r="AO3529" t="s">
        <v>10889</v>
      </c>
      <c r="AP3529" t="s">
        <v>2525</v>
      </c>
      <c r="AQ3529">
        <v>2243</v>
      </c>
      <c r="AR3529" t="s">
        <v>8121</v>
      </c>
      <c r="AS3529" t="s">
        <v>10896</v>
      </c>
      <c r="AU3529" s="17">
        <v>1600.18</v>
      </c>
      <c r="AV3529" s="17">
        <v>1600.18</v>
      </c>
      <c r="AW3529" s="17">
        <v>1600.18</v>
      </c>
      <c r="AX3529" s="17">
        <v>1600.18</v>
      </c>
      <c r="AY3529" s="17">
        <v>1600.18</v>
      </c>
      <c r="AZ3529" s="17">
        <v>1600.18</v>
      </c>
      <c r="BA3529" s="17">
        <v>1600.18</v>
      </c>
      <c r="BB3529" s="17">
        <v>1600.18</v>
      </c>
      <c r="BC3529" s="17">
        <v>1600.18</v>
      </c>
      <c r="BD3529" s="17">
        <v>1600.18</v>
      </c>
      <c r="BE3529" s="17">
        <v>1600.18</v>
      </c>
      <c r="BF3529" s="17">
        <v>1600.18</v>
      </c>
      <c r="BG3529" s="17">
        <v>1600.18</v>
      </c>
      <c r="BH3529" s="17">
        <v>19202.16</v>
      </c>
      <c r="BI3529" s="17">
        <v>19202.16</v>
      </c>
      <c r="BJ3529" s="17">
        <v>19202.16</v>
      </c>
      <c r="BK3529" s="17">
        <v>19202.16</v>
      </c>
    </row>
    <row r="3530" spans="2:63" x14ac:dyDescent="0.25">
      <c r="B3530" t="s">
        <v>8115</v>
      </c>
      <c r="C3530">
        <v>31052575</v>
      </c>
      <c r="D3530" t="s">
        <v>8122</v>
      </c>
      <c r="E3530" t="s">
        <v>1285</v>
      </c>
      <c r="F3530">
        <v>1210</v>
      </c>
      <c r="G3530" t="s">
        <v>10884</v>
      </c>
      <c r="H3530" t="s">
        <v>1267</v>
      </c>
      <c r="I3530" s="33">
        <v>200000012627</v>
      </c>
      <c r="J3530" t="s">
        <v>11842</v>
      </c>
      <c r="K3530" t="s">
        <v>12140</v>
      </c>
      <c r="L3530" t="s">
        <v>10887</v>
      </c>
      <c r="N3530" s="16">
        <v>45958</v>
      </c>
      <c r="O3530" s="16">
        <v>45931</v>
      </c>
      <c r="P3530" s="16">
        <v>47848</v>
      </c>
      <c r="R3530" t="s">
        <v>1286</v>
      </c>
      <c r="S3530" t="s">
        <v>1266</v>
      </c>
      <c r="T3530" t="s">
        <v>1266</v>
      </c>
      <c r="U3530">
        <v>341012</v>
      </c>
      <c r="V3530" t="s">
        <v>1269</v>
      </c>
      <c r="W3530" t="s">
        <v>8117</v>
      </c>
      <c r="Y3530" t="s">
        <v>1402</v>
      </c>
      <c r="Z3530" t="s">
        <v>1664</v>
      </c>
      <c r="AA3530">
        <v>7000502617</v>
      </c>
      <c r="AB3530" t="s">
        <v>1272</v>
      </c>
      <c r="AC3530" t="s">
        <v>8118</v>
      </c>
      <c r="AD3530" s="16">
        <v>45958</v>
      </c>
      <c r="AE3530">
        <v>8000010295</v>
      </c>
      <c r="AI3530" t="s">
        <v>8123</v>
      </c>
      <c r="AJ3530" t="s">
        <v>8124</v>
      </c>
      <c r="AK3530" t="s">
        <v>11064</v>
      </c>
      <c r="AL3530" t="s">
        <v>2160</v>
      </c>
      <c r="AM3530" t="s">
        <v>28</v>
      </c>
      <c r="AN3530" s="16">
        <v>45931</v>
      </c>
      <c r="AO3530" t="s">
        <v>10889</v>
      </c>
      <c r="AP3530" t="s">
        <v>2525</v>
      </c>
      <c r="AQ3530">
        <v>2243</v>
      </c>
      <c r="AR3530" t="s">
        <v>8121</v>
      </c>
      <c r="AS3530" t="s">
        <v>10896</v>
      </c>
      <c r="AU3530" s="17">
        <v>2398.41</v>
      </c>
      <c r="AV3530" s="17">
        <v>2398.41</v>
      </c>
      <c r="AW3530" s="17">
        <v>2398.41</v>
      </c>
      <c r="AX3530" s="17">
        <v>2398.41</v>
      </c>
      <c r="AY3530" s="17">
        <v>2398.41</v>
      </c>
      <c r="AZ3530" s="17">
        <v>2398.41</v>
      </c>
      <c r="BA3530" s="17">
        <v>2398.41</v>
      </c>
      <c r="BB3530" s="17">
        <v>2398.41</v>
      </c>
      <c r="BC3530" s="17">
        <v>2398.41</v>
      </c>
      <c r="BD3530" s="17">
        <v>2398.41</v>
      </c>
      <c r="BE3530" s="17">
        <v>2398.41</v>
      </c>
      <c r="BF3530" s="17">
        <v>2398.41</v>
      </c>
      <c r="BG3530" s="17">
        <v>2398.41</v>
      </c>
      <c r="BH3530" s="17">
        <v>28780.92</v>
      </c>
      <c r="BI3530" s="17">
        <v>28780.92</v>
      </c>
      <c r="BJ3530" s="17">
        <v>28780.92</v>
      </c>
      <c r="BK3530" s="17">
        <v>28780.92</v>
      </c>
    </row>
    <row r="3531" spans="2:63" x14ac:dyDescent="0.25">
      <c r="B3531" t="s">
        <v>8115</v>
      </c>
      <c r="C3531">
        <v>31052575</v>
      </c>
      <c r="D3531" t="s">
        <v>8122</v>
      </c>
      <c r="E3531" t="s">
        <v>1285</v>
      </c>
      <c r="F3531">
        <v>1220</v>
      </c>
      <c r="G3531" t="s">
        <v>10884</v>
      </c>
      <c r="H3531" t="s">
        <v>1267</v>
      </c>
      <c r="I3531" s="33">
        <v>200000012627</v>
      </c>
      <c r="J3531" t="s">
        <v>11842</v>
      </c>
      <c r="K3531" t="s">
        <v>12141</v>
      </c>
      <c r="L3531" t="s">
        <v>10887</v>
      </c>
      <c r="N3531" s="16">
        <v>45958</v>
      </c>
      <c r="O3531" s="16">
        <v>45931</v>
      </c>
      <c r="P3531" s="16">
        <v>47848</v>
      </c>
      <c r="R3531" t="s">
        <v>1286</v>
      </c>
      <c r="S3531" t="s">
        <v>1266</v>
      </c>
      <c r="T3531" t="s">
        <v>1266</v>
      </c>
      <c r="U3531">
        <v>341012</v>
      </c>
      <c r="V3531" t="s">
        <v>1269</v>
      </c>
      <c r="W3531" t="s">
        <v>8117</v>
      </c>
      <c r="Y3531" t="s">
        <v>1402</v>
      </c>
      <c r="Z3531" t="s">
        <v>1664</v>
      </c>
      <c r="AA3531">
        <v>7000502617</v>
      </c>
      <c r="AB3531" t="s">
        <v>1272</v>
      </c>
      <c r="AC3531" t="s">
        <v>8118</v>
      </c>
      <c r="AD3531" s="16">
        <v>45958</v>
      </c>
      <c r="AE3531">
        <v>8000010295</v>
      </c>
      <c r="AI3531" t="s">
        <v>8123</v>
      </c>
      <c r="AJ3531" t="s">
        <v>8124</v>
      </c>
      <c r="AK3531" t="s">
        <v>11064</v>
      </c>
      <c r="AL3531" t="s">
        <v>2160</v>
      </c>
      <c r="AM3531" t="s">
        <v>28</v>
      </c>
      <c r="AN3531" s="16">
        <v>45931</v>
      </c>
      <c r="AO3531" t="s">
        <v>10889</v>
      </c>
      <c r="AP3531" t="s">
        <v>2525</v>
      </c>
      <c r="AQ3531">
        <v>2243</v>
      </c>
      <c r="AR3531" t="s">
        <v>8121</v>
      </c>
      <c r="AS3531" t="s">
        <v>10896</v>
      </c>
      <c r="AU3531" s="17">
        <v>1451.85</v>
      </c>
      <c r="AV3531" s="17">
        <v>1451.85</v>
      </c>
      <c r="AW3531" s="17">
        <v>1451.85</v>
      </c>
      <c r="AX3531" s="17">
        <v>1451.85</v>
      </c>
      <c r="AY3531" s="17">
        <v>1451.85</v>
      </c>
      <c r="AZ3531" s="17">
        <v>1451.85</v>
      </c>
      <c r="BA3531" s="17">
        <v>1451.85</v>
      </c>
      <c r="BB3531" s="17">
        <v>1451.85</v>
      </c>
      <c r="BC3531" s="17">
        <v>1451.85</v>
      </c>
      <c r="BD3531" s="17">
        <v>1451.85</v>
      </c>
      <c r="BE3531" s="17">
        <v>1451.85</v>
      </c>
      <c r="BF3531" s="17">
        <v>1451.85</v>
      </c>
      <c r="BG3531" s="17">
        <v>1451.85</v>
      </c>
      <c r="BH3531" s="17">
        <v>17422.2</v>
      </c>
      <c r="BI3531" s="17">
        <v>17422.2</v>
      </c>
      <c r="BJ3531" s="17">
        <v>17422.2</v>
      </c>
      <c r="BK3531" s="17">
        <v>17422.2</v>
      </c>
    </row>
    <row r="3532" spans="2:63" x14ac:dyDescent="0.25">
      <c r="B3532" t="s">
        <v>8115</v>
      </c>
      <c r="C3532">
        <v>31052575</v>
      </c>
      <c r="D3532" t="s">
        <v>8122</v>
      </c>
      <c r="E3532" t="s">
        <v>1285</v>
      </c>
      <c r="F3532">
        <v>1230</v>
      </c>
      <c r="G3532" t="s">
        <v>10884</v>
      </c>
      <c r="H3532" t="s">
        <v>1267</v>
      </c>
      <c r="I3532" s="33">
        <v>200000012627</v>
      </c>
      <c r="J3532" t="s">
        <v>11842</v>
      </c>
      <c r="K3532" t="s">
        <v>12142</v>
      </c>
      <c r="L3532" t="s">
        <v>10887</v>
      </c>
      <c r="N3532" s="16">
        <v>46010</v>
      </c>
      <c r="O3532" s="16">
        <v>45992</v>
      </c>
      <c r="P3532" s="16">
        <v>47848</v>
      </c>
      <c r="R3532" t="s">
        <v>1286</v>
      </c>
      <c r="S3532" t="s">
        <v>1266</v>
      </c>
      <c r="T3532" t="s">
        <v>1266</v>
      </c>
      <c r="U3532">
        <v>341012</v>
      </c>
      <c r="V3532" t="s">
        <v>1269</v>
      </c>
      <c r="W3532" t="s">
        <v>8117</v>
      </c>
      <c r="Y3532" t="s">
        <v>1402</v>
      </c>
      <c r="Z3532" t="s">
        <v>1664</v>
      </c>
      <c r="AA3532">
        <v>7000502617</v>
      </c>
      <c r="AB3532" t="s">
        <v>1272</v>
      </c>
      <c r="AC3532" t="s">
        <v>8118</v>
      </c>
      <c r="AD3532" s="16">
        <v>46010</v>
      </c>
      <c r="AE3532">
        <v>8000010295</v>
      </c>
      <c r="AI3532" t="s">
        <v>8123</v>
      </c>
      <c r="AJ3532" t="s">
        <v>8124</v>
      </c>
      <c r="AK3532" t="s">
        <v>11064</v>
      </c>
      <c r="AL3532" t="s">
        <v>2160</v>
      </c>
      <c r="AM3532" t="s">
        <v>28</v>
      </c>
      <c r="AN3532" s="16">
        <v>45992</v>
      </c>
      <c r="AO3532" t="s">
        <v>10889</v>
      </c>
      <c r="AP3532" t="s">
        <v>2525</v>
      </c>
      <c r="AQ3532">
        <v>2243</v>
      </c>
      <c r="AR3532" t="s">
        <v>8121</v>
      </c>
      <c r="AS3532" t="s">
        <v>10896</v>
      </c>
      <c r="AU3532" s="17">
        <v>1702.58</v>
      </c>
      <c r="AV3532" s="17">
        <v>1702.58</v>
      </c>
      <c r="AW3532" s="17">
        <v>1702.58</v>
      </c>
      <c r="AX3532" s="17">
        <v>1702.58</v>
      </c>
      <c r="AY3532" s="17">
        <v>1702.58</v>
      </c>
      <c r="AZ3532" s="17">
        <v>1702.58</v>
      </c>
      <c r="BA3532" s="17">
        <v>1702.58</v>
      </c>
      <c r="BB3532" s="17">
        <v>1702.58</v>
      </c>
      <c r="BC3532" s="17">
        <v>1702.58</v>
      </c>
      <c r="BD3532" s="17">
        <v>1702.58</v>
      </c>
      <c r="BE3532" s="17">
        <v>1702.58</v>
      </c>
      <c r="BF3532" s="17">
        <v>1702.58</v>
      </c>
      <c r="BG3532" s="17">
        <v>1702.58</v>
      </c>
      <c r="BH3532" s="17">
        <v>20430.96</v>
      </c>
      <c r="BI3532" s="17">
        <v>20430.96</v>
      </c>
      <c r="BJ3532" s="17">
        <v>20430.96</v>
      </c>
      <c r="BK3532" s="17">
        <v>20430.96</v>
      </c>
    </row>
    <row r="3533" spans="2:63" x14ac:dyDescent="0.25">
      <c r="B3533" t="s">
        <v>8115</v>
      </c>
      <c r="C3533">
        <v>31057805</v>
      </c>
      <c r="D3533" t="s">
        <v>8125</v>
      </c>
      <c r="E3533" t="s">
        <v>1285</v>
      </c>
      <c r="F3533">
        <v>1670</v>
      </c>
      <c r="G3533" t="s">
        <v>10884</v>
      </c>
      <c r="H3533" t="s">
        <v>1267</v>
      </c>
      <c r="I3533" s="33">
        <v>200000010815</v>
      </c>
      <c r="J3533" t="s">
        <v>10950</v>
      </c>
      <c r="K3533" t="s">
        <v>12136</v>
      </c>
      <c r="L3533" t="s">
        <v>10887</v>
      </c>
      <c r="N3533" s="16">
        <v>43629</v>
      </c>
      <c r="O3533" s="16">
        <v>43556</v>
      </c>
      <c r="P3533" s="16">
        <v>47848</v>
      </c>
      <c r="R3533" t="s">
        <v>1286</v>
      </c>
      <c r="S3533" t="s">
        <v>1266</v>
      </c>
      <c r="T3533" t="s">
        <v>1266</v>
      </c>
      <c r="U3533">
        <v>341012</v>
      </c>
      <c r="V3533" t="s">
        <v>1269</v>
      </c>
      <c r="W3533" t="s">
        <v>8117</v>
      </c>
      <c r="Y3533" t="s">
        <v>1402</v>
      </c>
      <c r="Z3533" t="s">
        <v>6511</v>
      </c>
      <c r="AA3533">
        <v>7000502617</v>
      </c>
      <c r="AB3533" t="s">
        <v>1272</v>
      </c>
      <c r="AC3533" t="s">
        <v>8118</v>
      </c>
      <c r="AD3533" s="16">
        <v>45797</v>
      </c>
      <c r="AE3533">
        <v>8000016307</v>
      </c>
      <c r="AF3533" s="16">
        <v>45797</v>
      </c>
      <c r="AI3533" t="s">
        <v>8126</v>
      </c>
      <c r="AJ3533" t="s">
        <v>8127</v>
      </c>
      <c r="AK3533" t="s">
        <v>11453</v>
      </c>
      <c r="AL3533" t="s">
        <v>11454</v>
      </c>
      <c r="AM3533" t="s">
        <v>28</v>
      </c>
      <c r="AN3533" s="16">
        <v>43629</v>
      </c>
      <c r="AO3533" t="s">
        <v>10889</v>
      </c>
      <c r="AP3533" t="s">
        <v>1292</v>
      </c>
      <c r="AQ3533">
        <v>2243</v>
      </c>
      <c r="AR3533" t="s">
        <v>8121</v>
      </c>
      <c r="AS3533" t="s">
        <v>10896</v>
      </c>
      <c r="AU3533" s="17">
        <v>897.42</v>
      </c>
      <c r="AV3533" s="17">
        <v>897.42</v>
      </c>
      <c r="AW3533" s="17">
        <v>897.42</v>
      </c>
      <c r="AX3533" s="17">
        <v>897.42</v>
      </c>
      <c r="AY3533" s="17">
        <v>897.42</v>
      </c>
      <c r="AZ3533" s="17">
        <v>897.42</v>
      </c>
      <c r="BA3533" s="17">
        <v>897.42</v>
      </c>
      <c r="BB3533" s="17">
        <v>897.42</v>
      </c>
      <c r="BC3533" s="17">
        <v>897.42</v>
      </c>
      <c r="BD3533" s="17">
        <v>897.42</v>
      </c>
      <c r="BE3533" s="17">
        <v>897.42</v>
      </c>
      <c r="BF3533" s="17">
        <v>897.42</v>
      </c>
      <c r="BG3533" s="17">
        <v>897.42</v>
      </c>
      <c r="BH3533" s="17">
        <v>10769.04</v>
      </c>
      <c r="BI3533" s="17">
        <v>10769.04</v>
      </c>
      <c r="BJ3533" s="17">
        <v>10769.04</v>
      </c>
      <c r="BK3533" s="17">
        <v>10769.04</v>
      </c>
    </row>
    <row r="3534" spans="2:63" x14ac:dyDescent="0.25">
      <c r="B3534" t="s">
        <v>8115</v>
      </c>
      <c r="C3534">
        <v>31057805</v>
      </c>
      <c r="D3534" t="s">
        <v>8125</v>
      </c>
      <c r="E3534" t="s">
        <v>1285</v>
      </c>
      <c r="F3534">
        <v>1810</v>
      </c>
      <c r="G3534" t="s">
        <v>10884</v>
      </c>
      <c r="H3534" t="s">
        <v>1267</v>
      </c>
      <c r="I3534" s="33">
        <v>200000010815</v>
      </c>
      <c r="J3534" t="s">
        <v>10950</v>
      </c>
      <c r="K3534" t="s">
        <v>12137</v>
      </c>
      <c r="L3534" t="s">
        <v>10887</v>
      </c>
      <c r="N3534" s="16">
        <v>43629</v>
      </c>
      <c r="O3534" s="16">
        <v>43922</v>
      </c>
      <c r="P3534" s="16">
        <v>47848</v>
      </c>
      <c r="R3534" t="s">
        <v>1286</v>
      </c>
      <c r="S3534" t="s">
        <v>1266</v>
      </c>
      <c r="T3534" t="s">
        <v>1266</v>
      </c>
      <c r="U3534">
        <v>341012</v>
      </c>
      <c r="V3534" t="s">
        <v>1269</v>
      </c>
      <c r="W3534" t="s">
        <v>8117</v>
      </c>
      <c r="Y3534" t="s">
        <v>1402</v>
      </c>
      <c r="Z3534" t="s">
        <v>6511</v>
      </c>
      <c r="AA3534">
        <v>7000502617</v>
      </c>
      <c r="AB3534" t="s">
        <v>1272</v>
      </c>
      <c r="AC3534" t="s">
        <v>8118</v>
      </c>
      <c r="AD3534" s="16">
        <v>45797</v>
      </c>
      <c r="AE3534">
        <v>8000016307</v>
      </c>
      <c r="AF3534" s="16">
        <v>45797</v>
      </c>
      <c r="AI3534" t="s">
        <v>8126</v>
      </c>
      <c r="AJ3534" t="s">
        <v>8127</v>
      </c>
      <c r="AK3534" t="s">
        <v>11453</v>
      </c>
      <c r="AL3534" t="s">
        <v>11454</v>
      </c>
      <c r="AM3534" t="s">
        <v>28</v>
      </c>
      <c r="AN3534" s="16">
        <v>43629</v>
      </c>
      <c r="AO3534" t="s">
        <v>10889</v>
      </c>
      <c r="AP3534" t="s">
        <v>1292</v>
      </c>
      <c r="AQ3534">
        <v>2243</v>
      </c>
      <c r="AR3534" t="s">
        <v>8121</v>
      </c>
      <c r="AS3534" t="s">
        <v>10896</v>
      </c>
      <c r="AU3534" s="17">
        <v>4619.29</v>
      </c>
      <c r="AV3534" s="17">
        <v>4619.29</v>
      </c>
      <c r="AW3534" s="17">
        <v>4619.29</v>
      </c>
      <c r="AX3534" s="17">
        <v>4619.29</v>
      </c>
      <c r="AY3534" s="17">
        <v>4619.29</v>
      </c>
      <c r="AZ3534" s="17">
        <v>4619.29</v>
      </c>
      <c r="BA3534" s="17">
        <v>4619.29</v>
      </c>
      <c r="BB3534" s="17">
        <v>4619.29</v>
      </c>
      <c r="BC3534" s="17">
        <v>4619.29</v>
      </c>
      <c r="BD3534" s="17">
        <v>4619.29</v>
      </c>
      <c r="BE3534" s="17">
        <v>4619.29</v>
      </c>
      <c r="BF3534" s="17">
        <v>4619.29</v>
      </c>
      <c r="BG3534" s="17">
        <v>4619.29</v>
      </c>
      <c r="BH3534" s="17">
        <v>55431.48</v>
      </c>
      <c r="BI3534" s="17">
        <v>55431.48</v>
      </c>
      <c r="BJ3534" s="17">
        <v>55431.48</v>
      </c>
      <c r="BK3534" s="17">
        <v>55431.48</v>
      </c>
    </row>
    <row r="3535" spans="2:63" x14ac:dyDescent="0.25">
      <c r="B3535" t="s">
        <v>8115</v>
      </c>
      <c r="C3535">
        <v>31057805</v>
      </c>
      <c r="D3535" t="s">
        <v>8125</v>
      </c>
      <c r="E3535" t="s">
        <v>1285</v>
      </c>
      <c r="F3535">
        <v>2910</v>
      </c>
      <c r="G3535" t="s">
        <v>10884</v>
      </c>
      <c r="H3535" t="s">
        <v>1267</v>
      </c>
      <c r="I3535" s="33">
        <v>200000010815</v>
      </c>
      <c r="J3535" t="s">
        <v>10950</v>
      </c>
      <c r="K3535" t="s">
        <v>12143</v>
      </c>
      <c r="L3535" t="s">
        <v>10887</v>
      </c>
      <c r="N3535" s="16">
        <v>44109</v>
      </c>
      <c r="O3535" s="16">
        <v>44470</v>
      </c>
      <c r="P3535" s="16">
        <v>47848</v>
      </c>
      <c r="R3535" t="s">
        <v>1286</v>
      </c>
      <c r="S3535" t="s">
        <v>1266</v>
      </c>
      <c r="T3535" t="s">
        <v>1266</v>
      </c>
      <c r="U3535">
        <v>341012</v>
      </c>
      <c r="V3535" t="s">
        <v>1269</v>
      </c>
      <c r="W3535" t="s">
        <v>8117</v>
      </c>
      <c r="Y3535" t="s">
        <v>1402</v>
      </c>
      <c r="Z3535" t="s">
        <v>6511</v>
      </c>
      <c r="AA3535">
        <v>7000502617</v>
      </c>
      <c r="AB3535" t="s">
        <v>1272</v>
      </c>
      <c r="AC3535" t="s">
        <v>8118</v>
      </c>
      <c r="AD3535" s="16">
        <v>45797</v>
      </c>
      <c r="AE3535">
        <v>8000016307</v>
      </c>
      <c r="AF3535" s="16">
        <v>45797</v>
      </c>
      <c r="AI3535" t="s">
        <v>8126</v>
      </c>
      <c r="AJ3535" t="s">
        <v>8127</v>
      </c>
      <c r="AK3535" t="s">
        <v>11453</v>
      </c>
      <c r="AL3535" t="s">
        <v>11454</v>
      </c>
      <c r="AM3535" t="s">
        <v>28</v>
      </c>
      <c r="AN3535" s="16">
        <v>44109</v>
      </c>
      <c r="AO3535" t="s">
        <v>10889</v>
      </c>
      <c r="AP3535" t="s">
        <v>1292</v>
      </c>
      <c r="AQ3535">
        <v>2243</v>
      </c>
      <c r="AR3535" t="s">
        <v>8121</v>
      </c>
      <c r="AS3535" t="s">
        <v>10896</v>
      </c>
      <c r="AU3535" s="17">
        <v>1085.49</v>
      </c>
      <c r="AV3535" s="17">
        <v>1085.49</v>
      </c>
      <c r="AW3535" s="17">
        <v>1085.49</v>
      </c>
      <c r="AX3535" s="17">
        <v>1085.49</v>
      </c>
      <c r="AY3535" s="17">
        <v>1085.49</v>
      </c>
      <c r="AZ3535" s="17">
        <v>1085.49</v>
      </c>
      <c r="BA3535" s="17">
        <v>1085.49</v>
      </c>
      <c r="BB3535" s="17">
        <v>1085.49</v>
      </c>
      <c r="BC3535" s="17">
        <v>1085.49</v>
      </c>
      <c r="BD3535" s="17">
        <v>1085.49</v>
      </c>
      <c r="BE3535" s="17">
        <v>1085.49</v>
      </c>
      <c r="BF3535" s="17">
        <v>1085.49</v>
      </c>
      <c r="BG3535" s="17">
        <v>1085.49</v>
      </c>
      <c r="BH3535" s="17">
        <v>13025.88</v>
      </c>
      <c r="BI3535" s="17">
        <v>13025.88</v>
      </c>
      <c r="BJ3535" s="17">
        <v>13025.88</v>
      </c>
      <c r="BK3535" s="17">
        <v>13025.88</v>
      </c>
    </row>
    <row r="3536" spans="2:63" x14ac:dyDescent="0.25">
      <c r="B3536" t="s">
        <v>8115</v>
      </c>
      <c r="C3536">
        <v>31057805</v>
      </c>
      <c r="D3536" t="s">
        <v>8125</v>
      </c>
      <c r="E3536" t="s">
        <v>1285</v>
      </c>
      <c r="F3536">
        <v>3100</v>
      </c>
      <c r="G3536" t="s">
        <v>10884</v>
      </c>
      <c r="H3536" t="s">
        <v>1267</v>
      </c>
      <c r="I3536" s="33">
        <v>200000010815</v>
      </c>
      <c r="J3536" t="s">
        <v>10950</v>
      </c>
      <c r="K3536" t="s">
        <v>12144</v>
      </c>
      <c r="L3536" t="s">
        <v>10887</v>
      </c>
      <c r="N3536" s="16">
        <v>44110</v>
      </c>
      <c r="O3536" s="16">
        <v>44105</v>
      </c>
      <c r="P3536" s="16">
        <v>47848</v>
      </c>
      <c r="R3536" t="s">
        <v>1286</v>
      </c>
      <c r="S3536" t="s">
        <v>1266</v>
      </c>
      <c r="T3536" t="s">
        <v>1266</v>
      </c>
      <c r="U3536">
        <v>341012</v>
      </c>
      <c r="V3536" t="s">
        <v>1269</v>
      </c>
      <c r="W3536" t="s">
        <v>8117</v>
      </c>
      <c r="Y3536" t="s">
        <v>1402</v>
      </c>
      <c r="Z3536" t="s">
        <v>6511</v>
      </c>
      <c r="AA3536">
        <v>7000502617</v>
      </c>
      <c r="AB3536" t="s">
        <v>1272</v>
      </c>
      <c r="AC3536" t="s">
        <v>8118</v>
      </c>
      <c r="AD3536" s="16">
        <v>45797</v>
      </c>
      <c r="AE3536">
        <v>8000016307</v>
      </c>
      <c r="AF3536" s="16">
        <v>45797</v>
      </c>
      <c r="AI3536" t="s">
        <v>8126</v>
      </c>
      <c r="AJ3536" t="s">
        <v>8127</v>
      </c>
      <c r="AK3536" t="s">
        <v>11453</v>
      </c>
      <c r="AL3536" t="s">
        <v>11454</v>
      </c>
      <c r="AM3536" t="s">
        <v>28</v>
      </c>
      <c r="AN3536" s="16">
        <v>44110</v>
      </c>
      <c r="AO3536" t="s">
        <v>10889</v>
      </c>
      <c r="AP3536" t="s">
        <v>1292</v>
      </c>
      <c r="AQ3536">
        <v>2243</v>
      </c>
      <c r="AR3536" t="s">
        <v>8121</v>
      </c>
      <c r="AS3536" t="s">
        <v>10896</v>
      </c>
      <c r="AU3536" s="17">
        <v>868.48</v>
      </c>
      <c r="AV3536" s="17">
        <v>868.48</v>
      </c>
      <c r="AW3536" s="17">
        <v>868.48</v>
      </c>
      <c r="AX3536" s="17">
        <v>868.48</v>
      </c>
      <c r="AY3536" s="17">
        <v>868.48</v>
      </c>
      <c r="AZ3536" s="17">
        <v>868.48</v>
      </c>
      <c r="BA3536" s="17">
        <v>868.48</v>
      </c>
      <c r="BB3536" s="17">
        <v>868.48</v>
      </c>
      <c r="BC3536" s="17">
        <v>868.48</v>
      </c>
      <c r="BD3536" s="17">
        <v>868.48</v>
      </c>
      <c r="BE3536" s="17">
        <v>868.48</v>
      </c>
      <c r="BF3536" s="17">
        <v>868.48</v>
      </c>
      <c r="BG3536" s="17">
        <v>868.48</v>
      </c>
      <c r="BH3536" s="17">
        <v>10421.76</v>
      </c>
      <c r="BI3536" s="17">
        <v>10421.76</v>
      </c>
      <c r="BJ3536" s="17">
        <v>10421.76</v>
      </c>
      <c r="BK3536" s="17">
        <v>10421.76</v>
      </c>
    </row>
    <row r="3537" spans="2:63" x14ac:dyDescent="0.25">
      <c r="B3537" t="s">
        <v>8115</v>
      </c>
      <c r="C3537">
        <v>31057817</v>
      </c>
      <c r="D3537" t="s">
        <v>8131</v>
      </c>
      <c r="E3537" t="s">
        <v>1285</v>
      </c>
      <c r="F3537">
        <v>3110</v>
      </c>
      <c r="G3537" t="s">
        <v>10884</v>
      </c>
      <c r="H3537" t="s">
        <v>1267</v>
      </c>
      <c r="I3537" s="33">
        <v>200000012681</v>
      </c>
      <c r="J3537" t="s">
        <v>11762</v>
      </c>
      <c r="K3537" t="s">
        <v>12146</v>
      </c>
      <c r="L3537" t="s">
        <v>10887</v>
      </c>
      <c r="N3537" s="16">
        <v>44398</v>
      </c>
      <c r="O3537" s="16">
        <v>44378</v>
      </c>
      <c r="P3537" s="16">
        <v>47848</v>
      </c>
      <c r="R3537" t="s">
        <v>1286</v>
      </c>
      <c r="S3537" t="s">
        <v>1266</v>
      </c>
      <c r="T3537" t="s">
        <v>1266</v>
      </c>
      <c r="V3537" t="s">
        <v>1269</v>
      </c>
      <c r="W3537" t="s">
        <v>8117</v>
      </c>
      <c r="Y3537" t="s">
        <v>1402</v>
      </c>
      <c r="Z3537" t="s">
        <v>1664</v>
      </c>
      <c r="AA3537">
        <v>7000502617</v>
      </c>
      <c r="AB3537" t="s">
        <v>1272</v>
      </c>
      <c r="AC3537" t="s">
        <v>8118</v>
      </c>
      <c r="AD3537" s="16">
        <v>45797</v>
      </c>
      <c r="AE3537">
        <v>8000016307</v>
      </c>
      <c r="AF3537" s="16">
        <v>45797</v>
      </c>
      <c r="AI3537" t="s">
        <v>8132</v>
      </c>
      <c r="AJ3537" t="s">
        <v>8133</v>
      </c>
      <c r="AK3537" t="s">
        <v>11453</v>
      </c>
      <c r="AL3537" t="s">
        <v>11454</v>
      </c>
      <c r="AM3537" t="s">
        <v>28</v>
      </c>
      <c r="AN3537" s="16">
        <v>44398</v>
      </c>
      <c r="AO3537" t="s">
        <v>10889</v>
      </c>
      <c r="AP3537" t="s">
        <v>2525</v>
      </c>
      <c r="AQ3537">
        <v>2243</v>
      </c>
      <c r="AR3537" t="s">
        <v>8121</v>
      </c>
      <c r="AS3537" t="s">
        <v>10896</v>
      </c>
      <c r="AU3537" s="17">
        <v>1143.96</v>
      </c>
      <c r="AV3537" s="17">
        <v>1143.96</v>
      </c>
      <c r="AW3537" s="17">
        <v>1143.96</v>
      </c>
      <c r="AX3537" s="17">
        <v>1143.96</v>
      </c>
      <c r="AY3537" s="17">
        <v>1143.96</v>
      </c>
      <c r="AZ3537" s="17">
        <v>1143.96</v>
      </c>
      <c r="BA3537" s="17">
        <v>1143.96</v>
      </c>
      <c r="BB3537" s="17">
        <v>1143.96</v>
      </c>
      <c r="BC3537" s="17">
        <v>1143.96</v>
      </c>
      <c r="BD3537" s="17">
        <v>1143.96</v>
      </c>
      <c r="BE3537" s="17">
        <v>1143.96</v>
      </c>
      <c r="BF3537" s="17">
        <v>1143.96</v>
      </c>
      <c r="BG3537" s="17">
        <v>1143.96</v>
      </c>
      <c r="BH3537" s="17">
        <v>13727.52</v>
      </c>
      <c r="BI3537" s="17">
        <v>13727.52</v>
      </c>
      <c r="BJ3537" s="17">
        <v>13727.52</v>
      </c>
      <c r="BK3537" s="17">
        <v>13727.52</v>
      </c>
    </row>
    <row r="3538" spans="2:63" x14ac:dyDescent="0.25">
      <c r="B3538" t="s">
        <v>8115</v>
      </c>
      <c r="C3538">
        <v>31057817</v>
      </c>
      <c r="D3538" t="s">
        <v>8131</v>
      </c>
      <c r="E3538" t="s">
        <v>1285</v>
      </c>
      <c r="F3538">
        <v>3120</v>
      </c>
      <c r="G3538" t="s">
        <v>10884</v>
      </c>
      <c r="H3538" t="s">
        <v>1267</v>
      </c>
      <c r="I3538" s="33">
        <v>200000012681</v>
      </c>
      <c r="J3538" t="s">
        <v>11762</v>
      </c>
      <c r="K3538" t="s">
        <v>12146</v>
      </c>
      <c r="L3538" t="s">
        <v>10887</v>
      </c>
      <c r="N3538" s="16">
        <v>44398</v>
      </c>
      <c r="O3538" s="16">
        <v>44378</v>
      </c>
      <c r="P3538" s="16">
        <v>47848</v>
      </c>
      <c r="R3538" t="s">
        <v>1286</v>
      </c>
      <c r="S3538" t="s">
        <v>1266</v>
      </c>
      <c r="T3538" t="s">
        <v>1266</v>
      </c>
      <c r="V3538" t="s">
        <v>1269</v>
      </c>
      <c r="W3538" t="s">
        <v>8117</v>
      </c>
      <c r="Y3538" t="s">
        <v>1402</v>
      </c>
      <c r="Z3538" t="s">
        <v>1664</v>
      </c>
      <c r="AA3538">
        <v>7000502617</v>
      </c>
      <c r="AB3538" t="s">
        <v>1272</v>
      </c>
      <c r="AC3538" t="s">
        <v>8118</v>
      </c>
      <c r="AD3538" s="16">
        <v>45797</v>
      </c>
      <c r="AE3538">
        <v>8000016307</v>
      </c>
      <c r="AF3538" s="16">
        <v>45797</v>
      </c>
      <c r="AI3538" t="s">
        <v>8132</v>
      </c>
      <c r="AJ3538" t="s">
        <v>8133</v>
      </c>
      <c r="AK3538" t="s">
        <v>11453</v>
      </c>
      <c r="AL3538" t="s">
        <v>11454</v>
      </c>
      <c r="AM3538" t="s">
        <v>28</v>
      </c>
      <c r="AN3538" s="16">
        <v>44398</v>
      </c>
      <c r="AO3538" t="s">
        <v>10889</v>
      </c>
      <c r="AP3538" t="s">
        <v>2525</v>
      </c>
      <c r="AQ3538">
        <v>2243</v>
      </c>
      <c r="AR3538" t="s">
        <v>8121</v>
      </c>
      <c r="AS3538" t="s">
        <v>10896</v>
      </c>
      <c r="AU3538" s="17">
        <v>71.5</v>
      </c>
      <c r="AV3538" s="17">
        <v>71.5</v>
      </c>
      <c r="AW3538" s="17">
        <v>71.5</v>
      </c>
      <c r="AX3538" s="17">
        <v>71.5</v>
      </c>
      <c r="AY3538" s="17">
        <v>71.5</v>
      </c>
      <c r="AZ3538" s="17">
        <v>71.5</v>
      </c>
      <c r="BA3538" s="17">
        <v>71.5</v>
      </c>
      <c r="BB3538" s="17">
        <v>71.5</v>
      </c>
      <c r="BC3538" s="17">
        <v>71.5</v>
      </c>
      <c r="BD3538" s="17">
        <v>71.5</v>
      </c>
      <c r="BE3538" s="17">
        <v>71.5</v>
      </c>
      <c r="BF3538" s="17">
        <v>71.5</v>
      </c>
      <c r="BG3538" s="17">
        <v>71.5</v>
      </c>
      <c r="BH3538" s="17">
        <v>858</v>
      </c>
      <c r="BI3538" s="17">
        <v>858</v>
      </c>
      <c r="BJ3538" s="17">
        <v>858</v>
      </c>
      <c r="BK3538" s="17">
        <v>858</v>
      </c>
    </row>
    <row r="3539" spans="2:63" x14ac:dyDescent="0.25">
      <c r="B3539" t="s">
        <v>8115</v>
      </c>
      <c r="C3539">
        <v>31057817</v>
      </c>
      <c r="D3539" t="s">
        <v>8131</v>
      </c>
      <c r="E3539" t="s">
        <v>1285</v>
      </c>
      <c r="F3539">
        <v>3130</v>
      </c>
      <c r="G3539" t="s">
        <v>10884</v>
      </c>
      <c r="H3539" t="s">
        <v>1267</v>
      </c>
      <c r="I3539" s="33">
        <v>200000012681</v>
      </c>
      <c r="J3539" t="s">
        <v>11762</v>
      </c>
      <c r="K3539" t="s">
        <v>12145</v>
      </c>
      <c r="L3539" t="s">
        <v>10887</v>
      </c>
      <c r="N3539" s="16">
        <v>44398</v>
      </c>
      <c r="O3539" s="16">
        <v>44378</v>
      </c>
      <c r="P3539" s="16">
        <v>47848</v>
      </c>
      <c r="R3539" t="s">
        <v>1286</v>
      </c>
      <c r="S3539" t="s">
        <v>1266</v>
      </c>
      <c r="T3539" t="s">
        <v>1266</v>
      </c>
      <c r="V3539" t="s">
        <v>1269</v>
      </c>
      <c r="W3539" t="s">
        <v>8117</v>
      </c>
      <c r="Y3539" t="s">
        <v>1402</v>
      </c>
      <c r="Z3539" t="s">
        <v>1664</v>
      </c>
      <c r="AA3539">
        <v>7000502617</v>
      </c>
      <c r="AB3539" t="s">
        <v>1272</v>
      </c>
      <c r="AC3539" t="s">
        <v>8118</v>
      </c>
      <c r="AD3539" s="16">
        <v>45797</v>
      </c>
      <c r="AE3539">
        <v>8000016307</v>
      </c>
      <c r="AF3539" s="16">
        <v>45797</v>
      </c>
      <c r="AI3539" t="s">
        <v>8132</v>
      </c>
      <c r="AJ3539" t="s">
        <v>8133</v>
      </c>
      <c r="AK3539" t="s">
        <v>11453</v>
      </c>
      <c r="AL3539" t="s">
        <v>11454</v>
      </c>
      <c r="AM3539" t="s">
        <v>28</v>
      </c>
      <c r="AN3539" s="16">
        <v>44398</v>
      </c>
      <c r="AO3539" t="s">
        <v>10889</v>
      </c>
      <c r="AP3539" t="s">
        <v>2525</v>
      </c>
      <c r="AQ3539">
        <v>2243</v>
      </c>
      <c r="AR3539" t="s">
        <v>8121</v>
      </c>
      <c r="AS3539" t="s">
        <v>10896</v>
      </c>
      <c r="AU3539" s="17">
        <v>6398.17</v>
      </c>
      <c r="AV3539" s="17">
        <v>6398.17</v>
      </c>
      <c r="AW3539" s="17">
        <v>6398.17</v>
      </c>
      <c r="AX3539" s="17">
        <v>6398.17</v>
      </c>
      <c r="AY3539" s="17">
        <v>6398.17</v>
      </c>
      <c r="AZ3539" s="17">
        <v>6398.17</v>
      </c>
      <c r="BA3539" s="17">
        <v>6398.17</v>
      </c>
      <c r="BB3539" s="17">
        <v>6398.17</v>
      </c>
      <c r="BC3539" s="17">
        <v>6398.17</v>
      </c>
      <c r="BD3539" s="17">
        <v>6398.17</v>
      </c>
      <c r="BE3539" s="17">
        <v>6398.17</v>
      </c>
      <c r="BF3539" s="17">
        <v>6398.17</v>
      </c>
      <c r="BG3539" s="17">
        <v>6398.17</v>
      </c>
      <c r="BH3539" s="17">
        <v>76778.039999999994</v>
      </c>
      <c r="BI3539" s="17">
        <v>76778.039999999994</v>
      </c>
      <c r="BJ3539" s="17">
        <v>76778.039999999994</v>
      </c>
      <c r="BK3539" s="17">
        <v>76778.039999999994</v>
      </c>
    </row>
    <row r="3540" spans="2:63" x14ac:dyDescent="0.25">
      <c r="B3540" t="s">
        <v>8115</v>
      </c>
      <c r="C3540">
        <v>31057817</v>
      </c>
      <c r="D3540" t="s">
        <v>8131</v>
      </c>
      <c r="E3540" t="s">
        <v>1285</v>
      </c>
      <c r="F3540">
        <v>3140</v>
      </c>
      <c r="G3540" t="s">
        <v>10884</v>
      </c>
      <c r="H3540" t="s">
        <v>1267</v>
      </c>
      <c r="I3540" s="33">
        <v>200000012681</v>
      </c>
      <c r="J3540" t="s">
        <v>11762</v>
      </c>
      <c r="K3540" t="s">
        <v>12147</v>
      </c>
      <c r="L3540" t="s">
        <v>10887</v>
      </c>
      <c r="N3540" s="16">
        <v>44398</v>
      </c>
      <c r="O3540" s="16">
        <v>44378</v>
      </c>
      <c r="P3540" s="16">
        <v>47848</v>
      </c>
      <c r="R3540" t="s">
        <v>1286</v>
      </c>
      <c r="S3540" t="s">
        <v>1266</v>
      </c>
      <c r="T3540" t="s">
        <v>1266</v>
      </c>
      <c r="V3540" t="s">
        <v>1269</v>
      </c>
      <c r="W3540" t="s">
        <v>8117</v>
      </c>
      <c r="Y3540" t="s">
        <v>1402</v>
      </c>
      <c r="Z3540" t="s">
        <v>1664</v>
      </c>
      <c r="AA3540">
        <v>7000502617</v>
      </c>
      <c r="AB3540" t="s">
        <v>1272</v>
      </c>
      <c r="AC3540" t="s">
        <v>8118</v>
      </c>
      <c r="AD3540" s="16">
        <v>45797</v>
      </c>
      <c r="AE3540">
        <v>8000016307</v>
      </c>
      <c r="AF3540" s="16">
        <v>45797</v>
      </c>
      <c r="AI3540" t="s">
        <v>8132</v>
      </c>
      <c r="AJ3540" t="s">
        <v>8133</v>
      </c>
      <c r="AK3540" t="s">
        <v>11453</v>
      </c>
      <c r="AL3540" t="s">
        <v>11454</v>
      </c>
      <c r="AM3540" t="s">
        <v>28</v>
      </c>
      <c r="AN3540" s="16">
        <v>44398</v>
      </c>
      <c r="AO3540" t="s">
        <v>10889</v>
      </c>
      <c r="AP3540" t="s">
        <v>2525</v>
      </c>
      <c r="AQ3540">
        <v>2243</v>
      </c>
      <c r="AR3540" t="s">
        <v>8121</v>
      </c>
      <c r="AS3540" t="s">
        <v>10896</v>
      </c>
      <c r="AU3540" s="17">
        <v>972.36</v>
      </c>
      <c r="AV3540" s="17">
        <v>972.36</v>
      </c>
      <c r="AW3540" s="17">
        <v>972.36</v>
      </c>
      <c r="AX3540" s="17">
        <v>972.36</v>
      </c>
      <c r="AY3540" s="17">
        <v>972.36</v>
      </c>
      <c r="AZ3540" s="17">
        <v>972.36</v>
      </c>
      <c r="BA3540" s="17">
        <v>972.36</v>
      </c>
      <c r="BB3540" s="17">
        <v>972.36</v>
      </c>
      <c r="BC3540" s="17">
        <v>972.36</v>
      </c>
      <c r="BD3540" s="17">
        <v>972.36</v>
      </c>
      <c r="BE3540" s="17">
        <v>972.36</v>
      </c>
      <c r="BF3540" s="17">
        <v>972.36</v>
      </c>
      <c r="BG3540" s="17">
        <v>972.36</v>
      </c>
      <c r="BH3540" s="17">
        <v>11668.32</v>
      </c>
      <c r="BI3540" s="17">
        <v>11668.32</v>
      </c>
      <c r="BJ3540" s="17">
        <v>11668.32</v>
      </c>
      <c r="BK3540" s="17">
        <v>11668.32</v>
      </c>
    </row>
    <row r="3541" spans="2:63" x14ac:dyDescent="0.25">
      <c r="B3541" t="s">
        <v>8115</v>
      </c>
      <c r="C3541">
        <v>31057817</v>
      </c>
      <c r="D3541" t="s">
        <v>8131</v>
      </c>
      <c r="E3541" t="s">
        <v>1285</v>
      </c>
      <c r="F3541">
        <v>4440</v>
      </c>
      <c r="G3541" t="s">
        <v>10884</v>
      </c>
      <c r="H3541" t="s">
        <v>1267</v>
      </c>
      <c r="I3541" s="33">
        <v>200000012140</v>
      </c>
      <c r="J3541" t="s">
        <v>11015</v>
      </c>
      <c r="K3541" t="s">
        <v>11015</v>
      </c>
      <c r="L3541" t="s">
        <v>10887</v>
      </c>
      <c r="N3541" s="16">
        <v>45468</v>
      </c>
      <c r="O3541" s="16">
        <v>45444</v>
      </c>
      <c r="P3541" s="16">
        <v>47848</v>
      </c>
      <c r="R3541" t="s">
        <v>1286</v>
      </c>
      <c r="S3541" t="s">
        <v>1266</v>
      </c>
      <c r="T3541" t="s">
        <v>1266</v>
      </c>
      <c r="V3541" t="s">
        <v>1269</v>
      </c>
      <c r="W3541" t="s">
        <v>8117</v>
      </c>
      <c r="Y3541" t="s">
        <v>1402</v>
      </c>
      <c r="Z3541" t="s">
        <v>1664</v>
      </c>
      <c r="AA3541">
        <v>7000502617</v>
      </c>
      <c r="AB3541" t="s">
        <v>1272</v>
      </c>
      <c r="AC3541" t="s">
        <v>8118</v>
      </c>
      <c r="AD3541" s="16">
        <v>46032</v>
      </c>
      <c r="AE3541">
        <v>8000016307</v>
      </c>
      <c r="AF3541" s="16">
        <v>45797</v>
      </c>
      <c r="AI3541" t="s">
        <v>8132</v>
      </c>
      <c r="AJ3541" t="s">
        <v>8133</v>
      </c>
      <c r="AK3541" t="s">
        <v>11799</v>
      </c>
      <c r="AL3541" t="s">
        <v>8139</v>
      </c>
      <c r="AM3541" t="s">
        <v>28</v>
      </c>
      <c r="AN3541" s="16">
        <v>45444</v>
      </c>
      <c r="AO3541" t="s">
        <v>10949</v>
      </c>
      <c r="AP3541" t="s">
        <v>2525</v>
      </c>
      <c r="AQ3541">
        <v>2243</v>
      </c>
      <c r="AR3541" t="s">
        <v>8121</v>
      </c>
      <c r="AS3541" t="s">
        <v>10894</v>
      </c>
      <c r="AU3541" s="17">
        <v>1</v>
      </c>
      <c r="AV3541" s="17">
        <v>0.01</v>
      </c>
      <c r="AW3541" s="17">
        <v>0.01</v>
      </c>
      <c r="AX3541" s="17">
        <v>0.01</v>
      </c>
      <c r="AY3541" s="17">
        <v>0.01</v>
      </c>
      <c r="AZ3541" s="17">
        <v>0.01</v>
      </c>
      <c r="BA3541" s="17">
        <v>0.01</v>
      </c>
      <c r="BB3541" s="17">
        <v>0.01</v>
      </c>
      <c r="BC3541" s="17">
        <v>0.01</v>
      </c>
      <c r="BD3541" s="17">
        <v>0.01</v>
      </c>
      <c r="BE3541" s="17">
        <v>0.01</v>
      </c>
      <c r="BF3541" s="17">
        <v>0.01</v>
      </c>
      <c r="BG3541" s="17">
        <v>0.01</v>
      </c>
      <c r="BH3541" s="17">
        <v>0.12</v>
      </c>
      <c r="BI3541" s="17">
        <v>0.12</v>
      </c>
      <c r="BJ3541" s="17">
        <v>0.12</v>
      </c>
      <c r="BK3541" s="17">
        <v>0.12</v>
      </c>
    </row>
    <row r="3542" spans="2:63" x14ac:dyDescent="0.25">
      <c r="B3542" t="s">
        <v>8115</v>
      </c>
      <c r="C3542">
        <v>31057817</v>
      </c>
      <c r="D3542" t="s">
        <v>8131</v>
      </c>
      <c r="E3542" t="s">
        <v>1285</v>
      </c>
      <c r="F3542">
        <v>4480</v>
      </c>
      <c r="G3542" t="s">
        <v>10884</v>
      </c>
      <c r="H3542" t="s">
        <v>1267</v>
      </c>
      <c r="I3542" s="33">
        <v>200000010815</v>
      </c>
      <c r="J3542" t="s">
        <v>10950</v>
      </c>
      <c r="K3542" t="s">
        <v>12148</v>
      </c>
      <c r="L3542" t="s">
        <v>10887</v>
      </c>
      <c r="N3542" s="16">
        <v>45740</v>
      </c>
      <c r="O3542" s="16">
        <v>45717</v>
      </c>
      <c r="P3542" s="16">
        <v>47848</v>
      </c>
      <c r="R3542" t="s">
        <v>1286</v>
      </c>
      <c r="S3542" t="s">
        <v>1266</v>
      </c>
      <c r="T3542" t="s">
        <v>1266</v>
      </c>
      <c r="V3542" t="s">
        <v>1269</v>
      </c>
      <c r="W3542" t="s">
        <v>8117</v>
      </c>
      <c r="Y3542" t="s">
        <v>1402</v>
      </c>
      <c r="Z3542" t="s">
        <v>1664</v>
      </c>
      <c r="AA3542">
        <v>7000502617</v>
      </c>
      <c r="AB3542" t="s">
        <v>1272</v>
      </c>
      <c r="AC3542" t="s">
        <v>8118</v>
      </c>
      <c r="AD3542" s="16">
        <v>45797</v>
      </c>
      <c r="AE3542">
        <v>8000016307</v>
      </c>
      <c r="AF3542" s="16">
        <v>45797</v>
      </c>
      <c r="AI3542" t="s">
        <v>8132</v>
      </c>
      <c r="AJ3542" t="s">
        <v>8133</v>
      </c>
      <c r="AK3542" t="s">
        <v>11862</v>
      </c>
      <c r="AL3542" t="s">
        <v>8734</v>
      </c>
      <c r="AM3542" t="s">
        <v>28</v>
      </c>
      <c r="AN3542" s="16">
        <v>45717</v>
      </c>
      <c r="AO3542" t="s">
        <v>10889</v>
      </c>
      <c r="AP3542" t="s">
        <v>2525</v>
      </c>
      <c r="AQ3542">
        <v>2243</v>
      </c>
      <c r="AR3542" t="s">
        <v>8121</v>
      </c>
      <c r="AS3542" t="s">
        <v>10896</v>
      </c>
      <c r="AU3542" s="17">
        <v>50908.24</v>
      </c>
      <c r="AV3542" s="17">
        <v>50908.24</v>
      </c>
      <c r="AW3542" s="17">
        <v>50908.24</v>
      </c>
      <c r="AX3542" s="17">
        <v>50908.24</v>
      </c>
      <c r="AY3542" s="17">
        <v>50908.24</v>
      </c>
      <c r="AZ3542" s="17">
        <v>50908.24</v>
      </c>
      <c r="BA3542" s="17">
        <v>50908.24</v>
      </c>
      <c r="BB3542" s="17">
        <v>50908.24</v>
      </c>
      <c r="BC3542" s="17">
        <v>50908.24</v>
      </c>
      <c r="BD3542" s="17">
        <v>50908.24</v>
      </c>
      <c r="BE3542" s="17">
        <v>50908.24</v>
      </c>
      <c r="BF3542" s="17">
        <v>50908.24</v>
      </c>
      <c r="BG3542" s="17">
        <v>50908.24</v>
      </c>
      <c r="BH3542" s="17">
        <v>610898.88</v>
      </c>
      <c r="BI3542" s="17">
        <v>610898.88</v>
      </c>
      <c r="BJ3542" s="17">
        <v>610898.88</v>
      </c>
      <c r="BK3542" s="17">
        <v>610898.88</v>
      </c>
    </row>
    <row r="3543" spans="2:63" x14ac:dyDescent="0.25">
      <c r="B3543" t="s">
        <v>8115</v>
      </c>
      <c r="C3543">
        <v>31057817</v>
      </c>
      <c r="D3543" t="s">
        <v>8131</v>
      </c>
      <c r="E3543" t="s">
        <v>1285</v>
      </c>
      <c r="F3543">
        <v>4490</v>
      </c>
      <c r="G3543" t="s">
        <v>10884</v>
      </c>
      <c r="H3543" t="s">
        <v>1267</v>
      </c>
      <c r="I3543" s="33">
        <v>200000012429</v>
      </c>
      <c r="J3543" t="s">
        <v>11213</v>
      </c>
      <c r="K3543" t="s">
        <v>11213</v>
      </c>
      <c r="L3543" t="s">
        <v>10887</v>
      </c>
      <c r="N3543" s="16">
        <v>45768</v>
      </c>
      <c r="O3543" s="16">
        <v>45748</v>
      </c>
      <c r="P3543" s="16">
        <v>47848</v>
      </c>
      <c r="R3543" t="s">
        <v>1286</v>
      </c>
      <c r="S3543" t="s">
        <v>1266</v>
      </c>
      <c r="T3543" t="s">
        <v>1266</v>
      </c>
      <c r="V3543" t="s">
        <v>1269</v>
      </c>
      <c r="W3543" t="s">
        <v>8117</v>
      </c>
      <c r="Y3543" t="s">
        <v>1402</v>
      </c>
      <c r="Z3543" t="s">
        <v>1664</v>
      </c>
      <c r="AA3543">
        <v>7000502617</v>
      </c>
      <c r="AB3543" t="s">
        <v>1272</v>
      </c>
      <c r="AC3543" t="s">
        <v>8118</v>
      </c>
      <c r="AD3543" s="16">
        <v>45797</v>
      </c>
      <c r="AE3543">
        <v>8000016307</v>
      </c>
      <c r="AF3543" s="16">
        <v>45797</v>
      </c>
      <c r="AI3543" t="s">
        <v>8132</v>
      </c>
      <c r="AJ3543" t="s">
        <v>8133</v>
      </c>
      <c r="AK3543" t="s">
        <v>11214</v>
      </c>
      <c r="AL3543" t="s">
        <v>11215</v>
      </c>
      <c r="AM3543" t="s">
        <v>28</v>
      </c>
      <c r="AN3543" s="16">
        <v>45748</v>
      </c>
      <c r="AO3543" t="s">
        <v>10889</v>
      </c>
      <c r="AP3543" t="s">
        <v>2525</v>
      </c>
      <c r="AQ3543">
        <v>2243</v>
      </c>
      <c r="AR3543" t="s">
        <v>8121</v>
      </c>
      <c r="AS3543" t="s">
        <v>10994</v>
      </c>
      <c r="AU3543" s="17">
        <v>244</v>
      </c>
      <c r="AV3543" s="17">
        <v>3440.4</v>
      </c>
      <c r="AW3543" s="17">
        <v>3440.4</v>
      </c>
      <c r="AX3543" s="17">
        <v>3440.4</v>
      </c>
      <c r="AY3543" s="17">
        <v>3440.4</v>
      </c>
      <c r="AZ3543" s="17">
        <v>3440.4</v>
      </c>
      <c r="BA3543" s="17">
        <v>3440.4</v>
      </c>
      <c r="BB3543" s="17">
        <v>3440.4</v>
      </c>
      <c r="BC3543" s="17">
        <v>3440.4</v>
      </c>
      <c r="BD3543" s="17">
        <v>3440.4</v>
      </c>
      <c r="BE3543" s="17">
        <v>3440.4</v>
      </c>
      <c r="BF3543" s="17">
        <v>3440.4</v>
      </c>
      <c r="BG3543" s="17">
        <v>3440.4</v>
      </c>
      <c r="BH3543" s="17">
        <v>41284.800000000003</v>
      </c>
      <c r="BI3543" s="17">
        <v>41284.800000000003</v>
      </c>
      <c r="BJ3543" s="17">
        <v>41284.800000000003</v>
      </c>
      <c r="BK3543" s="17">
        <v>41284.800000000003</v>
      </c>
    </row>
    <row r="3544" spans="2:63" x14ac:dyDescent="0.25">
      <c r="B3544" t="s">
        <v>8115</v>
      </c>
      <c r="C3544">
        <v>31057817</v>
      </c>
      <c r="D3544" t="s">
        <v>8131</v>
      </c>
      <c r="E3544" t="s">
        <v>1285</v>
      </c>
      <c r="F3544">
        <v>4500</v>
      </c>
      <c r="G3544" t="s">
        <v>10884</v>
      </c>
      <c r="H3544" t="s">
        <v>1267</v>
      </c>
      <c r="I3544" s="33">
        <v>200000012671</v>
      </c>
      <c r="J3544" t="s">
        <v>11735</v>
      </c>
      <c r="K3544" t="s">
        <v>11735</v>
      </c>
      <c r="L3544" t="s">
        <v>10887</v>
      </c>
      <c r="N3544" s="16">
        <v>45768</v>
      </c>
      <c r="O3544" s="16">
        <v>45748</v>
      </c>
      <c r="P3544" s="16">
        <v>47848</v>
      </c>
      <c r="R3544" t="s">
        <v>1286</v>
      </c>
      <c r="S3544" t="s">
        <v>1266</v>
      </c>
      <c r="T3544" t="s">
        <v>1266</v>
      </c>
      <c r="V3544" t="s">
        <v>1269</v>
      </c>
      <c r="W3544" t="s">
        <v>8117</v>
      </c>
      <c r="Y3544" t="s">
        <v>1402</v>
      </c>
      <c r="Z3544" t="s">
        <v>1664</v>
      </c>
      <c r="AA3544">
        <v>7000502617</v>
      </c>
      <c r="AB3544" t="s">
        <v>1272</v>
      </c>
      <c r="AC3544" t="s">
        <v>8118</v>
      </c>
      <c r="AD3544" s="16">
        <v>45797</v>
      </c>
      <c r="AE3544">
        <v>8000016307</v>
      </c>
      <c r="AF3544" s="16">
        <v>45797</v>
      </c>
      <c r="AI3544" t="s">
        <v>8132</v>
      </c>
      <c r="AJ3544" t="s">
        <v>8133</v>
      </c>
      <c r="AK3544" t="s">
        <v>11332</v>
      </c>
      <c r="AL3544" t="s">
        <v>11333</v>
      </c>
      <c r="AM3544" t="s">
        <v>28</v>
      </c>
      <c r="AN3544" s="16">
        <v>45748</v>
      </c>
      <c r="AO3544" t="s">
        <v>10889</v>
      </c>
      <c r="AP3544" t="s">
        <v>2525</v>
      </c>
      <c r="AQ3544">
        <v>2243</v>
      </c>
      <c r="AR3544" t="s">
        <v>8121</v>
      </c>
      <c r="AS3544" t="s">
        <v>10896</v>
      </c>
      <c r="AU3544" s="17">
        <v>244</v>
      </c>
      <c r="AV3544" s="17">
        <v>13346.8</v>
      </c>
      <c r="AW3544" s="17">
        <v>13346.8</v>
      </c>
      <c r="AX3544" s="17">
        <v>13346.8</v>
      </c>
      <c r="AY3544" s="17">
        <v>13346.8</v>
      </c>
      <c r="AZ3544" s="17">
        <v>13346.8</v>
      </c>
      <c r="BA3544" s="17">
        <v>13346.8</v>
      </c>
      <c r="BB3544" s="17">
        <v>13346.8</v>
      </c>
      <c r="BC3544" s="17">
        <v>13346.8</v>
      </c>
      <c r="BD3544" s="17">
        <v>13346.8</v>
      </c>
      <c r="BE3544" s="17">
        <v>13346.8</v>
      </c>
      <c r="BF3544" s="17">
        <v>13346.8</v>
      </c>
      <c r="BG3544" s="17">
        <v>13346.8</v>
      </c>
      <c r="BH3544" s="17">
        <v>160161.60000000001</v>
      </c>
      <c r="BI3544" s="17">
        <v>160161.60000000001</v>
      </c>
      <c r="BJ3544" s="17">
        <v>160161.60000000001</v>
      </c>
      <c r="BK3544" s="17">
        <v>160161.60000000001</v>
      </c>
    </row>
    <row r="3545" spans="2:63" x14ac:dyDescent="0.25">
      <c r="B3545" t="s">
        <v>8115</v>
      </c>
      <c r="C3545">
        <v>31057817</v>
      </c>
      <c r="D3545" t="s">
        <v>8131</v>
      </c>
      <c r="E3545" t="s">
        <v>1285</v>
      </c>
      <c r="F3545">
        <v>4510</v>
      </c>
      <c r="G3545" t="s">
        <v>10884</v>
      </c>
      <c r="H3545" t="s">
        <v>1267</v>
      </c>
      <c r="I3545" s="33">
        <v>200000010815</v>
      </c>
      <c r="J3545" t="s">
        <v>10950</v>
      </c>
      <c r="K3545" t="s">
        <v>12149</v>
      </c>
      <c r="L3545" t="s">
        <v>10887</v>
      </c>
      <c r="N3545" s="16">
        <v>45817</v>
      </c>
      <c r="O3545" s="16">
        <v>45809</v>
      </c>
      <c r="P3545" s="16">
        <v>47848</v>
      </c>
      <c r="R3545" t="s">
        <v>1286</v>
      </c>
      <c r="S3545" t="s">
        <v>1266</v>
      </c>
      <c r="T3545" t="s">
        <v>1266</v>
      </c>
      <c r="V3545" t="s">
        <v>1269</v>
      </c>
      <c r="W3545" t="s">
        <v>8117</v>
      </c>
      <c r="Y3545" t="s">
        <v>1402</v>
      </c>
      <c r="Z3545" t="s">
        <v>1664</v>
      </c>
      <c r="AA3545">
        <v>7000502617</v>
      </c>
      <c r="AB3545" t="s">
        <v>1272</v>
      </c>
      <c r="AC3545" t="s">
        <v>8118</v>
      </c>
      <c r="AD3545" s="16">
        <v>45831</v>
      </c>
      <c r="AE3545">
        <v>8000016307</v>
      </c>
      <c r="AI3545" t="s">
        <v>8132</v>
      </c>
      <c r="AJ3545" t="s">
        <v>8133</v>
      </c>
      <c r="AK3545" t="s">
        <v>11332</v>
      </c>
      <c r="AL3545" t="s">
        <v>11333</v>
      </c>
      <c r="AM3545" t="s">
        <v>28</v>
      </c>
      <c r="AN3545" s="16">
        <v>45809</v>
      </c>
      <c r="AO3545" t="s">
        <v>10889</v>
      </c>
      <c r="AP3545" t="s">
        <v>2525</v>
      </c>
      <c r="AQ3545">
        <v>2243</v>
      </c>
      <c r="AR3545" t="s">
        <v>8121</v>
      </c>
      <c r="AS3545" t="s">
        <v>10896</v>
      </c>
      <c r="AU3545" s="17">
        <v>390.56</v>
      </c>
      <c r="AV3545" s="17">
        <v>390.56</v>
      </c>
      <c r="AW3545" s="17">
        <v>390.56</v>
      </c>
      <c r="AX3545" s="17">
        <v>390.56</v>
      </c>
      <c r="AY3545" s="17">
        <v>390.56</v>
      </c>
      <c r="AZ3545" s="17">
        <v>390.56</v>
      </c>
      <c r="BA3545" s="17">
        <v>390.56</v>
      </c>
      <c r="BB3545" s="17">
        <v>390.56</v>
      </c>
      <c r="BC3545" s="17">
        <v>390.56</v>
      </c>
      <c r="BD3545" s="17">
        <v>390.56</v>
      </c>
      <c r="BE3545" s="17">
        <v>390.56</v>
      </c>
      <c r="BF3545" s="17">
        <v>390.56</v>
      </c>
      <c r="BG3545" s="17">
        <v>390.56</v>
      </c>
      <c r="BH3545" s="17">
        <v>4686.72</v>
      </c>
      <c r="BI3545" s="17">
        <v>4686.72</v>
      </c>
      <c r="BJ3545" s="17">
        <v>4686.72</v>
      </c>
      <c r="BK3545" s="17">
        <v>4686.72</v>
      </c>
    </row>
    <row r="3546" spans="2:63" x14ac:dyDescent="0.25">
      <c r="B3546" t="s">
        <v>8115</v>
      </c>
      <c r="C3546">
        <v>31057817</v>
      </c>
      <c r="D3546" t="s">
        <v>8131</v>
      </c>
      <c r="E3546" t="s">
        <v>1285</v>
      </c>
      <c r="F3546">
        <v>4540</v>
      </c>
      <c r="G3546" t="s">
        <v>10884</v>
      </c>
      <c r="H3546" t="s">
        <v>1267</v>
      </c>
      <c r="I3546" s="33">
        <v>200000010815</v>
      </c>
      <c r="J3546" t="s">
        <v>10950</v>
      </c>
      <c r="K3546" t="s">
        <v>12150</v>
      </c>
      <c r="L3546" t="s">
        <v>10887</v>
      </c>
      <c r="N3546" s="16">
        <v>45861</v>
      </c>
      <c r="O3546" s="16">
        <v>45839</v>
      </c>
      <c r="P3546" s="16">
        <v>47848</v>
      </c>
      <c r="R3546" t="s">
        <v>1286</v>
      </c>
      <c r="S3546" t="s">
        <v>1266</v>
      </c>
      <c r="T3546" t="s">
        <v>1266</v>
      </c>
      <c r="V3546" t="s">
        <v>1269</v>
      </c>
      <c r="W3546" t="s">
        <v>8117</v>
      </c>
      <c r="Y3546" t="s">
        <v>1402</v>
      </c>
      <c r="Z3546" t="s">
        <v>1664</v>
      </c>
      <c r="AA3546">
        <v>7000502617</v>
      </c>
      <c r="AB3546" t="s">
        <v>1272</v>
      </c>
      <c r="AC3546" t="s">
        <v>8118</v>
      </c>
      <c r="AD3546" s="16">
        <v>45861</v>
      </c>
      <c r="AE3546">
        <v>8000016307</v>
      </c>
      <c r="AI3546" t="s">
        <v>8132</v>
      </c>
      <c r="AJ3546" t="s">
        <v>8133</v>
      </c>
      <c r="AK3546" t="s">
        <v>11862</v>
      </c>
      <c r="AL3546" t="s">
        <v>8734</v>
      </c>
      <c r="AM3546" t="s">
        <v>28</v>
      </c>
      <c r="AN3546" s="16">
        <v>45839</v>
      </c>
      <c r="AO3546" t="s">
        <v>10889</v>
      </c>
      <c r="AP3546" t="s">
        <v>2525</v>
      </c>
      <c r="AQ3546">
        <v>2243</v>
      </c>
      <c r="AR3546" t="s">
        <v>8121</v>
      </c>
      <c r="AS3546" t="s">
        <v>10896</v>
      </c>
      <c r="AU3546" s="17">
        <v>4647</v>
      </c>
      <c r="AV3546" s="17">
        <v>4647</v>
      </c>
      <c r="AW3546" s="17">
        <v>4647</v>
      </c>
      <c r="AX3546" s="17">
        <v>4647</v>
      </c>
      <c r="AY3546" s="17">
        <v>4647</v>
      </c>
      <c r="AZ3546" s="17">
        <v>4647</v>
      </c>
      <c r="BA3546" s="17">
        <v>4647</v>
      </c>
      <c r="BB3546" s="17">
        <v>4647</v>
      </c>
      <c r="BC3546" s="17">
        <v>4647</v>
      </c>
      <c r="BD3546" s="17">
        <v>4647</v>
      </c>
      <c r="BE3546" s="17">
        <v>4647</v>
      </c>
      <c r="BF3546" s="17">
        <v>4647</v>
      </c>
      <c r="BG3546" s="17">
        <v>4647</v>
      </c>
      <c r="BH3546" s="17">
        <v>55764</v>
      </c>
      <c r="BI3546" s="17">
        <v>55764</v>
      </c>
      <c r="BJ3546" s="17">
        <v>55764</v>
      </c>
      <c r="BK3546" s="17">
        <v>55764</v>
      </c>
    </row>
    <row r="3547" spans="2:63" x14ac:dyDescent="0.25">
      <c r="B3547" t="s">
        <v>8115</v>
      </c>
      <c r="C3547">
        <v>31057817</v>
      </c>
      <c r="D3547" t="s">
        <v>8131</v>
      </c>
      <c r="E3547" t="s">
        <v>1285</v>
      </c>
      <c r="F3547">
        <v>4550</v>
      </c>
      <c r="G3547" t="s">
        <v>10884</v>
      </c>
      <c r="H3547" t="s">
        <v>1267</v>
      </c>
      <c r="I3547" s="33">
        <v>200000010815</v>
      </c>
      <c r="J3547" t="s">
        <v>10950</v>
      </c>
      <c r="K3547" t="s">
        <v>11868</v>
      </c>
      <c r="L3547" t="s">
        <v>10887</v>
      </c>
      <c r="N3547" s="16">
        <v>45861</v>
      </c>
      <c r="O3547" s="16">
        <v>45839</v>
      </c>
      <c r="P3547" s="16">
        <v>47848</v>
      </c>
      <c r="R3547" t="s">
        <v>1286</v>
      </c>
      <c r="S3547" t="s">
        <v>1266</v>
      </c>
      <c r="T3547" t="s">
        <v>1266</v>
      </c>
      <c r="V3547" t="s">
        <v>1269</v>
      </c>
      <c r="W3547" t="s">
        <v>8117</v>
      </c>
      <c r="Y3547" t="s">
        <v>1402</v>
      </c>
      <c r="Z3547" t="s">
        <v>1664</v>
      </c>
      <c r="AA3547">
        <v>7000502617</v>
      </c>
      <c r="AB3547" t="s">
        <v>1272</v>
      </c>
      <c r="AC3547" t="s">
        <v>8118</v>
      </c>
      <c r="AD3547" s="16">
        <v>45861</v>
      </c>
      <c r="AE3547">
        <v>8000016307</v>
      </c>
      <c r="AI3547" t="s">
        <v>8132</v>
      </c>
      <c r="AJ3547" t="s">
        <v>8133</v>
      </c>
      <c r="AK3547" t="s">
        <v>11862</v>
      </c>
      <c r="AL3547" t="s">
        <v>8734</v>
      </c>
      <c r="AM3547" t="s">
        <v>28</v>
      </c>
      <c r="AN3547" s="16">
        <v>45839</v>
      </c>
      <c r="AO3547" t="s">
        <v>10889</v>
      </c>
      <c r="AP3547" t="s">
        <v>2525</v>
      </c>
      <c r="AQ3547">
        <v>2243</v>
      </c>
      <c r="AR3547" t="s">
        <v>8121</v>
      </c>
      <c r="AS3547" t="s">
        <v>10896</v>
      </c>
      <c r="AU3547" s="17">
        <v>18092.37</v>
      </c>
      <c r="AV3547" s="17">
        <v>18092.37</v>
      </c>
      <c r="AW3547" s="17">
        <v>18092.37</v>
      </c>
      <c r="AX3547" s="17">
        <v>18092.37</v>
      </c>
      <c r="AY3547" s="17">
        <v>18092.37</v>
      </c>
      <c r="AZ3547" s="17">
        <v>18092.37</v>
      </c>
      <c r="BA3547" s="17">
        <v>18092.37</v>
      </c>
      <c r="BB3547" s="17">
        <v>18092.37</v>
      </c>
      <c r="BC3547" s="17">
        <v>18092.37</v>
      </c>
      <c r="BD3547" s="17">
        <v>18092.37</v>
      </c>
      <c r="BE3547" s="17">
        <v>18092.37</v>
      </c>
      <c r="BF3547" s="17">
        <v>18092.37</v>
      </c>
      <c r="BG3547" s="17">
        <v>18092.37</v>
      </c>
      <c r="BH3547" s="17">
        <v>217108.44</v>
      </c>
      <c r="BI3547" s="17">
        <v>217108.44</v>
      </c>
      <c r="BJ3547" s="17">
        <v>217108.44</v>
      </c>
      <c r="BK3547" s="17">
        <v>217108.44</v>
      </c>
    </row>
    <row r="3548" spans="2:63" x14ac:dyDescent="0.25">
      <c r="B3548" t="s">
        <v>8115</v>
      </c>
      <c r="C3548">
        <v>31057817</v>
      </c>
      <c r="D3548" t="s">
        <v>8131</v>
      </c>
      <c r="E3548" t="s">
        <v>1285</v>
      </c>
      <c r="F3548">
        <v>4560</v>
      </c>
      <c r="G3548" t="s">
        <v>10884</v>
      </c>
      <c r="H3548" t="s">
        <v>1267</v>
      </c>
      <c r="I3548" s="33">
        <v>200000010815</v>
      </c>
      <c r="J3548" t="s">
        <v>10950</v>
      </c>
      <c r="K3548" t="s">
        <v>12151</v>
      </c>
      <c r="L3548" t="s">
        <v>10887</v>
      </c>
      <c r="N3548" s="16">
        <v>45861</v>
      </c>
      <c r="O3548" s="16">
        <v>45839</v>
      </c>
      <c r="P3548" s="16">
        <v>47848</v>
      </c>
      <c r="R3548" t="s">
        <v>1286</v>
      </c>
      <c r="S3548" t="s">
        <v>1266</v>
      </c>
      <c r="T3548" t="s">
        <v>1266</v>
      </c>
      <c r="V3548" t="s">
        <v>1269</v>
      </c>
      <c r="W3548" t="s">
        <v>8117</v>
      </c>
      <c r="Y3548" t="s">
        <v>1402</v>
      </c>
      <c r="Z3548" t="s">
        <v>1664</v>
      </c>
      <c r="AA3548">
        <v>7000502617</v>
      </c>
      <c r="AB3548" t="s">
        <v>1272</v>
      </c>
      <c r="AC3548" t="s">
        <v>8118</v>
      </c>
      <c r="AD3548" s="16">
        <v>45861</v>
      </c>
      <c r="AE3548">
        <v>8000016307</v>
      </c>
      <c r="AI3548" t="s">
        <v>8132</v>
      </c>
      <c r="AJ3548" t="s">
        <v>8133</v>
      </c>
      <c r="AK3548" t="s">
        <v>11862</v>
      </c>
      <c r="AL3548" t="s">
        <v>8734</v>
      </c>
      <c r="AM3548" t="s">
        <v>28</v>
      </c>
      <c r="AN3548" s="16">
        <v>45839</v>
      </c>
      <c r="AO3548" t="s">
        <v>10889</v>
      </c>
      <c r="AP3548" t="s">
        <v>2525</v>
      </c>
      <c r="AQ3548">
        <v>2243</v>
      </c>
      <c r="AR3548" t="s">
        <v>8121</v>
      </c>
      <c r="AS3548" t="s">
        <v>10896</v>
      </c>
      <c r="AU3548" s="17">
        <v>1304.67</v>
      </c>
      <c r="AV3548" s="17">
        <v>1304.67</v>
      </c>
      <c r="AW3548" s="17">
        <v>1304.67</v>
      </c>
      <c r="AX3548" s="17">
        <v>1304.67</v>
      </c>
      <c r="AY3548" s="17">
        <v>1304.67</v>
      </c>
      <c r="AZ3548" s="17">
        <v>1304.67</v>
      </c>
      <c r="BA3548" s="17">
        <v>1304.67</v>
      </c>
      <c r="BB3548" s="17">
        <v>1304.67</v>
      </c>
      <c r="BC3548" s="17">
        <v>1304.67</v>
      </c>
      <c r="BD3548" s="17">
        <v>1304.67</v>
      </c>
      <c r="BE3548" s="17">
        <v>1304.67</v>
      </c>
      <c r="BF3548" s="17">
        <v>1304.67</v>
      </c>
      <c r="BG3548" s="17">
        <v>1304.67</v>
      </c>
      <c r="BH3548" s="17">
        <v>15656.04</v>
      </c>
      <c r="BI3548" s="17">
        <v>15656.04</v>
      </c>
      <c r="BJ3548" s="17">
        <v>15656.04</v>
      </c>
      <c r="BK3548" s="17">
        <v>15656.04</v>
      </c>
    </row>
    <row r="3549" spans="2:63" x14ac:dyDescent="0.25">
      <c r="B3549" t="s">
        <v>8115</v>
      </c>
      <c r="C3549">
        <v>31057817</v>
      </c>
      <c r="D3549" t="s">
        <v>8131</v>
      </c>
      <c r="E3549" t="s">
        <v>1285</v>
      </c>
      <c r="F3549">
        <v>4570</v>
      </c>
      <c r="G3549" t="s">
        <v>10884</v>
      </c>
      <c r="H3549" t="s">
        <v>1267</v>
      </c>
      <c r="I3549" s="33">
        <v>200000012093</v>
      </c>
      <c r="J3549" t="s">
        <v>11104</v>
      </c>
      <c r="K3549" t="s">
        <v>11882</v>
      </c>
      <c r="L3549" t="s">
        <v>10887</v>
      </c>
      <c r="N3549" s="16">
        <v>45861</v>
      </c>
      <c r="O3549" s="16">
        <v>45839</v>
      </c>
      <c r="P3549" s="16">
        <v>47848</v>
      </c>
      <c r="R3549" t="s">
        <v>1286</v>
      </c>
      <c r="S3549" t="s">
        <v>1266</v>
      </c>
      <c r="T3549" t="s">
        <v>1266</v>
      </c>
      <c r="V3549" t="s">
        <v>1269</v>
      </c>
      <c r="W3549" t="s">
        <v>8117</v>
      </c>
      <c r="Y3549" t="s">
        <v>1402</v>
      </c>
      <c r="Z3549" t="s">
        <v>1664</v>
      </c>
      <c r="AA3549">
        <v>7000502617</v>
      </c>
      <c r="AB3549" t="s">
        <v>1272</v>
      </c>
      <c r="AC3549" t="s">
        <v>8118</v>
      </c>
      <c r="AD3549" s="16">
        <v>46032</v>
      </c>
      <c r="AE3549">
        <v>8000016307</v>
      </c>
      <c r="AI3549" t="s">
        <v>8132</v>
      </c>
      <c r="AJ3549" t="s">
        <v>8133</v>
      </c>
      <c r="AK3549" t="s">
        <v>11883</v>
      </c>
      <c r="AL3549" t="s">
        <v>11884</v>
      </c>
      <c r="AM3549" t="s">
        <v>28</v>
      </c>
      <c r="AN3549" s="16">
        <v>45839</v>
      </c>
      <c r="AO3549" t="s">
        <v>10949</v>
      </c>
      <c r="AP3549" t="s">
        <v>2525</v>
      </c>
      <c r="AQ3549">
        <v>2243</v>
      </c>
      <c r="AR3549" t="s">
        <v>8121</v>
      </c>
      <c r="AS3549" t="s">
        <v>10894</v>
      </c>
      <c r="AU3549" s="17">
        <v>14.18</v>
      </c>
      <c r="AV3549" s="17">
        <v>2714.34</v>
      </c>
      <c r="AW3549" s="17">
        <v>2714.34</v>
      </c>
      <c r="AX3549" s="17">
        <v>2714.34</v>
      </c>
      <c r="AY3549" s="17">
        <v>2714.34</v>
      </c>
      <c r="AZ3549" s="17">
        <v>2714.34</v>
      </c>
      <c r="BA3549" s="17">
        <v>2714.34</v>
      </c>
      <c r="BB3549" s="17">
        <v>2714.34</v>
      </c>
      <c r="BC3549" s="17">
        <v>2714.34</v>
      </c>
      <c r="BD3549" s="17">
        <v>2714.34</v>
      </c>
      <c r="BE3549" s="17">
        <v>2714.34</v>
      </c>
      <c r="BF3549" s="17">
        <v>2714.34</v>
      </c>
      <c r="BG3549" s="17">
        <v>2714.34</v>
      </c>
      <c r="BH3549" s="17">
        <v>32572.080000000002</v>
      </c>
      <c r="BI3549" s="17">
        <v>32572.080000000002</v>
      </c>
      <c r="BJ3549" s="17">
        <v>32572.080000000002</v>
      </c>
      <c r="BK3549" s="17">
        <v>32572.080000000002</v>
      </c>
    </row>
    <row r="3550" spans="2:63" x14ac:dyDescent="0.25">
      <c r="B3550" t="s">
        <v>8115</v>
      </c>
      <c r="C3550">
        <v>31057817</v>
      </c>
      <c r="D3550" t="s">
        <v>8131</v>
      </c>
      <c r="E3550" t="s">
        <v>1285</v>
      </c>
      <c r="F3550">
        <v>4580</v>
      </c>
      <c r="G3550" t="s">
        <v>10884</v>
      </c>
      <c r="H3550" t="s">
        <v>1267</v>
      </c>
      <c r="I3550" s="33">
        <v>200000010889</v>
      </c>
      <c r="J3550" t="s">
        <v>11602</v>
      </c>
      <c r="K3550" t="s">
        <v>12152</v>
      </c>
      <c r="L3550" t="s">
        <v>10887</v>
      </c>
      <c r="N3550" s="16">
        <v>45938</v>
      </c>
      <c r="O3550" s="16">
        <v>45931</v>
      </c>
      <c r="P3550" s="16">
        <v>47848</v>
      </c>
      <c r="R3550" t="s">
        <v>1286</v>
      </c>
      <c r="S3550" t="s">
        <v>1266</v>
      </c>
      <c r="T3550" t="s">
        <v>1266</v>
      </c>
      <c r="V3550" t="s">
        <v>1269</v>
      </c>
      <c r="W3550" t="s">
        <v>8117</v>
      </c>
      <c r="Y3550" t="s">
        <v>1402</v>
      </c>
      <c r="Z3550" t="s">
        <v>1664</v>
      </c>
      <c r="AA3550">
        <v>7000502617</v>
      </c>
      <c r="AB3550" t="s">
        <v>1272</v>
      </c>
      <c r="AC3550" t="s">
        <v>8118</v>
      </c>
      <c r="AD3550" s="16">
        <v>45939</v>
      </c>
      <c r="AE3550">
        <v>8000016307</v>
      </c>
      <c r="AF3550" s="16">
        <v>45939</v>
      </c>
      <c r="AI3550" t="s">
        <v>8132</v>
      </c>
      <c r="AJ3550" t="s">
        <v>8133</v>
      </c>
      <c r="AK3550" t="s">
        <v>11603</v>
      </c>
      <c r="AL3550" t="s">
        <v>11604</v>
      </c>
      <c r="AM3550" t="s">
        <v>28</v>
      </c>
      <c r="AN3550" s="16">
        <v>45931</v>
      </c>
      <c r="AO3550" t="s">
        <v>10889</v>
      </c>
      <c r="AP3550" t="s">
        <v>2525</v>
      </c>
      <c r="AQ3550">
        <v>2243</v>
      </c>
      <c r="AR3550" t="s">
        <v>8121</v>
      </c>
      <c r="AS3550" t="s">
        <v>10896</v>
      </c>
      <c r="AU3550" s="17">
        <v>1114.7</v>
      </c>
      <c r="AV3550" s="17">
        <v>1114.7</v>
      </c>
      <c r="AW3550" s="17">
        <v>1114.7</v>
      </c>
      <c r="AX3550" s="17">
        <v>1114.7</v>
      </c>
      <c r="AY3550" s="17">
        <v>1114.7</v>
      </c>
      <c r="AZ3550" s="17">
        <v>1114.7</v>
      </c>
      <c r="BA3550" s="17">
        <v>1114.7</v>
      </c>
      <c r="BB3550" s="17">
        <v>1114.7</v>
      </c>
      <c r="BC3550" s="17">
        <v>1114.7</v>
      </c>
      <c r="BD3550" s="17">
        <v>1114.7</v>
      </c>
      <c r="BE3550" s="17">
        <v>1114.7</v>
      </c>
      <c r="BF3550" s="17">
        <v>1114.7</v>
      </c>
      <c r="BG3550" s="17">
        <v>1114.7</v>
      </c>
      <c r="BH3550" s="17">
        <v>13376.4</v>
      </c>
      <c r="BI3550" s="17">
        <v>13376.4</v>
      </c>
      <c r="BJ3550" s="17">
        <v>13376.4</v>
      </c>
      <c r="BK3550" s="17">
        <v>13376.4</v>
      </c>
    </row>
    <row r="3551" spans="2:63" x14ac:dyDescent="0.25">
      <c r="B3551" t="s">
        <v>8115</v>
      </c>
      <c r="C3551">
        <v>31057817</v>
      </c>
      <c r="D3551" t="s">
        <v>8131</v>
      </c>
      <c r="E3551" t="s">
        <v>1285</v>
      </c>
      <c r="F3551">
        <v>4590</v>
      </c>
      <c r="G3551" t="s">
        <v>10884</v>
      </c>
      <c r="H3551" t="s">
        <v>1267</v>
      </c>
      <c r="I3551" s="33">
        <v>200000013226</v>
      </c>
      <c r="J3551" t="s">
        <v>12153</v>
      </c>
      <c r="K3551" t="s">
        <v>12153</v>
      </c>
      <c r="L3551" t="s">
        <v>10887</v>
      </c>
      <c r="N3551" s="16">
        <v>45958</v>
      </c>
      <c r="O3551" s="16">
        <v>45962</v>
      </c>
      <c r="P3551" s="16">
        <v>47848</v>
      </c>
      <c r="R3551" t="s">
        <v>1286</v>
      </c>
      <c r="S3551" t="s">
        <v>1266</v>
      </c>
      <c r="T3551" t="s">
        <v>1266</v>
      </c>
      <c r="V3551" t="s">
        <v>1269</v>
      </c>
      <c r="W3551" t="s">
        <v>8117</v>
      </c>
      <c r="Y3551" t="s">
        <v>1402</v>
      </c>
      <c r="Z3551" t="s">
        <v>1664</v>
      </c>
      <c r="AA3551">
        <v>7000502617</v>
      </c>
      <c r="AB3551" t="s">
        <v>1272</v>
      </c>
      <c r="AC3551" t="s">
        <v>8118</v>
      </c>
      <c r="AD3551" s="16">
        <v>45981</v>
      </c>
      <c r="AE3551">
        <v>8000016307</v>
      </c>
      <c r="AI3551" t="s">
        <v>8132</v>
      </c>
      <c r="AJ3551" t="s">
        <v>8133</v>
      </c>
      <c r="AK3551" t="s">
        <v>12154</v>
      </c>
      <c r="AL3551" t="s">
        <v>12155</v>
      </c>
      <c r="AM3551" t="s">
        <v>28</v>
      </c>
      <c r="AN3551" s="16">
        <v>45962</v>
      </c>
      <c r="AO3551" t="s">
        <v>10889</v>
      </c>
      <c r="AP3551" t="s">
        <v>2525</v>
      </c>
      <c r="AQ3551">
        <v>2243</v>
      </c>
      <c r="AR3551" t="s">
        <v>8121</v>
      </c>
      <c r="AS3551" t="s">
        <v>10896</v>
      </c>
      <c r="AU3551" s="17">
        <v>1</v>
      </c>
      <c r="AV3551" s="17">
        <v>1000</v>
      </c>
      <c r="AW3551" s="17">
        <v>1000</v>
      </c>
      <c r="AX3551" s="17">
        <v>1000</v>
      </c>
      <c r="AY3551" s="17">
        <v>1000</v>
      </c>
      <c r="AZ3551" s="17">
        <v>1000</v>
      </c>
      <c r="BA3551" s="17">
        <v>1000</v>
      </c>
      <c r="BB3551" s="17">
        <v>1000</v>
      </c>
      <c r="BC3551" s="17">
        <v>1000</v>
      </c>
      <c r="BD3551" s="17">
        <v>1000</v>
      </c>
      <c r="BE3551" s="17">
        <v>1000</v>
      </c>
      <c r="BF3551" s="17">
        <v>1000</v>
      </c>
      <c r="BG3551" s="17">
        <v>1000</v>
      </c>
      <c r="BH3551" s="17">
        <v>12000</v>
      </c>
      <c r="BI3551" s="17">
        <v>12000</v>
      </c>
      <c r="BJ3551" s="17">
        <v>12000</v>
      </c>
      <c r="BK3551" s="17">
        <v>12000</v>
      </c>
    </row>
    <row r="3552" spans="2:63" x14ac:dyDescent="0.25">
      <c r="B3552" t="s">
        <v>8115</v>
      </c>
      <c r="C3552">
        <v>31057817</v>
      </c>
      <c r="D3552" t="s">
        <v>8131</v>
      </c>
      <c r="E3552" t="s">
        <v>1285</v>
      </c>
      <c r="F3552">
        <v>4600</v>
      </c>
      <c r="G3552" t="s">
        <v>10884</v>
      </c>
      <c r="H3552" t="s">
        <v>1267</v>
      </c>
      <c r="I3552" s="33">
        <v>200000012671</v>
      </c>
      <c r="J3552" t="s">
        <v>11735</v>
      </c>
      <c r="K3552" t="s">
        <v>11735</v>
      </c>
      <c r="L3552" t="s">
        <v>10887</v>
      </c>
      <c r="N3552" s="16">
        <v>45958</v>
      </c>
      <c r="O3552" s="16">
        <v>45962</v>
      </c>
      <c r="P3552" s="16">
        <v>47848</v>
      </c>
      <c r="R3552" t="s">
        <v>1286</v>
      </c>
      <c r="S3552" t="s">
        <v>1266</v>
      </c>
      <c r="T3552" t="s">
        <v>1266</v>
      </c>
      <c r="V3552" t="s">
        <v>1269</v>
      </c>
      <c r="W3552" t="s">
        <v>8117</v>
      </c>
      <c r="Y3552" t="s">
        <v>1402</v>
      </c>
      <c r="Z3552" t="s">
        <v>1664</v>
      </c>
      <c r="AA3552">
        <v>7000502617</v>
      </c>
      <c r="AB3552" t="s">
        <v>1272</v>
      </c>
      <c r="AC3552" t="s">
        <v>8118</v>
      </c>
      <c r="AD3552" s="16">
        <v>45958</v>
      </c>
      <c r="AE3552">
        <v>8000016307</v>
      </c>
      <c r="AI3552" t="s">
        <v>8132</v>
      </c>
      <c r="AJ3552" t="s">
        <v>8133</v>
      </c>
      <c r="AK3552" t="s">
        <v>11332</v>
      </c>
      <c r="AL3552" t="s">
        <v>11333</v>
      </c>
      <c r="AM3552" t="s">
        <v>28</v>
      </c>
      <c r="AN3552" s="16">
        <v>45962</v>
      </c>
      <c r="AO3552" t="s">
        <v>10889</v>
      </c>
      <c r="AP3552" t="s">
        <v>2525</v>
      </c>
      <c r="AQ3552">
        <v>2243</v>
      </c>
      <c r="AR3552" t="s">
        <v>8121</v>
      </c>
      <c r="AS3552" t="s">
        <v>10896</v>
      </c>
      <c r="AU3552" s="17">
        <v>4</v>
      </c>
      <c r="AV3552" s="17">
        <v>218.8</v>
      </c>
      <c r="AW3552" s="17">
        <v>218.8</v>
      </c>
      <c r="AX3552" s="17">
        <v>218.8</v>
      </c>
      <c r="AY3552" s="17">
        <v>218.8</v>
      </c>
      <c r="AZ3552" s="17">
        <v>218.8</v>
      </c>
      <c r="BA3552" s="17">
        <v>218.8</v>
      </c>
      <c r="BB3552" s="17">
        <v>218.8</v>
      </c>
      <c r="BC3552" s="17">
        <v>218.8</v>
      </c>
      <c r="BD3552" s="17">
        <v>218.8</v>
      </c>
      <c r="BE3552" s="17">
        <v>218.8</v>
      </c>
      <c r="BF3552" s="17">
        <v>218.8</v>
      </c>
      <c r="BG3552" s="17">
        <v>218.8</v>
      </c>
      <c r="BH3552" s="17">
        <v>2625.6</v>
      </c>
      <c r="BI3552" s="17">
        <v>2625.6</v>
      </c>
      <c r="BJ3552" s="17">
        <v>2625.6</v>
      </c>
      <c r="BK3552" s="17">
        <v>2625.6</v>
      </c>
    </row>
    <row r="3553" spans="2:63" x14ac:dyDescent="0.25">
      <c r="B3553" t="s">
        <v>8115</v>
      </c>
      <c r="C3553">
        <v>31057817</v>
      </c>
      <c r="D3553" t="s">
        <v>8131</v>
      </c>
      <c r="E3553" t="s">
        <v>1285</v>
      </c>
      <c r="F3553">
        <v>4610</v>
      </c>
      <c r="G3553" t="s">
        <v>10884</v>
      </c>
      <c r="H3553" t="s">
        <v>1267</v>
      </c>
      <c r="I3553" s="33">
        <v>200000012429</v>
      </c>
      <c r="J3553" t="s">
        <v>11213</v>
      </c>
      <c r="K3553" t="s">
        <v>11213</v>
      </c>
      <c r="L3553" t="s">
        <v>10887</v>
      </c>
      <c r="N3553" s="16">
        <v>45958</v>
      </c>
      <c r="O3553" s="16">
        <v>45962</v>
      </c>
      <c r="P3553" s="16">
        <v>47848</v>
      </c>
      <c r="R3553" t="s">
        <v>1286</v>
      </c>
      <c r="S3553" t="s">
        <v>1266</v>
      </c>
      <c r="T3553" t="s">
        <v>1266</v>
      </c>
      <c r="V3553" t="s">
        <v>1269</v>
      </c>
      <c r="W3553" t="s">
        <v>8117</v>
      </c>
      <c r="Y3553" t="s">
        <v>1402</v>
      </c>
      <c r="Z3553" t="s">
        <v>1664</v>
      </c>
      <c r="AA3553">
        <v>7000502617</v>
      </c>
      <c r="AB3553" t="s">
        <v>1272</v>
      </c>
      <c r="AC3553" t="s">
        <v>8118</v>
      </c>
      <c r="AD3553" s="16">
        <v>45958</v>
      </c>
      <c r="AE3553">
        <v>8000016307</v>
      </c>
      <c r="AI3553" t="s">
        <v>8132</v>
      </c>
      <c r="AJ3553" t="s">
        <v>8133</v>
      </c>
      <c r="AK3553" t="s">
        <v>11214</v>
      </c>
      <c r="AL3553" t="s">
        <v>11215</v>
      </c>
      <c r="AM3553" t="s">
        <v>28</v>
      </c>
      <c r="AN3553" s="16">
        <v>45962</v>
      </c>
      <c r="AO3553" t="s">
        <v>10889</v>
      </c>
      <c r="AP3553" t="s">
        <v>2525</v>
      </c>
      <c r="AQ3553">
        <v>2243</v>
      </c>
      <c r="AR3553" t="s">
        <v>8121</v>
      </c>
      <c r="AS3553" t="s">
        <v>10994</v>
      </c>
      <c r="AU3553" s="17">
        <v>4</v>
      </c>
      <c r="AV3553" s="17">
        <v>56.4</v>
      </c>
      <c r="AW3553" s="17">
        <v>56.4</v>
      </c>
      <c r="AX3553" s="17">
        <v>56.4</v>
      </c>
      <c r="AY3553" s="17">
        <v>56.4</v>
      </c>
      <c r="AZ3553" s="17">
        <v>56.4</v>
      </c>
      <c r="BA3553" s="17">
        <v>56.4</v>
      </c>
      <c r="BB3553" s="17">
        <v>56.4</v>
      </c>
      <c r="BC3553" s="17">
        <v>56.4</v>
      </c>
      <c r="BD3553" s="17">
        <v>56.4</v>
      </c>
      <c r="BE3553" s="17">
        <v>56.4</v>
      </c>
      <c r="BF3553" s="17">
        <v>56.4</v>
      </c>
      <c r="BG3553" s="17">
        <v>56.4</v>
      </c>
      <c r="BH3553" s="17">
        <v>676.8</v>
      </c>
      <c r="BI3553" s="17">
        <v>676.8</v>
      </c>
      <c r="BJ3553" s="17">
        <v>676.8</v>
      </c>
      <c r="BK3553" s="17">
        <v>676.8</v>
      </c>
    </row>
    <row r="3554" spans="2:63" x14ac:dyDescent="0.25">
      <c r="B3554" t="s">
        <v>8115</v>
      </c>
      <c r="C3554">
        <v>31057817</v>
      </c>
      <c r="D3554" t="s">
        <v>8131</v>
      </c>
      <c r="E3554" t="s">
        <v>1285</v>
      </c>
      <c r="F3554">
        <v>4620</v>
      </c>
      <c r="G3554" t="s">
        <v>10884</v>
      </c>
      <c r="H3554" t="s">
        <v>1267</v>
      </c>
      <c r="I3554" s="33">
        <v>200000012429</v>
      </c>
      <c r="J3554" t="s">
        <v>11213</v>
      </c>
      <c r="K3554" t="s">
        <v>11213</v>
      </c>
      <c r="L3554" t="s">
        <v>10887</v>
      </c>
      <c r="N3554" s="16">
        <v>45959</v>
      </c>
      <c r="O3554" s="16">
        <v>45992</v>
      </c>
      <c r="P3554" s="16">
        <v>47848</v>
      </c>
      <c r="R3554" t="s">
        <v>1286</v>
      </c>
      <c r="S3554" t="s">
        <v>1266</v>
      </c>
      <c r="T3554" t="s">
        <v>1266</v>
      </c>
      <c r="V3554" t="s">
        <v>1269</v>
      </c>
      <c r="W3554" t="s">
        <v>8117</v>
      </c>
      <c r="Y3554" t="s">
        <v>1402</v>
      </c>
      <c r="Z3554" t="s">
        <v>1664</v>
      </c>
      <c r="AA3554">
        <v>7000502617</v>
      </c>
      <c r="AB3554" t="s">
        <v>1272</v>
      </c>
      <c r="AC3554" t="s">
        <v>8118</v>
      </c>
      <c r="AD3554" s="16">
        <v>45959</v>
      </c>
      <c r="AE3554">
        <v>8000016307</v>
      </c>
      <c r="AI3554" t="s">
        <v>8132</v>
      </c>
      <c r="AJ3554" t="s">
        <v>8133</v>
      </c>
      <c r="AK3554" t="s">
        <v>11214</v>
      </c>
      <c r="AL3554" t="s">
        <v>11215</v>
      </c>
      <c r="AM3554" t="s">
        <v>28</v>
      </c>
      <c r="AN3554" s="16">
        <v>45992</v>
      </c>
      <c r="AO3554" t="s">
        <v>10889</v>
      </c>
      <c r="AP3554" t="s">
        <v>2525</v>
      </c>
      <c r="AQ3554">
        <v>2243</v>
      </c>
      <c r="AR3554" t="s">
        <v>8121</v>
      </c>
      <c r="AS3554" t="s">
        <v>10994</v>
      </c>
      <c r="AU3554" s="17">
        <v>7</v>
      </c>
      <c r="AV3554" s="17">
        <v>98.7</v>
      </c>
      <c r="AW3554" s="17">
        <v>98.7</v>
      </c>
      <c r="AX3554" s="17">
        <v>98.7</v>
      </c>
      <c r="AY3554" s="17">
        <v>98.7</v>
      </c>
      <c r="AZ3554" s="17">
        <v>98.7</v>
      </c>
      <c r="BA3554" s="17">
        <v>98.7</v>
      </c>
      <c r="BB3554" s="17">
        <v>98.7</v>
      </c>
      <c r="BC3554" s="17">
        <v>98.7</v>
      </c>
      <c r="BD3554" s="17">
        <v>98.7</v>
      </c>
      <c r="BE3554" s="17">
        <v>98.7</v>
      </c>
      <c r="BF3554" s="17">
        <v>98.7</v>
      </c>
      <c r="BG3554" s="17">
        <v>98.7</v>
      </c>
      <c r="BH3554" s="17">
        <v>1184.4000000000001</v>
      </c>
      <c r="BI3554" s="17">
        <v>1184.4000000000001</v>
      </c>
      <c r="BJ3554" s="17">
        <v>1184.4000000000001</v>
      </c>
      <c r="BK3554" s="17">
        <v>1184.4000000000001</v>
      </c>
    </row>
    <row r="3555" spans="2:63" x14ac:dyDescent="0.25">
      <c r="B3555" t="s">
        <v>8115</v>
      </c>
      <c r="C3555">
        <v>31057817</v>
      </c>
      <c r="D3555" t="s">
        <v>8131</v>
      </c>
      <c r="E3555" t="s">
        <v>1285</v>
      </c>
      <c r="F3555">
        <v>4630</v>
      </c>
      <c r="G3555" t="s">
        <v>10884</v>
      </c>
      <c r="H3555" t="s">
        <v>1267</v>
      </c>
      <c r="I3555" s="33">
        <v>200000012671</v>
      </c>
      <c r="J3555" t="s">
        <v>11735</v>
      </c>
      <c r="K3555" t="s">
        <v>11735</v>
      </c>
      <c r="L3555" t="s">
        <v>10887</v>
      </c>
      <c r="N3555" s="16">
        <v>45959</v>
      </c>
      <c r="O3555" s="16">
        <v>45992</v>
      </c>
      <c r="P3555" s="16">
        <v>47848</v>
      </c>
      <c r="R3555" t="s">
        <v>1286</v>
      </c>
      <c r="S3555" t="s">
        <v>1266</v>
      </c>
      <c r="T3555" t="s">
        <v>1266</v>
      </c>
      <c r="V3555" t="s">
        <v>1269</v>
      </c>
      <c r="W3555" t="s">
        <v>8117</v>
      </c>
      <c r="Y3555" t="s">
        <v>1402</v>
      </c>
      <c r="Z3555" t="s">
        <v>1664</v>
      </c>
      <c r="AA3555">
        <v>7000502617</v>
      </c>
      <c r="AB3555" t="s">
        <v>1272</v>
      </c>
      <c r="AC3555" t="s">
        <v>8118</v>
      </c>
      <c r="AD3555" s="16">
        <v>45959</v>
      </c>
      <c r="AE3555">
        <v>8000016307</v>
      </c>
      <c r="AI3555" t="s">
        <v>8132</v>
      </c>
      <c r="AJ3555" t="s">
        <v>8133</v>
      </c>
      <c r="AK3555" t="s">
        <v>11332</v>
      </c>
      <c r="AL3555" t="s">
        <v>11333</v>
      </c>
      <c r="AM3555" t="s">
        <v>28</v>
      </c>
      <c r="AN3555" s="16">
        <v>45992</v>
      </c>
      <c r="AO3555" t="s">
        <v>10889</v>
      </c>
      <c r="AP3555" t="s">
        <v>2525</v>
      </c>
      <c r="AQ3555">
        <v>2243</v>
      </c>
      <c r="AR3555" t="s">
        <v>8121</v>
      </c>
      <c r="AS3555" t="s">
        <v>10896</v>
      </c>
      <c r="AU3555" s="17">
        <v>7</v>
      </c>
      <c r="AV3555" s="17">
        <v>382.9</v>
      </c>
      <c r="AW3555" s="17">
        <v>382.9</v>
      </c>
      <c r="AX3555" s="17">
        <v>382.9</v>
      </c>
      <c r="AY3555" s="17">
        <v>382.9</v>
      </c>
      <c r="AZ3555" s="17">
        <v>382.9</v>
      </c>
      <c r="BA3555" s="17">
        <v>382.9</v>
      </c>
      <c r="BB3555" s="17">
        <v>382.9</v>
      </c>
      <c r="BC3555" s="17">
        <v>382.9</v>
      </c>
      <c r="BD3555" s="17">
        <v>382.9</v>
      </c>
      <c r="BE3555" s="17">
        <v>382.9</v>
      </c>
      <c r="BF3555" s="17">
        <v>382.9</v>
      </c>
      <c r="BG3555" s="17">
        <v>382.9</v>
      </c>
      <c r="BH3555" s="17">
        <v>4594.8</v>
      </c>
      <c r="BI3555" s="17">
        <v>4594.8</v>
      </c>
      <c r="BJ3555" s="17">
        <v>4594.8</v>
      </c>
      <c r="BK3555" s="17">
        <v>4594.8</v>
      </c>
    </row>
    <row r="3556" spans="2:63" x14ac:dyDescent="0.25">
      <c r="B3556" t="s">
        <v>8115</v>
      </c>
      <c r="C3556">
        <v>31057817</v>
      </c>
      <c r="D3556" t="s">
        <v>8131</v>
      </c>
      <c r="E3556" t="s">
        <v>1285</v>
      </c>
      <c r="F3556">
        <v>4640</v>
      </c>
      <c r="G3556" t="s">
        <v>10884</v>
      </c>
      <c r="H3556" t="s">
        <v>1267</v>
      </c>
      <c r="I3556" s="33">
        <v>200000010815</v>
      </c>
      <c r="J3556" t="s">
        <v>10950</v>
      </c>
      <c r="K3556" t="s">
        <v>12156</v>
      </c>
      <c r="L3556" t="s">
        <v>10887</v>
      </c>
      <c r="N3556" s="16">
        <v>45959</v>
      </c>
      <c r="O3556" s="16">
        <v>45992</v>
      </c>
      <c r="P3556" s="16">
        <v>47848</v>
      </c>
      <c r="R3556" t="s">
        <v>1286</v>
      </c>
      <c r="S3556" t="s">
        <v>1266</v>
      </c>
      <c r="T3556" t="s">
        <v>1266</v>
      </c>
      <c r="V3556" t="s">
        <v>1269</v>
      </c>
      <c r="W3556" t="s">
        <v>8117</v>
      </c>
      <c r="Y3556" t="s">
        <v>1402</v>
      </c>
      <c r="Z3556" t="s">
        <v>1664</v>
      </c>
      <c r="AA3556">
        <v>7000502617</v>
      </c>
      <c r="AB3556" t="s">
        <v>1272</v>
      </c>
      <c r="AC3556" t="s">
        <v>8118</v>
      </c>
      <c r="AD3556" s="16">
        <v>45975</v>
      </c>
      <c r="AE3556">
        <v>8000016307</v>
      </c>
      <c r="AI3556" t="s">
        <v>8132</v>
      </c>
      <c r="AJ3556" t="s">
        <v>8133</v>
      </c>
      <c r="AK3556" t="s">
        <v>11214</v>
      </c>
      <c r="AL3556" t="s">
        <v>11215</v>
      </c>
      <c r="AM3556" t="s">
        <v>28</v>
      </c>
      <c r="AN3556" s="16">
        <v>45992</v>
      </c>
      <c r="AO3556" t="s">
        <v>10889</v>
      </c>
      <c r="AP3556" t="s">
        <v>2525</v>
      </c>
      <c r="AQ3556">
        <v>2243</v>
      </c>
      <c r="AR3556" t="s">
        <v>8121</v>
      </c>
      <c r="AS3556" t="s">
        <v>10896</v>
      </c>
      <c r="AU3556" s="17">
        <v>1946.3</v>
      </c>
      <c r="AV3556" s="17">
        <v>1946.3</v>
      </c>
      <c r="AW3556" s="17">
        <v>1946.3</v>
      </c>
      <c r="AX3556" s="17">
        <v>1946.3</v>
      </c>
      <c r="AY3556" s="17">
        <v>1946.3</v>
      </c>
      <c r="AZ3556" s="17">
        <v>1946.3</v>
      </c>
      <c r="BA3556" s="17">
        <v>1946.3</v>
      </c>
      <c r="BB3556" s="17">
        <v>1946.3</v>
      </c>
      <c r="BC3556" s="17">
        <v>1946.3</v>
      </c>
      <c r="BD3556" s="17">
        <v>1946.3</v>
      </c>
      <c r="BE3556" s="17">
        <v>1946.3</v>
      </c>
      <c r="BF3556" s="17">
        <v>1946.3</v>
      </c>
      <c r="BG3556" s="17">
        <v>1946.3</v>
      </c>
      <c r="BH3556" s="17">
        <v>23355.599999999999</v>
      </c>
      <c r="BI3556" s="17">
        <v>23355.599999999999</v>
      </c>
      <c r="BJ3556" s="17">
        <v>23355.599999999999</v>
      </c>
      <c r="BK3556" s="17">
        <v>23355.599999999999</v>
      </c>
    </row>
    <row r="3557" spans="2:63" x14ac:dyDescent="0.25">
      <c r="B3557" t="s">
        <v>8115</v>
      </c>
      <c r="C3557">
        <v>31057817</v>
      </c>
      <c r="D3557" t="s">
        <v>8131</v>
      </c>
      <c r="E3557" t="s">
        <v>1285</v>
      </c>
      <c r="F3557">
        <v>4650</v>
      </c>
      <c r="G3557" t="s">
        <v>10884</v>
      </c>
      <c r="H3557" t="s">
        <v>1267</v>
      </c>
      <c r="I3557" s="33">
        <v>200000012429</v>
      </c>
      <c r="J3557" t="s">
        <v>11213</v>
      </c>
      <c r="K3557" t="s">
        <v>11213</v>
      </c>
      <c r="L3557" t="s">
        <v>10887</v>
      </c>
      <c r="N3557" s="16">
        <v>46010</v>
      </c>
      <c r="O3557" s="16">
        <v>45992</v>
      </c>
      <c r="P3557" s="16">
        <v>47848</v>
      </c>
      <c r="R3557" t="s">
        <v>1286</v>
      </c>
      <c r="S3557" t="s">
        <v>1266</v>
      </c>
      <c r="T3557" t="s">
        <v>1266</v>
      </c>
      <c r="V3557" t="s">
        <v>1269</v>
      </c>
      <c r="W3557" t="s">
        <v>8117</v>
      </c>
      <c r="Y3557" t="s">
        <v>1402</v>
      </c>
      <c r="Z3557" t="s">
        <v>1664</v>
      </c>
      <c r="AA3557">
        <v>7000502617</v>
      </c>
      <c r="AB3557" t="s">
        <v>1272</v>
      </c>
      <c r="AC3557" t="s">
        <v>8118</v>
      </c>
      <c r="AD3557" s="16">
        <v>46010</v>
      </c>
      <c r="AE3557">
        <v>8000016307</v>
      </c>
      <c r="AI3557" t="s">
        <v>8132</v>
      </c>
      <c r="AJ3557" t="s">
        <v>8133</v>
      </c>
      <c r="AK3557" t="s">
        <v>11214</v>
      </c>
      <c r="AL3557" t="s">
        <v>11215</v>
      </c>
      <c r="AM3557" t="s">
        <v>28</v>
      </c>
      <c r="AN3557" s="16">
        <v>45992</v>
      </c>
      <c r="AO3557" t="s">
        <v>10889</v>
      </c>
      <c r="AP3557" t="s">
        <v>2525</v>
      </c>
      <c r="AQ3557">
        <v>2243</v>
      </c>
      <c r="AR3557" t="s">
        <v>8121</v>
      </c>
      <c r="AS3557" t="s">
        <v>10994</v>
      </c>
      <c r="AU3557" s="17">
        <v>37</v>
      </c>
      <c r="AV3557" s="17">
        <v>521.70000000000005</v>
      </c>
      <c r="AW3557" s="17">
        <v>521.70000000000005</v>
      </c>
      <c r="AX3557" s="17">
        <v>521.70000000000005</v>
      </c>
      <c r="AY3557" s="17">
        <v>521.70000000000005</v>
      </c>
      <c r="AZ3557" s="17">
        <v>521.70000000000005</v>
      </c>
      <c r="BA3557" s="17">
        <v>521.70000000000005</v>
      </c>
      <c r="BB3557" s="17">
        <v>521.70000000000005</v>
      </c>
      <c r="BC3557" s="17">
        <v>521.70000000000005</v>
      </c>
      <c r="BD3557" s="17">
        <v>521.70000000000005</v>
      </c>
      <c r="BE3557" s="17">
        <v>521.70000000000005</v>
      </c>
      <c r="BF3557" s="17">
        <v>521.70000000000005</v>
      </c>
      <c r="BG3557" s="17">
        <v>521.70000000000005</v>
      </c>
      <c r="BH3557" s="17">
        <v>6260.4</v>
      </c>
      <c r="BI3557" s="17">
        <v>6260.4</v>
      </c>
      <c r="BJ3557" s="17">
        <v>6260.4</v>
      </c>
      <c r="BK3557" s="17">
        <v>6260.4</v>
      </c>
    </row>
    <row r="3558" spans="2:63" x14ac:dyDescent="0.25">
      <c r="B3558" t="s">
        <v>8115</v>
      </c>
      <c r="C3558">
        <v>31057817</v>
      </c>
      <c r="D3558" t="s">
        <v>8131</v>
      </c>
      <c r="E3558" t="s">
        <v>1285</v>
      </c>
      <c r="F3558">
        <v>4660</v>
      </c>
      <c r="G3558" t="s">
        <v>10884</v>
      </c>
      <c r="H3558" t="s">
        <v>1267</v>
      </c>
      <c r="I3558" s="33">
        <v>200000012671</v>
      </c>
      <c r="J3558" t="s">
        <v>11735</v>
      </c>
      <c r="K3558" t="s">
        <v>11735</v>
      </c>
      <c r="L3558" t="s">
        <v>10887</v>
      </c>
      <c r="N3558" s="16">
        <v>46010</v>
      </c>
      <c r="O3558" s="16">
        <v>45992</v>
      </c>
      <c r="P3558" s="16">
        <v>47848</v>
      </c>
      <c r="R3558" t="s">
        <v>1286</v>
      </c>
      <c r="S3558" t="s">
        <v>1266</v>
      </c>
      <c r="T3558" t="s">
        <v>1266</v>
      </c>
      <c r="V3558" t="s">
        <v>1269</v>
      </c>
      <c r="W3558" t="s">
        <v>8117</v>
      </c>
      <c r="Y3558" t="s">
        <v>1402</v>
      </c>
      <c r="Z3558" t="s">
        <v>1664</v>
      </c>
      <c r="AA3558">
        <v>7000502617</v>
      </c>
      <c r="AB3558" t="s">
        <v>1272</v>
      </c>
      <c r="AC3558" t="s">
        <v>8118</v>
      </c>
      <c r="AD3558" s="16">
        <v>46010</v>
      </c>
      <c r="AE3558">
        <v>8000016307</v>
      </c>
      <c r="AI3558" t="s">
        <v>8132</v>
      </c>
      <c r="AJ3558" t="s">
        <v>8133</v>
      </c>
      <c r="AK3558" t="s">
        <v>11332</v>
      </c>
      <c r="AL3558" t="s">
        <v>11333</v>
      </c>
      <c r="AM3558" t="s">
        <v>28</v>
      </c>
      <c r="AN3558" s="16">
        <v>45992</v>
      </c>
      <c r="AO3558" t="s">
        <v>10889</v>
      </c>
      <c r="AP3558" t="s">
        <v>2525</v>
      </c>
      <c r="AQ3558">
        <v>2243</v>
      </c>
      <c r="AR3558" t="s">
        <v>8121</v>
      </c>
      <c r="AS3558" t="s">
        <v>10896</v>
      </c>
      <c r="AU3558" s="17">
        <v>37</v>
      </c>
      <c r="AV3558" s="17">
        <v>2023.9</v>
      </c>
      <c r="AW3558" s="17">
        <v>2023.9</v>
      </c>
      <c r="AX3558" s="17">
        <v>2023.9</v>
      </c>
      <c r="AY3558" s="17">
        <v>2023.9</v>
      </c>
      <c r="AZ3558" s="17">
        <v>2023.9</v>
      </c>
      <c r="BA3558" s="17">
        <v>2023.9</v>
      </c>
      <c r="BB3558" s="17">
        <v>2023.9</v>
      </c>
      <c r="BC3558" s="17">
        <v>2023.9</v>
      </c>
      <c r="BD3558" s="17">
        <v>2023.9</v>
      </c>
      <c r="BE3558" s="17">
        <v>2023.9</v>
      </c>
      <c r="BF3558" s="17">
        <v>2023.9</v>
      </c>
      <c r="BG3558" s="17">
        <v>2023.9</v>
      </c>
      <c r="BH3558" s="17">
        <v>24286.799999999999</v>
      </c>
      <c r="BI3558" s="17">
        <v>24286.799999999999</v>
      </c>
      <c r="BJ3558" s="17">
        <v>24286.799999999999</v>
      </c>
      <c r="BK3558" s="17">
        <v>24286.799999999999</v>
      </c>
    </row>
    <row r="3559" spans="2:63" x14ac:dyDescent="0.25">
      <c r="B3559" t="s">
        <v>8115</v>
      </c>
      <c r="C3559">
        <v>31057817</v>
      </c>
      <c r="D3559" t="s">
        <v>8131</v>
      </c>
      <c r="E3559" t="s">
        <v>1285</v>
      </c>
      <c r="F3559">
        <v>4670</v>
      </c>
      <c r="G3559" t="s">
        <v>10884</v>
      </c>
      <c r="H3559" t="s">
        <v>1267</v>
      </c>
      <c r="I3559" s="33">
        <v>200000012681</v>
      </c>
      <c r="J3559" t="s">
        <v>11762</v>
      </c>
      <c r="K3559" t="s">
        <v>12157</v>
      </c>
      <c r="L3559" t="s">
        <v>10887</v>
      </c>
      <c r="N3559" s="16">
        <v>46010</v>
      </c>
      <c r="O3559" s="16">
        <v>45992</v>
      </c>
      <c r="P3559" s="16">
        <v>47848</v>
      </c>
      <c r="R3559" t="s">
        <v>1286</v>
      </c>
      <c r="S3559" t="s">
        <v>1266</v>
      </c>
      <c r="T3559" t="s">
        <v>1266</v>
      </c>
      <c r="V3559" t="s">
        <v>1269</v>
      </c>
      <c r="W3559" t="s">
        <v>8117</v>
      </c>
      <c r="Y3559" t="s">
        <v>1402</v>
      </c>
      <c r="Z3559" t="s">
        <v>1664</v>
      </c>
      <c r="AA3559">
        <v>7000502617</v>
      </c>
      <c r="AB3559" t="s">
        <v>1272</v>
      </c>
      <c r="AC3559" t="s">
        <v>8118</v>
      </c>
      <c r="AD3559" s="16">
        <v>46010</v>
      </c>
      <c r="AE3559">
        <v>8000016307</v>
      </c>
      <c r="AI3559" t="s">
        <v>8132</v>
      </c>
      <c r="AJ3559" t="s">
        <v>8133</v>
      </c>
      <c r="AK3559" t="s">
        <v>11453</v>
      </c>
      <c r="AL3559" t="s">
        <v>11454</v>
      </c>
      <c r="AM3559" t="s">
        <v>28</v>
      </c>
      <c r="AN3559" s="16">
        <v>45992</v>
      </c>
      <c r="AO3559" t="s">
        <v>10889</v>
      </c>
      <c r="AP3559" t="s">
        <v>2525</v>
      </c>
      <c r="AQ3559">
        <v>2243</v>
      </c>
      <c r="AR3559" t="s">
        <v>8121</v>
      </c>
      <c r="AS3559" t="s">
        <v>10896</v>
      </c>
      <c r="AU3559" s="17">
        <v>1091.06</v>
      </c>
      <c r="AV3559" s="17">
        <v>1091.06</v>
      </c>
      <c r="AW3559" s="17">
        <v>1091.06</v>
      </c>
      <c r="AX3559" s="17">
        <v>1091.06</v>
      </c>
      <c r="AY3559" s="17">
        <v>1091.06</v>
      </c>
      <c r="AZ3559" s="17">
        <v>1091.06</v>
      </c>
      <c r="BA3559" s="17">
        <v>1091.06</v>
      </c>
      <c r="BB3559" s="17">
        <v>1091.06</v>
      </c>
      <c r="BC3559" s="17">
        <v>1091.06</v>
      </c>
      <c r="BD3559" s="17">
        <v>1091.06</v>
      </c>
      <c r="BE3559" s="17">
        <v>1091.06</v>
      </c>
      <c r="BF3559" s="17">
        <v>1091.06</v>
      </c>
      <c r="BG3559" s="17">
        <v>1091.06</v>
      </c>
      <c r="BH3559" s="17">
        <v>13092.72</v>
      </c>
      <c r="BI3559" s="17">
        <v>13092.72</v>
      </c>
      <c r="BJ3559" s="17">
        <v>13092.72</v>
      </c>
      <c r="BK3559" s="17">
        <v>13092.72</v>
      </c>
    </row>
    <row r="3560" spans="2:63" x14ac:dyDescent="0.25">
      <c r="B3560" t="s">
        <v>8115</v>
      </c>
      <c r="C3560">
        <v>31057824</v>
      </c>
      <c r="D3560" t="s">
        <v>8136</v>
      </c>
      <c r="E3560" t="s">
        <v>1285</v>
      </c>
      <c r="F3560">
        <v>3310</v>
      </c>
      <c r="G3560" t="s">
        <v>10884</v>
      </c>
      <c r="H3560" t="s">
        <v>1267</v>
      </c>
      <c r="I3560" s="33">
        <v>200000010815</v>
      </c>
      <c r="J3560" t="s">
        <v>10950</v>
      </c>
      <c r="K3560" t="s">
        <v>12143</v>
      </c>
      <c r="L3560" t="s">
        <v>10887</v>
      </c>
      <c r="N3560" s="16">
        <v>44110</v>
      </c>
      <c r="O3560" s="16">
        <v>44470</v>
      </c>
      <c r="P3560" s="16">
        <v>47848</v>
      </c>
      <c r="R3560" t="s">
        <v>1286</v>
      </c>
      <c r="S3560" t="s">
        <v>1266</v>
      </c>
      <c r="T3560" t="s">
        <v>1266</v>
      </c>
      <c r="U3560">
        <v>341012</v>
      </c>
      <c r="V3560" t="s">
        <v>1269</v>
      </c>
      <c r="W3560" t="s">
        <v>8117</v>
      </c>
      <c r="Y3560" t="s">
        <v>1402</v>
      </c>
      <c r="Z3560" t="s">
        <v>6511</v>
      </c>
      <c r="AA3560">
        <v>7000502617</v>
      </c>
      <c r="AB3560" t="s">
        <v>1272</v>
      </c>
      <c r="AC3560" t="s">
        <v>8118</v>
      </c>
      <c r="AD3560" s="16">
        <v>45797</v>
      </c>
      <c r="AE3560">
        <v>8000016307</v>
      </c>
      <c r="AF3560" s="16">
        <v>45797</v>
      </c>
      <c r="AI3560" t="s">
        <v>8126</v>
      </c>
      <c r="AJ3560" t="s">
        <v>8127</v>
      </c>
      <c r="AK3560" t="s">
        <v>11453</v>
      </c>
      <c r="AL3560" t="s">
        <v>11454</v>
      </c>
      <c r="AM3560" t="s">
        <v>28</v>
      </c>
      <c r="AN3560" s="16">
        <v>44110</v>
      </c>
      <c r="AO3560" t="s">
        <v>10889</v>
      </c>
      <c r="AP3560" t="s">
        <v>1292</v>
      </c>
      <c r="AQ3560">
        <v>2243</v>
      </c>
      <c r="AR3560" t="s">
        <v>8121</v>
      </c>
      <c r="AS3560" t="s">
        <v>10896</v>
      </c>
      <c r="AU3560" s="17">
        <v>2170.9899999999998</v>
      </c>
      <c r="AV3560" s="17">
        <v>2170.9899999999998</v>
      </c>
      <c r="AW3560" s="17">
        <v>2170.9899999999998</v>
      </c>
      <c r="AX3560" s="17">
        <v>2170.9899999999998</v>
      </c>
      <c r="AY3560" s="17">
        <v>2170.9899999999998</v>
      </c>
      <c r="AZ3560" s="17">
        <v>2170.9899999999998</v>
      </c>
      <c r="BA3560" s="17">
        <v>2170.9899999999998</v>
      </c>
      <c r="BB3560" s="17">
        <v>2170.9899999999998</v>
      </c>
      <c r="BC3560" s="17">
        <v>2170.9899999999998</v>
      </c>
      <c r="BD3560" s="17">
        <v>2170.9899999999998</v>
      </c>
      <c r="BE3560" s="17">
        <v>2170.9899999999998</v>
      </c>
      <c r="BF3560" s="17">
        <v>2170.9899999999998</v>
      </c>
      <c r="BG3560" s="17">
        <v>2170.9899999999998</v>
      </c>
      <c r="BH3560" s="17">
        <v>26051.88</v>
      </c>
      <c r="BI3560" s="17">
        <v>26051.88</v>
      </c>
      <c r="BJ3560" s="17">
        <v>26051.88</v>
      </c>
      <c r="BK3560" s="17">
        <v>26051.88</v>
      </c>
    </row>
    <row r="3561" spans="2:63" x14ac:dyDescent="0.25">
      <c r="B3561" t="s">
        <v>8115</v>
      </c>
      <c r="C3561">
        <v>31057824</v>
      </c>
      <c r="D3561" t="s">
        <v>8136</v>
      </c>
      <c r="E3561" t="s">
        <v>1285</v>
      </c>
      <c r="F3561">
        <v>3530</v>
      </c>
      <c r="G3561" t="s">
        <v>10884</v>
      </c>
      <c r="H3561" t="s">
        <v>1267</v>
      </c>
      <c r="I3561" s="33">
        <v>200000010815</v>
      </c>
      <c r="J3561" t="s">
        <v>10950</v>
      </c>
      <c r="K3561" t="s">
        <v>12144</v>
      </c>
      <c r="L3561" t="s">
        <v>10887</v>
      </c>
      <c r="N3561" s="16">
        <v>44110</v>
      </c>
      <c r="O3561" s="16">
        <v>44105</v>
      </c>
      <c r="P3561" s="16">
        <v>47848</v>
      </c>
      <c r="R3561" t="s">
        <v>1286</v>
      </c>
      <c r="S3561" t="s">
        <v>1266</v>
      </c>
      <c r="T3561" t="s">
        <v>1266</v>
      </c>
      <c r="U3561">
        <v>341012</v>
      </c>
      <c r="V3561" t="s">
        <v>1269</v>
      </c>
      <c r="W3561" t="s">
        <v>8117</v>
      </c>
      <c r="Y3561" t="s">
        <v>1402</v>
      </c>
      <c r="Z3561" t="s">
        <v>6511</v>
      </c>
      <c r="AA3561">
        <v>7000502617</v>
      </c>
      <c r="AB3561" t="s">
        <v>1272</v>
      </c>
      <c r="AC3561" t="s">
        <v>8118</v>
      </c>
      <c r="AD3561" s="16">
        <v>45797</v>
      </c>
      <c r="AE3561">
        <v>8000016307</v>
      </c>
      <c r="AF3561" s="16">
        <v>45797</v>
      </c>
      <c r="AI3561" t="s">
        <v>8126</v>
      </c>
      <c r="AJ3561" t="s">
        <v>8127</v>
      </c>
      <c r="AK3561" t="s">
        <v>11453</v>
      </c>
      <c r="AL3561" t="s">
        <v>11454</v>
      </c>
      <c r="AM3561" t="s">
        <v>28</v>
      </c>
      <c r="AN3561" s="16">
        <v>44110</v>
      </c>
      <c r="AO3561" t="s">
        <v>10889</v>
      </c>
      <c r="AP3561" t="s">
        <v>1292</v>
      </c>
      <c r="AQ3561">
        <v>2243</v>
      </c>
      <c r="AR3561" t="s">
        <v>8121</v>
      </c>
      <c r="AS3561" t="s">
        <v>10896</v>
      </c>
      <c r="AU3561" s="17">
        <v>1736.95</v>
      </c>
      <c r="AV3561" s="17">
        <v>1736.95</v>
      </c>
      <c r="AW3561" s="17">
        <v>1736.95</v>
      </c>
      <c r="AX3561" s="17">
        <v>1736.95</v>
      </c>
      <c r="AY3561" s="17">
        <v>1736.95</v>
      </c>
      <c r="AZ3561" s="17">
        <v>1736.95</v>
      </c>
      <c r="BA3561" s="17">
        <v>1736.95</v>
      </c>
      <c r="BB3561" s="17">
        <v>1736.95</v>
      </c>
      <c r="BC3561" s="17">
        <v>1736.95</v>
      </c>
      <c r="BD3561" s="17">
        <v>1736.95</v>
      </c>
      <c r="BE3561" s="17">
        <v>1736.95</v>
      </c>
      <c r="BF3561" s="17">
        <v>1736.95</v>
      </c>
      <c r="BG3561" s="17">
        <v>1736.95</v>
      </c>
      <c r="BH3561" s="17">
        <v>20843.400000000001</v>
      </c>
      <c r="BI3561" s="17">
        <v>20843.400000000001</v>
      </c>
      <c r="BJ3561" s="17">
        <v>20843.400000000001</v>
      </c>
      <c r="BK3561" s="17">
        <v>20843.400000000001</v>
      </c>
    </row>
    <row r="3562" spans="2:63" x14ac:dyDescent="0.25">
      <c r="B3562" t="s">
        <v>8115</v>
      </c>
      <c r="C3562">
        <v>31057824</v>
      </c>
      <c r="D3562" t="s">
        <v>8136</v>
      </c>
      <c r="E3562" t="s">
        <v>1285</v>
      </c>
      <c r="F3562">
        <v>3730</v>
      </c>
      <c r="G3562" t="s">
        <v>10884</v>
      </c>
      <c r="H3562" t="s">
        <v>1267</v>
      </c>
      <c r="I3562" s="33">
        <v>200000010815</v>
      </c>
      <c r="J3562" t="s">
        <v>10950</v>
      </c>
      <c r="K3562" t="s">
        <v>12136</v>
      </c>
      <c r="L3562" t="s">
        <v>10887</v>
      </c>
      <c r="N3562" s="16">
        <v>44323</v>
      </c>
      <c r="O3562" s="16">
        <v>44348</v>
      </c>
      <c r="P3562" s="16">
        <v>47848</v>
      </c>
      <c r="R3562" t="s">
        <v>1286</v>
      </c>
      <c r="S3562" t="s">
        <v>1266</v>
      </c>
      <c r="T3562" t="s">
        <v>1266</v>
      </c>
      <c r="U3562">
        <v>341012</v>
      </c>
      <c r="V3562" t="s">
        <v>1269</v>
      </c>
      <c r="W3562" t="s">
        <v>8117</v>
      </c>
      <c r="Y3562" t="s">
        <v>1402</v>
      </c>
      <c r="Z3562" t="s">
        <v>6511</v>
      </c>
      <c r="AA3562">
        <v>7000502617</v>
      </c>
      <c r="AB3562" t="s">
        <v>1272</v>
      </c>
      <c r="AC3562" t="s">
        <v>8118</v>
      </c>
      <c r="AD3562" s="16">
        <v>45797</v>
      </c>
      <c r="AE3562">
        <v>8000016307</v>
      </c>
      <c r="AF3562" s="16">
        <v>45797</v>
      </c>
      <c r="AI3562" t="s">
        <v>8126</v>
      </c>
      <c r="AJ3562" t="s">
        <v>8127</v>
      </c>
      <c r="AK3562" t="s">
        <v>11453</v>
      </c>
      <c r="AL3562" t="s">
        <v>11454</v>
      </c>
      <c r="AM3562" t="s">
        <v>28</v>
      </c>
      <c r="AN3562" s="16">
        <v>44323</v>
      </c>
      <c r="AO3562" t="s">
        <v>10889</v>
      </c>
      <c r="AP3562" t="s">
        <v>1292</v>
      </c>
      <c r="AQ3562">
        <v>2243</v>
      </c>
      <c r="AR3562" t="s">
        <v>8121</v>
      </c>
      <c r="AS3562" t="s">
        <v>10896</v>
      </c>
      <c r="AU3562" s="17">
        <v>693.9</v>
      </c>
      <c r="AV3562" s="17">
        <v>693.9</v>
      </c>
      <c r="AW3562" s="17">
        <v>693.9</v>
      </c>
      <c r="AX3562" s="17">
        <v>693.9</v>
      </c>
      <c r="AY3562" s="17">
        <v>693.9</v>
      </c>
      <c r="AZ3562" s="17">
        <v>693.9</v>
      </c>
      <c r="BA3562" s="17">
        <v>693.9</v>
      </c>
      <c r="BB3562" s="17">
        <v>693.9</v>
      </c>
      <c r="BC3562" s="17">
        <v>693.9</v>
      </c>
      <c r="BD3562" s="17">
        <v>693.9</v>
      </c>
      <c r="BE3562" s="17">
        <v>693.9</v>
      </c>
      <c r="BF3562" s="17">
        <v>693.9</v>
      </c>
      <c r="BG3562" s="17">
        <v>693.9</v>
      </c>
      <c r="BH3562" s="17">
        <v>8326.7999999999993</v>
      </c>
      <c r="BI3562" s="17">
        <v>8326.7999999999993</v>
      </c>
      <c r="BJ3562" s="17">
        <v>8326.7999999999993</v>
      </c>
      <c r="BK3562" s="17">
        <v>8326.7999999999993</v>
      </c>
    </row>
    <row r="3563" spans="2:63" x14ac:dyDescent="0.25">
      <c r="B3563" t="s">
        <v>8115</v>
      </c>
      <c r="C3563">
        <v>31057824</v>
      </c>
      <c r="D3563" t="s">
        <v>8136</v>
      </c>
      <c r="E3563" t="s">
        <v>1285</v>
      </c>
      <c r="F3563">
        <v>3740</v>
      </c>
      <c r="G3563" t="s">
        <v>10884</v>
      </c>
      <c r="H3563" t="s">
        <v>1267</v>
      </c>
      <c r="I3563" s="33">
        <v>200000010815</v>
      </c>
      <c r="J3563" t="s">
        <v>10950</v>
      </c>
      <c r="K3563" t="s">
        <v>12137</v>
      </c>
      <c r="L3563" t="s">
        <v>10887</v>
      </c>
      <c r="N3563" s="16">
        <v>44323</v>
      </c>
      <c r="O3563" s="16">
        <v>44348</v>
      </c>
      <c r="P3563" s="16">
        <v>47848</v>
      </c>
      <c r="R3563" t="s">
        <v>1286</v>
      </c>
      <c r="S3563" t="s">
        <v>1266</v>
      </c>
      <c r="T3563" t="s">
        <v>1266</v>
      </c>
      <c r="U3563">
        <v>341012</v>
      </c>
      <c r="V3563" t="s">
        <v>1269</v>
      </c>
      <c r="W3563" t="s">
        <v>8117</v>
      </c>
      <c r="Y3563" t="s">
        <v>1402</v>
      </c>
      <c r="Z3563" t="s">
        <v>6511</v>
      </c>
      <c r="AA3563">
        <v>7000502617</v>
      </c>
      <c r="AB3563" t="s">
        <v>1272</v>
      </c>
      <c r="AC3563" t="s">
        <v>8118</v>
      </c>
      <c r="AD3563" s="16">
        <v>45797</v>
      </c>
      <c r="AE3563">
        <v>8000016307</v>
      </c>
      <c r="AF3563" s="16">
        <v>45797</v>
      </c>
      <c r="AI3563" t="s">
        <v>8126</v>
      </c>
      <c r="AJ3563" t="s">
        <v>8127</v>
      </c>
      <c r="AK3563" t="s">
        <v>11453</v>
      </c>
      <c r="AL3563" t="s">
        <v>11454</v>
      </c>
      <c r="AM3563" t="s">
        <v>28</v>
      </c>
      <c r="AN3563" s="16">
        <v>44323</v>
      </c>
      <c r="AO3563" t="s">
        <v>10889</v>
      </c>
      <c r="AP3563" t="s">
        <v>1292</v>
      </c>
      <c r="AQ3563">
        <v>2243</v>
      </c>
      <c r="AR3563" t="s">
        <v>8121</v>
      </c>
      <c r="AS3563" t="s">
        <v>10896</v>
      </c>
      <c r="AU3563" s="17">
        <v>867.8</v>
      </c>
      <c r="AV3563" s="17">
        <v>867.8</v>
      </c>
      <c r="AW3563" s="17">
        <v>867.8</v>
      </c>
      <c r="AX3563" s="17">
        <v>867.8</v>
      </c>
      <c r="AY3563" s="17">
        <v>867.8</v>
      </c>
      <c r="AZ3563" s="17">
        <v>867.8</v>
      </c>
      <c r="BA3563" s="17">
        <v>867.8</v>
      </c>
      <c r="BB3563" s="17">
        <v>867.8</v>
      </c>
      <c r="BC3563" s="17">
        <v>867.8</v>
      </c>
      <c r="BD3563" s="17">
        <v>867.8</v>
      </c>
      <c r="BE3563" s="17">
        <v>867.8</v>
      </c>
      <c r="BF3563" s="17">
        <v>867.8</v>
      </c>
      <c r="BG3563" s="17">
        <v>867.8</v>
      </c>
      <c r="BH3563" s="17">
        <v>10413.6</v>
      </c>
      <c r="BI3563" s="17">
        <v>10413.6</v>
      </c>
      <c r="BJ3563" s="17">
        <v>10413.6</v>
      </c>
      <c r="BK3563" s="17">
        <v>10413.6</v>
      </c>
    </row>
    <row r="3564" spans="2:63" x14ac:dyDescent="0.25">
      <c r="B3564" t="s">
        <v>8115</v>
      </c>
      <c r="C3564">
        <v>31075275</v>
      </c>
      <c r="D3564" t="s">
        <v>8149</v>
      </c>
      <c r="E3564" t="s">
        <v>1285</v>
      </c>
      <c r="F3564">
        <v>210</v>
      </c>
      <c r="G3564" t="s">
        <v>10884</v>
      </c>
      <c r="H3564" t="s">
        <v>1267</v>
      </c>
      <c r="I3564" s="33">
        <v>200000010815</v>
      </c>
      <c r="J3564" t="s">
        <v>10950</v>
      </c>
      <c r="K3564" t="s">
        <v>12158</v>
      </c>
      <c r="L3564" t="s">
        <v>10887</v>
      </c>
      <c r="N3564" s="16">
        <v>43671</v>
      </c>
      <c r="O3564" s="16">
        <v>43709</v>
      </c>
      <c r="P3564" s="16">
        <v>47848</v>
      </c>
      <c r="R3564" t="s">
        <v>1286</v>
      </c>
      <c r="S3564" t="s">
        <v>1266</v>
      </c>
      <c r="T3564" t="s">
        <v>1266</v>
      </c>
      <c r="V3564" t="s">
        <v>1269</v>
      </c>
      <c r="W3564" t="s">
        <v>8117</v>
      </c>
      <c r="Y3564" t="s">
        <v>1402</v>
      </c>
      <c r="Z3564" t="s">
        <v>1664</v>
      </c>
      <c r="AA3564">
        <v>7000502617</v>
      </c>
      <c r="AB3564" t="s">
        <v>1272</v>
      </c>
      <c r="AC3564" t="s">
        <v>8118</v>
      </c>
      <c r="AD3564" s="16">
        <v>45797</v>
      </c>
      <c r="AE3564">
        <v>8000038117</v>
      </c>
      <c r="AF3564" s="16">
        <v>45797</v>
      </c>
      <c r="AI3564" t="s">
        <v>8119</v>
      </c>
      <c r="AJ3564" t="s">
        <v>8120</v>
      </c>
      <c r="AK3564" t="s">
        <v>11453</v>
      </c>
      <c r="AL3564" t="s">
        <v>11454</v>
      </c>
      <c r="AM3564" t="s">
        <v>28</v>
      </c>
      <c r="AN3564" s="16">
        <v>43671</v>
      </c>
      <c r="AO3564" t="s">
        <v>10889</v>
      </c>
      <c r="AP3564" t="s">
        <v>1292</v>
      </c>
      <c r="AQ3564">
        <v>2243</v>
      </c>
      <c r="AR3564" t="s">
        <v>8121</v>
      </c>
      <c r="AS3564" t="s">
        <v>10896</v>
      </c>
      <c r="AU3564" s="17">
        <v>112.22</v>
      </c>
      <c r="AV3564" s="17">
        <v>112.22</v>
      </c>
      <c r="AW3564" s="17">
        <v>112.22</v>
      </c>
      <c r="AX3564" s="17">
        <v>112.22</v>
      </c>
      <c r="AY3564" s="17">
        <v>112.22</v>
      </c>
      <c r="AZ3564" s="17">
        <v>112.22</v>
      </c>
      <c r="BA3564" s="17">
        <v>112.22</v>
      </c>
      <c r="BB3564" s="17">
        <v>112.22</v>
      </c>
      <c r="BC3564" s="17">
        <v>112.22</v>
      </c>
      <c r="BD3564" s="17">
        <v>112.22</v>
      </c>
      <c r="BE3564" s="17">
        <v>112.22</v>
      </c>
      <c r="BF3564" s="17">
        <v>112.22</v>
      </c>
      <c r="BG3564" s="17">
        <v>112.22</v>
      </c>
      <c r="BH3564" s="17">
        <v>1346.64</v>
      </c>
      <c r="BI3564" s="17">
        <v>1346.64</v>
      </c>
      <c r="BJ3564" s="17">
        <v>1346.64</v>
      </c>
      <c r="BK3564" s="17">
        <v>1346.64</v>
      </c>
    </row>
    <row r="3565" spans="2:63" x14ac:dyDescent="0.25">
      <c r="B3565" t="s">
        <v>8115</v>
      </c>
      <c r="C3565">
        <v>31075275</v>
      </c>
      <c r="D3565" t="s">
        <v>8149</v>
      </c>
      <c r="E3565" t="s">
        <v>1285</v>
      </c>
      <c r="F3565">
        <v>410</v>
      </c>
      <c r="G3565" t="s">
        <v>10884</v>
      </c>
      <c r="H3565" t="s">
        <v>1267</v>
      </c>
      <c r="I3565" s="33">
        <v>200000010815</v>
      </c>
      <c r="J3565" t="s">
        <v>10950</v>
      </c>
      <c r="K3565" t="s">
        <v>12159</v>
      </c>
      <c r="L3565" t="s">
        <v>10887</v>
      </c>
      <c r="N3565" s="16">
        <v>43672</v>
      </c>
      <c r="O3565" s="16">
        <v>44075</v>
      </c>
      <c r="P3565" s="16">
        <v>47848</v>
      </c>
      <c r="R3565" t="s">
        <v>1286</v>
      </c>
      <c r="S3565" t="s">
        <v>1266</v>
      </c>
      <c r="T3565" t="s">
        <v>1266</v>
      </c>
      <c r="V3565" t="s">
        <v>1269</v>
      </c>
      <c r="W3565" t="s">
        <v>8117</v>
      </c>
      <c r="Y3565" t="s">
        <v>1402</v>
      </c>
      <c r="Z3565" t="s">
        <v>1664</v>
      </c>
      <c r="AA3565">
        <v>7000502617</v>
      </c>
      <c r="AB3565" t="s">
        <v>1272</v>
      </c>
      <c r="AC3565" t="s">
        <v>8118</v>
      </c>
      <c r="AD3565" s="16">
        <v>45797</v>
      </c>
      <c r="AE3565">
        <v>8000038117</v>
      </c>
      <c r="AF3565" s="16">
        <v>45797</v>
      </c>
      <c r="AI3565" t="s">
        <v>8119</v>
      </c>
      <c r="AJ3565" t="s">
        <v>8120</v>
      </c>
      <c r="AK3565" t="s">
        <v>11453</v>
      </c>
      <c r="AL3565" t="s">
        <v>11454</v>
      </c>
      <c r="AM3565" t="s">
        <v>28</v>
      </c>
      <c r="AN3565" s="16">
        <v>43672</v>
      </c>
      <c r="AO3565" t="s">
        <v>10889</v>
      </c>
      <c r="AP3565" t="s">
        <v>1292</v>
      </c>
      <c r="AQ3565">
        <v>2243</v>
      </c>
      <c r="AR3565" t="s">
        <v>8121</v>
      </c>
      <c r="AS3565" t="s">
        <v>10896</v>
      </c>
      <c r="AU3565" s="17">
        <v>140.21</v>
      </c>
      <c r="AV3565" s="17">
        <v>140.21</v>
      </c>
      <c r="AW3565" s="17">
        <v>140.21</v>
      </c>
      <c r="AX3565" s="17">
        <v>140.21</v>
      </c>
      <c r="AY3565" s="17">
        <v>140.21</v>
      </c>
      <c r="AZ3565" s="17">
        <v>140.21</v>
      </c>
      <c r="BA3565" s="17">
        <v>140.21</v>
      </c>
      <c r="BB3565" s="17">
        <v>140.21</v>
      </c>
      <c r="BC3565" s="17">
        <v>140.21</v>
      </c>
      <c r="BD3565" s="17">
        <v>140.21</v>
      </c>
      <c r="BE3565" s="17">
        <v>140.21</v>
      </c>
      <c r="BF3565" s="17">
        <v>140.21</v>
      </c>
      <c r="BG3565" s="17">
        <v>140.21</v>
      </c>
      <c r="BH3565" s="17">
        <v>1682.52</v>
      </c>
      <c r="BI3565" s="17">
        <v>1682.52</v>
      </c>
      <c r="BJ3565" s="17">
        <v>1682.52</v>
      </c>
      <c r="BK3565" s="17">
        <v>1682.52</v>
      </c>
    </row>
    <row r="3566" spans="2:63" x14ac:dyDescent="0.25">
      <c r="B3566" t="s">
        <v>8115</v>
      </c>
      <c r="C3566">
        <v>31075275</v>
      </c>
      <c r="D3566" t="s">
        <v>8149</v>
      </c>
      <c r="E3566" t="s">
        <v>1285</v>
      </c>
      <c r="F3566">
        <v>810</v>
      </c>
      <c r="G3566" t="s">
        <v>10884</v>
      </c>
      <c r="H3566" t="s">
        <v>1267</v>
      </c>
      <c r="I3566" s="33">
        <v>200000011100</v>
      </c>
      <c r="J3566" t="s">
        <v>10970</v>
      </c>
      <c r="K3566" t="s">
        <v>10970</v>
      </c>
      <c r="L3566" t="s">
        <v>10887</v>
      </c>
      <c r="N3566" s="16">
        <v>44333</v>
      </c>
      <c r="O3566" s="16">
        <v>44409</v>
      </c>
      <c r="P3566" s="16">
        <v>47848</v>
      </c>
      <c r="R3566" t="s">
        <v>1286</v>
      </c>
      <c r="S3566" t="s">
        <v>1266</v>
      </c>
      <c r="T3566" t="s">
        <v>1266</v>
      </c>
      <c r="V3566" t="s">
        <v>1269</v>
      </c>
      <c r="W3566" t="s">
        <v>8117</v>
      </c>
      <c r="Y3566" t="s">
        <v>1402</v>
      </c>
      <c r="Z3566" t="s">
        <v>1664</v>
      </c>
      <c r="AA3566">
        <v>7000502617</v>
      </c>
      <c r="AB3566" t="s">
        <v>1272</v>
      </c>
      <c r="AC3566" t="s">
        <v>8118</v>
      </c>
      <c r="AD3566" s="16">
        <v>45797</v>
      </c>
      <c r="AE3566">
        <v>8000038117</v>
      </c>
      <c r="AF3566" s="16">
        <v>45797</v>
      </c>
      <c r="AI3566" t="s">
        <v>8119</v>
      </c>
      <c r="AJ3566" t="s">
        <v>8120</v>
      </c>
      <c r="AK3566" t="s">
        <v>10922</v>
      </c>
      <c r="AL3566" t="s">
        <v>3399</v>
      </c>
      <c r="AM3566" t="s">
        <v>28</v>
      </c>
      <c r="AN3566" s="16">
        <v>44927</v>
      </c>
      <c r="AO3566" t="s">
        <v>10889</v>
      </c>
      <c r="AP3566" t="s">
        <v>1292</v>
      </c>
      <c r="AQ3566">
        <v>2243</v>
      </c>
      <c r="AR3566" t="s">
        <v>8121</v>
      </c>
      <c r="AS3566" t="s">
        <v>10896</v>
      </c>
      <c r="AU3566" s="17">
        <v>56</v>
      </c>
      <c r="AV3566" s="17">
        <v>2956.8</v>
      </c>
      <c r="AW3566" s="17">
        <v>2956.8</v>
      </c>
      <c r="AX3566" s="17">
        <v>2956.8</v>
      </c>
      <c r="AY3566" s="17">
        <v>2956.8</v>
      </c>
      <c r="AZ3566" s="17">
        <v>2956.8</v>
      </c>
      <c r="BA3566" s="17">
        <v>2956.8</v>
      </c>
      <c r="BB3566" s="17">
        <v>2956.8</v>
      </c>
      <c r="BC3566" s="17">
        <v>2956.8</v>
      </c>
      <c r="BD3566" s="17">
        <v>2956.8</v>
      </c>
      <c r="BE3566" s="17">
        <v>2956.8</v>
      </c>
      <c r="BF3566" s="17">
        <v>2956.8</v>
      </c>
      <c r="BG3566" s="17">
        <v>2956.8</v>
      </c>
      <c r="BH3566" s="17">
        <v>35481.599999999999</v>
      </c>
      <c r="BI3566" s="17">
        <v>35481.599999999999</v>
      </c>
      <c r="BJ3566" s="17">
        <v>35481.599999999999</v>
      </c>
      <c r="BK3566" s="17">
        <v>35481.599999999999</v>
      </c>
    </row>
    <row r="3567" spans="2:63" x14ac:dyDescent="0.25">
      <c r="B3567" t="s">
        <v>8115</v>
      </c>
      <c r="C3567">
        <v>31075275</v>
      </c>
      <c r="D3567" t="s">
        <v>8149</v>
      </c>
      <c r="E3567" t="s">
        <v>1285</v>
      </c>
      <c r="F3567">
        <v>840</v>
      </c>
      <c r="G3567" t="s">
        <v>10884</v>
      </c>
      <c r="H3567" t="s">
        <v>1267</v>
      </c>
      <c r="I3567" s="33">
        <v>200000011063</v>
      </c>
      <c r="J3567" t="s">
        <v>10921</v>
      </c>
      <c r="K3567" t="s">
        <v>10921</v>
      </c>
      <c r="L3567" t="s">
        <v>10887</v>
      </c>
      <c r="N3567" s="16">
        <v>44333</v>
      </c>
      <c r="O3567" s="16">
        <v>44409</v>
      </c>
      <c r="P3567" s="16">
        <v>47848</v>
      </c>
      <c r="R3567" t="s">
        <v>1286</v>
      </c>
      <c r="S3567" t="s">
        <v>1266</v>
      </c>
      <c r="T3567" t="s">
        <v>1266</v>
      </c>
      <c r="V3567" t="s">
        <v>1269</v>
      </c>
      <c r="W3567" t="s">
        <v>8117</v>
      </c>
      <c r="Y3567" t="s">
        <v>1402</v>
      </c>
      <c r="Z3567" t="s">
        <v>1664</v>
      </c>
      <c r="AA3567">
        <v>7000502617</v>
      </c>
      <c r="AB3567" t="s">
        <v>1272</v>
      </c>
      <c r="AC3567" t="s">
        <v>8118</v>
      </c>
      <c r="AD3567" s="16">
        <v>45797</v>
      </c>
      <c r="AE3567">
        <v>8000038117</v>
      </c>
      <c r="AF3567" s="16">
        <v>45797</v>
      </c>
      <c r="AI3567" t="s">
        <v>8119</v>
      </c>
      <c r="AJ3567" t="s">
        <v>8120</v>
      </c>
      <c r="AK3567" t="s">
        <v>10922</v>
      </c>
      <c r="AL3567" t="s">
        <v>3399</v>
      </c>
      <c r="AM3567" t="s">
        <v>28</v>
      </c>
      <c r="AN3567" s="16">
        <v>44927</v>
      </c>
      <c r="AO3567" t="s">
        <v>10889</v>
      </c>
      <c r="AP3567" t="s">
        <v>1292</v>
      </c>
      <c r="AQ3567">
        <v>2243</v>
      </c>
      <c r="AR3567" t="s">
        <v>8121</v>
      </c>
      <c r="AS3567" t="s">
        <v>10896</v>
      </c>
      <c r="AU3567" s="17">
        <v>56</v>
      </c>
      <c r="AV3567" s="17">
        <v>1064</v>
      </c>
      <c r="AW3567" s="17">
        <v>1064</v>
      </c>
      <c r="AX3567" s="17">
        <v>1064</v>
      </c>
      <c r="AY3567" s="17">
        <v>1064</v>
      </c>
      <c r="AZ3567" s="17">
        <v>1064</v>
      </c>
      <c r="BA3567" s="17">
        <v>1064</v>
      </c>
      <c r="BB3567" s="17">
        <v>1064</v>
      </c>
      <c r="BC3567" s="17">
        <v>1064</v>
      </c>
      <c r="BD3567" s="17">
        <v>1064</v>
      </c>
      <c r="BE3567" s="17">
        <v>1064</v>
      </c>
      <c r="BF3567" s="17">
        <v>1064</v>
      </c>
      <c r="BG3567" s="17">
        <v>1064</v>
      </c>
      <c r="BH3567" s="17">
        <v>12768</v>
      </c>
      <c r="BI3567" s="17">
        <v>12768</v>
      </c>
      <c r="BJ3567" s="17">
        <v>12768</v>
      </c>
      <c r="BK3567" s="17">
        <v>12768</v>
      </c>
    </row>
    <row r="3568" spans="2:63" x14ac:dyDescent="0.25">
      <c r="B3568" t="s">
        <v>8115</v>
      </c>
      <c r="C3568">
        <v>31075275</v>
      </c>
      <c r="D3568" t="s">
        <v>8149</v>
      </c>
      <c r="E3568" t="s">
        <v>1285</v>
      </c>
      <c r="F3568">
        <v>850</v>
      </c>
      <c r="G3568" t="s">
        <v>10884</v>
      </c>
      <c r="H3568" t="s">
        <v>1267</v>
      </c>
      <c r="I3568" s="33">
        <v>200000011065</v>
      </c>
      <c r="J3568" t="s">
        <v>10923</v>
      </c>
      <c r="K3568" t="s">
        <v>10923</v>
      </c>
      <c r="L3568" t="s">
        <v>10887</v>
      </c>
      <c r="N3568" s="16">
        <v>44333</v>
      </c>
      <c r="O3568" s="16">
        <v>44409</v>
      </c>
      <c r="P3568" s="16">
        <v>47848</v>
      </c>
      <c r="R3568" t="s">
        <v>1286</v>
      </c>
      <c r="S3568" t="s">
        <v>1266</v>
      </c>
      <c r="T3568" t="s">
        <v>1266</v>
      </c>
      <c r="V3568" t="s">
        <v>1269</v>
      </c>
      <c r="W3568" t="s">
        <v>8117</v>
      </c>
      <c r="Y3568" t="s">
        <v>1402</v>
      </c>
      <c r="Z3568" t="s">
        <v>1664</v>
      </c>
      <c r="AA3568">
        <v>7000502617</v>
      </c>
      <c r="AB3568" t="s">
        <v>1272</v>
      </c>
      <c r="AC3568" t="s">
        <v>8118</v>
      </c>
      <c r="AD3568" s="16">
        <v>46035</v>
      </c>
      <c r="AE3568">
        <v>8000038117</v>
      </c>
      <c r="AF3568" s="16">
        <v>46035</v>
      </c>
      <c r="AI3568" t="s">
        <v>8119</v>
      </c>
      <c r="AJ3568" t="s">
        <v>8120</v>
      </c>
      <c r="AK3568" t="s">
        <v>10922</v>
      </c>
      <c r="AL3568" t="s">
        <v>3399</v>
      </c>
      <c r="AM3568" t="s">
        <v>28</v>
      </c>
      <c r="AN3568" s="16">
        <v>46023</v>
      </c>
      <c r="AO3568" t="s">
        <v>10889</v>
      </c>
      <c r="AP3568" t="s">
        <v>1292</v>
      </c>
      <c r="AQ3568">
        <v>2243</v>
      </c>
      <c r="AR3568" t="s">
        <v>8121</v>
      </c>
      <c r="AS3568" t="s">
        <v>10896</v>
      </c>
      <c r="AU3568" s="17">
        <v>40</v>
      </c>
      <c r="AV3568" s="17">
        <v>480</v>
      </c>
      <c r="AW3568" s="17">
        <v>480</v>
      </c>
      <c r="AX3568" s="17">
        <v>480</v>
      </c>
      <c r="AY3568" s="17">
        <v>480</v>
      </c>
      <c r="AZ3568" s="17">
        <v>480</v>
      </c>
      <c r="BA3568" s="17">
        <v>480</v>
      </c>
      <c r="BB3568" s="17">
        <v>480</v>
      </c>
      <c r="BC3568" s="17">
        <v>480</v>
      </c>
      <c r="BD3568" s="17">
        <v>480</v>
      </c>
      <c r="BE3568" s="17">
        <v>480</v>
      </c>
      <c r="BF3568" s="17">
        <v>480</v>
      </c>
      <c r="BG3568" s="17">
        <v>480</v>
      </c>
      <c r="BH3568" s="17">
        <v>5760</v>
      </c>
      <c r="BI3568" s="17">
        <v>5760</v>
      </c>
      <c r="BJ3568" s="17">
        <v>5760</v>
      </c>
      <c r="BK3568" s="17">
        <v>5760</v>
      </c>
    </row>
    <row r="3569" spans="2:63" x14ac:dyDescent="0.25">
      <c r="B3569" t="s">
        <v>8115</v>
      </c>
      <c r="C3569">
        <v>31075275</v>
      </c>
      <c r="D3569" t="s">
        <v>8149</v>
      </c>
      <c r="E3569" t="s">
        <v>1285</v>
      </c>
      <c r="F3569">
        <v>880</v>
      </c>
      <c r="G3569" t="s">
        <v>10884</v>
      </c>
      <c r="H3569" t="s">
        <v>1267</v>
      </c>
      <c r="I3569" s="33">
        <v>200000011101</v>
      </c>
      <c r="J3569" t="s">
        <v>10961</v>
      </c>
      <c r="K3569" t="s">
        <v>10961</v>
      </c>
      <c r="L3569" t="s">
        <v>10887</v>
      </c>
      <c r="N3569" s="16">
        <v>44333</v>
      </c>
      <c r="O3569" s="16">
        <v>44409</v>
      </c>
      <c r="P3569" s="16">
        <v>47848</v>
      </c>
      <c r="R3569" t="s">
        <v>1286</v>
      </c>
      <c r="S3569" t="s">
        <v>1266</v>
      </c>
      <c r="T3569" t="s">
        <v>1266</v>
      </c>
      <c r="V3569" t="s">
        <v>1269</v>
      </c>
      <c r="W3569" t="s">
        <v>8117</v>
      </c>
      <c r="Y3569" t="s">
        <v>1402</v>
      </c>
      <c r="Z3569" t="s">
        <v>1664</v>
      </c>
      <c r="AA3569">
        <v>7000502617</v>
      </c>
      <c r="AB3569" t="s">
        <v>1272</v>
      </c>
      <c r="AC3569" t="s">
        <v>8118</v>
      </c>
      <c r="AD3569" s="16">
        <v>45797</v>
      </c>
      <c r="AE3569">
        <v>8000038117</v>
      </c>
      <c r="AF3569" s="16">
        <v>45797</v>
      </c>
      <c r="AI3569" t="s">
        <v>8119</v>
      </c>
      <c r="AJ3569" t="s">
        <v>8120</v>
      </c>
      <c r="AK3569" t="s">
        <v>10922</v>
      </c>
      <c r="AL3569" t="s">
        <v>3399</v>
      </c>
      <c r="AM3569" t="s">
        <v>28</v>
      </c>
      <c r="AN3569" s="16">
        <v>44927</v>
      </c>
      <c r="AO3569" t="s">
        <v>10889</v>
      </c>
      <c r="AP3569" t="s">
        <v>1292</v>
      </c>
      <c r="AQ3569">
        <v>2243</v>
      </c>
      <c r="AR3569" t="s">
        <v>8121</v>
      </c>
      <c r="AS3569" t="s">
        <v>10896</v>
      </c>
      <c r="AU3569" s="17">
        <v>56</v>
      </c>
      <c r="AV3569" s="17">
        <v>1960</v>
      </c>
      <c r="AW3569" s="17">
        <v>1960</v>
      </c>
      <c r="AX3569" s="17">
        <v>1960</v>
      </c>
      <c r="AY3569" s="17">
        <v>1960</v>
      </c>
      <c r="AZ3569" s="17">
        <v>1960</v>
      </c>
      <c r="BA3569" s="17">
        <v>1960</v>
      </c>
      <c r="BB3569" s="17">
        <v>1960</v>
      </c>
      <c r="BC3569" s="17">
        <v>1960</v>
      </c>
      <c r="BD3569" s="17">
        <v>1960</v>
      </c>
      <c r="BE3569" s="17">
        <v>1960</v>
      </c>
      <c r="BF3569" s="17">
        <v>1960</v>
      </c>
      <c r="BG3569" s="17">
        <v>1960</v>
      </c>
      <c r="BH3569" s="17">
        <v>23520</v>
      </c>
      <c r="BI3569" s="17">
        <v>23520</v>
      </c>
      <c r="BJ3569" s="17">
        <v>23520</v>
      </c>
      <c r="BK3569" s="17">
        <v>23520</v>
      </c>
    </row>
    <row r="3570" spans="2:63" x14ac:dyDescent="0.25">
      <c r="B3570" t="s">
        <v>8115</v>
      </c>
      <c r="C3570">
        <v>31075275</v>
      </c>
      <c r="D3570" t="s">
        <v>8149</v>
      </c>
      <c r="E3570" t="s">
        <v>1285</v>
      </c>
      <c r="F3570">
        <v>890</v>
      </c>
      <c r="G3570" t="s">
        <v>10884</v>
      </c>
      <c r="H3570" t="s">
        <v>1267</v>
      </c>
      <c r="I3570" s="33">
        <v>200000011097</v>
      </c>
      <c r="J3570" t="s">
        <v>10924</v>
      </c>
      <c r="K3570" t="s">
        <v>10924</v>
      </c>
      <c r="L3570" t="s">
        <v>10887</v>
      </c>
      <c r="N3570" s="16">
        <v>44333</v>
      </c>
      <c r="O3570" s="16">
        <v>44409</v>
      </c>
      <c r="P3570" s="16">
        <v>47848</v>
      </c>
      <c r="R3570" t="s">
        <v>1286</v>
      </c>
      <c r="S3570" t="s">
        <v>1266</v>
      </c>
      <c r="T3570" t="s">
        <v>1266</v>
      </c>
      <c r="V3570" t="s">
        <v>1269</v>
      </c>
      <c r="W3570" t="s">
        <v>8117</v>
      </c>
      <c r="Y3570" t="s">
        <v>1402</v>
      </c>
      <c r="Z3570" t="s">
        <v>1664</v>
      </c>
      <c r="AA3570">
        <v>7000502617</v>
      </c>
      <c r="AB3570" t="s">
        <v>1272</v>
      </c>
      <c r="AC3570" t="s">
        <v>8118</v>
      </c>
      <c r="AD3570" s="16">
        <v>45797</v>
      </c>
      <c r="AE3570">
        <v>8000038117</v>
      </c>
      <c r="AF3570" s="16">
        <v>45797</v>
      </c>
      <c r="AI3570" t="s">
        <v>8119</v>
      </c>
      <c r="AJ3570" t="s">
        <v>8120</v>
      </c>
      <c r="AK3570" t="s">
        <v>10922</v>
      </c>
      <c r="AL3570" t="s">
        <v>3399</v>
      </c>
      <c r="AM3570" t="s">
        <v>28</v>
      </c>
      <c r="AN3570" s="16">
        <v>44927</v>
      </c>
      <c r="AO3570" t="s">
        <v>10889</v>
      </c>
      <c r="AP3570" t="s">
        <v>1292</v>
      </c>
      <c r="AQ3570">
        <v>2243</v>
      </c>
      <c r="AR3570" t="s">
        <v>8121</v>
      </c>
      <c r="AS3570" t="s">
        <v>10896</v>
      </c>
      <c r="AU3570" s="17">
        <v>56</v>
      </c>
      <c r="AV3570" s="17">
        <v>5600</v>
      </c>
      <c r="AW3570" s="17">
        <v>5600</v>
      </c>
      <c r="AX3570" s="17">
        <v>5600</v>
      </c>
      <c r="AY3570" s="17">
        <v>5600</v>
      </c>
      <c r="AZ3570" s="17">
        <v>5600</v>
      </c>
      <c r="BA3570" s="17">
        <v>5600</v>
      </c>
      <c r="BB3570" s="17">
        <v>5600</v>
      </c>
      <c r="BC3570" s="17">
        <v>5600</v>
      </c>
      <c r="BD3570" s="17">
        <v>5600</v>
      </c>
      <c r="BE3570" s="17">
        <v>5600</v>
      </c>
      <c r="BF3570" s="17">
        <v>5600</v>
      </c>
      <c r="BG3570" s="17">
        <v>5600</v>
      </c>
      <c r="BH3570" s="17">
        <v>67200</v>
      </c>
      <c r="BI3570" s="17">
        <v>67200</v>
      </c>
      <c r="BJ3570" s="17">
        <v>67200</v>
      </c>
      <c r="BK3570" s="17">
        <v>67200</v>
      </c>
    </row>
    <row r="3571" spans="2:63" x14ac:dyDescent="0.25">
      <c r="B3571" t="s">
        <v>8115</v>
      </c>
      <c r="C3571">
        <v>31075276</v>
      </c>
      <c r="D3571" t="s">
        <v>8150</v>
      </c>
      <c r="E3571" t="s">
        <v>1285</v>
      </c>
      <c r="F3571">
        <v>910</v>
      </c>
      <c r="G3571" t="s">
        <v>10884</v>
      </c>
      <c r="H3571" t="s">
        <v>1267</v>
      </c>
      <c r="I3571" s="33">
        <v>200000011063</v>
      </c>
      <c r="J3571" t="s">
        <v>10921</v>
      </c>
      <c r="K3571" t="s">
        <v>10921</v>
      </c>
      <c r="L3571" t="s">
        <v>10887</v>
      </c>
      <c r="N3571" s="16">
        <v>44362</v>
      </c>
      <c r="O3571" s="16">
        <v>44409</v>
      </c>
      <c r="P3571" s="16">
        <v>47848</v>
      </c>
      <c r="R3571" t="s">
        <v>1286</v>
      </c>
      <c r="S3571" t="s">
        <v>1266</v>
      </c>
      <c r="T3571" t="s">
        <v>1266</v>
      </c>
      <c r="V3571" t="s">
        <v>1269</v>
      </c>
      <c r="W3571" t="s">
        <v>8117</v>
      </c>
      <c r="Y3571" t="s">
        <v>1402</v>
      </c>
      <c r="Z3571" t="s">
        <v>1664</v>
      </c>
      <c r="AA3571">
        <v>7000502617</v>
      </c>
      <c r="AB3571" t="s">
        <v>1272</v>
      </c>
      <c r="AC3571" t="s">
        <v>8118</v>
      </c>
      <c r="AD3571" s="16">
        <v>45797</v>
      </c>
      <c r="AE3571">
        <v>8000038117</v>
      </c>
      <c r="AF3571" s="16">
        <v>45797</v>
      </c>
      <c r="AI3571" t="s">
        <v>8126</v>
      </c>
      <c r="AJ3571" t="s">
        <v>8127</v>
      </c>
      <c r="AK3571" t="s">
        <v>10922</v>
      </c>
      <c r="AL3571" t="s">
        <v>3399</v>
      </c>
      <c r="AM3571" t="s">
        <v>28</v>
      </c>
      <c r="AN3571" s="16">
        <v>44927</v>
      </c>
      <c r="AO3571" t="s">
        <v>10889</v>
      </c>
      <c r="AP3571" t="s">
        <v>1292</v>
      </c>
      <c r="AQ3571">
        <v>2243</v>
      </c>
      <c r="AR3571" t="s">
        <v>8121</v>
      </c>
      <c r="AS3571" t="s">
        <v>10896</v>
      </c>
      <c r="AU3571" s="17">
        <v>48</v>
      </c>
      <c r="AV3571" s="17">
        <v>912</v>
      </c>
      <c r="AW3571" s="17">
        <v>912</v>
      </c>
      <c r="AX3571" s="17">
        <v>912</v>
      </c>
      <c r="AY3571" s="17">
        <v>912</v>
      </c>
      <c r="AZ3571" s="17">
        <v>912</v>
      </c>
      <c r="BA3571" s="17">
        <v>912</v>
      </c>
      <c r="BB3571" s="17">
        <v>912</v>
      </c>
      <c r="BC3571" s="17">
        <v>912</v>
      </c>
      <c r="BD3571" s="17">
        <v>912</v>
      </c>
      <c r="BE3571" s="17">
        <v>912</v>
      </c>
      <c r="BF3571" s="17">
        <v>912</v>
      </c>
      <c r="BG3571" s="17">
        <v>912</v>
      </c>
      <c r="BH3571" s="17">
        <v>10944</v>
      </c>
      <c r="BI3571" s="17">
        <v>10944</v>
      </c>
      <c r="BJ3571" s="17">
        <v>10944</v>
      </c>
      <c r="BK3571" s="17">
        <v>10944</v>
      </c>
    </row>
    <row r="3572" spans="2:63" x14ac:dyDescent="0.25">
      <c r="B3572" t="s">
        <v>8115</v>
      </c>
      <c r="C3572">
        <v>31075276</v>
      </c>
      <c r="D3572" t="s">
        <v>8150</v>
      </c>
      <c r="E3572" t="s">
        <v>1285</v>
      </c>
      <c r="F3572">
        <v>920</v>
      </c>
      <c r="G3572" t="s">
        <v>10884</v>
      </c>
      <c r="H3572" t="s">
        <v>1267</v>
      </c>
      <c r="I3572" s="33">
        <v>200000011065</v>
      </c>
      <c r="J3572" t="s">
        <v>10923</v>
      </c>
      <c r="K3572" t="s">
        <v>10923</v>
      </c>
      <c r="L3572" t="s">
        <v>10887</v>
      </c>
      <c r="N3572" s="16">
        <v>44362</v>
      </c>
      <c r="O3572" s="16">
        <v>44409</v>
      </c>
      <c r="P3572" s="16">
        <v>47848</v>
      </c>
      <c r="R3572" t="s">
        <v>1286</v>
      </c>
      <c r="S3572" t="s">
        <v>1266</v>
      </c>
      <c r="T3572" t="s">
        <v>1266</v>
      </c>
      <c r="V3572" t="s">
        <v>1269</v>
      </c>
      <c r="W3572" t="s">
        <v>8117</v>
      </c>
      <c r="Y3572" t="s">
        <v>1402</v>
      </c>
      <c r="Z3572" t="s">
        <v>1664</v>
      </c>
      <c r="AA3572">
        <v>7000502617</v>
      </c>
      <c r="AB3572" t="s">
        <v>1272</v>
      </c>
      <c r="AC3572" t="s">
        <v>8118</v>
      </c>
      <c r="AD3572" s="16">
        <v>46035</v>
      </c>
      <c r="AE3572">
        <v>8000038117</v>
      </c>
      <c r="AF3572" s="16">
        <v>46035</v>
      </c>
      <c r="AI3572" t="s">
        <v>8126</v>
      </c>
      <c r="AJ3572" t="s">
        <v>8127</v>
      </c>
      <c r="AK3572" t="s">
        <v>10922</v>
      </c>
      <c r="AL3572" t="s">
        <v>3399</v>
      </c>
      <c r="AM3572" t="s">
        <v>28</v>
      </c>
      <c r="AN3572" s="16">
        <v>46023</v>
      </c>
      <c r="AO3572" t="s">
        <v>10889</v>
      </c>
      <c r="AP3572" t="s">
        <v>1292</v>
      </c>
      <c r="AQ3572">
        <v>2243</v>
      </c>
      <c r="AR3572" t="s">
        <v>8121</v>
      </c>
      <c r="AS3572" t="s">
        <v>10896</v>
      </c>
      <c r="AU3572" s="17">
        <v>48</v>
      </c>
      <c r="AV3572" s="17">
        <v>576</v>
      </c>
      <c r="AW3572" s="17">
        <v>576</v>
      </c>
      <c r="AX3572" s="17">
        <v>576</v>
      </c>
      <c r="AY3572" s="17">
        <v>576</v>
      </c>
      <c r="AZ3572" s="17">
        <v>576</v>
      </c>
      <c r="BA3572" s="17">
        <v>576</v>
      </c>
      <c r="BB3572" s="17">
        <v>576</v>
      </c>
      <c r="BC3572" s="17">
        <v>576</v>
      </c>
      <c r="BD3572" s="17">
        <v>576</v>
      </c>
      <c r="BE3572" s="17">
        <v>576</v>
      </c>
      <c r="BF3572" s="17">
        <v>576</v>
      </c>
      <c r="BG3572" s="17">
        <v>576</v>
      </c>
      <c r="BH3572" s="17">
        <v>6912</v>
      </c>
      <c r="BI3572" s="17">
        <v>6912</v>
      </c>
      <c r="BJ3572" s="17">
        <v>6912</v>
      </c>
      <c r="BK3572" s="17">
        <v>6912</v>
      </c>
    </row>
    <row r="3573" spans="2:63" x14ac:dyDescent="0.25">
      <c r="B3573" t="s">
        <v>8115</v>
      </c>
      <c r="C3573">
        <v>31075276</v>
      </c>
      <c r="D3573" t="s">
        <v>8150</v>
      </c>
      <c r="E3573" t="s">
        <v>1285</v>
      </c>
      <c r="F3573">
        <v>960</v>
      </c>
      <c r="G3573" t="s">
        <v>10884</v>
      </c>
      <c r="H3573" t="s">
        <v>1267</v>
      </c>
      <c r="I3573" s="33">
        <v>200000011101</v>
      </c>
      <c r="J3573" t="s">
        <v>10961</v>
      </c>
      <c r="K3573" t="s">
        <v>10961</v>
      </c>
      <c r="L3573" t="s">
        <v>10887</v>
      </c>
      <c r="N3573" s="16">
        <v>44362</v>
      </c>
      <c r="O3573" s="16">
        <v>44409</v>
      </c>
      <c r="P3573" s="16">
        <v>47848</v>
      </c>
      <c r="R3573" t="s">
        <v>1286</v>
      </c>
      <c r="S3573" t="s">
        <v>1266</v>
      </c>
      <c r="T3573" t="s">
        <v>1266</v>
      </c>
      <c r="V3573" t="s">
        <v>1269</v>
      </c>
      <c r="W3573" t="s">
        <v>8117</v>
      </c>
      <c r="Y3573" t="s">
        <v>1402</v>
      </c>
      <c r="Z3573" t="s">
        <v>1664</v>
      </c>
      <c r="AA3573">
        <v>7000502617</v>
      </c>
      <c r="AB3573" t="s">
        <v>1272</v>
      </c>
      <c r="AC3573" t="s">
        <v>8118</v>
      </c>
      <c r="AD3573" s="16">
        <v>45797</v>
      </c>
      <c r="AE3573">
        <v>8000038117</v>
      </c>
      <c r="AF3573" s="16">
        <v>45797</v>
      </c>
      <c r="AI3573" t="s">
        <v>8126</v>
      </c>
      <c r="AJ3573" t="s">
        <v>8127</v>
      </c>
      <c r="AK3573" t="s">
        <v>10922</v>
      </c>
      <c r="AL3573" t="s">
        <v>3399</v>
      </c>
      <c r="AM3573" t="s">
        <v>28</v>
      </c>
      <c r="AN3573" s="16">
        <v>44927</v>
      </c>
      <c r="AO3573" t="s">
        <v>10889</v>
      </c>
      <c r="AP3573" t="s">
        <v>1292</v>
      </c>
      <c r="AQ3573">
        <v>2243</v>
      </c>
      <c r="AR3573" t="s">
        <v>8121</v>
      </c>
      <c r="AS3573" t="s">
        <v>10896</v>
      </c>
      <c r="AU3573" s="17">
        <v>48</v>
      </c>
      <c r="AV3573" s="17">
        <v>1680</v>
      </c>
      <c r="AW3573" s="17">
        <v>1680</v>
      </c>
      <c r="AX3573" s="17">
        <v>1680</v>
      </c>
      <c r="AY3573" s="17">
        <v>1680</v>
      </c>
      <c r="AZ3573" s="17">
        <v>1680</v>
      </c>
      <c r="BA3573" s="17">
        <v>1680</v>
      </c>
      <c r="BB3573" s="17">
        <v>1680</v>
      </c>
      <c r="BC3573" s="17">
        <v>1680</v>
      </c>
      <c r="BD3573" s="17">
        <v>1680</v>
      </c>
      <c r="BE3573" s="17">
        <v>1680</v>
      </c>
      <c r="BF3573" s="17">
        <v>1680</v>
      </c>
      <c r="BG3573" s="17">
        <v>1680</v>
      </c>
      <c r="BH3573" s="17">
        <v>20160</v>
      </c>
      <c r="BI3573" s="17">
        <v>20160</v>
      </c>
      <c r="BJ3573" s="17">
        <v>20160</v>
      </c>
      <c r="BK3573" s="17">
        <v>20160</v>
      </c>
    </row>
    <row r="3574" spans="2:63" x14ac:dyDescent="0.25">
      <c r="B3574" t="s">
        <v>8115</v>
      </c>
      <c r="C3574">
        <v>31075276</v>
      </c>
      <c r="D3574" t="s">
        <v>8150</v>
      </c>
      <c r="E3574" t="s">
        <v>1285</v>
      </c>
      <c r="F3574">
        <v>970</v>
      </c>
      <c r="G3574" t="s">
        <v>10884</v>
      </c>
      <c r="H3574" t="s">
        <v>1267</v>
      </c>
      <c r="I3574" s="33">
        <v>200000011100</v>
      </c>
      <c r="J3574" t="s">
        <v>10970</v>
      </c>
      <c r="K3574" t="s">
        <v>10970</v>
      </c>
      <c r="L3574" t="s">
        <v>10887</v>
      </c>
      <c r="N3574" s="16">
        <v>44362</v>
      </c>
      <c r="O3574" s="16">
        <v>44409</v>
      </c>
      <c r="P3574" s="16">
        <v>47848</v>
      </c>
      <c r="R3574" t="s">
        <v>1286</v>
      </c>
      <c r="S3574" t="s">
        <v>1266</v>
      </c>
      <c r="T3574" t="s">
        <v>1266</v>
      </c>
      <c r="V3574" t="s">
        <v>1269</v>
      </c>
      <c r="W3574" t="s">
        <v>8117</v>
      </c>
      <c r="Y3574" t="s">
        <v>1402</v>
      </c>
      <c r="Z3574" t="s">
        <v>1664</v>
      </c>
      <c r="AA3574">
        <v>7000502617</v>
      </c>
      <c r="AB3574" t="s">
        <v>1272</v>
      </c>
      <c r="AC3574" t="s">
        <v>8118</v>
      </c>
      <c r="AD3574" s="16">
        <v>45797</v>
      </c>
      <c r="AE3574">
        <v>8000038117</v>
      </c>
      <c r="AF3574" s="16">
        <v>45797</v>
      </c>
      <c r="AI3574" t="s">
        <v>8126</v>
      </c>
      <c r="AJ3574" t="s">
        <v>8127</v>
      </c>
      <c r="AK3574" t="s">
        <v>10922</v>
      </c>
      <c r="AL3574" t="s">
        <v>3399</v>
      </c>
      <c r="AM3574" t="s">
        <v>28</v>
      </c>
      <c r="AN3574" s="16">
        <v>44927</v>
      </c>
      <c r="AO3574" t="s">
        <v>10889</v>
      </c>
      <c r="AP3574" t="s">
        <v>1292</v>
      </c>
      <c r="AQ3574">
        <v>2243</v>
      </c>
      <c r="AR3574" t="s">
        <v>8121</v>
      </c>
      <c r="AS3574" t="s">
        <v>10896</v>
      </c>
      <c r="AU3574" s="17">
        <v>48</v>
      </c>
      <c r="AV3574" s="17">
        <v>2534.4</v>
      </c>
      <c r="AW3574" s="17">
        <v>2534.4</v>
      </c>
      <c r="AX3574" s="17">
        <v>2534.4</v>
      </c>
      <c r="AY3574" s="17">
        <v>2534.4</v>
      </c>
      <c r="AZ3574" s="17">
        <v>2534.4</v>
      </c>
      <c r="BA3574" s="17">
        <v>2534.4</v>
      </c>
      <c r="BB3574" s="17">
        <v>2534.4</v>
      </c>
      <c r="BC3574" s="17">
        <v>2534.4</v>
      </c>
      <c r="BD3574" s="17">
        <v>2534.4</v>
      </c>
      <c r="BE3574" s="17">
        <v>2534.4</v>
      </c>
      <c r="BF3574" s="17">
        <v>2534.4</v>
      </c>
      <c r="BG3574" s="17">
        <v>2534.4</v>
      </c>
      <c r="BH3574" s="17">
        <v>30412.799999999999</v>
      </c>
      <c r="BI3574" s="17">
        <v>30412.799999999999</v>
      </c>
      <c r="BJ3574" s="17">
        <v>30412.799999999999</v>
      </c>
      <c r="BK3574" s="17">
        <v>30412.799999999999</v>
      </c>
    </row>
    <row r="3575" spans="2:63" x14ac:dyDescent="0.25">
      <c r="B3575" t="s">
        <v>8115</v>
      </c>
      <c r="C3575">
        <v>31075276</v>
      </c>
      <c r="D3575" t="s">
        <v>8150</v>
      </c>
      <c r="E3575" t="s">
        <v>1285</v>
      </c>
      <c r="F3575">
        <v>980</v>
      </c>
      <c r="G3575" t="s">
        <v>10884</v>
      </c>
      <c r="H3575" t="s">
        <v>1267</v>
      </c>
      <c r="I3575" s="33">
        <v>200000011097</v>
      </c>
      <c r="J3575" t="s">
        <v>10924</v>
      </c>
      <c r="K3575" t="s">
        <v>10924</v>
      </c>
      <c r="L3575" t="s">
        <v>10887</v>
      </c>
      <c r="N3575" s="16">
        <v>44362</v>
      </c>
      <c r="O3575" s="16">
        <v>44409</v>
      </c>
      <c r="P3575" s="16">
        <v>47848</v>
      </c>
      <c r="R3575" t="s">
        <v>1286</v>
      </c>
      <c r="S3575" t="s">
        <v>1266</v>
      </c>
      <c r="T3575" t="s">
        <v>1266</v>
      </c>
      <c r="V3575" t="s">
        <v>1269</v>
      </c>
      <c r="W3575" t="s">
        <v>8117</v>
      </c>
      <c r="Y3575" t="s">
        <v>1402</v>
      </c>
      <c r="Z3575" t="s">
        <v>1664</v>
      </c>
      <c r="AA3575">
        <v>7000502617</v>
      </c>
      <c r="AB3575" t="s">
        <v>1272</v>
      </c>
      <c r="AC3575" t="s">
        <v>8118</v>
      </c>
      <c r="AD3575" s="16">
        <v>45797</v>
      </c>
      <c r="AE3575">
        <v>8000038117</v>
      </c>
      <c r="AF3575" s="16">
        <v>45797</v>
      </c>
      <c r="AI3575" t="s">
        <v>8126</v>
      </c>
      <c r="AJ3575" t="s">
        <v>8127</v>
      </c>
      <c r="AK3575" t="s">
        <v>10922</v>
      </c>
      <c r="AL3575" t="s">
        <v>3399</v>
      </c>
      <c r="AM3575" t="s">
        <v>28</v>
      </c>
      <c r="AN3575" s="16">
        <v>44927</v>
      </c>
      <c r="AO3575" t="s">
        <v>10889</v>
      </c>
      <c r="AP3575" t="s">
        <v>1292</v>
      </c>
      <c r="AQ3575">
        <v>2243</v>
      </c>
      <c r="AR3575" t="s">
        <v>8121</v>
      </c>
      <c r="AS3575" t="s">
        <v>10896</v>
      </c>
      <c r="AU3575" s="17">
        <v>48</v>
      </c>
      <c r="AV3575" s="17">
        <v>4800</v>
      </c>
      <c r="AW3575" s="17">
        <v>4800</v>
      </c>
      <c r="AX3575" s="17">
        <v>4800</v>
      </c>
      <c r="AY3575" s="17">
        <v>4800</v>
      </c>
      <c r="AZ3575" s="17">
        <v>4800</v>
      </c>
      <c r="BA3575" s="17">
        <v>4800</v>
      </c>
      <c r="BB3575" s="17">
        <v>4800</v>
      </c>
      <c r="BC3575" s="17">
        <v>4800</v>
      </c>
      <c r="BD3575" s="17">
        <v>4800</v>
      </c>
      <c r="BE3575" s="17">
        <v>4800</v>
      </c>
      <c r="BF3575" s="17">
        <v>4800</v>
      </c>
      <c r="BG3575" s="17">
        <v>4800</v>
      </c>
      <c r="BH3575" s="17">
        <v>57600</v>
      </c>
      <c r="BI3575" s="17">
        <v>57600</v>
      </c>
      <c r="BJ3575" s="17">
        <v>57600</v>
      </c>
      <c r="BK3575" s="17">
        <v>57600</v>
      </c>
    </row>
    <row r="3576" spans="2:63" x14ac:dyDescent="0.25">
      <c r="B3576" t="s">
        <v>8115</v>
      </c>
      <c r="C3576">
        <v>31075276</v>
      </c>
      <c r="D3576" t="s">
        <v>8150</v>
      </c>
      <c r="E3576" t="s">
        <v>1285</v>
      </c>
      <c r="F3576">
        <v>1620</v>
      </c>
      <c r="G3576" t="s">
        <v>10884</v>
      </c>
      <c r="H3576" t="s">
        <v>1267</v>
      </c>
      <c r="I3576" s="33">
        <v>200000012257</v>
      </c>
      <c r="J3576" t="s">
        <v>11061</v>
      </c>
      <c r="K3576" t="s">
        <v>11061</v>
      </c>
      <c r="L3576" t="s">
        <v>10887</v>
      </c>
      <c r="N3576" s="16">
        <v>45539</v>
      </c>
      <c r="O3576" s="16">
        <v>45536</v>
      </c>
      <c r="P3576" s="16">
        <v>47848</v>
      </c>
      <c r="R3576" t="s">
        <v>1286</v>
      </c>
      <c r="S3576" t="s">
        <v>1266</v>
      </c>
      <c r="T3576" t="s">
        <v>1266</v>
      </c>
      <c r="V3576" t="s">
        <v>1269</v>
      </c>
      <c r="W3576" t="s">
        <v>8117</v>
      </c>
      <c r="Y3576" t="s">
        <v>1402</v>
      </c>
      <c r="Z3576" t="s">
        <v>1664</v>
      </c>
      <c r="AA3576">
        <v>7000502617</v>
      </c>
      <c r="AB3576" t="s">
        <v>1272</v>
      </c>
      <c r="AC3576" t="s">
        <v>8118</v>
      </c>
      <c r="AD3576" s="16">
        <v>45797</v>
      </c>
      <c r="AE3576">
        <v>8000038117</v>
      </c>
      <c r="AF3576" s="16">
        <v>45797</v>
      </c>
      <c r="AI3576" t="s">
        <v>8126</v>
      </c>
      <c r="AJ3576" t="s">
        <v>8127</v>
      </c>
      <c r="AK3576" t="s">
        <v>10922</v>
      </c>
      <c r="AL3576" t="s">
        <v>3399</v>
      </c>
      <c r="AM3576" t="s">
        <v>28</v>
      </c>
      <c r="AN3576" s="16">
        <v>45536</v>
      </c>
      <c r="AO3576" t="s">
        <v>10934</v>
      </c>
      <c r="AP3576" t="s">
        <v>1292</v>
      </c>
      <c r="AQ3576">
        <v>2243</v>
      </c>
      <c r="AR3576" t="s">
        <v>8121</v>
      </c>
      <c r="AS3576" t="s">
        <v>10896</v>
      </c>
      <c r="AU3576" s="17">
        <v>344</v>
      </c>
      <c r="AV3576" s="17">
        <v>2373.6</v>
      </c>
      <c r="AW3576" s="17">
        <v>2373.6</v>
      </c>
      <c r="AX3576" s="17">
        <v>2373.6</v>
      </c>
      <c r="AY3576" s="17">
        <v>2373.6</v>
      </c>
      <c r="AZ3576" s="17">
        <v>2373.6</v>
      </c>
      <c r="BA3576" s="17">
        <v>2373.6</v>
      </c>
      <c r="BB3576" s="17">
        <v>2373.6</v>
      </c>
      <c r="BC3576" s="17">
        <v>2373.6</v>
      </c>
      <c r="BD3576" s="17">
        <v>2373.6</v>
      </c>
      <c r="BE3576" s="17">
        <v>2373.6</v>
      </c>
      <c r="BF3576" s="17">
        <v>2373.6</v>
      </c>
      <c r="BG3576" s="17">
        <v>2373.6</v>
      </c>
      <c r="BH3576" s="17">
        <v>28483.200000000001</v>
      </c>
      <c r="BI3576" s="17">
        <v>28483.200000000001</v>
      </c>
      <c r="BJ3576" s="17">
        <v>28483.200000000001</v>
      </c>
      <c r="BK3576" s="17">
        <v>28483.200000000001</v>
      </c>
    </row>
    <row r="3577" spans="2:63" x14ac:dyDescent="0.25">
      <c r="B3577" t="s">
        <v>8115</v>
      </c>
      <c r="C3577">
        <v>31075277</v>
      </c>
      <c r="D3577" t="s">
        <v>8151</v>
      </c>
      <c r="E3577" t="s">
        <v>1285</v>
      </c>
      <c r="F3577">
        <v>810</v>
      </c>
      <c r="G3577" t="s">
        <v>10884</v>
      </c>
      <c r="H3577" t="s">
        <v>1267</v>
      </c>
      <c r="I3577" s="33">
        <v>200000011063</v>
      </c>
      <c r="J3577" t="s">
        <v>10921</v>
      </c>
      <c r="K3577" t="s">
        <v>10921</v>
      </c>
      <c r="L3577" t="s">
        <v>10887</v>
      </c>
      <c r="N3577" s="16">
        <v>44362</v>
      </c>
      <c r="O3577" s="16">
        <v>44409</v>
      </c>
      <c r="P3577" s="16">
        <v>47848</v>
      </c>
      <c r="R3577" t="s">
        <v>1286</v>
      </c>
      <c r="S3577" t="s">
        <v>1266</v>
      </c>
      <c r="T3577" t="s">
        <v>1266</v>
      </c>
      <c r="V3577" t="s">
        <v>1269</v>
      </c>
      <c r="W3577" t="s">
        <v>8117</v>
      </c>
      <c r="Y3577" t="s">
        <v>1402</v>
      </c>
      <c r="Z3577" t="s">
        <v>1664</v>
      </c>
      <c r="AA3577">
        <v>7000502617</v>
      </c>
      <c r="AB3577" t="s">
        <v>1272</v>
      </c>
      <c r="AC3577" t="s">
        <v>8118</v>
      </c>
      <c r="AD3577" s="16">
        <v>45797</v>
      </c>
      <c r="AE3577">
        <v>8000038117</v>
      </c>
      <c r="AF3577" s="16">
        <v>45797</v>
      </c>
      <c r="AI3577" t="s">
        <v>8126</v>
      </c>
      <c r="AJ3577" t="s">
        <v>8127</v>
      </c>
      <c r="AK3577" t="s">
        <v>10922</v>
      </c>
      <c r="AL3577" t="s">
        <v>3399</v>
      </c>
      <c r="AM3577" t="s">
        <v>28</v>
      </c>
      <c r="AN3577" s="16">
        <v>44927</v>
      </c>
      <c r="AO3577" t="s">
        <v>10889</v>
      </c>
      <c r="AP3577" t="s">
        <v>1292</v>
      </c>
      <c r="AQ3577">
        <v>2243</v>
      </c>
      <c r="AR3577" t="s">
        <v>8121</v>
      </c>
      <c r="AS3577" t="s">
        <v>10896</v>
      </c>
      <c r="AU3577" s="17">
        <v>48</v>
      </c>
      <c r="AV3577" s="17">
        <v>912</v>
      </c>
      <c r="AW3577" s="17">
        <v>912</v>
      </c>
      <c r="AX3577" s="17">
        <v>912</v>
      </c>
      <c r="AY3577" s="17">
        <v>912</v>
      </c>
      <c r="AZ3577" s="17">
        <v>912</v>
      </c>
      <c r="BA3577" s="17">
        <v>912</v>
      </c>
      <c r="BB3577" s="17">
        <v>912</v>
      </c>
      <c r="BC3577" s="17">
        <v>912</v>
      </c>
      <c r="BD3577" s="17">
        <v>912</v>
      </c>
      <c r="BE3577" s="17">
        <v>912</v>
      </c>
      <c r="BF3577" s="17">
        <v>912</v>
      </c>
      <c r="BG3577" s="17">
        <v>912</v>
      </c>
      <c r="BH3577" s="17">
        <v>10944</v>
      </c>
      <c r="BI3577" s="17">
        <v>10944</v>
      </c>
      <c r="BJ3577" s="17">
        <v>10944</v>
      </c>
      <c r="BK3577" s="17">
        <v>10944</v>
      </c>
    </row>
    <row r="3578" spans="2:63" x14ac:dyDescent="0.25">
      <c r="B3578" t="s">
        <v>8115</v>
      </c>
      <c r="C3578">
        <v>31075277</v>
      </c>
      <c r="D3578" t="s">
        <v>8151</v>
      </c>
      <c r="E3578" t="s">
        <v>1285</v>
      </c>
      <c r="F3578">
        <v>820</v>
      </c>
      <c r="G3578" t="s">
        <v>10884</v>
      </c>
      <c r="H3578" t="s">
        <v>1267</v>
      </c>
      <c r="I3578" s="33">
        <v>200000011065</v>
      </c>
      <c r="J3578" t="s">
        <v>10923</v>
      </c>
      <c r="K3578" t="s">
        <v>10923</v>
      </c>
      <c r="L3578" t="s">
        <v>10887</v>
      </c>
      <c r="N3578" s="16">
        <v>44362</v>
      </c>
      <c r="O3578" s="16">
        <v>44409</v>
      </c>
      <c r="P3578" s="16">
        <v>47848</v>
      </c>
      <c r="R3578" t="s">
        <v>1286</v>
      </c>
      <c r="S3578" t="s">
        <v>1266</v>
      </c>
      <c r="T3578" t="s">
        <v>1266</v>
      </c>
      <c r="V3578" t="s">
        <v>1269</v>
      </c>
      <c r="W3578" t="s">
        <v>8117</v>
      </c>
      <c r="Y3578" t="s">
        <v>1402</v>
      </c>
      <c r="Z3578" t="s">
        <v>1664</v>
      </c>
      <c r="AA3578">
        <v>7000502617</v>
      </c>
      <c r="AB3578" t="s">
        <v>1272</v>
      </c>
      <c r="AC3578" t="s">
        <v>8118</v>
      </c>
      <c r="AD3578" s="16">
        <v>46035</v>
      </c>
      <c r="AE3578">
        <v>8000038117</v>
      </c>
      <c r="AF3578" s="16">
        <v>46035</v>
      </c>
      <c r="AI3578" t="s">
        <v>8126</v>
      </c>
      <c r="AJ3578" t="s">
        <v>8127</v>
      </c>
      <c r="AK3578" t="s">
        <v>10922</v>
      </c>
      <c r="AL3578" t="s">
        <v>3399</v>
      </c>
      <c r="AM3578" t="s">
        <v>28</v>
      </c>
      <c r="AN3578" s="16">
        <v>46023</v>
      </c>
      <c r="AO3578" t="s">
        <v>10889</v>
      </c>
      <c r="AP3578" t="s">
        <v>1292</v>
      </c>
      <c r="AQ3578">
        <v>2243</v>
      </c>
      <c r="AR3578" t="s">
        <v>8121</v>
      </c>
      <c r="AS3578" t="s">
        <v>10896</v>
      </c>
      <c r="AU3578" s="17">
        <v>48</v>
      </c>
      <c r="AV3578" s="17">
        <v>576</v>
      </c>
      <c r="AW3578" s="17">
        <v>576</v>
      </c>
      <c r="AX3578" s="17">
        <v>576</v>
      </c>
      <c r="AY3578" s="17">
        <v>576</v>
      </c>
      <c r="AZ3578" s="17">
        <v>576</v>
      </c>
      <c r="BA3578" s="17">
        <v>576</v>
      </c>
      <c r="BB3578" s="17">
        <v>576</v>
      </c>
      <c r="BC3578" s="17">
        <v>576</v>
      </c>
      <c r="BD3578" s="17">
        <v>576</v>
      </c>
      <c r="BE3578" s="17">
        <v>576</v>
      </c>
      <c r="BF3578" s="17">
        <v>576</v>
      </c>
      <c r="BG3578" s="17">
        <v>576</v>
      </c>
      <c r="BH3578" s="17">
        <v>6912</v>
      </c>
      <c r="BI3578" s="17">
        <v>6912</v>
      </c>
      <c r="BJ3578" s="17">
        <v>6912</v>
      </c>
      <c r="BK3578" s="17">
        <v>6912</v>
      </c>
    </row>
    <row r="3579" spans="2:63" x14ac:dyDescent="0.25">
      <c r="B3579" t="s">
        <v>8115</v>
      </c>
      <c r="C3579">
        <v>31075277</v>
      </c>
      <c r="D3579" t="s">
        <v>8151</v>
      </c>
      <c r="E3579" t="s">
        <v>1285</v>
      </c>
      <c r="F3579">
        <v>860</v>
      </c>
      <c r="G3579" t="s">
        <v>10884</v>
      </c>
      <c r="H3579" t="s">
        <v>1267</v>
      </c>
      <c r="I3579" s="33">
        <v>200000011101</v>
      </c>
      <c r="J3579" t="s">
        <v>10961</v>
      </c>
      <c r="K3579" t="s">
        <v>10961</v>
      </c>
      <c r="L3579" t="s">
        <v>10887</v>
      </c>
      <c r="N3579" s="16">
        <v>44362</v>
      </c>
      <c r="O3579" s="16">
        <v>44409</v>
      </c>
      <c r="P3579" s="16">
        <v>47848</v>
      </c>
      <c r="R3579" t="s">
        <v>1286</v>
      </c>
      <c r="S3579" t="s">
        <v>1266</v>
      </c>
      <c r="T3579" t="s">
        <v>1266</v>
      </c>
      <c r="V3579" t="s">
        <v>1269</v>
      </c>
      <c r="W3579" t="s">
        <v>8117</v>
      </c>
      <c r="Y3579" t="s">
        <v>1402</v>
      </c>
      <c r="Z3579" t="s">
        <v>1664</v>
      </c>
      <c r="AA3579">
        <v>7000502617</v>
      </c>
      <c r="AB3579" t="s">
        <v>1272</v>
      </c>
      <c r="AC3579" t="s">
        <v>8118</v>
      </c>
      <c r="AD3579" s="16">
        <v>45797</v>
      </c>
      <c r="AE3579">
        <v>8000038117</v>
      </c>
      <c r="AF3579" s="16">
        <v>45797</v>
      </c>
      <c r="AI3579" t="s">
        <v>8126</v>
      </c>
      <c r="AJ3579" t="s">
        <v>8127</v>
      </c>
      <c r="AK3579" t="s">
        <v>10922</v>
      </c>
      <c r="AL3579" t="s">
        <v>3399</v>
      </c>
      <c r="AM3579" t="s">
        <v>28</v>
      </c>
      <c r="AN3579" s="16">
        <v>44927</v>
      </c>
      <c r="AO3579" t="s">
        <v>10889</v>
      </c>
      <c r="AP3579" t="s">
        <v>1292</v>
      </c>
      <c r="AQ3579">
        <v>2243</v>
      </c>
      <c r="AR3579" t="s">
        <v>8121</v>
      </c>
      <c r="AS3579" t="s">
        <v>10896</v>
      </c>
      <c r="AU3579" s="17">
        <v>48</v>
      </c>
      <c r="AV3579" s="17">
        <v>1680</v>
      </c>
      <c r="AW3579" s="17">
        <v>1680</v>
      </c>
      <c r="AX3579" s="17">
        <v>1680</v>
      </c>
      <c r="AY3579" s="17">
        <v>1680</v>
      </c>
      <c r="AZ3579" s="17">
        <v>1680</v>
      </c>
      <c r="BA3579" s="17">
        <v>1680</v>
      </c>
      <c r="BB3579" s="17">
        <v>1680</v>
      </c>
      <c r="BC3579" s="17">
        <v>1680</v>
      </c>
      <c r="BD3579" s="17">
        <v>1680</v>
      </c>
      <c r="BE3579" s="17">
        <v>1680</v>
      </c>
      <c r="BF3579" s="17">
        <v>1680</v>
      </c>
      <c r="BG3579" s="17">
        <v>1680</v>
      </c>
      <c r="BH3579" s="17">
        <v>20160</v>
      </c>
      <c r="BI3579" s="17">
        <v>20160</v>
      </c>
      <c r="BJ3579" s="17">
        <v>20160</v>
      </c>
      <c r="BK3579" s="17">
        <v>20160</v>
      </c>
    </row>
    <row r="3580" spans="2:63" x14ac:dyDescent="0.25">
      <c r="B3580" t="s">
        <v>8115</v>
      </c>
      <c r="C3580">
        <v>31075277</v>
      </c>
      <c r="D3580" t="s">
        <v>8151</v>
      </c>
      <c r="E3580" t="s">
        <v>1285</v>
      </c>
      <c r="F3580">
        <v>870</v>
      </c>
      <c r="G3580" t="s">
        <v>10884</v>
      </c>
      <c r="H3580" t="s">
        <v>1267</v>
      </c>
      <c r="I3580" s="33">
        <v>200000011100</v>
      </c>
      <c r="J3580" t="s">
        <v>10970</v>
      </c>
      <c r="K3580" t="s">
        <v>10970</v>
      </c>
      <c r="L3580" t="s">
        <v>10887</v>
      </c>
      <c r="N3580" s="16">
        <v>44362</v>
      </c>
      <c r="O3580" s="16">
        <v>44409</v>
      </c>
      <c r="P3580" s="16">
        <v>47848</v>
      </c>
      <c r="R3580" t="s">
        <v>1286</v>
      </c>
      <c r="S3580" t="s">
        <v>1266</v>
      </c>
      <c r="T3580" t="s">
        <v>1266</v>
      </c>
      <c r="V3580" t="s">
        <v>1269</v>
      </c>
      <c r="W3580" t="s">
        <v>8117</v>
      </c>
      <c r="Y3580" t="s">
        <v>1402</v>
      </c>
      <c r="Z3580" t="s">
        <v>1664</v>
      </c>
      <c r="AA3580">
        <v>7000502617</v>
      </c>
      <c r="AB3580" t="s">
        <v>1272</v>
      </c>
      <c r="AC3580" t="s">
        <v>8118</v>
      </c>
      <c r="AD3580" s="16">
        <v>45797</v>
      </c>
      <c r="AE3580">
        <v>8000038117</v>
      </c>
      <c r="AF3580" s="16">
        <v>45797</v>
      </c>
      <c r="AI3580" t="s">
        <v>8126</v>
      </c>
      <c r="AJ3580" t="s">
        <v>8127</v>
      </c>
      <c r="AK3580" t="s">
        <v>10922</v>
      </c>
      <c r="AL3580" t="s">
        <v>3399</v>
      </c>
      <c r="AM3580" t="s">
        <v>28</v>
      </c>
      <c r="AN3580" s="16">
        <v>44927</v>
      </c>
      <c r="AO3580" t="s">
        <v>10889</v>
      </c>
      <c r="AP3580" t="s">
        <v>1292</v>
      </c>
      <c r="AQ3580">
        <v>2243</v>
      </c>
      <c r="AR3580" t="s">
        <v>8121</v>
      </c>
      <c r="AS3580" t="s">
        <v>10896</v>
      </c>
      <c r="AU3580" s="17">
        <v>48</v>
      </c>
      <c r="AV3580" s="17">
        <v>2534.4</v>
      </c>
      <c r="AW3580" s="17">
        <v>2534.4</v>
      </c>
      <c r="AX3580" s="17">
        <v>2534.4</v>
      </c>
      <c r="AY3580" s="17">
        <v>2534.4</v>
      </c>
      <c r="AZ3580" s="17">
        <v>2534.4</v>
      </c>
      <c r="BA3580" s="17">
        <v>2534.4</v>
      </c>
      <c r="BB3580" s="17">
        <v>2534.4</v>
      </c>
      <c r="BC3580" s="17">
        <v>2534.4</v>
      </c>
      <c r="BD3580" s="17">
        <v>2534.4</v>
      </c>
      <c r="BE3580" s="17">
        <v>2534.4</v>
      </c>
      <c r="BF3580" s="17">
        <v>2534.4</v>
      </c>
      <c r="BG3580" s="17">
        <v>2534.4</v>
      </c>
      <c r="BH3580" s="17">
        <v>30412.799999999999</v>
      </c>
      <c r="BI3580" s="17">
        <v>30412.799999999999</v>
      </c>
      <c r="BJ3580" s="17">
        <v>30412.799999999999</v>
      </c>
      <c r="BK3580" s="17">
        <v>30412.799999999999</v>
      </c>
    </row>
    <row r="3581" spans="2:63" x14ac:dyDescent="0.25">
      <c r="B3581" t="s">
        <v>8115</v>
      </c>
      <c r="C3581">
        <v>31075277</v>
      </c>
      <c r="D3581" t="s">
        <v>8151</v>
      </c>
      <c r="E3581" t="s">
        <v>1285</v>
      </c>
      <c r="F3581">
        <v>880</v>
      </c>
      <c r="G3581" t="s">
        <v>10884</v>
      </c>
      <c r="H3581" t="s">
        <v>1267</v>
      </c>
      <c r="I3581" s="33">
        <v>200000011097</v>
      </c>
      <c r="J3581" t="s">
        <v>10924</v>
      </c>
      <c r="K3581" t="s">
        <v>10924</v>
      </c>
      <c r="L3581" t="s">
        <v>10887</v>
      </c>
      <c r="N3581" s="16">
        <v>44362</v>
      </c>
      <c r="O3581" s="16">
        <v>44409</v>
      </c>
      <c r="P3581" s="16">
        <v>47848</v>
      </c>
      <c r="R3581" t="s">
        <v>1286</v>
      </c>
      <c r="S3581" t="s">
        <v>1266</v>
      </c>
      <c r="T3581" t="s">
        <v>1266</v>
      </c>
      <c r="V3581" t="s">
        <v>1269</v>
      </c>
      <c r="W3581" t="s">
        <v>8117</v>
      </c>
      <c r="Y3581" t="s">
        <v>1402</v>
      </c>
      <c r="Z3581" t="s">
        <v>1664</v>
      </c>
      <c r="AA3581">
        <v>7000502617</v>
      </c>
      <c r="AB3581" t="s">
        <v>1272</v>
      </c>
      <c r="AC3581" t="s">
        <v>8118</v>
      </c>
      <c r="AD3581" s="16">
        <v>45797</v>
      </c>
      <c r="AE3581">
        <v>8000038117</v>
      </c>
      <c r="AF3581" s="16">
        <v>45797</v>
      </c>
      <c r="AI3581" t="s">
        <v>8126</v>
      </c>
      <c r="AJ3581" t="s">
        <v>8127</v>
      </c>
      <c r="AK3581" t="s">
        <v>10922</v>
      </c>
      <c r="AL3581" t="s">
        <v>3399</v>
      </c>
      <c r="AM3581" t="s">
        <v>28</v>
      </c>
      <c r="AN3581" s="16">
        <v>44927</v>
      </c>
      <c r="AO3581" t="s">
        <v>10889</v>
      </c>
      <c r="AP3581" t="s">
        <v>1292</v>
      </c>
      <c r="AQ3581">
        <v>2243</v>
      </c>
      <c r="AR3581" t="s">
        <v>8121</v>
      </c>
      <c r="AS3581" t="s">
        <v>10896</v>
      </c>
      <c r="AU3581" s="17">
        <v>48</v>
      </c>
      <c r="AV3581" s="17">
        <v>4800</v>
      </c>
      <c r="AW3581" s="17">
        <v>4800</v>
      </c>
      <c r="AX3581" s="17">
        <v>4800</v>
      </c>
      <c r="AY3581" s="17">
        <v>4800</v>
      </c>
      <c r="AZ3581" s="17">
        <v>4800</v>
      </c>
      <c r="BA3581" s="17">
        <v>4800</v>
      </c>
      <c r="BB3581" s="17">
        <v>4800</v>
      </c>
      <c r="BC3581" s="17">
        <v>4800</v>
      </c>
      <c r="BD3581" s="17">
        <v>4800</v>
      </c>
      <c r="BE3581" s="17">
        <v>4800</v>
      </c>
      <c r="BF3581" s="17">
        <v>4800</v>
      </c>
      <c r="BG3581" s="17">
        <v>4800</v>
      </c>
      <c r="BH3581" s="17">
        <v>57600</v>
      </c>
      <c r="BI3581" s="17">
        <v>57600</v>
      </c>
      <c r="BJ3581" s="17">
        <v>57600</v>
      </c>
      <c r="BK3581" s="17">
        <v>57600</v>
      </c>
    </row>
    <row r="3582" spans="2:63" x14ac:dyDescent="0.25">
      <c r="B3582" t="s">
        <v>8115</v>
      </c>
      <c r="C3582">
        <v>31075277</v>
      </c>
      <c r="D3582" t="s">
        <v>8151</v>
      </c>
      <c r="E3582" t="s">
        <v>1285</v>
      </c>
      <c r="F3582">
        <v>1520</v>
      </c>
      <c r="G3582" t="s">
        <v>10884</v>
      </c>
      <c r="H3582" t="s">
        <v>1267</v>
      </c>
      <c r="I3582" s="33">
        <v>200000012257</v>
      </c>
      <c r="J3582" t="s">
        <v>11061</v>
      </c>
      <c r="K3582" t="s">
        <v>11061</v>
      </c>
      <c r="L3582" t="s">
        <v>10887</v>
      </c>
      <c r="N3582" s="16">
        <v>45539</v>
      </c>
      <c r="O3582" s="16">
        <v>45536</v>
      </c>
      <c r="P3582" s="16">
        <v>47848</v>
      </c>
      <c r="R3582" t="s">
        <v>1286</v>
      </c>
      <c r="S3582" t="s">
        <v>1266</v>
      </c>
      <c r="T3582" t="s">
        <v>1266</v>
      </c>
      <c r="V3582" t="s">
        <v>1269</v>
      </c>
      <c r="W3582" t="s">
        <v>8117</v>
      </c>
      <c r="Y3582" t="s">
        <v>1402</v>
      </c>
      <c r="Z3582" t="s">
        <v>1664</v>
      </c>
      <c r="AA3582">
        <v>7000502617</v>
      </c>
      <c r="AB3582" t="s">
        <v>1272</v>
      </c>
      <c r="AC3582" t="s">
        <v>8118</v>
      </c>
      <c r="AD3582" s="16">
        <v>45797</v>
      </c>
      <c r="AE3582">
        <v>8000038117</v>
      </c>
      <c r="AF3582" s="16">
        <v>45797</v>
      </c>
      <c r="AI3582" t="s">
        <v>8126</v>
      </c>
      <c r="AJ3582" t="s">
        <v>8127</v>
      </c>
      <c r="AK3582" t="s">
        <v>10922</v>
      </c>
      <c r="AL3582" t="s">
        <v>3399</v>
      </c>
      <c r="AM3582" t="s">
        <v>28</v>
      </c>
      <c r="AN3582" s="16">
        <v>45536</v>
      </c>
      <c r="AO3582" t="s">
        <v>10934</v>
      </c>
      <c r="AP3582" t="s">
        <v>1292</v>
      </c>
      <c r="AQ3582">
        <v>2243</v>
      </c>
      <c r="AR3582" t="s">
        <v>8121</v>
      </c>
      <c r="AS3582" t="s">
        <v>10896</v>
      </c>
      <c r="AU3582" s="17">
        <v>348</v>
      </c>
      <c r="AV3582" s="17">
        <v>2401.1999999999998</v>
      </c>
      <c r="AW3582" s="17">
        <v>2401.1999999999998</v>
      </c>
      <c r="AX3582" s="17">
        <v>2401.1999999999998</v>
      </c>
      <c r="AY3582" s="17">
        <v>2401.1999999999998</v>
      </c>
      <c r="AZ3582" s="17">
        <v>2401.1999999999998</v>
      </c>
      <c r="BA3582" s="17">
        <v>2401.1999999999998</v>
      </c>
      <c r="BB3582" s="17">
        <v>2401.1999999999998</v>
      </c>
      <c r="BC3582" s="17">
        <v>2401.1999999999998</v>
      </c>
      <c r="BD3582" s="17">
        <v>2401.1999999999998</v>
      </c>
      <c r="BE3582" s="17">
        <v>2401.1999999999998</v>
      </c>
      <c r="BF3582" s="17">
        <v>2401.1999999999998</v>
      </c>
      <c r="BG3582" s="17">
        <v>2401.1999999999998</v>
      </c>
      <c r="BH3582" s="17">
        <v>28814.400000000001</v>
      </c>
      <c r="BI3582" s="17">
        <v>28814.400000000001</v>
      </c>
      <c r="BJ3582" s="17">
        <v>28814.400000000001</v>
      </c>
      <c r="BK3582" s="17">
        <v>28814.400000000001</v>
      </c>
    </row>
    <row r="3583" spans="2:63" x14ac:dyDescent="0.25">
      <c r="B3583" t="s">
        <v>8115</v>
      </c>
      <c r="C3583">
        <v>31077036</v>
      </c>
      <c r="D3583" t="s">
        <v>8153</v>
      </c>
      <c r="E3583" t="s">
        <v>1285</v>
      </c>
      <c r="F3583">
        <v>10</v>
      </c>
      <c r="G3583" t="s">
        <v>10884</v>
      </c>
      <c r="H3583" t="s">
        <v>1267</v>
      </c>
      <c r="I3583" s="33">
        <v>200000010938</v>
      </c>
      <c r="J3583" t="s">
        <v>12160</v>
      </c>
      <c r="K3583" t="s">
        <v>12161</v>
      </c>
      <c r="L3583" t="s">
        <v>10887</v>
      </c>
      <c r="N3583" s="16">
        <v>43475</v>
      </c>
      <c r="O3583" s="16">
        <v>43525</v>
      </c>
      <c r="P3583" s="16">
        <v>47848</v>
      </c>
      <c r="R3583" t="s">
        <v>1371</v>
      </c>
      <c r="S3583" t="s">
        <v>1266</v>
      </c>
      <c r="T3583" t="s">
        <v>1266</v>
      </c>
      <c r="V3583" t="s">
        <v>1269</v>
      </c>
      <c r="W3583" t="s">
        <v>8154</v>
      </c>
      <c r="Y3583" t="s">
        <v>1474</v>
      </c>
      <c r="Z3583" t="s">
        <v>1664</v>
      </c>
      <c r="AA3583">
        <v>7000502617</v>
      </c>
      <c r="AB3583" t="s">
        <v>1272</v>
      </c>
      <c r="AC3583" t="s">
        <v>1664</v>
      </c>
      <c r="AD3583" s="16">
        <v>45797</v>
      </c>
      <c r="AE3583">
        <v>8000039665</v>
      </c>
      <c r="AF3583" s="16">
        <v>45797</v>
      </c>
      <c r="AK3583" t="s">
        <v>11034</v>
      </c>
      <c r="AL3583" t="s">
        <v>2903</v>
      </c>
      <c r="AM3583" t="s">
        <v>28</v>
      </c>
      <c r="AN3583" s="16">
        <v>45296</v>
      </c>
      <c r="AO3583" t="s">
        <v>11005</v>
      </c>
      <c r="AP3583" t="s">
        <v>1292</v>
      </c>
      <c r="AQ3583">
        <v>1780</v>
      </c>
      <c r="AR3583" t="s">
        <v>1615</v>
      </c>
      <c r="AS3583" t="s">
        <v>10984</v>
      </c>
      <c r="AU3583" s="17">
        <v>6</v>
      </c>
      <c r="AV3583" s="17">
        <v>278.76</v>
      </c>
      <c r="AW3583" s="17">
        <v>278.76</v>
      </c>
      <c r="AX3583" s="17">
        <v>278.76</v>
      </c>
      <c r="AY3583" s="17">
        <v>278.76</v>
      </c>
      <c r="AZ3583" s="17">
        <v>278.76</v>
      </c>
      <c r="BA3583" s="17">
        <v>278.76</v>
      </c>
      <c r="BB3583" s="17">
        <v>278.76</v>
      </c>
      <c r="BC3583" s="17">
        <v>278.76</v>
      </c>
      <c r="BD3583" s="17">
        <v>278.76</v>
      </c>
      <c r="BE3583" s="17">
        <v>278.76</v>
      </c>
      <c r="BF3583" s="17">
        <v>278.76</v>
      </c>
      <c r="BG3583" s="17">
        <v>278.76</v>
      </c>
      <c r="BH3583" s="17">
        <v>3345.12</v>
      </c>
      <c r="BI3583" s="17">
        <v>3345.12</v>
      </c>
      <c r="BJ3583" s="17">
        <v>3345.12</v>
      </c>
      <c r="BK3583" s="17">
        <v>3345.12</v>
      </c>
    </row>
    <row r="3584" spans="2:63" x14ac:dyDescent="0.25">
      <c r="B3584" t="s">
        <v>8115</v>
      </c>
      <c r="C3584">
        <v>31077036</v>
      </c>
      <c r="D3584" t="s">
        <v>8153</v>
      </c>
      <c r="E3584" t="s">
        <v>1285</v>
      </c>
      <c r="F3584">
        <v>20</v>
      </c>
      <c r="G3584" t="s">
        <v>10884</v>
      </c>
      <c r="H3584" t="s">
        <v>1267</v>
      </c>
      <c r="I3584" s="33">
        <v>200000010938</v>
      </c>
      <c r="J3584" t="s">
        <v>12160</v>
      </c>
      <c r="K3584" t="s">
        <v>12162</v>
      </c>
      <c r="L3584" t="s">
        <v>10887</v>
      </c>
      <c r="N3584" s="16">
        <v>43475</v>
      </c>
      <c r="O3584" s="16">
        <v>43525</v>
      </c>
      <c r="P3584" s="16">
        <v>47848</v>
      </c>
      <c r="R3584" t="s">
        <v>1371</v>
      </c>
      <c r="S3584" t="s">
        <v>1266</v>
      </c>
      <c r="T3584" t="s">
        <v>1266</v>
      </c>
      <c r="V3584" t="s">
        <v>1269</v>
      </c>
      <c r="W3584" t="s">
        <v>8154</v>
      </c>
      <c r="Y3584" t="s">
        <v>1474</v>
      </c>
      <c r="Z3584" t="s">
        <v>1664</v>
      </c>
      <c r="AA3584">
        <v>7000502617</v>
      </c>
      <c r="AB3584" t="s">
        <v>1272</v>
      </c>
      <c r="AC3584" t="s">
        <v>1664</v>
      </c>
      <c r="AD3584" s="16">
        <v>45797</v>
      </c>
      <c r="AE3584">
        <v>8000039665</v>
      </c>
      <c r="AF3584" s="16">
        <v>45797</v>
      </c>
      <c r="AK3584" t="s">
        <v>10928</v>
      </c>
      <c r="AL3584" t="s">
        <v>1279</v>
      </c>
      <c r="AM3584" t="s">
        <v>28</v>
      </c>
      <c r="AN3584" s="16">
        <v>45296</v>
      </c>
      <c r="AO3584" t="s">
        <v>11005</v>
      </c>
      <c r="AP3584" t="s">
        <v>1292</v>
      </c>
      <c r="AQ3584">
        <v>1780</v>
      </c>
      <c r="AR3584" t="s">
        <v>1615</v>
      </c>
      <c r="AS3584" t="s">
        <v>10984</v>
      </c>
      <c r="AU3584" s="17">
        <v>3</v>
      </c>
      <c r="AV3584" s="17">
        <v>139.38</v>
      </c>
      <c r="AW3584" s="17">
        <v>139.38</v>
      </c>
      <c r="AX3584" s="17">
        <v>139.38</v>
      </c>
      <c r="AY3584" s="17">
        <v>139.38</v>
      </c>
      <c r="AZ3584" s="17">
        <v>139.38</v>
      </c>
      <c r="BA3584" s="17">
        <v>139.38</v>
      </c>
      <c r="BB3584" s="17">
        <v>139.38</v>
      </c>
      <c r="BC3584" s="17">
        <v>139.38</v>
      </c>
      <c r="BD3584" s="17">
        <v>139.38</v>
      </c>
      <c r="BE3584" s="17">
        <v>139.38</v>
      </c>
      <c r="BF3584" s="17">
        <v>139.38</v>
      </c>
      <c r="BG3584" s="17">
        <v>139.38</v>
      </c>
      <c r="BH3584" s="17">
        <v>1672.56</v>
      </c>
      <c r="BI3584" s="17">
        <v>1672.56</v>
      </c>
      <c r="BJ3584" s="17">
        <v>1672.56</v>
      </c>
      <c r="BK3584" s="17">
        <v>1672.56</v>
      </c>
    </row>
    <row r="3585" spans="2:63" x14ac:dyDescent="0.25">
      <c r="B3585" t="s">
        <v>8115</v>
      </c>
      <c r="C3585">
        <v>31077036</v>
      </c>
      <c r="D3585" t="s">
        <v>8153</v>
      </c>
      <c r="E3585" t="s">
        <v>1285</v>
      </c>
      <c r="F3585">
        <v>30</v>
      </c>
      <c r="G3585" t="s">
        <v>10884</v>
      </c>
      <c r="H3585" t="s">
        <v>1267</v>
      </c>
      <c r="I3585" s="33">
        <v>200000011227</v>
      </c>
      <c r="J3585" t="s">
        <v>11062</v>
      </c>
      <c r="K3585" t="s">
        <v>12163</v>
      </c>
      <c r="L3585" t="s">
        <v>10887</v>
      </c>
      <c r="N3585" s="16">
        <v>43475</v>
      </c>
      <c r="O3585" s="16">
        <v>43525</v>
      </c>
      <c r="P3585" s="16">
        <v>47848</v>
      </c>
      <c r="R3585" t="s">
        <v>1371</v>
      </c>
      <c r="S3585" t="s">
        <v>1266</v>
      </c>
      <c r="T3585" t="s">
        <v>1266</v>
      </c>
      <c r="V3585" t="s">
        <v>1269</v>
      </c>
      <c r="W3585" t="s">
        <v>8154</v>
      </c>
      <c r="Y3585" t="s">
        <v>1474</v>
      </c>
      <c r="Z3585" t="s">
        <v>1664</v>
      </c>
      <c r="AA3585">
        <v>7000502617</v>
      </c>
      <c r="AB3585" t="s">
        <v>1272</v>
      </c>
      <c r="AC3585" t="s">
        <v>1664</v>
      </c>
      <c r="AD3585" s="16">
        <v>45797</v>
      </c>
      <c r="AE3585">
        <v>8000039665</v>
      </c>
      <c r="AF3585" s="16">
        <v>45797</v>
      </c>
      <c r="AK3585" t="s">
        <v>11034</v>
      </c>
      <c r="AL3585" t="s">
        <v>2903</v>
      </c>
      <c r="AM3585" t="s">
        <v>28</v>
      </c>
      <c r="AN3585" s="16">
        <v>43556</v>
      </c>
      <c r="AO3585" t="s">
        <v>10889</v>
      </c>
      <c r="AP3585" t="s">
        <v>1292</v>
      </c>
      <c r="AQ3585">
        <v>1780</v>
      </c>
      <c r="AR3585" t="s">
        <v>1615</v>
      </c>
      <c r="AS3585" t="s">
        <v>11037</v>
      </c>
      <c r="AU3585" s="17">
        <v>19738.490000000002</v>
      </c>
      <c r="AV3585" s="17">
        <v>19738.490000000002</v>
      </c>
      <c r="AW3585" s="17">
        <v>19738.490000000002</v>
      </c>
      <c r="AX3585" s="17">
        <v>19738.490000000002</v>
      </c>
      <c r="AY3585" s="17">
        <v>19738.490000000002</v>
      </c>
      <c r="AZ3585" s="17">
        <v>19738.490000000002</v>
      </c>
      <c r="BA3585" s="17">
        <v>19738.490000000002</v>
      </c>
      <c r="BB3585" s="17">
        <v>19738.490000000002</v>
      </c>
      <c r="BC3585" s="17">
        <v>19738.490000000002</v>
      </c>
      <c r="BD3585" s="17">
        <v>19738.490000000002</v>
      </c>
      <c r="BE3585" s="17">
        <v>19738.490000000002</v>
      </c>
      <c r="BF3585" s="17">
        <v>19738.490000000002</v>
      </c>
      <c r="BG3585" s="17">
        <v>19738.490000000002</v>
      </c>
      <c r="BH3585" s="17">
        <v>236861.88</v>
      </c>
      <c r="BI3585" s="17">
        <v>236861.88</v>
      </c>
      <c r="BJ3585" s="17">
        <v>236861.88</v>
      </c>
      <c r="BK3585" s="17">
        <v>236861.88</v>
      </c>
    </row>
    <row r="3586" spans="2:63" x14ac:dyDescent="0.25">
      <c r="B3586" t="s">
        <v>8115</v>
      </c>
      <c r="C3586">
        <v>31077036</v>
      </c>
      <c r="D3586" t="s">
        <v>8153</v>
      </c>
      <c r="E3586" t="s">
        <v>1285</v>
      </c>
      <c r="F3586">
        <v>40</v>
      </c>
      <c r="G3586" t="s">
        <v>10884</v>
      </c>
      <c r="H3586" t="s">
        <v>1267</v>
      </c>
      <c r="I3586" s="33">
        <v>200000010939</v>
      </c>
      <c r="J3586" t="s">
        <v>12164</v>
      </c>
      <c r="K3586" t="s">
        <v>12161</v>
      </c>
      <c r="L3586" t="s">
        <v>10887</v>
      </c>
      <c r="N3586" s="16">
        <v>43475</v>
      </c>
      <c r="O3586" s="16">
        <v>43525</v>
      </c>
      <c r="P3586" s="16">
        <v>47848</v>
      </c>
      <c r="R3586" t="s">
        <v>1371</v>
      </c>
      <c r="S3586" t="s">
        <v>1266</v>
      </c>
      <c r="T3586" t="s">
        <v>1266</v>
      </c>
      <c r="V3586" t="s">
        <v>1269</v>
      </c>
      <c r="W3586" t="s">
        <v>8154</v>
      </c>
      <c r="Y3586" t="s">
        <v>1474</v>
      </c>
      <c r="Z3586" t="s">
        <v>1664</v>
      </c>
      <c r="AA3586">
        <v>7000502617</v>
      </c>
      <c r="AB3586" t="s">
        <v>1272</v>
      </c>
      <c r="AC3586" t="s">
        <v>1664</v>
      </c>
      <c r="AD3586" s="16">
        <v>45797</v>
      </c>
      <c r="AE3586">
        <v>8000039665</v>
      </c>
      <c r="AF3586" s="16">
        <v>45797</v>
      </c>
      <c r="AK3586" t="s">
        <v>10928</v>
      </c>
      <c r="AL3586" t="s">
        <v>1279</v>
      </c>
      <c r="AM3586" t="s">
        <v>28</v>
      </c>
      <c r="AN3586" s="16">
        <v>45296</v>
      </c>
      <c r="AO3586" t="s">
        <v>11005</v>
      </c>
      <c r="AP3586" t="s">
        <v>1292</v>
      </c>
      <c r="AQ3586">
        <v>1780</v>
      </c>
      <c r="AR3586" t="s">
        <v>1615</v>
      </c>
      <c r="AS3586" t="s">
        <v>10984</v>
      </c>
      <c r="AU3586" s="17">
        <v>6</v>
      </c>
      <c r="AV3586" s="17">
        <v>422.16</v>
      </c>
      <c r="AW3586" s="17">
        <v>422.16</v>
      </c>
      <c r="AX3586" s="17">
        <v>422.16</v>
      </c>
      <c r="AY3586" s="17">
        <v>422.16</v>
      </c>
      <c r="AZ3586" s="17">
        <v>422.16</v>
      </c>
      <c r="BA3586" s="17">
        <v>422.16</v>
      </c>
      <c r="BB3586" s="17">
        <v>422.16</v>
      </c>
      <c r="BC3586" s="17">
        <v>422.16</v>
      </c>
      <c r="BD3586" s="17">
        <v>422.16</v>
      </c>
      <c r="BE3586" s="17">
        <v>422.16</v>
      </c>
      <c r="BF3586" s="17">
        <v>422.16</v>
      </c>
      <c r="BG3586" s="17">
        <v>422.16</v>
      </c>
      <c r="BH3586" s="17">
        <v>5065.92</v>
      </c>
      <c r="BI3586" s="17">
        <v>5065.92</v>
      </c>
      <c r="BJ3586" s="17">
        <v>5065.92</v>
      </c>
      <c r="BK3586" s="17">
        <v>5065.92</v>
      </c>
    </row>
    <row r="3587" spans="2:63" x14ac:dyDescent="0.25">
      <c r="B3587" t="s">
        <v>8115</v>
      </c>
      <c r="C3587">
        <v>31077036</v>
      </c>
      <c r="D3587" t="s">
        <v>8153</v>
      </c>
      <c r="E3587" t="s">
        <v>1285</v>
      </c>
      <c r="F3587">
        <v>50</v>
      </c>
      <c r="G3587" t="s">
        <v>10884</v>
      </c>
      <c r="H3587" t="s">
        <v>1267</v>
      </c>
      <c r="I3587" s="33">
        <v>200000010939</v>
      </c>
      <c r="J3587" t="s">
        <v>12164</v>
      </c>
      <c r="K3587" t="s">
        <v>12162</v>
      </c>
      <c r="L3587" t="s">
        <v>10887</v>
      </c>
      <c r="N3587" s="16">
        <v>43475</v>
      </c>
      <c r="O3587" s="16">
        <v>43525</v>
      </c>
      <c r="P3587" s="16">
        <v>47848</v>
      </c>
      <c r="R3587" t="s">
        <v>1371</v>
      </c>
      <c r="S3587" t="s">
        <v>1266</v>
      </c>
      <c r="T3587" t="s">
        <v>1266</v>
      </c>
      <c r="V3587" t="s">
        <v>1269</v>
      </c>
      <c r="W3587" t="s">
        <v>8154</v>
      </c>
      <c r="Y3587" t="s">
        <v>1474</v>
      </c>
      <c r="Z3587" t="s">
        <v>1664</v>
      </c>
      <c r="AA3587">
        <v>7000502617</v>
      </c>
      <c r="AB3587" t="s">
        <v>1272</v>
      </c>
      <c r="AC3587" t="s">
        <v>1664</v>
      </c>
      <c r="AD3587" s="16">
        <v>45797</v>
      </c>
      <c r="AE3587">
        <v>8000039665</v>
      </c>
      <c r="AF3587" s="16">
        <v>45797</v>
      </c>
      <c r="AK3587" t="s">
        <v>10928</v>
      </c>
      <c r="AL3587" t="s">
        <v>1279</v>
      </c>
      <c r="AM3587" t="s">
        <v>28</v>
      </c>
      <c r="AN3587" s="16">
        <v>45296</v>
      </c>
      <c r="AO3587" t="s">
        <v>11005</v>
      </c>
      <c r="AP3587" t="s">
        <v>1292</v>
      </c>
      <c r="AQ3587">
        <v>1780</v>
      </c>
      <c r="AR3587" t="s">
        <v>1615</v>
      </c>
      <c r="AS3587" t="s">
        <v>10984</v>
      </c>
      <c r="AU3587" s="17">
        <v>3</v>
      </c>
      <c r="AV3587" s="17">
        <v>211.08</v>
      </c>
      <c r="AW3587" s="17">
        <v>211.08</v>
      </c>
      <c r="AX3587" s="17">
        <v>211.08</v>
      </c>
      <c r="AY3587" s="17">
        <v>211.08</v>
      </c>
      <c r="AZ3587" s="17">
        <v>211.08</v>
      </c>
      <c r="BA3587" s="17">
        <v>211.08</v>
      </c>
      <c r="BB3587" s="17">
        <v>211.08</v>
      </c>
      <c r="BC3587" s="17">
        <v>211.08</v>
      </c>
      <c r="BD3587" s="17">
        <v>211.08</v>
      </c>
      <c r="BE3587" s="17">
        <v>211.08</v>
      </c>
      <c r="BF3587" s="17">
        <v>211.08</v>
      </c>
      <c r="BG3587" s="17">
        <v>211.08</v>
      </c>
      <c r="BH3587" s="17">
        <v>2532.96</v>
      </c>
      <c r="BI3587" s="17">
        <v>2532.96</v>
      </c>
      <c r="BJ3587" s="17">
        <v>2532.96</v>
      </c>
      <c r="BK3587" s="17">
        <v>2532.96</v>
      </c>
    </row>
    <row r="3588" spans="2:63" x14ac:dyDescent="0.25">
      <c r="B3588" t="s">
        <v>8115</v>
      </c>
      <c r="C3588">
        <v>31077036</v>
      </c>
      <c r="D3588" t="s">
        <v>8153</v>
      </c>
      <c r="E3588" t="s">
        <v>1285</v>
      </c>
      <c r="F3588">
        <v>60</v>
      </c>
      <c r="G3588" t="s">
        <v>10884</v>
      </c>
      <c r="H3588" t="s">
        <v>1267</v>
      </c>
      <c r="I3588" s="33">
        <v>200000011227</v>
      </c>
      <c r="J3588" t="s">
        <v>11062</v>
      </c>
      <c r="K3588" t="s">
        <v>12165</v>
      </c>
      <c r="L3588" t="s">
        <v>10887</v>
      </c>
      <c r="N3588" s="16">
        <v>43475</v>
      </c>
      <c r="O3588" s="16">
        <v>43525</v>
      </c>
      <c r="P3588" s="16">
        <v>47848</v>
      </c>
      <c r="R3588" t="s">
        <v>1371</v>
      </c>
      <c r="S3588" t="s">
        <v>1266</v>
      </c>
      <c r="T3588" t="s">
        <v>1266</v>
      </c>
      <c r="V3588" t="s">
        <v>1269</v>
      </c>
      <c r="W3588" t="s">
        <v>8154</v>
      </c>
      <c r="Y3588" t="s">
        <v>1474</v>
      </c>
      <c r="Z3588" t="s">
        <v>1664</v>
      </c>
      <c r="AA3588">
        <v>7000502617</v>
      </c>
      <c r="AB3588" t="s">
        <v>1272</v>
      </c>
      <c r="AC3588" t="s">
        <v>1664</v>
      </c>
      <c r="AD3588" s="16">
        <v>45797</v>
      </c>
      <c r="AE3588">
        <v>8000039665</v>
      </c>
      <c r="AF3588" s="16">
        <v>45797</v>
      </c>
      <c r="AK3588" t="s">
        <v>11034</v>
      </c>
      <c r="AL3588" t="s">
        <v>2903</v>
      </c>
      <c r="AM3588" t="s">
        <v>28</v>
      </c>
      <c r="AN3588" s="16">
        <v>43556</v>
      </c>
      <c r="AO3588" t="s">
        <v>10889</v>
      </c>
      <c r="AP3588" t="s">
        <v>1292</v>
      </c>
      <c r="AQ3588">
        <v>1780</v>
      </c>
      <c r="AR3588" t="s">
        <v>1615</v>
      </c>
      <c r="AS3588" t="s">
        <v>11037</v>
      </c>
      <c r="AU3588" s="17">
        <v>2095.04</v>
      </c>
      <c r="AV3588" s="17">
        <v>2095.04</v>
      </c>
      <c r="AW3588" s="17">
        <v>2095.04</v>
      </c>
      <c r="AX3588" s="17">
        <v>2095.04</v>
      </c>
      <c r="AY3588" s="17">
        <v>2095.04</v>
      </c>
      <c r="AZ3588" s="17">
        <v>2095.04</v>
      </c>
      <c r="BA3588" s="17">
        <v>2095.04</v>
      </c>
      <c r="BB3588" s="17">
        <v>2095.04</v>
      </c>
      <c r="BC3588" s="17">
        <v>2095.04</v>
      </c>
      <c r="BD3588" s="17">
        <v>2095.04</v>
      </c>
      <c r="BE3588" s="17">
        <v>2095.04</v>
      </c>
      <c r="BF3588" s="17">
        <v>2095.04</v>
      </c>
      <c r="BG3588" s="17">
        <v>2095.04</v>
      </c>
      <c r="BH3588" s="17">
        <v>25140.48</v>
      </c>
      <c r="BI3588" s="17">
        <v>25140.48</v>
      </c>
      <c r="BJ3588" s="17">
        <v>25140.48</v>
      </c>
      <c r="BK3588" s="17">
        <v>25140.48</v>
      </c>
    </row>
    <row r="3589" spans="2:63" x14ac:dyDescent="0.25">
      <c r="B3589" t="s">
        <v>8115</v>
      </c>
      <c r="C3589">
        <v>31080694</v>
      </c>
      <c r="D3589" t="s">
        <v>8155</v>
      </c>
      <c r="E3589" t="s">
        <v>1285</v>
      </c>
      <c r="F3589">
        <v>720</v>
      </c>
      <c r="G3589" t="s">
        <v>10884</v>
      </c>
      <c r="H3589" t="s">
        <v>1267</v>
      </c>
      <c r="I3589" s="33">
        <v>200000010815</v>
      </c>
      <c r="J3589" t="s">
        <v>10950</v>
      </c>
      <c r="K3589" t="s">
        <v>12166</v>
      </c>
      <c r="L3589" t="s">
        <v>10887</v>
      </c>
      <c r="N3589" s="16">
        <v>43669</v>
      </c>
      <c r="O3589" s="16">
        <v>43709</v>
      </c>
      <c r="P3589" s="16">
        <v>47848</v>
      </c>
      <c r="R3589" t="s">
        <v>1286</v>
      </c>
      <c r="S3589" t="s">
        <v>1266</v>
      </c>
      <c r="T3589" t="s">
        <v>1266</v>
      </c>
      <c r="V3589" t="s">
        <v>1269</v>
      </c>
      <c r="W3589" t="s">
        <v>8117</v>
      </c>
      <c r="Y3589" t="s">
        <v>1402</v>
      </c>
      <c r="Z3589" t="s">
        <v>6511</v>
      </c>
      <c r="AA3589">
        <v>7000502617</v>
      </c>
      <c r="AB3589" t="s">
        <v>1272</v>
      </c>
      <c r="AC3589" t="s">
        <v>8118</v>
      </c>
      <c r="AD3589" s="16">
        <v>45797</v>
      </c>
      <c r="AE3589">
        <v>8000044447</v>
      </c>
      <c r="AF3589" s="16">
        <v>45797</v>
      </c>
      <c r="AI3589" t="s">
        <v>8156</v>
      </c>
      <c r="AJ3589" t="s">
        <v>8157</v>
      </c>
      <c r="AK3589" t="s">
        <v>11453</v>
      </c>
      <c r="AL3589" t="s">
        <v>11454</v>
      </c>
      <c r="AM3589" t="s">
        <v>28</v>
      </c>
      <c r="AN3589" s="16">
        <v>43669</v>
      </c>
      <c r="AO3589" t="s">
        <v>10889</v>
      </c>
      <c r="AP3589" t="s">
        <v>1292</v>
      </c>
      <c r="AQ3589">
        <v>2243</v>
      </c>
      <c r="AR3589" t="s">
        <v>8121</v>
      </c>
      <c r="AS3589" t="s">
        <v>10896</v>
      </c>
      <c r="AU3589" s="17">
        <v>224.37</v>
      </c>
      <c r="AV3589" s="17">
        <v>224.37</v>
      </c>
      <c r="AW3589" s="17">
        <v>224.37</v>
      </c>
      <c r="AX3589" s="17">
        <v>224.37</v>
      </c>
      <c r="AY3589" s="17">
        <v>224.37</v>
      </c>
      <c r="AZ3589" s="17">
        <v>224.37</v>
      </c>
      <c r="BA3589" s="17">
        <v>224.37</v>
      </c>
      <c r="BB3589" s="17">
        <v>224.37</v>
      </c>
      <c r="BC3589" s="17">
        <v>224.37</v>
      </c>
      <c r="BD3589" s="17">
        <v>224.37</v>
      </c>
      <c r="BE3589" s="17">
        <v>224.37</v>
      </c>
      <c r="BF3589" s="17">
        <v>224.37</v>
      </c>
      <c r="BG3589" s="17">
        <v>224.37</v>
      </c>
      <c r="BH3589" s="17">
        <v>2692.44</v>
      </c>
      <c r="BI3589" s="17">
        <v>2692.44</v>
      </c>
      <c r="BJ3589" s="17">
        <v>2692.44</v>
      </c>
      <c r="BK3589" s="17">
        <v>2692.44</v>
      </c>
    </row>
    <row r="3590" spans="2:63" x14ac:dyDescent="0.25">
      <c r="B3590" t="s">
        <v>8115</v>
      </c>
      <c r="C3590">
        <v>31080694</v>
      </c>
      <c r="D3590" t="s">
        <v>8155</v>
      </c>
      <c r="E3590" t="s">
        <v>1285</v>
      </c>
      <c r="F3590">
        <v>730</v>
      </c>
      <c r="G3590" t="s">
        <v>10884</v>
      </c>
      <c r="H3590" t="s">
        <v>1267</v>
      </c>
      <c r="I3590" s="33">
        <v>200000010815</v>
      </c>
      <c r="J3590" t="s">
        <v>10950</v>
      </c>
      <c r="K3590" t="s">
        <v>12166</v>
      </c>
      <c r="L3590" t="s">
        <v>10887</v>
      </c>
      <c r="N3590" s="16">
        <v>43669</v>
      </c>
      <c r="O3590" s="16">
        <v>43709</v>
      </c>
      <c r="P3590" s="16">
        <v>47848</v>
      </c>
      <c r="R3590" t="s">
        <v>1286</v>
      </c>
      <c r="S3590" t="s">
        <v>1266</v>
      </c>
      <c r="T3590" t="s">
        <v>1266</v>
      </c>
      <c r="V3590" t="s">
        <v>1269</v>
      </c>
      <c r="W3590" t="s">
        <v>8117</v>
      </c>
      <c r="Y3590" t="s">
        <v>1402</v>
      </c>
      <c r="Z3590" t="s">
        <v>6511</v>
      </c>
      <c r="AA3590">
        <v>7000502617</v>
      </c>
      <c r="AB3590" t="s">
        <v>1272</v>
      </c>
      <c r="AC3590" t="s">
        <v>8118</v>
      </c>
      <c r="AD3590" s="16">
        <v>45797</v>
      </c>
      <c r="AE3590">
        <v>8000044447</v>
      </c>
      <c r="AF3590" s="16">
        <v>45797</v>
      </c>
      <c r="AI3590" t="s">
        <v>8156</v>
      </c>
      <c r="AJ3590" t="s">
        <v>8157</v>
      </c>
      <c r="AK3590" t="s">
        <v>11453</v>
      </c>
      <c r="AL3590" t="s">
        <v>11454</v>
      </c>
      <c r="AM3590" t="s">
        <v>28</v>
      </c>
      <c r="AN3590" s="16">
        <v>43669</v>
      </c>
      <c r="AO3590" t="s">
        <v>10889</v>
      </c>
      <c r="AP3590" t="s">
        <v>1292</v>
      </c>
      <c r="AQ3590">
        <v>2243</v>
      </c>
      <c r="AR3590" t="s">
        <v>8121</v>
      </c>
      <c r="AS3590" t="s">
        <v>10896</v>
      </c>
      <c r="AU3590" s="17">
        <v>224.37</v>
      </c>
      <c r="AV3590" s="17">
        <v>224.37</v>
      </c>
      <c r="AW3590" s="17">
        <v>224.37</v>
      </c>
      <c r="AX3590" s="17">
        <v>224.37</v>
      </c>
      <c r="AY3590" s="17">
        <v>224.37</v>
      </c>
      <c r="AZ3590" s="17">
        <v>224.37</v>
      </c>
      <c r="BA3590" s="17">
        <v>224.37</v>
      </c>
      <c r="BB3590" s="17">
        <v>224.37</v>
      </c>
      <c r="BC3590" s="17">
        <v>224.37</v>
      </c>
      <c r="BD3590" s="17">
        <v>224.37</v>
      </c>
      <c r="BE3590" s="17">
        <v>224.37</v>
      </c>
      <c r="BF3590" s="17">
        <v>224.37</v>
      </c>
      <c r="BG3590" s="17">
        <v>224.37</v>
      </c>
      <c r="BH3590" s="17">
        <v>2692.44</v>
      </c>
      <c r="BI3590" s="17">
        <v>2692.44</v>
      </c>
      <c r="BJ3590" s="17">
        <v>2692.44</v>
      </c>
      <c r="BK3590" s="17">
        <v>2692.44</v>
      </c>
    </row>
    <row r="3591" spans="2:63" x14ac:dyDescent="0.25">
      <c r="B3591" t="s">
        <v>8115</v>
      </c>
      <c r="C3591">
        <v>31080694</v>
      </c>
      <c r="D3591" t="s">
        <v>8155</v>
      </c>
      <c r="E3591" t="s">
        <v>1285</v>
      </c>
      <c r="F3591">
        <v>1190</v>
      </c>
      <c r="G3591" t="s">
        <v>10884</v>
      </c>
      <c r="H3591" t="s">
        <v>1267</v>
      </c>
      <c r="I3591" s="33">
        <v>200000010815</v>
      </c>
      <c r="J3591" t="s">
        <v>10950</v>
      </c>
      <c r="K3591" t="s">
        <v>12166</v>
      </c>
      <c r="L3591" t="s">
        <v>10887</v>
      </c>
      <c r="N3591" s="16">
        <v>43669</v>
      </c>
      <c r="O3591" s="16">
        <v>43709</v>
      </c>
      <c r="P3591" s="16">
        <v>47848</v>
      </c>
      <c r="R3591" t="s">
        <v>1286</v>
      </c>
      <c r="S3591" t="s">
        <v>1266</v>
      </c>
      <c r="T3591" t="s">
        <v>1266</v>
      </c>
      <c r="V3591" t="s">
        <v>1269</v>
      </c>
      <c r="W3591" t="s">
        <v>8117</v>
      </c>
      <c r="Y3591" t="s">
        <v>1402</v>
      </c>
      <c r="Z3591" t="s">
        <v>6511</v>
      </c>
      <c r="AA3591">
        <v>7000502617</v>
      </c>
      <c r="AB3591" t="s">
        <v>1272</v>
      </c>
      <c r="AC3591" t="s">
        <v>8118</v>
      </c>
      <c r="AD3591" s="16">
        <v>45797</v>
      </c>
      <c r="AE3591">
        <v>8000044447</v>
      </c>
      <c r="AF3591" s="16">
        <v>45797</v>
      </c>
      <c r="AI3591" t="s">
        <v>8156</v>
      </c>
      <c r="AJ3591" t="s">
        <v>8157</v>
      </c>
      <c r="AK3591" t="s">
        <v>11453</v>
      </c>
      <c r="AL3591" t="s">
        <v>11454</v>
      </c>
      <c r="AM3591" t="s">
        <v>28</v>
      </c>
      <c r="AN3591" s="16">
        <v>43669</v>
      </c>
      <c r="AO3591" t="s">
        <v>10889</v>
      </c>
      <c r="AP3591" t="s">
        <v>1292</v>
      </c>
      <c r="AQ3591">
        <v>2243</v>
      </c>
      <c r="AR3591" t="s">
        <v>8121</v>
      </c>
      <c r="AS3591" t="s">
        <v>10896</v>
      </c>
      <c r="AU3591" s="17">
        <v>224.37</v>
      </c>
      <c r="AV3591" s="17">
        <v>224.37</v>
      </c>
      <c r="AW3591" s="17">
        <v>224.37</v>
      </c>
      <c r="AX3591" s="17">
        <v>224.37</v>
      </c>
      <c r="AY3591" s="17">
        <v>224.37</v>
      </c>
      <c r="AZ3591" s="17">
        <v>224.37</v>
      </c>
      <c r="BA3591" s="17">
        <v>224.37</v>
      </c>
      <c r="BB3591" s="17">
        <v>224.37</v>
      </c>
      <c r="BC3591" s="17">
        <v>224.37</v>
      </c>
      <c r="BD3591" s="17">
        <v>224.37</v>
      </c>
      <c r="BE3591" s="17">
        <v>224.37</v>
      </c>
      <c r="BF3591" s="17">
        <v>224.37</v>
      </c>
      <c r="BG3591" s="17">
        <v>224.37</v>
      </c>
      <c r="BH3591" s="17">
        <v>2692.44</v>
      </c>
      <c r="BI3591" s="17">
        <v>2692.44</v>
      </c>
      <c r="BJ3591" s="17">
        <v>2692.44</v>
      </c>
      <c r="BK3591" s="17">
        <v>2692.44</v>
      </c>
    </row>
    <row r="3592" spans="2:63" x14ac:dyDescent="0.25">
      <c r="B3592" t="s">
        <v>8115</v>
      </c>
      <c r="C3592">
        <v>31080694</v>
      </c>
      <c r="D3592" t="s">
        <v>8155</v>
      </c>
      <c r="E3592" t="s">
        <v>1285</v>
      </c>
      <c r="F3592">
        <v>1200</v>
      </c>
      <c r="G3592" t="s">
        <v>10884</v>
      </c>
      <c r="H3592" t="s">
        <v>1267</v>
      </c>
      <c r="I3592" s="33">
        <v>200000010815</v>
      </c>
      <c r="J3592" t="s">
        <v>10950</v>
      </c>
      <c r="K3592" t="s">
        <v>12166</v>
      </c>
      <c r="L3592" t="s">
        <v>10887</v>
      </c>
      <c r="N3592" s="16">
        <v>43669</v>
      </c>
      <c r="O3592" s="16">
        <v>43709</v>
      </c>
      <c r="P3592" s="16">
        <v>47848</v>
      </c>
      <c r="R3592" t="s">
        <v>1286</v>
      </c>
      <c r="S3592" t="s">
        <v>1266</v>
      </c>
      <c r="T3592" t="s">
        <v>1266</v>
      </c>
      <c r="V3592" t="s">
        <v>1269</v>
      </c>
      <c r="W3592" t="s">
        <v>8117</v>
      </c>
      <c r="Y3592" t="s">
        <v>1402</v>
      </c>
      <c r="Z3592" t="s">
        <v>6511</v>
      </c>
      <c r="AA3592">
        <v>7000502617</v>
      </c>
      <c r="AB3592" t="s">
        <v>1272</v>
      </c>
      <c r="AC3592" t="s">
        <v>8118</v>
      </c>
      <c r="AD3592" s="16">
        <v>45797</v>
      </c>
      <c r="AE3592">
        <v>8000044447</v>
      </c>
      <c r="AF3592" s="16">
        <v>45797</v>
      </c>
      <c r="AI3592" t="s">
        <v>8156</v>
      </c>
      <c r="AJ3592" t="s">
        <v>8157</v>
      </c>
      <c r="AK3592" t="s">
        <v>11453</v>
      </c>
      <c r="AL3592" t="s">
        <v>11454</v>
      </c>
      <c r="AM3592" t="s">
        <v>28</v>
      </c>
      <c r="AN3592" s="16">
        <v>43669</v>
      </c>
      <c r="AO3592" t="s">
        <v>10889</v>
      </c>
      <c r="AP3592" t="s">
        <v>1292</v>
      </c>
      <c r="AQ3592">
        <v>2243</v>
      </c>
      <c r="AR3592" t="s">
        <v>8121</v>
      </c>
      <c r="AS3592" t="s">
        <v>10896</v>
      </c>
      <c r="AU3592" s="17">
        <v>224.37</v>
      </c>
      <c r="AV3592" s="17">
        <v>224.37</v>
      </c>
      <c r="AW3592" s="17">
        <v>224.37</v>
      </c>
      <c r="AX3592" s="17">
        <v>224.37</v>
      </c>
      <c r="AY3592" s="17">
        <v>224.37</v>
      </c>
      <c r="AZ3592" s="17">
        <v>224.37</v>
      </c>
      <c r="BA3592" s="17">
        <v>224.37</v>
      </c>
      <c r="BB3592" s="17">
        <v>224.37</v>
      </c>
      <c r="BC3592" s="17">
        <v>224.37</v>
      </c>
      <c r="BD3592" s="17">
        <v>224.37</v>
      </c>
      <c r="BE3592" s="17">
        <v>224.37</v>
      </c>
      <c r="BF3592" s="17">
        <v>224.37</v>
      </c>
      <c r="BG3592" s="17">
        <v>224.37</v>
      </c>
      <c r="BH3592" s="17">
        <v>2692.44</v>
      </c>
      <c r="BI3592" s="17">
        <v>2692.44</v>
      </c>
      <c r="BJ3592" s="17">
        <v>2692.44</v>
      </c>
      <c r="BK3592" s="17">
        <v>2692.44</v>
      </c>
    </row>
    <row r="3593" spans="2:63" x14ac:dyDescent="0.25">
      <c r="B3593" t="s">
        <v>8115</v>
      </c>
      <c r="C3593">
        <v>31080694</v>
      </c>
      <c r="D3593" t="s">
        <v>8155</v>
      </c>
      <c r="E3593" t="s">
        <v>1285</v>
      </c>
      <c r="F3593">
        <v>1410</v>
      </c>
      <c r="G3593" t="s">
        <v>10884</v>
      </c>
      <c r="H3593" t="s">
        <v>1267</v>
      </c>
      <c r="I3593" s="33">
        <v>200000010815</v>
      </c>
      <c r="J3593" t="s">
        <v>10950</v>
      </c>
      <c r="K3593" t="s">
        <v>12167</v>
      </c>
      <c r="L3593" t="s">
        <v>10887</v>
      </c>
      <c r="N3593" s="16">
        <v>43669</v>
      </c>
      <c r="O3593" s="16">
        <v>44075</v>
      </c>
      <c r="P3593" s="16">
        <v>47848</v>
      </c>
      <c r="R3593" t="s">
        <v>1286</v>
      </c>
      <c r="S3593" t="s">
        <v>1266</v>
      </c>
      <c r="T3593" t="s">
        <v>1266</v>
      </c>
      <c r="V3593" t="s">
        <v>1269</v>
      </c>
      <c r="W3593" t="s">
        <v>8117</v>
      </c>
      <c r="Y3593" t="s">
        <v>1402</v>
      </c>
      <c r="Z3593" t="s">
        <v>6511</v>
      </c>
      <c r="AA3593">
        <v>7000502617</v>
      </c>
      <c r="AB3593" t="s">
        <v>1272</v>
      </c>
      <c r="AC3593" t="s">
        <v>8118</v>
      </c>
      <c r="AD3593" s="16">
        <v>45797</v>
      </c>
      <c r="AE3593">
        <v>8000044447</v>
      </c>
      <c r="AF3593" s="16">
        <v>45797</v>
      </c>
      <c r="AI3593" t="s">
        <v>8156</v>
      </c>
      <c r="AJ3593" t="s">
        <v>8157</v>
      </c>
      <c r="AK3593" t="s">
        <v>11453</v>
      </c>
      <c r="AL3593" t="s">
        <v>11454</v>
      </c>
      <c r="AM3593" t="s">
        <v>28</v>
      </c>
      <c r="AN3593" s="16">
        <v>43831</v>
      </c>
      <c r="AO3593" t="s">
        <v>10889</v>
      </c>
      <c r="AP3593" t="s">
        <v>1292</v>
      </c>
      <c r="AQ3593">
        <v>2243</v>
      </c>
      <c r="AR3593" t="s">
        <v>8121</v>
      </c>
      <c r="AS3593" t="s">
        <v>10896</v>
      </c>
      <c r="AU3593" s="17">
        <v>280.47000000000003</v>
      </c>
      <c r="AV3593" s="17">
        <v>280.47000000000003</v>
      </c>
      <c r="AW3593" s="17">
        <v>280.47000000000003</v>
      </c>
      <c r="AX3593" s="17">
        <v>280.47000000000003</v>
      </c>
      <c r="AY3593" s="17">
        <v>280.47000000000003</v>
      </c>
      <c r="AZ3593" s="17">
        <v>280.47000000000003</v>
      </c>
      <c r="BA3593" s="17">
        <v>280.47000000000003</v>
      </c>
      <c r="BB3593" s="17">
        <v>280.47000000000003</v>
      </c>
      <c r="BC3593" s="17">
        <v>280.47000000000003</v>
      </c>
      <c r="BD3593" s="17">
        <v>280.47000000000003</v>
      </c>
      <c r="BE3593" s="17">
        <v>280.47000000000003</v>
      </c>
      <c r="BF3593" s="17">
        <v>280.47000000000003</v>
      </c>
      <c r="BG3593" s="17">
        <v>280.47000000000003</v>
      </c>
      <c r="BH3593" s="17">
        <v>3365.64</v>
      </c>
      <c r="BI3593" s="17">
        <v>3365.64</v>
      </c>
      <c r="BJ3593" s="17">
        <v>3365.64</v>
      </c>
      <c r="BK3593" s="17">
        <v>3365.64</v>
      </c>
    </row>
    <row r="3594" spans="2:63" x14ac:dyDescent="0.25">
      <c r="B3594" t="s">
        <v>8115</v>
      </c>
      <c r="C3594">
        <v>31080694</v>
      </c>
      <c r="D3594" t="s">
        <v>8155</v>
      </c>
      <c r="E3594" t="s">
        <v>1285</v>
      </c>
      <c r="F3594">
        <v>1420</v>
      </c>
      <c r="G3594" t="s">
        <v>10884</v>
      </c>
      <c r="H3594" t="s">
        <v>1267</v>
      </c>
      <c r="I3594" s="33">
        <v>200000010815</v>
      </c>
      <c r="J3594" t="s">
        <v>10950</v>
      </c>
      <c r="K3594" t="s">
        <v>12167</v>
      </c>
      <c r="L3594" t="s">
        <v>10887</v>
      </c>
      <c r="N3594" s="16">
        <v>43669</v>
      </c>
      <c r="O3594" s="16">
        <v>44075</v>
      </c>
      <c r="P3594" s="16">
        <v>47848</v>
      </c>
      <c r="R3594" t="s">
        <v>1286</v>
      </c>
      <c r="S3594" t="s">
        <v>1266</v>
      </c>
      <c r="T3594" t="s">
        <v>1266</v>
      </c>
      <c r="V3594" t="s">
        <v>1269</v>
      </c>
      <c r="W3594" t="s">
        <v>8117</v>
      </c>
      <c r="Y3594" t="s">
        <v>1402</v>
      </c>
      <c r="Z3594" t="s">
        <v>6511</v>
      </c>
      <c r="AA3594">
        <v>7000502617</v>
      </c>
      <c r="AB3594" t="s">
        <v>1272</v>
      </c>
      <c r="AC3594" t="s">
        <v>8118</v>
      </c>
      <c r="AD3594" s="16">
        <v>45797</v>
      </c>
      <c r="AE3594">
        <v>8000044447</v>
      </c>
      <c r="AF3594" s="16">
        <v>45797</v>
      </c>
      <c r="AI3594" t="s">
        <v>8156</v>
      </c>
      <c r="AJ3594" t="s">
        <v>8157</v>
      </c>
      <c r="AK3594" t="s">
        <v>11453</v>
      </c>
      <c r="AL3594" t="s">
        <v>11454</v>
      </c>
      <c r="AM3594" t="s">
        <v>28</v>
      </c>
      <c r="AN3594" s="16">
        <v>43831</v>
      </c>
      <c r="AO3594" t="s">
        <v>10889</v>
      </c>
      <c r="AP3594" t="s">
        <v>1292</v>
      </c>
      <c r="AQ3594">
        <v>2243</v>
      </c>
      <c r="AR3594" t="s">
        <v>8121</v>
      </c>
      <c r="AS3594" t="s">
        <v>10896</v>
      </c>
      <c r="AU3594" s="17">
        <v>280.47000000000003</v>
      </c>
      <c r="AV3594" s="17">
        <v>280.47000000000003</v>
      </c>
      <c r="AW3594" s="17">
        <v>280.47000000000003</v>
      </c>
      <c r="AX3594" s="17">
        <v>280.47000000000003</v>
      </c>
      <c r="AY3594" s="17">
        <v>280.47000000000003</v>
      </c>
      <c r="AZ3594" s="17">
        <v>280.47000000000003</v>
      </c>
      <c r="BA3594" s="17">
        <v>280.47000000000003</v>
      </c>
      <c r="BB3594" s="17">
        <v>280.47000000000003</v>
      </c>
      <c r="BC3594" s="17">
        <v>280.47000000000003</v>
      </c>
      <c r="BD3594" s="17">
        <v>280.47000000000003</v>
      </c>
      <c r="BE3594" s="17">
        <v>280.47000000000003</v>
      </c>
      <c r="BF3594" s="17">
        <v>280.47000000000003</v>
      </c>
      <c r="BG3594" s="17">
        <v>280.47000000000003</v>
      </c>
      <c r="BH3594" s="17">
        <v>3365.64</v>
      </c>
      <c r="BI3594" s="17">
        <v>3365.64</v>
      </c>
      <c r="BJ3594" s="17">
        <v>3365.64</v>
      </c>
      <c r="BK3594" s="17">
        <v>3365.64</v>
      </c>
    </row>
    <row r="3595" spans="2:63" x14ac:dyDescent="0.25">
      <c r="B3595" t="s">
        <v>8115</v>
      </c>
      <c r="C3595">
        <v>31080694</v>
      </c>
      <c r="D3595" t="s">
        <v>8155</v>
      </c>
      <c r="E3595" t="s">
        <v>1285</v>
      </c>
      <c r="F3595">
        <v>1430</v>
      </c>
      <c r="G3595" t="s">
        <v>10884</v>
      </c>
      <c r="H3595" t="s">
        <v>1267</v>
      </c>
      <c r="I3595" s="33">
        <v>200000010815</v>
      </c>
      <c r="J3595" t="s">
        <v>10950</v>
      </c>
      <c r="K3595" t="s">
        <v>12167</v>
      </c>
      <c r="L3595" t="s">
        <v>10887</v>
      </c>
      <c r="N3595" s="16">
        <v>43669</v>
      </c>
      <c r="O3595" s="16">
        <v>44075</v>
      </c>
      <c r="P3595" s="16">
        <v>47848</v>
      </c>
      <c r="R3595" t="s">
        <v>1286</v>
      </c>
      <c r="S3595" t="s">
        <v>1266</v>
      </c>
      <c r="T3595" t="s">
        <v>1266</v>
      </c>
      <c r="V3595" t="s">
        <v>1269</v>
      </c>
      <c r="W3595" t="s">
        <v>8117</v>
      </c>
      <c r="Y3595" t="s">
        <v>1402</v>
      </c>
      <c r="Z3595" t="s">
        <v>6511</v>
      </c>
      <c r="AA3595">
        <v>7000502617</v>
      </c>
      <c r="AB3595" t="s">
        <v>1272</v>
      </c>
      <c r="AC3595" t="s">
        <v>8118</v>
      </c>
      <c r="AD3595" s="16">
        <v>45797</v>
      </c>
      <c r="AE3595">
        <v>8000044447</v>
      </c>
      <c r="AF3595" s="16">
        <v>45797</v>
      </c>
      <c r="AI3595" t="s">
        <v>8156</v>
      </c>
      <c r="AJ3595" t="s">
        <v>8157</v>
      </c>
      <c r="AK3595" t="s">
        <v>11453</v>
      </c>
      <c r="AL3595" t="s">
        <v>11454</v>
      </c>
      <c r="AM3595" t="s">
        <v>28</v>
      </c>
      <c r="AN3595" s="16">
        <v>43831</v>
      </c>
      <c r="AO3595" t="s">
        <v>10889</v>
      </c>
      <c r="AP3595" t="s">
        <v>1292</v>
      </c>
      <c r="AQ3595">
        <v>2243</v>
      </c>
      <c r="AR3595" t="s">
        <v>8121</v>
      </c>
      <c r="AS3595" t="s">
        <v>10896</v>
      </c>
      <c r="AU3595" s="17">
        <v>280.47000000000003</v>
      </c>
      <c r="AV3595" s="17">
        <v>280.47000000000003</v>
      </c>
      <c r="AW3595" s="17">
        <v>280.47000000000003</v>
      </c>
      <c r="AX3595" s="17">
        <v>280.47000000000003</v>
      </c>
      <c r="AY3595" s="17">
        <v>280.47000000000003</v>
      </c>
      <c r="AZ3595" s="17">
        <v>280.47000000000003</v>
      </c>
      <c r="BA3595" s="17">
        <v>280.47000000000003</v>
      </c>
      <c r="BB3595" s="17">
        <v>280.47000000000003</v>
      </c>
      <c r="BC3595" s="17">
        <v>280.47000000000003</v>
      </c>
      <c r="BD3595" s="17">
        <v>280.47000000000003</v>
      </c>
      <c r="BE3595" s="17">
        <v>280.47000000000003</v>
      </c>
      <c r="BF3595" s="17">
        <v>280.47000000000003</v>
      </c>
      <c r="BG3595" s="17">
        <v>280.47000000000003</v>
      </c>
      <c r="BH3595" s="17">
        <v>3365.64</v>
      </c>
      <c r="BI3595" s="17">
        <v>3365.64</v>
      </c>
      <c r="BJ3595" s="17">
        <v>3365.64</v>
      </c>
      <c r="BK3595" s="17">
        <v>3365.64</v>
      </c>
    </row>
    <row r="3596" spans="2:63" x14ac:dyDescent="0.25">
      <c r="B3596" t="s">
        <v>8115</v>
      </c>
      <c r="C3596">
        <v>31080694</v>
      </c>
      <c r="D3596" t="s">
        <v>8155</v>
      </c>
      <c r="E3596" t="s">
        <v>1285</v>
      </c>
      <c r="F3596">
        <v>3110</v>
      </c>
      <c r="G3596" t="s">
        <v>10884</v>
      </c>
      <c r="H3596" t="s">
        <v>1267</v>
      </c>
      <c r="I3596" s="33">
        <v>200000010815</v>
      </c>
      <c r="J3596" t="s">
        <v>10950</v>
      </c>
      <c r="K3596" t="s">
        <v>12168</v>
      </c>
      <c r="L3596" t="s">
        <v>10887</v>
      </c>
      <c r="N3596" s="16">
        <v>44110</v>
      </c>
      <c r="O3596" s="16">
        <v>44470</v>
      </c>
      <c r="P3596" s="16">
        <v>47848</v>
      </c>
      <c r="R3596" t="s">
        <v>1286</v>
      </c>
      <c r="S3596" t="s">
        <v>1266</v>
      </c>
      <c r="T3596" t="s">
        <v>1266</v>
      </c>
      <c r="V3596" t="s">
        <v>1269</v>
      </c>
      <c r="W3596" t="s">
        <v>8117</v>
      </c>
      <c r="Y3596" t="s">
        <v>1402</v>
      </c>
      <c r="Z3596" t="s">
        <v>6511</v>
      </c>
      <c r="AA3596">
        <v>7000502617</v>
      </c>
      <c r="AB3596" t="s">
        <v>1272</v>
      </c>
      <c r="AC3596" t="s">
        <v>8118</v>
      </c>
      <c r="AD3596" s="16">
        <v>45797</v>
      </c>
      <c r="AE3596">
        <v>8000044447</v>
      </c>
      <c r="AF3596" s="16">
        <v>45797</v>
      </c>
      <c r="AI3596" t="s">
        <v>8156</v>
      </c>
      <c r="AJ3596" t="s">
        <v>8157</v>
      </c>
      <c r="AK3596" t="s">
        <v>11453</v>
      </c>
      <c r="AL3596" t="s">
        <v>11454</v>
      </c>
      <c r="AM3596" t="s">
        <v>28</v>
      </c>
      <c r="AN3596" s="16">
        <v>44110</v>
      </c>
      <c r="AO3596" t="s">
        <v>10889</v>
      </c>
      <c r="AP3596" t="s">
        <v>1292</v>
      </c>
      <c r="AQ3596">
        <v>2243</v>
      </c>
      <c r="AR3596" t="s">
        <v>8121</v>
      </c>
      <c r="AS3596" t="s">
        <v>10896</v>
      </c>
      <c r="AU3596" s="17">
        <v>814.94</v>
      </c>
      <c r="AV3596" s="17">
        <v>814.94</v>
      </c>
      <c r="AW3596" s="17">
        <v>814.94</v>
      </c>
      <c r="AX3596" s="17">
        <v>814.94</v>
      </c>
      <c r="AY3596" s="17">
        <v>814.94</v>
      </c>
      <c r="AZ3596" s="17">
        <v>814.94</v>
      </c>
      <c r="BA3596" s="17">
        <v>814.94</v>
      </c>
      <c r="BB3596" s="17">
        <v>814.94</v>
      </c>
      <c r="BC3596" s="17">
        <v>814.94</v>
      </c>
      <c r="BD3596" s="17">
        <v>814.94</v>
      </c>
      <c r="BE3596" s="17">
        <v>814.94</v>
      </c>
      <c r="BF3596" s="17">
        <v>814.94</v>
      </c>
      <c r="BG3596" s="17">
        <v>814.94</v>
      </c>
      <c r="BH3596" s="17">
        <v>9779.2800000000007</v>
      </c>
      <c r="BI3596" s="17">
        <v>9779.2800000000007</v>
      </c>
      <c r="BJ3596" s="17">
        <v>9779.2800000000007</v>
      </c>
      <c r="BK3596" s="17">
        <v>9779.2800000000007</v>
      </c>
    </row>
    <row r="3597" spans="2:63" x14ac:dyDescent="0.25">
      <c r="B3597" t="s">
        <v>8115</v>
      </c>
      <c r="C3597">
        <v>31080694</v>
      </c>
      <c r="D3597" t="s">
        <v>8155</v>
      </c>
      <c r="E3597" t="s">
        <v>1285</v>
      </c>
      <c r="F3597">
        <v>3360</v>
      </c>
      <c r="G3597" t="s">
        <v>10884</v>
      </c>
      <c r="H3597" t="s">
        <v>1267</v>
      </c>
      <c r="I3597" s="33">
        <v>200000010815</v>
      </c>
      <c r="J3597" t="s">
        <v>10950</v>
      </c>
      <c r="K3597" t="s">
        <v>12169</v>
      </c>
      <c r="L3597" t="s">
        <v>10887</v>
      </c>
      <c r="N3597" s="16">
        <v>44110</v>
      </c>
      <c r="O3597" s="16">
        <v>44105</v>
      </c>
      <c r="P3597" s="16">
        <v>47848</v>
      </c>
      <c r="R3597" t="s">
        <v>1286</v>
      </c>
      <c r="S3597" t="s">
        <v>1266</v>
      </c>
      <c r="T3597" t="s">
        <v>1266</v>
      </c>
      <c r="V3597" t="s">
        <v>1269</v>
      </c>
      <c r="W3597" t="s">
        <v>8117</v>
      </c>
      <c r="Y3597" t="s">
        <v>1402</v>
      </c>
      <c r="Z3597" t="s">
        <v>6511</v>
      </c>
      <c r="AA3597">
        <v>7000502617</v>
      </c>
      <c r="AB3597" t="s">
        <v>1272</v>
      </c>
      <c r="AC3597" t="s">
        <v>8118</v>
      </c>
      <c r="AD3597" s="16">
        <v>45797</v>
      </c>
      <c r="AE3597">
        <v>8000044447</v>
      </c>
      <c r="AF3597" s="16">
        <v>45797</v>
      </c>
      <c r="AI3597" t="s">
        <v>8156</v>
      </c>
      <c r="AJ3597" t="s">
        <v>8157</v>
      </c>
      <c r="AK3597" t="s">
        <v>11453</v>
      </c>
      <c r="AL3597" t="s">
        <v>11454</v>
      </c>
      <c r="AM3597" t="s">
        <v>28</v>
      </c>
      <c r="AN3597" s="16">
        <v>44110</v>
      </c>
      <c r="AO3597" t="s">
        <v>10889</v>
      </c>
      <c r="AP3597" t="s">
        <v>1292</v>
      </c>
      <c r="AQ3597">
        <v>2243</v>
      </c>
      <c r="AR3597" t="s">
        <v>8121</v>
      </c>
      <c r="AS3597" t="s">
        <v>10896</v>
      </c>
      <c r="AU3597" s="17">
        <v>652.27</v>
      </c>
      <c r="AV3597" s="17">
        <v>652.27</v>
      </c>
      <c r="AW3597" s="17">
        <v>652.27</v>
      </c>
      <c r="AX3597" s="17">
        <v>652.27</v>
      </c>
      <c r="AY3597" s="17">
        <v>652.27</v>
      </c>
      <c r="AZ3597" s="17">
        <v>652.27</v>
      </c>
      <c r="BA3597" s="17">
        <v>652.27</v>
      </c>
      <c r="BB3597" s="17">
        <v>652.27</v>
      </c>
      <c r="BC3597" s="17">
        <v>652.27</v>
      </c>
      <c r="BD3597" s="17">
        <v>652.27</v>
      </c>
      <c r="BE3597" s="17">
        <v>652.27</v>
      </c>
      <c r="BF3597" s="17">
        <v>652.27</v>
      </c>
      <c r="BG3597" s="17">
        <v>652.27</v>
      </c>
      <c r="BH3597" s="17">
        <v>7827.24</v>
      </c>
      <c r="BI3597" s="17">
        <v>7827.24</v>
      </c>
      <c r="BJ3597" s="17">
        <v>7827.24</v>
      </c>
      <c r="BK3597" s="17">
        <v>7827.24</v>
      </c>
    </row>
    <row r="3598" spans="2:63" x14ac:dyDescent="0.25">
      <c r="B3598" t="s">
        <v>8115</v>
      </c>
      <c r="C3598">
        <v>31080694</v>
      </c>
      <c r="D3598" t="s">
        <v>8155</v>
      </c>
      <c r="E3598" t="s">
        <v>1285</v>
      </c>
      <c r="F3598">
        <v>4030</v>
      </c>
      <c r="G3598" t="s">
        <v>10884</v>
      </c>
      <c r="H3598" t="s">
        <v>1267</v>
      </c>
      <c r="I3598" s="33">
        <v>200000010815</v>
      </c>
      <c r="J3598" t="s">
        <v>10950</v>
      </c>
      <c r="K3598" t="s">
        <v>12137</v>
      </c>
      <c r="L3598" t="s">
        <v>10887</v>
      </c>
      <c r="N3598" s="16">
        <v>44324</v>
      </c>
      <c r="O3598" s="16">
        <v>44348</v>
      </c>
      <c r="P3598" s="16">
        <v>47848</v>
      </c>
      <c r="R3598" t="s">
        <v>1286</v>
      </c>
      <c r="S3598" t="s">
        <v>1266</v>
      </c>
      <c r="T3598" t="s">
        <v>1266</v>
      </c>
      <c r="V3598" t="s">
        <v>1269</v>
      </c>
      <c r="W3598" t="s">
        <v>8117</v>
      </c>
      <c r="Y3598" t="s">
        <v>1402</v>
      </c>
      <c r="Z3598" t="s">
        <v>6511</v>
      </c>
      <c r="AA3598">
        <v>7000502617</v>
      </c>
      <c r="AB3598" t="s">
        <v>1272</v>
      </c>
      <c r="AC3598" t="s">
        <v>8118</v>
      </c>
      <c r="AD3598" s="16">
        <v>45797</v>
      </c>
      <c r="AE3598">
        <v>8000044447</v>
      </c>
      <c r="AF3598" s="16">
        <v>45797</v>
      </c>
      <c r="AI3598" t="s">
        <v>8156</v>
      </c>
      <c r="AJ3598" t="s">
        <v>8157</v>
      </c>
      <c r="AK3598" t="s">
        <v>11453</v>
      </c>
      <c r="AL3598" t="s">
        <v>11454</v>
      </c>
      <c r="AM3598" t="s">
        <v>28</v>
      </c>
      <c r="AN3598" s="16">
        <v>44324</v>
      </c>
      <c r="AO3598" t="s">
        <v>10889</v>
      </c>
      <c r="AP3598" t="s">
        <v>1292</v>
      </c>
      <c r="AQ3598">
        <v>2243</v>
      </c>
      <c r="AR3598" t="s">
        <v>8121</v>
      </c>
      <c r="AS3598" t="s">
        <v>10896</v>
      </c>
      <c r="AU3598" s="17">
        <v>216.92</v>
      </c>
      <c r="AV3598" s="17">
        <v>216.92</v>
      </c>
      <c r="AW3598" s="17">
        <v>216.92</v>
      </c>
      <c r="AX3598" s="17">
        <v>216.92</v>
      </c>
      <c r="AY3598" s="17">
        <v>216.92</v>
      </c>
      <c r="AZ3598" s="17">
        <v>216.92</v>
      </c>
      <c r="BA3598" s="17">
        <v>216.92</v>
      </c>
      <c r="BB3598" s="17">
        <v>216.92</v>
      </c>
      <c r="BC3598" s="17">
        <v>216.92</v>
      </c>
      <c r="BD3598" s="17">
        <v>216.92</v>
      </c>
      <c r="BE3598" s="17">
        <v>216.92</v>
      </c>
      <c r="BF3598" s="17">
        <v>216.92</v>
      </c>
      <c r="BG3598" s="17">
        <v>216.92</v>
      </c>
      <c r="BH3598" s="17">
        <v>2603.04</v>
      </c>
      <c r="BI3598" s="17">
        <v>2603.04</v>
      </c>
      <c r="BJ3598" s="17">
        <v>2603.04</v>
      </c>
      <c r="BK3598" s="17">
        <v>2603.04</v>
      </c>
    </row>
    <row r="3599" spans="2:63" x14ac:dyDescent="0.25">
      <c r="B3599" t="s">
        <v>8115</v>
      </c>
      <c r="C3599">
        <v>31080694</v>
      </c>
      <c r="D3599" t="s">
        <v>8155</v>
      </c>
      <c r="E3599" t="s">
        <v>1285</v>
      </c>
      <c r="F3599">
        <v>5160</v>
      </c>
      <c r="G3599" t="s">
        <v>10884</v>
      </c>
      <c r="H3599" t="s">
        <v>1267</v>
      </c>
      <c r="I3599" s="33">
        <v>200000011097</v>
      </c>
      <c r="J3599" t="s">
        <v>10924</v>
      </c>
      <c r="K3599" t="s">
        <v>10924</v>
      </c>
      <c r="L3599" t="s">
        <v>10887</v>
      </c>
      <c r="N3599" s="16">
        <v>44686</v>
      </c>
      <c r="O3599" s="16">
        <v>44682</v>
      </c>
      <c r="P3599" s="16">
        <v>47848</v>
      </c>
      <c r="R3599" t="s">
        <v>1286</v>
      </c>
      <c r="S3599" t="s">
        <v>1266</v>
      </c>
      <c r="T3599" t="s">
        <v>1266</v>
      </c>
      <c r="V3599" t="s">
        <v>1269</v>
      </c>
      <c r="W3599" t="s">
        <v>8117</v>
      </c>
      <c r="Y3599" t="s">
        <v>1402</v>
      </c>
      <c r="Z3599" t="s">
        <v>6511</v>
      </c>
      <c r="AA3599">
        <v>7000502617</v>
      </c>
      <c r="AB3599" t="s">
        <v>1272</v>
      </c>
      <c r="AC3599" t="s">
        <v>8118</v>
      </c>
      <c r="AD3599" s="16">
        <v>45797</v>
      </c>
      <c r="AE3599">
        <v>8000044447</v>
      </c>
      <c r="AF3599" s="16">
        <v>45797</v>
      </c>
      <c r="AI3599" t="s">
        <v>8156</v>
      </c>
      <c r="AJ3599" t="s">
        <v>8157</v>
      </c>
      <c r="AK3599" t="s">
        <v>10922</v>
      </c>
      <c r="AL3599" t="s">
        <v>3399</v>
      </c>
      <c r="AM3599" t="s">
        <v>28</v>
      </c>
      <c r="AN3599" s="16">
        <v>44927</v>
      </c>
      <c r="AO3599" t="s">
        <v>10889</v>
      </c>
      <c r="AP3599" t="s">
        <v>1292</v>
      </c>
      <c r="AQ3599">
        <v>2243</v>
      </c>
      <c r="AR3599" t="s">
        <v>8121</v>
      </c>
      <c r="AS3599" t="s">
        <v>10896</v>
      </c>
      <c r="AU3599" s="17">
        <v>112</v>
      </c>
      <c r="AV3599" s="17">
        <v>11200</v>
      </c>
      <c r="AW3599" s="17">
        <v>11200</v>
      </c>
      <c r="AX3599" s="17">
        <v>11200</v>
      </c>
      <c r="AY3599" s="17">
        <v>11200</v>
      </c>
      <c r="AZ3599" s="17">
        <v>11200</v>
      </c>
      <c r="BA3599" s="17">
        <v>11200</v>
      </c>
      <c r="BB3599" s="17">
        <v>11200</v>
      </c>
      <c r="BC3599" s="17">
        <v>11200</v>
      </c>
      <c r="BD3599" s="17">
        <v>11200</v>
      </c>
      <c r="BE3599" s="17">
        <v>11200</v>
      </c>
      <c r="BF3599" s="17">
        <v>11200</v>
      </c>
      <c r="BG3599" s="17">
        <v>11200</v>
      </c>
      <c r="BH3599" s="17">
        <v>134400</v>
      </c>
      <c r="BI3599" s="17">
        <v>134400</v>
      </c>
      <c r="BJ3599" s="17">
        <v>134400</v>
      </c>
      <c r="BK3599" s="17">
        <v>134400</v>
      </c>
    </row>
    <row r="3600" spans="2:63" x14ac:dyDescent="0.25">
      <c r="B3600" t="s">
        <v>8115</v>
      </c>
      <c r="C3600">
        <v>31080694</v>
      </c>
      <c r="D3600" t="s">
        <v>8155</v>
      </c>
      <c r="E3600" t="s">
        <v>1285</v>
      </c>
      <c r="F3600">
        <v>5170</v>
      </c>
      <c r="G3600" t="s">
        <v>10884</v>
      </c>
      <c r="H3600" t="s">
        <v>1267</v>
      </c>
      <c r="I3600" s="33">
        <v>200000011063</v>
      </c>
      <c r="J3600" t="s">
        <v>10921</v>
      </c>
      <c r="K3600" t="s">
        <v>10921</v>
      </c>
      <c r="L3600" t="s">
        <v>10887</v>
      </c>
      <c r="N3600" s="16">
        <v>44686</v>
      </c>
      <c r="O3600" s="16">
        <v>44682</v>
      </c>
      <c r="P3600" s="16">
        <v>47848</v>
      </c>
      <c r="R3600" t="s">
        <v>1286</v>
      </c>
      <c r="S3600" t="s">
        <v>1266</v>
      </c>
      <c r="T3600" t="s">
        <v>1266</v>
      </c>
      <c r="V3600" t="s">
        <v>1269</v>
      </c>
      <c r="W3600" t="s">
        <v>8117</v>
      </c>
      <c r="Y3600" t="s">
        <v>1402</v>
      </c>
      <c r="Z3600" t="s">
        <v>6511</v>
      </c>
      <c r="AA3600">
        <v>7000502617</v>
      </c>
      <c r="AB3600" t="s">
        <v>1272</v>
      </c>
      <c r="AC3600" t="s">
        <v>8118</v>
      </c>
      <c r="AD3600" s="16">
        <v>45797</v>
      </c>
      <c r="AE3600">
        <v>8000044447</v>
      </c>
      <c r="AF3600" s="16">
        <v>45797</v>
      </c>
      <c r="AI3600" t="s">
        <v>8156</v>
      </c>
      <c r="AJ3600" t="s">
        <v>8157</v>
      </c>
      <c r="AK3600" t="s">
        <v>10922</v>
      </c>
      <c r="AL3600" t="s">
        <v>3399</v>
      </c>
      <c r="AM3600" t="s">
        <v>28</v>
      </c>
      <c r="AN3600" s="16">
        <v>44927</v>
      </c>
      <c r="AO3600" t="s">
        <v>10889</v>
      </c>
      <c r="AP3600" t="s">
        <v>1292</v>
      </c>
      <c r="AQ3600">
        <v>2243</v>
      </c>
      <c r="AR3600" t="s">
        <v>8121</v>
      </c>
      <c r="AS3600" t="s">
        <v>10896</v>
      </c>
      <c r="AU3600" s="17">
        <v>112</v>
      </c>
      <c r="AV3600" s="17">
        <v>2128</v>
      </c>
      <c r="AW3600" s="17">
        <v>2128</v>
      </c>
      <c r="AX3600" s="17">
        <v>2128</v>
      </c>
      <c r="AY3600" s="17">
        <v>2128</v>
      </c>
      <c r="AZ3600" s="17">
        <v>2128</v>
      </c>
      <c r="BA3600" s="17">
        <v>2128</v>
      </c>
      <c r="BB3600" s="17">
        <v>2128</v>
      </c>
      <c r="BC3600" s="17">
        <v>2128</v>
      </c>
      <c r="BD3600" s="17">
        <v>2128</v>
      </c>
      <c r="BE3600" s="17">
        <v>2128</v>
      </c>
      <c r="BF3600" s="17">
        <v>2128</v>
      </c>
      <c r="BG3600" s="17">
        <v>2128</v>
      </c>
      <c r="BH3600" s="17">
        <v>25536</v>
      </c>
      <c r="BI3600" s="17">
        <v>25536</v>
      </c>
      <c r="BJ3600" s="17">
        <v>25536</v>
      </c>
      <c r="BK3600" s="17">
        <v>25536</v>
      </c>
    </row>
    <row r="3601" spans="2:63" x14ac:dyDescent="0.25">
      <c r="B3601" t="s">
        <v>8115</v>
      </c>
      <c r="C3601">
        <v>31080694</v>
      </c>
      <c r="D3601" t="s">
        <v>8155</v>
      </c>
      <c r="E3601" t="s">
        <v>1285</v>
      </c>
      <c r="F3601">
        <v>5180</v>
      </c>
      <c r="G3601" t="s">
        <v>10884</v>
      </c>
      <c r="H3601" t="s">
        <v>1267</v>
      </c>
      <c r="I3601" s="33">
        <v>200000011101</v>
      </c>
      <c r="J3601" t="s">
        <v>10961</v>
      </c>
      <c r="K3601" t="s">
        <v>10961</v>
      </c>
      <c r="L3601" t="s">
        <v>10887</v>
      </c>
      <c r="N3601" s="16">
        <v>44686</v>
      </c>
      <c r="O3601" s="16">
        <v>44682</v>
      </c>
      <c r="P3601" s="16">
        <v>47848</v>
      </c>
      <c r="R3601" t="s">
        <v>1286</v>
      </c>
      <c r="S3601" t="s">
        <v>1266</v>
      </c>
      <c r="T3601" t="s">
        <v>1266</v>
      </c>
      <c r="V3601" t="s">
        <v>1269</v>
      </c>
      <c r="W3601" t="s">
        <v>8117</v>
      </c>
      <c r="Y3601" t="s">
        <v>1402</v>
      </c>
      <c r="Z3601" t="s">
        <v>6511</v>
      </c>
      <c r="AA3601">
        <v>7000502617</v>
      </c>
      <c r="AB3601" t="s">
        <v>1272</v>
      </c>
      <c r="AC3601" t="s">
        <v>8118</v>
      </c>
      <c r="AD3601" s="16">
        <v>45797</v>
      </c>
      <c r="AE3601">
        <v>8000044447</v>
      </c>
      <c r="AF3601" s="16">
        <v>45797</v>
      </c>
      <c r="AI3601" t="s">
        <v>8156</v>
      </c>
      <c r="AJ3601" t="s">
        <v>8157</v>
      </c>
      <c r="AK3601" t="s">
        <v>10922</v>
      </c>
      <c r="AL3601" t="s">
        <v>3399</v>
      </c>
      <c r="AM3601" t="s">
        <v>28</v>
      </c>
      <c r="AN3601" s="16">
        <v>44927</v>
      </c>
      <c r="AO3601" t="s">
        <v>10889</v>
      </c>
      <c r="AP3601" t="s">
        <v>1292</v>
      </c>
      <c r="AQ3601">
        <v>2243</v>
      </c>
      <c r="AR3601" t="s">
        <v>8121</v>
      </c>
      <c r="AS3601" t="s">
        <v>10896</v>
      </c>
      <c r="AU3601" s="17">
        <v>112</v>
      </c>
      <c r="AV3601" s="17">
        <v>3920</v>
      </c>
      <c r="AW3601" s="17">
        <v>3920</v>
      </c>
      <c r="AX3601" s="17">
        <v>3920</v>
      </c>
      <c r="AY3601" s="17">
        <v>3920</v>
      </c>
      <c r="AZ3601" s="17">
        <v>3920</v>
      </c>
      <c r="BA3601" s="17">
        <v>3920</v>
      </c>
      <c r="BB3601" s="17">
        <v>3920</v>
      </c>
      <c r="BC3601" s="17">
        <v>3920</v>
      </c>
      <c r="BD3601" s="17">
        <v>3920</v>
      </c>
      <c r="BE3601" s="17">
        <v>3920</v>
      </c>
      <c r="BF3601" s="17">
        <v>3920</v>
      </c>
      <c r="BG3601" s="17">
        <v>3920</v>
      </c>
      <c r="BH3601" s="17">
        <v>47040</v>
      </c>
      <c r="BI3601" s="17">
        <v>47040</v>
      </c>
      <c r="BJ3601" s="17">
        <v>47040</v>
      </c>
      <c r="BK3601" s="17">
        <v>47040</v>
      </c>
    </row>
    <row r="3602" spans="2:63" x14ac:dyDescent="0.25">
      <c r="B3602" t="s">
        <v>8115</v>
      </c>
      <c r="C3602">
        <v>31080694</v>
      </c>
      <c r="D3602" t="s">
        <v>8155</v>
      </c>
      <c r="E3602" t="s">
        <v>1285</v>
      </c>
      <c r="F3602">
        <v>5190</v>
      </c>
      <c r="G3602" t="s">
        <v>10884</v>
      </c>
      <c r="H3602" t="s">
        <v>1267</v>
      </c>
      <c r="I3602" s="33">
        <v>200000011065</v>
      </c>
      <c r="J3602" t="s">
        <v>10923</v>
      </c>
      <c r="K3602" t="s">
        <v>10923</v>
      </c>
      <c r="L3602" t="s">
        <v>10887</v>
      </c>
      <c r="N3602" s="16">
        <v>44686</v>
      </c>
      <c r="O3602" s="16">
        <v>44682</v>
      </c>
      <c r="P3602" s="16">
        <v>47848</v>
      </c>
      <c r="R3602" t="s">
        <v>1286</v>
      </c>
      <c r="S3602" t="s">
        <v>1266</v>
      </c>
      <c r="T3602" t="s">
        <v>1266</v>
      </c>
      <c r="V3602" t="s">
        <v>1269</v>
      </c>
      <c r="W3602" t="s">
        <v>8117</v>
      </c>
      <c r="Y3602" t="s">
        <v>1402</v>
      </c>
      <c r="Z3602" t="s">
        <v>6511</v>
      </c>
      <c r="AA3602">
        <v>7000502617</v>
      </c>
      <c r="AB3602" t="s">
        <v>1272</v>
      </c>
      <c r="AC3602" t="s">
        <v>8118</v>
      </c>
      <c r="AD3602" s="16">
        <v>46035</v>
      </c>
      <c r="AE3602">
        <v>8000044447</v>
      </c>
      <c r="AF3602" s="16">
        <v>46035</v>
      </c>
      <c r="AI3602" t="s">
        <v>8156</v>
      </c>
      <c r="AJ3602" t="s">
        <v>8157</v>
      </c>
      <c r="AK3602" t="s">
        <v>10922</v>
      </c>
      <c r="AL3602" t="s">
        <v>3399</v>
      </c>
      <c r="AM3602" t="s">
        <v>28</v>
      </c>
      <c r="AN3602" s="16">
        <v>46023</v>
      </c>
      <c r="AO3602" t="s">
        <v>10889</v>
      </c>
      <c r="AP3602" t="s">
        <v>1292</v>
      </c>
      <c r="AQ3602">
        <v>2243</v>
      </c>
      <c r="AR3602" t="s">
        <v>8121</v>
      </c>
      <c r="AS3602" t="s">
        <v>10896</v>
      </c>
      <c r="AU3602" s="17">
        <v>112</v>
      </c>
      <c r="AV3602" s="17">
        <v>1344</v>
      </c>
      <c r="AW3602" s="17">
        <v>1344</v>
      </c>
      <c r="AX3602" s="17">
        <v>1344</v>
      </c>
      <c r="AY3602" s="17">
        <v>1344</v>
      </c>
      <c r="AZ3602" s="17">
        <v>1344</v>
      </c>
      <c r="BA3602" s="17">
        <v>1344</v>
      </c>
      <c r="BB3602" s="17">
        <v>1344</v>
      </c>
      <c r="BC3602" s="17">
        <v>1344</v>
      </c>
      <c r="BD3602" s="17">
        <v>1344</v>
      </c>
      <c r="BE3602" s="17">
        <v>1344</v>
      </c>
      <c r="BF3602" s="17">
        <v>1344</v>
      </c>
      <c r="BG3602" s="17">
        <v>1344</v>
      </c>
      <c r="BH3602" s="17">
        <v>16128</v>
      </c>
      <c r="BI3602" s="17">
        <v>16128</v>
      </c>
      <c r="BJ3602" s="17">
        <v>16128</v>
      </c>
      <c r="BK3602" s="17">
        <v>16128</v>
      </c>
    </row>
    <row r="3603" spans="2:63" x14ac:dyDescent="0.25">
      <c r="B3603" t="s">
        <v>8115</v>
      </c>
      <c r="C3603">
        <v>31080694</v>
      </c>
      <c r="D3603" t="s">
        <v>8155</v>
      </c>
      <c r="E3603" t="s">
        <v>1285</v>
      </c>
      <c r="F3603">
        <v>5200</v>
      </c>
      <c r="G3603" t="s">
        <v>10884</v>
      </c>
      <c r="H3603" t="s">
        <v>1267</v>
      </c>
      <c r="I3603" s="33">
        <v>200000011100</v>
      </c>
      <c r="J3603" t="s">
        <v>10970</v>
      </c>
      <c r="K3603" t="s">
        <v>10970</v>
      </c>
      <c r="L3603" t="s">
        <v>10887</v>
      </c>
      <c r="N3603" s="16">
        <v>44686</v>
      </c>
      <c r="O3603" s="16">
        <v>44682</v>
      </c>
      <c r="P3603" s="16">
        <v>47848</v>
      </c>
      <c r="R3603" t="s">
        <v>1286</v>
      </c>
      <c r="S3603" t="s">
        <v>1266</v>
      </c>
      <c r="T3603" t="s">
        <v>1266</v>
      </c>
      <c r="V3603" t="s">
        <v>1269</v>
      </c>
      <c r="W3603" t="s">
        <v>8117</v>
      </c>
      <c r="Y3603" t="s">
        <v>1402</v>
      </c>
      <c r="Z3603" t="s">
        <v>6511</v>
      </c>
      <c r="AA3603">
        <v>7000502617</v>
      </c>
      <c r="AB3603" t="s">
        <v>1272</v>
      </c>
      <c r="AC3603" t="s">
        <v>8118</v>
      </c>
      <c r="AD3603" s="16">
        <v>45797</v>
      </c>
      <c r="AE3603">
        <v>8000044447</v>
      </c>
      <c r="AF3603" s="16">
        <v>45797</v>
      </c>
      <c r="AI3603" t="s">
        <v>8156</v>
      </c>
      <c r="AJ3603" t="s">
        <v>8157</v>
      </c>
      <c r="AK3603" t="s">
        <v>10922</v>
      </c>
      <c r="AL3603" t="s">
        <v>3399</v>
      </c>
      <c r="AM3603" t="s">
        <v>28</v>
      </c>
      <c r="AN3603" s="16">
        <v>44927</v>
      </c>
      <c r="AO3603" t="s">
        <v>10889</v>
      </c>
      <c r="AP3603" t="s">
        <v>1292</v>
      </c>
      <c r="AQ3603">
        <v>2243</v>
      </c>
      <c r="AR3603" t="s">
        <v>8121</v>
      </c>
      <c r="AS3603" t="s">
        <v>10896</v>
      </c>
      <c r="AU3603" s="17">
        <v>112</v>
      </c>
      <c r="AV3603" s="17">
        <v>5913.6</v>
      </c>
      <c r="AW3603" s="17">
        <v>5913.6</v>
      </c>
      <c r="AX3603" s="17">
        <v>5913.6</v>
      </c>
      <c r="AY3603" s="17">
        <v>5913.6</v>
      </c>
      <c r="AZ3603" s="17">
        <v>5913.6</v>
      </c>
      <c r="BA3603" s="17">
        <v>5913.6</v>
      </c>
      <c r="BB3603" s="17">
        <v>5913.6</v>
      </c>
      <c r="BC3603" s="17">
        <v>5913.6</v>
      </c>
      <c r="BD3603" s="17">
        <v>5913.6</v>
      </c>
      <c r="BE3603" s="17">
        <v>5913.6</v>
      </c>
      <c r="BF3603" s="17">
        <v>5913.6</v>
      </c>
      <c r="BG3603" s="17">
        <v>5913.6</v>
      </c>
      <c r="BH3603" s="17">
        <v>70963.199999999997</v>
      </c>
      <c r="BI3603" s="17">
        <v>70963.199999999997</v>
      </c>
      <c r="BJ3603" s="17">
        <v>70963.199999999997</v>
      </c>
      <c r="BK3603" s="17">
        <v>70963.199999999997</v>
      </c>
    </row>
    <row r="3604" spans="2:63" x14ac:dyDescent="0.25">
      <c r="B3604" t="s">
        <v>8115</v>
      </c>
      <c r="C3604">
        <v>31092599</v>
      </c>
      <c r="D3604" t="s">
        <v>8158</v>
      </c>
      <c r="E3604" t="s">
        <v>1285</v>
      </c>
      <c r="F3604">
        <v>10</v>
      </c>
      <c r="G3604" t="s">
        <v>10884</v>
      </c>
      <c r="H3604" t="s">
        <v>1267</v>
      </c>
      <c r="I3604" s="33">
        <v>200000010772</v>
      </c>
      <c r="J3604" t="s">
        <v>11012</v>
      </c>
      <c r="K3604" t="s">
        <v>11012</v>
      </c>
      <c r="L3604" t="s">
        <v>10887</v>
      </c>
      <c r="N3604" s="16">
        <v>44307</v>
      </c>
      <c r="O3604" s="16">
        <v>44317</v>
      </c>
      <c r="P3604" s="16">
        <v>47848</v>
      </c>
      <c r="R3604" t="s">
        <v>1286</v>
      </c>
      <c r="S3604" t="s">
        <v>1266</v>
      </c>
      <c r="T3604" t="s">
        <v>1266</v>
      </c>
      <c r="V3604" t="s">
        <v>1269</v>
      </c>
      <c r="W3604" t="s">
        <v>8117</v>
      </c>
      <c r="Y3604" t="s">
        <v>2749</v>
      </c>
      <c r="Z3604" t="s">
        <v>1664</v>
      </c>
      <c r="AA3604">
        <v>7000502617</v>
      </c>
      <c r="AB3604" t="s">
        <v>1272</v>
      </c>
      <c r="AC3604" t="s">
        <v>5638</v>
      </c>
      <c r="AD3604" s="16">
        <v>46036</v>
      </c>
      <c r="AE3604">
        <v>31092598</v>
      </c>
      <c r="AF3604" s="16">
        <v>46035</v>
      </c>
      <c r="AI3604" t="s">
        <v>5651</v>
      </c>
      <c r="AJ3604" t="s">
        <v>5652</v>
      </c>
      <c r="AK3604" t="s">
        <v>10898</v>
      </c>
      <c r="AL3604" t="s">
        <v>3007</v>
      </c>
      <c r="AM3604" t="s">
        <v>28</v>
      </c>
      <c r="AN3604" s="16">
        <v>46023</v>
      </c>
      <c r="AO3604" t="s">
        <v>10889</v>
      </c>
      <c r="AP3604" t="s">
        <v>3799</v>
      </c>
      <c r="AQ3604">
        <v>1128</v>
      </c>
      <c r="AR3604" t="s">
        <v>5642</v>
      </c>
      <c r="AS3604" t="s">
        <v>10896</v>
      </c>
      <c r="AU3604" s="17">
        <v>600</v>
      </c>
      <c r="AV3604" s="17">
        <v>888</v>
      </c>
      <c r="AW3604" s="17">
        <v>888</v>
      </c>
      <c r="AX3604" s="17">
        <v>888</v>
      </c>
      <c r="AY3604" s="17">
        <v>888</v>
      </c>
      <c r="AZ3604" s="17">
        <v>888</v>
      </c>
      <c r="BA3604" s="17">
        <v>888</v>
      </c>
      <c r="BB3604" s="17">
        <v>888</v>
      </c>
      <c r="BC3604" s="17">
        <v>888</v>
      </c>
      <c r="BD3604" s="17">
        <v>888</v>
      </c>
      <c r="BE3604" s="17">
        <v>888</v>
      </c>
      <c r="BF3604" s="17">
        <v>888</v>
      </c>
      <c r="BG3604" s="17">
        <v>888</v>
      </c>
      <c r="BH3604" s="17">
        <v>10656</v>
      </c>
      <c r="BI3604" s="17">
        <v>10656</v>
      </c>
      <c r="BJ3604" s="17">
        <v>10656</v>
      </c>
      <c r="BK3604" s="17">
        <v>10656</v>
      </c>
    </row>
    <row r="3605" spans="2:63" x14ac:dyDescent="0.25">
      <c r="B3605" t="s">
        <v>8115</v>
      </c>
      <c r="C3605">
        <v>31092599</v>
      </c>
      <c r="D3605" t="s">
        <v>8158</v>
      </c>
      <c r="E3605" t="s">
        <v>1285</v>
      </c>
      <c r="F3605">
        <v>280</v>
      </c>
      <c r="G3605" t="s">
        <v>10884</v>
      </c>
      <c r="H3605" t="s">
        <v>1267</v>
      </c>
      <c r="I3605" s="33">
        <v>200000011330</v>
      </c>
      <c r="J3605" t="s">
        <v>11038</v>
      </c>
      <c r="K3605" t="s">
        <v>11038</v>
      </c>
      <c r="L3605" t="s">
        <v>10887</v>
      </c>
      <c r="N3605" s="16">
        <v>45306</v>
      </c>
      <c r="O3605" s="16">
        <v>45292</v>
      </c>
      <c r="P3605" s="16">
        <v>47848</v>
      </c>
      <c r="R3605" t="s">
        <v>1286</v>
      </c>
      <c r="S3605" t="s">
        <v>1266</v>
      </c>
      <c r="T3605" t="s">
        <v>1266</v>
      </c>
      <c r="V3605" t="s">
        <v>1269</v>
      </c>
      <c r="W3605" t="s">
        <v>8117</v>
      </c>
      <c r="Y3605" t="s">
        <v>2749</v>
      </c>
      <c r="Z3605" t="s">
        <v>1664</v>
      </c>
      <c r="AA3605">
        <v>7000502617</v>
      </c>
      <c r="AB3605" t="s">
        <v>1272</v>
      </c>
      <c r="AC3605" t="s">
        <v>5638</v>
      </c>
      <c r="AD3605" s="16">
        <v>45797</v>
      </c>
      <c r="AE3605">
        <v>31092598</v>
      </c>
      <c r="AF3605" s="16">
        <v>45797</v>
      </c>
      <c r="AI3605" t="s">
        <v>5651</v>
      </c>
      <c r="AJ3605" t="s">
        <v>5652</v>
      </c>
      <c r="AK3605" t="s">
        <v>10939</v>
      </c>
      <c r="AL3605" t="s">
        <v>3610</v>
      </c>
      <c r="AM3605" t="s">
        <v>28</v>
      </c>
      <c r="AN3605" s="16">
        <v>45292</v>
      </c>
      <c r="AO3605" t="s">
        <v>10934</v>
      </c>
      <c r="AP3605" t="s">
        <v>3799</v>
      </c>
      <c r="AQ3605">
        <v>1128</v>
      </c>
      <c r="AR3605" t="s">
        <v>5642</v>
      </c>
      <c r="AS3605" t="s">
        <v>10890</v>
      </c>
      <c r="AU3605" s="17">
        <v>12</v>
      </c>
      <c r="AV3605" s="17">
        <v>416.16</v>
      </c>
      <c r="AW3605" s="17">
        <v>416.16</v>
      </c>
      <c r="AX3605" s="17">
        <v>416.16</v>
      </c>
      <c r="AY3605" s="17">
        <v>416.16</v>
      </c>
      <c r="AZ3605" s="17">
        <v>416.16</v>
      </c>
      <c r="BA3605" s="17">
        <v>416.16</v>
      </c>
      <c r="BB3605" s="17">
        <v>416.16</v>
      </c>
      <c r="BC3605" s="17">
        <v>416.16</v>
      </c>
      <c r="BD3605" s="17">
        <v>416.16</v>
      </c>
      <c r="BE3605" s="17">
        <v>416.16</v>
      </c>
      <c r="BF3605" s="17">
        <v>416.16</v>
      </c>
      <c r="BG3605" s="17">
        <v>416.16</v>
      </c>
      <c r="BH3605" s="17">
        <v>4993.92</v>
      </c>
      <c r="BI3605" s="17">
        <v>4993.92</v>
      </c>
      <c r="BJ3605" s="17">
        <v>4993.92</v>
      </c>
      <c r="BK3605" s="17">
        <v>4993.92</v>
      </c>
    </row>
    <row r="3606" spans="2:63" x14ac:dyDescent="0.25">
      <c r="B3606" t="s">
        <v>8115</v>
      </c>
      <c r="C3606">
        <v>31093053</v>
      </c>
      <c r="D3606" t="s">
        <v>8159</v>
      </c>
      <c r="E3606" t="s">
        <v>1285</v>
      </c>
      <c r="F3606">
        <v>10</v>
      </c>
      <c r="G3606" t="s">
        <v>10884</v>
      </c>
      <c r="H3606" t="s">
        <v>1267</v>
      </c>
      <c r="I3606" s="33">
        <v>200000012040</v>
      </c>
      <c r="J3606" t="s">
        <v>11078</v>
      </c>
      <c r="K3606" t="s">
        <v>11078</v>
      </c>
      <c r="L3606" t="s">
        <v>10887</v>
      </c>
      <c r="N3606" s="16">
        <v>44333</v>
      </c>
      <c r="O3606" s="16">
        <v>44409</v>
      </c>
      <c r="P3606" s="16">
        <v>47848</v>
      </c>
      <c r="R3606" t="s">
        <v>1286</v>
      </c>
      <c r="S3606" t="s">
        <v>1266</v>
      </c>
      <c r="T3606" t="s">
        <v>1266</v>
      </c>
      <c r="V3606" t="s">
        <v>1269</v>
      </c>
      <c r="W3606" t="s">
        <v>8117</v>
      </c>
      <c r="Y3606" t="s">
        <v>1402</v>
      </c>
      <c r="Z3606" t="s">
        <v>1664</v>
      </c>
      <c r="AA3606">
        <v>7000502617</v>
      </c>
      <c r="AB3606" t="s">
        <v>1272</v>
      </c>
      <c r="AC3606" t="s">
        <v>8118</v>
      </c>
      <c r="AD3606" s="16">
        <v>46036</v>
      </c>
      <c r="AE3606">
        <v>8000057720</v>
      </c>
      <c r="AF3606" s="16">
        <v>46035</v>
      </c>
      <c r="AI3606" t="s">
        <v>8123</v>
      </c>
      <c r="AJ3606" t="s">
        <v>8124</v>
      </c>
      <c r="AK3606" t="s">
        <v>10922</v>
      </c>
      <c r="AL3606" t="s">
        <v>3399</v>
      </c>
      <c r="AM3606" t="s">
        <v>28</v>
      </c>
      <c r="AN3606" s="16">
        <v>46023</v>
      </c>
      <c r="AO3606" t="s">
        <v>10934</v>
      </c>
      <c r="AP3606" t="s">
        <v>1292</v>
      </c>
      <c r="AQ3606">
        <v>2243</v>
      </c>
      <c r="AR3606" t="s">
        <v>8121</v>
      </c>
      <c r="AS3606" t="s">
        <v>10896</v>
      </c>
      <c r="AU3606" s="17">
        <v>8</v>
      </c>
      <c r="AV3606" s="17">
        <v>671.84</v>
      </c>
      <c r="AW3606" s="17">
        <v>671.84</v>
      </c>
      <c r="AX3606" s="17">
        <v>671.84</v>
      </c>
      <c r="AY3606" s="17">
        <v>671.84</v>
      </c>
      <c r="AZ3606" s="17">
        <v>671.84</v>
      </c>
      <c r="BA3606" s="17">
        <v>671.84</v>
      </c>
      <c r="BB3606" s="17">
        <v>671.84</v>
      </c>
      <c r="BC3606" s="17">
        <v>671.84</v>
      </c>
      <c r="BD3606" s="17">
        <v>671.84</v>
      </c>
      <c r="BE3606" s="17">
        <v>671.84</v>
      </c>
      <c r="BF3606" s="17">
        <v>671.84</v>
      </c>
      <c r="BG3606" s="17">
        <v>671.84</v>
      </c>
      <c r="BH3606" s="17">
        <v>8062.08</v>
      </c>
      <c r="BI3606" s="17">
        <v>8062.08</v>
      </c>
      <c r="BJ3606" s="17">
        <v>8062.08</v>
      </c>
      <c r="BK3606" s="17">
        <v>8062.08</v>
      </c>
    </row>
    <row r="3607" spans="2:63" x14ac:dyDescent="0.25">
      <c r="B3607" t="s">
        <v>8115</v>
      </c>
      <c r="C3607">
        <v>31093053</v>
      </c>
      <c r="D3607" t="s">
        <v>8159</v>
      </c>
      <c r="E3607" t="s">
        <v>1285</v>
      </c>
      <c r="F3607">
        <v>100</v>
      </c>
      <c r="G3607" t="s">
        <v>10884</v>
      </c>
      <c r="H3607" t="s">
        <v>1267</v>
      </c>
      <c r="I3607" s="33">
        <v>200000012040</v>
      </c>
      <c r="J3607" t="s">
        <v>11078</v>
      </c>
      <c r="K3607" t="s">
        <v>11078</v>
      </c>
      <c r="L3607" t="s">
        <v>10887</v>
      </c>
      <c r="N3607" s="16">
        <v>44333</v>
      </c>
      <c r="O3607" s="16">
        <v>44409</v>
      </c>
      <c r="P3607" s="16">
        <v>47848</v>
      </c>
      <c r="R3607" t="s">
        <v>1286</v>
      </c>
      <c r="S3607" t="s">
        <v>1266</v>
      </c>
      <c r="T3607" t="s">
        <v>1266</v>
      </c>
      <c r="V3607" t="s">
        <v>1269</v>
      </c>
      <c r="W3607" t="s">
        <v>8117</v>
      </c>
      <c r="Y3607" t="s">
        <v>1402</v>
      </c>
      <c r="Z3607" t="s">
        <v>1664</v>
      </c>
      <c r="AA3607">
        <v>7000502617</v>
      </c>
      <c r="AB3607" t="s">
        <v>1272</v>
      </c>
      <c r="AC3607" t="s">
        <v>8118</v>
      </c>
      <c r="AD3607" s="16">
        <v>46036</v>
      </c>
      <c r="AE3607">
        <v>8000057720</v>
      </c>
      <c r="AF3607" s="16">
        <v>46035</v>
      </c>
      <c r="AI3607" t="s">
        <v>8123</v>
      </c>
      <c r="AJ3607" t="s">
        <v>8124</v>
      </c>
      <c r="AK3607" t="s">
        <v>10922</v>
      </c>
      <c r="AL3607" t="s">
        <v>3399</v>
      </c>
      <c r="AM3607" t="s">
        <v>28</v>
      </c>
      <c r="AN3607" s="16">
        <v>46023</v>
      </c>
      <c r="AO3607" t="s">
        <v>10934</v>
      </c>
      <c r="AP3607" t="s">
        <v>1292</v>
      </c>
      <c r="AQ3607">
        <v>2243</v>
      </c>
      <c r="AR3607" t="s">
        <v>8121</v>
      </c>
      <c r="AS3607" t="s">
        <v>10896</v>
      </c>
      <c r="AU3607" s="17">
        <v>8</v>
      </c>
      <c r="AV3607" s="17">
        <v>671.84</v>
      </c>
      <c r="AW3607" s="17">
        <v>671.84</v>
      </c>
      <c r="AX3607" s="17">
        <v>671.84</v>
      </c>
      <c r="AY3607" s="17">
        <v>671.84</v>
      </c>
      <c r="AZ3607" s="17">
        <v>671.84</v>
      </c>
      <c r="BA3607" s="17">
        <v>671.84</v>
      </c>
      <c r="BB3607" s="17">
        <v>671.84</v>
      </c>
      <c r="BC3607" s="17">
        <v>671.84</v>
      </c>
      <c r="BD3607" s="17">
        <v>671.84</v>
      </c>
      <c r="BE3607" s="17">
        <v>671.84</v>
      </c>
      <c r="BF3607" s="17">
        <v>671.84</v>
      </c>
      <c r="BG3607" s="17">
        <v>671.84</v>
      </c>
      <c r="BH3607" s="17">
        <v>8062.08</v>
      </c>
      <c r="BI3607" s="17">
        <v>8062.08</v>
      </c>
      <c r="BJ3607" s="17">
        <v>8062.08</v>
      </c>
      <c r="BK3607" s="17">
        <v>8062.08</v>
      </c>
    </row>
    <row r="3608" spans="2:63" x14ac:dyDescent="0.25">
      <c r="B3608" t="s">
        <v>8115</v>
      </c>
      <c r="C3608">
        <v>31093053</v>
      </c>
      <c r="D3608" t="s">
        <v>8159</v>
      </c>
      <c r="E3608" t="s">
        <v>1285</v>
      </c>
      <c r="F3608">
        <v>220</v>
      </c>
      <c r="G3608" t="s">
        <v>10884</v>
      </c>
      <c r="H3608" t="s">
        <v>1267</v>
      </c>
      <c r="I3608" s="33">
        <v>200000012681</v>
      </c>
      <c r="J3608" t="s">
        <v>11762</v>
      </c>
      <c r="K3608" t="s">
        <v>12170</v>
      </c>
      <c r="L3608" t="s">
        <v>10887</v>
      </c>
      <c r="N3608" s="16">
        <v>44732</v>
      </c>
      <c r="O3608" s="16">
        <v>44743</v>
      </c>
      <c r="P3608" s="16">
        <v>47848</v>
      </c>
      <c r="R3608" t="s">
        <v>1286</v>
      </c>
      <c r="S3608" t="s">
        <v>1266</v>
      </c>
      <c r="T3608" t="s">
        <v>1266</v>
      </c>
      <c r="V3608" t="s">
        <v>1269</v>
      </c>
      <c r="W3608" t="s">
        <v>8117</v>
      </c>
      <c r="Y3608" t="s">
        <v>1402</v>
      </c>
      <c r="Z3608" t="s">
        <v>1664</v>
      </c>
      <c r="AA3608">
        <v>7000502617</v>
      </c>
      <c r="AB3608" t="s">
        <v>1272</v>
      </c>
      <c r="AC3608" t="s">
        <v>8118</v>
      </c>
      <c r="AD3608" s="16">
        <v>45797</v>
      </c>
      <c r="AE3608">
        <v>8000057720</v>
      </c>
      <c r="AF3608" s="16">
        <v>45797</v>
      </c>
      <c r="AI3608" t="s">
        <v>8123</v>
      </c>
      <c r="AJ3608" t="s">
        <v>8124</v>
      </c>
      <c r="AK3608" t="s">
        <v>11453</v>
      </c>
      <c r="AL3608" t="s">
        <v>11454</v>
      </c>
      <c r="AM3608" t="s">
        <v>28</v>
      </c>
      <c r="AN3608" s="16">
        <v>44732</v>
      </c>
      <c r="AO3608" t="s">
        <v>10889</v>
      </c>
      <c r="AP3608" t="s">
        <v>1292</v>
      </c>
      <c r="AQ3608">
        <v>2243</v>
      </c>
      <c r="AR3608" t="s">
        <v>8121</v>
      </c>
      <c r="AS3608" t="s">
        <v>10896</v>
      </c>
      <c r="AU3608" s="17">
        <v>340.76</v>
      </c>
      <c r="AV3608" s="17">
        <v>340.76</v>
      </c>
      <c r="AW3608" s="17">
        <v>340.76</v>
      </c>
      <c r="AX3608" s="17">
        <v>340.76</v>
      </c>
      <c r="AY3608" s="17">
        <v>340.76</v>
      </c>
      <c r="AZ3608" s="17">
        <v>340.76</v>
      </c>
      <c r="BA3608" s="17">
        <v>340.76</v>
      </c>
      <c r="BB3608" s="17">
        <v>340.76</v>
      </c>
      <c r="BC3608" s="17">
        <v>340.76</v>
      </c>
      <c r="BD3608" s="17">
        <v>340.76</v>
      </c>
      <c r="BE3608" s="17">
        <v>340.76</v>
      </c>
      <c r="BF3608" s="17">
        <v>340.76</v>
      </c>
      <c r="BG3608" s="17">
        <v>340.76</v>
      </c>
      <c r="BH3608" s="17">
        <v>4089.12</v>
      </c>
      <c r="BI3608" s="17">
        <v>4089.12</v>
      </c>
      <c r="BJ3608" s="17">
        <v>4089.12</v>
      </c>
      <c r="BK3608" s="17">
        <v>4089.12</v>
      </c>
    </row>
    <row r="3609" spans="2:63" x14ac:dyDescent="0.25">
      <c r="B3609" t="s">
        <v>8115</v>
      </c>
      <c r="C3609">
        <v>31093053</v>
      </c>
      <c r="D3609" t="s">
        <v>8159</v>
      </c>
      <c r="E3609" t="s">
        <v>1285</v>
      </c>
      <c r="F3609">
        <v>230</v>
      </c>
      <c r="G3609" t="s">
        <v>10884</v>
      </c>
      <c r="H3609" t="s">
        <v>1267</v>
      </c>
      <c r="I3609" s="33">
        <v>200000012681</v>
      </c>
      <c r="J3609" t="s">
        <v>11762</v>
      </c>
      <c r="K3609" t="s">
        <v>12171</v>
      </c>
      <c r="L3609" t="s">
        <v>10887</v>
      </c>
      <c r="N3609" s="16">
        <v>44732</v>
      </c>
      <c r="O3609" s="16">
        <v>44743</v>
      </c>
      <c r="P3609" s="16">
        <v>47848</v>
      </c>
      <c r="R3609" t="s">
        <v>1286</v>
      </c>
      <c r="S3609" t="s">
        <v>1266</v>
      </c>
      <c r="T3609" t="s">
        <v>1266</v>
      </c>
      <c r="V3609" t="s">
        <v>1269</v>
      </c>
      <c r="W3609" t="s">
        <v>8117</v>
      </c>
      <c r="Y3609" t="s">
        <v>1402</v>
      </c>
      <c r="Z3609" t="s">
        <v>1664</v>
      </c>
      <c r="AA3609">
        <v>7000502617</v>
      </c>
      <c r="AB3609" t="s">
        <v>1272</v>
      </c>
      <c r="AC3609" t="s">
        <v>8118</v>
      </c>
      <c r="AD3609" s="16">
        <v>45797</v>
      </c>
      <c r="AE3609">
        <v>8000057720</v>
      </c>
      <c r="AF3609" s="16">
        <v>45797</v>
      </c>
      <c r="AI3609" t="s">
        <v>8123</v>
      </c>
      <c r="AJ3609" t="s">
        <v>8124</v>
      </c>
      <c r="AK3609" t="s">
        <v>11453</v>
      </c>
      <c r="AL3609" t="s">
        <v>11454</v>
      </c>
      <c r="AM3609" t="s">
        <v>28</v>
      </c>
      <c r="AN3609" s="16">
        <v>44732</v>
      </c>
      <c r="AO3609" t="s">
        <v>10889</v>
      </c>
      <c r="AP3609" t="s">
        <v>1292</v>
      </c>
      <c r="AQ3609">
        <v>2243</v>
      </c>
      <c r="AR3609" t="s">
        <v>8121</v>
      </c>
      <c r="AS3609" t="s">
        <v>10896</v>
      </c>
      <c r="AU3609" s="17">
        <v>425.95</v>
      </c>
      <c r="AV3609" s="17">
        <v>425.95</v>
      </c>
      <c r="AW3609" s="17">
        <v>425.95</v>
      </c>
      <c r="AX3609" s="17">
        <v>425.95</v>
      </c>
      <c r="AY3609" s="17">
        <v>425.95</v>
      </c>
      <c r="AZ3609" s="17">
        <v>425.95</v>
      </c>
      <c r="BA3609" s="17">
        <v>425.95</v>
      </c>
      <c r="BB3609" s="17">
        <v>425.95</v>
      </c>
      <c r="BC3609" s="17">
        <v>425.95</v>
      </c>
      <c r="BD3609" s="17">
        <v>425.95</v>
      </c>
      <c r="BE3609" s="17">
        <v>425.95</v>
      </c>
      <c r="BF3609" s="17">
        <v>425.95</v>
      </c>
      <c r="BG3609" s="17">
        <v>425.95</v>
      </c>
      <c r="BH3609" s="17">
        <v>5111.3999999999996</v>
      </c>
      <c r="BI3609" s="17">
        <v>5111.3999999999996</v>
      </c>
      <c r="BJ3609" s="17">
        <v>5111.3999999999996</v>
      </c>
      <c r="BK3609" s="17">
        <v>5111.3999999999996</v>
      </c>
    </row>
    <row r="3610" spans="2:63" x14ac:dyDescent="0.25">
      <c r="B3610" t="s">
        <v>8115</v>
      </c>
      <c r="C3610">
        <v>31095267</v>
      </c>
      <c r="D3610" t="s">
        <v>8160</v>
      </c>
      <c r="E3610" t="s">
        <v>1285</v>
      </c>
      <c r="F3610">
        <v>430</v>
      </c>
      <c r="G3610" t="s">
        <v>10884</v>
      </c>
      <c r="H3610" t="s">
        <v>1267</v>
      </c>
      <c r="I3610" s="33">
        <v>200000012681</v>
      </c>
      <c r="J3610" t="s">
        <v>11762</v>
      </c>
      <c r="K3610" t="s">
        <v>12172</v>
      </c>
      <c r="L3610" t="s">
        <v>10887</v>
      </c>
      <c r="N3610" s="16">
        <v>44700</v>
      </c>
      <c r="O3610" s="16">
        <v>44652</v>
      </c>
      <c r="P3610" s="16">
        <v>47848</v>
      </c>
      <c r="R3610" t="s">
        <v>1286</v>
      </c>
      <c r="S3610" t="s">
        <v>1266</v>
      </c>
      <c r="T3610" t="s">
        <v>1266</v>
      </c>
      <c r="V3610" t="s">
        <v>1269</v>
      </c>
      <c r="W3610" t="s">
        <v>8141</v>
      </c>
      <c r="Y3610" t="s">
        <v>1402</v>
      </c>
      <c r="Z3610" t="s">
        <v>1664</v>
      </c>
      <c r="AA3610">
        <v>7000502617</v>
      </c>
      <c r="AB3610" t="s">
        <v>1272</v>
      </c>
      <c r="AC3610" t="s">
        <v>6693</v>
      </c>
      <c r="AD3610" s="16">
        <v>45797</v>
      </c>
      <c r="AE3610">
        <v>8000060799</v>
      </c>
      <c r="AF3610" s="16">
        <v>45797</v>
      </c>
      <c r="AI3610" t="s">
        <v>8161</v>
      </c>
      <c r="AJ3610" t="s">
        <v>8162</v>
      </c>
      <c r="AK3610" t="s">
        <v>11453</v>
      </c>
      <c r="AL3610" t="s">
        <v>11454</v>
      </c>
      <c r="AM3610" t="s">
        <v>28</v>
      </c>
      <c r="AN3610" s="16">
        <v>44593</v>
      </c>
      <c r="AO3610" t="s">
        <v>10889</v>
      </c>
      <c r="AP3610" t="s">
        <v>1292</v>
      </c>
      <c r="AQ3610">
        <v>1860</v>
      </c>
      <c r="AR3610" t="s">
        <v>8145</v>
      </c>
      <c r="AS3610" t="s">
        <v>10896</v>
      </c>
      <c r="AU3610" s="17">
        <v>215.13</v>
      </c>
      <c r="AV3610" s="17">
        <v>215.13</v>
      </c>
      <c r="AW3610" s="17">
        <v>215.13</v>
      </c>
      <c r="AX3610" s="17">
        <v>215.13</v>
      </c>
      <c r="AY3610" s="17">
        <v>215.13</v>
      </c>
      <c r="AZ3610" s="17">
        <v>215.13</v>
      </c>
      <c r="BA3610" s="17">
        <v>215.13</v>
      </c>
      <c r="BB3610" s="17">
        <v>215.13</v>
      </c>
      <c r="BC3610" s="17">
        <v>215.13</v>
      </c>
      <c r="BD3610" s="17">
        <v>215.13</v>
      </c>
      <c r="BE3610" s="17">
        <v>215.13</v>
      </c>
      <c r="BF3610" s="17">
        <v>215.13</v>
      </c>
      <c r="BG3610" s="17">
        <v>215.13</v>
      </c>
      <c r="BH3610" s="17">
        <v>2581.56</v>
      </c>
      <c r="BI3610" s="17">
        <v>2581.56</v>
      </c>
      <c r="BJ3610" s="17">
        <v>2581.56</v>
      </c>
      <c r="BK3610" s="17">
        <v>2581.56</v>
      </c>
    </row>
    <row r="3611" spans="2:63" x14ac:dyDescent="0.25">
      <c r="B3611" t="s">
        <v>8115</v>
      </c>
      <c r="C3611">
        <v>31095267</v>
      </c>
      <c r="D3611" t="s">
        <v>8160</v>
      </c>
      <c r="E3611" t="s">
        <v>1285</v>
      </c>
      <c r="F3611">
        <v>510</v>
      </c>
      <c r="G3611" t="s">
        <v>10884</v>
      </c>
      <c r="H3611" t="s">
        <v>1267</v>
      </c>
      <c r="I3611" s="33">
        <v>200000012681</v>
      </c>
      <c r="J3611" t="s">
        <v>11762</v>
      </c>
      <c r="K3611" t="s">
        <v>12173</v>
      </c>
      <c r="L3611" t="s">
        <v>10887</v>
      </c>
      <c r="N3611" s="16">
        <v>44700</v>
      </c>
      <c r="O3611" s="16">
        <v>45017</v>
      </c>
      <c r="P3611" s="16">
        <v>47848</v>
      </c>
      <c r="R3611" t="s">
        <v>1286</v>
      </c>
      <c r="S3611" t="s">
        <v>1266</v>
      </c>
      <c r="T3611" t="s">
        <v>1266</v>
      </c>
      <c r="V3611" t="s">
        <v>1269</v>
      </c>
      <c r="W3611" t="s">
        <v>8141</v>
      </c>
      <c r="Y3611" t="s">
        <v>1402</v>
      </c>
      <c r="Z3611" t="s">
        <v>1664</v>
      </c>
      <c r="AA3611">
        <v>7000502617</v>
      </c>
      <c r="AB3611" t="s">
        <v>1272</v>
      </c>
      <c r="AC3611" t="s">
        <v>6693</v>
      </c>
      <c r="AD3611" s="16">
        <v>45797</v>
      </c>
      <c r="AE3611">
        <v>8000060799</v>
      </c>
      <c r="AF3611" s="16">
        <v>45797</v>
      </c>
      <c r="AI3611" t="s">
        <v>8161</v>
      </c>
      <c r="AJ3611" t="s">
        <v>8162</v>
      </c>
      <c r="AK3611" t="s">
        <v>11453</v>
      </c>
      <c r="AL3611" t="s">
        <v>11454</v>
      </c>
      <c r="AM3611" t="s">
        <v>28</v>
      </c>
      <c r="AN3611" s="16">
        <v>44700</v>
      </c>
      <c r="AO3611" t="s">
        <v>10889</v>
      </c>
      <c r="AP3611" t="s">
        <v>1292</v>
      </c>
      <c r="AQ3611">
        <v>1860</v>
      </c>
      <c r="AR3611" t="s">
        <v>8145</v>
      </c>
      <c r="AS3611" t="s">
        <v>10896</v>
      </c>
      <c r="AU3611" s="17">
        <v>425.46</v>
      </c>
      <c r="AV3611" s="17">
        <v>425.46</v>
      </c>
      <c r="AW3611" s="17">
        <v>425.46</v>
      </c>
      <c r="AX3611" s="17">
        <v>425.46</v>
      </c>
      <c r="AY3611" s="17">
        <v>425.46</v>
      </c>
      <c r="AZ3611" s="17">
        <v>425.46</v>
      </c>
      <c r="BA3611" s="17">
        <v>425.46</v>
      </c>
      <c r="BB3611" s="17">
        <v>425.46</v>
      </c>
      <c r="BC3611" s="17">
        <v>425.46</v>
      </c>
      <c r="BD3611" s="17">
        <v>425.46</v>
      </c>
      <c r="BE3611" s="17">
        <v>425.46</v>
      </c>
      <c r="BF3611" s="17">
        <v>425.46</v>
      </c>
      <c r="BG3611" s="17">
        <v>425.46</v>
      </c>
      <c r="BH3611" s="17">
        <v>5105.5200000000004</v>
      </c>
      <c r="BI3611" s="17">
        <v>5105.5200000000004</v>
      </c>
      <c r="BJ3611" s="17">
        <v>5105.5200000000004</v>
      </c>
      <c r="BK3611" s="17">
        <v>5105.5200000000004</v>
      </c>
    </row>
    <row r="3612" spans="2:63" x14ac:dyDescent="0.25">
      <c r="B3612" t="s">
        <v>8115</v>
      </c>
      <c r="C3612">
        <v>31095267</v>
      </c>
      <c r="D3612" t="s">
        <v>8160</v>
      </c>
      <c r="E3612" t="s">
        <v>1285</v>
      </c>
      <c r="F3612">
        <v>540</v>
      </c>
      <c r="G3612" t="s">
        <v>10884</v>
      </c>
      <c r="H3612" t="s">
        <v>1267</v>
      </c>
      <c r="I3612" s="33">
        <v>200000012040</v>
      </c>
      <c r="J3612" t="s">
        <v>11078</v>
      </c>
      <c r="K3612" t="s">
        <v>11078</v>
      </c>
      <c r="L3612" t="s">
        <v>10887</v>
      </c>
      <c r="N3612" s="16">
        <v>44838</v>
      </c>
      <c r="O3612" s="16">
        <v>44835</v>
      </c>
      <c r="P3612" s="16">
        <v>47848</v>
      </c>
      <c r="R3612" t="s">
        <v>1286</v>
      </c>
      <c r="S3612" t="s">
        <v>1266</v>
      </c>
      <c r="T3612" t="s">
        <v>1266</v>
      </c>
      <c r="V3612" t="s">
        <v>1269</v>
      </c>
      <c r="W3612" t="s">
        <v>8141</v>
      </c>
      <c r="Y3612" t="s">
        <v>1402</v>
      </c>
      <c r="Z3612" t="s">
        <v>1664</v>
      </c>
      <c r="AA3612">
        <v>7000502617</v>
      </c>
      <c r="AB3612" t="s">
        <v>1272</v>
      </c>
      <c r="AC3612" t="s">
        <v>6693</v>
      </c>
      <c r="AD3612" s="16">
        <v>46036</v>
      </c>
      <c r="AE3612">
        <v>8000060799</v>
      </c>
      <c r="AF3612" s="16">
        <v>46035</v>
      </c>
      <c r="AI3612" t="s">
        <v>8161</v>
      </c>
      <c r="AJ3612" t="s">
        <v>8162</v>
      </c>
      <c r="AK3612" t="s">
        <v>10922</v>
      </c>
      <c r="AL3612" t="s">
        <v>3399</v>
      </c>
      <c r="AM3612" t="s">
        <v>28</v>
      </c>
      <c r="AN3612" s="16">
        <v>46023</v>
      </c>
      <c r="AO3612" t="s">
        <v>10934</v>
      </c>
      <c r="AP3612" t="s">
        <v>1292</v>
      </c>
      <c r="AQ3612">
        <v>1860</v>
      </c>
      <c r="AR3612" t="s">
        <v>8145</v>
      </c>
      <c r="AS3612" t="s">
        <v>10896</v>
      </c>
      <c r="AU3612" s="17">
        <v>32</v>
      </c>
      <c r="AV3612" s="17">
        <v>2687.36</v>
      </c>
      <c r="AW3612" s="17">
        <v>2687.36</v>
      </c>
      <c r="AX3612" s="17">
        <v>2687.36</v>
      </c>
      <c r="AY3612" s="17">
        <v>2687.36</v>
      </c>
      <c r="AZ3612" s="17">
        <v>2687.36</v>
      </c>
      <c r="BA3612" s="17">
        <v>2687.36</v>
      </c>
      <c r="BB3612" s="17">
        <v>2687.36</v>
      </c>
      <c r="BC3612" s="17">
        <v>2687.36</v>
      </c>
      <c r="BD3612" s="17">
        <v>2687.36</v>
      </c>
      <c r="BE3612" s="17">
        <v>2687.36</v>
      </c>
      <c r="BF3612" s="17">
        <v>2687.36</v>
      </c>
      <c r="BG3612" s="17">
        <v>2687.36</v>
      </c>
      <c r="BH3612" s="17">
        <v>32248.32</v>
      </c>
      <c r="BI3612" s="17">
        <v>32248.32</v>
      </c>
      <c r="BJ3612" s="17">
        <v>32248.32</v>
      </c>
      <c r="BK3612" s="17">
        <v>32248.32</v>
      </c>
    </row>
    <row r="3613" spans="2:63" x14ac:dyDescent="0.25">
      <c r="B3613" t="s">
        <v>8115</v>
      </c>
      <c r="C3613">
        <v>31095268</v>
      </c>
      <c r="D3613" t="s">
        <v>8163</v>
      </c>
      <c r="E3613" t="s">
        <v>1285</v>
      </c>
      <c r="F3613">
        <v>310</v>
      </c>
      <c r="G3613" t="s">
        <v>10884</v>
      </c>
      <c r="H3613" t="s">
        <v>1267</v>
      </c>
      <c r="I3613" s="33">
        <v>200000012681</v>
      </c>
      <c r="J3613" t="s">
        <v>11762</v>
      </c>
      <c r="K3613" t="s">
        <v>12174</v>
      </c>
      <c r="L3613" t="s">
        <v>10887</v>
      </c>
      <c r="N3613" s="16">
        <v>44700</v>
      </c>
      <c r="O3613" s="16">
        <v>44652</v>
      </c>
      <c r="P3613" s="16">
        <v>47848</v>
      </c>
      <c r="R3613" t="s">
        <v>1286</v>
      </c>
      <c r="S3613" t="s">
        <v>1266</v>
      </c>
      <c r="T3613" t="s">
        <v>1266</v>
      </c>
      <c r="V3613" t="s">
        <v>1269</v>
      </c>
      <c r="W3613" t="s">
        <v>8141</v>
      </c>
      <c r="Y3613" t="s">
        <v>1402</v>
      </c>
      <c r="Z3613" t="s">
        <v>1664</v>
      </c>
      <c r="AA3613">
        <v>7000502617</v>
      </c>
      <c r="AB3613" t="s">
        <v>1272</v>
      </c>
      <c r="AC3613" t="s">
        <v>6693</v>
      </c>
      <c r="AD3613" s="16">
        <v>45797</v>
      </c>
      <c r="AE3613">
        <v>8000060799</v>
      </c>
      <c r="AF3613" s="16">
        <v>45797</v>
      </c>
      <c r="AI3613" t="s">
        <v>8142</v>
      </c>
      <c r="AJ3613" t="s">
        <v>8143</v>
      </c>
      <c r="AK3613" t="s">
        <v>11453</v>
      </c>
      <c r="AL3613" t="s">
        <v>11454</v>
      </c>
      <c r="AM3613" t="s">
        <v>28</v>
      </c>
      <c r="AN3613" s="16">
        <v>44593</v>
      </c>
      <c r="AO3613" t="s">
        <v>10889</v>
      </c>
      <c r="AP3613" t="s">
        <v>1292</v>
      </c>
      <c r="AQ3613">
        <v>1860</v>
      </c>
      <c r="AR3613" t="s">
        <v>8145</v>
      </c>
      <c r="AS3613" t="s">
        <v>10896</v>
      </c>
      <c r="AU3613" s="17">
        <v>430.43</v>
      </c>
      <c r="AV3613" s="17">
        <v>430.43</v>
      </c>
      <c r="AW3613" s="17">
        <v>430.43</v>
      </c>
      <c r="AX3613" s="17">
        <v>430.43</v>
      </c>
      <c r="AY3613" s="17">
        <v>430.43</v>
      </c>
      <c r="AZ3613" s="17">
        <v>430.43</v>
      </c>
      <c r="BA3613" s="17">
        <v>430.43</v>
      </c>
      <c r="BB3613" s="17">
        <v>430.43</v>
      </c>
      <c r="BC3613" s="17">
        <v>430.43</v>
      </c>
      <c r="BD3613" s="17">
        <v>430.43</v>
      </c>
      <c r="BE3613" s="17">
        <v>430.43</v>
      </c>
      <c r="BF3613" s="17">
        <v>430.43</v>
      </c>
      <c r="BG3613" s="17">
        <v>430.43</v>
      </c>
      <c r="BH3613" s="17">
        <v>5165.16</v>
      </c>
      <c r="BI3613" s="17">
        <v>5165.16</v>
      </c>
      <c r="BJ3613" s="17">
        <v>5165.16</v>
      </c>
      <c r="BK3613" s="17">
        <v>5165.16</v>
      </c>
    </row>
    <row r="3614" spans="2:63" x14ac:dyDescent="0.25">
      <c r="B3614" t="s">
        <v>8115</v>
      </c>
      <c r="C3614">
        <v>31095268</v>
      </c>
      <c r="D3614" t="s">
        <v>8163</v>
      </c>
      <c r="E3614" t="s">
        <v>1285</v>
      </c>
      <c r="F3614">
        <v>410</v>
      </c>
      <c r="G3614" t="s">
        <v>10884</v>
      </c>
      <c r="H3614" t="s">
        <v>1267</v>
      </c>
      <c r="I3614" s="33">
        <v>200000012681</v>
      </c>
      <c r="J3614" t="s">
        <v>11762</v>
      </c>
      <c r="K3614" t="s">
        <v>12175</v>
      </c>
      <c r="L3614" t="s">
        <v>10887</v>
      </c>
      <c r="N3614" s="16">
        <v>44700</v>
      </c>
      <c r="O3614" s="16">
        <v>45017</v>
      </c>
      <c r="P3614" s="16">
        <v>47848</v>
      </c>
      <c r="R3614" t="s">
        <v>1286</v>
      </c>
      <c r="S3614" t="s">
        <v>1266</v>
      </c>
      <c r="T3614" t="s">
        <v>1266</v>
      </c>
      <c r="V3614" t="s">
        <v>1269</v>
      </c>
      <c r="W3614" t="s">
        <v>8141</v>
      </c>
      <c r="Y3614" t="s">
        <v>1402</v>
      </c>
      <c r="Z3614" t="s">
        <v>1664</v>
      </c>
      <c r="AA3614">
        <v>7000502617</v>
      </c>
      <c r="AB3614" t="s">
        <v>1272</v>
      </c>
      <c r="AC3614" t="s">
        <v>6693</v>
      </c>
      <c r="AD3614" s="16">
        <v>45797</v>
      </c>
      <c r="AE3614">
        <v>8000060799</v>
      </c>
      <c r="AF3614" s="16">
        <v>45797</v>
      </c>
      <c r="AI3614" t="s">
        <v>8142</v>
      </c>
      <c r="AJ3614" t="s">
        <v>8143</v>
      </c>
      <c r="AK3614" t="s">
        <v>11453</v>
      </c>
      <c r="AL3614" t="s">
        <v>11454</v>
      </c>
      <c r="AM3614" t="s">
        <v>28</v>
      </c>
      <c r="AN3614" s="16">
        <v>44700</v>
      </c>
      <c r="AO3614" t="s">
        <v>10889</v>
      </c>
      <c r="AP3614" t="s">
        <v>1292</v>
      </c>
      <c r="AQ3614">
        <v>1860</v>
      </c>
      <c r="AR3614" t="s">
        <v>8145</v>
      </c>
      <c r="AS3614" t="s">
        <v>10896</v>
      </c>
      <c r="AU3614" s="17">
        <v>851.26</v>
      </c>
      <c r="AV3614" s="17">
        <v>851.26</v>
      </c>
      <c r="AW3614" s="17">
        <v>851.26</v>
      </c>
      <c r="AX3614" s="17">
        <v>851.26</v>
      </c>
      <c r="AY3614" s="17">
        <v>851.26</v>
      </c>
      <c r="AZ3614" s="17">
        <v>851.26</v>
      </c>
      <c r="BA3614" s="17">
        <v>851.26</v>
      </c>
      <c r="BB3614" s="17">
        <v>851.26</v>
      </c>
      <c r="BC3614" s="17">
        <v>851.26</v>
      </c>
      <c r="BD3614" s="17">
        <v>851.26</v>
      </c>
      <c r="BE3614" s="17">
        <v>851.26</v>
      </c>
      <c r="BF3614" s="17">
        <v>851.26</v>
      </c>
      <c r="BG3614" s="17">
        <v>851.26</v>
      </c>
      <c r="BH3614" s="17">
        <v>10215.120000000001</v>
      </c>
      <c r="BI3614" s="17">
        <v>10215.120000000001</v>
      </c>
      <c r="BJ3614" s="17">
        <v>10215.120000000001</v>
      </c>
      <c r="BK3614" s="17">
        <v>10215.120000000001</v>
      </c>
    </row>
    <row r="3615" spans="2:63" x14ac:dyDescent="0.25">
      <c r="B3615" t="s">
        <v>8115</v>
      </c>
      <c r="C3615">
        <v>31095268</v>
      </c>
      <c r="D3615" t="s">
        <v>8163</v>
      </c>
      <c r="E3615" t="s">
        <v>1285</v>
      </c>
      <c r="F3615">
        <v>440</v>
      </c>
      <c r="G3615" t="s">
        <v>10884</v>
      </c>
      <c r="H3615" t="s">
        <v>1267</v>
      </c>
      <c r="I3615" s="33">
        <v>200000012040</v>
      </c>
      <c r="J3615" t="s">
        <v>11078</v>
      </c>
      <c r="K3615" t="s">
        <v>11078</v>
      </c>
      <c r="L3615" t="s">
        <v>10887</v>
      </c>
      <c r="N3615" s="16">
        <v>44839</v>
      </c>
      <c r="O3615" s="16">
        <v>44835</v>
      </c>
      <c r="P3615" s="16">
        <v>47848</v>
      </c>
      <c r="R3615" t="s">
        <v>1286</v>
      </c>
      <c r="S3615" t="s">
        <v>1266</v>
      </c>
      <c r="T3615" t="s">
        <v>1266</v>
      </c>
      <c r="V3615" t="s">
        <v>1269</v>
      </c>
      <c r="W3615" t="s">
        <v>8141</v>
      </c>
      <c r="Y3615" t="s">
        <v>1402</v>
      </c>
      <c r="Z3615" t="s">
        <v>1664</v>
      </c>
      <c r="AA3615">
        <v>7000502617</v>
      </c>
      <c r="AB3615" t="s">
        <v>1272</v>
      </c>
      <c r="AC3615" t="s">
        <v>6693</v>
      </c>
      <c r="AD3615" s="16">
        <v>46035</v>
      </c>
      <c r="AE3615">
        <v>8000060799</v>
      </c>
      <c r="AF3615" s="16">
        <v>46035</v>
      </c>
      <c r="AI3615" t="s">
        <v>8142</v>
      </c>
      <c r="AJ3615" t="s">
        <v>8143</v>
      </c>
      <c r="AK3615" t="s">
        <v>10922</v>
      </c>
      <c r="AL3615" t="s">
        <v>3399</v>
      </c>
      <c r="AM3615" t="s">
        <v>28</v>
      </c>
      <c r="AN3615" s="16">
        <v>46023</v>
      </c>
      <c r="AO3615" t="s">
        <v>10934</v>
      </c>
      <c r="AP3615" t="s">
        <v>1292</v>
      </c>
      <c r="AQ3615">
        <v>1860</v>
      </c>
      <c r="AR3615" t="s">
        <v>8145</v>
      </c>
      <c r="AS3615" t="s">
        <v>10896</v>
      </c>
      <c r="AU3615" s="17">
        <v>16</v>
      </c>
      <c r="AV3615" s="17">
        <v>1343.68</v>
      </c>
      <c r="AW3615" s="17">
        <v>1343.68</v>
      </c>
      <c r="AX3615" s="17">
        <v>1343.68</v>
      </c>
      <c r="AY3615" s="17">
        <v>1343.68</v>
      </c>
      <c r="AZ3615" s="17">
        <v>1343.68</v>
      </c>
      <c r="BA3615" s="17">
        <v>1343.68</v>
      </c>
      <c r="BB3615" s="17">
        <v>1343.68</v>
      </c>
      <c r="BC3615" s="17">
        <v>1343.68</v>
      </c>
      <c r="BD3615" s="17">
        <v>1343.68</v>
      </c>
      <c r="BE3615" s="17">
        <v>1343.68</v>
      </c>
      <c r="BF3615" s="17">
        <v>1343.68</v>
      </c>
      <c r="BG3615" s="17">
        <v>1343.68</v>
      </c>
      <c r="BH3615" s="17">
        <v>16124.16</v>
      </c>
      <c r="BI3615" s="17">
        <v>16124.16</v>
      </c>
      <c r="BJ3615" s="17">
        <v>16124.16</v>
      </c>
      <c r="BK3615" s="17">
        <v>16124.16</v>
      </c>
    </row>
    <row r="3616" spans="2:63" x14ac:dyDescent="0.25">
      <c r="B3616" t="s">
        <v>8115</v>
      </c>
      <c r="C3616">
        <v>31095269</v>
      </c>
      <c r="D3616" t="s">
        <v>8164</v>
      </c>
      <c r="E3616" t="s">
        <v>1285</v>
      </c>
      <c r="F3616">
        <v>10</v>
      </c>
      <c r="G3616" t="s">
        <v>10884</v>
      </c>
      <c r="H3616" t="s">
        <v>1267</v>
      </c>
      <c r="I3616" s="33">
        <v>200000012040</v>
      </c>
      <c r="J3616" t="s">
        <v>11078</v>
      </c>
      <c r="K3616" t="s">
        <v>11078</v>
      </c>
      <c r="L3616" t="s">
        <v>10887</v>
      </c>
      <c r="N3616" s="16">
        <v>44453</v>
      </c>
      <c r="O3616" s="16">
        <v>44621</v>
      </c>
      <c r="P3616" s="16">
        <v>47848</v>
      </c>
      <c r="R3616" t="s">
        <v>1286</v>
      </c>
      <c r="S3616" t="s">
        <v>1266</v>
      </c>
      <c r="T3616" t="s">
        <v>1266</v>
      </c>
      <c r="V3616" t="s">
        <v>1269</v>
      </c>
      <c r="W3616" t="s">
        <v>8141</v>
      </c>
      <c r="Y3616" t="s">
        <v>1402</v>
      </c>
      <c r="Z3616" t="s">
        <v>1664</v>
      </c>
      <c r="AA3616">
        <v>7000502617</v>
      </c>
      <c r="AB3616" t="s">
        <v>1272</v>
      </c>
      <c r="AC3616" t="s">
        <v>6693</v>
      </c>
      <c r="AD3616" s="16">
        <v>46035</v>
      </c>
      <c r="AE3616">
        <v>8000060799</v>
      </c>
      <c r="AF3616" s="16">
        <v>46035</v>
      </c>
      <c r="AI3616" t="s">
        <v>8165</v>
      </c>
      <c r="AJ3616" t="s">
        <v>8166</v>
      </c>
      <c r="AK3616" t="s">
        <v>10922</v>
      </c>
      <c r="AL3616" t="s">
        <v>3399</v>
      </c>
      <c r="AM3616" t="s">
        <v>28</v>
      </c>
      <c r="AN3616" s="16">
        <v>46023</v>
      </c>
      <c r="AO3616" t="s">
        <v>10934</v>
      </c>
      <c r="AP3616" t="s">
        <v>1292</v>
      </c>
      <c r="AQ3616">
        <v>1860</v>
      </c>
      <c r="AR3616" t="s">
        <v>8145</v>
      </c>
      <c r="AS3616" t="s">
        <v>10896</v>
      </c>
      <c r="AU3616" s="17">
        <v>8</v>
      </c>
      <c r="AV3616" s="17">
        <v>671.84</v>
      </c>
      <c r="AW3616" s="17">
        <v>671.84</v>
      </c>
      <c r="AX3616" s="17">
        <v>671.84</v>
      </c>
      <c r="AY3616" s="17">
        <v>671.84</v>
      </c>
      <c r="AZ3616" s="17">
        <v>671.84</v>
      </c>
      <c r="BA3616" s="17">
        <v>671.84</v>
      </c>
      <c r="BB3616" s="17">
        <v>671.84</v>
      </c>
      <c r="BC3616" s="17">
        <v>671.84</v>
      </c>
      <c r="BD3616" s="17">
        <v>671.84</v>
      </c>
      <c r="BE3616" s="17">
        <v>671.84</v>
      </c>
      <c r="BF3616" s="17">
        <v>671.84</v>
      </c>
      <c r="BG3616" s="17">
        <v>671.84</v>
      </c>
      <c r="BH3616" s="17">
        <v>8062.08</v>
      </c>
      <c r="BI3616" s="17">
        <v>8062.08</v>
      </c>
      <c r="BJ3616" s="17">
        <v>8062.08</v>
      </c>
      <c r="BK3616" s="17">
        <v>8062.08</v>
      </c>
    </row>
    <row r="3617" spans="2:63" x14ac:dyDescent="0.25">
      <c r="B3617" t="s">
        <v>8115</v>
      </c>
      <c r="C3617">
        <v>31095269</v>
      </c>
      <c r="D3617" t="s">
        <v>8164</v>
      </c>
      <c r="E3617" t="s">
        <v>1285</v>
      </c>
      <c r="F3617">
        <v>80</v>
      </c>
      <c r="G3617" t="s">
        <v>10884</v>
      </c>
      <c r="H3617" t="s">
        <v>1267</v>
      </c>
      <c r="I3617" s="33">
        <v>200000012040</v>
      </c>
      <c r="J3617" t="s">
        <v>11078</v>
      </c>
      <c r="K3617" t="s">
        <v>11078</v>
      </c>
      <c r="L3617" t="s">
        <v>10887</v>
      </c>
      <c r="N3617" s="16">
        <v>44453</v>
      </c>
      <c r="O3617" s="16">
        <v>44621</v>
      </c>
      <c r="P3617" s="16">
        <v>47848</v>
      </c>
      <c r="R3617" t="s">
        <v>1286</v>
      </c>
      <c r="S3617" t="s">
        <v>1266</v>
      </c>
      <c r="T3617" t="s">
        <v>1266</v>
      </c>
      <c r="V3617" t="s">
        <v>1269</v>
      </c>
      <c r="W3617" t="s">
        <v>8141</v>
      </c>
      <c r="Y3617" t="s">
        <v>1402</v>
      </c>
      <c r="Z3617" t="s">
        <v>1664</v>
      </c>
      <c r="AA3617">
        <v>7000502617</v>
      </c>
      <c r="AB3617" t="s">
        <v>1272</v>
      </c>
      <c r="AC3617" t="s">
        <v>6693</v>
      </c>
      <c r="AD3617" s="16">
        <v>46035</v>
      </c>
      <c r="AE3617">
        <v>8000060799</v>
      </c>
      <c r="AF3617" s="16">
        <v>46035</v>
      </c>
      <c r="AI3617" t="s">
        <v>8165</v>
      </c>
      <c r="AJ3617" t="s">
        <v>8166</v>
      </c>
      <c r="AK3617" t="s">
        <v>10922</v>
      </c>
      <c r="AL3617" t="s">
        <v>3399</v>
      </c>
      <c r="AM3617" t="s">
        <v>28</v>
      </c>
      <c r="AN3617" s="16">
        <v>46023</v>
      </c>
      <c r="AO3617" t="s">
        <v>10934</v>
      </c>
      <c r="AP3617" t="s">
        <v>1292</v>
      </c>
      <c r="AQ3617">
        <v>1860</v>
      </c>
      <c r="AR3617" t="s">
        <v>8145</v>
      </c>
      <c r="AS3617" t="s">
        <v>10896</v>
      </c>
      <c r="AU3617" s="17">
        <v>8</v>
      </c>
      <c r="AV3617" s="17">
        <v>671.84</v>
      </c>
      <c r="AW3617" s="17">
        <v>671.84</v>
      </c>
      <c r="AX3617" s="17">
        <v>671.84</v>
      </c>
      <c r="AY3617" s="17">
        <v>671.84</v>
      </c>
      <c r="AZ3617" s="17">
        <v>671.84</v>
      </c>
      <c r="BA3617" s="17">
        <v>671.84</v>
      </c>
      <c r="BB3617" s="17">
        <v>671.84</v>
      </c>
      <c r="BC3617" s="17">
        <v>671.84</v>
      </c>
      <c r="BD3617" s="17">
        <v>671.84</v>
      </c>
      <c r="BE3617" s="17">
        <v>671.84</v>
      </c>
      <c r="BF3617" s="17">
        <v>671.84</v>
      </c>
      <c r="BG3617" s="17">
        <v>671.84</v>
      </c>
      <c r="BH3617" s="17">
        <v>8062.08</v>
      </c>
      <c r="BI3617" s="17">
        <v>8062.08</v>
      </c>
      <c r="BJ3617" s="17">
        <v>8062.08</v>
      </c>
      <c r="BK3617" s="17">
        <v>8062.08</v>
      </c>
    </row>
    <row r="3618" spans="2:63" x14ac:dyDescent="0.25">
      <c r="B3618" t="s">
        <v>8115</v>
      </c>
      <c r="C3618">
        <v>31095270</v>
      </c>
      <c r="D3618" t="s">
        <v>8167</v>
      </c>
      <c r="E3618" t="s">
        <v>1285</v>
      </c>
      <c r="F3618">
        <v>310</v>
      </c>
      <c r="G3618" t="s">
        <v>10884</v>
      </c>
      <c r="H3618" t="s">
        <v>1267</v>
      </c>
      <c r="I3618" s="33">
        <v>200000012681</v>
      </c>
      <c r="J3618" t="s">
        <v>11762</v>
      </c>
      <c r="K3618" t="s">
        <v>12174</v>
      </c>
      <c r="L3618" t="s">
        <v>10887</v>
      </c>
      <c r="N3618" s="16">
        <v>44700</v>
      </c>
      <c r="O3618" s="16">
        <v>44652</v>
      </c>
      <c r="P3618" s="16">
        <v>47848</v>
      </c>
      <c r="R3618" t="s">
        <v>1286</v>
      </c>
      <c r="S3618" t="s">
        <v>1266</v>
      </c>
      <c r="T3618" t="s">
        <v>1266</v>
      </c>
      <c r="V3618" t="s">
        <v>1269</v>
      </c>
      <c r="W3618" t="s">
        <v>8141</v>
      </c>
      <c r="Y3618" t="s">
        <v>1402</v>
      </c>
      <c r="Z3618" t="s">
        <v>1664</v>
      </c>
      <c r="AA3618">
        <v>7000502617</v>
      </c>
      <c r="AB3618" t="s">
        <v>1272</v>
      </c>
      <c r="AC3618" t="s">
        <v>6693</v>
      </c>
      <c r="AD3618" s="16">
        <v>45798</v>
      </c>
      <c r="AE3618">
        <v>8000060799</v>
      </c>
      <c r="AF3618" s="16">
        <v>45797</v>
      </c>
      <c r="AI3618" t="s">
        <v>8142</v>
      </c>
      <c r="AJ3618" t="s">
        <v>8143</v>
      </c>
      <c r="AK3618" t="s">
        <v>11453</v>
      </c>
      <c r="AL3618" t="s">
        <v>11454</v>
      </c>
      <c r="AM3618" t="s">
        <v>28</v>
      </c>
      <c r="AN3618" s="16">
        <v>44593</v>
      </c>
      <c r="AO3618" t="s">
        <v>10889</v>
      </c>
      <c r="AP3618" t="s">
        <v>1292</v>
      </c>
      <c r="AQ3618">
        <v>1860</v>
      </c>
      <c r="AR3618" t="s">
        <v>8145</v>
      </c>
      <c r="AS3618" t="s">
        <v>10896</v>
      </c>
      <c r="AU3618" s="17">
        <v>430.43</v>
      </c>
      <c r="AV3618" s="17">
        <v>430.43</v>
      </c>
      <c r="AW3618" s="17">
        <v>430.43</v>
      </c>
      <c r="AX3618" s="17">
        <v>430.43</v>
      </c>
      <c r="AY3618" s="17">
        <v>430.43</v>
      </c>
      <c r="AZ3618" s="17">
        <v>430.43</v>
      </c>
      <c r="BA3618" s="17">
        <v>430.43</v>
      </c>
      <c r="BB3618" s="17">
        <v>430.43</v>
      </c>
      <c r="BC3618" s="17">
        <v>430.43</v>
      </c>
      <c r="BD3618" s="17">
        <v>430.43</v>
      </c>
      <c r="BE3618" s="17">
        <v>430.43</v>
      </c>
      <c r="BF3618" s="17">
        <v>430.43</v>
      </c>
      <c r="BG3618" s="17">
        <v>430.43</v>
      </c>
      <c r="BH3618" s="17">
        <v>5165.16</v>
      </c>
      <c r="BI3618" s="17">
        <v>5165.16</v>
      </c>
      <c r="BJ3618" s="17">
        <v>5165.16</v>
      </c>
      <c r="BK3618" s="17">
        <v>5165.16</v>
      </c>
    </row>
    <row r="3619" spans="2:63" x14ac:dyDescent="0.25">
      <c r="B3619" t="s">
        <v>8115</v>
      </c>
      <c r="C3619">
        <v>31095270</v>
      </c>
      <c r="D3619" t="s">
        <v>8167</v>
      </c>
      <c r="E3619" t="s">
        <v>1285</v>
      </c>
      <c r="F3619">
        <v>410</v>
      </c>
      <c r="G3619" t="s">
        <v>10884</v>
      </c>
      <c r="H3619" t="s">
        <v>1267</v>
      </c>
      <c r="I3619" s="33">
        <v>200000012681</v>
      </c>
      <c r="J3619" t="s">
        <v>11762</v>
      </c>
      <c r="K3619" t="s">
        <v>12175</v>
      </c>
      <c r="L3619" t="s">
        <v>10887</v>
      </c>
      <c r="N3619" s="16">
        <v>44700</v>
      </c>
      <c r="O3619" s="16">
        <v>45017</v>
      </c>
      <c r="P3619" s="16">
        <v>47848</v>
      </c>
      <c r="R3619" t="s">
        <v>1286</v>
      </c>
      <c r="S3619" t="s">
        <v>1266</v>
      </c>
      <c r="T3619" t="s">
        <v>1266</v>
      </c>
      <c r="V3619" t="s">
        <v>1269</v>
      </c>
      <c r="W3619" t="s">
        <v>8141</v>
      </c>
      <c r="Y3619" t="s">
        <v>1402</v>
      </c>
      <c r="Z3619" t="s">
        <v>1664</v>
      </c>
      <c r="AA3619">
        <v>7000502617</v>
      </c>
      <c r="AB3619" t="s">
        <v>1272</v>
      </c>
      <c r="AC3619" t="s">
        <v>6693</v>
      </c>
      <c r="AD3619" s="16">
        <v>45798</v>
      </c>
      <c r="AE3619">
        <v>8000060799</v>
      </c>
      <c r="AF3619" s="16">
        <v>45797</v>
      </c>
      <c r="AI3619" t="s">
        <v>8142</v>
      </c>
      <c r="AJ3619" t="s">
        <v>8143</v>
      </c>
      <c r="AK3619" t="s">
        <v>11453</v>
      </c>
      <c r="AL3619" t="s">
        <v>11454</v>
      </c>
      <c r="AM3619" t="s">
        <v>28</v>
      </c>
      <c r="AN3619" s="16">
        <v>44700</v>
      </c>
      <c r="AO3619" t="s">
        <v>10889</v>
      </c>
      <c r="AP3619" t="s">
        <v>1292</v>
      </c>
      <c r="AQ3619">
        <v>1860</v>
      </c>
      <c r="AR3619" t="s">
        <v>8145</v>
      </c>
      <c r="AS3619" t="s">
        <v>10896</v>
      </c>
      <c r="AU3619" s="17">
        <v>851.26</v>
      </c>
      <c r="AV3619" s="17">
        <v>851.26</v>
      </c>
      <c r="AW3619" s="17">
        <v>851.26</v>
      </c>
      <c r="AX3619" s="17">
        <v>851.26</v>
      </c>
      <c r="AY3619" s="17">
        <v>851.26</v>
      </c>
      <c r="AZ3619" s="17">
        <v>851.26</v>
      </c>
      <c r="BA3619" s="17">
        <v>851.26</v>
      </c>
      <c r="BB3619" s="17">
        <v>851.26</v>
      </c>
      <c r="BC3619" s="17">
        <v>851.26</v>
      </c>
      <c r="BD3619" s="17">
        <v>851.26</v>
      </c>
      <c r="BE3619" s="17">
        <v>851.26</v>
      </c>
      <c r="BF3619" s="17">
        <v>851.26</v>
      </c>
      <c r="BG3619" s="17">
        <v>851.26</v>
      </c>
      <c r="BH3619" s="17">
        <v>10215.120000000001</v>
      </c>
      <c r="BI3619" s="17">
        <v>10215.120000000001</v>
      </c>
      <c r="BJ3619" s="17">
        <v>10215.120000000001</v>
      </c>
      <c r="BK3619" s="17">
        <v>10215.120000000001</v>
      </c>
    </row>
    <row r="3620" spans="2:63" x14ac:dyDescent="0.25">
      <c r="B3620" t="s">
        <v>8115</v>
      </c>
      <c r="C3620">
        <v>31095270</v>
      </c>
      <c r="D3620" t="s">
        <v>8167</v>
      </c>
      <c r="E3620" t="s">
        <v>1285</v>
      </c>
      <c r="F3620">
        <v>440</v>
      </c>
      <c r="G3620" t="s">
        <v>10884</v>
      </c>
      <c r="H3620" t="s">
        <v>1267</v>
      </c>
      <c r="I3620" s="33">
        <v>200000012040</v>
      </c>
      <c r="J3620" t="s">
        <v>11078</v>
      </c>
      <c r="K3620" t="s">
        <v>11078</v>
      </c>
      <c r="L3620" t="s">
        <v>10887</v>
      </c>
      <c r="N3620" s="16">
        <v>44839</v>
      </c>
      <c r="O3620" s="16">
        <v>44835</v>
      </c>
      <c r="P3620" s="16">
        <v>47848</v>
      </c>
      <c r="R3620" t="s">
        <v>1286</v>
      </c>
      <c r="S3620" t="s">
        <v>1266</v>
      </c>
      <c r="T3620" t="s">
        <v>1266</v>
      </c>
      <c r="V3620" t="s">
        <v>1269</v>
      </c>
      <c r="W3620" t="s">
        <v>8141</v>
      </c>
      <c r="Y3620" t="s">
        <v>1402</v>
      </c>
      <c r="Z3620" t="s">
        <v>1664</v>
      </c>
      <c r="AA3620">
        <v>7000502617</v>
      </c>
      <c r="AB3620" t="s">
        <v>1272</v>
      </c>
      <c r="AC3620" t="s">
        <v>6693</v>
      </c>
      <c r="AD3620" s="16">
        <v>46035</v>
      </c>
      <c r="AE3620">
        <v>8000060799</v>
      </c>
      <c r="AF3620" s="16">
        <v>46035</v>
      </c>
      <c r="AI3620" t="s">
        <v>8142</v>
      </c>
      <c r="AJ3620" t="s">
        <v>8143</v>
      </c>
      <c r="AK3620" t="s">
        <v>10922</v>
      </c>
      <c r="AL3620" t="s">
        <v>3399</v>
      </c>
      <c r="AM3620" t="s">
        <v>28</v>
      </c>
      <c r="AN3620" s="16">
        <v>46023</v>
      </c>
      <c r="AO3620" t="s">
        <v>10934</v>
      </c>
      <c r="AP3620" t="s">
        <v>1292</v>
      </c>
      <c r="AQ3620">
        <v>1860</v>
      </c>
      <c r="AR3620" t="s">
        <v>8145</v>
      </c>
      <c r="AS3620" t="s">
        <v>10896</v>
      </c>
      <c r="AU3620" s="17">
        <v>16</v>
      </c>
      <c r="AV3620" s="17">
        <v>1343.68</v>
      </c>
      <c r="AW3620" s="17">
        <v>1343.68</v>
      </c>
      <c r="AX3620" s="17">
        <v>1343.68</v>
      </c>
      <c r="AY3620" s="17">
        <v>1343.68</v>
      </c>
      <c r="AZ3620" s="17">
        <v>1343.68</v>
      </c>
      <c r="BA3620" s="17">
        <v>1343.68</v>
      </c>
      <c r="BB3620" s="17">
        <v>1343.68</v>
      </c>
      <c r="BC3620" s="17">
        <v>1343.68</v>
      </c>
      <c r="BD3620" s="17">
        <v>1343.68</v>
      </c>
      <c r="BE3620" s="17">
        <v>1343.68</v>
      </c>
      <c r="BF3620" s="17">
        <v>1343.68</v>
      </c>
      <c r="BG3620" s="17">
        <v>1343.68</v>
      </c>
      <c r="BH3620" s="17">
        <v>16124.16</v>
      </c>
      <c r="BI3620" s="17">
        <v>16124.16</v>
      </c>
      <c r="BJ3620" s="17">
        <v>16124.16</v>
      </c>
      <c r="BK3620" s="17">
        <v>16124.16</v>
      </c>
    </row>
    <row r="3621" spans="2:63" x14ac:dyDescent="0.25">
      <c r="B3621" t="s">
        <v>8115</v>
      </c>
      <c r="C3621">
        <v>31311085</v>
      </c>
      <c r="D3621" t="s">
        <v>8172</v>
      </c>
      <c r="E3621" t="s">
        <v>1285</v>
      </c>
      <c r="F3621">
        <v>10</v>
      </c>
      <c r="G3621" t="s">
        <v>10884</v>
      </c>
      <c r="H3621" t="s">
        <v>3225</v>
      </c>
      <c r="I3621" s="33">
        <v>200000010664</v>
      </c>
      <c r="J3621" t="s">
        <v>10938</v>
      </c>
      <c r="K3621" t="s">
        <v>12176</v>
      </c>
      <c r="L3621" t="s">
        <v>10887</v>
      </c>
      <c r="N3621" s="16">
        <v>45467</v>
      </c>
      <c r="O3621" s="16">
        <v>45383</v>
      </c>
      <c r="P3621" s="16">
        <v>49034</v>
      </c>
      <c r="R3621" t="s">
        <v>1286</v>
      </c>
      <c r="S3621" t="s">
        <v>1266</v>
      </c>
      <c r="T3621" t="s">
        <v>1266</v>
      </c>
      <c r="V3621" t="s">
        <v>1269</v>
      </c>
      <c r="W3621" t="s">
        <v>8117</v>
      </c>
      <c r="Y3621" t="s">
        <v>1402</v>
      </c>
      <c r="Z3621" t="s">
        <v>8173</v>
      </c>
      <c r="AA3621">
        <v>7000502617</v>
      </c>
      <c r="AB3621" t="s">
        <v>1272</v>
      </c>
      <c r="AC3621" t="s">
        <v>8118</v>
      </c>
      <c r="AD3621" s="16">
        <v>46031</v>
      </c>
      <c r="AE3621" t="s">
        <v>8174</v>
      </c>
      <c r="AI3621" t="s">
        <v>8126</v>
      </c>
      <c r="AJ3621" t="s">
        <v>8127</v>
      </c>
      <c r="AK3621" t="s">
        <v>10939</v>
      </c>
      <c r="AL3621" t="s">
        <v>3610</v>
      </c>
      <c r="AM3621" t="s">
        <v>28</v>
      </c>
      <c r="AN3621" s="16">
        <v>45383</v>
      </c>
      <c r="AO3621" t="s">
        <v>10949</v>
      </c>
      <c r="AP3621" t="s">
        <v>1292</v>
      </c>
      <c r="AQ3621">
        <v>2243</v>
      </c>
      <c r="AR3621" t="s">
        <v>8121</v>
      </c>
      <c r="AS3621" t="s">
        <v>10894</v>
      </c>
      <c r="AU3621" s="17">
        <v>2</v>
      </c>
      <c r="AV3621" s="17">
        <v>904.96</v>
      </c>
      <c r="AW3621" s="17">
        <v>904.96</v>
      </c>
      <c r="AX3621" s="17">
        <v>904.96</v>
      </c>
      <c r="AY3621" s="17">
        <v>904.96</v>
      </c>
      <c r="AZ3621" s="17">
        <v>904.96</v>
      </c>
      <c r="BA3621" s="17">
        <v>904.96</v>
      </c>
      <c r="BB3621" s="17">
        <v>904.96</v>
      </c>
      <c r="BC3621" s="17">
        <v>904.96</v>
      </c>
      <c r="BD3621" s="17">
        <v>904.96</v>
      </c>
      <c r="BE3621" s="17">
        <v>904.96</v>
      </c>
      <c r="BF3621" s="17">
        <v>904.96</v>
      </c>
      <c r="BG3621" s="17">
        <v>904.96</v>
      </c>
      <c r="BH3621" s="17">
        <v>10859.52</v>
      </c>
      <c r="BI3621" s="17">
        <v>10859.52</v>
      </c>
      <c r="BJ3621" s="17">
        <v>10859.52</v>
      </c>
      <c r="BK3621" s="17">
        <v>10859.52</v>
      </c>
    </row>
    <row r="3622" spans="2:63" x14ac:dyDescent="0.25">
      <c r="B3622" t="s">
        <v>8115</v>
      </c>
      <c r="C3622">
        <v>31316456</v>
      </c>
      <c r="D3622" t="s">
        <v>8175</v>
      </c>
      <c r="E3622" t="s">
        <v>1285</v>
      </c>
      <c r="F3622">
        <v>30</v>
      </c>
      <c r="G3622" t="s">
        <v>10884</v>
      </c>
      <c r="H3622" t="s">
        <v>1351</v>
      </c>
      <c r="I3622" s="33">
        <v>200000010815</v>
      </c>
      <c r="J3622" t="s">
        <v>10950</v>
      </c>
      <c r="K3622" t="s">
        <v>12177</v>
      </c>
      <c r="L3622" t="s">
        <v>10887</v>
      </c>
      <c r="N3622" s="16">
        <v>45924</v>
      </c>
      <c r="O3622" s="16">
        <v>45901</v>
      </c>
      <c r="P3622" s="16">
        <v>49399</v>
      </c>
      <c r="R3622" t="s">
        <v>1286</v>
      </c>
      <c r="S3622" t="s">
        <v>1266</v>
      </c>
      <c r="T3622" t="s">
        <v>1266</v>
      </c>
      <c r="V3622" t="s">
        <v>1269</v>
      </c>
      <c r="W3622" t="s">
        <v>8117</v>
      </c>
      <c r="Y3622" t="s">
        <v>1595</v>
      </c>
      <c r="Z3622" t="s">
        <v>1690</v>
      </c>
      <c r="AA3622">
        <v>7000502617</v>
      </c>
      <c r="AB3622" t="s">
        <v>1272</v>
      </c>
      <c r="AC3622" t="s">
        <v>6511</v>
      </c>
      <c r="AD3622" s="16">
        <v>46033</v>
      </c>
      <c r="AE3622" t="s">
        <v>8176</v>
      </c>
      <c r="AK3622" t="s">
        <v>11064</v>
      </c>
      <c r="AL3622" t="s">
        <v>2160</v>
      </c>
      <c r="AM3622" t="s">
        <v>28</v>
      </c>
      <c r="AN3622" s="16">
        <v>45901</v>
      </c>
      <c r="AO3622" t="s">
        <v>10889</v>
      </c>
      <c r="AP3622" t="s">
        <v>1292</v>
      </c>
      <c r="AQ3622">
        <v>1811</v>
      </c>
      <c r="AR3622" t="s">
        <v>1357</v>
      </c>
      <c r="AS3622" t="s">
        <v>10896</v>
      </c>
      <c r="AU3622" s="17">
        <v>1284</v>
      </c>
      <c r="AV3622" s="17">
        <v>1284</v>
      </c>
      <c r="AW3622" s="17">
        <v>1284</v>
      </c>
      <c r="AX3622" s="17">
        <v>1284</v>
      </c>
      <c r="AY3622" s="17">
        <v>1284</v>
      </c>
      <c r="AZ3622" s="17">
        <v>1284</v>
      </c>
      <c r="BA3622" s="17">
        <v>1284</v>
      </c>
      <c r="BB3622" s="17">
        <v>1284</v>
      </c>
      <c r="BC3622" s="17">
        <v>1284</v>
      </c>
      <c r="BD3622" s="17">
        <v>1284</v>
      </c>
      <c r="BE3622" s="17">
        <v>1284</v>
      </c>
      <c r="BF3622" s="17">
        <v>1284</v>
      </c>
      <c r="BG3622" s="17">
        <v>1284</v>
      </c>
      <c r="BH3622" s="17">
        <v>15408</v>
      </c>
      <c r="BI3622" s="17">
        <v>15408</v>
      </c>
      <c r="BJ3622" s="17">
        <v>15408</v>
      </c>
      <c r="BK3622" s="17">
        <v>15408</v>
      </c>
    </row>
    <row r="3623" spans="2:63" x14ac:dyDescent="0.25">
      <c r="B3623" t="s">
        <v>8115</v>
      </c>
      <c r="C3623">
        <v>31316456</v>
      </c>
      <c r="D3623" t="s">
        <v>8175</v>
      </c>
      <c r="E3623" t="s">
        <v>1285</v>
      </c>
      <c r="F3623">
        <v>40</v>
      </c>
      <c r="G3623" t="s">
        <v>10884</v>
      </c>
      <c r="H3623" t="s">
        <v>1351</v>
      </c>
      <c r="I3623" s="33">
        <v>200000010815</v>
      </c>
      <c r="J3623" t="s">
        <v>10950</v>
      </c>
      <c r="K3623" t="s">
        <v>12178</v>
      </c>
      <c r="L3623" t="s">
        <v>10887</v>
      </c>
      <c r="N3623" s="16">
        <v>45924</v>
      </c>
      <c r="O3623" s="16">
        <v>45901</v>
      </c>
      <c r="P3623" s="16">
        <v>49399</v>
      </c>
      <c r="R3623" t="s">
        <v>1286</v>
      </c>
      <c r="S3623" t="s">
        <v>1266</v>
      </c>
      <c r="T3623" t="s">
        <v>1266</v>
      </c>
      <c r="V3623" t="s">
        <v>1269</v>
      </c>
      <c r="W3623" t="s">
        <v>8117</v>
      </c>
      <c r="Y3623" t="s">
        <v>1595</v>
      </c>
      <c r="Z3623" t="s">
        <v>1690</v>
      </c>
      <c r="AA3623">
        <v>7000502617</v>
      </c>
      <c r="AB3623" t="s">
        <v>1272</v>
      </c>
      <c r="AC3623" t="s">
        <v>6511</v>
      </c>
      <c r="AD3623" s="16">
        <v>46033</v>
      </c>
      <c r="AE3623" t="s">
        <v>8176</v>
      </c>
      <c r="AK3623" t="s">
        <v>11064</v>
      </c>
      <c r="AL3623" t="s">
        <v>2160</v>
      </c>
      <c r="AM3623" t="s">
        <v>28</v>
      </c>
      <c r="AN3623" s="16">
        <v>45901</v>
      </c>
      <c r="AO3623" t="s">
        <v>10889</v>
      </c>
      <c r="AP3623" t="s">
        <v>1292</v>
      </c>
      <c r="AQ3623">
        <v>1811</v>
      </c>
      <c r="AR3623" t="s">
        <v>1357</v>
      </c>
      <c r="AS3623" t="s">
        <v>10896</v>
      </c>
      <c r="AU3623" s="17">
        <v>120</v>
      </c>
      <c r="AV3623" s="17">
        <v>120</v>
      </c>
      <c r="AW3623" s="17">
        <v>120</v>
      </c>
      <c r="AX3623" s="17">
        <v>120</v>
      </c>
      <c r="AY3623" s="17">
        <v>120</v>
      </c>
      <c r="AZ3623" s="17">
        <v>120</v>
      </c>
      <c r="BA3623" s="17">
        <v>120</v>
      </c>
      <c r="BB3623" s="17">
        <v>120</v>
      </c>
      <c r="BC3623" s="17">
        <v>120</v>
      </c>
      <c r="BD3623" s="17">
        <v>120</v>
      </c>
      <c r="BE3623" s="17">
        <v>120</v>
      </c>
      <c r="BF3623" s="17">
        <v>120</v>
      </c>
      <c r="BG3623" s="17">
        <v>120</v>
      </c>
      <c r="BH3623" s="17">
        <v>1440</v>
      </c>
      <c r="BI3623" s="17">
        <v>1440</v>
      </c>
      <c r="BJ3623" s="17">
        <v>1440</v>
      </c>
      <c r="BK3623" s="17">
        <v>1440</v>
      </c>
    </row>
    <row r="3624" spans="2:63" x14ac:dyDescent="0.25">
      <c r="B3624" t="s">
        <v>8214</v>
      </c>
      <c r="C3624">
        <v>31053302</v>
      </c>
      <c r="D3624" t="s">
        <v>8215</v>
      </c>
      <c r="E3624" t="s">
        <v>1285</v>
      </c>
      <c r="F3624">
        <v>210</v>
      </c>
      <c r="G3624" t="s">
        <v>10884</v>
      </c>
      <c r="H3624" t="s">
        <v>1267</v>
      </c>
      <c r="I3624" s="33">
        <v>200000010664</v>
      </c>
      <c r="J3624" t="s">
        <v>10938</v>
      </c>
      <c r="K3624" t="s">
        <v>12112</v>
      </c>
      <c r="L3624" t="s">
        <v>10887</v>
      </c>
      <c r="N3624" s="16">
        <v>43755</v>
      </c>
      <c r="O3624" s="16">
        <v>43739</v>
      </c>
      <c r="P3624" s="16">
        <v>47848</v>
      </c>
      <c r="R3624" t="s">
        <v>1371</v>
      </c>
      <c r="S3624" t="s">
        <v>1266</v>
      </c>
      <c r="T3624" t="s">
        <v>1266</v>
      </c>
      <c r="U3624">
        <v>341012</v>
      </c>
      <c r="V3624" t="s">
        <v>1269</v>
      </c>
      <c r="W3624" t="s">
        <v>8216</v>
      </c>
      <c r="Y3624" t="s">
        <v>2392</v>
      </c>
      <c r="Z3624" t="s">
        <v>1300</v>
      </c>
      <c r="AA3624">
        <v>7000502617</v>
      </c>
      <c r="AB3624" t="s">
        <v>1272</v>
      </c>
      <c r="AC3624" t="s">
        <v>2394</v>
      </c>
      <c r="AD3624" s="16">
        <v>45797</v>
      </c>
      <c r="AE3624">
        <v>8000008265</v>
      </c>
      <c r="AF3624" s="16">
        <v>45797</v>
      </c>
      <c r="AK3624" t="s">
        <v>11239</v>
      </c>
      <c r="AL3624" t="s">
        <v>2398</v>
      </c>
      <c r="AM3624" t="s">
        <v>28</v>
      </c>
      <c r="AN3624" s="16">
        <v>45292</v>
      </c>
      <c r="AO3624" t="s">
        <v>11005</v>
      </c>
      <c r="AP3624" t="s">
        <v>5562</v>
      </c>
      <c r="AQ3624">
        <v>1144</v>
      </c>
      <c r="AR3624" t="s">
        <v>5561</v>
      </c>
      <c r="AS3624" t="s">
        <v>10894</v>
      </c>
      <c r="AU3624" s="17">
        <v>5.03</v>
      </c>
      <c r="AV3624" s="17">
        <v>284.5</v>
      </c>
      <c r="AW3624" s="17">
        <v>284.5</v>
      </c>
      <c r="AX3624" s="17">
        <v>284.5</v>
      </c>
      <c r="AY3624" s="17">
        <v>284.5</v>
      </c>
      <c r="AZ3624" s="17">
        <v>284.5</v>
      </c>
      <c r="BA3624" s="17">
        <v>284.5</v>
      </c>
      <c r="BB3624" s="17">
        <v>284.5</v>
      </c>
      <c r="BC3624" s="17">
        <v>284.5</v>
      </c>
      <c r="BD3624" s="17">
        <v>284.5</v>
      </c>
      <c r="BE3624" s="17">
        <v>284.5</v>
      </c>
      <c r="BF3624" s="17">
        <v>284.5</v>
      </c>
      <c r="BG3624" s="17">
        <v>284.5</v>
      </c>
      <c r="BH3624" s="17">
        <v>3414</v>
      </c>
      <c r="BI3624" s="17">
        <v>3414</v>
      </c>
      <c r="BJ3624" s="17">
        <v>3414</v>
      </c>
      <c r="BK3624" s="17">
        <v>3414</v>
      </c>
    </row>
    <row r="3625" spans="2:63" x14ac:dyDescent="0.25">
      <c r="B3625" t="s">
        <v>8217</v>
      </c>
      <c r="C3625">
        <v>31092985</v>
      </c>
      <c r="D3625" t="s">
        <v>8223</v>
      </c>
      <c r="E3625" t="s">
        <v>1285</v>
      </c>
      <c r="F3625">
        <v>10</v>
      </c>
      <c r="G3625" t="s">
        <v>10884</v>
      </c>
      <c r="H3625" t="s">
        <v>1267</v>
      </c>
      <c r="I3625" s="33">
        <v>200000010138</v>
      </c>
      <c r="J3625" t="s">
        <v>10885</v>
      </c>
      <c r="K3625" t="s">
        <v>11015</v>
      </c>
      <c r="L3625" t="s">
        <v>10887</v>
      </c>
      <c r="N3625" s="16">
        <v>44326</v>
      </c>
      <c r="O3625" s="16">
        <v>44287</v>
      </c>
      <c r="P3625" s="16">
        <v>47848</v>
      </c>
      <c r="R3625" t="s">
        <v>1286</v>
      </c>
      <c r="S3625" t="s">
        <v>1266</v>
      </c>
      <c r="T3625" t="s">
        <v>1266</v>
      </c>
      <c r="V3625" t="s">
        <v>1269</v>
      </c>
      <c r="W3625" t="s">
        <v>8219</v>
      </c>
      <c r="Y3625" t="s">
        <v>5616</v>
      </c>
      <c r="Z3625" t="s">
        <v>5617</v>
      </c>
      <c r="AA3625">
        <v>7000502617</v>
      </c>
      <c r="AB3625" t="s">
        <v>1272</v>
      </c>
      <c r="AC3625" t="s">
        <v>8224</v>
      </c>
      <c r="AD3625" s="16">
        <v>45810</v>
      </c>
      <c r="AE3625">
        <v>8000055644</v>
      </c>
      <c r="AF3625" s="16">
        <v>45810</v>
      </c>
      <c r="AI3625" t="s">
        <v>8220</v>
      </c>
      <c r="AJ3625" t="s">
        <v>8221</v>
      </c>
      <c r="AK3625" t="s">
        <v>11726</v>
      </c>
      <c r="AL3625" t="s">
        <v>5621</v>
      </c>
      <c r="AM3625" t="s">
        <v>28</v>
      </c>
      <c r="AN3625" s="16">
        <v>44326</v>
      </c>
      <c r="AO3625" t="s">
        <v>10889</v>
      </c>
      <c r="AP3625" t="s">
        <v>1292</v>
      </c>
      <c r="AQ3625">
        <v>1897</v>
      </c>
      <c r="AR3625" t="s">
        <v>8222</v>
      </c>
      <c r="AS3625" t="s">
        <v>10890</v>
      </c>
      <c r="AU3625" s="17">
        <v>2475</v>
      </c>
      <c r="AV3625" s="17">
        <v>2648.25</v>
      </c>
      <c r="AW3625" s="17">
        <v>2648.25</v>
      </c>
      <c r="AX3625" s="17">
        <v>2648.25</v>
      </c>
      <c r="AY3625" s="17">
        <v>2648.25</v>
      </c>
      <c r="AZ3625" s="17">
        <v>2648.25</v>
      </c>
      <c r="BA3625" s="17">
        <v>2648.25</v>
      </c>
      <c r="BB3625" s="17">
        <v>2648.25</v>
      </c>
      <c r="BC3625" s="17">
        <v>2648.25</v>
      </c>
      <c r="BD3625" s="17">
        <v>2648.25</v>
      </c>
      <c r="BE3625" s="17">
        <v>2648.25</v>
      </c>
      <c r="BF3625" s="17">
        <v>2648.25</v>
      </c>
      <c r="BG3625" s="17">
        <v>2648.25</v>
      </c>
      <c r="BH3625" s="17">
        <v>31779</v>
      </c>
      <c r="BI3625" s="17">
        <v>31779</v>
      </c>
      <c r="BJ3625" s="17">
        <v>31779</v>
      </c>
      <c r="BK3625" s="17">
        <v>31779</v>
      </c>
    </row>
    <row r="3626" spans="2:63" x14ac:dyDescent="0.25">
      <c r="B3626" t="s">
        <v>8217</v>
      </c>
      <c r="C3626">
        <v>31092985</v>
      </c>
      <c r="D3626" t="s">
        <v>8223</v>
      </c>
      <c r="E3626" t="s">
        <v>1285</v>
      </c>
      <c r="F3626">
        <v>20</v>
      </c>
      <c r="G3626" t="s">
        <v>10884</v>
      </c>
      <c r="H3626" t="s">
        <v>1267</v>
      </c>
      <c r="I3626" s="33">
        <v>200000010138</v>
      </c>
      <c r="J3626" t="s">
        <v>10885</v>
      </c>
      <c r="K3626" t="s">
        <v>11015</v>
      </c>
      <c r="L3626" t="s">
        <v>10887</v>
      </c>
      <c r="N3626" s="16">
        <v>44994</v>
      </c>
      <c r="O3626" s="16">
        <v>44986</v>
      </c>
      <c r="P3626" s="16">
        <v>47848</v>
      </c>
      <c r="R3626" t="s">
        <v>1286</v>
      </c>
      <c r="S3626" t="s">
        <v>1266</v>
      </c>
      <c r="T3626" t="s">
        <v>1266</v>
      </c>
      <c r="V3626" t="s">
        <v>1269</v>
      </c>
      <c r="W3626" t="s">
        <v>8219</v>
      </c>
      <c r="Y3626" t="s">
        <v>5616</v>
      </c>
      <c r="Z3626" t="s">
        <v>5617</v>
      </c>
      <c r="AA3626">
        <v>7000502617</v>
      </c>
      <c r="AB3626" t="s">
        <v>1272</v>
      </c>
      <c r="AC3626" t="s">
        <v>8224</v>
      </c>
      <c r="AD3626" s="16">
        <v>45810</v>
      </c>
      <c r="AE3626">
        <v>8000055644</v>
      </c>
      <c r="AF3626" s="16">
        <v>45810</v>
      </c>
      <c r="AI3626" t="s">
        <v>8220</v>
      </c>
      <c r="AJ3626" t="s">
        <v>8221</v>
      </c>
      <c r="AK3626" t="s">
        <v>11726</v>
      </c>
      <c r="AL3626" t="s">
        <v>5621</v>
      </c>
      <c r="AM3626" t="s">
        <v>28</v>
      </c>
      <c r="AN3626" s="16">
        <v>44986</v>
      </c>
      <c r="AO3626" t="s">
        <v>10889</v>
      </c>
      <c r="AP3626" t="s">
        <v>1292</v>
      </c>
      <c r="AQ3626">
        <v>1897</v>
      </c>
      <c r="AR3626" t="s">
        <v>8222</v>
      </c>
      <c r="AS3626" t="s">
        <v>10890</v>
      </c>
      <c r="AU3626" s="17">
        <v>1212.31</v>
      </c>
      <c r="AV3626" s="17">
        <v>1212.31</v>
      </c>
      <c r="AW3626" s="17">
        <v>1212.31</v>
      </c>
      <c r="AX3626" s="17">
        <v>1212.31</v>
      </c>
      <c r="AY3626" s="17">
        <v>1212.31</v>
      </c>
      <c r="AZ3626" s="17">
        <v>1212.31</v>
      </c>
      <c r="BA3626" s="17">
        <v>1212.31</v>
      </c>
      <c r="BB3626" s="17">
        <v>1212.31</v>
      </c>
      <c r="BC3626" s="17">
        <v>1212.31</v>
      </c>
      <c r="BD3626" s="17">
        <v>1212.31</v>
      </c>
      <c r="BE3626" s="17">
        <v>1212.31</v>
      </c>
      <c r="BF3626" s="17">
        <v>1212.31</v>
      </c>
      <c r="BG3626" s="17">
        <v>1212.31</v>
      </c>
      <c r="BH3626" s="17">
        <v>14547.72</v>
      </c>
      <c r="BI3626" s="17">
        <v>14547.72</v>
      </c>
      <c r="BJ3626" s="17">
        <v>14547.72</v>
      </c>
      <c r="BK3626" s="17">
        <v>14547.72</v>
      </c>
    </row>
    <row r="3627" spans="2:63" x14ac:dyDescent="0.25">
      <c r="B3627" t="s">
        <v>8217</v>
      </c>
      <c r="C3627">
        <v>31301384</v>
      </c>
      <c r="D3627" t="s">
        <v>8225</v>
      </c>
      <c r="E3627" t="s">
        <v>1285</v>
      </c>
      <c r="F3627">
        <v>10</v>
      </c>
      <c r="G3627" t="s">
        <v>10884</v>
      </c>
      <c r="H3627" t="s">
        <v>1351</v>
      </c>
      <c r="I3627" s="33">
        <v>200000010815</v>
      </c>
      <c r="J3627" t="s">
        <v>10950</v>
      </c>
      <c r="K3627" t="s">
        <v>10950</v>
      </c>
      <c r="L3627" t="s">
        <v>10887</v>
      </c>
      <c r="N3627" s="16">
        <v>44902</v>
      </c>
      <c r="O3627" s="16">
        <v>44896</v>
      </c>
      <c r="P3627" s="16">
        <v>47848</v>
      </c>
      <c r="R3627" t="s">
        <v>1286</v>
      </c>
      <c r="S3627" t="s">
        <v>1266</v>
      </c>
      <c r="T3627" t="s">
        <v>1266</v>
      </c>
      <c r="V3627" t="s">
        <v>1269</v>
      </c>
      <c r="W3627" t="s">
        <v>8219</v>
      </c>
      <c r="Y3627" t="s">
        <v>1288</v>
      </c>
      <c r="Z3627" t="s">
        <v>5617</v>
      </c>
      <c r="AA3627">
        <v>7000502617</v>
      </c>
      <c r="AB3627" t="s">
        <v>1272</v>
      </c>
      <c r="AC3627" t="s">
        <v>5617</v>
      </c>
      <c r="AD3627" s="16">
        <v>46031</v>
      </c>
      <c r="AE3627" t="s">
        <v>8226</v>
      </c>
      <c r="AF3627" s="16">
        <v>45810</v>
      </c>
      <c r="AK3627" t="s">
        <v>11064</v>
      </c>
      <c r="AL3627" t="s">
        <v>2160</v>
      </c>
      <c r="AM3627" t="s">
        <v>28</v>
      </c>
      <c r="AN3627" s="16">
        <v>44896</v>
      </c>
      <c r="AO3627" t="s">
        <v>10889</v>
      </c>
      <c r="AP3627" t="s">
        <v>1292</v>
      </c>
      <c r="AQ3627">
        <v>1897</v>
      </c>
      <c r="AR3627" t="s">
        <v>8222</v>
      </c>
      <c r="AS3627" t="s">
        <v>10896</v>
      </c>
      <c r="AU3627" s="17">
        <v>262</v>
      </c>
      <c r="AV3627" s="17">
        <v>262</v>
      </c>
      <c r="AW3627" s="17">
        <v>262</v>
      </c>
      <c r="AX3627" s="17">
        <v>262</v>
      </c>
      <c r="AY3627" s="17">
        <v>262</v>
      </c>
      <c r="AZ3627" s="17">
        <v>262</v>
      </c>
      <c r="BA3627" s="17">
        <v>262</v>
      </c>
      <c r="BB3627" s="17">
        <v>262</v>
      </c>
      <c r="BC3627" s="17">
        <v>262</v>
      </c>
      <c r="BD3627" s="17">
        <v>262</v>
      </c>
      <c r="BE3627" s="17">
        <v>262</v>
      </c>
      <c r="BF3627" s="17">
        <v>262</v>
      </c>
      <c r="BG3627" s="17">
        <v>262</v>
      </c>
      <c r="BH3627" s="17">
        <v>3144</v>
      </c>
      <c r="BI3627" s="17">
        <v>3144</v>
      </c>
      <c r="BJ3627" s="17">
        <v>3144</v>
      </c>
      <c r="BK3627" s="17">
        <v>3144</v>
      </c>
    </row>
    <row r="3628" spans="2:63" x14ac:dyDescent="0.25">
      <c r="B3628" t="s">
        <v>1455</v>
      </c>
      <c r="C3628">
        <v>31081293</v>
      </c>
      <c r="D3628" t="s">
        <v>8230</v>
      </c>
      <c r="E3628" t="s">
        <v>1285</v>
      </c>
      <c r="F3628">
        <v>230</v>
      </c>
      <c r="G3628" t="s">
        <v>10884</v>
      </c>
      <c r="H3628" t="s">
        <v>1351</v>
      </c>
      <c r="I3628" s="33">
        <v>200000010815</v>
      </c>
      <c r="J3628" t="s">
        <v>10950</v>
      </c>
      <c r="K3628" t="s">
        <v>12179</v>
      </c>
      <c r="L3628" t="s">
        <v>10887</v>
      </c>
      <c r="N3628" s="16">
        <v>45349</v>
      </c>
      <c r="O3628" s="16">
        <v>45323</v>
      </c>
      <c r="P3628" s="16">
        <v>47848</v>
      </c>
      <c r="R3628" t="s">
        <v>1286</v>
      </c>
      <c r="S3628" t="s">
        <v>1266</v>
      </c>
      <c r="T3628" t="s">
        <v>1266</v>
      </c>
      <c r="V3628" t="s">
        <v>1269</v>
      </c>
      <c r="W3628" t="s">
        <v>1457</v>
      </c>
      <c r="Y3628" t="s">
        <v>1458</v>
      </c>
      <c r="Z3628" t="s">
        <v>1266</v>
      </c>
      <c r="AA3628">
        <v>7000502617</v>
      </c>
      <c r="AB3628" t="s">
        <v>1272</v>
      </c>
      <c r="AC3628" t="s">
        <v>8231</v>
      </c>
      <c r="AD3628" s="16">
        <v>45810</v>
      </c>
      <c r="AE3628">
        <v>8000041485</v>
      </c>
      <c r="AF3628" s="16">
        <v>45810</v>
      </c>
      <c r="AK3628" t="s">
        <v>11064</v>
      </c>
      <c r="AL3628" t="s">
        <v>2160</v>
      </c>
      <c r="AM3628" t="s">
        <v>28</v>
      </c>
      <c r="AN3628" s="16">
        <v>45323</v>
      </c>
      <c r="AO3628" t="s">
        <v>10889</v>
      </c>
      <c r="AP3628" t="s">
        <v>1292</v>
      </c>
      <c r="AQ3628">
        <v>1811</v>
      </c>
      <c r="AR3628" t="s">
        <v>1357</v>
      </c>
      <c r="AS3628" t="s">
        <v>10896</v>
      </c>
      <c r="AU3628" s="17">
        <v>9204.67</v>
      </c>
      <c r="AV3628" s="17">
        <v>9204.67</v>
      </c>
      <c r="AW3628" s="17">
        <v>9204.67</v>
      </c>
      <c r="AX3628" s="17">
        <v>9204.67</v>
      </c>
      <c r="AY3628" s="17">
        <v>9204.67</v>
      </c>
      <c r="AZ3628" s="17">
        <v>9204.67</v>
      </c>
      <c r="BA3628" s="17">
        <v>9204.67</v>
      </c>
      <c r="BB3628" s="17">
        <v>9204.67</v>
      </c>
      <c r="BC3628" s="17">
        <v>9204.67</v>
      </c>
      <c r="BD3628" s="17">
        <v>9204.67</v>
      </c>
      <c r="BE3628" s="17">
        <v>9204.67</v>
      </c>
      <c r="BF3628" s="17">
        <v>9204.67</v>
      </c>
      <c r="BG3628" s="17">
        <v>9204.67</v>
      </c>
      <c r="BH3628" s="17">
        <v>110456.04</v>
      </c>
      <c r="BI3628" s="17">
        <v>110456.04</v>
      </c>
      <c r="BJ3628" s="17">
        <v>110456.04</v>
      </c>
      <c r="BK3628" s="17">
        <v>110456.04</v>
      </c>
    </row>
    <row r="3629" spans="2:63" x14ac:dyDescent="0.25">
      <c r="B3629" t="s">
        <v>1455</v>
      </c>
      <c r="C3629">
        <v>31081293</v>
      </c>
      <c r="D3629" t="s">
        <v>8230</v>
      </c>
      <c r="E3629" t="s">
        <v>1285</v>
      </c>
      <c r="F3629">
        <v>240</v>
      </c>
      <c r="G3629" t="s">
        <v>10884</v>
      </c>
      <c r="H3629" t="s">
        <v>1351</v>
      </c>
      <c r="I3629" s="33">
        <v>200000010815</v>
      </c>
      <c r="J3629" t="s">
        <v>10950</v>
      </c>
      <c r="K3629" t="s">
        <v>12180</v>
      </c>
      <c r="L3629" t="s">
        <v>10887</v>
      </c>
      <c r="N3629" s="16">
        <v>45349</v>
      </c>
      <c r="O3629" s="16">
        <v>45323</v>
      </c>
      <c r="P3629" s="16">
        <v>47848</v>
      </c>
      <c r="R3629" t="s">
        <v>1286</v>
      </c>
      <c r="S3629" t="s">
        <v>1266</v>
      </c>
      <c r="T3629" t="s">
        <v>1266</v>
      </c>
      <c r="V3629" t="s">
        <v>1269</v>
      </c>
      <c r="W3629" t="s">
        <v>1457</v>
      </c>
      <c r="Y3629" t="s">
        <v>1458</v>
      </c>
      <c r="Z3629" t="s">
        <v>1266</v>
      </c>
      <c r="AA3629">
        <v>7000502617</v>
      </c>
      <c r="AB3629" t="s">
        <v>1272</v>
      </c>
      <c r="AC3629" t="s">
        <v>8231</v>
      </c>
      <c r="AD3629" s="16">
        <v>45810</v>
      </c>
      <c r="AE3629">
        <v>8000041485</v>
      </c>
      <c r="AF3629" s="16">
        <v>45810</v>
      </c>
      <c r="AK3629" t="s">
        <v>11064</v>
      </c>
      <c r="AL3629" t="s">
        <v>2160</v>
      </c>
      <c r="AM3629" t="s">
        <v>28</v>
      </c>
      <c r="AN3629" s="16">
        <v>45323</v>
      </c>
      <c r="AO3629" t="s">
        <v>10889</v>
      </c>
      <c r="AP3629" t="s">
        <v>1292</v>
      </c>
      <c r="AQ3629">
        <v>1811</v>
      </c>
      <c r="AR3629" t="s">
        <v>1357</v>
      </c>
      <c r="AS3629" t="s">
        <v>10896</v>
      </c>
      <c r="AU3629" s="17">
        <v>3496.23</v>
      </c>
      <c r="AV3629" s="17">
        <v>3496.23</v>
      </c>
      <c r="AW3629" s="17">
        <v>3496.23</v>
      </c>
      <c r="AX3629" s="17">
        <v>3496.23</v>
      </c>
      <c r="AY3629" s="17">
        <v>3496.23</v>
      </c>
      <c r="AZ3629" s="17">
        <v>3496.23</v>
      </c>
      <c r="BA3629" s="17">
        <v>3496.23</v>
      </c>
      <c r="BB3629" s="17">
        <v>3496.23</v>
      </c>
      <c r="BC3629" s="17">
        <v>3496.23</v>
      </c>
      <c r="BD3629" s="17">
        <v>3496.23</v>
      </c>
      <c r="BE3629" s="17">
        <v>3496.23</v>
      </c>
      <c r="BF3629" s="17">
        <v>3496.23</v>
      </c>
      <c r="BG3629" s="17">
        <v>3496.23</v>
      </c>
      <c r="BH3629" s="17">
        <v>41954.76</v>
      </c>
      <c r="BI3629" s="17">
        <v>41954.76</v>
      </c>
      <c r="BJ3629" s="17">
        <v>41954.76</v>
      </c>
      <c r="BK3629" s="17">
        <v>41954.76</v>
      </c>
    </row>
    <row r="3630" spans="2:63" x14ac:dyDescent="0.25">
      <c r="B3630" t="s">
        <v>1455</v>
      </c>
      <c r="C3630">
        <v>31081293</v>
      </c>
      <c r="D3630" t="s">
        <v>8230</v>
      </c>
      <c r="E3630" t="s">
        <v>1285</v>
      </c>
      <c r="F3630">
        <v>250</v>
      </c>
      <c r="G3630" t="s">
        <v>10884</v>
      </c>
      <c r="H3630" t="s">
        <v>1351</v>
      </c>
      <c r="I3630" s="33">
        <v>200000010815</v>
      </c>
      <c r="J3630" t="s">
        <v>10950</v>
      </c>
      <c r="K3630" t="s">
        <v>12181</v>
      </c>
      <c r="L3630" t="s">
        <v>10887</v>
      </c>
      <c r="N3630" s="16">
        <v>45349</v>
      </c>
      <c r="O3630" s="16">
        <v>45323</v>
      </c>
      <c r="P3630" s="16">
        <v>47848</v>
      </c>
      <c r="R3630" t="s">
        <v>1286</v>
      </c>
      <c r="S3630" t="s">
        <v>1266</v>
      </c>
      <c r="T3630" t="s">
        <v>1266</v>
      </c>
      <c r="V3630" t="s">
        <v>1269</v>
      </c>
      <c r="W3630" t="s">
        <v>1457</v>
      </c>
      <c r="Y3630" t="s">
        <v>1458</v>
      </c>
      <c r="Z3630" t="s">
        <v>1266</v>
      </c>
      <c r="AA3630">
        <v>7000502617</v>
      </c>
      <c r="AB3630" t="s">
        <v>1272</v>
      </c>
      <c r="AC3630" t="s">
        <v>8231</v>
      </c>
      <c r="AD3630" s="16">
        <v>45810</v>
      </c>
      <c r="AE3630">
        <v>8000041485</v>
      </c>
      <c r="AF3630" s="16">
        <v>45810</v>
      </c>
      <c r="AK3630" t="s">
        <v>11064</v>
      </c>
      <c r="AL3630" t="s">
        <v>2160</v>
      </c>
      <c r="AM3630" t="s">
        <v>28</v>
      </c>
      <c r="AN3630" s="16">
        <v>45323</v>
      </c>
      <c r="AO3630" t="s">
        <v>10889</v>
      </c>
      <c r="AP3630" t="s">
        <v>1292</v>
      </c>
      <c r="AQ3630">
        <v>1811</v>
      </c>
      <c r="AR3630" t="s">
        <v>1357</v>
      </c>
      <c r="AS3630" t="s">
        <v>10896</v>
      </c>
      <c r="AU3630" s="17">
        <v>3355.67</v>
      </c>
      <c r="AV3630" s="17">
        <v>3355.67</v>
      </c>
      <c r="AW3630" s="17">
        <v>3355.67</v>
      </c>
      <c r="AX3630" s="17">
        <v>3355.67</v>
      </c>
      <c r="AY3630" s="17">
        <v>3355.67</v>
      </c>
      <c r="AZ3630" s="17">
        <v>3355.67</v>
      </c>
      <c r="BA3630" s="17">
        <v>3355.67</v>
      </c>
      <c r="BB3630" s="17">
        <v>3355.67</v>
      </c>
      <c r="BC3630" s="17">
        <v>3355.67</v>
      </c>
      <c r="BD3630" s="17">
        <v>3355.67</v>
      </c>
      <c r="BE3630" s="17">
        <v>3355.67</v>
      </c>
      <c r="BF3630" s="17">
        <v>3355.67</v>
      </c>
      <c r="BG3630" s="17">
        <v>3355.67</v>
      </c>
      <c r="BH3630" s="17">
        <v>40268.04</v>
      </c>
      <c r="BI3630" s="17">
        <v>40268.04</v>
      </c>
      <c r="BJ3630" s="17">
        <v>40268.04</v>
      </c>
      <c r="BK3630" s="17">
        <v>40268.04</v>
      </c>
    </row>
    <row r="3631" spans="2:63" x14ac:dyDescent="0.25">
      <c r="B3631" t="s">
        <v>1455</v>
      </c>
      <c r="C3631">
        <v>31304420</v>
      </c>
      <c r="D3631" t="s">
        <v>8232</v>
      </c>
      <c r="E3631" t="s">
        <v>1285</v>
      </c>
      <c r="F3631">
        <v>40</v>
      </c>
      <c r="G3631" t="s">
        <v>10884</v>
      </c>
      <c r="H3631" t="s">
        <v>1267</v>
      </c>
      <c r="I3631" s="33">
        <v>200000010815</v>
      </c>
      <c r="J3631" t="s">
        <v>10950</v>
      </c>
      <c r="K3631" t="s">
        <v>12182</v>
      </c>
      <c r="L3631" t="s">
        <v>10887</v>
      </c>
      <c r="N3631" s="16">
        <v>46023</v>
      </c>
      <c r="O3631" s="16">
        <v>46023</v>
      </c>
      <c r="P3631" s="16">
        <v>48579</v>
      </c>
      <c r="R3631" t="s">
        <v>1286</v>
      </c>
      <c r="S3631" t="s">
        <v>1266</v>
      </c>
      <c r="T3631" t="s">
        <v>1266</v>
      </c>
      <c r="V3631" t="s">
        <v>1269</v>
      </c>
      <c r="W3631" t="s">
        <v>1457</v>
      </c>
      <c r="Y3631" t="s">
        <v>1458</v>
      </c>
      <c r="Z3631" t="s">
        <v>1459</v>
      </c>
      <c r="AA3631">
        <v>7000502617</v>
      </c>
      <c r="AB3631" t="s">
        <v>1272</v>
      </c>
      <c r="AC3631" t="s">
        <v>1460</v>
      </c>
      <c r="AD3631" s="16">
        <v>46032</v>
      </c>
      <c r="AE3631" t="s">
        <v>8233</v>
      </c>
      <c r="AK3631" t="s">
        <v>11064</v>
      </c>
      <c r="AL3631" t="s">
        <v>2160</v>
      </c>
      <c r="AM3631" t="s">
        <v>28</v>
      </c>
      <c r="AN3631" s="16">
        <v>46023</v>
      </c>
      <c r="AO3631" t="s">
        <v>10889</v>
      </c>
      <c r="AP3631" t="s">
        <v>1292</v>
      </c>
      <c r="AQ3631">
        <v>1862</v>
      </c>
      <c r="AR3631" t="s">
        <v>1465</v>
      </c>
      <c r="AS3631" t="s">
        <v>10896</v>
      </c>
      <c r="AU3631" s="17">
        <v>5315.4</v>
      </c>
      <c r="AV3631" s="17">
        <v>5315.4</v>
      </c>
      <c r="AW3631" s="17">
        <v>5315.4</v>
      </c>
      <c r="AX3631" s="17">
        <v>5315.4</v>
      </c>
      <c r="AY3631" s="17">
        <v>5315.4</v>
      </c>
      <c r="AZ3631" s="17">
        <v>5315.4</v>
      </c>
      <c r="BA3631" s="17">
        <v>5315.4</v>
      </c>
      <c r="BB3631" s="17">
        <v>5315.4</v>
      </c>
      <c r="BC3631" s="17">
        <v>5315.4</v>
      </c>
      <c r="BD3631" s="17">
        <v>5315.4</v>
      </c>
      <c r="BE3631" s="17">
        <v>5315.4</v>
      </c>
      <c r="BF3631" s="17">
        <v>5315.4</v>
      </c>
      <c r="BG3631" s="17">
        <v>5315.4</v>
      </c>
      <c r="BH3631" s="17">
        <v>63784.800000000003</v>
      </c>
      <c r="BI3631" s="17">
        <v>63784.800000000003</v>
      </c>
      <c r="BJ3631" s="17">
        <v>63784.800000000003</v>
      </c>
      <c r="BK3631" s="17">
        <v>63784.800000000003</v>
      </c>
    </row>
    <row r="3632" spans="2:63" x14ac:dyDescent="0.25">
      <c r="B3632" t="s">
        <v>1455</v>
      </c>
      <c r="C3632">
        <v>31304522</v>
      </c>
      <c r="D3632" t="s">
        <v>8234</v>
      </c>
      <c r="E3632" t="s">
        <v>1285</v>
      </c>
      <c r="F3632">
        <v>50</v>
      </c>
      <c r="G3632" t="s">
        <v>10884</v>
      </c>
      <c r="H3632" t="s">
        <v>1267</v>
      </c>
      <c r="I3632" s="33">
        <v>200000010815</v>
      </c>
      <c r="J3632" t="s">
        <v>10950</v>
      </c>
      <c r="K3632" t="s">
        <v>12183</v>
      </c>
      <c r="L3632" t="s">
        <v>10887</v>
      </c>
      <c r="N3632" s="16">
        <v>46023</v>
      </c>
      <c r="O3632" s="16">
        <v>46023</v>
      </c>
      <c r="P3632" s="16">
        <v>48579</v>
      </c>
      <c r="R3632" t="s">
        <v>1286</v>
      </c>
      <c r="S3632" t="s">
        <v>1266</v>
      </c>
      <c r="T3632" t="s">
        <v>1266</v>
      </c>
      <c r="V3632" t="s">
        <v>1269</v>
      </c>
      <c r="W3632" t="s">
        <v>1457</v>
      </c>
      <c r="Y3632" t="s">
        <v>1458</v>
      </c>
      <c r="Z3632" t="s">
        <v>1459</v>
      </c>
      <c r="AA3632">
        <v>7000502617</v>
      </c>
      <c r="AB3632" t="s">
        <v>1272</v>
      </c>
      <c r="AC3632" t="s">
        <v>1460</v>
      </c>
      <c r="AD3632" s="16">
        <v>46032</v>
      </c>
      <c r="AE3632" t="s">
        <v>8235</v>
      </c>
      <c r="AK3632" t="s">
        <v>11064</v>
      </c>
      <c r="AL3632" t="s">
        <v>2160</v>
      </c>
      <c r="AM3632" t="s">
        <v>28</v>
      </c>
      <c r="AN3632" s="16">
        <v>46023</v>
      </c>
      <c r="AO3632" t="s">
        <v>10889</v>
      </c>
      <c r="AP3632" t="s">
        <v>1292</v>
      </c>
      <c r="AQ3632">
        <v>1862</v>
      </c>
      <c r="AR3632" t="s">
        <v>1465</v>
      </c>
      <c r="AS3632" t="s">
        <v>10896</v>
      </c>
      <c r="AU3632" s="17">
        <v>3018.13</v>
      </c>
      <c r="AV3632" s="17">
        <v>3018.13</v>
      </c>
      <c r="AW3632" s="17">
        <v>3018.13</v>
      </c>
      <c r="AX3632" s="17">
        <v>3018.13</v>
      </c>
      <c r="AY3632" s="17">
        <v>3018.13</v>
      </c>
      <c r="AZ3632" s="17">
        <v>3018.13</v>
      </c>
      <c r="BA3632" s="17">
        <v>3018.13</v>
      </c>
      <c r="BB3632" s="17">
        <v>3018.13</v>
      </c>
      <c r="BC3632" s="17">
        <v>3018.13</v>
      </c>
      <c r="BD3632" s="17">
        <v>3018.13</v>
      </c>
      <c r="BE3632" s="17">
        <v>3018.13</v>
      </c>
      <c r="BF3632" s="17">
        <v>3018.13</v>
      </c>
      <c r="BG3632" s="17">
        <v>3018.13</v>
      </c>
      <c r="BH3632" s="17">
        <v>36217.56</v>
      </c>
      <c r="BI3632" s="17">
        <v>36217.56</v>
      </c>
      <c r="BJ3632" s="17">
        <v>36217.56</v>
      </c>
      <c r="BK3632" s="17">
        <v>36217.56</v>
      </c>
    </row>
    <row r="3633" spans="2:63" x14ac:dyDescent="0.25">
      <c r="B3633" t="s">
        <v>1455</v>
      </c>
      <c r="C3633">
        <v>31320160</v>
      </c>
      <c r="D3633" t="s">
        <v>8236</v>
      </c>
      <c r="E3633" t="s">
        <v>1285</v>
      </c>
      <c r="F3633">
        <v>10</v>
      </c>
      <c r="G3633" t="s">
        <v>10884</v>
      </c>
      <c r="H3633" t="s">
        <v>1267</v>
      </c>
      <c r="I3633" s="33">
        <v>200000010815</v>
      </c>
      <c r="J3633" t="s">
        <v>10950</v>
      </c>
      <c r="K3633" t="s">
        <v>12184</v>
      </c>
      <c r="L3633" t="s">
        <v>10887</v>
      </c>
      <c r="N3633" s="16">
        <v>46030</v>
      </c>
      <c r="O3633" s="16">
        <v>46023</v>
      </c>
      <c r="P3633" s="16">
        <v>49674</v>
      </c>
      <c r="R3633" t="s">
        <v>1286</v>
      </c>
      <c r="S3633" t="s">
        <v>1266</v>
      </c>
      <c r="T3633" t="s">
        <v>1266</v>
      </c>
      <c r="V3633" t="s">
        <v>1269</v>
      </c>
      <c r="W3633" t="s">
        <v>1457</v>
      </c>
      <c r="Y3633" t="s">
        <v>1458</v>
      </c>
      <c r="Z3633" t="s">
        <v>1459</v>
      </c>
      <c r="AA3633">
        <v>7000502617</v>
      </c>
      <c r="AB3633" t="s">
        <v>1272</v>
      </c>
      <c r="AC3633" t="s">
        <v>1460</v>
      </c>
      <c r="AD3633" s="16">
        <v>46038</v>
      </c>
      <c r="AE3633" t="s">
        <v>8237</v>
      </c>
      <c r="AK3633" t="s">
        <v>11064</v>
      </c>
      <c r="AL3633" t="s">
        <v>2160</v>
      </c>
      <c r="AM3633" t="s">
        <v>28</v>
      </c>
      <c r="AN3633" s="16">
        <v>46023</v>
      </c>
      <c r="AO3633" t="s">
        <v>10889</v>
      </c>
      <c r="AP3633" t="s">
        <v>1292</v>
      </c>
      <c r="AQ3633">
        <v>1811</v>
      </c>
      <c r="AR3633" t="s">
        <v>1357</v>
      </c>
      <c r="AS3633" t="s">
        <v>10896</v>
      </c>
      <c r="AU3633" s="17">
        <v>1615.07</v>
      </c>
      <c r="AV3633" s="17">
        <v>1615.07</v>
      </c>
      <c r="AW3633" s="17">
        <v>1615.07</v>
      </c>
      <c r="AX3633" s="17">
        <v>1615.07</v>
      </c>
      <c r="AY3633" s="17">
        <v>1615.07</v>
      </c>
      <c r="AZ3633" s="17">
        <v>1615.07</v>
      </c>
      <c r="BA3633" s="17">
        <v>1615.07</v>
      </c>
      <c r="BB3633" s="17">
        <v>1615.07</v>
      </c>
      <c r="BC3633" s="17">
        <v>1615.07</v>
      </c>
      <c r="BD3633" s="17">
        <v>1615.07</v>
      </c>
      <c r="BE3633" s="17">
        <v>1615.07</v>
      </c>
      <c r="BF3633" s="17">
        <v>1615.07</v>
      </c>
      <c r="BG3633" s="17">
        <v>1615.07</v>
      </c>
      <c r="BH3633" s="17">
        <v>19380.84</v>
      </c>
      <c r="BI3633" s="17">
        <v>19380.84</v>
      </c>
      <c r="BJ3633" s="17">
        <v>19380.84</v>
      </c>
      <c r="BK3633" s="17">
        <v>19380.84</v>
      </c>
    </row>
    <row r="3634" spans="2:63" x14ac:dyDescent="0.25">
      <c r="B3634" t="s">
        <v>8244</v>
      </c>
      <c r="C3634">
        <v>31053786</v>
      </c>
      <c r="D3634" t="s">
        <v>8245</v>
      </c>
      <c r="E3634" t="s">
        <v>1285</v>
      </c>
      <c r="F3634">
        <v>1130</v>
      </c>
      <c r="G3634" t="s">
        <v>10884</v>
      </c>
      <c r="H3634" t="s">
        <v>1267</v>
      </c>
      <c r="I3634" s="33">
        <v>200000011186</v>
      </c>
      <c r="J3634" t="s">
        <v>10900</v>
      </c>
      <c r="K3634" t="s">
        <v>10900</v>
      </c>
      <c r="L3634" t="s">
        <v>10887</v>
      </c>
      <c r="N3634" s="16">
        <v>45428</v>
      </c>
      <c r="O3634" s="16">
        <v>45413</v>
      </c>
      <c r="P3634" s="16">
        <v>47848</v>
      </c>
      <c r="R3634" t="s">
        <v>1371</v>
      </c>
      <c r="S3634" t="s">
        <v>1266</v>
      </c>
      <c r="T3634" t="s">
        <v>1266</v>
      </c>
      <c r="U3634">
        <v>341012</v>
      </c>
      <c r="V3634" t="s">
        <v>1269</v>
      </c>
      <c r="W3634" t="s">
        <v>8246</v>
      </c>
      <c r="Y3634" t="s">
        <v>1299</v>
      </c>
      <c r="Z3634" t="s">
        <v>1300</v>
      </c>
      <c r="AA3634">
        <v>7000502617</v>
      </c>
      <c r="AB3634" t="s">
        <v>1272</v>
      </c>
      <c r="AC3634" t="s">
        <v>1301</v>
      </c>
      <c r="AD3634" s="16">
        <v>46036</v>
      </c>
      <c r="AE3634">
        <v>8000011831</v>
      </c>
      <c r="AF3634" s="16">
        <v>46035</v>
      </c>
      <c r="AI3634" t="s">
        <v>1302</v>
      </c>
      <c r="AJ3634" t="s">
        <v>1303</v>
      </c>
      <c r="AK3634" t="s">
        <v>10898</v>
      </c>
      <c r="AL3634" t="s">
        <v>3007</v>
      </c>
      <c r="AM3634" t="s">
        <v>28</v>
      </c>
      <c r="AN3634" s="16">
        <v>46023</v>
      </c>
      <c r="AO3634" t="s">
        <v>10889</v>
      </c>
      <c r="AP3634" t="s">
        <v>8247</v>
      </c>
      <c r="AQ3634">
        <v>1707</v>
      </c>
      <c r="AR3634" t="s">
        <v>1308</v>
      </c>
      <c r="AS3634" t="s">
        <v>10896</v>
      </c>
      <c r="AU3634" s="17">
        <v>83.5</v>
      </c>
      <c r="AV3634" s="17">
        <v>90.18</v>
      </c>
      <c r="AW3634" s="17">
        <v>90.18</v>
      </c>
      <c r="AX3634" s="17">
        <v>90.18</v>
      </c>
      <c r="AY3634" s="17">
        <v>90.18</v>
      </c>
      <c r="AZ3634" s="17">
        <v>90.18</v>
      </c>
      <c r="BA3634" s="17">
        <v>90.18</v>
      </c>
      <c r="BB3634" s="17">
        <v>90.18</v>
      </c>
      <c r="BC3634" s="17">
        <v>90.18</v>
      </c>
      <c r="BD3634" s="17">
        <v>90.18</v>
      </c>
      <c r="BE3634" s="17">
        <v>90.18</v>
      </c>
      <c r="BF3634" s="17">
        <v>90.18</v>
      </c>
      <c r="BG3634" s="17">
        <v>90.18</v>
      </c>
      <c r="BH3634" s="17">
        <v>1082.1600000000001</v>
      </c>
      <c r="BI3634" s="17">
        <v>1082.1600000000001</v>
      </c>
      <c r="BJ3634" s="17">
        <v>1082.1600000000001</v>
      </c>
      <c r="BK3634" s="17">
        <v>1082.1600000000001</v>
      </c>
    </row>
    <row r="3635" spans="2:63" x14ac:dyDescent="0.25">
      <c r="B3635" t="s">
        <v>8244</v>
      </c>
      <c r="C3635">
        <v>31053786</v>
      </c>
      <c r="D3635" t="s">
        <v>8245</v>
      </c>
      <c r="E3635" t="s">
        <v>1285</v>
      </c>
      <c r="F3635">
        <v>1140</v>
      </c>
      <c r="G3635" t="s">
        <v>10884</v>
      </c>
      <c r="H3635" t="s">
        <v>1267</v>
      </c>
      <c r="I3635" s="33">
        <v>200000011188</v>
      </c>
      <c r="J3635" t="s">
        <v>10897</v>
      </c>
      <c r="K3635" t="s">
        <v>10897</v>
      </c>
      <c r="L3635" t="s">
        <v>10887</v>
      </c>
      <c r="N3635" s="16">
        <v>45428</v>
      </c>
      <c r="O3635" s="16">
        <v>45413</v>
      </c>
      <c r="P3635" s="16">
        <v>47848</v>
      </c>
      <c r="R3635" t="s">
        <v>1371</v>
      </c>
      <c r="S3635" t="s">
        <v>1266</v>
      </c>
      <c r="T3635" t="s">
        <v>1266</v>
      </c>
      <c r="U3635">
        <v>341012</v>
      </c>
      <c r="V3635" t="s">
        <v>1269</v>
      </c>
      <c r="W3635" t="s">
        <v>8246</v>
      </c>
      <c r="Y3635" t="s">
        <v>1299</v>
      </c>
      <c r="Z3635" t="s">
        <v>1300</v>
      </c>
      <c r="AA3635">
        <v>7000502617</v>
      </c>
      <c r="AB3635" t="s">
        <v>1272</v>
      </c>
      <c r="AC3635" t="s">
        <v>1301</v>
      </c>
      <c r="AD3635" s="16">
        <v>46036</v>
      </c>
      <c r="AE3635">
        <v>8000011831</v>
      </c>
      <c r="AF3635" s="16">
        <v>46035</v>
      </c>
      <c r="AI3635" t="s">
        <v>1302</v>
      </c>
      <c r="AJ3635" t="s">
        <v>1303</v>
      </c>
      <c r="AK3635" t="s">
        <v>10898</v>
      </c>
      <c r="AL3635" t="s">
        <v>3007</v>
      </c>
      <c r="AM3635" t="s">
        <v>28</v>
      </c>
      <c r="AN3635" s="16">
        <v>46023</v>
      </c>
      <c r="AO3635" t="s">
        <v>10889</v>
      </c>
      <c r="AP3635" t="s">
        <v>8247</v>
      </c>
      <c r="AQ3635">
        <v>1707</v>
      </c>
      <c r="AR3635" t="s">
        <v>1308</v>
      </c>
      <c r="AS3635" t="s">
        <v>10896</v>
      </c>
      <c r="AU3635" s="17">
        <v>115</v>
      </c>
      <c r="AV3635" s="17">
        <v>2600.15</v>
      </c>
      <c r="AW3635" s="17">
        <v>2600.15</v>
      </c>
      <c r="AX3635" s="17">
        <v>2600.15</v>
      </c>
      <c r="AY3635" s="17">
        <v>2600.15</v>
      </c>
      <c r="AZ3635" s="17">
        <v>2600.15</v>
      </c>
      <c r="BA3635" s="17">
        <v>2600.15</v>
      </c>
      <c r="BB3635" s="17">
        <v>2600.15</v>
      </c>
      <c r="BC3635" s="17">
        <v>2600.15</v>
      </c>
      <c r="BD3635" s="17">
        <v>2600.15</v>
      </c>
      <c r="BE3635" s="17">
        <v>2600.15</v>
      </c>
      <c r="BF3635" s="17">
        <v>2600.15</v>
      </c>
      <c r="BG3635" s="17">
        <v>2600.15</v>
      </c>
      <c r="BH3635" s="17">
        <v>31201.8</v>
      </c>
      <c r="BI3635" s="17">
        <v>31201.8</v>
      </c>
      <c r="BJ3635" s="17">
        <v>31201.8</v>
      </c>
      <c r="BK3635" s="17">
        <v>31201.8</v>
      </c>
    </row>
    <row r="3636" spans="2:63" x14ac:dyDescent="0.25">
      <c r="B3636" t="s">
        <v>8244</v>
      </c>
      <c r="C3636">
        <v>31053786</v>
      </c>
      <c r="D3636" t="s">
        <v>8245</v>
      </c>
      <c r="E3636" t="s">
        <v>1285</v>
      </c>
      <c r="F3636">
        <v>1150</v>
      </c>
      <c r="G3636" t="s">
        <v>10884</v>
      </c>
      <c r="H3636" t="s">
        <v>1267</v>
      </c>
      <c r="I3636" s="33">
        <v>200000011190</v>
      </c>
      <c r="J3636" t="s">
        <v>10895</v>
      </c>
      <c r="K3636" t="s">
        <v>10895</v>
      </c>
      <c r="L3636" t="s">
        <v>10887</v>
      </c>
      <c r="N3636" s="16">
        <v>45428</v>
      </c>
      <c r="O3636" s="16">
        <v>45413</v>
      </c>
      <c r="P3636" s="16">
        <v>47848</v>
      </c>
      <c r="R3636" t="s">
        <v>1371</v>
      </c>
      <c r="S3636" t="s">
        <v>1266</v>
      </c>
      <c r="T3636" t="s">
        <v>1266</v>
      </c>
      <c r="U3636">
        <v>341012</v>
      </c>
      <c r="V3636" t="s">
        <v>1269</v>
      </c>
      <c r="W3636" t="s">
        <v>8246</v>
      </c>
      <c r="Y3636" t="s">
        <v>1299</v>
      </c>
      <c r="Z3636" t="s">
        <v>1300</v>
      </c>
      <c r="AA3636">
        <v>7000502617</v>
      </c>
      <c r="AB3636" t="s">
        <v>1272</v>
      </c>
      <c r="AC3636" t="s">
        <v>1301</v>
      </c>
      <c r="AD3636" s="16">
        <v>46036</v>
      </c>
      <c r="AE3636">
        <v>8000011831</v>
      </c>
      <c r="AF3636" s="16">
        <v>46035</v>
      </c>
      <c r="AI3636" t="s">
        <v>1302</v>
      </c>
      <c r="AJ3636" t="s">
        <v>1303</v>
      </c>
      <c r="AK3636" t="s">
        <v>10898</v>
      </c>
      <c r="AL3636" t="s">
        <v>3007</v>
      </c>
      <c r="AM3636" t="s">
        <v>28</v>
      </c>
      <c r="AN3636" s="16">
        <v>46023</v>
      </c>
      <c r="AO3636" t="s">
        <v>10889</v>
      </c>
      <c r="AP3636" t="s">
        <v>8247</v>
      </c>
      <c r="AQ3636">
        <v>1707</v>
      </c>
      <c r="AR3636" t="s">
        <v>1308</v>
      </c>
      <c r="AS3636" t="s">
        <v>10896</v>
      </c>
      <c r="AU3636" s="17">
        <v>8</v>
      </c>
      <c r="AV3636" s="17">
        <v>75.36</v>
      </c>
      <c r="AW3636" s="17">
        <v>75.36</v>
      </c>
      <c r="AX3636" s="17">
        <v>75.36</v>
      </c>
      <c r="AY3636" s="17">
        <v>75.36</v>
      </c>
      <c r="AZ3636" s="17">
        <v>75.36</v>
      </c>
      <c r="BA3636" s="17">
        <v>75.36</v>
      </c>
      <c r="BB3636" s="17">
        <v>75.36</v>
      </c>
      <c r="BC3636" s="17">
        <v>75.36</v>
      </c>
      <c r="BD3636" s="17">
        <v>75.36</v>
      </c>
      <c r="BE3636" s="17">
        <v>75.36</v>
      </c>
      <c r="BF3636" s="17">
        <v>75.36</v>
      </c>
      <c r="BG3636" s="17">
        <v>75.36</v>
      </c>
      <c r="BH3636" s="17">
        <v>904.32</v>
      </c>
      <c r="BI3636" s="17">
        <v>904.32</v>
      </c>
      <c r="BJ3636" s="17">
        <v>904.32</v>
      </c>
      <c r="BK3636" s="17">
        <v>904.32</v>
      </c>
    </row>
    <row r="3637" spans="2:63" x14ac:dyDescent="0.25">
      <c r="B3637" t="s">
        <v>8244</v>
      </c>
      <c r="C3637">
        <v>31053786</v>
      </c>
      <c r="D3637" t="s">
        <v>8245</v>
      </c>
      <c r="E3637" t="s">
        <v>1285</v>
      </c>
      <c r="F3637">
        <v>1160</v>
      </c>
      <c r="G3637" t="s">
        <v>10884</v>
      </c>
      <c r="H3637" t="s">
        <v>1267</v>
      </c>
      <c r="I3637" s="33">
        <v>200000012515</v>
      </c>
      <c r="J3637" t="s">
        <v>10899</v>
      </c>
      <c r="K3637" t="s">
        <v>10899</v>
      </c>
      <c r="L3637" t="s">
        <v>10887</v>
      </c>
      <c r="N3637" s="16">
        <v>45428</v>
      </c>
      <c r="O3637" s="16">
        <v>45413</v>
      </c>
      <c r="P3637" s="16">
        <v>47848</v>
      </c>
      <c r="R3637" t="s">
        <v>1371</v>
      </c>
      <c r="S3637" t="s">
        <v>1266</v>
      </c>
      <c r="T3637" t="s">
        <v>1266</v>
      </c>
      <c r="U3637">
        <v>341012</v>
      </c>
      <c r="V3637" t="s">
        <v>1269</v>
      </c>
      <c r="W3637" t="s">
        <v>8246</v>
      </c>
      <c r="Y3637" t="s">
        <v>1299</v>
      </c>
      <c r="Z3637" t="s">
        <v>1300</v>
      </c>
      <c r="AA3637">
        <v>7000502617</v>
      </c>
      <c r="AB3637" t="s">
        <v>1272</v>
      </c>
      <c r="AC3637" t="s">
        <v>1301</v>
      </c>
      <c r="AD3637" s="16">
        <v>45810</v>
      </c>
      <c r="AE3637">
        <v>8000011831</v>
      </c>
      <c r="AF3637" s="16">
        <v>45810</v>
      </c>
      <c r="AI3637" t="s">
        <v>1302</v>
      </c>
      <c r="AJ3637" t="s">
        <v>1303</v>
      </c>
      <c r="AK3637" t="s">
        <v>10902</v>
      </c>
      <c r="AL3637" t="s">
        <v>1307</v>
      </c>
      <c r="AM3637" t="s">
        <v>28</v>
      </c>
      <c r="AN3637" s="16">
        <v>45413</v>
      </c>
      <c r="AO3637" t="s">
        <v>10889</v>
      </c>
      <c r="AP3637" t="s">
        <v>8247</v>
      </c>
      <c r="AQ3637">
        <v>1707</v>
      </c>
      <c r="AR3637" t="s">
        <v>1308</v>
      </c>
      <c r="AS3637" t="s">
        <v>10894</v>
      </c>
      <c r="AU3637" s="17">
        <v>1674.43</v>
      </c>
      <c r="AV3637" s="17">
        <v>1674.43</v>
      </c>
      <c r="AW3637" s="17">
        <v>1674.43</v>
      </c>
      <c r="AX3637" s="17">
        <v>1674.43</v>
      </c>
      <c r="AY3637" s="17">
        <v>1674.43</v>
      </c>
      <c r="AZ3637" s="17">
        <v>1674.43</v>
      </c>
      <c r="BA3637" s="17">
        <v>1674.43</v>
      </c>
      <c r="BB3637" s="17">
        <v>1674.43</v>
      </c>
      <c r="BC3637" s="17">
        <v>1674.43</v>
      </c>
      <c r="BD3637" s="17">
        <v>1674.43</v>
      </c>
      <c r="BE3637" s="17">
        <v>1674.43</v>
      </c>
      <c r="BF3637" s="17">
        <v>1674.43</v>
      </c>
      <c r="BG3637" s="17">
        <v>1674.43</v>
      </c>
      <c r="BH3637" s="17">
        <v>20093.16</v>
      </c>
      <c r="BI3637" s="17">
        <v>20093.16</v>
      </c>
      <c r="BJ3637" s="17">
        <v>20093.16</v>
      </c>
      <c r="BK3637" s="17">
        <v>20093.16</v>
      </c>
    </row>
    <row r="3638" spans="2:63" x14ac:dyDescent="0.25">
      <c r="B3638" t="s">
        <v>8244</v>
      </c>
      <c r="C3638">
        <v>31053786</v>
      </c>
      <c r="D3638" t="s">
        <v>8245</v>
      </c>
      <c r="E3638" t="s">
        <v>1285</v>
      </c>
      <c r="F3638">
        <v>1170</v>
      </c>
      <c r="G3638" t="s">
        <v>10884</v>
      </c>
      <c r="H3638" t="s">
        <v>1267</v>
      </c>
      <c r="I3638" s="33">
        <v>200000012633</v>
      </c>
      <c r="J3638" t="s">
        <v>10901</v>
      </c>
      <c r="K3638" t="s">
        <v>10901</v>
      </c>
      <c r="L3638" t="s">
        <v>10887</v>
      </c>
      <c r="N3638" s="16">
        <v>45428</v>
      </c>
      <c r="O3638" s="16">
        <v>45413</v>
      </c>
      <c r="P3638" s="16">
        <v>47848</v>
      </c>
      <c r="R3638" t="s">
        <v>1371</v>
      </c>
      <c r="S3638" t="s">
        <v>1266</v>
      </c>
      <c r="T3638" t="s">
        <v>1266</v>
      </c>
      <c r="U3638">
        <v>341012</v>
      </c>
      <c r="V3638" t="s">
        <v>1269</v>
      </c>
      <c r="W3638" t="s">
        <v>8246</v>
      </c>
      <c r="Y3638" t="s">
        <v>1299</v>
      </c>
      <c r="Z3638" t="s">
        <v>1300</v>
      </c>
      <c r="AA3638">
        <v>7000502617</v>
      </c>
      <c r="AB3638" t="s">
        <v>1272</v>
      </c>
      <c r="AC3638" t="s">
        <v>1301</v>
      </c>
      <c r="AD3638" s="16">
        <v>45810</v>
      </c>
      <c r="AE3638">
        <v>8000011831</v>
      </c>
      <c r="AF3638" s="16">
        <v>45810</v>
      </c>
      <c r="AI3638" t="s">
        <v>1302</v>
      </c>
      <c r="AJ3638" t="s">
        <v>1303</v>
      </c>
      <c r="AK3638" t="s">
        <v>10902</v>
      </c>
      <c r="AL3638" t="s">
        <v>1307</v>
      </c>
      <c r="AM3638" t="s">
        <v>28</v>
      </c>
      <c r="AN3638" s="16">
        <v>45413</v>
      </c>
      <c r="AO3638" t="s">
        <v>10889</v>
      </c>
      <c r="AP3638" t="s">
        <v>8247</v>
      </c>
      <c r="AQ3638">
        <v>1707</v>
      </c>
      <c r="AR3638" t="s">
        <v>1308</v>
      </c>
      <c r="AS3638" t="s">
        <v>10890</v>
      </c>
      <c r="AU3638" s="17">
        <v>34.35</v>
      </c>
      <c r="AV3638" s="17">
        <v>34.35</v>
      </c>
      <c r="AW3638" s="17">
        <v>34.35</v>
      </c>
      <c r="AX3638" s="17">
        <v>34.35</v>
      </c>
      <c r="AY3638" s="17">
        <v>34.35</v>
      </c>
      <c r="AZ3638" s="17">
        <v>34.35</v>
      </c>
      <c r="BA3638" s="17">
        <v>34.35</v>
      </c>
      <c r="BB3638" s="17">
        <v>34.35</v>
      </c>
      <c r="BC3638" s="17">
        <v>34.35</v>
      </c>
      <c r="BD3638" s="17">
        <v>34.35</v>
      </c>
      <c r="BE3638" s="17">
        <v>34.35</v>
      </c>
      <c r="BF3638" s="17">
        <v>34.35</v>
      </c>
      <c r="BG3638" s="17">
        <v>34.35</v>
      </c>
      <c r="BH3638" s="17">
        <v>412.2</v>
      </c>
      <c r="BI3638" s="17">
        <v>412.2</v>
      </c>
      <c r="BJ3638" s="17">
        <v>412.2</v>
      </c>
      <c r="BK3638" s="17">
        <v>412.2</v>
      </c>
    </row>
    <row r="3639" spans="2:63" x14ac:dyDescent="0.25">
      <c r="B3639" t="s">
        <v>8244</v>
      </c>
      <c r="C3639">
        <v>31053786</v>
      </c>
      <c r="D3639" t="s">
        <v>8245</v>
      </c>
      <c r="E3639" t="s">
        <v>1285</v>
      </c>
      <c r="F3639">
        <v>1180</v>
      </c>
      <c r="G3639" t="s">
        <v>10884</v>
      </c>
      <c r="H3639" t="s">
        <v>1267</v>
      </c>
      <c r="I3639" s="33">
        <v>200000012962</v>
      </c>
      <c r="J3639" t="s">
        <v>10904</v>
      </c>
      <c r="K3639" t="s">
        <v>10904</v>
      </c>
      <c r="L3639" t="s">
        <v>10887</v>
      </c>
      <c r="N3639" s="16">
        <v>45428</v>
      </c>
      <c r="O3639" s="16">
        <v>45413</v>
      </c>
      <c r="P3639" s="16">
        <v>47848</v>
      </c>
      <c r="R3639" t="s">
        <v>1371</v>
      </c>
      <c r="S3639" t="s">
        <v>1266</v>
      </c>
      <c r="T3639" t="s">
        <v>1266</v>
      </c>
      <c r="U3639">
        <v>341012</v>
      </c>
      <c r="V3639" t="s">
        <v>1269</v>
      </c>
      <c r="W3639" t="s">
        <v>8246</v>
      </c>
      <c r="Y3639" t="s">
        <v>1299</v>
      </c>
      <c r="Z3639" t="s">
        <v>1300</v>
      </c>
      <c r="AA3639">
        <v>7000502617</v>
      </c>
      <c r="AB3639" t="s">
        <v>1272</v>
      </c>
      <c r="AC3639" t="s">
        <v>1301</v>
      </c>
      <c r="AD3639" s="16">
        <v>46036</v>
      </c>
      <c r="AE3639">
        <v>8000011831</v>
      </c>
      <c r="AF3639" s="16">
        <v>46035</v>
      </c>
      <c r="AI3639" t="s">
        <v>1302</v>
      </c>
      <c r="AJ3639" t="s">
        <v>1303</v>
      </c>
      <c r="AK3639" t="s">
        <v>10898</v>
      </c>
      <c r="AL3639" t="s">
        <v>3007</v>
      </c>
      <c r="AM3639" t="s">
        <v>28</v>
      </c>
      <c r="AN3639" s="16">
        <v>46023</v>
      </c>
      <c r="AO3639" t="s">
        <v>10889</v>
      </c>
      <c r="AP3639" t="s">
        <v>8247</v>
      </c>
      <c r="AQ3639">
        <v>1707</v>
      </c>
      <c r="AR3639" t="s">
        <v>1308</v>
      </c>
      <c r="AS3639" t="s">
        <v>10896</v>
      </c>
      <c r="AU3639" s="17">
        <v>8</v>
      </c>
      <c r="AV3639" s="17">
        <v>10.8</v>
      </c>
      <c r="AW3639" s="17">
        <v>10.8</v>
      </c>
      <c r="AX3639" s="17">
        <v>10.8</v>
      </c>
      <c r="AY3639" s="17">
        <v>10.8</v>
      </c>
      <c r="AZ3639" s="17">
        <v>10.8</v>
      </c>
      <c r="BA3639" s="17">
        <v>10.8</v>
      </c>
      <c r="BB3639" s="17">
        <v>10.8</v>
      </c>
      <c r="BC3639" s="17">
        <v>10.8</v>
      </c>
      <c r="BD3639" s="17">
        <v>10.8</v>
      </c>
      <c r="BE3639" s="17">
        <v>10.8</v>
      </c>
      <c r="BF3639" s="17">
        <v>10.8</v>
      </c>
      <c r="BG3639" s="17">
        <v>10.8</v>
      </c>
      <c r="BH3639" s="17">
        <v>129.6</v>
      </c>
      <c r="BI3639" s="17">
        <v>129.6</v>
      </c>
      <c r="BJ3639" s="17">
        <v>129.6</v>
      </c>
      <c r="BK3639" s="17">
        <v>129.6</v>
      </c>
    </row>
    <row r="3640" spans="2:63" x14ac:dyDescent="0.25">
      <c r="B3640" t="s">
        <v>8244</v>
      </c>
      <c r="C3640">
        <v>31053786</v>
      </c>
      <c r="D3640" t="s">
        <v>8245</v>
      </c>
      <c r="E3640" t="s">
        <v>1285</v>
      </c>
      <c r="F3640">
        <v>1190</v>
      </c>
      <c r="G3640" t="s">
        <v>10884</v>
      </c>
      <c r="H3640" t="s">
        <v>1267</v>
      </c>
      <c r="I3640" s="33">
        <v>200000012963</v>
      </c>
      <c r="J3640" t="s">
        <v>10903</v>
      </c>
      <c r="K3640" t="s">
        <v>10903</v>
      </c>
      <c r="L3640" t="s">
        <v>10887</v>
      </c>
      <c r="N3640" s="16">
        <v>45428</v>
      </c>
      <c r="O3640" s="16">
        <v>45413</v>
      </c>
      <c r="P3640" s="16">
        <v>47848</v>
      </c>
      <c r="R3640" t="s">
        <v>1371</v>
      </c>
      <c r="S3640" t="s">
        <v>1266</v>
      </c>
      <c r="T3640" t="s">
        <v>1266</v>
      </c>
      <c r="U3640">
        <v>341012</v>
      </c>
      <c r="V3640" t="s">
        <v>1269</v>
      </c>
      <c r="W3640" t="s">
        <v>8246</v>
      </c>
      <c r="Y3640" t="s">
        <v>1299</v>
      </c>
      <c r="Z3640" t="s">
        <v>1300</v>
      </c>
      <c r="AA3640">
        <v>7000502617</v>
      </c>
      <c r="AB3640" t="s">
        <v>1272</v>
      </c>
      <c r="AC3640" t="s">
        <v>1301</v>
      </c>
      <c r="AD3640" s="16">
        <v>46036</v>
      </c>
      <c r="AE3640">
        <v>8000011831</v>
      </c>
      <c r="AF3640" s="16">
        <v>46035</v>
      </c>
      <c r="AI3640" t="s">
        <v>1302</v>
      </c>
      <c r="AJ3640" t="s">
        <v>1303</v>
      </c>
      <c r="AK3640" t="s">
        <v>10898</v>
      </c>
      <c r="AL3640" t="s">
        <v>3007</v>
      </c>
      <c r="AM3640" t="s">
        <v>28</v>
      </c>
      <c r="AN3640" s="16">
        <v>46023</v>
      </c>
      <c r="AO3640" t="s">
        <v>10889</v>
      </c>
      <c r="AP3640" t="s">
        <v>8247</v>
      </c>
      <c r="AQ3640">
        <v>1707</v>
      </c>
      <c r="AR3640" t="s">
        <v>1308</v>
      </c>
      <c r="AS3640" t="s">
        <v>10896</v>
      </c>
      <c r="AU3640" s="17">
        <v>115</v>
      </c>
      <c r="AV3640" s="17">
        <v>363.4</v>
      </c>
      <c r="AW3640" s="17">
        <v>363.4</v>
      </c>
      <c r="AX3640" s="17">
        <v>363.4</v>
      </c>
      <c r="AY3640" s="17">
        <v>363.4</v>
      </c>
      <c r="AZ3640" s="17">
        <v>363.4</v>
      </c>
      <c r="BA3640" s="17">
        <v>363.4</v>
      </c>
      <c r="BB3640" s="17">
        <v>363.4</v>
      </c>
      <c r="BC3640" s="17">
        <v>363.4</v>
      </c>
      <c r="BD3640" s="17">
        <v>363.4</v>
      </c>
      <c r="BE3640" s="17">
        <v>363.4</v>
      </c>
      <c r="BF3640" s="17">
        <v>363.4</v>
      </c>
      <c r="BG3640" s="17">
        <v>363.4</v>
      </c>
      <c r="BH3640" s="17">
        <v>4360.8</v>
      </c>
      <c r="BI3640" s="17">
        <v>4360.8</v>
      </c>
      <c r="BJ3640" s="17">
        <v>4360.8</v>
      </c>
      <c r="BK3640" s="17">
        <v>4360.8</v>
      </c>
    </row>
    <row r="3641" spans="2:63" x14ac:dyDescent="0.25">
      <c r="B3641" t="s">
        <v>8253</v>
      </c>
      <c r="C3641">
        <v>31069195</v>
      </c>
      <c r="D3641" t="s">
        <v>8254</v>
      </c>
      <c r="E3641" t="s">
        <v>1285</v>
      </c>
      <c r="F3641">
        <v>220</v>
      </c>
      <c r="G3641" t="s">
        <v>10884</v>
      </c>
      <c r="H3641" t="s">
        <v>1267</v>
      </c>
      <c r="I3641" s="33">
        <v>200000011187</v>
      </c>
      <c r="J3641" t="s">
        <v>11450</v>
      </c>
      <c r="K3641" t="s">
        <v>11451</v>
      </c>
      <c r="L3641" t="s">
        <v>10887</v>
      </c>
      <c r="N3641" s="16">
        <v>43579</v>
      </c>
      <c r="O3641" s="16">
        <v>43739</v>
      </c>
      <c r="P3641" s="16">
        <v>47848</v>
      </c>
      <c r="R3641" t="s">
        <v>1286</v>
      </c>
      <c r="S3641" t="s">
        <v>1266</v>
      </c>
      <c r="T3641" t="s">
        <v>1266</v>
      </c>
      <c r="V3641" t="s">
        <v>1269</v>
      </c>
      <c r="W3641" t="s">
        <v>8255</v>
      </c>
      <c r="Y3641" t="s">
        <v>1319</v>
      </c>
      <c r="Z3641" t="s">
        <v>1300</v>
      </c>
      <c r="AA3641">
        <v>7000502617</v>
      </c>
      <c r="AB3641" t="s">
        <v>1272</v>
      </c>
      <c r="AC3641" t="s">
        <v>5617</v>
      </c>
      <c r="AD3641" s="16">
        <v>46035</v>
      </c>
      <c r="AE3641">
        <v>8000030632</v>
      </c>
      <c r="AF3641" s="16">
        <v>46035</v>
      </c>
      <c r="AK3641" t="s">
        <v>10898</v>
      </c>
      <c r="AL3641" t="s">
        <v>3007</v>
      </c>
      <c r="AM3641" t="s">
        <v>28</v>
      </c>
      <c r="AN3641" s="16">
        <v>46023</v>
      </c>
      <c r="AO3641" t="s">
        <v>10889</v>
      </c>
      <c r="AP3641" t="s">
        <v>1292</v>
      </c>
      <c r="AQ3641">
        <v>10198</v>
      </c>
      <c r="AR3641" t="s">
        <v>3691</v>
      </c>
      <c r="AS3641" t="s">
        <v>10896</v>
      </c>
      <c r="AU3641" s="17">
        <v>3314</v>
      </c>
      <c r="AV3641" s="17">
        <v>54581.58</v>
      </c>
      <c r="AW3641" s="17">
        <v>54581.58</v>
      </c>
      <c r="AX3641" s="17">
        <v>54581.58</v>
      </c>
      <c r="AY3641" s="17">
        <v>54581.58</v>
      </c>
      <c r="AZ3641" s="17">
        <v>54581.58</v>
      </c>
      <c r="BA3641" s="17">
        <v>54581.58</v>
      </c>
      <c r="BB3641" s="17">
        <v>54581.58</v>
      </c>
      <c r="BC3641" s="17">
        <v>54581.58</v>
      </c>
      <c r="BD3641" s="17">
        <v>54581.58</v>
      </c>
      <c r="BE3641" s="17">
        <v>54581.58</v>
      </c>
      <c r="BF3641" s="17">
        <v>54581.58</v>
      </c>
      <c r="BG3641" s="17">
        <v>54581.58</v>
      </c>
      <c r="BH3641" s="17">
        <v>654978.96</v>
      </c>
      <c r="BI3641" s="17">
        <v>654978.96</v>
      </c>
      <c r="BJ3641" s="17">
        <v>654978.96</v>
      </c>
      <c r="BK3641" s="17">
        <v>654978.96</v>
      </c>
    </row>
    <row r="3642" spans="2:63" x14ac:dyDescent="0.25">
      <c r="B3642" t="s">
        <v>8253</v>
      </c>
      <c r="C3642">
        <v>31069195</v>
      </c>
      <c r="D3642" t="s">
        <v>8254</v>
      </c>
      <c r="E3642" t="s">
        <v>1285</v>
      </c>
      <c r="F3642">
        <v>410</v>
      </c>
      <c r="G3642" t="s">
        <v>10884</v>
      </c>
      <c r="H3642" t="s">
        <v>1267</v>
      </c>
      <c r="I3642" s="33">
        <v>200000011187</v>
      </c>
      <c r="J3642" t="s">
        <v>11450</v>
      </c>
      <c r="K3642" t="s">
        <v>11451</v>
      </c>
      <c r="L3642" t="s">
        <v>10887</v>
      </c>
      <c r="N3642" s="16">
        <v>44524</v>
      </c>
      <c r="O3642" s="16">
        <v>44501</v>
      </c>
      <c r="P3642" s="16">
        <v>47848</v>
      </c>
      <c r="R3642" t="s">
        <v>1286</v>
      </c>
      <c r="S3642" t="s">
        <v>1266</v>
      </c>
      <c r="T3642" t="s">
        <v>1266</v>
      </c>
      <c r="V3642" t="s">
        <v>1269</v>
      </c>
      <c r="W3642" t="s">
        <v>8255</v>
      </c>
      <c r="Y3642" t="s">
        <v>1319</v>
      </c>
      <c r="Z3642" t="s">
        <v>1300</v>
      </c>
      <c r="AA3642">
        <v>7000502617</v>
      </c>
      <c r="AB3642" t="s">
        <v>1272</v>
      </c>
      <c r="AC3642" t="s">
        <v>5617</v>
      </c>
      <c r="AD3642" s="16">
        <v>46035</v>
      </c>
      <c r="AE3642">
        <v>8000030632</v>
      </c>
      <c r="AF3642" s="16">
        <v>46035</v>
      </c>
      <c r="AK3642" t="s">
        <v>10898</v>
      </c>
      <c r="AL3642" t="s">
        <v>3007</v>
      </c>
      <c r="AM3642" t="s">
        <v>28</v>
      </c>
      <c r="AN3642" s="16">
        <v>46023</v>
      </c>
      <c r="AO3642" t="s">
        <v>10889</v>
      </c>
      <c r="AP3642" t="s">
        <v>1292</v>
      </c>
      <c r="AQ3642">
        <v>10198</v>
      </c>
      <c r="AR3642" t="s">
        <v>3691</v>
      </c>
      <c r="AS3642" t="s">
        <v>10896</v>
      </c>
      <c r="AU3642" s="17">
        <v>300</v>
      </c>
      <c r="AV3642" s="17">
        <v>4941</v>
      </c>
      <c r="AW3642" s="17">
        <v>4941</v>
      </c>
      <c r="AX3642" s="17">
        <v>4941</v>
      </c>
      <c r="AY3642" s="17">
        <v>4941</v>
      </c>
      <c r="AZ3642" s="17">
        <v>4941</v>
      </c>
      <c r="BA3642" s="17">
        <v>4941</v>
      </c>
      <c r="BB3642" s="17">
        <v>4941</v>
      </c>
      <c r="BC3642" s="17">
        <v>4941</v>
      </c>
      <c r="BD3642" s="17">
        <v>4941</v>
      </c>
      <c r="BE3642" s="17">
        <v>4941</v>
      </c>
      <c r="BF3642" s="17">
        <v>4941</v>
      </c>
      <c r="BG3642" s="17">
        <v>4941</v>
      </c>
      <c r="BH3642" s="17">
        <v>59292</v>
      </c>
      <c r="BI3642" s="17">
        <v>59292</v>
      </c>
      <c r="BJ3642" s="17">
        <v>59292</v>
      </c>
      <c r="BK3642" s="17">
        <v>59292</v>
      </c>
    </row>
    <row r="3643" spans="2:63" x14ac:dyDescent="0.25">
      <c r="B3643" t="s">
        <v>8253</v>
      </c>
      <c r="C3643">
        <v>31079960</v>
      </c>
      <c r="D3643" t="s">
        <v>8256</v>
      </c>
      <c r="E3643" t="s">
        <v>1285</v>
      </c>
      <c r="F3643">
        <v>10</v>
      </c>
      <c r="G3643" t="s">
        <v>10884</v>
      </c>
      <c r="H3643" t="s">
        <v>1267</v>
      </c>
      <c r="I3643" s="33">
        <v>200000011187</v>
      </c>
      <c r="J3643" t="s">
        <v>11450</v>
      </c>
      <c r="K3643" t="s">
        <v>11451</v>
      </c>
      <c r="L3643" t="s">
        <v>10887</v>
      </c>
      <c r="N3643" s="16">
        <v>43629</v>
      </c>
      <c r="O3643" s="16">
        <v>43617</v>
      </c>
      <c r="P3643" s="16">
        <v>47848</v>
      </c>
      <c r="R3643" t="s">
        <v>1286</v>
      </c>
      <c r="S3643" t="s">
        <v>1266</v>
      </c>
      <c r="T3643" t="s">
        <v>1266</v>
      </c>
      <c r="V3643" t="s">
        <v>1269</v>
      </c>
      <c r="W3643" t="s">
        <v>8255</v>
      </c>
      <c r="Y3643" t="s">
        <v>1319</v>
      </c>
      <c r="Z3643" t="s">
        <v>1300</v>
      </c>
      <c r="AA3643">
        <v>7000502617</v>
      </c>
      <c r="AB3643" t="s">
        <v>1272</v>
      </c>
      <c r="AC3643" t="s">
        <v>5617</v>
      </c>
      <c r="AD3643" s="16">
        <v>46035</v>
      </c>
      <c r="AE3643">
        <v>8000042832</v>
      </c>
      <c r="AF3643" s="16">
        <v>46035</v>
      </c>
      <c r="AK3643" t="s">
        <v>10898</v>
      </c>
      <c r="AL3643" t="s">
        <v>3007</v>
      </c>
      <c r="AM3643" t="s">
        <v>28</v>
      </c>
      <c r="AN3643" s="16">
        <v>46023</v>
      </c>
      <c r="AO3643" t="s">
        <v>10889</v>
      </c>
      <c r="AP3643" t="s">
        <v>2853</v>
      </c>
      <c r="AQ3643">
        <v>10198</v>
      </c>
      <c r="AR3643" t="s">
        <v>3691</v>
      </c>
      <c r="AS3643" t="s">
        <v>10896</v>
      </c>
      <c r="AU3643" s="17">
        <v>1221</v>
      </c>
      <c r="AV3643" s="17">
        <v>20109.87</v>
      </c>
      <c r="AW3643" s="17">
        <v>20109.87</v>
      </c>
      <c r="AX3643" s="17">
        <v>20109.87</v>
      </c>
      <c r="AY3643" s="17">
        <v>20109.87</v>
      </c>
      <c r="AZ3643" s="17">
        <v>20109.87</v>
      </c>
      <c r="BA3643" s="17">
        <v>20109.87</v>
      </c>
      <c r="BB3643" s="17">
        <v>20109.87</v>
      </c>
      <c r="BC3643" s="17">
        <v>20109.87</v>
      </c>
      <c r="BD3643" s="17">
        <v>20109.87</v>
      </c>
      <c r="BE3643" s="17">
        <v>20109.87</v>
      </c>
      <c r="BF3643" s="17">
        <v>20109.87</v>
      </c>
      <c r="BG3643" s="17">
        <v>20109.87</v>
      </c>
      <c r="BH3643" s="17">
        <v>241318.44</v>
      </c>
      <c r="BI3643" s="17">
        <v>241318.44</v>
      </c>
      <c r="BJ3643" s="17">
        <v>241318.44</v>
      </c>
      <c r="BK3643" s="17">
        <v>241318.44</v>
      </c>
    </row>
    <row r="3644" spans="2:63" x14ac:dyDescent="0.25">
      <c r="B3644" t="s">
        <v>1296</v>
      </c>
      <c r="C3644">
        <v>31067245</v>
      </c>
      <c r="D3644" t="s">
        <v>8261</v>
      </c>
      <c r="E3644" t="s">
        <v>1285</v>
      </c>
      <c r="F3644">
        <v>600</v>
      </c>
      <c r="G3644" t="s">
        <v>10884</v>
      </c>
      <c r="H3644" t="s">
        <v>1267</v>
      </c>
      <c r="I3644" s="33">
        <v>200000011186</v>
      </c>
      <c r="J3644" t="s">
        <v>10900</v>
      </c>
      <c r="K3644" t="s">
        <v>10900</v>
      </c>
      <c r="L3644" t="s">
        <v>10887</v>
      </c>
      <c r="N3644" s="16">
        <v>45429</v>
      </c>
      <c r="O3644" s="16">
        <v>45413</v>
      </c>
      <c r="P3644" s="16">
        <v>47848</v>
      </c>
      <c r="R3644" t="s">
        <v>1286</v>
      </c>
      <c r="S3644" t="s">
        <v>1266</v>
      </c>
      <c r="T3644" t="s">
        <v>1266</v>
      </c>
      <c r="V3644" t="s">
        <v>1269</v>
      </c>
      <c r="W3644" t="s">
        <v>1298</v>
      </c>
      <c r="Y3644" t="s">
        <v>1299</v>
      </c>
      <c r="Z3644" t="s">
        <v>1300</v>
      </c>
      <c r="AA3644">
        <v>7000502617</v>
      </c>
      <c r="AB3644" t="s">
        <v>1272</v>
      </c>
      <c r="AC3644" t="s">
        <v>1301</v>
      </c>
      <c r="AD3644" s="16">
        <v>46036</v>
      </c>
      <c r="AE3644">
        <v>31048822</v>
      </c>
      <c r="AF3644" s="16">
        <v>46035</v>
      </c>
      <c r="AI3644" t="s">
        <v>1302</v>
      </c>
      <c r="AJ3644" t="s">
        <v>1303</v>
      </c>
      <c r="AK3644" t="s">
        <v>10898</v>
      </c>
      <c r="AL3644" t="s">
        <v>3007</v>
      </c>
      <c r="AM3644" t="s">
        <v>28</v>
      </c>
      <c r="AN3644" s="16">
        <v>46023</v>
      </c>
      <c r="AO3644" t="s">
        <v>10889</v>
      </c>
      <c r="AP3644" t="s">
        <v>7922</v>
      </c>
      <c r="AQ3644">
        <v>1707</v>
      </c>
      <c r="AR3644" t="s">
        <v>1308</v>
      </c>
      <c r="AS3644" t="s">
        <v>10896</v>
      </c>
      <c r="AU3644" s="17">
        <v>35.79</v>
      </c>
      <c r="AV3644" s="17">
        <v>38.65</v>
      </c>
      <c r="AW3644" s="17">
        <v>38.65</v>
      </c>
      <c r="AX3644" s="17">
        <v>38.65</v>
      </c>
      <c r="AY3644" s="17">
        <v>38.65</v>
      </c>
      <c r="AZ3644" s="17">
        <v>38.65</v>
      </c>
      <c r="BA3644" s="17">
        <v>38.65</v>
      </c>
      <c r="BB3644" s="17">
        <v>38.65</v>
      </c>
      <c r="BC3644" s="17">
        <v>38.65</v>
      </c>
      <c r="BD3644" s="17">
        <v>38.65</v>
      </c>
      <c r="BE3644" s="17">
        <v>38.65</v>
      </c>
      <c r="BF3644" s="17">
        <v>38.65</v>
      </c>
      <c r="BG3644" s="17">
        <v>38.65</v>
      </c>
      <c r="BH3644" s="17">
        <v>463.8</v>
      </c>
      <c r="BI3644" s="17">
        <v>463.8</v>
      </c>
      <c r="BJ3644" s="17">
        <v>463.8</v>
      </c>
      <c r="BK3644" s="17">
        <v>463.8</v>
      </c>
    </row>
    <row r="3645" spans="2:63" x14ac:dyDescent="0.25">
      <c r="B3645" t="s">
        <v>1296</v>
      </c>
      <c r="C3645">
        <v>31067245</v>
      </c>
      <c r="D3645" t="s">
        <v>8261</v>
      </c>
      <c r="E3645" t="s">
        <v>1285</v>
      </c>
      <c r="F3645">
        <v>610</v>
      </c>
      <c r="G3645" t="s">
        <v>10884</v>
      </c>
      <c r="H3645" t="s">
        <v>1267</v>
      </c>
      <c r="I3645" s="33">
        <v>200000011188</v>
      </c>
      <c r="J3645" t="s">
        <v>10897</v>
      </c>
      <c r="K3645" t="s">
        <v>10897</v>
      </c>
      <c r="L3645" t="s">
        <v>10887</v>
      </c>
      <c r="N3645" s="16">
        <v>45429</v>
      </c>
      <c r="O3645" s="16">
        <v>45413</v>
      </c>
      <c r="P3645" s="16">
        <v>47848</v>
      </c>
      <c r="R3645" t="s">
        <v>1286</v>
      </c>
      <c r="S3645" t="s">
        <v>1266</v>
      </c>
      <c r="T3645" t="s">
        <v>1266</v>
      </c>
      <c r="V3645" t="s">
        <v>1269</v>
      </c>
      <c r="W3645" t="s">
        <v>1298</v>
      </c>
      <c r="Y3645" t="s">
        <v>1299</v>
      </c>
      <c r="Z3645" t="s">
        <v>1300</v>
      </c>
      <c r="AA3645">
        <v>7000502617</v>
      </c>
      <c r="AB3645" t="s">
        <v>1272</v>
      </c>
      <c r="AC3645" t="s">
        <v>1301</v>
      </c>
      <c r="AD3645" s="16">
        <v>46036</v>
      </c>
      <c r="AE3645">
        <v>31048822</v>
      </c>
      <c r="AF3645" s="16">
        <v>46035</v>
      </c>
      <c r="AI3645" t="s">
        <v>1302</v>
      </c>
      <c r="AJ3645" t="s">
        <v>1303</v>
      </c>
      <c r="AK3645" t="s">
        <v>10898</v>
      </c>
      <c r="AL3645" t="s">
        <v>3007</v>
      </c>
      <c r="AM3645" t="s">
        <v>28</v>
      </c>
      <c r="AN3645" s="16">
        <v>46023</v>
      </c>
      <c r="AO3645" t="s">
        <v>10889</v>
      </c>
      <c r="AP3645" t="s">
        <v>7922</v>
      </c>
      <c r="AQ3645">
        <v>1707</v>
      </c>
      <c r="AR3645" t="s">
        <v>1308</v>
      </c>
      <c r="AS3645" t="s">
        <v>10896</v>
      </c>
      <c r="AU3645" s="17">
        <v>1</v>
      </c>
      <c r="AV3645" s="17">
        <v>22.61</v>
      </c>
      <c r="AW3645" s="17">
        <v>22.61</v>
      </c>
      <c r="AX3645" s="17">
        <v>22.61</v>
      </c>
      <c r="AY3645" s="17">
        <v>22.61</v>
      </c>
      <c r="AZ3645" s="17">
        <v>22.61</v>
      </c>
      <c r="BA3645" s="17">
        <v>22.61</v>
      </c>
      <c r="BB3645" s="17">
        <v>22.61</v>
      </c>
      <c r="BC3645" s="17">
        <v>22.61</v>
      </c>
      <c r="BD3645" s="17">
        <v>22.61</v>
      </c>
      <c r="BE3645" s="17">
        <v>22.61</v>
      </c>
      <c r="BF3645" s="17">
        <v>22.61</v>
      </c>
      <c r="BG3645" s="17">
        <v>22.61</v>
      </c>
      <c r="BH3645" s="17">
        <v>271.32</v>
      </c>
      <c r="BI3645" s="17">
        <v>271.32</v>
      </c>
      <c r="BJ3645" s="17">
        <v>271.32</v>
      </c>
      <c r="BK3645" s="17">
        <v>271.32</v>
      </c>
    </row>
    <row r="3646" spans="2:63" x14ac:dyDescent="0.25">
      <c r="B3646" t="s">
        <v>1296</v>
      </c>
      <c r="C3646">
        <v>31067245</v>
      </c>
      <c r="D3646" t="s">
        <v>8261</v>
      </c>
      <c r="E3646" t="s">
        <v>1285</v>
      </c>
      <c r="F3646">
        <v>620</v>
      </c>
      <c r="G3646" t="s">
        <v>10884</v>
      </c>
      <c r="H3646" t="s">
        <v>1267</v>
      </c>
      <c r="I3646" s="33">
        <v>200000012515</v>
      </c>
      <c r="J3646" t="s">
        <v>10899</v>
      </c>
      <c r="K3646" t="s">
        <v>10899</v>
      </c>
      <c r="L3646" t="s">
        <v>10887</v>
      </c>
      <c r="N3646" s="16">
        <v>45429</v>
      </c>
      <c r="O3646" s="16">
        <v>45413</v>
      </c>
      <c r="P3646" s="16">
        <v>47848</v>
      </c>
      <c r="R3646" t="s">
        <v>1286</v>
      </c>
      <c r="S3646" t="s">
        <v>1266</v>
      </c>
      <c r="T3646" t="s">
        <v>1266</v>
      </c>
      <c r="V3646" t="s">
        <v>1269</v>
      </c>
      <c r="W3646" t="s">
        <v>1298</v>
      </c>
      <c r="Y3646" t="s">
        <v>1299</v>
      </c>
      <c r="Z3646" t="s">
        <v>1300</v>
      </c>
      <c r="AA3646">
        <v>7000502617</v>
      </c>
      <c r="AB3646" t="s">
        <v>1272</v>
      </c>
      <c r="AC3646" t="s">
        <v>1301</v>
      </c>
      <c r="AD3646" s="16">
        <v>45810</v>
      </c>
      <c r="AE3646">
        <v>31048822</v>
      </c>
      <c r="AF3646" s="16">
        <v>45810</v>
      </c>
      <c r="AI3646" t="s">
        <v>1302</v>
      </c>
      <c r="AJ3646" t="s">
        <v>1303</v>
      </c>
      <c r="AK3646" t="s">
        <v>10902</v>
      </c>
      <c r="AL3646" t="s">
        <v>1307</v>
      </c>
      <c r="AM3646" t="s">
        <v>28</v>
      </c>
      <c r="AN3646" s="16">
        <v>45413</v>
      </c>
      <c r="AO3646" t="s">
        <v>10889</v>
      </c>
      <c r="AP3646" t="s">
        <v>7922</v>
      </c>
      <c r="AQ3646">
        <v>1707</v>
      </c>
      <c r="AR3646" t="s">
        <v>1308</v>
      </c>
      <c r="AS3646" t="s">
        <v>10894</v>
      </c>
      <c r="AU3646" s="17">
        <v>717.61</v>
      </c>
      <c r="AV3646" s="17">
        <v>717.61</v>
      </c>
      <c r="AW3646" s="17">
        <v>717.61</v>
      </c>
      <c r="AX3646" s="17">
        <v>717.61</v>
      </c>
      <c r="AY3646" s="17">
        <v>717.61</v>
      </c>
      <c r="AZ3646" s="17">
        <v>717.61</v>
      </c>
      <c r="BA3646" s="17">
        <v>717.61</v>
      </c>
      <c r="BB3646" s="17">
        <v>717.61</v>
      </c>
      <c r="BC3646" s="17">
        <v>717.61</v>
      </c>
      <c r="BD3646" s="17">
        <v>717.61</v>
      </c>
      <c r="BE3646" s="17">
        <v>717.61</v>
      </c>
      <c r="BF3646" s="17">
        <v>717.61</v>
      </c>
      <c r="BG3646" s="17">
        <v>717.61</v>
      </c>
      <c r="BH3646" s="17">
        <v>8611.32</v>
      </c>
      <c r="BI3646" s="17">
        <v>8611.32</v>
      </c>
      <c r="BJ3646" s="17">
        <v>8611.32</v>
      </c>
      <c r="BK3646" s="17">
        <v>8611.32</v>
      </c>
    </row>
    <row r="3647" spans="2:63" x14ac:dyDescent="0.25">
      <c r="B3647" t="s">
        <v>1296</v>
      </c>
      <c r="C3647">
        <v>31067245</v>
      </c>
      <c r="D3647" t="s">
        <v>8261</v>
      </c>
      <c r="E3647" t="s">
        <v>1285</v>
      </c>
      <c r="F3647">
        <v>630</v>
      </c>
      <c r="G3647" t="s">
        <v>10884</v>
      </c>
      <c r="H3647" t="s">
        <v>1267</v>
      </c>
      <c r="I3647" s="33">
        <v>200000012633</v>
      </c>
      <c r="J3647" t="s">
        <v>10901</v>
      </c>
      <c r="K3647" t="s">
        <v>10901</v>
      </c>
      <c r="L3647" t="s">
        <v>10887</v>
      </c>
      <c r="N3647" s="16">
        <v>45429</v>
      </c>
      <c r="O3647" s="16">
        <v>45413</v>
      </c>
      <c r="P3647" s="16">
        <v>47848</v>
      </c>
      <c r="R3647" t="s">
        <v>1286</v>
      </c>
      <c r="S3647" t="s">
        <v>1266</v>
      </c>
      <c r="T3647" t="s">
        <v>1266</v>
      </c>
      <c r="V3647" t="s">
        <v>1269</v>
      </c>
      <c r="W3647" t="s">
        <v>1298</v>
      </c>
      <c r="Y3647" t="s">
        <v>1299</v>
      </c>
      <c r="Z3647" t="s">
        <v>1300</v>
      </c>
      <c r="AA3647">
        <v>7000502617</v>
      </c>
      <c r="AB3647" t="s">
        <v>1272</v>
      </c>
      <c r="AC3647" t="s">
        <v>1301</v>
      </c>
      <c r="AD3647" s="16">
        <v>45810</v>
      </c>
      <c r="AE3647">
        <v>31048822</v>
      </c>
      <c r="AF3647" s="16">
        <v>45810</v>
      </c>
      <c r="AI3647" t="s">
        <v>1302</v>
      </c>
      <c r="AJ3647" t="s">
        <v>1303</v>
      </c>
      <c r="AK3647" t="s">
        <v>10902</v>
      </c>
      <c r="AL3647" t="s">
        <v>1307</v>
      </c>
      <c r="AM3647" t="s">
        <v>28</v>
      </c>
      <c r="AN3647" s="16">
        <v>45413</v>
      </c>
      <c r="AO3647" t="s">
        <v>10889</v>
      </c>
      <c r="AP3647" t="s">
        <v>7922</v>
      </c>
      <c r="AQ3647">
        <v>1707</v>
      </c>
      <c r="AR3647" t="s">
        <v>1308</v>
      </c>
      <c r="AS3647" t="s">
        <v>10890</v>
      </c>
      <c r="AU3647" s="17">
        <v>40.98</v>
      </c>
      <c r="AV3647" s="17">
        <v>40.98</v>
      </c>
      <c r="AW3647" s="17">
        <v>40.98</v>
      </c>
      <c r="AX3647" s="17">
        <v>40.98</v>
      </c>
      <c r="AY3647" s="17">
        <v>40.98</v>
      </c>
      <c r="AZ3647" s="17">
        <v>40.98</v>
      </c>
      <c r="BA3647" s="17">
        <v>40.98</v>
      </c>
      <c r="BB3647" s="17">
        <v>40.98</v>
      </c>
      <c r="BC3647" s="17">
        <v>40.98</v>
      </c>
      <c r="BD3647" s="17">
        <v>40.98</v>
      </c>
      <c r="BE3647" s="17">
        <v>40.98</v>
      </c>
      <c r="BF3647" s="17">
        <v>40.98</v>
      </c>
      <c r="BG3647" s="17">
        <v>40.98</v>
      </c>
      <c r="BH3647" s="17">
        <v>491.76</v>
      </c>
      <c r="BI3647" s="17">
        <v>491.76</v>
      </c>
      <c r="BJ3647" s="17">
        <v>491.76</v>
      </c>
      <c r="BK3647" s="17">
        <v>491.76</v>
      </c>
    </row>
    <row r="3648" spans="2:63" x14ac:dyDescent="0.25">
      <c r="B3648" t="s">
        <v>1296</v>
      </c>
      <c r="C3648">
        <v>31067245</v>
      </c>
      <c r="D3648" t="s">
        <v>8261</v>
      </c>
      <c r="E3648" t="s">
        <v>1285</v>
      </c>
      <c r="F3648">
        <v>640</v>
      </c>
      <c r="G3648" t="s">
        <v>10884</v>
      </c>
      <c r="H3648" t="s">
        <v>1267</v>
      </c>
      <c r="I3648" s="33">
        <v>200000012963</v>
      </c>
      <c r="J3648" t="s">
        <v>10903</v>
      </c>
      <c r="K3648" t="s">
        <v>10903</v>
      </c>
      <c r="L3648" t="s">
        <v>10887</v>
      </c>
      <c r="N3648" s="16">
        <v>45429</v>
      </c>
      <c r="O3648" s="16">
        <v>45413</v>
      </c>
      <c r="P3648" s="16">
        <v>47848</v>
      </c>
      <c r="R3648" t="s">
        <v>1286</v>
      </c>
      <c r="S3648" t="s">
        <v>1266</v>
      </c>
      <c r="T3648" t="s">
        <v>1266</v>
      </c>
      <c r="V3648" t="s">
        <v>1269</v>
      </c>
      <c r="W3648" t="s">
        <v>1298</v>
      </c>
      <c r="Y3648" t="s">
        <v>1299</v>
      </c>
      <c r="Z3648" t="s">
        <v>1300</v>
      </c>
      <c r="AA3648">
        <v>7000502617</v>
      </c>
      <c r="AB3648" t="s">
        <v>1272</v>
      </c>
      <c r="AC3648" t="s">
        <v>1301</v>
      </c>
      <c r="AD3648" s="16">
        <v>46036</v>
      </c>
      <c r="AE3648">
        <v>31048822</v>
      </c>
      <c r="AF3648" s="16">
        <v>46035</v>
      </c>
      <c r="AI3648" t="s">
        <v>1302</v>
      </c>
      <c r="AJ3648" t="s">
        <v>1303</v>
      </c>
      <c r="AK3648" t="s">
        <v>10898</v>
      </c>
      <c r="AL3648" t="s">
        <v>3007</v>
      </c>
      <c r="AM3648" t="s">
        <v>28</v>
      </c>
      <c r="AN3648" s="16">
        <v>46023</v>
      </c>
      <c r="AO3648" t="s">
        <v>10889</v>
      </c>
      <c r="AP3648" t="s">
        <v>7922</v>
      </c>
      <c r="AQ3648">
        <v>1707</v>
      </c>
      <c r="AR3648" t="s">
        <v>1308</v>
      </c>
      <c r="AS3648" t="s">
        <v>10896</v>
      </c>
      <c r="AU3648" s="17">
        <v>1</v>
      </c>
      <c r="AV3648" s="17">
        <v>3.16</v>
      </c>
      <c r="AW3648" s="17">
        <v>3.16</v>
      </c>
      <c r="AX3648" s="17">
        <v>3.16</v>
      </c>
      <c r="AY3648" s="17">
        <v>3.16</v>
      </c>
      <c r="AZ3648" s="17">
        <v>3.16</v>
      </c>
      <c r="BA3648" s="17">
        <v>3.16</v>
      </c>
      <c r="BB3648" s="17">
        <v>3.16</v>
      </c>
      <c r="BC3648" s="17">
        <v>3.16</v>
      </c>
      <c r="BD3648" s="17">
        <v>3.16</v>
      </c>
      <c r="BE3648" s="17">
        <v>3.16</v>
      </c>
      <c r="BF3648" s="17">
        <v>3.16</v>
      </c>
      <c r="BG3648" s="17">
        <v>3.16</v>
      </c>
      <c r="BH3648" s="17">
        <v>37.92</v>
      </c>
      <c r="BI3648" s="17">
        <v>37.92</v>
      </c>
      <c r="BJ3648" s="17">
        <v>37.92</v>
      </c>
      <c r="BK3648" s="17">
        <v>37.92</v>
      </c>
    </row>
    <row r="3649" spans="2:63" x14ac:dyDescent="0.25">
      <c r="B3649" t="s">
        <v>8262</v>
      </c>
      <c r="C3649">
        <v>31054917</v>
      </c>
      <c r="D3649" t="s">
        <v>8263</v>
      </c>
      <c r="E3649" t="s">
        <v>1285</v>
      </c>
      <c r="F3649">
        <v>70</v>
      </c>
      <c r="G3649" t="s">
        <v>10884</v>
      </c>
      <c r="H3649" t="s">
        <v>1267</v>
      </c>
      <c r="I3649" s="33">
        <v>200000011097</v>
      </c>
      <c r="J3649" t="s">
        <v>10924</v>
      </c>
      <c r="K3649" t="s">
        <v>11442</v>
      </c>
      <c r="L3649" t="s">
        <v>10887</v>
      </c>
      <c r="N3649" s="16">
        <v>42201</v>
      </c>
      <c r="O3649" s="16">
        <v>42401</v>
      </c>
      <c r="P3649" s="16">
        <v>47848</v>
      </c>
      <c r="R3649" t="s">
        <v>1371</v>
      </c>
      <c r="S3649" t="s">
        <v>1266</v>
      </c>
      <c r="T3649" t="s">
        <v>1266</v>
      </c>
      <c r="U3649">
        <v>341012</v>
      </c>
      <c r="V3649" t="s">
        <v>1269</v>
      </c>
      <c r="W3649" t="s">
        <v>8264</v>
      </c>
      <c r="Y3649" t="s">
        <v>1883</v>
      </c>
      <c r="Z3649" t="s">
        <v>5468</v>
      </c>
      <c r="AA3649">
        <v>7000502617</v>
      </c>
      <c r="AB3649" t="s">
        <v>1272</v>
      </c>
      <c r="AC3649" t="s">
        <v>5468</v>
      </c>
      <c r="AD3649" s="16">
        <v>45810</v>
      </c>
      <c r="AE3649">
        <v>8000013609</v>
      </c>
      <c r="AF3649" s="16">
        <v>45810</v>
      </c>
      <c r="AI3649" t="s">
        <v>8265</v>
      </c>
      <c r="AJ3649" t="s">
        <v>8266</v>
      </c>
      <c r="AK3649" t="s">
        <v>10922</v>
      </c>
      <c r="AL3649" t="s">
        <v>3399</v>
      </c>
      <c r="AM3649" t="s">
        <v>28</v>
      </c>
      <c r="AN3649" s="16">
        <v>44927</v>
      </c>
      <c r="AO3649" t="s">
        <v>10889</v>
      </c>
      <c r="AP3649" t="s">
        <v>8267</v>
      </c>
      <c r="AQ3649">
        <v>1415</v>
      </c>
      <c r="AR3649" t="s">
        <v>8268</v>
      </c>
      <c r="AS3649" t="s">
        <v>10896</v>
      </c>
      <c r="AU3649" s="17">
        <v>6</v>
      </c>
      <c r="AV3649" s="17">
        <v>600</v>
      </c>
      <c r="AW3649" s="17">
        <v>600</v>
      </c>
      <c r="AX3649" s="17">
        <v>600</v>
      </c>
      <c r="AY3649" s="17">
        <v>600</v>
      </c>
      <c r="AZ3649" s="17">
        <v>600</v>
      </c>
      <c r="BA3649" s="17">
        <v>600</v>
      </c>
      <c r="BB3649" s="17">
        <v>600</v>
      </c>
      <c r="BC3649" s="17">
        <v>600</v>
      </c>
      <c r="BD3649" s="17">
        <v>600</v>
      </c>
      <c r="BE3649" s="17">
        <v>600</v>
      </c>
      <c r="BF3649" s="17">
        <v>600</v>
      </c>
      <c r="BG3649" s="17">
        <v>600</v>
      </c>
      <c r="BH3649" s="17">
        <v>7200</v>
      </c>
      <c r="BI3649" s="17">
        <v>7200</v>
      </c>
      <c r="BJ3649" s="17">
        <v>7200</v>
      </c>
      <c r="BK3649" s="17">
        <v>7200</v>
      </c>
    </row>
    <row r="3650" spans="2:63" x14ac:dyDescent="0.25">
      <c r="B3650" t="s">
        <v>8262</v>
      </c>
      <c r="C3650">
        <v>31054917</v>
      </c>
      <c r="D3650" t="s">
        <v>8263</v>
      </c>
      <c r="E3650" t="s">
        <v>1285</v>
      </c>
      <c r="F3650">
        <v>80</v>
      </c>
      <c r="G3650" t="s">
        <v>10884</v>
      </c>
      <c r="H3650" t="s">
        <v>1267</v>
      </c>
      <c r="I3650" s="33">
        <v>200000011063</v>
      </c>
      <c r="J3650" t="s">
        <v>10921</v>
      </c>
      <c r="K3650" t="s">
        <v>11019</v>
      </c>
      <c r="L3650" t="s">
        <v>10887</v>
      </c>
      <c r="N3650" s="16">
        <v>42201</v>
      </c>
      <c r="O3650" s="16">
        <v>42401</v>
      </c>
      <c r="P3650" s="16">
        <v>47848</v>
      </c>
      <c r="R3650" t="s">
        <v>1371</v>
      </c>
      <c r="S3650" t="s">
        <v>1266</v>
      </c>
      <c r="T3650" t="s">
        <v>1266</v>
      </c>
      <c r="U3650">
        <v>341012</v>
      </c>
      <c r="V3650" t="s">
        <v>1269</v>
      </c>
      <c r="W3650" t="s">
        <v>8264</v>
      </c>
      <c r="Y3650" t="s">
        <v>1883</v>
      </c>
      <c r="Z3650" t="s">
        <v>5468</v>
      </c>
      <c r="AA3650">
        <v>7000502617</v>
      </c>
      <c r="AB3650" t="s">
        <v>1272</v>
      </c>
      <c r="AC3650" t="s">
        <v>5468</v>
      </c>
      <c r="AD3650" s="16">
        <v>45810</v>
      </c>
      <c r="AE3650">
        <v>8000013609</v>
      </c>
      <c r="AF3650" s="16">
        <v>45810</v>
      </c>
      <c r="AI3650" t="s">
        <v>8265</v>
      </c>
      <c r="AJ3650" t="s">
        <v>8266</v>
      </c>
      <c r="AK3650" t="s">
        <v>10922</v>
      </c>
      <c r="AL3650" t="s">
        <v>3399</v>
      </c>
      <c r="AM3650" t="s">
        <v>28</v>
      </c>
      <c r="AN3650" s="16">
        <v>44927</v>
      </c>
      <c r="AO3650" t="s">
        <v>10889</v>
      </c>
      <c r="AP3650" t="s">
        <v>8267</v>
      </c>
      <c r="AQ3650">
        <v>1415</v>
      </c>
      <c r="AR3650" t="s">
        <v>8268</v>
      </c>
      <c r="AS3650" t="s">
        <v>10896</v>
      </c>
      <c r="AU3650" s="17">
        <v>6</v>
      </c>
      <c r="AV3650" s="17">
        <v>114</v>
      </c>
      <c r="AW3650" s="17">
        <v>114</v>
      </c>
      <c r="AX3650" s="17">
        <v>114</v>
      </c>
      <c r="AY3650" s="17">
        <v>114</v>
      </c>
      <c r="AZ3650" s="17">
        <v>114</v>
      </c>
      <c r="BA3650" s="17">
        <v>114</v>
      </c>
      <c r="BB3650" s="17">
        <v>114</v>
      </c>
      <c r="BC3650" s="17">
        <v>114</v>
      </c>
      <c r="BD3650" s="17">
        <v>114</v>
      </c>
      <c r="BE3650" s="17">
        <v>114</v>
      </c>
      <c r="BF3650" s="17">
        <v>114</v>
      </c>
      <c r="BG3650" s="17">
        <v>114</v>
      </c>
      <c r="BH3650" s="17">
        <v>1368</v>
      </c>
      <c r="BI3650" s="17">
        <v>1368</v>
      </c>
      <c r="BJ3650" s="17">
        <v>1368</v>
      </c>
      <c r="BK3650" s="17">
        <v>1368</v>
      </c>
    </row>
    <row r="3651" spans="2:63" x14ac:dyDescent="0.25">
      <c r="B3651" t="s">
        <v>8262</v>
      </c>
      <c r="C3651">
        <v>31054917</v>
      </c>
      <c r="D3651" t="s">
        <v>8263</v>
      </c>
      <c r="E3651" t="s">
        <v>1285</v>
      </c>
      <c r="F3651">
        <v>90</v>
      </c>
      <c r="G3651" t="s">
        <v>10884</v>
      </c>
      <c r="H3651" t="s">
        <v>1267</v>
      </c>
      <c r="I3651" s="33">
        <v>200000011100</v>
      </c>
      <c r="J3651" t="s">
        <v>10970</v>
      </c>
      <c r="K3651" t="s">
        <v>11832</v>
      </c>
      <c r="L3651" t="s">
        <v>10887</v>
      </c>
      <c r="N3651" s="16">
        <v>42201</v>
      </c>
      <c r="O3651" s="16">
        <v>42401</v>
      </c>
      <c r="P3651" s="16">
        <v>47848</v>
      </c>
      <c r="R3651" t="s">
        <v>1371</v>
      </c>
      <c r="S3651" t="s">
        <v>1266</v>
      </c>
      <c r="T3651" t="s">
        <v>1266</v>
      </c>
      <c r="U3651">
        <v>341012</v>
      </c>
      <c r="V3651" t="s">
        <v>1269</v>
      </c>
      <c r="W3651" t="s">
        <v>8264</v>
      </c>
      <c r="Y3651" t="s">
        <v>1883</v>
      </c>
      <c r="Z3651" t="s">
        <v>5468</v>
      </c>
      <c r="AA3651">
        <v>7000502617</v>
      </c>
      <c r="AB3651" t="s">
        <v>1272</v>
      </c>
      <c r="AC3651" t="s">
        <v>5468</v>
      </c>
      <c r="AD3651" s="16">
        <v>45810</v>
      </c>
      <c r="AE3651">
        <v>8000013609</v>
      </c>
      <c r="AF3651" s="16">
        <v>45810</v>
      </c>
      <c r="AI3651" t="s">
        <v>8265</v>
      </c>
      <c r="AJ3651" t="s">
        <v>8266</v>
      </c>
      <c r="AK3651" t="s">
        <v>10922</v>
      </c>
      <c r="AL3651" t="s">
        <v>3399</v>
      </c>
      <c r="AM3651" t="s">
        <v>28</v>
      </c>
      <c r="AN3651" s="16">
        <v>44927</v>
      </c>
      <c r="AO3651" t="s">
        <v>10889</v>
      </c>
      <c r="AP3651" t="s">
        <v>8267</v>
      </c>
      <c r="AQ3651">
        <v>1415</v>
      </c>
      <c r="AR3651" t="s">
        <v>8268</v>
      </c>
      <c r="AS3651" t="s">
        <v>10896</v>
      </c>
      <c r="AU3651" s="17">
        <v>6</v>
      </c>
      <c r="AV3651" s="17">
        <v>316.8</v>
      </c>
      <c r="AW3651" s="17">
        <v>316.8</v>
      </c>
      <c r="AX3651" s="17">
        <v>316.8</v>
      </c>
      <c r="AY3651" s="17">
        <v>316.8</v>
      </c>
      <c r="AZ3651" s="17">
        <v>316.8</v>
      </c>
      <c r="BA3651" s="17">
        <v>316.8</v>
      </c>
      <c r="BB3651" s="17">
        <v>316.8</v>
      </c>
      <c r="BC3651" s="17">
        <v>316.8</v>
      </c>
      <c r="BD3651" s="17">
        <v>316.8</v>
      </c>
      <c r="BE3651" s="17">
        <v>316.8</v>
      </c>
      <c r="BF3651" s="17">
        <v>316.8</v>
      </c>
      <c r="BG3651" s="17">
        <v>316.8</v>
      </c>
      <c r="BH3651" s="17">
        <v>3801.6</v>
      </c>
      <c r="BI3651" s="17">
        <v>3801.6</v>
      </c>
      <c r="BJ3651" s="17">
        <v>3801.6</v>
      </c>
      <c r="BK3651" s="17">
        <v>3801.6</v>
      </c>
    </row>
    <row r="3652" spans="2:63" x14ac:dyDescent="0.25">
      <c r="B3652" t="s">
        <v>8262</v>
      </c>
      <c r="C3652">
        <v>31054917</v>
      </c>
      <c r="D3652" t="s">
        <v>8263</v>
      </c>
      <c r="E3652" t="s">
        <v>1285</v>
      </c>
      <c r="F3652">
        <v>100</v>
      </c>
      <c r="G3652" t="s">
        <v>10884</v>
      </c>
      <c r="H3652" t="s">
        <v>1267</v>
      </c>
      <c r="I3652" s="33">
        <v>200000011101</v>
      </c>
      <c r="J3652" t="s">
        <v>10961</v>
      </c>
      <c r="K3652" t="s">
        <v>11840</v>
      </c>
      <c r="L3652" t="s">
        <v>10887</v>
      </c>
      <c r="N3652" s="16">
        <v>42201</v>
      </c>
      <c r="O3652" s="16">
        <v>42401</v>
      </c>
      <c r="P3652" s="16">
        <v>47848</v>
      </c>
      <c r="R3652" t="s">
        <v>1371</v>
      </c>
      <c r="S3652" t="s">
        <v>1266</v>
      </c>
      <c r="T3652" t="s">
        <v>1266</v>
      </c>
      <c r="U3652">
        <v>341012</v>
      </c>
      <c r="V3652" t="s">
        <v>1269</v>
      </c>
      <c r="W3652" t="s">
        <v>8264</v>
      </c>
      <c r="Y3652" t="s">
        <v>1883</v>
      </c>
      <c r="Z3652" t="s">
        <v>5468</v>
      </c>
      <c r="AA3652">
        <v>7000502617</v>
      </c>
      <c r="AB3652" t="s">
        <v>1272</v>
      </c>
      <c r="AC3652" t="s">
        <v>5468</v>
      </c>
      <c r="AD3652" s="16">
        <v>45810</v>
      </c>
      <c r="AE3652">
        <v>8000013609</v>
      </c>
      <c r="AF3652" s="16">
        <v>45810</v>
      </c>
      <c r="AI3652" t="s">
        <v>8265</v>
      </c>
      <c r="AJ3652" t="s">
        <v>8266</v>
      </c>
      <c r="AK3652" t="s">
        <v>10922</v>
      </c>
      <c r="AL3652" t="s">
        <v>3399</v>
      </c>
      <c r="AM3652" t="s">
        <v>28</v>
      </c>
      <c r="AN3652" s="16">
        <v>44927</v>
      </c>
      <c r="AO3652" t="s">
        <v>10889</v>
      </c>
      <c r="AP3652" t="s">
        <v>8267</v>
      </c>
      <c r="AQ3652">
        <v>1415</v>
      </c>
      <c r="AR3652" t="s">
        <v>8268</v>
      </c>
      <c r="AS3652" t="s">
        <v>10896</v>
      </c>
      <c r="AU3652" s="17">
        <v>6</v>
      </c>
      <c r="AV3652" s="17">
        <v>210</v>
      </c>
      <c r="AW3652" s="17">
        <v>210</v>
      </c>
      <c r="AX3652" s="17">
        <v>210</v>
      </c>
      <c r="AY3652" s="17">
        <v>210</v>
      </c>
      <c r="AZ3652" s="17">
        <v>210</v>
      </c>
      <c r="BA3652" s="17">
        <v>210</v>
      </c>
      <c r="BB3652" s="17">
        <v>210</v>
      </c>
      <c r="BC3652" s="17">
        <v>210</v>
      </c>
      <c r="BD3652" s="17">
        <v>210</v>
      </c>
      <c r="BE3652" s="17">
        <v>210</v>
      </c>
      <c r="BF3652" s="17">
        <v>210</v>
      </c>
      <c r="BG3652" s="17">
        <v>210</v>
      </c>
      <c r="BH3652" s="17">
        <v>2520</v>
      </c>
      <c r="BI3652" s="17">
        <v>2520</v>
      </c>
      <c r="BJ3652" s="17">
        <v>2520</v>
      </c>
      <c r="BK3652" s="17">
        <v>2520</v>
      </c>
    </row>
    <row r="3653" spans="2:63" x14ac:dyDescent="0.25">
      <c r="B3653" t="s">
        <v>8262</v>
      </c>
      <c r="C3653">
        <v>31054917</v>
      </c>
      <c r="D3653" t="s">
        <v>8263</v>
      </c>
      <c r="E3653" t="s">
        <v>1285</v>
      </c>
      <c r="F3653">
        <v>110</v>
      </c>
      <c r="G3653" t="s">
        <v>10884</v>
      </c>
      <c r="H3653" t="s">
        <v>1267</v>
      </c>
      <c r="I3653" s="33">
        <v>200000010807</v>
      </c>
      <c r="J3653" t="s">
        <v>11020</v>
      </c>
      <c r="K3653" t="s">
        <v>11021</v>
      </c>
      <c r="L3653" t="s">
        <v>10887</v>
      </c>
      <c r="N3653" s="16">
        <v>42201</v>
      </c>
      <c r="O3653" s="16">
        <v>42401</v>
      </c>
      <c r="P3653" s="16">
        <v>47848</v>
      </c>
      <c r="R3653" t="s">
        <v>1371</v>
      </c>
      <c r="S3653" t="s">
        <v>1266</v>
      </c>
      <c r="T3653" t="s">
        <v>1266</v>
      </c>
      <c r="U3653">
        <v>341012</v>
      </c>
      <c r="V3653" t="s">
        <v>1269</v>
      </c>
      <c r="W3653" t="s">
        <v>8264</v>
      </c>
      <c r="Y3653" t="s">
        <v>1883</v>
      </c>
      <c r="Z3653" t="s">
        <v>5468</v>
      </c>
      <c r="AA3653">
        <v>7000502617</v>
      </c>
      <c r="AB3653" t="s">
        <v>1272</v>
      </c>
      <c r="AC3653" t="s">
        <v>5468</v>
      </c>
      <c r="AD3653" s="16">
        <v>45810</v>
      </c>
      <c r="AE3653">
        <v>8000013609</v>
      </c>
      <c r="AF3653" s="16">
        <v>45810</v>
      </c>
      <c r="AI3653" t="s">
        <v>8265</v>
      </c>
      <c r="AJ3653" t="s">
        <v>8266</v>
      </c>
      <c r="AK3653" t="s">
        <v>10922</v>
      </c>
      <c r="AL3653" t="s">
        <v>3399</v>
      </c>
      <c r="AM3653" t="s">
        <v>28</v>
      </c>
      <c r="AN3653" s="16">
        <v>44927</v>
      </c>
      <c r="AO3653" t="s">
        <v>10889</v>
      </c>
      <c r="AP3653" t="s">
        <v>8267</v>
      </c>
      <c r="AQ3653">
        <v>1415</v>
      </c>
      <c r="AR3653" t="s">
        <v>8268</v>
      </c>
      <c r="AS3653" t="s">
        <v>10896</v>
      </c>
      <c r="AU3653" s="17">
        <v>6</v>
      </c>
      <c r="AV3653" s="17">
        <v>480</v>
      </c>
      <c r="AW3653" s="17">
        <v>480</v>
      </c>
      <c r="AX3653" s="17">
        <v>480</v>
      </c>
      <c r="AY3653" s="17">
        <v>480</v>
      </c>
      <c r="AZ3653" s="17">
        <v>480</v>
      </c>
      <c r="BA3653" s="17">
        <v>480</v>
      </c>
      <c r="BB3653" s="17">
        <v>480</v>
      </c>
      <c r="BC3653" s="17">
        <v>480</v>
      </c>
      <c r="BD3653" s="17">
        <v>480</v>
      </c>
      <c r="BE3653" s="17">
        <v>480</v>
      </c>
      <c r="BF3653" s="17">
        <v>480</v>
      </c>
      <c r="BG3653" s="17">
        <v>480</v>
      </c>
      <c r="BH3653" s="17">
        <v>5760</v>
      </c>
      <c r="BI3653" s="17">
        <v>5760</v>
      </c>
      <c r="BJ3653" s="17">
        <v>5760</v>
      </c>
      <c r="BK3653" s="17">
        <v>5760</v>
      </c>
    </row>
    <row r="3654" spans="2:63" x14ac:dyDescent="0.25">
      <c r="B3654" t="s">
        <v>8262</v>
      </c>
      <c r="C3654">
        <v>31054918</v>
      </c>
      <c r="D3654" t="s">
        <v>8269</v>
      </c>
      <c r="E3654" t="s">
        <v>1285</v>
      </c>
      <c r="F3654">
        <v>50</v>
      </c>
      <c r="G3654" t="s">
        <v>10884</v>
      </c>
      <c r="H3654" t="s">
        <v>1267</v>
      </c>
      <c r="I3654" s="33">
        <v>200000011244</v>
      </c>
      <c r="J3654" t="s">
        <v>11044</v>
      </c>
      <c r="K3654" t="s">
        <v>11441</v>
      </c>
      <c r="L3654" t="s">
        <v>10887</v>
      </c>
      <c r="N3654" s="16">
        <v>42201</v>
      </c>
      <c r="O3654" s="16">
        <v>42217</v>
      </c>
      <c r="P3654" s="16">
        <v>47848</v>
      </c>
      <c r="R3654" t="s">
        <v>1371</v>
      </c>
      <c r="S3654" t="s">
        <v>1266</v>
      </c>
      <c r="T3654" t="s">
        <v>1266</v>
      </c>
      <c r="U3654">
        <v>341012</v>
      </c>
      <c r="V3654" t="s">
        <v>1269</v>
      </c>
      <c r="W3654" t="s">
        <v>8264</v>
      </c>
      <c r="Y3654" t="s">
        <v>1883</v>
      </c>
      <c r="Z3654" t="s">
        <v>5468</v>
      </c>
      <c r="AA3654">
        <v>7000502617</v>
      </c>
      <c r="AB3654" t="s">
        <v>1272</v>
      </c>
      <c r="AC3654" t="s">
        <v>5468</v>
      </c>
      <c r="AD3654" s="16">
        <v>45810</v>
      </c>
      <c r="AE3654">
        <v>8000013609</v>
      </c>
      <c r="AF3654" s="16">
        <v>45810</v>
      </c>
      <c r="AI3654" t="s">
        <v>8270</v>
      </c>
      <c r="AJ3654" t="s">
        <v>8271</v>
      </c>
      <c r="AK3654" t="s">
        <v>10939</v>
      </c>
      <c r="AL3654" t="s">
        <v>3610</v>
      </c>
      <c r="AM3654" t="s">
        <v>28</v>
      </c>
      <c r="AN3654" s="16">
        <v>42370</v>
      </c>
      <c r="AO3654" t="s">
        <v>10934</v>
      </c>
      <c r="AP3654" t="s">
        <v>8267</v>
      </c>
      <c r="AQ3654">
        <v>1415</v>
      </c>
      <c r="AR3654" t="s">
        <v>8268</v>
      </c>
      <c r="AS3654" t="s">
        <v>10890</v>
      </c>
      <c r="AU3654" s="17">
        <v>4</v>
      </c>
      <c r="AV3654" s="17">
        <v>177.4</v>
      </c>
      <c r="AW3654" s="17">
        <v>177.4</v>
      </c>
      <c r="AX3654" s="17">
        <v>177.4</v>
      </c>
      <c r="AY3654" s="17">
        <v>177.4</v>
      </c>
      <c r="AZ3654" s="17">
        <v>177.4</v>
      </c>
      <c r="BA3654" s="17">
        <v>177.4</v>
      </c>
      <c r="BB3654" s="17">
        <v>177.4</v>
      </c>
      <c r="BC3654" s="17">
        <v>177.4</v>
      </c>
      <c r="BD3654" s="17">
        <v>177.4</v>
      </c>
      <c r="BE3654" s="17">
        <v>177.4</v>
      </c>
      <c r="BF3654" s="17">
        <v>177.4</v>
      </c>
      <c r="BG3654" s="17">
        <v>177.4</v>
      </c>
      <c r="BH3654" s="17">
        <v>2128.8000000000002</v>
      </c>
      <c r="BI3654" s="17">
        <v>2128.8000000000002</v>
      </c>
      <c r="BJ3654" s="17">
        <v>2128.8000000000002</v>
      </c>
      <c r="BK3654" s="17">
        <v>2128.8000000000002</v>
      </c>
    </row>
    <row r="3655" spans="2:63" x14ac:dyDescent="0.25">
      <c r="B3655" t="s">
        <v>8262</v>
      </c>
      <c r="C3655">
        <v>31054918</v>
      </c>
      <c r="D3655" t="s">
        <v>8269</v>
      </c>
      <c r="E3655" t="s">
        <v>1285</v>
      </c>
      <c r="F3655">
        <v>100</v>
      </c>
      <c r="G3655" t="s">
        <v>10884</v>
      </c>
      <c r="H3655" t="s">
        <v>1267</v>
      </c>
      <c r="I3655" s="33">
        <v>200000011330</v>
      </c>
      <c r="J3655" t="s">
        <v>11038</v>
      </c>
      <c r="K3655" t="s">
        <v>11666</v>
      </c>
      <c r="L3655" t="s">
        <v>10887</v>
      </c>
      <c r="N3655" s="16">
        <v>42201</v>
      </c>
      <c r="O3655" s="16">
        <v>42217</v>
      </c>
      <c r="P3655" s="16">
        <v>47848</v>
      </c>
      <c r="R3655" t="s">
        <v>1371</v>
      </c>
      <c r="S3655" t="s">
        <v>1266</v>
      </c>
      <c r="T3655" t="s">
        <v>1266</v>
      </c>
      <c r="U3655">
        <v>341012</v>
      </c>
      <c r="V3655" t="s">
        <v>1269</v>
      </c>
      <c r="W3655" t="s">
        <v>8264</v>
      </c>
      <c r="Y3655" t="s">
        <v>1883</v>
      </c>
      <c r="Z3655" t="s">
        <v>5468</v>
      </c>
      <c r="AA3655">
        <v>7000502617</v>
      </c>
      <c r="AB3655" t="s">
        <v>1272</v>
      </c>
      <c r="AC3655" t="s">
        <v>5468</v>
      </c>
      <c r="AD3655" s="16">
        <v>45810</v>
      </c>
      <c r="AE3655">
        <v>8000013609</v>
      </c>
      <c r="AF3655" s="16">
        <v>45810</v>
      </c>
      <c r="AI3655" t="s">
        <v>8270</v>
      </c>
      <c r="AJ3655" t="s">
        <v>8271</v>
      </c>
      <c r="AK3655" t="s">
        <v>10939</v>
      </c>
      <c r="AL3655" t="s">
        <v>3610</v>
      </c>
      <c r="AM3655" t="s">
        <v>28</v>
      </c>
      <c r="AN3655" s="16">
        <v>42736</v>
      </c>
      <c r="AO3655" t="s">
        <v>10934</v>
      </c>
      <c r="AP3655" t="s">
        <v>8267</v>
      </c>
      <c r="AQ3655">
        <v>1415</v>
      </c>
      <c r="AR3655" t="s">
        <v>8268</v>
      </c>
      <c r="AS3655" t="s">
        <v>10890</v>
      </c>
      <c r="AU3655" s="17">
        <v>4</v>
      </c>
      <c r="AV3655" s="17">
        <v>138.72</v>
      </c>
      <c r="AW3655" s="17">
        <v>138.72</v>
      </c>
      <c r="AX3655" s="17">
        <v>138.72</v>
      </c>
      <c r="AY3655" s="17">
        <v>138.72</v>
      </c>
      <c r="AZ3655" s="17">
        <v>138.72</v>
      </c>
      <c r="BA3655" s="17">
        <v>138.72</v>
      </c>
      <c r="BB3655" s="17">
        <v>138.72</v>
      </c>
      <c r="BC3655" s="17">
        <v>138.72</v>
      </c>
      <c r="BD3655" s="17">
        <v>138.72</v>
      </c>
      <c r="BE3655" s="17">
        <v>138.72</v>
      </c>
      <c r="BF3655" s="17">
        <v>138.72</v>
      </c>
      <c r="BG3655" s="17">
        <v>138.72</v>
      </c>
      <c r="BH3655" s="17">
        <v>1664.64</v>
      </c>
      <c r="BI3655" s="17">
        <v>1664.64</v>
      </c>
      <c r="BJ3655" s="17">
        <v>1664.64</v>
      </c>
      <c r="BK3655" s="17">
        <v>1664.64</v>
      </c>
    </row>
    <row r="3656" spans="2:63" x14ac:dyDescent="0.25">
      <c r="B3656" t="s">
        <v>8262</v>
      </c>
      <c r="C3656">
        <v>31072585</v>
      </c>
      <c r="D3656" t="s">
        <v>8272</v>
      </c>
      <c r="E3656" t="s">
        <v>1285</v>
      </c>
      <c r="F3656">
        <v>20</v>
      </c>
      <c r="G3656" t="s">
        <v>10884</v>
      </c>
      <c r="H3656" t="s">
        <v>1267</v>
      </c>
      <c r="I3656" s="33">
        <v>200000011063</v>
      </c>
      <c r="J3656" t="s">
        <v>10921</v>
      </c>
      <c r="K3656" t="s">
        <v>10921</v>
      </c>
      <c r="L3656" t="s">
        <v>10887</v>
      </c>
      <c r="N3656" s="16">
        <v>43209</v>
      </c>
      <c r="O3656" s="16">
        <v>43191</v>
      </c>
      <c r="P3656" s="16">
        <v>47848</v>
      </c>
      <c r="R3656" t="s">
        <v>1371</v>
      </c>
      <c r="S3656" t="s">
        <v>1266</v>
      </c>
      <c r="T3656" t="s">
        <v>1266</v>
      </c>
      <c r="V3656" t="s">
        <v>1269</v>
      </c>
      <c r="W3656" t="s">
        <v>8264</v>
      </c>
      <c r="Y3656" t="s">
        <v>1883</v>
      </c>
      <c r="Z3656" t="s">
        <v>2031</v>
      </c>
      <c r="AA3656">
        <v>7000502617</v>
      </c>
      <c r="AB3656" t="s">
        <v>1272</v>
      </c>
      <c r="AC3656" t="s">
        <v>2031</v>
      </c>
      <c r="AD3656" s="16">
        <v>45810</v>
      </c>
      <c r="AE3656">
        <v>8000019763</v>
      </c>
      <c r="AF3656" s="16">
        <v>45810</v>
      </c>
      <c r="AI3656" t="s">
        <v>8273</v>
      </c>
      <c r="AJ3656" t="s">
        <v>8274</v>
      </c>
      <c r="AK3656" t="s">
        <v>10922</v>
      </c>
      <c r="AL3656" t="s">
        <v>3399</v>
      </c>
      <c r="AM3656" t="s">
        <v>28</v>
      </c>
      <c r="AN3656" s="16">
        <v>44927</v>
      </c>
      <c r="AO3656" t="s">
        <v>10889</v>
      </c>
      <c r="AP3656" t="s">
        <v>8267</v>
      </c>
      <c r="AQ3656">
        <v>1415</v>
      </c>
      <c r="AR3656" t="s">
        <v>8268</v>
      </c>
      <c r="AS3656" t="s">
        <v>10896</v>
      </c>
      <c r="AU3656" s="17">
        <v>6</v>
      </c>
      <c r="AV3656" s="17">
        <v>114</v>
      </c>
      <c r="AW3656" s="17">
        <v>114</v>
      </c>
      <c r="AX3656" s="17">
        <v>114</v>
      </c>
      <c r="AY3656" s="17">
        <v>114</v>
      </c>
      <c r="AZ3656" s="17">
        <v>114</v>
      </c>
      <c r="BA3656" s="17">
        <v>114</v>
      </c>
      <c r="BB3656" s="17">
        <v>114</v>
      </c>
      <c r="BC3656" s="17">
        <v>114</v>
      </c>
      <c r="BD3656" s="17">
        <v>114</v>
      </c>
      <c r="BE3656" s="17">
        <v>114</v>
      </c>
      <c r="BF3656" s="17">
        <v>114</v>
      </c>
      <c r="BG3656" s="17">
        <v>114</v>
      </c>
      <c r="BH3656" s="17">
        <v>1368</v>
      </c>
      <c r="BI3656" s="17">
        <v>1368</v>
      </c>
      <c r="BJ3656" s="17">
        <v>1368</v>
      </c>
      <c r="BK3656" s="17">
        <v>1368</v>
      </c>
    </row>
    <row r="3657" spans="2:63" x14ac:dyDescent="0.25">
      <c r="B3657" t="s">
        <v>8262</v>
      </c>
      <c r="C3657">
        <v>31072585</v>
      </c>
      <c r="D3657" t="s">
        <v>8272</v>
      </c>
      <c r="E3657" t="s">
        <v>1285</v>
      </c>
      <c r="F3657">
        <v>30</v>
      </c>
      <c r="G3657" t="s">
        <v>10884</v>
      </c>
      <c r="H3657" t="s">
        <v>1267</v>
      </c>
      <c r="I3657" s="33">
        <v>200000010807</v>
      </c>
      <c r="J3657" t="s">
        <v>11020</v>
      </c>
      <c r="K3657" t="s">
        <v>11020</v>
      </c>
      <c r="L3657" t="s">
        <v>10887</v>
      </c>
      <c r="N3657" s="16">
        <v>43209</v>
      </c>
      <c r="O3657" s="16">
        <v>43191</v>
      </c>
      <c r="P3657" s="16">
        <v>47848</v>
      </c>
      <c r="R3657" t="s">
        <v>1371</v>
      </c>
      <c r="S3657" t="s">
        <v>1266</v>
      </c>
      <c r="T3657" t="s">
        <v>1266</v>
      </c>
      <c r="V3657" t="s">
        <v>1269</v>
      </c>
      <c r="W3657" t="s">
        <v>8264</v>
      </c>
      <c r="Y3657" t="s">
        <v>1883</v>
      </c>
      <c r="Z3657" t="s">
        <v>2031</v>
      </c>
      <c r="AA3657">
        <v>7000502617</v>
      </c>
      <c r="AB3657" t="s">
        <v>1272</v>
      </c>
      <c r="AC3657" t="s">
        <v>2031</v>
      </c>
      <c r="AD3657" s="16">
        <v>45810</v>
      </c>
      <c r="AE3657">
        <v>8000019763</v>
      </c>
      <c r="AF3657" s="16">
        <v>45810</v>
      </c>
      <c r="AI3657" t="s">
        <v>8273</v>
      </c>
      <c r="AJ3657" t="s">
        <v>8274</v>
      </c>
      <c r="AK3657" t="s">
        <v>10922</v>
      </c>
      <c r="AL3657" t="s">
        <v>3399</v>
      </c>
      <c r="AM3657" t="s">
        <v>28</v>
      </c>
      <c r="AN3657" s="16">
        <v>44927</v>
      </c>
      <c r="AO3657" t="s">
        <v>10889</v>
      </c>
      <c r="AP3657" t="s">
        <v>8267</v>
      </c>
      <c r="AQ3657">
        <v>1415</v>
      </c>
      <c r="AR3657" t="s">
        <v>8268</v>
      </c>
      <c r="AS3657" t="s">
        <v>10896</v>
      </c>
      <c r="AU3657" s="17">
        <v>4</v>
      </c>
      <c r="AV3657" s="17">
        <v>320</v>
      </c>
      <c r="AW3657" s="17">
        <v>320</v>
      </c>
      <c r="AX3657" s="17">
        <v>320</v>
      </c>
      <c r="AY3657" s="17">
        <v>320</v>
      </c>
      <c r="AZ3657" s="17">
        <v>320</v>
      </c>
      <c r="BA3657" s="17">
        <v>320</v>
      </c>
      <c r="BB3657" s="17">
        <v>320</v>
      </c>
      <c r="BC3657" s="17">
        <v>320</v>
      </c>
      <c r="BD3657" s="17">
        <v>320</v>
      </c>
      <c r="BE3657" s="17">
        <v>320</v>
      </c>
      <c r="BF3657" s="17">
        <v>320</v>
      </c>
      <c r="BG3657" s="17">
        <v>320</v>
      </c>
      <c r="BH3657" s="17">
        <v>3840</v>
      </c>
      <c r="BI3657" s="17">
        <v>3840</v>
      </c>
      <c r="BJ3657" s="17">
        <v>3840</v>
      </c>
      <c r="BK3657" s="17">
        <v>3840</v>
      </c>
    </row>
    <row r="3658" spans="2:63" x14ac:dyDescent="0.25">
      <c r="B3658" t="s">
        <v>8262</v>
      </c>
      <c r="C3658">
        <v>31072585</v>
      </c>
      <c r="D3658" t="s">
        <v>8272</v>
      </c>
      <c r="E3658" t="s">
        <v>1285</v>
      </c>
      <c r="F3658">
        <v>40</v>
      </c>
      <c r="G3658" t="s">
        <v>10884</v>
      </c>
      <c r="H3658" t="s">
        <v>1267</v>
      </c>
      <c r="I3658" s="33">
        <v>200000011097</v>
      </c>
      <c r="J3658" t="s">
        <v>10924</v>
      </c>
      <c r="K3658" t="s">
        <v>10924</v>
      </c>
      <c r="L3658" t="s">
        <v>10887</v>
      </c>
      <c r="N3658" s="16">
        <v>43209</v>
      </c>
      <c r="O3658" s="16">
        <v>43191</v>
      </c>
      <c r="P3658" s="16">
        <v>47848</v>
      </c>
      <c r="R3658" t="s">
        <v>1371</v>
      </c>
      <c r="S3658" t="s">
        <v>1266</v>
      </c>
      <c r="T3658" t="s">
        <v>1266</v>
      </c>
      <c r="V3658" t="s">
        <v>1269</v>
      </c>
      <c r="W3658" t="s">
        <v>8264</v>
      </c>
      <c r="Y3658" t="s">
        <v>1883</v>
      </c>
      <c r="Z3658" t="s">
        <v>2031</v>
      </c>
      <c r="AA3658">
        <v>7000502617</v>
      </c>
      <c r="AB3658" t="s">
        <v>1272</v>
      </c>
      <c r="AC3658" t="s">
        <v>2031</v>
      </c>
      <c r="AD3658" s="16">
        <v>45810</v>
      </c>
      <c r="AE3658">
        <v>8000019763</v>
      </c>
      <c r="AF3658" s="16">
        <v>45810</v>
      </c>
      <c r="AI3658" t="s">
        <v>8273</v>
      </c>
      <c r="AJ3658" t="s">
        <v>8274</v>
      </c>
      <c r="AK3658" t="s">
        <v>10922</v>
      </c>
      <c r="AL3658" t="s">
        <v>3399</v>
      </c>
      <c r="AM3658" t="s">
        <v>28</v>
      </c>
      <c r="AN3658" s="16">
        <v>44927</v>
      </c>
      <c r="AO3658" t="s">
        <v>10889</v>
      </c>
      <c r="AP3658" t="s">
        <v>8267</v>
      </c>
      <c r="AQ3658">
        <v>1415</v>
      </c>
      <c r="AR3658" t="s">
        <v>8268</v>
      </c>
      <c r="AS3658" t="s">
        <v>10896</v>
      </c>
      <c r="AU3658" s="17">
        <v>4</v>
      </c>
      <c r="AV3658" s="17">
        <v>400</v>
      </c>
      <c r="AW3658" s="17">
        <v>400</v>
      </c>
      <c r="AX3658" s="17">
        <v>400</v>
      </c>
      <c r="AY3658" s="17">
        <v>400</v>
      </c>
      <c r="AZ3658" s="17">
        <v>400</v>
      </c>
      <c r="BA3658" s="17">
        <v>400</v>
      </c>
      <c r="BB3658" s="17">
        <v>400</v>
      </c>
      <c r="BC3658" s="17">
        <v>400</v>
      </c>
      <c r="BD3658" s="17">
        <v>400</v>
      </c>
      <c r="BE3658" s="17">
        <v>400</v>
      </c>
      <c r="BF3658" s="17">
        <v>400</v>
      </c>
      <c r="BG3658" s="17">
        <v>400</v>
      </c>
      <c r="BH3658" s="17">
        <v>4800</v>
      </c>
      <c r="BI3658" s="17">
        <v>4800</v>
      </c>
      <c r="BJ3658" s="17">
        <v>4800</v>
      </c>
      <c r="BK3658" s="17">
        <v>4800</v>
      </c>
    </row>
    <row r="3659" spans="2:63" x14ac:dyDescent="0.25">
      <c r="B3659" t="s">
        <v>8262</v>
      </c>
      <c r="C3659">
        <v>31072585</v>
      </c>
      <c r="D3659" t="s">
        <v>8272</v>
      </c>
      <c r="E3659" t="s">
        <v>1285</v>
      </c>
      <c r="F3659">
        <v>50</v>
      </c>
      <c r="G3659" t="s">
        <v>10884</v>
      </c>
      <c r="H3659" t="s">
        <v>1267</v>
      </c>
      <c r="I3659" s="33">
        <v>200000011100</v>
      </c>
      <c r="J3659" t="s">
        <v>10970</v>
      </c>
      <c r="K3659" t="s">
        <v>10970</v>
      </c>
      <c r="L3659" t="s">
        <v>10887</v>
      </c>
      <c r="N3659" s="16">
        <v>43209</v>
      </c>
      <c r="O3659" s="16">
        <v>43191</v>
      </c>
      <c r="P3659" s="16">
        <v>47848</v>
      </c>
      <c r="R3659" t="s">
        <v>1371</v>
      </c>
      <c r="S3659" t="s">
        <v>1266</v>
      </c>
      <c r="T3659" t="s">
        <v>1266</v>
      </c>
      <c r="V3659" t="s">
        <v>1269</v>
      </c>
      <c r="W3659" t="s">
        <v>8264</v>
      </c>
      <c r="Y3659" t="s">
        <v>1883</v>
      </c>
      <c r="Z3659" t="s">
        <v>2031</v>
      </c>
      <c r="AA3659">
        <v>7000502617</v>
      </c>
      <c r="AB3659" t="s">
        <v>1272</v>
      </c>
      <c r="AC3659" t="s">
        <v>2031</v>
      </c>
      <c r="AD3659" s="16">
        <v>45810</v>
      </c>
      <c r="AE3659">
        <v>8000019763</v>
      </c>
      <c r="AF3659" s="16">
        <v>45810</v>
      </c>
      <c r="AI3659" t="s">
        <v>8273</v>
      </c>
      <c r="AJ3659" t="s">
        <v>8274</v>
      </c>
      <c r="AK3659" t="s">
        <v>10922</v>
      </c>
      <c r="AL3659" t="s">
        <v>3399</v>
      </c>
      <c r="AM3659" t="s">
        <v>28</v>
      </c>
      <c r="AN3659" s="16">
        <v>44927</v>
      </c>
      <c r="AO3659" t="s">
        <v>10889</v>
      </c>
      <c r="AP3659" t="s">
        <v>8267</v>
      </c>
      <c r="AQ3659">
        <v>1415</v>
      </c>
      <c r="AR3659" t="s">
        <v>8268</v>
      </c>
      <c r="AS3659" t="s">
        <v>10896</v>
      </c>
      <c r="AU3659" s="17">
        <v>4</v>
      </c>
      <c r="AV3659" s="17">
        <v>211.2</v>
      </c>
      <c r="AW3659" s="17">
        <v>211.2</v>
      </c>
      <c r="AX3659" s="17">
        <v>211.2</v>
      </c>
      <c r="AY3659" s="17">
        <v>211.2</v>
      </c>
      <c r="AZ3659" s="17">
        <v>211.2</v>
      </c>
      <c r="BA3659" s="17">
        <v>211.2</v>
      </c>
      <c r="BB3659" s="17">
        <v>211.2</v>
      </c>
      <c r="BC3659" s="17">
        <v>211.2</v>
      </c>
      <c r="BD3659" s="17">
        <v>211.2</v>
      </c>
      <c r="BE3659" s="17">
        <v>211.2</v>
      </c>
      <c r="BF3659" s="17">
        <v>211.2</v>
      </c>
      <c r="BG3659" s="17">
        <v>211.2</v>
      </c>
      <c r="BH3659" s="17">
        <v>2534.4</v>
      </c>
      <c r="BI3659" s="17">
        <v>2534.4</v>
      </c>
      <c r="BJ3659" s="17">
        <v>2534.4</v>
      </c>
      <c r="BK3659" s="17">
        <v>2534.4</v>
      </c>
    </row>
    <row r="3660" spans="2:63" x14ac:dyDescent="0.25">
      <c r="B3660" t="s">
        <v>8262</v>
      </c>
      <c r="C3660">
        <v>31072585</v>
      </c>
      <c r="D3660" t="s">
        <v>8272</v>
      </c>
      <c r="E3660" t="s">
        <v>1285</v>
      </c>
      <c r="F3660">
        <v>60</v>
      </c>
      <c r="G3660" t="s">
        <v>10884</v>
      </c>
      <c r="H3660" t="s">
        <v>1267</v>
      </c>
      <c r="I3660" s="33">
        <v>200000010807</v>
      </c>
      <c r="J3660" t="s">
        <v>11020</v>
      </c>
      <c r="K3660" t="s">
        <v>11020</v>
      </c>
      <c r="L3660" t="s">
        <v>10887</v>
      </c>
      <c r="N3660" s="16">
        <v>43209</v>
      </c>
      <c r="O3660" s="16">
        <v>43191</v>
      </c>
      <c r="P3660" s="16">
        <v>47848</v>
      </c>
      <c r="R3660" t="s">
        <v>1371</v>
      </c>
      <c r="S3660" t="s">
        <v>1266</v>
      </c>
      <c r="T3660" t="s">
        <v>1266</v>
      </c>
      <c r="V3660" t="s">
        <v>1269</v>
      </c>
      <c r="W3660" t="s">
        <v>8264</v>
      </c>
      <c r="Y3660" t="s">
        <v>1883</v>
      </c>
      <c r="Z3660" t="s">
        <v>2031</v>
      </c>
      <c r="AA3660">
        <v>7000502617</v>
      </c>
      <c r="AB3660" t="s">
        <v>1272</v>
      </c>
      <c r="AC3660" t="s">
        <v>2031</v>
      </c>
      <c r="AD3660" s="16">
        <v>45810</v>
      </c>
      <c r="AE3660">
        <v>8000019763</v>
      </c>
      <c r="AF3660" s="16">
        <v>45810</v>
      </c>
      <c r="AI3660" t="s">
        <v>8273</v>
      </c>
      <c r="AJ3660" t="s">
        <v>8274</v>
      </c>
      <c r="AK3660" t="s">
        <v>10922</v>
      </c>
      <c r="AL3660" t="s">
        <v>3399</v>
      </c>
      <c r="AM3660" t="s">
        <v>28</v>
      </c>
      <c r="AN3660" s="16">
        <v>44927</v>
      </c>
      <c r="AO3660" t="s">
        <v>10889</v>
      </c>
      <c r="AP3660" t="s">
        <v>8267</v>
      </c>
      <c r="AQ3660">
        <v>1415</v>
      </c>
      <c r="AR3660" t="s">
        <v>8268</v>
      </c>
      <c r="AS3660" t="s">
        <v>10896</v>
      </c>
      <c r="AU3660" s="17">
        <v>2</v>
      </c>
      <c r="AV3660" s="17">
        <v>160</v>
      </c>
      <c r="AW3660" s="17">
        <v>160</v>
      </c>
      <c r="AX3660" s="17">
        <v>160</v>
      </c>
      <c r="AY3660" s="17">
        <v>160</v>
      </c>
      <c r="AZ3660" s="17">
        <v>160</v>
      </c>
      <c r="BA3660" s="17">
        <v>160</v>
      </c>
      <c r="BB3660" s="17">
        <v>160</v>
      </c>
      <c r="BC3660" s="17">
        <v>160</v>
      </c>
      <c r="BD3660" s="17">
        <v>160</v>
      </c>
      <c r="BE3660" s="17">
        <v>160</v>
      </c>
      <c r="BF3660" s="17">
        <v>160</v>
      </c>
      <c r="BG3660" s="17">
        <v>160</v>
      </c>
      <c r="BH3660" s="17">
        <v>1920</v>
      </c>
      <c r="BI3660" s="17">
        <v>1920</v>
      </c>
      <c r="BJ3660" s="17">
        <v>1920</v>
      </c>
      <c r="BK3660" s="17">
        <v>1920</v>
      </c>
    </row>
    <row r="3661" spans="2:63" x14ac:dyDescent="0.25">
      <c r="B3661" t="s">
        <v>8262</v>
      </c>
      <c r="C3661">
        <v>31072585</v>
      </c>
      <c r="D3661" t="s">
        <v>8272</v>
      </c>
      <c r="E3661" t="s">
        <v>1285</v>
      </c>
      <c r="F3661">
        <v>70</v>
      </c>
      <c r="G3661" t="s">
        <v>10884</v>
      </c>
      <c r="H3661" t="s">
        <v>1267</v>
      </c>
      <c r="I3661" s="33">
        <v>200000011097</v>
      </c>
      <c r="J3661" t="s">
        <v>10924</v>
      </c>
      <c r="K3661" t="s">
        <v>10924</v>
      </c>
      <c r="L3661" t="s">
        <v>10887</v>
      </c>
      <c r="N3661" s="16">
        <v>43209</v>
      </c>
      <c r="O3661" s="16">
        <v>43191</v>
      </c>
      <c r="P3661" s="16">
        <v>47848</v>
      </c>
      <c r="R3661" t="s">
        <v>1371</v>
      </c>
      <c r="S3661" t="s">
        <v>1266</v>
      </c>
      <c r="T3661" t="s">
        <v>1266</v>
      </c>
      <c r="V3661" t="s">
        <v>1269</v>
      </c>
      <c r="W3661" t="s">
        <v>8264</v>
      </c>
      <c r="Y3661" t="s">
        <v>1883</v>
      </c>
      <c r="Z3661" t="s">
        <v>2031</v>
      </c>
      <c r="AA3661">
        <v>7000502617</v>
      </c>
      <c r="AB3661" t="s">
        <v>1272</v>
      </c>
      <c r="AC3661" t="s">
        <v>2031</v>
      </c>
      <c r="AD3661" s="16">
        <v>45810</v>
      </c>
      <c r="AE3661">
        <v>8000019763</v>
      </c>
      <c r="AF3661" s="16">
        <v>45810</v>
      </c>
      <c r="AI3661" t="s">
        <v>8273</v>
      </c>
      <c r="AJ3661" t="s">
        <v>8274</v>
      </c>
      <c r="AK3661" t="s">
        <v>10922</v>
      </c>
      <c r="AL3661" t="s">
        <v>3399</v>
      </c>
      <c r="AM3661" t="s">
        <v>28</v>
      </c>
      <c r="AN3661" s="16">
        <v>44927</v>
      </c>
      <c r="AO3661" t="s">
        <v>10889</v>
      </c>
      <c r="AP3661" t="s">
        <v>8267</v>
      </c>
      <c r="AQ3661">
        <v>1415</v>
      </c>
      <c r="AR3661" t="s">
        <v>8268</v>
      </c>
      <c r="AS3661" t="s">
        <v>10896</v>
      </c>
      <c r="AU3661" s="17">
        <v>2</v>
      </c>
      <c r="AV3661" s="17">
        <v>200</v>
      </c>
      <c r="AW3661" s="17">
        <v>200</v>
      </c>
      <c r="AX3661" s="17">
        <v>200</v>
      </c>
      <c r="AY3661" s="17">
        <v>200</v>
      </c>
      <c r="AZ3661" s="17">
        <v>200</v>
      </c>
      <c r="BA3661" s="17">
        <v>200</v>
      </c>
      <c r="BB3661" s="17">
        <v>200</v>
      </c>
      <c r="BC3661" s="17">
        <v>200</v>
      </c>
      <c r="BD3661" s="17">
        <v>200</v>
      </c>
      <c r="BE3661" s="17">
        <v>200</v>
      </c>
      <c r="BF3661" s="17">
        <v>200</v>
      </c>
      <c r="BG3661" s="17">
        <v>200</v>
      </c>
      <c r="BH3661" s="17">
        <v>2400</v>
      </c>
      <c r="BI3661" s="17">
        <v>2400</v>
      </c>
      <c r="BJ3661" s="17">
        <v>2400</v>
      </c>
      <c r="BK3661" s="17">
        <v>2400</v>
      </c>
    </row>
    <row r="3662" spans="2:63" x14ac:dyDescent="0.25">
      <c r="B3662" t="s">
        <v>8262</v>
      </c>
      <c r="C3662">
        <v>31072585</v>
      </c>
      <c r="D3662" t="s">
        <v>8272</v>
      </c>
      <c r="E3662" t="s">
        <v>1285</v>
      </c>
      <c r="F3662">
        <v>80</v>
      </c>
      <c r="G3662" t="s">
        <v>10884</v>
      </c>
      <c r="H3662" t="s">
        <v>1267</v>
      </c>
      <c r="I3662" s="33">
        <v>200000011100</v>
      </c>
      <c r="J3662" t="s">
        <v>10970</v>
      </c>
      <c r="K3662" t="s">
        <v>10970</v>
      </c>
      <c r="L3662" t="s">
        <v>10887</v>
      </c>
      <c r="N3662" s="16">
        <v>43209</v>
      </c>
      <c r="O3662" s="16">
        <v>43191</v>
      </c>
      <c r="P3662" s="16">
        <v>47848</v>
      </c>
      <c r="R3662" t="s">
        <v>1371</v>
      </c>
      <c r="S3662" t="s">
        <v>1266</v>
      </c>
      <c r="T3662" t="s">
        <v>1266</v>
      </c>
      <c r="V3662" t="s">
        <v>1269</v>
      </c>
      <c r="W3662" t="s">
        <v>8264</v>
      </c>
      <c r="Y3662" t="s">
        <v>1883</v>
      </c>
      <c r="Z3662" t="s">
        <v>2031</v>
      </c>
      <c r="AA3662">
        <v>7000502617</v>
      </c>
      <c r="AB3662" t="s">
        <v>1272</v>
      </c>
      <c r="AC3662" t="s">
        <v>2031</v>
      </c>
      <c r="AD3662" s="16">
        <v>45810</v>
      </c>
      <c r="AE3662">
        <v>8000019763</v>
      </c>
      <c r="AF3662" s="16">
        <v>45810</v>
      </c>
      <c r="AI3662" t="s">
        <v>8273</v>
      </c>
      <c r="AJ3662" t="s">
        <v>8274</v>
      </c>
      <c r="AK3662" t="s">
        <v>10922</v>
      </c>
      <c r="AL3662" t="s">
        <v>3399</v>
      </c>
      <c r="AM3662" t="s">
        <v>28</v>
      </c>
      <c r="AN3662" s="16">
        <v>44927</v>
      </c>
      <c r="AO3662" t="s">
        <v>10889</v>
      </c>
      <c r="AP3662" t="s">
        <v>8267</v>
      </c>
      <c r="AQ3662">
        <v>1415</v>
      </c>
      <c r="AR3662" t="s">
        <v>8268</v>
      </c>
      <c r="AS3662" t="s">
        <v>10896</v>
      </c>
      <c r="AU3662" s="17">
        <v>2</v>
      </c>
      <c r="AV3662" s="17">
        <v>105.6</v>
      </c>
      <c r="AW3662" s="17">
        <v>105.6</v>
      </c>
      <c r="AX3662" s="17">
        <v>105.6</v>
      </c>
      <c r="AY3662" s="17">
        <v>105.6</v>
      </c>
      <c r="AZ3662" s="17">
        <v>105.6</v>
      </c>
      <c r="BA3662" s="17">
        <v>105.6</v>
      </c>
      <c r="BB3662" s="17">
        <v>105.6</v>
      </c>
      <c r="BC3662" s="17">
        <v>105.6</v>
      </c>
      <c r="BD3662" s="17">
        <v>105.6</v>
      </c>
      <c r="BE3662" s="17">
        <v>105.6</v>
      </c>
      <c r="BF3662" s="17">
        <v>105.6</v>
      </c>
      <c r="BG3662" s="17">
        <v>105.6</v>
      </c>
      <c r="BH3662" s="17">
        <v>1267.2</v>
      </c>
      <c r="BI3662" s="17">
        <v>1267.2</v>
      </c>
      <c r="BJ3662" s="17">
        <v>1267.2</v>
      </c>
      <c r="BK3662" s="17">
        <v>1267.2</v>
      </c>
    </row>
    <row r="3663" spans="2:63" x14ac:dyDescent="0.25">
      <c r="B3663" t="s">
        <v>8262</v>
      </c>
      <c r="C3663">
        <v>31072585</v>
      </c>
      <c r="D3663" t="s">
        <v>8272</v>
      </c>
      <c r="E3663" t="s">
        <v>1285</v>
      </c>
      <c r="F3663">
        <v>90</v>
      </c>
      <c r="G3663" t="s">
        <v>10884</v>
      </c>
      <c r="H3663" t="s">
        <v>1267</v>
      </c>
      <c r="I3663" s="33">
        <v>200000011101</v>
      </c>
      <c r="J3663" t="s">
        <v>10961</v>
      </c>
      <c r="K3663" t="s">
        <v>10961</v>
      </c>
      <c r="L3663" t="s">
        <v>10887</v>
      </c>
      <c r="N3663" s="16">
        <v>43209</v>
      </c>
      <c r="O3663" s="16">
        <v>43191</v>
      </c>
      <c r="P3663" s="16">
        <v>47848</v>
      </c>
      <c r="R3663" t="s">
        <v>1371</v>
      </c>
      <c r="S3663" t="s">
        <v>1266</v>
      </c>
      <c r="T3663" t="s">
        <v>1266</v>
      </c>
      <c r="V3663" t="s">
        <v>1269</v>
      </c>
      <c r="W3663" t="s">
        <v>8264</v>
      </c>
      <c r="Y3663" t="s">
        <v>1883</v>
      </c>
      <c r="Z3663" t="s">
        <v>2031</v>
      </c>
      <c r="AA3663">
        <v>7000502617</v>
      </c>
      <c r="AB3663" t="s">
        <v>1272</v>
      </c>
      <c r="AC3663" t="s">
        <v>2031</v>
      </c>
      <c r="AD3663" s="16">
        <v>45810</v>
      </c>
      <c r="AE3663">
        <v>8000019763</v>
      </c>
      <c r="AF3663" s="16">
        <v>45810</v>
      </c>
      <c r="AI3663" t="s">
        <v>8273</v>
      </c>
      <c r="AJ3663" t="s">
        <v>8274</v>
      </c>
      <c r="AK3663" t="s">
        <v>10922</v>
      </c>
      <c r="AL3663" t="s">
        <v>3399</v>
      </c>
      <c r="AM3663" t="s">
        <v>28</v>
      </c>
      <c r="AN3663" s="16">
        <v>44927</v>
      </c>
      <c r="AO3663" t="s">
        <v>10889</v>
      </c>
      <c r="AP3663" t="s">
        <v>8267</v>
      </c>
      <c r="AQ3663">
        <v>1415</v>
      </c>
      <c r="AR3663" t="s">
        <v>8268</v>
      </c>
      <c r="AS3663" t="s">
        <v>10896</v>
      </c>
      <c r="AU3663" s="17">
        <v>4</v>
      </c>
      <c r="AV3663" s="17">
        <v>140</v>
      </c>
      <c r="AW3663" s="17">
        <v>140</v>
      </c>
      <c r="AX3663" s="17">
        <v>140</v>
      </c>
      <c r="AY3663" s="17">
        <v>140</v>
      </c>
      <c r="AZ3663" s="17">
        <v>140</v>
      </c>
      <c r="BA3663" s="17">
        <v>140</v>
      </c>
      <c r="BB3663" s="17">
        <v>140</v>
      </c>
      <c r="BC3663" s="17">
        <v>140</v>
      </c>
      <c r="BD3663" s="17">
        <v>140</v>
      </c>
      <c r="BE3663" s="17">
        <v>140</v>
      </c>
      <c r="BF3663" s="17">
        <v>140</v>
      </c>
      <c r="BG3663" s="17">
        <v>140</v>
      </c>
      <c r="BH3663" s="17">
        <v>1680</v>
      </c>
      <c r="BI3663" s="17">
        <v>1680</v>
      </c>
      <c r="BJ3663" s="17">
        <v>1680</v>
      </c>
      <c r="BK3663" s="17">
        <v>1680</v>
      </c>
    </row>
    <row r="3664" spans="2:63" x14ac:dyDescent="0.25">
      <c r="B3664" t="s">
        <v>8262</v>
      </c>
      <c r="C3664">
        <v>31072585</v>
      </c>
      <c r="D3664" t="s">
        <v>8272</v>
      </c>
      <c r="E3664" t="s">
        <v>1285</v>
      </c>
      <c r="F3664">
        <v>150</v>
      </c>
      <c r="G3664" t="s">
        <v>10884</v>
      </c>
      <c r="H3664" t="s">
        <v>1267</v>
      </c>
      <c r="I3664" s="33">
        <v>200000011101</v>
      </c>
      <c r="J3664" t="s">
        <v>10961</v>
      </c>
      <c r="K3664" t="s">
        <v>10961</v>
      </c>
      <c r="L3664" t="s">
        <v>10887</v>
      </c>
      <c r="N3664" s="16">
        <v>43209</v>
      </c>
      <c r="O3664" s="16">
        <v>43191</v>
      </c>
      <c r="P3664" s="16">
        <v>47848</v>
      </c>
      <c r="R3664" t="s">
        <v>1371</v>
      </c>
      <c r="S3664" t="s">
        <v>1266</v>
      </c>
      <c r="T3664" t="s">
        <v>1266</v>
      </c>
      <c r="V3664" t="s">
        <v>1269</v>
      </c>
      <c r="W3664" t="s">
        <v>8264</v>
      </c>
      <c r="Y3664" t="s">
        <v>1883</v>
      </c>
      <c r="Z3664" t="s">
        <v>2031</v>
      </c>
      <c r="AA3664">
        <v>7000502617</v>
      </c>
      <c r="AB3664" t="s">
        <v>1272</v>
      </c>
      <c r="AC3664" t="s">
        <v>2031</v>
      </c>
      <c r="AD3664" s="16">
        <v>45810</v>
      </c>
      <c r="AE3664">
        <v>8000019763</v>
      </c>
      <c r="AF3664" s="16">
        <v>45810</v>
      </c>
      <c r="AI3664" t="s">
        <v>8273</v>
      </c>
      <c r="AJ3664" t="s">
        <v>8274</v>
      </c>
      <c r="AK3664" t="s">
        <v>10922</v>
      </c>
      <c r="AL3664" t="s">
        <v>3399</v>
      </c>
      <c r="AM3664" t="s">
        <v>28</v>
      </c>
      <c r="AN3664" s="16">
        <v>44927</v>
      </c>
      <c r="AO3664" t="s">
        <v>10889</v>
      </c>
      <c r="AP3664" t="s">
        <v>8267</v>
      </c>
      <c r="AQ3664">
        <v>1415</v>
      </c>
      <c r="AR3664" t="s">
        <v>8268</v>
      </c>
      <c r="AS3664" t="s">
        <v>10896</v>
      </c>
      <c r="AU3664" s="17">
        <v>2</v>
      </c>
      <c r="AV3664" s="17">
        <v>70</v>
      </c>
      <c r="AW3664" s="17">
        <v>70</v>
      </c>
      <c r="AX3664" s="17">
        <v>70</v>
      </c>
      <c r="AY3664" s="17">
        <v>70</v>
      </c>
      <c r="AZ3664" s="17">
        <v>70</v>
      </c>
      <c r="BA3664" s="17">
        <v>70</v>
      </c>
      <c r="BB3664" s="17">
        <v>70</v>
      </c>
      <c r="BC3664" s="17">
        <v>70</v>
      </c>
      <c r="BD3664" s="17">
        <v>70</v>
      </c>
      <c r="BE3664" s="17">
        <v>70</v>
      </c>
      <c r="BF3664" s="17">
        <v>70</v>
      </c>
      <c r="BG3664" s="17">
        <v>70</v>
      </c>
      <c r="BH3664" s="17">
        <v>840</v>
      </c>
      <c r="BI3664" s="17">
        <v>840</v>
      </c>
      <c r="BJ3664" s="17">
        <v>840</v>
      </c>
      <c r="BK3664" s="17">
        <v>840</v>
      </c>
    </row>
    <row r="3665" spans="2:63" x14ac:dyDescent="0.25">
      <c r="B3665" t="s">
        <v>8262</v>
      </c>
      <c r="C3665">
        <v>31300408</v>
      </c>
      <c r="D3665" t="s">
        <v>8275</v>
      </c>
      <c r="E3665" t="s">
        <v>1285</v>
      </c>
      <c r="F3665">
        <v>10</v>
      </c>
      <c r="G3665" t="s">
        <v>10884</v>
      </c>
      <c r="H3665" t="s">
        <v>1267</v>
      </c>
      <c r="I3665" s="33">
        <v>200000012040</v>
      </c>
      <c r="J3665" t="s">
        <v>11078</v>
      </c>
      <c r="K3665" t="s">
        <v>11078</v>
      </c>
      <c r="L3665" t="s">
        <v>10887</v>
      </c>
      <c r="N3665" s="16">
        <v>44846</v>
      </c>
      <c r="O3665" s="16">
        <v>44835</v>
      </c>
      <c r="P3665" s="16">
        <v>47848</v>
      </c>
      <c r="R3665" t="s">
        <v>1286</v>
      </c>
      <c r="S3665" t="s">
        <v>1266</v>
      </c>
      <c r="T3665" t="s">
        <v>1266</v>
      </c>
      <c r="V3665" t="s">
        <v>1269</v>
      </c>
      <c r="W3665" t="s">
        <v>8264</v>
      </c>
      <c r="Y3665" t="s">
        <v>1883</v>
      </c>
      <c r="Z3665" t="s">
        <v>2031</v>
      </c>
      <c r="AA3665">
        <v>7000502617</v>
      </c>
      <c r="AB3665" t="s">
        <v>1272</v>
      </c>
      <c r="AC3665" t="s">
        <v>2031</v>
      </c>
      <c r="AD3665" s="16">
        <v>46039</v>
      </c>
      <c r="AE3665" t="s">
        <v>8276</v>
      </c>
      <c r="AF3665" s="16">
        <v>46035</v>
      </c>
      <c r="AI3665" t="s">
        <v>8273</v>
      </c>
      <c r="AJ3665" t="s">
        <v>8274</v>
      </c>
      <c r="AK3665" t="s">
        <v>10922</v>
      </c>
      <c r="AL3665" t="s">
        <v>3399</v>
      </c>
      <c r="AM3665" t="s">
        <v>28</v>
      </c>
      <c r="AN3665" s="16">
        <v>46023</v>
      </c>
      <c r="AO3665" t="s">
        <v>10934</v>
      </c>
      <c r="AP3665" t="s">
        <v>1292</v>
      </c>
      <c r="AQ3665">
        <v>1415</v>
      </c>
      <c r="AR3665" t="s">
        <v>8268</v>
      </c>
      <c r="AS3665" t="s">
        <v>10896</v>
      </c>
      <c r="AU3665" s="17">
        <v>4</v>
      </c>
      <c r="AV3665" s="17">
        <v>335.92</v>
      </c>
      <c r="AW3665" s="17">
        <v>335.92</v>
      </c>
      <c r="AX3665" s="17">
        <v>335.92</v>
      </c>
      <c r="AY3665" s="17">
        <v>335.92</v>
      </c>
      <c r="AZ3665" s="17">
        <v>335.92</v>
      </c>
      <c r="BA3665" s="17">
        <v>335.92</v>
      </c>
      <c r="BB3665" s="17">
        <v>335.92</v>
      </c>
      <c r="BC3665" s="17">
        <v>335.92</v>
      </c>
      <c r="BD3665" s="17">
        <v>335.92</v>
      </c>
      <c r="BE3665" s="17">
        <v>335.92</v>
      </c>
      <c r="BF3665" s="17">
        <v>335.92</v>
      </c>
      <c r="BG3665" s="17">
        <v>335.92</v>
      </c>
      <c r="BH3665" s="17">
        <v>4031.04</v>
      </c>
      <c r="BI3665" s="17">
        <v>4031.04</v>
      </c>
      <c r="BJ3665" s="17">
        <v>4031.04</v>
      </c>
      <c r="BK3665" s="17">
        <v>4031.04</v>
      </c>
    </row>
    <row r="3666" spans="2:63" x14ac:dyDescent="0.25">
      <c r="B3666" t="s">
        <v>8262</v>
      </c>
      <c r="C3666">
        <v>31300409</v>
      </c>
      <c r="D3666" t="s">
        <v>8277</v>
      </c>
      <c r="E3666" t="s">
        <v>1285</v>
      </c>
      <c r="F3666">
        <v>10</v>
      </c>
      <c r="G3666" t="s">
        <v>10884</v>
      </c>
      <c r="H3666" t="s">
        <v>1267</v>
      </c>
      <c r="I3666" s="33">
        <v>200000012040</v>
      </c>
      <c r="J3666" t="s">
        <v>11078</v>
      </c>
      <c r="K3666" t="s">
        <v>11078</v>
      </c>
      <c r="L3666" t="s">
        <v>10887</v>
      </c>
      <c r="N3666" s="16">
        <v>44846</v>
      </c>
      <c r="O3666" s="16">
        <v>44835</v>
      </c>
      <c r="P3666" s="16">
        <v>47848</v>
      </c>
      <c r="R3666" t="s">
        <v>1286</v>
      </c>
      <c r="S3666" t="s">
        <v>1266</v>
      </c>
      <c r="T3666" t="s">
        <v>1266</v>
      </c>
      <c r="V3666" t="s">
        <v>1269</v>
      </c>
      <c r="W3666" t="s">
        <v>8264</v>
      </c>
      <c r="Y3666" t="s">
        <v>1883</v>
      </c>
      <c r="Z3666" t="s">
        <v>2031</v>
      </c>
      <c r="AA3666">
        <v>7000502617</v>
      </c>
      <c r="AB3666" t="s">
        <v>1272</v>
      </c>
      <c r="AC3666" t="s">
        <v>2031</v>
      </c>
      <c r="AD3666" s="16">
        <v>46039</v>
      </c>
      <c r="AE3666" t="s">
        <v>8276</v>
      </c>
      <c r="AF3666" s="16">
        <v>46035</v>
      </c>
      <c r="AI3666" t="s">
        <v>8278</v>
      </c>
      <c r="AJ3666" t="s">
        <v>8279</v>
      </c>
      <c r="AK3666" t="s">
        <v>10922</v>
      </c>
      <c r="AL3666" t="s">
        <v>3399</v>
      </c>
      <c r="AM3666" t="s">
        <v>28</v>
      </c>
      <c r="AN3666" s="16">
        <v>46023</v>
      </c>
      <c r="AO3666" t="s">
        <v>10934</v>
      </c>
      <c r="AP3666" t="s">
        <v>1292</v>
      </c>
      <c r="AQ3666">
        <v>1415</v>
      </c>
      <c r="AR3666" t="s">
        <v>8268</v>
      </c>
      <c r="AS3666" t="s">
        <v>10896</v>
      </c>
      <c r="AU3666" s="17">
        <v>4</v>
      </c>
      <c r="AV3666" s="17">
        <v>335.92</v>
      </c>
      <c r="AW3666" s="17">
        <v>335.92</v>
      </c>
      <c r="AX3666" s="17">
        <v>335.92</v>
      </c>
      <c r="AY3666" s="17">
        <v>335.92</v>
      </c>
      <c r="AZ3666" s="17">
        <v>335.92</v>
      </c>
      <c r="BA3666" s="17">
        <v>335.92</v>
      </c>
      <c r="BB3666" s="17">
        <v>335.92</v>
      </c>
      <c r="BC3666" s="17">
        <v>335.92</v>
      </c>
      <c r="BD3666" s="17">
        <v>335.92</v>
      </c>
      <c r="BE3666" s="17">
        <v>335.92</v>
      </c>
      <c r="BF3666" s="17">
        <v>335.92</v>
      </c>
      <c r="BG3666" s="17">
        <v>335.92</v>
      </c>
      <c r="BH3666" s="17">
        <v>4031.04</v>
      </c>
      <c r="BI3666" s="17">
        <v>4031.04</v>
      </c>
      <c r="BJ3666" s="17">
        <v>4031.04</v>
      </c>
      <c r="BK3666" s="17">
        <v>4031.04</v>
      </c>
    </row>
    <row r="3667" spans="2:63" x14ac:dyDescent="0.25">
      <c r="B3667" t="s">
        <v>8262</v>
      </c>
      <c r="C3667">
        <v>31300410</v>
      </c>
      <c r="D3667" t="s">
        <v>8280</v>
      </c>
      <c r="E3667" t="s">
        <v>1285</v>
      </c>
      <c r="F3667">
        <v>10</v>
      </c>
      <c r="G3667" t="s">
        <v>10884</v>
      </c>
      <c r="H3667" t="s">
        <v>1267</v>
      </c>
      <c r="I3667" s="33">
        <v>200000012040</v>
      </c>
      <c r="J3667" t="s">
        <v>11078</v>
      </c>
      <c r="K3667" t="s">
        <v>11078</v>
      </c>
      <c r="L3667" t="s">
        <v>10887</v>
      </c>
      <c r="N3667" s="16">
        <v>44846</v>
      </c>
      <c r="O3667" s="16">
        <v>44835</v>
      </c>
      <c r="P3667" s="16">
        <v>47848</v>
      </c>
      <c r="R3667" t="s">
        <v>1286</v>
      </c>
      <c r="S3667" t="s">
        <v>1266</v>
      </c>
      <c r="T3667" t="s">
        <v>1266</v>
      </c>
      <c r="V3667" t="s">
        <v>1269</v>
      </c>
      <c r="W3667" t="s">
        <v>8264</v>
      </c>
      <c r="Y3667" t="s">
        <v>1883</v>
      </c>
      <c r="Z3667" t="s">
        <v>2031</v>
      </c>
      <c r="AA3667">
        <v>7000502617</v>
      </c>
      <c r="AB3667" t="s">
        <v>1272</v>
      </c>
      <c r="AC3667" t="s">
        <v>2031</v>
      </c>
      <c r="AD3667" s="16">
        <v>46039</v>
      </c>
      <c r="AE3667" t="s">
        <v>8276</v>
      </c>
      <c r="AF3667" s="16">
        <v>46035</v>
      </c>
      <c r="AI3667" t="s">
        <v>8265</v>
      </c>
      <c r="AJ3667" t="s">
        <v>8266</v>
      </c>
      <c r="AK3667" t="s">
        <v>10922</v>
      </c>
      <c r="AL3667" t="s">
        <v>3399</v>
      </c>
      <c r="AM3667" t="s">
        <v>28</v>
      </c>
      <c r="AN3667" s="16">
        <v>46023</v>
      </c>
      <c r="AO3667" t="s">
        <v>10934</v>
      </c>
      <c r="AP3667" t="s">
        <v>1292</v>
      </c>
      <c r="AQ3667">
        <v>1415</v>
      </c>
      <c r="AR3667" t="s">
        <v>8268</v>
      </c>
      <c r="AS3667" t="s">
        <v>10896</v>
      </c>
      <c r="AU3667" s="17">
        <v>4</v>
      </c>
      <c r="AV3667" s="17">
        <v>335.92</v>
      </c>
      <c r="AW3667" s="17">
        <v>335.92</v>
      </c>
      <c r="AX3667" s="17">
        <v>335.92</v>
      </c>
      <c r="AY3667" s="17">
        <v>335.92</v>
      </c>
      <c r="AZ3667" s="17">
        <v>335.92</v>
      </c>
      <c r="BA3667" s="17">
        <v>335.92</v>
      </c>
      <c r="BB3667" s="17">
        <v>335.92</v>
      </c>
      <c r="BC3667" s="17">
        <v>335.92</v>
      </c>
      <c r="BD3667" s="17">
        <v>335.92</v>
      </c>
      <c r="BE3667" s="17">
        <v>335.92</v>
      </c>
      <c r="BF3667" s="17">
        <v>335.92</v>
      </c>
      <c r="BG3667" s="17">
        <v>335.92</v>
      </c>
      <c r="BH3667" s="17">
        <v>4031.04</v>
      </c>
      <c r="BI3667" s="17">
        <v>4031.04</v>
      </c>
      <c r="BJ3667" s="17">
        <v>4031.04</v>
      </c>
      <c r="BK3667" s="17">
        <v>4031.04</v>
      </c>
    </row>
    <row r="3668" spans="2:63" x14ac:dyDescent="0.25">
      <c r="B3668" t="s">
        <v>8262</v>
      </c>
      <c r="C3668">
        <v>31300411</v>
      </c>
      <c r="D3668" t="s">
        <v>8281</v>
      </c>
      <c r="E3668" t="s">
        <v>1285</v>
      </c>
      <c r="F3668">
        <v>10</v>
      </c>
      <c r="G3668" t="s">
        <v>10884</v>
      </c>
      <c r="H3668" t="s">
        <v>1267</v>
      </c>
      <c r="I3668" s="33">
        <v>200000012040</v>
      </c>
      <c r="J3668" t="s">
        <v>11078</v>
      </c>
      <c r="K3668" t="s">
        <v>11078</v>
      </c>
      <c r="L3668" t="s">
        <v>10887</v>
      </c>
      <c r="N3668" s="16">
        <v>44846</v>
      </c>
      <c r="O3668" s="16">
        <v>44835</v>
      </c>
      <c r="P3668" s="16">
        <v>47848</v>
      </c>
      <c r="R3668" t="s">
        <v>1286</v>
      </c>
      <c r="S3668" t="s">
        <v>1266</v>
      </c>
      <c r="T3668" t="s">
        <v>1266</v>
      </c>
      <c r="V3668" t="s">
        <v>1269</v>
      </c>
      <c r="W3668" t="s">
        <v>8264</v>
      </c>
      <c r="Y3668" t="s">
        <v>1883</v>
      </c>
      <c r="Z3668" t="s">
        <v>2031</v>
      </c>
      <c r="AA3668">
        <v>7000502617</v>
      </c>
      <c r="AB3668" t="s">
        <v>1272</v>
      </c>
      <c r="AC3668" t="s">
        <v>2031</v>
      </c>
      <c r="AD3668" s="16">
        <v>46039</v>
      </c>
      <c r="AE3668" t="s">
        <v>8276</v>
      </c>
      <c r="AF3668" s="16">
        <v>46035</v>
      </c>
      <c r="AI3668" t="s">
        <v>8265</v>
      </c>
      <c r="AJ3668" t="s">
        <v>8266</v>
      </c>
      <c r="AK3668" t="s">
        <v>10922</v>
      </c>
      <c r="AL3668" t="s">
        <v>3399</v>
      </c>
      <c r="AM3668" t="s">
        <v>28</v>
      </c>
      <c r="AN3668" s="16">
        <v>46023</v>
      </c>
      <c r="AO3668" t="s">
        <v>10934</v>
      </c>
      <c r="AP3668" t="s">
        <v>1292</v>
      </c>
      <c r="AQ3668">
        <v>1415</v>
      </c>
      <c r="AR3668" t="s">
        <v>8268</v>
      </c>
      <c r="AS3668" t="s">
        <v>10896</v>
      </c>
      <c r="AU3668" s="17">
        <v>4</v>
      </c>
      <c r="AV3668" s="17">
        <v>335.92</v>
      </c>
      <c r="AW3668" s="17">
        <v>335.92</v>
      </c>
      <c r="AX3668" s="17">
        <v>335.92</v>
      </c>
      <c r="AY3668" s="17">
        <v>335.92</v>
      </c>
      <c r="AZ3668" s="17">
        <v>335.92</v>
      </c>
      <c r="BA3668" s="17">
        <v>335.92</v>
      </c>
      <c r="BB3668" s="17">
        <v>335.92</v>
      </c>
      <c r="BC3668" s="17">
        <v>335.92</v>
      </c>
      <c r="BD3668" s="17">
        <v>335.92</v>
      </c>
      <c r="BE3668" s="17">
        <v>335.92</v>
      </c>
      <c r="BF3668" s="17">
        <v>335.92</v>
      </c>
      <c r="BG3668" s="17">
        <v>335.92</v>
      </c>
      <c r="BH3668" s="17">
        <v>4031.04</v>
      </c>
      <c r="BI3668" s="17">
        <v>4031.04</v>
      </c>
      <c r="BJ3668" s="17">
        <v>4031.04</v>
      </c>
      <c r="BK3668" s="17">
        <v>4031.04</v>
      </c>
    </row>
    <row r="3669" spans="2:63" x14ac:dyDescent="0.25">
      <c r="B3669" t="s">
        <v>8290</v>
      </c>
      <c r="C3669">
        <v>31055594</v>
      </c>
      <c r="D3669" t="s">
        <v>8291</v>
      </c>
      <c r="E3669" t="s">
        <v>1285</v>
      </c>
      <c r="F3669">
        <v>60</v>
      </c>
      <c r="G3669" t="s">
        <v>10884</v>
      </c>
      <c r="H3669" t="s">
        <v>1267</v>
      </c>
      <c r="I3669" s="33">
        <v>200000010885</v>
      </c>
      <c r="J3669" t="s">
        <v>11030</v>
      </c>
      <c r="K3669" t="s">
        <v>12185</v>
      </c>
      <c r="L3669" t="s">
        <v>10887</v>
      </c>
      <c r="N3669" s="16">
        <v>42248</v>
      </c>
      <c r="O3669" s="16">
        <v>42248</v>
      </c>
      <c r="P3669" s="16">
        <v>47848</v>
      </c>
      <c r="R3669" t="s">
        <v>1286</v>
      </c>
      <c r="S3669" t="s">
        <v>1266</v>
      </c>
      <c r="T3669" t="s">
        <v>1266</v>
      </c>
      <c r="U3669">
        <v>341012</v>
      </c>
      <c r="V3669" t="s">
        <v>1269</v>
      </c>
      <c r="W3669" t="s">
        <v>8292</v>
      </c>
      <c r="Y3669" t="s">
        <v>1319</v>
      </c>
      <c r="Z3669" t="s">
        <v>1300</v>
      </c>
      <c r="AA3669">
        <v>7000502617</v>
      </c>
      <c r="AB3669" t="s">
        <v>1272</v>
      </c>
      <c r="AC3669" t="s">
        <v>1301</v>
      </c>
      <c r="AD3669" s="16">
        <v>45797</v>
      </c>
      <c r="AE3669">
        <v>8000013649</v>
      </c>
      <c r="AF3669" s="16">
        <v>45797</v>
      </c>
      <c r="AI3669" t="s">
        <v>8097</v>
      </c>
      <c r="AJ3669" t="s">
        <v>8098</v>
      </c>
      <c r="AK3669" t="s">
        <v>10916</v>
      </c>
      <c r="AL3669" t="s">
        <v>2860</v>
      </c>
      <c r="AM3669" t="s">
        <v>28</v>
      </c>
      <c r="AN3669" s="16">
        <v>42370</v>
      </c>
      <c r="AO3669" t="s">
        <v>10889</v>
      </c>
      <c r="AP3669" t="s">
        <v>1292</v>
      </c>
      <c r="AQ3669">
        <v>10000014</v>
      </c>
      <c r="AR3669" t="s">
        <v>1327</v>
      </c>
      <c r="AS3669" t="s">
        <v>10896</v>
      </c>
      <c r="AU3669" s="17">
        <v>61.8</v>
      </c>
      <c r="AV3669" s="17">
        <v>61.8</v>
      </c>
      <c r="AW3669" s="17">
        <v>61.8</v>
      </c>
      <c r="AX3669" s="17">
        <v>61.8</v>
      </c>
      <c r="AY3669" s="17">
        <v>61.8</v>
      </c>
      <c r="AZ3669" s="17">
        <v>61.8</v>
      </c>
      <c r="BA3669" s="17">
        <v>61.8</v>
      </c>
      <c r="BB3669" s="17">
        <v>61.8</v>
      </c>
      <c r="BC3669" s="17">
        <v>61.8</v>
      </c>
      <c r="BD3669" s="17">
        <v>61.8</v>
      </c>
      <c r="BE3669" s="17">
        <v>61.8</v>
      </c>
      <c r="BF3669" s="17">
        <v>61.8</v>
      </c>
      <c r="BG3669" s="17">
        <v>61.8</v>
      </c>
      <c r="BH3669" s="17">
        <v>741.6</v>
      </c>
      <c r="BI3669" s="17">
        <v>741.6</v>
      </c>
      <c r="BJ3669" s="17">
        <v>741.6</v>
      </c>
      <c r="BK3669" s="17">
        <v>741.6</v>
      </c>
    </row>
    <row r="3670" spans="2:63" x14ac:dyDescent="0.25">
      <c r="B3670" t="s">
        <v>8290</v>
      </c>
      <c r="C3670">
        <v>31055595</v>
      </c>
      <c r="D3670" t="s">
        <v>8293</v>
      </c>
      <c r="E3670" t="s">
        <v>1285</v>
      </c>
      <c r="F3670">
        <v>220</v>
      </c>
      <c r="G3670" t="s">
        <v>10884</v>
      </c>
      <c r="H3670" t="s">
        <v>1267</v>
      </c>
      <c r="I3670" s="33">
        <v>200000010885</v>
      </c>
      <c r="J3670" t="s">
        <v>11030</v>
      </c>
      <c r="K3670" t="s">
        <v>12185</v>
      </c>
      <c r="L3670" t="s">
        <v>10887</v>
      </c>
      <c r="N3670" s="16">
        <v>42248</v>
      </c>
      <c r="O3670" s="16">
        <v>42278</v>
      </c>
      <c r="P3670" s="16">
        <v>47848</v>
      </c>
      <c r="R3670" t="s">
        <v>1371</v>
      </c>
      <c r="S3670" t="s">
        <v>1266</v>
      </c>
      <c r="T3670" t="s">
        <v>1266</v>
      </c>
      <c r="U3670">
        <v>341012</v>
      </c>
      <c r="V3670" t="s">
        <v>1269</v>
      </c>
      <c r="W3670" t="s">
        <v>8292</v>
      </c>
      <c r="Y3670" t="s">
        <v>1319</v>
      </c>
      <c r="Z3670" t="s">
        <v>1300</v>
      </c>
      <c r="AA3670">
        <v>7000502617</v>
      </c>
      <c r="AB3670" t="s">
        <v>1272</v>
      </c>
      <c r="AC3670" t="s">
        <v>7224</v>
      </c>
      <c r="AD3670" s="16">
        <v>45797</v>
      </c>
      <c r="AE3670">
        <v>8000014026</v>
      </c>
      <c r="AF3670" s="16">
        <v>45797</v>
      </c>
      <c r="AI3670" t="s">
        <v>8294</v>
      </c>
      <c r="AJ3670" t="s">
        <v>8295</v>
      </c>
      <c r="AK3670" t="s">
        <v>10916</v>
      </c>
      <c r="AL3670" t="s">
        <v>2860</v>
      </c>
      <c r="AM3670" t="s">
        <v>28</v>
      </c>
      <c r="AN3670" s="16">
        <v>42370</v>
      </c>
      <c r="AO3670" t="s">
        <v>10889</v>
      </c>
      <c r="AP3670" t="s">
        <v>1292</v>
      </c>
      <c r="AQ3670">
        <v>10000014</v>
      </c>
      <c r="AR3670" t="s">
        <v>1327</v>
      </c>
      <c r="AS3670" t="s">
        <v>10896</v>
      </c>
      <c r="AU3670" s="17">
        <v>61.8</v>
      </c>
      <c r="AV3670" s="17">
        <v>61.8</v>
      </c>
      <c r="AW3670" s="17">
        <v>61.8</v>
      </c>
      <c r="AX3670" s="17">
        <v>61.8</v>
      </c>
      <c r="AY3670" s="17">
        <v>61.8</v>
      </c>
      <c r="AZ3670" s="17">
        <v>61.8</v>
      </c>
      <c r="BA3670" s="17">
        <v>61.8</v>
      </c>
      <c r="BB3670" s="17">
        <v>61.8</v>
      </c>
      <c r="BC3670" s="17">
        <v>61.8</v>
      </c>
      <c r="BD3670" s="17">
        <v>61.8</v>
      </c>
      <c r="BE3670" s="17">
        <v>61.8</v>
      </c>
      <c r="BF3670" s="17">
        <v>61.8</v>
      </c>
      <c r="BG3670" s="17">
        <v>61.8</v>
      </c>
      <c r="BH3670" s="17">
        <v>741.6</v>
      </c>
      <c r="BI3670" s="17">
        <v>741.6</v>
      </c>
      <c r="BJ3670" s="17">
        <v>741.6</v>
      </c>
      <c r="BK3670" s="17">
        <v>741.6</v>
      </c>
    </row>
    <row r="3671" spans="2:63" x14ac:dyDescent="0.25">
      <c r="B3671" t="s">
        <v>8298</v>
      </c>
      <c r="C3671">
        <v>31056907</v>
      </c>
      <c r="D3671" t="s">
        <v>8299</v>
      </c>
      <c r="E3671" t="s">
        <v>1285</v>
      </c>
      <c r="F3671">
        <v>1450</v>
      </c>
      <c r="G3671" t="s">
        <v>10884</v>
      </c>
      <c r="H3671" t="s">
        <v>1267</v>
      </c>
      <c r="I3671" s="33">
        <v>200000012040</v>
      </c>
      <c r="J3671" t="s">
        <v>11078</v>
      </c>
      <c r="K3671" t="s">
        <v>11078</v>
      </c>
      <c r="L3671" t="s">
        <v>10887</v>
      </c>
      <c r="N3671" s="16">
        <v>44586</v>
      </c>
      <c r="O3671" s="16">
        <v>44562</v>
      </c>
      <c r="P3671" s="16">
        <v>47848</v>
      </c>
      <c r="R3671" t="s">
        <v>1286</v>
      </c>
      <c r="S3671" t="s">
        <v>1266</v>
      </c>
      <c r="T3671" t="s">
        <v>1266</v>
      </c>
      <c r="U3671">
        <v>341012</v>
      </c>
      <c r="V3671" t="s">
        <v>1269</v>
      </c>
      <c r="W3671" t="s">
        <v>8300</v>
      </c>
      <c r="Y3671" t="s">
        <v>3455</v>
      </c>
      <c r="Z3671" t="s">
        <v>1300</v>
      </c>
      <c r="AA3671">
        <v>7000502617</v>
      </c>
      <c r="AB3671" t="s">
        <v>1272</v>
      </c>
      <c r="AC3671" t="s">
        <v>5554</v>
      </c>
      <c r="AD3671" s="16">
        <v>46035</v>
      </c>
      <c r="AE3671">
        <v>8000015275</v>
      </c>
      <c r="AF3671" s="16">
        <v>46035</v>
      </c>
      <c r="AI3671" t="s">
        <v>8301</v>
      </c>
      <c r="AJ3671" t="s">
        <v>8302</v>
      </c>
      <c r="AK3671" t="s">
        <v>10922</v>
      </c>
      <c r="AL3671" t="s">
        <v>3399</v>
      </c>
      <c r="AM3671" t="s">
        <v>28</v>
      </c>
      <c r="AN3671" s="16">
        <v>46023</v>
      </c>
      <c r="AO3671" t="s">
        <v>10934</v>
      </c>
      <c r="AP3671" t="s">
        <v>5605</v>
      </c>
      <c r="AQ3671">
        <v>2127</v>
      </c>
      <c r="AR3671" t="s">
        <v>8303</v>
      </c>
      <c r="AS3671" t="s">
        <v>10896</v>
      </c>
      <c r="AU3671" s="17">
        <v>16</v>
      </c>
      <c r="AV3671" s="17">
        <v>1343.68</v>
      </c>
      <c r="AW3671" s="17">
        <v>1343.68</v>
      </c>
      <c r="AX3671" s="17">
        <v>1343.68</v>
      </c>
      <c r="AY3671" s="17">
        <v>1343.68</v>
      </c>
      <c r="AZ3671" s="17">
        <v>1343.68</v>
      </c>
      <c r="BA3671" s="17">
        <v>1343.68</v>
      </c>
      <c r="BB3671" s="17">
        <v>1343.68</v>
      </c>
      <c r="BC3671" s="17">
        <v>1343.68</v>
      </c>
      <c r="BD3671" s="17">
        <v>1343.68</v>
      </c>
      <c r="BE3671" s="17">
        <v>1343.68</v>
      </c>
      <c r="BF3671" s="17">
        <v>1343.68</v>
      </c>
      <c r="BG3671" s="17">
        <v>1343.68</v>
      </c>
      <c r="BH3671" s="17">
        <v>16124.16</v>
      </c>
      <c r="BI3671" s="17">
        <v>16124.16</v>
      </c>
      <c r="BJ3671" s="17">
        <v>16124.16</v>
      </c>
      <c r="BK3671" s="17">
        <v>16124.16</v>
      </c>
    </row>
    <row r="3672" spans="2:63" x14ac:dyDescent="0.25">
      <c r="B3672" t="s">
        <v>8298</v>
      </c>
      <c r="C3672">
        <v>31305690</v>
      </c>
      <c r="D3672" t="s">
        <v>8304</v>
      </c>
      <c r="E3672" t="s">
        <v>1285</v>
      </c>
      <c r="F3672">
        <v>10</v>
      </c>
      <c r="G3672" t="s">
        <v>10884</v>
      </c>
      <c r="H3672" t="s">
        <v>1267</v>
      </c>
      <c r="I3672" s="33">
        <v>200000012142</v>
      </c>
      <c r="J3672" t="s">
        <v>11461</v>
      </c>
      <c r="K3672" t="s">
        <v>12186</v>
      </c>
      <c r="L3672" t="s">
        <v>10887</v>
      </c>
      <c r="N3672" s="16">
        <v>45139</v>
      </c>
      <c r="O3672" s="16">
        <v>45047</v>
      </c>
      <c r="P3672" s="16">
        <v>48730</v>
      </c>
      <c r="R3672" t="s">
        <v>1286</v>
      </c>
      <c r="S3672" t="s">
        <v>1266</v>
      </c>
      <c r="T3672" t="s">
        <v>1266</v>
      </c>
      <c r="V3672" t="s">
        <v>1269</v>
      </c>
      <c r="W3672" t="s">
        <v>8300</v>
      </c>
      <c r="Y3672" t="s">
        <v>3455</v>
      </c>
      <c r="Z3672" t="s">
        <v>2393</v>
      </c>
      <c r="AA3672">
        <v>7000502617</v>
      </c>
      <c r="AB3672" t="s">
        <v>1272</v>
      </c>
      <c r="AC3672" t="s">
        <v>5554</v>
      </c>
      <c r="AD3672" s="16">
        <v>46033</v>
      </c>
      <c r="AE3672" t="s">
        <v>8305</v>
      </c>
      <c r="AF3672" s="16">
        <v>45386</v>
      </c>
      <c r="AI3672" t="s">
        <v>8306</v>
      </c>
      <c r="AJ3672" t="s">
        <v>8307</v>
      </c>
      <c r="AK3672" t="s">
        <v>11399</v>
      </c>
      <c r="AL3672" t="s">
        <v>3459</v>
      </c>
      <c r="AM3672" t="s">
        <v>28</v>
      </c>
      <c r="AN3672" s="16">
        <v>45047</v>
      </c>
      <c r="AO3672" t="s">
        <v>10949</v>
      </c>
      <c r="AP3672" t="s">
        <v>1292</v>
      </c>
      <c r="AQ3672">
        <v>2127</v>
      </c>
      <c r="AR3672" t="s">
        <v>8303</v>
      </c>
      <c r="AS3672" t="s">
        <v>10894</v>
      </c>
      <c r="AU3672" s="17">
        <v>6</v>
      </c>
      <c r="AV3672" s="17">
        <v>3672</v>
      </c>
      <c r="AW3672" s="17">
        <v>3672</v>
      </c>
      <c r="AX3672" s="17">
        <v>3672</v>
      </c>
      <c r="AY3672" s="17">
        <v>3672</v>
      </c>
      <c r="AZ3672" s="17">
        <v>3672</v>
      </c>
      <c r="BA3672" s="17">
        <v>3672</v>
      </c>
      <c r="BB3672" s="17">
        <v>3672</v>
      </c>
      <c r="BC3672" s="17">
        <v>3672</v>
      </c>
      <c r="BD3672" s="17">
        <v>3672</v>
      </c>
      <c r="BE3672" s="17">
        <v>3672</v>
      </c>
      <c r="BF3672" s="17">
        <v>3672</v>
      </c>
      <c r="BG3672" s="17">
        <v>3672</v>
      </c>
      <c r="BH3672" s="17">
        <v>44064</v>
      </c>
      <c r="BI3672" s="17">
        <v>44064</v>
      </c>
      <c r="BJ3672" s="17">
        <v>44064</v>
      </c>
      <c r="BK3672" s="17">
        <v>44064</v>
      </c>
    </row>
    <row r="3673" spans="2:63" x14ac:dyDescent="0.25">
      <c r="B3673" t="s">
        <v>8315</v>
      </c>
      <c r="C3673">
        <v>31057493</v>
      </c>
      <c r="D3673" t="s">
        <v>8316</v>
      </c>
      <c r="E3673" t="s">
        <v>1285</v>
      </c>
      <c r="F3673">
        <v>4620</v>
      </c>
      <c r="G3673" t="s">
        <v>10884</v>
      </c>
      <c r="H3673" t="s">
        <v>1267</v>
      </c>
      <c r="I3673" s="33">
        <v>200000012040</v>
      </c>
      <c r="J3673" t="s">
        <v>11078</v>
      </c>
      <c r="K3673" t="s">
        <v>11078</v>
      </c>
      <c r="L3673" t="s">
        <v>10887</v>
      </c>
      <c r="N3673" s="16">
        <v>45609</v>
      </c>
      <c r="O3673" s="16">
        <v>45597</v>
      </c>
      <c r="P3673" s="16">
        <v>47848</v>
      </c>
      <c r="R3673" t="s">
        <v>1286</v>
      </c>
      <c r="S3673" t="s">
        <v>1266</v>
      </c>
      <c r="T3673" t="s">
        <v>1266</v>
      </c>
      <c r="U3673">
        <v>341012</v>
      </c>
      <c r="V3673" t="s">
        <v>1269</v>
      </c>
      <c r="W3673" t="s">
        <v>8317</v>
      </c>
      <c r="Y3673" t="s">
        <v>2392</v>
      </c>
      <c r="Z3673" t="s">
        <v>1300</v>
      </c>
      <c r="AA3673">
        <v>7000502617</v>
      </c>
      <c r="AB3673" t="s">
        <v>1272</v>
      </c>
      <c r="AC3673" t="s">
        <v>2394</v>
      </c>
      <c r="AD3673" s="16">
        <v>46035</v>
      </c>
      <c r="AE3673">
        <v>8000016531</v>
      </c>
      <c r="AF3673" s="16">
        <v>46035</v>
      </c>
      <c r="AI3673" t="s">
        <v>8318</v>
      </c>
      <c r="AJ3673" t="s">
        <v>8319</v>
      </c>
      <c r="AK3673" t="s">
        <v>10922</v>
      </c>
      <c r="AL3673" t="s">
        <v>3399</v>
      </c>
      <c r="AM3673" t="s">
        <v>28</v>
      </c>
      <c r="AN3673" s="16">
        <v>46023</v>
      </c>
      <c r="AO3673" t="s">
        <v>10934</v>
      </c>
      <c r="AP3673" t="s">
        <v>8320</v>
      </c>
      <c r="AQ3673">
        <v>1943</v>
      </c>
      <c r="AR3673" t="s">
        <v>8321</v>
      </c>
      <c r="AS3673" t="s">
        <v>10896</v>
      </c>
      <c r="AU3673" s="17">
        <v>64</v>
      </c>
      <c r="AV3673" s="17">
        <v>5374.72</v>
      </c>
      <c r="AW3673" s="17">
        <v>5374.72</v>
      </c>
      <c r="AX3673" s="17">
        <v>5374.72</v>
      </c>
      <c r="AY3673" s="17">
        <v>5374.72</v>
      </c>
      <c r="AZ3673" s="17">
        <v>5374.72</v>
      </c>
      <c r="BA3673" s="17">
        <v>5374.72</v>
      </c>
      <c r="BB3673" s="17">
        <v>5374.72</v>
      </c>
      <c r="BC3673" s="17">
        <v>5374.72</v>
      </c>
      <c r="BD3673" s="17">
        <v>5374.72</v>
      </c>
      <c r="BE3673" s="17">
        <v>5374.72</v>
      </c>
      <c r="BF3673" s="17">
        <v>5374.72</v>
      </c>
      <c r="BG3673" s="17">
        <v>5374.72</v>
      </c>
      <c r="BH3673" s="17">
        <v>64496.639999999999</v>
      </c>
      <c r="BI3673" s="17">
        <v>64496.639999999999</v>
      </c>
      <c r="BJ3673" s="17">
        <v>64496.639999999999</v>
      </c>
      <c r="BK3673" s="17">
        <v>64496.639999999999</v>
      </c>
    </row>
    <row r="3674" spans="2:63" x14ac:dyDescent="0.25">
      <c r="B3674" t="s">
        <v>8315</v>
      </c>
      <c r="C3674">
        <v>31086983</v>
      </c>
      <c r="D3674" t="s">
        <v>8322</v>
      </c>
      <c r="E3674" t="s">
        <v>1285</v>
      </c>
      <c r="F3674">
        <v>20</v>
      </c>
      <c r="G3674" t="s">
        <v>10884</v>
      </c>
      <c r="H3674" t="s">
        <v>1267</v>
      </c>
      <c r="I3674" s="33">
        <v>200000012140</v>
      </c>
      <c r="J3674" t="s">
        <v>11015</v>
      </c>
      <c r="K3674" t="s">
        <v>12187</v>
      </c>
      <c r="L3674" t="s">
        <v>10887</v>
      </c>
      <c r="N3674" s="16">
        <v>45408</v>
      </c>
      <c r="O3674" s="16">
        <v>45413</v>
      </c>
      <c r="P3674" s="16">
        <v>47848</v>
      </c>
      <c r="R3674" t="s">
        <v>1286</v>
      </c>
      <c r="S3674" t="s">
        <v>1266</v>
      </c>
      <c r="T3674" t="s">
        <v>1266</v>
      </c>
      <c r="U3674">
        <v>341012</v>
      </c>
      <c r="V3674" t="s">
        <v>1269</v>
      </c>
      <c r="W3674" t="s">
        <v>8317</v>
      </c>
      <c r="Y3674" t="s">
        <v>2392</v>
      </c>
      <c r="Z3674" t="s">
        <v>1300</v>
      </c>
      <c r="AA3674">
        <v>7000502617</v>
      </c>
      <c r="AB3674" t="s">
        <v>1272</v>
      </c>
      <c r="AC3674" t="s">
        <v>2394</v>
      </c>
      <c r="AD3674" s="16">
        <v>46032</v>
      </c>
      <c r="AE3674">
        <v>31057493</v>
      </c>
      <c r="AF3674" s="16">
        <v>45797</v>
      </c>
      <c r="AI3674" t="s">
        <v>8318</v>
      </c>
      <c r="AJ3674" t="s">
        <v>8319</v>
      </c>
      <c r="AK3674" t="s">
        <v>11239</v>
      </c>
      <c r="AL3674" t="s">
        <v>2398</v>
      </c>
      <c r="AM3674" t="s">
        <v>28</v>
      </c>
      <c r="AN3674" s="16">
        <v>45413</v>
      </c>
      <c r="AO3674" t="s">
        <v>10949</v>
      </c>
      <c r="AP3674" t="s">
        <v>8320</v>
      </c>
      <c r="AQ3674">
        <v>1943</v>
      </c>
      <c r="AR3674" t="s">
        <v>8321</v>
      </c>
      <c r="AS3674" t="s">
        <v>10894</v>
      </c>
      <c r="AU3674" s="17">
        <v>6.39</v>
      </c>
      <c r="AV3674" s="17">
        <v>1425.23</v>
      </c>
      <c r="AW3674" s="17">
        <v>1425.23</v>
      </c>
      <c r="AX3674" s="17">
        <v>1425.23</v>
      </c>
      <c r="AY3674" s="17">
        <v>1425.23</v>
      </c>
      <c r="AZ3674" s="17">
        <v>1425.23</v>
      </c>
      <c r="BA3674" s="17">
        <v>1425.23</v>
      </c>
      <c r="BB3674" s="17">
        <v>1425.23</v>
      </c>
      <c r="BC3674" s="17">
        <v>1425.23</v>
      </c>
      <c r="BD3674" s="17">
        <v>1425.23</v>
      </c>
      <c r="BE3674" s="17">
        <v>1425.23</v>
      </c>
      <c r="BF3674" s="17">
        <v>1425.23</v>
      </c>
      <c r="BG3674" s="17">
        <v>1425.23</v>
      </c>
      <c r="BH3674" s="17">
        <v>17102.759999999998</v>
      </c>
      <c r="BI3674" s="17">
        <v>17102.759999999998</v>
      </c>
      <c r="BJ3674" s="17">
        <v>17102.759999999998</v>
      </c>
      <c r="BK3674" s="17">
        <v>17102.759999999998</v>
      </c>
    </row>
    <row r="3675" spans="2:63" x14ac:dyDescent="0.25">
      <c r="B3675" t="s">
        <v>8315</v>
      </c>
      <c r="C3675">
        <v>31304423</v>
      </c>
      <c r="D3675" t="s">
        <v>8325</v>
      </c>
      <c r="E3675" t="s">
        <v>1285</v>
      </c>
      <c r="F3675">
        <v>10</v>
      </c>
      <c r="G3675" t="s">
        <v>10884</v>
      </c>
      <c r="H3675" t="s">
        <v>1267</v>
      </c>
      <c r="I3675" s="33">
        <v>200000012142</v>
      </c>
      <c r="J3675" t="s">
        <v>11461</v>
      </c>
      <c r="K3675" t="s">
        <v>11462</v>
      </c>
      <c r="L3675" t="s">
        <v>10887</v>
      </c>
      <c r="N3675" s="16">
        <v>45057</v>
      </c>
      <c r="O3675" s="16">
        <v>44958</v>
      </c>
      <c r="P3675" s="16">
        <v>48610</v>
      </c>
      <c r="R3675" t="s">
        <v>1286</v>
      </c>
      <c r="S3675" t="s">
        <v>1266</v>
      </c>
      <c r="T3675" t="s">
        <v>1266</v>
      </c>
      <c r="V3675" t="s">
        <v>1269</v>
      </c>
      <c r="W3675" t="s">
        <v>8317</v>
      </c>
      <c r="Y3675" t="s">
        <v>2392</v>
      </c>
      <c r="Z3675" t="s">
        <v>5554</v>
      </c>
      <c r="AA3675">
        <v>7000502617</v>
      </c>
      <c r="AB3675" t="s">
        <v>1272</v>
      </c>
      <c r="AC3675" t="s">
        <v>2394</v>
      </c>
      <c r="AD3675" s="16">
        <v>46032</v>
      </c>
      <c r="AE3675" t="s">
        <v>8326</v>
      </c>
      <c r="AF3675" s="16">
        <v>45057</v>
      </c>
      <c r="AI3675" t="s">
        <v>8318</v>
      </c>
      <c r="AJ3675" t="s">
        <v>8319</v>
      </c>
      <c r="AK3675" t="s">
        <v>11239</v>
      </c>
      <c r="AL3675" t="s">
        <v>2398</v>
      </c>
      <c r="AM3675" t="s">
        <v>28</v>
      </c>
      <c r="AN3675" s="16">
        <v>44958</v>
      </c>
      <c r="AO3675" t="s">
        <v>10949</v>
      </c>
      <c r="AP3675" t="s">
        <v>1292</v>
      </c>
      <c r="AQ3675">
        <v>1943</v>
      </c>
      <c r="AR3675" t="s">
        <v>8321</v>
      </c>
      <c r="AS3675" t="s">
        <v>10894</v>
      </c>
      <c r="AU3675" s="17">
        <v>12</v>
      </c>
      <c r="AV3675" s="17">
        <v>7129.2</v>
      </c>
      <c r="AW3675" s="17">
        <v>7129.2</v>
      </c>
      <c r="AX3675" s="17">
        <v>7129.2</v>
      </c>
      <c r="AY3675" s="17">
        <v>7129.2</v>
      </c>
      <c r="AZ3675" s="17">
        <v>7129.2</v>
      </c>
      <c r="BA3675" s="17">
        <v>7129.2</v>
      </c>
      <c r="BB3675" s="17">
        <v>7129.2</v>
      </c>
      <c r="BC3675" s="17">
        <v>7129.2</v>
      </c>
      <c r="BD3675" s="17">
        <v>7129.2</v>
      </c>
      <c r="BE3675" s="17">
        <v>7129.2</v>
      </c>
      <c r="BF3675" s="17">
        <v>7129.2</v>
      </c>
      <c r="BG3675" s="17">
        <v>7129.2</v>
      </c>
      <c r="BH3675" s="17">
        <v>85550.399999999994</v>
      </c>
      <c r="BI3675" s="17">
        <v>85550.399999999994</v>
      </c>
      <c r="BJ3675" s="17">
        <v>85550.399999999994</v>
      </c>
      <c r="BK3675" s="17">
        <v>85550.399999999994</v>
      </c>
    </row>
    <row r="3676" spans="2:63" x14ac:dyDescent="0.25">
      <c r="B3676" t="s">
        <v>8341</v>
      </c>
      <c r="C3676">
        <v>31095934</v>
      </c>
      <c r="D3676" t="s">
        <v>8342</v>
      </c>
      <c r="E3676" t="s">
        <v>1285</v>
      </c>
      <c r="F3676">
        <v>10</v>
      </c>
      <c r="G3676" t="s">
        <v>10884</v>
      </c>
      <c r="H3676" t="s">
        <v>1267</v>
      </c>
      <c r="I3676" s="33">
        <v>200000010664</v>
      </c>
      <c r="J3676" t="s">
        <v>10938</v>
      </c>
      <c r="K3676" t="s">
        <v>10938</v>
      </c>
      <c r="L3676" t="s">
        <v>10887</v>
      </c>
      <c r="N3676" s="16">
        <v>44494</v>
      </c>
      <c r="O3676" s="16">
        <v>44197</v>
      </c>
      <c r="P3676" s="16">
        <v>47848</v>
      </c>
      <c r="R3676" t="s">
        <v>1286</v>
      </c>
      <c r="S3676" t="s">
        <v>1266</v>
      </c>
      <c r="T3676" t="s">
        <v>1266</v>
      </c>
      <c r="V3676" t="s">
        <v>1269</v>
      </c>
      <c r="W3676" t="s">
        <v>8343</v>
      </c>
      <c r="Y3676" t="s">
        <v>1474</v>
      </c>
      <c r="Z3676" t="s">
        <v>1475</v>
      </c>
      <c r="AA3676">
        <v>7000502617</v>
      </c>
      <c r="AB3676" t="s">
        <v>1272</v>
      </c>
      <c r="AC3676" t="s">
        <v>2137</v>
      </c>
      <c r="AD3676" s="16">
        <v>46032</v>
      </c>
      <c r="AE3676">
        <v>8000051184</v>
      </c>
      <c r="AF3676" s="16">
        <v>45810</v>
      </c>
      <c r="AI3676" t="s">
        <v>8344</v>
      </c>
      <c r="AJ3676" t="s">
        <v>8345</v>
      </c>
      <c r="AK3676" t="s">
        <v>11185</v>
      </c>
      <c r="AL3676" t="s">
        <v>2139</v>
      </c>
      <c r="AM3676" t="s">
        <v>28</v>
      </c>
      <c r="AN3676" s="16">
        <v>45292</v>
      </c>
      <c r="AO3676" t="s">
        <v>10949</v>
      </c>
      <c r="AP3676" t="s">
        <v>3918</v>
      </c>
      <c r="AQ3676">
        <v>10000410</v>
      </c>
      <c r="AR3676" t="s">
        <v>8347</v>
      </c>
      <c r="AS3676" t="s">
        <v>10894</v>
      </c>
      <c r="AU3676" s="17">
        <v>7</v>
      </c>
      <c r="AV3676" s="17">
        <v>3167.36</v>
      </c>
      <c r="AW3676" s="17">
        <v>3167.36</v>
      </c>
      <c r="AX3676" s="17">
        <v>3167.36</v>
      </c>
      <c r="AY3676" s="17">
        <v>3167.36</v>
      </c>
      <c r="AZ3676" s="17">
        <v>3167.36</v>
      </c>
      <c r="BA3676" s="17">
        <v>3167.36</v>
      </c>
      <c r="BB3676" s="17">
        <v>3167.36</v>
      </c>
      <c r="BC3676" s="17">
        <v>3167.36</v>
      </c>
      <c r="BD3676" s="17">
        <v>3167.36</v>
      </c>
      <c r="BE3676" s="17">
        <v>3167.36</v>
      </c>
      <c r="BF3676" s="17">
        <v>3167.36</v>
      </c>
      <c r="BG3676" s="17">
        <v>3167.36</v>
      </c>
      <c r="BH3676" s="17">
        <v>38008.32</v>
      </c>
      <c r="BI3676" s="17">
        <v>38008.32</v>
      </c>
      <c r="BJ3676" s="17">
        <v>38008.32</v>
      </c>
      <c r="BK3676" s="17">
        <v>38008.32</v>
      </c>
    </row>
    <row r="3677" spans="2:63" x14ac:dyDescent="0.25">
      <c r="B3677" t="s">
        <v>8349</v>
      </c>
      <c r="C3677">
        <v>31317024</v>
      </c>
      <c r="D3677" t="s">
        <v>8358</v>
      </c>
      <c r="E3677" t="s">
        <v>1285</v>
      </c>
      <c r="F3677">
        <v>30</v>
      </c>
      <c r="G3677" t="s">
        <v>10884</v>
      </c>
      <c r="H3677" t="s">
        <v>2237</v>
      </c>
      <c r="I3677" s="33">
        <v>200000012040</v>
      </c>
      <c r="J3677" t="s">
        <v>11078</v>
      </c>
      <c r="K3677" t="s">
        <v>11078</v>
      </c>
      <c r="L3677" t="s">
        <v>10887</v>
      </c>
      <c r="N3677" s="16">
        <v>45902</v>
      </c>
      <c r="O3677" s="16">
        <v>45931</v>
      </c>
      <c r="P3677" s="16">
        <v>49460</v>
      </c>
      <c r="R3677" t="s">
        <v>1286</v>
      </c>
      <c r="S3677" t="s">
        <v>1266</v>
      </c>
      <c r="T3677" t="s">
        <v>1266</v>
      </c>
      <c r="V3677" t="s">
        <v>1269</v>
      </c>
      <c r="W3677" t="s">
        <v>8351</v>
      </c>
      <c r="Y3677" t="s">
        <v>3684</v>
      </c>
      <c r="Z3677" t="s">
        <v>4237</v>
      </c>
      <c r="AA3677">
        <v>7000502617</v>
      </c>
      <c r="AB3677" t="s">
        <v>1272</v>
      </c>
      <c r="AC3677" t="s">
        <v>4238</v>
      </c>
      <c r="AD3677" s="16">
        <v>46040</v>
      </c>
      <c r="AE3677" t="s">
        <v>8359</v>
      </c>
      <c r="AF3677" s="16">
        <v>46035</v>
      </c>
      <c r="AI3677" t="s">
        <v>8360</v>
      </c>
      <c r="AJ3677" t="s">
        <v>8361</v>
      </c>
      <c r="AK3677" t="s">
        <v>10922</v>
      </c>
      <c r="AL3677" t="s">
        <v>3399</v>
      </c>
      <c r="AM3677" t="s">
        <v>28</v>
      </c>
      <c r="AN3677" s="16">
        <v>46023</v>
      </c>
      <c r="AO3677" t="s">
        <v>10934</v>
      </c>
      <c r="AP3677" t="s">
        <v>1292</v>
      </c>
      <c r="AQ3677">
        <v>10284</v>
      </c>
      <c r="AR3677" t="s">
        <v>4244</v>
      </c>
      <c r="AS3677" t="s">
        <v>10896</v>
      </c>
      <c r="AU3677" s="17">
        <v>8</v>
      </c>
      <c r="AV3677" s="17">
        <v>671.84</v>
      </c>
      <c r="AW3677" s="17">
        <v>671.84</v>
      </c>
      <c r="AX3677" s="17">
        <v>671.84</v>
      </c>
      <c r="AY3677" s="17">
        <v>671.84</v>
      </c>
      <c r="AZ3677" s="17">
        <v>671.84</v>
      </c>
      <c r="BA3677" s="17">
        <v>671.84</v>
      </c>
      <c r="BB3677" s="17">
        <v>671.84</v>
      </c>
      <c r="BC3677" s="17">
        <v>671.84</v>
      </c>
      <c r="BD3677" s="17">
        <v>671.84</v>
      </c>
      <c r="BE3677" s="17">
        <v>671.84</v>
      </c>
      <c r="BF3677" s="17">
        <v>671.84</v>
      </c>
      <c r="BG3677" s="17">
        <v>671.84</v>
      </c>
      <c r="BH3677" s="17">
        <v>8062.08</v>
      </c>
      <c r="BI3677" s="17">
        <v>8062.08</v>
      </c>
      <c r="BJ3677" s="17">
        <v>8062.08</v>
      </c>
      <c r="BK3677" s="17">
        <v>8062.08</v>
      </c>
    </row>
    <row r="3678" spans="2:63" x14ac:dyDescent="0.25">
      <c r="B3678" t="s">
        <v>8349</v>
      </c>
      <c r="C3678">
        <v>31317024</v>
      </c>
      <c r="D3678" t="s">
        <v>8358</v>
      </c>
      <c r="E3678" t="s">
        <v>1285</v>
      </c>
      <c r="F3678">
        <v>40</v>
      </c>
      <c r="G3678" t="s">
        <v>10884</v>
      </c>
      <c r="H3678" t="s">
        <v>2237</v>
      </c>
      <c r="I3678" s="33">
        <v>200000013523</v>
      </c>
      <c r="J3678" t="s">
        <v>12188</v>
      </c>
      <c r="K3678" t="s">
        <v>12188</v>
      </c>
      <c r="L3678" t="s">
        <v>10887</v>
      </c>
      <c r="N3678" s="16">
        <v>45902</v>
      </c>
      <c r="O3678" s="16">
        <v>45931</v>
      </c>
      <c r="P3678" s="16">
        <v>49460</v>
      </c>
      <c r="R3678" t="s">
        <v>1286</v>
      </c>
      <c r="S3678" t="s">
        <v>1266</v>
      </c>
      <c r="T3678" t="s">
        <v>1266</v>
      </c>
      <c r="V3678" t="s">
        <v>1269</v>
      </c>
      <c r="W3678" t="s">
        <v>8351</v>
      </c>
      <c r="Y3678" t="s">
        <v>3684</v>
      </c>
      <c r="Z3678" t="s">
        <v>4237</v>
      </c>
      <c r="AA3678">
        <v>7000502617</v>
      </c>
      <c r="AB3678" t="s">
        <v>1272</v>
      </c>
      <c r="AC3678" t="s">
        <v>4238</v>
      </c>
      <c r="AD3678" s="16">
        <v>46040</v>
      </c>
      <c r="AE3678" t="s">
        <v>8359</v>
      </c>
      <c r="AI3678" t="s">
        <v>8360</v>
      </c>
      <c r="AJ3678" t="s">
        <v>8361</v>
      </c>
      <c r="AK3678" t="s">
        <v>10922</v>
      </c>
      <c r="AL3678" t="s">
        <v>3399</v>
      </c>
      <c r="AM3678" t="s">
        <v>28</v>
      </c>
      <c r="AN3678" s="16">
        <v>45931</v>
      </c>
      <c r="AO3678" t="s">
        <v>10934</v>
      </c>
      <c r="AP3678" t="s">
        <v>1292</v>
      </c>
      <c r="AQ3678">
        <v>10284</v>
      </c>
      <c r="AR3678" t="s">
        <v>4244</v>
      </c>
      <c r="AS3678" t="s">
        <v>10896</v>
      </c>
      <c r="AU3678" s="17">
        <v>8</v>
      </c>
      <c r="AV3678" s="17">
        <v>608</v>
      </c>
      <c r="AW3678" s="17">
        <v>608</v>
      </c>
      <c r="AX3678" s="17">
        <v>608</v>
      </c>
      <c r="AY3678" s="17">
        <v>608</v>
      </c>
      <c r="AZ3678" s="17">
        <v>608</v>
      </c>
      <c r="BA3678" s="17">
        <v>608</v>
      </c>
      <c r="BB3678" s="17">
        <v>608</v>
      </c>
      <c r="BC3678" s="17">
        <v>608</v>
      </c>
      <c r="BD3678" s="17">
        <v>608</v>
      </c>
      <c r="BE3678" s="17">
        <v>608</v>
      </c>
      <c r="BF3678" s="17">
        <v>608</v>
      </c>
      <c r="BG3678" s="17">
        <v>608</v>
      </c>
      <c r="BH3678" s="17">
        <v>7296</v>
      </c>
      <c r="BI3678" s="17">
        <v>7296</v>
      </c>
      <c r="BJ3678" s="17">
        <v>7296</v>
      </c>
      <c r="BK3678" s="17">
        <v>7296</v>
      </c>
    </row>
    <row r="3679" spans="2:63" x14ac:dyDescent="0.25">
      <c r="B3679" t="s">
        <v>8349</v>
      </c>
      <c r="C3679">
        <v>31317024</v>
      </c>
      <c r="D3679" t="s">
        <v>8358</v>
      </c>
      <c r="E3679" t="s">
        <v>1285</v>
      </c>
      <c r="F3679">
        <v>50</v>
      </c>
      <c r="G3679" t="s">
        <v>10884</v>
      </c>
      <c r="H3679" t="s">
        <v>2237</v>
      </c>
      <c r="I3679" s="33">
        <v>200000012040</v>
      </c>
      <c r="J3679" t="s">
        <v>11078</v>
      </c>
      <c r="K3679" t="s">
        <v>11078</v>
      </c>
      <c r="L3679" t="s">
        <v>10887</v>
      </c>
      <c r="N3679" s="16">
        <v>45902</v>
      </c>
      <c r="O3679" s="16">
        <v>45931</v>
      </c>
      <c r="P3679" s="16">
        <v>49460</v>
      </c>
      <c r="R3679" t="s">
        <v>1286</v>
      </c>
      <c r="S3679" t="s">
        <v>1266</v>
      </c>
      <c r="T3679" t="s">
        <v>1266</v>
      </c>
      <c r="V3679" t="s">
        <v>1269</v>
      </c>
      <c r="W3679" t="s">
        <v>8351</v>
      </c>
      <c r="Y3679" t="s">
        <v>3684</v>
      </c>
      <c r="Z3679" t="s">
        <v>4237</v>
      </c>
      <c r="AA3679">
        <v>7000502617</v>
      </c>
      <c r="AB3679" t="s">
        <v>1272</v>
      </c>
      <c r="AC3679" t="s">
        <v>4238</v>
      </c>
      <c r="AD3679" s="16">
        <v>46040</v>
      </c>
      <c r="AE3679" t="s">
        <v>8359</v>
      </c>
      <c r="AF3679" s="16">
        <v>46035</v>
      </c>
      <c r="AI3679" t="s">
        <v>8360</v>
      </c>
      <c r="AJ3679" t="s">
        <v>8361</v>
      </c>
      <c r="AK3679" t="s">
        <v>10922</v>
      </c>
      <c r="AL3679" t="s">
        <v>3399</v>
      </c>
      <c r="AM3679" t="s">
        <v>28</v>
      </c>
      <c r="AN3679" s="16">
        <v>46023</v>
      </c>
      <c r="AO3679" t="s">
        <v>10934</v>
      </c>
      <c r="AP3679" t="s">
        <v>1292</v>
      </c>
      <c r="AQ3679">
        <v>10284</v>
      </c>
      <c r="AR3679" t="s">
        <v>4244</v>
      </c>
      <c r="AS3679" t="s">
        <v>10896</v>
      </c>
      <c r="AU3679" s="17">
        <v>8</v>
      </c>
      <c r="AV3679" s="17">
        <v>671.84</v>
      </c>
      <c r="AW3679" s="17">
        <v>671.84</v>
      </c>
      <c r="AX3679" s="17">
        <v>671.84</v>
      </c>
      <c r="AY3679" s="17">
        <v>671.84</v>
      </c>
      <c r="AZ3679" s="17">
        <v>671.84</v>
      </c>
      <c r="BA3679" s="17">
        <v>671.84</v>
      </c>
      <c r="BB3679" s="17">
        <v>671.84</v>
      </c>
      <c r="BC3679" s="17">
        <v>671.84</v>
      </c>
      <c r="BD3679" s="17">
        <v>671.84</v>
      </c>
      <c r="BE3679" s="17">
        <v>671.84</v>
      </c>
      <c r="BF3679" s="17">
        <v>671.84</v>
      </c>
      <c r="BG3679" s="17">
        <v>671.84</v>
      </c>
      <c r="BH3679" s="17">
        <v>8062.08</v>
      </c>
      <c r="BI3679" s="17">
        <v>8062.08</v>
      </c>
      <c r="BJ3679" s="17">
        <v>8062.08</v>
      </c>
      <c r="BK3679" s="17">
        <v>8062.08</v>
      </c>
    </row>
    <row r="3680" spans="2:63" x14ac:dyDescent="0.25">
      <c r="B3680" t="s">
        <v>8349</v>
      </c>
      <c r="C3680">
        <v>31317024</v>
      </c>
      <c r="D3680" t="s">
        <v>8358</v>
      </c>
      <c r="E3680" t="s">
        <v>1285</v>
      </c>
      <c r="F3680">
        <v>60</v>
      </c>
      <c r="G3680" t="s">
        <v>10884</v>
      </c>
      <c r="H3680" t="s">
        <v>2237</v>
      </c>
      <c r="I3680" s="33">
        <v>200000013523</v>
      </c>
      <c r="J3680" t="s">
        <v>12188</v>
      </c>
      <c r="K3680" t="s">
        <v>12188</v>
      </c>
      <c r="L3680" t="s">
        <v>10887</v>
      </c>
      <c r="N3680" s="16">
        <v>45902</v>
      </c>
      <c r="O3680" s="16">
        <v>45931</v>
      </c>
      <c r="P3680" s="16">
        <v>49460</v>
      </c>
      <c r="R3680" t="s">
        <v>1286</v>
      </c>
      <c r="S3680" t="s">
        <v>1266</v>
      </c>
      <c r="T3680" t="s">
        <v>1266</v>
      </c>
      <c r="V3680" t="s">
        <v>1269</v>
      </c>
      <c r="W3680" t="s">
        <v>8351</v>
      </c>
      <c r="Y3680" t="s">
        <v>3684</v>
      </c>
      <c r="Z3680" t="s">
        <v>4237</v>
      </c>
      <c r="AA3680">
        <v>7000502617</v>
      </c>
      <c r="AB3680" t="s">
        <v>1272</v>
      </c>
      <c r="AC3680" t="s">
        <v>4238</v>
      </c>
      <c r="AD3680" s="16">
        <v>46040</v>
      </c>
      <c r="AE3680" t="s">
        <v>8359</v>
      </c>
      <c r="AI3680" t="s">
        <v>8360</v>
      </c>
      <c r="AJ3680" t="s">
        <v>8361</v>
      </c>
      <c r="AK3680" t="s">
        <v>10922</v>
      </c>
      <c r="AL3680" t="s">
        <v>3399</v>
      </c>
      <c r="AM3680" t="s">
        <v>28</v>
      </c>
      <c r="AN3680" s="16">
        <v>45931</v>
      </c>
      <c r="AO3680" t="s">
        <v>10934</v>
      </c>
      <c r="AP3680" t="s">
        <v>1292</v>
      </c>
      <c r="AQ3680">
        <v>10284</v>
      </c>
      <c r="AR3680" t="s">
        <v>4244</v>
      </c>
      <c r="AS3680" t="s">
        <v>10896</v>
      </c>
      <c r="AU3680" s="17">
        <v>8</v>
      </c>
      <c r="AV3680" s="17">
        <v>608</v>
      </c>
      <c r="AW3680" s="17">
        <v>608</v>
      </c>
      <c r="AX3680" s="17">
        <v>608</v>
      </c>
      <c r="AY3680" s="17">
        <v>608</v>
      </c>
      <c r="AZ3680" s="17">
        <v>608</v>
      </c>
      <c r="BA3680" s="17">
        <v>608</v>
      </c>
      <c r="BB3680" s="17">
        <v>608</v>
      </c>
      <c r="BC3680" s="17">
        <v>608</v>
      </c>
      <c r="BD3680" s="17">
        <v>608</v>
      </c>
      <c r="BE3680" s="17">
        <v>608</v>
      </c>
      <c r="BF3680" s="17">
        <v>608</v>
      </c>
      <c r="BG3680" s="17">
        <v>608</v>
      </c>
      <c r="BH3680" s="17">
        <v>7296</v>
      </c>
      <c r="BI3680" s="17">
        <v>7296</v>
      </c>
      <c r="BJ3680" s="17">
        <v>7296</v>
      </c>
      <c r="BK3680" s="17">
        <v>7296</v>
      </c>
    </row>
    <row r="3681" spans="2:63" x14ac:dyDescent="0.25">
      <c r="B3681" t="s">
        <v>8349</v>
      </c>
      <c r="C3681">
        <v>31317024</v>
      </c>
      <c r="D3681" t="s">
        <v>8358</v>
      </c>
      <c r="E3681" t="s">
        <v>1285</v>
      </c>
      <c r="F3681">
        <v>70</v>
      </c>
      <c r="G3681" t="s">
        <v>10884</v>
      </c>
      <c r="H3681" t="s">
        <v>2237</v>
      </c>
      <c r="I3681" s="33">
        <v>200000012040</v>
      </c>
      <c r="J3681" t="s">
        <v>11078</v>
      </c>
      <c r="K3681" t="s">
        <v>11078</v>
      </c>
      <c r="L3681" t="s">
        <v>10887</v>
      </c>
      <c r="N3681" s="16">
        <v>45902</v>
      </c>
      <c r="O3681" s="16">
        <v>45931</v>
      </c>
      <c r="P3681" s="16">
        <v>49460</v>
      </c>
      <c r="R3681" t="s">
        <v>1286</v>
      </c>
      <c r="S3681" t="s">
        <v>1266</v>
      </c>
      <c r="T3681" t="s">
        <v>1266</v>
      </c>
      <c r="V3681" t="s">
        <v>1269</v>
      </c>
      <c r="W3681" t="s">
        <v>8351</v>
      </c>
      <c r="Y3681" t="s">
        <v>3684</v>
      </c>
      <c r="Z3681" t="s">
        <v>4237</v>
      </c>
      <c r="AA3681">
        <v>7000502617</v>
      </c>
      <c r="AB3681" t="s">
        <v>1272</v>
      </c>
      <c r="AC3681" t="s">
        <v>4238</v>
      </c>
      <c r="AD3681" s="16">
        <v>46040</v>
      </c>
      <c r="AE3681" t="s">
        <v>8359</v>
      </c>
      <c r="AF3681" s="16">
        <v>46035</v>
      </c>
      <c r="AI3681" t="s">
        <v>8360</v>
      </c>
      <c r="AJ3681" t="s">
        <v>8361</v>
      </c>
      <c r="AK3681" t="s">
        <v>10922</v>
      </c>
      <c r="AL3681" t="s">
        <v>3399</v>
      </c>
      <c r="AM3681" t="s">
        <v>28</v>
      </c>
      <c r="AN3681" s="16">
        <v>46023</v>
      </c>
      <c r="AO3681" t="s">
        <v>10934</v>
      </c>
      <c r="AP3681" t="s">
        <v>1292</v>
      </c>
      <c r="AQ3681">
        <v>10284</v>
      </c>
      <c r="AR3681" t="s">
        <v>4244</v>
      </c>
      <c r="AS3681" t="s">
        <v>10896</v>
      </c>
      <c r="AU3681" s="17">
        <v>8</v>
      </c>
      <c r="AV3681" s="17">
        <v>671.84</v>
      </c>
      <c r="AW3681" s="17">
        <v>671.84</v>
      </c>
      <c r="AX3681" s="17">
        <v>671.84</v>
      </c>
      <c r="AY3681" s="17">
        <v>671.84</v>
      </c>
      <c r="AZ3681" s="17">
        <v>671.84</v>
      </c>
      <c r="BA3681" s="17">
        <v>671.84</v>
      </c>
      <c r="BB3681" s="17">
        <v>671.84</v>
      </c>
      <c r="BC3681" s="17">
        <v>671.84</v>
      </c>
      <c r="BD3681" s="17">
        <v>671.84</v>
      </c>
      <c r="BE3681" s="17">
        <v>671.84</v>
      </c>
      <c r="BF3681" s="17">
        <v>671.84</v>
      </c>
      <c r="BG3681" s="17">
        <v>671.84</v>
      </c>
      <c r="BH3681" s="17">
        <v>8062.08</v>
      </c>
      <c r="BI3681" s="17">
        <v>8062.08</v>
      </c>
      <c r="BJ3681" s="17">
        <v>8062.08</v>
      </c>
      <c r="BK3681" s="17">
        <v>8062.08</v>
      </c>
    </row>
    <row r="3682" spans="2:63" x14ac:dyDescent="0.25">
      <c r="B3682" t="s">
        <v>8349</v>
      </c>
      <c r="C3682">
        <v>31317024</v>
      </c>
      <c r="D3682" t="s">
        <v>8358</v>
      </c>
      <c r="E3682" t="s">
        <v>1285</v>
      </c>
      <c r="F3682">
        <v>80</v>
      </c>
      <c r="G3682" t="s">
        <v>10884</v>
      </c>
      <c r="H3682" t="s">
        <v>2237</v>
      </c>
      <c r="I3682" s="33">
        <v>200000013523</v>
      </c>
      <c r="J3682" t="s">
        <v>12188</v>
      </c>
      <c r="K3682" t="s">
        <v>12188</v>
      </c>
      <c r="L3682" t="s">
        <v>10887</v>
      </c>
      <c r="N3682" s="16">
        <v>45902</v>
      </c>
      <c r="O3682" s="16">
        <v>45931</v>
      </c>
      <c r="P3682" s="16">
        <v>49460</v>
      </c>
      <c r="R3682" t="s">
        <v>1286</v>
      </c>
      <c r="S3682" t="s">
        <v>1266</v>
      </c>
      <c r="T3682" t="s">
        <v>1266</v>
      </c>
      <c r="V3682" t="s">
        <v>1269</v>
      </c>
      <c r="W3682" t="s">
        <v>8351</v>
      </c>
      <c r="Y3682" t="s">
        <v>3684</v>
      </c>
      <c r="Z3682" t="s">
        <v>4237</v>
      </c>
      <c r="AA3682">
        <v>7000502617</v>
      </c>
      <c r="AB3682" t="s">
        <v>1272</v>
      </c>
      <c r="AC3682" t="s">
        <v>4238</v>
      </c>
      <c r="AD3682" s="16">
        <v>46040</v>
      </c>
      <c r="AE3682" t="s">
        <v>8359</v>
      </c>
      <c r="AI3682" t="s">
        <v>8360</v>
      </c>
      <c r="AJ3682" t="s">
        <v>8361</v>
      </c>
      <c r="AK3682" t="s">
        <v>10922</v>
      </c>
      <c r="AL3682" t="s">
        <v>3399</v>
      </c>
      <c r="AM3682" t="s">
        <v>28</v>
      </c>
      <c r="AN3682" s="16">
        <v>45931</v>
      </c>
      <c r="AO3682" t="s">
        <v>10934</v>
      </c>
      <c r="AP3682" t="s">
        <v>1292</v>
      </c>
      <c r="AQ3682">
        <v>10284</v>
      </c>
      <c r="AR3682" t="s">
        <v>4244</v>
      </c>
      <c r="AS3682" t="s">
        <v>10896</v>
      </c>
      <c r="AU3682" s="17">
        <v>8</v>
      </c>
      <c r="AV3682" s="17">
        <v>608</v>
      </c>
      <c r="AW3682" s="17">
        <v>608</v>
      </c>
      <c r="AX3682" s="17">
        <v>608</v>
      </c>
      <c r="AY3682" s="17">
        <v>608</v>
      </c>
      <c r="AZ3682" s="17">
        <v>608</v>
      </c>
      <c r="BA3682" s="17">
        <v>608</v>
      </c>
      <c r="BB3682" s="17">
        <v>608</v>
      </c>
      <c r="BC3682" s="17">
        <v>608</v>
      </c>
      <c r="BD3682" s="17">
        <v>608</v>
      </c>
      <c r="BE3682" s="17">
        <v>608</v>
      </c>
      <c r="BF3682" s="17">
        <v>608</v>
      </c>
      <c r="BG3682" s="17">
        <v>608</v>
      </c>
      <c r="BH3682" s="17">
        <v>7296</v>
      </c>
      <c r="BI3682" s="17">
        <v>7296</v>
      </c>
      <c r="BJ3682" s="17">
        <v>7296</v>
      </c>
      <c r="BK3682" s="17">
        <v>7296</v>
      </c>
    </row>
    <row r="3683" spans="2:63" x14ac:dyDescent="0.25">
      <c r="B3683" t="s">
        <v>8349</v>
      </c>
      <c r="C3683">
        <v>31317024</v>
      </c>
      <c r="D3683" t="s">
        <v>8358</v>
      </c>
      <c r="E3683" t="s">
        <v>1285</v>
      </c>
      <c r="F3683">
        <v>90</v>
      </c>
      <c r="G3683" t="s">
        <v>10884</v>
      </c>
      <c r="H3683" t="s">
        <v>2237</v>
      </c>
      <c r="I3683" s="33">
        <v>200000012040</v>
      </c>
      <c r="J3683" t="s">
        <v>11078</v>
      </c>
      <c r="K3683" t="s">
        <v>11078</v>
      </c>
      <c r="L3683" t="s">
        <v>10887</v>
      </c>
      <c r="N3683" s="16">
        <v>45902</v>
      </c>
      <c r="O3683" s="16">
        <v>45931</v>
      </c>
      <c r="P3683" s="16">
        <v>49460</v>
      </c>
      <c r="R3683" t="s">
        <v>1286</v>
      </c>
      <c r="S3683" t="s">
        <v>1266</v>
      </c>
      <c r="T3683" t="s">
        <v>1266</v>
      </c>
      <c r="V3683" t="s">
        <v>1269</v>
      </c>
      <c r="W3683" t="s">
        <v>8351</v>
      </c>
      <c r="Y3683" t="s">
        <v>3684</v>
      </c>
      <c r="Z3683" t="s">
        <v>4237</v>
      </c>
      <c r="AA3683">
        <v>7000502617</v>
      </c>
      <c r="AB3683" t="s">
        <v>1272</v>
      </c>
      <c r="AC3683" t="s">
        <v>4238</v>
      </c>
      <c r="AD3683" s="16">
        <v>46040</v>
      </c>
      <c r="AE3683" t="s">
        <v>8359</v>
      </c>
      <c r="AF3683" s="16">
        <v>46035</v>
      </c>
      <c r="AI3683" t="s">
        <v>8360</v>
      </c>
      <c r="AJ3683" t="s">
        <v>8361</v>
      </c>
      <c r="AK3683" t="s">
        <v>10922</v>
      </c>
      <c r="AL3683" t="s">
        <v>3399</v>
      </c>
      <c r="AM3683" t="s">
        <v>28</v>
      </c>
      <c r="AN3683" s="16">
        <v>46023</v>
      </c>
      <c r="AO3683" t="s">
        <v>10934</v>
      </c>
      <c r="AP3683" t="s">
        <v>1292</v>
      </c>
      <c r="AQ3683">
        <v>10284</v>
      </c>
      <c r="AR3683" t="s">
        <v>4244</v>
      </c>
      <c r="AS3683" t="s">
        <v>10896</v>
      </c>
      <c r="AU3683" s="17">
        <v>8</v>
      </c>
      <c r="AV3683" s="17">
        <v>671.84</v>
      </c>
      <c r="AW3683" s="17">
        <v>671.84</v>
      </c>
      <c r="AX3683" s="17">
        <v>671.84</v>
      </c>
      <c r="AY3683" s="17">
        <v>671.84</v>
      </c>
      <c r="AZ3683" s="17">
        <v>671.84</v>
      </c>
      <c r="BA3683" s="17">
        <v>671.84</v>
      </c>
      <c r="BB3683" s="17">
        <v>671.84</v>
      </c>
      <c r="BC3683" s="17">
        <v>671.84</v>
      </c>
      <c r="BD3683" s="17">
        <v>671.84</v>
      </c>
      <c r="BE3683" s="17">
        <v>671.84</v>
      </c>
      <c r="BF3683" s="17">
        <v>671.84</v>
      </c>
      <c r="BG3683" s="17">
        <v>671.84</v>
      </c>
      <c r="BH3683" s="17">
        <v>8062.08</v>
      </c>
      <c r="BI3683" s="17">
        <v>8062.08</v>
      </c>
      <c r="BJ3683" s="17">
        <v>8062.08</v>
      </c>
      <c r="BK3683" s="17">
        <v>8062.08</v>
      </c>
    </row>
    <row r="3684" spans="2:63" x14ac:dyDescent="0.25">
      <c r="B3684" t="s">
        <v>8349</v>
      </c>
      <c r="C3684">
        <v>31317024</v>
      </c>
      <c r="D3684" t="s">
        <v>8358</v>
      </c>
      <c r="E3684" t="s">
        <v>1285</v>
      </c>
      <c r="F3684">
        <v>100</v>
      </c>
      <c r="G3684" t="s">
        <v>10884</v>
      </c>
      <c r="H3684" t="s">
        <v>2237</v>
      </c>
      <c r="I3684" s="33">
        <v>200000013523</v>
      </c>
      <c r="J3684" t="s">
        <v>12188</v>
      </c>
      <c r="K3684" t="s">
        <v>12188</v>
      </c>
      <c r="L3684" t="s">
        <v>10887</v>
      </c>
      <c r="N3684" s="16">
        <v>45902</v>
      </c>
      <c r="O3684" s="16">
        <v>45931</v>
      </c>
      <c r="P3684" s="16">
        <v>49460</v>
      </c>
      <c r="R3684" t="s">
        <v>1286</v>
      </c>
      <c r="S3684" t="s">
        <v>1266</v>
      </c>
      <c r="T3684" t="s">
        <v>1266</v>
      </c>
      <c r="V3684" t="s">
        <v>1269</v>
      </c>
      <c r="W3684" t="s">
        <v>8351</v>
      </c>
      <c r="Y3684" t="s">
        <v>3684</v>
      </c>
      <c r="Z3684" t="s">
        <v>4237</v>
      </c>
      <c r="AA3684">
        <v>7000502617</v>
      </c>
      <c r="AB3684" t="s">
        <v>1272</v>
      </c>
      <c r="AC3684" t="s">
        <v>4238</v>
      </c>
      <c r="AD3684" s="16">
        <v>46040</v>
      </c>
      <c r="AE3684" t="s">
        <v>8359</v>
      </c>
      <c r="AI3684" t="s">
        <v>8360</v>
      </c>
      <c r="AJ3684" t="s">
        <v>8361</v>
      </c>
      <c r="AK3684" t="s">
        <v>10922</v>
      </c>
      <c r="AL3684" t="s">
        <v>3399</v>
      </c>
      <c r="AM3684" t="s">
        <v>28</v>
      </c>
      <c r="AN3684" s="16">
        <v>45931</v>
      </c>
      <c r="AO3684" t="s">
        <v>10934</v>
      </c>
      <c r="AP3684" t="s">
        <v>1292</v>
      </c>
      <c r="AQ3684">
        <v>10284</v>
      </c>
      <c r="AR3684" t="s">
        <v>4244</v>
      </c>
      <c r="AS3684" t="s">
        <v>10896</v>
      </c>
      <c r="AU3684" s="17">
        <v>8</v>
      </c>
      <c r="AV3684" s="17">
        <v>608</v>
      </c>
      <c r="AW3684" s="17">
        <v>608</v>
      </c>
      <c r="AX3684" s="17">
        <v>608</v>
      </c>
      <c r="AY3684" s="17">
        <v>608</v>
      </c>
      <c r="AZ3684" s="17">
        <v>608</v>
      </c>
      <c r="BA3684" s="17">
        <v>608</v>
      </c>
      <c r="BB3684" s="17">
        <v>608</v>
      </c>
      <c r="BC3684" s="17">
        <v>608</v>
      </c>
      <c r="BD3684" s="17">
        <v>608</v>
      </c>
      <c r="BE3684" s="17">
        <v>608</v>
      </c>
      <c r="BF3684" s="17">
        <v>608</v>
      </c>
      <c r="BG3684" s="17">
        <v>608</v>
      </c>
      <c r="BH3684" s="17">
        <v>7296</v>
      </c>
      <c r="BI3684" s="17">
        <v>7296</v>
      </c>
      <c r="BJ3684" s="17">
        <v>7296</v>
      </c>
      <c r="BK3684" s="17">
        <v>7296</v>
      </c>
    </row>
    <row r="3685" spans="2:63" x14ac:dyDescent="0.25">
      <c r="B3685" t="s">
        <v>8349</v>
      </c>
      <c r="C3685">
        <v>31317024</v>
      </c>
      <c r="D3685" t="s">
        <v>8358</v>
      </c>
      <c r="E3685" t="s">
        <v>1285</v>
      </c>
      <c r="F3685">
        <v>110</v>
      </c>
      <c r="G3685" t="s">
        <v>10884</v>
      </c>
      <c r="H3685" t="s">
        <v>2237</v>
      </c>
      <c r="I3685" s="33">
        <v>200000012681</v>
      </c>
      <c r="J3685" t="s">
        <v>11762</v>
      </c>
      <c r="K3685" t="s">
        <v>12189</v>
      </c>
      <c r="L3685" t="s">
        <v>10887</v>
      </c>
      <c r="N3685" s="16">
        <v>45902</v>
      </c>
      <c r="O3685" s="16">
        <v>45931</v>
      </c>
      <c r="P3685" s="16">
        <v>49460</v>
      </c>
      <c r="R3685" t="s">
        <v>1286</v>
      </c>
      <c r="S3685" t="s">
        <v>1266</v>
      </c>
      <c r="T3685" t="s">
        <v>1266</v>
      </c>
      <c r="V3685" t="s">
        <v>1269</v>
      </c>
      <c r="W3685" t="s">
        <v>8351</v>
      </c>
      <c r="Y3685" t="s">
        <v>3684</v>
      </c>
      <c r="Z3685" t="s">
        <v>4237</v>
      </c>
      <c r="AA3685">
        <v>7000502617</v>
      </c>
      <c r="AB3685" t="s">
        <v>1272</v>
      </c>
      <c r="AC3685" t="s">
        <v>4238</v>
      </c>
      <c r="AD3685" s="16">
        <v>46040</v>
      </c>
      <c r="AE3685" t="s">
        <v>8359</v>
      </c>
      <c r="AI3685" t="s">
        <v>8360</v>
      </c>
      <c r="AJ3685" t="s">
        <v>8361</v>
      </c>
      <c r="AK3685" t="s">
        <v>11453</v>
      </c>
      <c r="AL3685" t="s">
        <v>11454</v>
      </c>
      <c r="AM3685" t="s">
        <v>28</v>
      </c>
      <c r="AN3685" s="16">
        <v>45931</v>
      </c>
      <c r="AO3685" t="s">
        <v>10889</v>
      </c>
      <c r="AP3685" t="s">
        <v>1292</v>
      </c>
      <c r="AQ3685">
        <v>10284</v>
      </c>
      <c r="AR3685" t="s">
        <v>4244</v>
      </c>
      <c r="AS3685" t="s">
        <v>10896</v>
      </c>
      <c r="AU3685" s="17">
        <v>1939.65</v>
      </c>
      <c r="AV3685" s="17">
        <v>1939.65</v>
      </c>
      <c r="AW3685" s="17">
        <v>1939.65</v>
      </c>
      <c r="AX3685" s="17">
        <v>1939.65</v>
      </c>
      <c r="AY3685" s="17">
        <v>1939.65</v>
      </c>
      <c r="AZ3685" s="17">
        <v>1939.65</v>
      </c>
      <c r="BA3685" s="17">
        <v>1939.65</v>
      </c>
      <c r="BB3685" s="17">
        <v>1939.65</v>
      </c>
      <c r="BC3685" s="17">
        <v>1939.65</v>
      </c>
      <c r="BD3685" s="17">
        <v>1939.65</v>
      </c>
      <c r="BE3685" s="17">
        <v>1939.65</v>
      </c>
      <c r="BF3685" s="17">
        <v>1939.65</v>
      </c>
      <c r="BG3685" s="17">
        <v>1939.65</v>
      </c>
      <c r="BH3685" s="17">
        <v>23275.8</v>
      </c>
      <c r="BI3685" s="17">
        <v>23275.8</v>
      </c>
      <c r="BJ3685" s="17">
        <v>23275.8</v>
      </c>
      <c r="BK3685" s="17">
        <v>23275.8</v>
      </c>
    </row>
    <row r="3686" spans="2:63" x14ac:dyDescent="0.25">
      <c r="B3686" t="s">
        <v>8349</v>
      </c>
      <c r="C3686">
        <v>31317024</v>
      </c>
      <c r="D3686" t="s">
        <v>8358</v>
      </c>
      <c r="E3686" t="s">
        <v>1285</v>
      </c>
      <c r="F3686">
        <v>120</v>
      </c>
      <c r="G3686" t="s">
        <v>10884</v>
      </c>
      <c r="H3686" t="s">
        <v>2237</v>
      </c>
      <c r="I3686" s="33">
        <v>200000012681</v>
      </c>
      <c r="J3686" t="s">
        <v>11762</v>
      </c>
      <c r="K3686" t="s">
        <v>12190</v>
      </c>
      <c r="L3686" t="s">
        <v>10887</v>
      </c>
      <c r="N3686" s="16">
        <v>45902</v>
      </c>
      <c r="O3686" s="16">
        <v>45931</v>
      </c>
      <c r="P3686" s="16">
        <v>49460</v>
      </c>
      <c r="R3686" t="s">
        <v>1286</v>
      </c>
      <c r="S3686" t="s">
        <v>1266</v>
      </c>
      <c r="T3686" t="s">
        <v>1266</v>
      </c>
      <c r="V3686" t="s">
        <v>1269</v>
      </c>
      <c r="W3686" t="s">
        <v>8351</v>
      </c>
      <c r="Y3686" t="s">
        <v>3684</v>
      </c>
      <c r="Z3686" t="s">
        <v>4237</v>
      </c>
      <c r="AA3686">
        <v>7000502617</v>
      </c>
      <c r="AB3686" t="s">
        <v>1272</v>
      </c>
      <c r="AC3686" t="s">
        <v>4238</v>
      </c>
      <c r="AD3686" s="16">
        <v>46040</v>
      </c>
      <c r="AE3686" t="s">
        <v>8359</v>
      </c>
      <c r="AI3686" t="s">
        <v>8360</v>
      </c>
      <c r="AJ3686" t="s">
        <v>8361</v>
      </c>
      <c r="AK3686" t="s">
        <v>11453</v>
      </c>
      <c r="AL3686" t="s">
        <v>11454</v>
      </c>
      <c r="AM3686" t="s">
        <v>28</v>
      </c>
      <c r="AN3686" s="16">
        <v>45931</v>
      </c>
      <c r="AO3686" t="s">
        <v>10889</v>
      </c>
      <c r="AP3686" t="s">
        <v>1292</v>
      </c>
      <c r="AQ3686">
        <v>10284</v>
      </c>
      <c r="AR3686" t="s">
        <v>4244</v>
      </c>
      <c r="AS3686" t="s">
        <v>10896</v>
      </c>
      <c r="AU3686" s="17">
        <v>2424.56</v>
      </c>
      <c r="AV3686" s="17">
        <v>2424.56</v>
      </c>
      <c r="AW3686" s="17">
        <v>2424.56</v>
      </c>
      <c r="AX3686" s="17">
        <v>2424.56</v>
      </c>
      <c r="AY3686" s="17">
        <v>2424.56</v>
      </c>
      <c r="AZ3686" s="17">
        <v>2424.56</v>
      </c>
      <c r="BA3686" s="17">
        <v>2424.56</v>
      </c>
      <c r="BB3686" s="17">
        <v>2424.56</v>
      </c>
      <c r="BC3686" s="17">
        <v>2424.56</v>
      </c>
      <c r="BD3686" s="17">
        <v>2424.56</v>
      </c>
      <c r="BE3686" s="17">
        <v>2424.56</v>
      </c>
      <c r="BF3686" s="17">
        <v>2424.56</v>
      </c>
      <c r="BG3686" s="17">
        <v>2424.56</v>
      </c>
      <c r="BH3686" s="17">
        <v>29094.720000000001</v>
      </c>
      <c r="BI3686" s="17">
        <v>29094.720000000001</v>
      </c>
      <c r="BJ3686" s="17">
        <v>29094.720000000001</v>
      </c>
      <c r="BK3686" s="17">
        <v>29094.720000000001</v>
      </c>
    </row>
    <row r="3687" spans="2:63" x14ac:dyDescent="0.25">
      <c r="B3687" t="s">
        <v>8377</v>
      </c>
      <c r="C3687">
        <v>31063496</v>
      </c>
      <c r="D3687" t="s">
        <v>8378</v>
      </c>
      <c r="E3687" t="s">
        <v>1285</v>
      </c>
      <c r="F3687">
        <v>2480</v>
      </c>
      <c r="G3687" t="s">
        <v>10884</v>
      </c>
      <c r="H3687" t="s">
        <v>1267</v>
      </c>
      <c r="I3687" s="33">
        <v>200000010815</v>
      </c>
      <c r="J3687" t="s">
        <v>10950</v>
      </c>
      <c r="K3687" t="s">
        <v>12192</v>
      </c>
      <c r="L3687" t="s">
        <v>10887</v>
      </c>
      <c r="N3687" s="16">
        <v>44798</v>
      </c>
      <c r="O3687" s="16">
        <v>44743</v>
      </c>
      <c r="P3687" s="16">
        <v>47848</v>
      </c>
      <c r="R3687" t="s">
        <v>1286</v>
      </c>
      <c r="S3687" t="s">
        <v>1266</v>
      </c>
      <c r="T3687" t="s">
        <v>1266</v>
      </c>
      <c r="V3687" t="s">
        <v>1269</v>
      </c>
      <c r="W3687" t="s">
        <v>8379</v>
      </c>
      <c r="Y3687" t="s">
        <v>1319</v>
      </c>
      <c r="Z3687" t="s">
        <v>1300</v>
      </c>
      <c r="AA3687">
        <v>7000502617</v>
      </c>
      <c r="AB3687" t="s">
        <v>1272</v>
      </c>
      <c r="AC3687" t="s">
        <v>1301</v>
      </c>
      <c r="AD3687" s="16">
        <v>45810</v>
      </c>
      <c r="AE3687">
        <v>8000022802</v>
      </c>
      <c r="AF3687" s="16">
        <v>45810</v>
      </c>
      <c r="AI3687" t="s">
        <v>8380</v>
      </c>
      <c r="AJ3687" t="s">
        <v>8381</v>
      </c>
      <c r="AK3687" t="s">
        <v>11064</v>
      </c>
      <c r="AL3687" t="s">
        <v>2160</v>
      </c>
      <c r="AM3687" t="s">
        <v>28</v>
      </c>
      <c r="AN3687" s="16">
        <v>44743</v>
      </c>
      <c r="AO3687" t="s">
        <v>10889</v>
      </c>
      <c r="AP3687" t="s">
        <v>1312</v>
      </c>
      <c r="AQ3687">
        <v>10126</v>
      </c>
      <c r="AR3687" t="s">
        <v>8378</v>
      </c>
      <c r="AS3687" t="s">
        <v>10896</v>
      </c>
      <c r="AU3687" s="17">
        <v>233.93</v>
      </c>
      <c r="AV3687" s="17">
        <v>233.93</v>
      </c>
      <c r="AW3687" s="17">
        <v>233.93</v>
      </c>
      <c r="AX3687" s="17">
        <v>233.93</v>
      </c>
      <c r="AY3687" s="17">
        <v>233.93</v>
      </c>
      <c r="AZ3687" s="17">
        <v>233.93</v>
      </c>
      <c r="BA3687" s="17">
        <v>233.93</v>
      </c>
      <c r="BB3687" s="17">
        <v>233.93</v>
      </c>
      <c r="BC3687" s="17">
        <v>233.93</v>
      </c>
      <c r="BD3687" s="17">
        <v>233.93</v>
      </c>
      <c r="BE3687" s="17">
        <v>233.93</v>
      </c>
      <c r="BF3687" s="17">
        <v>233.93</v>
      </c>
      <c r="BG3687" s="17">
        <v>233.93</v>
      </c>
      <c r="BH3687" s="17">
        <v>2807.16</v>
      </c>
      <c r="BI3687" s="17">
        <v>2807.16</v>
      </c>
      <c r="BJ3687" s="17">
        <v>2807.16</v>
      </c>
      <c r="BK3687" s="17">
        <v>2807.16</v>
      </c>
    </row>
    <row r="3688" spans="2:63" x14ac:dyDescent="0.25">
      <c r="B3688" t="s">
        <v>8377</v>
      </c>
      <c r="C3688">
        <v>31063496</v>
      </c>
      <c r="D3688" t="s">
        <v>8378</v>
      </c>
      <c r="E3688" t="s">
        <v>1285</v>
      </c>
      <c r="F3688">
        <v>2510</v>
      </c>
      <c r="G3688" t="s">
        <v>10884</v>
      </c>
      <c r="H3688" t="s">
        <v>1267</v>
      </c>
      <c r="I3688" s="33">
        <v>200000011191</v>
      </c>
      <c r="J3688" t="s">
        <v>12193</v>
      </c>
      <c r="K3688" t="s">
        <v>12193</v>
      </c>
      <c r="L3688" t="s">
        <v>10887</v>
      </c>
      <c r="N3688" s="16">
        <v>45162</v>
      </c>
      <c r="O3688" s="16">
        <v>45139</v>
      </c>
      <c r="P3688" s="16">
        <v>47848</v>
      </c>
      <c r="R3688" t="s">
        <v>1286</v>
      </c>
      <c r="S3688" t="s">
        <v>1266</v>
      </c>
      <c r="T3688" t="s">
        <v>1266</v>
      </c>
      <c r="V3688" t="s">
        <v>1269</v>
      </c>
      <c r="W3688" t="s">
        <v>8379</v>
      </c>
      <c r="Y3688" t="s">
        <v>1319</v>
      </c>
      <c r="Z3688" t="s">
        <v>1300</v>
      </c>
      <c r="AA3688">
        <v>7000502617</v>
      </c>
      <c r="AB3688" t="s">
        <v>1272</v>
      </c>
      <c r="AC3688" t="s">
        <v>1301</v>
      </c>
      <c r="AD3688" s="16">
        <v>46036</v>
      </c>
      <c r="AE3688">
        <v>8000022802</v>
      </c>
      <c r="AF3688" s="16">
        <v>46035</v>
      </c>
      <c r="AI3688" t="s">
        <v>8380</v>
      </c>
      <c r="AJ3688" t="s">
        <v>8381</v>
      </c>
      <c r="AK3688" t="s">
        <v>10898</v>
      </c>
      <c r="AL3688" t="s">
        <v>3007</v>
      </c>
      <c r="AM3688" t="s">
        <v>28</v>
      </c>
      <c r="AN3688" s="16">
        <v>46023</v>
      </c>
      <c r="AO3688" t="s">
        <v>10889</v>
      </c>
      <c r="AP3688" t="s">
        <v>1312</v>
      </c>
      <c r="AQ3688">
        <v>10126</v>
      </c>
      <c r="AR3688" t="s">
        <v>8378</v>
      </c>
      <c r="AS3688" t="s">
        <v>10896</v>
      </c>
      <c r="AU3688" s="17">
        <v>6</v>
      </c>
      <c r="AV3688" s="17">
        <v>937.92</v>
      </c>
      <c r="AW3688" s="17">
        <v>937.92</v>
      </c>
      <c r="AX3688" s="17">
        <v>937.92</v>
      </c>
      <c r="AY3688" s="17">
        <v>937.92</v>
      </c>
      <c r="AZ3688" s="17">
        <v>937.92</v>
      </c>
      <c r="BA3688" s="17">
        <v>937.92</v>
      </c>
      <c r="BB3688" s="17">
        <v>937.92</v>
      </c>
      <c r="BC3688" s="17">
        <v>937.92</v>
      </c>
      <c r="BD3688" s="17">
        <v>937.92</v>
      </c>
      <c r="BE3688" s="17">
        <v>937.92</v>
      </c>
      <c r="BF3688" s="17">
        <v>937.92</v>
      </c>
      <c r="BG3688" s="17">
        <v>937.92</v>
      </c>
      <c r="BH3688" s="17">
        <v>11255.04</v>
      </c>
      <c r="BI3688" s="17">
        <v>11255.04</v>
      </c>
      <c r="BJ3688" s="17">
        <v>11255.04</v>
      </c>
      <c r="BK3688" s="17">
        <v>11255.04</v>
      </c>
    </row>
    <row r="3689" spans="2:63" x14ac:dyDescent="0.25">
      <c r="B3689" t="s">
        <v>8377</v>
      </c>
      <c r="C3689">
        <v>31063496</v>
      </c>
      <c r="D3689" t="s">
        <v>8378</v>
      </c>
      <c r="E3689" t="s">
        <v>1285</v>
      </c>
      <c r="F3689">
        <v>2520</v>
      </c>
      <c r="G3689" t="s">
        <v>10884</v>
      </c>
      <c r="H3689" t="s">
        <v>1267</v>
      </c>
      <c r="I3689" s="33">
        <v>200000011190</v>
      </c>
      <c r="J3689" t="s">
        <v>10895</v>
      </c>
      <c r="K3689" t="s">
        <v>10895</v>
      </c>
      <c r="L3689" t="s">
        <v>10887</v>
      </c>
      <c r="N3689" s="16">
        <v>45162</v>
      </c>
      <c r="O3689" s="16">
        <v>45139</v>
      </c>
      <c r="P3689" s="16">
        <v>47848</v>
      </c>
      <c r="R3689" t="s">
        <v>1286</v>
      </c>
      <c r="S3689" t="s">
        <v>1266</v>
      </c>
      <c r="T3689" t="s">
        <v>1266</v>
      </c>
      <c r="V3689" t="s">
        <v>1269</v>
      </c>
      <c r="W3689" t="s">
        <v>8379</v>
      </c>
      <c r="Y3689" t="s">
        <v>1319</v>
      </c>
      <c r="Z3689" t="s">
        <v>1300</v>
      </c>
      <c r="AA3689">
        <v>7000502617</v>
      </c>
      <c r="AB3689" t="s">
        <v>1272</v>
      </c>
      <c r="AC3689" t="s">
        <v>1301</v>
      </c>
      <c r="AD3689" s="16">
        <v>46036</v>
      </c>
      <c r="AE3689">
        <v>8000022802</v>
      </c>
      <c r="AF3689" s="16">
        <v>46035</v>
      </c>
      <c r="AI3689" t="s">
        <v>8380</v>
      </c>
      <c r="AJ3689" t="s">
        <v>8381</v>
      </c>
      <c r="AK3689" t="s">
        <v>10898</v>
      </c>
      <c r="AL3689" t="s">
        <v>3007</v>
      </c>
      <c r="AM3689" t="s">
        <v>28</v>
      </c>
      <c r="AN3689" s="16">
        <v>46023</v>
      </c>
      <c r="AO3689" t="s">
        <v>10889</v>
      </c>
      <c r="AP3689" t="s">
        <v>1312</v>
      </c>
      <c r="AQ3689">
        <v>10126</v>
      </c>
      <c r="AR3689" t="s">
        <v>8378</v>
      </c>
      <c r="AS3689" t="s">
        <v>10896</v>
      </c>
      <c r="AU3689" s="17">
        <v>135</v>
      </c>
      <c r="AV3689" s="17">
        <v>1271.7</v>
      </c>
      <c r="AW3689" s="17">
        <v>1271.7</v>
      </c>
      <c r="AX3689" s="17">
        <v>1271.7</v>
      </c>
      <c r="AY3689" s="17">
        <v>1271.7</v>
      </c>
      <c r="AZ3689" s="17">
        <v>1271.7</v>
      </c>
      <c r="BA3689" s="17">
        <v>1271.7</v>
      </c>
      <c r="BB3689" s="17">
        <v>1271.7</v>
      </c>
      <c r="BC3689" s="17">
        <v>1271.7</v>
      </c>
      <c r="BD3689" s="17">
        <v>1271.7</v>
      </c>
      <c r="BE3689" s="17">
        <v>1271.7</v>
      </c>
      <c r="BF3689" s="17">
        <v>1271.7</v>
      </c>
      <c r="BG3689" s="17">
        <v>1271.7</v>
      </c>
      <c r="BH3689" s="17">
        <v>15260.4</v>
      </c>
      <c r="BI3689" s="17">
        <v>15260.4</v>
      </c>
      <c r="BJ3689" s="17">
        <v>15260.4</v>
      </c>
      <c r="BK3689" s="17">
        <v>15260.4</v>
      </c>
    </row>
    <row r="3690" spans="2:63" x14ac:dyDescent="0.25">
      <c r="B3690" t="s">
        <v>8377</v>
      </c>
      <c r="C3690">
        <v>31063496</v>
      </c>
      <c r="D3690" t="s">
        <v>8378</v>
      </c>
      <c r="E3690" t="s">
        <v>1285</v>
      </c>
      <c r="F3690">
        <v>2530</v>
      </c>
      <c r="G3690" t="s">
        <v>10884</v>
      </c>
      <c r="H3690" t="s">
        <v>1267</v>
      </c>
      <c r="I3690" s="33">
        <v>200000011188</v>
      </c>
      <c r="J3690" t="s">
        <v>10897</v>
      </c>
      <c r="K3690" t="s">
        <v>10897</v>
      </c>
      <c r="L3690" t="s">
        <v>10887</v>
      </c>
      <c r="N3690" s="16">
        <v>45162</v>
      </c>
      <c r="O3690" s="16">
        <v>45139</v>
      </c>
      <c r="P3690" s="16">
        <v>47848</v>
      </c>
      <c r="R3690" t="s">
        <v>1286</v>
      </c>
      <c r="S3690" t="s">
        <v>1266</v>
      </c>
      <c r="T3690" t="s">
        <v>1266</v>
      </c>
      <c r="V3690" t="s">
        <v>1269</v>
      </c>
      <c r="W3690" t="s">
        <v>8379</v>
      </c>
      <c r="Y3690" t="s">
        <v>1319</v>
      </c>
      <c r="Z3690" t="s">
        <v>1300</v>
      </c>
      <c r="AA3690">
        <v>7000502617</v>
      </c>
      <c r="AB3690" t="s">
        <v>1272</v>
      </c>
      <c r="AC3690" t="s">
        <v>1301</v>
      </c>
      <c r="AD3690" s="16">
        <v>46036</v>
      </c>
      <c r="AE3690">
        <v>8000022802</v>
      </c>
      <c r="AF3690" s="16">
        <v>46035</v>
      </c>
      <c r="AI3690" t="s">
        <v>8380</v>
      </c>
      <c r="AJ3690" t="s">
        <v>8381</v>
      </c>
      <c r="AK3690" t="s">
        <v>10898</v>
      </c>
      <c r="AL3690" t="s">
        <v>3007</v>
      </c>
      <c r="AM3690" t="s">
        <v>28</v>
      </c>
      <c r="AN3690" s="16">
        <v>46023</v>
      </c>
      <c r="AO3690" t="s">
        <v>10889</v>
      </c>
      <c r="AP3690" t="s">
        <v>1312</v>
      </c>
      <c r="AQ3690">
        <v>10126</v>
      </c>
      <c r="AR3690" t="s">
        <v>8378</v>
      </c>
      <c r="AS3690" t="s">
        <v>10896</v>
      </c>
      <c r="AU3690" s="17">
        <v>258</v>
      </c>
      <c r="AV3690" s="17">
        <v>5833.38</v>
      </c>
      <c r="AW3690" s="17">
        <v>5833.38</v>
      </c>
      <c r="AX3690" s="17">
        <v>5833.38</v>
      </c>
      <c r="AY3690" s="17">
        <v>5833.38</v>
      </c>
      <c r="AZ3690" s="17">
        <v>5833.38</v>
      </c>
      <c r="BA3690" s="17">
        <v>5833.38</v>
      </c>
      <c r="BB3690" s="17">
        <v>5833.38</v>
      </c>
      <c r="BC3690" s="17">
        <v>5833.38</v>
      </c>
      <c r="BD3690" s="17">
        <v>5833.38</v>
      </c>
      <c r="BE3690" s="17">
        <v>5833.38</v>
      </c>
      <c r="BF3690" s="17">
        <v>5833.38</v>
      </c>
      <c r="BG3690" s="17">
        <v>5833.38</v>
      </c>
      <c r="BH3690" s="17">
        <v>70000.56</v>
      </c>
      <c r="BI3690" s="17">
        <v>70000.56</v>
      </c>
      <c r="BJ3690" s="17">
        <v>70000.56</v>
      </c>
      <c r="BK3690" s="17">
        <v>70000.56</v>
      </c>
    </row>
    <row r="3691" spans="2:63" x14ac:dyDescent="0.25">
      <c r="B3691" t="s">
        <v>8377</v>
      </c>
      <c r="C3691">
        <v>31063496</v>
      </c>
      <c r="D3691" t="s">
        <v>8378</v>
      </c>
      <c r="E3691" t="s">
        <v>1285</v>
      </c>
      <c r="F3691">
        <v>2570</v>
      </c>
      <c r="G3691" t="s">
        <v>10884</v>
      </c>
      <c r="H3691" t="s">
        <v>1267</v>
      </c>
      <c r="I3691" s="33">
        <v>200000010883</v>
      </c>
      <c r="J3691" t="s">
        <v>11082</v>
      </c>
      <c r="K3691" t="s">
        <v>12194</v>
      </c>
      <c r="L3691" t="s">
        <v>10887</v>
      </c>
      <c r="N3691" s="16">
        <v>45510</v>
      </c>
      <c r="O3691" s="16">
        <v>45505</v>
      </c>
      <c r="P3691" s="16">
        <v>47848</v>
      </c>
      <c r="R3691" t="s">
        <v>1286</v>
      </c>
      <c r="S3691" t="s">
        <v>1266</v>
      </c>
      <c r="T3691" t="s">
        <v>1266</v>
      </c>
      <c r="V3691" t="s">
        <v>1269</v>
      </c>
      <c r="W3691" t="s">
        <v>8379</v>
      </c>
      <c r="Y3691" t="s">
        <v>1319</v>
      </c>
      <c r="Z3691" t="s">
        <v>1300</v>
      </c>
      <c r="AA3691">
        <v>7000502617</v>
      </c>
      <c r="AB3691" t="s">
        <v>1272</v>
      </c>
      <c r="AC3691" t="s">
        <v>1301</v>
      </c>
      <c r="AD3691" s="16">
        <v>46035</v>
      </c>
      <c r="AE3691">
        <v>8000022802</v>
      </c>
      <c r="AF3691" s="16">
        <v>45810</v>
      </c>
      <c r="AI3691" t="s">
        <v>8380</v>
      </c>
      <c r="AJ3691" t="s">
        <v>8381</v>
      </c>
      <c r="AK3691" t="s">
        <v>11064</v>
      </c>
      <c r="AL3691" t="s">
        <v>2160</v>
      </c>
      <c r="AM3691" t="s">
        <v>28</v>
      </c>
      <c r="AN3691" s="16">
        <v>45505</v>
      </c>
      <c r="AO3691" t="s">
        <v>10889</v>
      </c>
      <c r="AP3691" t="s">
        <v>1312</v>
      </c>
      <c r="AQ3691">
        <v>10126</v>
      </c>
      <c r="AR3691" t="s">
        <v>8378</v>
      </c>
      <c r="AS3691" t="s">
        <v>10896</v>
      </c>
      <c r="AU3691" s="17">
        <v>14.1</v>
      </c>
      <c r="AV3691" s="17">
        <v>14.1</v>
      </c>
      <c r="AW3691" s="17">
        <v>14.1</v>
      </c>
      <c r="AX3691" s="17">
        <v>14.1</v>
      </c>
      <c r="AY3691" s="17">
        <v>14.1</v>
      </c>
      <c r="AZ3691" s="17">
        <v>14.1</v>
      </c>
      <c r="BA3691" s="17">
        <v>14.1</v>
      </c>
      <c r="BB3691" s="17">
        <v>14.1</v>
      </c>
      <c r="BC3691" s="17">
        <v>14.1</v>
      </c>
      <c r="BD3691" s="17">
        <v>14.1</v>
      </c>
      <c r="BE3691" s="17">
        <v>14.1</v>
      </c>
      <c r="BF3691" s="17">
        <v>14.1</v>
      </c>
      <c r="BG3691" s="17">
        <v>14.1</v>
      </c>
      <c r="BH3691" s="17">
        <v>169.2</v>
      </c>
      <c r="BI3691" s="17">
        <v>169.2</v>
      </c>
      <c r="BJ3691" s="17">
        <v>169.2</v>
      </c>
      <c r="BK3691" s="17">
        <v>169.2</v>
      </c>
    </row>
    <row r="3692" spans="2:63" x14ac:dyDescent="0.25">
      <c r="B3692" t="s">
        <v>8377</v>
      </c>
      <c r="C3692">
        <v>31063496</v>
      </c>
      <c r="D3692" t="s">
        <v>8378</v>
      </c>
      <c r="E3692" t="s">
        <v>1285</v>
      </c>
      <c r="F3692">
        <v>2580</v>
      </c>
      <c r="G3692" t="s">
        <v>10884</v>
      </c>
      <c r="H3692" t="s">
        <v>1267</v>
      </c>
      <c r="I3692" s="33">
        <v>200000010883</v>
      </c>
      <c r="J3692" t="s">
        <v>11082</v>
      </c>
      <c r="K3692" t="s">
        <v>12194</v>
      </c>
      <c r="L3692" t="s">
        <v>10887</v>
      </c>
      <c r="N3692" s="16">
        <v>45510</v>
      </c>
      <c r="O3692" s="16">
        <v>45505</v>
      </c>
      <c r="P3692" s="16">
        <v>47848</v>
      </c>
      <c r="R3692" t="s">
        <v>1286</v>
      </c>
      <c r="S3692" t="s">
        <v>1266</v>
      </c>
      <c r="T3692" t="s">
        <v>1266</v>
      </c>
      <c r="V3692" t="s">
        <v>1269</v>
      </c>
      <c r="W3692" t="s">
        <v>8379</v>
      </c>
      <c r="Y3692" t="s">
        <v>1319</v>
      </c>
      <c r="Z3692" t="s">
        <v>1300</v>
      </c>
      <c r="AA3692">
        <v>7000502617</v>
      </c>
      <c r="AB3692" t="s">
        <v>1272</v>
      </c>
      <c r="AC3692" t="s">
        <v>1301</v>
      </c>
      <c r="AD3692" s="16">
        <v>46035</v>
      </c>
      <c r="AE3692">
        <v>8000022802</v>
      </c>
      <c r="AF3692" s="16">
        <v>45810</v>
      </c>
      <c r="AI3692" t="s">
        <v>8380</v>
      </c>
      <c r="AJ3692" t="s">
        <v>8381</v>
      </c>
      <c r="AK3692" t="s">
        <v>11064</v>
      </c>
      <c r="AL3692" t="s">
        <v>2160</v>
      </c>
      <c r="AM3692" t="s">
        <v>28</v>
      </c>
      <c r="AN3692" s="16">
        <v>45505</v>
      </c>
      <c r="AO3692" t="s">
        <v>10889</v>
      </c>
      <c r="AP3692" t="s">
        <v>1312</v>
      </c>
      <c r="AQ3692">
        <v>10126</v>
      </c>
      <c r="AR3692" t="s">
        <v>8378</v>
      </c>
      <c r="AS3692" t="s">
        <v>10896</v>
      </c>
      <c r="AU3692" s="17">
        <v>16.21</v>
      </c>
      <c r="AV3692" s="17">
        <v>16.21</v>
      </c>
      <c r="AW3692" s="17">
        <v>16.21</v>
      </c>
      <c r="AX3692" s="17">
        <v>16.21</v>
      </c>
      <c r="AY3692" s="17">
        <v>16.21</v>
      </c>
      <c r="AZ3692" s="17">
        <v>16.21</v>
      </c>
      <c r="BA3692" s="17">
        <v>16.21</v>
      </c>
      <c r="BB3692" s="17">
        <v>16.21</v>
      </c>
      <c r="BC3692" s="17">
        <v>16.21</v>
      </c>
      <c r="BD3692" s="17">
        <v>16.21</v>
      </c>
      <c r="BE3692" s="17">
        <v>16.21</v>
      </c>
      <c r="BF3692" s="17">
        <v>16.21</v>
      </c>
      <c r="BG3692" s="17">
        <v>16.21</v>
      </c>
      <c r="BH3692" s="17">
        <v>194.52</v>
      </c>
      <c r="BI3692" s="17">
        <v>194.52</v>
      </c>
      <c r="BJ3692" s="17">
        <v>194.52</v>
      </c>
      <c r="BK3692" s="17">
        <v>194.52</v>
      </c>
    </row>
    <row r="3693" spans="2:63" x14ac:dyDescent="0.25">
      <c r="B3693" t="s">
        <v>8377</v>
      </c>
      <c r="C3693">
        <v>31063496</v>
      </c>
      <c r="D3693" t="s">
        <v>8378</v>
      </c>
      <c r="E3693" t="s">
        <v>1285</v>
      </c>
      <c r="F3693">
        <v>2620</v>
      </c>
      <c r="G3693" t="s">
        <v>10884</v>
      </c>
      <c r="H3693" t="s">
        <v>1267</v>
      </c>
      <c r="I3693" s="33">
        <v>200000010815</v>
      </c>
      <c r="J3693" t="s">
        <v>10950</v>
      </c>
      <c r="K3693" t="s">
        <v>12191</v>
      </c>
      <c r="L3693" t="s">
        <v>10887</v>
      </c>
      <c r="N3693" s="16">
        <v>45546</v>
      </c>
      <c r="O3693" s="16">
        <v>45536</v>
      </c>
      <c r="P3693" s="16">
        <v>47848</v>
      </c>
      <c r="R3693" t="s">
        <v>1286</v>
      </c>
      <c r="S3693" t="s">
        <v>1266</v>
      </c>
      <c r="T3693" t="s">
        <v>1266</v>
      </c>
      <c r="V3693" t="s">
        <v>1269</v>
      </c>
      <c r="W3693" t="s">
        <v>8379</v>
      </c>
      <c r="Y3693" t="s">
        <v>1319</v>
      </c>
      <c r="Z3693" t="s">
        <v>1300</v>
      </c>
      <c r="AA3693">
        <v>7000502617</v>
      </c>
      <c r="AB3693" t="s">
        <v>1272</v>
      </c>
      <c r="AC3693" t="s">
        <v>1301</v>
      </c>
      <c r="AD3693" s="16">
        <v>45810</v>
      </c>
      <c r="AE3693">
        <v>8000022802</v>
      </c>
      <c r="AF3693" s="16">
        <v>45810</v>
      </c>
      <c r="AI3693" t="s">
        <v>8380</v>
      </c>
      <c r="AJ3693" t="s">
        <v>8381</v>
      </c>
      <c r="AK3693" t="s">
        <v>11064</v>
      </c>
      <c r="AL3693" t="s">
        <v>2160</v>
      </c>
      <c r="AM3693" t="s">
        <v>28</v>
      </c>
      <c r="AN3693" s="16">
        <v>45536</v>
      </c>
      <c r="AO3693" t="s">
        <v>10889</v>
      </c>
      <c r="AP3693" t="s">
        <v>1312</v>
      </c>
      <c r="AQ3693">
        <v>10126</v>
      </c>
      <c r="AR3693" t="s">
        <v>8378</v>
      </c>
      <c r="AS3693" t="s">
        <v>10896</v>
      </c>
      <c r="AU3693" s="17">
        <v>35.700000000000003</v>
      </c>
      <c r="AV3693" s="17">
        <v>35.700000000000003</v>
      </c>
      <c r="AW3693" s="17">
        <v>35.700000000000003</v>
      </c>
      <c r="AX3693" s="17">
        <v>35.700000000000003</v>
      </c>
      <c r="AY3693" s="17">
        <v>35.700000000000003</v>
      </c>
      <c r="AZ3693" s="17">
        <v>35.700000000000003</v>
      </c>
      <c r="BA3693" s="17">
        <v>35.700000000000003</v>
      </c>
      <c r="BB3693" s="17">
        <v>35.700000000000003</v>
      </c>
      <c r="BC3693" s="17">
        <v>35.700000000000003</v>
      </c>
      <c r="BD3693" s="17">
        <v>35.700000000000003</v>
      </c>
      <c r="BE3693" s="17">
        <v>35.700000000000003</v>
      </c>
      <c r="BF3693" s="17">
        <v>35.700000000000003</v>
      </c>
      <c r="BG3693" s="17">
        <v>35.700000000000003</v>
      </c>
      <c r="BH3693" s="17">
        <v>428.4</v>
      </c>
      <c r="BI3693" s="17">
        <v>428.4</v>
      </c>
      <c r="BJ3693" s="17">
        <v>428.4</v>
      </c>
      <c r="BK3693" s="17">
        <v>428.4</v>
      </c>
    </row>
    <row r="3694" spans="2:63" x14ac:dyDescent="0.25">
      <c r="B3694" t="s">
        <v>8377</v>
      </c>
      <c r="C3694">
        <v>31063496</v>
      </c>
      <c r="D3694" t="s">
        <v>8378</v>
      </c>
      <c r="E3694" t="s">
        <v>1285</v>
      </c>
      <c r="F3694">
        <v>2700</v>
      </c>
      <c r="G3694" t="s">
        <v>10884</v>
      </c>
      <c r="H3694" t="s">
        <v>1267</v>
      </c>
      <c r="I3694" s="33">
        <v>200000010881</v>
      </c>
      <c r="J3694" t="s">
        <v>11050</v>
      </c>
      <c r="K3694" t="s">
        <v>12195</v>
      </c>
      <c r="L3694" t="s">
        <v>10887</v>
      </c>
      <c r="N3694" s="16">
        <v>45749</v>
      </c>
      <c r="O3694" s="16">
        <v>45778</v>
      </c>
      <c r="P3694" s="16">
        <v>47848</v>
      </c>
      <c r="R3694" t="s">
        <v>1286</v>
      </c>
      <c r="S3694" t="s">
        <v>1266</v>
      </c>
      <c r="T3694" t="s">
        <v>1266</v>
      </c>
      <c r="V3694" t="s">
        <v>1269</v>
      </c>
      <c r="W3694" t="s">
        <v>8379</v>
      </c>
      <c r="Y3694" t="s">
        <v>1319</v>
      </c>
      <c r="Z3694" t="s">
        <v>1300</v>
      </c>
      <c r="AA3694">
        <v>7000502617</v>
      </c>
      <c r="AB3694" t="s">
        <v>1272</v>
      </c>
      <c r="AC3694" t="s">
        <v>1301</v>
      </c>
      <c r="AD3694" s="16">
        <v>45810</v>
      </c>
      <c r="AE3694">
        <v>8000022802</v>
      </c>
      <c r="AF3694" s="16">
        <v>45810</v>
      </c>
      <c r="AI3694" t="s">
        <v>8380</v>
      </c>
      <c r="AJ3694" t="s">
        <v>8381</v>
      </c>
      <c r="AK3694" t="s">
        <v>10898</v>
      </c>
      <c r="AL3694" t="s">
        <v>3007</v>
      </c>
      <c r="AM3694" t="s">
        <v>28</v>
      </c>
      <c r="AN3694" s="16">
        <v>45778</v>
      </c>
      <c r="AO3694" t="s">
        <v>10889</v>
      </c>
      <c r="AP3694" t="s">
        <v>1312</v>
      </c>
      <c r="AQ3694">
        <v>10126</v>
      </c>
      <c r="AR3694" t="s">
        <v>8378</v>
      </c>
      <c r="AS3694" t="s">
        <v>10896</v>
      </c>
      <c r="AU3694" s="17">
        <v>1146.3900000000001</v>
      </c>
      <c r="AV3694" s="17">
        <v>1146.3900000000001</v>
      </c>
      <c r="AW3694" s="17">
        <v>1146.3900000000001</v>
      </c>
      <c r="AX3694" s="17">
        <v>1146.3900000000001</v>
      </c>
      <c r="AY3694" s="17">
        <v>1146.3900000000001</v>
      </c>
      <c r="AZ3694" s="17">
        <v>1146.3900000000001</v>
      </c>
      <c r="BA3694" s="17">
        <v>1146.3900000000001</v>
      </c>
      <c r="BB3694" s="17">
        <v>1146.3900000000001</v>
      </c>
      <c r="BC3694" s="17">
        <v>1146.3900000000001</v>
      </c>
      <c r="BD3694" s="17">
        <v>1146.3900000000001</v>
      </c>
      <c r="BE3694" s="17">
        <v>1146.3900000000001</v>
      </c>
      <c r="BF3694" s="17">
        <v>1146.3900000000001</v>
      </c>
      <c r="BG3694" s="17">
        <v>1146.3900000000001</v>
      </c>
      <c r="BH3694" s="17">
        <v>13756.68</v>
      </c>
      <c r="BI3694" s="17">
        <v>13756.68</v>
      </c>
      <c r="BJ3694" s="17">
        <v>13756.68</v>
      </c>
      <c r="BK3694" s="17">
        <v>13756.68</v>
      </c>
    </row>
    <row r="3695" spans="2:63" x14ac:dyDescent="0.25">
      <c r="B3695" t="s">
        <v>8377</v>
      </c>
      <c r="C3695">
        <v>31063496</v>
      </c>
      <c r="D3695" t="s">
        <v>8378</v>
      </c>
      <c r="E3695" t="s">
        <v>1285</v>
      </c>
      <c r="F3695">
        <v>2710</v>
      </c>
      <c r="G3695" t="s">
        <v>10884</v>
      </c>
      <c r="H3695" t="s">
        <v>1267</v>
      </c>
      <c r="I3695" s="33">
        <v>200000011186</v>
      </c>
      <c r="J3695" t="s">
        <v>10900</v>
      </c>
      <c r="K3695" t="s">
        <v>10900</v>
      </c>
      <c r="L3695" t="s">
        <v>10887</v>
      </c>
      <c r="N3695" s="16">
        <v>45749</v>
      </c>
      <c r="O3695" s="16">
        <v>45778</v>
      </c>
      <c r="P3695" s="16">
        <v>47848</v>
      </c>
      <c r="R3695" t="s">
        <v>1286</v>
      </c>
      <c r="S3695" t="s">
        <v>1266</v>
      </c>
      <c r="T3695" t="s">
        <v>1266</v>
      </c>
      <c r="V3695" t="s">
        <v>1269</v>
      </c>
      <c r="W3695" t="s">
        <v>8379</v>
      </c>
      <c r="Y3695" t="s">
        <v>1319</v>
      </c>
      <c r="Z3695" t="s">
        <v>1300</v>
      </c>
      <c r="AA3695">
        <v>7000502617</v>
      </c>
      <c r="AB3695" t="s">
        <v>1272</v>
      </c>
      <c r="AC3695" t="s">
        <v>1301</v>
      </c>
      <c r="AD3695" s="16">
        <v>46036</v>
      </c>
      <c r="AE3695">
        <v>8000022802</v>
      </c>
      <c r="AF3695" s="16">
        <v>46035</v>
      </c>
      <c r="AI3695" t="s">
        <v>8380</v>
      </c>
      <c r="AJ3695" t="s">
        <v>8381</v>
      </c>
      <c r="AK3695" t="s">
        <v>10898</v>
      </c>
      <c r="AL3695" t="s">
        <v>3007</v>
      </c>
      <c r="AM3695" t="s">
        <v>28</v>
      </c>
      <c r="AN3695" s="16">
        <v>46023</v>
      </c>
      <c r="AO3695" t="s">
        <v>10889</v>
      </c>
      <c r="AP3695" t="s">
        <v>1312</v>
      </c>
      <c r="AQ3695">
        <v>10126</v>
      </c>
      <c r="AR3695" t="s">
        <v>8378</v>
      </c>
      <c r="AS3695" t="s">
        <v>10896</v>
      </c>
      <c r="AU3695" s="17">
        <v>4480</v>
      </c>
      <c r="AV3695" s="17">
        <v>4838.3999999999996</v>
      </c>
      <c r="AW3695" s="17">
        <v>4838.3999999999996</v>
      </c>
      <c r="AX3695" s="17">
        <v>4838.3999999999996</v>
      </c>
      <c r="AY3695" s="17">
        <v>4838.3999999999996</v>
      </c>
      <c r="AZ3695" s="17">
        <v>4838.3999999999996</v>
      </c>
      <c r="BA3695" s="17">
        <v>4838.3999999999996</v>
      </c>
      <c r="BB3695" s="17">
        <v>4838.3999999999996</v>
      </c>
      <c r="BC3695" s="17">
        <v>4838.3999999999996</v>
      </c>
      <c r="BD3695" s="17">
        <v>4838.3999999999996</v>
      </c>
      <c r="BE3695" s="17">
        <v>4838.3999999999996</v>
      </c>
      <c r="BF3695" s="17">
        <v>4838.3999999999996</v>
      </c>
      <c r="BG3695" s="17">
        <v>4838.3999999999996</v>
      </c>
      <c r="BH3695" s="17">
        <v>58060.800000000003</v>
      </c>
      <c r="BI3695" s="17">
        <v>58060.800000000003</v>
      </c>
      <c r="BJ3695" s="17">
        <v>58060.800000000003</v>
      </c>
      <c r="BK3695" s="17">
        <v>58060.800000000003</v>
      </c>
    </row>
    <row r="3696" spans="2:63" x14ac:dyDescent="0.25">
      <c r="B3696" t="s">
        <v>8377</v>
      </c>
      <c r="C3696">
        <v>31063496</v>
      </c>
      <c r="D3696" t="s">
        <v>8378</v>
      </c>
      <c r="E3696" t="s">
        <v>1285</v>
      </c>
      <c r="F3696">
        <v>2790</v>
      </c>
      <c r="G3696" t="s">
        <v>10884</v>
      </c>
      <c r="H3696" t="s">
        <v>1267</v>
      </c>
      <c r="I3696" s="33">
        <v>200000010815</v>
      </c>
      <c r="J3696" t="s">
        <v>10950</v>
      </c>
      <c r="K3696" t="s">
        <v>12196</v>
      </c>
      <c r="L3696" t="s">
        <v>10887</v>
      </c>
      <c r="N3696" s="16">
        <v>45812</v>
      </c>
      <c r="O3696" s="16">
        <v>45809</v>
      </c>
      <c r="P3696" s="16">
        <v>47848</v>
      </c>
      <c r="R3696" t="s">
        <v>1286</v>
      </c>
      <c r="S3696" t="s">
        <v>1266</v>
      </c>
      <c r="T3696" t="s">
        <v>1266</v>
      </c>
      <c r="V3696" t="s">
        <v>1269</v>
      </c>
      <c r="W3696" t="s">
        <v>8379</v>
      </c>
      <c r="Y3696" t="s">
        <v>1319</v>
      </c>
      <c r="Z3696" t="s">
        <v>1300</v>
      </c>
      <c r="AA3696">
        <v>7000502617</v>
      </c>
      <c r="AB3696" t="s">
        <v>1272</v>
      </c>
      <c r="AC3696" t="s">
        <v>1301</v>
      </c>
      <c r="AD3696" s="16">
        <v>45812</v>
      </c>
      <c r="AE3696">
        <v>8000022802</v>
      </c>
      <c r="AI3696" t="s">
        <v>8380</v>
      </c>
      <c r="AJ3696" t="s">
        <v>8381</v>
      </c>
      <c r="AK3696" t="s">
        <v>11064</v>
      </c>
      <c r="AL3696" t="s">
        <v>2160</v>
      </c>
      <c r="AM3696" t="s">
        <v>28</v>
      </c>
      <c r="AN3696" s="16">
        <v>45809</v>
      </c>
      <c r="AO3696" t="s">
        <v>10889</v>
      </c>
      <c r="AP3696" t="s">
        <v>1312</v>
      </c>
      <c r="AQ3696">
        <v>10126</v>
      </c>
      <c r="AR3696" t="s">
        <v>8378</v>
      </c>
      <c r="AS3696" t="s">
        <v>10896</v>
      </c>
      <c r="AU3696" s="17">
        <v>87.44</v>
      </c>
      <c r="AV3696" s="17">
        <v>87.44</v>
      </c>
      <c r="AW3696" s="17">
        <v>87.44</v>
      </c>
      <c r="AX3696" s="17">
        <v>87.44</v>
      </c>
      <c r="AY3696" s="17">
        <v>87.44</v>
      </c>
      <c r="AZ3696" s="17">
        <v>87.44</v>
      </c>
      <c r="BA3696" s="17">
        <v>87.44</v>
      </c>
      <c r="BB3696" s="17">
        <v>87.44</v>
      </c>
      <c r="BC3696" s="17">
        <v>87.44</v>
      </c>
      <c r="BD3696" s="17">
        <v>87.44</v>
      </c>
      <c r="BE3696" s="17">
        <v>87.44</v>
      </c>
      <c r="BF3696" s="17">
        <v>87.44</v>
      </c>
      <c r="BG3696" s="17">
        <v>87.44</v>
      </c>
      <c r="BH3696" s="17">
        <v>1049.28</v>
      </c>
      <c r="BI3696" s="17">
        <v>1049.28</v>
      </c>
      <c r="BJ3696" s="17">
        <v>1049.28</v>
      </c>
      <c r="BK3696" s="17">
        <v>1049.28</v>
      </c>
    </row>
    <row r="3697" spans="2:63" x14ac:dyDescent="0.25">
      <c r="B3697" t="s">
        <v>8377</v>
      </c>
      <c r="C3697">
        <v>31063496</v>
      </c>
      <c r="D3697" t="s">
        <v>8378</v>
      </c>
      <c r="E3697" t="s">
        <v>1285</v>
      </c>
      <c r="F3697">
        <v>2800</v>
      </c>
      <c r="G3697" t="s">
        <v>10884</v>
      </c>
      <c r="H3697" t="s">
        <v>1267</v>
      </c>
      <c r="I3697" s="33">
        <v>200000010815</v>
      </c>
      <c r="J3697" t="s">
        <v>10950</v>
      </c>
      <c r="K3697" t="s">
        <v>12197</v>
      </c>
      <c r="L3697" t="s">
        <v>10887</v>
      </c>
      <c r="N3697" s="16">
        <v>45812</v>
      </c>
      <c r="O3697" s="16">
        <v>45809</v>
      </c>
      <c r="P3697" s="16">
        <v>47848</v>
      </c>
      <c r="R3697" t="s">
        <v>1286</v>
      </c>
      <c r="S3697" t="s">
        <v>1266</v>
      </c>
      <c r="T3697" t="s">
        <v>1266</v>
      </c>
      <c r="V3697" t="s">
        <v>1269</v>
      </c>
      <c r="W3697" t="s">
        <v>8379</v>
      </c>
      <c r="Y3697" t="s">
        <v>1319</v>
      </c>
      <c r="Z3697" t="s">
        <v>1300</v>
      </c>
      <c r="AA3697">
        <v>7000502617</v>
      </c>
      <c r="AB3697" t="s">
        <v>1272</v>
      </c>
      <c r="AC3697" t="s">
        <v>1301</v>
      </c>
      <c r="AD3697" s="16">
        <v>45812</v>
      </c>
      <c r="AE3697">
        <v>8000022802</v>
      </c>
      <c r="AI3697" t="s">
        <v>8380</v>
      </c>
      <c r="AJ3697" t="s">
        <v>8381</v>
      </c>
      <c r="AK3697" t="s">
        <v>11064</v>
      </c>
      <c r="AL3697" t="s">
        <v>2160</v>
      </c>
      <c r="AM3697" t="s">
        <v>28</v>
      </c>
      <c r="AN3697" s="16">
        <v>45809</v>
      </c>
      <c r="AO3697" t="s">
        <v>10889</v>
      </c>
      <c r="AP3697" t="s">
        <v>1312</v>
      </c>
      <c r="AQ3697">
        <v>10126</v>
      </c>
      <c r="AR3697" t="s">
        <v>8378</v>
      </c>
      <c r="AS3697" t="s">
        <v>10896</v>
      </c>
      <c r="AU3697" s="17">
        <v>349.76</v>
      </c>
      <c r="AV3697" s="17">
        <v>349.76</v>
      </c>
      <c r="AW3697" s="17">
        <v>349.76</v>
      </c>
      <c r="AX3697" s="17">
        <v>349.76</v>
      </c>
      <c r="AY3697" s="17">
        <v>349.76</v>
      </c>
      <c r="AZ3697" s="17">
        <v>349.76</v>
      </c>
      <c r="BA3697" s="17">
        <v>349.76</v>
      </c>
      <c r="BB3697" s="17">
        <v>349.76</v>
      </c>
      <c r="BC3697" s="17">
        <v>349.76</v>
      </c>
      <c r="BD3697" s="17">
        <v>349.76</v>
      </c>
      <c r="BE3697" s="17">
        <v>349.76</v>
      </c>
      <c r="BF3697" s="17">
        <v>349.76</v>
      </c>
      <c r="BG3697" s="17">
        <v>349.76</v>
      </c>
      <c r="BH3697" s="17">
        <v>4197.12</v>
      </c>
      <c r="BI3697" s="17">
        <v>4197.12</v>
      </c>
      <c r="BJ3697" s="17">
        <v>4197.12</v>
      </c>
      <c r="BK3697" s="17">
        <v>4197.12</v>
      </c>
    </row>
    <row r="3698" spans="2:63" x14ac:dyDescent="0.25">
      <c r="B3698" t="s">
        <v>8404</v>
      </c>
      <c r="C3698">
        <v>31308309</v>
      </c>
      <c r="D3698" t="s">
        <v>8405</v>
      </c>
      <c r="E3698" t="s">
        <v>1285</v>
      </c>
      <c r="F3698">
        <v>10</v>
      </c>
      <c r="G3698" t="s">
        <v>10884</v>
      </c>
      <c r="H3698" t="s">
        <v>1267</v>
      </c>
      <c r="I3698" s="33">
        <v>200000010886</v>
      </c>
      <c r="J3698" t="s">
        <v>10905</v>
      </c>
      <c r="K3698" t="s">
        <v>12198</v>
      </c>
      <c r="L3698" t="s">
        <v>10887</v>
      </c>
      <c r="N3698" s="16">
        <v>45309</v>
      </c>
      <c r="O3698" s="16">
        <v>45292</v>
      </c>
      <c r="P3698" s="16">
        <v>48944</v>
      </c>
      <c r="R3698" t="s">
        <v>1286</v>
      </c>
      <c r="S3698" t="s">
        <v>1266</v>
      </c>
      <c r="T3698" t="s">
        <v>1266</v>
      </c>
      <c r="V3698" t="s">
        <v>1269</v>
      </c>
      <c r="W3698" t="s">
        <v>8406</v>
      </c>
      <c r="Y3698" t="s">
        <v>3277</v>
      </c>
      <c r="Z3698" t="s">
        <v>5367</v>
      </c>
      <c r="AA3698">
        <v>7000502617</v>
      </c>
      <c r="AB3698" t="s">
        <v>1272</v>
      </c>
      <c r="AC3698" t="s">
        <v>5367</v>
      </c>
      <c r="AD3698" s="16">
        <v>46032</v>
      </c>
      <c r="AE3698" t="s">
        <v>8407</v>
      </c>
      <c r="AK3698" t="s">
        <v>10906</v>
      </c>
      <c r="AL3698" t="s">
        <v>5371</v>
      </c>
      <c r="AM3698" t="s">
        <v>28</v>
      </c>
      <c r="AN3698" s="16">
        <v>45292</v>
      </c>
      <c r="AO3698" t="s">
        <v>10889</v>
      </c>
      <c r="AP3698" t="s">
        <v>1292</v>
      </c>
      <c r="AQ3698">
        <v>1809</v>
      </c>
      <c r="AR3698" t="s">
        <v>2085</v>
      </c>
      <c r="AS3698" t="s">
        <v>10896</v>
      </c>
      <c r="AU3698" s="17">
        <v>18807.54</v>
      </c>
      <c r="AV3698" s="17">
        <v>18807.54</v>
      </c>
      <c r="AW3698" s="17">
        <v>18807.54</v>
      </c>
      <c r="AX3698" s="17">
        <v>18807.54</v>
      </c>
      <c r="AY3698" s="17">
        <v>18807.54</v>
      </c>
      <c r="AZ3698" s="17">
        <v>18807.54</v>
      </c>
      <c r="BA3698" s="17">
        <v>18807.54</v>
      </c>
      <c r="BB3698" s="17">
        <v>18807.54</v>
      </c>
      <c r="BC3698" s="17">
        <v>18807.54</v>
      </c>
      <c r="BD3698" s="17">
        <v>18807.54</v>
      </c>
      <c r="BE3698" s="17">
        <v>18807.54</v>
      </c>
      <c r="BF3698" s="17">
        <v>18807.54</v>
      </c>
      <c r="BG3698" s="17">
        <v>18807.54</v>
      </c>
      <c r="BH3698" s="17">
        <v>225690.48</v>
      </c>
      <c r="BI3698" s="17">
        <v>225690.48</v>
      </c>
      <c r="BJ3698" s="17">
        <v>225690.48</v>
      </c>
      <c r="BK3698" s="17">
        <v>225690.48</v>
      </c>
    </row>
    <row r="3699" spans="2:63" x14ac:dyDescent="0.25">
      <c r="B3699" t="s">
        <v>8404</v>
      </c>
      <c r="C3699">
        <v>31308309</v>
      </c>
      <c r="D3699" t="s">
        <v>8405</v>
      </c>
      <c r="E3699" t="s">
        <v>1285</v>
      </c>
      <c r="F3699">
        <v>20</v>
      </c>
      <c r="G3699" t="s">
        <v>10884</v>
      </c>
      <c r="H3699" t="s">
        <v>1267</v>
      </c>
      <c r="I3699" s="33">
        <v>200000010886</v>
      </c>
      <c r="J3699" t="s">
        <v>10905</v>
      </c>
      <c r="K3699" t="s">
        <v>12199</v>
      </c>
      <c r="L3699" t="s">
        <v>10887</v>
      </c>
      <c r="N3699" s="16">
        <v>45309</v>
      </c>
      <c r="O3699" s="16">
        <v>45292</v>
      </c>
      <c r="P3699" s="16">
        <v>48944</v>
      </c>
      <c r="R3699" t="s">
        <v>1286</v>
      </c>
      <c r="S3699" t="s">
        <v>1266</v>
      </c>
      <c r="T3699" t="s">
        <v>1266</v>
      </c>
      <c r="V3699" t="s">
        <v>1269</v>
      </c>
      <c r="W3699" t="s">
        <v>8406</v>
      </c>
      <c r="Y3699" t="s">
        <v>3277</v>
      </c>
      <c r="Z3699" t="s">
        <v>5367</v>
      </c>
      <c r="AA3699">
        <v>7000502617</v>
      </c>
      <c r="AB3699" t="s">
        <v>1272</v>
      </c>
      <c r="AC3699" t="s">
        <v>5367</v>
      </c>
      <c r="AD3699" s="16">
        <v>46032</v>
      </c>
      <c r="AE3699" t="s">
        <v>8407</v>
      </c>
      <c r="AK3699" t="s">
        <v>10906</v>
      </c>
      <c r="AL3699" t="s">
        <v>5371</v>
      </c>
      <c r="AM3699" t="s">
        <v>28</v>
      </c>
      <c r="AN3699" s="16">
        <v>45292</v>
      </c>
      <c r="AO3699" t="s">
        <v>10889</v>
      </c>
      <c r="AP3699" t="s">
        <v>1292</v>
      </c>
      <c r="AQ3699">
        <v>1809</v>
      </c>
      <c r="AR3699" t="s">
        <v>2085</v>
      </c>
      <c r="AS3699" t="s">
        <v>10896</v>
      </c>
      <c r="AU3699" s="17">
        <v>592.25</v>
      </c>
      <c r="AV3699" s="17">
        <v>592.25</v>
      </c>
      <c r="AW3699" s="17">
        <v>592.25</v>
      </c>
      <c r="AX3699" s="17">
        <v>592.25</v>
      </c>
      <c r="AY3699" s="17">
        <v>592.25</v>
      </c>
      <c r="AZ3699" s="17">
        <v>592.25</v>
      </c>
      <c r="BA3699" s="17">
        <v>592.25</v>
      </c>
      <c r="BB3699" s="17">
        <v>592.25</v>
      </c>
      <c r="BC3699" s="17">
        <v>592.25</v>
      </c>
      <c r="BD3699" s="17">
        <v>592.25</v>
      </c>
      <c r="BE3699" s="17">
        <v>592.25</v>
      </c>
      <c r="BF3699" s="17">
        <v>592.25</v>
      </c>
      <c r="BG3699" s="17">
        <v>592.25</v>
      </c>
      <c r="BH3699" s="17">
        <v>7107</v>
      </c>
      <c r="BI3699" s="17">
        <v>7107</v>
      </c>
      <c r="BJ3699" s="17">
        <v>7107</v>
      </c>
      <c r="BK3699" s="17">
        <v>7107</v>
      </c>
    </row>
    <row r="3700" spans="2:63" x14ac:dyDescent="0.25">
      <c r="B3700" t="s">
        <v>8404</v>
      </c>
      <c r="C3700">
        <v>31310881</v>
      </c>
      <c r="D3700" t="s">
        <v>8408</v>
      </c>
      <c r="E3700" t="s">
        <v>1285</v>
      </c>
      <c r="F3700">
        <v>20</v>
      </c>
      <c r="G3700" t="s">
        <v>10884</v>
      </c>
      <c r="H3700" t="s">
        <v>1267</v>
      </c>
      <c r="I3700" s="33">
        <v>200000010886</v>
      </c>
      <c r="J3700" t="s">
        <v>10905</v>
      </c>
      <c r="K3700" t="s">
        <v>12200</v>
      </c>
      <c r="L3700" t="s">
        <v>10887</v>
      </c>
      <c r="N3700" s="16">
        <v>45924</v>
      </c>
      <c r="O3700" s="16">
        <v>45901</v>
      </c>
      <c r="P3700" s="16">
        <v>48944</v>
      </c>
      <c r="R3700" t="s">
        <v>1286</v>
      </c>
      <c r="S3700" t="s">
        <v>1266</v>
      </c>
      <c r="T3700" t="s">
        <v>1266</v>
      </c>
      <c r="V3700" t="s">
        <v>1269</v>
      </c>
      <c r="W3700" t="s">
        <v>8406</v>
      </c>
      <c r="Y3700" t="s">
        <v>1319</v>
      </c>
      <c r="Z3700" t="s">
        <v>1289</v>
      </c>
      <c r="AA3700">
        <v>7000502617</v>
      </c>
      <c r="AB3700" t="s">
        <v>1272</v>
      </c>
      <c r="AC3700" t="s">
        <v>8409</v>
      </c>
      <c r="AD3700" s="16">
        <v>46033</v>
      </c>
      <c r="AE3700" t="s">
        <v>8410</v>
      </c>
      <c r="AK3700" t="s">
        <v>10906</v>
      </c>
      <c r="AL3700" t="s">
        <v>5371</v>
      </c>
      <c r="AM3700" t="s">
        <v>28</v>
      </c>
      <c r="AN3700" s="16">
        <v>45901</v>
      </c>
      <c r="AO3700" t="s">
        <v>10889</v>
      </c>
      <c r="AP3700" t="s">
        <v>1292</v>
      </c>
      <c r="AQ3700">
        <v>1809</v>
      </c>
      <c r="AR3700" t="s">
        <v>2085</v>
      </c>
      <c r="AS3700" t="s">
        <v>10896</v>
      </c>
      <c r="AU3700" s="17">
        <v>2775.63</v>
      </c>
      <c r="AV3700" s="17">
        <v>2775.63</v>
      </c>
      <c r="AW3700" s="17">
        <v>2775.63</v>
      </c>
      <c r="AX3700" s="17">
        <v>2775.63</v>
      </c>
      <c r="AY3700" s="17">
        <v>2775.63</v>
      </c>
      <c r="AZ3700" s="17">
        <v>2775.63</v>
      </c>
      <c r="BA3700" s="17">
        <v>2775.63</v>
      </c>
      <c r="BB3700" s="17">
        <v>2775.63</v>
      </c>
      <c r="BC3700" s="17">
        <v>2775.63</v>
      </c>
      <c r="BD3700" s="17">
        <v>2775.63</v>
      </c>
      <c r="BE3700" s="17">
        <v>2775.63</v>
      </c>
      <c r="BF3700" s="17">
        <v>2775.63</v>
      </c>
      <c r="BG3700" s="17">
        <v>2775.63</v>
      </c>
      <c r="BH3700" s="17">
        <v>33307.56</v>
      </c>
      <c r="BI3700" s="17">
        <v>33307.56</v>
      </c>
      <c r="BJ3700" s="17">
        <v>33307.56</v>
      </c>
      <c r="BK3700" s="17">
        <v>33307.56</v>
      </c>
    </row>
    <row r="3701" spans="2:63" x14ac:dyDescent="0.25">
      <c r="B3701" t="s">
        <v>8415</v>
      </c>
      <c r="C3701">
        <v>31066617</v>
      </c>
      <c r="D3701" t="s">
        <v>8416</v>
      </c>
      <c r="E3701" t="s">
        <v>1285</v>
      </c>
      <c r="F3701">
        <v>10</v>
      </c>
      <c r="G3701" t="s">
        <v>10884</v>
      </c>
      <c r="H3701" t="s">
        <v>1267</v>
      </c>
      <c r="I3701" s="33">
        <v>200000010664</v>
      </c>
      <c r="J3701" t="s">
        <v>10938</v>
      </c>
      <c r="K3701" t="s">
        <v>10938</v>
      </c>
      <c r="L3701" t="s">
        <v>10887</v>
      </c>
      <c r="N3701" s="16">
        <v>42867</v>
      </c>
      <c r="O3701" s="16">
        <v>42917</v>
      </c>
      <c r="P3701" s="16">
        <v>47848</v>
      </c>
      <c r="R3701" t="s">
        <v>1286</v>
      </c>
      <c r="S3701" t="s">
        <v>1266</v>
      </c>
      <c r="T3701" t="s">
        <v>1266</v>
      </c>
      <c r="V3701" t="s">
        <v>1269</v>
      </c>
      <c r="W3701" t="s">
        <v>8417</v>
      </c>
      <c r="Y3701" t="s">
        <v>3277</v>
      </c>
      <c r="Z3701" t="s">
        <v>8418</v>
      </c>
      <c r="AA3701">
        <v>7000502617</v>
      </c>
      <c r="AB3701" t="s">
        <v>1272</v>
      </c>
      <c r="AC3701" t="s">
        <v>8418</v>
      </c>
      <c r="AD3701" s="16">
        <v>46031</v>
      </c>
      <c r="AE3701">
        <v>8000026202</v>
      </c>
      <c r="AF3701" s="16">
        <v>45810</v>
      </c>
      <c r="AI3701" t="s">
        <v>8419</v>
      </c>
      <c r="AJ3701" t="s">
        <v>8420</v>
      </c>
      <c r="AK3701" t="s">
        <v>11165</v>
      </c>
      <c r="AL3701" t="s">
        <v>2166</v>
      </c>
      <c r="AM3701" t="s">
        <v>28</v>
      </c>
      <c r="AN3701" s="16">
        <v>45292</v>
      </c>
      <c r="AO3701" t="s">
        <v>10949</v>
      </c>
      <c r="AP3701" t="s">
        <v>1292</v>
      </c>
      <c r="AQ3701">
        <v>10104</v>
      </c>
      <c r="AR3701" t="s">
        <v>8422</v>
      </c>
      <c r="AS3701" t="s">
        <v>10894</v>
      </c>
      <c r="AU3701" s="17">
        <v>4.75</v>
      </c>
      <c r="AV3701" s="17">
        <v>2149.2800000000002</v>
      </c>
      <c r="AW3701" s="17">
        <v>2149.2800000000002</v>
      </c>
      <c r="AX3701" s="17">
        <v>2149.2800000000002</v>
      </c>
      <c r="AY3701" s="17">
        <v>2149.2800000000002</v>
      </c>
      <c r="AZ3701" s="17">
        <v>2149.2800000000002</v>
      </c>
      <c r="BA3701" s="17">
        <v>2149.2800000000002</v>
      </c>
      <c r="BB3701" s="17">
        <v>2149.2800000000002</v>
      </c>
      <c r="BC3701" s="17">
        <v>2149.2800000000002</v>
      </c>
      <c r="BD3701" s="17">
        <v>2149.2800000000002</v>
      </c>
      <c r="BE3701" s="17">
        <v>2149.2800000000002</v>
      </c>
      <c r="BF3701" s="17">
        <v>2149.2800000000002</v>
      </c>
      <c r="BG3701" s="17">
        <v>2149.2800000000002</v>
      </c>
      <c r="BH3701" s="17">
        <v>25791.360000000001</v>
      </c>
      <c r="BI3701" s="17">
        <v>25791.360000000001</v>
      </c>
      <c r="BJ3701" s="17">
        <v>25791.360000000001</v>
      </c>
      <c r="BK3701" s="17">
        <v>25791.360000000001</v>
      </c>
    </row>
    <row r="3702" spans="2:63" x14ac:dyDescent="0.25">
      <c r="B3702" t="s">
        <v>8424</v>
      </c>
      <c r="C3702">
        <v>31070023</v>
      </c>
      <c r="D3702" t="s">
        <v>8425</v>
      </c>
      <c r="E3702" t="s">
        <v>1285</v>
      </c>
      <c r="F3702">
        <v>230</v>
      </c>
      <c r="G3702" t="s">
        <v>10884</v>
      </c>
      <c r="H3702" t="s">
        <v>1267</v>
      </c>
      <c r="I3702" s="33">
        <v>200000010662</v>
      </c>
      <c r="J3702" t="s">
        <v>11040</v>
      </c>
      <c r="K3702" t="s">
        <v>11040</v>
      </c>
      <c r="L3702" t="s">
        <v>10887</v>
      </c>
      <c r="N3702" s="16">
        <v>45398</v>
      </c>
      <c r="O3702" s="16">
        <v>45383</v>
      </c>
      <c r="P3702" s="16">
        <v>47848</v>
      </c>
      <c r="R3702" t="s">
        <v>1286</v>
      </c>
      <c r="S3702" t="s">
        <v>1266</v>
      </c>
      <c r="T3702" t="s">
        <v>1266</v>
      </c>
      <c r="V3702" t="s">
        <v>1269</v>
      </c>
      <c r="W3702" t="s">
        <v>8426</v>
      </c>
      <c r="Y3702" t="s">
        <v>1288</v>
      </c>
      <c r="Z3702" t="s">
        <v>1459</v>
      </c>
      <c r="AA3702">
        <v>7000502617</v>
      </c>
      <c r="AB3702" t="s">
        <v>1272</v>
      </c>
      <c r="AC3702" t="s">
        <v>1536</v>
      </c>
      <c r="AD3702" s="16">
        <v>46032</v>
      </c>
      <c r="AE3702">
        <v>8000030487</v>
      </c>
      <c r="AF3702" s="16">
        <v>45810</v>
      </c>
      <c r="AI3702" t="s">
        <v>8427</v>
      </c>
      <c r="AJ3702" t="s">
        <v>8428</v>
      </c>
      <c r="AK3702" t="s">
        <v>12201</v>
      </c>
      <c r="AL3702" t="s">
        <v>8430</v>
      </c>
      <c r="AM3702" t="s">
        <v>28</v>
      </c>
      <c r="AN3702" s="16">
        <v>45383</v>
      </c>
      <c r="AO3702" t="s">
        <v>10949</v>
      </c>
      <c r="AP3702" t="s">
        <v>7834</v>
      </c>
      <c r="AQ3702">
        <v>2152</v>
      </c>
      <c r="AR3702" t="s">
        <v>8431</v>
      </c>
      <c r="AS3702" t="s">
        <v>10894</v>
      </c>
      <c r="AU3702" s="17">
        <v>62.5</v>
      </c>
      <c r="AV3702" s="17">
        <v>15390</v>
      </c>
      <c r="AW3702" s="17">
        <v>15390</v>
      </c>
      <c r="AX3702" s="17">
        <v>15390</v>
      </c>
      <c r="AY3702" s="17">
        <v>15390</v>
      </c>
      <c r="AZ3702" s="17">
        <v>15390</v>
      </c>
      <c r="BA3702" s="17">
        <v>15390</v>
      </c>
      <c r="BB3702" s="17">
        <v>15390</v>
      </c>
      <c r="BC3702" s="17">
        <v>15390</v>
      </c>
      <c r="BD3702" s="17">
        <v>15390</v>
      </c>
      <c r="BE3702" s="17">
        <v>15390</v>
      </c>
      <c r="BF3702" s="17">
        <v>15390</v>
      </c>
      <c r="BG3702" s="17">
        <v>15390</v>
      </c>
      <c r="BH3702" s="17">
        <v>184680</v>
      </c>
      <c r="BI3702" s="17">
        <v>184680</v>
      </c>
      <c r="BJ3702" s="17">
        <v>184680</v>
      </c>
      <c r="BK3702" s="17">
        <v>184680</v>
      </c>
    </row>
    <row r="3703" spans="2:63" x14ac:dyDescent="0.25">
      <c r="B3703" t="s">
        <v>8424</v>
      </c>
      <c r="C3703">
        <v>31081555</v>
      </c>
      <c r="D3703" t="s">
        <v>8433</v>
      </c>
      <c r="E3703" t="s">
        <v>1285</v>
      </c>
      <c r="F3703">
        <v>1040</v>
      </c>
      <c r="G3703" t="s">
        <v>10884</v>
      </c>
      <c r="H3703" t="s">
        <v>1267</v>
      </c>
      <c r="I3703" s="33">
        <v>200000010887</v>
      </c>
      <c r="J3703" t="s">
        <v>10962</v>
      </c>
      <c r="K3703" t="s">
        <v>12213</v>
      </c>
      <c r="L3703" t="s">
        <v>10887</v>
      </c>
      <c r="N3703" s="16">
        <v>45511</v>
      </c>
      <c r="O3703" s="16">
        <v>45505</v>
      </c>
      <c r="P3703" s="16">
        <v>47299</v>
      </c>
      <c r="R3703" t="s">
        <v>1286</v>
      </c>
      <c r="S3703" t="s">
        <v>1266</v>
      </c>
      <c r="T3703" t="s">
        <v>1266</v>
      </c>
      <c r="V3703" t="s">
        <v>1269</v>
      </c>
      <c r="W3703" t="s">
        <v>8426</v>
      </c>
      <c r="Y3703" t="s">
        <v>1288</v>
      </c>
      <c r="Z3703" t="s">
        <v>1536</v>
      </c>
      <c r="AA3703">
        <v>7000502617</v>
      </c>
      <c r="AB3703" t="s">
        <v>1272</v>
      </c>
      <c r="AC3703" t="s">
        <v>1536</v>
      </c>
      <c r="AD3703" s="16">
        <v>45511</v>
      </c>
      <c r="AE3703">
        <v>8000044118</v>
      </c>
      <c r="AK3703" t="s">
        <v>10922</v>
      </c>
      <c r="AL3703" t="s">
        <v>3399</v>
      </c>
      <c r="AM3703" t="s">
        <v>28</v>
      </c>
      <c r="AN3703" s="16">
        <v>45505</v>
      </c>
      <c r="AO3703" t="s">
        <v>10889</v>
      </c>
      <c r="AP3703" t="s">
        <v>7834</v>
      </c>
      <c r="AQ3703">
        <v>2152</v>
      </c>
      <c r="AR3703" t="s">
        <v>8431</v>
      </c>
      <c r="AS3703" t="s">
        <v>10896</v>
      </c>
      <c r="AU3703" s="17">
        <v>8428.49</v>
      </c>
      <c r="AV3703" s="17">
        <v>8428.49</v>
      </c>
      <c r="AW3703" s="17">
        <v>8428.49</v>
      </c>
      <c r="AX3703" s="17">
        <v>8428.49</v>
      </c>
      <c r="AY3703" s="17">
        <v>8428.49</v>
      </c>
      <c r="AZ3703" s="17">
        <v>8428.49</v>
      </c>
      <c r="BA3703" s="17">
        <v>8428.49</v>
      </c>
      <c r="BB3703" s="17">
        <v>8428.49</v>
      </c>
      <c r="BC3703" s="17">
        <v>8428.49</v>
      </c>
      <c r="BD3703" s="17">
        <v>8428.49</v>
      </c>
      <c r="BE3703" s="17">
        <v>8428.49</v>
      </c>
      <c r="BF3703" s="17">
        <v>8428.49</v>
      </c>
      <c r="BG3703" s="17">
        <v>8428.49</v>
      </c>
      <c r="BH3703" s="17">
        <v>101141.88</v>
      </c>
      <c r="BI3703" s="17">
        <v>101141.88</v>
      </c>
      <c r="BJ3703" s="17">
        <v>101141.88</v>
      </c>
      <c r="BK3703" s="17">
        <v>101141.88</v>
      </c>
    </row>
    <row r="3704" spans="2:63" x14ac:dyDescent="0.25">
      <c r="B3704" t="s">
        <v>8424</v>
      </c>
      <c r="C3704">
        <v>31081555</v>
      </c>
      <c r="D3704" t="s">
        <v>8433</v>
      </c>
      <c r="E3704" t="s">
        <v>1285</v>
      </c>
      <c r="F3704">
        <v>1050</v>
      </c>
      <c r="G3704" t="s">
        <v>10884</v>
      </c>
      <c r="H3704" t="s">
        <v>1267</v>
      </c>
      <c r="I3704" s="33">
        <v>200000010887</v>
      </c>
      <c r="J3704" t="s">
        <v>10962</v>
      </c>
      <c r="K3704" t="s">
        <v>12207</v>
      </c>
      <c r="L3704" t="s">
        <v>10887</v>
      </c>
      <c r="N3704" s="16">
        <v>45511</v>
      </c>
      <c r="O3704" s="16">
        <v>45505</v>
      </c>
      <c r="P3704" s="16">
        <v>47299</v>
      </c>
      <c r="R3704" t="s">
        <v>1286</v>
      </c>
      <c r="S3704" t="s">
        <v>1266</v>
      </c>
      <c r="T3704" t="s">
        <v>1266</v>
      </c>
      <c r="V3704" t="s">
        <v>1269</v>
      </c>
      <c r="W3704" t="s">
        <v>8426</v>
      </c>
      <c r="Y3704" t="s">
        <v>1288</v>
      </c>
      <c r="Z3704" t="s">
        <v>1536</v>
      </c>
      <c r="AA3704">
        <v>7000502617</v>
      </c>
      <c r="AB3704" t="s">
        <v>1272</v>
      </c>
      <c r="AC3704" t="s">
        <v>1536</v>
      </c>
      <c r="AD3704" s="16">
        <v>45511</v>
      </c>
      <c r="AE3704">
        <v>8000044118</v>
      </c>
      <c r="AK3704" t="s">
        <v>10922</v>
      </c>
      <c r="AL3704" t="s">
        <v>3399</v>
      </c>
      <c r="AM3704" t="s">
        <v>28</v>
      </c>
      <c r="AN3704" s="16">
        <v>45505</v>
      </c>
      <c r="AO3704" t="s">
        <v>10889</v>
      </c>
      <c r="AP3704" t="s">
        <v>7834</v>
      </c>
      <c r="AQ3704">
        <v>2152</v>
      </c>
      <c r="AR3704" t="s">
        <v>8431</v>
      </c>
      <c r="AS3704" t="s">
        <v>10896</v>
      </c>
      <c r="AU3704" s="17">
        <v>575.66999999999996</v>
      </c>
      <c r="AV3704" s="17">
        <v>575.66999999999996</v>
      </c>
      <c r="AW3704" s="17">
        <v>575.66999999999996</v>
      </c>
      <c r="AX3704" s="17">
        <v>575.66999999999996</v>
      </c>
      <c r="AY3704" s="17">
        <v>575.66999999999996</v>
      </c>
      <c r="AZ3704" s="17">
        <v>575.66999999999996</v>
      </c>
      <c r="BA3704" s="17">
        <v>575.66999999999996</v>
      </c>
      <c r="BB3704" s="17">
        <v>575.66999999999996</v>
      </c>
      <c r="BC3704" s="17">
        <v>575.66999999999996</v>
      </c>
      <c r="BD3704" s="17">
        <v>575.66999999999996</v>
      </c>
      <c r="BE3704" s="17">
        <v>575.66999999999996</v>
      </c>
      <c r="BF3704" s="17">
        <v>575.66999999999996</v>
      </c>
      <c r="BG3704" s="17">
        <v>575.66999999999996</v>
      </c>
      <c r="BH3704" s="17">
        <v>6908.04</v>
      </c>
      <c r="BI3704" s="17">
        <v>6908.04</v>
      </c>
      <c r="BJ3704" s="17">
        <v>6908.04</v>
      </c>
      <c r="BK3704" s="17">
        <v>6908.04</v>
      </c>
    </row>
    <row r="3705" spans="2:63" x14ac:dyDescent="0.25">
      <c r="B3705" t="s">
        <v>8424</v>
      </c>
      <c r="C3705">
        <v>31081555</v>
      </c>
      <c r="D3705" t="s">
        <v>8433</v>
      </c>
      <c r="E3705" t="s">
        <v>1285</v>
      </c>
      <c r="F3705">
        <v>1060</v>
      </c>
      <c r="G3705" t="s">
        <v>10884</v>
      </c>
      <c r="H3705" t="s">
        <v>1267</v>
      </c>
      <c r="I3705" s="33">
        <v>200000010887</v>
      </c>
      <c r="J3705" t="s">
        <v>10962</v>
      </c>
      <c r="K3705" t="s">
        <v>12212</v>
      </c>
      <c r="L3705" t="s">
        <v>10887</v>
      </c>
      <c r="N3705" s="16">
        <v>45511</v>
      </c>
      <c r="O3705" s="16">
        <v>45505</v>
      </c>
      <c r="P3705" s="16">
        <v>47299</v>
      </c>
      <c r="R3705" t="s">
        <v>1286</v>
      </c>
      <c r="S3705" t="s">
        <v>1266</v>
      </c>
      <c r="T3705" t="s">
        <v>1266</v>
      </c>
      <c r="V3705" t="s">
        <v>1269</v>
      </c>
      <c r="W3705" t="s">
        <v>8426</v>
      </c>
      <c r="Y3705" t="s">
        <v>1288</v>
      </c>
      <c r="Z3705" t="s">
        <v>1536</v>
      </c>
      <c r="AA3705">
        <v>7000502617</v>
      </c>
      <c r="AB3705" t="s">
        <v>1272</v>
      </c>
      <c r="AC3705" t="s">
        <v>1536</v>
      </c>
      <c r="AD3705" s="16">
        <v>45511</v>
      </c>
      <c r="AE3705">
        <v>8000044118</v>
      </c>
      <c r="AK3705" t="s">
        <v>10922</v>
      </c>
      <c r="AL3705" t="s">
        <v>3399</v>
      </c>
      <c r="AM3705" t="s">
        <v>28</v>
      </c>
      <c r="AN3705" s="16">
        <v>45505</v>
      </c>
      <c r="AO3705" t="s">
        <v>10889</v>
      </c>
      <c r="AP3705" t="s">
        <v>7834</v>
      </c>
      <c r="AQ3705">
        <v>2152</v>
      </c>
      <c r="AR3705" t="s">
        <v>8431</v>
      </c>
      <c r="AS3705" t="s">
        <v>10896</v>
      </c>
      <c r="AU3705" s="17">
        <v>575.66999999999996</v>
      </c>
      <c r="AV3705" s="17">
        <v>575.66999999999996</v>
      </c>
      <c r="AW3705" s="17">
        <v>575.66999999999996</v>
      </c>
      <c r="AX3705" s="17">
        <v>575.66999999999996</v>
      </c>
      <c r="AY3705" s="17">
        <v>575.66999999999996</v>
      </c>
      <c r="AZ3705" s="17">
        <v>575.66999999999996</v>
      </c>
      <c r="BA3705" s="17">
        <v>575.66999999999996</v>
      </c>
      <c r="BB3705" s="17">
        <v>575.66999999999996</v>
      </c>
      <c r="BC3705" s="17">
        <v>575.66999999999996</v>
      </c>
      <c r="BD3705" s="17">
        <v>575.66999999999996</v>
      </c>
      <c r="BE3705" s="17">
        <v>575.66999999999996</v>
      </c>
      <c r="BF3705" s="17">
        <v>575.66999999999996</v>
      </c>
      <c r="BG3705" s="17">
        <v>575.66999999999996</v>
      </c>
      <c r="BH3705" s="17">
        <v>6908.04</v>
      </c>
      <c r="BI3705" s="17">
        <v>6908.04</v>
      </c>
      <c r="BJ3705" s="17">
        <v>6908.04</v>
      </c>
      <c r="BK3705" s="17">
        <v>6908.04</v>
      </c>
    </row>
    <row r="3706" spans="2:63" x14ac:dyDescent="0.25">
      <c r="B3706" t="s">
        <v>8424</v>
      </c>
      <c r="C3706">
        <v>31081555</v>
      </c>
      <c r="D3706" t="s">
        <v>8433</v>
      </c>
      <c r="E3706" t="s">
        <v>1285</v>
      </c>
      <c r="F3706">
        <v>1070</v>
      </c>
      <c r="G3706" t="s">
        <v>10884</v>
      </c>
      <c r="H3706" t="s">
        <v>1267</v>
      </c>
      <c r="I3706" s="33">
        <v>200000010887</v>
      </c>
      <c r="J3706" t="s">
        <v>10962</v>
      </c>
      <c r="K3706" t="s">
        <v>12211</v>
      </c>
      <c r="L3706" t="s">
        <v>10887</v>
      </c>
      <c r="N3706" s="16">
        <v>45511</v>
      </c>
      <c r="O3706" s="16">
        <v>45505</v>
      </c>
      <c r="P3706" s="16">
        <v>47299</v>
      </c>
      <c r="R3706" t="s">
        <v>1286</v>
      </c>
      <c r="S3706" t="s">
        <v>1266</v>
      </c>
      <c r="T3706" t="s">
        <v>1266</v>
      </c>
      <c r="V3706" t="s">
        <v>1269</v>
      </c>
      <c r="W3706" t="s">
        <v>8426</v>
      </c>
      <c r="Y3706" t="s">
        <v>1288</v>
      </c>
      <c r="Z3706" t="s">
        <v>1536</v>
      </c>
      <c r="AA3706">
        <v>7000502617</v>
      </c>
      <c r="AB3706" t="s">
        <v>1272</v>
      </c>
      <c r="AC3706" t="s">
        <v>1536</v>
      </c>
      <c r="AD3706" s="16">
        <v>45511</v>
      </c>
      <c r="AE3706">
        <v>8000044118</v>
      </c>
      <c r="AK3706" t="s">
        <v>10922</v>
      </c>
      <c r="AL3706" t="s">
        <v>3399</v>
      </c>
      <c r="AM3706" t="s">
        <v>28</v>
      </c>
      <c r="AN3706" s="16">
        <v>45505</v>
      </c>
      <c r="AO3706" t="s">
        <v>10889</v>
      </c>
      <c r="AP3706" t="s">
        <v>7834</v>
      </c>
      <c r="AQ3706">
        <v>2152</v>
      </c>
      <c r="AR3706" t="s">
        <v>8431</v>
      </c>
      <c r="AS3706" t="s">
        <v>10896</v>
      </c>
      <c r="AU3706" s="17">
        <v>575.66999999999996</v>
      </c>
      <c r="AV3706" s="17">
        <v>575.66999999999996</v>
      </c>
      <c r="AW3706" s="17">
        <v>575.66999999999996</v>
      </c>
      <c r="AX3706" s="17">
        <v>575.66999999999996</v>
      </c>
      <c r="AY3706" s="17">
        <v>575.66999999999996</v>
      </c>
      <c r="AZ3706" s="17">
        <v>575.66999999999996</v>
      </c>
      <c r="BA3706" s="17">
        <v>575.66999999999996</v>
      </c>
      <c r="BB3706" s="17">
        <v>575.66999999999996</v>
      </c>
      <c r="BC3706" s="17">
        <v>575.66999999999996</v>
      </c>
      <c r="BD3706" s="17">
        <v>575.66999999999996</v>
      </c>
      <c r="BE3706" s="17">
        <v>575.66999999999996</v>
      </c>
      <c r="BF3706" s="17">
        <v>575.66999999999996</v>
      </c>
      <c r="BG3706" s="17">
        <v>575.66999999999996</v>
      </c>
      <c r="BH3706" s="17">
        <v>6908.04</v>
      </c>
      <c r="BI3706" s="17">
        <v>6908.04</v>
      </c>
      <c r="BJ3706" s="17">
        <v>6908.04</v>
      </c>
      <c r="BK3706" s="17">
        <v>6908.04</v>
      </c>
    </row>
    <row r="3707" spans="2:63" x14ac:dyDescent="0.25">
      <c r="B3707" t="s">
        <v>8424</v>
      </c>
      <c r="C3707">
        <v>31081555</v>
      </c>
      <c r="D3707" t="s">
        <v>8433</v>
      </c>
      <c r="E3707" t="s">
        <v>1285</v>
      </c>
      <c r="F3707">
        <v>1080</v>
      </c>
      <c r="G3707" t="s">
        <v>10884</v>
      </c>
      <c r="H3707" t="s">
        <v>1267</v>
      </c>
      <c r="I3707" s="33">
        <v>200000010887</v>
      </c>
      <c r="J3707" t="s">
        <v>10962</v>
      </c>
      <c r="K3707" t="s">
        <v>12216</v>
      </c>
      <c r="L3707" t="s">
        <v>10887</v>
      </c>
      <c r="N3707" s="16">
        <v>45511</v>
      </c>
      <c r="O3707" s="16">
        <v>45505</v>
      </c>
      <c r="P3707" s="16">
        <v>47299</v>
      </c>
      <c r="R3707" t="s">
        <v>1286</v>
      </c>
      <c r="S3707" t="s">
        <v>1266</v>
      </c>
      <c r="T3707" t="s">
        <v>1266</v>
      </c>
      <c r="V3707" t="s">
        <v>1269</v>
      </c>
      <c r="W3707" t="s">
        <v>8426</v>
      </c>
      <c r="Y3707" t="s">
        <v>1288</v>
      </c>
      <c r="Z3707" t="s">
        <v>1536</v>
      </c>
      <c r="AA3707">
        <v>7000502617</v>
      </c>
      <c r="AB3707" t="s">
        <v>1272</v>
      </c>
      <c r="AC3707" t="s">
        <v>1536</v>
      </c>
      <c r="AD3707" s="16">
        <v>45511</v>
      </c>
      <c r="AE3707">
        <v>8000044118</v>
      </c>
      <c r="AK3707" t="s">
        <v>10922</v>
      </c>
      <c r="AL3707" t="s">
        <v>3399</v>
      </c>
      <c r="AM3707" t="s">
        <v>28</v>
      </c>
      <c r="AN3707" s="16">
        <v>45505</v>
      </c>
      <c r="AO3707" t="s">
        <v>10889</v>
      </c>
      <c r="AP3707" t="s">
        <v>7834</v>
      </c>
      <c r="AQ3707">
        <v>2152</v>
      </c>
      <c r="AR3707" t="s">
        <v>8431</v>
      </c>
      <c r="AS3707" t="s">
        <v>10896</v>
      </c>
      <c r="AU3707" s="17">
        <v>5047</v>
      </c>
      <c r="AV3707" s="17">
        <v>5047</v>
      </c>
      <c r="AW3707" s="17">
        <v>5047</v>
      </c>
      <c r="AX3707" s="17">
        <v>5047</v>
      </c>
      <c r="AY3707" s="17">
        <v>5047</v>
      </c>
      <c r="AZ3707" s="17">
        <v>5047</v>
      </c>
      <c r="BA3707" s="17">
        <v>5047</v>
      </c>
      <c r="BB3707" s="17">
        <v>5047</v>
      </c>
      <c r="BC3707" s="17">
        <v>5047</v>
      </c>
      <c r="BD3707" s="17">
        <v>5047</v>
      </c>
      <c r="BE3707" s="17">
        <v>5047</v>
      </c>
      <c r="BF3707" s="17">
        <v>5047</v>
      </c>
      <c r="BG3707" s="17">
        <v>5047</v>
      </c>
      <c r="BH3707" s="17">
        <v>60564</v>
      </c>
      <c r="BI3707" s="17">
        <v>60564</v>
      </c>
      <c r="BJ3707" s="17">
        <v>60564</v>
      </c>
      <c r="BK3707" s="17">
        <v>60564</v>
      </c>
    </row>
    <row r="3708" spans="2:63" x14ac:dyDescent="0.25">
      <c r="B3708" t="s">
        <v>8424</v>
      </c>
      <c r="C3708">
        <v>31081555</v>
      </c>
      <c r="D3708" t="s">
        <v>8433</v>
      </c>
      <c r="E3708" t="s">
        <v>1285</v>
      </c>
      <c r="F3708">
        <v>1090</v>
      </c>
      <c r="G3708" t="s">
        <v>10884</v>
      </c>
      <c r="H3708" t="s">
        <v>1267</v>
      </c>
      <c r="I3708" s="33">
        <v>200000010887</v>
      </c>
      <c r="J3708" t="s">
        <v>10962</v>
      </c>
      <c r="K3708" t="s">
        <v>12214</v>
      </c>
      <c r="L3708" t="s">
        <v>10887</v>
      </c>
      <c r="N3708" s="16">
        <v>45511</v>
      </c>
      <c r="O3708" s="16">
        <v>45505</v>
      </c>
      <c r="P3708" s="16">
        <v>47299</v>
      </c>
      <c r="R3708" t="s">
        <v>1286</v>
      </c>
      <c r="S3708" t="s">
        <v>1266</v>
      </c>
      <c r="T3708" t="s">
        <v>1266</v>
      </c>
      <c r="V3708" t="s">
        <v>1269</v>
      </c>
      <c r="W3708" t="s">
        <v>8426</v>
      </c>
      <c r="Y3708" t="s">
        <v>1288</v>
      </c>
      <c r="Z3708" t="s">
        <v>1536</v>
      </c>
      <c r="AA3708">
        <v>7000502617</v>
      </c>
      <c r="AB3708" t="s">
        <v>1272</v>
      </c>
      <c r="AC3708" t="s">
        <v>1536</v>
      </c>
      <c r="AD3708" s="16">
        <v>45511</v>
      </c>
      <c r="AE3708">
        <v>8000044118</v>
      </c>
      <c r="AK3708" t="s">
        <v>10922</v>
      </c>
      <c r="AL3708" t="s">
        <v>3399</v>
      </c>
      <c r="AM3708" t="s">
        <v>28</v>
      </c>
      <c r="AN3708" s="16">
        <v>45505</v>
      </c>
      <c r="AO3708" t="s">
        <v>10889</v>
      </c>
      <c r="AP3708" t="s">
        <v>7834</v>
      </c>
      <c r="AQ3708">
        <v>2152</v>
      </c>
      <c r="AR3708" t="s">
        <v>8431</v>
      </c>
      <c r="AS3708" t="s">
        <v>10896</v>
      </c>
      <c r="AU3708" s="17">
        <v>4037.6</v>
      </c>
      <c r="AV3708" s="17">
        <v>4037.6</v>
      </c>
      <c r="AW3708" s="17">
        <v>4037.6</v>
      </c>
      <c r="AX3708" s="17">
        <v>4037.6</v>
      </c>
      <c r="AY3708" s="17">
        <v>4037.6</v>
      </c>
      <c r="AZ3708" s="17">
        <v>4037.6</v>
      </c>
      <c r="BA3708" s="17">
        <v>4037.6</v>
      </c>
      <c r="BB3708" s="17">
        <v>4037.6</v>
      </c>
      <c r="BC3708" s="17">
        <v>4037.6</v>
      </c>
      <c r="BD3708" s="17">
        <v>4037.6</v>
      </c>
      <c r="BE3708" s="17">
        <v>4037.6</v>
      </c>
      <c r="BF3708" s="17">
        <v>4037.6</v>
      </c>
      <c r="BG3708" s="17">
        <v>4037.6</v>
      </c>
      <c r="BH3708" s="17">
        <v>48451.199999999997</v>
      </c>
      <c r="BI3708" s="17">
        <v>48451.199999999997</v>
      </c>
      <c r="BJ3708" s="17">
        <v>48451.199999999997</v>
      </c>
      <c r="BK3708" s="17">
        <v>48451.199999999997</v>
      </c>
    </row>
    <row r="3709" spans="2:63" x14ac:dyDescent="0.25">
      <c r="B3709" t="s">
        <v>8424</v>
      </c>
      <c r="C3709">
        <v>31081555</v>
      </c>
      <c r="D3709" t="s">
        <v>8433</v>
      </c>
      <c r="E3709" t="s">
        <v>1285</v>
      </c>
      <c r="F3709">
        <v>1100</v>
      </c>
      <c r="G3709" t="s">
        <v>10884</v>
      </c>
      <c r="H3709" t="s">
        <v>1267</v>
      </c>
      <c r="I3709" s="33">
        <v>200000010887</v>
      </c>
      <c r="J3709" t="s">
        <v>10962</v>
      </c>
      <c r="K3709" t="s">
        <v>12202</v>
      </c>
      <c r="L3709" t="s">
        <v>10887</v>
      </c>
      <c r="N3709" s="16">
        <v>45511</v>
      </c>
      <c r="O3709" s="16">
        <v>45505</v>
      </c>
      <c r="P3709" s="16">
        <v>47299</v>
      </c>
      <c r="R3709" t="s">
        <v>1286</v>
      </c>
      <c r="S3709" t="s">
        <v>1266</v>
      </c>
      <c r="T3709" t="s">
        <v>1266</v>
      </c>
      <c r="V3709" t="s">
        <v>1269</v>
      </c>
      <c r="W3709" t="s">
        <v>8426</v>
      </c>
      <c r="Y3709" t="s">
        <v>1288</v>
      </c>
      <c r="Z3709" t="s">
        <v>1536</v>
      </c>
      <c r="AA3709">
        <v>7000502617</v>
      </c>
      <c r="AB3709" t="s">
        <v>1272</v>
      </c>
      <c r="AC3709" t="s">
        <v>1536</v>
      </c>
      <c r="AD3709" s="16">
        <v>45511</v>
      </c>
      <c r="AE3709">
        <v>8000044118</v>
      </c>
      <c r="AK3709" t="s">
        <v>10922</v>
      </c>
      <c r="AL3709" t="s">
        <v>3399</v>
      </c>
      <c r="AM3709" t="s">
        <v>28</v>
      </c>
      <c r="AN3709" s="16">
        <v>45505</v>
      </c>
      <c r="AO3709" t="s">
        <v>10889</v>
      </c>
      <c r="AP3709" t="s">
        <v>7834</v>
      </c>
      <c r="AQ3709">
        <v>2152</v>
      </c>
      <c r="AR3709" t="s">
        <v>8431</v>
      </c>
      <c r="AS3709" t="s">
        <v>10896</v>
      </c>
      <c r="AU3709" s="17">
        <v>39063.78</v>
      </c>
      <c r="AV3709" s="17">
        <v>39063.78</v>
      </c>
      <c r="AW3709" s="17">
        <v>39063.78</v>
      </c>
      <c r="AX3709" s="17">
        <v>39063.78</v>
      </c>
      <c r="AY3709" s="17">
        <v>39063.78</v>
      </c>
      <c r="AZ3709" s="17">
        <v>39063.78</v>
      </c>
      <c r="BA3709" s="17">
        <v>39063.78</v>
      </c>
      <c r="BB3709" s="17">
        <v>39063.78</v>
      </c>
      <c r="BC3709" s="17">
        <v>39063.78</v>
      </c>
      <c r="BD3709" s="17">
        <v>39063.78</v>
      </c>
      <c r="BE3709" s="17">
        <v>39063.78</v>
      </c>
      <c r="BF3709" s="17">
        <v>39063.78</v>
      </c>
      <c r="BG3709" s="17">
        <v>39063.78</v>
      </c>
      <c r="BH3709" s="17">
        <v>468765.36</v>
      </c>
      <c r="BI3709" s="17">
        <v>468765.36</v>
      </c>
      <c r="BJ3709" s="17">
        <v>468765.36</v>
      </c>
      <c r="BK3709" s="17">
        <v>468765.36</v>
      </c>
    </row>
    <row r="3710" spans="2:63" x14ac:dyDescent="0.25">
      <c r="B3710" t="s">
        <v>8424</v>
      </c>
      <c r="C3710">
        <v>31081555</v>
      </c>
      <c r="D3710" t="s">
        <v>8433</v>
      </c>
      <c r="E3710" t="s">
        <v>1285</v>
      </c>
      <c r="F3710">
        <v>1110</v>
      </c>
      <c r="G3710" t="s">
        <v>10884</v>
      </c>
      <c r="H3710" t="s">
        <v>1267</v>
      </c>
      <c r="I3710" s="33">
        <v>200000010887</v>
      </c>
      <c r="J3710" t="s">
        <v>10962</v>
      </c>
      <c r="K3710" t="s">
        <v>12203</v>
      </c>
      <c r="L3710" t="s">
        <v>10887</v>
      </c>
      <c r="N3710" s="16">
        <v>45511</v>
      </c>
      <c r="O3710" s="16">
        <v>45505</v>
      </c>
      <c r="P3710" s="16">
        <v>47299</v>
      </c>
      <c r="R3710" t="s">
        <v>1286</v>
      </c>
      <c r="S3710" t="s">
        <v>1266</v>
      </c>
      <c r="T3710" t="s">
        <v>1266</v>
      </c>
      <c r="V3710" t="s">
        <v>1269</v>
      </c>
      <c r="W3710" t="s">
        <v>8426</v>
      </c>
      <c r="Y3710" t="s">
        <v>1288</v>
      </c>
      <c r="Z3710" t="s">
        <v>1536</v>
      </c>
      <c r="AA3710">
        <v>7000502617</v>
      </c>
      <c r="AB3710" t="s">
        <v>1272</v>
      </c>
      <c r="AC3710" t="s">
        <v>1536</v>
      </c>
      <c r="AD3710" s="16">
        <v>45511</v>
      </c>
      <c r="AE3710">
        <v>8000044118</v>
      </c>
      <c r="AK3710" t="s">
        <v>10922</v>
      </c>
      <c r="AL3710" t="s">
        <v>3399</v>
      </c>
      <c r="AM3710" t="s">
        <v>28</v>
      </c>
      <c r="AN3710" s="16">
        <v>45505</v>
      </c>
      <c r="AO3710" t="s">
        <v>10889</v>
      </c>
      <c r="AP3710" t="s">
        <v>7834</v>
      </c>
      <c r="AQ3710">
        <v>2152</v>
      </c>
      <c r="AR3710" t="s">
        <v>8431</v>
      </c>
      <c r="AS3710" t="s">
        <v>10896</v>
      </c>
      <c r="AU3710" s="17">
        <v>386.25</v>
      </c>
      <c r="AV3710" s="17">
        <v>386.25</v>
      </c>
      <c r="AW3710" s="17">
        <v>386.25</v>
      </c>
      <c r="AX3710" s="17">
        <v>386.25</v>
      </c>
      <c r="AY3710" s="17">
        <v>386.25</v>
      </c>
      <c r="AZ3710" s="17">
        <v>386.25</v>
      </c>
      <c r="BA3710" s="17">
        <v>386.25</v>
      </c>
      <c r="BB3710" s="17">
        <v>386.25</v>
      </c>
      <c r="BC3710" s="17">
        <v>386.25</v>
      </c>
      <c r="BD3710" s="17">
        <v>386.25</v>
      </c>
      <c r="BE3710" s="17">
        <v>386.25</v>
      </c>
      <c r="BF3710" s="17">
        <v>386.25</v>
      </c>
      <c r="BG3710" s="17">
        <v>386.25</v>
      </c>
      <c r="BH3710" s="17">
        <v>4635</v>
      </c>
      <c r="BI3710" s="17">
        <v>4635</v>
      </c>
      <c r="BJ3710" s="17">
        <v>4635</v>
      </c>
      <c r="BK3710" s="17">
        <v>4635</v>
      </c>
    </row>
    <row r="3711" spans="2:63" x14ac:dyDescent="0.25">
      <c r="B3711" t="s">
        <v>8424</v>
      </c>
      <c r="C3711">
        <v>31081555</v>
      </c>
      <c r="D3711" t="s">
        <v>8433</v>
      </c>
      <c r="E3711" t="s">
        <v>1285</v>
      </c>
      <c r="F3711">
        <v>1120</v>
      </c>
      <c r="G3711" t="s">
        <v>10884</v>
      </c>
      <c r="H3711" t="s">
        <v>1267</v>
      </c>
      <c r="I3711" s="33">
        <v>200000010887</v>
      </c>
      <c r="J3711" t="s">
        <v>10962</v>
      </c>
      <c r="K3711" t="s">
        <v>12204</v>
      </c>
      <c r="L3711" t="s">
        <v>10887</v>
      </c>
      <c r="N3711" s="16">
        <v>45511</v>
      </c>
      <c r="O3711" s="16">
        <v>45505</v>
      </c>
      <c r="P3711" s="16">
        <v>47299</v>
      </c>
      <c r="R3711" t="s">
        <v>1286</v>
      </c>
      <c r="S3711" t="s">
        <v>1266</v>
      </c>
      <c r="T3711" t="s">
        <v>1266</v>
      </c>
      <c r="V3711" t="s">
        <v>1269</v>
      </c>
      <c r="W3711" t="s">
        <v>8426</v>
      </c>
      <c r="Y3711" t="s">
        <v>1288</v>
      </c>
      <c r="Z3711" t="s">
        <v>1536</v>
      </c>
      <c r="AA3711">
        <v>7000502617</v>
      </c>
      <c r="AB3711" t="s">
        <v>1272</v>
      </c>
      <c r="AC3711" t="s">
        <v>1536</v>
      </c>
      <c r="AD3711" s="16">
        <v>45511</v>
      </c>
      <c r="AE3711">
        <v>8000044118</v>
      </c>
      <c r="AK3711" t="s">
        <v>10922</v>
      </c>
      <c r="AL3711" t="s">
        <v>3399</v>
      </c>
      <c r="AM3711" t="s">
        <v>28</v>
      </c>
      <c r="AN3711" s="16">
        <v>45505</v>
      </c>
      <c r="AO3711" t="s">
        <v>10889</v>
      </c>
      <c r="AP3711" t="s">
        <v>7834</v>
      </c>
      <c r="AQ3711">
        <v>2152</v>
      </c>
      <c r="AR3711" t="s">
        <v>8431</v>
      </c>
      <c r="AS3711" t="s">
        <v>10896</v>
      </c>
      <c r="AU3711" s="17">
        <v>386.25</v>
      </c>
      <c r="AV3711" s="17">
        <v>386.25</v>
      </c>
      <c r="AW3711" s="17">
        <v>386.25</v>
      </c>
      <c r="AX3711" s="17">
        <v>386.25</v>
      </c>
      <c r="AY3711" s="17">
        <v>386.25</v>
      </c>
      <c r="AZ3711" s="17">
        <v>386.25</v>
      </c>
      <c r="BA3711" s="17">
        <v>386.25</v>
      </c>
      <c r="BB3711" s="17">
        <v>386.25</v>
      </c>
      <c r="BC3711" s="17">
        <v>386.25</v>
      </c>
      <c r="BD3711" s="17">
        <v>386.25</v>
      </c>
      <c r="BE3711" s="17">
        <v>386.25</v>
      </c>
      <c r="BF3711" s="17">
        <v>386.25</v>
      </c>
      <c r="BG3711" s="17">
        <v>386.25</v>
      </c>
      <c r="BH3711" s="17">
        <v>4635</v>
      </c>
      <c r="BI3711" s="17">
        <v>4635</v>
      </c>
      <c r="BJ3711" s="17">
        <v>4635</v>
      </c>
      <c r="BK3711" s="17">
        <v>4635</v>
      </c>
    </row>
    <row r="3712" spans="2:63" x14ac:dyDescent="0.25">
      <c r="B3712" t="s">
        <v>8424</v>
      </c>
      <c r="C3712">
        <v>31081555</v>
      </c>
      <c r="D3712" t="s">
        <v>8433</v>
      </c>
      <c r="E3712" t="s">
        <v>1285</v>
      </c>
      <c r="F3712">
        <v>1130</v>
      </c>
      <c r="G3712" t="s">
        <v>10884</v>
      </c>
      <c r="H3712" t="s">
        <v>1267</v>
      </c>
      <c r="I3712" s="33">
        <v>200000010887</v>
      </c>
      <c r="J3712" t="s">
        <v>10962</v>
      </c>
      <c r="K3712" t="s">
        <v>12215</v>
      </c>
      <c r="L3712" t="s">
        <v>10887</v>
      </c>
      <c r="N3712" s="16">
        <v>45511</v>
      </c>
      <c r="O3712" s="16">
        <v>45505</v>
      </c>
      <c r="P3712" s="16">
        <v>47299</v>
      </c>
      <c r="R3712" t="s">
        <v>1286</v>
      </c>
      <c r="S3712" t="s">
        <v>1266</v>
      </c>
      <c r="T3712" t="s">
        <v>1266</v>
      </c>
      <c r="V3712" t="s">
        <v>1269</v>
      </c>
      <c r="W3712" t="s">
        <v>8426</v>
      </c>
      <c r="Y3712" t="s">
        <v>1288</v>
      </c>
      <c r="Z3712" t="s">
        <v>1536</v>
      </c>
      <c r="AA3712">
        <v>7000502617</v>
      </c>
      <c r="AB3712" t="s">
        <v>1272</v>
      </c>
      <c r="AC3712" t="s">
        <v>1536</v>
      </c>
      <c r="AD3712" s="16">
        <v>45511</v>
      </c>
      <c r="AE3712">
        <v>8000044118</v>
      </c>
      <c r="AK3712" t="s">
        <v>10922</v>
      </c>
      <c r="AL3712" t="s">
        <v>3399</v>
      </c>
      <c r="AM3712" t="s">
        <v>28</v>
      </c>
      <c r="AN3712" s="16">
        <v>45505</v>
      </c>
      <c r="AO3712" t="s">
        <v>10889</v>
      </c>
      <c r="AP3712" t="s">
        <v>7834</v>
      </c>
      <c r="AQ3712">
        <v>2152</v>
      </c>
      <c r="AR3712" t="s">
        <v>8431</v>
      </c>
      <c r="AS3712" t="s">
        <v>10896</v>
      </c>
      <c r="AU3712" s="17">
        <v>3482.43</v>
      </c>
      <c r="AV3712" s="17">
        <v>3482.43</v>
      </c>
      <c r="AW3712" s="17">
        <v>3482.43</v>
      </c>
      <c r="AX3712" s="17">
        <v>3482.43</v>
      </c>
      <c r="AY3712" s="17">
        <v>3482.43</v>
      </c>
      <c r="AZ3712" s="17">
        <v>3482.43</v>
      </c>
      <c r="BA3712" s="17">
        <v>3482.43</v>
      </c>
      <c r="BB3712" s="17">
        <v>3482.43</v>
      </c>
      <c r="BC3712" s="17">
        <v>3482.43</v>
      </c>
      <c r="BD3712" s="17">
        <v>3482.43</v>
      </c>
      <c r="BE3712" s="17">
        <v>3482.43</v>
      </c>
      <c r="BF3712" s="17">
        <v>3482.43</v>
      </c>
      <c r="BG3712" s="17">
        <v>3482.43</v>
      </c>
      <c r="BH3712" s="17">
        <v>41789.160000000003</v>
      </c>
      <c r="BI3712" s="17">
        <v>41789.160000000003</v>
      </c>
      <c r="BJ3712" s="17">
        <v>41789.160000000003</v>
      </c>
      <c r="BK3712" s="17">
        <v>41789.160000000003</v>
      </c>
    </row>
    <row r="3713" spans="2:63" x14ac:dyDescent="0.25">
      <c r="B3713" t="s">
        <v>8424</v>
      </c>
      <c r="C3713">
        <v>31081555</v>
      </c>
      <c r="D3713" t="s">
        <v>8433</v>
      </c>
      <c r="E3713" t="s">
        <v>1285</v>
      </c>
      <c r="F3713">
        <v>1140</v>
      </c>
      <c r="G3713" t="s">
        <v>10884</v>
      </c>
      <c r="H3713" t="s">
        <v>1267</v>
      </c>
      <c r="I3713" s="33">
        <v>200000010887</v>
      </c>
      <c r="J3713" t="s">
        <v>10962</v>
      </c>
      <c r="K3713" t="s">
        <v>12210</v>
      </c>
      <c r="L3713" t="s">
        <v>10887</v>
      </c>
      <c r="N3713" s="16">
        <v>45511</v>
      </c>
      <c r="O3713" s="16">
        <v>45505</v>
      </c>
      <c r="P3713" s="16">
        <v>47299</v>
      </c>
      <c r="R3713" t="s">
        <v>1286</v>
      </c>
      <c r="S3713" t="s">
        <v>1266</v>
      </c>
      <c r="T3713" t="s">
        <v>1266</v>
      </c>
      <c r="V3713" t="s">
        <v>1269</v>
      </c>
      <c r="W3713" t="s">
        <v>8426</v>
      </c>
      <c r="Y3713" t="s">
        <v>1288</v>
      </c>
      <c r="Z3713" t="s">
        <v>1536</v>
      </c>
      <c r="AA3713">
        <v>7000502617</v>
      </c>
      <c r="AB3713" t="s">
        <v>1272</v>
      </c>
      <c r="AC3713" t="s">
        <v>1536</v>
      </c>
      <c r="AD3713" s="16">
        <v>45511</v>
      </c>
      <c r="AE3713">
        <v>8000044118</v>
      </c>
      <c r="AK3713" t="s">
        <v>10922</v>
      </c>
      <c r="AL3713" t="s">
        <v>3399</v>
      </c>
      <c r="AM3713" t="s">
        <v>28</v>
      </c>
      <c r="AN3713" s="16">
        <v>45505</v>
      </c>
      <c r="AO3713" t="s">
        <v>10889</v>
      </c>
      <c r="AP3713" t="s">
        <v>7834</v>
      </c>
      <c r="AQ3713">
        <v>2152</v>
      </c>
      <c r="AR3713" t="s">
        <v>8431</v>
      </c>
      <c r="AS3713" t="s">
        <v>10896</v>
      </c>
      <c r="AU3713" s="17">
        <v>3028.2</v>
      </c>
      <c r="AV3713" s="17">
        <v>3028.2</v>
      </c>
      <c r="AW3713" s="17">
        <v>3028.2</v>
      </c>
      <c r="AX3713" s="17">
        <v>3028.2</v>
      </c>
      <c r="AY3713" s="17">
        <v>3028.2</v>
      </c>
      <c r="AZ3713" s="17">
        <v>3028.2</v>
      </c>
      <c r="BA3713" s="17">
        <v>3028.2</v>
      </c>
      <c r="BB3713" s="17">
        <v>3028.2</v>
      </c>
      <c r="BC3713" s="17">
        <v>3028.2</v>
      </c>
      <c r="BD3713" s="17">
        <v>3028.2</v>
      </c>
      <c r="BE3713" s="17">
        <v>3028.2</v>
      </c>
      <c r="BF3713" s="17">
        <v>3028.2</v>
      </c>
      <c r="BG3713" s="17">
        <v>3028.2</v>
      </c>
      <c r="BH3713" s="17">
        <v>36338.400000000001</v>
      </c>
      <c r="BI3713" s="17">
        <v>36338.400000000001</v>
      </c>
      <c r="BJ3713" s="17">
        <v>36338.400000000001</v>
      </c>
      <c r="BK3713" s="17">
        <v>36338.400000000001</v>
      </c>
    </row>
    <row r="3714" spans="2:63" x14ac:dyDescent="0.25">
      <c r="B3714" t="s">
        <v>8424</v>
      </c>
      <c r="C3714">
        <v>31081555</v>
      </c>
      <c r="D3714" t="s">
        <v>8433</v>
      </c>
      <c r="E3714" t="s">
        <v>1285</v>
      </c>
      <c r="F3714">
        <v>1150</v>
      </c>
      <c r="G3714" t="s">
        <v>10884</v>
      </c>
      <c r="H3714" t="s">
        <v>1267</v>
      </c>
      <c r="I3714" s="33">
        <v>200000010887</v>
      </c>
      <c r="J3714" t="s">
        <v>10962</v>
      </c>
      <c r="K3714" t="s">
        <v>12217</v>
      </c>
      <c r="L3714" t="s">
        <v>10887</v>
      </c>
      <c r="N3714" s="16">
        <v>45511</v>
      </c>
      <c r="O3714" s="16">
        <v>45505</v>
      </c>
      <c r="P3714" s="16">
        <v>47299</v>
      </c>
      <c r="R3714" t="s">
        <v>1286</v>
      </c>
      <c r="S3714" t="s">
        <v>1266</v>
      </c>
      <c r="T3714" t="s">
        <v>1266</v>
      </c>
      <c r="V3714" t="s">
        <v>1269</v>
      </c>
      <c r="W3714" t="s">
        <v>8426</v>
      </c>
      <c r="Y3714" t="s">
        <v>1288</v>
      </c>
      <c r="Z3714" t="s">
        <v>1536</v>
      </c>
      <c r="AA3714">
        <v>7000502617</v>
      </c>
      <c r="AB3714" t="s">
        <v>1272</v>
      </c>
      <c r="AC3714" t="s">
        <v>1536</v>
      </c>
      <c r="AD3714" s="16">
        <v>45511</v>
      </c>
      <c r="AE3714">
        <v>8000044118</v>
      </c>
      <c r="AK3714" t="s">
        <v>10922</v>
      </c>
      <c r="AL3714" t="s">
        <v>3399</v>
      </c>
      <c r="AM3714" t="s">
        <v>28</v>
      </c>
      <c r="AN3714" s="16">
        <v>45505</v>
      </c>
      <c r="AO3714" t="s">
        <v>10889</v>
      </c>
      <c r="AP3714" t="s">
        <v>7834</v>
      </c>
      <c r="AQ3714">
        <v>2152</v>
      </c>
      <c r="AR3714" t="s">
        <v>8431</v>
      </c>
      <c r="AS3714" t="s">
        <v>10896</v>
      </c>
      <c r="AU3714" s="17">
        <v>2523.5</v>
      </c>
      <c r="AV3714" s="17">
        <v>2523.5</v>
      </c>
      <c r="AW3714" s="17">
        <v>2523.5</v>
      </c>
      <c r="AX3714" s="17">
        <v>2523.5</v>
      </c>
      <c r="AY3714" s="17">
        <v>2523.5</v>
      </c>
      <c r="AZ3714" s="17">
        <v>2523.5</v>
      </c>
      <c r="BA3714" s="17">
        <v>2523.5</v>
      </c>
      <c r="BB3714" s="17">
        <v>2523.5</v>
      </c>
      <c r="BC3714" s="17">
        <v>2523.5</v>
      </c>
      <c r="BD3714" s="17">
        <v>2523.5</v>
      </c>
      <c r="BE3714" s="17">
        <v>2523.5</v>
      </c>
      <c r="BF3714" s="17">
        <v>2523.5</v>
      </c>
      <c r="BG3714" s="17">
        <v>2523.5</v>
      </c>
      <c r="BH3714" s="17">
        <v>30282</v>
      </c>
      <c r="BI3714" s="17">
        <v>30282</v>
      </c>
      <c r="BJ3714" s="17">
        <v>30282</v>
      </c>
      <c r="BK3714" s="17">
        <v>30282</v>
      </c>
    </row>
    <row r="3715" spans="2:63" x14ac:dyDescent="0.25">
      <c r="B3715" t="s">
        <v>8424</v>
      </c>
      <c r="C3715">
        <v>31081555</v>
      </c>
      <c r="D3715" t="s">
        <v>8433</v>
      </c>
      <c r="E3715" t="s">
        <v>1285</v>
      </c>
      <c r="F3715">
        <v>1160</v>
      </c>
      <c r="G3715" t="s">
        <v>10884</v>
      </c>
      <c r="H3715" t="s">
        <v>1267</v>
      </c>
      <c r="I3715" s="33">
        <v>200000010887</v>
      </c>
      <c r="J3715" t="s">
        <v>10962</v>
      </c>
      <c r="K3715" t="s">
        <v>12205</v>
      </c>
      <c r="L3715" t="s">
        <v>10887</v>
      </c>
      <c r="N3715" s="16">
        <v>45511</v>
      </c>
      <c r="O3715" s="16">
        <v>45505</v>
      </c>
      <c r="P3715" s="16">
        <v>47299</v>
      </c>
      <c r="R3715" t="s">
        <v>1286</v>
      </c>
      <c r="S3715" t="s">
        <v>1266</v>
      </c>
      <c r="T3715" t="s">
        <v>1266</v>
      </c>
      <c r="V3715" t="s">
        <v>1269</v>
      </c>
      <c r="W3715" t="s">
        <v>8426</v>
      </c>
      <c r="Y3715" t="s">
        <v>1288</v>
      </c>
      <c r="Z3715" t="s">
        <v>1536</v>
      </c>
      <c r="AA3715">
        <v>7000502617</v>
      </c>
      <c r="AB3715" t="s">
        <v>1272</v>
      </c>
      <c r="AC3715" t="s">
        <v>1536</v>
      </c>
      <c r="AD3715" s="16">
        <v>45511</v>
      </c>
      <c r="AE3715">
        <v>8000044118</v>
      </c>
      <c r="AK3715" t="s">
        <v>10922</v>
      </c>
      <c r="AL3715" t="s">
        <v>3399</v>
      </c>
      <c r="AM3715" t="s">
        <v>28</v>
      </c>
      <c r="AN3715" s="16">
        <v>45505</v>
      </c>
      <c r="AO3715" t="s">
        <v>10889</v>
      </c>
      <c r="AP3715" t="s">
        <v>7834</v>
      </c>
      <c r="AQ3715">
        <v>2152</v>
      </c>
      <c r="AR3715" t="s">
        <v>8431</v>
      </c>
      <c r="AS3715" t="s">
        <v>10896</v>
      </c>
      <c r="AU3715" s="17">
        <v>206</v>
      </c>
      <c r="AV3715" s="17">
        <v>206</v>
      </c>
      <c r="AW3715" s="17">
        <v>206</v>
      </c>
      <c r="AX3715" s="17">
        <v>206</v>
      </c>
      <c r="AY3715" s="17">
        <v>206</v>
      </c>
      <c r="AZ3715" s="17">
        <v>206</v>
      </c>
      <c r="BA3715" s="17">
        <v>206</v>
      </c>
      <c r="BB3715" s="17">
        <v>206</v>
      </c>
      <c r="BC3715" s="17">
        <v>206</v>
      </c>
      <c r="BD3715" s="17">
        <v>206</v>
      </c>
      <c r="BE3715" s="17">
        <v>206</v>
      </c>
      <c r="BF3715" s="17">
        <v>206</v>
      </c>
      <c r="BG3715" s="17">
        <v>206</v>
      </c>
      <c r="BH3715" s="17">
        <v>2472</v>
      </c>
      <c r="BI3715" s="17">
        <v>2472</v>
      </c>
      <c r="BJ3715" s="17">
        <v>2472</v>
      </c>
      <c r="BK3715" s="17">
        <v>2472</v>
      </c>
    </row>
    <row r="3716" spans="2:63" x14ac:dyDescent="0.25">
      <c r="B3716" t="s">
        <v>8424</v>
      </c>
      <c r="C3716">
        <v>31081555</v>
      </c>
      <c r="D3716" t="s">
        <v>8433</v>
      </c>
      <c r="E3716" t="s">
        <v>1285</v>
      </c>
      <c r="F3716">
        <v>1170</v>
      </c>
      <c r="G3716" t="s">
        <v>10884</v>
      </c>
      <c r="H3716" t="s">
        <v>1267</v>
      </c>
      <c r="I3716" s="33">
        <v>200000010887</v>
      </c>
      <c r="J3716" t="s">
        <v>10962</v>
      </c>
      <c r="K3716" t="s">
        <v>12206</v>
      </c>
      <c r="L3716" t="s">
        <v>10887</v>
      </c>
      <c r="N3716" s="16">
        <v>45511</v>
      </c>
      <c r="O3716" s="16">
        <v>45505</v>
      </c>
      <c r="P3716" s="16">
        <v>47299</v>
      </c>
      <c r="R3716" t="s">
        <v>1286</v>
      </c>
      <c r="S3716" t="s">
        <v>1266</v>
      </c>
      <c r="T3716" t="s">
        <v>1266</v>
      </c>
      <c r="V3716" t="s">
        <v>1269</v>
      </c>
      <c r="W3716" t="s">
        <v>8426</v>
      </c>
      <c r="Y3716" t="s">
        <v>1288</v>
      </c>
      <c r="Z3716" t="s">
        <v>1536</v>
      </c>
      <c r="AA3716">
        <v>7000502617</v>
      </c>
      <c r="AB3716" t="s">
        <v>1272</v>
      </c>
      <c r="AC3716" t="s">
        <v>1536</v>
      </c>
      <c r="AD3716" s="16">
        <v>45511</v>
      </c>
      <c r="AE3716">
        <v>8000044118</v>
      </c>
      <c r="AK3716" t="s">
        <v>10922</v>
      </c>
      <c r="AL3716" t="s">
        <v>3399</v>
      </c>
      <c r="AM3716" t="s">
        <v>28</v>
      </c>
      <c r="AN3716" s="16">
        <v>45505</v>
      </c>
      <c r="AO3716" t="s">
        <v>10889</v>
      </c>
      <c r="AP3716" t="s">
        <v>7834</v>
      </c>
      <c r="AQ3716">
        <v>2152</v>
      </c>
      <c r="AR3716" t="s">
        <v>8431</v>
      </c>
      <c r="AS3716" t="s">
        <v>10896</v>
      </c>
      <c r="AU3716" s="17">
        <v>206</v>
      </c>
      <c r="AV3716" s="17">
        <v>206</v>
      </c>
      <c r="AW3716" s="17">
        <v>206</v>
      </c>
      <c r="AX3716" s="17">
        <v>206</v>
      </c>
      <c r="AY3716" s="17">
        <v>206</v>
      </c>
      <c r="AZ3716" s="17">
        <v>206</v>
      </c>
      <c r="BA3716" s="17">
        <v>206</v>
      </c>
      <c r="BB3716" s="17">
        <v>206</v>
      </c>
      <c r="BC3716" s="17">
        <v>206</v>
      </c>
      <c r="BD3716" s="17">
        <v>206</v>
      </c>
      <c r="BE3716" s="17">
        <v>206</v>
      </c>
      <c r="BF3716" s="17">
        <v>206</v>
      </c>
      <c r="BG3716" s="17">
        <v>206</v>
      </c>
      <c r="BH3716" s="17">
        <v>2472</v>
      </c>
      <c r="BI3716" s="17">
        <v>2472</v>
      </c>
      <c r="BJ3716" s="17">
        <v>2472</v>
      </c>
      <c r="BK3716" s="17">
        <v>2472</v>
      </c>
    </row>
    <row r="3717" spans="2:63" x14ac:dyDescent="0.25">
      <c r="B3717" t="s">
        <v>8424</v>
      </c>
      <c r="C3717">
        <v>31085102</v>
      </c>
      <c r="D3717" t="s">
        <v>8434</v>
      </c>
      <c r="E3717" t="s">
        <v>1285</v>
      </c>
      <c r="F3717">
        <v>2810</v>
      </c>
      <c r="G3717" t="s">
        <v>10884</v>
      </c>
      <c r="H3717" t="s">
        <v>1267</v>
      </c>
      <c r="I3717" s="33">
        <v>200000010887</v>
      </c>
      <c r="J3717" t="s">
        <v>10962</v>
      </c>
      <c r="K3717" t="s">
        <v>12218</v>
      </c>
      <c r="L3717" t="s">
        <v>10887</v>
      </c>
      <c r="N3717" s="16">
        <v>44480</v>
      </c>
      <c r="O3717" s="16">
        <v>44470</v>
      </c>
      <c r="P3717" s="16">
        <v>47269</v>
      </c>
      <c r="R3717" t="s">
        <v>1286</v>
      </c>
      <c r="S3717" t="s">
        <v>1266</v>
      </c>
      <c r="T3717" t="s">
        <v>1266</v>
      </c>
      <c r="V3717" t="s">
        <v>1269</v>
      </c>
      <c r="W3717" t="s">
        <v>8426</v>
      </c>
      <c r="Y3717" t="s">
        <v>1288</v>
      </c>
      <c r="Z3717" t="s">
        <v>1459</v>
      </c>
      <c r="AA3717">
        <v>7000502617</v>
      </c>
      <c r="AB3717" t="s">
        <v>1272</v>
      </c>
      <c r="AC3717" t="s">
        <v>1536</v>
      </c>
      <c r="AD3717" s="16">
        <v>45491</v>
      </c>
      <c r="AE3717">
        <v>8000048387</v>
      </c>
      <c r="AF3717" s="16">
        <v>45491</v>
      </c>
      <c r="AK3717" t="s">
        <v>10922</v>
      </c>
      <c r="AL3717" t="s">
        <v>3399</v>
      </c>
      <c r="AM3717" t="s">
        <v>28</v>
      </c>
      <c r="AN3717" s="16">
        <v>44480</v>
      </c>
      <c r="AO3717" t="s">
        <v>10889</v>
      </c>
      <c r="AP3717" t="s">
        <v>7834</v>
      </c>
      <c r="AQ3717">
        <v>2152</v>
      </c>
      <c r="AR3717" t="s">
        <v>8431</v>
      </c>
      <c r="AS3717" t="s">
        <v>10896</v>
      </c>
      <c r="AU3717" s="17">
        <v>575.67999999999995</v>
      </c>
      <c r="AV3717" s="17">
        <v>575.67999999999995</v>
      </c>
      <c r="AW3717" s="17">
        <v>575.67999999999995</v>
      </c>
      <c r="AX3717" s="17">
        <v>575.67999999999995</v>
      </c>
      <c r="AY3717" s="17">
        <v>575.67999999999995</v>
      </c>
      <c r="AZ3717" s="17">
        <v>575.67999999999995</v>
      </c>
      <c r="BA3717" s="17">
        <v>575.67999999999995</v>
      </c>
      <c r="BB3717" s="17">
        <v>575.67999999999995</v>
      </c>
      <c r="BC3717" s="17">
        <v>575.67999999999995</v>
      </c>
      <c r="BD3717" s="17">
        <v>575.67999999999995</v>
      </c>
      <c r="BE3717" s="17">
        <v>575.67999999999995</v>
      </c>
      <c r="BF3717" s="17">
        <v>575.67999999999995</v>
      </c>
      <c r="BG3717" s="17">
        <v>575.67999999999995</v>
      </c>
      <c r="BH3717" s="17">
        <v>6908.16</v>
      </c>
      <c r="BI3717" s="17">
        <v>6908.16</v>
      </c>
      <c r="BJ3717" s="17">
        <v>6908.16</v>
      </c>
      <c r="BK3717" s="17">
        <v>6908.16</v>
      </c>
    </row>
    <row r="3718" spans="2:63" x14ac:dyDescent="0.25">
      <c r="B3718" t="s">
        <v>8424</v>
      </c>
      <c r="C3718">
        <v>31096761</v>
      </c>
      <c r="D3718" t="s">
        <v>8435</v>
      </c>
      <c r="E3718" t="s">
        <v>1285</v>
      </c>
      <c r="F3718">
        <v>10</v>
      </c>
      <c r="G3718" t="s">
        <v>10884</v>
      </c>
      <c r="H3718" t="s">
        <v>1267</v>
      </c>
      <c r="I3718" s="33">
        <v>200000011500</v>
      </c>
      <c r="J3718" t="s">
        <v>10972</v>
      </c>
      <c r="K3718" t="s">
        <v>11857</v>
      </c>
      <c r="L3718" t="s">
        <v>10887</v>
      </c>
      <c r="N3718" s="16">
        <v>44542</v>
      </c>
      <c r="O3718" s="16">
        <v>44531</v>
      </c>
      <c r="P3718" s="16">
        <v>47848</v>
      </c>
      <c r="R3718" t="s">
        <v>1286</v>
      </c>
      <c r="S3718" t="s">
        <v>1266</v>
      </c>
      <c r="T3718" t="s">
        <v>1266</v>
      </c>
      <c r="V3718" t="s">
        <v>1269</v>
      </c>
      <c r="W3718" t="s">
        <v>8317</v>
      </c>
      <c r="Y3718" t="s">
        <v>1458</v>
      </c>
      <c r="Z3718" t="s">
        <v>1266</v>
      </c>
      <c r="AA3718">
        <v>7000502617</v>
      </c>
      <c r="AB3718" t="s">
        <v>1272</v>
      </c>
      <c r="AC3718" t="s">
        <v>1536</v>
      </c>
      <c r="AD3718" s="16">
        <v>45810</v>
      </c>
      <c r="AE3718">
        <v>8000065201</v>
      </c>
      <c r="AF3718" s="16">
        <v>45810</v>
      </c>
      <c r="AK3718" t="s">
        <v>10973</v>
      </c>
      <c r="AL3718" t="s">
        <v>2331</v>
      </c>
      <c r="AM3718" t="s">
        <v>28</v>
      </c>
      <c r="AN3718" s="16">
        <v>44540</v>
      </c>
      <c r="AO3718" t="s">
        <v>10889</v>
      </c>
      <c r="AP3718" t="s">
        <v>1292</v>
      </c>
      <c r="AQ3718">
        <v>1834</v>
      </c>
      <c r="AR3718" t="s">
        <v>2332</v>
      </c>
      <c r="AS3718" t="s">
        <v>10890</v>
      </c>
      <c r="AU3718" s="17">
        <v>5997</v>
      </c>
      <c r="AV3718" s="17">
        <v>239.88</v>
      </c>
      <c r="AW3718" s="17">
        <v>239.88</v>
      </c>
      <c r="AX3718" s="17">
        <v>239.88</v>
      </c>
      <c r="AY3718" s="17">
        <v>239.88</v>
      </c>
      <c r="AZ3718" s="17">
        <v>239.88</v>
      </c>
      <c r="BA3718" s="17">
        <v>239.88</v>
      </c>
      <c r="BB3718" s="17">
        <v>239.88</v>
      </c>
      <c r="BC3718" s="17">
        <v>239.88</v>
      </c>
      <c r="BD3718" s="17">
        <v>239.88</v>
      </c>
      <c r="BE3718" s="17">
        <v>239.88</v>
      </c>
      <c r="BF3718" s="17">
        <v>239.88</v>
      </c>
      <c r="BG3718" s="17">
        <v>239.88</v>
      </c>
      <c r="BH3718" s="17">
        <v>2878.56</v>
      </c>
      <c r="BI3718" s="17">
        <v>2878.56</v>
      </c>
      <c r="BJ3718" s="17">
        <v>2878.56</v>
      </c>
      <c r="BK3718" s="17">
        <v>2878.56</v>
      </c>
    </row>
    <row r="3719" spans="2:63" x14ac:dyDescent="0.25">
      <c r="B3719" t="s">
        <v>8424</v>
      </c>
      <c r="C3719">
        <v>31096761</v>
      </c>
      <c r="D3719" t="s">
        <v>8435</v>
      </c>
      <c r="E3719" t="s">
        <v>1285</v>
      </c>
      <c r="F3719">
        <v>20</v>
      </c>
      <c r="G3719" t="s">
        <v>10884</v>
      </c>
      <c r="H3719" t="s">
        <v>1267</v>
      </c>
      <c r="I3719" s="33">
        <v>200000011500</v>
      </c>
      <c r="J3719" t="s">
        <v>10972</v>
      </c>
      <c r="K3719" t="s">
        <v>11857</v>
      </c>
      <c r="L3719" t="s">
        <v>10887</v>
      </c>
      <c r="N3719" s="16">
        <v>45154</v>
      </c>
      <c r="O3719" s="16">
        <v>45139</v>
      </c>
      <c r="P3719" s="16">
        <v>47848</v>
      </c>
      <c r="R3719" t="s">
        <v>1286</v>
      </c>
      <c r="S3719" t="s">
        <v>1266</v>
      </c>
      <c r="T3719" t="s">
        <v>1266</v>
      </c>
      <c r="V3719" t="s">
        <v>1269</v>
      </c>
      <c r="W3719" t="s">
        <v>8317</v>
      </c>
      <c r="Y3719" t="s">
        <v>1458</v>
      </c>
      <c r="Z3719" t="s">
        <v>1266</v>
      </c>
      <c r="AA3719">
        <v>7000502617</v>
      </c>
      <c r="AB3719" t="s">
        <v>1272</v>
      </c>
      <c r="AC3719" t="s">
        <v>1536</v>
      </c>
      <c r="AD3719" s="16">
        <v>45810</v>
      </c>
      <c r="AE3719">
        <v>8000065201</v>
      </c>
      <c r="AF3719" s="16">
        <v>45810</v>
      </c>
      <c r="AK3719" t="s">
        <v>10973</v>
      </c>
      <c r="AL3719" t="s">
        <v>2331</v>
      </c>
      <c r="AM3719" t="s">
        <v>28</v>
      </c>
      <c r="AN3719" s="16">
        <v>45139</v>
      </c>
      <c r="AO3719" t="s">
        <v>10889</v>
      </c>
      <c r="AP3719" t="s">
        <v>1292</v>
      </c>
      <c r="AQ3719">
        <v>1834</v>
      </c>
      <c r="AR3719" t="s">
        <v>2332</v>
      </c>
      <c r="AS3719" t="s">
        <v>10890</v>
      </c>
      <c r="AU3719" s="17">
        <v>250</v>
      </c>
      <c r="AV3719" s="17">
        <v>10</v>
      </c>
      <c r="AW3719" s="17">
        <v>10</v>
      </c>
      <c r="AX3719" s="17">
        <v>10</v>
      </c>
      <c r="AY3719" s="17">
        <v>10</v>
      </c>
      <c r="AZ3719" s="17">
        <v>10</v>
      </c>
      <c r="BA3719" s="17">
        <v>10</v>
      </c>
      <c r="BB3719" s="17">
        <v>10</v>
      </c>
      <c r="BC3719" s="17">
        <v>10</v>
      </c>
      <c r="BD3719" s="17">
        <v>10</v>
      </c>
      <c r="BE3719" s="17">
        <v>10</v>
      </c>
      <c r="BF3719" s="17">
        <v>10</v>
      </c>
      <c r="BG3719" s="17">
        <v>10</v>
      </c>
      <c r="BH3719" s="17">
        <v>120</v>
      </c>
      <c r="BI3719" s="17">
        <v>120</v>
      </c>
      <c r="BJ3719" s="17">
        <v>120</v>
      </c>
      <c r="BK3719" s="17">
        <v>120</v>
      </c>
    </row>
    <row r="3720" spans="2:63" x14ac:dyDescent="0.25">
      <c r="B3720" t="s">
        <v>8424</v>
      </c>
      <c r="C3720">
        <v>31096855</v>
      </c>
      <c r="D3720" t="s">
        <v>8436</v>
      </c>
      <c r="E3720" t="s">
        <v>1285</v>
      </c>
      <c r="F3720">
        <v>10</v>
      </c>
      <c r="G3720" t="s">
        <v>10884</v>
      </c>
      <c r="H3720" t="s">
        <v>1267</v>
      </c>
      <c r="I3720" s="33">
        <v>200000011500</v>
      </c>
      <c r="J3720" t="s">
        <v>10972</v>
      </c>
      <c r="K3720" t="s">
        <v>11857</v>
      </c>
      <c r="L3720" t="s">
        <v>10887</v>
      </c>
      <c r="N3720" s="16">
        <v>44546</v>
      </c>
      <c r="O3720" s="16">
        <v>44348</v>
      </c>
      <c r="P3720" s="16">
        <v>47848</v>
      </c>
      <c r="R3720" t="s">
        <v>1286</v>
      </c>
      <c r="S3720" t="s">
        <v>1266</v>
      </c>
      <c r="T3720" t="s">
        <v>1266</v>
      </c>
      <c r="V3720" t="s">
        <v>1269</v>
      </c>
      <c r="W3720" t="s">
        <v>8426</v>
      </c>
      <c r="Y3720" t="s">
        <v>1458</v>
      </c>
      <c r="Z3720" t="s">
        <v>1266</v>
      </c>
      <c r="AA3720">
        <v>7000502617</v>
      </c>
      <c r="AB3720" t="s">
        <v>1272</v>
      </c>
      <c r="AC3720" t="s">
        <v>1536</v>
      </c>
      <c r="AD3720" s="16">
        <v>45810</v>
      </c>
      <c r="AE3720">
        <v>8000062978</v>
      </c>
      <c r="AF3720" s="16">
        <v>45810</v>
      </c>
      <c r="AK3720" t="s">
        <v>10973</v>
      </c>
      <c r="AL3720" t="s">
        <v>2331</v>
      </c>
      <c r="AM3720" t="s">
        <v>28</v>
      </c>
      <c r="AN3720" s="16">
        <v>44546</v>
      </c>
      <c r="AO3720" t="s">
        <v>10889</v>
      </c>
      <c r="AP3720" t="s">
        <v>1292</v>
      </c>
      <c r="AQ3720">
        <v>1834</v>
      </c>
      <c r="AR3720" t="s">
        <v>2332</v>
      </c>
      <c r="AS3720" t="s">
        <v>10890</v>
      </c>
      <c r="AU3720" s="17">
        <v>1999</v>
      </c>
      <c r="AV3720" s="17">
        <v>79.959999999999994</v>
      </c>
      <c r="AW3720" s="17">
        <v>79.959999999999994</v>
      </c>
      <c r="AX3720" s="17">
        <v>79.959999999999994</v>
      </c>
      <c r="AY3720" s="17">
        <v>79.959999999999994</v>
      </c>
      <c r="AZ3720" s="17">
        <v>79.959999999999994</v>
      </c>
      <c r="BA3720" s="17">
        <v>79.959999999999994</v>
      </c>
      <c r="BB3720" s="17">
        <v>79.959999999999994</v>
      </c>
      <c r="BC3720" s="17">
        <v>79.959999999999994</v>
      </c>
      <c r="BD3720" s="17">
        <v>79.959999999999994</v>
      </c>
      <c r="BE3720" s="17">
        <v>79.959999999999994</v>
      </c>
      <c r="BF3720" s="17">
        <v>79.959999999999994</v>
      </c>
      <c r="BG3720" s="17">
        <v>79.959999999999994</v>
      </c>
      <c r="BH3720" s="17">
        <v>959.52</v>
      </c>
      <c r="BI3720" s="17">
        <v>959.52</v>
      </c>
      <c r="BJ3720" s="17">
        <v>959.52</v>
      </c>
      <c r="BK3720" s="17">
        <v>959.52</v>
      </c>
    </row>
    <row r="3721" spans="2:63" x14ac:dyDescent="0.25">
      <c r="B3721" t="s">
        <v>8424</v>
      </c>
      <c r="C3721">
        <v>31096855</v>
      </c>
      <c r="D3721" t="s">
        <v>8436</v>
      </c>
      <c r="E3721" t="s">
        <v>1285</v>
      </c>
      <c r="F3721">
        <v>20</v>
      </c>
      <c r="G3721" t="s">
        <v>10884</v>
      </c>
      <c r="H3721" t="s">
        <v>1267</v>
      </c>
      <c r="I3721" s="33">
        <v>200000011500</v>
      </c>
      <c r="J3721" t="s">
        <v>10972</v>
      </c>
      <c r="K3721" t="s">
        <v>11857</v>
      </c>
      <c r="L3721" t="s">
        <v>10887</v>
      </c>
      <c r="N3721" s="16">
        <v>45154</v>
      </c>
      <c r="O3721" s="16">
        <v>45139</v>
      </c>
      <c r="P3721" s="16">
        <v>47848</v>
      </c>
      <c r="R3721" t="s">
        <v>1286</v>
      </c>
      <c r="S3721" t="s">
        <v>1266</v>
      </c>
      <c r="T3721" t="s">
        <v>1266</v>
      </c>
      <c r="V3721" t="s">
        <v>1269</v>
      </c>
      <c r="W3721" t="s">
        <v>8426</v>
      </c>
      <c r="Y3721" t="s">
        <v>1458</v>
      </c>
      <c r="Z3721" t="s">
        <v>1266</v>
      </c>
      <c r="AA3721">
        <v>7000502617</v>
      </c>
      <c r="AB3721" t="s">
        <v>1272</v>
      </c>
      <c r="AC3721" t="s">
        <v>1536</v>
      </c>
      <c r="AD3721" s="16">
        <v>45810</v>
      </c>
      <c r="AE3721">
        <v>8000062978</v>
      </c>
      <c r="AF3721" s="16">
        <v>45810</v>
      </c>
      <c r="AK3721" t="s">
        <v>10973</v>
      </c>
      <c r="AL3721" t="s">
        <v>2331</v>
      </c>
      <c r="AM3721" t="s">
        <v>28</v>
      </c>
      <c r="AN3721" s="16">
        <v>45139</v>
      </c>
      <c r="AO3721" t="s">
        <v>10889</v>
      </c>
      <c r="AP3721" t="s">
        <v>1292</v>
      </c>
      <c r="AQ3721">
        <v>1834</v>
      </c>
      <c r="AR3721" t="s">
        <v>2332</v>
      </c>
      <c r="AS3721" t="s">
        <v>10890</v>
      </c>
      <c r="AU3721" s="17">
        <v>2166.67</v>
      </c>
      <c r="AV3721" s="17">
        <v>86.67</v>
      </c>
      <c r="AW3721" s="17">
        <v>86.67</v>
      </c>
      <c r="AX3721" s="17">
        <v>86.67</v>
      </c>
      <c r="AY3721" s="17">
        <v>86.67</v>
      </c>
      <c r="AZ3721" s="17">
        <v>86.67</v>
      </c>
      <c r="BA3721" s="17">
        <v>86.67</v>
      </c>
      <c r="BB3721" s="17">
        <v>86.67</v>
      </c>
      <c r="BC3721" s="17">
        <v>86.67</v>
      </c>
      <c r="BD3721" s="17">
        <v>86.67</v>
      </c>
      <c r="BE3721" s="17">
        <v>86.67</v>
      </c>
      <c r="BF3721" s="17">
        <v>86.67</v>
      </c>
      <c r="BG3721" s="17">
        <v>86.67</v>
      </c>
      <c r="BH3721" s="17">
        <v>1040.04</v>
      </c>
      <c r="BI3721" s="17">
        <v>1040.04</v>
      </c>
      <c r="BJ3721" s="17">
        <v>1040.04</v>
      </c>
      <c r="BK3721" s="17">
        <v>1040.04</v>
      </c>
    </row>
    <row r="3722" spans="2:63" x14ac:dyDescent="0.25">
      <c r="B3722" t="s">
        <v>8424</v>
      </c>
      <c r="C3722">
        <v>31299984</v>
      </c>
      <c r="D3722" t="s">
        <v>8437</v>
      </c>
      <c r="E3722" t="s">
        <v>1285</v>
      </c>
      <c r="F3722">
        <v>10</v>
      </c>
      <c r="G3722" t="s">
        <v>10884</v>
      </c>
      <c r="H3722" t="s">
        <v>1267</v>
      </c>
      <c r="I3722" s="33">
        <v>200000011500</v>
      </c>
      <c r="J3722" t="s">
        <v>10972</v>
      </c>
      <c r="K3722" t="s">
        <v>11857</v>
      </c>
      <c r="L3722" t="s">
        <v>10887</v>
      </c>
      <c r="N3722" s="16">
        <v>44819</v>
      </c>
      <c r="O3722" s="16">
        <v>44593</v>
      </c>
      <c r="P3722" s="16">
        <v>47848</v>
      </c>
      <c r="R3722" t="s">
        <v>1286</v>
      </c>
      <c r="S3722" t="s">
        <v>1266</v>
      </c>
      <c r="T3722" t="s">
        <v>1266</v>
      </c>
      <c r="V3722" t="s">
        <v>1269</v>
      </c>
      <c r="W3722" t="s">
        <v>8426</v>
      </c>
      <c r="Y3722" t="s">
        <v>1288</v>
      </c>
      <c r="Z3722" t="s">
        <v>1459</v>
      </c>
      <c r="AA3722">
        <v>7000502617</v>
      </c>
      <c r="AB3722" t="s">
        <v>1272</v>
      </c>
      <c r="AC3722" t="s">
        <v>1536</v>
      </c>
      <c r="AD3722" s="16">
        <v>46031</v>
      </c>
      <c r="AE3722" t="s">
        <v>8438</v>
      </c>
      <c r="AF3722" s="16">
        <v>45810</v>
      </c>
      <c r="AK3722" t="s">
        <v>10973</v>
      </c>
      <c r="AL3722" t="s">
        <v>2331</v>
      </c>
      <c r="AM3722" t="s">
        <v>28</v>
      </c>
      <c r="AN3722" s="16">
        <v>44593</v>
      </c>
      <c r="AO3722" t="s">
        <v>10889</v>
      </c>
      <c r="AP3722" t="s">
        <v>1292</v>
      </c>
      <c r="AQ3722">
        <v>1834</v>
      </c>
      <c r="AR3722" t="s">
        <v>2332</v>
      </c>
      <c r="AS3722" t="s">
        <v>10890</v>
      </c>
      <c r="AU3722" s="17">
        <v>4167</v>
      </c>
      <c r="AV3722" s="17">
        <v>166.68</v>
      </c>
      <c r="AW3722" s="17">
        <v>166.68</v>
      </c>
      <c r="AX3722" s="17">
        <v>166.68</v>
      </c>
      <c r="AY3722" s="17">
        <v>166.68</v>
      </c>
      <c r="AZ3722" s="17">
        <v>166.68</v>
      </c>
      <c r="BA3722" s="17">
        <v>166.68</v>
      </c>
      <c r="BB3722" s="17">
        <v>166.68</v>
      </c>
      <c r="BC3722" s="17">
        <v>166.68</v>
      </c>
      <c r="BD3722" s="17">
        <v>166.68</v>
      </c>
      <c r="BE3722" s="17">
        <v>166.68</v>
      </c>
      <c r="BF3722" s="17">
        <v>166.68</v>
      </c>
      <c r="BG3722" s="17">
        <v>166.68</v>
      </c>
      <c r="BH3722" s="17">
        <v>2000.16</v>
      </c>
      <c r="BI3722" s="17">
        <v>2000.16</v>
      </c>
      <c r="BJ3722" s="17">
        <v>2000.16</v>
      </c>
      <c r="BK3722" s="17">
        <v>2000.16</v>
      </c>
    </row>
    <row r="3723" spans="2:63" x14ac:dyDescent="0.25">
      <c r="B3723" t="s">
        <v>8424</v>
      </c>
      <c r="C3723">
        <v>31299984</v>
      </c>
      <c r="D3723" t="s">
        <v>8437</v>
      </c>
      <c r="E3723" t="s">
        <v>1285</v>
      </c>
      <c r="F3723">
        <v>20</v>
      </c>
      <c r="G3723" t="s">
        <v>10884</v>
      </c>
      <c r="H3723" t="s">
        <v>1267</v>
      </c>
      <c r="I3723" s="33">
        <v>200000011500</v>
      </c>
      <c r="J3723" t="s">
        <v>10972</v>
      </c>
      <c r="K3723" t="s">
        <v>11857</v>
      </c>
      <c r="L3723" t="s">
        <v>10887</v>
      </c>
      <c r="N3723" s="16">
        <v>45154</v>
      </c>
      <c r="O3723" s="16">
        <v>45139</v>
      </c>
      <c r="P3723" s="16">
        <v>47848</v>
      </c>
      <c r="R3723" t="s">
        <v>1286</v>
      </c>
      <c r="S3723" t="s">
        <v>1266</v>
      </c>
      <c r="T3723" t="s">
        <v>1266</v>
      </c>
      <c r="V3723" t="s">
        <v>1269</v>
      </c>
      <c r="W3723" t="s">
        <v>8426</v>
      </c>
      <c r="Y3723" t="s">
        <v>1288</v>
      </c>
      <c r="Z3723" t="s">
        <v>1459</v>
      </c>
      <c r="AA3723">
        <v>7000502617</v>
      </c>
      <c r="AB3723" t="s">
        <v>1272</v>
      </c>
      <c r="AC3723" t="s">
        <v>1536</v>
      </c>
      <c r="AD3723" s="16">
        <v>46031</v>
      </c>
      <c r="AE3723" t="s">
        <v>8438</v>
      </c>
      <c r="AF3723" s="16">
        <v>45810</v>
      </c>
      <c r="AK3723" t="s">
        <v>10973</v>
      </c>
      <c r="AL3723" t="s">
        <v>2331</v>
      </c>
      <c r="AM3723" t="s">
        <v>28</v>
      </c>
      <c r="AN3723" s="16">
        <v>45139</v>
      </c>
      <c r="AO3723" t="s">
        <v>10889</v>
      </c>
      <c r="AP3723" t="s">
        <v>1292</v>
      </c>
      <c r="AQ3723">
        <v>1834</v>
      </c>
      <c r="AR3723" t="s">
        <v>2332</v>
      </c>
      <c r="AS3723" t="s">
        <v>10890</v>
      </c>
      <c r="AU3723" s="17">
        <v>2083.33</v>
      </c>
      <c r="AV3723" s="17">
        <v>83.33</v>
      </c>
      <c r="AW3723" s="17">
        <v>83.33</v>
      </c>
      <c r="AX3723" s="17">
        <v>83.33</v>
      </c>
      <c r="AY3723" s="17">
        <v>83.33</v>
      </c>
      <c r="AZ3723" s="17">
        <v>83.33</v>
      </c>
      <c r="BA3723" s="17">
        <v>83.33</v>
      </c>
      <c r="BB3723" s="17">
        <v>83.33</v>
      </c>
      <c r="BC3723" s="17">
        <v>83.33</v>
      </c>
      <c r="BD3723" s="17">
        <v>83.33</v>
      </c>
      <c r="BE3723" s="17">
        <v>83.33</v>
      </c>
      <c r="BF3723" s="17">
        <v>83.33</v>
      </c>
      <c r="BG3723" s="17">
        <v>83.33</v>
      </c>
      <c r="BH3723" s="17">
        <v>999.96</v>
      </c>
      <c r="BI3723" s="17">
        <v>999.96</v>
      </c>
      <c r="BJ3723" s="17">
        <v>999.96</v>
      </c>
      <c r="BK3723" s="17">
        <v>999.96</v>
      </c>
    </row>
    <row r="3724" spans="2:63" x14ac:dyDescent="0.25">
      <c r="B3724" t="s">
        <v>8424</v>
      </c>
      <c r="C3724">
        <v>31299988</v>
      </c>
      <c r="D3724" t="s">
        <v>8439</v>
      </c>
      <c r="E3724" t="s">
        <v>1285</v>
      </c>
      <c r="F3724">
        <v>10</v>
      </c>
      <c r="G3724" t="s">
        <v>10884</v>
      </c>
      <c r="H3724" t="s">
        <v>1267</v>
      </c>
      <c r="I3724" s="33">
        <v>200000011500</v>
      </c>
      <c r="J3724" t="s">
        <v>10972</v>
      </c>
      <c r="K3724" t="s">
        <v>11857</v>
      </c>
      <c r="L3724" t="s">
        <v>10887</v>
      </c>
      <c r="N3724" s="16">
        <v>44819</v>
      </c>
      <c r="O3724" s="16">
        <v>44593</v>
      </c>
      <c r="P3724" s="16">
        <v>47848</v>
      </c>
      <c r="R3724" t="s">
        <v>1286</v>
      </c>
      <c r="S3724" t="s">
        <v>1266</v>
      </c>
      <c r="T3724" t="s">
        <v>1266</v>
      </c>
      <c r="V3724" t="s">
        <v>1269</v>
      </c>
      <c r="W3724" t="s">
        <v>8426</v>
      </c>
      <c r="Y3724" t="s">
        <v>1458</v>
      </c>
      <c r="Z3724" t="s">
        <v>1459</v>
      </c>
      <c r="AA3724">
        <v>7000502617</v>
      </c>
      <c r="AB3724" t="s">
        <v>1272</v>
      </c>
      <c r="AC3724" t="s">
        <v>1536</v>
      </c>
      <c r="AD3724" s="16">
        <v>46031</v>
      </c>
      <c r="AE3724" t="s">
        <v>8438</v>
      </c>
      <c r="AF3724" s="16">
        <v>45810</v>
      </c>
      <c r="AK3724" t="s">
        <v>10973</v>
      </c>
      <c r="AL3724" t="s">
        <v>2331</v>
      </c>
      <c r="AM3724" t="s">
        <v>28</v>
      </c>
      <c r="AN3724" s="16">
        <v>44593</v>
      </c>
      <c r="AO3724" t="s">
        <v>10889</v>
      </c>
      <c r="AP3724" t="s">
        <v>1292</v>
      </c>
      <c r="AQ3724">
        <v>1834</v>
      </c>
      <c r="AR3724" t="s">
        <v>2332</v>
      </c>
      <c r="AS3724" t="s">
        <v>10890</v>
      </c>
      <c r="AU3724" s="17">
        <v>4167</v>
      </c>
      <c r="AV3724" s="17">
        <v>166.68</v>
      </c>
      <c r="AW3724" s="17">
        <v>166.68</v>
      </c>
      <c r="AX3724" s="17">
        <v>166.68</v>
      </c>
      <c r="AY3724" s="17">
        <v>166.68</v>
      </c>
      <c r="AZ3724" s="17">
        <v>166.68</v>
      </c>
      <c r="BA3724" s="17">
        <v>166.68</v>
      </c>
      <c r="BB3724" s="17">
        <v>166.68</v>
      </c>
      <c r="BC3724" s="17">
        <v>166.68</v>
      </c>
      <c r="BD3724" s="17">
        <v>166.68</v>
      </c>
      <c r="BE3724" s="17">
        <v>166.68</v>
      </c>
      <c r="BF3724" s="17">
        <v>166.68</v>
      </c>
      <c r="BG3724" s="17">
        <v>166.68</v>
      </c>
      <c r="BH3724" s="17">
        <v>2000.16</v>
      </c>
      <c r="BI3724" s="17">
        <v>2000.16</v>
      </c>
      <c r="BJ3724" s="17">
        <v>2000.16</v>
      </c>
      <c r="BK3724" s="17">
        <v>2000.16</v>
      </c>
    </row>
    <row r="3725" spans="2:63" x14ac:dyDescent="0.25">
      <c r="B3725" t="s">
        <v>8424</v>
      </c>
      <c r="C3725">
        <v>31299988</v>
      </c>
      <c r="D3725" t="s">
        <v>8439</v>
      </c>
      <c r="E3725" t="s">
        <v>1285</v>
      </c>
      <c r="F3725">
        <v>20</v>
      </c>
      <c r="G3725" t="s">
        <v>10884</v>
      </c>
      <c r="H3725" t="s">
        <v>1267</v>
      </c>
      <c r="I3725" s="33">
        <v>200000011500</v>
      </c>
      <c r="J3725" t="s">
        <v>10972</v>
      </c>
      <c r="K3725" t="s">
        <v>11857</v>
      </c>
      <c r="L3725" t="s">
        <v>10887</v>
      </c>
      <c r="N3725" s="16">
        <v>45154</v>
      </c>
      <c r="O3725" s="16">
        <v>45139</v>
      </c>
      <c r="P3725" s="16">
        <v>47848</v>
      </c>
      <c r="R3725" t="s">
        <v>1286</v>
      </c>
      <c r="S3725" t="s">
        <v>1266</v>
      </c>
      <c r="T3725" t="s">
        <v>1266</v>
      </c>
      <c r="V3725" t="s">
        <v>1269</v>
      </c>
      <c r="W3725" t="s">
        <v>8426</v>
      </c>
      <c r="Y3725" t="s">
        <v>1458</v>
      </c>
      <c r="Z3725" t="s">
        <v>1459</v>
      </c>
      <c r="AA3725">
        <v>7000502617</v>
      </c>
      <c r="AB3725" t="s">
        <v>1272</v>
      </c>
      <c r="AC3725" t="s">
        <v>1536</v>
      </c>
      <c r="AD3725" s="16">
        <v>46031</v>
      </c>
      <c r="AE3725" t="s">
        <v>8438</v>
      </c>
      <c r="AF3725" s="16">
        <v>45810</v>
      </c>
      <c r="AK3725" t="s">
        <v>10973</v>
      </c>
      <c r="AL3725" t="s">
        <v>2331</v>
      </c>
      <c r="AM3725" t="s">
        <v>28</v>
      </c>
      <c r="AN3725" s="16">
        <v>45139</v>
      </c>
      <c r="AO3725" t="s">
        <v>10889</v>
      </c>
      <c r="AP3725" t="s">
        <v>1292</v>
      </c>
      <c r="AQ3725">
        <v>1834</v>
      </c>
      <c r="AR3725" t="s">
        <v>2332</v>
      </c>
      <c r="AS3725" t="s">
        <v>10890</v>
      </c>
      <c r="AU3725" s="17">
        <v>2083.33</v>
      </c>
      <c r="AV3725" s="17">
        <v>83.33</v>
      </c>
      <c r="AW3725" s="17">
        <v>83.33</v>
      </c>
      <c r="AX3725" s="17">
        <v>83.33</v>
      </c>
      <c r="AY3725" s="17">
        <v>83.33</v>
      </c>
      <c r="AZ3725" s="17">
        <v>83.33</v>
      </c>
      <c r="BA3725" s="17">
        <v>83.33</v>
      </c>
      <c r="BB3725" s="17">
        <v>83.33</v>
      </c>
      <c r="BC3725" s="17">
        <v>83.33</v>
      </c>
      <c r="BD3725" s="17">
        <v>83.33</v>
      </c>
      <c r="BE3725" s="17">
        <v>83.33</v>
      </c>
      <c r="BF3725" s="17">
        <v>83.33</v>
      </c>
      <c r="BG3725" s="17">
        <v>83.33</v>
      </c>
      <c r="BH3725" s="17">
        <v>999.96</v>
      </c>
      <c r="BI3725" s="17">
        <v>999.96</v>
      </c>
      <c r="BJ3725" s="17">
        <v>999.96</v>
      </c>
      <c r="BK3725" s="17">
        <v>999.96</v>
      </c>
    </row>
    <row r="3726" spans="2:63" x14ac:dyDescent="0.25">
      <c r="B3726" t="s">
        <v>8424</v>
      </c>
      <c r="C3726">
        <v>31299993</v>
      </c>
      <c r="D3726" t="s">
        <v>8440</v>
      </c>
      <c r="E3726" t="s">
        <v>1285</v>
      </c>
      <c r="F3726">
        <v>10</v>
      </c>
      <c r="G3726" t="s">
        <v>10884</v>
      </c>
      <c r="H3726" t="s">
        <v>1267</v>
      </c>
      <c r="I3726" s="33">
        <v>200000011500</v>
      </c>
      <c r="J3726" t="s">
        <v>10972</v>
      </c>
      <c r="K3726" t="s">
        <v>11857</v>
      </c>
      <c r="L3726" t="s">
        <v>10887</v>
      </c>
      <c r="N3726" s="16">
        <v>44819</v>
      </c>
      <c r="O3726" s="16">
        <v>44743</v>
      </c>
      <c r="P3726" s="16">
        <v>47848</v>
      </c>
      <c r="R3726" t="s">
        <v>1286</v>
      </c>
      <c r="S3726" t="s">
        <v>1266</v>
      </c>
      <c r="T3726" t="s">
        <v>1266</v>
      </c>
      <c r="V3726" t="s">
        <v>1269</v>
      </c>
      <c r="W3726" t="s">
        <v>8426</v>
      </c>
      <c r="Y3726" t="s">
        <v>1458</v>
      </c>
      <c r="Z3726" t="s">
        <v>1459</v>
      </c>
      <c r="AA3726">
        <v>7000502617</v>
      </c>
      <c r="AB3726" t="s">
        <v>1272</v>
      </c>
      <c r="AC3726" t="s">
        <v>1536</v>
      </c>
      <c r="AD3726" s="16">
        <v>46031</v>
      </c>
      <c r="AE3726" t="s">
        <v>8438</v>
      </c>
      <c r="AF3726" s="16">
        <v>45810</v>
      </c>
      <c r="AK3726" t="s">
        <v>10973</v>
      </c>
      <c r="AL3726" t="s">
        <v>2331</v>
      </c>
      <c r="AM3726" t="s">
        <v>28</v>
      </c>
      <c r="AN3726" s="16">
        <v>44743</v>
      </c>
      <c r="AO3726" t="s">
        <v>10889</v>
      </c>
      <c r="AP3726" t="s">
        <v>1292</v>
      </c>
      <c r="AQ3726">
        <v>1834</v>
      </c>
      <c r="AR3726" t="s">
        <v>2332</v>
      </c>
      <c r="AS3726" t="s">
        <v>10890</v>
      </c>
      <c r="AU3726" s="17">
        <v>8334</v>
      </c>
      <c r="AV3726" s="17">
        <v>333.36</v>
      </c>
      <c r="AW3726" s="17">
        <v>333.36</v>
      </c>
      <c r="AX3726" s="17">
        <v>333.36</v>
      </c>
      <c r="AY3726" s="17">
        <v>333.36</v>
      </c>
      <c r="AZ3726" s="17">
        <v>333.36</v>
      </c>
      <c r="BA3726" s="17">
        <v>333.36</v>
      </c>
      <c r="BB3726" s="17">
        <v>333.36</v>
      </c>
      <c r="BC3726" s="17">
        <v>333.36</v>
      </c>
      <c r="BD3726" s="17">
        <v>333.36</v>
      </c>
      <c r="BE3726" s="17">
        <v>333.36</v>
      </c>
      <c r="BF3726" s="17">
        <v>333.36</v>
      </c>
      <c r="BG3726" s="17">
        <v>333.36</v>
      </c>
      <c r="BH3726" s="17">
        <v>4000.32</v>
      </c>
      <c r="BI3726" s="17">
        <v>4000.32</v>
      </c>
      <c r="BJ3726" s="17">
        <v>4000.32</v>
      </c>
      <c r="BK3726" s="17">
        <v>4000.32</v>
      </c>
    </row>
    <row r="3727" spans="2:63" x14ac:dyDescent="0.25">
      <c r="B3727" t="s">
        <v>8424</v>
      </c>
      <c r="C3727">
        <v>31299993</v>
      </c>
      <c r="D3727" t="s">
        <v>8440</v>
      </c>
      <c r="E3727" t="s">
        <v>1285</v>
      </c>
      <c r="F3727">
        <v>20</v>
      </c>
      <c r="G3727" t="s">
        <v>10884</v>
      </c>
      <c r="H3727" t="s">
        <v>1267</v>
      </c>
      <c r="I3727" s="33">
        <v>200000011500</v>
      </c>
      <c r="J3727" t="s">
        <v>10972</v>
      </c>
      <c r="K3727" t="s">
        <v>11857</v>
      </c>
      <c r="L3727" t="s">
        <v>10887</v>
      </c>
      <c r="N3727" s="16">
        <v>45154</v>
      </c>
      <c r="O3727" s="16">
        <v>45139</v>
      </c>
      <c r="P3727" s="16">
        <v>47848</v>
      </c>
      <c r="R3727" t="s">
        <v>1286</v>
      </c>
      <c r="S3727" t="s">
        <v>1266</v>
      </c>
      <c r="T3727" t="s">
        <v>1266</v>
      </c>
      <c r="V3727" t="s">
        <v>1269</v>
      </c>
      <c r="W3727" t="s">
        <v>8426</v>
      </c>
      <c r="Y3727" t="s">
        <v>1458</v>
      </c>
      <c r="Z3727" t="s">
        <v>1459</v>
      </c>
      <c r="AA3727">
        <v>7000502617</v>
      </c>
      <c r="AB3727" t="s">
        <v>1272</v>
      </c>
      <c r="AC3727" t="s">
        <v>1536</v>
      </c>
      <c r="AD3727" s="16">
        <v>46031</v>
      </c>
      <c r="AE3727" t="s">
        <v>8438</v>
      </c>
      <c r="AF3727" s="16">
        <v>45810</v>
      </c>
      <c r="AK3727" t="s">
        <v>10973</v>
      </c>
      <c r="AL3727" t="s">
        <v>2331</v>
      </c>
      <c r="AM3727" t="s">
        <v>28</v>
      </c>
      <c r="AN3727" s="16">
        <v>45139</v>
      </c>
      <c r="AO3727" t="s">
        <v>10889</v>
      </c>
      <c r="AP3727" t="s">
        <v>1292</v>
      </c>
      <c r="AQ3727">
        <v>1834</v>
      </c>
      <c r="AR3727" t="s">
        <v>2332</v>
      </c>
      <c r="AS3727" t="s">
        <v>10890</v>
      </c>
      <c r="AU3727" s="17">
        <v>2083.33</v>
      </c>
      <c r="AV3727" s="17">
        <v>83.33</v>
      </c>
      <c r="AW3727" s="17">
        <v>83.33</v>
      </c>
      <c r="AX3727" s="17">
        <v>83.33</v>
      </c>
      <c r="AY3727" s="17">
        <v>83.33</v>
      </c>
      <c r="AZ3727" s="17">
        <v>83.33</v>
      </c>
      <c r="BA3727" s="17">
        <v>83.33</v>
      </c>
      <c r="BB3727" s="17">
        <v>83.33</v>
      </c>
      <c r="BC3727" s="17">
        <v>83.33</v>
      </c>
      <c r="BD3727" s="17">
        <v>83.33</v>
      </c>
      <c r="BE3727" s="17">
        <v>83.33</v>
      </c>
      <c r="BF3727" s="17">
        <v>83.33</v>
      </c>
      <c r="BG3727" s="17">
        <v>83.33</v>
      </c>
      <c r="BH3727" s="17">
        <v>999.96</v>
      </c>
      <c r="BI3727" s="17">
        <v>999.96</v>
      </c>
      <c r="BJ3727" s="17">
        <v>999.96</v>
      </c>
      <c r="BK3727" s="17">
        <v>999.96</v>
      </c>
    </row>
    <row r="3728" spans="2:63" x14ac:dyDescent="0.25">
      <c r="B3728" t="s">
        <v>8424</v>
      </c>
      <c r="C3728">
        <v>31299996</v>
      </c>
      <c r="D3728" t="s">
        <v>8441</v>
      </c>
      <c r="E3728" t="s">
        <v>1285</v>
      </c>
      <c r="F3728">
        <v>10</v>
      </c>
      <c r="G3728" t="s">
        <v>10884</v>
      </c>
      <c r="H3728" t="s">
        <v>1267</v>
      </c>
      <c r="I3728" s="33">
        <v>200000011500</v>
      </c>
      <c r="J3728" t="s">
        <v>10972</v>
      </c>
      <c r="K3728" t="s">
        <v>11857</v>
      </c>
      <c r="L3728" t="s">
        <v>10887</v>
      </c>
      <c r="N3728" s="16">
        <v>44819</v>
      </c>
      <c r="O3728" s="16">
        <v>44682</v>
      </c>
      <c r="P3728" s="16">
        <v>46053</v>
      </c>
      <c r="R3728" t="s">
        <v>1286</v>
      </c>
      <c r="S3728" t="s">
        <v>1266</v>
      </c>
      <c r="T3728" t="s">
        <v>1266</v>
      </c>
      <c r="V3728" t="s">
        <v>1269</v>
      </c>
      <c r="W3728" t="s">
        <v>8426</v>
      </c>
      <c r="Y3728" t="s">
        <v>1288</v>
      </c>
      <c r="Z3728" t="s">
        <v>1459</v>
      </c>
      <c r="AA3728">
        <v>7000502617</v>
      </c>
      <c r="AB3728" t="s">
        <v>1272</v>
      </c>
      <c r="AC3728" t="s">
        <v>1536</v>
      </c>
      <c r="AD3728" s="16">
        <v>46031</v>
      </c>
      <c r="AE3728" t="s">
        <v>8438</v>
      </c>
      <c r="AF3728" s="16">
        <v>46003</v>
      </c>
      <c r="AK3728" t="s">
        <v>10973</v>
      </c>
      <c r="AL3728" t="s">
        <v>2331</v>
      </c>
      <c r="AM3728" t="s">
        <v>28</v>
      </c>
      <c r="AN3728" s="16">
        <v>44682</v>
      </c>
      <c r="AO3728" t="s">
        <v>10889</v>
      </c>
      <c r="AP3728" t="s">
        <v>1292</v>
      </c>
      <c r="AQ3728">
        <v>1834</v>
      </c>
      <c r="AR3728" t="s">
        <v>2332</v>
      </c>
      <c r="AS3728" t="s">
        <v>10890</v>
      </c>
      <c r="AU3728" s="17">
        <v>6251</v>
      </c>
      <c r="AV3728" s="17">
        <v>250.04</v>
      </c>
      <c r="BH3728" s="17">
        <v>250.04</v>
      </c>
      <c r="BI3728" s="17">
        <v>3000.48</v>
      </c>
      <c r="BJ3728" s="17">
        <v>250.04</v>
      </c>
      <c r="BK3728" s="17">
        <v>250.04</v>
      </c>
    </row>
    <row r="3729" spans="2:63" x14ac:dyDescent="0.25">
      <c r="B3729" t="s">
        <v>8424</v>
      </c>
      <c r="C3729">
        <v>31299996</v>
      </c>
      <c r="D3729" t="s">
        <v>8441</v>
      </c>
      <c r="E3729" t="s">
        <v>1285</v>
      </c>
      <c r="F3729">
        <v>20</v>
      </c>
      <c r="G3729" t="s">
        <v>10884</v>
      </c>
      <c r="H3729" t="s">
        <v>1267</v>
      </c>
      <c r="I3729" s="33">
        <v>200000011500</v>
      </c>
      <c r="J3729" t="s">
        <v>10972</v>
      </c>
      <c r="K3729" t="s">
        <v>11857</v>
      </c>
      <c r="L3729" t="s">
        <v>10887</v>
      </c>
      <c r="N3729" s="16">
        <v>45154</v>
      </c>
      <c r="O3729" s="16">
        <v>45139</v>
      </c>
      <c r="P3729" s="16">
        <v>46053</v>
      </c>
      <c r="R3729" t="s">
        <v>1286</v>
      </c>
      <c r="S3729" t="s">
        <v>1266</v>
      </c>
      <c r="T3729" t="s">
        <v>1266</v>
      </c>
      <c r="V3729" t="s">
        <v>1269</v>
      </c>
      <c r="W3729" t="s">
        <v>8426</v>
      </c>
      <c r="Y3729" t="s">
        <v>1288</v>
      </c>
      <c r="Z3729" t="s">
        <v>1459</v>
      </c>
      <c r="AA3729">
        <v>7000502617</v>
      </c>
      <c r="AB3729" t="s">
        <v>1272</v>
      </c>
      <c r="AC3729" t="s">
        <v>1536</v>
      </c>
      <c r="AD3729" s="16">
        <v>46031</v>
      </c>
      <c r="AE3729" t="s">
        <v>8438</v>
      </c>
      <c r="AF3729" s="16">
        <v>46003</v>
      </c>
      <c r="AK3729" t="s">
        <v>10973</v>
      </c>
      <c r="AL3729" t="s">
        <v>2331</v>
      </c>
      <c r="AM3729" t="s">
        <v>28</v>
      </c>
      <c r="AN3729" s="16">
        <v>45139</v>
      </c>
      <c r="AO3729" t="s">
        <v>10889</v>
      </c>
      <c r="AP3729" t="s">
        <v>1292</v>
      </c>
      <c r="AQ3729">
        <v>1834</v>
      </c>
      <c r="AR3729" t="s">
        <v>2332</v>
      </c>
      <c r="AS3729" t="s">
        <v>10890</v>
      </c>
      <c r="AU3729" s="17">
        <v>4166.67</v>
      </c>
      <c r="AV3729" s="17">
        <v>166.67</v>
      </c>
      <c r="BH3729" s="17">
        <v>166.67</v>
      </c>
      <c r="BI3729" s="17">
        <v>2000.04</v>
      </c>
      <c r="BJ3729" s="17">
        <v>166.67</v>
      </c>
      <c r="BK3729" s="17">
        <v>166.67</v>
      </c>
    </row>
    <row r="3730" spans="2:63" x14ac:dyDescent="0.25">
      <c r="B3730" t="s">
        <v>8424</v>
      </c>
      <c r="C3730">
        <v>31299997</v>
      </c>
      <c r="D3730" t="s">
        <v>8442</v>
      </c>
      <c r="E3730" t="s">
        <v>1285</v>
      </c>
      <c r="F3730">
        <v>10</v>
      </c>
      <c r="G3730" t="s">
        <v>10884</v>
      </c>
      <c r="H3730" t="s">
        <v>1267</v>
      </c>
      <c r="I3730" s="33">
        <v>200000011500</v>
      </c>
      <c r="J3730" t="s">
        <v>10972</v>
      </c>
      <c r="K3730" t="s">
        <v>11857</v>
      </c>
      <c r="L3730" t="s">
        <v>10887</v>
      </c>
      <c r="N3730" s="16">
        <v>44819</v>
      </c>
      <c r="O3730" s="16">
        <v>44743</v>
      </c>
      <c r="P3730" s="16">
        <v>47848</v>
      </c>
      <c r="R3730" t="s">
        <v>1286</v>
      </c>
      <c r="S3730" t="s">
        <v>1266</v>
      </c>
      <c r="T3730" t="s">
        <v>1266</v>
      </c>
      <c r="V3730" t="s">
        <v>1269</v>
      </c>
      <c r="W3730" t="s">
        <v>8426</v>
      </c>
      <c r="Y3730" t="s">
        <v>1288</v>
      </c>
      <c r="Z3730" t="s">
        <v>1459</v>
      </c>
      <c r="AA3730">
        <v>7000502617</v>
      </c>
      <c r="AB3730" t="s">
        <v>1272</v>
      </c>
      <c r="AC3730" t="s">
        <v>1536</v>
      </c>
      <c r="AD3730" s="16">
        <v>46031</v>
      </c>
      <c r="AE3730" t="s">
        <v>8438</v>
      </c>
      <c r="AF3730" s="16">
        <v>45810</v>
      </c>
      <c r="AK3730" t="s">
        <v>10973</v>
      </c>
      <c r="AL3730" t="s">
        <v>2331</v>
      </c>
      <c r="AM3730" t="s">
        <v>28</v>
      </c>
      <c r="AN3730" s="16">
        <v>44743</v>
      </c>
      <c r="AO3730" t="s">
        <v>10889</v>
      </c>
      <c r="AP3730" t="s">
        <v>1292</v>
      </c>
      <c r="AQ3730">
        <v>1834</v>
      </c>
      <c r="AR3730" t="s">
        <v>2332</v>
      </c>
      <c r="AS3730" t="s">
        <v>10890</v>
      </c>
      <c r="AU3730" s="17">
        <v>4167</v>
      </c>
      <c r="AV3730" s="17">
        <v>166.68</v>
      </c>
      <c r="AW3730" s="17">
        <v>166.68</v>
      </c>
      <c r="AX3730" s="17">
        <v>166.68</v>
      </c>
      <c r="AY3730" s="17">
        <v>166.68</v>
      </c>
      <c r="AZ3730" s="17">
        <v>166.68</v>
      </c>
      <c r="BA3730" s="17">
        <v>166.68</v>
      </c>
      <c r="BB3730" s="17">
        <v>166.68</v>
      </c>
      <c r="BC3730" s="17">
        <v>166.68</v>
      </c>
      <c r="BD3730" s="17">
        <v>166.68</v>
      </c>
      <c r="BE3730" s="17">
        <v>166.68</v>
      </c>
      <c r="BF3730" s="17">
        <v>166.68</v>
      </c>
      <c r="BG3730" s="17">
        <v>166.68</v>
      </c>
      <c r="BH3730" s="17">
        <v>2000.16</v>
      </c>
      <c r="BI3730" s="17">
        <v>2000.16</v>
      </c>
      <c r="BJ3730" s="17">
        <v>2000.16</v>
      </c>
      <c r="BK3730" s="17">
        <v>2000.16</v>
      </c>
    </row>
    <row r="3731" spans="2:63" x14ac:dyDescent="0.25">
      <c r="B3731" t="s">
        <v>8424</v>
      </c>
      <c r="C3731">
        <v>31299997</v>
      </c>
      <c r="D3731" t="s">
        <v>8442</v>
      </c>
      <c r="E3731" t="s">
        <v>1285</v>
      </c>
      <c r="F3731">
        <v>20</v>
      </c>
      <c r="G3731" t="s">
        <v>10884</v>
      </c>
      <c r="H3731" t="s">
        <v>1267</v>
      </c>
      <c r="I3731" s="33">
        <v>200000011500</v>
      </c>
      <c r="J3731" t="s">
        <v>10972</v>
      </c>
      <c r="K3731" t="s">
        <v>11857</v>
      </c>
      <c r="L3731" t="s">
        <v>10887</v>
      </c>
      <c r="N3731" s="16">
        <v>45154</v>
      </c>
      <c r="O3731" s="16">
        <v>45139</v>
      </c>
      <c r="P3731" s="16">
        <v>47848</v>
      </c>
      <c r="R3731" t="s">
        <v>1286</v>
      </c>
      <c r="S3731" t="s">
        <v>1266</v>
      </c>
      <c r="T3731" t="s">
        <v>1266</v>
      </c>
      <c r="V3731" t="s">
        <v>1269</v>
      </c>
      <c r="W3731" t="s">
        <v>8426</v>
      </c>
      <c r="Y3731" t="s">
        <v>1288</v>
      </c>
      <c r="Z3731" t="s">
        <v>1459</v>
      </c>
      <c r="AA3731">
        <v>7000502617</v>
      </c>
      <c r="AB3731" t="s">
        <v>1272</v>
      </c>
      <c r="AC3731" t="s">
        <v>1536</v>
      </c>
      <c r="AD3731" s="16">
        <v>46031</v>
      </c>
      <c r="AE3731" t="s">
        <v>8438</v>
      </c>
      <c r="AF3731" s="16">
        <v>45810</v>
      </c>
      <c r="AK3731" t="s">
        <v>10973</v>
      </c>
      <c r="AL3731" t="s">
        <v>2331</v>
      </c>
      <c r="AM3731" t="s">
        <v>28</v>
      </c>
      <c r="AN3731" s="16">
        <v>45139</v>
      </c>
      <c r="AO3731" t="s">
        <v>10889</v>
      </c>
      <c r="AP3731" t="s">
        <v>1292</v>
      </c>
      <c r="AQ3731">
        <v>1834</v>
      </c>
      <c r="AR3731" t="s">
        <v>2332</v>
      </c>
      <c r="AS3731" t="s">
        <v>10890</v>
      </c>
      <c r="AU3731" s="17">
        <v>2083.33</v>
      </c>
      <c r="AV3731" s="17">
        <v>83.33</v>
      </c>
      <c r="AW3731" s="17">
        <v>83.33</v>
      </c>
      <c r="AX3731" s="17">
        <v>83.33</v>
      </c>
      <c r="AY3731" s="17">
        <v>83.33</v>
      </c>
      <c r="AZ3731" s="17">
        <v>83.33</v>
      </c>
      <c r="BA3731" s="17">
        <v>83.33</v>
      </c>
      <c r="BB3731" s="17">
        <v>83.33</v>
      </c>
      <c r="BC3731" s="17">
        <v>83.33</v>
      </c>
      <c r="BD3731" s="17">
        <v>83.33</v>
      </c>
      <c r="BE3731" s="17">
        <v>83.33</v>
      </c>
      <c r="BF3731" s="17">
        <v>83.33</v>
      </c>
      <c r="BG3731" s="17">
        <v>83.33</v>
      </c>
      <c r="BH3731" s="17">
        <v>999.96</v>
      </c>
      <c r="BI3731" s="17">
        <v>999.96</v>
      </c>
      <c r="BJ3731" s="17">
        <v>999.96</v>
      </c>
      <c r="BK3731" s="17">
        <v>999.96</v>
      </c>
    </row>
    <row r="3732" spans="2:63" x14ac:dyDescent="0.25">
      <c r="B3732" t="s">
        <v>8424</v>
      </c>
      <c r="C3732">
        <v>31305899</v>
      </c>
      <c r="D3732" t="s">
        <v>8443</v>
      </c>
      <c r="E3732" t="s">
        <v>1285</v>
      </c>
      <c r="F3732">
        <v>10</v>
      </c>
      <c r="G3732" t="s">
        <v>10884</v>
      </c>
      <c r="H3732" t="s">
        <v>1267</v>
      </c>
      <c r="I3732" s="33">
        <v>200000011500</v>
      </c>
      <c r="J3732" t="s">
        <v>10972</v>
      </c>
      <c r="K3732" t="s">
        <v>12219</v>
      </c>
      <c r="L3732" t="s">
        <v>10887</v>
      </c>
      <c r="N3732" s="16">
        <v>45154</v>
      </c>
      <c r="O3732" s="16">
        <v>44927</v>
      </c>
      <c r="P3732" s="16">
        <v>48579</v>
      </c>
      <c r="R3732" t="s">
        <v>1286</v>
      </c>
      <c r="S3732" t="s">
        <v>1266</v>
      </c>
      <c r="T3732" t="s">
        <v>1266</v>
      </c>
      <c r="V3732" t="s">
        <v>1269</v>
      </c>
      <c r="W3732" t="s">
        <v>8426</v>
      </c>
      <c r="Y3732" t="s">
        <v>1458</v>
      </c>
      <c r="Z3732" t="s">
        <v>1459</v>
      </c>
      <c r="AA3732">
        <v>7000502617</v>
      </c>
      <c r="AB3732" t="s">
        <v>1272</v>
      </c>
      <c r="AC3732" t="s">
        <v>1536</v>
      </c>
      <c r="AD3732" s="16">
        <v>46033</v>
      </c>
      <c r="AE3732" t="s">
        <v>8444</v>
      </c>
      <c r="AK3732" t="s">
        <v>10973</v>
      </c>
      <c r="AL3732" t="s">
        <v>2331</v>
      </c>
      <c r="AM3732" t="s">
        <v>28</v>
      </c>
      <c r="AN3732" s="16">
        <v>44927</v>
      </c>
      <c r="AO3732" t="s">
        <v>10889</v>
      </c>
      <c r="AP3732" t="s">
        <v>1292</v>
      </c>
      <c r="AQ3732">
        <v>1834</v>
      </c>
      <c r="AR3732" t="s">
        <v>2332</v>
      </c>
      <c r="AS3732" t="s">
        <v>10890</v>
      </c>
      <c r="AU3732" s="17">
        <v>10416.67</v>
      </c>
      <c r="AV3732" s="17">
        <v>416.67</v>
      </c>
      <c r="AW3732" s="17">
        <v>416.67</v>
      </c>
      <c r="AX3732" s="17">
        <v>416.67</v>
      </c>
      <c r="AY3732" s="17">
        <v>416.67</v>
      </c>
      <c r="AZ3732" s="17">
        <v>416.67</v>
      </c>
      <c r="BA3732" s="17">
        <v>416.67</v>
      </c>
      <c r="BB3732" s="17">
        <v>416.67</v>
      </c>
      <c r="BC3732" s="17">
        <v>416.67</v>
      </c>
      <c r="BD3732" s="17">
        <v>416.67</v>
      </c>
      <c r="BE3732" s="17">
        <v>416.67</v>
      </c>
      <c r="BF3732" s="17">
        <v>416.67</v>
      </c>
      <c r="BG3732" s="17">
        <v>416.67</v>
      </c>
      <c r="BH3732" s="17">
        <v>5000.04</v>
      </c>
      <c r="BI3732" s="17">
        <v>5000.04</v>
      </c>
      <c r="BJ3732" s="17">
        <v>5000.04</v>
      </c>
      <c r="BK3732" s="17">
        <v>5000.04</v>
      </c>
    </row>
    <row r="3733" spans="2:63" x14ac:dyDescent="0.25">
      <c r="B3733" t="s">
        <v>8424</v>
      </c>
      <c r="C3733">
        <v>31305900</v>
      </c>
      <c r="D3733" t="s">
        <v>8445</v>
      </c>
      <c r="E3733" t="s">
        <v>1285</v>
      </c>
      <c r="F3733">
        <v>10</v>
      </c>
      <c r="G3733" t="s">
        <v>10884</v>
      </c>
      <c r="H3733" t="s">
        <v>1267</v>
      </c>
      <c r="I3733" s="33">
        <v>200000011500</v>
      </c>
      <c r="J3733" t="s">
        <v>10972</v>
      </c>
      <c r="K3733" t="s">
        <v>12219</v>
      </c>
      <c r="L3733" t="s">
        <v>10887</v>
      </c>
      <c r="N3733" s="16">
        <v>45154</v>
      </c>
      <c r="O3733" s="16">
        <v>44927</v>
      </c>
      <c r="P3733" s="16">
        <v>48579</v>
      </c>
      <c r="R3733" t="s">
        <v>1286</v>
      </c>
      <c r="S3733" t="s">
        <v>1266</v>
      </c>
      <c r="T3733" t="s">
        <v>1266</v>
      </c>
      <c r="V3733" t="s">
        <v>1269</v>
      </c>
      <c r="W3733" t="s">
        <v>8426</v>
      </c>
      <c r="Y3733" t="s">
        <v>1458</v>
      </c>
      <c r="Z3733" t="s">
        <v>1459</v>
      </c>
      <c r="AA3733">
        <v>7000502617</v>
      </c>
      <c r="AB3733" t="s">
        <v>1272</v>
      </c>
      <c r="AC3733" t="s">
        <v>1536</v>
      </c>
      <c r="AD3733" s="16">
        <v>46033</v>
      </c>
      <c r="AE3733" t="s">
        <v>8446</v>
      </c>
      <c r="AK3733" t="s">
        <v>10973</v>
      </c>
      <c r="AL3733" t="s">
        <v>2331</v>
      </c>
      <c r="AM3733" t="s">
        <v>28</v>
      </c>
      <c r="AN3733" s="16">
        <v>44927</v>
      </c>
      <c r="AO3733" t="s">
        <v>10889</v>
      </c>
      <c r="AP3733" t="s">
        <v>1292</v>
      </c>
      <c r="AQ3733">
        <v>1834</v>
      </c>
      <c r="AR3733" t="s">
        <v>2332</v>
      </c>
      <c r="AS3733" t="s">
        <v>10890</v>
      </c>
      <c r="AU3733" s="17">
        <v>4166.67</v>
      </c>
      <c r="AV3733" s="17">
        <v>166.67</v>
      </c>
      <c r="AW3733" s="17">
        <v>166.67</v>
      </c>
      <c r="AX3733" s="17">
        <v>166.67</v>
      </c>
      <c r="AY3733" s="17">
        <v>166.67</v>
      </c>
      <c r="AZ3733" s="17">
        <v>166.67</v>
      </c>
      <c r="BA3733" s="17">
        <v>166.67</v>
      </c>
      <c r="BB3733" s="17">
        <v>166.67</v>
      </c>
      <c r="BC3733" s="17">
        <v>166.67</v>
      </c>
      <c r="BD3733" s="17">
        <v>166.67</v>
      </c>
      <c r="BE3733" s="17">
        <v>166.67</v>
      </c>
      <c r="BF3733" s="17">
        <v>166.67</v>
      </c>
      <c r="BG3733" s="17">
        <v>166.67</v>
      </c>
      <c r="BH3733" s="17">
        <v>2000.04</v>
      </c>
      <c r="BI3733" s="17">
        <v>2000.04</v>
      </c>
      <c r="BJ3733" s="17">
        <v>2000.04</v>
      </c>
      <c r="BK3733" s="17">
        <v>2000.04</v>
      </c>
    </row>
    <row r="3734" spans="2:63" x14ac:dyDescent="0.25">
      <c r="B3734" t="s">
        <v>8424</v>
      </c>
      <c r="C3734">
        <v>31305902</v>
      </c>
      <c r="D3734" t="s">
        <v>8447</v>
      </c>
      <c r="E3734" t="s">
        <v>1285</v>
      </c>
      <c r="F3734">
        <v>10</v>
      </c>
      <c r="G3734" t="s">
        <v>10884</v>
      </c>
      <c r="H3734" t="s">
        <v>1351</v>
      </c>
      <c r="I3734" s="33">
        <v>200000011500</v>
      </c>
      <c r="J3734" t="s">
        <v>10972</v>
      </c>
      <c r="K3734" t="s">
        <v>12219</v>
      </c>
      <c r="L3734" t="s">
        <v>10887</v>
      </c>
      <c r="N3734" s="16">
        <v>45154</v>
      </c>
      <c r="O3734" s="16">
        <v>44927</v>
      </c>
      <c r="P3734" s="16">
        <v>48579</v>
      </c>
      <c r="R3734" t="s">
        <v>1286</v>
      </c>
      <c r="S3734" t="s">
        <v>1266</v>
      </c>
      <c r="T3734" t="s">
        <v>1266</v>
      </c>
      <c r="V3734" t="s">
        <v>1269</v>
      </c>
      <c r="W3734" t="s">
        <v>8426</v>
      </c>
      <c r="Y3734" t="s">
        <v>1458</v>
      </c>
      <c r="Z3734" t="s">
        <v>1459</v>
      </c>
      <c r="AA3734">
        <v>7000502617</v>
      </c>
      <c r="AB3734" t="s">
        <v>1272</v>
      </c>
      <c r="AC3734" t="s">
        <v>1536</v>
      </c>
      <c r="AD3734" s="16">
        <v>46033</v>
      </c>
      <c r="AE3734" t="s">
        <v>8448</v>
      </c>
      <c r="AK3734" t="s">
        <v>10973</v>
      </c>
      <c r="AL3734" t="s">
        <v>2331</v>
      </c>
      <c r="AM3734" t="s">
        <v>28</v>
      </c>
      <c r="AN3734" s="16">
        <v>44927</v>
      </c>
      <c r="AO3734" t="s">
        <v>10889</v>
      </c>
      <c r="AP3734" t="s">
        <v>1292</v>
      </c>
      <c r="AQ3734">
        <v>1834</v>
      </c>
      <c r="AR3734" t="s">
        <v>2332</v>
      </c>
      <c r="AS3734" t="s">
        <v>10890</v>
      </c>
      <c r="AU3734" s="17">
        <v>10416.67</v>
      </c>
      <c r="AV3734" s="17">
        <v>416.67</v>
      </c>
      <c r="AW3734" s="17">
        <v>416.67</v>
      </c>
      <c r="AX3734" s="17">
        <v>416.67</v>
      </c>
      <c r="AY3734" s="17">
        <v>416.67</v>
      </c>
      <c r="AZ3734" s="17">
        <v>416.67</v>
      </c>
      <c r="BA3734" s="17">
        <v>416.67</v>
      </c>
      <c r="BB3734" s="17">
        <v>416.67</v>
      </c>
      <c r="BC3734" s="17">
        <v>416.67</v>
      </c>
      <c r="BD3734" s="17">
        <v>416.67</v>
      </c>
      <c r="BE3734" s="17">
        <v>416.67</v>
      </c>
      <c r="BF3734" s="17">
        <v>416.67</v>
      </c>
      <c r="BG3734" s="17">
        <v>416.67</v>
      </c>
      <c r="BH3734" s="17">
        <v>5000.04</v>
      </c>
      <c r="BI3734" s="17">
        <v>5000.04</v>
      </c>
      <c r="BJ3734" s="17">
        <v>5000.04</v>
      </c>
      <c r="BK3734" s="17">
        <v>5000.04</v>
      </c>
    </row>
    <row r="3735" spans="2:63" x14ac:dyDescent="0.25">
      <c r="B3735" t="s">
        <v>8424</v>
      </c>
      <c r="C3735">
        <v>31305906</v>
      </c>
      <c r="D3735" t="s">
        <v>8449</v>
      </c>
      <c r="E3735" t="s">
        <v>1285</v>
      </c>
      <c r="F3735">
        <v>10</v>
      </c>
      <c r="G3735" t="s">
        <v>10884</v>
      </c>
      <c r="H3735" t="s">
        <v>1267</v>
      </c>
      <c r="I3735" s="33">
        <v>200000011500</v>
      </c>
      <c r="J3735" t="s">
        <v>10972</v>
      </c>
      <c r="K3735" t="s">
        <v>12219</v>
      </c>
      <c r="L3735" t="s">
        <v>10887</v>
      </c>
      <c r="N3735" s="16">
        <v>45154</v>
      </c>
      <c r="O3735" s="16">
        <v>44927</v>
      </c>
      <c r="P3735" s="16">
        <v>48579</v>
      </c>
      <c r="R3735" t="s">
        <v>1286</v>
      </c>
      <c r="S3735" t="s">
        <v>1266</v>
      </c>
      <c r="T3735" t="s">
        <v>1266</v>
      </c>
      <c r="V3735" t="s">
        <v>1269</v>
      </c>
      <c r="W3735" t="s">
        <v>8426</v>
      </c>
      <c r="Y3735" t="s">
        <v>1458</v>
      </c>
      <c r="Z3735" t="s">
        <v>1459</v>
      </c>
      <c r="AA3735">
        <v>7000502617</v>
      </c>
      <c r="AB3735" t="s">
        <v>1272</v>
      </c>
      <c r="AC3735" t="s">
        <v>1536</v>
      </c>
      <c r="AD3735" s="16">
        <v>46033</v>
      </c>
      <c r="AE3735" t="s">
        <v>8450</v>
      </c>
      <c r="AK3735" t="s">
        <v>10973</v>
      </c>
      <c r="AL3735" t="s">
        <v>2331</v>
      </c>
      <c r="AM3735" t="s">
        <v>28</v>
      </c>
      <c r="AN3735" s="16">
        <v>44927</v>
      </c>
      <c r="AO3735" t="s">
        <v>10889</v>
      </c>
      <c r="AP3735" t="s">
        <v>1292</v>
      </c>
      <c r="AQ3735">
        <v>1834</v>
      </c>
      <c r="AR3735" t="s">
        <v>2332</v>
      </c>
      <c r="AS3735" t="s">
        <v>10890</v>
      </c>
      <c r="AU3735" s="17">
        <v>6250</v>
      </c>
      <c r="AV3735" s="17">
        <v>250</v>
      </c>
      <c r="AW3735" s="17">
        <v>250</v>
      </c>
      <c r="AX3735" s="17">
        <v>250</v>
      </c>
      <c r="AY3735" s="17">
        <v>250</v>
      </c>
      <c r="AZ3735" s="17">
        <v>250</v>
      </c>
      <c r="BA3735" s="17">
        <v>250</v>
      </c>
      <c r="BB3735" s="17">
        <v>250</v>
      </c>
      <c r="BC3735" s="17">
        <v>250</v>
      </c>
      <c r="BD3735" s="17">
        <v>250</v>
      </c>
      <c r="BE3735" s="17">
        <v>250</v>
      </c>
      <c r="BF3735" s="17">
        <v>250</v>
      </c>
      <c r="BG3735" s="17">
        <v>250</v>
      </c>
      <c r="BH3735" s="17">
        <v>3000</v>
      </c>
      <c r="BI3735" s="17">
        <v>3000</v>
      </c>
      <c r="BJ3735" s="17">
        <v>3000</v>
      </c>
      <c r="BK3735" s="17">
        <v>3000</v>
      </c>
    </row>
    <row r="3736" spans="2:63" x14ac:dyDescent="0.25">
      <c r="B3736" t="s">
        <v>8424</v>
      </c>
      <c r="C3736">
        <v>31305907</v>
      </c>
      <c r="D3736" t="s">
        <v>8451</v>
      </c>
      <c r="E3736" t="s">
        <v>1285</v>
      </c>
      <c r="F3736">
        <v>10</v>
      </c>
      <c r="G3736" t="s">
        <v>10884</v>
      </c>
      <c r="H3736" t="s">
        <v>1267</v>
      </c>
      <c r="I3736" s="33">
        <v>200000011500</v>
      </c>
      <c r="J3736" t="s">
        <v>10972</v>
      </c>
      <c r="K3736" t="s">
        <v>12219</v>
      </c>
      <c r="L3736" t="s">
        <v>10887</v>
      </c>
      <c r="N3736" s="16">
        <v>45154</v>
      </c>
      <c r="O3736" s="16">
        <v>44927</v>
      </c>
      <c r="P3736" s="16">
        <v>48579</v>
      </c>
      <c r="R3736" t="s">
        <v>1286</v>
      </c>
      <c r="S3736" t="s">
        <v>1266</v>
      </c>
      <c r="T3736" t="s">
        <v>1266</v>
      </c>
      <c r="V3736" t="s">
        <v>1269</v>
      </c>
      <c r="W3736" t="s">
        <v>8426</v>
      </c>
      <c r="Y3736" t="s">
        <v>1458</v>
      </c>
      <c r="Z3736" t="s">
        <v>1459</v>
      </c>
      <c r="AA3736">
        <v>7000502617</v>
      </c>
      <c r="AB3736" t="s">
        <v>1272</v>
      </c>
      <c r="AC3736" t="s">
        <v>1536</v>
      </c>
      <c r="AD3736" s="16">
        <v>46033</v>
      </c>
      <c r="AE3736" t="s">
        <v>8452</v>
      </c>
      <c r="AK3736" t="s">
        <v>10973</v>
      </c>
      <c r="AL3736" t="s">
        <v>2331</v>
      </c>
      <c r="AM3736" t="s">
        <v>28</v>
      </c>
      <c r="AN3736" s="16">
        <v>44927</v>
      </c>
      <c r="AO3736" t="s">
        <v>10889</v>
      </c>
      <c r="AP3736" t="s">
        <v>1292</v>
      </c>
      <c r="AQ3736">
        <v>1834</v>
      </c>
      <c r="AR3736" t="s">
        <v>2332</v>
      </c>
      <c r="AS3736" t="s">
        <v>10890</v>
      </c>
      <c r="AU3736" s="17">
        <v>6250</v>
      </c>
      <c r="AV3736" s="17">
        <v>250</v>
      </c>
      <c r="AW3736" s="17">
        <v>250</v>
      </c>
      <c r="AX3736" s="17">
        <v>250</v>
      </c>
      <c r="AY3736" s="17">
        <v>250</v>
      </c>
      <c r="AZ3736" s="17">
        <v>250</v>
      </c>
      <c r="BA3736" s="17">
        <v>250</v>
      </c>
      <c r="BB3736" s="17">
        <v>250</v>
      </c>
      <c r="BC3736" s="17">
        <v>250</v>
      </c>
      <c r="BD3736" s="17">
        <v>250</v>
      </c>
      <c r="BE3736" s="17">
        <v>250</v>
      </c>
      <c r="BF3736" s="17">
        <v>250</v>
      </c>
      <c r="BG3736" s="17">
        <v>250</v>
      </c>
      <c r="BH3736" s="17">
        <v>3000</v>
      </c>
      <c r="BI3736" s="17">
        <v>3000</v>
      </c>
      <c r="BJ3736" s="17">
        <v>3000</v>
      </c>
      <c r="BK3736" s="17">
        <v>3000</v>
      </c>
    </row>
    <row r="3737" spans="2:63" x14ac:dyDescent="0.25">
      <c r="B3737" t="s">
        <v>8424</v>
      </c>
      <c r="C3737">
        <v>31305908</v>
      </c>
      <c r="D3737" t="s">
        <v>8453</v>
      </c>
      <c r="E3737" t="s">
        <v>1285</v>
      </c>
      <c r="F3737">
        <v>10</v>
      </c>
      <c r="G3737" t="s">
        <v>10884</v>
      </c>
      <c r="H3737" t="s">
        <v>1267</v>
      </c>
      <c r="I3737" s="33">
        <v>200000011500</v>
      </c>
      <c r="J3737" t="s">
        <v>10972</v>
      </c>
      <c r="K3737" t="s">
        <v>12219</v>
      </c>
      <c r="L3737" t="s">
        <v>10887</v>
      </c>
      <c r="N3737" s="16">
        <v>45154</v>
      </c>
      <c r="O3737" s="16">
        <v>44927</v>
      </c>
      <c r="P3737" s="16">
        <v>48579</v>
      </c>
      <c r="R3737" t="s">
        <v>1286</v>
      </c>
      <c r="S3737" t="s">
        <v>1266</v>
      </c>
      <c r="T3737" t="s">
        <v>1266</v>
      </c>
      <c r="V3737" t="s">
        <v>1269</v>
      </c>
      <c r="W3737" t="s">
        <v>8426</v>
      </c>
      <c r="Y3737" t="s">
        <v>1458</v>
      </c>
      <c r="Z3737" t="s">
        <v>1459</v>
      </c>
      <c r="AA3737">
        <v>7000502617</v>
      </c>
      <c r="AB3737" t="s">
        <v>1272</v>
      </c>
      <c r="AC3737" t="s">
        <v>1536</v>
      </c>
      <c r="AD3737" s="16">
        <v>46033</v>
      </c>
      <c r="AE3737" t="s">
        <v>8454</v>
      </c>
      <c r="AK3737" t="s">
        <v>10973</v>
      </c>
      <c r="AL3737" t="s">
        <v>2331</v>
      </c>
      <c r="AM3737" t="s">
        <v>28</v>
      </c>
      <c r="AN3737" s="16">
        <v>44927</v>
      </c>
      <c r="AO3737" t="s">
        <v>10889</v>
      </c>
      <c r="AP3737" t="s">
        <v>1292</v>
      </c>
      <c r="AQ3737">
        <v>1834</v>
      </c>
      <c r="AR3737" t="s">
        <v>2332</v>
      </c>
      <c r="AS3737" t="s">
        <v>10890</v>
      </c>
      <c r="AU3737" s="17">
        <v>6250</v>
      </c>
      <c r="AV3737" s="17">
        <v>250</v>
      </c>
      <c r="AW3737" s="17">
        <v>250</v>
      </c>
      <c r="AX3737" s="17">
        <v>250</v>
      </c>
      <c r="AY3737" s="17">
        <v>250</v>
      </c>
      <c r="AZ3737" s="17">
        <v>250</v>
      </c>
      <c r="BA3737" s="17">
        <v>250</v>
      </c>
      <c r="BB3737" s="17">
        <v>250</v>
      </c>
      <c r="BC3737" s="17">
        <v>250</v>
      </c>
      <c r="BD3737" s="17">
        <v>250</v>
      </c>
      <c r="BE3737" s="17">
        <v>250</v>
      </c>
      <c r="BF3737" s="17">
        <v>250</v>
      </c>
      <c r="BG3737" s="17">
        <v>250</v>
      </c>
      <c r="BH3737" s="17">
        <v>3000</v>
      </c>
      <c r="BI3737" s="17">
        <v>3000</v>
      </c>
      <c r="BJ3737" s="17">
        <v>3000</v>
      </c>
      <c r="BK3737" s="17">
        <v>3000</v>
      </c>
    </row>
    <row r="3738" spans="2:63" x14ac:dyDescent="0.25">
      <c r="B3738" t="s">
        <v>8424</v>
      </c>
      <c r="C3738">
        <v>31305909</v>
      </c>
      <c r="D3738" t="s">
        <v>8455</v>
      </c>
      <c r="E3738" t="s">
        <v>1285</v>
      </c>
      <c r="F3738">
        <v>10</v>
      </c>
      <c r="G3738" t="s">
        <v>10884</v>
      </c>
      <c r="H3738" t="s">
        <v>1267</v>
      </c>
      <c r="I3738" s="33">
        <v>200000011500</v>
      </c>
      <c r="J3738" t="s">
        <v>10972</v>
      </c>
      <c r="K3738" t="s">
        <v>12219</v>
      </c>
      <c r="L3738" t="s">
        <v>10887</v>
      </c>
      <c r="N3738" s="16">
        <v>45154</v>
      </c>
      <c r="O3738" s="16">
        <v>44927</v>
      </c>
      <c r="P3738" s="16">
        <v>48579</v>
      </c>
      <c r="R3738" t="s">
        <v>1286</v>
      </c>
      <c r="S3738" t="s">
        <v>1266</v>
      </c>
      <c r="T3738" t="s">
        <v>1266</v>
      </c>
      <c r="V3738" t="s">
        <v>1269</v>
      </c>
      <c r="W3738" t="s">
        <v>8426</v>
      </c>
      <c r="Y3738" t="s">
        <v>1458</v>
      </c>
      <c r="Z3738" t="s">
        <v>1459</v>
      </c>
      <c r="AA3738">
        <v>7000502617</v>
      </c>
      <c r="AB3738" t="s">
        <v>1272</v>
      </c>
      <c r="AC3738" t="s">
        <v>1536</v>
      </c>
      <c r="AD3738" s="16">
        <v>46033</v>
      </c>
      <c r="AE3738" t="s">
        <v>8456</v>
      </c>
      <c r="AK3738" t="s">
        <v>10973</v>
      </c>
      <c r="AL3738" t="s">
        <v>2331</v>
      </c>
      <c r="AM3738" t="s">
        <v>28</v>
      </c>
      <c r="AN3738" s="16">
        <v>44927</v>
      </c>
      <c r="AO3738" t="s">
        <v>10889</v>
      </c>
      <c r="AP3738" t="s">
        <v>1292</v>
      </c>
      <c r="AQ3738">
        <v>1834</v>
      </c>
      <c r="AR3738" t="s">
        <v>2332</v>
      </c>
      <c r="AS3738" t="s">
        <v>10890</v>
      </c>
      <c r="AU3738" s="17">
        <v>6250</v>
      </c>
      <c r="AV3738" s="17">
        <v>250</v>
      </c>
      <c r="AW3738" s="17">
        <v>250</v>
      </c>
      <c r="AX3738" s="17">
        <v>250</v>
      </c>
      <c r="AY3738" s="17">
        <v>250</v>
      </c>
      <c r="AZ3738" s="17">
        <v>250</v>
      </c>
      <c r="BA3738" s="17">
        <v>250</v>
      </c>
      <c r="BB3738" s="17">
        <v>250</v>
      </c>
      <c r="BC3738" s="17">
        <v>250</v>
      </c>
      <c r="BD3738" s="17">
        <v>250</v>
      </c>
      <c r="BE3738" s="17">
        <v>250</v>
      </c>
      <c r="BF3738" s="17">
        <v>250</v>
      </c>
      <c r="BG3738" s="17">
        <v>250</v>
      </c>
      <c r="BH3738" s="17">
        <v>3000</v>
      </c>
      <c r="BI3738" s="17">
        <v>3000</v>
      </c>
      <c r="BJ3738" s="17">
        <v>3000</v>
      </c>
      <c r="BK3738" s="17">
        <v>3000</v>
      </c>
    </row>
    <row r="3739" spans="2:63" x14ac:dyDescent="0.25">
      <c r="B3739" t="s">
        <v>8424</v>
      </c>
      <c r="C3739">
        <v>31305910</v>
      </c>
      <c r="D3739" t="s">
        <v>8457</v>
      </c>
      <c r="E3739" t="s">
        <v>1285</v>
      </c>
      <c r="F3739">
        <v>10</v>
      </c>
      <c r="G3739" t="s">
        <v>10884</v>
      </c>
      <c r="H3739" t="s">
        <v>1267</v>
      </c>
      <c r="I3739" s="33">
        <v>200000011500</v>
      </c>
      <c r="J3739" t="s">
        <v>10972</v>
      </c>
      <c r="K3739" t="s">
        <v>12219</v>
      </c>
      <c r="L3739" t="s">
        <v>10887</v>
      </c>
      <c r="N3739" s="16">
        <v>45154</v>
      </c>
      <c r="O3739" s="16">
        <v>44927</v>
      </c>
      <c r="P3739" s="16">
        <v>48579</v>
      </c>
      <c r="R3739" t="s">
        <v>1286</v>
      </c>
      <c r="S3739" t="s">
        <v>1266</v>
      </c>
      <c r="T3739" t="s">
        <v>1266</v>
      </c>
      <c r="V3739" t="s">
        <v>1269</v>
      </c>
      <c r="W3739" t="s">
        <v>8426</v>
      </c>
      <c r="Y3739" t="s">
        <v>1458</v>
      </c>
      <c r="Z3739" t="s">
        <v>1459</v>
      </c>
      <c r="AA3739">
        <v>7000502617</v>
      </c>
      <c r="AB3739" t="s">
        <v>1272</v>
      </c>
      <c r="AC3739" t="s">
        <v>1536</v>
      </c>
      <c r="AD3739" s="16">
        <v>46033</v>
      </c>
      <c r="AE3739" t="s">
        <v>8458</v>
      </c>
      <c r="AK3739" t="s">
        <v>10973</v>
      </c>
      <c r="AL3739" t="s">
        <v>2331</v>
      </c>
      <c r="AM3739" t="s">
        <v>28</v>
      </c>
      <c r="AN3739" s="16">
        <v>44927</v>
      </c>
      <c r="AO3739" t="s">
        <v>10889</v>
      </c>
      <c r="AP3739" t="s">
        <v>1292</v>
      </c>
      <c r="AQ3739">
        <v>1834</v>
      </c>
      <c r="AR3739" t="s">
        <v>2332</v>
      </c>
      <c r="AS3739" t="s">
        <v>10890</v>
      </c>
      <c r="AU3739" s="17">
        <v>4166.67</v>
      </c>
      <c r="AV3739" s="17">
        <v>166.67</v>
      </c>
      <c r="AW3739" s="17">
        <v>166.67</v>
      </c>
      <c r="AX3739" s="17">
        <v>166.67</v>
      </c>
      <c r="AY3739" s="17">
        <v>166.67</v>
      </c>
      <c r="AZ3739" s="17">
        <v>166.67</v>
      </c>
      <c r="BA3739" s="17">
        <v>166.67</v>
      </c>
      <c r="BB3739" s="17">
        <v>166.67</v>
      </c>
      <c r="BC3739" s="17">
        <v>166.67</v>
      </c>
      <c r="BD3739" s="17">
        <v>166.67</v>
      </c>
      <c r="BE3739" s="17">
        <v>166.67</v>
      </c>
      <c r="BF3739" s="17">
        <v>166.67</v>
      </c>
      <c r="BG3739" s="17">
        <v>166.67</v>
      </c>
      <c r="BH3739" s="17">
        <v>2000.04</v>
      </c>
      <c r="BI3739" s="17">
        <v>2000.04</v>
      </c>
      <c r="BJ3739" s="17">
        <v>2000.04</v>
      </c>
      <c r="BK3739" s="17">
        <v>2000.04</v>
      </c>
    </row>
    <row r="3740" spans="2:63" x14ac:dyDescent="0.25">
      <c r="B3740" t="s">
        <v>8424</v>
      </c>
      <c r="C3740">
        <v>31305911</v>
      </c>
      <c r="D3740" t="s">
        <v>8459</v>
      </c>
      <c r="E3740" t="s">
        <v>1285</v>
      </c>
      <c r="F3740">
        <v>10</v>
      </c>
      <c r="G3740" t="s">
        <v>10884</v>
      </c>
      <c r="H3740" t="s">
        <v>1267</v>
      </c>
      <c r="I3740" s="33">
        <v>200000011500</v>
      </c>
      <c r="J3740" t="s">
        <v>10972</v>
      </c>
      <c r="K3740" t="s">
        <v>12219</v>
      </c>
      <c r="L3740" t="s">
        <v>10887</v>
      </c>
      <c r="N3740" s="16">
        <v>45154</v>
      </c>
      <c r="O3740" s="16">
        <v>44958</v>
      </c>
      <c r="P3740" s="16">
        <v>48610</v>
      </c>
      <c r="R3740" t="s">
        <v>1286</v>
      </c>
      <c r="S3740" t="s">
        <v>1266</v>
      </c>
      <c r="T3740" t="s">
        <v>1266</v>
      </c>
      <c r="V3740" t="s">
        <v>1269</v>
      </c>
      <c r="W3740" t="s">
        <v>8426</v>
      </c>
      <c r="Y3740" t="s">
        <v>1458</v>
      </c>
      <c r="Z3740" t="s">
        <v>1459</v>
      </c>
      <c r="AA3740">
        <v>7000502617</v>
      </c>
      <c r="AB3740" t="s">
        <v>1272</v>
      </c>
      <c r="AC3740" t="s">
        <v>1536</v>
      </c>
      <c r="AD3740" s="16">
        <v>46033</v>
      </c>
      <c r="AE3740" t="s">
        <v>8460</v>
      </c>
      <c r="AK3740" t="s">
        <v>10973</v>
      </c>
      <c r="AL3740" t="s">
        <v>2331</v>
      </c>
      <c r="AM3740" t="s">
        <v>28</v>
      </c>
      <c r="AN3740" s="16">
        <v>44958</v>
      </c>
      <c r="AO3740" t="s">
        <v>10889</v>
      </c>
      <c r="AP3740" t="s">
        <v>1292</v>
      </c>
      <c r="AQ3740">
        <v>1834</v>
      </c>
      <c r="AR3740" t="s">
        <v>2332</v>
      </c>
      <c r="AS3740" t="s">
        <v>10890</v>
      </c>
      <c r="AU3740" s="17">
        <v>3818.75</v>
      </c>
      <c r="AV3740" s="17">
        <v>152.75</v>
      </c>
      <c r="AW3740" s="17">
        <v>152.75</v>
      </c>
      <c r="AX3740" s="17">
        <v>152.75</v>
      </c>
      <c r="AY3740" s="17">
        <v>152.75</v>
      </c>
      <c r="AZ3740" s="17">
        <v>152.75</v>
      </c>
      <c r="BA3740" s="17">
        <v>152.75</v>
      </c>
      <c r="BB3740" s="17">
        <v>152.75</v>
      </c>
      <c r="BC3740" s="17">
        <v>152.75</v>
      </c>
      <c r="BD3740" s="17">
        <v>152.75</v>
      </c>
      <c r="BE3740" s="17">
        <v>152.75</v>
      </c>
      <c r="BF3740" s="17">
        <v>152.75</v>
      </c>
      <c r="BG3740" s="17">
        <v>152.75</v>
      </c>
      <c r="BH3740" s="17">
        <v>1833</v>
      </c>
      <c r="BI3740" s="17">
        <v>1833</v>
      </c>
      <c r="BJ3740" s="17">
        <v>1833</v>
      </c>
      <c r="BK3740" s="17">
        <v>1833</v>
      </c>
    </row>
    <row r="3741" spans="2:63" x14ac:dyDescent="0.25">
      <c r="B3741" t="s">
        <v>8424</v>
      </c>
      <c r="C3741">
        <v>31305912</v>
      </c>
      <c r="D3741" t="s">
        <v>8461</v>
      </c>
      <c r="E3741" t="s">
        <v>1285</v>
      </c>
      <c r="F3741">
        <v>10</v>
      </c>
      <c r="G3741" t="s">
        <v>10884</v>
      </c>
      <c r="H3741" t="s">
        <v>1267</v>
      </c>
      <c r="I3741" s="33">
        <v>200000011500</v>
      </c>
      <c r="J3741" t="s">
        <v>10972</v>
      </c>
      <c r="K3741" t="s">
        <v>12219</v>
      </c>
      <c r="L3741" t="s">
        <v>10887</v>
      </c>
      <c r="N3741" s="16">
        <v>45154</v>
      </c>
      <c r="O3741" s="16">
        <v>45078</v>
      </c>
      <c r="P3741" s="16">
        <v>48730</v>
      </c>
      <c r="R3741" t="s">
        <v>1286</v>
      </c>
      <c r="S3741" t="s">
        <v>1266</v>
      </c>
      <c r="T3741" t="s">
        <v>1266</v>
      </c>
      <c r="V3741" t="s">
        <v>1269</v>
      </c>
      <c r="W3741" t="s">
        <v>8426</v>
      </c>
      <c r="Y3741" t="s">
        <v>1458</v>
      </c>
      <c r="Z3741" t="s">
        <v>1459</v>
      </c>
      <c r="AA3741">
        <v>7000502617</v>
      </c>
      <c r="AB3741" t="s">
        <v>1272</v>
      </c>
      <c r="AC3741" t="s">
        <v>1536</v>
      </c>
      <c r="AD3741" s="16">
        <v>46033</v>
      </c>
      <c r="AE3741" t="s">
        <v>8462</v>
      </c>
      <c r="AK3741" t="s">
        <v>10973</v>
      </c>
      <c r="AL3741" t="s">
        <v>2331</v>
      </c>
      <c r="AM3741" t="s">
        <v>28</v>
      </c>
      <c r="AN3741" s="16">
        <v>45078</v>
      </c>
      <c r="AO3741" t="s">
        <v>10889</v>
      </c>
      <c r="AP3741" t="s">
        <v>1292</v>
      </c>
      <c r="AQ3741">
        <v>1834</v>
      </c>
      <c r="AR3741" t="s">
        <v>2332</v>
      </c>
      <c r="AS3741" t="s">
        <v>10890</v>
      </c>
      <c r="AU3741" s="17">
        <v>3645.83</v>
      </c>
      <c r="AV3741" s="17">
        <v>145.83000000000001</v>
      </c>
      <c r="AW3741" s="17">
        <v>145.83000000000001</v>
      </c>
      <c r="AX3741" s="17">
        <v>145.83000000000001</v>
      </c>
      <c r="AY3741" s="17">
        <v>145.83000000000001</v>
      </c>
      <c r="AZ3741" s="17">
        <v>145.83000000000001</v>
      </c>
      <c r="BA3741" s="17">
        <v>145.83000000000001</v>
      </c>
      <c r="BB3741" s="17">
        <v>145.83000000000001</v>
      </c>
      <c r="BC3741" s="17">
        <v>145.83000000000001</v>
      </c>
      <c r="BD3741" s="17">
        <v>145.83000000000001</v>
      </c>
      <c r="BE3741" s="17">
        <v>145.83000000000001</v>
      </c>
      <c r="BF3741" s="17">
        <v>145.83000000000001</v>
      </c>
      <c r="BG3741" s="17">
        <v>145.83000000000001</v>
      </c>
      <c r="BH3741" s="17">
        <v>1749.96</v>
      </c>
      <c r="BI3741" s="17">
        <v>1749.96</v>
      </c>
      <c r="BJ3741" s="17">
        <v>1749.96</v>
      </c>
      <c r="BK3741" s="17">
        <v>1749.96</v>
      </c>
    </row>
    <row r="3742" spans="2:63" x14ac:dyDescent="0.25">
      <c r="B3742" t="s">
        <v>8424</v>
      </c>
      <c r="C3742">
        <v>31305913</v>
      </c>
      <c r="D3742" t="s">
        <v>8463</v>
      </c>
      <c r="E3742" t="s">
        <v>1285</v>
      </c>
      <c r="F3742">
        <v>10</v>
      </c>
      <c r="G3742" t="s">
        <v>10884</v>
      </c>
      <c r="H3742" t="s">
        <v>1351</v>
      </c>
      <c r="I3742" s="33">
        <v>200000011500</v>
      </c>
      <c r="J3742" t="s">
        <v>10972</v>
      </c>
      <c r="K3742" t="s">
        <v>12219</v>
      </c>
      <c r="L3742" t="s">
        <v>10887</v>
      </c>
      <c r="N3742" s="16">
        <v>45154</v>
      </c>
      <c r="O3742" s="16">
        <v>45078</v>
      </c>
      <c r="P3742" s="16">
        <v>48730</v>
      </c>
      <c r="R3742" t="s">
        <v>1286</v>
      </c>
      <c r="S3742" t="s">
        <v>1266</v>
      </c>
      <c r="T3742" t="s">
        <v>1266</v>
      </c>
      <c r="V3742" t="s">
        <v>1269</v>
      </c>
      <c r="W3742" t="s">
        <v>8426</v>
      </c>
      <c r="Y3742" t="s">
        <v>1458</v>
      </c>
      <c r="Z3742" t="s">
        <v>1459</v>
      </c>
      <c r="AA3742">
        <v>7000502617</v>
      </c>
      <c r="AB3742" t="s">
        <v>1272</v>
      </c>
      <c r="AC3742" t="s">
        <v>1536</v>
      </c>
      <c r="AD3742" s="16">
        <v>46033</v>
      </c>
      <c r="AE3742" t="s">
        <v>8464</v>
      </c>
      <c r="AK3742" t="s">
        <v>10973</v>
      </c>
      <c r="AL3742" t="s">
        <v>2331</v>
      </c>
      <c r="AM3742" t="s">
        <v>28</v>
      </c>
      <c r="AN3742" s="16">
        <v>45078</v>
      </c>
      <c r="AO3742" t="s">
        <v>10889</v>
      </c>
      <c r="AP3742" t="s">
        <v>1292</v>
      </c>
      <c r="AQ3742">
        <v>1834</v>
      </c>
      <c r="AR3742" t="s">
        <v>2332</v>
      </c>
      <c r="AS3742" t="s">
        <v>10890</v>
      </c>
      <c r="AU3742" s="17">
        <v>3645.83</v>
      </c>
      <c r="AV3742" s="17">
        <v>145.83000000000001</v>
      </c>
      <c r="AW3742" s="17">
        <v>145.83000000000001</v>
      </c>
      <c r="AX3742" s="17">
        <v>145.83000000000001</v>
      </c>
      <c r="AY3742" s="17">
        <v>145.83000000000001</v>
      </c>
      <c r="AZ3742" s="17">
        <v>145.83000000000001</v>
      </c>
      <c r="BA3742" s="17">
        <v>145.83000000000001</v>
      </c>
      <c r="BB3742" s="17">
        <v>145.83000000000001</v>
      </c>
      <c r="BC3742" s="17">
        <v>145.83000000000001</v>
      </c>
      <c r="BD3742" s="17">
        <v>145.83000000000001</v>
      </c>
      <c r="BE3742" s="17">
        <v>145.83000000000001</v>
      </c>
      <c r="BF3742" s="17">
        <v>145.83000000000001</v>
      </c>
      <c r="BG3742" s="17">
        <v>145.83000000000001</v>
      </c>
      <c r="BH3742" s="17">
        <v>1749.96</v>
      </c>
      <c r="BI3742" s="17">
        <v>1749.96</v>
      </c>
      <c r="BJ3742" s="17">
        <v>1749.96</v>
      </c>
      <c r="BK3742" s="17">
        <v>1749.96</v>
      </c>
    </row>
    <row r="3743" spans="2:63" x14ac:dyDescent="0.25">
      <c r="B3743" t="s">
        <v>8424</v>
      </c>
      <c r="C3743">
        <v>31305914</v>
      </c>
      <c r="D3743" t="s">
        <v>8465</v>
      </c>
      <c r="E3743" t="s">
        <v>1285</v>
      </c>
      <c r="F3743">
        <v>10</v>
      </c>
      <c r="G3743" t="s">
        <v>10884</v>
      </c>
      <c r="H3743" t="s">
        <v>1267</v>
      </c>
      <c r="I3743" s="33">
        <v>200000011500</v>
      </c>
      <c r="J3743" t="s">
        <v>10972</v>
      </c>
      <c r="K3743" t="s">
        <v>12219</v>
      </c>
      <c r="L3743" t="s">
        <v>10887</v>
      </c>
      <c r="N3743" s="16">
        <v>45154</v>
      </c>
      <c r="O3743" s="16">
        <v>45108</v>
      </c>
      <c r="P3743" s="16">
        <v>48760</v>
      </c>
      <c r="R3743" t="s">
        <v>1286</v>
      </c>
      <c r="S3743" t="s">
        <v>1266</v>
      </c>
      <c r="T3743" t="s">
        <v>1266</v>
      </c>
      <c r="V3743" t="s">
        <v>1269</v>
      </c>
      <c r="W3743" t="s">
        <v>8426</v>
      </c>
      <c r="Y3743" t="s">
        <v>1458</v>
      </c>
      <c r="Z3743" t="s">
        <v>1459</v>
      </c>
      <c r="AA3743">
        <v>7000502617</v>
      </c>
      <c r="AB3743" t="s">
        <v>1272</v>
      </c>
      <c r="AC3743" t="s">
        <v>1536</v>
      </c>
      <c r="AD3743" s="16">
        <v>46033</v>
      </c>
      <c r="AE3743" t="s">
        <v>8466</v>
      </c>
      <c r="AK3743" t="s">
        <v>10973</v>
      </c>
      <c r="AL3743" t="s">
        <v>2331</v>
      </c>
      <c r="AM3743" t="s">
        <v>28</v>
      </c>
      <c r="AN3743" s="16">
        <v>45108</v>
      </c>
      <c r="AO3743" t="s">
        <v>10889</v>
      </c>
      <c r="AP3743" t="s">
        <v>1292</v>
      </c>
      <c r="AQ3743">
        <v>1834</v>
      </c>
      <c r="AR3743" t="s">
        <v>2332</v>
      </c>
      <c r="AS3743" t="s">
        <v>10890</v>
      </c>
      <c r="AU3743" s="17">
        <v>5208.33</v>
      </c>
      <c r="AV3743" s="17">
        <v>208.33</v>
      </c>
      <c r="AW3743" s="17">
        <v>208.33</v>
      </c>
      <c r="AX3743" s="17">
        <v>208.33</v>
      </c>
      <c r="AY3743" s="17">
        <v>208.33</v>
      </c>
      <c r="AZ3743" s="17">
        <v>208.33</v>
      </c>
      <c r="BA3743" s="17">
        <v>208.33</v>
      </c>
      <c r="BB3743" s="17">
        <v>208.33</v>
      </c>
      <c r="BC3743" s="17">
        <v>208.33</v>
      </c>
      <c r="BD3743" s="17">
        <v>208.33</v>
      </c>
      <c r="BE3743" s="17">
        <v>208.33</v>
      </c>
      <c r="BF3743" s="17">
        <v>208.33</v>
      </c>
      <c r="BG3743" s="17">
        <v>208.33</v>
      </c>
      <c r="BH3743" s="17">
        <v>2499.96</v>
      </c>
      <c r="BI3743" s="17">
        <v>2499.96</v>
      </c>
      <c r="BJ3743" s="17">
        <v>2499.96</v>
      </c>
      <c r="BK3743" s="17">
        <v>2499.96</v>
      </c>
    </row>
    <row r="3744" spans="2:63" x14ac:dyDescent="0.25">
      <c r="B3744" t="s">
        <v>8424</v>
      </c>
      <c r="C3744">
        <v>31308386</v>
      </c>
      <c r="D3744" t="s">
        <v>8467</v>
      </c>
      <c r="E3744" t="s">
        <v>1285</v>
      </c>
      <c r="F3744">
        <v>10</v>
      </c>
      <c r="G3744" t="s">
        <v>10884</v>
      </c>
      <c r="H3744" t="s">
        <v>1267</v>
      </c>
      <c r="I3744" s="33">
        <v>200000011500</v>
      </c>
      <c r="J3744" t="s">
        <v>10972</v>
      </c>
      <c r="K3744" t="s">
        <v>11857</v>
      </c>
      <c r="L3744" t="s">
        <v>10887</v>
      </c>
      <c r="N3744" s="16">
        <v>45313</v>
      </c>
      <c r="O3744" s="16">
        <v>45292</v>
      </c>
      <c r="P3744" s="16">
        <v>48944</v>
      </c>
      <c r="R3744" t="s">
        <v>1286</v>
      </c>
      <c r="S3744" t="s">
        <v>1266</v>
      </c>
      <c r="T3744" t="s">
        <v>1266</v>
      </c>
      <c r="V3744" t="s">
        <v>1269</v>
      </c>
      <c r="W3744" t="s">
        <v>8426</v>
      </c>
      <c r="Y3744" t="s">
        <v>1458</v>
      </c>
      <c r="Z3744" t="s">
        <v>1459</v>
      </c>
      <c r="AA3744">
        <v>7000502617</v>
      </c>
      <c r="AB3744" t="s">
        <v>1272</v>
      </c>
      <c r="AC3744" t="s">
        <v>1536</v>
      </c>
      <c r="AD3744" s="16">
        <v>46033</v>
      </c>
      <c r="AE3744" t="s">
        <v>8468</v>
      </c>
      <c r="AK3744" t="s">
        <v>10973</v>
      </c>
      <c r="AL3744" t="s">
        <v>2331</v>
      </c>
      <c r="AM3744" t="s">
        <v>28</v>
      </c>
      <c r="AN3744" s="16">
        <v>45292</v>
      </c>
      <c r="AO3744" t="s">
        <v>10889</v>
      </c>
      <c r="AP3744" t="s">
        <v>1292</v>
      </c>
      <c r="AQ3744">
        <v>1834</v>
      </c>
      <c r="AR3744" t="s">
        <v>2332</v>
      </c>
      <c r="AS3744" t="s">
        <v>10890</v>
      </c>
      <c r="AU3744" s="17">
        <v>4166.67</v>
      </c>
      <c r="AV3744" s="17">
        <v>166.67</v>
      </c>
      <c r="AW3744" s="17">
        <v>166.67</v>
      </c>
      <c r="AX3744" s="17">
        <v>166.67</v>
      </c>
      <c r="AY3744" s="17">
        <v>166.67</v>
      </c>
      <c r="AZ3744" s="17">
        <v>166.67</v>
      </c>
      <c r="BA3744" s="17">
        <v>166.67</v>
      </c>
      <c r="BB3744" s="17">
        <v>166.67</v>
      </c>
      <c r="BC3744" s="17">
        <v>166.67</v>
      </c>
      <c r="BD3744" s="17">
        <v>166.67</v>
      </c>
      <c r="BE3744" s="17">
        <v>166.67</v>
      </c>
      <c r="BF3744" s="17">
        <v>166.67</v>
      </c>
      <c r="BG3744" s="17">
        <v>166.67</v>
      </c>
      <c r="BH3744" s="17">
        <v>2000.04</v>
      </c>
      <c r="BI3744" s="17">
        <v>2000.04</v>
      </c>
      <c r="BJ3744" s="17">
        <v>2000.04</v>
      </c>
      <c r="BK3744" s="17">
        <v>2000.04</v>
      </c>
    </row>
    <row r="3745" spans="2:63" x14ac:dyDescent="0.25">
      <c r="B3745" t="s">
        <v>8424</v>
      </c>
      <c r="C3745">
        <v>31308387</v>
      </c>
      <c r="D3745" t="s">
        <v>8469</v>
      </c>
      <c r="E3745" t="s">
        <v>1285</v>
      </c>
      <c r="F3745">
        <v>10</v>
      </c>
      <c r="G3745" t="s">
        <v>10884</v>
      </c>
      <c r="H3745" t="s">
        <v>1267</v>
      </c>
      <c r="I3745" s="33">
        <v>200000011500</v>
      </c>
      <c r="J3745" t="s">
        <v>10972</v>
      </c>
      <c r="K3745" t="s">
        <v>11857</v>
      </c>
      <c r="L3745" t="s">
        <v>10887</v>
      </c>
      <c r="N3745" s="16">
        <v>45313</v>
      </c>
      <c r="O3745" s="16">
        <v>45292</v>
      </c>
      <c r="P3745" s="16">
        <v>48944</v>
      </c>
      <c r="R3745" t="s">
        <v>1286</v>
      </c>
      <c r="S3745" t="s">
        <v>1266</v>
      </c>
      <c r="T3745" t="s">
        <v>1266</v>
      </c>
      <c r="V3745" t="s">
        <v>1269</v>
      </c>
      <c r="W3745" t="s">
        <v>8426</v>
      </c>
      <c r="Y3745" t="s">
        <v>1458</v>
      </c>
      <c r="Z3745" t="s">
        <v>1459</v>
      </c>
      <c r="AA3745">
        <v>7000502617</v>
      </c>
      <c r="AB3745" t="s">
        <v>1272</v>
      </c>
      <c r="AC3745" t="s">
        <v>1536</v>
      </c>
      <c r="AD3745" s="16">
        <v>46032</v>
      </c>
      <c r="AE3745" t="s">
        <v>8470</v>
      </c>
      <c r="AK3745" t="s">
        <v>10973</v>
      </c>
      <c r="AL3745" t="s">
        <v>2331</v>
      </c>
      <c r="AM3745" t="s">
        <v>28</v>
      </c>
      <c r="AN3745" s="16">
        <v>45292</v>
      </c>
      <c r="AO3745" t="s">
        <v>10889</v>
      </c>
      <c r="AP3745" t="s">
        <v>1292</v>
      </c>
      <c r="AQ3745">
        <v>1834</v>
      </c>
      <c r="AR3745" t="s">
        <v>2332</v>
      </c>
      <c r="AS3745" t="s">
        <v>10890</v>
      </c>
      <c r="AU3745" s="17">
        <v>4166.67</v>
      </c>
      <c r="AV3745" s="17">
        <v>166.67</v>
      </c>
      <c r="AW3745" s="17">
        <v>166.67</v>
      </c>
      <c r="AX3745" s="17">
        <v>166.67</v>
      </c>
      <c r="AY3745" s="17">
        <v>166.67</v>
      </c>
      <c r="AZ3745" s="17">
        <v>166.67</v>
      </c>
      <c r="BA3745" s="17">
        <v>166.67</v>
      </c>
      <c r="BB3745" s="17">
        <v>166.67</v>
      </c>
      <c r="BC3745" s="17">
        <v>166.67</v>
      </c>
      <c r="BD3745" s="17">
        <v>166.67</v>
      </c>
      <c r="BE3745" s="17">
        <v>166.67</v>
      </c>
      <c r="BF3745" s="17">
        <v>166.67</v>
      </c>
      <c r="BG3745" s="17">
        <v>166.67</v>
      </c>
      <c r="BH3745" s="17">
        <v>2000.04</v>
      </c>
      <c r="BI3745" s="17">
        <v>2000.04</v>
      </c>
      <c r="BJ3745" s="17">
        <v>2000.04</v>
      </c>
      <c r="BK3745" s="17">
        <v>2000.04</v>
      </c>
    </row>
    <row r="3746" spans="2:63" x14ac:dyDescent="0.25">
      <c r="B3746" t="s">
        <v>8424</v>
      </c>
      <c r="C3746">
        <v>31308388</v>
      </c>
      <c r="D3746" t="s">
        <v>8471</v>
      </c>
      <c r="E3746" t="s">
        <v>1285</v>
      </c>
      <c r="F3746">
        <v>10</v>
      </c>
      <c r="G3746" t="s">
        <v>10884</v>
      </c>
      <c r="H3746" t="s">
        <v>1267</v>
      </c>
      <c r="I3746" s="33">
        <v>200000011500</v>
      </c>
      <c r="J3746" t="s">
        <v>10972</v>
      </c>
      <c r="K3746" t="s">
        <v>11857</v>
      </c>
      <c r="L3746" t="s">
        <v>10887</v>
      </c>
      <c r="N3746" s="16">
        <v>45313</v>
      </c>
      <c r="O3746" s="16">
        <v>45292</v>
      </c>
      <c r="P3746" s="16">
        <v>48944</v>
      </c>
      <c r="R3746" t="s">
        <v>1286</v>
      </c>
      <c r="S3746" t="s">
        <v>1266</v>
      </c>
      <c r="T3746" t="s">
        <v>1266</v>
      </c>
      <c r="V3746" t="s">
        <v>1269</v>
      </c>
      <c r="W3746" t="s">
        <v>8426</v>
      </c>
      <c r="Y3746" t="s">
        <v>1458</v>
      </c>
      <c r="Z3746" t="s">
        <v>1459</v>
      </c>
      <c r="AA3746">
        <v>7000502617</v>
      </c>
      <c r="AB3746" t="s">
        <v>1272</v>
      </c>
      <c r="AC3746" t="s">
        <v>1536</v>
      </c>
      <c r="AD3746" s="16">
        <v>46033</v>
      </c>
      <c r="AE3746" t="s">
        <v>8472</v>
      </c>
      <c r="AK3746" t="s">
        <v>10973</v>
      </c>
      <c r="AL3746" t="s">
        <v>2331</v>
      </c>
      <c r="AM3746" t="s">
        <v>28</v>
      </c>
      <c r="AN3746" s="16">
        <v>45292</v>
      </c>
      <c r="AO3746" t="s">
        <v>10889</v>
      </c>
      <c r="AP3746" t="s">
        <v>1292</v>
      </c>
      <c r="AQ3746">
        <v>1834</v>
      </c>
      <c r="AR3746" t="s">
        <v>2332</v>
      </c>
      <c r="AS3746" t="s">
        <v>10890</v>
      </c>
      <c r="AU3746" s="17">
        <v>10416.67</v>
      </c>
      <c r="AV3746" s="17">
        <v>416.67</v>
      </c>
      <c r="AW3746" s="17">
        <v>416.67</v>
      </c>
      <c r="AX3746" s="17">
        <v>416.67</v>
      </c>
      <c r="AY3746" s="17">
        <v>416.67</v>
      </c>
      <c r="AZ3746" s="17">
        <v>416.67</v>
      </c>
      <c r="BA3746" s="17">
        <v>416.67</v>
      </c>
      <c r="BB3746" s="17">
        <v>416.67</v>
      </c>
      <c r="BC3746" s="17">
        <v>416.67</v>
      </c>
      <c r="BD3746" s="17">
        <v>416.67</v>
      </c>
      <c r="BE3746" s="17">
        <v>416.67</v>
      </c>
      <c r="BF3746" s="17">
        <v>416.67</v>
      </c>
      <c r="BG3746" s="17">
        <v>416.67</v>
      </c>
      <c r="BH3746" s="17">
        <v>5000.04</v>
      </c>
      <c r="BI3746" s="17">
        <v>5000.04</v>
      </c>
      <c r="BJ3746" s="17">
        <v>5000.04</v>
      </c>
      <c r="BK3746" s="17">
        <v>5000.04</v>
      </c>
    </row>
    <row r="3747" spans="2:63" x14ac:dyDescent="0.25">
      <c r="B3747" t="s">
        <v>8424</v>
      </c>
      <c r="C3747">
        <v>31308389</v>
      </c>
      <c r="D3747" t="s">
        <v>8473</v>
      </c>
      <c r="E3747" t="s">
        <v>1285</v>
      </c>
      <c r="F3747">
        <v>10</v>
      </c>
      <c r="G3747" t="s">
        <v>10884</v>
      </c>
      <c r="H3747" t="s">
        <v>1267</v>
      </c>
      <c r="I3747" s="33">
        <v>200000011500</v>
      </c>
      <c r="J3747" t="s">
        <v>10972</v>
      </c>
      <c r="K3747" t="s">
        <v>11857</v>
      </c>
      <c r="L3747" t="s">
        <v>10887</v>
      </c>
      <c r="N3747" s="16">
        <v>45313</v>
      </c>
      <c r="O3747" s="16">
        <v>45292</v>
      </c>
      <c r="P3747" s="16">
        <v>48944</v>
      </c>
      <c r="R3747" t="s">
        <v>1286</v>
      </c>
      <c r="S3747" t="s">
        <v>1266</v>
      </c>
      <c r="T3747" t="s">
        <v>1266</v>
      </c>
      <c r="V3747" t="s">
        <v>1269</v>
      </c>
      <c r="W3747" t="s">
        <v>8426</v>
      </c>
      <c r="Y3747" t="s">
        <v>1458</v>
      </c>
      <c r="Z3747" t="s">
        <v>1459</v>
      </c>
      <c r="AA3747">
        <v>7000502617</v>
      </c>
      <c r="AB3747" t="s">
        <v>1272</v>
      </c>
      <c r="AC3747" t="s">
        <v>1536</v>
      </c>
      <c r="AD3747" s="16">
        <v>46032</v>
      </c>
      <c r="AE3747" t="s">
        <v>8474</v>
      </c>
      <c r="AK3747" t="s">
        <v>10973</v>
      </c>
      <c r="AL3747" t="s">
        <v>2331</v>
      </c>
      <c r="AM3747" t="s">
        <v>28</v>
      </c>
      <c r="AN3747" s="16">
        <v>45292</v>
      </c>
      <c r="AO3747" t="s">
        <v>10889</v>
      </c>
      <c r="AP3747" t="s">
        <v>1292</v>
      </c>
      <c r="AQ3747">
        <v>1834</v>
      </c>
      <c r="AR3747" t="s">
        <v>2332</v>
      </c>
      <c r="AS3747" t="s">
        <v>10890</v>
      </c>
      <c r="AU3747" s="17">
        <v>6250</v>
      </c>
      <c r="AV3747" s="17">
        <v>250</v>
      </c>
      <c r="AW3747" s="17">
        <v>250</v>
      </c>
      <c r="AX3747" s="17">
        <v>250</v>
      </c>
      <c r="AY3747" s="17">
        <v>250</v>
      </c>
      <c r="AZ3747" s="17">
        <v>250</v>
      </c>
      <c r="BA3747" s="17">
        <v>250</v>
      </c>
      <c r="BB3747" s="17">
        <v>250</v>
      </c>
      <c r="BC3747" s="17">
        <v>250</v>
      </c>
      <c r="BD3747" s="17">
        <v>250</v>
      </c>
      <c r="BE3747" s="17">
        <v>250</v>
      </c>
      <c r="BF3747" s="17">
        <v>250</v>
      </c>
      <c r="BG3747" s="17">
        <v>250</v>
      </c>
      <c r="BH3747" s="17">
        <v>3000</v>
      </c>
      <c r="BI3747" s="17">
        <v>3000</v>
      </c>
      <c r="BJ3747" s="17">
        <v>3000</v>
      </c>
      <c r="BK3747" s="17">
        <v>3000</v>
      </c>
    </row>
    <row r="3748" spans="2:63" x14ac:dyDescent="0.25">
      <c r="B3748" t="s">
        <v>8424</v>
      </c>
      <c r="C3748">
        <v>31308390</v>
      </c>
      <c r="D3748" t="s">
        <v>8475</v>
      </c>
      <c r="E3748" t="s">
        <v>1285</v>
      </c>
      <c r="F3748">
        <v>10</v>
      </c>
      <c r="G3748" t="s">
        <v>10884</v>
      </c>
      <c r="H3748" t="s">
        <v>1267</v>
      </c>
      <c r="I3748" s="33">
        <v>200000011500</v>
      </c>
      <c r="J3748" t="s">
        <v>10972</v>
      </c>
      <c r="K3748" t="s">
        <v>11857</v>
      </c>
      <c r="L3748" t="s">
        <v>10887</v>
      </c>
      <c r="N3748" s="16">
        <v>45313</v>
      </c>
      <c r="O3748" s="16">
        <v>45292</v>
      </c>
      <c r="P3748" s="16">
        <v>48944</v>
      </c>
      <c r="R3748" t="s">
        <v>1286</v>
      </c>
      <c r="S3748" t="s">
        <v>1266</v>
      </c>
      <c r="T3748" t="s">
        <v>1266</v>
      </c>
      <c r="V3748" t="s">
        <v>1269</v>
      </c>
      <c r="W3748" t="s">
        <v>8426</v>
      </c>
      <c r="Y3748" t="s">
        <v>1458</v>
      </c>
      <c r="Z3748" t="s">
        <v>1459</v>
      </c>
      <c r="AA3748">
        <v>7000502617</v>
      </c>
      <c r="AB3748" t="s">
        <v>1272</v>
      </c>
      <c r="AC3748" t="s">
        <v>1536</v>
      </c>
      <c r="AD3748" s="16">
        <v>46033</v>
      </c>
      <c r="AE3748" t="s">
        <v>8476</v>
      </c>
      <c r="AK3748" t="s">
        <v>10973</v>
      </c>
      <c r="AL3748" t="s">
        <v>2331</v>
      </c>
      <c r="AM3748" t="s">
        <v>28</v>
      </c>
      <c r="AN3748" s="16">
        <v>45292</v>
      </c>
      <c r="AO3748" t="s">
        <v>10889</v>
      </c>
      <c r="AP3748" t="s">
        <v>1292</v>
      </c>
      <c r="AQ3748">
        <v>1834</v>
      </c>
      <c r="AR3748" t="s">
        <v>2332</v>
      </c>
      <c r="AS3748" t="s">
        <v>10890</v>
      </c>
      <c r="AU3748" s="17">
        <v>6250</v>
      </c>
      <c r="AV3748" s="17">
        <v>250</v>
      </c>
      <c r="AW3748" s="17">
        <v>250</v>
      </c>
      <c r="AX3748" s="17">
        <v>250</v>
      </c>
      <c r="AY3748" s="17">
        <v>250</v>
      </c>
      <c r="AZ3748" s="17">
        <v>250</v>
      </c>
      <c r="BA3748" s="17">
        <v>250</v>
      </c>
      <c r="BB3748" s="17">
        <v>250</v>
      </c>
      <c r="BC3748" s="17">
        <v>250</v>
      </c>
      <c r="BD3748" s="17">
        <v>250</v>
      </c>
      <c r="BE3748" s="17">
        <v>250</v>
      </c>
      <c r="BF3748" s="17">
        <v>250</v>
      </c>
      <c r="BG3748" s="17">
        <v>250</v>
      </c>
      <c r="BH3748" s="17">
        <v>3000</v>
      </c>
      <c r="BI3748" s="17">
        <v>3000</v>
      </c>
      <c r="BJ3748" s="17">
        <v>3000</v>
      </c>
      <c r="BK3748" s="17">
        <v>3000</v>
      </c>
    </row>
    <row r="3749" spans="2:63" x14ac:dyDescent="0.25">
      <c r="B3749" t="s">
        <v>8424</v>
      </c>
      <c r="C3749">
        <v>31308393</v>
      </c>
      <c r="D3749" t="s">
        <v>8477</v>
      </c>
      <c r="E3749" t="s">
        <v>1285</v>
      </c>
      <c r="F3749">
        <v>10</v>
      </c>
      <c r="G3749" t="s">
        <v>10884</v>
      </c>
      <c r="H3749" t="s">
        <v>1267</v>
      </c>
      <c r="I3749" s="33">
        <v>200000011500</v>
      </c>
      <c r="J3749" t="s">
        <v>10972</v>
      </c>
      <c r="K3749" t="s">
        <v>11857</v>
      </c>
      <c r="L3749" t="s">
        <v>10887</v>
      </c>
      <c r="N3749" s="16">
        <v>45313</v>
      </c>
      <c r="O3749" s="16">
        <v>45292</v>
      </c>
      <c r="P3749" s="16">
        <v>48944</v>
      </c>
      <c r="R3749" t="s">
        <v>1286</v>
      </c>
      <c r="S3749" t="s">
        <v>1266</v>
      </c>
      <c r="T3749" t="s">
        <v>1266</v>
      </c>
      <c r="V3749" t="s">
        <v>1269</v>
      </c>
      <c r="W3749" t="s">
        <v>8426</v>
      </c>
      <c r="Y3749" t="s">
        <v>1458</v>
      </c>
      <c r="Z3749" t="s">
        <v>1459</v>
      </c>
      <c r="AA3749">
        <v>7000502617</v>
      </c>
      <c r="AB3749" t="s">
        <v>1272</v>
      </c>
      <c r="AC3749" t="s">
        <v>1536</v>
      </c>
      <c r="AD3749" s="16">
        <v>46033</v>
      </c>
      <c r="AE3749" t="s">
        <v>8478</v>
      </c>
      <c r="AK3749" t="s">
        <v>10973</v>
      </c>
      <c r="AL3749" t="s">
        <v>2331</v>
      </c>
      <c r="AM3749" t="s">
        <v>28</v>
      </c>
      <c r="AN3749" s="16">
        <v>45292</v>
      </c>
      <c r="AO3749" t="s">
        <v>10889</v>
      </c>
      <c r="AP3749" t="s">
        <v>1292</v>
      </c>
      <c r="AQ3749">
        <v>1834</v>
      </c>
      <c r="AR3749" t="s">
        <v>2332</v>
      </c>
      <c r="AS3749" t="s">
        <v>10890</v>
      </c>
      <c r="AU3749" s="17">
        <v>6250</v>
      </c>
      <c r="AV3749" s="17">
        <v>250</v>
      </c>
      <c r="AW3749" s="17">
        <v>250</v>
      </c>
      <c r="AX3749" s="17">
        <v>250</v>
      </c>
      <c r="AY3749" s="17">
        <v>250</v>
      </c>
      <c r="AZ3749" s="17">
        <v>250</v>
      </c>
      <c r="BA3749" s="17">
        <v>250</v>
      </c>
      <c r="BB3749" s="17">
        <v>250</v>
      </c>
      <c r="BC3749" s="17">
        <v>250</v>
      </c>
      <c r="BD3749" s="17">
        <v>250</v>
      </c>
      <c r="BE3749" s="17">
        <v>250</v>
      </c>
      <c r="BF3749" s="17">
        <v>250</v>
      </c>
      <c r="BG3749" s="17">
        <v>250</v>
      </c>
      <c r="BH3749" s="17">
        <v>3000</v>
      </c>
      <c r="BI3749" s="17">
        <v>3000</v>
      </c>
      <c r="BJ3749" s="17">
        <v>3000</v>
      </c>
      <c r="BK3749" s="17">
        <v>3000</v>
      </c>
    </row>
    <row r="3750" spans="2:63" x14ac:dyDescent="0.25">
      <c r="B3750" t="s">
        <v>8424</v>
      </c>
      <c r="C3750">
        <v>31310207</v>
      </c>
      <c r="D3750" t="s">
        <v>8479</v>
      </c>
      <c r="E3750" t="s">
        <v>1285</v>
      </c>
      <c r="F3750">
        <v>10</v>
      </c>
      <c r="G3750" t="s">
        <v>10884</v>
      </c>
      <c r="H3750" t="s">
        <v>1267</v>
      </c>
      <c r="I3750" s="33">
        <v>200000011500</v>
      </c>
      <c r="J3750" t="s">
        <v>10972</v>
      </c>
      <c r="K3750" t="s">
        <v>11857</v>
      </c>
      <c r="L3750" t="s">
        <v>10887</v>
      </c>
      <c r="N3750" s="16">
        <v>45408</v>
      </c>
      <c r="O3750" s="16">
        <v>45352</v>
      </c>
      <c r="P3750" s="16">
        <v>49003</v>
      </c>
      <c r="R3750" t="s">
        <v>1286</v>
      </c>
      <c r="S3750" t="s">
        <v>1266</v>
      </c>
      <c r="T3750" t="s">
        <v>1266</v>
      </c>
      <c r="V3750" t="s">
        <v>1269</v>
      </c>
      <c r="W3750" t="s">
        <v>8426</v>
      </c>
      <c r="Y3750" t="s">
        <v>1458</v>
      </c>
      <c r="Z3750" t="s">
        <v>1459</v>
      </c>
      <c r="AA3750">
        <v>7000502617</v>
      </c>
      <c r="AB3750" t="s">
        <v>1272</v>
      </c>
      <c r="AC3750" t="s">
        <v>1536</v>
      </c>
      <c r="AD3750" s="16">
        <v>46033</v>
      </c>
      <c r="AE3750" t="s">
        <v>8480</v>
      </c>
      <c r="AK3750" t="s">
        <v>10973</v>
      </c>
      <c r="AL3750" t="s">
        <v>2331</v>
      </c>
      <c r="AM3750" t="s">
        <v>28</v>
      </c>
      <c r="AN3750" s="16">
        <v>45352</v>
      </c>
      <c r="AO3750" t="s">
        <v>10889</v>
      </c>
      <c r="AP3750" t="s">
        <v>1292</v>
      </c>
      <c r="AQ3750">
        <v>1834</v>
      </c>
      <c r="AR3750" t="s">
        <v>2332</v>
      </c>
      <c r="AS3750" t="s">
        <v>10890</v>
      </c>
      <c r="AU3750" s="17">
        <v>6250</v>
      </c>
      <c r="AV3750" s="17">
        <v>250</v>
      </c>
      <c r="AW3750" s="17">
        <v>250</v>
      </c>
      <c r="AX3750" s="17">
        <v>250</v>
      </c>
      <c r="AY3750" s="17">
        <v>250</v>
      </c>
      <c r="AZ3750" s="17">
        <v>250</v>
      </c>
      <c r="BA3750" s="17">
        <v>250</v>
      </c>
      <c r="BB3750" s="17">
        <v>250</v>
      </c>
      <c r="BC3750" s="17">
        <v>250</v>
      </c>
      <c r="BD3750" s="17">
        <v>250</v>
      </c>
      <c r="BE3750" s="17">
        <v>250</v>
      </c>
      <c r="BF3750" s="17">
        <v>250</v>
      </c>
      <c r="BG3750" s="17">
        <v>250</v>
      </c>
      <c r="BH3750" s="17">
        <v>3000</v>
      </c>
      <c r="BI3750" s="17">
        <v>3000</v>
      </c>
      <c r="BJ3750" s="17">
        <v>3000</v>
      </c>
      <c r="BK3750" s="17">
        <v>3000</v>
      </c>
    </row>
    <row r="3751" spans="2:63" x14ac:dyDescent="0.25">
      <c r="B3751" t="s">
        <v>8424</v>
      </c>
      <c r="C3751">
        <v>31310440</v>
      </c>
      <c r="D3751" t="s">
        <v>8481</v>
      </c>
      <c r="E3751" t="s">
        <v>1285</v>
      </c>
      <c r="F3751">
        <v>10</v>
      </c>
      <c r="G3751" t="s">
        <v>10884</v>
      </c>
      <c r="H3751" t="s">
        <v>1267</v>
      </c>
      <c r="I3751" s="33">
        <v>200000011500</v>
      </c>
      <c r="J3751" t="s">
        <v>10972</v>
      </c>
      <c r="K3751" t="s">
        <v>11857</v>
      </c>
      <c r="L3751" t="s">
        <v>10887</v>
      </c>
      <c r="N3751" s="16">
        <v>45427</v>
      </c>
      <c r="O3751" s="16">
        <v>45413</v>
      </c>
      <c r="P3751" s="16">
        <v>49064</v>
      </c>
      <c r="R3751" t="s">
        <v>1286</v>
      </c>
      <c r="S3751" t="s">
        <v>1266</v>
      </c>
      <c r="T3751" t="s">
        <v>1266</v>
      </c>
      <c r="V3751" t="s">
        <v>1269</v>
      </c>
      <c r="W3751" t="s">
        <v>8426</v>
      </c>
      <c r="Y3751" t="s">
        <v>1458</v>
      </c>
      <c r="Z3751" t="s">
        <v>1459</v>
      </c>
      <c r="AA3751">
        <v>7000502617</v>
      </c>
      <c r="AB3751" t="s">
        <v>1272</v>
      </c>
      <c r="AC3751" t="s">
        <v>1536</v>
      </c>
      <c r="AD3751" s="16">
        <v>46033</v>
      </c>
      <c r="AE3751" t="s">
        <v>8482</v>
      </c>
      <c r="AK3751" t="s">
        <v>10973</v>
      </c>
      <c r="AL3751" t="s">
        <v>2331</v>
      </c>
      <c r="AM3751" t="s">
        <v>28</v>
      </c>
      <c r="AN3751" s="16">
        <v>45413</v>
      </c>
      <c r="AO3751" t="s">
        <v>10889</v>
      </c>
      <c r="AP3751" t="s">
        <v>1292</v>
      </c>
      <c r="AQ3751">
        <v>1834</v>
      </c>
      <c r="AR3751" t="s">
        <v>2332</v>
      </c>
      <c r="AS3751" t="s">
        <v>10890</v>
      </c>
      <c r="AU3751" s="17">
        <v>6250</v>
      </c>
      <c r="AV3751" s="17">
        <v>250</v>
      </c>
      <c r="AW3751" s="17">
        <v>250</v>
      </c>
      <c r="AX3751" s="17">
        <v>250</v>
      </c>
      <c r="AY3751" s="17">
        <v>250</v>
      </c>
      <c r="AZ3751" s="17">
        <v>250</v>
      </c>
      <c r="BA3751" s="17">
        <v>250</v>
      </c>
      <c r="BB3751" s="17">
        <v>250</v>
      </c>
      <c r="BC3751" s="17">
        <v>250</v>
      </c>
      <c r="BD3751" s="17">
        <v>250</v>
      </c>
      <c r="BE3751" s="17">
        <v>250</v>
      </c>
      <c r="BF3751" s="17">
        <v>250</v>
      </c>
      <c r="BG3751" s="17">
        <v>250</v>
      </c>
      <c r="BH3751" s="17">
        <v>3000</v>
      </c>
      <c r="BI3751" s="17">
        <v>3000</v>
      </c>
      <c r="BJ3751" s="17">
        <v>3000</v>
      </c>
      <c r="BK3751" s="17">
        <v>3000</v>
      </c>
    </row>
    <row r="3752" spans="2:63" x14ac:dyDescent="0.25">
      <c r="B3752" t="s">
        <v>8424</v>
      </c>
      <c r="C3752">
        <v>31310845</v>
      </c>
      <c r="D3752" t="s">
        <v>8483</v>
      </c>
      <c r="E3752" t="s">
        <v>1285</v>
      </c>
      <c r="F3752">
        <v>10</v>
      </c>
      <c r="G3752" t="s">
        <v>10884</v>
      </c>
      <c r="H3752" t="s">
        <v>1267</v>
      </c>
      <c r="I3752" s="33">
        <v>200000011500</v>
      </c>
      <c r="J3752" t="s">
        <v>10972</v>
      </c>
      <c r="K3752" t="s">
        <v>11857</v>
      </c>
      <c r="L3752" t="s">
        <v>10887</v>
      </c>
      <c r="N3752" s="16">
        <v>45450</v>
      </c>
      <c r="O3752" s="16">
        <v>45444</v>
      </c>
      <c r="P3752" s="16">
        <v>49095</v>
      </c>
      <c r="R3752" t="s">
        <v>1286</v>
      </c>
      <c r="S3752" t="s">
        <v>1266</v>
      </c>
      <c r="T3752" t="s">
        <v>1266</v>
      </c>
      <c r="V3752" t="s">
        <v>1269</v>
      </c>
      <c r="W3752" t="s">
        <v>8426</v>
      </c>
      <c r="Y3752" t="s">
        <v>1458</v>
      </c>
      <c r="Z3752" t="s">
        <v>1459</v>
      </c>
      <c r="AA3752">
        <v>7000502617</v>
      </c>
      <c r="AB3752" t="s">
        <v>1272</v>
      </c>
      <c r="AC3752" t="s">
        <v>1536</v>
      </c>
      <c r="AD3752" s="16">
        <v>46033</v>
      </c>
      <c r="AE3752" t="s">
        <v>8484</v>
      </c>
      <c r="AK3752" t="s">
        <v>10973</v>
      </c>
      <c r="AL3752" t="s">
        <v>2331</v>
      </c>
      <c r="AM3752" t="s">
        <v>28</v>
      </c>
      <c r="AN3752" s="16">
        <v>45444</v>
      </c>
      <c r="AO3752" t="s">
        <v>10889</v>
      </c>
      <c r="AP3752" t="s">
        <v>1292</v>
      </c>
      <c r="AQ3752">
        <v>1834</v>
      </c>
      <c r="AR3752" t="s">
        <v>2332</v>
      </c>
      <c r="AS3752" t="s">
        <v>10890</v>
      </c>
      <c r="AU3752" s="17">
        <v>6250</v>
      </c>
      <c r="AV3752" s="17">
        <v>250</v>
      </c>
      <c r="AW3752" s="17">
        <v>250</v>
      </c>
      <c r="AX3752" s="17">
        <v>250</v>
      </c>
      <c r="AY3752" s="17">
        <v>250</v>
      </c>
      <c r="AZ3752" s="17">
        <v>250</v>
      </c>
      <c r="BA3752" s="17">
        <v>250</v>
      </c>
      <c r="BB3752" s="17">
        <v>250</v>
      </c>
      <c r="BC3752" s="17">
        <v>250</v>
      </c>
      <c r="BD3752" s="17">
        <v>250</v>
      </c>
      <c r="BE3752" s="17">
        <v>250</v>
      </c>
      <c r="BF3752" s="17">
        <v>250</v>
      </c>
      <c r="BG3752" s="17">
        <v>250</v>
      </c>
      <c r="BH3752" s="17">
        <v>3000</v>
      </c>
      <c r="BI3752" s="17">
        <v>3000</v>
      </c>
      <c r="BJ3752" s="17">
        <v>3000</v>
      </c>
      <c r="BK3752" s="17">
        <v>3000</v>
      </c>
    </row>
    <row r="3753" spans="2:63" x14ac:dyDescent="0.25">
      <c r="B3753" t="s">
        <v>8424</v>
      </c>
      <c r="C3753">
        <v>31310846</v>
      </c>
      <c r="D3753" t="s">
        <v>8485</v>
      </c>
      <c r="E3753" t="s">
        <v>1285</v>
      </c>
      <c r="F3753">
        <v>10</v>
      </c>
      <c r="G3753" t="s">
        <v>10884</v>
      </c>
      <c r="H3753" t="s">
        <v>1267</v>
      </c>
      <c r="I3753" s="33">
        <v>200000011500</v>
      </c>
      <c r="J3753" t="s">
        <v>10972</v>
      </c>
      <c r="K3753" t="s">
        <v>10972</v>
      </c>
      <c r="L3753" t="s">
        <v>10887</v>
      </c>
      <c r="N3753" s="16">
        <v>45450</v>
      </c>
      <c r="O3753" s="16">
        <v>45444</v>
      </c>
      <c r="P3753" s="16">
        <v>49095</v>
      </c>
      <c r="R3753" t="s">
        <v>1286</v>
      </c>
      <c r="S3753" t="s">
        <v>1266</v>
      </c>
      <c r="T3753" t="s">
        <v>1266</v>
      </c>
      <c r="V3753" t="s">
        <v>1269</v>
      </c>
      <c r="W3753" t="s">
        <v>8426</v>
      </c>
      <c r="Y3753" t="s">
        <v>1458</v>
      </c>
      <c r="Z3753" t="s">
        <v>1459</v>
      </c>
      <c r="AA3753">
        <v>7000502617</v>
      </c>
      <c r="AB3753" t="s">
        <v>1272</v>
      </c>
      <c r="AC3753" t="s">
        <v>1536</v>
      </c>
      <c r="AD3753" s="16">
        <v>46033</v>
      </c>
      <c r="AE3753" t="s">
        <v>8486</v>
      </c>
      <c r="AK3753" t="s">
        <v>10908</v>
      </c>
      <c r="AL3753" t="s">
        <v>4696</v>
      </c>
      <c r="AM3753" t="s">
        <v>28</v>
      </c>
      <c r="AN3753" s="16">
        <v>45444</v>
      </c>
      <c r="AO3753" t="s">
        <v>10889</v>
      </c>
      <c r="AP3753" t="s">
        <v>1292</v>
      </c>
      <c r="AQ3753">
        <v>1834</v>
      </c>
      <c r="AR3753" t="s">
        <v>2332</v>
      </c>
      <c r="AS3753" t="s">
        <v>10890</v>
      </c>
      <c r="AU3753" s="17">
        <v>10416.67</v>
      </c>
      <c r="AV3753" s="17">
        <v>416.67</v>
      </c>
      <c r="AW3753" s="17">
        <v>416.67</v>
      </c>
      <c r="AX3753" s="17">
        <v>416.67</v>
      </c>
      <c r="AY3753" s="17">
        <v>416.67</v>
      </c>
      <c r="AZ3753" s="17">
        <v>416.67</v>
      </c>
      <c r="BA3753" s="17">
        <v>416.67</v>
      </c>
      <c r="BB3753" s="17">
        <v>416.67</v>
      </c>
      <c r="BC3753" s="17">
        <v>416.67</v>
      </c>
      <c r="BD3753" s="17">
        <v>416.67</v>
      </c>
      <c r="BE3753" s="17">
        <v>416.67</v>
      </c>
      <c r="BF3753" s="17">
        <v>416.67</v>
      </c>
      <c r="BG3753" s="17">
        <v>416.67</v>
      </c>
      <c r="BH3753" s="17">
        <v>5000.04</v>
      </c>
      <c r="BI3753" s="17">
        <v>5000.04</v>
      </c>
      <c r="BJ3753" s="17">
        <v>5000.04</v>
      </c>
      <c r="BK3753" s="17">
        <v>5000.04</v>
      </c>
    </row>
    <row r="3754" spans="2:63" x14ac:dyDescent="0.25">
      <c r="B3754" t="s">
        <v>8424</v>
      </c>
      <c r="C3754">
        <v>31312280</v>
      </c>
      <c r="D3754" t="s">
        <v>8487</v>
      </c>
      <c r="E3754" t="s">
        <v>1285</v>
      </c>
      <c r="F3754">
        <v>10</v>
      </c>
      <c r="G3754" t="s">
        <v>10884</v>
      </c>
      <c r="H3754" t="s">
        <v>1267</v>
      </c>
      <c r="I3754" s="33">
        <v>200000011500</v>
      </c>
      <c r="J3754" t="s">
        <v>10972</v>
      </c>
      <c r="K3754" t="s">
        <v>10972</v>
      </c>
      <c r="L3754" t="s">
        <v>10887</v>
      </c>
      <c r="N3754" s="16">
        <v>45553</v>
      </c>
      <c r="O3754" s="16">
        <v>45536</v>
      </c>
      <c r="P3754" s="16">
        <v>49187</v>
      </c>
      <c r="R3754" t="s">
        <v>1286</v>
      </c>
      <c r="S3754" t="s">
        <v>1266</v>
      </c>
      <c r="T3754" t="s">
        <v>1266</v>
      </c>
      <c r="V3754" t="s">
        <v>1269</v>
      </c>
      <c r="W3754" t="s">
        <v>8426</v>
      </c>
      <c r="Y3754" t="s">
        <v>1458</v>
      </c>
      <c r="Z3754" t="s">
        <v>1459</v>
      </c>
      <c r="AA3754">
        <v>7000502617</v>
      </c>
      <c r="AB3754" t="s">
        <v>1272</v>
      </c>
      <c r="AC3754" t="s">
        <v>1536</v>
      </c>
      <c r="AD3754" s="16">
        <v>46033</v>
      </c>
      <c r="AE3754" t="s">
        <v>8488</v>
      </c>
      <c r="AK3754" t="s">
        <v>10908</v>
      </c>
      <c r="AL3754" t="s">
        <v>4696</v>
      </c>
      <c r="AM3754" t="s">
        <v>28</v>
      </c>
      <c r="AN3754" s="16">
        <v>45536</v>
      </c>
      <c r="AO3754" t="s">
        <v>10889</v>
      </c>
      <c r="AP3754" t="s">
        <v>1292</v>
      </c>
      <c r="AQ3754">
        <v>1834</v>
      </c>
      <c r="AR3754" t="s">
        <v>2332</v>
      </c>
      <c r="AS3754" t="s">
        <v>10890</v>
      </c>
      <c r="AU3754" s="17">
        <v>6250</v>
      </c>
      <c r="AV3754" s="17">
        <v>250</v>
      </c>
      <c r="AW3754" s="17">
        <v>250</v>
      </c>
      <c r="AX3754" s="17">
        <v>250</v>
      </c>
      <c r="AY3754" s="17">
        <v>250</v>
      </c>
      <c r="AZ3754" s="17">
        <v>250</v>
      </c>
      <c r="BA3754" s="17">
        <v>250</v>
      </c>
      <c r="BB3754" s="17">
        <v>250</v>
      </c>
      <c r="BC3754" s="17">
        <v>250</v>
      </c>
      <c r="BD3754" s="17">
        <v>250</v>
      </c>
      <c r="BE3754" s="17">
        <v>250</v>
      </c>
      <c r="BF3754" s="17">
        <v>250</v>
      </c>
      <c r="BG3754" s="17">
        <v>250</v>
      </c>
      <c r="BH3754" s="17">
        <v>3000</v>
      </c>
      <c r="BI3754" s="17">
        <v>3000</v>
      </c>
      <c r="BJ3754" s="17">
        <v>3000</v>
      </c>
      <c r="BK3754" s="17">
        <v>3000</v>
      </c>
    </row>
    <row r="3755" spans="2:63" x14ac:dyDescent="0.25">
      <c r="B3755" t="s">
        <v>8424</v>
      </c>
      <c r="C3755">
        <v>31312281</v>
      </c>
      <c r="D3755" t="s">
        <v>8489</v>
      </c>
      <c r="E3755" t="s">
        <v>1285</v>
      </c>
      <c r="F3755">
        <v>10</v>
      </c>
      <c r="G3755" t="s">
        <v>10884</v>
      </c>
      <c r="H3755" t="s">
        <v>1267</v>
      </c>
      <c r="I3755" s="33">
        <v>200000011500</v>
      </c>
      <c r="J3755" t="s">
        <v>10972</v>
      </c>
      <c r="K3755" t="s">
        <v>10972</v>
      </c>
      <c r="L3755" t="s">
        <v>10887</v>
      </c>
      <c r="N3755" s="16">
        <v>45553</v>
      </c>
      <c r="O3755" s="16">
        <v>45536</v>
      </c>
      <c r="P3755" s="16">
        <v>49187</v>
      </c>
      <c r="R3755" t="s">
        <v>1286</v>
      </c>
      <c r="S3755" t="s">
        <v>1266</v>
      </c>
      <c r="T3755" t="s">
        <v>1266</v>
      </c>
      <c r="V3755" t="s">
        <v>1269</v>
      </c>
      <c r="W3755" t="s">
        <v>8426</v>
      </c>
      <c r="Y3755" t="s">
        <v>1458</v>
      </c>
      <c r="Z3755" t="s">
        <v>1459</v>
      </c>
      <c r="AA3755">
        <v>7000502617</v>
      </c>
      <c r="AB3755" t="s">
        <v>1272</v>
      </c>
      <c r="AC3755" t="s">
        <v>1536</v>
      </c>
      <c r="AD3755" s="16">
        <v>46033</v>
      </c>
      <c r="AE3755" t="s">
        <v>8490</v>
      </c>
      <c r="AK3755" t="s">
        <v>10908</v>
      </c>
      <c r="AL3755" t="s">
        <v>4696</v>
      </c>
      <c r="AM3755" t="s">
        <v>28</v>
      </c>
      <c r="AN3755" s="16">
        <v>45536</v>
      </c>
      <c r="AO3755" t="s">
        <v>10889</v>
      </c>
      <c r="AP3755" t="s">
        <v>1292</v>
      </c>
      <c r="AQ3755">
        <v>1834</v>
      </c>
      <c r="AR3755" t="s">
        <v>2332</v>
      </c>
      <c r="AS3755" t="s">
        <v>10890</v>
      </c>
      <c r="AU3755" s="17">
        <v>10416.67</v>
      </c>
      <c r="AV3755" s="17">
        <v>416.67</v>
      </c>
      <c r="AW3755" s="17">
        <v>416.67</v>
      </c>
      <c r="AX3755" s="17">
        <v>416.67</v>
      </c>
      <c r="AY3755" s="17">
        <v>416.67</v>
      </c>
      <c r="AZ3755" s="17">
        <v>416.67</v>
      </c>
      <c r="BA3755" s="17">
        <v>416.67</v>
      </c>
      <c r="BB3755" s="17">
        <v>416.67</v>
      </c>
      <c r="BC3755" s="17">
        <v>416.67</v>
      </c>
      <c r="BD3755" s="17">
        <v>416.67</v>
      </c>
      <c r="BE3755" s="17">
        <v>416.67</v>
      </c>
      <c r="BF3755" s="17">
        <v>416.67</v>
      </c>
      <c r="BG3755" s="17">
        <v>416.67</v>
      </c>
      <c r="BH3755" s="17">
        <v>5000.04</v>
      </c>
      <c r="BI3755" s="17">
        <v>5000.04</v>
      </c>
      <c r="BJ3755" s="17">
        <v>5000.04</v>
      </c>
      <c r="BK3755" s="17">
        <v>5000.04</v>
      </c>
    </row>
    <row r="3756" spans="2:63" x14ac:dyDescent="0.25">
      <c r="B3756" t="s">
        <v>8424</v>
      </c>
      <c r="C3756">
        <v>31312730</v>
      </c>
      <c r="D3756" t="s">
        <v>8491</v>
      </c>
      <c r="E3756" t="s">
        <v>1285</v>
      </c>
      <c r="F3756">
        <v>10</v>
      </c>
      <c r="G3756" t="s">
        <v>10884</v>
      </c>
      <c r="H3756" t="s">
        <v>1267</v>
      </c>
      <c r="I3756" s="33">
        <v>200000011500</v>
      </c>
      <c r="J3756" t="s">
        <v>10972</v>
      </c>
      <c r="K3756" t="s">
        <v>10972</v>
      </c>
      <c r="L3756" t="s">
        <v>10887</v>
      </c>
      <c r="N3756" s="16">
        <v>45588</v>
      </c>
      <c r="O3756" s="16">
        <v>45566</v>
      </c>
      <c r="P3756" s="16">
        <v>49217</v>
      </c>
      <c r="R3756" t="s">
        <v>1286</v>
      </c>
      <c r="S3756" t="s">
        <v>1266</v>
      </c>
      <c r="T3756" t="s">
        <v>1266</v>
      </c>
      <c r="V3756" t="s">
        <v>1269</v>
      </c>
      <c r="W3756" t="s">
        <v>8426</v>
      </c>
      <c r="Y3756" t="s">
        <v>1458</v>
      </c>
      <c r="Z3756" t="s">
        <v>1289</v>
      </c>
      <c r="AA3756">
        <v>7000502617</v>
      </c>
      <c r="AB3756" t="s">
        <v>1272</v>
      </c>
      <c r="AC3756" t="s">
        <v>1536</v>
      </c>
      <c r="AD3756" s="16">
        <v>46033</v>
      </c>
      <c r="AE3756" t="s">
        <v>8492</v>
      </c>
      <c r="AK3756" t="s">
        <v>10908</v>
      </c>
      <c r="AL3756" t="s">
        <v>4696</v>
      </c>
      <c r="AM3756" t="s">
        <v>28</v>
      </c>
      <c r="AN3756" s="16">
        <v>45566</v>
      </c>
      <c r="AO3756" t="s">
        <v>10889</v>
      </c>
      <c r="AP3756" t="s">
        <v>1292</v>
      </c>
      <c r="AQ3756">
        <v>1834</v>
      </c>
      <c r="AR3756" t="s">
        <v>2332</v>
      </c>
      <c r="AS3756" t="s">
        <v>10890</v>
      </c>
      <c r="AU3756" s="17">
        <v>10416.66</v>
      </c>
      <c r="AV3756" s="17">
        <v>416.67</v>
      </c>
      <c r="AW3756" s="17">
        <v>416.67</v>
      </c>
      <c r="AX3756" s="17">
        <v>416.67</v>
      </c>
      <c r="AY3756" s="17">
        <v>416.67</v>
      </c>
      <c r="AZ3756" s="17">
        <v>416.67</v>
      </c>
      <c r="BA3756" s="17">
        <v>416.67</v>
      </c>
      <c r="BB3756" s="17">
        <v>416.67</v>
      </c>
      <c r="BC3756" s="17">
        <v>416.67</v>
      </c>
      <c r="BD3756" s="17">
        <v>416.67</v>
      </c>
      <c r="BE3756" s="17">
        <v>416.67</v>
      </c>
      <c r="BF3756" s="17">
        <v>416.67</v>
      </c>
      <c r="BG3756" s="17">
        <v>416.67</v>
      </c>
      <c r="BH3756" s="17">
        <v>5000.04</v>
      </c>
      <c r="BI3756" s="17">
        <v>5000.04</v>
      </c>
      <c r="BJ3756" s="17">
        <v>5000.04</v>
      </c>
      <c r="BK3756" s="17">
        <v>5000.04</v>
      </c>
    </row>
    <row r="3757" spans="2:63" x14ac:dyDescent="0.25">
      <c r="B3757" t="s">
        <v>8424</v>
      </c>
      <c r="C3757">
        <v>31313228</v>
      </c>
      <c r="D3757" t="s">
        <v>8493</v>
      </c>
      <c r="E3757" t="s">
        <v>1285</v>
      </c>
      <c r="F3757">
        <v>10</v>
      </c>
      <c r="G3757" t="s">
        <v>10884</v>
      </c>
      <c r="H3757" t="s">
        <v>1267</v>
      </c>
      <c r="I3757" s="33">
        <v>200000011500</v>
      </c>
      <c r="J3757" t="s">
        <v>10972</v>
      </c>
      <c r="K3757" t="s">
        <v>10972</v>
      </c>
      <c r="L3757" t="s">
        <v>10887</v>
      </c>
      <c r="N3757" s="16">
        <v>45621</v>
      </c>
      <c r="O3757" s="16">
        <v>45627</v>
      </c>
      <c r="P3757" s="16">
        <v>49278</v>
      </c>
      <c r="R3757" t="s">
        <v>1286</v>
      </c>
      <c r="S3757" t="s">
        <v>1266</v>
      </c>
      <c r="T3757" t="s">
        <v>1266</v>
      </c>
      <c r="V3757" t="s">
        <v>1269</v>
      </c>
      <c r="W3757" t="s">
        <v>8426</v>
      </c>
      <c r="Y3757" t="s">
        <v>1458</v>
      </c>
      <c r="Z3757" t="s">
        <v>1459</v>
      </c>
      <c r="AA3757">
        <v>7000502617</v>
      </c>
      <c r="AB3757" t="s">
        <v>1272</v>
      </c>
      <c r="AC3757" t="s">
        <v>1536</v>
      </c>
      <c r="AD3757" s="16">
        <v>46033</v>
      </c>
      <c r="AE3757" t="s">
        <v>8494</v>
      </c>
      <c r="AK3757" t="s">
        <v>10908</v>
      </c>
      <c r="AL3757" t="s">
        <v>4696</v>
      </c>
      <c r="AM3757" t="s">
        <v>28</v>
      </c>
      <c r="AN3757" s="16">
        <v>45627</v>
      </c>
      <c r="AO3757" t="s">
        <v>10889</v>
      </c>
      <c r="AP3757" t="s">
        <v>1292</v>
      </c>
      <c r="AQ3757">
        <v>1834</v>
      </c>
      <c r="AR3757" t="s">
        <v>2332</v>
      </c>
      <c r="AS3757" t="s">
        <v>10890</v>
      </c>
      <c r="AU3757" s="17">
        <v>6250</v>
      </c>
      <c r="AV3757" s="17">
        <v>250</v>
      </c>
      <c r="AW3757" s="17">
        <v>250</v>
      </c>
      <c r="AX3757" s="17">
        <v>250</v>
      </c>
      <c r="AY3757" s="17">
        <v>250</v>
      </c>
      <c r="AZ3757" s="17">
        <v>250</v>
      </c>
      <c r="BA3757" s="17">
        <v>250</v>
      </c>
      <c r="BB3757" s="17">
        <v>250</v>
      </c>
      <c r="BC3757" s="17">
        <v>250</v>
      </c>
      <c r="BD3757" s="17">
        <v>250</v>
      </c>
      <c r="BE3757" s="17">
        <v>250</v>
      </c>
      <c r="BF3757" s="17">
        <v>250</v>
      </c>
      <c r="BG3757" s="17">
        <v>250</v>
      </c>
      <c r="BH3757" s="17">
        <v>3000</v>
      </c>
      <c r="BI3757" s="17">
        <v>3000</v>
      </c>
      <c r="BJ3757" s="17">
        <v>3000</v>
      </c>
      <c r="BK3757" s="17">
        <v>3000</v>
      </c>
    </row>
    <row r="3758" spans="2:63" x14ac:dyDescent="0.25">
      <c r="B3758" t="s">
        <v>8424</v>
      </c>
      <c r="C3758">
        <v>31313263</v>
      </c>
      <c r="D3758" t="s">
        <v>8495</v>
      </c>
      <c r="E3758" t="s">
        <v>1285</v>
      </c>
      <c r="F3758">
        <v>10</v>
      </c>
      <c r="G3758" t="s">
        <v>10884</v>
      </c>
      <c r="H3758" t="s">
        <v>1267</v>
      </c>
      <c r="I3758" s="33">
        <v>200000011500</v>
      </c>
      <c r="J3758" t="s">
        <v>10972</v>
      </c>
      <c r="K3758" t="s">
        <v>10972</v>
      </c>
      <c r="L3758" t="s">
        <v>10887</v>
      </c>
      <c r="N3758" s="16">
        <v>45622</v>
      </c>
      <c r="O3758" s="16">
        <v>45627</v>
      </c>
      <c r="P3758" s="16">
        <v>49278</v>
      </c>
      <c r="R3758" t="s">
        <v>1286</v>
      </c>
      <c r="S3758" t="s">
        <v>1266</v>
      </c>
      <c r="T3758" t="s">
        <v>1266</v>
      </c>
      <c r="V3758" t="s">
        <v>1269</v>
      </c>
      <c r="W3758" t="s">
        <v>8426</v>
      </c>
      <c r="Y3758" t="s">
        <v>1458</v>
      </c>
      <c r="Z3758" t="s">
        <v>1289</v>
      </c>
      <c r="AA3758">
        <v>7000502617</v>
      </c>
      <c r="AB3758" t="s">
        <v>1272</v>
      </c>
      <c r="AC3758" t="s">
        <v>1536</v>
      </c>
      <c r="AD3758" s="16">
        <v>46033</v>
      </c>
      <c r="AE3758" t="s">
        <v>8496</v>
      </c>
      <c r="AK3758" t="s">
        <v>10908</v>
      </c>
      <c r="AL3758" t="s">
        <v>4696</v>
      </c>
      <c r="AM3758" t="s">
        <v>28</v>
      </c>
      <c r="AN3758" s="16">
        <v>45627</v>
      </c>
      <c r="AO3758" t="s">
        <v>10889</v>
      </c>
      <c r="AP3758" t="s">
        <v>1292</v>
      </c>
      <c r="AQ3758">
        <v>1834</v>
      </c>
      <c r="AR3758" t="s">
        <v>2332</v>
      </c>
      <c r="AS3758" t="s">
        <v>10890</v>
      </c>
      <c r="AU3758" s="17">
        <v>10416.67</v>
      </c>
      <c r="AV3758" s="17">
        <v>416.67</v>
      </c>
      <c r="AW3758" s="17">
        <v>416.67</v>
      </c>
      <c r="AX3758" s="17">
        <v>416.67</v>
      </c>
      <c r="AY3758" s="17">
        <v>416.67</v>
      </c>
      <c r="AZ3758" s="17">
        <v>416.67</v>
      </c>
      <c r="BA3758" s="17">
        <v>416.67</v>
      </c>
      <c r="BB3758" s="17">
        <v>416.67</v>
      </c>
      <c r="BC3758" s="17">
        <v>416.67</v>
      </c>
      <c r="BD3758" s="17">
        <v>416.67</v>
      </c>
      <c r="BE3758" s="17">
        <v>416.67</v>
      </c>
      <c r="BF3758" s="17">
        <v>416.67</v>
      </c>
      <c r="BG3758" s="17">
        <v>416.67</v>
      </c>
      <c r="BH3758" s="17">
        <v>5000.04</v>
      </c>
      <c r="BI3758" s="17">
        <v>5000.04</v>
      </c>
      <c r="BJ3758" s="17">
        <v>5000.04</v>
      </c>
      <c r="BK3758" s="17">
        <v>5000.04</v>
      </c>
    </row>
    <row r="3759" spans="2:63" x14ac:dyDescent="0.25">
      <c r="B3759" t="s">
        <v>8424</v>
      </c>
      <c r="C3759">
        <v>31316237</v>
      </c>
      <c r="D3759" t="s">
        <v>8497</v>
      </c>
      <c r="E3759" t="s">
        <v>1285</v>
      </c>
      <c r="F3759">
        <v>10</v>
      </c>
      <c r="G3759" t="s">
        <v>10884</v>
      </c>
      <c r="H3759" t="s">
        <v>1267</v>
      </c>
      <c r="I3759" s="33">
        <v>200000011500</v>
      </c>
      <c r="J3759" t="s">
        <v>10972</v>
      </c>
      <c r="K3759" t="s">
        <v>10972</v>
      </c>
      <c r="L3759" t="s">
        <v>10887</v>
      </c>
      <c r="N3759" s="16">
        <v>45736</v>
      </c>
      <c r="O3759" s="16">
        <v>45717</v>
      </c>
      <c r="P3759" s="16">
        <v>49368</v>
      </c>
      <c r="R3759" t="s">
        <v>1286</v>
      </c>
      <c r="S3759" t="s">
        <v>1266</v>
      </c>
      <c r="T3759" t="s">
        <v>1266</v>
      </c>
      <c r="V3759" t="s">
        <v>1269</v>
      </c>
      <c r="W3759" t="s">
        <v>8426</v>
      </c>
      <c r="Y3759" t="s">
        <v>1458</v>
      </c>
      <c r="Z3759" t="s">
        <v>1289</v>
      </c>
      <c r="AA3759">
        <v>7000502617</v>
      </c>
      <c r="AB3759" t="s">
        <v>1272</v>
      </c>
      <c r="AC3759" t="s">
        <v>1536</v>
      </c>
      <c r="AD3759" s="16">
        <v>46033</v>
      </c>
      <c r="AE3759" t="s">
        <v>8498</v>
      </c>
      <c r="AK3759" t="s">
        <v>10908</v>
      </c>
      <c r="AL3759" t="s">
        <v>4696</v>
      </c>
      <c r="AM3759" t="s">
        <v>28</v>
      </c>
      <c r="AN3759" s="16">
        <v>45717</v>
      </c>
      <c r="AO3759" t="s">
        <v>10889</v>
      </c>
      <c r="AP3759" t="s">
        <v>1292</v>
      </c>
      <c r="AQ3759">
        <v>1834</v>
      </c>
      <c r="AR3759" t="s">
        <v>2332</v>
      </c>
      <c r="AS3759" t="s">
        <v>10890</v>
      </c>
      <c r="AU3759" s="17">
        <v>6250</v>
      </c>
      <c r="AV3759" s="17">
        <v>250</v>
      </c>
      <c r="AW3759" s="17">
        <v>250</v>
      </c>
      <c r="AX3759" s="17">
        <v>250</v>
      </c>
      <c r="AY3759" s="17">
        <v>250</v>
      </c>
      <c r="AZ3759" s="17">
        <v>250</v>
      </c>
      <c r="BA3759" s="17">
        <v>250</v>
      </c>
      <c r="BB3759" s="17">
        <v>250</v>
      </c>
      <c r="BC3759" s="17">
        <v>250</v>
      </c>
      <c r="BD3759" s="17">
        <v>250</v>
      </c>
      <c r="BE3759" s="17">
        <v>250</v>
      </c>
      <c r="BF3759" s="17">
        <v>250</v>
      </c>
      <c r="BG3759" s="17">
        <v>250</v>
      </c>
      <c r="BH3759" s="17">
        <v>3000</v>
      </c>
      <c r="BI3759" s="17">
        <v>3000</v>
      </c>
      <c r="BJ3759" s="17">
        <v>3000</v>
      </c>
      <c r="BK3759" s="17">
        <v>3000</v>
      </c>
    </row>
    <row r="3760" spans="2:63" x14ac:dyDescent="0.25">
      <c r="B3760" t="s">
        <v>8424</v>
      </c>
      <c r="C3760">
        <v>31316238</v>
      </c>
      <c r="D3760" t="s">
        <v>8499</v>
      </c>
      <c r="E3760" t="s">
        <v>1285</v>
      </c>
      <c r="F3760">
        <v>10</v>
      </c>
      <c r="G3760" t="s">
        <v>10884</v>
      </c>
      <c r="H3760" t="s">
        <v>1267</v>
      </c>
      <c r="I3760" s="33">
        <v>200000011500</v>
      </c>
      <c r="J3760" t="s">
        <v>10972</v>
      </c>
      <c r="K3760" t="s">
        <v>10972</v>
      </c>
      <c r="L3760" t="s">
        <v>10887</v>
      </c>
      <c r="N3760" s="16">
        <v>45736</v>
      </c>
      <c r="O3760" s="16">
        <v>45717</v>
      </c>
      <c r="P3760" s="16">
        <v>49368</v>
      </c>
      <c r="R3760" t="s">
        <v>1286</v>
      </c>
      <c r="S3760" t="s">
        <v>1266</v>
      </c>
      <c r="T3760" t="s">
        <v>1266</v>
      </c>
      <c r="V3760" t="s">
        <v>1269</v>
      </c>
      <c r="W3760" t="s">
        <v>8426</v>
      </c>
      <c r="Y3760" t="s">
        <v>1458</v>
      </c>
      <c r="Z3760" t="s">
        <v>1289</v>
      </c>
      <c r="AA3760">
        <v>7000502617</v>
      </c>
      <c r="AB3760" t="s">
        <v>1272</v>
      </c>
      <c r="AC3760" t="s">
        <v>1536</v>
      </c>
      <c r="AD3760" s="16">
        <v>46033</v>
      </c>
      <c r="AE3760" t="s">
        <v>8500</v>
      </c>
      <c r="AK3760" t="s">
        <v>10919</v>
      </c>
      <c r="AL3760" t="s">
        <v>2498</v>
      </c>
      <c r="AM3760" t="s">
        <v>28</v>
      </c>
      <c r="AN3760" s="16">
        <v>45717</v>
      </c>
      <c r="AO3760" t="s">
        <v>10889</v>
      </c>
      <c r="AP3760" t="s">
        <v>1292</v>
      </c>
      <c r="AQ3760">
        <v>1834</v>
      </c>
      <c r="AR3760" t="s">
        <v>2332</v>
      </c>
      <c r="AS3760" t="s">
        <v>10890</v>
      </c>
      <c r="AU3760" s="17">
        <v>10416.66</v>
      </c>
      <c r="AV3760" s="17">
        <v>416.67</v>
      </c>
      <c r="AW3760" s="17">
        <v>416.67</v>
      </c>
      <c r="AX3760" s="17">
        <v>416.67</v>
      </c>
      <c r="AY3760" s="17">
        <v>416.67</v>
      </c>
      <c r="AZ3760" s="17">
        <v>416.67</v>
      </c>
      <c r="BA3760" s="17">
        <v>416.67</v>
      </c>
      <c r="BB3760" s="17">
        <v>416.67</v>
      </c>
      <c r="BC3760" s="17">
        <v>416.67</v>
      </c>
      <c r="BD3760" s="17">
        <v>416.67</v>
      </c>
      <c r="BE3760" s="17">
        <v>416.67</v>
      </c>
      <c r="BF3760" s="17">
        <v>416.67</v>
      </c>
      <c r="BG3760" s="17">
        <v>416.67</v>
      </c>
      <c r="BH3760" s="17">
        <v>5000.04</v>
      </c>
      <c r="BI3760" s="17">
        <v>5000.04</v>
      </c>
      <c r="BJ3760" s="17">
        <v>5000.04</v>
      </c>
      <c r="BK3760" s="17">
        <v>5000.04</v>
      </c>
    </row>
    <row r="3761" spans="2:63" x14ac:dyDescent="0.25">
      <c r="B3761" t="s">
        <v>8424</v>
      </c>
      <c r="C3761">
        <v>31316270</v>
      </c>
      <c r="D3761" t="s">
        <v>8501</v>
      </c>
      <c r="E3761" t="s">
        <v>1285</v>
      </c>
      <c r="F3761">
        <v>10</v>
      </c>
      <c r="G3761" t="s">
        <v>10884</v>
      </c>
      <c r="H3761" t="s">
        <v>1267</v>
      </c>
      <c r="I3761" s="33">
        <v>200000011500</v>
      </c>
      <c r="J3761" t="s">
        <v>10972</v>
      </c>
      <c r="K3761" t="s">
        <v>10972</v>
      </c>
      <c r="L3761" t="s">
        <v>10887</v>
      </c>
      <c r="N3761" s="16">
        <v>45737</v>
      </c>
      <c r="O3761" s="16">
        <v>45717</v>
      </c>
      <c r="P3761" s="16">
        <v>49368</v>
      </c>
      <c r="R3761" t="s">
        <v>1286</v>
      </c>
      <c r="S3761" t="s">
        <v>1266</v>
      </c>
      <c r="T3761" t="s">
        <v>1266</v>
      </c>
      <c r="V3761" t="s">
        <v>1269</v>
      </c>
      <c r="W3761" t="s">
        <v>8426</v>
      </c>
      <c r="Y3761" t="s">
        <v>1458</v>
      </c>
      <c r="Z3761" t="s">
        <v>1459</v>
      </c>
      <c r="AA3761">
        <v>7000502617</v>
      </c>
      <c r="AB3761" t="s">
        <v>1272</v>
      </c>
      <c r="AC3761" t="s">
        <v>1536</v>
      </c>
      <c r="AD3761" s="16">
        <v>46033</v>
      </c>
      <c r="AE3761" t="s">
        <v>8502</v>
      </c>
      <c r="AK3761" t="s">
        <v>10919</v>
      </c>
      <c r="AL3761" t="s">
        <v>2498</v>
      </c>
      <c r="AM3761" t="s">
        <v>28</v>
      </c>
      <c r="AN3761" s="16">
        <v>45717</v>
      </c>
      <c r="AO3761" t="s">
        <v>10889</v>
      </c>
      <c r="AP3761" t="s">
        <v>1292</v>
      </c>
      <c r="AQ3761">
        <v>1834</v>
      </c>
      <c r="AR3761" t="s">
        <v>2332</v>
      </c>
      <c r="AS3761" t="s">
        <v>10890</v>
      </c>
      <c r="AU3761" s="17">
        <v>10416.66</v>
      </c>
      <c r="AV3761" s="17">
        <v>416.67</v>
      </c>
      <c r="AW3761" s="17">
        <v>416.67</v>
      </c>
      <c r="AX3761" s="17">
        <v>416.67</v>
      </c>
      <c r="AY3761" s="17">
        <v>416.67</v>
      </c>
      <c r="AZ3761" s="17">
        <v>416.67</v>
      </c>
      <c r="BA3761" s="17">
        <v>416.67</v>
      </c>
      <c r="BB3761" s="17">
        <v>416.67</v>
      </c>
      <c r="BC3761" s="17">
        <v>416.67</v>
      </c>
      <c r="BD3761" s="17">
        <v>416.67</v>
      </c>
      <c r="BE3761" s="17">
        <v>416.67</v>
      </c>
      <c r="BF3761" s="17">
        <v>416.67</v>
      </c>
      <c r="BG3761" s="17">
        <v>416.67</v>
      </c>
      <c r="BH3761" s="17">
        <v>5000.04</v>
      </c>
      <c r="BI3761" s="17">
        <v>5000.04</v>
      </c>
      <c r="BJ3761" s="17">
        <v>5000.04</v>
      </c>
      <c r="BK3761" s="17">
        <v>5000.04</v>
      </c>
    </row>
    <row r="3762" spans="2:63" x14ac:dyDescent="0.25">
      <c r="B3762" t="s">
        <v>8424</v>
      </c>
      <c r="C3762">
        <v>31316508</v>
      </c>
      <c r="D3762" t="s">
        <v>8503</v>
      </c>
      <c r="E3762" t="s">
        <v>1285</v>
      </c>
      <c r="F3762">
        <v>10</v>
      </c>
      <c r="G3762" t="s">
        <v>10884</v>
      </c>
      <c r="H3762" t="s">
        <v>1267</v>
      </c>
      <c r="I3762" s="33">
        <v>200000011500</v>
      </c>
      <c r="J3762" t="s">
        <v>10972</v>
      </c>
      <c r="K3762" t="s">
        <v>10972</v>
      </c>
      <c r="L3762" t="s">
        <v>10887</v>
      </c>
      <c r="N3762" s="16">
        <v>45756</v>
      </c>
      <c r="O3762" s="16">
        <v>45748</v>
      </c>
      <c r="P3762" s="16">
        <v>49399</v>
      </c>
      <c r="R3762" t="s">
        <v>1286</v>
      </c>
      <c r="S3762" t="s">
        <v>1266</v>
      </c>
      <c r="T3762" t="s">
        <v>1266</v>
      </c>
      <c r="V3762" t="s">
        <v>1269</v>
      </c>
      <c r="W3762" t="s">
        <v>8426</v>
      </c>
      <c r="Y3762" t="s">
        <v>1458</v>
      </c>
      <c r="Z3762" t="s">
        <v>1289</v>
      </c>
      <c r="AA3762">
        <v>7000502617</v>
      </c>
      <c r="AB3762" t="s">
        <v>1272</v>
      </c>
      <c r="AC3762" t="s">
        <v>1536</v>
      </c>
      <c r="AD3762" s="16">
        <v>46033</v>
      </c>
      <c r="AE3762" t="s">
        <v>8504</v>
      </c>
      <c r="AK3762" t="s">
        <v>11277</v>
      </c>
      <c r="AL3762" t="s">
        <v>9769</v>
      </c>
      <c r="AM3762" t="s">
        <v>28</v>
      </c>
      <c r="AN3762" s="16">
        <v>45748</v>
      </c>
      <c r="AO3762" t="s">
        <v>10889</v>
      </c>
      <c r="AP3762" t="s">
        <v>1292</v>
      </c>
      <c r="AQ3762">
        <v>1834</v>
      </c>
      <c r="AR3762" t="s">
        <v>2332</v>
      </c>
      <c r="AS3762" t="s">
        <v>10890</v>
      </c>
      <c r="AU3762" s="17">
        <v>10416.67</v>
      </c>
      <c r="AV3762" s="17">
        <v>416.67</v>
      </c>
      <c r="AW3762" s="17">
        <v>416.67</v>
      </c>
      <c r="AX3762" s="17">
        <v>416.67</v>
      </c>
      <c r="AY3762" s="17">
        <v>416.67</v>
      </c>
      <c r="AZ3762" s="17">
        <v>416.67</v>
      </c>
      <c r="BA3762" s="17">
        <v>416.67</v>
      </c>
      <c r="BB3762" s="17">
        <v>416.67</v>
      </c>
      <c r="BC3762" s="17">
        <v>416.67</v>
      </c>
      <c r="BD3762" s="17">
        <v>416.67</v>
      </c>
      <c r="BE3762" s="17">
        <v>416.67</v>
      </c>
      <c r="BF3762" s="17">
        <v>416.67</v>
      </c>
      <c r="BG3762" s="17">
        <v>416.67</v>
      </c>
      <c r="BH3762" s="17">
        <v>5000.04</v>
      </c>
      <c r="BI3762" s="17">
        <v>5000.04</v>
      </c>
      <c r="BJ3762" s="17">
        <v>5000.04</v>
      </c>
      <c r="BK3762" s="17">
        <v>5000.04</v>
      </c>
    </row>
    <row r="3763" spans="2:63" x14ac:dyDescent="0.25">
      <c r="B3763" t="s">
        <v>8424</v>
      </c>
      <c r="C3763">
        <v>31316509</v>
      </c>
      <c r="D3763" t="s">
        <v>8505</v>
      </c>
      <c r="E3763" t="s">
        <v>1285</v>
      </c>
      <c r="F3763">
        <v>10</v>
      </c>
      <c r="G3763" t="s">
        <v>10884</v>
      </c>
      <c r="H3763" t="s">
        <v>1267</v>
      </c>
      <c r="I3763" s="33">
        <v>200000011500</v>
      </c>
      <c r="J3763" t="s">
        <v>10972</v>
      </c>
      <c r="K3763" t="s">
        <v>10972</v>
      </c>
      <c r="L3763" t="s">
        <v>10887</v>
      </c>
      <c r="N3763" s="16">
        <v>45756</v>
      </c>
      <c r="O3763" s="16">
        <v>45748</v>
      </c>
      <c r="P3763" s="16">
        <v>49399</v>
      </c>
      <c r="R3763" t="s">
        <v>1286</v>
      </c>
      <c r="S3763" t="s">
        <v>1266</v>
      </c>
      <c r="T3763" t="s">
        <v>1266</v>
      </c>
      <c r="V3763" t="s">
        <v>1269</v>
      </c>
      <c r="W3763" t="s">
        <v>8426</v>
      </c>
      <c r="Y3763" t="s">
        <v>1458</v>
      </c>
      <c r="Z3763" t="s">
        <v>1289</v>
      </c>
      <c r="AA3763">
        <v>7000502617</v>
      </c>
      <c r="AB3763" t="s">
        <v>1272</v>
      </c>
      <c r="AC3763" t="s">
        <v>1536</v>
      </c>
      <c r="AD3763" s="16">
        <v>46033</v>
      </c>
      <c r="AE3763" t="s">
        <v>8506</v>
      </c>
      <c r="AK3763" t="s">
        <v>11277</v>
      </c>
      <c r="AL3763" t="s">
        <v>9769</v>
      </c>
      <c r="AM3763" t="s">
        <v>28</v>
      </c>
      <c r="AN3763" s="16">
        <v>45748</v>
      </c>
      <c r="AO3763" t="s">
        <v>10889</v>
      </c>
      <c r="AP3763" t="s">
        <v>1292</v>
      </c>
      <c r="AQ3763">
        <v>1834</v>
      </c>
      <c r="AR3763" t="s">
        <v>2332</v>
      </c>
      <c r="AS3763" t="s">
        <v>10890</v>
      </c>
      <c r="AU3763" s="17">
        <v>6250</v>
      </c>
      <c r="AV3763" s="17">
        <v>250</v>
      </c>
      <c r="AW3763" s="17">
        <v>250</v>
      </c>
      <c r="AX3763" s="17">
        <v>250</v>
      </c>
      <c r="AY3763" s="17">
        <v>250</v>
      </c>
      <c r="AZ3763" s="17">
        <v>250</v>
      </c>
      <c r="BA3763" s="17">
        <v>250</v>
      </c>
      <c r="BB3763" s="17">
        <v>250</v>
      </c>
      <c r="BC3763" s="17">
        <v>250</v>
      </c>
      <c r="BD3763" s="17">
        <v>250</v>
      </c>
      <c r="BE3763" s="17">
        <v>250</v>
      </c>
      <c r="BF3763" s="17">
        <v>250</v>
      </c>
      <c r="BG3763" s="17">
        <v>250</v>
      </c>
      <c r="BH3763" s="17">
        <v>3000</v>
      </c>
      <c r="BI3763" s="17">
        <v>3000</v>
      </c>
      <c r="BJ3763" s="17">
        <v>3000</v>
      </c>
      <c r="BK3763" s="17">
        <v>3000</v>
      </c>
    </row>
    <row r="3764" spans="2:63" x14ac:dyDescent="0.25">
      <c r="B3764" t="s">
        <v>8424</v>
      </c>
      <c r="C3764">
        <v>31316510</v>
      </c>
      <c r="D3764" t="s">
        <v>8507</v>
      </c>
      <c r="E3764" t="s">
        <v>1285</v>
      </c>
      <c r="F3764">
        <v>10</v>
      </c>
      <c r="G3764" t="s">
        <v>10884</v>
      </c>
      <c r="H3764" t="s">
        <v>1267</v>
      </c>
      <c r="I3764" s="33">
        <v>200000011500</v>
      </c>
      <c r="J3764" t="s">
        <v>10972</v>
      </c>
      <c r="K3764" t="s">
        <v>10972</v>
      </c>
      <c r="L3764" t="s">
        <v>10887</v>
      </c>
      <c r="N3764" s="16">
        <v>45756</v>
      </c>
      <c r="O3764" s="16">
        <v>45748</v>
      </c>
      <c r="P3764" s="16">
        <v>49399</v>
      </c>
      <c r="R3764" t="s">
        <v>1286</v>
      </c>
      <c r="S3764" t="s">
        <v>1266</v>
      </c>
      <c r="T3764" t="s">
        <v>1266</v>
      </c>
      <c r="V3764" t="s">
        <v>1269</v>
      </c>
      <c r="W3764" t="s">
        <v>8426</v>
      </c>
      <c r="Y3764" t="s">
        <v>1458</v>
      </c>
      <c r="Z3764" t="s">
        <v>1289</v>
      </c>
      <c r="AA3764">
        <v>7000502617</v>
      </c>
      <c r="AB3764" t="s">
        <v>1272</v>
      </c>
      <c r="AC3764" t="s">
        <v>1536</v>
      </c>
      <c r="AD3764" s="16">
        <v>46033</v>
      </c>
      <c r="AE3764" t="s">
        <v>8508</v>
      </c>
      <c r="AK3764" t="s">
        <v>10989</v>
      </c>
      <c r="AL3764" t="s">
        <v>5853</v>
      </c>
      <c r="AM3764" t="s">
        <v>28</v>
      </c>
      <c r="AN3764" s="16">
        <v>45748</v>
      </c>
      <c r="AO3764" t="s">
        <v>10889</v>
      </c>
      <c r="AP3764" t="s">
        <v>1292</v>
      </c>
      <c r="AQ3764">
        <v>1834</v>
      </c>
      <c r="AR3764" t="s">
        <v>2332</v>
      </c>
      <c r="AS3764" t="s">
        <v>10890</v>
      </c>
      <c r="AU3764" s="17">
        <v>6250</v>
      </c>
      <c r="AV3764" s="17">
        <v>250</v>
      </c>
      <c r="AW3764" s="17">
        <v>250</v>
      </c>
      <c r="AX3764" s="17">
        <v>250</v>
      </c>
      <c r="AY3764" s="17">
        <v>250</v>
      </c>
      <c r="AZ3764" s="17">
        <v>250</v>
      </c>
      <c r="BA3764" s="17">
        <v>250</v>
      </c>
      <c r="BB3764" s="17">
        <v>250</v>
      </c>
      <c r="BC3764" s="17">
        <v>250</v>
      </c>
      <c r="BD3764" s="17">
        <v>250</v>
      </c>
      <c r="BE3764" s="17">
        <v>250</v>
      </c>
      <c r="BF3764" s="17">
        <v>250</v>
      </c>
      <c r="BG3764" s="17">
        <v>250</v>
      </c>
      <c r="BH3764" s="17">
        <v>3000</v>
      </c>
      <c r="BI3764" s="17">
        <v>3000</v>
      </c>
      <c r="BJ3764" s="17">
        <v>3000</v>
      </c>
      <c r="BK3764" s="17">
        <v>3000</v>
      </c>
    </row>
    <row r="3765" spans="2:63" x14ac:dyDescent="0.25">
      <c r="B3765" t="s">
        <v>8424</v>
      </c>
      <c r="C3765">
        <v>31316512</v>
      </c>
      <c r="D3765" t="s">
        <v>8509</v>
      </c>
      <c r="E3765" t="s">
        <v>1285</v>
      </c>
      <c r="F3765">
        <v>10</v>
      </c>
      <c r="G3765" t="s">
        <v>10884</v>
      </c>
      <c r="H3765" t="s">
        <v>1267</v>
      </c>
      <c r="I3765" s="33">
        <v>200000011500</v>
      </c>
      <c r="J3765" t="s">
        <v>10972</v>
      </c>
      <c r="K3765" t="s">
        <v>10972</v>
      </c>
      <c r="L3765" t="s">
        <v>10887</v>
      </c>
      <c r="N3765" s="16">
        <v>45756</v>
      </c>
      <c r="O3765" s="16">
        <v>45748</v>
      </c>
      <c r="P3765" s="16">
        <v>49399</v>
      </c>
      <c r="R3765" t="s">
        <v>1286</v>
      </c>
      <c r="S3765" t="s">
        <v>1266</v>
      </c>
      <c r="T3765" t="s">
        <v>1266</v>
      </c>
      <c r="V3765" t="s">
        <v>1269</v>
      </c>
      <c r="W3765" t="s">
        <v>8426</v>
      </c>
      <c r="Y3765" t="s">
        <v>1458</v>
      </c>
      <c r="Z3765" t="s">
        <v>1289</v>
      </c>
      <c r="AA3765">
        <v>7000502617</v>
      </c>
      <c r="AB3765" t="s">
        <v>1272</v>
      </c>
      <c r="AC3765" t="s">
        <v>1536</v>
      </c>
      <c r="AD3765" s="16">
        <v>46033</v>
      </c>
      <c r="AE3765" t="s">
        <v>8510</v>
      </c>
      <c r="AK3765" t="s">
        <v>10989</v>
      </c>
      <c r="AL3765" t="s">
        <v>5853</v>
      </c>
      <c r="AM3765" t="s">
        <v>28</v>
      </c>
      <c r="AN3765" s="16">
        <v>45748</v>
      </c>
      <c r="AO3765" t="s">
        <v>10889</v>
      </c>
      <c r="AP3765" t="s">
        <v>1292</v>
      </c>
      <c r="AQ3765">
        <v>1834</v>
      </c>
      <c r="AR3765" t="s">
        <v>2332</v>
      </c>
      <c r="AS3765" t="s">
        <v>10890</v>
      </c>
      <c r="AU3765" s="17">
        <v>10416.67</v>
      </c>
      <c r="AV3765" s="17">
        <v>416.67</v>
      </c>
      <c r="AW3765" s="17">
        <v>416.67</v>
      </c>
      <c r="AX3765" s="17">
        <v>416.67</v>
      </c>
      <c r="AY3765" s="17">
        <v>416.67</v>
      </c>
      <c r="AZ3765" s="17">
        <v>416.67</v>
      </c>
      <c r="BA3765" s="17">
        <v>416.67</v>
      </c>
      <c r="BB3765" s="17">
        <v>416.67</v>
      </c>
      <c r="BC3765" s="17">
        <v>416.67</v>
      </c>
      <c r="BD3765" s="17">
        <v>416.67</v>
      </c>
      <c r="BE3765" s="17">
        <v>416.67</v>
      </c>
      <c r="BF3765" s="17">
        <v>416.67</v>
      </c>
      <c r="BG3765" s="17">
        <v>416.67</v>
      </c>
      <c r="BH3765" s="17">
        <v>5000.04</v>
      </c>
      <c r="BI3765" s="17">
        <v>5000.04</v>
      </c>
      <c r="BJ3765" s="17">
        <v>5000.04</v>
      </c>
      <c r="BK3765" s="17">
        <v>5000.04</v>
      </c>
    </row>
    <row r="3766" spans="2:63" x14ac:dyDescent="0.25">
      <c r="B3766" t="s">
        <v>8424</v>
      </c>
      <c r="C3766">
        <v>31317250</v>
      </c>
      <c r="D3766" t="s">
        <v>8511</v>
      </c>
      <c r="E3766" t="s">
        <v>1285</v>
      </c>
      <c r="F3766">
        <v>10</v>
      </c>
      <c r="G3766" t="s">
        <v>10884</v>
      </c>
      <c r="H3766" t="s">
        <v>1267</v>
      </c>
      <c r="I3766" s="33">
        <v>200000010664</v>
      </c>
      <c r="J3766" t="s">
        <v>10938</v>
      </c>
      <c r="K3766" t="s">
        <v>10938</v>
      </c>
      <c r="L3766" t="s">
        <v>10887</v>
      </c>
      <c r="N3766" s="16">
        <v>45804</v>
      </c>
      <c r="O3766" s="16">
        <v>45658</v>
      </c>
      <c r="P3766" s="16">
        <v>49309</v>
      </c>
      <c r="R3766" t="s">
        <v>1286</v>
      </c>
      <c r="S3766" t="s">
        <v>1266</v>
      </c>
      <c r="T3766" t="s">
        <v>1266</v>
      </c>
      <c r="V3766" t="s">
        <v>1269</v>
      </c>
      <c r="W3766" t="s">
        <v>8426</v>
      </c>
      <c r="Y3766" t="s">
        <v>1458</v>
      </c>
      <c r="Z3766" t="s">
        <v>8512</v>
      </c>
      <c r="AA3766">
        <v>7000502617</v>
      </c>
      <c r="AB3766" t="s">
        <v>1272</v>
      </c>
      <c r="AC3766" t="s">
        <v>8513</v>
      </c>
      <c r="AD3766" s="16">
        <v>46033</v>
      </c>
      <c r="AE3766" t="s">
        <v>8514</v>
      </c>
      <c r="AI3766" t="s">
        <v>8515</v>
      </c>
      <c r="AJ3766" t="s">
        <v>8516</v>
      </c>
      <c r="AK3766" t="s">
        <v>12220</v>
      </c>
      <c r="AL3766" t="s">
        <v>8519</v>
      </c>
      <c r="AM3766" t="s">
        <v>28</v>
      </c>
      <c r="AN3766" s="16">
        <v>45658</v>
      </c>
      <c r="AO3766" t="s">
        <v>10949</v>
      </c>
      <c r="AP3766" t="s">
        <v>1292</v>
      </c>
      <c r="AQ3766">
        <v>1833</v>
      </c>
      <c r="AR3766" t="s">
        <v>4851</v>
      </c>
      <c r="AS3766" t="s">
        <v>10894</v>
      </c>
      <c r="AU3766" s="17">
        <v>24.71</v>
      </c>
      <c r="AV3766" s="17">
        <v>11180.78</v>
      </c>
      <c r="AW3766" s="17">
        <v>11180.78</v>
      </c>
      <c r="AX3766" s="17">
        <v>11180.78</v>
      </c>
      <c r="AY3766" s="17">
        <v>11180.78</v>
      </c>
      <c r="AZ3766" s="17">
        <v>11180.78</v>
      </c>
      <c r="BA3766" s="17">
        <v>11180.78</v>
      </c>
      <c r="BB3766" s="17">
        <v>11180.78</v>
      </c>
      <c r="BC3766" s="17">
        <v>11180.78</v>
      </c>
      <c r="BD3766" s="17">
        <v>11180.78</v>
      </c>
      <c r="BE3766" s="17">
        <v>11180.78</v>
      </c>
      <c r="BF3766" s="17">
        <v>11180.78</v>
      </c>
      <c r="BG3766" s="17">
        <v>11180.78</v>
      </c>
      <c r="BH3766" s="17">
        <v>134169.35999999999</v>
      </c>
      <c r="BI3766" s="17">
        <v>134169.35999999999</v>
      </c>
      <c r="BJ3766" s="17">
        <v>134169.35999999999</v>
      </c>
      <c r="BK3766" s="17">
        <v>134169.35999999999</v>
      </c>
    </row>
    <row r="3767" spans="2:63" x14ac:dyDescent="0.25">
      <c r="B3767" t="s">
        <v>8424</v>
      </c>
      <c r="C3767">
        <v>31317734</v>
      </c>
      <c r="D3767" t="s">
        <v>8520</v>
      </c>
      <c r="E3767" t="s">
        <v>1285</v>
      </c>
      <c r="F3767">
        <v>10</v>
      </c>
      <c r="G3767" t="s">
        <v>10884</v>
      </c>
      <c r="H3767" t="s">
        <v>1267</v>
      </c>
      <c r="I3767" s="33">
        <v>200000011500</v>
      </c>
      <c r="J3767" t="s">
        <v>10972</v>
      </c>
      <c r="K3767" t="s">
        <v>10972</v>
      </c>
      <c r="L3767" t="s">
        <v>10887</v>
      </c>
      <c r="N3767" s="16">
        <v>45842</v>
      </c>
      <c r="O3767" s="16">
        <v>45778</v>
      </c>
      <c r="P3767" s="16">
        <v>49429</v>
      </c>
      <c r="R3767" t="s">
        <v>1286</v>
      </c>
      <c r="S3767" t="s">
        <v>1266</v>
      </c>
      <c r="T3767" t="s">
        <v>1266</v>
      </c>
      <c r="V3767" t="s">
        <v>1269</v>
      </c>
      <c r="W3767" t="s">
        <v>8426</v>
      </c>
      <c r="Y3767" t="s">
        <v>1458</v>
      </c>
      <c r="Z3767" t="s">
        <v>1289</v>
      </c>
      <c r="AA3767">
        <v>7000502617</v>
      </c>
      <c r="AB3767" t="s">
        <v>1272</v>
      </c>
      <c r="AC3767" t="s">
        <v>1536</v>
      </c>
      <c r="AD3767" s="16">
        <v>46033</v>
      </c>
      <c r="AE3767" t="s">
        <v>8521</v>
      </c>
      <c r="AK3767" t="s">
        <v>10973</v>
      </c>
      <c r="AL3767" t="s">
        <v>2331</v>
      </c>
      <c r="AM3767" t="s">
        <v>28</v>
      </c>
      <c r="AN3767" s="16">
        <v>45778</v>
      </c>
      <c r="AO3767" t="s">
        <v>10889</v>
      </c>
      <c r="AP3767" t="s">
        <v>1292</v>
      </c>
      <c r="AQ3767">
        <v>1834</v>
      </c>
      <c r="AR3767" t="s">
        <v>2332</v>
      </c>
      <c r="AS3767" t="s">
        <v>10890</v>
      </c>
      <c r="AU3767" s="17">
        <v>10416.67</v>
      </c>
      <c r="AV3767" s="17">
        <v>416.67</v>
      </c>
      <c r="AW3767" s="17">
        <v>416.67</v>
      </c>
      <c r="AX3767" s="17">
        <v>416.67</v>
      </c>
      <c r="AY3767" s="17">
        <v>416.67</v>
      </c>
      <c r="AZ3767" s="17">
        <v>416.67</v>
      </c>
      <c r="BA3767" s="17">
        <v>416.67</v>
      </c>
      <c r="BB3767" s="17">
        <v>416.67</v>
      </c>
      <c r="BC3767" s="17">
        <v>416.67</v>
      </c>
      <c r="BD3767" s="17">
        <v>416.67</v>
      </c>
      <c r="BE3767" s="17">
        <v>416.67</v>
      </c>
      <c r="BF3767" s="17">
        <v>416.67</v>
      </c>
      <c r="BG3767" s="17">
        <v>416.67</v>
      </c>
      <c r="BH3767" s="17">
        <v>5000.04</v>
      </c>
      <c r="BI3767" s="17">
        <v>5000.04</v>
      </c>
      <c r="BJ3767" s="17">
        <v>5000.04</v>
      </c>
      <c r="BK3767" s="17">
        <v>5000.04</v>
      </c>
    </row>
    <row r="3768" spans="2:63" x14ac:dyDescent="0.25">
      <c r="B3768" t="s">
        <v>8424</v>
      </c>
      <c r="C3768">
        <v>31317752</v>
      </c>
      <c r="D3768" t="s">
        <v>8522</v>
      </c>
      <c r="E3768" t="s">
        <v>1285</v>
      </c>
      <c r="F3768">
        <v>10</v>
      </c>
      <c r="G3768" t="s">
        <v>10884</v>
      </c>
      <c r="H3768" t="s">
        <v>1267</v>
      </c>
      <c r="I3768" s="33">
        <v>200000011500</v>
      </c>
      <c r="J3768" t="s">
        <v>10972</v>
      </c>
      <c r="K3768" t="s">
        <v>10972</v>
      </c>
      <c r="L3768" t="s">
        <v>10887</v>
      </c>
      <c r="N3768" s="16">
        <v>45846</v>
      </c>
      <c r="O3768" s="16">
        <v>45809</v>
      </c>
      <c r="P3768" s="16">
        <v>49460</v>
      </c>
      <c r="R3768" t="s">
        <v>1286</v>
      </c>
      <c r="S3768" t="s">
        <v>1266</v>
      </c>
      <c r="T3768" t="s">
        <v>1266</v>
      </c>
      <c r="V3768" t="s">
        <v>1269</v>
      </c>
      <c r="W3768" t="s">
        <v>8426</v>
      </c>
      <c r="Y3768" t="s">
        <v>1458</v>
      </c>
      <c r="Z3768" t="s">
        <v>1289</v>
      </c>
      <c r="AA3768">
        <v>7000502617</v>
      </c>
      <c r="AB3768" t="s">
        <v>1272</v>
      </c>
      <c r="AC3768" t="s">
        <v>1536</v>
      </c>
      <c r="AD3768" s="16">
        <v>46033</v>
      </c>
      <c r="AE3768" t="s">
        <v>8523</v>
      </c>
      <c r="AK3768" t="s">
        <v>10973</v>
      </c>
      <c r="AL3768" t="s">
        <v>2331</v>
      </c>
      <c r="AM3768" t="s">
        <v>28</v>
      </c>
      <c r="AN3768" s="16">
        <v>45809</v>
      </c>
      <c r="AO3768" t="s">
        <v>10889</v>
      </c>
      <c r="AP3768" t="s">
        <v>1292</v>
      </c>
      <c r="AQ3768">
        <v>1834</v>
      </c>
      <c r="AR3768" t="s">
        <v>2332</v>
      </c>
      <c r="AS3768" t="s">
        <v>10890</v>
      </c>
      <c r="AU3768" s="17">
        <v>10416.67</v>
      </c>
      <c r="AV3768" s="17">
        <v>416.67</v>
      </c>
      <c r="AW3768" s="17">
        <v>416.67</v>
      </c>
      <c r="AX3768" s="17">
        <v>416.67</v>
      </c>
      <c r="AY3768" s="17">
        <v>416.67</v>
      </c>
      <c r="AZ3768" s="17">
        <v>416.67</v>
      </c>
      <c r="BA3768" s="17">
        <v>416.67</v>
      </c>
      <c r="BB3768" s="17">
        <v>416.67</v>
      </c>
      <c r="BC3768" s="17">
        <v>416.67</v>
      </c>
      <c r="BD3768" s="17">
        <v>416.67</v>
      </c>
      <c r="BE3768" s="17">
        <v>416.67</v>
      </c>
      <c r="BF3768" s="17">
        <v>416.67</v>
      </c>
      <c r="BG3768" s="17">
        <v>416.67</v>
      </c>
      <c r="BH3768" s="17">
        <v>5000.04</v>
      </c>
      <c r="BI3768" s="17">
        <v>5000.04</v>
      </c>
      <c r="BJ3768" s="17">
        <v>5000.04</v>
      </c>
      <c r="BK3768" s="17">
        <v>5000.04</v>
      </c>
    </row>
    <row r="3769" spans="2:63" x14ac:dyDescent="0.25">
      <c r="B3769" t="s">
        <v>8424</v>
      </c>
      <c r="C3769">
        <v>31319717</v>
      </c>
      <c r="D3769" t="s">
        <v>8524</v>
      </c>
      <c r="E3769" t="s">
        <v>1285</v>
      </c>
      <c r="F3769">
        <v>10</v>
      </c>
      <c r="G3769" t="s">
        <v>10884</v>
      </c>
      <c r="H3769" t="s">
        <v>1267</v>
      </c>
      <c r="I3769" s="33">
        <v>200000011500</v>
      </c>
      <c r="J3769" t="s">
        <v>10972</v>
      </c>
      <c r="K3769" t="s">
        <v>10972</v>
      </c>
      <c r="L3769" t="s">
        <v>10887</v>
      </c>
      <c r="N3769" s="16">
        <v>45995</v>
      </c>
      <c r="O3769" s="16">
        <v>45992</v>
      </c>
      <c r="P3769" s="16">
        <v>49643</v>
      </c>
      <c r="R3769" t="s">
        <v>1286</v>
      </c>
      <c r="S3769" t="s">
        <v>1266</v>
      </c>
      <c r="T3769" t="s">
        <v>1266</v>
      </c>
      <c r="V3769" t="s">
        <v>1269</v>
      </c>
      <c r="W3769" t="s">
        <v>8426</v>
      </c>
      <c r="Y3769" t="s">
        <v>1458</v>
      </c>
      <c r="Z3769" t="s">
        <v>4256</v>
      </c>
      <c r="AA3769">
        <v>7000502617</v>
      </c>
      <c r="AB3769" t="s">
        <v>1272</v>
      </c>
      <c r="AC3769" t="s">
        <v>1536</v>
      </c>
      <c r="AD3769" s="16">
        <v>46033</v>
      </c>
      <c r="AE3769" t="s">
        <v>8525</v>
      </c>
      <c r="AK3769" t="s">
        <v>10973</v>
      </c>
      <c r="AL3769" t="s">
        <v>2331</v>
      </c>
      <c r="AM3769" t="s">
        <v>28</v>
      </c>
      <c r="AN3769" s="16">
        <v>45992</v>
      </c>
      <c r="AO3769" t="s">
        <v>10889</v>
      </c>
      <c r="AP3769" t="s">
        <v>1292</v>
      </c>
      <c r="AQ3769">
        <v>1834</v>
      </c>
      <c r="AR3769" t="s">
        <v>2332</v>
      </c>
      <c r="AS3769" t="s">
        <v>10890</v>
      </c>
      <c r="AU3769" s="17">
        <v>10425</v>
      </c>
      <c r="AV3769" s="17">
        <v>417</v>
      </c>
      <c r="AW3769" s="17">
        <v>417</v>
      </c>
      <c r="AX3769" s="17">
        <v>417</v>
      </c>
      <c r="AY3769" s="17">
        <v>417</v>
      </c>
      <c r="AZ3769" s="17">
        <v>417</v>
      </c>
      <c r="BA3769" s="17">
        <v>417</v>
      </c>
      <c r="BB3769" s="17">
        <v>417</v>
      </c>
      <c r="BC3769" s="17">
        <v>417</v>
      </c>
      <c r="BD3769" s="17">
        <v>417</v>
      </c>
      <c r="BE3769" s="17">
        <v>417</v>
      </c>
      <c r="BF3769" s="17">
        <v>417</v>
      </c>
      <c r="BG3769" s="17">
        <v>417</v>
      </c>
      <c r="BH3769" s="17">
        <v>5004</v>
      </c>
      <c r="BI3769" s="17">
        <v>5004</v>
      </c>
      <c r="BJ3769" s="17">
        <v>5004</v>
      </c>
      <c r="BK3769" s="17">
        <v>5004</v>
      </c>
    </row>
    <row r="3770" spans="2:63" x14ac:dyDescent="0.25">
      <c r="B3770" t="s">
        <v>8424</v>
      </c>
      <c r="C3770">
        <v>31319718</v>
      </c>
      <c r="D3770" t="s">
        <v>8526</v>
      </c>
      <c r="E3770" t="s">
        <v>1285</v>
      </c>
      <c r="F3770">
        <v>10</v>
      </c>
      <c r="G3770" t="s">
        <v>10884</v>
      </c>
      <c r="H3770" t="s">
        <v>1267</v>
      </c>
      <c r="I3770" s="33">
        <v>200000011500</v>
      </c>
      <c r="J3770" t="s">
        <v>10972</v>
      </c>
      <c r="K3770" t="s">
        <v>10972</v>
      </c>
      <c r="L3770" t="s">
        <v>10887</v>
      </c>
      <c r="N3770" s="16">
        <v>45995</v>
      </c>
      <c r="O3770" s="16">
        <v>45962</v>
      </c>
      <c r="P3770" s="16">
        <v>49613</v>
      </c>
      <c r="R3770" t="s">
        <v>1286</v>
      </c>
      <c r="S3770" t="s">
        <v>1266</v>
      </c>
      <c r="T3770" t="s">
        <v>1266</v>
      </c>
      <c r="V3770" t="s">
        <v>1269</v>
      </c>
      <c r="W3770" t="s">
        <v>8426</v>
      </c>
      <c r="Y3770" t="s">
        <v>1458</v>
      </c>
      <c r="Z3770" t="s">
        <v>4256</v>
      </c>
      <c r="AA3770">
        <v>7000502617</v>
      </c>
      <c r="AB3770" t="s">
        <v>1272</v>
      </c>
      <c r="AC3770" t="s">
        <v>1536</v>
      </c>
      <c r="AD3770" s="16">
        <v>46033</v>
      </c>
      <c r="AE3770" t="s">
        <v>8527</v>
      </c>
      <c r="AK3770" t="s">
        <v>10973</v>
      </c>
      <c r="AL3770" t="s">
        <v>2331</v>
      </c>
      <c r="AM3770" t="s">
        <v>28</v>
      </c>
      <c r="AN3770" s="16">
        <v>45962</v>
      </c>
      <c r="AO3770" t="s">
        <v>10889</v>
      </c>
      <c r="AP3770" t="s">
        <v>1292</v>
      </c>
      <c r="AQ3770">
        <v>1834</v>
      </c>
      <c r="AR3770" t="s">
        <v>2332</v>
      </c>
      <c r="AS3770" t="s">
        <v>10890</v>
      </c>
      <c r="AU3770" s="17">
        <v>6250</v>
      </c>
      <c r="AV3770" s="17">
        <v>250</v>
      </c>
      <c r="AW3770" s="17">
        <v>250</v>
      </c>
      <c r="AX3770" s="17">
        <v>250</v>
      </c>
      <c r="AY3770" s="17">
        <v>250</v>
      </c>
      <c r="AZ3770" s="17">
        <v>250</v>
      </c>
      <c r="BA3770" s="17">
        <v>250</v>
      </c>
      <c r="BB3770" s="17">
        <v>250</v>
      </c>
      <c r="BC3770" s="17">
        <v>250</v>
      </c>
      <c r="BD3770" s="17">
        <v>250</v>
      </c>
      <c r="BE3770" s="17">
        <v>250</v>
      </c>
      <c r="BF3770" s="17">
        <v>250</v>
      </c>
      <c r="BG3770" s="17">
        <v>250</v>
      </c>
      <c r="BH3770" s="17">
        <v>3000</v>
      </c>
      <c r="BI3770" s="17">
        <v>3000</v>
      </c>
      <c r="BJ3770" s="17">
        <v>3000</v>
      </c>
      <c r="BK3770" s="17">
        <v>3000</v>
      </c>
    </row>
    <row r="3771" spans="2:63" x14ac:dyDescent="0.25">
      <c r="B3771" t="s">
        <v>8532</v>
      </c>
      <c r="C3771">
        <v>31068614</v>
      </c>
      <c r="D3771" t="s">
        <v>8533</v>
      </c>
      <c r="E3771" t="s">
        <v>1285</v>
      </c>
      <c r="F3771">
        <v>5150</v>
      </c>
      <c r="G3771" t="s">
        <v>10884</v>
      </c>
      <c r="H3771" t="s">
        <v>1267</v>
      </c>
      <c r="I3771" s="33">
        <v>200000011049</v>
      </c>
      <c r="J3771" t="s">
        <v>11588</v>
      </c>
      <c r="K3771" t="s">
        <v>11588</v>
      </c>
      <c r="L3771" t="s">
        <v>10887</v>
      </c>
      <c r="N3771" s="16">
        <v>44251</v>
      </c>
      <c r="O3771" s="16">
        <v>44287</v>
      </c>
      <c r="P3771" s="16">
        <v>47848</v>
      </c>
      <c r="R3771" t="s">
        <v>1286</v>
      </c>
      <c r="S3771" t="s">
        <v>1266</v>
      </c>
      <c r="T3771" t="s">
        <v>1266</v>
      </c>
      <c r="V3771" t="s">
        <v>1269</v>
      </c>
      <c r="W3771" t="s">
        <v>8534</v>
      </c>
      <c r="Y3771" t="s">
        <v>8535</v>
      </c>
      <c r="Z3771" t="s">
        <v>3796</v>
      </c>
      <c r="AA3771">
        <v>7000502617</v>
      </c>
      <c r="AB3771" t="s">
        <v>1272</v>
      </c>
      <c r="AC3771" t="s">
        <v>1373</v>
      </c>
      <c r="AD3771" s="16">
        <v>45797</v>
      </c>
      <c r="AE3771">
        <v>8000029633</v>
      </c>
      <c r="AF3771" s="16">
        <v>45797</v>
      </c>
      <c r="AI3771" t="s">
        <v>8536</v>
      </c>
      <c r="AJ3771" t="s">
        <v>8537</v>
      </c>
      <c r="AK3771" t="s">
        <v>10922</v>
      </c>
      <c r="AL3771" t="s">
        <v>3399</v>
      </c>
      <c r="AM3771" t="s">
        <v>28</v>
      </c>
      <c r="AN3771" s="16">
        <v>44927</v>
      </c>
      <c r="AO3771" t="s">
        <v>10889</v>
      </c>
      <c r="AP3771" t="s">
        <v>8538</v>
      </c>
      <c r="AQ3771">
        <v>2222</v>
      </c>
      <c r="AR3771" t="s">
        <v>8539</v>
      </c>
      <c r="AS3771" t="s">
        <v>10896</v>
      </c>
      <c r="AU3771" s="17">
        <v>32</v>
      </c>
      <c r="AV3771" s="17">
        <v>910.08</v>
      </c>
      <c r="AW3771" s="17">
        <v>910.08</v>
      </c>
      <c r="AX3771" s="17">
        <v>910.08</v>
      </c>
      <c r="AY3771" s="17">
        <v>910.08</v>
      </c>
      <c r="AZ3771" s="17">
        <v>910.08</v>
      </c>
      <c r="BA3771" s="17">
        <v>910.08</v>
      </c>
      <c r="BB3771" s="17">
        <v>910.08</v>
      </c>
      <c r="BC3771" s="17">
        <v>910.08</v>
      </c>
      <c r="BD3771" s="17">
        <v>910.08</v>
      </c>
      <c r="BE3771" s="17">
        <v>910.08</v>
      </c>
      <c r="BF3771" s="17">
        <v>910.08</v>
      </c>
      <c r="BG3771" s="17">
        <v>910.08</v>
      </c>
      <c r="BH3771" s="17">
        <v>10920.96</v>
      </c>
      <c r="BI3771" s="17">
        <v>10920.96</v>
      </c>
      <c r="BJ3771" s="17">
        <v>10920.96</v>
      </c>
      <c r="BK3771" s="17">
        <v>10920.96</v>
      </c>
    </row>
    <row r="3772" spans="2:63" x14ac:dyDescent="0.25">
      <c r="B3772" t="s">
        <v>8532</v>
      </c>
      <c r="C3772">
        <v>31068614</v>
      </c>
      <c r="D3772" t="s">
        <v>8533</v>
      </c>
      <c r="E3772" t="s">
        <v>1285</v>
      </c>
      <c r="F3772">
        <v>5160</v>
      </c>
      <c r="G3772" t="s">
        <v>10884</v>
      </c>
      <c r="H3772" t="s">
        <v>1267</v>
      </c>
      <c r="I3772" s="33">
        <v>200000011063</v>
      </c>
      <c r="J3772" t="s">
        <v>10921</v>
      </c>
      <c r="K3772" t="s">
        <v>10921</v>
      </c>
      <c r="L3772" t="s">
        <v>10887</v>
      </c>
      <c r="N3772" s="16">
        <v>44251</v>
      </c>
      <c r="O3772" s="16">
        <v>44287</v>
      </c>
      <c r="P3772" s="16">
        <v>47848</v>
      </c>
      <c r="R3772" t="s">
        <v>1286</v>
      </c>
      <c r="S3772" t="s">
        <v>1266</v>
      </c>
      <c r="T3772" t="s">
        <v>1266</v>
      </c>
      <c r="V3772" t="s">
        <v>1269</v>
      </c>
      <c r="W3772" t="s">
        <v>8534</v>
      </c>
      <c r="Y3772" t="s">
        <v>8535</v>
      </c>
      <c r="Z3772" t="s">
        <v>3796</v>
      </c>
      <c r="AA3772">
        <v>7000502617</v>
      </c>
      <c r="AB3772" t="s">
        <v>1272</v>
      </c>
      <c r="AC3772" t="s">
        <v>1373</v>
      </c>
      <c r="AD3772" s="16">
        <v>45797</v>
      </c>
      <c r="AE3772">
        <v>8000029633</v>
      </c>
      <c r="AF3772" s="16">
        <v>45797</v>
      </c>
      <c r="AI3772" t="s">
        <v>8536</v>
      </c>
      <c r="AJ3772" t="s">
        <v>8537</v>
      </c>
      <c r="AK3772" t="s">
        <v>10922</v>
      </c>
      <c r="AL3772" t="s">
        <v>3399</v>
      </c>
      <c r="AM3772" t="s">
        <v>28</v>
      </c>
      <c r="AN3772" s="16">
        <v>44927</v>
      </c>
      <c r="AO3772" t="s">
        <v>10889</v>
      </c>
      <c r="AP3772" t="s">
        <v>8538</v>
      </c>
      <c r="AQ3772">
        <v>2222</v>
      </c>
      <c r="AR3772" t="s">
        <v>8539</v>
      </c>
      <c r="AS3772" t="s">
        <v>10896</v>
      </c>
      <c r="AU3772" s="17">
        <v>64</v>
      </c>
      <c r="AV3772" s="17">
        <v>1216</v>
      </c>
      <c r="AW3772" s="17">
        <v>1216</v>
      </c>
      <c r="AX3772" s="17">
        <v>1216</v>
      </c>
      <c r="AY3772" s="17">
        <v>1216</v>
      </c>
      <c r="AZ3772" s="17">
        <v>1216</v>
      </c>
      <c r="BA3772" s="17">
        <v>1216</v>
      </c>
      <c r="BB3772" s="17">
        <v>1216</v>
      </c>
      <c r="BC3772" s="17">
        <v>1216</v>
      </c>
      <c r="BD3772" s="17">
        <v>1216</v>
      </c>
      <c r="BE3772" s="17">
        <v>1216</v>
      </c>
      <c r="BF3772" s="17">
        <v>1216</v>
      </c>
      <c r="BG3772" s="17">
        <v>1216</v>
      </c>
      <c r="BH3772" s="17">
        <v>14592</v>
      </c>
      <c r="BI3772" s="17">
        <v>14592</v>
      </c>
      <c r="BJ3772" s="17">
        <v>14592</v>
      </c>
      <c r="BK3772" s="17">
        <v>14592</v>
      </c>
    </row>
    <row r="3773" spans="2:63" x14ac:dyDescent="0.25">
      <c r="B3773" t="s">
        <v>8532</v>
      </c>
      <c r="C3773">
        <v>31068614</v>
      </c>
      <c r="D3773" t="s">
        <v>8533</v>
      </c>
      <c r="E3773" t="s">
        <v>1285</v>
      </c>
      <c r="F3773">
        <v>5170</v>
      </c>
      <c r="G3773" t="s">
        <v>10884</v>
      </c>
      <c r="H3773" t="s">
        <v>1267</v>
      </c>
      <c r="I3773" s="33">
        <v>200000011065</v>
      </c>
      <c r="J3773" t="s">
        <v>10923</v>
      </c>
      <c r="K3773" t="s">
        <v>10923</v>
      </c>
      <c r="L3773" t="s">
        <v>10887</v>
      </c>
      <c r="N3773" s="16">
        <v>44251</v>
      </c>
      <c r="O3773" s="16">
        <v>44287</v>
      </c>
      <c r="P3773" s="16">
        <v>47848</v>
      </c>
      <c r="R3773" t="s">
        <v>1286</v>
      </c>
      <c r="S3773" t="s">
        <v>1266</v>
      </c>
      <c r="T3773" t="s">
        <v>1266</v>
      </c>
      <c r="V3773" t="s">
        <v>1269</v>
      </c>
      <c r="W3773" t="s">
        <v>8534</v>
      </c>
      <c r="Y3773" t="s">
        <v>8535</v>
      </c>
      <c r="Z3773" t="s">
        <v>3796</v>
      </c>
      <c r="AA3773">
        <v>7000502617</v>
      </c>
      <c r="AB3773" t="s">
        <v>1272</v>
      </c>
      <c r="AC3773" t="s">
        <v>1373</v>
      </c>
      <c r="AD3773" s="16">
        <v>46035</v>
      </c>
      <c r="AE3773">
        <v>8000029633</v>
      </c>
      <c r="AF3773" s="16">
        <v>46035</v>
      </c>
      <c r="AI3773" t="s">
        <v>8536</v>
      </c>
      <c r="AJ3773" t="s">
        <v>8537</v>
      </c>
      <c r="AK3773" t="s">
        <v>10922</v>
      </c>
      <c r="AL3773" t="s">
        <v>3399</v>
      </c>
      <c r="AM3773" t="s">
        <v>28</v>
      </c>
      <c r="AN3773" s="16">
        <v>46023</v>
      </c>
      <c r="AO3773" t="s">
        <v>10889</v>
      </c>
      <c r="AP3773" t="s">
        <v>8538</v>
      </c>
      <c r="AQ3773">
        <v>2222</v>
      </c>
      <c r="AR3773" t="s">
        <v>8539</v>
      </c>
      <c r="AS3773" t="s">
        <v>10896</v>
      </c>
      <c r="AU3773" s="17">
        <v>64</v>
      </c>
      <c r="AV3773" s="17">
        <v>768</v>
      </c>
      <c r="AW3773" s="17">
        <v>768</v>
      </c>
      <c r="AX3773" s="17">
        <v>768</v>
      </c>
      <c r="AY3773" s="17">
        <v>768</v>
      </c>
      <c r="AZ3773" s="17">
        <v>768</v>
      </c>
      <c r="BA3773" s="17">
        <v>768</v>
      </c>
      <c r="BB3773" s="17">
        <v>768</v>
      </c>
      <c r="BC3773" s="17">
        <v>768</v>
      </c>
      <c r="BD3773" s="17">
        <v>768</v>
      </c>
      <c r="BE3773" s="17">
        <v>768</v>
      </c>
      <c r="BF3773" s="17">
        <v>768</v>
      </c>
      <c r="BG3773" s="17">
        <v>768</v>
      </c>
      <c r="BH3773" s="17">
        <v>9216</v>
      </c>
      <c r="BI3773" s="17">
        <v>9216</v>
      </c>
      <c r="BJ3773" s="17">
        <v>9216</v>
      </c>
      <c r="BK3773" s="17">
        <v>9216</v>
      </c>
    </row>
    <row r="3774" spans="2:63" x14ac:dyDescent="0.25">
      <c r="B3774" t="s">
        <v>8532</v>
      </c>
      <c r="C3774">
        <v>31068614</v>
      </c>
      <c r="D3774" t="s">
        <v>8533</v>
      </c>
      <c r="E3774" t="s">
        <v>1285</v>
      </c>
      <c r="F3774">
        <v>5180</v>
      </c>
      <c r="G3774" t="s">
        <v>10884</v>
      </c>
      <c r="H3774" t="s">
        <v>1267</v>
      </c>
      <c r="I3774" s="33">
        <v>200000011097</v>
      </c>
      <c r="J3774" t="s">
        <v>10924</v>
      </c>
      <c r="K3774" t="s">
        <v>10924</v>
      </c>
      <c r="L3774" t="s">
        <v>10887</v>
      </c>
      <c r="N3774" s="16">
        <v>44251</v>
      </c>
      <c r="O3774" s="16">
        <v>44287</v>
      </c>
      <c r="P3774" s="16">
        <v>47848</v>
      </c>
      <c r="R3774" t="s">
        <v>1286</v>
      </c>
      <c r="S3774" t="s">
        <v>1266</v>
      </c>
      <c r="T3774" t="s">
        <v>1266</v>
      </c>
      <c r="V3774" t="s">
        <v>1269</v>
      </c>
      <c r="W3774" t="s">
        <v>8534</v>
      </c>
      <c r="Y3774" t="s">
        <v>8535</v>
      </c>
      <c r="Z3774" t="s">
        <v>3796</v>
      </c>
      <c r="AA3774">
        <v>7000502617</v>
      </c>
      <c r="AB3774" t="s">
        <v>1272</v>
      </c>
      <c r="AC3774" t="s">
        <v>1373</v>
      </c>
      <c r="AD3774" s="16">
        <v>45797</v>
      </c>
      <c r="AE3774">
        <v>8000029633</v>
      </c>
      <c r="AF3774" s="16">
        <v>45797</v>
      </c>
      <c r="AI3774" t="s">
        <v>8536</v>
      </c>
      <c r="AJ3774" t="s">
        <v>8537</v>
      </c>
      <c r="AK3774" t="s">
        <v>10922</v>
      </c>
      <c r="AL3774" t="s">
        <v>3399</v>
      </c>
      <c r="AM3774" t="s">
        <v>28</v>
      </c>
      <c r="AN3774" s="16">
        <v>44927</v>
      </c>
      <c r="AO3774" t="s">
        <v>10889</v>
      </c>
      <c r="AP3774" t="s">
        <v>8538</v>
      </c>
      <c r="AQ3774">
        <v>2222</v>
      </c>
      <c r="AR3774" t="s">
        <v>8539</v>
      </c>
      <c r="AS3774" t="s">
        <v>10896</v>
      </c>
      <c r="AU3774" s="17">
        <v>64</v>
      </c>
      <c r="AV3774" s="17">
        <v>6400</v>
      </c>
      <c r="AW3774" s="17">
        <v>6400</v>
      </c>
      <c r="AX3774" s="17">
        <v>6400</v>
      </c>
      <c r="AY3774" s="17">
        <v>6400</v>
      </c>
      <c r="AZ3774" s="17">
        <v>6400</v>
      </c>
      <c r="BA3774" s="17">
        <v>6400</v>
      </c>
      <c r="BB3774" s="17">
        <v>6400</v>
      </c>
      <c r="BC3774" s="17">
        <v>6400</v>
      </c>
      <c r="BD3774" s="17">
        <v>6400</v>
      </c>
      <c r="BE3774" s="17">
        <v>6400</v>
      </c>
      <c r="BF3774" s="17">
        <v>6400</v>
      </c>
      <c r="BG3774" s="17">
        <v>6400</v>
      </c>
      <c r="BH3774" s="17">
        <v>76800</v>
      </c>
      <c r="BI3774" s="17">
        <v>76800</v>
      </c>
      <c r="BJ3774" s="17">
        <v>76800</v>
      </c>
      <c r="BK3774" s="17">
        <v>76800</v>
      </c>
    </row>
    <row r="3775" spans="2:63" x14ac:dyDescent="0.25">
      <c r="B3775" t="s">
        <v>8532</v>
      </c>
      <c r="C3775">
        <v>31068614</v>
      </c>
      <c r="D3775" t="s">
        <v>8533</v>
      </c>
      <c r="E3775" t="s">
        <v>1285</v>
      </c>
      <c r="F3775">
        <v>5190</v>
      </c>
      <c r="G3775" t="s">
        <v>10884</v>
      </c>
      <c r="H3775" t="s">
        <v>1267</v>
      </c>
      <c r="I3775" s="33">
        <v>200000011100</v>
      </c>
      <c r="J3775" t="s">
        <v>10970</v>
      </c>
      <c r="K3775" t="s">
        <v>10970</v>
      </c>
      <c r="L3775" t="s">
        <v>10887</v>
      </c>
      <c r="N3775" s="16">
        <v>44251</v>
      </c>
      <c r="O3775" s="16">
        <v>44287</v>
      </c>
      <c r="P3775" s="16">
        <v>47848</v>
      </c>
      <c r="R3775" t="s">
        <v>1286</v>
      </c>
      <c r="S3775" t="s">
        <v>1266</v>
      </c>
      <c r="T3775" t="s">
        <v>1266</v>
      </c>
      <c r="V3775" t="s">
        <v>1269</v>
      </c>
      <c r="W3775" t="s">
        <v>8534</v>
      </c>
      <c r="Y3775" t="s">
        <v>8535</v>
      </c>
      <c r="Z3775" t="s">
        <v>3796</v>
      </c>
      <c r="AA3775">
        <v>7000502617</v>
      </c>
      <c r="AB3775" t="s">
        <v>1272</v>
      </c>
      <c r="AC3775" t="s">
        <v>1373</v>
      </c>
      <c r="AD3775" s="16">
        <v>45797</v>
      </c>
      <c r="AE3775">
        <v>8000029633</v>
      </c>
      <c r="AF3775" s="16">
        <v>45797</v>
      </c>
      <c r="AI3775" t="s">
        <v>8536</v>
      </c>
      <c r="AJ3775" t="s">
        <v>8537</v>
      </c>
      <c r="AK3775" t="s">
        <v>10922</v>
      </c>
      <c r="AL3775" t="s">
        <v>3399</v>
      </c>
      <c r="AM3775" t="s">
        <v>28</v>
      </c>
      <c r="AN3775" s="16">
        <v>44927</v>
      </c>
      <c r="AO3775" t="s">
        <v>10889</v>
      </c>
      <c r="AP3775" t="s">
        <v>8538</v>
      </c>
      <c r="AQ3775">
        <v>2222</v>
      </c>
      <c r="AR3775" t="s">
        <v>8539</v>
      </c>
      <c r="AS3775" t="s">
        <v>10896</v>
      </c>
      <c r="AU3775" s="17">
        <v>64</v>
      </c>
      <c r="AV3775" s="17">
        <v>3379.2</v>
      </c>
      <c r="AW3775" s="17">
        <v>3379.2</v>
      </c>
      <c r="AX3775" s="17">
        <v>3379.2</v>
      </c>
      <c r="AY3775" s="17">
        <v>3379.2</v>
      </c>
      <c r="AZ3775" s="17">
        <v>3379.2</v>
      </c>
      <c r="BA3775" s="17">
        <v>3379.2</v>
      </c>
      <c r="BB3775" s="17">
        <v>3379.2</v>
      </c>
      <c r="BC3775" s="17">
        <v>3379.2</v>
      </c>
      <c r="BD3775" s="17">
        <v>3379.2</v>
      </c>
      <c r="BE3775" s="17">
        <v>3379.2</v>
      </c>
      <c r="BF3775" s="17">
        <v>3379.2</v>
      </c>
      <c r="BG3775" s="17">
        <v>3379.2</v>
      </c>
      <c r="BH3775" s="17">
        <v>40550.400000000001</v>
      </c>
      <c r="BI3775" s="17">
        <v>40550.400000000001</v>
      </c>
      <c r="BJ3775" s="17">
        <v>40550.400000000001</v>
      </c>
      <c r="BK3775" s="17">
        <v>40550.400000000001</v>
      </c>
    </row>
    <row r="3776" spans="2:63" x14ac:dyDescent="0.25">
      <c r="B3776" t="s">
        <v>8532</v>
      </c>
      <c r="C3776">
        <v>31068614</v>
      </c>
      <c r="D3776" t="s">
        <v>8533</v>
      </c>
      <c r="E3776" t="s">
        <v>1285</v>
      </c>
      <c r="F3776">
        <v>7830</v>
      </c>
      <c r="G3776" t="s">
        <v>10884</v>
      </c>
      <c r="H3776" t="s">
        <v>1267</v>
      </c>
      <c r="I3776" s="33">
        <v>200000011049</v>
      </c>
      <c r="J3776" t="s">
        <v>11588</v>
      </c>
      <c r="K3776" t="s">
        <v>11588</v>
      </c>
      <c r="L3776" t="s">
        <v>10887</v>
      </c>
      <c r="N3776" s="16">
        <v>44677</v>
      </c>
      <c r="O3776" s="16">
        <v>44682</v>
      </c>
      <c r="P3776" s="16">
        <v>47848</v>
      </c>
      <c r="R3776" t="s">
        <v>1286</v>
      </c>
      <c r="S3776" t="s">
        <v>1266</v>
      </c>
      <c r="T3776" t="s">
        <v>1266</v>
      </c>
      <c r="V3776" t="s">
        <v>1269</v>
      </c>
      <c r="W3776" t="s">
        <v>8534</v>
      </c>
      <c r="Y3776" t="s">
        <v>8535</v>
      </c>
      <c r="Z3776" t="s">
        <v>3796</v>
      </c>
      <c r="AA3776">
        <v>7000502617</v>
      </c>
      <c r="AB3776" t="s">
        <v>1272</v>
      </c>
      <c r="AC3776" t="s">
        <v>1373</v>
      </c>
      <c r="AD3776" s="16">
        <v>45797</v>
      </c>
      <c r="AE3776">
        <v>8000029633</v>
      </c>
      <c r="AF3776" s="16">
        <v>45797</v>
      </c>
      <c r="AI3776" t="s">
        <v>8536</v>
      </c>
      <c r="AJ3776" t="s">
        <v>8537</v>
      </c>
      <c r="AK3776" t="s">
        <v>10922</v>
      </c>
      <c r="AL3776" t="s">
        <v>3399</v>
      </c>
      <c r="AM3776" t="s">
        <v>28</v>
      </c>
      <c r="AN3776" s="16">
        <v>44927</v>
      </c>
      <c r="AO3776" t="s">
        <v>10889</v>
      </c>
      <c r="AP3776" t="s">
        <v>8538</v>
      </c>
      <c r="AQ3776">
        <v>2222</v>
      </c>
      <c r="AR3776" t="s">
        <v>8539</v>
      </c>
      <c r="AS3776" t="s">
        <v>10896</v>
      </c>
      <c r="AU3776" s="17">
        <v>16</v>
      </c>
      <c r="AV3776" s="17">
        <v>455.04</v>
      </c>
      <c r="AW3776" s="17">
        <v>455.04</v>
      </c>
      <c r="AX3776" s="17">
        <v>455.04</v>
      </c>
      <c r="AY3776" s="17">
        <v>455.04</v>
      </c>
      <c r="AZ3776" s="17">
        <v>455.04</v>
      </c>
      <c r="BA3776" s="17">
        <v>455.04</v>
      </c>
      <c r="BB3776" s="17">
        <v>455.04</v>
      </c>
      <c r="BC3776" s="17">
        <v>455.04</v>
      </c>
      <c r="BD3776" s="17">
        <v>455.04</v>
      </c>
      <c r="BE3776" s="17">
        <v>455.04</v>
      </c>
      <c r="BF3776" s="17">
        <v>455.04</v>
      </c>
      <c r="BG3776" s="17">
        <v>455.04</v>
      </c>
      <c r="BH3776" s="17">
        <v>5460.48</v>
      </c>
      <c r="BI3776" s="17">
        <v>5460.48</v>
      </c>
      <c r="BJ3776" s="17">
        <v>5460.48</v>
      </c>
      <c r="BK3776" s="17">
        <v>5460.48</v>
      </c>
    </row>
    <row r="3777" spans="2:63" x14ac:dyDescent="0.25">
      <c r="B3777" t="s">
        <v>8532</v>
      </c>
      <c r="C3777">
        <v>31068614</v>
      </c>
      <c r="D3777" t="s">
        <v>8533</v>
      </c>
      <c r="E3777" t="s">
        <v>1285</v>
      </c>
      <c r="F3777">
        <v>7840</v>
      </c>
      <c r="G3777" t="s">
        <v>10884</v>
      </c>
      <c r="H3777" t="s">
        <v>1267</v>
      </c>
      <c r="I3777" s="33">
        <v>200000011063</v>
      </c>
      <c r="J3777" t="s">
        <v>10921</v>
      </c>
      <c r="K3777" t="s">
        <v>10921</v>
      </c>
      <c r="L3777" t="s">
        <v>10887</v>
      </c>
      <c r="N3777" s="16">
        <v>44677</v>
      </c>
      <c r="O3777" s="16">
        <v>44682</v>
      </c>
      <c r="P3777" s="16">
        <v>47848</v>
      </c>
      <c r="R3777" t="s">
        <v>1286</v>
      </c>
      <c r="S3777" t="s">
        <v>1266</v>
      </c>
      <c r="T3777" t="s">
        <v>1266</v>
      </c>
      <c r="V3777" t="s">
        <v>1269</v>
      </c>
      <c r="W3777" t="s">
        <v>8534</v>
      </c>
      <c r="Y3777" t="s">
        <v>8535</v>
      </c>
      <c r="Z3777" t="s">
        <v>3796</v>
      </c>
      <c r="AA3777">
        <v>7000502617</v>
      </c>
      <c r="AB3777" t="s">
        <v>1272</v>
      </c>
      <c r="AC3777" t="s">
        <v>1373</v>
      </c>
      <c r="AD3777" s="16">
        <v>45797</v>
      </c>
      <c r="AE3777">
        <v>8000029633</v>
      </c>
      <c r="AF3777" s="16">
        <v>45797</v>
      </c>
      <c r="AI3777" t="s">
        <v>8536</v>
      </c>
      <c r="AJ3777" t="s">
        <v>8537</v>
      </c>
      <c r="AK3777" t="s">
        <v>10922</v>
      </c>
      <c r="AL3777" t="s">
        <v>3399</v>
      </c>
      <c r="AM3777" t="s">
        <v>28</v>
      </c>
      <c r="AN3777" s="16">
        <v>44927</v>
      </c>
      <c r="AO3777" t="s">
        <v>10889</v>
      </c>
      <c r="AP3777" t="s">
        <v>8538</v>
      </c>
      <c r="AQ3777">
        <v>2222</v>
      </c>
      <c r="AR3777" t="s">
        <v>8539</v>
      </c>
      <c r="AS3777" t="s">
        <v>10896</v>
      </c>
      <c r="AU3777" s="17">
        <v>16</v>
      </c>
      <c r="AV3777" s="17">
        <v>304</v>
      </c>
      <c r="AW3777" s="17">
        <v>304</v>
      </c>
      <c r="AX3777" s="17">
        <v>304</v>
      </c>
      <c r="AY3777" s="17">
        <v>304</v>
      </c>
      <c r="AZ3777" s="17">
        <v>304</v>
      </c>
      <c r="BA3777" s="17">
        <v>304</v>
      </c>
      <c r="BB3777" s="17">
        <v>304</v>
      </c>
      <c r="BC3777" s="17">
        <v>304</v>
      </c>
      <c r="BD3777" s="17">
        <v>304</v>
      </c>
      <c r="BE3777" s="17">
        <v>304</v>
      </c>
      <c r="BF3777" s="17">
        <v>304</v>
      </c>
      <c r="BG3777" s="17">
        <v>304</v>
      </c>
      <c r="BH3777" s="17">
        <v>3648</v>
      </c>
      <c r="BI3777" s="17">
        <v>3648</v>
      </c>
      <c r="BJ3777" s="17">
        <v>3648</v>
      </c>
      <c r="BK3777" s="17">
        <v>3648</v>
      </c>
    </row>
    <row r="3778" spans="2:63" x14ac:dyDescent="0.25">
      <c r="B3778" t="s">
        <v>8532</v>
      </c>
      <c r="C3778">
        <v>31068614</v>
      </c>
      <c r="D3778" t="s">
        <v>8533</v>
      </c>
      <c r="E3778" t="s">
        <v>1285</v>
      </c>
      <c r="F3778">
        <v>7850</v>
      </c>
      <c r="G3778" t="s">
        <v>10884</v>
      </c>
      <c r="H3778" t="s">
        <v>1267</v>
      </c>
      <c r="I3778" s="33">
        <v>200000011065</v>
      </c>
      <c r="J3778" t="s">
        <v>10923</v>
      </c>
      <c r="K3778" t="s">
        <v>10923</v>
      </c>
      <c r="L3778" t="s">
        <v>10887</v>
      </c>
      <c r="N3778" s="16">
        <v>44677</v>
      </c>
      <c r="O3778" s="16">
        <v>44682</v>
      </c>
      <c r="P3778" s="16">
        <v>47848</v>
      </c>
      <c r="R3778" t="s">
        <v>1286</v>
      </c>
      <c r="S3778" t="s">
        <v>1266</v>
      </c>
      <c r="T3778" t="s">
        <v>1266</v>
      </c>
      <c r="V3778" t="s">
        <v>1269</v>
      </c>
      <c r="W3778" t="s">
        <v>8534</v>
      </c>
      <c r="Y3778" t="s">
        <v>8535</v>
      </c>
      <c r="Z3778" t="s">
        <v>3796</v>
      </c>
      <c r="AA3778">
        <v>7000502617</v>
      </c>
      <c r="AB3778" t="s">
        <v>1272</v>
      </c>
      <c r="AC3778" t="s">
        <v>1373</v>
      </c>
      <c r="AD3778" s="16">
        <v>46035</v>
      </c>
      <c r="AE3778">
        <v>8000029633</v>
      </c>
      <c r="AF3778" s="16">
        <v>46035</v>
      </c>
      <c r="AI3778" t="s">
        <v>8536</v>
      </c>
      <c r="AJ3778" t="s">
        <v>8537</v>
      </c>
      <c r="AK3778" t="s">
        <v>10922</v>
      </c>
      <c r="AL3778" t="s">
        <v>3399</v>
      </c>
      <c r="AM3778" t="s">
        <v>28</v>
      </c>
      <c r="AN3778" s="16">
        <v>46023</v>
      </c>
      <c r="AO3778" t="s">
        <v>10889</v>
      </c>
      <c r="AP3778" t="s">
        <v>8538</v>
      </c>
      <c r="AQ3778">
        <v>2222</v>
      </c>
      <c r="AR3778" t="s">
        <v>8539</v>
      </c>
      <c r="AS3778" t="s">
        <v>10896</v>
      </c>
      <c r="AU3778" s="17">
        <v>16</v>
      </c>
      <c r="AV3778" s="17">
        <v>192</v>
      </c>
      <c r="AW3778" s="17">
        <v>192</v>
      </c>
      <c r="AX3778" s="17">
        <v>192</v>
      </c>
      <c r="AY3778" s="17">
        <v>192</v>
      </c>
      <c r="AZ3778" s="17">
        <v>192</v>
      </c>
      <c r="BA3778" s="17">
        <v>192</v>
      </c>
      <c r="BB3778" s="17">
        <v>192</v>
      </c>
      <c r="BC3778" s="17">
        <v>192</v>
      </c>
      <c r="BD3778" s="17">
        <v>192</v>
      </c>
      <c r="BE3778" s="17">
        <v>192</v>
      </c>
      <c r="BF3778" s="17">
        <v>192</v>
      </c>
      <c r="BG3778" s="17">
        <v>192</v>
      </c>
      <c r="BH3778" s="17">
        <v>2304</v>
      </c>
      <c r="BI3778" s="17">
        <v>2304</v>
      </c>
      <c r="BJ3778" s="17">
        <v>2304</v>
      </c>
      <c r="BK3778" s="17">
        <v>2304</v>
      </c>
    </row>
    <row r="3779" spans="2:63" x14ac:dyDescent="0.25">
      <c r="B3779" t="s">
        <v>8532</v>
      </c>
      <c r="C3779">
        <v>31068614</v>
      </c>
      <c r="D3779" t="s">
        <v>8533</v>
      </c>
      <c r="E3779" t="s">
        <v>1285</v>
      </c>
      <c r="F3779">
        <v>7860</v>
      </c>
      <c r="G3779" t="s">
        <v>10884</v>
      </c>
      <c r="H3779" t="s">
        <v>1267</v>
      </c>
      <c r="I3779" s="33">
        <v>200000011097</v>
      </c>
      <c r="J3779" t="s">
        <v>10924</v>
      </c>
      <c r="K3779" t="s">
        <v>10924</v>
      </c>
      <c r="L3779" t="s">
        <v>10887</v>
      </c>
      <c r="N3779" s="16">
        <v>44677</v>
      </c>
      <c r="O3779" s="16">
        <v>44682</v>
      </c>
      <c r="P3779" s="16">
        <v>47848</v>
      </c>
      <c r="R3779" t="s">
        <v>1286</v>
      </c>
      <c r="S3779" t="s">
        <v>1266</v>
      </c>
      <c r="T3779" t="s">
        <v>1266</v>
      </c>
      <c r="V3779" t="s">
        <v>1269</v>
      </c>
      <c r="W3779" t="s">
        <v>8534</v>
      </c>
      <c r="Y3779" t="s">
        <v>8535</v>
      </c>
      <c r="Z3779" t="s">
        <v>3796</v>
      </c>
      <c r="AA3779">
        <v>7000502617</v>
      </c>
      <c r="AB3779" t="s">
        <v>1272</v>
      </c>
      <c r="AC3779" t="s">
        <v>1373</v>
      </c>
      <c r="AD3779" s="16">
        <v>45797</v>
      </c>
      <c r="AE3779">
        <v>8000029633</v>
      </c>
      <c r="AF3779" s="16">
        <v>45797</v>
      </c>
      <c r="AI3779" t="s">
        <v>8536</v>
      </c>
      <c r="AJ3779" t="s">
        <v>8537</v>
      </c>
      <c r="AK3779" t="s">
        <v>10922</v>
      </c>
      <c r="AL3779" t="s">
        <v>3399</v>
      </c>
      <c r="AM3779" t="s">
        <v>28</v>
      </c>
      <c r="AN3779" s="16">
        <v>44927</v>
      </c>
      <c r="AO3779" t="s">
        <v>10889</v>
      </c>
      <c r="AP3779" t="s">
        <v>8538</v>
      </c>
      <c r="AQ3779">
        <v>2222</v>
      </c>
      <c r="AR3779" t="s">
        <v>8539</v>
      </c>
      <c r="AS3779" t="s">
        <v>10896</v>
      </c>
      <c r="AU3779" s="17">
        <v>16</v>
      </c>
      <c r="AV3779" s="17">
        <v>1600</v>
      </c>
      <c r="AW3779" s="17">
        <v>1600</v>
      </c>
      <c r="AX3779" s="17">
        <v>1600</v>
      </c>
      <c r="AY3779" s="17">
        <v>1600</v>
      </c>
      <c r="AZ3779" s="17">
        <v>1600</v>
      </c>
      <c r="BA3779" s="17">
        <v>1600</v>
      </c>
      <c r="BB3779" s="17">
        <v>1600</v>
      </c>
      <c r="BC3779" s="17">
        <v>1600</v>
      </c>
      <c r="BD3779" s="17">
        <v>1600</v>
      </c>
      <c r="BE3779" s="17">
        <v>1600</v>
      </c>
      <c r="BF3779" s="17">
        <v>1600</v>
      </c>
      <c r="BG3779" s="17">
        <v>1600</v>
      </c>
      <c r="BH3779" s="17">
        <v>19200</v>
      </c>
      <c r="BI3779" s="17">
        <v>19200</v>
      </c>
      <c r="BJ3779" s="17">
        <v>19200</v>
      </c>
      <c r="BK3779" s="17">
        <v>19200</v>
      </c>
    </row>
    <row r="3780" spans="2:63" x14ac:dyDescent="0.25">
      <c r="B3780" t="s">
        <v>8532</v>
      </c>
      <c r="C3780">
        <v>31068614</v>
      </c>
      <c r="D3780" t="s">
        <v>8533</v>
      </c>
      <c r="E3780" t="s">
        <v>1285</v>
      </c>
      <c r="F3780">
        <v>7870</v>
      </c>
      <c r="G3780" t="s">
        <v>10884</v>
      </c>
      <c r="H3780" t="s">
        <v>1267</v>
      </c>
      <c r="I3780" s="33">
        <v>200000011100</v>
      </c>
      <c r="J3780" t="s">
        <v>10970</v>
      </c>
      <c r="K3780" t="s">
        <v>10970</v>
      </c>
      <c r="L3780" t="s">
        <v>10887</v>
      </c>
      <c r="N3780" s="16">
        <v>44677</v>
      </c>
      <c r="O3780" s="16">
        <v>44682</v>
      </c>
      <c r="P3780" s="16">
        <v>47848</v>
      </c>
      <c r="R3780" t="s">
        <v>1286</v>
      </c>
      <c r="S3780" t="s">
        <v>1266</v>
      </c>
      <c r="T3780" t="s">
        <v>1266</v>
      </c>
      <c r="V3780" t="s">
        <v>1269</v>
      </c>
      <c r="W3780" t="s">
        <v>8534</v>
      </c>
      <c r="Y3780" t="s">
        <v>8535</v>
      </c>
      <c r="Z3780" t="s">
        <v>3796</v>
      </c>
      <c r="AA3780">
        <v>7000502617</v>
      </c>
      <c r="AB3780" t="s">
        <v>1272</v>
      </c>
      <c r="AC3780" t="s">
        <v>1373</v>
      </c>
      <c r="AD3780" s="16">
        <v>45797</v>
      </c>
      <c r="AE3780">
        <v>8000029633</v>
      </c>
      <c r="AF3780" s="16">
        <v>45797</v>
      </c>
      <c r="AI3780" t="s">
        <v>8536</v>
      </c>
      <c r="AJ3780" t="s">
        <v>8537</v>
      </c>
      <c r="AK3780" t="s">
        <v>10922</v>
      </c>
      <c r="AL3780" t="s">
        <v>3399</v>
      </c>
      <c r="AM3780" t="s">
        <v>28</v>
      </c>
      <c r="AN3780" s="16">
        <v>44927</v>
      </c>
      <c r="AO3780" t="s">
        <v>10889</v>
      </c>
      <c r="AP3780" t="s">
        <v>8538</v>
      </c>
      <c r="AQ3780">
        <v>2222</v>
      </c>
      <c r="AR3780" t="s">
        <v>8539</v>
      </c>
      <c r="AS3780" t="s">
        <v>10896</v>
      </c>
      <c r="AU3780" s="17">
        <v>16</v>
      </c>
      <c r="AV3780" s="17">
        <v>844.8</v>
      </c>
      <c r="AW3780" s="17">
        <v>844.8</v>
      </c>
      <c r="AX3780" s="17">
        <v>844.8</v>
      </c>
      <c r="AY3780" s="17">
        <v>844.8</v>
      </c>
      <c r="AZ3780" s="17">
        <v>844.8</v>
      </c>
      <c r="BA3780" s="17">
        <v>844.8</v>
      </c>
      <c r="BB3780" s="17">
        <v>844.8</v>
      </c>
      <c r="BC3780" s="17">
        <v>844.8</v>
      </c>
      <c r="BD3780" s="17">
        <v>844.8</v>
      </c>
      <c r="BE3780" s="17">
        <v>844.8</v>
      </c>
      <c r="BF3780" s="17">
        <v>844.8</v>
      </c>
      <c r="BG3780" s="17">
        <v>844.8</v>
      </c>
      <c r="BH3780" s="17">
        <v>10137.6</v>
      </c>
      <c r="BI3780" s="17">
        <v>10137.6</v>
      </c>
      <c r="BJ3780" s="17">
        <v>10137.6</v>
      </c>
      <c r="BK3780" s="17">
        <v>10137.6</v>
      </c>
    </row>
    <row r="3781" spans="2:63" x14ac:dyDescent="0.25">
      <c r="B3781" t="s">
        <v>8532</v>
      </c>
      <c r="C3781">
        <v>31068614</v>
      </c>
      <c r="D3781" t="s">
        <v>8533</v>
      </c>
      <c r="E3781" t="s">
        <v>1285</v>
      </c>
      <c r="F3781">
        <v>8040</v>
      </c>
      <c r="G3781" t="s">
        <v>10884</v>
      </c>
      <c r="H3781" t="s">
        <v>1267</v>
      </c>
      <c r="I3781" s="33">
        <v>200000011097</v>
      </c>
      <c r="J3781" t="s">
        <v>10924</v>
      </c>
      <c r="K3781" t="s">
        <v>10924</v>
      </c>
      <c r="L3781" t="s">
        <v>10887</v>
      </c>
      <c r="N3781" s="16">
        <v>44869</v>
      </c>
      <c r="O3781" s="16">
        <v>44866</v>
      </c>
      <c r="P3781" s="16">
        <v>47848</v>
      </c>
      <c r="R3781" t="s">
        <v>1286</v>
      </c>
      <c r="S3781" t="s">
        <v>1266</v>
      </c>
      <c r="T3781" t="s">
        <v>1266</v>
      </c>
      <c r="V3781" t="s">
        <v>1269</v>
      </c>
      <c r="W3781" t="s">
        <v>8534</v>
      </c>
      <c r="Y3781" t="s">
        <v>8535</v>
      </c>
      <c r="Z3781" t="s">
        <v>3796</v>
      </c>
      <c r="AA3781">
        <v>7000502617</v>
      </c>
      <c r="AB3781" t="s">
        <v>1272</v>
      </c>
      <c r="AC3781" t="s">
        <v>1373</v>
      </c>
      <c r="AD3781" s="16">
        <v>45797</v>
      </c>
      <c r="AE3781">
        <v>8000029633</v>
      </c>
      <c r="AF3781" s="16">
        <v>45797</v>
      </c>
      <c r="AI3781" t="s">
        <v>8536</v>
      </c>
      <c r="AJ3781" t="s">
        <v>8537</v>
      </c>
      <c r="AK3781" t="s">
        <v>10922</v>
      </c>
      <c r="AL3781" t="s">
        <v>3399</v>
      </c>
      <c r="AM3781" t="s">
        <v>28</v>
      </c>
      <c r="AN3781" s="16">
        <v>44927</v>
      </c>
      <c r="AO3781" t="s">
        <v>10889</v>
      </c>
      <c r="AP3781" t="s">
        <v>8538</v>
      </c>
      <c r="AQ3781">
        <v>2222</v>
      </c>
      <c r="AR3781" t="s">
        <v>8539</v>
      </c>
      <c r="AS3781" t="s">
        <v>10896</v>
      </c>
      <c r="AU3781" s="17">
        <v>12</v>
      </c>
      <c r="AV3781" s="17">
        <v>1200</v>
      </c>
      <c r="AW3781" s="17">
        <v>1200</v>
      </c>
      <c r="AX3781" s="17">
        <v>1200</v>
      </c>
      <c r="AY3781" s="17">
        <v>1200</v>
      </c>
      <c r="AZ3781" s="17">
        <v>1200</v>
      </c>
      <c r="BA3781" s="17">
        <v>1200</v>
      </c>
      <c r="BB3781" s="17">
        <v>1200</v>
      </c>
      <c r="BC3781" s="17">
        <v>1200</v>
      </c>
      <c r="BD3781" s="17">
        <v>1200</v>
      </c>
      <c r="BE3781" s="17">
        <v>1200</v>
      </c>
      <c r="BF3781" s="17">
        <v>1200</v>
      </c>
      <c r="BG3781" s="17">
        <v>1200</v>
      </c>
      <c r="BH3781" s="17">
        <v>14400</v>
      </c>
      <c r="BI3781" s="17">
        <v>14400</v>
      </c>
      <c r="BJ3781" s="17">
        <v>14400</v>
      </c>
      <c r="BK3781" s="17">
        <v>14400</v>
      </c>
    </row>
    <row r="3782" spans="2:63" x14ac:dyDescent="0.25">
      <c r="B3782" t="s">
        <v>8532</v>
      </c>
      <c r="C3782">
        <v>31068614</v>
      </c>
      <c r="D3782" t="s">
        <v>8533</v>
      </c>
      <c r="E3782" t="s">
        <v>1285</v>
      </c>
      <c r="F3782">
        <v>8050</v>
      </c>
      <c r="G3782" t="s">
        <v>10884</v>
      </c>
      <c r="H3782" t="s">
        <v>1267</v>
      </c>
      <c r="I3782" s="33">
        <v>200000011063</v>
      </c>
      <c r="J3782" t="s">
        <v>10921</v>
      </c>
      <c r="K3782" t="s">
        <v>10921</v>
      </c>
      <c r="L3782" t="s">
        <v>10887</v>
      </c>
      <c r="N3782" s="16">
        <v>44869</v>
      </c>
      <c r="O3782" s="16">
        <v>44866</v>
      </c>
      <c r="P3782" s="16">
        <v>47848</v>
      </c>
      <c r="R3782" t="s">
        <v>1286</v>
      </c>
      <c r="S3782" t="s">
        <v>1266</v>
      </c>
      <c r="T3782" t="s">
        <v>1266</v>
      </c>
      <c r="V3782" t="s">
        <v>1269</v>
      </c>
      <c r="W3782" t="s">
        <v>8534</v>
      </c>
      <c r="Y3782" t="s">
        <v>8535</v>
      </c>
      <c r="Z3782" t="s">
        <v>3796</v>
      </c>
      <c r="AA3782">
        <v>7000502617</v>
      </c>
      <c r="AB3782" t="s">
        <v>1272</v>
      </c>
      <c r="AC3782" t="s">
        <v>1373</v>
      </c>
      <c r="AD3782" s="16">
        <v>45797</v>
      </c>
      <c r="AE3782">
        <v>8000029633</v>
      </c>
      <c r="AF3782" s="16">
        <v>45797</v>
      </c>
      <c r="AI3782" t="s">
        <v>8536</v>
      </c>
      <c r="AJ3782" t="s">
        <v>8537</v>
      </c>
      <c r="AK3782" t="s">
        <v>10922</v>
      </c>
      <c r="AL3782" t="s">
        <v>3399</v>
      </c>
      <c r="AM3782" t="s">
        <v>28</v>
      </c>
      <c r="AN3782" s="16">
        <v>44927</v>
      </c>
      <c r="AO3782" t="s">
        <v>10889</v>
      </c>
      <c r="AP3782" t="s">
        <v>8538</v>
      </c>
      <c r="AQ3782">
        <v>2222</v>
      </c>
      <c r="AR3782" t="s">
        <v>8539</v>
      </c>
      <c r="AS3782" t="s">
        <v>10896</v>
      </c>
      <c r="AU3782" s="17">
        <v>12</v>
      </c>
      <c r="AV3782" s="17">
        <v>228</v>
      </c>
      <c r="AW3782" s="17">
        <v>228</v>
      </c>
      <c r="AX3782" s="17">
        <v>228</v>
      </c>
      <c r="AY3782" s="17">
        <v>228</v>
      </c>
      <c r="AZ3782" s="17">
        <v>228</v>
      </c>
      <c r="BA3782" s="17">
        <v>228</v>
      </c>
      <c r="BB3782" s="17">
        <v>228</v>
      </c>
      <c r="BC3782" s="17">
        <v>228</v>
      </c>
      <c r="BD3782" s="17">
        <v>228</v>
      </c>
      <c r="BE3782" s="17">
        <v>228</v>
      </c>
      <c r="BF3782" s="17">
        <v>228</v>
      </c>
      <c r="BG3782" s="17">
        <v>228</v>
      </c>
      <c r="BH3782" s="17">
        <v>2736</v>
      </c>
      <c r="BI3782" s="17">
        <v>2736</v>
      </c>
      <c r="BJ3782" s="17">
        <v>2736</v>
      </c>
      <c r="BK3782" s="17">
        <v>2736</v>
      </c>
    </row>
    <row r="3783" spans="2:63" x14ac:dyDescent="0.25">
      <c r="B3783" t="s">
        <v>8532</v>
      </c>
      <c r="C3783">
        <v>31068614</v>
      </c>
      <c r="D3783" t="s">
        <v>8533</v>
      </c>
      <c r="E3783" t="s">
        <v>1285</v>
      </c>
      <c r="F3783">
        <v>8060</v>
      </c>
      <c r="G3783" t="s">
        <v>10884</v>
      </c>
      <c r="H3783" t="s">
        <v>1267</v>
      </c>
      <c r="I3783" s="33">
        <v>200000011065</v>
      </c>
      <c r="J3783" t="s">
        <v>10923</v>
      </c>
      <c r="K3783" t="s">
        <v>10923</v>
      </c>
      <c r="L3783" t="s">
        <v>10887</v>
      </c>
      <c r="N3783" s="16">
        <v>44869</v>
      </c>
      <c r="O3783" s="16">
        <v>44866</v>
      </c>
      <c r="P3783" s="16">
        <v>47848</v>
      </c>
      <c r="R3783" t="s">
        <v>1286</v>
      </c>
      <c r="S3783" t="s">
        <v>1266</v>
      </c>
      <c r="T3783" t="s">
        <v>1266</v>
      </c>
      <c r="V3783" t="s">
        <v>1269</v>
      </c>
      <c r="W3783" t="s">
        <v>8534</v>
      </c>
      <c r="Y3783" t="s">
        <v>8535</v>
      </c>
      <c r="Z3783" t="s">
        <v>3796</v>
      </c>
      <c r="AA3783">
        <v>7000502617</v>
      </c>
      <c r="AB3783" t="s">
        <v>1272</v>
      </c>
      <c r="AC3783" t="s">
        <v>1373</v>
      </c>
      <c r="AD3783" s="16">
        <v>46035</v>
      </c>
      <c r="AE3783">
        <v>8000029633</v>
      </c>
      <c r="AF3783" s="16">
        <v>46035</v>
      </c>
      <c r="AI3783" t="s">
        <v>8536</v>
      </c>
      <c r="AJ3783" t="s">
        <v>8537</v>
      </c>
      <c r="AK3783" t="s">
        <v>10922</v>
      </c>
      <c r="AL3783" t="s">
        <v>3399</v>
      </c>
      <c r="AM3783" t="s">
        <v>28</v>
      </c>
      <c r="AN3783" s="16">
        <v>46023</v>
      </c>
      <c r="AO3783" t="s">
        <v>10889</v>
      </c>
      <c r="AP3783" t="s">
        <v>8538</v>
      </c>
      <c r="AQ3783">
        <v>2222</v>
      </c>
      <c r="AR3783" t="s">
        <v>8539</v>
      </c>
      <c r="AS3783" t="s">
        <v>10896</v>
      </c>
      <c r="AU3783" s="17">
        <v>12</v>
      </c>
      <c r="AV3783" s="17">
        <v>144</v>
      </c>
      <c r="AW3783" s="17">
        <v>144</v>
      </c>
      <c r="AX3783" s="17">
        <v>144</v>
      </c>
      <c r="AY3783" s="17">
        <v>144</v>
      </c>
      <c r="AZ3783" s="17">
        <v>144</v>
      </c>
      <c r="BA3783" s="17">
        <v>144</v>
      </c>
      <c r="BB3783" s="17">
        <v>144</v>
      </c>
      <c r="BC3783" s="17">
        <v>144</v>
      </c>
      <c r="BD3783" s="17">
        <v>144</v>
      </c>
      <c r="BE3783" s="17">
        <v>144</v>
      </c>
      <c r="BF3783" s="17">
        <v>144</v>
      </c>
      <c r="BG3783" s="17">
        <v>144</v>
      </c>
      <c r="BH3783" s="17">
        <v>1728</v>
      </c>
      <c r="BI3783" s="17">
        <v>1728</v>
      </c>
      <c r="BJ3783" s="17">
        <v>1728</v>
      </c>
      <c r="BK3783" s="17">
        <v>1728</v>
      </c>
    </row>
    <row r="3784" spans="2:63" x14ac:dyDescent="0.25">
      <c r="B3784" t="s">
        <v>8532</v>
      </c>
      <c r="C3784">
        <v>31068614</v>
      </c>
      <c r="D3784" t="s">
        <v>8533</v>
      </c>
      <c r="E3784" t="s">
        <v>1285</v>
      </c>
      <c r="F3784">
        <v>8070</v>
      </c>
      <c r="G3784" t="s">
        <v>10884</v>
      </c>
      <c r="H3784" t="s">
        <v>1267</v>
      </c>
      <c r="I3784" s="33">
        <v>200000011100</v>
      </c>
      <c r="J3784" t="s">
        <v>10970</v>
      </c>
      <c r="K3784" t="s">
        <v>10970</v>
      </c>
      <c r="L3784" t="s">
        <v>10887</v>
      </c>
      <c r="N3784" s="16">
        <v>44869</v>
      </c>
      <c r="O3784" s="16">
        <v>44866</v>
      </c>
      <c r="P3784" s="16">
        <v>47848</v>
      </c>
      <c r="R3784" t="s">
        <v>1286</v>
      </c>
      <c r="S3784" t="s">
        <v>1266</v>
      </c>
      <c r="T3784" t="s">
        <v>1266</v>
      </c>
      <c r="V3784" t="s">
        <v>1269</v>
      </c>
      <c r="W3784" t="s">
        <v>8534</v>
      </c>
      <c r="Y3784" t="s">
        <v>8535</v>
      </c>
      <c r="Z3784" t="s">
        <v>3796</v>
      </c>
      <c r="AA3784">
        <v>7000502617</v>
      </c>
      <c r="AB3784" t="s">
        <v>1272</v>
      </c>
      <c r="AC3784" t="s">
        <v>1373</v>
      </c>
      <c r="AD3784" s="16">
        <v>45797</v>
      </c>
      <c r="AE3784">
        <v>8000029633</v>
      </c>
      <c r="AF3784" s="16">
        <v>45797</v>
      </c>
      <c r="AI3784" t="s">
        <v>8536</v>
      </c>
      <c r="AJ3784" t="s">
        <v>8537</v>
      </c>
      <c r="AK3784" t="s">
        <v>10922</v>
      </c>
      <c r="AL3784" t="s">
        <v>3399</v>
      </c>
      <c r="AM3784" t="s">
        <v>28</v>
      </c>
      <c r="AN3784" s="16">
        <v>44927</v>
      </c>
      <c r="AO3784" t="s">
        <v>10889</v>
      </c>
      <c r="AP3784" t="s">
        <v>8538</v>
      </c>
      <c r="AQ3784">
        <v>2222</v>
      </c>
      <c r="AR3784" t="s">
        <v>8539</v>
      </c>
      <c r="AS3784" t="s">
        <v>10896</v>
      </c>
      <c r="AU3784" s="17">
        <v>12</v>
      </c>
      <c r="AV3784" s="17">
        <v>633.6</v>
      </c>
      <c r="AW3784" s="17">
        <v>633.6</v>
      </c>
      <c r="AX3784" s="17">
        <v>633.6</v>
      </c>
      <c r="AY3784" s="17">
        <v>633.6</v>
      </c>
      <c r="AZ3784" s="17">
        <v>633.6</v>
      </c>
      <c r="BA3784" s="17">
        <v>633.6</v>
      </c>
      <c r="BB3784" s="17">
        <v>633.6</v>
      </c>
      <c r="BC3784" s="17">
        <v>633.6</v>
      </c>
      <c r="BD3784" s="17">
        <v>633.6</v>
      </c>
      <c r="BE3784" s="17">
        <v>633.6</v>
      </c>
      <c r="BF3784" s="17">
        <v>633.6</v>
      </c>
      <c r="BG3784" s="17">
        <v>633.6</v>
      </c>
      <c r="BH3784" s="17">
        <v>7603.2</v>
      </c>
      <c r="BI3784" s="17">
        <v>7603.2</v>
      </c>
      <c r="BJ3784" s="17">
        <v>7603.2</v>
      </c>
      <c r="BK3784" s="17">
        <v>7603.2</v>
      </c>
    </row>
    <row r="3785" spans="2:63" x14ac:dyDescent="0.25">
      <c r="B3785" t="s">
        <v>8532</v>
      </c>
      <c r="C3785">
        <v>31068614</v>
      </c>
      <c r="D3785" t="s">
        <v>8533</v>
      </c>
      <c r="E3785" t="s">
        <v>1285</v>
      </c>
      <c r="F3785">
        <v>8080</v>
      </c>
      <c r="G3785" t="s">
        <v>10884</v>
      </c>
      <c r="H3785" t="s">
        <v>1267</v>
      </c>
      <c r="I3785" s="33">
        <v>200000011049</v>
      </c>
      <c r="J3785" t="s">
        <v>11588</v>
      </c>
      <c r="K3785" t="s">
        <v>11588</v>
      </c>
      <c r="L3785" t="s">
        <v>10887</v>
      </c>
      <c r="N3785" s="16">
        <v>44869</v>
      </c>
      <c r="O3785" s="16">
        <v>44866</v>
      </c>
      <c r="P3785" s="16">
        <v>47848</v>
      </c>
      <c r="R3785" t="s">
        <v>1286</v>
      </c>
      <c r="S3785" t="s">
        <v>1266</v>
      </c>
      <c r="T3785" t="s">
        <v>1266</v>
      </c>
      <c r="V3785" t="s">
        <v>1269</v>
      </c>
      <c r="W3785" t="s">
        <v>8534</v>
      </c>
      <c r="Y3785" t="s">
        <v>8535</v>
      </c>
      <c r="Z3785" t="s">
        <v>3796</v>
      </c>
      <c r="AA3785">
        <v>7000502617</v>
      </c>
      <c r="AB3785" t="s">
        <v>1272</v>
      </c>
      <c r="AC3785" t="s">
        <v>1373</v>
      </c>
      <c r="AD3785" s="16">
        <v>45797</v>
      </c>
      <c r="AE3785">
        <v>8000029633</v>
      </c>
      <c r="AF3785" s="16">
        <v>45797</v>
      </c>
      <c r="AI3785" t="s">
        <v>8536</v>
      </c>
      <c r="AJ3785" t="s">
        <v>8537</v>
      </c>
      <c r="AK3785" t="s">
        <v>10922</v>
      </c>
      <c r="AL3785" t="s">
        <v>3399</v>
      </c>
      <c r="AM3785" t="s">
        <v>28</v>
      </c>
      <c r="AN3785" s="16">
        <v>44927</v>
      </c>
      <c r="AO3785" t="s">
        <v>10889</v>
      </c>
      <c r="AP3785" t="s">
        <v>8538</v>
      </c>
      <c r="AQ3785">
        <v>2222</v>
      </c>
      <c r="AR3785" t="s">
        <v>8539</v>
      </c>
      <c r="AS3785" t="s">
        <v>10896</v>
      </c>
      <c r="AU3785" s="17">
        <v>12</v>
      </c>
      <c r="AV3785" s="17">
        <v>341.28</v>
      </c>
      <c r="AW3785" s="17">
        <v>341.28</v>
      </c>
      <c r="AX3785" s="17">
        <v>341.28</v>
      </c>
      <c r="AY3785" s="17">
        <v>341.28</v>
      </c>
      <c r="AZ3785" s="17">
        <v>341.28</v>
      </c>
      <c r="BA3785" s="17">
        <v>341.28</v>
      </c>
      <c r="BB3785" s="17">
        <v>341.28</v>
      </c>
      <c r="BC3785" s="17">
        <v>341.28</v>
      </c>
      <c r="BD3785" s="17">
        <v>341.28</v>
      </c>
      <c r="BE3785" s="17">
        <v>341.28</v>
      </c>
      <c r="BF3785" s="17">
        <v>341.28</v>
      </c>
      <c r="BG3785" s="17">
        <v>341.28</v>
      </c>
      <c r="BH3785" s="17">
        <v>4095.36</v>
      </c>
      <c r="BI3785" s="17">
        <v>4095.36</v>
      </c>
      <c r="BJ3785" s="17">
        <v>4095.36</v>
      </c>
      <c r="BK3785" s="17">
        <v>4095.36</v>
      </c>
    </row>
    <row r="3786" spans="2:63" x14ac:dyDescent="0.25">
      <c r="B3786" t="s">
        <v>8532</v>
      </c>
      <c r="C3786">
        <v>31074094</v>
      </c>
      <c r="D3786" t="s">
        <v>8540</v>
      </c>
      <c r="E3786" t="s">
        <v>1285</v>
      </c>
      <c r="F3786">
        <v>90</v>
      </c>
      <c r="G3786" t="s">
        <v>10884</v>
      </c>
      <c r="H3786" t="s">
        <v>1267</v>
      </c>
      <c r="I3786" s="33">
        <v>200000010138</v>
      </c>
      <c r="J3786" t="s">
        <v>10885</v>
      </c>
      <c r="K3786" t="s">
        <v>12221</v>
      </c>
      <c r="L3786" t="s">
        <v>10887</v>
      </c>
      <c r="N3786" s="16">
        <v>45994</v>
      </c>
      <c r="O3786" s="16">
        <v>45992</v>
      </c>
      <c r="P3786" s="16">
        <v>47848</v>
      </c>
      <c r="R3786" t="s">
        <v>1371</v>
      </c>
      <c r="S3786" t="s">
        <v>1266</v>
      </c>
      <c r="T3786" t="s">
        <v>1266</v>
      </c>
      <c r="V3786" t="s">
        <v>1269</v>
      </c>
      <c r="W3786" t="s">
        <v>8534</v>
      </c>
      <c r="Y3786" t="s">
        <v>8535</v>
      </c>
      <c r="Z3786" t="s">
        <v>8541</v>
      </c>
      <c r="AA3786">
        <v>7000502617</v>
      </c>
      <c r="AB3786" t="s">
        <v>1272</v>
      </c>
      <c r="AC3786" t="s">
        <v>8542</v>
      </c>
      <c r="AD3786" s="16">
        <v>45994</v>
      </c>
      <c r="AE3786">
        <v>8000035447</v>
      </c>
      <c r="AI3786" t="s">
        <v>8543</v>
      </c>
      <c r="AJ3786" t="s">
        <v>8544</v>
      </c>
      <c r="AK3786" t="s">
        <v>11833</v>
      </c>
      <c r="AL3786" t="s">
        <v>6272</v>
      </c>
      <c r="AM3786" t="s">
        <v>28</v>
      </c>
      <c r="AN3786" s="16">
        <v>45992</v>
      </c>
      <c r="AO3786" t="s">
        <v>10889</v>
      </c>
      <c r="AP3786" t="s">
        <v>8538</v>
      </c>
      <c r="AQ3786">
        <v>2222</v>
      </c>
      <c r="AR3786" t="s">
        <v>8539</v>
      </c>
      <c r="AS3786" t="s">
        <v>10890</v>
      </c>
      <c r="AU3786" s="17">
        <v>28205.37</v>
      </c>
      <c r="AV3786" s="17">
        <v>28205.37</v>
      </c>
      <c r="AW3786" s="17">
        <v>28205.37</v>
      </c>
      <c r="AX3786" s="17">
        <v>28205.37</v>
      </c>
      <c r="AY3786" s="17">
        <v>28205.37</v>
      </c>
      <c r="AZ3786" s="17">
        <v>28205.37</v>
      </c>
      <c r="BA3786" s="17">
        <v>28205.37</v>
      </c>
      <c r="BB3786" s="17">
        <v>28205.37</v>
      </c>
      <c r="BC3786" s="17">
        <v>28205.37</v>
      </c>
      <c r="BD3786" s="17">
        <v>28205.37</v>
      </c>
      <c r="BE3786" s="17">
        <v>28205.37</v>
      </c>
      <c r="BF3786" s="17">
        <v>28205.37</v>
      </c>
      <c r="BG3786" s="17">
        <v>28205.37</v>
      </c>
      <c r="BH3786" s="17">
        <v>338464.44</v>
      </c>
      <c r="BI3786" s="17">
        <v>338464.44</v>
      </c>
      <c r="BJ3786" s="17">
        <v>338464.44</v>
      </c>
      <c r="BK3786" s="17">
        <v>338464.44</v>
      </c>
    </row>
    <row r="3787" spans="2:63" x14ac:dyDescent="0.25">
      <c r="B3787" t="s">
        <v>8550</v>
      </c>
      <c r="C3787">
        <v>31068786</v>
      </c>
      <c r="D3787" t="s">
        <v>8551</v>
      </c>
      <c r="E3787" t="s">
        <v>1285</v>
      </c>
      <c r="F3787">
        <v>10</v>
      </c>
      <c r="G3787" t="s">
        <v>10884</v>
      </c>
      <c r="H3787" t="s">
        <v>1267</v>
      </c>
      <c r="I3787" s="33">
        <v>200000010662</v>
      </c>
      <c r="J3787" t="s">
        <v>11040</v>
      </c>
      <c r="K3787" t="s">
        <v>11040</v>
      </c>
      <c r="L3787" t="s">
        <v>10887</v>
      </c>
      <c r="N3787" s="16">
        <v>43010</v>
      </c>
      <c r="O3787" s="16">
        <v>43009</v>
      </c>
      <c r="P3787" s="16">
        <v>47848</v>
      </c>
      <c r="R3787" t="s">
        <v>1371</v>
      </c>
      <c r="S3787" t="s">
        <v>1266</v>
      </c>
      <c r="T3787" t="s">
        <v>1266</v>
      </c>
      <c r="V3787" t="s">
        <v>1269</v>
      </c>
      <c r="W3787" t="s">
        <v>8552</v>
      </c>
      <c r="Y3787" t="s">
        <v>1474</v>
      </c>
      <c r="Z3787" t="s">
        <v>8553</v>
      </c>
      <c r="AA3787">
        <v>7000502617</v>
      </c>
      <c r="AB3787" t="s">
        <v>1272</v>
      </c>
      <c r="AC3787" t="s">
        <v>8553</v>
      </c>
      <c r="AD3787" s="16">
        <v>46031</v>
      </c>
      <c r="AE3787">
        <v>8000029103</v>
      </c>
      <c r="AF3787" s="16">
        <v>45797</v>
      </c>
      <c r="AK3787" t="s">
        <v>10960</v>
      </c>
      <c r="AL3787" t="s">
        <v>1716</v>
      </c>
      <c r="AM3787" t="s">
        <v>28</v>
      </c>
      <c r="AN3787" s="16">
        <v>45292</v>
      </c>
      <c r="AO3787" t="s">
        <v>10949</v>
      </c>
      <c r="AP3787" t="s">
        <v>1292</v>
      </c>
      <c r="AQ3787">
        <v>10769</v>
      </c>
      <c r="AR3787" t="s">
        <v>1651</v>
      </c>
      <c r="AS3787" t="s">
        <v>10894</v>
      </c>
      <c r="AU3787" s="17">
        <v>0.5</v>
      </c>
      <c r="AV3787" s="17">
        <v>123.12</v>
      </c>
      <c r="AW3787" s="17">
        <v>123.12</v>
      </c>
      <c r="AX3787" s="17">
        <v>123.12</v>
      </c>
      <c r="AY3787" s="17">
        <v>123.12</v>
      </c>
      <c r="AZ3787" s="17">
        <v>123.12</v>
      </c>
      <c r="BA3787" s="17">
        <v>123.12</v>
      </c>
      <c r="BB3787" s="17">
        <v>123.12</v>
      </c>
      <c r="BC3787" s="17">
        <v>123.12</v>
      </c>
      <c r="BD3787" s="17">
        <v>123.12</v>
      </c>
      <c r="BE3787" s="17">
        <v>123.12</v>
      </c>
      <c r="BF3787" s="17">
        <v>123.12</v>
      </c>
      <c r="BG3787" s="17">
        <v>123.12</v>
      </c>
      <c r="BH3787" s="17">
        <v>1477.44</v>
      </c>
      <c r="BI3787" s="17">
        <v>1477.44</v>
      </c>
      <c r="BJ3787" s="17">
        <v>1477.44</v>
      </c>
      <c r="BK3787" s="17">
        <v>1477.44</v>
      </c>
    </row>
    <row r="3788" spans="2:63" x14ac:dyDescent="0.25">
      <c r="B3788" t="s">
        <v>8550</v>
      </c>
      <c r="C3788">
        <v>31089336</v>
      </c>
      <c r="D3788" t="s">
        <v>8556</v>
      </c>
      <c r="E3788" t="s">
        <v>1285</v>
      </c>
      <c r="F3788">
        <v>10</v>
      </c>
      <c r="G3788" t="s">
        <v>10884</v>
      </c>
      <c r="H3788" t="s">
        <v>1267</v>
      </c>
      <c r="I3788" s="33">
        <v>200000012460</v>
      </c>
      <c r="J3788" t="s">
        <v>12222</v>
      </c>
      <c r="K3788" t="s">
        <v>12222</v>
      </c>
      <c r="L3788" t="s">
        <v>10887</v>
      </c>
      <c r="N3788" s="16">
        <v>44144</v>
      </c>
      <c r="O3788" s="16">
        <v>44075</v>
      </c>
      <c r="P3788" s="16">
        <v>47848</v>
      </c>
      <c r="R3788" t="s">
        <v>1286</v>
      </c>
      <c r="S3788" t="s">
        <v>1266</v>
      </c>
      <c r="T3788" t="s">
        <v>1266</v>
      </c>
      <c r="V3788" t="s">
        <v>1269</v>
      </c>
      <c r="W3788" t="s">
        <v>8154</v>
      </c>
      <c r="Y3788" t="s">
        <v>1474</v>
      </c>
      <c r="Z3788" t="s">
        <v>1554</v>
      </c>
      <c r="AA3788">
        <v>7000502617</v>
      </c>
      <c r="AB3788" t="s">
        <v>1272</v>
      </c>
      <c r="AC3788" t="s">
        <v>2250</v>
      </c>
      <c r="AD3788" s="16">
        <v>45797</v>
      </c>
      <c r="AE3788">
        <v>8000054907</v>
      </c>
      <c r="AF3788" s="16">
        <v>45797</v>
      </c>
      <c r="AK3788" t="s">
        <v>11136</v>
      </c>
      <c r="AL3788" t="s">
        <v>11137</v>
      </c>
      <c r="AM3788" t="s">
        <v>28</v>
      </c>
      <c r="AN3788" s="16">
        <v>44144</v>
      </c>
      <c r="AO3788" t="s">
        <v>10889</v>
      </c>
      <c r="AP3788" t="s">
        <v>1614</v>
      </c>
      <c r="AQ3788">
        <v>1780</v>
      </c>
      <c r="AR3788" t="s">
        <v>1615</v>
      </c>
      <c r="AS3788" t="s">
        <v>11037</v>
      </c>
      <c r="AU3788" s="17">
        <v>2544.5</v>
      </c>
      <c r="AV3788" s="17">
        <v>2544.5</v>
      </c>
      <c r="AW3788" s="17">
        <v>2544.5</v>
      </c>
      <c r="AX3788" s="17">
        <v>2544.5</v>
      </c>
      <c r="AY3788" s="17">
        <v>2544.5</v>
      </c>
      <c r="AZ3788" s="17">
        <v>2544.5</v>
      </c>
      <c r="BA3788" s="17">
        <v>2544.5</v>
      </c>
      <c r="BB3788" s="17">
        <v>2544.5</v>
      </c>
      <c r="BC3788" s="17">
        <v>2544.5</v>
      </c>
      <c r="BD3788" s="17">
        <v>2544.5</v>
      </c>
      <c r="BE3788" s="17">
        <v>2544.5</v>
      </c>
      <c r="BF3788" s="17">
        <v>2544.5</v>
      </c>
      <c r="BG3788" s="17">
        <v>2544.5</v>
      </c>
      <c r="BH3788" s="17">
        <v>30534</v>
      </c>
      <c r="BI3788" s="17">
        <v>30534</v>
      </c>
      <c r="BJ3788" s="17">
        <v>30534</v>
      </c>
      <c r="BK3788" s="17">
        <v>30534</v>
      </c>
    </row>
    <row r="3789" spans="2:63" x14ac:dyDescent="0.25">
      <c r="B3789" t="s">
        <v>8550</v>
      </c>
      <c r="C3789">
        <v>31313253</v>
      </c>
      <c r="D3789" t="s">
        <v>8558</v>
      </c>
      <c r="E3789" t="s">
        <v>1285</v>
      </c>
      <c r="F3789">
        <v>10</v>
      </c>
      <c r="G3789" t="s">
        <v>10884</v>
      </c>
      <c r="H3789" t="s">
        <v>1267</v>
      </c>
      <c r="I3789" s="33">
        <v>200000013040</v>
      </c>
      <c r="J3789" t="s">
        <v>11595</v>
      </c>
      <c r="K3789" t="s">
        <v>11595</v>
      </c>
      <c r="L3789" t="s">
        <v>10887</v>
      </c>
      <c r="N3789" s="16">
        <v>45622</v>
      </c>
      <c r="O3789" s="16">
        <v>45597</v>
      </c>
      <c r="P3789" s="16">
        <v>49248</v>
      </c>
      <c r="R3789" t="s">
        <v>1286</v>
      </c>
      <c r="S3789" t="s">
        <v>1266</v>
      </c>
      <c r="T3789" t="s">
        <v>1266</v>
      </c>
      <c r="V3789" t="s">
        <v>1269</v>
      </c>
      <c r="W3789" t="s">
        <v>8552</v>
      </c>
      <c r="Y3789" t="s">
        <v>1319</v>
      </c>
      <c r="Z3789" t="s">
        <v>1289</v>
      </c>
      <c r="AA3789">
        <v>7000502617</v>
      </c>
      <c r="AB3789" t="s">
        <v>1272</v>
      </c>
      <c r="AC3789" t="s">
        <v>7152</v>
      </c>
      <c r="AD3789" s="16">
        <v>46031</v>
      </c>
      <c r="AE3789" t="s">
        <v>8559</v>
      </c>
      <c r="AK3789" t="s">
        <v>10908</v>
      </c>
      <c r="AL3789" t="s">
        <v>4696</v>
      </c>
      <c r="AM3789" t="s">
        <v>28</v>
      </c>
      <c r="AN3789" s="16">
        <v>45597</v>
      </c>
      <c r="AO3789" t="s">
        <v>10949</v>
      </c>
      <c r="AP3789" t="s">
        <v>1292</v>
      </c>
      <c r="AQ3789">
        <v>10769</v>
      </c>
      <c r="AR3789" t="s">
        <v>1651</v>
      </c>
      <c r="AS3789" t="s">
        <v>10890</v>
      </c>
      <c r="AU3789" s="17">
        <v>0.5</v>
      </c>
      <c r="AV3789" s="17">
        <v>224.64</v>
      </c>
      <c r="AW3789" s="17">
        <v>224.64</v>
      </c>
      <c r="AX3789" s="17">
        <v>224.64</v>
      </c>
      <c r="AY3789" s="17">
        <v>224.64</v>
      </c>
      <c r="AZ3789" s="17">
        <v>224.64</v>
      </c>
      <c r="BA3789" s="17">
        <v>224.64</v>
      </c>
      <c r="BB3789" s="17">
        <v>224.64</v>
      </c>
      <c r="BC3789" s="17">
        <v>224.64</v>
      </c>
      <c r="BD3789" s="17">
        <v>224.64</v>
      </c>
      <c r="BE3789" s="17">
        <v>224.64</v>
      </c>
      <c r="BF3789" s="17">
        <v>224.64</v>
      </c>
      <c r="BG3789" s="17">
        <v>224.64</v>
      </c>
      <c r="BH3789" s="17">
        <v>2695.68</v>
      </c>
      <c r="BI3789" s="17">
        <v>2695.68</v>
      </c>
      <c r="BJ3789" s="17">
        <v>2695.68</v>
      </c>
      <c r="BK3789" s="17">
        <v>2695.68</v>
      </c>
    </row>
    <row r="3790" spans="2:63" x14ac:dyDescent="0.25">
      <c r="B3790" t="s">
        <v>8550</v>
      </c>
      <c r="C3790">
        <v>31313253</v>
      </c>
      <c r="D3790" t="s">
        <v>8558</v>
      </c>
      <c r="E3790" t="s">
        <v>1285</v>
      </c>
      <c r="F3790">
        <v>30</v>
      </c>
      <c r="G3790" t="s">
        <v>10884</v>
      </c>
      <c r="H3790" t="s">
        <v>1267</v>
      </c>
      <c r="I3790" s="33">
        <v>200000010840</v>
      </c>
      <c r="J3790" t="s">
        <v>10957</v>
      </c>
      <c r="K3790" t="s">
        <v>10957</v>
      </c>
      <c r="L3790" t="s">
        <v>10887</v>
      </c>
      <c r="N3790" s="16">
        <v>45622</v>
      </c>
      <c r="O3790" s="16">
        <v>45597</v>
      </c>
      <c r="P3790" s="16">
        <v>49248</v>
      </c>
      <c r="R3790" t="s">
        <v>1286</v>
      </c>
      <c r="S3790" t="s">
        <v>1266</v>
      </c>
      <c r="T3790" t="s">
        <v>1266</v>
      </c>
      <c r="V3790" t="s">
        <v>1269</v>
      </c>
      <c r="W3790" t="s">
        <v>8552</v>
      </c>
      <c r="Y3790" t="s">
        <v>1319</v>
      </c>
      <c r="Z3790" t="s">
        <v>1289</v>
      </c>
      <c r="AA3790">
        <v>7000502617</v>
      </c>
      <c r="AB3790" t="s">
        <v>1272</v>
      </c>
      <c r="AC3790" t="s">
        <v>7152</v>
      </c>
      <c r="AD3790" s="16">
        <v>46031</v>
      </c>
      <c r="AE3790" t="s">
        <v>8559</v>
      </c>
      <c r="AK3790" t="s">
        <v>10908</v>
      </c>
      <c r="AL3790" t="s">
        <v>4696</v>
      </c>
      <c r="AM3790" t="s">
        <v>28</v>
      </c>
      <c r="AN3790" s="16">
        <v>45597</v>
      </c>
      <c r="AO3790" t="s">
        <v>10889</v>
      </c>
      <c r="AP3790" t="s">
        <v>1292</v>
      </c>
      <c r="AQ3790">
        <v>10769</v>
      </c>
      <c r="AR3790" t="s">
        <v>1651</v>
      </c>
      <c r="AS3790" t="s">
        <v>10890</v>
      </c>
      <c r="AU3790" s="17">
        <v>150</v>
      </c>
      <c r="AV3790" s="17">
        <v>150</v>
      </c>
      <c r="AW3790" s="17">
        <v>150</v>
      </c>
      <c r="AX3790" s="17">
        <v>150</v>
      </c>
      <c r="AY3790" s="17">
        <v>150</v>
      </c>
      <c r="AZ3790" s="17">
        <v>150</v>
      </c>
      <c r="BA3790" s="17">
        <v>150</v>
      </c>
      <c r="BB3790" s="17">
        <v>150</v>
      </c>
      <c r="BC3790" s="17">
        <v>150</v>
      </c>
      <c r="BD3790" s="17">
        <v>150</v>
      </c>
      <c r="BE3790" s="17">
        <v>150</v>
      </c>
      <c r="BF3790" s="17">
        <v>150</v>
      </c>
      <c r="BG3790" s="17">
        <v>150</v>
      </c>
      <c r="BH3790" s="17">
        <v>1800</v>
      </c>
      <c r="BI3790" s="17">
        <v>1800</v>
      </c>
      <c r="BJ3790" s="17">
        <v>1800</v>
      </c>
      <c r="BK3790" s="17">
        <v>1800</v>
      </c>
    </row>
    <row r="3791" spans="2:63" x14ac:dyDescent="0.25">
      <c r="B3791" t="s">
        <v>8550</v>
      </c>
      <c r="C3791">
        <v>31313253</v>
      </c>
      <c r="D3791" t="s">
        <v>8558</v>
      </c>
      <c r="E3791" t="s">
        <v>1285</v>
      </c>
      <c r="F3791">
        <v>40</v>
      </c>
      <c r="G3791" t="s">
        <v>10884</v>
      </c>
      <c r="H3791" t="s">
        <v>1267</v>
      </c>
      <c r="I3791" s="33">
        <v>200000010595</v>
      </c>
      <c r="J3791" t="s">
        <v>11596</v>
      </c>
      <c r="K3791" t="s">
        <v>11596</v>
      </c>
      <c r="L3791" t="s">
        <v>10887</v>
      </c>
      <c r="N3791" s="16">
        <v>45852</v>
      </c>
      <c r="O3791" s="16">
        <v>45839</v>
      </c>
      <c r="P3791" s="16">
        <v>49248</v>
      </c>
      <c r="R3791" t="s">
        <v>1286</v>
      </c>
      <c r="S3791" t="s">
        <v>1266</v>
      </c>
      <c r="T3791" t="s">
        <v>1266</v>
      </c>
      <c r="V3791" t="s">
        <v>1269</v>
      </c>
      <c r="W3791" t="s">
        <v>8552</v>
      </c>
      <c r="Y3791" t="s">
        <v>1319</v>
      </c>
      <c r="Z3791" t="s">
        <v>1289</v>
      </c>
      <c r="AA3791">
        <v>7000502617</v>
      </c>
      <c r="AB3791" t="s">
        <v>1272</v>
      </c>
      <c r="AC3791" t="s">
        <v>7152</v>
      </c>
      <c r="AD3791" s="16">
        <v>46031</v>
      </c>
      <c r="AE3791" t="s">
        <v>8559</v>
      </c>
      <c r="AK3791" t="s">
        <v>11449</v>
      </c>
      <c r="AL3791" t="s">
        <v>5361</v>
      </c>
      <c r="AM3791" t="s">
        <v>28</v>
      </c>
      <c r="AN3791" s="16">
        <v>45839</v>
      </c>
      <c r="AO3791" t="s">
        <v>11596</v>
      </c>
      <c r="AP3791" t="s">
        <v>1292</v>
      </c>
      <c r="AQ3791">
        <v>10769</v>
      </c>
      <c r="AR3791" t="s">
        <v>1651</v>
      </c>
      <c r="AS3791" t="s">
        <v>10890</v>
      </c>
      <c r="AU3791" s="17">
        <v>0.7</v>
      </c>
      <c r="AV3791" s="17">
        <v>105.74</v>
      </c>
      <c r="AW3791" s="17">
        <v>105.74</v>
      </c>
      <c r="AX3791" s="17">
        <v>105.74</v>
      </c>
      <c r="AY3791" s="17">
        <v>105.74</v>
      </c>
      <c r="AZ3791" s="17">
        <v>105.74</v>
      </c>
      <c r="BA3791" s="17">
        <v>105.74</v>
      </c>
      <c r="BB3791" s="17">
        <v>105.74</v>
      </c>
      <c r="BC3791" s="17">
        <v>105.74</v>
      </c>
      <c r="BD3791" s="17">
        <v>105.74</v>
      </c>
      <c r="BE3791" s="17">
        <v>105.74</v>
      </c>
      <c r="BF3791" s="17">
        <v>105.74</v>
      </c>
      <c r="BG3791" s="17">
        <v>105.74</v>
      </c>
      <c r="BH3791" s="17">
        <v>1268.8800000000001</v>
      </c>
      <c r="BI3791" s="17">
        <v>1268.8800000000001</v>
      </c>
      <c r="BJ3791" s="17">
        <v>1268.8800000000001</v>
      </c>
      <c r="BK3791" s="17">
        <v>1268.8800000000001</v>
      </c>
    </row>
    <row r="3792" spans="2:63" x14ac:dyDescent="0.25">
      <c r="B3792" t="s">
        <v>8564</v>
      </c>
      <c r="C3792">
        <v>31069531</v>
      </c>
      <c r="D3792" t="s">
        <v>8565</v>
      </c>
      <c r="E3792" t="s">
        <v>1285</v>
      </c>
      <c r="F3792">
        <v>10</v>
      </c>
      <c r="G3792" t="s">
        <v>10884</v>
      </c>
      <c r="H3792" t="s">
        <v>1267</v>
      </c>
      <c r="I3792" s="33">
        <v>200000010840</v>
      </c>
      <c r="J3792" t="s">
        <v>10957</v>
      </c>
      <c r="K3792" t="s">
        <v>10957</v>
      </c>
      <c r="L3792" t="s">
        <v>10887</v>
      </c>
      <c r="N3792" s="16">
        <v>43048</v>
      </c>
      <c r="O3792" s="16">
        <v>42979</v>
      </c>
      <c r="P3792" s="16">
        <v>47848</v>
      </c>
      <c r="R3792" t="s">
        <v>1286</v>
      </c>
      <c r="S3792" t="s">
        <v>1266</v>
      </c>
      <c r="T3792" t="s">
        <v>1266</v>
      </c>
      <c r="V3792" t="s">
        <v>1269</v>
      </c>
      <c r="W3792" t="s">
        <v>8566</v>
      </c>
      <c r="Y3792" t="s">
        <v>1474</v>
      </c>
      <c r="Z3792" t="s">
        <v>1320</v>
      </c>
      <c r="AA3792">
        <v>7000502617</v>
      </c>
      <c r="AB3792" t="s">
        <v>1272</v>
      </c>
      <c r="AC3792" t="s">
        <v>1320</v>
      </c>
      <c r="AD3792" s="16">
        <v>45810</v>
      </c>
      <c r="AE3792">
        <v>8000029609</v>
      </c>
      <c r="AF3792" s="16">
        <v>45810</v>
      </c>
      <c r="AI3792" t="s">
        <v>8567</v>
      </c>
      <c r="AJ3792" t="s">
        <v>8568</v>
      </c>
      <c r="AK3792" t="s">
        <v>10960</v>
      </c>
      <c r="AL3792" t="s">
        <v>1716</v>
      </c>
      <c r="AM3792" t="s">
        <v>28</v>
      </c>
      <c r="AN3792" s="16">
        <v>42970</v>
      </c>
      <c r="AO3792" t="s">
        <v>10889</v>
      </c>
      <c r="AP3792" t="s">
        <v>5101</v>
      </c>
      <c r="AQ3792">
        <v>10768</v>
      </c>
      <c r="AR3792" t="s">
        <v>1938</v>
      </c>
      <c r="AS3792" t="s">
        <v>10890</v>
      </c>
      <c r="AU3792" s="17">
        <v>2399.83</v>
      </c>
      <c r="AV3792" s="17">
        <v>2399.83</v>
      </c>
      <c r="AW3792" s="17">
        <v>2399.83</v>
      </c>
      <c r="AX3792" s="17">
        <v>2399.83</v>
      </c>
      <c r="AY3792" s="17">
        <v>2399.83</v>
      </c>
      <c r="AZ3792" s="17">
        <v>2399.83</v>
      </c>
      <c r="BA3792" s="17">
        <v>2399.83</v>
      </c>
      <c r="BB3792" s="17">
        <v>2399.83</v>
      </c>
      <c r="BC3792" s="17">
        <v>2399.83</v>
      </c>
      <c r="BD3792" s="17">
        <v>2399.83</v>
      </c>
      <c r="BE3792" s="17">
        <v>2399.83</v>
      </c>
      <c r="BF3792" s="17">
        <v>2399.83</v>
      </c>
      <c r="BG3792" s="17">
        <v>2399.83</v>
      </c>
      <c r="BH3792" s="17">
        <v>28797.96</v>
      </c>
      <c r="BI3792" s="17">
        <v>28797.96</v>
      </c>
      <c r="BJ3792" s="17">
        <v>28797.96</v>
      </c>
      <c r="BK3792" s="17">
        <v>28797.96</v>
      </c>
    </row>
    <row r="3793" spans="2:63" x14ac:dyDescent="0.25">
      <c r="B3793" t="s">
        <v>8569</v>
      </c>
      <c r="C3793">
        <v>31300568</v>
      </c>
      <c r="D3793" t="s">
        <v>8578</v>
      </c>
      <c r="E3793" t="s">
        <v>1285</v>
      </c>
      <c r="F3793">
        <v>30</v>
      </c>
      <c r="G3793" t="s">
        <v>10884</v>
      </c>
      <c r="H3793" t="s">
        <v>1267</v>
      </c>
      <c r="I3793" s="33">
        <v>200000012671</v>
      </c>
      <c r="J3793" t="s">
        <v>11735</v>
      </c>
      <c r="K3793" t="s">
        <v>11735</v>
      </c>
      <c r="L3793" t="s">
        <v>10887</v>
      </c>
      <c r="N3793" s="16">
        <v>44853</v>
      </c>
      <c r="O3793" s="16">
        <v>44835</v>
      </c>
      <c r="P3793" s="16">
        <v>46387</v>
      </c>
      <c r="R3793" t="s">
        <v>1286</v>
      </c>
      <c r="S3793" t="s">
        <v>1266</v>
      </c>
      <c r="T3793" t="s">
        <v>1266</v>
      </c>
      <c r="V3793" t="s">
        <v>1269</v>
      </c>
      <c r="W3793" t="s">
        <v>8571</v>
      </c>
      <c r="Y3793" t="s">
        <v>1486</v>
      </c>
      <c r="Z3793" t="s">
        <v>6496</v>
      </c>
      <c r="AA3793">
        <v>7000502617</v>
      </c>
      <c r="AB3793" t="s">
        <v>1272</v>
      </c>
      <c r="AC3793" t="s">
        <v>6503</v>
      </c>
      <c r="AD3793" s="16">
        <v>46031</v>
      </c>
      <c r="AE3793" t="s">
        <v>8579</v>
      </c>
      <c r="AF3793" s="16">
        <v>45944</v>
      </c>
      <c r="AK3793" t="s">
        <v>11332</v>
      </c>
      <c r="AL3793" t="s">
        <v>11333</v>
      </c>
      <c r="AM3793" t="s">
        <v>28</v>
      </c>
      <c r="AN3793" s="16">
        <v>44835</v>
      </c>
      <c r="AO3793" t="s">
        <v>10889</v>
      </c>
      <c r="AP3793" t="s">
        <v>1292</v>
      </c>
      <c r="AQ3793">
        <v>2086</v>
      </c>
      <c r="AR3793" t="s">
        <v>8573</v>
      </c>
      <c r="AS3793" t="s">
        <v>10896</v>
      </c>
      <c r="AU3793" s="17">
        <v>1</v>
      </c>
      <c r="AV3793" s="17">
        <v>54.7</v>
      </c>
      <c r="AW3793" s="17">
        <v>54.7</v>
      </c>
      <c r="AX3793" s="17">
        <v>54.7</v>
      </c>
      <c r="AY3793" s="17">
        <v>54.7</v>
      </c>
      <c r="AZ3793" s="17">
        <v>54.7</v>
      </c>
      <c r="BA3793" s="17">
        <v>54.7</v>
      </c>
      <c r="BB3793" s="17">
        <v>54.7</v>
      </c>
      <c r="BC3793" s="17">
        <v>54.7</v>
      </c>
      <c r="BD3793" s="17">
        <v>54.7</v>
      </c>
      <c r="BE3793" s="17">
        <v>54.7</v>
      </c>
      <c r="BF3793" s="17">
        <v>54.7</v>
      </c>
      <c r="BG3793" s="17">
        <v>54.7</v>
      </c>
      <c r="BH3793" s="17">
        <v>656.4</v>
      </c>
      <c r="BI3793" s="17">
        <v>656.4</v>
      </c>
      <c r="BJ3793" s="17">
        <v>656.4</v>
      </c>
      <c r="BK3793" s="17">
        <v>656.4</v>
      </c>
    </row>
    <row r="3794" spans="2:63" x14ac:dyDescent="0.25">
      <c r="B3794" t="s">
        <v>8569</v>
      </c>
      <c r="C3794">
        <v>31300568</v>
      </c>
      <c r="D3794" t="s">
        <v>8578</v>
      </c>
      <c r="E3794" t="s">
        <v>1285</v>
      </c>
      <c r="F3794">
        <v>40</v>
      </c>
      <c r="G3794" t="s">
        <v>10884</v>
      </c>
      <c r="H3794" t="s">
        <v>1267</v>
      </c>
      <c r="I3794" s="33">
        <v>200000012429</v>
      </c>
      <c r="J3794" t="s">
        <v>11213</v>
      </c>
      <c r="K3794" t="s">
        <v>11213</v>
      </c>
      <c r="L3794" t="s">
        <v>10887</v>
      </c>
      <c r="N3794" s="16">
        <v>44853</v>
      </c>
      <c r="O3794" s="16">
        <v>44835</v>
      </c>
      <c r="P3794" s="16">
        <v>46387</v>
      </c>
      <c r="R3794" t="s">
        <v>1286</v>
      </c>
      <c r="S3794" t="s">
        <v>1266</v>
      </c>
      <c r="T3794" t="s">
        <v>1266</v>
      </c>
      <c r="V3794" t="s">
        <v>1269</v>
      </c>
      <c r="W3794" t="s">
        <v>8571</v>
      </c>
      <c r="Y3794" t="s">
        <v>1486</v>
      </c>
      <c r="Z3794" t="s">
        <v>6496</v>
      </c>
      <c r="AA3794">
        <v>7000502617</v>
      </c>
      <c r="AB3794" t="s">
        <v>1272</v>
      </c>
      <c r="AC3794" t="s">
        <v>6503</v>
      </c>
      <c r="AD3794" s="16">
        <v>46031</v>
      </c>
      <c r="AE3794" t="s">
        <v>8579</v>
      </c>
      <c r="AF3794" s="16">
        <v>45944</v>
      </c>
      <c r="AK3794" t="s">
        <v>11214</v>
      </c>
      <c r="AL3794" t="s">
        <v>11215</v>
      </c>
      <c r="AM3794" t="s">
        <v>28</v>
      </c>
      <c r="AN3794" s="16">
        <v>45658</v>
      </c>
      <c r="AO3794" t="s">
        <v>10889</v>
      </c>
      <c r="AP3794" t="s">
        <v>1292</v>
      </c>
      <c r="AQ3794">
        <v>2086</v>
      </c>
      <c r="AR3794" t="s">
        <v>8573</v>
      </c>
      <c r="AS3794" t="s">
        <v>10994</v>
      </c>
      <c r="AU3794" s="17">
        <v>1</v>
      </c>
      <c r="AV3794" s="17">
        <v>14.1</v>
      </c>
      <c r="AW3794" s="17">
        <v>14.1</v>
      </c>
      <c r="AX3794" s="17">
        <v>14.1</v>
      </c>
      <c r="AY3794" s="17">
        <v>14.1</v>
      </c>
      <c r="AZ3794" s="17">
        <v>14.1</v>
      </c>
      <c r="BA3794" s="17">
        <v>14.1</v>
      </c>
      <c r="BB3794" s="17">
        <v>14.1</v>
      </c>
      <c r="BC3794" s="17">
        <v>14.1</v>
      </c>
      <c r="BD3794" s="17">
        <v>14.1</v>
      </c>
      <c r="BE3794" s="17">
        <v>14.1</v>
      </c>
      <c r="BF3794" s="17">
        <v>14.1</v>
      </c>
      <c r="BG3794" s="17">
        <v>14.1</v>
      </c>
      <c r="BH3794" s="17">
        <v>169.2</v>
      </c>
      <c r="BI3794" s="17">
        <v>169.2</v>
      </c>
      <c r="BJ3794" s="17">
        <v>169.2</v>
      </c>
      <c r="BK3794" s="17">
        <v>169.2</v>
      </c>
    </row>
    <row r="3795" spans="2:63" x14ac:dyDescent="0.25">
      <c r="B3795" t="s">
        <v>8569</v>
      </c>
      <c r="C3795">
        <v>31304116</v>
      </c>
      <c r="D3795" t="s">
        <v>8582</v>
      </c>
      <c r="E3795" t="s">
        <v>1285</v>
      </c>
      <c r="F3795">
        <v>10</v>
      </c>
      <c r="G3795" t="s">
        <v>10884</v>
      </c>
      <c r="H3795" t="s">
        <v>1267</v>
      </c>
      <c r="I3795" s="33">
        <v>200000013109</v>
      </c>
      <c r="J3795" t="s">
        <v>12066</v>
      </c>
      <c r="K3795" t="s">
        <v>12066</v>
      </c>
      <c r="L3795" t="s">
        <v>10887</v>
      </c>
      <c r="N3795" s="16">
        <v>45036</v>
      </c>
      <c r="O3795" s="16">
        <v>44927</v>
      </c>
      <c r="P3795" s="16">
        <v>48579</v>
      </c>
      <c r="R3795" t="s">
        <v>1286</v>
      </c>
      <c r="S3795" t="s">
        <v>1266</v>
      </c>
      <c r="T3795" t="s">
        <v>1266</v>
      </c>
      <c r="V3795" t="s">
        <v>1269</v>
      </c>
      <c r="W3795" t="s">
        <v>8571</v>
      </c>
      <c r="Y3795" t="s">
        <v>1474</v>
      </c>
      <c r="Z3795" t="s">
        <v>6496</v>
      </c>
      <c r="AA3795">
        <v>7000502617</v>
      </c>
      <c r="AB3795" t="s">
        <v>1272</v>
      </c>
      <c r="AC3795" t="s">
        <v>6503</v>
      </c>
      <c r="AD3795" s="16">
        <v>46032</v>
      </c>
      <c r="AE3795" t="s">
        <v>8583</v>
      </c>
      <c r="AI3795" t="s">
        <v>4885</v>
      </c>
      <c r="AJ3795" t="s">
        <v>4886</v>
      </c>
      <c r="AK3795" t="s">
        <v>10998</v>
      </c>
      <c r="AL3795" t="s">
        <v>1481</v>
      </c>
      <c r="AM3795" t="s">
        <v>28</v>
      </c>
      <c r="AN3795" s="16">
        <v>44927</v>
      </c>
      <c r="AO3795" t="s">
        <v>10889</v>
      </c>
      <c r="AP3795" t="s">
        <v>1292</v>
      </c>
      <c r="AQ3795">
        <v>10318</v>
      </c>
      <c r="AR3795" t="s">
        <v>8584</v>
      </c>
      <c r="AS3795" t="s">
        <v>10979</v>
      </c>
      <c r="AU3795" s="17">
        <v>1</v>
      </c>
      <c r="AV3795" s="17">
        <v>220</v>
      </c>
      <c r="AW3795" s="17">
        <v>220</v>
      </c>
      <c r="AX3795" s="17">
        <v>220</v>
      </c>
      <c r="AY3795" s="17">
        <v>220</v>
      </c>
      <c r="AZ3795" s="17">
        <v>220</v>
      </c>
      <c r="BA3795" s="17">
        <v>220</v>
      </c>
      <c r="BB3795" s="17">
        <v>220</v>
      </c>
      <c r="BC3795" s="17">
        <v>220</v>
      </c>
      <c r="BD3795" s="17">
        <v>220</v>
      </c>
      <c r="BE3795" s="17">
        <v>220</v>
      </c>
      <c r="BF3795" s="17">
        <v>220</v>
      </c>
      <c r="BG3795" s="17">
        <v>220</v>
      </c>
      <c r="BH3795" s="17">
        <v>2640</v>
      </c>
      <c r="BI3795" s="17">
        <v>2640</v>
      </c>
      <c r="BJ3795" s="17">
        <v>2640</v>
      </c>
      <c r="BK3795" s="17">
        <v>2640</v>
      </c>
    </row>
    <row r="3796" spans="2:63" x14ac:dyDescent="0.25">
      <c r="B3796" t="s">
        <v>8586</v>
      </c>
      <c r="C3796">
        <v>31070513</v>
      </c>
      <c r="D3796" t="s">
        <v>8587</v>
      </c>
      <c r="E3796" t="s">
        <v>1285</v>
      </c>
      <c r="F3796">
        <v>10</v>
      </c>
      <c r="G3796" t="s">
        <v>10884</v>
      </c>
      <c r="H3796" t="s">
        <v>1267</v>
      </c>
      <c r="I3796" s="33">
        <v>200000011063</v>
      </c>
      <c r="J3796" t="s">
        <v>10921</v>
      </c>
      <c r="K3796" t="s">
        <v>10921</v>
      </c>
      <c r="L3796" t="s">
        <v>10887</v>
      </c>
      <c r="N3796" s="16">
        <v>43110</v>
      </c>
      <c r="O3796" s="16">
        <v>43101</v>
      </c>
      <c r="P3796" s="16">
        <v>47848</v>
      </c>
      <c r="R3796" t="s">
        <v>1371</v>
      </c>
      <c r="S3796" t="s">
        <v>1266</v>
      </c>
      <c r="T3796" t="s">
        <v>1266</v>
      </c>
      <c r="V3796" t="s">
        <v>1269</v>
      </c>
      <c r="W3796" t="s">
        <v>8588</v>
      </c>
      <c r="Y3796" t="s">
        <v>2162</v>
      </c>
      <c r="Z3796" t="s">
        <v>2552</v>
      </c>
      <c r="AA3796">
        <v>7000502617</v>
      </c>
      <c r="AB3796" t="s">
        <v>1272</v>
      </c>
      <c r="AC3796" t="s">
        <v>6105</v>
      </c>
      <c r="AD3796" s="16">
        <v>45781</v>
      </c>
      <c r="AE3796">
        <v>8000031287</v>
      </c>
      <c r="AF3796" s="16">
        <v>45781</v>
      </c>
      <c r="AI3796" t="s">
        <v>8589</v>
      </c>
      <c r="AJ3796" t="s">
        <v>8587</v>
      </c>
      <c r="AK3796" t="s">
        <v>10922</v>
      </c>
      <c r="AL3796" t="s">
        <v>3399</v>
      </c>
      <c r="AM3796" t="s">
        <v>28</v>
      </c>
      <c r="AN3796" s="16">
        <v>44927</v>
      </c>
      <c r="AO3796" t="s">
        <v>10889</v>
      </c>
      <c r="AP3796" t="s">
        <v>7753</v>
      </c>
      <c r="AQ3796">
        <v>10664</v>
      </c>
      <c r="AR3796" t="s">
        <v>8591</v>
      </c>
      <c r="AS3796" t="s">
        <v>10896</v>
      </c>
      <c r="AU3796" s="17">
        <v>4</v>
      </c>
      <c r="AV3796" s="17">
        <v>76</v>
      </c>
      <c r="AW3796" s="17">
        <v>76</v>
      </c>
      <c r="AX3796" s="17">
        <v>76</v>
      </c>
      <c r="AY3796" s="17">
        <v>76</v>
      </c>
      <c r="AZ3796" s="17">
        <v>76</v>
      </c>
      <c r="BA3796" s="17">
        <v>76</v>
      </c>
      <c r="BB3796" s="17">
        <v>76</v>
      </c>
      <c r="BC3796" s="17">
        <v>76</v>
      </c>
      <c r="BD3796" s="17">
        <v>76</v>
      </c>
      <c r="BE3796" s="17">
        <v>76</v>
      </c>
      <c r="BF3796" s="17">
        <v>76</v>
      </c>
      <c r="BG3796" s="17">
        <v>76</v>
      </c>
      <c r="BH3796" s="17">
        <v>912</v>
      </c>
      <c r="BI3796" s="17">
        <v>912</v>
      </c>
      <c r="BJ3796" s="17">
        <v>912</v>
      </c>
      <c r="BK3796" s="17">
        <v>912</v>
      </c>
    </row>
    <row r="3797" spans="2:63" x14ac:dyDescent="0.25">
      <c r="B3797" t="s">
        <v>8586</v>
      </c>
      <c r="C3797">
        <v>31070513</v>
      </c>
      <c r="D3797" t="s">
        <v>8587</v>
      </c>
      <c r="E3797" t="s">
        <v>1285</v>
      </c>
      <c r="F3797">
        <v>20</v>
      </c>
      <c r="G3797" t="s">
        <v>10884</v>
      </c>
      <c r="H3797" t="s">
        <v>1267</v>
      </c>
      <c r="I3797" s="33">
        <v>200000011101</v>
      </c>
      <c r="J3797" t="s">
        <v>10961</v>
      </c>
      <c r="K3797" t="s">
        <v>10961</v>
      </c>
      <c r="L3797" t="s">
        <v>10887</v>
      </c>
      <c r="N3797" s="16">
        <v>43110</v>
      </c>
      <c r="O3797" s="16">
        <v>43101</v>
      </c>
      <c r="P3797" s="16">
        <v>47848</v>
      </c>
      <c r="R3797" t="s">
        <v>1371</v>
      </c>
      <c r="S3797" t="s">
        <v>1266</v>
      </c>
      <c r="T3797" t="s">
        <v>1266</v>
      </c>
      <c r="V3797" t="s">
        <v>1269</v>
      </c>
      <c r="W3797" t="s">
        <v>8588</v>
      </c>
      <c r="Y3797" t="s">
        <v>2162</v>
      </c>
      <c r="Z3797" t="s">
        <v>2552</v>
      </c>
      <c r="AA3797">
        <v>7000502617</v>
      </c>
      <c r="AB3797" t="s">
        <v>1272</v>
      </c>
      <c r="AC3797" t="s">
        <v>6105</v>
      </c>
      <c r="AD3797" s="16">
        <v>45781</v>
      </c>
      <c r="AE3797">
        <v>8000031287</v>
      </c>
      <c r="AF3797" s="16">
        <v>45781</v>
      </c>
      <c r="AI3797" t="s">
        <v>8589</v>
      </c>
      <c r="AJ3797" t="s">
        <v>8587</v>
      </c>
      <c r="AK3797" t="s">
        <v>10922</v>
      </c>
      <c r="AL3797" t="s">
        <v>3399</v>
      </c>
      <c r="AM3797" t="s">
        <v>28</v>
      </c>
      <c r="AN3797" s="16">
        <v>44927</v>
      </c>
      <c r="AO3797" t="s">
        <v>10889</v>
      </c>
      <c r="AP3797" t="s">
        <v>7753</v>
      </c>
      <c r="AQ3797">
        <v>10664</v>
      </c>
      <c r="AR3797" t="s">
        <v>8591</v>
      </c>
      <c r="AS3797" t="s">
        <v>10896</v>
      </c>
      <c r="AU3797" s="17">
        <v>4</v>
      </c>
      <c r="AV3797" s="17">
        <v>140</v>
      </c>
      <c r="AW3797" s="17">
        <v>140</v>
      </c>
      <c r="AX3797" s="17">
        <v>140</v>
      </c>
      <c r="AY3797" s="17">
        <v>140</v>
      </c>
      <c r="AZ3797" s="17">
        <v>140</v>
      </c>
      <c r="BA3797" s="17">
        <v>140</v>
      </c>
      <c r="BB3797" s="17">
        <v>140</v>
      </c>
      <c r="BC3797" s="17">
        <v>140</v>
      </c>
      <c r="BD3797" s="17">
        <v>140</v>
      </c>
      <c r="BE3797" s="17">
        <v>140</v>
      </c>
      <c r="BF3797" s="17">
        <v>140</v>
      </c>
      <c r="BG3797" s="17">
        <v>140</v>
      </c>
      <c r="BH3797" s="17">
        <v>1680</v>
      </c>
      <c r="BI3797" s="17">
        <v>1680</v>
      </c>
      <c r="BJ3797" s="17">
        <v>1680</v>
      </c>
      <c r="BK3797" s="17">
        <v>1680</v>
      </c>
    </row>
    <row r="3798" spans="2:63" x14ac:dyDescent="0.25">
      <c r="B3798" t="s">
        <v>8586</v>
      </c>
      <c r="C3798">
        <v>31070513</v>
      </c>
      <c r="D3798" t="s">
        <v>8587</v>
      </c>
      <c r="E3798" t="s">
        <v>1285</v>
      </c>
      <c r="F3798">
        <v>30</v>
      </c>
      <c r="G3798" t="s">
        <v>10884</v>
      </c>
      <c r="H3798" t="s">
        <v>1267</v>
      </c>
      <c r="I3798" s="33">
        <v>200000011100</v>
      </c>
      <c r="J3798" t="s">
        <v>10970</v>
      </c>
      <c r="K3798" t="s">
        <v>10970</v>
      </c>
      <c r="L3798" t="s">
        <v>10887</v>
      </c>
      <c r="N3798" s="16">
        <v>43110</v>
      </c>
      <c r="O3798" s="16">
        <v>43101</v>
      </c>
      <c r="P3798" s="16">
        <v>47848</v>
      </c>
      <c r="R3798" t="s">
        <v>1371</v>
      </c>
      <c r="S3798" t="s">
        <v>1266</v>
      </c>
      <c r="T3798" t="s">
        <v>1266</v>
      </c>
      <c r="V3798" t="s">
        <v>1269</v>
      </c>
      <c r="W3798" t="s">
        <v>8588</v>
      </c>
      <c r="Y3798" t="s">
        <v>2162</v>
      </c>
      <c r="Z3798" t="s">
        <v>2552</v>
      </c>
      <c r="AA3798">
        <v>7000502617</v>
      </c>
      <c r="AB3798" t="s">
        <v>1272</v>
      </c>
      <c r="AC3798" t="s">
        <v>6105</v>
      </c>
      <c r="AD3798" s="16">
        <v>45781</v>
      </c>
      <c r="AE3798">
        <v>8000031287</v>
      </c>
      <c r="AF3798" s="16">
        <v>45781</v>
      </c>
      <c r="AI3798" t="s">
        <v>8589</v>
      </c>
      <c r="AJ3798" t="s">
        <v>8587</v>
      </c>
      <c r="AK3798" t="s">
        <v>10922</v>
      </c>
      <c r="AL3798" t="s">
        <v>3399</v>
      </c>
      <c r="AM3798" t="s">
        <v>28</v>
      </c>
      <c r="AN3798" s="16">
        <v>44927</v>
      </c>
      <c r="AO3798" t="s">
        <v>10889</v>
      </c>
      <c r="AP3798" t="s">
        <v>7753</v>
      </c>
      <c r="AQ3798">
        <v>10664</v>
      </c>
      <c r="AR3798" t="s">
        <v>8591</v>
      </c>
      <c r="AS3798" t="s">
        <v>10896</v>
      </c>
      <c r="AU3798" s="17">
        <v>4</v>
      </c>
      <c r="AV3798" s="17">
        <v>211.2</v>
      </c>
      <c r="AW3798" s="17">
        <v>211.2</v>
      </c>
      <c r="AX3798" s="17">
        <v>211.2</v>
      </c>
      <c r="AY3798" s="17">
        <v>211.2</v>
      </c>
      <c r="AZ3798" s="17">
        <v>211.2</v>
      </c>
      <c r="BA3798" s="17">
        <v>211.2</v>
      </c>
      <c r="BB3798" s="17">
        <v>211.2</v>
      </c>
      <c r="BC3798" s="17">
        <v>211.2</v>
      </c>
      <c r="BD3798" s="17">
        <v>211.2</v>
      </c>
      <c r="BE3798" s="17">
        <v>211.2</v>
      </c>
      <c r="BF3798" s="17">
        <v>211.2</v>
      </c>
      <c r="BG3798" s="17">
        <v>211.2</v>
      </c>
      <c r="BH3798" s="17">
        <v>2534.4</v>
      </c>
      <c r="BI3798" s="17">
        <v>2534.4</v>
      </c>
      <c r="BJ3798" s="17">
        <v>2534.4</v>
      </c>
      <c r="BK3798" s="17">
        <v>2534.4</v>
      </c>
    </row>
    <row r="3799" spans="2:63" x14ac:dyDescent="0.25">
      <c r="B3799" t="s">
        <v>8586</v>
      </c>
      <c r="C3799">
        <v>31070513</v>
      </c>
      <c r="D3799" t="s">
        <v>8587</v>
      </c>
      <c r="E3799" t="s">
        <v>1285</v>
      </c>
      <c r="F3799">
        <v>40</v>
      </c>
      <c r="G3799" t="s">
        <v>10884</v>
      </c>
      <c r="H3799" t="s">
        <v>1267</v>
      </c>
      <c r="I3799" s="33">
        <v>200000011065</v>
      </c>
      <c r="J3799" t="s">
        <v>10923</v>
      </c>
      <c r="K3799" t="s">
        <v>10923</v>
      </c>
      <c r="L3799" t="s">
        <v>10887</v>
      </c>
      <c r="N3799" s="16">
        <v>43110</v>
      </c>
      <c r="O3799" s="16">
        <v>43101</v>
      </c>
      <c r="P3799" s="16">
        <v>47848</v>
      </c>
      <c r="R3799" t="s">
        <v>1371</v>
      </c>
      <c r="S3799" t="s">
        <v>1266</v>
      </c>
      <c r="T3799" t="s">
        <v>1266</v>
      </c>
      <c r="V3799" t="s">
        <v>1269</v>
      </c>
      <c r="W3799" t="s">
        <v>8588</v>
      </c>
      <c r="Y3799" t="s">
        <v>2162</v>
      </c>
      <c r="Z3799" t="s">
        <v>2552</v>
      </c>
      <c r="AA3799">
        <v>7000502617</v>
      </c>
      <c r="AB3799" t="s">
        <v>1272</v>
      </c>
      <c r="AC3799" t="s">
        <v>6105</v>
      </c>
      <c r="AD3799" s="16">
        <v>46035</v>
      </c>
      <c r="AE3799">
        <v>8000031287</v>
      </c>
      <c r="AF3799" s="16">
        <v>46035</v>
      </c>
      <c r="AI3799" t="s">
        <v>8589</v>
      </c>
      <c r="AJ3799" t="s">
        <v>8587</v>
      </c>
      <c r="AK3799" t="s">
        <v>10922</v>
      </c>
      <c r="AL3799" t="s">
        <v>3399</v>
      </c>
      <c r="AM3799" t="s">
        <v>28</v>
      </c>
      <c r="AN3799" s="16">
        <v>46023</v>
      </c>
      <c r="AO3799" t="s">
        <v>10889</v>
      </c>
      <c r="AP3799" t="s">
        <v>7753</v>
      </c>
      <c r="AQ3799">
        <v>10664</v>
      </c>
      <c r="AR3799" t="s">
        <v>8591</v>
      </c>
      <c r="AS3799" t="s">
        <v>10896</v>
      </c>
      <c r="AU3799" s="17">
        <v>4</v>
      </c>
      <c r="AV3799" s="17">
        <v>48</v>
      </c>
      <c r="AW3799" s="17">
        <v>48</v>
      </c>
      <c r="AX3799" s="17">
        <v>48</v>
      </c>
      <c r="AY3799" s="17">
        <v>48</v>
      </c>
      <c r="AZ3799" s="17">
        <v>48</v>
      </c>
      <c r="BA3799" s="17">
        <v>48</v>
      </c>
      <c r="BB3799" s="17">
        <v>48</v>
      </c>
      <c r="BC3799" s="17">
        <v>48</v>
      </c>
      <c r="BD3799" s="17">
        <v>48</v>
      </c>
      <c r="BE3799" s="17">
        <v>48</v>
      </c>
      <c r="BF3799" s="17">
        <v>48</v>
      </c>
      <c r="BG3799" s="17">
        <v>48</v>
      </c>
      <c r="BH3799" s="17">
        <v>576</v>
      </c>
      <c r="BI3799" s="17">
        <v>576</v>
      </c>
      <c r="BJ3799" s="17">
        <v>576</v>
      </c>
      <c r="BK3799" s="17">
        <v>576</v>
      </c>
    </row>
    <row r="3800" spans="2:63" x14ac:dyDescent="0.25">
      <c r="B3800" t="s">
        <v>8586</v>
      </c>
      <c r="C3800">
        <v>31070513</v>
      </c>
      <c r="D3800" t="s">
        <v>8587</v>
      </c>
      <c r="E3800" t="s">
        <v>1285</v>
      </c>
      <c r="F3800">
        <v>50</v>
      </c>
      <c r="G3800" t="s">
        <v>10884</v>
      </c>
      <c r="H3800" t="s">
        <v>1267</v>
      </c>
      <c r="I3800" s="33">
        <v>200000011097</v>
      </c>
      <c r="J3800" t="s">
        <v>10924</v>
      </c>
      <c r="K3800" t="s">
        <v>10924</v>
      </c>
      <c r="L3800" t="s">
        <v>10887</v>
      </c>
      <c r="N3800" s="16">
        <v>43110</v>
      </c>
      <c r="O3800" s="16">
        <v>43101</v>
      </c>
      <c r="P3800" s="16">
        <v>47848</v>
      </c>
      <c r="R3800" t="s">
        <v>1371</v>
      </c>
      <c r="S3800" t="s">
        <v>1266</v>
      </c>
      <c r="T3800" t="s">
        <v>1266</v>
      </c>
      <c r="V3800" t="s">
        <v>1269</v>
      </c>
      <c r="W3800" t="s">
        <v>8588</v>
      </c>
      <c r="Y3800" t="s">
        <v>2162</v>
      </c>
      <c r="Z3800" t="s">
        <v>2552</v>
      </c>
      <c r="AA3800">
        <v>7000502617</v>
      </c>
      <c r="AB3800" t="s">
        <v>1272</v>
      </c>
      <c r="AC3800" t="s">
        <v>6105</v>
      </c>
      <c r="AD3800" s="16">
        <v>45781</v>
      </c>
      <c r="AE3800">
        <v>8000031287</v>
      </c>
      <c r="AF3800" s="16">
        <v>45781</v>
      </c>
      <c r="AI3800" t="s">
        <v>8589</v>
      </c>
      <c r="AJ3800" t="s">
        <v>8587</v>
      </c>
      <c r="AK3800" t="s">
        <v>10922</v>
      </c>
      <c r="AL3800" t="s">
        <v>3399</v>
      </c>
      <c r="AM3800" t="s">
        <v>28</v>
      </c>
      <c r="AN3800" s="16">
        <v>44927</v>
      </c>
      <c r="AO3800" t="s">
        <v>10889</v>
      </c>
      <c r="AP3800" t="s">
        <v>7753</v>
      </c>
      <c r="AQ3800">
        <v>10664</v>
      </c>
      <c r="AR3800" t="s">
        <v>8591</v>
      </c>
      <c r="AS3800" t="s">
        <v>10896</v>
      </c>
      <c r="AU3800" s="17">
        <v>4</v>
      </c>
      <c r="AV3800" s="17">
        <v>400</v>
      </c>
      <c r="AW3800" s="17">
        <v>400</v>
      </c>
      <c r="AX3800" s="17">
        <v>400</v>
      </c>
      <c r="AY3800" s="17">
        <v>400</v>
      </c>
      <c r="AZ3800" s="17">
        <v>400</v>
      </c>
      <c r="BA3800" s="17">
        <v>400</v>
      </c>
      <c r="BB3800" s="17">
        <v>400</v>
      </c>
      <c r="BC3800" s="17">
        <v>400</v>
      </c>
      <c r="BD3800" s="17">
        <v>400</v>
      </c>
      <c r="BE3800" s="17">
        <v>400</v>
      </c>
      <c r="BF3800" s="17">
        <v>400</v>
      </c>
      <c r="BG3800" s="17">
        <v>400</v>
      </c>
      <c r="BH3800" s="17">
        <v>4800</v>
      </c>
      <c r="BI3800" s="17">
        <v>4800</v>
      </c>
      <c r="BJ3800" s="17">
        <v>4800</v>
      </c>
      <c r="BK3800" s="17">
        <v>4800</v>
      </c>
    </row>
    <row r="3801" spans="2:63" x14ac:dyDescent="0.25">
      <c r="B3801" t="s">
        <v>8586</v>
      </c>
      <c r="C3801">
        <v>31070513</v>
      </c>
      <c r="D3801" t="s">
        <v>8587</v>
      </c>
      <c r="E3801" t="s">
        <v>1285</v>
      </c>
      <c r="F3801">
        <v>120</v>
      </c>
      <c r="G3801" t="s">
        <v>10884</v>
      </c>
      <c r="H3801" t="s">
        <v>1267</v>
      </c>
      <c r="I3801" s="33">
        <v>200000011063</v>
      </c>
      <c r="J3801" t="s">
        <v>10921</v>
      </c>
      <c r="K3801" t="s">
        <v>10921</v>
      </c>
      <c r="L3801" t="s">
        <v>10887</v>
      </c>
      <c r="N3801" s="16">
        <v>43110</v>
      </c>
      <c r="O3801" s="16">
        <v>43101</v>
      </c>
      <c r="P3801" s="16">
        <v>47848</v>
      </c>
      <c r="R3801" t="s">
        <v>1371</v>
      </c>
      <c r="S3801" t="s">
        <v>1266</v>
      </c>
      <c r="T3801" t="s">
        <v>1266</v>
      </c>
      <c r="V3801" t="s">
        <v>1269</v>
      </c>
      <c r="W3801" t="s">
        <v>8588</v>
      </c>
      <c r="Y3801" t="s">
        <v>2162</v>
      </c>
      <c r="Z3801" t="s">
        <v>2552</v>
      </c>
      <c r="AA3801">
        <v>7000502617</v>
      </c>
      <c r="AB3801" t="s">
        <v>1272</v>
      </c>
      <c r="AC3801" t="s">
        <v>6105</v>
      </c>
      <c r="AD3801" s="16">
        <v>45781</v>
      </c>
      <c r="AE3801">
        <v>8000031287</v>
      </c>
      <c r="AF3801" s="16">
        <v>45781</v>
      </c>
      <c r="AI3801" t="s">
        <v>8589</v>
      </c>
      <c r="AJ3801" t="s">
        <v>8587</v>
      </c>
      <c r="AK3801" t="s">
        <v>10922</v>
      </c>
      <c r="AL3801" t="s">
        <v>3399</v>
      </c>
      <c r="AM3801" t="s">
        <v>28</v>
      </c>
      <c r="AN3801" s="16">
        <v>44927</v>
      </c>
      <c r="AO3801" t="s">
        <v>10889</v>
      </c>
      <c r="AP3801" t="s">
        <v>7753</v>
      </c>
      <c r="AQ3801">
        <v>10664</v>
      </c>
      <c r="AR3801" t="s">
        <v>8591</v>
      </c>
      <c r="AS3801" t="s">
        <v>10896</v>
      </c>
      <c r="AU3801" s="17">
        <v>4</v>
      </c>
      <c r="AV3801" s="17">
        <v>76</v>
      </c>
      <c r="AW3801" s="17">
        <v>76</v>
      </c>
      <c r="AX3801" s="17">
        <v>76</v>
      </c>
      <c r="AY3801" s="17">
        <v>76</v>
      </c>
      <c r="AZ3801" s="17">
        <v>76</v>
      </c>
      <c r="BA3801" s="17">
        <v>76</v>
      </c>
      <c r="BB3801" s="17">
        <v>76</v>
      </c>
      <c r="BC3801" s="17">
        <v>76</v>
      </c>
      <c r="BD3801" s="17">
        <v>76</v>
      </c>
      <c r="BE3801" s="17">
        <v>76</v>
      </c>
      <c r="BF3801" s="17">
        <v>76</v>
      </c>
      <c r="BG3801" s="17">
        <v>76</v>
      </c>
      <c r="BH3801" s="17">
        <v>912</v>
      </c>
      <c r="BI3801" s="17">
        <v>912</v>
      </c>
      <c r="BJ3801" s="17">
        <v>912</v>
      </c>
      <c r="BK3801" s="17">
        <v>912</v>
      </c>
    </row>
    <row r="3802" spans="2:63" x14ac:dyDescent="0.25">
      <c r="B3802" t="s">
        <v>8586</v>
      </c>
      <c r="C3802">
        <v>31070513</v>
      </c>
      <c r="D3802" t="s">
        <v>8587</v>
      </c>
      <c r="E3802" t="s">
        <v>1285</v>
      </c>
      <c r="F3802">
        <v>130</v>
      </c>
      <c r="G3802" t="s">
        <v>10884</v>
      </c>
      <c r="H3802" t="s">
        <v>1267</v>
      </c>
      <c r="I3802" s="33">
        <v>200000011101</v>
      </c>
      <c r="J3802" t="s">
        <v>10961</v>
      </c>
      <c r="K3802" t="s">
        <v>10961</v>
      </c>
      <c r="L3802" t="s">
        <v>10887</v>
      </c>
      <c r="N3802" s="16">
        <v>43110</v>
      </c>
      <c r="O3802" s="16">
        <v>43101</v>
      </c>
      <c r="P3802" s="16">
        <v>47848</v>
      </c>
      <c r="R3802" t="s">
        <v>1371</v>
      </c>
      <c r="S3802" t="s">
        <v>1266</v>
      </c>
      <c r="T3802" t="s">
        <v>1266</v>
      </c>
      <c r="V3802" t="s">
        <v>1269</v>
      </c>
      <c r="W3802" t="s">
        <v>8588</v>
      </c>
      <c r="Y3802" t="s">
        <v>2162</v>
      </c>
      <c r="Z3802" t="s">
        <v>2552</v>
      </c>
      <c r="AA3802">
        <v>7000502617</v>
      </c>
      <c r="AB3802" t="s">
        <v>1272</v>
      </c>
      <c r="AC3802" t="s">
        <v>6105</v>
      </c>
      <c r="AD3802" s="16">
        <v>45781</v>
      </c>
      <c r="AE3802">
        <v>8000031287</v>
      </c>
      <c r="AF3802" s="16">
        <v>45781</v>
      </c>
      <c r="AI3802" t="s">
        <v>8589</v>
      </c>
      <c r="AJ3802" t="s">
        <v>8587</v>
      </c>
      <c r="AK3802" t="s">
        <v>10922</v>
      </c>
      <c r="AL3802" t="s">
        <v>3399</v>
      </c>
      <c r="AM3802" t="s">
        <v>28</v>
      </c>
      <c r="AN3802" s="16">
        <v>44927</v>
      </c>
      <c r="AO3802" t="s">
        <v>10889</v>
      </c>
      <c r="AP3802" t="s">
        <v>7753</v>
      </c>
      <c r="AQ3802">
        <v>10664</v>
      </c>
      <c r="AR3802" t="s">
        <v>8591</v>
      </c>
      <c r="AS3802" t="s">
        <v>10896</v>
      </c>
      <c r="AU3802" s="17">
        <v>4</v>
      </c>
      <c r="AV3802" s="17">
        <v>140</v>
      </c>
      <c r="AW3802" s="17">
        <v>140</v>
      </c>
      <c r="AX3802" s="17">
        <v>140</v>
      </c>
      <c r="AY3802" s="17">
        <v>140</v>
      </c>
      <c r="AZ3802" s="17">
        <v>140</v>
      </c>
      <c r="BA3802" s="17">
        <v>140</v>
      </c>
      <c r="BB3802" s="17">
        <v>140</v>
      </c>
      <c r="BC3802" s="17">
        <v>140</v>
      </c>
      <c r="BD3802" s="17">
        <v>140</v>
      </c>
      <c r="BE3802" s="17">
        <v>140</v>
      </c>
      <c r="BF3802" s="17">
        <v>140</v>
      </c>
      <c r="BG3802" s="17">
        <v>140</v>
      </c>
      <c r="BH3802" s="17">
        <v>1680</v>
      </c>
      <c r="BI3802" s="17">
        <v>1680</v>
      </c>
      <c r="BJ3802" s="17">
        <v>1680</v>
      </c>
      <c r="BK3802" s="17">
        <v>1680</v>
      </c>
    </row>
    <row r="3803" spans="2:63" x14ac:dyDescent="0.25">
      <c r="B3803" t="s">
        <v>8586</v>
      </c>
      <c r="C3803">
        <v>31070513</v>
      </c>
      <c r="D3803" t="s">
        <v>8587</v>
      </c>
      <c r="E3803" t="s">
        <v>1285</v>
      </c>
      <c r="F3803">
        <v>140</v>
      </c>
      <c r="G3803" t="s">
        <v>10884</v>
      </c>
      <c r="H3803" t="s">
        <v>1267</v>
      </c>
      <c r="I3803" s="33">
        <v>200000011100</v>
      </c>
      <c r="J3803" t="s">
        <v>10970</v>
      </c>
      <c r="K3803" t="s">
        <v>10970</v>
      </c>
      <c r="L3803" t="s">
        <v>10887</v>
      </c>
      <c r="N3803" s="16">
        <v>43110</v>
      </c>
      <c r="O3803" s="16">
        <v>43101</v>
      </c>
      <c r="P3803" s="16">
        <v>47848</v>
      </c>
      <c r="R3803" t="s">
        <v>1371</v>
      </c>
      <c r="S3803" t="s">
        <v>1266</v>
      </c>
      <c r="T3803" t="s">
        <v>1266</v>
      </c>
      <c r="V3803" t="s">
        <v>1269</v>
      </c>
      <c r="W3803" t="s">
        <v>8588</v>
      </c>
      <c r="Y3803" t="s">
        <v>2162</v>
      </c>
      <c r="Z3803" t="s">
        <v>2552</v>
      </c>
      <c r="AA3803">
        <v>7000502617</v>
      </c>
      <c r="AB3803" t="s">
        <v>1272</v>
      </c>
      <c r="AC3803" t="s">
        <v>6105</v>
      </c>
      <c r="AD3803" s="16">
        <v>45781</v>
      </c>
      <c r="AE3803">
        <v>8000031287</v>
      </c>
      <c r="AF3803" s="16">
        <v>45781</v>
      </c>
      <c r="AI3803" t="s">
        <v>8589</v>
      </c>
      <c r="AJ3803" t="s">
        <v>8587</v>
      </c>
      <c r="AK3803" t="s">
        <v>10922</v>
      </c>
      <c r="AL3803" t="s">
        <v>3399</v>
      </c>
      <c r="AM3803" t="s">
        <v>28</v>
      </c>
      <c r="AN3803" s="16">
        <v>44927</v>
      </c>
      <c r="AO3803" t="s">
        <v>10889</v>
      </c>
      <c r="AP3803" t="s">
        <v>7753</v>
      </c>
      <c r="AQ3803">
        <v>10664</v>
      </c>
      <c r="AR3803" t="s">
        <v>8591</v>
      </c>
      <c r="AS3803" t="s">
        <v>10896</v>
      </c>
      <c r="AU3803" s="17">
        <v>4</v>
      </c>
      <c r="AV3803" s="17">
        <v>211.2</v>
      </c>
      <c r="AW3803" s="17">
        <v>211.2</v>
      </c>
      <c r="AX3803" s="17">
        <v>211.2</v>
      </c>
      <c r="AY3803" s="17">
        <v>211.2</v>
      </c>
      <c r="AZ3803" s="17">
        <v>211.2</v>
      </c>
      <c r="BA3803" s="17">
        <v>211.2</v>
      </c>
      <c r="BB3803" s="17">
        <v>211.2</v>
      </c>
      <c r="BC3803" s="17">
        <v>211.2</v>
      </c>
      <c r="BD3803" s="17">
        <v>211.2</v>
      </c>
      <c r="BE3803" s="17">
        <v>211.2</v>
      </c>
      <c r="BF3803" s="17">
        <v>211.2</v>
      </c>
      <c r="BG3803" s="17">
        <v>211.2</v>
      </c>
      <c r="BH3803" s="17">
        <v>2534.4</v>
      </c>
      <c r="BI3803" s="17">
        <v>2534.4</v>
      </c>
      <c r="BJ3803" s="17">
        <v>2534.4</v>
      </c>
      <c r="BK3803" s="17">
        <v>2534.4</v>
      </c>
    </row>
    <row r="3804" spans="2:63" x14ac:dyDescent="0.25">
      <c r="B3804" t="s">
        <v>8586</v>
      </c>
      <c r="C3804">
        <v>31070513</v>
      </c>
      <c r="D3804" t="s">
        <v>8587</v>
      </c>
      <c r="E3804" t="s">
        <v>1285</v>
      </c>
      <c r="F3804">
        <v>150</v>
      </c>
      <c r="G3804" t="s">
        <v>10884</v>
      </c>
      <c r="H3804" t="s">
        <v>1267</v>
      </c>
      <c r="I3804" s="33">
        <v>200000011065</v>
      </c>
      <c r="J3804" t="s">
        <v>10923</v>
      </c>
      <c r="K3804" t="s">
        <v>10923</v>
      </c>
      <c r="L3804" t="s">
        <v>10887</v>
      </c>
      <c r="N3804" s="16">
        <v>43110</v>
      </c>
      <c r="O3804" s="16">
        <v>43101</v>
      </c>
      <c r="P3804" s="16">
        <v>47848</v>
      </c>
      <c r="R3804" t="s">
        <v>1371</v>
      </c>
      <c r="S3804" t="s">
        <v>1266</v>
      </c>
      <c r="T3804" t="s">
        <v>1266</v>
      </c>
      <c r="V3804" t="s">
        <v>1269</v>
      </c>
      <c r="W3804" t="s">
        <v>8588</v>
      </c>
      <c r="Y3804" t="s">
        <v>2162</v>
      </c>
      <c r="Z3804" t="s">
        <v>2552</v>
      </c>
      <c r="AA3804">
        <v>7000502617</v>
      </c>
      <c r="AB3804" t="s">
        <v>1272</v>
      </c>
      <c r="AC3804" t="s">
        <v>6105</v>
      </c>
      <c r="AD3804" s="16">
        <v>46035</v>
      </c>
      <c r="AE3804">
        <v>8000031287</v>
      </c>
      <c r="AF3804" s="16">
        <v>46035</v>
      </c>
      <c r="AI3804" t="s">
        <v>8589</v>
      </c>
      <c r="AJ3804" t="s">
        <v>8587</v>
      </c>
      <c r="AK3804" t="s">
        <v>10922</v>
      </c>
      <c r="AL3804" t="s">
        <v>3399</v>
      </c>
      <c r="AM3804" t="s">
        <v>28</v>
      </c>
      <c r="AN3804" s="16">
        <v>46023</v>
      </c>
      <c r="AO3804" t="s">
        <v>10889</v>
      </c>
      <c r="AP3804" t="s">
        <v>7753</v>
      </c>
      <c r="AQ3804">
        <v>10664</v>
      </c>
      <c r="AR3804" t="s">
        <v>8591</v>
      </c>
      <c r="AS3804" t="s">
        <v>10896</v>
      </c>
      <c r="AU3804" s="17">
        <v>4</v>
      </c>
      <c r="AV3804" s="17">
        <v>48</v>
      </c>
      <c r="AW3804" s="17">
        <v>48</v>
      </c>
      <c r="AX3804" s="17">
        <v>48</v>
      </c>
      <c r="AY3804" s="17">
        <v>48</v>
      </c>
      <c r="AZ3804" s="17">
        <v>48</v>
      </c>
      <c r="BA3804" s="17">
        <v>48</v>
      </c>
      <c r="BB3804" s="17">
        <v>48</v>
      </c>
      <c r="BC3804" s="17">
        <v>48</v>
      </c>
      <c r="BD3804" s="17">
        <v>48</v>
      </c>
      <c r="BE3804" s="17">
        <v>48</v>
      </c>
      <c r="BF3804" s="17">
        <v>48</v>
      </c>
      <c r="BG3804" s="17">
        <v>48</v>
      </c>
      <c r="BH3804" s="17">
        <v>576</v>
      </c>
      <c r="BI3804" s="17">
        <v>576</v>
      </c>
      <c r="BJ3804" s="17">
        <v>576</v>
      </c>
      <c r="BK3804" s="17">
        <v>576</v>
      </c>
    </row>
    <row r="3805" spans="2:63" x14ac:dyDescent="0.25">
      <c r="B3805" t="s">
        <v>8586</v>
      </c>
      <c r="C3805">
        <v>31070513</v>
      </c>
      <c r="D3805" t="s">
        <v>8587</v>
      </c>
      <c r="E3805" t="s">
        <v>1285</v>
      </c>
      <c r="F3805">
        <v>160</v>
      </c>
      <c r="G3805" t="s">
        <v>10884</v>
      </c>
      <c r="H3805" t="s">
        <v>1267</v>
      </c>
      <c r="I3805" s="33">
        <v>200000011097</v>
      </c>
      <c r="J3805" t="s">
        <v>10924</v>
      </c>
      <c r="K3805" t="s">
        <v>10924</v>
      </c>
      <c r="L3805" t="s">
        <v>10887</v>
      </c>
      <c r="N3805" s="16">
        <v>43110</v>
      </c>
      <c r="O3805" s="16">
        <v>43101</v>
      </c>
      <c r="P3805" s="16">
        <v>47848</v>
      </c>
      <c r="R3805" t="s">
        <v>1371</v>
      </c>
      <c r="S3805" t="s">
        <v>1266</v>
      </c>
      <c r="T3805" t="s">
        <v>1266</v>
      </c>
      <c r="V3805" t="s">
        <v>1269</v>
      </c>
      <c r="W3805" t="s">
        <v>8588</v>
      </c>
      <c r="Y3805" t="s">
        <v>2162</v>
      </c>
      <c r="Z3805" t="s">
        <v>2552</v>
      </c>
      <c r="AA3805">
        <v>7000502617</v>
      </c>
      <c r="AB3805" t="s">
        <v>1272</v>
      </c>
      <c r="AC3805" t="s">
        <v>6105</v>
      </c>
      <c r="AD3805" s="16">
        <v>45781</v>
      </c>
      <c r="AE3805">
        <v>8000031287</v>
      </c>
      <c r="AF3805" s="16">
        <v>45781</v>
      </c>
      <c r="AI3805" t="s">
        <v>8589</v>
      </c>
      <c r="AJ3805" t="s">
        <v>8587</v>
      </c>
      <c r="AK3805" t="s">
        <v>10922</v>
      </c>
      <c r="AL3805" t="s">
        <v>3399</v>
      </c>
      <c r="AM3805" t="s">
        <v>28</v>
      </c>
      <c r="AN3805" s="16">
        <v>44927</v>
      </c>
      <c r="AO3805" t="s">
        <v>10889</v>
      </c>
      <c r="AP3805" t="s">
        <v>7753</v>
      </c>
      <c r="AQ3805">
        <v>10664</v>
      </c>
      <c r="AR3805" t="s">
        <v>8591</v>
      </c>
      <c r="AS3805" t="s">
        <v>10896</v>
      </c>
      <c r="AU3805" s="17">
        <v>4</v>
      </c>
      <c r="AV3805" s="17">
        <v>400</v>
      </c>
      <c r="AW3805" s="17">
        <v>400</v>
      </c>
      <c r="AX3805" s="17">
        <v>400</v>
      </c>
      <c r="AY3805" s="17">
        <v>400</v>
      </c>
      <c r="AZ3805" s="17">
        <v>400</v>
      </c>
      <c r="BA3805" s="17">
        <v>400</v>
      </c>
      <c r="BB3805" s="17">
        <v>400</v>
      </c>
      <c r="BC3805" s="17">
        <v>400</v>
      </c>
      <c r="BD3805" s="17">
        <v>400</v>
      </c>
      <c r="BE3805" s="17">
        <v>400</v>
      </c>
      <c r="BF3805" s="17">
        <v>400</v>
      </c>
      <c r="BG3805" s="17">
        <v>400</v>
      </c>
      <c r="BH3805" s="17">
        <v>4800</v>
      </c>
      <c r="BI3805" s="17">
        <v>4800</v>
      </c>
      <c r="BJ3805" s="17">
        <v>4800</v>
      </c>
      <c r="BK3805" s="17">
        <v>4800</v>
      </c>
    </row>
    <row r="3806" spans="2:63" x14ac:dyDescent="0.25">
      <c r="B3806" t="s">
        <v>8586</v>
      </c>
      <c r="C3806">
        <v>31071536</v>
      </c>
      <c r="D3806" t="s">
        <v>8592</v>
      </c>
      <c r="E3806" t="s">
        <v>1285</v>
      </c>
      <c r="F3806">
        <v>190</v>
      </c>
      <c r="G3806" t="s">
        <v>10884</v>
      </c>
      <c r="H3806" t="s">
        <v>1267</v>
      </c>
      <c r="I3806" s="33">
        <v>200000011244</v>
      </c>
      <c r="J3806" t="s">
        <v>11044</v>
      </c>
      <c r="K3806" t="s">
        <v>11044</v>
      </c>
      <c r="L3806" t="s">
        <v>10887</v>
      </c>
      <c r="N3806" s="16">
        <v>43154</v>
      </c>
      <c r="O3806" s="16">
        <v>43132</v>
      </c>
      <c r="P3806" s="16">
        <v>47848</v>
      </c>
      <c r="R3806" t="s">
        <v>1286</v>
      </c>
      <c r="S3806" t="s">
        <v>1266</v>
      </c>
      <c r="T3806" t="s">
        <v>1266</v>
      </c>
      <c r="V3806" t="s">
        <v>1269</v>
      </c>
      <c r="W3806" t="s">
        <v>8588</v>
      </c>
      <c r="Y3806" t="s">
        <v>2162</v>
      </c>
      <c r="Z3806" t="s">
        <v>2552</v>
      </c>
      <c r="AA3806">
        <v>7000502617</v>
      </c>
      <c r="AB3806" t="s">
        <v>1272</v>
      </c>
      <c r="AC3806" t="s">
        <v>6105</v>
      </c>
      <c r="AD3806" s="16">
        <v>45781</v>
      </c>
      <c r="AE3806">
        <v>8000031287</v>
      </c>
      <c r="AF3806" s="16">
        <v>45781</v>
      </c>
      <c r="AI3806" t="s">
        <v>8593</v>
      </c>
      <c r="AJ3806" t="s">
        <v>8592</v>
      </c>
      <c r="AK3806" t="s">
        <v>10939</v>
      </c>
      <c r="AL3806" t="s">
        <v>3610</v>
      </c>
      <c r="AM3806" t="s">
        <v>28</v>
      </c>
      <c r="AN3806" s="16">
        <v>43101</v>
      </c>
      <c r="AO3806" t="s">
        <v>10934</v>
      </c>
      <c r="AP3806" t="s">
        <v>7753</v>
      </c>
      <c r="AQ3806">
        <v>10664</v>
      </c>
      <c r="AR3806" t="s">
        <v>8591</v>
      </c>
      <c r="AS3806" t="s">
        <v>10890</v>
      </c>
      <c r="AU3806" s="17">
        <v>8</v>
      </c>
      <c r="AV3806" s="17">
        <v>354.8</v>
      </c>
      <c r="AW3806" s="17">
        <v>354.8</v>
      </c>
      <c r="AX3806" s="17">
        <v>354.8</v>
      </c>
      <c r="AY3806" s="17">
        <v>354.8</v>
      </c>
      <c r="AZ3806" s="17">
        <v>354.8</v>
      </c>
      <c r="BA3806" s="17">
        <v>354.8</v>
      </c>
      <c r="BB3806" s="17">
        <v>354.8</v>
      </c>
      <c r="BC3806" s="17">
        <v>354.8</v>
      </c>
      <c r="BD3806" s="17">
        <v>354.8</v>
      </c>
      <c r="BE3806" s="17">
        <v>354.8</v>
      </c>
      <c r="BF3806" s="17">
        <v>354.8</v>
      </c>
      <c r="BG3806" s="17">
        <v>354.8</v>
      </c>
      <c r="BH3806" s="17">
        <v>4257.6000000000004</v>
      </c>
      <c r="BI3806" s="17">
        <v>4257.6000000000004</v>
      </c>
      <c r="BJ3806" s="17">
        <v>4257.6000000000004</v>
      </c>
      <c r="BK3806" s="17">
        <v>4257.6000000000004</v>
      </c>
    </row>
    <row r="3807" spans="2:63" x14ac:dyDescent="0.25">
      <c r="B3807" t="s">
        <v>8586</v>
      </c>
      <c r="C3807">
        <v>31075105</v>
      </c>
      <c r="D3807" t="s">
        <v>8594</v>
      </c>
      <c r="E3807" t="s">
        <v>1285</v>
      </c>
      <c r="F3807">
        <v>530</v>
      </c>
      <c r="G3807" t="s">
        <v>10884</v>
      </c>
      <c r="H3807" t="s">
        <v>1267</v>
      </c>
      <c r="I3807" s="33">
        <v>200000012040</v>
      </c>
      <c r="J3807" t="s">
        <v>11078</v>
      </c>
      <c r="K3807" t="s">
        <v>11078</v>
      </c>
      <c r="L3807" t="s">
        <v>10887</v>
      </c>
      <c r="N3807" s="16">
        <v>44720</v>
      </c>
      <c r="O3807" s="16">
        <v>44713</v>
      </c>
      <c r="P3807" s="16">
        <v>47848</v>
      </c>
      <c r="R3807" t="s">
        <v>1286</v>
      </c>
      <c r="S3807" t="s">
        <v>1266</v>
      </c>
      <c r="T3807" t="s">
        <v>1266</v>
      </c>
      <c r="V3807" t="s">
        <v>1269</v>
      </c>
      <c r="W3807" t="s">
        <v>8588</v>
      </c>
      <c r="Y3807" t="s">
        <v>2162</v>
      </c>
      <c r="Z3807" t="s">
        <v>2552</v>
      </c>
      <c r="AA3807">
        <v>7000502617</v>
      </c>
      <c r="AB3807" t="s">
        <v>1272</v>
      </c>
      <c r="AC3807" t="s">
        <v>6105</v>
      </c>
      <c r="AD3807" s="16">
        <v>46036</v>
      </c>
      <c r="AE3807">
        <v>8000037816</v>
      </c>
      <c r="AF3807" s="16">
        <v>46035</v>
      </c>
      <c r="AI3807" t="s">
        <v>8595</v>
      </c>
      <c r="AJ3807" t="s">
        <v>8594</v>
      </c>
      <c r="AK3807" t="s">
        <v>10922</v>
      </c>
      <c r="AL3807" t="s">
        <v>3399</v>
      </c>
      <c r="AM3807" t="s">
        <v>28</v>
      </c>
      <c r="AN3807" s="16">
        <v>46023</v>
      </c>
      <c r="AO3807" t="s">
        <v>10934</v>
      </c>
      <c r="AP3807" t="s">
        <v>7753</v>
      </c>
      <c r="AQ3807">
        <v>10664</v>
      </c>
      <c r="AR3807" t="s">
        <v>8591</v>
      </c>
      <c r="AS3807" t="s">
        <v>10896</v>
      </c>
      <c r="AU3807" s="17">
        <v>8</v>
      </c>
      <c r="AV3807" s="17">
        <v>671.84</v>
      </c>
      <c r="AW3807" s="17">
        <v>671.84</v>
      </c>
      <c r="AX3807" s="17">
        <v>671.84</v>
      </c>
      <c r="AY3807" s="17">
        <v>671.84</v>
      </c>
      <c r="AZ3807" s="17">
        <v>671.84</v>
      </c>
      <c r="BA3807" s="17">
        <v>671.84</v>
      </c>
      <c r="BB3807" s="17">
        <v>671.84</v>
      </c>
      <c r="BC3807" s="17">
        <v>671.84</v>
      </c>
      <c r="BD3807" s="17">
        <v>671.84</v>
      </c>
      <c r="BE3807" s="17">
        <v>671.84</v>
      </c>
      <c r="BF3807" s="17">
        <v>671.84</v>
      </c>
      <c r="BG3807" s="17">
        <v>671.84</v>
      </c>
      <c r="BH3807" s="17">
        <v>8062.08</v>
      </c>
      <c r="BI3807" s="17">
        <v>8062.08</v>
      </c>
      <c r="BJ3807" s="17">
        <v>8062.08</v>
      </c>
      <c r="BK3807" s="17">
        <v>8062.08</v>
      </c>
    </row>
    <row r="3808" spans="2:63" x14ac:dyDescent="0.25">
      <c r="B3808" t="s">
        <v>8586</v>
      </c>
      <c r="C3808">
        <v>31075106</v>
      </c>
      <c r="D3808" t="s">
        <v>8596</v>
      </c>
      <c r="E3808" t="s">
        <v>1285</v>
      </c>
      <c r="F3808">
        <v>310</v>
      </c>
      <c r="G3808" t="s">
        <v>10884</v>
      </c>
      <c r="H3808" t="s">
        <v>1267</v>
      </c>
      <c r="I3808" s="33">
        <v>200000011330</v>
      </c>
      <c r="J3808" t="s">
        <v>11038</v>
      </c>
      <c r="K3808" t="s">
        <v>11038</v>
      </c>
      <c r="L3808" t="s">
        <v>10887</v>
      </c>
      <c r="N3808" s="16">
        <v>43355</v>
      </c>
      <c r="O3808" s="16">
        <v>43374</v>
      </c>
      <c r="P3808" s="16">
        <v>47848</v>
      </c>
      <c r="R3808" t="s">
        <v>1286</v>
      </c>
      <c r="S3808" t="s">
        <v>1266</v>
      </c>
      <c r="T3808" t="s">
        <v>1266</v>
      </c>
      <c r="V3808" t="s">
        <v>1269</v>
      </c>
      <c r="W3808" t="s">
        <v>8588</v>
      </c>
      <c r="Y3808" t="s">
        <v>2162</v>
      </c>
      <c r="Z3808" t="s">
        <v>2552</v>
      </c>
      <c r="AA3808">
        <v>7000502617</v>
      </c>
      <c r="AB3808" t="s">
        <v>1272</v>
      </c>
      <c r="AC3808" t="s">
        <v>6105</v>
      </c>
      <c r="AD3808" s="16">
        <v>45781</v>
      </c>
      <c r="AE3808">
        <v>8000037816</v>
      </c>
      <c r="AF3808" s="16">
        <v>45781</v>
      </c>
      <c r="AI3808" t="s">
        <v>8597</v>
      </c>
      <c r="AJ3808" t="s">
        <v>8596</v>
      </c>
      <c r="AK3808" t="s">
        <v>10939</v>
      </c>
      <c r="AL3808" t="s">
        <v>3610</v>
      </c>
      <c r="AM3808" t="s">
        <v>28</v>
      </c>
      <c r="AN3808" s="16">
        <v>43346</v>
      </c>
      <c r="AO3808" t="s">
        <v>10934</v>
      </c>
      <c r="AP3808" t="s">
        <v>7753</v>
      </c>
      <c r="AQ3808">
        <v>10664</v>
      </c>
      <c r="AR3808" t="s">
        <v>8591</v>
      </c>
      <c r="AS3808" t="s">
        <v>10890</v>
      </c>
      <c r="AU3808" s="17">
        <v>8</v>
      </c>
      <c r="AV3808" s="17">
        <v>277.44</v>
      </c>
      <c r="AW3808" s="17">
        <v>277.44</v>
      </c>
      <c r="AX3808" s="17">
        <v>277.44</v>
      </c>
      <c r="AY3808" s="17">
        <v>277.44</v>
      </c>
      <c r="AZ3808" s="17">
        <v>277.44</v>
      </c>
      <c r="BA3808" s="17">
        <v>277.44</v>
      </c>
      <c r="BB3808" s="17">
        <v>277.44</v>
      </c>
      <c r="BC3808" s="17">
        <v>277.44</v>
      </c>
      <c r="BD3808" s="17">
        <v>277.44</v>
      </c>
      <c r="BE3808" s="17">
        <v>277.44</v>
      </c>
      <c r="BF3808" s="17">
        <v>277.44</v>
      </c>
      <c r="BG3808" s="17">
        <v>277.44</v>
      </c>
      <c r="BH3808" s="17">
        <v>3329.28</v>
      </c>
      <c r="BI3808" s="17">
        <v>3329.28</v>
      </c>
      <c r="BJ3808" s="17">
        <v>3329.28</v>
      </c>
      <c r="BK3808" s="17">
        <v>3329.28</v>
      </c>
    </row>
    <row r="3809" spans="2:63" x14ac:dyDescent="0.25">
      <c r="B3809" t="s">
        <v>8586</v>
      </c>
      <c r="C3809">
        <v>31075106</v>
      </c>
      <c r="D3809" t="s">
        <v>8596</v>
      </c>
      <c r="E3809" t="s">
        <v>1285</v>
      </c>
      <c r="F3809">
        <v>920</v>
      </c>
      <c r="G3809" t="s">
        <v>10884</v>
      </c>
      <c r="H3809" t="s">
        <v>1267</v>
      </c>
      <c r="I3809" s="33">
        <v>200000011065</v>
      </c>
      <c r="J3809" t="s">
        <v>10923</v>
      </c>
      <c r="K3809" t="s">
        <v>10923</v>
      </c>
      <c r="L3809" t="s">
        <v>10887</v>
      </c>
      <c r="N3809" s="16">
        <v>44301</v>
      </c>
      <c r="O3809" s="16">
        <v>44348</v>
      </c>
      <c r="P3809" s="16">
        <v>47848</v>
      </c>
      <c r="R3809" t="s">
        <v>1286</v>
      </c>
      <c r="S3809" t="s">
        <v>1266</v>
      </c>
      <c r="T3809" t="s">
        <v>1266</v>
      </c>
      <c r="V3809" t="s">
        <v>1269</v>
      </c>
      <c r="W3809" t="s">
        <v>8588</v>
      </c>
      <c r="Y3809" t="s">
        <v>2162</v>
      </c>
      <c r="Z3809" t="s">
        <v>2552</v>
      </c>
      <c r="AA3809">
        <v>7000502617</v>
      </c>
      <c r="AB3809" t="s">
        <v>1272</v>
      </c>
      <c r="AC3809" t="s">
        <v>6105</v>
      </c>
      <c r="AD3809" s="16">
        <v>46035</v>
      </c>
      <c r="AE3809">
        <v>8000037816</v>
      </c>
      <c r="AF3809" s="16">
        <v>46035</v>
      </c>
      <c r="AI3809" t="s">
        <v>8597</v>
      </c>
      <c r="AJ3809" t="s">
        <v>8596</v>
      </c>
      <c r="AK3809" t="s">
        <v>10922</v>
      </c>
      <c r="AL3809" t="s">
        <v>3399</v>
      </c>
      <c r="AM3809" t="s">
        <v>28</v>
      </c>
      <c r="AN3809" s="16">
        <v>46023</v>
      </c>
      <c r="AO3809" t="s">
        <v>10889</v>
      </c>
      <c r="AP3809" t="s">
        <v>7753</v>
      </c>
      <c r="AQ3809">
        <v>10664</v>
      </c>
      <c r="AR3809" t="s">
        <v>8591</v>
      </c>
      <c r="AS3809" t="s">
        <v>10896</v>
      </c>
      <c r="AU3809" s="17">
        <v>8</v>
      </c>
      <c r="AV3809" s="17">
        <v>96</v>
      </c>
      <c r="AW3809" s="17">
        <v>96</v>
      </c>
      <c r="AX3809" s="17">
        <v>96</v>
      </c>
      <c r="AY3809" s="17">
        <v>96</v>
      </c>
      <c r="AZ3809" s="17">
        <v>96</v>
      </c>
      <c r="BA3809" s="17">
        <v>96</v>
      </c>
      <c r="BB3809" s="17">
        <v>96</v>
      </c>
      <c r="BC3809" s="17">
        <v>96</v>
      </c>
      <c r="BD3809" s="17">
        <v>96</v>
      </c>
      <c r="BE3809" s="17">
        <v>96</v>
      </c>
      <c r="BF3809" s="17">
        <v>96</v>
      </c>
      <c r="BG3809" s="17">
        <v>96</v>
      </c>
      <c r="BH3809" s="17">
        <v>1152</v>
      </c>
      <c r="BI3809" s="17">
        <v>1152</v>
      </c>
      <c r="BJ3809" s="17">
        <v>1152</v>
      </c>
      <c r="BK3809" s="17">
        <v>1152</v>
      </c>
    </row>
    <row r="3810" spans="2:63" x14ac:dyDescent="0.25">
      <c r="B3810" t="s">
        <v>8586</v>
      </c>
      <c r="C3810">
        <v>31075106</v>
      </c>
      <c r="D3810" t="s">
        <v>8596</v>
      </c>
      <c r="E3810" t="s">
        <v>1285</v>
      </c>
      <c r="F3810">
        <v>1210</v>
      </c>
      <c r="G3810" t="s">
        <v>10884</v>
      </c>
      <c r="H3810" t="s">
        <v>1267</v>
      </c>
      <c r="I3810" s="33">
        <v>200000011063</v>
      </c>
      <c r="J3810" t="s">
        <v>10921</v>
      </c>
      <c r="K3810" t="s">
        <v>10921</v>
      </c>
      <c r="L3810" t="s">
        <v>10887</v>
      </c>
      <c r="N3810" s="16">
        <v>44645</v>
      </c>
      <c r="O3810" s="16">
        <v>44682</v>
      </c>
      <c r="P3810" s="16">
        <v>47848</v>
      </c>
      <c r="R3810" t="s">
        <v>1286</v>
      </c>
      <c r="S3810" t="s">
        <v>1266</v>
      </c>
      <c r="T3810" t="s">
        <v>1266</v>
      </c>
      <c r="V3810" t="s">
        <v>1269</v>
      </c>
      <c r="W3810" t="s">
        <v>8588</v>
      </c>
      <c r="Y3810" t="s">
        <v>2162</v>
      </c>
      <c r="Z3810" t="s">
        <v>2552</v>
      </c>
      <c r="AA3810">
        <v>7000502617</v>
      </c>
      <c r="AB3810" t="s">
        <v>1272</v>
      </c>
      <c r="AC3810" t="s">
        <v>6105</v>
      </c>
      <c r="AD3810" s="16">
        <v>45781</v>
      </c>
      <c r="AE3810">
        <v>8000037816</v>
      </c>
      <c r="AF3810" s="16">
        <v>45781</v>
      </c>
      <c r="AI3810" t="s">
        <v>8597</v>
      </c>
      <c r="AJ3810" t="s">
        <v>8596</v>
      </c>
      <c r="AK3810" t="s">
        <v>10922</v>
      </c>
      <c r="AL3810" t="s">
        <v>3399</v>
      </c>
      <c r="AM3810" t="s">
        <v>28</v>
      </c>
      <c r="AN3810" s="16">
        <v>44927</v>
      </c>
      <c r="AO3810" t="s">
        <v>10889</v>
      </c>
      <c r="AP3810" t="s">
        <v>7753</v>
      </c>
      <c r="AQ3810">
        <v>10664</v>
      </c>
      <c r="AR3810" t="s">
        <v>8591</v>
      </c>
      <c r="AS3810" t="s">
        <v>10896</v>
      </c>
      <c r="AU3810" s="17">
        <v>8</v>
      </c>
      <c r="AV3810" s="17">
        <v>152</v>
      </c>
      <c r="AW3810" s="17">
        <v>152</v>
      </c>
      <c r="AX3810" s="17">
        <v>152</v>
      </c>
      <c r="AY3810" s="17">
        <v>152</v>
      </c>
      <c r="AZ3810" s="17">
        <v>152</v>
      </c>
      <c r="BA3810" s="17">
        <v>152</v>
      </c>
      <c r="BB3810" s="17">
        <v>152</v>
      </c>
      <c r="BC3810" s="17">
        <v>152</v>
      </c>
      <c r="BD3810" s="17">
        <v>152</v>
      </c>
      <c r="BE3810" s="17">
        <v>152</v>
      </c>
      <c r="BF3810" s="17">
        <v>152</v>
      </c>
      <c r="BG3810" s="17">
        <v>152</v>
      </c>
      <c r="BH3810" s="17">
        <v>1824</v>
      </c>
      <c r="BI3810" s="17">
        <v>1824</v>
      </c>
      <c r="BJ3810" s="17">
        <v>1824</v>
      </c>
      <c r="BK3810" s="17">
        <v>1824</v>
      </c>
    </row>
    <row r="3811" spans="2:63" x14ac:dyDescent="0.25">
      <c r="B3811" t="s">
        <v>8586</v>
      </c>
      <c r="C3811">
        <v>31075106</v>
      </c>
      <c r="D3811" t="s">
        <v>8596</v>
      </c>
      <c r="E3811" t="s">
        <v>1285</v>
      </c>
      <c r="F3811">
        <v>1220</v>
      </c>
      <c r="G3811" t="s">
        <v>10884</v>
      </c>
      <c r="H3811" t="s">
        <v>1267</v>
      </c>
      <c r="I3811" s="33">
        <v>200000011097</v>
      </c>
      <c r="J3811" t="s">
        <v>10924</v>
      </c>
      <c r="K3811" t="s">
        <v>10924</v>
      </c>
      <c r="L3811" t="s">
        <v>10887</v>
      </c>
      <c r="N3811" s="16">
        <v>44645</v>
      </c>
      <c r="O3811" s="16">
        <v>44682</v>
      </c>
      <c r="P3811" s="16">
        <v>47848</v>
      </c>
      <c r="R3811" t="s">
        <v>1286</v>
      </c>
      <c r="S3811" t="s">
        <v>1266</v>
      </c>
      <c r="T3811" t="s">
        <v>1266</v>
      </c>
      <c r="V3811" t="s">
        <v>1269</v>
      </c>
      <c r="W3811" t="s">
        <v>8588</v>
      </c>
      <c r="Y3811" t="s">
        <v>2162</v>
      </c>
      <c r="Z3811" t="s">
        <v>2552</v>
      </c>
      <c r="AA3811">
        <v>7000502617</v>
      </c>
      <c r="AB3811" t="s">
        <v>1272</v>
      </c>
      <c r="AC3811" t="s">
        <v>6105</v>
      </c>
      <c r="AD3811" s="16">
        <v>45781</v>
      </c>
      <c r="AE3811">
        <v>8000037816</v>
      </c>
      <c r="AF3811" s="16">
        <v>45781</v>
      </c>
      <c r="AI3811" t="s">
        <v>8597</v>
      </c>
      <c r="AJ3811" t="s">
        <v>8596</v>
      </c>
      <c r="AK3811" t="s">
        <v>10922</v>
      </c>
      <c r="AL3811" t="s">
        <v>3399</v>
      </c>
      <c r="AM3811" t="s">
        <v>28</v>
      </c>
      <c r="AN3811" s="16">
        <v>44927</v>
      </c>
      <c r="AO3811" t="s">
        <v>10889</v>
      </c>
      <c r="AP3811" t="s">
        <v>7753</v>
      </c>
      <c r="AQ3811">
        <v>10664</v>
      </c>
      <c r="AR3811" t="s">
        <v>8591</v>
      </c>
      <c r="AS3811" t="s">
        <v>10896</v>
      </c>
      <c r="AU3811" s="17">
        <v>8</v>
      </c>
      <c r="AV3811" s="17">
        <v>800</v>
      </c>
      <c r="AW3811" s="17">
        <v>800</v>
      </c>
      <c r="AX3811" s="17">
        <v>800</v>
      </c>
      <c r="AY3811" s="17">
        <v>800</v>
      </c>
      <c r="AZ3811" s="17">
        <v>800</v>
      </c>
      <c r="BA3811" s="17">
        <v>800</v>
      </c>
      <c r="BB3811" s="17">
        <v>800</v>
      </c>
      <c r="BC3811" s="17">
        <v>800</v>
      </c>
      <c r="BD3811" s="17">
        <v>800</v>
      </c>
      <c r="BE3811" s="17">
        <v>800</v>
      </c>
      <c r="BF3811" s="17">
        <v>800</v>
      </c>
      <c r="BG3811" s="17">
        <v>800</v>
      </c>
      <c r="BH3811" s="17">
        <v>9600</v>
      </c>
      <c r="BI3811" s="17">
        <v>9600</v>
      </c>
      <c r="BJ3811" s="17">
        <v>9600</v>
      </c>
      <c r="BK3811" s="17">
        <v>9600</v>
      </c>
    </row>
    <row r="3812" spans="2:63" x14ac:dyDescent="0.25">
      <c r="B3812" t="s">
        <v>8586</v>
      </c>
      <c r="C3812">
        <v>31075106</v>
      </c>
      <c r="D3812" t="s">
        <v>8596</v>
      </c>
      <c r="E3812" t="s">
        <v>1285</v>
      </c>
      <c r="F3812">
        <v>1230</v>
      </c>
      <c r="G3812" t="s">
        <v>10884</v>
      </c>
      <c r="H3812" t="s">
        <v>1267</v>
      </c>
      <c r="I3812" s="33">
        <v>200000011100</v>
      </c>
      <c r="J3812" t="s">
        <v>10970</v>
      </c>
      <c r="K3812" t="s">
        <v>10970</v>
      </c>
      <c r="L3812" t="s">
        <v>10887</v>
      </c>
      <c r="N3812" s="16">
        <v>44645</v>
      </c>
      <c r="O3812" s="16">
        <v>44682</v>
      </c>
      <c r="P3812" s="16">
        <v>47848</v>
      </c>
      <c r="R3812" t="s">
        <v>1286</v>
      </c>
      <c r="S3812" t="s">
        <v>1266</v>
      </c>
      <c r="T3812" t="s">
        <v>1266</v>
      </c>
      <c r="V3812" t="s">
        <v>1269</v>
      </c>
      <c r="W3812" t="s">
        <v>8588</v>
      </c>
      <c r="Y3812" t="s">
        <v>2162</v>
      </c>
      <c r="Z3812" t="s">
        <v>2552</v>
      </c>
      <c r="AA3812">
        <v>7000502617</v>
      </c>
      <c r="AB3812" t="s">
        <v>1272</v>
      </c>
      <c r="AC3812" t="s">
        <v>6105</v>
      </c>
      <c r="AD3812" s="16">
        <v>45781</v>
      </c>
      <c r="AE3812">
        <v>8000037816</v>
      </c>
      <c r="AF3812" s="16">
        <v>45781</v>
      </c>
      <c r="AI3812" t="s">
        <v>8597</v>
      </c>
      <c r="AJ3812" t="s">
        <v>8596</v>
      </c>
      <c r="AK3812" t="s">
        <v>10922</v>
      </c>
      <c r="AL3812" t="s">
        <v>3399</v>
      </c>
      <c r="AM3812" t="s">
        <v>28</v>
      </c>
      <c r="AN3812" s="16">
        <v>44927</v>
      </c>
      <c r="AO3812" t="s">
        <v>10889</v>
      </c>
      <c r="AP3812" t="s">
        <v>7753</v>
      </c>
      <c r="AQ3812">
        <v>10664</v>
      </c>
      <c r="AR3812" t="s">
        <v>8591</v>
      </c>
      <c r="AS3812" t="s">
        <v>10896</v>
      </c>
      <c r="AU3812" s="17">
        <v>8</v>
      </c>
      <c r="AV3812" s="17">
        <v>422.4</v>
      </c>
      <c r="AW3812" s="17">
        <v>422.4</v>
      </c>
      <c r="AX3812" s="17">
        <v>422.4</v>
      </c>
      <c r="AY3812" s="17">
        <v>422.4</v>
      </c>
      <c r="AZ3812" s="17">
        <v>422.4</v>
      </c>
      <c r="BA3812" s="17">
        <v>422.4</v>
      </c>
      <c r="BB3812" s="17">
        <v>422.4</v>
      </c>
      <c r="BC3812" s="17">
        <v>422.4</v>
      </c>
      <c r="BD3812" s="17">
        <v>422.4</v>
      </c>
      <c r="BE3812" s="17">
        <v>422.4</v>
      </c>
      <c r="BF3812" s="17">
        <v>422.4</v>
      </c>
      <c r="BG3812" s="17">
        <v>422.4</v>
      </c>
      <c r="BH3812" s="17">
        <v>5068.8</v>
      </c>
      <c r="BI3812" s="17">
        <v>5068.8</v>
      </c>
      <c r="BJ3812" s="17">
        <v>5068.8</v>
      </c>
      <c r="BK3812" s="17">
        <v>5068.8</v>
      </c>
    </row>
    <row r="3813" spans="2:63" x14ac:dyDescent="0.25">
      <c r="B3813" t="s">
        <v>8586</v>
      </c>
      <c r="C3813">
        <v>31075106</v>
      </c>
      <c r="D3813" t="s">
        <v>8596</v>
      </c>
      <c r="E3813" t="s">
        <v>1285</v>
      </c>
      <c r="F3813">
        <v>1240</v>
      </c>
      <c r="G3813" t="s">
        <v>10884</v>
      </c>
      <c r="H3813" t="s">
        <v>1267</v>
      </c>
      <c r="I3813" s="33">
        <v>200000011101</v>
      </c>
      <c r="J3813" t="s">
        <v>10961</v>
      </c>
      <c r="K3813" t="s">
        <v>10961</v>
      </c>
      <c r="L3813" t="s">
        <v>10887</v>
      </c>
      <c r="N3813" s="16">
        <v>44645</v>
      </c>
      <c r="O3813" s="16">
        <v>44682</v>
      </c>
      <c r="P3813" s="16">
        <v>47848</v>
      </c>
      <c r="R3813" t="s">
        <v>1286</v>
      </c>
      <c r="S3813" t="s">
        <v>1266</v>
      </c>
      <c r="T3813" t="s">
        <v>1266</v>
      </c>
      <c r="V3813" t="s">
        <v>1269</v>
      </c>
      <c r="W3813" t="s">
        <v>8588</v>
      </c>
      <c r="Y3813" t="s">
        <v>2162</v>
      </c>
      <c r="Z3813" t="s">
        <v>2552</v>
      </c>
      <c r="AA3813">
        <v>7000502617</v>
      </c>
      <c r="AB3813" t="s">
        <v>1272</v>
      </c>
      <c r="AC3813" t="s">
        <v>6105</v>
      </c>
      <c r="AD3813" s="16">
        <v>45781</v>
      </c>
      <c r="AE3813">
        <v>8000037816</v>
      </c>
      <c r="AF3813" s="16">
        <v>45781</v>
      </c>
      <c r="AI3813" t="s">
        <v>8597</v>
      </c>
      <c r="AJ3813" t="s">
        <v>8596</v>
      </c>
      <c r="AK3813" t="s">
        <v>10922</v>
      </c>
      <c r="AL3813" t="s">
        <v>3399</v>
      </c>
      <c r="AM3813" t="s">
        <v>28</v>
      </c>
      <c r="AN3813" s="16">
        <v>44927</v>
      </c>
      <c r="AO3813" t="s">
        <v>10889</v>
      </c>
      <c r="AP3813" t="s">
        <v>7753</v>
      </c>
      <c r="AQ3813">
        <v>10664</v>
      </c>
      <c r="AR3813" t="s">
        <v>8591</v>
      </c>
      <c r="AS3813" t="s">
        <v>10896</v>
      </c>
      <c r="AU3813" s="17">
        <v>8</v>
      </c>
      <c r="AV3813" s="17">
        <v>280</v>
      </c>
      <c r="AW3813" s="17">
        <v>280</v>
      </c>
      <c r="AX3813" s="17">
        <v>280</v>
      </c>
      <c r="AY3813" s="17">
        <v>280</v>
      </c>
      <c r="AZ3813" s="17">
        <v>280</v>
      </c>
      <c r="BA3813" s="17">
        <v>280</v>
      </c>
      <c r="BB3813" s="17">
        <v>280</v>
      </c>
      <c r="BC3813" s="17">
        <v>280</v>
      </c>
      <c r="BD3813" s="17">
        <v>280</v>
      </c>
      <c r="BE3813" s="17">
        <v>280</v>
      </c>
      <c r="BF3813" s="17">
        <v>280</v>
      </c>
      <c r="BG3813" s="17">
        <v>280</v>
      </c>
      <c r="BH3813" s="17">
        <v>3360</v>
      </c>
      <c r="BI3813" s="17">
        <v>3360</v>
      </c>
      <c r="BJ3813" s="17">
        <v>3360</v>
      </c>
      <c r="BK3813" s="17">
        <v>3360</v>
      </c>
    </row>
    <row r="3814" spans="2:63" x14ac:dyDescent="0.25">
      <c r="B3814" t="s">
        <v>8586</v>
      </c>
      <c r="C3814">
        <v>31097095</v>
      </c>
      <c r="D3814" t="s">
        <v>8598</v>
      </c>
      <c r="E3814" t="s">
        <v>1285</v>
      </c>
      <c r="F3814">
        <v>20</v>
      </c>
      <c r="G3814" t="s">
        <v>10884</v>
      </c>
      <c r="H3814" t="s">
        <v>1267</v>
      </c>
      <c r="I3814" s="33">
        <v>200000010662</v>
      </c>
      <c r="J3814" t="s">
        <v>11040</v>
      </c>
      <c r="K3814" t="s">
        <v>11040</v>
      </c>
      <c r="L3814" t="s">
        <v>10887</v>
      </c>
      <c r="N3814" s="16">
        <v>44965</v>
      </c>
      <c r="O3814" s="16">
        <v>44958</v>
      </c>
      <c r="P3814" s="16">
        <v>47848</v>
      </c>
      <c r="R3814" t="s">
        <v>1286</v>
      </c>
      <c r="S3814" t="s">
        <v>1266</v>
      </c>
      <c r="T3814" t="s">
        <v>1266</v>
      </c>
      <c r="V3814" t="s">
        <v>1269</v>
      </c>
      <c r="W3814" t="s">
        <v>8588</v>
      </c>
      <c r="Y3814" t="s">
        <v>2162</v>
      </c>
      <c r="Z3814" t="s">
        <v>2552</v>
      </c>
      <c r="AA3814">
        <v>7000502617</v>
      </c>
      <c r="AB3814" t="s">
        <v>1272</v>
      </c>
      <c r="AC3814" t="s">
        <v>6105</v>
      </c>
      <c r="AD3814" s="16">
        <v>46032</v>
      </c>
      <c r="AE3814">
        <v>31071536</v>
      </c>
      <c r="AF3814" s="16">
        <v>45781</v>
      </c>
      <c r="AI3814" t="s">
        <v>8593</v>
      </c>
      <c r="AJ3814" t="s">
        <v>8592</v>
      </c>
      <c r="AK3814" t="s">
        <v>11841</v>
      </c>
      <c r="AL3814" t="s">
        <v>8027</v>
      </c>
      <c r="AM3814" t="s">
        <v>28</v>
      </c>
      <c r="AN3814" s="16">
        <v>45292</v>
      </c>
      <c r="AO3814" t="s">
        <v>10949</v>
      </c>
      <c r="AP3814" t="s">
        <v>7753</v>
      </c>
      <c r="AQ3814">
        <v>10664</v>
      </c>
      <c r="AR3814" t="s">
        <v>8591</v>
      </c>
      <c r="AS3814" t="s">
        <v>10894</v>
      </c>
      <c r="AU3814" s="17">
        <v>66</v>
      </c>
      <c r="AV3814" s="17">
        <v>16251.84</v>
      </c>
      <c r="AW3814" s="17">
        <v>16251.84</v>
      </c>
      <c r="AX3814" s="17">
        <v>16251.84</v>
      </c>
      <c r="AY3814" s="17">
        <v>16251.84</v>
      </c>
      <c r="AZ3814" s="17">
        <v>16251.84</v>
      </c>
      <c r="BA3814" s="17">
        <v>16251.84</v>
      </c>
      <c r="BB3814" s="17">
        <v>16251.84</v>
      </c>
      <c r="BC3814" s="17">
        <v>16251.84</v>
      </c>
      <c r="BD3814" s="17">
        <v>16251.84</v>
      </c>
      <c r="BE3814" s="17">
        <v>16251.84</v>
      </c>
      <c r="BF3814" s="17">
        <v>16251.84</v>
      </c>
      <c r="BG3814" s="17">
        <v>16251.84</v>
      </c>
      <c r="BH3814" s="17">
        <v>195022.07999999999</v>
      </c>
      <c r="BI3814" s="17">
        <v>195022.07999999999</v>
      </c>
      <c r="BJ3814" s="17">
        <v>195022.07999999999</v>
      </c>
      <c r="BK3814" s="17">
        <v>195022.07999999999</v>
      </c>
    </row>
    <row r="3815" spans="2:63" x14ac:dyDescent="0.25">
      <c r="B3815" t="s">
        <v>8606</v>
      </c>
      <c r="C3815">
        <v>31072163</v>
      </c>
      <c r="D3815" t="s">
        <v>8607</v>
      </c>
      <c r="E3815" t="s">
        <v>1285</v>
      </c>
      <c r="F3815">
        <v>60</v>
      </c>
      <c r="G3815" t="s">
        <v>10884</v>
      </c>
      <c r="H3815" t="s">
        <v>1267</v>
      </c>
      <c r="I3815" s="33">
        <v>200000011330</v>
      </c>
      <c r="J3815" t="s">
        <v>11038</v>
      </c>
      <c r="K3815" t="s">
        <v>11038</v>
      </c>
      <c r="L3815" t="s">
        <v>10887</v>
      </c>
      <c r="N3815" s="16">
        <v>43185</v>
      </c>
      <c r="O3815" s="16">
        <v>43191</v>
      </c>
      <c r="P3815" s="16">
        <v>47848</v>
      </c>
      <c r="R3815" t="s">
        <v>1371</v>
      </c>
      <c r="S3815" t="s">
        <v>1266</v>
      </c>
      <c r="T3815" t="s">
        <v>1266</v>
      </c>
      <c r="V3815" t="s">
        <v>1269</v>
      </c>
      <c r="W3815" t="s">
        <v>8608</v>
      </c>
      <c r="Y3815" t="s">
        <v>2551</v>
      </c>
      <c r="Z3815" t="s">
        <v>2615</v>
      </c>
      <c r="AA3815">
        <v>7000502617</v>
      </c>
      <c r="AB3815" t="s">
        <v>1272</v>
      </c>
      <c r="AC3815" t="s">
        <v>2616</v>
      </c>
      <c r="AD3815" s="16">
        <v>45810</v>
      </c>
      <c r="AE3815">
        <v>8000030907</v>
      </c>
      <c r="AF3815" s="16">
        <v>45810</v>
      </c>
      <c r="AI3815" t="s">
        <v>2646</v>
      </c>
      <c r="AJ3815" t="s">
        <v>2644</v>
      </c>
      <c r="AK3815" t="s">
        <v>10939</v>
      </c>
      <c r="AL3815" t="s">
        <v>3610</v>
      </c>
      <c r="AM3815" t="s">
        <v>28</v>
      </c>
      <c r="AN3815" s="16">
        <v>43032</v>
      </c>
      <c r="AO3815" t="s">
        <v>10934</v>
      </c>
      <c r="AP3815" t="s">
        <v>8609</v>
      </c>
      <c r="AQ3815">
        <v>2208</v>
      </c>
      <c r="AR3815" t="s">
        <v>2647</v>
      </c>
      <c r="AS3815" t="s">
        <v>10890</v>
      </c>
      <c r="AU3815" s="17">
        <v>16</v>
      </c>
      <c r="AV3815" s="17">
        <v>554.88</v>
      </c>
      <c r="AW3815" s="17">
        <v>554.88</v>
      </c>
      <c r="AX3815" s="17">
        <v>554.88</v>
      </c>
      <c r="AY3815" s="17">
        <v>554.88</v>
      </c>
      <c r="AZ3815" s="17">
        <v>554.88</v>
      </c>
      <c r="BA3815" s="17">
        <v>554.88</v>
      </c>
      <c r="BB3815" s="17">
        <v>554.88</v>
      </c>
      <c r="BC3815" s="17">
        <v>554.88</v>
      </c>
      <c r="BD3815" s="17">
        <v>554.88</v>
      </c>
      <c r="BE3815" s="17">
        <v>554.88</v>
      </c>
      <c r="BF3815" s="17">
        <v>554.88</v>
      </c>
      <c r="BG3815" s="17">
        <v>554.88</v>
      </c>
      <c r="BH3815" s="17">
        <v>6658.56</v>
      </c>
      <c r="BI3815" s="17">
        <v>6658.56</v>
      </c>
      <c r="BJ3815" s="17">
        <v>6658.56</v>
      </c>
      <c r="BK3815" s="17">
        <v>6658.56</v>
      </c>
    </row>
    <row r="3816" spans="2:63" x14ac:dyDescent="0.25">
      <c r="B3816" t="s">
        <v>8606</v>
      </c>
      <c r="C3816">
        <v>31072164</v>
      </c>
      <c r="D3816" t="s">
        <v>8610</v>
      </c>
      <c r="E3816" t="s">
        <v>1285</v>
      </c>
      <c r="F3816">
        <v>70</v>
      </c>
      <c r="G3816" t="s">
        <v>10884</v>
      </c>
      <c r="H3816" t="s">
        <v>1267</v>
      </c>
      <c r="I3816" s="33">
        <v>200000012013</v>
      </c>
      <c r="J3816" t="s">
        <v>11054</v>
      </c>
      <c r="K3816" t="s">
        <v>11054</v>
      </c>
      <c r="L3816" t="s">
        <v>10887</v>
      </c>
      <c r="N3816" s="16">
        <v>43185</v>
      </c>
      <c r="O3816" s="16">
        <v>43190</v>
      </c>
      <c r="P3816" s="16">
        <v>47848</v>
      </c>
      <c r="R3816" t="s">
        <v>1371</v>
      </c>
      <c r="S3816" t="s">
        <v>1266</v>
      </c>
      <c r="T3816" t="s">
        <v>1266</v>
      </c>
      <c r="V3816" t="s">
        <v>1269</v>
      </c>
      <c r="W3816" t="s">
        <v>8608</v>
      </c>
      <c r="Y3816" t="s">
        <v>6045</v>
      </c>
      <c r="Z3816" t="s">
        <v>2615</v>
      </c>
      <c r="AA3816">
        <v>7000502617</v>
      </c>
      <c r="AB3816" t="s">
        <v>1272</v>
      </c>
      <c r="AC3816" t="s">
        <v>2616</v>
      </c>
      <c r="AD3816" s="16">
        <v>45810</v>
      </c>
      <c r="AE3816">
        <v>8000030907</v>
      </c>
      <c r="AF3816" s="16">
        <v>45810</v>
      </c>
      <c r="AI3816" t="s">
        <v>2553</v>
      </c>
      <c r="AJ3816" t="s">
        <v>2554</v>
      </c>
      <c r="AK3816" t="s">
        <v>11059</v>
      </c>
      <c r="AL3816" t="s">
        <v>11055</v>
      </c>
      <c r="AM3816" t="s">
        <v>28</v>
      </c>
      <c r="AN3816" s="16">
        <v>43032</v>
      </c>
      <c r="AO3816" t="s">
        <v>10889</v>
      </c>
      <c r="AP3816" t="s">
        <v>8609</v>
      </c>
      <c r="AQ3816">
        <v>2040</v>
      </c>
      <c r="AR3816" t="s">
        <v>2555</v>
      </c>
      <c r="AS3816" t="s">
        <v>10896</v>
      </c>
      <c r="AU3816" s="17">
        <v>2</v>
      </c>
      <c r="AV3816" s="17">
        <v>14.8</v>
      </c>
      <c r="AW3816" s="17">
        <v>14.8</v>
      </c>
      <c r="AX3816" s="17">
        <v>14.8</v>
      </c>
      <c r="AY3816" s="17">
        <v>14.8</v>
      </c>
      <c r="AZ3816" s="17">
        <v>14.8</v>
      </c>
      <c r="BA3816" s="17">
        <v>14.8</v>
      </c>
      <c r="BB3816" s="17">
        <v>14.8</v>
      </c>
      <c r="BC3816" s="17">
        <v>14.8</v>
      </c>
      <c r="BD3816" s="17">
        <v>14.8</v>
      </c>
      <c r="BE3816" s="17">
        <v>14.8</v>
      </c>
      <c r="BF3816" s="17">
        <v>14.8</v>
      </c>
      <c r="BG3816" s="17">
        <v>14.8</v>
      </c>
      <c r="BH3816" s="17">
        <v>177.6</v>
      </c>
      <c r="BI3816" s="17">
        <v>177.6</v>
      </c>
      <c r="BJ3816" s="17">
        <v>177.6</v>
      </c>
      <c r="BK3816" s="17">
        <v>177.6</v>
      </c>
    </row>
    <row r="3817" spans="2:63" x14ac:dyDescent="0.25">
      <c r="B3817" t="s">
        <v>8606</v>
      </c>
      <c r="C3817">
        <v>31072164</v>
      </c>
      <c r="D3817" t="s">
        <v>8610</v>
      </c>
      <c r="E3817" t="s">
        <v>1285</v>
      </c>
      <c r="F3817">
        <v>130</v>
      </c>
      <c r="G3817" t="s">
        <v>10884</v>
      </c>
      <c r="H3817" t="s">
        <v>1267</v>
      </c>
      <c r="I3817" s="33">
        <v>200000010772</v>
      </c>
      <c r="J3817" t="s">
        <v>11012</v>
      </c>
      <c r="K3817" t="s">
        <v>11012</v>
      </c>
      <c r="L3817" t="s">
        <v>10887</v>
      </c>
      <c r="N3817" s="16">
        <v>43185</v>
      </c>
      <c r="O3817" s="16">
        <v>43190</v>
      </c>
      <c r="P3817" s="16">
        <v>47848</v>
      </c>
      <c r="R3817" t="s">
        <v>1371</v>
      </c>
      <c r="S3817" t="s">
        <v>1266</v>
      </c>
      <c r="T3817" t="s">
        <v>1266</v>
      </c>
      <c r="V3817" t="s">
        <v>1269</v>
      </c>
      <c r="W3817" t="s">
        <v>8608</v>
      </c>
      <c r="Y3817" t="s">
        <v>6045</v>
      </c>
      <c r="Z3817" t="s">
        <v>2615</v>
      </c>
      <c r="AA3817">
        <v>7000502617</v>
      </c>
      <c r="AB3817" t="s">
        <v>1272</v>
      </c>
      <c r="AC3817" t="s">
        <v>2616</v>
      </c>
      <c r="AD3817" s="16">
        <v>46035</v>
      </c>
      <c r="AE3817">
        <v>8000030907</v>
      </c>
      <c r="AF3817" s="16">
        <v>46035</v>
      </c>
      <c r="AI3817" t="s">
        <v>2553</v>
      </c>
      <c r="AJ3817" t="s">
        <v>2554</v>
      </c>
      <c r="AK3817" t="s">
        <v>10898</v>
      </c>
      <c r="AL3817" t="s">
        <v>3007</v>
      </c>
      <c r="AM3817" t="s">
        <v>28</v>
      </c>
      <c r="AN3817" s="16">
        <v>46023</v>
      </c>
      <c r="AO3817" t="s">
        <v>10889</v>
      </c>
      <c r="AP3817" t="s">
        <v>8609</v>
      </c>
      <c r="AQ3817">
        <v>2040</v>
      </c>
      <c r="AR3817" t="s">
        <v>2555</v>
      </c>
      <c r="AS3817" t="s">
        <v>10896</v>
      </c>
      <c r="AU3817" s="17">
        <v>1200</v>
      </c>
      <c r="AV3817" s="17">
        <v>1776</v>
      </c>
      <c r="AW3817" s="17">
        <v>1776</v>
      </c>
      <c r="AX3817" s="17">
        <v>1776</v>
      </c>
      <c r="AY3817" s="17">
        <v>1776</v>
      </c>
      <c r="AZ3817" s="17">
        <v>1776</v>
      </c>
      <c r="BA3817" s="17">
        <v>1776</v>
      </c>
      <c r="BB3817" s="17">
        <v>1776</v>
      </c>
      <c r="BC3817" s="17">
        <v>1776</v>
      </c>
      <c r="BD3817" s="17">
        <v>1776</v>
      </c>
      <c r="BE3817" s="17">
        <v>1776</v>
      </c>
      <c r="BF3817" s="17">
        <v>1776</v>
      </c>
      <c r="BG3817" s="17">
        <v>1776</v>
      </c>
      <c r="BH3817" s="17">
        <v>21312</v>
      </c>
      <c r="BI3817" s="17">
        <v>21312</v>
      </c>
      <c r="BJ3817" s="17">
        <v>21312</v>
      </c>
      <c r="BK3817" s="17">
        <v>21312</v>
      </c>
    </row>
    <row r="3818" spans="2:63" x14ac:dyDescent="0.25">
      <c r="B3818" t="s">
        <v>8606</v>
      </c>
      <c r="C3818">
        <v>31097690</v>
      </c>
      <c r="D3818" t="s">
        <v>8612</v>
      </c>
      <c r="E3818" t="s">
        <v>1285</v>
      </c>
      <c r="F3818">
        <v>20</v>
      </c>
      <c r="G3818" t="s">
        <v>10884</v>
      </c>
      <c r="H3818" t="s">
        <v>1267</v>
      </c>
      <c r="I3818" s="33">
        <v>200000011063</v>
      </c>
      <c r="J3818" t="s">
        <v>10921</v>
      </c>
      <c r="K3818" t="s">
        <v>10921</v>
      </c>
      <c r="L3818" t="s">
        <v>10887</v>
      </c>
      <c r="N3818" s="16">
        <v>44600</v>
      </c>
      <c r="O3818" s="16">
        <v>44621</v>
      </c>
      <c r="P3818" s="16">
        <v>47848</v>
      </c>
      <c r="R3818" t="s">
        <v>1286</v>
      </c>
      <c r="S3818" t="s">
        <v>1266</v>
      </c>
      <c r="T3818" t="s">
        <v>1266</v>
      </c>
      <c r="V3818" t="s">
        <v>1269</v>
      </c>
      <c r="W3818" t="s">
        <v>8608</v>
      </c>
      <c r="Y3818" t="s">
        <v>2551</v>
      </c>
      <c r="Z3818" t="s">
        <v>2615</v>
      </c>
      <c r="AA3818">
        <v>7000502617</v>
      </c>
      <c r="AB3818" t="s">
        <v>1272</v>
      </c>
      <c r="AC3818" t="s">
        <v>2616</v>
      </c>
      <c r="AD3818" s="16">
        <v>45810</v>
      </c>
      <c r="AE3818">
        <v>8000063087</v>
      </c>
      <c r="AF3818" s="16">
        <v>45810</v>
      </c>
      <c r="AI3818" t="s">
        <v>2646</v>
      </c>
      <c r="AJ3818" t="s">
        <v>2644</v>
      </c>
      <c r="AK3818" t="s">
        <v>10922</v>
      </c>
      <c r="AL3818" t="s">
        <v>3399</v>
      </c>
      <c r="AM3818" t="s">
        <v>28</v>
      </c>
      <c r="AN3818" s="16">
        <v>44927</v>
      </c>
      <c r="AO3818" t="s">
        <v>10889</v>
      </c>
      <c r="AP3818" t="s">
        <v>8609</v>
      </c>
      <c r="AQ3818">
        <v>2208</v>
      </c>
      <c r="AR3818" t="s">
        <v>2647</v>
      </c>
      <c r="AS3818" t="s">
        <v>10896</v>
      </c>
      <c r="AU3818" s="17">
        <v>4</v>
      </c>
      <c r="AV3818" s="17">
        <v>76</v>
      </c>
      <c r="AW3818" s="17">
        <v>76</v>
      </c>
      <c r="AX3818" s="17">
        <v>76</v>
      </c>
      <c r="AY3818" s="17">
        <v>76</v>
      </c>
      <c r="AZ3818" s="17">
        <v>76</v>
      </c>
      <c r="BA3818" s="17">
        <v>76</v>
      </c>
      <c r="BB3818" s="17">
        <v>76</v>
      </c>
      <c r="BC3818" s="17">
        <v>76</v>
      </c>
      <c r="BD3818" s="17">
        <v>76</v>
      </c>
      <c r="BE3818" s="17">
        <v>76</v>
      </c>
      <c r="BF3818" s="17">
        <v>76</v>
      </c>
      <c r="BG3818" s="17">
        <v>76</v>
      </c>
      <c r="BH3818" s="17">
        <v>912</v>
      </c>
      <c r="BI3818" s="17">
        <v>912</v>
      </c>
      <c r="BJ3818" s="17">
        <v>912</v>
      </c>
      <c r="BK3818" s="17">
        <v>912</v>
      </c>
    </row>
    <row r="3819" spans="2:63" x14ac:dyDescent="0.25">
      <c r="B3819" t="s">
        <v>8606</v>
      </c>
      <c r="C3819">
        <v>31097690</v>
      </c>
      <c r="D3819" t="s">
        <v>8612</v>
      </c>
      <c r="E3819" t="s">
        <v>1285</v>
      </c>
      <c r="F3819">
        <v>30</v>
      </c>
      <c r="G3819" t="s">
        <v>10884</v>
      </c>
      <c r="H3819" t="s">
        <v>1267</v>
      </c>
      <c r="I3819" s="33">
        <v>200000011100</v>
      </c>
      <c r="J3819" t="s">
        <v>10970</v>
      </c>
      <c r="K3819" t="s">
        <v>10970</v>
      </c>
      <c r="L3819" t="s">
        <v>10887</v>
      </c>
      <c r="N3819" s="16">
        <v>44600</v>
      </c>
      <c r="O3819" s="16">
        <v>44621</v>
      </c>
      <c r="P3819" s="16">
        <v>47848</v>
      </c>
      <c r="R3819" t="s">
        <v>1286</v>
      </c>
      <c r="S3819" t="s">
        <v>1266</v>
      </c>
      <c r="T3819" t="s">
        <v>1266</v>
      </c>
      <c r="V3819" t="s">
        <v>1269</v>
      </c>
      <c r="W3819" t="s">
        <v>8608</v>
      </c>
      <c r="Y3819" t="s">
        <v>2551</v>
      </c>
      <c r="Z3819" t="s">
        <v>2615</v>
      </c>
      <c r="AA3819">
        <v>7000502617</v>
      </c>
      <c r="AB3819" t="s">
        <v>1272</v>
      </c>
      <c r="AC3819" t="s">
        <v>2616</v>
      </c>
      <c r="AD3819" s="16">
        <v>45810</v>
      </c>
      <c r="AE3819">
        <v>8000063087</v>
      </c>
      <c r="AF3819" s="16">
        <v>45810</v>
      </c>
      <c r="AI3819" t="s">
        <v>2646</v>
      </c>
      <c r="AJ3819" t="s">
        <v>2644</v>
      </c>
      <c r="AK3819" t="s">
        <v>10922</v>
      </c>
      <c r="AL3819" t="s">
        <v>3399</v>
      </c>
      <c r="AM3819" t="s">
        <v>28</v>
      </c>
      <c r="AN3819" s="16">
        <v>44927</v>
      </c>
      <c r="AO3819" t="s">
        <v>10889</v>
      </c>
      <c r="AP3819" t="s">
        <v>8609</v>
      </c>
      <c r="AQ3819">
        <v>2208</v>
      </c>
      <c r="AR3819" t="s">
        <v>2647</v>
      </c>
      <c r="AS3819" t="s">
        <v>10896</v>
      </c>
      <c r="AU3819" s="17">
        <v>4</v>
      </c>
      <c r="AV3819" s="17">
        <v>211.2</v>
      </c>
      <c r="AW3819" s="17">
        <v>211.2</v>
      </c>
      <c r="AX3819" s="17">
        <v>211.2</v>
      </c>
      <c r="AY3819" s="17">
        <v>211.2</v>
      </c>
      <c r="AZ3819" s="17">
        <v>211.2</v>
      </c>
      <c r="BA3819" s="17">
        <v>211.2</v>
      </c>
      <c r="BB3819" s="17">
        <v>211.2</v>
      </c>
      <c r="BC3819" s="17">
        <v>211.2</v>
      </c>
      <c r="BD3819" s="17">
        <v>211.2</v>
      </c>
      <c r="BE3819" s="17">
        <v>211.2</v>
      </c>
      <c r="BF3819" s="17">
        <v>211.2</v>
      </c>
      <c r="BG3819" s="17">
        <v>211.2</v>
      </c>
      <c r="BH3819" s="17">
        <v>2534.4</v>
      </c>
      <c r="BI3819" s="17">
        <v>2534.4</v>
      </c>
      <c r="BJ3819" s="17">
        <v>2534.4</v>
      </c>
      <c r="BK3819" s="17">
        <v>2534.4</v>
      </c>
    </row>
    <row r="3820" spans="2:63" x14ac:dyDescent="0.25">
      <c r="B3820" t="s">
        <v>8606</v>
      </c>
      <c r="C3820">
        <v>31097690</v>
      </c>
      <c r="D3820" t="s">
        <v>8612</v>
      </c>
      <c r="E3820" t="s">
        <v>1285</v>
      </c>
      <c r="F3820">
        <v>40</v>
      </c>
      <c r="G3820" t="s">
        <v>10884</v>
      </c>
      <c r="H3820" t="s">
        <v>1267</v>
      </c>
      <c r="I3820" s="33">
        <v>200000011065</v>
      </c>
      <c r="J3820" t="s">
        <v>10923</v>
      </c>
      <c r="K3820" t="s">
        <v>10923</v>
      </c>
      <c r="L3820" t="s">
        <v>10887</v>
      </c>
      <c r="N3820" s="16">
        <v>44600</v>
      </c>
      <c r="O3820" s="16">
        <v>44621</v>
      </c>
      <c r="P3820" s="16">
        <v>47848</v>
      </c>
      <c r="R3820" t="s">
        <v>1286</v>
      </c>
      <c r="S3820" t="s">
        <v>1266</v>
      </c>
      <c r="T3820" t="s">
        <v>1266</v>
      </c>
      <c r="V3820" t="s">
        <v>1269</v>
      </c>
      <c r="W3820" t="s">
        <v>8608</v>
      </c>
      <c r="Y3820" t="s">
        <v>2551</v>
      </c>
      <c r="Z3820" t="s">
        <v>2615</v>
      </c>
      <c r="AA3820">
        <v>7000502617</v>
      </c>
      <c r="AB3820" t="s">
        <v>1272</v>
      </c>
      <c r="AC3820" t="s">
        <v>2616</v>
      </c>
      <c r="AD3820" s="16">
        <v>46035</v>
      </c>
      <c r="AE3820">
        <v>8000063087</v>
      </c>
      <c r="AF3820" s="16">
        <v>46035</v>
      </c>
      <c r="AI3820" t="s">
        <v>2646</v>
      </c>
      <c r="AJ3820" t="s">
        <v>2644</v>
      </c>
      <c r="AK3820" t="s">
        <v>10922</v>
      </c>
      <c r="AL3820" t="s">
        <v>3399</v>
      </c>
      <c r="AM3820" t="s">
        <v>28</v>
      </c>
      <c r="AN3820" s="16">
        <v>46023</v>
      </c>
      <c r="AO3820" t="s">
        <v>10889</v>
      </c>
      <c r="AP3820" t="s">
        <v>8609</v>
      </c>
      <c r="AQ3820">
        <v>2208</v>
      </c>
      <c r="AR3820" t="s">
        <v>2647</v>
      </c>
      <c r="AS3820" t="s">
        <v>10896</v>
      </c>
      <c r="AU3820" s="17">
        <v>4</v>
      </c>
      <c r="AV3820" s="17">
        <v>48</v>
      </c>
      <c r="AW3820" s="17">
        <v>48</v>
      </c>
      <c r="AX3820" s="17">
        <v>48</v>
      </c>
      <c r="AY3820" s="17">
        <v>48</v>
      </c>
      <c r="AZ3820" s="17">
        <v>48</v>
      </c>
      <c r="BA3820" s="17">
        <v>48</v>
      </c>
      <c r="BB3820" s="17">
        <v>48</v>
      </c>
      <c r="BC3820" s="17">
        <v>48</v>
      </c>
      <c r="BD3820" s="17">
        <v>48</v>
      </c>
      <c r="BE3820" s="17">
        <v>48</v>
      </c>
      <c r="BF3820" s="17">
        <v>48</v>
      </c>
      <c r="BG3820" s="17">
        <v>48</v>
      </c>
      <c r="BH3820" s="17">
        <v>576</v>
      </c>
      <c r="BI3820" s="17">
        <v>576</v>
      </c>
      <c r="BJ3820" s="17">
        <v>576</v>
      </c>
      <c r="BK3820" s="17">
        <v>576</v>
      </c>
    </row>
    <row r="3821" spans="2:63" x14ac:dyDescent="0.25">
      <c r="B3821" t="s">
        <v>8606</v>
      </c>
      <c r="C3821">
        <v>31097690</v>
      </c>
      <c r="D3821" t="s">
        <v>8612</v>
      </c>
      <c r="E3821" t="s">
        <v>1285</v>
      </c>
      <c r="F3821">
        <v>50</v>
      </c>
      <c r="G3821" t="s">
        <v>10884</v>
      </c>
      <c r="H3821" t="s">
        <v>1267</v>
      </c>
      <c r="I3821" s="33">
        <v>200000011097</v>
      </c>
      <c r="J3821" t="s">
        <v>10924</v>
      </c>
      <c r="K3821" t="s">
        <v>10924</v>
      </c>
      <c r="L3821" t="s">
        <v>10887</v>
      </c>
      <c r="N3821" s="16">
        <v>44600</v>
      </c>
      <c r="O3821" s="16">
        <v>44621</v>
      </c>
      <c r="P3821" s="16">
        <v>47848</v>
      </c>
      <c r="R3821" t="s">
        <v>1286</v>
      </c>
      <c r="S3821" t="s">
        <v>1266</v>
      </c>
      <c r="T3821" t="s">
        <v>1266</v>
      </c>
      <c r="V3821" t="s">
        <v>1269</v>
      </c>
      <c r="W3821" t="s">
        <v>8608</v>
      </c>
      <c r="Y3821" t="s">
        <v>2551</v>
      </c>
      <c r="Z3821" t="s">
        <v>2615</v>
      </c>
      <c r="AA3821">
        <v>7000502617</v>
      </c>
      <c r="AB3821" t="s">
        <v>1272</v>
      </c>
      <c r="AC3821" t="s">
        <v>2616</v>
      </c>
      <c r="AD3821" s="16">
        <v>45810</v>
      </c>
      <c r="AE3821">
        <v>8000063087</v>
      </c>
      <c r="AF3821" s="16">
        <v>45810</v>
      </c>
      <c r="AI3821" t="s">
        <v>2646</v>
      </c>
      <c r="AJ3821" t="s">
        <v>2644</v>
      </c>
      <c r="AK3821" t="s">
        <v>10922</v>
      </c>
      <c r="AL3821" t="s">
        <v>3399</v>
      </c>
      <c r="AM3821" t="s">
        <v>28</v>
      </c>
      <c r="AN3821" s="16">
        <v>44927</v>
      </c>
      <c r="AO3821" t="s">
        <v>10889</v>
      </c>
      <c r="AP3821" t="s">
        <v>8609</v>
      </c>
      <c r="AQ3821">
        <v>2208</v>
      </c>
      <c r="AR3821" t="s">
        <v>2647</v>
      </c>
      <c r="AS3821" t="s">
        <v>10896</v>
      </c>
      <c r="AU3821" s="17">
        <v>4</v>
      </c>
      <c r="AV3821" s="17">
        <v>400</v>
      </c>
      <c r="AW3821" s="17">
        <v>400</v>
      </c>
      <c r="AX3821" s="17">
        <v>400</v>
      </c>
      <c r="AY3821" s="17">
        <v>400</v>
      </c>
      <c r="AZ3821" s="17">
        <v>400</v>
      </c>
      <c r="BA3821" s="17">
        <v>400</v>
      </c>
      <c r="BB3821" s="17">
        <v>400</v>
      </c>
      <c r="BC3821" s="17">
        <v>400</v>
      </c>
      <c r="BD3821" s="17">
        <v>400</v>
      </c>
      <c r="BE3821" s="17">
        <v>400</v>
      </c>
      <c r="BF3821" s="17">
        <v>400</v>
      </c>
      <c r="BG3821" s="17">
        <v>400</v>
      </c>
      <c r="BH3821" s="17">
        <v>4800</v>
      </c>
      <c r="BI3821" s="17">
        <v>4800</v>
      </c>
      <c r="BJ3821" s="17">
        <v>4800</v>
      </c>
      <c r="BK3821" s="17">
        <v>4800</v>
      </c>
    </row>
    <row r="3822" spans="2:63" x14ac:dyDescent="0.25">
      <c r="B3822" t="s">
        <v>8606</v>
      </c>
      <c r="C3822">
        <v>31097690</v>
      </c>
      <c r="D3822" t="s">
        <v>8612</v>
      </c>
      <c r="E3822" t="s">
        <v>1285</v>
      </c>
      <c r="F3822">
        <v>130</v>
      </c>
      <c r="G3822" t="s">
        <v>10884</v>
      </c>
      <c r="H3822" t="s">
        <v>1267</v>
      </c>
      <c r="I3822" s="33">
        <v>200000011063</v>
      </c>
      <c r="J3822" t="s">
        <v>10921</v>
      </c>
      <c r="K3822" t="s">
        <v>10921</v>
      </c>
      <c r="L3822" t="s">
        <v>10887</v>
      </c>
      <c r="N3822" s="16">
        <v>44600</v>
      </c>
      <c r="O3822" s="16">
        <v>44621</v>
      </c>
      <c r="P3822" s="16">
        <v>47848</v>
      </c>
      <c r="R3822" t="s">
        <v>1286</v>
      </c>
      <c r="S3822" t="s">
        <v>1266</v>
      </c>
      <c r="T3822" t="s">
        <v>1266</v>
      </c>
      <c r="V3822" t="s">
        <v>1269</v>
      </c>
      <c r="W3822" t="s">
        <v>8608</v>
      </c>
      <c r="Y3822" t="s">
        <v>2551</v>
      </c>
      <c r="Z3822" t="s">
        <v>2615</v>
      </c>
      <c r="AA3822">
        <v>7000502617</v>
      </c>
      <c r="AB3822" t="s">
        <v>1272</v>
      </c>
      <c r="AC3822" t="s">
        <v>2616</v>
      </c>
      <c r="AD3822" s="16">
        <v>45810</v>
      </c>
      <c r="AE3822">
        <v>8000063087</v>
      </c>
      <c r="AF3822" s="16">
        <v>45810</v>
      </c>
      <c r="AI3822" t="s">
        <v>2646</v>
      </c>
      <c r="AJ3822" t="s">
        <v>2644</v>
      </c>
      <c r="AK3822" t="s">
        <v>10922</v>
      </c>
      <c r="AL3822" t="s">
        <v>3399</v>
      </c>
      <c r="AM3822" t="s">
        <v>28</v>
      </c>
      <c r="AN3822" s="16">
        <v>44927</v>
      </c>
      <c r="AO3822" t="s">
        <v>10889</v>
      </c>
      <c r="AP3822" t="s">
        <v>8609</v>
      </c>
      <c r="AQ3822">
        <v>2208</v>
      </c>
      <c r="AR3822" t="s">
        <v>2647</v>
      </c>
      <c r="AS3822" t="s">
        <v>10896</v>
      </c>
      <c r="AU3822" s="17">
        <v>4</v>
      </c>
      <c r="AV3822" s="17">
        <v>76</v>
      </c>
      <c r="AW3822" s="17">
        <v>76</v>
      </c>
      <c r="AX3822" s="17">
        <v>76</v>
      </c>
      <c r="AY3822" s="17">
        <v>76</v>
      </c>
      <c r="AZ3822" s="17">
        <v>76</v>
      </c>
      <c r="BA3822" s="17">
        <v>76</v>
      </c>
      <c r="BB3822" s="17">
        <v>76</v>
      </c>
      <c r="BC3822" s="17">
        <v>76</v>
      </c>
      <c r="BD3822" s="17">
        <v>76</v>
      </c>
      <c r="BE3822" s="17">
        <v>76</v>
      </c>
      <c r="BF3822" s="17">
        <v>76</v>
      </c>
      <c r="BG3822" s="17">
        <v>76</v>
      </c>
      <c r="BH3822" s="17">
        <v>912</v>
      </c>
      <c r="BI3822" s="17">
        <v>912</v>
      </c>
      <c r="BJ3822" s="17">
        <v>912</v>
      </c>
      <c r="BK3822" s="17">
        <v>912</v>
      </c>
    </row>
    <row r="3823" spans="2:63" x14ac:dyDescent="0.25">
      <c r="B3823" t="s">
        <v>8606</v>
      </c>
      <c r="C3823">
        <v>31097690</v>
      </c>
      <c r="D3823" t="s">
        <v>8612</v>
      </c>
      <c r="E3823" t="s">
        <v>1285</v>
      </c>
      <c r="F3823">
        <v>140</v>
      </c>
      <c r="G3823" t="s">
        <v>10884</v>
      </c>
      <c r="H3823" t="s">
        <v>1267</v>
      </c>
      <c r="I3823" s="33">
        <v>200000011100</v>
      </c>
      <c r="J3823" t="s">
        <v>10970</v>
      </c>
      <c r="K3823" t="s">
        <v>10970</v>
      </c>
      <c r="L3823" t="s">
        <v>10887</v>
      </c>
      <c r="N3823" s="16">
        <v>44600</v>
      </c>
      <c r="O3823" s="16">
        <v>44621</v>
      </c>
      <c r="P3823" s="16">
        <v>47848</v>
      </c>
      <c r="R3823" t="s">
        <v>1286</v>
      </c>
      <c r="S3823" t="s">
        <v>1266</v>
      </c>
      <c r="T3823" t="s">
        <v>1266</v>
      </c>
      <c r="V3823" t="s">
        <v>1269</v>
      </c>
      <c r="W3823" t="s">
        <v>8608</v>
      </c>
      <c r="Y3823" t="s">
        <v>2551</v>
      </c>
      <c r="Z3823" t="s">
        <v>2615</v>
      </c>
      <c r="AA3823">
        <v>7000502617</v>
      </c>
      <c r="AB3823" t="s">
        <v>1272</v>
      </c>
      <c r="AC3823" t="s">
        <v>2616</v>
      </c>
      <c r="AD3823" s="16">
        <v>45810</v>
      </c>
      <c r="AE3823">
        <v>8000063087</v>
      </c>
      <c r="AF3823" s="16">
        <v>45810</v>
      </c>
      <c r="AI3823" t="s">
        <v>2646</v>
      </c>
      <c r="AJ3823" t="s">
        <v>2644</v>
      </c>
      <c r="AK3823" t="s">
        <v>10922</v>
      </c>
      <c r="AL3823" t="s">
        <v>3399</v>
      </c>
      <c r="AM3823" t="s">
        <v>28</v>
      </c>
      <c r="AN3823" s="16">
        <v>44927</v>
      </c>
      <c r="AO3823" t="s">
        <v>10889</v>
      </c>
      <c r="AP3823" t="s">
        <v>8609</v>
      </c>
      <c r="AQ3823">
        <v>2208</v>
      </c>
      <c r="AR3823" t="s">
        <v>2647</v>
      </c>
      <c r="AS3823" t="s">
        <v>10896</v>
      </c>
      <c r="AU3823" s="17">
        <v>4</v>
      </c>
      <c r="AV3823" s="17">
        <v>211.2</v>
      </c>
      <c r="AW3823" s="17">
        <v>211.2</v>
      </c>
      <c r="AX3823" s="17">
        <v>211.2</v>
      </c>
      <c r="AY3823" s="17">
        <v>211.2</v>
      </c>
      <c r="AZ3823" s="17">
        <v>211.2</v>
      </c>
      <c r="BA3823" s="17">
        <v>211.2</v>
      </c>
      <c r="BB3823" s="17">
        <v>211.2</v>
      </c>
      <c r="BC3823" s="17">
        <v>211.2</v>
      </c>
      <c r="BD3823" s="17">
        <v>211.2</v>
      </c>
      <c r="BE3823" s="17">
        <v>211.2</v>
      </c>
      <c r="BF3823" s="17">
        <v>211.2</v>
      </c>
      <c r="BG3823" s="17">
        <v>211.2</v>
      </c>
      <c r="BH3823" s="17">
        <v>2534.4</v>
      </c>
      <c r="BI3823" s="17">
        <v>2534.4</v>
      </c>
      <c r="BJ3823" s="17">
        <v>2534.4</v>
      </c>
      <c r="BK3823" s="17">
        <v>2534.4</v>
      </c>
    </row>
    <row r="3824" spans="2:63" x14ac:dyDescent="0.25">
      <c r="B3824" t="s">
        <v>8606</v>
      </c>
      <c r="C3824">
        <v>31097690</v>
      </c>
      <c r="D3824" t="s">
        <v>8612</v>
      </c>
      <c r="E3824" t="s">
        <v>1285</v>
      </c>
      <c r="F3824">
        <v>150</v>
      </c>
      <c r="G3824" t="s">
        <v>10884</v>
      </c>
      <c r="H3824" t="s">
        <v>1267</v>
      </c>
      <c r="I3824" s="33">
        <v>200000011065</v>
      </c>
      <c r="J3824" t="s">
        <v>10923</v>
      </c>
      <c r="K3824" t="s">
        <v>10923</v>
      </c>
      <c r="L3824" t="s">
        <v>10887</v>
      </c>
      <c r="N3824" s="16">
        <v>44600</v>
      </c>
      <c r="O3824" s="16">
        <v>44621</v>
      </c>
      <c r="P3824" s="16">
        <v>47848</v>
      </c>
      <c r="R3824" t="s">
        <v>1286</v>
      </c>
      <c r="S3824" t="s">
        <v>1266</v>
      </c>
      <c r="T3824" t="s">
        <v>1266</v>
      </c>
      <c r="V3824" t="s">
        <v>1269</v>
      </c>
      <c r="W3824" t="s">
        <v>8608</v>
      </c>
      <c r="Y3824" t="s">
        <v>2551</v>
      </c>
      <c r="Z3824" t="s">
        <v>2615</v>
      </c>
      <c r="AA3824">
        <v>7000502617</v>
      </c>
      <c r="AB3824" t="s">
        <v>1272</v>
      </c>
      <c r="AC3824" t="s">
        <v>2616</v>
      </c>
      <c r="AD3824" s="16">
        <v>46035</v>
      </c>
      <c r="AE3824">
        <v>8000063087</v>
      </c>
      <c r="AF3824" s="16">
        <v>46035</v>
      </c>
      <c r="AI3824" t="s">
        <v>2646</v>
      </c>
      <c r="AJ3824" t="s">
        <v>2644</v>
      </c>
      <c r="AK3824" t="s">
        <v>10922</v>
      </c>
      <c r="AL3824" t="s">
        <v>3399</v>
      </c>
      <c r="AM3824" t="s">
        <v>28</v>
      </c>
      <c r="AN3824" s="16">
        <v>46023</v>
      </c>
      <c r="AO3824" t="s">
        <v>10889</v>
      </c>
      <c r="AP3824" t="s">
        <v>8609</v>
      </c>
      <c r="AQ3824">
        <v>2208</v>
      </c>
      <c r="AR3824" t="s">
        <v>2647</v>
      </c>
      <c r="AS3824" t="s">
        <v>10896</v>
      </c>
      <c r="AU3824" s="17">
        <v>4</v>
      </c>
      <c r="AV3824" s="17">
        <v>48</v>
      </c>
      <c r="AW3824" s="17">
        <v>48</v>
      </c>
      <c r="AX3824" s="17">
        <v>48</v>
      </c>
      <c r="AY3824" s="17">
        <v>48</v>
      </c>
      <c r="AZ3824" s="17">
        <v>48</v>
      </c>
      <c r="BA3824" s="17">
        <v>48</v>
      </c>
      <c r="BB3824" s="17">
        <v>48</v>
      </c>
      <c r="BC3824" s="17">
        <v>48</v>
      </c>
      <c r="BD3824" s="17">
        <v>48</v>
      </c>
      <c r="BE3824" s="17">
        <v>48</v>
      </c>
      <c r="BF3824" s="17">
        <v>48</v>
      </c>
      <c r="BG3824" s="17">
        <v>48</v>
      </c>
      <c r="BH3824" s="17">
        <v>576</v>
      </c>
      <c r="BI3824" s="17">
        <v>576</v>
      </c>
      <c r="BJ3824" s="17">
        <v>576</v>
      </c>
      <c r="BK3824" s="17">
        <v>576</v>
      </c>
    </row>
    <row r="3825" spans="2:63" x14ac:dyDescent="0.25">
      <c r="B3825" t="s">
        <v>8606</v>
      </c>
      <c r="C3825">
        <v>31097690</v>
      </c>
      <c r="D3825" t="s">
        <v>8612</v>
      </c>
      <c r="E3825" t="s">
        <v>1285</v>
      </c>
      <c r="F3825">
        <v>160</v>
      </c>
      <c r="G3825" t="s">
        <v>10884</v>
      </c>
      <c r="H3825" t="s">
        <v>1267</v>
      </c>
      <c r="I3825" s="33">
        <v>200000011097</v>
      </c>
      <c r="J3825" t="s">
        <v>10924</v>
      </c>
      <c r="K3825" t="s">
        <v>10924</v>
      </c>
      <c r="L3825" t="s">
        <v>10887</v>
      </c>
      <c r="N3825" s="16">
        <v>44600</v>
      </c>
      <c r="O3825" s="16">
        <v>44621</v>
      </c>
      <c r="P3825" s="16">
        <v>47848</v>
      </c>
      <c r="R3825" t="s">
        <v>1286</v>
      </c>
      <c r="S3825" t="s">
        <v>1266</v>
      </c>
      <c r="T3825" t="s">
        <v>1266</v>
      </c>
      <c r="V3825" t="s">
        <v>1269</v>
      </c>
      <c r="W3825" t="s">
        <v>8608</v>
      </c>
      <c r="Y3825" t="s">
        <v>2551</v>
      </c>
      <c r="Z3825" t="s">
        <v>2615</v>
      </c>
      <c r="AA3825">
        <v>7000502617</v>
      </c>
      <c r="AB3825" t="s">
        <v>1272</v>
      </c>
      <c r="AC3825" t="s">
        <v>2616</v>
      </c>
      <c r="AD3825" s="16">
        <v>45810</v>
      </c>
      <c r="AE3825">
        <v>8000063087</v>
      </c>
      <c r="AF3825" s="16">
        <v>45810</v>
      </c>
      <c r="AI3825" t="s">
        <v>2646</v>
      </c>
      <c r="AJ3825" t="s">
        <v>2644</v>
      </c>
      <c r="AK3825" t="s">
        <v>10922</v>
      </c>
      <c r="AL3825" t="s">
        <v>3399</v>
      </c>
      <c r="AM3825" t="s">
        <v>28</v>
      </c>
      <c r="AN3825" s="16">
        <v>44927</v>
      </c>
      <c r="AO3825" t="s">
        <v>10889</v>
      </c>
      <c r="AP3825" t="s">
        <v>8609</v>
      </c>
      <c r="AQ3825">
        <v>2208</v>
      </c>
      <c r="AR3825" t="s">
        <v>2647</v>
      </c>
      <c r="AS3825" t="s">
        <v>10896</v>
      </c>
      <c r="AU3825" s="17">
        <v>4</v>
      </c>
      <c r="AV3825" s="17">
        <v>400</v>
      </c>
      <c r="AW3825" s="17">
        <v>400</v>
      </c>
      <c r="AX3825" s="17">
        <v>400</v>
      </c>
      <c r="AY3825" s="17">
        <v>400</v>
      </c>
      <c r="AZ3825" s="17">
        <v>400</v>
      </c>
      <c r="BA3825" s="17">
        <v>400</v>
      </c>
      <c r="BB3825" s="17">
        <v>400</v>
      </c>
      <c r="BC3825" s="17">
        <v>400</v>
      </c>
      <c r="BD3825" s="17">
        <v>400</v>
      </c>
      <c r="BE3825" s="17">
        <v>400</v>
      </c>
      <c r="BF3825" s="17">
        <v>400</v>
      </c>
      <c r="BG3825" s="17">
        <v>400</v>
      </c>
      <c r="BH3825" s="17">
        <v>4800</v>
      </c>
      <c r="BI3825" s="17">
        <v>4800</v>
      </c>
      <c r="BJ3825" s="17">
        <v>4800</v>
      </c>
      <c r="BK3825" s="17">
        <v>4800</v>
      </c>
    </row>
    <row r="3826" spans="2:63" x14ac:dyDescent="0.25">
      <c r="B3826" t="s">
        <v>8639</v>
      </c>
      <c r="C3826">
        <v>31074408</v>
      </c>
      <c r="D3826" t="s">
        <v>8640</v>
      </c>
      <c r="E3826" t="s">
        <v>1285</v>
      </c>
      <c r="F3826">
        <v>10</v>
      </c>
      <c r="G3826" t="s">
        <v>10884</v>
      </c>
      <c r="H3826" t="s">
        <v>1267</v>
      </c>
      <c r="I3826" s="33">
        <v>200000010815</v>
      </c>
      <c r="J3826" t="s">
        <v>10950</v>
      </c>
      <c r="K3826" t="s">
        <v>12223</v>
      </c>
      <c r="L3826" t="s">
        <v>10887</v>
      </c>
      <c r="N3826" s="16">
        <v>43307</v>
      </c>
      <c r="O3826" s="16">
        <v>43009</v>
      </c>
      <c r="P3826" s="16">
        <v>47848</v>
      </c>
      <c r="R3826" t="s">
        <v>1286</v>
      </c>
      <c r="S3826" t="s">
        <v>1266</v>
      </c>
      <c r="T3826" t="s">
        <v>1266</v>
      </c>
      <c r="V3826" t="s">
        <v>1269</v>
      </c>
      <c r="W3826" t="s">
        <v>8641</v>
      </c>
      <c r="Y3826" t="s">
        <v>1288</v>
      </c>
      <c r="Z3826" t="s">
        <v>4222</v>
      </c>
      <c r="AA3826">
        <v>7000502617</v>
      </c>
      <c r="AB3826" t="s">
        <v>1272</v>
      </c>
      <c r="AC3826" t="s">
        <v>4222</v>
      </c>
      <c r="AD3826" s="16">
        <v>45798</v>
      </c>
      <c r="AE3826">
        <v>8000029543</v>
      </c>
      <c r="AF3826" s="16">
        <v>45797</v>
      </c>
      <c r="AI3826" t="s">
        <v>7836</v>
      </c>
      <c r="AJ3826" t="s">
        <v>7837</v>
      </c>
      <c r="AK3826" t="s">
        <v>11603</v>
      </c>
      <c r="AL3826" t="s">
        <v>11604</v>
      </c>
      <c r="AM3826" t="s">
        <v>28</v>
      </c>
      <c r="AN3826" s="16">
        <v>42968</v>
      </c>
      <c r="AO3826" t="s">
        <v>10889</v>
      </c>
      <c r="AP3826" t="s">
        <v>7834</v>
      </c>
      <c r="AQ3826">
        <v>2224</v>
      </c>
      <c r="AR3826" t="s">
        <v>7839</v>
      </c>
      <c r="AS3826" t="s">
        <v>10896</v>
      </c>
      <c r="AU3826" s="17">
        <v>1267.42</v>
      </c>
      <c r="AV3826" s="17">
        <v>1267.42</v>
      </c>
      <c r="AW3826" s="17">
        <v>1267.42</v>
      </c>
      <c r="AX3826" s="17">
        <v>1267.42</v>
      </c>
      <c r="AY3826" s="17">
        <v>1267.42</v>
      </c>
      <c r="AZ3826" s="17">
        <v>1267.42</v>
      </c>
      <c r="BA3826" s="17">
        <v>1267.42</v>
      </c>
      <c r="BB3826" s="17">
        <v>1267.42</v>
      </c>
      <c r="BC3826" s="17">
        <v>1267.42</v>
      </c>
      <c r="BD3826" s="17">
        <v>1267.42</v>
      </c>
      <c r="BE3826" s="17">
        <v>1267.42</v>
      </c>
      <c r="BF3826" s="17">
        <v>1267.42</v>
      </c>
      <c r="BG3826" s="17">
        <v>1267.42</v>
      </c>
      <c r="BH3826" s="17">
        <v>15209.04</v>
      </c>
      <c r="BI3826" s="17">
        <v>15209.04</v>
      </c>
      <c r="BJ3826" s="17">
        <v>15209.04</v>
      </c>
      <c r="BK3826" s="17">
        <v>15209.04</v>
      </c>
    </row>
    <row r="3827" spans="2:63" x14ac:dyDescent="0.25">
      <c r="B3827" t="s">
        <v>8639</v>
      </c>
      <c r="C3827">
        <v>31074408</v>
      </c>
      <c r="D3827" t="s">
        <v>8640</v>
      </c>
      <c r="E3827" t="s">
        <v>1285</v>
      </c>
      <c r="F3827">
        <v>20</v>
      </c>
      <c r="G3827" t="s">
        <v>10884</v>
      </c>
      <c r="H3827" t="s">
        <v>1267</v>
      </c>
      <c r="I3827" s="33">
        <v>200000010815</v>
      </c>
      <c r="J3827" t="s">
        <v>10950</v>
      </c>
      <c r="K3827" t="s">
        <v>12223</v>
      </c>
      <c r="L3827" t="s">
        <v>10887</v>
      </c>
      <c r="N3827" s="16">
        <v>43307</v>
      </c>
      <c r="O3827" s="16">
        <v>43009</v>
      </c>
      <c r="P3827" s="16">
        <v>47848</v>
      </c>
      <c r="R3827" t="s">
        <v>1286</v>
      </c>
      <c r="S3827" t="s">
        <v>1266</v>
      </c>
      <c r="T3827" t="s">
        <v>1266</v>
      </c>
      <c r="V3827" t="s">
        <v>1269</v>
      </c>
      <c r="W3827" t="s">
        <v>8641</v>
      </c>
      <c r="Y3827" t="s">
        <v>1288</v>
      </c>
      <c r="Z3827" t="s">
        <v>4222</v>
      </c>
      <c r="AA3827">
        <v>7000502617</v>
      </c>
      <c r="AB3827" t="s">
        <v>1272</v>
      </c>
      <c r="AC3827" t="s">
        <v>4222</v>
      </c>
      <c r="AD3827" s="16">
        <v>45798</v>
      </c>
      <c r="AE3827">
        <v>8000029543</v>
      </c>
      <c r="AF3827" s="16">
        <v>45797</v>
      </c>
      <c r="AI3827" t="s">
        <v>7836</v>
      </c>
      <c r="AJ3827" t="s">
        <v>7837</v>
      </c>
      <c r="AK3827" t="s">
        <v>11603</v>
      </c>
      <c r="AL3827" t="s">
        <v>11604</v>
      </c>
      <c r="AM3827" t="s">
        <v>28</v>
      </c>
      <c r="AN3827" s="16">
        <v>42968</v>
      </c>
      <c r="AO3827" t="s">
        <v>10889</v>
      </c>
      <c r="AP3827" t="s">
        <v>7834</v>
      </c>
      <c r="AQ3827">
        <v>2224</v>
      </c>
      <c r="AR3827" t="s">
        <v>7839</v>
      </c>
      <c r="AS3827" t="s">
        <v>10896</v>
      </c>
      <c r="AU3827" s="17">
        <v>422.64</v>
      </c>
      <c r="AV3827" s="17">
        <v>422.64</v>
      </c>
      <c r="AW3827" s="17">
        <v>422.64</v>
      </c>
      <c r="AX3827" s="17">
        <v>422.64</v>
      </c>
      <c r="AY3827" s="17">
        <v>422.64</v>
      </c>
      <c r="AZ3827" s="17">
        <v>422.64</v>
      </c>
      <c r="BA3827" s="17">
        <v>422.64</v>
      </c>
      <c r="BB3827" s="17">
        <v>422.64</v>
      </c>
      <c r="BC3827" s="17">
        <v>422.64</v>
      </c>
      <c r="BD3827" s="17">
        <v>422.64</v>
      </c>
      <c r="BE3827" s="17">
        <v>422.64</v>
      </c>
      <c r="BF3827" s="17">
        <v>422.64</v>
      </c>
      <c r="BG3827" s="17">
        <v>422.64</v>
      </c>
      <c r="BH3827" s="17">
        <v>5071.68</v>
      </c>
      <c r="BI3827" s="17">
        <v>5071.68</v>
      </c>
      <c r="BJ3827" s="17">
        <v>5071.68</v>
      </c>
      <c r="BK3827" s="17">
        <v>5071.68</v>
      </c>
    </row>
    <row r="3828" spans="2:63" x14ac:dyDescent="0.25">
      <c r="B3828" t="s">
        <v>8639</v>
      </c>
      <c r="C3828">
        <v>31074408</v>
      </c>
      <c r="D3828" t="s">
        <v>8640</v>
      </c>
      <c r="E3828" t="s">
        <v>1285</v>
      </c>
      <c r="F3828">
        <v>170</v>
      </c>
      <c r="G3828" t="s">
        <v>10884</v>
      </c>
      <c r="H3828" t="s">
        <v>1267</v>
      </c>
      <c r="I3828" s="33">
        <v>200000011568</v>
      </c>
      <c r="J3828" t="s">
        <v>10941</v>
      </c>
      <c r="K3828" t="s">
        <v>12224</v>
      </c>
      <c r="L3828" t="s">
        <v>10887</v>
      </c>
      <c r="N3828" s="16">
        <v>43453</v>
      </c>
      <c r="O3828" s="16">
        <v>43435</v>
      </c>
      <c r="P3828" s="16">
        <v>47848</v>
      </c>
      <c r="R3828" t="s">
        <v>1286</v>
      </c>
      <c r="S3828" t="s">
        <v>1266</v>
      </c>
      <c r="T3828" t="s">
        <v>1266</v>
      </c>
      <c r="V3828" t="s">
        <v>1269</v>
      </c>
      <c r="W3828" t="s">
        <v>8641</v>
      </c>
      <c r="Y3828" t="s">
        <v>1288</v>
      </c>
      <c r="Z3828" t="s">
        <v>4222</v>
      </c>
      <c r="AA3828">
        <v>7000502617</v>
      </c>
      <c r="AB3828" t="s">
        <v>1272</v>
      </c>
      <c r="AC3828" t="s">
        <v>4222</v>
      </c>
      <c r="AD3828" s="16">
        <v>45798</v>
      </c>
      <c r="AE3828">
        <v>8000029543</v>
      </c>
      <c r="AF3828" s="16">
        <v>45797</v>
      </c>
      <c r="AI3828" t="s">
        <v>7836</v>
      </c>
      <c r="AJ3828" t="s">
        <v>7837</v>
      </c>
      <c r="AK3828" t="s">
        <v>10943</v>
      </c>
      <c r="AL3828" t="s">
        <v>1388</v>
      </c>
      <c r="AM3828" t="s">
        <v>28</v>
      </c>
      <c r="AN3828" s="16">
        <v>45292</v>
      </c>
      <c r="AO3828" t="s">
        <v>10910</v>
      </c>
      <c r="AP3828" t="s">
        <v>7834</v>
      </c>
      <c r="AQ3828">
        <v>2224</v>
      </c>
      <c r="AR3828" t="s">
        <v>7839</v>
      </c>
      <c r="AS3828" t="s">
        <v>10890</v>
      </c>
      <c r="AU3828" s="17">
        <v>170</v>
      </c>
      <c r="AV3828" s="17">
        <v>416.5</v>
      </c>
      <c r="AW3828" s="17">
        <v>416.5</v>
      </c>
      <c r="AX3828" s="17">
        <v>416.5</v>
      </c>
      <c r="AY3828" s="17">
        <v>416.5</v>
      </c>
      <c r="AZ3828" s="17">
        <v>416.5</v>
      </c>
      <c r="BA3828" s="17">
        <v>416.5</v>
      </c>
      <c r="BB3828" s="17">
        <v>416.5</v>
      </c>
      <c r="BC3828" s="17">
        <v>416.5</v>
      </c>
      <c r="BD3828" s="17">
        <v>416.5</v>
      </c>
      <c r="BE3828" s="17">
        <v>416.5</v>
      </c>
      <c r="BF3828" s="17">
        <v>416.5</v>
      </c>
      <c r="BG3828" s="17">
        <v>416.5</v>
      </c>
      <c r="BH3828" s="17">
        <v>4998</v>
      </c>
      <c r="BI3828" s="17">
        <v>4998</v>
      </c>
      <c r="BJ3828" s="17">
        <v>4998</v>
      </c>
      <c r="BK3828" s="17">
        <v>4998</v>
      </c>
    </row>
    <row r="3829" spans="2:63" x14ac:dyDescent="0.25">
      <c r="B3829" t="s">
        <v>8639</v>
      </c>
      <c r="C3829">
        <v>31074408</v>
      </c>
      <c r="D3829" t="s">
        <v>8640</v>
      </c>
      <c r="E3829" t="s">
        <v>1285</v>
      </c>
      <c r="F3829">
        <v>180</v>
      </c>
      <c r="G3829" t="s">
        <v>10884</v>
      </c>
      <c r="H3829" t="s">
        <v>1267</v>
      </c>
      <c r="I3829" s="33">
        <v>200000011577</v>
      </c>
      <c r="J3829" t="s">
        <v>10944</v>
      </c>
      <c r="K3829" t="s">
        <v>12225</v>
      </c>
      <c r="L3829" t="s">
        <v>10887</v>
      </c>
      <c r="N3829" s="16">
        <v>43453</v>
      </c>
      <c r="O3829" s="16">
        <v>43435</v>
      </c>
      <c r="P3829" s="16">
        <v>47848</v>
      </c>
      <c r="R3829" t="s">
        <v>1286</v>
      </c>
      <c r="S3829" t="s">
        <v>1266</v>
      </c>
      <c r="T3829" t="s">
        <v>1266</v>
      </c>
      <c r="V3829" t="s">
        <v>1269</v>
      </c>
      <c r="W3829" t="s">
        <v>8641</v>
      </c>
      <c r="Y3829" t="s">
        <v>1288</v>
      </c>
      <c r="Z3829" t="s">
        <v>4222</v>
      </c>
      <c r="AA3829">
        <v>7000502617</v>
      </c>
      <c r="AB3829" t="s">
        <v>1272</v>
      </c>
      <c r="AC3829" t="s">
        <v>4222</v>
      </c>
      <c r="AD3829" s="16">
        <v>45798</v>
      </c>
      <c r="AE3829">
        <v>8000029543</v>
      </c>
      <c r="AF3829" s="16">
        <v>45797</v>
      </c>
      <c r="AI3829" t="s">
        <v>7836</v>
      </c>
      <c r="AJ3829" t="s">
        <v>7837</v>
      </c>
      <c r="AK3829" t="s">
        <v>10943</v>
      </c>
      <c r="AL3829" t="s">
        <v>1388</v>
      </c>
      <c r="AM3829" t="s">
        <v>28</v>
      </c>
      <c r="AN3829" s="16">
        <v>43466</v>
      </c>
      <c r="AO3829" t="s">
        <v>10930</v>
      </c>
      <c r="AP3829" t="s">
        <v>7834</v>
      </c>
      <c r="AQ3829">
        <v>2224</v>
      </c>
      <c r="AR3829" t="s">
        <v>7839</v>
      </c>
      <c r="AS3829" t="s">
        <v>10890</v>
      </c>
      <c r="AU3829" s="17">
        <v>20</v>
      </c>
      <c r="AV3829" s="17">
        <v>165.4</v>
      </c>
      <c r="AW3829" s="17">
        <v>165.4</v>
      </c>
      <c r="AX3829" s="17">
        <v>165.4</v>
      </c>
      <c r="AY3829" s="17">
        <v>165.4</v>
      </c>
      <c r="AZ3829" s="17">
        <v>165.4</v>
      </c>
      <c r="BA3829" s="17">
        <v>165.4</v>
      </c>
      <c r="BB3829" s="17">
        <v>165.4</v>
      </c>
      <c r="BC3829" s="17">
        <v>165.4</v>
      </c>
      <c r="BD3829" s="17">
        <v>165.4</v>
      </c>
      <c r="BE3829" s="17">
        <v>165.4</v>
      </c>
      <c r="BF3829" s="17">
        <v>165.4</v>
      </c>
      <c r="BG3829" s="17">
        <v>165.4</v>
      </c>
      <c r="BH3829" s="17">
        <v>1984.8</v>
      </c>
      <c r="BI3829" s="17">
        <v>1984.8</v>
      </c>
      <c r="BJ3829" s="17">
        <v>1984.8</v>
      </c>
      <c r="BK3829" s="17">
        <v>1984.8</v>
      </c>
    </row>
    <row r="3830" spans="2:63" x14ac:dyDescent="0.25">
      <c r="B3830" t="s">
        <v>8639</v>
      </c>
      <c r="C3830">
        <v>31074408</v>
      </c>
      <c r="D3830" t="s">
        <v>8640</v>
      </c>
      <c r="E3830" t="s">
        <v>1285</v>
      </c>
      <c r="F3830">
        <v>190</v>
      </c>
      <c r="G3830" t="s">
        <v>10884</v>
      </c>
      <c r="H3830" t="s">
        <v>1267</v>
      </c>
      <c r="I3830" s="33">
        <v>200000011603</v>
      </c>
      <c r="J3830" t="s">
        <v>10946</v>
      </c>
      <c r="K3830" t="s">
        <v>12226</v>
      </c>
      <c r="L3830" t="s">
        <v>10887</v>
      </c>
      <c r="N3830" s="16">
        <v>43453</v>
      </c>
      <c r="O3830" s="16">
        <v>43435</v>
      </c>
      <c r="P3830" s="16">
        <v>47848</v>
      </c>
      <c r="R3830" t="s">
        <v>1286</v>
      </c>
      <c r="S3830" t="s">
        <v>1266</v>
      </c>
      <c r="T3830" t="s">
        <v>1266</v>
      </c>
      <c r="V3830" t="s">
        <v>1269</v>
      </c>
      <c r="W3830" t="s">
        <v>8641</v>
      </c>
      <c r="Y3830" t="s">
        <v>1288</v>
      </c>
      <c r="Z3830" t="s">
        <v>4222</v>
      </c>
      <c r="AA3830">
        <v>7000502617</v>
      </c>
      <c r="AB3830" t="s">
        <v>1272</v>
      </c>
      <c r="AC3830" t="s">
        <v>4222</v>
      </c>
      <c r="AD3830" s="16">
        <v>45798</v>
      </c>
      <c r="AE3830">
        <v>8000029543</v>
      </c>
      <c r="AF3830" s="16">
        <v>45797</v>
      </c>
      <c r="AI3830" t="s">
        <v>7836</v>
      </c>
      <c r="AJ3830" t="s">
        <v>7837</v>
      </c>
      <c r="AK3830" t="s">
        <v>10943</v>
      </c>
      <c r="AL3830" t="s">
        <v>1388</v>
      </c>
      <c r="AM3830" t="s">
        <v>28</v>
      </c>
      <c r="AN3830" s="16">
        <v>43466</v>
      </c>
      <c r="AO3830" t="s">
        <v>10930</v>
      </c>
      <c r="AP3830" t="s">
        <v>7834</v>
      </c>
      <c r="AQ3830">
        <v>2224</v>
      </c>
      <c r="AR3830" t="s">
        <v>7839</v>
      </c>
      <c r="AS3830" t="s">
        <v>10890</v>
      </c>
      <c r="AU3830" s="17">
        <v>200</v>
      </c>
      <c r="AV3830" s="17">
        <v>174</v>
      </c>
      <c r="AW3830" s="17">
        <v>174</v>
      </c>
      <c r="AX3830" s="17">
        <v>174</v>
      </c>
      <c r="AY3830" s="17">
        <v>174</v>
      </c>
      <c r="AZ3830" s="17">
        <v>174</v>
      </c>
      <c r="BA3830" s="17">
        <v>174</v>
      </c>
      <c r="BB3830" s="17">
        <v>174</v>
      </c>
      <c r="BC3830" s="17">
        <v>174</v>
      </c>
      <c r="BD3830" s="17">
        <v>174</v>
      </c>
      <c r="BE3830" s="17">
        <v>174</v>
      </c>
      <c r="BF3830" s="17">
        <v>174</v>
      </c>
      <c r="BG3830" s="17">
        <v>174</v>
      </c>
      <c r="BH3830" s="17">
        <v>2088</v>
      </c>
      <c r="BI3830" s="17">
        <v>2088</v>
      </c>
      <c r="BJ3830" s="17">
        <v>2088</v>
      </c>
      <c r="BK3830" s="17">
        <v>2088</v>
      </c>
    </row>
    <row r="3831" spans="2:63" x14ac:dyDescent="0.25">
      <c r="B3831" t="s">
        <v>8639</v>
      </c>
      <c r="C3831">
        <v>31074408</v>
      </c>
      <c r="D3831" t="s">
        <v>8640</v>
      </c>
      <c r="E3831" t="s">
        <v>1285</v>
      </c>
      <c r="F3831">
        <v>230</v>
      </c>
      <c r="G3831" t="s">
        <v>10884</v>
      </c>
      <c r="H3831" t="s">
        <v>1267</v>
      </c>
      <c r="I3831" s="33">
        <v>200000010885</v>
      </c>
      <c r="J3831" t="s">
        <v>11030</v>
      </c>
      <c r="K3831" t="s">
        <v>12227</v>
      </c>
      <c r="L3831" t="s">
        <v>10887</v>
      </c>
      <c r="N3831" s="16">
        <v>43453</v>
      </c>
      <c r="O3831" s="16">
        <v>43435</v>
      </c>
      <c r="P3831" s="16">
        <v>47848</v>
      </c>
      <c r="R3831" t="s">
        <v>1286</v>
      </c>
      <c r="S3831" t="s">
        <v>1266</v>
      </c>
      <c r="T3831" t="s">
        <v>1266</v>
      </c>
      <c r="V3831" t="s">
        <v>1269</v>
      </c>
      <c r="W3831" t="s">
        <v>8641</v>
      </c>
      <c r="Y3831" t="s">
        <v>1288</v>
      </c>
      <c r="Z3831" t="s">
        <v>4222</v>
      </c>
      <c r="AA3831">
        <v>7000502617</v>
      </c>
      <c r="AB3831" t="s">
        <v>1272</v>
      </c>
      <c r="AC3831" t="s">
        <v>4222</v>
      </c>
      <c r="AD3831" s="16">
        <v>45798</v>
      </c>
      <c r="AE3831">
        <v>8000029543</v>
      </c>
      <c r="AF3831" s="16">
        <v>45797</v>
      </c>
      <c r="AI3831" t="s">
        <v>7836</v>
      </c>
      <c r="AJ3831" t="s">
        <v>7837</v>
      </c>
      <c r="AK3831" t="s">
        <v>10916</v>
      </c>
      <c r="AL3831" t="s">
        <v>2860</v>
      </c>
      <c r="AM3831" t="s">
        <v>28</v>
      </c>
      <c r="AN3831" s="16">
        <v>43466</v>
      </c>
      <c r="AO3831" t="s">
        <v>10889</v>
      </c>
      <c r="AP3831" t="s">
        <v>7834</v>
      </c>
      <c r="AQ3831">
        <v>2224</v>
      </c>
      <c r="AR3831" t="s">
        <v>7839</v>
      </c>
      <c r="AS3831" t="s">
        <v>10896</v>
      </c>
      <c r="AU3831" s="17">
        <v>25.67</v>
      </c>
      <c r="AV3831" s="17">
        <v>25.67</v>
      </c>
      <c r="AW3831" s="17">
        <v>25.67</v>
      </c>
      <c r="AX3831" s="17">
        <v>25.67</v>
      </c>
      <c r="AY3831" s="17">
        <v>25.67</v>
      </c>
      <c r="AZ3831" s="17">
        <v>25.67</v>
      </c>
      <c r="BA3831" s="17">
        <v>25.67</v>
      </c>
      <c r="BB3831" s="17">
        <v>25.67</v>
      </c>
      <c r="BC3831" s="17">
        <v>25.67</v>
      </c>
      <c r="BD3831" s="17">
        <v>25.67</v>
      </c>
      <c r="BE3831" s="17">
        <v>25.67</v>
      </c>
      <c r="BF3831" s="17">
        <v>25.67</v>
      </c>
      <c r="BG3831" s="17">
        <v>25.67</v>
      </c>
      <c r="BH3831" s="17">
        <v>308.04000000000002</v>
      </c>
      <c r="BI3831" s="17">
        <v>308.04000000000002</v>
      </c>
      <c r="BJ3831" s="17">
        <v>308.04000000000002</v>
      </c>
      <c r="BK3831" s="17">
        <v>308.04000000000002</v>
      </c>
    </row>
    <row r="3832" spans="2:63" x14ac:dyDescent="0.25">
      <c r="B3832" t="s">
        <v>8639</v>
      </c>
      <c r="C3832">
        <v>31074408</v>
      </c>
      <c r="D3832" t="s">
        <v>8640</v>
      </c>
      <c r="E3832" t="s">
        <v>1285</v>
      </c>
      <c r="F3832">
        <v>240</v>
      </c>
      <c r="G3832" t="s">
        <v>10884</v>
      </c>
      <c r="H3832" t="s">
        <v>1267</v>
      </c>
      <c r="I3832" s="33">
        <v>200000010815</v>
      </c>
      <c r="J3832" t="s">
        <v>10950</v>
      </c>
      <c r="K3832" t="s">
        <v>12228</v>
      </c>
      <c r="L3832" t="s">
        <v>10887</v>
      </c>
      <c r="N3832" s="16">
        <v>43453</v>
      </c>
      <c r="O3832" s="16">
        <v>43435</v>
      </c>
      <c r="P3832" s="16">
        <v>47848</v>
      </c>
      <c r="R3832" t="s">
        <v>1286</v>
      </c>
      <c r="S3832" t="s">
        <v>1266</v>
      </c>
      <c r="T3832" t="s">
        <v>1266</v>
      </c>
      <c r="V3832" t="s">
        <v>1269</v>
      </c>
      <c r="W3832" t="s">
        <v>8641</v>
      </c>
      <c r="Y3832" t="s">
        <v>1288</v>
      </c>
      <c r="Z3832" t="s">
        <v>4222</v>
      </c>
      <c r="AA3832">
        <v>7000502617</v>
      </c>
      <c r="AB3832" t="s">
        <v>1272</v>
      </c>
      <c r="AC3832" t="s">
        <v>4222</v>
      </c>
      <c r="AD3832" s="16">
        <v>45798</v>
      </c>
      <c r="AE3832">
        <v>8000029543</v>
      </c>
      <c r="AF3832" s="16">
        <v>45797</v>
      </c>
      <c r="AI3832" t="s">
        <v>7836</v>
      </c>
      <c r="AJ3832" t="s">
        <v>7837</v>
      </c>
      <c r="AK3832" t="s">
        <v>11603</v>
      </c>
      <c r="AL3832" t="s">
        <v>11604</v>
      </c>
      <c r="AM3832" t="s">
        <v>28</v>
      </c>
      <c r="AN3832" s="16">
        <v>43466</v>
      </c>
      <c r="AO3832" t="s">
        <v>10889</v>
      </c>
      <c r="AP3832" t="s">
        <v>7834</v>
      </c>
      <c r="AQ3832">
        <v>2224</v>
      </c>
      <c r="AR3832" t="s">
        <v>7839</v>
      </c>
      <c r="AS3832" t="s">
        <v>10896</v>
      </c>
      <c r="AU3832" s="17">
        <v>463.19</v>
      </c>
      <c r="AV3832" s="17">
        <v>463.19</v>
      </c>
      <c r="AW3832" s="17">
        <v>463.19</v>
      </c>
      <c r="AX3832" s="17">
        <v>463.19</v>
      </c>
      <c r="AY3832" s="17">
        <v>463.19</v>
      </c>
      <c r="AZ3832" s="17">
        <v>463.19</v>
      </c>
      <c r="BA3832" s="17">
        <v>463.19</v>
      </c>
      <c r="BB3832" s="17">
        <v>463.19</v>
      </c>
      <c r="BC3832" s="17">
        <v>463.19</v>
      </c>
      <c r="BD3832" s="17">
        <v>463.19</v>
      </c>
      <c r="BE3832" s="17">
        <v>463.19</v>
      </c>
      <c r="BF3832" s="17">
        <v>463.19</v>
      </c>
      <c r="BG3832" s="17">
        <v>463.19</v>
      </c>
      <c r="BH3832" s="17">
        <v>5558.28</v>
      </c>
      <c r="BI3832" s="17">
        <v>5558.28</v>
      </c>
      <c r="BJ3832" s="17">
        <v>5558.28</v>
      </c>
      <c r="BK3832" s="17">
        <v>5558.28</v>
      </c>
    </row>
    <row r="3833" spans="2:63" x14ac:dyDescent="0.25">
      <c r="B3833" t="s">
        <v>8639</v>
      </c>
      <c r="C3833">
        <v>31074408</v>
      </c>
      <c r="D3833" t="s">
        <v>8640</v>
      </c>
      <c r="E3833" t="s">
        <v>1285</v>
      </c>
      <c r="F3833">
        <v>250</v>
      </c>
      <c r="G3833" t="s">
        <v>10884</v>
      </c>
      <c r="H3833" t="s">
        <v>1267</v>
      </c>
      <c r="I3833" s="33">
        <v>200000010815</v>
      </c>
      <c r="J3833" t="s">
        <v>10950</v>
      </c>
      <c r="K3833" t="s">
        <v>12229</v>
      </c>
      <c r="L3833" t="s">
        <v>10887</v>
      </c>
      <c r="N3833" s="16">
        <v>43453</v>
      </c>
      <c r="O3833" s="16">
        <v>43435</v>
      </c>
      <c r="P3833" s="16">
        <v>47848</v>
      </c>
      <c r="R3833" t="s">
        <v>1286</v>
      </c>
      <c r="S3833" t="s">
        <v>1266</v>
      </c>
      <c r="T3833" t="s">
        <v>1266</v>
      </c>
      <c r="V3833" t="s">
        <v>1269</v>
      </c>
      <c r="W3833" t="s">
        <v>8641</v>
      </c>
      <c r="Y3833" t="s">
        <v>1288</v>
      </c>
      <c r="Z3833" t="s">
        <v>4222</v>
      </c>
      <c r="AA3833">
        <v>7000502617</v>
      </c>
      <c r="AB3833" t="s">
        <v>1272</v>
      </c>
      <c r="AC3833" t="s">
        <v>4222</v>
      </c>
      <c r="AD3833" s="16">
        <v>45798</v>
      </c>
      <c r="AE3833">
        <v>8000029543</v>
      </c>
      <c r="AF3833" s="16">
        <v>45797</v>
      </c>
      <c r="AI3833" t="s">
        <v>7836</v>
      </c>
      <c r="AJ3833" t="s">
        <v>7837</v>
      </c>
      <c r="AK3833" t="s">
        <v>11603</v>
      </c>
      <c r="AL3833" t="s">
        <v>11604</v>
      </c>
      <c r="AM3833" t="s">
        <v>28</v>
      </c>
      <c r="AN3833" s="16">
        <v>43466</v>
      </c>
      <c r="AO3833" t="s">
        <v>10889</v>
      </c>
      <c r="AP3833" t="s">
        <v>7834</v>
      </c>
      <c r="AQ3833">
        <v>2224</v>
      </c>
      <c r="AR3833" t="s">
        <v>7839</v>
      </c>
      <c r="AS3833" t="s">
        <v>10896</v>
      </c>
      <c r="AU3833" s="17">
        <v>463.2</v>
      </c>
      <c r="AV3833" s="17">
        <v>463.2</v>
      </c>
      <c r="AW3833" s="17">
        <v>463.2</v>
      </c>
      <c r="AX3833" s="17">
        <v>463.2</v>
      </c>
      <c r="AY3833" s="17">
        <v>463.2</v>
      </c>
      <c r="AZ3833" s="17">
        <v>463.2</v>
      </c>
      <c r="BA3833" s="17">
        <v>463.2</v>
      </c>
      <c r="BB3833" s="17">
        <v>463.2</v>
      </c>
      <c r="BC3833" s="17">
        <v>463.2</v>
      </c>
      <c r="BD3833" s="17">
        <v>463.2</v>
      </c>
      <c r="BE3833" s="17">
        <v>463.2</v>
      </c>
      <c r="BF3833" s="17">
        <v>463.2</v>
      </c>
      <c r="BG3833" s="17">
        <v>463.2</v>
      </c>
      <c r="BH3833" s="17">
        <v>5558.4</v>
      </c>
      <c r="BI3833" s="17">
        <v>5558.4</v>
      </c>
      <c r="BJ3833" s="17">
        <v>5558.4</v>
      </c>
      <c r="BK3833" s="17">
        <v>5558.4</v>
      </c>
    </row>
    <row r="3834" spans="2:63" x14ac:dyDescent="0.25">
      <c r="B3834" t="s">
        <v>8639</v>
      </c>
      <c r="C3834">
        <v>31074408</v>
      </c>
      <c r="D3834" t="s">
        <v>8640</v>
      </c>
      <c r="E3834" t="s">
        <v>1285</v>
      </c>
      <c r="F3834">
        <v>260</v>
      </c>
      <c r="G3834" t="s">
        <v>10884</v>
      </c>
      <c r="H3834" t="s">
        <v>1267</v>
      </c>
      <c r="I3834" s="33">
        <v>200000010815</v>
      </c>
      <c r="J3834" t="s">
        <v>10950</v>
      </c>
      <c r="K3834" t="s">
        <v>12228</v>
      </c>
      <c r="L3834" t="s">
        <v>10887</v>
      </c>
      <c r="N3834" s="16">
        <v>43453</v>
      </c>
      <c r="O3834" s="16">
        <v>43435</v>
      </c>
      <c r="P3834" s="16">
        <v>47848</v>
      </c>
      <c r="R3834" t="s">
        <v>1286</v>
      </c>
      <c r="S3834" t="s">
        <v>1266</v>
      </c>
      <c r="T3834" t="s">
        <v>1266</v>
      </c>
      <c r="V3834" t="s">
        <v>1269</v>
      </c>
      <c r="W3834" t="s">
        <v>8641</v>
      </c>
      <c r="Y3834" t="s">
        <v>1288</v>
      </c>
      <c r="Z3834" t="s">
        <v>4222</v>
      </c>
      <c r="AA3834">
        <v>7000502617</v>
      </c>
      <c r="AB3834" t="s">
        <v>1272</v>
      </c>
      <c r="AC3834" t="s">
        <v>4222</v>
      </c>
      <c r="AD3834" s="16">
        <v>45798</v>
      </c>
      <c r="AE3834">
        <v>8000029543</v>
      </c>
      <c r="AF3834" s="16">
        <v>45797</v>
      </c>
      <c r="AI3834" t="s">
        <v>7836</v>
      </c>
      <c r="AJ3834" t="s">
        <v>7837</v>
      </c>
      <c r="AK3834" t="s">
        <v>11603</v>
      </c>
      <c r="AL3834" t="s">
        <v>11604</v>
      </c>
      <c r="AM3834" t="s">
        <v>28</v>
      </c>
      <c r="AN3834" s="16">
        <v>43466</v>
      </c>
      <c r="AO3834" t="s">
        <v>10889</v>
      </c>
      <c r="AP3834" t="s">
        <v>7834</v>
      </c>
      <c r="AQ3834">
        <v>2224</v>
      </c>
      <c r="AR3834" t="s">
        <v>7839</v>
      </c>
      <c r="AS3834" t="s">
        <v>10896</v>
      </c>
      <c r="AU3834" s="17">
        <v>129.91999999999999</v>
      </c>
      <c r="AV3834" s="17">
        <v>129.91999999999999</v>
      </c>
      <c r="AW3834" s="17">
        <v>129.91999999999999</v>
      </c>
      <c r="AX3834" s="17">
        <v>129.91999999999999</v>
      </c>
      <c r="AY3834" s="17">
        <v>129.91999999999999</v>
      </c>
      <c r="AZ3834" s="17">
        <v>129.91999999999999</v>
      </c>
      <c r="BA3834" s="17">
        <v>129.91999999999999</v>
      </c>
      <c r="BB3834" s="17">
        <v>129.91999999999999</v>
      </c>
      <c r="BC3834" s="17">
        <v>129.91999999999999</v>
      </c>
      <c r="BD3834" s="17">
        <v>129.91999999999999</v>
      </c>
      <c r="BE3834" s="17">
        <v>129.91999999999999</v>
      </c>
      <c r="BF3834" s="17">
        <v>129.91999999999999</v>
      </c>
      <c r="BG3834" s="17">
        <v>129.91999999999999</v>
      </c>
      <c r="BH3834" s="17">
        <v>1559.04</v>
      </c>
      <c r="BI3834" s="17">
        <v>1559.04</v>
      </c>
      <c r="BJ3834" s="17">
        <v>1559.04</v>
      </c>
      <c r="BK3834" s="17">
        <v>1559.04</v>
      </c>
    </row>
    <row r="3835" spans="2:63" x14ac:dyDescent="0.25">
      <c r="B3835" t="s">
        <v>8639</v>
      </c>
      <c r="C3835">
        <v>31074408</v>
      </c>
      <c r="D3835" t="s">
        <v>8640</v>
      </c>
      <c r="E3835" t="s">
        <v>1285</v>
      </c>
      <c r="F3835">
        <v>270</v>
      </c>
      <c r="G3835" t="s">
        <v>10884</v>
      </c>
      <c r="H3835" t="s">
        <v>1267</v>
      </c>
      <c r="I3835" s="33">
        <v>200000010815</v>
      </c>
      <c r="J3835" t="s">
        <v>10950</v>
      </c>
      <c r="K3835" t="s">
        <v>12229</v>
      </c>
      <c r="L3835" t="s">
        <v>10887</v>
      </c>
      <c r="N3835" s="16">
        <v>43453</v>
      </c>
      <c r="O3835" s="16">
        <v>43435</v>
      </c>
      <c r="P3835" s="16">
        <v>47848</v>
      </c>
      <c r="R3835" t="s">
        <v>1286</v>
      </c>
      <c r="S3835" t="s">
        <v>1266</v>
      </c>
      <c r="T3835" t="s">
        <v>1266</v>
      </c>
      <c r="V3835" t="s">
        <v>1269</v>
      </c>
      <c r="W3835" t="s">
        <v>8641</v>
      </c>
      <c r="Y3835" t="s">
        <v>1288</v>
      </c>
      <c r="Z3835" t="s">
        <v>4222</v>
      </c>
      <c r="AA3835">
        <v>7000502617</v>
      </c>
      <c r="AB3835" t="s">
        <v>1272</v>
      </c>
      <c r="AC3835" t="s">
        <v>4222</v>
      </c>
      <c r="AD3835" s="16">
        <v>45798</v>
      </c>
      <c r="AE3835">
        <v>8000029543</v>
      </c>
      <c r="AF3835" s="16">
        <v>45797</v>
      </c>
      <c r="AI3835" t="s">
        <v>7836</v>
      </c>
      <c r="AJ3835" t="s">
        <v>7837</v>
      </c>
      <c r="AK3835" t="s">
        <v>11603</v>
      </c>
      <c r="AL3835" t="s">
        <v>11604</v>
      </c>
      <c r="AM3835" t="s">
        <v>28</v>
      </c>
      <c r="AN3835" s="16">
        <v>43466</v>
      </c>
      <c r="AO3835" t="s">
        <v>10889</v>
      </c>
      <c r="AP3835" t="s">
        <v>7834</v>
      </c>
      <c r="AQ3835">
        <v>2224</v>
      </c>
      <c r="AR3835" t="s">
        <v>7839</v>
      </c>
      <c r="AS3835" t="s">
        <v>10896</v>
      </c>
      <c r="AU3835" s="17">
        <v>129.91999999999999</v>
      </c>
      <c r="AV3835" s="17">
        <v>129.91999999999999</v>
      </c>
      <c r="AW3835" s="17">
        <v>129.91999999999999</v>
      </c>
      <c r="AX3835" s="17">
        <v>129.91999999999999</v>
      </c>
      <c r="AY3835" s="17">
        <v>129.91999999999999</v>
      </c>
      <c r="AZ3835" s="17">
        <v>129.91999999999999</v>
      </c>
      <c r="BA3835" s="17">
        <v>129.91999999999999</v>
      </c>
      <c r="BB3835" s="17">
        <v>129.91999999999999</v>
      </c>
      <c r="BC3835" s="17">
        <v>129.91999999999999</v>
      </c>
      <c r="BD3835" s="17">
        <v>129.91999999999999</v>
      </c>
      <c r="BE3835" s="17">
        <v>129.91999999999999</v>
      </c>
      <c r="BF3835" s="17">
        <v>129.91999999999999</v>
      </c>
      <c r="BG3835" s="17">
        <v>129.91999999999999</v>
      </c>
      <c r="BH3835" s="17">
        <v>1559.04</v>
      </c>
      <c r="BI3835" s="17">
        <v>1559.04</v>
      </c>
      <c r="BJ3835" s="17">
        <v>1559.04</v>
      </c>
      <c r="BK3835" s="17">
        <v>1559.04</v>
      </c>
    </row>
    <row r="3836" spans="2:63" x14ac:dyDescent="0.25">
      <c r="B3836" t="s">
        <v>8639</v>
      </c>
      <c r="C3836">
        <v>31074408</v>
      </c>
      <c r="D3836" t="s">
        <v>8640</v>
      </c>
      <c r="E3836" t="s">
        <v>1285</v>
      </c>
      <c r="F3836">
        <v>280</v>
      </c>
      <c r="G3836" t="s">
        <v>10884</v>
      </c>
      <c r="H3836" t="s">
        <v>1267</v>
      </c>
      <c r="I3836" s="33">
        <v>200000010815</v>
      </c>
      <c r="J3836" t="s">
        <v>10950</v>
      </c>
      <c r="K3836" t="s">
        <v>12230</v>
      </c>
      <c r="L3836" t="s">
        <v>10887</v>
      </c>
      <c r="N3836" s="16">
        <v>43453</v>
      </c>
      <c r="O3836" s="16">
        <v>43435</v>
      </c>
      <c r="P3836" s="16">
        <v>47848</v>
      </c>
      <c r="R3836" t="s">
        <v>1286</v>
      </c>
      <c r="S3836" t="s">
        <v>1266</v>
      </c>
      <c r="T3836" t="s">
        <v>1266</v>
      </c>
      <c r="V3836" t="s">
        <v>1269</v>
      </c>
      <c r="W3836" t="s">
        <v>8641</v>
      </c>
      <c r="Y3836" t="s">
        <v>1288</v>
      </c>
      <c r="Z3836" t="s">
        <v>4222</v>
      </c>
      <c r="AA3836">
        <v>7000502617</v>
      </c>
      <c r="AB3836" t="s">
        <v>1272</v>
      </c>
      <c r="AC3836" t="s">
        <v>4222</v>
      </c>
      <c r="AD3836" s="16">
        <v>45798</v>
      </c>
      <c r="AE3836">
        <v>8000029543</v>
      </c>
      <c r="AF3836" s="16">
        <v>45797</v>
      </c>
      <c r="AI3836" t="s">
        <v>7836</v>
      </c>
      <c r="AJ3836" t="s">
        <v>7837</v>
      </c>
      <c r="AK3836" t="s">
        <v>11603</v>
      </c>
      <c r="AL3836" t="s">
        <v>11604</v>
      </c>
      <c r="AM3836" t="s">
        <v>28</v>
      </c>
      <c r="AN3836" s="16">
        <v>43466</v>
      </c>
      <c r="AO3836" t="s">
        <v>10889</v>
      </c>
      <c r="AP3836" t="s">
        <v>7834</v>
      </c>
      <c r="AQ3836">
        <v>2224</v>
      </c>
      <c r="AR3836" t="s">
        <v>7839</v>
      </c>
      <c r="AS3836" t="s">
        <v>10896</v>
      </c>
      <c r="AU3836" s="17">
        <v>13.31</v>
      </c>
      <c r="AV3836" s="17">
        <v>13.31</v>
      </c>
      <c r="AW3836" s="17">
        <v>13.31</v>
      </c>
      <c r="AX3836" s="17">
        <v>13.31</v>
      </c>
      <c r="AY3836" s="17">
        <v>13.31</v>
      </c>
      <c r="AZ3836" s="17">
        <v>13.31</v>
      </c>
      <c r="BA3836" s="17">
        <v>13.31</v>
      </c>
      <c r="BB3836" s="17">
        <v>13.31</v>
      </c>
      <c r="BC3836" s="17">
        <v>13.31</v>
      </c>
      <c r="BD3836" s="17">
        <v>13.31</v>
      </c>
      <c r="BE3836" s="17">
        <v>13.31</v>
      </c>
      <c r="BF3836" s="17">
        <v>13.31</v>
      </c>
      <c r="BG3836" s="17">
        <v>13.31</v>
      </c>
      <c r="BH3836" s="17">
        <v>159.72</v>
      </c>
      <c r="BI3836" s="17">
        <v>159.72</v>
      </c>
      <c r="BJ3836" s="17">
        <v>159.72</v>
      </c>
      <c r="BK3836" s="17">
        <v>159.72</v>
      </c>
    </row>
    <row r="3837" spans="2:63" x14ac:dyDescent="0.25">
      <c r="B3837" t="s">
        <v>8639</v>
      </c>
      <c r="C3837">
        <v>31074408</v>
      </c>
      <c r="D3837" t="s">
        <v>8640</v>
      </c>
      <c r="E3837" t="s">
        <v>1285</v>
      </c>
      <c r="F3837">
        <v>290</v>
      </c>
      <c r="G3837" t="s">
        <v>10884</v>
      </c>
      <c r="H3837" t="s">
        <v>1267</v>
      </c>
      <c r="I3837" s="33">
        <v>200000010815</v>
      </c>
      <c r="J3837" t="s">
        <v>10950</v>
      </c>
      <c r="K3837" t="s">
        <v>12231</v>
      </c>
      <c r="L3837" t="s">
        <v>10887</v>
      </c>
      <c r="N3837" s="16">
        <v>43453</v>
      </c>
      <c r="O3837" s="16">
        <v>43435</v>
      </c>
      <c r="P3837" s="16">
        <v>47848</v>
      </c>
      <c r="R3837" t="s">
        <v>1286</v>
      </c>
      <c r="S3837" t="s">
        <v>1266</v>
      </c>
      <c r="T3837" t="s">
        <v>1266</v>
      </c>
      <c r="V3837" t="s">
        <v>1269</v>
      </c>
      <c r="W3837" t="s">
        <v>8641</v>
      </c>
      <c r="Y3837" t="s">
        <v>1288</v>
      </c>
      <c r="Z3837" t="s">
        <v>4222</v>
      </c>
      <c r="AA3837">
        <v>7000502617</v>
      </c>
      <c r="AB3837" t="s">
        <v>1272</v>
      </c>
      <c r="AC3837" t="s">
        <v>4222</v>
      </c>
      <c r="AD3837" s="16">
        <v>45798</v>
      </c>
      <c r="AE3837">
        <v>8000029543</v>
      </c>
      <c r="AF3837" s="16">
        <v>45797</v>
      </c>
      <c r="AI3837" t="s">
        <v>7836</v>
      </c>
      <c r="AJ3837" t="s">
        <v>7837</v>
      </c>
      <c r="AK3837" t="s">
        <v>11603</v>
      </c>
      <c r="AL3837" t="s">
        <v>11604</v>
      </c>
      <c r="AM3837" t="s">
        <v>28</v>
      </c>
      <c r="AN3837" s="16">
        <v>43466</v>
      </c>
      <c r="AO3837" t="s">
        <v>10889</v>
      </c>
      <c r="AP3837" t="s">
        <v>7834</v>
      </c>
      <c r="AQ3837">
        <v>2224</v>
      </c>
      <c r="AR3837" t="s">
        <v>7839</v>
      </c>
      <c r="AS3837" t="s">
        <v>10896</v>
      </c>
      <c r="AU3837" s="17">
        <v>13.31</v>
      </c>
      <c r="AV3837" s="17">
        <v>13.31</v>
      </c>
      <c r="AW3837" s="17">
        <v>13.31</v>
      </c>
      <c r="AX3837" s="17">
        <v>13.31</v>
      </c>
      <c r="AY3837" s="17">
        <v>13.31</v>
      </c>
      <c r="AZ3837" s="17">
        <v>13.31</v>
      </c>
      <c r="BA3837" s="17">
        <v>13.31</v>
      </c>
      <c r="BB3837" s="17">
        <v>13.31</v>
      </c>
      <c r="BC3837" s="17">
        <v>13.31</v>
      </c>
      <c r="BD3837" s="17">
        <v>13.31</v>
      </c>
      <c r="BE3837" s="17">
        <v>13.31</v>
      </c>
      <c r="BF3837" s="17">
        <v>13.31</v>
      </c>
      <c r="BG3837" s="17">
        <v>13.31</v>
      </c>
      <c r="BH3837" s="17">
        <v>159.72</v>
      </c>
      <c r="BI3837" s="17">
        <v>159.72</v>
      </c>
      <c r="BJ3837" s="17">
        <v>159.72</v>
      </c>
      <c r="BK3837" s="17">
        <v>159.72</v>
      </c>
    </row>
    <row r="3838" spans="2:63" x14ac:dyDescent="0.25">
      <c r="B3838" t="s">
        <v>8639</v>
      </c>
      <c r="C3838">
        <v>31074408</v>
      </c>
      <c r="D3838" t="s">
        <v>8640</v>
      </c>
      <c r="E3838" t="s">
        <v>1285</v>
      </c>
      <c r="F3838">
        <v>300</v>
      </c>
      <c r="G3838" t="s">
        <v>10884</v>
      </c>
      <c r="H3838" t="s">
        <v>1267</v>
      </c>
      <c r="I3838" s="33">
        <v>200000010815</v>
      </c>
      <c r="J3838" t="s">
        <v>10950</v>
      </c>
      <c r="K3838" t="s">
        <v>12232</v>
      </c>
      <c r="L3838" t="s">
        <v>10887</v>
      </c>
      <c r="N3838" s="16">
        <v>43453</v>
      </c>
      <c r="O3838" s="16">
        <v>43435</v>
      </c>
      <c r="P3838" s="16">
        <v>47848</v>
      </c>
      <c r="R3838" t="s">
        <v>1286</v>
      </c>
      <c r="S3838" t="s">
        <v>1266</v>
      </c>
      <c r="T3838" t="s">
        <v>1266</v>
      </c>
      <c r="V3838" t="s">
        <v>1269</v>
      </c>
      <c r="W3838" t="s">
        <v>8641</v>
      </c>
      <c r="Y3838" t="s">
        <v>1288</v>
      </c>
      <c r="Z3838" t="s">
        <v>4222</v>
      </c>
      <c r="AA3838">
        <v>7000502617</v>
      </c>
      <c r="AB3838" t="s">
        <v>1272</v>
      </c>
      <c r="AC3838" t="s">
        <v>4222</v>
      </c>
      <c r="AD3838" s="16">
        <v>45798</v>
      </c>
      <c r="AE3838">
        <v>8000029543</v>
      </c>
      <c r="AF3838" s="16">
        <v>45797</v>
      </c>
      <c r="AI3838" t="s">
        <v>7836</v>
      </c>
      <c r="AJ3838" t="s">
        <v>7837</v>
      </c>
      <c r="AK3838" t="s">
        <v>11603</v>
      </c>
      <c r="AL3838" t="s">
        <v>11604</v>
      </c>
      <c r="AM3838" t="s">
        <v>28</v>
      </c>
      <c r="AN3838" s="16">
        <v>43466</v>
      </c>
      <c r="AO3838" t="s">
        <v>10889</v>
      </c>
      <c r="AP3838" t="s">
        <v>7834</v>
      </c>
      <c r="AQ3838">
        <v>2224</v>
      </c>
      <c r="AR3838" t="s">
        <v>7839</v>
      </c>
      <c r="AS3838" t="s">
        <v>10896</v>
      </c>
      <c r="AU3838" s="17">
        <v>13.84</v>
      </c>
      <c r="AV3838" s="17">
        <v>13.84</v>
      </c>
      <c r="AW3838" s="17">
        <v>13.84</v>
      </c>
      <c r="AX3838" s="17">
        <v>13.84</v>
      </c>
      <c r="AY3838" s="17">
        <v>13.84</v>
      </c>
      <c r="AZ3838" s="17">
        <v>13.84</v>
      </c>
      <c r="BA3838" s="17">
        <v>13.84</v>
      </c>
      <c r="BB3838" s="17">
        <v>13.84</v>
      </c>
      <c r="BC3838" s="17">
        <v>13.84</v>
      </c>
      <c r="BD3838" s="17">
        <v>13.84</v>
      </c>
      <c r="BE3838" s="17">
        <v>13.84</v>
      </c>
      <c r="BF3838" s="17">
        <v>13.84</v>
      </c>
      <c r="BG3838" s="17">
        <v>13.84</v>
      </c>
      <c r="BH3838" s="17">
        <v>166.08</v>
      </c>
      <c r="BI3838" s="17">
        <v>166.08</v>
      </c>
      <c r="BJ3838" s="17">
        <v>166.08</v>
      </c>
      <c r="BK3838" s="17">
        <v>166.08</v>
      </c>
    </row>
    <row r="3839" spans="2:63" x14ac:dyDescent="0.25">
      <c r="B3839" t="s">
        <v>8639</v>
      </c>
      <c r="C3839">
        <v>31074408</v>
      </c>
      <c r="D3839" t="s">
        <v>8640</v>
      </c>
      <c r="E3839" t="s">
        <v>1285</v>
      </c>
      <c r="F3839">
        <v>310</v>
      </c>
      <c r="G3839" t="s">
        <v>10884</v>
      </c>
      <c r="H3839" t="s">
        <v>1267</v>
      </c>
      <c r="I3839" s="33">
        <v>200000010815</v>
      </c>
      <c r="J3839" t="s">
        <v>10950</v>
      </c>
      <c r="K3839" t="s">
        <v>12233</v>
      </c>
      <c r="L3839" t="s">
        <v>10887</v>
      </c>
      <c r="N3839" s="16">
        <v>43453</v>
      </c>
      <c r="O3839" s="16">
        <v>43435</v>
      </c>
      <c r="P3839" s="16">
        <v>47848</v>
      </c>
      <c r="R3839" t="s">
        <v>1286</v>
      </c>
      <c r="S3839" t="s">
        <v>1266</v>
      </c>
      <c r="T3839" t="s">
        <v>1266</v>
      </c>
      <c r="V3839" t="s">
        <v>1269</v>
      </c>
      <c r="W3839" t="s">
        <v>8641</v>
      </c>
      <c r="Y3839" t="s">
        <v>1288</v>
      </c>
      <c r="Z3839" t="s">
        <v>4222</v>
      </c>
      <c r="AA3839">
        <v>7000502617</v>
      </c>
      <c r="AB3839" t="s">
        <v>1272</v>
      </c>
      <c r="AC3839" t="s">
        <v>4222</v>
      </c>
      <c r="AD3839" s="16">
        <v>45798</v>
      </c>
      <c r="AE3839">
        <v>8000029543</v>
      </c>
      <c r="AF3839" s="16">
        <v>45797</v>
      </c>
      <c r="AI3839" t="s">
        <v>7836</v>
      </c>
      <c r="AJ3839" t="s">
        <v>7837</v>
      </c>
      <c r="AK3839" t="s">
        <v>11603</v>
      </c>
      <c r="AL3839" t="s">
        <v>11604</v>
      </c>
      <c r="AM3839" t="s">
        <v>28</v>
      </c>
      <c r="AN3839" s="16">
        <v>43466</v>
      </c>
      <c r="AO3839" t="s">
        <v>10889</v>
      </c>
      <c r="AP3839" t="s">
        <v>7834</v>
      </c>
      <c r="AQ3839">
        <v>2224</v>
      </c>
      <c r="AR3839" t="s">
        <v>7839</v>
      </c>
      <c r="AS3839" t="s">
        <v>10896</v>
      </c>
      <c r="AU3839" s="17">
        <v>13.84</v>
      </c>
      <c r="AV3839" s="17">
        <v>13.84</v>
      </c>
      <c r="AW3839" s="17">
        <v>13.84</v>
      </c>
      <c r="AX3839" s="17">
        <v>13.84</v>
      </c>
      <c r="AY3839" s="17">
        <v>13.84</v>
      </c>
      <c r="AZ3839" s="17">
        <v>13.84</v>
      </c>
      <c r="BA3839" s="17">
        <v>13.84</v>
      </c>
      <c r="BB3839" s="17">
        <v>13.84</v>
      </c>
      <c r="BC3839" s="17">
        <v>13.84</v>
      </c>
      <c r="BD3839" s="17">
        <v>13.84</v>
      </c>
      <c r="BE3839" s="17">
        <v>13.84</v>
      </c>
      <c r="BF3839" s="17">
        <v>13.84</v>
      </c>
      <c r="BG3839" s="17">
        <v>13.84</v>
      </c>
      <c r="BH3839" s="17">
        <v>166.08</v>
      </c>
      <c r="BI3839" s="17">
        <v>166.08</v>
      </c>
      <c r="BJ3839" s="17">
        <v>166.08</v>
      </c>
      <c r="BK3839" s="17">
        <v>166.08</v>
      </c>
    </row>
    <row r="3840" spans="2:63" x14ac:dyDescent="0.25">
      <c r="B3840" t="s">
        <v>8639</v>
      </c>
      <c r="C3840">
        <v>31074408</v>
      </c>
      <c r="D3840" t="s">
        <v>8640</v>
      </c>
      <c r="E3840" t="s">
        <v>1285</v>
      </c>
      <c r="F3840">
        <v>320</v>
      </c>
      <c r="G3840" t="s">
        <v>10884</v>
      </c>
      <c r="H3840" t="s">
        <v>1267</v>
      </c>
      <c r="I3840" s="33">
        <v>200000010815</v>
      </c>
      <c r="J3840" t="s">
        <v>10950</v>
      </c>
      <c r="K3840" t="s">
        <v>12230</v>
      </c>
      <c r="L3840" t="s">
        <v>10887</v>
      </c>
      <c r="N3840" s="16">
        <v>43453</v>
      </c>
      <c r="O3840" s="16">
        <v>43435</v>
      </c>
      <c r="P3840" s="16">
        <v>47848</v>
      </c>
      <c r="R3840" t="s">
        <v>1286</v>
      </c>
      <c r="S3840" t="s">
        <v>1266</v>
      </c>
      <c r="T3840" t="s">
        <v>1266</v>
      </c>
      <c r="V3840" t="s">
        <v>1269</v>
      </c>
      <c r="W3840" t="s">
        <v>8641</v>
      </c>
      <c r="Y3840" t="s">
        <v>1288</v>
      </c>
      <c r="Z3840" t="s">
        <v>4222</v>
      </c>
      <c r="AA3840">
        <v>7000502617</v>
      </c>
      <c r="AB3840" t="s">
        <v>1272</v>
      </c>
      <c r="AC3840" t="s">
        <v>4222</v>
      </c>
      <c r="AD3840" s="16">
        <v>45798</v>
      </c>
      <c r="AE3840">
        <v>8000029543</v>
      </c>
      <c r="AF3840" s="16">
        <v>45797</v>
      </c>
      <c r="AI3840" t="s">
        <v>7836</v>
      </c>
      <c r="AJ3840" t="s">
        <v>7837</v>
      </c>
      <c r="AK3840" t="s">
        <v>11603</v>
      </c>
      <c r="AL3840" t="s">
        <v>11604</v>
      </c>
      <c r="AM3840" t="s">
        <v>28</v>
      </c>
      <c r="AN3840" s="16">
        <v>43466</v>
      </c>
      <c r="AO3840" t="s">
        <v>10889</v>
      </c>
      <c r="AP3840" t="s">
        <v>7834</v>
      </c>
      <c r="AQ3840">
        <v>2224</v>
      </c>
      <c r="AR3840" t="s">
        <v>7839</v>
      </c>
      <c r="AS3840" t="s">
        <v>10896</v>
      </c>
      <c r="AU3840" s="17">
        <v>4.9000000000000004</v>
      </c>
      <c r="AV3840" s="17">
        <v>4.9000000000000004</v>
      </c>
      <c r="AW3840" s="17">
        <v>4.9000000000000004</v>
      </c>
      <c r="AX3840" s="17">
        <v>4.9000000000000004</v>
      </c>
      <c r="AY3840" s="17">
        <v>4.9000000000000004</v>
      </c>
      <c r="AZ3840" s="17">
        <v>4.9000000000000004</v>
      </c>
      <c r="BA3840" s="17">
        <v>4.9000000000000004</v>
      </c>
      <c r="BB3840" s="17">
        <v>4.9000000000000004</v>
      </c>
      <c r="BC3840" s="17">
        <v>4.9000000000000004</v>
      </c>
      <c r="BD3840" s="17">
        <v>4.9000000000000004</v>
      </c>
      <c r="BE3840" s="17">
        <v>4.9000000000000004</v>
      </c>
      <c r="BF3840" s="17">
        <v>4.9000000000000004</v>
      </c>
      <c r="BG3840" s="17">
        <v>4.9000000000000004</v>
      </c>
      <c r="BH3840" s="17">
        <v>58.8</v>
      </c>
      <c r="BI3840" s="17">
        <v>58.8</v>
      </c>
      <c r="BJ3840" s="17">
        <v>58.8</v>
      </c>
      <c r="BK3840" s="17">
        <v>58.8</v>
      </c>
    </row>
    <row r="3841" spans="2:63" x14ac:dyDescent="0.25">
      <c r="B3841" t="s">
        <v>8639</v>
      </c>
      <c r="C3841">
        <v>31074408</v>
      </c>
      <c r="D3841" t="s">
        <v>8640</v>
      </c>
      <c r="E3841" t="s">
        <v>1285</v>
      </c>
      <c r="F3841">
        <v>330</v>
      </c>
      <c r="G3841" t="s">
        <v>10884</v>
      </c>
      <c r="H3841" t="s">
        <v>1267</v>
      </c>
      <c r="I3841" s="33">
        <v>200000010815</v>
      </c>
      <c r="J3841" t="s">
        <v>10950</v>
      </c>
      <c r="K3841" t="s">
        <v>12234</v>
      </c>
      <c r="L3841" t="s">
        <v>10887</v>
      </c>
      <c r="N3841" s="16">
        <v>43453</v>
      </c>
      <c r="O3841" s="16">
        <v>43435</v>
      </c>
      <c r="P3841" s="16">
        <v>47848</v>
      </c>
      <c r="R3841" t="s">
        <v>1286</v>
      </c>
      <c r="S3841" t="s">
        <v>1266</v>
      </c>
      <c r="T3841" t="s">
        <v>1266</v>
      </c>
      <c r="V3841" t="s">
        <v>1269</v>
      </c>
      <c r="W3841" t="s">
        <v>8641</v>
      </c>
      <c r="Y3841" t="s">
        <v>1288</v>
      </c>
      <c r="Z3841" t="s">
        <v>4222</v>
      </c>
      <c r="AA3841">
        <v>7000502617</v>
      </c>
      <c r="AB3841" t="s">
        <v>1272</v>
      </c>
      <c r="AC3841" t="s">
        <v>4222</v>
      </c>
      <c r="AD3841" s="16">
        <v>45798</v>
      </c>
      <c r="AE3841">
        <v>8000029543</v>
      </c>
      <c r="AF3841" s="16">
        <v>45797</v>
      </c>
      <c r="AI3841" t="s">
        <v>7836</v>
      </c>
      <c r="AJ3841" t="s">
        <v>7837</v>
      </c>
      <c r="AK3841" t="s">
        <v>11603</v>
      </c>
      <c r="AL3841" t="s">
        <v>11604</v>
      </c>
      <c r="AM3841" t="s">
        <v>28</v>
      </c>
      <c r="AN3841" s="16">
        <v>43466</v>
      </c>
      <c r="AO3841" t="s">
        <v>10889</v>
      </c>
      <c r="AP3841" t="s">
        <v>7834</v>
      </c>
      <c r="AQ3841">
        <v>2224</v>
      </c>
      <c r="AR3841" t="s">
        <v>7839</v>
      </c>
      <c r="AS3841" t="s">
        <v>10896</v>
      </c>
      <c r="AU3841" s="17">
        <v>4.9000000000000004</v>
      </c>
      <c r="AV3841" s="17">
        <v>4.9000000000000004</v>
      </c>
      <c r="AW3841" s="17">
        <v>4.9000000000000004</v>
      </c>
      <c r="AX3841" s="17">
        <v>4.9000000000000004</v>
      </c>
      <c r="AY3841" s="17">
        <v>4.9000000000000004</v>
      </c>
      <c r="AZ3841" s="17">
        <v>4.9000000000000004</v>
      </c>
      <c r="BA3841" s="17">
        <v>4.9000000000000004</v>
      </c>
      <c r="BB3841" s="17">
        <v>4.9000000000000004</v>
      </c>
      <c r="BC3841" s="17">
        <v>4.9000000000000004</v>
      </c>
      <c r="BD3841" s="17">
        <v>4.9000000000000004</v>
      </c>
      <c r="BE3841" s="17">
        <v>4.9000000000000004</v>
      </c>
      <c r="BF3841" s="17">
        <v>4.9000000000000004</v>
      </c>
      <c r="BG3841" s="17">
        <v>4.9000000000000004</v>
      </c>
      <c r="BH3841" s="17">
        <v>58.8</v>
      </c>
      <c r="BI3841" s="17">
        <v>58.8</v>
      </c>
      <c r="BJ3841" s="17">
        <v>58.8</v>
      </c>
      <c r="BK3841" s="17">
        <v>58.8</v>
      </c>
    </row>
    <row r="3842" spans="2:63" x14ac:dyDescent="0.25">
      <c r="B3842" t="s">
        <v>8639</v>
      </c>
      <c r="C3842">
        <v>31074408</v>
      </c>
      <c r="D3842" t="s">
        <v>8640</v>
      </c>
      <c r="E3842" t="s">
        <v>1285</v>
      </c>
      <c r="F3842">
        <v>410</v>
      </c>
      <c r="G3842" t="s">
        <v>10884</v>
      </c>
      <c r="H3842" t="s">
        <v>1267</v>
      </c>
      <c r="I3842" s="33">
        <v>200000010815</v>
      </c>
      <c r="J3842" t="s">
        <v>10950</v>
      </c>
      <c r="K3842" t="s">
        <v>12228</v>
      </c>
      <c r="L3842" t="s">
        <v>10887</v>
      </c>
      <c r="N3842" s="16">
        <v>43453</v>
      </c>
      <c r="O3842" s="16">
        <v>43556</v>
      </c>
      <c r="P3842" s="16">
        <v>47848</v>
      </c>
      <c r="R3842" t="s">
        <v>1286</v>
      </c>
      <c r="S3842" t="s">
        <v>1266</v>
      </c>
      <c r="T3842" t="s">
        <v>1266</v>
      </c>
      <c r="V3842" t="s">
        <v>1269</v>
      </c>
      <c r="W3842" t="s">
        <v>8641</v>
      </c>
      <c r="Y3842" t="s">
        <v>1288</v>
      </c>
      <c r="Z3842" t="s">
        <v>4222</v>
      </c>
      <c r="AA3842">
        <v>7000502617</v>
      </c>
      <c r="AB3842" t="s">
        <v>1272</v>
      </c>
      <c r="AC3842" t="s">
        <v>4222</v>
      </c>
      <c r="AD3842" s="16">
        <v>45798</v>
      </c>
      <c r="AE3842">
        <v>8000029543</v>
      </c>
      <c r="AF3842" s="16">
        <v>45797</v>
      </c>
      <c r="AI3842" t="s">
        <v>7836</v>
      </c>
      <c r="AJ3842" t="s">
        <v>7837</v>
      </c>
      <c r="AK3842" t="s">
        <v>11603</v>
      </c>
      <c r="AL3842" t="s">
        <v>11604</v>
      </c>
      <c r="AM3842" t="s">
        <v>28</v>
      </c>
      <c r="AN3842" s="16">
        <v>43466</v>
      </c>
      <c r="AO3842" t="s">
        <v>10889</v>
      </c>
      <c r="AP3842" t="s">
        <v>7834</v>
      </c>
      <c r="AQ3842">
        <v>2224</v>
      </c>
      <c r="AR3842" t="s">
        <v>7839</v>
      </c>
      <c r="AS3842" t="s">
        <v>10896</v>
      </c>
      <c r="AU3842" s="17">
        <v>216.44</v>
      </c>
      <c r="AV3842" s="17">
        <v>216.44</v>
      </c>
      <c r="AW3842" s="17">
        <v>216.44</v>
      </c>
      <c r="AX3842" s="17">
        <v>216.44</v>
      </c>
      <c r="AY3842" s="17">
        <v>216.44</v>
      </c>
      <c r="AZ3842" s="17">
        <v>216.44</v>
      </c>
      <c r="BA3842" s="17">
        <v>216.44</v>
      </c>
      <c r="BB3842" s="17">
        <v>216.44</v>
      </c>
      <c r="BC3842" s="17">
        <v>216.44</v>
      </c>
      <c r="BD3842" s="17">
        <v>216.44</v>
      </c>
      <c r="BE3842" s="17">
        <v>216.44</v>
      </c>
      <c r="BF3842" s="17">
        <v>216.44</v>
      </c>
      <c r="BG3842" s="17">
        <v>216.44</v>
      </c>
      <c r="BH3842" s="17">
        <v>2597.2800000000002</v>
      </c>
      <c r="BI3842" s="17">
        <v>2597.2800000000002</v>
      </c>
      <c r="BJ3842" s="17">
        <v>2597.2800000000002</v>
      </c>
      <c r="BK3842" s="17">
        <v>2597.2800000000002</v>
      </c>
    </row>
    <row r="3843" spans="2:63" x14ac:dyDescent="0.25">
      <c r="B3843" t="s">
        <v>8639</v>
      </c>
      <c r="C3843">
        <v>31074408</v>
      </c>
      <c r="D3843" t="s">
        <v>8640</v>
      </c>
      <c r="E3843" t="s">
        <v>1285</v>
      </c>
      <c r="F3843">
        <v>420</v>
      </c>
      <c r="G3843" t="s">
        <v>10884</v>
      </c>
      <c r="H3843" t="s">
        <v>1267</v>
      </c>
      <c r="I3843" s="33">
        <v>200000010815</v>
      </c>
      <c r="J3843" t="s">
        <v>10950</v>
      </c>
      <c r="K3843" t="s">
        <v>12229</v>
      </c>
      <c r="L3843" t="s">
        <v>10887</v>
      </c>
      <c r="N3843" s="16">
        <v>43453</v>
      </c>
      <c r="O3843" s="16">
        <v>43556</v>
      </c>
      <c r="P3843" s="16">
        <v>47848</v>
      </c>
      <c r="R3843" t="s">
        <v>1286</v>
      </c>
      <c r="S3843" t="s">
        <v>1266</v>
      </c>
      <c r="T3843" t="s">
        <v>1266</v>
      </c>
      <c r="V3843" t="s">
        <v>1269</v>
      </c>
      <c r="W3843" t="s">
        <v>8641</v>
      </c>
      <c r="Y3843" t="s">
        <v>1288</v>
      </c>
      <c r="Z3843" t="s">
        <v>4222</v>
      </c>
      <c r="AA3843">
        <v>7000502617</v>
      </c>
      <c r="AB3843" t="s">
        <v>1272</v>
      </c>
      <c r="AC3843" t="s">
        <v>4222</v>
      </c>
      <c r="AD3843" s="16">
        <v>45798</v>
      </c>
      <c r="AE3843">
        <v>8000029543</v>
      </c>
      <c r="AF3843" s="16">
        <v>45797</v>
      </c>
      <c r="AI3843" t="s">
        <v>7836</v>
      </c>
      <c r="AJ3843" t="s">
        <v>7837</v>
      </c>
      <c r="AK3843" t="s">
        <v>11603</v>
      </c>
      <c r="AL3843" t="s">
        <v>11604</v>
      </c>
      <c r="AM3843" t="s">
        <v>28</v>
      </c>
      <c r="AN3843" s="16">
        <v>43466</v>
      </c>
      <c r="AO3843" t="s">
        <v>10889</v>
      </c>
      <c r="AP3843" t="s">
        <v>7834</v>
      </c>
      <c r="AQ3843">
        <v>2224</v>
      </c>
      <c r="AR3843" t="s">
        <v>7839</v>
      </c>
      <c r="AS3843" t="s">
        <v>10896</v>
      </c>
      <c r="AU3843" s="17">
        <v>216.44</v>
      </c>
      <c r="AV3843" s="17">
        <v>216.44</v>
      </c>
      <c r="AW3843" s="17">
        <v>216.44</v>
      </c>
      <c r="AX3843" s="17">
        <v>216.44</v>
      </c>
      <c r="AY3843" s="17">
        <v>216.44</v>
      </c>
      <c r="AZ3843" s="17">
        <v>216.44</v>
      </c>
      <c r="BA3843" s="17">
        <v>216.44</v>
      </c>
      <c r="BB3843" s="17">
        <v>216.44</v>
      </c>
      <c r="BC3843" s="17">
        <v>216.44</v>
      </c>
      <c r="BD3843" s="17">
        <v>216.44</v>
      </c>
      <c r="BE3843" s="17">
        <v>216.44</v>
      </c>
      <c r="BF3843" s="17">
        <v>216.44</v>
      </c>
      <c r="BG3843" s="17">
        <v>216.44</v>
      </c>
      <c r="BH3843" s="17">
        <v>2597.2800000000002</v>
      </c>
      <c r="BI3843" s="17">
        <v>2597.2800000000002</v>
      </c>
      <c r="BJ3843" s="17">
        <v>2597.2800000000002</v>
      </c>
      <c r="BK3843" s="17">
        <v>2597.2800000000002</v>
      </c>
    </row>
    <row r="3844" spans="2:63" x14ac:dyDescent="0.25">
      <c r="B3844" t="s">
        <v>8639</v>
      </c>
      <c r="C3844">
        <v>31074408</v>
      </c>
      <c r="D3844" t="s">
        <v>8640</v>
      </c>
      <c r="E3844" t="s">
        <v>1285</v>
      </c>
      <c r="F3844">
        <v>510</v>
      </c>
      <c r="G3844" t="s">
        <v>10884</v>
      </c>
      <c r="H3844" t="s">
        <v>1267</v>
      </c>
      <c r="I3844" s="33">
        <v>200000010815</v>
      </c>
      <c r="J3844" t="s">
        <v>10950</v>
      </c>
      <c r="K3844" t="s">
        <v>12235</v>
      </c>
      <c r="L3844" t="s">
        <v>10887</v>
      </c>
      <c r="N3844" s="16">
        <v>43453</v>
      </c>
      <c r="O3844" s="16">
        <v>43678</v>
      </c>
      <c r="P3844" s="16">
        <v>47848</v>
      </c>
      <c r="R3844" t="s">
        <v>1286</v>
      </c>
      <c r="S3844" t="s">
        <v>1266</v>
      </c>
      <c r="T3844" t="s">
        <v>1266</v>
      </c>
      <c r="V3844" t="s">
        <v>1269</v>
      </c>
      <c r="W3844" t="s">
        <v>8641</v>
      </c>
      <c r="Y3844" t="s">
        <v>1288</v>
      </c>
      <c r="Z3844" t="s">
        <v>4222</v>
      </c>
      <c r="AA3844">
        <v>7000502617</v>
      </c>
      <c r="AB3844" t="s">
        <v>1272</v>
      </c>
      <c r="AC3844" t="s">
        <v>4222</v>
      </c>
      <c r="AD3844" s="16">
        <v>45798</v>
      </c>
      <c r="AE3844">
        <v>8000029543</v>
      </c>
      <c r="AF3844" s="16">
        <v>45797</v>
      </c>
      <c r="AI3844" t="s">
        <v>7836</v>
      </c>
      <c r="AJ3844" t="s">
        <v>7837</v>
      </c>
      <c r="AK3844" t="s">
        <v>11603</v>
      </c>
      <c r="AL3844" t="s">
        <v>11604</v>
      </c>
      <c r="AM3844" t="s">
        <v>28</v>
      </c>
      <c r="AN3844" s="16">
        <v>43466</v>
      </c>
      <c r="AO3844" t="s">
        <v>10889</v>
      </c>
      <c r="AP3844" t="s">
        <v>7834</v>
      </c>
      <c r="AQ3844">
        <v>2224</v>
      </c>
      <c r="AR3844" t="s">
        <v>7839</v>
      </c>
      <c r="AS3844" t="s">
        <v>10896</v>
      </c>
      <c r="AU3844" s="17">
        <v>209.68</v>
      </c>
      <c r="AV3844" s="17">
        <v>209.68</v>
      </c>
      <c r="AW3844" s="17">
        <v>209.68</v>
      </c>
      <c r="AX3844" s="17">
        <v>209.68</v>
      </c>
      <c r="AY3844" s="17">
        <v>209.68</v>
      </c>
      <c r="AZ3844" s="17">
        <v>209.68</v>
      </c>
      <c r="BA3844" s="17">
        <v>209.68</v>
      </c>
      <c r="BB3844" s="17">
        <v>209.68</v>
      </c>
      <c r="BC3844" s="17">
        <v>209.68</v>
      </c>
      <c r="BD3844" s="17">
        <v>209.68</v>
      </c>
      <c r="BE3844" s="17">
        <v>209.68</v>
      </c>
      <c r="BF3844" s="17">
        <v>209.68</v>
      </c>
      <c r="BG3844" s="17">
        <v>209.68</v>
      </c>
      <c r="BH3844" s="17">
        <v>2516.16</v>
      </c>
      <c r="BI3844" s="17">
        <v>2516.16</v>
      </c>
      <c r="BJ3844" s="17">
        <v>2516.16</v>
      </c>
      <c r="BK3844" s="17">
        <v>2516.16</v>
      </c>
    </row>
    <row r="3845" spans="2:63" x14ac:dyDescent="0.25">
      <c r="B3845" t="s">
        <v>8639</v>
      </c>
      <c r="C3845">
        <v>31074408</v>
      </c>
      <c r="D3845" t="s">
        <v>8640</v>
      </c>
      <c r="E3845" t="s">
        <v>1285</v>
      </c>
      <c r="F3845">
        <v>520</v>
      </c>
      <c r="G3845" t="s">
        <v>10884</v>
      </c>
      <c r="H3845" t="s">
        <v>1267</v>
      </c>
      <c r="I3845" s="33">
        <v>200000010815</v>
      </c>
      <c r="J3845" t="s">
        <v>10950</v>
      </c>
      <c r="K3845" t="s">
        <v>12229</v>
      </c>
      <c r="L3845" t="s">
        <v>10887</v>
      </c>
      <c r="N3845" s="16">
        <v>43453</v>
      </c>
      <c r="O3845" s="16">
        <v>43678</v>
      </c>
      <c r="P3845" s="16">
        <v>47848</v>
      </c>
      <c r="R3845" t="s">
        <v>1286</v>
      </c>
      <c r="S3845" t="s">
        <v>1266</v>
      </c>
      <c r="T3845" t="s">
        <v>1266</v>
      </c>
      <c r="V3845" t="s">
        <v>1269</v>
      </c>
      <c r="W3845" t="s">
        <v>8641</v>
      </c>
      <c r="Y3845" t="s">
        <v>1288</v>
      </c>
      <c r="Z3845" t="s">
        <v>4222</v>
      </c>
      <c r="AA3845">
        <v>7000502617</v>
      </c>
      <c r="AB3845" t="s">
        <v>1272</v>
      </c>
      <c r="AC3845" t="s">
        <v>4222</v>
      </c>
      <c r="AD3845" s="16">
        <v>45798</v>
      </c>
      <c r="AE3845">
        <v>8000029543</v>
      </c>
      <c r="AF3845" s="16">
        <v>45797</v>
      </c>
      <c r="AI3845" t="s">
        <v>7836</v>
      </c>
      <c r="AJ3845" t="s">
        <v>7837</v>
      </c>
      <c r="AK3845" t="s">
        <v>11603</v>
      </c>
      <c r="AL3845" t="s">
        <v>11604</v>
      </c>
      <c r="AM3845" t="s">
        <v>28</v>
      </c>
      <c r="AN3845" s="16">
        <v>43466</v>
      </c>
      <c r="AO3845" t="s">
        <v>10889</v>
      </c>
      <c r="AP3845" t="s">
        <v>7834</v>
      </c>
      <c r="AQ3845">
        <v>2224</v>
      </c>
      <c r="AR3845" t="s">
        <v>7839</v>
      </c>
      <c r="AS3845" t="s">
        <v>10896</v>
      </c>
      <c r="AU3845" s="17">
        <v>209.68</v>
      </c>
      <c r="AV3845" s="17">
        <v>209.68</v>
      </c>
      <c r="AW3845" s="17">
        <v>209.68</v>
      </c>
      <c r="AX3845" s="17">
        <v>209.68</v>
      </c>
      <c r="AY3845" s="17">
        <v>209.68</v>
      </c>
      <c r="AZ3845" s="17">
        <v>209.68</v>
      </c>
      <c r="BA3845" s="17">
        <v>209.68</v>
      </c>
      <c r="BB3845" s="17">
        <v>209.68</v>
      </c>
      <c r="BC3845" s="17">
        <v>209.68</v>
      </c>
      <c r="BD3845" s="17">
        <v>209.68</v>
      </c>
      <c r="BE3845" s="17">
        <v>209.68</v>
      </c>
      <c r="BF3845" s="17">
        <v>209.68</v>
      </c>
      <c r="BG3845" s="17">
        <v>209.68</v>
      </c>
      <c r="BH3845" s="17">
        <v>2516.16</v>
      </c>
      <c r="BI3845" s="17">
        <v>2516.16</v>
      </c>
      <c r="BJ3845" s="17">
        <v>2516.16</v>
      </c>
      <c r="BK3845" s="17">
        <v>2516.16</v>
      </c>
    </row>
    <row r="3846" spans="2:63" x14ac:dyDescent="0.25">
      <c r="B3846" t="s">
        <v>8639</v>
      </c>
      <c r="C3846">
        <v>31074408</v>
      </c>
      <c r="D3846" t="s">
        <v>8640</v>
      </c>
      <c r="E3846" t="s">
        <v>1285</v>
      </c>
      <c r="F3846">
        <v>910</v>
      </c>
      <c r="G3846" t="s">
        <v>10884</v>
      </c>
      <c r="H3846" t="s">
        <v>1267</v>
      </c>
      <c r="I3846" s="33">
        <v>200000010815</v>
      </c>
      <c r="J3846" t="s">
        <v>10950</v>
      </c>
      <c r="K3846" t="s">
        <v>12236</v>
      </c>
      <c r="L3846" t="s">
        <v>10887</v>
      </c>
      <c r="N3846" s="16">
        <v>43965</v>
      </c>
      <c r="O3846" s="16">
        <v>44105</v>
      </c>
      <c r="P3846" s="16">
        <v>47848</v>
      </c>
      <c r="R3846" t="s">
        <v>1286</v>
      </c>
      <c r="S3846" t="s">
        <v>1266</v>
      </c>
      <c r="T3846" t="s">
        <v>1266</v>
      </c>
      <c r="V3846" t="s">
        <v>1269</v>
      </c>
      <c r="W3846" t="s">
        <v>8641</v>
      </c>
      <c r="Y3846" t="s">
        <v>1288</v>
      </c>
      <c r="Z3846" t="s">
        <v>4222</v>
      </c>
      <c r="AA3846">
        <v>7000502617</v>
      </c>
      <c r="AB3846" t="s">
        <v>1272</v>
      </c>
      <c r="AC3846" t="s">
        <v>4222</v>
      </c>
      <c r="AD3846" s="16">
        <v>45798</v>
      </c>
      <c r="AE3846">
        <v>8000029543</v>
      </c>
      <c r="AF3846" s="16">
        <v>45797</v>
      </c>
      <c r="AI3846" t="s">
        <v>7836</v>
      </c>
      <c r="AJ3846" t="s">
        <v>7837</v>
      </c>
      <c r="AK3846" t="s">
        <v>11603</v>
      </c>
      <c r="AL3846" t="s">
        <v>11604</v>
      </c>
      <c r="AM3846" t="s">
        <v>28</v>
      </c>
      <c r="AN3846" s="16">
        <v>43965</v>
      </c>
      <c r="AO3846" t="s">
        <v>10889</v>
      </c>
      <c r="AP3846" t="s">
        <v>7834</v>
      </c>
      <c r="AQ3846">
        <v>2224</v>
      </c>
      <c r="AR3846" t="s">
        <v>7839</v>
      </c>
      <c r="AS3846" t="s">
        <v>10896</v>
      </c>
      <c r="AU3846" s="17">
        <v>1150</v>
      </c>
      <c r="AV3846" s="17">
        <v>1150</v>
      </c>
      <c r="AW3846" s="17">
        <v>1150</v>
      </c>
      <c r="AX3846" s="17">
        <v>1150</v>
      </c>
      <c r="AY3846" s="17">
        <v>1150</v>
      </c>
      <c r="AZ3846" s="17">
        <v>1150</v>
      </c>
      <c r="BA3846" s="17">
        <v>1150</v>
      </c>
      <c r="BB3846" s="17">
        <v>1150</v>
      </c>
      <c r="BC3846" s="17">
        <v>1150</v>
      </c>
      <c r="BD3846" s="17">
        <v>1150</v>
      </c>
      <c r="BE3846" s="17">
        <v>1150</v>
      </c>
      <c r="BF3846" s="17">
        <v>1150</v>
      </c>
      <c r="BG3846" s="17">
        <v>1150</v>
      </c>
      <c r="BH3846" s="17">
        <v>13800</v>
      </c>
      <c r="BI3846" s="17">
        <v>13800</v>
      </c>
      <c r="BJ3846" s="17">
        <v>13800</v>
      </c>
      <c r="BK3846" s="17">
        <v>13800</v>
      </c>
    </row>
    <row r="3847" spans="2:63" x14ac:dyDescent="0.25">
      <c r="B3847" t="s">
        <v>8639</v>
      </c>
      <c r="C3847">
        <v>31074408</v>
      </c>
      <c r="D3847" t="s">
        <v>8640</v>
      </c>
      <c r="E3847" t="s">
        <v>1285</v>
      </c>
      <c r="F3847">
        <v>1010</v>
      </c>
      <c r="G3847" t="s">
        <v>10884</v>
      </c>
      <c r="H3847" t="s">
        <v>1267</v>
      </c>
      <c r="I3847" s="33">
        <v>200000010889</v>
      </c>
      <c r="J3847" t="s">
        <v>11602</v>
      </c>
      <c r="K3847" t="s">
        <v>12237</v>
      </c>
      <c r="L3847" t="s">
        <v>10887</v>
      </c>
      <c r="N3847" s="16">
        <v>44187</v>
      </c>
      <c r="O3847" s="16">
        <v>44166</v>
      </c>
      <c r="P3847" s="16">
        <v>47848</v>
      </c>
      <c r="R3847" t="s">
        <v>1286</v>
      </c>
      <c r="S3847" t="s">
        <v>1266</v>
      </c>
      <c r="T3847" t="s">
        <v>1266</v>
      </c>
      <c r="V3847" t="s">
        <v>1269</v>
      </c>
      <c r="W3847" t="s">
        <v>8641</v>
      </c>
      <c r="Y3847" t="s">
        <v>1288</v>
      </c>
      <c r="Z3847" t="s">
        <v>4222</v>
      </c>
      <c r="AA3847">
        <v>7000502617</v>
      </c>
      <c r="AB3847" t="s">
        <v>1272</v>
      </c>
      <c r="AC3847" t="s">
        <v>4222</v>
      </c>
      <c r="AD3847" s="16">
        <v>45798</v>
      </c>
      <c r="AE3847">
        <v>8000029543</v>
      </c>
      <c r="AF3847" s="16">
        <v>45797</v>
      </c>
      <c r="AI3847" t="s">
        <v>7836</v>
      </c>
      <c r="AJ3847" t="s">
        <v>7837</v>
      </c>
      <c r="AK3847" t="s">
        <v>11603</v>
      </c>
      <c r="AL3847" t="s">
        <v>11604</v>
      </c>
      <c r="AM3847" t="s">
        <v>28</v>
      </c>
      <c r="AN3847" s="16">
        <v>44187</v>
      </c>
      <c r="AO3847" t="s">
        <v>10889</v>
      </c>
      <c r="AP3847" t="s">
        <v>7834</v>
      </c>
      <c r="AQ3847">
        <v>2224</v>
      </c>
      <c r="AR3847" t="s">
        <v>7839</v>
      </c>
      <c r="AS3847" t="s">
        <v>10896</v>
      </c>
      <c r="AU3847" s="17">
        <v>121.62</v>
      </c>
      <c r="AV3847" s="17">
        <v>121.62</v>
      </c>
      <c r="AW3847" s="17">
        <v>121.62</v>
      </c>
      <c r="AX3847" s="17">
        <v>121.62</v>
      </c>
      <c r="AY3847" s="17">
        <v>121.62</v>
      </c>
      <c r="AZ3847" s="17">
        <v>121.62</v>
      </c>
      <c r="BA3847" s="17">
        <v>121.62</v>
      </c>
      <c r="BB3847" s="17">
        <v>121.62</v>
      </c>
      <c r="BC3847" s="17">
        <v>121.62</v>
      </c>
      <c r="BD3847" s="17">
        <v>121.62</v>
      </c>
      <c r="BE3847" s="17">
        <v>121.62</v>
      </c>
      <c r="BF3847" s="17">
        <v>121.62</v>
      </c>
      <c r="BG3847" s="17">
        <v>121.62</v>
      </c>
      <c r="BH3847" s="17">
        <v>1459.44</v>
      </c>
      <c r="BI3847" s="17">
        <v>1459.44</v>
      </c>
      <c r="BJ3847" s="17">
        <v>1459.44</v>
      </c>
      <c r="BK3847" s="17">
        <v>1459.44</v>
      </c>
    </row>
    <row r="3848" spans="2:63" x14ac:dyDescent="0.25">
      <c r="B3848" t="s">
        <v>8639</v>
      </c>
      <c r="C3848">
        <v>31074408</v>
      </c>
      <c r="D3848" t="s">
        <v>8640</v>
      </c>
      <c r="E3848" t="s">
        <v>1285</v>
      </c>
      <c r="F3848">
        <v>1020</v>
      </c>
      <c r="G3848" t="s">
        <v>10884</v>
      </c>
      <c r="H3848" t="s">
        <v>1267</v>
      </c>
      <c r="I3848" s="33">
        <v>200000010889</v>
      </c>
      <c r="J3848" t="s">
        <v>11602</v>
      </c>
      <c r="K3848" t="s">
        <v>12238</v>
      </c>
      <c r="L3848" t="s">
        <v>10887</v>
      </c>
      <c r="N3848" s="16">
        <v>44187</v>
      </c>
      <c r="O3848" s="16">
        <v>44166</v>
      </c>
      <c r="P3848" s="16">
        <v>47848</v>
      </c>
      <c r="R3848" t="s">
        <v>1286</v>
      </c>
      <c r="S3848" t="s">
        <v>1266</v>
      </c>
      <c r="T3848" t="s">
        <v>1266</v>
      </c>
      <c r="V3848" t="s">
        <v>1269</v>
      </c>
      <c r="W3848" t="s">
        <v>8641</v>
      </c>
      <c r="Y3848" t="s">
        <v>1288</v>
      </c>
      <c r="Z3848" t="s">
        <v>4222</v>
      </c>
      <c r="AA3848">
        <v>7000502617</v>
      </c>
      <c r="AB3848" t="s">
        <v>1272</v>
      </c>
      <c r="AC3848" t="s">
        <v>4222</v>
      </c>
      <c r="AD3848" s="16">
        <v>45798</v>
      </c>
      <c r="AE3848">
        <v>8000029543</v>
      </c>
      <c r="AF3848" s="16">
        <v>45797</v>
      </c>
      <c r="AI3848" t="s">
        <v>7836</v>
      </c>
      <c r="AJ3848" t="s">
        <v>7837</v>
      </c>
      <c r="AK3848" t="s">
        <v>11603</v>
      </c>
      <c r="AL3848" t="s">
        <v>11604</v>
      </c>
      <c r="AM3848" t="s">
        <v>28</v>
      </c>
      <c r="AN3848" s="16">
        <v>44187</v>
      </c>
      <c r="AO3848" t="s">
        <v>10889</v>
      </c>
      <c r="AP3848" t="s">
        <v>7834</v>
      </c>
      <c r="AQ3848">
        <v>2224</v>
      </c>
      <c r="AR3848" t="s">
        <v>7839</v>
      </c>
      <c r="AS3848" t="s">
        <v>10896</v>
      </c>
      <c r="AU3848" s="17">
        <v>139.86000000000001</v>
      </c>
      <c r="AV3848" s="17">
        <v>139.86000000000001</v>
      </c>
      <c r="AW3848" s="17">
        <v>139.86000000000001</v>
      </c>
      <c r="AX3848" s="17">
        <v>139.86000000000001</v>
      </c>
      <c r="AY3848" s="17">
        <v>139.86000000000001</v>
      </c>
      <c r="AZ3848" s="17">
        <v>139.86000000000001</v>
      </c>
      <c r="BA3848" s="17">
        <v>139.86000000000001</v>
      </c>
      <c r="BB3848" s="17">
        <v>139.86000000000001</v>
      </c>
      <c r="BC3848" s="17">
        <v>139.86000000000001</v>
      </c>
      <c r="BD3848" s="17">
        <v>139.86000000000001</v>
      </c>
      <c r="BE3848" s="17">
        <v>139.86000000000001</v>
      </c>
      <c r="BF3848" s="17">
        <v>139.86000000000001</v>
      </c>
      <c r="BG3848" s="17">
        <v>139.86000000000001</v>
      </c>
      <c r="BH3848" s="17">
        <v>1678.32</v>
      </c>
      <c r="BI3848" s="17">
        <v>1678.32</v>
      </c>
      <c r="BJ3848" s="17">
        <v>1678.32</v>
      </c>
      <c r="BK3848" s="17">
        <v>1678.32</v>
      </c>
    </row>
    <row r="3849" spans="2:63" x14ac:dyDescent="0.25">
      <c r="B3849" t="s">
        <v>8639</v>
      </c>
      <c r="C3849">
        <v>31074408</v>
      </c>
      <c r="D3849" t="s">
        <v>8640</v>
      </c>
      <c r="E3849" t="s">
        <v>1285</v>
      </c>
      <c r="F3849">
        <v>1210</v>
      </c>
      <c r="G3849" t="s">
        <v>10884</v>
      </c>
      <c r="H3849" t="s">
        <v>1267</v>
      </c>
      <c r="I3849" s="33">
        <v>200000010815</v>
      </c>
      <c r="J3849" t="s">
        <v>10950</v>
      </c>
      <c r="K3849" t="s">
        <v>12241</v>
      </c>
      <c r="L3849" t="s">
        <v>10887</v>
      </c>
      <c r="N3849" s="16">
        <v>44452</v>
      </c>
      <c r="O3849" s="16">
        <v>44440</v>
      </c>
      <c r="P3849" s="16">
        <v>47848</v>
      </c>
      <c r="R3849" t="s">
        <v>1286</v>
      </c>
      <c r="S3849" t="s">
        <v>1266</v>
      </c>
      <c r="T3849" t="s">
        <v>1266</v>
      </c>
      <c r="V3849" t="s">
        <v>1269</v>
      </c>
      <c r="W3849" t="s">
        <v>8641</v>
      </c>
      <c r="Y3849" t="s">
        <v>1288</v>
      </c>
      <c r="Z3849" t="s">
        <v>4222</v>
      </c>
      <c r="AA3849">
        <v>7000502617</v>
      </c>
      <c r="AB3849" t="s">
        <v>1272</v>
      </c>
      <c r="AC3849" t="s">
        <v>4222</v>
      </c>
      <c r="AD3849" s="16">
        <v>45798</v>
      </c>
      <c r="AE3849">
        <v>8000029543</v>
      </c>
      <c r="AF3849" s="16">
        <v>45797</v>
      </c>
      <c r="AI3849" t="s">
        <v>7836</v>
      </c>
      <c r="AJ3849" t="s">
        <v>7837</v>
      </c>
      <c r="AK3849" t="s">
        <v>11603</v>
      </c>
      <c r="AL3849" t="s">
        <v>11604</v>
      </c>
      <c r="AM3849" t="s">
        <v>28</v>
      </c>
      <c r="AN3849" s="16">
        <v>44452</v>
      </c>
      <c r="AO3849" t="s">
        <v>10889</v>
      </c>
      <c r="AP3849" t="s">
        <v>7834</v>
      </c>
      <c r="AQ3849">
        <v>2224</v>
      </c>
      <c r="AR3849" t="s">
        <v>7839</v>
      </c>
      <c r="AS3849" t="s">
        <v>10896</v>
      </c>
      <c r="AU3849" s="17">
        <v>601.77</v>
      </c>
      <c r="AV3849" s="17">
        <v>601.77</v>
      </c>
      <c r="AW3849" s="17">
        <v>601.77</v>
      </c>
      <c r="AX3849" s="17">
        <v>601.77</v>
      </c>
      <c r="AY3849" s="17">
        <v>601.77</v>
      </c>
      <c r="AZ3849" s="17">
        <v>601.77</v>
      </c>
      <c r="BA3849" s="17">
        <v>601.77</v>
      </c>
      <c r="BB3849" s="17">
        <v>601.77</v>
      </c>
      <c r="BC3849" s="17">
        <v>601.77</v>
      </c>
      <c r="BD3849" s="17">
        <v>601.77</v>
      </c>
      <c r="BE3849" s="17">
        <v>601.77</v>
      </c>
      <c r="BF3849" s="17">
        <v>601.77</v>
      </c>
      <c r="BG3849" s="17">
        <v>601.77</v>
      </c>
      <c r="BH3849" s="17">
        <v>7221.24</v>
      </c>
      <c r="BI3849" s="17">
        <v>7221.24</v>
      </c>
      <c r="BJ3849" s="17">
        <v>7221.24</v>
      </c>
      <c r="BK3849" s="17">
        <v>7221.24</v>
      </c>
    </row>
    <row r="3850" spans="2:63" x14ac:dyDescent="0.25">
      <c r="B3850" t="s">
        <v>8639</v>
      </c>
      <c r="C3850">
        <v>31074408</v>
      </c>
      <c r="D3850" t="s">
        <v>8640</v>
      </c>
      <c r="E3850" t="s">
        <v>1285</v>
      </c>
      <c r="F3850">
        <v>1220</v>
      </c>
      <c r="G3850" t="s">
        <v>10884</v>
      </c>
      <c r="H3850" t="s">
        <v>1267</v>
      </c>
      <c r="I3850" s="33">
        <v>200000010815</v>
      </c>
      <c r="J3850" t="s">
        <v>10950</v>
      </c>
      <c r="K3850" t="s">
        <v>12242</v>
      </c>
      <c r="L3850" t="s">
        <v>10887</v>
      </c>
      <c r="N3850" s="16">
        <v>44452</v>
      </c>
      <c r="O3850" s="16">
        <v>44440</v>
      </c>
      <c r="P3850" s="16">
        <v>47848</v>
      </c>
      <c r="R3850" t="s">
        <v>1286</v>
      </c>
      <c r="S3850" t="s">
        <v>1266</v>
      </c>
      <c r="T3850" t="s">
        <v>1266</v>
      </c>
      <c r="V3850" t="s">
        <v>1269</v>
      </c>
      <c r="W3850" t="s">
        <v>8641</v>
      </c>
      <c r="Y3850" t="s">
        <v>1288</v>
      </c>
      <c r="Z3850" t="s">
        <v>4222</v>
      </c>
      <c r="AA3850">
        <v>7000502617</v>
      </c>
      <c r="AB3850" t="s">
        <v>1272</v>
      </c>
      <c r="AC3850" t="s">
        <v>4222</v>
      </c>
      <c r="AD3850" s="16">
        <v>45798</v>
      </c>
      <c r="AE3850">
        <v>8000029543</v>
      </c>
      <c r="AF3850" s="16">
        <v>45797</v>
      </c>
      <c r="AI3850" t="s">
        <v>7836</v>
      </c>
      <c r="AJ3850" t="s">
        <v>7837</v>
      </c>
      <c r="AK3850" t="s">
        <v>11603</v>
      </c>
      <c r="AL3850" t="s">
        <v>11604</v>
      </c>
      <c r="AM3850" t="s">
        <v>28</v>
      </c>
      <c r="AN3850" s="16">
        <v>44452</v>
      </c>
      <c r="AO3850" t="s">
        <v>10889</v>
      </c>
      <c r="AP3850" t="s">
        <v>7834</v>
      </c>
      <c r="AQ3850">
        <v>2224</v>
      </c>
      <c r="AR3850" t="s">
        <v>7839</v>
      </c>
      <c r="AS3850" t="s">
        <v>10896</v>
      </c>
      <c r="AU3850" s="17">
        <v>692.04</v>
      </c>
      <c r="AV3850" s="17">
        <v>692.04</v>
      </c>
      <c r="AW3850" s="17">
        <v>692.04</v>
      </c>
      <c r="AX3850" s="17">
        <v>692.04</v>
      </c>
      <c r="AY3850" s="17">
        <v>692.04</v>
      </c>
      <c r="AZ3850" s="17">
        <v>692.04</v>
      </c>
      <c r="BA3850" s="17">
        <v>692.04</v>
      </c>
      <c r="BB3850" s="17">
        <v>692.04</v>
      </c>
      <c r="BC3850" s="17">
        <v>692.04</v>
      </c>
      <c r="BD3850" s="17">
        <v>692.04</v>
      </c>
      <c r="BE3850" s="17">
        <v>692.04</v>
      </c>
      <c r="BF3850" s="17">
        <v>692.04</v>
      </c>
      <c r="BG3850" s="17">
        <v>692.04</v>
      </c>
      <c r="BH3850" s="17">
        <v>8304.48</v>
      </c>
      <c r="BI3850" s="17">
        <v>8304.48</v>
      </c>
      <c r="BJ3850" s="17">
        <v>8304.48</v>
      </c>
      <c r="BK3850" s="17">
        <v>8304.48</v>
      </c>
    </row>
    <row r="3851" spans="2:63" x14ac:dyDescent="0.25">
      <c r="B3851" t="s">
        <v>8639</v>
      </c>
      <c r="C3851">
        <v>31074408</v>
      </c>
      <c r="D3851" t="s">
        <v>8640</v>
      </c>
      <c r="E3851" t="s">
        <v>1285</v>
      </c>
      <c r="F3851">
        <v>1550</v>
      </c>
      <c r="G3851" t="s">
        <v>10884</v>
      </c>
      <c r="H3851" t="s">
        <v>1267</v>
      </c>
      <c r="I3851" s="33">
        <v>200000010815</v>
      </c>
      <c r="J3851" t="s">
        <v>10950</v>
      </c>
      <c r="K3851" t="s">
        <v>12243</v>
      </c>
      <c r="L3851" t="s">
        <v>10887</v>
      </c>
      <c r="N3851" s="16">
        <v>44979</v>
      </c>
      <c r="O3851" s="16">
        <v>44958</v>
      </c>
      <c r="P3851" s="16">
        <v>47848</v>
      </c>
      <c r="R3851" t="s">
        <v>1286</v>
      </c>
      <c r="S3851" t="s">
        <v>1266</v>
      </c>
      <c r="T3851" t="s">
        <v>1266</v>
      </c>
      <c r="V3851" t="s">
        <v>1269</v>
      </c>
      <c r="W3851" t="s">
        <v>8641</v>
      </c>
      <c r="Y3851" t="s">
        <v>1288</v>
      </c>
      <c r="Z3851" t="s">
        <v>4222</v>
      </c>
      <c r="AA3851">
        <v>7000502617</v>
      </c>
      <c r="AB3851" t="s">
        <v>1272</v>
      </c>
      <c r="AC3851" t="s">
        <v>4222</v>
      </c>
      <c r="AD3851" s="16">
        <v>45798</v>
      </c>
      <c r="AE3851">
        <v>8000029543</v>
      </c>
      <c r="AF3851" s="16">
        <v>45797</v>
      </c>
      <c r="AI3851" t="s">
        <v>7836</v>
      </c>
      <c r="AJ3851" t="s">
        <v>7837</v>
      </c>
      <c r="AK3851" t="s">
        <v>11603</v>
      </c>
      <c r="AL3851" t="s">
        <v>11604</v>
      </c>
      <c r="AM3851" t="s">
        <v>28</v>
      </c>
      <c r="AN3851" s="16">
        <v>44958</v>
      </c>
      <c r="AO3851" t="s">
        <v>10889</v>
      </c>
      <c r="AP3851" t="s">
        <v>7834</v>
      </c>
      <c r="AQ3851">
        <v>2224</v>
      </c>
      <c r="AR3851" t="s">
        <v>7839</v>
      </c>
      <c r="AS3851" t="s">
        <v>10896</v>
      </c>
      <c r="AU3851" s="17">
        <v>473.4</v>
      </c>
      <c r="AV3851" s="17">
        <v>473.4</v>
      </c>
      <c r="AW3851" s="17">
        <v>473.4</v>
      </c>
      <c r="AX3851" s="17">
        <v>473.4</v>
      </c>
      <c r="AY3851" s="17">
        <v>473.4</v>
      </c>
      <c r="AZ3851" s="17">
        <v>473.4</v>
      </c>
      <c r="BA3851" s="17">
        <v>473.4</v>
      </c>
      <c r="BB3851" s="17">
        <v>473.4</v>
      </c>
      <c r="BC3851" s="17">
        <v>473.4</v>
      </c>
      <c r="BD3851" s="17">
        <v>473.4</v>
      </c>
      <c r="BE3851" s="17">
        <v>473.4</v>
      </c>
      <c r="BF3851" s="17">
        <v>473.4</v>
      </c>
      <c r="BG3851" s="17">
        <v>473.4</v>
      </c>
      <c r="BH3851" s="17">
        <v>5680.8</v>
      </c>
      <c r="BI3851" s="17">
        <v>5680.8</v>
      </c>
      <c r="BJ3851" s="17">
        <v>5680.8</v>
      </c>
      <c r="BK3851" s="17">
        <v>5680.8</v>
      </c>
    </row>
    <row r="3852" spans="2:63" x14ac:dyDescent="0.25">
      <c r="B3852" t="s">
        <v>8639</v>
      </c>
      <c r="C3852">
        <v>31074408</v>
      </c>
      <c r="D3852" t="s">
        <v>8640</v>
      </c>
      <c r="E3852" t="s">
        <v>1285</v>
      </c>
      <c r="F3852">
        <v>1570</v>
      </c>
      <c r="G3852" t="s">
        <v>10884</v>
      </c>
      <c r="H3852" t="s">
        <v>1267</v>
      </c>
      <c r="I3852" s="33">
        <v>200000010815</v>
      </c>
      <c r="J3852" t="s">
        <v>10950</v>
      </c>
      <c r="K3852" t="s">
        <v>12244</v>
      </c>
      <c r="L3852" t="s">
        <v>10887</v>
      </c>
      <c r="N3852" s="16">
        <v>45110</v>
      </c>
      <c r="O3852" s="16">
        <v>45108</v>
      </c>
      <c r="P3852" s="16">
        <v>47848</v>
      </c>
      <c r="R3852" t="s">
        <v>1286</v>
      </c>
      <c r="S3852" t="s">
        <v>1266</v>
      </c>
      <c r="T3852" t="s">
        <v>1266</v>
      </c>
      <c r="V3852" t="s">
        <v>1269</v>
      </c>
      <c r="W3852" t="s">
        <v>8641</v>
      </c>
      <c r="Y3852" t="s">
        <v>1288</v>
      </c>
      <c r="Z3852" t="s">
        <v>4222</v>
      </c>
      <c r="AA3852">
        <v>7000502617</v>
      </c>
      <c r="AB3852" t="s">
        <v>1272</v>
      </c>
      <c r="AC3852" t="s">
        <v>4222</v>
      </c>
      <c r="AD3852" s="16">
        <v>45798</v>
      </c>
      <c r="AE3852">
        <v>8000029543</v>
      </c>
      <c r="AF3852" s="16">
        <v>45797</v>
      </c>
      <c r="AI3852" t="s">
        <v>7836</v>
      </c>
      <c r="AJ3852" t="s">
        <v>7837</v>
      </c>
      <c r="AK3852" t="s">
        <v>11603</v>
      </c>
      <c r="AL3852" t="s">
        <v>11604</v>
      </c>
      <c r="AM3852" t="s">
        <v>28</v>
      </c>
      <c r="AN3852" s="16">
        <v>45108</v>
      </c>
      <c r="AO3852" t="s">
        <v>10889</v>
      </c>
      <c r="AP3852" t="s">
        <v>7834</v>
      </c>
      <c r="AQ3852">
        <v>2224</v>
      </c>
      <c r="AR3852" t="s">
        <v>7839</v>
      </c>
      <c r="AS3852" t="s">
        <v>10896</v>
      </c>
      <c r="AU3852" s="17">
        <v>1630.56</v>
      </c>
      <c r="AV3852" s="17">
        <v>1630.56</v>
      </c>
      <c r="AW3852" s="17">
        <v>1630.56</v>
      </c>
      <c r="AX3852" s="17">
        <v>1630.56</v>
      </c>
      <c r="AY3852" s="17">
        <v>1630.56</v>
      </c>
      <c r="AZ3852" s="17">
        <v>1630.56</v>
      </c>
      <c r="BA3852" s="17">
        <v>1630.56</v>
      </c>
      <c r="BB3852" s="17">
        <v>1630.56</v>
      </c>
      <c r="BC3852" s="17">
        <v>1630.56</v>
      </c>
      <c r="BD3852" s="17">
        <v>1630.56</v>
      </c>
      <c r="BE3852" s="17">
        <v>1630.56</v>
      </c>
      <c r="BF3852" s="17">
        <v>1630.56</v>
      </c>
      <c r="BG3852" s="17">
        <v>1630.56</v>
      </c>
      <c r="BH3852" s="17">
        <v>19566.72</v>
      </c>
      <c r="BI3852" s="17">
        <v>19566.72</v>
      </c>
      <c r="BJ3852" s="17">
        <v>19566.72</v>
      </c>
      <c r="BK3852" s="17">
        <v>19566.72</v>
      </c>
    </row>
    <row r="3853" spans="2:63" x14ac:dyDescent="0.25">
      <c r="B3853" t="s">
        <v>8639</v>
      </c>
      <c r="C3853">
        <v>31074408</v>
      </c>
      <c r="D3853" t="s">
        <v>8640</v>
      </c>
      <c r="E3853" t="s">
        <v>1285</v>
      </c>
      <c r="F3853">
        <v>1610</v>
      </c>
      <c r="G3853" t="s">
        <v>10884</v>
      </c>
      <c r="H3853" t="s">
        <v>1267</v>
      </c>
      <c r="I3853" s="33">
        <v>200000012141</v>
      </c>
      <c r="J3853" t="s">
        <v>11398</v>
      </c>
      <c r="K3853" t="s">
        <v>11398</v>
      </c>
      <c r="L3853" t="s">
        <v>10887</v>
      </c>
      <c r="N3853" s="16">
        <v>45497</v>
      </c>
      <c r="O3853" s="16">
        <v>45474</v>
      </c>
      <c r="P3853" s="16">
        <v>47848</v>
      </c>
      <c r="R3853" t="s">
        <v>1286</v>
      </c>
      <c r="S3853" t="s">
        <v>1266</v>
      </c>
      <c r="T3853" t="s">
        <v>1266</v>
      </c>
      <c r="V3853" t="s">
        <v>1269</v>
      </c>
      <c r="W3853" t="s">
        <v>8641</v>
      </c>
      <c r="Y3853" t="s">
        <v>1288</v>
      </c>
      <c r="Z3853" t="s">
        <v>4222</v>
      </c>
      <c r="AA3853">
        <v>7000502617</v>
      </c>
      <c r="AB3853" t="s">
        <v>1272</v>
      </c>
      <c r="AC3853" t="s">
        <v>4222</v>
      </c>
      <c r="AD3853" s="16">
        <v>46032</v>
      </c>
      <c r="AE3853">
        <v>8000029543</v>
      </c>
      <c r="AF3853" s="16">
        <v>45797</v>
      </c>
      <c r="AI3853" t="s">
        <v>7836</v>
      </c>
      <c r="AJ3853" t="s">
        <v>7837</v>
      </c>
      <c r="AK3853" t="s">
        <v>12239</v>
      </c>
      <c r="AL3853" t="s">
        <v>12240</v>
      </c>
      <c r="AM3853" t="s">
        <v>28</v>
      </c>
      <c r="AN3853" s="16">
        <v>45474</v>
      </c>
      <c r="AO3853" t="s">
        <v>10949</v>
      </c>
      <c r="AP3853" t="s">
        <v>7834</v>
      </c>
      <c r="AQ3853">
        <v>2224</v>
      </c>
      <c r="AR3853" t="s">
        <v>7839</v>
      </c>
      <c r="AS3853" t="s">
        <v>10894</v>
      </c>
      <c r="AU3853" s="17">
        <v>45.7</v>
      </c>
      <c r="AV3853" s="17">
        <v>16225.33</v>
      </c>
      <c r="AW3853" s="17">
        <v>16225.33</v>
      </c>
      <c r="AX3853" s="17">
        <v>16225.33</v>
      </c>
      <c r="AY3853" s="17">
        <v>16225.33</v>
      </c>
      <c r="AZ3853" s="17">
        <v>16225.33</v>
      </c>
      <c r="BA3853" s="17">
        <v>16225.33</v>
      </c>
      <c r="BB3853" s="17">
        <v>16225.33</v>
      </c>
      <c r="BC3853" s="17">
        <v>16225.33</v>
      </c>
      <c r="BD3853" s="17">
        <v>16225.33</v>
      </c>
      <c r="BE3853" s="17">
        <v>16225.33</v>
      </c>
      <c r="BF3853" s="17">
        <v>16225.33</v>
      </c>
      <c r="BG3853" s="17">
        <v>16225.33</v>
      </c>
      <c r="BH3853" s="17">
        <v>194703.96</v>
      </c>
      <c r="BI3853" s="17">
        <v>194703.96</v>
      </c>
      <c r="BJ3853" s="17">
        <v>194703.96</v>
      </c>
      <c r="BK3853" s="17">
        <v>194703.96</v>
      </c>
    </row>
    <row r="3854" spans="2:63" x14ac:dyDescent="0.25">
      <c r="B3854" t="s">
        <v>8658</v>
      </c>
      <c r="C3854">
        <v>31056355</v>
      </c>
      <c r="D3854" t="s">
        <v>8659</v>
      </c>
      <c r="E3854" t="s">
        <v>1285</v>
      </c>
      <c r="F3854">
        <v>10</v>
      </c>
      <c r="G3854" t="s">
        <v>10884</v>
      </c>
      <c r="H3854" t="s">
        <v>1267</v>
      </c>
      <c r="I3854" s="33">
        <v>200000011226</v>
      </c>
      <c r="J3854" t="s">
        <v>11036</v>
      </c>
      <c r="K3854" t="s">
        <v>12245</v>
      </c>
      <c r="L3854" t="s">
        <v>10887</v>
      </c>
      <c r="N3854" s="16">
        <v>42296</v>
      </c>
      <c r="O3854" s="16">
        <v>42278</v>
      </c>
      <c r="P3854" s="16">
        <v>47848</v>
      </c>
      <c r="R3854" t="s">
        <v>1286</v>
      </c>
      <c r="S3854" t="s">
        <v>1266</v>
      </c>
      <c r="T3854" t="s">
        <v>1266</v>
      </c>
      <c r="U3854">
        <v>341012</v>
      </c>
      <c r="V3854" t="s">
        <v>1269</v>
      </c>
      <c r="W3854" t="s">
        <v>8660</v>
      </c>
      <c r="Y3854" t="s">
        <v>1656</v>
      </c>
      <c r="Z3854" t="s">
        <v>1664</v>
      </c>
      <c r="AA3854">
        <v>7000502617</v>
      </c>
      <c r="AB3854" t="s">
        <v>1272</v>
      </c>
      <c r="AC3854" t="s">
        <v>1665</v>
      </c>
      <c r="AD3854" s="16">
        <v>45797</v>
      </c>
      <c r="AE3854">
        <v>8000014706</v>
      </c>
      <c r="AF3854" s="16">
        <v>45797</v>
      </c>
      <c r="AI3854" t="s">
        <v>7334</v>
      </c>
      <c r="AJ3854" t="s">
        <v>7335</v>
      </c>
      <c r="AK3854" t="s">
        <v>11034</v>
      </c>
      <c r="AL3854" t="s">
        <v>2903</v>
      </c>
      <c r="AM3854" t="s">
        <v>28</v>
      </c>
      <c r="AN3854" s="16">
        <v>42370</v>
      </c>
      <c r="AO3854" t="s">
        <v>10889</v>
      </c>
      <c r="AP3854" t="s">
        <v>1669</v>
      </c>
      <c r="AQ3854">
        <v>1856</v>
      </c>
      <c r="AR3854" t="s">
        <v>1660</v>
      </c>
      <c r="AS3854" t="s">
        <v>11037</v>
      </c>
      <c r="AU3854" s="17">
        <v>75</v>
      </c>
      <c r="AV3854" s="17">
        <v>75</v>
      </c>
      <c r="AW3854" s="17">
        <v>75</v>
      </c>
      <c r="AX3854" s="17">
        <v>75</v>
      </c>
      <c r="AY3854" s="17">
        <v>75</v>
      </c>
      <c r="AZ3854" s="17">
        <v>75</v>
      </c>
      <c r="BA3854" s="17">
        <v>75</v>
      </c>
      <c r="BB3854" s="17">
        <v>75</v>
      </c>
      <c r="BC3854" s="17">
        <v>75</v>
      </c>
      <c r="BD3854" s="17">
        <v>75</v>
      </c>
      <c r="BE3854" s="17">
        <v>75</v>
      </c>
      <c r="BF3854" s="17">
        <v>75</v>
      </c>
      <c r="BG3854" s="17">
        <v>75</v>
      </c>
      <c r="BH3854" s="17">
        <v>900</v>
      </c>
      <c r="BI3854" s="17">
        <v>900</v>
      </c>
      <c r="BJ3854" s="17">
        <v>900</v>
      </c>
      <c r="BK3854" s="17">
        <v>900</v>
      </c>
    </row>
    <row r="3855" spans="2:63" x14ac:dyDescent="0.25">
      <c r="B3855" t="s">
        <v>8658</v>
      </c>
      <c r="C3855">
        <v>31056355</v>
      </c>
      <c r="D3855" t="s">
        <v>8659</v>
      </c>
      <c r="E3855" t="s">
        <v>1285</v>
      </c>
      <c r="F3855">
        <v>630</v>
      </c>
      <c r="G3855" t="s">
        <v>10884</v>
      </c>
      <c r="H3855" t="s">
        <v>1267</v>
      </c>
      <c r="I3855" s="33">
        <v>200000011226</v>
      </c>
      <c r="J3855" t="s">
        <v>11036</v>
      </c>
      <c r="K3855" t="s">
        <v>12248</v>
      </c>
      <c r="L3855" t="s">
        <v>10887</v>
      </c>
      <c r="N3855" s="16">
        <v>43789</v>
      </c>
      <c r="O3855" s="16">
        <v>43800</v>
      </c>
      <c r="P3855" s="16">
        <v>47848</v>
      </c>
      <c r="R3855" t="s">
        <v>1286</v>
      </c>
      <c r="S3855" t="s">
        <v>1266</v>
      </c>
      <c r="T3855" t="s">
        <v>1266</v>
      </c>
      <c r="U3855">
        <v>341012</v>
      </c>
      <c r="V3855" t="s">
        <v>1269</v>
      </c>
      <c r="W3855" t="s">
        <v>8660</v>
      </c>
      <c r="Y3855" t="s">
        <v>1656</v>
      </c>
      <c r="Z3855" t="s">
        <v>1664</v>
      </c>
      <c r="AA3855">
        <v>7000502617</v>
      </c>
      <c r="AB3855" t="s">
        <v>1272</v>
      </c>
      <c r="AC3855" t="s">
        <v>1665</v>
      </c>
      <c r="AD3855" s="16">
        <v>45797</v>
      </c>
      <c r="AE3855">
        <v>8000014706</v>
      </c>
      <c r="AF3855" s="16">
        <v>45797</v>
      </c>
      <c r="AI3855" t="s">
        <v>7334</v>
      </c>
      <c r="AJ3855" t="s">
        <v>7335</v>
      </c>
      <c r="AK3855" t="s">
        <v>11034</v>
      </c>
      <c r="AL3855" t="s">
        <v>2903</v>
      </c>
      <c r="AM3855" t="s">
        <v>28</v>
      </c>
      <c r="AN3855" s="16">
        <v>43789</v>
      </c>
      <c r="AO3855" t="s">
        <v>10889</v>
      </c>
      <c r="AP3855" t="s">
        <v>1669</v>
      </c>
      <c r="AQ3855">
        <v>1856</v>
      </c>
      <c r="AR3855" t="s">
        <v>1660</v>
      </c>
      <c r="AS3855" t="s">
        <v>11037</v>
      </c>
      <c r="AU3855" s="17">
        <v>540</v>
      </c>
      <c r="AV3855" s="17">
        <v>540</v>
      </c>
      <c r="AW3855" s="17">
        <v>540</v>
      </c>
      <c r="AX3855" s="17">
        <v>540</v>
      </c>
      <c r="AY3855" s="17">
        <v>540</v>
      </c>
      <c r="AZ3855" s="17">
        <v>540</v>
      </c>
      <c r="BA3855" s="17">
        <v>540</v>
      </c>
      <c r="BB3855" s="17">
        <v>540</v>
      </c>
      <c r="BC3855" s="17">
        <v>540</v>
      </c>
      <c r="BD3855" s="17">
        <v>540</v>
      </c>
      <c r="BE3855" s="17">
        <v>540</v>
      </c>
      <c r="BF3855" s="17">
        <v>540</v>
      </c>
      <c r="BG3855" s="17">
        <v>540</v>
      </c>
      <c r="BH3855" s="17">
        <v>6480</v>
      </c>
      <c r="BI3855" s="17">
        <v>6480</v>
      </c>
      <c r="BJ3855" s="17">
        <v>6480</v>
      </c>
      <c r="BK3855" s="17">
        <v>6480</v>
      </c>
    </row>
    <row r="3856" spans="2:63" x14ac:dyDescent="0.25">
      <c r="B3856" t="s">
        <v>8658</v>
      </c>
      <c r="C3856">
        <v>31056355</v>
      </c>
      <c r="D3856" t="s">
        <v>8659</v>
      </c>
      <c r="E3856" t="s">
        <v>1285</v>
      </c>
      <c r="F3856">
        <v>640</v>
      </c>
      <c r="G3856" t="s">
        <v>10884</v>
      </c>
      <c r="H3856" t="s">
        <v>1267</v>
      </c>
      <c r="I3856" s="33">
        <v>200000010815</v>
      </c>
      <c r="J3856" t="s">
        <v>10950</v>
      </c>
      <c r="K3856" t="s">
        <v>12249</v>
      </c>
      <c r="L3856" t="s">
        <v>10887</v>
      </c>
      <c r="N3856" s="16">
        <v>43789</v>
      </c>
      <c r="O3856" s="16">
        <v>43800</v>
      </c>
      <c r="P3856" s="16">
        <v>47848</v>
      </c>
      <c r="R3856" t="s">
        <v>1286</v>
      </c>
      <c r="S3856" t="s">
        <v>1266</v>
      </c>
      <c r="T3856" t="s">
        <v>1266</v>
      </c>
      <c r="U3856">
        <v>341012</v>
      </c>
      <c r="V3856" t="s">
        <v>1269</v>
      </c>
      <c r="W3856" t="s">
        <v>8660</v>
      </c>
      <c r="Y3856" t="s">
        <v>1656</v>
      </c>
      <c r="Z3856" t="s">
        <v>1664</v>
      </c>
      <c r="AA3856">
        <v>7000502617</v>
      </c>
      <c r="AB3856" t="s">
        <v>1272</v>
      </c>
      <c r="AC3856" t="s">
        <v>1665</v>
      </c>
      <c r="AD3856" s="16">
        <v>45797</v>
      </c>
      <c r="AE3856">
        <v>8000014706</v>
      </c>
      <c r="AF3856" s="16">
        <v>45797</v>
      </c>
      <c r="AI3856" t="s">
        <v>7334</v>
      </c>
      <c r="AJ3856" t="s">
        <v>7335</v>
      </c>
      <c r="AK3856" t="s">
        <v>12250</v>
      </c>
      <c r="AL3856" t="s">
        <v>12251</v>
      </c>
      <c r="AM3856" t="s">
        <v>28</v>
      </c>
      <c r="AN3856" s="16">
        <v>43789</v>
      </c>
      <c r="AO3856" t="s">
        <v>10889</v>
      </c>
      <c r="AP3856" t="s">
        <v>1669</v>
      </c>
      <c r="AQ3856">
        <v>1856</v>
      </c>
      <c r="AR3856" t="s">
        <v>1660</v>
      </c>
      <c r="AS3856" t="s">
        <v>10896</v>
      </c>
      <c r="AU3856" s="17">
        <v>337.11</v>
      </c>
      <c r="AV3856" s="17">
        <v>337.11</v>
      </c>
      <c r="AW3856" s="17">
        <v>337.11</v>
      </c>
      <c r="AX3856" s="17">
        <v>337.11</v>
      </c>
      <c r="AY3856" s="17">
        <v>337.11</v>
      </c>
      <c r="AZ3856" s="17">
        <v>337.11</v>
      </c>
      <c r="BA3856" s="17">
        <v>337.11</v>
      </c>
      <c r="BB3856" s="17">
        <v>337.11</v>
      </c>
      <c r="BC3856" s="17">
        <v>337.11</v>
      </c>
      <c r="BD3856" s="17">
        <v>337.11</v>
      </c>
      <c r="BE3856" s="17">
        <v>337.11</v>
      </c>
      <c r="BF3856" s="17">
        <v>337.11</v>
      </c>
      <c r="BG3856" s="17">
        <v>337.11</v>
      </c>
      <c r="BH3856" s="17">
        <v>4045.32</v>
      </c>
      <c r="BI3856" s="17">
        <v>4045.32</v>
      </c>
      <c r="BJ3856" s="17">
        <v>4045.32</v>
      </c>
      <c r="BK3856" s="17">
        <v>4045.32</v>
      </c>
    </row>
    <row r="3857" spans="2:63" x14ac:dyDescent="0.25">
      <c r="B3857" t="s">
        <v>8658</v>
      </c>
      <c r="C3857">
        <v>31056355</v>
      </c>
      <c r="D3857" t="s">
        <v>8659</v>
      </c>
      <c r="E3857" t="s">
        <v>1285</v>
      </c>
      <c r="F3857">
        <v>650</v>
      </c>
      <c r="G3857" t="s">
        <v>10884</v>
      </c>
      <c r="H3857" t="s">
        <v>1267</v>
      </c>
      <c r="I3857" s="33">
        <v>200000010885</v>
      </c>
      <c r="J3857" t="s">
        <v>11030</v>
      </c>
      <c r="K3857" t="s">
        <v>12252</v>
      </c>
      <c r="L3857" t="s">
        <v>10887</v>
      </c>
      <c r="N3857" s="16">
        <v>43789</v>
      </c>
      <c r="O3857" s="16">
        <v>43800</v>
      </c>
      <c r="P3857" s="16">
        <v>47848</v>
      </c>
      <c r="R3857" t="s">
        <v>1286</v>
      </c>
      <c r="S3857" t="s">
        <v>1266</v>
      </c>
      <c r="T3857" t="s">
        <v>1266</v>
      </c>
      <c r="U3857">
        <v>341012</v>
      </c>
      <c r="V3857" t="s">
        <v>1269</v>
      </c>
      <c r="W3857" t="s">
        <v>8660</v>
      </c>
      <c r="Y3857" t="s">
        <v>1656</v>
      </c>
      <c r="Z3857" t="s">
        <v>1664</v>
      </c>
      <c r="AA3857">
        <v>7000502617</v>
      </c>
      <c r="AB3857" t="s">
        <v>1272</v>
      </c>
      <c r="AC3857" t="s">
        <v>1665</v>
      </c>
      <c r="AD3857" s="16">
        <v>45797</v>
      </c>
      <c r="AE3857">
        <v>8000014706</v>
      </c>
      <c r="AF3857" s="16">
        <v>45797</v>
      </c>
      <c r="AI3857" t="s">
        <v>7334</v>
      </c>
      <c r="AJ3857" t="s">
        <v>7335</v>
      </c>
      <c r="AK3857" t="s">
        <v>10916</v>
      </c>
      <c r="AL3857" t="s">
        <v>2860</v>
      </c>
      <c r="AM3857" t="s">
        <v>28</v>
      </c>
      <c r="AN3857" s="16">
        <v>43789</v>
      </c>
      <c r="AO3857" t="s">
        <v>10889</v>
      </c>
      <c r="AP3857" t="s">
        <v>1669</v>
      </c>
      <c r="AQ3857">
        <v>1856</v>
      </c>
      <c r="AR3857" t="s">
        <v>1660</v>
      </c>
      <c r="AS3857" t="s">
        <v>10896</v>
      </c>
      <c r="AU3857" s="17">
        <v>62.51</v>
      </c>
      <c r="AV3857" s="17">
        <v>62.51</v>
      </c>
      <c r="AW3857" s="17">
        <v>62.51</v>
      </c>
      <c r="AX3857" s="17">
        <v>62.51</v>
      </c>
      <c r="AY3857" s="17">
        <v>62.51</v>
      </c>
      <c r="AZ3857" s="17">
        <v>62.51</v>
      </c>
      <c r="BA3857" s="17">
        <v>62.51</v>
      </c>
      <c r="BB3857" s="17">
        <v>62.51</v>
      </c>
      <c r="BC3857" s="17">
        <v>62.51</v>
      </c>
      <c r="BD3857" s="17">
        <v>62.51</v>
      </c>
      <c r="BE3857" s="17">
        <v>62.51</v>
      </c>
      <c r="BF3857" s="17">
        <v>62.51</v>
      </c>
      <c r="BG3857" s="17">
        <v>62.51</v>
      </c>
      <c r="BH3857" s="17">
        <v>750.12</v>
      </c>
      <c r="BI3857" s="17">
        <v>750.12</v>
      </c>
      <c r="BJ3857" s="17">
        <v>750.12</v>
      </c>
      <c r="BK3857" s="17">
        <v>750.12</v>
      </c>
    </row>
    <row r="3858" spans="2:63" x14ac:dyDescent="0.25">
      <c r="B3858" t="s">
        <v>8658</v>
      </c>
      <c r="C3858">
        <v>31056355</v>
      </c>
      <c r="D3858" t="s">
        <v>8659</v>
      </c>
      <c r="E3858" t="s">
        <v>1285</v>
      </c>
      <c r="F3858">
        <v>670</v>
      </c>
      <c r="G3858" t="s">
        <v>10884</v>
      </c>
      <c r="H3858" t="s">
        <v>1267</v>
      </c>
      <c r="I3858" s="33">
        <v>200000013483</v>
      </c>
      <c r="J3858" t="s">
        <v>10969</v>
      </c>
      <c r="K3858" t="s">
        <v>12246</v>
      </c>
      <c r="L3858" t="s">
        <v>10887</v>
      </c>
      <c r="N3858" s="16">
        <v>45679</v>
      </c>
      <c r="O3858" s="16">
        <v>45658</v>
      </c>
      <c r="P3858" s="16">
        <v>47848</v>
      </c>
      <c r="R3858" t="s">
        <v>1286</v>
      </c>
      <c r="S3858" t="s">
        <v>1266</v>
      </c>
      <c r="T3858" t="s">
        <v>1266</v>
      </c>
      <c r="U3858">
        <v>341012</v>
      </c>
      <c r="V3858" t="s">
        <v>1269</v>
      </c>
      <c r="W3858" t="s">
        <v>8660</v>
      </c>
      <c r="Y3858" t="s">
        <v>1656</v>
      </c>
      <c r="Z3858" t="s">
        <v>1664</v>
      </c>
      <c r="AA3858">
        <v>7000502617</v>
      </c>
      <c r="AB3858" t="s">
        <v>1272</v>
      </c>
      <c r="AC3858" t="s">
        <v>1665</v>
      </c>
      <c r="AD3858" s="16">
        <v>45797</v>
      </c>
      <c r="AE3858">
        <v>8000014706</v>
      </c>
      <c r="AF3858" s="16">
        <v>45797</v>
      </c>
      <c r="AI3858" t="s">
        <v>7334</v>
      </c>
      <c r="AJ3858" t="s">
        <v>7335</v>
      </c>
      <c r="AK3858" t="s">
        <v>10960</v>
      </c>
      <c r="AL3858" t="s">
        <v>1716</v>
      </c>
      <c r="AM3858" t="s">
        <v>28</v>
      </c>
      <c r="AN3858" s="16">
        <v>45658</v>
      </c>
      <c r="AO3858" t="s">
        <v>10889</v>
      </c>
      <c r="AP3858" t="s">
        <v>1669</v>
      </c>
      <c r="AQ3858">
        <v>1856</v>
      </c>
      <c r="AR3858" t="s">
        <v>1660</v>
      </c>
      <c r="AS3858" t="s">
        <v>10890</v>
      </c>
      <c r="AU3858" s="17">
        <v>432.26</v>
      </c>
      <c r="AV3858" s="17">
        <v>432.26</v>
      </c>
      <c r="AW3858" s="17">
        <v>432.26</v>
      </c>
      <c r="AX3858" s="17">
        <v>432.26</v>
      </c>
      <c r="AY3858" s="17">
        <v>432.26</v>
      </c>
      <c r="AZ3858" s="17">
        <v>432.26</v>
      </c>
      <c r="BA3858" s="17">
        <v>432.26</v>
      </c>
      <c r="BB3858" s="17">
        <v>432.26</v>
      </c>
      <c r="BC3858" s="17">
        <v>432.26</v>
      </c>
      <c r="BD3858" s="17">
        <v>432.26</v>
      </c>
      <c r="BE3858" s="17">
        <v>432.26</v>
      </c>
      <c r="BF3858" s="17">
        <v>432.26</v>
      </c>
      <c r="BG3858" s="17">
        <v>432.26</v>
      </c>
      <c r="BH3858" s="17">
        <v>5187.12</v>
      </c>
      <c r="BI3858" s="17">
        <v>5187.12</v>
      </c>
      <c r="BJ3858" s="17">
        <v>5187.12</v>
      </c>
      <c r="BK3858" s="17">
        <v>5187.12</v>
      </c>
    </row>
    <row r="3859" spans="2:63" x14ac:dyDescent="0.25">
      <c r="B3859" t="s">
        <v>8658</v>
      </c>
      <c r="C3859">
        <v>31056355</v>
      </c>
      <c r="D3859" t="s">
        <v>8659</v>
      </c>
      <c r="E3859" t="s">
        <v>1285</v>
      </c>
      <c r="F3859">
        <v>680</v>
      </c>
      <c r="G3859" t="s">
        <v>10884</v>
      </c>
      <c r="H3859" t="s">
        <v>1267</v>
      </c>
      <c r="I3859" s="33">
        <v>200000013483</v>
      </c>
      <c r="J3859" t="s">
        <v>10969</v>
      </c>
      <c r="K3859" t="s">
        <v>12247</v>
      </c>
      <c r="L3859" t="s">
        <v>10887</v>
      </c>
      <c r="N3859" s="16">
        <v>45679</v>
      </c>
      <c r="O3859" s="16">
        <v>45658</v>
      </c>
      <c r="P3859" s="16">
        <v>47848</v>
      </c>
      <c r="R3859" t="s">
        <v>1286</v>
      </c>
      <c r="S3859" t="s">
        <v>1266</v>
      </c>
      <c r="T3859" t="s">
        <v>1266</v>
      </c>
      <c r="U3859">
        <v>341012</v>
      </c>
      <c r="V3859" t="s">
        <v>1269</v>
      </c>
      <c r="W3859" t="s">
        <v>8660</v>
      </c>
      <c r="Y3859" t="s">
        <v>1656</v>
      </c>
      <c r="Z3859" t="s">
        <v>1664</v>
      </c>
      <c r="AA3859">
        <v>7000502617</v>
      </c>
      <c r="AB3859" t="s">
        <v>1272</v>
      </c>
      <c r="AC3859" t="s">
        <v>1665</v>
      </c>
      <c r="AD3859" s="16">
        <v>45797</v>
      </c>
      <c r="AE3859">
        <v>8000014706</v>
      </c>
      <c r="AF3859" s="16">
        <v>45797</v>
      </c>
      <c r="AI3859" t="s">
        <v>7334</v>
      </c>
      <c r="AJ3859" t="s">
        <v>7335</v>
      </c>
      <c r="AK3859" t="s">
        <v>10960</v>
      </c>
      <c r="AL3859" t="s">
        <v>1716</v>
      </c>
      <c r="AM3859" t="s">
        <v>28</v>
      </c>
      <c r="AN3859" s="16">
        <v>45658</v>
      </c>
      <c r="AO3859" t="s">
        <v>10889</v>
      </c>
      <c r="AP3859" t="s">
        <v>1669</v>
      </c>
      <c r="AQ3859">
        <v>1856</v>
      </c>
      <c r="AR3859" t="s">
        <v>1660</v>
      </c>
      <c r="AS3859" t="s">
        <v>10890</v>
      </c>
      <c r="AU3859" s="17">
        <v>1154.28</v>
      </c>
      <c r="AV3859" s="17">
        <v>1154.28</v>
      </c>
      <c r="AW3859" s="17">
        <v>1154.28</v>
      </c>
      <c r="AX3859" s="17">
        <v>1154.28</v>
      </c>
      <c r="AY3859" s="17">
        <v>1154.28</v>
      </c>
      <c r="AZ3859" s="17">
        <v>1154.28</v>
      </c>
      <c r="BA3859" s="17">
        <v>1154.28</v>
      </c>
      <c r="BB3859" s="17">
        <v>1154.28</v>
      </c>
      <c r="BC3859" s="17">
        <v>1154.28</v>
      </c>
      <c r="BD3859" s="17">
        <v>1154.28</v>
      </c>
      <c r="BE3859" s="17">
        <v>1154.28</v>
      </c>
      <c r="BF3859" s="17">
        <v>1154.28</v>
      </c>
      <c r="BG3859" s="17">
        <v>1154.28</v>
      </c>
      <c r="BH3859" s="17">
        <v>13851.36</v>
      </c>
      <c r="BI3859" s="17">
        <v>13851.36</v>
      </c>
      <c r="BJ3859" s="17">
        <v>13851.36</v>
      </c>
      <c r="BK3859" s="17">
        <v>13851.36</v>
      </c>
    </row>
    <row r="3860" spans="2:63" x14ac:dyDescent="0.25">
      <c r="B3860" t="s">
        <v>8658</v>
      </c>
      <c r="C3860">
        <v>31056356</v>
      </c>
      <c r="D3860" t="s">
        <v>8661</v>
      </c>
      <c r="E3860" t="s">
        <v>1285</v>
      </c>
      <c r="F3860">
        <v>4320</v>
      </c>
      <c r="G3860" t="s">
        <v>10884</v>
      </c>
      <c r="H3860" t="s">
        <v>1267</v>
      </c>
      <c r="I3860" s="33">
        <v>200000010885</v>
      </c>
      <c r="J3860" t="s">
        <v>11030</v>
      </c>
      <c r="K3860" t="s">
        <v>12253</v>
      </c>
      <c r="L3860" t="s">
        <v>10887</v>
      </c>
      <c r="N3860" s="16">
        <v>44838</v>
      </c>
      <c r="O3860" s="16">
        <v>44805</v>
      </c>
      <c r="P3860" s="16">
        <v>47848</v>
      </c>
      <c r="R3860" t="s">
        <v>1286</v>
      </c>
      <c r="S3860" t="s">
        <v>1266</v>
      </c>
      <c r="T3860" t="s">
        <v>1266</v>
      </c>
      <c r="U3860">
        <v>341012</v>
      </c>
      <c r="V3860" t="s">
        <v>1269</v>
      </c>
      <c r="W3860" t="s">
        <v>8660</v>
      </c>
      <c r="Y3860" t="s">
        <v>1656</v>
      </c>
      <c r="Z3860" t="s">
        <v>1665</v>
      </c>
      <c r="AA3860">
        <v>7000502617</v>
      </c>
      <c r="AB3860" t="s">
        <v>1272</v>
      </c>
      <c r="AC3860" t="s">
        <v>1665</v>
      </c>
      <c r="AD3860" s="16">
        <v>45797</v>
      </c>
      <c r="AE3860">
        <v>8000014706</v>
      </c>
      <c r="AF3860" s="16">
        <v>45797</v>
      </c>
      <c r="AI3860" t="s">
        <v>8662</v>
      </c>
      <c r="AJ3860" t="s">
        <v>8663</v>
      </c>
      <c r="AK3860" t="s">
        <v>10916</v>
      </c>
      <c r="AL3860" t="s">
        <v>2860</v>
      </c>
      <c r="AM3860" t="s">
        <v>28</v>
      </c>
      <c r="AN3860" s="16">
        <v>44805</v>
      </c>
      <c r="AO3860" t="s">
        <v>10889</v>
      </c>
      <c r="AP3860" t="s">
        <v>1669</v>
      </c>
      <c r="AQ3860">
        <v>1856</v>
      </c>
      <c r="AR3860" t="s">
        <v>1660</v>
      </c>
      <c r="AS3860" t="s">
        <v>10896</v>
      </c>
      <c r="AU3860" s="17">
        <v>380.19</v>
      </c>
      <c r="AV3860" s="17">
        <v>380.19</v>
      </c>
      <c r="AW3860" s="17">
        <v>380.19</v>
      </c>
      <c r="AX3860" s="17">
        <v>380.19</v>
      </c>
      <c r="AY3860" s="17">
        <v>380.19</v>
      </c>
      <c r="AZ3860" s="17">
        <v>380.19</v>
      </c>
      <c r="BA3860" s="17">
        <v>380.19</v>
      </c>
      <c r="BB3860" s="17">
        <v>380.19</v>
      </c>
      <c r="BC3860" s="17">
        <v>380.19</v>
      </c>
      <c r="BD3860" s="17">
        <v>380.19</v>
      </c>
      <c r="BE3860" s="17">
        <v>380.19</v>
      </c>
      <c r="BF3860" s="17">
        <v>380.19</v>
      </c>
      <c r="BG3860" s="17">
        <v>380.19</v>
      </c>
      <c r="BH3860" s="17">
        <v>4562.28</v>
      </c>
      <c r="BI3860" s="17">
        <v>4562.28</v>
      </c>
      <c r="BJ3860" s="17">
        <v>4562.28</v>
      </c>
      <c r="BK3860" s="17">
        <v>4562.28</v>
      </c>
    </row>
    <row r="3861" spans="2:63" x14ac:dyDescent="0.25">
      <c r="B3861" t="s">
        <v>8658</v>
      </c>
      <c r="C3861">
        <v>31056356</v>
      </c>
      <c r="D3861" t="s">
        <v>8661</v>
      </c>
      <c r="E3861" t="s">
        <v>1285</v>
      </c>
      <c r="F3861">
        <v>4330</v>
      </c>
      <c r="G3861" t="s">
        <v>10884</v>
      </c>
      <c r="H3861" t="s">
        <v>1267</v>
      </c>
      <c r="I3861" s="33">
        <v>200000010885</v>
      </c>
      <c r="J3861" t="s">
        <v>11030</v>
      </c>
      <c r="K3861" t="s">
        <v>12254</v>
      </c>
      <c r="L3861" t="s">
        <v>10887</v>
      </c>
      <c r="N3861" s="16">
        <v>45061</v>
      </c>
      <c r="O3861" s="16">
        <v>45047</v>
      </c>
      <c r="P3861" s="16">
        <v>47848</v>
      </c>
      <c r="R3861" t="s">
        <v>1286</v>
      </c>
      <c r="S3861" t="s">
        <v>1266</v>
      </c>
      <c r="T3861" t="s">
        <v>1266</v>
      </c>
      <c r="U3861">
        <v>341012</v>
      </c>
      <c r="V3861" t="s">
        <v>1269</v>
      </c>
      <c r="W3861" t="s">
        <v>8660</v>
      </c>
      <c r="Y3861" t="s">
        <v>1656</v>
      </c>
      <c r="Z3861" t="s">
        <v>1665</v>
      </c>
      <c r="AA3861">
        <v>7000502617</v>
      </c>
      <c r="AB3861" t="s">
        <v>1272</v>
      </c>
      <c r="AC3861" t="s">
        <v>1665</v>
      </c>
      <c r="AD3861" s="16">
        <v>45797</v>
      </c>
      <c r="AE3861">
        <v>8000014706</v>
      </c>
      <c r="AF3861" s="16">
        <v>45797</v>
      </c>
      <c r="AI3861" t="s">
        <v>8662</v>
      </c>
      <c r="AJ3861" t="s">
        <v>8663</v>
      </c>
      <c r="AK3861" t="s">
        <v>10916</v>
      </c>
      <c r="AL3861" t="s">
        <v>2860</v>
      </c>
      <c r="AM3861" t="s">
        <v>28</v>
      </c>
      <c r="AN3861" s="16">
        <v>45047</v>
      </c>
      <c r="AO3861" t="s">
        <v>10889</v>
      </c>
      <c r="AP3861" t="s">
        <v>1669</v>
      </c>
      <c r="AQ3861">
        <v>1856</v>
      </c>
      <c r="AR3861" t="s">
        <v>1660</v>
      </c>
      <c r="AS3861" t="s">
        <v>10896</v>
      </c>
      <c r="AU3861" s="17">
        <v>54.32</v>
      </c>
      <c r="AV3861" s="17">
        <v>54.32</v>
      </c>
      <c r="AW3861" s="17">
        <v>54.32</v>
      </c>
      <c r="AX3861" s="17">
        <v>54.32</v>
      </c>
      <c r="AY3861" s="17">
        <v>54.32</v>
      </c>
      <c r="AZ3861" s="17">
        <v>54.32</v>
      </c>
      <c r="BA3861" s="17">
        <v>54.32</v>
      </c>
      <c r="BB3861" s="17">
        <v>54.32</v>
      </c>
      <c r="BC3861" s="17">
        <v>54.32</v>
      </c>
      <c r="BD3861" s="17">
        <v>54.32</v>
      </c>
      <c r="BE3861" s="17">
        <v>54.32</v>
      </c>
      <c r="BF3861" s="17">
        <v>54.32</v>
      </c>
      <c r="BG3861" s="17">
        <v>54.32</v>
      </c>
      <c r="BH3861" s="17">
        <v>651.84</v>
      </c>
      <c r="BI3861" s="17">
        <v>651.84</v>
      </c>
      <c r="BJ3861" s="17">
        <v>651.84</v>
      </c>
      <c r="BK3861" s="17">
        <v>651.84</v>
      </c>
    </row>
    <row r="3862" spans="2:63" x14ac:dyDescent="0.25">
      <c r="B3862" t="s">
        <v>8658</v>
      </c>
      <c r="C3862">
        <v>31056356</v>
      </c>
      <c r="D3862" t="s">
        <v>8661</v>
      </c>
      <c r="E3862" t="s">
        <v>1285</v>
      </c>
      <c r="F3862">
        <v>4340</v>
      </c>
      <c r="G3862" t="s">
        <v>10884</v>
      </c>
      <c r="H3862" t="s">
        <v>1267</v>
      </c>
      <c r="I3862" s="33">
        <v>200000010885</v>
      </c>
      <c r="J3862" t="s">
        <v>11030</v>
      </c>
      <c r="K3862" t="s">
        <v>12255</v>
      </c>
      <c r="L3862" t="s">
        <v>10887</v>
      </c>
      <c r="N3862" s="16">
        <v>45061</v>
      </c>
      <c r="O3862" s="16">
        <v>45047</v>
      </c>
      <c r="P3862" s="16">
        <v>47848</v>
      </c>
      <c r="R3862" t="s">
        <v>1286</v>
      </c>
      <c r="S3862" t="s">
        <v>1266</v>
      </c>
      <c r="T3862" t="s">
        <v>1266</v>
      </c>
      <c r="U3862">
        <v>341012</v>
      </c>
      <c r="V3862" t="s">
        <v>1269</v>
      </c>
      <c r="W3862" t="s">
        <v>8660</v>
      </c>
      <c r="Y3862" t="s">
        <v>1656</v>
      </c>
      <c r="Z3862" t="s">
        <v>1665</v>
      </c>
      <c r="AA3862">
        <v>7000502617</v>
      </c>
      <c r="AB3862" t="s">
        <v>1272</v>
      </c>
      <c r="AC3862" t="s">
        <v>1665</v>
      </c>
      <c r="AD3862" s="16">
        <v>45797</v>
      </c>
      <c r="AE3862">
        <v>8000014706</v>
      </c>
      <c r="AF3862" s="16">
        <v>45797</v>
      </c>
      <c r="AI3862" t="s">
        <v>8662</v>
      </c>
      <c r="AJ3862" t="s">
        <v>8663</v>
      </c>
      <c r="AK3862" t="s">
        <v>10916</v>
      </c>
      <c r="AL3862" t="s">
        <v>2860</v>
      </c>
      <c r="AM3862" t="s">
        <v>28</v>
      </c>
      <c r="AN3862" s="16">
        <v>45047</v>
      </c>
      <c r="AO3862" t="s">
        <v>10889</v>
      </c>
      <c r="AP3862" t="s">
        <v>1669</v>
      </c>
      <c r="AQ3862">
        <v>1856</v>
      </c>
      <c r="AR3862" t="s">
        <v>1660</v>
      </c>
      <c r="AS3862" t="s">
        <v>10896</v>
      </c>
      <c r="AU3862" s="17">
        <v>54.32</v>
      </c>
      <c r="AV3862" s="17">
        <v>54.32</v>
      </c>
      <c r="AW3862" s="17">
        <v>54.32</v>
      </c>
      <c r="AX3862" s="17">
        <v>54.32</v>
      </c>
      <c r="AY3862" s="17">
        <v>54.32</v>
      </c>
      <c r="AZ3862" s="17">
        <v>54.32</v>
      </c>
      <c r="BA3862" s="17">
        <v>54.32</v>
      </c>
      <c r="BB3862" s="17">
        <v>54.32</v>
      </c>
      <c r="BC3862" s="17">
        <v>54.32</v>
      </c>
      <c r="BD3862" s="17">
        <v>54.32</v>
      </c>
      <c r="BE3862" s="17">
        <v>54.32</v>
      </c>
      <c r="BF3862" s="17">
        <v>54.32</v>
      </c>
      <c r="BG3862" s="17">
        <v>54.32</v>
      </c>
      <c r="BH3862" s="17">
        <v>651.84</v>
      </c>
      <c r="BI3862" s="17">
        <v>651.84</v>
      </c>
      <c r="BJ3862" s="17">
        <v>651.84</v>
      </c>
      <c r="BK3862" s="17">
        <v>651.84</v>
      </c>
    </row>
    <row r="3863" spans="2:63" x14ac:dyDescent="0.25">
      <c r="B3863" t="s">
        <v>8658</v>
      </c>
      <c r="C3863">
        <v>31056356</v>
      </c>
      <c r="D3863" t="s">
        <v>8661</v>
      </c>
      <c r="E3863" t="s">
        <v>1285</v>
      </c>
      <c r="F3863">
        <v>4350</v>
      </c>
      <c r="G3863" t="s">
        <v>10884</v>
      </c>
      <c r="H3863" t="s">
        <v>1267</v>
      </c>
      <c r="I3863" s="33">
        <v>200000010885</v>
      </c>
      <c r="J3863" t="s">
        <v>11030</v>
      </c>
      <c r="K3863" t="s">
        <v>12256</v>
      </c>
      <c r="L3863" t="s">
        <v>10887</v>
      </c>
      <c r="N3863" s="16">
        <v>45061</v>
      </c>
      <c r="O3863" s="16">
        <v>45047</v>
      </c>
      <c r="P3863" s="16">
        <v>47848</v>
      </c>
      <c r="R3863" t="s">
        <v>1286</v>
      </c>
      <c r="S3863" t="s">
        <v>1266</v>
      </c>
      <c r="T3863" t="s">
        <v>1266</v>
      </c>
      <c r="U3863">
        <v>341012</v>
      </c>
      <c r="V3863" t="s">
        <v>1269</v>
      </c>
      <c r="W3863" t="s">
        <v>8660</v>
      </c>
      <c r="Y3863" t="s">
        <v>1656</v>
      </c>
      <c r="Z3863" t="s">
        <v>1665</v>
      </c>
      <c r="AA3863">
        <v>7000502617</v>
      </c>
      <c r="AB3863" t="s">
        <v>1272</v>
      </c>
      <c r="AC3863" t="s">
        <v>1665</v>
      </c>
      <c r="AD3863" s="16">
        <v>45797</v>
      </c>
      <c r="AE3863">
        <v>8000014706</v>
      </c>
      <c r="AF3863" s="16">
        <v>45797</v>
      </c>
      <c r="AI3863" t="s">
        <v>8662</v>
      </c>
      <c r="AJ3863" t="s">
        <v>8663</v>
      </c>
      <c r="AK3863" t="s">
        <v>10916</v>
      </c>
      <c r="AL3863" t="s">
        <v>2860</v>
      </c>
      <c r="AM3863" t="s">
        <v>28</v>
      </c>
      <c r="AN3863" s="16">
        <v>45047</v>
      </c>
      <c r="AO3863" t="s">
        <v>10889</v>
      </c>
      <c r="AP3863" t="s">
        <v>1669</v>
      </c>
      <c r="AQ3863">
        <v>1856</v>
      </c>
      <c r="AR3863" t="s">
        <v>1660</v>
      </c>
      <c r="AS3863" t="s">
        <v>10896</v>
      </c>
      <c r="AU3863" s="17">
        <v>54.32</v>
      </c>
      <c r="AV3863" s="17">
        <v>54.32</v>
      </c>
      <c r="AW3863" s="17">
        <v>54.32</v>
      </c>
      <c r="AX3863" s="17">
        <v>54.32</v>
      </c>
      <c r="AY3863" s="17">
        <v>54.32</v>
      </c>
      <c r="AZ3863" s="17">
        <v>54.32</v>
      </c>
      <c r="BA3863" s="17">
        <v>54.32</v>
      </c>
      <c r="BB3863" s="17">
        <v>54.32</v>
      </c>
      <c r="BC3863" s="17">
        <v>54.32</v>
      </c>
      <c r="BD3863" s="17">
        <v>54.32</v>
      </c>
      <c r="BE3863" s="17">
        <v>54.32</v>
      </c>
      <c r="BF3863" s="17">
        <v>54.32</v>
      </c>
      <c r="BG3863" s="17">
        <v>54.32</v>
      </c>
      <c r="BH3863" s="17">
        <v>651.84</v>
      </c>
      <c r="BI3863" s="17">
        <v>651.84</v>
      </c>
      <c r="BJ3863" s="17">
        <v>651.84</v>
      </c>
      <c r="BK3863" s="17">
        <v>651.84</v>
      </c>
    </row>
    <row r="3864" spans="2:63" x14ac:dyDescent="0.25">
      <c r="B3864" t="s">
        <v>8658</v>
      </c>
      <c r="C3864">
        <v>31056356</v>
      </c>
      <c r="D3864" t="s">
        <v>8661</v>
      </c>
      <c r="E3864" t="s">
        <v>1285</v>
      </c>
      <c r="F3864">
        <v>4360</v>
      </c>
      <c r="G3864" t="s">
        <v>10884</v>
      </c>
      <c r="H3864" t="s">
        <v>1267</v>
      </c>
      <c r="I3864" s="33">
        <v>200000010885</v>
      </c>
      <c r="J3864" t="s">
        <v>11030</v>
      </c>
      <c r="K3864" t="s">
        <v>12257</v>
      </c>
      <c r="L3864" t="s">
        <v>10887</v>
      </c>
      <c r="N3864" s="16">
        <v>45061</v>
      </c>
      <c r="O3864" s="16">
        <v>45047</v>
      </c>
      <c r="P3864" s="16">
        <v>47848</v>
      </c>
      <c r="R3864" t="s">
        <v>1286</v>
      </c>
      <c r="S3864" t="s">
        <v>1266</v>
      </c>
      <c r="T3864" t="s">
        <v>1266</v>
      </c>
      <c r="U3864">
        <v>341012</v>
      </c>
      <c r="V3864" t="s">
        <v>1269</v>
      </c>
      <c r="W3864" t="s">
        <v>8660</v>
      </c>
      <c r="Y3864" t="s">
        <v>1656</v>
      </c>
      <c r="Z3864" t="s">
        <v>1665</v>
      </c>
      <c r="AA3864">
        <v>7000502617</v>
      </c>
      <c r="AB3864" t="s">
        <v>1272</v>
      </c>
      <c r="AC3864" t="s">
        <v>1665</v>
      </c>
      <c r="AD3864" s="16">
        <v>45797</v>
      </c>
      <c r="AE3864">
        <v>8000014706</v>
      </c>
      <c r="AF3864" s="16">
        <v>45797</v>
      </c>
      <c r="AI3864" t="s">
        <v>8662</v>
      </c>
      <c r="AJ3864" t="s">
        <v>8663</v>
      </c>
      <c r="AK3864" t="s">
        <v>10916</v>
      </c>
      <c r="AL3864" t="s">
        <v>2860</v>
      </c>
      <c r="AM3864" t="s">
        <v>28</v>
      </c>
      <c r="AN3864" s="16">
        <v>45047</v>
      </c>
      <c r="AO3864" t="s">
        <v>10889</v>
      </c>
      <c r="AP3864" t="s">
        <v>1669</v>
      </c>
      <c r="AQ3864">
        <v>1856</v>
      </c>
      <c r="AR3864" t="s">
        <v>1660</v>
      </c>
      <c r="AS3864" t="s">
        <v>10896</v>
      </c>
      <c r="AU3864" s="17">
        <v>108.64</v>
      </c>
      <c r="AV3864" s="17">
        <v>108.64</v>
      </c>
      <c r="AW3864" s="17">
        <v>108.64</v>
      </c>
      <c r="AX3864" s="17">
        <v>108.64</v>
      </c>
      <c r="AY3864" s="17">
        <v>108.64</v>
      </c>
      <c r="AZ3864" s="17">
        <v>108.64</v>
      </c>
      <c r="BA3864" s="17">
        <v>108.64</v>
      </c>
      <c r="BB3864" s="17">
        <v>108.64</v>
      </c>
      <c r="BC3864" s="17">
        <v>108.64</v>
      </c>
      <c r="BD3864" s="17">
        <v>108.64</v>
      </c>
      <c r="BE3864" s="17">
        <v>108.64</v>
      </c>
      <c r="BF3864" s="17">
        <v>108.64</v>
      </c>
      <c r="BG3864" s="17">
        <v>108.64</v>
      </c>
      <c r="BH3864" s="17">
        <v>1303.68</v>
      </c>
      <c r="BI3864" s="17">
        <v>1303.68</v>
      </c>
      <c r="BJ3864" s="17">
        <v>1303.68</v>
      </c>
      <c r="BK3864" s="17">
        <v>1303.68</v>
      </c>
    </row>
    <row r="3865" spans="2:63" x14ac:dyDescent="0.25">
      <c r="B3865" t="s">
        <v>8658</v>
      </c>
      <c r="C3865">
        <v>31056356</v>
      </c>
      <c r="D3865" t="s">
        <v>8661</v>
      </c>
      <c r="E3865" t="s">
        <v>1285</v>
      </c>
      <c r="F3865">
        <v>4370</v>
      </c>
      <c r="G3865" t="s">
        <v>10884</v>
      </c>
      <c r="H3865" t="s">
        <v>1267</v>
      </c>
      <c r="I3865" s="33">
        <v>200000010885</v>
      </c>
      <c r="J3865" t="s">
        <v>11030</v>
      </c>
      <c r="K3865" t="s">
        <v>12258</v>
      </c>
      <c r="L3865" t="s">
        <v>10887</v>
      </c>
      <c r="N3865" s="16">
        <v>45061</v>
      </c>
      <c r="O3865" s="16">
        <v>45047</v>
      </c>
      <c r="P3865" s="16">
        <v>47848</v>
      </c>
      <c r="R3865" t="s">
        <v>1286</v>
      </c>
      <c r="S3865" t="s">
        <v>1266</v>
      </c>
      <c r="T3865" t="s">
        <v>1266</v>
      </c>
      <c r="U3865">
        <v>341012</v>
      </c>
      <c r="V3865" t="s">
        <v>1269</v>
      </c>
      <c r="W3865" t="s">
        <v>8660</v>
      </c>
      <c r="Y3865" t="s">
        <v>1656</v>
      </c>
      <c r="Z3865" t="s">
        <v>1665</v>
      </c>
      <c r="AA3865">
        <v>7000502617</v>
      </c>
      <c r="AB3865" t="s">
        <v>1272</v>
      </c>
      <c r="AC3865" t="s">
        <v>1665</v>
      </c>
      <c r="AD3865" s="16">
        <v>45797</v>
      </c>
      <c r="AE3865">
        <v>8000014706</v>
      </c>
      <c r="AF3865" s="16">
        <v>45797</v>
      </c>
      <c r="AI3865" t="s">
        <v>8662</v>
      </c>
      <c r="AJ3865" t="s">
        <v>8663</v>
      </c>
      <c r="AK3865" t="s">
        <v>10916</v>
      </c>
      <c r="AL3865" t="s">
        <v>2860</v>
      </c>
      <c r="AM3865" t="s">
        <v>28</v>
      </c>
      <c r="AN3865" s="16">
        <v>45047</v>
      </c>
      <c r="AO3865" t="s">
        <v>10889</v>
      </c>
      <c r="AP3865" t="s">
        <v>1669</v>
      </c>
      <c r="AQ3865">
        <v>1856</v>
      </c>
      <c r="AR3865" t="s">
        <v>1660</v>
      </c>
      <c r="AS3865" t="s">
        <v>10896</v>
      </c>
      <c r="AU3865" s="17">
        <v>190.12</v>
      </c>
      <c r="AV3865" s="17">
        <v>190.12</v>
      </c>
      <c r="AW3865" s="17">
        <v>190.12</v>
      </c>
      <c r="AX3865" s="17">
        <v>190.12</v>
      </c>
      <c r="AY3865" s="17">
        <v>190.12</v>
      </c>
      <c r="AZ3865" s="17">
        <v>190.12</v>
      </c>
      <c r="BA3865" s="17">
        <v>190.12</v>
      </c>
      <c r="BB3865" s="17">
        <v>190.12</v>
      </c>
      <c r="BC3865" s="17">
        <v>190.12</v>
      </c>
      <c r="BD3865" s="17">
        <v>190.12</v>
      </c>
      <c r="BE3865" s="17">
        <v>190.12</v>
      </c>
      <c r="BF3865" s="17">
        <v>190.12</v>
      </c>
      <c r="BG3865" s="17">
        <v>190.12</v>
      </c>
      <c r="BH3865" s="17">
        <v>2281.44</v>
      </c>
      <c r="BI3865" s="17">
        <v>2281.44</v>
      </c>
      <c r="BJ3865" s="17">
        <v>2281.44</v>
      </c>
      <c r="BK3865" s="17">
        <v>2281.44</v>
      </c>
    </row>
    <row r="3866" spans="2:63" x14ac:dyDescent="0.25">
      <c r="B3866" t="s">
        <v>8658</v>
      </c>
      <c r="C3866">
        <v>31056356</v>
      </c>
      <c r="D3866" t="s">
        <v>8661</v>
      </c>
      <c r="E3866" t="s">
        <v>1285</v>
      </c>
      <c r="F3866">
        <v>4460</v>
      </c>
      <c r="G3866" t="s">
        <v>10884</v>
      </c>
      <c r="H3866" t="s">
        <v>1267</v>
      </c>
      <c r="I3866" s="33">
        <v>200000013483</v>
      </c>
      <c r="J3866" t="s">
        <v>10969</v>
      </c>
      <c r="K3866" t="s">
        <v>11972</v>
      </c>
      <c r="L3866" t="s">
        <v>10887</v>
      </c>
      <c r="N3866" s="16">
        <v>45679</v>
      </c>
      <c r="O3866" s="16">
        <v>45658</v>
      </c>
      <c r="P3866" s="16">
        <v>47848</v>
      </c>
      <c r="R3866" t="s">
        <v>1286</v>
      </c>
      <c r="S3866" t="s">
        <v>1266</v>
      </c>
      <c r="T3866" t="s">
        <v>1266</v>
      </c>
      <c r="U3866">
        <v>341012</v>
      </c>
      <c r="V3866" t="s">
        <v>1269</v>
      </c>
      <c r="W3866" t="s">
        <v>8660</v>
      </c>
      <c r="Y3866" t="s">
        <v>1656</v>
      </c>
      <c r="Z3866" t="s">
        <v>1665</v>
      </c>
      <c r="AA3866">
        <v>7000502617</v>
      </c>
      <c r="AB3866" t="s">
        <v>1272</v>
      </c>
      <c r="AC3866" t="s">
        <v>1665</v>
      </c>
      <c r="AD3866" s="16">
        <v>45797</v>
      </c>
      <c r="AE3866">
        <v>8000014706</v>
      </c>
      <c r="AF3866" s="16">
        <v>45797</v>
      </c>
      <c r="AI3866" t="s">
        <v>8662</v>
      </c>
      <c r="AJ3866" t="s">
        <v>8663</v>
      </c>
      <c r="AK3866" t="s">
        <v>10960</v>
      </c>
      <c r="AL3866" t="s">
        <v>1716</v>
      </c>
      <c r="AM3866" t="s">
        <v>28</v>
      </c>
      <c r="AN3866" s="16">
        <v>45658</v>
      </c>
      <c r="AO3866" t="s">
        <v>10889</v>
      </c>
      <c r="AP3866" t="s">
        <v>1669</v>
      </c>
      <c r="AQ3866">
        <v>1856</v>
      </c>
      <c r="AR3866" t="s">
        <v>1660</v>
      </c>
      <c r="AS3866" t="s">
        <v>10890</v>
      </c>
      <c r="AU3866" s="17">
        <v>248.08</v>
      </c>
      <c r="AV3866" s="17">
        <v>248.08</v>
      </c>
      <c r="AW3866" s="17">
        <v>248.08</v>
      </c>
      <c r="AX3866" s="17">
        <v>248.08</v>
      </c>
      <c r="AY3866" s="17">
        <v>248.08</v>
      </c>
      <c r="AZ3866" s="17">
        <v>248.08</v>
      </c>
      <c r="BA3866" s="17">
        <v>248.08</v>
      </c>
      <c r="BB3866" s="17">
        <v>248.08</v>
      </c>
      <c r="BC3866" s="17">
        <v>248.08</v>
      </c>
      <c r="BD3866" s="17">
        <v>248.08</v>
      </c>
      <c r="BE3866" s="17">
        <v>248.08</v>
      </c>
      <c r="BF3866" s="17">
        <v>248.08</v>
      </c>
      <c r="BG3866" s="17">
        <v>248.08</v>
      </c>
      <c r="BH3866" s="17">
        <v>2976.96</v>
      </c>
      <c r="BI3866" s="17">
        <v>2976.96</v>
      </c>
      <c r="BJ3866" s="17">
        <v>2976.96</v>
      </c>
      <c r="BK3866" s="17">
        <v>2976.96</v>
      </c>
    </row>
    <row r="3867" spans="2:63" x14ac:dyDescent="0.25">
      <c r="B3867" t="s">
        <v>8658</v>
      </c>
      <c r="C3867">
        <v>31068727</v>
      </c>
      <c r="D3867" t="s">
        <v>8666</v>
      </c>
      <c r="E3867" t="s">
        <v>1285</v>
      </c>
      <c r="F3867">
        <v>210</v>
      </c>
      <c r="G3867" t="s">
        <v>10884</v>
      </c>
      <c r="H3867" t="s">
        <v>1267</v>
      </c>
      <c r="I3867" s="33">
        <v>200000011952</v>
      </c>
      <c r="J3867" t="s">
        <v>12259</v>
      </c>
      <c r="K3867" t="s">
        <v>12259</v>
      </c>
      <c r="L3867" t="s">
        <v>10887</v>
      </c>
      <c r="N3867" s="16">
        <v>43438</v>
      </c>
      <c r="O3867" s="16">
        <v>43435</v>
      </c>
      <c r="P3867" s="16">
        <v>47848</v>
      </c>
      <c r="R3867" t="s">
        <v>1371</v>
      </c>
      <c r="S3867" t="s">
        <v>1266</v>
      </c>
      <c r="T3867" t="s">
        <v>1266</v>
      </c>
      <c r="V3867" t="s">
        <v>1317</v>
      </c>
      <c r="W3867" t="s">
        <v>8667</v>
      </c>
      <c r="Y3867" t="s">
        <v>1474</v>
      </c>
      <c r="Z3867" t="s">
        <v>1320</v>
      </c>
      <c r="AA3867">
        <v>7000555567</v>
      </c>
      <c r="AB3867" t="s">
        <v>1272</v>
      </c>
      <c r="AC3867" t="s">
        <v>1320</v>
      </c>
      <c r="AD3867" s="16">
        <v>45810</v>
      </c>
      <c r="AE3867">
        <v>8000027773</v>
      </c>
      <c r="AF3867" s="16">
        <v>45810</v>
      </c>
      <c r="AK3867" t="s">
        <v>10955</v>
      </c>
      <c r="AL3867" t="s">
        <v>10956</v>
      </c>
      <c r="AM3867" t="s">
        <v>28</v>
      </c>
      <c r="AN3867" s="16">
        <v>43396</v>
      </c>
      <c r="AO3867" t="s">
        <v>10889</v>
      </c>
      <c r="AP3867" t="s">
        <v>2525</v>
      </c>
      <c r="AQ3867">
        <v>1100</v>
      </c>
      <c r="AR3867" t="s">
        <v>6021</v>
      </c>
      <c r="AS3867" t="s">
        <v>10979</v>
      </c>
      <c r="AU3867" s="17">
        <v>82</v>
      </c>
      <c r="AV3867" s="17">
        <v>5056.9399999999996</v>
      </c>
      <c r="AW3867" s="17">
        <v>5056.9399999999996</v>
      </c>
      <c r="AX3867" s="17">
        <v>5056.9399999999996</v>
      </c>
      <c r="AY3867" s="17">
        <v>5056.9399999999996</v>
      </c>
      <c r="AZ3867" s="17">
        <v>5056.9399999999996</v>
      </c>
      <c r="BA3867" s="17">
        <v>5056.9399999999996</v>
      </c>
      <c r="BB3867" s="17">
        <v>5056.9399999999996</v>
      </c>
      <c r="BC3867" s="17">
        <v>5056.9399999999996</v>
      </c>
      <c r="BD3867" s="17">
        <v>5056.9399999999996</v>
      </c>
      <c r="BE3867" s="17">
        <v>5056.9399999999996</v>
      </c>
      <c r="BF3867" s="17">
        <v>5056.9399999999996</v>
      </c>
      <c r="BG3867" s="17">
        <v>5056.9399999999996</v>
      </c>
      <c r="BH3867" s="17">
        <v>60683.28</v>
      </c>
      <c r="BI3867" s="17">
        <v>60683.28</v>
      </c>
      <c r="BJ3867" s="17">
        <v>60683.28</v>
      </c>
      <c r="BK3867" s="17">
        <v>60683.28</v>
      </c>
    </row>
    <row r="3868" spans="2:63" x14ac:dyDescent="0.25">
      <c r="B3868" t="s">
        <v>8673</v>
      </c>
      <c r="C3868">
        <v>31088746</v>
      </c>
      <c r="D3868" t="s">
        <v>8674</v>
      </c>
      <c r="E3868" t="s">
        <v>1285</v>
      </c>
      <c r="F3868">
        <v>10</v>
      </c>
      <c r="G3868" t="s">
        <v>10884</v>
      </c>
      <c r="H3868" t="s">
        <v>1267</v>
      </c>
      <c r="I3868" s="33">
        <v>200000012380</v>
      </c>
      <c r="J3868" t="s">
        <v>11637</v>
      </c>
      <c r="K3868" t="s">
        <v>12260</v>
      </c>
      <c r="L3868" t="s">
        <v>10887</v>
      </c>
      <c r="N3868" s="16">
        <v>44111</v>
      </c>
      <c r="O3868" s="16">
        <v>44044</v>
      </c>
      <c r="P3868" s="16">
        <v>47848</v>
      </c>
      <c r="R3868" t="s">
        <v>1371</v>
      </c>
      <c r="S3868" t="s">
        <v>1266</v>
      </c>
      <c r="T3868" t="s">
        <v>1266</v>
      </c>
      <c r="V3868" t="s">
        <v>1269</v>
      </c>
      <c r="W3868" t="s">
        <v>8675</v>
      </c>
      <c r="Y3868" t="s">
        <v>1595</v>
      </c>
      <c r="Z3868" t="s">
        <v>2183</v>
      </c>
      <c r="AA3868">
        <v>7000502617</v>
      </c>
      <c r="AB3868" t="s">
        <v>1272</v>
      </c>
      <c r="AC3868" t="s">
        <v>8676</v>
      </c>
      <c r="AD3868" s="16">
        <v>46037</v>
      </c>
      <c r="AE3868">
        <v>8000053773</v>
      </c>
      <c r="AF3868" s="16">
        <v>46037</v>
      </c>
      <c r="AI3868" t="s">
        <v>1597</v>
      </c>
      <c r="AJ3868" t="s">
        <v>1598</v>
      </c>
      <c r="AK3868" t="s">
        <v>11638</v>
      </c>
      <c r="AL3868" t="s">
        <v>5301</v>
      </c>
      <c r="AM3868" t="s">
        <v>28</v>
      </c>
      <c r="AN3868" s="16">
        <v>44111</v>
      </c>
      <c r="AO3868" t="s">
        <v>10889</v>
      </c>
      <c r="AP3868" t="s">
        <v>2525</v>
      </c>
      <c r="AQ3868">
        <v>10336</v>
      </c>
      <c r="AR3868" t="s">
        <v>5302</v>
      </c>
      <c r="AS3868" t="s">
        <v>10994</v>
      </c>
      <c r="AU3868" s="17">
        <v>3229.7</v>
      </c>
      <c r="AV3868" s="17">
        <v>193782</v>
      </c>
      <c r="AW3868" s="17">
        <v>193782</v>
      </c>
      <c r="AX3868" s="17">
        <v>193782</v>
      </c>
      <c r="AY3868" s="17">
        <v>193782</v>
      </c>
      <c r="AZ3868" s="17">
        <v>193782</v>
      </c>
      <c r="BA3868" s="17">
        <v>193782</v>
      </c>
      <c r="BB3868" s="17">
        <v>193782</v>
      </c>
      <c r="BC3868" s="17">
        <v>193782</v>
      </c>
      <c r="BD3868" s="17">
        <v>193782</v>
      </c>
      <c r="BE3868" s="17">
        <v>193782</v>
      </c>
      <c r="BF3868" s="17">
        <v>193782</v>
      </c>
      <c r="BG3868" s="17">
        <v>193782</v>
      </c>
      <c r="BH3868" s="17">
        <v>2325384</v>
      </c>
      <c r="BI3868" s="17">
        <v>2325384</v>
      </c>
      <c r="BJ3868" s="17">
        <v>2325384</v>
      </c>
      <c r="BK3868" s="17">
        <v>2325384</v>
      </c>
    </row>
    <row r="3869" spans="2:63" x14ac:dyDescent="0.25">
      <c r="B3869" t="s">
        <v>8673</v>
      </c>
      <c r="C3869">
        <v>31088932</v>
      </c>
      <c r="D3869" t="s">
        <v>8677</v>
      </c>
      <c r="E3869" t="s">
        <v>1285</v>
      </c>
      <c r="F3869">
        <v>210</v>
      </c>
      <c r="G3869" t="s">
        <v>10884</v>
      </c>
      <c r="H3869" t="s">
        <v>1267</v>
      </c>
      <c r="I3869" s="33">
        <v>200000012175</v>
      </c>
      <c r="J3869" t="s">
        <v>12261</v>
      </c>
      <c r="K3869" t="s">
        <v>12262</v>
      </c>
      <c r="L3869" t="s">
        <v>10887</v>
      </c>
      <c r="N3869" s="16">
        <v>44123</v>
      </c>
      <c r="O3869" s="16">
        <v>44075</v>
      </c>
      <c r="P3869" s="16">
        <v>47848</v>
      </c>
      <c r="R3869" t="s">
        <v>1286</v>
      </c>
      <c r="S3869" t="s">
        <v>1266</v>
      </c>
      <c r="T3869" t="s">
        <v>1266</v>
      </c>
      <c r="V3869" t="s">
        <v>1269</v>
      </c>
      <c r="W3869" t="s">
        <v>8675</v>
      </c>
      <c r="Y3869" t="s">
        <v>1595</v>
      </c>
      <c r="Z3869" t="s">
        <v>2183</v>
      </c>
      <c r="AA3869">
        <v>7000502617</v>
      </c>
      <c r="AB3869" t="s">
        <v>1272</v>
      </c>
      <c r="AC3869" t="s">
        <v>2183</v>
      </c>
      <c r="AD3869" s="16">
        <v>46032</v>
      </c>
      <c r="AE3869">
        <v>8000052939</v>
      </c>
      <c r="AF3869" s="16">
        <v>45810</v>
      </c>
      <c r="AI3869" t="s">
        <v>8678</v>
      </c>
      <c r="AJ3869" t="s">
        <v>8679</v>
      </c>
      <c r="AK3869" t="s">
        <v>12263</v>
      </c>
      <c r="AL3869" t="s">
        <v>12264</v>
      </c>
      <c r="AM3869" t="s">
        <v>28</v>
      </c>
      <c r="AN3869" s="16">
        <v>45296</v>
      </c>
      <c r="AO3869" t="s">
        <v>10949</v>
      </c>
      <c r="AP3869" t="s">
        <v>2525</v>
      </c>
      <c r="AQ3869">
        <v>10272</v>
      </c>
      <c r="AR3869" t="s">
        <v>1598</v>
      </c>
      <c r="AS3869" t="s">
        <v>10984</v>
      </c>
      <c r="AU3869" s="17">
        <v>100</v>
      </c>
      <c r="AV3869" s="17">
        <v>35785</v>
      </c>
      <c r="AW3869" s="17">
        <v>35785</v>
      </c>
      <c r="AX3869" s="17">
        <v>35785</v>
      </c>
      <c r="AY3869" s="17">
        <v>35785</v>
      </c>
      <c r="AZ3869" s="17">
        <v>35785</v>
      </c>
      <c r="BA3869" s="17">
        <v>35785</v>
      </c>
      <c r="BB3869" s="17">
        <v>35785</v>
      </c>
      <c r="BC3869" s="17">
        <v>35785</v>
      </c>
      <c r="BD3869" s="17">
        <v>35785</v>
      </c>
      <c r="BE3869" s="17">
        <v>35785</v>
      </c>
      <c r="BF3869" s="17">
        <v>35785</v>
      </c>
      <c r="BG3869" s="17">
        <v>35785</v>
      </c>
      <c r="BH3869" s="17">
        <v>429420</v>
      </c>
      <c r="BI3869" s="17">
        <v>429420</v>
      </c>
      <c r="BJ3869" s="17">
        <v>429420</v>
      </c>
      <c r="BK3869" s="17">
        <v>429420</v>
      </c>
    </row>
    <row r="3870" spans="2:63" x14ac:dyDescent="0.25">
      <c r="B3870" t="s">
        <v>8673</v>
      </c>
      <c r="C3870">
        <v>31088932</v>
      </c>
      <c r="D3870" t="s">
        <v>8677</v>
      </c>
      <c r="E3870" t="s">
        <v>1285</v>
      </c>
      <c r="F3870">
        <v>610</v>
      </c>
      <c r="G3870" t="s">
        <v>10884</v>
      </c>
      <c r="H3870" t="s">
        <v>1267</v>
      </c>
      <c r="I3870" s="33">
        <v>200000012173</v>
      </c>
      <c r="J3870" t="s">
        <v>12265</v>
      </c>
      <c r="K3870" t="s">
        <v>12266</v>
      </c>
      <c r="L3870" t="s">
        <v>10887</v>
      </c>
      <c r="N3870" s="16">
        <v>44427</v>
      </c>
      <c r="O3870" s="16">
        <v>44409</v>
      </c>
      <c r="P3870" s="16">
        <v>47848</v>
      </c>
      <c r="R3870" t="s">
        <v>1286</v>
      </c>
      <c r="S3870" t="s">
        <v>1266</v>
      </c>
      <c r="T3870" t="s">
        <v>1266</v>
      </c>
      <c r="V3870" t="s">
        <v>1269</v>
      </c>
      <c r="W3870" t="s">
        <v>8675</v>
      </c>
      <c r="Y3870" t="s">
        <v>1595</v>
      </c>
      <c r="Z3870" t="s">
        <v>2183</v>
      </c>
      <c r="AA3870">
        <v>7000502617</v>
      </c>
      <c r="AB3870" t="s">
        <v>1272</v>
      </c>
      <c r="AC3870" t="s">
        <v>2183</v>
      </c>
      <c r="AD3870" s="16">
        <v>46032</v>
      </c>
      <c r="AE3870">
        <v>8000052939</v>
      </c>
      <c r="AF3870" s="16">
        <v>45810</v>
      </c>
      <c r="AI3870" t="s">
        <v>8678</v>
      </c>
      <c r="AJ3870" t="s">
        <v>8679</v>
      </c>
      <c r="AK3870" t="s">
        <v>12263</v>
      </c>
      <c r="AL3870" t="s">
        <v>12264</v>
      </c>
      <c r="AM3870" t="s">
        <v>28</v>
      </c>
      <c r="AN3870" s="16">
        <v>45296</v>
      </c>
      <c r="AO3870" t="s">
        <v>10949</v>
      </c>
      <c r="AP3870" t="s">
        <v>2525</v>
      </c>
      <c r="AQ3870">
        <v>10272</v>
      </c>
      <c r="AR3870" t="s">
        <v>1598</v>
      </c>
      <c r="AS3870" t="s">
        <v>10984</v>
      </c>
      <c r="AU3870" s="17">
        <v>35.4</v>
      </c>
      <c r="AV3870" s="17">
        <v>24576.1</v>
      </c>
      <c r="AW3870" s="17">
        <v>24576.1</v>
      </c>
      <c r="AX3870" s="17">
        <v>24576.1</v>
      </c>
      <c r="AY3870" s="17">
        <v>24576.1</v>
      </c>
      <c r="AZ3870" s="17">
        <v>24576.1</v>
      </c>
      <c r="BA3870" s="17">
        <v>24576.1</v>
      </c>
      <c r="BB3870" s="17">
        <v>24576.1</v>
      </c>
      <c r="BC3870" s="17">
        <v>24576.1</v>
      </c>
      <c r="BD3870" s="17">
        <v>24576.1</v>
      </c>
      <c r="BE3870" s="17">
        <v>24576.1</v>
      </c>
      <c r="BF3870" s="17">
        <v>24576.1</v>
      </c>
      <c r="BG3870" s="17">
        <v>24576.1</v>
      </c>
      <c r="BH3870" s="17">
        <v>294913.2</v>
      </c>
      <c r="BI3870" s="17">
        <v>294913.2</v>
      </c>
      <c r="BJ3870" s="17">
        <v>294913.2</v>
      </c>
      <c r="BK3870" s="17">
        <v>294913.2</v>
      </c>
    </row>
    <row r="3871" spans="2:63" x14ac:dyDescent="0.25">
      <c r="B3871" t="s">
        <v>8673</v>
      </c>
      <c r="C3871">
        <v>31088932</v>
      </c>
      <c r="D3871" t="s">
        <v>8677</v>
      </c>
      <c r="E3871" t="s">
        <v>1285</v>
      </c>
      <c r="F3871">
        <v>620</v>
      </c>
      <c r="G3871" t="s">
        <v>10884</v>
      </c>
      <c r="H3871" t="s">
        <v>1267</v>
      </c>
      <c r="I3871" s="33">
        <v>200000012168</v>
      </c>
      <c r="J3871" t="s">
        <v>12267</v>
      </c>
      <c r="K3871" t="s">
        <v>12267</v>
      </c>
      <c r="L3871" t="s">
        <v>10887</v>
      </c>
      <c r="N3871" s="16">
        <v>44427</v>
      </c>
      <c r="O3871" s="16">
        <v>44409</v>
      </c>
      <c r="P3871" s="16">
        <v>47848</v>
      </c>
      <c r="R3871" t="s">
        <v>1286</v>
      </c>
      <c r="S3871" t="s">
        <v>1266</v>
      </c>
      <c r="T3871" t="s">
        <v>1266</v>
      </c>
      <c r="V3871" t="s">
        <v>1269</v>
      </c>
      <c r="W3871" t="s">
        <v>8675</v>
      </c>
      <c r="Y3871" t="s">
        <v>1595</v>
      </c>
      <c r="Z3871" t="s">
        <v>2183</v>
      </c>
      <c r="AA3871">
        <v>7000502617</v>
      </c>
      <c r="AB3871" t="s">
        <v>1272</v>
      </c>
      <c r="AC3871" t="s">
        <v>2183</v>
      </c>
      <c r="AD3871" s="16">
        <v>46032</v>
      </c>
      <c r="AE3871">
        <v>8000052939</v>
      </c>
      <c r="AF3871" s="16">
        <v>45810</v>
      </c>
      <c r="AI3871" t="s">
        <v>8678</v>
      </c>
      <c r="AJ3871" t="s">
        <v>8679</v>
      </c>
      <c r="AK3871" t="s">
        <v>12263</v>
      </c>
      <c r="AL3871" t="s">
        <v>12264</v>
      </c>
      <c r="AM3871" t="s">
        <v>28</v>
      </c>
      <c r="AN3871" s="16">
        <v>45296</v>
      </c>
      <c r="AO3871" t="s">
        <v>10949</v>
      </c>
      <c r="AP3871" t="s">
        <v>2525</v>
      </c>
      <c r="AQ3871">
        <v>10272</v>
      </c>
      <c r="AR3871" t="s">
        <v>1598</v>
      </c>
      <c r="AS3871" t="s">
        <v>10984</v>
      </c>
      <c r="AU3871" s="17">
        <v>17.7</v>
      </c>
      <c r="AV3871" s="17">
        <v>8524.32</v>
      </c>
      <c r="AW3871" s="17">
        <v>8524.32</v>
      </c>
      <c r="AX3871" s="17">
        <v>8524.32</v>
      </c>
      <c r="AY3871" s="17">
        <v>8524.32</v>
      </c>
      <c r="AZ3871" s="17">
        <v>8524.32</v>
      </c>
      <c r="BA3871" s="17">
        <v>8524.32</v>
      </c>
      <c r="BB3871" s="17">
        <v>8524.32</v>
      </c>
      <c r="BC3871" s="17">
        <v>8524.32</v>
      </c>
      <c r="BD3871" s="17">
        <v>8524.32</v>
      </c>
      <c r="BE3871" s="17">
        <v>8524.32</v>
      </c>
      <c r="BF3871" s="17">
        <v>8524.32</v>
      </c>
      <c r="BG3871" s="17">
        <v>8524.32</v>
      </c>
      <c r="BH3871" s="17">
        <v>102291.84</v>
      </c>
      <c r="BI3871" s="17">
        <v>102291.84</v>
      </c>
      <c r="BJ3871" s="17">
        <v>102291.84</v>
      </c>
      <c r="BK3871" s="17">
        <v>102291.84</v>
      </c>
    </row>
    <row r="3872" spans="2:63" x14ac:dyDescent="0.25">
      <c r="B3872" t="s">
        <v>8673</v>
      </c>
      <c r="C3872">
        <v>31088932</v>
      </c>
      <c r="D3872" t="s">
        <v>8677</v>
      </c>
      <c r="E3872" t="s">
        <v>1285</v>
      </c>
      <c r="F3872">
        <v>630</v>
      </c>
      <c r="G3872" t="s">
        <v>10884</v>
      </c>
      <c r="H3872" t="s">
        <v>1267</v>
      </c>
      <c r="I3872" s="33">
        <v>200000012170</v>
      </c>
      <c r="J3872" t="s">
        <v>12268</v>
      </c>
      <c r="K3872" t="s">
        <v>12269</v>
      </c>
      <c r="L3872" t="s">
        <v>10887</v>
      </c>
      <c r="N3872" s="16">
        <v>44427</v>
      </c>
      <c r="O3872" s="16">
        <v>44409</v>
      </c>
      <c r="P3872" s="16">
        <v>47848</v>
      </c>
      <c r="R3872" t="s">
        <v>1286</v>
      </c>
      <c r="S3872" t="s">
        <v>1266</v>
      </c>
      <c r="T3872" t="s">
        <v>1266</v>
      </c>
      <c r="V3872" t="s">
        <v>1269</v>
      </c>
      <c r="W3872" t="s">
        <v>8675</v>
      </c>
      <c r="Y3872" t="s">
        <v>1595</v>
      </c>
      <c r="Z3872" t="s">
        <v>2183</v>
      </c>
      <c r="AA3872">
        <v>7000502617</v>
      </c>
      <c r="AB3872" t="s">
        <v>1272</v>
      </c>
      <c r="AC3872" t="s">
        <v>2183</v>
      </c>
      <c r="AD3872" s="16">
        <v>46032</v>
      </c>
      <c r="AE3872">
        <v>8000052939</v>
      </c>
      <c r="AF3872" s="16">
        <v>45810</v>
      </c>
      <c r="AI3872" t="s">
        <v>8678</v>
      </c>
      <c r="AJ3872" t="s">
        <v>8679</v>
      </c>
      <c r="AK3872" t="s">
        <v>12263</v>
      </c>
      <c r="AL3872" t="s">
        <v>12264</v>
      </c>
      <c r="AM3872" t="s">
        <v>28</v>
      </c>
      <c r="AN3872" s="16">
        <v>45296</v>
      </c>
      <c r="AO3872" t="s">
        <v>10949</v>
      </c>
      <c r="AP3872" t="s">
        <v>2525</v>
      </c>
      <c r="AQ3872">
        <v>10272</v>
      </c>
      <c r="AR3872" t="s">
        <v>1598</v>
      </c>
      <c r="AS3872" t="s">
        <v>10984</v>
      </c>
      <c r="AU3872" s="17">
        <v>35.4</v>
      </c>
      <c r="AV3872" s="17">
        <v>9099.2199999999993</v>
      </c>
      <c r="AW3872" s="17">
        <v>9099.2199999999993</v>
      </c>
      <c r="AX3872" s="17">
        <v>9099.2199999999993</v>
      </c>
      <c r="AY3872" s="17">
        <v>9099.2199999999993</v>
      </c>
      <c r="AZ3872" s="17">
        <v>9099.2199999999993</v>
      </c>
      <c r="BA3872" s="17">
        <v>9099.2199999999993</v>
      </c>
      <c r="BB3872" s="17">
        <v>9099.2199999999993</v>
      </c>
      <c r="BC3872" s="17">
        <v>9099.2199999999993</v>
      </c>
      <c r="BD3872" s="17">
        <v>9099.2199999999993</v>
      </c>
      <c r="BE3872" s="17">
        <v>9099.2199999999993</v>
      </c>
      <c r="BF3872" s="17">
        <v>9099.2199999999993</v>
      </c>
      <c r="BG3872" s="17">
        <v>9099.2199999999993</v>
      </c>
      <c r="BH3872" s="17">
        <v>109190.64</v>
      </c>
      <c r="BI3872" s="17">
        <v>109190.64</v>
      </c>
      <c r="BJ3872" s="17">
        <v>109190.64</v>
      </c>
      <c r="BK3872" s="17">
        <v>109190.64</v>
      </c>
    </row>
    <row r="3873" spans="2:63" x14ac:dyDescent="0.25">
      <c r="B3873" t="s">
        <v>8673</v>
      </c>
      <c r="C3873">
        <v>31088932</v>
      </c>
      <c r="D3873" t="s">
        <v>8677</v>
      </c>
      <c r="E3873" t="s">
        <v>1285</v>
      </c>
      <c r="F3873">
        <v>640</v>
      </c>
      <c r="G3873" t="s">
        <v>10884</v>
      </c>
      <c r="H3873" t="s">
        <v>1267</v>
      </c>
      <c r="I3873" s="33">
        <v>200000012189</v>
      </c>
      <c r="J3873" t="s">
        <v>12270</v>
      </c>
      <c r="K3873" t="s">
        <v>12270</v>
      </c>
      <c r="L3873" t="s">
        <v>10887</v>
      </c>
      <c r="N3873" s="16">
        <v>44427</v>
      </c>
      <c r="O3873" s="16">
        <v>44409</v>
      </c>
      <c r="P3873" s="16">
        <v>47848</v>
      </c>
      <c r="R3873" t="s">
        <v>1286</v>
      </c>
      <c r="S3873" t="s">
        <v>1266</v>
      </c>
      <c r="T3873" t="s">
        <v>1266</v>
      </c>
      <c r="V3873" t="s">
        <v>1269</v>
      </c>
      <c r="W3873" t="s">
        <v>8675</v>
      </c>
      <c r="Y3873" t="s">
        <v>1595</v>
      </c>
      <c r="Z3873" t="s">
        <v>2183</v>
      </c>
      <c r="AA3873">
        <v>7000502617</v>
      </c>
      <c r="AB3873" t="s">
        <v>1272</v>
      </c>
      <c r="AC3873" t="s">
        <v>2183</v>
      </c>
      <c r="AD3873" s="16">
        <v>46032</v>
      </c>
      <c r="AE3873">
        <v>8000052939</v>
      </c>
      <c r="AF3873" s="16">
        <v>45810</v>
      </c>
      <c r="AI3873" t="s">
        <v>8678</v>
      </c>
      <c r="AJ3873" t="s">
        <v>8679</v>
      </c>
      <c r="AK3873" t="s">
        <v>12263</v>
      </c>
      <c r="AL3873" t="s">
        <v>12264</v>
      </c>
      <c r="AM3873" t="s">
        <v>28</v>
      </c>
      <c r="AN3873" s="16">
        <v>45296</v>
      </c>
      <c r="AO3873" t="s">
        <v>10949</v>
      </c>
      <c r="AP3873" t="s">
        <v>2525</v>
      </c>
      <c r="AQ3873">
        <v>10272</v>
      </c>
      <c r="AR3873" t="s">
        <v>1598</v>
      </c>
      <c r="AS3873" t="s">
        <v>10984</v>
      </c>
      <c r="AU3873" s="17">
        <v>17.7</v>
      </c>
      <c r="AV3873" s="17">
        <v>13579.44</v>
      </c>
      <c r="AW3873" s="17">
        <v>13579.44</v>
      </c>
      <c r="AX3873" s="17">
        <v>13579.44</v>
      </c>
      <c r="AY3873" s="17">
        <v>13579.44</v>
      </c>
      <c r="AZ3873" s="17">
        <v>13579.44</v>
      </c>
      <c r="BA3873" s="17">
        <v>13579.44</v>
      </c>
      <c r="BB3873" s="17">
        <v>13579.44</v>
      </c>
      <c r="BC3873" s="17">
        <v>13579.44</v>
      </c>
      <c r="BD3873" s="17">
        <v>13579.44</v>
      </c>
      <c r="BE3873" s="17">
        <v>13579.44</v>
      </c>
      <c r="BF3873" s="17">
        <v>13579.44</v>
      </c>
      <c r="BG3873" s="17">
        <v>13579.44</v>
      </c>
      <c r="BH3873" s="17">
        <v>162953.28</v>
      </c>
      <c r="BI3873" s="17">
        <v>162953.28</v>
      </c>
      <c r="BJ3873" s="17">
        <v>162953.28</v>
      </c>
      <c r="BK3873" s="17">
        <v>162953.28</v>
      </c>
    </row>
    <row r="3874" spans="2:63" x14ac:dyDescent="0.25">
      <c r="B3874" t="s">
        <v>8673</v>
      </c>
      <c r="C3874">
        <v>31092714</v>
      </c>
      <c r="D3874" t="s">
        <v>8683</v>
      </c>
      <c r="E3874" t="s">
        <v>1285</v>
      </c>
      <c r="F3874">
        <v>10</v>
      </c>
      <c r="G3874" t="s">
        <v>10884</v>
      </c>
      <c r="H3874" t="s">
        <v>1267</v>
      </c>
      <c r="I3874" s="33">
        <v>200000012105</v>
      </c>
      <c r="J3874" t="s">
        <v>11031</v>
      </c>
      <c r="K3874" t="s">
        <v>11032</v>
      </c>
      <c r="L3874" t="s">
        <v>10887</v>
      </c>
      <c r="N3874" s="16">
        <v>44312</v>
      </c>
      <c r="O3874" s="16">
        <v>44317</v>
      </c>
      <c r="P3874" s="16">
        <v>47848</v>
      </c>
      <c r="R3874" t="s">
        <v>1286</v>
      </c>
      <c r="S3874" t="s">
        <v>1266</v>
      </c>
      <c r="T3874" t="s">
        <v>1266</v>
      </c>
      <c r="V3874" t="s">
        <v>1269</v>
      </c>
      <c r="W3874" t="s">
        <v>8675</v>
      </c>
      <c r="Y3874" t="s">
        <v>1595</v>
      </c>
      <c r="Z3874" t="s">
        <v>2183</v>
      </c>
      <c r="AA3874">
        <v>7000502617</v>
      </c>
      <c r="AB3874" t="s">
        <v>1272</v>
      </c>
      <c r="AC3874" t="s">
        <v>8684</v>
      </c>
      <c r="AD3874" s="16">
        <v>45810</v>
      </c>
      <c r="AE3874">
        <v>8000060502</v>
      </c>
      <c r="AF3874" s="16">
        <v>45810</v>
      </c>
      <c r="AI3874" t="s">
        <v>1597</v>
      </c>
      <c r="AJ3874" t="s">
        <v>1598</v>
      </c>
      <c r="AK3874" t="s">
        <v>10993</v>
      </c>
      <c r="AL3874" t="s">
        <v>1601</v>
      </c>
      <c r="AM3874" t="s">
        <v>28</v>
      </c>
      <c r="AN3874" s="16">
        <v>45292</v>
      </c>
      <c r="AO3874" t="s">
        <v>10930</v>
      </c>
      <c r="AP3874" t="s">
        <v>1602</v>
      </c>
      <c r="AQ3874">
        <v>10272</v>
      </c>
      <c r="AR3874" t="s">
        <v>1598</v>
      </c>
      <c r="AS3874" t="s">
        <v>10994</v>
      </c>
      <c r="AU3874" s="17">
        <v>1</v>
      </c>
      <c r="AV3874" s="17">
        <v>292.10000000000002</v>
      </c>
      <c r="AW3874" s="17">
        <v>292.10000000000002</v>
      </c>
      <c r="AX3874" s="17">
        <v>292.10000000000002</v>
      </c>
      <c r="AY3874" s="17">
        <v>292.10000000000002</v>
      </c>
      <c r="AZ3874" s="17">
        <v>292.10000000000002</v>
      </c>
      <c r="BA3874" s="17">
        <v>292.10000000000002</v>
      </c>
      <c r="BB3874" s="17">
        <v>292.10000000000002</v>
      </c>
      <c r="BC3874" s="17">
        <v>292.10000000000002</v>
      </c>
      <c r="BD3874" s="17">
        <v>292.10000000000002</v>
      </c>
      <c r="BE3874" s="17">
        <v>292.10000000000002</v>
      </c>
      <c r="BF3874" s="17">
        <v>292.10000000000002</v>
      </c>
      <c r="BG3874" s="17">
        <v>292.10000000000002</v>
      </c>
      <c r="BH3874" s="17">
        <v>3505.2</v>
      </c>
      <c r="BI3874" s="17">
        <v>3505.2</v>
      </c>
      <c r="BJ3874" s="17">
        <v>3505.2</v>
      </c>
      <c r="BK3874" s="17">
        <v>3505.2</v>
      </c>
    </row>
    <row r="3875" spans="2:63" x14ac:dyDescent="0.25">
      <c r="B3875" t="s">
        <v>8673</v>
      </c>
      <c r="C3875">
        <v>31092782</v>
      </c>
      <c r="D3875" t="s">
        <v>8685</v>
      </c>
      <c r="E3875" t="s">
        <v>1285</v>
      </c>
      <c r="F3875">
        <v>10</v>
      </c>
      <c r="G3875" t="s">
        <v>10884</v>
      </c>
      <c r="H3875" t="s">
        <v>1267</v>
      </c>
      <c r="I3875" s="33">
        <v>200000010815</v>
      </c>
      <c r="J3875" t="s">
        <v>10950</v>
      </c>
      <c r="K3875" t="s">
        <v>10950</v>
      </c>
      <c r="L3875" t="s">
        <v>10887</v>
      </c>
      <c r="N3875" s="16">
        <v>44314</v>
      </c>
      <c r="O3875" s="16">
        <v>44287</v>
      </c>
      <c r="P3875" s="16">
        <v>47848</v>
      </c>
      <c r="R3875" t="s">
        <v>1286</v>
      </c>
      <c r="S3875" t="s">
        <v>1266</v>
      </c>
      <c r="T3875" t="s">
        <v>1266</v>
      </c>
      <c r="V3875" t="s">
        <v>1269</v>
      </c>
      <c r="W3875" t="s">
        <v>8675</v>
      </c>
      <c r="Y3875" t="s">
        <v>1595</v>
      </c>
      <c r="Z3875" t="s">
        <v>1289</v>
      </c>
      <c r="AA3875">
        <v>7000502617</v>
      </c>
      <c r="AB3875" t="s">
        <v>1272</v>
      </c>
      <c r="AC3875" t="s">
        <v>8684</v>
      </c>
      <c r="AD3875" s="16">
        <v>45810</v>
      </c>
      <c r="AE3875">
        <v>8000059961</v>
      </c>
      <c r="AF3875" s="16">
        <v>45810</v>
      </c>
      <c r="AI3875" t="s">
        <v>1597</v>
      </c>
      <c r="AJ3875" t="s">
        <v>1598</v>
      </c>
      <c r="AK3875" t="s">
        <v>11064</v>
      </c>
      <c r="AL3875" t="s">
        <v>2160</v>
      </c>
      <c r="AM3875" t="s">
        <v>28</v>
      </c>
      <c r="AN3875" s="16">
        <v>44314</v>
      </c>
      <c r="AO3875" t="s">
        <v>10889</v>
      </c>
      <c r="AP3875" t="s">
        <v>2525</v>
      </c>
      <c r="AQ3875">
        <v>10272</v>
      </c>
      <c r="AR3875" t="s">
        <v>1598</v>
      </c>
      <c r="AS3875" t="s">
        <v>10896</v>
      </c>
      <c r="AU3875" s="17">
        <v>749.22</v>
      </c>
      <c r="AV3875" s="17">
        <v>749.22</v>
      </c>
      <c r="AW3875" s="17">
        <v>749.22</v>
      </c>
      <c r="AX3875" s="17">
        <v>749.22</v>
      </c>
      <c r="AY3875" s="17">
        <v>749.22</v>
      </c>
      <c r="AZ3875" s="17">
        <v>749.22</v>
      </c>
      <c r="BA3875" s="17">
        <v>749.22</v>
      </c>
      <c r="BB3875" s="17">
        <v>749.22</v>
      </c>
      <c r="BC3875" s="17">
        <v>749.22</v>
      </c>
      <c r="BD3875" s="17">
        <v>749.22</v>
      </c>
      <c r="BE3875" s="17">
        <v>749.22</v>
      </c>
      <c r="BF3875" s="17">
        <v>749.22</v>
      </c>
      <c r="BG3875" s="17">
        <v>749.22</v>
      </c>
      <c r="BH3875" s="17">
        <v>8990.64</v>
      </c>
      <c r="BI3875" s="17">
        <v>8990.64</v>
      </c>
      <c r="BJ3875" s="17">
        <v>8990.64</v>
      </c>
      <c r="BK3875" s="17">
        <v>8990.64</v>
      </c>
    </row>
    <row r="3876" spans="2:63" x14ac:dyDescent="0.25">
      <c r="B3876" t="s">
        <v>8673</v>
      </c>
      <c r="C3876">
        <v>31092782</v>
      </c>
      <c r="D3876" t="s">
        <v>8685</v>
      </c>
      <c r="E3876" t="s">
        <v>1285</v>
      </c>
      <c r="F3876">
        <v>110</v>
      </c>
      <c r="G3876" t="s">
        <v>10884</v>
      </c>
      <c r="H3876" t="s">
        <v>1267</v>
      </c>
      <c r="I3876" s="33">
        <v>200000010815</v>
      </c>
      <c r="J3876" t="s">
        <v>10950</v>
      </c>
      <c r="K3876" t="s">
        <v>10950</v>
      </c>
      <c r="L3876" t="s">
        <v>10887</v>
      </c>
      <c r="N3876" s="16">
        <v>44655</v>
      </c>
      <c r="O3876" s="16">
        <v>44562</v>
      </c>
      <c r="P3876" s="16">
        <v>47848</v>
      </c>
      <c r="R3876" t="s">
        <v>1286</v>
      </c>
      <c r="S3876" t="s">
        <v>1266</v>
      </c>
      <c r="T3876" t="s">
        <v>1266</v>
      </c>
      <c r="V3876" t="s">
        <v>1269</v>
      </c>
      <c r="W3876" t="s">
        <v>8675</v>
      </c>
      <c r="Y3876" t="s">
        <v>1595</v>
      </c>
      <c r="Z3876" t="s">
        <v>1289</v>
      </c>
      <c r="AA3876">
        <v>7000502617</v>
      </c>
      <c r="AB3876" t="s">
        <v>1272</v>
      </c>
      <c r="AC3876" t="s">
        <v>8684</v>
      </c>
      <c r="AD3876" s="16">
        <v>45810</v>
      </c>
      <c r="AE3876">
        <v>8000059961</v>
      </c>
      <c r="AF3876" s="16">
        <v>45810</v>
      </c>
      <c r="AI3876" t="s">
        <v>1597</v>
      </c>
      <c r="AJ3876" t="s">
        <v>1598</v>
      </c>
      <c r="AK3876" t="s">
        <v>11064</v>
      </c>
      <c r="AL3876" t="s">
        <v>2160</v>
      </c>
      <c r="AM3876" t="s">
        <v>28</v>
      </c>
      <c r="AN3876" s="16">
        <v>44655</v>
      </c>
      <c r="AO3876" t="s">
        <v>10889</v>
      </c>
      <c r="AP3876" t="s">
        <v>2525</v>
      </c>
      <c r="AQ3876">
        <v>10272</v>
      </c>
      <c r="AR3876" t="s">
        <v>1598</v>
      </c>
      <c r="AS3876" t="s">
        <v>10896</v>
      </c>
      <c r="AU3876" s="17">
        <v>23.28</v>
      </c>
      <c r="AV3876" s="17">
        <v>23.28</v>
      </c>
      <c r="AW3876" s="17">
        <v>23.28</v>
      </c>
      <c r="AX3876" s="17">
        <v>23.28</v>
      </c>
      <c r="AY3876" s="17">
        <v>23.28</v>
      </c>
      <c r="AZ3876" s="17">
        <v>23.28</v>
      </c>
      <c r="BA3876" s="17">
        <v>23.28</v>
      </c>
      <c r="BB3876" s="17">
        <v>23.28</v>
      </c>
      <c r="BC3876" s="17">
        <v>23.28</v>
      </c>
      <c r="BD3876" s="17">
        <v>23.28</v>
      </c>
      <c r="BE3876" s="17">
        <v>23.28</v>
      </c>
      <c r="BF3876" s="17">
        <v>23.28</v>
      </c>
      <c r="BG3876" s="17">
        <v>23.28</v>
      </c>
      <c r="BH3876" s="17">
        <v>279.36</v>
      </c>
      <c r="BI3876" s="17">
        <v>279.36</v>
      </c>
      <c r="BJ3876" s="17">
        <v>279.36</v>
      </c>
      <c r="BK3876" s="17">
        <v>279.36</v>
      </c>
    </row>
    <row r="3877" spans="2:63" x14ac:dyDescent="0.25">
      <c r="B3877" t="s">
        <v>8673</v>
      </c>
      <c r="C3877">
        <v>31301674</v>
      </c>
      <c r="D3877" t="s">
        <v>8687</v>
      </c>
      <c r="E3877" t="s">
        <v>1285</v>
      </c>
      <c r="F3877">
        <v>10</v>
      </c>
      <c r="G3877" t="s">
        <v>10884</v>
      </c>
      <c r="H3877" t="s">
        <v>1267</v>
      </c>
      <c r="I3877" s="33">
        <v>200000010883</v>
      </c>
      <c r="J3877" t="s">
        <v>11082</v>
      </c>
      <c r="K3877" t="s">
        <v>12271</v>
      </c>
      <c r="L3877" t="s">
        <v>10887</v>
      </c>
      <c r="N3877" s="16">
        <v>44915</v>
      </c>
      <c r="O3877" s="16">
        <v>44896</v>
      </c>
      <c r="P3877" s="16">
        <v>48548</v>
      </c>
      <c r="R3877" t="s">
        <v>1286</v>
      </c>
      <c r="S3877" t="s">
        <v>1266</v>
      </c>
      <c r="T3877" t="s">
        <v>1266</v>
      </c>
      <c r="V3877" t="s">
        <v>1269</v>
      </c>
      <c r="W3877" t="s">
        <v>8675</v>
      </c>
      <c r="Y3877" t="s">
        <v>1595</v>
      </c>
      <c r="Z3877" t="s">
        <v>2183</v>
      </c>
      <c r="AA3877">
        <v>7000502617</v>
      </c>
      <c r="AB3877" t="s">
        <v>1272</v>
      </c>
      <c r="AC3877" t="s">
        <v>2183</v>
      </c>
      <c r="AD3877" s="16">
        <v>46031</v>
      </c>
      <c r="AE3877" t="s">
        <v>8688</v>
      </c>
      <c r="AK3877" t="s">
        <v>11064</v>
      </c>
      <c r="AL3877" t="s">
        <v>2160</v>
      </c>
      <c r="AM3877" t="s">
        <v>28</v>
      </c>
      <c r="AN3877" s="16">
        <v>44896</v>
      </c>
      <c r="AO3877" t="s">
        <v>10889</v>
      </c>
      <c r="AP3877" t="s">
        <v>1292</v>
      </c>
      <c r="AQ3877">
        <v>10272</v>
      </c>
      <c r="AR3877" t="s">
        <v>1598</v>
      </c>
      <c r="AS3877" t="s">
        <v>10896</v>
      </c>
      <c r="AU3877" s="17">
        <v>19.2</v>
      </c>
      <c r="AV3877" s="17">
        <v>19.2</v>
      </c>
      <c r="AW3877" s="17">
        <v>19.2</v>
      </c>
      <c r="AX3877" s="17">
        <v>19.2</v>
      </c>
      <c r="AY3877" s="17">
        <v>19.2</v>
      </c>
      <c r="AZ3877" s="17">
        <v>19.2</v>
      </c>
      <c r="BA3877" s="17">
        <v>19.2</v>
      </c>
      <c r="BB3877" s="17">
        <v>19.2</v>
      </c>
      <c r="BC3877" s="17">
        <v>19.2</v>
      </c>
      <c r="BD3877" s="17">
        <v>19.2</v>
      </c>
      <c r="BE3877" s="17">
        <v>19.2</v>
      </c>
      <c r="BF3877" s="17">
        <v>19.2</v>
      </c>
      <c r="BG3877" s="17">
        <v>19.2</v>
      </c>
      <c r="BH3877" s="17">
        <v>230.4</v>
      </c>
      <c r="BI3877" s="17">
        <v>230.4</v>
      </c>
      <c r="BJ3877" s="17">
        <v>230.4</v>
      </c>
      <c r="BK3877" s="17">
        <v>230.4</v>
      </c>
    </row>
    <row r="3878" spans="2:63" x14ac:dyDescent="0.25">
      <c r="B3878" t="s">
        <v>8673</v>
      </c>
      <c r="C3878">
        <v>31301674</v>
      </c>
      <c r="D3878" t="s">
        <v>8687</v>
      </c>
      <c r="E3878" t="s">
        <v>1285</v>
      </c>
      <c r="F3878">
        <v>20</v>
      </c>
      <c r="G3878" t="s">
        <v>10884</v>
      </c>
      <c r="H3878" t="s">
        <v>1267</v>
      </c>
      <c r="I3878" s="33">
        <v>200000010883</v>
      </c>
      <c r="J3878" t="s">
        <v>11082</v>
      </c>
      <c r="K3878" t="s">
        <v>12272</v>
      </c>
      <c r="L3878" t="s">
        <v>10887</v>
      </c>
      <c r="N3878" s="16">
        <v>44915</v>
      </c>
      <c r="O3878" s="16">
        <v>44896</v>
      </c>
      <c r="P3878" s="16">
        <v>48548</v>
      </c>
      <c r="R3878" t="s">
        <v>1286</v>
      </c>
      <c r="S3878" t="s">
        <v>1266</v>
      </c>
      <c r="T3878" t="s">
        <v>1266</v>
      </c>
      <c r="V3878" t="s">
        <v>1269</v>
      </c>
      <c r="W3878" t="s">
        <v>8675</v>
      </c>
      <c r="Y3878" t="s">
        <v>1595</v>
      </c>
      <c r="Z3878" t="s">
        <v>2183</v>
      </c>
      <c r="AA3878">
        <v>7000502617</v>
      </c>
      <c r="AB3878" t="s">
        <v>1272</v>
      </c>
      <c r="AC3878" t="s">
        <v>2183</v>
      </c>
      <c r="AD3878" s="16">
        <v>46031</v>
      </c>
      <c r="AE3878" t="s">
        <v>8688</v>
      </c>
      <c r="AK3878" t="s">
        <v>11064</v>
      </c>
      <c r="AL3878" t="s">
        <v>2160</v>
      </c>
      <c r="AM3878" t="s">
        <v>28</v>
      </c>
      <c r="AN3878" s="16">
        <v>44896</v>
      </c>
      <c r="AO3878" t="s">
        <v>10889</v>
      </c>
      <c r="AP3878" t="s">
        <v>1292</v>
      </c>
      <c r="AQ3878">
        <v>10272</v>
      </c>
      <c r="AR3878" t="s">
        <v>1598</v>
      </c>
      <c r="AS3878" t="s">
        <v>10896</v>
      </c>
      <c r="AU3878" s="17">
        <v>21.61</v>
      </c>
      <c r="AV3878" s="17">
        <v>21.61</v>
      </c>
      <c r="AW3878" s="17">
        <v>21.61</v>
      </c>
      <c r="AX3878" s="17">
        <v>21.61</v>
      </c>
      <c r="AY3878" s="17">
        <v>21.61</v>
      </c>
      <c r="AZ3878" s="17">
        <v>21.61</v>
      </c>
      <c r="BA3878" s="17">
        <v>21.61</v>
      </c>
      <c r="BB3878" s="17">
        <v>21.61</v>
      </c>
      <c r="BC3878" s="17">
        <v>21.61</v>
      </c>
      <c r="BD3878" s="17">
        <v>21.61</v>
      </c>
      <c r="BE3878" s="17">
        <v>21.61</v>
      </c>
      <c r="BF3878" s="17">
        <v>21.61</v>
      </c>
      <c r="BG3878" s="17">
        <v>21.61</v>
      </c>
      <c r="BH3878" s="17">
        <v>259.32</v>
      </c>
      <c r="BI3878" s="17">
        <v>259.32</v>
      </c>
      <c r="BJ3878" s="17">
        <v>259.32</v>
      </c>
      <c r="BK3878" s="17">
        <v>259.32</v>
      </c>
    </row>
    <row r="3879" spans="2:63" x14ac:dyDescent="0.25">
      <c r="B3879" t="s">
        <v>8673</v>
      </c>
      <c r="C3879">
        <v>31316361</v>
      </c>
      <c r="D3879" t="s">
        <v>8689</v>
      </c>
      <c r="E3879" t="s">
        <v>1285</v>
      </c>
      <c r="F3879">
        <v>40</v>
      </c>
      <c r="G3879" t="s">
        <v>10884</v>
      </c>
      <c r="H3879" t="s">
        <v>1267</v>
      </c>
      <c r="I3879" s="33">
        <v>200000012698</v>
      </c>
      <c r="J3879" t="s">
        <v>10995</v>
      </c>
      <c r="K3879" t="s">
        <v>10995</v>
      </c>
      <c r="L3879" t="s">
        <v>10887</v>
      </c>
      <c r="N3879" s="16">
        <v>45742</v>
      </c>
      <c r="O3879" s="16">
        <v>45658</v>
      </c>
      <c r="P3879" s="16">
        <v>49309</v>
      </c>
      <c r="R3879" t="s">
        <v>1286</v>
      </c>
      <c r="S3879" t="s">
        <v>1266</v>
      </c>
      <c r="T3879" t="s">
        <v>1266</v>
      </c>
      <c r="V3879" t="s">
        <v>1269</v>
      </c>
      <c r="W3879" t="s">
        <v>8675</v>
      </c>
      <c r="Y3879" t="s">
        <v>1595</v>
      </c>
      <c r="Z3879" t="s">
        <v>8690</v>
      </c>
      <c r="AA3879">
        <v>7000502617</v>
      </c>
      <c r="AB3879" t="s">
        <v>1272</v>
      </c>
      <c r="AC3879" t="s">
        <v>2183</v>
      </c>
      <c r="AD3879" s="16">
        <v>46033</v>
      </c>
      <c r="AE3879" t="s">
        <v>8691</v>
      </c>
      <c r="AK3879" t="s">
        <v>10993</v>
      </c>
      <c r="AL3879" t="s">
        <v>1601</v>
      </c>
      <c r="AM3879" t="s">
        <v>28</v>
      </c>
      <c r="AN3879" s="16">
        <v>45658</v>
      </c>
      <c r="AO3879" t="s">
        <v>10930</v>
      </c>
      <c r="AP3879" t="s">
        <v>1292</v>
      </c>
      <c r="AQ3879">
        <v>10272</v>
      </c>
      <c r="AR3879" t="s">
        <v>1598</v>
      </c>
      <c r="AS3879" t="s">
        <v>10994</v>
      </c>
      <c r="AU3879" s="17">
        <v>34</v>
      </c>
      <c r="AV3879" s="17">
        <v>5432.86</v>
      </c>
      <c r="AW3879" s="17">
        <v>5432.86</v>
      </c>
      <c r="AX3879" s="17">
        <v>5432.86</v>
      </c>
      <c r="AY3879" s="17">
        <v>5432.86</v>
      </c>
      <c r="AZ3879" s="17">
        <v>5432.86</v>
      </c>
      <c r="BA3879" s="17">
        <v>5432.86</v>
      </c>
      <c r="BB3879" s="17">
        <v>5432.86</v>
      </c>
      <c r="BC3879" s="17">
        <v>5432.86</v>
      </c>
      <c r="BD3879" s="17">
        <v>5432.86</v>
      </c>
      <c r="BE3879" s="17">
        <v>5432.86</v>
      </c>
      <c r="BF3879" s="17">
        <v>5432.86</v>
      </c>
      <c r="BG3879" s="17">
        <v>5432.86</v>
      </c>
      <c r="BH3879" s="17">
        <v>65194.32</v>
      </c>
      <c r="BI3879" s="17">
        <v>65194.32</v>
      </c>
      <c r="BJ3879" s="17">
        <v>65194.32</v>
      </c>
      <c r="BK3879" s="17">
        <v>65194.32</v>
      </c>
    </row>
    <row r="3880" spans="2:63" x14ac:dyDescent="0.25">
      <c r="B3880" t="s">
        <v>8673</v>
      </c>
      <c r="C3880">
        <v>31316361</v>
      </c>
      <c r="D3880" t="s">
        <v>8689</v>
      </c>
      <c r="E3880" t="s">
        <v>1285</v>
      </c>
      <c r="F3880">
        <v>80</v>
      </c>
      <c r="G3880" t="s">
        <v>10884</v>
      </c>
      <c r="H3880" t="s">
        <v>1267</v>
      </c>
      <c r="I3880" s="33">
        <v>200000012698</v>
      </c>
      <c r="J3880" t="s">
        <v>10995</v>
      </c>
      <c r="K3880" t="s">
        <v>10995</v>
      </c>
      <c r="L3880" t="s">
        <v>10887</v>
      </c>
      <c r="N3880" s="16">
        <v>45882</v>
      </c>
      <c r="O3880" s="16">
        <v>45870</v>
      </c>
      <c r="P3880" s="16">
        <v>49309</v>
      </c>
      <c r="R3880" t="s">
        <v>1286</v>
      </c>
      <c r="S3880" t="s">
        <v>1266</v>
      </c>
      <c r="T3880" t="s">
        <v>1266</v>
      </c>
      <c r="V3880" t="s">
        <v>1269</v>
      </c>
      <c r="W3880" t="s">
        <v>8675</v>
      </c>
      <c r="Y3880" t="s">
        <v>1595</v>
      </c>
      <c r="Z3880" t="s">
        <v>8690</v>
      </c>
      <c r="AA3880">
        <v>7000502617</v>
      </c>
      <c r="AB3880" t="s">
        <v>1272</v>
      </c>
      <c r="AC3880" t="s">
        <v>2183</v>
      </c>
      <c r="AD3880" s="16">
        <v>46033</v>
      </c>
      <c r="AE3880" t="s">
        <v>8691</v>
      </c>
      <c r="AK3880" t="s">
        <v>10993</v>
      </c>
      <c r="AL3880" t="s">
        <v>1601</v>
      </c>
      <c r="AM3880" t="s">
        <v>28</v>
      </c>
      <c r="AN3880" s="16">
        <v>45870</v>
      </c>
      <c r="AO3880" t="s">
        <v>10930</v>
      </c>
      <c r="AP3880" t="s">
        <v>1292</v>
      </c>
      <c r="AQ3880">
        <v>10272</v>
      </c>
      <c r="AR3880" t="s">
        <v>1598</v>
      </c>
      <c r="AS3880" t="s">
        <v>10994</v>
      </c>
      <c r="AU3880" s="17">
        <v>5</v>
      </c>
      <c r="AV3880" s="17">
        <v>798.95</v>
      </c>
      <c r="AW3880" s="17">
        <v>798.95</v>
      </c>
      <c r="AX3880" s="17">
        <v>798.95</v>
      </c>
      <c r="AY3880" s="17">
        <v>798.95</v>
      </c>
      <c r="AZ3880" s="17">
        <v>798.95</v>
      </c>
      <c r="BA3880" s="17">
        <v>798.95</v>
      </c>
      <c r="BB3880" s="17">
        <v>798.95</v>
      </c>
      <c r="BC3880" s="17">
        <v>798.95</v>
      </c>
      <c r="BD3880" s="17">
        <v>798.95</v>
      </c>
      <c r="BE3880" s="17">
        <v>798.95</v>
      </c>
      <c r="BF3880" s="17">
        <v>798.95</v>
      </c>
      <c r="BG3880" s="17">
        <v>798.95</v>
      </c>
      <c r="BH3880" s="17">
        <v>9587.4</v>
      </c>
      <c r="BI3880" s="17">
        <v>9587.4</v>
      </c>
      <c r="BJ3880" s="17">
        <v>9587.4</v>
      </c>
      <c r="BK3880" s="17">
        <v>9587.4</v>
      </c>
    </row>
    <row r="3881" spans="2:63" x14ac:dyDescent="0.25">
      <c r="B3881" t="s">
        <v>8673</v>
      </c>
      <c r="C3881">
        <v>31316361</v>
      </c>
      <c r="D3881" t="s">
        <v>8689</v>
      </c>
      <c r="E3881" t="s">
        <v>1285</v>
      </c>
      <c r="F3881">
        <v>90</v>
      </c>
      <c r="G3881" t="s">
        <v>10884</v>
      </c>
      <c r="H3881" t="s">
        <v>1267</v>
      </c>
      <c r="I3881" s="33">
        <v>200000012105</v>
      </c>
      <c r="J3881" t="s">
        <v>11031</v>
      </c>
      <c r="K3881" t="s">
        <v>11031</v>
      </c>
      <c r="L3881" t="s">
        <v>10887</v>
      </c>
      <c r="N3881" s="16">
        <v>45909</v>
      </c>
      <c r="O3881" s="16">
        <v>45901</v>
      </c>
      <c r="P3881" s="16">
        <v>49309</v>
      </c>
      <c r="R3881" t="s">
        <v>1286</v>
      </c>
      <c r="S3881" t="s">
        <v>1266</v>
      </c>
      <c r="T3881" t="s">
        <v>1266</v>
      </c>
      <c r="V3881" t="s">
        <v>1269</v>
      </c>
      <c r="W3881" t="s">
        <v>8675</v>
      </c>
      <c r="Y3881" t="s">
        <v>1595</v>
      </c>
      <c r="Z3881" t="s">
        <v>8690</v>
      </c>
      <c r="AA3881">
        <v>7000502617</v>
      </c>
      <c r="AB3881" t="s">
        <v>1272</v>
      </c>
      <c r="AC3881" t="s">
        <v>2183</v>
      </c>
      <c r="AD3881" s="16">
        <v>46033</v>
      </c>
      <c r="AE3881" t="s">
        <v>8691</v>
      </c>
      <c r="AK3881" t="s">
        <v>10993</v>
      </c>
      <c r="AL3881" t="s">
        <v>1601</v>
      </c>
      <c r="AM3881" t="s">
        <v>28</v>
      </c>
      <c r="AN3881" s="16">
        <v>45901</v>
      </c>
      <c r="AO3881" t="s">
        <v>10930</v>
      </c>
      <c r="AP3881" t="s">
        <v>1292</v>
      </c>
      <c r="AQ3881">
        <v>10272</v>
      </c>
      <c r="AR3881" t="s">
        <v>1598</v>
      </c>
      <c r="AS3881" t="s">
        <v>10994</v>
      </c>
      <c r="AU3881" s="17">
        <v>5</v>
      </c>
      <c r="AV3881" s="17">
        <v>1460.5</v>
      </c>
      <c r="AW3881" s="17">
        <v>1460.5</v>
      </c>
      <c r="AX3881" s="17">
        <v>1460.5</v>
      </c>
      <c r="AY3881" s="17">
        <v>1460.5</v>
      </c>
      <c r="AZ3881" s="17">
        <v>1460.5</v>
      </c>
      <c r="BA3881" s="17">
        <v>1460.5</v>
      </c>
      <c r="BB3881" s="17">
        <v>1460.5</v>
      </c>
      <c r="BC3881" s="17">
        <v>1460.5</v>
      </c>
      <c r="BD3881" s="17">
        <v>1460.5</v>
      </c>
      <c r="BE3881" s="17">
        <v>1460.5</v>
      </c>
      <c r="BF3881" s="17">
        <v>1460.5</v>
      </c>
      <c r="BG3881" s="17">
        <v>1460.5</v>
      </c>
      <c r="BH3881" s="17">
        <v>17526</v>
      </c>
      <c r="BI3881" s="17">
        <v>17526</v>
      </c>
      <c r="BJ3881" s="17">
        <v>17526</v>
      </c>
      <c r="BK3881" s="17">
        <v>17526</v>
      </c>
    </row>
    <row r="3882" spans="2:63" x14ac:dyDescent="0.25">
      <c r="B3882" t="s">
        <v>8673</v>
      </c>
      <c r="C3882">
        <v>31316361</v>
      </c>
      <c r="D3882" t="s">
        <v>8689</v>
      </c>
      <c r="E3882" t="s">
        <v>1285</v>
      </c>
      <c r="F3882">
        <v>120</v>
      </c>
      <c r="G3882" t="s">
        <v>10884</v>
      </c>
      <c r="H3882" t="s">
        <v>1267</v>
      </c>
      <c r="I3882" s="33">
        <v>200000013450</v>
      </c>
      <c r="J3882" t="s">
        <v>12274</v>
      </c>
      <c r="K3882" t="s">
        <v>12274</v>
      </c>
      <c r="L3882" t="s">
        <v>10887</v>
      </c>
      <c r="N3882" s="16">
        <v>45999</v>
      </c>
      <c r="O3882" s="16">
        <v>45992</v>
      </c>
      <c r="P3882" s="16">
        <v>49309</v>
      </c>
      <c r="R3882" t="s">
        <v>1286</v>
      </c>
      <c r="S3882" t="s">
        <v>1266</v>
      </c>
      <c r="T3882" t="s">
        <v>1266</v>
      </c>
      <c r="V3882" t="s">
        <v>1269</v>
      </c>
      <c r="W3882" t="s">
        <v>8675</v>
      </c>
      <c r="Y3882" t="s">
        <v>1595</v>
      </c>
      <c r="Z3882" t="s">
        <v>8690</v>
      </c>
      <c r="AA3882">
        <v>7000502617</v>
      </c>
      <c r="AB3882" t="s">
        <v>1272</v>
      </c>
      <c r="AC3882" t="s">
        <v>2183</v>
      </c>
      <c r="AD3882" s="16">
        <v>46033</v>
      </c>
      <c r="AE3882" t="s">
        <v>8691</v>
      </c>
      <c r="AK3882" t="s">
        <v>10993</v>
      </c>
      <c r="AL3882" t="s">
        <v>1601</v>
      </c>
      <c r="AM3882" t="s">
        <v>28</v>
      </c>
      <c r="AN3882" s="16">
        <v>45992</v>
      </c>
      <c r="AO3882" t="s">
        <v>10930</v>
      </c>
      <c r="AP3882" t="s">
        <v>1292</v>
      </c>
      <c r="AQ3882">
        <v>10272</v>
      </c>
      <c r="AR3882" t="s">
        <v>1598</v>
      </c>
      <c r="AS3882" t="s">
        <v>10994</v>
      </c>
      <c r="AU3882" s="17">
        <v>6</v>
      </c>
      <c r="AV3882" s="17">
        <v>2819.4</v>
      </c>
      <c r="AW3882" s="17">
        <v>2819.4</v>
      </c>
      <c r="AX3882" s="17">
        <v>2819.4</v>
      </c>
      <c r="AY3882" s="17">
        <v>2819.4</v>
      </c>
      <c r="AZ3882" s="17">
        <v>2819.4</v>
      </c>
      <c r="BA3882" s="17">
        <v>2819.4</v>
      </c>
      <c r="BB3882" s="17">
        <v>2819.4</v>
      </c>
      <c r="BC3882" s="17">
        <v>2819.4</v>
      </c>
      <c r="BD3882" s="17">
        <v>2819.4</v>
      </c>
      <c r="BE3882" s="17">
        <v>2819.4</v>
      </c>
      <c r="BF3882" s="17">
        <v>2819.4</v>
      </c>
      <c r="BG3882" s="17">
        <v>2819.4</v>
      </c>
      <c r="BH3882" s="17">
        <v>33832.800000000003</v>
      </c>
      <c r="BI3882" s="17">
        <v>33832.800000000003</v>
      </c>
      <c r="BJ3882" s="17">
        <v>33832.800000000003</v>
      </c>
      <c r="BK3882" s="17">
        <v>33832.800000000003</v>
      </c>
    </row>
    <row r="3883" spans="2:63" x14ac:dyDescent="0.25">
      <c r="B3883" t="s">
        <v>8673</v>
      </c>
      <c r="C3883">
        <v>31316361</v>
      </c>
      <c r="D3883" t="s">
        <v>8689</v>
      </c>
      <c r="E3883" t="s">
        <v>1285</v>
      </c>
      <c r="F3883">
        <v>130</v>
      </c>
      <c r="G3883" t="s">
        <v>10884</v>
      </c>
      <c r="H3883" t="s">
        <v>1267</v>
      </c>
      <c r="I3883" s="33">
        <v>200000013453</v>
      </c>
      <c r="J3883" t="s">
        <v>12275</v>
      </c>
      <c r="K3883" t="s">
        <v>12275</v>
      </c>
      <c r="L3883" t="s">
        <v>10887</v>
      </c>
      <c r="N3883" s="16">
        <v>45999</v>
      </c>
      <c r="O3883" s="16">
        <v>45992</v>
      </c>
      <c r="P3883" s="16">
        <v>49309</v>
      </c>
      <c r="R3883" t="s">
        <v>1286</v>
      </c>
      <c r="S3883" t="s">
        <v>1266</v>
      </c>
      <c r="T3883" t="s">
        <v>1266</v>
      </c>
      <c r="V3883" t="s">
        <v>1269</v>
      </c>
      <c r="W3883" t="s">
        <v>8675</v>
      </c>
      <c r="Y3883" t="s">
        <v>1595</v>
      </c>
      <c r="Z3883" t="s">
        <v>8690</v>
      </c>
      <c r="AA3883">
        <v>7000502617</v>
      </c>
      <c r="AB3883" t="s">
        <v>1272</v>
      </c>
      <c r="AC3883" t="s">
        <v>2183</v>
      </c>
      <c r="AD3883" s="16">
        <v>46033</v>
      </c>
      <c r="AE3883" t="s">
        <v>8691</v>
      </c>
      <c r="AK3883" t="s">
        <v>10993</v>
      </c>
      <c r="AL3883" t="s">
        <v>1601</v>
      </c>
      <c r="AM3883" t="s">
        <v>28</v>
      </c>
      <c r="AN3883" s="16">
        <v>45992</v>
      </c>
      <c r="AO3883" t="s">
        <v>10930</v>
      </c>
      <c r="AP3883" t="s">
        <v>1292</v>
      </c>
      <c r="AQ3883">
        <v>10272</v>
      </c>
      <c r="AR3883" t="s">
        <v>1598</v>
      </c>
      <c r="AS3883" t="s">
        <v>10994</v>
      </c>
      <c r="AU3883" s="17">
        <v>1</v>
      </c>
      <c r="AV3883" s="17">
        <v>317.5</v>
      </c>
      <c r="AW3883" s="17">
        <v>317.5</v>
      </c>
      <c r="AX3883" s="17">
        <v>317.5</v>
      </c>
      <c r="AY3883" s="17">
        <v>317.5</v>
      </c>
      <c r="AZ3883" s="17">
        <v>317.5</v>
      </c>
      <c r="BA3883" s="17">
        <v>317.5</v>
      </c>
      <c r="BB3883" s="17">
        <v>317.5</v>
      </c>
      <c r="BC3883" s="17">
        <v>317.5</v>
      </c>
      <c r="BD3883" s="17">
        <v>317.5</v>
      </c>
      <c r="BE3883" s="17">
        <v>317.5</v>
      </c>
      <c r="BF3883" s="17">
        <v>317.5</v>
      </c>
      <c r="BG3883" s="17">
        <v>317.5</v>
      </c>
      <c r="BH3883" s="17">
        <v>3810</v>
      </c>
      <c r="BI3883" s="17">
        <v>3810</v>
      </c>
      <c r="BJ3883" s="17">
        <v>3810</v>
      </c>
      <c r="BK3883" s="17">
        <v>3810</v>
      </c>
    </row>
    <row r="3884" spans="2:63" x14ac:dyDescent="0.25">
      <c r="B3884" t="s">
        <v>8673</v>
      </c>
      <c r="C3884">
        <v>31316361</v>
      </c>
      <c r="D3884" t="s">
        <v>8689</v>
      </c>
      <c r="E3884" t="s">
        <v>1285</v>
      </c>
      <c r="F3884">
        <v>140</v>
      </c>
      <c r="G3884" t="s">
        <v>10884</v>
      </c>
      <c r="H3884" t="s">
        <v>1267</v>
      </c>
      <c r="I3884" s="33">
        <v>200000012106</v>
      </c>
      <c r="J3884" t="s">
        <v>10991</v>
      </c>
      <c r="K3884" t="s">
        <v>10991</v>
      </c>
      <c r="L3884" t="s">
        <v>10887</v>
      </c>
      <c r="N3884" s="16">
        <v>45999</v>
      </c>
      <c r="O3884" s="16">
        <v>45992</v>
      </c>
      <c r="P3884" s="16">
        <v>49309</v>
      </c>
      <c r="R3884" t="s">
        <v>1286</v>
      </c>
      <c r="S3884" t="s">
        <v>1266</v>
      </c>
      <c r="T3884" t="s">
        <v>1266</v>
      </c>
      <c r="V3884" t="s">
        <v>1269</v>
      </c>
      <c r="W3884" t="s">
        <v>8675</v>
      </c>
      <c r="Y3884" t="s">
        <v>1595</v>
      </c>
      <c r="Z3884" t="s">
        <v>8690</v>
      </c>
      <c r="AA3884">
        <v>7000502617</v>
      </c>
      <c r="AB3884" t="s">
        <v>1272</v>
      </c>
      <c r="AC3884" t="s">
        <v>2183</v>
      </c>
      <c r="AD3884" s="16">
        <v>46033</v>
      </c>
      <c r="AE3884" t="s">
        <v>8691</v>
      </c>
      <c r="AK3884" t="s">
        <v>10993</v>
      </c>
      <c r="AL3884" t="s">
        <v>1601</v>
      </c>
      <c r="AM3884" t="s">
        <v>28</v>
      </c>
      <c r="AN3884" s="16">
        <v>45992</v>
      </c>
      <c r="AO3884" t="s">
        <v>10930</v>
      </c>
      <c r="AP3884" t="s">
        <v>1292</v>
      </c>
      <c r="AQ3884">
        <v>10272</v>
      </c>
      <c r="AR3884" t="s">
        <v>1598</v>
      </c>
      <c r="AS3884" t="s">
        <v>10994</v>
      </c>
      <c r="AU3884" s="17">
        <v>1252</v>
      </c>
      <c r="AV3884" s="17">
        <v>522647.4</v>
      </c>
      <c r="AW3884" s="17">
        <v>522647.4</v>
      </c>
      <c r="AX3884" s="17">
        <v>522647.4</v>
      </c>
      <c r="AY3884" s="17">
        <v>522647.4</v>
      </c>
      <c r="AZ3884" s="17">
        <v>522647.4</v>
      </c>
      <c r="BA3884" s="17">
        <v>522647.4</v>
      </c>
      <c r="BB3884" s="17">
        <v>522647.4</v>
      </c>
      <c r="BC3884" s="17">
        <v>522647.4</v>
      </c>
      <c r="BD3884" s="17">
        <v>522647.4</v>
      </c>
      <c r="BE3884" s="17">
        <v>522647.4</v>
      </c>
      <c r="BF3884" s="17">
        <v>522647.4</v>
      </c>
      <c r="BG3884" s="17">
        <v>522647.4</v>
      </c>
      <c r="BH3884" s="17">
        <v>6271768.7999999998</v>
      </c>
      <c r="BI3884" s="17">
        <v>6271768.7999999998</v>
      </c>
      <c r="BJ3884" s="17">
        <v>6271768.7999999998</v>
      </c>
      <c r="BK3884" s="17">
        <v>6271768.7999999998</v>
      </c>
    </row>
    <row r="3885" spans="2:63" x14ac:dyDescent="0.25">
      <c r="B3885" t="s">
        <v>8673</v>
      </c>
      <c r="C3885">
        <v>31316361</v>
      </c>
      <c r="D3885" t="s">
        <v>8689</v>
      </c>
      <c r="E3885" t="s">
        <v>1285</v>
      </c>
      <c r="F3885">
        <v>150</v>
      </c>
      <c r="G3885" t="s">
        <v>10884</v>
      </c>
      <c r="H3885" t="s">
        <v>1267</v>
      </c>
      <c r="I3885" s="33">
        <v>200000012343</v>
      </c>
      <c r="J3885" t="s">
        <v>12273</v>
      </c>
      <c r="K3885" t="s">
        <v>12273</v>
      </c>
      <c r="L3885" t="s">
        <v>10887</v>
      </c>
      <c r="N3885" s="16">
        <v>45999</v>
      </c>
      <c r="O3885" s="16">
        <v>45992</v>
      </c>
      <c r="P3885" s="16">
        <v>49309</v>
      </c>
      <c r="R3885" t="s">
        <v>1286</v>
      </c>
      <c r="S3885" t="s">
        <v>1266</v>
      </c>
      <c r="T3885" t="s">
        <v>1266</v>
      </c>
      <c r="V3885" t="s">
        <v>1269</v>
      </c>
      <c r="W3885" t="s">
        <v>8675</v>
      </c>
      <c r="Y3885" t="s">
        <v>1595</v>
      </c>
      <c r="Z3885" t="s">
        <v>8690</v>
      </c>
      <c r="AA3885">
        <v>7000502617</v>
      </c>
      <c r="AB3885" t="s">
        <v>1272</v>
      </c>
      <c r="AC3885" t="s">
        <v>2183</v>
      </c>
      <c r="AD3885" s="16">
        <v>46033</v>
      </c>
      <c r="AE3885" t="s">
        <v>8691</v>
      </c>
      <c r="AK3885" t="s">
        <v>10993</v>
      </c>
      <c r="AL3885" t="s">
        <v>1601</v>
      </c>
      <c r="AM3885" t="s">
        <v>28</v>
      </c>
      <c r="AN3885" s="16">
        <v>45992</v>
      </c>
      <c r="AO3885" t="s">
        <v>10930</v>
      </c>
      <c r="AP3885" t="s">
        <v>1292</v>
      </c>
      <c r="AQ3885">
        <v>10272</v>
      </c>
      <c r="AR3885" t="s">
        <v>1598</v>
      </c>
      <c r="AS3885" t="s">
        <v>10994</v>
      </c>
      <c r="AU3885" s="17">
        <v>28</v>
      </c>
      <c r="AV3885" s="17">
        <v>5763.8</v>
      </c>
      <c r="AW3885" s="17">
        <v>5763.8</v>
      </c>
      <c r="AX3885" s="17">
        <v>5763.8</v>
      </c>
      <c r="AY3885" s="17">
        <v>5763.8</v>
      </c>
      <c r="AZ3885" s="17">
        <v>5763.8</v>
      </c>
      <c r="BA3885" s="17">
        <v>5763.8</v>
      </c>
      <c r="BB3885" s="17">
        <v>5763.8</v>
      </c>
      <c r="BC3885" s="17">
        <v>5763.8</v>
      </c>
      <c r="BD3885" s="17">
        <v>5763.8</v>
      </c>
      <c r="BE3885" s="17">
        <v>5763.8</v>
      </c>
      <c r="BF3885" s="17">
        <v>5763.8</v>
      </c>
      <c r="BG3885" s="17">
        <v>5763.8</v>
      </c>
      <c r="BH3885" s="17">
        <v>69165.600000000006</v>
      </c>
      <c r="BI3885" s="17">
        <v>69165.600000000006</v>
      </c>
      <c r="BJ3885" s="17">
        <v>69165.600000000006</v>
      </c>
      <c r="BK3885" s="17">
        <v>69165.600000000006</v>
      </c>
    </row>
    <row r="3886" spans="2:63" x14ac:dyDescent="0.25">
      <c r="B3886" t="s">
        <v>8673</v>
      </c>
      <c r="C3886">
        <v>31317035</v>
      </c>
      <c r="D3886" t="s">
        <v>5296</v>
      </c>
      <c r="E3886" t="s">
        <v>1285</v>
      </c>
      <c r="F3886">
        <v>10</v>
      </c>
      <c r="G3886" t="s">
        <v>10884</v>
      </c>
      <c r="H3886" t="s">
        <v>2237</v>
      </c>
      <c r="I3886" s="33">
        <v>200000012105</v>
      </c>
      <c r="J3886" t="s">
        <v>11031</v>
      </c>
      <c r="K3886" t="s">
        <v>11031</v>
      </c>
      <c r="L3886" t="s">
        <v>10887</v>
      </c>
      <c r="N3886" s="16">
        <v>45793</v>
      </c>
      <c r="O3886" s="16">
        <v>45778</v>
      </c>
      <c r="P3886" s="16">
        <v>49429</v>
      </c>
      <c r="R3886" t="s">
        <v>1286</v>
      </c>
      <c r="S3886" t="s">
        <v>1266</v>
      </c>
      <c r="T3886" t="s">
        <v>1266</v>
      </c>
      <c r="V3886" t="s">
        <v>1269</v>
      </c>
      <c r="W3886" t="s">
        <v>8675</v>
      </c>
      <c r="Y3886" t="s">
        <v>1595</v>
      </c>
      <c r="Z3886" t="s">
        <v>8692</v>
      </c>
      <c r="AA3886">
        <v>7000502617</v>
      </c>
      <c r="AB3886" t="s">
        <v>1272</v>
      </c>
      <c r="AC3886" t="s">
        <v>8693</v>
      </c>
      <c r="AD3886" s="16">
        <v>46033</v>
      </c>
      <c r="AE3886" t="s">
        <v>8694</v>
      </c>
      <c r="AK3886" t="s">
        <v>10993</v>
      </c>
      <c r="AL3886" t="s">
        <v>1601</v>
      </c>
      <c r="AM3886" t="s">
        <v>28</v>
      </c>
      <c r="AN3886" s="16">
        <v>45778</v>
      </c>
      <c r="AO3886" t="s">
        <v>10930</v>
      </c>
      <c r="AP3886" t="s">
        <v>1292</v>
      </c>
      <c r="AQ3886">
        <v>10272</v>
      </c>
      <c r="AR3886" t="s">
        <v>1598</v>
      </c>
      <c r="AS3886" t="s">
        <v>10994</v>
      </c>
      <c r="AU3886" s="17">
        <v>1</v>
      </c>
      <c r="AV3886" s="17">
        <v>292.10000000000002</v>
      </c>
      <c r="AW3886" s="17">
        <v>292.10000000000002</v>
      </c>
      <c r="AX3886" s="17">
        <v>292.10000000000002</v>
      </c>
      <c r="AY3886" s="17">
        <v>292.10000000000002</v>
      </c>
      <c r="AZ3886" s="17">
        <v>292.10000000000002</v>
      </c>
      <c r="BA3886" s="17">
        <v>292.10000000000002</v>
      </c>
      <c r="BB3886" s="17">
        <v>292.10000000000002</v>
      </c>
      <c r="BC3886" s="17">
        <v>292.10000000000002</v>
      </c>
      <c r="BD3886" s="17">
        <v>292.10000000000002</v>
      </c>
      <c r="BE3886" s="17">
        <v>292.10000000000002</v>
      </c>
      <c r="BF3886" s="17">
        <v>292.10000000000002</v>
      </c>
      <c r="BG3886" s="17">
        <v>292.10000000000002</v>
      </c>
      <c r="BH3886" s="17">
        <v>3505.2</v>
      </c>
      <c r="BI3886" s="17">
        <v>3505.2</v>
      </c>
      <c r="BJ3886" s="17">
        <v>3505.2</v>
      </c>
      <c r="BK3886" s="17">
        <v>3505.2</v>
      </c>
    </row>
    <row r="3887" spans="2:63" x14ac:dyDescent="0.25">
      <c r="B3887" t="s">
        <v>8696</v>
      </c>
      <c r="C3887">
        <v>31089872</v>
      </c>
      <c r="D3887" t="s">
        <v>8709</v>
      </c>
      <c r="E3887" t="s">
        <v>1285</v>
      </c>
      <c r="F3887">
        <v>370</v>
      </c>
      <c r="G3887" t="s">
        <v>10884</v>
      </c>
      <c r="H3887" t="s">
        <v>1267</v>
      </c>
      <c r="I3887" s="33">
        <v>200000012040</v>
      </c>
      <c r="J3887" t="s">
        <v>11078</v>
      </c>
      <c r="K3887" t="s">
        <v>11078</v>
      </c>
      <c r="L3887" t="s">
        <v>10887</v>
      </c>
      <c r="N3887" s="16">
        <v>44298</v>
      </c>
      <c r="O3887" s="16">
        <v>44287</v>
      </c>
      <c r="P3887" s="16">
        <v>47848</v>
      </c>
      <c r="R3887" t="s">
        <v>1286</v>
      </c>
      <c r="S3887" t="s">
        <v>1266</v>
      </c>
      <c r="T3887" t="s">
        <v>1266</v>
      </c>
      <c r="V3887" t="s">
        <v>1269</v>
      </c>
      <c r="W3887" t="s">
        <v>8698</v>
      </c>
      <c r="Y3887" t="s">
        <v>1595</v>
      </c>
      <c r="Z3887" t="s">
        <v>1273</v>
      </c>
      <c r="AA3887">
        <v>7000502617</v>
      </c>
      <c r="AB3887" t="s">
        <v>1272</v>
      </c>
      <c r="AC3887" t="s">
        <v>1273</v>
      </c>
      <c r="AD3887" s="16">
        <v>46035</v>
      </c>
      <c r="AE3887">
        <v>8000055025</v>
      </c>
      <c r="AF3887" s="16">
        <v>46035</v>
      </c>
      <c r="AI3887" t="s">
        <v>8710</v>
      </c>
      <c r="AJ3887" t="s">
        <v>8711</v>
      </c>
      <c r="AK3887" t="s">
        <v>10922</v>
      </c>
      <c r="AL3887" t="s">
        <v>3399</v>
      </c>
      <c r="AM3887" t="s">
        <v>28</v>
      </c>
      <c r="AN3887" s="16">
        <v>46023</v>
      </c>
      <c r="AO3887" t="s">
        <v>10934</v>
      </c>
      <c r="AP3887" t="s">
        <v>8703</v>
      </c>
      <c r="AQ3887">
        <v>10173</v>
      </c>
      <c r="AR3887" t="s">
        <v>8701</v>
      </c>
      <c r="AS3887" t="s">
        <v>10896</v>
      </c>
      <c r="AU3887" s="17">
        <v>16</v>
      </c>
      <c r="AV3887" s="17">
        <v>1343.68</v>
      </c>
      <c r="AW3887" s="17">
        <v>1343.68</v>
      </c>
      <c r="AX3887" s="17">
        <v>1343.68</v>
      </c>
      <c r="AY3887" s="17">
        <v>1343.68</v>
      </c>
      <c r="AZ3887" s="17">
        <v>1343.68</v>
      </c>
      <c r="BA3887" s="17">
        <v>1343.68</v>
      </c>
      <c r="BB3887" s="17">
        <v>1343.68</v>
      </c>
      <c r="BC3887" s="17">
        <v>1343.68</v>
      </c>
      <c r="BD3887" s="17">
        <v>1343.68</v>
      </c>
      <c r="BE3887" s="17">
        <v>1343.68</v>
      </c>
      <c r="BF3887" s="17">
        <v>1343.68</v>
      </c>
      <c r="BG3887" s="17">
        <v>1343.68</v>
      </c>
      <c r="BH3887" s="17">
        <v>16124.16</v>
      </c>
      <c r="BI3887" s="17">
        <v>16124.16</v>
      </c>
      <c r="BJ3887" s="17">
        <v>16124.16</v>
      </c>
      <c r="BK3887" s="17">
        <v>16124.16</v>
      </c>
    </row>
    <row r="3888" spans="2:63" x14ac:dyDescent="0.25">
      <c r="B3888" t="s">
        <v>8696</v>
      </c>
      <c r="C3888">
        <v>31089873</v>
      </c>
      <c r="D3888" t="s">
        <v>8712</v>
      </c>
      <c r="E3888" t="s">
        <v>1285</v>
      </c>
      <c r="F3888">
        <v>250</v>
      </c>
      <c r="G3888" t="s">
        <v>10884</v>
      </c>
      <c r="H3888" t="s">
        <v>1267</v>
      </c>
      <c r="I3888" s="33">
        <v>200000012040</v>
      </c>
      <c r="J3888" t="s">
        <v>11078</v>
      </c>
      <c r="K3888" t="s">
        <v>11078</v>
      </c>
      <c r="L3888" t="s">
        <v>10887</v>
      </c>
      <c r="N3888" s="16">
        <v>44298</v>
      </c>
      <c r="O3888" s="16">
        <v>44287</v>
      </c>
      <c r="P3888" s="16">
        <v>47848</v>
      </c>
      <c r="R3888" t="s">
        <v>1286</v>
      </c>
      <c r="S3888" t="s">
        <v>1266</v>
      </c>
      <c r="T3888" t="s">
        <v>1266</v>
      </c>
      <c r="V3888" t="s">
        <v>1269</v>
      </c>
      <c r="W3888" t="s">
        <v>8698</v>
      </c>
      <c r="Y3888" t="s">
        <v>1595</v>
      </c>
      <c r="Z3888" t="s">
        <v>1273</v>
      </c>
      <c r="AA3888">
        <v>7000502617</v>
      </c>
      <c r="AB3888" t="s">
        <v>1272</v>
      </c>
      <c r="AC3888" t="s">
        <v>1273</v>
      </c>
      <c r="AD3888" s="16">
        <v>46035</v>
      </c>
      <c r="AE3888">
        <v>8000055025</v>
      </c>
      <c r="AF3888" s="16">
        <v>46035</v>
      </c>
      <c r="AI3888" t="s">
        <v>8713</v>
      </c>
      <c r="AJ3888" t="s">
        <v>8714</v>
      </c>
      <c r="AK3888" t="s">
        <v>10922</v>
      </c>
      <c r="AL3888" t="s">
        <v>3399</v>
      </c>
      <c r="AM3888" t="s">
        <v>28</v>
      </c>
      <c r="AN3888" s="16">
        <v>46023</v>
      </c>
      <c r="AO3888" t="s">
        <v>10934</v>
      </c>
      <c r="AP3888" t="s">
        <v>8703</v>
      </c>
      <c r="AQ3888">
        <v>10173</v>
      </c>
      <c r="AR3888" t="s">
        <v>8701</v>
      </c>
      <c r="AS3888" t="s">
        <v>10896</v>
      </c>
      <c r="AU3888" s="17">
        <v>16</v>
      </c>
      <c r="AV3888" s="17">
        <v>1343.68</v>
      </c>
      <c r="AW3888" s="17">
        <v>1343.68</v>
      </c>
      <c r="AX3888" s="17">
        <v>1343.68</v>
      </c>
      <c r="AY3888" s="17">
        <v>1343.68</v>
      </c>
      <c r="AZ3888" s="17">
        <v>1343.68</v>
      </c>
      <c r="BA3888" s="17">
        <v>1343.68</v>
      </c>
      <c r="BB3888" s="17">
        <v>1343.68</v>
      </c>
      <c r="BC3888" s="17">
        <v>1343.68</v>
      </c>
      <c r="BD3888" s="17">
        <v>1343.68</v>
      </c>
      <c r="BE3888" s="17">
        <v>1343.68</v>
      </c>
      <c r="BF3888" s="17">
        <v>1343.68</v>
      </c>
      <c r="BG3888" s="17">
        <v>1343.68</v>
      </c>
      <c r="BH3888" s="17">
        <v>16124.16</v>
      </c>
      <c r="BI3888" s="17">
        <v>16124.16</v>
      </c>
      <c r="BJ3888" s="17">
        <v>16124.16</v>
      </c>
      <c r="BK3888" s="17">
        <v>16124.16</v>
      </c>
    </row>
    <row r="3889" spans="2:63" x14ac:dyDescent="0.25">
      <c r="B3889" t="s">
        <v>8696</v>
      </c>
      <c r="C3889">
        <v>31089874</v>
      </c>
      <c r="D3889" t="s">
        <v>8715</v>
      </c>
      <c r="E3889" t="s">
        <v>1285</v>
      </c>
      <c r="F3889">
        <v>250</v>
      </c>
      <c r="G3889" t="s">
        <v>10884</v>
      </c>
      <c r="H3889" t="s">
        <v>1267</v>
      </c>
      <c r="I3889" s="33">
        <v>200000012040</v>
      </c>
      <c r="J3889" t="s">
        <v>11078</v>
      </c>
      <c r="K3889" t="s">
        <v>11078</v>
      </c>
      <c r="L3889" t="s">
        <v>10887</v>
      </c>
      <c r="N3889" s="16">
        <v>44298</v>
      </c>
      <c r="O3889" s="16">
        <v>44287</v>
      </c>
      <c r="P3889" s="16">
        <v>47848</v>
      </c>
      <c r="R3889" t="s">
        <v>1286</v>
      </c>
      <c r="S3889" t="s">
        <v>1266</v>
      </c>
      <c r="T3889" t="s">
        <v>1266</v>
      </c>
      <c r="V3889" t="s">
        <v>1269</v>
      </c>
      <c r="W3889" t="s">
        <v>8698</v>
      </c>
      <c r="Y3889" t="s">
        <v>1595</v>
      </c>
      <c r="Z3889" t="s">
        <v>1273</v>
      </c>
      <c r="AA3889">
        <v>7000502617</v>
      </c>
      <c r="AB3889" t="s">
        <v>1272</v>
      </c>
      <c r="AC3889" t="s">
        <v>1273</v>
      </c>
      <c r="AD3889" s="16">
        <v>46035</v>
      </c>
      <c r="AE3889">
        <v>8000055025</v>
      </c>
      <c r="AF3889" s="16">
        <v>46035</v>
      </c>
      <c r="AI3889" t="s">
        <v>8716</v>
      </c>
      <c r="AJ3889" t="s">
        <v>8717</v>
      </c>
      <c r="AK3889" t="s">
        <v>10922</v>
      </c>
      <c r="AL3889" t="s">
        <v>3399</v>
      </c>
      <c r="AM3889" t="s">
        <v>28</v>
      </c>
      <c r="AN3889" s="16">
        <v>46023</v>
      </c>
      <c r="AO3889" t="s">
        <v>10934</v>
      </c>
      <c r="AP3889" t="s">
        <v>8703</v>
      </c>
      <c r="AQ3889">
        <v>10173</v>
      </c>
      <c r="AR3889" t="s">
        <v>8701</v>
      </c>
      <c r="AS3889" t="s">
        <v>10896</v>
      </c>
      <c r="AU3889" s="17">
        <v>16</v>
      </c>
      <c r="AV3889" s="17">
        <v>1343.68</v>
      </c>
      <c r="AW3889" s="17">
        <v>1343.68</v>
      </c>
      <c r="AX3889" s="17">
        <v>1343.68</v>
      </c>
      <c r="AY3889" s="17">
        <v>1343.68</v>
      </c>
      <c r="AZ3889" s="17">
        <v>1343.68</v>
      </c>
      <c r="BA3889" s="17">
        <v>1343.68</v>
      </c>
      <c r="BB3889" s="17">
        <v>1343.68</v>
      </c>
      <c r="BC3889" s="17">
        <v>1343.68</v>
      </c>
      <c r="BD3889" s="17">
        <v>1343.68</v>
      </c>
      <c r="BE3889" s="17">
        <v>1343.68</v>
      </c>
      <c r="BF3889" s="17">
        <v>1343.68</v>
      </c>
      <c r="BG3889" s="17">
        <v>1343.68</v>
      </c>
      <c r="BH3889" s="17">
        <v>16124.16</v>
      </c>
      <c r="BI3889" s="17">
        <v>16124.16</v>
      </c>
      <c r="BJ3889" s="17">
        <v>16124.16</v>
      </c>
      <c r="BK3889" s="17">
        <v>16124.16</v>
      </c>
    </row>
    <row r="3890" spans="2:63" x14ac:dyDescent="0.25">
      <c r="B3890" t="s">
        <v>8696</v>
      </c>
      <c r="C3890">
        <v>31094799</v>
      </c>
      <c r="D3890" t="s">
        <v>8719</v>
      </c>
      <c r="E3890" t="s">
        <v>1285</v>
      </c>
      <c r="F3890">
        <v>10</v>
      </c>
      <c r="G3890" t="s">
        <v>10884</v>
      </c>
      <c r="H3890" t="s">
        <v>1267</v>
      </c>
      <c r="I3890" s="33">
        <v>200000010815</v>
      </c>
      <c r="J3890" t="s">
        <v>10950</v>
      </c>
      <c r="K3890" t="s">
        <v>12276</v>
      </c>
      <c r="L3890" t="s">
        <v>10887</v>
      </c>
      <c r="N3890" s="16">
        <v>44421</v>
      </c>
      <c r="O3890" s="16">
        <v>44409</v>
      </c>
      <c r="P3890" s="16">
        <v>47848</v>
      </c>
      <c r="R3890" t="s">
        <v>1286</v>
      </c>
      <c r="S3890" t="s">
        <v>1266</v>
      </c>
      <c r="T3890" t="s">
        <v>1266</v>
      </c>
      <c r="V3890" t="s">
        <v>1269</v>
      </c>
      <c r="W3890" t="s">
        <v>8698</v>
      </c>
      <c r="Y3890" t="s">
        <v>1595</v>
      </c>
      <c r="Z3890" t="s">
        <v>2552</v>
      </c>
      <c r="AA3890">
        <v>7000502617</v>
      </c>
      <c r="AB3890" t="s">
        <v>1272</v>
      </c>
      <c r="AC3890" t="s">
        <v>6462</v>
      </c>
      <c r="AD3890" s="16">
        <v>45798</v>
      </c>
      <c r="AE3890">
        <v>8000062068</v>
      </c>
      <c r="AF3890" s="16">
        <v>45797</v>
      </c>
      <c r="AI3890" t="s">
        <v>8710</v>
      </c>
      <c r="AJ3890" t="s">
        <v>8711</v>
      </c>
      <c r="AK3890" t="s">
        <v>11064</v>
      </c>
      <c r="AL3890" t="s">
        <v>2160</v>
      </c>
      <c r="AM3890" t="s">
        <v>28</v>
      </c>
      <c r="AN3890" s="16">
        <v>44421</v>
      </c>
      <c r="AO3890" t="s">
        <v>10889</v>
      </c>
      <c r="AP3890" t="s">
        <v>8703</v>
      </c>
      <c r="AQ3890">
        <v>10173</v>
      </c>
      <c r="AR3890" t="s">
        <v>8701</v>
      </c>
      <c r="AS3890" t="s">
        <v>10896</v>
      </c>
      <c r="AU3890" s="17">
        <v>20.11</v>
      </c>
      <c r="AV3890" s="17">
        <v>20.11</v>
      </c>
      <c r="AW3890" s="17">
        <v>20.11</v>
      </c>
      <c r="AX3890" s="17">
        <v>20.11</v>
      </c>
      <c r="AY3890" s="17">
        <v>20.11</v>
      </c>
      <c r="AZ3890" s="17">
        <v>20.11</v>
      </c>
      <c r="BA3890" s="17">
        <v>20.11</v>
      </c>
      <c r="BB3890" s="17">
        <v>20.11</v>
      </c>
      <c r="BC3890" s="17">
        <v>20.11</v>
      </c>
      <c r="BD3890" s="17">
        <v>20.11</v>
      </c>
      <c r="BE3890" s="17">
        <v>20.11</v>
      </c>
      <c r="BF3890" s="17">
        <v>20.11</v>
      </c>
      <c r="BG3890" s="17">
        <v>20.11</v>
      </c>
      <c r="BH3890" s="17">
        <v>241.32</v>
      </c>
      <c r="BI3890" s="17">
        <v>241.32</v>
      </c>
      <c r="BJ3890" s="17">
        <v>241.32</v>
      </c>
      <c r="BK3890" s="17">
        <v>241.32</v>
      </c>
    </row>
    <row r="3891" spans="2:63" x14ac:dyDescent="0.25">
      <c r="B3891" t="s">
        <v>1471</v>
      </c>
      <c r="C3891">
        <v>31317970</v>
      </c>
      <c r="D3891" t="s">
        <v>8731</v>
      </c>
      <c r="E3891" t="s">
        <v>1285</v>
      </c>
      <c r="F3891">
        <v>10</v>
      </c>
      <c r="G3891" t="s">
        <v>10884</v>
      </c>
      <c r="H3891" t="s">
        <v>1351</v>
      </c>
      <c r="I3891" s="33">
        <v>200000010815</v>
      </c>
      <c r="J3891" t="s">
        <v>10950</v>
      </c>
      <c r="K3891" t="s">
        <v>12277</v>
      </c>
      <c r="L3891" t="s">
        <v>10887</v>
      </c>
      <c r="N3891" s="16">
        <v>45861</v>
      </c>
      <c r="O3891" s="16">
        <v>45809</v>
      </c>
      <c r="P3891" s="16">
        <v>49460</v>
      </c>
      <c r="R3891" t="s">
        <v>1286</v>
      </c>
      <c r="S3891" t="s">
        <v>1266</v>
      </c>
      <c r="T3891" t="s">
        <v>1266</v>
      </c>
      <c r="V3891" t="s">
        <v>1269</v>
      </c>
      <c r="W3891" t="s">
        <v>1473</v>
      </c>
      <c r="Y3891" t="s">
        <v>6490</v>
      </c>
      <c r="Z3891" t="s">
        <v>6496</v>
      </c>
      <c r="AA3891">
        <v>7000502617</v>
      </c>
      <c r="AB3891" t="s">
        <v>1272</v>
      </c>
      <c r="AC3891" t="s">
        <v>6503</v>
      </c>
      <c r="AD3891" s="16">
        <v>46033</v>
      </c>
      <c r="AE3891" t="s">
        <v>8732</v>
      </c>
      <c r="AK3891" t="s">
        <v>11862</v>
      </c>
      <c r="AL3891" t="s">
        <v>8734</v>
      </c>
      <c r="AM3891" t="s">
        <v>28</v>
      </c>
      <c r="AN3891" s="16">
        <v>45809</v>
      </c>
      <c r="AO3891" t="s">
        <v>10889</v>
      </c>
      <c r="AP3891" t="s">
        <v>1292</v>
      </c>
      <c r="AQ3891">
        <v>2167</v>
      </c>
      <c r="AR3891" t="s">
        <v>6493</v>
      </c>
      <c r="AS3891" t="s">
        <v>10896</v>
      </c>
      <c r="AU3891" s="17">
        <v>5614.8</v>
      </c>
      <c r="AV3891" s="17">
        <v>5614.8</v>
      </c>
      <c r="AW3891" s="17">
        <v>5614.8</v>
      </c>
      <c r="AX3891" s="17">
        <v>5614.8</v>
      </c>
      <c r="AY3891" s="17">
        <v>5614.8</v>
      </c>
      <c r="AZ3891" s="17">
        <v>5614.8</v>
      </c>
      <c r="BA3891" s="17">
        <v>5614.8</v>
      </c>
      <c r="BB3891" s="17">
        <v>5614.8</v>
      </c>
      <c r="BC3891" s="17">
        <v>5614.8</v>
      </c>
      <c r="BD3891" s="17">
        <v>5614.8</v>
      </c>
      <c r="BE3891" s="17">
        <v>5614.8</v>
      </c>
      <c r="BF3891" s="17">
        <v>5614.8</v>
      </c>
      <c r="BG3891" s="17">
        <v>5614.8</v>
      </c>
      <c r="BH3891" s="17">
        <v>67377.600000000006</v>
      </c>
      <c r="BI3891" s="17">
        <v>67377.600000000006</v>
      </c>
      <c r="BJ3891" s="17">
        <v>67377.600000000006</v>
      </c>
      <c r="BK3891" s="17">
        <v>67377.600000000006</v>
      </c>
    </row>
    <row r="3892" spans="2:63" x14ac:dyDescent="0.25">
      <c r="B3892" t="s">
        <v>8738</v>
      </c>
      <c r="C3892">
        <v>31069190</v>
      </c>
      <c r="D3892" t="s">
        <v>8739</v>
      </c>
      <c r="E3892" t="s">
        <v>1285</v>
      </c>
      <c r="F3892">
        <v>170</v>
      </c>
      <c r="G3892" t="s">
        <v>10884</v>
      </c>
      <c r="H3892" t="s">
        <v>1267</v>
      </c>
      <c r="I3892" s="33">
        <v>200000010781</v>
      </c>
      <c r="J3892" t="s">
        <v>11013</v>
      </c>
      <c r="K3892" t="s">
        <v>11013</v>
      </c>
      <c r="L3892" t="s">
        <v>10887</v>
      </c>
      <c r="N3892" s="16">
        <v>43030</v>
      </c>
      <c r="O3892" s="16">
        <v>43070</v>
      </c>
      <c r="P3892" s="16">
        <v>47848</v>
      </c>
      <c r="R3892" t="s">
        <v>1286</v>
      </c>
      <c r="S3892" t="s">
        <v>1266</v>
      </c>
      <c r="T3892" t="s">
        <v>1266</v>
      </c>
      <c r="V3892" t="s">
        <v>1269</v>
      </c>
      <c r="W3892" t="s">
        <v>8740</v>
      </c>
      <c r="Y3892" t="s">
        <v>2162</v>
      </c>
      <c r="Z3892" t="s">
        <v>5468</v>
      </c>
      <c r="AA3892">
        <v>7000502617</v>
      </c>
      <c r="AB3892" t="s">
        <v>1272</v>
      </c>
      <c r="AC3892" t="s">
        <v>5468</v>
      </c>
      <c r="AD3892" s="16">
        <v>46035</v>
      </c>
      <c r="AE3892">
        <v>8000030328</v>
      </c>
      <c r="AF3892" s="16">
        <v>46035</v>
      </c>
      <c r="AI3892" t="s">
        <v>8741</v>
      </c>
      <c r="AJ3892" t="s">
        <v>8742</v>
      </c>
      <c r="AK3892" t="s">
        <v>10898</v>
      </c>
      <c r="AL3892" t="s">
        <v>3007</v>
      </c>
      <c r="AM3892" t="s">
        <v>28</v>
      </c>
      <c r="AN3892" s="16">
        <v>46023</v>
      </c>
      <c r="AO3892" t="s">
        <v>10889</v>
      </c>
      <c r="AP3892" t="s">
        <v>1292</v>
      </c>
      <c r="AQ3892">
        <v>2207</v>
      </c>
      <c r="AR3892" t="s">
        <v>8743</v>
      </c>
      <c r="AS3892" t="s">
        <v>10896</v>
      </c>
      <c r="AU3892" s="17">
        <v>800</v>
      </c>
      <c r="AV3892" s="17">
        <v>296</v>
      </c>
      <c r="AW3892" s="17">
        <v>296</v>
      </c>
      <c r="AX3892" s="17">
        <v>296</v>
      </c>
      <c r="AY3892" s="17">
        <v>296</v>
      </c>
      <c r="AZ3892" s="17">
        <v>296</v>
      </c>
      <c r="BA3892" s="17">
        <v>296</v>
      </c>
      <c r="BB3892" s="17">
        <v>296</v>
      </c>
      <c r="BC3892" s="17">
        <v>296</v>
      </c>
      <c r="BD3892" s="17">
        <v>296</v>
      </c>
      <c r="BE3892" s="17">
        <v>296</v>
      </c>
      <c r="BF3892" s="17">
        <v>296</v>
      </c>
      <c r="BG3892" s="17">
        <v>296</v>
      </c>
      <c r="BH3892" s="17">
        <v>3552</v>
      </c>
      <c r="BI3892" s="17">
        <v>3552</v>
      </c>
      <c r="BJ3892" s="17">
        <v>3552</v>
      </c>
      <c r="BK3892" s="17">
        <v>3552</v>
      </c>
    </row>
    <row r="3893" spans="2:63" x14ac:dyDescent="0.25">
      <c r="B3893" t="s">
        <v>8738</v>
      </c>
      <c r="C3893">
        <v>31069190</v>
      </c>
      <c r="D3893" t="s">
        <v>8739</v>
      </c>
      <c r="E3893" t="s">
        <v>1285</v>
      </c>
      <c r="F3893">
        <v>220</v>
      </c>
      <c r="G3893" t="s">
        <v>10884</v>
      </c>
      <c r="H3893" t="s">
        <v>1267</v>
      </c>
      <c r="I3893" s="33">
        <v>200000011244</v>
      </c>
      <c r="J3893" t="s">
        <v>11044</v>
      </c>
      <c r="K3893" t="s">
        <v>11044</v>
      </c>
      <c r="L3893" t="s">
        <v>10887</v>
      </c>
      <c r="N3893" s="16">
        <v>43030</v>
      </c>
      <c r="O3893" s="16">
        <v>43070</v>
      </c>
      <c r="P3893" s="16">
        <v>47848</v>
      </c>
      <c r="R3893" t="s">
        <v>1286</v>
      </c>
      <c r="S3893" t="s">
        <v>1266</v>
      </c>
      <c r="T3893" t="s">
        <v>1266</v>
      </c>
      <c r="V3893" t="s">
        <v>1269</v>
      </c>
      <c r="W3893" t="s">
        <v>8740</v>
      </c>
      <c r="Y3893" t="s">
        <v>2162</v>
      </c>
      <c r="Z3893" t="s">
        <v>5468</v>
      </c>
      <c r="AA3893">
        <v>7000502617</v>
      </c>
      <c r="AB3893" t="s">
        <v>1272</v>
      </c>
      <c r="AC3893" t="s">
        <v>5468</v>
      </c>
      <c r="AD3893" s="16">
        <v>45797</v>
      </c>
      <c r="AE3893">
        <v>8000030328</v>
      </c>
      <c r="AF3893" s="16">
        <v>45797</v>
      </c>
      <c r="AI3893" t="s">
        <v>8741</v>
      </c>
      <c r="AJ3893" t="s">
        <v>8742</v>
      </c>
      <c r="AK3893" t="s">
        <v>10939</v>
      </c>
      <c r="AL3893" t="s">
        <v>3610</v>
      </c>
      <c r="AM3893" t="s">
        <v>28</v>
      </c>
      <c r="AN3893" s="16">
        <v>43007</v>
      </c>
      <c r="AO3893" t="s">
        <v>10934</v>
      </c>
      <c r="AP3893" t="s">
        <v>1292</v>
      </c>
      <c r="AQ3893">
        <v>2207</v>
      </c>
      <c r="AR3893" t="s">
        <v>8743</v>
      </c>
      <c r="AS3893" t="s">
        <v>10890</v>
      </c>
      <c r="AU3893" s="17">
        <v>8</v>
      </c>
      <c r="AV3893" s="17">
        <v>354.8</v>
      </c>
      <c r="AW3893" s="17">
        <v>354.8</v>
      </c>
      <c r="AX3893" s="17">
        <v>354.8</v>
      </c>
      <c r="AY3893" s="17">
        <v>354.8</v>
      </c>
      <c r="AZ3893" s="17">
        <v>354.8</v>
      </c>
      <c r="BA3893" s="17">
        <v>354.8</v>
      </c>
      <c r="BB3893" s="17">
        <v>354.8</v>
      </c>
      <c r="BC3893" s="17">
        <v>354.8</v>
      </c>
      <c r="BD3893" s="17">
        <v>354.8</v>
      </c>
      <c r="BE3893" s="17">
        <v>354.8</v>
      </c>
      <c r="BF3893" s="17">
        <v>354.8</v>
      </c>
      <c r="BG3893" s="17">
        <v>354.8</v>
      </c>
      <c r="BH3893" s="17">
        <v>4257.6000000000004</v>
      </c>
      <c r="BI3893" s="17">
        <v>4257.6000000000004</v>
      </c>
      <c r="BJ3893" s="17">
        <v>4257.6000000000004</v>
      </c>
      <c r="BK3893" s="17">
        <v>4257.6000000000004</v>
      </c>
    </row>
    <row r="3894" spans="2:63" x14ac:dyDescent="0.25">
      <c r="B3894" t="s">
        <v>8738</v>
      </c>
      <c r="C3894">
        <v>31069190</v>
      </c>
      <c r="D3894" t="s">
        <v>8739</v>
      </c>
      <c r="E3894" t="s">
        <v>1285</v>
      </c>
      <c r="F3894">
        <v>320</v>
      </c>
      <c r="G3894" t="s">
        <v>10884</v>
      </c>
      <c r="H3894" t="s">
        <v>1267</v>
      </c>
      <c r="I3894" s="33">
        <v>200000011063</v>
      </c>
      <c r="J3894" t="s">
        <v>10921</v>
      </c>
      <c r="K3894" t="s">
        <v>10921</v>
      </c>
      <c r="L3894" t="s">
        <v>10887</v>
      </c>
      <c r="N3894" s="16">
        <v>43752</v>
      </c>
      <c r="O3894" s="16">
        <v>43800</v>
      </c>
      <c r="P3894" s="16">
        <v>47848</v>
      </c>
      <c r="R3894" t="s">
        <v>1286</v>
      </c>
      <c r="S3894" t="s">
        <v>1266</v>
      </c>
      <c r="T3894" t="s">
        <v>1266</v>
      </c>
      <c r="V3894" t="s">
        <v>1269</v>
      </c>
      <c r="W3894" t="s">
        <v>8740</v>
      </c>
      <c r="Y3894" t="s">
        <v>2162</v>
      </c>
      <c r="Z3894" t="s">
        <v>5468</v>
      </c>
      <c r="AA3894">
        <v>7000502617</v>
      </c>
      <c r="AB3894" t="s">
        <v>1272</v>
      </c>
      <c r="AC3894" t="s">
        <v>5468</v>
      </c>
      <c r="AD3894" s="16">
        <v>45797</v>
      </c>
      <c r="AE3894">
        <v>8000030328</v>
      </c>
      <c r="AF3894" s="16">
        <v>45797</v>
      </c>
      <c r="AI3894" t="s">
        <v>8741</v>
      </c>
      <c r="AJ3894" t="s">
        <v>8742</v>
      </c>
      <c r="AK3894" t="s">
        <v>10922</v>
      </c>
      <c r="AL3894" t="s">
        <v>3399</v>
      </c>
      <c r="AM3894" t="s">
        <v>28</v>
      </c>
      <c r="AN3894" s="16">
        <v>44927</v>
      </c>
      <c r="AO3894" t="s">
        <v>10889</v>
      </c>
      <c r="AP3894" t="s">
        <v>1292</v>
      </c>
      <c r="AQ3894">
        <v>2207</v>
      </c>
      <c r="AR3894" t="s">
        <v>8743</v>
      </c>
      <c r="AS3894" t="s">
        <v>10896</v>
      </c>
      <c r="AU3894" s="17">
        <v>20</v>
      </c>
      <c r="AV3894" s="17">
        <v>380</v>
      </c>
      <c r="AW3894" s="17">
        <v>380</v>
      </c>
      <c r="AX3894" s="17">
        <v>380</v>
      </c>
      <c r="AY3894" s="17">
        <v>380</v>
      </c>
      <c r="AZ3894" s="17">
        <v>380</v>
      </c>
      <c r="BA3894" s="17">
        <v>380</v>
      </c>
      <c r="BB3894" s="17">
        <v>380</v>
      </c>
      <c r="BC3894" s="17">
        <v>380</v>
      </c>
      <c r="BD3894" s="17">
        <v>380</v>
      </c>
      <c r="BE3894" s="17">
        <v>380</v>
      </c>
      <c r="BF3894" s="17">
        <v>380</v>
      </c>
      <c r="BG3894" s="17">
        <v>380</v>
      </c>
      <c r="BH3894" s="17">
        <v>4560</v>
      </c>
      <c r="BI3894" s="17">
        <v>4560</v>
      </c>
      <c r="BJ3894" s="17">
        <v>4560</v>
      </c>
      <c r="BK3894" s="17">
        <v>4560</v>
      </c>
    </row>
    <row r="3895" spans="2:63" x14ac:dyDescent="0.25">
      <c r="B3895" t="s">
        <v>8738</v>
      </c>
      <c r="C3895">
        <v>31069190</v>
      </c>
      <c r="D3895" t="s">
        <v>8739</v>
      </c>
      <c r="E3895" t="s">
        <v>1285</v>
      </c>
      <c r="F3895">
        <v>330</v>
      </c>
      <c r="G3895" t="s">
        <v>10884</v>
      </c>
      <c r="H3895" t="s">
        <v>1267</v>
      </c>
      <c r="I3895" s="33">
        <v>200000011101</v>
      </c>
      <c r="J3895" t="s">
        <v>10961</v>
      </c>
      <c r="K3895" t="s">
        <v>10961</v>
      </c>
      <c r="L3895" t="s">
        <v>10887</v>
      </c>
      <c r="N3895" s="16">
        <v>43752</v>
      </c>
      <c r="O3895" s="16">
        <v>43800</v>
      </c>
      <c r="P3895" s="16">
        <v>47848</v>
      </c>
      <c r="R3895" t="s">
        <v>1286</v>
      </c>
      <c r="S3895" t="s">
        <v>1266</v>
      </c>
      <c r="T3895" t="s">
        <v>1266</v>
      </c>
      <c r="V3895" t="s">
        <v>1269</v>
      </c>
      <c r="W3895" t="s">
        <v>8740</v>
      </c>
      <c r="Y3895" t="s">
        <v>2162</v>
      </c>
      <c r="Z3895" t="s">
        <v>5468</v>
      </c>
      <c r="AA3895">
        <v>7000502617</v>
      </c>
      <c r="AB3895" t="s">
        <v>1272</v>
      </c>
      <c r="AC3895" t="s">
        <v>5468</v>
      </c>
      <c r="AD3895" s="16">
        <v>45797</v>
      </c>
      <c r="AE3895">
        <v>8000030328</v>
      </c>
      <c r="AF3895" s="16">
        <v>45797</v>
      </c>
      <c r="AI3895" t="s">
        <v>8741</v>
      </c>
      <c r="AJ3895" t="s">
        <v>8742</v>
      </c>
      <c r="AK3895" t="s">
        <v>10922</v>
      </c>
      <c r="AL3895" t="s">
        <v>3399</v>
      </c>
      <c r="AM3895" t="s">
        <v>28</v>
      </c>
      <c r="AN3895" s="16">
        <v>44927</v>
      </c>
      <c r="AO3895" t="s">
        <v>10889</v>
      </c>
      <c r="AP3895" t="s">
        <v>1292</v>
      </c>
      <c r="AQ3895">
        <v>2207</v>
      </c>
      <c r="AR3895" t="s">
        <v>8743</v>
      </c>
      <c r="AS3895" t="s">
        <v>10896</v>
      </c>
      <c r="AU3895" s="17">
        <v>20</v>
      </c>
      <c r="AV3895" s="17">
        <v>700</v>
      </c>
      <c r="AW3895" s="17">
        <v>700</v>
      </c>
      <c r="AX3895" s="17">
        <v>700</v>
      </c>
      <c r="AY3895" s="17">
        <v>700</v>
      </c>
      <c r="AZ3895" s="17">
        <v>700</v>
      </c>
      <c r="BA3895" s="17">
        <v>700</v>
      </c>
      <c r="BB3895" s="17">
        <v>700</v>
      </c>
      <c r="BC3895" s="17">
        <v>700</v>
      </c>
      <c r="BD3895" s="17">
        <v>700</v>
      </c>
      <c r="BE3895" s="17">
        <v>700</v>
      </c>
      <c r="BF3895" s="17">
        <v>700</v>
      </c>
      <c r="BG3895" s="17">
        <v>700</v>
      </c>
      <c r="BH3895" s="17">
        <v>8400</v>
      </c>
      <c r="BI3895" s="17">
        <v>8400</v>
      </c>
      <c r="BJ3895" s="17">
        <v>8400</v>
      </c>
      <c r="BK3895" s="17">
        <v>8400</v>
      </c>
    </row>
    <row r="3896" spans="2:63" x14ac:dyDescent="0.25">
      <c r="B3896" t="s">
        <v>8738</v>
      </c>
      <c r="C3896">
        <v>31069190</v>
      </c>
      <c r="D3896" t="s">
        <v>8739</v>
      </c>
      <c r="E3896" t="s">
        <v>1285</v>
      </c>
      <c r="F3896">
        <v>340</v>
      </c>
      <c r="G3896" t="s">
        <v>10884</v>
      </c>
      <c r="H3896" t="s">
        <v>1267</v>
      </c>
      <c r="I3896" s="33">
        <v>200000011065</v>
      </c>
      <c r="J3896" t="s">
        <v>10923</v>
      </c>
      <c r="K3896" t="s">
        <v>10923</v>
      </c>
      <c r="L3896" t="s">
        <v>10887</v>
      </c>
      <c r="N3896" s="16">
        <v>43752</v>
      </c>
      <c r="O3896" s="16">
        <v>43800</v>
      </c>
      <c r="P3896" s="16">
        <v>47848</v>
      </c>
      <c r="R3896" t="s">
        <v>1286</v>
      </c>
      <c r="S3896" t="s">
        <v>1266</v>
      </c>
      <c r="T3896" t="s">
        <v>1266</v>
      </c>
      <c r="V3896" t="s">
        <v>1269</v>
      </c>
      <c r="W3896" t="s">
        <v>8740</v>
      </c>
      <c r="Y3896" t="s">
        <v>2162</v>
      </c>
      <c r="Z3896" t="s">
        <v>5468</v>
      </c>
      <c r="AA3896">
        <v>7000502617</v>
      </c>
      <c r="AB3896" t="s">
        <v>1272</v>
      </c>
      <c r="AC3896" t="s">
        <v>5468</v>
      </c>
      <c r="AD3896" s="16">
        <v>46035</v>
      </c>
      <c r="AE3896">
        <v>8000030328</v>
      </c>
      <c r="AF3896" s="16">
        <v>46035</v>
      </c>
      <c r="AI3896" t="s">
        <v>8741</v>
      </c>
      <c r="AJ3896" t="s">
        <v>8742</v>
      </c>
      <c r="AK3896" t="s">
        <v>10922</v>
      </c>
      <c r="AL3896" t="s">
        <v>3399</v>
      </c>
      <c r="AM3896" t="s">
        <v>28</v>
      </c>
      <c r="AN3896" s="16">
        <v>46023</v>
      </c>
      <c r="AO3896" t="s">
        <v>10889</v>
      </c>
      <c r="AP3896" t="s">
        <v>1292</v>
      </c>
      <c r="AQ3896">
        <v>2207</v>
      </c>
      <c r="AR3896" t="s">
        <v>8743</v>
      </c>
      <c r="AS3896" t="s">
        <v>10896</v>
      </c>
      <c r="AU3896" s="17">
        <v>20</v>
      </c>
      <c r="AV3896" s="17">
        <v>240</v>
      </c>
      <c r="AW3896" s="17">
        <v>240</v>
      </c>
      <c r="AX3896" s="17">
        <v>240</v>
      </c>
      <c r="AY3896" s="17">
        <v>240</v>
      </c>
      <c r="AZ3896" s="17">
        <v>240</v>
      </c>
      <c r="BA3896" s="17">
        <v>240</v>
      </c>
      <c r="BB3896" s="17">
        <v>240</v>
      </c>
      <c r="BC3896" s="17">
        <v>240</v>
      </c>
      <c r="BD3896" s="17">
        <v>240</v>
      </c>
      <c r="BE3896" s="17">
        <v>240</v>
      </c>
      <c r="BF3896" s="17">
        <v>240</v>
      </c>
      <c r="BG3896" s="17">
        <v>240</v>
      </c>
      <c r="BH3896" s="17">
        <v>2880</v>
      </c>
      <c r="BI3896" s="17">
        <v>2880</v>
      </c>
      <c r="BJ3896" s="17">
        <v>2880</v>
      </c>
      <c r="BK3896" s="17">
        <v>2880</v>
      </c>
    </row>
    <row r="3897" spans="2:63" x14ac:dyDescent="0.25">
      <c r="B3897" t="s">
        <v>8738</v>
      </c>
      <c r="C3897">
        <v>31069190</v>
      </c>
      <c r="D3897" t="s">
        <v>8739</v>
      </c>
      <c r="E3897" t="s">
        <v>1285</v>
      </c>
      <c r="F3897">
        <v>350</v>
      </c>
      <c r="G3897" t="s">
        <v>10884</v>
      </c>
      <c r="H3897" t="s">
        <v>1267</v>
      </c>
      <c r="I3897" s="33">
        <v>200000011097</v>
      </c>
      <c r="J3897" t="s">
        <v>10924</v>
      </c>
      <c r="K3897" t="s">
        <v>10924</v>
      </c>
      <c r="L3897" t="s">
        <v>10887</v>
      </c>
      <c r="N3897" s="16">
        <v>43752</v>
      </c>
      <c r="O3897" s="16">
        <v>43800</v>
      </c>
      <c r="P3897" s="16">
        <v>47848</v>
      </c>
      <c r="R3897" t="s">
        <v>1286</v>
      </c>
      <c r="S3897" t="s">
        <v>1266</v>
      </c>
      <c r="T3897" t="s">
        <v>1266</v>
      </c>
      <c r="V3897" t="s">
        <v>1269</v>
      </c>
      <c r="W3897" t="s">
        <v>8740</v>
      </c>
      <c r="Y3897" t="s">
        <v>2162</v>
      </c>
      <c r="Z3897" t="s">
        <v>5468</v>
      </c>
      <c r="AA3897">
        <v>7000502617</v>
      </c>
      <c r="AB3897" t="s">
        <v>1272</v>
      </c>
      <c r="AC3897" t="s">
        <v>5468</v>
      </c>
      <c r="AD3897" s="16">
        <v>45797</v>
      </c>
      <c r="AE3897">
        <v>8000030328</v>
      </c>
      <c r="AF3897" s="16">
        <v>45797</v>
      </c>
      <c r="AI3897" t="s">
        <v>8741</v>
      </c>
      <c r="AJ3897" t="s">
        <v>8742</v>
      </c>
      <c r="AK3897" t="s">
        <v>10922</v>
      </c>
      <c r="AL3897" t="s">
        <v>3399</v>
      </c>
      <c r="AM3897" t="s">
        <v>28</v>
      </c>
      <c r="AN3897" s="16">
        <v>44927</v>
      </c>
      <c r="AO3897" t="s">
        <v>10889</v>
      </c>
      <c r="AP3897" t="s">
        <v>1292</v>
      </c>
      <c r="AQ3897">
        <v>2207</v>
      </c>
      <c r="AR3897" t="s">
        <v>8743</v>
      </c>
      <c r="AS3897" t="s">
        <v>10896</v>
      </c>
      <c r="AU3897" s="17">
        <v>20</v>
      </c>
      <c r="AV3897" s="17">
        <v>2000</v>
      </c>
      <c r="AW3897" s="17">
        <v>2000</v>
      </c>
      <c r="AX3897" s="17">
        <v>2000</v>
      </c>
      <c r="AY3897" s="17">
        <v>2000</v>
      </c>
      <c r="AZ3897" s="17">
        <v>2000</v>
      </c>
      <c r="BA3897" s="17">
        <v>2000</v>
      </c>
      <c r="BB3897" s="17">
        <v>2000</v>
      </c>
      <c r="BC3897" s="17">
        <v>2000</v>
      </c>
      <c r="BD3897" s="17">
        <v>2000</v>
      </c>
      <c r="BE3897" s="17">
        <v>2000</v>
      </c>
      <c r="BF3897" s="17">
        <v>2000</v>
      </c>
      <c r="BG3897" s="17">
        <v>2000</v>
      </c>
      <c r="BH3897" s="17">
        <v>24000</v>
      </c>
      <c r="BI3897" s="17">
        <v>24000</v>
      </c>
      <c r="BJ3897" s="17">
        <v>24000</v>
      </c>
      <c r="BK3897" s="17">
        <v>24000</v>
      </c>
    </row>
    <row r="3898" spans="2:63" x14ac:dyDescent="0.25">
      <c r="B3898" t="s">
        <v>8738</v>
      </c>
      <c r="C3898">
        <v>31069190</v>
      </c>
      <c r="D3898" t="s">
        <v>8739</v>
      </c>
      <c r="E3898" t="s">
        <v>1285</v>
      </c>
      <c r="F3898">
        <v>610</v>
      </c>
      <c r="G3898" t="s">
        <v>10884</v>
      </c>
      <c r="H3898" t="s">
        <v>1267</v>
      </c>
      <c r="I3898" s="33">
        <v>200000012440</v>
      </c>
      <c r="J3898" t="s">
        <v>11101</v>
      </c>
      <c r="K3898" t="s">
        <v>11101</v>
      </c>
      <c r="L3898" t="s">
        <v>10887</v>
      </c>
      <c r="N3898" s="16">
        <v>44118</v>
      </c>
      <c r="O3898" s="16">
        <v>44105</v>
      </c>
      <c r="P3898" s="16">
        <v>47848</v>
      </c>
      <c r="R3898" t="s">
        <v>1286</v>
      </c>
      <c r="S3898" t="s">
        <v>1266</v>
      </c>
      <c r="T3898" t="s">
        <v>1266</v>
      </c>
      <c r="V3898" t="s">
        <v>1269</v>
      </c>
      <c r="W3898" t="s">
        <v>8740</v>
      </c>
      <c r="Y3898" t="s">
        <v>2162</v>
      </c>
      <c r="Z3898" t="s">
        <v>5468</v>
      </c>
      <c r="AA3898">
        <v>7000502617</v>
      </c>
      <c r="AB3898" t="s">
        <v>1272</v>
      </c>
      <c r="AC3898" t="s">
        <v>5468</v>
      </c>
      <c r="AD3898" s="16">
        <v>46035</v>
      </c>
      <c r="AE3898">
        <v>8000030328</v>
      </c>
      <c r="AF3898" s="16">
        <v>46035</v>
      </c>
      <c r="AI3898" t="s">
        <v>8741</v>
      </c>
      <c r="AJ3898" t="s">
        <v>8742</v>
      </c>
      <c r="AK3898" t="s">
        <v>10898</v>
      </c>
      <c r="AL3898" t="s">
        <v>3007</v>
      </c>
      <c r="AM3898" t="s">
        <v>28</v>
      </c>
      <c r="AN3898" s="16">
        <v>46023</v>
      </c>
      <c r="AO3898" t="s">
        <v>10889</v>
      </c>
      <c r="AP3898" t="s">
        <v>1292</v>
      </c>
      <c r="AQ3898">
        <v>2207</v>
      </c>
      <c r="AR3898" t="s">
        <v>8743</v>
      </c>
      <c r="AS3898" t="s">
        <v>10896</v>
      </c>
      <c r="AU3898" s="17">
        <v>800</v>
      </c>
      <c r="AV3898" s="17">
        <v>464</v>
      </c>
      <c r="AW3898" s="17">
        <v>464</v>
      </c>
      <c r="AX3898" s="17">
        <v>464</v>
      </c>
      <c r="AY3898" s="17">
        <v>464</v>
      </c>
      <c r="AZ3898" s="17">
        <v>464</v>
      </c>
      <c r="BA3898" s="17">
        <v>464</v>
      </c>
      <c r="BB3898" s="17">
        <v>464</v>
      </c>
      <c r="BC3898" s="17">
        <v>464</v>
      </c>
      <c r="BD3898" s="17">
        <v>464</v>
      </c>
      <c r="BE3898" s="17">
        <v>464</v>
      </c>
      <c r="BF3898" s="17">
        <v>464</v>
      </c>
      <c r="BG3898" s="17">
        <v>464</v>
      </c>
      <c r="BH3898" s="17">
        <v>5568</v>
      </c>
      <c r="BI3898" s="17">
        <v>5568</v>
      </c>
      <c r="BJ3898" s="17">
        <v>5568</v>
      </c>
      <c r="BK3898" s="17">
        <v>5568</v>
      </c>
    </row>
    <row r="3899" spans="2:63" x14ac:dyDescent="0.25">
      <c r="B3899" t="s">
        <v>8738</v>
      </c>
      <c r="C3899">
        <v>31069312</v>
      </c>
      <c r="D3899" t="s">
        <v>8744</v>
      </c>
      <c r="E3899" t="s">
        <v>1285</v>
      </c>
      <c r="F3899">
        <v>260</v>
      </c>
      <c r="G3899" t="s">
        <v>10884</v>
      </c>
      <c r="H3899" t="s">
        <v>1267</v>
      </c>
      <c r="I3899" s="33">
        <v>200000010781</v>
      </c>
      <c r="J3899" t="s">
        <v>11013</v>
      </c>
      <c r="K3899" t="s">
        <v>11013</v>
      </c>
      <c r="L3899" t="s">
        <v>10887</v>
      </c>
      <c r="N3899" s="16">
        <v>43035</v>
      </c>
      <c r="O3899" s="16">
        <v>43070</v>
      </c>
      <c r="P3899" s="16">
        <v>47848</v>
      </c>
      <c r="R3899" t="s">
        <v>1286</v>
      </c>
      <c r="S3899" t="s">
        <v>1266</v>
      </c>
      <c r="T3899" t="s">
        <v>1266</v>
      </c>
      <c r="V3899" t="s">
        <v>1269</v>
      </c>
      <c r="W3899" t="s">
        <v>8740</v>
      </c>
      <c r="Y3899" t="s">
        <v>2162</v>
      </c>
      <c r="Z3899" t="s">
        <v>5468</v>
      </c>
      <c r="AA3899">
        <v>7000502617</v>
      </c>
      <c r="AB3899" t="s">
        <v>1272</v>
      </c>
      <c r="AC3899" t="s">
        <v>5468</v>
      </c>
      <c r="AD3899" s="16">
        <v>46035</v>
      </c>
      <c r="AE3899">
        <v>8000030489</v>
      </c>
      <c r="AF3899" s="16">
        <v>46035</v>
      </c>
      <c r="AI3899" t="s">
        <v>8745</v>
      </c>
      <c r="AJ3899" t="s">
        <v>8746</v>
      </c>
      <c r="AK3899" t="s">
        <v>10898</v>
      </c>
      <c r="AL3899" t="s">
        <v>3007</v>
      </c>
      <c r="AM3899" t="s">
        <v>28</v>
      </c>
      <c r="AN3899" s="16">
        <v>46023</v>
      </c>
      <c r="AO3899" t="s">
        <v>10889</v>
      </c>
      <c r="AP3899" t="s">
        <v>1292</v>
      </c>
      <c r="AQ3899">
        <v>2207</v>
      </c>
      <c r="AR3899" t="s">
        <v>8743</v>
      </c>
      <c r="AS3899" t="s">
        <v>10896</v>
      </c>
      <c r="AU3899" s="17">
        <v>1600</v>
      </c>
      <c r="AV3899" s="17">
        <v>592</v>
      </c>
      <c r="AW3899" s="17">
        <v>592</v>
      </c>
      <c r="AX3899" s="17">
        <v>592</v>
      </c>
      <c r="AY3899" s="17">
        <v>592</v>
      </c>
      <c r="AZ3899" s="17">
        <v>592</v>
      </c>
      <c r="BA3899" s="17">
        <v>592</v>
      </c>
      <c r="BB3899" s="17">
        <v>592</v>
      </c>
      <c r="BC3899" s="17">
        <v>592</v>
      </c>
      <c r="BD3899" s="17">
        <v>592</v>
      </c>
      <c r="BE3899" s="17">
        <v>592</v>
      </c>
      <c r="BF3899" s="17">
        <v>592</v>
      </c>
      <c r="BG3899" s="17">
        <v>592</v>
      </c>
      <c r="BH3899" s="17">
        <v>7104</v>
      </c>
      <c r="BI3899" s="17">
        <v>7104</v>
      </c>
      <c r="BJ3899" s="17">
        <v>7104</v>
      </c>
      <c r="BK3899" s="17">
        <v>7104</v>
      </c>
    </row>
    <row r="3900" spans="2:63" x14ac:dyDescent="0.25">
      <c r="B3900" t="s">
        <v>8738</v>
      </c>
      <c r="C3900">
        <v>31069312</v>
      </c>
      <c r="D3900" t="s">
        <v>8744</v>
      </c>
      <c r="E3900" t="s">
        <v>1285</v>
      </c>
      <c r="F3900">
        <v>640</v>
      </c>
      <c r="G3900" t="s">
        <v>10884</v>
      </c>
      <c r="H3900" t="s">
        <v>1267</v>
      </c>
      <c r="I3900" s="33">
        <v>200000010138</v>
      </c>
      <c r="J3900" t="s">
        <v>10885</v>
      </c>
      <c r="K3900" t="s">
        <v>12278</v>
      </c>
      <c r="L3900" t="s">
        <v>10887</v>
      </c>
      <c r="N3900" s="16">
        <v>43287</v>
      </c>
      <c r="O3900" s="16">
        <v>43252</v>
      </c>
      <c r="P3900" s="16">
        <v>47848</v>
      </c>
      <c r="R3900" t="s">
        <v>1286</v>
      </c>
      <c r="S3900" t="s">
        <v>1266</v>
      </c>
      <c r="T3900" t="s">
        <v>1266</v>
      </c>
      <c r="V3900" t="s">
        <v>1269</v>
      </c>
      <c r="W3900" t="s">
        <v>8740</v>
      </c>
      <c r="Y3900" t="s">
        <v>2162</v>
      </c>
      <c r="Z3900" t="s">
        <v>5468</v>
      </c>
      <c r="AA3900">
        <v>7000502617</v>
      </c>
      <c r="AB3900" t="s">
        <v>1272</v>
      </c>
      <c r="AC3900" t="s">
        <v>5468</v>
      </c>
      <c r="AD3900" s="16">
        <v>45797</v>
      </c>
      <c r="AE3900">
        <v>8000030489</v>
      </c>
      <c r="AF3900" s="16">
        <v>45797</v>
      </c>
      <c r="AI3900" t="s">
        <v>8745</v>
      </c>
      <c r="AJ3900" t="s">
        <v>8746</v>
      </c>
      <c r="AK3900" t="s">
        <v>11263</v>
      </c>
      <c r="AL3900" t="s">
        <v>11026</v>
      </c>
      <c r="AM3900" t="s">
        <v>28</v>
      </c>
      <c r="AN3900" s="16">
        <v>43101</v>
      </c>
      <c r="AO3900" t="s">
        <v>10889</v>
      </c>
      <c r="AP3900" t="s">
        <v>1292</v>
      </c>
      <c r="AQ3900">
        <v>2207</v>
      </c>
      <c r="AR3900" t="s">
        <v>8743</v>
      </c>
      <c r="AS3900" t="s">
        <v>10890</v>
      </c>
      <c r="AU3900" s="17">
        <v>4017.12</v>
      </c>
      <c r="AV3900" s="17">
        <v>4017.12</v>
      </c>
      <c r="AW3900" s="17">
        <v>4017.12</v>
      </c>
      <c r="AX3900" s="17">
        <v>4017.12</v>
      </c>
      <c r="AY3900" s="17">
        <v>4017.12</v>
      </c>
      <c r="AZ3900" s="17">
        <v>4017.12</v>
      </c>
      <c r="BA3900" s="17">
        <v>4017.12</v>
      </c>
      <c r="BB3900" s="17">
        <v>4017.12</v>
      </c>
      <c r="BC3900" s="17">
        <v>4017.12</v>
      </c>
      <c r="BD3900" s="17">
        <v>4017.12</v>
      </c>
      <c r="BE3900" s="17">
        <v>4017.12</v>
      </c>
      <c r="BF3900" s="17">
        <v>4017.12</v>
      </c>
      <c r="BG3900" s="17">
        <v>4017.12</v>
      </c>
      <c r="BH3900" s="17">
        <v>48205.440000000002</v>
      </c>
      <c r="BI3900" s="17">
        <v>48205.440000000002</v>
      </c>
      <c r="BJ3900" s="17">
        <v>48205.440000000002</v>
      </c>
      <c r="BK3900" s="17">
        <v>48205.440000000002</v>
      </c>
    </row>
    <row r="3901" spans="2:63" x14ac:dyDescent="0.25">
      <c r="B3901" t="s">
        <v>8738</v>
      </c>
      <c r="C3901">
        <v>31069312</v>
      </c>
      <c r="D3901" t="s">
        <v>8744</v>
      </c>
      <c r="E3901" t="s">
        <v>1285</v>
      </c>
      <c r="F3901">
        <v>2010</v>
      </c>
      <c r="G3901" t="s">
        <v>10884</v>
      </c>
      <c r="H3901" t="s">
        <v>1267</v>
      </c>
      <c r="I3901" s="33">
        <v>200000011063</v>
      </c>
      <c r="J3901" t="s">
        <v>10921</v>
      </c>
      <c r="K3901" t="s">
        <v>10921</v>
      </c>
      <c r="L3901" t="s">
        <v>10887</v>
      </c>
      <c r="N3901" s="16">
        <v>44588</v>
      </c>
      <c r="O3901" s="16">
        <v>44562</v>
      </c>
      <c r="P3901" s="16">
        <v>47848</v>
      </c>
      <c r="R3901" t="s">
        <v>1286</v>
      </c>
      <c r="S3901" t="s">
        <v>1266</v>
      </c>
      <c r="T3901" t="s">
        <v>1266</v>
      </c>
      <c r="V3901" t="s">
        <v>1269</v>
      </c>
      <c r="W3901" t="s">
        <v>8740</v>
      </c>
      <c r="Y3901" t="s">
        <v>2162</v>
      </c>
      <c r="Z3901" t="s">
        <v>5468</v>
      </c>
      <c r="AA3901">
        <v>7000502617</v>
      </c>
      <c r="AB3901" t="s">
        <v>1272</v>
      </c>
      <c r="AC3901" t="s">
        <v>5468</v>
      </c>
      <c r="AD3901" s="16">
        <v>45797</v>
      </c>
      <c r="AE3901">
        <v>8000030489</v>
      </c>
      <c r="AF3901" s="16">
        <v>45797</v>
      </c>
      <c r="AI3901" t="s">
        <v>8745</v>
      </c>
      <c r="AJ3901" t="s">
        <v>8746</v>
      </c>
      <c r="AK3901" t="s">
        <v>10922</v>
      </c>
      <c r="AL3901" t="s">
        <v>3399</v>
      </c>
      <c r="AM3901" t="s">
        <v>28</v>
      </c>
      <c r="AN3901" s="16">
        <v>44927</v>
      </c>
      <c r="AO3901" t="s">
        <v>10889</v>
      </c>
      <c r="AP3901" t="s">
        <v>1292</v>
      </c>
      <c r="AQ3901">
        <v>2207</v>
      </c>
      <c r="AR3901" t="s">
        <v>8743</v>
      </c>
      <c r="AS3901" t="s">
        <v>10896</v>
      </c>
      <c r="AU3901" s="17">
        <v>12</v>
      </c>
      <c r="AV3901" s="17">
        <v>228</v>
      </c>
      <c r="AW3901" s="17">
        <v>228</v>
      </c>
      <c r="AX3901" s="17">
        <v>228</v>
      </c>
      <c r="AY3901" s="17">
        <v>228</v>
      </c>
      <c r="AZ3901" s="17">
        <v>228</v>
      </c>
      <c r="BA3901" s="17">
        <v>228</v>
      </c>
      <c r="BB3901" s="17">
        <v>228</v>
      </c>
      <c r="BC3901" s="17">
        <v>228</v>
      </c>
      <c r="BD3901" s="17">
        <v>228</v>
      </c>
      <c r="BE3901" s="17">
        <v>228</v>
      </c>
      <c r="BF3901" s="17">
        <v>228</v>
      </c>
      <c r="BG3901" s="17">
        <v>228</v>
      </c>
      <c r="BH3901" s="17">
        <v>2736</v>
      </c>
      <c r="BI3901" s="17">
        <v>2736</v>
      </c>
      <c r="BJ3901" s="17">
        <v>2736</v>
      </c>
      <c r="BK3901" s="17">
        <v>2736</v>
      </c>
    </row>
    <row r="3902" spans="2:63" x14ac:dyDescent="0.25">
      <c r="B3902" t="s">
        <v>8738</v>
      </c>
      <c r="C3902">
        <v>31069312</v>
      </c>
      <c r="D3902" t="s">
        <v>8744</v>
      </c>
      <c r="E3902" t="s">
        <v>1285</v>
      </c>
      <c r="F3902">
        <v>2020</v>
      </c>
      <c r="G3902" t="s">
        <v>10884</v>
      </c>
      <c r="H3902" t="s">
        <v>1267</v>
      </c>
      <c r="I3902" s="33">
        <v>200000011065</v>
      </c>
      <c r="J3902" t="s">
        <v>10923</v>
      </c>
      <c r="K3902" t="s">
        <v>10923</v>
      </c>
      <c r="L3902" t="s">
        <v>10887</v>
      </c>
      <c r="N3902" s="16">
        <v>44588</v>
      </c>
      <c r="O3902" s="16">
        <v>44562</v>
      </c>
      <c r="P3902" s="16">
        <v>47848</v>
      </c>
      <c r="R3902" t="s">
        <v>1286</v>
      </c>
      <c r="S3902" t="s">
        <v>1266</v>
      </c>
      <c r="T3902" t="s">
        <v>1266</v>
      </c>
      <c r="V3902" t="s">
        <v>1269</v>
      </c>
      <c r="W3902" t="s">
        <v>8740</v>
      </c>
      <c r="Y3902" t="s">
        <v>2162</v>
      </c>
      <c r="Z3902" t="s">
        <v>5468</v>
      </c>
      <c r="AA3902">
        <v>7000502617</v>
      </c>
      <c r="AB3902" t="s">
        <v>1272</v>
      </c>
      <c r="AC3902" t="s">
        <v>5468</v>
      </c>
      <c r="AD3902" s="16">
        <v>46035</v>
      </c>
      <c r="AE3902">
        <v>8000030489</v>
      </c>
      <c r="AF3902" s="16">
        <v>46035</v>
      </c>
      <c r="AI3902" t="s">
        <v>8745</v>
      </c>
      <c r="AJ3902" t="s">
        <v>8746</v>
      </c>
      <c r="AK3902" t="s">
        <v>10922</v>
      </c>
      <c r="AL3902" t="s">
        <v>3399</v>
      </c>
      <c r="AM3902" t="s">
        <v>28</v>
      </c>
      <c r="AN3902" s="16">
        <v>46023</v>
      </c>
      <c r="AO3902" t="s">
        <v>10889</v>
      </c>
      <c r="AP3902" t="s">
        <v>1292</v>
      </c>
      <c r="AQ3902">
        <v>2207</v>
      </c>
      <c r="AR3902" t="s">
        <v>8743</v>
      </c>
      <c r="AS3902" t="s">
        <v>10896</v>
      </c>
      <c r="AU3902" s="17">
        <v>4</v>
      </c>
      <c r="AV3902" s="17">
        <v>48</v>
      </c>
      <c r="AW3902" s="17">
        <v>48</v>
      </c>
      <c r="AX3902" s="17">
        <v>48</v>
      </c>
      <c r="AY3902" s="17">
        <v>48</v>
      </c>
      <c r="AZ3902" s="17">
        <v>48</v>
      </c>
      <c r="BA3902" s="17">
        <v>48</v>
      </c>
      <c r="BB3902" s="17">
        <v>48</v>
      </c>
      <c r="BC3902" s="17">
        <v>48</v>
      </c>
      <c r="BD3902" s="17">
        <v>48</v>
      </c>
      <c r="BE3902" s="17">
        <v>48</v>
      </c>
      <c r="BF3902" s="17">
        <v>48</v>
      </c>
      <c r="BG3902" s="17">
        <v>48</v>
      </c>
      <c r="BH3902" s="17">
        <v>576</v>
      </c>
      <c r="BI3902" s="17">
        <v>576</v>
      </c>
      <c r="BJ3902" s="17">
        <v>576</v>
      </c>
      <c r="BK3902" s="17">
        <v>576</v>
      </c>
    </row>
    <row r="3903" spans="2:63" x14ac:dyDescent="0.25">
      <c r="B3903" t="s">
        <v>8738</v>
      </c>
      <c r="C3903">
        <v>31069312</v>
      </c>
      <c r="D3903" t="s">
        <v>8744</v>
      </c>
      <c r="E3903" t="s">
        <v>1285</v>
      </c>
      <c r="F3903">
        <v>2030</v>
      </c>
      <c r="G3903" t="s">
        <v>10884</v>
      </c>
      <c r="H3903" t="s">
        <v>1267</v>
      </c>
      <c r="I3903" s="33">
        <v>200000011097</v>
      </c>
      <c r="J3903" t="s">
        <v>10924</v>
      </c>
      <c r="K3903" t="s">
        <v>10924</v>
      </c>
      <c r="L3903" t="s">
        <v>10887</v>
      </c>
      <c r="N3903" s="16">
        <v>44588</v>
      </c>
      <c r="O3903" s="16">
        <v>44562</v>
      </c>
      <c r="P3903" s="16">
        <v>47848</v>
      </c>
      <c r="R3903" t="s">
        <v>1286</v>
      </c>
      <c r="S3903" t="s">
        <v>1266</v>
      </c>
      <c r="T3903" t="s">
        <v>1266</v>
      </c>
      <c r="V3903" t="s">
        <v>1269</v>
      </c>
      <c r="W3903" t="s">
        <v>8740</v>
      </c>
      <c r="Y3903" t="s">
        <v>2162</v>
      </c>
      <c r="Z3903" t="s">
        <v>5468</v>
      </c>
      <c r="AA3903">
        <v>7000502617</v>
      </c>
      <c r="AB3903" t="s">
        <v>1272</v>
      </c>
      <c r="AC3903" t="s">
        <v>5468</v>
      </c>
      <c r="AD3903" s="16">
        <v>45797</v>
      </c>
      <c r="AE3903">
        <v>8000030489</v>
      </c>
      <c r="AF3903" s="16">
        <v>45797</v>
      </c>
      <c r="AI3903" t="s">
        <v>8745</v>
      </c>
      <c r="AJ3903" t="s">
        <v>8746</v>
      </c>
      <c r="AK3903" t="s">
        <v>10922</v>
      </c>
      <c r="AL3903" t="s">
        <v>3399</v>
      </c>
      <c r="AM3903" t="s">
        <v>28</v>
      </c>
      <c r="AN3903" s="16">
        <v>44927</v>
      </c>
      <c r="AO3903" t="s">
        <v>10889</v>
      </c>
      <c r="AP3903" t="s">
        <v>1292</v>
      </c>
      <c r="AQ3903">
        <v>2207</v>
      </c>
      <c r="AR3903" t="s">
        <v>8743</v>
      </c>
      <c r="AS3903" t="s">
        <v>10896</v>
      </c>
      <c r="AU3903" s="17">
        <v>16</v>
      </c>
      <c r="AV3903" s="17">
        <v>1600</v>
      </c>
      <c r="AW3903" s="17">
        <v>1600</v>
      </c>
      <c r="AX3903" s="17">
        <v>1600</v>
      </c>
      <c r="AY3903" s="17">
        <v>1600</v>
      </c>
      <c r="AZ3903" s="17">
        <v>1600</v>
      </c>
      <c r="BA3903" s="17">
        <v>1600</v>
      </c>
      <c r="BB3903" s="17">
        <v>1600</v>
      </c>
      <c r="BC3903" s="17">
        <v>1600</v>
      </c>
      <c r="BD3903" s="17">
        <v>1600</v>
      </c>
      <c r="BE3903" s="17">
        <v>1600</v>
      </c>
      <c r="BF3903" s="17">
        <v>1600</v>
      </c>
      <c r="BG3903" s="17">
        <v>1600</v>
      </c>
      <c r="BH3903" s="17">
        <v>19200</v>
      </c>
      <c r="BI3903" s="17">
        <v>19200</v>
      </c>
      <c r="BJ3903" s="17">
        <v>19200</v>
      </c>
      <c r="BK3903" s="17">
        <v>19200</v>
      </c>
    </row>
    <row r="3904" spans="2:63" x14ac:dyDescent="0.25">
      <c r="B3904" t="s">
        <v>8738</v>
      </c>
      <c r="C3904">
        <v>31069312</v>
      </c>
      <c r="D3904" t="s">
        <v>8744</v>
      </c>
      <c r="E3904" t="s">
        <v>1285</v>
      </c>
      <c r="F3904">
        <v>2040</v>
      </c>
      <c r="G3904" t="s">
        <v>10884</v>
      </c>
      <c r="H3904" t="s">
        <v>1267</v>
      </c>
      <c r="I3904" s="33">
        <v>200000011100</v>
      </c>
      <c r="J3904" t="s">
        <v>10970</v>
      </c>
      <c r="K3904" t="s">
        <v>10970</v>
      </c>
      <c r="L3904" t="s">
        <v>10887</v>
      </c>
      <c r="N3904" s="16">
        <v>44588</v>
      </c>
      <c r="O3904" s="16">
        <v>44562</v>
      </c>
      <c r="P3904" s="16">
        <v>47848</v>
      </c>
      <c r="R3904" t="s">
        <v>1286</v>
      </c>
      <c r="S3904" t="s">
        <v>1266</v>
      </c>
      <c r="T3904" t="s">
        <v>1266</v>
      </c>
      <c r="V3904" t="s">
        <v>1269</v>
      </c>
      <c r="W3904" t="s">
        <v>8740</v>
      </c>
      <c r="Y3904" t="s">
        <v>2162</v>
      </c>
      <c r="Z3904" t="s">
        <v>5468</v>
      </c>
      <c r="AA3904">
        <v>7000502617</v>
      </c>
      <c r="AB3904" t="s">
        <v>1272</v>
      </c>
      <c r="AC3904" t="s">
        <v>5468</v>
      </c>
      <c r="AD3904" s="16">
        <v>45797</v>
      </c>
      <c r="AE3904">
        <v>8000030489</v>
      </c>
      <c r="AF3904" s="16">
        <v>45797</v>
      </c>
      <c r="AI3904" t="s">
        <v>8745</v>
      </c>
      <c r="AJ3904" t="s">
        <v>8746</v>
      </c>
      <c r="AK3904" t="s">
        <v>10922</v>
      </c>
      <c r="AL3904" t="s">
        <v>3399</v>
      </c>
      <c r="AM3904" t="s">
        <v>28</v>
      </c>
      <c r="AN3904" s="16">
        <v>44927</v>
      </c>
      <c r="AO3904" t="s">
        <v>10889</v>
      </c>
      <c r="AP3904" t="s">
        <v>1292</v>
      </c>
      <c r="AQ3904">
        <v>2207</v>
      </c>
      <c r="AR3904" t="s">
        <v>8743</v>
      </c>
      <c r="AS3904" t="s">
        <v>10896</v>
      </c>
      <c r="AU3904" s="17">
        <v>12</v>
      </c>
      <c r="AV3904" s="17">
        <v>633.6</v>
      </c>
      <c r="AW3904" s="17">
        <v>633.6</v>
      </c>
      <c r="AX3904" s="17">
        <v>633.6</v>
      </c>
      <c r="AY3904" s="17">
        <v>633.6</v>
      </c>
      <c r="AZ3904" s="17">
        <v>633.6</v>
      </c>
      <c r="BA3904" s="17">
        <v>633.6</v>
      </c>
      <c r="BB3904" s="17">
        <v>633.6</v>
      </c>
      <c r="BC3904" s="17">
        <v>633.6</v>
      </c>
      <c r="BD3904" s="17">
        <v>633.6</v>
      </c>
      <c r="BE3904" s="17">
        <v>633.6</v>
      </c>
      <c r="BF3904" s="17">
        <v>633.6</v>
      </c>
      <c r="BG3904" s="17">
        <v>633.6</v>
      </c>
      <c r="BH3904" s="17">
        <v>7603.2</v>
      </c>
      <c r="BI3904" s="17">
        <v>7603.2</v>
      </c>
      <c r="BJ3904" s="17">
        <v>7603.2</v>
      </c>
      <c r="BK3904" s="17">
        <v>7603.2</v>
      </c>
    </row>
    <row r="3905" spans="2:63" x14ac:dyDescent="0.25">
      <c r="B3905" t="s">
        <v>8738</v>
      </c>
      <c r="C3905">
        <v>31069312</v>
      </c>
      <c r="D3905" t="s">
        <v>8744</v>
      </c>
      <c r="E3905" t="s">
        <v>1285</v>
      </c>
      <c r="F3905">
        <v>2050</v>
      </c>
      <c r="G3905" t="s">
        <v>10884</v>
      </c>
      <c r="H3905" t="s">
        <v>1267</v>
      </c>
      <c r="I3905" s="33">
        <v>200000011101</v>
      </c>
      <c r="J3905" t="s">
        <v>10961</v>
      </c>
      <c r="K3905" t="s">
        <v>10961</v>
      </c>
      <c r="L3905" t="s">
        <v>10887</v>
      </c>
      <c r="N3905" s="16">
        <v>44588</v>
      </c>
      <c r="O3905" s="16">
        <v>44562</v>
      </c>
      <c r="P3905" s="16">
        <v>47848</v>
      </c>
      <c r="R3905" t="s">
        <v>1286</v>
      </c>
      <c r="S3905" t="s">
        <v>1266</v>
      </c>
      <c r="T3905" t="s">
        <v>1266</v>
      </c>
      <c r="V3905" t="s">
        <v>1269</v>
      </c>
      <c r="W3905" t="s">
        <v>8740</v>
      </c>
      <c r="Y3905" t="s">
        <v>2162</v>
      </c>
      <c r="Z3905" t="s">
        <v>5468</v>
      </c>
      <c r="AA3905">
        <v>7000502617</v>
      </c>
      <c r="AB3905" t="s">
        <v>1272</v>
      </c>
      <c r="AC3905" t="s">
        <v>5468</v>
      </c>
      <c r="AD3905" s="16">
        <v>45797</v>
      </c>
      <c r="AE3905">
        <v>8000030489</v>
      </c>
      <c r="AF3905" s="16">
        <v>45797</v>
      </c>
      <c r="AI3905" t="s">
        <v>8745</v>
      </c>
      <c r="AJ3905" t="s">
        <v>8746</v>
      </c>
      <c r="AK3905" t="s">
        <v>10922</v>
      </c>
      <c r="AL3905" t="s">
        <v>3399</v>
      </c>
      <c r="AM3905" t="s">
        <v>28</v>
      </c>
      <c r="AN3905" s="16">
        <v>44927</v>
      </c>
      <c r="AO3905" t="s">
        <v>10889</v>
      </c>
      <c r="AP3905" t="s">
        <v>1292</v>
      </c>
      <c r="AQ3905">
        <v>2207</v>
      </c>
      <c r="AR3905" t="s">
        <v>8743</v>
      </c>
      <c r="AS3905" t="s">
        <v>10896</v>
      </c>
      <c r="AU3905" s="17">
        <v>12</v>
      </c>
      <c r="AV3905" s="17">
        <v>420</v>
      </c>
      <c r="AW3905" s="17">
        <v>420</v>
      </c>
      <c r="AX3905" s="17">
        <v>420</v>
      </c>
      <c r="AY3905" s="17">
        <v>420</v>
      </c>
      <c r="AZ3905" s="17">
        <v>420</v>
      </c>
      <c r="BA3905" s="17">
        <v>420</v>
      </c>
      <c r="BB3905" s="17">
        <v>420</v>
      </c>
      <c r="BC3905" s="17">
        <v>420</v>
      </c>
      <c r="BD3905" s="17">
        <v>420</v>
      </c>
      <c r="BE3905" s="17">
        <v>420</v>
      </c>
      <c r="BF3905" s="17">
        <v>420</v>
      </c>
      <c r="BG3905" s="17">
        <v>420</v>
      </c>
      <c r="BH3905" s="17">
        <v>5040</v>
      </c>
      <c r="BI3905" s="17">
        <v>5040</v>
      </c>
      <c r="BJ3905" s="17">
        <v>5040</v>
      </c>
      <c r="BK3905" s="17">
        <v>5040</v>
      </c>
    </row>
    <row r="3906" spans="2:63" x14ac:dyDescent="0.25">
      <c r="B3906" t="s">
        <v>8738</v>
      </c>
      <c r="C3906">
        <v>31088730</v>
      </c>
      <c r="D3906" t="s">
        <v>8752</v>
      </c>
      <c r="E3906" t="s">
        <v>1285</v>
      </c>
      <c r="F3906">
        <v>330</v>
      </c>
      <c r="G3906" t="s">
        <v>10884</v>
      </c>
      <c r="H3906" t="s">
        <v>1267</v>
      </c>
      <c r="I3906" s="33">
        <v>200000011063</v>
      </c>
      <c r="J3906" t="s">
        <v>10921</v>
      </c>
      <c r="K3906" t="s">
        <v>10921</v>
      </c>
      <c r="L3906" t="s">
        <v>10887</v>
      </c>
      <c r="N3906" s="16">
        <v>44110</v>
      </c>
      <c r="O3906" s="16">
        <v>44166</v>
      </c>
      <c r="P3906" s="16">
        <v>47848</v>
      </c>
      <c r="R3906" t="s">
        <v>1286</v>
      </c>
      <c r="S3906" t="s">
        <v>1266</v>
      </c>
      <c r="T3906" t="s">
        <v>1266</v>
      </c>
      <c r="V3906" t="s">
        <v>1269</v>
      </c>
      <c r="W3906" t="s">
        <v>8740</v>
      </c>
      <c r="Y3906" t="s">
        <v>2162</v>
      </c>
      <c r="Z3906" t="s">
        <v>5468</v>
      </c>
      <c r="AA3906">
        <v>7000502617</v>
      </c>
      <c r="AB3906" t="s">
        <v>1272</v>
      </c>
      <c r="AC3906" t="s">
        <v>5468</v>
      </c>
      <c r="AD3906" s="16">
        <v>45797</v>
      </c>
      <c r="AE3906">
        <v>8000054673</v>
      </c>
      <c r="AF3906" s="16">
        <v>45797</v>
      </c>
      <c r="AI3906" t="s">
        <v>8753</v>
      </c>
      <c r="AJ3906" t="s">
        <v>8754</v>
      </c>
      <c r="AK3906" t="s">
        <v>10922</v>
      </c>
      <c r="AL3906" t="s">
        <v>3399</v>
      </c>
      <c r="AM3906" t="s">
        <v>28</v>
      </c>
      <c r="AN3906" s="16">
        <v>44927</v>
      </c>
      <c r="AO3906" t="s">
        <v>10889</v>
      </c>
      <c r="AP3906" t="s">
        <v>1292</v>
      </c>
      <c r="AQ3906">
        <v>2207</v>
      </c>
      <c r="AR3906" t="s">
        <v>8743</v>
      </c>
      <c r="AS3906" t="s">
        <v>10896</v>
      </c>
      <c r="AU3906" s="17">
        <v>8</v>
      </c>
      <c r="AV3906" s="17">
        <v>152</v>
      </c>
      <c r="AW3906" s="17">
        <v>152</v>
      </c>
      <c r="AX3906" s="17">
        <v>152</v>
      </c>
      <c r="AY3906" s="17">
        <v>152</v>
      </c>
      <c r="AZ3906" s="17">
        <v>152</v>
      </c>
      <c r="BA3906" s="17">
        <v>152</v>
      </c>
      <c r="BB3906" s="17">
        <v>152</v>
      </c>
      <c r="BC3906" s="17">
        <v>152</v>
      </c>
      <c r="BD3906" s="17">
        <v>152</v>
      </c>
      <c r="BE3906" s="17">
        <v>152</v>
      </c>
      <c r="BF3906" s="17">
        <v>152</v>
      </c>
      <c r="BG3906" s="17">
        <v>152</v>
      </c>
      <c r="BH3906" s="17">
        <v>1824</v>
      </c>
      <c r="BI3906" s="17">
        <v>1824</v>
      </c>
      <c r="BJ3906" s="17">
        <v>1824</v>
      </c>
      <c r="BK3906" s="17">
        <v>1824</v>
      </c>
    </row>
    <row r="3907" spans="2:63" x14ac:dyDescent="0.25">
      <c r="B3907" t="s">
        <v>8738</v>
      </c>
      <c r="C3907">
        <v>31088730</v>
      </c>
      <c r="D3907" t="s">
        <v>8752</v>
      </c>
      <c r="E3907" t="s">
        <v>1285</v>
      </c>
      <c r="F3907">
        <v>340</v>
      </c>
      <c r="G3907" t="s">
        <v>10884</v>
      </c>
      <c r="H3907" t="s">
        <v>1267</v>
      </c>
      <c r="I3907" s="33">
        <v>200000011101</v>
      </c>
      <c r="J3907" t="s">
        <v>10961</v>
      </c>
      <c r="K3907" t="s">
        <v>10961</v>
      </c>
      <c r="L3907" t="s">
        <v>10887</v>
      </c>
      <c r="N3907" s="16">
        <v>44110</v>
      </c>
      <c r="O3907" s="16">
        <v>44166</v>
      </c>
      <c r="P3907" s="16">
        <v>47848</v>
      </c>
      <c r="R3907" t="s">
        <v>1286</v>
      </c>
      <c r="S3907" t="s">
        <v>1266</v>
      </c>
      <c r="T3907" t="s">
        <v>1266</v>
      </c>
      <c r="V3907" t="s">
        <v>1269</v>
      </c>
      <c r="W3907" t="s">
        <v>8740</v>
      </c>
      <c r="Y3907" t="s">
        <v>2162</v>
      </c>
      <c r="Z3907" t="s">
        <v>5468</v>
      </c>
      <c r="AA3907">
        <v>7000502617</v>
      </c>
      <c r="AB3907" t="s">
        <v>1272</v>
      </c>
      <c r="AC3907" t="s">
        <v>5468</v>
      </c>
      <c r="AD3907" s="16">
        <v>45797</v>
      </c>
      <c r="AE3907">
        <v>8000054673</v>
      </c>
      <c r="AF3907" s="16">
        <v>45797</v>
      </c>
      <c r="AI3907" t="s">
        <v>8753</v>
      </c>
      <c r="AJ3907" t="s">
        <v>8754</v>
      </c>
      <c r="AK3907" t="s">
        <v>10922</v>
      </c>
      <c r="AL3907" t="s">
        <v>3399</v>
      </c>
      <c r="AM3907" t="s">
        <v>28</v>
      </c>
      <c r="AN3907" s="16">
        <v>44927</v>
      </c>
      <c r="AO3907" t="s">
        <v>10889</v>
      </c>
      <c r="AP3907" t="s">
        <v>1292</v>
      </c>
      <c r="AQ3907">
        <v>2207</v>
      </c>
      <c r="AR3907" t="s">
        <v>8743</v>
      </c>
      <c r="AS3907" t="s">
        <v>10896</v>
      </c>
      <c r="AU3907" s="17">
        <v>8</v>
      </c>
      <c r="AV3907" s="17">
        <v>280</v>
      </c>
      <c r="AW3907" s="17">
        <v>280</v>
      </c>
      <c r="AX3907" s="17">
        <v>280</v>
      </c>
      <c r="AY3907" s="17">
        <v>280</v>
      </c>
      <c r="AZ3907" s="17">
        <v>280</v>
      </c>
      <c r="BA3907" s="17">
        <v>280</v>
      </c>
      <c r="BB3907" s="17">
        <v>280</v>
      </c>
      <c r="BC3907" s="17">
        <v>280</v>
      </c>
      <c r="BD3907" s="17">
        <v>280</v>
      </c>
      <c r="BE3907" s="17">
        <v>280</v>
      </c>
      <c r="BF3907" s="17">
        <v>280</v>
      </c>
      <c r="BG3907" s="17">
        <v>280</v>
      </c>
      <c r="BH3907" s="17">
        <v>3360</v>
      </c>
      <c r="BI3907" s="17">
        <v>3360</v>
      </c>
      <c r="BJ3907" s="17">
        <v>3360</v>
      </c>
      <c r="BK3907" s="17">
        <v>3360</v>
      </c>
    </row>
    <row r="3908" spans="2:63" x14ac:dyDescent="0.25">
      <c r="B3908" t="s">
        <v>8738</v>
      </c>
      <c r="C3908">
        <v>31088730</v>
      </c>
      <c r="D3908" t="s">
        <v>8752</v>
      </c>
      <c r="E3908" t="s">
        <v>1285</v>
      </c>
      <c r="F3908">
        <v>350</v>
      </c>
      <c r="G3908" t="s">
        <v>10884</v>
      </c>
      <c r="H3908" t="s">
        <v>1267</v>
      </c>
      <c r="I3908" s="33">
        <v>200000011100</v>
      </c>
      <c r="J3908" t="s">
        <v>10970</v>
      </c>
      <c r="K3908" t="s">
        <v>10970</v>
      </c>
      <c r="L3908" t="s">
        <v>10887</v>
      </c>
      <c r="N3908" s="16">
        <v>44110</v>
      </c>
      <c r="O3908" s="16">
        <v>44166</v>
      </c>
      <c r="P3908" s="16">
        <v>47848</v>
      </c>
      <c r="R3908" t="s">
        <v>1286</v>
      </c>
      <c r="S3908" t="s">
        <v>1266</v>
      </c>
      <c r="T3908" t="s">
        <v>1266</v>
      </c>
      <c r="V3908" t="s">
        <v>1269</v>
      </c>
      <c r="W3908" t="s">
        <v>8740</v>
      </c>
      <c r="Y3908" t="s">
        <v>2162</v>
      </c>
      <c r="Z3908" t="s">
        <v>5468</v>
      </c>
      <c r="AA3908">
        <v>7000502617</v>
      </c>
      <c r="AB3908" t="s">
        <v>1272</v>
      </c>
      <c r="AC3908" t="s">
        <v>5468</v>
      </c>
      <c r="AD3908" s="16">
        <v>45797</v>
      </c>
      <c r="AE3908">
        <v>8000054673</v>
      </c>
      <c r="AF3908" s="16">
        <v>45797</v>
      </c>
      <c r="AI3908" t="s">
        <v>8753</v>
      </c>
      <c r="AJ3908" t="s">
        <v>8754</v>
      </c>
      <c r="AK3908" t="s">
        <v>10922</v>
      </c>
      <c r="AL3908" t="s">
        <v>3399</v>
      </c>
      <c r="AM3908" t="s">
        <v>28</v>
      </c>
      <c r="AN3908" s="16">
        <v>44927</v>
      </c>
      <c r="AO3908" t="s">
        <v>10889</v>
      </c>
      <c r="AP3908" t="s">
        <v>1292</v>
      </c>
      <c r="AQ3908">
        <v>2207</v>
      </c>
      <c r="AR3908" t="s">
        <v>8743</v>
      </c>
      <c r="AS3908" t="s">
        <v>10896</v>
      </c>
      <c r="AU3908" s="17">
        <v>8</v>
      </c>
      <c r="AV3908" s="17">
        <v>422.4</v>
      </c>
      <c r="AW3908" s="17">
        <v>422.4</v>
      </c>
      <c r="AX3908" s="17">
        <v>422.4</v>
      </c>
      <c r="AY3908" s="17">
        <v>422.4</v>
      </c>
      <c r="AZ3908" s="17">
        <v>422.4</v>
      </c>
      <c r="BA3908" s="17">
        <v>422.4</v>
      </c>
      <c r="BB3908" s="17">
        <v>422.4</v>
      </c>
      <c r="BC3908" s="17">
        <v>422.4</v>
      </c>
      <c r="BD3908" s="17">
        <v>422.4</v>
      </c>
      <c r="BE3908" s="17">
        <v>422.4</v>
      </c>
      <c r="BF3908" s="17">
        <v>422.4</v>
      </c>
      <c r="BG3908" s="17">
        <v>422.4</v>
      </c>
      <c r="BH3908" s="17">
        <v>5068.8</v>
      </c>
      <c r="BI3908" s="17">
        <v>5068.8</v>
      </c>
      <c r="BJ3908" s="17">
        <v>5068.8</v>
      </c>
      <c r="BK3908" s="17">
        <v>5068.8</v>
      </c>
    </row>
    <row r="3909" spans="2:63" x14ac:dyDescent="0.25">
      <c r="B3909" t="s">
        <v>8738</v>
      </c>
      <c r="C3909">
        <v>31088730</v>
      </c>
      <c r="D3909" t="s">
        <v>8752</v>
      </c>
      <c r="E3909" t="s">
        <v>1285</v>
      </c>
      <c r="F3909">
        <v>360</v>
      </c>
      <c r="G3909" t="s">
        <v>10884</v>
      </c>
      <c r="H3909" t="s">
        <v>1267</v>
      </c>
      <c r="I3909" s="33">
        <v>200000011065</v>
      </c>
      <c r="J3909" t="s">
        <v>10923</v>
      </c>
      <c r="K3909" t="s">
        <v>10923</v>
      </c>
      <c r="L3909" t="s">
        <v>10887</v>
      </c>
      <c r="N3909" s="16">
        <v>44110</v>
      </c>
      <c r="O3909" s="16">
        <v>44166</v>
      </c>
      <c r="P3909" s="16">
        <v>47848</v>
      </c>
      <c r="R3909" t="s">
        <v>1286</v>
      </c>
      <c r="S3909" t="s">
        <v>1266</v>
      </c>
      <c r="T3909" t="s">
        <v>1266</v>
      </c>
      <c r="V3909" t="s">
        <v>1269</v>
      </c>
      <c r="W3909" t="s">
        <v>8740</v>
      </c>
      <c r="Y3909" t="s">
        <v>2162</v>
      </c>
      <c r="Z3909" t="s">
        <v>5468</v>
      </c>
      <c r="AA3909">
        <v>7000502617</v>
      </c>
      <c r="AB3909" t="s">
        <v>1272</v>
      </c>
      <c r="AC3909" t="s">
        <v>5468</v>
      </c>
      <c r="AD3909" s="16">
        <v>46035</v>
      </c>
      <c r="AE3909">
        <v>8000054673</v>
      </c>
      <c r="AF3909" s="16">
        <v>46035</v>
      </c>
      <c r="AI3909" t="s">
        <v>8753</v>
      </c>
      <c r="AJ3909" t="s">
        <v>8754</v>
      </c>
      <c r="AK3909" t="s">
        <v>10922</v>
      </c>
      <c r="AL3909" t="s">
        <v>3399</v>
      </c>
      <c r="AM3909" t="s">
        <v>28</v>
      </c>
      <c r="AN3909" s="16">
        <v>46023</v>
      </c>
      <c r="AO3909" t="s">
        <v>10889</v>
      </c>
      <c r="AP3909" t="s">
        <v>1292</v>
      </c>
      <c r="AQ3909">
        <v>2207</v>
      </c>
      <c r="AR3909" t="s">
        <v>8743</v>
      </c>
      <c r="AS3909" t="s">
        <v>10896</v>
      </c>
      <c r="AU3909" s="17">
        <v>8</v>
      </c>
      <c r="AV3909" s="17">
        <v>96</v>
      </c>
      <c r="AW3909" s="17">
        <v>96</v>
      </c>
      <c r="AX3909" s="17">
        <v>96</v>
      </c>
      <c r="AY3909" s="17">
        <v>96</v>
      </c>
      <c r="AZ3909" s="17">
        <v>96</v>
      </c>
      <c r="BA3909" s="17">
        <v>96</v>
      </c>
      <c r="BB3909" s="17">
        <v>96</v>
      </c>
      <c r="BC3909" s="17">
        <v>96</v>
      </c>
      <c r="BD3909" s="17">
        <v>96</v>
      </c>
      <c r="BE3909" s="17">
        <v>96</v>
      </c>
      <c r="BF3909" s="17">
        <v>96</v>
      </c>
      <c r="BG3909" s="17">
        <v>96</v>
      </c>
      <c r="BH3909" s="17">
        <v>1152</v>
      </c>
      <c r="BI3909" s="17">
        <v>1152</v>
      </c>
      <c r="BJ3909" s="17">
        <v>1152</v>
      </c>
      <c r="BK3909" s="17">
        <v>1152</v>
      </c>
    </row>
    <row r="3910" spans="2:63" x14ac:dyDescent="0.25">
      <c r="B3910" t="s">
        <v>8738</v>
      </c>
      <c r="C3910">
        <v>31088730</v>
      </c>
      <c r="D3910" t="s">
        <v>8752</v>
      </c>
      <c r="E3910" t="s">
        <v>1285</v>
      </c>
      <c r="F3910">
        <v>370</v>
      </c>
      <c r="G3910" t="s">
        <v>10884</v>
      </c>
      <c r="H3910" t="s">
        <v>1267</v>
      </c>
      <c r="I3910" s="33">
        <v>200000011097</v>
      </c>
      <c r="J3910" t="s">
        <v>10924</v>
      </c>
      <c r="K3910" t="s">
        <v>10924</v>
      </c>
      <c r="L3910" t="s">
        <v>10887</v>
      </c>
      <c r="N3910" s="16">
        <v>44110</v>
      </c>
      <c r="O3910" s="16">
        <v>44166</v>
      </c>
      <c r="P3910" s="16">
        <v>47848</v>
      </c>
      <c r="R3910" t="s">
        <v>1286</v>
      </c>
      <c r="S3910" t="s">
        <v>1266</v>
      </c>
      <c r="T3910" t="s">
        <v>1266</v>
      </c>
      <c r="V3910" t="s">
        <v>1269</v>
      </c>
      <c r="W3910" t="s">
        <v>8740</v>
      </c>
      <c r="Y3910" t="s">
        <v>2162</v>
      </c>
      <c r="Z3910" t="s">
        <v>5468</v>
      </c>
      <c r="AA3910">
        <v>7000502617</v>
      </c>
      <c r="AB3910" t="s">
        <v>1272</v>
      </c>
      <c r="AC3910" t="s">
        <v>5468</v>
      </c>
      <c r="AD3910" s="16">
        <v>45797</v>
      </c>
      <c r="AE3910">
        <v>8000054673</v>
      </c>
      <c r="AF3910" s="16">
        <v>45797</v>
      </c>
      <c r="AI3910" t="s">
        <v>8753</v>
      </c>
      <c r="AJ3910" t="s">
        <v>8754</v>
      </c>
      <c r="AK3910" t="s">
        <v>10922</v>
      </c>
      <c r="AL3910" t="s">
        <v>3399</v>
      </c>
      <c r="AM3910" t="s">
        <v>28</v>
      </c>
      <c r="AN3910" s="16">
        <v>44927</v>
      </c>
      <c r="AO3910" t="s">
        <v>10889</v>
      </c>
      <c r="AP3910" t="s">
        <v>1292</v>
      </c>
      <c r="AQ3910">
        <v>2207</v>
      </c>
      <c r="AR3910" t="s">
        <v>8743</v>
      </c>
      <c r="AS3910" t="s">
        <v>10896</v>
      </c>
      <c r="AU3910" s="17">
        <v>8</v>
      </c>
      <c r="AV3910" s="17">
        <v>800</v>
      </c>
      <c r="AW3910" s="17">
        <v>800</v>
      </c>
      <c r="AX3910" s="17">
        <v>800</v>
      </c>
      <c r="AY3910" s="17">
        <v>800</v>
      </c>
      <c r="AZ3910" s="17">
        <v>800</v>
      </c>
      <c r="BA3910" s="17">
        <v>800</v>
      </c>
      <c r="BB3910" s="17">
        <v>800</v>
      </c>
      <c r="BC3910" s="17">
        <v>800</v>
      </c>
      <c r="BD3910" s="17">
        <v>800</v>
      </c>
      <c r="BE3910" s="17">
        <v>800</v>
      </c>
      <c r="BF3910" s="17">
        <v>800</v>
      </c>
      <c r="BG3910" s="17">
        <v>800</v>
      </c>
      <c r="BH3910" s="17">
        <v>9600</v>
      </c>
      <c r="BI3910" s="17">
        <v>9600</v>
      </c>
      <c r="BJ3910" s="17">
        <v>9600</v>
      </c>
      <c r="BK3910" s="17">
        <v>9600</v>
      </c>
    </row>
    <row r="3911" spans="2:63" x14ac:dyDescent="0.25">
      <c r="B3911" t="s">
        <v>8738</v>
      </c>
      <c r="C3911">
        <v>31088730</v>
      </c>
      <c r="D3911" t="s">
        <v>8752</v>
      </c>
      <c r="E3911" t="s">
        <v>1285</v>
      </c>
      <c r="F3911">
        <v>470</v>
      </c>
      <c r="G3911" t="s">
        <v>10884</v>
      </c>
      <c r="H3911" t="s">
        <v>1267</v>
      </c>
      <c r="I3911" s="33">
        <v>200000011063</v>
      </c>
      <c r="J3911" t="s">
        <v>10921</v>
      </c>
      <c r="K3911" t="s">
        <v>10921</v>
      </c>
      <c r="L3911" t="s">
        <v>10887</v>
      </c>
      <c r="N3911" s="16">
        <v>44110</v>
      </c>
      <c r="O3911" s="16">
        <v>44166</v>
      </c>
      <c r="P3911" s="16">
        <v>47848</v>
      </c>
      <c r="R3911" t="s">
        <v>1286</v>
      </c>
      <c r="S3911" t="s">
        <v>1266</v>
      </c>
      <c r="T3911" t="s">
        <v>1266</v>
      </c>
      <c r="V3911" t="s">
        <v>1269</v>
      </c>
      <c r="W3911" t="s">
        <v>8740</v>
      </c>
      <c r="Y3911" t="s">
        <v>2162</v>
      </c>
      <c r="Z3911" t="s">
        <v>5468</v>
      </c>
      <c r="AA3911">
        <v>7000502617</v>
      </c>
      <c r="AB3911" t="s">
        <v>1272</v>
      </c>
      <c r="AC3911" t="s">
        <v>5468</v>
      </c>
      <c r="AD3911" s="16">
        <v>45797</v>
      </c>
      <c r="AE3911">
        <v>8000054673</v>
      </c>
      <c r="AF3911" s="16">
        <v>45797</v>
      </c>
      <c r="AI3911" t="s">
        <v>8753</v>
      </c>
      <c r="AJ3911" t="s">
        <v>8754</v>
      </c>
      <c r="AK3911" t="s">
        <v>10922</v>
      </c>
      <c r="AL3911" t="s">
        <v>3399</v>
      </c>
      <c r="AM3911" t="s">
        <v>28</v>
      </c>
      <c r="AN3911" s="16">
        <v>44927</v>
      </c>
      <c r="AO3911" t="s">
        <v>10889</v>
      </c>
      <c r="AP3911" t="s">
        <v>1292</v>
      </c>
      <c r="AQ3911">
        <v>2207</v>
      </c>
      <c r="AR3911" t="s">
        <v>8743</v>
      </c>
      <c r="AS3911" t="s">
        <v>10896</v>
      </c>
      <c r="AU3911" s="17">
        <v>8</v>
      </c>
      <c r="AV3911" s="17">
        <v>152</v>
      </c>
      <c r="AW3911" s="17">
        <v>152</v>
      </c>
      <c r="AX3911" s="17">
        <v>152</v>
      </c>
      <c r="AY3911" s="17">
        <v>152</v>
      </c>
      <c r="AZ3911" s="17">
        <v>152</v>
      </c>
      <c r="BA3911" s="17">
        <v>152</v>
      </c>
      <c r="BB3911" s="17">
        <v>152</v>
      </c>
      <c r="BC3911" s="17">
        <v>152</v>
      </c>
      <c r="BD3911" s="17">
        <v>152</v>
      </c>
      <c r="BE3911" s="17">
        <v>152</v>
      </c>
      <c r="BF3911" s="17">
        <v>152</v>
      </c>
      <c r="BG3911" s="17">
        <v>152</v>
      </c>
      <c r="BH3911" s="17">
        <v>1824</v>
      </c>
      <c r="BI3911" s="17">
        <v>1824</v>
      </c>
      <c r="BJ3911" s="17">
        <v>1824</v>
      </c>
      <c r="BK3911" s="17">
        <v>1824</v>
      </c>
    </row>
    <row r="3912" spans="2:63" x14ac:dyDescent="0.25">
      <c r="B3912" t="s">
        <v>8738</v>
      </c>
      <c r="C3912">
        <v>31088730</v>
      </c>
      <c r="D3912" t="s">
        <v>8752</v>
      </c>
      <c r="E3912" t="s">
        <v>1285</v>
      </c>
      <c r="F3912">
        <v>480</v>
      </c>
      <c r="G3912" t="s">
        <v>10884</v>
      </c>
      <c r="H3912" t="s">
        <v>1267</v>
      </c>
      <c r="I3912" s="33">
        <v>200000011101</v>
      </c>
      <c r="J3912" t="s">
        <v>10961</v>
      </c>
      <c r="K3912" t="s">
        <v>10961</v>
      </c>
      <c r="L3912" t="s">
        <v>10887</v>
      </c>
      <c r="N3912" s="16">
        <v>44110</v>
      </c>
      <c r="O3912" s="16">
        <v>44166</v>
      </c>
      <c r="P3912" s="16">
        <v>47848</v>
      </c>
      <c r="R3912" t="s">
        <v>1286</v>
      </c>
      <c r="S3912" t="s">
        <v>1266</v>
      </c>
      <c r="T3912" t="s">
        <v>1266</v>
      </c>
      <c r="V3912" t="s">
        <v>1269</v>
      </c>
      <c r="W3912" t="s">
        <v>8740</v>
      </c>
      <c r="Y3912" t="s">
        <v>2162</v>
      </c>
      <c r="Z3912" t="s">
        <v>5468</v>
      </c>
      <c r="AA3912">
        <v>7000502617</v>
      </c>
      <c r="AB3912" t="s">
        <v>1272</v>
      </c>
      <c r="AC3912" t="s">
        <v>5468</v>
      </c>
      <c r="AD3912" s="16">
        <v>45797</v>
      </c>
      <c r="AE3912">
        <v>8000054673</v>
      </c>
      <c r="AF3912" s="16">
        <v>45797</v>
      </c>
      <c r="AI3912" t="s">
        <v>8753</v>
      </c>
      <c r="AJ3912" t="s">
        <v>8754</v>
      </c>
      <c r="AK3912" t="s">
        <v>10922</v>
      </c>
      <c r="AL3912" t="s">
        <v>3399</v>
      </c>
      <c r="AM3912" t="s">
        <v>28</v>
      </c>
      <c r="AN3912" s="16">
        <v>44927</v>
      </c>
      <c r="AO3912" t="s">
        <v>10889</v>
      </c>
      <c r="AP3912" t="s">
        <v>1292</v>
      </c>
      <c r="AQ3912">
        <v>2207</v>
      </c>
      <c r="AR3912" t="s">
        <v>8743</v>
      </c>
      <c r="AS3912" t="s">
        <v>10896</v>
      </c>
      <c r="AU3912" s="17">
        <v>8</v>
      </c>
      <c r="AV3912" s="17">
        <v>280</v>
      </c>
      <c r="AW3912" s="17">
        <v>280</v>
      </c>
      <c r="AX3912" s="17">
        <v>280</v>
      </c>
      <c r="AY3912" s="17">
        <v>280</v>
      </c>
      <c r="AZ3912" s="17">
        <v>280</v>
      </c>
      <c r="BA3912" s="17">
        <v>280</v>
      </c>
      <c r="BB3912" s="17">
        <v>280</v>
      </c>
      <c r="BC3912" s="17">
        <v>280</v>
      </c>
      <c r="BD3912" s="17">
        <v>280</v>
      </c>
      <c r="BE3912" s="17">
        <v>280</v>
      </c>
      <c r="BF3912" s="17">
        <v>280</v>
      </c>
      <c r="BG3912" s="17">
        <v>280</v>
      </c>
      <c r="BH3912" s="17">
        <v>3360</v>
      </c>
      <c r="BI3912" s="17">
        <v>3360</v>
      </c>
      <c r="BJ3912" s="17">
        <v>3360</v>
      </c>
      <c r="BK3912" s="17">
        <v>3360</v>
      </c>
    </row>
    <row r="3913" spans="2:63" x14ac:dyDescent="0.25">
      <c r="B3913" t="s">
        <v>8738</v>
      </c>
      <c r="C3913">
        <v>31088730</v>
      </c>
      <c r="D3913" t="s">
        <v>8752</v>
      </c>
      <c r="E3913" t="s">
        <v>1285</v>
      </c>
      <c r="F3913">
        <v>490</v>
      </c>
      <c r="G3913" t="s">
        <v>10884</v>
      </c>
      <c r="H3913" t="s">
        <v>1267</v>
      </c>
      <c r="I3913" s="33">
        <v>200000011100</v>
      </c>
      <c r="J3913" t="s">
        <v>10970</v>
      </c>
      <c r="K3913" t="s">
        <v>10970</v>
      </c>
      <c r="L3913" t="s">
        <v>10887</v>
      </c>
      <c r="N3913" s="16">
        <v>44110</v>
      </c>
      <c r="O3913" s="16">
        <v>44166</v>
      </c>
      <c r="P3913" s="16">
        <v>47848</v>
      </c>
      <c r="R3913" t="s">
        <v>1286</v>
      </c>
      <c r="S3913" t="s">
        <v>1266</v>
      </c>
      <c r="T3913" t="s">
        <v>1266</v>
      </c>
      <c r="V3913" t="s">
        <v>1269</v>
      </c>
      <c r="W3913" t="s">
        <v>8740</v>
      </c>
      <c r="Y3913" t="s">
        <v>2162</v>
      </c>
      <c r="Z3913" t="s">
        <v>5468</v>
      </c>
      <c r="AA3913">
        <v>7000502617</v>
      </c>
      <c r="AB3913" t="s">
        <v>1272</v>
      </c>
      <c r="AC3913" t="s">
        <v>5468</v>
      </c>
      <c r="AD3913" s="16">
        <v>45797</v>
      </c>
      <c r="AE3913">
        <v>8000054673</v>
      </c>
      <c r="AF3913" s="16">
        <v>45797</v>
      </c>
      <c r="AI3913" t="s">
        <v>8753</v>
      </c>
      <c r="AJ3913" t="s">
        <v>8754</v>
      </c>
      <c r="AK3913" t="s">
        <v>10922</v>
      </c>
      <c r="AL3913" t="s">
        <v>3399</v>
      </c>
      <c r="AM3913" t="s">
        <v>28</v>
      </c>
      <c r="AN3913" s="16">
        <v>44927</v>
      </c>
      <c r="AO3913" t="s">
        <v>10889</v>
      </c>
      <c r="AP3913" t="s">
        <v>1292</v>
      </c>
      <c r="AQ3913">
        <v>2207</v>
      </c>
      <c r="AR3913" t="s">
        <v>8743</v>
      </c>
      <c r="AS3913" t="s">
        <v>10896</v>
      </c>
      <c r="AU3913" s="17">
        <v>8</v>
      </c>
      <c r="AV3913" s="17">
        <v>422.4</v>
      </c>
      <c r="AW3913" s="17">
        <v>422.4</v>
      </c>
      <c r="AX3913" s="17">
        <v>422.4</v>
      </c>
      <c r="AY3913" s="17">
        <v>422.4</v>
      </c>
      <c r="AZ3913" s="17">
        <v>422.4</v>
      </c>
      <c r="BA3913" s="17">
        <v>422.4</v>
      </c>
      <c r="BB3913" s="17">
        <v>422.4</v>
      </c>
      <c r="BC3913" s="17">
        <v>422.4</v>
      </c>
      <c r="BD3913" s="17">
        <v>422.4</v>
      </c>
      <c r="BE3913" s="17">
        <v>422.4</v>
      </c>
      <c r="BF3913" s="17">
        <v>422.4</v>
      </c>
      <c r="BG3913" s="17">
        <v>422.4</v>
      </c>
      <c r="BH3913" s="17">
        <v>5068.8</v>
      </c>
      <c r="BI3913" s="17">
        <v>5068.8</v>
      </c>
      <c r="BJ3913" s="17">
        <v>5068.8</v>
      </c>
      <c r="BK3913" s="17">
        <v>5068.8</v>
      </c>
    </row>
    <row r="3914" spans="2:63" x14ac:dyDescent="0.25">
      <c r="B3914" t="s">
        <v>8738</v>
      </c>
      <c r="C3914">
        <v>31088730</v>
      </c>
      <c r="D3914" t="s">
        <v>8752</v>
      </c>
      <c r="E3914" t="s">
        <v>1285</v>
      </c>
      <c r="F3914">
        <v>500</v>
      </c>
      <c r="G3914" t="s">
        <v>10884</v>
      </c>
      <c r="H3914" t="s">
        <v>1267</v>
      </c>
      <c r="I3914" s="33">
        <v>200000011065</v>
      </c>
      <c r="J3914" t="s">
        <v>10923</v>
      </c>
      <c r="K3914" t="s">
        <v>10923</v>
      </c>
      <c r="L3914" t="s">
        <v>10887</v>
      </c>
      <c r="N3914" s="16">
        <v>44110</v>
      </c>
      <c r="O3914" s="16">
        <v>44166</v>
      </c>
      <c r="P3914" s="16">
        <v>47848</v>
      </c>
      <c r="R3914" t="s">
        <v>1286</v>
      </c>
      <c r="S3914" t="s">
        <v>1266</v>
      </c>
      <c r="T3914" t="s">
        <v>1266</v>
      </c>
      <c r="V3914" t="s">
        <v>1269</v>
      </c>
      <c r="W3914" t="s">
        <v>8740</v>
      </c>
      <c r="Y3914" t="s">
        <v>2162</v>
      </c>
      <c r="Z3914" t="s">
        <v>5468</v>
      </c>
      <c r="AA3914">
        <v>7000502617</v>
      </c>
      <c r="AB3914" t="s">
        <v>1272</v>
      </c>
      <c r="AC3914" t="s">
        <v>5468</v>
      </c>
      <c r="AD3914" s="16">
        <v>46035</v>
      </c>
      <c r="AE3914">
        <v>8000054673</v>
      </c>
      <c r="AF3914" s="16">
        <v>46035</v>
      </c>
      <c r="AI3914" t="s">
        <v>8753</v>
      </c>
      <c r="AJ3914" t="s">
        <v>8754</v>
      </c>
      <c r="AK3914" t="s">
        <v>10922</v>
      </c>
      <c r="AL3914" t="s">
        <v>3399</v>
      </c>
      <c r="AM3914" t="s">
        <v>28</v>
      </c>
      <c r="AN3914" s="16">
        <v>46023</v>
      </c>
      <c r="AO3914" t="s">
        <v>10889</v>
      </c>
      <c r="AP3914" t="s">
        <v>1292</v>
      </c>
      <c r="AQ3914">
        <v>2207</v>
      </c>
      <c r="AR3914" t="s">
        <v>8743</v>
      </c>
      <c r="AS3914" t="s">
        <v>10896</v>
      </c>
      <c r="AU3914" s="17">
        <v>8</v>
      </c>
      <c r="AV3914" s="17">
        <v>96</v>
      </c>
      <c r="AW3914" s="17">
        <v>96</v>
      </c>
      <c r="AX3914" s="17">
        <v>96</v>
      </c>
      <c r="AY3914" s="17">
        <v>96</v>
      </c>
      <c r="AZ3914" s="17">
        <v>96</v>
      </c>
      <c r="BA3914" s="17">
        <v>96</v>
      </c>
      <c r="BB3914" s="17">
        <v>96</v>
      </c>
      <c r="BC3914" s="17">
        <v>96</v>
      </c>
      <c r="BD3914" s="17">
        <v>96</v>
      </c>
      <c r="BE3914" s="17">
        <v>96</v>
      </c>
      <c r="BF3914" s="17">
        <v>96</v>
      </c>
      <c r="BG3914" s="17">
        <v>96</v>
      </c>
      <c r="BH3914" s="17">
        <v>1152</v>
      </c>
      <c r="BI3914" s="17">
        <v>1152</v>
      </c>
      <c r="BJ3914" s="17">
        <v>1152</v>
      </c>
      <c r="BK3914" s="17">
        <v>1152</v>
      </c>
    </row>
    <row r="3915" spans="2:63" x14ac:dyDescent="0.25">
      <c r="B3915" t="s">
        <v>8738</v>
      </c>
      <c r="C3915">
        <v>31088730</v>
      </c>
      <c r="D3915" t="s">
        <v>8752</v>
      </c>
      <c r="E3915" t="s">
        <v>1285</v>
      </c>
      <c r="F3915">
        <v>510</v>
      </c>
      <c r="G3915" t="s">
        <v>10884</v>
      </c>
      <c r="H3915" t="s">
        <v>1267</v>
      </c>
      <c r="I3915" s="33">
        <v>200000011097</v>
      </c>
      <c r="J3915" t="s">
        <v>10924</v>
      </c>
      <c r="K3915" t="s">
        <v>10924</v>
      </c>
      <c r="L3915" t="s">
        <v>10887</v>
      </c>
      <c r="N3915" s="16">
        <v>44110</v>
      </c>
      <c r="O3915" s="16">
        <v>44166</v>
      </c>
      <c r="P3915" s="16">
        <v>47848</v>
      </c>
      <c r="R3915" t="s">
        <v>1286</v>
      </c>
      <c r="S3915" t="s">
        <v>1266</v>
      </c>
      <c r="T3915" t="s">
        <v>1266</v>
      </c>
      <c r="V3915" t="s">
        <v>1269</v>
      </c>
      <c r="W3915" t="s">
        <v>8740</v>
      </c>
      <c r="Y3915" t="s">
        <v>2162</v>
      </c>
      <c r="Z3915" t="s">
        <v>5468</v>
      </c>
      <c r="AA3915">
        <v>7000502617</v>
      </c>
      <c r="AB3915" t="s">
        <v>1272</v>
      </c>
      <c r="AC3915" t="s">
        <v>5468</v>
      </c>
      <c r="AD3915" s="16">
        <v>45797</v>
      </c>
      <c r="AE3915">
        <v>8000054673</v>
      </c>
      <c r="AF3915" s="16">
        <v>45797</v>
      </c>
      <c r="AI3915" t="s">
        <v>8753</v>
      </c>
      <c r="AJ3915" t="s">
        <v>8754</v>
      </c>
      <c r="AK3915" t="s">
        <v>10922</v>
      </c>
      <c r="AL3915" t="s">
        <v>3399</v>
      </c>
      <c r="AM3915" t="s">
        <v>28</v>
      </c>
      <c r="AN3915" s="16">
        <v>44927</v>
      </c>
      <c r="AO3915" t="s">
        <v>10889</v>
      </c>
      <c r="AP3915" t="s">
        <v>1292</v>
      </c>
      <c r="AQ3915">
        <v>2207</v>
      </c>
      <c r="AR3915" t="s">
        <v>8743</v>
      </c>
      <c r="AS3915" t="s">
        <v>10896</v>
      </c>
      <c r="AU3915" s="17">
        <v>8</v>
      </c>
      <c r="AV3915" s="17">
        <v>800</v>
      </c>
      <c r="AW3915" s="17">
        <v>800</v>
      </c>
      <c r="AX3915" s="17">
        <v>800</v>
      </c>
      <c r="AY3915" s="17">
        <v>800</v>
      </c>
      <c r="AZ3915" s="17">
        <v>800</v>
      </c>
      <c r="BA3915" s="17">
        <v>800</v>
      </c>
      <c r="BB3915" s="17">
        <v>800</v>
      </c>
      <c r="BC3915" s="17">
        <v>800</v>
      </c>
      <c r="BD3915" s="17">
        <v>800</v>
      </c>
      <c r="BE3915" s="17">
        <v>800</v>
      </c>
      <c r="BF3915" s="17">
        <v>800</v>
      </c>
      <c r="BG3915" s="17">
        <v>800</v>
      </c>
      <c r="BH3915" s="17">
        <v>9600</v>
      </c>
      <c r="BI3915" s="17">
        <v>9600</v>
      </c>
      <c r="BJ3915" s="17">
        <v>9600</v>
      </c>
      <c r="BK3915" s="17">
        <v>9600</v>
      </c>
    </row>
    <row r="3916" spans="2:63" x14ac:dyDescent="0.25">
      <c r="B3916" t="s">
        <v>8738</v>
      </c>
      <c r="C3916">
        <v>31088730</v>
      </c>
      <c r="D3916" t="s">
        <v>8752</v>
      </c>
      <c r="E3916" t="s">
        <v>1285</v>
      </c>
      <c r="F3916">
        <v>580</v>
      </c>
      <c r="G3916" t="s">
        <v>10884</v>
      </c>
      <c r="H3916" t="s">
        <v>1267</v>
      </c>
      <c r="I3916" s="33">
        <v>200000011063</v>
      </c>
      <c r="J3916" t="s">
        <v>10921</v>
      </c>
      <c r="K3916" t="s">
        <v>10921</v>
      </c>
      <c r="L3916" t="s">
        <v>10887</v>
      </c>
      <c r="N3916" s="16">
        <v>44110</v>
      </c>
      <c r="O3916" s="16">
        <v>44166</v>
      </c>
      <c r="P3916" s="16">
        <v>47848</v>
      </c>
      <c r="R3916" t="s">
        <v>1286</v>
      </c>
      <c r="S3916" t="s">
        <v>1266</v>
      </c>
      <c r="T3916" t="s">
        <v>1266</v>
      </c>
      <c r="V3916" t="s">
        <v>1269</v>
      </c>
      <c r="W3916" t="s">
        <v>8740</v>
      </c>
      <c r="Y3916" t="s">
        <v>2162</v>
      </c>
      <c r="Z3916" t="s">
        <v>5468</v>
      </c>
      <c r="AA3916">
        <v>7000502617</v>
      </c>
      <c r="AB3916" t="s">
        <v>1272</v>
      </c>
      <c r="AC3916" t="s">
        <v>5468</v>
      </c>
      <c r="AD3916" s="16">
        <v>45797</v>
      </c>
      <c r="AE3916">
        <v>8000054673</v>
      </c>
      <c r="AF3916" s="16">
        <v>45797</v>
      </c>
      <c r="AI3916" t="s">
        <v>8753</v>
      </c>
      <c r="AJ3916" t="s">
        <v>8754</v>
      </c>
      <c r="AK3916" t="s">
        <v>10922</v>
      </c>
      <c r="AL3916" t="s">
        <v>3399</v>
      </c>
      <c r="AM3916" t="s">
        <v>28</v>
      </c>
      <c r="AN3916" s="16">
        <v>44927</v>
      </c>
      <c r="AO3916" t="s">
        <v>10889</v>
      </c>
      <c r="AP3916" t="s">
        <v>1292</v>
      </c>
      <c r="AQ3916">
        <v>2207</v>
      </c>
      <c r="AR3916" t="s">
        <v>8743</v>
      </c>
      <c r="AS3916" t="s">
        <v>10896</v>
      </c>
      <c r="AU3916" s="17">
        <v>4</v>
      </c>
      <c r="AV3916" s="17">
        <v>76</v>
      </c>
      <c r="AW3916" s="17">
        <v>76</v>
      </c>
      <c r="AX3916" s="17">
        <v>76</v>
      </c>
      <c r="AY3916" s="17">
        <v>76</v>
      </c>
      <c r="AZ3916" s="17">
        <v>76</v>
      </c>
      <c r="BA3916" s="17">
        <v>76</v>
      </c>
      <c r="BB3916" s="17">
        <v>76</v>
      </c>
      <c r="BC3916" s="17">
        <v>76</v>
      </c>
      <c r="BD3916" s="17">
        <v>76</v>
      </c>
      <c r="BE3916" s="17">
        <v>76</v>
      </c>
      <c r="BF3916" s="17">
        <v>76</v>
      </c>
      <c r="BG3916" s="17">
        <v>76</v>
      </c>
      <c r="BH3916" s="17">
        <v>912</v>
      </c>
      <c r="BI3916" s="17">
        <v>912</v>
      </c>
      <c r="BJ3916" s="17">
        <v>912</v>
      </c>
      <c r="BK3916" s="17">
        <v>912</v>
      </c>
    </row>
    <row r="3917" spans="2:63" x14ac:dyDescent="0.25">
      <c r="B3917" t="s">
        <v>8738</v>
      </c>
      <c r="C3917">
        <v>31088730</v>
      </c>
      <c r="D3917" t="s">
        <v>8752</v>
      </c>
      <c r="E3917" t="s">
        <v>1285</v>
      </c>
      <c r="F3917">
        <v>590</v>
      </c>
      <c r="G3917" t="s">
        <v>10884</v>
      </c>
      <c r="H3917" t="s">
        <v>1267</v>
      </c>
      <c r="I3917" s="33">
        <v>200000011101</v>
      </c>
      <c r="J3917" t="s">
        <v>10961</v>
      </c>
      <c r="K3917" t="s">
        <v>10961</v>
      </c>
      <c r="L3917" t="s">
        <v>10887</v>
      </c>
      <c r="N3917" s="16">
        <v>44110</v>
      </c>
      <c r="O3917" s="16">
        <v>44166</v>
      </c>
      <c r="P3917" s="16">
        <v>47848</v>
      </c>
      <c r="R3917" t="s">
        <v>1286</v>
      </c>
      <c r="S3917" t="s">
        <v>1266</v>
      </c>
      <c r="T3917" t="s">
        <v>1266</v>
      </c>
      <c r="V3917" t="s">
        <v>1269</v>
      </c>
      <c r="W3917" t="s">
        <v>8740</v>
      </c>
      <c r="Y3917" t="s">
        <v>2162</v>
      </c>
      <c r="Z3917" t="s">
        <v>5468</v>
      </c>
      <c r="AA3917">
        <v>7000502617</v>
      </c>
      <c r="AB3917" t="s">
        <v>1272</v>
      </c>
      <c r="AC3917" t="s">
        <v>5468</v>
      </c>
      <c r="AD3917" s="16">
        <v>45797</v>
      </c>
      <c r="AE3917">
        <v>8000054673</v>
      </c>
      <c r="AF3917" s="16">
        <v>45797</v>
      </c>
      <c r="AI3917" t="s">
        <v>8753</v>
      </c>
      <c r="AJ3917" t="s">
        <v>8754</v>
      </c>
      <c r="AK3917" t="s">
        <v>10922</v>
      </c>
      <c r="AL3917" t="s">
        <v>3399</v>
      </c>
      <c r="AM3917" t="s">
        <v>28</v>
      </c>
      <c r="AN3917" s="16">
        <v>44927</v>
      </c>
      <c r="AO3917" t="s">
        <v>10889</v>
      </c>
      <c r="AP3917" t="s">
        <v>1292</v>
      </c>
      <c r="AQ3917">
        <v>2207</v>
      </c>
      <c r="AR3917" t="s">
        <v>8743</v>
      </c>
      <c r="AS3917" t="s">
        <v>10896</v>
      </c>
      <c r="AU3917" s="17">
        <v>4</v>
      </c>
      <c r="AV3917" s="17">
        <v>140</v>
      </c>
      <c r="AW3917" s="17">
        <v>140</v>
      </c>
      <c r="AX3917" s="17">
        <v>140</v>
      </c>
      <c r="AY3917" s="17">
        <v>140</v>
      </c>
      <c r="AZ3917" s="17">
        <v>140</v>
      </c>
      <c r="BA3917" s="17">
        <v>140</v>
      </c>
      <c r="BB3917" s="17">
        <v>140</v>
      </c>
      <c r="BC3917" s="17">
        <v>140</v>
      </c>
      <c r="BD3917" s="17">
        <v>140</v>
      </c>
      <c r="BE3917" s="17">
        <v>140</v>
      </c>
      <c r="BF3917" s="17">
        <v>140</v>
      </c>
      <c r="BG3917" s="17">
        <v>140</v>
      </c>
      <c r="BH3917" s="17">
        <v>1680</v>
      </c>
      <c r="BI3917" s="17">
        <v>1680</v>
      </c>
      <c r="BJ3917" s="17">
        <v>1680</v>
      </c>
      <c r="BK3917" s="17">
        <v>1680</v>
      </c>
    </row>
    <row r="3918" spans="2:63" x14ac:dyDescent="0.25">
      <c r="B3918" t="s">
        <v>8738</v>
      </c>
      <c r="C3918">
        <v>31088730</v>
      </c>
      <c r="D3918" t="s">
        <v>8752</v>
      </c>
      <c r="E3918" t="s">
        <v>1285</v>
      </c>
      <c r="F3918">
        <v>600</v>
      </c>
      <c r="G3918" t="s">
        <v>10884</v>
      </c>
      <c r="H3918" t="s">
        <v>1267</v>
      </c>
      <c r="I3918" s="33">
        <v>200000011100</v>
      </c>
      <c r="J3918" t="s">
        <v>10970</v>
      </c>
      <c r="K3918" t="s">
        <v>10970</v>
      </c>
      <c r="L3918" t="s">
        <v>10887</v>
      </c>
      <c r="N3918" s="16">
        <v>44110</v>
      </c>
      <c r="O3918" s="16">
        <v>44166</v>
      </c>
      <c r="P3918" s="16">
        <v>47848</v>
      </c>
      <c r="R3918" t="s">
        <v>1286</v>
      </c>
      <c r="S3918" t="s">
        <v>1266</v>
      </c>
      <c r="T3918" t="s">
        <v>1266</v>
      </c>
      <c r="V3918" t="s">
        <v>1269</v>
      </c>
      <c r="W3918" t="s">
        <v>8740</v>
      </c>
      <c r="Y3918" t="s">
        <v>2162</v>
      </c>
      <c r="Z3918" t="s">
        <v>5468</v>
      </c>
      <c r="AA3918">
        <v>7000502617</v>
      </c>
      <c r="AB3918" t="s">
        <v>1272</v>
      </c>
      <c r="AC3918" t="s">
        <v>5468</v>
      </c>
      <c r="AD3918" s="16">
        <v>45797</v>
      </c>
      <c r="AE3918">
        <v>8000054673</v>
      </c>
      <c r="AF3918" s="16">
        <v>45797</v>
      </c>
      <c r="AI3918" t="s">
        <v>8753</v>
      </c>
      <c r="AJ3918" t="s">
        <v>8754</v>
      </c>
      <c r="AK3918" t="s">
        <v>10922</v>
      </c>
      <c r="AL3918" t="s">
        <v>3399</v>
      </c>
      <c r="AM3918" t="s">
        <v>28</v>
      </c>
      <c r="AN3918" s="16">
        <v>44927</v>
      </c>
      <c r="AO3918" t="s">
        <v>10889</v>
      </c>
      <c r="AP3918" t="s">
        <v>1292</v>
      </c>
      <c r="AQ3918">
        <v>2207</v>
      </c>
      <c r="AR3918" t="s">
        <v>8743</v>
      </c>
      <c r="AS3918" t="s">
        <v>10896</v>
      </c>
      <c r="AU3918" s="17">
        <v>4</v>
      </c>
      <c r="AV3918" s="17">
        <v>211.2</v>
      </c>
      <c r="AW3918" s="17">
        <v>211.2</v>
      </c>
      <c r="AX3918" s="17">
        <v>211.2</v>
      </c>
      <c r="AY3918" s="17">
        <v>211.2</v>
      </c>
      <c r="AZ3918" s="17">
        <v>211.2</v>
      </c>
      <c r="BA3918" s="17">
        <v>211.2</v>
      </c>
      <c r="BB3918" s="17">
        <v>211.2</v>
      </c>
      <c r="BC3918" s="17">
        <v>211.2</v>
      </c>
      <c r="BD3918" s="17">
        <v>211.2</v>
      </c>
      <c r="BE3918" s="17">
        <v>211.2</v>
      </c>
      <c r="BF3918" s="17">
        <v>211.2</v>
      </c>
      <c r="BG3918" s="17">
        <v>211.2</v>
      </c>
      <c r="BH3918" s="17">
        <v>2534.4</v>
      </c>
      <c r="BI3918" s="17">
        <v>2534.4</v>
      </c>
      <c r="BJ3918" s="17">
        <v>2534.4</v>
      </c>
      <c r="BK3918" s="17">
        <v>2534.4</v>
      </c>
    </row>
    <row r="3919" spans="2:63" x14ac:dyDescent="0.25">
      <c r="B3919" t="s">
        <v>8738</v>
      </c>
      <c r="C3919">
        <v>31088730</v>
      </c>
      <c r="D3919" t="s">
        <v>8752</v>
      </c>
      <c r="E3919" t="s">
        <v>1285</v>
      </c>
      <c r="F3919">
        <v>610</v>
      </c>
      <c r="G3919" t="s">
        <v>10884</v>
      </c>
      <c r="H3919" t="s">
        <v>1267</v>
      </c>
      <c r="I3919" s="33">
        <v>200000011065</v>
      </c>
      <c r="J3919" t="s">
        <v>10923</v>
      </c>
      <c r="K3919" t="s">
        <v>10923</v>
      </c>
      <c r="L3919" t="s">
        <v>10887</v>
      </c>
      <c r="N3919" s="16">
        <v>44110</v>
      </c>
      <c r="O3919" s="16">
        <v>44166</v>
      </c>
      <c r="P3919" s="16">
        <v>47848</v>
      </c>
      <c r="R3919" t="s">
        <v>1286</v>
      </c>
      <c r="S3919" t="s">
        <v>1266</v>
      </c>
      <c r="T3919" t="s">
        <v>1266</v>
      </c>
      <c r="V3919" t="s">
        <v>1269</v>
      </c>
      <c r="W3919" t="s">
        <v>8740</v>
      </c>
      <c r="Y3919" t="s">
        <v>2162</v>
      </c>
      <c r="Z3919" t="s">
        <v>5468</v>
      </c>
      <c r="AA3919">
        <v>7000502617</v>
      </c>
      <c r="AB3919" t="s">
        <v>1272</v>
      </c>
      <c r="AC3919" t="s">
        <v>5468</v>
      </c>
      <c r="AD3919" s="16">
        <v>46035</v>
      </c>
      <c r="AE3919">
        <v>8000054673</v>
      </c>
      <c r="AF3919" s="16">
        <v>46035</v>
      </c>
      <c r="AI3919" t="s">
        <v>8753</v>
      </c>
      <c r="AJ3919" t="s">
        <v>8754</v>
      </c>
      <c r="AK3919" t="s">
        <v>10922</v>
      </c>
      <c r="AL3919" t="s">
        <v>3399</v>
      </c>
      <c r="AM3919" t="s">
        <v>28</v>
      </c>
      <c r="AN3919" s="16">
        <v>46023</v>
      </c>
      <c r="AO3919" t="s">
        <v>10889</v>
      </c>
      <c r="AP3919" t="s">
        <v>1292</v>
      </c>
      <c r="AQ3919">
        <v>2207</v>
      </c>
      <c r="AR3919" t="s">
        <v>8743</v>
      </c>
      <c r="AS3919" t="s">
        <v>10896</v>
      </c>
      <c r="AU3919" s="17">
        <v>4</v>
      </c>
      <c r="AV3919" s="17">
        <v>48</v>
      </c>
      <c r="AW3919" s="17">
        <v>48</v>
      </c>
      <c r="AX3919" s="17">
        <v>48</v>
      </c>
      <c r="AY3919" s="17">
        <v>48</v>
      </c>
      <c r="AZ3919" s="17">
        <v>48</v>
      </c>
      <c r="BA3919" s="17">
        <v>48</v>
      </c>
      <c r="BB3919" s="17">
        <v>48</v>
      </c>
      <c r="BC3919" s="17">
        <v>48</v>
      </c>
      <c r="BD3919" s="17">
        <v>48</v>
      </c>
      <c r="BE3919" s="17">
        <v>48</v>
      </c>
      <c r="BF3919" s="17">
        <v>48</v>
      </c>
      <c r="BG3919" s="17">
        <v>48</v>
      </c>
      <c r="BH3919" s="17">
        <v>576</v>
      </c>
      <c r="BI3919" s="17">
        <v>576</v>
      </c>
      <c r="BJ3919" s="17">
        <v>576</v>
      </c>
      <c r="BK3919" s="17">
        <v>576</v>
      </c>
    </row>
    <row r="3920" spans="2:63" x14ac:dyDescent="0.25">
      <c r="B3920" t="s">
        <v>8738</v>
      </c>
      <c r="C3920">
        <v>31088730</v>
      </c>
      <c r="D3920" t="s">
        <v>8752</v>
      </c>
      <c r="E3920" t="s">
        <v>1285</v>
      </c>
      <c r="F3920">
        <v>620</v>
      </c>
      <c r="G3920" t="s">
        <v>10884</v>
      </c>
      <c r="H3920" t="s">
        <v>1267</v>
      </c>
      <c r="I3920" s="33">
        <v>200000011097</v>
      </c>
      <c r="J3920" t="s">
        <v>10924</v>
      </c>
      <c r="K3920" t="s">
        <v>10924</v>
      </c>
      <c r="L3920" t="s">
        <v>10887</v>
      </c>
      <c r="N3920" s="16">
        <v>44110</v>
      </c>
      <c r="O3920" s="16">
        <v>44166</v>
      </c>
      <c r="P3920" s="16">
        <v>47848</v>
      </c>
      <c r="R3920" t="s">
        <v>1286</v>
      </c>
      <c r="S3920" t="s">
        <v>1266</v>
      </c>
      <c r="T3920" t="s">
        <v>1266</v>
      </c>
      <c r="V3920" t="s">
        <v>1269</v>
      </c>
      <c r="W3920" t="s">
        <v>8740</v>
      </c>
      <c r="Y3920" t="s">
        <v>2162</v>
      </c>
      <c r="Z3920" t="s">
        <v>5468</v>
      </c>
      <c r="AA3920">
        <v>7000502617</v>
      </c>
      <c r="AB3920" t="s">
        <v>1272</v>
      </c>
      <c r="AC3920" t="s">
        <v>5468</v>
      </c>
      <c r="AD3920" s="16">
        <v>45797</v>
      </c>
      <c r="AE3920">
        <v>8000054673</v>
      </c>
      <c r="AF3920" s="16">
        <v>45797</v>
      </c>
      <c r="AI3920" t="s">
        <v>8753</v>
      </c>
      <c r="AJ3920" t="s">
        <v>8754</v>
      </c>
      <c r="AK3920" t="s">
        <v>10922</v>
      </c>
      <c r="AL3920" t="s">
        <v>3399</v>
      </c>
      <c r="AM3920" t="s">
        <v>28</v>
      </c>
      <c r="AN3920" s="16">
        <v>44927</v>
      </c>
      <c r="AO3920" t="s">
        <v>10889</v>
      </c>
      <c r="AP3920" t="s">
        <v>1292</v>
      </c>
      <c r="AQ3920">
        <v>2207</v>
      </c>
      <c r="AR3920" t="s">
        <v>8743</v>
      </c>
      <c r="AS3920" t="s">
        <v>10896</v>
      </c>
      <c r="AU3920" s="17">
        <v>4</v>
      </c>
      <c r="AV3920" s="17">
        <v>400</v>
      </c>
      <c r="AW3920" s="17">
        <v>400</v>
      </c>
      <c r="AX3920" s="17">
        <v>400</v>
      </c>
      <c r="AY3920" s="17">
        <v>400</v>
      </c>
      <c r="AZ3920" s="17">
        <v>400</v>
      </c>
      <c r="BA3920" s="17">
        <v>400</v>
      </c>
      <c r="BB3920" s="17">
        <v>400</v>
      </c>
      <c r="BC3920" s="17">
        <v>400</v>
      </c>
      <c r="BD3920" s="17">
        <v>400</v>
      </c>
      <c r="BE3920" s="17">
        <v>400</v>
      </c>
      <c r="BF3920" s="17">
        <v>400</v>
      </c>
      <c r="BG3920" s="17">
        <v>400</v>
      </c>
      <c r="BH3920" s="17">
        <v>4800</v>
      </c>
      <c r="BI3920" s="17">
        <v>4800</v>
      </c>
      <c r="BJ3920" s="17">
        <v>4800</v>
      </c>
      <c r="BK3920" s="17">
        <v>4800</v>
      </c>
    </row>
    <row r="3921" spans="2:63" x14ac:dyDescent="0.25">
      <c r="B3921" t="s">
        <v>8738</v>
      </c>
      <c r="C3921">
        <v>31088730</v>
      </c>
      <c r="D3921" t="s">
        <v>8752</v>
      </c>
      <c r="E3921" t="s">
        <v>1285</v>
      </c>
      <c r="F3921">
        <v>710</v>
      </c>
      <c r="G3921" t="s">
        <v>10884</v>
      </c>
      <c r="H3921" t="s">
        <v>1267</v>
      </c>
      <c r="I3921" s="33">
        <v>200000011063</v>
      </c>
      <c r="J3921" t="s">
        <v>10921</v>
      </c>
      <c r="K3921" t="s">
        <v>10921</v>
      </c>
      <c r="L3921" t="s">
        <v>10887</v>
      </c>
      <c r="N3921" s="16">
        <v>44110</v>
      </c>
      <c r="O3921" s="16">
        <v>44166</v>
      </c>
      <c r="P3921" s="16">
        <v>47848</v>
      </c>
      <c r="R3921" t="s">
        <v>1286</v>
      </c>
      <c r="S3921" t="s">
        <v>1266</v>
      </c>
      <c r="T3921" t="s">
        <v>1266</v>
      </c>
      <c r="V3921" t="s">
        <v>1269</v>
      </c>
      <c r="W3921" t="s">
        <v>8740</v>
      </c>
      <c r="Y3921" t="s">
        <v>2162</v>
      </c>
      <c r="Z3921" t="s">
        <v>5468</v>
      </c>
      <c r="AA3921">
        <v>7000502617</v>
      </c>
      <c r="AB3921" t="s">
        <v>1272</v>
      </c>
      <c r="AC3921" t="s">
        <v>5468</v>
      </c>
      <c r="AD3921" s="16">
        <v>45797</v>
      </c>
      <c r="AE3921">
        <v>8000054673</v>
      </c>
      <c r="AF3921" s="16">
        <v>45797</v>
      </c>
      <c r="AI3921" t="s">
        <v>8753</v>
      </c>
      <c r="AJ3921" t="s">
        <v>8754</v>
      </c>
      <c r="AK3921" t="s">
        <v>10922</v>
      </c>
      <c r="AL3921" t="s">
        <v>3399</v>
      </c>
      <c r="AM3921" t="s">
        <v>28</v>
      </c>
      <c r="AN3921" s="16">
        <v>44927</v>
      </c>
      <c r="AO3921" t="s">
        <v>10889</v>
      </c>
      <c r="AP3921" t="s">
        <v>1292</v>
      </c>
      <c r="AQ3921">
        <v>2207</v>
      </c>
      <c r="AR3921" t="s">
        <v>8743</v>
      </c>
      <c r="AS3921" t="s">
        <v>10896</v>
      </c>
      <c r="AU3921" s="17">
        <v>4</v>
      </c>
      <c r="AV3921" s="17">
        <v>76</v>
      </c>
      <c r="AW3921" s="17">
        <v>76</v>
      </c>
      <c r="AX3921" s="17">
        <v>76</v>
      </c>
      <c r="AY3921" s="17">
        <v>76</v>
      </c>
      <c r="AZ3921" s="17">
        <v>76</v>
      </c>
      <c r="BA3921" s="17">
        <v>76</v>
      </c>
      <c r="BB3921" s="17">
        <v>76</v>
      </c>
      <c r="BC3921" s="17">
        <v>76</v>
      </c>
      <c r="BD3921" s="17">
        <v>76</v>
      </c>
      <c r="BE3921" s="17">
        <v>76</v>
      </c>
      <c r="BF3921" s="17">
        <v>76</v>
      </c>
      <c r="BG3921" s="17">
        <v>76</v>
      </c>
      <c r="BH3921" s="17">
        <v>912</v>
      </c>
      <c r="BI3921" s="17">
        <v>912</v>
      </c>
      <c r="BJ3921" s="17">
        <v>912</v>
      </c>
      <c r="BK3921" s="17">
        <v>912</v>
      </c>
    </row>
    <row r="3922" spans="2:63" x14ac:dyDescent="0.25">
      <c r="B3922" t="s">
        <v>8738</v>
      </c>
      <c r="C3922">
        <v>31088730</v>
      </c>
      <c r="D3922" t="s">
        <v>8752</v>
      </c>
      <c r="E3922" t="s">
        <v>1285</v>
      </c>
      <c r="F3922">
        <v>720</v>
      </c>
      <c r="G3922" t="s">
        <v>10884</v>
      </c>
      <c r="H3922" t="s">
        <v>1267</v>
      </c>
      <c r="I3922" s="33">
        <v>200000011101</v>
      </c>
      <c r="J3922" t="s">
        <v>10961</v>
      </c>
      <c r="K3922" t="s">
        <v>10961</v>
      </c>
      <c r="L3922" t="s">
        <v>10887</v>
      </c>
      <c r="N3922" s="16">
        <v>44110</v>
      </c>
      <c r="O3922" s="16">
        <v>44166</v>
      </c>
      <c r="P3922" s="16">
        <v>47848</v>
      </c>
      <c r="R3922" t="s">
        <v>1286</v>
      </c>
      <c r="S3922" t="s">
        <v>1266</v>
      </c>
      <c r="T3922" t="s">
        <v>1266</v>
      </c>
      <c r="V3922" t="s">
        <v>1269</v>
      </c>
      <c r="W3922" t="s">
        <v>8740</v>
      </c>
      <c r="Y3922" t="s">
        <v>2162</v>
      </c>
      <c r="Z3922" t="s">
        <v>5468</v>
      </c>
      <c r="AA3922">
        <v>7000502617</v>
      </c>
      <c r="AB3922" t="s">
        <v>1272</v>
      </c>
      <c r="AC3922" t="s">
        <v>5468</v>
      </c>
      <c r="AD3922" s="16">
        <v>45797</v>
      </c>
      <c r="AE3922">
        <v>8000054673</v>
      </c>
      <c r="AF3922" s="16">
        <v>45797</v>
      </c>
      <c r="AI3922" t="s">
        <v>8753</v>
      </c>
      <c r="AJ3922" t="s">
        <v>8754</v>
      </c>
      <c r="AK3922" t="s">
        <v>10922</v>
      </c>
      <c r="AL3922" t="s">
        <v>3399</v>
      </c>
      <c r="AM3922" t="s">
        <v>28</v>
      </c>
      <c r="AN3922" s="16">
        <v>44927</v>
      </c>
      <c r="AO3922" t="s">
        <v>10889</v>
      </c>
      <c r="AP3922" t="s">
        <v>1292</v>
      </c>
      <c r="AQ3922">
        <v>2207</v>
      </c>
      <c r="AR3922" t="s">
        <v>8743</v>
      </c>
      <c r="AS3922" t="s">
        <v>10896</v>
      </c>
      <c r="AU3922" s="17">
        <v>4</v>
      </c>
      <c r="AV3922" s="17">
        <v>140</v>
      </c>
      <c r="AW3922" s="17">
        <v>140</v>
      </c>
      <c r="AX3922" s="17">
        <v>140</v>
      </c>
      <c r="AY3922" s="17">
        <v>140</v>
      </c>
      <c r="AZ3922" s="17">
        <v>140</v>
      </c>
      <c r="BA3922" s="17">
        <v>140</v>
      </c>
      <c r="BB3922" s="17">
        <v>140</v>
      </c>
      <c r="BC3922" s="17">
        <v>140</v>
      </c>
      <c r="BD3922" s="17">
        <v>140</v>
      </c>
      <c r="BE3922" s="17">
        <v>140</v>
      </c>
      <c r="BF3922" s="17">
        <v>140</v>
      </c>
      <c r="BG3922" s="17">
        <v>140</v>
      </c>
      <c r="BH3922" s="17">
        <v>1680</v>
      </c>
      <c r="BI3922" s="17">
        <v>1680</v>
      </c>
      <c r="BJ3922" s="17">
        <v>1680</v>
      </c>
      <c r="BK3922" s="17">
        <v>1680</v>
      </c>
    </row>
    <row r="3923" spans="2:63" x14ac:dyDescent="0.25">
      <c r="B3923" t="s">
        <v>8738</v>
      </c>
      <c r="C3923">
        <v>31088730</v>
      </c>
      <c r="D3923" t="s">
        <v>8752</v>
      </c>
      <c r="E3923" t="s">
        <v>1285</v>
      </c>
      <c r="F3923">
        <v>730</v>
      </c>
      <c r="G3923" t="s">
        <v>10884</v>
      </c>
      <c r="H3923" t="s">
        <v>1267</v>
      </c>
      <c r="I3923" s="33">
        <v>200000011100</v>
      </c>
      <c r="J3923" t="s">
        <v>10970</v>
      </c>
      <c r="K3923" t="s">
        <v>10970</v>
      </c>
      <c r="L3923" t="s">
        <v>10887</v>
      </c>
      <c r="N3923" s="16">
        <v>44110</v>
      </c>
      <c r="O3923" s="16">
        <v>44166</v>
      </c>
      <c r="P3923" s="16">
        <v>47848</v>
      </c>
      <c r="R3923" t="s">
        <v>1286</v>
      </c>
      <c r="S3923" t="s">
        <v>1266</v>
      </c>
      <c r="T3923" t="s">
        <v>1266</v>
      </c>
      <c r="V3923" t="s">
        <v>1269</v>
      </c>
      <c r="W3923" t="s">
        <v>8740</v>
      </c>
      <c r="Y3923" t="s">
        <v>2162</v>
      </c>
      <c r="Z3923" t="s">
        <v>5468</v>
      </c>
      <c r="AA3923">
        <v>7000502617</v>
      </c>
      <c r="AB3923" t="s">
        <v>1272</v>
      </c>
      <c r="AC3923" t="s">
        <v>5468</v>
      </c>
      <c r="AD3923" s="16">
        <v>45797</v>
      </c>
      <c r="AE3923">
        <v>8000054673</v>
      </c>
      <c r="AF3923" s="16">
        <v>45797</v>
      </c>
      <c r="AI3923" t="s">
        <v>8753</v>
      </c>
      <c r="AJ3923" t="s">
        <v>8754</v>
      </c>
      <c r="AK3923" t="s">
        <v>10922</v>
      </c>
      <c r="AL3923" t="s">
        <v>3399</v>
      </c>
      <c r="AM3923" t="s">
        <v>28</v>
      </c>
      <c r="AN3923" s="16">
        <v>44927</v>
      </c>
      <c r="AO3923" t="s">
        <v>10889</v>
      </c>
      <c r="AP3923" t="s">
        <v>1292</v>
      </c>
      <c r="AQ3923">
        <v>2207</v>
      </c>
      <c r="AR3923" t="s">
        <v>8743</v>
      </c>
      <c r="AS3923" t="s">
        <v>10896</v>
      </c>
      <c r="AU3923" s="17">
        <v>4</v>
      </c>
      <c r="AV3923" s="17">
        <v>211.2</v>
      </c>
      <c r="AW3923" s="17">
        <v>211.2</v>
      </c>
      <c r="AX3923" s="17">
        <v>211.2</v>
      </c>
      <c r="AY3923" s="17">
        <v>211.2</v>
      </c>
      <c r="AZ3923" s="17">
        <v>211.2</v>
      </c>
      <c r="BA3923" s="17">
        <v>211.2</v>
      </c>
      <c r="BB3923" s="17">
        <v>211.2</v>
      </c>
      <c r="BC3923" s="17">
        <v>211.2</v>
      </c>
      <c r="BD3923" s="17">
        <v>211.2</v>
      </c>
      <c r="BE3923" s="17">
        <v>211.2</v>
      </c>
      <c r="BF3923" s="17">
        <v>211.2</v>
      </c>
      <c r="BG3923" s="17">
        <v>211.2</v>
      </c>
      <c r="BH3923" s="17">
        <v>2534.4</v>
      </c>
      <c r="BI3923" s="17">
        <v>2534.4</v>
      </c>
      <c r="BJ3923" s="17">
        <v>2534.4</v>
      </c>
      <c r="BK3923" s="17">
        <v>2534.4</v>
      </c>
    </row>
    <row r="3924" spans="2:63" x14ac:dyDescent="0.25">
      <c r="B3924" t="s">
        <v>8738</v>
      </c>
      <c r="C3924">
        <v>31088730</v>
      </c>
      <c r="D3924" t="s">
        <v>8752</v>
      </c>
      <c r="E3924" t="s">
        <v>1285</v>
      </c>
      <c r="F3924">
        <v>740</v>
      </c>
      <c r="G3924" t="s">
        <v>10884</v>
      </c>
      <c r="H3924" t="s">
        <v>1267</v>
      </c>
      <c r="I3924" s="33">
        <v>200000011065</v>
      </c>
      <c r="J3924" t="s">
        <v>10923</v>
      </c>
      <c r="K3924" t="s">
        <v>10923</v>
      </c>
      <c r="L3924" t="s">
        <v>10887</v>
      </c>
      <c r="N3924" s="16">
        <v>44110</v>
      </c>
      <c r="O3924" s="16">
        <v>44166</v>
      </c>
      <c r="P3924" s="16">
        <v>47848</v>
      </c>
      <c r="R3924" t="s">
        <v>1286</v>
      </c>
      <c r="S3924" t="s">
        <v>1266</v>
      </c>
      <c r="T3924" t="s">
        <v>1266</v>
      </c>
      <c r="V3924" t="s">
        <v>1269</v>
      </c>
      <c r="W3924" t="s">
        <v>8740</v>
      </c>
      <c r="Y3924" t="s">
        <v>2162</v>
      </c>
      <c r="Z3924" t="s">
        <v>5468</v>
      </c>
      <c r="AA3924">
        <v>7000502617</v>
      </c>
      <c r="AB3924" t="s">
        <v>1272</v>
      </c>
      <c r="AC3924" t="s">
        <v>5468</v>
      </c>
      <c r="AD3924" s="16">
        <v>46035</v>
      </c>
      <c r="AE3924">
        <v>8000054673</v>
      </c>
      <c r="AF3924" s="16">
        <v>46035</v>
      </c>
      <c r="AI3924" t="s">
        <v>8753</v>
      </c>
      <c r="AJ3924" t="s">
        <v>8754</v>
      </c>
      <c r="AK3924" t="s">
        <v>10922</v>
      </c>
      <c r="AL3924" t="s">
        <v>3399</v>
      </c>
      <c r="AM3924" t="s">
        <v>28</v>
      </c>
      <c r="AN3924" s="16">
        <v>46023</v>
      </c>
      <c r="AO3924" t="s">
        <v>10889</v>
      </c>
      <c r="AP3924" t="s">
        <v>1292</v>
      </c>
      <c r="AQ3924">
        <v>2207</v>
      </c>
      <c r="AR3924" t="s">
        <v>8743</v>
      </c>
      <c r="AS3924" t="s">
        <v>10896</v>
      </c>
      <c r="AU3924" s="17">
        <v>4</v>
      </c>
      <c r="AV3924" s="17">
        <v>48</v>
      </c>
      <c r="AW3924" s="17">
        <v>48</v>
      </c>
      <c r="AX3924" s="17">
        <v>48</v>
      </c>
      <c r="AY3924" s="17">
        <v>48</v>
      </c>
      <c r="AZ3924" s="17">
        <v>48</v>
      </c>
      <c r="BA3924" s="17">
        <v>48</v>
      </c>
      <c r="BB3924" s="17">
        <v>48</v>
      </c>
      <c r="BC3924" s="17">
        <v>48</v>
      </c>
      <c r="BD3924" s="17">
        <v>48</v>
      </c>
      <c r="BE3924" s="17">
        <v>48</v>
      </c>
      <c r="BF3924" s="17">
        <v>48</v>
      </c>
      <c r="BG3924" s="17">
        <v>48</v>
      </c>
      <c r="BH3924" s="17">
        <v>576</v>
      </c>
      <c r="BI3924" s="17">
        <v>576</v>
      </c>
      <c r="BJ3924" s="17">
        <v>576</v>
      </c>
      <c r="BK3924" s="17">
        <v>576</v>
      </c>
    </row>
    <row r="3925" spans="2:63" x14ac:dyDescent="0.25">
      <c r="B3925" t="s">
        <v>8738</v>
      </c>
      <c r="C3925">
        <v>31088730</v>
      </c>
      <c r="D3925" t="s">
        <v>8752</v>
      </c>
      <c r="E3925" t="s">
        <v>1285</v>
      </c>
      <c r="F3925">
        <v>750</v>
      </c>
      <c r="G3925" t="s">
        <v>10884</v>
      </c>
      <c r="H3925" t="s">
        <v>1267</v>
      </c>
      <c r="I3925" s="33">
        <v>200000011097</v>
      </c>
      <c r="J3925" t="s">
        <v>10924</v>
      </c>
      <c r="K3925" t="s">
        <v>10924</v>
      </c>
      <c r="L3925" t="s">
        <v>10887</v>
      </c>
      <c r="N3925" s="16">
        <v>44110</v>
      </c>
      <c r="O3925" s="16">
        <v>44166</v>
      </c>
      <c r="P3925" s="16">
        <v>47848</v>
      </c>
      <c r="R3925" t="s">
        <v>1286</v>
      </c>
      <c r="S3925" t="s">
        <v>1266</v>
      </c>
      <c r="T3925" t="s">
        <v>1266</v>
      </c>
      <c r="V3925" t="s">
        <v>1269</v>
      </c>
      <c r="W3925" t="s">
        <v>8740</v>
      </c>
      <c r="Y3925" t="s">
        <v>2162</v>
      </c>
      <c r="Z3925" t="s">
        <v>5468</v>
      </c>
      <c r="AA3925">
        <v>7000502617</v>
      </c>
      <c r="AB3925" t="s">
        <v>1272</v>
      </c>
      <c r="AC3925" t="s">
        <v>5468</v>
      </c>
      <c r="AD3925" s="16">
        <v>45797</v>
      </c>
      <c r="AE3925">
        <v>8000054673</v>
      </c>
      <c r="AF3925" s="16">
        <v>45797</v>
      </c>
      <c r="AI3925" t="s">
        <v>8753</v>
      </c>
      <c r="AJ3925" t="s">
        <v>8754</v>
      </c>
      <c r="AK3925" t="s">
        <v>10922</v>
      </c>
      <c r="AL3925" t="s">
        <v>3399</v>
      </c>
      <c r="AM3925" t="s">
        <v>28</v>
      </c>
      <c r="AN3925" s="16">
        <v>44927</v>
      </c>
      <c r="AO3925" t="s">
        <v>10889</v>
      </c>
      <c r="AP3925" t="s">
        <v>1292</v>
      </c>
      <c r="AQ3925">
        <v>2207</v>
      </c>
      <c r="AR3925" t="s">
        <v>8743</v>
      </c>
      <c r="AS3925" t="s">
        <v>10896</v>
      </c>
      <c r="AU3925" s="17">
        <v>4</v>
      </c>
      <c r="AV3925" s="17">
        <v>400</v>
      </c>
      <c r="AW3925" s="17">
        <v>400</v>
      </c>
      <c r="AX3925" s="17">
        <v>400</v>
      </c>
      <c r="AY3925" s="17">
        <v>400</v>
      </c>
      <c r="AZ3925" s="17">
        <v>400</v>
      </c>
      <c r="BA3925" s="17">
        <v>400</v>
      </c>
      <c r="BB3925" s="17">
        <v>400</v>
      </c>
      <c r="BC3925" s="17">
        <v>400</v>
      </c>
      <c r="BD3925" s="17">
        <v>400</v>
      </c>
      <c r="BE3925" s="17">
        <v>400</v>
      </c>
      <c r="BF3925" s="17">
        <v>400</v>
      </c>
      <c r="BG3925" s="17">
        <v>400</v>
      </c>
      <c r="BH3925" s="17">
        <v>4800</v>
      </c>
      <c r="BI3925" s="17">
        <v>4800</v>
      </c>
      <c r="BJ3925" s="17">
        <v>4800</v>
      </c>
      <c r="BK3925" s="17">
        <v>4800</v>
      </c>
    </row>
    <row r="3926" spans="2:63" x14ac:dyDescent="0.25">
      <c r="B3926" t="s">
        <v>8738</v>
      </c>
      <c r="C3926">
        <v>31088730</v>
      </c>
      <c r="D3926" t="s">
        <v>8752</v>
      </c>
      <c r="E3926" t="s">
        <v>1285</v>
      </c>
      <c r="F3926">
        <v>820</v>
      </c>
      <c r="G3926" t="s">
        <v>10884</v>
      </c>
      <c r="H3926" t="s">
        <v>1267</v>
      </c>
      <c r="I3926" s="33">
        <v>200000011063</v>
      </c>
      <c r="J3926" t="s">
        <v>10921</v>
      </c>
      <c r="K3926" t="s">
        <v>10921</v>
      </c>
      <c r="L3926" t="s">
        <v>10887</v>
      </c>
      <c r="N3926" s="16">
        <v>44110</v>
      </c>
      <c r="O3926" s="16">
        <v>44166</v>
      </c>
      <c r="P3926" s="16">
        <v>47848</v>
      </c>
      <c r="R3926" t="s">
        <v>1286</v>
      </c>
      <c r="S3926" t="s">
        <v>1266</v>
      </c>
      <c r="T3926" t="s">
        <v>1266</v>
      </c>
      <c r="V3926" t="s">
        <v>1269</v>
      </c>
      <c r="W3926" t="s">
        <v>8740</v>
      </c>
      <c r="Y3926" t="s">
        <v>2162</v>
      </c>
      <c r="Z3926" t="s">
        <v>5468</v>
      </c>
      <c r="AA3926">
        <v>7000502617</v>
      </c>
      <c r="AB3926" t="s">
        <v>1272</v>
      </c>
      <c r="AC3926" t="s">
        <v>5468</v>
      </c>
      <c r="AD3926" s="16">
        <v>45797</v>
      </c>
      <c r="AE3926">
        <v>8000054673</v>
      </c>
      <c r="AF3926" s="16">
        <v>45797</v>
      </c>
      <c r="AI3926" t="s">
        <v>8753</v>
      </c>
      <c r="AJ3926" t="s">
        <v>8754</v>
      </c>
      <c r="AK3926" t="s">
        <v>10922</v>
      </c>
      <c r="AL3926" t="s">
        <v>3399</v>
      </c>
      <c r="AM3926" t="s">
        <v>28</v>
      </c>
      <c r="AN3926" s="16">
        <v>44927</v>
      </c>
      <c r="AO3926" t="s">
        <v>10889</v>
      </c>
      <c r="AP3926" t="s">
        <v>1292</v>
      </c>
      <c r="AQ3926">
        <v>2207</v>
      </c>
      <c r="AR3926" t="s">
        <v>8743</v>
      </c>
      <c r="AS3926" t="s">
        <v>10896</v>
      </c>
      <c r="AU3926" s="17">
        <v>4</v>
      </c>
      <c r="AV3926" s="17">
        <v>76</v>
      </c>
      <c r="AW3926" s="17">
        <v>76</v>
      </c>
      <c r="AX3926" s="17">
        <v>76</v>
      </c>
      <c r="AY3926" s="17">
        <v>76</v>
      </c>
      <c r="AZ3926" s="17">
        <v>76</v>
      </c>
      <c r="BA3926" s="17">
        <v>76</v>
      </c>
      <c r="BB3926" s="17">
        <v>76</v>
      </c>
      <c r="BC3926" s="17">
        <v>76</v>
      </c>
      <c r="BD3926" s="17">
        <v>76</v>
      </c>
      <c r="BE3926" s="17">
        <v>76</v>
      </c>
      <c r="BF3926" s="17">
        <v>76</v>
      </c>
      <c r="BG3926" s="17">
        <v>76</v>
      </c>
      <c r="BH3926" s="17">
        <v>912</v>
      </c>
      <c r="BI3926" s="17">
        <v>912</v>
      </c>
      <c r="BJ3926" s="17">
        <v>912</v>
      </c>
      <c r="BK3926" s="17">
        <v>912</v>
      </c>
    </row>
    <row r="3927" spans="2:63" x14ac:dyDescent="0.25">
      <c r="B3927" t="s">
        <v>8738</v>
      </c>
      <c r="C3927">
        <v>31088730</v>
      </c>
      <c r="D3927" t="s">
        <v>8752</v>
      </c>
      <c r="E3927" t="s">
        <v>1285</v>
      </c>
      <c r="F3927">
        <v>830</v>
      </c>
      <c r="G3927" t="s">
        <v>10884</v>
      </c>
      <c r="H3927" t="s">
        <v>1267</v>
      </c>
      <c r="I3927" s="33">
        <v>200000011101</v>
      </c>
      <c r="J3927" t="s">
        <v>10961</v>
      </c>
      <c r="K3927" t="s">
        <v>10961</v>
      </c>
      <c r="L3927" t="s">
        <v>10887</v>
      </c>
      <c r="N3927" s="16">
        <v>44110</v>
      </c>
      <c r="O3927" s="16">
        <v>44166</v>
      </c>
      <c r="P3927" s="16">
        <v>47848</v>
      </c>
      <c r="R3927" t="s">
        <v>1286</v>
      </c>
      <c r="S3927" t="s">
        <v>1266</v>
      </c>
      <c r="T3927" t="s">
        <v>1266</v>
      </c>
      <c r="V3927" t="s">
        <v>1269</v>
      </c>
      <c r="W3927" t="s">
        <v>8740</v>
      </c>
      <c r="Y3927" t="s">
        <v>2162</v>
      </c>
      <c r="Z3927" t="s">
        <v>5468</v>
      </c>
      <c r="AA3927">
        <v>7000502617</v>
      </c>
      <c r="AB3927" t="s">
        <v>1272</v>
      </c>
      <c r="AC3927" t="s">
        <v>5468</v>
      </c>
      <c r="AD3927" s="16">
        <v>45797</v>
      </c>
      <c r="AE3927">
        <v>8000054673</v>
      </c>
      <c r="AF3927" s="16">
        <v>45797</v>
      </c>
      <c r="AI3927" t="s">
        <v>8753</v>
      </c>
      <c r="AJ3927" t="s">
        <v>8754</v>
      </c>
      <c r="AK3927" t="s">
        <v>10922</v>
      </c>
      <c r="AL3927" t="s">
        <v>3399</v>
      </c>
      <c r="AM3927" t="s">
        <v>28</v>
      </c>
      <c r="AN3927" s="16">
        <v>44927</v>
      </c>
      <c r="AO3927" t="s">
        <v>10889</v>
      </c>
      <c r="AP3927" t="s">
        <v>1292</v>
      </c>
      <c r="AQ3927">
        <v>2207</v>
      </c>
      <c r="AR3927" t="s">
        <v>8743</v>
      </c>
      <c r="AS3927" t="s">
        <v>10896</v>
      </c>
      <c r="AU3927" s="17">
        <v>4</v>
      </c>
      <c r="AV3927" s="17">
        <v>140</v>
      </c>
      <c r="AW3927" s="17">
        <v>140</v>
      </c>
      <c r="AX3927" s="17">
        <v>140</v>
      </c>
      <c r="AY3927" s="17">
        <v>140</v>
      </c>
      <c r="AZ3927" s="17">
        <v>140</v>
      </c>
      <c r="BA3927" s="17">
        <v>140</v>
      </c>
      <c r="BB3927" s="17">
        <v>140</v>
      </c>
      <c r="BC3927" s="17">
        <v>140</v>
      </c>
      <c r="BD3927" s="17">
        <v>140</v>
      </c>
      <c r="BE3927" s="17">
        <v>140</v>
      </c>
      <c r="BF3927" s="17">
        <v>140</v>
      </c>
      <c r="BG3927" s="17">
        <v>140</v>
      </c>
      <c r="BH3927" s="17">
        <v>1680</v>
      </c>
      <c r="BI3927" s="17">
        <v>1680</v>
      </c>
      <c r="BJ3927" s="17">
        <v>1680</v>
      </c>
      <c r="BK3927" s="17">
        <v>1680</v>
      </c>
    </row>
    <row r="3928" spans="2:63" x14ac:dyDescent="0.25">
      <c r="B3928" t="s">
        <v>8738</v>
      </c>
      <c r="C3928">
        <v>31088730</v>
      </c>
      <c r="D3928" t="s">
        <v>8752</v>
      </c>
      <c r="E3928" t="s">
        <v>1285</v>
      </c>
      <c r="F3928">
        <v>840</v>
      </c>
      <c r="G3928" t="s">
        <v>10884</v>
      </c>
      <c r="H3928" t="s">
        <v>1267</v>
      </c>
      <c r="I3928" s="33">
        <v>200000011100</v>
      </c>
      <c r="J3928" t="s">
        <v>10970</v>
      </c>
      <c r="K3928" t="s">
        <v>10970</v>
      </c>
      <c r="L3928" t="s">
        <v>10887</v>
      </c>
      <c r="N3928" s="16">
        <v>44110</v>
      </c>
      <c r="O3928" s="16">
        <v>44166</v>
      </c>
      <c r="P3928" s="16">
        <v>47848</v>
      </c>
      <c r="R3928" t="s">
        <v>1286</v>
      </c>
      <c r="S3928" t="s">
        <v>1266</v>
      </c>
      <c r="T3928" t="s">
        <v>1266</v>
      </c>
      <c r="V3928" t="s">
        <v>1269</v>
      </c>
      <c r="W3928" t="s">
        <v>8740</v>
      </c>
      <c r="Y3928" t="s">
        <v>2162</v>
      </c>
      <c r="Z3928" t="s">
        <v>5468</v>
      </c>
      <c r="AA3928">
        <v>7000502617</v>
      </c>
      <c r="AB3928" t="s">
        <v>1272</v>
      </c>
      <c r="AC3928" t="s">
        <v>5468</v>
      </c>
      <c r="AD3928" s="16">
        <v>45797</v>
      </c>
      <c r="AE3928">
        <v>8000054673</v>
      </c>
      <c r="AF3928" s="16">
        <v>45797</v>
      </c>
      <c r="AI3928" t="s">
        <v>8753</v>
      </c>
      <c r="AJ3928" t="s">
        <v>8754</v>
      </c>
      <c r="AK3928" t="s">
        <v>10922</v>
      </c>
      <c r="AL3928" t="s">
        <v>3399</v>
      </c>
      <c r="AM3928" t="s">
        <v>28</v>
      </c>
      <c r="AN3928" s="16">
        <v>44927</v>
      </c>
      <c r="AO3928" t="s">
        <v>10889</v>
      </c>
      <c r="AP3928" t="s">
        <v>1292</v>
      </c>
      <c r="AQ3928">
        <v>2207</v>
      </c>
      <c r="AR3928" t="s">
        <v>8743</v>
      </c>
      <c r="AS3928" t="s">
        <v>10896</v>
      </c>
      <c r="AU3928" s="17">
        <v>4</v>
      </c>
      <c r="AV3928" s="17">
        <v>211.2</v>
      </c>
      <c r="AW3928" s="17">
        <v>211.2</v>
      </c>
      <c r="AX3928" s="17">
        <v>211.2</v>
      </c>
      <c r="AY3928" s="17">
        <v>211.2</v>
      </c>
      <c r="AZ3928" s="17">
        <v>211.2</v>
      </c>
      <c r="BA3928" s="17">
        <v>211.2</v>
      </c>
      <c r="BB3928" s="17">
        <v>211.2</v>
      </c>
      <c r="BC3928" s="17">
        <v>211.2</v>
      </c>
      <c r="BD3928" s="17">
        <v>211.2</v>
      </c>
      <c r="BE3928" s="17">
        <v>211.2</v>
      </c>
      <c r="BF3928" s="17">
        <v>211.2</v>
      </c>
      <c r="BG3928" s="17">
        <v>211.2</v>
      </c>
      <c r="BH3928" s="17">
        <v>2534.4</v>
      </c>
      <c r="BI3928" s="17">
        <v>2534.4</v>
      </c>
      <c r="BJ3928" s="17">
        <v>2534.4</v>
      </c>
      <c r="BK3928" s="17">
        <v>2534.4</v>
      </c>
    </row>
    <row r="3929" spans="2:63" x14ac:dyDescent="0.25">
      <c r="B3929" t="s">
        <v>8738</v>
      </c>
      <c r="C3929">
        <v>31088730</v>
      </c>
      <c r="D3929" t="s">
        <v>8752</v>
      </c>
      <c r="E3929" t="s">
        <v>1285</v>
      </c>
      <c r="F3929">
        <v>850</v>
      </c>
      <c r="G3929" t="s">
        <v>10884</v>
      </c>
      <c r="H3929" t="s">
        <v>1267</v>
      </c>
      <c r="I3929" s="33">
        <v>200000011065</v>
      </c>
      <c r="J3929" t="s">
        <v>10923</v>
      </c>
      <c r="K3929" t="s">
        <v>10923</v>
      </c>
      <c r="L3929" t="s">
        <v>10887</v>
      </c>
      <c r="N3929" s="16">
        <v>44110</v>
      </c>
      <c r="O3929" s="16">
        <v>44166</v>
      </c>
      <c r="P3929" s="16">
        <v>47848</v>
      </c>
      <c r="R3929" t="s">
        <v>1286</v>
      </c>
      <c r="S3929" t="s">
        <v>1266</v>
      </c>
      <c r="T3929" t="s">
        <v>1266</v>
      </c>
      <c r="V3929" t="s">
        <v>1269</v>
      </c>
      <c r="W3929" t="s">
        <v>8740</v>
      </c>
      <c r="Y3929" t="s">
        <v>2162</v>
      </c>
      <c r="Z3929" t="s">
        <v>5468</v>
      </c>
      <c r="AA3929">
        <v>7000502617</v>
      </c>
      <c r="AB3929" t="s">
        <v>1272</v>
      </c>
      <c r="AC3929" t="s">
        <v>5468</v>
      </c>
      <c r="AD3929" s="16">
        <v>46035</v>
      </c>
      <c r="AE3929">
        <v>8000054673</v>
      </c>
      <c r="AF3929" s="16">
        <v>46035</v>
      </c>
      <c r="AI3929" t="s">
        <v>8753</v>
      </c>
      <c r="AJ3929" t="s">
        <v>8754</v>
      </c>
      <c r="AK3929" t="s">
        <v>10922</v>
      </c>
      <c r="AL3929" t="s">
        <v>3399</v>
      </c>
      <c r="AM3929" t="s">
        <v>28</v>
      </c>
      <c r="AN3929" s="16">
        <v>46023</v>
      </c>
      <c r="AO3929" t="s">
        <v>10889</v>
      </c>
      <c r="AP3929" t="s">
        <v>1292</v>
      </c>
      <c r="AQ3929">
        <v>2207</v>
      </c>
      <c r="AR3929" t="s">
        <v>8743</v>
      </c>
      <c r="AS3929" t="s">
        <v>10896</v>
      </c>
      <c r="AU3929" s="17">
        <v>4</v>
      </c>
      <c r="AV3929" s="17">
        <v>48</v>
      </c>
      <c r="AW3929" s="17">
        <v>48</v>
      </c>
      <c r="AX3929" s="17">
        <v>48</v>
      </c>
      <c r="AY3929" s="17">
        <v>48</v>
      </c>
      <c r="AZ3929" s="17">
        <v>48</v>
      </c>
      <c r="BA3929" s="17">
        <v>48</v>
      </c>
      <c r="BB3929" s="17">
        <v>48</v>
      </c>
      <c r="BC3929" s="17">
        <v>48</v>
      </c>
      <c r="BD3929" s="17">
        <v>48</v>
      </c>
      <c r="BE3929" s="17">
        <v>48</v>
      </c>
      <c r="BF3929" s="17">
        <v>48</v>
      </c>
      <c r="BG3929" s="17">
        <v>48</v>
      </c>
      <c r="BH3929" s="17">
        <v>576</v>
      </c>
      <c r="BI3929" s="17">
        <v>576</v>
      </c>
      <c r="BJ3929" s="17">
        <v>576</v>
      </c>
      <c r="BK3929" s="17">
        <v>576</v>
      </c>
    </row>
    <row r="3930" spans="2:63" x14ac:dyDescent="0.25">
      <c r="B3930" t="s">
        <v>8738</v>
      </c>
      <c r="C3930">
        <v>31088730</v>
      </c>
      <c r="D3930" t="s">
        <v>8752</v>
      </c>
      <c r="E3930" t="s">
        <v>1285</v>
      </c>
      <c r="F3930">
        <v>860</v>
      </c>
      <c r="G3930" t="s">
        <v>10884</v>
      </c>
      <c r="H3930" t="s">
        <v>1267</v>
      </c>
      <c r="I3930" s="33">
        <v>200000011097</v>
      </c>
      <c r="J3930" t="s">
        <v>10924</v>
      </c>
      <c r="K3930" t="s">
        <v>10924</v>
      </c>
      <c r="L3930" t="s">
        <v>10887</v>
      </c>
      <c r="N3930" s="16">
        <v>44110</v>
      </c>
      <c r="O3930" s="16">
        <v>44166</v>
      </c>
      <c r="P3930" s="16">
        <v>47848</v>
      </c>
      <c r="R3930" t="s">
        <v>1286</v>
      </c>
      <c r="S3930" t="s">
        <v>1266</v>
      </c>
      <c r="T3930" t="s">
        <v>1266</v>
      </c>
      <c r="V3930" t="s">
        <v>1269</v>
      </c>
      <c r="W3930" t="s">
        <v>8740</v>
      </c>
      <c r="Y3930" t="s">
        <v>2162</v>
      </c>
      <c r="Z3930" t="s">
        <v>5468</v>
      </c>
      <c r="AA3930">
        <v>7000502617</v>
      </c>
      <c r="AB3930" t="s">
        <v>1272</v>
      </c>
      <c r="AC3930" t="s">
        <v>5468</v>
      </c>
      <c r="AD3930" s="16">
        <v>45797</v>
      </c>
      <c r="AE3930">
        <v>8000054673</v>
      </c>
      <c r="AF3930" s="16">
        <v>45797</v>
      </c>
      <c r="AI3930" t="s">
        <v>8753</v>
      </c>
      <c r="AJ3930" t="s">
        <v>8754</v>
      </c>
      <c r="AK3930" t="s">
        <v>10922</v>
      </c>
      <c r="AL3930" t="s">
        <v>3399</v>
      </c>
      <c r="AM3930" t="s">
        <v>28</v>
      </c>
      <c r="AN3930" s="16">
        <v>44927</v>
      </c>
      <c r="AO3930" t="s">
        <v>10889</v>
      </c>
      <c r="AP3930" t="s">
        <v>1292</v>
      </c>
      <c r="AQ3930">
        <v>2207</v>
      </c>
      <c r="AR3930" t="s">
        <v>8743</v>
      </c>
      <c r="AS3930" t="s">
        <v>10896</v>
      </c>
      <c r="AU3930" s="17">
        <v>4</v>
      </c>
      <c r="AV3930" s="17">
        <v>400</v>
      </c>
      <c r="AW3930" s="17">
        <v>400</v>
      </c>
      <c r="AX3930" s="17">
        <v>400</v>
      </c>
      <c r="AY3930" s="17">
        <v>400</v>
      </c>
      <c r="AZ3930" s="17">
        <v>400</v>
      </c>
      <c r="BA3930" s="17">
        <v>400</v>
      </c>
      <c r="BB3930" s="17">
        <v>400</v>
      </c>
      <c r="BC3930" s="17">
        <v>400</v>
      </c>
      <c r="BD3930" s="17">
        <v>400</v>
      </c>
      <c r="BE3930" s="17">
        <v>400</v>
      </c>
      <c r="BF3930" s="17">
        <v>400</v>
      </c>
      <c r="BG3930" s="17">
        <v>400</v>
      </c>
      <c r="BH3930" s="17">
        <v>4800</v>
      </c>
      <c r="BI3930" s="17">
        <v>4800</v>
      </c>
      <c r="BJ3930" s="17">
        <v>4800</v>
      </c>
      <c r="BK3930" s="17">
        <v>4800</v>
      </c>
    </row>
    <row r="3931" spans="2:63" x14ac:dyDescent="0.25">
      <c r="B3931" t="s">
        <v>8738</v>
      </c>
      <c r="C3931">
        <v>31088730</v>
      </c>
      <c r="D3931" t="s">
        <v>8752</v>
      </c>
      <c r="E3931" t="s">
        <v>1285</v>
      </c>
      <c r="F3931">
        <v>940</v>
      </c>
      <c r="G3931" t="s">
        <v>10884</v>
      </c>
      <c r="H3931" t="s">
        <v>1267</v>
      </c>
      <c r="I3931" s="33">
        <v>200000011063</v>
      </c>
      <c r="J3931" t="s">
        <v>10921</v>
      </c>
      <c r="K3931" t="s">
        <v>10921</v>
      </c>
      <c r="L3931" t="s">
        <v>10887</v>
      </c>
      <c r="N3931" s="16">
        <v>44110</v>
      </c>
      <c r="O3931" s="16">
        <v>44166</v>
      </c>
      <c r="P3931" s="16">
        <v>47848</v>
      </c>
      <c r="R3931" t="s">
        <v>1286</v>
      </c>
      <c r="S3931" t="s">
        <v>1266</v>
      </c>
      <c r="T3931" t="s">
        <v>1266</v>
      </c>
      <c r="V3931" t="s">
        <v>1269</v>
      </c>
      <c r="W3931" t="s">
        <v>8740</v>
      </c>
      <c r="Y3931" t="s">
        <v>2162</v>
      </c>
      <c r="Z3931" t="s">
        <v>5468</v>
      </c>
      <c r="AA3931">
        <v>7000502617</v>
      </c>
      <c r="AB3931" t="s">
        <v>1272</v>
      </c>
      <c r="AC3931" t="s">
        <v>5468</v>
      </c>
      <c r="AD3931" s="16">
        <v>45797</v>
      </c>
      <c r="AE3931">
        <v>8000054673</v>
      </c>
      <c r="AF3931" s="16">
        <v>45797</v>
      </c>
      <c r="AI3931" t="s">
        <v>8753</v>
      </c>
      <c r="AJ3931" t="s">
        <v>8754</v>
      </c>
      <c r="AK3931" t="s">
        <v>10922</v>
      </c>
      <c r="AL3931" t="s">
        <v>3399</v>
      </c>
      <c r="AM3931" t="s">
        <v>28</v>
      </c>
      <c r="AN3931" s="16">
        <v>44927</v>
      </c>
      <c r="AO3931" t="s">
        <v>10889</v>
      </c>
      <c r="AP3931" t="s">
        <v>1292</v>
      </c>
      <c r="AQ3931">
        <v>2207</v>
      </c>
      <c r="AR3931" t="s">
        <v>8743</v>
      </c>
      <c r="AS3931" t="s">
        <v>10896</v>
      </c>
      <c r="AU3931" s="17">
        <v>4</v>
      </c>
      <c r="AV3931" s="17">
        <v>76</v>
      </c>
      <c r="AW3931" s="17">
        <v>76</v>
      </c>
      <c r="AX3931" s="17">
        <v>76</v>
      </c>
      <c r="AY3931" s="17">
        <v>76</v>
      </c>
      <c r="AZ3931" s="17">
        <v>76</v>
      </c>
      <c r="BA3931" s="17">
        <v>76</v>
      </c>
      <c r="BB3931" s="17">
        <v>76</v>
      </c>
      <c r="BC3931" s="17">
        <v>76</v>
      </c>
      <c r="BD3931" s="17">
        <v>76</v>
      </c>
      <c r="BE3931" s="17">
        <v>76</v>
      </c>
      <c r="BF3931" s="17">
        <v>76</v>
      </c>
      <c r="BG3931" s="17">
        <v>76</v>
      </c>
      <c r="BH3931" s="17">
        <v>912</v>
      </c>
      <c r="BI3931" s="17">
        <v>912</v>
      </c>
      <c r="BJ3931" s="17">
        <v>912</v>
      </c>
      <c r="BK3931" s="17">
        <v>912</v>
      </c>
    </row>
    <row r="3932" spans="2:63" x14ac:dyDescent="0.25">
      <c r="B3932" t="s">
        <v>8738</v>
      </c>
      <c r="C3932">
        <v>31088730</v>
      </c>
      <c r="D3932" t="s">
        <v>8752</v>
      </c>
      <c r="E3932" t="s">
        <v>1285</v>
      </c>
      <c r="F3932">
        <v>950</v>
      </c>
      <c r="G3932" t="s">
        <v>10884</v>
      </c>
      <c r="H3932" t="s">
        <v>1267</v>
      </c>
      <c r="I3932" s="33">
        <v>200000011101</v>
      </c>
      <c r="J3932" t="s">
        <v>10961</v>
      </c>
      <c r="K3932" t="s">
        <v>10961</v>
      </c>
      <c r="L3932" t="s">
        <v>10887</v>
      </c>
      <c r="N3932" s="16">
        <v>44110</v>
      </c>
      <c r="O3932" s="16">
        <v>44166</v>
      </c>
      <c r="P3932" s="16">
        <v>47848</v>
      </c>
      <c r="R3932" t="s">
        <v>1286</v>
      </c>
      <c r="S3932" t="s">
        <v>1266</v>
      </c>
      <c r="T3932" t="s">
        <v>1266</v>
      </c>
      <c r="V3932" t="s">
        <v>1269</v>
      </c>
      <c r="W3932" t="s">
        <v>8740</v>
      </c>
      <c r="Y3932" t="s">
        <v>2162</v>
      </c>
      <c r="Z3932" t="s">
        <v>5468</v>
      </c>
      <c r="AA3932">
        <v>7000502617</v>
      </c>
      <c r="AB3932" t="s">
        <v>1272</v>
      </c>
      <c r="AC3932" t="s">
        <v>5468</v>
      </c>
      <c r="AD3932" s="16">
        <v>45797</v>
      </c>
      <c r="AE3932">
        <v>8000054673</v>
      </c>
      <c r="AF3932" s="16">
        <v>45797</v>
      </c>
      <c r="AI3932" t="s">
        <v>8753</v>
      </c>
      <c r="AJ3932" t="s">
        <v>8754</v>
      </c>
      <c r="AK3932" t="s">
        <v>10922</v>
      </c>
      <c r="AL3932" t="s">
        <v>3399</v>
      </c>
      <c r="AM3932" t="s">
        <v>28</v>
      </c>
      <c r="AN3932" s="16">
        <v>44927</v>
      </c>
      <c r="AO3932" t="s">
        <v>10889</v>
      </c>
      <c r="AP3932" t="s">
        <v>1292</v>
      </c>
      <c r="AQ3932">
        <v>2207</v>
      </c>
      <c r="AR3932" t="s">
        <v>8743</v>
      </c>
      <c r="AS3932" t="s">
        <v>10896</v>
      </c>
      <c r="AU3932" s="17">
        <v>4</v>
      </c>
      <c r="AV3932" s="17">
        <v>140</v>
      </c>
      <c r="AW3932" s="17">
        <v>140</v>
      </c>
      <c r="AX3932" s="17">
        <v>140</v>
      </c>
      <c r="AY3932" s="17">
        <v>140</v>
      </c>
      <c r="AZ3932" s="17">
        <v>140</v>
      </c>
      <c r="BA3932" s="17">
        <v>140</v>
      </c>
      <c r="BB3932" s="17">
        <v>140</v>
      </c>
      <c r="BC3932" s="17">
        <v>140</v>
      </c>
      <c r="BD3932" s="17">
        <v>140</v>
      </c>
      <c r="BE3932" s="17">
        <v>140</v>
      </c>
      <c r="BF3932" s="17">
        <v>140</v>
      </c>
      <c r="BG3932" s="17">
        <v>140</v>
      </c>
      <c r="BH3932" s="17">
        <v>1680</v>
      </c>
      <c r="BI3932" s="17">
        <v>1680</v>
      </c>
      <c r="BJ3932" s="17">
        <v>1680</v>
      </c>
      <c r="BK3932" s="17">
        <v>1680</v>
      </c>
    </row>
    <row r="3933" spans="2:63" x14ac:dyDescent="0.25">
      <c r="B3933" t="s">
        <v>8738</v>
      </c>
      <c r="C3933">
        <v>31088730</v>
      </c>
      <c r="D3933" t="s">
        <v>8752</v>
      </c>
      <c r="E3933" t="s">
        <v>1285</v>
      </c>
      <c r="F3933">
        <v>960</v>
      </c>
      <c r="G3933" t="s">
        <v>10884</v>
      </c>
      <c r="H3933" t="s">
        <v>1267</v>
      </c>
      <c r="I3933" s="33">
        <v>200000011100</v>
      </c>
      <c r="J3933" t="s">
        <v>10970</v>
      </c>
      <c r="K3933" t="s">
        <v>10970</v>
      </c>
      <c r="L3933" t="s">
        <v>10887</v>
      </c>
      <c r="N3933" s="16">
        <v>44110</v>
      </c>
      <c r="O3933" s="16">
        <v>44166</v>
      </c>
      <c r="P3933" s="16">
        <v>47848</v>
      </c>
      <c r="R3933" t="s">
        <v>1286</v>
      </c>
      <c r="S3933" t="s">
        <v>1266</v>
      </c>
      <c r="T3933" t="s">
        <v>1266</v>
      </c>
      <c r="V3933" t="s">
        <v>1269</v>
      </c>
      <c r="W3933" t="s">
        <v>8740</v>
      </c>
      <c r="Y3933" t="s">
        <v>2162</v>
      </c>
      <c r="Z3933" t="s">
        <v>5468</v>
      </c>
      <c r="AA3933">
        <v>7000502617</v>
      </c>
      <c r="AB3933" t="s">
        <v>1272</v>
      </c>
      <c r="AC3933" t="s">
        <v>5468</v>
      </c>
      <c r="AD3933" s="16">
        <v>45797</v>
      </c>
      <c r="AE3933">
        <v>8000054673</v>
      </c>
      <c r="AF3933" s="16">
        <v>45797</v>
      </c>
      <c r="AI3933" t="s">
        <v>8753</v>
      </c>
      <c r="AJ3933" t="s">
        <v>8754</v>
      </c>
      <c r="AK3933" t="s">
        <v>10922</v>
      </c>
      <c r="AL3933" t="s">
        <v>3399</v>
      </c>
      <c r="AM3933" t="s">
        <v>28</v>
      </c>
      <c r="AN3933" s="16">
        <v>44927</v>
      </c>
      <c r="AO3933" t="s">
        <v>10889</v>
      </c>
      <c r="AP3933" t="s">
        <v>1292</v>
      </c>
      <c r="AQ3933">
        <v>2207</v>
      </c>
      <c r="AR3933" t="s">
        <v>8743</v>
      </c>
      <c r="AS3933" t="s">
        <v>10896</v>
      </c>
      <c r="AU3933" s="17">
        <v>4</v>
      </c>
      <c r="AV3933" s="17">
        <v>211.2</v>
      </c>
      <c r="AW3933" s="17">
        <v>211.2</v>
      </c>
      <c r="AX3933" s="17">
        <v>211.2</v>
      </c>
      <c r="AY3933" s="17">
        <v>211.2</v>
      </c>
      <c r="AZ3933" s="17">
        <v>211.2</v>
      </c>
      <c r="BA3933" s="17">
        <v>211.2</v>
      </c>
      <c r="BB3933" s="17">
        <v>211.2</v>
      </c>
      <c r="BC3933" s="17">
        <v>211.2</v>
      </c>
      <c r="BD3933" s="17">
        <v>211.2</v>
      </c>
      <c r="BE3933" s="17">
        <v>211.2</v>
      </c>
      <c r="BF3933" s="17">
        <v>211.2</v>
      </c>
      <c r="BG3933" s="17">
        <v>211.2</v>
      </c>
      <c r="BH3933" s="17">
        <v>2534.4</v>
      </c>
      <c r="BI3933" s="17">
        <v>2534.4</v>
      </c>
      <c r="BJ3933" s="17">
        <v>2534.4</v>
      </c>
      <c r="BK3933" s="17">
        <v>2534.4</v>
      </c>
    </row>
    <row r="3934" spans="2:63" x14ac:dyDescent="0.25">
      <c r="B3934" t="s">
        <v>8738</v>
      </c>
      <c r="C3934">
        <v>31088730</v>
      </c>
      <c r="D3934" t="s">
        <v>8752</v>
      </c>
      <c r="E3934" t="s">
        <v>1285</v>
      </c>
      <c r="F3934">
        <v>970</v>
      </c>
      <c r="G3934" t="s">
        <v>10884</v>
      </c>
      <c r="H3934" t="s">
        <v>1267</v>
      </c>
      <c r="I3934" s="33">
        <v>200000011065</v>
      </c>
      <c r="J3934" t="s">
        <v>10923</v>
      </c>
      <c r="K3934" t="s">
        <v>10923</v>
      </c>
      <c r="L3934" t="s">
        <v>10887</v>
      </c>
      <c r="N3934" s="16">
        <v>44110</v>
      </c>
      <c r="O3934" s="16">
        <v>44166</v>
      </c>
      <c r="P3934" s="16">
        <v>47848</v>
      </c>
      <c r="R3934" t="s">
        <v>1286</v>
      </c>
      <c r="S3934" t="s">
        <v>1266</v>
      </c>
      <c r="T3934" t="s">
        <v>1266</v>
      </c>
      <c r="V3934" t="s">
        <v>1269</v>
      </c>
      <c r="W3934" t="s">
        <v>8740</v>
      </c>
      <c r="Y3934" t="s">
        <v>2162</v>
      </c>
      <c r="Z3934" t="s">
        <v>5468</v>
      </c>
      <c r="AA3934">
        <v>7000502617</v>
      </c>
      <c r="AB3934" t="s">
        <v>1272</v>
      </c>
      <c r="AC3934" t="s">
        <v>5468</v>
      </c>
      <c r="AD3934" s="16">
        <v>46035</v>
      </c>
      <c r="AE3934">
        <v>8000054673</v>
      </c>
      <c r="AF3934" s="16">
        <v>46035</v>
      </c>
      <c r="AI3934" t="s">
        <v>8753</v>
      </c>
      <c r="AJ3934" t="s">
        <v>8754</v>
      </c>
      <c r="AK3934" t="s">
        <v>10922</v>
      </c>
      <c r="AL3934" t="s">
        <v>3399</v>
      </c>
      <c r="AM3934" t="s">
        <v>28</v>
      </c>
      <c r="AN3934" s="16">
        <v>46023</v>
      </c>
      <c r="AO3934" t="s">
        <v>10889</v>
      </c>
      <c r="AP3934" t="s">
        <v>1292</v>
      </c>
      <c r="AQ3934">
        <v>2207</v>
      </c>
      <c r="AR3934" t="s">
        <v>8743</v>
      </c>
      <c r="AS3934" t="s">
        <v>10896</v>
      </c>
      <c r="AU3934" s="17">
        <v>4</v>
      </c>
      <c r="AV3934" s="17">
        <v>48</v>
      </c>
      <c r="AW3934" s="17">
        <v>48</v>
      </c>
      <c r="AX3934" s="17">
        <v>48</v>
      </c>
      <c r="AY3934" s="17">
        <v>48</v>
      </c>
      <c r="AZ3934" s="17">
        <v>48</v>
      </c>
      <c r="BA3934" s="17">
        <v>48</v>
      </c>
      <c r="BB3934" s="17">
        <v>48</v>
      </c>
      <c r="BC3934" s="17">
        <v>48</v>
      </c>
      <c r="BD3934" s="17">
        <v>48</v>
      </c>
      <c r="BE3934" s="17">
        <v>48</v>
      </c>
      <c r="BF3934" s="17">
        <v>48</v>
      </c>
      <c r="BG3934" s="17">
        <v>48</v>
      </c>
      <c r="BH3934" s="17">
        <v>576</v>
      </c>
      <c r="BI3934" s="17">
        <v>576</v>
      </c>
      <c r="BJ3934" s="17">
        <v>576</v>
      </c>
      <c r="BK3934" s="17">
        <v>576</v>
      </c>
    </row>
    <row r="3935" spans="2:63" x14ac:dyDescent="0.25">
      <c r="B3935" t="s">
        <v>8738</v>
      </c>
      <c r="C3935">
        <v>31088730</v>
      </c>
      <c r="D3935" t="s">
        <v>8752</v>
      </c>
      <c r="E3935" t="s">
        <v>1285</v>
      </c>
      <c r="F3935">
        <v>980</v>
      </c>
      <c r="G3935" t="s">
        <v>10884</v>
      </c>
      <c r="H3935" t="s">
        <v>1267</v>
      </c>
      <c r="I3935" s="33">
        <v>200000011097</v>
      </c>
      <c r="J3935" t="s">
        <v>10924</v>
      </c>
      <c r="K3935" t="s">
        <v>10924</v>
      </c>
      <c r="L3935" t="s">
        <v>10887</v>
      </c>
      <c r="N3935" s="16">
        <v>44110</v>
      </c>
      <c r="O3935" s="16">
        <v>44166</v>
      </c>
      <c r="P3935" s="16">
        <v>47848</v>
      </c>
      <c r="R3935" t="s">
        <v>1286</v>
      </c>
      <c r="S3935" t="s">
        <v>1266</v>
      </c>
      <c r="T3935" t="s">
        <v>1266</v>
      </c>
      <c r="V3935" t="s">
        <v>1269</v>
      </c>
      <c r="W3935" t="s">
        <v>8740</v>
      </c>
      <c r="Y3935" t="s">
        <v>2162</v>
      </c>
      <c r="Z3935" t="s">
        <v>5468</v>
      </c>
      <c r="AA3935">
        <v>7000502617</v>
      </c>
      <c r="AB3935" t="s">
        <v>1272</v>
      </c>
      <c r="AC3935" t="s">
        <v>5468</v>
      </c>
      <c r="AD3935" s="16">
        <v>45797</v>
      </c>
      <c r="AE3935">
        <v>8000054673</v>
      </c>
      <c r="AF3935" s="16">
        <v>45797</v>
      </c>
      <c r="AI3935" t="s">
        <v>8753</v>
      </c>
      <c r="AJ3935" t="s">
        <v>8754</v>
      </c>
      <c r="AK3935" t="s">
        <v>10922</v>
      </c>
      <c r="AL3935" t="s">
        <v>3399</v>
      </c>
      <c r="AM3935" t="s">
        <v>28</v>
      </c>
      <c r="AN3935" s="16">
        <v>44927</v>
      </c>
      <c r="AO3935" t="s">
        <v>10889</v>
      </c>
      <c r="AP3935" t="s">
        <v>1292</v>
      </c>
      <c r="AQ3935">
        <v>2207</v>
      </c>
      <c r="AR3935" t="s">
        <v>8743</v>
      </c>
      <c r="AS3935" t="s">
        <v>10896</v>
      </c>
      <c r="AU3935" s="17">
        <v>4</v>
      </c>
      <c r="AV3935" s="17">
        <v>400</v>
      </c>
      <c r="AW3935" s="17">
        <v>400</v>
      </c>
      <c r="AX3935" s="17">
        <v>400</v>
      </c>
      <c r="AY3935" s="17">
        <v>400</v>
      </c>
      <c r="AZ3935" s="17">
        <v>400</v>
      </c>
      <c r="BA3935" s="17">
        <v>400</v>
      </c>
      <c r="BB3935" s="17">
        <v>400</v>
      </c>
      <c r="BC3935" s="17">
        <v>400</v>
      </c>
      <c r="BD3935" s="17">
        <v>400</v>
      </c>
      <c r="BE3935" s="17">
        <v>400</v>
      </c>
      <c r="BF3935" s="17">
        <v>400</v>
      </c>
      <c r="BG3935" s="17">
        <v>400</v>
      </c>
      <c r="BH3935" s="17">
        <v>4800</v>
      </c>
      <c r="BI3935" s="17">
        <v>4800</v>
      </c>
      <c r="BJ3935" s="17">
        <v>4800</v>
      </c>
      <c r="BK3935" s="17">
        <v>4800</v>
      </c>
    </row>
    <row r="3936" spans="2:63" x14ac:dyDescent="0.25">
      <c r="B3936" t="s">
        <v>8738</v>
      </c>
      <c r="C3936">
        <v>31088730</v>
      </c>
      <c r="D3936" t="s">
        <v>8752</v>
      </c>
      <c r="E3936" t="s">
        <v>1285</v>
      </c>
      <c r="F3936">
        <v>1040</v>
      </c>
      <c r="G3936" t="s">
        <v>10884</v>
      </c>
      <c r="H3936" t="s">
        <v>1267</v>
      </c>
      <c r="I3936" s="33">
        <v>200000010138</v>
      </c>
      <c r="J3936" t="s">
        <v>10885</v>
      </c>
      <c r="K3936" t="s">
        <v>12279</v>
      </c>
      <c r="L3936" t="s">
        <v>10887</v>
      </c>
      <c r="N3936" s="16">
        <v>44110</v>
      </c>
      <c r="O3936" s="16">
        <v>44166</v>
      </c>
      <c r="P3936" s="16">
        <v>47848</v>
      </c>
      <c r="R3936" t="s">
        <v>1286</v>
      </c>
      <c r="S3936" t="s">
        <v>1266</v>
      </c>
      <c r="T3936" t="s">
        <v>1266</v>
      </c>
      <c r="V3936" t="s">
        <v>1269</v>
      </c>
      <c r="W3936" t="s">
        <v>8740</v>
      </c>
      <c r="Y3936" t="s">
        <v>2162</v>
      </c>
      <c r="Z3936" t="s">
        <v>5468</v>
      </c>
      <c r="AA3936">
        <v>7000502617</v>
      </c>
      <c r="AB3936" t="s">
        <v>1272</v>
      </c>
      <c r="AC3936" t="s">
        <v>5468</v>
      </c>
      <c r="AD3936" s="16">
        <v>45797</v>
      </c>
      <c r="AE3936">
        <v>8000054673</v>
      </c>
      <c r="AF3936" s="16">
        <v>45797</v>
      </c>
      <c r="AI3936" t="s">
        <v>8753</v>
      </c>
      <c r="AJ3936" t="s">
        <v>8754</v>
      </c>
      <c r="AK3936" t="s">
        <v>10960</v>
      </c>
      <c r="AL3936" t="s">
        <v>1716</v>
      </c>
      <c r="AM3936" t="s">
        <v>28</v>
      </c>
      <c r="AN3936" s="16">
        <v>44110</v>
      </c>
      <c r="AO3936" t="s">
        <v>10889</v>
      </c>
      <c r="AP3936" t="s">
        <v>1292</v>
      </c>
      <c r="AQ3936">
        <v>2207</v>
      </c>
      <c r="AR3936" t="s">
        <v>8743</v>
      </c>
      <c r="AS3936" t="s">
        <v>10890</v>
      </c>
      <c r="AU3936" s="17">
        <v>1006.76</v>
      </c>
      <c r="AV3936" s="17">
        <v>1006.76</v>
      </c>
      <c r="AW3936" s="17">
        <v>1006.76</v>
      </c>
      <c r="AX3936" s="17">
        <v>1006.76</v>
      </c>
      <c r="AY3936" s="17">
        <v>1006.76</v>
      </c>
      <c r="AZ3936" s="17">
        <v>1006.76</v>
      </c>
      <c r="BA3936" s="17">
        <v>1006.76</v>
      </c>
      <c r="BB3936" s="17">
        <v>1006.76</v>
      </c>
      <c r="BC3936" s="17">
        <v>1006.76</v>
      </c>
      <c r="BD3936" s="17">
        <v>1006.76</v>
      </c>
      <c r="BE3936" s="17">
        <v>1006.76</v>
      </c>
      <c r="BF3936" s="17">
        <v>1006.76</v>
      </c>
      <c r="BG3936" s="17">
        <v>1006.76</v>
      </c>
      <c r="BH3936" s="17">
        <v>12081.12</v>
      </c>
      <c r="BI3936" s="17">
        <v>12081.12</v>
      </c>
      <c r="BJ3936" s="17">
        <v>12081.12</v>
      </c>
      <c r="BK3936" s="17">
        <v>12081.12</v>
      </c>
    </row>
    <row r="3937" spans="2:63" x14ac:dyDescent="0.25">
      <c r="B3937" t="s">
        <v>8738</v>
      </c>
      <c r="C3937">
        <v>31088730</v>
      </c>
      <c r="D3937" t="s">
        <v>8752</v>
      </c>
      <c r="E3937" t="s">
        <v>1285</v>
      </c>
      <c r="F3937">
        <v>1740</v>
      </c>
      <c r="G3937" t="s">
        <v>10884</v>
      </c>
      <c r="H3937" t="s">
        <v>1267</v>
      </c>
      <c r="I3937" s="33">
        <v>200000011063</v>
      </c>
      <c r="J3937" t="s">
        <v>10921</v>
      </c>
      <c r="K3937" t="s">
        <v>10921</v>
      </c>
      <c r="L3937" t="s">
        <v>10887</v>
      </c>
      <c r="N3937" s="16">
        <v>45853</v>
      </c>
      <c r="O3937" s="16">
        <v>45839</v>
      </c>
      <c r="P3937" s="16">
        <v>47848</v>
      </c>
      <c r="R3937" t="s">
        <v>1286</v>
      </c>
      <c r="S3937" t="s">
        <v>1266</v>
      </c>
      <c r="T3937" t="s">
        <v>1266</v>
      </c>
      <c r="V3937" t="s">
        <v>1269</v>
      </c>
      <c r="W3937" t="s">
        <v>8740</v>
      </c>
      <c r="Y3937" t="s">
        <v>2162</v>
      </c>
      <c r="Z3937" t="s">
        <v>5468</v>
      </c>
      <c r="AA3937">
        <v>7000502617</v>
      </c>
      <c r="AB3937" t="s">
        <v>1272</v>
      </c>
      <c r="AC3937" t="s">
        <v>5468</v>
      </c>
      <c r="AD3937" s="16">
        <v>45853</v>
      </c>
      <c r="AE3937">
        <v>8000054673</v>
      </c>
      <c r="AI3937" t="s">
        <v>8753</v>
      </c>
      <c r="AJ3937" t="s">
        <v>8754</v>
      </c>
      <c r="AK3937" t="s">
        <v>10922</v>
      </c>
      <c r="AL3937" t="s">
        <v>3399</v>
      </c>
      <c r="AM3937" t="s">
        <v>28</v>
      </c>
      <c r="AN3937" s="16">
        <v>45839</v>
      </c>
      <c r="AO3937" t="s">
        <v>10889</v>
      </c>
      <c r="AP3937" t="s">
        <v>1292</v>
      </c>
      <c r="AQ3937">
        <v>2207</v>
      </c>
      <c r="AR3937" t="s">
        <v>8743</v>
      </c>
      <c r="AS3937" t="s">
        <v>10896</v>
      </c>
      <c r="AU3937" s="17">
        <v>8</v>
      </c>
      <c r="AV3937" s="17">
        <v>152</v>
      </c>
      <c r="AW3937" s="17">
        <v>152</v>
      </c>
      <c r="AX3937" s="17">
        <v>152</v>
      </c>
      <c r="AY3937" s="17">
        <v>152</v>
      </c>
      <c r="AZ3937" s="17">
        <v>152</v>
      </c>
      <c r="BA3937" s="17">
        <v>152</v>
      </c>
      <c r="BB3937" s="17">
        <v>152</v>
      </c>
      <c r="BC3937" s="17">
        <v>152</v>
      </c>
      <c r="BD3937" s="17">
        <v>152</v>
      </c>
      <c r="BE3937" s="17">
        <v>152</v>
      </c>
      <c r="BF3937" s="17">
        <v>152</v>
      </c>
      <c r="BG3937" s="17">
        <v>152</v>
      </c>
      <c r="BH3937" s="17">
        <v>1824</v>
      </c>
      <c r="BI3937" s="17">
        <v>1824</v>
      </c>
      <c r="BJ3937" s="17">
        <v>1824</v>
      </c>
      <c r="BK3937" s="17">
        <v>1824</v>
      </c>
    </row>
    <row r="3938" spans="2:63" x14ac:dyDescent="0.25">
      <c r="B3938" t="s">
        <v>8738</v>
      </c>
      <c r="C3938">
        <v>31088842</v>
      </c>
      <c r="D3938" t="s">
        <v>8755</v>
      </c>
      <c r="E3938" t="s">
        <v>1285</v>
      </c>
      <c r="F3938">
        <v>560</v>
      </c>
      <c r="G3938" t="s">
        <v>10884</v>
      </c>
      <c r="H3938" t="s">
        <v>1267</v>
      </c>
      <c r="I3938" s="33">
        <v>200000011063</v>
      </c>
      <c r="J3938" t="s">
        <v>10921</v>
      </c>
      <c r="K3938" t="s">
        <v>10921</v>
      </c>
      <c r="L3938" t="s">
        <v>10887</v>
      </c>
      <c r="N3938" s="16">
        <v>45418</v>
      </c>
      <c r="O3938" s="16">
        <v>45413</v>
      </c>
      <c r="P3938" s="16">
        <v>47848</v>
      </c>
      <c r="R3938" t="s">
        <v>1286</v>
      </c>
      <c r="S3938" t="s">
        <v>1266</v>
      </c>
      <c r="T3938" t="s">
        <v>1266</v>
      </c>
      <c r="V3938" t="s">
        <v>1269</v>
      </c>
      <c r="W3938" t="s">
        <v>8740</v>
      </c>
      <c r="Y3938" t="s">
        <v>2162</v>
      </c>
      <c r="Z3938" t="s">
        <v>5468</v>
      </c>
      <c r="AA3938">
        <v>7000502617</v>
      </c>
      <c r="AB3938" t="s">
        <v>1272</v>
      </c>
      <c r="AC3938" t="s">
        <v>5468</v>
      </c>
      <c r="AD3938" s="16">
        <v>45797</v>
      </c>
      <c r="AE3938">
        <v>8000054549</v>
      </c>
      <c r="AF3938" s="16">
        <v>45797</v>
      </c>
      <c r="AI3938" t="s">
        <v>8756</v>
      </c>
      <c r="AJ3938" t="s">
        <v>8757</v>
      </c>
      <c r="AK3938" t="s">
        <v>10922</v>
      </c>
      <c r="AL3938" t="s">
        <v>3399</v>
      </c>
      <c r="AM3938" t="s">
        <v>28</v>
      </c>
      <c r="AN3938" s="16">
        <v>45413</v>
      </c>
      <c r="AO3938" t="s">
        <v>10889</v>
      </c>
      <c r="AP3938" t="s">
        <v>1292</v>
      </c>
      <c r="AQ3938">
        <v>2207</v>
      </c>
      <c r="AR3938" t="s">
        <v>8743</v>
      </c>
      <c r="AS3938" t="s">
        <v>10896</v>
      </c>
      <c r="AU3938" s="17">
        <v>32</v>
      </c>
      <c r="AV3938" s="17">
        <v>608</v>
      </c>
      <c r="AW3938" s="17">
        <v>608</v>
      </c>
      <c r="AX3938" s="17">
        <v>608</v>
      </c>
      <c r="AY3938" s="17">
        <v>608</v>
      </c>
      <c r="AZ3938" s="17">
        <v>608</v>
      </c>
      <c r="BA3938" s="17">
        <v>608</v>
      </c>
      <c r="BB3938" s="17">
        <v>608</v>
      </c>
      <c r="BC3938" s="17">
        <v>608</v>
      </c>
      <c r="BD3938" s="17">
        <v>608</v>
      </c>
      <c r="BE3938" s="17">
        <v>608</v>
      </c>
      <c r="BF3938" s="17">
        <v>608</v>
      </c>
      <c r="BG3938" s="17">
        <v>608</v>
      </c>
      <c r="BH3938" s="17">
        <v>7296</v>
      </c>
      <c r="BI3938" s="17">
        <v>7296</v>
      </c>
      <c r="BJ3938" s="17">
        <v>7296</v>
      </c>
      <c r="BK3938" s="17">
        <v>7296</v>
      </c>
    </row>
    <row r="3939" spans="2:63" x14ac:dyDescent="0.25">
      <c r="B3939" t="s">
        <v>8738</v>
      </c>
      <c r="C3939">
        <v>31088842</v>
      </c>
      <c r="D3939" t="s">
        <v>8755</v>
      </c>
      <c r="E3939" t="s">
        <v>1285</v>
      </c>
      <c r="F3939">
        <v>570</v>
      </c>
      <c r="G3939" t="s">
        <v>10884</v>
      </c>
      <c r="H3939" t="s">
        <v>1267</v>
      </c>
      <c r="I3939" s="33">
        <v>200000011065</v>
      </c>
      <c r="J3939" t="s">
        <v>10923</v>
      </c>
      <c r="K3939" t="s">
        <v>10923</v>
      </c>
      <c r="L3939" t="s">
        <v>10887</v>
      </c>
      <c r="N3939" s="16">
        <v>45418</v>
      </c>
      <c r="O3939" s="16">
        <v>45413</v>
      </c>
      <c r="P3939" s="16">
        <v>47848</v>
      </c>
      <c r="R3939" t="s">
        <v>1286</v>
      </c>
      <c r="S3939" t="s">
        <v>1266</v>
      </c>
      <c r="T3939" t="s">
        <v>1266</v>
      </c>
      <c r="V3939" t="s">
        <v>1269</v>
      </c>
      <c r="W3939" t="s">
        <v>8740</v>
      </c>
      <c r="Y3939" t="s">
        <v>2162</v>
      </c>
      <c r="Z3939" t="s">
        <v>5468</v>
      </c>
      <c r="AA3939">
        <v>7000502617</v>
      </c>
      <c r="AB3939" t="s">
        <v>1272</v>
      </c>
      <c r="AC3939" t="s">
        <v>5468</v>
      </c>
      <c r="AD3939" s="16">
        <v>46035</v>
      </c>
      <c r="AE3939">
        <v>8000054549</v>
      </c>
      <c r="AF3939" s="16">
        <v>46035</v>
      </c>
      <c r="AI3939" t="s">
        <v>8756</v>
      </c>
      <c r="AJ3939" t="s">
        <v>8757</v>
      </c>
      <c r="AK3939" t="s">
        <v>10922</v>
      </c>
      <c r="AL3939" t="s">
        <v>3399</v>
      </c>
      <c r="AM3939" t="s">
        <v>28</v>
      </c>
      <c r="AN3939" s="16">
        <v>46023</v>
      </c>
      <c r="AO3939" t="s">
        <v>10889</v>
      </c>
      <c r="AP3939" t="s">
        <v>1292</v>
      </c>
      <c r="AQ3939">
        <v>2207</v>
      </c>
      <c r="AR3939" t="s">
        <v>8743</v>
      </c>
      <c r="AS3939" t="s">
        <v>10896</v>
      </c>
      <c r="AU3939" s="17">
        <v>32</v>
      </c>
      <c r="AV3939" s="17">
        <v>384</v>
      </c>
      <c r="AW3939" s="17">
        <v>384</v>
      </c>
      <c r="AX3939" s="17">
        <v>384</v>
      </c>
      <c r="AY3939" s="17">
        <v>384</v>
      </c>
      <c r="AZ3939" s="17">
        <v>384</v>
      </c>
      <c r="BA3939" s="17">
        <v>384</v>
      </c>
      <c r="BB3939" s="17">
        <v>384</v>
      </c>
      <c r="BC3939" s="17">
        <v>384</v>
      </c>
      <c r="BD3939" s="17">
        <v>384</v>
      </c>
      <c r="BE3939" s="17">
        <v>384</v>
      </c>
      <c r="BF3939" s="17">
        <v>384</v>
      </c>
      <c r="BG3939" s="17">
        <v>384</v>
      </c>
      <c r="BH3939" s="17">
        <v>4608</v>
      </c>
      <c r="BI3939" s="17">
        <v>4608</v>
      </c>
      <c r="BJ3939" s="17">
        <v>4608</v>
      </c>
      <c r="BK3939" s="17">
        <v>4608</v>
      </c>
    </row>
    <row r="3940" spans="2:63" x14ac:dyDescent="0.25">
      <c r="B3940" t="s">
        <v>8738</v>
      </c>
      <c r="C3940">
        <v>31088842</v>
      </c>
      <c r="D3940" t="s">
        <v>8755</v>
      </c>
      <c r="E3940" t="s">
        <v>1285</v>
      </c>
      <c r="F3940">
        <v>580</v>
      </c>
      <c r="G3940" t="s">
        <v>10884</v>
      </c>
      <c r="H3940" t="s">
        <v>1267</v>
      </c>
      <c r="I3940" s="33">
        <v>200000011097</v>
      </c>
      <c r="J3940" t="s">
        <v>10924</v>
      </c>
      <c r="K3940" t="s">
        <v>10924</v>
      </c>
      <c r="L3940" t="s">
        <v>10887</v>
      </c>
      <c r="N3940" s="16">
        <v>45418</v>
      </c>
      <c r="O3940" s="16">
        <v>45413</v>
      </c>
      <c r="P3940" s="16">
        <v>47848</v>
      </c>
      <c r="R3940" t="s">
        <v>1286</v>
      </c>
      <c r="S3940" t="s">
        <v>1266</v>
      </c>
      <c r="T3940" t="s">
        <v>1266</v>
      </c>
      <c r="V3940" t="s">
        <v>1269</v>
      </c>
      <c r="W3940" t="s">
        <v>8740</v>
      </c>
      <c r="Y3940" t="s">
        <v>2162</v>
      </c>
      <c r="Z3940" t="s">
        <v>5468</v>
      </c>
      <c r="AA3940">
        <v>7000502617</v>
      </c>
      <c r="AB3940" t="s">
        <v>1272</v>
      </c>
      <c r="AC3940" t="s">
        <v>5468</v>
      </c>
      <c r="AD3940" s="16">
        <v>45797</v>
      </c>
      <c r="AE3940">
        <v>8000054549</v>
      </c>
      <c r="AF3940" s="16">
        <v>45797</v>
      </c>
      <c r="AI3940" t="s">
        <v>8756</v>
      </c>
      <c r="AJ3940" t="s">
        <v>8757</v>
      </c>
      <c r="AK3940" t="s">
        <v>10922</v>
      </c>
      <c r="AL3940" t="s">
        <v>3399</v>
      </c>
      <c r="AM3940" t="s">
        <v>28</v>
      </c>
      <c r="AN3940" s="16">
        <v>45413</v>
      </c>
      <c r="AO3940" t="s">
        <v>10889</v>
      </c>
      <c r="AP3940" t="s">
        <v>1292</v>
      </c>
      <c r="AQ3940">
        <v>2207</v>
      </c>
      <c r="AR3940" t="s">
        <v>8743</v>
      </c>
      <c r="AS3940" t="s">
        <v>10896</v>
      </c>
      <c r="AU3940" s="17">
        <v>32</v>
      </c>
      <c r="AV3940" s="17">
        <v>3200</v>
      </c>
      <c r="AW3940" s="17">
        <v>3200</v>
      </c>
      <c r="AX3940" s="17">
        <v>3200</v>
      </c>
      <c r="AY3940" s="17">
        <v>3200</v>
      </c>
      <c r="AZ3940" s="17">
        <v>3200</v>
      </c>
      <c r="BA3940" s="17">
        <v>3200</v>
      </c>
      <c r="BB3940" s="17">
        <v>3200</v>
      </c>
      <c r="BC3940" s="17">
        <v>3200</v>
      </c>
      <c r="BD3940" s="17">
        <v>3200</v>
      </c>
      <c r="BE3940" s="17">
        <v>3200</v>
      </c>
      <c r="BF3940" s="17">
        <v>3200</v>
      </c>
      <c r="BG3940" s="17">
        <v>3200</v>
      </c>
      <c r="BH3940" s="17">
        <v>38400</v>
      </c>
      <c r="BI3940" s="17">
        <v>38400</v>
      </c>
      <c r="BJ3940" s="17">
        <v>38400</v>
      </c>
      <c r="BK3940" s="17">
        <v>38400</v>
      </c>
    </row>
    <row r="3941" spans="2:63" x14ac:dyDescent="0.25">
      <c r="B3941" t="s">
        <v>8738</v>
      </c>
      <c r="C3941">
        <v>31088842</v>
      </c>
      <c r="D3941" t="s">
        <v>8755</v>
      </c>
      <c r="E3941" t="s">
        <v>1285</v>
      </c>
      <c r="F3941">
        <v>590</v>
      </c>
      <c r="G3941" t="s">
        <v>10884</v>
      </c>
      <c r="H3941" t="s">
        <v>1267</v>
      </c>
      <c r="I3941" s="33">
        <v>200000011100</v>
      </c>
      <c r="J3941" t="s">
        <v>10970</v>
      </c>
      <c r="K3941" t="s">
        <v>10970</v>
      </c>
      <c r="L3941" t="s">
        <v>10887</v>
      </c>
      <c r="N3941" s="16">
        <v>45418</v>
      </c>
      <c r="O3941" s="16">
        <v>45413</v>
      </c>
      <c r="P3941" s="16">
        <v>47848</v>
      </c>
      <c r="R3941" t="s">
        <v>1286</v>
      </c>
      <c r="S3941" t="s">
        <v>1266</v>
      </c>
      <c r="T3941" t="s">
        <v>1266</v>
      </c>
      <c r="V3941" t="s">
        <v>1269</v>
      </c>
      <c r="W3941" t="s">
        <v>8740</v>
      </c>
      <c r="Y3941" t="s">
        <v>2162</v>
      </c>
      <c r="Z3941" t="s">
        <v>5468</v>
      </c>
      <c r="AA3941">
        <v>7000502617</v>
      </c>
      <c r="AB3941" t="s">
        <v>1272</v>
      </c>
      <c r="AC3941" t="s">
        <v>5468</v>
      </c>
      <c r="AD3941" s="16">
        <v>45797</v>
      </c>
      <c r="AE3941">
        <v>8000054549</v>
      </c>
      <c r="AF3941" s="16">
        <v>45797</v>
      </c>
      <c r="AI3941" t="s">
        <v>8756</v>
      </c>
      <c r="AJ3941" t="s">
        <v>8757</v>
      </c>
      <c r="AK3941" t="s">
        <v>10922</v>
      </c>
      <c r="AL3941" t="s">
        <v>3399</v>
      </c>
      <c r="AM3941" t="s">
        <v>28</v>
      </c>
      <c r="AN3941" s="16">
        <v>45413</v>
      </c>
      <c r="AO3941" t="s">
        <v>10889</v>
      </c>
      <c r="AP3941" t="s">
        <v>1292</v>
      </c>
      <c r="AQ3941">
        <v>2207</v>
      </c>
      <c r="AR3941" t="s">
        <v>8743</v>
      </c>
      <c r="AS3941" t="s">
        <v>10896</v>
      </c>
      <c r="AU3941" s="17">
        <v>32</v>
      </c>
      <c r="AV3941" s="17">
        <v>1689.6</v>
      </c>
      <c r="AW3941" s="17">
        <v>1689.6</v>
      </c>
      <c r="AX3941" s="17">
        <v>1689.6</v>
      </c>
      <c r="AY3941" s="17">
        <v>1689.6</v>
      </c>
      <c r="AZ3941" s="17">
        <v>1689.6</v>
      </c>
      <c r="BA3941" s="17">
        <v>1689.6</v>
      </c>
      <c r="BB3941" s="17">
        <v>1689.6</v>
      </c>
      <c r="BC3941" s="17">
        <v>1689.6</v>
      </c>
      <c r="BD3941" s="17">
        <v>1689.6</v>
      </c>
      <c r="BE3941" s="17">
        <v>1689.6</v>
      </c>
      <c r="BF3941" s="17">
        <v>1689.6</v>
      </c>
      <c r="BG3941" s="17">
        <v>1689.6</v>
      </c>
      <c r="BH3941" s="17">
        <v>20275.2</v>
      </c>
      <c r="BI3941" s="17">
        <v>20275.2</v>
      </c>
      <c r="BJ3941" s="17">
        <v>20275.2</v>
      </c>
      <c r="BK3941" s="17">
        <v>20275.2</v>
      </c>
    </row>
    <row r="3942" spans="2:63" x14ac:dyDescent="0.25">
      <c r="B3942" t="s">
        <v>8738</v>
      </c>
      <c r="C3942">
        <v>31088842</v>
      </c>
      <c r="D3942" t="s">
        <v>8755</v>
      </c>
      <c r="E3942" t="s">
        <v>1285</v>
      </c>
      <c r="F3942">
        <v>600</v>
      </c>
      <c r="G3942" t="s">
        <v>10884</v>
      </c>
      <c r="H3942" t="s">
        <v>1267</v>
      </c>
      <c r="I3942" s="33">
        <v>200000011101</v>
      </c>
      <c r="J3942" t="s">
        <v>10961</v>
      </c>
      <c r="K3942" t="s">
        <v>10961</v>
      </c>
      <c r="L3942" t="s">
        <v>10887</v>
      </c>
      <c r="N3942" s="16">
        <v>45418</v>
      </c>
      <c r="O3942" s="16">
        <v>45413</v>
      </c>
      <c r="P3942" s="16">
        <v>47848</v>
      </c>
      <c r="R3942" t="s">
        <v>1286</v>
      </c>
      <c r="S3942" t="s">
        <v>1266</v>
      </c>
      <c r="T3942" t="s">
        <v>1266</v>
      </c>
      <c r="V3942" t="s">
        <v>1269</v>
      </c>
      <c r="W3942" t="s">
        <v>8740</v>
      </c>
      <c r="Y3942" t="s">
        <v>2162</v>
      </c>
      <c r="Z3942" t="s">
        <v>5468</v>
      </c>
      <c r="AA3942">
        <v>7000502617</v>
      </c>
      <c r="AB3942" t="s">
        <v>1272</v>
      </c>
      <c r="AC3942" t="s">
        <v>5468</v>
      </c>
      <c r="AD3942" s="16">
        <v>45797</v>
      </c>
      <c r="AE3942">
        <v>8000054549</v>
      </c>
      <c r="AF3942" s="16">
        <v>45797</v>
      </c>
      <c r="AI3942" t="s">
        <v>8756</v>
      </c>
      <c r="AJ3942" t="s">
        <v>8757</v>
      </c>
      <c r="AK3942" t="s">
        <v>10922</v>
      </c>
      <c r="AL3942" t="s">
        <v>3399</v>
      </c>
      <c r="AM3942" t="s">
        <v>28</v>
      </c>
      <c r="AN3942" s="16">
        <v>45413</v>
      </c>
      <c r="AO3942" t="s">
        <v>10889</v>
      </c>
      <c r="AP3942" t="s">
        <v>1292</v>
      </c>
      <c r="AQ3942">
        <v>2207</v>
      </c>
      <c r="AR3942" t="s">
        <v>8743</v>
      </c>
      <c r="AS3942" t="s">
        <v>10896</v>
      </c>
      <c r="AU3942" s="17">
        <v>32</v>
      </c>
      <c r="AV3942" s="17">
        <v>1120</v>
      </c>
      <c r="AW3942" s="17">
        <v>1120</v>
      </c>
      <c r="AX3942" s="17">
        <v>1120</v>
      </c>
      <c r="AY3942" s="17">
        <v>1120</v>
      </c>
      <c r="AZ3942" s="17">
        <v>1120</v>
      </c>
      <c r="BA3942" s="17">
        <v>1120</v>
      </c>
      <c r="BB3942" s="17">
        <v>1120</v>
      </c>
      <c r="BC3942" s="17">
        <v>1120</v>
      </c>
      <c r="BD3942" s="17">
        <v>1120</v>
      </c>
      <c r="BE3942" s="17">
        <v>1120</v>
      </c>
      <c r="BF3942" s="17">
        <v>1120</v>
      </c>
      <c r="BG3942" s="17">
        <v>1120</v>
      </c>
      <c r="BH3942" s="17">
        <v>13440</v>
      </c>
      <c r="BI3942" s="17">
        <v>13440</v>
      </c>
      <c r="BJ3942" s="17">
        <v>13440</v>
      </c>
      <c r="BK3942" s="17">
        <v>13440</v>
      </c>
    </row>
    <row r="3943" spans="2:63" x14ac:dyDescent="0.25">
      <c r="B3943" t="s">
        <v>8738</v>
      </c>
      <c r="C3943">
        <v>31088842</v>
      </c>
      <c r="D3943" t="s">
        <v>8755</v>
      </c>
      <c r="E3943" t="s">
        <v>1285</v>
      </c>
      <c r="F3943">
        <v>640</v>
      </c>
      <c r="G3943" t="s">
        <v>10884</v>
      </c>
      <c r="H3943" t="s">
        <v>1267</v>
      </c>
      <c r="I3943" s="33">
        <v>200000011063</v>
      </c>
      <c r="J3943" t="s">
        <v>10921</v>
      </c>
      <c r="K3943" t="s">
        <v>10921</v>
      </c>
      <c r="L3943" t="s">
        <v>10887</v>
      </c>
      <c r="N3943" s="16">
        <v>45853</v>
      </c>
      <c r="O3943" s="16">
        <v>45839</v>
      </c>
      <c r="P3943" s="16">
        <v>47848</v>
      </c>
      <c r="R3943" t="s">
        <v>1286</v>
      </c>
      <c r="S3943" t="s">
        <v>1266</v>
      </c>
      <c r="T3943" t="s">
        <v>1266</v>
      </c>
      <c r="V3943" t="s">
        <v>1269</v>
      </c>
      <c r="W3943" t="s">
        <v>8740</v>
      </c>
      <c r="Y3943" t="s">
        <v>2162</v>
      </c>
      <c r="Z3943" t="s">
        <v>5468</v>
      </c>
      <c r="AA3943">
        <v>7000502617</v>
      </c>
      <c r="AB3943" t="s">
        <v>1272</v>
      </c>
      <c r="AC3943" t="s">
        <v>5468</v>
      </c>
      <c r="AD3943" s="16">
        <v>45853</v>
      </c>
      <c r="AE3943">
        <v>8000054549</v>
      </c>
      <c r="AI3943" t="s">
        <v>8756</v>
      </c>
      <c r="AJ3943" t="s">
        <v>8757</v>
      </c>
      <c r="AK3943" t="s">
        <v>10922</v>
      </c>
      <c r="AL3943" t="s">
        <v>3399</v>
      </c>
      <c r="AM3943" t="s">
        <v>28</v>
      </c>
      <c r="AN3943" s="16">
        <v>45839</v>
      </c>
      <c r="AO3943" t="s">
        <v>10889</v>
      </c>
      <c r="AP3943" t="s">
        <v>1292</v>
      </c>
      <c r="AQ3943">
        <v>2207</v>
      </c>
      <c r="AR3943" t="s">
        <v>8743</v>
      </c>
      <c r="AS3943" t="s">
        <v>10896</v>
      </c>
      <c r="AU3943" s="17">
        <v>8</v>
      </c>
      <c r="AV3943" s="17">
        <v>152</v>
      </c>
      <c r="AW3943" s="17">
        <v>152</v>
      </c>
      <c r="AX3943" s="17">
        <v>152</v>
      </c>
      <c r="AY3943" s="17">
        <v>152</v>
      </c>
      <c r="AZ3943" s="17">
        <v>152</v>
      </c>
      <c r="BA3943" s="17">
        <v>152</v>
      </c>
      <c r="BB3943" s="17">
        <v>152</v>
      </c>
      <c r="BC3943" s="17">
        <v>152</v>
      </c>
      <c r="BD3943" s="17">
        <v>152</v>
      </c>
      <c r="BE3943" s="17">
        <v>152</v>
      </c>
      <c r="BF3943" s="17">
        <v>152</v>
      </c>
      <c r="BG3943" s="17">
        <v>152</v>
      </c>
      <c r="BH3943" s="17">
        <v>1824</v>
      </c>
      <c r="BI3943" s="17">
        <v>1824</v>
      </c>
      <c r="BJ3943" s="17">
        <v>1824</v>
      </c>
      <c r="BK3943" s="17">
        <v>1824</v>
      </c>
    </row>
    <row r="3944" spans="2:63" x14ac:dyDescent="0.25">
      <c r="B3944" t="s">
        <v>8738</v>
      </c>
      <c r="C3944">
        <v>31316655</v>
      </c>
      <c r="D3944" t="s">
        <v>8758</v>
      </c>
      <c r="E3944" t="s">
        <v>1285</v>
      </c>
      <c r="F3944">
        <v>10</v>
      </c>
      <c r="G3944" t="s">
        <v>10884</v>
      </c>
      <c r="H3944" t="s">
        <v>1267</v>
      </c>
      <c r="I3944" s="33">
        <v>200000010885</v>
      </c>
      <c r="J3944" t="s">
        <v>11030</v>
      </c>
      <c r="K3944" t="s">
        <v>11030</v>
      </c>
      <c r="L3944" t="s">
        <v>10887</v>
      </c>
      <c r="N3944" s="16">
        <v>45763</v>
      </c>
      <c r="O3944" s="16">
        <v>45748</v>
      </c>
      <c r="P3944" s="16">
        <v>49399</v>
      </c>
      <c r="R3944" t="s">
        <v>1286</v>
      </c>
      <c r="S3944" t="s">
        <v>1266</v>
      </c>
      <c r="T3944" t="s">
        <v>1266</v>
      </c>
      <c r="V3944" t="s">
        <v>1269</v>
      </c>
      <c r="W3944" t="s">
        <v>8740</v>
      </c>
      <c r="Y3944" t="s">
        <v>2162</v>
      </c>
      <c r="Z3944" t="s">
        <v>1289</v>
      </c>
      <c r="AA3944">
        <v>7000502617</v>
      </c>
      <c r="AB3944" t="s">
        <v>1272</v>
      </c>
      <c r="AC3944" t="s">
        <v>8024</v>
      </c>
      <c r="AD3944" s="16">
        <v>46033</v>
      </c>
      <c r="AE3944" t="s">
        <v>8759</v>
      </c>
      <c r="AK3944" t="s">
        <v>10916</v>
      </c>
      <c r="AL3944" t="s">
        <v>2860</v>
      </c>
      <c r="AM3944" t="s">
        <v>28</v>
      </c>
      <c r="AN3944" s="16">
        <v>45748</v>
      </c>
      <c r="AO3944" t="s">
        <v>10889</v>
      </c>
      <c r="AP3944" t="s">
        <v>1292</v>
      </c>
      <c r="AQ3944">
        <v>2207</v>
      </c>
      <c r="AR3944" t="s">
        <v>8743</v>
      </c>
      <c r="AS3944" t="s">
        <v>10896</v>
      </c>
      <c r="AU3944" s="17">
        <v>352</v>
      </c>
      <c r="AV3944" s="17">
        <v>352</v>
      </c>
      <c r="AW3944" s="17">
        <v>352</v>
      </c>
      <c r="AX3944" s="17">
        <v>352</v>
      </c>
      <c r="AY3944" s="17">
        <v>352</v>
      </c>
      <c r="AZ3944" s="17">
        <v>352</v>
      </c>
      <c r="BA3944" s="17">
        <v>352</v>
      </c>
      <c r="BB3944" s="17">
        <v>352</v>
      </c>
      <c r="BC3944" s="17">
        <v>352</v>
      </c>
      <c r="BD3944" s="17">
        <v>352</v>
      </c>
      <c r="BE3944" s="17">
        <v>352</v>
      </c>
      <c r="BF3944" s="17">
        <v>352</v>
      </c>
      <c r="BG3944" s="17">
        <v>352</v>
      </c>
      <c r="BH3944" s="17">
        <v>4224</v>
      </c>
      <c r="BI3944" s="17">
        <v>4224</v>
      </c>
      <c r="BJ3944" s="17">
        <v>4224</v>
      </c>
      <c r="BK3944" s="17">
        <v>4224</v>
      </c>
    </row>
    <row r="3945" spans="2:63" x14ac:dyDescent="0.25">
      <c r="B3945" t="s">
        <v>8770</v>
      </c>
      <c r="C3945">
        <v>31078555</v>
      </c>
      <c r="D3945" t="s">
        <v>8771</v>
      </c>
      <c r="E3945" t="s">
        <v>1285</v>
      </c>
      <c r="F3945">
        <v>240</v>
      </c>
      <c r="G3945" t="s">
        <v>10884</v>
      </c>
      <c r="H3945" t="s">
        <v>1267</v>
      </c>
      <c r="I3945" s="33">
        <v>200000013039</v>
      </c>
      <c r="J3945" t="s">
        <v>12280</v>
      </c>
      <c r="K3945" t="s">
        <v>12280</v>
      </c>
      <c r="L3945" t="s">
        <v>10887</v>
      </c>
      <c r="N3945" s="16">
        <v>44981</v>
      </c>
      <c r="O3945" s="16">
        <v>44958</v>
      </c>
      <c r="P3945" s="16">
        <v>47848</v>
      </c>
      <c r="R3945" t="s">
        <v>1286</v>
      </c>
      <c r="S3945" t="s">
        <v>1266</v>
      </c>
      <c r="T3945" t="s">
        <v>1266</v>
      </c>
      <c r="V3945" t="s">
        <v>1269</v>
      </c>
      <c r="W3945" t="s">
        <v>8772</v>
      </c>
      <c r="Y3945" t="s">
        <v>1474</v>
      </c>
      <c r="Z3945" t="s">
        <v>8553</v>
      </c>
      <c r="AA3945">
        <v>7000502617</v>
      </c>
      <c r="AB3945" t="s">
        <v>1272</v>
      </c>
      <c r="AC3945" t="s">
        <v>8773</v>
      </c>
      <c r="AD3945" s="16">
        <v>46032</v>
      </c>
      <c r="AE3945">
        <v>8000039664</v>
      </c>
      <c r="AF3945" s="16">
        <v>45797</v>
      </c>
      <c r="AK3945" t="s">
        <v>10908</v>
      </c>
      <c r="AL3945" t="s">
        <v>4696</v>
      </c>
      <c r="AM3945" t="s">
        <v>28</v>
      </c>
      <c r="AN3945" s="16">
        <v>45292</v>
      </c>
      <c r="AO3945" t="s">
        <v>10949</v>
      </c>
      <c r="AP3945" t="s">
        <v>1292</v>
      </c>
      <c r="AQ3945">
        <v>1779</v>
      </c>
      <c r="AR3945" t="s">
        <v>1366</v>
      </c>
      <c r="AS3945" t="s">
        <v>10890</v>
      </c>
      <c r="AU3945" s="17">
        <v>19</v>
      </c>
      <c r="AV3945" s="17">
        <v>4599.5200000000004</v>
      </c>
      <c r="AW3945" s="17">
        <v>4599.5200000000004</v>
      </c>
      <c r="AX3945" s="17">
        <v>4599.5200000000004</v>
      </c>
      <c r="AY3945" s="17">
        <v>4599.5200000000004</v>
      </c>
      <c r="AZ3945" s="17">
        <v>4599.5200000000004</v>
      </c>
      <c r="BA3945" s="17">
        <v>4599.5200000000004</v>
      </c>
      <c r="BB3945" s="17">
        <v>4599.5200000000004</v>
      </c>
      <c r="BC3945" s="17">
        <v>4599.5200000000004</v>
      </c>
      <c r="BD3945" s="17">
        <v>4599.5200000000004</v>
      </c>
      <c r="BE3945" s="17">
        <v>4599.5200000000004</v>
      </c>
      <c r="BF3945" s="17">
        <v>4599.5200000000004</v>
      </c>
      <c r="BG3945" s="17">
        <v>4599.5200000000004</v>
      </c>
      <c r="BH3945" s="17">
        <v>55194.239999999998</v>
      </c>
      <c r="BI3945" s="17">
        <v>55194.239999999998</v>
      </c>
      <c r="BJ3945" s="17">
        <v>55194.239999999998</v>
      </c>
      <c r="BK3945" s="17">
        <v>55194.239999999998</v>
      </c>
    </row>
    <row r="3946" spans="2:63" x14ac:dyDescent="0.25">
      <c r="B3946" t="s">
        <v>8770</v>
      </c>
      <c r="C3946">
        <v>31078555</v>
      </c>
      <c r="D3946" t="s">
        <v>8771</v>
      </c>
      <c r="E3946" t="s">
        <v>1285</v>
      </c>
      <c r="F3946">
        <v>250</v>
      </c>
      <c r="G3946" t="s">
        <v>10884</v>
      </c>
      <c r="H3946" t="s">
        <v>1267</v>
      </c>
      <c r="I3946" s="33">
        <v>200000013039</v>
      </c>
      <c r="J3946" t="s">
        <v>12280</v>
      </c>
      <c r="K3946" t="s">
        <v>12280</v>
      </c>
      <c r="L3946" t="s">
        <v>10887</v>
      </c>
      <c r="N3946" s="16">
        <v>44981</v>
      </c>
      <c r="O3946" s="16">
        <v>44958</v>
      </c>
      <c r="P3946" s="16">
        <v>47848</v>
      </c>
      <c r="R3946" t="s">
        <v>1286</v>
      </c>
      <c r="S3946" t="s">
        <v>1266</v>
      </c>
      <c r="T3946" t="s">
        <v>1266</v>
      </c>
      <c r="V3946" t="s">
        <v>1269</v>
      </c>
      <c r="W3946" t="s">
        <v>8772</v>
      </c>
      <c r="Y3946" t="s">
        <v>1474</v>
      </c>
      <c r="Z3946" t="s">
        <v>8553</v>
      </c>
      <c r="AA3946">
        <v>7000502617</v>
      </c>
      <c r="AB3946" t="s">
        <v>1272</v>
      </c>
      <c r="AC3946" t="s">
        <v>8773</v>
      </c>
      <c r="AD3946" s="16">
        <v>46032</v>
      </c>
      <c r="AE3946">
        <v>8000039664</v>
      </c>
      <c r="AF3946" s="16">
        <v>45797</v>
      </c>
      <c r="AK3946" t="s">
        <v>10908</v>
      </c>
      <c r="AL3946" t="s">
        <v>4696</v>
      </c>
      <c r="AM3946" t="s">
        <v>28</v>
      </c>
      <c r="AN3946" s="16">
        <v>45292</v>
      </c>
      <c r="AO3946" t="s">
        <v>10949</v>
      </c>
      <c r="AP3946" t="s">
        <v>1292</v>
      </c>
      <c r="AQ3946">
        <v>1779</v>
      </c>
      <c r="AR3946" t="s">
        <v>1366</v>
      </c>
      <c r="AS3946" t="s">
        <v>10890</v>
      </c>
      <c r="AU3946" s="17">
        <v>19</v>
      </c>
      <c r="AV3946" s="17">
        <v>4599.5200000000004</v>
      </c>
      <c r="AW3946" s="17">
        <v>4599.5200000000004</v>
      </c>
      <c r="AX3946" s="17">
        <v>4599.5200000000004</v>
      </c>
      <c r="AY3946" s="17">
        <v>4599.5200000000004</v>
      </c>
      <c r="AZ3946" s="17">
        <v>4599.5200000000004</v>
      </c>
      <c r="BA3946" s="17">
        <v>4599.5200000000004</v>
      </c>
      <c r="BB3946" s="17">
        <v>4599.5200000000004</v>
      </c>
      <c r="BC3946" s="17">
        <v>4599.5200000000004</v>
      </c>
      <c r="BD3946" s="17">
        <v>4599.5200000000004</v>
      </c>
      <c r="BE3946" s="17">
        <v>4599.5200000000004</v>
      </c>
      <c r="BF3946" s="17">
        <v>4599.5200000000004</v>
      </c>
      <c r="BG3946" s="17">
        <v>4599.5200000000004</v>
      </c>
      <c r="BH3946" s="17">
        <v>55194.239999999998</v>
      </c>
      <c r="BI3946" s="17">
        <v>55194.239999999998</v>
      </c>
      <c r="BJ3946" s="17">
        <v>55194.239999999998</v>
      </c>
      <c r="BK3946" s="17">
        <v>55194.239999999998</v>
      </c>
    </row>
    <row r="3947" spans="2:63" x14ac:dyDescent="0.25">
      <c r="B3947" t="s">
        <v>8770</v>
      </c>
      <c r="C3947">
        <v>31078555</v>
      </c>
      <c r="D3947" t="s">
        <v>8771</v>
      </c>
      <c r="E3947" t="s">
        <v>1285</v>
      </c>
      <c r="F3947">
        <v>260</v>
      </c>
      <c r="G3947" t="s">
        <v>10884</v>
      </c>
      <c r="H3947" t="s">
        <v>1267</v>
      </c>
      <c r="I3947" s="33">
        <v>200000013040</v>
      </c>
      <c r="J3947" t="s">
        <v>11595</v>
      </c>
      <c r="K3947" t="s">
        <v>11595</v>
      </c>
      <c r="L3947" t="s">
        <v>10887</v>
      </c>
      <c r="N3947" s="16">
        <v>44981</v>
      </c>
      <c r="O3947" s="16">
        <v>44958</v>
      </c>
      <c r="P3947" s="16">
        <v>47848</v>
      </c>
      <c r="R3947" t="s">
        <v>1286</v>
      </c>
      <c r="S3947" t="s">
        <v>1266</v>
      </c>
      <c r="T3947" t="s">
        <v>1266</v>
      </c>
      <c r="V3947" t="s">
        <v>1269</v>
      </c>
      <c r="W3947" t="s">
        <v>8772</v>
      </c>
      <c r="Y3947" t="s">
        <v>1474</v>
      </c>
      <c r="Z3947" t="s">
        <v>8553</v>
      </c>
      <c r="AA3947">
        <v>7000502617</v>
      </c>
      <c r="AB3947" t="s">
        <v>1272</v>
      </c>
      <c r="AC3947" t="s">
        <v>8773</v>
      </c>
      <c r="AD3947" s="16">
        <v>46032</v>
      </c>
      <c r="AE3947">
        <v>8000039664</v>
      </c>
      <c r="AF3947" s="16">
        <v>45797</v>
      </c>
      <c r="AK3947" t="s">
        <v>10908</v>
      </c>
      <c r="AL3947" t="s">
        <v>4696</v>
      </c>
      <c r="AM3947" t="s">
        <v>28</v>
      </c>
      <c r="AN3947" s="16">
        <v>45292</v>
      </c>
      <c r="AO3947" t="s">
        <v>10949</v>
      </c>
      <c r="AP3947" t="s">
        <v>1292</v>
      </c>
      <c r="AQ3947">
        <v>1779</v>
      </c>
      <c r="AR3947" t="s">
        <v>1366</v>
      </c>
      <c r="AS3947" t="s">
        <v>10890</v>
      </c>
      <c r="AU3947" s="17">
        <v>19</v>
      </c>
      <c r="AV3947" s="17">
        <v>8536.32</v>
      </c>
      <c r="AW3947" s="17">
        <v>8536.32</v>
      </c>
      <c r="AX3947" s="17">
        <v>8536.32</v>
      </c>
      <c r="AY3947" s="17">
        <v>8536.32</v>
      </c>
      <c r="AZ3947" s="17">
        <v>8536.32</v>
      </c>
      <c r="BA3947" s="17">
        <v>8536.32</v>
      </c>
      <c r="BB3947" s="17">
        <v>8536.32</v>
      </c>
      <c r="BC3947" s="17">
        <v>8536.32</v>
      </c>
      <c r="BD3947" s="17">
        <v>8536.32</v>
      </c>
      <c r="BE3947" s="17">
        <v>8536.32</v>
      </c>
      <c r="BF3947" s="17">
        <v>8536.32</v>
      </c>
      <c r="BG3947" s="17">
        <v>8536.32</v>
      </c>
      <c r="BH3947" s="17">
        <v>102435.84</v>
      </c>
      <c r="BI3947" s="17">
        <v>102435.84</v>
      </c>
      <c r="BJ3947" s="17">
        <v>102435.84</v>
      </c>
      <c r="BK3947" s="17">
        <v>102435.84</v>
      </c>
    </row>
    <row r="3948" spans="2:63" x14ac:dyDescent="0.25">
      <c r="B3948" t="s">
        <v>8775</v>
      </c>
      <c r="C3948">
        <v>31309802</v>
      </c>
      <c r="D3948" t="s">
        <v>8784</v>
      </c>
      <c r="E3948" t="s">
        <v>1285</v>
      </c>
      <c r="F3948">
        <v>10</v>
      </c>
      <c r="G3948" t="s">
        <v>10884</v>
      </c>
      <c r="H3948" t="s">
        <v>1267</v>
      </c>
      <c r="I3948" s="33">
        <v>200000011063</v>
      </c>
      <c r="J3948" t="s">
        <v>10921</v>
      </c>
      <c r="K3948" t="s">
        <v>10921</v>
      </c>
      <c r="L3948" t="s">
        <v>10887</v>
      </c>
      <c r="N3948" s="16">
        <v>45384</v>
      </c>
      <c r="O3948" s="16">
        <v>45444</v>
      </c>
      <c r="P3948" s="16">
        <v>49095</v>
      </c>
      <c r="R3948" t="s">
        <v>1286</v>
      </c>
      <c r="S3948" t="s">
        <v>1266</v>
      </c>
      <c r="T3948" t="s">
        <v>1266</v>
      </c>
      <c r="V3948" t="s">
        <v>1269</v>
      </c>
      <c r="W3948" t="s">
        <v>8777</v>
      </c>
      <c r="Y3948" t="s">
        <v>1299</v>
      </c>
      <c r="Z3948" t="s">
        <v>1289</v>
      </c>
      <c r="AA3948">
        <v>7000502617</v>
      </c>
      <c r="AB3948" t="s">
        <v>1272</v>
      </c>
      <c r="AC3948" t="s">
        <v>7152</v>
      </c>
      <c r="AD3948" s="16">
        <v>46039</v>
      </c>
      <c r="AE3948" t="s">
        <v>8785</v>
      </c>
      <c r="AI3948" t="s">
        <v>8778</v>
      </c>
      <c r="AJ3948" t="s">
        <v>8779</v>
      </c>
      <c r="AK3948" t="s">
        <v>10922</v>
      </c>
      <c r="AL3948" t="s">
        <v>3399</v>
      </c>
      <c r="AM3948" t="s">
        <v>28</v>
      </c>
      <c r="AN3948" s="16">
        <v>45444</v>
      </c>
      <c r="AO3948" t="s">
        <v>10889</v>
      </c>
      <c r="AP3948" t="s">
        <v>1292</v>
      </c>
      <c r="AQ3948">
        <v>2219</v>
      </c>
      <c r="AR3948" t="s">
        <v>8782</v>
      </c>
      <c r="AS3948" t="s">
        <v>10896</v>
      </c>
      <c r="AU3948" s="17">
        <v>8</v>
      </c>
      <c r="AV3948" s="17">
        <v>152</v>
      </c>
      <c r="AW3948" s="17">
        <v>152</v>
      </c>
      <c r="AX3948" s="17">
        <v>152</v>
      </c>
      <c r="AY3948" s="17">
        <v>152</v>
      </c>
      <c r="AZ3948" s="17">
        <v>152</v>
      </c>
      <c r="BA3948" s="17">
        <v>152</v>
      </c>
      <c r="BB3948" s="17">
        <v>152</v>
      </c>
      <c r="BC3948" s="17">
        <v>152</v>
      </c>
      <c r="BD3948" s="17">
        <v>152</v>
      </c>
      <c r="BE3948" s="17">
        <v>152</v>
      </c>
      <c r="BF3948" s="17">
        <v>152</v>
      </c>
      <c r="BG3948" s="17">
        <v>152</v>
      </c>
      <c r="BH3948" s="17">
        <v>1824</v>
      </c>
      <c r="BI3948" s="17">
        <v>1824</v>
      </c>
      <c r="BJ3948" s="17">
        <v>1824</v>
      </c>
      <c r="BK3948" s="17">
        <v>1824</v>
      </c>
    </row>
    <row r="3949" spans="2:63" x14ac:dyDescent="0.25">
      <c r="B3949" t="s">
        <v>8775</v>
      </c>
      <c r="C3949">
        <v>31309802</v>
      </c>
      <c r="D3949" t="s">
        <v>8784</v>
      </c>
      <c r="E3949" t="s">
        <v>1285</v>
      </c>
      <c r="F3949">
        <v>20</v>
      </c>
      <c r="G3949" t="s">
        <v>10884</v>
      </c>
      <c r="H3949" t="s">
        <v>1267</v>
      </c>
      <c r="I3949" s="33">
        <v>200000011101</v>
      </c>
      <c r="J3949" t="s">
        <v>10961</v>
      </c>
      <c r="K3949" t="s">
        <v>10961</v>
      </c>
      <c r="L3949" t="s">
        <v>10887</v>
      </c>
      <c r="N3949" s="16">
        <v>45384</v>
      </c>
      <c r="O3949" s="16">
        <v>45444</v>
      </c>
      <c r="P3949" s="16">
        <v>49095</v>
      </c>
      <c r="R3949" t="s">
        <v>1286</v>
      </c>
      <c r="S3949" t="s">
        <v>1266</v>
      </c>
      <c r="T3949" t="s">
        <v>1266</v>
      </c>
      <c r="V3949" t="s">
        <v>1269</v>
      </c>
      <c r="W3949" t="s">
        <v>8777</v>
      </c>
      <c r="Y3949" t="s">
        <v>1299</v>
      </c>
      <c r="Z3949" t="s">
        <v>1289</v>
      </c>
      <c r="AA3949">
        <v>7000502617</v>
      </c>
      <c r="AB3949" t="s">
        <v>1272</v>
      </c>
      <c r="AC3949" t="s">
        <v>7152</v>
      </c>
      <c r="AD3949" s="16">
        <v>46039</v>
      </c>
      <c r="AE3949" t="s">
        <v>8785</v>
      </c>
      <c r="AI3949" t="s">
        <v>8778</v>
      </c>
      <c r="AJ3949" t="s">
        <v>8779</v>
      </c>
      <c r="AK3949" t="s">
        <v>10922</v>
      </c>
      <c r="AL3949" t="s">
        <v>3399</v>
      </c>
      <c r="AM3949" t="s">
        <v>28</v>
      </c>
      <c r="AN3949" s="16">
        <v>45444</v>
      </c>
      <c r="AO3949" t="s">
        <v>10889</v>
      </c>
      <c r="AP3949" t="s">
        <v>1292</v>
      </c>
      <c r="AQ3949">
        <v>2219</v>
      </c>
      <c r="AR3949" t="s">
        <v>8782</v>
      </c>
      <c r="AS3949" t="s">
        <v>10896</v>
      </c>
      <c r="AU3949" s="17">
        <v>8</v>
      </c>
      <c r="AV3949" s="17">
        <v>280</v>
      </c>
      <c r="AW3949" s="17">
        <v>280</v>
      </c>
      <c r="AX3949" s="17">
        <v>280</v>
      </c>
      <c r="AY3949" s="17">
        <v>280</v>
      </c>
      <c r="AZ3949" s="17">
        <v>280</v>
      </c>
      <c r="BA3949" s="17">
        <v>280</v>
      </c>
      <c r="BB3949" s="17">
        <v>280</v>
      </c>
      <c r="BC3949" s="17">
        <v>280</v>
      </c>
      <c r="BD3949" s="17">
        <v>280</v>
      </c>
      <c r="BE3949" s="17">
        <v>280</v>
      </c>
      <c r="BF3949" s="17">
        <v>280</v>
      </c>
      <c r="BG3949" s="17">
        <v>280</v>
      </c>
      <c r="BH3949" s="17">
        <v>3360</v>
      </c>
      <c r="BI3949" s="17">
        <v>3360</v>
      </c>
      <c r="BJ3949" s="17">
        <v>3360</v>
      </c>
      <c r="BK3949" s="17">
        <v>3360</v>
      </c>
    </row>
    <row r="3950" spans="2:63" x14ac:dyDescent="0.25">
      <c r="B3950" t="s">
        <v>8775</v>
      </c>
      <c r="C3950">
        <v>31309802</v>
      </c>
      <c r="D3950" t="s">
        <v>8784</v>
      </c>
      <c r="E3950" t="s">
        <v>1285</v>
      </c>
      <c r="F3950">
        <v>30</v>
      </c>
      <c r="G3950" t="s">
        <v>10884</v>
      </c>
      <c r="H3950" t="s">
        <v>1267</v>
      </c>
      <c r="I3950" s="33">
        <v>200000011100</v>
      </c>
      <c r="J3950" t="s">
        <v>10970</v>
      </c>
      <c r="K3950" t="s">
        <v>10970</v>
      </c>
      <c r="L3950" t="s">
        <v>10887</v>
      </c>
      <c r="N3950" s="16">
        <v>45384</v>
      </c>
      <c r="O3950" s="16">
        <v>45444</v>
      </c>
      <c r="P3950" s="16">
        <v>49095</v>
      </c>
      <c r="R3950" t="s">
        <v>1286</v>
      </c>
      <c r="S3950" t="s">
        <v>1266</v>
      </c>
      <c r="T3950" t="s">
        <v>1266</v>
      </c>
      <c r="V3950" t="s">
        <v>1269</v>
      </c>
      <c r="W3950" t="s">
        <v>8777</v>
      </c>
      <c r="Y3950" t="s">
        <v>1299</v>
      </c>
      <c r="Z3950" t="s">
        <v>1289</v>
      </c>
      <c r="AA3950">
        <v>7000502617</v>
      </c>
      <c r="AB3950" t="s">
        <v>1272</v>
      </c>
      <c r="AC3950" t="s">
        <v>7152</v>
      </c>
      <c r="AD3950" s="16">
        <v>46039</v>
      </c>
      <c r="AE3950" t="s">
        <v>8785</v>
      </c>
      <c r="AI3950" t="s">
        <v>8778</v>
      </c>
      <c r="AJ3950" t="s">
        <v>8779</v>
      </c>
      <c r="AK3950" t="s">
        <v>10922</v>
      </c>
      <c r="AL3950" t="s">
        <v>3399</v>
      </c>
      <c r="AM3950" t="s">
        <v>28</v>
      </c>
      <c r="AN3950" s="16">
        <v>45444</v>
      </c>
      <c r="AO3950" t="s">
        <v>10889</v>
      </c>
      <c r="AP3950" t="s">
        <v>1292</v>
      </c>
      <c r="AQ3950">
        <v>2219</v>
      </c>
      <c r="AR3950" t="s">
        <v>8782</v>
      </c>
      <c r="AS3950" t="s">
        <v>10896</v>
      </c>
      <c r="AU3950" s="17">
        <v>8</v>
      </c>
      <c r="AV3950" s="17">
        <v>422.4</v>
      </c>
      <c r="AW3950" s="17">
        <v>422.4</v>
      </c>
      <c r="AX3950" s="17">
        <v>422.4</v>
      </c>
      <c r="AY3950" s="17">
        <v>422.4</v>
      </c>
      <c r="AZ3950" s="17">
        <v>422.4</v>
      </c>
      <c r="BA3950" s="17">
        <v>422.4</v>
      </c>
      <c r="BB3950" s="17">
        <v>422.4</v>
      </c>
      <c r="BC3950" s="17">
        <v>422.4</v>
      </c>
      <c r="BD3950" s="17">
        <v>422.4</v>
      </c>
      <c r="BE3950" s="17">
        <v>422.4</v>
      </c>
      <c r="BF3950" s="17">
        <v>422.4</v>
      </c>
      <c r="BG3950" s="17">
        <v>422.4</v>
      </c>
      <c r="BH3950" s="17">
        <v>5068.8</v>
      </c>
      <c r="BI3950" s="17">
        <v>5068.8</v>
      </c>
      <c r="BJ3950" s="17">
        <v>5068.8</v>
      </c>
      <c r="BK3950" s="17">
        <v>5068.8</v>
      </c>
    </row>
    <row r="3951" spans="2:63" x14ac:dyDescent="0.25">
      <c r="B3951" t="s">
        <v>8775</v>
      </c>
      <c r="C3951">
        <v>31309802</v>
      </c>
      <c r="D3951" t="s">
        <v>8784</v>
      </c>
      <c r="E3951" t="s">
        <v>1285</v>
      </c>
      <c r="F3951">
        <v>40</v>
      </c>
      <c r="G3951" t="s">
        <v>10884</v>
      </c>
      <c r="H3951" t="s">
        <v>1267</v>
      </c>
      <c r="I3951" s="33">
        <v>200000011065</v>
      </c>
      <c r="J3951" t="s">
        <v>10923</v>
      </c>
      <c r="K3951" t="s">
        <v>10923</v>
      </c>
      <c r="L3951" t="s">
        <v>10887</v>
      </c>
      <c r="N3951" s="16">
        <v>45384</v>
      </c>
      <c r="O3951" s="16">
        <v>45444</v>
      </c>
      <c r="P3951" s="16">
        <v>49095</v>
      </c>
      <c r="R3951" t="s">
        <v>1286</v>
      </c>
      <c r="S3951" t="s">
        <v>1266</v>
      </c>
      <c r="T3951" t="s">
        <v>1266</v>
      </c>
      <c r="V3951" t="s">
        <v>1269</v>
      </c>
      <c r="W3951" t="s">
        <v>8777</v>
      </c>
      <c r="Y3951" t="s">
        <v>1299</v>
      </c>
      <c r="Z3951" t="s">
        <v>1289</v>
      </c>
      <c r="AA3951">
        <v>7000502617</v>
      </c>
      <c r="AB3951" t="s">
        <v>1272</v>
      </c>
      <c r="AC3951" t="s">
        <v>7152</v>
      </c>
      <c r="AD3951" s="16">
        <v>46039</v>
      </c>
      <c r="AE3951" t="s">
        <v>8785</v>
      </c>
      <c r="AF3951" s="16">
        <v>46035</v>
      </c>
      <c r="AI3951" t="s">
        <v>8778</v>
      </c>
      <c r="AJ3951" t="s">
        <v>8779</v>
      </c>
      <c r="AK3951" t="s">
        <v>10922</v>
      </c>
      <c r="AL3951" t="s">
        <v>3399</v>
      </c>
      <c r="AM3951" t="s">
        <v>28</v>
      </c>
      <c r="AN3951" s="16">
        <v>46023</v>
      </c>
      <c r="AO3951" t="s">
        <v>10889</v>
      </c>
      <c r="AP3951" t="s">
        <v>1292</v>
      </c>
      <c r="AQ3951">
        <v>2219</v>
      </c>
      <c r="AR3951" t="s">
        <v>8782</v>
      </c>
      <c r="AS3951" t="s">
        <v>10896</v>
      </c>
      <c r="AU3951" s="17">
        <v>8</v>
      </c>
      <c r="AV3951" s="17">
        <v>96</v>
      </c>
      <c r="AW3951" s="17">
        <v>96</v>
      </c>
      <c r="AX3951" s="17">
        <v>96</v>
      </c>
      <c r="AY3951" s="17">
        <v>96</v>
      </c>
      <c r="AZ3951" s="17">
        <v>96</v>
      </c>
      <c r="BA3951" s="17">
        <v>96</v>
      </c>
      <c r="BB3951" s="17">
        <v>96</v>
      </c>
      <c r="BC3951" s="17">
        <v>96</v>
      </c>
      <c r="BD3951" s="17">
        <v>96</v>
      </c>
      <c r="BE3951" s="17">
        <v>96</v>
      </c>
      <c r="BF3951" s="17">
        <v>96</v>
      </c>
      <c r="BG3951" s="17">
        <v>96</v>
      </c>
      <c r="BH3951" s="17">
        <v>1152</v>
      </c>
      <c r="BI3951" s="17">
        <v>1152</v>
      </c>
      <c r="BJ3951" s="17">
        <v>1152</v>
      </c>
      <c r="BK3951" s="17">
        <v>1152</v>
      </c>
    </row>
    <row r="3952" spans="2:63" x14ac:dyDescent="0.25">
      <c r="B3952" t="s">
        <v>8775</v>
      </c>
      <c r="C3952">
        <v>31309802</v>
      </c>
      <c r="D3952" t="s">
        <v>8784</v>
      </c>
      <c r="E3952" t="s">
        <v>1285</v>
      </c>
      <c r="F3952">
        <v>50</v>
      </c>
      <c r="G3952" t="s">
        <v>10884</v>
      </c>
      <c r="H3952" t="s">
        <v>1267</v>
      </c>
      <c r="I3952" s="33">
        <v>200000011097</v>
      </c>
      <c r="J3952" t="s">
        <v>10924</v>
      </c>
      <c r="K3952" t="s">
        <v>10924</v>
      </c>
      <c r="L3952" t="s">
        <v>10887</v>
      </c>
      <c r="N3952" s="16">
        <v>45384</v>
      </c>
      <c r="O3952" s="16">
        <v>45444</v>
      </c>
      <c r="P3952" s="16">
        <v>49095</v>
      </c>
      <c r="R3952" t="s">
        <v>1286</v>
      </c>
      <c r="S3952" t="s">
        <v>1266</v>
      </c>
      <c r="T3952" t="s">
        <v>1266</v>
      </c>
      <c r="V3952" t="s">
        <v>1269</v>
      </c>
      <c r="W3952" t="s">
        <v>8777</v>
      </c>
      <c r="Y3952" t="s">
        <v>1299</v>
      </c>
      <c r="Z3952" t="s">
        <v>1289</v>
      </c>
      <c r="AA3952">
        <v>7000502617</v>
      </c>
      <c r="AB3952" t="s">
        <v>1272</v>
      </c>
      <c r="AC3952" t="s">
        <v>7152</v>
      </c>
      <c r="AD3952" s="16">
        <v>46039</v>
      </c>
      <c r="AE3952" t="s">
        <v>8785</v>
      </c>
      <c r="AI3952" t="s">
        <v>8778</v>
      </c>
      <c r="AJ3952" t="s">
        <v>8779</v>
      </c>
      <c r="AK3952" t="s">
        <v>10922</v>
      </c>
      <c r="AL3952" t="s">
        <v>3399</v>
      </c>
      <c r="AM3952" t="s">
        <v>28</v>
      </c>
      <c r="AN3952" s="16">
        <v>45444</v>
      </c>
      <c r="AO3952" t="s">
        <v>10889</v>
      </c>
      <c r="AP3952" t="s">
        <v>1292</v>
      </c>
      <c r="AQ3952">
        <v>2219</v>
      </c>
      <c r="AR3952" t="s">
        <v>8782</v>
      </c>
      <c r="AS3952" t="s">
        <v>10896</v>
      </c>
      <c r="AU3952" s="17">
        <v>8</v>
      </c>
      <c r="AV3952" s="17">
        <v>800</v>
      </c>
      <c r="AW3952" s="17">
        <v>800</v>
      </c>
      <c r="AX3952" s="17">
        <v>800</v>
      </c>
      <c r="AY3952" s="17">
        <v>800</v>
      </c>
      <c r="AZ3952" s="17">
        <v>800</v>
      </c>
      <c r="BA3952" s="17">
        <v>800</v>
      </c>
      <c r="BB3952" s="17">
        <v>800</v>
      </c>
      <c r="BC3952" s="17">
        <v>800</v>
      </c>
      <c r="BD3952" s="17">
        <v>800</v>
      </c>
      <c r="BE3952" s="17">
        <v>800</v>
      </c>
      <c r="BF3952" s="17">
        <v>800</v>
      </c>
      <c r="BG3952" s="17">
        <v>800</v>
      </c>
      <c r="BH3952" s="17">
        <v>9600</v>
      </c>
      <c r="BI3952" s="17">
        <v>9600</v>
      </c>
      <c r="BJ3952" s="17">
        <v>9600</v>
      </c>
      <c r="BK3952" s="17">
        <v>9600</v>
      </c>
    </row>
    <row r="3953" spans="2:63" x14ac:dyDescent="0.25">
      <c r="B3953" t="s">
        <v>8775</v>
      </c>
      <c r="C3953">
        <v>31309802</v>
      </c>
      <c r="D3953" t="s">
        <v>8784</v>
      </c>
      <c r="E3953" t="s">
        <v>1285</v>
      </c>
      <c r="F3953">
        <v>140</v>
      </c>
      <c r="G3953" t="s">
        <v>10884</v>
      </c>
      <c r="H3953" t="s">
        <v>1267</v>
      </c>
      <c r="I3953" s="33">
        <v>200000011063</v>
      </c>
      <c r="J3953" t="s">
        <v>10921</v>
      </c>
      <c r="K3953" t="s">
        <v>10921</v>
      </c>
      <c r="L3953" t="s">
        <v>10887</v>
      </c>
      <c r="N3953" s="16">
        <v>45384</v>
      </c>
      <c r="O3953" s="16">
        <v>45444</v>
      </c>
      <c r="P3953" s="16">
        <v>49095</v>
      </c>
      <c r="R3953" t="s">
        <v>1286</v>
      </c>
      <c r="S3953" t="s">
        <v>1266</v>
      </c>
      <c r="T3953" t="s">
        <v>1266</v>
      </c>
      <c r="V3953" t="s">
        <v>1269</v>
      </c>
      <c r="W3953" t="s">
        <v>8777</v>
      </c>
      <c r="Y3953" t="s">
        <v>1299</v>
      </c>
      <c r="Z3953" t="s">
        <v>1289</v>
      </c>
      <c r="AA3953">
        <v>7000502617</v>
      </c>
      <c r="AB3953" t="s">
        <v>1272</v>
      </c>
      <c r="AC3953" t="s">
        <v>7152</v>
      </c>
      <c r="AD3953" s="16">
        <v>46039</v>
      </c>
      <c r="AE3953" t="s">
        <v>8785</v>
      </c>
      <c r="AI3953" t="s">
        <v>8778</v>
      </c>
      <c r="AJ3953" t="s">
        <v>8779</v>
      </c>
      <c r="AK3953" t="s">
        <v>10922</v>
      </c>
      <c r="AL3953" t="s">
        <v>3399</v>
      </c>
      <c r="AM3953" t="s">
        <v>28</v>
      </c>
      <c r="AN3953" s="16">
        <v>45444</v>
      </c>
      <c r="AO3953" t="s">
        <v>10889</v>
      </c>
      <c r="AP3953" t="s">
        <v>1292</v>
      </c>
      <c r="AQ3953">
        <v>2219</v>
      </c>
      <c r="AR3953" t="s">
        <v>8782</v>
      </c>
      <c r="AS3953" t="s">
        <v>10896</v>
      </c>
      <c r="AU3953" s="17">
        <v>8</v>
      </c>
      <c r="AV3953" s="17">
        <v>152</v>
      </c>
      <c r="AW3953" s="17">
        <v>152</v>
      </c>
      <c r="AX3953" s="17">
        <v>152</v>
      </c>
      <c r="AY3953" s="17">
        <v>152</v>
      </c>
      <c r="AZ3953" s="17">
        <v>152</v>
      </c>
      <c r="BA3953" s="17">
        <v>152</v>
      </c>
      <c r="BB3953" s="17">
        <v>152</v>
      </c>
      <c r="BC3953" s="17">
        <v>152</v>
      </c>
      <c r="BD3953" s="17">
        <v>152</v>
      </c>
      <c r="BE3953" s="17">
        <v>152</v>
      </c>
      <c r="BF3953" s="17">
        <v>152</v>
      </c>
      <c r="BG3953" s="17">
        <v>152</v>
      </c>
      <c r="BH3953" s="17">
        <v>1824</v>
      </c>
      <c r="BI3953" s="17">
        <v>1824</v>
      </c>
      <c r="BJ3953" s="17">
        <v>1824</v>
      </c>
      <c r="BK3953" s="17">
        <v>1824</v>
      </c>
    </row>
    <row r="3954" spans="2:63" x14ac:dyDescent="0.25">
      <c r="B3954" t="s">
        <v>8775</v>
      </c>
      <c r="C3954">
        <v>31309802</v>
      </c>
      <c r="D3954" t="s">
        <v>8784</v>
      </c>
      <c r="E3954" t="s">
        <v>1285</v>
      </c>
      <c r="F3954">
        <v>150</v>
      </c>
      <c r="G3954" t="s">
        <v>10884</v>
      </c>
      <c r="H3954" t="s">
        <v>1267</v>
      </c>
      <c r="I3954" s="33">
        <v>200000011101</v>
      </c>
      <c r="J3954" t="s">
        <v>10961</v>
      </c>
      <c r="K3954" t="s">
        <v>10961</v>
      </c>
      <c r="L3954" t="s">
        <v>10887</v>
      </c>
      <c r="N3954" s="16">
        <v>45384</v>
      </c>
      <c r="O3954" s="16">
        <v>45444</v>
      </c>
      <c r="P3954" s="16">
        <v>49095</v>
      </c>
      <c r="R3954" t="s">
        <v>1286</v>
      </c>
      <c r="S3954" t="s">
        <v>1266</v>
      </c>
      <c r="T3954" t="s">
        <v>1266</v>
      </c>
      <c r="V3954" t="s">
        <v>1269</v>
      </c>
      <c r="W3954" t="s">
        <v>8777</v>
      </c>
      <c r="Y3954" t="s">
        <v>1299</v>
      </c>
      <c r="Z3954" t="s">
        <v>1289</v>
      </c>
      <c r="AA3954">
        <v>7000502617</v>
      </c>
      <c r="AB3954" t="s">
        <v>1272</v>
      </c>
      <c r="AC3954" t="s">
        <v>7152</v>
      </c>
      <c r="AD3954" s="16">
        <v>46039</v>
      </c>
      <c r="AE3954" t="s">
        <v>8785</v>
      </c>
      <c r="AI3954" t="s">
        <v>8778</v>
      </c>
      <c r="AJ3954" t="s">
        <v>8779</v>
      </c>
      <c r="AK3954" t="s">
        <v>10922</v>
      </c>
      <c r="AL3954" t="s">
        <v>3399</v>
      </c>
      <c r="AM3954" t="s">
        <v>28</v>
      </c>
      <c r="AN3954" s="16">
        <v>45444</v>
      </c>
      <c r="AO3954" t="s">
        <v>10889</v>
      </c>
      <c r="AP3954" t="s">
        <v>1292</v>
      </c>
      <c r="AQ3954">
        <v>2219</v>
      </c>
      <c r="AR3954" t="s">
        <v>8782</v>
      </c>
      <c r="AS3954" t="s">
        <v>10896</v>
      </c>
      <c r="AU3954" s="17">
        <v>8</v>
      </c>
      <c r="AV3954" s="17">
        <v>280</v>
      </c>
      <c r="AW3954" s="17">
        <v>280</v>
      </c>
      <c r="AX3954" s="17">
        <v>280</v>
      </c>
      <c r="AY3954" s="17">
        <v>280</v>
      </c>
      <c r="AZ3954" s="17">
        <v>280</v>
      </c>
      <c r="BA3954" s="17">
        <v>280</v>
      </c>
      <c r="BB3954" s="17">
        <v>280</v>
      </c>
      <c r="BC3954" s="17">
        <v>280</v>
      </c>
      <c r="BD3954" s="17">
        <v>280</v>
      </c>
      <c r="BE3954" s="17">
        <v>280</v>
      </c>
      <c r="BF3954" s="17">
        <v>280</v>
      </c>
      <c r="BG3954" s="17">
        <v>280</v>
      </c>
      <c r="BH3954" s="17">
        <v>3360</v>
      </c>
      <c r="BI3954" s="17">
        <v>3360</v>
      </c>
      <c r="BJ3954" s="17">
        <v>3360</v>
      </c>
      <c r="BK3954" s="17">
        <v>3360</v>
      </c>
    </row>
    <row r="3955" spans="2:63" x14ac:dyDescent="0.25">
      <c r="B3955" t="s">
        <v>8775</v>
      </c>
      <c r="C3955">
        <v>31309802</v>
      </c>
      <c r="D3955" t="s">
        <v>8784</v>
      </c>
      <c r="E3955" t="s">
        <v>1285</v>
      </c>
      <c r="F3955">
        <v>160</v>
      </c>
      <c r="G3955" t="s">
        <v>10884</v>
      </c>
      <c r="H3955" t="s">
        <v>1267</v>
      </c>
      <c r="I3955" s="33">
        <v>200000011100</v>
      </c>
      <c r="J3955" t="s">
        <v>10970</v>
      </c>
      <c r="K3955" t="s">
        <v>10970</v>
      </c>
      <c r="L3955" t="s">
        <v>10887</v>
      </c>
      <c r="N3955" s="16">
        <v>45384</v>
      </c>
      <c r="O3955" s="16">
        <v>45444</v>
      </c>
      <c r="P3955" s="16">
        <v>49095</v>
      </c>
      <c r="R3955" t="s">
        <v>1286</v>
      </c>
      <c r="S3955" t="s">
        <v>1266</v>
      </c>
      <c r="T3955" t="s">
        <v>1266</v>
      </c>
      <c r="V3955" t="s">
        <v>1269</v>
      </c>
      <c r="W3955" t="s">
        <v>8777</v>
      </c>
      <c r="Y3955" t="s">
        <v>1299</v>
      </c>
      <c r="Z3955" t="s">
        <v>1289</v>
      </c>
      <c r="AA3955">
        <v>7000502617</v>
      </c>
      <c r="AB3955" t="s">
        <v>1272</v>
      </c>
      <c r="AC3955" t="s">
        <v>7152</v>
      </c>
      <c r="AD3955" s="16">
        <v>46039</v>
      </c>
      <c r="AE3955" t="s">
        <v>8785</v>
      </c>
      <c r="AI3955" t="s">
        <v>8778</v>
      </c>
      <c r="AJ3955" t="s">
        <v>8779</v>
      </c>
      <c r="AK3955" t="s">
        <v>10922</v>
      </c>
      <c r="AL3955" t="s">
        <v>3399</v>
      </c>
      <c r="AM3955" t="s">
        <v>28</v>
      </c>
      <c r="AN3955" s="16">
        <v>45444</v>
      </c>
      <c r="AO3955" t="s">
        <v>10889</v>
      </c>
      <c r="AP3955" t="s">
        <v>1292</v>
      </c>
      <c r="AQ3955">
        <v>2219</v>
      </c>
      <c r="AR3955" t="s">
        <v>8782</v>
      </c>
      <c r="AS3955" t="s">
        <v>10896</v>
      </c>
      <c r="AU3955" s="17">
        <v>8</v>
      </c>
      <c r="AV3955" s="17">
        <v>422.4</v>
      </c>
      <c r="AW3955" s="17">
        <v>422.4</v>
      </c>
      <c r="AX3955" s="17">
        <v>422.4</v>
      </c>
      <c r="AY3955" s="17">
        <v>422.4</v>
      </c>
      <c r="AZ3955" s="17">
        <v>422.4</v>
      </c>
      <c r="BA3955" s="17">
        <v>422.4</v>
      </c>
      <c r="BB3955" s="17">
        <v>422.4</v>
      </c>
      <c r="BC3955" s="17">
        <v>422.4</v>
      </c>
      <c r="BD3955" s="17">
        <v>422.4</v>
      </c>
      <c r="BE3955" s="17">
        <v>422.4</v>
      </c>
      <c r="BF3955" s="17">
        <v>422.4</v>
      </c>
      <c r="BG3955" s="17">
        <v>422.4</v>
      </c>
      <c r="BH3955" s="17">
        <v>5068.8</v>
      </c>
      <c r="BI3955" s="17">
        <v>5068.8</v>
      </c>
      <c r="BJ3955" s="17">
        <v>5068.8</v>
      </c>
      <c r="BK3955" s="17">
        <v>5068.8</v>
      </c>
    </row>
    <row r="3956" spans="2:63" x14ac:dyDescent="0.25">
      <c r="B3956" t="s">
        <v>8775</v>
      </c>
      <c r="C3956">
        <v>31309802</v>
      </c>
      <c r="D3956" t="s">
        <v>8784</v>
      </c>
      <c r="E3956" t="s">
        <v>1285</v>
      </c>
      <c r="F3956">
        <v>170</v>
      </c>
      <c r="G3956" t="s">
        <v>10884</v>
      </c>
      <c r="H3956" t="s">
        <v>1267</v>
      </c>
      <c r="I3956" s="33">
        <v>200000011065</v>
      </c>
      <c r="J3956" t="s">
        <v>10923</v>
      </c>
      <c r="K3956" t="s">
        <v>10923</v>
      </c>
      <c r="L3956" t="s">
        <v>10887</v>
      </c>
      <c r="N3956" s="16">
        <v>45384</v>
      </c>
      <c r="O3956" s="16">
        <v>45444</v>
      </c>
      <c r="P3956" s="16">
        <v>49095</v>
      </c>
      <c r="R3956" t="s">
        <v>1286</v>
      </c>
      <c r="S3956" t="s">
        <v>1266</v>
      </c>
      <c r="T3956" t="s">
        <v>1266</v>
      </c>
      <c r="V3956" t="s">
        <v>1269</v>
      </c>
      <c r="W3956" t="s">
        <v>8777</v>
      </c>
      <c r="Y3956" t="s">
        <v>1299</v>
      </c>
      <c r="Z3956" t="s">
        <v>1289</v>
      </c>
      <c r="AA3956">
        <v>7000502617</v>
      </c>
      <c r="AB3956" t="s">
        <v>1272</v>
      </c>
      <c r="AC3956" t="s">
        <v>7152</v>
      </c>
      <c r="AD3956" s="16">
        <v>46039</v>
      </c>
      <c r="AE3956" t="s">
        <v>8785</v>
      </c>
      <c r="AF3956" s="16">
        <v>46035</v>
      </c>
      <c r="AI3956" t="s">
        <v>8778</v>
      </c>
      <c r="AJ3956" t="s">
        <v>8779</v>
      </c>
      <c r="AK3956" t="s">
        <v>10922</v>
      </c>
      <c r="AL3956" t="s">
        <v>3399</v>
      </c>
      <c r="AM3956" t="s">
        <v>28</v>
      </c>
      <c r="AN3956" s="16">
        <v>46023</v>
      </c>
      <c r="AO3956" t="s">
        <v>10889</v>
      </c>
      <c r="AP3956" t="s">
        <v>1292</v>
      </c>
      <c r="AQ3956">
        <v>2219</v>
      </c>
      <c r="AR3956" t="s">
        <v>8782</v>
      </c>
      <c r="AS3956" t="s">
        <v>10896</v>
      </c>
      <c r="AU3956" s="17">
        <v>8</v>
      </c>
      <c r="AV3956" s="17">
        <v>96</v>
      </c>
      <c r="AW3956" s="17">
        <v>96</v>
      </c>
      <c r="AX3956" s="17">
        <v>96</v>
      </c>
      <c r="AY3956" s="17">
        <v>96</v>
      </c>
      <c r="AZ3956" s="17">
        <v>96</v>
      </c>
      <c r="BA3956" s="17">
        <v>96</v>
      </c>
      <c r="BB3956" s="17">
        <v>96</v>
      </c>
      <c r="BC3956" s="17">
        <v>96</v>
      </c>
      <c r="BD3956" s="17">
        <v>96</v>
      </c>
      <c r="BE3956" s="17">
        <v>96</v>
      </c>
      <c r="BF3956" s="17">
        <v>96</v>
      </c>
      <c r="BG3956" s="17">
        <v>96</v>
      </c>
      <c r="BH3956" s="17">
        <v>1152</v>
      </c>
      <c r="BI3956" s="17">
        <v>1152</v>
      </c>
      <c r="BJ3956" s="17">
        <v>1152</v>
      </c>
      <c r="BK3956" s="17">
        <v>1152</v>
      </c>
    </row>
    <row r="3957" spans="2:63" x14ac:dyDescent="0.25">
      <c r="B3957" t="s">
        <v>8775</v>
      </c>
      <c r="C3957">
        <v>31309802</v>
      </c>
      <c r="D3957" t="s">
        <v>8784</v>
      </c>
      <c r="E3957" t="s">
        <v>1285</v>
      </c>
      <c r="F3957">
        <v>180</v>
      </c>
      <c r="G3957" t="s">
        <v>10884</v>
      </c>
      <c r="H3957" t="s">
        <v>1267</v>
      </c>
      <c r="I3957" s="33">
        <v>200000011097</v>
      </c>
      <c r="J3957" t="s">
        <v>10924</v>
      </c>
      <c r="K3957" t="s">
        <v>10924</v>
      </c>
      <c r="L3957" t="s">
        <v>10887</v>
      </c>
      <c r="N3957" s="16">
        <v>45384</v>
      </c>
      <c r="O3957" s="16">
        <v>45444</v>
      </c>
      <c r="P3957" s="16">
        <v>49095</v>
      </c>
      <c r="R3957" t="s">
        <v>1286</v>
      </c>
      <c r="S3957" t="s">
        <v>1266</v>
      </c>
      <c r="T3957" t="s">
        <v>1266</v>
      </c>
      <c r="V3957" t="s">
        <v>1269</v>
      </c>
      <c r="W3957" t="s">
        <v>8777</v>
      </c>
      <c r="Y3957" t="s">
        <v>1299</v>
      </c>
      <c r="Z3957" t="s">
        <v>1289</v>
      </c>
      <c r="AA3957">
        <v>7000502617</v>
      </c>
      <c r="AB3957" t="s">
        <v>1272</v>
      </c>
      <c r="AC3957" t="s">
        <v>7152</v>
      </c>
      <c r="AD3957" s="16">
        <v>46039</v>
      </c>
      <c r="AE3957" t="s">
        <v>8785</v>
      </c>
      <c r="AI3957" t="s">
        <v>8778</v>
      </c>
      <c r="AJ3957" t="s">
        <v>8779</v>
      </c>
      <c r="AK3957" t="s">
        <v>10922</v>
      </c>
      <c r="AL3957" t="s">
        <v>3399</v>
      </c>
      <c r="AM3957" t="s">
        <v>28</v>
      </c>
      <c r="AN3957" s="16">
        <v>45444</v>
      </c>
      <c r="AO3957" t="s">
        <v>10889</v>
      </c>
      <c r="AP3957" t="s">
        <v>1292</v>
      </c>
      <c r="AQ3957">
        <v>2219</v>
      </c>
      <c r="AR3957" t="s">
        <v>8782</v>
      </c>
      <c r="AS3957" t="s">
        <v>10896</v>
      </c>
      <c r="AU3957" s="17">
        <v>8</v>
      </c>
      <c r="AV3957" s="17">
        <v>800</v>
      </c>
      <c r="AW3957" s="17">
        <v>800</v>
      </c>
      <c r="AX3957" s="17">
        <v>800</v>
      </c>
      <c r="AY3957" s="17">
        <v>800</v>
      </c>
      <c r="AZ3957" s="17">
        <v>800</v>
      </c>
      <c r="BA3957" s="17">
        <v>800</v>
      </c>
      <c r="BB3957" s="17">
        <v>800</v>
      </c>
      <c r="BC3957" s="17">
        <v>800</v>
      </c>
      <c r="BD3957" s="17">
        <v>800</v>
      </c>
      <c r="BE3957" s="17">
        <v>800</v>
      </c>
      <c r="BF3957" s="17">
        <v>800</v>
      </c>
      <c r="BG3957" s="17">
        <v>800</v>
      </c>
      <c r="BH3957" s="17">
        <v>9600</v>
      </c>
      <c r="BI3957" s="17">
        <v>9600</v>
      </c>
      <c r="BJ3957" s="17">
        <v>9600</v>
      </c>
      <c r="BK3957" s="17">
        <v>9600</v>
      </c>
    </row>
    <row r="3958" spans="2:63" x14ac:dyDescent="0.25">
      <c r="B3958" t="s">
        <v>8775</v>
      </c>
      <c r="C3958">
        <v>31309802</v>
      </c>
      <c r="D3958" t="s">
        <v>8784</v>
      </c>
      <c r="E3958" t="s">
        <v>1285</v>
      </c>
      <c r="F3958">
        <v>330</v>
      </c>
      <c r="G3958" t="s">
        <v>10884</v>
      </c>
      <c r="H3958" t="s">
        <v>1267</v>
      </c>
      <c r="I3958" s="33">
        <v>200000011063</v>
      </c>
      <c r="J3958" t="s">
        <v>10921</v>
      </c>
      <c r="K3958" t="s">
        <v>10921</v>
      </c>
      <c r="L3958" t="s">
        <v>10887</v>
      </c>
      <c r="N3958" s="16">
        <v>45384</v>
      </c>
      <c r="O3958" s="16">
        <v>45444</v>
      </c>
      <c r="P3958" s="16">
        <v>49095</v>
      </c>
      <c r="R3958" t="s">
        <v>1286</v>
      </c>
      <c r="S3958" t="s">
        <v>1266</v>
      </c>
      <c r="T3958" t="s">
        <v>1266</v>
      </c>
      <c r="V3958" t="s">
        <v>1269</v>
      </c>
      <c r="W3958" t="s">
        <v>8777</v>
      </c>
      <c r="Y3958" t="s">
        <v>1299</v>
      </c>
      <c r="Z3958" t="s">
        <v>1289</v>
      </c>
      <c r="AA3958">
        <v>7000502617</v>
      </c>
      <c r="AB3958" t="s">
        <v>1272</v>
      </c>
      <c r="AC3958" t="s">
        <v>7152</v>
      </c>
      <c r="AD3958" s="16">
        <v>46039</v>
      </c>
      <c r="AE3958" t="s">
        <v>8785</v>
      </c>
      <c r="AI3958" t="s">
        <v>8778</v>
      </c>
      <c r="AJ3958" t="s">
        <v>8779</v>
      </c>
      <c r="AK3958" t="s">
        <v>10922</v>
      </c>
      <c r="AL3958" t="s">
        <v>3399</v>
      </c>
      <c r="AM3958" t="s">
        <v>28</v>
      </c>
      <c r="AN3958" s="16">
        <v>45444</v>
      </c>
      <c r="AO3958" t="s">
        <v>10889</v>
      </c>
      <c r="AP3958" t="s">
        <v>1292</v>
      </c>
      <c r="AQ3958">
        <v>2219</v>
      </c>
      <c r="AR3958" t="s">
        <v>8782</v>
      </c>
      <c r="AS3958" t="s">
        <v>10896</v>
      </c>
      <c r="AU3958" s="17">
        <v>8</v>
      </c>
      <c r="AV3958" s="17">
        <v>152</v>
      </c>
      <c r="AW3958" s="17">
        <v>152</v>
      </c>
      <c r="AX3958" s="17">
        <v>152</v>
      </c>
      <c r="AY3958" s="17">
        <v>152</v>
      </c>
      <c r="AZ3958" s="17">
        <v>152</v>
      </c>
      <c r="BA3958" s="17">
        <v>152</v>
      </c>
      <c r="BB3958" s="17">
        <v>152</v>
      </c>
      <c r="BC3958" s="17">
        <v>152</v>
      </c>
      <c r="BD3958" s="17">
        <v>152</v>
      </c>
      <c r="BE3958" s="17">
        <v>152</v>
      </c>
      <c r="BF3958" s="17">
        <v>152</v>
      </c>
      <c r="BG3958" s="17">
        <v>152</v>
      </c>
      <c r="BH3958" s="17">
        <v>1824</v>
      </c>
      <c r="BI3958" s="17">
        <v>1824</v>
      </c>
      <c r="BJ3958" s="17">
        <v>1824</v>
      </c>
      <c r="BK3958" s="17">
        <v>1824</v>
      </c>
    </row>
    <row r="3959" spans="2:63" x14ac:dyDescent="0.25">
      <c r="B3959" t="s">
        <v>8775</v>
      </c>
      <c r="C3959">
        <v>31309802</v>
      </c>
      <c r="D3959" t="s">
        <v>8784</v>
      </c>
      <c r="E3959" t="s">
        <v>1285</v>
      </c>
      <c r="F3959">
        <v>340</v>
      </c>
      <c r="G3959" t="s">
        <v>10884</v>
      </c>
      <c r="H3959" t="s">
        <v>1267</v>
      </c>
      <c r="I3959" s="33">
        <v>200000011101</v>
      </c>
      <c r="J3959" t="s">
        <v>10961</v>
      </c>
      <c r="K3959" t="s">
        <v>10961</v>
      </c>
      <c r="L3959" t="s">
        <v>10887</v>
      </c>
      <c r="N3959" s="16">
        <v>45384</v>
      </c>
      <c r="O3959" s="16">
        <v>45444</v>
      </c>
      <c r="P3959" s="16">
        <v>49095</v>
      </c>
      <c r="R3959" t="s">
        <v>1286</v>
      </c>
      <c r="S3959" t="s">
        <v>1266</v>
      </c>
      <c r="T3959" t="s">
        <v>1266</v>
      </c>
      <c r="V3959" t="s">
        <v>1269</v>
      </c>
      <c r="W3959" t="s">
        <v>8777</v>
      </c>
      <c r="Y3959" t="s">
        <v>1299</v>
      </c>
      <c r="Z3959" t="s">
        <v>1289</v>
      </c>
      <c r="AA3959">
        <v>7000502617</v>
      </c>
      <c r="AB3959" t="s">
        <v>1272</v>
      </c>
      <c r="AC3959" t="s">
        <v>7152</v>
      </c>
      <c r="AD3959" s="16">
        <v>46039</v>
      </c>
      <c r="AE3959" t="s">
        <v>8785</v>
      </c>
      <c r="AI3959" t="s">
        <v>8778</v>
      </c>
      <c r="AJ3959" t="s">
        <v>8779</v>
      </c>
      <c r="AK3959" t="s">
        <v>10922</v>
      </c>
      <c r="AL3959" t="s">
        <v>3399</v>
      </c>
      <c r="AM3959" t="s">
        <v>28</v>
      </c>
      <c r="AN3959" s="16">
        <v>45444</v>
      </c>
      <c r="AO3959" t="s">
        <v>10889</v>
      </c>
      <c r="AP3959" t="s">
        <v>1292</v>
      </c>
      <c r="AQ3959">
        <v>2219</v>
      </c>
      <c r="AR3959" t="s">
        <v>8782</v>
      </c>
      <c r="AS3959" t="s">
        <v>10896</v>
      </c>
      <c r="AU3959" s="17">
        <v>8</v>
      </c>
      <c r="AV3959" s="17">
        <v>280</v>
      </c>
      <c r="AW3959" s="17">
        <v>280</v>
      </c>
      <c r="AX3959" s="17">
        <v>280</v>
      </c>
      <c r="AY3959" s="17">
        <v>280</v>
      </c>
      <c r="AZ3959" s="17">
        <v>280</v>
      </c>
      <c r="BA3959" s="17">
        <v>280</v>
      </c>
      <c r="BB3959" s="17">
        <v>280</v>
      </c>
      <c r="BC3959" s="17">
        <v>280</v>
      </c>
      <c r="BD3959" s="17">
        <v>280</v>
      </c>
      <c r="BE3959" s="17">
        <v>280</v>
      </c>
      <c r="BF3959" s="17">
        <v>280</v>
      </c>
      <c r="BG3959" s="17">
        <v>280</v>
      </c>
      <c r="BH3959" s="17">
        <v>3360</v>
      </c>
      <c r="BI3959" s="17">
        <v>3360</v>
      </c>
      <c r="BJ3959" s="17">
        <v>3360</v>
      </c>
      <c r="BK3959" s="17">
        <v>3360</v>
      </c>
    </row>
    <row r="3960" spans="2:63" x14ac:dyDescent="0.25">
      <c r="B3960" t="s">
        <v>8775</v>
      </c>
      <c r="C3960">
        <v>31309802</v>
      </c>
      <c r="D3960" t="s">
        <v>8784</v>
      </c>
      <c r="E3960" t="s">
        <v>1285</v>
      </c>
      <c r="F3960">
        <v>350</v>
      </c>
      <c r="G3960" t="s">
        <v>10884</v>
      </c>
      <c r="H3960" t="s">
        <v>1267</v>
      </c>
      <c r="I3960" s="33">
        <v>200000011100</v>
      </c>
      <c r="J3960" t="s">
        <v>10970</v>
      </c>
      <c r="K3960" t="s">
        <v>10970</v>
      </c>
      <c r="L3960" t="s">
        <v>10887</v>
      </c>
      <c r="N3960" s="16">
        <v>45384</v>
      </c>
      <c r="O3960" s="16">
        <v>45444</v>
      </c>
      <c r="P3960" s="16">
        <v>49095</v>
      </c>
      <c r="R3960" t="s">
        <v>1286</v>
      </c>
      <c r="S3960" t="s">
        <v>1266</v>
      </c>
      <c r="T3960" t="s">
        <v>1266</v>
      </c>
      <c r="V3960" t="s">
        <v>1269</v>
      </c>
      <c r="W3960" t="s">
        <v>8777</v>
      </c>
      <c r="Y3960" t="s">
        <v>1299</v>
      </c>
      <c r="Z3960" t="s">
        <v>1289</v>
      </c>
      <c r="AA3960">
        <v>7000502617</v>
      </c>
      <c r="AB3960" t="s">
        <v>1272</v>
      </c>
      <c r="AC3960" t="s">
        <v>7152</v>
      </c>
      <c r="AD3960" s="16">
        <v>46039</v>
      </c>
      <c r="AE3960" t="s">
        <v>8785</v>
      </c>
      <c r="AI3960" t="s">
        <v>8778</v>
      </c>
      <c r="AJ3960" t="s">
        <v>8779</v>
      </c>
      <c r="AK3960" t="s">
        <v>10922</v>
      </c>
      <c r="AL3960" t="s">
        <v>3399</v>
      </c>
      <c r="AM3960" t="s">
        <v>28</v>
      </c>
      <c r="AN3960" s="16">
        <v>45444</v>
      </c>
      <c r="AO3960" t="s">
        <v>10889</v>
      </c>
      <c r="AP3960" t="s">
        <v>1292</v>
      </c>
      <c r="AQ3960">
        <v>2219</v>
      </c>
      <c r="AR3960" t="s">
        <v>8782</v>
      </c>
      <c r="AS3960" t="s">
        <v>10896</v>
      </c>
      <c r="AU3960" s="17">
        <v>8</v>
      </c>
      <c r="AV3960" s="17">
        <v>422.4</v>
      </c>
      <c r="AW3960" s="17">
        <v>422.4</v>
      </c>
      <c r="AX3960" s="17">
        <v>422.4</v>
      </c>
      <c r="AY3960" s="17">
        <v>422.4</v>
      </c>
      <c r="AZ3960" s="17">
        <v>422.4</v>
      </c>
      <c r="BA3960" s="17">
        <v>422.4</v>
      </c>
      <c r="BB3960" s="17">
        <v>422.4</v>
      </c>
      <c r="BC3960" s="17">
        <v>422.4</v>
      </c>
      <c r="BD3960" s="17">
        <v>422.4</v>
      </c>
      <c r="BE3960" s="17">
        <v>422.4</v>
      </c>
      <c r="BF3960" s="17">
        <v>422.4</v>
      </c>
      <c r="BG3960" s="17">
        <v>422.4</v>
      </c>
      <c r="BH3960" s="17">
        <v>5068.8</v>
      </c>
      <c r="BI3960" s="17">
        <v>5068.8</v>
      </c>
      <c r="BJ3960" s="17">
        <v>5068.8</v>
      </c>
      <c r="BK3960" s="17">
        <v>5068.8</v>
      </c>
    </row>
    <row r="3961" spans="2:63" x14ac:dyDescent="0.25">
      <c r="B3961" t="s">
        <v>8775</v>
      </c>
      <c r="C3961">
        <v>31309802</v>
      </c>
      <c r="D3961" t="s">
        <v>8784</v>
      </c>
      <c r="E3961" t="s">
        <v>1285</v>
      </c>
      <c r="F3961">
        <v>360</v>
      </c>
      <c r="G3961" t="s">
        <v>10884</v>
      </c>
      <c r="H3961" t="s">
        <v>1267</v>
      </c>
      <c r="I3961" s="33">
        <v>200000011065</v>
      </c>
      <c r="J3961" t="s">
        <v>10923</v>
      </c>
      <c r="K3961" t="s">
        <v>10923</v>
      </c>
      <c r="L3961" t="s">
        <v>10887</v>
      </c>
      <c r="N3961" s="16">
        <v>45384</v>
      </c>
      <c r="O3961" s="16">
        <v>45444</v>
      </c>
      <c r="P3961" s="16">
        <v>49095</v>
      </c>
      <c r="R3961" t="s">
        <v>1286</v>
      </c>
      <c r="S3961" t="s">
        <v>1266</v>
      </c>
      <c r="T3961" t="s">
        <v>1266</v>
      </c>
      <c r="V3961" t="s">
        <v>1269</v>
      </c>
      <c r="W3961" t="s">
        <v>8777</v>
      </c>
      <c r="Y3961" t="s">
        <v>1299</v>
      </c>
      <c r="Z3961" t="s">
        <v>1289</v>
      </c>
      <c r="AA3961">
        <v>7000502617</v>
      </c>
      <c r="AB3961" t="s">
        <v>1272</v>
      </c>
      <c r="AC3961" t="s">
        <v>7152</v>
      </c>
      <c r="AD3961" s="16">
        <v>46039</v>
      </c>
      <c r="AE3961" t="s">
        <v>8785</v>
      </c>
      <c r="AF3961" s="16">
        <v>46035</v>
      </c>
      <c r="AI3961" t="s">
        <v>8778</v>
      </c>
      <c r="AJ3961" t="s">
        <v>8779</v>
      </c>
      <c r="AK3961" t="s">
        <v>10922</v>
      </c>
      <c r="AL3961" t="s">
        <v>3399</v>
      </c>
      <c r="AM3961" t="s">
        <v>28</v>
      </c>
      <c r="AN3961" s="16">
        <v>46023</v>
      </c>
      <c r="AO3961" t="s">
        <v>10889</v>
      </c>
      <c r="AP3961" t="s">
        <v>1292</v>
      </c>
      <c r="AQ3961">
        <v>2219</v>
      </c>
      <c r="AR3961" t="s">
        <v>8782</v>
      </c>
      <c r="AS3961" t="s">
        <v>10896</v>
      </c>
      <c r="AU3961" s="17">
        <v>8</v>
      </c>
      <c r="AV3961" s="17">
        <v>96</v>
      </c>
      <c r="AW3961" s="17">
        <v>96</v>
      </c>
      <c r="AX3961" s="17">
        <v>96</v>
      </c>
      <c r="AY3961" s="17">
        <v>96</v>
      </c>
      <c r="AZ3961" s="17">
        <v>96</v>
      </c>
      <c r="BA3961" s="17">
        <v>96</v>
      </c>
      <c r="BB3961" s="17">
        <v>96</v>
      </c>
      <c r="BC3961" s="17">
        <v>96</v>
      </c>
      <c r="BD3961" s="17">
        <v>96</v>
      </c>
      <c r="BE3961" s="17">
        <v>96</v>
      </c>
      <c r="BF3961" s="17">
        <v>96</v>
      </c>
      <c r="BG3961" s="17">
        <v>96</v>
      </c>
      <c r="BH3961" s="17">
        <v>1152</v>
      </c>
      <c r="BI3961" s="17">
        <v>1152</v>
      </c>
      <c r="BJ3961" s="17">
        <v>1152</v>
      </c>
      <c r="BK3961" s="17">
        <v>1152</v>
      </c>
    </row>
    <row r="3962" spans="2:63" x14ac:dyDescent="0.25">
      <c r="B3962" t="s">
        <v>8775</v>
      </c>
      <c r="C3962">
        <v>31309802</v>
      </c>
      <c r="D3962" t="s">
        <v>8784</v>
      </c>
      <c r="E3962" t="s">
        <v>1285</v>
      </c>
      <c r="F3962">
        <v>370</v>
      </c>
      <c r="G3962" t="s">
        <v>10884</v>
      </c>
      <c r="H3962" t="s">
        <v>1267</v>
      </c>
      <c r="I3962" s="33">
        <v>200000011097</v>
      </c>
      <c r="J3962" t="s">
        <v>10924</v>
      </c>
      <c r="K3962" t="s">
        <v>10924</v>
      </c>
      <c r="L3962" t="s">
        <v>10887</v>
      </c>
      <c r="N3962" s="16">
        <v>45384</v>
      </c>
      <c r="O3962" s="16">
        <v>45444</v>
      </c>
      <c r="P3962" s="16">
        <v>49095</v>
      </c>
      <c r="R3962" t="s">
        <v>1286</v>
      </c>
      <c r="S3962" t="s">
        <v>1266</v>
      </c>
      <c r="T3962" t="s">
        <v>1266</v>
      </c>
      <c r="V3962" t="s">
        <v>1269</v>
      </c>
      <c r="W3962" t="s">
        <v>8777</v>
      </c>
      <c r="Y3962" t="s">
        <v>1299</v>
      </c>
      <c r="Z3962" t="s">
        <v>1289</v>
      </c>
      <c r="AA3962">
        <v>7000502617</v>
      </c>
      <c r="AB3962" t="s">
        <v>1272</v>
      </c>
      <c r="AC3962" t="s">
        <v>7152</v>
      </c>
      <c r="AD3962" s="16">
        <v>46039</v>
      </c>
      <c r="AE3962" t="s">
        <v>8785</v>
      </c>
      <c r="AI3962" t="s">
        <v>8778</v>
      </c>
      <c r="AJ3962" t="s">
        <v>8779</v>
      </c>
      <c r="AK3962" t="s">
        <v>10922</v>
      </c>
      <c r="AL3962" t="s">
        <v>3399</v>
      </c>
      <c r="AM3962" t="s">
        <v>28</v>
      </c>
      <c r="AN3962" s="16">
        <v>45444</v>
      </c>
      <c r="AO3962" t="s">
        <v>10889</v>
      </c>
      <c r="AP3962" t="s">
        <v>1292</v>
      </c>
      <c r="AQ3962">
        <v>2219</v>
      </c>
      <c r="AR3962" t="s">
        <v>8782</v>
      </c>
      <c r="AS3962" t="s">
        <v>10896</v>
      </c>
      <c r="AU3962" s="17">
        <v>8</v>
      </c>
      <c r="AV3962" s="17">
        <v>800</v>
      </c>
      <c r="AW3962" s="17">
        <v>800</v>
      </c>
      <c r="AX3962" s="17">
        <v>800</v>
      </c>
      <c r="AY3962" s="17">
        <v>800</v>
      </c>
      <c r="AZ3962" s="17">
        <v>800</v>
      </c>
      <c r="BA3962" s="17">
        <v>800</v>
      </c>
      <c r="BB3962" s="17">
        <v>800</v>
      </c>
      <c r="BC3962" s="17">
        <v>800</v>
      </c>
      <c r="BD3962" s="17">
        <v>800</v>
      </c>
      <c r="BE3962" s="17">
        <v>800</v>
      </c>
      <c r="BF3962" s="17">
        <v>800</v>
      </c>
      <c r="BG3962" s="17">
        <v>800</v>
      </c>
      <c r="BH3962" s="17">
        <v>9600</v>
      </c>
      <c r="BI3962" s="17">
        <v>9600</v>
      </c>
      <c r="BJ3962" s="17">
        <v>9600</v>
      </c>
      <c r="BK3962" s="17">
        <v>9600</v>
      </c>
    </row>
    <row r="3963" spans="2:63" x14ac:dyDescent="0.25">
      <c r="B3963" t="s">
        <v>8775</v>
      </c>
      <c r="C3963">
        <v>31309802</v>
      </c>
      <c r="D3963" t="s">
        <v>8784</v>
      </c>
      <c r="E3963" t="s">
        <v>1285</v>
      </c>
      <c r="F3963">
        <v>460</v>
      </c>
      <c r="G3963" t="s">
        <v>10884</v>
      </c>
      <c r="H3963" t="s">
        <v>1267</v>
      </c>
      <c r="I3963" s="33">
        <v>200000011063</v>
      </c>
      <c r="J3963" t="s">
        <v>10921</v>
      </c>
      <c r="K3963" t="s">
        <v>10921</v>
      </c>
      <c r="L3963" t="s">
        <v>10887</v>
      </c>
      <c r="N3963" s="16">
        <v>45384</v>
      </c>
      <c r="O3963" s="16">
        <v>45444</v>
      </c>
      <c r="P3963" s="16">
        <v>49095</v>
      </c>
      <c r="R3963" t="s">
        <v>1286</v>
      </c>
      <c r="S3963" t="s">
        <v>1266</v>
      </c>
      <c r="T3963" t="s">
        <v>1266</v>
      </c>
      <c r="V3963" t="s">
        <v>1269</v>
      </c>
      <c r="W3963" t="s">
        <v>8777</v>
      </c>
      <c r="Y3963" t="s">
        <v>1299</v>
      </c>
      <c r="Z3963" t="s">
        <v>1289</v>
      </c>
      <c r="AA3963">
        <v>7000502617</v>
      </c>
      <c r="AB3963" t="s">
        <v>1272</v>
      </c>
      <c r="AC3963" t="s">
        <v>7152</v>
      </c>
      <c r="AD3963" s="16">
        <v>46039</v>
      </c>
      <c r="AE3963" t="s">
        <v>8785</v>
      </c>
      <c r="AI3963" t="s">
        <v>8778</v>
      </c>
      <c r="AJ3963" t="s">
        <v>8779</v>
      </c>
      <c r="AK3963" t="s">
        <v>10922</v>
      </c>
      <c r="AL3963" t="s">
        <v>3399</v>
      </c>
      <c r="AM3963" t="s">
        <v>28</v>
      </c>
      <c r="AN3963" s="16">
        <v>45444</v>
      </c>
      <c r="AO3963" t="s">
        <v>10889</v>
      </c>
      <c r="AP3963" t="s">
        <v>1292</v>
      </c>
      <c r="AQ3963">
        <v>2219</v>
      </c>
      <c r="AR3963" t="s">
        <v>8782</v>
      </c>
      <c r="AS3963" t="s">
        <v>10896</v>
      </c>
      <c r="AU3963" s="17">
        <v>8</v>
      </c>
      <c r="AV3963" s="17">
        <v>152</v>
      </c>
      <c r="AW3963" s="17">
        <v>152</v>
      </c>
      <c r="AX3963" s="17">
        <v>152</v>
      </c>
      <c r="AY3963" s="17">
        <v>152</v>
      </c>
      <c r="AZ3963" s="17">
        <v>152</v>
      </c>
      <c r="BA3963" s="17">
        <v>152</v>
      </c>
      <c r="BB3963" s="17">
        <v>152</v>
      </c>
      <c r="BC3963" s="17">
        <v>152</v>
      </c>
      <c r="BD3963" s="17">
        <v>152</v>
      </c>
      <c r="BE3963" s="17">
        <v>152</v>
      </c>
      <c r="BF3963" s="17">
        <v>152</v>
      </c>
      <c r="BG3963" s="17">
        <v>152</v>
      </c>
      <c r="BH3963" s="17">
        <v>1824</v>
      </c>
      <c r="BI3963" s="17">
        <v>1824</v>
      </c>
      <c r="BJ3963" s="17">
        <v>1824</v>
      </c>
      <c r="BK3963" s="17">
        <v>1824</v>
      </c>
    </row>
    <row r="3964" spans="2:63" x14ac:dyDescent="0.25">
      <c r="B3964" t="s">
        <v>8775</v>
      </c>
      <c r="C3964">
        <v>31309802</v>
      </c>
      <c r="D3964" t="s">
        <v>8784</v>
      </c>
      <c r="E3964" t="s">
        <v>1285</v>
      </c>
      <c r="F3964">
        <v>470</v>
      </c>
      <c r="G3964" t="s">
        <v>10884</v>
      </c>
      <c r="H3964" t="s">
        <v>1267</v>
      </c>
      <c r="I3964" s="33">
        <v>200000011101</v>
      </c>
      <c r="J3964" t="s">
        <v>10961</v>
      </c>
      <c r="K3964" t="s">
        <v>10961</v>
      </c>
      <c r="L3964" t="s">
        <v>10887</v>
      </c>
      <c r="N3964" s="16">
        <v>45384</v>
      </c>
      <c r="O3964" s="16">
        <v>45444</v>
      </c>
      <c r="P3964" s="16">
        <v>49095</v>
      </c>
      <c r="R3964" t="s">
        <v>1286</v>
      </c>
      <c r="S3964" t="s">
        <v>1266</v>
      </c>
      <c r="T3964" t="s">
        <v>1266</v>
      </c>
      <c r="V3964" t="s">
        <v>1269</v>
      </c>
      <c r="W3964" t="s">
        <v>8777</v>
      </c>
      <c r="Y3964" t="s">
        <v>1299</v>
      </c>
      <c r="Z3964" t="s">
        <v>1289</v>
      </c>
      <c r="AA3964">
        <v>7000502617</v>
      </c>
      <c r="AB3964" t="s">
        <v>1272</v>
      </c>
      <c r="AC3964" t="s">
        <v>7152</v>
      </c>
      <c r="AD3964" s="16">
        <v>46039</v>
      </c>
      <c r="AE3964" t="s">
        <v>8785</v>
      </c>
      <c r="AI3964" t="s">
        <v>8778</v>
      </c>
      <c r="AJ3964" t="s">
        <v>8779</v>
      </c>
      <c r="AK3964" t="s">
        <v>10922</v>
      </c>
      <c r="AL3964" t="s">
        <v>3399</v>
      </c>
      <c r="AM3964" t="s">
        <v>28</v>
      </c>
      <c r="AN3964" s="16">
        <v>45444</v>
      </c>
      <c r="AO3964" t="s">
        <v>10889</v>
      </c>
      <c r="AP3964" t="s">
        <v>1292</v>
      </c>
      <c r="AQ3964">
        <v>2219</v>
      </c>
      <c r="AR3964" t="s">
        <v>8782</v>
      </c>
      <c r="AS3964" t="s">
        <v>10896</v>
      </c>
      <c r="AU3964" s="17">
        <v>8</v>
      </c>
      <c r="AV3964" s="17">
        <v>280</v>
      </c>
      <c r="AW3964" s="17">
        <v>280</v>
      </c>
      <c r="AX3964" s="17">
        <v>280</v>
      </c>
      <c r="AY3964" s="17">
        <v>280</v>
      </c>
      <c r="AZ3964" s="17">
        <v>280</v>
      </c>
      <c r="BA3964" s="17">
        <v>280</v>
      </c>
      <c r="BB3964" s="17">
        <v>280</v>
      </c>
      <c r="BC3964" s="17">
        <v>280</v>
      </c>
      <c r="BD3964" s="17">
        <v>280</v>
      </c>
      <c r="BE3964" s="17">
        <v>280</v>
      </c>
      <c r="BF3964" s="17">
        <v>280</v>
      </c>
      <c r="BG3964" s="17">
        <v>280</v>
      </c>
      <c r="BH3964" s="17">
        <v>3360</v>
      </c>
      <c r="BI3964" s="17">
        <v>3360</v>
      </c>
      <c r="BJ3964" s="17">
        <v>3360</v>
      </c>
      <c r="BK3964" s="17">
        <v>3360</v>
      </c>
    </row>
    <row r="3965" spans="2:63" x14ac:dyDescent="0.25">
      <c r="B3965" t="s">
        <v>8775</v>
      </c>
      <c r="C3965">
        <v>31309802</v>
      </c>
      <c r="D3965" t="s">
        <v>8784</v>
      </c>
      <c r="E3965" t="s">
        <v>1285</v>
      </c>
      <c r="F3965">
        <v>480</v>
      </c>
      <c r="G3965" t="s">
        <v>10884</v>
      </c>
      <c r="H3965" t="s">
        <v>1267</v>
      </c>
      <c r="I3965" s="33">
        <v>200000011100</v>
      </c>
      <c r="J3965" t="s">
        <v>10970</v>
      </c>
      <c r="K3965" t="s">
        <v>10970</v>
      </c>
      <c r="L3965" t="s">
        <v>10887</v>
      </c>
      <c r="N3965" s="16">
        <v>45384</v>
      </c>
      <c r="O3965" s="16">
        <v>45444</v>
      </c>
      <c r="P3965" s="16">
        <v>49095</v>
      </c>
      <c r="R3965" t="s">
        <v>1286</v>
      </c>
      <c r="S3965" t="s">
        <v>1266</v>
      </c>
      <c r="T3965" t="s">
        <v>1266</v>
      </c>
      <c r="V3965" t="s">
        <v>1269</v>
      </c>
      <c r="W3965" t="s">
        <v>8777</v>
      </c>
      <c r="Y3965" t="s">
        <v>1299</v>
      </c>
      <c r="Z3965" t="s">
        <v>1289</v>
      </c>
      <c r="AA3965">
        <v>7000502617</v>
      </c>
      <c r="AB3965" t="s">
        <v>1272</v>
      </c>
      <c r="AC3965" t="s">
        <v>7152</v>
      </c>
      <c r="AD3965" s="16">
        <v>46039</v>
      </c>
      <c r="AE3965" t="s">
        <v>8785</v>
      </c>
      <c r="AI3965" t="s">
        <v>8778</v>
      </c>
      <c r="AJ3965" t="s">
        <v>8779</v>
      </c>
      <c r="AK3965" t="s">
        <v>10922</v>
      </c>
      <c r="AL3965" t="s">
        <v>3399</v>
      </c>
      <c r="AM3965" t="s">
        <v>28</v>
      </c>
      <c r="AN3965" s="16">
        <v>45444</v>
      </c>
      <c r="AO3965" t="s">
        <v>10889</v>
      </c>
      <c r="AP3965" t="s">
        <v>1292</v>
      </c>
      <c r="AQ3965">
        <v>2219</v>
      </c>
      <c r="AR3965" t="s">
        <v>8782</v>
      </c>
      <c r="AS3965" t="s">
        <v>10896</v>
      </c>
      <c r="AU3965" s="17">
        <v>8</v>
      </c>
      <c r="AV3965" s="17">
        <v>422.4</v>
      </c>
      <c r="AW3965" s="17">
        <v>422.4</v>
      </c>
      <c r="AX3965" s="17">
        <v>422.4</v>
      </c>
      <c r="AY3965" s="17">
        <v>422.4</v>
      </c>
      <c r="AZ3965" s="17">
        <v>422.4</v>
      </c>
      <c r="BA3965" s="17">
        <v>422.4</v>
      </c>
      <c r="BB3965" s="17">
        <v>422.4</v>
      </c>
      <c r="BC3965" s="17">
        <v>422.4</v>
      </c>
      <c r="BD3965" s="17">
        <v>422.4</v>
      </c>
      <c r="BE3965" s="17">
        <v>422.4</v>
      </c>
      <c r="BF3965" s="17">
        <v>422.4</v>
      </c>
      <c r="BG3965" s="17">
        <v>422.4</v>
      </c>
      <c r="BH3965" s="17">
        <v>5068.8</v>
      </c>
      <c r="BI3965" s="17">
        <v>5068.8</v>
      </c>
      <c r="BJ3965" s="17">
        <v>5068.8</v>
      </c>
      <c r="BK3965" s="17">
        <v>5068.8</v>
      </c>
    </row>
    <row r="3966" spans="2:63" x14ac:dyDescent="0.25">
      <c r="B3966" t="s">
        <v>8775</v>
      </c>
      <c r="C3966">
        <v>31309802</v>
      </c>
      <c r="D3966" t="s">
        <v>8784</v>
      </c>
      <c r="E3966" t="s">
        <v>1285</v>
      </c>
      <c r="F3966">
        <v>490</v>
      </c>
      <c r="G3966" t="s">
        <v>10884</v>
      </c>
      <c r="H3966" t="s">
        <v>1267</v>
      </c>
      <c r="I3966" s="33">
        <v>200000011065</v>
      </c>
      <c r="J3966" t="s">
        <v>10923</v>
      </c>
      <c r="K3966" t="s">
        <v>10923</v>
      </c>
      <c r="L3966" t="s">
        <v>10887</v>
      </c>
      <c r="N3966" s="16">
        <v>45384</v>
      </c>
      <c r="O3966" s="16">
        <v>45444</v>
      </c>
      <c r="P3966" s="16">
        <v>49095</v>
      </c>
      <c r="R3966" t="s">
        <v>1286</v>
      </c>
      <c r="S3966" t="s">
        <v>1266</v>
      </c>
      <c r="T3966" t="s">
        <v>1266</v>
      </c>
      <c r="V3966" t="s">
        <v>1269</v>
      </c>
      <c r="W3966" t="s">
        <v>8777</v>
      </c>
      <c r="Y3966" t="s">
        <v>1299</v>
      </c>
      <c r="Z3966" t="s">
        <v>1289</v>
      </c>
      <c r="AA3966">
        <v>7000502617</v>
      </c>
      <c r="AB3966" t="s">
        <v>1272</v>
      </c>
      <c r="AC3966" t="s">
        <v>7152</v>
      </c>
      <c r="AD3966" s="16">
        <v>46039</v>
      </c>
      <c r="AE3966" t="s">
        <v>8785</v>
      </c>
      <c r="AF3966" s="16">
        <v>46035</v>
      </c>
      <c r="AI3966" t="s">
        <v>8778</v>
      </c>
      <c r="AJ3966" t="s">
        <v>8779</v>
      </c>
      <c r="AK3966" t="s">
        <v>10922</v>
      </c>
      <c r="AL3966" t="s">
        <v>3399</v>
      </c>
      <c r="AM3966" t="s">
        <v>28</v>
      </c>
      <c r="AN3966" s="16">
        <v>46023</v>
      </c>
      <c r="AO3966" t="s">
        <v>10889</v>
      </c>
      <c r="AP3966" t="s">
        <v>1292</v>
      </c>
      <c r="AQ3966">
        <v>2219</v>
      </c>
      <c r="AR3966" t="s">
        <v>8782</v>
      </c>
      <c r="AS3966" t="s">
        <v>10896</v>
      </c>
      <c r="AU3966" s="17">
        <v>8</v>
      </c>
      <c r="AV3966" s="17">
        <v>96</v>
      </c>
      <c r="AW3966" s="17">
        <v>96</v>
      </c>
      <c r="AX3966" s="17">
        <v>96</v>
      </c>
      <c r="AY3966" s="17">
        <v>96</v>
      </c>
      <c r="AZ3966" s="17">
        <v>96</v>
      </c>
      <c r="BA3966" s="17">
        <v>96</v>
      </c>
      <c r="BB3966" s="17">
        <v>96</v>
      </c>
      <c r="BC3966" s="17">
        <v>96</v>
      </c>
      <c r="BD3966" s="17">
        <v>96</v>
      </c>
      <c r="BE3966" s="17">
        <v>96</v>
      </c>
      <c r="BF3966" s="17">
        <v>96</v>
      </c>
      <c r="BG3966" s="17">
        <v>96</v>
      </c>
      <c r="BH3966" s="17">
        <v>1152</v>
      </c>
      <c r="BI3966" s="17">
        <v>1152</v>
      </c>
      <c r="BJ3966" s="17">
        <v>1152</v>
      </c>
      <c r="BK3966" s="17">
        <v>1152</v>
      </c>
    </row>
    <row r="3967" spans="2:63" x14ac:dyDescent="0.25">
      <c r="B3967" t="s">
        <v>8775</v>
      </c>
      <c r="C3967">
        <v>31309802</v>
      </c>
      <c r="D3967" t="s">
        <v>8784</v>
      </c>
      <c r="E3967" t="s">
        <v>1285</v>
      </c>
      <c r="F3967">
        <v>500</v>
      </c>
      <c r="G3967" t="s">
        <v>10884</v>
      </c>
      <c r="H3967" t="s">
        <v>1267</v>
      </c>
      <c r="I3967" s="33">
        <v>200000011097</v>
      </c>
      <c r="J3967" t="s">
        <v>10924</v>
      </c>
      <c r="K3967" t="s">
        <v>10924</v>
      </c>
      <c r="L3967" t="s">
        <v>10887</v>
      </c>
      <c r="N3967" s="16">
        <v>45384</v>
      </c>
      <c r="O3967" s="16">
        <v>45444</v>
      </c>
      <c r="P3967" s="16">
        <v>49095</v>
      </c>
      <c r="R3967" t="s">
        <v>1286</v>
      </c>
      <c r="S3967" t="s">
        <v>1266</v>
      </c>
      <c r="T3967" t="s">
        <v>1266</v>
      </c>
      <c r="V3967" t="s">
        <v>1269</v>
      </c>
      <c r="W3967" t="s">
        <v>8777</v>
      </c>
      <c r="Y3967" t="s">
        <v>1299</v>
      </c>
      <c r="Z3967" t="s">
        <v>1289</v>
      </c>
      <c r="AA3967">
        <v>7000502617</v>
      </c>
      <c r="AB3967" t="s">
        <v>1272</v>
      </c>
      <c r="AC3967" t="s">
        <v>7152</v>
      </c>
      <c r="AD3967" s="16">
        <v>46039</v>
      </c>
      <c r="AE3967" t="s">
        <v>8785</v>
      </c>
      <c r="AI3967" t="s">
        <v>8778</v>
      </c>
      <c r="AJ3967" t="s">
        <v>8779</v>
      </c>
      <c r="AK3967" t="s">
        <v>10922</v>
      </c>
      <c r="AL3967" t="s">
        <v>3399</v>
      </c>
      <c r="AM3967" t="s">
        <v>28</v>
      </c>
      <c r="AN3967" s="16">
        <v>45444</v>
      </c>
      <c r="AO3967" t="s">
        <v>10889</v>
      </c>
      <c r="AP3967" t="s">
        <v>1292</v>
      </c>
      <c r="AQ3967">
        <v>2219</v>
      </c>
      <c r="AR3967" t="s">
        <v>8782</v>
      </c>
      <c r="AS3967" t="s">
        <v>10896</v>
      </c>
      <c r="AU3967" s="17">
        <v>8</v>
      </c>
      <c r="AV3967" s="17">
        <v>800</v>
      </c>
      <c r="AW3967" s="17">
        <v>800</v>
      </c>
      <c r="AX3967" s="17">
        <v>800</v>
      </c>
      <c r="AY3967" s="17">
        <v>800</v>
      </c>
      <c r="AZ3967" s="17">
        <v>800</v>
      </c>
      <c r="BA3967" s="17">
        <v>800</v>
      </c>
      <c r="BB3967" s="17">
        <v>800</v>
      </c>
      <c r="BC3967" s="17">
        <v>800</v>
      </c>
      <c r="BD3967" s="17">
        <v>800</v>
      </c>
      <c r="BE3967" s="17">
        <v>800</v>
      </c>
      <c r="BF3967" s="17">
        <v>800</v>
      </c>
      <c r="BG3967" s="17">
        <v>800</v>
      </c>
      <c r="BH3967" s="17">
        <v>9600</v>
      </c>
      <c r="BI3967" s="17">
        <v>9600</v>
      </c>
      <c r="BJ3967" s="17">
        <v>9600</v>
      </c>
      <c r="BK3967" s="17">
        <v>9600</v>
      </c>
    </row>
    <row r="3968" spans="2:63" x14ac:dyDescent="0.25">
      <c r="B3968" t="s">
        <v>8775</v>
      </c>
      <c r="C3968">
        <v>31309802</v>
      </c>
      <c r="D3968" t="s">
        <v>8784</v>
      </c>
      <c r="E3968" t="s">
        <v>1285</v>
      </c>
      <c r="F3968">
        <v>660</v>
      </c>
      <c r="G3968" t="s">
        <v>10884</v>
      </c>
      <c r="H3968" t="s">
        <v>1267</v>
      </c>
      <c r="I3968" s="33">
        <v>200000010781</v>
      </c>
      <c r="J3968" t="s">
        <v>11013</v>
      </c>
      <c r="K3968" t="s">
        <v>11013</v>
      </c>
      <c r="L3968" t="s">
        <v>10887</v>
      </c>
      <c r="N3968" s="16">
        <v>45384</v>
      </c>
      <c r="O3968" s="16">
        <v>45444</v>
      </c>
      <c r="P3968" s="16">
        <v>49095</v>
      </c>
      <c r="R3968" t="s">
        <v>1286</v>
      </c>
      <c r="S3968" t="s">
        <v>1266</v>
      </c>
      <c r="T3968" t="s">
        <v>1266</v>
      </c>
      <c r="V3968" t="s">
        <v>1269</v>
      </c>
      <c r="W3968" t="s">
        <v>8777</v>
      </c>
      <c r="Y3968" t="s">
        <v>1299</v>
      </c>
      <c r="Z3968" t="s">
        <v>1289</v>
      </c>
      <c r="AA3968">
        <v>7000502617</v>
      </c>
      <c r="AB3968" t="s">
        <v>1272</v>
      </c>
      <c r="AC3968" t="s">
        <v>7152</v>
      </c>
      <c r="AD3968" s="16">
        <v>46039</v>
      </c>
      <c r="AE3968" t="s">
        <v>8785</v>
      </c>
      <c r="AF3968" s="16">
        <v>46035</v>
      </c>
      <c r="AI3968" t="s">
        <v>8778</v>
      </c>
      <c r="AJ3968" t="s">
        <v>8779</v>
      </c>
      <c r="AK3968" t="s">
        <v>10898</v>
      </c>
      <c r="AL3968" t="s">
        <v>3007</v>
      </c>
      <c r="AM3968" t="s">
        <v>28</v>
      </c>
      <c r="AN3968" s="16">
        <v>46023</v>
      </c>
      <c r="AO3968" t="s">
        <v>10889</v>
      </c>
      <c r="AP3968" t="s">
        <v>1292</v>
      </c>
      <c r="AQ3968">
        <v>2219</v>
      </c>
      <c r="AR3968" t="s">
        <v>8782</v>
      </c>
      <c r="AS3968" t="s">
        <v>10896</v>
      </c>
      <c r="AU3968" s="17">
        <v>800</v>
      </c>
      <c r="AV3968" s="17">
        <v>296</v>
      </c>
      <c r="AW3968" s="17">
        <v>296</v>
      </c>
      <c r="AX3968" s="17">
        <v>296</v>
      </c>
      <c r="AY3968" s="17">
        <v>296</v>
      </c>
      <c r="AZ3968" s="17">
        <v>296</v>
      </c>
      <c r="BA3968" s="17">
        <v>296</v>
      </c>
      <c r="BB3968" s="17">
        <v>296</v>
      </c>
      <c r="BC3968" s="17">
        <v>296</v>
      </c>
      <c r="BD3968" s="17">
        <v>296</v>
      </c>
      <c r="BE3968" s="17">
        <v>296</v>
      </c>
      <c r="BF3968" s="17">
        <v>296</v>
      </c>
      <c r="BG3968" s="17">
        <v>296</v>
      </c>
      <c r="BH3968" s="17">
        <v>3552</v>
      </c>
      <c r="BI3968" s="17">
        <v>3552</v>
      </c>
      <c r="BJ3968" s="17">
        <v>3552</v>
      </c>
      <c r="BK3968" s="17">
        <v>3552</v>
      </c>
    </row>
    <row r="3969" spans="2:63" x14ac:dyDescent="0.25">
      <c r="B3969" t="s">
        <v>8775</v>
      </c>
      <c r="C3969">
        <v>31309802</v>
      </c>
      <c r="D3969" t="s">
        <v>8784</v>
      </c>
      <c r="E3969" t="s">
        <v>1285</v>
      </c>
      <c r="F3969">
        <v>740</v>
      </c>
      <c r="G3969" t="s">
        <v>10884</v>
      </c>
      <c r="H3969" t="s">
        <v>1267</v>
      </c>
      <c r="I3969" s="33">
        <v>200000010781</v>
      </c>
      <c r="J3969" t="s">
        <v>11013</v>
      </c>
      <c r="K3969" t="s">
        <v>11013</v>
      </c>
      <c r="L3969" t="s">
        <v>10887</v>
      </c>
      <c r="N3969" s="16">
        <v>45384</v>
      </c>
      <c r="O3969" s="16">
        <v>45444</v>
      </c>
      <c r="P3969" s="16">
        <v>49095</v>
      </c>
      <c r="R3969" t="s">
        <v>1286</v>
      </c>
      <c r="S3969" t="s">
        <v>1266</v>
      </c>
      <c r="T3969" t="s">
        <v>1266</v>
      </c>
      <c r="V3969" t="s">
        <v>1269</v>
      </c>
      <c r="W3969" t="s">
        <v>8777</v>
      </c>
      <c r="Y3969" t="s">
        <v>1299</v>
      </c>
      <c r="Z3969" t="s">
        <v>1289</v>
      </c>
      <c r="AA3969">
        <v>7000502617</v>
      </c>
      <c r="AB3969" t="s">
        <v>1272</v>
      </c>
      <c r="AC3969" t="s">
        <v>7152</v>
      </c>
      <c r="AD3969" s="16">
        <v>46039</v>
      </c>
      <c r="AE3969" t="s">
        <v>8785</v>
      </c>
      <c r="AF3969" s="16">
        <v>46035</v>
      </c>
      <c r="AI3969" t="s">
        <v>8778</v>
      </c>
      <c r="AJ3969" t="s">
        <v>8779</v>
      </c>
      <c r="AK3969" t="s">
        <v>10898</v>
      </c>
      <c r="AL3969" t="s">
        <v>3007</v>
      </c>
      <c r="AM3969" t="s">
        <v>28</v>
      </c>
      <c r="AN3969" s="16">
        <v>46023</v>
      </c>
      <c r="AO3969" t="s">
        <v>10889</v>
      </c>
      <c r="AP3969" t="s">
        <v>1292</v>
      </c>
      <c r="AQ3969">
        <v>2219</v>
      </c>
      <c r="AR3969" t="s">
        <v>8782</v>
      </c>
      <c r="AS3969" t="s">
        <v>10896</v>
      </c>
      <c r="AU3969" s="17">
        <v>800</v>
      </c>
      <c r="AV3969" s="17">
        <v>296</v>
      </c>
      <c r="AW3969" s="17">
        <v>296</v>
      </c>
      <c r="AX3969" s="17">
        <v>296</v>
      </c>
      <c r="AY3969" s="17">
        <v>296</v>
      </c>
      <c r="AZ3969" s="17">
        <v>296</v>
      </c>
      <c r="BA3969" s="17">
        <v>296</v>
      </c>
      <c r="BB3969" s="17">
        <v>296</v>
      </c>
      <c r="BC3969" s="17">
        <v>296</v>
      </c>
      <c r="BD3969" s="17">
        <v>296</v>
      </c>
      <c r="BE3969" s="17">
        <v>296</v>
      </c>
      <c r="BF3969" s="17">
        <v>296</v>
      </c>
      <c r="BG3969" s="17">
        <v>296</v>
      </c>
      <c r="BH3969" s="17">
        <v>3552</v>
      </c>
      <c r="BI3969" s="17">
        <v>3552</v>
      </c>
      <c r="BJ3969" s="17">
        <v>3552</v>
      </c>
      <c r="BK3969" s="17">
        <v>3552</v>
      </c>
    </row>
    <row r="3970" spans="2:63" x14ac:dyDescent="0.25">
      <c r="B3970" t="s">
        <v>8775</v>
      </c>
      <c r="C3970">
        <v>31309802</v>
      </c>
      <c r="D3970" t="s">
        <v>8784</v>
      </c>
      <c r="E3970" t="s">
        <v>1285</v>
      </c>
      <c r="F3970">
        <v>810</v>
      </c>
      <c r="G3970" t="s">
        <v>10884</v>
      </c>
      <c r="H3970" t="s">
        <v>1267</v>
      </c>
      <c r="I3970" s="33">
        <v>200000012440</v>
      </c>
      <c r="J3970" t="s">
        <v>11101</v>
      </c>
      <c r="K3970" t="s">
        <v>11101</v>
      </c>
      <c r="L3970" t="s">
        <v>10887</v>
      </c>
      <c r="N3970" s="16">
        <v>45384</v>
      </c>
      <c r="O3970" s="16">
        <v>45444</v>
      </c>
      <c r="P3970" s="16">
        <v>49095</v>
      </c>
      <c r="R3970" t="s">
        <v>1286</v>
      </c>
      <c r="S3970" t="s">
        <v>1266</v>
      </c>
      <c r="T3970" t="s">
        <v>1266</v>
      </c>
      <c r="V3970" t="s">
        <v>1269</v>
      </c>
      <c r="W3970" t="s">
        <v>8777</v>
      </c>
      <c r="Y3970" t="s">
        <v>1299</v>
      </c>
      <c r="Z3970" t="s">
        <v>1289</v>
      </c>
      <c r="AA3970">
        <v>7000502617</v>
      </c>
      <c r="AB3970" t="s">
        <v>1272</v>
      </c>
      <c r="AC3970" t="s">
        <v>7152</v>
      </c>
      <c r="AD3970" s="16">
        <v>46039</v>
      </c>
      <c r="AE3970" t="s">
        <v>8785</v>
      </c>
      <c r="AF3970" s="16">
        <v>46035</v>
      </c>
      <c r="AI3970" t="s">
        <v>8778</v>
      </c>
      <c r="AJ3970" t="s">
        <v>8779</v>
      </c>
      <c r="AK3970" t="s">
        <v>10898</v>
      </c>
      <c r="AL3970" t="s">
        <v>3007</v>
      </c>
      <c r="AM3970" t="s">
        <v>28</v>
      </c>
      <c r="AN3970" s="16">
        <v>46023</v>
      </c>
      <c r="AO3970" t="s">
        <v>10889</v>
      </c>
      <c r="AP3970" t="s">
        <v>1292</v>
      </c>
      <c r="AQ3970">
        <v>2219</v>
      </c>
      <c r="AR3970" t="s">
        <v>8782</v>
      </c>
      <c r="AS3970" t="s">
        <v>10896</v>
      </c>
      <c r="AU3970" s="17">
        <v>800</v>
      </c>
      <c r="AV3970" s="17">
        <v>464</v>
      </c>
      <c r="AW3970" s="17">
        <v>464</v>
      </c>
      <c r="AX3970" s="17">
        <v>464</v>
      </c>
      <c r="AY3970" s="17">
        <v>464</v>
      </c>
      <c r="AZ3970" s="17">
        <v>464</v>
      </c>
      <c r="BA3970" s="17">
        <v>464</v>
      </c>
      <c r="BB3970" s="17">
        <v>464</v>
      </c>
      <c r="BC3970" s="17">
        <v>464</v>
      </c>
      <c r="BD3970" s="17">
        <v>464</v>
      </c>
      <c r="BE3970" s="17">
        <v>464</v>
      </c>
      <c r="BF3970" s="17">
        <v>464</v>
      </c>
      <c r="BG3970" s="17">
        <v>464</v>
      </c>
      <c r="BH3970" s="17">
        <v>5568</v>
      </c>
      <c r="BI3970" s="17">
        <v>5568</v>
      </c>
      <c r="BJ3970" s="17">
        <v>5568</v>
      </c>
      <c r="BK3970" s="17">
        <v>5568</v>
      </c>
    </row>
    <row r="3971" spans="2:63" x14ac:dyDescent="0.25">
      <c r="B3971" t="s">
        <v>8775</v>
      </c>
      <c r="C3971">
        <v>31309802</v>
      </c>
      <c r="D3971" t="s">
        <v>8784</v>
      </c>
      <c r="E3971" t="s">
        <v>1285</v>
      </c>
      <c r="F3971">
        <v>890</v>
      </c>
      <c r="G3971" t="s">
        <v>10884</v>
      </c>
      <c r="H3971" t="s">
        <v>1267</v>
      </c>
      <c r="I3971" s="33">
        <v>200000012440</v>
      </c>
      <c r="J3971" t="s">
        <v>11101</v>
      </c>
      <c r="K3971" t="s">
        <v>11101</v>
      </c>
      <c r="L3971" t="s">
        <v>10887</v>
      </c>
      <c r="N3971" s="16">
        <v>45384</v>
      </c>
      <c r="O3971" s="16">
        <v>45444</v>
      </c>
      <c r="P3971" s="16">
        <v>49095</v>
      </c>
      <c r="R3971" t="s">
        <v>1286</v>
      </c>
      <c r="S3971" t="s">
        <v>1266</v>
      </c>
      <c r="T3971" t="s">
        <v>1266</v>
      </c>
      <c r="V3971" t="s">
        <v>1269</v>
      </c>
      <c r="W3971" t="s">
        <v>8777</v>
      </c>
      <c r="Y3971" t="s">
        <v>1299</v>
      </c>
      <c r="Z3971" t="s">
        <v>1289</v>
      </c>
      <c r="AA3971">
        <v>7000502617</v>
      </c>
      <c r="AB3971" t="s">
        <v>1272</v>
      </c>
      <c r="AC3971" t="s">
        <v>7152</v>
      </c>
      <c r="AD3971" s="16">
        <v>46039</v>
      </c>
      <c r="AE3971" t="s">
        <v>8785</v>
      </c>
      <c r="AF3971" s="16">
        <v>46035</v>
      </c>
      <c r="AI3971" t="s">
        <v>8778</v>
      </c>
      <c r="AJ3971" t="s">
        <v>8779</v>
      </c>
      <c r="AK3971" t="s">
        <v>10898</v>
      </c>
      <c r="AL3971" t="s">
        <v>3007</v>
      </c>
      <c r="AM3971" t="s">
        <v>28</v>
      </c>
      <c r="AN3971" s="16">
        <v>46023</v>
      </c>
      <c r="AO3971" t="s">
        <v>10889</v>
      </c>
      <c r="AP3971" t="s">
        <v>1292</v>
      </c>
      <c r="AQ3971">
        <v>2219</v>
      </c>
      <c r="AR3971" t="s">
        <v>8782</v>
      </c>
      <c r="AS3971" t="s">
        <v>10896</v>
      </c>
      <c r="AU3971" s="17">
        <v>800</v>
      </c>
      <c r="AV3971" s="17">
        <v>464</v>
      </c>
      <c r="AW3971" s="17">
        <v>464</v>
      </c>
      <c r="AX3971" s="17">
        <v>464</v>
      </c>
      <c r="AY3971" s="17">
        <v>464</v>
      </c>
      <c r="AZ3971" s="17">
        <v>464</v>
      </c>
      <c r="BA3971" s="17">
        <v>464</v>
      </c>
      <c r="BB3971" s="17">
        <v>464</v>
      </c>
      <c r="BC3971" s="17">
        <v>464</v>
      </c>
      <c r="BD3971" s="17">
        <v>464</v>
      </c>
      <c r="BE3971" s="17">
        <v>464</v>
      </c>
      <c r="BF3971" s="17">
        <v>464</v>
      </c>
      <c r="BG3971" s="17">
        <v>464</v>
      </c>
      <c r="BH3971" s="17">
        <v>5568</v>
      </c>
      <c r="BI3971" s="17">
        <v>5568</v>
      </c>
      <c r="BJ3971" s="17">
        <v>5568</v>
      </c>
      <c r="BK3971" s="17">
        <v>5568</v>
      </c>
    </row>
    <row r="3972" spans="2:63" x14ac:dyDescent="0.25">
      <c r="B3972" t="s">
        <v>8775</v>
      </c>
      <c r="C3972">
        <v>31309802</v>
      </c>
      <c r="D3972" t="s">
        <v>8784</v>
      </c>
      <c r="E3972" t="s">
        <v>1285</v>
      </c>
      <c r="F3972">
        <v>960</v>
      </c>
      <c r="G3972" t="s">
        <v>10884</v>
      </c>
      <c r="H3972" t="s">
        <v>1267</v>
      </c>
      <c r="I3972" s="33">
        <v>200000012040</v>
      </c>
      <c r="J3972" t="s">
        <v>11078</v>
      </c>
      <c r="K3972" t="s">
        <v>11078</v>
      </c>
      <c r="L3972" t="s">
        <v>10887</v>
      </c>
      <c r="N3972" s="16">
        <v>45384</v>
      </c>
      <c r="O3972" s="16">
        <v>45444</v>
      </c>
      <c r="P3972" s="16">
        <v>49095</v>
      </c>
      <c r="R3972" t="s">
        <v>1286</v>
      </c>
      <c r="S3972" t="s">
        <v>1266</v>
      </c>
      <c r="T3972" t="s">
        <v>1266</v>
      </c>
      <c r="V3972" t="s">
        <v>1269</v>
      </c>
      <c r="W3972" t="s">
        <v>8777</v>
      </c>
      <c r="Y3972" t="s">
        <v>1299</v>
      </c>
      <c r="Z3972" t="s">
        <v>1289</v>
      </c>
      <c r="AA3972">
        <v>7000502617</v>
      </c>
      <c r="AB3972" t="s">
        <v>1272</v>
      </c>
      <c r="AC3972" t="s">
        <v>7152</v>
      </c>
      <c r="AD3972" s="16">
        <v>46039</v>
      </c>
      <c r="AE3972" t="s">
        <v>8785</v>
      </c>
      <c r="AF3972" s="16">
        <v>46035</v>
      </c>
      <c r="AI3972" t="s">
        <v>8778</v>
      </c>
      <c r="AJ3972" t="s">
        <v>8779</v>
      </c>
      <c r="AK3972" t="s">
        <v>10922</v>
      </c>
      <c r="AL3972" t="s">
        <v>3399</v>
      </c>
      <c r="AM3972" t="s">
        <v>28</v>
      </c>
      <c r="AN3972" s="16">
        <v>46023</v>
      </c>
      <c r="AO3972" t="s">
        <v>10934</v>
      </c>
      <c r="AP3972" t="s">
        <v>1292</v>
      </c>
      <c r="AQ3972">
        <v>2219</v>
      </c>
      <c r="AR3972" t="s">
        <v>8782</v>
      </c>
      <c r="AS3972" t="s">
        <v>10896</v>
      </c>
      <c r="AU3972" s="17">
        <v>16</v>
      </c>
      <c r="AV3972" s="17">
        <v>1343.68</v>
      </c>
      <c r="AW3972" s="17">
        <v>1343.68</v>
      </c>
      <c r="AX3972" s="17">
        <v>1343.68</v>
      </c>
      <c r="AY3972" s="17">
        <v>1343.68</v>
      </c>
      <c r="AZ3972" s="17">
        <v>1343.68</v>
      </c>
      <c r="BA3972" s="17">
        <v>1343.68</v>
      </c>
      <c r="BB3972" s="17">
        <v>1343.68</v>
      </c>
      <c r="BC3972" s="17">
        <v>1343.68</v>
      </c>
      <c r="BD3972" s="17">
        <v>1343.68</v>
      </c>
      <c r="BE3972" s="17">
        <v>1343.68</v>
      </c>
      <c r="BF3972" s="17">
        <v>1343.68</v>
      </c>
      <c r="BG3972" s="17">
        <v>1343.68</v>
      </c>
      <c r="BH3972" s="17">
        <v>16124.16</v>
      </c>
      <c r="BI3972" s="17">
        <v>16124.16</v>
      </c>
      <c r="BJ3972" s="17">
        <v>16124.16</v>
      </c>
      <c r="BK3972" s="17">
        <v>16124.16</v>
      </c>
    </row>
    <row r="3973" spans="2:63" x14ac:dyDescent="0.25">
      <c r="B3973" t="s">
        <v>8775</v>
      </c>
      <c r="C3973">
        <v>31309802</v>
      </c>
      <c r="D3973" t="s">
        <v>8784</v>
      </c>
      <c r="E3973" t="s">
        <v>1285</v>
      </c>
      <c r="F3973">
        <v>1080</v>
      </c>
      <c r="G3973" t="s">
        <v>10884</v>
      </c>
      <c r="H3973" t="s">
        <v>1267</v>
      </c>
      <c r="I3973" s="33">
        <v>200000012040</v>
      </c>
      <c r="J3973" t="s">
        <v>11078</v>
      </c>
      <c r="K3973" t="s">
        <v>11078</v>
      </c>
      <c r="L3973" t="s">
        <v>10887</v>
      </c>
      <c r="N3973" s="16">
        <v>45384</v>
      </c>
      <c r="O3973" s="16">
        <v>45444</v>
      </c>
      <c r="P3973" s="16">
        <v>49095</v>
      </c>
      <c r="R3973" t="s">
        <v>1286</v>
      </c>
      <c r="S3973" t="s">
        <v>1266</v>
      </c>
      <c r="T3973" t="s">
        <v>1266</v>
      </c>
      <c r="V3973" t="s">
        <v>1269</v>
      </c>
      <c r="W3973" t="s">
        <v>8777</v>
      </c>
      <c r="Y3973" t="s">
        <v>1299</v>
      </c>
      <c r="Z3973" t="s">
        <v>1289</v>
      </c>
      <c r="AA3973">
        <v>7000502617</v>
      </c>
      <c r="AB3973" t="s">
        <v>1272</v>
      </c>
      <c r="AC3973" t="s">
        <v>7152</v>
      </c>
      <c r="AD3973" s="16">
        <v>46039</v>
      </c>
      <c r="AE3973" t="s">
        <v>8785</v>
      </c>
      <c r="AF3973" s="16">
        <v>46035</v>
      </c>
      <c r="AI3973" t="s">
        <v>8778</v>
      </c>
      <c r="AJ3973" t="s">
        <v>8779</v>
      </c>
      <c r="AK3973" t="s">
        <v>10922</v>
      </c>
      <c r="AL3973" t="s">
        <v>3399</v>
      </c>
      <c r="AM3973" t="s">
        <v>28</v>
      </c>
      <c r="AN3973" s="16">
        <v>46023</v>
      </c>
      <c r="AO3973" t="s">
        <v>10934</v>
      </c>
      <c r="AP3973" t="s">
        <v>1292</v>
      </c>
      <c r="AQ3973">
        <v>2219</v>
      </c>
      <c r="AR3973" t="s">
        <v>8782</v>
      </c>
      <c r="AS3973" t="s">
        <v>10896</v>
      </c>
      <c r="AU3973" s="17">
        <v>16</v>
      </c>
      <c r="AV3973" s="17">
        <v>1343.68</v>
      </c>
      <c r="AW3973" s="17">
        <v>1343.68</v>
      </c>
      <c r="AX3973" s="17">
        <v>1343.68</v>
      </c>
      <c r="AY3973" s="17">
        <v>1343.68</v>
      </c>
      <c r="AZ3973" s="17">
        <v>1343.68</v>
      </c>
      <c r="BA3973" s="17">
        <v>1343.68</v>
      </c>
      <c r="BB3973" s="17">
        <v>1343.68</v>
      </c>
      <c r="BC3973" s="17">
        <v>1343.68</v>
      </c>
      <c r="BD3973" s="17">
        <v>1343.68</v>
      </c>
      <c r="BE3973" s="17">
        <v>1343.68</v>
      </c>
      <c r="BF3973" s="17">
        <v>1343.68</v>
      </c>
      <c r="BG3973" s="17">
        <v>1343.68</v>
      </c>
      <c r="BH3973" s="17">
        <v>16124.16</v>
      </c>
      <c r="BI3973" s="17">
        <v>16124.16</v>
      </c>
      <c r="BJ3973" s="17">
        <v>16124.16</v>
      </c>
      <c r="BK3973" s="17">
        <v>16124.16</v>
      </c>
    </row>
    <row r="3974" spans="2:63" x14ac:dyDescent="0.25">
      <c r="B3974" t="s">
        <v>8800</v>
      </c>
      <c r="C3974">
        <v>31088722</v>
      </c>
      <c r="D3974" t="s">
        <v>8801</v>
      </c>
      <c r="E3974" t="s">
        <v>1285</v>
      </c>
      <c r="F3974">
        <v>10</v>
      </c>
      <c r="G3974" t="s">
        <v>10884</v>
      </c>
      <c r="H3974" t="s">
        <v>1267</v>
      </c>
      <c r="I3974" s="33">
        <v>200000010664</v>
      </c>
      <c r="J3974" t="s">
        <v>10938</v>
      </c>
      <c r="K3974" t="s">
        <v>10938</v>
      </c>
      <c r="L3974" t="s">
        <v>10887</v>
      </c>
      <c r="N3974" s="16">
        <v>44110</v>
      </c>
      <c r="O3974" s="16">
        <v>44075</v>
      </c>
      <c r="P3974" s="16">
        <v>47848</v>
      </c>
      <c r="R3974" t="s">
        <v>1286</v>
      </c>
      <c r="S3974" t="s">
        <v>1266</v>
      </c>
      <c r="T3974" t="s">
        <v>1266</v>
      </c>
      <c r="V3974" t="s">
        <v>1269</v>
      </c>
      <c r="W3974" t="s">
        <v>8802</v>
      </c>
      <c r="Y3974" t="s">
        <v>2162</v>
      </c>
      <c r="Z3974" t="s">
        <v>5468</v>
      </c>
      <c r="AA3974">
        <v>7000502617</v>
      </c>
      <c r="AB3974" t="s">
        <v>1272</v>
      </c>
      <c r="AC3974" t="s">
        <v>6377</v>
      </c>
      <c r="AD3974" s="16">
        <v>46032</v>
      </c>
      <c r="AE3974">
        <v>8000050264</v>
      </c>
      <c r="AF3974" s="16">
        <v>45797</v>
      </c>
      <c r="AK3974" t="s">
        <v>12281</v>
      </c>
      <c r="AL3974" t="s">
        <v>8805</v>
      </c>
      <c r="AM3974" t="s">
        <v>28</v>
      </c>
      <c r="AN3974" s="16">
        <v>45292</v>
      </c>
      <c r="AO3974" t="s">
        <v>10949</v>
      </c>
      <c r="AP3974" t="s">
        <v>1292</v>
      </c>
      <c r="AQ3974">
        <v>10652</v>
      </c>
      <c r="AR3974" t="s">
        <v>8806</v>
      </c>
      <c r="AS3974" t="s">
        <v>10894</v>
      </c>
      <c r="AU3974" s="17">
        <v>7</v>
      </c>
      <c r="AV3974" s="17">
        <v>3167.36</v>
      </c>
      <c r="AW3974" s="17">
        <v>3167.36</v>
      </c>
      <c r="AX3974" s="17">
        <v>3167.36</v>
      </c>
      <c r="AY3974" s="17">
        <v>3167.36</v>
      </c>
      <c r="AZ3974" s="17">
        <v>3167.36</v>
      </c>
      <c r="BA3974" s="17">
        <v>3167.36</v>
      </c>
      <c r="BB3974" s="17">
        <v>3167.36</v>
      </c>
      <c r="BC3974" s="17">
        <v>3167.36</v>
      </c>
      <c r="BD3974" s="17">
        <v>3167.36</v>
      </c>
      <c r="BE3974" s="17">
        <v>3167.36</v>
      </c>
      <c r="BF3974" s="17">
        <v>3167.36</v>
      </c>
      <c r="BG3974" s="17">
        <v>3167.36</v>
      </c>
      <c r="BH3974" s="17">
        <v>38008.32</v>
      </c>
      <c r="BI3974" s="17">
        <v>38008.32</v>
      </c>
      <c r="BJ3974" s="17">
        <v>38008.32</v>
      </c>
      <c r="BK3974" s="17">
        <v>38008.32</v>
      </c>
    </row>
    <row r="3975" spans="2:63" x14ac:dyDescent="0.25">
      <c r="B3975" t="s">
        <v>8800</v>
      </c>
      <c r="C3975">
        <v>31308837</v>
      </c>
      <c r="D3975" t="s">
        <v>8807</v>
      </c>
      <c r="E3975" t="s">
        <v>1285</v>
      </c>
      <c r="F3975">
        <v>10</v>
      </c>
      <c r="G3975" t="s">
        <v>10884</v>
      </c>
      <c r="H3975" t="s">
        <v>1267</v>
      </c>
      <c r="I3975" s="33">
        <v>200000011966</v>
      </c>
      <c r="J3975" t="s">
        <v>12282</v>
      </c>
      <c r="K3975" t="s">
        <v>12283</v>
      </c>
      <c r="L3975" t="s">
        <v>10887</v>
      </c>
      <c r="N3975" s="16">
        <v>45335</v>
      </c>
      <c r="O3975" s="16">
        <v>45292</v>
      </c>
      <c r="P3975" s="16">
        <v>48944</v>
      </c>
      <c r="R3975" t="s">
        <v>1286</v>
      </c>
      <c r="S3975" t="s">
        <v>1266</v>
      </c>
      <c r="T3975" t="s">
        <v>1266</v>
      </c>
      <c r="V3975" t="s">
        <v>1269</v>
      </c>
      <c r="W3975" t="s">
        <v>8802</v>
      </c>
      <c r="Y3975" t="s">
        <v>2162</v>
      </c>
      <c r="Z3975" t="s">
        <v>5468</v>
      </c>
      <c r="AA3975">
        <v>7000502617</v>
      </c>
      <c r="AB3975" t="s">
        <v>1272</v>
      </c>
      <c r="AC3975" t="s">
        <v>6377</v>
      </c>
      <c r="AD3975" s="16">
        <v>46032</v>
      </c>
      <c r="AE3975" t="s">
        <v>8808</v>
      </c>
      <c r="AK3975" t="s">
        <v>12284</v>
      </c>
      <c r="AL3975" t="s">
        <v>8810</v>
      </c>
      <c r="AM3975" t="s">
        <v>28</v>
      </c>
      <c r="AN3975" s="16">
        <v>45292</v>
      </c>
      <c r="AO3975" t="s">
        <v>10889</v>
      </c>
      <c r="AP3975" t="s">
        <v>1292</v>
      </c>
      <c r="AQ3975">
        <v>10652</v>
      </c>
      <c r="AR3975" t="s">
        <v>8806</v>
      </c>
      <c r="AS3975" t="s">
        <v>10896</v>
      </c>
      <c r="AU3975" s="17">
        <v>43005.06</v>
      </c>
      <c r="AV3975" s="17">
        <v>43005.06</v>
      </c>
      <c r="AW3975" s="17">
        <v>43005.06</v>
      </c>
      <c r="AX3975" s="17">
        <v>43005.06</v>
      </c>
      <c r="AY3975" s="17">
        <v>43005.06</v>
      </c>
      <c r="AZ3975" s="17">
        <v>43005.06</v>
      </c>
      <c r="BA3975" s="17">
        <v>43005.06</v>
      </c>
      <c r="BB3975" s="17">
        <v>43005.06</v>
      </c>
      <c r="BC3975" s="17">
        <v>43005.06</v>
      </c>
      <c r="BD3975" s="17">
        <v>43005.06</v>
      </c>
      <c r="BE3975" s="17">
        <v>43005.06</v>
      </c>
      <c r="BF3975" s="17">
        <v>43005.06</v>
      </c>
      <c r="BG3975" s="17">
        <v>43005.06</v>
      </c>
      <c r="BH3975" s="17">
        <v>516060.72</v>
      </c>
      <c r="BI3975" s="17">
        <v>516060.72</v>
      </c>
      <c r="BJ3975" s="17">
        <v>516060.72</v>
      </c>
      <c r="BK3975" s="17">
        <v>516060.72</v>
      </c>
    </row>
    <row r="3976" spans="2:63" x14ac:dyDescent="0.25">
      <c r="B3976" t="s">
        <v>8800</v>
      </c>
      <c r="C3976">
        <v>31308837</v>
      </c>
      <c r="D3976" t="s">
        <v>8807</v>
      </c>
      <c r="E3976" t="s">
        <v>1285</v>
      </c>
      <c r="F3976">
        <v>20</v>
      </c>
      <c r="G3976" t="s">
        <v>10884</v>
      </c>
      <c r="H3976" t="s">
        <v>1267</v>
      </c>
      <c r="I3976" s="33">
        <v>200000011966</v>
      </c>
      <c r="J3976" t="s">
        <v>12282</v>
      </c>
      <c r="K3976" t="s">
        <v>12285</v>
      </c>
      <c r="L3976" t="s">
        <v>10887</v>
      </c>
      <c r="N3976" s="16">
        <v>45335</v>
      </c>
      <c r="O3976" s="16">
        <v>45292</v>
      </c>
      <c r="P3976" s="16">
        <v>48944</v>
      </c>
      <c r="R3976" t="s">
        <v>1286</v>
      </c>
      <c r="S3976" t="s">
        <v>1266</v>
      </c>
      <c r="T3976" t="s">
        <v>1266</v>
      </c>
      <c r="V3976" t="s">
        <v>1269</v>
      </c>
      <c r="W3976" t="s">
        <v>8802</v>
      </c>
      <c r="Y3976" t="s">
        <v>2162</v>
      </c>
      <c r="Z3976" t="s">
        <v>5468</v>
      </c>
      <c r="AA3976">
        <v>7000502617</v>
      </c>
      <c r="AB3976" t="s">
        <v>1272</v>
      </c>
      <c r="AC3976" t="s">
        <v>6377</v>
      </c>
      <c r="AD3976" s="16">
        <v>46032</v>
      </c>
      <c r="AE3976" t="s">
        <v>8808</v>
      </c>
      <c r="AK3976" t="s">
        <v>12284</v>
      </c>
      <c r="AL3976" t="s">
        <v>8810</v>
      </c>
      <c r="AM3976" t="s">
        <v>28</v>
      </c>
      <c r="AN3976" s="16">
        <v>45292</v>
      </c>
      <c r="AO3976" t="s">
        <v>10889</v>
      </c>
      <c r="AP3976" t="s">
        <v>1292</v>
      </c>
      <c r="AQ3976">
        <v>10652</v>
      </c>
      <c r="AR3976" t="s">
        <v>8806</v>
      </c>
      <c r="AS3976" t="s">
        <v>10896</v>
      </c>
      <c r="AU3976" s="17">
        <v>20163</v>
      </c>
      <c r="AV3976" s="17">
        <v>20163</v>
      </c>
      <c r="AW3976" s="17">
        <v>20163</v>
      </c>
      <c r="AX3976" s="17">
        <v>20163</v>
      </c>
      <c r="AY3976" s="17">
        <v>20163</v>
      </c>
      <c r="AZ3976" s="17">
        <v>20163</v>
      </c>
      <c r="BA3976" s="17">
        <v>20163</v>
      </c>
      <c r="BB3976" s="17">
        <v>20163</v>
      </c>
      <c r="BC3976" s="17">
        <v>20163</v>
      </c>
      <c r="BD3976" s="17">
        <v>20163</v>
      </c>
      <c r="BE3976" s="17">
        <v>20163</v>
      </c>
      <c r="BF3976" s="17">
        <v>20163</v>
      </c>
      <c r="BG3976" s="17">
        <v>20163</v>
      </c>
      <c r="BH3976" s="17">
        <v>241956</v>
      </c>
      <c r="BI3976" s="17">
        <v>241956</v>
      </c>
      <c r="BJ3976" s="17">
        <v>241956</v>
      </c>
      <c r="BK3976" s="17">
        <v>241956</v>
      </c>
    </row>
    <row r="3977" spans="2:63" x14ac:dyDescent="0.25">
      <c r="B3977" t="s">
        <v>8800</v>
      </c>
      <c r="C3977">
        <v>31308837</v>
      </c>
      <c r="D3977" t="s">
        <v>8807</v>
      </c>
      <c r="E3977" t="s">
        <v>1285</v>
      </c>
      <c r="F3977">
        <v>30</v>
      </c>
      <c r="G3977" t="s">
        <v>10884</v>
      </c>
      <c r="H3977" t="s">
        <v>1267</v>
      </c>
      <c r="I3977" s="33">
        <v>200000011966</v>
      </c>
      <c r="J3977" t="s">
        <v>12282</v>
      </c>
      <c r="K3977" t="s">
        <v>12286</v>
      </c>
      <c r="L3977" t="s">
        <v>10887</v>
      </c>
      <c r="N3977" s="16">
        <v>45335</v>
      </c>
      <c r="O3977" s="16">
        <v>45292</v>
      </c>
      <c r="P3977" s="16">
        <v>48944</v>
      </c>
      <c r="R3977" t="s">
        <v>1286</v>
      </c>
      <c r="S3977" t="s">
        <v>1266</v>
      </c>
      <c r="T3977" t="s">
        <v>1266</v>
      </c>
      <c r="V3977" t="s">
        <v>1269</v>
      </c>
      <c r="W3977" t="s">
        <v>8802</v>
      </c>
      <c r="Y3977" t="s">
        <v>2162</v>
      </c>
      <c r="Z3977" t="s">
        <v>5468</v>
      </c>
      <c r="AA3977">
        <v>7000502617</v>
      </c>
      <c r="AB3977" t="s">
        <v>1272</v>
      </c>
      <c r="AC3977" t="s">
        <v>6377</v>
      </c>
      <c r="AD3977" s="16">
        <v>46032</v>
      </c>
      <c r="AE3977" t="s">
        <v>8808</v>
      </c>
      <c r="AK3977" t="s">
        <v>12284</v>
      </c>
      <c r="AL3977" t="s">
        <v>8810</v>
      </c>
      <c r="AM3977" t="s">
        <v>28</v>
      </c>
      <c r="AN3977" s="16">
        <v>45292</v>
      </c>
      <c r="AO3977" t="s">
        <v>10889</v>
      </c>
      <c r="AP3977" t="s">
        <v>1292</v>
      </c>
      <c r="AQ3977">
        <v>10652</v>
      </c>
      <c r="AR3977" t="s">
        <v>8806</v>
      </c>
      <c r="AS3977" t="s">
        <v>10896</v>
      </c>
      <c r="AU3977" s="17">
        <v>5985</v>
      </c>
      <c r="AV3977" s="17">
        <v>5985</v>
      </c>
      <c r="AW3977" s="17">
        <v>5985</v>
      </c>
      <c r="AX3977" s="17">
        <v>5985</v>
      </c>
      <c r="AY3977" s="17">
        <v>5985</v>
      </c>
      <c r="AZ3977" s="17">
        <v>5985</v>
      </c>
      <c r="BA3977" s="17">
        <v>5985</v>
      </c>
      <c r="BB3977" s="17">
        <v>5985</v>
      </c>
      <c r="BC3977" s="17">
        <v>5985</v>
      </c>
      <c r="BD3977" s="17">
        <v>5985</v>
      </c>
      <c r="BE3977" s="17">
        <v>5985</v>
      </c>
      <c r="BF3977" s="17">
        <v>5985</v>
      </c>
      <c r="BG3977" s="17">
        <v>5985</v>
      </c>
      <c r="BH3977" s="17">
        <v>71820</v>
      </c>
      <c r="BI3977" s="17">
        <v>71820</v>
      </c>
      <c r="BJ3977" s="17">
        <v>71820</v>
      </c>
      <c r="BK3977" s="17">
        <v>71820</v>
      </c>
    </row>
    <row r="3978" spans="2:63" x14ac:dyDescent="0.25">
      <c r="B3978" t="s">
        <v>8800</v>
      </c>
      <c r="C3978">
        <v>31308837</v>
      </c>
      <c r="D3978" t="s">
        <v>8807</v>
      </c>
      <c r="E3978" t="s">
        <v>1285</v>
      </c>
      <c r="F3978">
        <v>40</v>
      </c>
      <c r="G3978" t="s">
        <v>10884</v>
      </c>
      <c r="H3978" t="s">
        <v>1267</v>
      </c>
      <c r="I3978" s="33">
        <v>200000011966</v>
      </c>
      <c r="J3978" t="s">
        <v>12282</v>
      </c>
      <c r="K3978" t="s">
        <v>12287</v>
      </c>
      <c r="L3978" t="s">
        <v>10887</v>
      </c>
      <c r="N3978" s="16">
        <v>45335</v>
      </c>
      <c r="O3978" s="16">
        <v>45292</v>
      </c>
      <c r="P3978" s="16">
        <v>48944</v>
      </c>
      <c r="R3978" t="s">
        <v>1286</v>
      </c>
      <c r="S3978" t="s">
        <v>1266</v>
      </c>
      <c r="T3978" t="s">
        <v>1266</v>
      </c>
      <c r="V3978" t="s">
        <v>1269</v>
      </c>
      <c r="W3978" t="s">
        <v>8802</v>
      </c>
      <c r="Y3978" t="s">
        <v>2162</v>
      </c>
      <c r="Z3978" t="s">
        <v>5468</v>
      </c>
      <c r="AA3978">
        <v>7000502617</v>
      </c>
      <c r="AB3978" t="s">
        <v>1272</v>
      </c>
      <c r="AC3978" t="s">
        <v>6377</v>
      </c>
      <c r="AD3978" s="16">
        <v>46032</v>
      </c>
      <c r="AE3978" t="s">
        <v>8808</v>
      </c>
      <c r="AK3978" t="s">
        <v>12284</v>
      </c>
      <c r="AL3978" t="s">
        <v>8810</v>
      </c>
      <c r="AM3978" t="s">
        <v>28</v>
      </c>
      <c r="AN3978" s="16">
        <v>45292</v>
      </c>
      <c r="AO3978" t="s">
        <v>10889</v>
      </c>
      <c r="AP3978" t="s">
        <v>1292</v>
      </c>
      <c r="AQ3978">
        <v>10652</v>
      </c>
      <c r="AR3978" t="s">
        <v>8806</v>
      </c>
      <c r="AS3978" t="s">
        <v>10896</v>
      </c>
      <c r="AU3978" s="17">
        <v>5985</v>
      </c>
      <c r="AV3978" s="17">
        <v>5985</v>
      </c>
      <c r="AW3978" s="17">
        <v>5985</v>
      </c>
      <c r="AX3978" s="17">
        <v>5985</v>
      </c>
      <c r="AY3978" s="17">
        <v>5985</v>
      </c>
      <c r="AZ3978" s="17">
        <v>5985</v>
      </c>
      <c r="BA3978" s="17">
        <v>5985</v>
      </c>
      <c r="BB3978" s="17">
        <v>5985</v>
      </c>
      <c r="BC3978" s="17">
        <v>5985</v>
      </c>
      <c r="BD3978" s="17">
        <v>5985</v>
      </c>
      <c r="BE3978" s="17">
        <v>5985</v>
      </c>
      <c r="BF3978" s="17">
        <v>5985</v>
      </c>
      <c r="BG3978" s="17">
        <v>5985</v>
      </c>
      <c r="BH3978" s="17">
        <v>71820</v>
      </c>
      <c r="BI3978" s="17">
        <v>71820</v>
      </c>
      <c r="BJ3978" s="17">
        <v>71820</v>
      </c>
      <c r="BK3978" s="17">
        <v>71820</v>
      </c>
    </row>
    <row r="3979" spans="2:63" x14ac:dyDescent="0.25">
      <c r="B3979" t="s">
        <v>8800</v>
      </c>
      <c r="C3979">
        <v>31308837</v>
      </c>
      <c r="D3979" t="s">
        <v>8807</v>
      </c>
      <c r="E3979" t="s">
        <v>1285</v>
      </c>
      <c r="F3979">
        <v>50</v>
      </c>
      <c r="G3979" t="s">
        <v>10884</v>
      </c>
      <c r="H3979" t="s">
        <v>1267</v>
      </c>
      <c r="I3979" s="33">
        <v>200000011966</v>
      </c>
      <c r="J3979" t="s">
        <v>12282</v>
      </c>
      <c r="K3979" t="s">
        <v>12288</v>
      </c>
      <c r="L3979" t="s">
        <v>10887</v>
      </c>
      <c r="N3979" s="16">
        <v>45335</v>
      </c>
      <c r="O3979" s="16">
        <v>45292</v>
      </c>
      <c r="P3979" s="16">
        <v>48944</v>
      </c>
      <c r="R3979" t="s">
        <v>1286</v>
      </c>
      <c r="S3979" t="s">
        <v>1266</v>
      </c>
      <c r="T3979" t="s">
        <v>1266</v>
      </c>
      <c r="V3979" t="s">
        <v>1269</v>
      </c>
      <c r="W3979" t="s">
        <v>8802</v>
      </c>
      <c r="Y3979" t="s">
        <v>2162</v>
      </c>
      <c r="Z3979" t="s">
        <v>5468</v>
      </c>
      <c r="AA3979">
        <v>7000502617</v>
      </c>
      <c r="AB3979" t="s">
        <v>1272</v>
      </c>
      <c r="AC3979" t="s">
        <v>6377</v>
      </c>
      <c r="AD3979" s="16">
        <v>46032</v>
      </c>
      <c r="AE3979" t="s">
        <v>8808</v>
      </c>
      <c r="AK3979" t="s">
        <v>12284</v>
      </c>
      <c r="AL3979" t="s">
        <v>8810</v>
      </c>
      <c r="AM3979" t="s">
        <v>28</v>
      </c>
      <c r="AN3979" s="16">
        <v>45292</v>
      </c>
      <c r="AO3979" t="s">
        <v>10889</v>
      </c>
      <c r="AP3979" t="s">
        <v>1292</v>
      </c>
      <c r="AQ3979">
        <v>10652</v>
      </c>
      <c r="AR3979" t="s">
        <v>8806</v>
      </c>
      <c r="AS3979" t="s">
        <v>10896</v>
      </c>
      <c r="AU3979" s="17">
        <v>29638</v>
      </c>
      <c r="AV3979" s="17">
        <v>29638</v>
      </c>
      <c r="AW3979" s="17">
        <v>29638</v>
      </c>
      <c r="AX3979" s="17">
        <v>29638</v>
      </c>
      <c r="AY3979" s="17">
        <v>29638</v>
      </c>
      <c r="AZ3979" s="17">
        <v>29638</v>
      </c>
      <c r="BA3979" s="17">
        <v>29638</v>
      </c>
      <c r="BB3979" s="17">
        <v>29638</v>
      </c>
      <c r="BC3979" s="17">
        <v>29638</v>
      </c>
      <c r="BD3979" s="17">
        <v>29638</v>
      </c>
      <c r="BE3979" s="17">
        <v>29638</v>
      </c>
      <c r="BF3979" s="17">
        <v>29638</v>
      </c>
      <c r="BG3979" s="17">
        <v>29638</v>
      </c>
      <c r="BH3979" s="17">
        <v>355656</v>
      </c>
      <c r="BI3979" s="17">
        <v>355656</v>
      </c>
      <c r="BJ3979" s="17">
        <v>355656</v>
      </c>
      <c r="BK3979" s="17">
        <v>355656</v>
      </c>
    </row>
    <row r="3980" spans="2:63" x14ac:dyDescent="0.25">
      <c r="B3980" t="s">
        <v>8800</v>
      </c>
      <c r="C3980">
        <v>31308837</v>
      </c>
      <c r="D3980" t="s">
        <v>8807</v>
      </c>
      <c r="E3980" t="s">
        <v>1285</v>
      </c>
      <c r="F3980">
        <v>60</v>
      </c>
      <c r="G3980" t="s">
        <v>10884</v>
      </c>
      <c r="H3980" t="s">
        <v>1267</v>
      </c>
      <c r="I3980" s="33">
        <v>200000011966</v>
      </c>
      <c r="J3980" t="s">
        <v>12282</v>
      </c>
      <c r="K3980" t="s">
        <v>12289</v>
      </c>
      <c r="L3980" t="s">
        <v>10887</v>
      </c>
      <c r="N3980" s="16">
        <v>45335</v>
      </c>
      <c r="O3980" s="16">
        <v>45292</v>
      </c>
      <c r="P3980" s="16">
        <v>48944</v>
      </c>
      <c r="R3980" t="s">
        <v>1286</v>
      </c>
      <c r="S3980" t="s">
        <v>1266</v>
      </c>
      <c r="T3980" t="s">
        <v>1266</v>
      </c>
      <c r="V3980" t="s">
        <v>1269</v>
      </c>
      <c r="W3980" t="s">
        <v>8802</v>
      </c>
      <c r="Y3980" t="s">
        <v>2162</v>
      </c>
      <c r="Z3980" t="s">
        <v>5468</v>
      </c>
      <c r="AA3980">
        <v>7000502617</v>
      </c>
      <c r="AB3980" t="s">
        <v>1272</v>
      </c>
      <c r="AC3980" t="s">
        <v>6377</v>
      </c>
      <c r="AD3980" s="16">
        <v>46032</v>
      </c>
      <c r="AE3980" t="s">
        <v>8808</v>
      </c>
      <c r="AK3980" t="s">
        <v>12284</v>
      </c>
      <c r="AL3980" t="s">
        <v>8810</v>
      </c>
      <c r="AM3980" t="s">
        <v>28</v>
      </c>
      <c r="AN3980" s="16">
        <v>45292</v>
      </c>
      <c r="AO3980" t="s">
        <v>10889</v>
      </c>
      <c r="AP3980" t="s">
        <v>1292</v>
      </c>
      <c r="AQ3980">
        <v>10652</v>
      </c>
      <c r="AR3980" t="s">
        <v>8806</v>
      </c>
      <c r="AS3980" t="s">
        <v>10896</v>
      </c>
      <c r="AU3980" s="17">
        <v>11750</v>
      </c>
      <c r="AV3980" s="17">
        <v>11750</v>
      </c>
      <c r="AW3980" s="17">
        <v>11750</v>
      </c>
      <c r="AX3980" s="17">
        <v>11750</v>
      </c>
      <c r="AY3980" s="17">
        <v>11750</v>
      </c>
      <c r="AZ3980" s="17">
        <v>11750</v>
      </c>
      <c r="BA3980" s="17">
        <v>11750</v>
      </c>
      <c r="BB3980" s="17">
        <v>11750</v>
      </c>
      <c r="BC3980" s="17">
        <v>11750</v>
      </c>
      <c r="BD3980" s="17">
        <v>11750</v>
      </c>
      <c r="BE3980" s="17">
        <v>11750</v>
      </c>
      <c r="BF3980" s="17">
        <v>11750</v>
      </c>
      <c r="BG3980" s="17">
        <v>11750</v>
      </c>
      <c r="BH3980" s="17">
        <v>141000</v>
      </c>
      <c r="BI3980" s="17">
        <v>141000</v>
      </c>
      <c r="BJ3980" s="17">
        <v>141000</v>
      </c>
      <c r="BK3980" s="17">
        <v>141000</v>
      </c>
    </row>
    <row r="3981" spans="2:63" x14ac:dyDescent="0.25">
      <c r="B3981" t="s">
        <v>8800</v>
      </c>
      <c r="C3981">
        <v>31308837</v>
      </c>
      <c r="D3981" t="s">
        <v>8807</v>
      </c>
      <c r="E3981" t="s">
        <v>1285</v>
      </c>
      <c r="F3981">
        <v>70</v>
      </c>
      <c r="G3981" t="s">
        <v>10884</v>
      </c>
      <c r="H3981" t="s">
        <v>1267</v>
      </c>
      <c r="I3981" s="33">
        <v>200000011966</v>
      </c>
      <c r="J3981" t="s">
        <v>12282</v>
      </c>
      <c r="K3981" t="s">
        <v>12290</v>
      </c>
      <c r="L3981" t="s">
        <v>10887</v>
      </c>
      <c r="N3981" s="16">
        <v>45335</v>
      </c>
      <c r="O3981" s="16">
        <v>45292</v>
      </c>
      <c r="P3981" s="16">
        <v>48944</v>
      </c>
      <c r="R3981" t="s">
        <v>1286</v>
      </c>
      <c r="S3981" t="s">
        <v>1266</v>
      </c>
      <c r="T3981" t="s">
        <v>1266</v>
      </c>
      <c r="V3981" t="s">
        <v>1269</v>
      </c>
      <c r="W3981" t="s">
        <v>8802</v>
      </c>
      <c r="Y3981" t="s">
        <v>2162</v>
      </c>
      <c r="Z3981" t="s">
        <v>5468</v>
      </c>
      <c r="AA3981">
        <v>7000502617</v>
      </c>
      <c r="AB3981" t="s">
        <v>1272</v>
      </c>
      <c r="AC3981" t="s">
        <v>6377</v>
      </c>
      <c r="AD3981" s="16">
        <v>46032</v>
      </c>
      <c r="AE3981" t="s">
        <v>8808</v>
      </c>
      <c r="AK3981" t="s">
        <v>12284</v>
      </c>
      <c r="AL3981" t="s">
        <v>8810</v>
      </c>
      <c r="AM3981" t="s">
        <v>28</v>
      </c>
      <c r="AN3981" s="16">
        <v>45292</v>
      </c>
      <c r="AO3981" t="s">
        <v>10889</v>
      </c>
      <c r="AP3981" t="s">
        <v>1292</v>
      </c>
      <c r="AQ3981">
        <v>10652</v>
      </c>
      <c r="AR3981" t="s">
        <v>8806</v>
      </c>
      <c r="AS3981" t="s">
        <v>10896</v>
      </c>
      <c r="AU3981" s="17">
        <v>13920.91</v>
      </c>
      <c r="AV3981" s="17">
        <v>13920.91</v>
      </c>
      <c r="AW3981" s="17">
        <v>13920.91</v>
      </c>
      <c r="AX3981" s="17">
        <v>13920.91</v>
      </c>
      <c r="AY3981" s="17">
        <v>13920.91</v>
      </c>
      <c r="AZ3981" s="17">
        <v>13920.91</v>
      </c>
      <c r="BA3981" s="17">
        <v>13920.91</v>
      </c>
      <c r="BB3981" s="17">
        <v>13920.91</v>
      </c>
      <c r="BC3981" s="17">
        <v>13920.91</v>
      </c>
      <c r="BD3981" s="17">
        <v>13920.91</v>
      </c>
      <c r="BE3981" s="17">
        <v>13920.91</v>
      </c>
      <c r="BF3981" s="17">
        <v>13920.91</v>
      </c>
      <c r="BG3981" s="17">
        <v>13920.91</v>
      </c>
      <c r="BH3981" s="17">
        <v>167050.92000000001</v>
      </c>
      <c r="BI3981" s="17">
        <v>167050.92000000001</v>
      </c>
      <c r="BJ3981" s="17">
        <v>167050.92000000001</v>
      </c>
      <c r="BK3981" s="17">
        <v>167050.92000000001</v>
      </c>
    </row>
    <row r="3982" spans="2:63" x14ac:dyDescent="0.25">
      <c r="B3982" t="s">
        <v>8800</v>
      </c>
      <c r="C3982">
        <v>31308837</v>
      </c>
      <c r="D3982" t="s">
        <v>8807</v>
      </c>
      <c r="E3982" t="s">
        <v>1285</v>
      </c>
      <c r="F3982">
        <v>80</v>
      </c>
      <c r="G3982" t="s">
        <v>10884</v>
      </c>
      <c r="H3982" t="s">
        <v>1267</v>
      </c>
      <c r="I3982" s="33">
        <v>200000011966</v>
      </c>
      <c r="J3982" t="s">
        <v>12282</v>
      </c>
      <c r="K3982" t="s">
        <v>12291</v>
      </c>
      <c r="L3982" t="s">
        <v>10887</v>
      </c>
      <c r="N3982" s="16">
        <v>45335</v>
      </c>
      <c r="O3982" s="16">
        <v>45292</v>
      </c>
      <c r="P3982" s="16">
        <v>48944</v>
      </c>
      <c r="R3982" t="s">
        <v>1286</v>
      </c>
      <c r="S3982" t="s">
        <v>1266</v>
      </c>
      <c r="T3982" t="s">
        <v>1266</v>
      </c>
      <c r="V3982" t="s">
        <v>1269</v>
      </c>
      <c r="W3982" t="s">
        <v>8802</v>
      </c>
      <c r="Y3982" t="s">
        <v>2162</v>
      </c>
      <c r="Z3982" t="s">
        <v>5468</v>
      </c>
      <c r="AA3982">
        <v>7000502617</v>
      </c>
      <c r="AB3982" t="s">
        <v>1272</v>
      </c>
      <c r="AC3982" t="s">
        <v>6377</v>
      </c>
      <c r="AD3982" s="16">
        <v>46032</v>
      </c>
      <c r="AE3982" t="s">
        <v>8808</v>
      </c>
      <c r="AK3982" t="s">
        <v>12284</v>
      </c>
      <c r="AL3982" t="s">
        <v>8810</v>
      </c>
      <c r="AM3982" t="s">
        <v>28</v>
      </c>
      <c r="AN3982" s="16">
        <v>45292</v>
      </c>
      <c r="AO3982" t="s">
        <v>10889</v>
      </c>
      <c r="AP3982" t="s">
        <v>1292</v>
      </c>
      <c r="AQ3982">
        <v>10652</v>
      </c>
      <c r="AR3982" t="s">
        <v>8806</v>
      </c>
      <c r="AS3982" t="s">
        <v>10896</v>
      </c>
      <c r="AU3982" s="17">
        <v>6796.03</v>
      </c>
      <c r="AV3982" s="17">
        <v>6796.03</v>
      </c>
      <c r="AW3982" s="17">
        <v>6796.03</v>
      </c>
      <c r="AX3982" s="17">
        <v>6796.03</v>
      </c>
      <c r="AY3982" s="17">
        <v>6796.03</v>
      </c>
      <c r="AZ3982" s="17">
        <v>6796.03</v>
      </c>
      <c r="BA3982" s="17">
        <v>6796.03</v>
      </c>
      <c r="BB3982" s="17">
        <v>6796.03</v>
      </c>
      <c r="BC3982" s="17">
        <v>6796.03</v>
      </c>
      <c r="BD3982" s="17">
        <v>6796.03</v>
      </c>
      <c r="BE3982" s="17">
        <v>6796.03</v>
      </c>
      <c r="BF3982" s="17">
        <v>6796.03</v>
      </c>
      <c r="BG3982" s="17">
        <v>6796.03</v>
      </c>
      <c r="BH3982" s="17">
        <v>81552.36</v>
      </c>
      <c r="BI3982" s="17">
        <v>81552.36</v>
      </c>
      <c r="BJ3982" s="17">
        <v>81552.36</v>
      </c>
      <c r="BK3982" s="17">
        <v>81552.36</v>
      </c>
    </row>
    <row r="3983" spans="2:63" x14ac:dyDescent="0.25">
      <c r="B3983" t="s">
        <v>8800</v>
      </c>
      <c r="C3983">
        <v>31315547</v>
      </c>
      <c r="D3983" t="s">
        <v>8811</v>
      </c>
      <c r="E3983" t="s">
        <v>1285</v>
      </c>
      <c r="F3983">
        <v>10</v>
      </c>
      <c r="G3983" t="s">
        <v>10884</v>
      </c>
      <c r="H3983" t="s">
        <v>1267</v>
      </c>
      <c r="I3983" s="33">
        <v>200000011966</v>
      </c>
      <c r="J3983" t="s">
        <v>12282</v>
      </c>
      <c r="K3983" t="s">
        <v>12282</v>
      </c>
      <c r="L3983" t="s">
        <v>10887</v>
      </c>
      <c r="N3983" s="16">
        <v>45700</v>
      </c>
      <c r="O3983" s="16">
        <v>45658</v>
      </c>
      <c r="P3983" s="16">
        <v>49278</v>
      </c>
      <c r="R3983" t="s">
        <v>1286</v>
      </c>
      <c r="S3983" t="s">
        <v>1266</v>
      </c>
      <c r="T3983" t="s">
        <v>1266</v>
      </c>
      <c r="V3983" t="s">
        <v>1269</v>
      </c>
      <c r="W3983" t="s">
        <v>8802</v>
      </c>
      <c r="Y3983" t="s">
        <v>8812</v>
      </c>
      <c r="Z3983" t="s">
        <v>6377</v>
      </c>
      <c r="AA3983">
        <v>7000502617</v>
      </c>
      <c r="AB3983" t="s">
        <v>1272</v>
      </c>
      <c r="AC3983" t="s">
        <v>6377</v>
      </c>
      <c r="AD3983" s="16">
        <v>46033</v>
      </c>
      <c r="AE3983" t="s">
        <v>8813</v>
      </c>
      <c r="AK3983" t="s">
        <v>12284</v>
      </c>
      <c r="AL3983" t="s">
        <v>8810</v>
      </c>
      <c r="AM3983" t="s">
        <v>28</v>
      </c>
      <c r="AN3983" s="16">
        <v>45658</v>
      </c>
      <c r="AO3983" t="s">
        <v>10889</v>
      </c>
      <c r="AP3983" t="s">
        <v>1292</v>
      </c>
      <c r="AQ3983">
        <v>10652</v>
      </c>
      <c r="AR3983" t="s">
        <v>8806</v>
      </c>
      <c r="AS3983" t="s">
        <v>10896</v>
      </c>
      <c r="AU3983" s="17">
        <v>10488.83</v>
      </c>
      <c r="AV3983" s="17">
        <v>10488.83</v>
      </c>
      <c r="AW3983" s="17">
        <v>10488.83</v>
      </c>
      <c r="AX3983" s="17">
        <v>10488.83</v>
      </c>
      <c r="AY3983" s="17">
        <v>10488.83</v>
      </c>
      <c r="AZ3983" s="17">
        <v>10488.83</v>
      </c>
      <c r="BA3983" s="17">
        <v>10488.83</v>
      </c>
      <c r="BB3983" s="17">
        <v>10488.83</v>
      </c>
      <c r="BC3983" s="17">
        <v>10488.83</v>
      </c>
      <c r="BD3983" s="17">
        <v>10488.83</v>
      </c>
      <c r="BE3983" s="17">
        <v>10488.83</v>
      </c>
      <c r="BF3983" s="17">
        <v>10488.83</v>
      </c>
      <c r="BG3983" s="17">
        <v>10488.83</v>
      </c>
      <c r="BH3983" s="17">
        <v>125865.96</v>
      </c>
      <c r="BI3983" s="17">
        <v>125865.96</v>
      </c>
      <c r="BJ3983" s="17">
        <v>125865.96</v>
      </c>
      <c r="BK3983" s="17">
        <v>125865.96</v>
      </c>
    </row>
    <row r="3984" spans="2:63" x14ac:dyDescent="0.25">
      <c r="B3984" t="s">
        <v>8800</v>
      </c>
      <c r="C3984">
        <v>31318527</v>
      </c>
      <c r="D3984" t="s">
        <v>8814</v>
      </c>
      <c r="E3984" t="s">
        <v>1285</v>
      </c>
      <c r="F3984">
        <v>20</v>
      </c>
      <c r="G3984" t="s">
        <v>10884</v>
      </c>
      <c r="H3984" t="s">
        <v>3225</v>
      </c>
      <c r="I3984" s="33">
        <v>200000011966</v>
      </c>
      <c r="J3984" t="s">
        <v>12282</v>
      </c>
      <c r="K3984" t="s">
        <v>12292</v>
      </c>
      <c r="L3984" t="s">
        <v>10887</v>
      </c>
      <c r="N3984" s="16">
        <v>45931</v>
      </c>
      <c r="O3984" s="16">
        <v>45931</v>
      </c>
      <c r="P3984" s="16">
        <v>49552</v>
      </c>
      <c r="R3984" t="s">
        <v>1286</v>
      </c>
      <c r="S3984" t="s">
        <v>1266</v>
      </c>
      <c r="T3984" t="s">
        <v>1266</v>
      </c>
      <c r="V3984" t="s">
        <v>1269</v>
      </c>
      <c r="W3984" t="s">
        <v>8802</v>
      </c>
      <c r="Y3984" t="s">
        <v>8812</v>
      </c>
      <c r="Z3984" t="s">
        <v>6286</v>
      </c>
      <c r="AA3984">
        <v>7000502617</v>
      </c>
      <c r="AB3984" t="s">
        <v>1272</v>
      </c>
      <c r="AC3984" t="s">
        <v>5924</v>
      </c>
      <c r="AD3984" s="16">
        <v>46034</v>
      </c>
      <c r="AE3984" t="s">
        <v>8815</v>
      </c>
      <c r="AK3984" t="s">
        <v>12284</v>
      </c>
      <c r="AL3984" t="s">
        <v>8810</v>
      </c>
      <c r="AM3984" t="s">
        <v>28</v>
      </c>
      <c r="AN3984" s="16">
        <v>45931</v>
      </c>
      <c r="AO3984" t="s">
        <v>10889</v>
      </c>
      <c r="AP3984" t="s">
        <v>1292</v>
      </c>
      <c r="AQ3984">
        <v>10652</v>
      </c>
      <c r="AR3984" t="s">
        <v>8806</v>
      </c>
      <c r="AS3984" t="s">
        <v>10896</v>
      </c>
      <c r="AU3984" s="17">
        <v>1027.43</v>
      </c>
      <c r="AV3984" s="17">
        <v>1027.43</v>
      </c>
      <c r="AW3984" s="17">
        <v>1027.43</v>
      </c>
      <c r="AX3984" s="17">
        <v>1027.43</v>
      </c>
      <c r="AY3984" s="17">
        <v>1027.43</v>
      </c>
      <c r="AZ3984" s="17">
        <v>1027.43</v>
      </c>
      <c r="BA3984" s="17">
        <v>1027.43</v>
      </c>
      <c r="BB3984" s="17">
        <v>1027.43</v>
      </c>
      <c r="BC3984" s="17">
        <v>1027.43</v>
      </c>
      <c r="BD3984" s="17">
        <v>1027.43</v>
      </c>
      <c r="BE3984" s="17">
        <v>1027.43</v>
      </c>
      <c r="BF3984" s="17">
        <v>1027.43</v>
      </c>
      <c r="BG3984" s="17">
        <v>1027.43</v>
      </c>
      <c r="BH3984" s="17">
        <v>12329.16</v>
      </c>
      <c r="BI3984" s="17">
        <v>12329.16</v>
      </c>
      <c r="BJ3984" s="17">
        <v>12329.16</v>
      </c>
      <c r="BK3984" s="17">
        <v>12329.16</v>
      </c>
    </row>
    <row r="3985" spans="2:63" x14ac:dyDescent="0.25">
      <c r="B3985" t="s">
        <v>8821</v>
      </c>
      <c r="C3985">
        <v>31089762</v>
      </c>
      <c r="D3985" t="s">
        <v>8822</v>
      </c>
      <c r="E3985" t="s">
        <v>1285</v>
      </c>
      <c r="F3985">
        <v>40</v>
      </c>
      <c r="G3985" t="s">
        <v>10884</v>
      </c>
      <c r="H3985" t="s">
        <v>1267</v>
      </c>
      <c r="I3985" s="33">
        <v>200000011443</v>
      </c>
      <c r="J3985" t="s">
        <v>10893</v>
      </c>
      <c r="K3985" t="s">
        <v>12295</v>
      </c>
      <c r="L3985" t="s">
        <v>10887</v>
      </c>
      <c r="N3985" s="16">
        <v>45685</v>
      </c>
      <c r="O3985" s="16">
        <v>45658</v>
      </c>
      <c r="P3985" s="16">
        <v>47848</v>
      </c>
      <c r="R3985" t="s">
        <v>1286</v>
      </c>
      <c r="S3985" t="s">
        <v>1266</v>
      </c>
      <c r="T3985" t="s">
        <v>1266</v>
      </c>
      <c r="V3985" t="s">
        <v>1269</v>
      </c>
      <c r="W3985" t="s">
        <v>8823</v>
      </c>
      <c r="Y3985" t="s">
        <v>1288</v>
      </c>
      <c r="Z3985" t="s">
        <v>1353</v>
      </c>
      <c r="AA3985">
        <v>7000502617</v>
      </c>
      <c r="AB3985" t="s">
        <v>1272</v>
      </c>
      <c r="AC3985" t="s">
        <v>1353</v>
      </c>
      <c r="AD3985" s="16">
        <v>45797</v>
      </c>
      <c r="AE3985">
        <v>8000053132</v>
      </c>
      <c r="AF3985" s="16">
        <v>45797</v>
      </c>
      <c r="AI3985" t="s">
        <v>8824</v>
      </c>
      <c r="AJ3985" t="s">
        <v>8825</v>
      </c>
      <c r="AK3985" t="s">
        <v>10971</v>
      </c>
      <c r="AL3985" t="s">
        <v>1464</v>
      </c>
      <c r="AM3985" t="s">
        <v>28</v>
      </c>
      <c r="AN3985" s="16">
        <v>45658</v>
      </c>
      <c r="AO3985" t="s">
        <v>11005</v>
      </c>
      <c r="AP3985" t="s">
        <v>1292</v>
      </c>
      <c r="AQ3985">
        <v>1862</v>
      </c>
      <c r="AR3985" t="s">
        <v>1465</v>
      </c>
      <c r="AS3985" t="s">
        <v>10894</v>
      </c>
      <c r="AU3985" s="17">
        <v>6</v>
      </c>
      <c r="AV3985" s="17">
        <v>538.20000000000005</v>
      </c>
      <c r="AW3985" s="17">
        <v>538.20000000000005</v>
      </c>
      <c r="AX3985" s="17">
        <v>538.20000000000005</v>
      </c>
      <c r="AY3985" s="17">
        <v>538.20000000000005</v>
      </c>
      <c r="AZ3985" s="17">
        <v>538.20000000000005</v>
      </c>
      <c r="BA3985" s="17">
        <v>538.20000000000005</v>
      </c>
      <c r="BB3985" s="17">
        <v>538.20000000000005</v>
      </c>
      <c r="BC3985" s="17">
        <v>538.20000000000005</v>
      </c>
      <c r="BD3985" s="17">
        <v>538.20000000000005</v>
      </c>
      <c r="BE3985" s="17">
        <v>538.20000000000005</v>
      </c>
      <c r="BF3985" s="17">
        <v>538.20000000000005</v>
      </c>
      <c r="BG3985" s="17">
        <v>538.20000000000005</v>
      </c>
      <c r="BH3985" s="17">
        <v>6458.4</v>
      </c>
      <c r="BI3985" s="17">
        <v>6458.4</v>
      </c>
      <c r="BJ3985" s="17">
        <v>6458.4</v>
      </c>
      <c r="BK3985" s="17">
        <v>6458.4</v>
      </c>
    </row>
    <row r="3986" spans="2:63" x14ac:dyDescent="0.25">
      <c r="B3986" t="s">
        <v>8821</v>
      </c>
      <c r="C3986">
        <v>31089762</v>
      </c>
      <c r="D3986" t="s">
        <v>8822</v>
      </c>
      <c r="E3986" t="s">
        <v>1285</v>
      </c>
      <c r="F3986">
        <v>50</v>
      </c>
      <c r="G3986" t="s">
        <v>10884</v>
      </c>
      <c r="H3986" t="s">
        <v>1267</v>
      </c>
      <c r="I3986" s="33">
        <v>200000011443</v>
      </c>
      <c r="J3986" t="s">
        <v>10893</v>
      </c>
      <c r="K3986" t="s">
        <v>12293</v>
      </c>
      <c r="L3986" t="s">
        <v>10887</v>
      </c>
      <c r="N3986" s="16">
        <v>45685</v>
      </c>
      <c r="O3986" s="16">
        <v>45658</v>
      </c>
      <c r="P3986" s="16">
        <v>47848</v>
      </c>
      <c r="R3986" t="s">
        <v>1286</v>
      </c>
      <c r="S3986" t="s">
        <v>1266</v>
      </c>
      <c r="T3986" t="s">
        <v>1266</v>
      </c>
      <c r="V3986" t="s">
        <v>1269</v>
      </c>
      <c r="W3986" t="s">
        <v>8823</v>
      </c>
      <c r="Y3986" t="s">
        <v>1288</v>
      </c>
      <c r="Z3986" t="s">
        <v>1353</v>
      </c>
      <c r="AA3986">
        <v>7000502617</v>
      </c>
      <c r="AB3986" t="s">
        <v>1272</v>
      </c>
      <c r="AC3986" t="s">
        <v>1353</v>
      </c>
      <c r="AD3986" s="16">
        <v>45797</v>
      </c>
      <c r="AE3986">
        <v>8000053132</v>
      </c>
      <c r="AF3986" s="16">
        <v>45797</v>
      </c>
      <c r="AI3986" t="s">
        <v>8824</v>
      </c>
      <c r="AJ3986" t="s">
        <v>8825</v>
      </c>
      <c r="AK3986" t="s">
        <v>10971</v>
      </c>
      <c r="AL3986" t="s">
        <v>1464</v>
      </c>
      <c r="AM3986" t="s">
        <v>28</v>
      </c>
      <c r="AN3986" s="16">
        <v>45658</v>
      </c>
      <c r="AO3986" t="s">
        <v>11005</v>
      </c>
      <c r="AP3986" t="s">
        <v>1292</v>
      </c>
      <c r="AQ3986">
        <v>1862</v>
      </c>
      <c r="AR3986" t="s">
        <v>1465</v>
      </c>
      <c r="AS3986" t="s">
        <v>10894</v>
      </c>
      <c r="AU3986" s="17">
        <v>15</v>
      </c>
      <c r="AV3986" s="17">
        <v>1345.5</v>
      </c>
      <c r="AW3986" s="17">
        <v>1345.5</v>
      </c>
      <c r="AX3986" s="17">
        <v>1345.5</v>
      </c>
      <c r="AY3986" s="17">
        <v>1345.5</v>
      </c>
      <c r="AZ3986" s="17">
        <v>1345.5</v>
      </c>
      <c r="BA3986" s="17">
        <v>1345.5</v>
      </c>
      <c r="BB3986" s="17">
        <v>1345.5</v>
      </c>
      <c r="BC3986" s="17">
        <v>1345.5</v>
      </c>
      <c r="BD3986" s="17">
        <v>1345.5</v>
      </c>
      <c r="BE3986" s="17">
        <v>1345.5</v>
      </c>
      <c r="BF3986" s="17">
        <v>1345.5</v>
      </c>
      <c r="BG3986" s="17">
        <v>1345.5</v>
      </c>
      <c r="BH3986" s="17">
        <v>16146</v>
      </c>
      <c r="BI3986" s="17">
        <v>16146</v>
      </c>
      <c r="BJ3986" s="17">
        <v>16146</v>
      </c>
      <c r="BK3986" s="17">
        <v>16146</v>
      </c>
    </row>
    <row r="3987" spans="2:63" x14ac:dyDescent="0.25">
      <c r="B3987" t="s">
        <v>8821</v>
      </c>
      <c r="C3987">
        <v>31089762</v>
      </c>
      <c r="D3987" t="s">
        <v>8822</v>
      </c>
      <c r="E3987" t="s">
        <v>1285</v>
      </c>
      <c r="F3987">
        <v>60</v>
      </c>
      <c r="G3987" t="s">
        <v>10884</v>
      </c>
      <c r="H3987" t="s">
        <v>1267</v>
      </c>
      <c r="I3987" s="33">
        <v>200000011443</v>
      </c>
      <c r="J3987" t="s">
        <v>10893</v>
      </c>
      <c r="K3987" t="s">
        <v>12294</v>
      </c>
      <c r="L3987" t="s">
        <v>10887</v>
      </c>
      <c r="N3987" s="16">
        <v>45685</v>
      </c>
      <c r="O3987" s="16">
        <v>45658</v>
      </c>
      <c r="P3987" s="16">
        <v>47848</v>
      </c>
      <c r="R3987" t="s">
        <v>1286</v>
      </c>
      <c r="S3987" t="s">
        <v>1266</v>
      </c>
      <c r="T3987" t="s">
        <v>1266</v>
      </c>
      <c r="V3987" t="s">
        <v>1269</v>
      </c>
      <c r="W3987" t="s">
        <v>8823</v>
      </c>
      <c r="Y3987" t="s">
        <v>1288</v>
      </c>
      <c r="Z3987" t="s">
        <v>1353</v>
      </c>
      <c r="AA3987">
        <v>7000502617</v>
      </c>
      <c r="AB3987" t="s">
        <v>1272</v>
      </c>
      <c r="AC3987" t="s">
        <v>1353</v>
      </c>
      <c r="AD3987" s="16">
        <v>45797</v>
      </c>
      <c r="AE3987">
        <v>8000053132</v>
      </c>
      <c r="AF3987" s="16">
        <v>45797</v>
      </c>
      <c r="AI3987" t="s">
        <v>8824</v>
      </c>
      <c r="AJ3987" t="s">
        <v>8825</v>
      </c>
      <c r="AK3987" t="s">
        <v>10971</v>
      </c>
      <c r="AL3987" t="s">
        <v>1464</v>
      </c>
      <c r="AM3987" t="s">
        <v>28</v>
      </c>
      <c r="AN3987" s="16">
        <v>45658</v>
      </c>
      <c r="AO3987" t="s">
        <v>11005</v>
      </c>
      <c r="AP3987" t="s">
        <v>1292</v>
      </c>
      <c r="AQ3987">
        <v>1862</v>
      </c>
      <c r="AR3987" t="s">
        <v>1465</v>
      </c>
      <c r="AS3987" t="s">
        <v>10894</v>
      </c>
      <c r="AU3987" s="17">
        <v>15</v>
      </c>
      <c r="AV3987" s="17">
        <v>1345.5</v>
      </c>
      <c r="AW3987" s="17">
        <v>1345.5</v>
      </c>
      <c r="AX3987" s="17">
        <v>1345.5</v>
      </c>
      <c r="AY3987" s="17">
        <v>1345.5</v>
      </c>
      <c r="AZ3987" s="17">
        <v>1345.5</v>
      </c>
      <c r="BA3987" s="17">
        <v>1345.5</v>
      </c>
      <c r="BB3987" s="17">
        <v>1345.5</v>
      </c>
      <c r="BC3987" s="17">
        <v>1345.5</v>
      </c>
      <c r="BD3987" s="17">
        <v>1345.5</v>
      </c>
      <c r="BE3987" s="17">
        <v>1345.5</v>
      </c>
      <c r="BF3987" s="17">
        <v>1345.5</v>
      </c>
      <c r="BG3987" s="17">
        <v>1345.5</v>
      </c>
      <c r="BH3987" s="17">
        <v>16146</v>
      </c>
      <c r="BI3987" s="17">
        <v>16146</v>
      </c>
      <c r="BJ3987" s="17">
        <v>16146</v>
      </c>
      <c r="BK3987" s="17">
        <v>16146</v>
      </c>
    </row>
    <row r="3988" spans="2:63" x14ac:dyDescent="0.25">
      <c r="B3988" t="s">
        <v>8826</v>
      </c>
      <c r="C3988">
        <v>31083693</v>
      </c>
      <c r="D3988" t="s">
        <v>8827</v>
      </c>
      <c r="E3988" t="s">
        <v>1285</v>
      </c>
      <c r="F3988">
        <v>40</v>
      </c>
      <c r="G3988" t="s">
        <v>10884</v>
      </c>
      <c r="H3988" t="s">
        <v>1267</v>
      </c>
      <c r="I3988" s="33">
        <v>200000010662</v>
      </c>
      <c r="J3988" t="s">
        <v>11040</v>
      </c>
      <c r="K3988" t="s">
        <v>11040</v>
      </c>
      <c r="L3988" t="s">
        <v>10887</v>
      </c>
      <c r="N3988" s="16">
        <v>44965</v>
      </c>
      <c r="O3988" s="16">
        <v>44958</v>
      </c>
      <c r="P3988" s="16">
        <v>47848</v>
      </c>
      <c r="R3988" t="s">
        <v>1286</v>
      </c>
      <c r="S3988" t="s">
        <v>1266</v>
      </c>
      <c r="T3988" t="s">
        <v>1266</v>
      </c>
      <c r="V3988" t="s">
        <v>1269</v>
      </c>
      <c r="W3988" t="s">
        <v>8828</v>
      </c>
      <c r="Y3988" t="s">
        <v>1734</v>
      </c>
      <c r="Z3988" t="s">
        <v>2552</v>
      </c>
      <c r="AA3988">
        <v>7000502617</v>
      </c>
      <c r="AB3988" t="s">
        <v>1272</v>
      </c>
      <c r="AC3988" t="s">
        <v>2552</v>
      </c>
      <c r="AD3988" s="16">
        <v>46032</v>
      </c>
      <c r="AE3988">
        <v>8000048624</v>
      </c>
      <c r="AF3988" s="16">
        <v>45797</v>
      </c>
      <c r="AK3988" t="s">
        <v>11661</v>
      </c>
      <c r="AL3988" t="s">
        <v>2889</v>
      </c>
      <c r="AM3988" t="s">
        <v>28</v>
      </c>
      <c r="AN3988" s="16">
        <v>45292</v>
      </c>
      <c r="AO3988" t="s">
        <v>10949</v>
      </c>
      <c r="AP3988" t="s">
        <v>1292</v>
      </c>
      <c r="AQ3988">
        <v>10300</v>
      </c>
      <c r="AR3988" t="s">
        <v>8829</v>
      </c>
      <c r="AS3988" t="s">
        <v>10894</v>
      </c>
      <c r="AU3988" s="17">
        <v>32.74</v>
      </c>
      <c r="AV3988" s="17">
        <v>8061.9</v>
      </c>
      <c r="AW3988" s="17">
        <v>8061.9</v>
      </c>
      <c r="AX3988" s="17">
        <v>8061.9</v>
      </c>
      <c r="AY3988" s="17">
        <v>8061.9</v>
      </c>
      <c r="AZ3988" s="17">
        <v>8061.9</v>
      </c>
      <c r="BA3988" s="17">
        <v>8061.9</v>
      </c>
      <c r="BB3988" s="17">
        <v>8061.9</v>
      </c>
      <c r="BC3988" s="17">
        <v>8061.9</v>
      </c>
      <c r="BD3988" s="17">
        <v>8061.9</v>
      </c>
      <c r="BE3988" s="17">
        <v>8061.9</v>
      </c>
      <c r="BF3988" s="17">
        <v>8061.9</v>
      </c>
      <c r="BG3988" s="17">
        <v>8061.9</v>
      </c>
      <c r="BH3988" s="17">
        <v>96742.8</v>
      </c>
      <c r="BI3988" s="17">
        <v>96742.8</v>
      </c>
      <c r="BJ3988" s="17">
        <v>96742.8</v>
      </c>
      <c r="BK3988" s="17">
        <v>96742.8</v>
      </c>
    </row>
    <row r="3989" spans="2:63" x14ac:dyDescent="0.25">
      <c r="B3989" t="s">
        <v>8826</v>
      </c>
      <c r="C3989">
        <v>31085415</v>
      </c>
      <c r="D3989" t="s">
        <v>8830</v>
      </c>
      <c r="E3989" t="s">
        <v>1285</v>
      </c>
      <c r="F3989">
        <v>10</v>
      </c>
      <c r="G3989" t="s">
        <v>10884</v>
      </c>
      <c r="H3989" t="s">
        <v>1267</v>
      </c>
      <c r="I3989" s="33">
        <v>200000012040</v>
      </c>
      <c r="J3989" t="s">
        <v>11078</v>
      </c>
      <c r="K3989" t="s">
        <v>11078</v>
      </c>
      <c r="L3989" t="s">
        <v>10887</v>
      </c>
      <c r="N3989" s="16">
        <v>43917</v>
      </c>
      <c r="O3989" s="16">
        <v>43891</v>
      </c>
      <c r="P3989" s="16">
        <v>47848</v>
      </c>
      <c r="R3989" t="s">
        <v>1286</v>
      </c>
      <c r="S3989" t="s">
        <v>1266</v>
      </c>
      <c r="T3989" t="s">
        <v>1266</v>
      </c>
      <c r="V3989" t="s">
        <v>1269</v>
      </c>
      <c r="W3989" t="s">
        <v>8828</v>
      </c>
      <c r="Y3989" t="s">
        <v>1734</v>
      </c>
      <c r="Z3989" t="s">
        <v>2552</v>
      </c>
      <c r="AA3989">
        <v>7000502617</v>
      </c>
      <c r="AB3989" t="s">
        <v>1272</v>
      </c>
      <c r="AC3989" t="s">
        <v>2552</v>
      </c>
      <c r="AD3989" s="16">
        <v>46035</v>
      </c>
      <c r="AE3989">
        <v>8000050004</v>
      </c>
      <c r="AF3989" s="16">
        <v>46035</v>
      </c>
      <c r="AI3989" t="s">
        <v>8831</v>
      </c>
      <c r="AJ3989" t="s">
        <v>8832</v>
      </c>
      <c r="AK3989" t="s">
        <v>10922</v>
      </c>
      <c r="AL3989" t="s">
        <v>3399</v>
      </c>
      <c r="AM3989" t="s">
        <v>28</v>
      </c>
      <c r="AN3989" s="16">
        <v>46023</v>
      </c>
      <c r="AO3989" t="s">
        <v>10934</v>
      </c>
      <c r="AP3989" t="s">
        <v>1292</v>
      </c>
      <c r="AQ3989">
        <v>10300</v>
      </c>
      <c r="AR3989" t="s">
        <v>8829</v>
      </c>
      <c r="AS3989" t="s">
        <v>10896</v>
      </c>
      <c r="AU3989" s="17">
        <v>6</v>
      </c>
      <c r="AV3989" s="17">
        <v>503.88</v>
      </c>
      <c r="AW3989" s="17">
        <v>503.88</v>
      </c>
      <c r="AX3989" s="17">
        <v>503.88</v>
      </c>
      <c r="AY3989" s="17">
        <v>503.88</v>
      </c>
      <c r="AZ3989" s="17">
        <v>503.88</v>
      </c>
      <c r="BA3989" s="17">
        <v>503.88</v>
      </c>
      <c r="BB3989" s="17">
        <v>503.88</v>
      </c>
      <c r="BC3989" s="17">
        <v>503.88</v>
      </c>
      <c r="BD3989" s="17">
        <v>503.88</v>
      </c>
      <c r="BE3989" s="17">
        <v>503.88</v>
      </c>
      <c r="BF3989" s="17">
        <v>503.88</v>
      </c>
      <c r="BG3989" s="17">
        <v>503.88</v>
      </c>
      <c r="BH3989" s="17">
        <v>6046.56</v>
      </c>
      <c r="BI3989" s="17">
        <v>6046.56</v>
      </c>
      <c r="BJ3989" s="17">
        <v>6046.56</v>
      </c>
      <c r="BK3989" s="17">
        <v>6046.56</v>
      </c>
    </row>
    <row r="3990" spans="2:63" x14ac:dyDescent="0.25">
      <c r="B3990" t="s">
        <v>8826</v>
      </c>
      <c r="C3990">
        <v>31085415</v>
      </c>
      <c r="D3990" t="s">
        <v>8830</v>
      </c>
      <c r="E3990" t="s">
        <v>1285</v>
      </c>
      <c r="F3990">
        <v>80</v>
      </c>
      <c r="G3990" t="s">
        <v>10884</v>
      </c>
      <c r="H3990" t="s">
        <v>1267</v>
      </c>
      <c r="I3990" s="33">
        <v>200000012040</v>
      </c>
      <c r="J3990" t="s">
        <v>11078</v>
      </c>
      <c r="K3990" t="s">
        <v>11078</v>
      </c>
      <c r="L3990" t="s">
        <v>10887</v>
      </c>
      <c r="N3990" s="16">
        <v>43917</v>
      </c>
      <c r="O3990" s="16">
        <v>43891</v>
      </c>
      <c r="P3990" s="16">
        <v>47848</v>
      </c>
      <c r="R3990" t="s">
        <v>1286</v>
      </c>
      <c r="S3990" t="s">
        <v>1266</v>
      </c>
      <c r="T3990" t="s">
        <v>1266</v>
      </c>
      <c r="V3990" t="s">
        <v>1269</v>
      </c>
      <c r="W3990" t="s">
        <v>8828</v>
      </c>
      <c r="Y3990" t="s">
        <v>1734</v>
      </c>
      <c r="Z3990" t="s">
        <v>2552</v>
      </c>
      <c r="AA3990">
        <v>7000502617</v>
      </c>
      <c r="AB3990" t="s">
        <v>1272</v>
      </c>
      <c r="AC3990" t="s">
        <v>2552</v>
      </c>
      <c r="AD3990" s="16">
        <v>46035</v>
      </c>
      <c r="AE3990">
        <v>8000050004</v>
      </c>
      <c r="AF3990" s="16">
        <v>46035</v>
      </c>
      <c r="AI3990" t="s">
        <v>8831</v>
      </c>
      <c r="AJ3990" t="s">
        <v>8832</v>
      </c>
      <c r="AK3990" t="s">
        <v>10922</v>
      </c>
      <c r="AL3990" t="s">
        <v>3399</v>
      </c>
      <c r="AM3990" t="s">
        <v>28</v>
      </c>
      <c r="AN3990" s="16">
        <v>46023</v>
      </c>
      <c r="AO3990" t="s">
        <v>10934</v>
      </c>
      <c r="AP3990" t="s">
        <v>1292</v>
      </c>
      <c r="AQ3990">
        <v>10300</v>
      </c>
      <c r="AR3990" t="s">
        <v>8829</v>
      </c>
      <c r="AS3990" t="s">
        <v>10896</v>
      </c>
      <c r="AU3990" s="17">
        <v>6</v>
      </c>
      <c r="AV3990" s="17">
        <v>503.88</v>
      </c>
      <c r="AW3990" s="17">
        <v>503.88</v>
      </c>
      <c r="AX3990" s="17">
        <v>503.88</v>
      </c>
      <c r="AY3990" s="17">
        <v>503.88</v>
      </c>
      <c r="AZ3990" s="17">
        <v>503.88</v>
      </c>
      <c r="BA3990" s="17">
        <v>503.88</v>
      </c>
      <c r="BB3990" s="17">
        <v>503.88</v>
      </c>
      <c r="BC3990" s="17">
        <v>503.88</v>
      </c>
      <c r="BD3990" s="17">
        <v>503.88</v>
      </c>
      <c r="BE3990" s="17">
        <v>503.88</v>
      </c>
      <c r="BF3990" s="17">
        <v>503.88</v>
      </c>
      <c r="BG3990" s="17">
        <v>503.88</v>
      </c>
      <c r="BH3990" s="17">
        <v>6046.56</v>
      </c>
      <c r="BI3990" s="17">
        <v>6046.56</v>
      </c>
      <c r="BJ3990" s="17">
        <v>6046.56</v>
      </c>
      <c r="BK3990" s="17">
        <v>6046.56</v>
      </c>
    </row>
    <row r="3991" spans="2:63" x14ac:dyDescent="0.25">
      <c r="B3991" t="s">
        <v>8826</v>
      </c>
      <c r="C3991">
        <v>31085416</v>
      </c>
      <c r="D3991" t="s">
        <v>8833</v>
      </c>
      <c r="E3991" t="s">
        <v>1285</v>
      </c>
      <c r="F3991">
        <v>10</v>
      </c>
      <c r="G3991" t="s">
        <v>10884</v>
      </c>
      <c r="H3991" t="s">
        <v>1267</v>
      </c>
      <c r="I3991" s="33">
        <v>200000012040</v>
      </c>
      <c r="J3991" t="s">
        <v>11078</v>
      </c>
      <c r="K3991" t="s">
        <v>11078</v>
      </c>
      <c r="L3991" t="s">
        <v>10887</v>
      </c>
      <c r="N3991" s="16">
        <v>43917</v>
      </c>
      <c r="O3991" s="16">
        <v>43891</v>
      </c>
      <c r="P3991" s="16">
        <v>47848</v>
      </c>
      <c r="R3991" t="s">
        <v>1286</v>
      </c>
      <c r="S3991" t="s">
        <v>1266</v>
      </c>
      <c r="T3991" t="s">
        <v>1266</v>
      </c>
      <c r="V3991" t="s">
        <v>1269</v>
      </c>
      <c r="W3991" t="s">
        <v>8828</v>
      </c>
      <c r="Y3991" t="s">
        <v>1734</v>
      </c>
      <c r="Z3991" t="s">
        <v>2552</v>
      </c>
      <c r="AA3991">
        <v>7000502617</v>
      </c>
      <c r="AB3991" t="s">
        <v>1272</v>
      </c>
      <c r="AC3991" t="s">
        <v>2552</v>
      </c>
      <c r="AD3991" s="16">
        <v>46035</v>
      </c>
      <c r="AE3991">
        <v>8000050004</v>
      </c>
      <c r="AF3991" s="16">
        <v>46035</v>
      </c>
      <c r="AI3991" t="s">
        <v>8831</v>
      </c>
      <c r="AJ3991" t="s">
        <v>8832</v>
      </c>
      <c r="AK3991" t="s">
        <v>10922</v>
      </c>
      <c r="AL3991" t="s">
        <v>3399</v>
      </c>
      <c r="AM3991" t="s">
        <v>28</v>
      </c>
      <c r="AN3991" s="16">
        <v>46023</v>
      </c>
      <c r="AO3991" t="s">
        <v>10934</v>
      </c>
      <c r="AP3991" t="s">
        <v>1292</v>
      </c>
      <c r="AQ3991">
        <v>10300</v>
      </c>
      <c r="AR3991" t="s">
        <v>8829</v>
      </c>
      <c r="AS3991" t="s">
        <v>10896</v>
      </c>
      <c r="AU3991" s="17">
        <v>6</v>
      </c>
      <c r="AV3991" s="17">
        <v>503.88</v>
      </c>
      <c r="AW3991" s="17">
        <v>503.88</v>
      </c>
      <c r="AX3991" s="17">
        <v>503.88</v>
      </c>
      <c r="AY3991" s="17">
        <v>503.88</v>
      </c>
      <c r="AZ3991" s="17">
        <v>503.88</v>
      </c>
      <c r="BA3991" s="17">
        <v>503.88</v>
      </c>
      <c r="BB3991" s="17">
        <v>503.88</v>
      </c>
      <c r="BC3991" s="17">
        <v>503.88</v>
      </c>
      <c r="BD3991" s="17">
        <v>503.88</v>
      </c>
      <c r="BE3991" s="17">
        <v>503.88</v>
      </c>
      <c r="BF3991" s="17">
        <v>503.88</v>
      </c>
      <c r="BG3991" s="17">
        <v>503.88</v>
      </c>
      <c r="BH3991" s="17">
        <v>6046.56</v>
      </c>
      <c r="BI3991" s="17">
        <v>6046.56</v>
      </c>
      <c r="BJ3991" s="17">
        <v>6046.56</v>
      </c>
      <c r="BK3991" s="17">
        <v>6046.56</v>
      </c>
    </row>
    <row r="3992" spans="2:63" x14ac:dyDescent="0.25">
      <c r="B3992" t="s">
        <v>8826</v>
      </c>
      <c r="C3992">
        <v>31085416</v>
      </c>
      <c r="D3992" t="s">
        <v>8833</v>
      </c>
      <c r="E3992" t="s">
        <v>1285</v>
      </c>
      <c r="F3992">
        <v>80</v>
      </c>
      <c r="G3992" t="s">
        <v>10884</v>
      </c>
      <c r="H3992" t="s">
        <v>1267</v>
      </c>
      <c r="I3992" s="33">
        <v>200000012040</v>
      </c>
      <c r="J3992" t="s">
        <v>11078</v>
      </c>
      <c r="K3992" t="s">
        <v>11078</v>
      </c>
      <c r="L3992" t="s">
        <v>10887</v>
      </c>
      <c r="N3992" s="16">
        <v>43917</v>
      </c>
      <c r="O3992" s="16">
        <v>43891</v>
      </c>
      <c r="P3992" s="16">
        <v>47848</v>
      </c>
      <c r="R3992" t="s">
        <v>1286</v>
      </c>
      <c r="S3992" t="s">
        <v>1266</v>
      </c>
      <c r="T3992" t="s">
        <v>1266</v>
      </c>
      <c r="V3992" t="s">
        <v>1269</v>
      </c>
      <c r="W3992" t="s">
        <v>8828</v>
      </c>
      <c r="Y3992" t="s">
        <v>1734</v>
      </c>
      <c r="Z3992" t="s">
        <v>2552</v>
      </c>
      <c r="AA3992">
        <v>7000502617</v>
      </c>
      <c r="AB3992" t="s">
        <v>1272</v>
      </c>
      <c r="AC3992" t="s">
        <v>2552</v>
      </c>
      <c r="AD3992" s="16">
        <v>46035</v>
      </c>
      <c r="AE3992">
        <v>8000050004</v>
      </c>
      <c r="AF3992" s="16">
        <v>46035</v>
      </c>
      <c r="AI3992" t="s">
        <v>8831</v>
      </c>
      <c r="AJ3992" t="s">
        <v>8832</v>
      </c>
      <c r="AK3992" t="s">
        <v>10922</v>
      </c>
      <c r="AL3992" t="s">
        <v>3399</v>
      </c>
      <c r="AM3992" t="s">
        <v>28</v>
      </c>
      <c r="AN3992" s="16">
        <v>46023</v>
      </c>
      <c r="AO3992" t="s">
        <v>10934</v>
      </c>
      <c r="AP3992" t="s">
        <v>1292</v>
      </c>
      <c r="AQ3992">
        <v>10300</v>
      </c>
      <c r="AR3992" t="s">
        <v>8829</v>
      </c>
      <c r="AS3992" t="s">
        <v>10896</v>
      </c>
      <c r="AU3992" s="17">
        <v>6</v>
      </c>
      <c r="AV3992" s="17">
        <v>503.88</v>
      </c>
      <c r="AW3992" s="17">
        <v>503.88</v>
      </c>
      <c r="AX3992" s="17">
        <v>503.88</v>
      </c>
      <c r="AY3992" s="17">
        <v>503.88</v>
      </c>
      <c r="AZ3992" s="17">
        <v>503.88</v>
      </c>
      <c r="BA3992" s="17">
        <v>503.88</v>
      </c>
      <c r="BB3992" s="17">
        <v>503.88</v>
      </c>
      <c r="BC3992" s="17">
        <v>503.88</v>
      </c>
      <c r="BD3992" s="17">
        <v>503.88</v>
      </c>
      <c r="BE3992" s="17">
        <v>503.88</v>
      </c>
      <c r="BF3992" s="17">
        <v>503.88</v>
      </c>
      <c r="BG3992" s="17">
        <v>503.88</v>
      </c>
      <c r="BH3992" s="17">
        <v>6046.56</v>
      </c>
      <c r="BI3992" s="17">
        <v>6046.56</v>
      </c>
      <c r="BJ3992" s="17">
        <v>6046.56</v>
      </c>
      <c r="BK3992" s="17">
        <v>6046.56</v>
      </c>
    </row>
    <row r="3993" spans="2:63" x14ac:dyDescent="0.25">
      <c r="B3993" t="s">
        <v>8826</v>
      </c>
      <c r="C3993">
        <v>31085417</v>
      </c>
      <c r="D3993" t="s">
        <v>8834</v>
      </c>
      <c r="E3993" t="s">
        <v>1285</v>
      </c>
      <c r="F3993">
        <v>60</v>
      </c>
      <c r="G3993" t="s">
        <v>10884</v>
      </c>
      <c r="H3993" t="s">
        <v>1267</v>
      </c>
      <c r="I3993" s="33">
        <v>200000012040</v>
      </c>
      <c r="J3993" t="s">
        <v>11078</v>
      </c>
      <c r="K3993" t="s">
        <v>11078</v>
      </c>
      <c r="L3993" t="s">
        <v>10887</v>
      </c>
      <c r="N3993" s="16">
        <v>43917</v>
      </c>
      <c r="O3993" s="16">
        <v>43891</v>
      </c>
      <c r="P3993" s="16">
        <v>47848</v>
      </c>
      <c r="R3993" t="s">
        <v>1286</v>
      </c>
      <c r="S3993" t="s">
        <v>1266</v>
      </c>
      <c r="T3993" t="s">
        <v>1266</v>
      </c>
      <c r="V3993" t="s">
        <v>1269</v>
      </c>
      <c r="W3993" t="s">
        <v>8828</v>
      </c>
      <c r="Y3993" t="s">
        <v>1734</v>
      </c>
      <c r="Z3993" t="s">
        <v>2552</v>
      </c>
      <c r="AA3993">
        <v>7000502617</v>
      </c>
      <c r="AB3993" t="s">
        <v>1272</v>
      </c>
      <c r="AC3993" t="s">
        <v>2552</v>
      </c>
      <c r="AD3993" s="16">
        <v>46035</v>
      </c>
      <c r="AE3993">
        <v>8000050004</v>
      </c>
      <c r="AF3993" s="16">
        <v>46035</v>
      </c>
      <c r="AI3993" t="s">
        <v>8831</v>
      </c>
      <c r="AJ3993" t="s">
        <v>8832</v>
      </c>
      <c r="AK3993" t="s">
        <v>10922</v>
      </c>
      <c r="AL3993" t="s">
        <v>3399</v>
      </c>
      <c r="AM3993" t="s">
        <v>28</v>
      </c>
      <c r="AN3993" s="16">
        <v>46023</v>
      </c>
      <c r="AO3993" t="s">
        <v>10934</v>
      </c>
      <c r="AP3993" t="s">
        <v>1292</v>
      </c>
      <c r="AQ3993">
        <v>10300</v>
      </c>
      <c r="AR3993" t="s">
        <v>8829</v>
      </c>
      <c r="AS3993" t="s">
        <v>10896</v>
      </c>
      <c r="AU3993" s="17">
        <v>6</v>
      </c>
      <c r="AV3993" s="17">
        <v>503.88</v>
      </c>
      <c r="AW3993" s="17">
        <v>503.88</v>
      </c>
      <c r="AX3993" s="17">
        <v>503.88</v>
      </c>
      <c r="AY3993" s="17">
        <v>503.88</v>
      </c>
      <c r="AZ3993" s="17">
        <v>503.88</v>
      </c>
      <c r="BA3993" s="17">
        <v>503.88</v>
      </c>
      <c r="BB3993" s="17">
        <v>503.88</v>
      </c>
      <c r="BC3993" s="17">
        <v>503.88</v>
      </c>
      <c r="BD3993" s="17">
        <v>503.88</v>
      </c>
      <c r="BE3993" s="17">
        <v>503.88</v>
      </c>
      <c r="BF3993" s="17">
        <v>503.88</v>
      </c>
      <c r="BG3993" s="17">
        <v>503.88</v>
      </c>
      <c r="BH3993" s="17">
        <v>6046.56</v>
      </c>
      <c r="BI3993" s="17">
        <v>6046.56</v>
      </c>
      <c r="BJ3993" s="17">
        <v>6046.56</v>
      </c>
      <c r="BK3993" s="17">
        <v>6046.56</v>
      </c>
    </row>
    <row r="3994" spans="2:63" x14ac:dyDescent="0.25">
      <c r="B3994" t="s">
        <v>8826</v>
      </c>
      <c r="C3994">
        <v>31085417</v>
      </c>
      <c r="D3994" t="s">
        <v>8834</v>
      </c>
      <c r="E3994" t="s">
        <v>1285</v>
      </c>
      <c r="F3994">
        <v>120</v>
      </c>
      <c r="G3994" t="s">
        <v>10884</v>
      </c>
      <c r="H3994" t="s">
        <v>1267</v>
      </c>
      <c r="I3994" s="33">
        <v>200000012040</v>
      </c>
      <c r="J3994" t="s">
        <v>11078</v>
      </c>
      <c r="K3994" t="s">
        <v>11078</v>
      </c>
      <c r="L3994" t="s">
        <v>10887</v>
      </c>
      <c r="N3994" s="16">
        <v>43917</v>
      </c>
      <c r="O3994" s="16">
        <v>43891</v>
      </c>
      <c r="P3994" s="16">
        <v>47848</v>
      </c>
      <c r="R3994" t="s">
        <v>1286</v>
      </c>
      <c r="S3994" t="s">
        <v>1266</v>
      </c>
      <c r="T3994" t="s">
        <v>1266</v>
      </c>
      <c r="V3994" t="s">
        <v>1269</v>
      </c>
      <c r="W3994" t="s">
        <v>8828</v>
      </c>
      <c r="Y3994" t="s">
        <v>1734</v>
      </c>
      <c r="Z3994" t="s">
        <v>2552</v>
      </c>
      <c r="AA3994">
        <v>7000502617</v>
      </c>
      <c r="AB3994" t="s">
        <v>1272</v>
      </c>
      <c r="AC3994" t="s">
        <v>2552</v>
      </c>
      <c r="AD3994" s="16">
        <v>46035</v>
      </c>
      <c r="AE3994">
        <v>8000050004</v>
      </c>
      <c r="AF3994" s="16">
        <v>46035</v>
      </c>
      <c r="AI3994" t="s">
        <v>8831</v>
      </c>
      <c r="AJ3994" t="s">
        <v>8832</v>
      </c>
      <c r="AK3994" t="s">
        <v>10922</v>
      </c>
      <c r="AL3994" t="s">
        <v>3399</v>
      </c>
      <c r="AM3994" t="s">
        <v>28</v>
      </c>
      <c r="AN3994" s="16">
        <v>46023</v>
      </c>
      <c r="AO3994" t="s">
        <v>10934</v>
      </c>
      <c r="AP3994" t="s">
        <v>1292</v>
      </c>
      <c r="AQ3994">
        <v>10300</v>
      </c>
      <c r="AR3994" t="s">
        <v>8829</v>
      </c>
      <c r="AS3994" t="s">
        <v>10896</v>
      </c>
      <c r="AU3994" s="17">
        <v>6</v>
      </c>
      <c r="AV3994" s="17">
        <v>503.88</v>
      </c>
      <c r="AW3994" s="17">
        <v>503.88</v>
      </c>
      <c r="AX3994" s="17">
        <v>503.88</v>
      </c>
      <c r="AY3994" s="17">
        <v>503.88</v>
      </c>
      <c r="AZ3994" s="17">
        <v>503.88</v>
      </c>
      <c r="BA3994" s="17">
        <v>503.88</v>
      </c>
      <c r="BB3994" s="17">
        <v>503.88</v>
      </c>
      <c r="BC3994" s="17">
        <v>503.88</v>
      </c>
      <c r="BD3994" s="17">
        <v>503.88</v>
      </c>
      <c r="BE3994" s="17">
        <v>503.88</v>
      </c>
      <c r="BF3994" s="17">
        <v>503.88</v>
      </c>
      <c r="BG3994" s="17">
        <v>503.88</v>
      </c>
      <c r="BH3994" s="17">
        <v>6046.56</v>
      </c>
      <c r="BI3994" s="17">
        <v>6046.56</v>
      </c>
      <c r="BJ3994" s="17">
        <v>6046.56</v>
      </c>
      <c r="BK3994" s="17">
        <v>6046.56</v>
      </c>
    </row>
    <row r="3995" spans="2:63" x14ac:dyDescent="0.25">
      <c r="B3995" t="s">
        <v>8847</v>
      </c>
      <c r="C3995">
        <v>31084968</v>
      </c>
      <c r="D3995" t="s">
        <v>8848</v>
      </c>
      <c r="E3995" t="s">
        <v>1285</v>
      </c>
      <c r="F3995">
        <v>1310</v>
      </c>
      <c r="G3995" t="s">
        <v>10884</v>
      </c>
      <c r="H3995" t="s">
        <v>1267</v>
      </c>
      <c r="I3995" s="33">
        <v>200000012681</v>
      </c>
      <c r="J3995" t="s">
        <v>11762</v>
      </c>
      <c r="K3995" t="s">
        <v>12296</v>
      </c>
      <c r="L3995" t="s">
        <v>10887</v>
      </c>
      <c r="N3995" s="16">
        <v>44420</v>
      </c>
      <c r="O3995" s="16">
        <v>43891</v>
      </c>
      <c r="P3995" s="16">
        <v>47848</v>
      </c>
      <c r="R3995" t="s">
        <v>1286</v>
      </c>
      <c r="S3995" t="s">
        <v>1266</v>
      </c>
      <c r="T3995" t="s">
        <v>1266</v>
      </c>
      <c r="V3995" t="s">
        <v>1269</v>
      </c>
      <c r="W3995" t="s">
        <v>8849</v>
      </c>
      <c r="Y3995" t="s">
        <v>1883</v>
      </c>
      <c r="Z3995" t="s">
        <v>2552</v>
      </c>
      <c r="AA3995">
        <v>7000502617</v>
      </c>
      <c r="AB3995" t="s">
        <v>1272</v>
      </c>
      <c r="AC3995" t="s">
        <v>2031</v>
      </c>
      <c r="AD3995" s="16">
        <v>45810</v>
      </c>
      <c r="AE3995">
        <v>8000046862</v>
      </c>
      <c r="AF3995" s="16">
        <v>45810</v>
      </c>
      <c r="AI3995" t="s">
        <v>8850</v>
      </c>
      <c r="AJ3995" t="s">
        <v>8851</v>
      </c>
      <c r="AK3995" t="s">
        <v>11453</v>
      </c>
      <c r="AL3995" t="s">
        <v>11454</v>
      </c>
      <c r="AM3995" t="s">
        <v>28</v>
      </c>
      <c r="AN3995" s="16">
        <v>44420</v>
      </c>
      <c r="AO3995" t="s">
        <v>10889</v>
      </c>
      <c r="AP3995" t="s">
        <v>1292</v>
      </c>
      <c r="AQ3995">
        <v>10311</v>
      </c>
      <c r="AR3995" t="s">
        <v>8852</v>
      </c>
      <c r="AS3995" t="s">
        <v>10896</v>
      </c>
      <c r="AU3995" s="17">
        <v>785.47</v>
      </c>
      <c r="AV3995" s="17">
        <v>785.47</v>
      </c>
      <c r="AW3995" s="17">
        <v>785.47</v>
      </c>
      <c r="AX3995" s="17">
        <v>785.47</v>
      </c>
      <c r="AY3995" s="17">
        <v>785.47</v>
      </c>
      <c r="AZ3995" s="17">
        <v>785.47</v>
      </c>
      <c r="BA3995" s="17">
        <v>785.47</v>
      </c>
      <c r="BB3995" s="17">
        <v>785.47</v>
      </c>
      <c r="BC3995" s="17">
        <v>785.47</v>
      </c>
      <c r="BD3995" s="17">
        <v>785.47</v>
      </c>
      <c r="BE3995" s="17">
        <v>785.47</v>
      </c>
      <c r="BF3995" s="17">
        <v>785.47</v>
      </c>
      <c r="BG3995" s="17">
        <v>785.47</v>
      </c>
      <c r="BH3995" s="17">
        <v>9425.64</v>
      </c>
      <c r="BI3995" s="17">
        <v>9425.64</v>
      </c>
      <c r="BJ3995" s="17">
        <v>9425.64</v>
      </c>
      <c r="BK3995" s="17">
        <v>9425.64</v>
      </c>
    </row>
    <row r="3996" spans="2:63" x14ac:dyDescent="0.25">
      <c r="B3996" t="s">
        <v>8847</v>
      </c>
      <c r="C3996">
        <v>31084968</v>
      </c>
      <c r="D3996" t="s">
        <v>8848</v>
      </c>
      <c r="E3996" t="s">
        <v>1285</v>
      </c>
      <c r="F3996">
        <v>1320</v>
      </c>
      <c r="G3996" t="s">
        <v>10884</v>
      </c>
      <c r="H3996" t="s">
        <v>1267</v>
      </c>
      <c r="I3996" s="33">
        <v>200000012681</v>
      </c>
      <c r="J3996" t="s">
        <v>11762</v>
      </c>
      <c r="K3996" t="s">
        <v>12174</v>
      </c>
      <c r="L3996" t="s">
        <v>10887</v>
      </c>
      <c r="N3996" s="16">
        <v>44420</v>
      </c>
      <c r="O3996" s="16">
        <v>43891</v>
      </c>
      <c r="P3996" s="16">
        <v>47848</v>
      </c>
      <c r="R3996" t="s">
        <v>1286</v>
      </c>
      <c r="S3996" t="s">
        <v>1266</v>
      </c>
      <c r="T3996" t="s">
        <v>1266</v>
      </c>
      <c r="V3996" t="s">
        <v>1269</v>
      </c>
      <c r="W3996" t="s">
        <v>8849</v>
      </c>
      <c r="Y3996" t="s">
        <v>1883</v>
      </c>
      <c r="Z3996" t="s">
        <v>2552</v>
      </c>
      <c r="AA3996">
        <v>7000502617</v>
      </c>
      <c r="AB3996" t="s">
        <v>1272</v>
      </c>
      <c r="AC3996" t="s">
        <v>2031</v>
      </c>
      <c r="AD3996" s="16">
        <v>45810</v>
      </c>
      <c r="AE3996">
        <v>8000046862</v>
      </c>
      <c r="AF3996" s="16">
        <v>45810</v>
      </c>
      <c r="AI3996" t="s">
        <v>8850</v>
      </c>
      <c r="AJ3996" t="s">
        <v>8851</v>
      </c>
      <c r="AK3996" t="s">
        <v>11453</v>
      </c>
      <c r="AL3996" t="s">
        <v>11454</v>
      </c>
      <c r="AM3996" t="s">
        <v>28</v>
      </c>
      <c r="AN3996" s="16">
        <v>44420</v>
      </c>
      <c r="AO3996" t="s">
        <v>10889</v>
      </c>
      <c r="AP3996" t="s">
        <v>1292</v>
      </c>
      <c r="AQ3996">
        <v>10311</v>
      </c>
      <c r="AR3996" t="s">
        <v>8852</v>
      </c>
      <c r="AS3996" t="s">
        <v>10896</v>
      </c>
      <c r="AU3996" s="17">
        <v>250.32</v>
      </c>
      <c r="AV3996" s="17">
        <v>250.32</v>
      </c>
      <c r="AW3996" s="17">
        <v>250.32</v>
      </c>
      <c r="AX3996" s="17">
        <v>250.32</v>
      </c>
      <c r="AY3996" s="17">
        <v>250.32</v>
      </c>
      <c r="AZ3996" s="17">
        <v>250.32</v>
      </c>
      <c r="BA3996" s="17">
        <v>250.32</v>
      </c>
      <c r="BB3996" s="17">
        <v>250.32</v>
      </c>
      <c r="BC3996" s="17">
        <v>250.32</v>
      </c>
      <c r="BD3996" s="17">
        <v>250.32</v>
      </c>
      <c r="BE3996" s="17">
        <v>250.32</v>
      </c>
      <c r="BF3996" s="17">
        <v>250.32</v>
      </c>
      <c r="BG3996" s="17">
        <v>250.32</v>
      </c>
      <c r="BH3996" s="17">
        <v>3003.84</v>
      </c>
      <c r="BI3996" s="17">
        <v>3003.84</v>
      </c>
      <c r="BJ3996" s="17">
        <v>3003.84</v>
      </c>
      <c r="BK3996" s="17">
        <v>3003.84</v>
      </c>
    </row>
    <row r="3997" spans="2:63" x14ac:dyDescent="0.25">
      <c r="B3997" t="s">
        <v>8847</v>
      </c>
      <c r="C3997">
        <v>31084968</v>
      </c>
      <c r="D3997" t="s">
        <v>8848</v>
      </c>
      <c r="E3997" t="s">
        <v>1285</v>
      </c>
      <c r="F3997">
        <v>1330</v>
      </c>
      <c r="G3997" t="s">
        <v>10884</v>
      </c>
      <c r="H3997" t="s">
        <v>1267</v>
      </c>
      <c r="I3997" s="33">
        <v>200000012681</v>
      </c>
      <c r="J3997" t="s">
        <v>11762</v>
      </c>
      <c r="K3997" t="s">
        <v>12175</v>
      </c>
      <c r="L3997" t="s">
        <v>10887</v>
      </c>
      <c r="N3997" s="16">
        <v>44420</v>
      </c>
      <c r="O3997" s="16">
        <v>43891</v>
      </c>
      <c r="P3997" s="16">
        <v>47848</v>
      </c>
      <c r="R3997" t="s">
        <v>1286</v>
      </c>
      <c r="S3997" t="s">
        <v>1266</v>
      </c>
      <c r="T3997" t="s">
        <v>1266</v>
      </c>
      <c r="V3997" t="s">
        <v>1269</v>
      </c>
      <c r="W3997" t="s">
        <v>8849</v>
      </c>
      <c r="Y3997" t="s">
        <v>1883</v>
      </c>
      <c r="Z3997" t="s">
        <v>2552</v>
      </c>
      <c r="AA3997">
        <v>7000502617</v>
      </c>
      <c r="AB3997" t="s">
        <v>1272</v>
      </c>
      <c r="AC3997" t="s">
        <v>2031</v>
      </c>
      <c r="AD3997" s="16">
        <v>45810</v>
      </c>
      <c r="AE3997">
        <v>8000046862</v>
      </c>
      <c r="AF3997" s="16">
        <v>45810</v>
      </c>
      <c r="AI3997" t="s">
        <v>8850</v>
      </c>
      <c r="AJ3997" t="s">
        <v>8851</v>
      </c>
      <c r="AK3997" t="s">
        <v>11453</v>
      </c>
      <c r="AL3997" t="s">
        <v>11454</v>
      </c>
      <c r="AM3997" t="s">
        <v>28</v>
      </c>
      <c r="AN3997" s="16">
        <v>44420</v>
      </c>
      <c r="AO3997" t="s">
        <v>10889</v>
      </c>
      <c r="AP3997" t="s">
        <v>1292</v>
      </c>
      <c r="AQ3997">
        <v>10311</v>
      </c>
      <c r="AR3997" t="s">
        <v>8852</v>
      </c>
      <c r="AS3997" t="s">
        <v>10896</v>
      </c>
      <c r="AU3997" s="17">
        <v>312.89999999999998</v>
      </c>
      <c r="AV3997" s="17">
        <v>312.89999999999998</v>
      </c>
      <c r="AW3997" s="17">
        <v>312.89999999999998</v>
      </c>
      <c r="AX3997" s="17">
        <v>312.89999999999998</v>
      </c>
      <c r="AY3997" s="17">
        <v>312.89999999999998</v>
      </c>
      <c r="AZ3997" s="17">
        <v>312.89999999999998</v>
      </c>
      <c r="BA3997" s="17">
        <v>312.89999999999998</v>
      </c>
      <c r="BB3997" s="17">
        <v>312.89999999999998</v>
      </c>
      <c r="BC3997" s="17">
        <v>312.89999999999998</v>
      </c>
      <c r="BD3997" s="17">
        <v>312.89999999999998</v>
      </c>
      <c r="BE3997" s="17">
        <v>312.89999999999998</v>
      </c>
      <c r="BF3997" s="17">
        <v>312.89999999999998</v>
      </c>
      <c r="BG3997" s="17">
        <v>312.89999999999998</v>
      </c>
      <c r="BH3997" s="17">
        <v>3754.8</v>
      </c>
      <c r="BI3997" s="17">
        <v>3754.8</v>
      </c>
      <c r="BJ3997" s="17">
        <v>3754.8</v>
      </c>
      <c r="BK3997" s="17">
        <v>3754.8</v>
      </c>
    </row>
    <row r="3998" spans="2:63" x14ac:dyDescent="0.25">
      <c r="B3998" t="s">
        <v>8847</v>
      </c>
      <c r="C3998">
        <v>31084968</v>
      </c>
      <c r="D3998" t="s">
        <v>8848</v>
      </c>
      <c r="E3998" t="s">
        <v>1285</v>
      </c>
      <c r="F3998">
        <v>1340</v>
      </c>
      <c r="G3998" t="s">
        <v>10884</v>
      </c>
      <c r="H3998" t="s">
        <v>1267</v>
      </c>
      <c r="I3998" s="33">
        <v>200000012681</v>
      </c>
      <c r="J3998" t="s">
        <v>11762</v>
      </c>
      <c r="K3998" t="s">
        <v>12174</v>
      </c>
      <c r="L3998" t="s">
        <v>10887</v>
      </c>
      <c r="N3998" s="16">
        <v>44420</v>
      </c>
      <c r="O3998" s="16">
        <v>43891</v>
      </c>
      <c r="P3998" s="16">
        <v>47848</v>
      </c>
      <c r="R3998" t="s">
        <v>1286</v>
      </c>
      <c r="S3998" t="s">
        <v>1266</v>
      </c>
      <c r="T3998" t="s">
        <v>1266</v>
      </c>
      <c r="V3998" t="s">
        <v>1269</v>
      </c>
      <c r="W3998" t="s">
        <v>8849</v>
      </c>
      <c r="Y3998" t="s">
        <v>1883</v>
      </c>
      <c r="Z3998" t="s">
        <v>2552</v>
      </c>
      <c r="AA3998">
        <v>7000502617</v>
      </c>
      <c r="AB3998" t="s">
        <v>1272</v>
      </c>
      <c r="AC3998" t="s">
        <v>2031</v>
      </c>
      <c r="AD3998" s="16">
        <v>45810</v>
      </c>
      <c r="AE3998">
        <v>8000046862</v>
      </c>
      <c r="AF3998" s="16">
        <v>45810</v>
      </c>
      <c r="AI3998" t="s">
        <v>8850</v>
      </c>
      <c r="AJ3998" t="s">
        <v>8851</v>
      </c>
      <c r="AK3998" t="s">
        <v>11453</v>
      </c>
      <c r="AL3998" t="s">
        <v>11454</v>
      </c>
      <c r="AM3998" t="s">
        <v>28</v>
      </c>
      <c r="AN3998" s="16">
        <v>44420</v>
      </c>
      <c r="AO3998" t="s">
        <v>10889</v>
      </c>
      <c r="AP3998" t="s">
        <v>1292</v>
      </c>
      <c r="AQ3998">
        <v>10311</v>
      </c>
      <c r="AR3998" t="s">
        <v>8852</v>
      </c>
      <c r="AS3998" t="s">
        <v>10896</v>
      </c>
      <c r="AU3998" s="17">
        <v>250.32</v>
      </c>
      <c r="AV3998" s="17">
        <v>250.32</v>
      </c>
      <c r="AW3998" s="17">
        <v>250.32</v>
      </c>
      <c r="AX3998" s="17">
        <v>250.32</v>
      </c>
      <c r="AY3998" s="17">
        <v>250.32</v>
      </c>
      <c r="AZ3998" s="17">
        <v>250.32</v>
      </c>
      <c r="BA3998" s="17">
        <v>250.32</v>
      </c>
      <c r="BB3998" s="17">
        <v>250.32</v>
      </c>
      <c r="BC3998" s="17">
        <v>250.32</v>
      </c>
      <c r="BD3998" s="17">
        <v>250.32</v>
      </c>
      <c r="BE3998" s="17">
        <v>250.32</v>
      </c>
      <c r="BF3998" s="17">
        <v>250.32</v>
      </c>
      <c r="BG3998" s="17">
        <v>250.32</v>
      </c>
      <c r="BH3998" s="17">
        <v>3003.84</v>
      </c>
      <c r="BI3998" s="17">
        <v>3003.84</v>
      </c>
      <c r="BJ3998" s="17">
        <v>3003.84</v>
      </c>
      <c r="BK3998" s="17">
        <v>3003.84</v>
      </c>
    </row>
    <row r="3999" spans="2:63" x14ac:dyDescent="0.25">
      <c r="B3999" t="s">
        <v>8847</v>
      </c>
      <c r="C3999">
        <v>31084968</v>
      </c>
      <c r="D3999" t="s">
        <v>8848</v>
      </c>
      <c r="E3999" t="s">
        <v>1285</v>
      </c>
      <c r="F3999">
        <v>1350</v>
      </c>
      <c r="G3999" t="s">
        <v>10884</v>
      </c>
      <c r="H3999" t="s">
        <v>1267</v>
      </c>
      <c r="I3999" s="33">
        <v>200000012681</v>
      </c>
      <c r="J3999" t="s">
        <v>11762</v>
      </c>
      <c r="K3999" t="s">
        <v>12175</v>
      </c>
      <c r="L3999" t="s">
        <v>10887</v>
      </c>
      <c r="N3999" s="16">
        <v>44420</v>
      </c>
      <c r="O3999" s="16">
        <v>43891</v>
      </c>
      <c r="P3999" s="16">
        <v>47848</v>
      </c>
      <c r="R3999" t="s">
        <v>1286</v>
      </c>
      <c r="S3999" t="s">
        <v>1266</v>
      </c>
      <c r="T3999" t="s">
        <v>1266</v>
      </c>
      <c r="V3999" t="s">
        <v>1269</v>
      </c>
      <c r="W3999" t="s">
        <v>8849</v>
      </c>
      <c r="Y3999" t="s">
        <v>1883</v>
      </c>
      <c r="Z3999" t="s">
        <v>2552</v>
      </c>
      <c r="AA3999">
        <v>7000502617</v>
      </c>
      <c r="AB3999" t="s">
        <v>1272</v>
      </c>
      <c r="AC3999" t="s">
        <v>2031</v>
      </c>
      <c r="AD3999" s="16">
        <v>45810</v>
      </c>
      <c r="AE3999">
        <v>8000046862</v>
      </c>
      <c r="AF3999" s="16">
        <v>45810</v>
      </c>
      <c r="AI3999" t="s">
        <v>8850</v>
      </c>
      <c r="AJ3999" t="s">
        <v>8851</v>
      </c>
      <c r="AK3999" t="s">
        <v>11453</v>
      </c>
      <c r="AL3999" t="s">
        <v>11454</v>
      </c>
      <c r="AM3999" t="s">
        <v>28</v>
      </c>
      <c r="AN3999" s="16">
        <v>44420</v>
      </c>
      <c r="AO3999" t="s">
        <v>10889</v>
      </c>
      <c r="AP3999" t="s">
        <v>1292</v>
      </c>
      <c r="AQ3999">
        <v>10311</v>
      </c>
      <c r="AR3999" t="s">
        <v>8852</v>
      </c>
      <c r="AS3999" t="s">
        <v>10896</v>
      </c>
      <c r="AU3999" s="17">
        <v>312.89999999999998</v>
      </c>
      <c r="AV3999" s="17">
        <v>312.89999999999998</v>
      </c>
      <c r="AW3999" s="17">
        <v>312.89999999999998</v>
      </c>
      <c r="AX3999" s="17">
        <v>312.89999999999998</v>
      </c>
      <c r="AY3999" s="17">
        <v>312.89999999999998</v>
      </c>
      <c r="AZ3999" s="17">
        <v>312.89999999999998</v>
      </c>
      <c r="BA3999" s="17">
        <v>312.89999999999998</v>
      </c>
      <c r="BB3999" s="17">
        <v>312.89999999999998</v>
      </c>
      <c r="BC3999" s="17">
        <v>312.89999999999998</v>
      </c>
      <c r="BD3999" s="17">
        <v>312.89999999999998</v>
      </c>
      <c r="BE3999" s="17">
        <v>312.89999999999998</v>
      </c>
      <c r="BF3999" s="17">
        <v>312.89999999999998</v>
      </c>
      <c r="BG3999" s="17">
        <v>312.89999999999998</v>
      </c>
      <c r="BH3999" s="17">
        <v>3754.8</v>
      </c>
      <c r="BI3999" s="17">
        <v>3754.8</v>
      </c>
      <c r="BJ3999" s="17">
        <v>3754.8</v>
      </c>
      <c r="BK3999" s="17">
        <v>3754.8</v>
      </c>
    </row>
    <row r="4000" spans="2:63" x14ac:dyDescent="0.25">
      <c r="B4000" t="s">
        <v>8847</v>
      </c>
      <c r="C4000">
        <v>31084968</v>
      </c>
      <c r="D4000" t="s">
        <v>8848</v>
      </c>
      <c r="E4000" t="s">
        <v>1285</v>
      </c>
      <c r="F4000">
        <v>1360</v>
      </c>
      <c r="G4000" t="s">
        <v>10884</v>
      </c>
      <c r="H4000" t="s">
        <v>1267</v>
      </c>
      <c r="I4000" s="33">
        <v>200000012681</v>
      </c>
      <c r="J4000" t="s">
        <v>11762</v>
      </c>
      <c r="K4000" t="s">
        <v>12172</v>
      </c>
      <c r="L4000" t="s">
        <v>10887</v>
      </c>
      <c r="N4000" s="16">
        <v>44420</v>
      </c>
      <c r="O4000" s="16">
        <v>43891</v>
      </c>
      <c r="P4000" s="16">
        <v>47848</v>
      </c>
      <c r="R4000" t="s">
        <v>1286</v>
      </c>
      <c r="S4000" t="s">
        <v>1266</v>
      </c>
      <c r="T4000" t="s">
        <v>1266</v>
      </c>
      <c r="V4000" t="s">
        <v>1269</v>
      </c>
      <c r="W4000" t="s">
        <v>8849</v>
      </c>
      <c r="Y4000" t="s">
        <v>1883</v>
      </c>
      <c r="Z4000" t="s">
        <v>2552</v>
      </c>
      <c r="AA4000">
        <v>7000502617</v>
      </c>
      <c r="AB4000" t="s">
        <v>1272</v>
      </c>
      <c r="AC4000" t="s">
        <v>2031</v>
      </c>
      <c r="AD4000" s="16">
        <v>45810</v>
      </c>
      <c r="AE4000">
        <v>8000046862</v>
      </c>
      <c r="AF4000" s="16">
        <v>45810</v>
      </c>
      <c r="AI4000" t="s">
        <v>8850</v>
      </c>
      <c r="AJ4000" t="s">
        <v>8851</v>
      </c>
      <c r="AK4000" t="s">
        <v>11453</v>
      </c>
      <c r="AL4000" t="s">
        <v>11454</v>
      </c>
      <c r="AM4000" t="s">
        <v>28</v>
      </c>
      <c r="AN4000" s="16">
        <v>44420</v>
      </c>
      <c r="AO4000" t="s">
        <v>10889</v>
      </c>
      <c r="AP4000" t="s">
        <v>1292</v>
      </c>
      <c r="AQ4000">
        <v>10311</v>
      </c>
      <c r="AR4000" t="s">
        <v>8852</v>
      </c>
      <c r="AS4000" t="s">
        <v>10896</v>
      </c>
      <c r="AU4000" s="17">
        <v>62.64</v>
      </c>
      <c r="AV4000" s="17">
        <v>62.64</v>
      </c>
      <c r="AW4000" s="17">
        <v>62.64</v>
      </c>
      <c r="AX4000" s="17">
        <v>62.64</v>
      </c>
      <c r="AY4000" s="17">
        <v>62.64</v>
      </c>
      <c r="AZ4000" s="17">
        <v>62.64</v>
      </c>
      <c r="BA4000" s="17">
        <v>62.64</v>
      </c>
      <c r="BB4000" s="17">
        <v>62.64</v>
      </c>
      <c r="BC4000" s="17">
        <v>62.64</v>
      </c>
      <c r="BD4000" s="17">
        <v>62.64</v>
      </c>
      <c r="BE4000" s="17">
        <v>62.64</v>
      </c>
      <c r="BF4000" s="17">
        <v>62.64</v>
      </c>
      <c r="BG4000" s="17">
        <v>62.64</v>
      </c>
      <c r="BH4000" s="17">
        <v>751.68</v>
      </c>
      <c r="BI4000" s="17">
        <v>751.68</v>
      </c>
      <c r="BJ4000" s="17">
        <v>751.68</v>
      </c>
      <c r="BK4000" s="17">
        <v>751.68</v>
      </c>
    </row>
    <row r="4001" spans="2:63" x14ac:dyDescent="0.25">
      <c r="B4001" t="s">
        <v>8847</v>
      </c>
      <c r="C4001">
        <v>31084968</v>
      </c>
      <c r="D4001" t="s">
        <v>8848</v>
      </c>
      <c r="E4001" t="s">
        <v>1285</v>
      </c>
      <c r="F4001">
        <v>1370</v>
      </c>
      <c r="G4001" t="s">
        <v>10884</v>
      </c>
      <c r="H4001" t="s">
        <v>1267</v>
      </c>
      <c r="I4001" s="33">
        <v>200000012681</v>
      </c>
      <c r="J4001" t="s">
        <v>11762</v>
      </c>
      <c r="K4001" t="s">
        <v>12173</v>
      </c>
      <c r="L4001" t="s">
        <v>10887</v>
      </c>
      <c r="N4001" s="16">
        <v>44420</v>
      </c>
      <c r="O4001" s="16">
        <v>43891</v>
      </c>
      <c r="P4001" s="16">
        <v>47848</v>
      </c>
      <c r="R4001" t="s">
        <v>1286</v>
      </c>
      <c r="S4001" t="s">
        <v>1266</v>
      </c>
      <c r="T4001" t="s">
        <v>1266</v>
      </c>
      <c r="V4001" t="s">
        <v>1269</v>
      </c>
      <c r="W4001" t="s">
        <v>8849</v>
      </c>
      <c r="Y4001" t="s">
        <v>1883</v>
      </c>
      <c r="Z4001" t="s">
        <v>2552</v>
      </c>
      <c r="AA4001">
        <v>7000502617</v>
      </c>
      <c r="AB4001" t="s">
        <v>1272</v>
      </c>
      <c r="AC4001" t="s">
        <v>2031</v>
      </c>
      <c r="AD4001" s="16">
        <v>45810</v>
      </c>
      <c r="AE4001">
        <v>8000046862</v>
      </c>
      <c r="AF4001" s="16">
        <v>45810</v>
      </c>
      <c r="AI4001" t="s">
        <v>8850</v>
      </c>
      <c r="AJ4001" t="s">
        <v>8851</v>
      </c>
      <c r="AK4001" t="s">
        <v>11453</v>
      </c>
      <c r="AL4001" t="s">
        <v>11454</v>
      </c>
      <c r="AM4001" t="s">
        <v>28</v>
      </c>
      <c r="AN4001" s="16">
        <v>44420</v>
      </c>
      <c r="AO4001" t="s">
        <v>10889</v>
      </c>
      <c r="AP4001" t="s">
        <v>1292</v>
      </c>
      <c r="AQ4001">
        <v>10311</v>
      </c>
      <c r="AR4001" t="s">
        <v>8852</v>
      </c>
      <c r="AS4001" t="s">
        <v>10896</v>
      </c>
      <c r="AU4001" s="17">
        <v>78.3</v>
      </c>
      <c r="AV4001" s="17">
        <v>78.3</v>
      </c>
      <c r="AW4001" s="17">
        <v>78.3</v>
      </c>
      <c r="AX4001" s="17">
        <v>78.3</v>
      </c>
      <c r="AY4001" s="17">
        <v>78.3</v>
      </c>
      <c r="AZ4001" s="17">
        <v>78.3</v>
      </c>
      <c r="BA4001" s="17">
        <v>78.3</v>
      </c>
      <c r="BB4001" s="17">
        <v>78.3</v>
      </c>
      <c r="BC4001" s="17">
        <v>78.3</v>
      </c>
      <c r="BD4001" s="17">
        <v>78.3</v>
      </c>
      <c r="BE4001" s="17">
        <v>78.3</v>
      </c>
      <c r="BF4001" s="17">
        <v>78.3</v>
      </c>
      <c r="BG4001" s="17">
        <v>78.3</v>
      </c>
      <c r="BH4001" s="17">
        <v>939.6</v>
      </c>
      <c r="BI4001" s="17">
        <v>939.6</v>
      </c>
      <c r="BJ4001" s="17">
        <v>939.6</v>
      </c>
      <c r="BK4001" s="17">
        <v>939.6</v>
      </c>
    </row>
    <row r="4002" spans="2:63" x14ac:dyDescent="0.25">
      <c r="B4002" t="s">
        <v>8847</v>
      </c>
      <c r="C4002">
        <v>31084968</v>
      </c>
      <c r="D4002" t="s">
        <v>8848</v>
      </c>
      <c r="E4002" t="s">
        <v>1285</v>
      </c>
      <c r="F4002">
        <v>1380</v>
      </c>
      <c r="G4002" t="s">
        <v>10884</v>
      </c>
      <c r="H4002" t="s">
        <v>1267</v>
      </c>
      <c r="I4002" s="33">
        <v>200000012681</v>
      </c>
      <c r="J4002" t="s">
        <v>11762</v>
      </c>
      <c r="K4002" t="s">
        <v>12172</v>
      </c>
      <c r="L4002" t="s">
        <v>10887</v>
      </c>
      <c r="N4002" s="16">
        <v>44420</v>
      </c>
      <c r="O4002" s="16">
        <v>43891</v>
      </c>
      <c r="P4002" s="16">
        <v>47848</v>
      </c>
      <c r="R4002" t="s">
        <v>1286</v>
      </c>
      <c r="S4002" t="s">
        <v>1266</v>
      </c>
      <c r="T4002" t="s">
        <v>1266</v>
      </c>
      <c r="V4002" t="s">
        <v>1269</v>
      </c>
      <c r="W4002" t="s">
        <v>8849</v>
      </c>
      <c r="Y4002" t="s">
        <v>1883</v>
      </c>
      <c r="Z4002" t="s">
        <v>2552</v>
      </c>
      <c r="AA4002">
        <v>7000502617</v>
      </c>
      <c r="AB4002" t="s">
        <v>1272</v>
      </c>
      <c r="AC4002" t="s">
        <v>2031</v>
      </c>
      <c r="AD4002" s="16">
        <v>45810</v>
      </c>
      <c r="AE4002">
        <v>8000046862</v>
      </c>
      <c r="AF4002" s="16">
        <v>45810</v>
      </c>
      <c r="AI4002" t="s">
        <v>8850</v>
      </c>
      <c r="AJ4002" t="s">
        <v>8851</v>
      </c>
      <c r="AK4002" t="s">
        <v>11453</v>
      </c>
      <c r="AL4002" t="s">
        <v>11454</v>
      </c>
      <c r="AM4002" t="s">
        <v>28</v>
      </c>
      <c r="AN4002" s="16">
        <v>44420</v>
      </c>
      <c r="AO4002" t="s">
        <v>10889</v>
      </c>
      <c r="AP4002" t="s">
        <v>1292</v>
      </c>
      <c r="AQ4002">
        <v>10311</v>
      </c>
      <c r="AR4002" t="s">
        <v>8852</v>
      </c>
      <c r="AS4002" t="s">
        <v>10896</v>
      </c>
      <c r="AU4002" s="17">
        <v>62.64</v>
      </c>
      <c r="AV4002" s="17">
        <v>62.64</v>
      </c>
      <c r="AW4002" s="17">
        <v>62.64</v>
      </c>
      <c r="AX4002" s="17">
        <v>62.64</v>
      </c>
      <c r="AY4002" s="17">
        <v>62.64</v>
      </c>
      <c r="AZ4002" s="17">
        <v>62.64</v>
      </c>
      <c r="BA4002" s="17">
        <v>62.64</v>
      </c>
      <c r="BB4002" s="17">
        <v>62.64</v>
      </c>
      <c r="BC4002" s="17">
        <v>62.64</v>
      </c>
      <c r="BD4002" s="17">
        <v>62.64</v>
      </c>
      <c r="BE4002" s="17">
        <v>62.64</v>
      </c>
      <c r="BF4002" s="17">
        <v>62.64</v>
      </c>
      <c r="BG4002" s="17">
        <v>62.64</v>
      </c>
      <c r="BH4002" s="17">
        <v>751.68</v>
      </c>
      <c r="BI4002" s="17">
        <v>751.68</v>
      </c>
      <c r="BJ4002" s="17">
        <v>751.68</v>
      </c>
      <c r="BK4002" s="17">
        <v>751.68</v>
      </c>
    </row>
    <row r="4003" spans="2:63" x14ac:dyDescent="0.25">
      <c r="B4003" t="s">
        <v>8847</v>
      </c>
      <c r="C4003">
        <v>31084968</v>
      </c>
      <c r="D4003" t="s">
        <v>8848</v>
      </c>
      <c r="E4003" t="s">
        <v>1285</v>
      </c>
      <c r="F4003">
        <v>1390</v>
      </c>
      <c r="G4003" t="s">
        <v>10884</v>
      </c>
      <c r="H4003" t="s">
        <v>1267</v>
      </c>
      <c r="I4003" s="33">
        <v>200000012681</v>
      </c>
      <c r="J4003" t="s">
        <v>11762</v>
      </c>
      <c r="K4003" t="s">
        <v>12173</v>
      </c>
      <c r="L4003" t="s">
        <v>10887</v>
      </c>
      <c r="N4003" s="16">
        <v>44420</v>
      </c>
      <c r="O4003" s="16">
        <v>43891</v>
      </c>
      <c r="P4003" s="16">
        <v>47848</v>
      </c>
      <c r="R4003" t="s">
        <v>1286</v>
      </c>
      <c r="S4003" t="s">
        <v>1266</v>
      </c>
      <c r="T4003" t="s">
        <v>1266</v>
      </c>
      <c r="V4003" t="s">
        <v>1269</v>
      </c>
      <c r="W4003" t="s">
        <v>8849</v>
      </c>
      <c r="Y4003" t="s">
        <v>1883</v>
      </c>
      <c r="Z4003" t="s">
        <v>2552</v>
      </c>
      <c r="AA4003">
        <v>7000502617</v>
      </c>
      <c r="AB4003" t="s">
        <v>1272</v>
      </c>
      <c r="AC4003" t="s">
        <v>2031</v>
      </c>
      <c r="AD4003" s="16">
        <v>45810</v>
      </c>
      <c r="AE4003">
        <v>8000046862</v>
      </c>
      <c r="AF4003" s="16">
        <v>45810</v>
      </c>
      <c r="AI4003" t="s">
        <v>8850</v>
      </c>
      <c r="AJ4003" t="s">
        <v>8851</v>
      </c>
      <c r="AK4003" t="s">
        <v>11453</v>
      </c>
      <c r="AL4003" t="s">
        <v>11454</v>
      </c>
      <c r="AM4003" t="s">
        <v>28</v>
      </c>
      <c r="AN4003" s="16">
        <v>44420</v>
      </c>
      <c r="AO4003" t="s">
        <v>10889</v>
      </c>
      <c r="AP4003" t="s">
        <v>1292</v>
      </c>
      <c r="AQ4003">
        <v>10311</v>
      </c>
      <c r="AR4003" t="s">
        <v>8852</v>
      </c>
      <c r="AS4003" t="s">
        <v>10896</v>
      </c>
      <c r="AU4003" s="17">
        <v>78.3</v>
      </c>
      <c r="AV4003" s="17">
        <v>78.3</v>
      </c>
      <c r="AW4003" s="17">
        <v>78.3</v>
      </c>
      <c r="AX4003" s="17">
        <v>78.3</v>
      </c>
      <c r="AY4003" s="17">
        <v>78.3</v>
      </c>
      <c r="AZ4003" s="17">
        <v>78.3</v>
      </c>
      <c r="BA4003" s="17">
        <v>78.3</v>
      </c>
      <c r="BB4003" s="17">
        <v>78.3</v>
      </c>
      <c r="BC4003" s="17">
        <v>78.3</v>
      </c>
      <c r="BD4003" s="17">
        <v>78.3</v>
      </c>
      <c r="BE4003" s="17">
        <v>78.3</v>
      </c>
      <c r="BF4003" s="17">
        <v>78.3</v>
      </c>
      <c r="BG4003" s="17">
        <v>78.3</v>
      </c>
      <c r="BH4003" s="17">
        <v>939.6</v>
      </c>
      <c r="BI4003" s="17">
        <v>939.6</v>
      </c>
      <c r="BJ4003" s="17">
        <v>939.6</v>
      </c>
      <c r="BK4003" s="17">
        <v>939.6</v>
      </c>
    </row>
    <row r="4004" spans="2:63" x14ac:dyDescent="0.25">
      <c r="B4004" t="s">
        <v>8847</v>
      </c>
      <c r="C4004">
        <v>31084968</v>
      </c>
      <c r="D4004" t="s">
        <v>8848</v>
      </c>
      <c r="E4004" t="s">
        <v>1285</v>
      </c>
      <c r="F4004">
        <v>1530</v>
      </c>
      <c r="G4004" t="s">
        <v>10884</v>
      </c>
      <c r="H4004" t="s">
        <v>1267</v>
      </c>
      <c r="I4004" s="33">
        <v>200000010815</v>
      </c>
      <c r="J4004" t="s">
        <v>10950</v>
      </c>
      <c r="K4004" t="s">
        <v>10950</v>
      </c>
      <c r="L4004" t="s">
        <v>10887</v>
      </c>
      <c r="N4004" s="16">
        <v>44495</v>
      </c>
      <c r="O4004" s="16">
        <v>44470</v>
      </c>
      <c r="P4004" s="16">
        <v>47848</v>
      </c>
      <c r="R4004" t="s">
        <v>1286</v>
      </c>
      <c r="S4004" t="s">
        <v>1266</v>
      </c>
      <c r="T4004" t="s">
        <v>1266</v>
      </c>
      <c r="V4004" t="s">
        <v>1269</v>
      </c>
      <c r="W4004" t="s">
        <v>8849</v>
      </c>
      <c r="Y4004" t="s">
        <v>1883</v>
      </c>
      <c r="Z4004" t="s">
        <v>2552</v>
      </c>
      <c r="AA4004">
        <v>7000502617</v>
      </c>
      <c r="AB4004" t="s">
        <v>1272</v>
      </c>
      <c r="AC4004" t="s">
        <v>2031</v>
      </c>
      <c r="AD4004" s="16">
        <v>45810</v>
      </c>
      <c r="AE4004">
        <v>8000046862</v>
      </c>
      <c r="AF4004" s="16">
        <v>45810</v>
      </c>
      <c r="AI4004" t="s">
        <v>8850</v>
      </c>
      <c r="AJ4004" t="s">
        <v>8851</v>
      </c>
      <c r="AK4004" t="s">
        <v>11064</v>
      </c>
      <c r="AL4004" t="s">
        <v>2160</v>
      </c>
      <c r="AM4004" t="s">
        <v>28</v>
      </c>
      <c r="AN4004" s="16">
        <v>44495</v>
      </c>
      <c r="AO4004" t="s">
        <v>10889</v>
      </c>
      <c r="AP4004" t="s">
        <v>1292</v>
      </c>
      <c r="AQ4004">
        <v>10311</v>
      </c>
      <c r="AR4004" t="s">
        <v>8852</v>
      </c>
      <c r="AS4004" t="s">
        <v>10896</v>
      </c>
      <c r="AU4004" s="17">
        <v>215.45</v>
      </c>
      <c r="AV4004" s="17">
        <v>215.45</v>
      </c>
      <c r="AW4004" s="17">
        <v>215.45</v>
      </c>
      <c r="AX4004" s="17">
        <v>215.45</v>
      </c>
      <c r="AY4004" s="17">
        <v>215.45</v>
      </c>
      <c r="AZ4004" s="17">
        <v>215.45</v>
      </c>
      <c r="BA4004" s="17">
        <v>215.45</v>
      </c>
      <c r="BB4004" s="17">
        <v>215.45</v>
      </c>
      <c r="BC4004" s="17">
        <v>215.45</v>
      </c>
      <c r="BD4004" s="17">
        <v>215.45</v>
      </c>
      <c r="BE4004" s="17">
        <v>215.45</v>
      </c>
      <c r="BF4004" s="17">
        <v>215.45</v>
      </c>
      <c r="BG4004" s="17">
        <v>215.45</v>
      </c>
      <c r="BH4004" s="17">
        <v>2585.4</v>
      </c>
      <c r="BI4004" s="17">
        <v>2585.4</v>
      </c>
      <c r="BJ4004" s="17">
        <v>2585.4</v>
      </c>
      <c r="BK4004" s="17">
        <v>2585.4</v>
      </c>
    </row>
    <row r="4005" spans="2:63" x14ac:dyDescent="0.25">
      <c r="B4005" t="s">
        <v>8847</v>
      </c>
      <c r="C4005">
        <v>31084968</v>
      </c>
      <c r="D4005" t="s">
        <v>8848</v>
      </c>
      <c r="E4005" t="s">
        <v>1285</v>
      </c>
      <c r="F4005">
        <v>1790</v>
      </c>
      <c r="G4005" t="s">
        <v>10884</v>
      </c>
      <c r="H4005" t="s">
        <v>1267</v>
      </c>
      <c r="I4005" s="33">
        <v>200000012681</v>
      </c>
      <c r="J4005" t="s">
        <v>11762</v>
      </c>
      <c r="K4005" t="s">
        <v>12297</v>
      </c>
      <c r="L4005" t="s">
        <v>10887</v>
      </c>
      <c r="N4005" s="16">
        <v>45726</v>
      </c>
      <c r="O4005" s="16">
        <v>45748</v>
      </c>
      <c r="P4005" s="16">
        <v>47848</v>
      </c>
      <c r="R4005" t="s">
        <v>1286</v>
      </c>
      <c r="S4005" t="s">
        <v>1266</v>
      </c>
      <c r="T4005" t="s">
        <v>1266</v>
      </c>
      <c r="V4005" t="s">
        <v>1269</v>
      </c>
      <c r="W4005" t="s">
        <v>8849</v>
      </c>
      <c r="Y4005" t="s">
        <v>1883</v>
      </c>
      <c r="Z4005" t="s">
        <v>2552</v>
      </c>
      <c r="AA4005">
        <v>7000502617</v>
      </c>
      <c r="AB4005" t="s">
        <v>1272</v>
      </c>
      <c r="AC4005" t="s">
        <v>2031</v>
      </c>
      <c r="AD4005" s="16">
        <v>45810</v>
      </c>
      <c r="AE4005">
        <v>8000046862</v>
      </c>
      <c r="AF4005" s="16">
        <v>45810</v>
      </c>
      <c r="AI4005" t="s">
        <v>8850</v>
      </c>
      <c r="AJ4005" t="s">
        <v>8851</v>
      </c>
      <c r="AK4005" t="s">
        <v>11453</v>
      </c>
      <c r="AL4005" t="s">
        <v>11454</v>
      </c>
      <c r="AM4005" t="s">
        <v>28</v>
      </c>
      <c r="AN4005" s="16">
        <v>45748</v>
      </c>
      <c r="AO4005" t="s">
        <v>10889</v>
      </c>
      <c r="AP4005" t="s">
        <v>1292</v>
      </c>
      <c r="AQ4005">
        <v>10311</v>
      </c>
      <c r="AR4005" t="s">
        <v>8852</v>
      </c>
      <c r="AS4005" t="s">
        <v>10896</v>
      </c>
      <c r="AU4005" s="17">
        <v>585</v>
      </c>
      <c r="AV4005" s="17">
        <v>585</v>
      </c>
      <c r="AW4005" s="17">
        <v>585</v>
      </c>
      <c r="AX4005" s="17">
        <v>585</v>
      </c>
      <c r="AY4005" s="17">
        <v>585</v>
      </c>
      <c r="AZ4005" s="17">
        <v>585</v>
      </c>
      <c r="BA4005" s="17">
        <v>585</v>
      </c>
      <c r="BB4005" s="17">
        <v>585</v>
      </c>
      <c r="BC4005" s="17">
        <v>585</v>
      </c>
      <c r="BD4005" s="17">
        <v>585</v>
      </c>
      <c r="BE4005" s="17">
        <v>585</v>
      </c>
      <c r="BF4005" s="17">
        <v>585</v>
      </c>
      <c r="BG4005" s="17">
        <v>585</v>
      </c>
      <c r="BH4005" s="17">
        <v>7020</v>
      </c>
      <c r="BI4005" s="17">
        <v>7020</v>
      </c>
      <c r="BJ4005" s="17">
        <v>7020</v>
      </c>
      <c r="BK4005" s="17">
        <v>7020</v>
      </c>
    </row>
    <row r="4006" spans="2:63" x14ac:dyDescent="0.25">
      <c r="B4006" t="s">
        <v>8847</v>
      </c>
      <c r="C4006">
        <v>31098360</v>
      </c>
      <c r="D4006" t="s">
        <v>8853</v>
      </c>
      <c r="E4006" t="s">
        <v>1285</v>
      </c>
      <c r="F4006">
        <v>10</v>
      </c>
      <c r="G4006" t="s">
        <v>10884</v>
      </c>
      <c r="H4006" t="s">
        <v>1267</v>
      </c>
      <c r="I4006" s="33">
        <v>200000011063</v>
      </c>
      <c r="J4006" t="s">
        <v>10921</v>
      </c>
      <c r="K4006" t="s">
        <v>10921</v>
      </c>
      <c r="L4006" t="s">
        <v>10887</v>
      </c>
      <c r="N4006" s="16">
        <v>44635</v>
      </c>
      <c r="O4006" s="16">
        <v>44682</v>
      </c>
      <c r="P4006" s="16">
        <v>47848</v>
      </c>
      <c r="R4006" t="s">
        <v>1286</v>
      </c>
      <c r="S4006" t="s">
        <v>1266</v>
      </c>
      <c r="T4006" t="s">
        <v>1266</v>
      </c>
      <c r="V4006" t="s">
        <v>1269</v>
      </c>
      <c r="W4006" t="s">
        <v>8849</v>
      </c>
      <c r="Y4006" t="s">
        <v>1595</v>
      </c>
      <c r="Z4006" t="s">
        <v>2552</v>
      </c>
      <c r="AA4006">
        <v>7000502617</v>
      </c>
      <c r="AB4006" t="s">
        <v>1272</v>
      </c>
      <c r="AC4006" t="s">
        <v>7909</v>
      </c>
      <c r="AD4006" s="16">
        <v>46035</v>
      </c>
      <c r="AE4006">
        <v>8000063625</v>
      </c>
      <c r="AF4006" s="16">
        <v>45810</v>
      </c>
      <c r="AI4006" t="s">
        <v>8854</v>
      </c>
      <c r="AJ4006" t="s">
        <v>8855</v>
      </c>
      <c r="AK4006" t="s">
        <v>10922</v>
      </c>
      <c r="AL4006" t="s">
        <v>3399</v>
      </c>
      <c r="AM4006" t="s">
        <v>28</v>
      </c>
      <c r="AN4006" s="16">
        <v>44927</v>
      </c>
      <c r="AO4006" t="s">
        <v>10889</v>
      </c>
      <c r="AP4006" t="s">
        <v>1685</v>
      </c>
      <c r="AQ4006">
        <v>10311</v>
      </c>
      <c r="AR4006" t="s">
        <v>8852</v>
      </c>
      <c r="AS4006" t="s">
        <v>10896</v>
      </c>
      <c r="AU4006" s="17">
        <v>4</v>
      </c>
      <c r="AV4006" s="17">
        <v>76</v>
      </c>
      <c r="AW4006" s="17">
        <v>76</v>
      </c>
      <c r="AX4006" s="17">
        <v>76</v>
      </c>
      <c r="AY4006" s="17">
        <v>76</v>
      </c>
      <c r="AZ4006" s="17">
        <v>76</v>
      </c>
      <c r="BA4006" s="17">
        <v>76</v>
      </c>
      <c r="BB4006" s="17">
        <v>76</v>
      </c>
      <c r="BC4006" s="17">
        <v>76</v>
      </c>
      <c r="BD4006" s="17">
        <v>76</v>
      </c>
      <c r="BE4006" s="17">
        <v>76</v>
      </c>
      <c r="BF4006" s="17">
        <v>76</v>
      </c>
      <c r="BG4006" s="17">
        <v>76</v>
      </c>
      <c r="BH4006" s="17">
        <v>912</v>
      </c>
      <c r="BI4006" s="17">
        <v>912</v>
      </c>
      <c r="BJ4006" s="17">
        <v>912</v>
      </c>
      <c r="BK4006" s="17">
        <v>912</v>
      </c>
    </row>
    <row r="4007" spans="2:63" x14ac:dyDescent="0.25">
      <c r="B4007" t="s">
        <v>8847</v>
      </c>
      <c r="C4007">
        <v>31098360</v>
      </c>
      <c r="D4007" t="s">
        <v>8853</v>
      </c>
      <c r="E4007" t="s">
        <v>1285</v>
      </c>
      <c r="F4007">
        <v>20</v>
      </c>
      <c r="G4007" t="s">
        <v>10884</v>
      </c>
      <c r="H4007" t="s">
        <v>1267</v>
      </c>
      <c r="I4007" s="33">
        <v>200000011101</v>
      </c>
      <c r="J4007" t="s">
        <v>10961</v>
      </c>
      <c r="K4007" t="s">
        <v>10961</v>
      </c>
      <c r="L4007" t="s">
        <v>10887</v>
      </c>
      <c r="N4007" s="16">
        <v>44635</v>
      </c>
      <c r="O4007" s="16">
        <v>44682</v>
      </c>
      <c r="P4007" s="16">
        <v>47848</v>
      </c>
      <c r="R4007" t="s">
        <v>1286</v>
      </c>
      <c r="S4007" t="s">
        <v>1266</v>
      </c>
      <c r="T4007" t="s">
        <v>1266</v>
      </c>
      <c r="V4007" t="s">
        <v>1269</v>
      </c>
      <c r="W4007" t="s">
        <v>8849</v>
      </c>
      <c r="Y4007" t="s">
        <v>1595</v>
      </c>
      <c r="Z4007" t="s">
        <v>2552</v>
      </c>
      <c r="AA4007">
        <v>7000502617</v>
      </c>
      <c r="AB4007" t="s">
        <v>1272</v>
      </c>
      <c r="AC4007" t="s">
        <v>7909</v>
      </c>
      <c r="AD4007" s="16">
        <v>46035</v>
      </c>
      <c r="AE4007">
        <v>8000063625</v>
      </c>
      <c r="AF4007" s="16">
        <v>45810</v>
      </c>
      <c r="AI4007" t="s">
        <v>8854</v>
      </c>
      <c r="AJ4007" t="s">
        <v>8855</v>
      </c>
      <c r="AK4007" t="s">
        <v>10922</v>
      </c>
      <c r="AL4007" t="s">
        <v>3399</v>
      </c>
      <c r="AM4007" t="s">
        <v>28</v>
      </c>
      <c r="AN4007" s="16">
        <v>44927</v>
      </c>
      <c r="AO4007" t="s">
        <v>10889</v>
      </c>
      <c r="AP4007" t="s">
        <v>1685</v>
      </c>
      <c r="AQ4007">
        <v>10311</v>
      </c>
      <c r="AR4007" t="s">
        <v>8852</v>
      </c>
      <c r="AS4007" t="s">
        <v>10896</v>
      </c>
      <c r="AU4007" s="17">
        <v>4</v>
      </c>
      <c r="AV4007" s="17">
        <v>140</v>
      </c>
      <c r="AW4007" s="17">
        <v>140</v>
      </c>
      <c r="AX4007" s="17">
        <v>140</v>
      </c>
      <c r="AY4007" s="17">
        <v>140</v>
      </c>
      <c r="AZ4007" s="17">
        <v>140</v>
      </c>
      <c r="BA4007" s="17">
        <v>140</v>
      </c>
      <c r="BB4007" s="17">
        <v>140</v>
      </c>
      <c r="BC4007" s="17">
        <v>140</v>
      </c>
      <c r="BD4007" s="17">
        <v>140</v>
      </c>
      <c r="BE4007" s="17">
        <v>140</v>
      </c>
      <c r="BF4007" s="17">
        <v>140</v>
      </c>
      <c r="BG4007" s="17">
        <v>140</v>
      </c>
      <c r="BH4007" s="17">
        <v>1680</v>
      </c>
      <c r="BI4007" s="17">
        <v>1680</v>
      </c>
      <c r="BJ4007" s="17">
        <v>1680</v>
      </c>
      <c r="BK4007" s="17">
        <v>1680</v>
      </c>
    </row>
    <row r="4008" spans="2:63" x14ac:dyDescent="0.25">
      <c r="B4008" t="s">
        <v>8847</v>
      </c>
      <c r="C4008">
        <v>31098360</v>
      </c>
      <c r="D4008" t="s">
        <v>8853</v>
      </c>
      <c r="E4008" t="s">
        <v>1285</v>
      </c>
      <c r="F4008">
        <v>30</v>
      </c>
      <c r="G4008" t="s">
        <v>10884</v>
      </c>
      <c r="H4008" t="s">
        <v>1267</v>
      </c>
      <c r="I4008" s="33">
        <v>200000011100</v>
      </c>
      <c r="J4008" t="s">
        <v>10970</v>
      </c>
      <c r="K4008" t="s">
        <v>10970</v>
      </c>
      <c r="L4008" t="s">
        <v>10887</v>
      </c>
      <c r="N4008" s="16">
        <v>44635</v>
      </c>
      <c r="O4008" s="16">
        <v>44682</v>
      </c>
      <c r="P4008" s="16">
        <v>47848</v>
      </c>
      <c r="R4008" t="s">
        <v>1286</v>
      </c>
      <c r="S4008" t="s">
        <v>1266</v>
      </c>
      <c r="T4008" t="s">
        <v>1266</v>
      </c>
      <c r="V4008" t="s">
        <v>1269</v>
      </c>
      <c r="W4008" t="s">
        <v>8849</v>
      </c>
      <c r="Y4008" t="s">
        <v>1595</v>
      </c>
      <c r="Z4008" t="s">
        <v>2552</v>
      </c>
      <c r="AA4008">
        <v>7000502617</v>
      </c>
      <c r="AB4008" t="s">
        <v>1272</v>
      </c>
      <c r="AC4008" t="s">
        <v>7909</v>
      </c>
      <c r="AD4008" s="16">
        <v>46035</v>
      </c>
      <c r="AE4008">
        <v>8000063625</v>
      </c>
      <c r="AF4008" s="16">
        <v>45810</v>
      </c>
      <c r="AI4008" t="s">
        <v>8854</v>
      </c>
      <c r="AJ4008" t="s">
        <v>8855</v>
      </c>
      <c r="AK4008" t="s">
        <v>10922</v>
      </c>
      <c r="AL4008" t="s">
        <v>3399</v>
      </c>
      <c r="AM4008" t="s">
        <v>28</v>
      </c>
      <c r="AN4008" s="16">
        <v>44927</v>
      </c>
      <c r="AO4008" t="s">
        <v>10889</v>
      </c>
      <c r="AP4008" t="s">
        <v>1685</v>
      </c>
      <c r="AQ4008">
        <v>10311</v>
      </c>
      <c r="AR4008" t="s">
        <v>8852</v>
      </c>
      <c r="AS4008" t="s">
        <v>10896</v>
      </c>
      <c r="AU4008" s="17">
        <v>4</v>
      </c>
      <c r="AV4008" s="17">
        <v>211.2</v>
      </c>
      <c r="AW4008" s="17">
        <v>211.2</v>
      </c>
      <c r="AX4008" s="17">
        <v>211.2</v>
      </c>
      <c r="AY4008" s="17">
        <v>211.2</v>
      </c>
      <c r="AZ4008" s="17">
        <v>211.2</v>
      </c>
      <c r="BA4008" s="17">
        <v>211.2</v>
      </c>
      <c r="BB4008" s="17">
        <v>211.2</v>
      </c>
      <c r="BC4008" s="17">
        <v>211.2</v>
      </c>
      <c r="BD4008" s="17">
        <v>211.2</v>
      </c>
      <c r="BE4008" s="17">
        <v>211.2</v>
      </c>
      <c r="BF4008" s="17">
        <v>211.2</v>
      </c>
      <c r="BG4008" s="17">
        <v>211.2</v>
      </c>
      <c r="BH4008" s="17">
        <v>2534.4</v>
      </c>
      <c r="BI4008" s="17">
        <v>2534.4</v>
      </c>
      <c r="BJ4008" s="17">
        <v>2534.4</v>
      </c>
      <c r="BK4008" s="17">
        <v>2534.4</v>
      </c>
    </row>
    <row r="4009" spans="2:63" x14ac:dyDescent="0.25">
      <c r="B4009" t="s">
        <v>8847</v>
      </c>
      <c r="C4009">
        <v>31098360</v>
      </c>
      <c r="D4009" t="s">
        <v>8853</v>
      </c>
      <c r="E4009" t="s">
        <v>1285</v>
      </c>
      <c r="F4009">
        <v>40</v>
      </c>
      <c r="G4009" t="s">
        <v>10884</v>
      </c>
      <c r="H4009" t="s">
        <v>1267</v>
      </c>
      <c r="I4009" s="33">
        <v>200000011065</v>
      </c>
      <c r="J4009" t="s">
        <v>10923</v>
      </c>
      <c r="K4009" t="s">
        <v>10923</v>
      </c>
      <c r="L4009" t="s">
        <v>10887</v>
      </c>
      <c r="N4009" s="16">
        <v>44635</v>
      </c>
      <c r="O4009" s="16">
        <v>44682</v>
      </c>
      <c r="P4009" s="16">
        <v>47848</v>
      </c>
      <c r="R4009" t="s">
        <v>1286</v>
      </c>
      <c r="S4009" t="s">
        <v>1266</v>
      </c>
      <c r="T4009" t="s">
        <v>1266</v>
      </c>
      <c r="V4009" t="s">
        <v>1269</v>
      </c>
      <c r="W4009" t="s">
        <v>8849</v>
      </c>
      <c r="Y4009" t="s">
        <v>1595</v>
      </c>
      <c r="Z4009" t="s">
        <v>2552</v>
      </c>
      <c r="AA4009">
        <v>7000502617</v>
      </c>
      <c r="AB4009" t="s">
        <v>1272</v>
      </c>
      <c r="AC4009" t="s">
        <v>7909</v>
      </c>
      <c r="AD4009" s="16">
        <v>46035</v>
      </c>
      <c r="AE4009">
        <v>8000063625</v>
      </c>
      <c r="AF4009" s="16">
        <v>46035</v>
      </c>
      <c r="AI4009" t="s">
        <v>8854</v>
      </c>
      <c r="AJ4009" t="s">
        <v>8855</v>
      </c>
      <c r="AK4009" t="s">
        <v>10922</v>
      </c>
      <c r="AL4009" t="s">
        <v>3399</v>
      </c>
      <c r="AM4009" t="s">
        <v>28</v>
      </c>
      <c r="AN4009" s="16">
        <v>46023</v>
      </c>
      <c r="AO4009" t="s">
        <v>10889</v>
      </c>
      <c r="AP4009" t="s">
        <v>1685</v>
      </c>
      <c r="AQ4009">
        <v>10311</v>
      </c>
      <c r="AR4009" t="s">
        <v>8852</v>
      </c>
      <c r="AS4009" t="s">
        <v>10896</v>
      </c>
      <c r="AU4009" s="17">
        <v>4</v>
      </c>
      <c r="AV4009" s="17">
        <v>48</v>
      </c>
      <c r="AW4009" s="17">
        <v>48</v>
      </c>
      <c r="AX4009" s="17">
        <v>48</v>
      </c>
      <c r="AY4009" s="17">
        <v>48</v>
      </c>
      <c r="AZ4009" s="17">
        <v>48</v>
      </c>
      <c r="BA4009" s="17">
        <v>48</v>
      </c>
      <c r="BB4009" s="17">
        <v>48</v>
      </c>
      <c r="BC4009" s="17">
        <v>48</v>
      </c>
      <c r="BD4009" s="17">
        <v>48</v>
      </c>
      <c r="BE4009" s="17">
        <v>48</v>
      </c>
      <c r="BF4009" s="17">
        <v>48</v>
      </c>
      <c r="BG4009" s="17">
        <v>48</v>
      </c>
      <c r="BH4009" s="17">
        <v>576</v>
      </c>
      <c r="BI4009" s="17">
        <v>576</v>
      </c>
      <c r="BJ4009" s="17">
        <v>576</v>
      </c>
      <c r="BK4009" s="17">
        <v>576</v>
      </c>
    </row>
    <row r="4010" spans="2:63" x14ac:dyDescent="0.25">
      <c r="B4010" t="s">
        <v>8847</v>
      </c>
      <c r="C4010">
        <v>31098360</v>
      </c>
      <c r="D4010" t="s">
        <v>8853</v>
      </c>
      <c r="E4010" t="s">
        <v>1285</v>
      </c>
      <c r="F4010">
        <v>50</v>
      </c>
      <c r="G4010" t="s">
        <v>10884</v>
      </c>
      <c r="H4010" t="s">
        <v>1267</v>
      </c>
      <c r="I4010" s="33">
        <v>200000011097</v>
      </c>
      <c r="J4010" t="s">
        <v>10924</v>
      </c>
      <c r="K4010" t="s">
        <v>10924</v>
      </c>
      <c r="L4010" t="s">
        <v>10887</v>
      </c>
      <c r="N4010" s="16">
        <v>44635</v>
      </c>
      <c r="O4010" s="16">
        <v>44682</v>
      </c>
      <c r="P4010" s="16">
        <v>47848</v>
      </c>
      <c r="R4010" t="s">
        <v>1286</v>
      </c>
      <c r="S4010" t="s">
        <v>1266</v>
      </c>
      <c r="T4010" t="s">
        <v>1266</v>
      </c>
      <c r="V4010" t="s">
        <v>1269</v>
      </c>
      <c r="W4010" t="s">
        <v>8849</v>
      </c>
      <c r="Y4010" t="s">
        <v>1595</v>
      </c>
      <c r="Z4010" t="s">
        <v>2552</v>
      </c>
      <c r="AA4010">
        <v>7000502617</v>
      </c>
      <c r="AB4010" t="s">
        <v>1272</v>
      </c>
      <c r="AC4010" t="s">
        <v>7909</v>
      </c>
      <c r="AD4010" s="16">
        <v>46035</v>
      </c>
      <c r="AE4010">
        <v>8000063625</v>
      </c>
      <c r="AF4010" s="16">
        <v>45810</v>
      </c>
      <c r="AI4010" t="s">
        <v>8854</v>
      </c>
      <c r="AJ4010" t="s">
        <v>8855</v>
      </c>
      <c r="AK4010" t="s">
        <v>10922</v>
      </c>
      <c r="AL4010" t="s">
        <v>3399</v>
      </c>
      <c r="AM4010" t="s">
        <v>28</v>
      </c>
      <c r="AN4010" s="16">
        <v>44927</v>
      </c>
      <c r="AO4010" t="s">
        <v>10889</v>
      </c>
      <c r="AP4010" t="s">
        <v>1685</v>
      </c>
      <c r="AQ4010">
        <v>10311</v>
      </c>
      <c r="AR4010" t="s">
        <v>8852</v>
      </c>
      <c r="AS4010" t="s">
        <v>10896</v>
      </c>
      <c r="AU4010" s="17">
        <v>4</v>
      </c>
      <c r="AV4010" s="17">
        <v>400</v>
      </c>
      <c r="AW4010" s="17">
        <v>400</v>
      </c>
      <c r="AX4010" s="17">
        <v>400</v>
      </c>
      <c r="AY4010" s="17">
        <v>400</v>
      </c>
      <c r="AZ4010" s="17">
        <v>400</v>
      </c>
      <c r="BA4010" s="17">
        <v>400</v>
      </c>
      <c r="BB4010" s="17">
        <v>400</v>
      </c>
      <c r="BC4010" s="17">
        <v>400</v>
      </c>
      <c r="BD4010" s="17">
        <v>400</v>
      </c>
      <c r="BE4010" s="17">
        <v>400</v>
      </c>
      <c r="BF4010" s="17">
        <v>400</v>
      </c>
      <c r="BG4010" s="17">
        <v>400</v>
      </c>
      <c r="BH4010" s="17">
        <v>4800</v>
      </c>
      <c r="BI4010" s="17">
        <v>4800</v>
      </c>
      <c r="BJ4010" s="17">
        <v>4800</v>
      </c>
      <c r="BK4010" s="17">
        <v>4800</v>
      </c>
    </row>
    <row r="4011" spans="2:63" x14ac:dyDescent="0.25">
      <c r="B4011" t="s">
        <v>8847</v>
      </c>
      <c r="C4011">
        <v>31098360</v>
      </c>
      <c r="D4011" t="s">
        <v>8853</v>
      </c>
      <c r="E4011" t="s">
        <v>1285</v>
      </c>
      <c r="F4011">
        <v>150</v>
      </c>
      <c r="G4011" t="s">
        <v>10884</v>
      </c>
      <c r="H4011" t="s">
        <v>1267</v>
      </c>
      <c r="I4011" s="33">
        <v>200000011063</v>
      </c>
      <c r="J4011" t="s">
        <v>10921</v>
      </c>
      <c r="K4011" t="s">
        <v>10921</v>
      </c>
      <c r="L4011" t="s">
        <v>10887</v>
      </c>
      <c r="N4011" s="16">
        <v>44635</v>
      </c>
      <c r="O4011" s="16">
        <v>44682</v>
      </c>
      <c r="P4011" s="16">
        <v>47848</v>
      </c>
      <c r="R4011" t="s">
        <v>1286</v>
      </c>
      <c r="S4011" t="s">
        <v>1266</v>
      </c>
      <c r="T4011" t="s">
        <v>1266</v>
      </c>
      <c r="V4011" t="s">
        <v>1269</v>
      </c>
      <c r="W4011" t="s">
        <v>8849</v>
      </c>
      <c r="Y4011" t="s">
        <v>1595</v>
      </c>
      <c r="Z4011" t="s">
        <v>2552</v>
      </c>
      <c r="AA4011">
        <v>7000502617</v>
      </c>
      <c r="AB4011" t="s">
        <v>1272</v>
      </c>
      <c r="AC4011" t="s">
        <v>7909</v>
      </c>
      <c r="AD4011" s="16">
        <v>46035</v>
      </c>
      <c r="AE4011">
        <v>8000063625</v>
      </c>
      <c r="AF4011" s="16">
        <v>45810</v>
      </c>
      <c r="AI4011" t="s">
        <v>8854</v>
      </c>
      <c r="AJ4011" t="s">
        <v>8855</v>
      </c>
      <c r="AK4011" t="s">
        <v>10922</v>
      </c>
      <c r="AL4011" t="s">
        <v>3399</v>
      </c>
      <c r="AM4011" t="s">
        <v>28</v>
      </c>
      <c r="AN4011" s="16">
        <v>44927</v>
      </c>
      <c r="AO4011" t="s">
        <v>10889</v>
      </c>
      <c r="AP4011" t="s">
        <v>1685</v>
      </c>
      <c r="AQ4011">
        <v>10311</v>
      </c>
      <c r="AR4011" t="s">
        <v>8852</v>
      </c>
      <c r="AS4011" t="s">
        <v>10896</v>
      </c>
      <c r="AU4011" s="17">
        <v>4</v>
      </c>
      <c r="AV4011" s="17">
        <v>76</v>
      </c>
      <c r="AW4011" s="17">
        <v>76</v>
      </c>
      <c r="AX4011" s="17">
        <v>76</v>
      </c>
      <c r="AY4011" s="17">
        <v>76</v>
      </c>
      <c r="AZ4011" s="17">
        <v>76</v>
      </c>
      <c r="BA4011" s="17">
        <v>76</v>
      </c>
      <c r="BB4011" s="17">
        <v>76</v>
      </c>
      <c r="BC4011" s="17">
        <v>76</v>
      </c>
      <c r="BD4011" s="17">
        <v>76</v>
      </c>
      <c r="BE4011" s="17">
        <v>76</v>
      </c>
      <c r="BF4011" s="17">
        <v>76</v>
      </c>
      <c r="BG4011" s="17">
        <v>76</v>
      </c>
      <c r="BH4011" s="17">
        <v>912</v>
      </c>
      <c r="BI4011" s="17">
        <v>912</v>
      </c>
      <c r="BJ4011" s="17">
        <v>912</v>
      </c>
      <c r="BK4011" s="17">
        <v>912</v>
      </c>
    </row>
    <row r="4012" spans="2:63" x14ac:dyDescent="0.25">
      <c r="B4012" t="s">
        <v>8847</v>
      </c>
      <c r="C4012">
        <v>31098360</v>
      </c>
      <c r="D4012" t="s">
        <v>8853</v>
      </c>
      <c r="E4012" t="s">
        <v>1285</v>
      </c>
      <c r="F4012">
        <v>160</v>
      </c>
      <c r="G4012" t="s">
        <v>10884</v>
      </c>
      <c r="H4012" t="s">
        <v>1267</v>
      </c>
      <c r="I4012" s="33">
        <v>200000011101</v>
      </c>
      <c r="J4012" t="s">
        <v>10961</v>
      </c>
      <c r="K4012" t="s">
        <v>10961</v>
      </c>
      <c r="L4012" t="s">
        <v>10887</v>
      </c>
      <c r="N4012" s="16">
        <v>44635</v>
      </c>
      <c r="O4012" s="16">
        <v>44682</v>
      </c>
      <c r="P4012" s="16">
        <v>47848</v>
      </c>
      <c r="R4012" t="s">
        <v>1286</v>
      </c>
      <c r="S4012" t="s">
        <v>1266</v>
      </c>
      <c r="T4012" t="s">
        <v>1266</v>
      </c>
      <c r="V4012" t="s">
        <v>1269</v>
      </c>
      <c r="W4012" t="s">
        <v>8849</v>
      </c>
      <c r="Y4012" t="s">
        <v>1595</v>
      </c>
      <c r="Z4012" t="s">
        <v>2552</v>
      </c>
      <c r="AA4012">
        <v>7000502617</v>
      </c>
      <c r="AB4012" t="s">
        <v>1272</v>
      </c>
      <c r="AC4012" t="s">
        <v>7909</v>
      </c>
      <c r="AD4012" s="16">
        <v>46035</v>
      </c>
      <c r="AE4012">
        <v>8000063625</v>
      </c>
      <c r="AF4012" s="16">
        <v>45810</v>
      </c>
      <c r="AI4012" t="s">
        <v>8854</v>
      </c>
      <c r="AJ4012" t="s">
        <v>8855</v>
      </c>
      <c r="AK4012" t="s">
        <v>10922</v>
      </c>
      <c r="AL4012" t="s">
        <v>3399</v>
      </c>
      <c r="AM4012" t="s">
        <v>28</v>
      </c>
      <c r="AN4012" s="16">
        <v>44927</v>
      </c>
      <c r="AO4012" t="s">
        <v>10889</v>
      </c>
      <c r="AP4012" t="s">
        <v>1685</v>
      </c>
      <c r="AQ4012">
        <v>10311</v>
      </c>
      <c r="AR4012" t="s">
        <v>8852</v>
      </c>
      <c r="AS4012" t="s">
        <v>10896</v>
      </c>
      <c r="AU4012" s="17">
        <v>4</v>
      </c>
      <c r="AV4012" s="17">
        <v>140</v>
      </c>
      <c r="AW4012" s="17">
        <v>140</v>
      </c>
      <c r="AX4012" s="17">
        <v>140</v>
      </c>
      <c r="AY4012" s="17">
        <v>140</v>
      </c>
      <c r="AZ4012" s="17">
        <v>140</v>
      </c>
      <c r="BA4012" s="17">
        <v>140</v>
      </c>
      <c r="BB4012" s="17">
        <v>140</v>
      </c>
      <c r="BC4012" s="17">
        <v>140</v>
      </c>
      <c r="BD4012" s="17">
        <v>140</v>
      </c>
      <c r="BE4012" s="17">
        <v>140</v>
      </c>
      <c r="BF4012" s="17">
        <v>140</v>
      </c>
      <c r="BG4012" s="17">
        <v>140</v>
      </c>
      <c r="BH4012" s="17">
        <v>1680</v>
      </c>
      <c r="BI4012" s="17">
        <v>1680</v>
      </c>
      <c r="BJ4012" s="17">
        <v>1680</v>
      </c>
      <c r="BK4012" s="17">
        <v>1680</v>
      </c>
    </row>
    <row r="4013" spans="2:63" x14ac:dyDescent="0.25">
      <c r="B4013" t="s">
        <v>8847</v>
      </c>
      <c r="C4013">
        <v>31098360</v>
      </c>
      <c r="D4013" t="s">
        <v>8853</v>
      </c>
      <c r="E4013" t="s">
        <v>1285</v>
      </c>
      <c r="F4013">
        <v>170</v>
      </c>
      <c r="G4013" t="s">
        <v>10884</v>
      </c>
      <c r="H4013" t="s">
        <v>1267</v>
      </c>
      <c r="I4013" s="33">
        <v>200000011100</v>
      </c>
      <c r="J4013" t="s">
        <v>10970</v>
      </c>
      <c r="K4013" t="s">
        <v>10970</v>
      </c>
      <c r="L4013" t="s">
        <v>10887</v>
      </c>
      <c r="N4013" s="16">
        <v>44635</v>
      </c>
      <c r="O4013" s="16">
        <v>44682</v>
      </c>
      <c r="P4013" s="16">
        <v>47848</v>
      </c>
      <c r="R4013" t="s">
        <v>1286</v>
      </c>
      <c r="S4013" t="s">
        <v>1266</v>
      </c>
      <c r="T4013" t="s">
        <v>1266</v>
      </c>
      <c r="V4013" t="s">
        <v>1269</v>
      </c>
      <c r="W4013" t="s">
        <v>8849</v>
      </c>
      <c r="Y4013" t="s">
        <v>1595</v>
      </c>
      <c r="Z4013" t="s">
        <v>2552</v>
      </c>
      <c r="AA4013">
        <v>7000502617</v>
      </c>
      <c r="AB4013" t="s">
        <v>1272</v>
      </c>
      <c r="AC4013" t="s">
        <v>7909</v>
      </c>
      <c r="AD4013" s="16">
        <v>46035</v>
      </c>
      <c r="AE4013">
        <v>8000063625</v>
      </c>
      <c r="AF4013" s="16">
        <v>45810</v>
      </c>
      <c r="AI4013" t="s">
        <v>8854</v>
      </c>
      <c r="AJ4013" t="s">
        <v>8855</v>
      </c>
      <c r="AK4013" t="s">
        <v>10922</v>
      </c>
      <c r="AL4013" t="s">
        <v>3399</v>
      </c>
      <c r="AM4013" t="s">
        <v>28</v>
      </c>
      <c r="AN4013" s="16">
        <v>44927</v>
      </c>
      <c r="AO4013" t="s">
        <v>10889</v>
      </c>
      <c r="AP4013" t="s">
        <v>1685</v>
      </c>
      <c r="AQ4013">
        <v>10311</v>
      </c>
      <c r="AR4013" t="s">
        <v>8852</v>
      </c>
      <c r="AS4013" t="s">
        <v>10896</v>
      </c>
      <c r="AU4013" s="17">
        <v>4</v>
      </c>
      <c r="AV4013" s="17">
        <v>211.2</v>
      </c>
      <c r="AW4013" s="17">
        <v>211.2</v>
      </c>
      <c r="AX4013" s="17">
        <v>211.2</v>
      </c>
      <c r="AY4013" s="17">
        <v>211.2</v>
      </c>
      <c r="AZ4013" s="17">
        <v>211.2</v>
      </c>
      <c r="BA4013" s="17">
        <v>211.2</v>
      </c>
      <c r="BB4013" s="17">
        <v>211.2</v>
      </c>
      <c r="BC4013" s="17">
        <v>211.2</v>
      </c>
      <c r="BD4013" s="17">
        <v>211.2</v>
      </c>
      <c r="BE4013" s="17">
        <v>211.2</v>
      </c>
      <c r="BF4013" s="17">
        <v>211.2</v>
      </c>
      <c r="BG4013" s="17">
        <v>211.2</v>
      </c>
      <c r="BH4013" s="17">
        <v>2534.4</v>
      </c>
      <c r="BI4013" s="17">
        <v>2534.4</v>
      </c>
      <c r="BJ4013" s="17">
        <v>2534.4</v>
      </c>
      <c r="BK4013" s="17">
        <v>2534.4</v>
      </c>
    </row>
    <row r="4014" spans="2:63" x14ac:dyDescent="0.25">
      <c r="B4014" t="s">
        <v>8847</v>
      </c>
      <c r="C4014">
        <v>31098360</v>
      </c>
      <c r="D4014" t="s">
        <v>8853</v>
      </c>
      <c r="E4014" t="s">
        <v>1285</v>
      </c>
      <c r="F4014">
        <v>180</v>
      </c>
      <c r="G4014" t="s">
        <v>10884</v>
      </c>
      <c r="H4014" t="s">
        <v>1267</v>
      </c>
      <c r="I4014" s="33">
        <v>200000011065</v>
      </c>
      <c r="J4014" t="s">
        <v>10923</v>
      </c>
      <c r="K4014" t="s">
        <v>10923</v>
      </c>
      <c r="L4014" t="s">
        <v>10887</v>
      </c>
      <c r="N4014" s="16">
        <v>44635</v>
      </c>
      <c r="O4014" s="16">
        <v>44682</v>
      </c>
      <c r="P4014" s="16">
        <v>47848</v>
      </c>
      <c r="R4014" t="s">
        <v>1286</v>
      </c>
      <c r="S4014" t="s">
        <v>1266</v>
      </c>
      <c r="T4014" t="s">
        <v>1266</v>
      </c>
      <c r="V4014" t="s">
        <v>1269</v>
      </c>
      <c r="W4014" t="s">
        <v>8849</v>
      </c>
      <c r="Y4014" t="s">
        <v>1595</v>
      </c>
      <c r="Z4014" t="s">
        <v>2552</v>
      </c>
      <c r="AA4014">
        <v>7000502617</v>
      </c>
      <c r="AB4014" t="s">
        <v>1272</v>
      </c>
      <c r="AC4014" t="s">
        <v>7909</v>
      </c>
      <c r="AD4014" s="16">
        <v>46035</v>
      </c>
      <c r="AE4014">
        <v>8000063625</v>
      </c>
      <c r="AF4014" s="16">
        <v>46035</v>
      </c>
      <c r="AI4014" t="s">
        <v>8854</v>
      </c>
      <c r="AJ4014" t="s">
        <v>8855</v>
      </c>
      <c r="AK4014" t="s">
        <v>10922</v>
      </c>
      <c r="AL4014" t="s">
        <v>3399</v>
      </c>
      <c r="AM4014" t="s">
        <v>28</v>
      </c>
      <c r="AN4014" s="16">
        <v>46023</v>
      </c>
      <c r="AO4014" t="s">
        <v>10889</v>
      </c>
      <c r="AP4014" t="s">
        <v>1685</v>
      </c>
      <c r="AQ4014">
        <v>10311</v>
      </c>
      <c r="AR4014" t="s">
        <v>8852</v>
      </c>
      <c r="AS4014" t="s">
        <v>10896</v>
      </c>
      <c r="AU4014" s="17">
        <v>4</v>
      </c>
      <c r="AV4014" s="17">
        <v>48</v>
      </c>
      <c r="AW4014" s="17">
        <v>48</v>
      </c>
      <c r="AX4014" s="17">
        <v>48</v>
      </c>
      <c r="AY4014" s="17">
        <v>48</v>
      </c>
      <c r="AZ4014" s="17">
        <v>48</v>
      </c>
      <c r="BA4014" s="17">
        <v>48</v>
      </c>
      <c r="BB4014" s="17">
        <v>48</v>
      </c>
      <c r="BC4014" s="17">
        <v>48</v>
      </c>
      <c r="BD4014" s="17">
        <v>48</v>
      </c>
      <c r="BE4014" s="17">
        <v>48</v>
      </c>
      <c r="BF4014" s="17">
        <v>48</v>
      </c>
      <c r="BG4014" s="17">
        <v>48</v>
      </c>
      <c r="BH4014" s="17">
        <v>576</v>
      </c>
      <c r="BI4014" s="17">
        <v>576</v>
      </c>
      <c r="BJ4014" s="17">
        <v>576</v>
      </c>
      <c r="BK4014" s="17">
        <v>576</v>
      </c>
    </row>
    <row r="4015" spans="2:63" x14ac:dyDescent="0.25">
      <c r="B4015" t="s">
        <v>8847</v>
      </c>
      <c r="C4015">
        <v>31098360</v>
      </c>
      <c r="D4015" t="s">
        <v>8853</v>
      </c>
      <c r="E4015" t="s">
        <v>1285</v>
      </c>
      <c r="F4015">
        <v>190</v>
      </c>
      <c r="G4015" t="s">
        <v>10884</v>
      </c>
      <c r="H4015" t="s">
        <v>1267</v>
      </c>
      <c r="I4015" s="33">
        <v>200000011097</v>
      </c>
      <c r="J4015" t="s">
        <v>10924</v>
      </c>
      <c r="K4015" t="s">
        <v>10924</v>
      </c>
      <c r="L4015" t="s">
        <v>10887</v>
      </c>
      <c r="N4015" s="16">
        <v>44635</v>
      </c>
      <c r="O4015" s="16">
        <v>44682</v>
      </c>
      <c r="P4015" s="16">
        <v>47848</v>
      </c>
      <c r="R4015" t="s">
        <v>1286</v>
      </c>
      <c r="S4015" t="s">
        <v>1266</v>
      </c>
      <c r="T4015" t="s">
        <v>1266</v>
      </c>
      <c r="V4015" t="s">
        <v>1269</v>
      </c>
      <c r="W4015" t="s">
        <v>8849</v>
      </c>
      <c r="Y4015" t="s">
        <v>1595</v>
      </c>
      <c r="Z4015" t="s">
        <v>2552</v>
      </c>
      <c r="AA4015">
        <v>7000502617</v>
      </c>
      <c r="AB4015" t="s">
        <v>1272</v>
      </c>
      <c r="AC4015" t="s">
        <v>7909</v>
      </c>
      <c r="AD4015" s="16">
        <v>46035</v>
      </c>
      <c r="AE4015">
        <v>8000063625</v>
      </c>
      <c r="AF4015" s="16">
        <v>45810</v>
      </c>
      <c r="AI4015" t="s">
        <v>8854</v>
      </c>
      <c r="AJ4015" t="s">
        <v>8855</v>
      </c>
      <c r="AK4015" t="s">
        <v>10922</v>
      </c>
      <c r="AL4015" t="s">
        <v>3399</v>
      </c>
      <c r="AM4015" t="s">
        <v>28</v>
      </c>
      <c r="AN4015" s="16">
        <v>44927</v>
      </c>
      <c r="AO4015" t="s">
        <v>10889</v>
      </c>
      <c r="AP4015" t="s">
        <v>1685</v>
      </c>
      <c r="AQ4015">
        <v>10311</v>
      </c>
      <c r="AR4015" t="s">
        <v>8852</v>
      </c>
      <c r="AS4015" t="s">
        <v>10896</v>
      </c>
      <c r="AU4015" s="17">
        <v>4</v>
      </c>
      <c r="AV4015" s="17">
        <v>400</v>
      </c>
      <c r="AW4015" s="17">
        <v>400</v>
      </c>
      <c r="AX4015" s="17">
        <v>400</v>
      </c>
      <c r="AY4015" s="17">
        <v>400</v>
      </c>
      <c r="AZ4015" s="17">
        <v>400</v>
      </c>
      <c r="BA4015" s="17">
        <v>400</v>
      </c>
      <c r="BB4015" s="17">
        <v>400</v>
      </c>
      <c r="BC4015" s="17">
        <v>400</v>
      </c>
      <c r="BD4015" s="17">
        <v>400</v>
      </c>
      <c r="BE4015" s="17">
        <v>400</v>
      </c>
      <c r="BF4015" s="17">
        <v>400</v>
      </c>
      <c r="BG4015" s="17">
        <v>400</v>
      </c>
      <c r="BH4015" s="17">
        <v>4800</v>
      </c>
      <c r="BI4015" s="17">
        <v>4800</v>
      </c>
      <c r="BJ4015" s="17">
        <v>4800</v>
      </c>
      <c r="BK4015" s="17">
        <v>4800</v>
      </c>
    </row>
    <row r="4016" spans="2:63" x14ac:dyDescent="0.25">
      <c r="B4016" t="s">
        <v>8847</v>
      </c>
      <c r="C4016">
        <v>31098360</v>
      </c>
      <c r="D4016" t="s">
        <v>8853</v>
      </c>
      <c r="E4016" t="s">
        <v>1285</v>
      </c>
      <c r="F4016">
        <v>270</v>
      </c>
      <c r="G4016" t="s">
        <v>10884</v>
      </c>
      <c r="H4016" t="s">
        <v>1267</v>
      </c>
      <c r="I4016" s="33">
        <v>200000011063</v>
      </c>
      <c r="J4016" t="s">
        <v>10921</v>
      </c>
      <c r="K4016" t="s">
        <v>10921</v>
      </c>
      <c r="L4016" t="s">
        <v>10887</v>
      </c>
      <c r="N4016" s="16">
        <v>44635</v>
      </c>
      <c r="O4016" s="16">
        <v>44682</v>
      </c>
      <c r="P4016" s="16">
        <v>47848</v>
      </c>
      <c r="R4016" t="s">
        <v>1286</v>
      </c>
      <c r="S4016" t="s">
        <v>1266</v>
      </c>
      <c r="T4016" t="s">
        <v>1266</v>
      </c>
      <c r="V4016" t="s">
        <v>1269</v>
      </c>
      <c r="W4016" t="s">
        <v>8849</v>
      </c>
      <c r="Y4016" t="s">
        <v>1595</v>
      </c>
      <c r="Z4016" t="s">
        <v>2552</v>
      </c>
      <c r="AA4016">
        <v>7000502617</v>
      </c>
      <c r="AB4016" t="s">
        <v>1272</v>
      </c>
      <c r="AC4016" t="s">
        <v>7909</v>
      </c>
      <c r="AD4016" s="16">
        <v>46035</v>
      </c>
      <c r="AE4016">
        <v>8000063625</v>
      </c>
      <c r="AF4016" s="16">
        <v>45810</v>
      </c>
      <c r="AI4016" t="s">
        <v>8854</v>
      </c>
      <c r="AJ4016" t="s">
        <v>8855</v>
      </c>
      <c r="AK4016" t="s">
        <v>10922</v>
      </c>
      <c r="AL4016" t="s">
        <v>3399</v>
      </c>
      <c r="AM4016" t="s">
        <v>28</v>
      </c>
      <c r="AN4016" s="16">
        <v>44927</v>
      </c>
      <c r="AO4016" t="s">
        <v>10889</v>
      </c>
      <c r="AP4016" t="s">
        <v>1685</v>
      </c>
      <c r="AQ4016">
        <v>10311</v>
      </c>
      <c r="AR4016" t="s">
        <v>8852</v>
      </c>
      <c r="AS4016" t="s">
        <v>10896</v>
      </c>
      <c r="AU4016" s="17">
        <v>4</v>
      </c>
      <c r="AV4016" s="17">
        <v>76</v>
      </c>
      <c r="AW4016" s="17">
        <v>76</v>
      </c>
      <c r="AX4016" s="17">
        <v>76</v>
      </c>
      <c r="AY4016" s="17">
        <v>76</v>
      </c>
      <c r="AZ4016" s="17">
        <v>76</v>
      </c>
      <c r="BA4016" s="17">
        <v>76</v>
      </c>
      <c r="BB4016" s="17">
        <v>76</v>
      </c>
      <c r="BC4016" s="17">
        <v>76</v>
      </c>
      <c r="BD4016" s="17">
        <v>76</v>
      </c>
      <c r="BE4016" s="17">
        <v>76</v>
      </c>
      <c r="BF4016" s="17">
        <v>76</v>
      </c>
      <c r="BG4016" s="17">
        <v>76</v>
      </c>
      <c r="BH4016" s="17">
        <v>912</v>
      </c>
      <c r="BI4016" s="17">
        <v>912</v>
      </c>
      <c r="BJ4016" s="17">
        <v>912</v>
      </c>
      <c r="BK4016" s="17">
        <v>912</v>
      </c>
    </row>
    <row r="4017" spans="2:63" x14ac:dyDescent="0.25">
      <c r="B4017" t="s">
        <v>8847</v>
      </c>
      <c r="C4017">
        <v>31098360</v>
      </c>
      <c r="D4017" t="s">
        <v>8853</v>
      </c>
      <c r="E4017" t="s">
        <v>1285</v>
      </c>
      <c r="F4017">
        <v>280</v>
      </c>
      <c r="G4017" t="s">
        <v>10884</v>
      </c>
      <c r="H4017" t="s">
        <v>1267</v>
      </c>
      <c r="I4017" s="33">
        <v>200000011101</v>
      </c>
      <c r="J4017" t="s">
        <v>10961</v>
      </c>
      <c r="K4017" t="s">
        <v>10961</v>
      </c>
      <c r="L4017" t="s">
        <v>10887</v>
      </c>
      <c r="N4017" s="16">
        <v>44635</v>
      </c>
      <c r="O4017" s="16">
        <v>44682</v>
      </c>
      <c r="P4017" s="16">
        <v>47848</v>
      </c>
      <c r="R4017" t="s">
        <v>1286</v>
      </c>
      <c r="S4017" t="s">
        <v>1266</v>
      </c>
      <c r="T4017" t="s">
        <v>1266</v>
      </c>
      <c r="V4017" t="s">
        <v>1269</v>
      </c>
      <c r="W4017" t="s">
        <v>8849</v>
      </c>
      <c r="Y4017" t="s">
        <v>1595</v>
      </c>
      <c r="Z4017" t="s">
        <v>2552</v>
      </c>
      <c r="AA4017">
        <v>7000502617</v>
      </c>
      <c r="AB4017" t="s">
        <v>1272</v>
      </c>
      <c r="AC4017" t="s">
        <v>7909</v>
      </c>
      <c r="AD4017" s="16">
        <v>46035</v>
      </c>
      <c r="AE4017">
        <v>8000063625</v>
      </c>
      <c r="AF4017" s="16">
        <v>45810</v>
      </c>
      <c r="AI4017" t="s">
        <v>8854</v>
      </c>
      <c r="AJ4017" t="s">
        <v>8855</v>
      </c>
      <c r="AK4017" t="s">
        <v>10922</v>
      </c>
      <c r="AL4017" t="s">
        <v>3399</v>
      </c>
      <c r="AM4017" t="s">
        <v>28</v>
      </c>
      <c r="AN4017" s="16">
        <v>44927</v>
      </c>
      <c r="AO4017" t="s">
        <v>10889</v>
      </c>
      <c r="AP4017" t="s">
        <v>1685</v>
      </c>
      <c r="AQ4017">
        <v>10311</v>
      </c>
      <c r="AR4017" t="s">
        <v>8852</v>
      </c>
      <c r="AS4017" t="s">
        <v>10896</v>
      </c>
      <c r="AU4017" s="17">
        <v>4</v>
      </c>
      <c r="AV4017" s="17">
        <v>140</v>
      </c>
      <c r="AW4017" s="17">
        <v>140</v>
      </c>
      <c r="AX4017" s="17">
        <v>140</v>
      </c>
      <c r="AY4017" s="17">
        <v>140</v>
      </c>
      <c r="AZ4017" s="17">
        <v>140</v>
      </c>
      <c r="BA4017" s="17">
        <v>140</v>
      </c>
      <c r="BB4017" s="17">
        <v>140</v>
      </c>
      <c r="BC4017" s="17">
        <v>140</v>
      </c>
      <c r="BD4017" s="17">
        <v>140</v>
      </c>
      <c r="BE4017" s="17">
        <v>140</v>
      </c>
      <c r="BF4017" s="17">
        <v>140</v>
      </c>
      <c r="BG4017" s="17">
        <v>140</v>
      </c>
      <c r="BH4017" s="17">
        <v>1680</v>
      </c>
      <c r="BI4017" s="17">
        <v>1680</v>
      </c>
      <c r="BJ4017" s="17">
        <v>1680</v>
      </c>
      <c r="BK4017" s="17">
        <v>1680</v>
      </c>
    </row>
    <row r="4018" spans="2:63" x14ac:dyDescent="0.25">
      <c r="B4018" t="s">
        <v>8847</v>
      </c>
      <c r="C4018">
        <v>31098360</v>
      </c>
      <c r="D4018" t="s">
        <v>8853</v>
      </c>
      <c r="E4018" t="s">
        <v>1285</v>
      </c>
      <c r="F4018">
        <v>290</v>
      </c>
      <c r="G4018" t="s">
        <v>10884</v>
      </c>
      <c r="H4018" t="s">
        <v>1267</v>
      </c>
      <c r="I4018" s="33">
        <v>200000011100</v>
      </c>
      <c r="J4018" t="s">
        <v>10970</v>
      </c>
      <c r="K4018" t="s">
        <v>10970</v>
      </c>
      <c r="L4018" t="s">
        <v>10887</v>
      </c>
      <c r="N4018" s="16">
        <v>44635</v>
      </c>
      <c r="O4018" s="16">
        <v>44682</v>
      </c>
      <c r="P4018" s="16">
        <v>47848</v>
      </c>
      <c r="R4018" t="s">
        <v>1286</v>
      </c>
      <c r="S4018" t="s">
        <v>1266</v>
      </c>
      <c r="T4018" t="s">
        <v>1266</v>
      </c>
      <c r="V4018" t="s">
        <v>1269</v>
      </c>
      <c r="W4018" t="s">
        <v>8849</v>
      </c>
      <c r="Y4018" t="s">
        <v>1595</v>
      </c>
      <c r="Z4018" t="s">
        <v>2552</v>
      </c>
      <c r="AA4018">
        <v>7000502617</v>
      </c>
      <c r="AB4018" t="s">
        <v>1272</v>
      </c>
      <c r="AC4018" t="s">
        <v>7909</v>
      </c>
      <c r="AD4018" s="16">
        <v>46035</v>
      </c>
      <c r="AE4018">
        <v>8000063625</v>
      </c>
      <c r="AF4018" s="16">
        <v>45810</v>
      </c>
      <c r="AI4018" t="s">
        <v>8854</v>
      </c>
      <c r="AJ4018" t="s">
        <v>8855</v>
      </c>
      <c r="AK4018" t="s">
        <v>10922</v>
      </c>
      <c r="AL4018" t="s">
        <v>3399</v>
      </c>
      <c r="AM4018" t="s">
        <v>28</v>
      </c>
      <c r="AN4018" s="16">
        <v>44927</v>
      </c>
      <c r="AO4018" t="s">
        <v>10889</v>
      </c>
      <c r="AP4018" t="s">
        <v>1685</v>
      </c>
      <c r="AQ4018">
        <v>10311</v>
      </c>
      <c r="AR4018" t="s">
        <v>8852</v>
      </c>
      <c r="AS4018" t="s">
        <v>10896</v>
      </c>
      <c r="AU4018" s="17">
        <v>4</v>
      </c>
      <c r="AV4018" s="17">
        <v>211.2</v>
      </c>
      <c r="AW4018" s="17">
        <v>211.2</v>
      </c>
      <c r="AX4018" s="17">
        <v>211.2</v>
      </c>
      <c r="AY4018" s="17">
        <v>211.2</v>
      </c>
      <c r="AZ4018" s="17">
        <v>211.2</v>
      </c>
      <c r="BA4018" s="17">
        <v>211.2</v>
      </c>
      <c r="BB4018" s="17">
        <v>211.2</v>
      </c>
      <c r="BC4018" s="17">
        <v>211.2</v>
      </c>
      <c r="BD4018" s="17">
        <v>211.2</v>
      </c>
      <c r="BE4018" s="17">
        <v>211.2</v>
      </c>
      <c r="BF4018" s="17">
        <v>211.2</v>
      </c>
      <c r="BG4018" s="17">
        <v>211.2</v>
      </c>
      <c r="BH4018" s="17">
        <v>2534.4</v>
      </c>
      <c r="BI4018" s="17">
        <v>2534.4</v>
      </c>
      <c r="BJ4018" s="17">
        <v>2534.4</v>
      </c>
      <c r="BK4018" s="17">
        <v>2534.4</v>
      </c>
    </row>
    <row r="4019" spans="2:63" x14ac:dyDescent="0.25">
      <c r="B4019" t="s">
        <v>8847</v>
      </c>
      <c r="C4019">
        <v>31098360</v>
      </c>
      <c r="D4019" t="s">
        <v>8853</v>
      </c>
      <c r="E4019" t="s">
        <v>1285</v>
      </c>
      <c r="F4019">
        <v>300</v>
      </c>
      <c r="G4019" t="s">
        <v>10884</v>
      </c>
      <c r="H4019" t="s">
        <v>1267</v>
      </c>
      <c r="I4019" s="33">
        <v>200000011065</v>
      </c>
      <c r="J4019" t="s">
        <v>10923</v>
      </c>
      <c r="K4019" t="s">
        <v>10923</v>
      </c>
      <c r="L4019" t="s">
        <v>10887</v>
      </c>
      <c r="N4019" s="16">
        <v>44635</v>
      </c>
      <c r="O4019" s="16">
        <v>44682</v>
      </c>
      <c r="P4019" s="16">
        <v>47848</v>
      </c>
      <c r="R4019" t="s">
        <v>1286</v>
      </c>
      <c r="S4019" t="s">
        <v>1266</v>
      </c>
      <c r="T4019" t="s">
        <v>1266</v>
      </c>
      <c r="V4019" t="s">
        <v>1269</v>
      </c>
      <c r="W4019" t="s">
        <v>8849</v>
      </c>
      <c r="Y4019" t="s">
        <v>1595</v>
      </c>
      <c r="Z4019" t="s">
        <v>2552</v>
      </c>
      <c r="AA4019">
        <v>7000502617</v>
      </c>
      <c r="AB4019" t="s">
        <v>1272</v>
      </c>
      <c r="AC4019" t="s">
        <v>7909</v>
      </c>
      <c r="AD4019" s="16">
        <v>46035</v>
      </c>
      <c r="AE4019">
        <v>8000063625</v>
      </c>
      <c r="AF4019" s="16">
        <v>46035</v>
      </c>
      <c r="AI4019" t="s">
        <v>8854</v>
      </c>
      <c r="AJ4019" t="s">
        <v>8855</v>
      </c>
      <c r="AK4019" t="s">
        <v>10922</v>
      </c>
      <c r="AL4019" t="s">
        <v>3399</v>
      </c>
      <c r="AM4019" t="s">
        <v>28</v>
      </c>
      <c r="AN4019" s="16">
        <v>46023</v>
      </c>
      <c r="AO4019" t="s">
        <v>10889</v>
      </c>
      <c r="AP4019" t="s">
        <v>1685</v>
      </c>
      <c r="AQ4019">
        <v>10311</v>
      </c>
      <c r="AR4019" t="s">
        <v>8852</v>
      </c>
      <c r="AS4019" t="s">
        <v>10896</v>
      </c>
      <c r="AU4019" s="17">
        <v>4</v>
      </c>
      <c r="AV4019" s="17">
        <v>48</v>
      </c>
      <c r="AW4019" s="17">
        <v>48</v>
      </c>
      <c r="AX4019" s="17">
        <v>48</v>
      </c>
      <c r="AY4019" s="17">
        <v>48</v>
      </c>
      <c r="AZ4019" s="17">
        <v>48</v>
      </c>
      <c r="BA4019" s="17">
        <v>48</v>
      </c>
      <c r="BB4019" s="17">
        <v>48</v>
      </c>
      <c r="BC4019" s="17">
        <v>48</v>
      </c>
      <c r="BD4019" s="17">
        <v>48</v>
      </c>
      <c r="BE4019" s="17">
        <v>48</v>
      </c>
      <c r="BF4019" s="17">
        <v>48</v>
      </c>
      <c r="BG4019" s="17">
        <v>48</v>
      </c>
      <c r="BH4019" s="17">
        <v>576</v>
      </c>
      <c r="BI4019" s="17">
        <v>576</v>
      </c>
      <c r="BJ4019" s="17">
        <v>576</v>
      </c>
      <c r="BK4019" s="17">
        <v>576</v>
      </c>
    </row>
    <row r="4020" spans="2:63" x14ac:dyDescent="0.25">
      <c r="B4020" t="s">
        <v>8847</v>
      </c>
      <c r="C4020">
        <v>31098360</v>
      </c>
      <c r="D4020" t="s">
        <v>8853</v>
      </c>
      <c r="E4020" t="s">
        <v>1285</v>
      </c>
      <c r="F4020">
        <v>310</v>
      </c>
      <c r="G4020" t="s">
        <v>10884</v>
      </c>
      <c r="H4020" t="s">
        <v>1267</v>
      </c>
      <c r="I4020" s="33">
        <v>200000011097</v>
      </c>
      <c r="J4020" t="s">
        <v>10924</v>
      </c>
      <c r="K4020" t="s">
        <v>10924</v>
      </c>
      <c r="L4020" t="s">
        <v>10887</v>
      </c>
      <c r="N4020" s="16">
        <v>44635</v>
      </c>
      <c r="O4020" s="16">
        <v>44682</v>
      </c>
      <c r="P4020" s="16">
        <v>47848</v>
      </c>
      <c r="R4020" t="s">
        <v>1286</v>
      </c>
      <c r="S4020" t="s">
        <v>1266</v>
      </c>
      <c r="T4020" t="s">
        <v>1266</v>
      </c>
      <c r="V4020" t="s">
        <v>1269</v>
      </c>
      <c r="W4020" t="s">
        <v>8849</v>
      </c>
      <c r="Y4020" t="s">
        <v>1595</v>
      </c>
      <c r="Z4020" t="s">
        <v>2552</v>
      </c>
      <c r="AA4020">
        <v>7000502617</v>
      </c>
      <c r="AB4020" t="s">
        <v>1272</v>
      </c>
      <c r="AC4020" t="s">
        <v>7909</v>
      </c>
      <c r="AD4020" s="16">
        <v>46035</v>
      </c>
      <c r="AE4020">
        <v>8000063625</v>
      </c>
      <c r="AF4020" s="16">
        <v>45810</v>
      </c>
      <c r="AI4020" t="s">
        <v>8854</v>
      </c>
      <c r="AJ4020" t="s">
        <v>8855</v>
      </c>
      <c r="AK4020" t="s">
        <v>10922</v>
      </c>
      <c r="AL4020" t="s">
        <v>3399</v>
      </c>
      <c r="AM4020" t="s">
        <v>28</v>
      </c>
      <c r="AN4020" s="16">
        <v>44927</v>
      </c>
      <c r="AO4020" t="s">
        <v>10889</v>
      </c>
      <c r="AP4020" t="s">
        <v>1685</v>
      </c>
      <c r="AQ4020">
        <v>10311</v>
      </c>
      <c r="AR4020" t="s">
        <v>8852</v>
      </c>
      <c r="AS4020" t="s">
        <v>10896</v>
      </c>
      <c r="AU4020" s="17">
        <v>4</v>
      </c>
      <c r="AV4020" s="17">
        <v>400</v>
      </c>
      <c r="AW4020" s="17">
        <v>400</v>
      </c>
      <c r="AX4020" s="17">
        <v>400</v>
      </c>
      <c r="AY4020" s="17">
        <v>400</v>
      </c>
      <c r="AZ4020" s="17">
        <v>400</v>
      </c>
      <c r="BA4020" s="17">
        <v>400</v>
      </c>
      <c r="BB4020" s="17">
        <v>400</v>
      </c>
      <c r="BC4020" s="17">
        <v>400</v>
      </c>
      <c r="BD4020" s="17">
        <v>400</v>
      </c>
      <c r="BE4020" s="17">
        <v>400</v>
      </c>
      <c r="BF4020" s="17">
        <v>400</v>
      </c>
      <c r="BG4020" s="17">
        <v>400</v>
      </c>
      <c r="BH4020" s="17">
        <v>4800</v>
      </c>
      <c r="BI4020" s="17">
        <v>4800</v>
      </c>
      <c r="BJ4020" s="17">
        <v>4800</v>
      </c>
      <c r="BK4020" s="17">
        <v>4800</v>
      </c>
    </row>
    <row r="4021" spans="2:63" x14ac:dyDescent="0.25">
      <c r="B4021" t="s">
        <v>8847</v>
      </c>
      <c r="C4021">
        <v>31098360</v>
      </c>
      <c r="D4021" t="s">
        <v>8853</v>
      </c>
      <c r="E4021" t="s">
        <v>1285</v>
      </c>
      <c r="F4021">
        <v>410</v>
      </c>
      <c r="G4021" t="s">
        <v>10884</v>
      </c>
      <c r="H4021" t="s">
        <v>1267</v>
      </c>
      <c r="I4021" s="33">
        <v>200000011063</v>
      </c>
      <c r="J4021" t="s">
        <v>10921</v>
      </c>
      <c r="K4021" t="s">
        <v>10921</v>
      </c>
      <c r="L4021" t="s">
        <v>10887</v>
      </c>
      <c r="N4021" s="16">
        <v>44635</v>
      </c>
      <c r="O4021" s="16">
        <v>44682</v>
      </c>
      <c r="P4021" s="16">
        <v>47848</v>
      </c>
      <c r="R4021" t="s">
        <v>1286</v>
      </c>
      <c r="S4021" t="s">
        <v>1266</v>
      </c>
      <c r="T4021" t="s">
        <v>1266</v>
      </c>
      <c r="V4021" t="s">
        <v>1269</v>
      </c>
      <c r="W4021" t="s">
        <v>8849</v>
      </c>
      <c r="Y4021" t="s">
        <v>1595</v>
      </c>
      <c r="Z4021" t="s">
        <v>2552</v>
      </c>
      <c r="AA4021">
        <v>7000502617</v>
      </c>
      <c r="AB4021" t="s">
        <v>1272</v>
      </c>
      <c r="AC4021" t="s">
        <v>7909</v>
      </c>
      <c r="AD4021" s="16">
        <v>46035</v>
      </c>
      <c r="AE4021">
        <v>8000063625</v>
      </c>
      <c r="AF4021" s="16">
        <v>45810</v>
      </c>
      <c r="AI4021" t="s">
        <v>8854</v>
      </c>
      <c r="AJ4021" t="s">
        <v>8855</v>
      </c>
      <c r="AK4021" t="s">
        <v>10922</v>
      </c>
      <c r="AL4021" t="s">
        <v>3399</v>
      </c>
      <c r="AM4021" t="s">
        <v>28</v>
      </c>
      <c r="AN4021" s="16">
        <v>44927</v>
      </c>
      <c r="AO4021" t="s">
        <v>10889</v>
      </c>
      <c r="AP4021" t="s">
        <v>1685</v>
      </c>
      <c r="AQ4021">
        <v>10311</v>
      </c>
      <c r="AR4021" t="s">
        <v>8852</v>
      </c>
      <c r="AS4021" t="s">
        <v>10896</v>
      </c>
      <c r="AU4021" s="17">
        <v>4</v>
      </c>
      <c r="AV4021" s="17">
        <v>76</v>
      </c>
      <c r="AW4021" s="17">
        <v>76</v>
      </c>
      <c r="AX4021" s="17">
        <v>76</v>
      </c>
      <c r="AY4021" s="17">
        <v>76</v>
      </c>
      <c r="AZ4021" s="17">
        <v>76</v>
      </c>
      <c r="BA4021" s="17">
        <v>76</v>
      </c>
      <c r="BB4021" s="17">
        <v>76</v>
      </c>
      <c r="BC4021" s="17">
        <v>76</v>
      </c>
      <c r="BD4021" s="17">
        <v>76</v>
      </c>
      <c r="BE4021" s="17">
        <v>76</v>
      </c>
      <c r="BF4021" s="17">
        <v>76</v>
      </c>
      <c r="BG4021" s="17">
        <v>76</v>
      </c>
      <c r="BH4021" s="17">
        <v>912</v>
      </c>
      <c r="BI4021" s="17">
        <v>912</v>
      </c>
      <c r="BJ4021" s="17">
        <v>912</v>
      </c>
      <c r="BK4021" s="17">
        <v>912</v>
      </c>
    </row>
    <row r="4022" spans="2:63" x14ac:dyDescent="0.25">
      <c r="B4022" t="s">
        <v>8847</v>
      </c>
      <c r="C4022">
        <v>31098360</v>
      </c>
      <c r="D4022" t="s">
        <v>8853</v>
      </c>
      <c r="E4022" t="s">
        <v>1285</v>
      </c>
      <c r="F4022">
        <v>420</v>
      </c>
      <c r="G4022" t="s">
        <v>10884</v>
      </c>
      <c r="H4022" t="s">
        <v>1267</v>
      </c>
      <c r="I4022" s="33">
        <v>200000011101</v>
      </c>
      <c r="J4022" t="s">
        <v>10961</v>
      </c>
      <c r="K4022" t="s">
        <v>10961</v>
      </c>
      <c r="L4022" t="s">
        <v>10887</v>
      </c>
      <c r="N4022" s="16">
        <v>44635</v>
      </c>
      <c r="O4022" s="16">
        <v>44682</v>
      </c>
      <c r="P4022" s="16">
        <v>47848</v>
      </c>
      <c r="R4022" t="s">
        <v>1286</v>
      </c>
      <c r="S4022" t="s">
        <v>1266</v>
      </c>
      <c r="T4022" t="s">
        <v>1266</v>
      </c>
      <c r="V4022" t="s">
        <v>1269</v>
      </c>
      <c r="W4022" t="s">
        <v>8849</v>
      </c>
      <c r="Y4022" t="s">
        <v>1595</v>
      </c>
      <c r="Z4022" t="s">
        <v>2552</v>
      </c>
      <c r="AA4022">
        <v>7000502617</v>
      </c>
      <c r="AB4022" t="s">
        <v>1272</v>
      </c>
      <c r="AC4022" t="s">
        <v>7909</v>
      </c>
      <c r="AD4022" s="16">
        <v>46035</v>
      </c>
      <c r="AE4022">
        <v>8000063625</v>
      </c>
      <c r="AF4022" s="16">
        <v>45810</v>
      </c>
      <c r="AI4022" t="s">
        <v>8854</v>
      </c>
      <c r="AJ4022" t="s">
        <v>8855</v>
      </c>
      <c r="AK4022" t="s">
        <v>10922</v>
      </c>
      <c r="AL4022" t="s">
        <v>3399</v>
      </c>
      <c r="AM4022" t="s">
        <v>28</v>
      </c>
      <c r="AN4022" s="16">
        <v>44927</v>
      </c>
      <c r="AO4022" t="s">
        <v>10889</v>
      </c>
      <c r="AP4022" t="s">
        <v>1685</v>
      </c>
      <c r="AQ4022">
        <v>10311</v>
      </c>
      <c r="AR4022" t="s">
        <v>8852</v>
      </c>
      <c r="AS4022" t="s">
        <v>10896</v>
      </c>
      <c r="AU4022" s="17">
        <v>4</v>
      </c>
      <c r="AV4022" s="17">
        <v>140</v>
      </c>
      <c r="AW4022" s="17">
        <v>140</v>
      </c>
      <c r="AX4022" s="17">
        <v>140</v>
      </c>
      <c r="AY4022" s="17">
        <v>140</v>
      </c>
      <c r="AZ4022" s="17">
        <v>140</v>
      </c>
      <c r="BA4022" s="17">
        <v>140</v>
      </c>
      <c r="BB4022" s="17">
        <v>140</v>
      </c>
      <c r="BC4022" s="17">
        <v>140</v>
      </c>
      <c r="BD4022" s="17">
        <v>140</v>
      </c>
      <c r="BE4022" s="17">
        <v>140</v>
      </c>
      <c r="BF4022" s="17">
        <v>140</v>
      </c>
      <c r="BG4022" s="17">
        <v>140</v>
      </c>
      <c r="BH4022" s="17">
        <v>1680</v>
      </c>
      <c r="BI4022" s="17">
        <v>1680</v>
      </c>
      <c r="BJ4022" s="17">
        <v>1680</v>
      </c>
      <c r="BK4022" s="17">
        <v>1680</v>
      </c>
    </row>
    <row r="4023" spans="2:63" x14ac:dyDescent="0.25">
      <c r="B4023" t="s">
        <v>8847</v>
      </c>
      <c r="C4023">
        <v>31098360</v>
      </c>
      <c r="D4023" t="s">
        <v>8853</v>
      </c>
      <c r="E4023" t="s">
        <v>1285</v>
      </c>
      <c r="F4023">
        <v>430</v>
      </c>
      <c r="G4023" t="s">
        <v>10884</v>
      </c>
      <c r="H4023" t="s">
        <v>1267</v>
      </c>
      <c r="I4023" s="33">
        <v>200000011100</v>
      </c>
      <c r="J4023" t="s">
        <v>10970</v>
      </c>
      <c r="K4023" t="s">
        <v>10970</v>
      </c>
      <c r="L4023" t="s">
        <v>10887</v>
      </c>
      <c r="N4023" s="16">
        <v>44635</v>
      </c>
      <c r="O4023" s="16">
        <v>44682</v>
      </c>
      <c r="P4023" s="16">
        <v>47848</v>
      </c>
      <c r="R4023" t="s">
        <v>1286</v>
      </c>
      <c r="S4023" t="s">
        <v>1266</v>
      </c>
      <c r="T4023" t="s">
        <v>1266</v>
      </c>
      <c r="V4023" t="s">
        <v>1269</v>
      </c>
      <c r="W4023" t="s">
        <v>8849</v>
      </c>
      <c r="Y4023" t="s">
        <v>1595</v>
      </c>
      <c r="Z4023" t="s">
        <v>2552</v>
      </c>
      <c r="AA4023">
        <v>7000502617</v>
      </c>
      <c r="AB4023" t="s">
        <v>1272</v>
      </c>
      <c r="AC4023" t="s">
        <v>7909</v>
      </c>
      <c r="AD4023" s="16">
        <v>46035</v>
      </c>
      <c r="AE4023">
        <v>8000063625</v>
      </c>
      <c r="AF4023" s="16">
        <v>45810</v>
      </c>
      <c r="AI4023" t="s">
        <v>8854</v>
      </c>
      <c r="AJ4023" t="s">
        <v>8855</v>
      </c>
      <c r="AK4023" t="s">
        <v>10922</v>
      </c>
      <c r="AL4023" t="s">
        <v>3399</v>
      </c>
      <c r="AM4023" t="s">
        <v>28</v>
      </c>
      <c r="AN4023" s="16">
        <v>44927</v>
      </c>
      <c r="AO4023" t="s">
        <v>10889</v>
      </c>
      <c r="AP4023" t="s">
        <v>1685</v>
      </c>
      <c r="AQ4023">
        <v>10311</v>
      </c>
      <c r="AR4023" t="s">
        <v>8852</v>
      </c>
      <c r="AS4023" t="s">
        <v>10896</v>
      </c>
      <c r="AU4023" s="17">
        <v>4</v>
      </c>
      <c r="AV4023" s="17">
        <v>211.2</v>
      </c>
      <c r="AW4023" s="17">
        <v>211.2</v>
      </c>
      <c r="AX4023" s="17">
        <v>211.2</v>
      </c>
      <c r="AY4023" s="17">
        <v>211.2</v>
      </c>
      <c r="AZ4023" s="17">
        <v>211.2</v>
      </c>
      <c r="BA4023" s="17">
        <v>211.2</v>
      </c>
      <c r="BB4023" s="17">
        <v>211.2</v>
      </c>
      <c r="BC4023" s="17">
        <v>211.2</v>
      </c>
      <c r="BD4023" s="17">
        <v>211.2</v>
      </c>
      <c r="BE4023" s="17">
        <v>211.2</v>
      </c>
      <c r="BF4023" s="17">
        <v>211.2</v>
      </c>
      <c r="BG4023" s="17">
        <v>211.2</v>
      </c>
      <c r="BH4023" s="17">
        <v>2534.4</v>
      </c>
      <c r="BI4023" s="17">
        <v>2534.4</v>
      </c>
      <c r="BJ4023" s="17">
        <v>2534.4</v>
      </c>
      <c r="BK4023" s="17">
        <v>2534.4</v>
      </c>
    </row>
    <row r="4024" spans="2:63" x14ac:dyDescent="0.25">
      <c r="B4024" t="s">
        <v>8847</v>
      </c>
      <c r="C4024">
        <v>31098360</v>
      </c>
      <c r="D4024" t="s">
        <v>8853</v>
      </c>
      <c r="E4024" t="s">
        <v>1285</v>
      </c>
      <c r="F4024">
        <v>440</v>
      </c>
      <c r="G4024" t="s">
        <v>10884</v>
      </c>
      <c r="H4024" t="s">
        <v>1267</v>
      </c>
      <c r="I4024" s="33">
        <v>200000011065</v>
      </c>
      <c r="J4024" t="s">
        <v>10923</v>
      </c>
      <c r="K4024" t="s">
        <v>10923</v>
      </c>
      <c r="L4024" t="s">
        <v>10887</v>
      </c>
      <c r="N4024" s="16">
        <v>44635</v>
      </c>
      <c r="O4024" s="16">
        <v>44682</v>
      </c>
      <c r="P4024" s="16">
        <v>47848</v>
      </c>
      <c r="R4024" t="s">
        <v>1286</v>
      </c>
      <c r="S4024" t="s">
        <v>1266</v>
      </c>
      <c r="T4024" t="s">
        <v>1266</v>
      </c>
      <c r="V4024" t="s">
        <v>1269</v>
      </c>
      <c r="W4024" t="s">
        <v>8849</v>
      </c>
      <c r="Y4024" t="s">
        <v>1595</v>
      </c>
      <c r="Z4024" t="s">
        <v>2552</v>
      </c>
      <c r="AA4024">
        <v>7000502617</v>
      </c>
      <c r="AB4024" t="s">
        <v>1272</v>
      </c>
      <c r="AC4024" t="s">
        <v>7909</v>
      </c>
      <c r="AD4024" s="16">
        <v>46035</v>
      </c>
      <c r="AE4024">
        <v>8000063625</v>
      </c>
      <c r="AF4024" s="16">
        <v>46035</v>
      </c>
      <c r="AI4024" t="s">
        <v>8854</v>
      </c>
      <c r="AJ4024" t="s">
        <v>8855</v>
      </c>
      <c r="AK4024" t="s">
        <v>10922</v>
      </c>
      <c r="AL4024" t="s">
        <v>3399</v>
      </c>
      <c r="AM4024" t="s">
        <v>28</v>
      </c>
      <c r="AN4024" s="16">
        <v>46023</v>
      </c>
      <c r="AO4024" t="s">
        <v>10889</v>
      </c>
      <c r="AP4024" t="s">
        <v>1685</v>
      </c>
      <c r="AQ4024">
        <v>10311</v>
      </c>
      <c r="AR4024" t="s">
        <v>8852</v>
      </c>
      <c r="AS4024" t="s">
        <v>10896</v>
      </c>
      <c r="AU4024" s="17">
        <v>4</v>
      </c>
      <c r="AV4024" s="17">
        <v>48</v>
      </c>
      <c r="AW4024" s="17">
        <v>48</v>
      </c>
      <c r="AX4024" s="17">
        <v>48</v>
      </c>
      <c r="AY4024" s="17">
        <v>48</v>
      </c>
      <c r="AZ4024" s="17">
        <v>48</v>
      </c>
      <c r="BA4024" s="17">
        <v>48</v>
      </c>
      <c r="BB4024" s="17">
        <v>48</v>
      </c>
      <c r="BC4024" s="17">
        <v>48</v>
      </c>
      <c r="BD4024" s="17">
        <v>48</v>
      </c>
      <c r="BE4024" s="17">
        <v>48</v>
      </c>
      <c r="BF4024" s="17">
        <v>48</v>
      </c>
      <c r="BG4024" s="17">
        <v>48</v>
      </c>
      <c r="BH4024" s="17">
        <v>576</v>
      </c>
      <c r="BI4024" s="17">
        <v>576</v>
      </c>
      <c r="BJ4024" s="17">
        <v>576</v>
      </c>
      <c r="BK4024" s="17">
        <v>576</v>
      </c>
    </row>
    <row r="4025" spans="2:63" x14ac:dyDescent="0.25">
      <c r="B4025" t="s">
        <v>8847</v>
      </c>
      <c r="C4025">
        <v>31098360</v>
      </c>
      <c r="D4025" t="s">
        <v>8853</v>
      </c>
      <c r="E4025" t="s">
        <v>1285</v>
      </c>
      <c r="F4025">
        <v>450</v>
      </c>
      <c r="G4025" t="s">
        <v>10884</v>
      </c>
      <c r="H4025" t="s">
        <v>1267</v>
      </c>
      <c r="I4025" s="33">
        <v>200000011097</v>
      </c>
      <c r="J4025" t="s">
        <v>10924</v>
      </c>
      <c r="K4025" t="s">
        <v>10924</v>
      </c>
      <c r="L4025" t="s">
        <v>10887</v>
      </c>
      <c r="N4025" s="16">
        <v>44635</v>
      </c>
      <c r="O4025" s="16">
        <v>44682</v>
      </c>
      <c r="P4025" s="16">
        <v>47848</v>
      </c>
      <c r="R4025" t="s">
        <v>1286</v>
      </c>
      <c r="S4025" t="s">
        <v>1266</v>
      </c>
      <c r="T4025" t="s">
        <v>1266</v>
      </c>
      <c r="V4025" t="s">
        <v>1269</v>
      </c>
      <c r="W4025" t="s">
        <v>8849</v>
      </c>
      <c r="Y4025" t="s">
        <v>1595</v>
      </c>
      <c r="Z4025" t="s">
        <v>2552</v>
      </c>
      <c r="AA4025">
        <v>7000502617</v>
      </c>
      <c r="AB4025" t="s">
        <v>1272</v>
      </c>
      <c r="AC4025" t="s">
        <v>7909</v>
      </c>
      <c r="AD4025" s="16">
        <v>46035</v>
      </c>
      <c r="AE4025">
        <v>8000063625</v>
      </c>
      <c r="AF4025" s="16">
        <v>45810</v>
      </c>
      <c r="AI4025" t="s">
        <v>8854</v>
      </c>
      <c r="AJ4025" t="s">
        <v>8855</v>
      </c>
      <c r="AK4025" t="s">
        <v>10922</v>
      </c>
      <c r="AL4025" t="s">
        <v>3399</v>
      </c>
      <c r="AM4025" t="s">
        <v>28</v>
      </c>
      <c r="AN4025" s="16">
        <v>44927</v>
      </c>
      <c r="AO4025" t="s">
        <v>10889</v>
      </c>
      <c r="AP4025" t="s">
        <v>1685</v>
      </c>
      <c r="AQ4025">
        <v>10311</v>
      </c>
      <c r="AR4025" t="s">
        <v>8852</v>
      </c>
      <c r="AS4025" t="s">
        <v>10896</v>
      </c>
      <c r="AU4025" s="17">
        <v>4</v>
      </c>
      <c r="AV4025" s="17">
        <v>400</v>
      </c>
      <c r="AW4025" s="17">
        <v>400</v>
      </c>
      <c r="AX4025" s="17">
        <v>400</v>
      </c>
      <c r="AY4025" s="17">
        <v>400</v>
      </c>
      <c r="AZ4025" s="17">
        <v>400</v>
      </c>
      <c r="BA4025" s="17">
        <v>400</v>
      </c>
      <c r="BB4025" s="17">
        <v>400</v>
      </c>
      <c r="BC4025" s="17">
        <v>400</v>
      </c>
      <c r="BD4025" s="17">
        <v>400</v>
      </c>
      <c r="BE4025" s="17">
        <v>400</v>
      </c>
      <c r="BF4025" s="17">
        <v>400</v>
      </c>
      <c r="BG4025" s="17">
        <v>400</v>
      </c>
      <c r="BH4025" s="17">
        <v>4800</v>
      </c>
      <c r="BI4025" s="17">
        <v>4800</v>
      </c>
      <c r="BJ4025" s="17">
        <v>4800</v>
      </c>
      <c r="BK4025" s="17">
        <v>4800</v>
      </c>
    </row>
    <row r="4026" spans="2:63" x14ac:dyDescent="0.25">
      <c r="B4026" t="s">
        <v>8847</v>
      </c>
      <c r="C4026">
        <v>31098360</v>
      </c>
      <c r="D4026" t="s">
        <v>8853</v>
      </c>
      <c r="E4026" t="s">
        <v>1285</v>
      </c>
      <c r="F4026">
        <v>530</v>
      </c>
      <c r="G4026" t="s">
        <v>10884</v>
      </c>
      <c r="H4026" t="s">
        <v>1267</v>
      </c>
      <c r="I4026" s="33">
        <v>200000010815</v>
      </c>
      <c r="J4026" t="s">
        <v>10950</v>
      </c>
      <c r="K4026" t="s">
        <v>12298</v>
      </c>
      <c r="L4026" t="s">
        <v>10887</v>
      </c>
      <c r="N4026" s="16">
        <v>44635</v>
      </c>
      <c r="O4026" s="16">
        <v>44682</v>
      </c>
      <c r="P4026" s="16">
        <v>47848</v>
      </c>
      <c r="R4026" t="s">
        <v>1286</v>
      </c>
      <c r="S4026" t="s">
        <v>1266</v>
      </c>
      <c r="T4026" t="s">
        <v>1266</v>
      </c>
      <c r="V4026" t="s">
        <v>1269</v>
      </c>
      <c r="W4026" t="s">
        <v>8849</v>
      </c>
      <c r="Y4026" t="s">
        <v>1595</v>
      </c>
      <c r="Z4026" t="s">
        <v>2552</v>
      </c>
      <c r="AA4026">
        <v>7000502617</v>
      </c>
      <c r="AB4026" t="s">
        <v>1272</v>
      </c>
      <c r="AC4026" t="s">
        <v>7909</v>
      </c>
      <c r="AD4026" s="16">
        <v>45810</v>
      </c>
      <c r="AE4026">
        <v>8000063625</v>
      </c>
      <c r="AF4026" s="16">
        <v>45810</v>
      </c>
      <c r="AI4026" t="s">
        <v>8854</v>
      </c>
      <c r="AJ4026" t="s">
        <v>8855</v>
      </c>
      <c r="AK4026" t="s">
        <v>11453</v>
      </c>
      <c r="AL4026" t="s">
        <v>11454</v>
      </c>
      <c r="AM4026" t="s">
        <v>28</v>
      </c>
      <c r="AN4026" s="16">
        <v>44635</v>
      </c>
      <c r="AO4026" t="s">
        <v>10889</v>
      </c>
      <c r="AP4026" t="s">
        <v>1685</v>
      </c>
      <c r="AQ4026">
        <v>10311</v>
      </c>
      <c r="AR4026" t="s">
        <v>8852</v>
      </c>
      <c r="AS4026" t="s">
        <v>10896</v>
      </c>
      <c r="AU4026" s="17">
        <v>396.16</v>
      </c>
      <c r="AV4026" s="17">
        <v>396.16</v>
      </c>
      <c r="AW4026" s="17">
        <v>396.16</v>
      </c>
      <c r="AX4026" s="17">
        <v>396.16</v>
      </c>
      <c r="AY4026" s="17">
        <v>396.16</v>
      </c>
      <c r="AZ4026" s="17">
        <v>396.16</v>
      </c>
      <c r="BA4026" s="17">
        <v>396.16</v>
      </c>
      <c r="BB4026" s="17">
        <v>396.16</v>
      </c>
      <c r="BC4026" s="17">
        <v>396.16</v>
      </c>
      <c r="BD4026" s="17">
        <v>396.16</v>
      </c>
      <c r="BE4026" s="17">
        <v>396.16</v>
      </c>
      <c r="BF4026" s="17">
        <v>396.16</v>
      </c>
      <c r="BG4026" s="17">
        <v>396.16</v>
      </c>
      <c r="BH4026" s="17">
        <v>4753.92</v>
      </c>
      <c r="BI4026" s="17">
        <v>4753.92</v>
      </c>
      <c r="BJ4026" s="17">
        <v>4753.92</v>
      </c>
      <c r="BK4026" s="17">
        <v>4753.92</v>
      </c>
    </row>
    <row r="4027" spans="2:63" x14ac:dyDescent="0.25">
      <c r="B4027" t="s">
        <v>8847</v>
      </c>
      <c r="C4027">
        <v>31098360</v>
      </c>
      <c r="D4027" t="s">
        <v>8853</v>
      </c>
      <c r="E4027" t="s">
        <v>1285</v>
      </c>
      <c r="F4027">
        <v>540</v>
      </c>
      <c r="G4027" t="s">
        <v>10884</v>
      </c>
      <c r="H4027" t="s">
        <v>1267</v>
      </c>
      <c r="I4027" s="33">
        <v>200000010815</v>
      </c>
      <c r="J4027" t="s">
        <v>10950</v>
      </c>
      <c r="K4027" t="s">
        <v>12299</v>
      </c>
      <c r="L4027" t="s">
        <v>10887</v>
      </c>
      <c r="N4027" s="16">
        <v>44635</v>
      </c>
      <c r="O4027" s="16">
        <v>44682</v>
      </c>
      <c r="P4027" s="16">
        <v>47848</v>
      </c>
      <c r="R4027" t="s">
        <v>1286</v>
      </c>
      <c r="S4027" t="s">
        <v>1266</v>
      </c>
      <c r="T4027" t="s">
        <v>1266</v>
      </c>
      <c r="V4027" t="s">
        <v>1269</v>
      </c>
      <c r="W4027" t="s">
        <v>8849</v>
      </c>
      <c r="Y4027" t="s">
        <v>1595</v>
      </c>
      <c r="Z4027" t="s">
        <v>2552</v>
      </c>
      <c r="AA4027">
        <v>7000502617</v>
      </c>
      <c r="AB4027" t="s">
        <v>1272</v>
      </c>
      <c r="AC4027" t="s">
        <v>7909</v>
      </c>
      <c r="AD4027" s="16">
        <v>45810</v>
      </c>
      <c r="AE4027">
        <v>8000063625</v>
      </c>
      <c r="AF4027" s="16">
        <v>45810</v>
      </c>
      <c r="AI4027" t="s">
        <v>8854</v>
      </c>
      <c r="AJ4027" t="s">
        <v>8855</v>
      </c>
      <c r="AK4027" t="s">
        <v>11453</v>
      </c>
      <c r="AL4027" t="s">
        <v>11454</v>
      </c>
      <c r="AM4027" t="s">
        <v>28</v>
      </c>
      <c r="AN4027" s="16">
        <v>44635</v>
      </c>
      <c r="AO4027" t="s">
        <v>10889</v>
      </c>
      <c r="AP4027" t="s">
        <v>1685</v>
      </c>
      <c r="AQ4027">
        <v>10311</v>
      </c>
      <c r="AR4027" t="s">
        <v>8852</v>
      </c>
      <c r="AS4027" t="s">
        <v>10896</v>
      </c>
      <c r="AU4027" s="17">
        <v>495.2</v>
      </c>
      <c r="AV4027" s="17">
        <v>495.2</v>
      </c>
      <c r="AW4027" s="17">
        <v>495.2</v>
      </c>
      <c r="AX4027" s="17">
        <v>495.2</v>
      </c>
      <c r="AY4027" s="17">
        <v>495.2</v>
      </c>
      <c r="AZ4027" s="17">
        <v>495.2</v>
      </c>
      <c r="BA4027" s="17">
        <v>495.2</v>
      </c>
      <c r="BB4027" s="17">
        <v>495.2</v>
      </c>
      <c r="BC4027" s="17">
        <v>495.2</v>
      </c>
      <c r="BD4027" s="17">
        <v>495.2</v>
      </c>
      <c r="BE4027" s="17">
        <v>495.2</v>
      </c>
      <c r="BF4027" s="17">
        <v>495.2</v>
      </c>
      <c r="BG4027" s="17">
        <v>495.2</v>
      </c>
      <c r="BH4027" s="17">
        <v>5942.4</v>
      </c>
      <c r="BI4027" s="17">
        <v>5942.4</v>
      </c>
      <c r="BJ4027" s="17">
        <v>5942.4</v>
      </c>
      <c r="BK4027" s="17">
        <v>5942.4</v>
      </c>
    </row>
    <row r="4028" spans="2:63" x14ac:dyDescent="0.25">
      <c r="B4028" t="s">
        <v>8847</v>
      </c>
      <c r="C4028">
        <v>31311113</v>
      </c>
      <c r="D4028" t="s">
        <v>8856</v>
      </c>
      <c r="E4028" t="s">
        <v>1285</v>
      </c>
      <c r="F4028">
        <v>10</v>
      </c>
      <c r="G4028" t="s">
        <v>10884</v>
      </c>
      <c r="H4028" t="s">
        <v>3225</v>
      </c>
      <c r="I4028" s="33">
        <v>200000012040</v>
      </c>
      <c r="J4028" t="s">
        <v>11078</v>
      </c>
      <c r="K4028" t="s">
        <v>11078</v>
      </c>
      <c r="L4028" t="s">
        <v>10887</v>
      </c>
      <c r="N4028" s="16">
        <v>45468</v>
      </c>
      <c r="O4028" s="16">
        <v>45505</v>
      </c>
      <c r="P4028" s="16">
        <v>49156</v>
      </c>
      <c r="R4028" t="s">
        <v>1286</v>
      </c>
      <c r="S4028" t="s">
        <v>1266</v>
      </c>
      <c r="T4028" t="s">
        <v>1266</v>
      </c>
      <c r="U4028">
        <v>341012</v>
      </c>
      <c r="V4028" t="s">
        <v>1269</v>
      </c>
      <c r="W4028" t="s">
        <v>8849</v>
      </c>
      <c r="Y4028" t="s">
        <v>1883</v>
      </c>
      <c r="Z4028" t="s">
        <v>2800</v>
      </c>
      <c r="AA4028">
        <v>7000502617</v>
      </c>
      <c r="AB4028" t="s">
        <v>1272</v>
      </c>
      <c r="AC4028" t="s">
        <v>2801</v>
      </c>
      <c r="AD4028" s="16">
        <v>46039</v>
      </c>
      <c r="AE4028" t="s">
        <v>8857</v>
      </c>
      <c r="AF4028" s="16">
        <v>46035</v>
      </c>
      <c r="AI4028" t="s">
        <v>8858</v>
      </c>
      <c r="AJ4028" t="s">
        <v>8859</v>
      </c>
      <c r="AK4028" t="s">
        <v>10922</v>
      </c>
      <c r="AL4028" t="s">
        <v>3399</v>
      </c>
      <c r="AM4028" t="s">
        <v>28</v>
      </c>
      <c r="AN4028" s="16">
        <v>46023</v>
      </c>
      <c r="AO4028" t="s">
        <v>10934</v>
      </c>
      <c r="AP4028" t="s">
        <v>1292</v>
      </c>
      <c r="AQ4028">
        <v>10311</v>
      </c>
      <c r="AR4028" t="s">
        <v>8852</v>
      </c>
      <c r="AS4028" t="s">
        <v>10896</v>
      </c>
      <c r="AU4028" s="17">
        <v>8</v>
      </c>
      <c r="AV4028" s="17">
        <v>671.84</v>
      </c>
      <c r="AW4028" s="17">
        <v>671.84</v>
      </c>
      <c r="AX4028" s="17">
        <v>671.84</v>
      </c>
      <c r="AY4028" s="17">
        <v>671.84</v>
      </c>
      <c r="AZ4028" s="17">
        <v>671.84</v>
      </c>
      <c r="BA4028" s="17">
        <v>671.84</v>
      </c>
      <c r="BB4028" s="17">
        <v>671.84</v>
      </c>
      <c r="BC4028" s="17">
        <v>671.84</v>
      </c>
      <c r="BD4028" s="17">
        <v>671.84</v>
      </c>
      <c r="BE4028" s="17">
        <v>671.84</v>
      </c>
      <c r="BF4028" s="17">
        <v>671.84</v>
      </c>
      <c r="BG4028" s="17">
        <v>671.84</v>
      </c>
      <c r="BH4028" s="17">
        <v>8062.08</v>
      </c>
      <c r="BI4028" s="17">
        <v>8062.08</v>
      </c>
      <c r="BJ4028" s="17">
        <v>8062.08</v>
      </c>
      <c r="BK4028" s="17">
        <v>8062.08</v>
      </c>
    </row>
    <row r="4029" spans="2:63" x14ac:dyDescent="0.25">
      <c r="B4029" t="s">
        <v>8847</v>
      </c>
      <c r="C4029">
        <v>31311113</v>
      </c>
      <c r="D4029" t="s">
        <v>8856</v>
      </c>
      <c r="E4029" t="s">
        <v>1285</v>
      </c>
      <c r="F4029">
        <v>100</v>
      </c>
      <c r="G4029" t="s">
        <v>10884</v>
      </c>
      <c r="H4029" t="s">
        <v>3225</v>
      </c>
      <c r="I4029" s="33">
        <v>200000012040</v>
      </c>
      <c r="J4029" t="s">
        <v>11078</v>
      </c>
      <c r="K4029" t="s">
        <v>11078</v>
      </c>
      <c r="L4029" t="s">
        <v>10887</v>
      </c>
      <c r="N4029" s="16">
        <v>45468</v>
      </c>
      <c r="O4029" s="16">
        <v>45505</v>
      </c>
      <c r="P4029" s="16">
        <v>49156</v>
      </c>
      <c r="R4029" t="s">
        <v>1286</v>
      </c>
      <c r="S4029" t="s">
        <v>1266</v>
      </c>
      <c r="T4029" t="s">
        <v>1266</v>
      </c>
      <c r="U4029">
        <v>341012</v>
      </c>
      <c r="V4029" t="s">
        <v>1269</v>
      </c>
      <c r="W4029" t="s">
        <v>8849</v>
      </c>
      <c r="Y4029" t="s">
        <v>1883</v>
      </c>
      <c r="Z4029" t="s">
        <v>2800</v>
      </c>
      <c r="AA4029">
        <v>7000502617</v>
      </c>
      <c r="AB4029" t="s">
        <v>1272</v>
      </c>
      <c r="AC4029" t="s">
        <v>2801</v>
      </c>
      <c r="AD4029" s="16">
        <v>46039</v>
      </c>
      <c r="AE4029" t="s">
        <v>8857</v>
      </c>
      <c r="AF4029" s="16">
        <v>46035</v>
      </c>
      <c r="AI4029" t="s">
        <v>8858</v>
      </c>
      <c r="AJ4029" t="s">
        <v>8859</v>
      </c>
      <c r="AK4029" t="s">
        <v>10922</v>
      </c>
      <c r="AL4029" t="s">
        <v>3399</v>
      </c>
      <c r="AM4029" t="s">
        <v>28</v>
      </c>
      <c r="AN4029" s="16">
        <v>46023</v>
      </c>
      <c r="AO4029" t="s">
        <v>10934</v>
      </c>
      <c r="AP4029" t="s">
        <v>1292</v>
      </c>
      <c r="AQ4029">
        <v>10311</v>
      </c>
      <c r="AR4029" t="s">
        <v>8852</v>
      </c>
      <c r="AS4029" t="s">
        <v>10896</v>
      </c>
      <c r="AU4029" s="17">
        <v>8</v>
      </c>
      <c r="AV4029" s="17">
        <v>671.84</v>
      </c>
      <c r="AW4029" s="17">
        <v>671.84</v>
      </c>
      <c r="AX4029" s="17">
        <v>671.84</v>
      </c>
      <c r="AY4029" s="17">
        <v>671.84</v>
      </c>
      <c r="AZ4029" s="17">
        <v>671.84</v>
      </c>
      <c r="BA4029" s="17">
        <v>671.84</v>
      </c>
      <c r="BB4029" s="17">
        <v>671.84</v>
      </c>
      <c r="BC4029" s="17">
        <v>671.84</v>
      </c>
      <c r="BD4029" s="17">
        <v>671.84</v>
      </c>
      <c r="BE4029" s="17">
        <v>671.84</v>
      </c>
      <c r="BF4029" s="17">
        <v>671.84</v>
      </c>
      <c r="BG4029" s="17">
        <v>671.84</v>
      </c>
      <c r="BH4029" s="17">
        <v>8062.08</v>
      </c>
      <c r="BI4029" s="17">
        <v>8062.08</v>
      </c>
      <c r="BJ4029" s="17">
        <v>8062.08</v>
      </c>
      <c r="BK4029" s="17">
        <v>8062.08</v>
      </c>
    </row>
    <row r="4030" spans="2:63" x14ac:dyDescent="0.25">
      <c r="B4030" t="s">
        <v>8847</v>
      </c>
      <c r="C4030">
        <v>31311113</v>
      </c>
      <c r="D4030" t="s">
        <v>8856</v>
      </c>
      <c r="E4030" t="s">
        <v>1285</v>
      </c>
      <c r="F4030">
        <v>170</v>
      </c>
      <c r="G4030" t="s">
        <v>10884</v>
      </c>
      <c r="H4030" t="s">
        <v>3225</v>
      </c>
      <c r="I4030" s="33">
        <v>200000012040</v>
      </c>
      <c r="J4030" t="s">
        <v>11078</v>
      </c>
      <c r="K4030" t="s">
        <v>11078</v>
      </c>
      <c r="L4030" t="s">
        <v>10887</v>
      </c>
      <c r="N4030" s="16">
        <v>45728</v>
      </c>
      <c r="O4030" s="16">
        <v>45748</v>
      </c>
      <c r="P4030" s="16">
        <v>49156</v>
      </c>
      <c r="R4030" t="s">
        <v>1286</v>
      </c>
      <c r="S4030" t="s">
        <v>1266</v>
      </c>
      <c r="T4030" t="s">
        <v>1266</v>
      </c>
      <c r="U4030">
        <v>341012</v>
      </c>
      <c r="V4030" t="s">
        <v>1269</v>
      </c>
      <c r="W4030" t="s">
        <v>8849</v>
      </c>
      <c r="Y4030" t="s">
        <v>1883</v>
      </c>
      <c r="Z4030" t="s">
        <v>2800</v>
      </c>
      <c r="AA4030">
        <v>7000502617</v>
      </c>
      <c r="AB4030" t="s">
        <v>1272</v>
      </c>
      <c r="AC4030" t="s">
        <v>2801</v>
      </c>
      <c r="AD4030" s="16">
        <v>46039</v>
      </c>
      <c r="AE4030" t="s">
        <v>8857</v>
      </c>
      <c r="AF4030" s="16">
        <v>46035</v>
      </c>
      <c r="AI4030" t="s">
        <v>8858</v>
      </c>
      <c r="AJ4030" t="s">
        <v>8859</v>
      </c>
      <c r="AK4030" t="s">
        <v>10922</v>
      </c>
      <c r="AL4030" t="s">
        <v>3399</v>
      </c>
      <c r="AM4030" t="s">
        <v>28</v>
      </c>
      <c r="AN4030" s="16">
        <v>46023</v>
      </c>
      <c r="AO4030" t="s">
        <v>10934</v>
      </c>
      <c r="AP4030" t="s">
        <v>1292</v>
      </c>
      <c r="AQ4030">
        <v>10311</v>
      </c>
      <c r="AR4030" t="s">
        <v>8852</v>
      </c>
      <c r="AS4030" t="s">
        <v>10896</v>
      </c>
      <c r="AU4030" s="17">
        <v>6</v>
      </c>
      <c r="AV4030" s="17">
        <v>503.88</v>
      </c>
      <c r="AW4030" s="17">
        <v>503.88</v>
      </c>
      <c r="AX4030" s="17">
        <v>503.88</v>
      </c>
      <c r="AY4030" s="17">
        <v>503.88</v>
      </c>
      <c r="AZ4030" s="17">
        <v>503.88</v>
      </c>
      <c r="BA4030" s="17">
        <v>503.88</v>
      </c>
      <c r="BB4030" s="17">
        <v>503.88</v>
      </c>
      <c r="BC4030" s="17">
        <v>503.88</v>
      </c>
      <c r="BD4030" s="17">
        <v>503.88</v>
      </c>
      <c r="BE4030" s="17">
        <v>503.88</v>
      </c>
      <c r="BF4030" s="17">
        <v>503.88</v>
      </c>
      <c r="BG4030" s="17">
        <v>503.88</v>
      </c>
      <c r="BH4030" s="17">
        <v>6046.56</v>
      </c>
      <c r="BI4030" s="17">
        <v>6046.56</v>
      </c>
      <c r="BJ4030" s="17">
        <v>6046.56</v>
      </c>
      <c r="BK4030" s="17">
        <v>6046.56</v>
      </c>
    </row>
    <row r="4031" spans="2:63" x14ac:dyDescent="0.25">
      <c r="B4031" t="s">
        <v>8847</v>
      </c>
      <c r="C4031">
        <v>31311113</v>
      </c>
      <c r="D4031" t="s">
        <v>8856</v>
      </c>
      <c r="E4031" t="s">
        <v>1285</v>
      </c>
      <c r="F4031">
        <v>180</v>
      </c>
      <c r="G4031" t="s">
        <v>10884</v>
      </c>
      <c r="H4031" t="s">
        <v>3225</v>
      </c>
      <c r="I4031" s="33">
        <v>200000012040</v>
      </c>
      <c r="J4031" t="s">
        <v>11078</v>
      </c>
      <c r="K4031" t="s">
        <v>11078</v>
      </c>
      <c r="L4031" t="s">
        <v>10887</v>
      </c>
      <c r="N4031" s="16">
        <v>45728</v>
      </c>
      <c r="O4031" s="16">
        <v>45748</v>
      </c>
      <c r="P4031" s="16">
        <v>49156</v>
      </c>
      <c r="R4031" t="s">
        <v>1286</v>
      </c>
      <c r="S4031" t="s">
        <v>1266</v>
      </c>
      <c r="T4031" t="s">
        <v>1266</v>
      </c>
      <c r="U4031">
        <v>341012</v>
      </c>
      <c r="V4031" t="s">
        <v>1269</v>
      </c>
      <c r="W4031" t="s">
        <v>8849</v>
      </c>
      <c r="Y4031" t="s">
        <v>1883</v>
      </c>
      <c r="Z4031" t="s">
        <v>2800</v>
      </c>
      <c r="AA4031">
        <v>7000502617</v>
      </c>
      <c r="AB4031" t="s">
        <v>1272</v>
      </c>
      <c r="AC4031" t="s">
        <v>2801</v>
      </c>
      <c r="AD4031" s="16">
        <v>46039</v>
      </c>
      <c r="AE4031" t="s">
        <v>8857</v>
      </c>
      <c r="AF4031" s="16">
        <v>46035</v>
      </c>
      <c r="AI4031" t="s">
        <v>8858</v>
      </c>
      <c r="AJ4031" t="s">
        <v>8859</v>
      </c>
      <c r="AK4031" t="s">
        <v>10922</v>
      </c>
      <c r="AL4031" t="s">
        <v>3399</v>
      </c>
      <c r="AM4031" t="s">
        <v>28</v>
      </c>
      <c r="AN4031" s="16">
        <v>46023</v>
      </c>
      <c r="AO4031" t="s">
        <v>10934</v>
      </c>
      <c r="AP4031" t="s">
        <v>1292</v>
      </c>
      <c r="AQ4031">
        <v>10311</v>
      </c>
      <c r="AR4031" t="s">
        <v>8852</v>
      </c>
      <c r="AS4031" t="s">
        <v>10896</v>
      </c>
      <c r="AU4031" s="17">
        <v>11</v>
      </c>
      <c r="AV4031" s="17">
        <v>923.78</v>
      </c>
      <c r="AW4031" s="17">
        <v>923.78</v>
      </c>
      <c r="AX4031" s="17">
        <v>923.78</v>
      </c>
      <c r="AY4031" s="17">
        <v>923.78</v>
      </c>
      <c r="AZ4031" s="17">
        <v>923.78</v>
      </c>
      <c r="BA4031" s="17">
        <v>923.78</v>
      </c>
      <c r="BB4031" s="17">
        <v>923.78</v>
      </c>
      <c r="BC4031" s="17">
        <v>923.78</v>
      </c>
      <c r="BD4031" s="17">
        <v>923.78</v>
      </c>
      <c r="BE4031" s="17">
        <v>923.78</v>
      </c>
      <c r="BF4031" s="17">
        <v>923.78</v>
      </c>
      <c r="BG4031" s="17">
        <v>923.78</v>
      </c>
      <c r="BH4031" s="17">
        <v>11085.36</v>
      </c>
      <c r="BI4031" s="17">
        <v>11085.36</v>
      </c>
      <c r="BJ4031" s="17">
        <v>11085.36</v>
      </c>
      <c r="BK4031" s="17">
        <v>11085.36</v>
      </c>
    </row>
    <row r="4032" spans="2:63" x14ac:dyDescent="0.25">
      <c r="B4032" t="s">
        <v>8847</v>
      </c>
      <c r="C4032">
        <v>31311113</v>
      </c>
      <c r="D4032" t="s">
        <v>8856</v>
      </c>
      <c r="E4032" t="s">
        <v>1285</v>
      </c>
      <c r="F4032">
        <v>190</v>
      </c>
      <c r="G4032" t="s">
        <v>10884</v>
      </c>
      <c r="H4032" t="s">
        <v>3225</v>
      </c>
      <c r="I4032" s="33">
        <v>200000012040</v>
      </c>
      <c r="J4032" t="s">
        <v>11078</v>
      </c>
      <c r="K4032" t="s">
        <v>11078</v>
      </c>
      <c r="L4032" t="s">
        <v>10887</v>
      </c>
      <c r="N4032" s="16">
        <v>45728</v>
      </c>
      <c r="O4032" s="16">
        <v>45748</v>
      </c>
      <c r="P4032" s="16">
        <v>49156</v>
      </c>
      <c r="R4032" t="s">
        <v>1286</v>
      </c>
      <c r="S4032" t="s">
        <v>1266</v>
      </c>
      <c r="T4032" t="s">
        <v>1266</v>
      </c>
      <c r="U4032">
        <v>341012</v>
      </c>
      <c r="V4032" t="s">
        <v>1269</v>
      </c>
      <c r="W4032" t="s">
        <v>8849</v>
      </c>
      <c r="Y4032" t="s">
        <v>1883</v>
      </c>
      <c r="Z4032" t="s">
        <v>2800</v>
      </c>
      <c r="AA4032">
        <v>7000502617</v>
      </c>
      <c r="AB4032" t="s">
        <v>1272</v>
      </c>
      <c r="AC4032" t="s">
        <v>2801</v>
      </c>
      <c r="AD4032" s="16">
        <v>46039</v>
      </c>
      <c r="AE4032" t="s">
        <v>8857</v>
      </c>
      <c r="AF4032" s="16">
        <v>46035</v>
      </c>
      <c r="AI4032" t="s">
        <v>8858</v>
      </c>
      <c r="AJ4032" t="s">
        <v>8859</v>
      </c>
      <c r="AK4032" t="s">
        <v>10922</v>
      </c>
      <c r="AL4032" t="s">
        <v>3399</v>
      </c>
      <c r="AM4032" t="s">
        <v>28</v>
      </c>
      <c r="AN4032" s="16">
        <v>46023</v>
      </c>
      <c r="AO4032" t="s">
        <v>10934</v>
      </c>
      <c r="AP4032" t="s">
        <v>1292</v>
      </c>
      <c r="AQ4032">
        <v>10311</v>
      </c>
      <c r="AR4032" t="s">
        <v>8852</v>
      </c>
      <c r="AS4032" t="s">
        <v>10896</v>
      </c>
      <c r="AU4032" s="17">
        <v>11</v>
      </c>
      <c r="AV4032" s="17">
        <v>923.78</v>
      </c>
      <c r="AW4032" s="17">
        <v>923.78</v>
      </c>
      <c r="AX4032" s="17">
        <v>923.78</v>
      </c>
      <c r="AY4032" s="17">
        <v>923.78</v>
      </c>
      <c r="AZ4032" s="17">
        <v>923.78</v>
      </c>
      <c r="BA4032" s="17">
        <v>923.78</v>
      </c>
      <c r="BB4032" s="17">
        <v>923.78</v>
      </c>
      <c r="BC4032" s="17">
        <v>923.78</v>
      </c>
      <c r="BD4032" s="17">
        <v>923.78</v>
      </c>
      <c r="BE4032" s="17">
        <v>923.78</v>
      </c>
      <c r="BF4032" s="17">
        <v>923.78</v>
      </c>
      <c r="BG4032" s="17">
        <v>923.78</v>
      </c>
      <c r="BH4032" s="17">
        <v>11085.36</v>
      </c>
      <c r="BI4032" s="17">
        <v>11085.36</v>
      </c>
      <c r="BJ4032" s="17">
        <v>11085.36</v>
      </c>
      <c r="BK4032" s="17">
        <v>11085.36</v>
      </c>
    </row>
    <row r="4033" spans="2:63" x14ac:dyDescent="0.25">
      <c r="B4033" t="s">
        <v>8847</v>
      </c>
      <c r="C4033">
        <v>31311113</v>
      </c>
      <c r="D4033" t="s">
        <v>8856</v>
      </c>
      <c r="E4033" t="s">
        <v>1285</v>
      </c>
      <c r="F4033">
        <v>200</v>
      </c>
      <c r="G4033" t="s">
        <v>10884</v>
      </c>
      <c r="H4033" t="s">
        <v>3225</v>
      </c>
      <c r="I4033" s="33">
        <v>200000012040</v>
      </c>
      <c r="J4033" t="s">
        <v>11078</v>
      </c>
      <c r="K4033" t="s">
        <v>11078</v>
      </c>
      <c r="L4033" t="s">
        <v>10887</v>
      </c>
      <c r="N4033" s="16">
        <v>45728</v>
      </c>
      <c r="O4033" s="16">
        <v>45748</v>
      </c>
      <c r="P4033" s="16">
        <v>49156</v>
      </c>
      <c r="R4033" t="s">
        <v>1286</v>
      </c>
      <c r="S4033" t="s">
        <v>1266</v>
      </c>
      <c r="T4033" t="s">
        <v>1266</v>
      </c>
      <c r="U4033">
        <v>341012</v>
      </c>
      <c r="V4033" t="s">
        <v>1269</v>
      </c>
      <c r="W4033" t="s">
        <v>8849</v>
      </c>
      <c r="Y4033" t="s">
        <v>1883</v>
      </c>
      <c r="Z4033" t="s">
        <v>2800</v>
      </c>
      <c r="AA4033">
        <v>7000502617</v>
      </c>
      <c r="AB4033" t="s">
        <v>1272</v>
      </c>
      <c r="AC4033" t="s">
        <v>2801</v>
      </c>
      <c r="AD4033" s="16">
        <v>46039</v>
      </c>
      <c r="AE4033" t="s">
        <v>8857</v>
      </c>
      <c r="AF4033" s="16">
        <v>46035</v>
      </c>
      <c r="AI4033" t="s">
        <v>8858</v>
      </c>
      <c r="AJ4033" t="s">
        <v>8859</v>
      </c>
      <c r="AK4033" t="s">
        <v>10922</v>
      </c>
      <c r="AL4033" t="s">
        <v>3399</v>
      </c>
      <c r="AM4033" t="s">
        <v>28</v>
      </c>
      <c r="AN4033" s="16">
        <v>46023</v>
      </c>
      <c r="AO4033" t="s">
        <v>10934</v>
      </c>
      <c r="AP4033" t="s">
        <v>1292</v>
      </c>
      <c r="AQ4033">
        <v>10311</v>
      </c>
      <c r="AR4033" t="s">
        <v>8852</v>
      </c>
      <c r="AS4033" t="s">
        <v>10896</v>
      </c>
      <c r="AU4033" s="17">
        <v>15</v>
      </c>
      <c r="AV4033" s="17">
        <v>1259.7</v>
      </c>
      <c r="AW4033" s="17">
        <v>1259.7</v>
      </c>
      <c r="AX4033" s="17">
        <v>1259.7</v>
      </c>
      <c r="AY4033" s="17">
        <v>1259.7</v>
      </c>
      <c r="AZ4033" s="17">
        <v>1259.7</v>
      </c>
      <c r="BA4033" s="17">
        <v>1259.7</v>
      </c>
      <c r="BB4033" s="17">
        <v>1259.7</v>
      </c>
      <c r="BC4033" s="17">
        <v>1259.7</v>
      </c>
      <c r="BD4033" s="17">
        <v>1259.7</v>
      </c>
      <c r="BE4033" s="17">
        <v>1259.7</v>
      </c>
      <c r="BF4033" s="17">
        <v>1259.7</v>
      </c>
      <c r="BG4033" s="17">
        <v>1259.7</v>
      </c>
      <c r="BH4033" s="17">
        <v>15116.4</v>
      </c>
      <c r="BI4033" s="17">
        <v>15116.4</v>
      </c>
      <c r="BJ4033" s="17">
        <v>15116.4</v>
      </c>
      <c r="BK4033" s="17">
        <v>15116.4</v>
      </c>
    </row>
    <row r="4034" spans="2:63" x14ac:dyDescent="0.25">
      <c r="B4034" t="s">
        <v>8847</v>
      </c>
      <c r="C4034">
        <v>31311113</v>
      </c>
      <c r="D4034" t="s">
        <v>8856</v>
      </c>
      <c r="E4034" t="s">
        <v>1285</v>
      </c>
      <c r="F4034">
        <v>210</v>
      </c>
      <c r="G4034" t="s">
        <v>10884</v>
      </c>
      <c r="H4034" t="s">
        <v>3225</v>
      </c>
      <c r="I4034" s="33">
        <v>200000012040</v>
      </c>
      <c r="J4034" t="s">
        <v>11078</v>
      </c>
      <c r="K4034" t="s">
        <v>11078</v>
      </c>
      <c r="L4034" t="s">
        <v>10887</v>
      </c>
      <c r="N4034" s="16">
        <v>45728</v>
      </c>
      <c r="O4034" s="16">
        <v>45748</v>
      </c>
      <c r="P4034" s="16">
        <v>49156</v>
      </c>
      <c r="R4034" t="s">
        <v>1286</v>
      </c>
      <c r="S4034" t="s">
        <v>1266</v>
      </c>
      <c r="T4034" t="s">
        <v>1266</v>
      </c>
      <c r="U4034">
        <v>341012</v>
      </c>
      <c r="V4034" t="s">
        <v>1269</v>
      </c>
      <c r="W4034" t="s">
        <v>8849</v>
      </c>
      <c r="Y4034" t="s">
        <v>1883</v>
      </c>
      <c r="Z4034" t="s">
        <v>2800</v>
      </c>
      <c r="AA4034">
        <v>7000502617</v>
      </c>
      <c r="AB4034" t="s">
        <v>1272</v>
      </c>
      <c r="AC4034" t="s">
        <v>2801</v>
      </c>
      <c r="AD4034" s="16">
        <v>46039</v>
      </c>
      <c r="AE4034" t="s">
        <v>8857</v>
      </c>
      <c r="AF4034" s="16">
        <v>46035</v>
      </c>
      <c r="AI4034" t="s">
        <v>8858</v>
      </c>
      <c r="AJ4034" t="s">
        <v>8859</v>
      </c>
      <c r="AK4034" t="s">
        <v>10922</v>
      </c>
      <c r="AL4034" t="s">
        <v>3399</v>
      </c>
      <c r="AM4034" t="s">
        <v>28</v>
      </c>
      <c r="AN4034" s="16">
        <v>46023</v>
      </c>
      <c r="AO4034" t="s">
        <v>10934</v>
      </c>
      <c r="AP4034" t="s">
        <v>1292</v>
      </c>
      <c r="AQ4034">
        <v>10311</v>
      </c>
      <c r="AR4034" t="s">
        <v>8852</v>
      </c>
      <c r="AS4034" t="s">
        <v>10896</v>
      </c>
      <c r="AU4034" s="17">
        <v>15</v>
      </c>
      <c r="AV4034" s="17">
        <v>1259.7</v>
      </c>
      <c r="AW4034" s="17">
        <v>1259.7</v>
      </c>
      <c r="AX4034" s="17">
        <v>1259.7</v>
      </c>
      <c r="AY4034" s="17">
        <v>1259.7</v>
      </c>
      <c r="AZ4034" s="17">
        <v>1259.7</v>
      </c>
      <c r="BA4034" s="17">
        <v>1259.7</v>
      </c>
      <c r="BB4034" s="17">
        <v>1259.7</v>
      </c>
      <c r="BC4034" s="17">
        <v>1259.7</v>
      </c>
      <c r="BD4034" s="17">
        <v>1259.7</v>
      </c>
      <c r="BE4034" s="17">
        <v>1259.7</v>
      </c>
      <c r="BF4034" s="17">
        <v>1259.7</v>
      </c>
      <c r="BG4034" s="17">
        <v>1259.7</v>
      </c>
      <c r="BH4034" s="17">
        <v>15116.4</v>
      </c>
      <c r="BI4034" s="17">
        <v>15116.4</v>
      </c>
      <c r="BJ4034" s="17">
        <v>15116.4</v>
      </c>
      <c r="BK4034" s="17">
        <v>15116.4</v>
      </c>
    </row>
    <row r="4035" spans="2:63" x14ac:dyDescent="0.25">
      <c r="B4035" t="s">
        <v>8847</v>
      </c>
      <c r="C4035">
        <v>31311113</v>
      </c>
      <c r="D4035" t="s">
        <v>8856</v>
      </c>
      <c r="E4035" t="s">
        <v>1285</v>
      </c>
      <c r="F4035">
        <v>220</v>
      </c>
      <c r="G4035" t="s">
        <v>10884</v>
      </c>
      <c r="H4035" t="s">
        <v>3225</v>
      </c>
      <c r="I4035" s="33">
        <v>200000012040</v>
      </c>
      <c r="J4035" t="s">
        <v>11078</v>
      </c>
      <c r="K4035" t="s">
        <v>11078</v>
      </c>
      <c r="L4035" t="s">
        <v>10887</v>
      </c>
      <c r="N4035" s="16">
        <v>45728</v>
      </c>
      <c r="O4035" s="16">
        <v>45748</v>
      </c>
      <c r="P4035" s="16">
        <v>49156</v>
      </c>
      <c r="R4035" t="s">
        <v>1286</v>
      </c>
      <c r="S4035" t="s">
        <v>1266</v>
      </c>
      <c r="T4035" t="s">
        <v>1266</v>
      </c>
      <c r="U4035">
        <v>341012</v>
      </c>
      <c r="V4035" t="s">
        <v>1269</v>
      </c>
      <c r="W4035" t="s">
        <v>8849</v>
      </c>
      <c r="Y4035" t="s">
        <v>1883</v>
      </c>
      <c r="Z4035" t="s">
        <v>2800</v>
      </c>
      <c r="AA4035">
        <v>7000502617</v>
      </c>
      <c r="AB4035" t="s">
        <v>1272</v>
      </c>
      <c r="AC4035" t="s">
        <v>2801</v>
      </c>
      <c r="AD4035" s="16">
        <v>46039</v>
      </c>
      <c r="AE4035" t="s">
        <v>8857</v>
      </c>
      <c r="AF4035" s="16">
        <v>46035</v>
      </c>
      <c r="AI4035" t="s">
        <v>8858</v>
      </c>
      <c r="AJ4035" t="s">
        <v>8859</v>
      </c>
      <c r="AK4035" t="s">
        <v>10922</v>
      </c>
      <c r="AL4035" t="s">
        <v>3399</v>
      </c>
      <c r="AM4035" t="s">
        <v>28</v>
      </c>
      <c r="AN4035" s="16">
        <v>46023</v>
      </c>
      <c r="AO4035" t="s">
        <v>10934</v>
      </c>
      <c r="AP4035" t="s">
        <v>1292</v>
      </c>
      <c r="AQ4035">
        <v>10311</v>
      </c>
      <c r="AR4035" t="s">
        <v>8852</v>
      </c>
      <c r="AS4035" t="s">
        <v>10896</v>
      </c>
      <c r="AU4035" s="17">
        <v>15</v>
      </c>
      <c r="AV4035" s="17">
        <v>1259.7</v>
      </c>
      <c r="AW4035" s="17">
        <v>1259.7</v>
      </c>
      <c r="AX4035" s="17">
        <v>1259.7</v>
      </c>
      <c r="AY4035" s="17">
        <v>1259.7</v>
      </c>
      <c r="AZ4035" s="17">
        <v>1259.7</v>
      </c>
      <c r="BA4035" s="17">
        <v>1259.7</v>
      </c>
      <c r="BB4035" s="17">
        <v>1259.7</v>
      </c>
      <c r="BC4035" s="17">
        <v>1259.7</v>
      </c>
      <c r="BD4035" s="17">
        <v>1259.7</v>
      </c>
      <c r="BE4035" s="17">
        <v>1259.7</v>
      </c>
      <c r="BF4035" s="17">
        <v>1259.7</v>
      </c>
      <c r="BG4035" s="17">
        <v>1259.7</v>
      </c>
      <c r="BH4035" s="17">
        <v>15116.4</v>
      </c>
      <c r="BI4035" s="17">
        <v>15116.4</v>
      </c>
      <c r="BJ4035" s="17">
        <v>15116.4</v>
      </c>
      <c r="BK4035" s="17">
        <v>15116.4</v>
      </c>
    </row>
    <row r="4036" spans="2:63" x14ac:dyDescent="0.25">
      <c r="B4036" t="s">
        <v>8847</v>
      </c>
      <c r="C4036">
        <v>31311113</v>
      </c>
      <c r="D4036" t="s">
        <v>8856</v>
      </c>
      <c r="E4036" t="s">
        <v>1285</v>
      </c>
      <c r="F4036">
        <v>230</v>
      </c>
      <c r="G4036" t="s">
        <v>10884</v>
      </c>
      <c r="H4036" t="s">
        <v>3225</v>
      </c>
      <c r="I4036" s="33">
        <v>200000012040</v>
      </c>
      <c r="J4036" t="s">
        <v>11078</v>
      </c>
      <c r="K4036" t="s">
        <v>11078</v>
      </c>
      <c r="L4036" t="s">
        <v>10887</v>
      </c>
      <c r="N4036" s="16">
        <v>45728</v>
      </c>
      <c r="O4036" s="16">
        <v>45748</v>
      </c>
      <c r="P4036" s="16">
        <v>49156</v>
      </c>
      <c r="R4036" t="s">
        <v>1286</v>
      </c>
      <c r="S4036" t="s">
        <v>1266</v>
      </c>
      <c r="T4036" t="s">
        <v>1266</v>
      </c>
      <c r="U4036">
        <v>341012</v>
      </c>
      <c r="V4036" t="s">
        <v>1269</v>
      </c>
      <c r="W4036" t="s">
        <v>8849</v>
      </c>
      <c r="Y4036" t="s">
        <v>1883</v>
      </c>
      <c r="Z4036" t="s">
        <v>2800</v>
      </c>
      <c r="AA4036">
        <v>7000502617</v>
      </c>
      <c r="AB4036" t="s">
        <v>1272</v>
      </c>
      <c r="AC4036" t="s">
        <v>2801</v>
      </c>
      <c r="AD4036" s="16">
        <v>46039</v>
      </c>
      <c r="AE4036" t="s">
        <v>8857</v>
      </c>
      <c r="AF4036" s="16">
        <v>46035</v>
      </c>
      <c r="AI4036" t="s">
        <v>8858</v>
      </c>
      <c r="AJ4036" t="s">
        <v>8859</v>
      </c>
      <c r="AK4036" t="s">
        <v>10922</v>
      </c>
      <c r="AL4036" t="s">
        <v>3399</v>
      </c>
      <c r="AM4036" t="s">
        <v>28</v>
      </c>
      <c r="AN4036" s="16">
        <v>46023</v>
      </c>
      <c r="AO4036" t="s">
        <v>10934</v>
      </c>
      <c r="AP4036" t="s">
        <v>1292</v>
      </c>
      <c r="AQ4036">
        <v>10311</v>
      </c>
      <c r="AR4036" t="s">
        <v>8852</v>
      </c>
      <c r="AS4036" t="s">
        <v>10896</v>
      </c>
      <c r="AU4036" s="17">
        <v>15</v>
      </c>
      <c r="AV4036" s="17">
        <v>1259.7</v>
      </c>
      <c r="AW4036" s="17">
        <v>1259.7</v>
      </c>
      <c r="AX4036" s="17">
        <v>1259.7</v>
      </c>
      <c r="AY4036" s="17">
        <v>1259.7</v>
      </c>
      <c r="AZ4036" s="17">
        <v>1259.7</v>
      </c>
      <c r="BA4036" s="17">
        <v>1259.7</v>
      </c>
      <c r="BB4036" s="17">
        <v>1259.7</v>
      </c>
      <c r="BC4036" s="17">
        <v>1259.7</v>
      </c>
      <c r="BD4036" s="17">
        <v>1259.7</v>
      </c>
      <c r="BE4036" s="17">
        <v>1259.7</v>
      </c>
      <c r="BF4036" s="17">
        <v>1259.7</v>
      </c>
      <c r="BG4036" s="17">
        <v>1259.7</v>
      </c>
      <c r="BH4036" s="17">
        <v>15116.4</v>
      </c>
      <c r="BI4036" s="17">
        <v>15116.4</v>
      </c>
      <c r="BJ4036" s="17">
        <v>15116.4</v>
      </c>
      <c r="BK4036" s="17">
        <v>15116.4</v>
      </c>
    </row>
    <row r="4037" spans="2:63" x14ac:dyDescent="0.25">
      <c r="B4037" t="s">
        <v>8847</v>
      </c>
      <c r="C4037">
        <v>31311113</v>
      </c>
      <c r="D4037" t="s">
        <v>8856</v>
      </c>
      <c r="E4037" t="s">
        <v>1285</v>
      </c>
      <c r="F4037">
        <v>240</v>
      </c>
      <c r="G4037" t="s">
        <v>10884</v>
      </c>
      <c r="H4037" t="s">
        <v>3225</v>
      </c>
      <c r="I4037" s="33">
        <v>200000012040</v>
      </c>
      <c r="J4037" t="s">
        <v>11078</v>
      </c>
      <c r="K4037" t="s">
        <v>11078</v>
      </c>
      <c r="L4037" t="s">
        <v>10887</v>
      </c>
      <c r="N4037" s="16">
        <v>45728</v>
      </c>
      <c r="O4037" s="16">
        <v>45748</v>
      </c>
      <c r="P4037" s="16">
        <v>49156</v>
      </c>
      <c r="R4037" t="s">
        <v>1286</v>
      </c>
      <c r="S4037" t="s">
        <v>1266</v>
      </c>
      <c r="T4037" t="s">
        <v>1266</v>
      </c>
      <c r="U4037">
        <v>341012</v>
      </c>
      <c r="V4037" t="s">
        <v>1269</v>
      </c>
      <c r="W4037" t="s">
        <v>8849</v>
      </c>
      <c r="Y4037" t="s">
        <v>1883</v>
      </c>
      <c r="Z4037" t="s">
        <v>2800</v>
      </c>
      <c r="AA4037">
        <v>7000502617</v>
      </c>
      <c r="AB4037" t="s">
        <v>1272</v>
      </c>
      <c r="AC4037" t="s">
        <v>2801</v>
      </c>
      <c r="AD4037" s="16">
        <v>46039</v>
      </c>
      <c r="AE4037" t="s">
        <v>8857</v>
      </c>
      <c r="AF4037" s="16">
        <v>46035</v>
      </c>
      <c r="AI4037" t="s">
        <v>8858</v>
      </c>
      <c r="AJ4037" t="s">
        <v>8859</v>
      </c>
      <c r="AK4037" t="s">
        <v>10922</v>
      </c>
      <c r="AL4037" t="s">
        <v>3399</v>
      </c>
      <c r="AM4037" t="s">
        <v>28</v>
      </c>
      <c r="AN4037" s="16">
        <v>46023</v>
      </c>
      <c r="AO4037" t="s">
        <v>10934</v>
      </c>
      <c r="AP4037" t="s">
        <v>1292</v>
      </c>
      <c r="AQ4037">
        <v>10311</v>
      </c>
      <c r="AR4037" t="s">
        <v>8852</v>
      </c>
      <c r="AS4037" t="s">
        <v>10896</v>
      </c>
      <c r="AU4037" s="17">
        <v>11</v>
      </c>
      <c r="AV4037" s="17">
        <v>923.78</v>
      </c>
      <c r="AW4037" s="17">
        <v>923.78</v>
      </c>
      <c r="AX4037" s="17">
        <v>923.78</v>
      </c>
      <c r="AY4037" s="17">
        <v>923.78</v>
      </c>
      <c r="AZ4037" s="17">
        <v>923.78</v>
      </c>
      <c r="BA4037" s="17">
        <v>923.78</v>
      </c>
      <c r="BB4037" s="17">
        <v>923.78</v>
      </c>
      <c r="BC4037" s="17">
        <v>923.78</v>
      </c>
      <c r="BD4037" s="17">
        <v>923.78</v>
      </c>
      <c r="BE4037" s="17">
        <v>923.78</v>
      </c>
      <c r="BF4037" s="17">
        <v>923.78</v>
      </c>
      <c r="BG4037" s="17">
        <v>923.78</v>
      </c>
      <c r="BH4037" s="17">
        <v>11085.36</v>
      </c>
      <c r="BI4037" s="17">
        <v>11085.36</v>
      </c>
      <c r="BJ4037" s="17">
        <v>11085.36</v>
      </c>
      <c r="BK4037" s="17">
        <v>11085.36</v>
      </c>
    </row>
    <row r="4038" spans="2:63" x14ac:dyDescent="0.25">
      <c r="B4038" t="s">
        <v>8847</v>
      </c>
      <c r="C4038">
        <v>31316895</v>
      </c>
      <c r="D4038" t="s">
        <v>8860</v>
      </c>
      <c r="E4038" t="s">
        <v>1285</v>
      </c>
      <c r="F4038">
        <v>190</v>
      </c>
      <c r="G4038" t="s">
        <v>10884</v>
      </c>
      <c r="H4038" t="s">
        <v>2237</v>
      </c>
      <c r="I4038" s="33">
        <v>200000012440</v>
      </c>
      <c r="J4038" t="s">
        <v>11101</v>
      </c>
      <c r="K4038" t="s">
        <v>11101</v>
      </c>
      <c r="L4038" t="s">
        <v>10887</v>
      </c>
      <c r="N4038" s="16">
        <v>45783</v>
      </c>
      <c r="O4038" s="16">
        <v>45809</v>
      </c>
      <c r="P4038" s="16">
        <v>49460</v>
      </c>
      <c r="R4038" t="s">
        <v>1286</v>
      </c>
      <c r="S4038" t="s">
        <v>1266</v>
      </c>
      <c r="T4038" t="s">
        <v>1266</v>
      </c>
      <c r="V4038" t="s">
        <v>1269</v>
      </c>
      <c r="W4038" t="s">
        <v>8849</v>
      </c>
      <c r="Y4038" t="s">
        <v>1883</v>
      </c>
      <c r="Z4038" t="s">
        <v>2800</v>
      </c>
      <c r="AA4038">
        <v>7000502617</v>
      </c>
      <c r="AB4038" t="s">
        <v>1272</v>
      </c>
      <c r="AC4038" t="s">
        <v>2801</v>
      </c>
      <c r="AD4038" s="16">
        <v>46040</v>
      </c>
      <c r="AE4038" t="s">
        <v>8861</v>
      </c>
      <c r="AF4038" s="16">
        <v>46035</v>
      </c>
      <c r="AI4038" t="s">
        <v>8862</v>
      </c>
      <c r="AJ4038" t="s">
        <v>8863</v>
      </c>
      <c r="AK4038" t="s">
        <v>10898</v>
      </c>
      <c r="AL4038" t="s">
        <v>3007</v>
      </c>
      <c r="AM4038" t="s">
        <v>28</v>
      </c>
      <c r="AN4038" s="16">
        <v>46023</v>
      </c>
      <c r="AO4038" t="s">
        <v>10889</v>
      </c>
      <c r="AP4038" t="s">
        <v>1292</v>
      </c>
      <c r="AQ4038">
        <v>10311</v>
      </c>
      <c r="AR4038" t="s">
        <v>8852</v>
      </c>
      <c r="AS4038" t="s">
        <v>10896</v>
      </c>
      <c r="AU4038" s="17">
        <v>400</v>
      </c>
      <c r="AV4038" s="17">
        <v>232</v>
      </c>
      <c r="AW4038" s="17">
        <v>232</v>
      </c>
      <c r="AX4038" s="17">
        <v>232</v>
      </c>
      <c r="AY4038" s="17">
        <v>232</v>
      </c>
      <c r="AZ4038" s="17">
        <v>232</v>
      </c>
      <c r="BA4038" s="17">
        <v>232</v>
      </c>
      <c r="BB4038" s="17">
        <v>232</v>
      </c>
      <c r="BC4038" s="17">
        <v>232</v>
      </c>
      <c r="BD4038" s="17">
        <v>232</v>
      </c>
      <c r="BE4038" s="17">
        <v>232</v>
      </c>
      <c r="BF4038" s="17">
        <v>232</v>
      </c>
      <c r="BG4038" s="17">
        <v>232</v>
      </c>
      <c r="BH4038" s="17">
        <v>2784</v>
      </c>
      <c r="BI4038" s="17">
        <v>2784</v>
      </c>
      <c r="BJ4038" s="17">
        <v>2784</v>
      </c>
      <c r="BK4038" s="17">
        <v>2784</v>
      </c>
    </row>
    <row r="4039" spans="2:63" x14ac:dyDescent="0.25">
      <c r="B4039" t="s">
        <v>8847</v>
      </c>
      <c r="C4039">
        <v>31316895</v>
      </c>
      <c r="D4039" t="s">
        <v>8860</v>
      </c>
      <c r="E4039" t="s">
        <v>1285</v>
      </c>
      <c r="F4039">
        <v>200</v>
      </c>
      <c r="G4039" t="s">
        <v>10884</v>
      </c>
      <c r="H4039" t="s">
        <v>2237</v>
      </c>
      <c r="I4039" s="33">
        <v>200000012440</v>
      </c>
      <c r="J4039" t="s">
        <v>11101</v>
      </c>
      <c r="K4039" t="s">
        <v>11101</v>
      </c>
      <c r="L4039" t="s">
        <v>10887</v>
      </c>
      <c r="N4039" s="16">
        <v>45783</v>
      </c>
      <c r="O4039" s="16">
        <v>45809</v>
      </c>
      <c r="P4039" s="16">
        <v>49460</v>
      </c>
      <c r="R4039" t="s">
        <v>1286</v>
      </c>
      <c r="S4039" t="s">
        <v>1266</v>
      </c>
      <c r="T4039" t="s">
        <v>1266</v>
      </c>
      <c r="V4039" t="s">
        <v>1269</v>
      </c>
      <c r="W4039" t="s">
        <v>8849</v>
      </c>
      <c r="Y4039" t="s">
        <v>1883</v>
      </c>
      <c r="Z4039" t="s">
        <v>2800</v>
      </c>
      <c r="AA4039">
        <v>7000502617</v>
      </c>
      <c r="AB4039" t="s">
        <v>1272</v>
      </c>
      <c r="AC4039" t="s">
        <v>2801</v>
      </c>
      <c r="AD4039" s="16">
        <v>46040</v>
      </c>
      <c r="AE4039" t="s">
        <v>8861</v>
      </c>
      <c r="AF4039" s="16">
        <v>46035</v>
      </c>
      <c r="AI4039" t="s">
        <v>8862</v>
      </c>
      <c r="AJ4039" t="s">
        <v>8863</v>
      </c>
      <c r="AK4039" t="s">
        <v>10898</v>
      </c>
      <c r="AL4039" t="s">
        <v>3007</v>
      </c>
      <c r="AM4039" t="s">
        <v>28</v>
      </c>
      <c r="AN4039" s="16">
        <v>46023</v>
      </c>
      <c r="AO4039" t="s">
        <v>10889</v>
      </c>
      <c r="AP4039" t="s">
        <v>1292</v>
      </c>
      <c r="AQ4039">
        <v>10311</v>
      </c>
      <c r="AR4039" t="s">
        <v>8852</v>
      </c>
      <c r="AS4039" t="s">
        <v>10896</v>
      </c>
      <c r="AU4039" s="17">
        <v>400</v>
      </c>
      <c r="AV4039" s="17">
        <v>232</v>
      </c>
      <c r="AW4039" s="17">
        <v>232</v>
      </c>
      <c r="AX4039" s="17">
        <v>232</v>
      </c>
      <c r="AY4039" s="17">
        <v>232</v>
      </c>
      <c r="AZ4039" s="17">
        <v>232</v>
      </c>
      <c r="BA4039" s="17">
        <v>232</v>
      </c>
      <c r="BB4039" s="17">
        <v>232</v>
      </c>
      <c r="BC4039" s="17">
        <v>232</v>
      </c>
      <c r="BD4039" s="17">
        <v>232</v>
      </c>
      <c r="BE4039" s="17">
        <v>232</v>
      </c>
      <c r="BF4039" s="17">
        <v>232</v>
      </c>
      <c r="BG4039" s="17">
        <v>232</v>
      </c>
      <c r="BH4039" s="17">
        <v>2784</v>
      </c>
      <c r="BI4039" s="17">
        <v>2784</v>
      </c>
      <c r="BJ4039" s="17">
        <v>2784</v>
      </c>
      <c r="BK4039" s="17">
        <v>2784</v>
      </c>
    </row>
    <row r="4040" spans="2:63" x14ac:dyDescent="0.25">
      <c r="B4040" t="s">
        <v>8847</v>
      </c>
      <c r="C4040">
        <v>31316895</v>
      </c>
      <c r="D4040" t="s">
        <v>8860</v>
      </c>
      <c r="E4040" t="s">
        <v>1285</v>
      </c>
      <c r="F4040">
        <v>210</v>
      </c>
      <c r="G4040" t="s">
        <v>10884</v>
      </c>
      <c r="H4040" t="s">
        <v>2237</v>
      </c>
      <c r="I4040" s="33">
        <v>200000012440</v>
      </c>
      <c r="J4040" t="s">
        <v>11101</v>
      </c>
      <c r="K4040" t="s">
        <v>11101</v>
      </c>
      <c r="L4040" t="s">
        <v>10887</v>
      </c>
      <c r="N4040" s="16">
        <v>45783</v>
      </c>
      <c r="O4040" s="16">
        <v>45809</v>
      </c>
      <c r="P4040" s="16">
        <v>49460</v>
      </c>
      <c r="R4040" t="s">
        <v>1286</v>
      </c>
      <c r="S4040" t="s">
        <v>1266</v>
      </c>
      <c r="T4040" t="s">
        <v>1266</v>
      </c>
      <c r="V4040" t="s">
        <v>1269</v>
      </c>
      <c r="W4040" t="s">
        <v>8849</v>
      </c>
      <c r="Y4040" t="s">
        <v>1883</v>
      </c>
      <c r="Z4040" t="s">
        <v>2800</v>
      </c>
      <c r="AA4040">
        <v>7000502617</v>
      </c>
      <c r="AB4040" t="s">
        <v>1272</v>
      </c>
      <c r="AC4040" t="s">
        <v>2801</v>
      </c>
      <c r="AD4040" s="16">
        <v>46040</v>
      </c>
      <c r="AE4040" t="s">
        <v>8861</v>
      </c>
      <c r="AF4040" s="16">
        <v>46035</v>
      </c>
      <c r="AI4040" t="s">
        <v>8862</v>
      </c>
      <c r="AJ4040" t="s">
        <v>8863</v>
      </c>
      <c r="AK4040" t="s">
        <v>10898</v>
      </c>
      <c r="AL4040" t="s">
        <v>3007</v>
      </c>
      <c r="AM4040" t="s">
        <v>28</v>
      </c>
      <c r="AN4040" s="16">
        <v>46023</v>
      </c>
      <c r="AO4040" t="s">
        <v>10889</v>
      </c>
      <c r="AP4040" t="s">
        <v>1292</v>
      </c>
      <c r="AQ4040">
        <v>10311</v>
      </c>
      <c r="AR4040" t="s">
        <v>8852</v>
      </c>
      <c r="AS4040" t="s">
        <v>10896</v>
      </c>
      <c r="AU4040" s="17">
        <v>400</v>
      </c>
      <c r="AV4040" s="17">
        <v>232</v>
      </c>
      <c r="AW4040" s="17">
        <v>232</v>
      </c>
      <c r="AX4040" s="17">
        <v>232</v>
      </c>
      <c r="AY4040" s="17">
        <v>232</v>
      </c>
      <c r="AZ4040" s="17">
        <v>232</v>
      </c>
      <c r="BA4040" s="17">
        <v>232</v>
      </c>
      <c r="BB4040" s="17">
        <v>232</v>
      </c>
      <c r="BC4040" s="17">
        <v>232</v>
      </c>
      <c r="BD4040" s="17">
        <v>232</v>
      </c>
      <c r="BE4040" s="17">
        <v>232</v>
      </c>
      <c r="BF4040" s="17">
        <v>232</v>
      </c>
      <c r="BG4040" s="17">
        <v>232</v>
      </c>
      <c r="BH4040" s="17">
        <v>2784</v>
      </c>
      <c r="BI4040" s="17">
        <v>2784</v>
      </c>
      <c r="BJ4040" s="17">
        <v>2784</v>
      </c>
      <c r="BK4040" s="17">
        <v>2784</v>
      </c>
    </row>
    <row r="4041" spans="2:63" x14ac:dyDescent="0.25">
      <c r="B4041" t="s">
        <v>8847</v>
      </c>
      <c r="C4041">
        <v>31316895</v>
      </c>
      <c r="D4041" t="s">
        <v>8860</v>
      </c>
      <c r="E4041" t="s">
        <v>1285</v>
      </c>
      <c r="F4041">
        <v>220</v>
      </c>
      <c r="G4041" t="s">
        <v>10884</v>
      </c>
      <c r="H4041" t="s">
        <v>2237</v>
      </c>
      <c r="I4041" s="33">
        <v>200000012440</v>
      </c>
      <c r="J4041" t="s">
        <v>11101</v>
      </c>
      <c r="K4041" t="s">
        <v>11101</v>
      </c>
      <c r="L4041" t="s">
        <v>10887</v>
      </c>
      <c r="N4041" s="16">
        <v>45783</v>
      </c>
      <c r="O4041" s="16">
        <v>45809</v>
      </c>
      <c r="P4041" s="16">
        <v>49460</v>
      </c>
      <c r="R4041" t="s">
        <v>1286</v>
      </c>
      <c r="S4041" t="s">
        <v>1266</v>
      </c>
      <c r="T4041" t="s">
        <v>1266</v>
      </c>
      <c r="V4041" t="s">
        <v>1269</v>
      </c>
      <c r="W4041" t="s">
        <v>8849</v>
      </c>
      <c r="Y4041" t="s">
        <v>1883</v>
      </c>
      <c r="Z4041" t="s">
        <v>2800</v>
      </c>
      <c r="AA4041">
        <v>7000502617</v>
      </c>
      <c r="AB4041" t="s">
        <v>1272</v>
      </c>
      <c r="AC4041" t="s">
        <v>2801</v>
      </c>
      <c r="AD4041" s="16">
        <v>46040</v>
      </c>
      <c r="AE4041" t="s">
        <v>8861</v>
      </c>
      <c r="AF4041" s="16">
        <v>46035</v>
      </c>
      <c r="AI4041" t="s">
        <v>8862</v>
      </c>
      <c r="AJ4041" t="s">
        <v>8863</v>
      </c>
      <c r="AK4041" t="s">
        <v>10898</v>
      </c>
      <c r="AL4041" t="s">
        <v>3007</v>
      </c>
      <c r="AM4041" t="s">
        <v>28</v>
      </c>
      <c r="AN4041" s="16">
        <v>46023</v>
      </c>
      <c r="AO4041" t="s">
        <v>10889</v>
      </c>
      <c r="AP4041" t="s">
        <v>1292</v>
      </c>
      <c r="AQ4041">
        <v>10311</v>
      </c>
      <c r="AR4041" t="s">
        <v>8852</v>
      </c>
      <c r="AS4041" t="s">
        <v>10896</v>
      </c>
      <c r="AU4041" s="17">
        <v>400</v>
      </c>
      <c r="AV4041" s="17">
        <v>232</v>
      </c>
      <c r="AW4041" s="17">
        <v>232</v>
      </c>
      <c r="AX4041" s="17">
        <v>232</v>
      </c>
      <c r="AY4041" s="17">
        <v>232</v>
      </c>
      <c r="AZ4041" s="17">
        <v>232</v>
      </c>
      <c r="BA4041" s="17">
        <v>232</v>
      </c>
      <c r="BB4041" s="17">
        <v>232</v>
      </c>
      <c r="BC4041" s="17">
        <v>232</v>
      </c>
      <c r="BD4041" s="17">
        <v>232</v>
      </c>
      <c r="BE4041" s="17">
        <v>232</v>
      </c>
      <c r="BF4041" s="17">
        <v>232</v>
      </c>
      <c r="BG4041" s="17">
        <v>232</v>
      </c>
      <c r="BH4041" s="17">
        <v>2784</v>
      </c>
      <c r="BI4041" s="17">
        <v>2784</v>
      </c>
      <c r="BJ4041" s="17">
        <v>2784</v>
      </c>
      <c r="BK4041" s="17">
        <v>2784</v>
      </c>
    </row>
    <row r="4042" spans="2:63" x14ac:dyDescent="0.25">
      <c r="B4042" t="s">
        <v>8847</v>
      </c>
      <c r="C4042">
        <v>31316895</v>
      </c>
      <c r="D4042" t="s">
        <v>8860</v>
      </c>
      <c r="E4042" t="s">
        <v>1285</v>
      </c>
      <c r="F4042">
        <v>230</v>
      </c>
      <c r="G4042" t="s">
        <v>10884</v>
      </c>
      <c r="H4042" t="s">
        <v>2237</v>
      </c>
      <c r="I4042" s="33">
        <v>200000012440</v>
      </c>
      <c r="J4042" t="s">
        <v>11101</v>
      </c>
      <c r="K4042" t="s">
        <v>11101</v>
      </c>
      <c r="L4042" t="s">
        <v>10887</v>
      </c>
      <c r="N4042" s="16">
        <v>45939</v>
      </c>
      <c r="O4042" s="16">
        <v>45962</v>
      </c>
      <c r="P4042" s="16">
        <v>49460</v>
      </c>
      <c r="R4042" t="s">
        <v>1286</v>
      </c>
      <c r="S4042" t="s">
        <v>1266</v>
      </c>
      <c r="T4042" t="s">
        <v>1266</v>
      </c>
      <c r="V4042" t="s">
        <v>1269</v>
      </c>
      <c r="W4042" t="s">
        <v>8849</v>
      </c>
      <c r="Y4042" t="s">
        <v>1883</v>
      </c>
      <c r="Z4042" t="s">
        <v>2800</v>
      </c>
      <c r="AA4042">
        <v>7000502617</v>
      </c>
      <c r="AB4042" t="s">
        <v>1272</v>
      </c>
      <c r="AC4042" t="s">
        <v>2801</v>
      </c>
      <c r="AD4042" s="16">
        <v>46040</v>
      </c>
      <c r="AE4042" t="s">
        <v>8861</v>
      </c>
      <c r="AF4042" s="16">
        <v>46035</v>
      </c>
      <c r="AI4042" t="s">
        <v>8862</v>
      </c>
      <c r="AJ4042" t="s">
        <v>8863</v>
      </c>
      <c r="AK4042" t="s">
        <v>10898</v>
      </c>
      <c r="AL4042" t="s">
        <v>3007</v>
      </c>
      <c r="AM4042" t="s">
        <v>28</v>
      </c>
      <c r="AN4042" s="16">
        <v>46023</v>
      </c>
      <c r="AO4042" t="s">
        <v>10889</v>
      </c>
      <c r="AP4042" t="s">
        <v>1292</v>
      </c>
      <c r="AQ4042">
        <v>10311</v>
      </c>
      <c r="AR4042" t="s">
        <v>8852</v>
      </c>
      <c r="AS4042" t="s">
        <v>10896</v>
      </c>
      <c r="AU4042" s="17">
        <v>3200</v>
      </c>
      <c r="AV4042" s="17">
        <v>1856</v>
      </c>
      <c r="AW4042" s="17">
        <v>1856</v>
      </c>
      <c r="AX4042" s="17">
        <v>1856</v>
      </c>
      <c r="AY4042" s="17">
        <v>1856</v>
      </c>
      <c r="AZ4042" s="17">
        <v>1856</v>
      </c>
      <c r="BA4042" s="17">
        <v>1856</v>
      </c>
      <c r="BB4042" s="17">
        <v>1856</v>
      </c>
      <c r="BC4042" s="17">
        <v>1856</v>
      </c>
      <c r="BD4042" s="17">
        <v>1856</v>
      </c>
      <c r="BE4042" s="17">
        <v>1856</v>
      </c>
      <c r="BF4042" s="17">
        <v>1856</v>
      </c>
      <c r="BG4042" s="17">
        <v>1856</v>
      </c>
      <c r="BH4042" s="17">
        <v>22272</v>
      </c>
      <c r="BI4042" s="17">
        <v>22272</v>
      </c>
      <c r="BJ4042" s="17">
        <v>22272</v>
      </c>
      <c r="BK4042" s="17">
        <v>22272</v>
      </c>
    </row>
    <row r="4043" spans="2:63" x14ac:dyDescent="0.25">
      <c r="B4043" t="s">
        <v>8896</v>
      </c>
      <c r="C4043">
        <v>31084969</v>
      </c>
      <c r="D4043" t="s">
        <v>8897</v>
      </c>
      <c r="E4043" t="s">
        <v>1285</v>
      </c>
      <c r="F4043">
        <v>10</v>
      </c>
      <c r="G4043" t="s">
        <v>10884</v>
      </c>
      <c r="H4043" t="s">
        <v>1267</v>
      </c>
      <c r="I4043" s="33">
        <v>200000010664</v>
      </c>
      <c r="J4043" t="s">
        <v>10938</v>
      </c>
      <c r="K4043" t="s">
        <v>10938</v>
      </c>
      <c r="L4043" t="s">
        <v>10887</v>
      </c>
      <c r="N4043" s="16">
        <v>43895</v>
      </c>
      <c r="O4043" s="16">
        <v>43831</v>
      </c>
      <c r="P4043" s="16">
        <v>47848</v>
      </c>
      <c r="R4043" t="s">
        <v>1286</v>
      </c>
      <c r="S4043" t="s">
        <v>1266</v>
      </c>
      <c r="T4043" t="s">
        <v>1266</v>
      </c>
      <c r="V4043" t="s">
        <v>1269</v>
      </c>
      <c r="W4043" t="s">
        <v>8898</v>
      </c>
      <c r="Y4043" t="s">
        <v>3277</v>
      </c>
      <c r="Z4043" t="s">
        <v>5842</v>
      </c>
      <c r="AA4043">
        <v>7000502617</v>
      </c>
      <c r="AB4043" t="s">
        <v>1272</v>
      </c>
      <c r="AC4043" t="s">
        <v>6377</v>
      </c>
      <c r="AD4043" s="16">
        <v>46031</v>
      </c>
      <c r="AE4043">
        <v>8000047463</v>
      </c>
      <c r="AF4043" s="16">
        <v>45797</v>
      </c>
      <c r="AK4043" t="s">
        <v>12281</v>
      </c>
      <c r="AL4043" t="s">
        <v>8805</v>
      </c>
      <c r="AM4043" t="s">
        <v>28</v>
      </c>
      <c r="AN4043" s="16">
        <v>45292</v>
      </c>
      <c r="AO4043" t="s">
        <v>10949</v>
      </c>
      <c r="AP4043" t="s">
        <v>1292</v>
      </c>
      <c r="AQ4043">
        <v>10652</v>
      </c>
      <c r="AR4043" t="s">
        <v>8806</v>
      </c>
      <c r="AS4043" t="s">
        <v>10894</v>
      </c>
      <c r="AU4043" s="17">
        <v>19</v>
      </c>
      <c r="AV4043" s="17">
        <v>8597.1200000000008</v>
      </c>
      <c r="AW4043" s="17">
        <v>8597.1200000000008</v>
      </c>
      <c r="AX4043" s="17">
        <v>8597.1200000000008</v>
      </c>
      <c r="AY4043" s="17">
        <v>8597.1200000000008</v>
      </c>
      <c r="AZ4043" s="17">
        <v>8597.1200000000008</v>
      </c>
      <c r="BA4043" s="17">
        <v>8597.1200000000008</v>
      </c>
      <c r="BB4043" s="17">
        <v>8597.1200000000008</v>
      </c>
      <c r="BC4043" s="17">
        <v>8597.1200000000008</v>
      </c>
      <c r="BD4043" s="17">
        <v>8597.1200000000008</v>
      </c>
      <c r="BE4043" s="17">
        <v>8597.1200000000008</v>
      </c>
      <c r="BF4043" s="17">
        <v>8597.1200000000008</v>
      </c>
      <c r="BG4043" s="17">
        <v>8597.1200000000008</v>
      </c>
      <c r="BH4043" s="17">
        <v>103165.44</v>
      </c>
      <c r="BI4043" s="17">
        <v>103165.44</v>
      </c>
      <c r="BJ4043" s="17">
        <v>103165.44</v>
      </c>
      <c r="BK4043" s="17">
        <v>103165.44</v>
      </c>
    </row>
    <row r="4044" spans="2:63" x14ac:dyDescent="0.25">
      <c r="B4044" t="s">
        <v>8896</v>
      </c>
      <c r="C4044">
        <v>31084969</v>
      </c>
      <c r="D4044" t="s">
        <v>8897</v>
      </c>
      <c r="E4044" t="s">
        <v>1285</v>
      </c>
      <c r="F4044">
        <v>110</v>
      </c>
      <c r="G4044" t="s">
        <v>10884</v>
      </c>
      <c r="H4044" t="s">
        <v>1267</v>
      </c>
      <c r="I4044" s="33">
        <v>200000012093</v>
      </c>
      <c r="J4044" t="s">
        <v>11104</v>
      </c>
      <c r="K4044" t="s">
        <v>11105</v>
      </c>
      <c r="L4044" t="s">
        <v>10887</v>
      </c>
      <c r="N4044" s="16">
        <v>44249</v>
      </c>
      <c r="O4044" s="16">
        <v>44197</v>
      </c>
      <c r="P4044" s="16">
        <v>47848</v>
      </c>
      <c r="R4044" t="s">
        <v>1286</v>
      </c>
      <c r="S4044" t="s">
        <v>1266</v>
      </c>
      <c r="T4044" t="s">
        <v>1266</v>
      </c>
      <c r="V4044" t="s">
        <v>1269</v>
      </c>
      <c r="W4044" t="s">
        <v>8898</v>
      </c>
      <c r="Y4044" t="s">
        <v>3277</v>
      </c>
      <c r="Z4044" t="s">
        <v>5842</v>
      </c>
      <c r="AA4044">
        <v>7000502617</v>
      </c>
      <c r="AB4044" t="s">
        <v>1272</v>
      </c>
      <c r="AC4044" t="s">
        <v>6377</v>
      </c>
      <c r="AD4044" s="16">
        <v>46031</v>
      </c>
      <c r="AE4044">
        <v>8000047463</v>
      </c>
      <c r="AF4044" s="16">
        <v>45797</v>
      </c>
      <c r="AK4044" t="s">
        <v>12281</v>
      </c>
      <c r="AL4044" t="s">
        <v>8805</v>
      </c>
      <c r="AM4044" t="s">
        <v>28</v>
      </c>
      <c r="AN4044" s="16">
        <v>45292</v>
      </c>
      <c r="AO4044" t="s">
        <v>10949</v>
      </c>
      <c r="AP4044" t="s">
        <v>1292</v>
      </c>
      <c r="AQ4044">
        <v>10652</v>
      </c>
      <c r="AR4044" t="s">
        <v>8806</v>
      </c>
      <c r="AS4044" t="s">
        <v>10894</v>
      </c>
      <c r="AU4044" s="17">
        <v>66</v>
      </c>
      <c r="AV4044" s="17">
        <v>12633.72</v>
      </c>
      <c r="AW4044" s="17">
        <v>12633.72</v>
      </c>
      <c r="AX4044" s="17">
        <v>12633.72</v>
      </c>
      <c r="AY4044" s="17">
        <v>12633.72</v>
      </c>
      <c r="AZ4044" s="17">
        <v>12633.72</v>
      </c>
      <c r="BA4044" s="17">
        <v>12633.72</v>
      </c>
      <c r="BB4044" s="17">
        <v>12633.72</v>
      </c>
      <c r="BC4044" s="17">
        <v>12633.72</v>
      </c>
      <c r="BD4044" s="17">
        <v>12633.72</v>
      </c>
      <c r="BE4044" s="17">
        <v>12633.72</v>
      </c>
      <c r="BF4044" s="17">
        <v>12633.72</v>
      </c>
      <c r="BG4044" s="17">
        <v>12633.72</v>
      </c>
      <c r="BH4044" s="17">
        <v>151604.64000000001</v>
      </c>
      <c r="BI4044" s="17">
        <v>151604.64000000001</v>
      </c>
      <c r="BJ4044" s="17">
        <v>151604.64000000001</v>
      </c>
      <c r="BK4044" s="17">
        <v>151604.64000000001</v>
      </c>
    </row>
    <row r="4045" spans="2:63" x14ac:dyDescent="0.25">
      <c r="B4045" t="s">
        <v>8896</v>
      </c>
      <c r="C4045">
        <v>31084969</v>
      </c>
      <c r="D4045" t="s">
        <v>8897</v>
      </c>
      <c r="E4045" t="s">
        <v>1285</v>
      </c>
      <c r="F4045">
        <v>120</v>
      </c>
      <c r="G4045" t="s">
        <v>10884</v>
      </c>
      <c r="H4045" t="s">
        <v>1267</v>
      </c>
      <c r="I4045" s="33">
        <v>200000010664</v>
      </c>
      <c r="J4045" t="s">
        <v>10938</v>
      </c>
      <c r="K4045" t="s">
        <v>10938</v>
      </c>
      <c r="L4045" t="s">
        <v>10887</v>
      </c>
      <c r="N4045" s="16">
        <v>44249</v>
      </c>
      <c r="O4045" s="16">
        <v>44197</v>
      </c>
      <c r="P4045" s="16">
        <v>47848</v>
      </c>
      <c r="R4045" t="s">
        <v>1286</v>
      </c>
      <c r="S4045" t="s">
        <v>1266</v>
      </c>
      <c r="T4045" t="s">
        <v>1266</v>
      </c>
      <c r="V4045" t="s">
        <v>1269</v>
      </c>
      <c r="W4045" t="s">
        <v>8898</v>
      </c>
      <c r="Y4045" t="s">
        <v>3277</v>
      </c>
      <c r="Z4045" t="s">
        <v>5842</v>
      </c>
      <c r="AA4045">
        <v>7000502617</v>
      </c>
      <c r="AB4045" t="s">
        <v>1272</v>
      </c>
      <c r="AC4045" t="s">
        <v>6377</v>
      </c>
      <c r="AD4045" s="16">
        <v>46031</v>
      </c>
      <c r="AE4045">
        <v>8000047463</v>
      </c>
      <c r="AF4045" s="16">
        <v>45797</v>
      </c>
      <c r="AK4045" t="s">
        <v>12281</v>
      </c>
      <c r="AL4045" t="s">
        <v>8805</v>
      </c>
      <c r="AM4045" t="s">
        <v>28</v>
      </c>
      <c r="AN4045" s="16">
        <v>45292</v>
      </c>
      <c r="AO4045" t="s">
        <v>10949</v>
      </c>
      <c r="AP4045" t="s">
        <v>1292</v>
      </c>
      <c r="AQ4045">
        <v>10652</v>
      </c>
      <c r="AR4045" t="s">
        <v>8806</v>
      </c>
      <c r="AS4045" t="s">
        <v>10894</v>
      </c>
      <c r="AU4045" s="17">
        <v>20</v>
      </c>
      <c r="AV4045" s="17">
        <v>9049.6</v>
      </c>
      <c r="AW4045" s="17">
        <v>9049.6</v>
      </c>
      <c r="AX4045" s="17">
        <v>9049.6</v>
      </c>
      <c r="AY4045" s="17">
        <v>9049.6</v>
      </c>
      <c r="AZ4045" s="17">
        <v>9049.6</v>
      </c>
      <c r="BA4045" s="17">
        <v>9049.6</v>
      </c>
      <c r="BB4045" s="17">
        <v>9049.6</v>
      </c>
      <c r="BC4045" s="17">
        <v>9049.6</v>
      </c>
      <c r="BD4045" s="17">
        <v>9049.6</v>
      </c>
      <c r="BE4045" s="17">
        <v>9049.6</v>
      </c>
      <c r="BF4045" s="17">
        <v>9049.6</v>
      </c>
      <c r="BG4045" s="17">
        <v>9049.6</v>
      </c>
      <c r="BH4045" s="17">
        <v>108595.2</v>
      </c>
      <c r="BI4045" s="17">
        <v>108595.2</v>
      </c>
      <c r="BJ4045" s="17">
        <v>108595.2</v>
      </c>
      <c r="BK4045" s="17">
        <v>108595.2</v>
      </c>
    </row>
    <row r="4046" spans="2:63" x14ac:dyDescent="0.25">
      <c r="B4046" t="s">
        <v>8896</v>
      </c>
      <c r="C4046">
        <v>31084969</v>
      </c>
      <c r="D4046" t="s">
        <v>8897</v>
      </c>
      <c r="E4046" t="s">
        <v>1285</v>
      </c>
      <c r="F4046">
        <v>130</v>
      </c>
      <c r="G4046" t="s">
        <v>10884</v>
      </c>
      <c r="H4046" t="s">
        <v>1267</v>
      </c>
      <c r="I4046" s="33">
        <v>200000012142</v>
      </c>
      <c r="J4046" t="s">
        <v>11461</v>
      </c>
      <c r="K4046" t="s">
        <v>11462</v>
      </c>
      <c r="L4046" t="s">
        <v>10887</v>
      </c>
      <c r="N4046" s="16">
        <v>44249</v>
      </c>
      <c r="O4046" s="16">
        <v>44197</v>
      </c>
      <c r="P4046" s="16">
        <v>47848</v>
      </c>
      <c r="R4046" t="s">
        <v>1286</v>
      </c>
      <c r="S4046" t="s">
        <v>1266</v>
      </c>
      <c r="T4046" t="s">
        <v>1266</v>
      </c>
      <c r="V4046" t="s">
        <v>1269</v>
      </c>
      <c r="W4046" t="s">
        <v>8898</v>
      </c>
      <c r="Y4046" t="s">
        <v>3277</v>
      </c>
      <c r="Z4046" t="s">
        <v>5842</v>
      </c>
      <c r="AA4046">
        <v>7000502617</v>
      </c>
      <c r="AB4046" t="s">
        <v>1272</v>
      </c>
      <c r="AC4046" t="s">
        <v>6377</v>
      </c>
      <c r="AD4046" s="16">
        <v>46031</v>
      </c>
      <c r="AE4046">
        <v>8000047463</v>
      </c>
      <c r="AF4046" s="16">
        <v>45797</v>
      </c>
      <c r="AK4046" t="s">
        <v>12281</v>
      </c>
      <c r="AL4046" t="s">
        <v>8805</v>
      </c>
      <c r="AM4046" t="s">
        <v>28</v>
      </c>
      <c r="AN4046" s="16">
        <v>44249</v>
      </c>
      <c r="AO4046" t="s">
        <v>10949</v>
      </c>
      <c r="AP4046" t="s">
        <v>1292</v>
      </c>
      <c r="AQ4046">
        <v>10652</v>
      </c>
      <c r="AR4046" t="s">
        <v>8806</v>
      </c>
      <c r="AS4046" t="s">
        <v>10894</v>
      </c>
      <c r="AU4046" s="17">
        <v>5</v>
      </c>
      <c r="AV4046" s="17">
        <v>2850</v>
      </c>
      <c r="AW4046" s="17">
        <v>2850</v>
      </c>
      <c r="AX4046" s="17">
        <v>2850</v>
      </c>
      <c r="AY4046" s="17">
        <v>2850</v>
      </c>
      <c r="AZ4046" s="17">
        <v>2850</v>
      </c>
      <c r="BA4046" s="17">
        <v>2850</v>
      </c>
      <c r="BB4046" s="17">
        <v>2850</v>
      </c>
      <c r="BC4046" s="17">
        <v>2850</v>
      </c>
      <c r="BD4046" s="17">
        <v>2850</v>
      </c>
      <c r="BE4046" s="17">
        <v>2850</v>
      </c>
      <c r="BF4046" s="17">
        <v>2850</v>
      </c>
      <c r="BG4046" s="17">
        <v>2850</v>
      </c>
      <c r="BH4046" s="17">
        <v>34200</v>
      </c>
      <c r="BI4046" s="17">
        <v>34200</v>
      </c>
      <c r="BJ4046" s="17">
        <v>34200</v>
      </c>
      <c r="BK4046" s="17">
        <v>34200</v>
      </c>
    </row>
    <row r="4047" spans="2:63" x14ac:dyDescent="0.25">
      <c r="B4047" t="s">
        <v>8899</v>
      </c>
      <c r="C4047">
        <v>31319857</v>
      </c>
      <c r="D4047" t="s">
        <v>8905</v>
      </c>
      <c r="E4047" t="s">
        <v>1285</v>
      </c>
      <c r="F4047">
        <v>10</v>
      </c>
      <c r="G4047" t="s">
        <v>10884</v>
      </c>
      <c r="H4047" t="s">
        <v>1267</v>
      </c>
      <c r="I4047" s="33">
        <v>200000010840</v>
      </c>
      <c r="J4047" t="s">
        <v>10957</v>
      </c>
      <c r="K4047" t="s">
        <v>12300</v>
      </c>
      <c r="L4047" t="s">
        <v>10887</v>
      </c>
      <c r="N4047" s="16">
        <v>46003</v>
      </c>
      <c r="O4047" s="16">
        <v>46023</v>
      </c>
      <c r="P4047" s="16">
        <v>49674</v>
      </c>
      <c r="R4047" t="s">
        <v>1286</v>
      </c>
      <c r="S4047" t="s">
        <v>1266</v>
      </c>
      <c r="T4047" t="s">
        <v>1266</v>
      </c>
      <c r="V4047" t="s">
        <v>1269</v>
      </c>
      <c r="W4047" t="s">
        <v>2518</v>
      </c>
      <c r="Y4047" t="s">
        <v>1474</v>
      </c>
      <c r="Z4047" t="s">
        <v>4256</v>
      </c>
      <c r="AA4047">
        <v>7000502617</v>
      </c>
      <c r="AB4047" t="s">
        <v>1272</v>
      </c>
      <c r="AC4047" t="s">
        <v>1536</v>
      </c>
      <c r="AD4047" s="16">
        <v>46033</v>
      </c>
      <c r="AE4047" t="s">
        <v>8906</v>
      </c>
      <c r="AK4047" t="s">
        <v>12301</v>
      </c>
      <c r="AL4047" t="s">
        <v>8909</v>
      </c>
      <c r="AM4047" t="s">
        <v>28</v>
      </c>
      <c r="AN4047" s="16">
        <v>46023</v>
      </c>
      <c r="AO4047" t="s">
        <v>10889</v>
      </c>
      <c r="AP4047" t="s">
        <v>1292</v>
      </c>
      <c r="AQ4047">
        <v>10620</v>
      </c>
      <c r="AR4047" t="s">
        <v>8910</v>
      </c>
      <c r="AS4047" t="s">
        <v>10890</v>
      </c>
      <c r="AU4047" s="17">
        <v>1250</v>
      </c>
      <c r="AV4047" s="17">
        <v>1250</v>
      </c>
      <c r="AW4047" s="17">
        <v>1250</v>
      </c>
      <c r="AX4047" s="17">
        <v>1250</v>
      </c>
      <c r="AY4047" s="17">
        <v>1250</v>
      </c>
      <c r="AZ4047" s="17">
        <v>1250</v>
      </c>
      <c r="BA4047" s="17">
        <v>1250</v>
      </c>
      <c r="BB4047" s="17">
        <v>1250</v>
      </c>
      <c r="BC4047" s="17">
        <v>1250</v>
      </c>
      <c r="BD4047" s="17">
        <v>1250</v>
      </c>
      <c r="BE4047" s="17">
        <v>1250</v>
      </c>
      <c r="BF4047" s="17">
        <v>1250</v>
      </c>
      <c r="BG4047" s="17">
        <v>1250</v>
      </c>
      <c r="BH4047" s="17">
        <v>15000</v>
      </c>
      <c r="BI4047" s="17">
        <v>15000</v>
      </c>
      <c r="BJ4047" s="17">
        <v>15000</v>
      </c>
      <c r="BK4047" s="17">
        <v>15000</v>
      </c>
    </row>
    <row r="4048" spans="2:63" x14ac:dyDescent="0.25">
      <c r="B4048" t="s">
        <v>8918</v>
      </c>
      <c r="C4048">
        <v>31092396</v>
      </c>
      <c r="D4048" t="s">
        <v>8919</v>
      </c>
      <c r="E4048" t="s">
        <v>1285</v>
      </c>
      <c r="F4048">
        <v>10</v>
      </c>
      <c r="G4048" t="s">
        <v>10884</v>
      </c>
      <c r="H4048" t="s">
        <v>1267</v>
      </c>
      <c r="I4048" s="33">
        <v>200000012040</v>
      </c>
      <c r="J4048" t="s">
        <v>11078</v>
      </c>
      <c r="K4048" t="s">
        <v>11078</v>
      </c>
      <c r="L4048" t="s">
        <v>10887</v>
      </c>
      <c r="N4048" s="16">
        <v>44298</v>
      </c>
      <c r="O4048" s="16">
        <v>44348</v>
      </c>
      <c r="P4048" s="16">
        <v>47848</v>
      </c>
      <c r="R4048" t="s">
        <v>1286</v>
      </c>
      <c r="S4048" t="s">
        <v>1266</v>
      </c>
      <c r="T4048" t="s">
        <v>1266</v>
      </c>
      <c r="V4048" t="s">
        <v>1269</v>
      </c>
      <c r="W4048" t="s">
        <v>8920</v>
      </c>
      <c r="Y4048" t="s">
        <v>2392</v>
      </c>
      <c r="Z4048" t="s">
        <v>1300</v>
      </c>
      <c r="AA4048">
        <v>7000502617</v>
      </c>
      <c r="AB4048" t="s">
        <v>1272</v>
      </c>
      <c r="AC4048" t="s">
        <v>2394</v>
      </c>
      <c r="AD4048" s="16">
        <v>46035</v>
      </c>
      <c r="AE4048">
        <v>8000058730</v>
      </c>
      <c r="AF4048" s="16">
        <v>46035</v>
      </c>
      <c r="AI4048" t="s">
        <v>8921</v>
      </c>
      <c r="AJ4048" t="s">
        <v>8922</v>
      </c>
      <c r="AK4048" t="s">
        <v>10922</v>
      </c>
      <c r="AL4048" t="s">
        <v>3399</v>
      </c>
      <c r="AM4048" t="s">
        <v>28</v>
      </c>
      <c r="AN4048" s="16">
        <v>46023</v>
      </c>
      <c r="AO4048" t="s">
        <v>10934</v>
      </c>
      <c r="AP4048" t="s">
        <v>8924</v>
      </c>
      <c r="AQ4048">
        <v>10331</v>
      </c>
      <c r="AR4048" t="s">
        <v>8925</v>
      </c>
      <c r="AS4048" t="s">
        <v>10896</v>
      </c>
      <c r="AU4048" s="17">
        <v>4</v>
      </c>
      <c r="AV4048" s="17">
        <v>335.92</v>
      </c>
      <c r="AW4048" s="17">
        <v>335.92</v>
      </c>
      <c r="AX4048" s="17">
        <v>335.92</v>
      </c>
      <c r="AY4048" s="17">
        <v>335.92</v>
      </c>
      <c r="AZ4048" s="17">
        <v>335.92</v>
      </c>
      <c r="BA4048" s="17">
        <v>335.92</v>
      </c>
      <c r="BB4048" s="17">
        <v>335.92</v>
      </c>
      <c r="BC4048" s="17">
        <v>335.92</v>
      </c>
      <c r="BD4048" s="17">
        <v>335.92</v>
      </c>
      <c r="BE4048" s="17">
        <v>335.92</v>
      </c>
      <c r="BF4048" s="17">
        <v>335.92</v>
      </c>
      <c r="BG4048" s="17">
        <v>335.92</v>
      </c>
      <c r="BH4048" s="17">
        <v>4031.04</v>
      </c>
      <c r="BI4048" s="17">
        <v>4031.04</v>
      </c>
      <c r="BJ4048" s="17">
        <v>4031.04</v>
      </c>
      <c r="BK4048" s="17">
        <v>4031.04</v>
      </c>
    </row>
    <row r="4049" spans="2:63" x14ac:dyDescent="0.25">
      <c r="B4049" t="s">
        <v>8918</v>
      </c>
      <c r="C4049">
        <v>31092396</v>
      </c>
      <c r="D4049" t="s">
        <v>8919</v>
      </c>
      <c r="E4049" t="s">
        <v>1285</v>
      </c>
      <c r="F4049">
        <v>100</v>
      </c>
      <c r="G4049" t="s">
        <v>10884</v>
      </c>
      <c r="H4049" t="s">
        <v>1267</v>
      </c>
      <c r="I4049" s="33">
        <v>200000012040</v>
      </c>
      <c r="J4049" t="s">
        <v>11078</v>
      </c>
      <c r="K4049" t="s">
        <v>11078</v>
      </c>
      <c r="L4049" t="s">
        <v>10887</v>
      </c>
      <c r="N4049" s="16">
        <v>44298</v>
      </c>
      <c r="O4049" s="16">
        <v>44348</v>
      </c>
      <c r="P4049" s="16">
        <v>47848</v>
      </c>
      <c r="R4049" t="s">
        <v>1286</v>
      </c>
      <c r="S4049" t="s">
        <v>1266</v>
      </c>
      <c r="T4049" t="s">
        <v>1266</v>
      </c>
      <c r="V4049" t="s">
        <v>1269</v>
      </c>
      <c r="W4049" t="s">
        <v>8920</v>
      </c>
      <c r="Y4049" t="s">
        <v>2392</v>
      </c>
      <c r="Z4049" t="s">
        <v>1300</v>
      </c>
      <c r="AA4049">
        <v>7000502617</v>
      </c>
      <c r="AB4049" t="s">
        <v>1272</v>
      </c>
      <c r="AC4049" t="s">
        <v>2394</v>
      </c>
      <c r="AD4049" s="16">
        <v>46035</v>
      </c>
      <c r="AE4049">
        <v>8000058730</v>
      </c>
      <c r="AF4049" s="16">
        <v>46035</v>
      </c>
      <c r="AI4049" t="s">
        <v>8921</v>
      </c>
      <c r="AJ4049" t="s">
        <v>8922</v>
      </c>
      <c r="AK4049" t="s">
        <v>10922</v>
      </c>
      <c r="AL4049" t="s">
        <v>3399</v>
      </c>
      <c r="AM4049" t="s">
        <v>28</v>
      </c>
      <c r="AN4049" s="16">
        <v>46023</v>
      </c>
      <c r="AO4049" t="s">
        <v>10934</v>
      </c>
      <c r="AP4049" t="s">
        <v>8924</v>
      </c>
      <c r="AQ4049">
        <v>10331</v>
      </c>
      <c r="AR4049" t="s">
        <v>8925</v>
      </c>
      <c r="AS4049" t="s">
        <v>10896</v>
      </c>
      <c r="AU4049" s="17">
        <v>4</v>
      </c>
      <c r="AV4049" s="17">
        <v>335.92</v>
      </c>
      <c r="AW4049" s="17">
        <v>335.92</v>
      </c>
      <c r="AX4049" s="17">
        <v>335.92</v>
      </c>
      <c r="AY4049" s="17">
        <v>335.92</v>
      </c>
      <c r="AZ4049" s="17">
        <v>335.92</v>
      </c>
      <c r="BA4049" s="17">
        <v>335.92</v>
      </c>
      <c r="BB4049" s="17">
        <v>335.92</v>
      </c>
      <c r="BC4049" s="17">
        <v>335.92</v>
      </c>
      <c r="BD4049" s="17">
        <v>335.92</v>
      </c>
      <c r="BE4049" s="17">
        <v>335.92</v>
      </c>
      <c r="BF4049" s="17">
        <v>335.92</v>
      </c>
      <c r="BG4049" s="17">
        <v>335.92</v>
      </c>
      <c r="BH4049" s="17">
        <v>4031.04</v>
      </c>
      <c r="BI4049" s="17">
        <v>4031.04</v>
      </c>
      <c r="BJ4049" s="17">
        <v>4031.04</v>
      </c>
      <c r="BK4049" s="17">
        <v>4031.04</v>
      </c>
    </row>
    <row r="4050" spans="2:63" x14ac:dyDescent="0.25">
      <c r="B4050" t="s">
        <v>8918</v>
      </c>
      <c r="C4050">
        <v>31093819</v>
      </c>
      <c r="D4050" t="s">
        <v>8926</v>
      </c>
      <c r="E4050" t="s">
        <v>1285</v>
      </c>
      <c r="F4050">
        <v>20</v>
      </c>
      <c r="G4050" t="s">
        <v>10884</v>
      </c>
      <c r="H4050" t="s">
        <v>1267</v>
      </c>
      <c r="I4050" s="33">
        <v>200000012142</v>
      </c>
      <c r="J4050" t="s">
        <v>11461</v>
      </c>
      <c r="K4050" t="s">
        <v>11462</v>
      </c>
      <c r="L4050" t="s">
        <v>10887</v>
      </c>
      <c r="N4050" s="16">
        <v>44953</v>
      </c>
      <c r="O4050" s="16">
        <v>44927</v>
      </c>
      <c r="P4050" s="16">
        <v>47848</v>
      </c>
      <c r="R4050" t="s">
        <v>1286</v>
      </c>
      <c r="S4050" t="s">
        <v>1266</v>
      </c>
      <c r="T4050" t="s">
        <v>1266</v>
      </c>
      <c r="V4050" t="s">
        <v>1269</v>
      </c>
      <c r="W4050" t="s">
        <v>8920</v>
      </c>
      <c r="Y4050" t="s">
        <v>2392</v>
      </c>
      <c r="Z4050" t="s">
        <v>5554</v>
      </c>
      <c r="AA4050">
        <v>7000502617</v>
      </c>
      <c r="AB4050" t="s">
        <v>1272</v>
      </c>
      <c r="AC4050" t="s">
        <v>2394</v>
      </c>
      <c r="AD4050" s="16">
        <v>46032</v>
      </c>
      <c r="AE4050">
        <v>8000061621</v>
      </c>
      <c r="AF4050" s="16">
        <v>45797</v>
      </c>
      <c r="AI4050" t="s">
        <v>8921</v>
      </c>
      <c r="AJ4050" t="s">
        <v>8922</v>
      </c>
      <c r="AK4050" t="s">
        <v>11239</v>
      </c>
      <c r="AL4050" t="s">
        <v>2398</v>
      </c>
      <c r="AM4050" t="s">
        <v>28</v>
      </c>
      <c r="AN4050" s="16">
        <v>44927</v>
      </c>
      <c r="AO4050" t="s">
        <v>10949</v>
      </c>
      <c r="AP4050" t="s">
        <v>8924</v>
      </c>
      <c r="AQ4050">
        <v>10331</v>
      </c>
      <c r="AR4050" t="s">
        <v>8925</v>
      </c>
      <c r="AS4050" t="s">
        <v>10894</v>
      </c>
      <c r="AU4050" s="17">
        <v>4</v>
      </c>
      <c r="AV4050" s="17">
        <v>2424.8000000000002</v>
      </c>
      <c r="AW4050" s="17">
        <v>2424.8000000000002</v>
      </c>
      <c r="AX4050" s="17">
        <v>2424.8000000000002</v>
      </c>
      <c r="AY4050" s="17">
        <v>2424.8000000000002</v>
      </c>
      <c r="AZ4050" s="17">
        <v>2424.8000000000002</v>
      </c>
      <c r="BA4050" s="17">
        <v>2424.8000000000002</v>
      </c>
      <c r="BB4050" s="17">
        <v>2424.8000000000002</v>
      </c>
      <c r="BC4050" s="17">
        <v>2424.8000000000002</v>
      </c>
      <c r="BD4050" s="17">
        <v>2424.8000000000002</v>
      </c>
      <c r="BE4050" s="17">
        <v>2424.8000000000002</v>
      </c>
      <c r="BF4050" s="17">
        <v>2424.8000000000002</v>
      </c>
      <c r="BG4050" s="17">
        <v>2424.8000000000002</v>
      </c>
      <c r="BH4050" s="17">
        <v>29097.599999999999</v>
      </c>
      <c r="BI4050" s="17">
        <v>29097.599999999999</v>
      </c>
      <c r="BJ4050" s="17">
        <v>29097.599999999999</v>
      </c>
      <c r="BK4050" s="17">
        <v>29097.599999999999</v>
      </c>
    </row>
    <row r="4051" spans="2:63" x14ac:dyDescent="0.25">
      <c r="B4051" t="s">
        <v>8942</v>
      </c>
      <c r="C4051">
        <v>31092239</v>
      </c>
      <c r="D4051" t="s">
        <v>8943</v>
      </c>
      <c r="E4051" t="s">
        <v>1285</v>
      </c>
      <c r="F4051">
        <v>10</v>
      </c>
      <c r="G4051" t="s">
        <v>10884</v>
      </c>
      <c r="H4051" t="s">
        <v>1267</v>
      </c>
      <c r="I4051" s="33">
        <v>200000012040</v>
      </c>
      <c r="J4051" t="s">
        <v>11078</v>
      </c>
      <c r="K4051" t="s">
        <v>11078</v>
      </c>
      <c r="L4051" t="s">
        <v>10887</v>
      </c>
      <c r="N4051" s="16">
        <v>44291</v>
      </c>
      <c r="O4051" s="16">
        <v>44348</v>
      </c>
      <c r="P4051" s="16">
        <v>47848</v>
      </c>
      <c r="R4051" t="s">
        <v>1286</v>
      </c>
      <c r="S4051" t="s">
        <v>1266</v>
      </c>
      <c r="T4051" t="s">
        <v>1266</v>
      </c>
      <c r="V4051" t="s">
        <v>1269</v>
      </c>
      <c r="W4051" t="s">
        <v>8944</v>
      </c>
      <c r="Y4051" t="s">
        <v>3455</v>
      </c>
      <c r="Z4051" t="s">
        <v>5572</v>
      </c>
      <c r="AA4051">
        <v>7000502617</v>
      </c>
      <c r="AB4051" t="s">
        <v>1272</v>
      </c>
      <c r="AC4051" t="s">
        <v>7920</v>
      </c>
      <c r="AD4051" s="16">
        <v>46035</v>
      </c>
      <c r="AE4051">
        <v>8000058046</v>
      </c>
      <c r="AF4051" s="16">
        <v>46035</v>
      </c>
      <c r="AI4051" t="s">
        <v>8945</v>
      </c>
      <c r="AJ4051" t="s">
        <v>8946</v>
      </c>
      <c r="AK4051" t="s">
        <v>10922</v>
      </c>
      <c r="AL4051" t="s">
        <v>3399</v>
      </c>
      <c r="AM4051" t="s">
        <v>28</v>
      </c>
      <c r="AN4051" s="16">
        <v>46023</v>
      </c>
      <c r="AO4051" t="s">
        <v>10934</v>
      </c>
      <c r="AP4051" t="s">
        <v>1292</v>
      </c>
      <c r="AQ4051">
        <v>10525</v>
      </c>
      <c r="AR4051" t="s">
        <v>8948</v>
      </c>
      <c r="AS4051" t="s">
        <v>10896</v>
      </c>
      <c r="AU4051" s="17">
        <v>4</v>
      </c>
      <c r="AV4051" s="17">
        <v>335.92</v>
      </c>
      <c r="AW4051" s="17">
        <v>335.92</v>
      </c>
      <c r="AX4051" s="17">
        <v>335.92</v>
      </c>
      <c r="AY4051" s="17">
        <v>335.92</v>
      </c>
      <c r="AZ4051" s="17">
        <v>335.92</v>
      </c>
      <c r="BA4051" s="17">
        <v>335.92</v>
      </c>
      <c r="BB4051" s="17">
        <v>335.92</v>
      </c>
      <c r="BC4051" s="17">
        <v>335.92</v>
      </c>
      <c r="BD4051" s="17">
        <v>335.92</v>
      </c>
      <c r="BE4051" s="17">
        <v>335.92</v>
      </c>
      <c r="BF4051" s="17">
        <v>335.92</v>
      </c>
      <c r="BG4051" s="17">
        <v>335.92</v>
      </c>
      <c r="BH4051" s="17">
        <v>4031.04</v>
      </c>
      <c r="BI4051" s="17">
        <v>4031.04</v>
      </c>
      <c r="BJ4051" s="17">
        <v>4031.04</v>
      </c>
      <c r="BK4051" s="17">
        <v>4031.04</v>
      </c>
    </row>
    <row r="4052" spans="2:63" x14ac:dyDescent="0.25">
      <c r="B4052" t="s">
        <v>8942</v>
      </c>
      <c r="C4052">
        <v>31092239</v>
      </c>
      <c r="D4052" t="s">
        <v>8943</v>
      </c>
      <c r="E4052" t="s">
        <v>1285</v>
      </c>
      <c r="F4052">
        <v>310</v>
      </c>
      <c r="G4052" t="s">
        <v>10884</v>
      </c>
      <c r="H4052" t="s">
        <v>1267</v>
      </c>
      <c r="I4052" s="33">
        <v>200000012142</v>
      </c>
      <c r="J4052" t="s">
        <v>11461</v>
      </c>
      <c r="K4052" t="s">
        <v>11462</v>
      </c>
      <c r="L4052" t="s">
        <v>10887</v>
      </c>
      <c r="N4052" s="16">
        <v>44952</v>
      </c>
      <c r="O4052" s="16">
        <v>44927</v>
      </c>
      <c r="P4052" s="16">
        <v>47848</v>
      </c>
      <c r="R4052" t="s">
        <v>1286</v>
      </c>
      <c r="S4052" t="s">
        <v>1266</v>
      </c>
      <c r="T4052" t="s">
        <v>1266</v>
      </c>
      <c r="V4052" t="s">
        <v>1269</v>
      </c>
      <c r="W4052" t="s">
        <v>8944</v>
      </c>
      <c r="Y4052" t="s">
        <v>3455</v>
      </c>
      <c r="Z4052" t="s">
        <v>5572</v>
      </c>
      <c r="AA4052">
        <v>7000502617</v>
      </c>
      <c r="AB4052" t="s">
        <v>1272</v>
      </c>
      <c r="AC4052" t="s">
        <v>7920</v>
      </c>
      <c r="AD4052" s="16">
        <v>46032</v>
      </c>
      <c r="AE4052">
        <v>8000058046</v>
      </c>
      <c r="AF4052" s="16">
        <v>45797</v>
      </c>
      <c r="AI4052" t="s">
        <v>8945</v>
      </c>
      <c r="AJ4052" t="s">
        <v>8946</v>
      </c>
      <c r="AK4052" t="s">
        <v>11399</v>
      </c>
      <c r="AL4052" t="s">
        <v>3459</v>
      </c>
      <c r="AM4052" t="s">
        <v>28</v>
      </c>
      <c r="AN4052" s="16">
        <v>44927</v>
      </c>
      <c r="AO4052" t="s">
        <v>10949</v>
      </c>
      <c r="AP4052" t="s">
        <v>1292</v>
      </c>
      <c r="AQ4052">
        <v>10525</v>
      </c>
      <c r="AR4052" t="s">
        <v>8948</v>
      </c>
      <c r="AS4052" t="s">
        <v>10894</v>
      </c>
      <c r="AU4052" s="17">
        <v>5</v>
      </c>
      <c r="AV4052" s="17">
        <v>3031</v>
      </c>
      <c r="AW4052" s="17">
        <v>3031</v>
      </c>
      <c r="AX4052" s="17">
        <v>3031</v>
      </c>
      <c r="AY4052" s="17">
        <v>3031</v>
      </c>
      <c r="AZ4052" s="17">
        <v>3031</v>
      </c>
      <c r="BA4052" s="17">
        <v>3031</v>
      </c>
      <c r="BB4052" s="17">
        <v>3031</v>
      </c>
      <c r="BC4052" s="17">
        <v>3031</v>
      </c>
      <c r="BD4052" s="17">
        <v>3031</v>
      </c>
      <c r="BE4052" s="17">
        <v>3031</v>
      </c>
      <c r="BF4052" s="17">
        <v>3031</v>
      </c>
      <c r="BG4052" s="17">
        <v>3031</v>
      </c>
      <c r="BH4052" s="17">
        <v>36372</v>
      </c>
      <c r="BI4052" s="17">
        <v>36372</v>
      </c>
      <c r="BJ4052" s="17">
        <v>36372</v>
      </c>
      <c r="BK4052" s="17">
        <v>36372</v>
      </c>
    </row>
    <row r="4053" spans="2:63" x14ac:dyDescent="0.25">
      <c r="B4053" t="s">
        <v>8957</v>
      </c>
      <c r="C4053">
        <v>31086775</v>
      </c>
      <c r="D4053" t="s">
        <v>8958</v>
      </c>
      <c r="E4053" t="s">
        <v>1285</v>
      </c>
      <c r="F4053">
        <v>10</v>
      </c>
      <c r="G4053" t="s">
        <v>10884</v>
      </c>
      <c r="H4053" t="s">
        <v>1267</v>
      </c>
      <c r="I4053" s="33">
        <v>200000012093</v>
      </c>
      <c r="J4053" t="s">
        <v>11104</v>
      </c>
      <c r="K4053" t="s">
        <v>11105</v>
      </c>
      <c r="L4053" t="s">
        <v>10887</v>
      </c>
      <c r="N4053" s="16">
        <v>43999</v>
      </c>
      <c r="O4053" s="16">
        <v>44166</v>
      </c>
      <c r="P4053" s="16">
        <v>47848</v>
      </c>
      <c r="R4053" t="s">
        <v>1286</v>
      </c>
      <c r="S4053" t="s">
        <v>1266</v>
      </c>
      <c r="T4053" t="s">
        <v>1266</v>
      </c>
      <c r="V4053" t="s">
        <v>1269</v>
      </c>
      <c r="W4053" t="s">
        <v>8959</v>
      </c>
      <c r="Y4053" t="s">
        <v>6125</v>
      </c>
      <c r="Z4053" t="s">
        <v>5468</v>
      </c>
      <c r="AA4053">
        <v>7000502617</v>
      </c>
      <c r="AB4053" t="s">
        <v>1272</v>
      </c>
      <c r="AC4053" t="s">
        <v>8960</v>
      </c>
      <c r="AD4053" s="16">
        <v>46032</v>
      </c>
      <c r="AE4053">
        <v>8000052528</v>
      </c>
      <c r="AF4053" s="16">
        <v>45797</v>
      </c>
      <c r="AI4053" t="s">
        <v>7704</v>
      </c>
      <c r="AJ4053" t="s">
        <v>7705</v>
      </c>
      <c r="AK4053" t="s">
        <v>12302</v>
      </c>
      <c r="AL4053" t="s">
        <v>12303</v>
      </c>
      <c r="AM4053" t="s">
        <v>28</v>
      </c>
      <c r="AN4053" s="16">
        <v>45292</v>
      </c>
      <c r="AO4053" t="s">
        <v>10949</v>
      </c>
      <c r="AP4053" t="s">
        <v>1292</v>
      </c>
      <c r="AQ4053">
        <v>10361</v>
      </c>
      <c r="AR4053" t="s">
        <v>8962</v>
      </c>
      <c r="AS4053" t="s">
        <v>10894</v>
      </c>
      <c r="AU4053" s="17">
        <v>9.5</v>
      </c>
      <c r="AV4053" s="17">
        <v>1818.49</v>
      </c>
      <c r="AW4053" s="17">
        <v>1818.49</v>
      </c>
      <c r="AX4053" s="17">
        <v>1818.49</v>
      </c>
      <c r="AY4053" s="17">
        <v>1818.49</v>
      </c>
      <c r="AZ4053" s="17">
        <v>1818.49</v>
      </c>
      <c r="BA4053" s="17">
        <v>1818.49</v>
      </c>
      <c r="BB4053" s="17">
        <v>1818.49</v>
      </c>
      <c r="BC4053" s="17">
        <v>1818.49</v>
      </c>
      <c r="BD4053" s="17">
        <v>1818.49</v>
      </c>
      <c r="BE4053" s="17">
        <v>1818.49</v>
      </c>
      <c r="BF4053" s="17">
        <v>1818.49</v>
      </c>
      <c r="BG4053" s="17">
        <v>1818.49</v>
      </c>
      <c r="BH4053" s="17">
        <v>21821.88</v>
      </c>
      <c r="BI4053" s="17">
        <v>21821.88</v>
      </c>
      <c r="BJ4053" s="17">
        <v>21821.88</v>
      </c>
      <c r="BK4053" s="17">
        <v>21821.88</v>
      </c>
    </row>
    <row r="4054" spans="2:63" x14ac:dyDescent="0.25">
      <c r="B4054" t="s">
        <v>8957</v>
      </c>
      <c r="C4054">
        <v>31086775</v>
      </c>
      <c r="D4054" t="s">
        <v>8958</v>
      </c>
      <c r="E4054" t="s">
        <v>1285</v>
      </c>
      <c r="F4054">
        <v>110</v>
      </c>
      <c r="G4054" t="s">
        <v>10884</v>
      </c>
      <c r="H4054" t="s">
        <v>1267</v>
      </c>
      <c r="I4054" s="33">
        <v>200000012093</v>
      </c>
      <c r="J4054" t="s">
        <v>11104</v>
      </c>
      <c r="K4054" t="s">
        <v>11105</v>
      </c>
      <c r="L4054" t="s">
        <v>10887</v>
      </c>
      <c r="N4054" s="16">
        <v>44061</v>
      </c>
      <c r="O4054" s="16">
        <v>44075</v>
      </c>
      <c r="P4054" s="16">
        <v>47848</v>
      </c>
      <c r="R4054" t="s">
        <v>1286</v>
      </c>
      <c r="S4054" t="s">
        <v>1266</v>
      </c>
      <c r="T4054" t="s">
        <v>1266</v>
      </c>
      <c r="V4054" t="s">
        <v>1269</v>
      </c>
      <c r="W4054" t="s">
        <v>8959</v>
      </c>
      <c r="Y4054" t="s">
        <v>6125</v>
      </c>
      <c r="Z4054" t="s">
        <v>5468</v>
      </c>
      <c r="AA4054">
        <v>7000502617</v>
      </c>
      <c r="AB4054" t="s">
        <v>1272</v>
      </c>
      <c r="AC4054" t="s">
        <v>8960</v>
      </c>
      <c r="AD4054" s="16">
        <v>46032</v>
      </c>
      <c r="AE4054">
        <v>8000052528</v>
      </c>
      <c r="AF4054" s="16">
        <v>45797</v>
      </c>
      <c r="AI4054" t="s">
        <v>7704</v>
      </c>
      <c r="AJ4054" t="s">
        <v>7705</v>
      </c>
      <c r="AK4054" t="s">
        <v>12302</v>
      </c>
      <c r="AL4054" t="s">
        <v>12303</v>
      </c>
      <c r="AM4054" t="s">
        <v>28</v>
      </c>
      <c r="AN4054" s="16">
        <v>45292</v>
      </c>
      <c r="AO4054" t="s">
        <v>10949</v>
      </c>
      <c r="AP4054" t="s">
        <v>1292</v>
      </c>
      <c r="AQ4054">
        <v>10361</v>
      </c>
      <c r="AR4054" t="s">
        <v>8962</v>
      </c>
      <c r="AS4054" t="s">
        <v>10894</v>
      </c>
      <c r="AU4054" s="17">
        <v>19</v>
      </c>
      <c r="AV4054" s="17">
        <v>3636.98</v>
      </c>
      <c r="AW4054" s="17">
        <v>3636.98</v>
      </c>
      <c r="AX4054" s="17">
        <v>3636.98</v>
      </c>
      <c r="AY4054" s="17">
        <v>3636.98</v>
      </c>
      <c r="AZ4054" s="17">
        <v>3636.98</v>
      </c>
      <c r="BA4054" s="17">
        <v>3636.98</v>
      </c>
      <c r="BB4054" s="17">
        <v>3636.98</v>
      </c>
      <c r="BC4054" s="17">
        <v>3636.98</v>
      </c>
      <c r="BD4054" s="17">
        <v>3636.98</v>
      </c>
      <c r="BE4054" s="17">
        <v>3636.98</v>
      </c>
      <c r="BF4054" s="17">
        <v>3636.98</v>
      </c>
      <c r="BG4054" s="17">
        <v>3636.98</v>
      </c>
      <c r="BH4054" s="17">
        <v>43643.76</v>
      </c>
      <c r="BI4054" s="17">
        <v>43643.76</v>
      </c>
      <c r="BJ4054" s="17">
        <v>43643.76</v>
      </c>
      <c r="BK4054" s="17">
        <v>43643.76</v>
      </c>
    </row>
    <row r="4055" spans="2:63" x14ac:dyDescent="0.25">
      <c r="B4055" t="s">
        <v>8957</v>
      </c>
      <c r="C4055">
        <v>31086775</v>
      </c>
      <c r="D4055" t="s">
        <v>8958</v>
      </c>
      <c r="E4055" t="s">
        <v>1285</v>
      </c>
      <c r="F4055">
        <v>120</v>
      </c>
      <c r="G4055" t="s">
        <v>10884</v>
      </c>
      <c r="H4055" t="s">
        <v>1267</v>
      </c>
      <c r="I4055" s="33">
        <v>200000012093</v>
      </c>
      <c r="J4055" t="s">
        <v>11104</v>
      </c>
      <c r="K4055" t="s">
        <v>11105</v>
      </c>
      <c r="L4055" t="s">
        <v>10887</v>
      </c>
      <c r="N4055" s="16">
        <v>44061</v>
      </c>
      <c r="O4055" s="16">
        <v>44075</v>
      </c>
      <c r="P4055" s="16">
        <v>47848</v>
      </c>
      <c r="R4055" t="s">
        <v>1286</v>
      </c>
      <c r="S4055" t="s">
        <v>1266</v>
      </c>
      <c r="T4055" t="s">
        <v>1266</v>
      </c>
      <c r="V4055" t="s">
        <v>1269</v>
      </c>
      <c r="W4055" t="s">
        <v>8959</v>
      </c>
      <c r="Y4055" t="s">
        <v>6125</v>
      </c>
      <c r="Z4055" t="s">
        <v>5468</v>
      </c>
      <c r="AA4055">
        <v>7000502617</v>
      </c>
      <c r="AB4055" t="s">
        <v>1272</v>
      </c>
      <c r="AC4055" t="s">
        <v>8960</v>
      </c>
      <c r="AD4055" s="16">
        <v>46032</v>
      </c>
      <c r="AE4055">
        <v>8000052528</v>
      </c>
      <c r="AF4055" s="16">
        <v>45797</v>
      </c>
      <c r="AI4055" t="s">
        <v>7704</v>
      </c>
      <c r="AJ4055" t="s">
        <v>7705</v>
      </c>
      <c r="AK4055" t="s">
        <v>12302</v>
      </c>
      <c r="AL4055" t="s">
        <v>12303</v>
      </c>
      <c r="AM4055" t="s">
        <v>28</v>
      </c>
      <c r="AN4055" s="16">
        <v>45292</v>
      </c>
      <c r="AO4055" t="s">
        <v>10949</v>
      </c>
      <c r="AP4055" t="s">
        <v>1292</v>
      </c>
      <c r="AQ4055">
        <v>10361</v>
      </c>
      <c r="AR4055" t="s">
        <v>8962</v>
      </c>
      <c r="AS4055" t="s">
        <v>10894</v>
      </c>
      <c r="AU4055" s="17">
        <v>19</v>
      </c>
      <c r="AV4055" s="17">
        <v>3636.98</v>
      </c>
      <c r="AW4055" s="17">
        <v>3636.98</v>
      </c>
      <c r="AX4055" s="17">
        <v>3636.98</v>
      </c>
      <c r="AY4055" s="17">
        <v>3636.98</v>
      </c>
      <c r="AZ4055" s="17">
        <v>3636.98</v>
      </c>
      <c r="BA4055" s="17">
        <v>3636.98</v>
      </c>
      <c r="BB4055" s="17">
        <v>3636.98</v>
      </c>
      <c r="BC4055" s="17">
        <v>3636.98</v>
      </c>
      <c r="BD4055" s="17">
        <v>3636.98</v>
      </c>
      <c r="BE4055" s="17">
        <v>3636.98</v>
      </c>
      <c r="BF4055" s="17">
        <v>3636.98</v>
      </c>
      <c r="BG4055" s="17">
        <v>3636.98</v>
      </c>
      <c r="BH4055" s="17">
        <v>43643.76</v>
      </c>
      <c r="BI4055" s="17">
        <v>43643.76</v>
      </c>
      <c r="BJ4055" s="17">
        <v>43643.76</v>
      </c>
      <c r="BK4055" s="17">
        <v>43643.76</v>
      </c>
    </row>
    <row r="4056" spans="2:63" x14ac:dyDescent="0.25">
      <c r="B4056" t="s">
        <v>8957</v>
      </c>
      <c r="C4056">
        <v>31086775</v>
      </c>
      <c r="D4056" t="s">
        <v>8958</v>
      </c>
      <c r="E4056" t="s">
        <v>1285</v>
      </c>
      <c r="F4056">
        <v>130</v>
      </c>
      <c r="G4056" t="s">
        <v>10884</v>
      </c>
      <c r="H4056" t="s">
        <v>1267</v>
      </c>
      <c r="I4056" s="33">
        <v>200000012093</v>
      </c>
      <c r="J4056" t="s">
        <v>11104</v>
      </c>
      <c r="K4056" t="s">
        <v>11105</v>
      </c>
      <c r="L4056" t="s">
        <v>10887</v>
      </c>
      <c r="N4056" s="16">
        <v>44061</v>
      </c>
      <c r="O4056" s="16">
        <v>44075</v>
      </c>
      <c r="P4056" s="16">
        <v>47848</v>
      </c>
      <c r="R4056" t="s">
        <v>1286</v>
      </c>
      <c r="S4056" t="s">
        <v>1266</v>
      </c>
      <c r="T4056" t="s">
        <v>1266</v>
      </c>
      <c r="V4056" t="s">
        <v>1269</v>
      </c>
      <c r="W4056" t="s">
        <v>8959</v>
      </c>
      <c r="Y4056" t="s">
        <v>6125</v>
      </c>
      <c r="Z4056" t="s">
        <v>5468</v>
      </c>
      <c r="AA4056">
        <v>7000502617</v>
      </c>
      <c r="AB4056" t="s">
        <v>1272</v>
      </c>
      <c r="AC4056" t="s">
        <v>8960</v>
      </c>
      <c r="AD4056" s="16">
        <v>46032</v>
      </c>
      <c r="AE4056">
        <v>8000052528</v>
      </c>
      <c r="AF4056" s="16">
        <v>45797</v>
      </c>
      <c r="AI4056" t="s">
        <v>7704</v>
      </c>
      <c r="AJ4056" t="s">
        <v>7705</v>
      </c>
      <c r="AK4056" t="s">
        <v>12302</v>
      </c>
      <c r="AL4056" t="s">
        <v>12303</v>
      </c>
      <c r="AM4056" t="s">
        <v>28</v>
      </c>
      <c r="AN4056" s="16">
        <v>45292</v>
      </c>
      <c r="AO4056" t="s">
        <v>10949</v>
      </c>
      <c r="AP4056" t="s">
        <v>1292</v>
      </c>
      <c r="AQ4056">
        <v>10361</v>
      </c>
      <c r="AR4056" t="s">
        <v>8962</v>
      </c>
      <c r="AS4056" t="s">
        <v>10894</v>
      </c>
      <c r="AU4056" s="17">
        <v>9.5</v>
      </c>
      <c r="AV4056" s="17">
        <v>1818.49</v>
      </c>
      <c r="AW4056" s="17">
        <v>1818.49</v>
      </c>
      <c r="AX4056" s="17">
        <v>1818.49</v>
      </c>
      <c r="AY4056" s="17">
        <v>1818.49</v>
      </c>
      <c r="AZ4056" s="17">
        <v>1818.49</v>
      </c>
      <c r="BA4056" s="17">
        <v>1818.49</v>
      </c>
      <c r="BB4056" s="17">
        <v>1818.49</v>
      </c>
      <c r="BC4056" s="17">
        <v>1818.49</v>
      </c>
      <c r="BD4056" s="17">
        <v>1818.49</v>
      </c>
      <c r="BE4056" s="17">
        <v>1818.49</v>
      </c>
      <c r="BF4056" s="17">
        <v>1818.49</v>
      </c>
      <c r="BG4056" s="17">
        <v>1818.49</v>
      </c>
      <c r="BH4056" s="17">
        <v>21821.88</v>
      </c>
      <c r="BI4056" s="17">
        <v>21821.88</v>
      </c>
      <c r="BJ4056" s="17">
        <v>21821.88</v>
      </c>
      <c r="BK4056" s="17">
        <v>21821.88</v>
      </c>
    </row>
    <row r="4057" spans="2:63" x14ac:dyDescent="0.25">
      <c r="B4057" t="s">
        <v>8957</v>
      </c>
      <c r="C4057">
        <v>31086776</v>
      </c>
      <c r="D4057" t="s">
        <v>8963</v>
      </c>
      <c r="E4057" t="s">
        <v>1285</v>
      </c>
      <c r="F4057">
        <v>10</v>
      </c>
      <c r="G4057" t="s">
        <v>10884</v>
      </c>
      <c r="H4057" t="s">
        <v>1267</v>
      </c>
      <c r="I4057" s="33">
        <v>200000010662</v>
      </c>
      <c r="J4057" t="s">
        <v>11040</v>
      </c>
      <c r="K4057" t="s">
        <v>11040</v>
      </c>
      <c r="L4057" t="s">
        <v>10887</v>
      </c>
      <c r="N4057" s="16">
        <v>43999</v>
      </c>
      <c r="O4057" s="16">
        <v>44075</v>
      </c>
      <c r="P4057" s="16">
        <v>47848</v>
      </c>
      <c r="R4057" t="s">
        <v>1286</v>
      </c>
      <c r="S4057" t="s">
        <v>1266</v>
      </c>
      <c r="T4057" t="s">
        <v>1266</v>
      </c>
      <c r="V4057" t="s">
        <v>1269</v>
      </c>
      <c r="W4057" t="s">
        <v>8959</v>
      </c>
      <c r="Y4057" t="s">
        <v>6125</v>
      </c>
      <c r="Z4057" t="s">
        <v>5468</v>
      </c>
      <c r="AA4057">
        <v>7000502617</v>
      </c>
      <c r="AB4057" t="s">
        <v>1272</v>
      </c>
      <c r="AC4057" t="s">
        <v>8960</v>
      </c>
      <c r="AD4057" s="16">
        <v>46032</v>
      </c>
      <c r="AE4057">
        <v>8000052528</v>
      </c>
      <c r="AF4057" s="16">
        <v>45797</v>
      </c>
      <c r="AI4057" t="s">
        <v>7704</v>
      </c>
      <c r="AJ4057" t="s">
        <v>7705</v>
      </c>
      <c r="AK4057" t="s">
        <v>11822</v>
      </c>
      <c r="AL4057" t="s">
        <v>6154</v>
      </c>
      <c r="AM4057" t="s">
        <v>28</v>
      </c>
      <c r="AN4057" s="16">
        <v>45292</v>
      </c>
      <c r="AO4057" t="s">
        <v>10949</v>
      </c>
      <c r="AP4057" t="s">
        <v>1292</v>
      </c>
      <c r="AQ4057">
        <v>10361</v>
      </c>
      <c r="AR4057" t="s">
        <v>8962</v>
      </c>
      <c r="AS4057" t="s">
        <v>10894</v>
      </c>
      <c r="AU4057" s="17">
        <v>18.5</v>
      </c>
      <c r="AV4057" s="17">
        <v>4555.4399999999996</v>
      </c>
      <c r="AW4057" s="17">
        <v>4555.4399999999996</v>
      </c>
      <c r="AX4057" s="17">
        <v>4555.4399999999996</v>
      </c>
      <c r="AY4057" s="17">
        <v>4555.4399999999996</v>
      </c>
      <c r="AZ4057" s="17">
        <v>4555.4399999999996</v>
      </c>
      <c r="BA4057" s="17">
        <v>4555.4399999999996</v>
      </c>
      <c r="BB4057" s="17">
        <v>4555.4399999999996</v>
      </c>
      <c r="BC4057" s="17">
        <v>4555.4399999999996</v>
      </c>
      <c r="BD4057" s="17">
        <v>4555.4399999999996</v>
      </c>
      <c r="BE4057" s="17">
        <v>4555.4399999999996</v>
      </c>
      <c r="BF4057" s="17">
        <v>4555.4399999999996</v>
      </c>
      <c r="BG4057" s="17">
        <v>4555.4399999999996</v>
      </c>
      <c r="BH4057" s="17">
        <v>54665.279999999999</v>
      </c>
      <c r="BI4057" s="17">
        <v>54665.279999999999</v>
      </c>
      <c r="BJ4057" s="17">
        <v>54665.279999999999</v>
      </c>
      <c r="BK4057" s="17">
        <v>54665.279999999999</v>
      </c>
    </row>
    <row r="4058" spans="2:63" x14ac:dyDescent="0.25">
      <c r="B4058" t="s">
        <v>8957</v>
      </c>
      <c r="C4058">
        <v>31086776</v>
      </c>
      <c r="D4058" t="s">
        <v>8963</v>
      </c>
      <c r="E4058" t="s">
        <v>1285</v>
      </c>
      <c r="F4058">
        <v>110</v>
      </c>
      <c r="G4058" t="s">
        <v>10884</v>
      </c>
      <c r="H4058" t="s">
        <v>1267</v>
      </c>
      <c r="I4058" s="33">
        <v>200000010662</v>
      </c>
      <c r="J4058" t="s">
        <v>11040</v>
      </c>
      <c r="K4058" t="s">
        <v>11040</v>
      </c>
      <c r="L4058" t="s">
        <v>10887</v>
      </c>
      <c r="N4058" s="16">
        <v>44061</v>
      </c>
      <c r="O4058" s="16">
        <v>44105</v>
      </c>
      <c r="P4058" s="16">
        <v>47848</v>
      </c>
      <c r="R4058" t="s">
        <v>1286</v>
      </c>
      <c r="S4058" t="s">
        <v>1266</v>
      </c>
      <c r="T4058" t="s">
        <v>1266</v>
      </c>
      <c r="V4058" t="s">
        <v>1269</v>
      </c>
      <c r="W4058" t="s">
        <v>8959</v>
      </c>
      <c r="Y4058" t="s">
        <v>6125</v>
      </c>
      <c r="Z4058" t="s">
        <v>5468</v>
      </c>
      <c r="AA4058">
        <v>7000502617</v>
      </c>
      <c r="AB4058" t="s">
        <v>1272</v>
      </c>
      <c r="AC4058" t="s">
        <v>8960</v>
      </c>
      <c r="AD4058" s="16">
        <v>46032</v>
      </c>
      <c r="AE4058">
        <v>8000052528</v>
      </c>
      <c r="AF4058" s="16">
        <v>45797</v>
      </c>
      <c r="AI4058" t="s">
        <v>7704</v>
      </c>
      <c r="AJ4058" t="s">
        <v>7705</v>
      </c>
      <c r="AK4058" t="s">
        <v>11822</v>
      </c>
      <c r="AL4058" t="s">
        <v>6154</v>
      </c>
      <c r="AM4058" t="s">
        <v>28</v>
      </c>
      <c r="AN4058" s="16">
        <v>45292</v>
      </c>
      <c r="AO4058" t="s">
        <v>10949</v>
      </c>
      <c r="AP4058" t="s">
        <v>1292</v>
      </c>
      <c r="AQ4058">
        <v>10361</v>
      </c>
      <c r="AR4058" t="s">
        <v>8962</v>
      </c>
      <c r="AS4058" t="s">
        <v>10894</v>
      </c>
      <c r="AU4058" s="17">
        <v>18.5</v>
      </c>
      <c r="AV4058" s="17">
        <v>4555.4399999999996</v>
      </c>
      <c r="AW4058" s="17">
        <v>4555.4399999999996</v>
      </c>
      <c r="AX4058" s="17">
        <v>4555.4399999999996</v>
      </c>
      <c r="AY4058" s="17">
        <v>4555.4399999999996</v>
      </c>
      <c r="AZ4058" s="17">
        <v>4555.4399999999996</v>
      </c>
      <c r="BA4058" s="17">
        <v>4555.4399999999996</v>
      </c>
      <c r="BB4058" s="17">
        <v>4555.4399999999996</v>
      </c>
      <c r="BC4058" s="17">
        <v>4555.4399999999996</v>
      </c>
      <c r="BD4058" s="17">
        <v>4555.4399999999996</v>
      </c>
      <c r="BE4058" s="17">
        <v>4555.4399999999996</v>
      </c>
      <c r="BF4058" s="17">
        <v>4555.4399999999996</v>
      </c>
      <c r="BG4058" s="17">
        <v>4555.4399999999996</v>
      </c>
      <c r="BH4058" s="17">
        <v>54665.279999999999</v>
      </c>
      <c r="BI4058" s="17">
        <v>54665.279999999999</v>
      </c>
      <c r="BJ4058" s="17">
        <v>54665.279999999999</v>
      </c>
      <c r="BK4058" s="17">
        <v>54665.279999999999</v>
      </c>
    </row>
    <row r="4059" spans="2:63" x14ac:dyDescent="0.25">
      <c r="B4059" t="s">
        <v>8957</v>
      </c>
      <c r="C4059">
        <v>31086776</v>
      </c>
      <c r="D4059" t="s">
        <v>8963</v>
      </c>
      <c r="E4059" t="s">
        <v>1285</v>
      </c>
      <c r="F4059">
        <v>120</v>
      </c>
      <c r="G4059" t="s">
        <v>10884</v>
      </c>
      <c r="H4059" t="s">
        <v>1267</v>
      </c>
      <c r="I4059" s="33">
        <v>200000010662</v>
      </c>
      <c r="J4059" t="s">
        <v>11040</v>
      </c>
      <c r="K4059" t="s">
        <v>11040</v>
      </c>
      <c r="L4059" t="s">
        <v>10887</v>
      </c>
      <c r="N4059" s="16">
        <v>44061</v>
      </c>
      <c r="O4059" s="16">
        <v>44136</v>
      </c>
      <c r="P4059" s="16">
        <v>47848</v>
      </c>
      <c r="R4059" t="s">
        <v>1286</v>
      </c>
      <c r="S4059" t="s">
        <v>1266</v>
      </c>
      <c r="T4059" t="s">
        <v>1266</v>
      </c>
      <c r="V4059" t="s">
        <v>1269</v>
      </c>
      <c r="W4059" t="s">
        <v>8959</v>
      </c>
      <c r="Y4059" t="s">
        <v>6125</v>
      </c>
      <c r="Z4059" t="s">
        <v>5468</v>
      </c>
      <c r="AA4059">
        <v>7000502617</v>
      </c>
      <c r="AB4059" t="s">
        <v>1272</v>
      </c>
      <c r="AC4059" t="s">
        <v>8960</v>
      </c>
      <c r="AD4059" s="16">
        <v>46032</v>
      </c>
      <c r="AE4059">
        <v>8000052528</v>
      </c>
      <c r="AF4059" s="16">
        <v>45797</v>
      </c>
      <c r="AI4059" t="s">
        <v>7704</v>
      </c>
      <c r="AJ4059" t="s">
        <v>7705</v>
      </c>
      <c r="AK4059" t="s">
        <v>11822</v>
      </c>
      <c r="AL4059" t="s">
        <v>6154</v>
      </c>
      <c r="AM4059" t="s">
        <v>28</v>
      </c>
      <c r="AN4059" s="16">
        <v>45292</v>
      </c>
      <c r="AO4059" t="s">
        <v>10949</v>
      </c>
      <c r="AP4059" t="s">
        <v>1292</v>
      </c>
      <c r="AQ4059">
        <v>10361</v>
      </c>
      <c r="AR4059" t="s">
        <v>8962</v>
      </c>
      <c r="AS4059" t="s">
        <v>10894</v>
      </c>
      <c r="AU4059" s="17">
        <v>18.5</v>
      </c>
      <c r="AV4059" s="17">
        <v>4555.4399999999996</v>
      </c>
      <c r="AW4059" s="17">
        <v>4555.4399999999996</v>
      </c>
      <c r="AX4059" s="17">
        <v>4555.4399999999996</v>
      </c>
      <c r="AY4059" s="17">
        <v>4555.4399999999996</v>
      </c>
      <c r="AZ4059" s="17">
        <v>4555.4399999999996</v>
      </c>
      <c r="BA4059" s="17">
        <v>4555.4399999999996</v>
      </c>
      <c r="BB4059" s="17">
        <v>4555.4399999999996</v>
      </c>
      <c r="BC4059" s="17">
        <v>4555.4399999999996</v>
      </c>
      <c r="BD4059" s="17">
        <v>4555.4399999999996</v>
      </c>
      <c r="BE4059" s="17">
        <v>4555.4399999999996</v>
      </c>
      <c r="BF4059" s="17">
        <v>4555.4399999999996</v>
      </c>
      <c r="BG4059" s="17">
        <v>4555.4399999999996</v>
      </c>
      <c r="BH4059" s="17">
        <v>54665.279999999999</v>
      </c>
      <c r="BI4059" s="17">
        <v>54665.279999999999</v>
      </c>
      <c r="BJ4059" s="17">
        <v>54665.279999999999</v>
      </c>
      <c r="BK4059" s="17">
        <v>54665.279999999999</v>
      </c>
    </row>
    <row r="4060" spans="2:63" x14ac:dyDescent="0.25">
      <c r="B4060" t="s">
        <v>8970</v>
      </c>
      <c r="C4060">
        <v>31309164</v>
      </c>
      <c r="D4060" t="s">
        <v>8971</v>
      </c>
      <c r="E4060" t="s">
        <v>1285</v>
      </c>
      <c r="F4060">
        <v>230</v>
      </c>
      <c r="G4060" t="s">
        <v>10884</v>
      </c>
      <c r="H4060" t="s">
        <v>1267</v>
      </c>
      <c r="I4060" s="33">
        <v>200000010815</v>
      </c>
      <c r="J4060" t="s">
        <v>10950</v>
      </c>
      <c r="K4060" t="s">
        <v>12314</v>
      </c>
      <c r="L4060" t="s">
        <v>10887</v>
      </c>
      <c r="N4060" s="16">
        <v>45713</v>
      </c>
      <c r="O4060" s="16">
        <v>45689</v>
      </c>
      <c r="P4060" s="16">
        <v>47848</v>
      </c>
      <c r="R4060" t="s">
        <v>1286</v>
      </c>
      <c r="S4060" t="s">
        <v>1266</v>
      </c>
      <c r="T4060" t="s">
        <v>1266</v>
      </c>
      <c r="V4060" t="s">
        <v>1269</v>
      </c>
      <c r="W4060" t="s">
        <v>8972</v>
      </c>
      <c r="Y4060" t="s">
        <v>1458</v>
      </c>
      <c r="Z4060" t="s">
        <v>1536</v>
      </c>
      <c r="AA4060">
        <v>7000502617</v>
      </c>
      <c r="AB4060" t="s">
        <v>1272</v>
      </c>
      <c r="AC4060" t="s">
        <v>8973</v>
      </c>
      <c r="AD4060" s="16">
        <v>46032</v>
      </c>
      <c r="AE4060" t="s">
        <v>8974</v>
      </c>
      <c r="AF4060" s="16">
        <v>45810</v>
      </c>
      <c r="AK4060" t="s">
        <v>12304</v>
      </c>
      <c r="AL4060" t="s">
        <v>8976</v>
      </c>
      <c r="AM4060" t="s">
        <v>28</v>
      </c>
      <c r="AN4060" s="16">
        <v>45689</v>
      </c>
      <c r="AO4060" t="s">
        <v>10889</v>
      </c>
      <c r="AP4060" t="s">
        <v>1292</v>
      </c>
      <c r="AQ4060">
        <v>1925</v>
      </c>
      <c r="AR4060" t="s">
        <v>8977</v>
      </c>
      <c r="AS4060" t="s">
        <v>10896</v>
      </c>
      <c r="AU4060" s="17">
        <v>3293.01</v>
      </c>
      <c r="AV4060" s="17">
        <v>3293.01</v>
      </c>
      <c r="AW4060" s="17">
        <v>3293.01</v>
      </c>
      <c r="AX4060" s="17">
        <v>3293.01</v>
      </c>
      <c r="AY4060" s="17">
        <v>3293.01</v>
      </c>
      <c r="AZ4060" s="17">
        <v>3293.01</v>
      </c>
      <c r="BA4060" s="17">
        <v>3293.01</v>
      </c>
      <c r="BB4060" s="17">
        <v>3293.01</v>
      </c>
      <c r="BC4060" s="17">
        <v>3293.01</v>
      </c>
      <c r="BD4060" s="17">
        <v>3293.01</v>
      </c>
      <c r="BE4060" s="17">
        <v>3293.01</v>
      </c>
      <c r="BF4060" s="17">
        <v>3293.01</v>
      </c>
      <c r="BG4060" s="17">
        <v>3293.01</v>
      </c>
      <c r="BH4060" s="17">
        <v>39516.120000000003</v>
      </c>
      <c r="BI4060" s="17">
        <v>39516.120000000003</v>
      </c>
      <c r="BJ4060" s="17">
        <v>39516.120000000003</v>
      </c>
      <c r="BK4060" s="17">
        <v>39516.120000000003</v>
      </c>
    </row>
    <row r="4061" spans="2:63" x14ac:dyDescent="0.25">
      <c r="B4061" t="s">
        <v>8970</v>
      </c>
      <c r="C4061">
        <v>31309164</v>
      </c>
      <c r="D4061" t="s">
        <v>8971</v>
      </c>
      <c r="E4061" t="s">
        <v>1285</v>
      </c>
      <c r="F4061">
        <v>240</v>
      </c>
      <c r="G4061" t="s">
        <v>10884</v>
      </c>
      <c r="H4061" t="s">
        <v>1267</v>
      </c>
      <c r="I4061" s="33">
        <v>200000010815</v>
      </c>
      <c r="J4061" t="s">
        <v>10950</v>
      </c>
      <c r="K4061" t="s">
        <v>12315</v>
      </c>
      <c r="L4061" t="s">
        <v>10887</v>
      </c>
      <c r="N4061" s="16">
        <v>45713</v>
      </c>
      <c r="O4061" s="16">
        <v>45689</v>
      </c>
      <c r="P4061" s="16">
        <v>47848</v>
      </c>
      <c r="R4061" t="s">
        <v>1286</v>
      </c>
      <c r="S4061" t="s">
        <v>1266</v>
      </c>
      <c r="T4061" t="s">
        <v>1266</v>
      </c>
      <c r="V4061" t="s">
        <v>1269</v>
      </c>
      <c r="W4061" t="s">
        <v>8972</v>
      </c>
      <c r="Y4061" t="s">
        <v>1458</v>
      </c>
      <c r="Z4061" t="s">
        <v>1536</v>
      </c>
      <c r="AA4061">
        <v>7000502617</v>
      </c>
      <c r="AB4061" t="s">
        <v>1272</v>
      </c>
      <c r="AC4061" t="s">
        <v>8973</v>
      </c>
      <c r="AD4061" s="16">
        <v>46032</v>
      </c>
      <c r="AE4061" t="s">
        <v>8974</v>
      </c>
      <c r="AF4061" s="16">
        <v>45810</v>
      </c>
      <c r="AK4061" t="s">
        <v>12304</v>
      </c>
      <c r="AL4061" t="s">
        <v>8976</v>
      </c>
      <c r="AM4061" t="s">
        <v>28</v>
      </c>
      <c r="AN4061" s="16">
        <v>45689</v>
      </c>
      <c r="AO4061" t="s">
        <v>10889</v>
      </c>
      <c r="AP4061" t="s">
        <v>1292</v>
      </c>
      <c r="AQ4061">
        <v>1925</v>
      </c>
      <c r="AR4061" t="s">
        <v>8977</v>
      </c>
      <c r="AS4061" t="s">
        <v>10896</v>
      </c>
      <c r="AU4061" s="17">
        <v>29332.75</v>
      </c>
      <c r="AV4061" s="17">
        <v>29332.75</v>
      </c>
      <c r="AW4061" s="17">
        <v>29332.75</v>
      </c>
      <c r="AX4061" s="17">
        <v>29332.75</v>
      </c>
      <c r="AY4061" s="17">
        <v>29332.75</v>
      </c>
      <c r="AZ4061" s="17">
        <v>29332.75</v>
      </c>
      <c r="BA4061" s="17">
        <v>29332.75</v>
      </c>
      <c r="BB4061" s="17">
        <v>29332.75</v>
      </c>
      <c r="BC4061" s="17">
        <v>29332.75</v>
      </c>
      <c r="BD4061" s="17">
        <v>29332.75</v>
      </c>
      <c r="BE4061" s="17">
        <v>29332.75</v>
      </c>
      <c r="BF4061" s="17">
        <v>29332.75</v>
      </c>
      <c r="BG4061" s="17">
        <v>29332.75</v>
      </c>
      <c r="BH4061" s="17">
        <v>351993</v>
      </c>
      <c r="BI4061" s="17">
        <v>351993</v>
      </c>
      <c r="BJ4061" s="17">
        <v>351993</v>
      </c>
      <c r="BK4061" s="17">
        <v>351993</v>
      </c>
    </row>
    <row r="4062" spans="2:63" x14ac:dyDescent="0.25">
      <c r="B4062" t="s">
        <v>8970</v>
      </c>
      <c r="C4062">
        <v>31309164</v>
      </c>
      <c r="D4062" t="s">
        <v>8971</v>
      </c>
      <c r="E4062" t="s">
        <v>1285</v>
      </c>
      <c r="F4062">
        <v>250</v>
      </c>
      <c r="G4062" t="s">
        <v>10884</v>
      </c>
      <c r="H4062" t="s">
        <v>1267</v>
      </c>
      <c r="I4062" s="33">
        <v>200000011443</v>
      </c>
      <c r="J4062" t="s">
        <v>10893</v>
      </c>
      <c r="K4062" t="s">
        <v>12316</v>
      </c>
      <c r="L4062" t="s">
        <v>10887</v>
      </c>
      <c r="N4062" s="16">
        <v>45713</v>
      </c>
      <c r="O4062" s="16">
        <v>45689</v>
      </c>
      <c r="P4062" s="16">
        <v>47848</v>
      </c>
      <c r="R4062" t="s">
        <v>1286</v>
      </c>
      <c r="S4062" t="s">
        <v>1266</v>
      </c>
      <c r="T4062" t="s">
        <v>1266</v>
      </c>
      <c r="V4062" t="s">
        <v>1269</v>
      </c>
      <c r="W4062" t="s">
        <v>8972</v>
      </c>
      <c r="Y4062" t="s">
        <v>1458</v>
      </c>
      <c r="Z4062" t="s">
        <v>1536</v>
      </c>
      <c r="AA4062">
        <v>7000502617</v>
      </c>
      <c r="AB4062" t="s">
        <v>1272</v>
      </c>
      <c r="AC4062" t="s">
        <v>8973</v>
      </c>
      <c r="AD4062" s="16">
        <v>46032</v>
      </c>
      <c r="AE4062" t="s">
        <v>8974</v>
      </c>
      <c r="AF4062" s="16">
        <v>45810</v>
      </c>
      <c r="AK4062" t="s">
        <v>12304</v>
      </c>
      <c r="AL4062" t="s">
        <v>8976</v>
      </c>
      <c r="AM4062" t="s">
        <v>28</v>
      </c>
      <c r="AN4062" s="16">
        <v>45689</v>
      </c>
      <c r="AO4062" t="s">
        <v>10949</v>
      </c>
      <c r="AP4062" t="s">
        <v>1292</v>
      </c>
      <c r="AQ4062">
        <v>1925</v>
      </c>
      <c r="AR4062" t="s">
        <v>8977</v>
      </c>
      <c r="AS4062" t="s">
        <v>10894</v>
      </c>
      <c r="AU4062" s="17">
        <v>3.66</v>
      </c>
      <c r="AV4062" s="17">
        <v>2626.42</v>
      </c>
      <c r="AW4062" s="17">
        <v>2626.42</v>
      </c>
      <c r="AX4062" s="17">
        <v>2626.42</v>
      </c>
      <c r="AY4062" s="17">
        <v>2626.42</v>
      </c>
      <c r="AZ4062" s="17">
        <v>2626.42</v>
      </c>
      <c r="BA4062" s="17">
        <v>2626.42</v>
      </c>
      <c r="BB4062" s="17">
        <v>2626.42</v>
      </c>
      <c r="BC4062" s="17">
        <v>2626.42</v>
      </c>
      <c r="BD4062" s="17">
        <v>2626.42</v>
      </c>
      <c r="BE4062" s="17">
        <v>2626.42</v>
      </c>
      <c r="BF4062" s="17">
        <v>2626.42</v>
      </c>
      <c r="BG4062" s="17">
        <v>2626.42</v>
      </c>
      <c r="BH4062" s="17">
        <v>31517.040000000001</v>
      </c>
      <c r="BI4062" s="17">
        <v>31517.040000000001</v>
      </c>
      <c r="BJ4062" s="17">
        <v>31517.040000000001</v>
      </c>
      <c r="BK4062" s="17">
        <v>31517.040000000001</v>
      </c>
    </row>
    <row r="4063" spans="2:63" x14ac:dyDescent="0.25">
      <c r="B4063" t="s">
        <v>8970</v>
      </c>
      <c r="C4063">
        <v>31309164</v>
      </c>
      <c r="D4063" t="s">
        <v>8971</v>
      </c>
      <c r="E4063" t="s">
        <v>1285</v>
      </c>
      <c r="F4063">
        <v>260</v>
      </c>
      <c r="G4063" t="s">
        <v>10884</v>
      </c>
      <c r="H4063" t="s">
        <v>1267</v>
      </c>
      <c r="I4063" s="33">
        <v>200000011443</v>
      </c>
      <c r="J4063" t="s">
        <v>10893</v>
      </c>
      <c r="K4063" t="s">
        <v>10974</v>
      </c>
      <c r="L4063" t="s">
        <v>10887</v>
      </c>
      <c r="N4063" s="16">
        <v>45713</v>
      </c>
      <c r="O4063" s="16">
        <v>45689</v>
      </c>
      <c r="P4063" s="16">
        <v>47848</v>
      </c>
      <c r="R4063" t="s">
        <v>1286</v>
      </c>
      <c r="S4063" t="s">
        <v>1266</v>
      </c>
      <c r="T4063" t="s">
        <v>1266</v>
      </c>
      <c r="V4063" t="s">
        <v>1269</v>
      </c>
      <c r="W4063" t="s">
        <v>8972</v>
      </c>
      <c r="Y4063" t="s">
        <v>1458</v>
      </c>
      <c r="Z4063" t="s">
        <v>1536</v>
      </c>
      <c r="AA4063">
        <v>7000502617</v>
      </c>
      <c r="AB4063" t="s">
        <v>1272</v>
      </c>
      <c r="AC4063" t="s">
        <v>8973</v>
      </c>
      <c r="AD4063" s="16">
        <v>46032</v>
      </c>
      <c r="AE4063" t="s">
        <v>8974</v>
      </c>
      <c r="AF4063" s="16">
        <v>45810</v>
      </c>
      <c r="AK4063" t="s">
        <v>12304</v>
      </c>
      <c r="AL4063" t="s">
        <v>8976</v>
      </c>
      <c r="AM4063" t="s">
        <v>28</v>
      </c>
      <c r="AN4063" s="16">
        <v>45689</v>
      </c>
      <c r="AO4063" t="s">
        <v>10949</v>
      </c>
      <c r="AP4063" t="s">
        <v>1292</v>
      </c>
      <c r="AQ4063">
        <v>1925</v>
      </c>
      <c r="AR4063" t="s">
        <v>8977</v>
      </c>
      <c r="AS4063" t="s">
        <v>10894</v>
      </c>
      <c r="AU4063" s="17">
        <v>2.14</v>
      </c>
      <c r="AV4063" s="17">
        <v>1535.66</v>
      </c>
      <c r="AW4063" s="17">
        <v>1535.66</v>
      </c>
      <c r="AX4063" s="17">
        <v>1535.66</v>
      </c>
      <c r="AY4063" s="17">
        <v>1535.66</v>
      </c>
      <c r="AZ4063" s="17">
        <v>1535.66</v>
      </c>
      <c r="BA4063" s="17">
        <v>1535.66</v>
      </c>
      <c r="BB4063" s="17">
        <v>1535.66</v>
      </c>
      <c r="BC4063" s="17">
        <v>1535.66</v>
      </c>
      <c r="BD4063" s="17">
        <v>1535.66</v>
      </c>
      <c r="BE4063" s="17">
        <v>1535.66</v>
      </c>
      <c r="BF4063" s="17">
        <v>1535.66</v>
      </c>
      <c r="BG4063" s="17">
        <v>1535.66</v>
      </c>
      <c r="BH4063" s="17">
        <v>18427.919999999998</v>
      </c>
      <c r="BI4063" s="17">
        <v>18427.919999999998</v>
      </c>
      <c r="BJ4063" s="17">
        <v>18427.919999999998</v>
      </c>
      <c r="BK4063" s="17">
        <v>18427.919999999998</v>
      </c>
    </row>
    <row r="4064" spans="2:63" x14ac:dyDescent="0.25">
      <c r="B4064" t="s">
        <v>8970</v>
      </c>
      <c r="C4064">
        <v>31309164</v>
      </c>
      <c r="D4064" t="s">
        <v>8971</v>
      </c>
      <c r="E4064" t="s">
        <v>1285</v>
      </c>
      <c r="F4064">
        <v>270</v>
      </c>
      <c r="G4064" t="s">
        <v>10884</v>
      </c>
      <c r="H4064" t="s">
        <v>1267</v>
      </c>
      <c r="I4064" s="33">
        <v>200000011670</v>
      </c>
      <c r="J4064" t="s">
        <v>11238</v>
      </c>
      <c r="K4064" t="s">
        <v>12311</v>
      </c>
      <c r="L4064" t="s">
        <v>10887</v>
      </c>
      <c r="N4064" s="16">
        <v>45713</v>
      </c>
      <c r="O4064" s="16">
        <v>45689</v>
      </c>
      <c r="P4064" s="16">
        <v>47848</v>
      </c>
      <c r="R4064" t="s">
        <v>1286</v>
      </c>
      <c r="S4064" t="s">
        <v>1266</v>
      </c>
      <c r="T4064" t="s">
        <v>1266</v>
      </c>
      <c r="V4064" t="s">
        <v>1269</v>
      </c>
      <c r="W4064" t="s">
        <v>8972</v>
      </c>
      <c r="Y4064" t="s">
        <v>1458</v>
      </c>
      <c r="Z4064" t="s">
        <v>1536</v>
      </c>
      <c r="AA4064">
        <v>7000502617</v>
      </c>
      <c r="AB4064" t="s">
        <v>1272</v>
      </c>
      <c r="AC4064" t="s">
        <v>8973</v>
      </c>
      <c r="AD4064" s="16">
        <v>46032</v>
      </c>
      <c r="AE4064" t="s">
        <v>8974</v>
      </c>
      <c r="AF4064" s="16">
        <v>45810</v>
      </c>
      <c r="AK4064" t="s">
        <v>12304</v>
      </c>
      <c r="AL4064" t="s">
        <v>8976</v>
      </c>
      <c r="AM4064" t="s">
        <v>28</v>
      </c>
      <c r="AN4064" s="16">
        <v>45689</v>
      </c>
      <c r="AO4064" t="s">
        <v>10889</v>
      </c>
      <c r="AP4064" t="s">
        <v>1292</v>
      </c>
      <c r="AQ4064">
        <v>1925</v>
      </c>
      <c r="AR4064" t="s">
        <v>8977</v>
      </c>
      <c r="AS4064" t="s">
        <v>10894</v>
      </c>
      <c r="AU4064" s="17">
        <v>750.95</v>
      </c>
      <c r="AV4064" s="17">
        <v>750.95</v>
      </c>
      <c r="AW4064" s="17">
        <v>750.95</v>
      </c>
      <c r="AX4064" s="17">
        <v>750.95</v>
      </c>
      <c r="AY4064" s="17">
        <v>750.95</v>
      </c>
      <c r="AZ4064" s="17">
        <v>750.95</v>
      </c>
      <c r="BA4064" s="17">
        <v>750.95</v>
      </c>
      <c r="BB4064" s="17">
        <v>750.95</v>
      </c>
      <c r="BC4064" s="17">
        <v>750.95</v>
      </c>
      <c r="BD4064" s="17">
        <v>750.95</v>
      </c>
      <c r="BE4064" s="17">
        <v>750.95</v>
      </c>
      <c r="BF4064" s="17">
        <v>750.95</v>
      </c>
      <c r="BG4064" s="17">
        <v>750.95</v>
      </c>
      <c r="BH4064" s="17">
        <v>9011.4</v>
      </c>
      <c r="BI4064" s="17">
        <v>9011.4</v>
      </c>
      <c r="BJ4064" s="17">
        <v>9011.4</v>
      </c>
      <c r="BK4064" s="17">
        <v>9011.4</v>
      </c>
    </row>
    <row r="4065" spans="2:63" x14ac:dyDescent="0.25">
      <c r="B4065" t="s">
        <v>8970</v>
      </c>
      <c r="C4065">
        <v>31309164</v>
      </c>
      <c r="D4065" t="s">
        <v>8971</v>
      </c>
      <c r="E4065" t="s">
        <v>1285</v>
      </c>
      <c r="F4065">
        <v>280</v>
      </c>
      <c r="G4065" t="s">
        <v>10884</v>
      </c>
      <c r="H4065" t="s">
        <v>1267</v>
      </c>
      <c r="I4065" s="33">
        <v>200000011670</v>
      </c>
      <c r="J4065" t="s">
        <v>11238</v>
      </c>
      <c r="K4065" t="s">
        <v>12307</v>
      </c>
      <c r="L4065" t="s">
        <v>10887</v>
      </c>
      <c r="N4065" s="16">
        <v>45713</v>
      </c>
      <c r="O4065" s="16">
        <v>45689</v>
      </c>
      <c r="P4065" s="16">
        <v>47848</v>
      </c>
      <c r="R4065" t="s">
        <v>1286</v>
      </c>
      <c r="S4065" t="s">
        <v>1266</v>
      </c>
      <c r="T4065" t="s">
        <v>1266</v>
      </c>
      <c r="V4065" t="s">
        <v>1269</v>
      </c>
      <c r="W4065" t="s">
        <v>8972</v>
      </c>
      <c r="Y4065" t="s">
        <v>1458</v>
      </c>
      <c r="Z4065" t="s">
        <v>1536</v>
      </c>
      <c r="AA4065">
        <v>7000502617</v>
      </c>
      <c r="AB4065" t="s">
        <v>1272</v>
      </c>
      <c r="AC4065" t="s">
        <v>8973</v>
      </c>
      <c r="AD4065" s="16">
        <v>46032</v>
      </c>
      <c r="AE4065" t="s">
        <v>8974</v>
      </c>
      <c r="AF4065" s="16">
        <v>45810</v>
      </c>
      <c r="AK4065" t="s">
        <v>11862</v>
      </c>
      <c r="AL4065" t="s">
        <v>8734</v>
      </c>
      <c r="AM4065" t="s">
        <v>28</v>
      </c>
      <c r="AN4065" s="16">
        <v>45689</v>
      </c>
      <c r="AO4065" t="s">
        <v>10889</v>
      </c>
      <c r="AP4065" t="s">
        <v>1292</v>
      </c>
      <c r="AQ4065">
        <v>1925</v>
      </c>
      <c r="AR4065" t="s">
        <v>8977</v>
      </c>
      <c r="AS4065" t="s">
        <v>10894</v>
      </c>
      <c r="AU4065" s="17">
        <v>48.36</v>
      </c>
      <c r="AV4065" s="17">
        <v>48.36</v>
      </c>
      <c r="AW4065" s="17">
        <v>48.36</v>
      </c>
      <c r="AX4065" s="17">
        <v>48.36</v>
      </c>
      <c r="AY4065" s="17">
        <v>48.36</v>
      </c>
      <c r="AZ4065" s="17">
        <v>48.36</v>
      </c>
      <c r="BA4065" s="17">
        <v>48.36</v>
      </c>
      <c r="BB4065" s="17">
        <v>48.36</v>
      </c>
      <c r="BC4065" s="17">
        <v>48.36</v>
      </c>
      <c r="BD4065" s="17">
        <v>48.36</v>
      </c>
      <c r="BE4065" s="17">
        <v>48.36</v>
      </c>
      <c r="BF4065" s="17">
        <v>48.36</v>
      </c>
      <c r="BG4065" s="17">
        <v>48.36</v>
      </c>
      <c r="BH4065" s="17">
        <v>580.32000000000005</v>
      </c>
      <c r="BI4065" s="17">
        <v>580.32000000000005</v>
      </c>
      <c r="BJ4065" s="17">
        <v>580.32000000000005</v>
      </c>
      <c r="BK4065" s="17">
        <v>580.32000000000005</v>
      </c>
    </row>
    <row r="4066" spans="2:63" x14ac:dyDescent="0.25">
      <c r="B4066" t="s">
        <v>8970</v>
      </c>
      <c r="C4066">
        <v>31309164</v>
      </c>
      <c r="D4066" t="s">
        <v>8971</v>
      </c>
      <c r="E4066" t="s">
        <v>1285</v>
      </c>
      <c r="F4066">
        <v>290</v>
      </c>
      <c r="G4066" t="s">
        <v>10884</v>
      </c>
      <c r="H4066" t="s">
        <v>1267</v>
      </c>
      <c r="I4066" s="33">
        <v>200000011670</v>
      </c>
      <c r="J4066" t="s">
        <v>11238</v>
      </c>
      <c r="K4066" t="s">
        <v>12310</v>
      </c>
      <c r="L4066" t="s">
        <v>10887</v>
      </c>
      <c r="N4066" s="16">
        <v>45713</v>
      </c>
      <c r="O4066" s="16">
        <v>45689</v>
      </c>
      <c r="P4066" s="16">
        <v>47848</v>
      </c>
      <c r="R4066" t="s">
        <v>1286</v>
      </c>
      <c r="S4066" t="s">
        <v>1266</v>
      </c>
      <c r="T4066" t="s">
        <v>1266</v>
      </c>
      <c r="V4066" t="s">
        <v>1269</v>
      </c>
      <c r="W4066" t="s">
        <v>8972</v>
      </c>
      <c r="Y4066" t="s">
        <v>1458</v>
      </c>
      <c r="Z4066" t="s">
        <v>1536</v>
      </c>
      <c r="AA4066">
        <v>7000502617</v>
      </c>
      <c r="AB4066" t="s">
        <v>1272</v>
      </c>
      <c r="AC4066" t="s">
        <v>8973</v>
      </c>
      <c r="AD4066" s="16">
        <v>46032</v>
      </c>
      <c r="AE4066" t="s">
        <v>8974</v>
      </c>
      <c r="AF4066" s="16">
        <v>45810</v>
      </c>
      <c r="AK4066" t="s">
        <v>12304</v>
      </c>
      <c r="AL4066" t="s">
        <v>8976</v>
      </c>
      <c r="AM4066" t="s">
        <v>28</v>
      </c>
      <c r="AN4066" s="16">
        <v>45689</v>
      </c>
      <c r="AO4066" t="s">
        <v>10889</v>
      </c>
      <c r="AP4066" t="s">
        <v>1292</v>
      </c>
      <c r="AQ4066">
        <v>1925</v>
      </c>
      <c r="AR4066" t="s">
        <v>8977</v>
      </c>
      <c r="AS4066" t="s">
        <v>10894</v>
      </c>
      <c r="AU4066" s="17">
        <v>468.54</v>
      </c>
      <c r="AV4066" s="17">
        <v>468.54</v>
      </c>
      <c r="AW4066" s="17">
        <v>468.54</v>
      </c>
      <c r="AX4066" s="17">
        <v>468.54</v>
      </c>
      <c r="AY4066" s="17">
        <v>468.54</v>
      </c>
      <c r="AZ4066" s="17">
        <v>468.54</v>
      </c>
      <c r="BA4066" s="17">
        <v>468.54</v>
      </c>
      <c r="BB4066" s="17">
        <v>468.54</v>
      </c>
      <c r="BC4066" s="17">
        <v>468.54</v>
      </c>
      <c r="BD4066" s="17">
        <v>468.54</v>
      </c>
      <c r="BE4066" s="17">
        <v>468.54</v>
      </c>
      <c r="BF4066" s="17">
        <v>468.54</v>
      </c>
      <c r="BG4066" s="17">
        <v>468.54</v>
      </c>
      <c r="BH4066" s="17">
        <v>5622.48</v>
      </c>
      <c r="BI4066" s="17">
        <v>5622.48</v>
      </c>
      <c r="BJ4066" s="17">
        <v>5622.48</v>
      </c>
      <c r="BK4066" s="17">
        <v>5622.48</v>
      </c>
    </row>
    <row r="4067" spans="2:63" x14ac:dyDescent="0.25">
      <c r="B4067" t="s">
        <v>8970</v>
      </c>
      <c r="C4067">
        <v>31309164</v>
      </c>
      <c r="D4067" t="s">
        <v>8971</v>
      </c>
      <c r="E4067" t="s">
        <v>1285</v>
      </c>
      <c r="F4067">
        <v>300</v>
      </c>
      <c r="G4067" t="s">
        <v>10884</v>
      </c>
      <c r="H4067" t="s">
        <v>1267</v>
      </c>
      <c r="I4067" s="33">
        <v>200000011670</v>
      </c>
      <c r="J4067" t="s">
        <v>11238</v>
      </c>
      <c r="K4067" t="s">
        <v>12313</v>
      </c>
      <c r="L4067" t="s">
        <v>10887</v>
      </c>
      <c r="N4067" s="16">
        <v>45713</v>
      </c>
      <c r="O4067" s="16">
        <v>45689</v>
      </c>
      <c r="P4067" s="16">
        <v>47848</v>
      </c>
      <c r="R4067" t="s">
        <v>1286</v>
      </c>
      <c r="S4067" t="s">
        <v>1266</v>
      </c>
      <c r="T4067" t="s">
        <v>1266</v>
      </c>
      <c r="V4067" t="s">
        <v>1269</v>
      </c>
      <c r="W4067" t="s">
        <v>8972</v>
      </c>
      <c r="Y4067" t="s">
        <v>1458</v>
      </c>
      <c r="Z4067" t="s">
        <v>1536</v>
      </c>
      <c r="AA4067">
        <v>7000502617</v>
      </c>
      <c r="AB4067" t="s">
        <v>1272</v>
      </c>
      <c r="AC4067" t="s">
        <v>8973</v>
      </c>
      <c r="AD4067" s="16">
        <v>46032</v>
      </c>
      <c r="AE4067" t="s">
        <v>8974</v>
      </c>
      <c r="AF4067" s="16">
        <v>45810</v>
      </c>
      <c r="AK4067" t="s">
        <v>12304</v>
      </c>
      <c r="AL4067" t="s">
        <v>8976</v>
      </c>
      <c r="AM4067" t="s">
        <v>28</v>
      </c>
      <c r="AN4067" s="16">
        <v>45689</v>
      </c>
      <c r="AO4067" t="s">
        <v>10889</v>
      </c>
      <c r="AP4067" t="s">
        <v>1292</v>
      </c>
      <c r="AQ4067">
        <v>1925</v>
      </c>
      <c r="AR4067" t="s">
        <v>8977</v>
      </c>
      <c r="AS4067" t="s">
        <v>10894</v>
      </c>
      <c r="AU4067" s="17">
        <v>382.91</v>
      </c>
      <c r="AV4067" s="17">
        <v>382.91</v>
      </c>
      <c r="AW4067" s="17">
        <v>382.91</v>
      </c>
      <c r="AX4067" s="17">
        <v>382.91</v>
      </c>
      <c r="AY4067" s="17">
        <v>382.91</v>
      </c>
      <c r="AZ4067" s="17">
        <v>382.91</v>
      </c>
      <c r="BA4067" s="17">
        <v>382.91</v>
      </c>
      <c r="BB4067" s="17">
        <v>382.91</v>
      </c>
      <c r="BC4067" s="17">
        <v>382.91</v>
      </c>
      <c r="BD4067" s="17">
        <v>382.91</v>
      </c>
      <c r="BE4067" s="17">
        <v>382.91</v>
      </c>
      <c r="BF4067" s="17">
        <v>382.91</v>
      </c>
      <c r="BG4067" s="17">
        <v>382.91</v>
      </c>
      <c r="BH4067" s="17">
        <v>4594.92</v>
      </c>
      <c r="BI4067" s="17">
        <v>4594.92</v>
      </c>
      <c r="BJ4067" s="17">
        <v>4594.92</v>
      </c>
      <c r="BK4067" s="17">
        <v>4594.92</v>
      </c>
    </row>
    <row r="4068" spans="2:63" x14ac:dyDescent="0.25">
      <c r="B4068" t="s">
        <v>8970</v>
      </c>
      <c r="C4068">
        <v>31309164</v>
      </c>
      <c r="D4068" t="s">
        <v>8971</v>
      </c>
      <c r="E4068" t="s">
        <v>1285</v>
      </c>
      <c r="F4068">
        <v>310</v>
      </c>
      <c r="G4068" t="s">
        <v>10884</v>
      </c>
      <c r="H4068" t="s">
        <v>1267</v>
      </c>
      <c r="I4068" s="33">
        <v>200000011670</v>
      </c>
      <c r="J4068" t="s">
        <v>11238</v>
      </c>
      <c r="K4068" t="s">
        <v>12308</v>
      </c>
      <c r="L4068" t="s">
        <v>10887</v>
      </c>
      <c r="N4068" s="16">
        <v>45713</v>
      </c>
      <c r="O4068" s="16">
        <v>45689</v>
      </c>
      <c r="P4068" s="16">
        <v>47848</v>
      </c>
      <c r="R4068" t="s">
        <v>1286</v>
      </c>
      <c r="S4068" t="s">
        <v>1266</v>
      </c>
      <c r="T4068" t="s">
        <v>1266</v>
      </c>
      <c r="V4068" t="s">
        <v>1269</v>
      </c>
      <c r="W4068" t="s">
        <v>8972</v>
      </c>
      <c r="Y4068" t="s">
        <v>1458</v>
      </c>
      <c r="Z4068" t="s">
        <v>1536</v>
      </c>
      <c r="AA4068">
        <v>7000502617</v>
      </c>
      <c r="AB4068" t="s">
        <v>1272</v>
      </c>
      <c r="AC4068" t="s">
        <v>8973</v>
      </c>
      <c r="AD4068" s="16">
        <v>46032</v>
      </c>
      <c r="AE4068" t="s">
        <v>8974</v>
      </c>
      <c r="AF4068" s="16">
        <v>45810</v>
      </c>
      <c r="AK4068" t="s">
        <v>12304</v>
      </c>
      <c r="AL4068" t="s">
        <v>8976</v>
      </c>
      <c r="AM4068" t="s">
        <v>28</v>
      </c>
      <c r="AN4068" s="16">
        <v>45689</v>
      </c>
      <c r="AO4068" t="s">
        <v>10889</v>
      </c>
      <c r="AP4068" t="s">
        <v>1292</v>
      </c>
      <c r="AQ4068">
        <v>1925</v>
      </c>
      <c r="AR4068" t="s">
        <v>8977</v>
      </c>
      <c r="AS4068" t="s">
        <v>10894</v>
      </c>
      <c r="AU4068" s="17">
        <v>3396.4</v>
      </c>
      <c r="AV4068" s="17">
        <v>3396.4</v>
      </c>
      <c r="AW4068" s="17">
        <v>3396.4</v>
      </c>
      <c r="AX4068" s="17">
        <v>3396.4</v>
      </c>
      <c r="AY4068" s="17">
        <v>3396.4</v>
      </c>
      <c r="AZ4068" s="17">
        <v>3396.4</v>
      </c>
      <c r="BA4068" s="17">
        <v>3396.4</v>
      </c>
      <c r="BB4068" s="17">
        <v>3396.4</v>
      </c>
      <c r="BC4068" s="17">
        <v>3396.4</v>
      </c>
      <c r="BD4068" s="17">
        <v>3396.4</v>
      </c>
      <c r="BE4068" s="17">
        <v>3396.4</v>
      </c>
      <c r="BF4068" s="17">
        <v>3396.4</v>
      </c>
      <c r="BG4068" s="17">
        <v>3396.4</v>
      </c>
      <c r="BH4068" s="17">
        <v>40756.800000000003</v>
      </c>
      <c r="BI4068" s="17">
        <v>40756.800000000003</v>
      </c>
      <c r="BJ4068" s="17">
        <v>40756.800000000003</v>
      </c>
      <c r="BK4068" s="17">
        <v>40756.800000000003</v>
      </c>
    </row>
    <row r="4069" spans="2:63" x14ac:dyDescent="0.25">
      <c r="B4069" t="s">
        <v>8970</v>
      </c>
      <c r="C4069">
        <v>31309164</v>
      </c>
      <c r="D4069" t="s">
        <v>8971</v>
      </c>
      <c r="E4069" t="s">
        <v>1285</v>
      </c>
      <c r="F4069">
        <v>320</v>
      </c>
      <c r="G4069" t="s">
        <v>10884</v>
      </c>
      <c r="H4069" t="s">
        <v>1267</v>
      </c>
      <c r="I4069" s="33">
        <v>200000011670</v>
      </c>
      <c r="J4069" t="s">
        <v>11238</v>
      </c>
      <c r="K4069" t="s">
        <v>12309</v>
      </c>
      <c r="L4069" t="s">
        <v>10887</v>
      </c>
      <c r="N4069" s="16">
        <v>45713</v>
      </c>
      <c r="O4069" s="16">
        <v>45689</v>
      </c>
      <c r="P4069" s="16">
        <v>47848</v>
      </c>
      <c r="R4069" t="s">
        <v>1286</v>
      </c>
      <c r="S4069" t="s">
        <v>1266</v>
      </c>
      <c r="T4069" t="s">
        <v>1266</v>
      </c>
      <c r="V4069" t="s">
        <v>1269</v>
      </c>
      <c r="W4069" t="s">
        <v>8972</v>
      </c>
      <c r="Y4069" t="s">
        <v>1458</v>
      </c>
      <c r="Z4069" t="s">
        <v>1536</v>
      </c>
      <c r="AA4069">
        <v>7000502617</v>
      </c>
      <c r="AB4069" t="s">
        <v>1272</v>
      </c>
      <c r="AC4069" t="s">
        <v>8973</v>
      </c>
      <c r="AD4069" s="16">
        <v>46032</v>
      </c>
      <c r="AE4069" t="s">
        <v>8974</v>
      </c>
      <c r="AF4069" s="16">
        <v>45810</v>
      </c>
      <c r="AK4069" t="s">
        <v>12304</v>
      </c>
      <c r="AL4069" t="s">
        <v>8976</v>
      </c>
      <c r="AM4069" t="s">
        <v>28</v>
      </c>
      <c r="AN4069" s="16">
        <v>45689</v>
      </c>
      <c r="AO4069" t="s">
        <v>10889</v>
      </c>
      <c r="AP4069" t="s">
        <v>1292</v>
      </c>
      <c r="AQ4069">
        <v>1925</v>
      </c>
      <c r="AR4069" t="s">
        <v>8977</v>
      </c>
      <c r="AS4069" t="s">
        <v>10894</v>
      </c>
      <c r="AU4069" s="17">
        <v>1858.78</v>
      </c>
      <c r="AV4069" s="17">
        <v>1858.78</v>
      </c>
      <c r="AW4069" s="17">
        <v>1858.78</v>
      </c>
      <c r="AX4069" s="17">
        <v>1858.78</v>
      </c>
      <c r="AY4069" s="17">
        <v>1858.78</v>
      </c>
      <c r="AZ4069" s="17">
        <v>1858.78</v>
      </c>
      <c r="BA4069" s="17">
        <v>1858.78</v>
      </c>
      <c r="BB4069" s="17">
        <v>1858.78</v>
      </c>
      <c r="BC4069" s="17">
        <v>1858.78</v>
      </c>
      <c r="BD4069" s="17">
        <v>1858.78</v>
      </c>
      <c r="BE4069" s="17">
        <v>1858.78</v>
      </c>
      <c r="BF4069" s="17">
        <v>1858.78</v>
      </c>
      <c r="BG4069" s="17">
        <v>1858.78</v>
      </c>
      <c r="BH4069" s="17">
        <v>22305.360000000001</v>
      </c>
      <c r="BI4069" s="17">
        <v>22305.360000000001</v>
      </c>
      <c r="BJ4069" s="17">
        <v>22305.360000000001</v>
      </c>
      <c r="BK4069" s="17">
        <v>22305.360000000001</v>
      </c>
    </row>
    <row r="4070" spans="2:63" x14ac:dyDescent="0.25">
      <c r="B4070" t="s">
        <v>8970</v>
      </c>
      <c r="C4070">
        <v>31309164</v>
      </c>
      <c r="D4070" t="s">
        <v>8971</v>
      </c>
      <c r="E4070" t="s">
        <v>1285</v>
      </c>
      <c r="F4070">
        <v>330</v>
      </c>
      <c r="G4070" t="s">
        <v>10884</v>
      </c>
      <c r="H4070" t="s">
        <v>1267</v>
      </c>
      <c r="I4070" s="33">
        <v>200000011670</v>
      </c>
      <c r="J4070" t="s">
        <v>11238</v>
      </c>
      <c r="K4070" t="s">
        <v>12312</v>
      </c>
      <c r="L4070" t="s">
        <v>10887</v>
      </c>
      <c r="N4070" s="16">
        <v>45713</v>
      </c>
      <c r="O4070" s="16">
        <v>45689</v>
      </c>
      <c r="P4070" s="16">
        <v>47848</v>
      </c>
      <c r="R4070" t="s">
        <v>1286</v>
      </c>
      <c r="S4070" t="s">
        <v>1266</v>
      </c>
      <c r="T4070" t="s">
        <v>1266</v>
      </c>
      <c r="V4070" t="s">
        <v>1269</v>
      </c>
      <c r="W4070" t="s">
        <v>8972</v>
      </c>
      <c r="Y4070" t="s">
        <v>1458</v>
      </c>
      <c r="Z4070" t="s">
        <v>1536</v>
      </c>
      <c r="AA4070">
        <v>7000502617</v>
      </c>
      <c r="AB4070" t="s">
        <v>1272</v>
      </c>
      <c r="AC4070" t="s">
        <v>8973</v>
      </c>
      <c r="AD4070" s="16">
        <v>46032</v>
      </c>
      <c r="AE4070" t="s">
        <v>8974</v>
      </c>
      <c r="AF4070" s="16">
        <v>45810</v>
      </c>
      <c r="AK4070" t="s">
        <v>12304</v>
      </c>
      <c r="AL4070" t="s">
        <v>8976</v>
      </c>
      <c r="AM4070" t="s">
        <v>28</v>
      </c>
      <c r="AN4070" s="16">
        <v>45689</v>
      </c>
      <c r="AO4070" t="s">
        <v>10889</v>
      </c>
      <c r="AP4070" t="s">
        <v>1292</v>
      </c>
      <c r="AQ4070">
        <v>1925</v>
      </c>
      <c r="AR4070" t="s">
        <v>8977</v>
      </c>
      <c r="AS4070" t="s">
        <v>10894</v>
      </c>
      <c r="AU4070" s="17">
        <v>1774.78</v>
      </c>
      <c r="AV4070" s="17">
        <v>1774.78</v>
      </c>
      <c r="AW4070" s="17">
        <v>1774.78</v>
      </c>
      <c r="AX4070" s="17">
        <v>1774.78</v>
      </c>
      <c r="AY4070" s="17">
        <v>1774.78</v>
      </c>
      <c r="AZ4070" s="17">
        <v>1774.78</v>
      </c>
      <c r="BA4070" s="17">
        <v>1774.78</v>
      </c>
      <c r="BB4070" s="17">
        <v>1774.78</v>
      </c>
      <c r="BC4070" s="17">
        <v>1774.78</v>
      </c>
      <c r="BD4070" s="17">
        <v>1774.78</v>
      </c>
      <c r="BE4070" s="17">
        <v>1774.78</v>
      </c>
      <c r="BF4070" s="17">
        <v>1774.78</v>
      </c>
      <c r="BG4070" s="17">
        <v>1774.78</v>
      </c>
      <c r="BH4070" s="17">
        <v>21297.360000000001</v>
      </c>
      <c r="BI4070" s="17">
        <v>21297.360000000001</v>
      </c>
      <c r="BJ4070" s="17">
        <v>21297.360000000001</v>
      </c>
      <c r="BK4070" s="17">
        <v>21297.360000000001</v>
      </c>
    </row>
    <row r="4071" spans="2:63" x14ac:dyDescent="0.25">
      <c r="B4071" t="s">
        <v>8978</v>
      </c>
      <c r="C4071">
        <v>31305027</v>
      </c>
      <c r="D4071" t="s">
        <v>8983</v>
      </c>
      <c r="E4071" t="s">
        <v>1285</v>
      </c>
      <c r="F4071">
        <v>30</v>
      </c>
      <c r="G4071" t="s">
        <v>10884</v>
      </c>
      <c r="H4071" t="s">
        <v>1267</v>
      </c>
      <c r="I4071" s="33">
        <v>200000010815</v>
      </c>
      <c r="J4071" t="s">
        <v>10950</v>
      </c>
      <c r="K4071" t="s">
        <v>12317</v>
      </c>
      <c r="L4071" t="s">
        <v>10887</v>
      </c>
      <c r="N4071" s="16">
        <v>45693</v>
      </c>
      <c r="O4071" s="16">
        <v>45689</v>
      </c>
      <c r="P4071" s="16">
        <v>47848</v>
      </c>
      <c r="R4071" t="s">
        <v>1286</v>
      </c>
      <c r="S4071" t="s">
        <v>1266</v>
      </c>
      <c r="T4071" t="s">
        <v>1266</v>
      </c>
      <c r="V4071" t="s">
        <v>1269</v>
      </c>
      <c r="W4071" t="s">
        <v>8980</v>
      </c>
      <c r="Y4071" t="s">
        <v>1458</v>
      </c>
      <c r="Z4071" t="s">
        <v>1459</v>
      </c>
      <c r="AA4071">
        <v>7000502617</v>
      </c>
      <c r="AB4071" t="s">
        <v>1272</v>
      </c>
      <c r="AC4071" t="s">
        <v>1536</v>
      </c>
      <c r="AD4071" s="16">
        <v>46032</v>
      </c>
      <c r="AE4071" t="s">
        <v>8984</v>
      </c>
      <c r="AF4071" s="16">
        <v>45797</v>
      </c>
      <c r="AK4071" t="s">
        <v>11064</v>
      </c>
      <c r="AL4071" t="s">
        <v>2160</v>
      </c>
      <c r="AM4071" t="s">
        <v>28</v>
      </c>
      <c r="AN4071" s="16">
        <v>45689</v>
      </c>
      <c r="AO4071" t="s">
        <v>10889</v>
      </c>
      <c r="AP4071" t="s">
        <v>1292</v>
      </c>
      <c r="AQ4071">
        <v>1811</v>
      </c>
      <c r="AR4071" t="s">
        <v>1357</v>
      </c>
      <c r="AS4071" t="s">
        <v>10896</v>
      </c>
      <c r="AU4071" s="17">
        <v>6180</v>
      </c>
      <c r="AV4071" s="17">
        <v>6180</v>
      </c>
      <c r="AW4071" s="17">
        <v>6180</v>
      </c>
      <c r="AX4071" s="17">
        <v>6180</v>
      </c>
      <c r="AY4071" s="17">
        <v>6180</v>
      </c>
      <c r="AZ4071" s="17">
        <v>6180</v>
      </c>
      <c r="BA4071" s="17">
        <v>6180</v>
      </c>
      <c r="BB4071" s="17">
        <v>6180</v>
      </c>
      <c r="BC4071" s="17">
        <v>6180</v>
      </c>
      <c r="BD4071" s="17">
        <v>6180</v>
      </c>
      <c r="BE4071" s="17">
        <v>6180</v>
      </c>
      <c r="BF4071" s="17">
        <v>6180</v>
      </c>
      <c r="BG4071" s="17">
        <v>6180</v>
      </c>
      <c r="BH4071" s="17">
        <v>74160</v>
      </c>
      <c r="BI4071" s="17">
        <v>74160</v>
      </c>
      <c r="BJ4071" s="17">
        <v>74160</v>
      </c>
      <c r="BK4071" s="17">
        <v>74160</v>
      </c>
    </row>
    <row r="4072" spans="2:63" x14ac:dyDescent="0.25">
      <c r="B4072" t="s">
        <v>8978</v>
      </c>
      <c r="C4072">
        <v>31311581</v>
      </c>
      <c r="D4072" t="s">
        <v>8985</v>
      </c>
      <c r="E4072" t="s">
        <v>1285</v>
      </c>
      <c r="F4072">
        <v>10</v>
      </c>
      <c r="G4072" t="s">
        <v>10884</v>
      </c>
      <c r="H4072" t="s">
        <v>1267</v>
      </c>
      <c r="I4072" s="33">
        <v>200000010887</v>
      </c>
      <c r="J4072" t="s">
        <v>10962</v>
      </c>
      <c r="K4072" t="s">
        <v>12208</v>
      </c>
      <c r="L4072" t="s">
        <v>10887</v>
      </c>
      <c r="N4072" s="16">
        <v>45497</v>
      </c>
      <c r="O4072" s="16">
        <v>45444</v>
      </c>
      <c r="P4072" s="16">
        <v>47848</v>
      </c>
      <c r="R4072" t="s">
        <v>1286</v>
      </c>
      <c r="S4072" t="s">
        <v>1266</v>
      </c>
      <c r="T4072" t="s">
        <v>1266</v>
      </c>
      <c r="V4072" t="s">
        <v>1269</v>
      </c>
      <c r="W4072" t="s">
        <v>8980</v>
      </c>
      <c r="Y4072" t="s">
        <v>1288</v>
      </c>
      <c r="Z4072" t="s">
        <v>1536</v>
      </c>
      <c r="AA4072">
        <v>7000502617</v>
      </c>
      <c r="AB4072" t="s">
        <v>1272</v>
      </c>
      <c r="AC4072" t="s">
        <v>1536</v>
      </c>
      <c r="AD4072" s="16">
        <v>46033</v>
      </c>
      <c r="AE4072" t="s">
        <v>8986</v>
      </c>
      <c r="AF4072" s="16">
        <v>45791</v>
      </c>
      <c r="AK4072" t="s">
        <v>10922</v>
      </c>
      <c r="AL4072" t="s">
        <v>3399</v>
      </c>
      <c r="AM4072" t="s">
        <v>28</v>
      </c>
      <c r="AN4072" s="16">
        <v>45444</v>
      </c>
      <c r="AO4072" t="s">
        <v>10889</v>
      </c>
      <c r="AP4072" t="s">
        <v>1292</v>
      </c>
      <c r="AQ4072">
        <v>2152</v>
      </c>
      <c r="AR4072" t="s">
        <v>8431</v>
      </c>
      <c r="AS4072" t="s">
        <v>10896</v>
      </c>
      <c r="AU4072" s="17">
        <v>1529.55</v>
      </c>
      <c r="AV4072" s="17">
        <v>1529.55</v>
      </c>
      <c r="AW4072" s="17">
        <v>1529.55</v>
      </c>
      <c r="AX4072" s="17">
        <v>1529.55</v>
      </c>
      <c r="AY4072" s="17">
        <v>1529.55</v>
      </c>
      <c r="AZ4072" s="17">
        <v>1529.55</v>
      </c>
      <c r="BA4072" s="17">
        <v>1529.55</v>
      </c>
      <c r="BB4072" s="17">
        <v>1529.55</v>
      </c>
      <c r="BC4072" s="17">
        <v>1529.55</v>
      </c>
      <c r="BD4072" s="17">
        <v>1529.55</v>
      </c>
      <c r="BE4072" s="17">
        <v>1529.55</v>
      </c>
      <c r="BF4072" s="17">
        <v>1529.55</v>
      </c>
      <c r="BG4072" s="17">
        <v>1529.55</v>
      </c>
      <c r="BH4072" s="17">
        <v>18354.599999999999</v>
      </c>
      <c r="BI4072" s="17">
        <v>18354.599999999999</v>
      </c>
      <c r="BJ4072" s="17">
        <v>18354.599999999999</v>
      </c>
      <c r="BK4072" s="17">
        <v>18354.599999999999</v>
      </c>
    </row>
    <row r="4073" spans="2:63" x14ac:dyDescent="0.25">
      <c r="B4073" t="s">
        <v>8978</v>
      </c>
      <c r="C4073">
        <v>31311581</v>
      </c>
      <c r="D4073" t="s">
        <v>8985</v>
      </c>
      <c r="E4073" t="s">
        <v>1285</v>
      </c>
      <c r="F4073">
        <v>20</v>
      </c>
      <c r="G4073" t="s">
        <v>10884</v>
      </c>
      <c r="H4073" t="s">
        <v>1267</v>
      </c>
      <c r="I4073" s="33">
        <v>200000010887</v>
      </c>
      <c r="J4073" t="s">
        <v>10962</v>
      </c>
      <c r="K4073" t="s">
        <v>12209</v>
      </c>
      <c r="L4073" t="s">
        <v>10887</v>
      </c>
      <c r="N4073" s="16">
        <v>45497</v>
      </c>
      <c r="O4073" s="16">
        <v>45444</v>
      </c>
      <c r="P4073" s="16">
        <v>47848</v>
      </c>
      <c r="R4073" t="s">
        <v>1286</v>
      </c>
      <c r="S4073" t="s">
        <v>1266</v>
      </c>
      <c r="T4073" t="s">
        <v>1266</v>
      </c>
      <c r="V4073" t="s">
        <v>1269</v>
      </c>
      <c r="W4073" t="s">
        <v>8980</v>
      </c>
      <c r="Y4073" t="s">
        <v>1288</v>
      </c>
      <c r="Z4073" t="s">
        <v>1536</v>
      </c>
      <c r="AA4073">
        <v>7000502617</v>
      </c>
      <c r="AB4073" t="s">
        <v>1272</v>
      </c>
      <c r="AC4073" t="s">
        <v>1536</v>
      </c>
      <c r="AD4073" s="16">
        <v>46033</v>
      </c>
      <c r="AE4073" t="s">
        <v>8986</v>
      </c>
      <c r="AF4073" s="16">
        <v>45791</v>
      </c>
      <c r="AK4073" t="s">
        <v>10922</v>
      </c>
      <c r="AL4073" t="s">
        <v>3399</v>
      </c>
      <c r="AM4073" t="s">
        <v>28</v>
      </c>
      <c r="AN4073" s="16">
        <v>45444</v>
      </c>
      <c r="AO4073" t="s">
        <v>10889</v>
      </c>
      <c r="AP4073" t="s">
        <v>1292</v>
      </c>
      <c r="AQ4073">
        <v>2152</v>
      </c>
      <c r="AR4073" t="s">
        <v>8431</v>
      </c>
      <c r="AS4073" t="s">
        <v>10896</v>
      </c>
      <c r="AU4073" s="17">
        <v>27670.95</v>
      </c>
      <c r="AV4073" s="17">
        <v>27670.95</v>
      </c>
      <c r="AW4073" s="17">
        <v>27670.95</v>
      </c>
      <c r="AX4073" s="17">
        <v>27670.95</v>
      </c>
      <c r="AY4073" s="17">
        <v>27670.95</v>
      </c>
      <c r="AZ4073" s="17">
        <v>27670.95</v>
      </c>
      <c r="BA4073" s="17">
        <v>27670.95</v>
      </c>
      <c r="BB4073" s="17">
        <v>27670.95</v>
      </c>
      <c r="BC4073" s="17">
        <v>27670.95</v>
      </c>
      <c r="BD4073" s="17">
        <v>27670.95</v>
      </c>
      <c r="BE4073" s="17">
        <v>27670.95</v>
      </c>
      <c r="BF4073" s="17">
        <v>27670.95</v>
      </c>
      <c r="BG4073" s="17">
        <v>27670.95</v>
      </c>
      <c r="BH4073" s="17">
        <v>332051.40000000002</v>
      </c>
      <c r="BI4073" s="17">
        <v>332051.40000000002</v>
      </c>
      <c r="BJ4073" s="17">
        <v>332051.40000000002</v>
      </c>
      <c r="BK4073" s="17">
        <v>332051.40000000002</v>
      </c>
    </row>
    <row r="4074" spans="2:63" x14ac:dyDescent="0.25">
      <c r="B4074" t="s">
        <v>8978</v>
      </c>
      <c r="C4074">
        <v>31311581</v>
      </c>
      <c r="D4074" t="s">
        <v>8985</v>
      </c>
      <c r="E4074" t="s">
        <v>1285</v>
      </c>
      <c r="F4074">
        <v>30</v>
      </c>
      <c r="G4074" t="s">
        <v>10884</v>
      </c>
      <c r="H4074" t="s">
        <v>1267</v>
      </c>
      <c r="I4074" s="33">
        <v>200000010887</v>
      </c>
      <c r="J4074" t="s">
        <v>10962</v>
      </c>
      <c r="K4074" t="s">
        <v>12318</v>
      </c>
      <c r="L4074" t="s">
        <v>10887</v>
      </c>
      <c r="N4074" s="16">
        <v>45497</v>
      </c>
      <c r="O4074" s="16">
        <v>45444</v>
      </c>
      <c r="P4074" s="16">
        <v>47848</v>
      </c>
      <c r="R4074" t="s">
        <v>1286</v>
      </c>
      <c r="S4074" t="s">
        <v>1266</v>
      </c>
      <c r="T4074" t="s">
        <v>1266</v>
      </c>
      <c r="V4074" t="s">
        <v>1269</v>
      </c>
      <c r="W4074" t="s">
        <v>8980</v>
      </c>
      <c r="Y4074" t="s">
        <v>1288</v>
      </c>
      <c r="Z4074" t="s">
        <v>1536</v>
      </c>
      <c r="AA4074">
        <v>7000502617</v>
      </c>
      <c r="AB4074" t="s">
        <v>1272</v>
      </c>
      <c r="AC4074" t="s">
        <v>1536</v>
      </c>
      <c r="AD4074" s="16">
        <v>46033</v>
      </c>
      <c r="AE4074" t="s">
        <v>8986</v>
      </c>
      <c r="AF4074" s="16">
        <v>45791</v>
      </c>
      <c r="AK4074" t="s">
        <v>10922</v>
      </c>
      <c r="AL4074" t="s">
        <v>3399</v>
      </c>
      <c r="AM4074" t="s">
        <v>28</v>
      </c>
      <c r="AN4074" s="16">
        <v>45444</v>
      </c>
      <c r="AO4074" t="s">
        <v>10889</v>
      </c>
      <c r="AP4074" t="s">
        <v>1292</v>
      </c>
      <c r="AQ4074">
        <v>2152</v>
      </c>
      <c r="AR4074" t="s">
        <v>8431</v>
      </c>
      <c r="AS4074" t="s">
        <v>10896</v>
      </c>
      <c r="AU4074" s="17">
        <v>5339.52</v>
      </c>
      <c r="AV4074" s="17">
        <v>5339.52</v>
      </c>
      <c r="AW4074" s="17">
        <v>5339.52</v>
      </c>
      <c r="AX4074" s="17">
        <v>5339.52</v>
      </c>
      <c r="AY4074" s="17">
        <v>5339.52</v>
      </c>
      <c r="AZ4074" s="17">
        <v>5339.52</v>
      </c>
      <c r="BA4074" s="17">
        <v>5339.52</v>
      </c>
      <c r="BB4074" s="17">
        <v>5339.52</v>
      </c>
      <c r="BC4074" s="17">
        <v>5339.52</v>
      </c>
      <c r="BD4074" s="17">
        <v>5339.52</v>
      </c>
      <c r="BE4074" s="17">
        <v>5339.52</v>
      </c>
      <c r="BF4074" s="17">
        <v>5339.52</v>
      </c>
      <c r="BG4074" s="17">
        <v>5339.52</v>
      </c>
      <c r="BH4074" s="17">
        <v>64074.239999999998</v>
      </c>
      <c r="BI4074" s="17">
        <v>64074.239999999998</v>
      </c>
      <c r="BJ4074" s="17">
        <v>64074.239999999998</v>
      </c>
      <c r="BK4074" s="17">
        <v>64074.239999999998</v>
      </c>
    </row>
    <row r="4075" spans="2:63" x14ac:dyDescent="0.25">
      <c r="B4075" t="s">
        <v>8978</v>
      </c>
      <c r="C4075">
        <v>31311592</v>
      </c>
      <c r="D4075" t="s">
        <v>8987</v>
      </c>
      <c r="E4075" t="s">
        <v>1285</v>
      </c>
      <c r="F4075">
        <v>10</v>
      </c>
      <c r="G4075" t="s">
        <v>10884</v>
      </c>
      <c r="H4075" t="s">
        <v>1351</v>
      </c>
      <c r="I4075" s="33">
        <v>200000010815</v>
      </c>
      <c r="J4075" t="s">
        <v>10950</v>
      </c>
      <c r="K4075" t="s">
        <v>10950</v>
      </c>
      <c r="L4075" t="s">
        <v>10887</v>
      </c>
      <c r="N4075" s="16">
        <v>45497</v>
      </c>
      <c r="O4075" s="16">
        <v>45413</v>
      </c>
      <c r="P4075" s="16">
        <v>49064</v>
      </c>
      <c r="R4075" t="s">
        <v>1286</v>
      </c>
      <c r="S4075" t="s">
        <v>1266</v>
      </c>
      <c r="T4075" t="s">
        <v>1266</v>
      </c>
      <c r="V4075" t="s">
        <v>1269</v>
      </c>
      <c r="W4075" t="s">
        <v>8980</v>
      </c>
      <c r="Y4075" t="s">
        <v>1458</v>
      </c>
      <c r="Z4075" t="s">
        <v>1459</v>
      </c>
      <c r="AA4075">
        <v>7000502617</v>
      </c>
      <c r="AB4075" t="s">
        <v>1272</v>
      </c>
      <c r="AC4075" t="s">
        <v>8988</v>
      </c>
      <c r="AD4075" s="16">
        <v>46033</v>
      </c>
      <c r="AE4075" t="s">
        <v>8989</v>
      </c>
      <c r="AK4075" t="s">
        <v>11064</v>
      </c>
      <c r="AL4075" t="s">
        <v>2160</v>
      </c>
      <c r="AM4075" t="s">
        <v>28</v>
      </c>
      <c r="AN4075" s="16">
        <v>45413</v>
      </c>
      <c r="AO4075" t="s">
        <v>10889</v>
      </c>
      <c r="AP4075" t="s">
        <v>1292</v>
      </c>
      <c r="AQ4075">
        <v>1925</v>
      </c>
      <c r="AR4075" t="s">
        <v>8977</v>
      </c>
      <c r="AS4075" t="s">
        <v>10896</v>
      </c>
      <c r="AU4075" s="17">
        <v>1666.67</v>
      </c>
      <c r="AV4075" s="17">
        <v>1666.67</v>
      </c>
      <c r="AW4075" s="17">
        <v>1666.67</v>
      </c>
      <c r="AX4075" s="17">
        <v>1666.67</v>
      </c>
      <c r="AY4075" s="17">
        <v>1666.67</v>
      </c>
      <c r="AZ4075" s="17">
        <v>1666.67</v>
      </c>
      <c r="BA4075" s="17">
        <v>1666.67</v>
      </c>
      <c r="BB4075" s="17">
        <v>1666.67</v>
      </c>
      <c r="BC4075" s="17">
        <v>1666.67</v>
      </c>
      <c r="BD4075" s="17">
        <v>1666.67</v>
      </c>
      <c r="BE4075" s="17">
        <v>1666.67</v>
      </c>
      <c r="BF4075" s="17">
        <v>1666.67</v>
      </c>
      <c r="BG4075" s="17">
        <v>1666.67</v>
      </c>
      <c r="BH4075" s="17">
        <v>20000.04</v>
      </c>
      <c r="BI4075" s="17">
        <v>20000.04</v>
      </c>
      <c r="BJ4075" s="17">
        <v>20000.04</v>
      </c>
      <c r="BK4075" s="17">
        <v>20000.04</v>
      </c>
    </row>
    <row r="4076" spans="2:63" x14ac:dyDescent="0.25">
      <c r="B4076" t="s">
        <v>8978</v>
      </c>
      <c r="C4076">
        <v>31315262</v>
      </c>
      <c r="D4076" t="s">
        <v>8990</v>
      </c>
      <c r="E4076" t="s">
        <v>1285</v>
      </c>
      <c r="F4076">
        <v>20</v>
      </c>
      <c r="G4076" t="s">
        <v>10884</v>
      </c>
      <c r="H4076" t="s">
        <v>1267</v>
      </c>
      <c r="I4076" s="33">
        <v>200000011443</v>
      </c>
      <c r="J4076" t="s">
        <v>10893</v>
      </c>
      <c r="K4076" t="s">
        <v>12305</v>
      </c>
      <c r="L4076" t="s">
        <v>10887</v>
      </c>
      <c r="N4076" s="16">
        <v>45685</v>
      </c>
      <c r="O4076" s="16">
        <v>45658</v>
      </c>
      <c r="P4076" s="16">
        <v>49309</v>
      </c>
      <c r="R4076" t="s">
        <v>1286</v>
      </c>
      <c r="S4076" t="s">
        <v>1266</v>
      </c>
      <c r="T4076" t="s">
        <v>1266</v>
      </c>
      <c r="V4076" t="s">
        <v>1269</v>
      </c>
      <c r="W4076" t="s">
        <v>8980</v>
      </c>
      <c r="Y4076" t="s">
        <v>1458</v>
      </c>
      <c r="Z4076" t="s">
        <v>8973</v>
      </c>
      <c r="AA4076">
        <v>7000502617</v>
      </c>
      <c r="AB4076" t="s">
        <v>1272</v>
      </c>
      <c r="AC4076" t="s">
        <v>1536</v>
      </c>
      <c r="AD4076" s="16">
        <v>46033</v>
      </c>
      <c r="AE4076" t="s">
        <v>8991</v>
      </c>
      <c r="AK4076" t="s">
        <v>10971</v>
      </c>
      <c r="AL4076" t="s">
        <v>1464</v>
      </c>
      <c r="AM4076" t="s">
        <v>28</v>
      </c>
      <c r="AN4076" s="16">
        <v>45658</v>
      </c>
      <c r="AO4076" t="s">
        <v>10949</v>
      </c>
      <c r="AP4076" t="s">
        <v>1292</v>
      </c>
      <c r="AQ4076">
        <v>10174</v>
      </c>
      <c r="AR4076" t="s">
        <v>8992</v>
      </c>
      <c r="AS4076" t="s">
        <v>10894</v>
      </c>
      <c r="AU4076" s="17">
        <v>5.69</v>
      </c>
      <c r="AV4076" s="17">
        <v>4083.14</v>
      </c>
      <c r="AW4076" s="17">
        <v>4083.14</v>
      </c>
      <c r="AX4076" s="17">
        <v>4083.14</v>
      </c>
      <c r="AY4076" s="17">
        <v>4083.14</v>
      </c>
      <c r="AZ4076" s="17">
        <v>4083.14</v>
      </c>
      <c r="BA4076" s="17">
        <v>4083.14</v>
      </c>
      <c r="BB4076" s="17">
        <v>4083.14</v>
      </c>
      <c r="BC4076" s="17">
        <v>4083.14</v>
      </c>
      <c r="BD4076" s="17">
        <v>4083.14</v>
      </c>
      <c r="BE4076" s="17">
        <v>4083.14</v>
      </c>
      <c r="BF4076" s="17">
        <v>4083.14</v>
      </c>
      <c r="BG4076" s="17">
        <v>4083.14</v>
      </c>
      <c r="BH4076" s="17">
        <v>48997.68</v>
      </c>
      <c r="BI4076" s="17">
        <v>48997.68</v>
      </c>
      <c r="BJ4076" s="17">
        <v>48997.68</v>
      </c>
      <c r="BK4076" s="17">
        <v>48997.68</v>
      </c>
    </row>
    <row r="4077" spans="2:63" x14ac:dyDescent="0.25">
      <c r="B4077" t="s">
        <v>8978</v>
      </c>
      <c r="C4077">
        <v>31315262</v>
      </c>
      <c r="D4077" t="s">
        <v>8990</v>
      </c>
      <c r="E4077" t="s">
        <v>1285</v>
      </c>
      <c r="F4077">
        <v>30</v>
      </c>
      <c r="G4077" t="s">
        <v>10884</v>
      </c>
      <c r="H4077" t="s">
        <v>1267</v>
      </c>
      <c r="I4077" s="33">
        <v>200000011443</v>
      </c>
      <c r="J4077" t="s">
        <v>10893</v>
      </c>
      <c r="K4077" t="s">
        <v>12322</v>
      </c>
      <c r="L4077" t="s">
        <v>10887</v>
      </c>
      <c r="N4077" s="16">
        <v>45685</v>
      </c>
      <c r="O4077" s="16">
        <v>45658</v>
      </c>
      <c r="P4077" s="16">
        <v>49309</v>
      </c>
      <c r="R4077" t="s">
        <v>1286</v>
      </c>
      <c r="S4077" t="s">
        <v>1266</v>
      </c>
      <c r="T4077" t="s">
        <v>1266</v>
      </c>
      <c r="V4077" t="s">
        <v>1269</v>
      </c>
      <c r="W4077" t="s">
        <v>8980</v>
      </c>
      <c r="Y4077" t="s">
        <v>1458</v>
      </c>
      <c r="Z4077" t="s">
        <v>8973</v>
      </c>
      <c r="AA4077">
        <v>7000502617</v>
      </c>
      <c r="AB4077" t="s">
        <v>1272</v>
      </c>
      <c r="AC4077" t="s">
        <v>1536</v>
      </c>
      <c r="AD4077" s="16">
        <v>46033</v>
      </c>
      <c r="AE4077" t="s">
        <v>8991</v>
      </c>
      <c r="AK4077" t="s">
        <v>10971</v>
      </c>
      <c r="AL4077" t="s">
        <v>1464</v>
      </c>
      <c r="AM4077" t="s">
        <v>28</v>
      </c>
      <c r="AN4077" s="16">
        <v>45658</v>
      </c>
      <c r="AO4077" t="s">
        <v>10949</v>
      </c>
      <c r="AP4077" t="s">
        <v>1292</v>
      </c>
      <c r="AQ4077">
        <v>10174</v>
      </c>
      <c r="AR4077" t="s">
        <v>8992</v>
      </c>
      <c r="AS4077" t="s">
        <v>10894</v>
      </c>
      <c r="AU4077" s="17">
        <v>11.57</v>
      </c>
      <c r="AV4077" s="17">
        <v>8302.6299999999992</v>
      </c>
      <c r="AW4077" s="17">
        <v>8302.6299999999992</v>
      </c>
      <c r="AX4077" s="17">
        <v>8302.6299999999992</v>
      </c>
      <c r="AY4077" s="17">
        <v>8302.6299999999992</v>
      </c>
      <c r="AZ4077" s="17">
        <v>8302.6299999999992</v>
      </c>
      <c r="BA4077" s="17">
        <v>8302.6299999999992</v>
      </c>
      <c r="BB4077" s="17">
        <v>8302.6299999999992</v>
      </c>
      <c r="BC4077" s="17">
        <v>8302.6299999999992</v>
      </c>
      <c r="BD4077" s="17">
        <v>8302.6299999999992</v>
      </c>
      <c r="BE4077" s="17">
        <v>8302.6299999999992</v>
      </c>
      <c r="BF4077" s="17">
        <v>8302.6299999999992</v>
      </c>
      <c r="BG4077" s="17">
        <v>8302.6299999999992</v>
      </c>
      <c r="BH4077" s="17">
        <v>99631.56</v>
      </c>
      <c r="BI4077" s="17">
        <v>99631.56</v>
      </c>
      <c r="BJ4077" s="17">
        <v>99631.56</v>
      </c>
      <c r="BK4077" s="17">
        <v>99631.56</v>
      </c>
    </row>
    <row r="4078" spans="2:63" x14ac:dyDescent="0.25">
      <c r="B4078" t="s">
        <v>8978</v>
      </c>
      <c r="C4078">
        <v>31315262</v>
      </c>
      <c r="D4078" t="s">
        <v>8990</v>
      </c>
      <c r="E4078" t="s">
        <v>1285</v>
      </c>
      <c r="F4078">
        <v>40</v>
      </c>
      <c r="G4078" t="s">
        <v>10884</v>
      </c>
      <c r="H4078" t="s">
        <v>1267</v>
      </c>
      <c r="I4078" s="33">
        <v>200000010815</v>
      </c>
      <c r="J4078" t="s">
        <v>10950</v>
      </c>
      <c r="K4078" t="s">
        <v>12323</v>
      </c>
      <c r="L4078" t="s">
        <v>10887</v>
      </c>
      <c r="N4078" s="16">
        <v>45685</v>
      </c>
      <c r="O4078" s="16">
        <v>45658</v>
      </c>
      <c r="P4078" s="16">
        <v>49309</v>
      </c>
      <c r="R4078" t="s">
        <v>1286</v>
      </c>
      <c r="S4078" t="s">
        <v>1266</v>
      </c>
      <c r="T4078" t="s">
        <v>1266</v>
      </c>
      <c r="V4078" t="s">
        <v>1269</v>
      </c>
      <c r="W4078" t="s">
        <v>8980</v>
      </c>
      <c r="Y4078" t="s">
        <v>1458</v>
      </c>
      <c r="Z4078" t="s">
        <v>8973</v>
      </c>
      <c r="AA4078">
        <v>7000502617</v>
      </c>
      <c r="AB4078" t="s">
        <v>1272</v>
      </c>
      <c r="AC4078" t="s">
        <v>1536</v>
      </c>
      <c r="AD4078" s="16">
        <v>46033</v>
      </c>
      <c r="AE4078" t="s">
        <v>8991</v>
      </c>
      <c r="AK4078" t="s">
        <v>11064</v>
      </c>
      <c r="AL4078" t="s">
        <v>2160</v>
      </c>
      <c r="AM4078" t="s">
        <v>28</v>
      </c>
      <c r="AN4078" s="16">
        <v>45658</v>
      </c>
      <c r="AO4078" t="s">
        <v>10889</v>
      </c>
      <c r="AP4078" t="s">
        <v>1292</v>
      </c>
      <c r="AQ4078">
        <v>10174</v>
      </c>
      <c r="AR4078" t="s">
        <v>8992</v>
      </c>
      <c r="AS4078" t="s">
        <v>10896</v>
      </c>
      <c r="AU4078" s="17">
        <v>1683.65</v>
      </c>
      <c r="AV4078" s="17">
        <v>1683.65</v>
      </c>
      <c r="AW4078" s="17">
        <v>1683.65</v>
      </c>
      <c r="AX4078" s="17">
        <v>1683.65</v>
      </c>
      <c r="AY4078" s="17">
        <v>1683.65</v>
      </c>
      <c r="AZ4078" s="17">
        <v>1683.65</v>
      </c>
      <c r="BA4078" s="17">
        <v>1683.65</v>
      </c>
      <c r="BB4078" s="17">
        <v>1683.65</v>
      </c>
      <c r="BC4078" s="17">
        <v>1683.65</v>
      </c>
      <c r="BD4078" s="17">
        <v>1683.65</v>
      </c>
      <c r="BE4078" s="17">
        <v>1683.65</v>
      </c>
      <c r="BF4078" s="17">
        <v>1683.65</v>
      </c>
      <c r="BG4078" s="17">
        <v>1683.65</v>
      </c>
      <c r="BH4078" s="17">
        <v>20203.8</v>
      </c>
      <c r="BI4078" s="17">
        <v>20203.8</v>
      </c>
      <c r="BJ4078" s="17">
        <v>20203.8</v>
      </c>
      <c r="BK4078" s="17">
        <v>20203.8</v>
      </c>
    </row>
    <row r="4079" spans="2:63" x14ac:dyDescent="0.25">
      <c r="B4079" t="s">
        <v>8978</v>
      </c>
      <c r="C4079">
        <v>31315262</v>
      </c>
      <c r="D4079" t="s">
        <v>8990</v>
      </c>
      <c r="E4079" t="s">
        <v>1285</v>
      </c>
      <c r="F4079">
        <v>50</v>
      </c>
      <c r="G4079" t="s">
        <v>10884</v>
      </c>
      <c r="H4079" t="s">
        <v>1267</v>
      </c>
      <c r="I4079" s="33">
        <v>200000010840</v>
      </c>
      <c r="J4079" t="s">
        <v>10957</v>
      </c>
      <c r="K4079" t="s">
        <v>12324</v>
      </c>
      <c r="L4079" t="s">
        <v>10887</v>
      </c>
      <c r="N4079" s="16">
        <v>45685</v>
      </c>
      <c r="O4079" s="16">
        <v>45658</v>
      </c>
      <c r="P4079" s="16">
        <v>49309</v>
      </c>
      <c r="R4079" t="s">
        <v>1286</v>
      </c>
      <c r="S4079" t="s">
        <v>1266</v>
      </c>
      <c r="T4079" t="s">
        <v>1266</v>
      </c>
      <c r="V4079" t="s">
        <v>1269</v>
      </c>
      <c r="W4079" t="s">
        <v>8980</v>
      </c>
      <c r="Y4079" t="s">
        <v>1458</v>
      </c>
      <c r="Z4079" t="s">
        <v>8973</v>
      </c>
      <c r="AA4079">
        <v>7000502617</v>
      </c>
      <c r="AB4079" t="s">
        <v>1272</v>
      </c>
      <c r="AC4079" t="s">
        <v>1536</v>
      </c>
      <c r="AD4079" s="16">
        <v>46033</v>
      </c>
      <c r="AE4079" t="s">
        <v>8991</v>
      </c>
      <c r="AK4079" t="s">
        <v>10971</v>
      </c>
      <c r="AL4079" t="s">
        <v>1464</v>
      </c>
      <c r="AM4079" t="s">
        <v>28</v>
      </c>
      <c r="AN4079" s="16">
        <v>45658</v>
      </c>
      <c r="AO4079" t="s">
        <v>10889</v>
      </c>
      <c r="AP4079" t="s">
        <v>1292</v>
      </c>
      <c r="AQ4079">
        <v>10174</v>
      </c>
      <c r="AR4079" t="s">
        <v>8992</v>
      </c>
      <c r="AS4079" t="s">
        <v>10890</v>
      </c>
      <c r="AU4079" s="17">
        <v>2424.37</v>
      </c>
      <c r="AV4079" s="17">
        <v>2424.37</v>
      </c>
      <c r="AW4079" s="17">
        <v>2424.37</v>
      </c>
      <c r="AX4079" s="17">
        <v>2424.37</v>
      </c>
      <c r="AY4079" s="17">
        <v>2424.37</v>
      </c>
      <c r="AZ4079" s="17">
        <v>2424.37</v>
      </c>
      <c r="BA4079" s="17">
        <v>2424.37</v>
      </c>
      <c r="BB4079" s="17">
        <v>2424.37</v>
      </c>
      <c r="BC4079" s="17">
        <v>2424.37</v>
      </c>
      <c r="BD4079" s="17">
        <v>2424.37</v>
      </c>
      <c r="BE4079" s="17">
        <v>2424.37</v>
      </c>
      <c r="BF4079" s="17">
        <v>2424.37</v>
      </c>
      <c r="BG4079" s="17">
        <v>2424.37</v>
      </c>
      <c r="BH4079" s="17">
        <v>29092.44</v>
      </c>
      <c r="BI4079" s="17">
        <v>29092.44</v>
      </c>
      <c r="BJ4079" s="17">
        <v>29092.44</v>
      </c>
      <c r="BK4079" s="17">
        <v>29092.44</v>
      </c>
    </row>
    <row r="4080" spans="2:63" x14ac:dyDescent="0.25">
      <c r="B4080" t="s">
        <v>8978</v>
      </c>
      <c r="C4080">
        <v>31315262</v>
      </c>
      <c r="D4080" t="s">
        <v>8990</v>
      </c>
      <c r="E4080" t="s">
        <v>1285</v>
      </c>
      <c r="F4080">
        <v>60</v>
      </c>
      <c r="G4080" t="s">
        <v>10884</v>
      </c>
      <c r="H4080" t="s">
        <v>1267</v>
      </c>
      <c r="I4080" s="33">
        <v>200000010840</v>
      </c>
      <c r="J4080" t="s">
        <v>10957</v>
      </c>
      <c r="K4080" t="s">
        <v>12306</v>
      </c>
      <c r="L4080" t="s">
        <v>10887</v>
      </c>
      <c r="N4080" s="16">
        <v>45685</v>
      </c>
      <c r="O4080" s="16">
        <v>45658</v>
      </c>
      <c r="P4080" s="16">
        <v>49309</v>
      </c>
      <c r="R4080" t="s">
        <v>1286</v>
      </c>
      <c r="S4080" t="s">
        <v>1266</v>
      </c>
      <c r="T4080" t="s">
        <v>1266</v>
      </c>
      <c r="V4080" t="s">
        <v>1269</v>
      </c>
      <c r="W4080" t="s">
        <v>8980</v>
      </c>
      <c r="Y4080" t="s">
        <v>1458</v>
      </c>
      <c r="Z4080" t="s">
        <v>8973</v>
      </c>
      <c r="AA4080">
        <v>7000502617</v>
      </c>
      <c r="AB4080" t="s">
        <v>1272</v>
      </c>
      <c r="AC4080" t="s">
        <v>1536</v>
      </c>
      <c r="AD4080" s="16">
        <v>46033</v>
      </c>
      <c r="AE4080" t="s">
        <v>8991</v>
      </c>
      <c r="AK4080" t="s">
        <v>10971</v>
      </c>
      <c r="AL4080" t="s">
        <v>1464</v>
      </c>
      <c r="AM4080" t="s">
        <v>28</v>
      </c>
      <c r="AN4080" s="16">
        <v>45658</v>
      </c>
      <c r="AO4080" t="s">
        <v>10889</v>
      </c>
      <c r="AP4080" t="s">
        <v>1292</v>
      </c>
      <c r="AQ4080">
        <v>10174</v>
      </c>
      <c r="AR4080" t="s">
        <v>8992</v>
      </c>
      <c r="AS4080" t="s">
        <v>10890</v>
      </c>
      <c r="AU4080" s="17">
        <v>102.08</v>
      </c>
      <c r="AV4080" s="17">
        <v>102.08</v>
      </c>
      <c r="AW4080" s="17">
        <v>102.08</v>
      </c>
      <c r="AX4080" s="17">
        <v>102.08</v>
      </c>
      <c r="AY4080" s="17">
        <v>102.08</v>
      </c>
      <c r="AZ4080" s="17">
        <v>102.08</v>
      </c>
      <c r="BA4080" s="17">
        <v>102.08</v>
      </c>
      <c r="BB4080" s="17">
        <v>102.08</v>
      </c>
      <c r="BC4080" s="17">
        <v>102.08</v>
      </c>
      <c r="BD4080" s="17">
        <v>102.08</v>
      </c>
      <c r="BE4080" s="17">
        <v>102.08</v>
      </c>
      <c r="BF4080" s="17">
        <v>102.08</v>
      </c>
      <c r="BG4080" s="17">
        <v>102.08</v>
      </c>
      <c r="BH4080" s="17">
        <v>1224.96</v>
      </c>
      <c r="BI4080" s="17">
        <v>1224.96</v>
      </c>
      <c r="BJ4080" s="17">
        <v>1224.96</v>
      </c>
      <c r="BK4080" s="17">
        <v>1224.96</v>
      </c>
    </row>
    <row r="4081" spans="2:63" x14ac:dyDescent="0.25">
      <c r="B4081" t="s">
        <v>8978</v>
      </c>
      <c r="C4081">
        <v>31315262</v>
      </c>
      <c r="D4081" t="s">
        <v>8990</v>
      </c>
      <c r="E4081" t="s">
        <v>1285</v>
      </c>
      <c r="F4081">
        <v>80</v>
      </c>
      <c r="G4081" t="s">
        <v>10884</v>
      </c>
      <c r="H4081" t="s">
        <v>1267</v>
      </c>
      <c r="I4081" s="33">
        <v>200000011670</v>
      </c>
      <c r="J4081" t="s">
        <v>11238</v>
      </c>
      <c r="K4081" t="s">
        <v>12325</v>
      </c>
      <c r="L4081" t="s">
        <v>10887</v>
      </c>
      <c r="N4081" s="16">
        <v>45685</v>
      </c>
      <c r="O4081" s="16">
        <v>45658</v>
      </c>
      <c r="P4081" s="16">
        <v>49309</v>
      </c>
      <c r="R4081" t="s">
        <v>1286</v>
      </c>
      <c r="S4081" t="s">
        <v>1266</v>
      </c>
      <c r="T4081" t="s">
        <v>1266</v>
      </c>
      <c r="V4081" t="s">
        <v>1269</v>
      </c>
      <c r="W4081" t="s">
        <v>8980</v>
      </c>
      <c r="Y4081" t="s">
        <v>1458</v>
      </c>
      <c r="Z4081" t="s">
        <v>8973</v>
      </c>
      <c r="AA4081">
        <v>7000502617</v>
      </c>
      <c r="AB4081" t="s">
        <v>1272</v>
      </c>
      <c r="AC4081" t="s">
        <v>1536</v>
      </c>
      <c r="AD4081" s="16">
        <v>46033</v>
      </c>
      <c r="AE4081" t="s">
        <v>8991</v>
      </c>
      <c r="AK4081" t="s">
        <v>10971</v>
      </c>
      <c r="AL4081" t="s">
        <v>1464</v>
      </c>
      <c r="AM4081" t="s">
        <v>28</v>
      </c>
      <c r="AN4081" s="16">
        <v>45658</v>
      </c>
      <c r="AO4081" t="s">
        <v>10889</v>
      </c>
      <c r="AP4081" t="s">
        <v>1292</v>
      </c>
      <c r="AQ4081">
        <v>10174</v>
      </c>
      <c r="AR4081" t="s">
        <v>8992</v>
      </c>
      <c r="AS4081" t="s">
        <v>10894</v>
      </c>
      <c r="AU4081" s="17">
        <v>1275.98</v>
      </c>
      <c r="AV4081" s="17">
        <v>1275.98</v>
      </c>
      <c r="AW4081" s="17">
        <v>1275.98</v>
      </c>
      <c r="AX4081" s="17">
        <v>1275.98</v>
      </c>
      <c r="AY4081" s="17">
        <v>1275.98</v>
      </c>
      <c r="AZ4081" s="17">
        <v>1275.98</v>
      </c>
      <c r="BA4081" s="17">
        <v>1275.98</v>
      </c>
      <c r="BB4081" s="17">
        <v>1275.98</v>
      </c>
      <c r="BC4081" s="17">
        <v>1275.98</v>
      </c>
      <c r="BD4081" s="17">
        <v>1275.98</v>
      </c>
      <c r="BE4081" s="17">
        <v>1275.98</v>
      </c>
      <c r="BF4081" s="17">
        <v>1275.98</v>
      </c>
      <c r="BG4081" s="17">
        <v>1275.98</v>
      </c>
      <c r="BH4081" s="17">
        <v>15311.76</v>
      </c>
      <c r="BI4081" s="17">
        <v>15311.76</v>
      </c>
      <c r="BJ4081" s="17">
        <v>15311.76</v>
      </c>
      <c r="BK4081" s="17">
        <v>15311.76</v>
      </c>
    </row>
    <row r="4082" spans="2:63" x14ac:dyDescent="0.25">
      <c r="B4082" t="s">
        <v>8978</v>
      </c>
      <c r="C4082">
        <v>31315262</v>
      </c>
      <c r="D4082" t="s">
        <v>8990</v>
      </c>
      <c r="E4082" t="s">
        <v>1285</v>
      </c>
      <c r="F4082">
        <v>90</v>
      </c>
      <c r="G4082" t="s">
        <v>10884</v>
      </c>
      <c r="H4082" t="s">
        <v>1267</v>
      </c>
      <c r="I4082" s="33">
        <v>200000011670</v>
      </c>
      <c r="J4082" t="s">
        <v>11238</v>
      </c>
      <c r="K4082" t="s">
        <v>12326</v>
      </c>
      <c r="L4082" t="s">
        <v>10887</v>
      </c>
      <c r="N4082" s="16">
        <v>45685</v>
      </c>
      <c r="O4082" s="16">
        <v>45658</v>
      </c>
      <c r="P4082" s="16">
        <v>49309</v>
      </c>
      <c r="R4082" t="s">
        <v>1286</v>
      </c>
      <c r="S4082" t="s">
        <v>1266</v>
      </c>
      <c r="T4082" t="s">
        <v>1266</v>
      </c>
      <c r="V4082" t="s">
        <v>1269</v>
      </c>
      <c r="W4082" t="s">
        <v>8980</v>
      </c>
      <c r="Y4082" t="s">
        <v>1458</v>
      </c>
      <c r="Z4082" t="s">
        <v>8973</v>
      </c>
      <c r="AA4082">
        <v>7000502617</v>
      </c>
      <c r="AB4082" t="s">
        <v>1272</v>
      </c>
      <c r="AC4082" t="s">
        <v>1536</v>
      </c>
      <c r="AD4082" s="16">
        <v>46033</v>
      </c>
      <c r="AE4082" t="s">
        <v>8991</v>
      </c>
      <c r="AK4082" t="s">
        <v>10971</v>
      </c>
      <c r="AL4082" t="s">
        <v>1464</v>
      </c>
      <c r="AM4082" t="s">
        <v>28</v>
      </c>
      <c r="AN4082" s="16">
        <v>45658</v>
      </c>
      <c r="AO4082" t="s">
        <v>10889</v>
      </c>
      <c r="AP4082" t="s">
        <v>1292</v>
      </c>
      <c r="AQ4082">
        <v>10174</v>
      </c>
      <c r="AR4082" t="s">
        <v>8992</v>
      </c>
      <c r="AS4082" t="s">
        <v>10894</v>
      </c>
      <c r="AU4082" s="17">
        <v>1071.83</v>
      </c>
      <c r="AV4082" s="17">
        <v>1071.83</v>
      </c>
      <c r="AW4082" s="17">
        <v>1071.83</v>
      </c>
      <c r="AX4082" s="17">
        <v>1071.83</v>
      </c>
      <c r="AY4082" s="17">
        <v>1071.83</v>
      </c>
      <c r="AZ4082" s="17">
        <v>1071.83</v>
      </c>
      <c r="BA4082" s="17">
        <v>1071.83</v>
      </c>
      <c r="BB4082" s="17">
        <v>1071.83</v>
      </c>
      <c r="BC4082" s="17">
        <v>1071.83</v>
      </c>
      <c r="BD4082" s="17">
        <v>1071.83</v>
      </c>
      <c r="BE4082" s="17">
        <v>1071.83</v>
      </c>
      <c r="BF4082" s="17">
        <v>1071.83</v>
      </c>
      <c r="BG4082" s="17">
        <v>1071.83</v>
      </c>
      <c r="BH4082" s="17">
        <v>12861.96</v>
      </c>
      <c r="BI4082" s="17">
        <v>12861.96</v>
      </c>
      <c r="BJ4082" s="17">
        <v>12861.96</v>
      </c>
      <c r="BK4082" s="17">
        <v>12861.96</v>
      </c>
    </row>
    <row r="4083" spans="2:63" x14ac:dyDescent="0.25">
      <c r="B4083" t="s">
        <v>8978</v>
      </c>
      <c r="C4083">
        <v>31315262</v>
      </c>
      <c r="D4083" t="s">
        <v>8990</v>
      </c>
      <c r="E4083" t="s">
        <v>1285</v>
      </c>
      <c r="F4083">
        <v>100</v>
      </c>
      <c r="G4083" t="s">
        <v>10884</v>
      </c>
      <c r="H4083" t="s">
        <v>1267</v>
      </c>
      <c r="I4083" s="33">
        <v>200000010815</v>
      </c>
      <c r="J4083" t="s">
        <v>10950</v>
      </c>
      <c r="K4083" t="s">
        <v>12319</v>
      </c>
      <c r="L4083" t="s">
        <v>10887</v>
      </c>
      <c r="N4083" s="16">
        <v>45861</v>
      </c>
      <c r="O4083" s="16">
        <v>45839</v>
      </c>
      <c r="P4083" s="16">
        <v>49309</v>
      </c>
      <c r="R4083" t="s">
        <v>1286</v>
      </c>
      <c r="S4083" t="s">
        <v>1266</v>
      </c>
      <c r="T4083" t="s">
        <v>1266</v>
      </c>
      <c r="V4083" t="s">
        <v>1269</v>
      </c>
      <c r="W4083" t="s">
        <v>8980</v>
      </c>
      <c r="Y4083" t="s">
        <v>1458</v>
      </c>
      <c r="Z4083" t="s">
        <v>8973</v>
      </c>
      <c r="AA4083">
        <v>7000502617</v>
      </c>
      <c r="AB4083" t="s">
        <v>1272</v>
      </c>
      <c r="AC4083" t="s">
        <v>1536</v>
      </c>
      <c r="AD4083" s="16">
        <v>46033</v>
      </c>
      <c r="AE4083" t="s">
        <v>8991</v>
      </c>
      <c r="AK4083" t="s">
        <v>12320</v>
      </c>
      <c r="AL4083" t="s">
        <v>12321</v>
      </c>
      <c r="AM4083" t="s">
        <v>28</v>
      </c>
      <c r="AN4083" s="16">
        <v>45839</v>
      </c>
      <c r="AO4083" t="s">
        <v>10889</v>
      </c>
      <c r="AP4083" t="s">
        <v>1292</v>
      </c>
      <c r="AQ4083">
        <v>10174</v>
      </c>
      <c r="AR4083" t="s">
        <v>8992</v>
      </c>
      <c r="AS4083" t="s">
        <v>10896</v>
      </c>
      <c r="AU4083" s="17">
        <v>22555.98</v>
      </c>
      <c r="AV4083" s="17">
        <v>22555.98</v>
      </c>
      <c r="AW4083" s="17">
        <v>22555.98</v>
      </c>
      <c r="AX4083" s="17">
        <v>22555.98</v>
      </c>
      <c r="AY4083" s="17">
        <v>22555.98</v>
      </c>
      <c r="AZ4083" s="17">
        <v>22555.98</v>
      </c>
      <c r="BA4083" s="17">
        <v>22555.98</v>
      </c>
      <c r="BB4083" s="17">
        <v>22555.98</v>
      </c>
      <c r="BC4083" s="17">
        <v>22555.98</v>
      </c>
      <c r="BD4083" s="17">
        <v>22555.98</v>
      </c>
      <c r="BE4083" s="17">
        <v>22555.98</v>
      </c>
      <c r="BF4083" s="17">
        <v>22555.98</v>
      </c>
      <c r="BG4083" s="17">
        <v>22555.98</v>
      </c>
      <c r="BH4083" s="17">
        <v>270671.76</v>
      </c>
      <c r="BI4083" s="17">
        <v>270671.76</v>
      </c>
      <c r="BJ4083" s="17">
        <v>270671.76</v>
      </c>
      <c r="BK4083" s="17">
        <v>270671.76</v>
      </c>
    </row>
    <row r="4084" spans="2:63" x14ac:dyDescent="0.25">
      <c r="B4084" t="s">
        <v>8978</v>
      </c>
      <c r="C4084">
        <v>31318076</v>
      </c>
      <c r="D4084" t="s">
        <v>8993</v>
      </c>
      <c r="E4084" t="s">
        <v>1285</v>
      </c>
      <c r="F4084">
        <v>10</v>
      </c>
      <c r="G4084" t="s">
        <v>10884</v>
      </c>
      <c r="H4084" t="s">
        <v>1267</v>
      </c>
      <c r="I4084" s="33">
        <v>200000011500</v>
      </c>
      <c r="J4084" t="s">
        <v>10972</v>
      </c>
      <c r="K4084" t="s">
        <v>10972</v>
      </c>
      <c r="L4084" t="s">
        <v>10887</v>
      </c>
      <c r="N4084" s="16">
        <v>45873</v>
      </c>
      <c r="O4084" s="16">
        <v>45839</v>
      </c>
      <c r="P4084" s="16">
        <v>49490</v>
      </c>
      <c r="R4084" t="s">
        <v>1286</v>
      </c>
      <c r="S4084" t="s">
        <v>1266</v>
      </c>
      <c r="T4084" t="s">
        <v>1266</v>
      </c>
      <c r="V4084" t="s">
        <v>1269</v>
      </c>
      <c r="W4084" t="s">
        <v>8980</v>
      </c>
      <c r="Y4084" t="s">
        <v>1458</v>
      </c>
      <c r="Z4084" t="s">
        <v>1459</v>
      </c>
      <c r="AA4084">
        <v>7000502617</v>
      </c>
      <c r="AB4084" t="s">
        <v>1272</v>
      </c>
      <c r="AC4084" t="s">
        <v>1536</v>
      </c>
      <c r="AD4084" s="16">
        <v>46033</v>
      </c>
      <c r="AE4084" t="s">
        <v>8994</v>
      </c>
      <c r="AK4084" t="s">
        <v>10973</v>
      </c>
      <c r="AL4084" t="s">
        <v>2331</v>
      </c>
      <c r="AM4084" t="s">
        <v>28</v>
      </c>
      <c r="AN4084" s="16">
        <v>45839</v>
      </c>
      <c r="AO4084" t="s">
        <v>10889</v>
      </c>
      <c r="AP4084" t="s">
        <v>1292</v>
      </c>
      <c r="AQ4084">
        <v>1834</v>
      </c>
      <c r="AR4084" t="s">
        <v>2332</v>
      </c>
      <c r="AS4084" t="s">
        <v>10890</v>
      </c>
      <c r="AU4084" s="17">
        <v>6250</v>
      </c>
      <c r="AV4084" s="17">
        <v>250</v>
      </c>
      <c r="AW4084" s="17">
        <v>250</v>
      </c>
      <c r="AX4084" s="17">
        <v>250</v>
      </c>
      <c r="AY4084" s="17">
        <v>250</v>
      </c>
      <c r="AZ4084" s="17">
        <v>250</v>
      </c>
      <c r="BA4084" s="17">
        <v>250</v>
      </c>
      <c r="BB4084" s="17">
        <v>250</v>
      </c>
      <c r="BC4084" s="17">
        <v>250</v>
      </c>
      <c r="BD4084" s="17">
        <v>250</v>
      </c>
      <c r="BE4084" s="17">
        <v>250</v>
      </c>
      <c r="BF4084" s="17">
        <v>250</v>
      </c>
      <c r="BG4084" s="17">
        <v>250</v>
      </c>
      <c r="BH4084" s="17">
        <v>3000</v>
      </c>
      <c r="BI4084" s="17">
        <v>3000</v>
      </c>
      <c r="BJ4084" s="17">
        <v>3000</v>
      </c>
      <c r="BK4084" s="17">
        <v>3000</v>
      </c>
    </row>
    <row r="4085" spans="2:63" x14ac:dyDescent="0.25">
      <c r="B4085" t="s">
        <v>8978</v>
      </c>
      <c r="C4085">
        <v>31318077</v>
      </c>
      <c r="D4085" t="s">
        <v>8995</v>
      </c>
      <c r="E4085" t="s">
        <v>1285</v>
      </c>
      <c r="F4085">
        <v>10</v>
      </c>
      <c r="G4085" t="s">
        <v>10884</v>
      </c>
      <c r="H4085" t="s">
        <v>1267</v>
      </c>
      <c r="I4085" s="33">
        <v>200000011500</v>
      </c>
      <c r="J4085" t="s">
        <v>10972</v>
      </c>
      <c r="K4085" t="s">
        <v>10972</v>
      </c>
      <c r="L4085" t="s">
        <v>10887</v>
      </c>
      <c r="N4085" s="16">
        <v>45873</v>
      </c>
      <c r="O4085" s="16">
        <v>45839</v>
      </c>
      <c r="P4085" s="16">
        <v>49490</v>
      </c>
      <c r="R4085" t="s">
        <v>1286</v>
      </c>
      <c r="S4085" t="s">
        <v>1266</v>
      </c>
      <c r="T4085" t="s">
        <v>1266</v>
      </c>
      <c r="V4085" t="s">
        <v>1269</v>
      </c>
      <c r="W4085" t="s">
        <v>8980</v>
      </c>
      <c r="Y4085" t="s">
        <v>1458</v>
      </c>
      <c r="Z4085" t="s">
        <v>1289</v>
      </c>
      <c r="AA4085">
        <v>7000502617</v>
      </c>
      <c r="AB4085" t="s">
        <v>1272</v>
      </c>
      <c r="AC4085" t="s">
        <v>1536</v>
      </c>
      <c r="AD4085" s="16">
        <v>46033</v>
      </c>
      <c r="AE4085" t="s">
        <v>8996</v>
      </c>
      <c r="AK4085" t="s">
        <v>10973</v>
      </c>
      <c r="AL4085" t="s">
        <v>2331</v>
      </c>
      <c r="AM4085" t="s">
        <v>28</v>
      </c>
      <c r="AN4085" s="16">
        <v>45839</v>
      </c>
      <c r="AO4085" t="s">
        <v>10889</v>
      </c>
      <c r="AP4085" t="s">
        <v>1292</v>
      </c>
      <c r="AQ4085">
        <v>1834</v>
      </c>
      <c r="AR4085" t="s">
        <v>2332</v>
      </c>
      <c r="AS4085" t="s">
        <v>10890</v>
      </c>
      <c r="AU4085" s="17">
        <v>4166.66</v>
      </c>
      <c r="AV4085" s="17">
        <v>166.67</v>
      </c>
      <c r="AW4085" s="17">
        <v>166.67</v>
      </c>
      <c r="AX4085" s="17">
        <v>166.67</v>
      </c>
      <c r="AY4085" s="17">
        <v>166.67</v>
      </c>
      <c r="AZ4085" s="17">
        <v>166.67</v>
      </c>
      <c r="BA4085" s="17">
        <v>166.67</v>
      </c>
      <c r="BB4085" s="17">
        <v>166.67</v>
      </c>
      <c r="BC4085" s="17">
        <v>166.67</v>
      </c>
      <c r="BD4085" s="17">
        <v>166.67</v>
      </c>
      <c r="BE4085" s="17">
        <v>166.67</v>
      </c>
      <c r="BF4085" s="17">
        <v>166.67</v>
      </c>
      <c r="BG4085" s="17">
        <v>166.67</v>
      </c>
      <c r="BH4085" s="17">
        <v>2000.04</v>
      </c>
      <c r="BI4085" s="17">
        <v>2000.04</v>
      </c>
      <c r="BJ4085" s="17">
        <v>2000.04</v>
      </c>
      <c r="BK4085" s="17">
        <v>2000.04</v>
      </c>
    </row>
    <row r="4086" spans="2:63" x14ac:dyDescent="0.25">
      <c r="B4086" t="s">
        <v>8978</v>
      </c>
      <c r="C4086">
        <v>31318079</v>
      </c>
      <c r="D4086" t="s">
        <v>8997</v>
      </c>
      <c r="E4086" t="s">
        <v>1285</v>
      </c>
      <c r="F4086">
        <v>10</v>
      </c>
      <c r="G4086" t="s">
        <v>10884</v>
      </c>
      <c r="H4086" t="s">
        <v>1267</v>
      </c>
      <c r="I4086" s="33">
        <v>200000011500</v>
      </c>
      <c r="J4086" t="s">
        <v>10972</v>
      </c>
      <c r="K4086" t="s">
        <v>10972</v>
      </c>
      <c r="L4086" t="s">
        <v>10887</v>
      </c>
      <c r="N4086" s="16">
        <v>45873</v>
      </c>
      <c r="O4086" s="16">
        <v>45839</v>
      </c>
      <c r="P4086" s="16">
        <v>49490</v>
      </c>
      <c r="R4086" t="s">
        <v>1286</v>
      </c>
      <c r="S4086" t="s">
        <v>1266</v>
      </c>
      <c r="T4086" t="s">
        <v>1266</v>
      </c>
      <c r="V4086" t="s">
        <v>1269</v>
      </c>
      <c r="W4086" t="s">
        <v>8980</v>
      </c>
      <c r="Y4086" t="s">
        <v>1458</v>
      </c>
      <c r="Z4086" t="s">
        <v>1289</v>
      </c>
      <c r="AA4086">
        <v>7000502617</v>
      </c>
      <c r="AB4086" t="s">
        <v>1272</v>
      </c>
      <c r="AC4086" t="s">
        <v>1536</v>
      </c>
      <c r="AD4086" s="16">
        <v>46033</v>
      </c>
      <c r="AE4086" t="s">
        <v>8998</v>
      </c>
      <c r="AK4086" t="s">
        <v>10973</v>
      </c>
      <c r="AL4086" t="s">
        <v>2331</v>
      </c>
      <c r="AM4086" t="s">
        <v>28</v>
      </c>
      <c r="AN4086" s="16">
        <v>45839</v>
      </c>
      <c r="AO4086" t="s">
        <v>10889</v>
      </c>
      <c r="AP4086" t="s">
        <v>1292</v>
      </c>
      <c r="AQ4086">
        <v>1834</v>
      </c>
      <c r="AR4086" t="s">
        <v>2332</v>
      </c>
      <c r="AS4086" t="s">
        <v>10890</v>
      </c>
      <c r="AU4086" s="17">
        <v>10416.67</v>
      </c>
      <c r="AV4086" s="17">
        <v>416.67</v>
      </c>
      <c r="AW4086" s="17">
        <v>416.67</v>
      </c>
      <c r="AX4086" s="17">
        <v>416.67</v>
      </c>
      <c r="AY4086" s="17">
        <v>416.67</v>
      </c>
      <c r="AZ4086" s="17">
        <v>416.67</v>
      </c>
      <c r="BA4086" s="17">
        <v>416.67</v>
      </c>
      <c r="BB4086" s="17">
        <v>416.67</v>
      </c>
      <c r="BC4086" s="17">
        <v>416.67</v>
      </c>
      <c r="BD4086" s="17">
        <v>416.67</v>
      </c>
      <c r="BE4086" s="17">
        <v>416.67</v>
      </c>
      <c r="BF4086" s="17">
        <v>416.67</v>
      </c>
      <c r="BG4086" s="17">
        <v>416.67</v>
      </c>
      <c r="BH4086" s="17">
        <v>5000.04</v>
      </c>
      <c r="BI4086" s="17">
        <v>5000.04</v>
      </c>
      <c r="BJ4086" s="17">
        <v>5000.04</v>
      </c>
      <c r="BK4086" s="17">
        <v>5000.04</v>
      </c>
    </row>
    <row r="4087" spans="2:63" x14ac:dyDescent="0.25">
      <c r="B4087" t="s">
        <v>8978</v>
      </c>
      <c r="C4087">
        <v>31318087</v>
      </c>
      <c r="D4087" t="s">
        <v>8999</v>
      </c>
      <c r="E4087" t="s">
        <v>1285</v>
      </c>
      <c r="F4087">
        <v>10</v>
      </c>
      <c r="G4087" t="s">
        <v>10884</v>
      </c>
      <c r="H4087" t="s">
        <v>1267</v>
      </c>
      <c r="I4087" s="33">
        <v>200000011500</v>
      </c>
      <c r="J4087" t="s">
        <v>10972</v>
      </c>
      <c r="K4087" t="s">
        <v>10972</v>
      </c>
      <c r="L4087" t="s">
        <v>10887</v>
      </c>
      <c r="N4087" s="16">
        <v>45873</v>
      </c>
      <c r="O4087" s="16">
        <v>45839</v>
      </c>
      <c r="P4087" s="16">
        <v>49490</v>
      </c>
      <c r="R4087" t="s">
        <v>1286</v>
      </c>
      <c r="S4087" t="s">
        <v>1266</v>
      </c>
      <c r="T4087" t="s">
        <v>1266</v>
      </c>
      <c r="V4087" t="s">
        <v>1269</v>
      </c>
      <c r="W4087" t="s">
        <v>8980</v>
      </c>
      <c r="Y4087" t="s">
        <v>1458</v>
      </c>
      <c r="Z4087" t="s">
        <v>1289</v>
      </c>
      <c r="AA4087">
        <v>7000502617</v>
      </c>
      <c r="AB4087" t="s">
        <v>1272</v>
      </c>
      <c r="AC4087" t="s">
        <v>1536</v>
      </c>
      <c r="AD4087" s="16">
        <v>46033</v>
      </c>
      <c r="AE4087" t="s">
        <v>9000</v>
      </c>
      <c r="AK4087" t="s">
        <v>10973</v>
      </c>
      <c r="AL4087" t="s">
        <v>2331</v>
      </c>
      <c r="AM4087" t="s">
        <v>28</v>
      </c>
      <c r="AN4087" s="16">
        <v>45839</v>
      </c>
      <c r="AO4087" t="s">
        <v>10889</v>
      </c>
      <c r="AP4087" t="s">
        <v>1292</v>
      </c>
      <c r="AQ4087">
        <v>1834</v>
      </c>
      <c r="AR4087" t="s">
        <v>2332</v>
      </c>
      <c r="AS4087" t="s">
        <v>10890</v>
      </c>
      <c r="AU4087" s="17">
        <v>6250</v>
      </c>
      <c r="AV4087" s="17">
        <v>250</v>
      </c>
      <c r="AW4087" s="17">
        <v>250</v>
      </c>
      <c r="AX4087" s="17">
        <v>250</v>
      </c>
      <c r="AY4087" s="17">
        <v>250</v>
      </c>
      <c r="AZ4087" s="17">
        <v>250</v>
      </c>
      <c r="BA4087" s="17">
        <v>250</v>
      </c>
      <c r="BB4087" s="17">
        <v>250</v>
      </c>
      <c r="BC4087" s="17">
        <v>250</v>
      </c>
      <c r="BD4087" s="17">
        <v>250</v>
      </c>
      <c r="BE4087" s="17">
        <v>250</v>
      </c>
      <c r="BF4087" s="17">
        <v>250</v>
      </c>
      <c r="BG4087" s="17">
        <v>250</v>
      </c>
      <c r="BH4087" s="17">
        <v>3000</v>
      </c>
      <c r="BI4087" s="17">
        <v>3000</v>
      </c>
      <c r="BJ4087" s="17">
        <v>3000</v>
      </c>
      <c r="BK4087" s="17">
        <v>3000</v>
      </c>
    </row>
    <row r="4088" spans="2:63" x14ac:dyDescent="0.25">
      <c r="B4088" t="s">
        <v>9001</v>
      </c>
      <c r="C4088">
        <v>31099547</v>
      </c>
      <c r="D4088" t="s">
        <v>9002</v>
      </c>
      <c r="E4088" t="s">
        <v>1285</v>
      </c>
      <c r="F4088">
        <v>10</v>
      </c>
      <c r="G4088" t="s">
        <v>10884</v>
      </c>
      <c r="H4088" t="s">
        <v>1267</v>
      </c>
      <c r="I4088" s="33">
        <v>200000010664</v>
      </c>
      <c r="J4088" t="s">
        <v>10938</v>
      </c>
      <c r="K4088" t="s">
        <v>10938</v>
      </c>
      <c r="L4088" t="s">
        <v>10887</v>
      </c>
      <c r="N4088" s="16">
        <v>44701</v>
      </c>
      <c r="O4088" s="16">
        <v>44621</v>
      </c>
      <c r="P4088" s="16">
        <v>47848</v>
      </c>
      <c r="R4088" t="s">
        <v>1286</v>
      </c>
      <c r="S4088" t="s">
        <v>1266</v>
      </c>
      <c r="T4088" t="s">
        <v>1266</v>
      </c>
      <c r="V4088" t="s">
        <v>1269</v>
      </c>
      <c r="W4088" t="s">
        <v>9003</v>
      </c>
      <c r="Y4088" t="s">
        <v>1319</v>
      </c>
      <c r="Z4088" t="s">
        <v>6585</v>
      </c>
      <c r="AA4088">
        <v>7000502617</v>
      </c>
      <c r="AB4088" t="s">
        <v>1272</v>
      </c>
      <c r="AC4088" t="s">
        <v>7096</v>
      </c>
      <c r="AD4088" s="16">
        <v>46032</v>
      </c>
      <c r="AE4088">
        <v>8000066611</v>
      </c>
      <c r="AF4088" s="16">
        <v>45810</v>
      </c>
      <c r="AK4088" t="s">
        <v>11449</v>
      </c>
      <c r="AL4088" t="s">
        <v>5361</v>
      </c>
      <c r="AM4088" t="s">
        <v>28</v>
      </c>
      <c r="AN4088" s="16">
        <v>45292</v>
      </c>
      <c r="AO4088" t="s">
        <v>10949</v>
      </c>
      <c r="AP4088" t="s">
        <v>1292</v>
      </c>
      <c r="AQ4088">
        <v>10359</v>
      </c>
      <c r="AR4088" t="s">
        <v>9004</v>
      </c>
      <c r="AS4088" t="s">
        <v>10894</v>
      </c>
      <c r="AU4088" s="17">
        <v>5.5</v>
      </c>
      <c r="AV4088" s="17">
        <v>2488.64</v>
      </c>
      <c r="AW4088" s="17">
        <v>2488.64</v>
      </c>
      <c r="AX4088" s="17">
        <v>2488.64</v>
      </c>
      <c r="AY4088" s="17">
        <v>2488.64</v>
      </c>
      <c r="AZ4088" s="17">
        <v>2488.64</v>
      </c>
      <c r="BA4088" s="17">
        <v>2488.64</v>
      </c>
      <c r="BB4088" s="17">
        <v>2488.64</v>
      </c>
      <c r="BC4088" s="17">
        <v>2488.64</v>
      </c>
      <c r="BD4088" s="17">
        <v>2488.64</v>
      </c>
      <c r="BE4088" s="17">
        <v>2488.64</v>
      </c>
      <c r="BF4088" s="17">
        <v>2488.64</v>
      </c>
      <c r="BG4088" s="17">
        <v>2488.64</v>
      </c>
      <c r="BH4088" s="17">
        <v>29863.68</v>
      </c>
      <c r="BI4088" s="17">
        <v>29863.68</v>
      </c>
      <c r="BJ4088" s="17">
        <v>29863.68</v>
      </c>
      <c r="BK4088" s="17">
        <v>29863.68</v>
      </c>
    </row>
    <row r="4089" spans="2:63" x14ac:dyDescent="0.25">
      <c r="B4089" t="s">
        <v>9001</v>
      </c>
      <c r="C4089">
        <v>31303577</v>
      </c>
      <c r="D4089" t="s">
        <v>9005</v>
      </c>
      <c r="E4089" t="s">
        <v>1285</v>
      </c>
      <c r="F4089">
        <v>10</v>
      </c>
      <c r="G4089" t="s">
        <v>10884</v>
      </c>
      <c r="H4089" t="s">
        <v>2237</v>
      </c>
      <c r="I4089" s="33">
        <v>200000010664</v>
      </c>
      <c r="J4089" t="s">
        <v>10938</v>
      </c>
      <c r="K4089" t="s">
        <v>12327</v>
      </c>
      <c r="L4089" t="s">
        <v>10887</v>
      </c>
      <c r="N4089" s="16">
        <v>45007</v>
      </c>
      <c r="O4089" s="16">
        <v>44986</v>
      </c>
      <c r="P4089" s="16">
        <v>48638</v>
      </c>
      <c r="R4089" t="s">
        <v>1286</v>
      </c>
      <c r="S4089" t="s">
        <v>1266</v>
      </c>
      <c r="T4089" t="s">
        <v>1266</v>
      </c>
      <c r="V4089" t="s">
        <v>1269</v>
      </c>
      <c r="W4089" t="s">
        <v>9003</v>
      </c>
      <c r="Y4089" t="s">
        <v>1319</v>
      </c>
      <c r="Z4089" t="s">
        <v>6585</v>
      </c>
      <c r="AA4089">
        <v>7000502617</v>
      </c>
      <c r="AB4089" t="s">
        <v>1272</v>
      </c>
      <c r="AC4089" t="s">
        <v>7096</v>
      </c>
      <c r="AD4089" s="16">
        <v>46032</v>
      </c>
      <c r="AE4089" t="s">
        <v>9006</v>
      </c>
      <c r="AF4089" s="16">
        <v>45302</v>
      </c>
      <c r="AI4089" t="s">
        <v>9007</v>
      </c>
      <c r="AJ4089" t="s">
        <v>9008</v>
      </c>
      <c r="AK4089" t="s">
        <v>11449</v>
      </c>
      <c r="AL4089" t="s">
        <v>5361</v>
      </c>
      <c r="AM4089" t="s">
        <v>28</v>
      </c>
      <c r="AN4089" s="16">
        <v>45292</v>
      </c>
      <c r="AO4089" t="s">
        <v>10949</v>
      </c>
      <c r="AP4089" t="s">
        <v>1292</v>
      </c>
      <c r="AQ4089">
        <v>10312</v>
      </c>
      <c r="AR4089" t="s">
        <v>7099</v>
      </c>
      <c r="AS4089" t="s">
        <v>10894</v>
      </c>
      <c r="AU4089" s="17">
        <v>20</v>
      </c>
      <c r="AV4089" s="17">
        <v>9049.6</v>
      </c>
      <c r="AW4089" s="17">
        <v>9049.6</v>
      </c>
      <c r="AX4089" s="17">
        <v>9049.6</v>
      </c>
      <c r="AY4089" s="17">
        <v>9049.6</v>
      </c>
      <c r="AZ4089" s="17">
        <v>9049.6</v>
      </c>
      <c r="BA4089" s="17">
        <v>9049.6</v>
      </c>
      <c r="BB4089" s="17">
        <v>9049.6</v>
      </c>
      <c r="BC4089" s="17">
        <v>9049.6</v>
      </c>
      <c r="BD4089" s="17">
        <v>9049.6</v>
      </c>
      <c r="BE4089" s="17">
        <v>9049.6</v>
      </c>
      <c r="BF4089" s="17">
        <v>9049.6</v>
      </c>
      <c r="BG4089" s="17">
        <v>9049.6</v>
      </c>
      <c r="BH4089" s="17">
        <v>108595.2</v>
      </c>
      <c r="BI4089" s="17">
        <v>108595.2</v>
      </c>
      <c r="BJ4089" s="17">
        <v>108595.2</v>
      </c>
      <c r="BK4089" s="17">
        <v>108595.2</v>
      </c>
    </row>
    <row r="4090" spans="2:63" x14ac:dyDescent="0.25">
      <c r="B4090" t="s">
        <v>9022</v>
      </c>
      <c r="C4090">
        <v>31087464</v>
      </c>
      <c r="D4090" t="s">
        <v>9023</v>
      </c>
      <c r="E4090" t="s">
        <v>1285</v>
      </c>
      <c r="F4090">
        <v>530</v>
      </c>
      <c r="G4090" t="s">
        <v>10884</v>
      </c>
      <c r="H4090" t="s">
        <v>1267</v>
      </c>
      <c r="I4090" s="33">
        <v>200000012040</v>
      </c>
      <c r="J4090" t="s">
        <v>11078</v>
      </c>
      <c r="K4090" t="s">
        <v>11078</v>
      </c>
      <c r="L4090" t="s">
        <v>10887</v>
      </c>
      <c r="N4090" s="16">
        <v>45547</v>
      </c>
      <c r="O4090" s="16">
        <v>45536</v>
      </c>
      <c r="P4090" s="16">
        <v>47848</v>
      </c>
      <c r="R4090" t="s">
        <v>1286</v>
      </c>
      <c r="S4090" t="s">
        <v>1266</v>
      </c>
      <c r="T4090" t="s">
        <v>1266</v>
      </c>
      <c r="V4090" t="s">
        <v>1269</v>
      </c>
      <c r="W4090" t="s">
        <v>9024</v>
      </c>
      <c r="Y4090" t="s">
        <v>1271</v>
      </c>
      <c r="Z4090" t="s">
        <v>2552</v>
      </c>
      <c r="AA4090">
        <v>7000502617</v>
      </c>
      <c r="AB4090" t="s">
        <v>1272</v>
      </c>
      <c r="AC4090" t="s">
        <v>2355</v>
      </c>
      <c r="AD4090" s="16">
        <v>46035</v>
      </c>
      <c r="AE4090">
        <v>8000052774</v>
      </c>
      <c r="AF4090" s="16">
        <v>46035</v>
      </c>
      <c r="AI4090" t="s">
        <v>9025</v>
      </c>
      <c r="AJ4090" t="s">
        <v>9026</v>
      </c>
      <c r="AK4090" t="s">
        <v>10922</v>
      </c>
      <c r="AL4090" t="s">
        <v>3399</v>
      </c>
      <c r="AM4090" t="s">
        <v>28</v>
      </c>
      <c r="AN4090" s="16">
        <v>46023</v>
      </c>
      <c r="AO4090" t="s">
        <v>10934</v>
      </c>
      <c r="AP4090" t="s">
        <v>5004</v>
      </c>
      <c r="AQ4090">
        <v>10368</v>
      </c>
      <c r="AR4090" t="s">
        <v>9027</v>
      </c>
      <c r="AS4090" t="s">
        <v>10896</v>
      </c>
      <c r="AU4090" s="17">
        <v>16</v>
      </c>
      <c r="AV4090" s="17">
        <v>1343.68</v>
      </c>
      <c r="AW4090" s="17">
        <v>1343.68</v>
      </c>
      <c r="AX4090" s="17">
        <v>1343.68</v>
      </c>
      <c r="AY4090" s="17">
        <v>1343.68</v>
      </c>
      <c r="AZ4090" s="17">
        <v>1343.68</v>
      </c>
      <c r="BA4090" s="17">
        <v>1343.68</v>
      </c>
      <c r="BB4090" s="17">
        <v>1343.68</v>
      </c>
      <c r="BC4090" s="17">
        <v>1343.68</v>
      </c>
      <c r="BD4090" s="17">
        <v>1343.68</v>
      </c>
      <c r="BE4090" s="17">
        <v>1343.68</v>
      </c>
      <c r="BF4090" s="17">
        <v>1343.68</v>
      </c>
      <c r="BG4090" s="17">
        <v>1343.68</v>
      </c>
      <c r="BH4090" s="17">
        <v>16124.16</v>
      </c>
      <c r="BI4090" s="17">
        <v>16124.16</v>
      </c>
      <c r="BJ4090" s="17">
        <v>16124.16</v>
      </c>
      <c r="BK4090" s="17">
        <v>16124.16</v>
      </c>
    </row>
    <row r="4091" spans="2:63" x14ac:dyDescent="0.25">
      <c r="B4091" t="s">
        <v>9022</v>
      </c>
      <c r="C4091">
        <v>31303293</v>
      </c>
      <c r="D4091" t="s">
        <v>9031</v>
      </c>
      <c r="E4091" t="s">
        <v>1285</v>
      </c>
      <c r="F4091">
        <v>10</v>
      </c>
      <c r="G4091" t="s">
        <v>10884</v>
      </c>
      <c r="H4091" t="s">
        <v>1267</v>
      </c>
      <c r="I4091" s="33">
        <v>200000012040</v>
      </c>
      <c r="J4091" t="s">
        <v>11078</v>
      </c>
      <c r="K4091" t="s">
        <v>11078</v>
      </c>
      <c r="L4091" t="s">
        <v>10887</v>
      </c>
      <c r="N4091" s="16">
        <v>44993</v>
      </c>
      <c r="O4091" s="16">
        <v>45047</v>
      </c>
      <c r="P4091" s="16">
        <v>48699</v>
      </c>
      <c r="R4091" t="s">
        <v>1286</v>
      </c>
      <c r="S4091" t="s">
        <v>1266</v>
      </c>
      <c r="T4091" t="s">
        <v>1266</v>
      </c>
      <c r="V4091" t="s">
        <v>1269</v>
      </c>
      <c r="W4091" t="s">
        <v>9024</v>
      </c>
      <c r="Y4091" t="s">
        <v>1271</v>
      </c>
      <c r="Z4091" t="s">
        <v>2552</v>
      </c>
      <c r="AA4091">
        <v>7000502617</v>
      </c>
      <c r="AB4091" t="s">
        <v>1272</v>
      </c>
      <c r="AC4091" t="s">
        <v>2355</v>
      </c>
      <c r="AD4091" s="16">
        <v>46039</v>
      </c>
      <c r="AE4091" t="s">
        <v>9032</v>
      </c>
      <c r="AF4091" s="16">
        <v>46035</v>
      </c>
      <c r="AI4091" t="s">
        <v>9033</v>
      </c>
      <c r="AJ4091" t="s">
        <v>9034</v>
      </c>
      <c r="AK4091" t="s">
        <v>10922</v>
      </c>
      <c r="AL4091" t="s">
        <v>3399</v>
      </c>
      <c r="AM4091" t="s">
        <v>28</v>
      </c>
      <c r="AN4091" s="16">
        <v>46023</v>
      </c>
      <c r="AO4091" t="s">
        <v>10934</v>
      </c>
      <c r="AP4091" t="s">
        <v>1292</v>
      </c>
      <c r="AQ4091">
        <v>10368</v>
      </c>
      <c r="AR4091" t="s">
        <v>9027</v>
      </c>
      <c r="AS4091" t="s">
        <v>10896</v>
      </c>
      <c r="AU4091" s="17">
        <v>4</v>
      </c>
      <c r="AV4091" s="17">
        <v>335.92</v>
      </c>
      <c r="AW4091" s="17">
        <v>335.92</v>
      </c>
      <c r="AX4091" s="17">
        <v>335.92</v>
      </c>
      <c r="AY4091" s="17">
        <v>335.92</v>
      </c>
      <c r="AZ4091" s="17">
        <v>335.92</v>
      </c>
      <c r="BA4091" s="17">
        <v>335.92</v>
      </c>
      <c r="BB4091" s="17">
        <v>335.92</v>
      </c>
      <c r="BC4091" s="17">
        <v>335.92</v>
      </c>
      <c r="BD4091" s="17">
        <v>335.92</v>
      </c>
      <c r="BE4091" s="17">
        <v>335.92</v>
      </c>
      <c r="BF4091" s="17">
        <v>335.92</v>
      </c>
      <c r="BG4091" s="17">
        <v>335.92</v>
      </c>
      <c r="BH4091" s="17">
        <v>4031.04</v>
      </c>
      <c r="BI4091" s="17">
        <v>4031.04</v>
      </c>
      <c r="BJ4091" s="17">
        <v>4031.04</v>
      </c>
      <c r="BK4091" s="17">
        <v>4031.04</v>
      </c>
    </row>
    <row r="4092" spans="2:63" x14ac:dyDescent="0.25">
      <c r="B4092" t="s">
        <v>9022</v>
      </c>
      <c r="C4092">
        <v>31303293</v>
      </c>
      <c r="D4092" t="s">
        <v>9031</v>
      </c>
      <c r="E4092" t="s">
        <v>1285</v>
      </c>
      <c r="F4092">
        <v>100</v>
      </c>
      <c r="G4092" t="s">
        <v>10884</v>
      </c>
      <c r="H4092" t="s">
        <v>1267</v>
      </c>
      <c r="I4092" s="33">
        <v>200000012040</v>
      </c>
      <c r="J4092" t="s">
        <v>11078</v>
      </c>
      <c r="K4092" t="s">
        <v>11078</v>
      </c>
      <c r="L4092" t="s">
        <v>10887</v>
      </c>
      <c r="N4092" s="16">
        <v>44993</v>
      </c>
      <c r="O4092" s="16">
        <v>45047</v>
      </c>
      <c r="P4092" s="16">
        <v>48699</v>
      </c>
      <c r="R4092" t="s">
        <v>1286</v>
      </c>
      <c r="S4092" t="s">
        <v>1266</v>
      </c>
      <c r="T4092" t="s">
        <v>1266</v>
      </c>
      <c r="V4092" t="s">
        <v>1269</v>
      </c>
      <c r="W4092" t="s">
        <v>9024</v>
      </c>
      <c r="Y4092" t="s">
        <v>1271</v>
      </c>
      <c r="Z4092" t="s">
        <v>2552</v>
      </c>
      <c r="AA4092">
        <v>7000502617</v>
      </c>
      <c r="AB4092" t="s">
        <v>1272</v>
      </c>
      <c r="AC4092" t="s">
        <v>2355</v>
      </c>
      <c r="AD4092" s="16">
        <v>46039</v>
      </c>
      <c r="AE4092" t="s">
        <v>9032</v>
      </c>
      <c r="AF4092" s="16">
        <v>46035</v>
      </c>
      <c r="AI4092" t="s">
        <v>9033</v>
      </c>
      <c r="AJ4092" t="s">
        <v>9034</v>
      </c>
      <c r="AK4092" t="s">
        <v>10922</v>
      </c>
      <c r="AL4092" t="s">
        <v>3399</v>
      </c>
      <c r="AM4092" t="s">
        <v>28</v>
      </c>
      <c r="AN4092" s="16">
        <v>46023</v>
      </c>
      <c r="AO4092" t="s">
        <v>10934</v>
      </c>
      <c r="AP4092" t="s">
        <v>1292</v>
      </c>
      <c r="AQ4092">
        <v>10368</v>
      </c>
      <c r="AR4092" t="s">
        <v>9027</v>
      </c>
      <c r="AS4092" t="s">
        <v>10896</v>
      </c>
      <c r="AU4092" s="17">
        <v>4</v>
      </c>
      <c r="AV4092" s="17">
        <v>335.92</v>
      </c>
      <c r="AW4092" s="17">
        <v>335.92</v>
      </c>
      <c r="AX4092" s="17">
        <v>335.92</v>
      </c>
      <c r="AY4092" s="17">
        <v>335.92</v>
      </c>
      <c r="AZ4092" s="17">
        <v>335.92</v>
      </c>
      <c r="BA4092" s="17">
        <v>335.92</v>
      </c>
      <c r="BB4092" s="17">
        <v>335.92</v>
      </c>
      <c r="BC4092" s="17">
        <v>335.92</v>
      </c>
      <c r="BD4092" s="17">
        <v>335.92</v>
      </c>
      <c r="BE4092" s="17">
        <v>335.92</v>
      </c>
      <c r="BF4092" s="17">
        <v>335.92</v>
      </c>
      <c r="BG4092" s="17">
        <v>335.92</v>
      </c>
      <c r="BH4092" s="17">
        <v>4031.04</v>
      </c>
      <c r="BI4092" s="17">
        <v>4031.04</v>
      </c>
      <c r="BJ4092" s="17">
        <v>4031.04</v>
      </c>
      <c r="BK4092" s="17">
        <v>4031.04</v>
      </c>
    </row>
    <row r="4093" spans="2:63" x14ac:dyDescent="0.25">
      <c r="B4093" t="s">
        <v>9022</v>
      </c>
      <c r="C4093">
        <v>31303295</v>
      </c>
      <c r="D4093" t="s">
        <v>9035</v>
      </c>
      <c r="E4093" t="s">
        <v>1285</v>
      </c>
      <c r="F4093">
        <v>10</v>
      </c>
      <c r="G4093" t="s">
        <v>10884</v>
      </c>
      <c r="H4093" t="s">
        <v>1267</v>
      </c>
      <c r="I4093" s="33">
        <v>200000012040</v>
      </c>
      <c r="J4093" t="s">
        <v>11078</v>
      </c>
      <c r="K4093" t="s">
        <v>11078</v>
      </c>
      <c r="L4093" t="s">
        <v>10887</v>
      </c>
      <c r="N4093" s="16">
        <v>44993</v>
      </c>
      <c r="O4093" s="16">
        <v>45047</v>
      </c>
      <c r="P4093" s="16">
        <v>48699</v>
      </c>
      <c r="R4093" t="s">
        <v>1286</v>
      </c>
      <c r="S4093" t="s">
        <v>1266</v>
      </c>
      <c r="T4093" t="s">
        <v>1266</v>
      </c>
      <c r="V4093" t="s">
        <v>1269</v>
      </c>
      <c r="W4093" t="s">
        <v>9024</v>
      </c>
      <c r="Y4093" t="s">
        <v>1271</v>
      </c>
      <c r="Z4093" t="s">
        <v>2552</v>
      </c>
      <c r="AA4093">
        <v>7000502617</v>
      </c>
      <c r="AB4093" t="s">
        <v>1272</v>
      </c>
      <c r="AC4093" t="s">
        <v>2355</v>
      </c>
      <c r="AD4093" s="16">
        <v>46039</v>
      </c>
      <c r="AE4093" t="s">
        <v>9032</v>
      </c>
      <c r="AF4093" s="16">
        <v>46035</v>
      </c>
      <c r="AI4093" t="s">
        <v>9036</v>
      </c>
      <c r="AJ4093" t="s">
        <v>9037</v>
      </c>
      <c r="AK4093" t="s">
        <v>10922</v>
      </c>
      <c r="AL4093" t="s">
        <v>3399</v>
      </c>
      <c r="AM4093" t="s">
        <v>28</v>
      </c>
      <c r="AN4093" s="16">
        <v>46023</v>
      </c>
      <c r="AO4093" t="s">
        <v>10934</v>
      </c>
      <c r="AP4093" t="s">
        <v>1292</v>
      </c>
      <c r="AQ4093">
        <v>10368</v>
      </c>
      <c r="AR4093" t="s">
        <v>9027</v>
      </c>
      <c r="AS4093" t="s">
        <v>10896</v>
      </c>
      <c r="AU4093" s="17">
        <v>4</v>
      </c>
      <c r="AV4093" s="17">
        <v>335.92</v>
      </c>
      <c r="AW4093" s="17">
        <v>335.92</v>
      </c>
      <c r="AX4093" s="17">
        <v>335.92</v>
      </c>
      <c r="AY4093" s="17">
        <v>335.92</v>
      </c>
      <c r="AZ4093" s="17">
        <v>335.92</v>
      </c>
      <c r="BA4093" s="17">
        <v>335.92</v>
      </c>
      <c r="BB4093" s="17">
        <v>335.92</v>
      </c>
      <c r="BC4093" s="17">
        <v>335.92</v>
      </c>
      <c r="BD4093" s="17">
        <v>335.92</v>
      </c>
      <c r="BE4093" s="17">
        <v>335.92</v>
      </c>
      <c r="BF4093" s="17">
        <v>335.92</v>
      </c>
      <c r="BG4093" s="17">
        <v>335.92</v>
      </c>
      <c r="BH4093" s="17">
        <v>4031.04</v>
      </c>
      <c r="BI4093" s="17">
        <v>4031.04</v>
      </c>
      <c r="BJ4093" s="17">
        <v>4031.04</v>
      </c>
      <c r="BK4093" s="17">
        <v>4031.04</v>
      </c>
    </row>
    <row r="4094" spans="2:63" x14ac:dyDescent="0.25">
      <c r="B4094" t="s">
        <v>9022</v>
      </c>
      <c r="C4094">
        <v>31303295</v>
      </c>
      <c r="D4094" t="s">
        <v>9035</v>
      </c>
      <c r="E4094" t="s">
        <v>1285</v>
      </c>
      <c r="F4094">
        <v>100</v>
      </c>
      <c r="G4094" t="s">
        <v>10884</v>
      </c>
      <c r="H4094" t="s">
        <v>1267</v>
      </c>
      <c r="I4094" s="33">
        <v>200000012040</v>
      </c>
      <c r="J4094" t="s">
        <v>11078</v>
      </c>
      <c r="K4094" t="s">
        <v>11078</v>
      </c>
      <c r="L4094" t="s">
        <v>10887</v>
      </c>
      <c r="N4094" s="16">
        <v>44993</v>
      </c>
      <c r="O4094" s="16">
        <v>45047</v>
      </c>
      <c r="P4094" s="16">
        <v>48699</v>
      </c>
      <c r="R4094" t="s">
        <v>1286</v>
      </c>
      <c r="S4094" t="s">
        <v>1266</v>
      </c>
      <c r="T4094" t="s">
        <v>1266</v>
      </c>
      <c r="V4094" t="s">
        <v>1269</v>
      </c>
      <c r="W4094" t="s">
        <v>9024</v>
      </c>
      <c r="Y4094" t="s">
        <v>1271</v>
      </c>
      <c r="Z4094" t="s">
        <v>2552</v>
      </c>
      <c r="AA4094">
        <v>7000502617</v>
      </c>
      <c r="AB4094" t="s">
        <v>1272</v>
      </c>
      <c r="AC4094" t="s">
        <v>2355</v>
      </c>
      <c r="AD4094" s="16">
        <v>46039</v>
      </c>
      <c r="AE4094" t="s">
        <v>9032</v>
      </c>
      <c r="AF4094" s="16">
        <v>46035</v>
      </c>
      <c r="AI4094" t="s">
        <v>9036</v>
      </c>
      <c r="AJ4094" t="s">
        <v>9037</v>
      </c>
      <c r="AK4094" t="s">
        <v>10922</v>
      </c>
      <c r="AL4094" t="s">
        <v>3399</v>
      </c>
      <c r="AM4094" t="s">
        <v>28</v>
      </c>
      <c r="AN4094" s="16">
        <v>46023</v>
      </c>
      <c r="AO4094" t="s">
        <v>10934</v>
      </c>
      <c r="AP4094" t="s">
        <v>1292</v>
      </c>
      <c r="AQ4094">
        <v>10368</v>
      </c>
      <c r="AR4094" t="s">
        <v>9027</v>
      </c>
      <c r="AS4094" t="s">
        <v>10896</v>
      </c>
      <c r="AU4094" s="17">
        <v>4</v>
      </c>
      <c r="AV4094" s="17">
        <v>335.92</v>
      </c>
      <c r="AW4094" s="17">
        <v>335.92</v>
      </c>
      <c r="AX4094" s="17">
        <v>335.92</v>
      </c>
      <c r="AY4094" s="17">
        <v>335.92</v>
      </c>
      <c r="AZ4094" s="17">
        <v>335.92</v>
      </c>
      <c r="BA4094" s="17">
        <v>335.92</v>
      </c>
      <c r="BB4094" s="17">
        <v>335.92</v>
      </c>
      <c r="BC4094" s="17">
        <v>335.92</v>
      </c>
      <c r="BD4094" s="17">
        <v>335.92</v>
      </c>
      <c r="BE4094" s="17">
        <v>335.92</v>
      </c>
      <c r="BF4094" s="17">
        <v>335.92</v>
      </c>
      <c r="BG4094" s="17">
        <v>335.92</v>
      </c>
      <c r="BH4094" s="17">
        <v>4031.04</v>
      </c>
      <c r="BI4094" s="17">
        <v>4031.04</v>
      </c>
      <c r="BJ4094" s="17">
        <v>4031.04</v>
      </c>
      <c r="BK4094" s="17">
        <v>4031.04</v>
      </c>
    </row>
    <row r="4095" spans="2:63" x14ac:dyDescent="0.25">
      <c r="B4095" t="s">
        <v>9055</v>
      </c>
      <c r="C4095">
        <v>31087599</v>
      </c>
      <c r="D4095" t="s">
        <v>9056</v>
      </c>
      <c r="E4095" t="s">
        <v>1285</v>
      </c>
      <c r="F4095">
        <v>140</v>
      </c>
      <c r="G4095" t="s">
        <v>10884</v>
      </c>
      <c r="H4095" t="s">
        <v>1267</v>
      </c>
      <c r="I4095" s="33">
        <v>200000012140</v>
      </c>
      <c r="J4095" t="s">
        <v>11015</v>
      </c>
      <c r="K4095" t="s">
        <v>11015</v>
      </c>
      <c r="L4095" t="s">
        <v>10887</v>
      </c>
      <c r="N4095" s="16">
        <v>45387</v>
      </c>
      <c r="O4095" s="16">
        <v>45383</v>
      </c>
      <c r="P4095" s="16">
        <v>47848</v>
      </c>
      <c r="R4095" t="s">
        <v>1286</v>
      </c>
      <c r="S4095" t="s">
        <v>1266</v>
      </c>
      <c r="T4095" t="s">
        <v>1266</v>
      </c>
      <c r="V4095" t="s">
        <v>1269</v>
      </c>
      <c r="W4095" t="s">
        <v>7681</v>
      </c>
      <c r="Y4095" t="s">
        <v>7643</v>
      </c>
      <c r="Z4095" t="s">
        <v>1289</v>
      </c>
      <c r="AA4095">
        <v>7000502617</v>
      </c>
      <c r="AB4095" t="s">
        <v>1272</v>
      </c>
      <c r="AC4095" t="s">
        <v>5972</v>
      </c>
      <c r="AD4095" s="16">
        <v>46032</v>
      </c>
      <c r="AE4095">
        <v>8000050511</v>
      </c>
      <c r="AF4095" s="16">
        <v>45797</v>
      </c>
      <c r="AI4095" t="s">
        <v>9057</v>
      </c>
      <c r="AJ4095" t="s">
        <v>9058</v>
      </c>
      <c r="AK4095" t="s">
        <v>11303</v>
      </c>
      <c r="AL4095" t="s">
        <v>7686</v>
      </c>
      <c r="AM4095" t="s">
        <v>28</v>
      </c>
      <c r="AN4095" s="16">
        <v>45383</v>
      </c>
      <c r="AO4095" t="s">
        <v>10949</v>
      </c>
      <c r="AP4095" t="s">
        <v>5028</v>
      </c>
      <c r="AQ4095">
        <v>2146</v>
      </c>
      <c r="AR4095" t="s">
        <v>7638</v>
      </c>
      <c r="AS4095" t="s">
        <v>10894</v>
      </c>
      <c r="AU4095" s="17">
        <v>5</v>
      </c>
      <c r="AV4095" s="17">
        <v>1680</v>
      </c>
      <c r="AW4095" s="17">
        <v>1680</v>
      </c>
      <c r="AX4095" s="17">
        <v>1680</v>
      </c>
      <c r="AY4095" s="17">
        <v>1680</v>
      </c>
      <c r="AZ4095" s="17">
        <v>1680</v>
      </c>
      <c r="BA4095" s="17">
        <v>1680</v>
      </c>
      <c r="BB4095" s="17">
        <v>1680</v>
      </c>
      <c r="BC4095" s="17">
        <v>1680</v>
      </c>
      <c r="BD4095" s="17">
        <v>1680</v>
      </c>
      <c r="BE4095" s="17">
        <v>1680</v>
      </c>
      <c r="BF4095" s="17">
        <v>1680</v>
      </c>
      <c r="BG4095" s="17">
        <v>1680</v>
      </c>
      <c r="BH4095" s="17">
        <v>20160</v>
      </c>
      <c r="BI4095" s="17">
        <v>20160</v>
      </c>
      <c r="BJ4095" s="17">
        <v>20160</v>
      </c>
      <c r="BK4095" s="17">
        <v>20160</v>
      </c>
    </row>
    <row r="4096" spans="2:63" x14ac:dyDescent="0.25">
      <c r="B4096" t="s">
        <v>9065</v>
      </c>
      <c r="C4096">
        <v>31100050</v>
      </c>
      <c r="D4096" t="s">
        <v>9075</v>
      </c>
      <c r="E4096" t="s">
        <v>1285</v>
      </c>
      <c r="F4096">
        <v>10</v>
      </c>
      <c r="G4096" t="s">
        <v>10884</v>
      </c>
      <c r="H4096" t="s">
        <v>1267</v>
      </c>
      <c r="I4096" s="33">
        <v>200000012165</v>
      </c>
      <c r="J4096" t="s">
        <v>12328</v>
      </c>
      <c r="K4096" t="s">
        <v>12329</v>
      </c>
      <c r="L4096" t="s">
        <v>10887</v>
      </c>
      <c r="N4096" s="16">
        <v>44732</v>
      </c>
      <c r="O4096" s="16">
        <v>44652</v>
      </c>
      <c r="P4096" s="16">
        <v>47573</v>
      </c>
      <c r="R4096" t="s">
        <v>1286</v>
      </c>
      <c r="S4096" t="s">
        <v>1266</v>
      </c>
      <c r="T4096" t="s">
        <v>1266</v>
      </c>
      <c r="V4096" t="s">
        <v>1269</v>
      </c>
      <c r="W4096" t="s">
        <v>9067</v>
      </c>
      <c r="Y4096" t="s">
        <v>2842</v>
      </c>
      <c r="Z4096" t="s">
        <v>6585</v>
      </c>
      <c r="AA4096">
        <v>7000502617</v>
      </c>
      <c r="AB4096" t="s">
        <v>1272</v>
      </c>
      <c r="AC4096" t="s">
        <v>6585</v>
      </c>
      <c r="AD4096" s="16">
        <v>46033</v>
      </c>
      <c r="AE4096">
        <v>8000068787</v>
      </c>
      <c r="AF4096" s="16">
        <v>45681</v>
      </c>
      <c r="AK4096" t="s">
        <v>11303</v>
      </c>
      <c r="AL4096" t="s">
        <v>7686</v>
      </c>
      <c r="AM4096" t="s">
        <v>28</v>
      </c>
      <c r="AN4096" s="16">
        <v>45164</v>
      </c>
      <c r="AO4096" t="s">
        <v>10949</v>
      </c>
      <c r="AP4096" t="s">
        <v>1292</v>
      </c>
      <c r="AQ4096">
        <v>10622</v>
      </c>
      <c r="AR4096" t="s">
        <v>2845</v>
      </c>
      <c r="AS4096" t="s">
        <v>10984</v>
      </c>
      <c r="AU4096" s="17">
        <v>21</v>
      </c>
      <c r="AV4096" s="17">
        <v>3712.8</v>
      </c>
      <c r="AW4096" s="17">
        <v>3712.8</v>
      </c>
      <c r="AX4096" s="17">
        <v>3712.8</v>
      </c>
      <c r="AY4096" s="17">
        <v>3712.8</v>
      </c>
      <c r="AZ4096" s="17">
        <v>3712.8</v>
      </c>
      <c r="BA4096" s="17">
        <v>3712.8</v>
      </c>
      <c r="BB4096" s="17">
        <v>3712.8</v>
      </c>
      <c r="BC4096" s="17">
        <v>3712.8</v>
      </c>
      <c r="BD4096" s="17">
        <v>3712.8</v>
      </c>
      <c r="BE4096" s="17">
        <v>3712.8</v>
      </c>
      <c r="BF4096" s="17">
        <v>3712.8</v>
      </c>
      <c r="BG4096" s="17">
        <v>3712.8</v>
      </c>
      <c r="BH4096" s="17">
        <v>44553.599999999999</v>
      </c>
      <c r="BI4096" s="17">
        <v>44553.599999999999</v>
      </c>
      <c r="BJ4096" s="17">
        <v>44553.599999999999</v>
      </c>
      <c r="BK4096" s="17">
        <v>44553.599999999999</v>
      </c>
    </row>
    <row r="4097" spans="2:63" x14ac:dyDescent="0.25">
      <c r="B4097" t="s">
        <v>9065</v>
      </c>
      <c r="C4097">
        <v>31100050</v>
      </c>
      <c r="D4097" t="s">
        <v>9075</v>
      </c>
      <c r="E4097" t="s">
        <v>1285</v>
      </c>
      <c r="F4097">
        <v>20</v>
      </c>
      <c r="G4097" t="s">
        <v>10884</v>
      </c>
      <c r="H4097" t="s">
        <v>1267</v>
      </c>
      <c r="I4097" s="33">
        <v>200000012165</v>
      </c>
      <c r="J4097" t="s">
        <v>12328</v>
      </c>
      <c r="K4097" t="s">
        <v>12329</v>
      </c>
      <c r="L4097" t="s">
        <v>10887</v>
      </c>
      <c r="N4097" s="16">
        <v>44732</v>
      </c>
      <c r="O4097" s="16">
        <v>44652</v>
      </c>
      <c r="P4097" s="16">
        <v>47573</v>
      </c>
      <c r="R4097" t="s">
        <v>1286</v>
      </c>
      <c r="S4097" t="s">
        <v>1266</v>
      </c>
      <c r="T4097" t="s">
        <v>1266</v>
      </c>
      <c r="V4097" t="s">
        <v>1269</v>
      </c>
      <c r="W4097" t="s">
        <v>9067</v>
      </c>
      <c r="Y4097" t="s">
        <v>2842</v>
      </c>
      <c r="Z4097" t="s">
        <v>6585</v>
      </c>
      <c r="AA4097">
        <v>7000502617</v>
      </c>
      <c r="AB4097" t="s">
        <v>1272</v>
      </c>
      <c r="AC4097" t="s">
        <v>6585</v>
      </c>
      <c r="AD4097" s="16">
        <v>46033</v>
      </c>
      <c r="AE4097">
        <v>8000068787</v>
      </c>
      <c r="AF4097" s="16">
        <v>45681</v>
      </c>
      <c r="AK4097" t="s">
        <v>11303</v>
      </c>
      <c r="AL4097" t="s">
        <v>7686</v>
      </c>
      <c r="AM4097" t="s">
        <v>28</v>
      </c>
      <c r="AN4097" s="16">
        <v>45160</v>
      </c>
      <c r="AO4097" t="s">
        <v>10949</v>
      </c>
      <c r="AP4097" t="s">
        <v>1292</v>
      </c>
      <c r="AQ4097">
        <v>10622</v>
      </c>
      <c r="AR4097" t="s">
        <v>2845</v>
      </c>
      <c r="AS4097" t="s">
        <v>10984</v>
      </c>
      <c r="AU4097" s="17">
        <v>11</v>
      </c>
      <c r="AV4097" s="17">
        <v>1944.8</v>
      </c>
      <c r="AW4097" s="17">
        <v>1944.8</v>
      </c>
      <c r="AX4097" s="17">
        <v>1944.8</v>
      </c>
      <c r="AY4097" s="17">
        <v>1944.8</v>
      </c>
      <c r="AZ4097" s="17">
        <v>1944.8</v>
      </c>
      <c r="BA4097" s="17">
        <v>1944.8</v>
      </c>
      <c r="BB4097" s="17">
        <v>1944.8</v>
      </c>
      <c r="BC4097" s="17">
        <v>1944.8</v>
      </c>
      <c r="BD4097" s="17">
        <v>1944.8</v>
      </c>
      <c r="BE4097" s="17">
        <v>1944.8</v>
      </c>
      <c r="BF4097" s="17">
        <v>1944.8</v>
      </c>
      <c r="BG4097" s="17">
        <v>1944.8</v>
      </c>
      <c r="BH4097" s="17">
        <v>23337.599999999999</v>
      </c>
      <c r="BI4097" s="17">
        <v>23337.599999999999</v>
      </c>
      <c r="BJ4097" s="17">
        <v>23337.599999999999</v>
      </c>
      <c r="BK4097" s="17">
        <v>23337.599999999999</v>
      </c>
    </row>
    <row r="4098" spans="2:63" x14ac:dyDescent="0.25">
      <c r="B4098" t="s">
        <v>9065</v>
      </c>
      <c r="C4098">
        <v>31100050</v>
      </c>
      <c r="D4098" t="s">
        <v>9075</v>
      </c>
      <c r="E4098" t="s">
        <v>1285</v>
      </c>
      <c r="F4098">
        <v>30</v>
      </c>
      <c r="G4098" t="s">
        <v>10884</v>
      </c>
      <c r="H4098" t="s">
        <v>1267</v>
      </c>
      <c r="I4098" s="33">
        <v>200000012165</v>
      </c>
      <c r="J4098" t="s">
        <v>12328</v>
      </c>
      <c r="K4098" t="s">
        <v>12329</v>
      </c>
      <c r="L4098" t="s">
        <v>10887</v>
      </c>
      <c r="N4098" s="16">
        <v>44732</v>
      </c>
      <c r="O4098" s="16">
        <v>44652</v>
      </c>
      <c r="P4098" s="16">
        <v>47573</v>
      </c>
      <c r="R4098" t="s">
        <v>1286</v>
      </c>
      <c r="S4098" t="s">
        <v>1266</v>
      </c>
      <c r="T4098" t="s">
        <v>1266</v>
      </c>
      <c r="V4098" t="s">
        <v>1269</v>
      </c>
      <c r="W4098" t="s">
        <v>9067</v>
      </c>
      <c r="Y4098" t="s">
        <v>2842</v>
      </c>
      <c r="Z4098" t="s">
        <v>6585</v>
      </c>
      <c r="AA4098">
        <v>7000502617</v>
      </c>
      <c r="AB4098" t="s">
        <v>1272</v>
      </c>
      <c r="AC4098" t="s">
        <v>6585</v>
      </c>
      <c r="AD4098" s="16">
        <v>46033</v>
      </c>
      <c r="AE4098">
        <v>8000068787</v>
      </c>
      <c r="AF4098" s="16">
        <v>45681</v>
      </c>
      <c r="AK4098" t="s">
        <v>11303</v>
      </c>
      <c r="AL4098" t="s">
        <v>7686</v>
      </c>
      <c r="AM4098" t="s">
        <v>28</v>
      </c>
      <c r="AN4098" s="16">
        <v>45160</v>
      </c>
      <c r="AO4098" t="s">
        <v>10949</v>
      </c>
      <c r="AP4098" t="s">
        <v>1292</v>
      </c>
      <c r="AQ4098">
        <v>10622</v>
      </c>
      <c r="AR4098" t="s">
        <v>2845</v>
      </c>
      <c r="AS4098" t="s">
        <v>10984</v>
      </c>
      <c r="AU4098" s="17">
        <v>10</v>
      </c>
      <c r="AV4098" s="17">
        <v>1768</v>
      </c>
      <c r="AW4098" s="17">
        <v>1768</v>
      </c>
      <c r="AX4098" s="17">
        <v>1768</v>
      </c>
      <c r="AY4098" s="17">
        <v>1768</v>
      </c>
      <c r="AZ4098" s="17">
        <v>1768</v>
      </c>
      <c r="BA4098" s="17">
        <v>1768</v>
      </c>
      <c r="BB4098" s="17">
        <v>1768</v>
      </c>
      <c r="BC4098" s="17">
        <v>1768</v>
      </c>
      <c r="BD4098" s="17">
        <v>1768</v>
      </c>
      <c r="BE4098" s="17">
        <v>1768</v>
      </c>
      <c r="BF4098" s="17">
        <v>1768</v>
      </c>
      <c r="BG4098" s="17">
        <v>1768</v>
      </c>
      <c r="BH4098" s="17">
        <v>21216</v>
      </c>
      <c r="BI4098" s="17">
        <v>21216</v>
      </c>
      <c r="BJ4098" s="17">
        <v>21216</v>
      </c>
      <c r="BK4098" s="17">
        <v>21216</v>
      </c>
    </row>
    <row r="4099" spans="2:63" x14ac:dyDescent="0.25">
      <c r="B4099" t="s">
        <v>9065</v>
      </c>
      <c r="C4099">
        <v>31100050</v>
      </c>
      <c r="D4099" t="s">
        <v>9075</v>
      </c>
      <c r="E4099" t="s">
        <v>1285</v>
      </c>
      <c r="F4099">
        <v>40</v>
      </c>
      <c r="G4099" t="s">
        <v>10884</v>
      </c>
      <c r="H4099" t="s">
        <v>1267</v>
      </c>
      <c r="I4099" s="33">
        <v>200000012175</v>
      </c>
      <c r="J4099" t="s">
        <v>12261</v>
      </c>
      <c r="K4099" t="s">
        <v>12262</v>
      </c>
      <c r="L4099" t="s">
        <v>10887</v>
      </c>
      <c r="N4099" s="16">
        <v>44732</v>
      </c>
      <c r="O4099" s="16">
        <v>44652</v>
      </c>
      <c r="P4099" s="16">
        <v>47573</v>
      </c>
      <c r="R4099" t="s">
        <v>1286</v>
      </c>
      <c r="S4099" t="s">
        <v>1266</v>
      </c>
      <c r="T4099" t="s">
        <v>1266</v>
      </c>
      <c r="V4099" t="s">
        <v>1269</v>
      </c>
      <c r="W4099" t="s">
        <v>9067</v>
      </c>
      <c r="Y4099" t="s">
        <v>2842</v>
      </c>
      <c r="Z4099" t="s">
        <v>6585</v>
      </c>
      <c r="AA4099">
        <v>7000502617</v>
      </c>
      <c r="AB4099" t="s">
        <v>1272</v>
      </c>
      <c r="AC4099" t="s">
        <v>6585</v>
      </c>
      <c r="AD4099" s="16">
        <v>46033</v>
      </c>
      <c r="AE4099">
        <v>8000068787</v>
      </c>
      <c r="AF4099" s="16">
        <v>45681</v>
      </c>
      <c r="AK4099" t="s">
        <v>11303</v>
      </c>
      <c r="AL4099" t="s">
        <v>7686</v>
      </c>
      <c r="AM4099" t="s">
        <v>28</v>
      </c>
      <c r="AN4099" s="16">
        <v>45292</v>
      </c>
      <c r="AO4099" t="s">
        <v>10949</v>
      </c>
      <c r="AP4099" t="s">
        <v>1292</v>
      </c>
      <c r="AQ4099">
        <v>10622</v>
      </c>
      <c r="AR4099" t="s">
        <v>2845</v>
      </c>
      <c r="AS4099" t="s">
        <v>10984</v>
      </c>
      <c r="AU4099" s="17">
        <v>11</v>
      </c>
      <c r="AV4099" s="17">
        <v>3936.35</v>
      </c>
      <c r="AW4099" s="17">
        <v>3936.35</v>
      </c>
      <c r="AX4099" s="17">
        <v>3936.35</v>
      </c>
      <c r="AY4099" s="17">
        <v>3936.35</v>
      </c>
      <c r="AZ4099" s="17">
        <v>3936.35</v>
      </c>
      <c r="BA4099" s="17">
        <v>3936.35</v>
      </c>
      <c r="BB4099" s="17">
        <v>3936.35</v>
      </c>
      <c r="BC4099" s="17">
        <v>3936.35</v>
      </c>
      <c r="BD4099" s="17">
        <v>3936.35</v>
      </c>
      <c r="BE4099" s="17">
        <v>3936.35</v>
      </c>
      <c r="BF4099" s="17">
        <v>3936.35</v>
      </c>
      <c r="BG4099" s="17">
        <v>3936.35</v>
      </c>
      <c r="BH4099" s="17">
        <v>47236.2</v>
      </c>
      <c r="BI4099" s="17">
        <v>47236.2</v>
      </c>
      <c r="BJ4099" s="17">
        <v>47236.2</v>
      </c>
      <c r="BK4099" s="17">
        <v>47236.2</v>
      </c>
    </row>
    <row r="4100" spans="2:63" x14ac:dyDescent="0.25">
      <c r="B4100" t="s">
        <v>9065</v>
      </c>
      <c r="C4100">
        <v>31100050</v>
      </c>
      <c r="D4100" t="s">
        <v>9075</v>
      </c>
      <c r="E4100" t="s">
        <v>1285</v>
      </c>
      <c r="F4100">
        <v>50</v>
      </c>
      <c r="G4100" t="s">
        <v>10884</v>
      </c>
      <c r="H4100" t="s">
        <v>1267</v>
      </c>
      <c r="I4100" s="33">
        <v>200000012189</v>
      </c>
      <c r="J4100" t="s">
        <v>12270</v>
      </c>
      <c r="K4100" t="s">
        <v>12270</v>
      </c>
      <c r="L4100" t="s">
        <v>10887</v>
      </c>
      <c r="N4100" s="16">
        <v>44732</v>
      </c>
      <c r="O4100" s="16">
        <v>44652</v>
      </c>
      <c r="P4100" s="16">
        <v>47573</v>
      </c>
      <c r="R4100" t="s">
        <v>1286</v>
      </c>
      <c r="S4100" t="s">
        <v>1266</v>
      </c>
      <c r="T4100" t="s">
        <v>1266</v>
      </c>
      <c r="V4100" t="s">
        <v>1269</v>
      </c>
      <c r="W4100" t="s">
        <v>9067</v>
      </c>
      <c r="Y4100" t="s">
        <v>2842</v>
      </c>
      <c r="Z4100" t="s">
        <v>6585</v>
      </c>
      <c r="AA4100">
        <v>7000502617</v>
      </c>
      <c r="AB4100" t="s">
        <v>1272</v>
      </c>
      <c r="AC4100" t="s">
        <v>6585</v>
      </c>
      <c r="AD4100" s="16">
        <v>46033</v>
      </c>
      <c r="AE4100">
        <v>8000068787</v>
      </c>
      <c r="AF4100" s="16">
        <v>45681</v>
      </c>
      <c r="AK4100" t="s">
        <v>11303</v>
      </c>
      <c r="AL4100" t="s">
        <v>7686</v>
      </c>
      <c r="AM4100" t="s">
        <v>28</v>
      </c>
      <c r="AN4100" s="16">
        <v>45292</v>
      </c>
      <c r="AO4100" t="s">
        <v>10949</v>
      </c>
      <c r="AP4100" t="s">
        <v>1292</v>
      </c>
      <c r="AQ4100">
        <v>10622</v>
      </c>
      <c r="AR4100" t="s">
        <v>2845</v>
      </c>
      <c r="AS4100" t="s">
        <v>10984</v>
      </c>
      <c r="AU4100" s="17">
        <v>10</v>
      </c>
      <c r="AV4100" s="17">
        <v>7672</v>
      </c>
      <c r="AW4100" s="17">
        <v>7672</v>
      </c>
      <c r="AX4100" s="17">
        <v>7672</v>
      </c>
      <c r="AY4100" s="17">
        <v>7672</v>
      </c>
      <c r="AZ4100" s="17">
        <v>7672</v>
      </c>
      <c r="BA4100" s="17">
        <v>7672</v>
      </c>
      <c r="BB4100" s="17">
        <v>7672</v>
      </c>
      <c r="BC4100" s="17">
        <v>7672</v>
      </c>
      <c r="BD4100" s="17">
        <v>7672</v>
      </c>
      <c r="BE4100" s="17">
        <v>7672</v>
      </c>
      <c r="BF4100" s="17">
        <v>7672</v>
      </c>
      <c r="BG4100" s="17">
        <v>7672</v>
      </c>
      <c r="BH4100" s="17">
        <v>92064</v>
      </c>
      <c r="BI4100" s="17">
        <v>92064</v>
      </c>
      <c r="BJ4100" s="17">
        <v>92064</v>
      </c>
      <c r="BK4100" s="17">
        <v>92064</v>
      </c>
    </row>
    <row r="4101" spans="2:63" x14ac:dyDescent="0.25">
      <c r="B4101" t="s">
        <v>9065</v>
      </c>
      <c r="C4101">
        <v>31303612</v>
      </c>
      <c r="D4101" t="s">
        <v>9076</v>
      </c>
      <c r="E4101" t="s">
        <v>1285</v>
      </c>
      <c r="F4101">
        <v>90</v>
      </c>
      <c r="G4101" t="s">
        <v>10884</v>
      </c>
      <c r="H4101" t="s">
        <v>1267</v>
      </c>
      <c r="I4101" s="33">
        <v>200000012140</v>
      </c>
      <c r="J4101" t="s">
        <v>11015</v>
      </c>
      <c r="K4101" t="s">
        <v>12331</v>
      </c>
      <c r="L4101" t="s">
        <v>10887</v>
      </c>
      <c r="N4101" s="16">
        <v>45741</v>
      </c>
      <c r="O4101" s="16">
        <v>45717</v>
      </c>
      <c r="P4101" s="16">
        <v>47848</v>
      </c>
      <c r="R4101" t="s">
        <v>1286</v>
      </c>
      <c r="S4101" t="s">
        <v>1266</v>
      </c>
      <c r="T4101" t="s">
        <v>1266</v>
      </c>
      <c r="V4101" t="s">
        <v>1269</v>
      </c>
      <c r="W4101" t="s">
        <v>9067</v>
      </c>
      <c r="Y4101" t="s">
        <v>1319</v>
      </c>
      <c r="Z4101" t="s">
        <v>6585</v>
      </c>
      <c r="AA4101">
        <v>7000502617</v>
      </c>
      <c r="AB4101" t="s">
        <v>1272</v>
      </c>
      <c r="AC4101" t="s">
        <v>9010</v>
      </c>
      <c r="AD4101" s="16">
        <v>46032</v>
      </c>
      <c r="AE4101" t="s">
        <v>9077</v>
      </c>
      <c r="AF4101" s="16">
        <v>45810</v>
      </c>
      <c r="AK4101" t="s">
        <v>12330</v>
      </c>
      <c r="AL4101" t="s">
        <v>9079</v>
      </c>
      <c r="AM4101" t="s">
        <v>28</v>
      </c>
      <c r="AN4101" s="16">
        <v>45717</v>
      </c>
      <c r="AO4101" t="s">
        <v>10949</v>
      </c>
      <c r="AP4101" t="s">
        <v>1292</v>
      </c>
      <c r="AQ4101">
        <v>10367</v>
      </c>
      <c r="AR4101" t="s">
        <v>9080</v>
      </c>
      <c r="AS4101" t="s">
        <v>10894</v>
      </c>
      <c r="AU4101" s="17">
        <v>6</v>
      </c>
      <c r="AV4101" s="17">
        <v>6600</v>
      </c>
      <c r="AW4101" s="17">
        <v>6600</v>
      </c>
      <c r="AX4101" s="17">
        <v>6600</v>
      </c>
      <c r="AY4101" s="17">
        <v>6600</v>
      </c>
      <c r="AZ4101" s="17">
        <v>6600</v>
      </c>
      <c r="BA4101" s="17">
        <v>6600</v>
      </c>
      <c r="BB4101" s="17">
        <v>6600</v>
      </c>
      <c r="BC4101" s="17">
        <v>6600</v>
      </c>
      <c r="BD4101" s="17">
        <v>6600</v>
      </c>
      <c r="BE4101" s="17">
        <v>6600</v>
      </c>
      <c r="BF4101" s="17">
        <v>6600</v>
      </c>
      <c r="BG4101" s="17">
        <v>6600</v>
      </c>
      <c r="BH4101" s="17">
        <v>79200</v>
      </c>
      <c r="BI4101" s="17">
        <v>79200</v>
      </c>
      <c r="BJ4101" s="17">
        <v>79200</v>
      </c>
      <c r="BK4101" s="17">
        <v>79200</v>
      </c>
    </row>
    <row r="4102" spans="2:63" x14ac:dyDescent="0.25">
      <c r="B4102" t="s">
        <v>9065</v>
      </c>
      <c r="C4102">
        <v>31303612</v>
      </c>
      <c r="D4102" t="s">
        <v>9076</v>
      </c>
      <c r="E4102" t="s">
        <v>1285</v>
      </c>
      <c r="F4102">
        <v>100</v>
      </c>
      <c r="G4102" t="s">
        <v>10884</v>
      </c>
      <c r="H4102" t="s">
        <v>1267</v>
      </c>
      <c r="I4102" s="33">
        <v>200000012140</v>
      </c>
      <c r="J4102" t="s">
        <v>11015</v>
      </c>
      <c r="K4102" t="s">
        <v>12332</v>
      </c>
      <c r="L4102" t="s">
        <v>10887</v>
      </c>
      <c r="N4102" s="16">
        <v>45741</v>
      </c>
      <c r="O4102" s="16">
        <v>45717</v>
      </c>
      <c r="P4102" s="16">
        <v>47848</v>
      </c>
      <c r="R4102" t="s">
        <v>1286</v>
      </c>
      <c r="S4102" t="s">
        <v>1266</v>
      </c>
      <c r="T4102" t="s">
        <v>1266</v>
      </c>
      <c r="V4102" t="s">
        <v>1269</v>
      </c>
      <c r="W4102" t="s">
        <v>9067</v>
      </c>
      <c r="Y4102" t="s">
        <v>1319</v>
      </c>
      <c r="Z4102" t="s">
        <v>6585</v>
      </c>
      <c r="AA4102">
        <v>7000502617</v>
      </c>
      <c r="AB4102" t="s">
        <v>1272</v>
      </c>
      <c r="AC4102" t="s">
        <v>9010</v>
      </c>
      <c r="AD4102" s="16">
        <v>46032</v>
      </c>
      <c r="AE4102" t="s">
        <v>9077</v>
      </c>
      <c r="AF4102" s="16">
        <v>45810</v>
      </c>
      <c r="AK4102" t="s">
        <v>12330</v>
      </c>
      <c r="AL4102" t="s">
        <v>9079</v>
      </c>
      <c r="AM4102" t="s">
        <v>28</v>
      </c>
      <c r="AN4102" s="16">
        <v>45717</v>
      </c>
      <c r="AO4102" t="s">
        <v>10949</v>
      </c>
      <c r="AP4102" t="s">
        <v>1292</v>
      </c>
      <c r="AQ4102">
        <v>10367</v>
      </c>
      <c r="AR4102" t="s">
        <v>9080</v>
      </c>
      <c r="AS4102" t="s">
        <v>10894</v>
      </c>
      <c r="AU4102" s="17">
        <v>40</v>
      </c>
      <c r="AV4102" s="17">
        <v>14314</v>
      </c>
      <c r="AW4102" s="17">
        <v>14314</v>
      </c>
      <c r="AX4102" s="17">
        <v>14314</v>
      </c>
      <c r="AY4102" s="17">
        <v>14314</v>
      </c>
      <c r="AZ4102" s="17">
        <v>14314</v>
      </c>
      <c r="BA4102" s="17">
        <v>14314</v>
      </c>
      <c r="BB4102" s="17">
        <v>14314</v>
      </c>
      <c r="BC4102" s="17">
        <v>14314</v>
      </c>
      <c r="BD4102" s="17">
        <v>14314</v>
      </c>
      <c r="BE4102" s="17">
        <v>14314</v>
      </c>
      <c r="BF4102" s="17">
        <v>14314</v>
      </c>
      <c r="BG4102" s="17">
        <v>14314</v>
      </c>
      <c r="BH4102" s="17">
        <v>171768</v>
      </c>
      <c r="BI4102" s="17">
        <v>171768</v>
      </c>
      <c r="BJ4102" s="17">
        <v>171768</v>
      </c>
      <c r="BK4102" s="17">
        <v>171768</v>
      </c>
    </row>
    <row r="4103" spans="2:63" x14ac:dyDescent="0.25">
      <c r="B4103" t="s">
        <v>9065</v>
      </c>
      <c r="C4103">
        <v>31303612</v>
      </c>
      <c r="D4103" t="s">
        <v>9076</v>
      </c>
      <c r="E4103" t="s">
        <v>1285</v>
      </c>
      <c r="F4103">
        <v>110</v>
      </c>
      <c r="G4103" t="s">
        <v>10884</v>
      </c>
      <c r="H4103" t="s">
        <v>1267</v>
      </c>
      <c r="I4103" s="33">
        <v>200000012140</v>
      </c>
      <c r="J4103" t="s">
        <v>11015</v>
      </c>
      <c r="K4103" t="s">
        <v>12266</v>
      </c>
      <c r="L4103" t="s">
        <v>10887</v>
      </c>
      <c r="N4103" s="16">
        <v>45741</v>
      </c>
      <c r="O4103" s="16">
        <v>45717</v>
      </c>
      <c r="P4103" s="16">
        <v>47848</v>
      </c>
      <c r="R4103" t="s">
        <v>1286</v>
      </c>
      <c r="S4103" t="s">
        <v>1266</v>
      </c>
      <c r="T4103" t="s">
        <v>1266</v>
      </c>
      <c r="V4103" t="s">
        <v>1269</v>
      </c>
      <c r="W4103" t="s">
        <v>9067</v>
      </c>
      <c r="Y4103" t="s">
        <v>1319</v>
      </c>
      <c r="Z4103" t="s">
        <v>6585</v>
      </c>
      <c r="AA4103">
        <v>7000502617</v>
      </c>
      <c r="AB4103" t="s">
        <v>1272</v>
      </c>
      <c r="AC4103" t="s">
        <v>9010</v>
      </c>
      <c r="AD4103" s="16">
        <v>46032</v>
      </c>
      <c r="AE4103" t="s">
        <v>9077</v>
      </c>
      <c r="AF4103" s="16">
        <v>45810</v>
      </c>
      <c r="AK4103" t="s">
        <v>12330</v>
      </c>
      <c r="AL4103" t="s">
        <v>9079</v>
      </c>
      <c r="AM4103" t="s">
        <v>28</v>
      </c>
      <c r="AN4103" s="16">
        <v>45717</v>
      </c>
      <c r="AO4103" t="s">
        <v>10949</v>
      </c>
      <c r="AP4103" t="s">
        <v>1292</v>
      </c>
      <c r="AQ4103">
        <v>10367</v>
      </c>
      <c r="AR4103" t="s">
        <v>9080</v>
      </c>
      <c r="AS4103" t="s">
        <v>10894</v>
      </c>
      <c r="AU4103" s="17">
        <v>36</v>
      </c>
      <c r="AV4103" s="17">
        <v>24992.639999999999</v>
      </c>
      <c r="AW4103" s="17">
        <v>24992.639999999999</v>
      </c>
      <c r="AX4103" s="17">
        <v>24992.639999999999</v>
      </c>
      <c r="AY4103" s="17">
        <v>24992.639999999999</v>
      </c>
      <c r="AZ4103" s="17">
        <v>24992.639999999999</v>
      </c>
      <c r="BA4103" s="17">
        <v>24992.639999999999</v>
      </c>
      <c r="BB4103" s="17">
        <v>24992.639999999999</v>
      </c>
      <c r="BC4103" s="17">
        <v>24992.639999999999</v>
      </c>
      <c r="BD4103" s="17">
        <v>24992.639999999999</v>
      </c>
      <c r="BE4103" s="17">
        <v>24992.639999999999</v>
      </c>
      <c r="BF4103" s="17">
        <v>24992.639999999999</v>
      </c>
      <c r="BG4103" s="17">
        <v>24992.639999999999</v>
      </c>
      <c r="BH4103" s="17">
        <v>299911.67999999999</v>
      </c>
      <c r="BI4103" s="17">
        <v>299911.67999999999</v>
      </c>
      <c r="BJ4103" s="17">
        <v>299911.67999999999</v>
      </c>
      <c r="BK4103" s="17">
        <v>299911.67999999999</v>
      </c>
    </row>
    <row r="4104" spans="2:63" x14ac:dyDescent="0.25">
      <c r="B4104" t="s">
        <v>9065</v>
      </c>
      <c r="C4104">
        <v>31303971</v>
      </c>
      <c r="D4104" t="s">
        <v>9081</v>
      </c>
      <c r="E4104" t="s">
        <v>1285</v>
      </c>
      <c r="F4104">
        <v>10</v>
      </c>
      <c r="G4104" t="s">
        <v>10884</v>
      </c>
      <c r="H4104" t="s">
        <v>1267</v>
      </c>
      <c r="I4104" s="33">
        <v>200000012140</v>
      </c>
      <c r="J4104" t="s">
        <v>11015</v>
      </c>
      <c r="K4104" t="s">
        <v>12333</v>
      </c>
      <c r="L4104" t="s">
        <v>10887</v>
      </c>
      <c r="N4104" s="16">
        <v>45029</v>
      </c>
      <c r="O4104" s="16">
        <v>45017</v>
      </c>
      <c r="P4104" s="16">
        <v>48669</v>
      </c>
      <c r="R4104" t="s">
        <v>1286</v>
      </c>
      <c r="S4104" t="s">
        <v>1266</v>
      </c>
      <c r="T4104" t="s">
        <v>1266</v>
      </c>
      <c r="V4104" t="s">
        <v>1269</v>
      </c>
      <c r="W4104" t="s">
        <v>9067</v>
      </c>
      <c r="Y4104" t="s">
        <v>1319</v>
      </c>
      <c r="Z4104" t="s">
        <v>6585</v>
      </c>
      <c r="AA4104">
        <v>7000502617</v>
      </c>
      <c r="AB4104" t="s">
        <v>1272</v>
      </c>
      <c r="AC4104" t="s">
        <v>6585</v>
      </c>
      <c r="AD4104" s="16">
        <v>46032</v>
      </c>
      <c r="AE4104" t="s">
        <v>9082</v>
      </c>
      <c r="AF4104" s="16">
        <v>45029</v>
      </c>
      <c r="AK4104" t="s">
        <v>11303</v>
      </c>
      <c r="AL4104" t="s">
        <v>7686</v>
      </c>
      <c r="AM4104" t="s">
        <v>28</v>
      </c>
      <c r="AN4104" s="16">
        <v>45017</v>
      </c>
      <c r="AO4104" t="s">
        <v>10949</v>
      </c>
      <c r="AP4104" t="s">
        <v>1292</v>
      </c>
      <c r="AQ4104">
        <v>10622</v>
      </c>
      <c r="AR4104" t="s">
        <v>2845</v>
      </c>
      <c r="AS4104" t="s">
        <v>10894</v>
      </c>
      <c r="AU4104" s="17">
        <v>10.75</v>
      </c>
      <c r="AV4104" s="17">
        <v>1900.6</v>
      </c>
      <c r="AW4104" s="17">
        <v>1900.6</v>
      </c>
      <c r="AX4104" s="17">
        <v>1900.6</v>
      </c>
      <c r="AY4104" s="17">
        <v>1900.6</v>
      </c>
      <c r="AZ4104" s="17">
        <v>1900.6</v>
      </c>
      <c r="BA4104" s="17">
        <v>1900.6</v>
      </c>
      <c r="BB4104" s="17">
        <v>1900.6</v>
      </c>
      <c r="BC4104" s="17">
        <v>1900.6</v>
      </c>
      <c r="BD4104" s="17">
        <v>1900.6</v>
      </c>
      <c r="BE4104" s="17">
        <v>1900.6</v>
      </c>
      <c r="BF4104" s="17">
        <v>1900.6</v>
      </c>
      <c r="BG4104" s="17">
        <v>1900.6</v>
      </c>
      <c r="BH4104" s="17">
        <v>22807.200000000001</v>
      </c>
      <c r="BI4104" s="17">
        <v>22807.200000000001</v>
      </c>
      <c r="BJ4104" s="17">
        <v>22807.200000000001</v>
      </c>
      <c r="BK4104" s="17">
        <v>22807.200000000001</v>
      </c>
    </row>
    <row r="4105" spans="2:63" x14ac:dyDescent="0.25">
      <c r="B4105" t="s">
        <v>9065</v>
      </c>
      <c r="C4105">
        <v>31303971</v>
      </c>
      <c r="D4105" t="s">
        <v>9081</v>
      </c>
      <c r="E4105" t="s">
        <v>1285</v>
      </c>
      <c r="F4105">
        <v>20</v>
      </c>
      <c r="G4105" t="s">
        <v>10884</v>
      </c>
      <c r="H4105" t="s">
        <v>1267</v>
      </c>
      <c r="I4105" s="33">
        <v>200000012140</v>
      </c>
      <c r="J4105" t="s">
        <v>11015</v>
      </c>
      <c r="K4105" t="s">
        <v>12334</v>
      </c>
      <c r="L4105" t="s">
        <v>10887</v>
      </c>
      <c r="N4105" s="16">
        <v>45029</v>
      </c>
      <c r="O4105" s="16">
        <v>45017</v>
      </c>
      <c r="P4105" s="16">
        <v>48669</v>
      </c>
      <c r="R4105" t="s">
        <v>1286</v>
      </c>
      <c r="S4105" t="s">
        <v>1266</v>
      </c>
      <c r="T4105" t="s">
        <v>1266</v>
      </c>
      <c r="V4105" t="s">
        <v>1269</v>
      </c>
      <c r="W4105" t="s">
        <v>9067</v>
      </c>
      <c r="Y4105" t="s">
        <v>1319</v>
      </c>
      <c r="Z4105" t="s">
        <v>6585</v>
      </c>
      <c r="AA4105">
        <v>7000502617</v>
      </c>
      <c r="AB4105" t="s">
        <v>1272</v>
      </c>
      <c r="AC4105" t="s">
        <v>6585</v>
      </c>
      <c r="AD4105" s="16">
        <v>46032</v>
      </c>
      <c r="AE4105" t="s">
        <v>9082</v>
      </c>
      <c r="AF4105" s="16">
        <v>45029</v>
      </c>
      <c r="AK4105" t="s">
        <v>11303</v>
      </c>
      <c r="AL4105" t="s">
        <v>7686</v>
      </c>
      <c r="AM4105" t="s">
        <v>28</v>
      </c>
      <c r="AN4105" s="16">
        <v>45017</v>
      </c>
      <c r="AO4105" t="s">
        <v>10949</v>
      </c>
      <c r="AP4105" t="s">
        <v>1292</v>
      </c>
      <c r="AQ4105">
        <v>10622</v>
      </c>
      <c r="AR4105" t="s">
        <v>2845</v>
      </c>
      <c r="AS4105" t="s">
        <v>10894</v>
      </c>
      <c r="AU4105" s="17">
        <v>11.75</v>
      </c>
      <c r="AV4105" s="17">
        <v>2077.4</v>
      </c>
      <c r="AW4105" s="17">
        <v>2077.4</v>
      </c>
      <c r="AX4105" s="17">
        <v>2077.4</v>
      </c>
      <c r="AY4105" s="17">
        <v>2077.4</v>
      </c>
      <c r="AZ4105" s="17">
        <v>2077.4</v>
      </c>
      <c r="BA4105" s="17">
        <v>2077.4</v>
      </c>
      <c r="BB4105" s="17">
        <v>2077.4</v>
      </c>
      <c r="BC4105" s="17">
        <v>2077.4</v>
      </c>
      <c r="BD4105" s="17">
        <v>2077.4</v>
      </c>
      <c r="BE4105" s="17">
        <v>2077.4</v>
      </c>
      <c r="BF4105" s="17">
        <v>2077.4</v>
      </c>
      <c r="BG4105" s="17">
        <v>2077.4</v>
      </c>
      <c r="BH4105" s="17">
        <v>24928.799999999999</v>
      </c>
      <c r="BI4105" s="17">
        <v>24928.799999999999</v>
      </c>
      <c r="BJ4105" s="17">
        <v>24928.799999999999</v>
      </c>
      <c r="BK4105" s="17">
        <v>24928.799999999999</v>
      </c>
    </row>
    <row r="4106" spans="2:63" x14ac:dyDescent="0.25">
      <c r="B4106" t="s">
        <v>9065</v>
      </c>
      <c r="C4106">
        <v>31303971</v>
      </c>
      <c r="D4106" t="s">
        <v>9081</v>
      </c>
      <c r="E4106" t="s">
        <v>1285</v>
      </c>
      <c r="F4106">
        <v>30</v>
      </c>
      <c r="G4106" t="s">
        <v>10884</v>
      </c>
      <c r="H4106" t="s">
        <v>1267</v>
      </c>
      <c r="I4106" s="33">
        <v>200000012140</v>
      </c>
      <c r="J4106" t="s">
        <v>11015</v>
      </c>
      <c r="K4106" t="s">
        <v>12335</v>
      </c>
      <c r="L4106" t="s">
        <v>10887</v>
      </c>
      <c r="N4106" s="16">
        <v>45029</v>
      </c>
      <c r="O4106" s="16">
        <v>45017</v>
      </c>
      <c r="P4106" s="16">
        <v>48669</v>
      </c>
      <c r="R4106" t="s">
        <v>1286</v>
      </c>
      <c r="S4106" t="s">
        <v>1266</v>
      </c>
      <c r="T4106" t="s">
        <v>1266</v>
      </c>
      <c r="V4106" t="s">
        <v>1269</v>
      </c>
      <c r="W4106" t="s">
        <v>9067</v>
      </c>
      <c r="Y4106" t="s">
        <v>1319</v>
      </c>
      <c r="Z4106" t="s">
        <v>6585</v>
      </c>
      <c r="AA4106">
        <v>7000502617</v>
      </c>
      <c r="AB4106" t="s">
        <v>1272</v>
      </c>
      <c r="AC4106" t="s">
        <v>6585</v>
      </c>
      <c r="AD4106" s="16">
        <v>46032</v>
      </c>
      <c r="AE4106" t="s">
        <v>9082</v>
      </c>
      <c r="AF4106" s="16">
        <v>45029</v>
      </c>
      <c r="AK4106" t="s">
        <v>11303</v>
      </c>
      <c r="AL4106" t="s">
        <v>7686</v>
      </c>
      <c r="AM4106" t="s">
        <v>28</v>
      </c>
      <c r="AN4106" s="16">
        <v>45017</v>
      </c>
      <c r="AO4106" t="s">
        <v>10949</v>
      </c>
      <c r="AP4106" t="s">
        <v>1292</v>
      </c>
      <c r="AQ4106">
        <v>10622</v>
      </c>
      <c r="AR4106" t="s">
        <v>2845</v>
      </c>
      <c r="AS4106" t="s">
        <v>10894</v>
      </c>
      <c r="AU4106" s="17">
        <v>4.55</v>
      </c>
      <c r="AV4106" s="17">
        <v>804.44</v>
      </c>
      <c r="AW4106" s="17">
        <v>804.44</v>
      </c>
      <c r="AX4106" s="17">
        <v>804.44</v>
      </c>
      <c r="AY4106" s="17">
        <v>804.44</v>
      </c>
      <c r="AZ4106" s="17">
        <v>804.44</v>
      </c>
      <c r="BA4106" s="17">
        <v>804.44</v>
      </c>
      <c r="BB4106" s="17">
        <v>804.44</v>
      </c>
      <c r="BC4106" s="17">
        <v>804.44</v>
      </c>
      <c r="BD4106" s="17">
        <v>804.44</v>
      </c>
      <c r="BE4106" s="17">
        <v>804.44</v>
      </c>
      <c r="BF4106" s="17">
        <v>804.44</v>
      </c>
      <c r="BG4106" s="17">
        <v>804.44</v>
      </c>
      <c r="BH4106" s="17">
        <v>9653.2800000000007</v>
      </c>
      <c r="BI4106" s="17">
        <v>9653.2800000000007</v>
      </c>
      <c r="BJ4106" s="17">
        <v>9653.2800000000007</v>
      </c>
      <c r="BK4106" s="17">
        <v>9653.2800000000007</v>
      </c>
    </row>
    <row r="4107" spans="2:63" x14ac:dyDescent="0.25">
      <c r="B4107" t="s">
        <v>9065</v>
      </c>
      <c r="C4107">
        <v>31304286</v>
      </c>
      <c r="D4107" t="s">
        <v>9083</v>
      </c>
      <c r="E4107" t="s">
        <v>1285</v>
      </c>
      <c r="F4107">
        <v>20</v>
      </c>
      <c r="G4107" t="s">
        <v>10884</v>
      </c>
      <c r="H4107" t="s">
        <v>1267</v>
      </c>
      <c r="I4107" s="33">
        <v>200000012967</v>
      </c>
      <c r="J4107" t="s">
        <v>11205</v>
      </c>
      <c r="K4107" t="s">
        <v>11205</v>
      </c>
      <c r="L4107" t="s">
        <v>10887</v>
      </c>
      <c r="N4107" s="16">
        <v>45349</v>
      </c>
      <c r="O4107" s="16">
        <v>45352</v>
      </c>
      <c r="P4107" s="16">
        <v>48610</v>
      </c>
      <c r="R4107" t="s">
        <v>1286</v>
      </c>
      <c r="S4107" t="s">
        <v>1266</v>
      </c>
      <c r="T4107" t="s">
        <v>1266</v>
      </c>
      <c r="V4107" t="s">
        <v>1269</v>
      </c>
      <c r="W4107" t="s">
        <v>9067</v>
      </c>
      <c r="Y4107" t="s">
        <v>2848</v>
      </c>
      <c r="Z4107" t="s">
        <v>6585</v>
      </c>
      <c r="AA4107">
        <v>7000502617</v>
      </c>
      <c r="AB4107" t="s">
        <v>1272</v>
      </c>
      <c r="AC4107" t="s">
        <v>9010</v>
      </c>
      <c r="AD4107" s="16">
        <v>46032</v>
      </c>
      <c r="AE4107" t="s">
        <v>9084</v>
      </c>
      <c r="AF4107" s="16">
        <v>45700</v>
      </c>
      <c r="AK4107" t="s">
        <v>11064</v>
      </c>
      <c r="AL4107" t="s">
        <v>2160</v>
      </c>
      <c r="AM4107" t="s">
        <v>28</v>
      </c>
      <c r="AN4107" s="16">
        <v>45667</v>
      </c>
      <c r="AO4107" t="s">
        <v>10930</v>
      </c>
      <c r="AP4107" t="s">
        <v>1292</v>
      </c>
      <c r="AQ4107">
        <v>1811</v>
      </c>
      <c r="AR4107" t="s">
        <v>1357</v>
      </c>
      <c r="AS4107" t="s">
        <v>10896</v>
      </c>
      <c r="AU4107" s="17">
        <v>1</v>
      </c>
      <c r="AV4107" s="17">
        <v>18.329999999999998</v>
      </c>
      <c r="AW4107" s="17">
        <v>18.329999999999998</v>
      </c>
      <c r="AX4107" s="17">
        <v>18.329999999999998</v>
      </c>
      <c r="AY4107" s="17">
        <v>18.329999999999998</v>
      </c>
      <c r="AZ4107" s="17">
        <v>18.329999999999998</v>
      </c>
      <c r="BA4107" s="17">
        <v>18.329999999999998</v>
      </c>
      <c r="BB4107" s="17">
        <v>18.329999999999998</v>
      </c>
      <c r="BC4107" s="17">
        <v>18.329999999999998</v>
      </c>
      <c r="BD4107" s="17">
        <v>18.329999999999998</v>
      </c>
      <c r="BE4107" s="17">
        <v>18.329999999999998</v>
      </c>
      <c r="BF4107" s="17">
        <v>18.329999999999998</v>
      </c>
      <c r="BG4107" s="17">
        <v>18.329999999999998</v>
      </c>
      <c r="BH4107" s="17">
        <v>219.96</v>
      </c>
      <c r="BI4107" s="17">
        <v>219.96</v>
      </c>
      <c r="BJ4107" s="17">
        <v>219.96</v>
      </c>
      <c r="BK4107" s="17">
        <v>219.96</v>
      </c>
    </row>
    <row r="4108" spans="2:63" x14ac:dyDescent="0.25">
      <c r="B4108" t="s">
        <v>9065</v>
      </c>
      <c r="C4108">
        <v>31315328</v>
      </c>
      <c r="D4108" t="s">
        <v>9085</v>
      </c>
      <c r="E4108" t="s">
        <v>1285</v>
      </c>
      <c r="F4108">
        <v>10</v>
      </c>
      <c r="G4108" t="s">
        <v>10884</v>
      </c>
      <c r="H4108" t="s">
        <v>1267</v>
      </c>
      <c r="I4108" s="33">
        <v>200000012140</v>
      </c>
      <c r="J4108" t="s">
        <v>11015</v>
      </c>
      <c r="K4108" t="s">
        <v>11015</v>
      </c>
      <c r="L4108" t="s">
        <v>10887</v>
      </c>
      <c r="N4108" s="16">
        <v>45692</v>
      </c>
      <c r="O4108" s="16">
        <v>45658</v>
      </c>
      <c r="P4108" s="16">
        <v>49309</v>
      </c>
      <c r="R4108" t="s">
        <v>1286</v>
      </c>
      <c r="S4108" t="s">
        <v>1266</v>
      </c>
      <c r="T4108" t="s">
        <v>1266</v>
      </c>
      <c r="V4108" t="s">
        <v>1269</v>
      </c>
      <c r="W4108" t="s">
        <v>9067</v>
      </c>
      <c r="Y4108" t="s">
        <v>2842</v>
      </c>
      <c r="Z4108" t="s">
        <v>6585</v>
      </c>
      <c r="AA4108">
        <v>7000502617</v>
      </c>
      <c r="AB4108" t="s">
        <v>1272</v>
      </c>
      <c r="AC4108" t="s">
        <v>9010</v>
      </c>
      <c r="AD4108" s="16">
        <v>46033</v>
      </c>
      <c r="AE4108" t="s">
        <v>9086</v>
      </c>
      <c r="AF4108" s="16">
        <v>45692</v>
      </c>
      <c r="AK4108" t="s">
        <v>11303</v>
      </c>
      <c r="AL4108" t="s">
        <v>7686</v>
      </c>
      <c r="AM4108" t="s">
        <v>28</v>
      </c>
      <c r="AN4108" s="16">
        <v>45658</v>
      </c>
      <c r="AO4108" t="s">
        <v>10949</v>
      </c>
      <c r="AP4108" t="s">
        <v>1292</v>
      </c>
      <c r="AQ4108">
        <v>10622</v>
      </c>
      <c r="AR4108" t="s">
        <v>2845</v>
      </c>
      <c r="AS4108" t="s">
        <v>10894</v>
      </c>
      <c r="AU4108" s="17">
        <v>8</v>
      </c>
      <c r="AV4108" s="17">
        <v>2056.3200000000002</v>
      </c>
      <c r="AW4108" s="17">
        <v>2056.3200000000002</v>
      </c>
      <c r="AX4108" s="17">
        <v>2056.3200000000002</v>
      </c>
      <c r="AY4108" s="17">
        <v>2056.3200000000002</v>
      </c>
      <c r="AZ4108" s="17">
        <v>2056.3200000000002</v>
      </c>
      <c r="BA4108" s="17">
        <v>2056.3200000000002</v>
      </c>
      <c r="BB4108" s="17">
        <v>2056.3200000000002</v>
      </c>
      <c r="BC4108" s="17">
        <v>2056.3200000000002</v>
      </c>
      <c r="BD4108" s="17">
        <v>2056.3200000000002</v>
      </c>
      <c r="BE4108" s="17">
        <v>2056.3200000000002</v>
      </c>
      <c r="BF4108" s="17">
        <v>2056.3200000000002</v>
      </c>
      <c r="BG4108" s="17">
        <v>2056.3200000000002</v>
      </c>
      <c r="BH4108" s="17">
        <v>24675.84</v>
      </c>
      <c r="BI4108" s="17">
        <v>24675.84</v>
      </c>
      <c r="BJ4108" s="17">
        <v>24675.84</v>
      </c>
      <c r="BK4108" s="17">
        <v>24675.84</v>
      </c>
    </row>
    <row r="4109" spans="2:63" x14ac:dyDescent="0.25">
      <c r="B4109" t="s">
        <v>9065</v>
      </c>
      <c r="C4109">
        <v>31315328</v>
      </c>
      <c r="D4109" t="s">
        <v>9085</v>
      </c>
      <c r="E4109" t="s">
        <v>1285</v>
      </c>
      <c r="F4109">
        <v>20</v>
      </c>
      <c r="G4109" t="s">
        <v>10884</v>
      </c>
      <c r="H4109" t="s">
        <v>1267</v>
      </c>
      <c r="I4109" s="33">
        <v>200000012140</v>
      </c>
      <c r="J4109" t="s">
        <v>11015</v>
      </c>
      <c r="K4109" t="s">
        <v>11015</v>
      </c>
      <c r="L4109" t="s">
        <v>10887</v>
      </c>
      <c r="N4109" s="16">
        <v>45692</v>
      </c>
      <c r="O4109" s="16">
        <v>45658</v>
      </c>
      <c r="P4109" s="16">
        <v>49309</v>
      </c>
      <c r="R4109" t="s">
        <v>1286</v>
      </c>
      <c r="S4109" t="s">
        <v>1266</v>
      </c>
      <c r="T4109" t="s">
        <v>1266</v>
      </c>
      <c r="V4109" t="s">
        <v>1269</v>
      </c>
      <c r="W4109" t="s">
        <v>9067</v>
      </c>
      <c r="Y4109" t="s">
        <v>2842</v>
      </c>
      <c r="Z4109" t="s">
        <v>6585</v>
      </c>
      <c r="AA4109">
        <v>7000502617</v>
      </c>
      <c r="AB4109" t="s">
        <v>1272</v>
      </c>
      <c r="AC4109" t="s">
        <v>9010</v>
      </c>
      <c r="AD4109" s="16">
        <v>46033</v>
      </c>
      <c r="AE4109" t="s">
        <v>9086</v>
      </c>
      <c r="AF4109" s="16">
        <v>45692</v>
      </c>
      <c r="AK4109" t="s">
        <v>11303</v>
      </c>
      <c r="AL4109" t="s">
        <v>7686</v>
      </c>
      <c r="AM4109" t="s">
        <v>28</v>
      </c>
      <c r="AN4109" s="16">
        <v>45658</v>
      </c>
      <c r="AO4109" t="s">
        <v>10949</v>
      </c>
      <c r="AP4109" t="s">
        <v>1292</v>
      </c>
      <c r="AQ4109">
        <v>10622</v>
      </c>
      <c r="AR4109" t="s">
        <v>2845</v>
      </c>
      <c r="AS4109" t="s">
        <v>10894</v>
      </c>
      <c r="AU4109" s="17">
        <v>7</v>
      </c>
      <c r="AV4109" s="17">
        <v>1799.28</v>
      </c>
      <c r="AW4109" s="17">
        <v>1799.28</v>
      </c>
      <c r="AX4109" s="17">
        <v>1799.28</v>
      </c>
      <c r="AY4109" s="17">
        <v>1799.28</v>
      </c>
      <c r="AZ4109" s="17">
        <v>1799.28</v>
      </c>
      <c r="BA4109" s="17">
        <v>1799.28</v>
      </c>
      <c r="BB4109" s="17">
        <v>1799.28</v>
      </c>
      <c r="BC4109" s="17">
        <v>1799.28</v>
      </c>
      <c r="BD4109" s="17">
        <v>1799.28</v>
      </c>
      <c r="BE4109" s="17">
        <v>1799.28</v>
      </c>
      <c r="BF4109" s="17">
        <v>1799.28</v>
      </c>
      <c r="BG4109" s="17">
        <v>1799.28</v>
      </c>
      <c r="BH4109" s="17">
        <v>21591.360000000001</v>
      </c>
      <c r="BI4109" s="17">
        <v>21591.360000000001</v>
      </c>
      <c r="BJ4109" s="17">
        <v>21591.360000000001</v>
      </c>
      <c r="BK4109" s="17">
        <v>21591.360000000001</v>
      </c>
    </row>
    <row r="4110" spans="2:63" x14ac:dyDescent="0.25">
      <c r="B4110" t="s">
        <v>9065</v>
      </c>
      <c r="C4110">
        <v>31315328</v>
      </c>
      <c r="D4110" t="s">
        <v>9085</v>
      </c>
      <c r="E4110" t="s">
        <v>1285</v>
      </c>
      <c r="F4110">
        <v>30</v>
      </c>
      <c r="G4110" t="s">
        <v>10884</v>
      </c>
      <c r="H4110" t="s">
        <v>1267</v>
      </c>
      <c r="I4110" s="33">
        <v>200000012140</v>
      </c>
      <c r="J4110" t="s">
        <v>11015</v>
      </c>
      <c r="K4110" t="s">
        <v>11015</v>
      </c>
      <c r="L4110" t="s">
        <v>10887</v>
      </c>
      <c r="N4110" s="16">
        <v>45692</v>
      </c>
      <c r="O4110" s="16">
        <v>45658</v>
      </c>
      <c r="P4110" s="16">
        <v>49309</v>
      </c>
      <c r="R4110" t="s">
        <v>1286</v>
      </c>
      <c r="S4110" t="s">
        <v>1266</v>
      </c>
      <c r="T4110" t="s">
        <v>1266</v>
      </c>
      <c r="V4110" t="s">
        <v>1269</v>
      </c>
      <c r="W4110" t="s">
        <v>9067</v>
      </c>
      <c r="Y4110" t="s">
        <v>2842</v>
      </c>
      <c r="Z4110" t="s">
        <v>6585</v>
      </c>
      <c r="AA4110">
        <v>7000502617</v>
      </c>
      <c r="AB4110" t="s">
        <v>1272</v>
      </c>
      <c r="AC4110" t="s">
        <v>9010</v>
      </c>
      <c r="AD4110" s="16">
        <v>46033</v>
      </c>
      <c r="AE4110" t="s">
        <v>9086</v>
      </c>
      <c r="AF4110" s="16">
        <v>45692</v>
      </c>
      <c r="AK4110" t="s">
        <v>11303</v>
      </c>
      <c r="AL4110" t="s">
        <v>7686</v>
      </c>
      <c r="AM4110" t="s">
        <v>28</v>
      </c>
      <c r="AN4110" s="16">
        <v>45658</v>
      </c>
      <c r="AO4110" t="s">
        <v>10949</v>
      </c>
      <c r="AP4110" t="s">
        <v>1292</v>
      </c>
      <c r="AQ4110">
        <v>10622</v>
      </c>
      <c r="AR4110" t="s">
        <v>2845</v>
      </c>
      <c r="AS4110" t="s">
        <v>10894</v>
      </c>
      <c r="AU4110" s="17">
        <v>7</v>
      </c>
      <c r="AV4110" s="17">
        <v>1799.28</v>
      </c>
      <c r="AW4110" s="17">
        <v>1799.28</v>
      </c>
      <c r="AX4110" s="17">
        <v>1799.28</v>
      </c>
      <c r="AY4110" s="17">
        <v>1799.28</v>
      </c>
      <c r="AZ4110" s="17">
        <v>1799.28</v>
      </c>
      <c r="BA4110" s="17">
        <v>1799.28</v>
      </c>
      <c r="BB4110" s="17">
        <v>1799.28</v>
      </c>
      <c r="BC4110" s="17">
        <v>1799.28</v>
      </c>
      <c r="BD4110" s="17">
        <v>1799.28</v>
      </c>
      <c r="BE4110" s="17">
        <v>1799.28</v>
      </c>
      <c r="BF4110" s="17">
        <v>1799.28</v>
      </c>
      <c r="BG4110" s="17">
        <v>1799.28</v>
      </c>
      <c r="BH4110" s="17">
        <v>21591.360000000001</v>
      </c>
      <c r="BI4110" s="17">
        <v>21591.360000000001</v>
      </c>
      <c r="BJ4110" s="17">
        <v>21591.360000000001</v>
      </c>
      <c r="BK4110" s="17">
        <v>21591.360000000001</v>
      </c>
    </row>
    <row r="4111" spans="2:63" x14ac:dyDescent="0.25">
      <c r="B4111" t="s">
        <v>9102</v>
      </c>
      <c r="C4111">
        <v>31088587</v>
      </c>
      <c r="D4111" t="s">
        <v>9110</v>
      </c>
      <c r="E4111" t="s">
        <v>1285</v>
      </c>
      <c r="F4111">
        <v>10</v>
      </c>
      <c r="G4111" t="s">
        <v>10884</v>
      </c>
      <c r="H4111" t="s">
        <v>1267</v>
      </c>
      <c r="I4111" s="33">
        <v>200000012040</v>
      </c>
      <c r="J4111" t="s">
        <v>11078</v>
      </c>
      <c r="K4111" t="s">
        <v>11078</v>
      </c>
      <c r="L4111" t="s">
        <v>10887</v>
      </c>
      <c r="N4111" s="16">
        <v>44102</v>
      </c>
      <c r="O4111" s="16">
        <v>44166</v>
      </c>
      <c r="P4111" s="16">
        <v>47848</v>
      </c>
      <c r="R4111" t="s">
        <v>1286</v>
      </c>
      <c r="S4111" t="s">
        <v>1266</v>
      </c>
      <c r="T4111" t="s">
        <v>1266</v>
      </c>
      <c r="V4111" t="s">
        <v>1269</v>
      </c>
      <c r="W4111" t="s">
        <v>9104</v>
      </c>
      <c r="Y4111" t="s">
        <v>2162</v>
      </c>
      <c r="Z4111" t="s">
        <v>5468</v>
      </c>
      <c r="AA4111">
        <v>7000502617</v>
      </c>
      <c r="AB4111" t="s">
        <v>1272</v>
      </c>
      <c r="AC4111" t="s">
        <v>5924</v>
      </c>
      <c r="AD4111" s="16">
        <v>46035</v>
      </c>
      <c r="AE4111">
        <v>8000054559</v>
      </c>
      <c r="AF4111" s="16">
        <v>46035</v>
      </c>
      <c r="AI4111" t="s">
        <v>9111</v>
      </c>
      <c r="AJ4111" t="s">
        <v>9112</v>
      </c>
      <c r="AK4111" t="s">
        <v>10922</v>
      </c>
      <c r="AL4111" t="s">
        <v>3399</v>
      </c>
      <c r="AM4111" t="s">
        <v>28</v>
      </c>
      <c r="AN4111" s="16">
        <v>46023</v>
      </c>
      <c r="AO4111" t="s">
        <v>10934</v>
      </c>
      <c r="AP4111" t="s">
        <v>1292</v>
      </c>
      <c r="AQ4111">
        <v>2205</v>
      </c>
      <c r="AR4111" t="s">
        <v>9108</v>
      </c>
      <c r="AS4111" t="s">
        <v>10896</v>
      </c>
      <c r="AU4111" s="17">
        <v>6</v>
      </c>
      <c r="AV4111" s="17">
        <v>503.88</v>
      </c>
      <c r="AW4111" s="17">
        <v>503.88</v>
      </c>
      <c r="AX4111" s="17">
        <v>503.88</v>
      </c>
      <c r="AY4111" s="17">
        <v>503.88</v>
      </c>
      <c r="AZ4111" s="17">
        <v>503.88</v>
      </c>
      <c r="BA4111" s="17">
        <v>503.88</v>
      </c>
      <c r="BB4111" s="17">
        <v>503.88</v>
      </c>
      <c r="BC4111" s="17">
        <v>503.88</v>
      </c>
      <c r="BD4111" s="17">
        <v>503.88</v>
      </c>
      <c r="BE4111" s="17">
        <v>503.88</v>
      </c>
      <c r="BF4111" s="17">
        <v>503.88</v>
      </c>
      <c r="BG4111" s="17">
        <v>503.88</v>
      </c>
      <c r="BH4111" s="17">
        <v>6046.56</v>
      </c>
      <c r="BI4111" s="17">
        <v>6046.56</v>
      </c>
      <c r="BJ4111" s="17">
        <v>6046.56</v>
      </c>
      <c r="BK4111" s="17">
        <v>6046.56</v>
      </c>
    </row>
    <row r="4112" spans="2:63" x14ac:dyDescent="0.25">
      <c r="B4112" t="s">
        <v>9102</v>
      </c>
      <c r="C4112">
        <v>31088587</v>
      </c>
      <c r="D4112" t="s">
        <v>9110</v>
      </c>
      <c r="E4112" t="s">
        <v>1285</v>
      </c>
      <c r="F4112">
        <v>100</v>
      </c>
      <c r="G4112" t="s">
        <v>10884</v>
      </c>
      <c r="H4112" t="s">
        <v>1267</v>
      </c>
      <c r="I4112" s="33">
        <v>200000012040</v>
      </c>
      <c r="J4112" t="s">
        <v>11078</v>
      </c>
      <c r="K4112" t="s">
        <v>11078</v>
      </c>
      <c r="L4112" t="s">
        <v>10887</v>
      </c>
      <c r="N4112" s="16">
        <v>44102</v>
      </c>
      <c r="O4112" s="16">
        <v>44166</v>
      </c>
      <c r="P4112" s="16">
        <v>47848</v>
      </c>
      <c r="R4112" t="s">
        <v>1286</v>
      </c>
      <c r="S4112" t="s">
        <v>1266</v>
      </c>
      <c r="T4112" t="s">
        <v>1266</v>
      </c>
      <c r="V4112" t="s">
        <v>1269</v>
      </c>
      <c r="W4112" t="s">
        <v>9104</v>
      </c>
      <c r="Y4112" t="s">
        <v>2162</v>
      </c>
      <c r="Z4112" t="s">
        <v>5468</v>
      </c>
      <c r="AA4112">
        <v>7000502617</v>
      </c>
      <c r="AB4112" t="s">
        <v>1272</v>
      </c>
      <c r="AC4112" t="s">
        <v>5924</v>
      </c>
      <c r="AD4112" s="16">
        <v>46035</v>
      </c>
      <c r="AE4112">
        <v>8000054559</v>
      </c>
      <c r="AF4112" s="16">
        <v>46035</v>
      </c>
      <c r="AI4112" t="s">
        <v>9111</v>
      </c>
      <c r="AJ4112" t="s">
        <v>9112</v>
      </c>
      <c r="AK4112" t="s">
        <v>10922</v>
      </c>
      <c r="AL4112" t="s">
        <v>3399</v>
      </c>
      <c r="AM4112" t="s">
        <v>28</v>
      </c>
      <c r="AN4112" s="16">
        <v>46023</v>
      </c>
      <c r="AO4112" t="s">
        <v>10934</v>
      </c>
      <c r="AP4112" t="s">
        <v>1292</v>
      </c>
      <c r="AQ4112">
        <v>2205</v>
      </c>
      <c r="AR4112" t="s">
        <v>9108</v>
      </c>
      <c r="AS4112" t="s">
        <v>10896</v>
      </c>
      <c r="AU4112" s="17">
        <v>6</v>
      </c>
      <c r="AV4112" s="17">
        <v>503.88</v>
      </c>
      <c r="AW4112" s="17">
        <v>503.88</v>
      </c>
      <c r="AX4112" s="17">
        <v>503.88</v>
      </c>
      <c r="AY4112" s="17">
        <v>503.88</v>
      </c>
      <c r="AZ4112" s="17">
        <v>503.88</v>
      </c>
      <c r="BA4112" s="17">
        <v>503.88</v>
      </c>
      <c r="BB4112" s="17">
        <v>503.88</v>
      </c>
      <c r="BC4112" s="17">
        <v>503.88</v>
      </c>
      <c r="BD4112" s="17">
        <v>503.88</v>
      </c>
      <c r="BE4112" s="17">
        <v>503.88</v>
      </c>
      <c r="BF4112" s="17">
        <v>503.88</v>
      </c>
      <c r="BG4112" s="17">
        <v>503.88</v>
      </c>
      <c r="BH4112" s="17">
        <v>6046.56</v>
      </c>
      <c r="BI4112" s="17">
        <v>6046.56</v>
      </c>
      <c r="BJ4112" s="17">
        <v>6046.56</v>
      </c>
      <c r="BK4112" s="17">
        <v>6046.56</v>
      </c>
    </row>
    <row r="4113" spans="2:63" x14ac:dyDescent="0.25">
      <c r="B4113" t="s">
        <v>9102</v>
      </c>
      <c r="C4113">
        <v>31088589</v>
      </c>
      <c r="D4113" t="s">
        <v>9113</v>
      </c>
      <c r="E4113" t="s">
        <v>1285</v>
      </c>
      <c r="F4113">
        <v>2420</v>
      </c>
      <c r="G4113" t="s">
        <v>10884</v>
      </c>
      <c r="H4113" t="s">
        <v>1267</v>
      </c>
      <c r="I4113" s="33">
        <v>200000011963</v>
      </c>
      <c r="J4113" t="s">
        <v>11058</v>
      </c>
      <c r="K4113" t="s">
        <v>12336</v>
      </c>
      <c r="L4113" t="s">
        <v>10887</v>
      </c>
      <c r="N4113" s="16">
        <v>45427</v>
      </c>
      <c r="O4113" s="16">
        <v>45413</v>
      </c>
      <c r="P4113" s="16">
        <v>47848</v>
      </c>
      <c r="R4113" t="s">
        <v>1268</v>
      </c>
      <c r="S4113" t="s">
        <v>1266</v>
      </c>
      <c r="T4113" t="s">
        <v>1266</v>
      </c>
      <c r="V4113" t="s">
        <v>1269</v>
      </c>
      <c r="W4113" t="s">
        <v>9104</v>
      </c>
      <c r="Y4113" t="s">
        <v>2162</v>
      </c>
      <c r="Z4113" t="s">
        <v>5468</v>
      </c>
      <c r="AA4113">
        <v>7000502617</v>
      </c>
      <c r="AB4113" t="s">
        <v>1272</v>
      </c>
      <c r="AC4113" t="s">
        <v>5924</v>
      </c>
      <c r="AD4113" s="16">
        <v>45797</v>
      </c>
      <c r="AE4113">
        <v>8000054559</v>
      </c>
      <c r="AF4113" s="16">
        <v>45797</v>
      </c>
      <c r="AI4113" t="s">
        <v>9105</v>
      </c>
      <c r="AJ4113" t="s">
        <v>9106</v>
      </c>
      <c r="AK4113" t="s">
        <v>11059</v>
      </c>
      <c r="AL4113" t="s">
        <v>11055</v>
      </c>
      <c r="AM4113" t="s">
        <v>28</v>
      </c>
      <c r="AN4113" s="16">
        <v>45413</v>
      </c>
      <c r="AO4113" t="s">
        <v>10889</v>
      </c>
      <c r="AP4113" t="s">
        <v>1292</v>
      </c>
      <c r="AQ4113">
        <v>2205</v>
      </c>
      <c r="AR4113" t="s">
        <v>9108</v>
      </c>
      <c r="AS4113" t="s">
        <v>10896</v>
      </c>
      <c r="AU4113" s="17">
        <v>3610</v>
      </c>
      <c r="AV4113" s="17">
        <v>3610</v>
      </c>
      <c r="AW4113" s="17">
        <v>3610</v>
      </c>
      <c r="AX4113" s="17">
        <v>3610</v>
      </c>
      <c r="AY4113" s="17">
        <v>3610</v>
      </c>
      <c r="AZ4113" s="17">
        <v>3610</v>
      </c>
      <c r="BA4113" s="17">
        <v>3610</v>
      </c>
      <c r="BB4113" s="17">
        <v>3610</v>
      </c>
      <c r="BC4113" s="17">
        <v>3610</v>
      </c>
      <c r="BD4113" s="17">
        <v>3610</v>
      </c>
      <c r="BE4113" s="17">
        <v>3610</v>
      </c>
      <c r="BF4113" s="17">
        <v>3610</v>
      </c>
      <c r="BG4113" s="17">
        <v>3610</v>
      </c>
      <c r="BH4113" s="17">
        <v>43320</v>
      </c>
      <c r="BI4113" s="17">
        <v>43320</v>
      </c>
      <c r="BJ4113" s="17">
        <v>43320</v>
      </c>
      <c r="BK4113" s="17">
        <v>43320</v>
      </c>
    </row>
    <row r="4114" spans="2:63" x14ac:dyDescent="0.25">
      <c r="B4114" t="s">
        <v>9102</v>
      </c>
      <c r="C4114">
        <v>31088589</v>
      </c>
      <c r="D4114" t="s">
        <v>9113</v>
      </c>
      <c r="E4114" t="s">
        <v>1285</v>
      </c>
      <c r="F4114">
        <v>2430</v>
      </c>
      <c r="G4114" t="s">
        <v>10884</v>
      </c>
      <c r="H4114" t="s">
        <v>1267</v>
      </c>
      <c r="I4114" s="33">
        <v>200000011963</v>
      </c>
      <c r="J4114" t="s">
        <v>11058</v>
      </c>
      <c r="K4114" t="s">
        <v>12337</v>
      </c>
      <c r="L4114" t="s">
        <v>10887</v>
      </c>
      <c r="N4114" s="16">
        <v>45427</v>
      </c>
      <c r="O4114" s="16">
        <v>45413</v>
      </c>
      <c r="P4114" s="16">
        <v>47848</v>
      </c>
      <c r="R4114" t="s">
        <v>1268</v>
      </c>
      <c r="S4114" t="s">
        <v>1266</v>
      </c>
      <c r="T4114" t="s">
        <v>1266</v>
      </c>
      <c r="V4114" t="s">
        <v>1269</v>
      </c>
      <c r="W4114" t="s">
        <v>9104</v>
      </c>
      <c r="Y4114" t="s">
        <v>2162</v>
      </c>
      <c r="Z4114" t="s">
        <v>5468</v>
      </c>
      <c r="AA4114">
        <v>7000502617</v>
      </c>
      <c r="AB4114" t="s">
        <v>1272</v>
      </c>
      <c r="AC4114" t="s">
        <v>5924</v>
      </c>
      <c r="AD4114" s="16">
        <v>45797</v>
      </c>
      <c r="AE4114">
        <v>8000054559</v>
      </c>
      <c r="AF4114" s="16">
        <v>45797</v>
      </c>
      <c r="AI4114" t="s">
        <v>9105</v>
      </c>
      <c r="AJ4114" t="s">
        <v>9106</v>
      </c>
      <c r="AK4114" t="s">
        <v>11059</v>
      </c>
      <c r="AL4114" t="s">
        <v>11055</v>
      </c>
      <c r="AM4114" t="s">
        <v>28</v>
      </c>
      <c r="AN4114" s="16">
        <v>45413</v>
      </c>
      <c r="AO4114" t="s">
        <v>10889</v>
      </c>
      <c r="AP4114" t="s">
        <v>1292</v>
      </c>
      <c r="AQ4114">
        <v>2205</v>
      </c>
      <c r="AR4114" t="s">
        <v>9108</v>
      </c>
      <c r="AS4114" t="s">
        <v>10896</v>
      </c>
      <c r="AU4114" s="17">
        <v>1892</v>
      </c>
      <c r="AV4114" s="17">
        <v>1892</v>
      </c>
      <c r="AW4114" s="17">
        <v>1892</v>
      </c>
      <c r="AX4114" s="17">
        <v>1892</v>
      </c>
      <c r="AY4114" s="17">
        <v>1892</v>
      </c>
      <c r="AZ4114" s="17">
        <v>1892</v>
      </c>
      <c r="BA4114" s="17">
        <v>1892</v>
      </c>
      <c r="BB4114" s="17">
        <v>1892</v>
      </c>
      <c r="BC4114" s="17">
        <v>1892</v>
      </c>
      <c r="BD4114" s="17">
        <v>1892</v>
      </c>
      <c r="BE4114" s="17">
        <v>1892</v>
      </c>
      <c r="BF4114" s="17">
        <v>1892</v>
      </c>
      <c r="BG4114" s="17">
        <v>1892</v>
      </c>
      <c r="BH4114" s="17">
        <v>22704</v>
      </c>
      <c r="BI4114" s="17">
        <v>22704</v>
      </c>
      <c r="BJ4114" s="17">
        <v>22704</v>
      </c>
      <c r="BK4114" s="17">
        <v>22704</v>
      </c>
    </row>
    <row r="4115" spans="2:63" x14ac:dyDescent="0.25">
      <c r="B4115" t="s">
        <v>9102</v>
      </c>
      <c r="C4115">
        <v>31088590</v>
      </c>
      <c r="D4115" t="s">
        <v>9114</v>
      </c>
      <c r="E4115" t="s">
        <v>1285</v>
      </c>
      <c r="F4115">
        <v>10</v>
      </c>
      <c r="G4115" t="s">
        <v>10884</v>
      </c>
      <c r="H4115" t="s">
        <v>1267</v>
      </c>
      <c r="I4115" s="33">
        <v>200000012040</v>
      </c>
      <c r="J4115" t="s">
        <v>11078</v>
      </c>
      <c r="K4115" t="s">
        <v>11078</v>
      </c>
      <c r="L4115" t="s">
        <v>10887</v>
      </c>
      <c r="N4115" s="16">
        <v>44102</v>
      </c>
      <c r="O4115" s="16">
        <v>44075</v>
      </c>
      <c r="P4115" s="16">
        <v>47848</v>
      </c>
      <c r="R4115" t="s">
        <v>1286</v>
      </c>
      <c r="S4115" t="s">
        <v>1266</v>
      </c>
      <c r="T4115" t="s">
        <v>1266</v>
      </c>
      <c r="V4115" t="s">
        <v>1269</v>
      </c>
      <c r="W4115" t="s">
        <v>9104</v>
      </c>
      <c r="Y4115" t="s">
        <v>2162</v>
      </c>
      <c r="Z4115" t="s">
        <v>5468</v>
      </c>
      <c r="AA4115">
        <v>7000502617</v>
      </c>
      <c r="AB4115" t="s">
        <v>1272</v>
      </c>
      <c r="AC4115" t="s">
        <v>5924</v>
      </c>
      <c r="AD4115" s="16">
        <v>46035</v>
      </c>
      <c r="AE4115">
        <v>8000054559</v>
      </c>
      <c r="AF4115" s="16">
        <v>46035</v>
      </c>
      <c r="AI4115" t="s">
        <v>9115</v>
      </c>
      <c r="AJ4115" t="s">
        <v>9116</v>
      </c>
      <c r="AK4115" t="s">
        <v>10922</v>
      </c>
      <c r="AL4115" t="s">
        <v>3399</v>
      </c>
      <c r="AM4115" t="s">
        <v>28</v>
      </c>
      <c r="AN4115" s="16">
        <v>46023</v>
      </c>
      <c r="AO4115" t="s">
        <v>10934</v>
      </c>
      <c r="AP4115" t="s">
        <v>1292</v>
      </c>
      <c r="AQ4115">
        <v>2205</v>
      </c>
      <c r="AR4115" t="s">
        <v>9108</v>
      </c>
      <c r="AS4115" t="s">
        <v>10896</v>
      </c>
      <c r="AU4115" s="17">
        <v>6</v>
      </c>
      <c r="AV4115" s="17">
        <v>503.88</v>
      </c>
      <c r="AW4115" s="17">
        <v>503.88</v>
      </c>
      <c r="AX4115" s="17">
        <v>503.88</v>
      </c>
      <c r="AY4115" s="17">
        <v>503.88</v>
      </c>
      <c r="AZ4115" s="17">
        <v>503.88</v>
      </c>
      <c r="BA4115" s="17">
        <v>503.88</v>
      </c>
      <c r="BB4115" s="17">
        <v>503.88</v>
      </c>
      <c r="BC4115" s="17">
        <v>503.88</v>
      </c>
      <c r="BD4115" s="17">
        <v>503.88</v>
      </c>
      <c r="BE4115" s="17">
        <v>503.88</v>
      </c>
      <c r="BF4115" s="17">
        <v>503.88</v>
      </c>
      <c r="BG4115" s="17">
        <v>503.88</v>
      </c>
      <c r="BH4115" s="17">
        <v>6046.56</v>
      </c>
      <c r="BI4115" s="17">
        <v>6046.56</v>
      </c>
      <c r="BJ4115" s="17">
        <v>6046.56</v>
      </c>
      <c r="BK4115" s="17">
        <v>6046.56</v>
      </c>
    </row>
    <row r="4116" spans="2:63" x14ac:dyDescent="0.25">
      <c r="B4116" t="s">
        <v>9102</v>
      </c>
      <c r="C4116">
        <v>31088590</v>
      </c>
      <c r="D4116" t="s">
        <v>9114</v>
      </c>
      <c r="E4116" t="s">
        <v>1285</v>
      </c>
      <c r="F4116">
        <v>80</v>
      </c>
      <c r="G4116" t="s">
        <v>10884</v>
      </c>
      <c r="H4116" t="s">
        <v>1267</v>
      </c>
      <c r="I4116" s="33">
        <v>200000012040</v>
      </c>
      <c r="J4116" t="s">
        <v>11078</v>
      </c>
      <c r="K4116" t="s">
        <v>11078</v>
      </c>
      <c r="L4116" t="s">
        <v>10887</v>
      </c>
      <c r="N4116" s="16">
        <v>44102</v>
      </c>
      <c r="O4116" s="16">
        <v>44075</v>
      </c>
      <c r="P4116" s="16">
        <v>47848</v>
      </c>
      <c r="R4116" t="s">
        <v>1286</v>
      </c>
      <c r="S4116" t="s">
        <v>1266</v>
      </c>
      <c r="T4116" t="s">
        <v>1266</v>
      </c>
      <c r="V4116" t="s">
        <v>1269</v>
      </c>
      <c r="W4116" t="s">
        <v>9104</v>
      </c>
      <c r="Y4116" t="s">
        <v>2162</v>
      </c>
      <c r="Z4116" t="s">
        <v>5468</v>
      </c>
      <c r="AA4116">
        <v>7000502617</v>
      </c>
      <c r="AB4116" t="s">
        <v>1272</v>
      </c>
      <c r="AC4116" t="s">
        <v>5924</v>
      </c>
      <c r="AD4116" s="16">
        <v>46035</v>
      </c>
      <c r="AE4116">
        <v>8000054559</v>
      </c>
      <c r="AF4116" s="16">
        <v>46035</v>
      </c>
      <c r="AI4116" t="s">
        <v>9115</v>
      </c>
      <c r="AJ4116" t="s">
        <v>9116</v>
      </c>
      <c r="AK4116" t="s">
        <v>10922</v>
      </c>
      <c r="AL4116" t="s">
        <v>3399</v>
      </c>
      <c r="AM4116" t="s">
        <v>28</v>
      </c>
      <c r="AN4116" s="16">
        <v>46023</v>
      </c>
      <c r="AO4116" t="s">
        <v>10934</v>
      </c>
      <c r="AP4116" t="s">
        <v>1292</v>
      </c>
      <c r="AQ4116">
        <v>2205</v>
      </c>
      <c r="AR4116" t="s">
        <v>9108</v>
      </c>
      <c r="AS4116" t="s">
        <v>10896</v>
      </c>
      <c r="AU4116" s="17">
        <v>6</v>
      </c>
      <c r="AV4116" s="17">
        <v>503.88</v>
      </c>
      <c r="AW4116" s="17">
        <v>503.88</v>
      </c>
      <c r="AX4116" s="17">
        <v>503.88</v>
      </c>
      <c r="AY4116" s="17">
        <v>503.88</v>
      </c>
      <c r="AZ4116" s="17">
        <v>503.88</v>
      </c>
      <c r="BA4116" s="17">
        <v>503.88</v>
      </c>
      <c r="BB4116" s="17">
        <v>503.88</v>
      </c>
      <c r="BC4116" s="17">
        <v>503.88</v>
      </c>
      <c r="BD4116" s="17">
        <v>503.88</v>
      </c>
      <c r="BE4116" s="17">
        <v>503.88</v>
      </c>
      <c r="BF4116" s="17">
        <v>503.88</v>
      </c>
      <c r="BG4116" s="17">
        <v>503.88</v>
      </c>
      <c r="BH4116" s="17">
        <v>6046.56</v>
      </c>
      <c r="BI4116" s="17">
        <v>6046.56</v>
      </c>
      <c r="BJ4116" s="17">
        <v>6046.56</v>
      </c>
      <c r="BK4116" s="17">
        <v>6046.56</v>
      </c>
    </row>
    <row r="4117" spans="2:63" x14ac:dyDescent="0.25">
      <c r="B4117" t="s">
        <v>9102</v>
      </c>
      <c r="C4117">
        <v>31088591</v>
      </c>
      <c r="D4117" t="s">
        <v>9117</v>
      </c>
      <c r="E4117" t="s">
        <v>1285</v>
      </c>
      <c r="F4117">
        <v>10</v>
      </c>
      <c r="G4117" t="s">
        <v>10884</v>
      </c>
      <c r="H4117" t="s">
        <v>1267</v>
      </c>
      <c r="I4117" s="33">
        <v>200000012040</v>
      </c>
      <c r="J4117" t="s">
        <v>11078</v>
      </c>
      <c r="K4117" t="s">
        <v>11078</v>
      </c>
      <c r="L4117" t="s">
        <v>10887</v>
      </c>
      <c r="N4117" s="16">
        <v>44102</v>
      </c>
      <c r="O4117" s="16">
        <v>44075</v>
      </c>
      <c r="P4117" s="16">
        <v>47848</v>
      </c>
      <c r="R4117" t="s">
        <v>1286</v>
      </c>
      <c r="S4117" t="s">
        <v>1266</v>
      </c>
      <c r="T4117" t="s">
        <v>1266</v>
      </c>
      <c r="V4117" t="s">
        <v>1269</v>
      </c>
      <c r="W4117" t="s">
        <v>9104</v>
      </c>
      <c r="Y4117" t="s">
        <v>2162</v>
      </c>
      <c r="Z4117" t="s">
        <v>5468</v>
      </c>
      <c r="AA4117">
        <v>7000502617</v>
      </c>
      <c r="AB4117" t="s">
        <v>1272</v>
      </c>
      <c r="AC4117" t="s">
        <v>5924</v>
      </c>
      <c r="AD4117" s="16">
        <v>46035</v>
      </c>
      <c r="AE4117">
        <v>8000054559</v>
      </c>
      <c r="AF4117" s="16">
        <v>46035</v>
      </c>
      <c r="AI4117" t="s">
        <v>9118</v>
      </c>
      <c r="AJ4117" t="s">
        <v>9119</v>
      </c>
      <c r="AK4117" t="s">
        <v>10922</v>
      </c>
      <c r="AL4117" t="s">
        <v>3399</v>
      </c>
      <c r="AM4117" t="s">
        <v>28</v>
      </c>
      <c r="AN4117" s="16">
        <v>46023</v>
      </c>
      <c r="AO4117" t="s">
        <v>10934</v>
      </c>
      <c r="AP4117" t="s">
        <v>1292</v>
      </c>
      <c r="AQ4117">
        <v>2205</v>
      </c>
      <c r="AR4117" t="s">
        <v>9108</v>
      </c>
      <c r="AS4117" t="s">
        <v>10896</v>
      </c>
      <c r="AU4117" s="17">
        <v>6</v>
      </c>
      <c r="AV4117" s="17">
        <v>503.88</v>
      </c>
      <c r="AW4117" s="17">
        <v>503.88</v>
      </c>
      <c r="AX4117" s="17">
        <v>503.88</v>
      </c>
      <c r="AY4117" s="17">
        <v>503.88</v>
      </c>
      <c r="AZ4117" s="17">
        <v>503.88</v>
      </c>
      <c r="BA4117" s="17">
        <v>503.88</v>
      </c>
      <c r="BB4117" s="17">
        <v>503.88</v>
      </c>
      <c r="BC4117" s="17">
        <v>503.88</v>
      </c>
      <c r="BD4117" s="17">
        <v>503.88</v>
      </c>
      <c r="BE4117" s="17">
        <v>503.88</v>
      </c>
      <c r="BF4117" s="17">
        <v>503.88</v>
      </c>
      <c r="BG4117" s="17">
        <v>503.88</v>
      </c>
      <c r="BH4117" s="17">
        <v>6046.56</v>
      </c>
      <c r="BI4117" s="17">
        <v>6046.56</v>
      </c>
      <c r="BJ4117" s="17">
        <v>6046.56</v>
      </c>
      <c r="BK4117" s="17">
        <v>6046.56</v>
      </c>
    </row>
    <row r="4118" spans="2:63" x14ac:dyDescent="0.25">
      <c r="B4118" t="s">
        <v>9102</v>
      </c>
      <c r="C4118">
        <v>31088591</v>
      </c>
      <c r="D4118" t="s">
        <v>9117</v>
      </c>
      <c r="E4118" t="s">
        <v>1285</v>
      </c>
      <c r="F4118">
        <v>100</v>
      </c>
      <c r="G4118" t="s">
        <v>10884</v>
      </c>
      <c r="H4118" t="s">
        <v>1267</v>
      </c>
      <c r="I4118" s="33">
        <v>200000012040</v>
      </c>
      <c r="J4118" t="s">
        <v>11078</v>
      </c>
      <c r="K4118" t="s">
        <v>11078</v>
      </c>
      <c r="L4118" t="s">
        <v>10887</v>
      </c>
      <c r="N4118" s="16">
        <v>44102</v>
      </c>
      <c r="O4118" s="16">
        <v>44075</v>
      </c>
      <c r="P4118" s="16">
        <v>47848</v>
      </c>
      <c r="R4118" t="s">
        <v>1286</v>
      </c>
      <c r="S4118" t="s">
        <v>1266</v>
      </c>
      <c r="T4118" t="s">
        <v>1266</v>
      </c>
      <c r="V4118" t="s">
        <v>1269</v>
      </c>
      <c r="W4118" t="s">
        <v>9104</v>
      </c>
      <c r="Y4118" t="s">
        <v>2162</v>
      </c>
      <c r="Z4118" t="s">
        <v>5468</v>
      </c>
      <c r="AA4118">
        <v>7000502617</v>
      </c>
      <c r="AB4118" t="s">
        <v>1272</v>
      </c>
      <c r="AC4118" t="s">
        <v>5924</v>
      </c>
      <c r="AD4118" s="16">
        <v>46035</v>
      </c>
      <c r="AE4118">
        <v>8000054559</v>
      </c>
      <c r="AF4118" s="16">
        <v>46035</v>
      </c>
      <c r="AI4118" t="s">
        <v>9118</v>
      </c>
      <c r="AJ4118" t="s">
        <v>9119</v>
      </c>
      <c r="AK4118" t="s">
        <v>10922</v>
      </c>
      <c r="AL4118" t="s">
        <v>3399</v>
      </c>
      <c r="AM4118" t="s">
        <v>28</v>
      </c>
      <c r="AN4118" s="16">
        <v>46023</v>
      </c>
      <c r="AO4118" t="s">
        <v>10934</v>
      </c>
      <c r="AP4118" t="s">
        <v>1292</v>
      </c>
      <c r="AQ4118">
        <v>2205</v>
      </c>
      <c r="AR4118" t="s">
        <v>9108</v>
      </c>
      <c r="AS4118" t="s">
        <v>10896</v>
      </c>
      <c r="AU4118" s="17">
        <v>6</v>
      </c>
      <c r="AV4118" s="17">
        <v>503.88</v>
      </c>
      <c r="AW4118" s="17">
        <v>503.88</v>
      </c>
      <c r="AX4118" s="17">
        <v>503.88</v>
      </c>
      <c r="AY4118" s="17">
        <v>503.88</v>
      </c>
      <c r="AZ4118" s="17">
        <v>503.88</v>
      </c>
      <c r="BA4118" s="17">
        <v>503.88</v>
      </c>
      <c r="BB4118" s="17">
        <v>503.88</v>
      </c>
      <c r="BC4118" s="17">
        <v>503.88</v>
      </c>
      <c r="BD4118" s="17">
        <v>503.88</v>
      </c>
      <c r="BE4118" s="17">
        <v>503.88</v>
      </c>
      <c r="BF4118" s="17">
        <v>503.88</v>
      </c>
      <c r="BG4118" s="17">
        <v>503.88</v>
      </c>
      <c r="BH4118" s="17">
        <v>6046.56</v>
      </c>
      <c r="BI4118" s="17">
        <v>6046.56</v>
      </c>
      <c r="BJ4118" s="17">
        <v>6046.56</v>
      </c>
      <c r="BK4118" s="17">
        <v>6046.56</v>
      </c>
    </row>
    <row r="4119" spans="2:63" x14ac:dyDescent="0.25">
      <c r="B4119" t="s">
        <v>9102</v>
      </c>
      <c r="C4119">
        <v>31088592</v>
      </c>
      <c r="D4119" t="s">
        <v>9120</v>
      </c>
      <c r="E4119" t="s">
        <v>1285</v>
      </c>
      <c r="F4119">
        <v>10</v>
      </c>
      <c r="G4119" t="s">
        <v>10884</v>
      </c>
      <c r="H4119" t="s">
        <v>1267</v>
      </c>
      <c r="I4119" s="33">
        <v>200000012040</v>
      </c>
      <c r="J4119" t="s">
        <v>11078</v>
      </c>
      <c r="K4119" t="s">
        <v>11078</v>
      </c>
      <c r="L4119" t="s">
        <v>10887</v>
      </c>
      <c r="N4119" s="16">
        <v>44102</v>
      </c>
      <c r="O4119" s="16">
        <v>44075</v>
      </c>
      <c r="P4119" s="16">
        <v>47848</v>
      </c>
      <c r="R4119" t="s">
        <v>1286</v>
      </c>
      <c r="S4119" t="s">
        <v>1266</v>
      </c>
      <c r="T4119" t="s">
        <v>1266</v>
      </c>
      <c r="V4119" t="s">
        <v>1269</v>
      </c>
      <c r="W4119" t="s">
        <v>9104</v>
      </c>
      <c r="Y4119" t="s">
        <v>2162</v>
      </c>
      <c r="Z4119" t="s">
        <v>5468</v>
      </c>
      <c r="AA4119">
        <v>7000502617</v>
      </c>
      <c r="AB4119" t="s">
        <v>1272</v>
      </c>
      <c r="AC4119" t="s">
        <v>5924</v>
      </c>
      <c r="AD4119" s="16">
        <v>46035</v>
      </c>
      <c r="AE4119">
        <v>8000054559</v>
      </c>
      <c r="AF4119" s="16">
        <v>46035</v>
      </c>
      <c r="AI4119" t="s">
        <v>9105</v>
      </c>
      <c r="AJ4119" t="s">
        <v>9106</v>
      </c>
      <c r="AK4119" t="s">
        <v>10922</v>
      </c>
      <c r="AL4119" t="s">
        <v>3399</v>
      </c>
      <c r="AM4119" t="s">
        <v>28</v>
      </c>
      <c r="AN4119" s="16">
        <v>46023</v>
      </c>
      <c r="AO4119" t="s">
        <v>10934</v>
      </c>
      <c r="AP4119" t="s">
        <v>1292</v>
      </c>
      <c r="AQ4119">
        <v>2205</v>
      </c>
      <c r="AR4119" t="s">
        <v>9108</v>
      </c>
      <c r="AS4119" t="s">
        <v>10896</v>
      </c>
      <c r="AU4119" s="17">
        <v>6</v>
      </c>
      <c r="AV4119" s="17">
        <v>503.88</v>
      </c>
      <c r="AW4119" s="17">
        <v>503.88</v>
      </c>
      <c r="AX4119" s="17">
        <v>503.88</v>
      </c>
      <c r="AY4119" s="17">
        <v>503.88</v>
      </c>
      <c r="AZ4119" s="17">
        <v>503.88</v>
      </c>
      <c r="BA4119" s="17">
        <v>503.88</v>
      </c>
      <c r="BB4119" s="17">
        <v>503.88</v>
      </c>
      <c r="BC4119" s="17">
        <v>503.88</v>
      </c>
      <c r="BD4119" s="17">
        <v>503.88</v>
      </c>
      <c r="BE4119" s="17">
        <v>503.88</v>
      </c>
      <c r="BF4119" s="17">
        <v>503.88</v>
      </c>
      <c r="BG4119" s="17">
        <v>503.88</v>
      </c>
      <c r="BH4119" s="17">
        <v>6046.56</v>
      </c>
      <c r="BI4119" s="17">
        <v>6046.56</v>
      </c>
      <c r="BJ4119" s="17">
        <v>6046.56</v>
      </c>
      <c r="BK4119" s="17">
        <v>6046.56</v>
      </c>
    </row>
    <row r="4120" spans="2:63" x14ac:dyDescent="0.25">
      <c r="B4120" t="s">
        <v>9102</v>
      </c>
      <c r="C4120">
        <v>31088592</v>
      </c>
      <c r="D4120" t="s">
        <v>9120</v>
      </c>
      <c r="E4120" t="s">
        <v>1285</v>
      </c>
      <c r="F4120">
        <v>100</v>
      </c>
      <c r="G4120" t="s">
        <v>10884</v>
      </c>
      <c r="H4120" t="s">
        <v>1267</v>
      </c>
      <c r="I4120" s="33">
        <v>200000012040</v>
      </c>
      <c r="J4120" t="s">
        <v>11078</v>
      </c>
      <c r="K4120" t="s">
        <v>11078</v>
      </c>
      <c r="L4120" t="s">
        <v>10887</v>
      </c>
      <c r="N4120" s="16">
        <v>44102</v>
      </c>
      <c r="O4120" s="16">
        <v>44075</v>
      </c>
      <c r="P4120" s="16">
        <v>47848</v>
      </c>
      <c r="R4120" t="s">
        <v>1286</v>
      </c>
      <c r="S4120" t="s">
        <v>1266</v>
      </c>
      <c r="T4120" t="s">
        <v>1266</v>
      </c>
      <c r="V4120" t="s">
        <v>1269</v>
      </c>
      <c r="W4120" t="s">
        <v>9104</v>
      </c>
      <c r="Y4120" t="s">
        <v>2162</v>
      </c>
      <c r="Z4120" t="s">
        <v>5468</v>
      </c>
      <c r="AA4120">
        <v>7000502617</v>
      </c>
      <c r="AB4120" t="s">
        <v>1272</v>
      </c>
      <c r="AC4120" t="s">
        <v>5924</v>
      </c>
      <c r="AD4120" s="16">
        <v>46035</v>
      </c>
      <c r="AE4120">
        <v>8000054559</v>
      </c>
      <c r="AF4120" s="16">
        <v>46035</v>
      </c>
      <c r="AI4120" t="s">
        <v>9105</v>
      </c>
      <c r="AJ4120" t="s">
        <v>9106</v>
      </c>
      <c r="AK4120" t="s">
        <v>10922</v>
      </c>
      <c r="AL4120" t="s">
        <v>3399</v>
      </c>
      <c r="AM4120" t="s">
        <v>28</v>
      </c>
      <c r="AN4120" s="16">
        <v>46023</v>
      </c>
      <c r="AO4120" t="s">
        <v>10934</v>
      </c>
      <c r="AP4120" t="s">
        <v>1292</v>
      </c>
      <c r="AQ4120">
        <v>2205</v>
      </c>
      <c r="AR4120" t="s">
        <v>9108</v>
      </c>
      <c r="AS4120" t="s">
        <v>10896</v>
      </c>
      <c r="AU4120" s="17">
        <v>6</v>
      </c>
      <c r="AV4120" s="17">
        <v>503.88</v>
      </c>
      <c r="AW4120" s="17">
        <v>503.88</v>
      </c>
      <c r="AX4120" s="17">
        <v>503.88</v>
      </c>
      <c r="AY4120" s="17">
        <v>503.88</v>
      </c>
      <c r="AZ4120" s="17">
        <v>503.88</v>
      </c>
      <c r="BA4120" s="17">
        <v>503.88</v>
      </c>
      <c r="BB4120" s="17">
        <v>503.88</v>
      </c>
      <c r="BC4120" s="17">
        <v>503.88</v>
      </c>
      <c r="BD4120" s="17">
        <v>503.88</v>
      </c>
      <c r="BE4120" s="17">
        <v>503.88</v>
      </c>
      <c r="BF4120" s="17">
        <v>503.88</v>
      </c>
      <c r="BG4120" s="17">
        <v>503.88</v>
      </c>
      <c r="BH4120" s="17">
        <v>6046.56</v>
      </c>
      <c r="BI4120" s="17">
        <v>6046.56</v>
      </c>
      <c r="BJ4120" s="17">
        <v>6046.56</v>
      </c>
      <c r="BK4120" s="17">
        <v>6046.56</v>
      </c>
    </row>
    <row r="4121" spans="2:63" x14ac:dyDescent="0.25">
      <c r="B4121" t="s">
        <v>9173</v>
      </c>
      <c r="C4121">
        <v>31093904</v>
      </c>
      <c r="D4121" t="s">
        <v>9174</v>
      </c>
      <c r="E4121" t="s">
        <v>1285</v>
      </c>
      <c r="F4121">
        <v>10</v>
      </c>
      <c r="G4121" t="s">
        <v>10884</v>
      </c>
      <c r="H4121" t="s">
        <v>1267</v>
      </c>
      <c r="I4121" s="33">
        <v>200000010840</v>
      </c>
      <c r="J4121" t="s">
        <v>10957</v>
      </c>
      <c r="K4121" t="s">
        <v>12338</v>
      </c>
      <c r="L4121" t="s">
        <v>10887</v>
      </c>
      <c r="N4121" s="16">
        <v>44370</v>
      </c>
      <c r="O4121" s="16">
        <v>44287</v>
      </c>
      <c r="P4121" s="16">
        <v>47848</v>
      </c>
      <c r="R4121" t="s">
        <v>1286</v>
      </c>
      <c r="S4121" t="s">
        <v>1266</v>
      </c>
      <c r="T4121" t="s">
        <v>1266</v>
      </c>
      <c r="V4121" t="s">
        <v>1269</v>
      </c>
      <c r="W4121" t="s">
        <v>9175</v>
      </c>
      <c r="Y4121" t="s">
        <v>1474</v>
      </c>
      <c r="Z4121" t="s">
        <v>1415</v>
      </c>
      <c r="AA4121">
        <v>7000502617</v>
      </c>
      <c r="AB4121" t="s">
        <v>1272</v>
      </c>
      <c r="AC4121" t="s">
        <v>1415</v>
      </c>
      <c r="AD4121" s="16">
        <v>45797</v>
      </c>
      <c r="AE4121">
        <v>8000058985</v>
      </c>
      <c r="AF4121" s="16">
        <v>45797</v>
      </c>
      <c r="AK4121" t="s">
        <v>12339</v>
      </c>
      <c r="AL4121" t="s">
        <v>9231</v>
      </c>
      <c r="AM4121" t="s">
        <v>28</v>
      </c>
      <c r="AN4121" s="16">
        <v>44370</v>
      </c>
      <c r="AO4121" t="s">
        <v>10889</v>
      </c>
      <c r="AP4121" t="s">
        <v>1620</v>
      </c>
      <c r="AQ4121">
        <v>10769</v>
      </c>
      <c r="AR4121" t="s">
        <v>1651</v>
      </c>
      <c r="AS4121" t="s">
        <v>10890</v>
      </c>
      <c r="AU4121" s="17">
        <v>1200</v>
      </c>
      <c r="AV4121" s="17">
        <v>1200</v>
      </c>
      <c r="AW4121" s="17">
        <v>1200</v>
      </c>
      <c r="AX4121" s="17">
        <v>1200</v>
      </c>
      <c r="AY4121" s="17">
        <v>1200</v>
      </c>
      <c r="AZ4121" s="17">
        <v>1200</v>
      </c>
      <c r="BA4121" s="17">
        <v>1200</v>
      </c>
      <c r="BB4121" s="17">
        <v>1200</v>
      </c>
      <c r="BC4121" s="17">
        <v>1200</v>
      </c>
      <c r="BD4121" s="17">
        <v>1200</v>
      </c>
      <c r="BE4121" s="17">
        <v>1200</v>
      </c>
      <c r="BF4121" s="17">
        <v>1200</v>
      </c>
      <c r="BG4121" s="17">
        <v>1200</v>
      </c>
      <c r="BH4121" s="17">
        <v>14400</v>
      </c>
      <c r="BI4121" s="17">
        <v>14400</v>
      </c>
      <c r="BJ4121" s="17">
        <v>14400</v>
      </c>
      <c r="BK4121" s="17">
        <v>14400</v>
      </c>
    </row>
    <row r="4122" spans="2:63" x14ac:dyDescent="0.25">
      <c r="B4122" t="s">
        <v>9176</v>
      </c>
      <c r="C4122">
        <v>31089449</v>
      </c>
      <c r="D4122" t="s">
        <v>9177</v>
      </c>
      <c r="E4122" t="s">
        <v>1285</v>
      </c>
      <c r="F4122">
        <v>10</v>
      </c>
      <c r="G4122" t="s">
        <v>10884</v>
      </c>
      <c r="H4122" t="s">
        <v>1267</v>
      </c>
      <c r="I4122" s="33">
        <v>200000012040</v>
      </c>
      <c r="J4122" t="s">
        <v>11078</v>
      </c>
      <c r="K4122" t="s">
        <v>11078</v>
      </c>
      <c r="L4122" t="s">
        <v>10887</v>
      </c>
      <c r="N4122" s="16">
        <v>44148</v>
      </c>
      <c r="O4122" s="16">
        <v>44136</v>
      </c>
      <c r="P4122" s="16">
        <v>47848</v>
      </c>
      <c r="R4122" t="s">
        <v>1286</v>
      </c>
      <c r="S4122" t="s">
        <v>1266</v>
      </c>
      <c r="T4122" t="s">
        <v>1266</v>
      </c>
      <c r="V4122" t="s">
        <v>1269</v>
      </c>
      <c r="W4122" t="s">
        <v>9178</v>
      </c>
      <c r="Y4122" t="s">
        <v>2162</v>
      </c>
      <c r="Z4122" t="s">
        <v>2776</v>
      </c>
      <c r="AA4122">
        <v>7000502617</v>
      </c>
      <c r="AB4122" t="s">
        <v>1272</v>
      </c>
      <c r="AC4122" t="s">
        <v>7441</v>
      </c>
      <c r="AD4122" s="16">
        <v>46035</v>
      </c>
      <c r="AE4122">
        <v>8000055143</v>
      </c>
      <c r="AF4122" s="16">
        <v>46035</v>
      </c>
      <c r="AI4122" t="s">
        <v>9179</v>
      </c>
      <c r="AJ4122" t="s">
        <v>9180</v>
      </c>
      <c r="AK4122" t="s">
        <v>10922</v>
      </c>
      <c r="AL4122" t="s">
        <v>3399</v>
      </c>
      <c r="AM4122" t="s">
        <v>28</v>
      </c>
      <c r="AN4122" s="16">
        <v>46023</v>
      </c>
      <c r="AO4122" t="s">
        <v>10934</v>
      </c>
      <c r="AP4122" t="s">
        <v>5734</v>
      </c>
      <c r="AQ4122">
        <v>10398</v>
      </c>
      <c r="AR4122" t="s">
        <v>9182</v>
      </c>
      <c r="AS4122" t="s">
        <v>10896</v>
      </c>
      <c r="AU4122" s="17">
        <v>8</v>
      </c>
      <c r="AV4122" s="17">
        <v>671.84</v>
      </c>
      <c r="AW4122" s="17">
        <v>671.84</v>
      </c>
      <c r="AX4122" s="17">
        <v>671.84</v>
      </c>
      <c r="AY4122" s="17">
        <v>671.84</v>
      </c>
      <c r="AZ4122" s="17">
        <v>671.84</v>
      </c>
      <c r="BA4122" s="17">
        <v>671.84</v>
      </c>
      <c r="BB4122" s="17">
        <v>671.84</v>
      </c>
      <c r="BC4122" s="17">
        <v>671.84</v>
      </c>
      <c r="BD4122" s="17">
        <v>671.84</v>
      </c>
      <c r="BE4122" s="17">
        <v>671.84</v>
      </c>
      <c r="BF4122" s="17">
        <v>671.84</v>
      </c>
      <c r="BG4122" s="17">
        <v>671.84</v>
      </c>
      <c r="BH4122" s="17">
        <v>8062.08</v>
      </c>
      <c r="BI4122" s="17">
        <v>8062.08</v>
      </c>
      <c r="BJ4122" s="17">
        <v>8062.08</v>
      </c>
      <c r="BK4122" s="17">
        <v>8062.08</v>
      </c>
    </row>
    <row r="4123" spans="2:63" x14ac:dyDescent="0.25">
      <c r="B4123" t="s">
        <v>9176</v>
      </c>
      <c r="C4123">
        <v>31089449</v>
      </c>
      <c r="D4123" t="s">
        <v>9177</v>
      </c>
      <c r="E4123" t="s">
        <v>1285</v>
      </c>
      <c r="F4123">
        <v>80</v>
      </c>
      <c r="G4123" t="s">
        <v>10884</v>
      </c>
      <c r="H4123" t="s">
        <v>1267</v>
      </c>
      <c r="I4123" s="33">
        <v>200000012040</v>
      </c>
      <c r="J4123" t="s">
        <v>11078</v>
      </c>
      <c r="K4123" t="s">
        <v>11078</v>
      </c>
      <c r="L4123" t="s">
        <v>10887</v>
      </c>
      <c r="N4123" s="16">
        <v>44148</v>
      </c>
      <c r="O4123" s="16">
        <v>44136</v>
      </c>
      <c r="P4123" s="16">
        <v>47848</v>
      </c>
      <c r="R4123" t="s">
        <v>1286</v>
      </c>
      <c r="S4123" t="s">
        <v>1266</v>
      </c>
      <c r="T4123" t="s">
        <v>1266</v>
      </c>
      <c r="V4123" t="s">
        <v>1269</v>
      </c>
      <c r="W4123" t="s">
        <v>9178</v>
      </c>
      <c r="Y4123" t="s">
        <v>2162</v>
      </c>
      <c r="Z4123" t="s">
        <v>2776</v>
      </c>
      <c r="AA4123">
        <v>7000502617</v>
      </c>
      <c r="AB4123" t="s">
        <v>1272</v>
      </c>
      <c r="AC4123" t="s">
        <v>7441</v>
      </c>
      <c r="AD4123" s="16">
        <v>46035</v>
      </c>
      <c r="AE4123">
        <v>8000055143</v>
      </c>
      <c r="AF4123" s="16">
        <v>46035</v>
      </c>
      <c r="AI4123" t="s">
        <v>9179</v>
      </c>
      <c r="AJ4123" t="s">
        <v>9180</v>
      </c>
      <c r="AK4123" t="s">
        <v>10922</v>
      </c>
      <c r="AL4123" t="s">
        <v>3399</v>
      </c>
      <c r="AM4123" t="s">
        <v>28</v>
      </c>
      <c r="AN4123" s="16">
        <v>46023</v>
      </c>
      <c r="AO4123" t="s">
        <v>10934</v>
      </c>
      <c r="AP4123" t="s">
        <v>5734</v>
      </c>
      <c r="AQ4123">
        <v>10398</v>
      </c>
      <c r="AR4123" t="s">
        <v>9182</v>
      </c>
      <c r="AS4123" t="s">
        <v>10896</v>
      </c>
      <c r="AU4123" s="17">
        <v>8</v>
      </c>
      <c r="AV4123" s="17">
        <v>671.84</v>
      </c>
      <c r="AW4123" s="17">
        <v>671.84</v>
      </c>
      <c r="AX4123" s="17">
        <v>671.84</v>
      </c>
      <c r="AY4123" s="17">
        <v>671.84</v>
      </c>
      <c r="AZ4123" s="17">
        <v>671.84</v>
      </c>
      <c r="BA4123" s="17">
        <v>671.84</v>
      </c>
      <c r="BB4123" s="17">
        <v>671.84</v>
      </c>
      <c r="BC4123" s="17">
        <v>671.84</v>
      </c>
      <c r="BD4123" s="17">
        <v>671.84</v>
      </c>
      <c r="BE4123" s="17">
        <v>671.84</v>
      </c>
      <c r="BF4123" s="17">
        <v>671.84</v>
      </c>
      <c r="BG4123" s="17">
        <v>671.84</v>
      </c>
      <c r="BH4123" s="17">
        <v>8062.08</v>
      </c>
      <c r="BI4123" s="17">
        <v>8062.08</v>
      </c>
      <c r="BJ4123" s="17">
        <v>8062.08</v>
      </c>
      <c r="BK4123" s="17">
        <v>8062.08</v>
      </c>
    </row>
    <row r="4124" spans="2:63" x14ac:dyDescent="0.25">
      <c r="B4124" t="s">
        <v>9176</v>
      </c>
      <c r="C4124">
        <v>31089449</v>
      </c>
      <c r="D4124" t="s">
        <v>9177</v>
      </c>
      <c r="E4124" t="s">
        <v>1285</v>
      </c>
      <c r="F4124">
        <v>140</v>
      </c>
      <c r="G4124" t="s">
        <v>10884</v>
      </c>
      <c r="H4124" t="s">
        <v>1267</v>
      </c>
      <c r="I4124" s="33">
        <v>200000011244</v>
      </c>
      <c r="J4124" t="s">
        <v>11044</v>
      </c>
      <c r="K4124" t="s">
        <v>11044</v>
      </c>
      <c r="L4124" t="s">
        <v>10887</v>
      </c>
      <c r="N4124" s="16">
        <v>44148</v>
      </c>
      <c r="O4124" s="16">
        <v>44136</v>
      </c>
      <c r="P4124" s="16">
        <v>47848</v>
      </c>
      <c r="R4124" t="s">
        <v>1286</v>
      </c>
      <c r="S4124" t="s">
        <v>1266</v>
      </c>
      <c r="T4124" t="s">
        <v>1266</v>
      </c>
      <c r="V4124" t="s">
        <v>1269</v>
      </c>
      <c r="W4124" t="s">
        <v>9178</v>
      </c>
      <c r="Y4124" t="s">
        <v>2162</v>
      </c>
      <c r="Z4124" t="s">
        <v>2776</v>
      </c>
      <c r="AA4124">
        <v>7000502617</v>
      </c>
      <c r="AB4124" t="s">
        <v>1272</v>
      </c>
      <c r="AC4124" t="s">
        <v>7441</v>
      </c>
      <c r="AD4124" s="16">
        <v>45797</v>
      </c>
      <c r="AE4124">
        <v>8000055143</v>
      </c>
      <c r="AF4124" s="16">
        <v>45797</v>
      </c>
      <c r="AI4124" t="s">
        <v>9179</v>
      </c>
      <c r="AJ4124" t="s">
        <v>9180</v>
      </c>
      <c r="AK4124" t="s">
        <v>10939</v>
      </c>
      <c r="AL4124" t="s">
        <v>3610</v>
      </c>
      <c r="AM4124" t="s">
        <v>28</v>
      </c>
      <c r="AN4124" s="16">
        <v>44148</v>
      </c>
      <c r="AO4124" t="s">
        <v>10934</v>
      </c>
      <c r="AP4124" t="s">
        <v>5734</v>
      </c>
      <c r="AQ4124">
        <v>10398</v>
      </c>
      <c r="AR4124" t="s">
        <v>9182</v>
      </c>
      <c r="AS4124" t="s">
        <v>10890</v>
      </c>
      <c r="AU4124" s="17">
        <v>4</v>
      </c>
      <c r="AV4124" s="17">
        <v>177.4</v>
      </c>
      <c r="AW4124" s="17">
        <v>177.4</v>
      </c>
      <c r="AX4124" s="17">
        <v>177.4</v>
      </c>
      <c r="AY4124" s="17">
        <v>177.4</v>
      </c>
      <c r="AZ4124" s="17">
        <v>177.4</v>
      </c>
      <c r="BA4124" s="17">
        <v>177.4</v>
      </c>
      <c r="BB4124" s="17">
        <v>177.4</v>
      </c>
      <c r="BC4124" s="17">
        <v>177.4</v>
      </c>
      <c r="BD4124" s="17">
        <v>177.4</v>
      </c>
      <c r="BE4124" s="17">
        <v>177.4</v>
      </c>
      <c r="BF4124" s="17">
        <v>177.4</v>
      </c>
      <c r="BG4124" s="17">
        <v>177.4</v>
      </c>
      <c r="BH4124" s="17">
        <v>2128.8000000000002</v>
      </c>
      <c r="BI4124" s="17">
        <v>2128.8000000000002</v>
      </c>
      <c r="BJ4124" s="17">
        <v>2128.8000000000002</v>
      </c>
      <c r="BK4124" s="17">
        <v>2128.8000000000002</v>
      </c>
    </row>
    <row r="4125" spans="2:63" x14ac:dyDescent="0.25">
      <c r="B4125" t="s">
        <v>9176</v>
      </c>
      <c r="C4125">
        <v>31089450</v>
      </c>
      <c r="D4125" t="s">
        <v>9183</v>
      </c>
      <c r="E4125" t="s">
        <v>1285</v>
      </c>
      <c r="F4125">
        <v>10</v>
      </c>
      <c r="G4125" t="s">
        <v>10884</v>
      </c>
      <c r="H4125" t="s">
        <v>1267</v>
      </c>
      <c r="I4125" s="33">
        <v>200000012040</v>
      </c>
      <c r="J4125" t="s">
        <v>11078</v>
      </c>
      <c r="K4125" t="s">
        <v>11078</v>
      </c>
      <c r="L4125" t="s">
        <v>10887</v>
      </c>
      <c r="N4125" s="16">
        <v>44148</v>
      </c>
      <c r="O4125" s="16">
        <v>44136</v>
      </c>
      <c r="P4125" s="16">
        <v>47848</v>
      </c>
      <c r="R4125" t="s">
        <v>1286</v>
      </c>
      <c r="S4125" t="s">
        <v>1266</v>
      </c>
      <c r="T4125" t="s">
        <v>1266</v>
      </c>
      <c r="V4125" t="s">
        <v>1269</v>
      </c>
      <c r="W4125" t="s">
        <v>9178</v>
      </c>
      <c r="Y4125" t="s">
        <v>2162</v>
      </c>
      <c r="Z4125" t="s">
        <v>2776</v>
      </c>
      <c r="AA4125">
        <v>7000502617</v>
      </c>
      <c r="AB4125" t="s">
        <v>1272</v>
      </c>
      <c r="AC4125" t="s">
        <v>7441</v>
      </c>
      <c r="AD4125" s="16">
        <v>46035</v>
      </c>
      <c r="AE4125">
        <v>8000055143</v>
      </c>
      <c r="AF4125" s="16">
        <v>46035</v>
      </c>
      <c r="AI4125" t="s">
        <v>9184</v>
      </c>
      <c r="AJ4125" t="s">
        <v>9183</v>
      </c>
      <c r="AK4125" t="s">
        <v>10922</v>
      </c>
      <c r="AL4125" t="s">
        <v>3399</v>
      </c>
      <c r="AM4125" t="s">
        <v>28</v>
      </c>
      <c r="AN4125" s="16">
        <v>46023</v>
      </c>
      <c r="AO4125" t="s">
        <v>10934</v>
      </c>
      <c r="AP4125" t="s">
        <v>5734</v>
      </c>
      <c r="AQ4125">
        <v>10398</v>
      </c>
      <c r="AR4125" t="s">
        <v>9182</v>
      </c>
      <c r="AS4125" t="s">
        <v>10896</v>
      </c>
      <c r="AU4125" s="17">
        <v>8</v>
      </c>
      <c r="AV4125" s="17">
        <v>671.84</v>
      </c>
      <c r="AW4125" s="17">
        <v>671.84</v>
      </c>
      <c r="AX4125" s="17">
        <v>671.84</v>
      </c>
      <c r="AY4125" s="17">
        <v>671.84</v>
      </c>
      <c r="AZ4125" s="17">
        <v>671.84</v>
      </c>
      <c r="BA4125" s="17">
        <v>671.84</v>
      </c>
      <c r="BB4125" s="17">
        <v>671.84</v>
      </c>
      <c r="BC4125" s="17">
        <v>671.84</v>
      </c>
      <c r="BD4125" s="17">
        <v>671.84</v>
      </c>
      <c r="BE4125" s="17">
        <v>671.84</v>
      </c>
      <c r="BF4125" s="17">
        <v>671.84</v>
      </c>
      <c r="BG4125" s="17">
        <v>671.84</v>
      </c>
      <c r="BH4125" s="17">
        <v>8062.08</v>
      </c>
      <c r="BI4125" s="17">
        <v>8062.08</v>
      </c>
      <c r="BJ4125" s="17">
        <v>8062.08</v>
      </c>
      <c r="BK4125" s="17">
        <v>8062.08</v>
      </c>
    </row>
    <row r="4126" spans="2:63" x14ac:dyDescent="0.25">
      <c r="B4126" t="s">
        <v>9176</v>
      </c>
      <c r="C4126">
        <v>31089450</v>
      </c>
      <c r="D4126" t="s">
        <v>9183</v>
      </c>
      <c r="E4126" t="s">
        <v>1285</v>
      </c>
      <c r="F4126">
        <v>100</v>
      </c>
      <c r="G4126" t="s">
        <v>10884</v>
      </c>
      <c r="H4126" t="s">
        <v>1267</v>
      </c>
      <c r="I4126" s="33">
        <v>200000012040</v>
      </c>
      <c r="J4126" t="s">
        <v>11078</v>
      </c>
      <c r="K4126" t="s">
        <v>11078</v>
      </c>
      <c r="L4126" t="s">
        <v>10887</v>
      </c>
      <c r="N4126" s="16">
        <v>44148</v>
      </c>
      <c r="O4126" s="16">
        <v>44136</v>
      </c>
      <c r="P4126" s="16">
        <v>47848</v>
      </c>
      <c r="R4126" t="s">
        <v>1286</v>
      </c>
      <c r="S4126" t="s">
        <v>1266</v>
      </c>
      <c r="T4126" t="s">
        <v>1266</v>
      </c>
      <c r="V4126" t="s">
        <v>1269</v>
      </c>
      <c r="W4126" t="s">
        <v>9178</v>
      </c>
      <c r="Y4126" t="s">
        <v>2162</v>
      </c>
      <c r="Z4126" t="s">
        <v>2776</v>
      </c>
      <c r="AA4126">
        <v>7000502617</v>
      </c>
      <c r="AB4126" t="s">
        <v>1272</v>
      </c>
      <c r="AC4126" t="s">
        <v>7441</v>
      </c>
      <c r="AD4126" s="16">
        <v>46035</v>
      </c>
      <c r="AE4126">
        <v>8000055143</v>
      </c>
      <c r="AF4126" s="16">
        <v>46035</v>
      </c>
      <c r="AI4126" t="s">
        <v>9184</v>
      </c>
      <c r="AJ4126" t="s">
        <v>9183</v>
      </c>
      <c r="AK4126" t="s">
        <v>10922</v>
      </c>
      <c r="AL4126" t="s">
        <v>3399</v>
      </c>
      <c r="AM4126" t="s">
        <v>28</v>
      </c>
      <c r="AN4126" s="16">
        <v>46023</v>
      </c>
      <c r="AO4126" t="s">
        <v>10934</v>
      </c>
      <c r="AP4126" t="s">
        <v>5734</v>
      </c>
      <c r="AQ4126">
        <v>10398</v>
      </c>
      <c r="AR4126" t="s">
        <v>9182</v>
      </c>
      <c r="AS4126" t="s">
        <v>10896</v>
      </c>
      <c r="AU4126" s="17">
        <v>8</v>
      </c>
      <c r="AV4126" s="17">
        <v>671.84</v>
      </c>
      <c r="AW4126" s="17">
        <v>671.84</v>
      </c>
      <c r="AX4126" s="17">
        <v>671.84</v>
      </c>
      <c r="AY4126" s="17">
        <v>671.84</v>
      </c>
      <c r="AZ4126" s="17">
        <v>671.84</v>
      </c>
      <c r="BA4126" s="17">
        <v>671.84</v>
      </c>
      <c r="BB4126" s="17">
        <v>671.84</v>
      </c>
      <c r="BC4126" s="17">
        <v>671.84</v>
      </c>
      <c r="BD4126" s="17">
        <v>671.84</v>
      </c>
      <c r="BE4126" s="17">
        <v>671.84</v>
      </c>
      <c r="BF4126" s="17">
        <v>671.84</v>
      </c>
      <c r="BG4126" s="17">
        <v>671.84</v>
      </c>
      <c r="BH4126" s="17">
        <v>8062.08</v>
      </c>
      <c r="BI4126" s="17">
        <v>8062.08</v>
      </c>
      <c r="BJ4126" s="17">
        <v>8062.08</v>
      </c>
      <c r="BK4126" s="17">
        <v>8062.08</v>
      </c>
    </row>
    <row r="4127" spans="2:63" x14ac:dyDescent="0.25">
      <c r="B4127" t="s">
        <v>9176</v>
      </c>
      <c r="C4127">
        <v>31089451</v>
      </c>
      <c r="D4127" t="s">
        <v>9185</v>
      </c>
      <c r="E4127" t="s">
        <v>1285</v>
      </c>
      <c r="F4127">
        <v>10</v>
      </c>
      <c r="G4127" t="s">
        <v>10884</v>
      </c>
      <c r="H4127" t="s">
        <v>1267</v>
      </c>
      <c r="I4127" s="33">
        <v>200000012040</v>
      </c>
      <c r="J4127" t="s">
        <v>11078</v>
      </c>
      <c r="K4127" t="s">
        <v>11078</v>
      </c>
      <c r="L4127" t="s">
        <v>10887</v>
      </c>
      <c r="N4127" s="16">
        <v>44148</v>
      </c>
      <c r="O4127" s="16">
        <v>44136</v>
      </c>
      <c r="P4127" s="16">
        <v>47848</v>
      </c>
      <c r="R4127" t="s">
        <v>1286</v>
      </c>
      <c r="S4127" t="s">
        <v>1266</v>
      </c>
      <c r="T4127" t="s">
        <v>1266</v>
      </c>
      <c r="V4127" t="s">
        <v>1269</v>
      </c>
      <c r="W4127" t="s">
        <v>9178</v>
      </c>
      <c r="Y4127" t="s">
        <v>2162</v>
      </c>
      <c r="Z4127" t="s">
        <v>2776</v>
      </c>
      <c r="AA4127">
        <v>7000502617</v>
      </c>
      <c r="AB4127" t="s">
        <v>1272</v>
      </c>
      <c r="AC4127" t="s">
        <v>7441</v>
      </c>
      <c r="AD4127" s="16">
        <v>46035</v>
      </c>
      <c r="AE4127">
        <v>8000055143</v>
      </c>
      <c r="AF4127" s="16">
        <v>46035</v>
      </c>
      <c r="AI4127" t="s">
        <v>9186</v>
      </c>
      <c r="AJ4127" t="s">
        <v>9185</v>
      </c>
      <c r="AK4127" t="s">
        <v>10922</v>
      </c>
      <c r="AL4127" t="s">
        <v>3399</v>
      </c>
      <c r="AM4127" t="s">
        <v>28</v>
      </c>
      <c r="AN4127" s="16">
        <v>46023</v>
      </c>
      <c r="AO4127" t="s">
        <v>10934</v>
      </c>
      <c r="AP4127" t="s">
        <v>5734</v>
      </c>
      <c r="AQ4127">
        <v>10398</v>
      </c>
      <c r="AR4127" t="s">
        <v>9182</v>
      </c>
      <c r="AS4127" t="s">
        <v>10896</v>
      </c>
      <c r="AU4127" s="17">
        <v>8</v>
      </c>
      <c r="AV4127" s="17">
        <v>671.84</v>
      </c>
      <c r="AW4127" s="17">
        <v>671.84</v>
      </c>
      <c r="AX4127" s="17">
        <v>671.84</v>
      </c>
      <c r="AY4127" s="17">
        <v>671.84</v>
      </c>
      <c r="AZ4127" s="17">
        <v>671.84</v>
      </c>
      <c r="BA4127" s="17">
        <v>671.84</v>
      </c>
      <c r="BB4127" s="17">
        <v>671.84</v>
      </c>
      <c r="BC4127" s="17">
        <v>671.84</v>
      </c>
      <c r="BD4127" s="17">
        <v>671.84</v>
      </c>
      <c r="BE4127" s="17">
        <v>671.84</v>
      </c>
      <c r="BF4127" s="17">
        <v>671.84</v>
      </c>
      <c r="BG4127" s="17">
        <v>671.84</v>
      </c>
      <c r="BH4127" s="17">
        <v>8062.08</v>
      </c>
      <c r="BI4127" s="17">
        <v>8062.08</v>
      </c>
      <c r="BJ4127" s="17">
        <v>8062.08</v>
      </c>
      <c r="BK4127" s="17">
        <v>8062.08</v>
      </c>
    </row>
    <row r="4128" spans="2:63" x14ac:dyDescent="0.25">
      <c r="B4128" t="s">
        <v>9176</v>
      </c>
      <c r="C4128">
        <v>31089451</v>
      </c>
      <c r="D4128" t="s">
        <v>9185</v>
      </c>
      <c r="E4128" t="s">
        <v>1285</v>
      </c>
      <c r="F4128">
        <v>100</v>
      </c>
      <c r="G4128" t="s">
        <v>10884</v>
      </c>
      <c r="H4128" t="s">
        <v>1267</v>
      </c>
      <c r="I4128" s="33">
        <v>200000012040</v>
      </c>
      <c r="J4128" t="s">
        <v>11078</v>
      </c>
      <c r="K4128" t="s">
        <v>11078</v>
      </c>
      <c r="L4128" t="s">
        <v>10887</v>
      </c>
      <c r="N4128" s="16">
        <v>44148</v>
      </c>
      <c r="O4128" s="16">
        <v>44136</v>
      </c>
      <c r="P4128" s="16">
        <v>47848</v>
      </c>
      <c r="R4128" t="s">
        <v>1286</v>
      </c>
      <c r="S4128" t="s">
        <v>1266</v>
      </c>
      <c r="T4128" t="s">
        <v>1266</v>
      </c>
      <c r="V4128" t="s">
        <v>1269</v>
      </c>
      <c r="W4128" t="s">
        <v>9178</v>
      </c>
      <c r="Y4128" t="s">
        <v>2162</v>
      </c>
      <c r="Z4128" t="s">
        <v>2776</v>
      </c>
      <c r="AA4128">
        <v>7000502617</v>
      </c>
      <c r="AB4128" t="s">
        <v>1272</v>
      </c>
      <c r="AC4128" t="s">
        <v>7441</v>
      </c>
      <c r="AD4128" s="16">
        <v>46035</v>
      </c>
      <c r="AE4128">
        <v>8000055143</v>
      </c>
      <c r="AF4128" s="16">
        <v>46035</v>
      </c>
      <c r="AI4128" t="s">
        <v>9186</v>
      </c>
      <c r="AJ4128" t="s">
        <v>9185</v>
      </c>
      <c r="AK4128" t="s">
        <v>10922</v>
      </c>
      <c r="AL4128" t="s">
        <v>3399</v>
      </c>
      <c r="AM4128" t="s">
        <v>28</v>
      </c>
      <c r="AN4128" s="16">
        <v>46023</v>
      </c>
      <c r="AO4128" t="s">
        <v>10934</v>
      </c>
      <c r="AP4128" t="s">
        <v>5734</v>
      </c>
      <c r="AQ4128">
        <v>10398</v>
      </c>
      <c r="AR4128" t="s">
        <v>9182</v>
      </c>
      <c r="AS4128" t="s">
        <v>10896</v>
      </c>
      <c r="AU4128" s="17">
        <v>8</v>
      </c>
      <c r="AV4128" s="17">
        <v>671.84</v>
      </c>
      <c r="AW4128" s="17">
        <v>671.84</v>
      </c>
      <c r="AX4128" s="17">
        <v>671.84</v>
      </c>
      <c r="AY4128" s="17">
        <v>671.84</v>
      </c>
      <c r="AZ4128" s="17">
        <v>671.84</v>
      </c>
      <c r="BA4128" s="17">
        <v>671.84</v>
      </c>
      <c r="BB4128" s="17">
        <v>671.84</v>
      </c>
      <c r="BC4128" s="17">
        <v>671.84</v>
      </c>
      <c r="BD4128" s="17">
        <v>671.84</v>
      </c>
      <c r="BE4128" s="17">
        <v>671.84</v>
      </c>
      <c r="BF4128" s="17">
        <v>671.84</v>
      </c>
      <c r="BG4128" s="17">
        <v>671.84</v>
      </c>
      <c r="BH4128" s="17">
        <v>8062.08</v>
      </c>
      <c r="BI4128" s="17">
        <v>8062.08</v>
      </c>
      <c r="BJ4128" s="17">
        <v>8062.08</v>
      </c>
      <c r="BK4128" s="17">
        <v>8062.08</v>
      </c>
    </row>
    <row r="4129" spans="2:63" x14ac:dyDescent="0.25">
      <c r="B4129" t="s">
        <v>9176</v>
      </c>
      <c r="C4129">
        <v>31089453</v>
      </c>
      <c r="D4129" t="s">
        <v>9187</v>
      </c>
      <c r="E4129" t="s">
        <v>1285</v>
      </c>
      <c r="F4129">
        <v>20</v>
      </c>
      <c r="G4129" t="s">
        <v>10884</v>
      </c>
      <c r="H4129" t="s">
        <v>1267</v>
      </c>
      <c r="I4129" s="33">
        <v>200000010662</v>
      </c>
      <c r="J4129" t="s">
        <v>11040</v>
      </c>
      <c r="K4129" t="s">
        <v>11040</v>
      </c>
      <c r="L4129" t="s">
        <v>10887</v>
      </c>
      <c r="N4129" s="16">
        <v>44953</v>
      </c>
      <c r="O4129" s="16">
        <v>44927</v>
      </c>
      <c r="P4129" s="16">
        <v>47848</v>
      </c>
      <c r="R4129" t="s">
        <v>1286</v>
      </c>
      <c r="S4129" t="s">
        <v>1266</v>
      </c>
      <c r="T4129" t="s">
        <v>1266</v>
      </c>
      <c r="V4129" t="s">
        <v>1269</v>
      </c>
      <c r="W4129" t="s">
        <v>9178</v>
      </c>
      <c r="Y4129" t="s">
        <v>2162</v>
      </c>
      <c r="Z4129" t="s">
        <v>2776</v>
      </c>
      <c r="AA4129">
        <v>7000502617</v>
      </c>
      <c r="AB4129" t="s">
        <v>1272</v>
      </c>
      <c r="AC4129" t="s">
        <v>7441</v>
      </c>
      <c r="AD4129" s="16">
        <v>46032</v>
      </c>
      <c r="AE4129">
        <v>8000055143</v>
      </c>
      <c r="AF4129" s="16">
        <v>45797</v>
      </c>
      <c r="AI4129" t="s">
        <v>9188</v>
      </c>
      <c r="AJ4129" t="s">
        <v>9182</v>
      </c>
      <c r="AK4129" t="s">
        <v>11662</v>
      </c>
      <c r="AL4129" t="s">
        <v>7365</v>
      </c>
      <c r="AM4129" t="s">
        <v>28</v>
      </c>
      <c r="AN4129" s="16">
        <v>45292</v>
      </c>
      <c r="AO4129" t="s">
        <v>10949</v>
      </c>
      <c r="AP4129" t="s">
        <v>5734</v>
      </c>
      <c r="AQ4129">
        <v>10398</v>
      </c>
      <c r="AR4129" t="s">
        <v>9182</v>
      </c>
      <c r="AS4129" t="s">
        <v>10894</v>
      </c>
      <c r="AU4129" s="17">
        <v>24.21</v>
      </c>
      <c r="AV4129" s="17">
        <v>5961.47</v>
      </c>
      <c r="AW4129" s="17">
        <v>5961.47</v>
      </c>
      <c r="AX4129" s="17">
        <v>5961.47</v>
      </c>
      <c r="AY4129" s="17">
        <v>5961.47</v>
      </c>
      <c r="AZ4129" s="17">
        <v>5961.47</v>
      </c>
      <c r="BA4129" s="17">
        <v>5961.47</v>
      </c>
      <c r="BB4129" s="17">
        <v>5961.47</v>
      </c>
      <c r="BC4129" s="17">
        <v>5961.47</v>
      </c>
      <c r="BD4129" s="17">
        <v>5961.47</v>
      </c>
      <c r="BE4129" s="17">
        <v>5961.47</v>
      </c>
      <c r="BF4129" s="17">
        <v>5961.47</v>
      </c>
      <c r="BG4129" s="17">
        <v>5961.47</v>
      </c>
      <c r="BH4129" s="17">
        <v>71537.64</v>
      </c>
      <c r="BI4129" s="17">
        <v>71537.64</v>
      </c>
      <c r="BJ4129" s="17">
        <v>71537.64</v>
      </c>
      <c r="BK4129" s="17">
        <v>71537.64</v>
      </c>
    </row>
    <row r="4130" spans="2:63" x14ac:dyDescent="0.25">
      <c r="B4130" t="s">
        <v>9205</v>
      </c>
      <c r="C4130">
        <v>31305863</v>
      </c>
      <c r="D4130" t="s">
        <v>9217</v>
      </c>
      <c r="E4130" t="s">
        <v>1285</v>
      </c>
      <c r="F4130">
        <v>20</v>
      </c>
      <c r="G4130" t="s">
        <v>10884</v>
      </c>
      <c r="H4130" t="s">
        <v>1267</v>
      </c>
      <c r="I4130" s="33">
        <v>200000010815</v>
      </c>
      <c r="J4130" t="s">
        <v>10950</v>
      </c>
      <c r="K4130" t="s">
        <v>12340</v>
      </c>
      <c r="L4130" t="s">
        <v>10887</v>
      </c>
      <c r="N4130" s="16">
        <v>45701</v>
      </c>
      <c r="O4130" s="16">
        <v>45689</v>
      </c>
      <c r="P4130" s="16">
        <v>48791</v>
      </c>
      <c r="R4130" t="s">
        <v>1286</v>
      </c>
      <c r="S4130" t="s">
        <v>1266</v>
      </c>
      <c r="T4130" t="s">
        <v>1266</v>
      </c>
      <c r="V4130" t="s">
        <v>1269</v>
      </c>
      <c r="W4130" t="s">
        <v>9207</v>
      </c>
      <c r="Y4130" t="s">
        <v>1402</v>
      </c>
      <c r="Z4130" t="s">
        <v>1664</v>
      </c>
      <c r="AA4130">
        <v>7000502617</v>
      </c>
      <c r="AB4130" t="s">
        <v>1272</v>
      </c>
      <c r="AC4130" t="s">
        <v>9208</v>
      </c>
      <c r="AD4130" s="16">
        <v>46032</v>
      </c>
      <c r="AE4130" t="s">
        <v>9218</v>
      </c>
      <c r="AI4130" t="s">
        <v>9219</v>
      </c>
      <c r="AJ4130" t="s">
        <v>9220</v>
      </c>
      <c r="AK4130" t="s">
        <v>11064</v>
      </c>
      <c r="AL4130" t="s">
        <v>2160</v>
      </c>
      <c r="AM4130" t="s">
        <v>28</v>
      </c>
      <c r="AN4130" s="16">
        <v>45689</v>
      </c>
      <c r="AO4130" t="s">
        <v>10889</v>
      </c>
      <c r="AP4130" t="s">
        <v>1292</v>
      </c>
      <c r="AQ4130">
        <v>10667</v>
      </c>
      <c r="AR4130" t="s">
        <v>9215</v>
      </c>
      <c r="AS4130" t="s">
        <v>10896</v>
      </c>
      <c r="AU4130" s="17">
        <v>971</v>
      </c>
      <c r="AV4130" s="17">
        <v>971</v>
      </c>
      <c r="AW4130" s="17">
        <v>971</v>
      </c>
      <c r="AX4130" s="17">
        <v>971</v>
      </c>
      <c r="AY4130" s="17">
        <v>971</v>
      </c>
      <c r="AZ4130" s="17">
        <v>971</v>
      </c>
      <c r="BA4130" s="17">
        <v>971</v>
      </c>
      <c r="BB4130" s="17">
        <v>971</v>
      </c>
      <c r="BC4130" s="17">
        <v>971</v>
      </c>
      <c r="BD4130" s="17">
        <v>971</v>
      </c>
      <c r="BE4130" s="17">
        <v>971</v>
      </c>
      <c r="BF4130" s="17">
        <v>971</v>
      </c>
      <c r="BG4130" s="17">
        <v>971</v>
      </c>
      <c r="BH4130" s="17">
        <v>11652</v>
      </c>
      <c r="BI4130" s="17">
        <v>11652</v>
      </c>
      <c r="BJ4130" s="17">
        <v>11652</v>
      </c>
      <c r="BK4130" s="17">
        <v>11652</v>
      </c>
    </row>
    <row r="4131" spans="2:63" x14ac:dyDescent="0.25">
      <c r="B4131" t="s">
        <v>9205</v>
      </c>
      <c r="C4131">
        <v>31306172</v>
      </c>
      <c r="D4131" t="s">
        <v>9221</v>
      </c>
      <c r="E4131" t="s">
        <v>1285</v>
      </c>
      <c r="F4131">
        <v>50</v>
      </c>
      <c r="G4131" t="s">
        <v>10884</v>
      </c>
      <c r="H4131" t="s">
        <v>1267</v>
      </c>
      <c r="I4131" s="33">
        <v>200000010138</v>
      </c>
      <c r="J4131" t="s">
        <v>10885</v>
      </c>
      <c r="K4131" t="s">
        <v>12341</v>
      </c>
      <c r="L4131" t="s">
        <v>10887</v>
      </c>
      <c r="N4131" s="16">
        <v>45520</v>
      </c>
      <c r="O4131" s="16">
        <v>45505</v>
      </c>
      <c r="P4131" s="16">
        <v>48822</v>
      </c>
      <c r="R4131" t="s">
        <v>1286</v>
      </c>
      <c r="S4131" t="s">
        <v>1266</v>
      </c>
      <c r="T4131" t="s">
        <v>1266</v>
      </c>
      <c r="V4131" t="s">
        <v>1269</v>
      </c>
      <c r="W4131" t="s">
        <v>9207</v>
      </c>
      <c r="Y4131" t="s">
        <v>1402</v>
      </c>
      <c r="Z4131" t="s">
        <v>1664</v>
      </c>
      <c r="AA4131">
        <v>7000502617</v>
      </c>
      <c r="AB4131" t="s">
        <v>1272</v>
      </c>
      <c r="AC4131" t="s">
        <v>9208</v>
      </c>
      <c r="AD4131" s="16">
        <v>46032</v>
      </c>
      <c r="AE4131" t="s">
        <v>9222</v>
      </c>
      <c r="AK4131" t="s">
        <v>11309</v>
      </c>
      <c r="AL4131" t="s">
        <v>6506</v>
      </c>
      <c r="AM4131" t="s">
        <v>28</v>
      </c>
      <c r="AN4131" s="16">
        <v>45505</v>
      </c>
      <c r="AO4131" t="s">
        <v>10889</v>
      </c>
      <c r="AP4131" t="s">
        <v>1292</v>
      </c>
      <c r="AQ4131">
        <v>10667</v>
      </c>
      <c r="AR4131" t="s">
        <v>9215</v>
      </c>
      <c r="AS4131" t="s">
        <v>10890</v>
      </c>
      <c r="AU4131" s="17">
        <v>5059.3900000000003</v>
      </c>
      <c r="AV4131" s="17">
        <v>5059.3900000000003</v>
      </c>
      <c r="AW4131" s="17">
        <v>5059.3900000000003</v>
      </c>
      <c r="AX4131" s="17">
        <v>5059.3900000000003</v>
      </c>
      <c r="AY4131" s="17">
        <v>5059.3900000000003</v>
      </c>
      <c r="AZ4131" s="17">
        <v>5059.3900000000003</v>
      </c>
      <c r="BA4131" s="17">
        <v>5059.3900000000003</v>
      </c>
      <c r="BB4131" s="17">
        <v>5059.3900000000003</v>
      </c>
      <c r="BC4131" s="17">
        <v>5059.3900000000003</v>
      </c>
      <c r="BD4131" s="17">
        <v>5059.3900000000003</v>
      </c>
      <c r="BE4131" s="17">
        <v>5059.3900000000003</v>
      </c>
      <c r="BF4131" s="17">
        <v>5059.3900000000003</v>
      </c>
      <c r="BG4131" s="17">
        <v>5059.3900000000003</v>
      </c>
      <c r="BH4131" s="17">
        <v>60712.68</v>
      </c>
      <c r="BI4131" s="17">
        <v>60712.68</v>
      </c>
      <c r="BJ4131" s="17">
        <v>60712.68</v>
      </c>
      <c r="BK4131" s="17">
        <v>60712.68</v>
      </c>
    </row>
    <row r="4132" spans="2:63" x14ac:dyDescent="0.25">
      <c r="B4132" t="s">
        <v>9205</v>
      </c>
      <c r="C4132">
        <v>31306172</v>
      </c>
      <c r="D4132" t="s">
        <v>9221</v>
      </c>
      <c r="E4132" t="s">
        <v>1285</v>
      </c>
      <c r="F4132">
        <v>60</v>
      </c>
      <c r="G4132" t="s">
        <v>10884</v>
      </c>
      <c r="H4132" t="s">
        <v>1267</v>
      </c>
      <c r="I4132" s="33">
        <v>200000010138</v>
      </c>
      <c r="J4132" t="s">
        <v>10885</v>
      </c>
      <c r="K4132" t="s">
        <v>12342</v>
      </c>
      <c r="L4132" t="s">
        <v>10887</v>
      </c>
      <c r="N4132" s="16">
        <v>45520</v>
      </c>
      <c r="O4132" s="16">
        <v>45505</v>
      </c>
      <c r="P4132" s="16">
        <v>48822</v>
      </c>
      <c r="R4132" t="s">
        <v>1286</v>
      </c>
      <c r="S4132" t="s">
        <v>1266</v>
      </c>
      <c r="T4132" t="s">
        <v>1266</v>
      </c>
      <c r="V4132" t="s">
        <v>1269</v>
      </c>
      <c r="W4132" t="s">
        <v>9207</v>
      </c>
      <c r="Y4132" t="s">
        <v>1402</v>
      </c>
      <c r="Z4132" t="s">
        <v>1664</v>
      </c>
      <c r="AA4132">
        <v>7000502617</v>
      </c>
      <c r="AB4132" t="s">
        <v>1272</v>
      </c>
      <c r="AC4132" t="s">
        <v>9208</v>
      </c>
      <c r="AD4132" s="16">
        <v>46032</v>
      </c>
      <c r="AE4132" t="s">
        <v>9222</v>
      </c>
      <c r="AK4132" t="s">
        <v>11309</v>
      </c>
      <c r="AL4132" t="s">
        <v>6506</v>
      </c>
      <c r="AM4132" t="s">
        <v>28</v>
      </c>
      <c r="AN4132" s="16">
        <v>45505</v>
      </c>
      <c r="AO4132" t="s">
        <v>10889</v>
      </c>
      <c r="AP4132" t="s">
        <v>1292</v>
      </c>
      <c r="AQ4132">
        <v>10667</v>
      </c>
      <c r="AR4132" t="s">
        <v>9215</v>
      </c>
      <c r="AS4132" t="s">
        <v>10890</v>
      </c>
      <c r="AU4132" s="17">
        <v>3167.58</v>
      </c>
      <c r="AV4132" s="17">
        <v>3167.58</v>
      </c>
      <c r="AW4132" s="17">
        <v>3167.58</v>
      </c>
      <c r="AX4132" s="17">
        <v>3167.58</v>
      </c>
      <c r="AY4132" s="17">
        <v>3167.58</v>
      </c>
      <c r="AZ4132" s="17">
        <v>3167.58</v>
      </c>
      <c r="BA4132" s="17">
        <v>3167.58</v>
      </c>
      <c r="BB4132" s="17">
        <v>3167.58</v>
      </c>
      <c r="BC4132" s="17">
        <v>3167.58</v>
      </c>
      <c r="BD4132" s="17">
        <v>3167.58</v>
      </c>
      <c r="BE4132" s="17">
        <v>3167.58</v>
      </c>
      <c r="BF4132" s="17">
        <v>3167.58</v>
      </c>
      <c r="BG4132" s="17">
        <v>3167.58</v>
      </c>
      <c r="BH4132" s="17">
        <v>38010.959999999999</v>
      </c>
      <c r="BI4132" s="17">
        <v>38010.959999999999</v>
      </c>
      <c r="BJ4132" s="17">
        <v>38010.959999999999</v>
      </c>
      <c r="BK4132" s="17">
        <v>38010.959999999999</v>
      </c>
    </row>
    <row r="4133" spans="2:63" x14ac:dyDescent="0.25">
      <c r="B4133" t="s">
        <v>9205</v>
      </c>
      <c r="C4133">
        <v>31306536</v>
      </c>
      <c r="D4133" t="s">
        <v>9223</v>
      </c>
      <c r="E4133" t="s">
        <v>1285</v>
      </c>
      <c r="F4133">
        <v>10</v>
      </c>
      <c r="G4133" t="s">
        <v>10884</v>
      </c>
      <c r="H4133" t="s">
        <v>1267</v>
      </c>
      <c r="I4133" s="33">
        <v>200000012130</v>
      </c>
      <c r="J4133" t="s">
        <v>1751</v>
      </c>
      <c r="K4133" t="s">
        <v>1751</v>
      </c>
      <c r="L4133" t="s">
        <v>10887</v>
      </c>
      <c r="N4133" s="16">
        <v>45194</v>
      </c>
      <c r="O4133" s="16">
        <v>45108</v>
      </c>
      <c r="P4133" s="16">
        <v>48760</v>
      </c>
      <c r="R4133" t="s">
        <v>1286</v>
      </c>
      <c r="S4133" t="s">
        <v>2352</v>
      </c>
      <c r="T4133" t="s">
        <v>1266</v>
      </c>
      <c r="V4133" t="s">
        <v>1269</v>
      </c>
      <c r="W4133" t="s">
        <v>9207</v>
      </c>
      <c r="Y4133" t="s">
        <v>1748</v>
      </c>
      <c r="Z4133" t="s">
        <v>1664</v>
      </c>
      <c r="AA4133">
        <v>7000502617</v>
      </c>
      <c r="AB4133" t="s">
        <v>1272</v>
      </c>
      <c r="AC4133" t="s">
        <v>9208</v>
      </c>
      <c r="AD4133" s="16">
        <v>46033</v>
      </c>
      <c r="AE4133" t="s">
        <v>9224</v>
      </c>
      <c r="AI4133" t="s">
        <v>1750</v>
      </c>
      <c r="AJ4133" t="s">
        <v>1751</v>
      </c>
      <c r="AK4133" t="s">
        <v>11072</v>
      </c>
      <c r="AL4133" t="s">
        <v>1755</v>
      </c>
      <c r="AM4133" t="s">
        <v>28</v>
      </c>
      <c r="AN4133" s="16">
        <v>45108</v>
      </c>
      <c r="AO4133" t="s">
        <v>10889</v>
      </c>
      <c r="AP4133" t="s">
        <v>1292</v>
      </c>
      <c r="AQ4133">
        <v>2175</v>
      </c>
      <c r="AR4133" t="s">
        <v>1751</v>
      </c>
      <c r="AS4133" t="s">
        <v>10994</v>
      </c>
      <c r="AU4133" s="17">
        <v>1</v>
      </c>
      <c r="AV4133" s="17">
        <v>482.21</v>
      </c>
      <c r="AW4133" s="17">
        <v>482.21</v>
      </c>
      <c r="AX4133" s="17">
        <v>482.21</v>
      </c>
      <c r="AY4133" s="17">
        <v>482.21</v>
      </c>
      <c r="AZ4133" s="17">
        <v>482.21</v>
      </c>
      <c r="BA4133" s="17">
        <v>482.21</v>
      </c>
      <c r="BB4133" s="17">
        <v>482.21</v>
      </c>
      <c r="BC4133" s="17">
        <v>482.21</v>
      </c>
      <c r="BD4133" s="17">
        <v>482.21</v>
      </c>
      <c r="BE4133" s="17">
        <v>482.21</v>
      </c>
      <c r="BF4133" s="17">
        <v>482.21</v>
      </c>
      <c r="BG4133" s="17">
        <v>482.21</v>
      </c>
      <c r="BH4133" s="17">
        <v>5786.52</v>
      </c>
      <c r="BI4133" s="17">
        <v>5786.52</v>
      </c>
      <c r="BJ4133" s="17">
        <v>5786.52</v>
      </c>
      <c r="BK4133" s="17">
        <v>5786.52</v>
      </c>
    </row>
    <row r="4134" spans="2:63" x14ac:dyDescent="0.25">
      <c r="B4134" t="s">
        <v>9205</v>
      </c>
      <c r="C4134">
        <v>31315558</v>
      </c>
      <c r="D4134" t="s">
        <v>9225</v>
      </c>
      <c r="E4134" t="s">
        <v>1285</v>
      </c>
      <c r="F4134">
        <v>10</v>
      </c>
      <c r="G4134" t="s">
        <v>10884</v>
      </c>
      <c r="H4134" t="s">
        <v>3225</v>
      </c>
      <c r="I4134" s="33">
        <v>200000010815</v>
      </c>
      <c r="J4134" t="s">
        <v>10950</v>
      </c>
      <c r="K4134" t="s">
        <v>12343</v>
      </c>
      <c r="L4134" t="s">
        <v>10887</v>
      </c>
      <c r="N4134" s="16">
        <v>45701</v>
      </c>
      <c r="O4134" s="16">
        <v>45658</v>
      </c>
      <c r="P4134" s="16">
        <v>46752</v>
      </c>
      <c r="R4134" t="s">
        <v>1286</v>
      </c>
      <c r="S4134" t="s">
        <v>1266</v>
      </c>
      <c r="T4134" t="s">
        <v>1266</v>
      </c>
      <c r="V4134" t="s">
        <v>1269</v>
      </c>
      <c r="W4134" t="s">
        <v>9207</v>
      </c>
      <c r="Y4134" t="s">
        <v>1402</v>
      </c>
      <c r="Z4134" t="s">
        <v>1690</v>
      </c>
      <c r="AA4134">
        <v>7000502617</v>
      </c>
      <c r="AB4134" t="s">
        <v>1272</v>
      </c>
      <c r="AC4134" t="s">
        <v>9208</v>
      </c>
      <c r="AD4134" s="16">
        <v>46033</v>
      </c>
      <c r="AE4134" t="s">
        <v>9226</v>
      </c>
      <c r="AK4134" t="s">
        <v>11064</v>
      </c>
      <c r="AL4134" t="s">
        <v>2160</v>
      </c>
      <c r="AM4134" t="s">
        <v>28</v>
      </c>
      <c r="AN4134" s="16">
        <v>45658</v>
      </c>
      <c r="AO4134" t="s">
        <v>10889</v>
      </c>
      <c r="AP4134" t="s">
        <v>1292</v>
      </c>
      <c r="AQ4134">
        <v>10667</v>
      </c>
      <c r="AR4134" t="s">
        <v>9215</v>
      </c>
      <c r="AS4134" t="s">
        <v>10896</v>
      </c>
      <c r="AU4134" s="17">
        <v>35825</v>
      </c>
      <c r="AV4134" s="17">
        <v>35825</v>
      </c>
      <c r="AW4134" s="17">
        <v>35825</v>
      </c>
      <c r="AX4134" s="17">
        <v>35825</v>
      </c>
      <c r="AY4134" s="17">
        <v>35825</v>
      </c>
      <c r="AZ4134" s="17">
        <v>35825</v>
      </c>
      <c r="BA4134" s="17">
        <v>35825</v>
      </c>
      <c r="BB4134" s="17">
        <v>35825</v>
      </c>
      <c r="BC4134" s="17">
        <v>35825</v>
      </c>
      <c r="BD4134" s="17">
        <v>35825</v>
      </c>
      <c r="BE4134" s="17">
        <v>35825</v>
      </c>
      <c r="BF4134" s="17">
        <v>35825</v>
      </c>
      <c r="BG4134" s="17">
        <v>35825</v>
      </c>
      <c r="BH4134" s="17">
        <v>429900</v>
      </c>
      <c r="BI4134" s="17">
        <v>429900</v>
      </c>
      <c r="BJ4134" s="17">
        <v>429900</v>
      </c>
      <c r="BK4134" s="17">
        <v>429900</v>
      </c>
    </row>
    <row r="4135" spans="2:63" x14ac:dyDescent="0.25">
      <c r="B4135" t="s">
        <v>9205</v>
      </c>
      <c r="C4135">
        <v>31315558</v>
      </c>
      <c r="D4135" t="s">
        <v>9225</v>
      </c>
      <c r="E4135" t="s">
        <v>1285</v>
      </c>
      <c r="F4135">
        <v>20</v>
      </c>
      <c r="G4135" t="s">
        <v>10884</v>
      </c>
      <c r="H4135" t="s">
        <v>3225</v>
      </c>
      <c r="I4135" s="33">
        <v>200000010815</v>
      </c>
      <c r="J4135" t="s">
        <v>10950</v>
      </c>
      <c r="K4135" t="s">
        <v>12344</v>
      </c>
      <c r="L4135" t="s">
        <v>10887</v>
      </c>
      <c r="N4135" s="16">
        <v>45874</v>
      </c>
      <c r="O4135" s="16">
        <v>45870</v>
      </c>
      <c r="P4135" s="16">
        <v>46752</v>
      </c>
      <c r="R4135" t="s">
        <v>1286</v>
      </c>
      <c r="S4135" t="s">
        <v>1266</v>
      </c>
      <c r="T4135" t="s">
        <v>1266</v>
      </c>
      <c r="V4135" t="s">
        <v>1269</v>
      </c>
      <c r="W4135" t="s">
        <v>9207</v>
      </c>
      <c r="Y4135" t="s">
        <v>1402</v>
      </c>
      <c r="Z4135" t="s">
        <v>1690</v>
      </c>
      <c r="AA4135">
        <v>7000502617</v>
      </c>
      <c r="AB4135" t="s">
        <v>1272</v>
      </c>
      <c r="AC4135" t="s">
        <v>9208</v>
      </c>
      <c r="AD4135" s="16">
        <v>46033</v>
      </c>
      <c r="AE4135" t="s">
        <v>9226</v>
      </c>
      <c r="AK4135" t="s">
        <v>11064</v>
      </c>
      <c r="AL4135" t="s">
        <v>2160</v>
      </c>
      <c r="AM4135" t="s">
        <v>28</v>
      </c>
      <c r="AN4135" s="16">
        <v>45870</v>
      </c>
      <c r="AO4135" t="s">
        <v>10889</v>
      </c>
      <c r="AP4135" t="s">
        <v>1292</v>
      </c>
      <c r="AQ4135">
        <v>10667</v>
      </c>
      <c r="AR4135" t="s">
        <v>9215</v>
      </c>
      <c r="AS4135" t="s">
        <v>10896</v>
      </c>
      <c r="AU4135" s="17">
        <v>7165.56</v>
      </c>
      <c r="AV4135" s="17">
        <v>7165.56</v>
      </c>
      <c r="AW4135" s="17">
        <v>7165.56</v>
      </c>
      <c r="AX4135" s="17">
        <v>7165.56</v>
      </c>
      <c r="AY4135" s="17">
        <v>7165.56</v>
      </c>
      <c r="AZ4135" s="17">
        <v>7165.56</v>
      </c>
      <c r="BA4135" s="17">
        <v>7165.56</v>
      </c>
      <c r="BB4135" s="17">
        <v>7165.56</v>
      </c>
      <c r="BC4135" s="17">
        <v>7165.56</v>
      </c>
      <c r="BD4135" s="17">
        <v>7165.56</v>
      </c>
      <c r="BE4135" s="17">
        <v>7165.56</v>
      </c>
      <c r="BF4135" s="17">
        <v>7165.56</v>
      </c>
      <c r="BG4135" s="17">
        <v>7165.56</v>
      </c>
      <c r="BH4135" s="17">
        <v>85986.72</v>
      </c>
      <c r="BI4135" s="17">
        <v>85986.72</v>
      </c>
      <c r="BJ4135" s="17">
        <v>85986.72</v>
      </c>
      <c r="BK4135" s="17">
        <v>85986.72</v>
      </c>
    </row>
    <row r="4136" spans="2:63" x14ac:dyDescent="0.25">
      <c r="B4136" t="s">
        <v>9205</v>
      </c>
      <c r="C4136">
        <v>31318157</v>
      </c>
      <c r="D4136" t="s">
        <v>9227</v>
      </c>
      <c r="E4136" t="s">
        <v>1285</v>
      </c>
      <c r="F4136">
        <v>10</v>
      </c>
      <c r="G4136" t="s">
        <v>10884</v>
      </c>
      <c r="H4136" t="s">
        <v>1267</v>
      </c>
      <c r="I4136" s="33">
        <v>200000010840</v>
      </c>
      <c r="J4136" t="s">
        <v>10957</v>
      </c>
      <c r="K4136" t="s">
        <v>12345</v>
      </c>
      <c r="L4136" t="s">
        <v>10887</v>
      </c>
      <c r="N4136" s="16">
        <v>45877</v>
      </c>
      <c r="O4136" s="16">
        <v>45870</v>
      </c>
      <c r="P4136" s="16">
        <v>49521</v>
      </c>
      <c r="R4136" t="s">
        <v>1286</v>
      </c>
      <c r="S4136" t="s">
        <v>1266</v>
      </c>
      <c r="T4136" t="s">
        <v>1266</v>
      </c>
      <c r="V4136" t="s">
        <v>1269</v>
      </c>
      <c r="W4136" t="s">
        <v>9207</v>
      </c>
      <c r="Y4136" t="s">
        <v>1474</v>
      </c>
      <c r="Z4136" t="s">
        <v>1690</v>
      </c>
      <c r="AA4136">
        <v>7000502617</v>
      </c>
      <c r="AB4136" t="s">
        <v>1272</v>
      </c>
      <c r="AC4136" t="s">
        <v>9208</v>
      </c>
      <c r="AD4136" s="16">
        <v>46033</v>
      </c>
      <c r="AE4136" t="s">
        <v>9228</v>
      </c>
      <c r="AK4136" t="s">
        <v>12339</v>
      </c>
      <c r="AL4136" t="s">
        <v>9231</v>
      </c>
      <c r="AM4136" t="s">
        <v>28</v>
      </c>
      <c r="AN4136" s="16">
        <v>45870</v>
      </c>
      <c r="AO4136" t="s">
        <v>10889</v>
      </c>
      <c r="AP4136" t="s">
        <v>1292</v>
      </c>
      <c r="AQ4136">
        <v>10675</v>
      </c>
      <c r="AR4136" t="s">
        <v>5355</v>
      </c>
      <c r="AS4136" t="s">
        <v>10890</v>
      </c>
      <c r="AU4136" s="17">
        <v>1143.75</v>
      </c>
      <c r="AV4136" s="17">
        <v>1143.75</v>
      </c>
      <c r="AW4136" s="17">
        <v>1143.75</v>
      </c>
      <c r="AX4136" s="17">
        <v>1143.75</v>
      </c>
      <c r="AY4136" s="17">
        <v>1143.75</v>
      </c>
      <c r="AZ4136" s="17">
        <v>1143.75</v>
      </c>
      <c r="BA4136" s="17">
        <v>1143.75</v>
      </c>
      <c r="BB4136" s="17">
        <v>1143.75</v>
      </c>
      <c r="BC4136" s="17">
        <v>1143.75</v>
      </c>
      <c r="BD4136" s="17">
        <v>1143.75</v>
      </c>
      <c r="BE4136" s="17">
        <v>1143.75</v>
      </c>
      <c r="BF4136" s="17">
        <v>1143.75</v>
      </c>
      <c r="BG4136" s="17">
        <v>1143.75</v>
      </c>
      <c r="BH4136" s="17">
        <v>13725</v>
      </c>
      <c r="BI4136" s="17">
        <v>13725</v>
      </c>
      <c r="BJ4136" s="17">
        <v>13725</v>
      </c>
      <c r="BK4136" s="17">
        <v>13725</v>
      </c>
    </row>
    <row r="4137" spans="2:63" x14ac:dyDescent="0.25">
      <c r="B4137" t="s">
        <v>9205</v>
      </c>
      <c r="C4137">
        <v>31318157</v>
      </c>
      <c r="D4137" t="s">
        <v>9227</v>
      </c>
      <c r="E4137" t="s">
        <v>1285</v>
      </c>
      <c r="F4137">
        <v>20</v>
      </c>
      <c r="G4137" t="s">
        <v>10884</v>
      </c>
      <c r="H4137" t="s">
        <v>1267</v>
      </c>
      <c r="I4137" s="33">
        <v>200000010840</v>
      </c>
      <c r="J4137" t="s">
        <v>10957</v>
      </c>
      <c r="K4137" t="s">
        <v>12346</v>
      </c>
      <c r="L4137" t="s">
        <v>10887</v>
      </c>
      <c r="N4137" s="16">
        <v>45877</v>
      </c>
      <c r="O4137" s="16">
        <v>45870</v>
      </c>
      <c r="P4137" s="16">
        <v>49521</v>
      </c>
      <c r="R4137" t="s">
        <v>1286</v>
      </c>
      <c r="S4137" t="s">
        <v>1266</v>
      </c>
      <c r="T4137" t="s">
        <v>1266</v>
      </c>
      <c r="V4137" t="s">
        <v>1269</v>
      </c>
      <c r="W4137" t="s">
        <v>9207</v>
      </c>
      <c r="Y4137" t="s">
        <v>1474</v>
      </c>
      <c r="Z4137" t="s">
        <v>1690</v>
      </c>
      <c r="AA4137">
        <v>7000502617</v>
      </c>
      <c r="AB4137" t="s">
        <v>1272</v>
      </c>
      <c r="AC4137" t="s">
        <v>9208</v>
      </c>
      <c r="AD4137" s="16">
        <v>46033</v>
      </c>
      <c r="AE4137" t="s">
        <v>9228</v>
      </c>
      <c r="AK4137" t="s">
        <v>12339</v>
      </c>
      <c r="AL4137" t="s">
        <v>9231</v>
      </c>
      <c r="AM4137" t="s">
        <v>28</v>
      </c>
      <c r="AN4137" s="16">
        <v>45870</v>
      </c>
      <c r="AO4137" t="s">
        <v>10889</v>
      </c>
      <c r="AP4137" t="s">
        <v>1292</v>
      </c>
      <c r="AQ4137">
        <v>10675</v>
      </c>
      <c r="AR4137" t="s">
        <v>5355</v>
      </c>
      <c r="AS4137" t="s">
        <v>10890</v>
      </c>
      <c r="AU4137" s="17">
        <v>375</v>
      </c>
      <c r="AV4137" s="17">
        <v>375</v>
      </c>
      <c r="AW4137" s="17">
        <v>375</v>
      </c>
      <c r="AX4137" s="17">
        <v>375</v>
      </c>
      <c r="AY4137" s="17">
        <v>375</v>
      </c>
      <c r="AZ4137" s="17">
        <v>375</v>
      </c>
      <c r="BA4137" s="17">
        <v>375</v>
      </c>
      <c r="BB4137" s="17">
        <v>375</v>
      </c>
      <c r="BC4137" s="17">
        <v>375</v>
      </c>
      <c r="BD4137" s="17">
        <v>375</v>
      </c>
      <c r="BE4137" s="17">
        <v>375</v>
      </c>
      <c r="BF4137" s="17">
        <v>375</v>
      </c>
      <c r="BG4137" s="17">
        <v>375</v>
      </c>
      <c r="BH4137" s="17">
        <v>4500</v>
      </c>
      <c r="BI4137" s="17">
        <v>4500</v>
      </c>
      <c r="BJ4137" s="17">
        <v>4500</v>
      </c>
      <c r="BK4137" s="17">
        <v>4500</v>
      </c>
    </row>
    <row r="4138" spans="2:63" x14ac:dyDescent="0.25">
      <c r="B4138" t="s">
        <v>9205</v>
      </c>
      <c r="C4138">
        <v>31318157</v>
      </c>
      <c r="D4138" t="s">
        <v>9227</v>
      </c>
      <c r="E4138" t="s">
        <v>1285</v>
      </c>
      <c r="F4138">
        <v>30</v>
      </c>
      <c r="G4138" t="s">
        <v>10884</v>
      </c>
      <c r="H4138" t="s">
        <v>1267</v>
      </c>
      <c r="I4138" s="33">
        <v>200000010815</v>
      </c>
      <c r="J4138" t="s">
        <v>10950</v>
      </c>
      <c r="K4138" t="s">
        <v>10950</v>
      </c>
      <c r="L4138" t="s">
        <v>10887</v>
      </c>
      <c r="N4138" s="16">
        <v>45877</v>
      </c>
      <c r="O4138" s="16">
        <v>45870</v>
      </c>
      <c r="P4138" s="16">
        <v>49521</v>
      </c>
      <c r="R4138" t="s">
        <v>1286</v>
      </c>
      <c r="S4138" t="s">
        <v>1266</v>
      </c>
      <c r="T4138" t="s">
        <v>1266</v>
      </c>
      <c r="V4138" t="s">
        <v>1269</v>
      </c>
      <c r="W4138" t="s">
        <v>9207</v>
      </c>
      <c r="Y4138" t="s">
        <v>1474</v>
      </c>
      <c r="Z4138" t="s">
        <v>1690</v>
      </c>
      <c r="AA4138">
        <v>7000502617</v>
      </c>
      <c r="AB4138" t="s">
        <v>1272</v>
      </c>
      <c r="AC4138" t="s">
        <v>9208</v>
      </c>
      <c r="AD4138" s="16">
        <v>46033</v>
      </c>
      <c r="AE4138" t="s">
        <v>9228</v>
      </c>
      <c r="AK4138" t="s">
        <v>11064</v>
      </c>
      <c r="AL4138" t="s">
        <v>2160</v>
      </c>
      <c r="AM4138" t="s">
        <v>28</v>
      </c>
      <c r="AN4138" s="16">
        <v>45870</v>
      </c>
      <c r="AO4138" t="s">
        <v>10889</v>
      </c>
      <c r="AP4138" t="s">
        <v>1292</v>
      </c>
      <c r="AQ4138">
        <v>10675</v>
      </c>
      <c r="AR4138" t="s">
        <v>5355</v>
      </c>
      <c r="AS4138" t="s">
        <v>10896</v>
      </c>
      <c r="AU4138" s="17">
        <v>2437.08</v>
      </c>
      <c r="AV4138" s="17">
        <v>2437.08</v>
      </c>
      <c r="AW4138" s="17">
        <v>2437.08</v>
      </c>
      <c r="AX4138" s="17">
        <v>2437.08</v>
      </c>
      <c r="AY4138" s="17">
        <v>2437.08</v>
      </c>
      <c r="AZ4138" s="17">
        <v>2437.08</v>
      </c>
      <c r="BA4138" s="17">
        <v>2437.08</v>
      </c>
      <c r="BB4138" s="17">
        <v>2437.08</v>
      </c>
      <c r="BC4138" s="17">
        <v>2437.08</v>
      </c>
      <c r="BD4138" s="17">
        <v>2437.08</v>
      </c>
      <c r="BE4138" s="17">
        <v>2437.08</v>
      </c>
      <c r="BF4138" s="17">
        <v>2437.08</v>
      </c>
      <c r="BG4138" s="17">
        <v>2437.08</v>
      </c>
      <c r="BH4138" s="17">
        <v>29244.959999999999</v>
      </c>
      <c r="BI4138" s="17">
        <v>29244.959999999999</v>
      </c>
      <c r="BJ4138" s="17">
        <v>29244.959999999999</v>
      </c>
      <c r="BK4138" s="17">
        <v>29244.959999999999</v>
      </c>
    </row>
    <row r="4139" spans="2:63" x14ac:dyDescent="0.25">
      <c r="B4139" t="s">
        <v>9241</v>
      </c>
      <c r="C4139">
        <v>31089798</v>
      </c>
      <c r="D4139" t="s">
        <v>9242</v>
      </c>
      <c r="E4139" t="s">
        <v>1285</v>
      </c>
      <c r="F4139">
        <v>10</v>
      </c>
      <c r="G4139" t="s">
        <v>10884</v>
      </c>
      <c r="H4139" t="s">
        <v>1267</v>
      </c>
      <c r="I4139" s="33">
        <v>200000012040</v>
      </c>
      <c r="J4139" t="s">
        <v>11078</v>
      </c>
      <c r="K4139" t="s">
        <v>11078</v>
      </c>
      <c r="L4139" t="s">
        <v>10887</v>
      </c>
      <c r="N4139" s="16">
        <v>44167</v>
      </c>
      <c r="O4139" s="16">
        <v>44197</v>
      </c>
      <c r="P4139" s="16">
        <v>47848</v>
      </c>
      <c r="R4139" t="s">
        <v>1286</v>
      </c>
      <c r="S4139" t="s">
        <v>1266</v>
      </c>
      <c r="T4139" t="s">
        <v>1266</v>
      </c>
      <c r="V4139" t="s">
        <v>1269</v>
      </c>
      <c r="W4139" t="s">
        <v>9243</v>
      </c>
      <c r="Y4139" t="s">
        <v>1402</v>
      </c>
      <c r="Z4139" t="s">
        <v>1664</v>
      </c>
      <c r="AA4139">
        <v>7000502617</v>
      </c>
      <c r="AB4139" t="s">
        <v>1272</v>
      </c>
      <c r="AC4139" t="s">
        <v>9020</v>
      </c>
      <c r="AD4139" s="16">
        <v>46035</v>
      </c>
      <c r="AE4139">
        <v>8000054953</v>
      </c>
      <c r="AF4139" s="16">
        <v>46035</v>
      </c>
      <c r="AI4139" t="s">
        <v>9244</v>
      </c>
      <c r="AJ4139" t="s">
        <v>9245</v>
      </c>
      <c r="AK4139" t="s">
        <v>10922</v>
      </c>
      <c r="AL4139" t="s">
        <v>3399</v>
      </c>
      <c r="AM4139" t="s">
        <v>28</v>
      </c>
      <c r="AN4139" s="16">
        <v>46023</v>
      </c>
      <c r="AO4139" t="s">
        <v>10934</v>
      </c>
      <c r="AP4139" t="s">
        <v>1292</v>
      </c>
      <c r="AQ4139">
        <v>10402</v>
      </c>
      <c r="AR4139" t="s">
        <v>9247</v>
      </c>
      <c r="AS4139" t="s">
        <v>10896</v>
      </c>
      <c r="AU4139" s="17">
        <v>4</v>
      </c>
      <c r="AV4139" s="17">
        <v>335.92</v>
      </c>
      <c r="AW4139" s="17">
        <v>335.92</v>
      </c>
      <c r="AX4139" s="17">
        <v>335.92</v>
      </c>
      <c r="AY4139" s="17">
        <v>335.92</v>
      </c>
      <c r="AZ4139" s="17">
        <v>335.92</v>
      </c>
      <c r="BA4139" s="17">
        <v>335.92</v>
      </c>
      <c r="BB4139" s="17">
        <v>335.92</v>
      </c>
      <c r="BC4139" s="17">
        <v>335.92</v>
      </c>
      <c r="BD4139" s="17">
        <v>335.92</v>
      </c>
      <c r="BE4139" s="17">
        <v>335.92</v>
      </c>
      <c r="BF4139" s="17">
        <v>335.92</v>
      </c>
      <c r="BG4139" s="17">
        <v>335.92</v>
      </c>
      <c r="BH4139" s="17">
        <v>4031.04</v>
      </c>
      <c r="BI4139" s="17">
        <v>4031.04</v>
      </c>
      <c r="BJ4139" s="17">
        <v>4031.04</v>
      </c>
      <c r="BK4139" s="17">
        <v>4031.04</v>
      </c>
    </row>
    <row r="4140" spans="2:63" x14ac:dyDescent="0.25">
      <c r="B4140" t="s">
        <v>9241</v>
      </c>
      <c r="C4140">
        <v>31089798</v>
      </c>
      <c r="D4140" t="s">
        <v>9242</v>
      </c>
      <c r="E4140" t="s">
        <v>1285</v>
      </c>
      <c r="F4140">
        <v>80</v>
      </c>
      <c r="G4140" t="s">
        <v>10884</v>
      </c>
      <c r="H4140" t="s">
        <v>1267</v>
      </c>
      <c r="I4140" s="33">
        <v>200000012040</v>
      </c>
      <c r="J4140" t="s">
        <v>11078</v>
      </c>
      <c r="K4140" t="s">
        <v>11078</v>
      </c>
      <c r="L4140" t="s">
        <v>10887</v>
      </c>
      <c r="N4140" s="16">
        <v>44167</v>
      </c>
      <c r="O4140" s="16">
        <v>44197</v>
      </c>
      <c r="P4140" s="16">
        <v>47848</v>
      </c>
      <c r="R4140" t="s">
        <v>1286</v>
      </c>
      <c r="S4140" t="s">
        <v>1266</v>
      </c>
      <c r="T4140" t="s">
        <v>1266</v>
      </c>
      <c r="V4140" t="s">
        <v>1269</v>
      </c>
      <c r="W4140" t="s">
        <v>9243</v>
      </c>
      <c r="Y4140" t="s">
        <v>1402</v>
      </c>
      <c r="Z4140" t="s">
        <v>1664</v>
      </c>
      <c r="AA4140">
        <v>7000502617</v>
      </c>
      <c r="AB4140" t="s">
        <v>1272</v>
      </c>
      <c r="AC4140" t="s">
        <v>9020</v>
      </c>
      <c r="AD4140" s="16">
        <v>46035</v>
      </c>
      <c r="AE4140">
        <v>8000054953</v>
      </c>
      <c r="AF4140" s="16">
        <v>46035</v>
      </c>
      <c r="AI4140" t="s">
        <v>9244</v>
      </c>
      <c r="AJ4140" t="s">
        <v>9245</v>
      </c>
      <c r="AK4140" t="s">
        <v>10922</v>
      </c>
      <c r="AL4140" t="s">
        <v>3399</v>
      </c>
      <c r="AM4140" t="s">
        <v>28</v>
      </c>
      <c r="AN4140" s="16">
        <v>46023</v>
      </c>
      <c r="AO4140" t="s">
        <v>10934</v>
      </c>
      <c r="AP4140" t="s">
        <v>1292</v>
      </c>
      <c r="AQ4140">
        <v>10402</v>
      </c>
      <c r="AR4140" t="s">
        <v>9247</v>
      </c>
      <c r="AS4140" t="s">
        <v>10896</v>
      </c>
      <c r="AU4140" s="17">
        <v>4</v>
      </c>
      <c r="AV4140" s="17">
        <v>335.92</v>
      </c>
      <c r="AW4140" s="17">
        <v>335.92</v>
      </c>
      <c r="AX4140" s="17">
        <v>335.92</v>
      </c>
      <c r="AY4140" s="17">
        <v>335.92</v>
      </c>
      <c r="AZ4140" s="17">
        <v>335.92</v>
      </c>
      <c r="BA4140" s="17">
        <v>335.92</v>
      </c>
      <c r="BB4140" s="17">
        <v>335.92</v>
      </c>
      <c r="BC4140" s="17">
        <v>335.92</v>
      </c>
      <c r="BD4140" s="17">
        <v>335.92</v>
      </c>
      <c r="BE4140" s="17">
        <v>335.92</v>
      </c>
      <c r="BF4140" s="17">
        <v>335.92</v>
      </c>
      <c r="BG4140" s="17">
        <v>335.92</v>
      </c>
      <c r="BH4140" s="17">
        <v>4031.04</v>
      </c>
      <c r="BI4140" s="17">
        <v>4031.04</v>
      </c>
      <c r="BJ4140" s="17">
        <v>4031.04</v>
      </c>
      <c r="BK4140" s="17">
        <v>4031.04</v>
      </c>
    </row>
    <row r="4141" spans="2:63" x14ac:dyDescent="0.25">
      <c r="B4141" t="s">
        <v>9241</v>
      </c>
      <c r="C4141">
        <v>31089799</v>
      </c>
      <c r="D4141" t="s">
        <v>9248</v>
      </c>
      <c r="E4141" t="s">
        <v>1285</v>
      </c>
      <c r="F4141">
        <v>10</v>
      </c>
      <c r="G4141" t="s">
        <v>10884</v>
      </c>
      <c r="H4141" t="s">
        <v>1267</v>
      </c>
      <c r="I4141" s="33">
        <v>200000012040</v>
      </c>
      <c r="J4141" t="s">
        <v>11078</v>
      </c>
      <c r="K4141" t="s">
        <v>11078</v>
      </c>
      <c r="L4141" t="s">
        <v>10887</v>
      </c>
      <c r="N4141" s="16">
        <v>44167</v>
      </c>
      <c r="O4141" s="16">
        <v>44197</v>
      </c>
      <c r="P4141" s="16">
        <v>47848</v>
      </c>
      <c r="R4141" t="s">
        <v>1286</v>
      </c>
      <c r="S4141" t="s">
        <v>1266</v>
      </c>
      <c r="T4141" t="s">
        <v>1266</v>
      </c>
      <c r="V4141" t="s">
        <v>1269</v>
      </c>
      <c r="W4141" t="s">
        <v>9243</v>
      </c>
      <c r="Y4141" t="s">
        <v>1402</v>
      </c>
      <c r="Z4141" t="s">
        <v>1664</v>
      </c>
      <c r="AA4141">
        <v>7000502617</v>
      </c>
      <c r="AB4141" t="s">
        <v>1272</v>
      </c>
      <c r="AC4141" t="s">
        <v>9020</v>
      </c>
      <c r="AD4141" s="16">
        <v>46035</v>
      </c>
      <c r="AE4141">
        <v>8000054953</v>
      </c>
      <c r="AF4141" s="16">
        <v>46035</v>
      </c>
      <c r="AI4141" t="s">
        <v>9244</v>
      </c>
      <c r="AJ4141" t="s">
        <v>9245</v>
      </c>
      <c r="AK4141" t="s">
        <v>10922</v>
      </c>
      <c r="AL4141" t="s">
        <v>3399</v>
      </c>
      <c r="AM4141" t="s">
        <v>28</v>
      </c>
      <c r="AN4141" s="16">
        <v>46023</v>
      </c>
      <c r="AO4141" t="s">
        <v>10934</v>
      </c>
      <c r="AP4141" t="s">
        <v>1292</v>
      </c>
      <c r="AQ4141">
        <v>10402</v>
      </c>
      <c r="AR4141" t="s">
        <v>9247</v>
      </c>
      <c r="AS4141" t="s">
        <v>10896</v>
      </c>
      <c r="AU4141" s="17">
        <v>4</v>
      </c>
      <c r="AV4141" s="17">
        <v>335.92</v>
      </c>
      <c r="AW4141" s="17">
        <v>335.92</v>
      </c>
      <c r="AX4141" s="17">
        <v>335.92</v>
      </c>
      <c r="AY4141" s="17">
        <v>335.92</v>
      </c>
      <c r="AZ4141" s="17">
        <v>335.92</v>
      </c>
      <c r="BA4141" s="17">
        <v>335.92</v>
      </c>
      <c r="BB4141" s="17">
        <v>335.92</v>
      </c>
      <c r="BC4141" s="17">
        <v>335.92</v>
      </c>
      <c r="BD4141" s="17">
        <v>335.92</v>
      </c>
      <c r="BE4141" s="17">
        <v>335.92</v>
      </c>
      <c r="BF4141" s="17">
        <v>335.92</v>
      </c>
      <c r="BG4141" s="17">
        <v>335.92</v>
      </c>
      <c r="BH4141" s="17">
        <v>4031.04</v>
      </c>
      <c r="BI4141" s="17">
        <v>4031.04</v>
      </c>
      <c r="BJ4141" s="17">
        <v>4031.04</v>
      </c>
      <c r="BK4141" s="17">
        <v>4031.04</v>
      </c>
    </row>
    <row r="4142" spans="2:63" x14ac:dyDescent="0.25">
      <c r="B4142" t="s">
        <v>9241</v>
      </c>
      <c r="C4142">
        <v>31089799</v>
      </c>
      <c r="D4142" t="s">
        <v>9248</v>
      </c>
      <c r="E4142" t="s">
        <v>1285</v>
      </c>
      <c r="F4142">
        <v>80</v>
      </c>
      <c r="G4142" t="s">
        <v>10884</v>
      </c>
      <c r="H4142" t="s">
        <v>1267</v>
      </c>
      <c r="I4142" s="33">
        <v>200000012040</v>
      </c>
      <c r="J4142" t="s">
        <v>11078</v>
      </c>
      <c r="K4142" t="s">
        <v>11078</v>
      </c>
      <c r="L4142" t="s">
        <v>10887</v>
      </c>
      <c r="N4142" s="16">
        <v>44167</v>
      </c>
      <c r="O4142" s="16">
        <v>44197</v>
      </c>
      <c r="P4142" s="16">
        <v>47848</v>
      </c>
      <c r="R4142" t="s">
        <v>1286</v>
      </c>
      <c r="S4142" t="s">
        <v>1266</v>
      </c>
      <c r="T4142" t="s">
        <v>1266</v>
      </c>
      <c r="V4142" t="s">
        <v>1269</v>
      </c>
      <c r="W4142" t="s">
        <v>9243</v>
      </c>
      <c r="Y4142" t="s">
        <v>1402</v>
      </c>
      <c r="Z4142" t="s">
        <v>1664</v>
      </c>
      <c r="AA4142">
        <v>7000502617</v>
      </c>
      <c r="AB4142" t="s">
        <v>1272</v>
      </c>
      <c r="AC4142" t="s">
        <v>9020</v>
      </c>
      <c r="AD4142" s="16">
        <v>46035</v>
      </c>
      <c r="AE4142">
        <v>8000054953</v>
      </c>
      <c r="AF4142" s="16">
        <v>46035</v>
      </c>
      <c r="AI4142" t="s">
        <v>9244</v>
      </c>
      <c r="AJ4142" t="s">
        <v>9245</v>
      </c>
      <c r="AK4142" t="s">
        <v>10922</v>
      </c>
      <c r="AL4142" t="s">
        <v>3399</v>
      </c>
      <c r="AM4142" t="s">
        <v>28</v>
      </c>
      <c r="AN4142" s="16">
        <v>46023</v>
      </c>
      <c r="AO4142" t="s">
        <v>10934</v>
      </c>
      <c r="AP4142" t="s">
        <v>1292</v>
      </c>
      <c r="AQ4142">
        <v>10402</v>
      </c>
      <c r="AR4142" t="s">
        <v>9247</v>
      </c>
      <c r="AS4142" t="s">
        <v>10896</v>
      </c>
      <c r="AU4142" s="17">
        <v>4</v>
      </c>
      <c r="AV4142" s="17">
        <v>335.92</v>
      </c>
      <c r="AW4142" s="17">
        <v>335.92</v>
      </c>
      <c r="AX4142" s="17">
        <v>335.92</v>
      </c>
      <c r="AY4142" s="17">
        <v>335.92</v>
      </c>
      <c r="AZ4142" s="17">
        <v>335.92</v>
      </c>
      <c r="BA4142" s="17">
        <v>335.92</v>
      </c>
      <c r="BB4142" s="17">
        <v>335.92</v>
      </c>
      <c r="BC4142" s="17">
        <v>335.92</v>
      </c>
      <c r="BD4142" s="17">
        <v>335.92</v>
      </c>
      <c r="BE4142" s="17">
        <v>335.92</v>
      </c>
      <c r="BF4142" s="17">
        <v>335.92</v>
      </c>
      <c r="BG4142" s="17">
        <v>335.92</v>
      </c>
      <c r="BH4142" s="17">
        <v>4031.04</v>
      </c>
      <c r="BI4142" s="17">
        <v>4031.04</v>
      </c>
      <c r="BJ4142" s="17">
        <v>4031.04</v>
      </c>
      <c r="BK4142" s="17">
        <v>4031.04</v>
      </c>
    </row>
    <row r="4143" spans="2:63" x14ac:dyDescent="0.25">
      <c r="B4143" t="s">
        <v>9241</v>
      </c>
      <c r="C4143">
        <v>31090041</v>
      </c>
      <c r="D4143" t="s">
        <v>9249</v>
      </c>
      <c r="E4143" t="s">
        <v>1285</v>
      </c>
      <c r="F4143">
        <v>720</v>
      </c>
      <c r="G4143" t="s">
        <v>10884</v>
      </c>
      <c r="H4143" t="s">
        <v>1267</v>
      </c>
      <c r="I4143" s="33">
        <v>200000011958</v>
      </c>
      <c r="J4143" t="s">
        <v>11657</v>
      </c>
      <c r="K4143" t="s">
        <v>12348</v>
      </c>
      <c r="L4143" t="s">
        <v>10887</v>
      </c>
      <c r="N4143" s="16">
        <v>45342</v>
      </c>
      <c r="O4143" s="16">
        <v>45323</v>
      </c>
      <c r="P4143" s="16">
        <v>47848</v>
      </c>
      <c r="R4143" t="s">
        <v>1286</v>
      </c>
      <c r="S4143" t="s">
        <v>1266</v>
      </c>
      <c r="T4143" t="s">
        <v>1266</v>
      </c>
      <c r="V4143" t="s">
        <v>1269</v>
      </c>
      <c r="W4143" t="s">
        <v>9243</v>
      </c>
      <c r="Y4143" t="s">
        <v>1402</v>
      </c>
      <c r="Z4143" t="s">
        <v>1664</v>
      </c>
      <c r="AA4143">
        <v>7000502617</v>
      </c>
      <c r="AB4143" t="s">
        <v>1272</v>
      </c>
      <c r="AC4143" t="s">
        <v>9020</v>
      </c>
      <c r="AD4143" s="16">
        <v>45797</v>
      </c>
      <c r="AE4143">
        <v>8000056359</v>
      </c>
      <c r="AF4143" s="16">
        <v>45797</v>
      </c>
      <c r="AK4143" t="s">
        <v>11658</v>
      </c>
      <c r="AL4143" t="s">
        <v>11659</v>
      </c>
      <c r="AM4143" t="s">
        <v>28</v>
      </c>
      <c r="AN4143" s="16">
        <v>45323</v>
      </c>
      <c r="AO4143" t="s">
        <v>10889</v>
      </c>
      <c r="AP4143" t="s">
        <v>1292</v>
      </c>
      <c r="AQ4143">
        <v>10402</v>
      </c>
      <c r="AR4143" t="s">
        <v>9247</v>
      </c>
      <c r="AS4143" t="s">
        <v>10896</v>
      </c>
      <c r="AU4143" s="17">
        <v>728.3</v>
      </c>
      <c r="AV4143" s="17">
        <v>728.3</v>
      </c>
      <c r="AW4143" s="17">
        <v>728.3</v>
      </c>
      <c r="AX4143" s="17">
        <v>728.3</v>
      </c>
      <c r="AY4143" s="17">
        <v>728.3</v>
      </c>
      <c r="AZ4143" s="17">
        <v>728.3</v>
      </c>
      <c r="BA4143" s="17">
        <v>728.3</v>
      </c>
      <c r="BB4143" s="17">
        <v>728.3</v>
      </c>
      <c r="BC4143" s="17">
        <v>728.3</v>
      </c>
      <c r="BD4143" s="17">
        <v>728.3</v>
      </c>
      <c r="BE4143" s="17">
        <v>728.3</v>
      </c>
      <c r="BF4143" s="17">
        <v>728.3</v>
      </c>
      <c r="BG4143" s="17">
        <v>728.3</v>
      </c>
      <c r="BH4143" s="17">
        <v>8739.6</v>
      </c>
      <c r="BI4143" s="17">
        <v>8739.6</v>
      </c>
      <c r="BJ4143" s="17">
        <v>8739.6</v>
      </c>
      <c r="BK4143" s="17">
        <v>8739.6</v>
      </c>
    </row>
    <row r="4144" spans="2:63" x14ac:dyDescent="0.25">
      <c r="B4144" t="s">
        <v>9241</v>
      </c>
      <c r="C4144">
        <v>31090041</v>
      </c>
      <c r="D4144" t="s">
        <v>9249</v>
      </c>
      <c r="E4144" t="s">
        <v>1285</v>
      </c>
      <c r="F4144">
        <v>730</v>
      </c>
      <c r="G4144" t="s">
        <v>10884</v>
      </c>
      <c r="H4144" t="s">
        <v>1267</v>
      </c>
      <c r="I4144" s="33">
        <v>200000010664</v>
      </c>
      <c r="J4144" t="s">
        <v>10938</v>
      </c>
      <c r="K4144" t="s">
        <v>10938</v>
      </c>
      <c r="L4144" t="s">
        <v>10887</v>
      </c>
      <c r="N4144" s="16">
        <v>45342</v>
      </c>
      <c r="O4144" s="16">
        <v>45323</v>
      </c>
      <c r="P4144" s="16">
        <v>47848</v>
      </c>
      <c r="R4144" t="s">
        <v>1286</v>
      </c>
      <c r="S4144" t="s">
        <v>1266</v>
      </c>
      <c r="T4144" t="s">
        <v>1266</v>
      </c>
      <c r="V4144" t="s">
        <v>1269</v>
      </c>
      <c r="W4144" t="s">
        <v>9243</v>
      </c>
      <c r="Y4144" t="s">
        <v>1402</v>
      </c>
      <c r="Z4144" t="s">
        <v>1664</v>
      </c>
      <c r="AA4144">
        <v>7000502617</v>
      </c>
      <c r="AB4144" t="s">
        <v>1272</v>
      </c>
      <c r="AC4144" t="s">
        <v>9020</v>
      </c>
      <c r="AD4144" s="16">
        <v>46032</v>
      </c>
      <c r="AE4144">
        <v>8000056359</v>
      </c>
      <c r="AF4144" s="16">
        <v>45797</v>
      </c>
      <c r="AK4144" t="s">
        <v>12349</v>
      </c>
      <c r="AL4144" t="s">
        <v>9253</v>
      </c>
      <c r="AM4144" t="s">
        <v>28</v>
      </c>
      <c r="AN4144" s="16">
        <v>45323</v>
      </c>
      <c r="AO4144" t="s">
        <v>10949</v>
      </c>
      <c r="AP4144" t="s">
        <v>1292</v>
      </c>
      <c r="AQ4144">
        <v>10402</v>
      </c>
      <c r="AR4144" t="s">
        <v>9247</v>
      </c>
      <c r="AS4144" t="s">
        <v>10894</v>
      </c>
      <c r="AU4144" s="17">
        <v>2.25</v>
      </c>
      <c r="AV4144" s="17">
        <v>1018.08</v>
      </c>
      <c r="AW4144" s="17">
        <v>1018.08</v>
      </c>
      <c r="AX4144" s="17">
        <v>1018.08</v>
      </c>
      <c r="AY4144" s="17">
        <v>1018.08</v>
      </c>
      <c r="AZ4144" s="17">
        <v>1018.08</v>
      </c>
      <c r="BA4144" s="17">
        <v>1018.08</v>
      </c>
      <c r="BB4144" s="17">
        <v>1018.08</v>
      </c>
      <c r="BC4144" s="17">
        <v>1018.08</v>
      </c>
      <c r="BD4144" s="17">
        <v>1018.08</v>
      </c>
      <c r="BE4144" s="17">
        <v>1018.08</v>
      </c>
      <c r="BF4144" s="17">
        <v>1018.08</v>
      </c>
      <c r="BG4144" s="17">
        <v>1018.08</v>
      </c>
      <c r="BH4144" s="17">
        <v>12216.96</v>
      </c>
      <c r="BI4144" s="17">
        <v>12216.96</v>
      </c>
      <c r="BJ4144" s="17">
        <v>12216.96</v>
      </c>
      <c r="BK4144" s="17">
        <v>12216.96</v>
      </c>
    </row>
    <row r="4145" spans="2:63" x14ac:dyDescent="0.25">
      <c r="B4145" t="s">
        <v>9241</v>
      </c>
      <c r="C4145">
        <v>31090041</v>
      </c>
      <c r="D4145" t="s">
        <v>9249</v>
      </c>
      <c r="E4145" t="s">
        <v>1285</v>
      </c>
      <c r="F4145">
        <v>750</v>
      </c>
      <c r="G4145" t="s">
        <v>10884</v>
      </c>
      <c r="H4145" t="s">
        <v>1267</v>
      </c>
      <c r="I4145" s="33">
        <v>200000010815</v>
      </c>
      <c r="J4145" t="s">
        <v>10950</v>
      </c>
      <c r="K4145" t="s">
        <v>12347</v>
      </c>
      <c r="L4145" t="s">
        <v>10887</v>
      </c>
      <c r="N4145" s="16">
        <v>45720</v>
      </c>
      <c r="O4145" s="16">
        <v>45748</v>
      </c>
      <c r="P4145" s="16">
        <v>47848</v>
      </c>
      <c r="R4145" t="s">
        <v>1286</v>
      </c>
      <c r="S4145" t="s">
        <v>1266</v>
      </c>
      <c r="T4145" t="s">
        <v>1266</v>
      </c>
      <c r="V4145" t="s">
        <v>1269</v>
      </c>
      <c r="W4145" t="s">
        <v>9243</v>
      </c>
      <c r="Y4145" t="s">
        <v>1402</v>
      </c>
      <c r="Z4145" t="s">
        <v>1664</v>
      </c>
      <c r="AA4145">
        <v>7000502617</v>
      </c>
      <c r="AB4145" t="s">
        <v>1272</v>
      </c>
      <c r="AC4145" t="s">
        <v>9020</v>
      </c>
      <c r="AD4145" s="16">
        <v>45797</v>
      </c>
      <c r="AE4145">
        <v>8000056359</v>
      </c>
      <c r="AF4145" s="16">
        <v>45797</v>
      </c>
      <c r="AK4145" t="s">
        <v>11064</v>
      </c>
      <c r="AL4145" t="s">
        <v>2160</v>
      </c>
      <c r="AM4145" t="s">
        <v>28</v>
      </c>
      <c r="AN4145" s="16">
        <v>45748</v>
      </c>
      <c r="AO4145" t="s">
        <v>10889</v>
      </c>
      <c r="AP4145" t="s">
        <v>1292</v>
      </c>
      <c r="AQ4145">
        <v>10402</v>
      </c>
      <c r="AR4145" t="s">
        <v>9247</v>
      </c>
      <c r="AS4145" t="s">
        <v>10896</v>
      </c>
      <c r="AU4145" s="17">
        <v>86.02</v>
      </c>
      <c r="AV4145" s="17">
        <v>86.02</v>
      </c>
      <c r="AW4145" s="17">
        <v>86.02</v>
      </c>
      <c r="AX4145" s="17">
        <v>86.02</v>
      </c>
      <c r="AY4145" s="17">
        <v>86.02</v>
      </c>
      <c r="AZ4145" s="17">
        <v>86.02</v>
      </c>
      <c r="BA4145" s="17">
        <v>86.02</v>
      </c>
      <c r="BB4145" s="17">
        <v>86.02</v>
      </c>
      <c r="BC4145" s="17">
        <v>86.02</v>
      </c>
      <c r="BD4145" s="17">
        <v>86.02</v>
      </c>
      <c r="BE4145" s="17">
        <v>86.02</v>
      </c>
      <c r="BF4145" s="17">
        <v>86.02</v>
      </c>
      <c r="BG4145" s="17">
        <v>86.02</v>
      </c>
      <c r="BH4145" s="17">
        <v>1032.24</v>
      </c>
      <c r="BI4145" s="17">
        <v>1032.24</v>
      </c>
      <c r="BJ4145" s="17">
        <v>1032.24</v>
      </c>
      <c r="BK4145" s="17">
        <v>1032.24</v>
      </c>
    </row>
    <row r="4146" spans="2:63" x14ac:dyDescent="0.25">
      <c r="B4146" t="s">
        <v>9241</v>
      </c>
      <c r="C4146">
        <v>31310256</v>
      </c>
      <c r="D4146" t="s">
        <v>9254</v>
      </c>
      <c r="E4146" t="s">
        <v>1285</v>
      </c>
      <c r="F4146">
        <v>10</v>
      </c>
      <c r="G4146" t="s">
        <v>10884</v>
      </c>
      <c r="H4146" t="s">
        <v>1267</v>
      </c>
      <c r="I4146" s="33">
        <v>200000010815</v>
      </c>
      <c r="J4146" t="s">
        <v>10950</v>
      </c>
      <c r="K4146" t="s">
        <v>12350</v>
      </c>
      <c r="L4146" t="s">
        <v>10887</v>
      </c>
      <c r="N4146" s="16">
        <v>45415</v>
      </c>
      <c r="O4146" s="16">
        <v>45413</v>
      </c>
      <c r="P4146" s="16">
        <v>49064</v>
      </c>
      <c r="R4146" t="s">
        <v>1286</v>
      </c>
      <c r="S4146" t="s">
        <v>1266</v>
      </c>
      <c r="T4146" t="s">
        <v>1266</v>
      </c>
      <c r="V4146" t="s">
        <v>1269</v>
      </c>
      <c r="W4146" t="s">
        <v>9243</v>
      </c>
      <c r="Y4146" t="s">
        <v>1402</v>
      </c>
      <c r="Z4146" t="s">
        <v>6511</v>
      </c>
      <c r="AA4146">
        <v>7000502617</v>
      </c>
      <c r="AB4146" t="s">
        <v>1272</v>
      </c>
      <c r="AC4146" t="s">
        <v>9020</v>
      </c>
      <c r="AD4146" s="16">
        <v>46033</v>
      </c>
      <c r="AE4146" t="s">
        <v>9255</v>
      </c>
      <c r="AK4146" t="s">
        <v>11064</v>
      </c>
      <c r="AL4146" t="s">
        <v>2160</v>
      </c>
      <c r="AM4146" t="s">
        <v>28</v>
      </c>
      <c r="AN4146" s="16">
        <v>45413</v>
      </c>
      <c r="AO4146" t="s">
        <v>10889</v>
      </c>
      <c r="AP4146" t="s">
        <v>1292</v>
      </c>
      <c r="AQ4146">
        <v>10402</v>
      </c>
      <c r="AR4146" t="s">
        <v>9247</v>
      </c>
      <c r="AS4146" t="s">
        <v>10896</v>
      </c>
      <c r="AU4146" s="17">
        <v>115</v>
      </c>
      <c r="AV4146" s="17">
        <v>115</v>
      </c>
      <c r="AW4146" s="17">
        <v>115</v>
      </c>
      <c r="AX4146" s="17">
        <v>115</v>
      </c>
      <c r="AY4146" s="17">
        <v>115</v>
      </c>
      <c r="AZ4146" s="17">
        <v>115</v>
      </c>
      <c r="BA4146" s="17">
        <v>115</v>
      </c>
      <c r="BB4146" s="17">
        <v>115</v>
      </c>
      <c r="BC4146" s="17">
        <v>115</v>
      </c>
      <c r="BD4146" s="17">
        <v>115</v>
      </c>
      <c r="BE4146" s="17">
        <v>115</v>
      </c>
      <c r="BF4146" s="17">
        <v>115</v>
      </c>
      <c r="BG4146" s="17">
        <v>115</v>
      </c>
      <c r="BH4146" s="17">
        <v>1380</v>
      </c>
      <c r="BI4146" s="17">
        <v>1380</v>
      </c>
      <c r="BJ4146" s="17">
        <v>1380</v>
      </c>
      <c r="BK4146" s="17">
        <v>1380</v>
      </c>
    </row>
    <row r="4147" spans="2:63" x14ac:dyDescent="0.25">
      <c r="B4147" t="s">
        <v>9241</v>
      </c>
      <c r="C4147">
        <v>31313257</v>
      </c>
      <c r="D4147" t="s">
        <v>9261</v>
      </c>
      <c r="E4147" t="s">
        <v>1285</v>
      </c>
      <c r="F4147">
        <v>10</v>
      </c>
      <c r="G4147" t="s">
        <v>10884</v>
      </c>
      <c r="H4147" t="s">
        <v>1267</v>
      </c>
      <c r="I4147" s="33">
        <v>200000010881</v>
      </c>
      <c r="J4147" t="s">
        <v>11050</v>
      </c>
      <c r="K4147" t="s">
        <v>12351</v>
      </c>
      <c r="L4147" t="s">
        <v>10887</v>
      </c>
      <c r="N4147" s="16">
        <v>45622</v>
      </c>
      <c r="O4147" s="16">
        <v>45536</v>
      </c>
      <c r="P4147" s="16">
        <v>49187</v>
      </c>
      <c r="R4147" t="s">
        <v>1286</v>
      </c>
      <c r="S4147" t="s">
        <v>1266</v>
      </c>
      <c r="T4147" t="s">
        <v>1266</v>
      </c>
      <c r="V4147" t="s">
        <v>1269</v>
      </c>
      <c r="W4147" t="s">
        <v>9257</v>
      </c>
      <c r="Y4147" t="s">
        <v>2354</v>
      </c>
      <c r="Z4147" t="s">
        <v>2552</v>
      </c>
      <c r="AA4147">
        <v>7000502617</v>
      </c>
      <c r="AB4147" t="s">
        <v>1272</v>
      </c>
      <c r="AC4147" t="s">
        <v>9258</v>
      </c>
      <c r="AD4147" s="16">
        <v>46033</v>
      </c>
      <c r="AE4147" t="s">
        <v>9262</v>
      </c>
      <c r="AK4147" t="s">
        <v>10898</v>
      </c>
      <c r="AL4147" t="s">
        <v>3007</v>
      </c>
      <c r="AM4147" t="s">
        <v>28</v>
      </c>
      <c r="AN4147" s="16">
        <v>45536</v>
      </c>
      <c r="AO4147" t="s">
        <v>10889</v>
      </c>
      <c r="AP4147" t="s">
        <v>1292</v>
      </c>
      <c r="AQ4147">
        <v>10522</v>
      </c>
      <c r="AR4147" t="s">
        <v>9260</v>
      </c>
      <c r="AS4147" t="s">
        <v>10896</v>
      </c>
      <c r="AU4147" s="17">
        <v>424.88</v>
      </c>
      <c r="AV4147" s="17">
        <v>424.88</v>
      </c>
      <c r="AW4147" s="17">
        <v>424.88</v>
      </c>
      <c r="AX4147" s="17">
        <v>424.88</v>
      </c>
      <c r="AY4147" s="17">
        <v>424.88</v>
      </c>
      <c r="AZ4147" s="17">
        <v>424.88</v>
      </c>
      <c r="BA4147" s="17">
        <v>424.88</v>
      </c>
      <c r="BB4147" s="17">
        <v>424.88</v>
      </c>
      <c r="BC4147" s="17">
        <v>424.88</v>
      </c>
      <c r="BD4147" s="17">
        <v>424.88</v>
      </c>
      <c r="BE4147" s="17">
        <v>424.88</v>
      </c>
      <c r="BF4147" s="17">
        <v>424.88</v>
      </c>
      <c r="BG4147" s="17">
        <v>424.88</v>
      </c>
      <c r="BH4147" s="17">
        <v>5098.5600000000004</v>
      </c>
      <c r="BI4147" s="17">
        <v>5098.5600000000004</v>
      </c>
      <c r="BJ4147" s="17">
        <v>5098.5600000000004</v>
      </c>
      <c r="BK4147" s="17">
        <v>5098.5600000000004</v>
      </c>
    </row>
    <row r="4148" spans="2:63" x14ac:dyDescent="0.25">
      <c r="B4148" t="s">
        <v>9241</v>
      </c>
      <c r="C4148">
        <v>31313257</v>
      </c>
      <c r="D4148" t="s">
        <v>9261</v>
      </c>
      <c r="E4148" t="s">
        <v>1285</v>
      </c>
      <c r="F4148">
        <v>20</v>
      </c>
      <c r="G4148" t="s">
        <v>10884</v>
      </c>
      <c r="H4148" t="s">
        <v>1267</v>
      </c>
      <c r="I4148" s="33">
        <v>200000010881</v>
      </c>
      <c r="J4148" t="s">
        <v>11050</v>
      </c>
      <c r="K4148" t="s">
        <v>12352</v>
      </c>
      <c r="L4148" t="s">
        <v>10887</v>
      </c>
      <c r="N4148" s="16">
        <v>45622</v>
      </c>
      <c r="O4148" s="16">
        <v>45536</v>
      </c>
      <c r="P4148" s="16">
        <v>49187</v>
      </c>
      <c r="R4148" t="s">
        <v>1286</v>
      </c>
      <c r="S4148" t="s">
        <v>1266</v>
      </c>
      <c r="T4148" t="s">
        <v>1266</v>
      </c>
      <c r="V4148" t="s">
        <v>1269</v>
      </c>
      <c r="W4148" t="s">
        <v>9257</v>
      </c>
      <c r="Y4148" t="s">
        <v>2354</v>
      </c>
      <c r="Z4148" t="s">
        <v>2552</v>
      </c>
      <c r="AA4148">
        <v>7000502617</v>
      </c>
      <c r="AB4148" t="s">
        <v>1272</v>
      </c>
      <c r="AC4148" t="s">
        <v>9258</v>
      </c>
      <c r="AD4148" s="16">
        <v>46033</v>
      </c>
      <c r="AE4148" t="s">
        <v>9262</v>
      </c>
      <c r="AK4148" t="s">
        <v>10898</v>
      </c>
      <c r="AL4148" t="s">
        <v>3007</v>
      </c>
      <c r="AM4148" t="s">
        <v>28</v>
      </c>
      <c r="AN4148" s="16">
        <v>45536</v>
      </c>
      <c r="AO4148" t="s">
        <v>10889</v>
      </c>
      <c r="AP4148" t="s">
        <v>1292</v>
      </c>
      <c r="AQ4148">
        <v>10522</v>
      </c>
      <c r="AR4148" t="s">
        <v>9260</v>
      </c>
      <c r="AS4148" t="s">
        <v>10896</v>
      </c>
      <c r="AU4148" s="17">
        <v>1596.5</v>
      </c>
      <c r="AV4148" s="17">
        <v>1596.5</v>
      </c>
      <c r="AW4148" s="17">
        <v>1596.5</v>
      </c>
      <c r="AX4148" s="17">
        <v>1596.5</v>
      </c>
      <c r="AY4148" s="17">
        <v>1596.5</v>
      </c>
      <c r="AZ4148" s="17">
        <v>1596.5</v>
      </c>
      <c r="BA4148" s="17">
        <v>1596.5</v>
      </c>
      <c r="BB4148" s="17">
        <v>1596.5</v>
      </c>
      <c r="BC4148" s="17">
        <v>1596.5</v>
      </c>
      <c r="BD4148" s="17">
        <v>1596.5</v>
      </c>
      <c r="BE4148" s="17">
        <v>1596.5</v>
      </c>
      <c r="BF4148" s="17">
        <v>1596.5</v>
      </c>
      <c r="BG4148" s="17">
        <v>1596.5</v>
      </c>
      <c r="BH4148" s="17">
        <v>19158</v>
      </c>
      <c r="BI4148" s="17">
        <v>19158</v>
      </c>
      <c r="BJ4148" s="17">
        <v>19158</v>
      </c>
      <c r="BK4148" s="17">
        <v>19158</v>
      </c>
    </row>
    <row r="4149" spans="2:63" x14ac:dyDescent="0.25">
      <c r="B4149" t="s">
        <v>9241</v>
      </c>
      <c r="C4149">
        <v>31319608</v>
      </c>
      <c r="D4149" t="s">
        <v>9267</v>
      </c>
      <c r="E4149" t="s">
        <v>1285</v>
      </c>
      <c r="F4149">
        <v>10</v>
      </c>
      <c r="G4149" t="s">
        <v>10884</v>
      </c>
      <c r="H4149" t="s">
        <v>3225</v>
      </c>
      <c r="I4149" s="33">
        <v>200000011245</v>
      </c>
      <c r="J4149" t="s">
        <v>11033</v>
      </c>
      <c r="K4149" t="s">
        <v>11033</v>
      </c>
      <c r="L4149" t="s">
        <v>10887</v>
      </c>
      <c r="N4149" s="16">
        <v>45986</v>
      </c>
      <c r="O4149" s="16">
        <v>45778</v>
      </c>
      <c r="P4149" s="16">
        <v>49429</v>
      </c>
      <c r="R4149" t="s">
        <v>1286</v>
      </c>
      <c r="S4149" t="s">
        <v>1266</v>
      </c>
      <c r="T4149" t="s">
        <v>1266</v>
      </c>
      <c r="V4149" t="s">
        <v>1317</v>
      </c>
      <c r="W4149" t="s">
        <v>9268</v>
      </c>
      <c r="Y4149" t="s">
        <v>2354</v>
      </c>
      <c r="Z4149" t="s">
        <v>4840</v>
      </c>
      <c r="AA4149">
        <v>7000555567</v>
      </c>
      <c r="AB4149" t="s">
        <v>1272</v>
      </c>
      <c r="AC4149" t="s">
        <v>4840</v>
      </c>
      <c r="AD4149" s="16">
        <v>46033</v>
      </c>
      <c r="AE4149" t="s">
        <v>9269</v>
      </c>
      <c r="AI4149" t="s">
        <v>9270</v>
      </c>
      <c r="AJ4149" t="s">
        <v>9266</v>
      </c>
      <c r="AK4149" t="s">
        <v>10919</v>
      </c>
      <c r="AL4149" t="s">
        <v>2498</v>
      </c>
      <c r="AM4149" t="s">
        <v>28</v>
      </c>
      <c r="AN4149" s="16">
        <v>45778</v>
      </c>
      <c r="AO4149" t="s">
        <v>10889</v>
      </c>
      <c r="AP4149" t="s">
        <v>1292</v>
      </c>
      <c r="AQ4149">
        <v>10000169</v>
      </c>
      <c r="AR4149" t="s">
        <v>9266</v>
      </c>
      <c r="AS4149" t="s">
        <v>10890</v>
      </c>
      <c r="AU4149" s="17">
        <v>56</v>
      </c>
      <c r="AV4149" s="17">
        <v>250.88</v>
      </c>
      <c r="AW4149" s="17">
        <v>250.88</v>
      </c>
      <c r="AX4149" s="17">
        <v>250.88</v>
      </c>
      <c r="AY4149" s="17">
        <v>250.88</v>
      </c>
      <c r="AZ4149" s="17">
        <v>250.88</v>
      </c>
      <c r="BA4149" s="17">
        <v>250.88</v>
      </c>
      <c r="BB4149" s="17">
        <v>250.88</v>
      </c>
      <c r="BC4149" s="17">
        <v>250.88</v>
      </c>
      <c r="BD4149" s="17">
        <v>250.88</v>
      </c>
      <c r="BE4149" s="17">
        <v>250.88</v>
      </c>
      <c r="BF4149" s="17">
        <v>250.88</v>
      </c>
      <c r="BG4149" s="17">
        <v>250.88</v>
      </c>
      <c r="BH4149" s="17">
        <v>3010.56</v>
      </c>
      <c r="BI4149" s="17">
        <v>3010.56</v>
      </c>
      <c r="BJ4149" s="17">
        <v>3010.56</v>
      </c>
      <c r="BK4149" s="17">
        <v>3010.56</v>
      </c>
    </row>
    <row r="4150" spans="2:63" x14ac:dyDescent="0.25">
      <c r="B4150" t="s">
        <v>9241</v>
      </c>
      <c r="C4150">
        <v>31319608</v>
      </c>
      <c r="D4150" t="s">
        <v>9267</v>
      </c>
      <c r="E4150" t="s">
        <v>1285</v>
      </c>
      <c r="F4150">
        <v>20</v>
      </c>
      <c r="G4150" t="s">
        <v>10884</v>
      </c>
      <c r="H4150" t="s">
        <v>3225</v>
      </c>
      <c r="I4150" s="33">
        <v>200000013016</v>
      </c>
      <c r="J4150" t="s">
        <v>12353</v>
      </c>
      <c r="K4150" t="s">
        <v>12353</v>
      </c>
      <c r="L4150" t="s">
        <v>10887</v>
      </c>
      <c r="N4150" s="16">
        <v>45986</v>
      </c>
      <c r="O4150" s="16">
        <v>45778</v>
      </c>
      <c r="P4150" s="16">
        <v>49429</v>
      </c>
      <c r="R4150" t="s">
        <v>1286</v>
      </c>
      <c r="S4150" t="s">
        <v>1266</v>
      </c>
      <c r="T4150" t="s">
        <v>1266</v>
      </c>
      <c r="V4150" t="s">
        <v>1317</v>
      </c>
      <c r="W4150" t="s">
        <v>9268</v>
      </c>
      <c r="Y4150" t="s">
        <v>2354</v>
      </c>
      <c r="Z4150" t="s">
        <v>4840</v>
      </c>
      <c r="AA4150">
        <v>7000555567</v>
      </c>
      <c r="AB4150" t="s">
        <v>1272</v>
      </c>
      <c r="AC4150" t="s">
        <v>4840</v>
      </c>
      <c r="AD4150" s="16">
        <v>46033</v>
      </c>
      <c r="AE4150" t="s">
        <v>9269</v>
      </c>
      <c r="AI4150" t="s">
        <v>9270</v>
      </c>
      <c r="AJ4150" t="s">
        <v>9266</v>
      </c>
      <c r="AK4150" t="s">
        <v>12354</v>
      </c>
      <c r="AL4150" t="s">
        <v>2219</v>
      </c>
      <c r="AM4150" t="s">
        <v>28</v>
      </c>
      <c r="AN4150" s="16">
        <v>45778</v>
      </c>
      <c r="AO4150" t="s">
        <v>10889</v>
      </c>
      <c r="AP4150" t="s">
        <v>1292</v>
      </c>
      <c r="AQ4150">
        <v>10000169</v>
      </c>
      <c r="AR4150" t="s">
        <v>9266</v>
      </c>
      <c r="AS4150" t="s">
        <v>10890</v>
      </c>
      <c r="AU4150" s="17">
        <v>60</v>
      </c>
      <c r="AV4150" s="17">
        <v>20.399999999999999</v>
      </c>
      <c r="AW4150" s="17">
        <v>20.399999999999999</v>
      </c>
      <c r="AX4150" s="17">
        <v>20.399999999999999</v>
      </c>
      <c r="AY4150" s="17">
        <v>20.399999999999999</v>
      </c>
      <c r="AZ4150" s="17">
        <v>20.399999999999999</v>
      </c>
      <c r="BA4150" s="17">
        <v>20.399999999999999</v>
      </c>
      <c r="BB4150" s="17">
        <v>20.399999999999999</v>
      </c>
      <c r="BC4150" s="17">
        <v>20.399999999999999</v>
      </c>
      <c r="BD4150" s="17">
        <v>20.399999999999999</v>
      </c>
      <c r="BE4150" s="17">
        <v>20.399999999999999</v>
      </c>
      <c r="BF4150" s="17">
        <v>20.399999999999999</v>
      </c>
      <c r="BG4150" s="17">
        <v>20.399999999999999</v>
      </c>
      <c r="BH4150" s="17">
        <v>244.8</v>
      </c>
      <c r="BI4150" s="17">
        <v>244.8</v>
      </c>
      <c r="BJ4150" s="17">
        <v>244.8</v>
      </c>
      <c r="BK4150" s="17">
        <v>244.8</v>
      </c>
    </row>
    <row r="4151" spans="2:63" x14ac:dyDescent="0.25">
      <c r="B4151" t="s">
        <v>9308</v>
      </c>
      <c r="C4151">
        <v>31092234</v>
      </c>
      <c r="D4151" t="s">
        <v>9309</v>
      </c>
      <c r="E4151" t="s">
        <v>1285</v>
      </c>
      <c r="F4151">
        <v>860</v>
      </c>
      <c r="G4151" t="s">
        <v>10884</v>
      </c>
      <c r="H4151" t="s">
        <v>1267</v>
      </c>
      <c r="I4151" s="33">
        <v>200000012040</v>
      </c>
      <c r="J4151" t="s">
        <v>11078</v>
      </c>
      <c r="K4151" t="s">
        <v>11078</v>
      </c>
      <c r="L4151" t="s">
        <v>10887</v>
      </c>
      <c r="N4151" s="16">
        <v>44291</v>
      </c>
      <c r="O4151" s="16">
        <v>44317</v>
      </c>
      <c r="P4151" s="16">
        <v>47848</v>
      </c>
      <c r="R4151" t="s">
        <v>1286</v>
      </c>
      <c r="S4151" t="s">
        <v>1266</v>
      </c>
      <c r="T4151" t="s">
        <v>1266</v>
      </c>
      <c r="V4151" t="s">
        <v>1269</v>
      </c>
      <c r="W4151" t="s">
        <v>9310</v>
      </c>
      <c r="Y4151" t="s">
        <v>1288</v>
      </c>
      <c r="Z4151" t="s">
        <v>1373</v>
      </c>
      <c r="AA4151">
        <v>7000502617</v>
      </c>
      <c r="AB4151" t="s">
        <v>1272</v>
      </c>
      <c r="AC4151" t="s">
        <v>1373</v>
      </c>
      <c r="AD4151" s="16">
        <v>46035</v>
      </c>
      <c r="AE4151">
        <v>8000059230</v>
      </c>
      <c r="AF4151" s="16">
        <v>46035</v>
      </c>
      <c r="AI4151" t="s">
        <v>9311</v>
      </c>
      <c r="AJ4151" t="s">
        <v>9312</v>
      </c>
      <c r="AK4151" t="s">
        <v>10922</v>
      </c>
      <c r="AL4151" t="s">
        <v>3399</v>
      </c>
      <c r="AM4151" t="s">
        <v>28</v>
      </c>
      <c r="AN4151" s="16">
        <v>46023</v>
      </c>
      <c r="AO4151" t="s">
        <v>10934</v>
      </c>
      <c r="AP4151" t="s">
        <v>9313</v>
      </c>
      <c r="AQ4151">
        <v>10452</v>
      </c>
      <c r="AR4151" t="s">
        <v>9314</v>
      </c>
      <c r="AS4151" t="s">
        <v>10896</v>
      </c>
      <c r="AU4151" s="17">
        <v>8</v>
      </c>
      <c r="AV4151" s="17">
        <v>671.84</v>
      </c>
      <c r="AW4151" s="17">
        <v>671.84</v>
      </c>
      <c r="AX4151" s="17">
        <v>671.84</v>
      </c>
      <c r="AY4151" s="17">
        <v>671.84</v>
      </c>
      <c r="AZ4151" s="17">
        <v>671.84</v>
      </c>
      <c r="BA4151" s="17">
        <v>671.84</v>
      </c>
      <c r="BB4151" s="17">
        <v>671.84</v>
      </c>
      <c r="BC4151" s="17">
        <v>671.84</v>
      </c>
      <c r="BD4151" s="17">
        <v>671.84</v>
      </c>
      <c r="BE4151" s="17">
        <v>671.84</v>
      </c>
      <c r="BF4151" s="17">
        <v>671.84</v>
      </c>
      <c r="BG4151" s="17">
        <v>671.84</v>
      </c>
      <c r="BH4151" s="17">
        <v>8062.08</v>
      </c>
      <c r="BI4151" s="17">
        <v>8062.08</v>
      </c>
      <c r="BJ4151" s="17">
        <v>8062.08</v>
      </c>
      <c r="BK4151" s="17">
        <v>8062.08</v>
      </c>
    </row>
    <row r="4152" spans="2:63" x14ac:dyDescent="0.25">
      <c r="B4152" t="s">
        <v>9308</v>
      </c>
      <c r="C4152">
        <v>31092234</v>
      </c>
      <c r="D4152" t="s">
        <v>9309</v>
      </c>
      <c r="E4152" t="s">
        <v>1285</v>
      </c>
      <c r="F4152">
        <v>950</v>
      </c>
      <c r="G4152" t="s">
        <v>10884</v>
      </c>
      <c r="H4152" t="s">
        <v>1267</v>
      </c>
      <c r="I4152" s="33">
        <v>200000012040</v>
      </c>
      <c r="J4152" t="s">
        <v>11078</v>
      </c>
      <c r="K4152" t="s">
        <v>11078</v>
      </c>
      <c r="L4152" t="s">
        <v>10887</v>
      </c>
      <c r="N4152" s="16">
        <v>44291</v>
      </c>
      <c r="O4152" s="16">
        <v>44317</v>
      </c>
      <c r="P4152" s="16">
        <v>47848</v>
      </c>
      <c r="R4152" t="s">
        <v>1286</v>
      </c>
      <c r="S4152" t="s">
        <v>1266</v>
      </c>
      <c r="T4152" t="s">
        <v>1266</v>
      </c>
      <c r="V4152" t="s">
        <v>1269</v>
      </c>
      <c r="W4152" t="s">
        <v>9310</v>
      </c>
      <c r="Y4152" t="s">
        <v>1288</v>
      </c>
      <c r="Z4152" t="s">
        <v>1373</v>
      </c>
      <c r="AA4152">
        <v>7000502617</v>
      </c>
      <c r="AB4152" t="s">
        <v>1272</v>
      </c>
      <c r="AC4152" t="s">
        <v>1373</v>
      </c>
      <c r="AD4152" s="16">
        <v>46035</v>
      </c>
      <c r="AE4152">
        <v>8000059230</v>
      </c>
      <c r="AF4152" s="16">
        <v>46035</v>
      </c>
      <c r="AI4152" t="s">
        <v>9311</v>
      </c>
      <c r="AJ4152" t="s">
        <v>9312</v>
      </c>
      <c r="AK4152" t="s">
        <v>10922</v>
      </c>
      <c r="AL4152" t="s">
        <v>3399</v>
      </c>
      <c r="AM4152" t="s">
        <v>28</v>
      </c>
      <c r="AN4152" s="16">
        <v>46023</v>
      </c>
      <c r="AO4152" t="s">
        <v>10934</v>
      </c>
      <c r="AP4152" t="s">
        <v>9313</v>
      </c>
      <c r="AQ4152">
        <v>10452</v>
      </c>
      <c r="AR4152" t="s">
        <v>9314</v>
      </c>
      <c r="AS4152" t="s">
        <v>10896</v>
      </c>
      <c r="AU4152" s="17">
        <v>8</v>
      </c>
      <c r="AV4152" s="17">
        <v>671.84</v>
      </c>
      <c r="AW4152" s="17">
        <v>671.84</v>
      </c>
      <c r="AX4152" s="17">
        <v>671.84</v>
      </c>
      <c r="AY4152" s="17">
        <v>671.84</v>
      </c>
      <c r="AZ4152" s="17">
        <v>671.84</v>
      </c>
      <c r="BA4152" s="17">
        <v>671.84</v>
      </c>
      <c r="BB4152" s="17">
        <v>671.84</v>
      </c>
      <c r="BC4152" s="17">
        <v>671.84</v>
      </c>
      <c r="BD4152" s="17">
        <v>671.84</v>
      </c>
      <c r="BE4152" s="17">
        <v>671.84</v>
      </c>
      <c r="BF4152" s="17">
        <v>671.84</v>
      </c>
      <c r="BG4152" s="17">
        <v>671.84</v>
      </c>
      <c r="BH4152" s="17">
        <v>8062.08</v>
      </c>
      <c r="BI4152" s="17">
        <v>8062.08</v>
      </c>
      <c r="BJ4152" s="17">
        <v>8062.08</v>
      </c>
      <c r="BK4152" s="17">
        <v>8062.08</v>
      </c>
    </row>
    <row r="4153" spans="2:63" x14ac:dyDescent="0.25">
      <c r="B4153" t="s">
        <v>9308</v>
      </c>
      <c r="C4153">
        <v>31092234</v>
      </c>
      <c r="D4153" t="s">
        <v>9309</v>
      </c>
      <c r="E4153" t="s">
        <v>1285</v>
      </c>
      <c r="F4153">
        <v>1340</v>
      </c>
      <c r="G4153" t="s">
        <v>10884</v>
      </c>
      <c r="H4153" t="s">
        <v>1267</v>
      </c>
      <c r="I4153" s="33">
        <v>200000012040</v>
      </c>
      <c r="J4153" t="s">
        <v>11078</v>
      </c>
      <c r="K4153" t="s">
        <v>11078</v>
      </c>
      <c r="L4153" t="s">
        <v>10887</v>
      </c>
      <c r="N4153" s="16">
        <v>44291</v>
      </c>
      <c r="O4153" s="16">
        <v>44317</v>
      </c>
      <c r="P4153" s="16">
        <v>47848</v>
      </c>
      <c r="R4153" t="s">
        <v>1286</v>
      </c>
      <c r="S4153" t="s">
        <v>1266</v>
      </c>
      <c r="T4153" t="s">
        <v>1266</v>
      </c>
      <c r="V4153" t="s">
        <v>1269</v>
      </c>
      <c r="W4153" t="s">
        <v>9310</v>
      </c>
      <c r="Y4153" t="s">
        <v>1288</v>
      </c>
      <c r="Z4153" t="s">
        <v>1373</v>
      </c>
      <c r="AA4153">
        <v>7000502617</v>
      </c>
      <c r="AB4153" t="s">
        <v>1272</v>
      </c>
      <c r="AC4153" t="s">
        <v>1373</v>
      </c>
      <c r="AD4153" s="16">
        <v>46035</v>
      </c>
      <c r="AE4153">
        <v>8000059230</v>
      </c>
      <c r="AF4153" s="16">
        <v>46035</v>
      </c>
      <c r="AI4153" t="s">
        <v>9311</v>
      </c>
      <c r="AJ4153" t="s">
        <v>9312</v>
      </c>
      <c r="AK4153" t="s">
        <v>10922</v>
      </c>
      <c r="AL4153" t="s">
        <v>3399</v>
      </c>
      <c r="AM4153" t="s">
        <v>28</v>
      </c>
      <c r="AN4153" s="16">
        <v>46023</v>
      </c>
      <c r="AO4153" t="s">
        <v>10934</v>
      </c>
      <c r="AP4153" t="s">
        <v>9313</v>
      </c>
      <c r="AQ4153">
        <v>10452</v>
      </c>
      <c r="AR4153" t="s">
        <v>9314</v>
      </c>
      <c r="AS4153" t="s">
        <v>10896</v>
      </c>
      <c r="AU4153" s="17">
        <v>8</v>
      </c>
      <c r="AV4153" s="17">
        <v>671.84</v>
      </c>
      <c r="AW4153" s="17">
        <v>671.84</v>
      </c>
      <c r="AX4153" s="17">
        <v>671.84</v>
      </c>
      <c r="AY4153" s="17">
        <v>671.84</v>
      </c>
      <c r="AZ4153" s="17">
        <v>671.84</v>
      </c>
      <c r="BA4153" s="17">
        <v>671.84</v>
      </c>
      <c r="BB4153" s="17">
        <v>671.84</v>
      </c>
      <c r="BC4153" s="17">
        <v>671.84</v>
      </c>
      <c r="BD4153" s="17">
        <v>671.84</v>
      </c>
      <c r="BE4153" s="17">
        <v>671.84</v>
      </c>
      <c r="BF4153" s="17">
        <v>671.84</v>
      </c>
      <c r="BG4153" s="17">
        <v>671.84</v>
      </c>
      <c r="BH4153" s="17">
        <v>8062.08</v>
      </c>
      <c r="BI4153" s="17">
        <v>8062.08</v>
      </c>
      <c r="BJ4153" s="17">
        <v>8062.08</v>
      </c>
      <c r="BK4153" s="17">
        <v>8062.08</v>
      </c>
    </row>
    <row r="4154" spans="2:63" x14ac:dyDescent="0.25">
      <c r="B4154" t="s">
        <v>9308</v>
      </c>
      <c r="C4154">
        <v>31092234</v>
      </c>
      <c r="D4154" t="s">
        <v>9309</v>
      </c>
      <c r="E4154" t="s">
        <v>1285</v>
      </c>
      <c r="F4154">
        <v>1430</v>
      </c>
      <c r="G4154" t="s">
        <v>10884</v>
      </c>
      <c r="H4154" t="s">
        <v>1267</v>
      </c>
      <c r="I4154" s="33">
        <v>200000012040</v>
      </c>
      <c r="J4154" t="s">
        <v>11078</v>
      </c>
      <c r="K4154" t="s">
        <v>11078</v>
      </c>
      <c r="L4154" t="s">
        <v>10887</v>
      </c>
      <c r="N4154" s="16">
        <v>44291</v>
      </c>
      <c r="O4154" s="16">
        <v>44317</v>
      </c>
      <c r="P4154" s="16">
        <v>47848</v>
      </c>
      <c r="R4154" t="s">
        <v>1286</v>
      </c>
      <c r="S4154" t="s">
        <v>1266</v>
      </c>
      <c r="T4154" t="s">
        <v>1266</v>
      </c>
      <c r="V4154" t="s">
        <v>1269</v>
      </c>
      <c r="W4154" t="s">
        <v>9310</v>
      </c>
      <c r="Y4154" t="s">
        <v>1288</v>
      </c>
      <c r="Z4154" t="s">
        <v>1373</v>
      </c>
      <c r="AA4154">
        <v>7000502617</v>
      </c>
      <c r="AB4154" t="s">
        <v>1272</v>
      </c>
      <c r="AC4154" t="s">
        <v>1373</v>
      </c>
      <c r="AD4154" s="16">
        <v>46035</v>
      </c>
      <c r="AE4154">
        <v>8000059230</v>
      </c>
      <c r="AF4154" s="16">
        <v>46035</v>
      </c>
      <c r="AI4154" t="s">
        <v>9311</v>
      </c>
      <c r="AJ4154" t="s">
        <v>9312</v>
      </c>
      <c r="AK4154" t="s">
        <v>10922</v>
      </c>
      <c r="AL4154" t="s">
        <v>3399</v>
      </c>
      <c r="AM4154" t="s">
        <v>28</v>
      </c>
      <c r="AN4154" s="16">
        <v>46023</v>
      </c>
      <c r="AO4154" t="s">
        <v>10934</v>
      </c>
      <c r="AP4154" t="s">
        <v>9313</v>
      </c>
      <c r="AQ4154">
        <v>10452</v>
      </c>
      <c r="AR4154" t="s">
        <v>9314</v>
      </c>
      <c r="AS4154" t="s">
        <v>10896</v>
      </c>
      <c r="AU4154" s="17">
        <v>8</v>
      </c>
      <c r="AV4154" s="17">
        <v>671.84</v>
      </c>
      <c r="AW4154" s="17">
        <v>671.84</v>
      </c>
      <c r="AX4154" s="17">
        <v>671.84</v>
      </c>
      <c r="AY4154" s="17">
        <v>671.84</v>
      </c>
      <c r="AZ4154" s="17">
        <v>671.84</v>
      </c>
      <c r="BA4154" s="17">
        <v>671.84</v>
      </c>
      <c r="BB4154" s="17">
        <v>671.84</v>
      </c>
      <c r="BC4154" s="17">
        <v>671.84</v>
      </c>
      <c r="BD4154" s="17">
        <v>671.84</v>
      </c>
      <c r="BE4154" s="17">
        <v>671.84</v>
      </c>
      <c r="BF4154" s="17">
        <v>671.84</v>
      </c>
      <c r="BG4154" s="17">
        <v>671.84</v>
      </c>
      <c r="BH4154" s="17">
        <v>8062.08</v>
      </c>
      <c r="BI4154" s="17">
        <v>8062.08</v>
      </c>
      <c r="BJ4154" s="17">
        <v>8062.08</v>
      </c>
      <c r="BK4154" s="17">
        <v>8062.08</v>
      </c>
    </row>
    <row r="4155" spans="2:63" x14ac:dyDescent="0.25">
      <c r="B4155" t="s">
        <v>9308</v>
      </c>
      <c r="C4155">
        <v>31092240</v>
      </c>
      <c r="D4155" t="s">
        <v>9315</v>
      </c>
      <c r="E4155" t="s">
        <v>1285</v>
      </c>
      <c r="F4155">
        <v>270</v>
      </c>
      <c r="G4155" t="s">
        <v>10884</v>
      </c>
      <c r="H4155" t="s">
        <v>1267</v>
      </c>
      <c r="I4155" s="33">
        <v>200000012040</v>
      </c>
      <c r="J4155" t="s">
        <v>11078</v>
      </c>
      <c r="K4155" t="s">
        <v>11078</v>
      </c>
      <c r="L4155" t="s">
        <v>10887</v>
      </c>
      <c r="N4155" s="16">
        <v>44291</v>
      </c>
      <c r="O4155" s="16">
        <v>44287</v>
      </c>
      <c r="P4155" s="16">
        <v>47848</v>
      </c>
      <c r="R4155" t="s">
        <v>1286</v>
      </c>
      <c r="S4155" t="s">
        <v>1266</v>
      </c>
      <c r="T4155" t="s">
        <v>1266</v>
      </c>
      <c r="V4155" t="s">
        <v>1269</v>
      </c>
      <c r="W4155" t="s">
        <v>9310</v>
      </c>
      <c r="Y4155" t="s">
        <v>1288</v>
      </c>
      <c r="Z4155" t="s">
        <v>1373</v>
      </c>
      <c r="AA4155">
        <v>7000502617</v>
      </c>
      <c r="AB4155" t="s">
        <v>1272</v>
      </c>
      <c r="AC4155" t="s">
        <v>1373</v>
      </c>
      <c r="AD4155" s="16">
        <v>46035</v>
      </c>
      <c r="AE4155">
        <v>8000059252</v>
      </c>
      <c r="AF4155" s="16">
        <v>46035</v>
      </c>
      <c r="AI4155" t="s">
        <v>9316</v>
      </c>
      <c r="AJ4155" t="s">
        <v>9317</v>
      </c>
      <c r="AK4155" t="s">
        <v>10922</v>
      </c>
      <c r="AL4155" t="s">
        <v>3399</v>
      </c>
      <c r="AM4155" t="s">
        <v>28</v>
      </c>
      <c r="AN4155" s="16">
        <v>46023</v>
      </c>
      <c r="AO4155" t="s">
        <v>10934</v>
      </c>
      <c r="AP4155" t="s">
        <v>9313</v>
      </c>
      <c r="AQ4155">
        <v>10452</v>
      </c>
      <c r="AR4155" t="s">
        <v>9314</v>
      </c>
      <c r="AS4155" t="s">
        <v>10896</v>
      </c>
      <c r="AU4155" s="17">
        <v>8</v>
      </c>
      <c r="AV4155" s="17">
        <v>671.84</v>
      </c>
      <c r="AW4155" s="17">
        <v>671.84</v>
      </c>
      <c r="AX4155" s="17">
        <v>671.84</v>
      </c>
      <c r="AY4155" s="17">
        <v>671.84</v>
      </c>
      <c r="AZ4155" s="17">
        <v>671.84</v>
      </c>
      <c r="BA4155" s="17">
        <v>671.84</v>
      </c>
      <c r="BB4155" s="17">
        <v>671.84</v>
      </c>
      <c r="BC4155" s="17">
        <v>671.84</v>
      </c>
      <c r="BD4155" s="17">
        <v>671.84</v>
      </c>
      <c r="BE4155" s="17">
        <v>671.84</v>
      </c>
      <c r="BF4155" s="17">
        <v>671.84</v>
      </c>
      <c r="BG4155" s="17">
        <v>671.84</v>
      </c>
      <c r="BH4155" s="17">
        <v>8062.08</v>
      </c>
      <c r="BI4155" s="17">
        <v>8062.08</v>
      </c>
      <c r="BJ4155" s="17">
        <v>8062.08</v>
      </c>
      <c r="BK4155" s="17">
        <v>8062.08</v>
      </c>
    </row>
    <row r="4156" spans="2:63" x14ac:dyDescent="0.25">
      <c r="B4156" t="s">
        <v>9308</v>
      </c>
      <c r="C4156">
        <v>31092240</v>
      </c>
      <c r="D4156" t="s">
        <v>9315</v>
      </c>
      <c r="E4156" t="s">
        <v>1285</v>
      </c>
      <c r="F4156">
        <v>340</v>
      </c>
      <c r="G4156" t="s">
        <v>10884</v>
      </c>
      <c r="H4156" t="s">
        <v>1267</v>
      </c>
      <c r="I4156" s="33">
        <v>200000012040</v>
      </c>
      <c r="J4156" t="s">
        <v>11078</v>
      </c>
      <c r="K4156" t="s">
        <v>11078</v>
      </c>
      <c r="L4156" t="s">
        <v>10887</v>
      </c>
      <c r="N4156" s="16">
        <v>44291</v>
      </c>
      <c r="O4156" s="16">
        <v>44287</v>
      </c>
      <c r="P4156" s="16">
        <v>47848</v>
      </c>
      <c r="R4156" t="s">
        <v>1286</v>
      </c>
      <c r="S4156" t="s">
        <v>1266</v>
      </c>
      <c r="T4156" t="s">
        <v>1266</v>
      </c>
      <c r="V4156" t="s">
        <v>1269</v>
      </c>
      <c r="W4156" t="s">
        <v>9310</v>
      </c>
      <c r="Y4156" t="s">
        <v>1288</v>
      </c>
      <c r="Z4156" t="s">
        <v>1373</v>
      </c>
      <c r="AA4156">
        <v>7000502617</v>
      </c>
      <c r="AB4156" t="s">
        <v>1272</v>
      </c>
      <c r="AC4156" t="s">
        <v>1373</v>
      </c>
      <c r="AD4156" s="16">
        <v>46035</v>
      </c>
      <c r="AE4156">
        <v>8000059252</v>
      </c>
      <c r="AF4156" s="16">
        <v>46035</v>
      </c>
      <c r="AI4156" t="s">
        <v>9316</v>
      </c>
      <c r="AJ4156" t="s">
        <v>9317</v>
      </c>
      <c r="AK4156" t="s">
        <v>10922</v>
      </c>
      <c r="AL4156" t="s">
        <v>3399</v>
      </c>
      <c r="AM4156" t="s">
        <v>28</v>
      </c>
      <c r="AN4156" s="16">
        <v>46023</v>
      </c>
      <c r="AO4156" t="s">
        <v>10934</v>
      </c>
      <c r="AP4156" t="s">
        <v>9313</v>
      </c>
      <c r="AQ4156">
        <v>10452</v>
      </c>
      <c r="AR4156" t="s">
        <v>9314</v>
      </c>
      <c r="AS4156" t="s">
        <v>10896</v>
      </c>
      <c r="AU4156" s="17">
        <v>8</v>
      </c>
      <c r="AV4156" s="17">
        <v>671.84</v>
      </c>
      <c r="AW4156" s="17">
        <v>671.84</v>
      </c>
      <c r="AX4156" s="17">
        <v>671.84</v>
      </c>
      <c r="AY4156" s="17">
        <v>671.84</v>
      </c>
      <c r="AZ4156" s="17">
        <v>671.84</v>
      </c>
      <c r="BA4156" s="17">
        <v>671.84</v>
      </c>
      <c r="BB4156" s="17">
        <v>671.84</v>
      </c>
      <c r="BC4156" s="17">
        <v>671.84</v>
      </c>
      <c r="BD4156" s="17">
        <v>671.84</v>
      </c>
      <c r="BE4156" s="17">
        <v>671.84</v>
      </c>
      <c r="BF4156" s="17">
        <v>671.84</v>
      </c>
      <c r="BG4156" s="17">
        <v>671.84</v>
      </c>
      <c r="BH4156" s="17">
        <v>8062.08</v>
      </c>
      <c r="BI4156" s="17">
        <v>8062.08</v>
      </c>
      <c r="BJ4156" s="17">
        <v>8062.08</v>
      </c>
      <c r="BK4156" s="17">
        <v>8062.08</v>
      </c>
    </row>
    <row r="4157" spans="2:63" x14ac:dyDescent="0.25">
      <c r="B4157" t="s">
        <v>9308</v>
      </c>
      <c r="C4157">
        <v>31092507</v>
      </c>
      <c r="D4157" t="s">
        <v>9318</v>
      </c>
      <c r="E4157" t="s">
        <v>1285</v>
      </c>
      <c r="F4157">
        <v>10</v>
      </c>
      <c r="G4157" t="s">
        <v>10884</v>
      </c>
      <c r="H4157" t="s">
        <v>1267</v>
      </c>
      <c r="I4157" s="33">
        <v>200000012040</v>
      </c>
      <c r="J4157" t="s">
        <v>11078</v>
      </c>
      <c r="K4157" t="s">
        <v>11078</v>
      </c>
      <c r="L4157" t="s">
        <v>10887</v>
      </c>
      <c r="N4157" s="16">
        <v>44302</v>
      </c>
      <c r="O4157" s="16">
        <v>44287</v>
      </c>
      <c r="P4157" s="16">
        <v>47848</v>
      </c>
      <c r="R4157" t="s">
        <v>1286</v>
      </c>
      <c r="S4157" t="s">
        <v>1266</v>
      </c>
      <c r="T4157" t="s">
        <v>1266</v>
      </c>
      <c r="V4157" t="s">
        <v>1269</v>
      </c>
      <c r="W4157" t="s">
        <v>9310</v>
      </c>
      <c r="Y4157" t="s">
        <v>1288</v>
      </c>
      <c r="Z4157" t="s">
        <v>1373</v>
      </c>
      <c r="AA4157">
        <v>7000502617</v>
      </c>
      <c r="AB4157" t="s">
        <v>1272</v>
      </c>
      <c r="AC4157" t="s">
        <v>1373</v>
      </c>
      <c r="AD4157" s="16">
        <v>46035</v>
      </c>
      <c r="AE4157">
        <v>8000059224</v>
      </c>
      <c r="AF4157" s="16">
        <v>46035</v>
      </c>
      <c r="AI4157" t="s">
        <v>9319</v>
      </c>
      <c r="AJ4157" t="s">
        <v>9320</v>
      </c>
      <c r="AK4157" t="s">
        <v>10922</v>
      </c>
      <c r="AL4157" t="s">
        <v>3399</v>
      </c>
      <c r="AM4157" t="s">
        <v>28</v>
      </c>
      <c r="AN4157" s="16">
        <v>46023</v>
      </c>
      <c r="AO4157" t="s">
        <v>10934</v>
      </c>
      <c r="AP4157" t="s">
        <v>9313</v>
      </c>
      <c r="AQ4157">
        <v>10452</v>
      </c>
      <c r="AR4157" t="s">
        <v>9314</v>
      </c>
      <c r="AS4157" t="s">
        <v>10896</v>
      </c>
      <c r="AU4157" s="17">
        <v>12</v>
      </c>
      <c r="AV4157" s="17">
        <v>1007.76</v>
      </c>
      <c r="AW4157" s="17">
        <v>1007.76</v>
      </c>
      <c r="AX4157" s="17">
        <v>1007.76</v>
      </c>
      <c r="AY4157" s="17">
        <v>1007.76</v>
      </c>
      <c r="AZ4157" s="17">
        <v>1007.76</v>
      </c>
      <c r="BA4157" s="17">
        <v>1007.76</v>
      </c>
      <c r="BB4157" s="17">
        <v>1007.76</v>
      </c>
      <c r="BC4157" s="17">
        <v>1007.76</v>
      </c>
      <c r="BD4157" s="17">
        <v>1007.76</v>
      </c>
      <c r="BE4157" s="17">
        <v>1007.76</v>
      </c>
      <c r="BF4157" s="17">
        <v>1007.76</v>
      </c>
      <c r="BG4157" s="17">
        <v>1007.76</v>
      </c>
      <c r="BH4157" s="17">
        <v>12093.12</v>
      </c>
      <c r="BI4157" s="17">
        <v>12093.12</v>
      </c>
      <c r="BJ4157" s="17">
        <v>12093.12</v>
      </c>
      <c r="BK4157" s="17">
        <v>12093.12</v>
      </c>
    </row>
    <row r="4158" spans="2:63" x14ac:dyDescent="0.25">
      <c r="B4158" t="s">
        <v>9308</v>
      </c>
      <c r="C4158">
        <v>31092507</v>
      </c>
      <c r="D4158" t="s">
        <v>9318</v>
      </c>
      <c r="E4158" t="s">
        <v>1285</v>
      </c>
      <c r="F4158">
        <v>100</v>
      </c>
      <c r="G4158" t="s">
        <v>10884</v>
      </c>
      <c r="H4158" t="s">
        <v>1267</v>
      </c>
      <c r="I4158" s="33">
        <v>200000012040</v>
      </c>
      <c r="J4158" t="s">
        <v>11078</v>
      </c>
      <c r="K4158" t="s">
        <v>11078</v>
      </c>
      <c r="L4158" t="s">
        <v>10887</v>
      </c>
      <c r="N4158" s="16">
        <v>44302</v>
      </c>
      <c r="O4158" s="16">
        <v>44287</v>
      </c>
      <c r="P4158" s="16">
        <v>47848</v>
      </c>
      <c r="R4158" t="s">
        <v>1286</v>
      </c>
      <c r="S4158" t="s">
        <v>1266</v>
      </c>
      <c r="T4158" t="s">
        <v>1266</v>
      </c>
      <c r="V4158" t="s">
        <v>1269</v>
      </c>
      <c r="W4158" t="s">
        <v>9310</v>
      </c>
      <c r="Y4158" t="s">
        <v>1288</v>
      </c>
      <c r="Z4158" t="s">
        <v>1373</v>
      </c>
      <c r="AA4158">
        <v>7000502617</v>
      </c>
      <c r="AB4158" t="s">
        <v>1272</v>
      </c>
      <c r="AC4158" t="s">
        <v>1373</v>
      </c>
      <c r="AD4158" s="16">
        <v>46035</v>
      </c>
      <c r="AE4158">
        <v>8000059224</v>
      </c>
      <c r="AF4158" s="16">
        <v>46035</v>
      </c>
      <c r="AI4158" t="s">
        <v>9319</v>
      </c>
      <c r="AJ4158" t="s">
        <v>9320</v>
      </c>
      <c r="AK4158" t="s">
        <v>10922</v>
      </c>
      <c r="AL4158" t="s">
        <v>3399</v>
      </c>
      <c r="AM4158" t="s">
        <v>28</v>
      </c>
      <c r="AN4158" s="16">
        <v>46023</v>
      </c>
      <c r="AO4158" t="s">
        <v>10934</v>
      </c>
      <c r="AP4158" t="s">
        <v>9313</v>
      </c>
      <c r="AQ4158">
        <v>10452</v>
      </c>
      <c r="AR4158" t="s">
        <v>9314</v>
      </c>
      <c r="AS4158" t="s">
        <v>10896</v>
      </c>
      <c r="AU4158" s="17">
        <v>12</v>
      </c>
      <c r="AV4158" s="17">
        <v>1007.76</v>
      </c>
      <c r="AW4158" s="17">
        <v>1007.76</v>
      </c>
      <c r="AX4158" s="17">
        <v>1007.76</v>
      </c>
      <c r="AY4158" s="17">
        <v>1007.76</v>
      </c>
      <c r="AZ4158" s="17">
        <v>1007.76</v>
      </c>
      <c r="BA4158" s="17">
        <v>1007.76</v>
      </c>
      <c r="BB4158" s="17">
        <v>1007.76</v>
      </c>
      <c r="BC4158" s="17">
        <v>1007.76</v>
      </c>
      <c r="BD4158" s="17">
        <v>1007.76</v>
      </c>
      <c r="BE4158" s="17">
        <v>1007.76</v>
      </c>
      <c r="BF4158" s="17">
        <v>1007.76</v>
      </c>
      <c r="BG4158" s="17">
        <v>1007.76</v>
      </c>
      <c r="BH4158" s="17">
        <v>12093.12</v>
      </c>
      <c r="BI4158" s="17">
        <v>12093.12</v>
      </c>
      <c r="BJ4158" s="17">
        <v>12093.12</v>
      </c>
      <c r="BK4158" s="17">
        <v>12093.12</v>
      </c>
    </row>
    <row r="4159" spans="2:63" x14ac:dyDescent="0.25">
      <c r="B4159" t="s">
        <v>9308</v>
      </c>
      <c r="C4159">
        <v>31092507</v>
      </c>
      <c r="D4159" t="s">
        <v>9318</v>
      </c>
      <c r="E4159" t="s">
        <v>1285</v>
      </c>
      <c r="F4159">
        <v>170</v>
      </c>
      <c r="G4159" t="s">
        <v>10884</v>
      </c>
      <c r="H4159" t="s">
        <v>1267</v>
      </c>
      <c r="I4159" s="33">
        <v>200000012040</v>
      </c>
      <c r="J4159" t="s">
        <v>11078</v>
      </c>
      <c r="K4159" t="s">
        <v>11078</v>
      </c>
      <c r="L4159" t="s">
        <v>10887</v>
      </c>
      <c r="N4159" s="16">
        <v>44302</v>
      </c>
      <c r="O4159" s="16">
        <v>44287</v>
      </c>
      <c r="P4159" s="16">
        <v>47848</v>
      </c>
      <c r="R4159" t="s">
        <v>1286</v>
      </c>
      <c r="S4159" t="s">
        <v>1266</v>
      </c>
      <c r="T4159" t="s">
        <v>1266</v>
      </c>
      <c r="V4159" t="s">
        <v>1269</v>
      </c>
      <c r="W4159" t="s">
        <v>9310</v>
      </c>
      <c r="Y4159" t="s">
        <v>1288</v>
      </c>
      <c r="Z4159" t="s">
        <v>1373</v>
      </c>
      <c r="AA4159">
        <v>7000502617</v>
      </c>
      <c r="AB4159" t="s">
        <v>1272</v>
      </c>
      <c r="AC4159" t="s">
        <v>1373</v>
      </c>
      <c r="AD4159" s="16">
        <v>46035</v>
      </c>
      <c r="AE4159">
        <v>8000059224</v>
      </c>
      <c r="AF4159" s="16">
        <v>46035</v>
      </c>
      <c r="AI4159" t="s">
        <v>9319</v>
      </c>
      <c r="AJ4159" t="s">
        <v>9320</v>
      </c>
      <c r="AK4159" t="s">
        <v>10922</v>
      </c>
      <c r="AL4159" t="s">
        <v>3399</v>
      </c>
      <c r="AM4159" t="s">
        <v>28</v>
      </c>
      <c r="AN4159" s="16">
        <v>46023</v>
      </c>
      <c r="AO4159" t="s">
        <v>10934</v>
      </c>
      <c r="AP4159" t="s">
        <v>9313</v>
      </c>
      <c r="AQ4159">
        <v>10452</v>
      </c>
      <c r="AR4159" t="s">
        <v>9314</v>
      </c>
      <c r="AS4159" t="s">
        <v>10896</v>
      </c>
      <c r="AU4159" s="17">
        <v>12</v>
      </c>
      <c r="AV4159" s="17">
        <v>1007.76</v>
      </c>
      <c r="AW4159" s="17">
        <v>1007.76</v>
      </c>
      <c r="AX4159" s="17">
        <v>1007.76</v>
      </c>
      <c r="AY4159" s="17">
        <v>1007.76</v>
      </c>
      <c r="AZ4159" s="17">
        <v>1007.76</v>
      </c>
      <c r="BA4159" s="17">
        <v>1007.76</v>
      </c>
      <c r="BB4159" s="17">
        <v>1007.76</v>
      </c>
      <c r="BC4159" s="17">
        <v>1007.76</v>
      </c>
      <c r="BD4159" s="17">
        <v>1007.76</v>
      </c>
      <c r="BE4159" s="17">
        <v>1007.76</v>
      </c>
      <c r="BF4159" s="17">
        <v>1007.76</v>
      </c>
      <c r="BG4159" s="17">
        <v>1007.76</v>
      </c>
      <c r="BH4159" s="17">
        <v>12093.12</v>
      </c>
      <c r="BI4159" s="17">
        <v>12093.12</v>
      </c>
      <c r="BJ4159" s="17">
        <v>12093.12</v>
      </c>
      <c r="BK4159" s="17">
        <v>12093.12</v>
      </c>
    </row>
    <row r="4160" spans="2:63" x14ac:dyDescent="0.25">
      <c r="B4160" t="s">
        <v>9308</v>
      </c>
      <c r="C4160">
        <v>31092507</v>
      </c>
      <c r="D4160" t="s">
        <v>9318</v>
      </c>
      <c r="E4160" t="s">
        <v>1285</v>
      </c>
      <c r="F4160">
        <v>480</v>
      </c>
      <c r="G4160" t="s">
        <v>10884</v>
      </c>
      <c r="H4160" t="s">
        <v>1267</v>
      </c>
      <c r="I4160" s="33">
        <v>200000013522</v>
      </c>
      <c r="J4160" t="s">
        <v>12355</v>
      </c>
      <c r="K4160" t="s">
        <v>12355</v>
      </c>
      <c r="L4160" t="s">
        <v>10887</v>
      </c>
      <c r="N4160" s="16">
        <v>45833</v>
      </c>
      <c r="O4160" s="16">
        <v>45839</v>
      </c>
      <c r="P4160" s="16">
        <v>47848</v>
      </c>
      <c r="R4160" t="s">
        <v>1286</v>
      </c>
      <c r="S4160" t="s">
        <v>1266</v>
      </c>
      <c r="T4160" t="s">
        <v>1266</v>
      </c>
      <c r="V4160" t="s">
        <v>1269</v>
      </c>
      <c r="W4160" t="s">
        <v>9310</v>
      </c>
      <c r="Y4160" t="s">
        <v>1288</v>
      </c>
      <c r="Z4160" t="s">
        <v>1373</v>
      </c>
      <c r="AA4160">
        <v>7000502617</v>
      </c>
      <c r="AB4160" t="s">
        <v>1272</v>
      </c>
      <c r="AC4160" t="s">
        <v>1373</v>
      </c>
      <c r="AD4160" s="16">
        <v>45833</v>
      </c>
      <c r="AE4160">
        <v>8000059224</v>
      </c>
      <c r="AI4160" t="s">
        <v>9319</v>
      </c>
      <c r="AJ4160" t="s">
        <v>9320</v>
      </c>
      <c r="AK4160" t="s">
        <v>10922</v>
      </c>
      <c r="AL4160" t="s">
        <v>3399</v>
      </c>
      <c r="AM4160" t="s">
        <v>28</v>
      </c>
      <c r="AN4160" s="16">
        <v>45839</v>
      </c>
      <c r="AO4160" t="s">
        <v>10934</v>
      </c>
      <c r="AP4160" t="s">
        <v>9313</v>
      </c>
      <c r="AQ4160">
        <v>10452</v>
      </c>
      <c r="AR4160" t="s">
        <v>9314</v>
      </c>
      <c r="AS4160" t="s">
        <v>10896</v>
      </c>
      <c r="AU4160" s="17">
        <v>12</v>
      </c>
      <c r="AV4160" s="17">
        <v>732</v>
      </c>
      <c r="AW4160" s="17">
        <v>732</v>
      </c>
      <c r="AX4160" s="17">
        <v>732</v>
      </c>
      <c r="AY4160" s="17">
        <v>732</v>
      </c>
      <c r="AZ4160" s="17">
        <v>732</v>
      </c>
      <c r="BA4160" s="17">
        <v>732</v>
      </c>
      <c r="BB4160" s="17">
        <v>732</v>
      </c>
      <c r="BC4160" s="17">
        <v>732</v>
      </c>
      <c r="BD4160" s="17">
        <v>732</v>
      </c>
      <c r="BE4160" s="17">
        <v>732</v>
      </c>
      <c r="BF4160" s="17">
        <v>732</v>
      </c>
      <c r="BG4160" s="17">
        <v>732</v>
      </c>
      <c r="BH4160" s="17">
        <v>8784</v>
      </c>
      <c r="BI4160" s="17">
        <v>8784</v>
      </c>
      <c r="BJ4160" s="17">
        <v>8784</v>
      </c>
      <c r="BK4160" s="17">
        <v>8784</v>
      </c>
    </row>
    <row r="4161" spans="2:63" x14ac:dyDescent="0.25">
      <c r="B4161" t="s">
        <v>9308</v>
      </c>
      <c r="C4161">
        <v>31092507</v>
      </c>
      <c r="D4161" t="s">
        <v>9318</v>
      </c>
      <c r="E4161" t="s">
        <v>1285</v>
      </c>
      <c r="F4161">
        <v>490</v>
      </c>
      <c r="G4161" t="s">
        <v>10884</v>
      </c>
      <c r="H4161" t="s">
        <v>1267</v>
      </c>
      <c r="I4161" s="33">
        <v>200000013522</v>
      </c>
      <c r="J4161" t="s">
        <v>12355</v>
      </c>
      <c r="K4161" t="s">
        <v>12355</v>
      </c>
      <c r="L4161" t="s">
        <v>10887</v>
      </c>
      <c r="N4161" s="16">
        <v>45848</v>
      </c>
      <c r="O4161" s="16">
        <v>45839</v>
      </c>
      <c r="P4161" s="16">
        <v>47848</v>
      </c>
      <c r="R4161" t="s">
        <v>1286</v>
      </c>
      <c r="S4161" t="s">
        <v>1266</v>
      </c>
      <c r="T4161" t="s">
        <v>1266</v>
      </c>
      <c r="V4161" t="s">
        <v>1269</v>
      </c>
      <c r="W4161" t="s">
        <v>9310</v>
      </c>
      <c r="Y4161" t="s">
        <v>1288</v>
      </c>
      <c r="Z4161" t="s">
        <v>1373</v>
      </c>
      <c r="AA4161">
        <v>7000502617</v>
      </c>
      <c r="AB4161" t="s">
        <v>1272</v>
      </c>
      <c r="AC4161" t="s">
        <v>1373</v>
      </c>
      <c r="AD4161" s="16">
        <v>45848</v>
      </c>
      <c r="AE4161">
        <v>8000059224</v>
      </c>
      <c r="AI4161" t="s">
        <v>9319</v>
      </c>
      <c r="AJ4161" t="s">
        <v>9320</v>
      </c>
      <c r="AK4161" t="s">
        <v>10922</v>
      </c>
      <c r="AL4161" t="s">
        <v>3399</v>
      </c>
      <c r="AM4161" t="s">
        <v>28</v>
      </c>
      <c r="AN4161" s="16">
        <v>45839</v>
      </c>
      <c r="AO4161" t="s">
        <v>10934</v>
      </c>
      <c r="AP4161" t="s">
        <v>9313</v>
      </c>
      <c r="AQ4161">
        <v>10452</v>
      </c>
      <c r="AR4161" t="s">
        <v>9314</v>
      </c>
      <c r="AS4161" t="s">
        <v>10896</v>
      </c>
      <c r="AU4161" s="17">
        <v>24</v>
      </c>
      <c r="AV4161" s="17">
        <v>1464</v>
      </c>
      <c r="AW4161" s="17">
        <v>1464</v>
      </c>
      <c r="AX4161" s="17">
        <v>1464</v>
      </c>
      <c r="AY4161" s="17">
        <v>1464</v>
      </c>
      <c r="AZ4161" s="17">
        <v>1464</v>
      </c>
      <c r="BA4161" s="17">
        <v>1464</v>
      </c>
      <c r="BB4161" s="17">
        <v>1464</v>
      </c>
      <c r="BC4161" s="17">
        <v>1464</v>
      </c>
      <c r="BD4161" s="17">
        <v>1464</v>
      </c>
      <c r="BE4161" s="17">
        <v>1464</v>
      </c>
      <c r="BF4161" s="17">
        <v>1464</v>
      </c>
      <c r="BG4161" s="17">
        <v>1464</v>
      </c>
      <c r="BH4161" s="17">
        <v>17568</v>
      </c>
      <c r="BI4161" s="17">
        <v>17568</v>
      </c>
      <c r="BJ4161" s="17">
        <v>17568</v>
      </c>
      <c r="BK4161" s="17">
        <v>17568</v>
      </c>
    </row>
    <row r="4162" spans="2:63" x14ac:dyDescent="0.25">
      <c r="B4162" t="s">
        <v>9308</v>
      </c>
      <c r="C4162">
        <v>31092508</v>
      </c>
      <c r="D4162" t="s">
        <v>9321</v>
      </c>
      <c r="E4162" t="s">
        <v>1285</v>
      </c>
      <c r="F4162">
        <v>10</v>
      </c>
      <c r="G4162" t="s">
        <v>10884</v>
      </c>
      <c r="H4162" t="s">
        <v>1267</v>
      </c>
      <c r="I4162" s="33">
        <v>200000011063</v>
      </c>
      <c r="J4162" t="s">
        <v>10921</v>
      </c>
      <c r="K4162" t="s">
        <v>10921</v>
      </c>
      <c r="L4162" t="s">
        <v>10887</v>
      </c>
      <c r="N4162" s="16">
        <v>44302</v>
      </c>
      <c r="O4162" s="16">
        <v>44348</v>
      </c>
      <c r="P4162" s="16">
        <v>47848</v>
      </c>
      <c r="R4162" t="s">
        <v>1286</v>
      </c>
      <c r="S4162" t="s">
        <v>1266</v>
      </c>
      <c r="T4162" t="s">
        <v>1266</v>
      </c>
      <c r="V4162" t="s">
        <v>1269</v>
      </c>
      <c r="W4162" t="s">
        <v>9310</v>
      </c>
      <c r="Y4162" t="s">
        <v>4219</v>
      </c>
      <c r="Z4162" t="s">
        <v>1373</v>
      </c>
      <c r="AA4162">
        <v>7000502617</v>
      </c>
      <c r="AB4162" t="s">
        <v>1272</v>
      </c>
      <c r="AC4162" t="s">
        <v>1373</v>
      </c>
      <c r="AD4162" s="16">
        <v>45797</v>
      </c>
      <c r="AE4162">
        <v>8000059044</v>
      </c>
      <c r="AF4162" s="16">
        <v>45797</v>
      </c>
      <c r="AI4162" t="s">
        <v>9322</v>
      </c>
      <c r="AJ4162" t="s">
        <v>9323</v>
      </c>
      <c r="AK4162" t="s">
        <v>10922</v>
      </c>
      <c r="AL4162" t="s">
        <v>3399</v>
      </c>
      <c r="AM4162" t="s">
        <v>28</v>
      </c>
      <c r="AN4162" s="16">
        <v>44927</v>
      </c>
      <c r="AO4162" t="s">
        <v>10889</v>
      </c>
      <c r="AP4162" t="s">
        <v>9313</v>
      </c>
      <c r="AQ4162">
        <v>10561</v>
      </c>
      <c r="AR4162" t="s">
        <v>9324</v>
      </c>
      <c r="AS4162" t="s">
        <v>10896</v>
      </c>
      <c r="AU4162" s="17">
        <v>8</v>
      </c>
      <c r="AV4162" s="17">
        <v>152</v>
      </c>
      <c r="AW4162" s="17">
        <v>152</v>
      </c>
      <c r="AX4162" s="17">
        <v>152</v>
      </c>
      <c r="AY4162" s="17">
        <v>152</v>
      </c>
      <c r="AZ4162" s="17">
        <v>152</v>
      </c>
      <c r="BA4162" s="17">
        <v>152</v>
      </c>
      <c r="BB4162" s="17">
        <v>152</v>
      </c>
      <c r="BC4162" s="17">
        <v>152</v>
      </c>
      <c r="BD4162" s="17">
        <v>152</v>
      </c>
      <c r="BE4162" s="17">
        <v>152</v>
      </c>
      <c r="BF4162" s="17">
        <v>152</v>
      </c>
      <c r="BG4162" s="17">
        <v>152</v>
      </c>
      <c r="BH4162" s="17">
        <v>1824</v>
      </c>
      <c r="BI4162" s="17">
        <v>1824</v>
      </c>
      <c r="BJ4162" s="17">
        <v>1824</v>
      </c>
      <c r="BK4162" s="17">
        <v>1824</v>
      </c>
    </row>
    <row r="4163" spans="2:63" x14ac:dyDescent="0.25">
      <c r="B4163" t="s">
        <v>9308</v>
      </c>
      <c r="C4163">
        <v>31092508</v>
      </c>
      <c r="D4163" t="s">
        <v>9321</v>
      </c>
      <c r="E4163" t="s">
        <v>1285</v>
      </c>
      <c r="F4163">
        <v>20</v>
      </c>
      <c r="G4163" t="s">
        <v>10884</v>
      </c>
      <c r="H4163" t="s">
        <v>1267</v>
      </c>
      <c r="I4163" s="33">
        <v>200000011097</v>
      </c>
      <c r="J4163" t="s">
        <v>10924</v>
      </c>
      <c r="K4163" t="s">
        <v>10924</v>
      </c>
      <c r="L4163" t="s">
        <v>10887</v>
      </c>
      <c r="N4163" s="16">
        <v>44302</v>
      </c>
      <c r="O4163" s="16">
        <v>44348</v>
      </c>
      <c r="P4163" s="16">
        <v>47848</v>
      </c>
      <c r="R4163" t="s">
        <v>1286</v>
      </c>
      <c r="S4163" t="s">
        <v>1266</v>
      </c>
      <c r="T4163" t="s">
        <v>1266</v>
      </c>
      <c r="V4163" t="s">
        <v>1269</v>
      </c>
      <c r="W4163" t="s">
        <v>9310</v>
      </c>
      <c r="Y4163" t="s">
        <v>4219</v>
      </c>
      <c r="Z4163" t="s">
        <v>1373</v>
      </c>
      <c r="AA4163">
        <v>7000502617</v>
      </c>
      <c r="AB4163" t="s">
        <v>1272</v>
      </c>
      <c r="AC4163" t="s">
        <v>1373</v>
      </c>
      <c r="AD4163" s="16">
        <v>45797</v>
      </c>
      <c r="AE4163">
        <v>8000059044</v>
      </c>
      <c r="AF4163" s="16">
        <v>45797</v>
      </c>
      <c r="AI4163" t="s">
        <v>9322</v>
      </c>
      <c r="AJ4163" t="s">
        <v>9323</v>
      </c>
      <c r="AK4163" t="s">
        <v>10922</v>
      </c>
      <c r="AL4163" t="s">
        <v>3399</v>
      </c>
      <c r="AM4163" t="s">
        <v>28</v>
      </c>
      <c r="AN4163" s="16">
        <v>44927</v>
      </c>
      <c r="AO4163" t="s">
        <v>10889</v>
      </c>
      <c r="AP4163" t="s">
        <v>9313</v>
      </c>
      <c r="AQ4163">
        <v>10561</v>
      </c>
      <c r="AR4163" t="s">
        <v>9324</v>
      </c>
      <c r="AS4163" t="s">
        <v>10896</v>
      </c>
      <c r="AU4163" s="17">
        <v>8</v>
      </c>
      <c r="AV4163" s="17">
        <v>800</v>
      </c>
      <c r="AW4163" s="17">
        <v>800</v>
      </c>
      <c r="AX4163" s="17">
        <v>800</v>
      </c>
      <c r="AY4163" s="17">
        <v>800</v>
      </c>
      <c r="AZ4163" s="17">
        <v>800</v>
      </c>
      <c r="BA4163" s="17">
        <v>800</v>
      </c>
      <c r="BB4163" s="17">
        <v>800</v>
      </c>
      <c r="BC4163" s="17">
        <v>800</v>
      </c>
      <c r="BD4163" s="17">
        <v>800</v>
      </c>
      <c r="BE4163" s="17">
        <v>800</v>
      </c>
      <c r="BF4163" s="17">
        <v>800</v>
      </c>
      <c r="BG4163" s="17">
        <v>800</v>
      </c>
      <c r="BH4163" s="17">
        <v>9600</v>
      </c>
      <c r="BI4163" s="17">
        <v>9600</v>
      </c>
      <c r="BJ4163" s="17">
        <v>9600</v>
      </c>
      <c r="BK4163" s="17">
        <v>9600</v>
      </c>
    </row>
    <row r="4164" spans="2:63" x14ac:dyDescent="0.25">
      <c r="B4164" t="s">
        <v>9308</v>
      </c>
      <c r="C4164">
        <v>31092508</v>
      </c>
      <c r="D4164" t="s">
        <v>9321</v>
      </c>
      <c r="E4164" t="s">
        <v>1285</v>
      </c>
      <c r="F4164">
        <v>90</v>
      </c>
      <c r="G4164" t="s">
        <v>10884</v>
      </c>
      <c r="H4164" t="s">
        <v>1267</v>
      </c>
      <c r="I4164" s="33">
        <v>200000011063</v>
      </c>
      <c r="J4164" t="s">
        <v>10921</v>
      </c>
      <c r="K4164" t="s">
        <v>10921</v>
      </c>
      <c r="L4164" t="s">
        <v>10887</v>
      </c>
      <c r="N4164" s="16">
        <v>44302</v>
      </c>
      <c r="O4164" s="16">
        <v>44348</v>
      </c>
      <c r="P4164" s="16">
        <v>47848</v>
      </c>
      <c r="R4164" t="s">
        <v>1286</v>
      </c>
      <c r="S4164" t="s">
        <v>1266</v>
      </c>
      <c r="T4164" t="s">
        <v>1266</v>
      </c>
      <c r="V4164" t="s">
        <v>1269</v>
      </c>
      <c r="W4164" t="s">
        <v>9310</v>
      </c>
      <c r="Y4164" t="s">
        <v>4219</v>
      </c>
      <c r="Z4164" t="s">
        <v>1373</v>
      </c>
      <c r="AA4164">
        <v>7000502617</v>
      </c>
      <c r="AB4164" t="s">
        <v>1272</v>
      </c>
      <c r="AC4164" t="s">
        <v>1373</v>
      </c>
      <c r="AD4164" s="16">
        <v>45797</v>
      </c>
      <c r="AE4164">
        <v>8000059044</v>
      </c>
      <c r="AF4164" s="16">
        <v>45797</v>
      </c>
      <c r="AI4164" t="s">
        <v>9322</v>
      </c>
      <c r="AJ4164" t="s">
        <v>9323</v>
      </c>
      <c r="AK4164" t="s">
        <v>10922</v>
      </c>
      <c r="AL4164" t="s">
        <v>3399</v>
      </c>
      <c r="AM4164" t="s">
        <v>28</v>
      </c>
      <c r="AN4164" s="16">
        <v>44927</v>
      </c>
      <c r="AO4164" t="s">
        <v>10889</v>
      </c>
      <c r="AP4164" t="s">
        <v>9313</v>
      </c>
      <c r="AQ4164">
        <v>10561</v>
      </c>
      <c r="AR4164" t="s">
        <v>9324</v>
      </c>
      <c r="AS4164" t="s">
        <v>10896</v>
      </c>
      <c r="AU4164" s="17">
        <v>8</v>
      </c>
      <c r="AV4164" s="17">
        <v>152</v>
      </c>
      <c r="AW4164" s="17">
        <v>152</v>
      </c>
      <c r="AX4164" s="17">
        <v>152</v>
      </c>
      <c r="AY4164" s="17">
        <v>152</v>
      </c>
      <c r="AZ4164" s="17">
        <v>152</v>
      </c>
      <c r="BA4164" s="17">
        <v>152</v>
      </c>
      <c r="BB4164" s="17">
        <v>152</v>
      </c>
      <c r="BC4164" s="17">
        <v>152</v>
      </c>
      <c r="BD4164" s="17">
        <v>152</v>
      </c>
      <c r="BE4164" s="17">
        <v>152</v>
      </c>
      <c r="BF4164" s="17">
        <v>152</v>
      </c>
      <c r="BG4164" s="17">
        <v>152</v>
      </c>
      <c r="BH4164" s="17">
        <v>1824</v>
      </c>
      <c r="BI4164" s="17">
        <v>1824</v>
      </c>
      <c r="BJ4164" s="17">
        <v>1824</v>
      </c>
      <c r="BK4164" s="17">
        <v>1824</v>
      </c>
    </row>
    <row r="4165" spans="2:63" x14ac:dyDescent="0.25">
      <c r="B4165" t="s">
        <v>9308</v>
      </c>
      <c r="C4165">
        <v>31092508</v>
      </c>
      <c r="D4165" t="s">
        <v>9321</v>
      </c>
      <c r="E4165" t="s">
        <v>1285</v>
      </c>
      <c r="F4165">
        <v>100</v>
      </c>
      <c r="G4165" t="s">
        <v>10884</v>
      </c>
      <c r="H4165" t="s">
        <v>1267</v>
      </c>
      <c r="I4165" s="33">
        <v>200000011097</v>
      </c>
      <c r="J4165" t="s">
        <v>10924</v>
      </c>
      <c r="K4165" t="s">
        <v>10924</v>
      </c>
      <c r="L4165" t="s">
        <v>10887</v>
      </c>
      <c r="N4165" s="16">
        <v>44302</v>
      </c>
      <c r="O4165" s="16">
        <v>44348</v>
      </c>
      <c r="P4165" s="16">
        <v>47848</v>
      </c>
      <c r="R4165" t="s">
        <v>1286</v>
      </c>
      <c r="S4165" t="s">
        <v>1266</v>
      </c>
      <c r="T4165" t="s">
        <v>1266</v>
      </c>
      <c r="V4165" t="s">
        <v>1269</v>
      </c>
      <c r="W4165" t="s">
        <v>9310</v>
      </c>
      <c r="Y4165" t="s">
        <v>4219</v>
      </c>
      <c r="Z4165" t="s">
        <v>1373</v>
      </c>
      <c r="AA4165">
        <v>7000502617</v>
      </c>
      <c r="AB4165" t="s">
        <v>1272</v>
      </c>
      <c r="AC4165" t="s">
        <v>1373</v>
      </c>
      <c r="AD4165" s="16">
        <v>45797</v>
      </c>
      <c r="AE4165">
        <v>8000059044</v>
      </c>
      <c r="AF4165" s="16">
        <v>45797</v>
      </c>
      <c r="AI4165" t="s">
        <v>9322</v>
      </c>
      <c r="AJ4165" t="s">
        <v>9323</v>
      </c>
      <c r="AK4165" t="s">
        <v>10922</v>
      </c>
      <c r="AL4165" t="s">
        <v>3399</v>
      </c>
      <c r="AM4165" t="s">
        <v>28</v>
      </c>
      <c r="AN4165" s="16">
        <v>44927</v>
      </c>
      <c r="AO4165" t="s">
        <v>10889</v>
      </c>
      <c r="AP4165" t="s">
        <v>9313</v>
      </c>
      <c r="AQ4165">
        <v>10561</v>
      </c>
      <c r="AR4165" t="s">
        <v>9324</v>
      </c>
      <c r="AS4165" t="s">
        <v>10896</v>
      </c>
      <c r="AU4165" s="17">
        <v>8</v>
      </c>
      <c r="AV4165" s="17">
        <v>800</v>
      </c>
      <c r="AW4165" s="17">
        <v>800</v>
      </c>
      <c r="AX4165" s="17">
        <v>800</v>
      </c>
      <c r="AY4165" s="17">
        <v>800</v>
      </c>
      <c r="AZ4165" s="17">
        <v>800</v>
      </c>
      <c r="BA4165" s="17">
        <v>800</v>
      </c>
      <c r="BB4165" s="17">
        <v>800</v>
      </c>
      <c r="BC4165" s="17">
        <v>800</v>
      </c>
      <c r="BD4165" s="17">
        <v>800</v>
      </c>
      <c r="BE4165" s="17">
        <v>800</v>
      </c>
      <c r="BF4165" s="17">
        <v>800</v>
      </c>
      <c r="BG4165" s="17">
        <v>800</v>
      </c>
      <c r="BH4165" s="17">
        <v>9600</v>
      </c>
      <c r="BI4165" s="17">
        <v>9600</v>
      </c>
      <c r="BJ4165" s="17">
        <v>9600</v>
      </c>
      <c r="BK4165" s="17">
        <v>9600</v>
      </c>
    </row>
    <row r="4166" spans="2:63" x14ac:dyDescent="0.25">
      <c r="B4166" t="s">
        <v>9308</v>
      </c>
      <c r="C4166">
        <v>31092508</v>
      </c>
      <c r="D4166" t="s">
        <v>9321</v>
      </c>
      <c r="E4166" t="s">
        <v>1285</v>
      </c>
      <c r="F4166">
        <v>170</v>
      </c>
      <c r="G4166" t="s">
        <v>10884</v>
      </c>
      <c r="H4166" t="s">
        <v>1267</v>
      </c>
      <c r="I4166" s="33">
        <v>200000011063</v>
      </c>
      <c r="J4166" t="s">
        <v>10921</v>
      </c>
      <c r="K4166" t="s">
        <v>10921</v>
      </c>
      <c r="L4166" t="s">
        <v>10887</v>
      </c>
      <c r="N4166" s="16">
        <v>44302</v>
      </c>
      <c r="O4166" s="16">
        <v>44348</v>
      </c>
      <c r="P4166" s="16">
        <v>47848</v>
      </c>
      <c r="R4166" t="s">
        <v>1286</v>
      </c>
      <c r="S4166" t="s">
        <v>1266</v>
      </c>
      <c r="T4166" t="s">
        <v>1266</v>
      </c>
      <c r="V4166" t="s">
        <v>1269</v>
      </c>
      <c r="W4166" t="s">
        <v>9310</v>
      </c>
      <c r="Y4166" t="s">
        <v>4219</v>
      </c>
      <c r="Z4166" t="s">
        <v>1373</v>
      </c>
      <c r="AA4166">
        <v>7000502617</v>
      </c>
      <c r="AB4166" t="s">
        <v>1272</v>
      </c>
      <c r="AC4166" t="s">
        <v>1373</v>
      </c>
      <c r="AD4166" s="16">
        <v>45797</v>
      </c>
      <c r="AE4166">
        <v>8000059044</v>
      </c>
      <c r="AF4166" s="16">
        <v>45797</v>
      </c>
      <c r="AI4166" t="s">
        <v>9322</v>
      </c>
      <c r="AJ4166" t="s">
        <v>9323</v>
      </c>
      <c r="AK4166" t="s">
        <v>10922</v>
      </c>
      <c r="AL4166" t="s">
        <v>3399</v>
      </c>
      <c r="AM4166" t="s">
        <v>28</v>
      </c>
      <c r="AN4166" s="16">
        <v>44927</v>
      </c>
      <c r="AO4166" t="s">
        <v>10889</v>
      </c>
      <c r="AP4166" t="s">
        <v>9313</v>
      </c>
      <c r="AQ4166">
        <v>10561</v>
      </c>
      <c r="AR4166" t="s">
        <v>9324</v>
      </c>
      <c r="AS4166" t="s">
        <v>10896</v>
      </c>
      <c r="AU4166" s="17">
        <v>8</v>
      </c>
      <c r="AV4166" s="17">
        <v>152</v>
      </c>
      <c r="AW4166" s="17">
        <v>152</v>
      </c>
      <c r="AX4166" s="17">
        <v>152</v>
      </c>
      <c r="AY4166" s="17">
        <v>152</v>
      </c>
      <c r="AZ4166" s="17">
        <v>152</v>
      </c>
      <c r="BA4166" s="17">
        <v>152</v>
      </c>
      <c r="BB4166" s="17">
        <v>152</v>
      </c>
      <c r="BC4166" s="17">
        <v>152</v>
      </c>
      <c r="BD4166" s="17">
        <v>152</v>
      </c>
      <c r="BE4166" s="17">
        <v>152</v>
      </c>
      <c r="BF4166" s="17">
        <v>152</v>
      </c>
      <c r="BG4166" s="17">
        <v>152</v>
      </c>
      <c r="BH4166" s="17">
        <v>1824</v>
      </c>
      <c r="BI4166" s="17">
        <v>1824</v>
      </c>
      <c r="BJ4166" s="17">
        <v>1824</v>
      </c>
      <c r="BK4166" s="17">
        <v>1824</v>
      </c>
    </row>
    <row r="4167" spans="2:63" x14ac:dyDescent="0.25">
      <c r="B4167" t="s">
        <v>9308</v>
      </c>
      <c r="C4167">
        <v>31092508</v>
      </c>
      <c r="D4167" t="s">
        <v>9321</v>
      </c>
      <c r="E4167" t="s">
        <v>1285</v>
      </c>
      <c r="F4167">
        <v>180</v>
      </c>
      <c r="G4167" t="s">
        <v>10884</v>
      </c>
      <c r="H4167" t="s">
        <v>1267</v>
      </c>
      <c r="I4167" s="33">
        <v>200000011097</v>
      </c>
      <c r="J4167" t="s">
        <v>10924</v>
      </c>
      <c r="K4167" t="s">
        <v>10924</v>
      </c>
      <c r="L4167" t="s">
        <v>10887</v>
      </c>
      <c r="N4167" s="16">
        <v>44302</v>
      </c>
      <c r="O4167" s="16">
        <v>44348</v>
      </c>
      <c r="P4167" s="16">
        <v>47848</v>
      </c>
      <c r="R4167" t="s">
        <v>1286</v>
      </c>
      <c r="S4167" t="s">
        <v>1266</v>
      </c>
      <c r="T4167" t="s">
        <v>1266</v>
      </c>
      <c r="V4167" t="s">
        <v>1269</v>
      </c>
      <c r="W4167" t="s">
        <v>9310</v>
      </c>
      <c r="Y4167" t="s">
        <v>4219</v>
      </c>
      <c r="Z4167" t="s">
        <v>1373</v>
      </c>
      <c r="AA4167">
        <v>7000502617</v>
      </c>
      <c r="AB4167" t="s">
        <v>1272</v>
      </c>
      <c r="AC4167" t="s">
        <v>1373</v>
      </c>
      <c r="AD4167" s="16">
        <v>45797</v>
      </c>
      <c r="AE4167">
        <v>8000059044</v>
      </c>
      <c r="AF4167" s="16">
        <v>45797</v>
      </c>
      <c r="AI4167" t="s">
        <v>9322</v>
      </c>
      <c r="AJ4167" t="s">
        <v>9323</v>
      </c>
      <c r="AK4167" t="s">
        <v>10922</v>
      </c>
      <c r="AL4167" t="s">
        <v>3399</v>
      </c>
      <c r="AM4167" t="s">
        <v>28</v>
      </c>
      <c r="AN4167" s="16">
        <v>44927</v>
      </c>
      <c r="AO4167" t="s">
        <v>10889</v>
      </c>
      <c r="AP4167" t="s">
        <v>9313</v>
      </c>
      <c r="AQ4167">
        <v>10561</v>
      </c>
      <c r="AR4167" t="s">
        <v>9324</v>
      </c>
      <c r="AS4167" t="s">
        <v>10896</v>
      </c>
      <c r="AU4167" s="17">
        <v>8</v>
      </c>
      <c r="AV4167" s="17">
        <v>800</v>
      </c>
      <c r="AW4167" s="17">
        <v>800</v>
      </c>
      <c r="AX4167" s="17">
        <v>800</v>
      </c>
      <c r="AY4167" s="17">
        <v>800</v>
      </c>
      <c r="AZ4167" s="17">
        <v>800</v>
      </c>
      <c r="BA4167" s="17">
        <v>800</v>
      </c>
      <c r="BB4167" s="17">
        <v>800</v>
      </c>
      <c r="BC4167" s="17">
        <v>800</v>
      </c>
      <c r="BD4167" s="17">
        <v>800</v>
      </c>
      <c r="BE4167" s="17">
        <v>800</v>
      </c>
      <c r="BF4167" s="17">
        <v>800</v>
      </c>
      <c r="BG4167" s="17">
        <v>800</v>
      </c>
      <c r="BH4167" s="17">
        <v>9600</v>
      </c>
      <c r="BI4167" s="17">
        <v>9600</v>
      </c>
      <c r="BJ4167" s="17">
        <v>9600</v>
      </c>
      <c r="BK4167" s="17">
        <v>9600</v>
      </c>
    </row>
    <row r="4168" spans="2:63" x14ac:dyDescent="0.25">
      <c r="B4168" t="s">
        <v>9308</v>
      </c>
      <c r="C4168">
        <v>31092508</v>
      </c>
      <c r="D4168" t="s">
        <v>9321</v>
      </c>
      <c r="E4168" t="s">
        <v>1285</v>
      </c>
      <c r="F4168">
        <v>250</v>
      </c>
      <c r="G4168" t="s">
        <v>10884</v>
      </c>
      <c r="H4168" t="s">
        <v>1267</v>
      </c>
      <c r="I4168" s="33">
        <v>200000011063</v>
      </c>
      <c r="J4168" t="s">
        <v>10921</v>
      </c>
      <c r="K4168" t="s">
        <v>10921</v>
      </c>
      <c r="L4168" t="s">
        <v>10887</v>
      </c>
      <c r="N4168" s="16">
        <v>44302</v>
      </c>
      <c r="O4168" s="16">
        <v>44348</v>
      </c>
      <c r="P4168" s="16">
        <v>47848</v>
      </c>
      <c r="R4168" t="s">
        <v>1286</v>
      </c>
      <c r="S4168" t="s">
        <v>1266</v>
      </c>
      <c r="T4168" t="s">
        <v>1266</v>
      </c>
      <c r="V4168" t="s">
        <v>1269</v>
      </c>
      <c r="W4168" t="s">
        <v>9310</v>
      </c>
      <c r="Y4168" t="s">
        <v>4219</v>
      </c>
      <c r="Z4168" t="s">
        <v>1373</v>
      </c>
      <c r="AA4168">
        <v>7000502617</v>
      </c>
      <c r="AB4168" t="s">
        <v>1272</v>
      </c>
      <c r="AC4168" t="s">
        <v>1373</v>
      </c>
      <c r="AD4168" s="16">
        <v>45797</v>
      </c>
      <c r="AE4168">
        <v>8000059044</v>
      </c>
      <c r="AF4168" s="16">
        <v>45797</v>
      </c>
      <c r="AI4168" t="s">
        <v>9322</v>
      </c>
      <c r="AJ4168" t="s">
        <v>9323</v>
      </c>
      <c r="AK4168" t="s">
        <v>10922</v>
      </c>
      <c r="AL4168" t="s">
        <v>3399</v>
      </c>
      <c r="AM4168" t="s">
        <v>28</v>
      </c>
      <c r="AN4168" s="16">
        <v>44927</v>
      </c>
      <c r="AO4168" t="s">
        <v>10889</v>
      </c>
      <c r="AP4168" t="s">
        <v>9313</v>
      </c>
      <c r="AQ4168">
        <v>10561</v>
      </c>
      <c r="AR4168" t="s">
        <v>9324</v>
      </c>
      <c r="AS4168" t="s">
        <v>10896</v>
      </c>
      <c r="AU4168" s="17">
        <v>8</v>
      </c>
      <c r="AV4168" s="17">
        <v>152</v>
      </c>
      <c r="AW4168" s="17">
        <v>152</v>
      </c>
      <c r="AX4168" s="17">
        <v>152</v>
      </c>
      <c r="AY4168" s="17">
        <v>152</v>
      </c>
      <c r="AZ4168" s="17">
        <v>152</v>
      </c>
      <c r="BA4168" s="17">
        <v>152</v>
      </c>
      <c r="BB4168" s="17">
        <v>152</v>
      </c>
      <c r="BC4168" s="17">
        <v>152</v>
      </c>
      <c r="BD4168" s="17">
        <v>152</v>
      </c>
      <c r="BE4168" s="17">
        <v>152</v>
      </c>
      <c r="BF4168" s="17">
        <v>152</v>
      </c>
      <c r="BG4168" s="17">
        <v>152</v>
      </c>
      <c r="BH4168" s="17">
        <v>1824</v>
      </c>
      <c r="BI4168" s="17">
        <v>1824</v>
      </c>
      <c r="BJ4168" s="17">
        <v>1824</v>
      </c>
      <c r="BK4168" s="17">
        <v>1824</v>
      </c>
    </row>
    <row r="4169" spans="2:63" x14ac:dyDescent="0.25">
      <c r="B4169" t="s">
        <v>9308</v>
      </c>
      <c r="C4169">
        <v>31092508</v>
      </c>
      <c r="D4169" t="s">
        <v>9321</v>
      </c>
      <c r="E4169" t="s">
        <v>1285</v>
      </c>
      <c r="F4169">
        <v>260</v>
      </c>
      <c r="G4169" t="s">
        <v>10884</v>
      </c>
      <c r="H4169" t="s">
        <v>1267</v>
      </c>
      <c r="I4169" s="33">
        <v>200000011097</v>
      </c>
      <c r="J4169" t="s">
        <v>10924</v>
      </c>
      <c r="K4169" t="s">
        <v>10924</v>
      </c>
      <c r="L4169" t="s">
        <v>10887</v>
      </c>
      <c r="N4169" s="16">
        <v>44302</v>
      </c>
      <c r="O4169" s="16">
        <v>44348</v>
      </c>
      <c r="P4169" s="16">
        <v>47848</v>
      </c>
      <c r="R4169" t="s">
        <v>1286</v>
      </c>
      <c r="S4169" t="s">
        <v>1266</v>
      </c>
      <c r="T4169" t="s">
        <v>1266</v>
      </c>
      <c r="V4169" t="s">
        <v>1269</v>
      </c>
      <c r="W4169" t="s">
        <v>9310</v>
      </c>
      <c r="Y4169" t="s">
        <v>4219</v>
      </c>
      <c r="Z4169" t="s">
        <v>1373</v>
      </c>
      <c r="AA4169">
        <v>7000502617</v>
      </c>
      <c r="AB4169" t="s">
        <v>1272</v>
      </c>
      <c r="AC4169" t="s">
        <v>1373</v>
      </c>
      <c r="AD4169" s="16">
        <v>45797</v>
      </c>
      <c r="AE4169">
        <v>8000059044</v>
      </c>
      <c r="AF4169" s="16">
        <v>45797</v>
      </c>
      <c r="AI4169" t="s">
        <v>9322</v>
      </c>
      <c r="AJ4169" t="s">
        <v>9323</v>
      </c>
      <c r="AK4169" t="s">
        <v>10922</v>
      </c>
      <c r="AL4169" t="s">
        <v>3399</v>
      </c>
      <c r="AM4169" t="s">
        <v>28</v>
      </c>
      <c r="AN4169" s="16">
        <v>44927</v>
      </c>
      <c r="AO4169" t="s">
        <v>10889</v>
      </c>
      <c r="AP4169" t="s">
        <v>9313</v>
      </c>
      <c r="AQ4169">
        <v>10561</v>
      </c>
      <c r="AR4169" t="s">
        <v>9324</v>
      </c>
      <c r="AS4169" t="s">
        <v>10896</v>
      </c>
      <c r="AU4169" s="17">
        <v>8</v>
      </c>
      <c r="AV4169" s="17">
        <v>800</v>
      </c>
      <c r="AW4169" s="17">
        <v>800</v>
      </c>
      <c r="AX4169" s="17">
        <v>800</v>
      </c>
      <c r="AY4169" s="17">
        <v>800</v>
      </c>
      <c r="AZ4169" s="17">
        <v>800</v>
      </c>
      <c r="BA4169" s="17">
        <v>800</v>
      </c>
      <c r="BB4169" s="17">
        <v>800</v>
      </c>
      <c r="BC4169" s="17">
        <v>800</v>
      </c>
      <c r="BD4169" s="17">
        <v>800</v>
      </c>
      <c r="BE4169" s="17">
        <v>800</v>
      </c>
      <c r="BF4169" s="17">
        <v>800</v>
      </c>
      <c r="BG4169" s="17">
        <v>800</v>
      </c>
      <c r="BH4169" s="17">
        <v>9600</v>
      </c>
      <c r="BI4169" s="17">
        <v>9600</v>
      </c>
      <c r="BJ4169" s="17">
        <v>9600</v>
      </c>
      <c r="BK4169" s="17">
        <v>9600</v>
      </c>
    </row>
    <row r="4170" spans="2:63" x14ac:dyDescent="0.25">
      <c r="B4170" t="s">
        <v>9308</v>
      </c>
      <c r="C4170">
        <v>31092508</v>
      </c>
      <c r="D4170" t="s">
        <v>9321</v>
      </c>
      <c r="E4170" t="s">
        <v>1285</v>
      </c>
      <c r="F4170">
        <v>320</v>
      </c>
      <c r="G4170" t="s">
        <v>10884</v>
      </c>
      <c r="H4170" t="s">
        <v>1267</v>
      </c>
      <c r="I4170" s="33">
        <v>200000011063</v>
      </c>
      <c r="J4170" t="s">
        <v>10921</v>
      </c>
      <c r="K4170" t="s">
        <v>10921</v>
      </c>
      <c r="L4170" t="s">
        <v>10887</v>
      </c>
      <c r="N4170" s="16">
        <v>44302</v>
      </c>
      <c r="O4170" s="16">
        <v>44348</v>
      </c>
      <c r="P4170" s="16">
        <v>47848</v>
      </c>
      <c r="R4170" t="s">
        <v>1286</v>
      </c>
      <c r="S4170" t="s">
        <v>1266</v>
      </c>
      <c r="T4170" t="s">
        <v>1266</v>
      </c>
      <c r="V4170" t="s">
        <v>1269</v>
      </c>
      <c r="W4170" t="s">
        <v>9310</v>
      </c>
      <c r="Y4170" t="s">
        <v>4219</v>
      </c>
      <c r="Z4170" t="s">
        <v>1373</v>
      </c>
      <c r="AA4170">
        <v>7000502617</v>
      </c>
      <c r="AB4170" t="s">
        <v>1272</v>
      </c>
      <c r="AC4170" t="s">
        <v>1373</v>
      </c>
      <c r="AD4170" s="16">
        <v>45797</v>
      </c>
      <c r="AE4170">
        <v>8000059044</v>
      </c>
      <c r="AF4170" s="16">
        <v>45797</v>
      </c>
      <c r="AI4170" t="s">
        <v>9322</v>
      </c>
      <c r="AJ4170" t="s">
        <v>9323</v>
      </c>
      <c r="AK4170" t="s">
        <v>10922</v>
      </c>
      <c r="AL4170" t="s">
        <v>3399</v>
      </c>
      <c r="AM4170" t="s">
        <v>28</v>
      </c>
      <c r="AN4170" s="16">
        <v>44927</v>
      </c>
      <c r="AO4170" t="s">
        <v>10889</v>
      </c>
      <c r="AP4170" t="s">
        <v>9313</v>
      </c>
      <c r="AQ4170">
        <v>10561</v>
      </c>
      <c r="AR4170" t="s">
        <v>9324</v>
      </c>
      <c r="AS4170" t="s">
        <v>10896</v>
      </c>
      <c r="AU4170" s="17">
        <v>8</v>
      </c>
      <c r="AV4170" s="17">
        <v>152</v>
      </c>
      <c r="AW4170" s="17">
        <v>152</v>
      </c>
      <c r="AX4170" s="17">
        <v>152</v>
      </c>
      <c r="AY4170" s="17">
        <v>152</v>
      </c>
      <c r="AZ4170" s="17">
        <v>152</v>
      </c>
      <c r="BA4170" s="17">
        <v>152</v>
      </c>
      <c r="BB4170" s="17">
        <v>152</v>
      </c>
      <c r="BC4170" s="17">
        <v>152</v>
      </c>
      <c r="BD4170" s="17">
        <v>152</v>
      </c>
      <c r="BE4170" s="17">
        <v>152</v>
      </c>
      <c r="BF4170" s="17">
        <v>152</v>
      </c>
      <c r="BG4170" s="17">
        <v>152</v>
      </c>
      <c r="BH4170" s="17">
        <v>1824</v>
      </c>
      <c r="BI4170" s="17">
        <v>1824</v>
      </c>
      <c r="BJ4170" s="17">
        <v>1824</v>
      </c>
      <c r="BK4170" s="17">
        <v>1824</v>
      </c>
    </row>
    <row r="4171" spans="2:63" x14ac:dyDescent="0.25">
      <c r="B4171" t="s">
        <v>9308</v>
      </c>
      <c r="C4171">
        <v>31092508</v>
      </c>
      <c r="D4171" t="s">
        <v>9321</v>
      </c>
      <c r="E4171" t="s">
        <v>1285</v>
      </c>
      <c r="F4171">
        <v>330</v>
      </c>
      <c r="G4171" t="s">
        <v>10884</v>
      </c>
      <c r="H4171" t="s">
        <v>1267</v>
      </c>
      <c r="I4171" s="33">
        <v>200000011097</v>
      </c>
      <c r="J4171" t="s">
        <v>10924</v>
      </c>
      <c r="K4171" t="s">
        <v>10924</v>
      </c>
      <c r="L4171" t="s">
        <v>10887</v>
      </c>
      <c r="N4171" s="16">
        <v>44302</v>
      </c>
      <c r="O4171" s="16">
        <v>44348</v>
      </c>
      <c r="P4171" s="16">
        <v>47848</v>
      </c>
      <c r="R4171" t="s">
        <v>1286</v>
      </c>
      <c r="S4171" t="s">
        <v>1266</v>
      </c>
      <c r="T4171" t="s">
        <v>1266</v>
      </c>
      <c r="V4171" t="s">
        <v>1269</v>
      </c>
      <c r="W4171" t="s">
        <v>9310</v>
      </c>
      <c r="Y4171" t="s">
        <v>4219</v>
      </c>
      <c r="Z4171" t="s">
        <v>1373</v>
      </c>
      <c r="AA4171">
        <v>7000502617</v>
      </c>
      <c r="AB4171" t="s">
        <v>1272</v>
      </c>
      <c r="AC4171" t="s">
        <v>1373</v>
      </c>
      <c r="AD4171" s="16">
        <v>45797</v>
      </c>
      <c r="AE4171">
        <v>8000059044</v>
      </c>
      <c r="AF4171" s="16">
        <v>45797</v>
      </c>
      <c r="AI4171" t="s">
        <v>9322</v>
      </c>
      <c r="AJ4171" t="s">
        <v>9323</v>
      </c>
      <c r="AK4171" t="s">
        <v>10922</v>
      </c>
      <c r="AL4171" t="s">
        <v>3399</v>
      </c>
      <c r="AM4171" t="s">
        <v>28</v>
      </c>
      <c r="AN4171" s="16">
        <v>44927</v>
      </c>
      <c r="AO4171" t="s">
        <v>10889</v>
      </c>
      <c r="AP4171" t="s">
        <v>9313</v>
      </c>
      <c r="AQ4171">
        <v>10561</v>
      </c>
      <c r="AR4171" t="s">
        <v>9324</v>
      </c>
      <c r="AS4171" t="s">
        <v>10896</v>
      </c>
      <c r="AU4171" s="17">
        <v>8</v>
      </c>
      <c r="AV4171" s="17">
        <v>800</v>
      </c>
      <c r="AW4171" s="17">
        <v>800</v>
      </c>
      <c r="AX4171" s="17">
        <v>800</v>
      </c>
      <c r="AY4171" s="17">
        <v>800</v>
      </c>
      <c r="AZ4171" s="17">
        <v>800</v>
      </c>
      <c r="BA4171" s="17">
        <v>800</v>
      </c>
      <c r="BB4171" s="17">
        <v>800</v>
      </c>
      <c r="BC4171" s="17">
        <v>800</v>
      </c>
      <c r="BD4171" s="17">
        <v>800</v>
      </c>
      <c r="BE4171" s="17">
        <v>800</v>
      </c>
      <c r="BF4171" s="17">
        <v>800</v>
      </c>
      <c r="BG4171" s="17">
        <v>800</v>
      </c>
      <c r="BH4171" s="17">
        <v>9600</v>
      </c>
      <c r="BI4171" s="17">
        <v>9600</v>
      </c>
      <c r="BJ4171" s="17">
        <v>9600</v>
      </c>
      <c r="BK4171" s="17">
        <v>9600</v>
      </c>
    </row>
    <row r="4172" spans="2:63" x14ac:dyDescent="0.25">
      <c r="B4172" t="s">
        <v>9308</v>
      </c>
      <c r="C4172">
        <v>31092508</v>
      </c>
      <c r="D4172" t="s">
        <v>9321</v>
      </c>
      <c r="E4172" t="s">
        <v>1285</v>
      </c>
      <c r="F4172">
        <v>390</v>
      </c>
      <c r="G4172" t="s">
        <v>10884</v>
      </c>
      <c r="H4172" t="s">
        <v>1267</v>
      </c>
      <c r="I4172" s="33">
        <v>200000011063</v>
      </c>
      <c r="J4172" t="s">
        <v>10921</v>
      </c>
      <c r="K4172" t="s">
        <v>10921</v>
      </c>
      <c r="L4172" t="s">
        <v>10887</v>
      </c>
      <c r="N4172" s="16">
        <v>44302</v>
      </c>
      <c r="O4172" s="16">
        <v>44348</v>
      </c>
      <c r="P4172" s="16">
        <v>47848</v>
      </c>
      <c r="R4172" t="s">
        <v>1286</v>
      </c>
      <c r="S4172" t="s">
        <v>1266</v>
      </c>
      <c r="T4172" t="s">
        <v>1266</v>
      </c>
      <c r="V4172" t="s">
        <v>1269</v>
      </c>
      <c r="W4172" t="s">
        <v>9310</v>
      </c>
      <c r="Y4172" t="s">
        <v>4219</v>
      </c>
      <c r="Z4172" t="s">
        <v>1373</v>
      </c>
      <c r="AA4172">
        <v>7000502617</v>
      </c>
      <c r="AB4172" t="s">
        <v>1272</v>
      </c>
      <c r="AC4172" t="s">
        <v>1373</v>
      </c>
      <c r="AD4172" s="16">
        <v>45797</v>
      </c>
      <c r="AE4172">
        <v>8000059044</v>
      </c>
      <c r="AF4172" s="16">
        <v>45797</v>
      </c>
      <c r="AI4172" t="s">
        <v>9322</v>
      </c>
      <c r="AJ4172" t="s">
        <v>9323</v>
      </c>
      <c r="AK4172" t="s">
        <v>10922</v>
      </c>
      <c r="AL4172" t="s">
        <v>3399</v>
      </c>
      <c r="AM4172" t="s">
        <v>28</v>
      </c>
      <c r="AN4172" s="16">
        <v>44927</v>
      </c>
      <c r="AO4172" t="s">
        <v>10889</v>
      </c>
      <c r="AP4172" t="s">
        <v>9313</v>
      </c>
      <c r="AQ4172">
        <v>10561</v>
      </c>
      <c r="AR4172" t="s">
        <v>9324</v>
      </c>
      <c r="AS4172" t="s">
        <v>10896</v>
      </c>
      <c r="AU4172" s="17">
        <v>4</v>
      </c>
      <c r="AV4172" s="17">
        <v>76</v>
      </c>
      <c r="AW4172" s="17">
        <v>76</v>
      </c>
      <c r="AX4172" s="17">
        <v>76</v>
      </c>
      <c r="AY4172" s="17">
        <v>76</v>
      </c>
      <c r="AZ4172" s="17">
        <v>76</v>
      </c>
      <c r="BA4172" s="17">
        <v>76</v>
      </c>
      <c r="BB4172" s="17">
        <v>76</v>
      </c>
      <c r="BC4172" s="17">
        <v>76</v>
      </c>
      <c r="BD4172" s="17">
        <v>76</v>
      </c>
      <c r="BE4172" s="17">
        <v>76</v>
      </c>
      <c r="BF4172" s="17">
        <v>76</v>
      </c>
      <c r="BG4172" s="17">
        <v>76</v>
      </c>
      <c r="BH4172" s="17">
        <v>912</v>
      </c>
      <c r="BI4172" s="17">
        <v>912</v>
      </c>
      <c r="BJ4172" s="17">
        <v>912</v>
      </c>
      <c r="BK4172" s="17">
        <v>912</v>
      </c>
    </row>
    <row r="4173" spans="2:63" x14ac:dyDescent="0.25">
      <c r="B4173" t="s">
        <v>9308</v>
      </c>
      <c r="C4173">
        <v>31092508</v>
      </c>
      <c r="D4173" t="s">
        <v>9321</v>
      </c>
      <c r="E4173" t="s">
        <v>1285</v>
      </c>
      <c r="F4173">
        <v>400</v>
      </c>
      <c r="G4173" t="s">
        <v>10884</v>
      </c>
      <c r="H4173" t="s">
        <v>1267</v>
      </c>
      <c r="I4173" s="33">
        <v>200000011097</v>
      </c>
      <c r="J4173" t="s">
        <v>10924</v>
      </c>
      <c r="K4173" t="s">
        <v>10924</v>
      </c>
      <c r="L4173" t="s">
        <v>10887</v>
      </c>
      <c r="N4173" s="16">
        <v>44302</v>
      </c>
      <c r="O4173" s="16">
        <v>44348</v>
      </c>
      <c r="P4173" s="16">
        <v>47848</v>
      </c>
      <c r="R4173" t="s">
        <v>1286</v>
      </c>
      <c r="S4173" t="s">
        <v>1266</v>
      </c>
      <c r="T4173" t="s">
        <v>1266</v>
      </c>
      <c r="V4173" t="s">
        <v>1269</v>
      </c>
      <c r="W4173" t="s">
        <v>9310</v>
      </c>
      <c r="Y4173" t="s">
        <v>4219</v>
      </c>
      <c r="Z4173" t="s">
        <v>1373</v>
      </c>
      <c r="AA4173">
        <v>7000502617</v>
      </c>
      <c r="AB4173" t="s">
        <v>1272</v>
      </c>
      <c r="AC4173" t="s">
        <v>1373</v>
      </c>
      <c r="AD4173" s="16">
        <v>45797</v>
      </c>
      <c r="AE4173">
        <v>8000059044</v>
      </c>
      <c r="AF4173" s="16">
        <v>45797</v>
      </c>
      <c r="AI4173" t="s">
        <v>9322</v>
      </c>
      <c r="AJ4173" t="s">
        <v>9323</v>
      </c>
      <c r="AK4173" t="s">
        <v>10922</v>
      </c>
      <c r="AL4173" t="s">
        <v>3399</v>
      </c>
      <c r="AM4173" t="s">
        <v>28</v>
      </c>
      <c r="AN4173" s="16">
        <v>44927</v>
      </c>
      <c r="AO4173" t="s">
        <v>10889</v>
      </c>
      <c r="AP4173" t="s">
        <v>9313</v>
      </c>
      <c r="AQ4173">
        <v>10561</v>
      </c>
      <c r="AR4173" t="s">
        <v>9324</v>
      </c>
      <c r="AS4173" t="s">
        <v>10896</v>
      </c>
      <c r="AU4173" s="17">
        <v>4</v>
      </c>
      <c r="AV4173" s="17">
        <v>400</v>
      </c>
      <c r="AW4173" s="17">
        <v>400</v>
      </c>
      <c r="AX4173" s="17">
        <v>400</v>
      </c>
      <c r="AY4173" s="17">
        <v>400</v>
      </c>
      <c r="AZ4173" s="17">
        <v>400</v>
      </c>
      <c r="BA4173" s="17">
        <v>400</v>
      </c>
      <c r="BB4173" s="17">
        <v>400</v>
      </c>
      <c r="BC4173" s="17">
        <v>400</v>
      </c>
      <c r="BD4173" s="17">
        <v>400</v>
      </c>
      <c r="BE4173" s="17">
        <v>400</v>
      </c>
      <c r="BF4173" s="17">
        <v>400</v>
      </c>
      <c r="BG4173" s="17">
        <v>400</v>
      </c>
      <c r="BH4173" s="17">
        <v>4800</v>
      </c>
      <c r="BI4173" s="17">
        <v>4800</v>
      </c>
      <c r="BJ4173" s="17">
        <v>4800</v>
      </c>
      <c r="BK4173" s="17">
        <v>4800</v>
      </c>
    </row>
    <row r="4174" spans="2:63" x14ac:dyDescent="0.25">
      <c r="B4174" t="s">
        <v>9308</v>
      </c>
      <c r="C4174">
        <v>31092508</v>
      </c>
      <c r="D4174" t="s">
        <v>9321</v>
      </c>
      <c r="E4174" t="s">
        <v>1285</v>
      </c>
      <c r="F4174">
        <v>600</v>
      </c>
      <c r="G4174" t="s">
        <v>10884</v>
      </c>
      <c r="H4174" t="s">
        <v>1267</v>
      </c>
      <c r="I4174" s="33">
        <v>200000011063</v>
      </c>
      <c r="J4174" t="s">
        <v>10921</v>
      </c>
      <c r="K4174" t="s">
        <v>10921</v>
      </c>
      <c r="L4174" t="s">
        <v>10887</v>
      </c>
      <c r="N4174" s="16">
        <v>45408</v>
      </c>
      <c r="O4174" s="16">
        <v>45383</v>
      </c>
      <c r="P4174" s="16">
        <v>47848</v>
      </c>
      <c r="R4174" t="s">
        <v>1286</v>
      </c>
      <c r="S4174" t="s">
        <v>1266</v>
      </c>
      <c r="T4174" t="s">
        <v>1266</v>
      </c>
      <c r="V4174" t="s">
        <v>1269</v>
      </c>
      <c r="W4174" t="s">
        <v>9310</v>
      </c>
      <c r="Y4174" t="s">
        <v>4219</v>
      </c>
      <c r="Z4174" t="s">
        <v>1373</v>
      </c>
      <c r="AA4174">
        <v>7000502617</v>
      </c>
      <c r="AB4174" t="s">
        <v>1272</v>
      </c>
      <c r="AC4174" t="s">
        <v>1373</v>
      </c>
      <c r="AD4174" s="16">
        <v>45797</v>
      </c>
      <c r="AE4174">
        <v>8000059044</v>
      </c>
      <c r="AF4174" s="16">
        <v>45797</v>
      </c>
      <c r="AI4174" t="s">
        <v>9322</v>
      </c>
      <c r="AJ4174" t="s">
        <v>9323</v>
      </c>
      <c r="AK4174" t="s">
        <v>10922</v>
      </c>
      <c r="AL4174" t="s">
        <v>3399</v>
      </c>
      <c r="AM4174" t="s">
        <v>28</v>
      </c>
      <c r="AN4174" s="16">
        <v>45383</v>
      </c>
      <c r="AO4174" t="s">
        <v>10889</v>
      </c>
      <c r="AP4174" t="s">
        <v>9313</v>
      </c>
      <c r="AQ4174">
        <v>10561</v>
      </c>
      <c r="AR4174" t="s">
        <v>9324</v>
      </c>
      <c r="AS4174" t="s">
        <v>10896</v>
      </c>
      <c r="AU4174" s="17">
        <v>4</v>
      </c>
      <c r="AV4174" s="17">
        <v>76</v>
      </c>
      <c r="AW4174" s="17">
        <v>76</v>
      </c>
      <c r="AX4174" s="17">
        <v>76</v>
      </c>
      <c r="AY4174" s="17">
        <v>76</v>
      </c>
      <c r="AZ4174" s="17">
        <v>76</v>
      </c>
      <c r="BA4174" s="17">
        <v>76</v>
      </c>
      <c r="BB4174" s="17">
        <v>76</v>
      </c>
      <c r="BC4174" s="17">
        <v>76</v>
      </c>
      <c r="BD4174" s="17">
        <v>76</v>
      </c>
      <c r="BE4174" s="17">
        <v>76</v>
      </c>
      <c r="BF4174" s="17">
        <v>76</v>
      </c>
      <c r="BG4174" s="17">
        <v>76</v>
      </c>
      <c r="BH4174" s="17">
        <v>912</v>
      </c>
      <c r="BI4174" s="17">
        <v>912</v>
      </c>
      <c r="BJ4174" s="17">
        <v>912</v>
      </c>
      <c r="BK4174" s="17">
        <v>912</v>
      </c>
    </row>
    <row r="4175" spans="2:63" x14ac:dyDescent="0.25">
      <c r="B4175" t="s">
        <v>9308</v>
      </c>
      <c r="C4175">
        <v>31092508</v>
      </c>
      <c r="D4175" t="s">
        <v>9321</v>
      </c>
      <c r="E4175" t="s">
        <v>1285</v>
      </c>
      <c r="F4175">
        <v>610</v>
      </c>
      <c r="G4175" t="s">
        <v>10884</v>
      </c>
      <c r="H4175" t="s">
        <v>1267</v>
      </c>
      <c r="I4175" s="33">
        <v>200000011097</v>
      </c>
      <c r="J4175" t="s">
        <v>10924</v>
      </c>
      <c r="K4175" t="s">
        <v>10924</v>
      </c>
      <c r="L4175" t="s">
        <v>10887</v>
      </c>
      <c r="N4175" s="16">
        <v>45408</v>
      </c>
      <c r="O4175" s="16">
        <v>45383</v>
      </c>
      <c r="P4175" s="16">
        <v>47848</v>
      </c>
      <c r="R4175" t="s">
        <v>1286</v>
      </c>
      <c r="S4175" t="s">
        <v>1266</v>
      </c>
      <c r="T4175" t="s">
        <v>1266</v>
      </c>
      <c r="V4175" t="s">
        <v>1269</v>
      </c>
      <c r="W4175" t="s">
        <v>9310</v>
      </c>
      <c r="Y4175" t="s">
        <v>4219</v>
      </c>
      <c r="Z4175" t="s">
        <v>1373</v>
      </c>
      <c r="AA4175">
        <v>7000502617</v>
      </c>
      <c r="AB4175" t="s">
        <v>1272</v>
      </c>
      <c r="AC4175" t="s">
        <v>1373</v>
      </c>
      <c r="AD4175" s="16">
        <v>45797</v>
      </c>
      <c r="AE4175">
        <v>8000059044</v>
      </c>
      <c r="AF4175" s="16">
        <v>45797</v>
      </c>
      <c r="AI4175" t="s">
        <v>9322</v>
      </c>
      <c r="AJ4175" t="s">
        <v>9323</v>
      </c>
      <c r="AK4175" t="s">
        <v>10922</v>
      </c>
      <c r="AL4175" t="s">
        <v>3399</v>
      </c>
      <c r="AM4175" t="s">
        <v>28</v>
      </c>
      <c r="AN4175" s="16">
        <v>45383</v>
      </c>
      <c r="AO4175" t="s">
        <v>10889</v>
      </c>
      <c r="AP4175" t="s">
        <v>9313</v>
      </c>
      <c r="AQ4175">
        <v>10561</v>
      </c>
      <c r="AR4175" t="s">
        <v>9324</v>
      </c>
      <c r="AS4175" t="s">
        <v>10896</v>
      </c>
      <c r="AU4175" s="17">
        <v>4</v>
      </c>
      <c r="AV4175" s="17">
        <v>400</v>
      </c>
      <c r="AW4175" s="17">
        <v>400</v>
      </c>
      <c r="AX4175" s="17">
        <v>400</v>
      </c>
      <c r="AY4175" s="17">
        <v>400</v>
      </c>
      <c r="AZ4175" s="17">
        <v>400</v>
      </c>
      <c r="BA4175" s="17">
        <v>400</v>
      </c>
      <c r="BB4175" s="17">
        <v>400</v>
      </c>
      <c r="BC4175" s="17">
        <v>400</v>
      </c>
      <c r="BD4175" s="17">
        <v>400</v>
      </c>
      <c r="BE4175" s="17">
        <v>400</v>
      </c>
      <c r="BF4175" s="17">
        <v>400</v>
      </c>
      <c r="BG4175" s="17">
        <v>400</v>
      </c>
      <c r="BH4175" s="17">
        <v>4800</v>
      </c>
      <c r="BI4175" s="17">
        <v>4800</v>
      </c>
      <c r="BJ4175" s="17">
        <v>4800</v>
      </c>
      <c r="BK4175" s="17">
        <v>4800</v>
      </c>
    </row>
    <row r="4176" spans="2:63" x14ac:dyDescent="0.25">
      <c r="B4176" t="s">
        <v>9308</v>
      </c>
      <c r="C4176">
        <v>31092508</v>
      </c>
      <c r="D4176" t="s">
        <v>9321</v>
      </c>
      <c r="E4176" t="s">
        <v>1285</v>
      </c>
      <c r="F4176">
        <v>620</v>
      </c>
      <c r="G4176" t="s">
        <v>10884</v>
      </c>
      <c r="H4176" t="s">
        <v>1267</v>
      </c>
      <c r="I4176" s="33">
        <v>200000011065</v>
      </c>
      <c r="J4176" t="s">
        <v>10923</v>
      </c>
      <c r="K4176" t="s">
        <v>10923</v>
      </c>
      <c r="L4176" t="s">
        <v>10887</v>
      </c>
      <c r="N4176" s="16">
        <v>45408</v>
      </c>
      <c r="O4176" s="16">
        <v>45383</v>
      </c>
      <c r="P4176" s="16">
        <v>47848</v>
      </c>
      <c r="R4176" t="s">
        <v>1286</v>
      </c>
      <c r="S4176" t="s">
        <v>1266</v>
      </c>
      <c r="T4176" t="s">
        <v>1266</v>
      </c>
      <c r="V4176" t="s">
        <v>1269</v>
      </c>
      <c r="W4176" t="s">
        <v>9310</v>
      </c>
      <c r="Y4176" t="s">
        <v>4219</v>
      </c>
      <c r="Z4176" t="s">
        <v>1373</v>
      </c>
      <c r="AA4176">
        <v>7000502617</v>
      </c>
      <c r="AB4176" t="s">
        <v>1272</v>
      </c>
      <c r="AC4176" t="s">
        <v>1373</v>
      </c>
      <c r="AD4176" s="16">
        <v>46035</v>
      </c>
      <c r="AE4176">
        <v>8000059044</v>
      </c>
      <c r="AF4176" s="16">
        <v>46035</v>
      </c>
      <c r="AI4176" t="s">
        <v>9322</v>
      </c>
      <c r="AJ4176" t="s">
        <v>9323</v>
      </c>
      <c r="AK4176" t="s">
        <v>10922</v>
      </c>
      <c r="AL4176" t="s">
        <v>3399</v>
      </c>
      <c r="AM4176" t="s">
        <v>28</v>
      </c>
      <c r="AN4176" s="16">
        <v>46023</v>
      </c>
      <c r="AO4176" t="s">
        <v>10889</v>
      </c>
      <c r="AP4176" t="s">
        <v>9313</v>
      </c>
      <c r="AQ4176">
        <v>10561</v>
      </c>
      <c r="AR4176" t="s">
        <v>9324</v>
      </c>
      <c r="AS4176" t="s">
        <v>10896</v>
      </c>
      <c r="AU4176" s="17">
        <v>4</v>
      </c>
      <c r="AV4176" s="17">
        <v>48</v>
      </c>
      <c r="AW4176" s="17">
        <v>48</v>
      </c>
      <c r="AX4176" s="17">
        <v>48</v>
      </c>
      <c r="AY4176" s="17">
        <v>48</v>
      </c>
      <c r="AZ4176" s="17">
        <v>48</v>
      </c>
      <c r="BA4176" s="17">
        <v>48</v>
      </c>
      <c r="BB4176" s="17">
        <v>48</v>
      </c>
      <c r="BC4176" s="17">
        <v>48</v>
      </c>
      <c r="BD4176" s="17">
        <v>48</v>
      </c>
      <c r="BE4176" s="17">
        <v>48</v>
      </c>
      <c r="BF4176" s="17">
        <v>48</v>
      </c>
      <c r="BG4176" s="17">
        <v>48</v>
      </c>
      <c r="BH4176" s="17">
        <v>576</v>
      </c>
      <c r="BI4176" s="17">
        <v>576</v>
      </c>
      <c r="BJ4176" s="17">
        <v>576</v>
      </c>
      <c r="BK4176" s="17">
        <v>576</v>
      </c>
    </row>
    <row r="4177" spans="2:63" x14ac:dyDescent="0.25">
      <c r="B4177" t="s">
        <v>9308</v>
      </c>
      <c r="C4177">
        <v>31092508</v>
      </c>
      <c r="D4177" t="s">
        <v>9321</v>
      </c>
      <c r="E4177" t="s">
        <v>1285</v>
      </c>
      <c r="F4177">
        <v>690</v>
      </c>
      <c r="G4177" t="s">
        <v>10884</v>
      </c>
      <c r="H4177" t="s">
        <v>1267</v>
      </c>
      <c r="I4177" s="33">
        <v>200000011065</v>
      </c>
      <c r="J4177" t="s">
        <v>10923</v>
      </c>
      <c r="K4177" t="s">
        <v>10923</v>
      </c>
      <c r="L4177" t="s">
        <v>10887</v>
      </c>
      <c r="N4177" s="16">
        <v>45408</v>
      </c>
      <c r="O4177" s="16">
        <v>45383</v>
      </c>
      <c r="P4177" s="16">
        <v>47848</v>
      </c>
      <c r="R4177" t="s">
        <v>1286</v>
      </c>
      <c r="S4177" t="s">
        <v>1266</v>
      </c>
      <c r="T4177" t="s">
        <v>1266</v>
      </c>
      <c r="V4177" t="s">
        <v>1269</v>
      </c>
      <c r="W4177" t="s">
        <v>9310</v>
      </c>
      <c r="Y4177" t="s">
        <v>4219</v>
      </c>
      <c r="Z4177" t="s">
        <v>1373</v>
      </c>
      <c r="AA4177">
        <v>7000502617</v>
      </c>
      <c r="AB4177" t="s">
        <v>1272</v>
      </c>
      <c r="AC4177" t="s">
        <v>1373</v>
      </c>
      <c r="AD4177" s="16">
        <v>46035</v>
      </c>
      <c r="AE4177">
        <v>8000059044</v>
      </c>
      <c r="AF4177" s="16">
        <v>46035</v>
      </c>
      <c r="AI4177" t="s">
        <v>9322</v>
      </c>
      <c r="AJ4177" t="s">
        <v>9323</v>
      </c>
      <c r="AK4177" t="s">
        <v>10922</v>
      </c>
      <c r="AL4177" t="s">
        <v>3399</v>
      </c>
      <c r="AM4177" t="s">
        <v>28</v>
      </c>
      <c r="AN4177" s="16">
        <v>46023</v>
      </c>
      <c r="AO4177" t="s">
        <v>10889</v>
      </c>
      <c r="AP4177" t="s">
        <v>9313</v>
      </c>
      <c r="AQ4177">
        <v>10561</v>
      </c>
      <c r="AR4177" t="s">
        <v>9324</v>
      </c>
      <c r="AS4177" t="s">
        <v>10896</v>
      </c>
      <c r="AU4177" s="17">
        <v>4</v>
      </c>
      <c r="AV4177" s="17">
        <v>48</v>
      </c>
      <c r="AW4177" s="17">
        <v>48</v>
      </c>
      <c r="AX4177" s="17">
        <v>48</v>
      </c>
      <c r="AY4177" s="17">
        <v>48</v>
      </c>
      <c r="AZ4177" s="17">
        <v>48</v>
      </c>
      <c r="BA4177" s="17">
        <v>48</v>
      </c>
      <c r="BB4177" s="17">
        <v>48</v>
      </c>
      <c r="BC4177" s="17">
        <v>48</v>
      </c>
      <c r="BD4177" s="17">
        <v>48</v>
      </c>
      <c r="BE4177" s="17">
        <v>48</v>
      </c>
      <c r="BF4177" s="17">
        <v>48</v>
      </c>
      <c r="BG4177" s="17">
        <v>48</v>
      </c>
      <c r="BH4177" s="17">
        <v>576</v>
      </c>
      <c r="BI4177" s="17">
        <v>576</v>
      </c>
      <c r="BJ4177" s="17">
        <v>576</v>
      </c>
      <c r="BK4177" s="17">
        <v>576</v>
      </c>
    </row>
    <row r="4178" spans="2:63" x14ac:dyDescent="0.25">
      <c r="B4178" t="s">
        <v>9308</v>
      </c>
      <c r="C4178">
        <v>31092508</v>
      </c>
      <c r="D4178" t="s">
        <v>9321</v>
      </c>
      <c r="E4178" t="s">
        <v>1285</v>
      </c>
      <c r="F4178">
        <v>710</v>
      </c>
      <c r="G4178" t="s">
        <v>10884</v>
      </c>
      <c r="H4178" t="s">
        <v>1267</v>
      </c>
      <c r="I4178" s="33">
        <v>200000011097</v>
      </c>
      <c r="J4178" t="s">
        <v>10924</v>
      </c>
      <c r="K4178" t="s">
        <v>10924</v>
      </c>
      <c r="L4178" t="s">
        <v>10887</v>
      </c>
      <c r="N4178" s="16">
        <v>45408</v>
      </c>
      <c r="O4178" s="16">
        <v>45383</v>
      </c>
      <c r="P4178" s="16">
        <v>47848</v>
      </c>
      <c r="R4178" t="s">
        <v>1286</v>
      </c>
      <c r="S4178" t="s">
        <v>1266</v>
      </c>
      <c r="T4178" t="s">
        <v>1266</v>
      </c>
      <c r="V4178" t="s">
        <v>1269</v>
      </c>
      <c r="W4178" t="s">
        <v>9310</v>
      </c>
      <c r="Y4178" t="s">
        <v>4219</v>
      </c>
      <c r="Z4178" t="s">
        <v>1373</v>
      </c>
      <c r="AA4178">
        <v>7000502617</v>
      </c>
      <c r="AB4178" t="s">
        <v>1272</v>
      </c>
      <c r="AC4178" t="s">
        <v>1373</v>
      </c>
      <c r="AD4178" s="16">
        <v>45797</v>
      </c>
      <c r="AE4178">
        <v>8000059044</v>
      </c>
      <c r="AF4178" s="16">
        <v>45797</v>
      </c>
      <c r="AI4178" t="s">
        <v>9322</v>
      </c>
      <c r="AJ4178" t="s">
        <v>9323</v>
      </c>
      <c r="AK4178" t="s">
        <v>10922</v>
      </c>
      <c r="AL4178" t="s">
        <v>3399</v>
      </c>
      <c r="AM4178" t="s">
        <v>28</v>
      </c>
      <c r="AN4178" s="16">
        <v>45383</v>
      </c>
      <c r="AO4178" t="s">
        <v>10889</v>
      </c>
      <c r="AP4178" t="s">
        <v>9313</v>
      </c>
      <c r="AQ4178">
        <v>10561</v>
      </c>
      <c r="AR4178" t="s">
        <v>9324</v>
      </c>
      <c r="AS4178" t="s">
        <v>10896</v>
      </c>
      <c r="AU4178" s="17">
        <v>4</v>
      </c>
      <c r="AV4178" s="17">
        <v>400</v>
      </c>
      <c r="AW4178" s="17">
        <v>400</v>
      </c>
      <c r="AX4178" s="17">
        <v>400</v>
      </c>
      <c r="AY4178" s="17">
        <v>400</v>
      </c>
      <c r="AZ4178" s="17">
        <v>400</v>
      </c>
      <c r="BA4178" s="17">
        <v>400</v>
      </c>
      <c r="BB4178" s="17">
        <v>400</v>
      </c>
      <c r="BC4178" s="17">
        <v>400</v>
      </c>
      <c r="BD4178" s="17">
        <v>400</v>
      </c>
      <c r="BE4178" s="17">
        <v>400</v>
      </c>
      <c r="BF4178" s="17">
        <v>400</v>
      </c>
      <c r="BG4178" s="17">
        <v>400</v>
      </c>
      <c r="BH4178" s="17">
        <v>4800</v>
      </c>
      <c r="BI4178" s="17">
        <v>4800</v>
      </c>
      <c r="BJ4178" s="17">
        <v>4800</v>
      </c>
      <c r="BK4178" s="17">
        <v>4800</v>
      </c>
    </row>
    <row r="4179" spans="2:63" x14ac:dyDescent="0.25">
      <c r="B4179" t="s">
        <v>9308</v>
      </c>
      <c r="C4179">
        <v>31092508</v>
      </c>
      <c r="D4179" t="s">
        <v>9321</v>
      </c>
      <c r="E4179" t="s">
        <v>1285</v>
      </c>
      <c r="F4179">
        <v>760</v>
      </c>
      <c r="G4179" t="s">
        <v>10884</v>
      </c>
      <c r="H4179" t="s">
        <v>1267</v>
      </c>
      <c r="I4179" s="33">
        <v>200000011063</v>
      </c>
      <c r="J4179" t="s">
        <v>10921</v>
      </c>
      <c r="K4179" t="s">
        <v>10921</v>
      </c>
      <c r="L4179" t="s">
        <v>10887</v>
      </c>
      <c r="N4179" s="16">
        <v>45408</v>
      </c>
      <c r="O4179" s="16">
        <v>45383</v>
      </c>
      <c r="P4179" s="16">
        <v>47848</v>
      </c>
      <c r="R4179" t="s">
        <v>1286</v>
      </c>
      <c r="S4179" t="s">
        <v>1266</v>
      </c>
      <c r="T4179" t="s">
        <v>1266</v>
      </c>
      <c r="V4179" t="s">
        <v>1269</v>
      </c>
      <c r="W4179" t="s">
        <v>9310</v>
      </c>
      <c r="Y4179" t="s">
        <v>4219</v>
      </c>
      <c r="Z4179" t="s">
        <v>1373</v>
      </c>
      <c r="AA4179">
        <v>7000502617</v>
      </c>
      <c r="AB4179" t="s">
        <v>1272</v>
      </c>
      <c r="AC4179" t="s">
        <v>1373</v>
      </c>
      <c r="AD4179" s="16">
        <v>45797</v>
      </c>
      <c r="AE4179">
        <v>8000059044</v>
      </c>
      <c r="AF4179" s="16">
        <v>45797</v>
      </c>
      <c r="AI4179" t="s">
        <v>9322</v>
      </c>
      <c r="AJ4179" t="s">
        <v>9323</v>
      </c>
      <c r="AK4179" t="s">
        <v>10922</v>
      </c>
      <c r="AL4179" t="s">
        <v>3399</v>
      </c>
      <c r="AM4179" t="s">
        <v>28</v>
      </c>
      <c r="AN4179" s="16">
        <v>45383</v>
      </c>
      <c r="AO4179" t="s">
        <v>10889</v>
      </c>
      <c r="AP4179" t="s">
        <v>9313</v>
      </c>
      <c r="AQ4179">
        <v>10561</v>
      </c>
      <c r="AR4179" t="s">
        <v>9324</v>
      </c>
      <c r="AS4179" t="s">
        <v>10896</v>
      </c>
      <c r="AU4179" s="17">
        <v>4</v>
      </c>
      <c r="AV4179" s="17">
        <v>76</v>
      </c>
      <c r="AW4179" s="17">
        <v>76</v>
      </c>
      <c r="AX4179" s="17">
        <v>76</v>
      </c>
      <c r="AY4179" s="17">
        <v>76</v>
      </c>
      <c r="AZ4179" s="17">
        <v>76</v>
      </c>
      <c r="BA4179" s="17">
        <v>76</v>
      </c>
      <c r="BB4179" s="17">
        <v>76</v>
      </c>
      <c r="BC4179" s="17">
        <v>76</v>
      </c>
      <c r="BD4179" s="17">
        <v>76</v>
      </c>
      <c r="BE4179" s="17">
        <v>76</v>
      </c>
      <c r="BF4179" s="17">
        <v>76</v>
      </c>
      <c r="BG4179" s="17">
        <v>76</v>
      </c>
      <c r="BH4179" s="17">
        <v>912</v>
      </c>
      <c r="BI4179" s="17">
        <v>912</v>
      </c>
      <c r="BJ4179" s="17">
        <v>912</v>
      </c>
      <c r="BK4179" s="17">
        <v>912</v>
      </c>
    </row>
    <row r="4180" spans="2:63" x14ac:dyDescent="0.25">
      <c r="B4180" t="s">
        <v>9308</v>
      </c>
      <c r="C4180">
        <v>31092508</v>
      </c>
      <c r="D4180" t="s">
        <v>9321</v>
      </c>
      <c r="E4180" t="s">
        <v>1285</v>
      </c>
      <c r="F4180">
        <v>770</v>
      </c>
      <c r="G4180" t="s">
        <v>10884</v>
      </c>
      <c r="H4180" t="s">
        <v>1267</v>
      </c>
      <c r="I4180" s="33">
        <v>200000011063</v>
      </c>
      <c r="J4180" t="s">
        <v>10921</v>
      </c>
      <c r="K4180" t="s">
        <v>10921</v>
      </c>
      <c r="L4180" t="s">
        <v>10887</v>
      </c>
      <c r="N4180" s="16">
        <v>45408</v>
      </c>
      <c r="O4180" s="16">
        <v>45383</v>
      </c>
      <c r="P4180" s="16">
        <v>47848</v>
      </c>
      <c r="R4180" t="s">
        <v>1286</v>
      </c>
      <c r="S4180" t="s">
        <v>1266</v>
      </c>
      <c r="T4180" t="s">
        <v>1266</v>
      </c>
      <c r="V4180" t="s">
        <v>1269</v>
      </c>
      <c r="W4180" t="s">
        <v>9310</v>
      </c>
      <c r="Y4180" t="s">
        <v>4219</v>
      </c>
      <c r="Z4180" t="s">
        <v>1373</v>
      </c>
      <c r="AA4180">
        <v>7000502617</v>
      </c>
      <c r="AB4180" t="s">
        <v>1272</v>
      </c>
      <c r="AC4180" t="s">
        <v>1373</v>
      </c>
      <c r="AD4180" s="16">
        <v>45797</v>
      </c>
      <c r="AE4180">
        <v>8000059044</v>
      </c>
      <c r="AF4180" s="16">
        <v>45797</v>
      </c>
      <c r="AI4180" t="s">
        <v>9322</v>
      </c>
      <c r="AJ4180" t="s">
        <v>9323</v>
      </c>
      <c r="AK4180" t="s">
        <v>10922</v>
      </c>
      <c r="AL4180" t="s">
        <v>3399</v>
      </c>
      <c r="AM4180" t="s">
        <v>28</v>
      </c>
      <c r="AN4180" s="16">
        <v>45383</v>
      </c>
      <c r="AO4180" t="s">
        <v>10889</v>
      </c>
      <c r="AP4180" t="s">
        <v>9313</v>
      </c>
      <c r="AQ4180">
        <v>10561</v>
      </c>
      <c r="AR4180" t="s">
        <v>9324</v>
      </c>
      <c r="AS4180" t="s">
        <v>10896</v>
      </c>
      <c r="AU4180" s="17">
        <v>4</v>
      </c>
      <c r="AV4180" s="17">
        <v>76</v>
      </c>
      <c r="AW4180" s="17">
        <v>76</v>
      </c>
      <c r="AX4180" s="17">
        <v>76</v>
      </c>
      <c r="AY4180" s="17">
        <v>76</v>
      </c>
      <c r="AZ4180" s="17">
        <v>76</v>
      </c>
      <c r="BA4180" s="17">
        <v>76</v>
      </c>
      <c r="BB4180" s="17">
        <v>76</v>
      </c>
      <c r="BC4180" s="17">
        <v>76</v>
      </c>
      <c r="BD4180" s="17">
        <v>76</v>
      </c>
      <c r="BE4180" s="17">
        <v>76</v>
      </c>
      <c r="BF4180" s="17">
        <v>76</v>
      </c>
      <c r="BG4180" s="17">
        <v>76</v>
      </c>
      <c r="BH4180" s="17">
        <v>912</v>
      </c>
      <c r="BI4180" s="17">
        <v>912</v>
      </c>
      <c r="BJ4180" s="17">
        <v>912</v>
      </c>
      <c r="BK4180" s="17">
        <v>912</v>
      </c>
    </row>
    <row r="4181" spans="2:63" x14ac:dyDescent="0.25">
      <c r="B4181" t="s">
        <v>9308</v>
      </c>
      <c r="C4181">
        <v>31092508</v>
      </c>
      <c r="D4181" t="s">
        <v>9321</v>
      </c>
      <c r="E4181" t="s">
        <v>1285</v>
      </c>
      <c r="F4181">
        <v>780</v>
      </c>
      <c r="G4181" t="s">
        <v>10884</v>
      </c>
      <c r="H4181" t="s">
        <v>1267</v>
      </c>
      <c r="I4181" s="33">
        <v>200000011065</v>
      </c>
      <c r="J4181" t="s">
        <v>10923</v>
      </c>
      <c r="K4181" t="s">
        <v>10923</v>
      </c>
      <c r="L4181" t="s">
        <v>10887</v>
      </c>
      <c r="N4181" s="16">
        <v>45408</v>
      </c>
      <c r="O4181" s="16">
        <v>45383</v>
      </c>
      <c r="P4181" s="16">
        <v>47848</v>
      </c>
      <c r="R4181" t="s">
        <v>1286</v>
      </c>
      <c r="S4181" t="s">
        <v>1266</v>
      </c>
      <c r="T4181" t="s">
        <v>1266</v>
      </c>
      <c r="V4181" t="s">
        <v>1269</v>
      </c>
      <c r="W4181" t="s">
        <v>9310</v>
      </c>
      <c r="Y4181" t="s">
        <v>4219</v>
      </c>
      <c r="Z4181" t="s">
        <v>1373</v>
      </c>
      <c r="AA4181">
        <v>7000502617</v>
      </c>
      <c r="AB4181" t="s">
        <v>1272</v>
      </c>
      <c r="AC4181" t="s">
        <v>1373</v>
      </c>
      <c r="AD4181" s="16">
        <v>46035</v>
      </c>
      <c r="AE4181">
        <v>8000059044</v>
      </c>
      <c r="AF4181" s="16">
        <v>46035</v>
      </c>
      <c r="AI4181" t="s">
        <v>9322</v>
      </c>
      <c r="AJ4181" t="s">
        <v>9323</v>
      </c>
      <c r="AK4181" t="s">
        <v>10922</v>
      </c>
      <c r="AL4181" t="s">
        <v>3399</v>
      </c>
      <c r="AM4181" t="s">
        <v>28</v>
      </c>
      <c r="AN4181" s="16">
        <v>46023</v>
      </c>
      <c r="AO4181" t="s">
        <v>10889</v>
      </c>
      <c r="AP4181" t="s">
        <v>9313</v>
      </c>
      <c r="AQ4181">
        <v>10561</v>
      </c>
      <c r="AR4181" t="s">
        <v>9324</v>
      </c>
      <c r="AS4181" t="s">
        <v>10896</v>
      </c>
      <c r="AU4181" s="17">
        <v>4</v>
      </c>
      <c r="AV4181" s="17">
        <v>48</v>
      </c>
      <c r="AW4181" s="17">
        <v>48</v>
      </c>
      <c r="AX4181" s="17">
        <v>48</v>
      </c>
      <c r="AY4181" s="17">
        <v>48</v>
      </c>
      <c r="AZ4181" s="17">
        <v>48</v>
      </c>
      <c r="BA4181" s="17">
        <v>48</v>
      </c>
      <c r="BB4181" s="17">
        <v>48</v>
      </c>
      <c r="BC4181" s="17">
        <v>48</v>
      </c>
      <c r="BD4181" s="17">
        <v>48</v>
      </c>
      <c r="BE4181" s="17">
        <v>48</v>
      </c>
      <c r="BF4181" s="17">
        <v>48</v>
      </c>
      <c r="BG4181" s="17">
        <v>48</v>
      </c>
      <c r="BH4181" s="17">
        <v>576</v>
      </c>
      <c r="BI4181" s="17">
        <v>576</v>
      </c>
      <c r="BJ4181" s="17">
        <v>576</v>
      </c>
      <c r="BK4181" s="17">
        <v>576</v>
      </c>
    </row>
    <row r="4182" spans="2:63" x14ac:dyDescent="0.25">
      <c r="B4182" t="s">
        <v>9308</v>
      </c>
      <c r="C4182">
        <v>31092508</v>
      </c>
      <c r="D4182" t="s">
        <v>9321</v>
      </c>
      <c r="E4182" t="s">
        <v>1285</v>
      </c>
      <c r="F4182">
        <v>790</v>
      </c>
      <c r="G4182" t="s">
        <v>10884</v>
      </c>
      <c r="H4182" t="s">
        <v>1267</v>
      </c>
      <c r="I4182" s="33">
        <v>200000011097</v>
      </c>
      <c r="J4182" t="s">
        <v>10924</v>
      </c>
      <c r="K4182" t="s">
        <v>10924</v>
      </c>
      <c r="L4182" t="s">
        <v>10887</v>
      </c>
      <c r="N4182" s="16">
        <v>45408</v>
      </c>
      <c r="O4182" s="16">
        <v>45383</v>
      </c>
      <c r="P4182" s="16">
        <v>47848</v>
      </c>
      <c r="R4182" t="s">
        <v>1286</v>
      </c>
      <c r="S4182" t="s">
        <v>1266</v>
      </c>
      <c r="T4182" t="s">
        <v>1266</v>
      </c>
      <c r="V4182" t="s">
        <v>1269</v>
      </c>
      <c r="W4182" t="s">
        <v>9310</v>
      </c>
      <c r="Y4182" t="s">
        <v>4219</v>
      </c>
      <c r="Z4182" t="s">
        <v>1373</v>
      </c>
      <c r="AA4182">
        <v>7000502617</v>
      </c>
      <c r="AB4182" t="s">
        <v>1272</v>
      </c>
      <c r="AC4182" t="s">
        <v>1373</v>
      </c>
      <c r="AD4182" s="16">
        <v>45797</v>
      </c>
      <c r="AE4182">
        <v>8000059044</v>
      </c>
      <c r="AF4182" s="16">
        <v>45797</v>
      </c>
      <c r="AI4182" t="s">
        <v>9322</v>
      </c>
      <c r="AJ4182" t="s">
        <v>9323</v>
      </c>
      <c r="AK4182" t="s">
        <v>10922</v>
      </c>
      <c r="AL4182" t="s">
        <v>3399</v>
      </c>
      <c r="AM4182" t="s">
        <v>28</v>
      </c>
      <c r="AN4182" s="16">
        <v>45383</v>
      </c>
      <c r="AO4182" t="s">
        <v>10889</v>
      </c>
      <c r="AP4182" t="s">
        <v>9313</v>
      </c>
      <c r="AQ4182">
        <v>10561</v>
      </c>
      <c r="AR4182" t="s">
        <v>9324</v>
      </c>
      <c r="AS4182" t="s">
        <v>10896</v>
      </c>
      <c r="AU4182" s="17">
        <v>4</v>
      </c>
      <c r="AV4182" s="17">
        <v>400</v>
      </c>
      <c r="AW4182" s="17">
        <v>400</v>
      </c>
      <c r="AX4182" s="17">
        <v>400</v>
      </c>
      <c r="AY4182" s="17">
        <v>400</v>
      </c>
      <c r="AZ4182" s="17">
        <v>400</v>
      </c>
      <c r="BA4182" s="17">
        <v>400</v>
      </c>
      <c r="BB4182" s="17">
        <v>400</v>
      </c>
      <c r="BC4182" s="17">
        <v>400</v>
      </c>
      <c r="BD4182" s="17">
        <v>400</v>
      </c>
      <c r="BE4182" s="17">
        <v>400</v>
      </c>
      <c r="BF4182" s="17">
        <v>400</v>
      </c>
      <c r="BG4182" s="17">
        <v>400</v>
      </c>
      <c r="BH4182" s="17">
        <v>4800</v>
      </c>
      <c r="BI4182" s="17">
        <v>4800</v>
      </c>
      <c r="BJ4182" s="17">
        <v>4800</v>
      </c>
      <c r="BK4182" s="17">
        <v>4800</v>
      </c>
    </row>
    <row r="4183" spans="2:63" x14ac:dyDescent="0.25">
      <c r="B4183" t="s">
        <v>9308</v>
      </c>
      <c r="C4183">
        <v>31093791</v>
      </c>
      <c r="D4183" t="s">
        <v>9328</v>
      </c>
      <c r="E4183" t="s">
        <v>1285</v>
      </c>
      <c r="F4183">
        <v>10</v>
      </c>
      <c r="G4183" t="s">
        <v>10884</v>
      </c>
      <c r="H4183" t="s">
        <v>1267</v>
      </c>
      <c r="I4183" s="33">
        <v>200000010662</v>
      </c>
      <c r="J4183" t="s">
        <v>11040</v>
      </c>
      <c r="K4183" t="s">
        <v>11040</v>
      </c>
      <c r="L4183" t="s">
        <v>10887</v>
      </c>
      <c r="N4183" s="16">
        <v>44368</v>
      </c>
      <c r="O4183" s="16">
        <v>44593</v>
      </c>
      <c r="P4183" s="16">
        <v>47848</v>
      </c>
      <c r="R4183" t="s">
        <v>1286</v>
      </c>
      <c r="S4183" t="s">
        <v>1266</v>
      </c>
      <c r="T4183" t="s">
        <v>1266</v>
      </c>
      <c r="V4183" t="s">
        <v>1269</v>
      </c>
      <c r="W4183" t="s">
        <v>9310</v>
      </c>
      <c r="Y4183" t="s">
        <v>1288</v>
      </c>
      <c r="Z4183" t="s">
        <v>1289</v>
      </c>
      <c r="AA4183">
        <v>7000502617</v>
      </c>
      <c r="AB4183" t="s">
        <v>1272</v>
      </c>
      <c r="AC4183" t="s">
        <v>1373</v>
      </c>
      <c r="AD4183" s="16">
        <v>46032</v>
      </c>
      <c r="AE4183">
        <v>8000061242</v>
      </c>
      <c r="AF4183" s="16">
        <v>45797</v>
      </c>
      <c r="AI4183" t="s">
        <v>9322</v>
      </c>
      <c r="AJ4183" t="s">
        <v>9323</v>
      </c>
      <c r="AK4183" t="s">
        <v>11566</v>
      </c>
      <c r="AL4183" t="s">
        <v>1450</v>
      </c>
      <c r="AM4183" t="s">
        <v>28</v>
      </c>
      <c r="AN4183" s="16">
        <v>45292</v>
      </c>
      <c r="AO4183" t="s">
        <v>10949</v>
      </c>
      <c r="AP4183" t="s">
        <v>9313</v>
      </c>
      <c r="AQ4183">
        <v>10561</v>
      </c>
      <c r="AR4183" t="s">
        <v>9324</v>
      </c>
      <c r="AS4183" t="s">
        <v>10894</v>
      </c>
      <c r="AU4183" s="17">
        <v>19</v>
      </c>
      <c r="AV4183" s="17">
        <v>4678.5600000000004</v>
      </c>
      <c r="AW4183" s="17">
        <v>4678.5600000000004</v>
      </c>
      <c r="AX4183" s="17">
        <v>4678.5600000000004</v>
      </c>
      <c r="AY4183" s="17">
        <v>4678.5600000000004</v>
      </c>
      <c r="AZ4183" s="17">
        <v>4678.5600000000004</v>
      </c>
      <c r="BA4183" s="17">
        <v>4678.5600000000004</v>
      </c>
      <c r="BB4183" s="17">
        <v>4678.5600000000004</v>
      </c>
      <c r="BC4183" s="17">
        <v>4678.5600000000004</v>
      </c>
      <c r="BD4183" s="17">
        <v>4678.5600000000004</v>
      </c>
      <c r="BE4183" s="17">
        <v>4678.5600000000004</v>
      </c>
      <c r="BF4183" s="17">
        <v>4678.5600000000004</v>
      </c>
      <c r="BG4183" s="17">
        <v>4678.5600000000004</v>
      </c>
      <c r="BH4183" s="17">
        <v>56142.720000000001</v>
      </c>
      <c r="BI4183" s="17">
        <v>56142.720000000001</v>
      </c>
      <c r="BJ4183" s="17">
        <v>56142.720000000001</v>
      </c>
      <c r="BK4183" s="17">
        <v>56142.720000000001</v>
      </c>
    </row>
    <row r="4184" spans="2:63" x14ac:dyDescent="0.25">
      <c r="B4184" t="s">
        <v>9308</v>
      </c>
      <c r="C4184">
        <v>31095172</v>
      </c>
      <c r="D4184" t="s">
        <v>9329</v>
      </c>
      <c r="E4184" t="s">
        <v>3430</v>
      </c>
      <c r="F4184">
        <v>30</v>
      </c>
      <c r="G4184" t="s">
        <v>10884</v>
      </c>
      <c r="H4184" t="s">
        <v>1267</v>
      </c>
      <c r="I4184" s="33">
        <v>200000010881</v>
      </c>
      <c r="J4184" t="s">
        <v>11050</v>
      </c>
      <c r="K4184" t="s">
        <v>12356</v>
      </c>
      <c r="L4184" t="s">
        <v>10887</v>
      </c>
      <c r="N4184" s="16">
        <v>45419</v>
      </c>
      <c r="O4184" s="16">
        <v>45413</v>
      </c>
      <c r="P4184" s="16">
        <v>47848</v>
      </c>
      <c r="R4184" t="s">
        <v>1286</v>
      </c>
      <c r="S4184" t="s">
        <v>1266</v>
      </c>
      <c r="T4184" t="s">
        <v>1266</v>
      </c>
      <c r="V4184" t="s">
        <v>1269</v>
      </c>
      <c r="W4184" t="s">
        <v>9310</v>
      </c>
      <c r="Y4184" t="s">
        <v>1288</v>
      </c>
      <c r="Z4184" t="s">
        <v>1289</v>
      </c>
      <c r="AA4184">
        <v>7000502617</v>
      </c>
      <c r="AB4184" t="s">
        <v>1272</v>
      </c>
      <c r="AC4184" t="s">
        <v>1373</v>
      </c>
      <c r="AD4184" s="16">
        <v>45797</v>
      </c>
      <c r="AE4184">
        <v>31092679</v>
      </c>
      <c r="AF4184" s="16">
        <v>45797</v>
      </c>
      <c r="AI4184" t="s">
        <v>9330</v>
      </c>
      <c r="AJ4184" t="s">
        <v>9331</v>
      </c>
      <c r="AK4184" t="s">
        <v>10898</v>
      </c>
      <c r="AL4184" t="s">
        <v>3007</v>
      </c>
      <c r="AM4184" t="s">
        <v>28</v>
      </c>
      <c r="AN4184" s="16">
        <v>45413</v>
      </c>
      <c r="AO4184" t="s">
        <v>10889</v>
      </c>
      <c r="AP4184" t="s">
        <v>9313</v>
      </c>
      <c r="AQ4184">
        <v>10000149</v>
      </c>
      <c r="AR4184" t="s">
        <v>9332</v>
      </c>
      <c r="AS4184" t="s">
        <v>10896</v>
      </c>
      <c r="AU4184" s="17">
        <v>1274.53</v>
      </c>
      <c r="AV4184" s="17">
        <v>1274.53</v>
      </c>
      <c r="AW4184" s="17">
        <v>1274.53</v>
      </c>
      <c r="AX4184" s="17">
        <v>1274.53</v>
      </c>
      <c r="AY4184" s="17">
        <v>1274.53</v>
      </c>
      <c r="AZ4184" s="17">
        <v>1274.53</v>
      </c>
      <c r="BA4184" s="17">
        <v>1274.53</v>
      </c>
      <c r="BB4184" s="17">
        <v>1274.53</v>
      </c>
      <c r="BC4184" s="17">
        <v>1274.53</v>
      </c>
      <c r="BD4184" s="17">
        <v>1274.53</v>
      </c>
      <c r="BE4184" s="17">
        <v>1274.53</v>
      </c>
      <c r="BF4184" s="17">
        <v>1274.53</v>
      </c>
      <c r="BG4184" s="17">
        <v>1274.53</v>
      </c>
      <c r="BH4184" s="17">
        <v>15294.36</v>
      </c>
      <c r="BI4184" s="17">
        <v>15294.36</v>
      </c>
      <c r="BJ4184" s="17">
        <v>15294.36</v>
      </c>
      <c r="BK4184" s="17">
        <v>15294.36</v>
      </c>
    </row>
    <row r="4185" spans="2:63" x14ac:dyDescent="0.25">
      <c r="B4185" t="s">
        <v>9308</v>
      </c>
      <c r="C4185">
        <v>31095172</v>
      </c>
      <c r="D4185" t="s">
        <v>9329</v>
      </c>
      <c r="E4185" t="s">
        <v>3430</v>
      </c>
      <c r="F4185">
        <v>50</v>
      </c>
      <c r="G4185" t="s">
        <v>10884</v>
      </c>
      <c r="H4185" t="s">
        <v>1267</v>
      </c>
      <c r="I4185" s="33">
        <v>200000011963</v>
      </c>
      <c r="J4185" t="s">
        <v>11058</v>
      </c>
      <c r="K4185" t="s">
        <v>11058</v>
      </c>
      <c r="L4185" t="s">
        <v>10887</v>
      </c>
      <c r="N4185" s="16">
        <v>45551</v>
      </c>
      <c r="O4185" s="16">
        <v>45566</v>
      </c>
      <c r="P4185" s="16">
        <v>47848</v>
      </c>
      <c r="R4185" t="s">
        <v>1286</v>
      </c>
      <c r="S4185" t="s">
        <v>1266</v>
      </c>
      <c r="T4185" t="s">
        <v>1266</v>
      </c>
      <c r="V4185" t="s">
        <v>1269</v>
      </c>
      <c r="W4185" t="s">
        <v>9310</v>
      </c>
      <c r="Y4185" t="s">
        <v>1288</v>
      </c>
      <c r="Z4185" t="s">
        <v>1289</v>
      </c>
      <c r="AA4185">
        <v>7000502617</v>
      </c>
      <c r="AB4185" t="s">
        <v>1272</v>
      </c>
      <c r="AC4185" t="s">
        <v>1373</v>
      </c>
      <c r="AD4185" s="16">
        <v>45797</v>
      </c>
      <c r="AE4185">
        <v>31092679</v>
      </c>
      <c r="AF4185" s="16">
        <v>45797</v>
      </c>
      <c r="AI4185" t="s">
        <v>9330</v>
      </c>
      <c r="AJ4185" t="s">
        <v>9331</v>
      </c>
      <c r="AK4185" t="s">
        <v>11059</v>
      </c>
      <c r="AL4185" t="s">
        <v>11055</v>
      </c>
      <c r="AM4185" t="s">
        <v>28</v>
      </c>
      <c r="AN4185" s="16">
        <v>45566</v>
      </c>
      <c r="AO4185" t="s">
        <v>10889</v>
      </c>
      <c r="AP4185" t="s">
        <v>9313</v>
      </c>
      <c r="AQ4185">
        <v>10000149</v>
      </c>
      <c r="AR4185" t="s">
        <v>9332</v>
      </c>
      <c r="AS4185" t="s">
        <v>10896</v>
      </c>
      <c r="AU4185" s="17">
        <v>94.43</v>
      </c>
      <c r="AV4185" s="17">
        <v>94.43</v>
      </c>
      <c r="AW4185" s="17">
        <v>94.43</v>
      </c>
      <c r="AX4185" s="17">
        <v>94.43</v>
      </c>
      <c r="AY4185" s="17">
        <v>94.43</v>
      </c>
      <c r="AZ4185" s="17">
        <v>94.43</v>
      </c>
      <c r="BA4185" s="17">
        <v>94.43</v>
      </c>
      <c r="BB4185" s="17">
        <v>94.43</v>
      </c>
      <c r="BC4185" s="17">
        <v>94.43</v>
      </c>
      <c r="BD4185" s="17">
        <v>94.43</v>
      </c>
      <c r="BE4185" s="17">
        <v>94.43</v>
      </c>
      <c r="BF4185" s="17">
        <v>94.43</v>
      </c>
      <c r="BG4185" s="17">
        <v>94.43</v>
      </c>
      <c r="BH4185" s="17">
        <v>1133.1600000000001</v>
      </c>
      <c r="BI4185" s="17">
        <v>1133.1600000000001</v>
      </c>
      <c r="BJ4185" s="17">
        <v>1133.1600000000001</v>
      </c>
      <c r="BK4185" s="17">
        <v>1133.1600000000001</v>
      </c>
    </row>
    <row r="4186" spans="2:63" x14ac:dyDescent="0.25">
      <c r="B4186" t="s">
        <v>9308</v>
      </c>
      <c r="C4186">
        <v>31095172</v>
      </c>
      <c r="D4186" t="s">
        <v>9329</v>
      </c>
      <c r="E4186" t="s">
        <v>3430</v>
      </c>
      <c r="F4186">
        <v>60</v>
      </c>
      <c r="G4186" t="s">
        <v>10884</v>
      </c>
      <c r="H4186" t="s">
        <v>1267</v>
      </c>
      <c r="I4186" s="33">
        <v>200000010881</v>
      </c>
      <c r="J4186" t="s">
        <v>11050</v>
      </c>
      <c r="K4186" t="s">
        <v>12357</v>
      </c>
      <c r="L4186" t="s">
        <v>10887</v>
      </c>
      <c r="N4186" s="16">
        <v>45904</v>
      </c>
      <c r="O4186" s="16">
        <v>45901</v>
      </c>
      <c r="P4186" s="16">
        <v>47848</v>
      </c>
      <c r="R4186" t="s">
        <v>1286</v>
      </c>
      <c r="S4186" t="s">
        <v>1266</v>
      </c>
      <c r="T4186" t="s">
        <v>1266</v>
      </c>
      <c r="V4186" t="s">
        <v>1269</v>
      </c>
      <c r="W4186" t="s">
        <v>9310</v>
      </c>
      <c r="Y4186" t="s">
        <v>1288</v>
      </c>
      <c r="Z4186" t="s">
        <v>1289</v>
      </c>
      <c r="AA4186">
        <v>7000502617</v>
      </c>
      <c r="AB4186" t="s">
        <v>1272</v>
      </c>
      <c r="AC4186" t="s">
        <v>1373</v>
      </c>
      <c r="AD4186" s="16">
        <v>45904</v>
      </c>
      <c r="AE4186">
        <v>31092679</v>
      </c>
      <c r="AI4186" t="s">
        <v>9330</v>
      </c>
      <c r="AJ4186" t="s">
        <v>9331</v>
      </c>
      <c r="AK4186" t="s">
        <v>10898</v>
      </c>
      <c r="AL4186" t="s">
        <v>3007</v>
      </c>
      <c r="AM4186" t="s">
        <v>28</v>
      </c>
      <c r="AN4186" s="16">
        <v>45901</v>
      </c>
      <c r="AO4186" t="s">
        <v>10889</v>
      </c>
      <c r="AP4186" t="s">
        <v>9313</v>
      </c>
      <c r="AQ4186">
        <v>10000149</v>
      </c>
      <c r="AR4186" t="s">
        <v>9332</v>
      </c>
      <c r="AS4186" t="s">
        <v>10896</v>
      </c>
      <c r="AU4186" s="17">
        <v>757.3</v>
      </c>
      <c r="AV4186" s="17">
        <v>757.3</v>
      </c>
      <c r="AW4186" s="17">
        <v>757.3</v>
      </c>
      <c r="AX4186" s="17">
        <v>757.3</v>
      </c>
      <c r="AY4186" s="17">
        <v>757.3</v>
      </c>
      <c r="AZ4186" s="17">
        <v>757.3</v>
      </c>
      <c r="BA4186" s="17">
        <v>757.3</v>
      </c>
      <c r="BB4186" s="17">
        <v>757.3</v>
      </c>
      <c r="BC4186" s="17">
        <v>757.3</v>
      </c>
      <c r="BD4186" s="17">
        <v>757.3</v>
      </c>
      <c r="BE4186" s="17">
        <v>757.3</v>
      </c>
      <c r="BF4186" s="17">
        <v>757.3</v>
      </c>
      <c r="BG4186" s="17">
        <v>757.3</v>
      </c>
      <c r="BH4186" s="17">
        <v>9087.6</v>
      </c>
      <c r="BI4186" s="17">
        <v>9087.6</v>
      </c>
      <c r="BJ4186" s="17">
        <v>9087.6</v>
      </c>
      <c r="BK4186" s="17">
        <v>9087.6</v>
      </c>
    </row>
    <row r="4187" spans="2:63" x14ac:dyDescent="0.25">
      <c r="B4187" t="s">
        <v>9308</v>
      </c>
      <c r="C4187">
        <v>31300381</v>
      </c>
      <c r="D4187" t="s">
        <v>9333</v>
      </c>
      <c r="E4187" t="s">
        <v>1285</v>
      </c>
      <c r="F4187">
        <v>10</v>
      </c>
      <c r="G4187" t="s">
        <v>10884</v>
      </c>
      <c r="H4187" t="s">
        <v>2237</v>
      </c>
      <c r="I4187" s="33">
        <v>200000012440</v>
      </c>
      <c r="J4187" t="s">
        <v>11101</v>
      </c>
      <c r="K4187" t="s">
        <v>11101</v>
      </c>
      <c r="L4187" t="s">
        <v>10887</v>
      </c>
      <c r="N4187" s="16">
        <v>44845</v>
      </c>
      <c r="O4187" s="16">
        <v>44835</v>
      </c>
      <c r="P4187" s="16">
        <v>48487</v>
      </c>
      <c r="R4187" t="s">
        <v>1286</v>
      </c>
      <c r="S4187" t="s">
        <v>1266</v>
      </c>
      <c r="T4187" t="s">
        <v>1266</v>
      </c>
      <c r="V4187" t="s">
        <v>1269</v>
      </c>
      <c r="W4187" t="s">
        <v>9310</v>
      </c>
      <c r="Y4187" t="s">
        <v>1288</v>
      </c>
      <c r="Z4187" t="s">
        <v>1289</v>
      </c>
      <c r="AA4187">
        <v>7000502617</v>
      </c>
      <c r="AB4187" t="s">
        <v>1272</v>
      </c>
      <c r="AC4187" t="s">
        <v>1373</v>
      </c>
      <c r="AD4187" s="16">
        <v>46039</v>
      </c>
      <c r="AE4187" t="s">
        <v>9334</v>
      </c>
      <c r="AF4187" s="16">
        <v>46035</v>
      </c>
      <c r="AI4187" t="s">
        <v>9311</v>
      </c>
      <c r="AJ4187" t="s">
        <v>9312</v>
      </c>
      <c r="AK4187" t="s">
        <v>10898</v>
      </c>
      <c r="AL4187" t="s">
        <v>3007</v>
      </c>
      <c r="AM4187" t="s">
        <v>28</v>
      </c>
      <c r="AN4187" s="16">
        <v>46023</v>
      </c>
      <c r="AO4187" t="s">
        <v>10889</v>
      </c>
      <c r="AP4187" t="s">
        <v>1292</v>
      </c>
      <c r="AQ4187">
        <v>10452</v>
      </c>
      <c r="AR4187" t="s">
        <v>9314</v>
      </c>
      <c r="AS4187" t="s">
        <v>10896</v>
      </c>
      <c r="AU4187" s="17">
        <v>800</v>
      </c>
      <c r="AV4187" s="17">
        <v>464</v>
      </c>
      <c r="AW4187" s="17">
        <v>464</v>
      </c>
      <c r="AX4187" s="17">
        <v>464</v>
      </c>
      <c r="AY4187" s="17">
        <v>464</v>
      </c>
      <c r="AZ4187" s="17">
        <v>464</v>
      </c>
      <c r="BA4187" s="17">
        <v>464</v>
      </c>
      <c r="BB4187" s="17">
        <v>464</v>
      </c>
      <c r="BC4187" s="17">
        <v>464</v>
      </c>
      <c r="BD4187" s="17">
        <v>464</v>
      </c>
      <c r="BE4187" s="17">
        <v>464</v>
      </c>
      <c r="BF4187" s="17">
        <v>464</v>
      </c>
      <c r="BG4187" s="17">
        <v>464</v>
      </c>
      <c r="BH4187" s="17">
        <v>5568</v>
      </c>
      <c r="BI4187" s="17">
        <v>5568</v>
      </c>
      <c r="BJ4187" s="17">
        <v>5568</v>
      </c>
      <c r="BK4187" s="17">
        <v>5568</v>
      </c>
    </row>
    <row r="4188" spans="2:63" x14ac:dyDescent="0.25">
      <c r="B4188" t="s">
        <v>9308</v>
      </c>
      <c r="C4188">
        <v>31300381</v>
      </c>
      <c r="D4188" t="s">
        <v>9333</v>
      </c>
      <c r="E4188" t="s">
        <v>1285</v>
      </c>
      <c r="F4188">
        <v>100</v>
      </c>
      <c r="G4188" t="s">
        <v>10884</v>
      </c>
      <c r="H4188" t="s">
        <v>2237</v>
      </c>
      <c r="I4188" s="33">
        <v>200000012440</v>
      </c>
      <c r="J4188" t="s">
        <v>11101</v>
      </c>
      <c r="K4188" t="s">
        <v>11101</v>
      </c>
      <c r="L4188" t="s">
        <v>10887</v>
      </c>
      <c r="N4188" s="16">
        <v>44845</v>
      </c>
      <c r="O4188" s="16">
        <v>44835</v>
      </c>
      <c r="P4188" s="16">
        <v>48487</v>
      </c>
      <c r="R4188" t="s">
        <v>1286</v>
      </c>
      <c r="S4188" t="s">
        <v>1266</v>
      </c>
      <c r="T4188" t="s">
        <v>1266</v>
      </c>
      <c r="V4188" t="s">
        <v>1269</v>
      </c>
      <c r="W4188" t="s">
        <v>9310</v>
      </c>
      <c r="Y4188" t="s">
        <v>1288</v>
      </c>
      <c r="Z4188" t="s">
        <v>1289</v>
      </c>
      <c r="AA4188">
        <v>7000502617</v>
      </c>
      <c r="AB4188" t="s">
        <v>1272</v>
      </c>
      <c r="AC4188" t="s">
        <v>1373</v>
      </c>
      <c r="AD4188" s="16">
        <v>46039</v>
      </c>
      <c r="AE4188" t="s">
        <v>9334</v>
      </c>
      <c r="AF4188" s="16">
        <v>46035</v>
      </c>
      <c r="AI4188" t="s">
        <v>9311</v>
      </c>
      <c r="AJ4188" t="s">
        <v>9312</v>
      </c>
      <c r="AK4188" t="s">
        <v>10898</v>
      </c>
      <c r="AL4188" t="s">
        <v>3007</v>
      </c>
      <c r="AM4188" t="s">
        <v>28</v>
      </c>
      <c r="AN4188" s="16">
        <v>46023</v>
      </c>
      <c r="AO4188" t="s">
        <v>10889</v>
      </c>
      <c r="AP4188" t="s">
        <v>1292</v>
      </c>
      <c r="AQ4188">
        <v>10452</v>
      </c>
      <c r="AR4188" t="s">
        <v>9314</v>
      </c>
      <c r="AS4188" t="s">
        <v>10896</v>
      </c>
      <c r="AU4188" s="17">
        <v>800</v>
      </c>
      <c r="AV4188" s="17">
        <v>464</v>
      </c>
      <c r="AW4188" s="17">
        <v>464</v>
      </c>
      <c r="AX4188" s="17">
        <v>464</v>
      </c>
      <c r="AY4188" s="17">
        <v>464</v>
      </c>
      <c r="AZ4188" s="17">
        <v>464</v>
      </c>
      <c r="BA4188" s="17">
        <v>464</v>
      </c>
      <c r="BB4188" s="17">
        <v>464</v>
      </c>
      <c r="BC4188" s="17">
        <v>464</v>
      </c>
      <c r="BD4188" s="17">
        <v>464</v>
      </c>
      <c r="BE4188" s="17">
        <v>464</v>
      </c>
      <c r="BF4188" s="17">
        <v>464</v>
      </c>
      <c r="BG4188" s="17">
        <v>464</v>
      </c>
      <c r="BH4188" s="17">
        <v>5568</v>
      </c>
      <c r="BI4188" s="17">
        <v>5568</v>
      </c>
      <c r="BJ4188" s="17">
        <v>5568</v>
      </c>
      <c r="BK4188" s="17">
        <v>5568</v>
      </c>
    </row>
    <row r="4189" spans="2:63" x14ac:dyDescent="0.25">
      <c r="B4189" t="s">
        <v>9308</v>
      </c>
      <c r="C4189">
        <v>31300381</v>
      </c>
      <c r="D4189" t="s">
        <v>9333</v>
      </c>
      <c r="E4189" t="s">
        <v>1285</v>
      </c>
      <c r="F4189">
        <v>170</v>
      </c>
      <c r="G4189" t="s">
        <v>10884</v>
      </c>
      <c r="H4189" t="s">
        <v>2237</v>
      </c>
      <c r="I4189" s="33">
        <v>200000012440</v>
      </c>
      <c r="J4189" t="s">
        <v>11101</v>
      </c>
      <c r="K4189" t="s">
        <v>11101</v>
      </c>
      <c r="L4189" t="s">
        <v>10887</v>
      </c>
      <c r="N4189" s="16">
        <v>44845</v>
      </c>
      <c r="O4189" s="16">
        <v>44835</v>
      </c>
      <c r="P4189" s="16">
        <v>48487</v>
      </c>
      <c r="R4189" t="s">
        <v>1286</v>
      </c>
      <c r="S4189" t="s">
        <v>1266</v>
      </c>
      <c r="T4189" t="s">
        <v>1266</v>
      </c>
      <c r="V4189" t="s">
        <v>1269</v>
      </c>
      <c r="W4189" t="s">
        <v>9310</v>
      </c>
      <c r="Y4189" t="s">
        <v>1288</v>
      </c>
      <c r="Z4189" t="s">
        <v>1289</v>
      </c>
      <c r="AA4189">
        <v>7000502617</v>
      </c>
      <c r="AB4189" t="s">
        <v>1272</v>
      </c>
      <c r="AC4189" t="s">
        <v>1373</v>
      </c>
      <c r="AD4189" s="16">
        <v>46039</v>
      </c>
      <c r="AE4189" t="s">
        <v>9334</v>
      </c>
      <c r="AF4189" s="16">
        <v>46035</v>
      </c>
      <c r="AI4189" t="s">
        <v>9311</v>
      </c>
      <c r="AJ4189" t="s">
        <v>9312</v>
      </c>
      <c r="AK4189" t="s">
        <v>10898</v>
      </c>
      <c r="AL4189" t="s">
        <v>3007</v>
      </c>
      <c r="AM4189" t="s">
        <v>28</v>
      </c>
      <c r="AN4189" s="16">
        <v>46023</v>
      </c>
      <c r="AO4189" t="s">
        <v>10889</v>
      </c>
      <c r="AP4189" t="s">
        <v>1292</v>
      </c>
      <c r="AQ4189">
        <v>10452</v>
      </c>
      <c r="AR4189" t="s">
        <v>9314</v>
      </c>
      <c r="AS4189" t="s">
        <v>10896</v>
      </c>
      <c r="AU4189" s="17">
        <v>800</v>
      </c>
      <c r="AV4189" s="17">
        <v>464</v>
      </c>
      <c r="AW4189" s="17">
        <v>464</v>
      </c>
      <c r="AX4189" s="17">
        <v>464</v>
      </c>
      <c r="AY4189" s="17">
        <v>464</v>
      </c>
      <c r="AZ4189" s="17">
        <v>464</v>
      </c>
      <c r="BA4189" s="17">
        <v>464</v>
      </c>
      <c r="BB4189" s="17">
        <v>464</v>
      </c>
      <c r="BC4189" s="17">
        <v>464</v>
      </c>
      <c r="BD4189" s="17">
        <v>464</v>
      </c>
      <c r="BE4189" s="17">
        <v>464</v>
      </c>
      <c r="BF4189" s="17">
        <v>464</v>
      </c>
      <c r="BG4189" s="17">
        <v>464</v>
      </c>
      <c r="BH4189" s="17">
        <v>5568</v>
      </c>
      <c r="BI4189" s="17">
        <v>5568</v>
      </c>
      <c r="BJ4189" s="17">
        <v>5568</v>
      </c>
      <c r="BK4189" s="17">
        <v>5568</v>
      </c>
    </row>
    <row r="4190" spans="2:63" x14ac:dyDescent="0.25">
      <c r="B4190" t="s">
        <v>9308</v>
      </c>
      <c r="C4190">
        <v>31300381</v>
      </c>
      <c r="D4190" t="s">
        <v>9333</v>
      </c>
      <c r="E4190" t="s">
        <v>1285</v>
      </c>
      <c r="F4190">
        <v>260</v>
      </c>
      <c r="G4190" t="s">
        <v>10884</v>
      </c>
      <c r="H4190" t="s">
        <v>2237</v>
      </c>
      <c r="I4190" s="33">
        <v>200000012440</v>
      </c>
      <c r="J4190" t="s">
        <v>11101</v>
      </c>
      <c r="K4190" t="s">
        <v>11101</v>
      </c>
      <c r="L4190" t="s">
        <v>10887</v>
      </c>
      <c r="N4190" s="16">
        <v>44845</v>
      </c>
      <c r="O4190" s="16">
        <v>44835</v>
      </c>
      <c r="P4190" s="16">
        <v>48487</v>
      </c>
      <c r="R4190" t="s">
        <v>1286</v>
      </c>
      <c r="S4190" t="s">
        <v>1266</v>
      </c>
      <c r="T4190" t="s">
        <v>1266</v>
      </c>
      <c r="V4190" t="s">
        <v>1269</v>
      </c>
      <c r="W4190" t="s">
        <v>9310</v>
      </c>
      <c r="Y4190" t="s">
        <v>1288</v>
      </c>
      <c r="Z4190" t="s">
        <v>1289</v>
      </c>
      <c r="AA4190">
        <v>7000502617</v>
      </c>
      <c r="AB4190" t="s">
        <v>1272</v>
      </c>
      <c r="AC4190" t="s">
        <v>1373</v>
      </c>
      <c r="AD4190" s="16">
        <v>46039</v>
      </c>
      <c r="AE4190" t="s">
        <v>9334</v>
      </c>
      <c r="AF4190" s="16">
        <v>46035</v>
      </c>
      <c r="AI4190" t="s">
        <v>9311</v>
      </c>
      <c r="AJ4190" t="s">
        <v>9312</v>
      </c>
      <c r="AK4190" t="s">
        <v>10898</v>
      </c>
      <c r="AL4190" t="s">
        <v>3007</v>
      </c>
      <c r="AM4190" t="s">
        <v>28</v>
      </c>
      <c r="AN4190" s="16">
        <v>46023</v>
      </c>
      <c r="AO4190" t="s">
        <v>10889</v>
      </c>
      <c r="AP4190" t="s">
        <v>1292</v>
      </c>
      <c r="AQ4190">
        <v>10452</v>
      </c>
      <c r="AR4190" t="s">
        <v>9314</v>
      </c>
      <c r="AS4190" t="s">
        <v>10896</v>
      </c>
      <c r="AU4190" s="17">
        <v>800</v>
      </c>
      <c r="AV4190" s="17">
        <v>464</v>
      </c>
      <c r="AW4190" s="17">
        <v>464</v>
      </c>
      <c r="AX4190" s="17">
        <v>464</v>
      </c>
      <c r="AY4190" s="17">
        <v>464</v>
      </c>
      <c r="AZ4190" s="17">
        <v>464</v>
      </c>
      <c r="BA4190" s="17">
        <v>464</v>
      </c>
      <c r="BB4190" s="17">
        <v>464</v>
      </c>
      <c r="BC4190" s="17">
        <v>464</v>
      </c>
      <c r="BD4190" s="17">
        <v>464</v>
      </c>
      <c r="BE4190" s="17">
        <v>464</v>
      </c>
      <c r="BF4190" s="17">
        <v>464</v>
      </c>
      <c r="BG4190" s="17">
        <v>464</v>
      </c>
      <c r="BH4190" s="17">
        <v>5568</v>
      </c>
      <c r="BI4190" s="17">
        <v>5568</v>
      </c>
      <c r="BJ4190" s="17">
        <v>5568</v>
      </c>
      <c r="BK4190" s="17">
        <v>5568</v>
      </c>
    </row>
    <row r="4191" spans="2:63" x14ac:dyDescent="0.25">
      <c r="B4191" t="s">
        <v>9308</v>
      </c>
      <c r="C4191">
        <v>31307617</v>
      </c>
      <c r="D4191" t="s">
        <v>9337</v>
      </c>
      <c r="E4191" t="s">
        <v>1285</v>
      </c>
      <c r="F4191">
        <v>10</v>
      </c>
      <c r="G4191" t="s">
        <v>10884</v>
      </c>
      <c r="H4191" t="s">
        <v>3225</v>
      </c>
      <c r="I4191" s="33">
        <v>200000010840</v>
      </c>
      <c r="J4191" t="s">
        <v>10957</v>
      </c>
      <c r="K4191" t="s">
        <v>10957</v>
      </c>
      <c r="L4191" t="s">
        <v>10887</v>
      </c>
      <c r="N4191" s="16">
        <v>45261</v>
      </c>
      <c r="O4191" s="16">
        <v>45261</v>
      </c>
      <c r="P4191" s="16">
        <v>48913</v>
      </c>
      <c r="R4191" t="s">
        <v>1286</v>
      </c>
      <c r="S4191" t="s">
        <v>1266</v>
      </c>
      <c r="T4191" t="s">
        <v>1266</v>
      </c>
      <c r="V4191" t="s">
        <v>1269</v>
      </c>
      <c r="W4191" t="s">
        <v>9310</v>
      </c>
      <c r="Y4191" t="s">
        <v>4219</v>
      </c>
      <c r="Z4191" t="s">
        <v>1373</v>
      </c>
      <c r="AA4191">
        <v>7000502617</v>
      </c>
      <c r="AB4191" t="s">
        <v>1272</v>
      </c>
      <c r="AC4191" t="s">
        <v>1373</v>
      </c>
      <c r="AD4191" s="16">
        <v>46032</v>
      </c>
      <c r="AE4191" t="s">
        <v>9338</v>
      </c>
      <c r="AI4191" t="s">
        <v>9322</v>
      </c>
      <c r="AJ4191" t="s">
        <v>9323</v>
      </c>
      <c r="AK4191" t="s">
        <v>11567</v>
      </c>
      <c r="AL4191" t="s">
        <v>5985</v>
      </c>
      <c r="AM4191" t="s">
        <v>28</v>
      </c>
      <c r="AN4191" s="16">
        <v>45261</v>
      </c>
      <c r="AO4191" t="s">
        <v>10889</v>
      </c>
      <c r="AP4191" t="s">
        <v>1292</v>
      </c>
      <c r="AQ4191">
        <v>10561</v>
      </c>
      <c r="AR4191" t="s">
        <v>9324</v>
      </c>
      <c r="AS4191" t="s">
        <v>10890</v>
      </c>
      <c r="AU4191" s="17">
        <v>550</v>
      </c>
      <c r="AV4191" s="17">
        <v>550</v>
      </c>
      <c r="AW4191" s="17">
        <v>550</v>
      </c>
      <c r="AX4191" s="17">
        <v>550</v>
      </c>
      <c r="AY4191" s="17">
        <v>550</v>
      </c>
      <c r="AZ4191" s="17">
        <v>550</v>
      </c>
      <c r="BA4191" s="17">
        <v>550</v>
      </c>
      <c r="BB4191" s="17">
        <v>550</v>
      </c>
      <c r="BC4191" s="17">
        <v>550</v>
      </c>
      <c r="BD4191" s="17">
        <v>550</v>
      </c>
      <c r="BE4191" s="17">
        <v>550</v>
      </c>
      <c r="BF4191" s="17">
        <v>550</v>
      </c>
      <c r="BG4191" s="17">
        <v>550</v>
      </c>
      <c r="BH4191" s="17">
        <v>6600</v>
      </c>
      <c r="BI4191" s="17">
        <v>6600</v>
      </c>
      <c r="BJ4191" s="17">
        <v>6600</v>
      </c>
      <c r="BK4191" s="17">
        <v>6600</v>
      </c>
    </row>
    <row r="4192" spans="2:63" x14ac:dyDescent="0.25">
      <c r="B4192" t="s">
        <v>9308</v>
      </c>
      <c r="C4192">
        <v>31307617</v>
      </c>
      <c r="D4192" t="s">
        <v>9337</v>
      </c>
      <c r="E4192" t="s">
        <v>1285</v>
      </c>
      <c r="F4192">
        <v>20</v>
      </c>
      <c r="G4192" t="s">
        <v>10884</v>
      </c>
      <c r="H4192" t="s">
        <v>3225</v>
      </c>
      <c r="I4192" s="33">
        <v>200000010815</v>
      </c>
      <c r="J4192" t="s">
        <v>10950</v>
      </c>
      <c r="K4192" t="s">
        <v>10950</v>
      </c>
      <c r="L4192" t="s">
        <v>10887</v>
      </c>
      <c r="N4192" s="16">
        <v>45261</v>
      </c>
      <c r="O4192" s="16">
        <v>45261</v>
      </c>
      <c r="P4192" s="16">
        <v>48913</v>
      </c>
      <c r="R4192" t="s">
        <v>1286</v>
      </c>
      <c r="S4192" t="s">
        <v>1266</v>
      </c>
      <c r="T4192" t="s">
        <v>1266</v>
      </c>
      <c r="V4192" t="s">
        <v>1269</v>
      </c>
      <c r="W4192" t="s">
        <v>9310</v>
      </c>
      <c r="Y4192" t="s">
        <v>4219</v>
      </c>
      <c r="Z4192" t="s">
        <v>1373</v>
      </c>
      <c r="AA4192">
        <v>7000502617</v>
      </c>
      <c r="AB4192" t="s">
        <v>1272</v>
      </c>
      <c r="AC4192" t="s">
        <v>1373</v>
      </c>
      <c r="AD4192" s="16">
        <v>46032</v>
      </c>
      <c r="AE4192" t="s">
        <v>9338</v>
      </c>
      <c r="AI4192" t="s">
        <v>9322</v>
      </c>
      <c r="AJ4192" t="s">
        <v>9323</v>
      </c>
      <c r="AK4192" t="s">
        <v>11064</v>
      </c>
      <c r="AL4192" t="s">
        <v>2160</v>
      </c>
      <c r="AM4192" t="s">
        <v>28</v>
      </c>
      <c r="AN4192" s="16">
        <v>45261</v>
      </c>
      <c r="AO4192" t="s">
        <v>10889</v>
      </c>
      <c r="AP4192" t="s">
        <v>1292</v>
      </c>
      <c r="AQ4192">
        <v>10561</v>
      </c>
      <c r="AR4192" t="s">
        <v>9324</v>
      </c>
      <c r="AS4192" t="s">
        <v>10896</v>
      </c>
      <c r="AU4192" s="17">
        <v>510</v>
      </c>
      <c r="AV4192" s="17">
        <v>510</v>
      </c>
      <c r="AW4192" s="17">
        <v>510</v>
      </c>
      <c r="AX4192" s="17">
        <v>510</v>
      </c>
      <c r="AY4192" s="17">
        <v>510</v>
      </c>
      <c r="AZ4192" s="17">
        <v>510</v>
      </c>
      <c r="BA4192" s="17">
        <v>510</v>
      </c>
      <c r="BB4192" s="17">
        <v>510</v>
      </c>
      <c r="BC4192" s="17">
        <v>510</v>
      </c>
      <c r="BD4192" s="17">
        <v>510</v>
      </c>
      <c r="BE4192" s="17">
        <v>510</v>
      </c>
      <c r="BF4192" s="17">
        <v>510</v>
      </c>
      <c r="BG4192" s="17">
        <v>510</v>
      </c>
      <c r="BH4192" s="17">
        <v>6120</v>
      </c>
      <c r="BI4192" s="17">
        <v>6120</v>
      </c>
      <c r="BJ4192" s="17">
        <v>6120</v>
      </c>
      <c r="BK4192" s="17">
        <v>6120</v>
      </c>
    </row>
    <row r="4193" spans="2:63" x14ac:dyDescent="0.25">
      <c r="B4193" t="s">
        <v>9308</v>
      </c>
      <c r="C4193">
        <v>31307617</v>
      </c>
      <c r="D4193" t="s">
        <v>9337</v>
      </c>
      <c r="E4193" t="s">
        <v>1285</v>
      </c>
      <c r="F4193">
        <v>40</v>
      </c>
      <c r="G4193" t="s">
        <v>10884</v>
      </c>
      <c r="H4193" t="s">
        <v>3225</v>
      </c>
      <c r="I4193" s="33">
        <v>200000011063</v>
      </c>
      <c r="J4193" t="s">
        <v>10921</v>
      </c>
      <c r="K4193" t="s">
        <v>10921</v>
      </c>
      <c r="L4193" t="s">
        <v>10887</v>
      </c>
      <c r="N4193" s="16">
        <v>45330</v>
      </c>
      <c r="O4193" s="16">
        <v>45323</v>
      </c>
      <c r="P4193" s="16">
        <v>48913</v>
      </c>
      <c r="R4193" t="s">
        <v>1286</v>
      </c>
      <c r="S4193" t="s">
        <v>1266</v>
      </c>
      <c r="T4193" t="s">
        <v>1266</v>
      </c>
      <c r="V4193" t="s">
        <v>1269</v>
      </c>
      <c r="W4193" t="s">
        <v>9310</v>
      </c>
      <c r="Y4193" t="s">
        <v>4219</v>
      </c>
      <c r="Z4193" t="s">
        <v>1373</v>
      </c>
      <c r="AA4193">
        <v>7000502617</v>
      </c>
      <c r="AB4193" t="s">
        <v>1272</v>
      </c>
      <c r="AC4193" t="s">
        <v>1373</v>
      </c>
      <c r="AD4193" s="16">
        <v>46032</v>
      </c>
      <c r="AE4193" t="s">
        <v>9338</v>
      </c>
      <c r="AI4193" t="s">
        <v>9322</v>
      </c>
      <c r="AJ4193" t="s">
        <v>9323</v>
      </c>
      <c r="AK4193" t="s">
        <v>10922</v>
      </c>
      <c r="AL4193" t="s">
        <v>3399</v>
      </c>
      <c r="AM4193" t="s">
        <v>28</v>
      </c>
      <c r="AN4193" s="16">
        <v>45323</v>
      </c>
      <c r="AO4193" t="s">
        <v>10889</v>
      </c>
      <c r="AP4193" t="s">
        <v>1292</v>
      </c>
      <c r="AQ4193">
        <v>10561</v>
      </c>
      <c r="AR4193" t="s">
        <v>9324</v>
      </c>
      <c r="AS4193" t="s">
        <v>10896</v>
      </c>
      <c r="AU4193" s="17">
        <v>8</v>
      </c>
      <c r="AV4193" s="17">
        <v>152</v>
      </c>
      <c r="AW4193" s="17">
        <v>152</v>
      </c>
      <c r="AX4193" s="17">
        <v>152</v>
      </c>
      <c r="AY4193" s="17">
        <v>152</v>
      </c>
      <c r="AZ4193" s="17">
        <v>152</v>
      </c>
      <c r="BA4193" s="17">
        <v>152</v>
      </c>
      <c r="BB4193" s="17">
        <v>152</v>
      </c>
      <c r="BC4193" s="17">
        <v>152</v>
      </c>
      <c r="BD4193" s="17">
        <v>152</v>
      </c>
      <c r="BE4193" s="17">
        <v>152</v>
      </c>
      <c r="BF4193" s="17">
        <v>152</v>
      </c>
      <c r="BG4193" s="17">
        <v>152</v>
      </c>
      <c r="BH4193" s="17">
        <v>1824</v>
      </c>
      <c r="BI4193" s="17">
        <v>1824</v>
      </c>
      <c r="BJ4193" s="17">
        <v>1824</v>
      </c>
      <c r="BK4193" s="17">
        <v>1824</v>
      </c>
    </row>
    <row r="4194" spans="2:63" x14ac:dyDescent="0.25">
      <c r="B4194" t="s">
        <v>9308</v>
      </c>
      <c r="C4194">
        <v>31307617</v>
      </c>
      <c r="D4194" t="s">
        <v>9337</v>
      </c>
      <c r="E4194" t="s">
        <v>1285</v>
      </c>
      <c r="F4194">
        <v>50</v>
      </c>
      <c r="G4194" t="s">
        <v>10884</v>
      </c>
      <c r="H4194" t="s">
        <v>3225</v>
      </c>
      <c r="I4194" s="33">
        <v>200000011097</v>
      </c>
      <c r="J4194" t="s">
        <v>10924</v>
      </c>
      <c r="K4194" t="s">
        <v>10924</v>
      </c>
      <c r="L4194" t="s">
        <v>10887</v>
      </c>
      <c r="N4194" s="16">
        <v>45330</v>
      </c>
      <c r="O4194" s="16">
        <v>45323</v>
      </c>
      <c r="P4194" s="16">
        <v>48913</v>
      </c>
      <c r="R4194" t="s">
        <v>1286</v>
      </c>
      <c r="S4194" t="s">
        <v>1266</v>
      </c>
      <c r="T4194" t="s">
        <v>1266</v>
      </c>
      <c r="V4194" t="s">
        <v>1269</v>
      </c>
      <c r="W4194" t="s">
        <v>9310</v>
      </c>
      <c r="Y4194" t="s">
        <v>4219</v>
      </c>
      <c r="Z4194" t="s">
        <v>1373</v>
      </c>
      <c r="AA4194">
        <v>7000502617</v>
      </c>
      <c r="AB4194" t="s">
        <v>1272</v>
      </c>
      <c r="AC4194" t="s">
        <v>1373</v>
      </c>
      <c r="AD4194" s="16">
        <v>46032</v>
      </c>
      <c r="AE4194" t="s">
        <v>9338</v>
      </c>
      <c r="AI4194" t="s">
        <v>9322</v>
      </c>
      <c r="AJ4194" t="s">
        <v>9323</v>
      </c>
      <c r="AK4194" t="s">
        <v>10922</v>
      </c>
      <c r="AL4194" t="s">
        <v>3399</v>
      </c>
      <c r="AM4194" t="s">
        <v>28</v>
      </c>
      <c r="AN4194" s="16">
        <v>45323</v>
      </c>
      <c r="AO4194" t="s">
        <v>10889</v>
      </c>
      <c r="AP4194" t="s">
        <v>1292</v>
      </c>
      <c r="AQ4194">
        <v>10561</v>
      </c>
      <c r="AR4194" t="s">
        <v>9324</v>
      </c>
      <c r="AS4194" t="s">
        <v>10896</v>
      </c>
      <c r="AU4194" s="17">
        <v>8</v>
      </c>
      <c r="AV4194" s="17">
        <v>800</v>
      </c>
      <c r="AW4194" s="17">
        <v>800</v>
      </c>
      <c r="AX4194" s="17">
        <v>800</v>
      </c>
      <c r="AY4194" s="17">
        <v>800</v>
      </c>
      <c r="AZ4194" s="17">
        <v>800</v>
      </c>
      <c r="BA4194" s="17">
        <v>800</v>
      </c>
      <c r="BB4194" s="17">
        <v>800</v>
      </c>
      <c r="BC4194" s="17">
        <v>800</v>
      </c>
      <c r="BD4194" s="17">
        <v>800</v>
      </c>
      <c r="BE4194" s="17">
        <v>800</v>
      </c>
      <c r="BF4194" s="17">
        <v>800</v>
      </c>
      <c r="BG4194" s="17">
        <v>800</v>
      </c>
      <c r="BH4194" s="17">
        <v>9600</v>
      </c>
      <c r="BI4194" s="17">
        <v>9600</v>
      </c>
      <c r="BJ4194" s="17">
        <v>9600</v>
      </c>
      <c r="BK4194" s="17">
        <v>9600</v>
      </c>
    </row>
    <row r="4195" spans="2:63" x14ac:dyDescent="0.25">
      <c r="B4195" t="s">
        <v>9308</v>
      </c>
      <c r="C4195">
        <v>31307667</v>
      </c>
      <c r="D4195" t="s">
        <v>9339</v>
      </c>
      <c r="E4195" t="s">
        <v>1285</v>
      </c>
      <c r="F4195">
        <v>10</v>
      </c>
      <c r="G4195" t="s">
        <v>10884</v>
      </c>
      <c r="H4195" t="s">
        <v>1267</v>
      </c>
      <c r="I4195" s="33">
        <v>200000011169</v>
      </c>
      <c r="J4195" t="s">
        <v>11278</v>
      </c>
      <c r="K4195" t="s">
        <v>11278</v>
      </c>
      <c r="L4195" t="s">
        <v>10887</v>
      </c>
      <c r="N4195" s="16">
        <v>45265</v>
      </c>
      <c r="O4195" s="16">
        <v>45261</v>
      </c>
      <c r="P4195" s="16">
        <v>48913</v>
      </c>
      <c r="R4195" t="s">
        <v>1286</v>
      </c>
      <c r="S4195" t="s">
        <v>1266</v>
      </c>
      <c r="T4195" t="s">
        <v>1266</v>
      </c>
      <c r="V4195" t="s">
        <v>1269</v>
      </c>
      <c r="W4195" t="s">
        <v>9310</v>
      </c>
      <c r="Y4195" t="s">
        <v>1288</v>
      </c>
      <c r="Z4195" t="s">
        <v>4256</v>
      </c>
      <c r="AA4195">
        <v>7000502617</v>
      </c>
      <c r="AB4195" t="s">
        <v>1272</v>
      </c>
      <c r="AC4195" t="s">
        <v>1373</v>
      </c>
      <c r="AD4195" s="16">
        <v>46039</v>
      </c>
      <c r="AE4195" t="s">
        <v>9340</v>
      </c>
      <c r="AF4195" s="16">
        <v>46035</v>
      </c>
      <c r="AI4195" t="s">
        <v>6429</v>
      </c>
      <c r="AJ4195" t="s">
        <v>6430</v>
      </c>
      <c r="AK4195" t="s">
        <v>10898</v>
      </c>
      <c r="AL4195" t="s">
        <v>3007</v>
      </c>
      <c r="AM4195" t="s">
        <v>28</v>
      </c>
      <c r="AN4195" s="16">
        <v>46023</v>
      </c>
      <c r="AO4195" t="s">
        <v>10889</v>
      </c>
      <c r="AP4195" t="s">
        <v>1292</v>
      </c>
      <c r="AQ4195">
        <v>1017</v>
      </c>
      <c r="AR4195" t="s">
        <v>4629</v>
      </c>
      <c r="AS4195" t="s">
        <v>10896</v>
      </c>
      <c r="AU4195" s="17">
        <v>1</v>
      </c>
      <c r="AV4195" s="17">
        <v>4.57</v>
      </c>
      <c r="AW4195" s="17">
        <v>4.57</v>
      </c>
      <c r="AX4195" s="17">
        <v>4.57</v>
      </c>
      <c r="AY4195" s="17">
        <v>4.57</v>
      </c>
      <c r="AZ4195" s="17">
        <v>4.57</v>
      </c>
      <c r="BA4195" s="17">
        <v>4.57</v>
      </c>
      <c r="BB4195" s="17">
        <v>4.57</v>
      </c>
      <c r="BC4195" s="17">
        <v>4.57</v>
      </c>
      <c r="BD4195" s="17">
        <v>4.57</v>
      </c>
      <c r="BE4195" s="17">
        <v>4.57</v>
      </c>
      <c r="BF4195" s="17">
        <v>4.57</v>
      </c>
      <c r="BG4195" s="17">
        <v>4.57</v>
      </c>
      <c r="BH4195" s="17">
        <v>54.84</v>
      </c>
      <c r="BI4195" s="17">
        <v>54.84</v>
      </c>
      <c r="BJ4195" s="17">
        <v>54.84</v>
      </c>
      <c r="BK4195" s="17">
        <v>54.84</v>
      </c>
    </row>
    <row r="4196" spans="2:63" x14ac:dyDescent="0.25">
      <c r="B4196" t="s">
        <v>9308</v>
      </c>
      <c r="C4196">
        <v>31307667</v>
      </c>
      <c r="D4196" t="s">
        <v>9339</v>
      </c>
      <c r="E4196" t="s">
        <v>1285</v>
      </c>
      <c r="F4196">
        <v>20</v>
      </c>
      <c r="G4196" t="s">
        <v>10884</v>
      </c>
      <c r="H4196" t="s">
        <v>1267</v>
      </c>
      <c r="I4196" s="33">
        <v>200000011170</v>
      </c>
      <c r="J4196" t="s">
        <v>11075</v>
      </c>
      <c r="K4196" t="s">
        <v>11075</v>
      </c>
      <c r="L4196" t="s">
        <v>10887</v>
      </c>
      <c r="N4196" s="16">
        <v>45265</v>
      </c>
      <c r="O4196" s="16">
        <v>45261</v>
      </c>
      <c r="P4196" s="16">
        <v>48913</v>
      </c>
      <c r="R4196" t="s">
        <v>1286</v>
      </c>
      <c r="S4196" t="s">
        <v>1266</v>
      </c>
      <c r="T4196" t="s">
        <v>1266</v>
      </c>
      <c r="V4196" t="s">
        <v>1269</v>
      </c>
      <c r="W4196" t="s">
        <v>9310</v>
      </c>
      <c r="Y4196" t="s">
        <v>1288</v>
      </c>
      <c r="Z4196" t="s">
        <v>4256</v>
      </c>
      <c r="AA4196">
        <v>7000502617</v>
      </c>
      <c r="AB4196" t="s">
        <v>1272</v>
      </c>
      <c r="AC4196" t="s">
        <v>1373</v>
      </c>
      <c r="AD4196" s="16">
        <v>46039</v>
      </c>
      <c r="AE4196" t="s">
        <v>9340</v>
      </c>
      <c r="AF4196" s="16">
        <v>46035</v>
      </c>
      <c r="AI4196" t="s">
        <v>6429</v>
      </c>
      <c r="AJ4196" t="s">
        <v>6430</v>
      </c>
      <c r="AK4196" t="s">
        <v>10898</v>
      </c>
      <c r="AL4196" t="s">
        <v>3007</v>
      </c>
      <c r="AM4196" t="s">
        <v>28</v>
      </c>
      <c r="AN4196" s="16">
        <v>46023</v>
      </c>
      <c r="AO4196" t="s">
        <v>10889</v>
      </c>
      <c r="AP4196" t="s">
        <v>1292</v>
      </c>
      <c r="AQ4196">
        <v>1017</v>
      </c>
      <c r="AR4196" t="s">
        <v>4629</v>
      </c>
      <c r="AS4196" t="s">
        <v>10896</v>
      </c>
      <c r="AU4196" s="17">
        <v>1</v>
      </c>
      <c r="AV4196" s="17">
        <v>2.2000000000000002</v>
      </c>
      <c r="AW4196" s="17">
        <v>2.2000000000000002</v>
      </c>
      <c r="AX4196" s="17">
        <v>2.2000000000000002</v>
      </c>
      <c r="AY4196" s="17">
        <v>2.2000000000000002</v>
      </c>
      <c r="AZ4196" s="17">
        <v>2.2000000000000002</v>
      </c>
      <c r="BA4196" s="17">
        <v>2.2000000000000002</v>
      </c>
      <c r="BB4196" s="17">
        <v>2.2000000000000002</v>
      </c>
      <c r="BC4196" s="17">
        <v>2.2000000000000002</v>
      </c>
      <c r="BD4196" s="17">
        <v>2.2000000000000002</v>
      </c>
      <c r="BE4196" s="17">
        <v>2.2000000000000002</v>
      </c>
      <c r="BF4196" s="17">
        <v>2.2000000000000002</v>
      </c>
      <c r="BG4196" s="17">
        <v>2.2000000000000002</v>
      </c>
      <c r="BH4196" s="17">
        <v>26.4</v>
      </c>
      <c r="BI4196" s="17">
        <v>26.4</v>
      </c>
      <c r="BJ4196" s="17">
        <v>26.4</v>
      </c>
      <c r="BK4196" s="17">
        <v>26.4</v>
      </c>
    </row>
    <row r="4197" spans="2:63" x14ac:dyDescent="0.25">
      <c r="B4197" t="s">
        <v>9308</v>
      </c>
      <c r="C4197">
        <v>31307667</v>
      </c>
      <c r="D4197" t="s">
        <v>9339</v>
      </c>
      <c r="E4197" t="s">
        <v>1285</v>
      </c>
      <c r="F4197">
        <v>30</v>
      </c>
      <c r="G4197" t="s">
        <v>10884</v>
      </c>
      <c r="H4197" t="s">
        <v>1267</v>
      </c>
      <c r="I4197" s="33">
        <v>200000011171</v>
      </c>
      <c r="J4197" t="s">
        <v>11074</v>
      </c>
      <c r="K4197" t="s">
        <v>11074</v>
      </c>
      <c r="L4197" t="s">
        <v>10887</v>
      </c>
      <c r="N4197" s="16">
        <v>45265</v>
      </c>
      <c r="O4197" s="16">
        <v>45261</v>
      </c>
      <c r="P4197" s="16">
        <v>48913</v>
      </c>
      <c r="R4197" t="s">
        <v>1286</v>
      </c>
      <c r="S4197" t="s">
        <v>1266</v>
      </c>
      <c r="T4197" t="s">
        <v>1266</v>
      </c>
      <c r="V4197" t="s">
        <v>1269</v>
      </c>
      <c r="W4197" t="s">
        <v>9310</v>
      </c>
      <c r="Y4197" t="s">
        <v>1288</v>
      </c>
      <c r="Z4197" t="s">
        <v>4256</v>
      </c>
      <c r="AA4197">
        <v>7000502617</v>
      </c>
      <c r="AB4197" t="s">
        <v>1272</v>
      </c>
      <c r="AC4197" t="s">
        <v>1373</v>
      </c>
      <c r="AD4197" s="16">
        <v>46039</v>
      </c>
      <c r="AE4197" t="s">
        <v>9340</v>
      </c>
      <c r="AF4197" s="16">
        <v>46035</v>
      </c>
      <c r="AI4197" t="s">
        <v>6429</v>
      </c>
      <c r="AJ4197" t="s">
        <v>6430</v>
      </c>
      <c r="AK4197" t="s">
        <v>10898</v>
      </c>
      <c r="AL4197" t="s">
        <v>3007</v>
      </c>
      <c r="AM4197" t="s">
        <v>28</v>
      </c>
      <c r="AN4197" s="16">
        <v>46023</v>
      </c>
      <c r="AO4197" t="s">
        <v>10889</v>
      </c>
      <c r="AP4197" t="s">
        <v>1292</v>
      </c>
      <c r="AQ4197">
        <v>1017</v>
      </c>
      <c r="AR4197" t="s">
        <v>4629</v>
      </c>
      <c r="AS4197" t="s">
        <v>10896</v>
      </c>
      <c r="AU4197" s="17">
        <v>1</v>
      </c>
      <c r="AV4197" s="17">
        <v>3.68</v>
      </c>
      <c r="AW4197" s="17">
        <v>3.68</v>
      </c>
      <c r="AX4197" s="17">
        <v>3.68</v>
      </c>
      <c r="AY4197" s="17">
        <v>3.68</v>
      </c>
      <c r="AZ4197" s="17">
        <v>3.68</v>
      </c>
      <c r="BA4197" s="17">
        <v>3.68</v>
      </c>
      <c r="BB4197" s="17">
        <v>3.68</v>
      </c>
      <c r="BC4197" s="17">
        <v>3.68</v>
      </c>
      <c r="BD4197" s="17">
        <v>3.68</v>
      </c>
      <c r="BE4197" s="17">
        <v>3.68</v>
      </c>
      <c r="BF4197" s="17">
        <v>3.68</v>
      </c>
      <c r="BG4197" s="17">
        <v>3.68</v>
      </c>
      <c r="BH4197" s="17">
        <v>44.16</v>
      </c>
      <c r="BI4197" s="17">
        <v>44.16</v>
      </c>
      <c r="BJ4197" s="17">
        <v>44.16</v>
      </c>
      <c r="BK4197" s="17">
        <v>44.16</v>
      </c>
    </row>
    <row r="4198" spans="2:63" x14ac:dyDescent="0.25">
      <c r="B4198" t="s">
        <v>9308</v>
      </c>
      <c r="C4198">
        <v>31308504</v>
      </c>
      <c r="D4198" t="s">
        <v>9342</v>
      </c>
      <c r="E4198" t="s">
        <v>1285</v>
      </c>
      <c r="F4198">
        <v>390</v>
      </c>
      <c r="G4198" t="s">
        <v>10884</v>
      </c>
      <c r="H4198" t="s">
        <v>1267</v>
      </c>
      <c r="I4198" s="33">
        <v>200000012040</v>
      </c>
      <c r="J4198" t="s">
        <v>11078</v>
      </c>
      <c r="K4198" t="s">
        <v>11078</v>
      </c>
      <c r="L4198" t="s">
        <v>10887</v>
      </c>
      <c r="N4198" s="16">
        <v>45315</v>
      </c>
      <c r="O4198" s="16">
        <v>45292</v>
      </c>
      <c r="P4198" s="16">
        <v>48944</v>
      </c>
      <c r="R4198" t="s">
        <v>1286</v>
      </c>
      <c r="S4198" t="s">
        <v>1266</v>
      </c>
      <c r="T4198" t="s">
        <v>1266</v>
      </c>
      <c r="V4198" t="s">
        <v>1269</v>
      </c>
      <c r="W4198" t="s">
        <v>9310</v>
      </c>
      <c r="Y4198" t="s">
        <v>1288</v>
      </c>
      <c r="Z4198" t="s">
        <v>4256</v>
      </c>
      <c r="AA4198">
        <v>7000502617</v>
      </c>
      <c r="AB4198" t="s">
        <v>1272</v>
      </c>
      <c r="AC4198" t="s">
        <v>1373</v>
      </c>
      <c r="AD4198" s="16">
        <v>46039</v>
      </c>
      <c r="AE4198" t="s">
        <v>9343</v>
      </c>
      <c r="AF4198" s="16">
        <v>46035</v>
      </c>
      <c r="AI4198" t="s">
        <v>9316</v>
      </c>
      <c r="AJ4198" t="s">
        <v>9317</v>
      </c>
      <c r="AK4198" t="s">
        <v>10922</v>
      </c>
      <c r="AL4198" t="s">
        <v>3399</v>
      </c>
      <c r="AM4198" t="s">
        <v>28</v>
      </c>
      <c r="AN4198" s="16">
        <v>46023</v>
      </c>
      <c r="AO4198" t="s">
        <v>10934</v>
      </c>
      <c r="AP4198" t="s">
        <v>1292</v>
      </c>
      <c r="AQ4198">
        <v>10452</v>
      </c>
      <c r="AR4198" t="s">
        <v>9314</v>
      </c>
      <c r="AS4198" t="s">
        <v>10896</v>
      </c>
      <c r="AU4198" s="17">
        <v>8</v>
      </c>
      <c r="AV4198" s="17">
        <v>671.84</v>
      </c>
      <c r="AW4198" s="17">
        <v>671.84</v>
      </c>
      <c r="AX4198" s="17">
        <v>671.84</v>
      </c>
      <c r="AY4198" s="17">
        <v>671.84</v>
      </c>
      <c r="AZ4198" s="17">
        <v>671.84</v>
      </c>
      <c r="BA4198" s="17">
        <v>671.84</v>
      </c>
      <c r="BB4198" s="17">
        <v>671.84</v>
      </c>
      <c r="BC4198" s="17">
        <v>671.84</v>
      </c>
      <c r="BD4198" s="17">
        <v>671.84</v>
      </c>
      <c r="BE4198" s="17">
        <v>671.84</v>
      </c>
      <c r="BF4198" s="17">
        <v>671.84</v>
      </c>
      <c r="BG4198" s="17">
        <v>671.84</v>
      </c>
      <c r="BH4198" s="17">
        <v>8062.08</v>
      </c>
      <c r="BI4198" s="17">
        <v>8062.08</v>
      </c>
      <c r="BJ4198" s="17">
        <v>8062.08</v>
      </c>
      <c r="BK4198" s="17">
        <v>8062.08</v>
      </c>
    </row>
    <row r="4199" spans="2:63" x14ac:dyDescent="0.25">
      <c r="B4199" t="s">
        <v>9308</v>
      </c>
      <c r="C4199">
        <v>31308504</v>
      </c>
      <c r="D4199" t="s">
        <v>9342</v>
      </c>
      <c r="E4199" t="s">
        <v>1285</v>
      </c>
      <c r="F4199">
        <v>450</v>
      </c>
      <c r="G4199" t="s">
        <v>10884</v>
      </c>
      <c r="H4199" t="s">
        <v>1267</v>
      </c>
      <c r="I4199" s="33">
        <v>200000012040</v>
      </c>
      <c r="J4199" t="s">
        <v>11078</v>
      </c>
      <c r="K4199" t="s">
        <v>11078</v>
      </c>
      <c r="L4199" t="s">
        <v>10887</v>
      </c>
      <c r="N4199" s="16">
        <v>45315</v>
      </c>
      <c r="O4199" s="16">
        <v>45292</v>
      </c>
      <c r="P4199" s="16">
        <v>48944</v>
      </c>
      <c r="R4199" t="s">
        <v>1286</v>
      </c>
      <c r="S4199" t="s">
        <v>1266</v>
      </c>
      <c r="T4199" t="s">
        <v>1266</v>
      </c>
      <c r="V4199" t="s">
        <v>1269</v>
      </c>
      <c r="W4199" t="s">
        <v>9310</v>
      </c>
      <c r="Y4199" t="s">
        <v>1288</v>
      </c>
      <c r="Z4199" t="s">
        <v>4256</v>
      </c>
      <c r="AA4199">
        <v>7000502617</v>
      </c>
      <c r="AB4199" t="s">
        <v>1272</v>
      </c>
      <c r="AC4199" t="s">
        <v>1373</v>
      </c>
      <c r="AD4199" s="16">
        <v>46039</v>
      </c>
      <c r="AE4199" t="s">
        <v>9343</v>
      </c>
      <c r="AF4199" s="16">
        <v>46035</v>
      </c>
      <c r="AI4199" t="s">
        <v>9316</v>
      </c>
      <c r="AJ4199" t="s">
        <v>9317</v>
      </c>
      <c r="AK4199" t="s">
        <v>10922</v>
      </c>
      <c r="AL4199" t="s">
        <v>3399</v>
      </c>
      <c r="AM4199" t="s">
        <v>28</v>
      </c>
      <c r="AN4199" s="16">
        <v>46023</v>
      </c>
      <c r="AO4199" t="s">
        <v>10934</v>
      </c>
      <c r="AP4199" t="s">
        <v>1292</v>
      </c>
      <c r="AQ4199">
        <v>10452</v>
      </c>
      <c r="AR4199" t="s">
        <v>9314</v>
      </c>
      <c r="AS4199" t="s">
        <v>10896</v>
      </c>
      <c r="AU4199" s="17">
        <v>8</v>
      </c>
      <c r="AV4199" s="17">
        <v>671.84</v>
      </c>
      <c r="AW4199" s="17">
        <v>671.84</v>
      </c>
      <c r="AX4199" s="17">
        <v>671.84</v>
      </c>
      <c r="AY4199" s="17">
        <v>671.84</v>
      </c>
      <c r="AZ4199" s="17">
        <v>671.84</v>
      </c>
      <c r="BA4199" s="17">
        <v>671.84</v>
      </c>
      <c r="BB4199" s="17">
        <v>671.84</v>
      </c>
      <c r="BC4199" s="17">
        <v>671.84</v>
      </c>
      <c r="BD4199" s="17">
        <v>671.84</v>
      </c>
      <c r="BE4199" s="17">
        <v>671.84</v>
      </c>
      <c r="BF4199" s="17">
        <v>671.84</v>
      </c>
      <c r="BG4199" s="17">
        <v>671.84</v>
      </c>
      <c r="BH4199" s="17">
        <v>8062.08</v>
      </c>
      <c r="BI4199" s="17">
        <v>8062.08</v>
      </c>
      <c r="BJ4199" s="17">
        <v>8062.08</v>
      </c>
      <c r="BK4199" s="17">
        <v>8062.08</v>
      </c>
    </row>
    <row r="4200" spans="2:63" x14ac:dyDescent="0.25">
      <c r="B4200" t="s">
        <v>9308</v>
      </c>
      <c r="C4200">
        <v>31317667</v>
      </c>
      <c r="D4200" t="s">
        <v>9346</v>
      </c>
      <c r="E4200" t="s">
        <v>1285</v>
      </c>
      <c r="F4200">
        <v>10</v>
      </c>
      <c r="G4200" t="s">
        <v>10884</v>
      </c>
      <c r="H4200" t="s">
        <v>1351</v>
      </c>
      <c r="I4200" s="33">
        <v>200000010815</v>
      </c>
      <c r="J4200" t="s">
        <v>10950</v>
      </c>
      <c r="K4200" t="s">
        <v>12358</v>
      </c>
      <c r="L4200" t="s">
        <v>10887</v>
      </c>
      <c r="N4200" s="16">
        <v>45839</v>
      </c>
      <c r="O4200" s="16">
        <v>45839</v>
      </c>
      <c r="P4200" s="16">
        <v>49490</v>
      </c>
      <c r="R4200" t="s">
        <v>1286</v>
      </c>
      <c r="S4200" t="s">
        <v>1266</v>
      </c>
      <c r="T4200" t="s">
        <v>1266</v>
      </c>
      <c r="V4200" t="s">
        <v>1269</v>
      </c>
      <c r="W4200" t="s">
        <v>9310</v>
      </c>
      <c r="Y4200" t="s">
        <v>4219</v>
      </c>
      <c r="Z4200" t="s">
        <v>4256</v>
      </c>
      <c r="AA4200">
        <v>7000502617</v>
      </c>
      <c r="AB4200" t="s">
        <v>1272</v>
      </c>
      <c r="AC4200" t="s">
        <v>1373</v>
      </c>
      <c r="AD4200" s="16">
        <v>46033</v>
      </c>
      <c r="AE4200" t="s">
        <v>9347</v>
      </c>
      <c r="AK4200" t="s">
        <v>11064</v>
      </c>
      <c r="AL4200" t="s">
        <v>2160</v>
      </c>
      <c r="AM4200" t="s">
        <v>28</v>
      </c>
      <c r="AN4200" s="16">
        <v>45839</v>
      </c>
      <c r="AO4200" t="s">
        <v>10889</v>
      </c>
      <c r="AP4200" t="s">
        <v>1292</v>
      </c>
      <c r="AQ4200">
        <v>10000149</v>
      </c>
      <c r="AR4200" t="s">
        <v>9332</v>
      </c>
      <c r="AS4200" t="s">
        <v>10896</v>
      </c>
      <c r="AU4200" s="17">
        <v>96.45</v>
      </c>
      <c r="AV4200" s="17">
        <v>96.45</v>
      </c>
      <c r="AW4200" s="17">
        <v>96.45</v>
      </c>
      <c r="AX4200" s="17">
        <v>96.45</v>
      </c>
      <c r="AY4200" s="17">
        <v>96.45</v>
      </c>
      <c r="AZ4200" s="17">
        <v>96.45</v>
      </c>
      <c r="BA4200" s="17">
        <v>96.45</v>
      </c>
      <c r="BB4200" s="17">
        <v>96.45</v>
      </c>
      <c r="BC4200" s="17">
        <v>96.45</v>
      </c>
      <c r="BD4200" s="17">
        <v>96.45</v>
      </c>
      <c r="BE4200" s="17">
        <v>96.45</v>
      </c>
      <c r="BF4200" s="17">
        <v>96.45</v>
      </c>
      <c r="BG4200" s="17">
        <v>96.45</v>
      </c>
      <c r="BH4200" s="17">
        <v>1157.4000000000001</v>
      </c>
      <c r="BI4200" s="17">
        <v>1157.4000000000001</v>
      </c>
      <c r="BJ4200" s="17">
        <v>1157.4000000000001</v>
      </c>
      <c r="BK4200" s="17">
        <v>1157.4000000000001</v>
      </c>
    </row>
    <row r="4201" spans="2:63" x14ac:dyDescent="0.25">
      <c r="B4201" t="s">
        <v>9308</v>
      </c>
      <c r="C4201">
        <v>31319910</v>
      </c>
      <c r="D4201" t="s">
        <v>9348</v>
      </c>
      <c r="E4201" t="s">
        <v>1285</v>
      </c>
      <c r="F4201">
        <v>10</v>
      </c>
      <c r="G4201" t="s">
        <v>10884</v>
      </c>
      <c r="H4201" t="s">
        <v>1267</v>
      </c>
      <c r="I4201" s="33">
        <v>200000012040</v>
      </c>
      <c r="J4201" t="s">
        <v>11078</v>
      </c>
      <c r="K4201" t="s">
        <v>11078</v>
      </c>
      <c r="L4201" t="s">
        <v>10887</v>
      </c>
      <c r="N4201" s="16">
        <v>46007</v>
      </c>
      <c r="O4201" s="16">
        <v>46082</v>
      </c>
      <c r="P4201" s="16">
        <v>49734</v>
      </c>
      <c r="R4201" t="s">
        <v>1286</v>
      </c>
      <c r="S4201" t="s">
        <v>1266</v>
      </c>
      <c r="T4201" t="s">
        <v>1266</v>
      </c>
      <c r="V4201" t="s">
        <v>1269</v>
      </c>
      <c r="W4201" t="s">
        <v>9310</v>
      </c>
      <c r="Y4201" t="s">
        <v>1288</v>
      </c>
      <c r="Z4201" t="s">
        <v>4256</v>
      </c>
      <c r="AA4201">
        <v>7000502617</v>
      </c>
      <c r="AB4201" t="s">
        <v>1272</v>
      </c>
      <c r="AC4201" t="s">
        <v>1373</v>
      </c>
      <c r="AD4201" s="16">
        <v>46033</v>
      </c>
      <c r="AE4201" t="s">
        <v>9349</v>
      </c>
      <c r="AK4201" t="s">
        <v>10922</v>
      </c>
      <c r="AL4201" t="s">
        <v>3399</v>
      </c>
      <c r="AM4201" t="s">
        <v>28</v>
      </c>
      <c r="AN4201" s="16">
        <v>46082</v>
      </c>
      <c r="AO4201" t="s">
        <v>10934</v>
      </c>
      <c r="AP4201" t="s">
        <v>1292</v>
      </c>
      <c r="AQ4201">
        <v>10452</v>
      </c>
      <c r="AR4201" t="s">
        <v>9314</v>
      </c>
      <c r="AS4201" t="s">
        <v>10896</v>
      </c>
      <c r="AU4201" s="17">
        <v>8</v>
      </c>
      <c r="AX4201" s="17">
        <v>671.84</v>
      </c>
      <c r="AY4201" s="17">
        <v>671.84</v>
      </c>
      <c r="AZ4201" s="17">
        <v>671.84</v>
      </c>
      <c r="BA4201" s="17">
        <v>671.84</v>
      </c>
      <c r="BB4201" s="17">
        <v>671.84</v>
      </c>
      <c r="BC4201" s="17">
        <v>671.84</v>
      </c>
      <c r="BD4201" s="17">
        <v>671.84</v>
      </c>
      <c r="BE4201" s="17">
        <v>671.84</v>
      </c>
      <c r="BF4201" s="17">
        <v>671.84</v>
      </c>
      <c r="BG4201" s="17">
        <v>671.84</v>
      </c>
      <c r="BH4201" s="17">
        <v>6718.4</v>
      </c>
      <c r="BI4201" s="17">
        <v>0</v>
      </c>
      <c r="BJ4201" s="17">
        <v>6718.4</v>
      </c>
      <c r="BK4201" s="17">
        <v>6718.4</v>
      </c>
    </row>
    <row r="4202" spans="2:63" x14ac:dyDescent="0.25">
      <c r="B4202" t="s">
        <v>9308</v>
      </c>
      <c r="C4202">
        <v>31319910</v>
      </c>
      <c r="D4202" t="s">
        <v>9348</v>
      </c>
      <c r="E4202" t="s">
        <v>1285</v>
      </c>
      <c r="F4202">
        <v>20</v>
      </c>
      <c r="G4202" t="s">
        <v>10884</v>
      </c>
      <c r="H4202" t="s">
        <v>1267</v>
      </c>
      <c r="I4202" s="33">
        <v>200000012040</v>
      </c>
      <c r="J4202" t="s">
        <v>11078</v>
      </c>
      <c r="K4202" t="s">
        <v>11078</v>
      </c>
      <c r="L4202" t="s">
        <v>10887</v>
      </c>
      <c r="N4202" s="16">
        <v>46007</v>
      </c>
      <c r="O4202" s="16">
        <v>46082</v>
      </c>
      <c r="P4202" s="16">
        <v>49734</v>
      </c>
      <c r="R4202" t="s">
        <v>1286</v>
      </c>
      <c r="S4202" t="s">
        <v>1266</v>
      </c>
      <c r="T4202" t="s">
        <v>1266</v>
      </c>
      <c r="V4202" t="s">
        <v>1269</v>
      </c>
      <c r="W4202" t="s">
        <v>9310</v>
      </c>
      <c r="Y4202" t="s">
        <v>1288</v>
      </c>
      <c r="Z4202" t="s">
        <v>4256</v>
      </c>
      <c r="AA4202">
        <v>7000502617</v>
      </c>
      <c r="AB4202" t="s">
        <v>1272</v>
      </c>
      <c r="AC4202" t="s">
        <v>1373</v>
      </c>
      <c r="AD4202" s="16">
        <v>46033</v>
      </c>
      <c r="AE4202" t="s">
        <v>9349</v>
      </c>
      <c r="AK4202" t="s">
        <v>10922</v>
      </c>
      <c r="AL4202" t="s">
        <v>3399</v>
      </c>
      <c r="AM4202" t="s">
        <v>28</v>
      </c>
      <c r="AN4202" s="16">
        <v>46082</v>
      </c>
      <c r="AO4202" t="s">
        <v>10934</v>
      </c>
      <c r="AP4202" t="s">
        <v>1292</v>
      </c>
      <c r="AQ4202">
        <v>10452</v>
      </c>
      <c r="AR4202" t="s">
        <v>9314</v>
      </c>
      <c r="AS4202" t="s">
        <v>10896</v>
      </c>
      <c r="AU4202" s="17">
        <v>8</v>
      </c>
      <c r="AX4202" s="17">
        <v>671.84</v>
      </c>
      <c r="AY4202" s="17">
        <v>671.84</v>
      </c>
      <c r="AZ4202" s="17">
        <v>671.84</v>
      </c>
      <c r="BA4202" s="17">
        <v>671.84</v>
      </c>
      <c r="BB4202" s="17">
        <v>671.84</v>
      </c>
      <c r="BC4202" s="17">
        <v>671.84</v>
      </c>
      <c r="BD4202" s="17">
        <v>671.84</v>
      </c>
      <c r="BE4202" s="17">
        <v>671.84</v>
      </c>
      <c r="BF4202" s="17">
        <v>671.84</v>
      </c>
      <c r="BG4202" s="17">
        <v>671.84</v>
      </c>
      <c r="BH4202" s="17">
        <v>6718.4</v>
      </c>
      <c r="BI4202" s="17">
        <v>0</v>
      </c>
      <c r="BJ4202" s="17">
        <v>6718.4</v>
      </c>
      <c r="BK4202" s="17">
        <v>6718.4</v>
      </c>
    </row>
    <row r="4203" spans="2:63" x14ac:dyDescent="0.25">
      <c r="B4203" t="s">
        <v>9308</v>
      </c>
      <c r="C4203">
        <v>31319913</v>
      </c>
      <c r="D4203" t="s">
        <v>9350</v>
      </c>
      <c r="E4203" t="s">
        <v>1285</v>
      </c>
      <c r="F4203">
        <v>10</v>
      </c>
      <c r="G4203" t="s">
        <v>10884</v>
      </c>
      <c r="H4203" t="s">
        <v>1267</v>
      </c>
      <c r="I4203" s="33">
        <v>200000012040</v>
      </c>
      <c r="J4203" t="s">
        <v>11078</v>
      </c>
      <c r="K4203" t="s">
        <v>11078</v>
      </c>
      <c r="L4203" t="s">
        <v>10887</v>
      </c>
      <c r="N4203" s="16">
        <v>46007</v>
      </c>
      <c r="O4203" s="16">
        <v>46023</v>
      </c>
      <c r="P4203" s="16">
        <v>49674</v>
      </c>
      <c r="R4203" t="s">
        <v>1286</v>
      </c>
      <c r="S4203" t="s">
        <v>1266</v>
      </c>
      <c r="T4203" t="s">
        <v>1266</v>
      </c>
      <c r="V4203" t="s">
        <v>1269</v>
      </c>
      <c r="W4203" t="s">
        <v>9310</v>
      </c>
      <c r="Y4203" t="s">
        <v>1288</v>
      </c>
      <c r="Z4203" t="s">
        <v>4256</v>
      </c>
      <c r="AA4203">
        <v>7000502617</v>
      </c>
      <c r="AB4203" t="s">
        <v>1272</v>
      </c>
      <c r="AC4203" t="s">
        <v>1373</v>
      </c>
      <c r="AD4203" s="16">
        <v>46033</v>
      </c>
      <c r="AE4203" t="s">
        <v>9351</v>
      </c>
      <c r="AK4203" t="s">
        <v>10922</v>
      </c>
      <c r="AL4203" t="s">
        <v>3399</v>
      </c>
      <c r="AM4203" t="s">
        <v>28</v>
      </c>
      <c r="AN4203" s="16">
        <v>46023</v>
      </c>
      <c r="AO4203" t="s">
        <v>10934</v>
      </c>
      <c r="AP4203" t="s">
        <v>1292</v>
      </c>
      <c r="AQ4203">
        <v>10451</v>
      </c>
      <c r="AR4203" t="s">
        <v>9352</v>
      </c>
      <c r="AS4203" t="s">
        <v>10896</v>
      </c>
      <c r="AU4203" s="17">
        <v>12</v>
      </c>
      <c r="AV4203" s="17">
        <v>1007.76</v>
      </c>
      <c r="AW4203" s="17">
        <v>1007.76</v>
      </c>
      <c r="AX4203" s="17">
        <v>1007.76</v>
      </c>
      <c r="AY4203" s="17">
        <v>1007.76</v>
      </c>
      <c r="AZ4203" s="17">
        <v>1007.76</v>
      </c>
      <c r="BA4203" s="17">
        <v>1007.76</v>
      </c>
      <c r="BB4203" s="17">
        <v>1007.76</v>
      </c>
      <c r="BC4203" s="17">
        <v>1007.76</v>
      </c>
      <c r="BD4203" s="17">
        <v>1007.76</v>
      </c>
      <c r="BE4203" s="17">
        <v>1007.76</v>
      </c>
      <c r="BF4203" s="17">
        <v>1007.76</v>
      </c>
      <c r="BG4203" s="17">
        <v>1007.76</v>
      </c>
      <c r="BH4203" s="17">
        <v>12093.12</v>
      </c>
      <c r="BI4203" s="17">
        <v>12093.12</v>
      </c>
      <c r="BJ4203" s="17">
        <v>12093.12</v>
      </c>
      <c r="BK4203" s="17">
        <v>12093.12</v>
      </c>
    </row>
    <row r="4204" spans="2:63" x14ac:dyDescent="0.25">
      <c r="B4204" t="s">
        <v>9308</v>
      </c>
      <c r="C4204">
        <v>31319913</v>
      </c>
      <c r="D4204" t="s">
        <v>9350</v>
      </c>
      <c r="E4204" t="s">
        <v>1285</v>
      </c>
      <c r="F4204">
        <v>20</v>
      </c>
      <c r="G4204" t="s">
        <v>10884</v>
      </c>
      <c r="H4204" t="s">
        <v>1267</v>
      </c>
      <c r="I4204" s="33">
        <v>200000013522</v>
      </c>
      <c r="J4204" t="s">
        <v>12355</v>
      </c>
      <c r="K4204" t="s">
        <v>12355</v>
      </c>
      <c r="L4204" t="s">
        <v>10887</v>
      </c>
      <c r="N4204" s="16">
        <v>46007</v>
      </c>
      <c r="O4204" s="16">
        <v>46023</v>
      </c>
      <c r="P4204" s="16">
        <v>49674</v>
      </c>
      <c r="R4204" t="s">
        <v>1286</v>
      </c>
      <c r="S4204" t="s">
        <v>1266</v>
      </c>
      <c r="T4204" t="s">
        <v>1266</v>
      </c>
      <c r="V4204" t="s">
        <v>1269</v>
      </c>
      <c r="W4204" t="s">
        <v>9310</v>
      </c>
      <c r="Y4204" t="s">
        <v>1288</v>
      </c>
      <c r="Z4204" t="s">
        <v>4256</v>
      </c>
      <c r="AA4204">
        <v>7000502617</v>
      </c>
      <c r="AB4204" t="s">
        <v>1272</v>
      </c>
      <c r="AC4204" t="s">
        <v>1373</v>
      </c>
      <c r="AD4204" s="16">
        <v>46033</v>
      </c>
      <c r="AE4204" t="s">
        <v>9351</v>
      </c>
      <c r="AK4204" t="s">
        <v>10922</v>
      </c>
      <c r="AL4204" t="s">
        <v>3399</v>
      </c>
      <c r="AM4204" t="s">
        <v>28</v>
      </c>
      <c r="AN4204" s="16">
        <v>46023</v>
      </c>
      <c r="AO4204" t="s">
        <v>10934</v>
      </c>
      <c r="AP4204" t="s">
        <v>1292</v>
      </c>
      <c r="AQ4204">
        <v>10451</v>
      </c>
      <c r="AR4204" t="s">
        <v>9352</v>
      </c>
      <c r="AS4204" t="s">
        <v>10896</v>
      </c>
      <c r="AU4204" s="17">
        <v>12</v>
      </c>
      <c r="AV4204" s="17">
        <v>732</v>
      </c>
      <c r="AW4204" s="17">
        <v>732</v>
      </c>
      <c r="AX4204" s="17">
        <v>732</v>
      </c>
      <c r="AY4204" s="17">
        <v>732</v>
      </c>
      <c r="AZ4204" s="17">
        <v>732</v>
      </c>
      <c r="BA4204" s="17">
        <v>732</v>
      </c>
      <c r="BB4204" s="17">
        <v>732</v>
      </c>
      <c r="BC4204" s="17">
        <v>732</v>
      </c>
      <c r="BD4204" s="17">
        <v>732</v>
      </c>
      <c r="BE4204" s="17">
        <v>732</v>
      </c>
      <c r="BF4204" s="17">
        <v>732</v>
      </c>
      <c r="BG4204" s="17">
        <v>732</v>
      </c>
      <c r="BH4204" s="17">
        <v>8784</v>
      </c>
      <c r="BI4204" s="17">
        <v>8784</v>
      </c>
      <c r="BJ4204" s="17">
        <v>8784</v>
      </c>
      <c r="BK4204" s="17">
        <v>8784</v>
      </c>
    </row>
    <row r="4205" spans="2:63" x14ac:dyDescent="0.25">
      <c r="B4205" t="s">
        <v>9308</v>
      </c>
      <c r="C4205">
        <v>31319913</v>
      </c>
      <c r="D4205" t="s">
        <v>9350</v>
      </c>
      <c r="E4205" t="s">
        <v>1285</v>
      </c>
      <c r="F4205">
        <v>30</v>
      </c>
      <c r="G4205" t="s">
        <v>10884</v>
      </c>
      <c r="H4205" t="s">
        <v>1267</v>
      </c>
      <c r="I4205" s="33">
        <v>200000012040</v>
      </c>
      <c r="J4205" t="s">
        <v>11078</v>
      </c>
      <c r="K4205" t="s">
        <v>11078</v>
      </c>
      <c r="L4205" t="s">
        <v>10887</v>
      </c>
      <c r="N4205" s="16">
        <v>46007</v>
      </c>
      <c r="O4205" s="16">
        <v>46023</v>
      </c>
      <c r="P4205" s="16">
        <v>49674</v>
      </c>
      <c r="R4205" t="s">
        <v>1286</v>
      </c>
      <c r="S4205" t="s">
        <v>1266</v>
      </c>
      <c r="T4205" t="s">
        <v>1266</v>
      </c>
      <c r="V4205" t="s">
        <v>1269</v>
      </c>
      <c r="W4205" t="s">
        <v>9310</v>
      </c>
      <c r="Y4205" t="s">
        <v>1288</v>
      </c>
      <c r="Z4205" t="s">
        <v>4256</v>
      </c>
      <c r="AA4205">
        <v>7000502617</v>
      </c>
      <c r="AB4205" t="s">
        <v>1272</v>
      </c>
      <c r="AC4205" t="s">
        <v>1373</v>
      </c>
      <c r="AD4205" s="16">
        <v>46033</v>
      </c>
      <c r="AE4205" t="s">
        <v>9351</v>
      </c>
      <c r="AK4205" t="s">
        <v>10922</v>
      </c>
      <c r="AL4205" t="s">
        <v>3399</v>
      </c>
      <c r="AM4205" t="s">
        <v>28</v>
      </c>
      <c r="AN4205" s="16">
        <v>46023</v>
      </c>
      <c r="AO4205" t="s">
        <v>10934</v>
      </c>
      <c r="AP4205" t="s">
        <v>1292</v>
      </c>
      <c r="AQ4205">
        <v>10451</v>
      </c>
      <c r="AR4205" t="s">
        <v>9352</v>
      </c>
      <c r="AS4205" t="s">
        <v>10896</v>
      </c>
      <c r="AU4205" s="17">
        <v>12</v>
      </c>
      <c r="AV4205" s="17">
        <v>1007.76</v>
      </c>
      <c r="AW4205" s="17">
        <v>1007.76</v>
      </c>
      <c r="AX4205" s="17">
        <v>1007.76</v>
      </c>
      <c r="AY4205" s="17">
        <v>1007.76</v>
      </c>
      <c r="AZ4205" s="17">
        <v>1007.76</v>
      </c>
      <c r="BA4205" s="17">
        <v>1007.76</v>
      </c>
      <c r="BB4205" s="17">
        <v>1007.76</v>
      </c>
      <c r="BC4205" s="17">
        <v>1007.76</v>
      </c>
      <c r="BD4205" s="17">
        <v>1007.76</v>
      </c>
      <c r="BE4205" s="17">
        <v>1007.76</v>
      </c>
      <c r="BF4205" s="17">
        <v>1007.76</v>
      </c>
      <c r="BG4205" s="17">
        <v>1007.76</v>
      </c>
      <c r="BH4205" s="17">
        <v>12093.12</v>
      </c>
      <c r="BI4205" s="17">
        <v>12093.12</v>
      </c>
      <c r="BJ4205" s="17">
        <v>12093.12</v>
      </c>
      <c r="BK4205" s="17">
        <v>12093.12</v>
      </c>
    </row>
    <row r="4206" spans="2:63" x14ac:dyDescent="0.25">
      <c r="B4206" t="s">
        <v>9308</v>
      </c>
      <c r="C4206">
        <v>31319913</v>
      </c>
      <c r="D4206" t="s">
        <v>9350</v>
      </c>
      <c r="E4206" t="s">
        <v>1285</v>
      </c>
      <c r="F4206">
        <v>40</v>
      </c>
      <c r="G4206" t="s">
        <v>10884</v>
      </c>
      <c r="H4206" t="s">
        <v>1267</v>
      </c>
      <c r="I4206" s="33">
        <v>200000013522</v>
      </c>
      <c r="J4206" t="s">
        <v>12355</v>
      </c>
      <c r="K4206" t="s">
        <v>12355</v>
      </c>
      <c r="L4206" t="s">
        <v>10887</v>
      </c>
      <c r="N4206" s="16">
        <v>46007</v>
      </c>
      <c r="O4206" s="16">
        <v>46023</v>
      </c>
      <c r="P4206" s="16">
        <v>49674</v>
      </c>
      <c r="R4206" t="s">
        <v>1286</v>
      </c>
      <c r="S4206" t="s">
        <v>1266</v>
      </c>
      <c r="T4206" t="s">
        <v>1266</v>
      </c>
      <c r="V4206" t="s">
        <v>1269</v>
      </c>
      <c r="W4206" t="s">
        <v>9310</v>
      </c>
      <c r="Y4206" t="s">
        <v>1288</v>
      </c>
      <c r="Z4206" t="s">
        <v>4256</v>
      </c>
      <c r="AA4206">
        <v>7000502617</v>
      </c>
      <c r="AB4206" t="s">
        <v>1272</v>
      </c>
      <c r="AC4206" t="s">
        <v>1373</v>
      </c>
      <c r="AD4206" s="16">
        <v>46033</v>
      </c>
      <c r="AE4206" t="s">
        <v>9351</v>
      </c>
      <c r="AK4206" t="s">
        <v>10922</v>
      </c>
      <c r="AL4206" t="s">
        <v>3399</v>
      </c>
      <c r="AM4206" t="s">
        <v>28</v>
      </c>
      <c r="AN4206" s="16">
        <v>46023</v>
      </c>
      <c r="AO4206" t="s">
        <v>10934</v>
      </c>
      <c r="AP4206" t="s">
        <v>1292</v>
      </c>
      <c r="AQ4206">
        <v>10451</v>
      </c>
      <c r="AR4206" t="s">
        <v>9352</v>
      </c>
      <c r="AS4206" t="s">
        <v>10896</v>
      </c>
      <c r="AU4206" s="17">
        <v>12</v>
      </c>
      <c r="AV4206" s="17">
        <v>732</v>
      </c>
      <c r="AW4206" s="17">
        <v>732</v>
      </c>
      <c r="AX4206" s="17">
        <v>732</v>
      </c>
      <c r="AY4206" s="17">
        <v>732</v>
      </c>
      <c r="AZ4206" s="17">
        <v>732</v>
      </c>
      <c r="BA4206" s="17">
        <v>732</v>
      </c>
      <c r="BB4206" s="17">
        <v>732</v>
      </c>
      <c r="BC4206" s="17">
        <v>732</v>
      </c>
      <c r="BD4206" s="17">
        <v>732</v>
      </c>
      <c r="BE4206" s="17">
        <v>732</v>
      </c>
      <c r="BF4206" s="17">
        <v>732</v>
      </c>
      <c r="BG4206" s="17">
        <v>732</v>
      </c>
      <c r="BH4206" s="17">
        <v>8784</v>
      </c>
      <c r="BI4206" s="17">
        <v>8784</v>
      </c>
      <c r="BJ4206" s="17">
        <v>8784</v>
      </c>
      <c r="BK4206" s="17">
        <v>8784</v>
      </c>
    </row>
    <row r="4207" spans="2:63" x14ac:dyDescent="0.25">
      <c r="B4207" t="s">
        <v>9308</v>
      </c>
      <c r="C4207">
        <v>31319913</v>
      </c>
      <c r="D4207" t="s">
        <v>9350</v>
      </c>
      <c r="E4207" t="s">
        <v>1285</v>
      </c>
      <c r="F4207">
        <v>50</v>
      </c>
      <c r="G4207" t="s">
        <v>10884</v>
      </c>
      <c r="H4207" t="s">
        <v>1267</v>
      </c>
      <c r="I4207" s="33">
        <v>200000012040</v>
      </c>
      <c r="J4207" t="s">
        <v>11078</v>
      </c>
      <c r="K4207" t="s">
        <v>11078</v>
      </c>
      <c r="L4207" t="s">
        <v>10887</v>
      </c>
      <c r="N4207" s="16">
        <v>46007</v>
      </c>
      <c r="O4207" s="16">
        <v>46023</v>
      </c>
      <c r="P4207" s="16">
        <v>49674</v>
      </c>
      <c r="R4207" t="s">
        <v>1286</v>
      </c>
      <c r="S4207" t="s">
        <v>1266</v>
      </c>
      <c r="T4207" t="s">
        <v>1266</v>
      </c>
      <c r="V4207" t="s">
        <v>1269</v>
      </c>
      <c r="W4207" t="s">
        <v>9310</v>
      </c>
      <c r="Y4207" t="s">
        <v>1288</v>
      </c>
      <c r="Z4207" t="s">
        <v>4256</v>
      </c>
      <c r="AA4207">
        <v>7000502617</v>
      </c>
      <c r="AB4207" t="s">
        <v>1272</v>
      </c>
      <c r="AC4207" t="s">
        <v>1373</v>
      </c>
      <c r="AD4207" s="16">
        <v>46033</v>
      </c>
      <c r="AE4207" t="s">
        <v>9351</v>
      </c>
      <c r="AK4207" t="s">
        <v>10922</v>
      </c>
      <c r="AL4207" t="s">
        <v>3399</v>
      </c>
      <c r="AM4207" t="s">
        <v>28</v>
      </c>
      <c r="AN4207" s="16">
        <v>46023</v>
      </c>
      <c r="AO4207" t="s">
        <v>10934</v>
      </c>
      <c r="AP4207" t="s">
        <v>1292</v>
      </c>
      <c r="AQ4207">
        <v>10451</v>
      </c>
      <c r="AR4207" t="s">
        <v>9352</v>
      </c>
      <c r="AS4207" t="s">
        <v>10896</v>
      </c>
      <c r="AU4207" s="17">
        <v>12</v>
      </c>
      <c r="AV4207" s="17">
        <v>1007.76</v>
      </c>
      <c r="AW4207" s="17">
        <v>1007.76</v>
      </c>
      <c r="AX4207" s="17">
        <v>1007.76</v>
      </c>
      <c r="AY4207" s="17">
        <v>1007.76</v>
      </c>
      <c r="AZ4207" s="17">
        <v>1007.76</v>
      </c>
      <c r="BA4207" s="17">
        <v>1007.76</v>
      </c>
      <c r="BB4207" s="17">
        <v>1007.76</v>
      </c>
      <c r="BC4207" s="17">
        <v>1007.76</v>
      </c>
      <c r="BD4207" s="17">
        <v>1007.76</v>
      </c>
      <c r="BE4207" s="17">
        <v>1007.76</v>
      </c>
      <c r="BF4207" s="17">
        <v>1007.76</v>
      </c>
      <c r="BG4207" s="17">
        <v>1007.76</v>
      </c>
      <c r="BH4207" s="17">
        <v>12093.12</v>
      </c>
      <c r="BI4207" s="17">
        <v>12093.12</v>
      </c>
      <c r="BJ4207" s="17">
        <v>12093.12</v>
      </c>
      <c r="BK4207" s="17">
        <v>12093.12</v>
      </c>
    </row>
    <row r="4208" spans="2:63" x14ac:dyDescent="0.25">
      <c r="B4208" t="s">
        <v>9308</v>
      </c>
      <c r="C4208">
        <v>31319913</v>
      </c>
      <c r="D4208" t="s">
        <v>9350</v>
      </c>
      <c r="E4208" t="s">
        <v>1285</v>
      </c>
      <c r="F4208">
        <v>60</v>
      </c>
      <c r="G4208" t="s">
        <v>10884</v>
      </c>
      <c r="H4208" t="s">
        <v>1267</v>
      </c>
      <c r="I4208" s="33">
        <v>200000013522</v>
      </c>
      <c r="J4208" t="s">
        <v>12355</v>
      </c>
      <c r="K4208" t="s">
        <v>12355</v>
      </c>
      <c r="L4208" t="s">
        <v>10887</v>
      </c>
      <c r="N4208" s="16">
        <v>46007</v>
      </c>
      <c r="O4208" s="16">
        <v>46023</v>
      </c>
      <c r="P4208" s="16">
        <v>49674</v>
      </c>
      <c r="R4208" t="s">
        <v>1286</v>
      </c>
      <c r="S4208" t="s">
        <v>1266</v>
      </c>
      <c r="T4208" t="s">
        <v>1266</v>
      </c>
      <c r="V4208" t="s">
        <v>1269</v>
      </c>
      <c r="W4208" t="s">
        <v>9310</v>
      </c>
      <c r="Y4208" t="s">
        <v>1288</v>
      </c>
      <c r="Z4208" t="s">
        <v>4256</v>
      </c>
      <c r="AA4208">
        <v>7000502617</v>
      </c>
      <c r="AB4208" t="s">
        <v>1272</v>
      </c>
      <c r="AC4208" t="s">
        <v>1373</v>
      </c>
      <c r="AD4208" s="16">
        <v>46033</v>
      </c>
      <c r="AE4208" t="s">
        <v>9351</v>
      </c>
      <c r="AK4208" t="s">
        <v>10922</v>
      </c>
      <c r="AL4208" t="s">
        <v>3399</v>
      </c>
      <c r="AM4208" t="s">
        <v>28</v>
      </c>
      <c r="AN4208" s="16">
        <v>46023</v>
      </c>
      <c r="AO4208" t="s">
        <v>10934</v>
      </c>
      <c r="AP4208" t="s">
        <v>1292</v>
      </c>
      <c r="AQ4208">
        <v>10451</v>
      </c>
      <c r="AR4208" t="s">
        <v>9352</v>
      </c>
      <c r="AS4208" t="s">
        <v>10896</v>
      </c>
      <c r="AU4208" s="17">
        <v>12</v>
      </c>
      <c r="AV4208" s="17">
        <v>732</v>
      </c>
      <c r="AW4208" s="17">
        <v>732</v>
      </c>
      <c r="AX4208" s="17">
        <v>732</v>
      </c>
      <c r="AY4208" s="17">
        <v>732</v>
      </c>
      <c r="AZ4208" s="17">
        <v>732</v>
      </c>
      <c r="BA4208" s="17">
        <v>732</v>
      </c>
      <c r="BB4208" s="17">
        <v>732</v>
      </c>
      <c r="BC4208" s="17">
        <v>732</v>
      </c>
      <c r="BD4208" s="17">
        <v>732</v>
      </c>
      <c r="BE4208" s="17">
        <v>732</v>
      </c>
      <c r="BF4208" s="17">
        <v>732</v>
      </c>
      <c r="BG4208" s="17">
        <v>732</v>
      </c>
      <c r="BH4208" s="17">
        <v>8784</v>
      </c>
      <c r="BI4208" s="17">
        <v>8784</v>
      </c>
      <c r="BJ4208" s="17">
        <v>8784</v>
      </c>
      <c r="BK4208" s="17">
        <v>8784</v>
      </c>
    </row>
    <row r="4209" spans="2:63" x14ac:dyDescent="0.25">
      <c r="B4209" t="s">
        <v>9308</v>
      </c>
      <c r="C4209">
        <v>31319913</v>
      </c>
      <c r="D4209" t="s">
        <v>9350</v>
      </c>
      <c r="E4209" t="s">
        <v>1285</v>
      </c>
      <c r="F4209">
        <v>70</v>
      </c>
      <c r="G4209" t="s">
        <v>10884</v>
      </c>
      <c r="H4209" t="s">
        <v>1267</v>
      </c>
      <c r="I4209" s="33">
        <v>200000012040</v>
      </c>
      <c r="J4209" t="s">
        <v>11078</v>
      </c>
      <c r="K4209" t="s">
        <v>11078</v>
      </c>
      <c r="L4209" t="s">
        <v>10887</v>
      </c>
      <c r="N4209" s="16">
        <v>46007</v>
      </c>
      <c r="O4209" s="16">
        <v>46023</v>
      </c>
      <c r="P4209" s="16">
        <v>49674</v>
      </c>
      <c r="R4209" t="s">
        <v>1286</v>
      </c>
      <c r="S4209" t="s">
        <v>1266</v>
      </c>
      <c r="T4209" t="s">
        <v>1266</v>
      </c>
      <c r="V4209" t="s">
        <v>1269</v>
      </c>
      <c r="W4209" t="s">
        <v>9310</v>
      </c>
      <c r="Y4209" t="s">
        <v>1288</v>
      </c>
      <c r="Z4209" t="s">
        <v>4256</v>
      </c>
      <c r="AA4209">
        <v>7000502617</v>
      </c>
      <c r="AB4209" t="s">
        <v>1272</v>
      </c>
      <c r="AC4209" t="s">
        <v>1373</v>
      </c>
      <c r="AD4209" s="16">
        <v>46033</v>
      </c>
      <c r="AE4209" t="s">
        <v>9351</v>
      </c>
      <c r="AK4209" t="s">
        <v>10922</v>
      </c>
      <c r="AL4209" t="s">
        <v>3399</v>
      </c>
      <c r="AM4209" t="s">
        <v>28</v>
      </c>
      <c r="AN4209" s="16">
        <v>46023</v>
      </c>
      <c r="AO4209" t="s">
        <v>10934</v>
      </c>
      <c r="AP4209" t="s">
        <v>1292</v>
      </c>
      <c r="AQ4209">
        <v>10451</v>
      </c>
      <c r="AR4209" t="s">
        <v>9352</v>
      </c>
      <c r="AS4209" t="s">
        <v>10896</v>
      </c>
      <c r="AU4209" s="17">
        <v>12</v>
      </c>
      <c r="AV4209" s="17">
        <v>1007.76</v>
      </c>
      <c r="AW4209" s="17">
        <v>1007.76</v>
      </c>
      <c r="AX4209" s="17">
        <v>1007.76</v>
      </c>
      <c r="AY4209" s="17">
        <v>1007.76</v>
      </c>
      <c r="AZ4209" s="17">
        <v>1007.76</v>
      </c>
      <c r="BA4209" s="17">
        <v>1007.76</v>
      </c>
      <c r="BB4209" s="17">
        <v>1007.76</v>
      </c>
      <c r="BC4209" s="17">
        <v>1007.76</v>
      </c>
      <c r="BD4209" s="17">
        <v>1007.76</v>
      </c>
      <c r="BE4209" s="17">
        <v>1007.76</v>
      </c>
      <c r="BF4209" s="17">
        <v>1007.76</v>
      </c>
      <c r="BG4209" s="17">
        <v>1007.76</v>
      </c>
      <c r="BH4209" s="17">
        <v>12093.12</v>
      </c>
      <c r="BI4209" s="17">
        <v>12093.12</v>
      </c>
      <c r="BJ4209" s="17">
        <v>12093.12</v>
      </c>
      <c r="BK4209" s="17">
        <v>12093.12</v>
      </c>
    </row>
    <row r="4210" spans="2:63" x14ac:dyDescent="0.25">
      <c r="B4210" t="s">
        <v>9308</v>
      </c>
      <c r="C4210">
        <v>31319913</v>
      </c>
      <c r="D4210" t="s">
        <v>9350</v>
      </c>
      <c r="E4210" t="s">
        <v>1285</v>
      </c>
      <c r="F4210">
        <v>80</v>
      </c>
      <c r="G4210" t="s">
        <v>10884</v>
      </c>
      <c r="H4210" t="s">
        <v>1267</v>
      </c>
      <c r="I4210" s="33">
        <v>200000013522</v>
      </c>
      <c r="J4210" t="s">
        <v>12355</v>
      </c>
      <c r="K4210" t="s">
        <v>12355</v>
      </c>
      <c r="L4210" t="s">
        <v>10887</v>
      </c>
      <c r="N4210" s="16">
        <v>46007</v>
      </c>
      <c r="O4210" s="16">
        <v>46023</v>
      </c>
      <c r="P4210" s="16">
        <v>49674</v>
      </c>
      <c r="R4210" t="s">
        <v>1286</v>
      </c>
      <c r="S4210" t="s">
        <v>1266</v>
      </c>
      <c r="T4210" t="s">
        <v>1266</v>
      </c>
      <c r="V4210" t="s">
        <v>1269</v>
      </c>
      <c r="W4210" t="s">
        <v>9310</v>
      </c>
      <c r="Y4210" t="s">
        <v>1288</v>
      </c>
      <c r="Z4210" t="s">
        <v>4256</v>
      </c>
      <c r="AA4210">
        <v>7000502617</v>
      </c>
      <c r="AB4210" t="s">
        <v>1272</v>
      </c>
      <c r="AC4210" t="s">
        <v>1373</v>
      </c>
      <c r="AD4210" s="16">
        <v>46033</v>
      </c>
      <c r="AE4210" t="s">
        <v>9351</v>
      </c>
      <c r="AK4210" t="s">
        <v>10922</v>
      </c>
      <c r="AL4210" t="s">
        <v>3399</v>
      </c>
      <c r="AM4210" t="s">
        <v>28</v>
      </c>
      <c r="AN4210" s="16">
        <v>46023</v>
      </c>
      <c r="AO4210" t="s">
        <v>10934</v>
      </c>
      <c r="AP4210" t="s">
        <v>1292</v>
      </c>
      <c r="AQ4210">
        <v>10451</v>
      </c>
      <c r="AR4210" t="s">
        <v>9352</v>
      </c>
      <c r="AS4210" t="s">
        <v>10896</v>
      </c>
      <c r="AU4210" s="17">
        <v>12</v>
      </c>
      <c r="AV4210" s="17">
        <v>732</v>
      </c>
      <c r="AW4210" s="17">
        <v>732</v>
      </c>
      <c r="AX4210" s="17">
        <v>732</v>
      </c>
      <c r="AY4210" s="17">
        <v>732</v>
      </c>
      <c r="AZ4210" s="17">
        <v>732</v>
      </c>
      <c r="BA4210" s="17">
        <v>732</v>
      </c>
      <c r="BB4210" s="17">
        <v>732</v>
      </c>
      <c r="BC4210" s="17">
        <v>732</v>
      </c>
      <c r="BD4210" s="17">
        <v>732</v>
      </c>
      <c r="BE4210" s="17">
        <v>732</v>
      </c>
      <c r="BF4210" s="17">
        <v>732</v>
      </c>
      <c r="BG4210" s="17">
        <v>732</v>
      </c>
      <c r="BH4210" s="17">
        <v>8784</v>
      </c>
      <c r="BI4210" s="17">
        <v>8784</v>
      </c>
      <c r="BJ4210" s="17">
        <v>8784</v>
      </c>
      <c r="BK4210" s="17">
        <v>8784</v>
      </c>
    </row>
    <row r="4211" spans="2:63" x14ac:dyDescent="0.25">
      <c r="B4211" t="s">
        <v>9308</v>
      </c>
      <c r="C4211">
        <v>31319918</v>
      </c>
      <c r="D4211" t="s">
        <v>9353</v>
      </c>
      <c r="E4211" t="s">
        <v>1285</v>
      </c>
      <c r="F4211">
        <v>10</v>
      </c>
      <c r="G4211" t="s">
        <v>10884</v>
      </c>
      <c r="H4211" t="s">
        <v>2237</v>
      </c>
      <c r="I4211" s="33">
        <v>200000012040</v>
      </c>
      <c r="J4211" t="s">
        <v>11078</v>
      </c>
      <c r="K4211" t="s">
        <v>11078</v>
      </c>
      <c r="L4211" t="s">
        <v>10887</v>
      </c>
      <c r="N4211" s="16">
        <v>46007</v>
      </c>
      <c r="O4211" s="16">
        <v>46023</v>
      </c>
      <c r="P4211" s="16">
        <v>49674</v>
      </c>
      <c r="R4211" t="s">
        <v>1286</v>
      </c>
      <c r="S4211" t="s">
        <v>1266</v>
      </c>
      <c r="T4211" t="s">
        <v>1266</v>
      </c>
      <c r="V4211" t="s">
        <v>1269</v>
      </c>
      <c r="W4211" t="s">
        <v>9310</v>
      </c>
      <c r="Y4211" t="s">
        <v>1288</v>
      </c>
      <c r="Z4211" t="s">
        <v>4256</v>
      </c>
      <c r="AA4211">
        <v>7000502617</v>
      </c>
      <c r="AB4211" t="s">
        <v>1272</v>
      </c>
      <c r="AC4211" t="s">
        <v>1373</v>
      </c>
      <c r="AD4211" s="16">
        <v>46033</v>
      </c>
      <c r="AE4211" t="s">
        <v>9354</v>
      </c>
      <c r="AK4211" t="s">
        <v>10922</v>
      </c>
      <c r="AL4211" t="s">
        <v>3399</v>
      </c>
      <c r="AM4211" t="s">
        <v>28</v>
      </c>
      <c r="AN4211" s="16">
        <v>46023</v>
      </c>
      <c r="AO4211" t="s">
        <v>10934</v>
      </c>
      <c r="AP4211" t="s">
        <v>1292</v>
      </c>
      <c r="AQ4211">
        <v>10452</v>
      </c>
      <c r="AR4211" t="s">
        <v>9314</v>
      </c>
      <c r="AS4211" t="s">
        <v>10896</v>
      </c>
      <c r="AU4211" s="17">
        <v>4</v>
      </c>
      <c r="AV4211" s="17">
        <v>335.92</v>
      </c>
      <c r="AW4211" s="17">
        <v>335.92</v>
      </c>
      <c r="AX4211" s="17">
        <v>335.92</v>
      </c>
      <c r="AY4211" s="17">
        <v>335.92</v>
      </c>
      <c r="AZ4211" s="17">
        <v>335.92</v>
      </c>
      <c r="BA4211" s="17">
        <v>335.92</v>
      </c>
      <c r="BB4211" s="17">
        <v>335.92</v>
      </c>
      <c r="BC4211" s="17">
        <v>335.92</v>
      </c>
      <c r="BD4211" s="17">
        <v>335.92</v>
      </c>
      <c r="BE4211" s="17">
        <v>335.92</v>
      </c>
      <c r="BF4211" s="17">
        <v>335.92</v>
      </c>
      <c r="BG4211" s="17">
        <v>335.92</v>
      </c>
      <c r="BH4211" s="17">
        <v>4031.04</v>
      </c>
      <c r="BI4211" s="17">
        <v>4031.04</v>
      </c>
      <c r="BJ4211" s="17">
        <v>4031.04</v>
      </c>
      <c r="BK4211" s="17">
        <v>4031.04</v>
      </c>
    </row>
    <row r="4212" spans="2:63" x14ac:dyDescent="0.25">
      <c r="B4212" t="s">
        <v>9308</v>
      </c>
      <c r="C4212">
        <v>31319918</v>
      </c>
      <c r="D4212" t="s">
        <v>9353</v>
      </c>
      <c r="E4212" t="s">
        <v>1285</v>
      </c>
      <c r="F4212">
        <v>20</v>
      </c>
      <c r="G4212" t="s">
        <v>10884</v>
      </c>
      <c r="H4212" t="s">
        <v>2237</v>
      </c>
      <c r="I4212" s="33">
        <v>200000012040</v>
      </c>
      <c r="J4212" t="s">
        <v>11078</v>
      </c>
      <c r="K4212" t="s">
        <v>11078</v>
      </c>
      <c r="L4212" t="s">
        <v>10887</v>
      </c>
      <c r="N4212" s="16">
        <v>46007</v>
      </c>
      <c r="O4212" s="16">
        <v>46023</v>
      </c>
      <c r="P4212" s="16">
        <v>49674</v>
      </c>
      <c r="R4212" t="s">
        <v>1286</v>
      </c>
      <c r="S4212" t="s">
        <v>1266</v>
      </c>
      <c r="T4212" t="s">
        <v>1266</v>
      </c>
      <c r="V4212" t="s">
        <v>1269</v>
      </c>
      <c r="W4212" t="s">
        <v>9310</v>
      </c>
      <c r="Y4212" t="s">
        <v>1288</v>
      </c>
      <c r="Z4212" t="s">
        <v>4256</v>
      </c>
      <c r="AA4212">
        <v>7000502617</v>
      </c>
      <c r="AB4212" t="s">
        <v>1272</v>
      </c>
      <c r="AC4212" t="s">
        <v>1373</v>
      </c>
      <c r="AD4212" s="16">
        <v>46033</v>
      </c>
      <c r="AE4212" t="s">
        <v>9354</v>
      </c>
      <c r="AK4212" t="s">
        <v>10922</v>
      </c>
      <c r="AL4212" t="s">
        <v>3399</v>
      </c>
      <c r="AM4212" t="s">
        <v>28</v>
      </c>
      <c r="AN4212" s="16">
        <v>46023</v>
      </c>
      <c r="AO4212" t="s">
        <v>10934</v>
      </c>
      <c r="AP4212" t="s">
        <v>1292</v>
      </c>
      <c r="AQ4212">
        <v>10452</v>
      </c>
      <c r="AR4212" t="s">
        <v>9314</v>
      </c>
      <c r="AS4212" t="s">
        <v>10896</v>
      </c>
      <c r="AU4212" s="17">
        <v>4</v>
      </c>
      <c r="AV4212" s="17">
        <v>335.92</v>
      </c>
      <c r="AW4212" s="17">
        <v>335.92</v>
      </c>
      <c r="AX4212" s="17">
        <v>335.92</v>
      </c>
      <c r="AY4212" s="17">
        <v>335.92</v>
      </c>
      <c r="AZ4212" s="17">
        <v>335.92</v>
      </c>
      <c r="BA4212" s="17">
        <v>335.92</v>
      </c>
      <c r="BB4212" s="17">
        <v>335.92</v>
      </c>
      <c r="BC4212" s="17">
        <v>335.92</v>
      </c>
      <c r="BD4212" s="17">
        <v>335.92</v>
      </c>
      <c r="BE4212" s="17">
        <v>335.92</v>
      </c>
      <c r="BF4212" s="17">
        <v>335.92</v>
      </c>
      <c r="BG4212" s="17">
        <v>335.92</v>
      </c>
      <c r="BH4212" s="17">
        <v>4031.04</v>
      </c>
      <c r="BI4212" s="17">
        <v>4031.04</v>
      </c>
      <c r="BJ4212" s="17">
        <v>4031.04</v>
      </c>
      <c r="BK4212" s="17">
        <v>4031.04</v>
      </c>
    </row>
    <row r="4213" spans="2:63" x14ac:dyDescent="0.25">
      <c r="B4213" t="s">
        <v>9308</v>
      </c>
      <c r="C4213">
        <v>31319918</v>
      </c>
      <c r="D4213" t="s">
        <v>9353</v>
      </c>
      <c r="E4213" t="s">
        <v>1285</v>
      </c>
      <c r="F4213">
        <v>30</v>
      </c>
      <c r="G4213" t="s">
        <v>10884</v>
      </c>
      <c r="H4213" t="s">
        <v>2237</v>
      </c>
      <c r="I4213" s="33">
        <v>200000012440</v>
      </c>
      <c r="J4213" t="s">
        <v>11101</v>
      </c>
      <c r="K4213" t="s">
        <v>11101</v>
      </c>
      <c r="L4213" t="s">
        <v>10887</v>
      </c>
      <c r="N4213" s="16">
        <v>46007</v>
      </c>
      <c r="O4213" s="16">
        <v>46023</v>
      </c>
      <c r="P4213" s="16">
        <v>49674</v>
      </c>
      <c r="R4213" t="s">
        <v>1286</v>
      </c>
      <c r="S4213" t="s">
        <v>1266</v>
      </c>
      <c r="T4213" t="s">
        <v>1266</v>
      </c>
      <c r="V4213" t="s">
        <v>1269</v>
      </c>
      <c r="W4213" t="s">
        <v>9310</v>
      </c>
      <c r="Y4213" t="s">
        <v>1288</v>
      </c>
      <c r="Z4213" t="s">
        <v>4256</v>
      </c>
      <c r="AA4213">
        <v>7000502617</v>
      </c>
      <c r="AB4213" t="s">
        <v>1272</v>
      </c>
      <c r="AC4213" t="s">
        <v>1373</v>
      </c>
      <c r="AD4213" s="16">
        <v>46033</v>
      </c>
      <c r="AE4213" t="s">
        <v>9354</v>
      </c>
      <c r="AK4213" t="s">
        <v>10898</v>
      </c>
      <c r="AL4213" t="s">
        <v>3007</v>
      </c>
      <c r="AM4213" t="s">
        <v>28</v>
      </c>
      <c r="AN4213" s="16">
        <v>46023</v>
      </c>
      <c r="AO4213" t="s">
        <v>10889</v>
      </c>
      <c r="AP4213" t="s">
        <v>1292</v>
      </c>
      <c r="AQ4213">
        <v>10452</v>
      </c>
      <c r="AR4213" t="s">
        <v>9314</v>
      </c>
      <c r="AS4213" t="s">
        <v>10896</v>
      </c>
      <c r="AU4213" s="17">
        <v>800</v>
      </c>
      <c r="AV4213" s="17">
        <v>464</v>
      </c>
      <c r="AW4213" s="17">
        <v>464</v>
      </c>
      <c r="AX4213" s="17">
        <v>464</v>
      </c>
      <c r="AY4213" s="17">
        <v>464</v>
      </c>
      <c r="AZ4213" s="17">
        <v>464</v>
      </c>
      <c r="BA4213" s="17">
        <v>464</v>
      </c>
      <c r="BB4213" s="17">
        <v>464</v>
      </c>
      <c r="BC4213" s="17">
        <v>464</v>
      </c>
      <c r="BD4213" s="17">
        <v>464</v>
      </c>
      <c r="BE4213" s="17">
        <v>464</v>
      </c>
      <c r="BF4213" s="17">
        <v>464</v>
      </c>
      <c r="BG4213" s="17">
        <v>464</v>
      </c>
      <c r="BH4213" s="17">
        <v>5568</v>
      </c>
      <c r="BI4213" s="17">
        <v>5568</v>
      </c>
      <c r="BJ4213" s="17">
        <v>5568</v>
      </c>
      <c r="BK4213" s="17">
        <v>5568</v>
      </c>
    </row>
    <row r="4214" spans="2:63" x14ac:dyDescent="0.25">
      <c r="B4214" t="s">
        <v>9308</v>
      </c>
      <c r="C4214">
        <v>31319918</v>
      </c>
      <c r="D4214" t="s">
        <v>9353</v>
      </c>
      <c r="E4214" t="s">
        <v>1285</v>
      </c>
      <c r="F4214">
        <v>40</v>
      </c>
      <c r="G4214" t="s">
        <v>10884</v>
      </c>
      <c r="H4214" t="s">
        <v>2237</v>
      </c>
      <c r="I4214" s="33">
        <v>200000012440</v>
      </c>
      <c r="J4214" t="s">
        <v>11101</v>
      </c>
      <c r="K4214" t="s">
        <v>11101</v>
      </c>
      <c r="L4214" t="s">
        <v>10887</v>
      </c>
      <c r="N4214" s="16">
        <v>46007</v>
      </c>
      <c r="O4214" s="16">
        <v>46023</v>
      </c>
      <c r="P4214" s="16">
        <v>49674</v>
      </c>
      <c r="R4214" t="s">
        <v>1286</v>
      </c>
      <c r="S4214" t="s">
        <v>1266</v>
      </c>
      <c r="T4214" t="s">
        <v>1266</v>
      </c>
      <c r="V4214" t="s">
        <v>1269</v>
      </c>
      <c r="W4214" t="s">
        <v>9310</v>
      </c>
      <c r="Y4214" t="s">
        <v>1288</v>
      </c>
      <c r="Z4214" t="s">
        <v>4256</v>
      </c>
      <c r="AA4214">
        <v>7000502617</v>
      </c>
      <c r="AB4214" t="s">
        <v>1272</v>
      </c>
      <c r="AC4214" t="s">
        <v>1373</v>
      </c>
      <c r="AD4214" s="16">
        <v>46033</v>
      </c>
      <c r="AE4214" t="s">
        <v>9354</v>
      </c>
      <c r="AK4214" t="s">
        <v>10898</v>
      </c>
      <c r="AL4214" t="s">
        <v>3007</v>
      </c>
      <c r="AM4214" t="s">
        <v>28</v>
      </c>
      <c r="AN4214" s="16">
        <v>46023</v>
      </c>
      <c r="AO4214" t="s">
        <v>10889</v>
      </c>
      <c r="AP4214" t="s">
        <v>1292</v>
      </c>
      <c r="AQ4214">
        <v>10452</v>
      </c>
      <c r="AR4214" t="s">
        <v>9314</v>
      </c>
      <c r="AS4214" t="s">
        <v>10896</v>
      </c>
      <c r="AU4214" s="17">
        <v>800</v>
      </c>
      <c r="AV4214" s="17">
        <v>464</v>
      </c>
      <c r="AW4214" s="17">
        <v>464</v>
      </c>
      <c r="AX4214" s="17">
        <v>464</v>
      </c>
      <c r="AY4214" s="17">
        <v>464</v>
      </c>
      <c r="AZ4214" s="17">
        <v>464</v>
      </c>
      <c r="BA4214" s="17">
        <v>464</v>
      </c>
      <c r="BB4214" s="17">
        <v>464</v>
      </c>
      <c r="BC4214" s="17">
        <v>464</v>
      </c>
      <c r="BD4214" s="17">
        <v>464</v>
      </c>
      <c r="BE4214" s="17">
        <v>464</v>
      </c>
      <c r="BF4214" s="17">
        <v>464</v>
      </c>
      <c r="BG4214" s="17">
        <v>464</v>
      </c>
      <c r="BH4214" s="17">
        <v>5568</v>
      </c>
      <c r="BI4214" s="17">
        <v>5568</v>
      </c>
      <c r="BJ4214" s="17">
        <v>5568</v>
      </c>
      <c r="BK4214" s="17">
        <v>5568</v>
      </c>
    </row>
    <row r="4215" spans="2:63" x14ac:dyDescent="0.25">
      <c r="B4215" t="s">
        <v>9308</v>
      </c>
      <c r="C4215">
        <v>31319921</v>
      </c>
      <c r="D4215" t="s">
        <v>9355</v>
      </c>
      <c r="E4215" t="s">
        <v>1285</v>
      </c>
      <c r="F4215">
        <v>10</v>
      </c>
      <c r="G4215" t="s">
        <v>10884</v>
      </c>
      <c r="H4215" t="s">
        <v>1267</v>
      </c>
      <c r="I4215" s="33">
        <v>200000012040</v>
      </c>
      <c r="J4215" t="s">
        <v>11078</v>
      </c>
      <c r="K4215" t="s">
        <v>11078</v>
      </c>
      <c r="L4215" t="s">
        <v>10887</v>
      </c>
      <c r="N4215" s="16">
        <v>46007</v>
      </c>
      <c r="O4215" s="16">
        <v>46082</v>
      </c>
      <c r="P4215" s="16">
        <v>49734</v>
      </c>
      <c r="R4215" t="s">
        <v>1286</v>
      </c>
      <c r="S4215" t="s">
        <v>1266</v>
      </c>
      <c r="T4215" t="s">
        <v>1266</v>
      </c>
      <c r="V4215" t="s">
        <v>1269</v>
      </c>
      <c r="W4215" t="s">
        <v>9310</v>
      </c>
      <c r="Y4215" t="s">
        <v>1288</v>
      </c>
      <c r="Z4215" t="s">
        <v>4256</v>
      </c>
      <c r="AA4215">
        <v>7000502617</v>
      </c>
      <c r="AB4215" t="s">
        <v>1272</v>
      </c>
      <c r="AC4215" t="s">
        <v>1373</v>
      </c>
      <c r="AD4215" s="16">
        <v>46033</v>
      </c>
      <c r="AE4215" t="s">
        <v>9356</v>
      </c>
      <c r="AK4215" t="s">
        <v>10922</v>
      </c>
      <c r="AL4215" t="s">
        <v>3399</v>
      </c>
      <c r="AM4215" t="s">
        <v>28</v>
      </c>
      <c r="AN4215" s="16">
        <v>46082</v>
      </c>
      <c r="AO4215" t="s">
        <v>10934</v>
      </c>
      <c r="AP4215" t="s">
        <v>1292</v>
      </c>
      <c r="AQ4215">
        <v>10452</v>
      </c>
      <c r="AR4215" t="s">
        <v>9314</v>
      </c>
      <c r="AS4215" t="s">
        <v>10896</v>
      </c>
      <c r="AU4215" s="17">
        <v>8</v>
      </c>
      <c r="AX4215" s="17">
        <v>671.84</v>
      </c>
      <c r="AY4215" s="17">
        <v>671.84</v>
      </c>
      <c r="AZ4215" s="17">
        <v>671.84</v>
      </c>
      <c r="BA4215" s="17">
        <v>671.84</v>
      </c>
      <c r="BB4215" s="17">
        <v>671.84</v>
      </c>
      <c r="BC4215" s="17">
        <v>671.84</v>
      </c>
      <c r="BD4215" s="17">
        <v>671.84</v>
      </c>
      <c r="BE4215" s="17">
        <v>671.84</v>
      </c>
      <c r="BF4215" s="17">
        <v>671.84</v>
      </c>
      <c r="BG4215" s="17">
        <v>671.84</v>
      </c>
      <c r="BH4215" s="17">
        <v>6718.4</v>
      </c>
      <c r="BI4215" s="17">
        <v>0</v>
      </c>
      <c r="BJ4215" s="17">
        <v>6718.4</v>
      </c>
      <c r="BK4215" s="17">
        <v>6718.4</v>
      </c>
    </row>
    <row r="4216" spans="2:63" x14ac:dyDescent="0.25">
      <c r="B4216" t="s">
        <v>9308</v>
      </c>
      <c r="C4216">
        <v>31319921</v>
      </c>
      <c r="D4216" t="s">
        <v>9355</v>
      </c>
      <c r="E4216" t="s">
        <v>1285</v>
      </c>
      <c r="F4216">
        <v>20</v>
      </c>
      <c r="G4216" t="s">
        <v>10884</v>
      </c>
      <c r="H4216" t="s">
        <v>1267</v>
      </c>
      <c r="I4216" s="33">
        <v>200000012040</v>
      </c>
      <c r="J4216" t="s">
        <v>11078</v>
      </c>
      <c r="K4216" t="s">
        <v>11078</v>
      </c>
      <c r="L4216" t="s">
        <v>10887</v>
      </c>
      <c r="N4216" s="16">
        <v>46007</v>
      </c>
      <c r="O4216" s="16">
        <v>46082</v>
      </c>
      <c r="P4216" s="16">
        <v>49734</v>
      </c>
      <c r="R4216" t="s">
        <v>1286</v>
      </c>
      <c r="S4216" t="s">
        <v>1266</v>
      </c>
      <c r="T4216" t="s">
        <v>1266</v>
      </c>
      <c r="V4216" t="s">
        <v>1269</v>
      </c>
      <c r="W4216" t="s">
        <v>9310</v>
      </c>
      <c r="Y4216" t="s">
        <v>1288</v>
      </c>
      <c r="Z4216" t="s">
        <v>4256</v>
      </c>
      <c r="AA4216">
        <v>7000502617</v>
      </c>
      <c r="AB4216" t="s">
        <v>1272</v>
      </c>
      <c r="AC4216" t="s">
        <v>1373</v>
      </c>
      <c r="AD4216" s="16">
        <v>46033</v>
      </c>
      <c r="AE4216" t="s">
        <v>9356</v>
      </c>
      <c r="AK4216" t="s">
        <v>10922</v>
      </c>
      <c r="AL4216" t="s">
        <v>3399</v>
      </c>
      <c r="AM4216" t="s">
        <v>28</v>
      </c>
      <c r="AN4216" s="16">
        <v>46082</v>
      </c>
      <c r="AO4216" t="s">
        <v>10934</v>
      </c>
      <c r="AP4216" t="s">
        <v>1292</v>
      </c>
      <c r="AQ4216">
        <v>10452</v>
      </c>
      <c r="AR4216" t="s">
        <v>9314</v>
      </c>
      <c r="AS4216" t="s">
        <v>10896</v>
      </c>
      <c r="AU4216" s="17">
        <v>8</v>
      </c>
      <c r="AX4216" s="17">
        <v>671.84</v>
      </c>
      <c r="AY4216" s="17">
        <v>671.84</v>
      </c>
      <c r="AZ4216" s="17">
        <v>671.84</v>
      </c>
      <c r="BA4216" s="17">
        <v>671.84</v>
      </c>
      <c r="BB4216" s="17">
        <v>671.84</v>
      </c>
      <c r="BC4216" s="17">
        <v>671.84</v>
      </c>
      <c r="BD4216" s="17">
        <v>671.84</v>
      </c>
      <c r="BE4216" s="17">
        <v>671.84</v>
      </c>
      <c r="BF4216" s="17">
        <v>671.84</v>
      </c>
      <c r="BG4216" s="17">
        <v>671.84</v>
      </c>
      <c r="BH4216" s="17">
        <v>6718.4</v>
      </c>
      <c r="BI4216" s="17">
        <v>0</v>
      </c>
      <c r="BJ4216" s="17">
        <v>6718.4</v>
      </c>
      <c r="BK4216" s="17">
        <v>6718.4</v>
      </c>
    </row>
    <row r="4217" spans="2:63" x14ac:dyDescent="0.25">
      <c r="B4217" t="s">
        <v>9308</v>
      </c>
      <c r="C4217">
        <v>31320089</v>
      </c>
      <c r="D4217" t="s">
        <v>9357</v>
      </c>
      <c r="E4217" t="s">
        <v>1285</v>
      </c>
      <c r="F4217">
        <v>10</v>
      </c>
      <c r="G4217" t="s">
        <v>10884</v>
      </c>
      <c r="H4217" t="s">
        <v>2237</v>
      </c>
      <c r="I4217" s="33">
        <v>200000012040</v>
      </c>
      <c r="J4217" t="s">
        <v>11078</v>
      </c>
      <c r="K4217" t="s">
        <v>11078</v>
      </c>
      <c r="L4217" t="s">
        <v>10887</v>
      </c>
      <c r="N4217" s="16">
        <v>46027</v>
      </c>
      <c r="O4217" s="16">
        <v>46023</v>
      </c>
      <c r="P4217" s="16">
        <v>49674</v>
      </c>
      <c r="R4217" t="s">
        <v>1286</v>
      </c>
      <c r="S4217" t="s">
        <v>1266</v>
      </c>
      <c r="T4217" t="s">
        <v>1266</v>
      </c>
      <c r="V4217" t="s">
        <v>1269</v>
      </c>
      <c r="W4217" t="s">
        <v>9310</v>
      </c>
      <c r="Y4217" t="s">
        <v>1288</v>
      </c>
      <c r="Z4217" t="s">
        <v>4256</v>
      </c>
      <c r="AA4217">
        <v>7000502617</v>
      </c>
      <c r="AB4217" t="s">
        <v>1272</v>
      </c>
      <c r="AC4217" t="s">
        <v>1373</v>
      </c>
      <c r="AD4217" s="16">
        <v>46027</v>
      </c>
      <c r="AE4217" t="s">
        <v>9358</v>
      </c>
      <c r="AI4217" t="s">
        <v>9311</v>
      </c>
      <c r="AJ4217" t="s">
        <v>9312</v>
      </c>
      <c r="AK4217" t="s">
        <v>10922</v>
      </c>
      <c r="AL4217" t="s">
        <v>3399</v>
      </c>
      <c r="AM4217" t="s">
        <v>28</v>
      </c>
      <c r="AN4217" s="16">
        <v>46023</v>
      </c>
      <c r="AO4217" t="s">
        <v>10934</v>
      </c>
      <c r="AP4217" t="s">
        <v>1292</v>
      </c>
      <c r="AQ4217">
        <v>10452</v>
      </c>
      <c r="AR4217" t="s">
        <v>9314</v>
      </c>
      <c r="AS4217" t="s">
        <v>10896</v>
      </c>
      <c r="AU4217" s="17">
        <v>4</v>
      </c>
      <c r="AV4217" s="17">
        <v>335.92</v>
      </c>
      <c r="AW4217" s="17">
        <v>335.92</v>
      </c>
      <c r="AX4217" s="17">
        <v>335.92</v>
      </c>
      <c r="AY4217" s="17">
        <v>335.92</v>
      </c>
      <c r="AZ4217" s="17">
        <v>335.92</v>
      </c>
      <c r="BA4217" s="17">
        <v>335.92</v>
      </c>
      <c r="BB4217" s="17">
        <v>335.92</v>
      </c>
      <c r="BC4217" s="17">
        <v>335.92</v>
      </c>
      <c r="BD4217" s="17">
        <v>335.92</v>
      </c>
      <c r="BE4217" s="17">
        <v>335.92</v>
      </c>
      <c r="BF4217" s="17">
        <v>335.92</v>
      </c>
      <c r="BG4217" s="17">
        <v>335.92</v>
      </c>
      <c r="BH4217" s="17">
        <v>4031.04</v>
      </c>
      <c r="BI4217" s="17">
        <v>4031.04</v>
      </c>
      <c r="BJ4217" s="17">
        <v>4031.04</v>
      </c>
      <c r="BK4217" s="17">
        <v>4031.04</v>
      </c>
    </row>
    <row r="4218" spans="2:63" x14ac:dyDescent="0.25">
      <c r="B4218" t="s">
        <v>9308</v>
      </c>
      <c r="C4218">
        <v>31320089</v>
      </c>
      <c r="D4218" t="s">
        <v>9357</v>
      </c>
      <c r="E4218" t="s">
        <v>1285</v>
      </c>
      <c r="F4218">
        <v>20</v>
      </c>
      <c r="G4218" t="s">
        <v>10884</v>
      </c>
      <c r="H4218" t="s">
        <v>2237</v>
      </c>
      <c r="I4218" s="33">
        <v>200000012040</v>
      </c>
      <c r="J4218" t="s">
        <v>11078</v>
      </c>
      <c r="K4218" t="s">
        <v>11078</v>
      </c>
      <c r="L4218" t="s">
        <v>10887</v>
      </c>
      <c r="N4218" s="16">
        <v>46027</v>
      </c>
      <c r="O4218" s="16">
        <v>46023</v>
      </c>
      <c r="P4218" s="16">
        <v>49674</v>
      </c>
      <c r="R4218" t="s">
        <v>1286</v>
      </c>
      <c r="S4218" t="s">
        <v>1266</v>
      </c>
      <c r="T4218" t="s">
        <v>1266</v>
      </c>
      <c r="V4218" t="s">
        <v>1269</v>
      </c>
      <c r="W4218" t="s">
        <v>9310</v>
      </c>
      <c r="Y4218" t="s">
        <v>1288</v>
      </c>
      <c r="Z4218" t="s">
        <v>4256</v>
      </c>
      <c r="AA4218">
        <v>7000502617</v>
      </c>
      <c r="AB4218" t="s">
        <v>1272</v>
      </c>
      <c r="AC4218" t="s">
        <v>1373</v>
      </c>
      <c r="AD4218" s="16">
        <v>46027</v>
      </c>
      <c r="AE4218" t="s">
        <v>9358</v>
      </c>
      <c r="AI4218" t="s">
        <v>9311</v>
      </c>
      <c r="AJ4218" t="s">
        <v>9312</v>
      </c>
      <c r="AK4218" t="s">
        <v>10922</v>
      </c>
      <c r="AL4218" t="s">
        <v>3399</v>
      </c>
      <c r="AM4218" t="s">
        <v>28</v>
      </c>
      <c r="AN4218" s="16">
        <v>46023</v>
      </c>
      <c r="AO4218" t="s">
        <v>10934</v>
      </c>
      <c r="AP4218" t="s">
        <v>1292</v>
      </c>
      <c r="AQ4218">
        <v>10452</v>
      </c>
      <c r="AR4218" t="s">
        <v>9314</v>
      </c>
      <c r="AS4218" t="s">
        <v>10896</v>
      </c>
      <c r="AU4218" s="17">
        <v>4</v>
      </c>
      <c r="AV4218" s="17">
        <v>335.92</v>
      </c>
      <c r="AW4218" s="17">
        <v>335.92</v>
      </c>
      <c r="AX4218" s="17">
        <v>335.92</v>
      </c>
      <c r="AY4218" s="17">
        <v>335.92</v>
      </c>
      <c r="AZ4218" s="17">
        <v>335.92</v>
      </c>
      <c r="BA4218" s="17">
        <v>335.92</v>
      </c>
      <c r="BB4218" s="17">
        <v>335.92</v>
      </c>
      <c r="BC4218" s="17">
        <v>335.92</v>
      </c>
      <c r="BD4218" s="17">
        <v>335.92</v>
      </c>
      <c r="BE4218" s="17">
        <v>335.92</v>
      </c>
      <c r="BF4218" s="17">
        <v>335.92</v>
      </c>
      <c r="BG4218" s="17">
        <v>335.92</v>
      </c>
      <c r="BH4218" s="17">
        <v>4031.04</v>
      </c>
      <c r="BI4218" s="17">
        <v>4031.04</v>
      </c>
      <c r="BJ4218" s="17">
        <v>4031.04</v>
      </c>
      <c r="BK4218" s="17">
        <v>4031.04</v>
      </c>
    </row>
    <row r="4219" spans="2:63" x14ac:dyDescent="0.25">
      <c r="B4219" t="s">
        <v>9308</v>
      </c>
      <c r="C4219">
        <v>31320089</v>
      </c>
      <c r="D4219" t="s">
        <v>9357</v>
      </c>
      <c r="E4219" t="s">
        <v>1285</v>
      </c>
      <c r="F4219">
        <v>30</v>
      </c>
      <c r="G4219" t="s">
        <v>10884</v>
      </c>
      <c r="H4219" t="s">
        <v>2237</v>
      </c>
      <c r="I4219" s="33">
        <v>200000012440</v>
      </c>
      <c r="J4219" t="s">
        <v>11101</v>
      </c>
      <c r="K4219" t="s">
        <v>11101</v>
      </c>
      <c r="L4219" t="s">
        <v>10887</v>
      </c>
      <c r="N4219" s="16">
        <v>46027</v>
      </c>
      <c r="O4219" s="16">
        <v>46023</v>
      </c>
      <c r="P4219" s="16">
        <v>49674</v>
      </c>
      <c r="R4219" t="s">
        <v>1286</v>
      </c>
      <c r="S4219" t="s">
        <v>1266</v>
      </c>
      <c r="T4219" t="s">
        <v>1266</v>
      </c>
      <c r="V4219" t="s">
        <v>1269</v>
      </c>
      <c r="W4219" t="s">
        <v>9310</v>
      </c>
      <c r="Y4219" t="s">
        <v>1288</v>
      </c>
      <c r="Z4219" t="s">
        <v>4256</v>
      </c>
      <c r="AA4219">
        <v>7000502617</v>
      </c>
      <c r="AB4219" t="s">
        <v>1272</v>
      </c>
      <c r="AC4219" t="s">
        <v>1373</v>
      </c>
      <c r="AD4219" s="16">
        <v>46027</v>
      </c>
      <c r="AE4219" t="s">
        <v>9358</v>
      </c>
      <c r="AI4219" t="s">
        <v>9311</v>
      </c>
      <c r="AJ4219" t="s">
        <v>9312</v>
      </c>
      <c r="AK4219" t="s">
        <v>10898</v>
      </c>
      <c r="AL4219" t="s">
        <v>3007</v>
      </c>
      <c r="AM4219" t="s">
        <v>28</v>
      </c>
      <c r="AN4219" s="16">
        <v>46023</v>
      </c>
      <c r="AO4219" t="s">
        <v>10889</v>
      </c>
      <c r="AP4219" t="s">
        <v>1292</v>
      </c>
      <c r="AQ4219">
        <v>10452</v>
      </c>
      <c r="AR4219" t="s">
        <v>9314</v>
      </c>
      <c r="AS4219" t="s">
        <v>10896</v>
      </c>
      <c r="AU4219" s="17">
        <v>800</v>
      </c>
      <c r="AV4219" s="17">
        <v>464</v>
      </c>
      <c r="AW4219" s="17">
        <v>464</v>
      </c>
      <c r="AX4219" s="17">
        <v>464</v>
      </c>
      <c r="AY4219" s="17">
        <v>464</v>
      </c>
      <c r="AZ4219" s="17">
        <v>464</v>
      </c>
      <c r="BA4219" s="17">
        <v>464</v>
      </c>
      <c r="BB4219" s="17">
        <v>464</v>
      </c>
      <c r="BC4219" s="17">
        <v>464</v>
      </c>
      <c r="BD4219" s="17">
        <v>464</v>
      </c>
      <c r="BE4219" s="17">
        <v>464</v>
      </c>
      <c r="BF4219" s="17">
        <v>464</v>
      </c>
      <c r="BG4219" s="17">
        <v>464</v>
      </c>
      <c r="BH4219" s="17">
        <v>5568</v>
      </c>
      <c r="BI4219" s="17">
        <v>5568</v>
      </c>
      <c r="BJ4219" s="17">
        <v>5568</v>
      </c>
      <c r="BK4219" s="17">
        <v>5568</v>
      </c>
    </row>
    <row r="4220" spans="2:63" x14ac:dyDescent="0.25">
      <c r="B4220" t="s">
        <v>9308</v>
      </c>
      <c r="C4220">
        <v>31320089</v>
      </c>
      <c r="D4220" t="s">
        <v>9357</v>
      </c>
      <c r="E4220" t="s">
        <v>1285</v>
      </c>
      <c r="F4220">
        <v>40</v>
      </c>
      <c r="G4220" t="s">
        <v>10884</v>
      </c>
      <c r="H4220" t="s">
        <v>2237</v>
      </c>
      <c r="I4220" s="33">
        <v>200000012440</v>
      </c>
      <c r="J4220" t="s">
        <v>11101</v>
      </c>
      <c r="K4220" t="s">
        <v>11101</v>
      </c>
      <c r="L4220" t="s">
        <v>10887</v>
      </c>
      <c r="N4220" s="16">
        <v>46027</v>
      </c>
      <c r="O4220" s="16">
        <v>46023</v>
      </c>
      <c r="P4220" s="16">
        <v>49674</v>
      </c>
      <c r="R4220" t="s">
        <v>1286</v>
      </c>
      <c r="S4220" t="s">
        <v>1266</v>
      </c>
      <c r="T4220" t="s">
        <v>1266</v>
      </c>
      <c r="V4220" t="s">
        <v>1269</v>
      </c>
      <c r="W4220" t="s">
        <v>9310</v>
      </c>
      <c r="Y4220" t="s">
        <v>1288</v>
      </c>
      <c r="Z4220" t="s">
        <v>4256</v>
      </c>
      <c r="AA4220">
        <v>7000502617</v>
      </c>
      <c r="AB4220" t="s">
        <v>1272</v>
      </c>
      <c r="AC4220" t="s">
        <v>1373</v>
      </c>
      <c r="AD4220" s="16">
        <v>46027</v>
      </c>
      <c r="AE4220" t="s">
        <v>9358</v>
      </c>
      <c r="AI4220" t="s">
        <v>9311</v>
      </c>
      <c r="AJ4220" t="s">
        <v>9312</v>
      </c>
      <c r="AK4220" t="s">
        <v>10898</v>
      </c>
      <c r="AL4220" t="s">
        <v>3007</v>
      </c>
      <c r="AM4220" t="s">
        <v>28</v>
      </c>
      <c r="AN4220" s="16">
        <v>46023</v>
      </c>
      <c r="AO4220" t="s">
        <v>10889</v>
      </c>
      <c r="AP4220" t="s">
        <v>1292</v>
      </c>
      <c r="AQ4220">
        <v>10452</v>
      </c>
      <c r="AR4220" t="s">
        <v>9314</v>
      </c>
      <c r="AS4220" t="s">
        <v>10896</v>
      </c>
      <c r="AU4220" s="17">
        <v>800</v>
      </c>
      <c r="AV4220" s="17">
        <v>464</v>
      </c>
      <c r="AW4220" s="17">
        <v>464</v>
      </c>
      <c r="AX4220" s="17">
        <v>464</v>
      </c>
      <c r="AY4220" s="17">
        <v>464</v>
      </c>
      <c r="AZ4220" s="17">
        <v>464</v>
      </c>
      <c r="BA4220" s="17">
        <v>464</v>
      </c>
      <c r="BB4220" s="17">
        <v>464</v>
      </c>
      <c r="BC4220" s="17">
        <v>464</v>
      </c>
      <c r="BD4220" s="17">
        <v>464</v>
      </c>
      <c r="BE4220" s="17">
        <v>464</v>
      </c>
      <c r="BF4220" s="17">
        <v>464</v>
      </c>
      <c r="BG4220" s="17">
        <v>464</v>
      </c>
      <c r="BH4220" s="17">
        <v>5568</v>
      </c>
      <c r="BI4220" s="17">
        <v>5568</v>
      </c>
      <c r="BJ4220" s="17">
        <v>5568</v>
      </c>
      <c r="BK4220" s="17">
        <v>5568</v>
      </c>
    </row>
    <row r="4221" spans="2:63" x14ac:dyDescent="0.25">
      <c r="B4221" t="s">
        <v>9388</v>
      </c>
      <c r="C4221">
        <v>31092974</v>
      </c>
      <c r="D4221" t="s">
        <v>9389</v>
      </c>
      <c r="E4221" t="s">
        <v>1285</v>
      </c>
      <c r="F4221">
        <v>10</v>
      </c>
      <c r="G4221" t="s">
        <v>10884</v>
      </c>
      <c r="H4221" t="s">
        <v>1267</v>
      </c>
      <c r="I4221" s="33">
        <v>200000010781</v>
      </c>
      <c r="J4221" t="s">
        <v>11013</v>
      </c>
      <c r="K4221" t="s">
        <v>11013</v>
      </c>
      <c r="L4221" t="s">
        <v>10887</v>
      </c>
      <c r="N4221" s="16">
        <v>44323</v>
      </c>
      <c r="O4221" s="16">
        <v>44348</v>
      </c>
      <c r="P4221" s="16">
        <v>47848</v>
      </c>
      <c r="R4221" t="s">
        <v>1286</v>
      </c>
      <c r="S4221" t="s">
        <v>1266</v>
      </c>
      <c r="T4221" t="s">
        <v>1266</v>
      </c>
      <c r="V4221" t="s">
        <v>1269</v>
      </c>
      <c r="W4221" t="s">
        <v>9390</v>
      </c>
      <c r="Y4221" t="s">
        <v>6257</v>
      </c>
      <c r="Z4221" t="s">
        <v>1664</v>
      </c>
      <c r="AA4221">
        <v>7000502617</v>
      </c>
      <c r="AB4221" t="s">
        <v>1272</v>
      </c>
      <c r="AC4221" t="s">
        <v>9391</v>
      </c>
      <c r="AD4221" s="16">
        <v>46036</v>
      </c>
      <c r="AE4221">
        <v>8000060373</v>
      </c>
      <c r="AF4221" s="16">
        <v>46035</v>
      </c>
      <c r="AK4221" t="s">
        <v>10898</v>
      </c>
      <c r="AL4221" t="s">
        <v>3007</v>
      </c>
      <c r="AM4221" t="s">
        <v>28</v>
      </c>
      <c r="AN4221" s="16">
        <v>46023</v>
      </c>
      <c r="AO4221" t="s">
        <v>10889</v>
      </c>
      <c r="AP4221" t="s">
        <v>6263</v>
      </c>
      <c r="AQ4221">
        <v>10448</v>
      </c>
      <c r="AR4221" t="s">
        <v>9393</v>
      </c>
      <c r="AS4221" t="s">
        <v>10896</v>
      </c>
      <c r="AU4221" s="17">
        <v>800</v>
      </c>
      <c r="AV4221" s="17">
        <v>296</v>
      </c>
      <c r="AW4221" s="17">
        <v>296</v>
      </c>
      <c r="AX4221" s="17">
        <v>296</v>
      </c>
      <c r="AY4221" s="17">
        <v>296</v>
      </c>
      <c r="AZ4221" s="17">
        <v>296</v>
      </c>
      <c r="BA4221" s="17">
        <v>296</v>
      </c>
      <c r="BB4221" s="17">
        <v>296</v>
      </c>
      <c r="BC4221" s="17">
        <v>296</v>
      </c>
      <c r="BD4221" s="17">
        <v>296</v>
      </c>
      <c r="BE4221" s="17">
        <v>296</v>
      </c>
      <c r="BF4221" s="17">
        <v>296</v>
      </c>
      <c r="BG4221" s="17">
        <v>296</v>
      </c>
      <c r="BH4221" s="17">
        <v>3552</v>
      </c>
      <c r="BI4221" s="17">
        <v>3552</v>
      </c>
      <c r="BJ4221" s="17">
        <v>3552</v>
      </c>
      <c r="BK4221" s="17">
        <v>3552</v>
      </c>
    </row>
    <row r="4222" spans="2:63" x14ac:dyDescent="0.25">
      <c r="B4222" t="s">
        <v>9388</v>
      </c>
      <c r="C4222">
        <v>31092974</v>
      </c>
      <c r="D4222" t="s">
        <v>9389</v>
      </c>
      <c r="E4222" t="s">
        <v>1285</v>
      </c>
      <c r="F4222">
        <v>130</v>
      </c>
      <c r="G4222" t="s">
        <v>10884</v>
      </c>
      <c r="H4222" t="s">
        <v>1267</v>
      </c>
      <c r="I4222" s="33">
        <v>200000010883</v>
      </c>
      <c r="J4222" t="s">
        <v>11082</v>
      </c>
      <c r="K4222" t="s">
        <v>12359</v>
      </c>
      <c r="L4222" t="s">
        <v>10887</v>
      </c>
      <c r="N4222" s="16">
        <v>44372</v>
      </c>
      <c r="O4222" s="16">
        <v>44378</v>
      </c>
      <c r="P4222" s="16">
        <v>47848</v>
      </c>
      <c r="R4222" t="s">
        <v>1286</v>
      </c>
      <c r="S4222" t="s">
        <v>1266</v>
      </c>
      <c r="T4222" t="s">
        <v>1266</v>
      </c>
      <c r="V4222" t="s">
        <v>1269</v>
      </c>
      <c r="W4222" t="s">
        <v>9390</v>
      </c>
      <c r="Y4222" t="s">
        <v>6257</v>
      </c>
      <c r="Z4222" t="s">
        <v>1664</v>
      </c>
      <c r="AA4222">
        <v>7000502617</v>
      </c>
      <c r="AB4222" t="s">
        <v>1272</v>
      </c>
      <c r="AC4222" t="s">
        <v>9391</v>
      </c>
      <c r="AD4222" s="16">
        <v>46035</v>
      </c>
      <c r="AE4222">
        <v>8000060373</v>
      </c>
      <c r="AF4222" s="16">
        <v>45797</v>
      </c>
      <c r="AK4222" t="s">
        <v>11064</v>
      </c>
      <c r="AL4222" t="s">
        <v>2160</v>
      </c>
      <c r="AM4222" t="s">
        <v>28</v>
      </c>
      <c r="AN4222" s="16">
        <v>44372</v>
      </c>
      <c r="AO4222" t="s">
        <v>10889</v>
      </c>
      <c r="AP4222" t="s">
        <v>6263</v>
      </c>
      <c r="AQ4222">
        <v>10448</v>
      </c>
      <c r="AR4222" t="s">
        <v>9393</v>
      </c>
      <c r="AS4222" t="s">
        <v>10896</v>
      </c>
      <c r="AU4222" s="17">
        <v>7.45</v>
      </c>
      <c r="AV4222" s="17">
        <v>7.45</v>
      </c>
      <c r="AW4222" s="17">
        <v>7.45</v>
      </c>
      <c r="AX4222" s="17">
        <v>7.45</v>
      </c>
      <c r="AY4222" s="17">
        <v>7.45</v>
      </c>
      <c r="AZ4222" s="17">
        <v>7.45</v>
      </c>
      <c r="BA4222" s="17">
        <v>7.45</v>
      </c>
      <c r="BB4222" s="17">
        <v>7.45</v>
      </c>
      <c r="BC4222" s="17">
        <v>7.45</v>
      </c>
      <c r="BD4222" s="17">
        <v>7.45</v>
      </c>
      <c r="BE4222" s="17">
        <v>7.45</v>
      </c>
      <c r="BF4222" s="17">
        <v>7.45</v>
      </c>
      <c r="BG4222" s="17">
        <v>7.45</v>
      </c>
      <c r="BH4222" s="17">
        <v>89.4</v>
      </c>
      <c r="BI4222" s="17">
        <v>89.4</v>
      </c>
      <c r="BJ4222" s="17">
        <v>89.4</v>
      </c>
      <c r="BK4222" s="17">
        <v>89.4</v>
      </c>
    </row>
    <row r="4223" spans="2:63" x14ac:dyDescent="0.25">
      <c r="B4223" t="s">
        <v>9388</v>
      </c>
      <c r="C4223">
        <v>31092974</v>
      </c>
      <c r="D4223" t="s">
        <v>9389</v>
      </c>
      <c r="E4223" t="s">
        <v>1285</v>
      </c>
      <c r="F4223">
        <v>140</v>
      </c>
      <c r="G4223" t="s">
        <v>10884</v>
      </c>
      <c r="H4223" t="s">
        <v>1267</v>
      </c>
      <c r="I4223" s="33">
        <v>200000010883</v>
      </c>
      <c r="J4223" t="s">
        <v>11082</v>
      </c>
      <c r="K4223" t="s">
        <v>12360</v>
      </c>
      <c r="L4223" t="s">
        <v>10887</v>
      </c>
      <c r="N4223" s="16">
        <v>44372</v>
      </c>
      <c r="O4223" s="16">
        <v>44378</v>
      </c>
      <c r="P4223" s="16">
        <v>47848</v>
      </c>
      <c r="R4223" t="s">
        <v>1286</v>
      </c>
      <c r="S4223" t="s">
        <v>1266</v>
      </c>
      <c r="T4223" t="s">
        <v>1266</v>
      </c>
      <c r="V4223" t="s">
        <v>1269</v>
      </c>
      <c r="W4223" t="s">
        <v>9390</v>
      </c>
      <c r="Y4223" t="s">
        <v>6257</v>
      </c>
      <c r="Z4223" t="s">
        <v>1664</v>
      </c>
      <c r="AA4223">
        <v>7000502617</v>
      </c>
      <c r="AB4223" t="s">
        <v>1272</v>
      </c>
      <c r="AC4223" t="s">
        <v>9391</v>
      </c>
      <c r="AD4223" s="16">
        <v>46035</v>
      </c>
      <c r="AE4223">
        <v>8000060373</v>
      </c>
      <c r="AF4223" s="16">
        <v>45797</v>
      </c>
      <c r="AK4223" t="s">
        <v>11064</v>
      </c>
      <c r="AL4223" t="s">
        <v>2160</v>
      </c>
      <c r="AM4223" t="s">
        <v>28</v>
      </c>
      <c r="AN4223" s="16">
        <v>44372</v>
      </c>
      <c r="AO4223" t="s">
        <v>10889</v>
      </c>
      <c r="AP4223" t="s">
        <v>6263</v>
      </c>
      <c r="AQ4223">
        <v>10448</v>
      </c>
      <c r="AR4223" t="s">
        <v>9393</v>
      </c>
      <c r="AS4223" t="s">
        <v>10896</v>
      </c>
      <c r="AU4223" s="17">
        <v>8.41</v>
      </c>
      <c r="AV4223" s="17">
        <v>8.41</v>
      </c>
      <c r="AW4223" s="17">
        <v>8.41</v>
      </c>
      <c r="AX4223" s="17">
        <v>8.41</v>
      </c>
      <c r="AY4223" s="17">
        <v>8.41</v>
      </c>
      <c r="AZ4223" s="17">
        <v>8.41</v>
      </c>
      <c r="BA4223" s="17">
        <v>8.41</v>
      </c>
      <c r="BB4223" s="17">
        <v>8.41</v>
      </c>
      <c r="BC4223" s="17">
        <v>8.41</v>
      </c>
      <c r="BD4223" s="17">
        <v>8.41</v>
      </c>
      <c r="BE4223" s="17">
        <v>8.41</v>
      </c>
      <c r="BF4223" s="17">
        <v>8.41</v>
      </c>
      <c r="BG4223" s="17">
        <v>8.41</v>
      </c>
      <c r="BH4223" s="17">
        <v>100.92</v>
      </c>
      <c r="BI4223" s="17">
        <v>100.92</v>
      </c>
      <c r="BJ4223" s="17">
        <v>100.92</v>
      </c>
      <c r="BK4223" s="17">
        <v>100.92</v>
      </c>
    </row>
    <row r="4224" spans="2:63" x14ac:dyDescent="0.25">
      <c r="B4224" t="s">
        <v>9388</v>
      </c>
      <c r="C4224">
        <v>31092974</v>
      </c>
      <c r="D4224" t="s">
        <v>9389</v>
      </c>
      <c r="E4224" t="s">
        <v>1285</v>
      </c>
      <c r="F4224">
        <v>150</v>
      </c>
      <c r="G4224" t="s">
        <v>10884</v>
      </c>
      <c r="H4224" t="s">
        <v>1267</v>
      </c>
      <c r="I4224" s="33">
        <v>200000010883</v>
      </c>
      <c r="J4224" t="s">
        <v>11082</v>
      </c>
      <c r="K4224" t="s">
        <v>12361</v>
      </c>
      <c r="L4224" t="s">
        <v>10887</v>
      </c>
      <c r="N4224" s="16">
        <v>44372</v>
      </c>
      <c r="O4224" s="16">
        <v>44378</v>
      </c>
      <c r="P4224" s="16">
        <v>47848</v>
      </c>
      <c r="R4224" t="s">
        <v>1286</v>
      </c>
      <c r="S4224" t="s">
        <v>1266</v>
      </c>
      <c r="T4224" t="s">
        <v>1266</v>
      </c>
      <c r="V4224" t="s">
        <v>1269</v>
      </c>
      <c r="W4224" t="s">
        <v>9390</v>
      </c>
      <c r="Y4224" t="s">
        <v>6257</v>
      </c>
      <c r="Z4224" t="s">
        <v>1664</v>
      </c>
      <c r="AA4224">
        <v>7000502617</v>
      </c>
      <c r="AB4224" t="s">
        <v>1272</v>
      </c>
      <c r="AC4224" t="s">
        <v>9391</v>
      </c>
      <c r="AD4224" s="16">
        <v>46035</v>
      </c>
      <c r="AE4224">
        <v>8000060373</v>
      </c>
      <c r="AF4224" s="16">
        <v>45797</v>
      </c>
      <c r="AK4224" t="s">
        <v>11064</v>
      </c>
      <c r="AL4224" t="s">
        <v>2160</v>
      </c>
      <c r="AM4224" t="s">
        <v>28</v>
      </c>
      <c r="AN4224" s="16">
        <v>44372</v>
      </c>
      <c r="AO4224" t="s">
        <v>10889</v>
      </c>
      <c r="AP4224" t="s">
        <v>6263</v>
      </c>
      <c r="AQ4224">
        <v>10448</v>
      </c>
      <c r="AR4224" t="s">
        <v>9393</v>
      </c>
      <c r="AS4224" t="s">
        <v>10896</v>
      </c>
      <c r="AU4224" s="17">
        <v>7.45</v>
      </c>
      <c r="AV4224" s="17">
        <v>7.45</v>
      </c>
      <c r="AW4224" s="17">
        <v>7.45</v>
      </c>
      <c r="AX4224" s="17">
        <v>7.45</v>
      </c>
      <c r="AY4224" s="17">
        <v>7.45</v>
      </c>
      <c r="AZ4224" s="17">
        <v>7.45</v>
      </c>
      <c r="BA4224" s="17">
        <v>7.45</v>
      </c>
      <c r="BB4224" s="17">
        <v>7.45</v>
      </c>
      <c r="BC4224" s="17">
        <v>7.45</v>
      </c>
      <c r="BD4224" s="17">
        <v>7.45</v>
      </c>
      <c r="BE4224" s="17">
        <v>7.45</v>
      </c>
      <c r="BF4224" s="17">
        <v>7.45</v>
      </c>
      <c r="BG4224" s="17">
        <v>7.45</v>
      </c>
      <c r="BH4224" s="17">
        <v>89.4</v>
      </c>
      <c r="BI4224" s="17">
        <v>89.4</v>
      </c>
      <c r="BJ4224" s="17">
        <v>89.4</v>
      </c>
      <c r="BK4224" s="17">
        <v>89.4</v>
      </c>
    </row>
    <row r="4225" spans="2:63" x14ac:dyDescent="0.25">
      <c r="B4225" t="s">
        <v>9388</v>
      </c>
      <c r="C4225">
        <v>31092974</v>
      </c>
      <c r="D4225" t="s">
        <v>9389</v>
      </c>
      <c r="E4225" t="s">
        <v>1285</v>
      </c>
      <c r="F4225">
        <v>160</v>
      </c>
      <c r="G4225" t="s">
        <v>10884</v>
      </c>
      <c r="H4225" t="s">
        <v>1267</v>
      </c>
      <c r="I4225" s="33">
        <v>200000010883</v>
      </c>
      <c r="J4225" t="s">
        <v>11082</v>
      </c>
      <c r="K4225" t="s">
        <v>12360</v>
      </c>
      <c r="L4225" t="s">
        <v>10887</v>
      </c>
      <c r="N4225" s="16">
        <v>44372</v>
      </c>
      <c r="O4225" s="16">
        <v>44378</v>
      </c>
      <c r="P4225" s="16">
        <v>47848</v>
      </c>
      <c r="R4225" t="s">
        <v>1286</v>
      </c>
      <c r="S4225" t="s">
        <v>1266</v>
      </c>
      <c r="T4225" t="s">
        <v>1266</v>
      </c>
      <c r="V4225" t="s">
        <v>1269</v>
      </c>
      <c r="W4225" t="s">
        <v>9390</v>
      </c>
      <c r="Y4225" t="s">
        <v>6257</v>
      </c>
      <c r="Z4225" t="s">
        <v>1664</v>
      </c>
      <c r="AA4225">
        <v>7000502617</v>
      </c>
      <c r="AB4225" t="s">
        <v>1272</v>
      </c>
      <c r="AC4225" t="s">
        <v>9391</v>
      </c>
      <c r="AD4225" s="16">
        <v>46035</v>
      </c>
      <c r="AE4225">
        <v>8000060373</v>
      </c>
      <c r="AF4225" s="16">
        <v>45797</v>
      </c>
      <c r="AK4225" t="s">
        <v>11064</v>
      </c>
      <c r="AL4225" t="s">
        <v>2160</v>
      </c>
      <c r="AM4225" t="s">
        <v>28</v>
      </c>
      <c r="AN4225" s="16">
        <v>44372</v>
      </c>
      <c r="AO4225" t="s">
        <v>10889</v>
      </c>
      <c r="AP4225" t="s">
        <v>6263</v>
      </c>
      <c r="AQ4225">
        <v>10448</v>
      </c>
      <c r="AR4225" t="s">
        <v>9393</v>
      </c>
      <c r="AS4225" t="s">
        <v>10896</v>
      </c>
      <c r="AU4225" s="17">
        <v>8.41</v>
      </c>
      <c r="AV4225" s="17">
        <v>8.41</v>
      </c>
      <c r="AW4225" s="17">
        <v>8.41</v>
      </c>
      <c r="AX4225" s="17">
        <v>8.41</v>
      </c>
      <c r="AY4225" s="17">
        <v>8.41</v>
      </c>
      <c r="AZ4225" s="17">
        <v>8.41</v>
      </c>
      <c r="BA4225" s="17">
        <v>8.41</v>
      </c>
      <c r="BB4225" s="17">
        <v>8.41</v>
      </c>
      <c r="BC4225" s="17">
        <v>8.41</v>
      </c>
      <c r="BD4225" s="17">
        <v>8.41</v>
      </c>
      <c r="BE4225" s="17">
        <v>8.41</v>
      </c>
      <c r="BF4225" s="17">
        <v>8.41</v>
      </c>
      <c r="BG4225" s="17">
        <v>8.41</v>
      </c>
      <c r="BH4225" s="17">
        <v>100.92</v>
      </c>
      <c r="BI4225" s="17">
        <v>100.92</v>
      </c>
      <c r="BJ4225" s="17">
        <v>100.92</v>
      </c>
      <c r="BK4225" s="17">
        <v>100.92</v>
      </c>
    </row>
    <row r="4226" spans="2:63" x14ac:dyDescent="0.25">
      <c r="B4226" t="s">
        <v>9388</v>
      </c>
      <c r="C4226">
        <v>31092974</v>
      </c>
      <c r="D4226" t="s">
        <v>9389</v>
      </c>
      <c r="E4226" t="s">
        <v>1285</v>
      </c>
      <c r="F4226">
        <v>170</v>
      </c>
      <c r="G4226" t="s">
        <v>10884</v>
      </c>
      <c r="H4226" t="s">
        <v>1267</v>
      </c>
      <c r="I4226" s="33">
        <v>200000010883</v>
      </c>
      <c r="J4226" t="s">
        <v>11082</v>
      </c>
      <c r="K4226" t="s">
        <v>12361</v>
      </c>
      <c r="L4226" t="s">
        <v>10887</v>
      </c>
      <c r="N4226" s="16">
        <v>44372</v>
      </c>
      <c r="O4226" s="16">
        <v>44378</v>
      </c>
      <c r="P4226" s="16">
        <v>47848</v>
      </c>
      <c r="R4226" t="s">
        <v>1286</v>
      </c>
      <c r="S4226" t="s">
        <v>1266</v>
      </c>
      <c r="T4226" t="s">
        <v>1266</v>
      </c>
      <c r="V4226" t="s">
        <v>1269</v>
      </c>
      <c r="W4226" t="s">
        <v>9390</v>
      </c>
      <c r="Y4226" t="s">
        <v>6257</v>
      </c>
      <c r="Z4226" t="s">
        <v>1664</v>
      </c>
      <c r="AA4226">
        <v>7000502617</v>
      </c>
      <c r="AB4226" t="s">
        <v>1272</v>
      </c>
      <c r="AC4226" t="s">
        <v>9391</v>
      </c>
      <c r="AD4226" s="16">
        <v>46035</v>
      </c>
      <c r="AE4226">
        <v>8000060373</v>
      </c>
      <c r="AF4226" s="16">
        <v>45797</v>
      </c>
      <c r="AK4226" t="s">
        <v>11064</v>
      </c>
      <c r="AL4226" t="s">
        <v>2160</v>
      </c>
      <c r="AM4226" t="s">
        <v>28</v>
      </c>
      <c r="AN4226" s="16">
        <v>44372</v>
      </c>
      <c r="AO4226" t="s">
        <v>10889</v>
      </c>
      <c r="AP4226" t="s">
        <v>6263</v>
      </c>
      <c r="AQ4226">
        <v>10448</v>
      </c>
      <c r="AR4226" t="s">
        <v>9393</v>
      </c>
      <c r="AS4226" t="s">
        <v>10896</v>
      </c>
      <c r="AU4226" s="17">
        <v>7.45</v>
      </c>
      <c r="AV4226" s="17">
        <v>7.45</v>
      </c>
      <c r="AW4226" s="17">
        <v>7.45</v>
      </c>
      <c r="AX4226" s="17">
        <v>7.45</v>
      </c>
      <c r="AY4226" s="17">
        <v>7.45</v>
      </c>
      <c r="AZ4226" s="17">
        <v>7.45</v>
      </c>
      <c r="BA4226" s="17">
        <v>7.45</v>
      </c>
      <c r="BB4226" s="17">
        <v>7.45</v>
      </c>
      <c r="BC4226" s="17">
        <v>7.45</v>
      </c>
      <c r="BD4226" s="17">
        <v>7.45</v>
      </c>
      <c r="BE4226" s="17">
        <v>7.45</v>
      </c>
      <c r="BF4226" s="17">
        <v>7.45</v>
      </c>
      <c r="BG4226" s="17">
        <v>7.45</v>
      </c>
      <c r="BH4226" s="17">
        <v>89.4</v>
      </c>
      <c r="BI4226" s="17">
        <v>89.4</v>
      </c>
      <c r="BJ4226" s="17">
        <v>89.4</v>
      </c>
      <c r="BK4226" s="17">
        <v>89.4</v>
      </c>
    </row>
    <row r="4227" spans="2:63" x14ac:dyDescent="0.25">
      <c r="B4227" t="s">
        <v>9388</v>
      </c>
      <c r="C4227">
        <v>31092974</v>
      </c>
      <c r="D4227" t="s">
        <v>9389</v>
      </c>
      <c r="E4227" t="s">
        <v>1285</v>
      </c>
      <c r="F4227">
        <v>180</v>
      </c>
      <c r="G4227" t="s">
        <v>10884</v>
      </c>
      <c r="H4227" t="s">
        <v>1267</v>
      </c>
      <c r="I4227" s="33">
        <v>200000010883</v>
      </c>
      <c r="J4227" t="s">
        <v>11082</v>
      </c>
      <c r="K4227" t="s">
        <v>12360</v>
      </c>
      <c r="L4227" t="s">
        <v>10887</v>
      </c>
      <c r="N4227" s="16">
        <v>44372</v>
      </c>
      <c r="O4227" s="16">
        <v>44378</v>
      </c>
      <c r="P4227" s="16">
        <v>47848</v>
      </c>
      <c r="R4227" t="s">
        <v>1286</v>
      </c>
      <c r="S4227" t="s">
        <v>1266</v>
      </c>
      <c r="T4227" t="s">
        <v>1266</v>
      </c>
      <c r="V4227" t="s">
        <v>1269</v>
      </c>
      <c r="W4227" t="s">
        <v>9390</v>
      </c>
      <c r="Y4227" t="s">
        <v>6257</v>
      </c>
      <c r="Z4227" t="s">
        <v>1664</v>
      </c>
      <c r="AA4227">
        <v>7000502617</v>
      </c>
      <c r="AB4227" t="s">
        <v>1272</v>
      </c>
      <c r="AC4227" t="s">
        <v>9391</v>
      </c>
      <c r="AD4227" s="16">
        <v>46035</v>
      </c>
      <c r="AE4227">
        <v>8000060373</v>
      </c>
      <c r="AF4227" s="16">
        <v>45797</v>
      </c>
      <c r="AK4227" t="s">
        <v>11064</v>
      </c>
      <c r="AL4227" t="s">
        <v>2160</v>
      </c>
      <c r="AM4227" t="s">
        <v>28</v>
      </c>
      <c r="AN4227" s="16">
        <v>44372</v>
      </c>
      <c r="AO4227" t="s">
        <v>10889</v>
      </c>
      <c r="AP4227" t="s">
        <v>6263</v>
      </c>
      <c r="AQ4227">
        <v>10448</v>
      </c>
      <c r="AR4227" t="s">
        <v>9393</v>
      </c>
      <c r="AS4227" t="s">
        <v>10896</v>
      </c>
      <c r="AU4227" s="17">
        <v>8.41</v>
      </c>
      <c r="AV4227" s="17">
        <v>8.41</v>
      </c>
      <c r="AW4227" s="17">
        <v>8.41</v>
      </c>
      <c r="AX4227" s="17">
        <v>8.41</v>
      </c>
      <c r="AY4227" s="17">
        <v>8.41</v>
      </c>
      <c r="AZ4227" s="17">
        <v>8.41</v>
      </c>
      <c r="BA4227" s="17">
        <v>8.41</v>
      </c>
      <c r="BB4227" s="17">
        <v>8.41</v>
      </c>
      <c r="BC4227" s="17">
        <v>8.41</v>
      </c>
      <c r="BD4227" s="17">
        <v>8.41</v>
      </c>
      <c r="BE4227" s="17">
        <v>8.41</v>
      </c>
      <c r="BF4227" s="17">
        <v>8.41</v>
      </c>
      <c r="BG4227" s="17">
        <v>8.41</v>
      </c>
      <c r="BH4227" s="17">
        <v>100.92</v>
      </c>
      <c r="BI4227" s="17">
        <v>100.92</v>
      </c>
      <c r="BJ4227" s="17">
        <v>100.92</v>
      </c>
      <c r="BK4227" s="17">
        <v>100.92</v>
      </c>
    </row>
    <row r="4228" spans="2:63" x14ac:dyDescent="0.25">
      <c r="B4228" t="s">
        <v>9388</v>
      </c>
      <c r="C4228">
        <v>31092974</v>
      </c>
      <c r="D4228" t="s">
        <v>9389</v>
      </c>
      <c r="E4228" t="s">
        <v>1285</v>
      </c>
      <c r="F4228">
        <v>190</v>
      </c>
      <c r="G4228" t="s">
        <v>10884</v>
      </c>
      <c r="H4228" t="s">
        <v>1267</v>
      </c>
      <c r="I4228" s="33">
        <v>200000010883</v>
      </c>
      <c r="J4228" t="s">
        <v>11082</v>
      </c>
      <c r="K4228" t="s">
        <v>12361</v>
      </c>
      <c r="L4228" t="s">
        <v>10887</v>
      </c>
      <c r="N4228" s="16">
        <v>44372</v>
      </c>
      <c r="O4228" s="16">
        <v>44378</v>
      </c>
      <c r="P4228" s="16">
        <v>47848</v>
      </c>
      <c r="R4228" t="s">
        <v>1286</v>
      </c>
      <c r="S4228" t="s">
        <v>1266</v>
      </c>
      <c r="T4228" t="s">
        <v>1266</v>
      </c>
      <c r="V4228" t="s">
        <v>1269</v>
      </c>
      <c r="W4228" t="s">
        <v>9390</v>
      </c>
      <c r="Y4228" t="s">
        <v>6257</v>
      </c>
      <c r="Z4228" t="s">
        <v>1664</v>
      </c>
      <c r="AA4228">
        <v>7000502617</v>
      </c>
      <c r="AB4228" t="s">
        <v>1272</v>
      </c>
      <c r="AC4228" t="s">
        <v>9391</v>
      </c>
      <c r="AD4228" s="16">
        <v>46035</v>
      </c>
      <c r="AE4228">
        <v>8000060373</v>
      </c>
      <c r="AF4228" s="16">
        <v>45797</v>
      </c>
      <c r="AK4228" t="s">
        <v>11064</v>
      </c>
      <c r="AL4228" t="s">
        <v>2160</v>
      </c>
      <c r="AM4228" t="s">
        <v>28</v>
      </c>
      <c r="AN4228" s="16">
        <v>44372</v>
      </c>
      <c r="AO4228" t="s">
        <v>10889</v>
      </c>
      <c r="AP4228" t="s">
        <v>6263</v>
      </c>
      <c r="AQ4228">
        <v>10448</v>
      </c>
      <c r="AR4228" t="s">
        <v>9393</v>
      </c>
      <c r="AS4228" t="s">
        <v>10896</v>
      </c>
      <c r="AU4228" s="17">
        <v>7.45</v>
      </c>
      <c r="AV4228" s="17">
        <v>7.45</v>
      </c>
      <c r="AW4228" s="17">
        <v>7.45</v>
      </c>
      <c r="AX4228" s="17">
        <v>7.45</v>
      </c>
      <c r="AY4228" s="17">
        <v>7.45</v>
      </c>
      <c r="AZ4228" s="17">
        <v>7.45</v>
      </c>
      <c r="BA4228" s="17">
        <v>7.45</v>
      </c>
      <c r="BB4228" s="17">
        <v>7.45</v>
      </c>
      <c r="BC4228" s="17">
        <v>7.45</v>
      </c>
      <c r="BD4228" s="17">
        <v>7.45</v>
      </c>
      <c r="BE4228" s="17">
        <v>7.45</v>
      </c>
      <c r="BF4228" s="17">
        <v>7.45</v>
      </c>
      <c r="BG4228" s="17">
        <v>7.45</v>
      </c>
      <c r="BH4228" s="17">
        <v>89.4</v>
      </c>
      <c r="BI4228" s="17">
        <v>89.4</v>
      </c>
      <c r="BJ4228" s="17">
        <v>89.4</v>
      </c>
      <c r="BK4228" s="17">
        <v>89.4</v>
      </c>
    </row>
    <row r="4229" spans="2:63" x14ac:dyDescent="0.25">
      <c r="B4229" t="s">
        <v>9388</v>
      </c>
      <c r="C4229">
        <v>31092974</v>
      </c>
      <c r="D4229" t="s">
        <v>9389</v>
      </c>
      <c r="E4229" t="s">
        <v>1285</v>
      </c>
      <c r="F4229">
        <v>200</v>
      </c>
      <c r="G4229" t="s">
        <v>10884</v>
      </c>
      <c r="H4229" t="s">
        <v>1267</v>
      </c>
      <c r="I4229" s="33">
        <v>200000010883</v>
      </c>
      <c r="J4229" t="s">
        <v>11082</v>
      </c>
      <c r="K4229" t="s">
        <v>12360</v>
      </c>
      <c r="L4229" t="s">
        <v>10887</v>
      </c>
      <c r="N4229" s="16">
        <v>44372</v>
      </c>
      <c r="O4229" s="16">
        <v>44378</v>
      </c>
      <c r="P4229" s="16">
        <v>47848</v>
      </c>
      <c r="R4229" t="s">
        <v>1286</v>
      </c>
      <c r="S4229" t="s">
        <v>1266</v>
      </c>
      <c r="T4229" t="s">
        <v>1266</v>
      </c>
      <c r="V4229" t="s">
        <v>1269</v>
      </c>
      <c r="W4229" t="s">
        <v>9390</v>
      </c>
      <c r="Y4229" t="s">
        <v>6257</v>
      </c>
      <c r="Z4229" t="s">
        <v>1664</v>
      </c>
      <c r="AA4229">
        <v>7000502617</v>
      </c>
      <c r="AB4229" t="s">
        <v>1272</v>
      </c>
      <c r="AC4229" t="s">
        <v>9391</v>
      </c>
      <c r="AD4229" s="16">
        <v>46035</v>
      </c>
      <c r="AE4229">
        <v>8000060373</v>
      </c>
      <c r="AF4229" s="16">
        <v>45797</v>
      </c>
      <c r="AK4229" t="s">
        <v>11064</v>
      </c>
      <c r="AL4229" t="s">
        <v>2160</v>
      </c>
      <c r="AM4229" t="s">
        <v>28</v>
      </c>
      <c r="AN4229" s="16">
        <v>44372</v>
      </c>
      <c r="AO4229" t="s">
        <v>10889</v>
      </c>
      <c r="AP4229" t="s">
        <v>6263</v>
      </c>
      <c r="AQ4229">
        <v>10448</v>
      </c>
      <c r="AR4229" t="s">
        <v>9393</v>
      </c>
      <c r="AS4229" t="s">
        <v>10896</v>
      </c>
      <c r="AU4229" s="17">
        <v>8.41</v>
      </c>
      <c r="AV4229" s="17">
        <v>8.41</v>
      </c>
      <c r="AW4229" s="17">
        <v>8.41</v>
      </c>
      <c r="AX4229" s="17">
        <v>8.41</v>
      </c>
      <c r="AY4229" s="17">
        <v>8.41</v>
      </c>
      <c r="AZ4229" s="17">
        <v>8.41</v>
      </c>
      <c r="BA4229" s="17">
        <v>8.41</v>
      </c>
      <c r="BB4229" s="17">
        <v>8.41</v>
      </c>
      <c r="BC4229" s="17">
        <v>8.41</v>
      </c>
      <c r="BD4229" s="17">
        <v>8.41</v>
      </c>
      <c r="BE4229" s="17">
        <v>8.41</v>
      </c>
      <c r="BF4229" s="17">
        <v>8.41</v>
      </c>
      <c r="BG4229" s="17">
        <v>8.41</v>
      </c>
      <c r="BH4229" s="17">
        <v>100.92</v>
      </c>
      <c r="BI4229" s="17">
        <v>100.92</v>
      </c>
      <c r="BJ4229" s="17">
        <v>100.92</v>
      </c>
      <c r="BK4229" s="17">
        <v>100.92</v>
      </c>
    </row>
    <row r="4230" spans="2:63" x14ac:dyDescent="0.25">
      <c r="B4230" t="s">
        <v>9388</v>
      </c>
      <c r="C4230">
        <v>31092974</v>
      </c>
      <c r="D4230" t="s">
        <v>9389</v>
      </c>
      <c r="E4230" t="s">
        <v>1285</v>
      </c>
      <c r="F4230">
        <v>210</v>
      </c>
      <c r="G4230" t="s">
        <v>10884</v>
      </c>
      <c r="H4230" t="s">
        <v>1267</v>
      </c>
      <c r="I4230" s="33">
        <v>200000010883</v>
      </c>
      <c r="J4230" t="s">
        <v>11082</v>
      </c>
      <c r="K4230" t="s">
        <v>12361</v>
      </c>
      <c r="L4230" t="s">
        <v>10887</v>
      </c>
      <c r="N4230" s="16">
        <v>44372</v>
      </c>
      <c r="O4230" s="16">
        <v>44378</v>
      </c>
      <c r="P4230" s="16">
        <v>47848</v>
      </c>
      <c r="R4230" t="s">
        <v>1286</v>
      </c>
      <c r="S4230" t="s">
        <v>1266</v>
      </c>
      <c r="T4230" t="s">
        <v>1266</v>
      </c>
      <c r="V4230" t="s">
        <v>1269</v>
      </c>
      <c r="W4230" t="s">
        <v>9390</v>
      </c>
      <c r="Y4230" t="s">
        <v>6257</v>
      </c>
      <c r="Z4230" t="s">
        <v>1664</v>
      </c>
      <c r="AA4230">
        <v>7000502617</v>
      </c>
      <c r="AB4230" t="s">
        <v>1272</v>
      </c>
      <c r="AC4230" t="s">
        <v>9391</v>
      </c>
      <c r="AD4230" s="16">
        <v>46035</v>
      </c>
      <c r="AE4230">
        <v>8000060373</v>
      </c>
      <c r="AF4230" s="16">
        <v>45797</v>
      </c>
      <c r="AK4230" t="s">
        <v>11064</v>
      </c>
      <c r="AL4230" t="s">
        <v>2160</v>
      </c>
      <c r="AM4230" t="s">
        <v>28</v>
      </c>
      <c r="AN4230" s="16">
        <v>44372</v>
      </c>
      <c r="AO4230" t="s">
        <v>10889</v>
      </c>
      <c r="AP4230" t="s">
        <v>6263</v>
      </c>
      <c r="AQ4230">
        <v>10448</v>
      </c>
      <c r="AR4230" t="s">
        <v>9393</v>
      </c>
      <c r="AS4230" t="s">
        <v>10896</v>
      </c>
      <c r="AU4230" s="17">
        <v>7.45</v>
      </c>
      <c r="AV4230" s="17">
        <v>7.45</v>
      </c>
      <c r="AW4230" s="17">
        <v>7.45</v>
      </c>
      <c r="AX4230" s="17">
        <v>7.45</v>
      </c>
      <c r="AY4230" s="17">
        <v>7.45</v>
      </c>
      <c r="AZ4230" s="17">
        <v>7.45</v>
      </c>
      <c r="BA4230" s="17">
        <v>7.45</v>
      </c>
      <c r="BB4230" s="17">
        <v>7.45</v>
      </c>
      <c r="BC4230" s="17">
        <v>7.45</v>
      </c>
      <c r="BD4230" s="17">
        <v>7.45</v>
      </c>
      <c r="BE4230" s="17">
        <v>7.45</v>
      </c>
      <c r="BF4230" s="17">
        <v>7.45</v>
      </c>
      <c r="BG4230" s="17">
        <v>7.45</v>
      </c>
      <c r="BH4230" s="17">
        <v>89.4</v>
      </c>
      <c r="BI4230" s="17">
        <v>89.4</v>
      </c>
      <c r="BJ4230" s="17">
        <v>89.4</v>
      </c>
      <c r="BK4230" s="17">
        <v>89.4</v>
      </c>
    </row>
    <row r="4231" spans="2:63" x14ac:dyDescent="0.25">
      <c r="B4231" t="s">
        <v>9388</v>
      </c>
      <c r="C4231">
        <v>31092974</v>
      </c>
      <c r="D4231" t="s">
        <v>9389</v>
      </c>
      <c r="E4231" t="s">
        <v>1285</v>
      </c>
      <c r="F4231">
        <v>220</v>
      </c>
      <c r="G4231" t="s">
        <v>10884</v>
      </c>
      <c r="H4231" t="s">
        <v>1267</v>
      </c>
      <c r="I4231" s="33">
        <v>200000010883</v>
      </c>
      <c r="J4231" t="s">
        <v>11082</v>
      </c>
      <c r="K4231" t="s">
        <v>12360</v>
      </c>
      <c r="L4231" t="s">
        <v>10887</v>
      </c>
      <c r="N4231" s="16">
        <v>44372</v>
      </c>
      <c r="O4231" s="16">
        <v>44378</v>
      </c>
      <c r="P4231" s="16">
        <v>47848</v>
      </c>
      <c r="R4231" t="s">
        <v>1286</v>
      </c>
      <c r="S4231" t="s">
        <v>1266</v>
      </c>
      <c r="T4231" t="s">
        <v>1266</v>
      </c>
      <c r="V4231" t="s">
        <v>1269</v>
      </c>
      <c r="W4231" t="s">
        <v>9390</v>
      </c>
      <c r="Y4231" t="s">
        <v>6257</v>
      </c>
      <c r="Z4231" t="s">
        <v>1664</v>
      </c>
      <c r="AA4231">
        <v>7000502617</v>
      </c>
      <c r="AB4231" t="s">
        <v>1272</v>
      </c>
      <c r="AC4231" t="s">
        <v>9391</v>
      </c>
      <c r="AD4231" s="16">
        <v>46035</v>
      </c>
      <c r="AE4231">
        <v>8000060373</v>
      </c>
      <c r="AF4231" s="16">
        <v>45797</v>
      </c>
      <c r="AK4231" t="s">
        <v>11064</v>
      </c>
      <c r="AL4231" t="s">
        <v>2160</v>
      </c>
      <c r="AM4231" t="s">
        <v>28</v>
      </c>
      <c r="AN4231" s="16">
        <v>44372</v>
      </c>
      <c r="AO4231" t="s">
        <v>10889</v>
      </c>
      <c r="AP4231" t="s">
        <v>6263</v>
      </c>
      <c r="AQ4231">
        <v>10448</v>
      </c>
      <c r="AR4231" t="s">
        <v>9393</v>
      </c>
      <c r="AS4231" t="s">
        <v>10896</v>
      </c>
      <c r="AU4231" s="17">
        <v>8.41</v>
      </c>
      <c r="AV4231" s="17">
        <v>8.41</v>
      </c>
      <c r="AW4231" s="17">
        <v>8.41</v>
      </c>
      <c r="AX4231" s="17">
        <v>8.41</v>
      </c>
      <c r="AY4231" s="17">
        <v>8.41</v>
      </c>
      <c r="AZ4231" s="17">
        <v>8.41</v>
      </c>
      <c r="BA4231" s="17">
        <v>8.41</v>
      </c>
      <c r="BB4231" s="17">
        <v>8.41</v>
      </c>
      <c r="BC4231" s="17">
        <v>8.41</v>
      </c>
      <c r="BD4231" s="17">
        <v>8.41</v>
      </c>
      <c r="BE4231" s="17">
        <v>8.41</v>
      </c>
      <c r="BF4231" s="17">
        <v>8.41</v>
      </c>
      <c r="BG4231" s="17">
        <v>8.41</v>
      </c>
      <c r="BH4231" s="17">
        <v>100.92</v>
      </c>
      <c r="BI4231" s="17">
        <v>100.92</v>
      </c>
      <c r="BJ4231" s="17">
        <v>100.92</v>
      </c>
      <c r="BK4231" s="17">
        <v>100.92</v>
      </c>
    </row>
    <row r="4232" spans="2:63" x14ac:dyDescent="0.25">
      <c r="B4232" t="s">
        <v>9388</v>
      </c>
      <c r="C4232">
        <v>31092974</v>
      </c>
      <c r="D4232" t="s">
        <v>9389</v>
      </c>
      <c r="E4232" t="s">
        <v>1285</v>
      </c>
      <c r="F4232">
        <v>230</v>
      </c>
      <c r="G4232" t="s">
        <v>10884</v>
      </c>
      <c r="H4232" t="s">
        <v>1267</v>
      </c>
      <c r="I4232" s="33">
        <v>200000010883</v>
      </c>
      <c r="J4232" t="s">
        <v>11082</v>
      </c>
      <c r="K4232" t="s">
        <v>12361</v>
      </c>
      <c r="L4232" t="s">
        <v>10887</v>
      </c>
      <c r="N4232" s="16">
        <v>44372</v>
      </c>
      <c r="O4232" s="16">
        <v>44378</v>
      </c>
      <c r="P4232" s="16">
        <v>47848</v>
      </c>
      <c r="R4232" t="s">
        <v>1286</v>
      </c>
      <c r="S4232" t="s">
        <v>1266</v>
      </c>
      <c r="T4232" t="s">
        <v>1266</v>
      </c>
      <c r="V4232" t="s">
        <v>1269</v>
      </c>
      <c r="W4232" t="s">
        <v>9390</v>
      </c>
      <c r="Y4232" t="s">
        <v>6257</v>
      </c>
      <c r="Z4232" t="s">
        <v>1664</v>
      </c>
      <c r="AA4232">
        <v>7000502617</v>
      </c>
      <c r="AB4232" t="s">
        <v>1272</v>
      </c>
      <c r="AC4232" t="s">
        <v>9391</v>
      </c>
      <c r="AD4232" s="16">
        <v>46035</v>
      </c>
      <c r="AE4232">
        <v>8000060373</v>
      </c>
      <c r="AF4232" s="16">
        <v>45797</v>
      </c>
      <c r="AK4232" t="s">
        <v>11064</v>
      </c>
      <c r="AL4232" t="s">
        <v>2160</v>
      </c>
      <c r="AM4232" t="s">
        <v>28</v>
      </c>
      <c r="AN4232" s="16">
        <v>44372</v>
      </c>
      <c r="AO4232" t="s">
        <v>10889</v>
      </c>
      <c r="AP4232" t="s">
        <v>6263</v>
      </c>
      <c r="AQ4232">
        <v>10448</v>
      </c>
      <c r="AR4232" t="s">
        <v>9393</v>
      </c>
      <c r="AS4232" t="s">
        <v>10896</v>
      </c>
      <c r="AU4232" s="17">
        <v>7.45</v>
      </c>
      <c r="AV4232" s="17">
        <v>7.45</v>
      </c>
      <c r="AW4232" s="17">
        <v>7.45</v>
      </c>
      <c r="AX4232" s="17">
        <v>7.45</v>
      </c>
      <c r="AY4232" s="17">
        <v>7.45</v>
      </c>
      <c r="AZ4232" s="17">
        <v>7.45</v>
      </c>
      <c r="BA4232" s="17">
        <v>7.45</v>
      </c>
      <c r="BB4232" s="17">
        <v>7.45</v>
      </c>
      <c r="BC4232" s="17">
        <v>7.45</v>
      </c>
      <c r="BD4232" s="17">
        <v>7.45</v>
      </c>
      <c r="BE4232" s="17">
        <v>7.45</v>
      </c>
      <c r="BF4232" s="17">
        <v>7.45</v>
      </c>
      <c r="BG4232" s="17">
        <v>7.45</v>
      </c>
      <c r="BH4232" s="17">
        <v>89.4</v>
      </c>
      <c r="BI4232" s="17">
        <v>89.4</v>
      </c>
      <c r="BJ4232" s="17">
        <v>89.4</v>
      </c>
      <c r="BK4232" s="17">
        <v>89.4</v>
      </c>
    </row>
    <row r="4233" spans="2:63" x14ac:dyDescent="0.25">
      <c r="B4233" t="s">
        <v>9388</v>
      </c>
      <c r="C4233">
        <v>31092974</v>
      </c>
      <c r="D4233" t="s">
        <v>9389</v>
      </c>
      <c r="E4233" t="s">
        <v>1285</v>
      </c>
      <c r="F4233">
        <v>240</v>
      </c>
      <c r="G4233" t="s">
        <v>10884</v>
      </c>
      <c r="H4233" t="s">
        <v>1267</v>
      </c>
      <c r="I4233" s="33">
        <v>200000010883</v>
      </c>
      <c r="J4233" t="s">
        <v>11082</v>
      </c>
      <c r="K4233" t="s">
        <v>12360</v>
      </c>
      <c r="L4233" t="s">
        <v>10887</v>
      </c>
      <c r="N4233" s="16">
        <v>44372</v>
      </c>
      <c r="O4233" s="16">
        <v>44378</v>
      </c>
      <c r="P4233" s="16">
        <v>47848</v>
      </c>
      <c r="R4233" t="s">
        <v>1286</v>
      </c>
      <c r="S4233" t="s">
        <v>1266</v>
      </c>
      <c r="T4233" t="s">
        <v>1266</v>
      </c>
      <c r="V4233" t="s">
        <v>1269</v>
      </c>
      <c r="W4233" t="s">
        <v>9390</v>
      </c>
      <c r="Y4233" t="s">
        <v>6257</v>
      </c>
      <c r="Z4233" t="s">
        <v>1664</v>
      </c>
      <c r="AA4233">
        <v>7000502617</v>
      </c>
      <c r="AB4233" t="s">
        <v>1272</v>
      </c>
      <c r="AC4233" t="s">
        <v>9391</v>
      </c>
      <c r="AD4233" s="16">
        <v>46035</v>
      </c>
      <c r="AE4233">
        <v>8000060373</v>
      </c>
      <c r="AF4233" s="16">
        <v>45797</v>
      </c>
      <c r="AK4233" t="s">
        <v>11064</v>
      </c>
      <c r="AL4233" t="s">
        <v>2160</v>
      </c>
      <c r="AM4233" t="s">
        <v>28</v>
      </c>
      <c r="AN4233" s="16">
        <v>44372</v>
      </c>
      <c r="AO4233" t="s">
        <v>10889</v>
      </c>
      <c r="AP4233" t="s">
        <v>6263</v>
      </c>
      <c r="AQ4233">
        <v>10448</v>
      </c>
      <c r="AR4233" t="s">
        <v>9393</v>
      </c>
      <c r="AS4233" t="s">
        <v>10896</v>
      </c>
      <c r="AU4233" s="17">
        <v>8.41</v>
      </c>
      <c r="AV4233" s="17">
        <v>8.41</v>
      </c>
      <c r="AW4233" s="17">
        <v>8.41</v>
      </c>
      <c r="AX4233" s="17">
        <v>8.41</v>
      </c>
      <c r="AY4233" s="17">
        <v>8.41</v>
      </c>
      <c r="AZ4233" s="17">
        <v>8.41</v>
      </c>
      <c r="BA4233" s="17">
        <v>8.41</v>
      </c>
      <c r="BB4233" s="17">
        <v>8.41</v>
      </c>
      <c r="BC4233" s="17">
        <v>8.41</v>
      </c>
      <c r="BD4233" s="17">
        <v>8.41</v>
      </c>
      <c r="BE4233" s="17">
        <v>8.41</v>
      </c>
      <c r="BF4233" s="17">
        <v>8.41</v>
      </c>
      <c r="BG4233" s="17">
        <v>8.41</v>
      </c>
      <c r="BH4233" s="17">
        <v>100.92</v>
      </c>
      <c r="BI4233" s="17">
        <v>100.92</v>
      </c>
      <c r="BJ4233" s="17">
        <v>100.92</v>
      </c>
      <c r="BK4233" s="17">
        <v>100.92</v>
      </c>
    </row>
    <row r="4234" spans="2:63" x14ac:dyDescent="0.25">
      <c r="B4234" t="s">
        <v>9388</v>
      </c>
      <c r="C4234">
        <v>31092974</v>
      </c>
      <c r="D4234" t="s">
        <v>9389</v>
      </c>
      <c r="E4234" t="s">
        <v>1285</v>
      </c>
      <c r="F4234">
        <v>250</v>
      </c>
      <c r="G4234" t="s">
        <v>10884</v>
      </c>
      <c r="H4234" t="s">
        <v>1267</v>
      </c>
      <c r="I4234" s="33">
        <v>200000010883</v>
      </c>
      <c r="J4234" t="s">
        <v>11082</v>
      </c>
      <c r="K4234" t="s">
        <v>12361</v>
      </c>
      <c r="L4234" t="s">
        <v>10887</v>
      </c>
      <c r="N4234" s="16">
        <v>44372</v>
      </c>
      <c r="O4234" s="16">
        <v>44378</v>
      </c>
      <c r="P4234" s="16">
        <v>47848</v>
      </c>
      <c r="R4234" t="s">
        <v>1286</v>
      </c>
      <c r="S4234" t="s">
        <v>1266</v>
      </c>
      <c r="T4234" t="s">
        <v>1266</v>
      </c>
      <c r="V4234" t="s">
        <v>1269</v>
      </c>
      <c r="W4234" t="s">
        <v>9390</v>
      </c>
      <c r="Y4234" t="s">
        <v>6257</v>
      </c>
      <c r="Z4234" t="s">
        <v>1664</v>
      </c>
      <c r="AA4234">
        <v>7000502617</v>
      </c>
      <c r="AB4234" t="s">
        <v>1272</v>
      </c>
      <c r="AC4234" t="s">
        <v>9391</v>
      </c>
      <c r="AD4234" s="16">
        <v>46035</v>
      </c>
      <c r="AE4234">
        <v>8000060373</v>
      </c>
      <c r="AF4234" s="16">
        <v>45797</v>
      </c>
      <c r="AK4234" t="s">
        <v>11064</v>
      </c>
      <c r="AL4234" t="s">
        <v>2160</v>
      </c>
      <c r="AM4234" t="s">
        <v>28</v>
      </c>
      <c r="AN4234" s="16">
        <v>44372</v>
      </c>
      <c r="AO4234" t="s">
        <v>10889</v>
      </c>
      <c r="AP4234" t="s">
        <v>6263</v>
      </c>
      <c r="AQ4234">
        <v>10448</v>
      </c>
      <c r="AR4234" t="s">
        <v>9393</v>
      </c>
      <c r="AS4234" t="s">
        <v>10896</v>
      </c>
      <c r="AU4234" s="17">
        <v>7.45</v>
      </c>
      <c r="AV4234" s="17">
        <v>7.45</v>
      </c>
      <c r="AW4234" s="17">
        <v>7.45</v>
      </c>
      <c r="AX4234" s="17">
        <v>7.45</v>
      </c>
      <c r="AY4234" s="17">
        <v>7.45</v>
      </c>
      <c r="AZ4234" s="17">
        <v>7.45</v>
      </c>
      <c r="BA4234" s="17">
        <v>7.45</v>
      </c>
      <c r="BB4234" s="17">
        <v>7.45</v>
      </c>
      <c r="BC4234" s="17">
        <v>7.45</v>
      </c>
      <c r="BD4234" s="17">
        <v>7.45</v>
      </c>
      <c r="BE4234" s="17">
        <v>7.45</v>
      </c>
      <c r="BF4234" s="17">
        <v>7.45</v>
      </c>
      <c r="BG4234" s="17">
        <v>7.45</v>
      </c>
      <c r="BH4234" s="17">
        <v>89.4</v>
      </c>
      <c r="BI4234" s="17">
        <v>89.4</v>
      </c>
      <c r="BJ4234" s="17">
        <v>89.4</v>
      </c>
      <c r="BK4234" s="17">
        <v>89.4</v>
      </c>
    </row>
    <row r="4235" spans="2:63" x14ac:dyDescent="0.25">
      <c r="B4235" t="s">
        <v>9388</v>
      </c>
      <c r="C4235">
        <v>31092974</v>
      </c>
      <c r="D4235" t="s">
        <v>9389</v>
      </c>
      <c r="E4235" t="s">
        <v>1285</v>
      </c>
      <c r="F4235">
        <v>260</v>
      </c>
      <c r="G4235" t="s">
        <v>10884</v>
      </c>
      <c r="H4235" t="s">
        <v>1267</v>
      </c>
      <c r="I4235" s="33">
        <v>200000010883</v>
      </c>
      <c r="J4235" t="s">
        <v>11082</v>
      </c>
      <c r="K4235" t="s">
        <v>12360</v>
      </c>
      <c r="L4235" t="s">
        <v>10887</v>
      </c>
      <c r="N4235" s="16">
        <v>44372</v>
      </c>
      <c r="O4235" s="16">
        <v>44378</v>
      </c>
      <c r="P4235" s="16">
        <v>47848</v>
      </c>
      <c r="R4235" t="s">
        <v>1286</v>
      </c>
      <c r="S4235" t="s">
        <v>1266</v>
      </c>
      <c r="T4235" t="s">
        <v>1266</v>
      </c>
      <c r="V4235" t="s">
        <v>1269</v>
      </c>
      <c r="W4235" t="s">
        <v>9390</v>
      </c>
      <c r="Y4235" t="s">
        <v>6257</v>
      </c>
      <c r="Z4235" t="s">
        <v>1664</v>
      </c>
      <c r="AA4235">
        <v>7000502617</v>
      </c>
      <c r="AB4235" t="s">
        <v>1272</v>
      </c>
      <c r="AC4235" t="s">
        <v>9391</v>
      </c>
      <c r="AD4235" s="16">
        <v>46035</v>
      </c>
      <c r="AE4235">
        <v>8000060373</v>
      </c>
      <c r="AF4235" s="16">
        <v>45797</v>
      </c>
      <c r="AK4235" t="s">
        <v>11064</v>
      </c>
      <c r="AL4235" t="s">
        <v>2160</v>
      </c>
      <c r="AM4235" t="s">
        <v>28</v>
      </c>
      <c r="AN4235" s="16">
        <v>44372</v>
      </c>
      <c r="AO4235" t="s">
        <v>10889</v>
      </c>
      <c r="AP4235" t="s">
        <v>6263</v>
      </c>
      <c r="AQ4235">
        <v>10448</v>
      </c>
      <c r="AR4235" t="s">
        <v>9393</v>
      </c>
      <c r="AS4235" t="s">
        <v>10896</v>
      </c>
      <c r="AU4235" s="17">
        <v>8.41</v>
      </c>
      <c r="AV4235" s="17">
        <v>8.41</v>
      </c>
      <c r="AW4235" s="17">
        <v>8.41</v>
      </c>
      <c r="AX4235" s="17">
        <v>8.41</v>
      </c>
      <c r="AY4235" s="17">
        <v>8.41</v>
      </c>
      <c r="AZ4235" s="17">
        <v>8.41</v>
      </c>
      <c r="BA4235" s="17">
        <v>8.41</v>
      </c>
      <c r="BB4235" s="17">
        <v>8.41</v>
      </c>
      <c r="BC4235" s="17">
        <v>8.41</v>
      </c>
      <c r="BD4235" s="17">
        <v>8.41</v>
      </c>
      <c r="BE4235" s="17">
        <v>8.41</v>
      </c>
      <c r="BF4235" s="17">
        <v>8.41</v>
      </c>
      <c r="BG4235" s="17">
        <v>8.41</v>
      </c>
      <c r="BH4235" s="17">
        <v>100.92</v>
      </c>
      <c r="BI4235" s="17">
        <v>100.92</v>
      </c>
      <c r="BJ4235" s="17">
        <v>100.92</v>
      </c>
      <c r="BK4235" s="17">
        <v>100.92</v>
      </c>
    </row>
    <row r="4236" spans="2:63" x14ac:dyDescent="0.25">
      <c r="B4236" t="s">
        <v>9388</v>
      </c>
      <c r="C4236">
        <v>31092974</v>
      </c>
      <c r="D4236" t="s">
        <v>9389</v>
      </c>
      <c r="E4236" t="s">
        <v>1285</v>
      </c>
      <c r="F4236">
        <v>270</v>
      </c>
      <c r="G4236" t="s">
        <v>10884</v>
      </c>
      <c r="H4236" t="s">
        <v>1267</v>
      </c>
      <c r="I4236" s="33">
        <v>200000010883</v>
      </c>
      <c r="J4236" t="s">
        <v>11082</v>
      </c>
      <c r="K4236" t="s">
        <v>12361</v>
      </c>
      <c r="L4236" t="s">
        <v>10887</v>
      </c>
      <c r="N4236" s="16">
        <v>44372</v>
      </c>
      <c r="O4236" s="16">
        <v>44378</v>
      </c>
      <c r="P4236" s="16">
        <v>47848</v>
      </c>
      <c r="R4236" t="s">
        <v>1286</v>
      </c>
      <c r="S4236" t="s">
        <v>1266</v>
      </c>
      <c r="T4236" t="s">
        <v>1266</v>
      </c>
      <c r="V4236" t="s">
        <v>1269</v>
      </c>
      <c r="W4236" t="s">
        <v>9390</v>
      </c>
      <c r="Y4236" t="s">
        <v>6257</v>
      </c>
      <c r="Z4236" t="s">
        <v>1664</v>
      </c>
      <c r="AA4236">
        <v>7000502617</v>
      </c>
      <c r="AB4236" t="s">
        <v>1272</v>
      </c>
      <c r="AC4236" t="s">
        <v>9391</v>
      </c>
      <c r="AD4236" s="16">
        <v>46035</v>
      </c>
      <c r="AE4236">
        <v>8000060373</v>
      </c>
      <c r="AF4236" s="16">
        <v>45797</v>
      </c>
      <c r="AK4236" t="s">
        <v>11064</v>
      </c>
      <c r="AL4236" t="s">
        <v>2160</v>
      </c>
      <c r="AM4236" t="s">
        <v>28</v>
      </c>
      <c r="AN4236" s="16">
        <v>44372</v>
      </c>
      <c r="AO4236" t="s">
        <v>10889</v>
      </c>
      <c r="AP4236" t="s">
        <v>6263</v>
      </c>
      <c r="AQ4236">
        <v>10448</v>
      </c>
      <c r="AR4236" t="s">
        <v>9393</v>
      </c>
      <c r="AS4236" t="s">
        <v>10896</v>
      </c>
      <c r="AU4236" s="17">
        <v>7.45</v>
      </c>
      <c r="AV4236" s="17">
        <v>7.45</v>
      </c>
      <c r="AW4236" s="17">
        <v>7.45</v>
      </c>
      <c r="AX4236" s="17">
        <v>7.45</v>
      </c>
      <c r="AY4236" s="17">
        <v>7.45</v>
      </c>
      <c r="AZ4236" s="17">
        <v>7.45</v>
      </c>
      <c r="BA4236" s="17">
        <v>7.45</v>
      </c>
      <c r="BB4236" s="17">
        <v>7.45</v>
      </c>
      <c r="BC4236" s="17">
        <v>7.45</v>
      </c>
      <c r="BD4236" s="17">
        <v>7.45</v>
      </c>
      <c r="BE4236" s="17">
        <v>7.45</v>
      </c>
      <c r="BF4236" s="17">
        <v>7.45</v>
      </c>
      <c r="BG4236" s="17">
        <v>7.45</v>
      </c>
      <c r="BH4236" s="17">
        <v>89.4</v>
      </c>
      <c r="BI4236" s="17">
        <v>89.4</v>
      </c>
      <c r="BJ4236" s="17">
        <v>89.4</v>
      </c>
      <c r="BK4236" s="17">
        <v>89.4</v>
      </c>
    </row>
    <row r="4237" spans="2:63" x14ac:dyDescent="0.25">
      <c r="B4237" t="s">
        <v>9388</v>
      </c>
      <c r="C4237">
        <v>31092974</v>
      </c>
      <c r="D4237" t="s">
        <v>9389</v>
      </c>
      <c r="E4237" t="s">
        <v>1285</v>
      </c>
      <c r="F4237">
        <v>280</v>
      </c>
      <c r="G4237" t="s">
        <v>10884</v>
      </c>
      <c r="H4237" t="s">
        <v>1267</v>
      </c>
      <c r="I4237" s="33">
        <v>200000010883</v>
      </c>
      <c r="J4237" t="s">
        <v>11082</v>
      </c>
      <c r="K4237" t="s">
        <v>12360</v>
      </c>
      <c r="L4237" t="s">
        <v>10887</v>
      </c>
      <c r="N4237" s="16">
        <v>44372</v>
      </c>
      <c r="O4237" s="16">
        <v>44378</v>
      </c>
      <c r="P4237" s="16">
        <v>47848</v>
      </c>
      <c r="R4237" t="s">
        <v>1286</v>
      </c>
      <c r="S4237" t="s">
        <v>1266</v>
      </c>
      <c r="T4237" t="s">
        <v>1266</v>
      </c>
      <c r="V4237" t="s">
        <v>1269</v>
      </c>
      <c r="W4237" t="s">
        <v>9390</v>
      </c>
      <c r="Y4237" t="s">
        <v>6257</v>
      </c>
      <c r="Z4237" t="s">
        <v>1664</v>
      </c>
      <c r="AA4237">
        <v>7000502617</v>
      </c>
      <c r="AB4237" t="s">
        <v>1272</v>
      </c>
      <c r="AC4237" t="s">
        <v>9391</v>
      </c>
      <c r="AD4237" s="16">
        <v>46035</v>
      </c>
      <c r="AE4237">
        <v>8000060373</v>
      </c>
      <c r="AF4237" s="16">
        <v>45797</v>
      </c>
      <c r="AK4237" t="s">
        <v>11064</v>
      </c>
      <c r="AL4237" t="s">
        <v>2160</v>
      </c>
      <c r="AM4237" t="s">
        <v>28</v>
      </c>
      <c r="AN4237" s="16">
        <v>44372</v>
      </c>
      <c r="AO4237" t="s">
        <v>10889</v>
      </c>
      <c r="AP4237" t="s">
        <v>6263</v>
      </c>
      <c r="AQ4237">
        <v>10448</v>
      </c>
      <c r="AR4237" t="s">
        <v>9393</v>
      </c>
      <c r="AS4237" t="s">
        <v>10896</v>
      </c>
      <c r="AU4237" s="17">
        <v>8.41</v>
      </c>
      <c r="AV4237" s="17">
        <v>8.41</v>
      </c>
      <c r="AW4237" s="17">
        <v>8.41</v>
      </c>
      <c r="AX4237" s="17">
        <v>8.41</v>
      </c>
      <c r="AY4237" s="17">
        <v>8.41</v>
      </c>
      <c r="AZ4237" s="17">
        <v>8.41</v>
      </c>
      <c r="BA4237" s="17">
        <v>8.41</v>
      </c>
      <c r="BB4237" s="17">
        <v>8.41</v>
      </c>
      <c r="BC4237" s="17">
        <v>8.41</v>
      </c>
      <c r="BD4237" s="17">
        <v>8.41</v>
      </c>
      <c r="BE4237" s="17">
        <v>8.41</v>
      </c>
      <c r="BF4237" s="17">
        <v>8.41</v>
      </c>
      <c r="BG4237" s="17">
        <v>8.41</v>
      </c>
      <c r="BH4237" s="17">
        <v>100.92</v>
      </c>
      <c r="BI4237" s="17">
        <v>100.92</v>
      </c>
      <c r="BJ4237" s="17">
        <v>100.92</v>
      </c>
      <c r="BK4237" s="17">
        <v>100.92</v>
      </c>
    </row>
    <row r="4238" spans="2:63" x14ac:dyDescent="0.25">
      <c r="B4238" t="s">
        <v>9388</v>
      </c>
      <c r="C4238">
        <v>31092974</v>
      </c>
      <c r="D4238" t="s">
        <v>9389</v>
      </c>
      <c r="E4238" t="s">
        <v>1285</v>
      </c>
      <c r="F4238">
        <v>290</v>
      </c>
      <c r="G4238" t="s">
        <v>10884</v>
      </c>
      <c r="H4238" t="s">
        <v>1267</v>
      </c>
      <c r="I4238" s="33">
        <v>200000010883</v>
      </c>
      <c r="J4238" t="s">
        <v>11082</v>
      </c>
      <c r="K4238" t="s">
        <v>12361</v>
      </c>
      <c r="L4238" t="s">
        <v>10887</v>
      </c>
      <c r="N4238" s="16">
        <v>44372</v>
      </c>
      <c r="O4238" s="16">
        <v>44378</v>
      </c>
      <c r="P4238" s="16">
        <v>47848</v>
      </c>
      <c r="R4238" t="s">
        <v>1286</v>
      </c>
      <c r="S4238" t="s">
        <v>1266</v>
      </c>
      <c r="T4238" t="s">
        <v>1266</v>
      </c>
      <c r="V4238" t="s">
        <v>1269</v>
      </c>
      <c r="W4238" t="s">
        <v>9390</v>
      </c>
      <c r="Y4238" t="s">
        <v>6257</v>
      </c>
      <c r="Z4238" t="s">
        <v>1664</v>
      </c>
      <c r="AA4238">
        <v>7000502617</v>
      </c>
      <c r="AB4238" t="s">
        <v>1272</v>
      </c>
      <c r="AC4238" t="s">
        <v>9391</v>
      </c>
      <c r="AD4238" s="16">
        <v>46035</v>
      </c>
      <c r="AE4238">
        <v>8000060373</v>
      </c>
      <c r="AF4238" s="16">
        <v>45797</v>
      </c>
      <c r="AK4238" t="s">
        <v>11064</v>
      </c>
      <c r="AL4238" t="s">
        <v>2160</v>
      </c>
      <c r="AM4238" t="s">
        <v>28</v>
      </c>
      <c r="AN4238" s="16">
        <v>44372</v>
      </c>
      <c r="AO4238" t="s">
        <v>10889</v>
      </c>
      <c r="AP4238" t="s">
        <v>6263</v>
      </c>
      <c r="AQ4238">
        <v>10448</v>
      </c>
      <c r="AR4238" t="s">
        <v>9393</v>
      </c>
      <c r="AS4238" t="s">
        <v>10896</v>
      </c>
      <c r="AU4238" s="17">
        <v>7.45</v>
      </c>
      <c r="AV4238" s="17">
        <v>7.45</v>
      </c>
      <c r="AW4238" s="17">
        <v>7.45</v>
      </c>
      <c r="AX4238" s="17">
        <v>7.45</v>
      </c>
      <c r="AY4238" s="17">
        <v>7.45</v>
      </c>
      <c r="AZ4238" s="17">
        <v>7.45</v>
      </c>
      <c r="BA4238" s="17">
        <v>7.45</v>
      </c>
      <c r="BB4238" s="17">
        <v>7.45</v>
      </c>
      <c r="BC4238" s="17">
        <v>7.45</v>
      </c>
      <c r="BD4238" s="17">
        <v>7.45</v>
      </c>
      <c r="BE4238" s="17">
        <v>7.45</v>
      </c>
      <c r="BF4238" s="17">
        <v>7.45</v>
      </c>
      <c r="BG4238" s="17">
        <v>7.45</v>
      </c>
      <c r="BH4238" s="17">
        <v>89.4</v>
      </c>
      <c r="BI4238" s="17">
        <v>89.4</v>
      </c>
      <c r="BJ4238" s="17">
        <v>89.4</v>
      </c>
      <c r="BK4238" s="17">
        <v>89.4</v>
      </c>
    </row>
    <row r="4239" spans="2:63" x14ac:dyDescent="0.25">
      <c r="B4239" t="s">
        <v>9388</v>
      </c>
      <c r="C4239">
        <v>31092974</v>
      </c>
      <c r="D4239" t="s">
        <v>9389</v>
      </c>
      <c r="E4239" t="s">
        <v>1285</v>
      </c>
      <c r="F4239">
        <v>300</v>
      </c>
      <c r="G4239" t="s">
        <v>10884</v>
      </c>
      <c r="H4239" t="s">
        <v>1267</v>
      </c>
      <c r="I4239" s="33">
        <v>200000010883</v>
      </c>
      <c r="J4239" t="s">
        <v>11082</v>
      </c>
      <c r="K4239" t="s">
        <v>12360</v>
      </c>
      <c r="L4239" t="s">
        <v>10887</v>
      </c>
      <c r="N4239" s="16">
        <v>44372</v>
      </c>
      <c r="O4239" s="16">
        <v>44378</v>
      </c>
      <c r="P4239" s="16">
        <v>47848</v>
      </c>
      <c r="R4239" t="s">
        <v>1286</v>
      </c>
      <c r="S4239" t="s">
        <v>1266</v>
      </c>
      <c r="T4239" t="s">
        <v>1266</v>
      </c>
      <c r="V4239" t="s">
        <v>1269</v>
      </c>
      <c r="W4239" t="s">
        <v>9390</v>
      </c>
      <c r="Y4239" t="s">
        <v>6257</v>
      </c>
      <c r="Z4239" t="s">
        <v>1664</v>
      </c>
      <c r="AA4239">
        <v>7000502617</v>
      </c>
      <c r="AB4239" t="s">
        <v>1272</v>
      </c>
      <c r="AC4239" t="s">
        <v>9391</v>
      </c>
      <c r="AD4239" s="16">
        <v>46035</v>
      </c>
      <c r="AE4239">
        <v>8000060373</v>
      </c>
      <c r="AF4239" s="16">
        <v>45797</v>
      </c>
      <c r="AK4239" t="s">
        <v>11064</v>
      </c>
      <c r="AL4239" t="s">
        <v>2160</v>
      </c>
      <c r="AM4239" t="s">
        <v>28</v>
      </c>
      <c r="AN4239" s="16">
        <v>44372</v>
      </c>
      <c r="AO4239" t="s">
        <v>10889</v>
      </c>
      <c r="AP4239" t="s">
        <v>6263</v>
      </c>
      <c r="AQ4239">
        <v>10448</v>
      </c>
      <c r="AR4239" t="s">
        <v>9393</v>
      </c>
      <c r="AS4239" t="s">
        <v>10896</v>
      </c>
      <c r="AU4239" s="17">
        <v>8.41</v>
      </c>
      <c r="AV4239" s="17">
        <v>8.41</v>
      </c>
      <c r="AW4239" s="17">
        <v>8.41</v>
      </c>
      <c r="AX4239" s="17">
        <v>8.41</v>
      </c>
      <c r="AY4239" s="17">
        <v>8.41</v>
      </c>
      <c r="AZ4239" s="17">
        <v>8.41</v>
      </c>
      <c r="BA4239" s="17">
        <v>8.41</v>
      </c>
      <c r="BB4239" s="17">
        <v>8.41</v>
      </c>
      <c r="BC4239" s="17">
        <v>8.41</v>
      </c>
      <c r="BD4239" s="17">
        <v>8.41</v>
      </c>
      <c r="BE4239" s="17">
        <v>8.41</v>
      </c>
      <c r="BF4239" s="17">
        <v>8.41</v>
      </c>
      <c r="BG4239" s="17">
        <v>8.41</v>
      </c>
      <c r="BH4239" s="17">
        <v>100.92</v>
      </c>
      <c r="BI4239" s="17">
        <v>100.92</v>
      </c>
      <c r="BJ4239" s="17">
        <v>100.92</v>
      </c>
      <c r="BK4239" s="17">
        <v>100.92</v>
      </c>
    </row>
    <row r="4240" spans="2:63" x14ac:dyDescent="0.25">
      <c r="B4240" t="s">
        <v>9388</v>
      </c>
      <c r="C4240">
        <v>31100251</v>
      </c>
      <c r="D4240" t="s">
        <v>9399</v>
      </c>
      <c r="E4240" t="s">
        <v>1285</v>
      </c>
      <c r="F4240">
        <v>10</v>
      </c>
      <c r="G4240" t="s">
        <v>10884</v>
      </c>
      <c r="H4240" t="s">
        <v>1267</v>
      </c>
      <c r="I4240" s="33">
        <v>200000010664</v>
      </c>
      <c r="J4240" t="s">
        <v>10938</v>
      </c>
      <c r="K4240" t="s">
        <v>12362</v>
      </c>
      <c r="L4240" t="s">
        <v>10887</v>
      </c>
      <c r="N4240" s="16">
        <v>44739</v>
      </c>
      <c r="O4240" s="16">
        <v>44743</v>
      </c>
      <c r="P4240" s="16">
        <v>47848</v>
      </c>
      <c r="R4240" t="s">
        <v>1286</v>
      </c>
      <c r="S4240" t="s">
        <v>1266</v>
      </c>
      <c r="T4240" t="s">
        <v>1266</v>
      </c>
      <c r="V4240" t="s">
        <v>1269</v>
      </c>
      <c r="W4240" t="s">
        <v>9390</v>
      </c>
      <c r="Y4240" t="s">
        <v>6257</v>
      </c>
      <c r="Z4240" t="s">
        <v>1664</v>
      </c>
      <c r="AA4240">
        <v>7000502617</v>
      </c>
      <c r="AB4240" t="s">
        <v>1272</v>
      </c>
      <c r="AC4240" t="s">
        <v>9391</v>
      </c>
      <c r="AD4240" s="16">
        <v>46033</v>
      </c>
      <c r="AE4240">
        <v>8000070084</v>
      </c>
      <c r="AF4240" s="16">
        <v>45798</v>
      </c>
      <c r="AI4240" t="s">
        <v>9397</v>
      </c>
      <c r="AJ4240" t="s">
        <v>9398</v>
      </c>
      <c r="AK4240" t="s">
        <v>11279</v>
      </c>
      <c r="AL4240" t="s">
        <v>3803</v>
      </c>
      <c r="AM4240" t="s">
        <v>28</v>
      </c>
      <c r="AN4240" s="16">
        <v>45292</v>
      </c>
      <c r="AO4240" t="s">
        <v>10949</v>
      </c>
      <c r="AP4240" t="s">
        <v>6263</v>
      </c>
      <c r="AQ4240">
        <v>10448</v>
      </c>
      <c r="AR4240" t="s">
        <v>9393</v>
      </c>
      <c r="AS4240" t="s">
        <v>10894</v>
      </c>
      <c r="AU4240" s="17">
        <v>10</v>
      </c>
      <c r="AV4240" s="17">
        <v>4524.8</v>
      </c>
      <c r="AW4240" s="17">
        <v>4524.8</v>
      </c>
      <c r="AX4240" s="17">
        <v>4524.8</v>
      </c>
      <c r="AY4240" s="17">
        <v>4524.8</v>
      </c>
      <c r="AZ4240" s="17">
        <v>4524.8</v>
      </c>
      <c r="BA4240" s="17">
        <v>4524.8</v>
      </c>
      <c r="BB4240" s="17">
        <v>4524.8</v>
      </c>
      <c r="BC4240" s="17">
        <v>4524.8</v>
      </c>
      <c r="BD4240" s="17">
        <v>4524.8</v>
      </c>
      <c r="BE4240" s="17">
        <v>4524.8</v>
      </c>
      <c r="BF4240" s="17">
        <v>4524.8</v>
      </c>
      <c r="BG4240" s="17">
        <v>4524.8</v>
      </c>
      <c r="BH4240" s="17">
        <v>54297.599999999999</v>
      </c>
      <c r="BI4240" s="17">
        <v>54297.599999999999</v>
      </c>
      <c r="BJ4240" s="17">
        <v>54297.599999999999</v>
      </c>
      <c r="BK4240" s="17">
        <v>54297.599999999999</v>
      </c>
    </row>
    <row r="4241" spans="2:63" x14ac:dyDescent="0.25">
      <c r="B4241" t="s">
        <v>9388</v>
      </c>
      <c r="C4241">
        <v>31301949</v>
      </c>
      <c r="D4241" t="s">
        <v>9400</v>
      </c>
      <c r="E4241" t="s">
        <v>1285</v>
      </c>
      <c r="F4241">
        <v>10</v>
      </c>
      <c r="G4241" t="s">
        <v>10884</v>
      </c>
      <c r="H4241" t="s">
        <v>1267</v>
      </c>
      <c r="I4241" s="33">
        <v>200000011227</v>
      </c>
      <c r="J4241" t="s">
        <v>11062</v>
      </c>
      <c r="K4241" t="s">
        <v>12363</v>
      </c>
      <c r="L4241" t="s">
        <v>10887</v>
      </c>
      <c r="N4241" s="16">
        <v>44935</v>
      </c>
      <c r="O4241" s="16">
        <v>44958</v>
      </c>
      <c r="P4241" s="16">
        <v>48610</v>
      </c>
      <c r="R4241" t="s">
        <v>1286</v>
      </c>
      <c r="S4241" t="s">
        <v>1266</v>
      </c>
      <c r="T4241" t="s">
        <v>1266</v>
      </c>
      <c r="V4241" t="s">
        <v>1269</v>
      </c>
      <c r="W4241" t="s">
        <v>9390</v>
      </c>
      <c r="Y4241" t="s">
        <v>1474</v>
      </c>
      <c r="Z4241" t="s">
        <v>1664</v>
      </c>
      <c r="AA4241">
        <v>7000502617</v>
      </c>
      <c r="AB4241" t="s">
        <v>1272</v>
      </c>
      <c r="AC4241" t="s">
        <v>2444</v>
      </c>
      <c r="AD4241" s="16">
        <v>46031</v>
      </c>
      <c r="AE4241" t="s">
        <v>9401</v>
      </c>
      <c r="AK4241" t="s">
        <v>11034</v>
      </c>
      <c r="AL4241" t="s">
        <v>2903</v>
      </c>
      <c r="AM4241" t="s">
        <v>28</v>
      </c>
      <c r="AN4241" s="16">
        <v>44958</v>
      </c>
      <c r="AO4241" t="s">
        <v>10889</v>
      </c>
      <c r="AP4241" t="s">
        <v>1292</v>
      </c>
      <c r="AQ4241">
        <v>1780</v>
      </c>
      <c r="AR4241" t="s">
        <v>1615</v>
      </c>
      <c r="AS4241" t="s">
        <v>11037</v>
      </c>
      <c r="AU4241" s="17">
        <v>630</v>
      </c>
      <c r="AV4241" s="17">
        <v>630</v>
      </c>
      <c r="AW4241" s="17">
        <v>630</v>
      </c>
      <c r="AX4241" s="17">
        <v>630</v>
      </c>
      <c r="AY4241" s="17">
        <v>630</v>
      </c>
      <c r="AZ4241" s="17">
        <v>630</v>
      </c>
      <c r="BA4241" s="17">
        <v>630</v>
      </c>
      <c r="BB4241" s="17">
        <v>630</v>
      </c>
      <c r="BC4241" s="17">
        <v>630</v>
      </c>
      <c r="BD4241" s="17">
        <v>630</v>
      </c>
      <c r="BE4241" s="17">
        <v>630</v>
      </c>
      <c r="BF4241" s="17">
        <v>630</v>
      </c>
      <c r="BG4241" s="17">
        <v>630</v>
      </c>
      <c r="BH4241" s="17">
        <v>7560</v>
      </c>
      <c r="BI4241" s="17">
        <v>7560</v>
      </c>
      <c r="BJ4241" s="17">
        <v>7560</v>
      </c>
      <c r="BK4241" s="17">
        <v>7560</v>
      </c>
    </row>
    <row r="4242" spans="2:63" x14ac:dyDescent="0.25">
      <c r="B4242" t="s">
        <v>9388</v>
      </c>
      <c r="C4242">
        <v>31301949</v>
      </c>
      <c r="D4242" t="s">
        <v>9400</v>
      </c>
      <c r="E4242" t="s">
        <v>1285</v>
      </c>
      <c r="F4242">
        <v>20</v>
      </c>
      <c r="G4242" t="s">
        <v>10884</v>
      </c>
      <c r="H4242" t="s">
        <v>1267</v>
      </c>
      <c r="I4242" s="33">
        <v>200000011227</v>
      </c>
      <c r="J4242" t="s">
        <v>11062</v>
      </c>
      <c r="K4242" t="s">
        <v>12364</v>
      </c>
      <c r="L4242" t="s">
        <v>10887</v>
      </c>
      <c r="N4242" s="16">
        <v>44935</v>
      </c>
      <c r="O4242" s="16">
        <v>44958</v>
      </c>
      <c r="P4242" s="16">
        <v>48610</v>
      </c>
      <c r="R4242" t="s">
        <v>1286</v>
      </c>
      <c r="S4242" t="s">
        <v>1266</v>
      </c>
      <c r="T4242" t="s">
        <v>1266</v>
      </c>
      <c r="V4242" t="s">
        <v>1269</v>
      </c>
      <c r="W4242" t="s">
        <v>9390</v>
      </c>
      <c r="Y4242" t="s">
        <v>1474</v>
      </c>
      <c r="Z4242" t="s">
        <v>1664</v>
      </c>
      <c r="AA4242">
        <v>7000502617</v>
      </c>
      <c r="AB4242" t="s">
        <v>1272</v>
      </c>
      <c r="AC4242" t="s">
        <v>2444</v>
      </c>
      <c r="AD4242" s="16">
        <v>46031</v>
      </c>
      <c r="AE4242" t="s">
        <v>9401</v>
      </c>
      <c r="AK4242" t="s">
        <v>11034</v>
      </c>
      <c r="AL4242" t="s">
        <v>2903</v>
      </c>
      <c r="AM4242" t="s">
        <v>28</v>
      </c>
      <c r="AN4242" s="16">
        <v>44958</v>
      </c>
      <c r="AO4242" t="s">
        <v>10889</v>
      </c>
      <c r="AP4242" t="s">
        <v>1292</v>
      </c>
      <c r="AQ4242">
        <v>1780</v>
      </c>
      <c r="AR4242" t="s">
        <v>1615</v>
      </c>
      <c r="AS4242" t="s">
        <v>11037</v>
      </c>
      <c r="AU4242" s="17">
        <v>600</v>
      </c>
      <c r="AV4242" s="17">
        <v>600</v>
      </c>
      <c r="AW4242" s="17">
        <v>600</v>
      </c>
      <c r="AX4242" s="17">
        <v>600</v>
      </c>
      <c r="AY4242" s="17">
        <v>600</v>
      </c>
      <c r="AZ4242" s="17">
        <v>600</v>
      </c>
      <c r="BA4242" s="17">
        <v>600</v>
      </c>
      <c r="BB4242" s="17">
        <v>600</v>
      </c>
      <c r="BC4242" s="17">
        <v>600</v>
      </c>
      <c r="BD4242" s="17">
        <v>600</v>
      </c>
      <c r="BE4242" s="17">
        <v>600</v>
      </c>
      <c r="BF4242" s="17">
        <v>600</v>
      </c>
      <c r="BG4242" s="17">
        <v>600</v>
      </c>
      <c r="BH4242" s="17">
        <v>7200</v>
      </c>
      <c r="BI4242" s="17">
        <v>7200</v>
      </c>
      <c r="BJ4242" s="17">
        <v>7200</v>
      </c>
      <c r="BK4242" s="17">
        <v>7200</v>
      </c>
    </row>
    <row r="4243" spans="2:63" x14ac:dyDescent="0.25">
      <c r="B4243" t="s">
        <v>9388</v>
      </c>
      <c r="C4243">
        <v>31301949</v>
      </c>
      <c r="D4243" t="s">
        <v>9400</v>
      </c>
      <c r="E4243" t="s">
        <v>1285</v>
      </c>
      <c r="F4243">
        <v>30</v>
      </c>
      <c r="G4243" t="s">
        <v>10884</v>
      </c>
      <c r="H4243" t="s">
        <v>1267</v>
      </c>
      <c r="I4243" s="33">
        <v>200000011226</v>
      </c>
      <c r="J4243" t="s">
        <v>11036</v>
      </c>
      <c r="K4243" t="s">
        <v>12365</v>
      </c>
      <c r="L4243" t="s">
        <v>10887</v>
      </c>
      <c r="N4243" s="16">
        <v>44935</v>
      </c>
      <c r="O4243" s="16">
        <v>44958</v>
      </c>
      <c r="P4243" s="16">
        <v>48610</v>
      </c>
      <c r="R4243" t="s">
        <v>1286</v>
      </c>
      <c r="S4243" t="s">
        <v>1266</v>
      </c>
      <c r="T4243" t="s">
        <v>1266</v>
      </c>
      <c r="V4243" t="s">
        <v>1269</v>
      </c>
      <c r="W4243" t="s">
        <v>9390</v>
      </c>
      <c r="Y4243" t="s">
        <v>1474</v>
      </c>
      <c r="Z4243" t="s">
        <v>1664</v>
      </c>
      <c r="AA4243">
        <v>7000502617</v>
      </c>
      <c r="AB4243" t="s">
        <v>1272</v>
      </c>
      <c r="AC4243" t="s">
        <v>2444</v>
      </c>
      <c r="AD4243" s="16">
        <v>46031</v>
      </c>
      <c r="AE4243" t="s">
        <v>9401</v>
      </c>
      <c r="AK4243" t="s">
        <v>11034</v>
      </c>
      <c r="AL4243" t="s">
        <v>2903</v>
      </c>
      <c r="AM4243" t="s">
        <v>28</v>
      </c>
      <c r="AN4243" s="16">
        <v>44958</v>
      </c>
      <c r="AO4243" t="s">
        <v>10889</v>
      </c>
      <c r="AP4243" t="s">
        <v>1292</v>
      </c>
      <c r="AQ4243">
        <v>1780</v>
      </c>
      <c r="AR4243" t="s">
        <v>1615</v>
      </c>
      <c r="AS4243" t="s">
        <v>11037</v>
      </c>
      <c r="AU4243" s="17">
        <v>3000</v>
      </c>
      <c r="AV4243" s="17">
        <v>3000</v>
      </c>
      <c r="AW4243" s="17">
        <v>3000</v>
      </c>
      <c r="AX4243" s="17">
        <v>3000</v>
      </c>
      <c r="AY4243" s="17">
        <v>3000</v>
      </c>
      <c r="AZ4243" s="17">
        <v>3000</v>
      </c>
      <c r="BA4243" s="17">
        <v>3000</v>
      </c>
      <c r="BB4243" s="17">
        <v>3000</v>
      </c>
      <c r="BC4243" s="17">
        <v>3000</v>
      </c>
      <c r="BD4243" s="17">
        <v>3000</v>
      </c>
      <c r="BE4243" s="17">
        <v>3000</v>
      </c>
      <c r="BF4243" s="17">
        <v>3000</v>
      </c>
      <c r="BG4243" s="17">
        <v>3000</v>
      </c>
      <c r="BH4243" s="17">
        <v>36000</v>
      </c>
      <c r="BI4243" s="17">
        <v>36000</v>
      </c>
      <c r="BJ4243" s="17">
        <v>36000</v>
      </c>
      <c r="BK4243" s="17">
        <v>36000</v>
      </c>
    </row>
    <row r="4244" spans="2:63" x14ac:dyDescent="0.25">
      <c r="B4244" t="s">
        <v>9388</v>
      </c>
      <c r="C4244">
        <v>31301949</v>
      </c>
      <c r="D4244" t="s">
        <v>9400</v>
      </c>
      <c r="E4244" t="s">
        <v>1285</v>
      </c>
      <c r="F4244">
        <v>40</v>
      </c>
      <c r="G4244" t="s">
        <v>10884</v>
      </c>
      <c r="H4244" t="s">
        <v>1267</v>
      </c>
      <c r="I4244" s="33">
        <v>200000011227</v>
      </c>
      <c r="J4244" t="s">
        <v>11062</v>
      </c>
      <c r="K4244" t="s">
        <v>12366</v>
      </c>
      <c r="L4244" t="s">
        <v>10887</v>
      </c>
      <c r="N4244" s="16">
        <v>45335</v>
      </c>
      <c r="O4244" s="16">
        <v>45323</v>
      </c>
      <c r="P4244" s="16">
        <v>48610</v>
      </c>
      <c r="R4244" t="s">
        <v>1286</v>
      </c>
      <c r="S4244" t="s">
        <v>1266</v>
      </c>
      <c r="T4244" t="s">
        <v>1266</v>
      </c>
      <c r="V4244" t="s">
        <v>1269</v>
      </c>
      <c r="W4244" t="s">
        <v>9390</v>
      </c>
      <c r="Y4244" t="s">
        <v>1474</v>
      </c>
      <c r="Z4244" t="s">
        <v>1664</v>
      </c>
      <c r="AA4244">
        <v>7000502617</v>
      </c>
      <c r="AB4244" t="s">
        <v>1272</v>
      </c>
      <c r="AC4244" t="s">
        <v>2444</v>
      </c>
      <c r="AD4244" s="16">
        <v>46031</v>
      </c>
      <c r="AE4244" t="s">
        <v>9401</v>
      </c>
      <c r="AK4244" t="s">
        <v>11034</v>
      </c>
      <c r="AL4244" t="s">
        <v>2903</v>
      </c>
      <c r="AM4244" t="s">
        <v>28</v>
      </c>
      <c r="AN4244" s="16">
        <v>45323</v>
      </c>
      <c r="AO4244" t="s">
        <v>10889</v>
      </c>
      <c r="AP4244" t="s">
        <v>1292</v>
      </c>
      <c r="AQ4244">
        <v>1780</v>
      </c>
      <c r="AR4244" t="s">
        <v>1615</v>
      </c>
      <c r="AS4244" t="s">
        <v>11037</v>
      </c>
      <c r="AU4244" s="17">
        <v>4300</v>
      </c>
      <c r="AV4244" s="17">
        <v>4300</v>
      </c>
      <c r="AW4244" s="17">
        <v>4300</v>
      </c>
      <c r="AX4244" s="17">
        <v>4300</v>
      </c>
      <c r="AY4244" s="17">
        <v>4300</v>
      </c>
      <c r="AZ4244" s="17">
        <v>4300</v>
      </c>
      <c r="BA4244" s="17">
        <v>4300</v>
      </c>
      <c r="BB4244" s="17">
        <v>4300</v>
      </c>
      <c r="BC4244" s="17">
        <v>4300</v>
      </c>
      <c r="BD4244" s="17">
        <v>4300</v>
      </c>
      <c r="BE4244" s="17">
        <v>4300</v>
      </c>
      <c r="BF4244" s="17">
        <v>4300</v>
      </c>
      <c r="BG4244" s="17">
        <v>4300</v>
      </c>
      <c r="BH4244" s="17">
        <v>51600</v>
      </c>
      <c r="BI4244" s="17">
        <v>51600</v>
      </c>
      <c r="BJ4244" s="17">
        <v>51600</v>
      </c>
      <c r="BK4244" s="17">
        <v>51600</v>
      </c>
    </row>
    <row r="4245" spans="2:63" x14ac:dyDescent="0.25">
      <c r="B4245" t="s">
        <v>9388</v>
      </c>
      <c r="C4245">
        <v>31308937</v>
      </c>
      <c r="D4245" t="s">
        <v>9405</v>
      </c>
      <c r="E4245" t="s">
        <v>1285</v>
      </c>
      <c r="F4245">
        <v>20</v>
      </c>
      <c r="G4245" t="s">
        <v>10884</v>
      </c>
      <c r="H4245" t="s">
        <v>1267</v>
      </c>
      <c r="I4245" s="33">
        <v>200000010138</v>
      </c>
      <c r="J4245" t="s">
        <v>10885</v>
      </c>
      <c r="K4245" t="s">
        <v>12367</v>
      </c>
      <c r="L4245" t="s">
        <v>10887</v>
      </c>
      <c r="N4245" s="16">
        <v>45498</v>
      </c>
      <c r="O4245" s="16">
        <v>45474</v>
      </c>
      <c r="P4245" s="16">
        <v>48975</v>
      </c>
      <c r="R4245" t="s">
        <v>1286</v>
      </c>
      <c r="S4245" t="s">
        <v>1266</v>
      </c>
      <c r="T4245" t="s">
        <v>1266</v>
      </c>
      <c r="V4245" t="s">
        <v>1269</v>
      </c>
      <c r="W4245" t="s">
        <v>9390</v>
      </c>
      <c r="Y4245" t="s">
        <v>6257</v>
      </c>
      <c r="Z4245" t="s">
        <v>1664</v>
      </c>
      <c r="AA4245">
        <v>7000502617</v>
      </c>
      <c r="AB4245" t="s">
        <v>1272</v>
      </c>
      <c r="AC4245" t="s">
        <v>9391</v>
      </c>
      <c r="AD4245" s="16">
        <v>46032</v>
      </c>
      <c r="AE4245" t="s">
        <v>9406</v>
      </c>
      <c r="AK4245" t="s">
        <v>11833</v>
      </c>
      <c r="AL4245" t="s">
        <v>6272</v>
      </c>
      <c r="AM4245" t="s">
        <v>28</v>
      </c>
      <c r="AN4245" s="16">
        <v>45474</v>
      </c>
      <c r="AO4245" t="s">
        <v>10889</v>
      </c>
      <c r="AP4245" t="s">
        <v>1292</v>
      </c>
      <c r="AQ4245">
        <v>10448</v>
      </c>
      <c r="AR4245" t="s">
        <v>9393</v>
      </c>
      <c r="AS4245" t="s">
        <v>10890</v>
      </c>
      <c r="AU4245" s="17">
        <v>1400</v>
      </c>
      <c r="AV4245" s="17">
        <v>1400</v>
      </c>
      <c r="AW4245" s="17">
        <v>1400</v>
      </c>
      <c r="AX4245" s="17">
        <v>1400</v>
      </c>
      <c r="AY4245" s="17">
        <v>1400</v>
      </c>
      <c r="AZ4245" s="17">
        <v>1400</v>
      </c>
      <c r="BA4245" s="17">
        <v>1400</v>
      </c>
      <c r="BB4245" s="17">
        <v>1400</v>
      </c>
      <c r="BC4245" s="17">
        <v>1400</v>
      </c>
      <c r="BD4245" s="17">
        <v>1400</v>
      </c>
      <c r="BE4245" s="17">
        <v>1400</v>
      </c>
      <c r="BF4245" s="17">
        <v>1400</v>
      </c>
      <c r="BG4245" s="17">
        <v>1400</v>
      </c>
      <c r="BH4245" s="17">
        <v>16800</v>
      </c>
      <c r="BI4245" s="17">
        <v>16800</v>
      </c>
      <c r="BJ4245" s="17">
        <v>16800</v>
      </c>
      <c r="BK4245" s="17">
        <v>16800</v>
      </c>
    </row>
    <row r="4246" spans="2:63" x14ac:dyDescent="0.25">
      <c r="B4246" t="s">
        <v>9388</v>
      </c>
      <c r="C4246">
        <v>31309665</v>
      </c>
      <c r="D4246" t="s">
        <v>9407</v>
      </c>
      <c r="E4246" t="s">
        <v>1285</v>
      </c>
      <c r="F4246">
        <v>10</v>
      </c>
      <c r="G4246" t="s">
        <v>10884</v>
      </c>
      <c r="H4246" t="s">
        <v>1267</v>
      </c>
      <c r="I4246" s="33">
        <v>200000011966</v>
      </c>
      <c r="J4246" t="s">
        <v>12282</v>
      </c>
      <c r="K4246" t="s">
        <v>12368</v>
      </c>
      <c r="L4246" t="s">
        <v>10887</v>
      </c>
      <c r="N4246" s="16">
        <v>45373</v>
      </c>
      <c r="O4246" s="16">
        <v>45292</v>
      </c>
      <c r="P4246" s="16">
        <v>48944</v>
      </c>
      <c r="R4246" t="s">
        <v>1286</v>
      </c>
      <c r="S4246" t="s">
        <v>1266</v>
      </c>
      <c r="T4246" t="s">
        <v>1266</v>
      </c>
      <c r="V4246" t="s">
        <v>1269</v>
      </c>
      <c r="W4246" t="s">
        <v>9390</v>
      </c>
      <c r="Y4246" t="s">
        <v>6257</v>
      </c>
      <c r="Z4246" t="s">
        <v>1664</v>
      </c>
      <c r="AA4246">
        <v>7000502617</v>
      </c>
      <c r="AB4246" t="s">
        <v>1272</v>
      </c>
      <c r="AC4246" t="s">
        <v>9391</v>
      </c>
      <c r="AD4246" s="16">
        <v>46036</v>
      </c>
      <c r="AE4246" t="s">
        <v>9408</v>
      </c>
      <c r="AK4246" t="s">
        <v>12284</v>
      </c>
      <c r="AL4246" t="s">
        <v>8810</v>
      </c>
      <c r="AM4246" t="s">
        <v>28</v>
      </c>
      <c r="AN4246" s="16">
        <v>45292</v>
      </c>
      <c r="AO4246" t="s">
        <v>10889</v>
      </c>
      <c r="AP4246" t="s">
        <v>1292</v>
      </c>
      <c r="AQ4246">
        <v>10448</v>
      </c>
      <c r="AR4246" t="s">
        <v>9393</v>
      </c>
      <c r="AS4246" t="s">
        <v>10896</v>
      </c>
      <c r="AU4246" s="17">
        <v>177144</v>
      </c>
      <c r="AV4246" s="17">
        <v>177144</v>
      </c>
      <c r="AW4246" s="17">
        <v>177144</v>
      </c>
      <c r="AX4246" s="17">
        <v>177144</v>
      </c>
      <c r="AY4246" s="17">
        <v>177144</v>
      </c>
      <c r="AZ4246" s="17">
        <v>177144</v>
      </c>
      <c r="BA4246" s="17">
        <v>177144</v>
      </c>
      <c r="BB4246" s="17">
        <v>177144</v>
      </c>
      <c r="BC4246" s="17">
        <v>177144</v>
      </c>
      <c r="BD4246" s="17">
        <v>177144</v>
      </c>
      <c r="BE4246" s="17">
        <v>177144</v>
      </c>
      <c r="BF4246" s="17">
        <v>177144</v>
      </c>
      <c r="BG4246" s="17">
        <v>177144</v>
      </c>
      <c r="BH4246" s="17">
        <v>2125728</v>
      </c>
      <c r="BI4246" s="17">
        <v>2125728</v>
      </c>
      <c r="BJ4246" s="17">
        <v>2125728</v>
      </c>
      <c r="BK4246" s="17">
        <v>2125728</v>
      </c>
    </row>
    <row r="4247" spans="2:63" x14ac:dyDescent="0.25">
      <c r="B4247" t="s">
        <v>9388</v>
      </c>
      <c r="C4247">
        <v>31309665</v>
      </c>
      <c r="D4247" t="s">
        <v>9407</v>
      </c>
      <c r="E4247" t="s">
        <v>1285</v>
      </c>
      <c r="F4247">
        <v>20</v>
      </c>
      <c r="G4247" t="s">
        <v>10884</v>
      </c>
      <c r="H4247" t="s">
        <v>1267</v>
      </c>
      <c r="I4247" s="33">
        <v>200000011966</v>
      </c>
      <c r="J4247" t="s">
        <v>12282</v>
      </c>
      <c r="K4247" t="s">
        <v>12369</v>
      </c>
      <c r="L4247" t="s">
        <v>10887</v>
      </c>
      <c r="N4247" s="16">
        <v>45373</v>
      </c>
      <c r="O4247" s="16">
        <v>45292</v>
      </c>
      <c r="P4247" s="16">
        <v>48944</v>
      </c>
      <c r="R4247" t="s">
        <v>1286</v>
      </c>
      <c r="S4247" t="s">
        <v>1266</v>
      </c>
      <c r="T4247" t="s">
        <v>1266</v>
      </c>
      <c r="V4247" t="s">
        <v>1269</v>
      </c>
      <c r="W4247" t="s">
        <v>9390</v>
      </c>
      <c r="Y4247" t="s">
        <v>6257</v>
      </c>
      <c r="Z4247" t="s">
        <v>1664</v>
      </c>
      <c r="AA4247">
        <v>7000502617</v>
      </c>
      <c r="AB4247" t="s">
        <v>1272</v>
      </c>
      <c r="AC4247" t="s">
        <v>9391</v>
      </c>
      <c r="AD4247" s="16">
        <v>46036</v>
      </c>
      <c r="AE4247" t="s">
        <v>9408</v>
      </c>
      <c r="AK4247" t="s">
        <v>12284</v>
      </c>
      <c r="AL4247" t="s">
        <v>8810</v>
      </c>
      <c r="AM4247" t="s">
        <v>28</v>
      </c>
      <c r="AN4247" s="16">
        <v>45292</v>
      </c>
      <c r="AO4247" t="s">
        <v>10889</v>
      </c>
      <c r="AP4247" t="s">
        <v>1292</v>
      </c>
      <c r="AQ4247">
        <v>10448</v>
      </c>
      <c r="AR4247" t="s">
        <v>9393</v>
      </c>
      <c r="AS4247" t="s">
        <v>10896</v>
      </c>
      <c r="AU4247" s="17">
        <v>183883.63</v>
      </c>
      <c r="AV4247" s="17">
        <v>183883.63</v>
      </c>
      <c r="AW4247" s="17">
        <v>183883.63</v>
      </c>
      <c r="AX4247" s="17">
        <v>183883.63</v>
      </c>
      <c r="AY4247" s="17">
        <v>183883.63</v>
      </c>
      <c r="AZ4247" s="17">
        <v>183883.63</v>
      </c>
      <c r="BA4247" s="17">
        <v>183883.63</v>
      </c>
      <c r="BB4247" s="17">
        <v>183883.63</v>
      </c>
      <c r="BC4247" s="17">
        <v>183883.63</v>
      </c>
      <c r="BD4247" s="17">
        <v>183883.63</v>
      </c>
      <c r="BE4247" s="17">
        <v>183883.63</v>
      </c>
      <c r="BF4247" s="17">
        <v>183883.63</v>
      </c>
      <c r="BG4247" s="17">
        <v>183883.63</v>
      </c>
      <c r="BH4247" s="17">
        <v>2206603.56</v>
      </c>
      <c r="BI4247" s="17">
        <v>2206603.56</v>
      </c>
      <c r="BJ4247" s="17">
        <v>2206603.56</v>
      </c>
      <c r="BK4247" s="17">
        <v>2206603.56</v>
      </c>
    </row>
    <row r="4248" spans="2:63" x14ac:dyDescent="0.25">
      <c r="B4248" t="s">
        <v>9388</v>
      </c>
      <c r="C4248">
        <v>31309665</v>
      </c>
      <c r="D4248" t="s">
        <v>9407</v>
      </c>
      <c r="E4248" t="s">
        <v>1285</v>
      </c>
      <c r="F4248">
        <v>30</v>
      </c>
      <c r="G4248" t="s">
        <v>10884</v>
      </c>
      <c r="H4248" t="s">
        <v>1267</v>
      </c>
      <c r="I4248" s="33">
        <v>200000011966</v>
      </c>
      <c r="J4248" t="s">
        <v>12282</v>
      </c>
      <c r="K4248" t="s">
        <v>12370</v>
      </c>
      <c r="L4248" t="s">
        <v>10887</v>
      </c>
      <c r="N4248" s="16">
        <v>45679</v>
      </c>
      <c r="O4248" s="16">
        <v>45658</v>
      </c>
      <c r="P4248" s="16">
        <v>48944</v>
      </c>
      <c r="R4248" t="s">
        <v>1286</v>
      </c>
      <c r="S4248" t="s">
        <v>1266</v>
      </c>
      <c r="T4248" t="s">
        <v>1266</v>
      </c>
      <c r="V4248" t="s">
        <v>1269</v>
      </c>
      <c r="W4248" t="s">
        <v>9390</v>
      </c>
      <c r="Y4248" t="s">
        <v>6257</v>
      </c>
      <c r="Z4248" t="s">
        <v>1664</v>
      </c>
      <c r="AA4248">
        <v>7000502617</v>
      </c>
      <c r="AB4248" t="s">
        <v>1272</v>
      </c>
      <c r="AC4248" t="s">
        <v>9391</v>
      </c>
      <c r="AD4248" s="16">
        <v>46036</v>
      </c>
      <c r="AE4248" t="s">
        <v>9408</v>
      </c>
      <c r="AK4248" t="s">
        <v>12284</v>
      </c>
      <c r="AL4248" t="s">
        <v>8810</v>
      </c>
      <c r="AM4248" t="s">
        <v>28</v>
      </c>
      <c r="AN4248" s="16">
        <v>45658</v>
      </c>
      <c r="AO4248" t="s">
        <v>10889</v>
      </c>
      <c r="AP4248" t="s">
        <v>1292</v>
      </c>
      <c r="AQ4248">
        <v>10448</v>
      </c>
      <c r="AR4248" t="s">
        <v>9393</v>
      </c>
      <c r="AS4248" t="s">
        <v>10896</v>
      </c>
      <c r="AU4248" s="17">
        <v>64634.85</v>
      </c>
      <c r="AV4248" s="17">
        <v>64634.85</v>
      </c>
      <c r="AW4248" s="17">
        <v>64634.85</v>
      </c>
      <c r="AX4248" s="17">
        <v>64634.85</v>
      </c>
      <c r="AY4248" s="17">
        <v>64634.85</v>
      </c>
      <c r="AZ4248" s="17">
        <v>64634.85</v>
      </c>
      <c r="BA4248" s="17">
        <v>64634.85</v>
      </c>
      <c r="BB4248" s="17">
        <v>64634.85</v>
      </c>
      <c r="BC4248" s="17">
        <v>64634.85</v>
      </c>
      <c r="BD4248" s="17">
        <v>64634.85</v>
      </c>
      <c r="BE4248" s="17">
        <v>64634.85</v>
      </c>
      <c r="BF4248" s="17">
        <v>64634.85</v>
      </c>
      <c r="BG4248" s="17">
        <v>64634.85</v>
      </c>
      <c r="BH4248" s="17">
        <v>775618.2</v>
      </c>
      <c r="BI4248" s="17">
        <v>775618.2</v>
      </c>
      <c r="BJ4248" s="17">
        <v>775618.2</v>
      </c>
      <c r="BK4248" s="17">
        <v>775618.2</v>
      </c>
    </row>
    <row r="4249" spans="2:63" x14ac:dyDescent="0.25">
      <c r="B4249" t="s">
        <v>9388</v>
      </c>
      <c r="C4249">
        <v>31309665</v>
      </c>
      <c r="D4249" t="s">
        <v>9407</v>
      </c>
      <c r="E4249" t="s">
        <v>1285</v>
      </c>
      <c r="F4249">
        <v>40</v>
      </c>
      <c r="G4249" t="s">
        <v>10884</v>
      </c>
      <c r="H4249" t="s">
        <v>1267</v>
      </c>
      <c r="I4249" s="33">
        <v>200000011966</v>
      </c>
      <c r="J4249" t="s">
        <v>12282</v>
      </c>
      <c r="K4249" t="s">
        <v>12371</v>
      </c>
      <c r="L4249" t="s">
        <v>10887</v>
      </c>
      <c r="N4249" s="16">
        <v>45679</v>
      </c>
      <c r="O4249" s="16">
        <v>45658</v>
      </c>
      <c r="P4249" s="16">
        <v>48944</v>
      </c>
      <c r="R4249" t="s">
        <v>1286</v>
      </c>
      <c r="S4249" t="s">
        <v>1266</v>
      </c>
      <c r="T4249" t="s">
        <v>1266</v>
      </c>
      <c r="V4249" t="s">
        <v>1269</v>
      </c>
      <c r="W4249" t="s">
        <v>9390</v>
      </c>
      <c r="Y4249" t="s">
        <v>6257</v>
      </c>
      <c r="Z4249" t="s">
        <v>1664</v>
      </c>
      <c r="AA4249">
        <v>7000502617</v>
      </c>
      <c r="AB4249" t="s">
        <v>1272</v>
      </c>
      <c r="AC4249" t="s">
        <v>9391</v>
      </c>
      <c r="AD4249" s="16">
        <v>46036</v>
      </c>
      <c r="AE4249" t="s">
        <v>9408</v>
      </c>
      <c r="AK4249" t="s">
        <v>12284</v>
      </c>
      <c r="AL4249" t="s">
        <v>8810</v>
      </c>
      <c r="AM4249" t="s">
        <v>28</v>
      </c>
      <c r="AN4249" s="16">
        <v>45658</v>
      </c>
      <c r="AO4249" t="s">
        <v>10889</v>
      </c>
      <c r="AP4249" t="s">
        <v>1292</v>
      </c>
      <c r="AQ4249">
        <v>10448</v>
      </c>
      <c r="AR4249" t="s">
        <v>9393</v>
      </c>
      <c r="AS4249" t="s">
        <v>10896</v>
      </c>
      <c r="AU4249" s="17">
        <v>38992.370000000003</v>
      </c>
      <c r="AV4249" s="17">
        <v>38992.370000000003</v>
      </c>
      <c r="AW4249" s="17">
        <v>38992.370000000003</v>
      </c>
      <c r="AX4249" s="17">
        <v>38992.370000000003</v>
      </c>
      <c r="AY4249" s="17">
        <v>38992.370000000003</v>
      </c>
      <c r="AZ4249" s="17">
        <v>38992.370000000003</v>
      </c>
      <c r="BA4249" s="17">
        <v>38992.370000000003</v>
      </c>
      <c r="BB4249" s="17">
        <v>38992.370000000003</v>
      </c>
      <c r="BC4249" s="17">
        <v>38992.370000000003</v>
      </c>
      <c r="BD4249" s="17">
        <v>38992.370000000003</v>
      </c>
      <c r="BE4249" s="17">
        <v>38992.370000000003</v>
      </c>
      <c r="BF4249" s="17">
        <v>38992.370000000003</v>
      </c>
      <c r="BG4249" s="17">
        <v>38992.370000000003</v>
      </c>
      <c r="BH4249" s="17">
        <v>467908.44</v>
      </c>
      <c r="BI4249" s="17">
        <v>467908.44</v>
      </c>
      <c r="BJ4249" s="17">
        <v>467908.44</v>
      </c>
      <c r="BK4249" s="17">
        <v>467908.44</v>
      </c>
    </row>
    <row r="4250" spans="2:63" x14ac:dyDescent="0.25">
      <c r="B4250" t="s">
        <v>9388</v>
      </c>
      <c r="C4250">
        <v>31309665</v>
      </c>
      <c r="D4250" t="s">
        <v>9407</v>
      </c>
      <c r="E4250" t="s">
        <v>1285</v>
      </c>
      <c r="F4250">
        <v>50</v>
      </c>
      <c r="G4250" t="s">
        <v>10884</v>
      </c>
      <c r="H4250" t="s">
        <v>1267</v>
      </c>
      <c r="I4250" s="33">
        <v>200000011966</v>
      </c>
      <c r="J4250" t="s">
        <v>12282</v>
      </c>
      <c r="K4250" t="s">
        <v>12282</v>
      </c>
      <c r="L4250" t="s">
        <v>10887</v>
      </c>
      <c r="N4250" s="16">
        <v>45853</v>
      </c>
      <c r="O4250" s="16">
        <v>45839</v>
      </c>
      <c r="P4250" s="16">
        <v>48944</v>
      </c>
      <c r="R4250" t="s">
        <v>1286</v>
      </c>
      <c r="S4250" t="s">
        <v>1266</v>
      </c>
      <c r="T4250" t="s">
        <v>1266</v>
      </c>
      <c r="V4250" t="s">
        <v>1269</v>
      </c>
      <c r="W4250" t="s">
        <v>9390</v>
      </c>
      <c r="Y4250" t="s">
        <v>6257</v>
      </c>
      <c r="Z4250" t="s">
        <v>1664</v>
      </c>
      <c r="AA4250">
        <v>7000502617</v>
      </c>
      <c r="AB4250" t="s">
        <v>1272</v>
      </c>
      <c r="AC4250" t="s">
        <v>9391</v>
      </c>
      <c r="AD4250" s="16">
        <v>46036</v>
      </c>
      <c r="AE4250" t="s">
        <v>9408</v>
      </c>
      <c r="AK4250" t="s">
        <v>12284</v>
      </c>
      <c r="AL4250" t="s">
        <v>8810</v>
      </c>
      <c r="AM4250" t="s">
        <v>28</v>
      </c>
      <c r="AN4250" s="16">
        <v>45839</v>
      </c>
      <c r="AO4250" t="s">
        <v>10889</v>
      </c>
      <c r="AP4250" t="s">
        <v>1292</v>
      </c>
      <c r="AQ4250">
        <v>10448</v>
      </c>
      <c r="AR4250" t="s">
        <v>9393</v>
      </c>
      <c r="AS4250" t="s">
        <v>10896</v>
      </c>
      <c r="AU4250" s="17">
        <v>35896</v>
      </c>
      <c r="AV4250" s="17">
        <v>35896</v>
      </c>
      <c r="AW4250" s="17">
        <v>35896</v>
      </c>
      <c r="AX4250" s="17">
        <v>35896</v>
      </c>
      <c r="AY4250" s="17">
        <v>35896</v>
      </c>
      <c r="AZ4250" s="17">
        <v>35896</v>
      </c>
      <c r="BA4250" s="17">
        <v>35896</v>
      </c>
      <c r="BB4250" s="17">
        <v>35896</v>
      </c>
      <c r="BC4250" s="17">
        <v>35896</v>
      </c>
      <c r="BD4250" s="17">
        <v>35896</v>
      </c>
      <c r="BE4250" s="17">
        <v>35896</v>
      </c>
      <c r="BF4250" s="17">
        <v>35896</v>
      </c>
      <c r="BG4250" s="17">
        <v>35896</v>
      </c>
      <c r="BH4250" s="17">
        <v>430752</v>
      </c>
      <c r="BI4250" s="17">
        <v>430752</v>
      </c>
      <c r="BJ4250" s="17">
        <v>430752</v>
      </c>
      <c r="BK4250" s="17">
        <v>430752</v>
      </c>
    </row>
    <row r="4251" spans="2:63" x14ac:dyDescent="0.25">
      <c r="B4251" t="s">
        <v>9388</v>
      </c>
      <c r="C4251">
        <v>31309665</v>
      </c>
      <c r="D4251" t="s">
        <v>9407</v>
      </c>
      <c r="E4251" t="s">
        <v>1285</v>
      </c>
      <c r="F4251">
        <v>60</v>
      </c>
      <c r="G4251" t="s">
        <v>10884</v>
      </c>
      <c r="H4251" t="s">
        <v>1267</v>
      </c>
      <c r="I4251" s="33">
        <v>200000011966</v>
      </c>
      <c r="J4251" t="s">
        <v>12282</v>
      </c>
      <c r="K4251" t="s">
        <v>12372</v>
      </c>
      <c r="L4251" t="s">
        <v>10887</v>
      </c>
      <c r="N4251" s="16">
        <v>46036</v>
      </c>
      <c r="O4251" s="16">
        <v>46023</v>
      </c>
      <c r="P4251" s="16">
        <v>48944</v>
      </c>
      <c r="R4251" t="s">
        <v>1286</v>
      </c>
      <c r="S4251" t="s">
        <v>1266</v>
      </c>
      <c r="T4251" t="s">
        <v>1266</v>
      </c>
      <c r="V4251" t="s">
        <v>1269</v>
      </c>
      <c r="W4251" t="s">
        <v>9390</v>
      </c>
      <c r="Y4251" t="s">
        <v>6257</v>
      </c>
      <c r="Z4251" t="s">
        <v>1664</v>
      </c>
      <c r="AA4251">
        <v>7000502617</v>
      </c>
      <c r="AB4251" t="s">
        <v>1272</v>
      </c>
      <c r="AC4251" t="s">
        <v>9391</v>
      </c>
      <c r="AD4251" s="16">
        <v>46036</v>
      </c>
      <c r="AE4251" t="s">
        <v>9408</v>
      </c>
      <c r="AK4251" t="s">
        <v>12284</v>
      </c>
      <c r="AL4251" t="s">
        <v>8810</v>
      </c>
      <c r="AM4251" t="s">
        <v>28</v>
      </c>
      <c r="AN4251" s="16">
        <v>46023</v>
      </c>
      <c r="AO4251" t="s">
        <v>10889</v>
      </c>
      <c r="AP4251" t="s">
        <v>1292</v>
      </c>
      <c r="AQ4251">
        <v>10448</v>
      </c>
      <c r="AR4251" t="s">
        <v>9393</v>
      </c>
      <c r="AS4251" t="s">
        <v>10896</v>
      </c>
      <c r="AU4251" s="17">
        <v>120229</v>
      </c>
      <c r="AV4251" s="17">
        <v>120229</v>
      </c>
      <c r="AW4251" s="17">
        <v>120229</v>
      </c>
      <c r="AX4251" s="17">
        <v>120229</v>
      </c>
      <c r="AY4251" s="17">
        <v>120229</v>
      </c>
      <c r="AZ4251" s="17">
        <v>120229</v>
      </c>
      <c r="BA4251" s="17">
        <v>120229</v>
      </c>
      <c r="BB4251" s="17">
        <v>120229</v>
      </c>
      <c r="BC4251" s="17">
        <v>120229</v>
      </c>
      <c r="BD4251" s="17">
        <v>120229</v>
      </c>
      <c r="BE4251" s="17">
        <v>120229</v>
      </c>
      <c r="BF4251" s="17">
        <v>120229</v>
      </c>
      <c r="BG4251" s="17">
        <v>120229</v>
      </c>
      <c r="BH4251" s="17">
        <v>1442748</v>
      </c>
      <c r="BI4251" s="17">
        <v>1442748</v>
      </c>
      <c r="BJ4251" s="17">
        <v>1442748</v>
      </c>
      <c r="BK4251" s="17">
        <v>1442748</v>
      </c>
    </row>
    <row r="4252" spans="2:63" x14ac:dyDescent="0.25">
      <c r="B4252" t="s">
        <v>9423</v>
      </c>
      <c r="C4252">
        <v>31317701</v>
      </c>
      <c r="D4252" t="s">
        <v>9424</v>
      </c>
      <c r="E4252" t="s">
        <v>1285</v>
      </c>
      <c r="F4252">
        <v>10</v>
      </c>
      <c r="G4252" t="s">
        <v>10884</v>
      </c>
      <c r="H4252" t="s">
        <v>1267</v>
      </c>
      <c r="I4252" s="33">
        <v>200000013509</v>
      </c>
      <c r="J4252" t="s">
        <v>12373</v>
      </c>
      <c r="K4252" t="s">
        <v>12373</v>
      </c>
      <c r="L4252" t="s">
        <v>10887</v>
      </c>
      <c r="N4252" s="16">
        <v>45840</v>
      </c>
      <c r="O4252" s="16">
        <v>45658</v>
      </c>
      <c r="P4252" s="16">
        <v>49309</v>
      </c>
      <c r="R4252" t="s">
        <v>1286</v>
      </c>
      <c r="S4252" t="s">
        <v>1266</v>
      </c>
      <c r="T4252" t="s">
        <v>1266</v>
      </c>
      <c r="V4252" t="s">
        <v>1269</v>
      </c>
      <c r="W4252" t="s">
        <v>8566</v>
      </c>
      <c r="Y4252" t="s">
        <v>1474</v>
      </c>
      <c r="Z4252" t="s">
        <v>3547</v>
      </c>
      <c r="AA4252">
        <v>7000502617</v>
      </c>
      <c r="AB4252" t="s">
        <v>1272</v>
      </c>
      <c r="AC4252" t="s">
        <v>9425</v>
      </c>
      <c r="AD4252" s="16">
        <v>46033</v>
      </c>
      <c r="AE4252" t="s">
        <v>9426</v>
      </c>
      <c r="AK4252" t="s">
        <v>12374</v>
      </c>
      <c r="AL4252" t="s">
        <v>9429</v>
      </c>
      <c r="AM4252" t="s">
        <v>28</v>
      </c>
      <c r="AN4252" s="16">
        <v>45658</v>
      </c>
      <c r="AO4252" t="s">
        <v>10889</v>
      </c>
      <c r="AP4252" t="s">
        <v>1292</v>
      </c>
      <c r="AQ4252">
        <v>1780</v>
      </c>
      <c r="AR4252" t="s">
        <v>1615</v>
      </c>
      <c r="AS4252" t="s">
        <v>11037</v>
      </c>
      <c r="AU4252" s="17">
        <v>4835.91</v>
      </c>
      <c r="AV4252" s="17">
        <v>4835.91</v>
      </c>
      <c r="AW4252" s="17">
        <v>4835.91</v>
      </c>
      <c r="AX4252" s="17">
        <v>4835.91</v>
      </c>
      <c r="AY4252" s="17">
        <v>4835.91</v>
      </c>
      <c r="AZ4252" s="17">
        <v>4835.91</v>
      </c>
      <c r="BA4252" s="17">
        <v>4835.91</v>
      </c>
      <c r="BB4252" s="17">
        <v>4835.91</v>
      </c>
      <c r="BC4252" s="17">
        <v>4835.91</v>
      </c>
      <c r="BD4252" s="17">
        <v>4835.91</v>
      </c>
      <c r="BE4252" s="17">
        <v>4835.91</v>
      </c>
      <c r="BF4252" s="17">
        <v>4835.91</v>
      </c>
      <c r="BG4252" s="17">
        <v>4835.91</v>
      </c>
      <c r="BH4252" s="17">
        <v>58030.92</v>
      </c>
      <c r="BI4252" s="17">
        <v>58030.92</v>
      </c>
      <c r="BJ4252" s="17">
        <v>58030.92</v>
      </c>
      <c r="BK4252" s="17">
        <v>58030.92</v>
      </c>
    </row>
    <row r="4253" spans="2:63" x14ac:dyDescent="0.25">
      <c r="B4253" t="s">
        <v>9430</v>
      </c>
      <c r="C4253">
        <v>31091510</v>
      </c>
      <c r="D4253" t="s">
        <v>9431</v>
      </c>
      <c r="E4253" t="s">
        <v>1285</v>
      </c>
      <c r="F4253">
        <v>1040</v>
      </c>
      <c r="G4253" t="s">
        <v>10884</v>
      </c>
      <c r="H4253" t="s">
        <v>1267</v>
      </c>
      <c r="I4253" s="33">
        <v>200000013046</v>
      </c>
      <c r="J4253" t="s">
        <v>9431</v>
      </c>
      <c r="K4253" t="s">
        <v>12388</v>
      </c>
      <c r="L4253" t="s">
        <v>10887</v>
      </c>
      <c r="N4253" s="16">
        <v>44964</v>
      </c>
      <c r="O4253" s="16">
        <v>44958</v>
      </c>
      <c r="P4253" s="16">
        <v>47848</v>
      </c>
      <c r="R4253" t="s">
        <v>1286</v>
      </c>
      <c r="S4253" t="s">
        <v>1266</v>
      </c>
      <c r="T4253" t="s">
        <v>1266</v>
      </c>
      <c r="V4253" t="s">
        <v>1269</v>
      </c>
      <c r="W4253" t="s">
        <v>8154</v>
      </c>
      <c r="Y4253" t="s">
        <v>1474</v>
      </c>
      <c r="Z4253" t="s">
        <v>1459</v>
      </c>
      <c r="AA4253">
        <v>7000502617</v>
      </c>
      <c r="AB4253" t="s">
        <v>1272</v>
      </c>
      <c r="AC4253" t="s">
        <v>3548</v>
      </c>
      <c r="AD4253" s="16">
        <v>45797</v>
      </c>
      <c r="AE4253">
        <v>8000055301</v>
      </c>
      <c r="AF4253" s="16">
        <v>45797</v>
      </c>
      <c r="AK4253" t="s">
        <v>11200</v>
      </c>
      <c r="AL4253" t="s">
        <v>11201</v>
      </c>
      <c r="AM4253" t="s">
        <v>28</v>
      </c>
      <c r="AN4253" s="16">
        <v>44958</v>
      </c>
      <c r="AO4253" t="s">
        <v>10889</v>
      </c>
      <c r="AP4253" t="s">
        <v>5734</v>
      </c>
      <c r="AQ4253">
        <v>1780</v>
      </c>
      <c r="AR4253" t="s">
        <v>1615</v>
      </c>
      <c r="AS4253" t="s">
        <v>11037</v>
      </c>
      <c r="AU4253" s="17">
        <v>5243</v>
      </c>
      <c r="AV4253" s="17">
        <v>5243</v>
      </c>
      <c r="AW4253" s="17">
        <v>5243</v>
      </c>
      <c r="AX4253" s="17">
        <v>5243</v>
      </c>
      <c r="AY4253" s="17">
        <v>5243</v>
      </c>
      <c r="AZ4253" s="17">
        <v>5243</v>
      </c>
      <c r="BA4253" s="17">
        <v>5243</v>
      </c>
      <c r="BB4253" s="17">
        <v>5243</v>
      </c>
      <c r="BC4253" s="17">
        <v>5243</v>
      </c>
      <c r="BD4253" s="17">
        <v>5243</v>
      </c>
      <c r="BE4253" s="17">
        <v>5243</v>
      </c>
      <c r="BF4253" s="17">
        <v>5243</v>
      </c>
      <c r="BG4253" s="17">
        <v>5243</v>
      </c>
      <c r="BH4253" s="17">
        <v>62916</v>
      </c>
      <c r="BI4253" s="17">
        <v>62916</v>
      </c>
      <c r="BJ4253" s="17">
        <v>62916</v>
      </c>
      <c r="BK4253" s="17">
        <v>62916</v>
      </c>
    </row>
    <row r="4254" spans="2:63" x14ac:dyDescent="0.25">
      <c r="B4254" t="s">
        <v>9430</v>
      </c>
      <c r="C4254">
        <v>31091510</v>
      </c>
      <c r="D4254" t="s">
        <v>9431</v>
      </c>
      <c r="E4254" t="s">
        <v>1285</v>
      </c>
      <c r="F4254">
        <v>1050</v>
      </c>
      <c r="G4254" t="s">
        <v>10884</v>
      </c>
      <c r="H4254" t="s">
        <v>1267</v>
      </c>
      <c r="I4254" s="33">
        <v>200000013046</v>
      </c>
      <c r="J4254" t="s">
        <v>9431</v>
      </c>
      <c r="K4254" t="s">
        <v>12389</v>
      </c>
      <c r="L4254" t="s">
        <v>10887</v>
      </c>
      <c r="N4254" s="16">
        <v>45232</v>
      </c>
      <c r="O4254" s="16">
        <v>45231</v>
      </c>
      <c r="P4254" s="16">
        <v>47848</v>
      </c>
      <c r="R4254" t="s">
        <v>1286</v>
      </c>
      <c r="S4254" t="s">
        <v>1266</v>
      </c>
      <c r="T4254" t="s">
        <v>1266</v>
      </c>
      <c r="V4254" t="s">
        <v>1269</v>
      </c>
      <c r="W4254" t="s">
        <v>8154</v>
      </c>
      <c r="Y4254" t="s">
        <v>1474</v>
      </c>
      <c r="Z4254" t="s">
        <v>1459</v>
      </c>
      <c r="AA4254">
        <v>7000502617</v>
      </c>
      <c r="AB4254" t="s">
        <v>1272</v>
      </c>
      <c r="AC4254" t="s">
        <v>3548</v>
      </c>
      <c r="AD4254" s="16">
        <v>45797</v>
      </c>
      <c r="AE4254">
        <v>8000055301</v>
      </c>
      <c r="AF4254" s="16">
        <v>45797</v>
      </c>
      <c r="AK4254" t="s">
        <v>11200</v>
      </c>
      <c r="AL4254" t="s">
        <v>11201</v>
      </c>
      <c r="AM4254" t="s">
        <v>28</v>
      </c>
      <c r="AN4254" s="16">
        <v>45231</v>
      </c>
      <c r="AO4254" t="s">
        <v>10889</v>
      </c>
      <c r="AP4254" t="s">
        <v>5734</v>
      </c>
      <c r="AQ4254">
        <v>1780</v>
      </c>
      <c r="AR4254" t="s">
        <v>1615</v>
      </c>
      <c r="AS4254" t="s">
        <v>11037</v>
      </c>
      <c r="AU4254" s="17">
        <v>5243</v>
      </c>
      <c r="AV4254" s="17">
        <v>5243</v>
      </c>
      <c r="AW4254" s="17">
        <v>5243</v>
      </c>
      <c r="AX4254" s="17">
        <v>5243</v>
      </c>
      <c r="AY4254" s="17">
        <v>5243</v>
      </c>
      <c r="AZ4254" s="17">
        <v>5243</v>
      </c>
      <c r="BA4254" s="17">
        <v>5243</v>
      </c>
      <c r="BB4254" s="17">
        <v>5243</v>
      </c>
      <c r="BC4254" s="17">
        <v>5243</v>
      </c>
      <c r="BD4254" s="17">
        <v>5243</v>
      </c>
      <c r="BE4254" s="17">
        <v>5243</v>
      </c>
      <c r="BF4254" s="17">
        <v>5243</v>
      </c>
      <c r="BG4254" s="17">
        <v>5243</v>
      </c>
      <c r="BH4254" s="17">
        <v>62916</v>
      </c>
      <c r="BI4254" s="17">
        <v>62916</v>
      </c>
      <c r="BJ4254" s="17">
        <v>62916</v>
      </c>
      <c r="BK4254" s="17">
        <v>62916</v>
      </c>
    </row>
    <row r="4255" spans="2:63" x14ac:dyDescent="0.25">
      <c r="B4255" t="s">
        <v>9430</v>
      </c>
      <c r="C4255">
        <v>31091510</v>
      </c>
      <c r="D4255" t="s">
        <v>9431</v>
      </c>
      <c r="E4255" t="s">
        <v>1285</v>
      </c>
      <c r="F4255">
        <v>1060</v>
      </c>
      <c r="G4255" t="s">
        <v>10884</v>
      </c>
      <c r="H4255" t="s">
        <v>1267</v>
      </c>
      <c r="I4255" s="33">
        <v>200000013046</v>
      </c>
      <c r="J4255" t="s">
        <v>9431</v>
      </c>
      <c r="K4255" t="s">
        <v>12390</v>
      </c>
      <c r="L4255" t="s">
        <v>10887</v>
      </c>
      <c r="N4255" s="16">
        <v>45232</v>
      </c>
      <c r="O4255" s="16">
        <v>45231</v>
      </c>
      <c r="P4255" s="16">
        <v>47848</v>
      </c>
      <c r="R4255" t="s">
        <v>1286</v>
      </c>
      <c r="S4255" t="s">
        <v>1266</v>
      </c>
      <c r="T4255" t="s">
        <v>1266</v>
      </c>
      <c r="V4255" t="s">
        <v>1269</v>
      </c>
      <c r="W4255" t="s">
        <v>8154</v>
      </c>
      <c r="Y4255" t="s">
        <v>1474</v>
      </c>
      <c r="Z4255" t="s">
        <v>1459</v>
      </c>
      <c r="AA4255">
        <v>7000502617</v>
      </c>
      <c r="AB4255" t="s">
        <v>1272</v>
      </c>
      <c r="AC4255" t="s">
        <v>3548</v>
      </c>
      <c r="AD4255" s="16">
        <v>45797</v>
      </c>
      <c r="AE4255">
        <v>8000055301</v>
      </c>
      <c r="AF4255" s="16">
        <v>45797</v>
      </c>
      <c r="AK4255" t="s">
        <v>11200</v>
      </c>
      <c r="AL4255" t="s">
        <v>11201</v>
      </c>
      <c r="AM4255" t="s">
        <v>28</v>
      </c>
      <c r="AN4255" s="16">
        <v>45231</v>
      </c>
      <c r="AO4255" t="s">
        <v>10889</v>
      </c>
      <c r="AP4255" t="s">
        <v>5734</v>
      </c>
      <c r="AQ4255">
        <v>1780</v>
      </c>
      <c r="AR4255" t="s">
        <v>1615</v>
      </c>
      <c r="AS4255" t="s">
        <v>11037</v>
      </c>
      <c r="AU4255" s="17">
        <v>5243</v>
      </c>
      <c r="AV4255" s="17">
        <v>5243</v>
      </c>
      <c r="AW4255" s="17">
        <v>5243</v>
      </c>
      <c r="AX4255" s="17">
        <v>5243</v>
      </c>
      <c r="AY4255" s="17">
        <v>5243</v>
      </c>
      <c r="AZ4255" s="17">
        <v>5243</v>
      </c>
      <c r="BA4255" s="17">
        <v>5243</v>
      </c>
      <c r="BB4255" s="17">
        <v>5243</v>
      </c>
      <c r="BC4255" s="17">
        <v>5243</v>
      </c>
      <c r="BD4255" s="17">
        <v>5243</v>
      </c>
      <c r="BE4255" s="17">
        <v>5243</v>
      </c>
      <c r="BF4255" s="17">
        <v>5243</v>
      </c>
      <c r="BG4255" s="17">
        <v>5243</v>
      </c>
      <c r="BH4255" s="17">
        <v>62916</v>
      </c>
      <c r="BI4255" s="17">
        <v>62916</v>
      </c>
      <c r="BJ4255" s="17">
        <v>62916</v>
      </c>
      <c r="BK4255" s="17">
        <v>62916</v>
      </c>
    </row>
    <row r="4256" spans="2:63" x14ac:dyDescent="0.25">
      <c r="B4256" t="s">
        <v>9430</v>
      </c>
      <c r="C4256">
        <v>31091510</v>
      </c>
      <c r="D4256" t="s">
        <v>9431</v>
      </c>
      <c r="E4256" t="s">
        <v>1285</v>
      </c>
      <c r="F4256">
        <v>1070</v>
      </c>
      <c r="G4256" t="s">
        <v>10884</v>
      </c>
      <c r="H4256" t="s">
        <v>1267</v>
      </c>
      <c r="I4256" s="33">
        <v>200000013046</v>
      </c>
      <c r="J4256" t="s">
        <v>9431</v>
      </c>
      <c r="K4256" t="s">
        <v>12391</v>
      </c>
      <c r="L4256" t="s">
        <v>10887</v>
      </c>
      <c r="N4256" s="16">
        <v>45232</v>
      </c>
      <c r="O4256" s="16">
        <v>45231</v>
      </c>
      <c r="P4256" s="16">
        <v>47848</v>
      </c>
      <c r="R4256" t="s">
        <v>1286</v>
      </c>
      <c r="S4256" t="s">
        <v>1266</v>
      </c>
      <c r="T4256" t="s">
        <v>1266</v>
      </c>
      <c r="V4256" t="s">
        <v>1269</v>
      </c>
      <c r="W4256" t="s">
        <v>8154</v>
      </c>
      <c r="Y4256" t="s">
        <v>1474</v>
      </c>
      <c r="Z4256" t="s">
        <v>1459</v>
      </c>
      <c r="AA4256">
        <v>7000502617</v>
      </c>
      <c r="AB4256" t="s">
        <v>1272</v>
      </c>
      <c r="AC4256" t="s">
        <v>3548</v>
      </c>
      <c r="AD4256" s="16">
        <v>45797</v>
      </c>
      <c r="AE4256">
        <v>8000055301</v>
      </c>
      <c r="AF4256" s="16">
        <v>45797</v>
      </c>
      <c r="AK4256" t="s">
        <v>11200</v>
      </c>
      <c r="AL4256" t="s">
        <v>11201</v>
      </c>
      <c r="AM4256" t="s">
        <v>28</v>
      </c>
      <c r="AN4256" s="16">
        <v>45231</v>
      </c>
      <c r="AO4256" t="s">
        <v>10889</v>
      </c>
      <c r="AP4256" t="s">
        <v>5734</v>
      </c>
      <c r="AQ4256">
        <v>1780</v>
      </c>
      <c r="AR4256" t="s">
        <v>1615</v>
      </c>
      <c r="AS4256" t="s">
        <v>11037</v>
      </c>
      <c r="AU4256" s="17">
        <v>5243</v>
      </c>
      <c r="AV4256" s="17">
        <v>5243</v>
      </c>
      <c r="AW4256" s="17">
        <v>5243</v>
      </c>
      <c r="AX4256" s="17">
        <v>5243</v>
      </c>
      <c r="AY4256" s="17">
        <v>5243</v>
      </c>
      <c r="AZ4256" s="17">
        <v>5243</v>
      </c>
      <c r="BA4256" s="17">
        <v>5243</v>
      </c>
      <c r="BB4256" s="17">
        <v>5243</v>
      </c>
      <c r="BC4256" s="17">
        <v>5243</v>
      </c>
      <c r="BD4256" s="17">
        <v>5243</v>
      </c>
      <c r="BE4256" s="17">
        <v>5243</v>
      </c>
      <c r="BF4256" s="17">
        <v>5243</v>
      </c>
      <c r="BG4256" s="17">
        <v>5243</v>
      </c>
      <c r="BH4256" s="17">
        <v>62916</v>
      </c>
      <c r="BI4256" s="17">
        <v>62916</v>
      </c>
      <c r="BJ4256" s="17">
        <v>62916</v>
      </c>
      <c r="BK4256" s="17">
        <v>62916</v>
      </c>
    </row>
    <row r="4257" spans="2:63" x14ac:dyDescent="0.25">
      <c r="B4257" t="s">
        <v>9430</v>
      </c>
      <c r="C4257">
        <v>31091510</v>
      </c>
      <c r="D4257" t="s">
        <v>9431</v>
      </c>
      <c r="E4257" t="s">
        <v>1285</v>
      </c>
      <c r="F4257">
        <v>1080</v>
      </c>
      <c r="G4257" t="s">
        <v>10884</v>
      </c>
      <c r="H4257" t="s">
        <v>1267</v>
      </c>
      <c r="I4257" s="33">
        <v>200000013046</v>
      </c>
      <c r="J4257" t="s">
        <v>9431</v>
      </c>
      <c r="K4257" t="s">
        <v>12392</v>
      </c>
      <c r="L4257" t="s">
        <v>10887</v>
      </c>
      <c r="N4257" s="16">
        <v>45300</v>
      </c>
      <c r="O4257" s="16">
        <v>45292</v>
      </c>
      <c r="P4257" s="16">
        <v>47848</v>
      </c>
      <c r="R4257" t="s">
        <v>1286</v>
      </c>
      <c r="S4257" t="s">
        <v>1266</v>
      </c>
      <c r="T4257" t="s">
        <v>1266</v>
      </c>
      <c r="V4257" t="s">
        <v>1269</v>
      </c>
      <c r="W4257" t="s">
        <v>8154</v>
      </c>
      <c r="Y4257" t="s">
        <v>1474</v>
      </c>
      <c r="Z4257" t="s">
        <v>1459</v>
      </c>
      <c r="AA4257">
        <v>7000502617</v>
      </c>
      <c r="AB4257" t="s">
        <v>1272</v>
      </c>
      <c r="AC4257" t="s">
        <v>3548</v>
      </c>
      <c r="AD4257" s="16">
        <v>45797</v>
      </c>
      <c r="AE4257">
        <v>8000055301</v>
      </c>
      <c r="AF4257" s="16">
        <v>45797</v>
      </c>
      <c r="AK4257" t="s">
        <v>11200</v>
      </c>
      <c r="AL4257" t="s">
        <v>11201</v>
      </c>
      <c r="AM4257" t="s">
        <v>28</v>
      </c>
      <c r="AN4257" s="16">
        <v>45292</v>
      </c>
      <c r="AO4257" t="s">
        <v>10889</v>
      </c>
      <c r="AP4257" t="s">
        <v>5734</v>
      </c>
      <c r="AQ4257">
        <v>1780</v>
      </c>
      <c r="AR4257" t="s">
        <v>1615</v>
      </c>
      <c r="AS4257" t="s">
        <v>11037</v>
      </c>
      <c r="AU4257" s="17">
        <v>5243</v>
      </c>
      <c r="AV4257" s="17">
        <v>5243</v>
      </c>
      <c r="AW4257" s="17">
        <v>5243</v>
      </c>
      <c r="AX4257" s="17">
        <v>5243</v>
      </c>
      <c r="AY4257" s="17">
        <v>5243</v>
      </c>
      <c r="AZ4257" s="17">
        <v>5243</v>
      </c>
      <c r="BA4257" s="17">
        <v>5243</v>
      </c>
      <c r="BB4257" s="17">
        <v>5243</v>
      </c>
      <c r="BC4257" s="17">
        <v>5243</v>
      </c>
      <c r="BD4257" s="17">
        <v>5243</v>
      </c>
      <c r="BE4257" s="17">
        <v>5243</v>
      </c>
      <c r="BF4257" s="17">
        <v>5243</v>
      </c>
      <c r="BG4257" s="17">
        <v>5243</v>
      </c>
      <c r="BH4257" s="17">
        <v>62916</v>
      </c>
      <c r="BI4257" s="17">
        <v>62916</v>
      </c>
      <c r="BJ4257" s="17">
        <v>62916</v>
      </c>
      <c r="BK4257" s="17">
        <v>62916</v>
      </c>
    </row>
    <row r="4258" spans="2:63" x14ac:dyDescent="0.25">
      <c r="B4258" t="s">
        <v>9430</v>
      </c>
      <c r="C4258">
        <v>31091510</v>
      </c>
      <c r="D4258" t="s">
        <v>9431</v>
      </c>
      <c r="E4258" t="s">
        <v>1285</v>
      </c>
      <c r="F4258">
        <v>1090</v>
      </c>
      <c r="G4258" t="s">
        <v>10884</v>
      </c>
      <c r="H4258" t="s">
        <v>1267</v>
      </c>
      <c r="I4258" s="33">
        <v>200000013046</v>
      </c>
      <c r="J4258" t="s">
        <v>9431</v>
      </c>
      <c r="K4258" t="s">
        <v>12393</v>
      </c>
      <c r="L4258" t="s">
        <v>10887</v>
      </c>
      <c r="N4258" s="16">
        <v>45300</v>
      </c>
      <c r="O4258" s="16">
        <v>45292</v>
      </c>
      <c r="P4258" s="16">
        <v>47848</v>
      </c>
      <c r="R4258" t="s">
        <v>1286</v>
      </c>
      <c r="S4258" t="s">
        <v>1266</v>
      </c>
      <c r="T4258" t="s">
        <v>1266</v>
      </c>
      <c r="V4258" t="s">
        <v>1269</v>
      </c>
      <c r="W4258" t="s">
        <v>8154</v>
      </c>
      <c r="Y4258" t="s">
        <v>1474</v>
      </c>
      <c r="Z4258" t="s">
        <v>1459</v>
      </c>
      <c r="AA4258">
        <v>7000502617</v>
      </c>
      <c r="AB4258" t="s">
        <v>1272</v>
      </c>
      <c r="AC4258" t="s">
        <v>3548</v>
      </c>
      <c r="AD4258" s="16">
        <v>45797</v>
      </c>
      <c r="AE4258">
        <v>8000055301</v>
      </c>
      <c r="AF4258" s="16">
        <v>45797</v>
      </c>
      <c r="AK4258" t="s">
        <v>11200</v>
      </c>
      <c r="AL4258" t="s">
        <v>11201</v>
      </c>
      <c r="AM4258" t="s">
        <v>28</v>
      </c>
      <c r="AN4258" s="16">
        <v>45292</v>
      </c>
      <c r="AO4258" t="s">
        <v>10889</v>
      </c>
      <c r="AP4258" t="s">
        <v>5734</v>
      </c>
      <c r="AQ4258">
        <v>1780</v>
      </c>
      <c r="AR4258" t="s">
        <v>1615</v>
      </c>
      <c r="AS4258" t="s">
        <v>11037</v>
      </c>
      <c r="AU4258" s="17">
        <v>5243</v>
      </c>
      <c r="AV4258" s="17">
        <v>5243</v>
      </c>
      <c r="AW4258" s="17">
        <v>5243</v>
      </c>
      <c r="AX4258" s="17">
        <v>5243</v>
      </c>
      <c r="AY4258" s="17">
        <v>5243</v>
      </c>
      <c r="AZ4258" s="17">
        <v>5243</v>
      </c>
      <c r="BA4258" s="17">
        <v>5243</v>
      </c>
      <c r="BB4258" s="17">
        <v>5243</v>
      </c>
      <c r="BC4258" s="17">
        <v>5243</v>
      </c>
      <c r="BD4258" s="17">
        <v>5243</v>
      </c>
      <c r="BE4258" s="17">
        <v>5243</v>
      </c>
      <c r="BF4258" s="17">
        <v>5243</v>
      </c>
      <c r="BG4258" s="17">
        <v>5243</v>
      </c>
      <c r="BH4258" s="17">
        <v>62916</v>
      </c>
      <c r="BI4258" s="17">
        <v>62916</v>
      </c>
      <c r="BJ4258" s="17">
        <v>62916</v>
      </c>
      <c r="BK4258" s="17">
        <v>62916</v>
      </c>
    </row>
    <row r="4259" spans="2:63" x14ac:dyDescent="0.25">
      <c r="B4259" t="s">
        <v>9430</v>
      </c>
      <c r="C4259">
        <v>31091510</v>
      </c>
      <c r="D4259" t="s">
        <v>9431</v>
      </c>
      <c r="E4259" t="s">
        <v>1285</v>
      </c>
      <c r="F4259">
        <v>1100</v>
      </c>
      <c r="G4259" t="s">
        <v>10884</v>
      </c>
      <c r="H4259" t="s">
        <v>1267</v>
      </c>
      <c r="I4259" s="33">
        <v>200000013046</v>
      </c>
      <c r="J4259" t="s">
        <v>9431</v>
      </c>
      <c r="K4259" t="s">
        <v>12394</v>
      </c>
      <c r="L4259" t="s">
        <v>10887</v>
      </c>
      <c r="N4259" s="16">
        <v>45300</v>
      </c>
      <c r="O4259" s="16">
        <v>45292</v>
      </c>
      <c r="P4259" s="16">
        <v>47848</v>
      </c>
      <c r="R4259" t="s">
        <v>1286</v>
      </c>
      <c r="S4259" t="s">
        <v>1266</v>
      </c>
      <c r="T4259" t="s">
        <v>1266</v>
      </c>
      <c r="V4259" t="s">
        <v>1269</v>
      </c>
      <c r="W4259" t="s">
        <v>8154</v>
      </c>
      <c r="Y4259" t="s">
        <v>1474</v>
      </c>
      <c r="Z4259" t="s">
        <v>1459</v>
      </c>
      <c r="AA4259">
        <v>7000502617</v>
      </c>
      <c r="AB4259" t="s">
        <v>1272</v>
      </c>
      <c r="AC4259" t="s">
        <v>3548</v>
      </c>
      <c r="AD4259" s="16">
        <v>45797</v>
      </c>
      <c r="AE4259">
        <v>8000055301</v>
      </c>
      <c r="AF4259" s="16">
        <v>45797</v>
      </c>
      <c r="AK4259" t="s">
        <v>11200</v>
      </c>
      <c r="AL4259" t="s">
        <v>11201</v>
      </c>
      <c r="AM4259" t="s">
        <v>28</v>
      </c>
      <c r="AN4259" s="16">
        <v>45292</v>
      </c>
      <c r="AO4259" t="s">
        <v>10889</v>
      </c>
      <c r="AP4259" t="s">
        <v>5734</v>
      </c>
      <c r="AQ4259">
        <v>1780</v>
      </c>
      <c r="AR4259" t="s">
        <v>1615</v>
      </c>
      <c r="AS4259" t="s">
        <v>11037</v>
      </c>
      <c r="AU4259" s="17">
        <v>5243</v>
      </c>
      <c r="AV4259" s="17">
        <v>5243</v>
      </c>
      <c r="AW4259" s="17">
        <v>5243</v>
      </c>
      <c r="AX4259" s="17">
        <v>5243</v>
      </c>
      <c r="AY4259" s="17">
        <v>5243</v>
      </c>
      <c r="AZ4259" s="17">
        <v>5243</v>
      </c>
      <c r="BA4259" s="17">
        <v>5243</v>
      </c>
      <c r="BB4259" s="17">
        <v>5243</v>
      </c>
      <c r="BC4259" s="17">
        <v>5243</v>
      </c>
      <c r="BD4259" s="17">
        <v>5243</v>
      </c>
      <c r="BE4259" s="17">
        <v>5243</v>
      </c>
      <c r="BF4259" s="17">
        <v>5243</v>
      </c>
      <c r="BG4259" s="17">
        <v>5243</v>
      </c>
      <c r="BH4259" s="17">
        <v>62916</v>
      </c>
      <c r="BI4259" s="17">
        <v>62916</v>
      </c>
      <c r="BJ4259" s="17">
        <v>62916</v>
      </c>
      <c r="BK4259" s="17">
        <v>62916</v>
      </c>
    </row>
    <row r="4260" spans="2:63" x14ac:dyDescent="0.25">
      <c r="B4260" t="s">
        <v>9430</v>
      </c>
      <c r="C4260">
        <v>31091510</v>
      </c>
      <c r="D4260" t="s">
        <v>9431</v>
      </c>
      <c r="E4260" t="s">
        <v>1285</v>
      </c>
      <c r="F4260">
        <v>1120</v>
      </c>
      <c r="G4260" t="s">
        <v>10884</v>
      </c>
      <c r="H4260" t="s">
        <v>1267</v>
      </c>
      <c r="I4260" s="33">
        <v>200000013046</v>
      </c>
      <c r="J4260" t="s">
        <v>9431</v>
      </c>
      <c r="K4260" t="s">
        <v>12396</v>
      </c>
      <c r="L4260" t="s">
        <v>10887</v>
      </c>
      <c r="N4260" s="16">
        <v>45300</v>
      </c>
      <c r="O4260" s="16">
        <v>45292</v>
      </c>
      <c r="P4260" s="16">
        <v>47848</v>
      </c>
      <c r="R4260" t="s">
        <v>1286</v>
      </c>
      <c r="S4260" t="s">
        <v>1266</v>
      </c>
      <c r="T4260" t="s">
        <v>1266</v>
      </c>
      <c r="V4260" t="s">
        <v>1269</v>
      </c>
      <c r="W4260" t="s">
        <v>8154</v>
      </c>
      <c r="Y4260" t="s">
        <v>1474</v>
      </c>
      <c r="Z4260" t="s">
        <v>1459</v>
      </c>
      <c r="AA4260">
        <v>7000502617</v>
      </c>
      <c r="AB4260" t="s">
        <v>1272</v>
      </c>
      <c r="AC4260" t="s">
        <v>3548</v>
      </c>
      <c r="AD4260" s="16">
        <v>45797</v>
      </c>
      <c r="AE4260">
        <v>8000055301</v>
      </c>
      <c r="AF4260" s="16">
        <v>45797</v>
      </c>
      <c r="AK4260" t="s">
        <v>11200</v>
      </c>
      <c r="AL4260" t="s">
        <v>11201</v>
      </c>
      <c r="AM4260" t="s">
        <v>28</v>
      </c>
      <c r="AN4260" s="16">
        <v>45292</v>
      </c>
      <c r="AO4260" t="s">
        <v>10889</v>
      </c>
      <c r="AP4260" t="s">
        <v>5734</v>
      </c>
      <c r="AQ4260">
        <v>1780</v>
      </c>
      <c r="AR4260" t="s">
        <v>1615</v>
      </c>
      <c r="AS4260" t="s">
        <v>11037</v>
      </c>
      <c r="AU4260" s="17">
        <v>5243</v>
      </c>
      <c r="AV4260" s="17">
        <v>5243</v>
      </c>
      <c r="AW4260" s="17">
        <v>5243</v>
      </c>
      <c r="AX4260" s="17">
        <v>5243</v>
      </c>
      <c r="AY4260" s="17">
        <v>5243</v>
      </c>
      <c r="AZ4260" s="17">
        <v>5243</v>
      </c>
      <c r="BA4260" s="17">
        <v>5243</v>
      </c>
      <c r="BB4260" s="17">
        <v>5243</v>
      </c>
      <c r="BC4260" s="17">
        <v>5243</v>
      </c>
      <c r="BD4260" s="17">
        <v>5243</v>
      </c>
      <c r="BE4260" s="17">
        <v>5243</v>
      </c>
      <c r="BF4260" s="17">
        <v>5243</v>
      </c>
      <c r="BG4260" s="17">
        <v>5243</v>
      </c>
      <c r="BH4260" s="17">
        <v>62916</v>
      </c>
      <c r="BI4260" s="17">
        <v>62916</v>
      </c>
      <c r="BJ4260" s="17">
        <v>62916</v>
      </c>
      <c r="BK4260" s="17">
        <v>62916</v>
      </c>
    </row>
    <row r="4261" spans="2:63" x14ac:dyDescent="0.25">
      <c r="B4261" t="s">
        <v>9430</v>
      </c>
      <c r="C4261">
        <v>31091510</v>
      </c>
      <c r="D4261" t="s">
        <v>9431</v>
      </c>
      <c r="E4261" t="s">
        <v>1285</v>
      </c>
      <c r="F4261">
        <v>1130</v>
      </c>
      <c r="G4261" t="s">
        <v>10884</v>
      </c>
      <c r="H4261" t="s">
        <v>1267</v>
      </c>
      <c r="I4261" s="33">
        <v>200000013046</v>
      </c>
      <c r="J4261" t="s">
        <v>9431</v>
      </c>
      <c r="K4261" t="s">
        <v>12395</v>
      </c>
      <c r="L4261" t="s">
        <v>10887</v>
      </c>
      <c r="N4261" s="16">
        <v>45450</v>
      </c>
      <c r="O4261" s="16">
        <v>45444</v>
      </c>
      <c r="P4261" s="16">
        <v>47848</v>
      </c>
      <c r="R4261" t="s">
        <v>1286</v>
      </c>
      <c r="S4261" t="s">
        <v>1266</v>
      </c>
      <c r="T4261" t="s">
        <v>1266</v>
      </c>
      <c r="V4261" t="s">
        <v>1269</v>
      </c>
      <c r="W4261" t="s">
        <v>8154</v>
      </c>
      <c r="Y4261" t="s">
        <v>1474</v>
      </c>
      <c r="Z4261" t="s">
        <v>1459</v>
      </c>
      <c r="AA4261">
        <v>7000502617</v>
      </c>
      <c r="AB4261" t="s">
        <v>1272</v>
      </c>
      <c r="AC4261" t="s">
        <v>3548</v>
      </c>
      <c r="AD4261" s="16">
        <v>45797</v>
      </c>
      <c r="AE4261">
        <v>8000055301</v>
      </c>
      <c r="AF4261" s="16">
        <v>45797</v>
      </c>
      <c r="AK4261" t="s">
        <v>11200</v>
      </c>
      <c r="AL4261" t="s">
        <v>11201</v>
      </c>
      <c r="AM4261" t="s">
        <v>28</v>
      </c>
      <c r="AN4261" s="16">
        <v>45444</v>
      </c>
      <c r="AO4261" t="s">
        <v>10889</v>
      </c>
      <c r="AP4261" t="s">
        <v>5734</v>
      </c>
      <c r="AQ4261">
        <v>1780</v>
      </c>
      <c r="AR4261" t="s">
        <v>1615</v>
      </c>
      <c r="AS4261" t="s">
        <v>11037</v>
      </c>
      <c r="AU4261" s="17">
        <v>6030</v>
      </c>
      <c r="AV4261" s="17">
        <v>6030</v>
      </c>
      <c r="AW4261" s="17">
        <v>6030</v>
      </c>
      <c r="AX4261" s="17">
        <v>6030</v>
      </c>
      <c r="AY4261" s="17">
        <v>6030</v>
      </c>
      <c r="AZ4261" s="17">
        <v>6030</v>
      </c>
      <c r="BA4261" s="17">
        <v>6030</v>
      </c>
      <c r="BB4261" s="17">
        <v>6030</v>
      </c>
      <c r="BC4261" s="17">
        <v>6030</v>
      </c>
      <c r="BD4261" s="17">
        <v>6030</v>
      </c>
      <c r="BE4261" s="17">
        <v>6030</v>
      </c>
      <c r="BF4261" s="17">
        <v>6030</v>
      </c>
      <c r="BG4261" s="17">
        <v>6030</v>
      </c>
      <c r="BH4261" s="17">
        <v>72360</v>
      </c>
      <c r="BI4261" s="17">
        <v>72360</v>
      </c>
      <c r="BJ4261" s="17">
        <v>72360</v>
      </c>
      <c r="BK4261" s="17">
        <v>72360</v>
      </c>
    </row>
    <row r="4262" spans="2:63" x14ac:dyDescent="0.25">
      <c r="B4262" t="s">
        <v>9430</v>
      </c>
      <c r="C4262">
        <v>31091510</v>
      </c>
      <c r="D4262" t="s">
        <v>9431</v>
      </c>
      <c r="E4262" t="s">
        <v>1285</v>
      </c>
      <c r="F4262">
        <v>1140</v>
      </c>
      <c r="G4262" t="s">
        <v>10884</v>
      </c>
      <c r="H4262" t="s">
        <v>1267</v>
      </c>
      <c r="I4262" s="33">
        <v>200000013046</v>
      </c>
      <c r="J4262" t="s">
        <v>9431</v>
      </c>
      <c r="K4262" t="s">
        <v>12377</v>
      </c>
      <c r="L4262" t="s">
        <v>10887</v>
      </c>
      <c r="N4262" s="16">
        <v>45632</v>
      </c>
      <c r="O4262" s="16">
        <v>45658</v>
      </c>
      <c r="P4262" s="16">
        <v>47848</v>
      </c>
      <c r="R4262" t="s">
        <v>1286</v>
      </c>
      <c r="S4262" t="s">
        <v>1266</v>
      </c>
      <c r="T4262" t="s">
        <v>1266</v>
      </c>
      <c r="V4262" t="s">
        <v>1269</v>
      </c>
      <c r="W4262" t="s">
        <v>8154</v>
      </c>
      <c r="Y4262" t="s">
        <v>1474</v>
      </c>
      <c r="Z4262" t="s">
        <v>1459</v>
      </c>
      <c r="AA4262">
        <v>7000502617</v>
      </c>
      <c r="AB4262" t="s">
        <v>1272</v>
      </c>
      <c r="AC4262" t="s">
        <v>3548</v>
      </c>
      <c r="AD4262" s="16">
        <v>45797</v>
      </c>
      <c r="AE4262">
        <v>8000055301</v>
      </c>
      <c r="AF4262" s="16">
        <v>45797</v>
      </c>
      <c r="AK4262" t="s">
        <v>11200</v>
      </c>
      <c r="AL4262" t="s">
        <v>11201</v>
      </c>
      <c r="AM4262" t="s">
        <v>28</v>
      </c>
      <c r="AN4262" s="16">
        <v>45658</v>
      </c>
      <c r="AO4262" t="s">
        <v>10889</v>
      </c>
      <c r="AP4262" t="s">
        <v>5734</v>
      </c>
      <c r="AQ4262">
        <v>1780</v>
      </c>
      <c r="AR4262" t="s">
        <v>1615</v>
      </c>
      <c r="AS4262" t="s">
        <v>11037</v>
      </c>
      <c r="AU4262" s="17">
        <v>3800</v>
      </c>
      <c r="AV4262" s="17">
        <v>3800</v>
      </c>
      <c r="AW4262" s="17">
        <v>3800</v>
      </c>
      <c r="AX4262" s="17">
        <v>3800</v>
      </c>
      <c r="AY4262" s="17">
        <v>3800</v>
      </c>
      <c r="AZ4262" s="17">
        <v>3800</v>
      </c>
      <c r="BA4262" s="17">
        <v>3800</v>
      </c>
      <c r="BB4262" s="17">
        <v>3800</v>
      </c>
      <c r="BC4262" s="17">
        <v>3800</v>
      </c>
      <c r="BD4262" s="17">
        <v>3800</v>
      </c>
      <c r="BE4262" s="17">
        <v>3800</v>
      </c>
      <c r="BF4262" s="17">
        <v>3800</v>
      </c>
      <c r="BG4262" s="17">
        <v>3800</v>
      </c>
      <c r="BH4262" s="17">
        <v>45600</v>
      </c>
      <c r="BI4262" s="17">
        <v>45600</v>
      </c>
      <c r="BJ4262" s="17">
        <v>45600</v>
      </c>
      <c r="BK4262" s="17">
        <v>45600</v>
      </c>
    </row>
    <row r="4263" spans="2:63" x14ac:dyDescent="0.25">
      <c r="B4263" t="s">
        <v>9430</v>
      </c>
      <c r="C4263">
        <v>31091510</v>
      </c>
      <c r="D4263" t="s">
        <v>9431</v>
      </c>
      <c r="E4263" t="s">
        <v>1285</v>
      </c>
      <c r="F4263">
        <v>1150</v>
      </c>
      <c r="G4263" t="s">
        <v>10884</v>
      </c>
      <c r="H4263" t="s">
        <v>1267</v>
      </c>
      <c r="I4263" s="33">
        <v>200000013046</v>
      </c>
      <c r="J4263" t="s">
        <v>9431</v>
      </c>
      <c r="K4263" t="s">
        <v>12381</v>
      </c>
      <c r="L4263" t="s">
        <v>10887</v>
      </c>
      <c r="N4263" s="16">
        <v>45632</v>
      </c>
      <c r="O4263" s="16">
        <v>45658</v>
      </c>
      <c r="P4263" s="16">
        <v>47848</v>
      </c>
      <c r="R4263" t="s">
        <v>1286</v>
      </c>
      <c r="S4263" t="s">
        <v>1266</v>
      </c>
      <c r="T4263" t="s">
        <v>1266</v>
      </c>
      <c r="V4263" t="s">
        <v>1269</v>
      </c>
      <c r="W4263" t="s">
        <v>8154</v>
      </c>
      <c r="Y4263" t="s">
        <v>1474</v>
      </c>
      <c r="Z4263" t="s">
        <v>1459</v>
      </c>
      <c r="AA4263">
        <v>7000502617</v>
      </c>
      <c r="AB4263" t="s">
        <v>1272</v>
      </c>
      <c r="AC4263" t="s">
        <v>3548</v>
      </c>
      <c r="AD4263" s="16">
        <v>45797</v>
      </c>
      <c r="AE4263">
        <v>8000055301</v>
      </c>
      <c r="AF4263" s="16">
        <v>45797</v>
      </c>
      <c r="AK4263" t="s">
        <v>11200</v>
      </c>
      <c r="AL4263" t="s">
        <v>11201</v>
      </c>
      <c r="AM4263" t="s">
        <v>28</v>
      </c>
      <c r="AN4263" s="16">
        <v>45658</v>
      </c>
      <c r="AO4263" t="s">
        <v>10889</v>
      </c>
      <c r="AP4263" t="s">
        <v>5734</v>
      </c>
      <c r="AQ4263">
        <v>1780</v>
      </c>
      <c r="AR4263" t="s">
        <v>1615</v>
      </c>
      <c r="AS4263" t="s">
        <v>11037</v>
      </c>
      <c r="AU4263" s="17">
        <v>3800</v>
      </c>
      <c r="AV4263" s="17">
        <v>3800</v>
      </c>
      <c r="AW4263" s="17">
        <v>3800</v>
      </c>
      <c r="AX4263" s="17">
        <v>3800</v>
      </c>
      <c r="AY4263" s="17">
        <v>3800</v>
      </c>
      <c r="AZ4263" s="17">
        <v>3800</v>
      </c>
      <c r="BA4263" s="17">
        <v>3800</v>
      </c>
      <c r="BB4263" s="17">
        <v>3800</v>
      </c>
      <c r="BC4263" s="17">
        <v>3800</v>
      </c>
      <c r="BD4263" s="17">
        <v>3800</v>
      </c>
      <c r="BE4263" s="17">
        <v>3800</v>
      </c>
      <c r="BF4263" s="17">
        <v>3800</v>
      </c>
      <c r="BG4263" s="17">
        <v>3800</v>
      </c>
      <c r="BH4263" s="17">
        <v>45600</v>
      </c>
      <c r="BI4263" s="17">
        <v>45600</v>
      </c>
      <c r="BJ4263" s="17">
        <v>45600</v>
      </c>
      <c r="BK4263" s="17">
        <v>45600</v>
      </c>
    </row>
    <row r="4264" spans="2:63" x14ac:dyDescent="0.25">
      <c r="B4264" t="s">
        <v>9430</v>
      </c>
      <c r="C4264">
        <v>31091510</v>
      </c>
      <c r="D4264" t="s">
        <v>9431</v>
      </c>
      <c r="E4264" t="s">
        <v>1285</v>
      </c>
      <c r="F4264">
        <v>1160</v>
      </c>
      <c r="G4264" t="s">
        <v>10884</v>
      </c>
      <c r="H4264" t="s">
        <v>1267</v>
      </c>
      <c r="I4264" s="33">
        <v>200000013046</v>
      </c>
      <c r="J4264" t="s">
        <v>9431</v>
      </c>
      <c r="K4264" t="s">
        <v>12379</v>
      </c>
      <c r="L4264" t="s">
        <v>10887</v>
      </c>
      <c r="N4264" s="16">
        <v>45632</v>
      </c>
      <c r="O4264" s="16">
        <v>45658</v>
      </c>
      <c r="P4264" s="16">
        <v>47848</v>
      </c>
      <c r="R4264" t="s">
        <v>1286</v>
      </c>
      <c r="S4264" t="s">
        <v>1266</v>
      </c>
      <c r="T4264" t="s">
        <v>1266</v>
      </c>
      <c r="V4264" t="s">
        <v>1269</v>
      </c>
      <c r="W4264" t="s">
        <v>8154</v>
      </c>
      <c r="Y4264" t="s">
        <v>1474</v>
      </c>
      <c r="Z4264" t="s">
        <v>1459</v>
      </c>
      <c r="AA4264">
        <v>7000502617</v>
      </c>
      <c r="AB4264" t="s">
        <v>1272</v>
      </c>
      <c r="AC4264" t="s">
        <v>3548</v>
      </c>
      <c r="AD4264" s="16">
        <v>45797</v>
      </c>
      <c r="AE4264">
        <v>8000055301</v>
      </c>
      <c r="AF4264" s="16">
        <v>45797</v>
      </c>
      <c r="AK4264" t="s">
        <v>11200</v>
      </c>
      <c r="AL4264" t="s">
        <v>11201</v>
      </c>
      <c r="AM4264" t="s">
        <v>28</v>
      </c>
      <c r="AN4264" s="16">
        <v>45658</v>
      </c>
      <c r="AO4264" t="s">
        <v>10889</v>
      </c>
      <c r="AP4264" t="s">
        <v>5734</v>
      </c>
      <c r="AQ4264">
        <v>1780</v>
      </c>
      <c r="AR4264" t="s">
        <v>1615</v>
      </c>
      <c r="AS4264" t="s">
        <v>11037</v>
      </c>
      <c r="AU4264" s="17">
        <v>3800</v>
      </c>
      <c r="AV4264" s="17">
        <v>3800</v>
      </c>
      <c r="AW4264" s="17">
        <v>3800</v>
      </c>
      <c r="AX4264" s="17">
        <v>3800</v>
      </c>
      <c r="AY4264" s="17">
        <v>3800</v>
      </c>
      <c r="AZ4264" s="17">
        <v>3800</v>
      </c>
      <c r="BA4264" s="17">
        <v>3800</v>
      </c>
      <c r="BB4264" s="17">
        <v>3800</v>
      </c>
      <c r="BC4264" s="17">
        <v>3800</v>
      </c>
      <c r="BD4264" s="17">
        <v>3800</v>
      </c>
      <c r="BE4264" s="17">
        <v>3800</v>
      </c>
      <c r="BF4264" s="17">
        <v>3800</v>
      </c>
      <c r="BG4264" s="17">
        <v>3800</v>
      </c>
      <c r="BH4264" s="17">
        <v>45600</v>
      </c>
      <c r="BI4264" s="17">
        <v>45600</v>
      </c>
      <c r="BJ4264" s="17">
        <v>45600</v>
      </c>
      <c r="BK4264" s="17">
        <v>45600</v>
      </c>
    </row>
    <row r="4265" spans="2:63" x14ac:dyDescent="0.25">
      <c r="B4265" t="s">
        <v>9430</v>
      </c>
      <c r="C4265">
        <v>31091510</v>
      </c>
      <c r="D4265" t="s">
        <v>9431</v>
      </c>
      <c r="E4265" t="s">
        <v>1285</v>
      </c>
      <c r="F4265">
        <v>1170</v>
      </c>
      <c r="G4265" t="s">
        <v>10884</v>
      </c>
      <c r="H4265" t="s">
        <v>1267</v>
      </c>
      <c r="I4265" s="33">
        <v>200000013046</v>
      </c>
      <c r="J4265" t="s">
        <v>9431</v>
      </c>
      <c r="K4265" t="s">
        <v>12382</v>
      </c>
      <c r="L4265" t="s">
        <v>10887</v>
      </c>
      <c r="N4265" s="16">
        <v>45632</v>
      </c>
      <c r="O4265" s="16">
        <v>45658</v>
      </c>
      <c r="P4265" s="16">
        <v>47848</v>
      </c>
      <c r="R4265" t="s">
        <v>1286</v>
      </c>
      <c r="S4265" t="s">
        <v>1266</v>
      </c>
      <c r="T4265" t="s">
        <v>1266</v>
      </c>
      <c r="V4265" t="s">
        <v>1269</v>
      </c>
      <c r="W4265" t="s">
        <v>8154</v>
      </c>
      <c r="Y4265" t="s">
        <v>1474</v>
      </c>
      <c r="Z4265" t="s">
        <v>1459</v>
      </c>
      <c r="AA4265">
        <v>7000502617</v>
      </c>
      <c r="AB4265" t="s">
        <v>1272</v>
      </c>
      <c r="AC4265" t="s">
        <v>3548</v>
      </c>
      <c r="AD4265" s="16">
        <v>45797</v>
      </c>
      <c r="AE4265">
        <v>8000055301</v>
      </c>
      <c r="AF4265" s="16">
        <v>45797</v>
      </c>
      <c r="AK4265" t="s">
        <v>11200</v>
      </c>
      <c r="AL4265" t="s">
        <v>11201</v>
      </c>
      <c r="AM4265" t="s">
        <v>28</v>
      </c>
      <c r="AN4265" s="16">
        <v>45658</v>
      </c>
      <c r="AO4265" t="s">
        <v>10889</v>
      </c>
      <c r="AP4265" t="s">
        <v>5734</v>
      </c>
      <c r="AQ4265">
        <v>1780</v>
      </c>
      <c r="AR4265" t="s">
        <v>1615</v>
      </c>
      <c r="AS4265" t="s">
        <v>11037</v>
      </c>
      <c r="AU4265" s="17">
        <v>3800</v>
      </c>
      <c r="AV4265" s="17">
        <v>3800</v>
      </c>
      <c r="AW4265" s="17">
        <v>3800</v>
      </c>
      <c r="AX4265" s="17">
        <v>3800</v>
      </c>
      <c r="AY4265" s="17">
        <v>3800</v>
      </c>
      <c r="AZ4265" s="17">
        <v>3800</v>
      </c>
      <c r="BA4265" s="17">
        <v>3800</v>
      </c>
      <c r="BB4265" s="17">
        <v>3800</v>
      </c>
      <c r="BC4265" s="17">
        <v>3800</v>
      </c>
      <c r="BD4265" s="17">
        <v>3800</v>
      </c>
      <c r="BE4265" s="17">
        <v>3800</v>
      </c>
      <c r="BF4265" s="17">
        <v>3800</v>
      </c>
      <c r="BG4265" s="17">
        <v>3800</v>
      </c>
      <c r="BH4265" s="17">
        <v>45600</v>
      </c>
      <c r="BI4265" s="17">
        <v>45600</v>
      </c>
      <c r="BJ4265" s="17">
        <v>45600</v>
      </c>
      <c r="BK4265" s="17">
        <v>45600</v>
      </c>
    </row>
    <row r="4266" spans="2:63" x14ac:dyDescent="0.25">
      <c r="B4266" t="s">
        <v>9430</v>
      </c>
      <c r="C4266">
        <v>31091510</v>
      </c>
      <c r="D4266" t="s">
        <v>9431</v>
      </c>
      <c r="E4266" t="s">
        <v>1285</v>
      </c>
      <c r="F4266">
        <v>1180</v>
      </c>
      <c r="G4266" t="s">
        <v>10884</v>
      </c>
      <c r="H4266" t="s">
        <v>1267</v>
      </c>
      <c r="I4266" s="33">
        <v>200000013046</v>
      </c>
      <c r="J4266" t="s">
        <v>9431</v>
      </c>
      <c r="K4266" t="s">
        <v>12380</v>
      </c>
      <c r="L4266" t="s">
        <v>10887</v>
      </c>
      <c r="N4266" s="16">
        <v>45632</v>
      </c>
      <c r="O4266" s="16">
        <v>45658</v>
      </c>
      <c r="P4266" s="16">
        <v>47848</v>
      </c>
      <c r="R4266" t="s">
        <v>1286</v>
      </c>
      <c r="S4266" t="s">
        <v>1266</v>
      </c>
      <c r="T4266" t="s">
        <v>1266</v>
      </c>
      <c r="V4266" t="s">
        <v>1269</v>
      </c>
      <c r="W4266" t="s">
        <v>8154</v>
      </c>
      <c r="Y4266" t="s">
        <v>1474</v>
      </c>
      <c r="Z4266" t="s">
        <v>1459</v>
      </c>
      <c r="AA4266">
        <v>7000502617</v>
      </c>
      <c r="AB4266" t="s">
        <v>1272</v>
      </c>
      <c r="AC4266" t="s">
        <v>3548</v>
      </c>
      <c r="AD4266" s="16">
        <v>45797</v>
      </c>
      <c r="AE4266">
        <v>8000055301</v>
      </c>
      <c r="AF4266" s="16">
        <v>45797</v>
      </c>
      <c r="AK4266" t="s">
        <v>11200</v>
      </c>
      <c r="AL4266" t="s">
        <v>11201</v>
      </c>
      <c r="AM4266" t="s">
        <v>28</v>
      </c>
      <c r="AN4266" s="16">
        <v>45658</v>
      </c>
      <c r="AO4266" t="s">
        <v>10889</v>
      </c>
      <c r="AP4266" t="s">
        <v>5734</v>
      </c>
      <c r="AQ4266">
        <v>1780</v>
      </c>
      <c r="AR4266" t="s">
        <v>1615</v>
      </c>
      <c r="AS4266" t="s">
        <v>11037</v>
      </c>
      <c r="AU4266" s="17">
        <v>3800</v>
      </c>
      <c r="AV4266" s="17">
        <v>3800</v>
      </c>
      <c r="AW4266" s="17">
        <v>3800</v>
      </c>
      <c r="AX4266" s="17">
        <v>3800</v>
      </c>
      <c r="AY4266" s="17">
        <v>3800</v>
      </c>
      <c r="AZ4266" s="17">
        <v>3800</v>
      </c>
      <c r="BA4266" s="17">
        <v>3800</v>
      </c>
      <c r="BB4266" s="17">
        <v>3800</v>
      </c>
      <c r="BC4266" s="17">
        <v>3800</v>
      </c>
      <c r="BD4266" s="17">
        <v>3800</v>
      </c>
      <c r="BE4266" s="17">
        <v>3800</v>
      </c>
      <c r="BF4266" s="17">
        <v>3800</v>
      </c>
      <c r="BG4266" s="17">
        <v>3800</v>
      </c>
      <c r="BH4266" s="17">
        <v>45600</v>
      </c>
      <c r="BI4266" s="17">
        <v>45600</v>
      </c>
      <c r="BJ4266" s="17">
        <v>45600</v>
      </c>
      <c r="BK4266" s="17">
        <v>45600</v>
      </c>
    </row>
    <row r="4267" spans="2:63" x14ac:dyDescent="0.25">
      <c r="B4267" t="s">
        <v>9430</v>
      </c>
      <c r="C4267">
        <v>31091510</v>
      </c>
      <c r="D4267" t="s">
        <v>9431</v>
      </c>
      <c r="E4267" t="s">
        <v>1285</v>
      </c>
      <c r="F4267">
        <v>1190</v>
      </c>
      <c r="G4267" t="s">
        <v>10884</v>
      </c>
      <c r="H4267" t="s">
        <v>1267</v>
      </c>
      <c r="I4267" s="33">
        <v>200000013046</v>
      </c>
      <c r="J4267" t="s">
        <v>9431</v>
      </c>
      <c r="K4267" t="s">
        <v>12378</v>
      </c>
      <c r="L4267" t="s">
        <v>10887</v>
      </c>
      <c r="N4267" s="16">
        <v>45632</v>
      </c>
      <c r="O4267" s="16">
        <v>45658</v>
      </c>
      <c r="P4267" s="16">
        <v>47848</v>
      </c>
      <c r="R4267" t="s">
        <v>1286</v>
      </c>
      <c r="S4267" t="s">
        <v>1266</v>
      </c>
      <c r="T4267" t="s">
        <v>1266</v>
      </c>
      <c r="V4267" t="s">
        <v>1269</v>
      </c>
      <c r="W4267" t="s">
        <v>8154</v>
      </c>
      <c r="Y4267" t="s">
        <v>1474</v>
      </c>
      <c r="Z4267" t="s">
        <v>1459</v>
      </c>
      <c r="AA4267">
        <v>7000502617</v>
      </c>
      <c r="AB4267" t="s">
        <v>1272</v>
      </c>
      <c r="AC4267" t="s">
        <v>3548</v>
      </c>
      <c r="AD4267" s="16">
        <v>45797</v>
      </c>
      <c r="AE4267">
        <v>8000055301</v>
      </c>
      <c r="AF4267" s="16">
        <v>45797</v>
      </c>
      <c r="AK4267" t="s">
        <v>11200</v>
      </c>
      <c r="AL4267" t="s">
        <v>11201</v>
      </c>
      <c r="AM4267" t="s">
        <v>28</v>
      </c>
      <c r="AN4267" s="16">
        <v>45658</v>
      </c>
      <c r="AO4267" t="s">
        <v>10889</v>
      </c>
      <c r="AP4267" t="s">
        <v>5734</v>
      </c>
      <c r="AQ4267">
        <v>1780</v>
      </c>
      <c r="AR4267" t="s">
        <v>1615</v>
      </c>
      <c r="AS4267" t="s">
        <v>11037</v>
      </c>
      <c r="AU4267" s="17">
        <v>3800</v>
      </c>
      <c r="AV4267" s="17">
        <v>3800</v>
      </c>
      <c r="AW4267" s="17">
        <v>3800</v>
      </c>
      <c r="AX4267" s="17">
        <v>3800</v>
      </c>
      <c r="AY4267" s="17">
        <v>3800</v>
      </c>
      <c r="AZ4267" s="17">
        <v>3800</v>
      </c>
      <c r="BA4267" s="17">
        <v>3800</v>
      </c>
      <c r="BB4267" s="17">
        <v>3800</v>
      </c>
      <c r="BC4267" s="17">
        <v>3800</v>
      </c>
      <c r="BD4267" s="17">
        <v>3800</v>
      </c>
      <c r="BE4267" s="17">
        <v>3800</v>
      </c>
      <c r="BF4267" s="17">
        <v>3800</v>
      </c>
      <c r="BG4267" s="17">
        <v>3800</v>
      </c>
      <c r="BH4267" s="17">
        <v>45600</v>
      </c>
      <c r="BI4267" s="17">
        <v>45600</v>
      </c>
      <c r="BJ4267" s="17">
        <v>45600</v>
      </c>
      <c r="BK4267" s="17">
        <v>45600</v>
      </c>
    </row>
    <row r="4268" spans="2:63" x14ac:dyDescent="0.25">
      <c r="B4268" t="s">
        <v>9430</v>
      </c>
      <c r="C4268">
        <v>31091510</v>
      </c>
      <c r="D4268" t="s">
        <v>9431</v>
      </c>
      <c r="E4268" t="s">
        <v>1285</v>
      </c>
      <c r="F4268">
        <v>1200</v>
      </c>
      <c r="G4268" t="s">
        <v>10884</v>
      </c>
      <c r="H4268" t="s">
        <v>1267</v>
      </c>
      <c r="I4268" s="33">
        <v>200000013046</v>
      </c>
      <c r="J4268" t="s">
        <v>9431</v>
      </c>
      <c r="K4268" t="s">
        <v>12376</v>
      </c>
      <c r="L4268" t="s">
        <v>10887</v>
      </c>
      <c r="N4268" s="16">
        <v>45632</v>
      </c>
      <c r="O4268" s="16">
        <v>45658</v>
      </c>
      <c r="P4268" s="16">
        <v>47848</v>
      </c>
      <c r="R4268" t="s">
        <v>1286</v>
      </c>
      <c r="S4268" t="s">
        <v>1266</v>
      </c>
      <c r="T4268" t="s">
        <v>1266</v>
      </c>
      <c r="V4268" t="s">
        <v>1269</v>
      </c>
      <c r="W4268" t="s">
        <v>8154</v>
      </c>
      <c r="Y4268" t="s">
        <v>1474</v>
      </c>
      <c r="Z4268" t="s">
        <v>1459</v>
      </c>
      <c r="AA4268">
        <v>7000502617</v>
      </c>
      <c r="AB4268" t="s">
        <v>1272</v>
      </c>
      <c r="AC4268" t="s">
        <v>3548</v>
      </c>
      <c r="AD4268" s="16">
        <v>45797</v>
      </c>
      <c r="AE4268">
        <v>8000055301</v>
      </c>
      <c r="AF4268" s="16">
        <v>45797</v>
      </c>
      <c r="AK4268" t="s">
        <v>11200</v>
      </c>
      <c r="AL4268" t="s">
        <v>11201</v>
      </c>
      <c r="AM4268" t="s">
        <v>28</v>
      </c>
      <c r="AN4268" s="16">
        <v>45658</v>
      </c>
      <c r="AO4268" t="s">
        <v>10889</v>
      </c>
      <c r="AP4268" t="s">
        <v>5734</v>
      </c>
      <c r="AQ4268">
        <v>1780</v>
      </c>
      <c r="AR4268" t="s">
        <v>1615</v>
      </c>
      <c r="AS4268" t="s">
        <v>11037</v>
      </c>
      <c r="AU4268" s="17">
        <v>3800</v>
      </c>
      <c r="AV4268" s="17">
        <v>3800</v>
      </c>
      <c r="AW4268" s="17">
        <v>3800</v>
      </c>
      <c r="AX4268" s="17">
        <v>3800</v>
      </c>
      <c r="AY4268" s="17">
        <v>3800</v>
      </c>
      <c r="AZ4268" s="17">
        <v>3800</v>
      </c>
      <c r="BA4268" s="17">
        <v>3800</v>
      </c>
      <c r="BB4268" s="17">
        <v>3800</v>
      </c>
      <c r="BC4268" s="17">
        <v>3800</v>
      </c>
      <c r="BD4268" s="17">
        <v>3800</v>
      </c>
      <c r="BE4268" s="17">
        <v>3800</v>
      </c>
      <c r="BF4268" s="17">
        <v>3800</v>
      </c>
      <c r="BG4268" s="17">
        <v>3800</v>
      </c>
      <c r="BH4268" s="17">
        <v>45600</v>
      </c>
      <c r="BI4268" s="17">
        <v>45600</v>
      </c>
      <c r="BJ4268" s="17">
        <v>45600</v>
      </c>
      <c r="BK4268" s="17">
        <v>45600</v>
      </c>
    </row>
    <row r="4269" spans="2:63" x14ac:dyDescent="0.25">
      <c r="B4269" t="s">
        <v>9430</v>
      </c>
      <c r="C4269">
        <v>31091510</v>
      </c>
      <c r="D4269" t="s">
        <v>9431</v>
      </c>
      <c r="E4269" t="s">
        <v>1285</v>
      </c>
      <c r="F4269">
        <v>1210</v>
      </c>
      <c r="G4269" t="s">
        <v>10884</v>
      </c>
      <c r="H4269" t="s">
        <v>1267</v>
      </c>
      <c r="I4269" s="33">
        <v>200000013046</v>
      </c>
      <c r="J4269" t="s">
        <v>9431</v>
      </c>
      <c r="K4269" t="s">
        <v>12375</v>
      </c>
      <c r="L4269" t="s">
        <v>10887</v>
      </c>
      <c r="N4269" s="16">
        <v>45999</v>
      </c>
      <c r="O4269" s="16">
        <v>46023</v>
      </c>
      <c r="P4269" s="16">
        <v>47848</v>
      </c>
      <c r="R4269" t="s">
        <v>1286</v>
      </c>
      <c r="S4269" t="s">
        <v>1266</v>
      </c>
      <c r="T4269" t="s">
        <v>1266</v>
      </c>
      <c r="V4269" t="s">
        <v>1269</v>
      </c>
      <c r="W4269" t="s">
        <v>8154</v>
      </c>
      <c r="Y4269" t="s">
        <v>1474</v>
      </c>
      <c r="Z4269" t="s">
        <v>1459</v>
      </c>
      <c r="AA4269">
        <v>7000502617</v>
      </c>
      <c r="AB4269" t="s">
        <v>1272</v>
      </c>
      <c r="AC4269" t="s">
        <v>3548</v>
      </c>
      <c r="AD4269" s="16">
        <v>45999</v>
      </c>
      <c r="AE4269">
        <v>8000055301</v>
      </c>
      <c r="AK4269" t="s">
        <v>11200</v>
      </c>
      <c r="AL4269" t="s">
        <v>11201</v>
      </c>
      <c r="AM4269" t="s">
        <v>28</v>
      </c>
      <c r="AN4269" s="16">
        <v>46023</v>
      </c>
      <c r="AO4269" t="s">
        <v>10889</v>
      </c>
      <c r="AP4269" t="s">
        <v>5734</v>
      </c>
      <c r="AQ4269">
        <v>1780</v>
      </c>
      <c r="AR4269" t="s">
        <v>1615</v>
      </c>
      <c r="AS4269" t="s">
        <v>11037</v>
      </c>
      <c r="AU4269" s="17">
        <v>3800</v>
      </c>
      <c r="AV4269" s="17">
        <v>3800</v>
      </c>
      <c r="AW4269" s="17">
        <v>3800</v>
      </c>
      <c r="AX4269" s="17">
        <v>3800</v>
      </c>
      <c r="AY4269" s="17">
        <v>3800</v>
      </c>
      <c r="AZ4269" s="17">
        <v>3800</v>
      </c>
      <c r="BA4269" s="17">
        <v>3800</v>
      </c>
      <c r="BB4269" s="17">
        <v>3800</v>
      </c>
      <c r="BC4269" s="17">
        <v>3800</v>
      </c>
      <c r="BD4269" s="17">
        <v>3800</v>
      </c>
      <c r="BE4269" s="17">
        <v>3800</v>
      </c>
      <c r="BF4269" s="17">
        <v>3800</v>
      </c>
      <c r="BG4269" s="17">
        <v>3800</v>
      </c>
      <c r="BH4269" s="17">
        <v>45600</v>
      </c>
      <c r="BI4269" s="17">
        <v>45600</v>
      </c>
      <c r="BJ4269" s="17">
        <v>45600</v>
      </c>
      <c r="BK4269" s="17">
        <v>45600</v>
      </c>
    </row>
    <row r="4270" spans="2:63" x14ac:dyDescent="0.25">
      <c r="B4270" t="s">
        <v>9430</v>
      </c>
      <c r="C4270">
        <v>31091510</v>
      </c>
      <c r="D4270" t="s">
        <v>9431</v>
      </c>
      <c r="E4270" t="s">
        <v>1285</v>
      </c>
      <c r="F4270">
        <v>1220</v>
      </c>
      <c r="G4270" t="s">
        <v>10884</v>
      </c>
      <c r="H4270" t="s">
        <v>1267</v>
      </c>
      <c r="I4270" s="33">
        <v>200000013046</v>
      </c>
      <c r="J4270" t="s">
        <v>9431</v>
      </c>
      <c r="K4270" t="s">
        <v>12387</v>
      </c>
      <c r="L4270" t="s">
        <v>10887</v>
      </c>
      <c r="N4270" s="16">
        <v>45999</v>
      </c>
      <c r="O4270" s="16">
        <v>46023</v>
      </c>
      <c r="P4270" s="16">
        <v>47848</v>
      </c>
      <c r="R4270" t="s">
        <v>1286</v>
      </c>
      <c r="S4270" t="s">
        <v>1266</v>
      </c>
      <c r="T4270" t="s">
        <v>1266</v>
      </c>
      <c r="V4270" t="s">
        <v>1269</v>
      </c>
      <c r="W4270" t="s">
        <v>8154</v>
      </c>
      <c r="Y4270" t="s">
        <v>1474</v>
      </c>
      <c r="Z4270" t="s">
        <v>1459</v>
      </c>
      <c r="AA4270">
        <v>7000502617</v>
      </c>
      <c r="AB4270" t="s">
        <v>1272</v>
      </c>
      <c r="AC4270" t="s">
        <v>3548</v>
      </c>
      <c r="AD4270" s="16">
        <v>45999</v>
      </c>
      <c r="AE4270">
        <v>8000055301</v>
      </c>
      <c r="AK4270" t="s">
        <v>11200</v>
      </c>
      <c r="AL4270" t="s">
        <v>11201</v>
      </c>
      <c r="AM4270" t="s">
        <v>28</v>
      </c>
      <c r="AN4270" s="16">
        <v>46023</v>
      </c>
      <c r="AO4270" t="s">
        <v>10889</v>
      </c>
      <c r="AP4270" t="s">
        <v>5734</v>
      </c>
      <c r="AQ4270">
        <v>1780</v>
      </c>
      <c r="AR4270" t="s">
        <v>1615</v>
      </c>
      <c r="AS4270" t="s">
        <v>11037</v>
      </c>
      <c r="AU4270" s="17">
        <v>3800</v>
      </c>
      <c r="AV4270" s="17">
        <v>3800</v>
      </c>
      <c r="AW4270" s="17">
        <v>3800</v>
      </c>
      <c r="AX4270" s="17">
        <v>3800</v>
      </c>
      <c r="AY4270" s="17">
        <v>3800</v>
      </c>
      <c r="AZ4270" s="17">
        <v>3800</v>
      </c>
      <c r="BA4270" s="17">
        <v>3800</v>
      </c>
      <c r="BB4270" s="17">
        <v>3800</v>
      </c>
      <c r="BC4270" s="17">
        <v>3800</v>
      </c>
      <c r="BD4270" s="17">
        <v>3800</v>
      </c>
      <c r="BE4270" s="17">
        <v>3800</v>
      </c>
      <c r="BF4270" s="17">
        <v>3800</v>
      </c>
      <c r="BG4270" s="17">
        <v>3800</v>
      </c>
      <c r="BH4270" s="17">
        <v>45600</v>
      </c>
      <c r="BI4270" s="17">
        <v>45600</v>
      </c>
      <c r="BJ4270" s="17">
        <v>45600</v>
      </c>
      <c r="BK4270" s="17">
        <v>45600</v>
      </c>
    </row>
    <row r="4271" spans="2:63" x14ac:dyDescent="0.25">
      <c r="B4271" t="s">
        <v>9430</v>
      </c>
      <c r="C4271">
        <v>31091510</v>
      </c>
      <c r="D4271" t="s">
        <v>9431</v>
      </c>
      <c r="E4271" t="s">
        <v>1285</v>
      </c>
      <c r="F4271">
        <v>1230</v>
      </c>
      <c r="G4271" t="s">
        <v>10884</v>
      </c>
      <c r="H4271" t="s">
        <v>1267</v>
      </c>
      <c r="I4271" s="33">
        <v>200000013046</v>
      </c>
      <c r="J4271" t="s">
        <v>9431</v>
      </c>
      <c r="K4271" t="s">
        <v>12386</v>
      </c>
      <c r="L4271" t="s">
        <v>10887</v>
      </c>
      <c r="N4271" s="16">
        <v>45999</v>
      </c>
      <c r="O4271" s="16">
        <v>46023</v>
      </c>
      <c r="P4271" s="16">
        <v>47848</v>
      </c>
      <c r="R4271" t="s">
        <v>1286</v>
      </c>
      <c r="S4271" t="s">
        <v>1266</v>
      </c>
      <c r="T4271" t="s">
        <v>1266</v>
      </c>
      <c r="V4271" t="s">
        <v>1269</v>
      </c>
      <c r="W4271" t="s">
        <v>8154</v>
      </c>
      <c r="Y4271" t="s">
        <v>1474</v>
      </c>
      <c r="Z4271" t="s">
        <v>1459</v>
      </c>
      <c r="AA4271">
        <v>7000502617</v>
      </c>
      <c r="AB4271" t="s">
        <v>1272</v>
      </c>
      <c r="AC4271" t="s">
        <v>3548</v>
      </c>
      <c r="AD4271" s="16">
        <v>45999</v>
      </c>
      <c r="AE4271">
        <v>8000055301</v>
      </c>
      <c r="AK4271" t="s">
        <v>11200</v>
      </c>
      <c r="AL4271" t="s">
        <v>11201</v>
      </c>
      <c r="AM4271" t="s">
        <v>28</v>
      </c>
      <c r="AN4271" s="16">
        <v>46023</v>
      </c>
      <c r="AO4271" t="s">
        <v>10889</v>
      </c>
      <c r="AP4271" t="s">
        <v>5734</v>
      </c>
      <c r="AQ4271">
        <v>1780</v>
      </c>
      <c r="AR4271" t="s">
        <v>1615</v>
      </c>
      <c r="AS4271" t="s">
        <v>11037</v>
      </c>
      <c r="AU4271" s="17">
        <v>3800</v>
      </c>
      <c r="AV4271" s="17">
        <v>3800</v>
      </c>
      <c r="AW4271" s="17">
        <v>3800</v>
      </c>
      <c r="AX4271" s="17">
        <v>3800</v>
      </c>
      <c r="AY4271" s="17">
        <v>3800</v>
      </c>
      <c r="AZ4271" s="17">
        <v>3800</v>
      </c>
      <c r="BA4271" s="17">
        <v>3800</v>
      </c>
      <c r="BB4271" s="17">
        <v>3800</v>
      </c>
      <c r="BC4271" s="17">
        <v>3800</v>
      </c>
      <c r="BD4271" s="17">
        <v>3800</v>
      </c>
      <c r="BE4271" s="17">
        <v>3800</v>
      </c>
      <c r="BF4271" s="17">
        <v>3800</v>
      </c>
      <c r="BG4271" s="17">
        <v>3800</v>
      </c>
      <c r="BH4271" s="17">
        <v>45600</v>
      </c>
      <c r="BI4271" s="17">
        <v>45600</v>
      </c>
      <c r="BJ4271" s="17">
        <v>45600</v>
      </c>
      <c r="BK4271" s="17">
        <v>45600</v>
      </c>
    </row>
    <row r="4272" spans="2:63" x14ac:dyDescent="0.25">
      <c r="B4272" t="s">
        <v>9430</v>
      </c>
      <c r="C4272">
        <v>31091510</v>
      </c>
      <c r="D4272" t="s">
        <v>9431</v>
      </c>
      <c r="E4272" t="s">
        <v>1285</v>
      </c>
      <c r="F4272">
        <v>1240</v>
      </c>
      <c r="G4272" t="s">
        <v>10884</v>
      </c>
      <c r="H4272" t="s">
        <v>1267</v>
      </c>
      <c r="I4272" s="33">
        <v>200000013046</v>
      </c>
      <c r="J4272" t="s">
        <v>9431</v>
      </c>
      <c r="K4272" t="s">
        <v>12383</v>
      </c>
      <c r="L4272" t="s">
        <v>10887</v>
      </c>
      <c r="N4272" s="16">
        <v>45999</v>
      </c>
      <c r="O4272" s="16">
        <v>46023</v>
      </c>
      <c r="P4272" s="16">
        <v>47848</v>
      </c>
      <c r="R4272" t="s">
        <v>1286</v>
      </c>
      <c r="S4272" t="s">
        <v>1266</v>
      </c>
      <c r="T4272" t="s">
        <v>1266</v>
      </c>
      <c r="V4272" t="s">
        <v>1269</v>
      </c>
      <c r="W4272" t="s">
        <v>8154</v>
      </c>
      <c r="Y4272" t="s">
        <v>1474</v>
      </c>
      <c r="Z4272" t="s">
        <v>1459</v>
      </c>
      <c r="AA4272">
        <v>7000502617</v>
      </c>
      <c r="AB4272" t="s">
        <v>1272</v>
      </c>
      <c r="AC4272" t="s">
        <v>3548</v>
      </c>
      <c r="AD4272" s="16">
        <v>45999</v>
      </c>
      <c r="AE4272">
        <v>8000055301</v>
      </c>
      <c r="AK4272" t="s">
        <v>11200</v>
      </c>
      <c r="AL4272" t="s">
        <v>11201</v>
      </c>
      <c r="AM4272" t="s">
        <v>28</v>
      </c>
      <c r="AN4272" s="16">
        <v>46023</v>
      </c>
      <c r="AO4272" t="s">
        <v>10889</v>
      </c>
      <c r="AP4272" t="s">
        <v>5734</v>
      </c>
      <c r="AQ4272">
        <v>1780</v>
      </c>
      <c r="AR4272" t="s">
        <v>1615</v>
      </c>
      <c r="AS4272" t="s">
        <v>11037</v>
      </c>
      <c r="AU4272" s="17">
        <v>3800</v>
      </c>
      <c r="AV4272" s="17">
        <v>3800</v>
      </c>
      <c r="AW4272" s="17">
        <v>3800</v>
      </c>
      <c r="AX4272" s="17">
        <v>3800</v>
      </c>
      <c r="AY4272" s="17">
        <v>3800</v>
      </c>
      <c r="AZ4272" s="17">
        <v>3800</v>
      </c>
      <c r="BA4272" s="17">
        <v>3800</v>
      </c>
      <c r="BB4272" s="17">
        <v>3800</v>
      </c>
      <c r="BC4272" s="17">
        <v>3800</v>
      </c>
      <c r="BD4272" s="17">
        <v>3800</v>
      </c>
      <c r="BE4272" s="17">
        <v>3800</v>
      </c>
      <c r="BF4272" s="17">
        <v>3800</v>
      </c>
      <c r="BG4272" s="17">
        <v>3800</v>
      </c>
      <c r="BH4272" s="17">
        <v>45600</v>
      </c>
      <c r="BI4272" s="17">
        <v>45600</v>
      </c>
      <c r="BJ4272" s="17">
        <v>45600</v>
      </c>
      <c r="BK4272" s="17">
        <v>45600</v>
      </c>
    </row>
    <row r="4273" spans="2:63" x14ac:dyDescent="0.25">
      <c r="B4273" t="s">
        <v>9430</v>
      </c>
      <c r="C4273">
        <v>31091510</v>
      </c>
      <c r="D4273" t="s">
        <v>9431</v>
      </c>
      <c r="E4273" t="s">
        <v>1285</v>
      </c>
      <c r="F4273">
        <v>1250</v>
      </c>
      <c r="G4273" t="s">
        <v>10884</v>
      </c>
      <c r="H4273" t="s">
        <v>1267</v>
      </c>
      <c r="I4273" s="33">
        <v>200000013046</v>
      </c>
      <c r="J4273" t="s">
        <v>9431</v>
      </c>
      <c r="K4273" t="s">
        <v>12385</v>
      </c>
      <c r="L4273" t="s">
        <v>10887</v>
      </c>
      <c r="N4273" s="16">
        <v>45999</v>
      </c>
      <c r="O4273" s="16">
        <v>46023</v>
      </c>
      <c r="P4273" s="16">
        <v>47848</v>
      </c>
      <c r="R4273" t="s">
        <v>1286</v>
      </c>
      <c r="S4273" t="s">
        <v>1266</v>
      </c>
      <c r="T4273" t="s">
        <v>1266</v>
      </c>
      <c r="V4273" t="s">
        <v>1269</v>
      </c>
      <c r="W4273" t="s">
        <v>8154</v>
      </c>
      <c r="Y4273" t="s">
        <v>1474</v>
      </c>
      <c r="Z4273" t="s">
        <v>1459</v>
      </c>
      <c r="AA4273">
        <v>7000502617</v>
      </c>
      <c r="AB4273" t="s">
        <v>1272</v>
      </c>
      <c r="AC4273" t="s">
        <v>3548</v>
      </c>
      <c r="AD4273" s="16">
        <v>45999</v>
      </c>
      <c r="AE4273">
        <v>8000055301</v>
      </c>
      <c r="AK4273" t="s">
        <v>11200</v>
      </c>
      <c r="AL4273" t="s">
        <v>11201</v>
      </c>
      <c r="AM4273" t="s">
        <v>28</v>
      </c>
      <c r="AN4273" s="16">
        <v>46023</v>
      </c>
      <c r="AO4273" t="s">
        <v>10889</v>
      </c>
      <c r="AP4273" t="s">
        <v>5734</v>
      </c>
      <c r="AQ4273">
        <v>1780</v>
      </c>
      <c r="AR4273" t="s">
        <v>1615</v>
      </c>
      <c r="AS4273" t="s">
        <v>11037</v>
      </c>
      <c r="AU4273" s="17">
        <v>3800</v>
      </c>
      <c r="AV4273" s="17">
        <v>3800</v>
      </c>
      <c r="AW4273" s="17">
        <v>3800</v>
      </c>
      <c r="AX4273" s="17">
        <v>3800</v>
      </c>
      <c r="AY4273" s="17">
        <v>3800</v>
      </c>
      <c r="AZ4273" s="17">
        <v>3800</v>
      </c>
      <c r="BA4273" s="17">
        <v>3800</v>
      </c>
      <c r="BB4273" s="17">
        <v>3800</v>
      </c>
      <c r="BC4273" s="17">
        <v>3800</v>
      </c>
      <c r="BD4273" s="17">
        <v>3800</v>
      </c>
      <c r="BE4273" s="17">
        <v>3800</v>
      </c>
      <c r="BF4273" s="17">
        <v>3800</v>
      </c>
      <c r="BG4273" s="17">
        <v>3800</v>
      </c>
      <c r="BH4273" s="17">
        <v>45600</v>
      </c>
      <c r="BI4273" s="17">
        <v>45600</v>
      </c>
      <c r="BJ4273" s="17">
        <v>45600</v>
      </c>
      <c r="BK4273" s="17">
        <v>45600</v>
      </c>
    </row>
    <row r="4274" spans="2:63" x14ac:dyDescent="0.25">
      <c r="B4274" t="s">
        <v>9430</v>
      </c>
      <c r="C4274">
        <v>31091510</v>
      </c>
      <c r="D4274" t="s">
        <v>9431</v>
      </c>
      <c r="E4274" t="s">
        <v>1285</v>
      </c>
      <c r="F4274">
        <v>1260</v>
      </c>
      <c r="G4274" t="s">
        <v>10884</v>
      </c>
      <c r="H4274" t="s">
        <v>1267</v>
      </c>
      <c r="I4274" s="33">
        <v>200000013046</v>
      </c>
      <c r="J4274" t="s">
        <v>9431</v>
      </c>
      <c r="K4274" t="s">
        <v>12384</v>
      </c>
      <c r="L4274" t="s">
        <v>10887</v>
      </c>
      <c r="N4274" s="16">
        <v>45999</v>
      </c>
      <c r="O4274" s="16">
        <v>46023</v>
      </c>
      <c r="P4274" s="16">
        <v>47848</v>
      </c>
      <c r="R4274" t="s">
        <v>1286</v>
      </c>
      <c r="S4274" t="s">
        <v>1266</v>
      </c>
      <c r="T4274" t="s">
        <v>1266</v>
      </c>
      <c r="V4274" t="s">
        <v>1269</v>
      </c>
      <c r="W4274" t="s">
        <v>8154</v>
      </c>
      <c r="Y4274" t="s">
        <v>1474</v>
      </c>
      <c r="Z4274" t="s">
        <v>1459</v>
      </c>
      <c r="AA4274">
        <v>7000502617</v>
      </c>
      <c r="AB4274" t="s">
        <v>1272</v>
      </c>
      <c r="AC4274" t="s">
        <v>3548</v>
      </c>
      <c r="AD4274" s="16">
        <v>45999</v>
      </c>
      <c r="AE4274">
        <v>8000055301</v>
      </c>
      <c r="AK4274" t="s">
        <v>11200</v>
      </c>
      <c r="AL4274" t="s">
        <v>11201</v>
      </c>
      <c r="AM4274" t="s">
        <v>28</v>
      </c>
      <c r="AN4274" s="16">
        <v>46023</v>
      </c>
      <c r="AO4274" t="s">
        <v>10889</v>
      </c>
      <c r="AP4274" t="s">
        <v>5734</v>
      </c>
      <c r="AQ4274">
        <v>1780</v>
      </c>
      <c r="AR4274" t="s">
        <v>1615</v>
      </c>
      <c r="AS4274" t="s">
        <v>11037</v>
      </c>
      <c r="AU4274" s="17">
        <v>3800</v>
      </c>
      <c r="AV4274" s="17">
        <v>3800</v>
      </c>
      <c r="AW4274" s="17">
        <v>3800</v>
      </c>
      <c r="AX4274" s="17">
        <v>3800</v>
      </c>
      <c r="AY4274" s="17">
        <v>3800</v>
      </c>
      <c r="AZ4274" s="17">
        <v>3800</v>
      </c>
      <c r="BA4274" s="17">
        <v>3800</v>
      </c>
      <c r="BB4274" s="17">
        <v>3800</v>
      </c>
      <c r="BC4274" s="17">
        <v>3800</v>
      </c>
      <c r="BD4274" s="17">
        <v>3800</v>
      </c>
      <c r="BE4274" s="17">
        <v>3800</v>
      </c>
      <c r="BF4274" s="17">
        <v>3800</v>
      </c>
      <c r="BG4274" s="17">
        <v>3800</v>
      </c>
      <c r="BH4274" s="17">
        <v>45600</v>
      </c>
      <c r="BI4274" s="17">
        <v>45600</v>
      </c>
      <c r="BJ4274" s="17">
        <v>45600</v>
      </c>
      <c r="BK4274" s="17">
        <v>45600</v>
      </c>
    </row>
    <row r="4275" spans="2:63" x14ac:dyDescent="0.25">
      <c r="B4275" t="s">
        <v>9430</v>
      </c>
      <c r="C4275">
        <v>31308291</v>
      </c>
      <c r="D4275" t="s">
        <v>9435</v>
      </c>
      <c r="E4275" t="s">
        <v>1285</v>
      </c>
      <c r="F4275">
        <v>10</v>
      </c>
      <c r="G4275" t="s">
        <v>10884</v>
      </c>
      <c r="H4275" t="s">
        <v>1351</v>
      </c>
      <c r="I4275" s="33">
        <v>200000010815</v>
      </c>
      <c r="J4275" t="s">
        <v>10950</v>
      </c>
      <c r="K4275" t="s">
        <v>12397</v>
      </c>
      <c r="L4275" t="s">
        <v>10887</v>
      </c>
      <c r="N4275" s="16">
        <v>45308</v>
      </c>
      <c r="O4275" s="16">
        <v>45323</v>
      </c>
      <c r="P4275" s="16">
        <v>48975</v>
      </c>
      <c r="R4275" t="s">
        <v>1286</v>
      </c>
      <c r="S4275" t="s">
        <v>1266</v>
      </c>
      <c r="T4275" t="s">
        <v>1266</v>
      </c>
      <c r="V4275" t="s">
        <v>1269</v>
      </c>
      <c r="W4275" t="s">
        <v>7032</v>
      </c>
      <c r="Y4275" t="s">
        <v>1402</v>
      </c>
      <c r="Z4275" t="s">
        <v>6023</v>
      </c>
      <c r="AA4275">
        <v>7000502617</v>
      </c>
      <c r="AB4275" t="s">
        <v>1272</v>
      </c>
      <c r="AC4275" t="s">
        <v>6023</v>
      </c>
      <c r="AD4275" s="16">
        <v>46033</v>
      </c>
      <c r="AE4275" t="s">
        <v>9436</v>
      </c>
      <c r="AI4275" t="s">
        <v>8142</v>
      </c>
      <c r="AJ4275" t="s">
        <v>8143</v>
      </c>
      <c r="AK4275" t="s">
        <v>11309</v>
      </c>
      <c r="AL4275" t="s">
        <v>6506</v>
      </c>
      <c r="AM4275" t="s">
        <v>28</v>
      </c>
      <c r="AN4275" s="16">
        <v>45323</v>
      </c>
      <c r="AO4275" t="s">
        <v>10889</v>
      </c>
      <c r="AP4275" t="s">
        <v>1292</v>
      </c>
      <c r="AQ4275">
        <v>1860</v>
      </c>
      <c r="AR4275" t="s">
        <v>8145</v>
      </c>
      <c r="AS4275" t="s">
        <v>10896</v>
      </c>
      <c r="AU4275" s="17">
        <v>4084</v>
      </c>
      <c r="AV4275" s="17">
        <v>4084</v>
      </c>
      <c r="AW4275" s="17">
        <v>4084</v>
      </c>
      <c r="AX4275" s="17">
        <v>4084</v>
      </c>
      <c r="AY4275" s="17">
        <v>4084</v>
      </c>
      <c r="AZ4275" s="17">
        <v>4084</v>
      </c>
      <c r="BA4275" s="17">
        <v>4084</v>
      </c>
      <c r="BB4275" s="17">
        <v>4084</v>
      </c>
      <c r="BC4275" s="17">
        <v>4084</v>
      </c>
      <c r="BD4275" s="17">
        <v>4084</v>
      </c>
      <c r="BE4275" s="17">
        <v>4084</v>
      </c>
      <c r="BF4275" s="17">
        <v>4084</v>
      </c>
      <c r="BG4275" s="17">
        <v>4084</v>
      </c>
      <c r="BH4275" s="17">
        <v>49008</v>
      </c>
      <c r="BI4275" s="17">
        <v>49008</v>
      </c>
      <c r="BJ4275" s="17">
        <v>49008</v>
      </c>
      <c r="BK4275" s="17">
        <v>49008</v>
      </c>
    </row>
    <row r="4276" spans="2:63" x14ac:dyDescent="0.25">
      <c r="B4276" t="s">
        <v>9430</v>
      </c>
      <c r="C4276">
        <v>31316364</v>
      </c>
      <c r="D4276" t="s">
        <v>9437</v>
      </c>
      <c r="E4276" t="s">
        <v>1285</v>
      </c>
      <c r="F4276">
        <v>10</v>
      </c>
      <c r="G4276" t="s">
        <v>10884</v>
      </c>
      <c r="H4276" t="s">
        <v>1267</v>
      </c>
      <c r="I4276" s="33">
        <v>200000010662</v>
      </c>
      <c r="J4276" t="s">
        <v>11040</v>
      </c>
      <c r="K4276" t="s">
        <v>11040</v>
      </c>
      <c r="L4276" t="s">
        <v>10887</v>
      </c>
      <c r="N4276" s="16">
        <v>45742</v>
      </c>
      <c r="O4276" s="16">
        <v>45717</v>
      </c>
      <c r="P4276" s="16">
        <v>49368</v>
      </c>
      <c r="R4276" t="s">
        <v>1286</v>
      </c>
      <c r="S4276" t="s">
        <v>1266</v>
      </c>
      <c r="T4276" t="s">
        <v>1266</v>
      </c>
      <c r="V4276" t="s">
        <v>1269</v>
      </c>
      <c r="W4276" t="s">
        <v>7032</v>
      </c>
      <c r="Y4276" t="s">
        <v>1474</v>
      </c>
      <c r="Z4276" t="s">
        <v>1955</v>
      </c>
      <c r="AA4276">
        <v>7000502617</v>
      </c>
      <c r="AB4276" t="s">
        <v>1272</v>
      </c>
      <c r="AC4276" t="s">
        <v>7033</v>
      </c>
      <c r="AD4276" s="16">
        <v>46033</v>
      </c>
      <c r="AE4276" t="s">
        <v>9438</v>
      </c>
      <c r="AK4276" t="s">
        <v>11127</v>
      </c>
      <c r="AL4276" t="s">
        <v>9441</v>
      </c>
      <c r="AM4276" t="s">
        <v>28</v>
      </c>
      <c r="AN4276" s="16">
        <v>45717</v>
      </c>
      <c r="AO4276" t="s">
        <v>10949</v>
      </c>
      <c r="AP4276" t="s">
        <v>1292</v>
      </c>
      <c r="AQ4276">
        <v>10431</v>
      </c>
      <c r="AR4276" t="s">
        <v>2938</v>
      </c>
      <c r="AS4276" t="s">
        <v>10894</v>
      </c>
      <c r="AU4276" s="17">
        <v>40</v>
      </c>
      <c r="AV4276" s="17">
        <v>9849.6</v>
      </c>
      <c r="AW4276" s="17">
        <v>9849.6</v>
      </c>
      <c r="AX4276" s="17">
        <v>9849.6</v>
      </c>
      <c r="AY4276" s="17">
        <v>9849.6</v>
      </c>
      <c r="AZ4276" s="17">
        <v>9849.6</v>
      </c>
      <c r="BA4276" s="17">
        <v>9849.6</v>
      </c>
      <c r="BB4276" s="17">
        <v>9849.6</v>
      </c>
      <c r="BC4276" s="17">
        <v>9849.6</v>
      </c>
      <c r="BD4276" s="17">
        <v>9849.6</v>
      </c>
      <c r="BE4276" s="17">
        <v>9849.6</v>
      </c>
      <c r="BF4276" s="17">
        <v>9849.6</v>
      </c>
      <c r="BG4276" s="17">
        <v>9849.6</v>
      </c>
      <c r="BH4276" s="17">
        <v>118195.2</v>
      </c>
      <c r="BI4276" s="17">
        <v>118195.2</v>
      </c>
      <c r="BJ4276" s="17">
        <v>118195.2</v>
      </c>
      <c r="BK4276" s="17">
        <v>118195.2</v>
      </c>
    </row>
    <row r="4277" spans="2:63" x14ac:dyDescent="0.25">
      <c r="B4277" t="s">
        <v>9442</v>
      </c>
      <c r="C4277">
        <v>31091218</v>
      </c>
      <c r="D4277" t="s">
        <v>9443</v>
      </c>
      <c r="E4277" t="s">
        <v>1285</v>
      </c>
      <c r="F4277">
        <v>30</v>
      </c>
      <c r="G4277" t="s">
        <v>10884</v>
      </c>
      <c r="H4277" t="s">
        <v>1267</v>
      </c>
      <c r="I4277" s="33">
        <v>200000010664</v>
      </c>
      <c r="J4277" t="s">
        <v>10938</v>
      </c>
      <c r="K4277" t="s">
        <v>10938</v>
      </c>
      <c r="L4277" t="s">
        <v>10887</v>
      </c>
      <c r="N4277" s="16">
        <v>44238</v>
      </c>
      <c r="O4277" s="16">
        <v>44228</v>
      </c>
      <c r="P4277" s="16">
        <v>47848</v>
      </c>
      <c r="R4277" t="s">
        <v>1286</v>
      </c>
      <c r="S4277" t="s">
        <v>1266</v>
      </c>
      <c r="T4277" t="s">
        <v>1266</v>
      </c>
      <c r="V4277" t="s">
        <v>1269</v>
      </c>
      <c r="W4277" t="s">
        <v>6274</v>
      </c>
      <c r="Y4277" t="s">
        <v>1748</v>
      </c>
      <c r="Z4277" t="s">
        <v>1664</v>
      </c>
      <c r="AA4277">
        <v>7000502617</v>
      </c>
      <c r="AB4277" t="s">
        <v>1272</v>
      </c>
      <c r="AC4277" t="s">
        <v>5638</v>
      </c>
      <c r="AD4277" s="16">
        <v>46032</v>
      </c>
      <c r="AE4277">
        <v>8000045388</v>
      </c>
      <c r="AF4277" s="16">
        <v>45810</v>
      </c>
      <c r="AI4277" t="s">
        <v>1750</v>
      </c>
      <c r="AJ4277" t="s">
        <v>1751</v>
      </c>
      <c r="AK4277" t="s">
        <v>11072</v>
      </c>
      <c r="AL4277" t="s">
        <v>1755</v>
      </c>
      <c r="AM4277" t="s">
        <v>28</v>
      </c>
      <c r="AN4277" s="16">
        <v>45292</v>
      </c>
      <c r="AO4277" t="s">
        <v>10949</v>
      </c>
      <c r="AP4277" t="s">
        <v>1756</v>
      </c>
      <c r="AQ4277">
        <v>2175</v>
      </c>
      <c r="AR4277" t="s">
        <v>1751</v>
      </c>
      <c r="AS4277" t="s">
        <v>10894</v>
      </c>
      <c r="AU4277" s="17">
        <v>5.25</v>
      </c>
      <c r="AV4277" s="17">
        <v>2375.52</v>
      </c>
      <c r="AW4277" s="17">
        <v>2375.52</v>
      </c>
      <c r="AX4277" s="17">
        <v>2375.52</v>
      </c>
      <c r="AY4277" s="17">
        <v>2375.52</v>
      </c>
      <c r="AZ4277" s="17">
        <v>2375.52</v>
      </c>
      <c r="BA4277" s="17">
        <v>2375.52</v>
      </c>
      <c r="BB4277" s="17">
        <v>2375.52</v>
      </c>
      <c r="BC4277" s="17">
        <v>2375.52</v>
      </c>
      <c r="BD4277" s="17">
        <v>2375.52</v>
      </c>
      <c r="BE4277" s="17">
        <v>2375.52</v>
      </c>
      <c r="BF4277" s="17">
        <v>2375.52</v>
      </c>
      <c r="BG4277" s="17">
        <v>2375.52</v>
      </c>
      <c r="BH4277" s="17">
        <v>28506.240000000002</v>
      </c>
      <c r="BI4277" s="17">
        <v>28506.240000000002</v>
      </c>
      <c r="BJ4277" s="17">
        <v>28506.240000000002</v>
      </c>
      <c r="BK4277" s="17">
        <v>28506.240000000002</v>
      </c>
    </row>
    <row r="4278" spans="2:63" x14ac:dyDescent="0.25">
      <c r="B4278" t="s">
        <v>9442</v>
      </c>
      <c r="C4278">
        <v>31091218</v>
      </c>
      <c r="D4278" t="s">
        <v>9443</v>
      </c>
      <c r="E4278" t="s">
        <v>1285</v>
      </c>
      <c r="F4278">
        <v>50</v>
      </c>
      <c r="G4278" t="s">
        <v>10884</v>
      </c>
      <c r="H4278" t="s">
        <v>1267</v>
      </c>
      <c r="I4278" s="33">
        <v>200000010840</v>
      </c>
      <c r="J4278" t="s">
        <v>10957</v>
      </c>
      <c r="K4278" t="s">
        <v>10957</v>
      </c>
      <c r="L4278" t="s">
        <v>10887</v>
      </c>
      <c r="N4278" s="16">
        <v>44238</v>
      </c>
      <c r="O4278" s="16">
        <v>44228</v>
      </c>
      <c r="P4278" s="16">
        <v>47848</v>
      </c>
      <c r="R4278" t="s">
        <v>1286</v>
      </c>
      <c r="S4278" t="s">
        <v>1266</v>
      </c>
      <c r="T4278" t="s">
        <v>1266</v>
      </c>
      <c r="V4278" t="s">
        <v>1269</v>
      </c>
      <c r="W4278" t="s">
        <v>6274</v>
      </c>
      <c r="Y4278" t="s">
        <v>1748</v>
      </c>
      <c r="Z4278" t="s">
        <v>1664</v>
      </c>
      <c r="AA4278">
        <v>7000502617</v>
      </c>
      <c r="AB4278" t="s">
        <v>1272</v>
      </c>
      <c r="AC4278" t="s">
        <v>5638</v>
      </c>
      <c r="AD4278" s="16">
        <v>45946</v>
      </c>
      <c r="AE4278">
        <v>8000045388</v>
      </c>
      <c r="AF4278" s="16">
        <v>45810</v>
      </c>
      <c r="AI4278" t="s">
        <v>1750</v>
      </c>
      <c r="AJ4278" t="s">
        <v>1751</v>
      </c>
      <c r="AK4278" t="s">
        <v>11072</v>
      </c>
      <c r="AL4278" t="s">
        <v>1755</v>
      </c>
      <c r="AM4278" t="s">
        <v>28</v>
      </c>
      <c r="AN4278" s="16">
        <v>44238</v>
      </c>
      <c r="AO4278" t="s">
        <v>10889</v>
      </c>
      <c r="AP4278" t="s">
        <v>1756</v>
      </c>
      <c r="AQ4278">
        <v>2175</v>
      </c>
      <c r="AR4278" t="s">
        <v>1751</v>
      </c>
      <c r="AS4278" t="s">
        <v>10890</v>
      </c>
      <c r="AU4278" s="17">
        <v>253.7</v>
      </c>
      <c r="AV4278" s="17">
        <v>253.7</v>
      </c>
      <c r="AW4278" s="17">
        <v>253.7</v>
      </c>
      <c r="AX4278" s="17">
        <v>253.7</v>
      </c>
      <c r="AY4278" s="17">
        <v>253.7</v>
      </c>
      <c r="AZ4278" s="17">
        <v>253.7</v>
      </c>
      <c r="BA4278" s="17">
        <v>253.7</v>
      </c>
      <c r="BB4278" s="17">
        <v>253.7</v>
      </c>
      <c r="BC4278" s="17">
        <v>253.7</v>
      </c>
      <c r="BD4278" s="17">
        <v>253.7</v>
      </c>
      <c r="BE4278" s="17">
        <v>253.7</v>
      </c>
      <c r="BF4278" s="17">
        <v>253.7</v>
      </c>
      <c r="BG4278" s="17">
        <v>253.7</v>
      </c>
      <c r="BH4278" s="17">
        <v>3044.4</v>
      </c>
      <c r="BI4278" s="17">
        <v>3044.4</v>
      </c>
      <c r="BJ4278" s="17">
        <v>3044.4</v>
      </c>
      <c r="BK4278" s="17">
        <v>3044.4</v>
      </c>
    </row>
    <row r="4279" spans="2:63" x14ac:dyDescent="0.25">
      <c r="B4279" t="s">
        <v>9442</v>
      </c>
      <c r="C4279">
        <v>31091218</v>
      </c>
      <c r="D4279" t="s">
        <v>9443</v>
      </c>
      <c r="E4279" t="s">
        <v>1285</v>
      </c>
      <c r="F4279">
        <v>60</v>
      </c>
      <c r="G4279" t="s">
        <v>10884</v>
      </c>
      <c r="H4279" t="s">
        <v>1267</v>
      </c>
      <c r="I4279" s="33">
        <v>200000010840</v>
      </c>
      <c r="J4279" t="s">
        <v>10957</v>
      </c>
      <c r="K4279" t="s">
        <v>10957</v>
      </c>
      <c r="L4279" t="s">
        <v>10887</v>
      </c>
      <c r="N4279" s="16">
        <v>44238</v>
      </c>
      <c r="O4279" s="16">
        <v>44228</v>
      </c>
      <c r="P4279" s="16">
        <v>47848</v>
      </c>
      <c r="R4279" t="s">
        <v>1286</v>
      </c>
      <c r="S4279" t="s">
        <v>1266</v>
      </c>
      <c r="T4279" t="s">
        <v>1266</v>
      </c>
      <c r="V4279" t="s">
        <v>1269</v>
      </c>
      <c r="W4279" t="s">
        <v>6274</v>
      </c>
      <c r="Y4279" t="s">
        <v>1748</v>
      </c>
      <c r="Z4279" t="s">
        <v>1664</v>
      </c>
      <c r="AA4279">
        <v>7000502617</v>
      </c>
      <c r="AB4279" t="s">
        <v>1272</v>
      </c>
      <c r="AC4279" t="s">
        <v>5638</v>
      </c>
      <c r="AD4279" s="16">
        <v>45946</v>
      </c>
      <c r="AE4279">
        <v>8000045388</v>
      </c>
      <c r="AF4279" s="16">
        <v>45810</v>
      </c>
      <c r="AI4279" t="s">
        <v>1750</v>
      </c>
      <c r="AJ4279" t="s">
        <v>1751</v>
      </c>
      <c r="AK4279" t="s">
        <v>11072</v>
      </c>
      <c r="AL4279" t="s">
        <v>1755</v>
      </c>
      <c r="AM4279" t="s">
        <v>28</v>
      </c>
      <c r="AN4279" s="16">
        <v>44238</v>
      </c>
      <c r="AO4279" t="s">
        <v>10889</v>
      </c>
      <c r="AP4279" t="s">
        <v>1756</v>
      </c>
      <c r="AQ4279">
        <v>2175</v>
      </c>
      <c r="AR4279" t="s">
        <v>1751</v>
      </c>
      <c r="AS4279" t="s">
        <v>10890</v>
      </c>
      <c r="AU4279" s="17">
        <v>138.72</v>
      </c>
      <c r="AV4279" s="17">
        <v>138.72</v>
      </c>
      <c r="AW4279" s="17">
        <v>138.72</v>
      </c>
      <c r="AX4279" s="17">
        <v>138.72</v>
      </c>
      <c r="AY4279" s="17">
        <v>138.72</v>
      </c>
      <c r="AZ4279" s="17">
        <v>138.72</v>
      </c>
      <c r="BA4279" s="17">
        <v>138.72</v>
      </c>
      <c r="BB4279" s="17">
        <v>138.72</v>
      </c>
      <c r="BC4279" s="17">
        <v>138.72</v>
      </c>
      <c r="BD4279" s="17">
        <v>138.72</v>
      </c>
      <c r="BE4279" s="17">
        <v>138.72</v>
      </c>
      <c r="BF4279" s="17">
        <v>138.72</v>
      </c>
      <c r="BG4279" s="17">
        <v>138.72</v>
      </c>
      <c r="BH4279" s="17">
        <v>1664.64</v>
      </c>
      <c r="BI4279" s="17">
        <v>1664.64</v>
      </c>
      <c r="BJ4279" s="17">
        <v>1664.64</v>
      </c>
      <c r="BK4279" s="17">
        <v>1664.64</v>
      </c>
    </row>
    <row r="4280" spans="2:63" x14ac:dyDescent="0.25">
      <c r="B4280" t="s">
        <v>9442</v>
      </c>
      <c r="C4280">
        <v>31091218</v>
      </c>
      <c r="D4280" t="s">
        <v>9443</v>
      </c>
      <c r="E4280" t="s">
        <v>1285</v>
      </c>
      <c r="F4280">
        <v>620</v>
      </c>
      <c r="G4280" t="s">
        <v>10884</v>
      </c>
      <c r="H4280" t="s">
        <v>1267</v>
      </c>
      <c r="I4280" s="33">
        <v>200000010840</v>
      </c>
      <c r="J4280" t="s">
        <v>10957</v>
      </c>
      <c r="K4280" t="s">
        <v>10957</v>
      </c>
      <c r="L4280" t="s">
        <v>10887</v>
      </c>
      <c r="N4280" s="16">
        <v>44238</v>
      </c>
      <c r="O4280" s="16">
        <v>44228</v>
      </c>
      <c r="P4280" s="16">
        <v>47848</v>
      </c>
      <c r="R4280" t="s">
        <v>1286</v>
      </c>
      <c r="S4280" t="s">
        <v>1266</v>
      </c>
      <c r="T4280" t="s">
        <v>1266</v>
      </c>
      <c r="V4280" t="s">
        <v>1269</v>
      </c>
      <c r="W4280" t="s">
        <v>6274</v>
      </c>
      <c r="Y4280" t="s">
        <v>1748</v>
      </c>
      <c r="Z4280" t="s">
        <v>1664</v>
      </c>
      <c r="AA4280">
        <v>7000502617</v>
      </c>
      <c r="AB4280" t="s">
        <v>1272</v>
      </c>
      <c r="AC4280" t="s">
        <v>5638</v>
      </c>
      <c r="AD4280" s="16">
        <v>45946</v>
      </c>
      <c r="AE4280">
        <v>8000045388</v>
      </c>
      <c r="AF4280" s="16">
        <v>45810</v>
      </c>
      <c r="AI4280" t="s">
        <v>1750</v>
      </c>
      <c r="AJ4280" t="s">
        <v>1751</v>
      </c>
      <c r="AK4280" t="s">
        <v>11072</v>
      </c>
      <c r="AL4280" t="s">
        <v>1755</v>
      </c>
      <c r="AM4280" t="s">
        <v>28</v>
      </c>
      <c r="AN4280" s="16">
        <v>44238</v>
      </c>
      <c r="AO4280" t="s">
        <v>10889</v>
      </c>
      <c r="AP4280" t="s">
        <v>1756</v>
      </c>
      <c r="AQ4280">
        <v>2175</v>
      </c>
      <c r="AR4280" t="s">
        <v>1751</v>
      </c>
      <c r="AS4280" t="s">
        <v>10890</v>
      </c>
      <c r="AU4280" s="17">
        <v>900</v>
      </c>
      <c r="AV4280" s="17">
        <v>900</v>
      </c>
      <c r="AW4280" s="17">
        <v>900</v>
      </c>
      <c r="AX4280" s="17">
        <v>900</v>
      </c>
      <c r="AY4280" s="17">
        <v>900</v>
      </c>
      <c r="AZ4280" s="17">
        <v>900</v>
      </c>
      <c r="BA4280" s="17">
        <v>900</v>
      </c>
      <c r="BB4280" s="17">
        <v>900</v>
      </c>
      <c r="BC4280" s="17">
        <v>900</v>
      </c>
      <c r="BD4280" s="17">
        <v>900</v>
      </c>
      <c r="BE4280" s="17">
        <v>900</v>
      </c>
      <c r="BF4280" s="17">
        <v>900</v>
      </c>
      <c r="BG4280" s="17">
        <v>900</v>
      </c>
      <c r="BH4280" s="17">
        <v>10800</v>
      </c>
      <c r="BI4280" s="17">
        <v>10800</v>
      </c>
      <c r="BJ4280" s="17">
        <v>10800</v>
      </c>
      <c r="BK4280" s="17">
        <v>10800</v>
      </c>
    </row>
    <row r="4281" spans="2:63" x14ac:dyDescent="0.25">
      <c r="B4281" t="s">
        <v>9442</v>
      </c>
      <c r="C4281">
        <v>31091218</v>
      </c>
      <c r="D4281" t="s">
        <v>9443</v>
      </c>
      <c r="E4281" t="s">
        <v>1285</v>
      </c>
      <c r="F4281">
        <v>630</v>
      </c>
      <c r="G4281" t="s">
        <v>10884</v>
      </c>
      <c r="H4281" t="s">
        <v>1267</v>
      </c>
      <c r="I4281" s="33">
        <v>200000010840</v>
      </c>
      <c r="J4281" t="s">
        <v>10957</v>
      </c>
      <c r="K4281" t="s">
        <v>10957</v>
      </c>
      <c r="L4281" t="s">
        <v>10887</v>
      </c>
      <c r="N4281" s="16">
        <v>44238</v>
      </c>
      <c r="O4281" s="16">
        <v>44228</v>
      </c>
      <c r="P4281" s="16">
        <v>47848</v>
      </c>
      <c r="R4281" t="s">
        <v>1286</v>
      </c>
      <c r="S4281" t="s">
        <v>1266</v>
      </c>
      <c r="T4281" t="s">
        <v>1266</v>
      </c>
      <c r="V4281" t="s">
        <v>1269</v>
      </c>
      <c r="W4281" t="s">
        <v>6274</v>
      </c>
      <c r="Y4281" t="s">
        <v>1748</v>
      </c>
      <c r="Z4281" t="s">
        <v>1664</v>
      </c>
      <c r="AA4281">
        <v>7000502617</v>
      </c>
      <c r="AB4281" t="s">
        <v>1272</v>
      </c>
      <c r="AC4281" t="s">
        <v>5638</v>
      </c>
      <c r="AD4281" s="16">
        <v>45946</v>
      </c>
      <c r="AE4281">
        <v>8000045388</v>
      </c>
      <c r="AF4281" s="16">
        <v>45810</v>
      </c>
      <c r="AI4281" t="s">
        <v>1750</v>
      </c>
      <c r="AJ4281" t="s">
        <v>1751</v>
      </c>
      <c r="AK4281" t="s">
        <v>11072</v>
      </c>
      <c r="AL4281" t="s">
        <v>1755</v>
      </c>
      <c r="AM4281" t="s">
        <v>28</v>
      </c>
      <c r="AN4281" s="16">
        <v>44238</v>
      </c>
      <c r="AO4281" t="s">
        <v>10889</v>
      </c>
      <c r="AP4281" t="s">
        <v>1756</v>
      </c>
      <c r="AQ4281">
        <v>2175</v>
      </c>
      <c r="AR4281" t="s">
        <v>1751</v>
      </c>
      <c r="AS4281" t="s">
        <v>10890</v>
      </c>
      <c r="AU4281" s="17">
        <v>250</v>
      </c>
      <c r="AV4281" s="17">
        <v>250</v>
      </c>
      <c r="AW4281" s="17">
        <v>250</v>
      </c>
      <c r="AX4281" s="17">
        <v>250</v>
      </c>
      <c r="AY4281" s="17">
        <v>250</v>
      </c>
      <c r="AZ4281" s="17">
        <v>250</v>
      </c>
      <c r="BA4281" s="17">
        <v>250</v>
      </c>
      <c r="BB4281" s="17">
        <v>250</v>
      </c>
      <c r="BC4281" s="17">
        <v>250</v>
      </c>
      <c r="BD4281" s="17">
        <v>250</v>
      </c>
      <c r="BE4281" s="17">
        <v>250</v>
      </c>
      <c r="BF4281" s="17">
        <v>250</v>
      </c>
      <c r="BG4281" s="17">
        <v>250</v>
      </c>
      <c r="BH4281" s="17">
        <v>3000</v>
      </c>
      <c r="BI4281" s="17">
        <v>3000</v>
      </c>
      <c r="BJ4281" s="17">
        <v>3000</v>
      </c>
      <c r="BK4281" s="17">
        <v>3000</v>
      </c>
    </row>
    <row r="4282" spans="2:63" x14ac:dyDescent="0.25">
      <c r="B4282" t="s">
        <v>9442</v>
      </c>
      <c r="C4282">
        <v>31091218</v>
      </c>
      <c r="D4282" t="s">
        <v>9443</v>
      </c>
      <c r="E4282" t="s">
        <v>1285</v>
      </c>
      <c r="F4282">
        <v>640</v>
      </c>
      <c r="G4282" t="s">
        <v>10884</v>
      </c>
      <c r="H4282" t="s">
        <v>1267</v>
      </c>
      <c r="I4282" s="33">
        <v>200000010840</v>
      </c>
      <c r="J4282" t="s">
        <v>10957</v>
      </c>
      <c r="K4282" t="s">
        <v>10957</v>
      </c>
      <c r="L4282" t="s">
        <v>10887</v>
      </c>
      <c r="N4282" s="16">
        <v>44238</v>
      </c>
      <c r="O4282" s="16">
        <v>44228</v>
      </c>
      <c r="P4282" s="16">
        <v>47848</v>
      </c>
      <c r="R4282" t="s">
        <v>1286</v>
      </c>
      <c r="S4282" t="s">
        <v>1266</v>
      </c>
      <c r="T4282" t="s">
        <v>1266</v>
      </c>
      <c r="V4282" t="s">
        <v>1269</v>
      </c>
      <c r="W4282" t="s">
        <v>6274</v>
      </c>
      <c r="Y4282" t="s">
        <v>1748</v>
      </c>
      <c r="Z4282" t="s">
        <v>1664</v>
      </c>
      <c r="AA4282">
        <v>7000502617</v>
      </c>
      <c r="AB4282" t="s">
        <v>1272</v>
      </c>
      <c r="AC4282" t="s">
        <v>5638</v>
      </c>
      <c r="AD4282" s="16">
        <v>45946</v>
      </c>
      <c r="AE4282">
        <v>8000045388</v>
      </c>
      <c r="AF4282" s="16">
        <v>45810</v>
      </c>
      <c r="AI4282" t="s">
        <v>1750</v>
      </c>
      <c r="AJ4282" t="s">
        <v>1751</v>
      </c>
      <c r="AK4282" t="s">
        <v>11072</v>
      </c>
      <c r="AL4282" t="s">
        <v>1755</v>
      </c>
      <c r="AM4282" t="s">
        <v>28</v>
      </c>
      <c r="AN4282" s="16">
        <v>44238</v>
      </c>
      <c r="AO4282" t="s">
        <v>10889</v>
      </c>
      <c r="AP4282" t="s">
        <v>1756</v>
      </c>
      <c r="AQ4282">
        <v>2175</v>
      </c>
      <c r="AR4282" t="s">
        <v>1751</v>
      </c>
      <c r="AS4282" t="s">
        <v>10890</v>
      </c>
      <c r="AU4282" s="17">
        <v>964.42</v>
      </c>
      <c r="AV4282" s="17">
        <v>964.42</v>
      </c>
      <c r="AW4282" s="17">
        <v>964.42</v>
      </c>
      <c r="AX4282" s="17">
        <v>964.42</v>
      </c>
      <c r="AY4282" s="17">
        <v>964.42</v>
      </c>
      <c r="AZ4282" s="17">
        <v>964.42</v>
      </c>
      <c r="BA4282" s="17">
        <v>964.42</v>
      </c>
      <c r="BB4282" s="17">
        <v>964.42</v>
      </c>
      <c r="BC4282" s="17">
        <v>964.42</v>
      </c>
      <c r="BD4282" s="17">
        <v>964.42</v>
      </c>
      <c r="BE4282" s="17">
        <v>964.42</v>
      </c>
      <c r="BF4282" s="17">
        <v>964.42</v>
      </c>
      <c r="BG4282" s="17">
        <v>964.42</v>
      </c>
      <c r="BH4282" s="17">
        <v>11573.04</v>
      </c>
      <c r="BI4282" s="17">
        <v>11573.04</v>
      </c>
      <c r="BJ4282" s="17">
        <v>11573.04</v>
      </c>
      <c r="BK4282" s="17">
        <v>11573.04</v>
      </c>
    </row>
    <row r="4283" spans="2:63" x14ac:dyDescent="0.25">
      <c r="B4283" t="s">
        <v>9442</v>
      </c>
      <c r="C4283">
        <v>31091218</v>
      </c>
      <c r="D4283" t="s">
        <v>9443</v>
      </c>
      <c r="E4283" t="s">
        <v>1285</v>
      </c>
      <c r="F4283">
        <v>650</v>
      </c>
      <c r="G4283" t="s">
        <v>10884</v>
      </c>
      <c r="H4283" t="s">
        <v>1267</v>
      </c>
      <c r="I4283" s="33">
        <v>200000010840</v>
      </c>
      <c r="J4283" t="s">
        <v>10957</v>
      </c>
      <c r="K4283" t="s">
        <v>10957</v>
      </c>
      <c r="L4283" t="s">
        <v>10887</v>
      </c>
      <c r="N4283" s="16">
        <v>44238</v>
      </c>
      <c r="O4283" s="16">
        <v>44228</v>
      </c>
      <c r="P4283" s="16">
        <v>47848</v>
      </c>
      <c r="R4283" t="s">
        <v>1286</v>
      </c>
      <c r="S4283" t="s">
        <v>1266</v>
      </c>
      <c r="T4283" t="s">
        <v>1266</v>
      </c>
      <c r="V4283" t="s">
        <v>1269</v>
      </c>
      <c r="W4283" t="s">
        <v>6274</v>
      </c>
      <c r="Y4283" t="s">
        <v>1748</v>
      </c>
      <c r="Z4283" t="s">
        <v>1664</v>
      </c>
      <c r="AA4283">
        <v>7000502617</v>
      </c>
      <c r="AB4283" t="s">
        <v>1272</v>
      </c>
      <c r="AC4283" t="s">
        <v>5638</v>
      </c>
      <c r="AD4283" s="16">
        <v>45946</v>
      </c>
      <c r="AE4283">
        <v>8000045388</v>
      </c>
      <c r="AF4283" s="16">
        <v>45810</v>
      </c>
      <c r="AI4283" t="s">
        <v>1750</v>
      </c>
      <c r="AJ4283" t="s">
        <v>1751</v>
      </c>
      <c r="AK4283" t="s">
        <v>11072</v>
      </c>
      <c r="AL4283" t="s">
        <v>1755</v>
      </c>
      <c r="AM4283" t="s">
        <v>28</v>
      </c>
      <c r="AN4283" s="16">
        <v>44238</v>
      </c>
      <c r="AO4283" t="s">
        <v>10889</v>
      </c>
      <c r="AP4283" t="s">
        <v>1756</v>
      </c>
      <c r="AQ4283">
        <v>2175</v>
      </c>
      <c r="AR4283" t="s">
        <v>1751</v>
      </c>
      <c r="AS4283" t="s">
        <v>10890</v>
      </c>
      <c r="AU4283" s="17">
        <v>250</v>
      </c>
      <c r="AV4283" s="17">
        <v>250</v>
      </c>
      <c r="AW4283" s="17">
        <v>250</v>
      </c>
      <c r="AX4283" s="17">
        <v>250</v>
      </c>
      <c r="AY4283" s="17">
        <v>250</v>
      </c>
      <c r="AZ4283" s="17">
        <v>250</v>
      </c>
      <c r="BA4283" s="17">
        <v>250</v>
      </c>
      <c r="BB4283" s="17">
        <v>250</v>
      </c>
      <c r="BC4283" s="17">
        <v>250</v>
      </c>
      <c r="BD4283" s="17">
        <v>250</v>
      </c>
      <c r="BE4283" s="17">
        <v>250</v>
      </c>
      <c r="BF4283" s="17">
        <v>250</v>
      </c>
      <c r="BG4283" s="17">
        <v>250</v>
      </c>
      <c r="BH4283" s="17">
        <v>3000</v>
      </c>
      <c r="BI4283" s="17">
        <v>3000</v>
      </c>
      <c r="BJ4283" s="17">
        <v>3000</v>
      </c>
      <c r="BK4283" s="17">
        <v>3000</v>
      </c>
    </row>
    <row r="4284" spans="2:63" x14ac:dyDescent="0.25">
      <c r="B4284" t="s">
        <v>9442</v>
      </c>
      <c r="C4284">
        <v>31091218</v>
      </c>
      <c r="D4284" t="s">
        <v>9443</v>
      </c>
      <c r="E4284" t="s">
        <v>1285</v>
      </c>
      <c r="F4284">
        <v>720</v>
      </c>
      <c r="G4284" t="s">
        <v>10884</v>
      </c>
      <c r="H4284" t="s">
        <v>1267</v>
      </c>
      <c r="I4284" s="33">
        <v>200000012130</v>
      </c>
      <c r="J4284" t="s">
        <v>1751</v>
      </c>
      <c r="K4284" t="s">
        <v>1751</v>
      </c>
      <c r="L4284" t="s">
        <v>10887</v>
      </c>
      <c r="N4284" s="16">
        <v>45184</v>
      </c>
      <c r="O4284" s="16">
        <v>45170</v>
      </c>
      <c r="P4284" s="16">
        <v>47848</v>
      </c>
      <c r="R4284" t="s">
        <v>1286</v>
      </c>
      <c r="S4284" t="s">
        <v>1266</v>
      </c>
      <c r="T4284" t="s">
        <v>1266</v>
      </c>
      <c r="V4284" t="s">
        <v>1269</v>
      </c>
      <c r="W4284" t="s">
        <v>6274</v>
      </c>
      <c r="Y4284" t="s">
        <v>1748</v>
      </c>
      <c r="Z4284" t="s">
        <v>1664</v>
      </c>
      <c r="AA4284">
        <v>7000502617</v>
      </c>
      <c r="AB4284" t="s">
        <v>1272</v>
      </c>
      <c r="AC4284" t="s">
        <v>5638</v>
      </c>
      <c r="AD4284" s="16">
        <v>45946</v>
      </c>
      <c r="AE4284">
        <v>8000045388</v>
      </c>
      <c r="AF4284" s="16">
        <v>45810</v>
      </c>
      <c r="AI4284" t="s">
        <v>1750</v>
      </c>
      <c r="AJ4284" t="s">
        <v>1751</v>
      </c>
      <c r="AK4284" t="s">
        <v>11072</v>
      </c>
      <c r="AL4284" t="s">
        <v>1755</v>
      </c>
      <c r="AM4284" t="s">
        <v>28</v>
      </c>
      <c r="AN4284" s="16">
        <v>45170</v>
      </c>
      <c r="AO4284" t="s">
        <v>10889</v>
      </c>
      <c r="AP4284" t="s">
        <v>1756</v>
      </c>
      <c r="AQ4284">
        <v>2175</v>
      </c>
      <c r="AR4284" t="s">
        <v>1751</v>
      </c>
      <c r="AS4284" t="s">
        <v>10994</v>
      </c>
      <c r="AU4284" s="17">
        <v>13</v>
      </c>
      <c r="AV4284" s="17">
        <v>6268.73</v>
      </c>
      <c r="AW4284" s="17">
        <v>6268.73</v>
      </c>
      <c r="AX4284" s="17">
        <v>6268.73</v>
      </c>
      <c r="AY4284" s="17">
        <v>6268.73</v>
      </c>
      <c r="AZ4284" s="17">
        <v>6268.73</v>
      </c>
      <c r="BA4284" s="17">
        <v>6268.73</v>
      </c>
      <c r="BB4284" s="17">
        <v>6268.73</v>
      </c>
      <c r="BC4284" s="17">
        <v>6268.73</v>
      </c>
      <c r="BD4284" s="17">
        <v>6268.73</v>
      </c>
      <c r="BE4284" s="17">
        <v>6268.73</v>
      </c>
      <c r="BF4284" s="17">
        <v>6268.73</v>
      </c>
      <c r="BG4284" s="17">
        <v>6268.73</v>
      </c>
      <c r="BH4284" s="17">
        <v>75224.759999999995</v>
      </c>
      <c r="BI4284" s="17">
        <v>75224.759999999995</v>
      </c>
      <c r="BJ4284" s="17">
        <v>75224.759999999995</v>
      </c>
      <c r="BK4284" s="17">
        <v>75224.759999999995</v>
      </c>
    </row>
    <row r="4285" spans="2:63" x14ac:dyDescent="0.25">
      <c r="B4285" t="s">
        <v>9442</v>
      </c>
      <c r="C4285">
        <v>31091218</v>
      </c>
      <c r="D4285" t="s">
        <v>9443</v>
      </c>
      <c r="E4285" t="s">
        <v>1285</v>
      </c>
      <c r="F4285">
        <v>750</v>
      </c>
      <c r="G4285" t="s">
        <v>10884</v>
      </c>
      <c r="H4285" t="s">
        <v>1267</v>
      </c>
      <c r="I4285" s="33">
        <v>200000012140</v>
      </c>
      <c r="J4285" t="s">
        <v>11015</v>
      </c>
      <c r="K4285" t="s">
        <v>10975</v>
      </c>
      <c r="L4285" t="s">
        <v>10887</v>
      </c>
      <c r="N4285" s="16">
        <v>45366</v>
      </c>
      <c r="O4285" s="16">
        <v>45352</v>
      </c>
      <c r="P4285" s="16">
        <v>47848</v>
      </c>
      <c r="R4285" t="s">
        <v>1286</v>
      </c>
      <c r="S4285" t="s">
        <v>1266</v>
      </c>
      <c r="T4285" t="s">
        <v>1266</v>
      </c>
      <c r="V4285" t="s">
        <v>1269</v>
      </c>
      <c r="W4285" t="s">
        <v>6274</v>
      </c>
      <c r="Y4285" t="s">
        <v>1748</v>
      </c>
      <c r="Z4285" t="s">
        <v>1664</v>
      </c>
      <c r="AA4285">
        <v>7000502617</v>
      </c>
      <c r="AB4285" t="s">
        <v>1272</v>
      </c>
      <c r="AC4285" t="s">
        <v>5638</v>
      </c>
      <c r="AD4285" s="16">
        <v>46032</v>
      </c>
      <c r="AE4285">
        <v>8000045388</v>
      </c>
      <c r="AF4285" s="16">
        <v>45810</v>
      </c>
      <c r="AI4285" t="s">
        <v>1750</v>
      </c>
      <c r="AJ4285" t="s">
        <v>1751</v>
      </c>
      <c r="AK4285" t="s">
        <v>11072</v>
      </c>
      <c r="AL4285" t="s">
        <v>1755</v>
      </c>
      <c r="AM4285" t="s">
        <v>28</v>
      </c>
      <c r="AN4285" s="16">
        <v>45352</v>
      </c>
      <c r="AO4285" t="s">
        <v>10949</v>
      </c>
      <c r="AP4285" t="s">
        <v>1756</v>
      </c>
      <c r="AQ4285">
        <v>2175</v>
      </c>
      <c r="AR4285" t="s">
        <v>1751</v>
      </c>
      <c r="AS4285" t="s">
        <v>10894</v>
      </c>
      <c r="AU4285" s="17">
        <v>44.55</v>
      </c>
      <c r="AV4285" s="17">
        <v>12919.5</v>
      </c>
      <c r="AW4285" s="17">
        <v>12919.5</v>
      </c>
      <c r="AX4285" s="17">
        <v>12919.5</v>
      </c>
      <c r="AY4285" s="17">
        <v>12919.5</v>
      </c>
      <c r="AZ4285" s="17">
        <v>12919.5</v>
      </c>
      <c r="BA4285" s="17">
        <v>12919.5</v>
      </c>
      <c r="BB4285" s="17">
        <v>12919.5</v>
      </c>
      <c r="BC4285" s="17">
        <v>12919.5</v>
      </c>
      <c r="BD4285" s="17">
        <v>12919.5</v>
      </c>
      <c r="BE4285" s="17">
        <v>12919.5</v>
      </c>
      <c r="BF4285" s="17">
        <v>12919.5</v>
      </c>
      <c r="BG4285" s="17">
        <v>12919.5</v>
      </c>
      <c r="BH4285" s="17">
        <v>155034</v>
      </c>
      <c r="BI4285" s="17">
        <v>155034</v>
      </c>
      <c r="BJ4285" s="17">
        <v>155034</v>
      </c>
      <c r="BK4285" s="17">
        <v>155034</v>
      </c>
    </row>
    <row r="4286" spans="2:63" x14ac:dyDescent="0.25">
      <c r="B4286" t="s">
        <v>9442</v>
      </c>
      <c r="C4286">
        <v>31091219</v>
      </c>
      <c r="D4286" t="s">
        <v>9445</v>
      </c>
      <c r="E4286" t="s">
        <v>1285</v>
      </c>
      <c r="F4286">
        <v>10</v>
      </c>
      <c r="G4286" t="s">
        <v>10884</v>
      </c>
      <c r="H4286" t="s">
        <v>1267</v>
      </c>
      <c r="I4286" s="33">
        <v>200000010664</v>
      </c>
      <c r="J4286" t="s">
        <v>10938</v>
      </c>
      <c r="K4286" t="s">
        <v>10938</v>
      </c>
      <c r="L4286" t="s">
        <v>10887</v>
      </c>
      <c r="N4286" s="16">
        <v>44238</v>
      </c>
      <c r="O4286" s="16">
        <v>44228</v>
      </c>
      <c r="P4286" s="16">
        <v>47848</v>
      </c>
      <c r="R4286" t="s">
        <v>1286</v>
      </c>
      <c r="S4286" t="s">
        <v>1266</v>
      </c>
      <c r="T4286" t="s">
        <v>1266</v>
      </c>
      <c r="V4286" t="s">
        <v>1269</v>
      </c>
      <c r="W4286" t="s">
        <v>6274</v>
      </c>
      <c r="Y4286" t="s">
        <v>1748</v>
      </c>
      <c r="Z4286" t="s">
        <v>1664</v>
      </c>
      <c r="AA4286">
        <v>7000502617</v>
      </c>
      <c r="AB4286" t="s">
        <v>1272</v>
      </c>
      <c r="AC4286" t="s">
        <v>5638</v>
      </c>
      <c r="AD4286" s="16">
        <v>46032</v>
      </c>
      <c r="AE4286">
        <v>8000056965</v>
      </c>
      <c r="AF4286" s="16">
        <v>45810</v>
      </c>
      <c r="AI4286" t="s">
        <v>9446</v>
      </c>
      <c r="AJ4286" t="s">
        <v>9445</v>
      </c>
      <c r="AK4286" t="s">
        <v>11072</v>
      </c>
      <c r="AL4286" t="s">
        <v>1755</v>
      </c>
      <c r="AM4286" t="s">
        <v>28</v>
      </c>
      <c r="AN4286" s="16">
        <v>45292</v>
      </c>
      <c r="AO4286" t="s">
        <v>10949</v>
      </c>
      <c r="AP4286" t="s">
        <v>2445</v>
      </c>
      <c r="AQ4286">
        <v>2175</v>
      </c>
      <c r="AR4286" t="s">
        <v>1751</v>
      </c>
      <c r="AS4286" t="s">
        <v>10894</v>
      </c>
      <c r="AU4286" s="17">
        <v>2</v>
      </c>
      <c r="AV4286" s="17">
        <v>904.96</v>
      </c>
      <c r="AW4286" s="17">
        <v>904.96</v>
      </c>
      <c r="AX4286" s="17">
        <v>904.96</v>
      </c>
      <c r="AY4286" s="17">
        <v>904.96</v>
      </c>
      <c r="AZ4286" s="17">
        <v>904.96</v>
      </c>
      <c r="BA4286" s="17">
        <v>904.96</v>
      </c>
      <c r="BB4286" s="17">
        <v>904.96</v>
      </c>
      <c r="BC4286" s="17">
        <v>904.96</v>
      </c>
      <c r="BD4286" s="17">
        <v>904.96</v>
      </c>
      <c r="BE4286" s="17">
        <v>904.96</v>
      </c>
      <c r="BF4286" s="17">
        <v>904.96</v>
      </c>
      <c r="BG4286" s="17">
        <v>904.96</v>
      </c>
      <c r="BH4286" s="17">
        <v>10859.52</v>
      </c>
      <c r="BI4286" s="17">
        <v>10859.52</v>
      </c>
      <c r="BJ4286" s="17">
        <v>10859.52</v>
      </c>
      <c r="BK4286" s="17">
        <v>10859.52</v>
      </c>
    </row>
    <row r="4287" spans="2:63" x14ac:dyDescent="0.25">
      <c r="B4287" t="s">
        <v>9442</v>
      </c>
      <c r="C4287">
        <v>31091219</v>
      </c>
      <c r="D4287" t="s">
        <v>9445</v>
      </c>
      <c r="E4287" t="s">
        <v>1285</v>
      </c>
      <c r="F4287">
        <v>20</v>
      </c>
      <c r="G4287" t="s">
        <v>10884</v>
      </c>
      <c r="H4287" t="s">
        <v>1267</v>
      </c>
      <c r="I4287" s="33">
        <v>200000010662</v>
      </c>
      <c r="J4287" t="s">
        <v>11040</v>
      </c>
      <c r="K4287" t="s">
        <v>11040</v>
      </c>
      <c r="L4287" t="s">
        <v>10887</v>
      </c>
      <c r="N4287" s="16">
        <v>44238</v>
      </c>
      <c r="O4287" s="16">
        <v>44228</v>
      </c>
      <c r="P4287" s="16">
        <v>47848</v>
      </c>
      <c r="R4287" t="s">
        <v>1286</v>
      </c>
      <c r="S4287" t="s">
        <v>1266</v>
      </c>
      <c r="T4287" t="s">
        <v>1266</v>
      </c>
      <c r="V4287" t="s">
        <v>1269</v>
      </c>
      <c r="W4287" t="s">
        <v>6274</v>
      </c>
      <c r="Y4287" t="s">
        <v>1748</v>
      </c>
      <c r="Z4287" t="s">
        <v>1664</v>
      </c>
      <c r="AA4287">
        <v>7000502617</v>
      </c>
      <c r="AB4287" t="s">
        <v>1272</v>
      </c>
      <c r="AC4287" t="s">
        <v>5638</v>
      </c>
      <c r="AD4287" s="16">
        <v>46032</v>
      </c>
      <c r="AE4287">
        <v>8000056965</v>
      </c>
      <c r="AF4287" s="16">
        <v>45810</v>
      </c>
      <c r="AI4287" t="s">
        <v>9446</v>
      </c>
      <c r="AJ4287" t="s">
        <v>9445</v>
      </c>
      <c r="AK4287" t="s">
        <v>11072</v>
      </c>
      <c r="AL4287" t="s">
        <v>1755</v>
      </c>
      <c r="AM4287" t="s">
        <v>28</v>
      </c>
      <c r="AN4287" s="16">
        <v>45292</v>
      </c>
      <c r="AO4287" t="s">
        <v>10949</v>
      </c>
      <c r="AP4287" t="s">
        <v>2445</v>
      </c>
      <c r="AQ4287">
        <v>2175</v>
      </c>
      <c r="AR4287" t="s">
        <v>1751</v>
      </c>
      <c r="AS4287" t="s">
        <v>10894</v>
      </c>
      <c r="AU4287" s="17">
        <v>2.38</v>
      </c>
      <c r="AV4287" s="17">
        <v>586.04999999999995</v>
      </c>
      <c r="AW4287" s="17">
        <v>586.04999999999995</v>
      </c>
      <c r="AX4287" s="17">
        <v>586.04999999999995</v>
      </c>
      <c r="AY4287" s="17">
        <v>586.04999999999995</v>
      </c>
      <c r="AZ4287" s="17">
        <v>586.04999999999995</v>
      </c>
      <c r="BA4287" s="17">
        <v>586.04999999999995</v>
      </c>
      <c r="BB4287" s="17">
        <v>586.04999999999995</v>
      </c>
      <c r="BC4287" s="17">
        <v>586.04999999999995</v>
      </c>
      <c r="BD4287" s="17">
        <v>586.04999999999995</v>
      </c>
      <c r="BE4287" s="17">
        <v>586.04999999999995</v>
      </c>
      <c r="BF4287" s="17">
        <v>586.04999999999995</v>
      </c>
      <c r="BG4287" s="17">
        <v>586.04999999999995</v>
      </c>
      <c r="BH4287" s="17">
        <v>7032.6</v>
      </c>
      <c r="BI4287" s="17">
        <v>7032.6</v>
      </c>
      <c r="BJ4287" s="17">
        <v>7032.6</v>
      </c>
      <c r="BK4287" s="17">
        <v>7032.6</v>
      </c>
    </row>
    <row r="4288" spans="2:63" x14ac:dyDescent="0.25">
      <c r="B4288" t="s">
        <v>9448</v>
      </c>
      <c r="C4288">
        <v>31092034</v>
      </c>
      <c r="D4288" t="s">
        <v>9449</v>
      </c>
      <c r="E4288" t="s">
        <v>1285</v>
      </c>
      <c r="F4288">
        <v>120</v>
      </c>
      <c r="G4288" t="s">
        <v>10884</v>
      </c>
      <c r="H4288" t="s">
        <v>1267</v>
      </c>
      <c r="I4288" s="33">
        <v>200000010815</v>
      </c>
      <c r="J4288" t="s">
        <v>10950</v>
      </c>
      <c r="K4288" t="s">
        <v>12398</v>
      </c>
      <c r="L4288" t="s">
        <v>10887</v>
      </c>
      <c r="N4288" s="16">
        <v>45014</v>
      </c>
      <c r="O4288" s="16">
        <v>44986</v>
      </c>
      <c r="P4288" s="16">
        <v>47848</v>
      </c>
      <c r="R4288" t="s">
        <v>1286</v>
      </c>
      <c r="S4288" t="s">
        <v>1266</v>
      </c>
      <c r="T4288" t="s">
        <v>1266</v>
      </c>
      <c r="V4288" t="s">
        <v>1269</v>
      </c>
      <c r="W4288" t="s">
        <v>9450</v>
      </c>
      <c r="Y4288" t="s">
        <v>1595</v>
      </c>
      <c r="Z4288" t="s">
        <v>1289</v>
      </c>
      <c r="AA4288">
        <v>7000502617</v>
      </c>
      <c r="AB4288" t="s">
        <v>1272</v>
      </c>
      <c r="AC4288" t="s">
        <v>1289</v>
      </c>
      <c r="AD4288" s="16">
        <v>45791</v>
      </c>
      <c r="AE4288">
        <v>8000055324</v>
      </c>
      <c r="AF4288" s="16">
        <v>45791</v>
      </c>
      <c r="AK4288" t="s">
        <v>11064</v>
      </c>
      <c r="AL4288" t="s">
        <v>2160</v>
      </c>
      <c r="AM4288" t="s">
        <v>28</v>
      </c>
      <c r="AN4288" s="16">
        <v>44986</v>
      </c>
      <c r="AO4288" t="s">
        <v>10889</v>
      </c>
      <c r="AP4288" t="s">
        <v>1292</v>
      </c>
      <c r="AQ4288">
        <v>10637</v>
      </c>
      <c r="AR4288" t="s">
        <v>9452</v>
      </c>
      <c r="AS4288" t="s">
        <v>10896</v>
      </c>
      <c r="AU4288" s="17">
        <v>6858.08</v>
      </c>
      <c r="AV4288" s="17">
        <v>6858.08</v>
      </c>
      <c r="AW4288" s="17">
        <v>6858.08</v>
      </c>
      <c r="AX4288" s="17">
        <v>6858.08</v>
      </c>
      <c r="AY4288" s="17">
        <v>6858.08</v>
      </c>
      <c r="AZ4288" s="17">
        <v>6858.08</v>
      </c>
      <c r="BA4288" s="17">
        <v>6858.08</v>
      </c>
      <c r="BB4288" s="17">
        <v>6858.08</v>
      </c>
      <c r="BC4288" s="17">
        <v>6858.08</v>
      </c>
      <c r="BD4288" s="17">
        <v>6858.08</v>
      </c>
      <c r="BE4288" s="17">
        <v>6858.08</v>
      </c>
      <c r="BF4288" s="17">
        <v>6858.08</v>
      </c>
      <c r="BG4288" s="17">
        <v>6858.08</v>
      </c>
      <c r="BH4288" s="17">
        <v>82296.960000000006</v>
      </c>
      <c r="BI4288" s="17">
        <v>82296.960000000006</v>
      </c>
      <c r="BJ4288" s="17">
        <v>82296.960000000006</v>
      </c>
      <c r="BK4288" s="17">
        <v>82296.960000000006</v>
      </c>
    </row>
    <row r="4289" spans="2:63" x14ac:dyDescent="0.25">
      <c r="B4289" t="s">
        <v>9456</v>
      </c>
      <c r="C4289">
        <v>31092788</v>
      </c>
      <c r="D4289" t="s">
        <v>9457</v>
      </c>
      <c r="E4289" t="s">
        <v>1285</v>
      </c>
      <c r="F4289">
        <v>10</v>
      </c>
      <c r="G4289" t="s">
        <v>10884</v>
      </c>
      <c r="H4289" t="s">
        <v>1267</v>
      </c>
      <c r="I4289" s="33">
        <v>200000011226</v>
      </c>
      <c r="J4289" t="s">
        <v>11036</v>
      </c>
      <c r="K4289" t="s">
        <v>11036</v>
      </c>
      <c r="L4289" t="s">
        <v>10887</v>
      </c>
      <c r="N4289" s="16">
        <v>44314</v>
      </c>
      <c r="O4289" s="16">
        <v>44287</v>
      </c>
      <c r="P4289" s="16">
        <v>47848</v>
      </c>
      <c r="R4289" t="s">
        <v>1286</v>
      </c>
      <c r="S4289" t="s">
        <v>1266</v>
      </c>
      <c r="T4289" t="s">
        <v>1266</v>
      </c>
      <c r="V4289" t="s">
        <v>1269</v>
      </c>
      <c r="W4289" t="s">
        <v>8154</v>
      </c>
      <c r="Y4289" t="s">
        <v>1474</v>
      </c>
      <c r="Z4289" t="s">
        <v>1554</v>
      </c>
      <c r="AA4289">
        <v>7000502617</v>
      </c>
      <c r="AB4289" t="s">
        <v>1272</v>
      </c>
      <c r="AC4289" t="s">
        <v>1554</v>
      </c>
      <c r="AD4289" s="16">
        <v>45797</v>
      </c>
      <c r="AE4289">
        <v>8000059711</v>
      </c>
      <c r="AF4289" s="16">
        <v>45797</v>
      </c>
      <c r="AK4289" t="s">
        <v>11034</v>
      </c>
      <c r="AL4289" t="s">
        <v>2903</v>
      </c>
      <c r="AM4289" t="s">
        <v>28</v>
      </c>
      <c r="AN4289" s="16">
        <v>44314</v>
      </c>
      <c r="AO4289" t="s">
        <v>10889</v>
      </c>
      <c r="AP4289" t="s">
        <v>1614</v>
      </c>
      <c r="AQ4289">
        <v>1780</v>
      </c>
      <c r="AR4289" t="s">
        <v>1615</v>
      </c>
      <c r="AS4289" t="s">
        <v>11037</v>
      </c>
      <c r="AU4289" s="17">
        <v>1134</v>
      </c>
      <c r="AV4289" s="17">
        <v>1134</v>
      </c>
      <c r="AW4289" s="17">
        <v>1134</v>
      </c>
      <c r="AX4289" s="17">
        <v>1134</v>
      </c>
      <c r="AY4289" s="17">
        <v>1134</v>
      </c>
      <c r="AZ4289" s="17">
        <v>1134</v>
      </c>
      <c r="BA4289" s="17">
        <v>1134</v>
      </c>
      <c r="BB4289" s="17">
        <v>1134</v>
      </c>
      <c r="BC4289" s="17">
        <v>1134</v>
      </c>
      <c r="BD4289" s="17">
        <v>1134</v>
      </c>
      <c r="BE4289" s="17">
        <v>1134</v>
      </c>
      <c r="BF4289" s="17">
        <v>1134</v>
      </c>
      <c r="BG4289" s="17">
        <v>1134</v>
      </c>
      <c r="BH4289" s="17">
        <v>13608</v>
      </c>
      <c r="BI4289" s="17">
        <v>13608</v>
      </c>
      <c r="BJ4289" s="17">
        <v>13608</v>
      </c>
      <c r="BK4289" s="17">
        <v>13608</v>
      </c>
    </row>
    <row r="4290" spans="2:63" x14ac:dyDescent="0.25">
      <c r="B4290" t="s">
        <v>9458</v>
      </c>
      <c r="C4290">
        <v>31092785</v>
      </c>
      <c r="D4290" t="s">
        <v>9459</v>
      </c>
      <c r="E4290" t="s">
        <v>1285</v>
      </c>
      <c r="F4290">
        <v>120</v>
      </c>
      <c r="G4290" t="s">
        <v>10884</v>
      </c>
      <c r="H4290" t="s">
        <v>1267</v>
      </c>
      <c r="I4290" s="33">
        <v>200000012142</v>
      </c>
      <c r="J4290" t="s">
        <v>11461</v>
      </c>
      <c r="K4290" t="s">
        <v>11462</v>
      </c>
      <c r="L4290" t="s">
        <v>10887</v>
      </c>
      <c r="N4290" s="16">
        <v>44952</v>
      </c>
      <c r="O4290" s="16">
        <v>44927</v>
      </c>
      <c r="P4290" s="16">
        <v>47848</v>
      </c>
      <c r="R4290" t="s">
        <v>1286</v>
      </c>
      <c r="S4290" t="s">
        <v>1266</v>
      </c>
      <c r="T4290" t="s">
        <v>1266</v>
      </c>
      <c r="V4290" t="s">
        <v>1269</v>
      </c>
      <c r="W4290" t="s">
        <v>8952</v>
      </c>
      <c r="Y4290" t="s">
        <v>3455</v>
      </c>
      <c r="Z4290" t="s">
        <v>1300</v>
      </c>
      <c r="AA4290">
        <v>7000502617</v>
      </c>
      <c r="AB4290" t="s">
        <v>1272</v>
      </c>
      <c r="AC4290" t="s">
        <v>5554</v>
      </c>
      <c r="AD4290" s="16">
        <v>46032</v>
      </c>
      <c r="AE4290">
        <v>8000060103</v>
      </c>
      <c r="AF4290" s="16">
        <v>45797</v>
      </c>
      <c r="AI4290" t="s">
        <v>8953</v>
      </c>
      <c r="AJ4290" t="s">
        <v>8954</v>
      </c>
      <c r="AK4290" t="s">
        <v>11399</v>
      </c>
      <c r="AL4290" t="s">
        <v>3459</v>
      </c>
      <c r="AM4290" t="s">
        <v>28</v>
      </c>
      <c r="AN4290" s="16">
        <v>44927</v>
      </c>
      <c r="AO4290" t="s">
        <v>10949</v>
      </c>
      <c r="AP4290" t="s">
        <v>1292</v>
      </c>
      <c r="AQ4290">
        <v>10524</v>
      </c>
      <c r="AR4290" t="s">
        <v>8956</v>
      </c>
      <c r="AS4290" t="s">
        <v>10894</v>
      </c>
      <c r="AU4290" s="17">
        <v>3</v>
      </c>
      <c r="AV4290" s="17">
        <v>1818.6</v>
      </c>
      <c r="AW4290" s="17">
        <v>1818.6</v>
      </c>
      <c r="AX4290" s="17">
        <v>1818.6</v>
      </c>
      <c r="AY4290" s="17">
        <v>1818.6</v>
      </c>
      <c r="AZ4290" s="17">
        <v>1818.6</v>
      </c>
      <c r="BA4290" s="17">
        <v>1818.6</v>
      </c>
      <c r="BB4290" s="17">
        <v>1818.6</v>
      </c>
      <c r="BC4290" s="17">
        <v>1818.6</v>
      </c>
      <c r="BD4290" s="17">
        <v>1818.6</v>
      </c>
      <c r="BE4290" s="17">
        <v>1818.6</v>
      </c>
      <c r="BF4290" s="17">
        <v>1818.6</v>
      </c>
      <c r="BG4290" s="17">
        <v>1818.6</v>
      </c>
      <c r="BH4290" s="17">
        <v>21823.200000000001</v>
      </c>
      <c r="BI4290" s="17">
        <v>21823.200000000001</v>
      </c>
      <c r="BJ4290" s="17">
        <v>21823.200000000001</v>
      </c>
      <c r="BK4290" s="17">
        <v>21823.200000000001</v>
      </c>
    </row>
    <row r="4291" spans="2:63" x14ac:dyDescent="0.25">
      <c r="B4291" t="s">
        <v>9473</v>
      </c>
      <c r="C4291">
        <v>31096869</v>
      </c>
      <c r="D4291" t="s">
        <v>9483</v>
      </c>
      <c r="E4291" t="s">
        <v>1285</v>
      </c>
      <c r="F4291">
        <v>20</v>
      </c>
      <c r="G4291" t="s">
        <v>10884</v>
      </c>
      <c r="H4291" t="s">
        <v>1267</v>
      </c>
      <c r="I4291" s="33">
        <v>200000012040</v>
      </c>
      <c r="J4291" t="s">
        <v>11078</v>
      </c>
      <c r="K4291" t="s">
        <v>11078</v>
      </c>
      <c r="L4291" t="s">
        <v>10887</v>
      </c>
      <c r="N4291" s="16">
        <v>44839</v>
      </c>
      <c r="O4291" s="16">
        <v>44835</v>
      </c>
      <c r="P4291" s="16">
        <v>47848</v>
      </c>
      <c r="R4291" t="s">
        <v>1286</v>
      </c>
      <c r="S4291" t="s">
        <v>1266</v>
      </c>
      <c r="T4291" t="s">
        <v>1266</v>
      </c>
      <c r="V4291" t="s">
        <v>1269</v>
      </c>
      <c r="W4291" t="s">
        <v>9475</v>
      </c>
      <c r="Y4291" t="s">
        <v>3455</v>
      </c>
      <c r="Z4291" t="s">
        <v>5572</v>
      </c>
      <c r="AA4291">
        <v>7000502617</v>
      </c>
      <c r="AB4291" t="s">
        <v>1272</v>
      </c>
      <c r="AC4291" t="s">
        <v>7920</v>
      </c>
      <c r="AD4291" s="16">
        <v>46035</v>
      </c>
      <c r="AE4291">
        <v>8000064821</v>
      </c>
      <c r="AF4291" s="16">
        <v>46035</v>
      </c>
      <c r="AI4291" t="s">
        <v>9476</v>
      </c>
      <c r="AJ4291" t="s">
        <v>9477</v>
      </c>
      <c r="AK4291" t="s">
        <v>10922</v>
      </c>
      <c r="AL4291" t="s">
        <v>3399</v>
      </c>
      <c r="AM4291" t="s">
        <v>28</v>
      </c>
      <c r="AN4291" s="16">
        <v>46023</v>
      </c>
      <c r="AO4291" t="s">
        <v>10934</v>
      </c>
      <c r="AP4291" t="s">
        <v>9479</v>
      </c>
      <c r="AQ4291">
        <v>10356</v>
      </c>
      <c r="AR4291" t="s">
        <v>9477</v>
      </c>
      <c r="AS4291" t="s">
        <v>10896</v>
      </c>
      <c r="AU4291" s="17">
        <v>16</v>
      </c>
      <c r="AV4291" s="17">
        <v>1343.68</v>
      </c>
      <c r="AW4291" s="17">
        <v>1343.68</v>
      </c>
      <c r="AX4291" s="17">
        <v>1343.68</v>
      </c>
      <c r="AY4291" s="17">
        <v>1343.68</v>
      </c>
      <c r="AZ4291" s="17">
        <v>1343.68</v>
      </c>
      <c r="BA4291" s="17">
        <v>1343.68</v>
      </c>
      <c r="BB4291" s="17">
        <v>1343.68</v>
      </c>
      <c r="BC4291" s="17">
        <v>1343.68</v>
      </c>
      <c r="BD4291" s="17">
        <v>1343.68</v>
      </c>
      <c r="BE4291" s="17">
        <v>1343.68</v>
      </c>
      <c r="BF4291" s="17">
        <v>1343.68</v>
      </c>
      <c r="BG4291" s="17">
        <v>1343.68</v>
      </c>
      <c r="BH4291" s="17">
        <v>16124.16</v>
      </c>
      <c r="BI4291" s="17">
        <v>16124.16</v>
      </c>
      <c r="BJ4291" s="17">
        <v>16124.16</v>
      </c>
      <c r="BK4291" s="17">
        <v>16124.16</v>
      </c>
    </row>
    <row r="4292" spans="2:63" x14ac:dyDescent="0.25">
      <c r="B4292" t="s">
        <v>9473</v>
      </c>
      <c r="C4292">
        <v>31305692</v>
      </c>
      <c r="D4292" t="s">
        <v>9484</v>
      </c>
      <c r="E4292" t="s">
        <v>1285</v>
      </c>
      <c r="F4292">
        <v>10</v>
      </c>
      <c r="G4292" t="s">
        <v>10884</v>
      </c>
      <c r="H4292" t="s">
        <v>1267</v>
      </c>
      <c r="I4292" s="33">
        <v>200000012142</v>
      </c>
      <c r="J4292" t="s">
        <v>11461</v>
      </c>
      <c r="K4292" t="s">
        <v>12399</v>
      </c>
      <c r="L4292" t="s">
        <v>10887</v>
      </c>
      <c r="N4292" s="16">
        <v>45139</v>
      </c>
      <c r="O4292" s="16">
        <v>45047</v>
      </c>
      <c r="P4292" s="16">
        <v>48730</v>
      </c>
      <c r="R4292" t="s">
        <v>1286</v>
      </c>
      <c r="S4292" t="s">
        <v>1266</v>
      </c>
      <c r="T4292" t="s">
        <v>1266</v>
      </c>
      <c r="V4292" t="s">
        <v>1269</v>
      </c>
      <c r="W4292" t="s">
        <v>9475</v>
      </c>
      <c r="Y4292" t="s">
        <v>3455</v>
      </c>
      <c r="Z4292" t="s">
        <v>5572</v>
      </c>
      <c r="AA4292">
        <v>7000502617</v>
      </c>
      <c r="AB4292" t="s">
        <v>1272</v>
      </c>
      <c r="AC4292" t="s">
        <v>5554</v>
      </c>
      <c r="AD4292" s="16">
        <v>46033</v>
      </c>
      <c r="AE4292" t="s">
        <v>9485</v>
      </c>
      <c r="AF4292" s="16">
        <v>45385</v>
      </c>
      <c r="AI4292" t="s">
        <v>9481</v>
      </c>
      <c r="AJ4292" t="s">
        <v>9482</v>
      </c>
      <c r="AK4292" t="s">
        <v>11399</v>
      </c>
      <c r="AL4292" t="s">
        <v>3459</v>
      </c>
      <c r="AM4292" t="s">
        <v>28</v>
      </c>
      <c r="AN4292" s="16">
        <v>45047</v>
      </c>
      <c r="AO4292" t="s">
        <v>10949</v>
      </c>
      <c r="AP4292" t="s">
        <v>1292</v>
      </c>
      <c r="AQ4292">
        <v>10568</v>
      </c>
      <c r="AR4292" t="s">
        <v>9482</v>
      </c>
      <c r="AS4292" t="s">
        <v>10894</v>
      </c>
      <c r="AU4292" s="17">
        <v>10</v>
      </c>
      <c r="AV4292" s="17">
        <v>6120</v>
      </c>
      <c r="AW4292" s="17">
        <v>6120</v>
      </c>
      <c r="AX4292" s="17">
        <v>6120</v>
      </c>
      <c r="AY4292" s="17">
        <v>6120</v>
      </c>
      <c r="AZ4292" s="17">
        <v>6120</v>
      </c>
      <c r="BA4292" s="17">
        <v>6120</v>
      </c>
      <c r="BB4292" s="17">
        <v>6120</v>
      </c>
      <c r="BC4292" s="17">
        <v>6120</v>
      </c>
      <c r="BD4292" s="17">
        <v>6120</v>
      </c>
      <c r="BE4292" s="17">
        <v>6120</v>
      </c>
      <c r="BF4292" s="17">
        <v>6120</v>
      </c>
      <c r="BG4292" s="17">
        <v>6120</v>
      </c>
      <c r="BH4292" s="17">
        <v>73440</v>
      </c>
      <c r="BI4292" s="17">
        <v>73440</v>
      </c>
      <c r="BJ4292" s="17">
        <v>73440</v>
      </c>
      <c r="BK4292" s="17">
        <v>73440</v>
      </c>
    </row>
    <row r="4293" spans="2:63" x14ac:dyDescent="0.25">
      <c r="B4293" t="s">
        <v>9473</v>
      </c>
      <c r="C4293">
        <v>31305692</v>
      </c>
      <c r="D4293" t="s">
        <v>9484</v>
      </c>
      <c r="E4293" t="s">
        <v>1285</v>
      </c>
      <c r="F4293">
        <v>30</v>
      </c>
      <c r="G4293" t="s">
        <v>10884</v>
      </c>
      <c r="H4293" t="s">
        <v>1267</v>
      </c>
      <c r="I4293" s="33">
        <v>200000012142</v>
      </c>
      <c r="J4293" t="s">
        <v>11461</v>
      </c>
      <c r="K4293" t="s">
        <v>11461</v>
      </c>
      <c r="L4293" t="s">
        <v>10887</v>
      </c>
      <c r="N4293" s="16">
        <v>45694</v>
      </c>
      <c r="O4293" s="16">
        <v>45689</v>
      </c>
      <c r="P4293" s="16">
        <v>48730</v>
      </c>
      <c r="R4293" t="s">
        <v>1286</v>
      </c>
      <c r="S4293" t="s">
        <v>1266</v>
      </c>
      <c r="T4293" t="s">
        <v>1266</v>
      </c>
      <c r="V4293" t="s">
        <v>1269</v>
      </c>
      <c r="W4293" t="s">
        <v>9475</v>
      </c>
      <c r="Y4293" t="s">
        <v>3455</v>
      </c>
      <c r="Z4293" t="s">
        <v>5572</v>
      </c>
      <c r="AA4293">
        <v>7000502617</v>
      </c>
      <c r="AB4293" t="s">
        <v>1272</v>
      </c>
      <c r="AC4293" t="s">
        <v>5554</v>
      </c>
      <c r="AD4293" s="16">
        <v>46033</v>
      </c>
      <c r="AE4293" t="s">
        <v>9485</v>
      </c>
      <c r="AI4293" t="s">
        <v>9481</v>
      </c>
      <c r="AJ4293" t="s">
        <v>9482</v>
      </c>
      <c r="AK4293" t="s">
        <v>11399</v>
      </c>
      <c r="AL4293" t="s">
        <v>3459</v>
      </c>
      <c r="AM4293" t="s">
        <v>28</v>
      </c>
      <c r="AN4293" s="16">
        <v>45689</v>
      </c>
      <c r="AO4293" t="s">
        <v>10949</v>
      </c>
      <c r="AP4293" t="s">
        <v>1292</v>
      </c>
      <c r="AQ4293">
        <v>10568</v>
      </c>
      <c r="AR4293" t="s">
        <v>9482</v>
      </c>
      <c r="AS4293" t="s">
        <v>10894</v>
      </c>
      <c r="AU4293" s="17">
        <v>4</v>
      </c>
      <c r="AV4293" s="17">
        <v>2328</v>
      </c>
      <c r="AW4293" s="17">
        <v>2328</v>
      </c>
      <c r="AX4293" s="17">
        <v>2328</v>
      </c>
      <c r="AY4293" s="17">
        <v>2328</v>
      </c>
      <c r="AZ4293" s="17">
        <v>2328</v>
      </c>
      <c r="BA4293" s="17">
        <v>2328</v>
      </c>
      <c r="BB4293" s="17">
        <v>2328</v>
      </c>
      <c r="BC4293" s="17">
        <v>2328</v>
      </c>
      <c r="BD4293" s="17">
        <v>2328</v>
      </c>
      <c r="BE4293" s="17">
        <v>2328</v>
      </c>
      <c r="BF4293" s="17">
        <v>2328</v>
      </c>
      <c r="BG4293" s="17">
        <v>2328</v>
      </c>
      <c r="BH4293" s="17">
        <v>27936</v>
      </c>
      <c r="BI4293" s="17">
        <v>27936</v>
      </c>
      <c r="BJ4293" s="17">
        <v>27936</v>
      </c>
      <c r="BK4293" s="17">
        <v>27936</v>
      </c>
    </row>
    <row r="4294" spans="2:63" x14ac:dyDescent="0.25">
      <c r="B4294" t="s">
        <v>9473</v>
      </c>
      <c r="C4294">
        <v>31305693</v>
      </c>
      <c r="D4294" t="s">
        <v>9486</v>
      </c>
      <c r="E4294" t="s">
        <v>1285</v>
      </c>
      <c r="F4294">
        <v>30</v>
      </c>
      <c r="G4294" t="s">
        <v>10884</v>
      </c>
      <c r="H4294" t="s">
        <v>1267</v>
      </c>
      <c r="I4294" s="33">
        <v>200000012142</v>
      </c>
      <c r="J4294" t="s">
        <v>11461</v>
      </c>
      <c r="K4294" t="s">
        <v>12400</v>
      </c>
      <c r="L4294" t="s">
        <v>10887</v>
      </c>
      <c r="N4294" s="16">
        <v>45694</v>
      </c>
      <c r="O4294" s="16">
        <v>45689</v>
      </c>
      <c r="P4294" s="16">
        <v>48730</v>
      </c>
      <c r="R4294" t="s">
        <v>1286</v>
      </c>
      <c r="S4294" t="s">
        <v>1266</v>
      </c>
      <c r="T4294" t="s">
        <v>1266</v>
      </c>
      <c r="V4294" t="s">
        <v>1269</v>
      </c>
      <c r="W4294" t="s">
        <v>9475</v>
      </c>
      <c r="Y4294" t="s">
        <v>3455</v>
      </c>
      <c r="Z4294" t="s">
        <v>5572</v>
      </c>
      <c r="AA4294">
        <v>7000502617</v>
      </c>
      <c r="AB4294" t="s">
        <v>1272</v>
      </c>
      <c r="AC4294" t="s">
        <v>7920</v>
      </c>
      <c r="AD4294" s="16">
        <v>46033</v>
      </c>
      <c r="AE4294" t="s">
        <v>9487</v>
      </c>
      <c r="AI4294" t="s">
        <v>9476</v>
      </c>
      <c r="AJ4294" t="s">
        <v>9477</v>
      </c>
      <c r="AK4294" t="s">
        <v>11399</v>
      </c>
      <c r="AL4294" t="s">
        <v>3459</v>
      </c>
      <c r="AM4294" t="s">
        <v>28</v>
      </c>
      <c r="AN4294" s="16">
        <v>45689</v>
      </c>
      <c r="AO4294" t="s">
        <v>10949</v>
      </c>
      <c r="AP4294" t="s">
        <v>1292</v>
      </c>
      <c r="AQ4294">
        <v>10356</v>
      </c>
      <c r="AR4294" t="s">
        <v>9477</v>
      </c>
      <c r="AS4294" t="s">
        <v>10894</v>
      </c>
      <c r="AU4294" s="17">
        <v>15</v>
      </c>
      <c r="AV4294" s="17">
        <v>9000</v>
      </c>
      <c r="AW4294" s="17">
        <v>9000</v>
      </c>
      <c r="AX4294" s="17">
        <v>9000</v>
      </c>
      <c r="AY4294" s="17">
        <v>9000</v>
      </c>
      <c r="AZ4294" s="17">
        <v>9000</v>
      </c>
      <c r="BA4294" s="17">
        <v>9000</v>
      </c>
      <c r="BB4294" s="17">
        <v>9000</v>
      </c>
      <c r="BC4294" s="17">
        <v>9000</v>
      </c>
      <c r="BD4294" s="17">
        <v>9000</v>
      </c>
      <c r="BE4294" s="17">
        <v>9000</v>
      </c>
      <c r="BF4294" s="17">
        <v>9000</v>
      </c>
      <c r="BG4294" s="17">
        <v>9000</v>
      </c>
      <c r="BH4294" s="17">
        <v>108000</v>
      </c>
      <c r="BI4294" s="17">
        <v>108000</v>
      </c>
      <c r="BJ4294" s="17">
        <v>108000</v>
      </c>
      <c r="BK4294" s="17">
        <v>108000</v>
      </c>
    </row>
    <row r="4295" spans="2:63" x14ac:dyDescent="0.25">
      <c r="B4295" t="s">
        <v>9503</v>
      </c>
      <c r="C4295">
        <v>31313398</v>
      </c>
      <c r="D4295" t="s">
        <v>9504</v>
      </c>
      <c r="E4295" t="s">
        <v>1285</v>
      </c>
      <c r="F4295">
        <v>10</v>
      </c>
      <c r="G4295" t="s">
        <v>10884</v>
      </c>
      <c r="H4295" t="s">
        <v>1267</v>
      </c>
      <c r="I4295" s="33">
        <v>200000011670</v>
      </c>
      <c r="J4295" t="s">
        <v>11238</v>
      </c>
      <c r="K4295" t="s">
        <v>11238</v>
      </c>
      <c r="L4295" t="s">
        <v>10887</v>
      </c>
      <c r="N4295" s="16">
        <v>45635</v>
      </c>
      <c r="O4295" s="16">
        <v>45658</v>
      </c>
      <c r="P4295" s="16">
        <v>49309</v>
      </c>
      <c r="R4295" t="s">
        <v>1286</v>
      </c>
      <c r="S4295" t="s">
        <v>1266</v>
      </c>
      <c r="T4295" t="s">
        <v>1266</v>
      </c>
      <c r="V4295" t="s">
        <v>1269</v>
      </c>
      <c r="W4295" t="s">
        <v>9505</v>
      </c>
      <c r="Y4295" t="s">
        <v>1474</v>
      </c>
      <c r="Z4295" t="s">
        <v>1353</v>
      </c>
      <c r="AA4295">
        <v>7000502617</v>
      </c>
      <c r="AB4295" t="s">
        <v>1272</v>
      </c>
      <c r="AC4295" t="s">
        <v>1353</v>
      </c>
      <c r="AD4295" s="16">
        <v>46033</v>
      </c>
      <c r="AE4295" t="s">
        <v>9506</v>
      </c>
      <c r="AK4295" t="s">
        <v>12401</v>
      </c>
      <c r="AL4295" t="s">
        <v>9509</v>
      </c>
      <c r="AM4295" t="s">
        <v>28</v>
      </c>
      <c r="AN4295" s="16">
        <v>45658</v>
      </c>
      <c r="AO4295" t="s">
        <v>10889</v>
      </c>
      <c r="AP4295" t="s">
        <v>1292</v>
      </c>
      <c r="AQ4295">
        <v>10607</v>
      </c>
      <c r="AR4295" t="s">
        <v>9510</v>
      </c>
      <c r="AS4295" t="s">
        <v>10894</v>
      </c>
      <c r="AU4295" s="17">
        <v>31163.919999999998</v>
      </c>
      <c r="AV4295" s="17">
        <v>31163.919999999998</v>
      </c>
      <c r="AW4295" s="17">
        <v>31163.919999999998</v>
      </c>
      <c r="AX4295" s="17">
        <v>31163.919999999998</v>
      </c>
      <c r="AY4295" s="17">
        <v>31163.919999999998</v>
      </c>
      <c r="AZ4295" s="17">
        <v>31163.919999999998</v>
      </c>
      <c r="BA4295" s="17">
        <v>31163.919999999998</v>
      </c>
      <c r="BB4295" s="17">
        <v>31163.919999999998</v>
      </c>
      <c r="BC4295" s="17">
        <v>31163.919999999998</v>
      </c>
      <c r="BD4295" s="17">
        <v>31163.919999999998</v>
      </c>
      <c r="BE4295" s="17">
        <v>31163.919999999998</v>
      </c>
      <c r="BF4295" s="17">
        <v>31163.919999999998</v>
      </c>
      <c r="BG4295" s="17">
        <v>31163.919999999998</v>
      </c>
      <c r="BH4295" s="17">
        <v>373967.04</v>
      </c>
      <c r="BI4295" s="17">
        <v>373967.04</v>
      </c>
      <c r="BJ4295" s="17">
        <v>373967.04</v>
      </c>
      <c r="BK4295" s="17">
        <v>373967.04</v>
      </c>
    </row>
    <row r="4296" spans="2:63" x14ac:dyDescent="0.25">
      <c r="B4296" t="s">
        <v>9511</v>
      </c>
      <c r="C4296">
        <v>31096502</v>
      </c>
      <c r="D4296" t="s">
        <v>9512</v>
      </c>
      <c r="E4296" t="s">
        <v>1285</v>
      </c>
      <c r="F4296">
        <v>640</v>
      </c>
      <c r="G4296" t="s">
        <v>10884</v>
      </c>
      <c r="H4296" t="s">
        <v>1267</v>
      </c>
      <c r="I4296" s="33">
        <v>200000012840</v>
      </c>
      <c r="J4296" t="s">
        <v>12402</v>
      </c>
      <c r="K4296" t="s">
        <v>12402</v>
      </c>
      <c r="L4296" t="s">
        <v>10887</v>
      </c>
      <c r="N4296" s="16">
        <v>45695</v>
      </c>
      <c r="O4296" s="16">
        <v>45689</v>
      </c>
      <c r="P4296" s="16">
        <v>47848</v>
      </c>
      <c r="R4296" t="s">
        <v>1286</v>
      </c>
      <c r="S4296" t="s">
        <v>1266</v>
      </c>
      <c r="T4296" t="s">
        <v>1266</v>
      </c>
      <c r="V4296" t="s">
        <v>1269</v>
      </c>
      <c r="W4296" t="s">
        <v>9513</v>
      </c>
      <c r="Y4296" t="s">
        <v>1474</v>
      </c>
      <c r="Z4296" t="s">
        <v>1955</v>
      </c>
      <c r="AA4296">
        <v>7000502617</v>
      </c>
      <c r="AB4296" t="s">
        <v>1272</v>
      </c>
      <c r="AC4296" t="s">
        <v>1955</v>
      </c>
      <c r="AD4296" s="16">
        <v>45797</v>
      </c>
      <c r="AE4296">
        <v>8000064180</v>
      </c>
      <c r="AF4296" s="16">
        <v>45797</v>
      </c>
      <c r="AK4296" t="s">
        <v>11034</v>
      </c>
      <c r="AL4296" t="s">
        <v>2903</v>
      </c>
      <c r="AM4296" t="s">
        <v>28</v>
      </c>
      <c r="AN4296" s="16">
        <v>45689</v>
      </c>
      <c r="AO4296" t="s">
        <v>10889</v>
      </c>
      <c r="AP4296" t="s">
        <v>1614</v>
      </c>
      <c r="AQ4296">
        <v>1780</v>
      </c>
      <c r="AR4296" t="s">
        <v>1615</v>
      </c>
      <c r="AS4296" t="s">
        <v>11037</v>
      </c>
      <c r="AU4296" s="17">
        <v>36634.53</v>
      </c>
      <c r="AV4296" s="17">
        <v>36634.53</v>
      </c>
      <c r="AW4296" s="17">
        <v>36634.53</v>
      </c>
      <c r="AX4296" s="17">
        <v>36634.53</v>
      </c>
      <c r="AY4296" s="17">
        <v>36634.53</v>
      </c>
      <c r="AZ4296" s="17">
        <v>36634.53</v>
      </c>
      <c r="BA4296" s="17">
        <v>36634.53</v>
      </c>
      <c r="BB4296" s="17">
        <v>36634.53</v>
      </c>
      <c r="BC4296" s="17">
        <v>36634.53</v>
      </c>
      <c r="BD4296" s="17">
        <v>36634.53</v>
      </c>
      <c r="BE4296" s="17">
        <v>36634.53</v>
      </c>
      <c r="BF4296" s="17">
        <v>36634.53</v>
      </c>
      <c r="BG4296" s="17">
        <v>36634.53</v>
      </c>
      <c r="BH4296" s="17">
        <v>439614.36</v>
      </c>
      <c r="BI4296" s="17">
        <v>439614.36</v>
      </c>
      <c r="BJ4296" s="17">
        <v>439614.36</v>
      </c>
      <c r="BK4296" s="17">
        <v>439614.36</v>
      </c>
    </row>
    <row r="4297" spans="2:63" x14ac:dyDescent="0.25">
      <c r="B4297" t="s">
        <v>9514</v>
      </c>
      <c r="C4297">
        <v>31097034</v>
      </c>
      <c r="D4297" t="s">
        <v>9515</v>
      </c>
      <c r="E4297" t="s">
        <v>1285</v>
      </c>
      <c r="F4297">
        <v>110</v>
      </c>
      <c r="G4297" t="s">
        <v>10884</v>
      </c>
      <c r="H4297" t="s">
        <v>1267</v>
      </c>
      <c r="I4297" s="33">
        <v>200000012641</v>
      </c>
      <c r="J4297" t="s">
        <v>11174</v>
      </c>
      <c r="K4297" t="s">
        <v>11174</v>
      </c>
      <c r="L4297" t="s">
        <v>10887</v>
      </c>
      <c r="N4297" s="16">
        <v>44600</v>
      </c>
      <c r="O4297" s="16">
        <v>44593</v>
      </c>
      <c r="P4297" s="16">
        <v>47848</v>
      </c>
      <c r="R4297" t="s">
        <v>1286</v>
      </c>
      <c r="S4297" t="s">
        <v>1266</v>
      </c>
      <c r="T4297" t="s">
        <v>1266</v>
      </c>
      <c r="V4297" t="s">
        <v>1269</v>
      </c>
      <c r="W4297" t="s">
        <v>8154</v>
      </c>
      <c r="Y4297" t="s">
        <v>1474</v>
      </c>
      <c r="Z4297" t="s">
        <v>1415</v>
      </c>
      <c r="AA4297">
        <v>7000502617</v>
      </c>
      <c r="AB4297" t="s">
        <v>1272</v>
      </c>
      <c r="AC4297" t="s">
        <v>1415</v>
      </c>
      <c r="AD4297" s="16">
        <v>45798</v>
      </c>
      <c r="AE4297">
        <v>8000061197</v>
      </c>
      <c r="AF4297" s="16">
        <v>45797</v>
      </c>
      <c r="AK4297" t="s">
        <v>11034</v>
      </c>
      <c r="AL4297" t="s">
        <v>2903</v>
      </c>
      <c r="AM4297" t="s">
        <v>28</v>
      </c>
      <c r="AN4297" s="16">
        <v>44600</v>
      </c>
      <c r="AO4297" t="s">
        <v>10889</v>
      </c>
      <c r="AP4297" t="s">
        <v>1614</v>
      </c>
      <c r="AQ4297">
        <v>1780</v>
      </c>
      <c r="AR4297" t="s">
        <v>1615</v>
      </c>
      <c r="AS4297" t="s">
        <v>11037</v>
      </c>
      <c r="AU4297" s="17">
        <v>10521</v>
      </c>
      <c r="AV4297" s="17">
        <v>10521</v>
      </c>
      <c r="AW4297" s="17">
        <v>10521</v>
      </c>
      <c r="AX4297" s="17">
        <v>10521</v>
      </c>
      <c r="AY4297" s="17">
        <v>10521</v>
      </c>
      <c r="AZ4297" s="17">
        <v>10521</v>
      </c>
      <c r="BA4297" s="17">
        <v>10521</v>
      </c>
      <c r="BB4297" s="17">
        <v>10521</v>
      </c>
      <c r="BC4297" s="17">
        <v>10521</v>
      </c>
      <c r="BD4297" s="17">
        <v>10521</v>
      </c>
      <c r="BE4297" s="17">
        <v>10521</v>
      </c>
      <c r="BF4297" s="17">
        <v>10521</v>
      </c>
      <c r="BG4297" s="17">
        <v>10521</v>
      </c>
      <c r="BH4297" s="17">
        <v>126252</v>
      </c>
      <c r="BI4297" s="17">
        <v>126252</v>
      </c>
      <c r="BJ4297" s="17">
        <v>126252</v>
      </c>
      <c r="BK4297" s="17">
        <v>126252</v>
      </c>
    </row>
    <row r="4298" spans="2:63" x14ac:dyDescent="0.25">
      <c r="B4298" t="s">
        <v>9514</v>
      </c>
      <c r="C4298">
        <v>31097034</v>
      </c>
      <c r="D4298" t="s">
        <v>9515</v>
      </c>
      <c r="E4298" t="s">
        <v>1285</v>
      </c>
      <c r="F4298">
        <v>120</v>
      </c>
      <c r="G4298" t="s">
        <v>10884</v>
      </c>
      <c r="H4298" t="s">
        <v>1267</v>
      </c>
      <c r="I4298" s="33">
        <v>200000012641</v>
      </c>
      <c r="J4298" t="s">
        <v>11174</v>
      </c>
      <c r="K4298" t="s">
        <v>11174</v>
      </c>
      <c r="L4298" t="s">
        <v>10887</v>
      </c>
      <c r="N4298" s="16">
        <v>44914</v>
      </c>
      <c r="O4298" s="16">
        <v>44896</v>
      </c>
      <c r="P4298" s="16">
        <v>47848</v>
      </c>
      <c r="R4298" t="s">
        <v>1286</v>
      </c>
      <c r="S4298" t="s">
        <v>1266</v>
      </c>
      <c r="T4298" t="s">
        <v>1266</v>
      </c>
      <c r="V4298" t="s">
        <v>1269</v>
      </c>
      <c r="W4298" t="s">
        <v>8154</v>
      </c>
      <c r="Y4298" t="s">
        <v>1474</v>
      </c>
      <c r="Z4298" t="s">
        <v>1415</v>
      </c>
      <c r="AA4298">
        <v>7000502617</v>
      </c>
      <c r="AB4298" t="s">
        <v>1272</v>
      </c>
      <c r="AC4298" t="s">
        <v>1415</v>
      </c>
      <c r="AD4298" s="16">
        <v>45798</v>
      </c>
      <c r="AE4298">
        <v>8000061197</v>
      </c>
      <c r="AF4298" s="16">
        <v>45797</v>
      </c>
      <c r="AK4298" t="s">
        <v>11034</v>
      </c>
      <c r="AL4298" t="s">
        <v>2903</v>
      </c>
      <c r="AM4298" t="s">
        <v>28</v>
      </c>
      <c r="AN4298" s="16">
        <v>44896</v>
      </c>
      <c r="AO4298" t="s">
        <v>10889</v>
      </c>
      <c r="AP4298" t="s">
        <v>1614</v>
      </c>
      <c r="AQ4298">
        <v>1780</v>
      </c>
      <c r="AR4298" t="s">
        <v>1615</v>
      </c>
      <c r="AS4298" t="s">
        <v>11037</v>
      </c>
      <c r="AU4298" s="17">
        <v>23795</v>
      </c>
      <c r="AV4298" s="17">
        <v>23795</v>
      </c>
      <c r="AW4298" s="17">
        <v>23795</v>
      </c>
      <c r="AX4298" s="17">
        <v>23795</v>
      </c>
      <c r="AY4298" s="17">
        <v>23795</v>
      </c>
      <c r="AZ4298" s="17">
        <v>23795</v>
      </c>
      <c r="BA4298" s="17">
        <v>23795</v>
      </c>
      <c r="BB4298" s="17">
        <v>23795</v>
      </c>
      <c r="BC4298" s="17">
        <v>23795</v>
      </c>
      <c r="BD4298" s="17">
        <v>23795</v>
      </c>
      <c r="BE4298" s="17">
        <v>23795</v>
      </c>
      <c r="BF4298" s="17">
        <v>23795</v>
      </c>
      <c r="BG4298" s="17">
        <v>23795</v>
      </c>
      <c r="BH4298" s="17">
        <v>285540</v>
      </c>
      <c r="BI4298" s="17">
        <v>285540</v>
      </c>
      <c r="BJ4298" s="17">
        <v>285540</v>
      </c>
      <c r="BK4298" s="17">
        <v>285540</v>
      </c>
    </row>
    <row r="4299" spans="2:63" x14ac:dyDescent="0.25">
      <c r="B4299" t="s">
        <v>9516</v>
      </c>
      <c r="C4299">
        <v>31317639</v>
      </c>
      <c r="D4299" t="s">
        <v>9517</v>
      </c>
      <c r="E4299" t="s">
        <v>1285</v>
      </c>
      <c r="F4299">
        <v>10</v>
      </c>
      <c r="G4299" t="s">
        <v>10884</v>
      </c>
      <c r="H4299" t="s">
        <v>1534</v>
      </c>
      <c r="I4299" s="33">
        <v>200000011670</v>
      </c>
      <c r="J4299" t="s">
        <v>11238</v>
      </c>
      <c r="K4299" t="s">
        <v>12403</v>
      </c>
      <c r="L4299" t="s">
        <v>10887</v>
      </c>
      <c r="N4299" s="16">
        <v>45834</v>
      </c>
      <c r="O4299" s="16">
        <v>45839</v>
      </c>
      <c r="P4299" s="16">
        <v>49490</v>
      </c>
      <c r="R4299" t="s">
        <v>1286</v>
      </c>
      <c r="S4299" t="s">
        <v>1266</v>
      </c>
      <c r="T4299" t="s">
        <v>1266</v>
      </c>
      <c r="V4299" t="s">
        <v>1269</v>
      </c>
      <c r="W4299" t="s">
        <v>9518</v>
      </c>
      <c r="Y4299" t="s">
        <v>1474</v>
      </c>
      <c r="Z4299" t="s">
        <v>3547</v>
      </c>
      <c r="AA4299">
        <v>7000502617</v>
      </c>
      <c r="AB4299" t="s">
        <v>1272</v>
      </c>
      <c r="AC4299" t="s">
        <v>9519</v>
      </c>
      <c r="AD4299" s="16">
        <v>46033</v>
      </c>
      <c r="AE4299" t="s">
        <v>9520</v>
      </c>
      <c r="AK4299" t="s">
        <v>12404</v>
      </c>
      <c r="AL4299" t="s">
        <v>9523</v>
      </c>
      <c r="AM4299" t="s">
        <v>28</v>
      </c>
      <c r="AN4299" s="16">
        <v>45839</v>
      </c>
      <c r="AO4299" t="s">
        <v>10889</v>
      </c>
      <c r="AP4299" t="s">
        <v>1292</v>
      </c>
      <c r="AQ4299">
        <v>10675</v>
      </c>
      <c r="AR4299" t="s">
        <v>5355</v>
      </c>
      <c r="AS4299" t="s">
        <v>10894</v>
      </c>
      <c r="AU4299" s="17">
        <v>13501.08</v>
      </c>
      <c r="AV4299" s="17">
        <v>13501.08</v>
      </c>
      <c r="AW4299" s="17">
        <v>13501.08</v>
      </c>
      <c r="AX4299" s="17">
        <v>13501.08</v>
      </c>
      <c r="AY4299" s="17">
        <v>13501.08</v>
      </c>
      <c r="AZ4299" s="17">
        <v>13501.08</v>
      </c>
      <c r="BA4299" s="17">
        <v>13501.08</v>
      </c>
      <c r="BB4299" s="17">
        <v>13501.08</v>
      </c>
      <c r="BC4299" s="17">
        <v>13501.08</v>
      </c>
      <c r="BD4299" s="17">
        <v>13501.08</v>
      </c>
      <c r="BE4299" s="17">
        <v>13501.08</v>
      </c>
      <c r="BF4299" s="17">
        <v>13501.08</v>
      </c>
      <c r="BG4299" s="17">
        <v>13501.08</v>
      </c>
      <c r="BH4299" s="17">
        <v>162012.96</v>
      </c>
      <c r="BI4299" s="17">
        <v>162012.96</v>
      </c>
      <c r="BJ4299" s="17">
        <v>162012.96</v>
      </c>
      <c r="BK4299" s="17">
        <v>162012.96</v>
      </c>
    </row>
    <row r="4300" spans="2:63" x14ac:dyDescent="0.25">
      <c r="B4300" t="s">
        <v>9568</v>
      </c>
      <c r="C4300">
        <v>31098884</v>
      </c>
      <c r="D4300" t="s">
        <v>9569</v>
      </c>
      <c r="E4300" t="s">
        <v>1285</v>
      </c>
      <c r="F4300">
        <v>10</v>
      </c>
      <c r="G4300" t="s">
        <v>10884</v>
      </c>
      <c r="H4300" t="s">
        <v>1267</v>
      </c>
      <c r="I4300" s="33">
        <v>200000010664</v>
      </c>
      <c r="J4300" t="s">
        <v>10938</v>
      </c>
      <c r="K4300" t="s">
        <v>10938</v>
      </c>
      <c r="L4300" t="s">
        <v>10887</v>
      </c>
      <c r="N4300" s="16">
        <v>44659</v>
      </c>
      <c r="O4300" s="16">
        <v>44652</v>
      </c>
      <c r="P4300" s="16">
        <v>47848</v>
      </c>
      <c r="R4300" t="s">
        <v>1286</v>
      </c>
      <c r="S4300" t="s">
        <v>1266</v>
      </c>
      <c r="T4300" t="s">
        <v>1266</v>
      </c>
      <c r="V4300" t="s">
        <v>1269</v>
      </c>
      <c r="W4300" t="s">
        <v>9570</v>
      </c>
      <c r="Y4300" t="s">
        <v>1319</v>
      </c>
      <c r="Z4300" t="s">
        <v>6585</v>
      </c>
      <c r="AA4300">
        <v>7000502617</v>
      </c>
      <c r="AB4300" t="s">
        <v>1272</v>
      </c>
      <c r="AC4300" t="s">
        <v>7096</v>
      </c>
      <c r="AD4300" s="16">
        <v>46032</v>
      </c>
      <c r="AE4300">
        <v>8000067977</v>
      </c>
      <c r="AF4300" s="16">
        <v>45810</v>
      </c>
      <c r="AK4300" t="s">
        <v>11449</v>
      </c>
      <c r="AL4300" t="s">
        <v>5361</v>
      </c>
      <c r="AM4300" t="s">
        <v>28</v>
      </c>
      <c r="AN4300" s="16">
        <v>45292</v>
      </c>
      <c r="AO4300" t="s">
        <v>10949</v>
      </c>
      <c r="AP4300" t="s">
        <v>1292</v>
      </c>
      <c r="AQ4300">
        <v>10000034</v>
      </c>
      <c r="AR4300" t="s">
        <v>9571</v>
      </c>
      <c r="AS4300" t="s">
        <v>10894</v>
      </c>
      <c r="AU4300" s="17">
        <v>19</v>
      </c>
      <c r="AV4300" s="17">
        <v>8597.1200000000008</v>
      </c>
      <c r="AW4300" s="17">
        <v>8597.1200000000008</v>
      </c>
      <c r="AX4300" s="17">
        <v>8597.1200000000008</v>
      </c>
      <c r="AY4300" s="17">
        <v>8597.1200000000008</v>
      </c>
      <c r="AZ4300" s="17">
        <v>8597.1200000000008</v>
      </c>
      <c r="BA4300" s="17">
        <v>8597.1200000000008</v>
      </c>
      <c r="BB4300" s="17">
        <v>8597.1200000000008</v>
      </c>
      <c r="BC4300" s="17">
        <v>8597.1200000000008</v>
      </c>
      <c r="BD4300" s="17">
        <v>8597.1200000000008</v>
      </c>
      <c r="BE4300" s="17">
        <v>8597.1200000000008</v>
      </c>
      <c r="BF4300" s="17">
        <v>8597.1200000000008</v>
      </c>
      <c r="BG4300" s="17">
        <v>8597.1200000000008</v>
      </c>
      <c r="BH4300" s="17">
        <v>103165.44</v>
      </c>
      <c r="BI4300" s="17">
        <v>103165.44</v>
      </c>
      <c r="BJ4300" s="17">
        <v>103165.44</v>
      </c>
      <c r="BK4300" s="17">
        <v>103165.44</v>
      </c>
    </row>
    <row r="4301" spans="2:63" x14ac:dyDescent="0.25">
      <c r="B4301" t="s">
        <v>9568</v>
      </c>
      <c r="C4301">
        <v>31313758</v>
      </c>
      <c r="D4301" t="s">
        <v>9572</v>
      </c>
      <c r="E4301" t="s">
        <v>1285</v>
      </c>
      <c r="F4301">
        <v>10</v>
      </c>
      <c r="G4301" t="s">
        <v>10884</v>
      </c>
      <c r="H4301" t="s">
        <v>1267</v>
      </c>
      <c r="I4301" s="33">
        <v>200000010664</v>
      </c>
      <c r="J4301" t="s">
        <v>10938</v>
      </c>
      <c r="K4301" t="s">
        <v>10938</v>
      </c>
      <c r="L4301" t="s">
        <v>10887</v>
      </c>
      <c r="N4301" s="16">
        <v>45666</v>
      </c>
      <c r="O4301" s="16">
        <v>45658</v>
      </c>
      <c r="P4301" s="16">
        <v>49309</v>
      </c>
      <c r="R4301" t="s">
        <v>1286</v>
      </c>
      <c r="S4301" t="s">
        <v>1266</v>
      </c>
      <c r="T4301" t="s">
        <v>1266</v>
      </c>
      <c r="V4301" t="s">
        <v>1269</v>
      </c>
      <c r="W4301" t="s">
        <v>9570</v>
      </c>
      <c r="Y4301" t="s">
        <v>1319</v>
      </c>
      <c r="Z4301" t="s">
        <v>6585</v>
      </c>
      <c r="AA4301">
        <v>7000502617</v>
      </c>
      <c r="AB4301" t="s">
        <v>1272</v>
      </c>
      <c r="AC4301" t="s">
        <v>7096</v>
      </c>
      <c r="AD4301" s="16">
        <v>46033</v>
      </c>
      <c r="AE4301" t="s">
        <v>9573</v>
      </c>
      <c r="AK4301" t="s">
        <v>11449</v>
      </c>
      <c r="AL4301" t="s">
        <v>5361</v>
      </c>
      <c r="AM4301" t="s">
        <v>28</v>
      </c>
      <c r="AN4301" s="16">
        <v>45658</v>
      </c>
      <c r="AO4301" t="s">
        <v>10949</v>
      </c>
      <c r="AP4301" t="s">
        <v>1292</v>
      </c>
      <c r="AQ4301">
        <v>10198</v>
      </c>
      <c r="AR4301" t="s">
        <v>3691</v>
      </c>
      <c r="AS4301" t="s">
        <v>10894</v>
      </c>
      <c r="AU4301" s="17">
        <v>3</v>
      </c>
      <c r="AV4301" s="17">
        <v>1357.44</v>
      </c>
      <c r="AW4301" s="17">
        <v>1357.44</v>
      </c>
      <c r="AX4301" s="17">
        <v>1357.44</v>
      </c>
      <c r="AY4301" s="17">
        <v>1357.44</v>
      </c>
      <c r="AZ4301" s="17">
        <v>1357.44</v>
      </c>
      <c r="BA4301" s="17">
        <v>1357.44</v>
      </c>
      <c r="BB4301" s="17">
        <v>1357.44</v>
      </c>
      <c r="BC4301" s="17">
        <v>1357.44</v>
      </c>
      <c r="BD4301" s="17">
        <v>1357.44</v>
      </c>
      <c r="BE4301" s="17">
        <v>1357.44</v>
      </c>
      <c r="BF4301" s="17">
        <v>1357.44</v>
      </c>
      <c r="BG4301" s="17">
        <v>1357.44</v>
      </c>
      <c r="BH4301" s="17">
        <v>16289.28</v>
      </c>
      <c r="BI4301" s="17">
        <v>16289.28</v>
      </c>
      <c r="BJ4301" s="17">
        <v>16289.28</v>
      </c>
      <c r="BK4301" s="17">
        <v>16289.28</v>
      </c>
    </row>
    <row r="4302" spans="2:63" x14ac:dyDescent="0.25">
      <c r="B4302" t="s">
        <v>9568</v>
      </c>
      <c r="C4302">
        <v>31313758</v>
      </c>
      <c r="D4302" t="s">
        <v>9572</v>
      </c>
      <c r="E4302" t="s">
        <v>1285</v>
      </c>
      <c r="F4302">
        <v>20</v>
      </c>
      <c r="G4302" t="s">
        <v>10884</v>
      </c>
      <c r="H4302" t="s">
        <v>1267</v>
      </c>
      <c r="I4302" s="33">
        <v>200000010815</v>
      </c>
      <c r="J4302" t="s">
        <v>10950</v>
      </c>
      <c r="K4302" t="s">
        <v>12405</v>
      </c>
      <c r="L4302" t="s">
        <v>10887</v>
      </c>
      <c r="N4302" s="16">
        <v>45666</v>
      </c>
      <c r="O4302" s="16">
        <v>45658</v>
      </c>
      <c r="P4302" s="16">
        <v>49309</v>
      </c>
      <c r="R4302" t="s">
        <v>1286</v>
      </c>
      <c r="S4302" t="s">
        <v>1266</v>
      </c>
      <c r="T4302" t="s">
        <v>1266</v>
      </c>
      <c r="V4302" t="s">
        <v>1269</v>
      </c>
      <c r="W4302" t="s">
        <v>9570</v>
      </c>
      <c r="Y4302" t="s">
        <v>1319</v>
      </c>
      <c r="Z4302" t="s">
        <v>6585</v>
      </c>
      <c r="AA4302">
        <v>7000502617</v>
      </c>
      <c r="AB4302" t="s">
        <v>1272</v>
      </c>
      <c r="AC4302" t="s">
        <v>7096</v>
      </c>
      <c r="AD4302" s="16">
        <v>46033</v>
      </c>
      <c r="AE4302" t="s">
        <v>9573</v>
      </c>
      <c r="AK4302" t="s">
        <v>11064</v>
      </c>
      <c r="AL4302" t="s">
        <v>2160</v>
      </c>
      <c r="AM4302" t="s">
        <v>28</v>
      </c>
      <c r="AN4302" s="16">
        <v>45658</v>
      </c>
      <c r="AO4302" t="s">
        <v>10889</v>
      </c>
      <c r="AP4302" t="s">
        <v>1292</v>
      </c>
      <c r="AQ4302">
        <v>10198</v>
      </c>
      <c r="AR4302" t="s">
        <v>3691</v>
      </c>
      <c r="AS4302" t="s">
        <v>10896</v>
      </c>
      <c r="AU4302" s="17">
        <v>1493.08</v>
      </c>
      <c r="AV4302" s="17">
        <v>1493.08</v>
      </c>
      <c r="AW4302" s="17">
        <v>1493.08</v>
      </c>
      <c r="AX4302" s="17">
        <v>1493.08</v>
      </c>
      <c r="AY4302" s="17">
        <v>1493.08</v>
      </c>
      <c r="AZ4302" s="17">
        <v>1493.08</v>
      </c>
      <c r="BA4302" s="17">
        <v>1493.08</v>
      </c>
      <c r="BB4302" s="17">
        <v>1493.08</v>
      </c>
      <c r="BC4302" s="17">
        <v>1493.08</v>
      </c>
      <c r="BD4302" s="17">
        <v>1493.08</v>
      </c>
      <c r="BE4302" s="17">
        <v>1493.08</v>
      </c>
      <c r="BF4302" s="17">
        <v>1493.08</v>
      </c>
      <c r="BG4302" s="17">
        <v>1493.08</v>
      </c>
      <c r="BH4302" s="17">
        <v>17916.96</v>
      </c>
      <c r="BI4302" s="17">
        <v>17916.96</v>
      </c>
      <c r="BJ4302" s="17">
        <v>17916.96</v>
      </c>
      <c r="BK4302" s="17">
        <v>17916.96</v>
      </c>
    </row>
    <row r="4303" spans="2:63" x14ac:dyDescent="0.25">
      <c r="B4303" t="s">
        <v>9597</v>
      </c>
      <c r="C4303">
        <v>31099764</v>
      </c>
      <c r="D4303" t="s">
        <v>9605</v>
      </c>
      <c r="E4303" t="s">
        <v>1285</v>
      </c>
      <c r="F4303">
        <v>400</v>
      </c>
      <c r="G4303" t="s">
        <v>10884</v>
      </c>
      <c r="H4303" t="s">
        <v>1267</v>
      </c>
      <c r="I4303" s="33">
        <v>200000010887</v>
      </c>
      <c r="J4303" t="s">
        <v>10962</v>
      </c>
      <c r="K4303" t="s">
        <v>12406</v>
      </c>
      <c r="L4303" t="s">
        <v>10887</v>
      </c>
      <c r="N4303" s="16">
        <v>44714</v>
      </c>
      <c r="O4303" s="16">
        <v>44713</v>
      </c>
      <c r="P4303" s="16">
        <v>47483</v>
      </c>
      <c r="R4303" t="s">
        <v>1286</v>
      </c>
      <c r="S4303" t="s">
        <v>1266</v>
      </c>
      <c r="T4303" t="s">
        <v>1266</v>
      </c>
      <c r="V4303" t="s">
        <v>1269</v>
      </c>
      <c r="W4303" t="s">
        <v>9599</v>
      </c>
      <c r="Y4303" t="s">
        <v>6490</v>
      </c>
      <c r="Z4303" t="s">
        <v>1266</v>
      </c>
      <c r="AA4303">
        <v>7000502617</v>
      </c>
      <c r="AB4303" t="s">
        <v>1272</v>
      </c>
      <c r="AC4303" t="s">
        <v>9208</v>
      </c>
      <c r="AD4303" s="16">
        <v>45399</v>
      </c>
      <c r="AE4303">
        <v>8000069029</v>
      </c>
      <c r="AF4303" s="16">
        <v>45399</v>
      </c>
      <c r="AI4303" t="s">
        <v>9606</v>
      </c>
      <c r="AJ4303" t="s">
        <v>9607</v>
      </c>
      <c r="AK4303" t="s">
        <v>10922</v>
      </c>
      <c r="AL4303" t="s">
        <v>3399</v>
      </c>
      <c r="AM4303" t="s">
        <v>28</v>
      </c>
      <c r="AN4303" s="16">
        <v>44714</v>
      </c>
      <c r="AO4303" t="s">
        <v>10889</v>
      </c>
      <c r="AP4303" t="s">
        <v>1292</v>
      </c>
      <c r="AQ4303">
        <v>10534</v>
      </c>
      <c r="AR4303" t="s">
        <v>9604</v>
      </c>
      <c r="AS4303" t="s">
        <v>10896</v>
      </c>
      <c r="AU4303" s="17">
        <v>1300</v>
      </c>
      <c r="AV4303" s="17">
        <v>1300</v>
      </c>
      <c r="AW4303" s="17">
        <v>1300</v>
      </c>
      <c r="AX4303" s="17">
        <v>1300</v>
      </c>
      <c r="AY4303" s="17">
        <v>1300</v>
      </c>
      <c r="AZ4303" s="17">
        <v>1300</v>
      </c>
      <c r="BA4303" s="17">
        <v>1300</v>
      </c>
      <c r="BB4303" s="17">
        <v>1300</v>
      </c>
      <c r="BC4303" s="17">
        <v>1300</v>
      </c>
      <c r="BD4303" s="17">
        <v>1300</v>
      </c>
      <c r="BE4303" s="17">
        <v>1300</v>
      </c>
      <c r="BF4303" s="17">
        <v>1300</v>
      </c>
      <c r="BG4303" s="17">
        <v>1300</v>
      </c>
      <c r="BH4303" s="17">
        <v>15600</v>
      </c>
      <c r="BI4303" s="17">
        <v>15600</v>
      </c>
      <c r="BJ4303" s="17">
        <v>15600</v>
      </c>
      <c r="BK4303" s="17">
        <v>15600</v>
      </c>
    </row>
    <row r="4304" spans="2:63" x14ac:dyDescent="0.25">
      <c r="B4304" t="s">
        <v>9597</v>
      </c>
      <c r="C4304">
        <v>31099764</v>
      </c>
      <c r="D4304" t="s">
        <v>9605</v>
      </c>
      <c r="E4304" t="s">
        <v>1285</v>
      </c>
      <c r="F4304">
        <v>1030</v>
      </c>
      <c r="G4304" t="s">
        <v>10884</v>
      </c>
      <c r="H4304" t="s">
        <v>1267</v>
      </c>
      <c r="I4304" s="33">
        <v>200000012040</v>
      </c>
      <c r="J4304" t="s">
        <v>11078</v>
      </c>
      <c r="K4304" t="s">
        <v>11078</v>
      </c>
      <c r="L4304" t="s">
        <v>10887</v>
      </c>
      <c r="N4304" s="16">
        <v>45390</v>
      </c>
      <c r="O4304" s="16">
        <v>45383</v>
      </c>
      <c r="P4304" s="16">
        <v>47483</v>
      </c>
      <c r="R4304" t="s">
        <v>1286</v>
      </c>
      <c r="S4304" t="s">
        <v>1266</v>
      </c>
      <c r="T4304" t="s">
        <v>1266</v>
      </c>
      <c r="V4304" t="s">
        <v>1269</v>
      </c>
      <c r="W4304" t="s">
        <v>9599</v>
      </c>
      <c r="Y4304" t="s">
        <v>6490</v>
      </c>
      <c r="Z4304" t="s">
        <v>1266</v>
      </c>
      <c r="AA4304">
        <v>7000502617</v>
      </c>
      <c r="AB4304" t="s">
        <v>1272</v>
      </c>
      <c r="AC4304" t="s">
        <v>9208</v>
      </c>
      <c r="AD4304" s="16">
        <v>46039</v>
      </c>
      <c r="AE4304">
        <v>8000069029</v>
      </c>
      <c r="AF4304" s="16">
        <v>46035</v>
      </c>
      <c r="AI4304" t="s">
        <v>9606</v>
      </c>
      <c r="AJ4304" t="s">
        <v>9607</v>
      </c>
      <c r="AK4304" t="s">
        <v>10922</v>
      </c>
      <c r="AL4304" t="s">
        <v>3399</v>
      </c>
      <c r="AM4304" t="s">
        <v>28</v>
      </c>
      <c r="AN4304" s="16">
        <v>46023</v>
      </c>
      <c r="AO4304" t="s">
        <v>10934</v>
      </c>
      <c r="AP4304" t="s">
        <v>1292</v>
      </c>
      <c r="AQ4304">
        <v>10534</v>
      </c>
      <c r="AR4304" t="s">
        <v>9604</v>
      </c>
      <c r="AS4304" t="s">
        <v>10896</v>
      </c>
      <c r="AU4304" s="17">
        <v>16</v>
      </c>
      <c r="AV4304" s="17">
        <v>1343.68</v>
      </c>
      <c r="AW4304" s="17">
        <v>1343.68</v>
      </c>
      <c r="AX4304" s="17">
        <v>1343.68</v>
      </c>
      <c r="AY4304" s="17">
        <v>1343.68</v>
      </c>
      <c r="AZ4304" s="17">
        <v>1343.68</v>
      </c>
      <c r="BA4304" s="17">
        <v>1343.68</v>
      </c>
      <c r="BB4304" s="17">
        <v>1343.68</v>
      </c>
      <c r="BC4304" s="17">
        <v>1343.68</v>
      </c>
      <c r="BD4304" s="17">
        <v>1343.68</v>
      </c>
      <c r="BE4304" s="17">
        <v>1343.68</v>
      </c>
      <c r="BF4304" s="17">
        <v>1343.68</v>
      </c>
      <c r="BG4304" s="17">
        <v>1343.68</v>
      </c>
      <c r="BH4304" s="17">
        <v>16124.16</v>
      </c>
      <c r="BI4304" s="17">
        <v>16124.16</v>
      </c>
      <c r="BJ4304" s="17">
        <v>16124.16</v>
      </c>
      <c r="BK4304" s="17">
        <v>16124.16</v>
      </c>
    </row>
    <row r="4305" spans="2:63" x14ac:dyDescent="0.25">
      <c r="B4305" t="s">
        <v>9597</v>
      </c>
      <c r="C4305">
        <v>31099764</v>
      </c>
      <c r="D4305" t="s">
        <v>9605</v>
      </c>
      <c r="E4305" t="s">
        <v>1285</v>
      </c>
      <c r="F4305">
        <v>1090</v>
      </c>
      <c r="G4305" t="s">
        <v>10884</v>
      </c>
      <c r="H4305" t="s">
        <v>1267</v>
      </c>
      <c r="I4305" s="33">
        <v>200000012681</v>
      </c>
      <c r="J4305" t="s">
        <v>11762</v>
      </c>
      <c r="K4305" t="s">
        <v>12408</v>
      </c>
      <c r="L4305" t="s">
        <v>10887</v>
      </c>
      <c r="N4305" s="16">
        <v>45390</v>
      </c>
      <c r="O4305" s="16">
        <v>45383</v>
      </c>
      <c r="P4305" s="16">
        <v>47483</v>
      </c>
      <c r="R4305" t="s">
        <v>1286</v>
      </c>
      <c r="S4305" t="s">
        <v>1266</v>
      </c>
      <c r="T4305" t="s">
        <v>1266</v>
      </c>
      <c r="V4305" t="s">
        <v>1269</v>
      </c>
      <c r="W4305" t="s">
        <v>9599</v>
      </c>
      <c r="Y4305" t="s">
        <v>6490</v>
      </c>
      <c r="Z4305" t="s">
        <v>1266</v>
      </c>
      <c r="AA4305">
        <v>7000502617</v>
      </c>
      <c r="AB4305" t="s">
        <v>1272</v>
      </c>
      <c r="AC4305" t="s">
        <v>9208</v>
      </c>
      <c r="AD4305" s="16">
        <v>46039</v>
      </c>
      <c r="AE4305">
        <v>8000069029</v>
      </c>
      <c r="AF4305" s="16">
        <v>45399</v>
      </c>
      <c r="AI4305" t="s">
        <v>9606</v>
      </c>
      <c r="AJ4305" t="s">
        <v>9607</v>
      </c>
      <c r="AK4305" t="s">
        <v>11453</v>
      </c>
      <c r="AL4305" t="s">
        <v>11454</v>
      </c>
      <c r="AM4305" t="s">
        <v>28</v>
      </c>
      <c r="AN4305" s="16">
        <v>45383</v>
      </c>
      <c r="AO4305" t="s">
        <v>10889</v>
      </c>
      <c r="AP4305" t="s">
        <v>1292</v>
      </c>
      <c r="AQ4305">
        <v>10534</v>
      </c>
      <c r="AR4305" t="s">
        <v>9604</v>
      </c>
      <c r="AS4305" t="s">
        <v>10896</v>
      </c>
      <c r="AU4305" s="17">
        <v>578.35</v>
      </c>
      <c r="AV4305" s="17">
        <v>578.35</v>
      </c>
      <c r="AW4305" s="17">
        <v>578.35</v>
      </c>
      <c r="AX4305" s="17">
        <v>578.35</v>
      </c>
      <c r="AY4305" s="17">
        <v>578.35</v>
      </c>
      <c r="AZ4305" s="17">
        <v>578.35</v>
      </c>
      <c r="BA4305" s="17">
        <v>578.35</v>
      </c>
      <c r="BB4305" s="17">
        <v>578.35</v>
      </c>
      <c r="BC4305" s="17">
        <v>578.35</v>
      </c>
      <c r="BD4305" s="17">
        <v>578.35</v>
      </c>
      <c r="BE4305" s="17">
        <v>578.35</v>
      </c>
      <c r="BF4305" s="17">
        <v>578.35</v>
      </c>
      <c r="BG4305" s="17">
        <v>578.35</v>
      </c>
      <c r="BH4305" s="17">
        <v>6940.2</v>
      </c>
      <c r="BI4305" s="17">
        <v>6940.2</v>
      </c>
      <c r="BJ4305" s="17">
        <v>6940.2</v>
      </c>
      <c r="BK4305" s="17">
        <v>6940.2</v>
      </c>
    </row>
    <row r="4306" spans="2:63" x14ac:dyDescent="0.25">
      <c r="B4306" t="s">
        <v>9597</v>
      </c>
      <c r="C4306">
        <v>31099764</v>
      </c>
      <c r="D4306" t="s">
        <v>9605</v>
      </c>
      <c r="E4306" t="s">
        <v>1285</v>
      </c>
      <c r="F4306">
        <v>1100</v>
      </c>
      <c r="G4306" t="s">
        <v>10884</v>
      </c>
      <c r="H4306" t="s">
        <v>1267</v>
      </c>
      <c r="I4306" s="33">
        <v>200000012681</v>
      </c>
      <c r="J4306" t="s">
        <v>11762</v>
      </c>
      <c r="K4306" t="s">
        <v>12409</v>
      </c>
      <c r="L4306" t="s">
        <v>10887</v>
      </c>
      <c r="N4306" s="16">
        <v>45390</v>
      </c>
      <c r="O4306" s="16">
        <v>45383</v>
      </c>
      <c r="P4306" s="16">
        <v>47483</v>
      </c>
      <c r="R4306" t="s">
        <v>1286</v>
      </c>
      <c r="S4306" t="s">
        <v>1266</v>
      </c>
      <c r="T4306" t="s">
        <v>1266</v>
      </c>
      <c r="V4306" t="s">
        <v>1269</v>
      </c>
      <c r="W4306" t="s">
        <v>9599</v>
      </c>
      <c r="Y4306" t="s">
        <v>6490</v>
      </c>
      <c r="Z4306" t="s">
        <v>1266</v>
      </c>
      <c r="AA4306">
        <v>7000502617</v>
      </c>
      <c r="AB4306" t="s">
        <v>1272</v>
      </c>
      <c r="AC4306" t="s">
        <v>9208</v>
      </c>
      <c r="AD4306" s="16">
        <v>46039</v>
      </c>
      <c r="AE4306">
        <v>8000069029</v>
      </c>
      <c r="AF4306" s="16">
        <v>45399</v>
      </c>
      <c r="AI4306" t="s">
        <v>9606</v>
      </c>
      <c r="AJ4306" t="s">
        <v>9607</v>
      </c>
      <c r="AK4306" t="s">
        <v>11453</v>
      </c>
      <c r="AL4306" t="s">
        <v>11454</v>
      </c>
      <c r="AM4306" t="s">
        <v>28</v>
      </c>
      <c r="AN4306" s="16">
        <v>45383</v>
      </c>
      <c r="AO4306" t="s">
        <v>10889</v>
      </c>
      <c r="AP4306" t="s">
        <v>1292</v>
      </c>
      <c r="AQ4306">
        <v>10534</v>
      </c>
      <c r="AR4306" t="s">
        <v>9604</v>
      </c>
      <c r="AS4306" t="s">
        <v>10896</v>
      </c>
      <c r="AU4306" s="17">
        <v>462.68</v>
      </c>
      <c r="AV4306" s="17">
        <v>462.68</v>
      </c>
      <c r="AW4306" s="17">
        <v>462.68</v>
      </c>
      <c r="AX4306" s="17">
        <v>462.68</v>
      </c>
      <c r="AY4306" s="17">
        <v>462.68</v>
      </c>
      <c r="AZ4306" s="17">
        <v>462.68</v>
      </c>
      <c r="BA4306" s="17">
        <v>462.68</v>
      </c>
      <c r="BB4306" s="17">
        <v>462.68</v>
      </c>
      <c r="BC4306" s="17">
        <v>462.68</v>
      </c>
      <c r="BD4306" s="17">
        <v>462.68</v>
      </c>
      <c r="BE4306" s="17">
        <v>462.68</v>
      </c>
      <c r="BF4306" s="17">
        <v>462.68</v>
      </c>
      <c r="BG4306" s="17">
        <v>462.68</v>
      </c>
      <c r="BH4306" s="17">
        <v>5552.16</v>
      </c>
      <c r="BI4306" s="17">
        <v>5552.16</v>
      </c>
      <c r="BJ4306" s="17">
        <v>5552.16</v>
      </c>
      <c r="BK4306" s="17">
        <v>5552.16</v>
      </c>
    </row>
    <row r="4307" spans="2:63" x14ac:dyDescent="0.25">
      <c r="B4307" t="s">
        <v>9597</v>
      </c>
      <c r="C4307">
        <v>31099764</v>
      </c>
      <c r="D4307" t="s">
        <v>9605</v>
      </c>
      <c r="E4307" t="s">
        <v>1285</v>
      </c>
      <c r="F4307">
        <v>1110</v>
      </c>
      <c r="G4307" t="s">
        <v>10884</v>
      </c>
      <c r="H4307" t="s">
        <v>1267</v>
      </c>
      <c r="I4307" s="33">
        <v>200000012681</v>
      </c>
      <c r="J4307" t="s">
        <v>11762</v>
      </c>
      <c r="K4307" t="s">
        <v>12410</v>
      </c>
      <c r="L4307" t="s">
        <v>10887</v>
      </c>
      <c r="N4307" s="16">
        <v>45390</v>
      </c>
      <c r="O4307" s="16">
        <v>45383</v>
      </c>
      <c r="P4307" s="16">
        <v>47483</v>
      </c>
      <c r="R4307" t="s">
        <v>1286</v>
      </c>
      <c r="S4307" t="s">
        <v>1266</v>
      </c>
      <c r="T4307" t="s">
        <v>1266</v>
      </c>
      <c r="V4307" t="s">
        <v>1269</v>
      </c>
      <c r="W4307" t="s">
        <v>9599</v>
      </c>
      <c r="Y4307" t="s">
        <v>6490</v>
      </c>
      <c r="Z4307" t="s">
        <v>1266</v>
      </c>
      <c r="AA4307">
        <v>7000502617</v>
      </c>
      <c r="AB4307" t="s">
        <v>1272</v>
      </c>
      <c r="AC4307" t="s">
        <v>9208</v>
      </c>
      <c r="AD4307" s="16">
        <v>46039</v>
      </c>
      <c r="AE4307">
        <v>8000069029</v>
      </c>
      <c r="AF4307" s="16">
        <v>45399</v>
      </c>
      <c r="AI4307" t="s">
        <v>9606</v>
      </c>
      <c r="AJ4307" t="s">
        <v>9607</v>
      </c>
      <c r="AK4307" t="s">
        <v>11453</v>
      </c>
      <c r="AL4307" t="s">
        <v>11454</v>
      </c>
      <c r="AM4307" t="s">
        <v>28</v>
      </c>
      <c r="AN4307" s="16">
        <v>45383</v>
      </c>
      <c r="AO4307" t="s">
        <v>10889</v>
      </c>
      <c r="AP4307" t="s">
        <v>1292</v>
      </c>
      <c r="AQ4307">
        <v>10534</v>
      </c>
      <c r="AR4307" t="s">
        <v>9604</v>
      </c>
      <c r="AS4307" t="s">
        <v>10896</v>
      </c>
      <c r="AU4307" s="17">
        <v>144.6</v>
      </c>
      <c r="AV4307" s="17">
        <v>144.6</v>
      </c>
      <c r="AW4307" s="17">
        <v>144.6</v>
      </c>
      <c r="AX4307" s="17">
        <v>144.6</v>
      </c>
      <c r="AY4307" s="17">
        <v>144.6</v>
      </c>
      <c r="AZ4307" s="17">
        <v>144.6</v>
      </c>
      <c r="BA4307" s="17">
        <v>144.6</v>
      </c>
      <c r="BB4307" s="17">
        <v>144.6</v>
      </c>
      <c r="BC4307" s="17">
        <v>144.6</v>
      </c>
      <c r="BD4307" s="17">
        <v>144.6</v>
      </c>
      <c r="BE4307" s="17">
        <v>144.6</v>
      </c>
      <c r="BF4307" s="17">
        <v>144.6</v>
      </c>
      <c r="BG4307" s="17">
        <v>144.6</v>
      </c>
      <c r="BH4307" s="17">
        <v>1735.2</v>
      </c>
      <c r="BI4307" s="17">
        <v>1735.2</v>
      </c>
      <c r="BJ4307" s="17">
        <v>1735.2</v>
      </c>
      <c r="BK4307" s="17">
        <v>1735.2</v>
      </c>
    </row>
    <row r="4308" spans="2:63" x14ac:dyDescent="0.25">
      <c r="B4308" t="s">
        <v>9597</v>
      </c>
      <c r="C4308">
        <v>31099764</v>
      </c>
      <c r="D4308" t="s">
        <v>9605</v>
      </c>
      <c r="E4308" t="s">
        <v>1285</v>
      </c>
      <c r="F4308">
        <v>1120</v>
      </c>
      <c r="G4308" t="s">
        <v>10884</v>
      </c>
      <c r="H4308" t="s">
        <v>1267</v>
      </c>
      <c r="I4308" s="33">
        <v>200000012681</v>
      </c>
      <c r="J4308" t="s">
        <v>11762</v>
      </c>
      <c r="K4308" t="s">
        <v>12411</v>
      </c>
      <c r="L4308" t="s">
        <v>10887</v>
      </c>
      <c r="N4308" s="16">
        <v>45390</v>
      </c>
      <c r="O4308" s="16">
        <v>45383</v>
      </c>
      <c r="P4308" s="16">
        <v>47483</v>
      </c>
      <c r="R4308" t="s">
        <v>1286</v>
      </c>
      <c r="S4308" t="s">
        <v>1266</v>
      </c>
      <c r="T4308" t="s">
        <v>1266</v>
      </c>
      <c r="V4308" t="s">
        <v>1269</v>
      </c>
      <c r="W4308" t="s">
        <v>9599</v>
      </c>
      <c r="Y4308" t="s">
        <v>6490</v>
      </c>
      <c r="Z4308" t="s">
        <v>1266</v>
      </c>
      <c r="AA4308">
        <v>7000502617</v>
      </c>
      <c r="AB4308" t="s">
        <v>1272</v>
      </c>
      <c r="AC4308" t="s">
        <v>9208</v>
      </c>
      <c r="AD4308" s="16">
        <v>46039</v>
      </c>
      <c r="AE4308">
        <v>8000069029</v>
      </c>
      <c r="AF4308" s="16">
        <v>45399</v>
      </c>
      <c r="AI4308" t="s">
        <v>9606</v>
      </c>
      <c r="AJ4308" t="s">
        <v>9607</v>
      </c>
      <c r="AK4308" t="s">
        <v>11453</v>
      </c>
      <c r="AL4308" t="s">
        <v>11454</v>
      </c>
      <c r="AM4308" t="s">
        <v>28</v>
      </c>
      <c r="AN4308" s="16">
        <v>45383</v>
      </c>
      <c r="AO4308" t="s">
        <v>10889</v>
      </c>
      <c r="AP4308" t="s">
        <v>1292</v>
      </c>
      <c r="AQ4308">
        <v>10534</v>
      </c>
      <c r="AR4308" t="s">
        <v>9604</v>
      </c>
      <c r="AS4308" t="s">
        <v>10896</v>
      </c>
      <c r="AU4308" s="17">
        <v>115.68</v>
      </c>
      <c r="AV4308" s="17">
        <v>115.68</v>
      </c>
      <c r="AW4308" s="17">
        <v>115.68</v>
      </c>
      <c r="AX4308" s="17">
        <v>115.68</v>
      </c>
      <c r="AY4308" s="17">
        <v>115.68</v>
      </c>
      <c r="AZ4308" s="17">
        <v>115.68</v>
      </c>
      <c r="BA4308" s="17">
        <v>115.68</v>
      </c>
      <c r="BB4308" s="17">
        <v>115.68</v>
      </c>
      <c r="BC4308" s="17">
        <v>115.68</v>
      </c>
      <c r="BD4308" s="17">
        <v>115.68</v>
      </c>
      <c r="BE4308" s="17">
        <v>115.68</v>
      </c>
      <c r="BF4308" s="17">
        <v>115.68</v>
      </c>
      <c r="BG4308" s="17">
        <v>115.68</v>
      </c>
      <c r="BH4308" s="17">
        <v>1388.16</v>
      </c>
      <c r="BI4308" s="17">
        <v>1388.16</v>
      </c>
      <c r="BJ4308" s="17">
        <v>1388.16</v>
      </c>
      <c r="BK4308" s="17">
        <v>1388.16</v>
      </c>
    </row>
    <row r="4309" spans="2:63" x14ac:dyDescent="0.25">
      <c r="B4309" t="s">
        <v>9597</v>
      </c>
      <c r="C4309">
        <v>31099764</v>
      </c>
      <c r="D4309" t="s">
        <v>9605</v>
      </c>
      <c r="E4309" t="s">
        <v>1285</v>
      </c>
      <c r="F4309">
        <v>1130</v>
      </c>
      <c r="G4309" t="s">
        <v>10884</v>
      </c>
      <c r="H4309" t="s">
        <v>1267</v>
      </c>
      <c r="I4309" s="33">
        <v>200000010815</v>
      </c>
      <c r="J4309" t="s">
        <v>10950</v>
      </c>
      <c r="K4309" t="s">
        <v>12407</v>
      </c>
      <c r="L4309" t="s">
        <v>10887</v>
      </c>
      <c r="N4309" s="16">
        <v>45519</v>
      </c>
      <c r="O4309" s="16">
        <v>45505</v>
      </c>
      <c r="P4309" s="16">
        <v>47483</v>
      </c>
      <c r="R4309" t="s">
        <v>1286</v>
      </c>
      <c r="S4309" t="s">
        <v>1266</v>
      </c>
      <c r="T4309" t="s">
        <v>1266</v>
      </c>
      <c r="V4309" t="s">
        <v>1269</v>
      </c>
      <c r="W4309" t="s">
        <v>9599</v>
      </c>
      <c r="Y4309" t="s">
        <v>6490</v>
      </c>
      <c r="Z4309" t="s">
        <v>1266</v>
      </c>
      <c r="AA4309">
        <v>7000502617</v>
      </c>
      <c r="AB4309" t="s">
        <v>1272</v>
      </c>
      <c r="AC4309" t="s">
        <v>9208</v>
      </c>
      <c r="AD4309" s="16">
        <v>46039</v>
      </c>
      <c r="AE4309">
        <v>8000069029</v>
      </c>
      <c r="AI4309" t="s">
        <v>9606</v>
      </c>
      <c r="AJ4309" t="s">
        <v>9607</v>
      </c>
      <c r="AK4309" t="s">
        <v>11064</v>
      </c>
      <c r="AL4309" t="s">
        <v>2160</v>
      </c>
      <c r="AM4309" t="s">
        <v>28</v>
      </c>
      <c r="AN4309" s="16">
        <v>45505</v>
      </c>
      <c r="AO4309" t="s">
        <v>10889</v>
      </c>
      <c r="AP4309" t="s">
        <v>1292</v>
      </c>
      <c r="AQ4309">
        <v>10534</v>
      </c>
      <c r="AR4309" t="s">
        <v>9604</v>
      </c>
      <c r="AS4309" t="s">
        <v>10896</v>
      </c>
      <c r="AU4309" s="17">
        <v>141.80000000000001</v>
      </c>
      <c r="AV4309" s="17">
        <v>141.80000000000001</v>
      </c>
      <c r="AW4309" s="17">
        <v>141.80000000000001</v>
      </c>
      <c r="AX4309" s="17">
        <v>141.80000000000001</v>
      </c>
      <c r="AY4309" s="17">
        <v>141.80000000000001</v>
      </c>
      <c r="AZ4309" s="17">
        <v>141.80000000000001</v>
      </c>
      <c r="BA4309" s="17">
        <v>141.80000000000001</v>
      </c>
      <c r="BB4309" s="17">
        <v>141.80000000000001</v>
      </c>
      <c r="BC4309" s="17">
        <v>141.80000000000001</v>
      </c>
      <c r="BD4309" s="17">
        <v>141.80000000000001</v>
      </c>
      <c r="BE4309" s="17">
        <v>141.80000000000001</v>
      </c>
      <c r="BF4309" s="17">
        <v>141.80000000000001</v>
      </c>
      <c r="BG4309" s="17">
        <v>141.80000000000001</v>
      </c>
      <c r="BH4309" s="17">
        <v>1701.6</v>
      </c>
      <c r="BI4309" s="17">
        <v>1701.6</v>
      </c>
      <c r="BJ4309" s="17">
        <v>1701.6</v>
      </c>
      <c r="BK4309" s="17">
        <v>1701.6</v>
      </c>
    </row>
    <row r="4310" spans="2:63" x14ac:dyDescent="0.25">
      <c r="B4310" t="s">
        <v>9597</v>
      </c>
      <c r="C4310">
        <v>31309910</v>
      </c>
      <c r="D4310" t="s">
        <v>9612</v>
      </c>
      <c r="E4310" t="s">
        <v>1285</v>
      </c>
      <c r="F4310">
        <v>10</v>
      </c>
      <c r="G4310" t="s">
        <v>10884</v>
      </c>
      <c r="H4310" t="s">
        <v>1267</v>
      </c>
      <c r="I4310" s="33">
        <v>200000012040</v>
      </c>
      <c r="J4310" t="s">
        <v>11078</v>
      </c>
      <c r="K4310" t="s">
        <v>11078</v>
      </c>
      <c r="L4310" t="s">
        <v>10887</v>
      </c>
      <c r="N4310" s="16">
        <v>45390</v>
      </c>
      <c r="O4310" s="16">
        <v>45383</v>
      </c>
      <c r="P4310" s="16">
        <v>49034</v>
      </c>
      <c r="R4310" t="s">
        <v>1286</v>
      </c>
      <c r="S4310" t="s">
        <v>1266</v>
      </c>
      <c r="T4310" t="s">
        <v>1266</v>
      </c>
      <c r="V4310" t="s">
        <v>1269</v>
      </c>
      <c r="W4310" t="s">
        <v>9599</v>
      </c>
      <c r="Y4310" t="s">
        <v>6490</v>
      </c>
      <c r="Z4310" t="s">
        <v>2552</v>
      </c>
      <c r="AA4310">
        <v>7000502617</v>
      </c>
      <c r="AB4310" t="s">
        <v>1272</v>
      </c>
      <c r="AC4310" t="s">
        <v>9208</v>
      </c>
      <c r="AD4310" s="16">
        <v>46039</v>
      </c>
      <c r="AE4310" t="s">
        <v>9613</v>
      </c>
      <c r="AF4310" s="16">
        <v>46035</v>
      </c>
      <c r="AI4310" t="s">
        <v>9606</v>
      </c>
      <c r="AJ4310" t="s">
        <v>9607</v>
      </c>
      <c r="AK4310" t="s">
        <v>10922</v>
      </c>
      <c r="AL4310" t="s">
        <v>3399</v>
      </c>
      <c r="AM4310" t="s">
        <v>28</v>
      </c>
      <c r="AN4310" s="16">
        <v>46023</v>
      </c>
      <c r="AO4310" t="s">
        <v>10934</v>
      </c>
      <c r="AP4310" t="s">
        <v>1292</v>
      </c>
      <c r="AQ4310">
        <v>10534</v>
      </c>
      <c r="AR4310" t="s">
        <v>9604</v>
      </c>
      <c r="AS4310" t="s">
        <v>10896</v>
      </c>
      <c r="AU4310" s="17">
        <v>16</v>
      </c>
      <c r="AV4310" s="17">
        <v>1343.68</v>
      </c>
      <c r="AW4310" s="17">
        <v>1343.68</v>
      </c>
      <c r="AX4310" s="17">
        <v>1343.68</v>
      </c>
      <c r="AY4310" s="17">
        <v>1343.68</v>
      </c>
      <c r="AZ4310" s="17">
        <v>1343.68</v>
      </c>
      <c r="BA4310" s="17">
        <v>1343.68</v>
      </c>
      <c r="BB4310" s="17">
        <v>1343.68</v>
      </c>
      <c r="BC4310" s="17">
        <v>1343.68</v>
      </c>
      <c r="BD4310" s="17">
        <v>1343.68</v>
      </c>
      <c r="BE4310" s="17">
        <v>1343.68</v>
      </c>
      <c r="BF4310" s="17">
        <v>1343.68</v>
      </c>
      <c r="BG4310" s="17">
        <v>1343.68</v>
      </c>
      <c r="BH4310" s="17">
        <v>16124.16</v>
      </c>
      <c r="BI4310" s="17">
        <v>16124.16</v>
      </c>
      <c r="BJ4310" s="17">
        <v>16124.16</v>
      </c>
      <c r="BK4310" s="17">
        <v>16124.16</v>
      </c>
    </row>
    <row r="4311" spans="2:63" x14ac:dyDescent="0.25">
      <c r="B4311" t="s">
        <v>9597</v>
      </c>
      <c r="C4311">
        <v>31309910</v>
      </c>
      <c r="D4311" t="s">
        <v>9612</v>
      </c>
      <c r="E4311" t="s">
        <v>1285</v>
      </c>
      <c r="F4311">
        <v>30</v>
      </c>
      <c r="G4311" t="s">
        <v>10884</v>
      </c>
      <c r="H4311" t="s">
        <v>1267</v>
      </c>
      <c r="I4311" s="33">
        <v>200000010887</v>
      </c>
      <c r="J4311" t="s">
        <v>10962</v>
      </c>
      <c r="K4311" t="s">
        <v>10962</v>
      </c>
      <c r="L4311" t="s">
        <v>10887</v>
      </c>
      <c r="N4311" s="16">
        <v>45390</v>
      </c>
      <c r="O4311" s="16">
        <v>45383</v>
      </c>
      <c r="P4311" s="16">
        <v>49034</v>
      </c>
      <c r="R4311" t="s">
        <v>1286</v>
      </c>
      <c r="S4311" t="s">
        <v>1266</v>
      </c>
      <c r="T4311" t="s">
        <v>1266</v>
      </c>
      <c r="V4311" t="s">
        <v>1269</v>
      </c>
      <c r="W4311" t="s">
        <v>9599</v>
      </c>
      <c r="Y4311" t="s">
        <v>6490</v>
      </c>
      <c r="Z4311" t="s">
        <v>2552</v>
      </c>
      <c r="AA4311">
        <v>7000502617</v>
      </c>
      <c r="AB4311" t="s">
        <v>1272</v>
      </c>
      <c r="AC4311" t="s">
        <v>9208</v>
      </c>
      <c r="AD4311" s="16">
        <v>46039</v>
      </c>
      <c r="AE4311" t="s">
        <v>9613</v>
      </c>
      <c r="AI4311" t="s">
        <v>9606</v>
      </c>
      <c r="AJ4311" t="s">
        <v>9607</v>
      </c>
      <c r="AK4311" t="s">
        <v>10922</v>
      </c>
      <c r="AL4311" t="s">
        <v>3399</v>
      </c>
      <c r="AM4311" t="s">
        <v>28</v>
      </c>
      <c r="AN4311" s="16">
        <v>45383</v>
      </c>
      <c r="AO4311" t="s">
        <v>10889</v>
      </c>
      <c r="AP4311" t="s">
        <v>1292</v>
      </c>
      <c r="AQ4311">
        <v>10534</v>
      </c>
      <c r="AR4311" t="s">
        <v>9604</v>
      </c>
      <c r="AS4311" t="s">
        <v>10896</v>
      </c>
      <c r="AU4311" s="17">
        <v>1040</v>
      </c>
      <c r="AV4311" s="17">
        <v>1040</v>
      </c>
      <c r="AW4311" s="17">
        <v>1040</v>
      </c>
      <c r="AX4311" s="17">
        <v>1040</v>
      </c>
      <c r="AY4311" s="17">
        <v>1040</v>
      </c>
      <c r="AZ4311" s="17">
        <v>1040</v>
      </c>
      <c r="BA4311" s="17">
        <v>1040</v>
      </c>
      <c r="BB4311" s="17">
        <v>1040</v>
      </c>
      <c r="BC4311" s="17">
        <v>1040</v>
      </c>
      <c r="BD4311" s="17">
        <v>1040</v>
      </c>
      <c r="BE4311" s="17">
        <v>1040</v>
      </c>
      <c r="BF4311" s="17">
        <v>1040</v>
      </c>
      <c r="BG4311" s="17">
        <v>1040</v>
      </c>
      <c r="BH4311" s="17">
        <v>12480</v>
      </c>
      <c r="BI4311" s="17">
        <v>12480</v>
      </c>
      <c r="BJ4311" s="17">
        <v>12480</v>
      </c>
      <c r="BK4311" s="17">
        <v>12480</v>
      </c>
    </row>
    <row r="4312" spans="2:63" x14ac:dyDescent="0.25">
      <c r="B4312" t="s">
        <v>9597</v>
      </c>
      <c r="C4312">
        <v>31309910</v>
      </c>
      <c r="D4312" t="s">
        <v>9612</v>
      </c>
      <c r="E4312" t="s">
        <v>1285</v>
      </c>
      <c r="F4312">
        <v>90</v>
      </c>
      <c r="G4312" t="s">
        <v>10884</v>
      </c>
      <c r="H4312" t="s">
        <v>1267</v>
      </c>
      <c r="I4312" s="33">
        <v>200000012681</v>
      </c>
      <c r="J4312" t="s">
        <v>11762</v>
      </c>
      <c r="K4312" t="s">
        <v>12412</v>
      </c>
      <c r="L4312" t="s">
        <v>10887</v>
      </c>
      <c r="N4312" s="16">
        <v>45390</v>
      </c>
      <c r="O4312" s="16">
        <v>45383</v>
      </c>
      <c r="P4312" s="16">
        <v>49034</v>
      </c>
      <c r="R4312" t="s">
        <v>1286</v>
      </c>
      <c r="S4312" t="s">
        <v>1266</v>
      </c>
      <c r="T4312" t="s">
        <v>1266</v>
      </c>
      <c r="V4312" t="s">
        <v>1269</v>
      </c>
      <c r="W4312" t="s">
        <v>9599</v>
      </c>
      <c r="Y4312" t="s">
        <v>6490</v>
      </c>
      <c r="Z4312" t="s">
        <v>2552</v>
      </c>
      <c r="AA4312">
        <v>7000502617</v>
      </c>
      <c r="AB4312" t="s">
        <v>1272</v>
      </c>
      <c r="AC4312" t="s">
        <v>9208</v>
      </c>
      <c r="AD4312" s="16">
        <v>46039</v>
      </c>
      <c r="AE4312" t="s">
        <v>9613</v>
      </c>
      <c r="AI4312" t="s">
        <v>9606</v>
      </c>
      <c r="AJ4312" t="s">
        <v>9607</v>
      </c>
      <c r="AK4312" t="s">
        <v>11453</v>
      </c>
      <c r="AL4312" t="s">
        <v>11454</v>
      </c>
      <c r="AM4312" t="s">
        <v>28</v>
      </c>
      <c r="AN4312" s="16">
        <v>45383</v>
      </c>
      <c r="AO4312" t="s">
        <v>10889</v>
      </c>
      <c r="AP4312" t="s">
        <v>1292</v>
      </c>
      <c r="AQ4312">
        <v>10534</v>
      </c>
      <c r="AR4312" t="s">
        <v>9604</v>
      </c>
      <c r="AS4312" t="s">
        <v>10896</v>
      </c>
      <c r="AU4312" s="17">
        <v>115.68</v>
      </c>
      <c r="AV4312" s="17">
        <v>115.68</v>
      </c>
      <c r="AW4312" s="17">
        <v>115.68</v>
      </c>
      <c r="AX4312" s="17">
        <v>115.68</v>
      </c>
      <c r="AY4312" s="17">
        <v>115.68</v>
      </c>
      <c r="AZ4312" s="17">
        <v>115.68</v>
      </c>
      <c r="BA4312" s="17">
        <v>115.68</v>
      </c>
      <c r="BB4312" s="17">
        <v>115.68</v>
      </c>
      <c r="BC4312" s="17">
        <v>115.68</v>
      </c>
      <c r="BD4312" s="17">
        <v>115.68</v>
      </c>
      <c r="BE4312" s="17">
        <v>115.68</v>
      </c>
      <c r="BF4312" s="17">
        <v>115.68</v>
      </c>
      <c r="BG4312" s="17">
        <v>115.68</v>
      </c>
      <c r="BH4312" s="17">
        <v>1388.16</v>
      </c>
      <c r="BI4312" s="17">
        <v>1388.16</v>
      </c>
      <c r="BJ4312" s="17">
        <v>1388.16</v>
      </c>
      <c r="BK4312" s="17">
        <v>1388.16</v>
      </c>
    </row>
    <row r="4313" spans="2:63" x14ac:dyDescent="0.25">
      <c r="B4313" t="s">
        <v>9597</v>
      </c>
      <c r="C4313">
        <v>31309910</v>
      </c>
      <c r="D4313" t="s">
        <v>9612</v>
      </c>
      <c r="E4313" t="s">
        <v>1285</v>
      </c>
      <c r="F4313">
        <v>100</v>
      </c>
      <c r="G4313" t="s">
        <v>10884</v>
      </c>
      <c r="H4313" t="s">
        <v>1267</v>
      </c>
      <c r="I4313" s="33">
        <v>200000012681</v>
      </c>
      <c r="J4313" t="s">
        <v>11762</v>
      </c>
      <c r="K4313" t="s">
        <v>12413</v>
      </c>
      <c r="L4313" t="s">
        <v>10887</v>
      </c>
      <c r="N4313" s="16">
        <v>45390</v>
      </c>
      <c r="O4313" s="16">
        <v>45383</v>
      </c>
      <c r="P4313" s="16">
        <v>49034</v>
      </c>
      <c r="R4313" t="s">
        <v>1286</v>
      </c>
      <c r="S4313" t="s">
        <v>1266</v>
      </c>
      <c r="T4313" t="s">
        <v>1266</v>
      </c>
      <c r="V4313" t="s">
        <v>1269</v>
      </c>
      <c r="W4313" t="s">
        <v>9599</v>
      </c>
      <c r="Y4313" t="s">
        <v>6490</v>
      </c>
      <c r="Z4313" t="s">
        <v>2552</v>
      </c>
      <c r="AA4313">
        <v>7000502617</v>
      </c>
      <c r="AB4313" t="s">
        <v>1272</v>
      </c>
      <c r="AC4313" t="s">
        <v>9208</v>
      </c>
      <c r="AD4313" s="16">
        <v>46039</v>
      </c>
      <c r="AE4313" t="s">
        <v>9613</v>
      </c>
      <c r="AI4313" t="s">
        <v>9606</v>
      </c>
      <c r="AJ4313" t="s">
        <v>9607</v>
      </c>
      <c r="AK4313" t="s">
        <v>11453</v>
      </c>
      <c r="AL4313" t="s">
        <v>11454</v>
      </c>
      <c r="AM4313" t="s">
        <v>28</v>
      </c>
      <c r="AN4313" s="16">
        <v>45383</v>
      </c>
      <c r="AO4313" t="s">
        <v>10889</v>
      </c>
      <c r="AP4313" t="s">
        <v>1292</v>
      </c>
      <c r="AQ4313">
        <v>10534</v>
      </c>
      <c r="AR4313" t="s">
        <v>9604</v>
      </c>
      <c r="AS4313" t="s">
        <v>10896</v>
      </c>
      <c r="AU4313" s="17">
        <v>144.6</v>
      </c>
      <c r="AV4313" s="17">
        <v>144.6</v>
      </c>
      <c r="AW4313" s="17">
        <v>144.6</v>
      </c>
      <c r="AX4313" s="17">
        <v>144.6</v>
      </c>
      <c r="AY4313" s="17">
        <v>144.6</v>
      </c>
      <c r="AZ4313" s="17">
        <v>144.6</v>
      </c>
      <c r="BA4313" s="17">
        <v>144.6</v>
      </c>
      <c r="BB4313" s="17">
        <v>144.6</v>
      </c>
      <c r="BC4313" s="17">
        <v>144.6</v>
      </c>
      <c r="BD4313" s="17">
        <v>144.6</v>
      </c>
      <c r="BE4313" s="17">
        <v>144.6</v>
      </c>
      <c r="BF4313" s="17">
        <v>144.6</v>
      </c>
      <c r="BG4313" s="17">
        <v>144.6</v>
      </c>
      <c r="BH4313" s="17">
        <v>1735.2</v>
      </c>
      <c r="BI4313" s="17">
        <v>1735.2</v>
      </c>
      <c r="BJ4313" s="17">
        <v>1735.2</v>
      </c>
      <c r="BK4313" s="17">
        <v>1735.2</v>
      </c>
    </row>
    <row r="4314" spans="2:63" x14ac:dyDescent="0.25">
      <c r="B4314" t="s">
        <v>9597</v>
      </c>
      <c r="C4314">
        <v>31309910</v>
      </c>
      <c r="D4314" t="s">
        <v>9612</v>
      </c>
      <c r="E4314" t="s">
        <v>1285</v>
      </c>
      <c r="F4314">
        <v>110</v>
      </c>
      <c r="G4314" t="s">
        <v>10884</v>
      </c>
      <c r="H4314" t="s">
        <v>1267</v>
      </c>
      <c r="I4314" s="33">
        <v>200000012681</v>
      </c>
      <c r="J4314" t="s">
        <v>11762</v>
      </c>
      <c r="K4314" t="s">
        <v>12414</v>
      </c>
      <c r="L4314" t="s">
        <v>10887</v>
      </c>
      <c r="N4314" s="16">
        <v>45390</v>
      </c>
      <c r="O4314" s="16">
        <v>45383</v>
      </c>
      <c r="P4314" s="16">
        <v>49034</v>
      </c>
      <c r="R4314" t="s">
        <v>1286</v>
      </c>
      <c r="S4314" t="s">
        <v>1266</v>
      </c>
      <c r="T4314" t="s">
        <v>1266</v>
      </c>
      <c r="V4314" t="s">
        <v>1269</v>
      </c>
      <c r="W4314" t="s">
        <v>9599</v>
      </c>
      <c r="Y4314" t="s">
        <v>6490</v>
      </c>
      <c r="Z4314" t="s">
        <v>2552</v>
      </c>
      <c r="AA4314">
        <v>7000502617</v>
      </c>
      <c r="AB4314" t="s">
        <v>1272</v>
      </c>
      <c r="AC4314" t="s">
        <v>9208</v>
      </c>
      <c r="AD4314" s="16">
        <v>46039</v>
      </c>
      <c r="AE4314" t="s">
        <v>9613</v>
      </c>
      <c r="AI4314" t="s">
        <v>9606</v>
      </c>
      <c r="AJ4314" t="s">
        <v>9607</v>
      </c>
      <c r="AK4314" t="s">
        <v>11453</v>
      </c>
      <c r="AL4314" t="s">
        <v>11454</v>
      </c>
      <c r="AM4314" t="s">
        <v>28</v>
      </c>
      <c r="AN4314" s="16">
        <v>45383</v>
      </c>
      <c r="AO4314" t="s">
        <v>10889</v>
      </c>
      <c r="AP4314" t="s">
        <v>1292</v>
      </c>
      <c r="AQ4314">
        <v>10534</v>
      </c>
      <c r="AR4314" t="s">
        <v>9604</v>
      </c>
      <c r="AS4314" t="s">
        <v>10896</v>
      </c>
      <c r="AU4314" s="17">
        <v>462.68</v>
      </c>
      <c r="AV4314" s="17">
        <v>462.68</v>
      </c>
      <c r="AW4314" s="17">
        <v>462.68</v>
      </c>
      <c r="AX4314" s="17">
        <v>462.68</v>
      </c>
      <c r="AY4314" s="17">
        <v>462.68</v>
      </c>
      <c r="AZ4314" s="17">
        <v>462.68</v>
      </c>
      <c r="BA4314" s="17">
        <v>462.68</v>
      </c>
      <c r="BB4314" s="17">
        <v>462.68</v>
      </c>
      <c r="BC4314" s="17">
        <v>462.68</v>
      </c>
      <c r="BD4314" s="17">
        <v>462.68</v>
      </c>
      <c r="BE4314" s="17">
        <v>462.68</v>
      </c>
      <c r="BF4314" s="17">
        <v>462.68</v>
      </c>
      <c r="BG4314" s="17">
        <v>462.68</v>
      </c>
      <c r="BH4314" s="17">
        <v>5552.16</v>
      </c>
      <c r="BI4314" s="17">
        <v>5552.16</v>
      </c>
      <c r="BJ4314" s="17">
        <v>5552.16</v>
      </c>
      <c r="BK4314" s="17">
        <v>5552.16</v>
      </c>
    </row>
    <row r="4315" spans="2:63" x14ac:dyDescent="0.25">
      <c r="B4315" t="s">
        <v>9597</v>
      </c>
      <c r="C4315">
        <v>31309910</v>
      </c>
      <c r="D4315" t="s">
        <v>9612</v>
      </c>
      <c r="E4315" t="s">
        <v>1285</v>
      </c>
      <c r="F4315">
        <v>120</v>
      </c>
      <c r="G4315" t="s">
        <v>10884</v>
      </c>
      <c r="H4315" t="s">
        <v>1267</v>
      </c>
      <c r="I4315" s="33">
        <v>200000012681</v>
      </c>
      <c r="J4315" t="s">
        <v>11762</v>
      </c>
      <c r="K4315" t="s">
        <v>12415</v>
      </c>
      <c r="L4315" t="s">
        <v>10887</v>
      </c>
      <c r="N4315" s="16">
        <v>45390</v>
      </c>
      <c r="O4315" s="16">
        <v>45383</v>
      </c>
      <c r="P4315" s="16">
        <v>49034</v>
      </c>
      <c r="R4315" t="s">
        <v>1286</v>
      </c>
      <c r="S4315" t="s">
        <v>1266</v>
      </c>
      <c r="T4315" t="s">
        <v>1266</v>
      </c>
      <c r="V4315" t="s">
        <v>1269</v>
      </c>
      <c r="W4315" t="s">
        <v>9599</v>
      </c>
      <c r="Y4315" t="s">
        <v>6490</v>
      </c>
      <c r="Z4315" t="s">
        <v>2552</v>
      </c>
      <c r="AA4315">
        <v>7000502617</v>
      </c>
      <c r="AB4315" t="s">
        <v>1272</v>
      </c>
      <c r="AC4315" t="s">
        <v>9208</v>
      </c>
      <c r="AD4315" s="16">
        <v>46039</v>
      </c>
      <c r="AE4315" t="s">
        <v>9613</v>
      </c>
      <c r="AI4315" t="s">
        <v>9606</v>
      </c>
      <c r="AJ4315" t="s">
        <v>9607</v>
      </c>
      <c r="AK4315" t="s">
        <v>11453</v>
      </c>
      <c r="AL4315" t="s">
        <v>11454</v>
      </c>
      <c r="AM4315" t="s">
        <v>28</v>
      </c>
      <c r="AN4315" s="16">
        <v>45383</v>
      </c>
      <c r="AO4315" t="s">
        <v>10889</v>
      </c>
      <c r="AP4315" t="s">
        <v>1292</v>
      </c>
      <c r="AQ4315">
        <v>10534</v>
      </c>
      <c r="AR4315" t="s">
        <v>9604</v>
      </c>
      <c r="AS4315" t="s">
        <v>10896</v>
      </c>
      <c r="AU4315" s="17">
        <v>578.35</v>
      </c>
      <c r="AV4315" s="17">
        <v>578.35</v>
      </c>
      <c r="AW4315" s="17">
        <v>578.35</v>
      </c>
      <c r="AX4315" s="17">
        <v>578.35</v>
      </c>
      <c r="AY4315" s="17">
        <v>578.35</v>
      </c>
      <c r="AZ4315" s="17">
        <v>578.35</v>
      </c>
      <c r="BA4315" s="17">
        <v>578.35</v>
      </c>
      <c r="BB4315" s="17">
        <v>578.35</v>
      </c>
      <c r="BC4315" s="17">
        <v>578.35</v>
      </c>
      <c r="BD4315" s="17">
        <v>578.35</v>
      </c>
      <c r="BE4315" s="17">
        <v>578.35</v>
      </c>
      <c r="BF4315" s="17">
        <v>578.35</v>
      </c>
      <c r="BG4315" s="17">
        <v>578.35</v>
      </c>
      <c r="BH4315" s="17">
        <v>6940.2</v>
      </c>
      <c r="BI4315" s="17">
        <v>6940.2</v>
      </c>
      <c r="BJ4315" s="17">
        <v>6940.2</v>
      </c>
      <c r="BK4315" s="17">
        <v>6940.2</v>
      </c>
    </row>
    <row r="4316" spans="2:63" x14ac:dyDescent="0.25">
      <c r="B4316" t="s">
        <v>9631</v>
      </c>
      <c r="C4316">
        <v>31305375</v>
      </c>
      <c r="D4316" t="s">
        <v>9640</v>
      </c>
      <c r="E4316" t="s">
        <v>1285</v>
      </c>
      <c r="F4316">
        <v>10</v>
      </c>
      <c r="G4316" t="s">
        <v>10884</v>
      </c>
      <c r="H4316" t="s">
        <v>1267</v>
      </c>
      <c r="I4316" s="33">
        <v>200000012627</v>
      </c>
      <c r="J4316" t="s">
        <v>11842</v>
      </c>
      <c r="K4316" t="s">
        <v>12416</v>
      </c>
      <c r="L4316" t="s">
        <v>10887</v>
      </c>
      <c r="N4316" s="16">
        <v>45119</v>
      </c>
      <c r="O4316" s="16">
        <v>45108</v>
      </c>
      <c r="P4316" s="16">
        <v>48760</v>
      </c>
      <c r="R4316" t="s">
        <v>1286</v>
      </c>
      <c r="S4316" t="s">
        <v>1266</v>
      </c>
      <c r="T4316" t="s">
        <v>1266</v>
      </c>
      <c r="V4316" t="s">
        <v>1269</v>
      </c>
      <c r="W4316" t="s">
        <v>9633</v>
      </c>
      <c r="Y4316" t="s">
        <v>6125</v>
      </c>
      <c r="Z4316" t="s">
        <v>5468</v>
      </c>
      <c r="AA4316">
        <v>7000502617</v>
      </c>
      <c r="AB4316" t="s">
        <v>1272</v>
      </c>
      <c r="AC4316" t="s">
        <v>8960</v>
      </c>
      <c r="AD4316" s="16">
        <v>46034</v>
      </c>
      <c r="AE4316" t="s">
        <v>9641</v>
      </c>
      <c r="AK4316" t="s">
        <v>11064</v>
      </c>
      <c r="AL4316" t="s">
        <v>2160</v>
      </c>
      <c r="AM4316" t="s">
        <v>28</v>
      </c>
      <c r="AN4316" s="16">
        <v>45108</v>
      </c>
      <c r="AO4316" t="s">
        <v>10889</v>
      </c>
      <c r="AP4316" t="s">
        <v>1292</v>
      </c>
      <c r="AQ4316">
        <v>10641</v>
      </c>
      <c r="AR4316" t="s">
        <v>9639</v>
      </c>
      <c r="AS4316" t="s">
        <v>10896</v>
      </c>
      <c r="AU4316" s="17">
        <v>868.72</v>
      </c>
      <c r="AV4316" s="17">
        <v>868.72</v>
      </c>
      <c r="AW4316" s="17">
        <v>868.72</v>
      </c>
      <c r="AX4316" s="17">
        <v>868.72</v>
      </c>
      <c r="AY4316" s="17">
        <v>868.72</v>
      </c>
      <c r="AZ4316" s="17">
        <v>868.72</v>
      </c>
      <c r="BA4316" s="17">
        <v>868.72</v>
      </c>
      <c r="BB4316" s="17">
        <v>868.72</v>
      </c>
      <c r="BC4316" s="17">
        <v>868.72</v>
      </c>
      <c r="BD4316" s="17">
        <v>868.72</v>
      </c>
      <c r="BE4316" s="17">
        <v>868.72</v>
      </c>
      <c r="BF4316" s="17">
        <v>868.72</v>
      </c>
      <c r="BG4316" s="17">
        <v>868.72</v>
      </c>
      <c r="BH4316" s="17">
        <v>10424.64</v>
      </c>
      <c r="BI4316" s="17">
        <v>10424.64</v>
      </c>
      <c r="BJ4316" s="17">
        <v>10424.64</v>
      </c>
      <c r="BK4316" s="17">
        <v>10424.64</v>
      </c>
    </row>
    <row r="4317" spans="2:63" x14ac:dyDescent="0.25">
      <c r="B4317" t="s">
        <v>9631</v>
      </c>
      <c r="C4317">
        <v>31305375</v>
      </c>
      <c r="D4317" t="s">
        <v>9640</v>
      </c>
      <c r="E4317" t="s">
        <v>1285</v>
      </c>
      <c r="F4317">
        <v>20</v>
      </c>
      <c r="G4317" t="s">
        <v>10884</v>
      </c>
      <c r="H4317" t="s">
        <v>1267</v>
      </c>
      <c r="I4317" s="33">
        <v>200000012627</v>
      </c>
      <c r="J4317" t="s">
        <v>11842</v>
      </c>
      <c r="K4317" t="s">
        <v>12416</v>
      </c>
      <c r="L4317" t="s">
        <v>10887</v>
      </c>
      <c r="N4317" s="16">
        <v>45119</v>
      </c>
      <c r="O4317" s="16">
        <v>45108</v>
      </c>
      <c r="P4317" s="16">
        <v>48760</v>
      </c>
      <c r="R4317" t="s">
        <v>1286</v>
      </c>
      <c r="S4317" t="s">
        <v>1266</v>
      </c>
      <c r="T4317" t="s">
        <v>1266</v>
      </c>
      <c r="V4317" t="s">
        <v>1269</v>
      </c>
      <c r="W4317" t="s">
        <v>9633</v>
      </c>
      <c r="Y4317" t="s">
        <v>6125</v>
      </c>
      <c r="Z4317" t="s">
        <v>5468</v>
      </c>
      <c r="AA4317">
        <v>7000502617</v>
      </c>
      <c r="AB4317" t="s">
        <v>1272</v>
      </c>
      <c r="AC4317" t="s">
        <v>8960</v>
      </c>
      <c r="AD4317" s="16">
        <v>46034</v>
      </c>
      <c r="AE4317" t="s">
        <v>9641</v>
      </c>
      <c r="AK4317" t="s">
        <v>11064</v>
      </c>
      <c r="AL4317" t="s">
        <v>2160</v>
      </c>
      <c r="AM4317" t="s">
        <v>28</v>
      </c>
      <c r="AN4317" s="16">
        <v>45108</v>
      </c>
      <c r="AO4317" t="s">
        <v>10889</v>
      </c>
      <c r="AP4317" t="s">
        <v>1292</v>
      </c>
      <c r="AQ4317">
        <v>10641</v>
      </c>
      <c r="AR4317" t="s">
        <v>9639</v>
      </c>
      <c r="AS4317" t="s">
        <v>10896</v>
      </c>
      <c r="AU4317" s="17">
        <v>868.72</v>
      </c>
      <c r="AV4317" s="17">
        <v>868.72</v>
      </c>
      <c r="AW4317" s="17">
        <v>868.72</v>
      </c>
      <c r="AX4317" s="17">
        <v>868.72</v>
      </c>
      <c r="AY4317" s="17">
        <v>868.72</v>
      </c>
      <c r="AZ4317" s="17">
        <v>868.72</v>
      </c>
      <c r="BA4317" s="17">
        <v>868.72</v>
      </c>
      <c r="BB4317" s="17">
        <v>868.72</v>
      </c>
      <c r="BC4317" s="17">
        <v>868.72</v>
      </c>
      <c r="BD4317" s="17">
        <v>868.72</v>
      </c>
      <c r="BE4317" s="17">
        <v>868.72</v>
      </c>
      <c r="BF4317" s="17">
        <v>868.72</v>
      </c>
      <c r="BG4317" s="17">
        <v>868.72</v>
      </c>
      <c r="BH4317" s="17">
        <v>10424.64</v>
      </c>
      <c r="BI4317" s="17">
        <v>10424.64</v>
      </c>
      <c r="BJ4317" s="17">
        <v>10424.64</v>
      </c>
      <c r="BK4317" s="17">
        <v>10424.64</v>
      </c>
    </row>
    <row r="4318" spans="2:63" x14ac:dyDescent="0.25">
      <c r="B4318" t="s">
        <v>9631</v>
      </c>
      <c r="C4318">
        <v>31305398</v>
      </c>
      <c r="D4318" t="s">
        <v>9644</v>
      </c>
      <c r="E4318" t="s">
        <v>1285</v>
      </c>
      <c r="F4318">
        <v>10</v>
      </c>
      <c r="G4318" t="s">
        <v>10884</v>
      </c>
      <c r="H4318" t="s">
        <v>1267</v>
      </c>
      <c r="I4318" s="33">
        <v>200000012626</v>
      </c>
      <c r="J4318" t="s">
        <v>11845</v>
      </c>
      <c r="K4318" t="s">
        <v>12417</v>
      </c>
      <c r="L4318" t="s">
        <v>10887</v>
      </c>
      <c r="N4318" s="16">
        <v>45120</v>
      </c>
      <c r="O4318" s="16">
        <v>45108</v>
      </c>
      <c r="P4318" s="16">
        <v>48760</v>
      </c>
      <c r="R4318" t="s">
        <v>1286</v>
      </c>
      <c r="S4318" t="s">
        <v>1266</v>
      </c>
      <c r="T4318" t="s">
        <v>1266</v>
      </c>
      <c r="V4318" t="s">
        <v>1269</v>
      </c>
      <c r="W4318" t="s">
        <v>9633</v>
      </c>
      <c r="Y4318" t="s">
        <v>6125</v>
      </c>
      <c r="Z4318" t="s">
        <v>5468</v>
      </c>
      <c r="AA4318">
        <v>7000502617</v>
      </c>
      <c r="AB4318" t="s">
        <v>1272</v>
      </c>
      <c r="AC4318" t="s">
        <v>8960</v>
      </c>
      <c r="AD4318" s="16">
        <v>46034</v>
      </c>
      <c r="AE4318" t="s">
        <v>9645</v>
      </c>
      <c r="AK4318" t="s">
        <v>11064</v>
      </c>
      <c r="AL4318" t="s">
        <v>2160</v>
      </c>
      <c r="AM4318" t="s">
        <v>28</v>
      </c>
      <c r="AN4318" s="16">
        <v>45108</v>
      </c>
      <c r="AO4318" t="s">
        <v>10889</v>
      </c>
      <c r="AP4318" t="s">
        <v>1292</v>
      </c>
      <c r="AQ4318">
        <v>10641</v>
      </c>
      <c r="AR4318" t="s">
        <v>9639</v>
      </c>
      <c r="AS4318" t="s">
        <v>10896</v>
      </c>
      <c r="AU4318" s="17">
        <v>3475.04</v>
      </c>
      <c r="AV4318" s="17">
        <v>3475.04</v>
      </c>
      <c r="AW4318" s="17">
        <v>3475.04</v>
      </c>
      <c r="AX4318" s="17">
        <v>3475.04</v>
      </c>
      <c r="AY4318" s="17">
        <v>3475.04</v>
      </c>
      <c r="AZ4318" s="17">
        <v>3475.04</v>
      </c>
      <c r="BA4318" s="17">
        <v>3475.04</v>
      </c>
      <c r="BB4318" s="17">
        <v>3475.04</v>
      </c>
      <c r="BC4318" s="17">
        <v>3475.04</v>
      </c>
      <c r="BD4318" s="17">
        <v>3475.04</v>
      </c>
      <c r="BE4318" s="17">
        <v>3475.04</v>
      </c>
      <c r="BF4318" s="17">
        <v>3475.04</v>
      </c>
      <c r="BG4318" s="17">
        <v>3475.04</v>
      </c>
      <c r="BH4318" s="17">
        <v>41700.480000000003</v>
      </c>
      <c r="BI4318" s="17">
        <v>41700.480000000003</v>
      </c>
      <c r="BJ4318" s="17">
        <v>41700.480000000003</v>
      </c>
      <c r="BK4318" s="17">
        <v>41700.480000000003</v>
      </c>
    </row>
    <row r="4319" spans="2:63" x14ac:dyDescent="0.25">
      <c r="B4319" t="s">
        <v>9631</v>
      </c>
      <c r="C4319">
        <v>31305398</v>
      </c>
      <c r="D4319" t="s">
        <v>9644</v>
      </c>
      <c r="E4319" t="s">
        <v>1285</v>
      </c>
      <c r="F4319">
        <v>30</v>
      </c>
      <c r="G4319" t="s">
        <v>10884</v>
      </c>
      <c r="H4319" t="s">
        <v>1267</v>
      </c>
      <c r="I4319" s="33">
        <v>200000010881</v>
      </c>
      <c r="J4319" t="s">
        <v>11050</v>
      </c>
      <c r="K4319" t="s">
        <v>12418</v>
      </c>
      <c r="L4319" t="s">
        <v>10887</v>
      </c>
      <c r="N4319" s="16">
        <v>45519</v>
      </c>
      <c r="O4319" s="16">
        <v>45505</v>
      </c>
      <c r="P4319" s="16">
        <v>48760</v>
      </c>
      <c r="R4319" t="s">
        <v>1286</v>
      </c>
      <c r="S4319" t="s">
        <v>1266</v>
      </c>
      <c r="T4319" t="s">
        <v>1266</v>
      </c>
      <c r="V4319" t="s">
        <v>1269</v>
      </c>
      <c r="W4319" t="s">
        <v>9633</v>
      </c>
      <c r="Y4319" t="s">
        <v>6125</v>
      </c>
      <c r="Z4319" t="s">
        <v>5468</v>
      </c>
      <c r="AA4319">
        <v>7000502617</v>
      </c>
      <c r="AB4319" t="s">
        <v>1272</v>
      </c>
      <c r="AC4319" t="s">
        <v>8960</v>
      </c>
      <c r="AD4319" s="16">
        <v>46034</v>
      </c>
      <c r="AE4319" t="s">
        <v>9645</v>
      </c>
      <c r="AK4319" t="s">
        <v>10898</v>
      </c>
      <c r="AL4319" t="s">
        <v>3007</v>
      </c>
      <c r="AM4319" t="s">
        <v>28</v>
      </c>
      <c r="AN4319" s="16">
        <v>45505</v>
      </c>
      <c r="AO4319" t="s">
        <v>10889</v>
      </c>
      <c r="AP4319" t="s">
        <v>1292</v>
      </c>
      <c r="AQ4319">
        <v>10641</v>
      </c>
      <c r="AR4319" t="s">
        <v>9639</v>
      </c>
      <c r="AS4319" t="s">
        <v>10896</v>
      </c>
      <c r="AU4319" s="17">
        <v>830</v>
      </c>
      <c r="AV4319" s="17">
        <v>830</v>
      </c>
      <c r="AW4319" s="17">
        <v>830</v>
      </c>
      <c r="AX4319" s="17">
        <v>830</v>
      </c>
      <c r="AY4319" s="17">
        <v>830</v>
      </c>
      <c r="AZ4319" s="17">
        <v>830</v>
      </c>
      <c r="BA4319" s="17">
        <v>830</v>
      </c>
      <c r="BB4319" s="17">
        <v>830</v>
      </c>
      <c r="BC4319" s="17">
        <v>830</v>
      </c>
      <c r="BD4319" s="17">
        <v>830</v>
      </c>
      <c r="BE4319" s="17">
        <v>830</v>
      </c>
      <c r="BF4319" s="17">
        <v>830</v>
      </c>
      <c r="BG4319" s="17">
        <v>830</v>
      </c>
      <c r="BH4319" s="17">
        <v>9960</v>
      </c>
      <c r="BI4319" s="17">
        <v>9960</v>
      </c>
      <c r="BJ4319" s="17">
        <v>9960</v>
      </c>
      <c r="BK4319" s="17">
        <v>9960</v>
      </c>
    </row>
    <row r="4320" spans="2:63" x14ac:dyDescent="0.25">
      <c r="B4320" t="s">
        <v>9661</v>
      </c>
      <c r="C4320">
        <v>31092231</v>
      </c>
      <c r="D4320" t="s">
        <v>9662</v>
      </c>
      <c r="E4320" t="s">
        <v>1285</v>
      </c>
      <c r="F4320">
        <v>10</v>
      </c>
      <c r="G4320" t="s">
        <v>10884</v>
      </c>
      <c r="H4320" t="s">
        <v>1267</v>
      </c>
      <c r="I4320" s="33">
        <v>200000012133</v>
      </c>
      <c r="J4320" t="s">
        <v>11368</v>
      </c>
      <c r="K4320" t="s">
        <v>11368</v>
      </c>
      <c r="L4320" t="s">
        <v>10887</v>
      </c>
      <c r="N4320" s="16">
        <v>44288</v>
      </c>
      <c r="O4320" s="16">
        <v>44287</v>
      </c>
      <c r="P4320" s="16">
        <v>47848</v>
      </c>
      <c r="R4320" t="s">
        <v>1286</v>
      </c>
      <c r="S4320" t="s">
        <v>1266</v>
      </c>
      <c r="T4320" t="s">
        <v>1266</v>
      </c>
      <c r="V4320" t="s">
        <v>1269</v>
      </c>
      <c r="W4320" t="s">
        <v>9663</v>
      </c>
      <c r="Y4320" t="s">
        <v>6125</v>
      </c>
      <c r="Z4320" t="s">
        <v>5468</v>
      </c>
      <c r="AA4320">
        <v>7000502617</v>
      </c>
      <c r="AB4320" t="s">
        <v>1272</v>
      </c>
      <c r="AC4320" t="s">
        <v>8960</v>
      </c>
      <c r="AD4320" s="16">
        <v>45797</v>
      </c>
      <c r="AE4320">
        <v>8000058049</v>
      </c>
      <c r="AF4320" s="16">
        <v>45797</v>
      </c>
      <c r="AI4320" t="s">
        <v>9664</v>
      </c>
      <c r="AJ4320" t="s">
        <v>9665</v>
      </c>
      <c r="AK4320" t="s">
        <v>10922</v>
      </c>
      <c r="AL4320" t="s">
        <v>3399</v>
      </c>
      <c r="AM4320" t="s">
        <v>28</v>
      </c>
      <c r="AN4320" s="16">
        <v>44927</v>
      </c>
      <c r="AO4320" t="s">
        <v>10889</v>
      </c>
      <c r="AP4320" t="s">
        <v>6129</v>
      </c>
      <c r="AQ4320">
        <v>10662</v>
      </c>
      <c r="AR4320" t="s">
        <v>9666</v>
      </c>
      <c r="AS4320" t="s">
        <v>10896</v>
      </c>
      <c r="AU4320" s="17">
        <v>8</v>
      </c>
      <c r="AV4320" s="17">
        <v>296</v>
      </c>
      <c r="AW4320" s="17">
        <v>296</v>
      </c>
      <c r="AX4320" s="17">
        <v>296</v>
      </c>
      <c r="AY4320" s="17">
        <v>296</v>
      </c>
      <c r="AZ4320" s="17">
        <v>296</v>
      </c>
      <c r="BA4320" s="17">
        <v>296</v>
      </c>
      <c r="BB4320" s="17">
        <v>296</v>
      </c>
      <c r="BC4320" s="17">
        <v>296</v>
      </c>
      <c r="BD4320" s="17">
        <v>296</v>
      </c>
      <c r="BE4320" s="17">
        <v>296</v>
      </c>
      <c r="BF4320" s="17">
        <v>296</v>
      </c>
      <c r="BG4320" s="17">
        <v>296</v>
      </c>
      <c r="BH4320" s="17">
        <v>3552</v>
      </c>
      <c r="BI4320" s="17">
        <v>3552</v>
      </c>
      <c r="BJ4320" s="17">
        <v>3552</v>
      </c>
      <c r="BK4320" s="17">
        <v>3552</v>
      </c>
    </row>
    <row r="4321" spans="2:63" x14ac:dyDescent="0.25">
      <c r="B4321" t="s">
        <v>9661</v>
      </c>
      <c r="C4321">
        <v>31092231</v>
      </c>
      <c r="D4321" t="s">
        <v>9662</v>
      </c>
      <c r="E4321" t="s">
        <v>1285</v>
      </c>
      <c r="F4321">
        <v>20</v>
      </c>
      <c r="G4321" t="s">
        <v>10884</v>
      </c>
      <c r="H4321" t="s">
        <v>1267</v>
      </c>
      <c r="I4321" s="33">
        <v>200000011063</v>
      </c>
      <c r="J4321" t="s">
        <v>10921</v>
      </c>
      <c r="K4321" t="s">
        <v>10921</v>
      </c>
      <c r="L4321" t="s">
        <v>10887</v>
      </c>
      <c r="N4321" s="16">
        <v>44288</v>
      </c>
      <c r="O4321" s="16">
        <v>44287</v>
      </c>
      <c r="P4321" s="16">
        <v>47848</v>
      </c>
      <c r="R4321" t="s">
        <v>1286</v>
      </c>
      <c r="S4321" t="s">
        <v>1266</v>
      </c>
      <c r="T4321" t="s">
        <v>1266</v>
      </c>
      <c r="V4321" t="s">
        <v>1269</v>
      </c>
      <c r="W4321" t="s">
        <v>9663</v>
      </c>
      <c r="Y4321" t="s">
        <v>6125</v>
      </c>
      <c r="Z4321" t="s">
        <v>5468</v>
      </c>
      <c r="AA4321">
        <v>7000502617</v>
      </c>
      <c r="AB4321" t="s">
        <v>1272</v>
      </c>
      <c r="AC4321" t="s">
        <v>8960</v>
      </c>
      <c r="AD4321" s="16">
        <v>45797</v>
      </c>
      <c r="AE4321">
        <v>8000058049</v>
      </c>
      <c r="AF4321" s="16">
        <v>45797</v>
      </c>
      <c r="AI4321" t="s">
        <v>9664</v>
      </c>
      <c r="AJ4321" t="s">
        <v>9665</v>
      </c>
      <c r="AK4321" t="s">
        <v>10922</v>
      </c>
      <c r="AL4321" t="s">
        <v>3399</v>
      </c>
      <c r="AM4321" t="s">
        <v>28</v>
      </c>
      <c r="AN4321" s="16">
        <v>44927</v>
      </c>
      <c r="AO4321" t="s">
        <v>10889</v>
      </c>
      <c r="AP4321" t="s">
        <v>6129</v>
      </c>
      <c r="AQ4321">
        <v>10662</v>
      </c>
      <c r="AR4321" t="s">
        <v>9666</v>
      </c>
      <c r="AS4321" t="s">
        <v>10896</v>
      </c>
      <c r="AU4321" s="17">
        <v>8</v>
      </c>
      <c r="AV4321" s="17">
        <v>152</v>
      </c>
      <c r="AW4321" s="17">
        <v>152</v>
      </c>
      <c r="AX4321" s="17">
        <v>152</v>
      </c>
      <c r="AY4321" s="17">
        <v>152</v>
      </c>
      <c r="AZ4321" s="17">
        <v>152</v>
      </c>
      <c r="BA4321" s="17">
        <v>152</v>
      </c>
      <c r="BB4321" s="17">
        <v>152</v>
      </c>
      <c r="BC4321" s="17">
        <v>152</v>
      </c>
      <c r="BD4321" s="17">
        <v>152</v>
      </c>
      <c r="BE4321" s="17">
        <v>152</v>
      </c>
      <c r="BF4321" s="17">
        <v>152</v>
      </c>
      <c r="BG4321" s="17">
        <v>152</v>
      </c>
      <c r="BH4321" s="17">
        <v>1824</v>
      </c>
      <c r="BI4321" s="17">
        <v>1824</v>
      </c>
      <c r="BJ4321" s="17">
        <v>1824</v>
      </c>
      <c r="BK4321" s="17">
        <v>1824</v>
      </c>
    </row>
    <row r="4322" spans="2:63" x14ac:dyDescent="0.25">
      <c r="B4322" t="s">
        <v>9661</v>
      </c>
      <c r="C4322">
        <v>31092231</v>
      </c>
      <c r="D4322" t="s">
        <v>9662</v>
      </c>
      <c r="E4322" t="s">
        <v>1285</v>
      </c>
      <c r="F4322">
        <v>30</v>
      </c>
      <c r="G4322" t="s">
        <v>10884</v>
      </c>
      <c r="H4322" t="s">
        <v>1267</v>
      </c>
      <c r="I4322" s="33">
        <v>200000011101</v>
      </c>
      <c r="J4322" t="s">
        <v>10961</v>
      </c>
      <c r="K4322" t="s">
        <v>10961</v>
      </c>
      <c r="L4322" t="s">
        <v>10887</v>
      </c>
      <c r="N4322" s="16">
        <v>44288</v>
      </c>
      <c r="O4322" s="16">
        <v>44287</v>
      </c>
      <c r="P4322" s="16">
        <v>47848</v>
      </c>
      <c r="R4322" t="s">
        <v>1286</v>
      </c>
      <c r="S4322" t="s">
        <v>1266</v>
      </c>
      <c r="T4322" t="s">
        <v>1266</v>
      </c>
      <c r="V4322" t="s">
        <v>1269</v>
      </c>
      <c r="W4322" t="s">
        <v>9663</v>
      </c>
      <c r="Y4322" t="s">
        <v>6125</v>
      </c>
      <c r="Z4322" t="s">
        <v>5468</v>
      </c>
      <c r="AA4322">
        <v>7000502617</v>
      </c>
      <c r="AB4322" t="s">
        <v>1272</v>
      </c>
      <c r="AC4322" t="s">
        <v>8960</v>
      </c>
      <c r="AD4322" s="16">
        <v>45797</v>
      </c>
      <c r="AE4322">
        <v>8000058049</v>
      </c>
      <c r="AF4322" s="16">
        <v>45797</v>
      </c>
      <c r="AI4322" t="s">
        <v>9664</v>
      </c>
      <c r="AJ4322" t="s">
        <v>9665</v>
      </c>
      <c r="AK4322" t="s">
        <v>10922</v>
      </c>
      <c r="AL4322" t="s">
        <v>3399</v>
      </c>
      <c r="AM4322" t="s">
        <v>28</v>
      </c>
      <c r="AN4322" s="16">
        <v>44927</v>
      </c>
      <c r="AO4322" t="s">
        <v>10889</v>
      </c>
      <c r="AP4322" t="s">
        <v>6129</v>
      </c>
      <c r="AQ4322">
        <v>10662</v>
      </c>
      <c r="AR4322" t="s">
        <v>9666</v>
      </c>
      <c r="AS4322" t="s">
        <v>10896</v>
      </c>
      <c r="AU4322" s="17">
        <v>8</v>
      </c>
      <c r="AV4322" s="17">
        <v>280</v>
      </c>
      <c r="AW4322" s="17">
        <v>280</v>
      </c>
      <c r="AX4322" s="17">
        <v>280</v>
      </c>
      <c r="AY4322" s="17">
        <v>280</v>
      </c>
      <c r="AZ4322" s="17">
        <v>280</v>
      </c>
      <c r="BA4322" s="17">
        <v>280</v>
      </c>
      <c r="BB4322" s="17">
        <v>280</v>
      </c>
      <c r="BC4322" s="17">
        <v>280</v>
      </c>
      <c r="BD4322" s="17">
        <v>280</v>
      </c>
      <c r="BE4322" s="17">
        <v>280</v>
      </c>
      <c r="BF4322" s="17">
        <v>280</v>
      </c>
      <c r="BG4322" s="17">
        <v>280</v>
      </c>
      <c r="BH4322" s="17">
        <v>3360</v>
      </c>
      <c r="BI4322" s="17">
        <v>3360</v>
      </c>
      <c r="BJ4322" s="17">
        <v>3360</v>
      </c>
      <c r="BK4322" s="17">
        <v>3360</v>
      </c>
    </row>
    <row r="4323" spans="2:63" x14ac:dyDescent="0.25">
      <c r="B4323" t="s">
        <v>9661</v>
      </c>
      <c r="C4323">
        <v>31092231</v>
      </c>
      <c r="D4323" t="s">
        <v>9662</v>
      </c>
      <c r="E4323" t="s">
        <v>1285</v>
      </c>
      <c r="F4323">
        <v>40</v>
      </c>
      <c r="G4323" t="s">
        <v>10884</v>
      </c>
      <c r="H4323" t="s">
        <v>1267</v>
      </c>
      <c r="I4323" s="33">
        <v>200000011065</v>
      </c>
      <c r="J4323" t="s">
        <v>10923</v>
      </c>
      <c r="K4323" t="s">
        <v>10923</v>
      </c>
      <c r="L4323" t="s">
        <v>10887</v>
      </c>
      <c r="N4323" s="16">
        <v>44288</v>
      </c>
      <c r="O4323" s="16">
        <v>44287</v>
      </c>
      <c r="P4323" s="16">
        <v>47848</v>
      </c>
      <c r="R4323" t="s">
        <v>1286</v>
      </c>
      <c r="S4323" t="s">
        <v>1266</v>
      </c>
      <c r="T4323" t="s">
        <v>1266</v>
      </c>
      <c r="V4323" t="s">
        <v>1269</v>
      </c>
      <c r="W4323" t="s">
        <v>9663</v>
      </c>
      <c r="Y4323" t="s">
        <v>6125</v>
      </c>
      <c r="Z4323" t="s">
        <v>5468</v>
      </c>
      <c r="AA4323">
        <v>7000502617</v>
      </c>
      <c r="AB4323" t="s">
        <v>1272</v>
      </c>
      <c r="AC4323" t="s">
        <v>8960</v>
      </c>
      <c r="AD4323" s="16">
        <v>46035</v>
      </c>
      <c r="AE4323">
        <v>8000058049</v>
      </c>
      <c r="AF4323" s="16">
        <v>46035</v>
      </c>
      <c r="AI4323" t="s">
        <v>9664</v>
      </c>
      <c r="AJ4323" t="s">
        <v>9665</v>
      </c>
      <c r="AK4323" t="s">
        <v>10922</v>
      </c>
      <c r="AL4323" t="s">
        <v>3399</v>
      </c>
      <c r="AM4323" t="s">
        <v>28</v>
      </c>
      <c r="AN4323" s="16">
        <v>46023</v>
      </c>
      <c r="AO4323" t="s">
        <v>10889</v>
      </c>
      <c r="AP4323" t="s">
        <v>6129</v>
      </c>
      <c r="AQ4323">
        <v>10662</v>
      </c>
      <c r="AR4323" t="s">
        <v>9666</v>
      </c>
      <c r="AS4323" t="s">
        <v>10896</v>
      </c>
      <c r="AU4323" s="17">
        <v>8</v>
      </c>
      <c r="AV4323" s="17">
        <v>96</v>
      </c>
      <c r="AW4323" s="17">
        <v>96</v>
      </c>
      <c r="AX4323" s="17">
        <v>96</v>
      </c>
      <c r="AY4323" s="17">
        <v>96</v>
      </c>
      <c r="AZ4323" s="17">
        <v>96</v>
      </c>
      <c r="BA4323" s="17">
        <v>96</v>
      </c>
      <c r="BB4323" s="17">
        <v>96</v>
      </c>
      <c r="BC4323" s="17">
        <v>96</v>
      </c>
      <c r="BD4323" s="17">
        <v>96</v>
      </c>
      <c r="BE4323" s="17">
        <v>96</v>
      </c>
      <c r="BF4323" s="17">
        <v>96</v>
      </c>
      <c r="BG4323" s="17">
        <v>96</v>
      </c>
      <c r="BH4323" s="17">
        <v>1152</v>
      </c>
      <c r="BI4323" s="17">
        <v>1152</v>
      </c>
      <c r="BJ4323" s="17">
        <v>1152</v>
      </c>
      <c r="BK4323" s="17">
        <v>1152</v>
      </c>
    </row>
    <row r="4324" spans="2:63" x14ac:dyDescent="0.25">
      <c r="B4324" t="s">
        <v>9661</v>
      </c>
      <c r="C4324">
        <v>31092231</v>
      </c>
      <c r="D4324" t="s">
        <v>9662</v>
      </c>
      <c r="E4324" t="s">
        <v>1285</v>
      </c>
      <c r="F4324">
        <v>50</v>
      </c>
      <c r="G4324" t="s">
        <v>10884</v>
      </c>
      <c r="H4324" t="s">
        <v>1267</v>
      </c>
      <c r="I4324" s="33">
        <v>200000011097</v>
      </c>
      <c r="J4324" t="s">
        <v>10924</v>
      </c>
      <c r="K4324" t="s">
        <v>10924</v>
      </c>
      <c r="L4324" t="s">
        <v>10887</v>
      </c>
      <c r="N4324" s="16">
        <v>44288</v>
      </c>
      <c r="O4324" s="16">
        <v>44287</v>
      </c>
      <c r="P4324" s="16">
        <v>47848</v>
      </c>
      <c r="R4324" t="s">
        <v>1286</v>
      </c>
      <c r="S4324" t="s">
        <v>1266</v>
      </c>
      <c r="T4324" t="s">
        <v>1266</v>
      </c>
      <c r="V4324" t="s">
        <v>1269</v>
      </c>
      <c r="W4324" t="s">
        <v>9663</v>
      </c>
      <c r="Y4324" t="s">
        <v>6125</v>
      </c>
      <c r="Z4324" t="s">
        <v>5468</v>
      </c>
      <c r="AA4324">
        <v>7000502617</v>
      </c>
      <c r="AB4324" t="s">
        <v>1272</v>
      </c>
      <c r="AC4324" t="s">
        <v>8960</v>
      </c>
      <c r="AD4324" s="16">
        <v>45797</v>
      </c>
      <c r="AE4324">
        <v>8000058049</v>
      </c>
      <c r="AF4324" s="16">
        <v>45797</v>
      </c>
      <c r="AI4324" t="s">
        <v>9664</v>
      </c>
      <c r="AJ4324" t="s">
        <v>9665</v>
      </c>
      <c r="AK4324" t="s">
        <v>10922</v>
      </c>
      <c r="AL4324" t="s">
        <v>3399</v>
      </c>
      <c r="AM4324" t="s">
        <v>28</v>
      </c>
      <c r="AN4324" s="16">
        <v>44927</v>
      </c>
      <c r="AO4324" t="s">
        <v>10889</v>
      </c>
      <c r="AP4324" t="s">
        <v>6129</v>
      </c>
      <c r="AQ4324">
        <v>10662</v>
      </c>
      <c r="AR4324" t="s">
        <v>9666</v>
      </c>
      <c r="AS4324" t="s">
        <v>10896</v>
      </c>
      <c r="AU4324" s="17">
        <v>8</v>
      </c>
      <c r="AV4324" s="17">
        <v>800</v>
      </c>
      <c r="AW4324" s="17">
        <v>800</v>
      </c>
      <c r="AX4324" s="17">
        <v>800</v>
      </c>
      <c r="AY4324" s="17">
        <v>800</v>
      </c>
      <c r="AZ4324" s="17">
        <v>800</v>
      </c>
      <c r="BA4324" s="17">
        <v>800</v>
      </c>
      <c r="BB4324" s="17">
        <v>800</v>
      </c>
      <c r="BC4324" s="17">
        <v>800</v>
      </c>
      <c r="BD4324" s="17">
        <v>800</v>
      </c>
      <c r="BE4324" s="17">
        <v>800</v>
      </c>
      <c r="BF4324" s="17">
        <v>800</v>
      </c>
      <c r="BG4324" s="17">
        <v>800</v>
      </c>
      <c r="BH4324" s="17">
        <v>9600</v>
      </c>
      <c r="BI4324" s="17">
        <v>9600</v>
      </c>
      <c r="BJ4324" s="17">
        <v>9600</v>
      </c>
      <c r="BK4324" s="17">
        <v>9600</v>
      </c>
    </row>
    <row r="4325" spans="2:63" x14ac:dyDescent="0.25">
      <c r="B4325" t="s">
        <v>9661</v>
      </c>
      <c r="C4325">
        <v>31099957</v>
      </c>
      <c r="D4325" t="s">
        <v>9669</v>
      </c>
      <c r="E4325" t="s">
        <v>3430</v>
      </c>
      <c r="F4325">
        <v>220</v>
      </c>
      <c r="G4325" t="s">
        <v>10884</v>
      </c>
      <c r="H4325" t="s">
        <v>1267</v>
      </c>
      <c r="I4325" s="33">
        <v>200000012133</v>
      </c>
      <c r="J4325" t="s">
        <v>11368</v>
      </c>
      <c r="K4325" t="s">
        <v>11368</v>
      </c>
      <c r="L4325" t="s">
        <v>10887</v>
      </c>
      <c r="N4325" s="16">
        <v>44727</v>
      </c>
      <c r="O4325" s="16">
        <v>44743</v>
      </c>
      <c r="P4325" s="16">
        <v>47848</v>
      </c>
      <c r="R4325" t="s">
        <v>1286</v>
      </c>
      <c r="S4325" t="s">
        <v>1266</v>
      </c>
      <c r="T4325" t="s">
        <v>1266</v>
      </c>
      <c r="V4325" t="s">
        <v>1269</v>
      </c>
      <c r="W4325" t="s">
        <v>9663</v>
      </c>
      <c r="Y4325" t="s">
        <v>6125</v>
      </c>
      <c r="Z4325" t="s">
        <v>5468</v>
      </c>
      <c r="AA4325">
        <v>7000502617</v>
      </c>
      <c r="AB4325" t="s">
        <v>1272</v>
      </c>
      <c r="AC4325" t="s">
        <v>8960</v>
      </c>
      <c r="AD4325" s="16">
        <v>45798</v>
      </c>
      <c r="AE4325">
        <v>31092230</v>
      </c>
      <c r="AF4325" s="16">
        <v>45798</v>
      </c>
      <c r="AI4325" t="s">
        <v>9670</v>
      </c>
      <c r="AJ4325" t="s">
        <v>9671</v>
      </c>
      <c r="AK4325" t="s">
        <v>10922</v>
      </c>
      <c r="AL4325" t="s">
        <v>3399</v>
      </c>
      <c r="AM4325" t="s">
        <v>28</v>
      </c>
      <c r="AN4325" s="16">
        <v>44927</v>
      </c>
      <c r="AO4325" t="s">
        <v>10889</v>
      </c>
      <c r="AP4325" t="s">
        <v>6129</v>
      </c>
      <c r="AQ4325">
        <v>10662</v>
      </c>
      <c r="AR4325" t="s">
        <v>9666</v>
      </c>
      <c r="AS4325" t="s">
        <v>10896</v>
      </c>
      <c r="AU4325" s="17">
        <v>16</v>
      </c>
      <c r="AV4325" s="17">
        <v>592</v>
      </c>
      <c r="AW4325" s="17">
        <v>592</v>
      </c>
      <c r="AX4325" s="17">
        <v>592</v>
      </c>
      <c r="AY4325" s="17">
        <v>592</v>
      </c>
      <c r="AZ4325" s="17">
        <v>592</v>
      </c>
      <c r="BA4325" s="17">
        <v>592</v>
      </c>
      <c r="BB4325" s="17">
        <v>592</v>
      </c>
      <c r="BC4325" s="17">
        <v>592</v>
      </c>
      <c r="BD4325" s="17">
        <v>592</v>
      </c>
      <c r="BE4325" s="17">
        <v>592</v>
      </c>
      <c r="BF4325" s="17">
        <v>592</v>
      </c>
      <c r="BG4325" s="17">
        <v>592</v>
      </c>
      <c r="BH4325" s="17">
        <v>7104</v>
      </c>
      <c r="BI4325" s="17">
        <v>7104</v>
      </c>
      <c r="BJ4325" s="17">
        <v>7104</v>
      </c>
      <c r="BK4325" s="17">
        <v>7104</v>
      </c>
    </row>
    <row r="4326" spans="2:63" x14ac:dyDescent="0.25">
      <c r="B4326" t="s">
        <v>9661</v>
      </c>
      <c r="C4326">
        <v>31099957</v>
      </c>
      <c r="D4326" t="s">
        <v>9669</v>
      </c>
      <c r="E4326" t="s">
        <v>3430</v>
      </c>
      <c r="F4326">
        <v>230</v>
      </c>
      <c r="G4326" t="s">
        <v>10884</v>
      </c>
      <c r="H4326" t="s">
        <v>1267</v>
      </c>
      <c r="I4326" s="33">
        <v>200000011065</v>
      </c>
      <c r="J4326" t="s">
        <v>10923</v>
      </c>
      <c r="K4326" t="s">
        <v>10923</v>
      </c>
      <c r="L4326" t="s">
        <v>10887</v>
      </c>
      <c r="N4326" s="16">
        <v>44727</v>
      </c>
      <c r="O4326" s="16">
        <v>44743</v>
      </c>
      <c r="P4326" s="16">
        <v>47848</v>
      </c>
      <c r="R4326" t="s">
        <v>1286</v>
      </c>
      <c r="S4326" t="s">
        <v>1266</v>
      </c>
      <c r="T4326" t="s">
        <v>1266</v>
      </c>
      <c r="V4326" t="s">
        <v>1269</v>
      </c>
      <c r="W4326" t="s">
        <v>9663</v>
      </c>
      <c r="Y4326" t="s">
        <v>6125</v>
      </c>
      <c r="Z4326" t="s">
        <v>5468</v>
      </c>
      <c r="AA4326">
        <v>7000502617</v>
      </c>
      <c r="AB4326" t="s">
        <v>1272</v>
      </c>
      <c r="AC4326" t="s">
        <v>8960</v>
      </c>
      <c r="AD4326" s="16">
        <v>46035</v>
      </c>
      <c r="AE4326">
        <v>31092230</v>
      </c>
      <c r="AF4326" s="16">
        <v>46035</v>
      </c>
      <c r="AI4326" t="s">
        <v>9670</v>
      </c>
      <c r="AJ4326" t="s">
        <v>9671</v>
      </c>
      <c r="AK4326" t="s">
        <v>10922</v>
      </c>
      <c r="AL4326" t="s">
        <v>3399</v>
      </c>
      <c r="AM4326" t="s">
        <v>28</v>
      </c>
      <c r="AN4326" s="16">
        <v>46023</v>
      </c>
      <c r="AO4326" t="s">
        <v>10889</v>
      </c>
      <c r="AP4326" t="s">
        <v>6129</v>
      </c>
      <c r="AQ4326">
        <v>10662</v>
      </c>
      <c r="AR4326" t="s">
        <v>9666</v>
      </c>
      <c r="AS4326" t="s">
        <v>10896</v>
      </c>
      <c r="AU4326" s="17">
        <v>16</v>
      </c>
      <c r="AV4326" s="17">
        <v>192</v>
      </c>
      <c r="AW4326" s="17">
        <v>192</v>
      </c>
      <c r="AX4326" s="17">
        <v>192</v>
      </c>
      <c r="AY4326" s="17">
        <v>192</v>
      </c>
      <c r="AZ4326" s="17">
        <v>192</v>
      </c>
      <c r="BA4326" s="17">
        <v>192</v>
      </c>
      <c r="BB4326" s="17">
        <v>192</v>
      </c>
      <c r="BC4326" s="17">
        <v>192</v>
      </c>
      <c r="BD4326" s="17">
        <v>192</v>
      </c>
      <c r="BE4326" s="17">
        <v>192</v>
      </c>
      <c r="BF4326" s="17">
        <v>192</v>
      </c>
      <c r="BG4326" s="17">
        <v>192</v>
      </c>
      <c r="BH4326" s="17">
        <v>2304</v>
      </c>
      <c r="BI4326" s="17">
        <v>2304</v>
      </c>
      <c r="BJ4326" s="17">
        <v>2304</v>
      </c>
      <c r="BK4326" s="17">
        <v>2304</v>
      </c>
    </row>
    <row r="4327" spans="2:63" x14ac:dyDescent="0.25">
      <c r="B4327" t="s">
        <v>9661</v>
      </c>
      <c r="C4327">
        <v>31099957</v>
      </c>
      <c r="D4327" t="s">
        <v>9669</v>
      </c>
      <c r="E4327" t="s">
        <v>3430</v>
      </c>
      <c r="F4327">
        <v>250</v>
      </c>
      <c r="G4327" t="s">
        <v>10884</v>
      </c>
      <c r="H4327" t="s">
        <v>1267</v>
      </c>
      <c r="I4327" s="33">
        <v>200000011063</v>
      </c>
      <c r="J4327" t="s">
        <v>10921</v>
      </c>
      <c r="K4327" t="s">
        <v>10921</v>
      </c>
      <c r="L4327" t="s">
        <v>10887</v>
      </c>
      <c r="N4327" s="16">
        <v>44727</v>
      </c>
      <c r="O4327" s="16">
        <v>44743</v>
      </c>
      <c r="P4327" s="16">
        <v>47848</v>
      </c>
      <c r="R4327" t="s">
        <v>1286</v>
      </c>
      <c r="S4327" t="s">
        <v>1266</v>
      </c>
      <c r="T4327" t="s">
        <v>1266</v>
      </c>
      <c r="V4327" t="s">
        <v>1269</v>
      </c>
      <c r="W4327" t="s">
        <v>9663</v>
      </c>
      <c r="Y4327" t="s">
        <v>6125</v>
      </c>
      <c r="Z4327" t="s">
        <v>5468</v>
      </c>
      <c r="AA4327">
        <v>7000502617</v>
      </c>
      <c r="AB4327" t="s">
        <v>1272</v>
      </c>
      <c r="AC4327" t="s">
        <v>8960</v>
      </c>
      <c r="AD4327" s="16">
        <v>45798</v>
      </c>
      <c r="AE4327">
        <v>31092230</v>
      </c>
      <c r="AF4327" s="16">
        <v>45798</v>
      </c>
      <c r="AI4327" t="s">
        <v>9670</v>
      </c>
      <c r="AJ4327" t="s">
        <v>9671</v>
      </c>
      <c r="AK4327" t="s">
        <v>10922</v>
      </c>
      <c r="AL4327" t="s">
        <v>3399</v>
      </c>
      <c r="AM4327" t="s">
        <v>28</v>
      </c>
      <c r="AN4327" s="16">
        <v>44927</v>
      </c>
      <c r="AO4327" t="s">
        <v>10889</v>
      </c>
      <c r="AP4327" t="s">
        <v>6129</v>
      </c>
      <c r="AQ4327">
        <v>10662</v>
      </c>
      <c r="AR4327" t="s">
        <v>9666</v>
      </c>
      <c r="AS4327" t="s">
        <v>10896</v>
      </c>
      <c r="AU4327" s="17">
        <v>16</v>
      </c>
      <c r="AV4327" s="17">
        <v>304</v>
      </c>
      <c r="AW4327" s="17">
        <v>304</v>
      </c>
      <c r="AX4327" s="17">
        <v>304</v>
      </c>
      <c r="AY4327" s="17">
        <v>304</v>
      </c>
      <c r="AZ4327" s="17">
        <v>304</v>
      </c>
      <c r="BA4327" s="17">
        <v>304</v>
      </c>
      <c r="BB4327" s="17">
        <v>304</v>
      </c>
      <c r="BC4327" s="17">
        <v>304</v>
      </c>
      <c r="BD4327" s="17">
        <v>304</v>
      </c>
      <c r="BE4327" s="17">
        <v>304</v>
      </c>
      <c r="BF4327" s="17">
        <v>304</v>
      </c>
      <c r="BG4327" s="17">
        <v>304</v>
      </c>
      <c r="BH4327" s="17">
        <v>3648</v>
      </c>
      <c r="BI4327" s="17">
        <v>3648</v>
      </c>
      <c r="BJ4327" s="17">
        <v>3648</v>
      </c>
      <c r="BK4327" s="17">
        <v>3648</v>
      </c>
    </row>
    <row r="4328" spans="2:63" x14ac:dyDescent="0.25">
      <c r="B4328" t="s">
        <v>9661</v>
      </c>
      <c r="C4328">
        <v>31099957</v>
      </c>
      <c r="D4328" t="s">
        <v>9669</v>
      </c>
      <c r="E4328" t="s">
        <v>3430</v>
      </c>
      <c r="F4328">
        <v>260</v>
      </c>
      <c r="G4328" t="s">
        <v>10884</v>
      </c>
      <c r="H4328" t="s">
        <v>1267</v>
      </c>
      <c r="I4328" s="33">
        <v>200000011101</v>
      </c>
      <c r="J4328" t="s">
        <v>10961</v>
      </c>
      <c r="K4328" t="s">
        <v>10961</v>
      </c>
      <c r="L4328" t="s">
        <v>10887</v>
      </c>
      <c r="N4328" s="16">
        <v>44727</v>
      </c>
      <c r="O4328" s="16">
        <v>44743</v>
      </c>
      <c r="P4328" s="16">
        <v>47848</v>
      </c>
      <c r="R4328" t="s">
        <v>1286</v>
      </c>
      <c r="S4328" t="s">
        <v>1266</v>
      </c>
      <c r="T4328" t="s">
        <v>1266</v>
      </c>
      <c r="V4328" t="s">
        <v>1269</v>
      </c>
      <c r="W4328" t="s">
        <v>9663</v>
      </c>
      <c r="Y4328" t="s">
        <v>6125</v>
      </c>
      <c r="Z4328" t="s">
        <v>5468</v>
      </c>
      <c r="AA4328">
        <v>7000502617</v>
      </c>
      <c r="AB4328" t="s">
        <v>1272</v>
      </c>
      <c r="AC4328" t="s">
        <v>8960</v>
      </c>
      <c r="AD4328" s="16">
        <v>45798</v>
      </c>
      <c r="AE4328">
        <v>31092230</v>
      </c>
      <c r="AF4328" s="16">
        <v>45798</v>
      </c>
      <c r="AI4328" t="s">
        <v>9670</v>
      </c>
      <c r="AJ4328" t="s">
        <v>9671</v>
      </c>
      <c r="AK4328" t="s">
        <v>10922</v>
      </c>
      <c r="AL4328" t="s">
        <v>3399</v>
      </c>
      <c r="AM4328" t="s">
        <v>28</v>
      </c>
      <c r="AN4328" s="16">
        <v>44927</v>
      </c>
      <c r="AO4328" t="s">
        <v>10889</v>
      </c>
      <c r="AP4328" t="s">
        <v>6129</v>
      </c>
      <c r="AQ4328">
        <v>10662</v>
      </c>
      <c r="AR4328" t="s">
        <v>9666</v>
      </c>
      <c r="AS4328" t="s">
        <v>10896</v>
      </c>
      <c r="AU4328" s="17">
        <v>16</v>
      </c>
      <c r="AV4328" s="17">
        <v>560</v>
      </c>
      <c r="AW4328" s="17">
        <v>560</v>
      </c>
      <c r="AX4328" s="17">
        <v>560</v>
      </c>
      <c r="AY4328" s="17">
        <v>560</v>
      </c>
      <c r="AZ4328" s="17">
        <v>560</v>
      </c>
      <c r="BA4328" s="17">
        <v>560</v>
      </c>
      <c r="BB4328" s="17">
        <v>560</v>
      </c>
      <c r="BC4328" s="17">
        <v>560</v>
      </c>
      <c r="BD4328" s="17">
        <v>560</v>
      </c>
      <c r="BE4328" s="17">
        <v>560</v>
      </c>
      <c r="BF4328" s="17">
        <v>560</v>
      </c>
      <c r="BG4328" s="17">
        <v>560</v>
      </c>
      <c r="BH4328" s="17">
        <v>6720</v>
      </c>
      <c r="BI4328" s="17">
        <v>6720</v>
      </c>
      <c r="BJ4328" s="17">
        <v>6720</v>
      </c>
      <c r="BK4328" s="17">
        <v>6720</v>
      </c>
    </row>
    <row r="4329" spans="2:63" x14ac:dyDescent="0.25">
      <c r="B4329" t="s">
        <v>9661</v>
      </c>
      <c r="C4329">
        <v>31099957</v>
      </c>
      <c r="D4329" t="s">
        <v>9669</v>
      </c>
      <c r="E4329" t="s">
        <v>3430</v>
      </c>
      <c r="F4329">
        <v>270</v>
      </c>
      <c r="G4329" t="s">
        <v>10884</v>
      </c>
      <c r="H4329" t="s">
        <v>1267</v>
      </c>
      <c r="I4329" s="33">
        <v>200000011100</v>
      </c>
      <c r="J4329" t="s">
        <v>10970</v>
      </c>
      <c r="K4329" t="s">
        <v>10970</v>
      </c>
      <c r="L4329" t="s">
        <v>10887</v>
      </c>
      <c r="N4329" s="16">
        <v>44727</v>
      </c>
      <c r="O4329" s="16">
        <v>44743</v>
      </c>
      <c r="P4329" s="16">
        <v>47848</v>
      </c>
      <c r="R4329" t="s">
        <v>1286</v>
      </c>
      <c r="S4329" t="s">
        <v>1266</v>
      </c>
      <c r="T4329" t="s">
        <v>1266</v>
      </c>
      <c r="V4329" t="s">
        <v>1269</v>
      </c>
      <c r="W4329" t="s">
        <v>9663</v>
      </c>
      <c r="Y4329" t="s">
        <v>6125</v>
      </c>
      <c r="Z4329" t="s">
        <v>5468</v>
      </c>
      <c r="AA4329">
        <v>7000502617</v>
      </c>
      <c r="AB4329" t="s">
        <v>1272</v>
      </c>
      <c r="AC4329" t="s">
        <v>8960</v>
      </c>
      <c r="AD4329" s="16">
        <v>45798</v>
      </c>
      <c r="AE4329">
        <v>31092230</v>
      </c>
      <c r="AF4329" s="16">
        <v>45798</v>
      </c>
      <c r="AI4329" t="s">
        <v>9670</v>
      </c>
      <c r="AJ4329" t="s">
        <v>9671</v>
      </c>
      <c r="AK4329" t="s">
        <v>10922</v>
      </c>
      <c r="AL4329" t="s">
        <v>3399</v>
      </c>
      <c r="AM4329" t="s">
        <v>28</v>
      </c>
      <c r="AN4329" s="16">
        <v>44927</v>
      </c>
      <c r="AO4329" t="s">
        <v>10889</v>
      </c>
      <c r="AP4329" t="s">
        <v>6129</v>
      </c>
      <c r="AQ4329">
        <v>10662</v>
      </c>
      <c r="AR4329" t="s">
        <v>9666</v>
      </c>
      <c r="AS4329" t="s">
        <v>10896</v>
      </c>
      <c r="AU4329" s="17">
        <v>16</v>
      </c>
      <c r="AV4329" s="17">
        <v>844.8</v>
      </c>
      <c r="AW4329" s="17">
        <v>844.8</v>
      </c>
      <c r="AX4329" s="17">
        <v>844.8</v>
      </c>
      <c r="AY4329" s="17">
        <v>844.8</v>
      </c>
      <c r="AZ4329" s="17">
        <v>844.8</v>
      </c>
      <c r="BA4329" s="17">
        <v>844.8</v>
      </c>
      <c r="BB4329" s="17">
        <v>844.8</v>
      </c>
      <c r="BC4329" s="17">
        <v>844.8</v>
      </c>
      <c r="BD4329" s="17">
        <v>844.8</v>
      </c>
      <c r="BE4329" s="17">
        <v>844.8</v>
      </c>
      <c r="BF4329" s="17">
        <v>844.8</v>
      </c>
      <c r="BG4329" s="17">
        <v>844.8</v>
      </c>
      <c r="BH4329" s="17">
        <v>10137.6</v>
      </c>
      <c r="BI4329" s="17">
        <v>10137.6</v>
      </c>
      <c r="BJ4329" s="17">
        <v>10137.6</v>
      </c>
      <c r="BK4329" s="17">
        <v>10137.6</v>
      </c>
    </row>
    <row r="4330" spans="2:63" x14ac:dyDescent="0.25">
      <c r="B4330" t="s">
        <v>9661</v>
      </c>
      <c r="C4330">
        <v>31099957</v>
      </c>
      <c r="D4330" t="s">
        <v>9669</v>
      </c>
      <c r="E4330" t="s">
        <v>3430</v>
      </c>
      <c r="F4330">
        <v>280</v>
      </c>
      <c r="G4330" t="s">
        <v>10884</v>
      </c>
      <c r="H4330" t="s">
        <v>1267</v>
      </c>
      <c r="I4330" s="33">
        <v>200000011097</v>
      </c>
      <c r="J4330" t="s">
        <v>10924</v>
      </c>
      <c r="K4330" t="s">
        <v>10924</v>
      </c>
      <c r="L4330" t="s">
        <v>10887</v>
      </c>
      <c r="N4330" s="16">
        <v>44727</v>
      </c>
      <c r="O4330" s="16">
        <v>44743</v>
      </c>
      <c r="P4330" s="16">
        <v>47848</v>
      </c>
      <c r="R4330" t="s">
        <v>1286</v>
      </c>
      <c r="S4330" t="s">
        <v>1266</v>
      </c>
      <c r="T4330" t="s">
        <v>1266</v>
      </c>
      <c r="V4330" t="s">
        <v>1269</v>
      </c>
      <c r="W4330" t="s">
        <v>9663</v>
      </c>
      <c r="Y4330" t="s">
        <v>6125</v>
      </c>
      <c r="Z4330" t="s">
        <v>5468</v>
      </c>
      <c r="AA4330">
        <v>7000502617</v>
      </c>
      <c r="AB4330" t="s">
        <v>1272</v>
      </c>
      <c r="AC4330" t="s">
        <v>8960</v>
      </c>
      <c r="AD4330" s="16">
        <v>45798</v>
      </c>
      <c r="AE4330">
        <v>31092230</v>
      </c>
      <c r="AF4330" s="16">
        <v>45798</v>
      </c>
      <c r="AI4330" t="s">
        <v>9670</v>
      </c>
      <c r="AJ4330" t="s">
        <v>9671</v>
      </c>
      <c r="AK4330" t="s">
        <v>10922</v>
      </c>
      <c r="AL4330" t="s">
        <v>3399</v>
      </c>
      <c r="AM4330" t="s">
        <v>28</v>
      </c>
      <c r="AN4330" s="16">
        <v>44927</v>
      </c>
      <c r="AO4330" t="s">
        <v>10889</v>
      </c>
      <c r="AP4330" t="s">
        <v>6129</v>
      </c>
      <c r="AQ4330">
        <v>10662</v>
      </c>
      <c r="AR4330" t="s">
        <v>9666</v>
      </c>
      <c r="AS4330" t="s">
        <v>10896</v>
      </c>
      <c r="AU4330" s="17">
        <v>16</v>
      </c>
      <c r="AV4330" s="17">
        <v>1600</v>
      </c>
      <c r="AW4330" s="17">
        <v>1600</v>
      </c>
      <c r="AX4330" s="17">
        <v>1600</v>
      </c>
      <c r="AY4330" s="17">
        <v>1600</v>
      </c>
      <c r="AZ4330" s="17">
        <v>1600</v>
      </c>
      <c r="BA4330" s="17">
        <v>1600</v>
      </c>
      <c r="BB4330" s="17">
        <v>1600</v>
      </c>
      <c r="BC4330" s="17">
        <v>1600</v>
      </c>
      <c r="BD4330" s="17">
        <v>1600</v>
      </c>
      <c r="BE4330" s="17">
        <v>1600</v>
      </c>
      <c r="BF4330" s="17">
        <v>1600</v>
      </c>
      <c r="BG4330" s="17">
        <v>1600</v>
      </c>
      <c r="BH4330" s="17">
        <v>19200</v>
      </c>
      <c r="BI4330" s="17">
        <v>19200</v>
      </c>
      <c r="BJ4330" s="17">
        <v>19200</v>
      </c>
      <c r="BK4330" s="17">
        <v>19200</v>
      </c>
    </row>
    <row r="4331" spans="2:63" x14ac:dyDescent="0.25">
      <c r="B4331" t="s">
        <v>9706</v>
      </c>
      <c r="C4331">
        <v>31299912</v>
      </c>
      <c r="D4331" t="s">
        <v>9707</v>
      </c>
      <c r="E4331" t="s">
        <v>1285</v>
      </c>
      <c r="F4331">
        <v>10</v>
      </c>
      <c r="G4331" t="s">
        <v>10884</v>
      </c>
      <c r="H4331" t="s">
        <v>1351</v>
      </c>
      <c r="I4331" s="33">
        <v>200000010885</v>
      </c>
      <c r="J4331" t="s">
        <v>11030</v>
      </c>
      <c r="K4331" t="s">
        <v>12419</v>
      </c>
      <c r="L4331" t="s">
        <v>10887</v>
      </c>
      <c r="N4331" s="16">
        <v>44816</v>
      </c>
      <c r="O4331" s="16">
        <v>44927</v>
      </c>
      <c r="P4331" s="16">
        <v>73050</v>
      </c>
      <c r="R4331" t="s">
        <v>1286</v>
      </c>
      <c r="S4331" t="s">
        <v>1266</v>
      </c>
      <c r="T4331" t="s">
        <v>1266</v>
      </c>
      <c r="V4331" t="s">
        <v>1269</v>
      </c>
      <c r="W4331" t="s">
        <v>9708</v>
      </c>
      <c r="Y4331" t="s">
        <v>2392</v>
      </c>
      <c r="Z4331" t="s">
        <v>5554</v>
      </c>
      <c r="AA4331">
        <v>7000502617</v>
      </c>
      <c r="AB4331" t="s">
        <v>1272</v>
      </c>
      <c r="AC4331" t="s">
        <v>9709</v>
      </c>
      <c r="AD4331" s="16">
        <v>46031</v>
      </c>
      <c r="AE4331" t="s">
        <v>9710</v>
      </c>
      <c r="AI4331" t="s">
        <v>9711</v>
      </c>
      <c r="AJ4331" t="s">
        <v>9712</v>
      </c>
      <c r="AK4331" t="s">
        <v>11510</v>
      </c>
      <c r="AL4331" t="s">
        <v>9714</v>
      </c>
      <c r="AM4331" t="s">
        <v>28</v>
      </c>
      <c r="AN4331" s="16">
        <v>44927</v>
      </c>
      <c r="AO4331" t="s">
        <v>10889</v>
      </c>
      <c r="AP4331" t="s">
        <v>1292</v>
      </c>
      <c r="AQ4331">
        <v>10687</v>
      </c>
      <c r="AR4331" t="s">
        <v>9715</v>
      </c>
      <c r="AS4331" t="s">
        <v>10896</v>
      </c>
      <c r="AU4331" s="17">
        <v>4344.21</v>
      </c>
      <c r="AV4331" s="17">
        <v>4344.21</v>
      </c>
      <c r="AW4331" s="17">
        <v>4344.21</v>
      </c>
      <c r="AX4331" s="17">
        <v>4344.21</v>
      </c>
      <c r="AY4331" s="17">
        <v>4344.21</v>
      </c>
      <c r="AZ4331" s="17">
        <v>4344.21</v>
      </c>
      <c r="BA4331" s="17">
        <v>4344.21</v>
      </c>
      <c r="BB4331" s="17">
        <v>4344.21</v>
      </c>
      <c r="BC4331" s="17">
        <v>4344.21</v>
      </c>
      <c r="BD4331" s="17">
        <v>4344.21</v>
      </c>
      <c r="BE4331" s="17">
        <v>4344.21</v>
      </c>
      <c r="BF4331" s="17">
        <v>4344.21</v>
      </c>
      <c r="BG4331" s="17">
        <v>4344.21</v>
      </c>
      <c r="BH4331" s="17">
        <v>52130.52</v>
      </c>
      <c r="BI4331" s="17">
        <v>52130.52</v>
      </c>
      <c r="BJ4331" s="17">
        <v>52130.52</v>
      </c>
      <c r="BK4331" s="17">
        <v>52130.52</v>
      </c>
    </row>
    <row r="4332" spans="2:63" x14ac:dyDescent="0.25">
      <c r="B4332" t="s">
        <v>9706</v>
      </c>
      <c r="C4332">
        <v>31299912</v>
      </c>
      <c r="D4332" t="s">
        <v>9707</v>
      </c>
      <c r="E4332" t="s">
        <v>1285</v>
      </c>
      <c r="F4332">
        <v>20</v>
      </c>
      <c r="G4332" t="s">
        <v>10884</v>
      </c>
      <c r="H4332" t="s">
        <v>1351</v>
      </c>
      <c r="I4332" s="33">
        <v>200000010885</v>
      </c>
      <c r="J4332" t="s">
        <v>11030</v>
      </c>
      <c r="K4332" t="s">
        <v>12420</v>
      </c>
      <c r="L4332" t="s">
        <v>10887</v>
      </c>
      <c r="N4332" s="16">
        <v>44816</v>
      </c>
      <c r="O4332" s="16">
        <v>44927</v>
      </c>
      <c r="P4332" s="16">
        <v>73050</v>
      </c>
      <c r="R4332" t="s">
        <v>1286</v>
      </c>
      <c r="S4332" t="s">
        <v>1266</v>
      </c>
      <c r="T4332" t="s">
        <v>1266</v>
      </c>
      <c r="V4332" t="s">
        <v>1269</v>
      </c>
      <c r="W4332" t="s">
        <v>9708</v>
      </c>
      <c r="Y4332" t="s">
        <v>2392</v>
      </c>
      <c r="Z4332" t="s">
        <v>5554</v>
      </c>
      <c r="AA4332">
        <v>7000502617</v>
      </c>
      <c r="AB4332" t="s">
        <v>1272</v>
      </c>
      <c r="AC4332" t="s">
        <v>9709</v>
      </c>
      <c r="AD4332" s="16">
        <v>46031</v>
      </c>
      <c r="AE4332" t="s">
        <v>9710</v>
      </c>
      <c r="AI4332" t="s">
        <v>9711</v>
      </c>
      <c r="AJ4332" t="s">
        <v>9712</v>
      </c>
      <c r="AK4332" t="s">
        <v>11510</v>
      </c>
      <c r="AL4332" t="s">
        <v>9714</v>
      </c>
      <c r="AM4332" t="s">
        <v>28</v>
      </c>
      <c r="AN4332" s="16">
        <v>44927</v>
      </c>
      <c r="AO4332" t="s">
        <v>10889</v>
      </c>
      <c r="AP4332" t="s">
        <v>1292</v>
      </c>
      <c r="AQ4332">
        <v>10687</v>
      </c>
      <c r="AR4332" t="s">
        <v>9715</v>
      </c>
      <c r="AS4332" t="s">
        <v>10896</v>
      </c>
      <c r="AU4332" s="17">
        <v>3753.31</v>
      </c>
      <c r="AV4332" s="17">
        <v>3753.31</v>
      </c>
      <c r="AW4332" s="17">
        <v>3753.31</v>
      </c>
      <c r="AX4332" s="17">
        <v>3753.31</v>
      </c>
      <c r="AY4332" s="17">
        <v>3753.31</v>
      </c>
      <c r="AZ4332" s="17">
        <v>3753.31</v>
      </c>
      <c r="BA4332" s="17">
        <v>3753.31</v>
      </c>
      <c r="BB4332" s="17">
        <v>3753.31</v>
      </c>
      <c r="BC4332" s="17">
        <v>3753.31</v>
      </c>
      <c r="BD4332" s="17">
        <v>3753.31</v>
      </c>
      <c r="BE4332" s="17">
        <v>3753.31</v>
      </c>
      <c r="BF4332" s="17">
        <v>3753.31</v>
      </c>
      <c r="BG4332" s="17">
        <v>3753.31</v>
      </c>
      <c r="BH4332" s="17">
        <v>45039.72</v>
      </c>
      <c r="BI4332" s="17">
        <v>45039.72</v>
      </c>
      <c r="BJ4332" s="17">
        <v>45039.72</v>
      </c>
      <c r="BK4332" s="17">
        <v>45039.72</v>
      </c>
    </row>
    <row r="4333" spans="2:63" x14ac:dyDescent="0.25">
      <c r="B4333" t="s">
        <v>9706</v>
      </c>
      <c r="C4333">
        <v>31299912</v>
      </c>
      <c r="D4333" t="s">
        <v>9707</v>
      </c>
      <c r="E4333" t="s">
        <v>1285</v>
      </c>
      <c r="F4333">
        <v>30</v>
      </c>
      <c r="G4333" t="s">
        <v>10884</v>
      </c>
      <c r="H4333" t="s">
        <v>1351</v>
      </c>
      <c r="I4333" s="33">
        <v>200000010885</v>
      </c>
      <c r="J4333" t="s">
        <v>11030</v>
      </c>
      <c r="K4333" t="s">
        <v>12421</v>
      </c>
      <c r="L4333" t="s">
        <v>10887</v>
      </c>
      <c r="N4333" s="16">
        <v>44816</v>
      </c>
      <c r="O4333" s="16">
        <v>44927</v>
      </c>
      <c r="P4333" s="16">
        <v>73050</v>
      </c>
      <c r="R4333" t="s">
        <v>1286</v>
      </c>
      <c r="S4333" t="s">
        <v>1266</v>
      </c>
      <c r="T4333" t="s">
        <v>1266</v>
      </c>
      <c r="V4333" t="s">
        <v>1269</v>
      </c>
      <c r="W4333" t="s">
        <v>9708</v>
      </c>
      <c r="Y4333" t="s">
        <v>2392</v>
      </c>
      <c r="Z4333" t="s">
        <v>5554</v>
      </c>
      <c r="AA4333">
        <v>7000502617</v>
      </c>
      <c r="AB4333" t="s">
        <v>1272</v>
      </c>
      <c r="AC4333" t="s">
        <v>9709</v>
      </c>
      <c r="AD4333" s="16">
        <v>46031</v>
      </c>
      <c r="AE4333" t="s">
        <v>9710</v>
      </c>
      <c r="AI4333" t="s">
        <v>9711</v>
      </c>
      <c r="AJ4333" t="s">
        <v>9712</v>
      </c>
      <c r="AK4333" t="s">
        <v>11510</v>
      </c>
      <c r="AL4333" t="s">
        <v>9714</v>
      </c>
      <c r="AM4333" t="s">
        <v>28</v>
      </c>
      <c r="AN4333" s="16">
        <v>44927</v>
      </c>
      <c r="AO4333" t="s">
        <v>10889</v>
      </c>
      <c r="AP4333" t="s">
        <v>1292</v>
      </c>
      <c r="AQ4333">
        <v>10687</v>
      </c>
      <c r="AR4333" t="s">
        <v>9715</v>
      </c>
      <c r="AS4333" t="s">
        <v>10896</v>
      </c>
      <c r="AU4333" s="17">
        <v>182195.52</v>
      </c>
      <c r="AV4333" s="17">
        <v>182195.52</v>
      </c>
      <c r="AW4333" s="17">
        <v>182195.52</v>
      </c>
      <c r="AX4333" s="17">
        <v>182195.52</v>
      </c>
      <c r="AY4333" s="17">
        <v>182195.52</v>
      </c>
      <c r="AZ4333" s="17">
        <v>182195.52</v>
      </c>
      <c r="BA4333" s="17">
        <v>182195.52</v>
      </c>
      <c r="BB4333" s="17">
        <v>182195.52</v>
      </c>
      <c r="BC4333" s="17">
        <v>182195.52</v>
      </c>
      <c r="BD4333" s="17">
        <v>182195.52</v>
      </c>
      <c r="BE4333" s="17">
        <v>182195.52</v>
      </c>
      <c r="BF4333" s="17">
        <v>182195.52</v>
      </c>
      <c r="BG4333" s="17">
        <v>182195.52</v>
      </c>
      <c r="BH4333" s="17">
        <v>2186346.2400000002</v>
      </c>
      <c r="BI4333" s="17">
        <v>2186346.2400000002</v>
      </c>
      <c r="BJ4333" s="17">
        <v>2186346.2400000002</v>
      </c>
      <c r="BK4333" s="17">
        <v>2186346.2400000002</v>
      </c>
    </row>
    <row r="4334" spans="2:63" x14ac:dyDescent="0.25">
      <c r="B4334" t="s">
        <v>9706</v>
      </c>
      <c r="C4334">
        <v>31299912</v>
      </c>
      <c r="D4334" t="s">
        <v>9707</v>
      </c>
      <c r="E4334" t="s">
        <v>1285</v>
      </c>
      <c r="F4334">
        <v>40</v>
      </c>
      <c r="G4334" t="s">
        <v>10884</v>
      </c>
      <c r="H4334" t="s">
        <v>1351</v>
      </c>
      <c r="I4334" s="33">
        <v>200000010885</v>
      </c>
      <c r="J4334" t="s">
        <v>11030</v>
      </c>
      <c r="K4334" t="s">
        <v>12422</v>
      </c>
      <c r="L4334" t="s">
        <v>10887</v>
      </c>
      <c r="N4334" s="16">
        <v>44816</v>
      </c>
      <c r="O4334" s="16">
        <v>44927</v>
      </c>
      <c r="P4334" s="16">
        <v>73050</v>
      </c>
      <c r="R4334" t="s">
        <v>1286</v>
      </c>
      <c r="S4334" t="s">
        <v>1266</v>
      </c>
      <c r="T4334" t="s">
        <v>1266</v>
      </c>
      <c r="V4334" t="s">
        <v>1269</v>
      </c>
      <c r="W4334" t="s">
        <v>9708</v>
      </c>
      <c r="Y4334" t="s">
        <v>2392</v>
      </c>
      <c r="Z4334" t="s">
        <v>5554</v>
      </c>
      <c r="AA4334">
        <v>7000502617</v>
      </c>
      <c r="AB4334" t="s">
        <v>1272</v>
      </c>
      <c r="AC4334" t="s">
        <v>9709</v>
      </c>
      <c r="AD4334" s="16">
        <v>46031</v>
      </c>
      <c r="AE4334" t="s">
        <v>9710</v>
      </c>
      <c r="AI4334" t="s">
        <v>9711</v>
      </c>
      <c r="AJ4334" t="s">
        <v>9712</v>
      </c>
      <c r="AK4334" t="s">
        <v>11510</v>
      </c>
      <c r="AL4334" t="s">
        <v>9714</v>
      </c>
      <c r="AM4334" t="s">
        <v>28</v>
      </c>
      <c r="AN4334" s="16">
        <v>44927</v>
      </c>
      <c r="AO4334" t="s">
        <v>10889</v>
      </c>
      <c r="AP4334" t="s">
        <v>1292</v>
      </c>
      <c r="AQ4334">
        <v>10687</v>
      </c>
      <c r="AR4334" t="s">
        <v>9715</v>
      </c>
      <c r="AS4334" t="s">
        <v>10896</v>
      </c>
      <c r="AU4334" s="17">
        <v>40397.65</v>
      </c>
      <c r="AV4334" s="17">
        <v>40397.65</v>
      </c>
      <c r="AW4334" s="17">
        <v>40397.65</v>
      </c>
      <c r="AX4334" s="17">
        <v>40397.65</v>
      </c>
      <c r="AY4334" s="17">
        <v>40397.65</v>
      </c>
      <c r="AZ4334" s="17">
        <v>40397.65</v>
      </c>
      <c r="BA4334" s="17">
        <v>40397.65</v>
      </c>
      <c r="BB4334" s="17">
        <v>40397.65</v>
      </c>
      <c r="BC4334" s="17">
        <v>40397.65</v>
      </c>
      <c r="BD4334" s="17">
        <v>40397.65</v>
      </c>
      <c r="BE4334" s="17">
        <v>40397.65</v>
      </c>
      <c r="BF4334" s="17">
        <v>40397.65</v>
      </c>
      <c r="BG4334" s="17">
        <v>40397.65</v>
      </c>
      <c r="BH4334" s="17">
        <v>484771.8</v>
      </c>
      <c r="BI4334" s="17">
        <v>484771.8</v>
      </c>
      <c r="BJ4334" s="17">
        <v>484771.8</v>
      </c>
      <c r="BK4334" s="17">
        <v>484771.8</v>
      </c>
    </row>
    <row r="4335" spans="2:63" x14ac:dyDescent="0.25">
      <c r="B4335" t="s">
        <v>9706</v>
      </c>
      <c r="C4335">
        <v>31299912</v>
      </c>
      <c r="D4335" t="s">
        <v>9707</v>
      </c>
      <c r="E4335" t="s">
        <v>1285</v>
      </c>
      <c r="F4335">
        <v>50</v>
      </c>
      <c r="G4335" t="s">
        <v>10884</v>
      </c>
      <c r="H4335" t="s">
        <v>1351</v>
      </c>
      <c r="I4335" s="33">
        <v>200000010885</v>
      </c>
      <c r="J4335" t="s">
        <v>11030</v>
      </c>
      <c r="K4335" t="s">
        <v>12423</v>
      </c>
      <c r="L4335" t="s">
        <v>10887</v>
      </c>
      <c r="N4335" s="16">
        <v>44816</v>
      </c>
      <c r="O4335" s="16">
        <v>44927</v>
      </c>
      <c r="P4335" s="16">
        <v>73050</v>
      </c>
      <c r="R4335" t="s">
        <v>1286</v>
      </c>
      <c r="S4335" t="s">
        <v>1266</v>
      </c>
      <c r="T4335" t="s">
        <v>1266</v>
      </c>
      <c r="V4335" t="s">
        <v>1269</v>
      </c>
      <c r="W4335" t="s">
        <v>9708</v>
      </c>
      <c r="Y4335" t="s">
        <v>2392</v>
      </c>
      <c r="Z4335" t="s">
        <v>5554</v>
      </c>
      <c r="AA4335">
        <v>7000502617</v>
      </c>
      <c r="AB4335" t="s">
        <v>1272</v>
      </c>
      <c r="AC4335" t="s">
        <v>9709</v>
      </c>
      <c r="AD4335" s="16">
        <v>46031</v>
      </c>
      <c r="AE4335" t="s">
        <v>9710</v>
      </c>
      <c r="AI4335" t="s">
        <v>9711</v>
      </c>
      <c r="AJ4335" t="s">
        <v>9712</v>
      </c>
      <c r="AK4335" t="s">
        <v>11510</v>
      </c>
      <c r="AL4335" t="s">
        <v>9714</v>
      </c>
      <c r="AM4335" t="s">
        <v>28</v>
      </c>
      <c r="AN4335" s="16">
        <v>44927</v>
      </c>
      <c r="AO4335" t="s">
        <v>10889</v>
      </c>
      <c r="AP4335" t="s">
        <v>1292</v>
      </c>
      <c r="AQ4335">
        <v>10687</v>
      </c>
      <c r="AR4335" t="s">
        <v>9715</v>
      </c>
      <c r="AS4335" t="s">
        <v>10896</v>
      </c>
      <c r="AU4335" s="17">
        <v>926.64</v>
      </c>
      <c r="AV4335" s="17">
        <v>926.64</v>
      </c>
      <c r="AW4335" s="17">
        <v>926.64</v>
      </c>
      <c r="AX4335" s="17">
        <v>926.64</v>
      </c>
      <c r="AY4335" s="17">
        <v>926.64</v>
      </c>
      <c r="AZ4335" s="17">
        <v>926.64</v>
      </c>
      <c r="BA4335" s="17">
        <v>926.64</v>
      </c>
      <c r="BB4335" s="17">
        <v>926.64</v>
      </c>
      <c r="BC4335" s="17">
        <v>926.64</v>
      </c>
      <c r="BD4335" s="17">
        <v>926.64</v>
      </c>
      <c r="BE4335" s="17">
        <v>926.64</v>
      </c>
      <c r="BF4335" s="17">
        <v>926.64</v>
      </c>
      <c r="BG4335" s="17">
        <v>926.64</v>
      </c>
      <c r="BH4335" s="17">
        <v>11119.68</v>
      </c>
      <c r="BI4335" s="17">
        <v>11119.68</v>
      </c>
      <c r="BJ4335" s="17">
        <v>11119.68</v>
      </c>
      <c r="BK4335" s="17">
        <v>11119.68</v>
      </c>
    </row>
    <row r="4336" spans="2:63" x14ac:dyDescent="0.25">
      <c r="B4336" t="s">
        <v>9706</v>
      </c>
      <c r="C4336">
        <v>31299912</v>
      </c>
      <c r="D4336" t="s">
        <v>9707</v>
      </c>
      <c r="E4336" t="s">
        <v>1285</v>
      </c>
      <c r="F4336">
        <v>60</v>
      </c>
      <c r="G4336" t="s">
        <v>10884</v>
      </c>
      <c r="H4336" t="s">
        <v>1351</v>
      </c>
      <c r="I4336" s="33">
        <v>200000010885</v>
      </c>
      <c r="J4336" t="s">
        <v>11030</v>
      </c>
      <c r="K4336" t="s">
        <v>12424</v>
      </c>
      <c r="L4336" t="s">
        <v>10887</v>
      </c>
      <c r="N4336" s="16">
        <v>44816</v>
      </c>
      <c r="O4336" s="16">
        <v>44927</v>
      </c>
      <c r="P4336" s="16">
        <v>73050</v>
      </c>
      <c r="R4336" t="s">
        <v>1286</v>
      </c>
      <c r="S4336" t="s">
        <v>1266</v>
      </c>
      <c r="T4336" t="s">
        <v>1266</v>
      </c>
      <c r="V4336" t="s">
        <v>1269</v>
      </c>
      <c r="W4336" t="s">
        <v>9708</v>
      </c>
      <c r="Y4336" t="s">
        <v>2392</v>
      </c>
      <c r="Z4336" t="s">
        <v>5554</v>
      </c>
      <c r="AA4336">
        <v>7000502617</v>
      </c>
      <c r="AB4336" t="s">
        <v>1272</v>
      </c>
      <c r="AC4336" t="s">
        <v>9709</v>
      </c>
      <c r="AD4336" s="16">
        <v>46031</v>
      </c>
      <c r="AE4336" t="s">
        <v>9710</v>
      </c>
      <c r="AI4336" t="s">
        <v>9711</v>
      </c>
      <c r="AJ4336" t="s">
        <v>9712</v>
      </c>
      <c r="AK4336" t="s">
        <v>11510</v>
      </c>
      <c r="AL4336" t="s">
        <v>9714</v>
      </c>
      <c r="AM4336" t="s">
        <v>28</v>
      </c>
      <c r="AN4336" s="16">
        <v>44927</v>
      </c>
      <c r="AO4336" t="s">
        <v>10889</v>
      </c>
      <c r="AP4336" t="s">
        <v>1292</v>
      </c>
      <c r="AQ4336">
        <v>10687</v>
      </c>
      <c r="AR4336" t="s">
        <v>9715</v>
      </c>
      <c r="AS4336" t="s">
        <v>10896</v>
      </c>
      <c r="AU4336" s="17">
        <v>77.180000000000007</v>
      </c>
      <c r="AV4336" s="17">
        <v>77.180000000000007</v>
      </c>
      <c r="AW4336" s="17">
        <v>77.180000000000007</v>
      </c>
      <c r="AX4336" s="17">
        <v>77.180000000000007</v>
      </c>
      <c r="AY4336" s="17">
        <v>77.180000000000007</v>
      </c>
      <c r="AZ4336" s="17">
        <v>77.180000000000007</v>
      </c>
      <c r="BA4336" s="17">
        <v>77.180000000000007</v>
      </c>
      <c r="BB4336" s="17">
        <v>77.180000000000007</v>
      </c>
      <c r="BC4336" s="17">
        <v>77.180000000000007</v>
      </c>
      <c r="BD4336" s="17">
        <v>77.180000000000007</v>
      </c>
      <c r="BE4336" s="17">
        <v>77.180000000000007</v>
      </c>
      <c r="BF4336" s="17">
        <v>77.180000000000007</v>
      </c>
      <c r="BG4336" s="17">
        <v>77.180000000000007</v>
      </c>
      <c r="BH4336" s="17">
        <v>926.16</v>
      </c>
      <c r="BI4336" s="17">
        <v>926.16</v>
      </c>
      <c r="BJ4336" s="17">
        <v>926.16</v>
      </c>
      <c r="BK4336" s="17">
        <v>926.16</v>
      </c>
    </row>
    <row r="4337" spans="2:63" x14ac:dyDescent="0.25">
      <c r="B4337" t="s">
        <v>9706</v>
      </c>
      <c r="C4337">
        <v>31299912</v>
      </c>
      <c r="D4337" t="s">
        <v>9707</v>
      </c>
      <c r="E4337" t="s">
        <v>1285</v>
      </c>
      <c r="F4337">
        <v>70</v>
      </c>
      <c r="G4337" t="s">
        <v>10884</v>
      </c>
      <c r="H4337" t="s">
        <v>1351</v>
      </c>
      <c r="I4337" s="33">
        <v>200000010885</v>
      </c>
      <c r="J4337" t="s">
        <v>11030</v>
      </c>
      <c r="K4337" t="s">
        <v>12425</v>
      </c>
      <c r="L4337" t="s">
        <v>10887</v>
      </c>
      <c r="N4337" s="16">
        <v>44816</v>
      </c>
      <c r="O4337" s="16">
        <v>44927</v>
      </c>
      <c r="P4337" s="16">
        <v>73050</v>
      </c>
      <c r="R4337" t="s">
        <v>1286</v>
      </c>
      <c r="S4337" t="s">
        <v>1266</v>
      </c>
      <c r="T4337" t="s">
        <v>1266</v>
      </c>
      <c r="V4337" t="s">
        <v>1269</v>
      </c>
      <c r="W4337" t="s">
        <v>9708</v>
      </c>
      <c r="Y4337" t="s">
        <v>2392</v>
      </c>
      <c r="Z4337" t="s">
        <v>5554</v>
      </c>
      <c r="AA4337">
        <v>7000502617</v>
      </c>
      <c r="AB4337" t="s">
        <v>1272</v>
      </c>
      <c r="AC4337" t="s">
        <v>9709</v>
      </c>
      <c r="AD4337" s="16">
        <v>46031</v>
      </c>
      <c r="AE4337" t="s">
        <v>9710</v>
      </c>
      <c r="AI4337" t="s">
        <v>9711</v>
      </c>
      <c r="AJ4337" t="s">
        <v>9712</v>
      </c>
      <c r="AK4337" t="s">
        <v>11510</v>
      </c>
      <c r="AL4337" t="s">
        <v>9714</v>
      </c>
      <c r="AM4337" t="s">
        <v>28</v>
      </c>
      <c r="AN4337" s="16">
        <v>44927</v>
      </c>
      <c r="AO4337" t="s">
        <v>10889</v>
      </c>
      <c r="AP4337" t="s">
        <v>1292</v>
      </c>
      <c r="AQ4337">
        <v>10687</v>
      </c>
      <c r="AR4337" t="s">
        <v>9715</v>
      </c>
      <c r="AS4337" t="s">
        <v>10896</v>
      </c>
      <c r="AU4337" s="17">
        <v>3710.5</v>
      </c>
      <c r="AV4337" s="17">
        <v>3710.5</v>
      </c>
      <c r="AW4337" s="17">
        <v>3710.5</v>
      </c>
      <c r="AX4337" s="17">
        <v>3710.5</v>
      </c>
      <c r="AY4337" s="17">
        <v>3710.5</v>
      </c>
      <c r="AZ4337" s="17">
        <v>3710.5</v>
      </c>
      <c r="BA4337" s="17">
        <v>3710.5</v>
      </c>
      <c r="BB4337" s="17">
        <v>3710.5</v>
      </c>
      <c r="BC4337" s="17">
        <v>3710.5</v>
      </c>
      <c r="BD4337" s="17">
        <v>3710.5</v>
      </c>
      <c r="BE4337" s="17">
        <v>3710.5</v>
      </c>
      <c r="BF4337" s="17">
        <v>3710.5</v>
      </c>
      <c r="BG4337" s="17">
        <v>3710.5</v>
      </c>
      <c r="BH4337" s="17">
        <v>44526</v>
      </c>
      <c r="BI4337" s="17">
        <v>44526</v>
      </c>
      <c r="BJ4337" s="17">
        <v>44526</v>
      </c>
      <c r="BK4337" s="17">
        <v>44526</v>
      </c>
    </row>
    <row r="4338" spans="2:63" x14ac:dyDescent="0.25">
      <c r="B4338" t="s">
        <v>9706</v>
      </c>
      <c r="C4338">
        <v>31299912</v>
      </c>
      <c r="D4338" t="s">
        <v>9707</v>
      </c>
      <c r="E4338" t="s">
        <v>1285</v>
      </c>
      <c r="F4338">
        <v>80</v>
      </c>
      <c r="G4338" t="s">
        <v>10884</v>
      </c>
      <c r="H4338" t="s">
        <v>1351</v>
      </c>
      <c r="I4338" s="33">
        <v>200000010885</v>
      </c>
      <c r="J4338" t="s">
        <v>11030</v>
      </c>
      <c r="K4338" t="s">
        <v>12426</v>
      </c>
      <c r="L4338" t="s">
        <v>10887</v>
      </c>
      <c r="N4338" s="16">
        <v>44816</v>
      </c>
      <c r="O4338" s="16">
        <v>44927</v>
      </c>
      <c r="P4338" s="16">
        <v>73050</v>
      </c>
      <c r="R4338" t="s">
        <v>1286</v>
      </c>
      <c r="S4338" t="s">
        <v>1266</v>
      </c>
      <c r="T4338" t="s">
        <v>1266</v>
      </c>
      <c r="V4338" t="s">
        <v>1269</v>
      </c>
      <c r="W4338" t="s">
        <v>9708</v>
      </c>
      <c r="Y4338" t="s">
        <v>2392</v>
      </c>
      <c r="Z4338" t="s">
        <v>5554</v>
      </c>
      <c r="AA4338">
        <v>7000502617</v>
      </c>
      <c r="AB4338" t="s">
        <v>1272</v>
      </c>
      <c r="AC4338" t="s">
        <v>9709</v>
      </c>
      <c r="AD4338" s="16">
        <v>46031</v>
      </c>
      <c r="AE4338" t="s">
        <v>9710</v>
      </c>
      <c r="AI4338" t="s">
        <v>9711</v>
      </c>
      <c r="AJ4338" t="s">
        <v>9712</v>
      </c>
      <c r="AK4338" t="s">
        <v>11510</v>
      </c>
      <c r="AL4338" t="s">
        <v>9714</v>
      </c>
      <c r="AM4338" t="s">
        <v>28</v>
      </c>
      <c r="AN4338" s="16">
        <v>44927</v>
      </c>
      <c r="AO4338" t="s">
        <v>10889</v>
      </c>
      <c r="AP4338" t="s">
        <v>1292</v>
      </c>
      <c r="AQ4338">
        <v>10687</v>
      </c>
      <c r="AR4338" t="s">
        <v>9715</v>
      </c>
      <c r="AS4338" t="s">
        <v>10896</v>
      </c>
      <c r="AU4338" s="17">
        <v>445.2</v>
      </c>
      <c r="AV4338" s="17">
        <v>445.2</v>
      </c>
      <c r="AW4338" s="17">
        <v>445.2</v>
      </c>
      <c r="AX4338" s="17">
        <v>445.2</v>
      </c>
      <c r="AY4338" s="17">
        <v>445.2</v>
      </c>
      <c r="AZ4338" s="17">
        <v>445.2</v>
      </c>
      <c r="BA4338" s="17">
        <v>445.2</v>
      </c>
      <c r="BB4338" s="17">
        <v>445.2</v>
      </c>
      <c r="BC4338" s="17">
        <v>445.2</v>
      </c>
      <c r="BD4338" s="17">
        <v>445.2</v>
      </c>
      <c r="BE4338" s="17">
        <v>445.2</v>
      </c>
      <c r="BF4338" s="17">
        <v>445.2</v>
      </c>
      <c r="BG4338" s="17">
        <v>445.2</v>
      </c>
      <c r="BH4338" s="17">
        <v>5342.4</v>
      </c>
      <c r="BI4338" s="17">
        <v>5342.4</v>
      </c>
      <c r="BJ4338" s="17">
        <v>5342.4</v>
      </c>
      <c r="BK4338" s="17">
        <v>5342.4</v>
      </c>
    </row>
    <row r="4339" spans="2:63" x14ac:dyDescent="0.25">
      <c r="B4339" t="s">
        <v>9706</v>
      </c>
      <c r="C4339">
        <v>31299912</v>
      </c>
      <c r="D4339" t="s">
        <v>9707</v>
      </c>
      <c r="E4339" t="s">
        <v>1285</v>
      </c>
      <c r="F4339">
        <v>90</v>
      </c>
      <c r="G4339" t="s">
        <v>10884</v>
      </c>
      <c r="H4339" t="s">
        <v>1351</v>
      </c>
      <c r="I4339" s="33">
        <v>200000010885</v>
      </c>
      <c r="J4339" t="s">
        <v>11030</v>
      </c>
      <c r="K4339" t="s">
        <v>12427</v>
      </c>
      <c r="L4339" t="s">
        <v>10887</v>
      </c>
      <c r="N4339" s="16">
        <v>44816</v>
      </c>
      <c r="O4339" s="16">
        <v>44927</v>
      </c>
      <c r="P4339" s="16">
        <v>73050</v>
      </c>
      <c r="R4339" t="s">
        <v>1286</v>
      </c>
      <c r="S4339" t="s">
        <v>1266</v>
      </c>
      <c r="T4339" t="s">
        <v>1266</v>
      </c>
      <c r="V4339" t="s">
        <v>1269</v>
      </c>
      <c r="W4339" t="s">
        <v>9708</v>
      </c>
      <c r="Y4339" t="s">
        <v>2392</v>
      </c>
      <c r="Z4339" t="s">
        <v>5554</v>
      </c>
      <c r="AA4339">
        <v>7000502617</v>
      </c>
      <c r="AB4339" t="s">
        <v>1272</v>
      </c>
      <c r="AC4339" t="s">
        <v>9709</v>
      </c>
      <c r="AD4339" s="16">
        <v>46031</v>
      </c>
      <c r="AE4339" t="s">
        <v>9710</v>
      </c>
      <c r="AI4339" t="s">
        <v>9711</v>
      </c>
      <c r="AJ4339" t="s">
        <v>9712</v>
      </c>
      <c r="AK4339" t="s">
        <v>11510</v>
      </c>
      <c r="AL4339" t="s">
        <v>9714</v>
      </c>
      <c r="AM4339" t="s">
        <v>28</v>
      </c>
      <c r="AN4339" s="16">
        <v>44927</v>
      </c>
      <c r="AO4339" t="s">
        <v>10889</v>
      </c>
      <c r="AP4339" t="s">
        <v>1292</v>
      </c>
      <c r="AQ4339">
        <v>10687</v>
      </c>
      <c r="AR4339" t="s">
        <v>9715</v>
      </c>
      <c r="AS4339" t="s">
        <v>10896</v>
      </c>
      <c r="AU4339" s="17">
        <v>22.2</v>
      </c>
      <c r="AV4339" s="17">
        <v>22.2</v>
      </c>
      <c r="AW4339" s="17">
        <v>22.2</v>
      </c>
      <c r="AX4339" s="17">
        <v>22.2</v>
      </c>
      <c r="AY4339" s="17">
        <v>22.2</v>
      </c>
      <c r="AZ4339" s="17">
        <v>22.2</v>
      </c>
      <c r="BA4339" s="17">
        <v>22.2</v>
      </c>
      <c r="BB4339" s="17">
        <v>22.2</v>
      </c>
      <c r="BC4339" s="17">
        <v>22.2</v>
      </c>
      <c r="BD4339" s="17">
        <v>22.2</v>
      </c>
      <c r="BE4339" s="17">
        <v>22.2</v>
      </c>
      <c r="BF4339" s="17">
        <v>22.2</v>
      </c>
      <c r="BG4339" s="17">
        <v>22.2</v>
      </c>
      <c r="BH4339" s="17">
        <v>266.39999999999998</v>
      </c>
      <c r="BI4339" s="17">
        <v>266.39999999999998</v>
      </c>
      <c r="BJ4339" s="17">
        <v>266.39999999999998</v>
      </c>
      <c r="BK4339" s="17">
        <v>266.39999999999998</v>
      </c>
    </row>
    <row r="4340" spans="2:63" x14ac:dyDescent="0.25">
      <c r="B4340" t="s">
        <v>9706</v>
      </c>
      <c r="C4340">
        <v>31299912</v>
      </c>
      <c r="D4340" t="s">
        <v>9707</v>
      </c>
      <c r="E4340" t="s">
        <v>1285</v>
      </c>
      <c r="F4340">
        <v>100</v>
      </c>
      <c r="G4340" t="s">
        <v>10884</v>
      </c>
      <c r="H4340" t="s">
        <v>1351</v>
      </c>
      <c r="I4340" s="33">
        <v>200000010885</v>
      </c>
      <c r="J4340" t="s">
        <v>11030</v>
      </c>
      <c r="K4340" t="s">
        <v>12428</v>
      </c>
      <c r="L4340" t="s">
        <v>10887</v>
      </c>
      <c r="N4340" s="16">
        <v>44816</v>
      </c>
      <c r="O4340" s="16">
        <v>44927</v>
      </c>
      <c r="P4340" s="16">
        <v>73050</v>
      </c>
      <c r="R4340" t="s">
        <v>1286</v>
      </c>
      <c r="S4340" t="s">
        <v>1266</v>
      </c>
      <c r="T4340" t="s">
        <v>1266</v>
      </c>
      <c r="V4340" t="s">
        <v>1269</v>
      </c>
      <c r="W4340" t="s">
        <v>9708</v>
      </c>
      <c r="Y4340" t="s">
        <v>2392</v>
      </c>
      <c r="Z4340" t="s">
        <v>5554</v>
      </c>
      <c r="AA4340">
        <v>7000502617</v>
      </c>
      <c r="AB4340" t="s">
        <v>1272</v>
      </c>
      <c r="AC4340" t="s">
        <v>9709</v>
      </c>
      <c r="AD4340" s="16">
        <v>46031</v>
      </c>
      <c r="AE4340" t="s">
        <v>9710</v>
      </c>
      <c r="AI4340" t="s">
        <v>9711</v>
      </c>
      <c r="AJ4340" t="s">
        <v>9712</v>
      </c>
      <c r="AK4340" t="s">
        <v>11510</v>
      </c>
      <c r="AL4340" t="s">
        <v>9714</v>
      </c>
      <c r="AM4340" t="s">
        <v>28</v>
      </c>
      <c r="AN4340" s="16">
        <v>44927</v>
      </c>
      <c r="AO4340" t="s">
        <v>10889</v>
      </c>
      <c r="AP4340" t="s">
        <v>1292</v>
      </c>
      <c r="AQ4340">
        <v>10687</v>
      </c>
      <c r="AR4340" t="s">
        <v>9715</v>
      </c>
      <c r="AS4340" t="s">
        <v>10896</v>
      </c>
      <c r="AU4340" s="17">
        <v>111.3</v>
      </c>
      <c r="AV4340" s="17">
        <v>111.3</v>
      </c>
      <c r="AW4340" s="17">
        <v>111.3</v>
      </c>
      <c r="AX4340" s="17">
        <v>111.3</v>
      </c>
      <c r="AY4340" s="17">
        <v>111.3</v>
      </c>
      <c r="AZ4340" s="17">
        <v>111.3</v>
      </c>
      <c r="BA4340" s="17">
        <v>111.3</v>
      </c>
      <c r="BB4340" s="17">
        <v>111.3</v>
      </c>
      <c r="BC4340" s="17">
        <v>111.3</v>
      </c>
      <c r="BD4340" s="17">
        <v>111.3</v>
      </c>
      <c r="BE4340" s="17">
        <v>111.3</v>
      </c>
      <c r="BF4340" s="17">
        <v>111.3</v>
      </c>
      <c r="BG4340" s="17">
        <v>111.3</v>
      </c>
      <c r="BH4340" s="17">
        <v>1335.6</v>
      </c>
      <c r="BI4340" s="17">
        <v>1335.6</v>
      </c>
      <c r="BJ4340" s="17">
        <v>1335.6</v>
      </c>
      <c r="BK4340" s="17">
        <v>1335.6</v>
      </c>
    </row>
    <row r="4341" spans="2:63" x14ac:dyDescent="0.25">
      <c r="B4341" t="s">
        <v>9706</v>
      </c>
      <c r="C4341">
        <v>31299912</v>
      </c>
      <c r="D4341" t="s">
        <v>9707</v>
      </c>
      <c r="E4341" t="s">
        <v>1285</v>
      </c>
      <c r="F4341">
        <v>110</v>
      </c>
      <c r="G4341" t="s">
        <v>10884</v>
      </c>
      <c r="H4341" t="s">
        <v>1351</v>
      </c>
      <c r="I4341" s="33">
        <v>200000010885</v>
      </c>
      <c r="J4341" t="s">
        <v>11030</v>
      </c>
      <c r="K4341" t="s">
        <v>12429</v>
      </c>
      <c r="L4341" t="s">
        <v>10887</v>
      </c>
      <c r="N4341" s="16">
        <v>44816</v>
      </c>
      <c r="O4341" s="16">
        <v>44927</v>
      </c>
      <c r="P4341" s="16">
        <v>73050</v>
      </c>
      <c r="R4341" t="s">
        <v>1286</v>
      </c>
      <c r="S4341" t="s">
        <v>1266</v>
      </c>
      <c r="T4341" t="s">
        <v>1266</v>
      </c>
      <c r="V4341" t="s">
        <v>1269</v>
      </c>
      <c r="W4341" t="s">
        <v>9708</v>
      </c>
      <c r="Y4341" t="s">
        <v>2392</v>
      </c>
      <c r="Z4341" t="s">
        <v>5554</v>
      </c>
      <c r="AA4341">
        <v>7000502617</v>
      </c>
      <c r="AB4341" t="s">
        <v>1272</v>
      </c>
      <c r="AC4341" t="s">
        <v>9709</v>
      </c>
      <c r="AD4341" s="16">
        <v>46031</v>
      </c>
      <c r="AE4341" t="s">
        <v>9710</v>
      </c>
      <c r="AI4341" t="s">
        <v>9711</v>
      </c>
      <c r="AJ4341" t="s">
        <v>9712</v>
      </c>
      <c r="AK4341" t="s">
        <v>11510</v>
      </c>
      <c r="AL4341" t="s">
        <v>9714</v>
      </c>
      <c r="AM4341" t="s">
        <v>28</v>
      </c>
      <c r="AN4341" s="16">
        <v>44927</v>
      </c>
      <c r="AO4341" t="s">
        <v>10889</v>
      </c>
      <c r="AP4341" t="s">
        <v>1292</v>
      </c>
      <c r="AQ4341">
        <v>10687</v>
      </c>
      <c r="AR4341" t="s">
        <v>9715</v>
      </c>
      <c r="AS4341" t="s">
        <v>10896</v>
      </c>
      <c r="AU4341" s="17">
        <v>4166.67</v>
      </c>
      <c r="AV4341" s="17">
        <v>4166.67</v>
      </c>
      <c r="AW4341" s="17">
        <v>4166.67</v>
      </c>
      <c r="AX4341" s="17">
        <v>4166.67</v>
      </c>
      <c r="AY4341" s="17">
        <v>4166.67</v>
      </c>
      <c r="AZ4341" s="17">
        <v>4166.67</v>
      </c>
      <c r="BA4341" s="17">
        <v>4166.67</v>
      </c>
      <c r="BB4341" s="17">
        <v>4166.67</v>
      </c>
      <c r="BC4341" s="17">
        <v>4166.67</v>
      </c>
      <c r="BD4341" s="17">
        <v>4166.67</v>
      </c>
      <c r="BE4341" s="17">
        <v>4166.67</v>
      </c>
      <c r="BF4341" s="17">
        <v>4166.67</v>
      </c>
      <c r="BG4341" s="17">
        <v>4166.67</v>
      </c>
      <c r="BH4341" s="17">
        <v>50000.04</v>
      </c>
      <c r="BI4341" s="17">
        <v>50000.04</v>
      </c>
      <c r="BJ4341" s="17">
        <v>50000.04</v>
      </c>
      <c r="BK4341" s="17">
        <v>50000.04</v>
      </c>
    </row>
    <row r="4342" spans="2:63" x14ac:dyDescent="0.25">
      <c r="B4342" t="s">
        <v>9706</v>
      </c>
      <c r="C4342">
        <v>31311006</v>
      </c>
      <c r="D4342" t="s">
        <v>9716</v>
      </c>
      <c r="E4342" t="s">
        <v>1285</v>
      </c>
      <c r="F4342">
        <v>40</v>
      </c>
      <c r="G4342" t="s">
        <v>10884</v>
      </c>
      <c r="H4342" t="s">
        <v>1267</v>
      </c>
      <c r="I4342" s="33">
        <v>200000010840</v>
      </c>
      <c r="J4342" t="s">
        <v>10957</v>
      </c>
      <c r="K4342" t="s">
        <v>12430</v>
      </c>
      <c r="L4342" t="s">
        <v>10887</v>
      </c>
      <c r="N4342" s="16">
        <v>45632</v>
      </c>
      <c r="O4342" s="16">
        <v>45627</v>
      </c>
      <c r="P4342" s="16">
        <v>49034</v>
      </c>
      <c r="R4342" t="s">
        <v>1286</v>
      </c>
      <c r="S4342" t="s">
        <v>1266</v>
      </c>
      <c r="T4342" t="s">
        <v>1266</v>
      </c>
      <c r="V4342" t="s">
        <v>1269</v>
      </c>
      <c r="W4342" t="s">
        <v>9708</v>
      </c>
      <c r="Y4342" t="s">
        <v>2392</v>
      </c>
      <c r="Z4342" t="s">
        <v>5554</v>
      </c>
      <c r="AA4342">
        <v>7000502617</v>
      </c>
      <c r="AB4342" t="s">
        <v>1272</v>
      </c>
      <c r="AC4342" t="s">
        <v>9709</v>
      </c>
      <c r="AD4342" s="16">
        <v>46033</v>
      </c>
      <c r="AE4342" t="s">
        <v>9717</v>
      </c>
      <c r="AK4342" t="s">
        <v>12083</v>
      </c>
      <c r="AL4342" t="s">
        <v>7693</v>
      </c>
      <c r="AM4342" t="s">
        <v>28</v>
      </c>
      <c r="AN4342" s="16">
        <v>45627</v>
      </c>
      <c r="AO4342" t="s">
        <v>10889</v>
      </c>
      <c r="AP4342" t="s">
        <v>1292</v>
      </c>
      <c r="AQ4342">
        <v>10724</v>
      </c>
      <c r="AR4342" t="s">
        <v>9719</v>
      </c>
      <c r="AS4342" t="s">
        <v>10890</v>
      </c>
      <c r="AU4342" s="17">
        <v>2500</v>
      </c>
      <c r="AV4342" s="17">
        <v>2500</v>
      </c>
      <c r="AW4342" s="17">
        <v>2500</v>
      </c>
      <c r="AX4342" s="17">
        <v>2500</v>
      </c>
      <c r="AY4342" s="17">
        <v>2500</v>
      </c>
      <c r="AZ4342" s="17">
        <v>2500</v>
      </c>
      <c r="BA4342" s="17">
        <v>2500</v>
      </c>
      <c r="BB4342" s="17">
        <v>2500</v>
      </c>
      <c r="BC4342" s="17">
        <v>2500</v>
      </c>
      <c r="BD4342" s="17">
        <v>2500</v>
      </c>
      <c r="BE4342" s="17">
        <v>2500</v>
      </c>
      <c r="BF4342" s="17">
        <v>2500</v>
      </c>
      <c r="BG4342" s="17">
        <v>2500</v>
      </c>
      <c r="BH4342" s="17">
        <v>30000</v>
      </c>
      <c r="BI4342" s="17">
        <v>30000</v>
      </c>
      <c r="BJ4342" s="17">
        <v>30000</v>
      </c>
      <c r="BK4342" s="17">
        <v>30000</v>
      </c>
    </row>
    <row r="4343" spans="2:63" x14ac:dyDescent="0.25">
      <c r="B4343" t="s">
        <v>9706</v>
      </c>
      <c r="C4343">
        <v>31311006</v>
      </c>
      <c r="D4343" t="s">
        <v>9716</v>
      </c>
      <c r="E4343" t="s">
        <v>1285</v>
      </c>
      <c r="F4343">
        <v>60</v>
      </c>
      <c r="G4343" t="s">
        <v>10884</v>
      </c>
      <c r="H4343" t="s">
        <v>1267</v>
      </c>
      <c r="I4343" s="33">
        <v>200000011670</v>
      </c>
      <c r="J4343" t="s">
        <v>11238</v>
      </c>
      <c r="K4343" t="s">
        <v>12431</v>
      </c>
      <c r="L4343" t="s">
        <v>10887</v>
      </c>
      <c r="N4343" s="16">
        <v>45881</v>
      </c>
      <c r="O4343" s="16">
        <v>45870</v>
      </c>
      <c r="P4343" s="16">
        <v>49034</v>
      </c>
      <c r="R4343" t="s">
        <v>1286</v>
      </c>
      <c r="S4343" t="s">
        <v>1266</v>
      </c>
      <c r="T4343" t="s">
        <v>1266</v>
      </c>
      <c r="V4343" t="s">
        <v>1269</v>
      </c>
      <c r="W4343" t="s">
        <v>9708</v>
      </c>
      <c r="Y4343" t="s">
        <v>2392</v>
      </c>
      <c r="Z4343" t="s">
        <v>5554</v>
      </c>
      <c r="AA4343">
        <v>7000502617</v>
      </c>
      <c r="AB4343" t="s">
        <v>1272</v>
      </c>
      <c r="AC4343" t="s">
        <v>9709</v>
      </c>
      <c r="AD4343" s="16">
        <v>46033</v>
      </c>
      <c r="AE4343" t="s">
        <v>9717</v>
      </c>
      <c r="AK4343" t="s">
        <v>12083</v>
      </c>
      <c r="AL4343" t="s">
        <v>7693</v>
      </c>
      <c r="AM4343" t="s">
        <v>28</v>
      </c>
      <c r="AN4343" s="16">
        <v>45870</v>
      </c>
      <c r="AO4343" t="s">
        <v>10889</v>
      </c>
      <c r="AP4343" t="s">
        <v>1292</v>
      </c>
      <c r="AQ4343">
        <v>10724</v>
      </c>
      <c r="AR4343" t="s">
        <v>9719</v>
      </c>
      <c r="AS4343" t="s">
        <v>10894</v>
      </c>
      <c r="AU4343" s="17">
        <v>5855</v>
      </c>
      <c r="AV4343" s="17">
        <v>5855</v>
      </c>
      <c r="AW4343" s="17">
        <v>5855</v>
      </c>
      <c r="AX4343" s="17">
        <v>5855</v>
      </c>
      <c r="AY4343" s="17">
        <v>5855</v>
      </c>
      <c r="AZ4343" s="17">
        <v>5855</v>
      </c>
      <c r="BA4343" s="17">
        <v>5855</v>
      </c>
      <c r="BB4343" s="17">
        <v>5855</v>
      </c>
      <c r="BC4343" s="17">
        <v>5855</v>
      </c>
      <c r="BD4343" s="17">
        <v>5855</v>
      </c>
      <c r="BE4343" s="17">
        <v>5855</v>
      </c>
      <c r="BF4343" s="17">
        <v>5855</v>
      </c>
      <c r="BG4343" s="17">
        <v>5855</v>
      </c>
      <c r="BH4343" s="17">
        <v>70260</v>
      </c>
      <c r="BI4343" s="17">
        <v>70260</v>
      </c>
      <c r="BJ4343" s="17">
        <v>70260</v>
      </c>
      <c r="BK4343" s="17">
        <v>70260</v>
      </c>
    </row>
    <row r="4344" spans="2:63" x14ac:dyDescent="0.25">
      <c r="B4344" t="s">
        <v>9706</v>
      </c>
      <c r="C4344">
        <v>31311598</v>
      </c>
      <c r="D4344" t="s">
        <v>9720</v>
      </c>
      <c r="E4344" t="s">
        <v>1285</v>
      </c>
      <c r="F4344">
        <v>20</v>
      </c>
      <c r="G4344" t="s">
        <v>10884</v>
      </c>
      <c r="H4344" t="s">
        <v>1267</v>
      </c>
      <c r="I4344" s="33">
        <v>200000011670</v>
      </c>
      <c r="J4344" t="s">
        <v>11238</v>
      </c>
      <c r="K4344" t="s">
        <v>12432</v>
      </c>
      <c r="L4344" t="s">
        <v>10887</v>
      </c>
      <c r="N4344" s="16">
        <v>45881</v>
      </c>
      <c r="O4344" s="16">
        <v>45870</v>
      </c>
      <c r="P4344" s="16">
        <v>49125</v>
      </c>
      <c r="R4344" t="s">
        <v>1286</v>
      </c>
      <c r="S4344" t="s">
        <v>1266</v>
      </c>
      <c r="T4344" t="s">
        <v>1266</v>
      </c>
      <c r="V4344" t="s">
        <v>1269</v>
      </c>
      <c r="W4344" t="s">
        <v>9708</v>
      </c>
      <c r="Y4344" t="s">
        <v>2392</v>
      </c>
      <c r="Z4344" t="s">
        <v>5554</v>
      </c>
      <c r="AA4344">
        <v>7000502617</v>
      </c>
      <c r="AB4344" t="s">
        <v>1272</v>
      </c>
      <c r="AC4344" t="s">
        <v>9709</v>
      </c>
      <c r="AD4344" s="16">
        <v>46033</v>
      </c>
      <c r="AE4344" t="s">
        <v>9721</v>
      </c>
      <c r="AI4344" t="s">
        <v>9722</v>
      </c>
      <c r="AJ4344" t="s">
        <v>9723</v>
      </c>
      <c r="AK4344" t="s">
        <v>11239</v>
      </c>
      <c r="AL4344" t="s">
        <v>2398</v>
      </c>
      <c r="AM4344" t="s">
        <v>28</v>
      </c>
      <c r="AN4344" s="16">
        <v>45870</v>
      </c>
      <c r="AO4344" t="s">
        <v>10889</v>
      </c>
      <c r="AP4344" t="s">
        <v>1292</v>
      </c>
      <c r="AQ4344">
        <v>10687</v>
      </c>
      <c r="AR4344" t="s">
        <v>9715</v>
      </c>
      <c r="AS4344" t="s">
        <v>10894</v>
      </c>
      <c r="AU4344" s="17">
        <v>5052.6400000000003</v>
      </c>
      <c r="AV4344" s="17">
        <v>5052.6400000000003</v>
      </c>
      <c r="AW4344" s="17">
        <v>5052.6400000000003</v>
      </c>
      <c r="AX4344" s="17">
        <v>5052.6400000000003</v>
      </c>
      <c r="AY4344" s="17">
        <v>5052.6400000000003</v>
      </c>
      <c r="AZ4344" s="17">
        <v>5052.6400000000003</v>
      </c>
      <c r="BA4344" s="17">
        <v>5052.6400000000003</v>
      </c>
      <c r="BB4344" s="17">
        <v>5052.6400000000003</v>
      </c>
      <c r="BC4344" s="17">
        <v>5052.6400000000003</v>
      </c>
      <c r="BD4344" s="17">
        <v>5052.6400000000003</v>
      </c>
      <c r="BE4344" s="17">
        <v>5052.6400000000003</v>
      </c>
      <c r="BF4344" s="17">
        <v>5052.6400000000003</v>
      </c>
      <c r="BG4344" s="17">
        <v>5052.6400000000003</v>
      </c>
      <c r="BH4344" s="17">
        <v>60631.68</v>
      </c>
      <c r="BI4344" s="17">
        <v>60631.68</v>
      </c>
      <c r="BJ4344" s="17">
        <v>60631.68</v>
      </c>
      <c r="BK4344" s="17">
        <v>60631.68</v>
      </c>
    </row>
    <row r="4345" spans="2:63" x14ac:dyDescent="0.25">
      <c r="B4345" t="s">
        <v>9706</v>
      </c>
      <c r="C4345">
        <v>31316507</v>
      </c>
      <c r="D4345" t="s">
        <v>9728</v>
      </c>
      <c r="E4345" t="s">
        <v>1285</v>
      </c>
      <c r="F4345">
        <v>10</v>
      </c>
      <c r="G4345" t="s">
        <v>10884</v>
      </c>
      <c r="H4345" t="s">
        <v>1351</v>
      </c>
      <c r="I4345" s="33">
        <v>200000010815</v>
      </c>
      <c r="J4345" t="s">
        <v>10950</v>
      </c>
      <c r="K4345" t="s">
        <v>12433</v>
      </c>
      <c r="L4345" t="s">
        <v>10887</v>
      </c>
      <c r="N4345" s="16">
        <v>45756</v>
      </c>
      <c r="O4345" s="16">
        <v>45748</v>
      </c>
      <c r="P4345" s="16">
        <v>49399</v>
      </c>
      <c r="R4345" t="s">
        <v>1286</v>
      </c>
      <c r="S4345" t="s">
        <v>1266</v>
      </c>
      <c r="T4345" t="s">
        <v>1266</v>
      </c>
      <c r="V4345" t="s">
        <v>1269</v>
      </c>
      <c r="W4345" t="s">
        <v>9708</v>
      </c>
      <c r="Y4345" t="s">
        <v>2392</v>
      </c>
      <c r="Z4345" t="s">
        <v>2393</v>
      </c>
      <c r="AA4345">
        <v>7000502617</v>
      </c>
      <c r="AB4345" t="s">
        <v>1272</v>
      </c>
      <c r="AC4345" t="s">
        <v>9709</v>
      </c>
      <c r="AD4345" s="16">
        <v>46033</v>
      </c>
      <c r="AE4345" t="s">
        <v>9729</v>
      </c>
      <c r="AI4345" t="s">
        <v>9711</v>
      </c>
      <c r="AJ4345" t="s">
        <v>9712</v>
      </c>
      <c r="AK4345" t="s">
        <v>11064</v>
      </c>
      <c r="AL4345" t="s">
        <v>2160</v>
      </c>
      <c r="AM4345" t="s">
        <v>28</v>
      </c>
      <c r="AN4345" s="16">
        <v>45748</v>
      </c>
      <c r="AO4345" t="s">
        <v>10889</v>
      </c>
      <c r="AP4345" t="s">
        <v>1292</v>
      </c>
      <c r="AQ4345">
        <v>10687</v>
      </c>
      <c r="AR4345" t="s">
        <v>9715</v>
      </c>
      <c r="AS4345" t="s">
        <v>10896</v>
      </c>
      <c r="AU4345" s="17">
        <v>12797.75</v>
      </c>
      <c r="AV4345" s="17">
        <v>12797.75</v>
      </c>
      <c r="AW4345" s="17">
        <v>12797.75</v>
      </c>
      <c r="AX4345" s="17">
        <v>12797.75</v>
      </c>
      <c r="AY4345" s="17">
        <v>12797.75</v>
      </c>
      <c r="AZ4345" s="17">
        <v>12797.75</v>
      </c>
      <c r="BA4345" s="17">
        <v>12797.75</v>
      </c>
      <c r="BB4345" s="17">
        <v>12797.75</v>
      </c>
      <c r="BC4345" s="17">
        <v>12797.75</v>
      </c>
      <c r="BD4345" s="17">
        <v>12797.75</v>
      </c>
      <c r="BE4345" s="17">
        <v>12797.75</v>
      </c>
      <c r="BF4345" s="17">
        <v>12797.75</v>
      </c>
      <c r="BG4345" s="17">
        <v>12797.75</v>
      </c>
      <c r="BH4345" s="17">
        <v>153573</v>
      </c>
      <c r="BI4345" s="17">
        <v>153573</v>
      </c>
      <c r="BJ4345" s="17">
        <v>153573</v>
      </c>
      <c r="BK4345" s="17">
        <v>153573</v>
      </c>
    </row>
    <row r="4346" spans="2:63" x14ac:dyDescent="0.25">
      <c r="B4346" t="s">
        <v>9740</v>
      </c>
      <c r="C4346">
        <v>31300237</v>
      </c>
      <c r="D4346" t="s">
        <v>9741</v>
      </c>
      <c r="E4346" t="s">
        <v>1285</v>
      </c>
      <c r="F4346">
        <v>80</v>
      </c>
      <c r="G4346" t="s">
        <v>10884</v>
      </c>
      <c r="H4346" t="s">
        <v>1351</v>
      </c>
      <c r="I4346" s="33">
        <v>200000010887</v>
      </c>
      <c r="J4346" t="s">
        <v>10962</v>
      </c>
      <c r="K4346" t="s">
        <v>12435</v>
      </c>
      <c r="L4346" t="s">
        <v>10887</v>
      </c>
      <c r="N4346" s="16">
        <v>45643</v>
      </c>
      <c r="O4346" s="16">
        <v>45658</v>
      </c>
      <c r="P4346" s="16">
        <v>48426</v>
      </c>
      <c r="R4346" t="s">
        <v>1286</v>
      </c>
      <c r="S4346" t="s">
        <v>1266</v>
      </c>
      <c r="T4346" t="s">
        <v>1266</v>
      </c>
      <c r="V4346" t="s">
        <v>1269</v>
      </c>
      <c r="W4346" t="s">
        <v>9742</v>
      </c>
      <c r="Y4346" t="s">
        <v>1595</v>
      </c>
      <c r="Z4346" t="s">
        <v>2031</v>
      </c>
      <c r="AA4346">
        <v>7000502617</v>
      </c>
      <c r="AB4346" t="s">
        <v>1272</v>
      </c>
      <c r="AC4346" t="s">
        <v>2801</v>
      </c>
      <c r="AD4346" s="16">
        <v>46031</v>
      </c>
      <c r="AE4346" t="s">
        <v>9743</v>
      </c>
      <c r="AK4346" t="s">
        <v>10922</v>
      </c>
      <c r="AL4346" t="s">
        <v>3399</v>
      </c>
      <c r="AM4346" t="s">
        <v>28</v>
      </c>
      <c r="AN4346" s="16">
        <v>45658</v>
      </c>
      <c r="AO4346" t="s">
        <v>10889</v>
      </c>
      <c r="AP4346" t="s">
        <v>1292</v>
      </c>
      <c r="AQ4346">
        <v>1705</v>
      </c>
      <c r="AR4346" t="s">
        <v>1591</v>
      </c>
      <c r="AS4346" t="s">
        <v>10896</v>
      </c>
      <c r="AU4346" s="17">
        <v>9770.58</v>
      </c>
      <c r="AV4346" s="17">
        <v>9770.58</v>
      </c>
      <c r="AW4346" s="17">
        <v>9770.58</v>
      </c>
      <c r="AX4346" s="17">
        <v>9770.58</v>
      </c>
      <c r="AY4346" s="17">
        <v>9770.58</v>
      </c>
      <c r="AZ4346" s="17">
        <v>9770.58</v>
      </c>
      <c r="BA4346" s="17">
        <v>9770.58</v>
      </c>
      <c r="BB4346" s="17">
        <v>9770.58</v>
      </c>
      <c r="BC4346" s="17">
        <v>9770.58</v>
      </c>
      <c r="BD4346" s="17">
        <v>9770.58</v>
      </c>
      <c r="BE4346" s="17">
        <v>9770.58</v>
      </c>
      <c r="BF4346" s="17">
        <v>9770.58</v>
      </c>
      <c r="BG4346" s="17">
        <v>9770.58</v>
      </c>
      <c r="BH4346" s="17">
        <v>117246.96</v>
      </c>
      <c r="BI4346" s="17">
        <v>117246.96</v>
      </c>
      <c r="BJ4346" s="17">
        <v>117246.96</v>
      </c>
      <c r="BK4346" s="17">
        <v>117246.96</v>
      </c>
    </row>
    <row r="4347" spans="2:63" x14ac:dyDescent="0.25">
      <c r="B4347" t="s">
        <v>9740</v>
      </c>
      <c r="C4347">
        <v>31300237</v>
      </c>
      <c r="D4347" t="s">
        <v>9741</v>
      </c>
      <c r="E4347" t="s">
        <v>1285</v>
      </c>
      <c r="F4347">
        <v>90</v>
      </c>
      <c r="G4347" t="s">
        <v>10884</v>
      </c>
      <c r="H4347" t="s">
        <v>1351</v>
      </c>
      <c r="I4347" s="33">
        <v>200000010887</v>
      </c>
      <c r="J4347" t="s">
        <v>10962</v>
      </c>
      <c r="K4347" t="s">
        <v>12434</v>
      </c>
      <c r="L4347" t="s">
        <v>10887</v>
      </c>
      <c r="N4347" s="16">
        <v>45643</v>
      </c>
      <c r="O4347" s="16">
        <v>45658</v>
      </c>
      <c r="P4347" s="16">
        <v>48426</v>
      </c>
      <c r="R4347" t="s">
        <v>1286</v>
      </c>
      <c r="S4347" t="s">
        <v>1266</v>
      </c>
      <c r="T4347" t="s">
        <v>1266</v>
      </c>
      <c r="V4347" t="s">
        <v>1269</v>
      </c>
      <c r="W4347" t="s">
        <v>9742</v>
      </c>
      <c r="Y4347" t="s">
        <v>1595</v>
      </c>
      <c r="Z4347" t="s">
        <v>2031</v>
      </c>
      <c r="AA4347">
        <v>7000502617</v>
      </c>
      <c r="AB4347" t="s">
        <v>1272</v>
      </c>
      <c r="AC4347" t="s">
        <v>2801</v>
      </c>
      <c r="AD4347" s="16">
        <v>46031</v>
      </c>
      <c r="AE4347" t="s">
        <v>9743</v>
      </c>
      <c r="AK4347" t="s">
        <v>10922</v>
      </c>
      <c r="AL4347" t="s">
        <v>3399</v>
      </c>
      <c r="AM4347" t="s">
        <v>28</v>
      </c>
      <c r="AN4347" s="16">
        <v>45658</v>
      </c>
      <c r="AO4347" t="s">
        <v>10889</v>
      </c>
      <c r="AP4347" t="s">
        <v>1292</v>
      </c>
      <c r="AQ4347">
        <v>1705</v>
      </c>
      <c r="AR4347" t="s">
        <v>1591</v>
      </c>
      <c r="AS4347" t="s">
        <v>10896</v>
      </c>
      <c r="AU4347" s="17">
        <v>10584.8</v>
      </c>
      <c r="AV4347" s="17">
        <v>10584.8</v>
      </c>
      <c r="AW4347" s="17">
        <v>10584.8</v>
      </c>
      <c r="AX4347" s="17">
        <v>10584.8</v>
      </c>
      <c r="AY4347" s="17">
        <v>10584.8</v>
      </c>
      <c r="AZ4347" s="17">
        <v>10584.8</v>
      </c>
      <c r="BA4347" s="17">
        <v>10584.8</v>
      </c>
      <c r="BB4347" s="17">
        <v>10584.8</v>
      </c>
      <c r="BC4347" s="17">
        <v>10584.8</v>
      </c>
      <c r="BD4347" s="17">
        <v>10584.8</v>
      </c>
      <c r="BE4347" s="17">
        <v>10584.8</v>
      </c>
      <c r="BF4347" s="17">
        <v>10584.8</v>
      </c>
      <c r="BG4347" s="17">
        <v>10584.8</v>
      </c>
      <c r="BH4347" s="17">
        <v>127017.60000000001</v>
      </c>
      <c r="BI4347" s="17">
        <v>127017.60000000001</v>
      </c>
      <c r="BJ4347" s="17">
        <v>127017.60000000001</v>
      </c>
      <c r="BK4347" s="17">
        <v>127017.60000000001</v>
      </c>
    </row>
    <row r="4348" spans="2:63" x14ac:dyDescent="0.25">
      <c r="B4348" t="s">
        <v>9744</v>
      </c>
      <c r="C4348">
        <v>31301310</v>
      </c>
      <c r="D4348" t="s">
        <v>9745</v>
      </c>
      <c r="E4348" t="s">
        <v>1285</v>
      </c>
      <c r="F4348">
        <v>10</v>
      </c>
      <c r="G4348" t="s">
        <v>10884</v>
      </c>
      <c r="H4348" t="s">
        <v>1267</v>
      </c>
      <c r="I4348" s="33">
        <v>200000012093</v>
      </c>
      <c r="J4348" t="s">
        <v>11104</v>
      </c>
      <c r="K4348" t="s">
        <v>11105</v>
      </c>
      <c r="L4348" t="s">
        <v>10887</v>
      </c>
      <c r="N4348" s="16">
        <v>44897</v>
      </c>
      <c r="O4348" s="16">
        <v>44927</v>
      </c>
      <c r="P4348" s="16">
        <v>47848</v>
      </c>
      <c r="R4348" t="s">
        <v>1286</v>
      </c>
      <c r="S4348" t="s">
        <v>1266</v>
      </c>
      <c r="T4348" t="s">
        <v>1266</v>
      </c>
      <c r="V4348" t="s">
        <v>1269</v>
      </c>
      <c r="W4348" t="s">
        <v>9746</v>
      </c>
      <c r="Y4348" t="s">
        <v>6266</v>
      </c>
      <c r="Z4348" t="s">
        <v>2552</v>
      </c>
      <c r="AA4348">
        <v>7000502617</v>
      </c>
      <c r="AB4348" t="s">
        <v>1272</v>
      </c>
      <c r="AC4348" t="s">
        <v>2552</v>
      </c>
      <c r="AD4348" s="16">
        <v>46031</v>
      </c>
      <c r="AE4348" t="s">
        <v>9747</v>
      </c>
      <c r="AF4348" s="16">
        <v>45810</v>
      </c>
      <c r="AK4348" t="s">
        <v>12436</v>
      </c>
      <c r="AL4348" t="s">
        <v>9749</v>
      </c>
      <c r="AM4348" t="s">
        <v>28</v>
      </c>
      <c r="AN4348" s="16">
        <v>45292</v>
      </c>
      <c r="AO4348" t="s">
        <v>10949</v>
      </c>
      <c r="AP4348" t="s">
        <v>1292</v>
      </c>
      <c r="AQ4348">
        <v>10000395</v>
      </c>
      <c r="AR4348" t="s">
        <v>9750</v>
      </c>
      <c r="AS4348" t="s">
        <v>10894</v>
      </c>
      <c r="AU4348" s="17">
        <v>37</v>
      </c>
      <c r="AV4348" s="17">
        <v>7082.54</v>
      </c>
      <c r="AW4348" s="17">
        <v>7082.54</v>
      </c>
      <c r="AX4348" s="17">
        <v>7082.54</v>
      </c>
      <c r="AY4348" s="17">
        <v>7082.54</v>
      </c>
      <c r="AZ4348" s="17">
        <v>7082.54</v>
      </c>
      <c r="BA4348" s="17">
        <v>7082.54</v>
      </c>
      <c r="BB4348" s="17">
        <v>7082.54</v>
      </c>
      <c r="BC4348" s="17">
        <v>7082.54</v>
      </c>
      <c r="BD4348" s="17">
        <v>7082.54</v>
      </c>
      <c r="BE4348" s="17">
        <v>7082.54</v>
      </c>
      <c r="BF4348" s="17">
        <v>7082.54</v>
      </c>
      <c r="BG4348" s="17">
        <v>7082.54</v>
      </c>
      <c r="BH4348" s="17">
        <v>84990.48</v>
      </c>
      <c r="BI4348" s="17">
        <v>84990.48</v>
      </c>
      <c r="BJ4348" s="17">
        <v>84990.48</v>
      </c>
      <c r="BK4348" s="17">
        <v>84990.48</v>
      </c>
    </row>
    <row r="4349" spans="2:63" x14ac:dyDescent="0.25">
      <c r="B4349" t="s">
        <v>9751</v>
      </c>
      <c r="C4349">
        <v>31302933</v>
      </c>
      <c r="D4349" t="s">
        <v>9752</v>
      </c>
      <c r="E4349" t="s">
        <v>1285</v>
      </c>
      <c r="F4349">
        <v>10</v>
      </c>
      <c r="G4349" t="s">
        <v>10884</v>
      </c>
      <c r="H4349" t="s">
        <v>1267</v>
      </c>
      <c r="I4349" s="33">
        <v>200000012140</v>
      </c>
      <c r="J4349" t="s">
        <v>11015</v>
      </c>
      <c r="K4349" t="s">
        <v>11015</v>
      </c>
      <c r="L4349" t="s">
        <v>10887</v>
      </c>
      <c r="N4349" s="16">
        <v>44977</v>
      </c>
      <c r="O4349" s="16">
        <v>45017</v>
      </c>
      <c r="P4349" s="16">
        <v>48669</v>
      </c>
      <c r="R4349" t="s">
        <v>1286</v>
      </c>
      <c r="S4349" t="s">
        <v>1266</v>
      </c>
      <c r="T4349" t="s">
        <v>1266</v>
      </c>
      <c r="V4349" t="s">
        <v>1269</v>
      </c>
      <c r="W4349" t="s">
        <v>9753</v>
      </c>
      <c r="Y4349" t="s">
        <v>2392</v>
      </c>
      <c r="Z4349" t="s">
        <v>2393</v>
      </c>
      <c r="AA4349">
        <v>7000502617</v>
      </c>
      <c r="AB4349" t="s">
        <v>1272</v>
      </c>
      <c r="AC4349" t="s">
        <v>2394</v>
      </c>
      <c r="AD4349" s="16">
        <v>46032</v>
      </c>
      <c r="AE4349" t="s">
        <v>9754</v>
      </c>
      <c r="AF4349" s="16">
        <v>44977</v>
      </c>
      <c r="AI4349" t="s">
        <v>9755</v>
      </c>
      <c r="AJ4349" t="s">
        <v>9756</v>
      </c>
      <c r="AK4349" t="s">
        <v>11239</v>
      </c>
      <c r="AL4349" t="s">
        <v>2398</v>
      </c>
      <c r="AM4349" t="s">
        <v>28</v>
      </c>
      <c r="AN4349" s="16">
        <v>45017</v>
      </c>
      <c r="AO4349" t="s">
        <v>10949</v>
      </c>
      <c r="AP4349" t="s">
        <v>1292</v>
      </c>
      <c r="AQ4349">
        <v>10739</v>
      </c>
      <c r="AR4349" t="s">
        <v>9757</v>
      </c>
      <c r="AS4349" t="s">
        <v>10894</v>
      </c>
      <c r="AU4349" s="17">
        <v>3</v>
      </c>
      <c r="AV4349" s="17">
        <v>1292.8800000000001</v>
      </c>
      <c r="AW4349" s="17">
        <v>1292.8800000000001</v>
      </c>
      <c r="AX4349" s="17">
        <v>1292.8800000000001</v>
      </c>
      <c r="AY4349" s="17">
        <v>1292.8800000000001</v>
      </c>
      <c r="AZ4349" s="17">
        <v>1292.8800000000001</v>
      </c>
      <c r="BA4349" s="17">
        <v>1292.8800000000001</v>
      </c>
      <c r="BB4349" s="17">
        <v>1292.8800000000001</v>
      </c>
      <c r="BC4349" s="17">
        <v>1292.8800000000001</v>
      </c>
      <c r="BD4349" s="17">
        <v>1292.8800000000001</v>
      </c>
      <c r="BE4349" s="17">
        <v>1292.8800000000001</v>
      </c>
      <c r="BF4349" s="17">
        <v>1292.8800000000001</v>
      </c>
      <c r="BG4349" s="17">
        <v>1292.8800000000001</v>
      </c>
      <c r="BH4349" s="17">
        <v>15514.56</v>
      </c>
      <c r="BI4349" s="17">
        <v>15514.56</v>
      </c>
      <c r="BJ4349" s="17">
        <v>15514.56</v>
      </c>
      <c r="BK4349" s="17">
        <v>15514.56</v>
      </c>
    </row>
    <row r="4350" spans="2:63" x14ac:dyDescent="0.25">
      <c r="B4350" t="s">
        <v>9751</v>
      </c>
      <c r="C4350">
        <v>31302934</v>
      </c>
      <c r="D4350" t="s">
        <v>9758</v>
      </c>
      <c r="E4350" t="s">
        <v>1285</v>
      </c>
      <c r="F4350">
        <v>10</v>
      </c>
      <c r="G4350" t="s">
        <v>10884</v>
      </c>
      <c r="H4350" t="s">
        <v>1267</v>
      </c>
      <c r="I4350" s="33">
        <v>200000010664</v>
      </c>
      <c r="J4350" t="s">
        <v>10938</v>
      </c>
      <c r="K4350" t="s">
        <v>10938</v>
      </c>
      <c r="L4350" t="s">
        <v>10887</v>
      </c>
      <c r="N4350" s="16">
        <v>44977</v>
      </c>
      <c r="O4350" s="16">
        <v>45017</v>
      </c>
      <c r="P4350" s="16">
        <v>48669</v>
      </c>
      <c r="R4350" t="s">
        <v>1286</v>
      </c>
      <c r="S4350" t="s">
        <v>1266</v>
      </c>
      <c r="T4350" t="s">
        <v>1266</v>
      </c>
      <c r="V4350" t="s">
        <v>1269</v>
      </c>
      <c r="W4350" t="s">
        <v>9753</v>
      </c>
      <c r="Y4350" t="s">
        <v>2392</v>
      </c>
      <c r="Z4350" t="s">
        <v>2393</v>
      </c>
      <c r="AA4350">
        <v>7000502617</v>
      </c>
      <c r="AB4350" t="s">
        <v>1272</v>
      </c>
      <c r="AC4350" t="s">
        <v>2394</v>
      </c>
      <c r="AD4350" s="16">
        <v>46032</v>
      </c>
      <c r="AE4350" t="s">
        <v>9754</v>
      </c>
      <c r="AF4350" s="16">
        <v>45315</v>
      </c>
      <c r="AI4350" t="s">
        <v>9755</v>
      </c>
      <c r="AJ4350" t="s">
        <v>9756</v>
      </c>
      <c r="AK4350" t="s">
        <v>11239</v>
      </c>
      <c r="AL4350" t="s">
        <v>2398</v>
      </c>
      <c r="AM4350" t="s">
        <v>28</v>
      </c>
      <c r="AN4350" s="16">
        <v>45292</v>
      </c>
      <c r="AO4350" t="s">
        <v>10949</v>
      </c>
      <c r="AP4350" t="s">
        <v>1292</v>
      </c>
      <c r="AQ4350">
        <v>10739</v>
      </c>
      <c r="AR4350" t="s">
        <v>9757</v>
      </c>
      <c r="AS4350" t="s">
        <v>10894</v>
      </c>
      <c r="AU4350" s="17">
        <v>0.01</v>
      </c>
      <c r="AV4350" s="17">
        <v>4.5199999999999996</v>
      </c>
      <c r="AW4350" s="17">
        <v>4.5199999999999996</v>
      </c>
      <c r="AX4350" s="17">
        <v>4.5199999999999996</v>
      </c>
      <c r="AY4350" s="17">
        <v>4.5199999999999996</v>
      </c>
      <c r="AZ4350" s="17">
        <v>4.5199999999999996</v>
      </c>
      <c r="BA4350" s="17">
        <v>4.5199999999999996</v>
      </c>
      <c r="BB4350" s="17">
        <v>4.5199999999999996</v>
      </c>
      <c r="BC4350" s="17">
        <v>4.5199999999999996</v>
      </c>
      <c r="BD4350" s="17">
        <v>4.5199999999999996</v>
      </c>
      <c r="BE4350" s="17">
        <v>4.5199999999999996</v>
      </c>
      <c r="BF4350" s="17">
        <v>4.5199999999999996</v>
      </c>
      <c r="BG4350" s="17">
        <v>4.5199999999999996</v>
      </c>
      <c r="BH4350" s="17">
        <v>54.24</v>
      </c>
      <c r="BI4350" s="17">
        <v>54.24</v>
      </c>
      <c r="BJ4350" s="17">
        <v>54.24</v>
      </c>
      <c r="BK4350" s="17">
        <v>54.24</v>
      </c>
    </row>
    <row r="4351" spans="2:63" x14ac:dyDescent="0.25">
      <c r="B4351" t="s">
        <v>9751</v>
      </c>
      <c r="C4351">
        <v>31310217</v>
      </c>
      <c r="D4351" t="s">
        <v>9759</v>
      </c>
      <c r="E4351" t="s">
        <v>1285</v>
      </c>
      <c r="F4351">
        <v>10</v>
      </c>
      <c r="G4351" t="s">
        <v>10884</v>
      </c>
      <c r="H4351" t="s">
        <v>1267</v>
      </c>
      <c r="I4351" s="33">
        <v>200000010815</v>
      </c>
      <c r="J4351" t="s">
        <v>10950</v>
      </c>
      <c r="K4351" t="s">
        <v>10950</v>
      </c>
      <c r="L4351" t="s">
        <v>10887</v>
      </c>
      <c r="N4351" s="16">
        <v>45408</v>
      </c>
      <c r="O4351" s="16">
        <v>45413</v>
      </c>
      <c r="P4351" s="16">
        <v>49064</v>
      </c>
      <c r="R4351" t="s">
        <v>1286</v>
      </c>
      <c r="S4351" t="s">
        <v>1266</v>
      </c>
      <c r="T4351" t="s">
        <v>1266</v>
      </c>
      <c r="V4351" t="s">
        <v>1269</v>
      </c>
      <c r="W4351" t="s">
        <v>9753</v>
      </c>
      <c r="Y4351" t="s">
        <v>2392</v>
      </c>
      <c r="Z4351" t="s">
        <v>2393</v>
      </c>
      <c r="AA4351">
        <v>7000502617</v>
      </c>
      <c r="AB4351" t="s">
        <v>1272</v>
      </c>
      <c r="AC4351" t="s">
        <v>2394</v>
      </c>
      <c r="AD4351" s="16">
        <v>46033</v>
      </c>
      <c r="AE4351" t="s">
        <v>9760</v>
      </c>
      <c r="AI4351" t="s">
        <v>9755</v>
      </c>
      <c r="AJ4351" t="s">
        <v>9756</v>
      </c>
      <c r="AK4351" t="s">
        <v>11064</v>
      </c>
      <c r="AL4351" t="s">
        <v>2160</v>
      </c>
      <c r="AM4351" t="s">
        <v>28</v>
      </c>
      <c r="AN4351" s="16">
        <v>45413</v>
      </c>
      <c r="AO4351" t="s">
        <v>10889</v>
      </c>
      <c r="AP4351" t="s">
        <v>1292</v>
      </c>
      <c r="AQ4351">
        <v>10739</v>
      </c>
      <c r="AR4351" t="s">
        <v>9757</v>
      </c>
      <c r="AS4351" t="s">
        <v>10896</v>
      </c>
      <c r="AU4351" s="17">
        <v>135.30000000000001</v>
      </c>
      <c r="AV4351" s="17">
        <v>135.30000000000001</v>
      </c>
      <c r="AW4351" s="17">
        <v>135.30000000000001</v>
      </c>
      <c r="AX4351" s="17">
        <v>135.30000000000001</v>
      </c>
      <c r="AY4351" s="17">
        <v>135.30000000000001</v>
      </c>
      <c r="AZ4351" s="17">
        <v>135.30000000000001</v>
      </c>
      <c r="BA4351" s="17">
        <v>135.30000000000001</v>
      </c>
      <c r="BB4351" s="17">
        <v>135.30000000000001</v>
      </c>
      <c r="BC4351" s="17">
        <v>135.30000000000001</v>
      </c>
      <c r="BD4351" s="17">
        <v>135.30000000000001</v>
      </c>
      <c r="BE4351" s="17">
        <v>135.30000000000001</v>
      </c>
      <c r="BF4351" s="17">
        <v>135.30000000000001</v>
      </c>
      <c r="BG4351" s="17">
        <v>135.30000000000001</v>
      </c>
      <c r="BH4351" s="17">
        <v>1623.6</v>
      </c>
      <c r="BI4351" s="17">
        <v>1623.6</v>
      </c>
      <c r="BJ4351" s="17">
        <v>1623.6</v>
      </c>
      <c r="BK4351" s="17">
        <v>1623.6</v>
      </c>
    </row>
    <row r="4352" spans="2:63" x14ac:dyDescent="0.25">
      <c r="B4352" t="s">
        <v>9764</v>
      </c>
      <c r="C4352">
        <v>31301858</v>
      </c>
      <c r="D4352" t="s">
        <v>9765</v>
      </c>
      <c r="E4352" t="s">
        <v>1285</v>
      </c>
      <c r="F4352">
        <v>10</v>
      </c>
      <c r="G4352" t="s">
        <v>10884</v>
      </c>
      <c r="H4352" t="s">
        <v>1267</v>
      </c>
      <c r="I4352" s="33">
        <v>200000010662</v>
      </c>
      <c r="J4352" t="s">
        <v>11040</v>
      </c>
      <c r="K4352" t="s">
        <v>12437</v>
      </c>
      <c r="L4352" t="s">
        <v>10887</v>
      </c>
      <c r="N4352" s="16">
        <v>44923</v>
      </c>
      <c r="O4352" s="16">
        <v>44927</v>
      </c>
      <c r="P4352" s="16">
        <v>48579</v>
      </c>
      <c r="R4352" t="s">
        <v>1286</v>
      </c>
      <c r="S4352" t="s">
        <v>1266</v>
      </c>
      <c r="T4352" t="s">
        <v>1266</v>
      </c>
      <c r="V4352" t="s">
        <v>1269</v>
      </c>
      <c r="W4352" t="s">
        <v>9766</v>
      </c>
      <c r="Y4352" t="s">
        <v>1474</v>
      </c>
      <c r="Z4352" t="s">
        <v>1955</v>
      </c>
      <c r="AA4352">
        <v>7000502617</v>
      </c>
      <c r="AB4352" t="s">
        <v>1272</v>
      </c>
      <c r="AC4352" t="s">
        <v>1955</v>
      </c>
      <c r="AD4352" s="16">
        <v>46031</v>
      </c>
      <c r="AE4352" t="s">
        <v>9767</v>
      </c>
      <c r="AF4352" s="16">
        <v>45302</v>
      </c>
      <c r="AK4352" t="s">
        <v>11277</v>
      </c>
      <c r="AL4352" t="s">
        <v>9769</v>
      </c>
      <c r="AM4352" t="s">
        <v>28</v>
      </c>
      <c r="AN4352" s="16">
        <v>45292</v>
      </c>
      <c r="AO4352" t="s">
        <v>10949</v>
      </c>
      <c r="AP4352" t="s">
        <v>1292</v>
      </c>
      <c r="AQ4352">
        <v>10633</v>
      </c>
      <c r="AR4352" t="s">
        <v>9770</v>
      </c>
      <c r="AS4352" t="s">
        <v>10894</v>
      </c>
      <c r="AU4352" s="17">
        <v>6.5</v>
      </c>
      <c r="AV4352" s="17">
        <v>1600.56</v>
      </c>
      <c r="AW4352" s="17">
        <v>1600.56</v>
      </c>
      <c r="AX4352" s="17">
        <v>1600.56</v>
      </c>
      <c r="AY4352" s="17">
        <v>1600.56</v>
      </c>
      <c r="AZ4352" s="17">
        <v>1600.56</v>
      </c>
      <c r="BA4352" s="17">
        <v>1600.56</v>
      </c>
      <c r="BB4352" s="17">
        <v>1600.56</v>
      </c>
      <c r="BC4352" s="17">
        <v>1600.56</v>
      </c>
      <c r="BD4352" s="17">
        <v>1600.56</v>
      </c>
      <c r="BE4352" s="17">
        <v>1600.56</v>
      </c>
      <c r="BF4352" s="17">
        <v>1600.56</v>
      </c>
      <c r="BG4352" s="17">
        <v>1600.56</v>
      </c>
      <c r="BH4352" s="17">
        <v>19206.72</v>
      </c>
      <c r="BI4352" s="17">
        <v>19206.72</v>
      </c>
      <c r="BJ4352" s="17">
        <v>19206.72</v>
      </c>
      <c r="BK4352" s="17">
        <v>19206.72</v>
      </c>
    </row>
    <row r="4353" spans="2:63" x14ac:dyDescent="0.25">
      <c r="B4353" t="s">
        <v>9764</v>
      </c>
      <c r="C4353">
        <v>31301858</v>
      </c>
      <c r="D4353" t="s">
        <v>9765</v>
      </c>
      <c r="E4353" t="s">
        <v>1285</v>
      </c>
      <c r="F4353">
        <v>20</v>
      </c>
      <c r="G4353" t="s">
        <v>10884</v>
      </c>
      <c r="H4353" t="s">
        <v>1267</v>
      </c>
      <c r="I4353" s="33">
        <v>200000011226</v>
      </c>
      <c r="J4353" t="s">
        <v>11036</v>
      </c>
      <c r="K4353" t="s">
        <v>12438</v>
      </c>
      <c r="L4353" t="s">
        <v>10887</v>
      </c>
      <c r="N4353" s="16">
        <v>44923</v>
      </c>
      <c r="O4353" s="16">
        <v>44927</v>
      </c>
      <c r="P4353" s="16">
        <v>48579</v>
      </c>
      <c r="R4353" t="s">
        <v>1286</v>
      </c>
      <c r="S4353" t="s">
        <v>1266</v>
      </c>
      <c r="T4353" t="s">
        <v>1266</v>
      </c>
      <c r="V4353" t="s">
        <v>1269</v>
      </c>
      <c r="W4353" t="s">
        <v>9766</v>
      </c>
      <c r="Y4353" t="s">
        <v>1474</v>
      </c>
      <c r="Z4353" t="s">
        <v>1955</v>
      </c>
      <c r="AA4353">
        <v>7000502617</v>
      </c>
      <c r="AB4353" t="s">
        <v>1272</v>
      </c>
      <c r="AC4353" t="s">
        <v>1955</v>
      </c>
      <c r="AD4353" s="16">
        <v>46031</v>
      </c>
      <c r="AE4353" t="s">
        <v>9767</v>
      </c>
      <c r="AK4353" t="s">
        <v>11277</v>
      </c>
      <c r="AL4353" t="s">
        <v>9769</v>
      </c>
      <c r="AM4353" t="s">
        <v>28</v>
      </c>
      <c r="AN4353" s="16">
        <v>44927</v>
      </c>
      <c r="AO4353" t="s">
        <v>10889</v>
      </c>
      <c r="AP4353" t="s">
        <v>1292</v>
      </c>
      <c r="AQ4353">
        <v>10633</v>
      </c>
      <c r="AR4353" t="s">
        <v>9770</v>
      </c>
      <c r="AS4353" t="s">
        <v>11037</v>
      </c>
      <c r="AU4353" s="17">
        <v>2280</v>
      </c>
      <c r="AV4353" s="17">
        <v>2280</v>
      </c>
      <c r="AW4353" s="17">
        <v>2280</v>
      </c>
      <c r="AX4353" s="17">
        <v>2280</v>
      </c>
      <c r="AY4353" s="17">
        <v>2280</v>
      </c>
      <c r="AZ4353" s="17">
        <v>2280</v>
      </c>
      <c r="BA4353" s="17">
        <v>2280</v>
      </c>
      <c r="BB4353" s="17">
        <v>2280</v>
      </c>
      <c r="BC4353" s="17">
        <v>2280</v>
      </c>
      <c r="BD4353" s="17">
        <v>2280</v>
      </c>
      <c r="BE4353" s="17">
        <v>2280</v>
      </c>
      <c r="BF4353" s="17">
        <v>2280</v>
      </c>
      <c r="BG4353" s="17">
        <v>2280</v>
      </c>
      <c r="BH4353" s="17">
        <v>27360</v>
      </c>
      <c r="BI4353" s="17">
        <v>27360</v>
      </c>
      <c r="BJ4353" s="17">
        <v>27360</v>
      </c>
      <c r="BK4353" s="17">
        <v>27360</v>
      </c>
    </row>
    <row r="4354" spans="2:63" x14ac:dyDescent="0.25">
      <c r="B4354" t="s">
        <v>9764</v>
      </c>
      <c r="C4354">
        <v>31301858</v>
      </c>
      <c r="D4354" t="s">
        <v>9765</v>
      </c>
      <c r="E4354" t="s">
        <v>1285</v>
      </c>
      <c r="F4354">
        <v>30</v>
      </c>
      <c r="G4354" t="s">
        <v>10884</v>
      </c>
      <c r="H4354" t="s">
        <v>1267</v>
      </c>
      <c r="I4354" s="33">
        <v>200000011226</v>
      </c>
      <c r="J4354" t="s">
        <v>11036</v>
      </c>
      <c r="K4354" t="s">
        <v>12439</v>
      </c>
      <c r="L4354" t="s">
        <v>10887</v>
      </c>
      <c r="N4354" s="16">
        <v>44923</v>
      </c>
      <c r="O4354" s="16">
        <v>44927</v>
      </c>
      <c r="P4354" s="16">
        <v>48579</v>
      </c>
      <c r="R4354" t="s">
        <v>1286</v>
      </c>
      <c r="S4354" t="s">
        <v>1266</v>
      </c>
      <c r="T4354" t="s">
        <v>1266</v>
      </c>
      <c r="V4354" t="s">
        <v>1269</v>
      </c>
      <c r="W4354" t="s">
        <v>9766</v>
      </c>
      <c r="Y4354" t="s">
        <v>1474</v>
      </c>
      <c r="Z4354" t="s">
        <v>1955</v>
      </c>
      <c r="AA4354">
        <v>7000502617</v>
      </c>
      <c r="AB4354" t="s">
        <v>1272</v>
      </c>
      <c r="AC4354" t="s">
        <v>1955</v>
      </c>
      <c r="AD4354" s="16">
        <v>46031</v>
      </c>
      <c r="AE4354" t="s">
        <v>9767</v>
      </c>
      <c r="AK4354" t="s">
        <v>11277</v>
      </c>
      <c r="AL4354" t="s">
        <v>9769</v>
      </c>
      <c r="AM4354" t="s">
        <v>28</v>
      </c>
      <c r="AN4354" s="16">
        <v>44927</v>
      </c>
      <c r="AO4354" t="s">
        <v>10889</v>
      </c>
      <c r="AP4354" t="s">
        <v>1292</v>
      </c>
      <c r="AQ4354">
        <v>10633</v>
      </c>
      <c r="AR4354" t="s">
        <v>9770</v>
      </c>
      <c r="AS4354" t="s">
        <v>11037</v>
      </c>
      <c r="AU4354" s="17">
        <v>3870</v>
      </c>
      <c r="AV4354" s="17">
        <v>3870</v>
      </c>
      <c r="AW4354" s="17">
        <v>3870</v>
      </c>
      <c r="AX4354" s="17">
        <v>3870</v>
      </c>
      <c r="AY4354" s="17">
        <v>3870</v>
      </c>
      <c r="AZ4354" s="17">
        <v>3870</v>
      </c>
      <c r="BA4354" s="17">
        <v>3870</v>
      </c>
      <c r="BB4354" s="17">
        <v>3870</v>
      </c>
      <c r="BC4354" s="17">
        <v>3870</v>
      </c>
      <c r="BD4354" s="17">
        <v>3870</v>
      </c>
      <c r="BE4354" s="17">
        <v>3870</v>
      </c>
      <c r="BF4354" s="17">
        <v>3870</v>
      </c>
      <c r="BG4354" s="17">
        <v>3870</v>
      </c>
      <c r="BH4354" s="17">
        <v>46440</v>
      </c>
      <c r="BI4354" s="17">
        <v>46440</v>
      </c>
      <c r="BJ4354" s="17">
        <v>46440</v>
      </c>
      <c r="BK4354" s="17">
        <v>46440</v>
      </c>
    </row>
    <row r="4355" spans="2:63" x14ac:dyDescent="0.25">
      <c r="B4355" t="s">
        <v>9779</v>
      </c>
      <c r="C4355">
        <v>31304425</v>
      </c>
      <c r="D4355" t="s">
        <v>9786</v>
      </c>
      <c r="E4355" t="s">
        <v>1285</v>
      </c>
      <c r="F4355">
        <v>10</v>
      </c>
      <c r="G4355" t="s">
        <v>10884</v>
      </c>
      <c r="H4355" t="s">
        <v>1267</v>
      </c>
      <c r="I4355" s="33">
        <v>200000012140</v>
      </c>
      <c r="J4355" t="s">
        <v>11015</v>
      </c>
      <c r="K4355" t="s">
        <v>11755</v>
      </c>
      <c r="L4355" t="s">
        <v>10887</v>
      </c>
      <c r="N4355" s="16">
        <v>45057</v>
      </c>
      <c r="O4355" s="16">
        <v>44958</v>
      </c>
      <c r="P4355" s="16">
        <v>48610</v>
      </c>
      <c r="R4355" t="s">
        <v>1286</v>
      </c>
      <c r="S4355" t="s">
        <v>1266</v>
      </c>
      <c r="T4355" t="s">
        <v>1266</v>
      </c>
      <c r="V4355" t="s">
        <v>1269</v>
      </c>
      <c r="W4355" t="s">
        <v>9781</v>
      </c>
      <c r="Y4355" t="s">
        <v>2392</v>
      </c>
      <c r="Z4355" t="s">
        <v>2393</v>
      </c>
      <c r="AA4355">
        <v>7000502617</v>
      </c>
      <c r="AB4355" t="s">
        <v>1272</v>
      </c>
      <c r="AC4355" t="s">
        <v>2394</v>
      </c>
      <c r="AD4355" s="16">
        <v>46032</v>
      </c>
      <c r="AE4355" t="s">
        <v>9782</v>
      </c>
      <c r="AF4355" s="16">
        <v>45057</v>
      </c>
      <c r="AI4355" t="s">
        <v>9783</v>
      </c>
      <c r="AJ4355" t="s">
        <v>9784</v>
      </c>
      <c r="AK4355" t="s">
        <v>11399</v>
      </c>
      <c r="AL4355" t="s">
        <v>3459</v>
      </c>
      <c r="AM4355" t="s">
        <v>28</v>
      </c>
      <c r="AN4355" s="16">
        <v>44958</v>
      </c>
      <c r="AO4355" t="s">
        <v>10949</v>
      </c>
      <c r="AP4355" t="s">
        <v>1292</v>
      </c>
      <c r="AQ4355">
        <v>10750</v>
      </c>
      <c r="AR4355" t="s">
        <v>9785</v>
      </c>
      <c r="AS4355" t="s">
        <v>10894</v>
      </c>
      <c r="AU4355" s="17">
        <v>0.5</v>
      </c>
      <c r="AV4355" s="17">
        <v>325.5</v>
      </c>
      <c r="AW4355" s="17">
        <v>325.5</v>
      </c>
      <c r="AX4355" s="17">
        <v>325.5</v>
      </c>
      <c r="AY4355" s="17">
        <v>325.5</v>
      </c>
      <c r="AZ4355" s="17">
        <v>325.5</v>
      </c>
      <c r="BA4355" s="17">
        <v>325.5</v>
      </c>
      <c r="BB4355" s="17">
        <v>325.5</v>
      </c>
      <c r="BC4355" s="17">
        <v>325.5</v>
      </c>
      <c r="BD4355" s="17">
        <v>325.5</v>
      </c>
      <c r="BE4355" s="17">
        <v>325.5</v>
      </c>
      <c r="BF4355" s="17">
        <v>325.5</v>
      </c>
      <c r="BG4355" s="17">
        <v>325.5</v>
      </c>
      <c r="BH4355" s="17">
        <v>3906</v>
      </c>
      <c r="BI4355" s="17">
        <v>3906</v>
      </c>
      <c r="BJ4355" s="17">
        <v>3906</v>
      </c>
      <c r="BK4355" s="17">
        <v>3906</v>
      </c>
    </row>
    <row r="4356" spans="2:63" x14ac:dyDescent="0.25">
      <c r="B4356" t="s">
        <v>9802</v>
      </c>
      <c r="C4356">
        <v>31304767</v>
      </c>
      <c r="D4356" t="s">
        <v>9803</v>
      </c>
      <c r="E4356" t="s">
        <v>1285</v>
      </c>
      <c r="F4356">
        <v>20</v>
      </c>
      <c r="G4356" t="s">
        <v>10884</v>
      </c>
      <c r="H4356" t="s">
        <v>1267</v>
      </c>
      <c r="I4356" s="33">
        <v>200000011226</v>
      </c>
      <c r="J4356" t="s">
        <v>11036</v>
      </c>
      <c r="K4356" t="s">
        <v>12441</v>
      </c>
      <c r="L4356" t="s">
        <v>10887</v>
      </c>
      <c r="N4356" s="16">
        <v>45078</v>
      </c>
      <c r="O4356" s="16">
        <v>45078</v>
      </c>
      <c r="P4356" s="16">
        <v>48730</v>
      </c>
      <c r="R4356" t="s">
        <v>1286</v>
      </c>
      <c r="S4356" t="s">
        <v>1266</v>
      </c>
      <c r="T4356" t="s">
        <v>1266</v>
      </c>
      <c r="V4356" t="s">
        <v>1269</v>
      </c>
      <c r="W4356" t="s">
        <v>7318</v>
      </c>
      <c r="Y4356" t="s">
        <v>1656</v>
      </c>
      <c r="Z4356" t="s">
        <v>1664</v>
      </c>
      <c r="AA4356">
        <v>7000502617</v>
      </c>
      <c r="AB4356" t="s">
        <v>1272</v>
      </c>
      <c r="AC4356" t="s">
        <v>1665</v>
      </c>
      <c r="AD4356" s="16">
        <v>46034</v>
      </c>
      <c r="AE4356" t="s">
        <v>9804</v>
      </c>
      <c r="AK4356" t="s">
        <v>11034</v>
      </c>
      <c r="AL4356" t="s">
        <v>2903</v>
      </c>
      <c r="AM4356" t="s">
        <v>28</v>
      </c>
      <c r="AN4356" s="16">
        <v>45078</v>
      </c>
      <c r="AO4356" t="s">
        <v>10889</v>
      </c>
      <c r="AP4356" t="s">
        <v>1292</v>
      </c>
      <c r="AQ4356">
        <v>1856</v>
      </c>
      <c r="AR4356" t="s">
        <v>1660</v>
      </c>
      <c r="AS4356" t="s">
        <v>11037</v>
      </c>
      <c r="AU4356" s="17">
        <v>270</v>
      </c>
      <c r="AV4356" s="17">
        <v>270</v>
      </c>
      <c r="AW4356" s="17">
        <v>270</v>
      </c>
      <c r="AX4356" s="17">
        <v>270</v>
      </c>
      <c r="AY4356" s="17">
        <v>270</v>
      </c>
      <c r="AZ4356" s="17">
        <v>270</v>
      </c>
      <c r="BA4356" s="17">
        <v>270</v>
      </c>
      <c r="BB4356" s="17">
        <v>270</v>
      </c>
      <c r="BC4356" s="17">
        <v>270</v>
      </c>
      <c r="BD4356" s="17">
        <v>270</v>
      </c>
      <c r="BE4356" s="17">
        <v>270</v>
      </c>
      <c r="BF4356" s="17">
        <v>270</v>
      </c>
      <c r="BG4356" s="17">
        <v>270</v>
      </c>
      <c r="BH4356" s="17">
        <v>3240</v>
      </c>
      <c r="BI4356" s="17">
        <v>3240</v>
      </c>
      <c r="BJ4356" s="17">
        <v>3240</v>
      </c>
      <c r="BK4356" s="17">
        <v>3240</v>
      </c>
    </row>
    <row r="4357" spans="2:63" x14ac:dyDescent="0.25">
      <c r="B4357" t="s">
        <v>9802</v>
      </c>
      <c r="C4357">
        <v>31304767</v>
      </c>
      <c r="D4357" t="s">
        <v>9803</v>
      </c>
      <c r="E4357" t="s">
        <v>1285</v>
      </c>
      <c r="F4357">
        <v>40</v>
      </c>
      <c r="G4357" t="s">
        <v>10884</v>
      </c>
      <c r="H4357" t="s">
        <v>1267</v>
      </c>
      <c r="I4357" s="33">
        <v>200000011226</v>
      </c>
      <c r="J4357" t="s">
        <v>11036</v>
      </c>
      <c r="K4357" t="s">
        <v>12443</v>
      </c>
      <c r="L4357" t="s">
        <v>10887</v>
      </c>
      <c r="N4357" s="16">
        <v>45078</v>
      </c>
      <c r="O4357" s="16">
        <v>45078</v>
      </c>
      <c r="P4357" s="16">
        <v>48730</v>
      </c>
      <c r="R4357" t="s">
        <v>1286</v>
      </c>
      <c r="S4357" t="s">
        <v>1266</v>
      </c>
      <c r="T4357" t="s">
        <v>1266</v>
      </c>
      <c r="V4357" t="s">
        <v>1269</v>
      </c>
      <c r="W4357" t="s">
        <v>7318</v>
      </c>
      <c r="Y4357" t="s">
        <v>1656</v>
      </c>
      <c r="Z4357" t="s">
        <v>1664</v>
      </c>
      <c r="AA4357">
        <v>7000502617</v>
      </c>
      <c r="AB4357" t="s">
        <v>1272</v>
      </c>
      <c r="AC4357" t="s">
        <v>1665</v>
      </c>
      <c r="AD4357" s="16">
        <v>46034</v>
      </c>
      <c r="AE4357" t="s">
        <v>9804</v>
      </c>
      <c r="AK4357" t="s">
        <v>11034</v>
      </c>
      <c r="AL4357" t="s">
        <v>2903</v>
      </c>
      <c r="AM4357" t="s">
        <v>28</v>
      </c>
      <c r="AN4357" s="16">
        <v>45078</v>
      </c>
      <c r="AO4357" t="s">
        <v>10889</v>
      </c>
      <c r="AP4357" t="s">
        <v>1292</v>
      </c>
      <c r="AQ4357">
        <v>1856</v>
      </c>
      <c r="AR4357" t="s">
        <v>1660</v>
      </c>
      <c r="AS4357" t="s">
        <v>11037</v>
      </c>
      <c r="AU4357" s="17">
        <v>270</v>
      </c>
      <c r="AV4357" s="17">
        <v>270</v>
      </c>
      <c r="AW4357" s="17">
        <v>270</v>
      </c>
      <c r="AX4357" s="17">
        <v>270</v>
      </c>
      <c r="AY4357" s="17">
        <v>270</v>
      </c>
      <c r="AZ4357" s="17">
        <v>270</v>
      </c>
      <c r="BA4357" s="17">
        <v>270</v>
      </c>
      <c r="BB4357" s="17">
        <v>270</v>
      </c>
      <c r="BC4357" s="17">
        <v>270</v>
      </c>
      <c r="BD4357" s="17">
        <v>270</v>
      </c>
      <c r="BE4357" s="17">
        <v>270</v>
      </c>
      <c r="BF4357" s="17">
        <v>270</v>
      </c>
      <c r="BG4357" s="17">
        <v>270</v>
      </c>
      <c r="BH4357" s="17">
        <v>3240</v>
      </c>
      <c r="BI4357" s="17">
        <v>3240</v>
      </c>
      <c r="BJ4357" s="17">
        <v>3240</v>
      </c>
      <c r="BK4357" s="17">
        <v>3240</v>
      </c>
    </row>
    <row r="4358" spans="2:63" x14ac:dyDescent="0.25">
      <c r="B4358" t="s">
        <v>9802</v>
      </c>
      <c r="C4358">
        <v>31304767</v>
      </c>
      <c r="D4358" t="s">
        <v>9803</v>
      </c>
      <c r="E4358" t="s">
        <v>1285</v>
      </c>
      <c r="F4358">
        <v>60</v>
      </c>
      <c r="G4358" t="s">
        <v>10884</v>
      </c>
      <c r="H4358" t="s">
        <v>1267</v>
      </c>
      <c r="I4358" s="33">
        <v>200000011226</v>
      </c>
      <c r="J4358" t="s">
        <v>11036</v>
      </c>
      <c r="K4358" t="s">
        <v>12445</v>
      </c>
      <c r="L4358" t="s">
        <v>10887</v>
      </c>
      <c r="N4358" s="16">
        <v>45237</v>
      </c>
      <c r="O4358" s="16">
        <v>45231</v>
      </c>
      <c r="P4358" s="16">
        <v>48730</v>
      </c>
      <c r="R4358" t="s">
        <v>1286</v>
      </c>
      <c r="S4358" t="s">
        <v>1266</v>
      </c>
      <c r="T4358" t="s">
        <v>1266</v>
      </c>
      <c r="V4358" t="s">
        <v>1269</v>
      </c>
      <c r="W4358" t="s">
        <v>7318</v>
      </c>
      <c r="Y4358" t="s">
        <v>1656</v>
      </c>
      <c r="Z4358" t="s">
        <v>1664</v>
      </c>
      <c r="AA4358">
        <v>7000502617</v>
      </c>
      <c r="AB4358" t="s">
        <v>1272</v>
      </c>
      <c r="AC4358" t="s">
        <v>1665</v>
      </c>
      <c r="AD4358" s="16">
        <v>46034</v>
      </c>
      <c r="AE4358" t="s">
        <v>9804</v>
      </c>
      <c r="AK4358" t="s">
        <v>11034</v>
      </c>
      <c r="AL4358" t="s">
        <v>2903</v>
      </c>
      <c r="AM4358" t="s">
        <v>28</v>
      </c>
      <c r="AN4358" s="16">
        <v>45231</v>
      </c>
      <c r="AO4358" t="s">
        <v>10889</v>
      </c>
      <c r="AP4358" t="s">
        <v>1292</v>
      </c>
      <c r="AQ4358">
        <v>1856</v>
      </c>
      <c r="AR4358" t="s">
        <v>1660</v>
      </c>
      <c r="AS4358" t="s">
        <v>11037</v>
      </c>
      <c r="AU4358" s="17">
        <v>20</v>
      </c>
      <c r="AV4358" s="17">
        <v>20</v>
      </c>
      <c r="AW4358" s="17">
        <v>20</v>
      </c>
      <c r="AX4358" s="17">
        <v>20</v>
      </c>
      <c r="AY4358" s="17">
        <v>20</v>
      </c>
      <c r="AZ4358" s="17">
        <v>20</v>
      </c>
      <c r="BA4358" s="17">
        <v>20</v>
      </c>
      <c r="BB4358" s="17">
        <v>20</v>
      </c>
      <c r="BC4358" s="17">
        <v>20</v>
      </c>
      <c r="BD4358" s="17">
        <v>20</v>
      </c>
      <c r="BE4358" s="17">
        <v>20</v>
      </c>
      <c r="BF4358" s="17">
        <v>20</v>
      </c>
      <c r="BG4358" s="17">
        <v>20</v>
      </c>
      <c r="BH4358" s="17">
        <v>240</v>
      </c>
      <c r="BI4358" s="17">
        <v>240</v>
      </c>
      <c r="BJ4358" s="17">
        <v>240</v>
      </c>
      <c r="BK4358" s="17">
        <v>240</v>
      </c>
    </row>
    <row r="4359" spans="2:63" x14ac:dyDescent="0.25">
      <c r="B4359" t="s">
        <v>9802</v>
      </c>
      <c r="C4359">
        <v>31304767</v>
      </c>
      <c r="D4359" t="s">
        <v>9803</v>
      </c>
      <c r="E4359" t="s">
        <v>1285</v>
      </c>
      <c r="F4359">
        <v>80</v>
      </c>
      <c r="G4359" t="s">
        <v>10884</v>
      </c>
      <c r="H4359" t="s">
        <v>1267</v>
      </c>
      <c r="I4359" s="33">
        <v>200000011226</v>
      </c>
      <c r="J4359" t="s">
        <v>11036</v>
      </c>
      <c r="K4359" t="s">
        <v>12447</v>
      </c>
      <c r="L4359" t="s">
        <v>10887</v>
      </c>
      <c r="N4359" s="16">
        <v>45265</v>
      </c>
      <c r="O4359" s="16">
        <v>45261</v>
      </c>
      <c r="P4359" s="16">
        <v>48730</v>
      </c>
      <c r="R4359" t="s">
        <v>1286</v>
      </c>
      <c r="S4359" t="s">
        <v>1266</v>
      </c>
      <c r="T4359" t="s">
        <v>1266</v>
      </c>
      <c r="V4359" t="s">
        <v>1269</v>
      </c>
      <c r="W4359" t="s">
        <v>7318</v>
      </c>
      <c r="Y4359" t="s">
        <v>1656</v>
      </c>
      <c r="Z4359" t="s">
        <v>1664</v>
      </c>
      <c r="AA4359">
        <v>7000502617</v>
      </c>
      <c r="AB4359" t="s">
        <v>1272</v>
      </c>
      <c r="AC4359" t="s">
        <v>1665</v>
      </c>
      <c r="AD4359" s="16">
        <v>46034</v>
      </c>
      <c r="AE4359" t="s">
        <v>9804</v>
      </c>
      <c r="AK4359" t="s">
        <v>11233</v>
      </c>
      <c r="AL4359" t="s">
        <v>1902</v>
      </c>
      <c r="AM4359" t="s">
        <v>28</v>
      </c>
      <c r="AN4359" s="16">
        <v>45261</v>
      </c>
      <c r="AO4359" t="s">
        <v>10889</v>
      </c>
      <c r="AP4359" t="s">
        <v>1292</v>
      </c>
      <c r="AQ4359">
        <v>1856</v>
      </c>
      <c r="AR4359" t="s">
        <v>1660</v>
      </c>
      <c r="AS4359" t="s">
        <v>11037</v>
      </c>
      <c r="AU4359" s="17">
        <v>270</v>
      </c>
      <c r="AV4359" s="17">
        <v>270</v>
      </c>
      <c r="AW4359" s="17">
        <v>270</v>
      </c>
      <c r="AX4359" s="17">
        <v>270</v>
      </c>
      <c r="AY4359" s="17">
        <v>270</v>
      </c>
      <c r="AZ4359" s="17">
        <v>270</v>
      </c>
      <c r="BA4359" s="17">
        <v>270</v>
      </c>
      <c r="BB4359" s="17">
        <v>270</v>
      </c>
      <c r="BC4359" s="17">
        <v>270</v>
      </c>
      <c r="BD4359" s="17">
        <v>270</v>
      </c>
      <c r="BE4359" s="17">
        <v>270</v>
      </c>
      <c r="BF4359" s="17">
        <v>270</v>
      </c>
      <c r="BG4359" s="17">
        <v>270</v>
      </c>
      <c r="BH4359" s="17">
        <v>3240</v>
      </c>
      <c r="BI4359" s="17">
        <v>3240</v>
      </c>
      <c r="BJ4359" s="17">
        <v>3240</v>
      </c>
      <c r="BK4359" s="17">
        <v>3240</v>
      </c>
    </row>
    <row r="4360" spans="2:63" x14ac:dyDescent="0.25">
      <c r="B4360" t="s">
        <v>9802</v>
      </c>
      <c r="C4360">
        <v>31304767</v>
      </c>
      <c r="D4360" t="s">
        <v>9803</v>
      </c>
      <c r="E4360" t="s">
        <v>1285</v>
      </c>
      <c r="F4360">
        <v>130</v>
      </c>
      <c r="G4360" t="s">
        <v>10884</v>
      </c>
      <c r="H4360" t="s">
        <v>1267</v>
      </c>
      <c r="I4360" s="33">
        <v>200000011226</v>
      </c>
      <c r="J4360" t="s">
        <v>11036</v>
      </c>
      <c r="K4360" t="s">
        <v>12452</v>
      </c>
      <c r="L4360" t="s">
        <v>10887</v>
      </c>
      <c r="N4360" s="16">
        <v>45336</v>
      </c>
      <c r="O4360" s="16">
        <v>45323</v>
      </c>
      <c r="P4360" s="16">
        <v>48730</v>
      </c>
      <c r="R4360" t="s">
        <v>1286</v>
      </c>
      <c r="S4360" t="s">
        <v>1266</v>
      </c>
      <c r="T4360" t="s">
        <v>1266</v>
      </c>
      <c r="V4360" t="s">
        <v>1269</v>
      </c>
      <c r="W4360" t="s">
        <v>7318</v>
      </c>
      <c r="Y4360" t="s">
        <v>1656</v>
      </c>
      <c r="Z4360" t="s">
        <v>1664</v>
      </c>
      <c r="AA4360">
        <v>7000502617</v>
      </c>
      <c r="AB4360" t="s">
        <v>1272</v>
      </c>
      <c r="AC4360" t="s">
        <v>1665</v>
      </c>
      <c r="AD4360" s="16">
        <v>46034</v>
      </c>
      <c r="AE4360" t="s">
        <v>9804</v>
      </c>
      <c r="AK4360" t="s">
        <v>11034</v>
      </c>
      <c r="AL4360" t="s">
        <v>2903</v>
      </c>
      <c r="AM4360" t="s">
        <v>28</v>
      </c>
      <c r="AN4360" s="16">
        <v>45323</v>
      </c>
      <c r="AO4360" t="s">
        <v>10889</v>
      </c>
      <c r="AP4360" t="s">
        <v>1292</v>
      </c>
      <c r="AQ4360">
        <v>1856</v>
      </c>
      <c r="AR4360" t="s">
        <v>1660</v>
      </c>
      <c r="AS4360" t="s">
        <v>11037</v>
      </c>
      <c r="AU4360" s="17">
        <v>20</v>
      </c>
      <c r="AV4360" s="17">
        <v>20</v>
      </c>
      <c r="AW4360" s="17">
        <v>20</v>
      </c>
      <c r="AX4360" s="17">
        <v>20</v>
      </c>
      <c r="AY4360" s="17">
        <v>20</v>
      </c>
      <c r="AZ4360" s="17">
        <v>20</v>
      </c>
      <c r="BA4360" s="17">
        <v>20</v>
      </c>
      <c r="BB4360" s="17">
        <v>20</v>
      </c>
      <c r="BC4360" s="17">
        <v>20</v>
      </c>
      <c r="BD4360" s="17">
        <v>20</v>
      </c>
      <c r="BE4360" s="17">
        <v>20</v>
      </c>
      <c r="BF4360" s="17">
        <v>20</v>
      </c>
      <c r="BG4360" s="17">
        <v>20</v>
      </c>
      <c r="BH4360" s="17">
        <v>240</v>
      </c>
      <c r="BI4360" s="17">
        <v>240</v>
      </c>
      <c r="BJ4360" s="17">
        <v>240</v>
      </c>
      <c r="BK4360" s="17">
        <v>240</v>
      </c>
    </row>
    <row r="4361" spans="2:63" x14ac:dyDescent="0.25">
      <c r="B4361" t="s">
        <v>9802</v>
      </c>
      <c r="C4361">
        <v>31304767</v>
      </c>
      <c r="D4361" t="s">
        <v>9803</v>
      </c>
      <c r="E4361" t="s">
        <v>1285</v>
      </c>
      <c r="F4361">
        <v>140</v>
      </c>
      <c r="G4361" t="s">
        <v>10884</v>
      </c>
      <c r="H4361" t="s">
        <v>1267</v>
      </c>
      <c r="I4361" s="33">
        <v>200000011226</v>
      </c>
      <c r="J4361" t="s">
        <v>11036</v>
      </c>
      <c r="K4361" t="s">
        <v>12453</v>
      </c>
      <c r="L4361" t="s">
        <v>10887</v>
      </c>
      <c r="N4361" s="16">
        <v>45336</v>
      </c>
      <c r="O4361" s="16">
        <v>45323</v>
      </c>
      <c r="P4361" s="16">
        <v>48730</v>
      </c>
      <c r="R4361" t="s">
        <v>1286</v>
      </c>
      <c r="S4361" t="s">
        <v>1266</v>
      </c>
      <c r="T4361" t="s">
        <v>1266</v>
      </c>
      <c r="V4361" t="s">
        <v>1269</v>
      </c>
      <c r="W4361" t="s">
        <v>7318</v>
      </c>
      <c r="Y4361" t="s">
        <v>1656</v>
      </c>
      <c r="Z4361" t="s">
        <v>1664</v>
      </c>
      <c r="AA4361">
        <v>7000502617</v>
      </c>
      <c r="AB4361" t="s">
        <v>1272</v>
      </c>
      <c r="AC4361" t="s">
        <v>1665</v>
      </c>
      <c r="AD4361" s="16">
        <v>46034</v>
      </c>
      <c r="AE4361" t="s">
        <v>9804</v>
      </c>
      <c r="AK4361" t="s">
        <v>11233</v>
      </c>
      <c r="AL4361" t="s">
        <v>1902</v>
      </c>
      <c r="AM4361" t="s">
        <v>28</v>
      </c>
      <c r="AN4361" s="16">
        <v>45323</v>
      </c>
      <c r="AO4361" t="s">
        <v>10889</v>
      </c>
      <c r="AP4361" t="s">
        <v>1292</v>
      </c>
      <c r="AQ4361">
        <v>1856</v>
      </c>
      <c r="AR4361" t="s">
        <v>1660</v>
      </c>
      <c r="AS4361" t="s">
        <v>11037</v>
      </c>
      <c r="AU4361" s="17">
        <v>20</v>
      </c>
      <c r="AV4361" s="17">
        <v>20</v>
      </c>
      <c r="AW4361" s="17">
        <v>20</v>
      </c>
      <c r="AX4361" s="17">
        <v>20</v>
      </c>
      <c r="AY4361" s="17">
        <v>20</v>
      </c>
      <c r="AZ4361" s="17">
        <v>20</v>
      </c>
      <c r="BA4361" s="17">
        <v>20</v>
      </c>
      <c r="BB4361" s="17">
        <v>20</v>
      </c>
      <c r="BC4361" s="17">
        <v>20</v>
      </c>
      <c r="BD4361" s="17">
        <v>20</v>
      </c>
      <c r="BE4361" s="17">
        <v>20</v>
      </c>
      <c r="BF4361" s="17">
        <v>20</v>
      </c>
      <c r="BG4361" s="17">
        <v>20</v>
      </c>
      <c r="BH4361" s="17">
        <v>240</v>
      </c>
      <c r="BI4361" s="17">
        <v>240</v>
      </c>
      <c r="BJ4361" s="17">
        <v>240</v>
      </c>
      <c r="BK4361" s="17">
        <v>240</v>
      </c>
    </row>
    <row r="4362" spans="2:63" x14ac:dyDescent="0.25">
      <c r="B4362" t="s">
        <v>9802</v>
      </c>
      <c r="C4362">
        <v>31304767</v>
      </c>
      <c r="D4362" t="s">
        <v>9803</v>
      </c>
      <c r="E4362" t="s">
        <v>1285</v>
      </c>
      <c r="F4362">
        <v>150</v>
      </c>
      <c r="G4362" t="s">
        <v>10884</v>
      </c>
      <c r="H4362" t="s">
        <v>1267</v>
      </c>
      <c r="I4362" s="33">
        <v>200000011226</v>
      </c>
      <c r="J4362" t="s">
        <v>11036</v>
      </c>
      <c r="K4362" t="s">
        <v>12454</v>
      </c>
      <c r="L4362" t="s">
        <v>10887</v>
      </c>
      <c r="N4362" s="16">
        <v>45336</v>
      </c>
      <c r="O4362" s="16">
        <v>45323</v>
      </c>
      <c r="P4362" s="16">
        <v>48730</v>
      </c>
      <c r="R4362" t="s">
        <v>1286</v>
      </c>
      <c r="S4362" t="s">
        <v>1266</v>
      </c>
      <c r="T4362" t="s">
        <v>1266</v>
      </c>
      <c r="V4362" t="s">
        <v>1269</v>
      </c>
      <c r="W4362" t="s">
        <v>7318</v>
      </c>
      <c r="Y4362" t="s">
        <v>1656</v>
      </c>
      <c r="Z4362" t="s">
        <v>1664</v>
      </c>
      <c r="AA4362">
        <v>7000502617</v>
      </c>
      <c r="AB4362" t="s">
        <v>1272</v>
      </c>
      <c r="AC4362" t="s">
        <v>1665</v>
      </c>
      <c r="AD4362" s="16">
        <v>46034</v>
      </c>
      <c r="AE4362" t="s">
        <v>9804</v>
      </c>
      <c r="AK4362" t="s">
        <v>11034</v>
      </c>
      <c r="AL4362" t="s">
        <v>2903</v>
      </c>
      <c r="AM4362" t="s">
        <v>28</v>
      </c>
      <c r="AN4362" s="16">
        <v>45323</v>
      </c>
      <c r="AO4362" t="s">
        <v>10889</v>
      </c>
      <c r="AP4362" t="s">
        <v>1292</v>
      </c>
      <c r="AQ4362">
        <v>1856</v>
      </c>
      <c r="AR4362" t="s">
        <v>1660</v>
      </c>
      <c r="AS4362" t="s">
        <v>11037</v>
      </c>
      <c r="AU4362" s="17">
        <v>20</v>
      </c>
      <c r="AV4362" s="17">
        <v>20</v>
      </c>
      <c r="AW4362" s="17">
        <v>20</v>
      </c>
      <c r="AX4362" s="17">
        <v>20</v>
      </c>
      <c r="AY4362" s="17">
        <v>20</v>
      </c>
      <c r="AZ4362" s="17">
        <v>20</v>
      </c>
      <c r="BA4362" s="17">
        <v>20</v>
      </c>
      <c r="BB4362" s="17">
        <v>20</v>
      </c>
      <c r="BC4362" s="17">
        <v>20</v>
      </c>
      <c r="BD4362" s="17">
        <v>20</v>
      </c>
      <c r="BE4362" s="17">
        <v>20</v>
      </c>
      <c r="BF4362" s="17">
        <v>20</v>
      </c>
      <c r="BG4362" s="17">
        <v>20</v>
      </c>
      <c r="BH4362" s="17">
        <v>240</v>
      </c>
      <c r="BI4362" s="17">
        <v>240</v>
      </c>
      <c r="BJ4362" s="17">
        <v>240</v>
      </c>
      <c r="BK4362" s="17">
        <v>240</v>
      </c>
    </row>
    <row r="4363" spans="2:63" x14ac:dyDescent="0.25">
      <c r="B4363" t="s">
        <v>9802</v>
      </c>
      <c r="C4363">
        <v>31304767</v>
      </c>
      <c r="D4363" t="s">
        <v>9803</v>
      </c>
      <c r="E4363" t="s">
        <v>1285</v>
      </c>
      <c r="F4363">
        <v>160</v>
      </c>
      <c r="G4363" t="s">
        <v>10884</v>
      </c>
      <c r="H4363" t="s">
        <v>1267</v>
      </c>
      <c r="I4363" s="33">
        <v>200000013483</v>
      </c>
      <c r="J4363" t="s">
        <v>10969</v>
      </c>
      <c r="K4363" t="s">
        <v>12440</v>
      </c>
      <c r="L4363" t="s">
        <v>10887</v>
      </c>
      <c r="N4363" s="16">
        <v>45679</v>
      </c>
      <c r="O4363" s="16">
        <v>45658</v>
      </c>
      <c r="P4363" s="16">
        <v>48730</v>
      </c>
      <c r="R4363" t="s">
        <v>1286</v>
      </c>
      <c r="S4363" t="s">
        <v>1266</v>
      </c>
      <c r="T4363" t="s">
        <v>1266</v>
      </c>
      <c r="V4363" t="s">
        <v>1269</v>
      </c>
      <c r="W4363" t="s">
        <v>7318</v>
      </c>
      <c r="Y4363" t="s">
        <v>1656</v>
      </c>
      <c r="Z4363" t="s">
        <v>1664</v>
      </c>
      <c r="AA4363">
        <v>7000502617</v>
      </c>
      <c r="AB4363" t="s">
        <v>1272</v>
      </c>
      <c r="AC4363" t="s">
        <v>1665</v>
      </c>
      <c r="AD4363" s="16">
        <v>46034</v>
      </c>
      <c r="AE4363" t="s">
        <v>9804</v>
      </c>
      <c r="AK4363" t="s">
        <v>11969</v>
      </c>
      <c r="AL4363" t="s">
        <v>2943</v>
      </c>
      <c r="AM4363" t="s">
        <v>28</v>
      </c>
      <c r="AN4363" s="16">
        <v>45658</v>
      </c>
      <c r="AO4363" t="s">
        <v>10889</v>
      </c>
      <c r="AP4363" t="s">
        <v>1292</v>
      </c>
      <c r="AQ4363">
        <v>1856</v>
      </c>
      <c r="AR4363" t="s">
        <v>1660</v>
      </c>
      <c r="AS4363" t="s">
        <v>10890</v>
      </c>
      <c r="AU4363" s="17">
        <v>1314</v>
      </c>
      <c r="AV4363" s="17">
        <v>1314</v>
      </c>
      <c r="AW4363" s="17">
        <v>1314</v>
      </c>
      <c r="AX4363" s="17">
        <v>1314</v>
      </c>
      <c r="AY4363" s="17">
        <v>1314</v>
      </c>
      <c r="AZ4363" s="17">
        <v>1314</v>
      </c>
      <c r="BA4363" s="17">
        <v>1314</v>
      </c>
      <c r="BB4363" s="17">
        <v>1314</v>
      </c>
      <c r="BC4363" s="17">
        <v>1314</v>
      </c>
      <c r="BD4363" s="17">
        <v>1314</v>
      </c>
      <c r="BE4363" s="17">
        <v>1314</v>
      </c>
      <c r="BF4363" s="17">
        <v>1314</v>
      </c>
      <c r="BG4363" s="17">
        <v>1314</v>
      </c>
      <c r="BH4363" s="17">
        <v>15768</v>
      </c>
      <c r="BI4363" s="17">
        <v>15768</v>
      </c>
      <c r="BJ4363" s="17">
        <v>15768</v>
      </c>
      <c r="BK4363" s="17">
        <v>15768</v>
      </c>
    </row>
    <row r="4364" spans="2:63" x14ac:dyDescent="0.25">
      <c r="B4364" t="s">
        <v>9802</v>
      </c>
      <c r="C4364">
        <v>31304767</v>
      </c>
      <c r="D4364" t="s">
        <v>9803</v>
      </c>
      <c r="E4364" t="s">
        <v>1285</v>
      </c>
      <c r="F4364">
        <v>170</v>
      </c>
      <c r="G4364" t="s">
        <v>10884</v>
      </c>
      <c r="H4364" t="s">
        <v>1267</v>
      </c>
      <c r="I4364" s="33">
        <v>200000013483</v>
      </c>
      <c r="J4364" t="s">
        <v>10969</v>
      </c>
      <c r="K4364" t="s">
        <v>12442</v>
      </c>
      <c r="L4364" t="s">
        <v>10887</v>
      </c>
      <c r="N4364" s="16">
        <v>45679</v>
      </c>
      <c r="O4364" s="16">
        <v>45658</v>
      </c>
      <c r="P4364" s="16">
        <v>48730</v>
      </c>
      <c r="R4364" t="s">
        <v>1286</v>
      </c>
      <c r="S4364" t="s">
        <v>1266</v>
      </c>
      <c r="T4364" t="s">
        <v>1266</v>
      </c>
      <c r="V4364" t="s">
        <v>1269</v>
      </c>
      <c r="W4364" t="s">
        <v>7318</v>
      </c>
      <c r="Y4364" t="s">
        <v>1656</v>
      </c>
      <c r="Z4364" t="s">
        <v>1664</v>
      </c>
      <c r="AA4364">
        <v>7000502617</v>
      </c>
      <c r="AB4364" t="s">
        <v>1272</v>
      </c>
      <c r="AC4364" t="s">
        <v>1665</v>
      </c>
      <c r="AD4364" s="16">
        <v>46034</v>
      </c>
      <c r="AE4364" t="s">
        <v>9804</v>
      </c>
      <c r="AK4364" t="s">
        <v>10960</v>
      </c>
      <c r="AL4364" t="s">
        <v>1716</v>
      </c>
      <c r="AM4364" t="s">
        <v>28</v>
      </c>
      <c r="AN4364" s="16">
        <v>45658</v>
      </c>
      <c r="AO4364" t="s">
        <v>10889</v>
      </c>
      <c r="AP4364" t="s">
        <v>1292</v>
      </c>
      <c r="AQ4364">
        <v>1856</v>
      </c>
      <c r="AR4364" t="s">
        <v>1660</v>
      </c>
      <c r="AS4364" t="s">
        <v>10890</v>
      </c>
      <c r="AU4364" s="17">
        <v>1314</v>
      </c>
      <c r="AV4364" s="17">
        <v>1314</v>
      </c>
      <c r="AW4364" s="17">
        <v>1314</v>
      </c>
      <c r="AX4364" s="17">
        <v>1314</v>
      </c>
      <c r="AY4364" s="17">
        <v>1314</v>
      </c>
      <c r="AZ4364" s="17">
        <v>1314</v>
      </c>
      <c r="BA4364" s="17">
        <v>1314</v>
      </c>
      <c r="BB4364" s="17">
        <v>1314</v>
      </c>
      <c r="BC4364" s="17">
        <v>1314</v>
      </c>
      <c r="BD4364" s="17">
        <v>1314</v>
      </c>
      <c r="BE4364" s="17">
        <v>1314</v>
      </c>
      <c r="BF4364" s="17">
        <v>1314</v>
      </c>
      <c r="BG4364" s="17">
        <v>1314</v>
      </c>
      <c r="BH4364" s="17">
        <v>15768</v>
      </c>
      <c r="BI4364" s="17">
        <v>15768</v>
      </c>
      <c r="BJ4364" s="17">
        <v>15768</v>
      </c>
      <c r="BK4364" s="17">
        <v>15768</v>
      </c>
    </row>
    <row r="4365" spans="2:63" x14ac:dyDescent="0.25">
      <c r="B4365" t="s">
        <v>9802</v>
      </c>
      <c r="C4365">
        <v>31304767</v>
      </c>
      <c r="D4365" t="s">
        <v>9803</v>
      </c>
      <c r="E4365" t="s">
        <v>1285</v>
      </c>
      <c r="F4365">
        <v>180</v>
      </c>
      <c r="G4365" t="s">
        <v>10884</v>
      </c>
      <c r="H4365" t="s">
        <v>1267</v>
      </c>
      <c r="I4365" s="33">
        <v>200000013483</v>
      </c>
      <c r="J4365" t="s">
        <v>10969</v>
      </c>
      <c r="K4365" t="s">
        <v>12444</v>
      </c>
      <c r="L4365" t="s">
        <v>10887</v>
      </c>
      <c r="N4365" s="16">
        <v>45679</v>
      </c>
      <c r="O4365" s="16">
        <v>45658</v>
      </c>
      <c r="P4365" s="16">
        <v>48730</v>
      </c>
      <c r="R4365" t="s">
        <v>1286</v>
      </c>
      <c r="S4365" t="s">
        <v>1266</v>
      </c>
      <c r="T4365" t="s">
        <v>1266</v>
      </c>
      <c r="V4365" t="s">
        <v>1269</v>
      </c>
      <c r="W4365" t="s">
        <v>7318</v>
      </c>
      <c r="Y4365" t="s">
        <v>1656</v>
      </c>
      <c r="Z4365" t="s">
        <v>1664</v>
      </c>
      <c r="AA4365">
        <v>7000502617</v>
      </c>
      <c r="AB4365" t="s">
        <v>1272</v>
      </c>
      <c r="AC4365" t="s">
        <v>1665</v>
      </c>
      <c r="AD4365" s="16">
        <v>46034</v>
      </c>
      <c r="AE4365" t="s">
        <v>9804</v>
      </c>
      <c r="AK4365" t="s">
        <v>10960</v>
      </c>
      <c r="AL4365" t="s">
        <v>1716</v>
      </c>
      <c r="AM4365" t="s">
        <v>28</v>
      </c>
      <c r="AN4365" s="16">
        <v>45658</v>
      </c>
      <c r="AO4365" t="s">
        <v>10889</v>
      </c>
      <c r="AP4365" t="s">
        <v>1292</v>
      </c>
      <c r="AQ4365">
        <v>1856</v>
      </c>
      <c r="AR4365" t="s">
        <v>1660</v>
      </c>
      <c r="AS4365" t="s">
        <v>10890</v>
      </c>
      <c r="AU4365" s="17">
        <v>80</v>
      </c>
      <c r="AV4365" s="17">
        <v>80</v>
      </c>
      <c r="AW4365" s="17">
        <v>80</v>
      </c>
      <c r="AX4365" s="17">
        <v>80</v>
      </c>
      <c r="AY4365" s="17">
        <v>80</v>
      </c>
      <c r="AZ4365" s="17">
        <v>80</v>
      </c>
      <c r="BA4365" s="17">
        <v>80</v>
      </c>
      <c r="BB4365" s="17">
        <v>80</v>
      </c>
      <c r="BC4365" s="17">
        <v>80</v>
      </c>
      <c r="BD4365" s="17">
        <v>80</v>
      </c>
      <c r="BE4365" s="17">
        <v>80</v>
      </c>
      <c r="BF4365" s="17">
        <v>80</v>
      </c>
      <c r="BG4365" s="17">
        <v>80</v>
      </c>
      <c r="BH4365" s="17">
        <v>960</v>
      </c>
      <c r="BI4365" s="17">
        <v>960</v>
      </c>
      <c r="BJ4365" s="17">
        <v>960</v>
      </c>
      <c r="BK4365" s="17">
        <v>960</v>
      </c>
    </row>
    <row r="4366" spans="2:63" x14ac:dyDescent="0.25">
      <c r="B4366" t="s">
        <v>9802</v>
      </c>
      <c r="C4366">
        <v>31304767</v>
      </c>
      <c r="D4366" t="s">
        <v>9803</v>
      </c>
      <c r="E4366" t="s">
        <v>1285</v>
      </c>
      <c r="F4366">
        <v>190</v>
      </c>
      <c r="G4366" t="s">
        <v>10884</v>
      </c>
      <c r="H4366" t="s">
        <v>1267</v>
      </c>
      <c r="I4366" s="33">
        <v>200000013483</v>
      </c>
      <c r="J4366" t="s">
        <v>10969</v>
      </c>
      <c r="K4366" t="s">
        <v>12446</v>
      </c>
      <c r="L4366" t="s">
        <v>10887</v>
      </c>
      <c r="N4366" s="16">
        <v>45679</v>
      </c>
      <c r="O4366" s="16">
        <v>45658</v>
      </c>
      <c r="P4366" s="16">
        <v>48730</v>
      </c>
      <c r="R4366" t="s">
        <v>1286</v>
      </c>
      <c r="S4366" t="s">
        <v>1266</v>
      </c>
      <c r="T4366" t="s">
        <v>1266</v>
      </c>
      <c r="V4366" t="s">
        <v>1269</v>
      </c>
      <c r="W4366" t="s">
        <v>7318</v>
      </c>
      <c r="Y4366" t="s">
        <v>1656</v>
      </c>
      <c r="Z4366" t="s">
        <v>1664</v>
      </c>
      <c r="AA4366">
        <v>7000502617</v>
      </c>
      <c r="AB4366" t="s">
        <v>1272</v>
      </c>
      <c r="AC4366" t="s">
        <v>1665</v>
      </c>
      <c r="AD4366" s="16">
        <v>46034</v>
      </c>
      <c r="AE4366" t="s">
        <v>9804</v>
      </c>
      <c r="AK4366" t="s">
        <v>11982</v>
      </c>
      <c r="AL4366" t="s">
        <v>11983</v>
      </c>
      <c r="AM4366" t="s">
        <v>28</v>
      </c>
      <c r="AN4366" s="16">
        <v>45658</v>
      </c>
      <c r="AO4366" t="s">
        <v>10889</v>
      </c>
      <c r="AP4366" t="s">
        <v>1292</v>
      </c>
      <c r="AQ4366">
        <v>1856</v>
      </c>
      <c r="AR4366" t="s">
        <v>1660</v>
      </c>
      <c r="AS4366" t="s">
        <v>10890</v>
      </c>
      <c r="AU4366" s="17">
        <v>426</v>
      </c>
      <c r="AV4366" s="17">
        <v>426</v>
      </c>
      <c r="AW4366" s="17">
        <v>426</v>
      </c>
      <c r="AX4366" s="17">
        <v>426</v>
      </c>
      <c r="AY4366" s="17">
        <v>426</v>
      </c>
      <c r="AZ4366" s="17">
        <v>426</v>
      </c>
      <c r="BA4366" s="17">
        <v>426</v>
      </c>
      <c r="BB4366" s="17">
        <v>426</v>
      </c>
      <c r="BC4366" s="17">
        <v>426</v>
      </c>
      <c r="BD4366" s="17">
        <v>426</v>
      </c>
      <c r="BE4366" s="17">
        <v>426</v>
      </c>
      <c r="BF4366" s="17">
        <v>426</v>
      </c>
      <c r="BG4366" s="17">
        <v>426</v>
      </c>
      <c r="BH4366" s="17">
        <v>5112</v>
      </c>
      <c r="BI4366" s="17">
        <v>5112</v>
      </c>
      <c r="BJ4366" s="17">
        <v>5112</v>
      </c>
      <c r="BK4366" s="17">
        <v>5112</v>
      </c>
    </row>
    <row r="4367" spans="2:63" x14ac:dyDescent="0.25">
      <c r="B4367" t="s">
        <v>9802</v>
      </c>
      <c r="C4367">
        <v>31304767</v>
      </c>
      <c r="D4367" t="s">
        <v>9803</v>
      </c>
      <c r="E4367" t="s">
        <v>1285</v>
      </c>
      <c r="F4367">
        <v>200</v>
      </c>
      <c r="G4367" t="s">
        <v>10884</v>
      </c>
      <c r="H4367" t="s">
        <v>1267</v>
      </c>
      <c r="I4367" s="33">
        <v>200000013483</v>
      </c>
      <c r="J4367" t="s">
        <v>10969</v>
      </c>
      <c r="K4367" t="s">
        <v>12448</v>
      </c>
      <c r="L4367" t="s">
        <v>10887</v>
      </c>
      <c r="N4367" s="16">
        <v>45679</v>
      </c>
      <c r="O4367" s="16">
        <v>45658</v>
      </c>
      <c r="P4367" s="16">
        <v>48730</v>
      </c>
      <c r="R4367" t="s">
        <v>1286</v>
      </c>
      <c r="S4367" t="s">
        <v>1266</v>
      </c>
      <c r="T4367" t="s">
        <v>1266</v>
      </c>
      <c r="V4367" t="s">
        <v>1269</v>
      </c>
      <c r="W4367" t="s">
        <v>7318</v>
      </c>
      <c r="Y4367" t="s">
        <v>1656</v>
      </c>
      <c r="Z4367" t="s">
        <v>1664</v>
      </c>
      <c r="AA4367">
        <v>7000502617</v>
      </c>
      <c r="AB4367" t="s">
        <v>1272</v>
      </c>
      <c r="AC4367" t="s">
        <v>1665</v>
      </c>
      <c r="AD4367" s="16">
        <v>46034</v>
      </c>
      <c r="AE4367" t="s">
        <v>9804</v>
      </c>
      <c r="AK4367" t="s">
        <v>10960</v>
      </c>
      <c r="AL4367" t="s">
        <v>1716</v>
      </c>
      <c r="AM4367" t="s">
        <v>28</v>
      </c>
      <c r="AN4367" s="16">
        <v>45658</v>
      </c>
      <c r="AO4367" t="s">
        <v>10889</v>
      </c>
      <c r="AP4367" t="s">
        <v>1292</v>
      </c>
      <c r="AQ4367">
        <v>1856</v>
      </c>
      <c r="AR4367" t="s">
        <v>1660</v>
      </c>
      <c r="AS4367" t="s">
        <v>10890</v>
      </c>
      <c r="AU4367" s="17">
        <v>1056</v>
      </c>
      <c r="AV4367" s="17">
        <v>1056</v>
      </c>
      <c r="AW4367" s="17">
        <v>1056</v>
      </c>
      <c r="AX4367" s="17">
        <v>1056</v>
      </c>
      <c r="AY4367" s="17">
        <v>1056</v>
      </c>
      <c r="AZ4367" s="17">
        <v>1056</v>
      </c>
      <c r="BA4367" s="17">
        <v>1056</v>
      </c>
      <c r="BB4367" s="17">
        <v>1056</v>
      </c>
      <c r="BC4367" s="17">
        <v>1056</v>
      </c>
      <c r="BD4367" s="17">
        <v>1056</v>
      </c>
      <c r="BE4367" s="17">
        <v>1056</v>
      </c>
      <c r="BF4367" s="17">
        <v>1056</v>
      </c>
      <c r="BG4367" s="17">
        <v>1056</v>
      </c>
      <c r="BH4367" s="17">
        <v>12672</v>
      </c>
      <c r="BI4367" s="17">
        <v>12672</v>
      </c>
      <c r="BJ4367" s="17">
        <v>12672</v>
      </c>
      <c r="BK4367" s="17">
        <v>12672</v>
      </c>
    </row>
    <row r="4368" spans="2:63" x14ac:dyDescent="0.25">
      <c r="B4368" t="s">
        <v>9802</v>
      </c>
      <c r="C4368">
        <v>31304767</v>
      </c>
      <c r="D4368" t="s">
        <v>9803</v>
      </c>
      <c r="E4368" t="s">
        <v>1285</v>
      </c>
      <c r="F4368">
        <v>210</v>
      </c>
      <c r="G4368" t="s">
        <v>10884</v>
      </c>
      <c r="H4368" t="s">
        <v>1267</v>
      </c>
      <c r="I4368" s="33">
        <v>200000013483</v>
      </c>
      <c r="J4368" t="s">
        <v>10969</v>
      </c>
      <c r="K4368" t="s">
        <v>12449</v>
      </c>
      <c r="L4368" t="s">
        <v>10887</v>
      </c>
      <c r="N4368" s="16">
        <v>45679</v>
      </c>
      <c r="O4368" s="16">
        <v>45658</v>
      </c>
      <c r="P4368" s="16">
        <v>48730</v>
      </c>
      <c r="R4368" t="s">
        <v>1286</v>
      </c>
      <c r="S4368" t="s">
        <v>1266</v>
      </c>
      <c r="T4368" t="s">
        <v>1266</v>
      </c>
      <c r="V4368" t="s">
        <v>1269</v>
      </c>
      <c r="W4368" t="s">
        <v>7318</v>
      </c>
      <c r="Y4368" t="s">
        <v>1656</v>
      </c>
      <c r="Z4368" t="s">
        <v>1664</v>
      </c>
      <c r="AA4368">
        <v>7000502617</v>
      </c>
      <c r="AB4368" t="s">
        <v>1272</v>
      </c>
      <c r="AC4368" t="s">
        <v>1665</v>
      </c>
      <c r="AD4368" s="16">
        <v>46034</v>
      </c>
      <c r="AE4368" t="s">
        <v>9804</v>
      </c>
      <c r="AK4368" t="s">
        <v>10960</v>
      </c>
      <c r="AL4368" t="s">
        <v>1716</v>
      </c>
      <c r="AM4368" t="s">
        <v>28</v>
      </c>
      <c r="AN4368" s="16">
        <v>45658</v>
      </c>
      <c r="AO4368" t="s">
        <v>10889</v>
      </c>
      <c r="AP4368" t="s">
        <v>1292</v>
      </c>
      <c r="AQ4368">
        <v>1856</v>
      </c>
      <c r="AR4368" t="s">
        <v>1660</v>
      </c>
      <c r="AS4368" t="s">
        <v>10890</v>
      </c>
      <c r="AU4368" s="17">
        <v>80</v>
      </c>
      <c r="AV4368" s="17">
        <v>80</v>
      </c>
      <c r="AW4368" s="17">
        <v>80</v>
      </c>
      <c r="AX4368" s="17">
        <v>80</v>
      </c>
      <c r="AY4368" s="17">
        <v>80</v>
      </c>
      <c r="AZ4368" s="17">
        <v>80</v>
      </c>
      <c r="BA4368" s="17">
        <v>80</v>
      </c>
      <c r="BB4368" s="17">
        <v>80</v>
      </c>
      <c r="BC4368" s="17">
        <v>80</v>
      </c>
      <c r="BD4368" s="17">
        <v>80</v>
      </c>
      <c r="BE4368" s="17">
        <v>80</v>
      </c>
      <c r="BF4368" s="17">
        <v>80</v>
      </c>
      <c r="BG4368" s="17">
        <v>80</v>
      </c>
      <c r="BH4368" s="17">
        <v>960</v>
      </c>
      <c r="BI4368" s="17">
        <v>960</v>
      </c>
      <c r="BJ4368" s="17">
        <v>960</v>
      </c>
      <c r="BK4368" s="17">
        <v>960</v>
      </c>
    </row>
    <row r="4369" spans="2:63" x14ac:dyDescent="0.25">
      <c r="B4369" t="s">
        <v>9802</v>
      </c>
      <c r="C4369">
        <v>31304767</v>
      </c>
      <c r="D4369" t="s">
        <v>9803</v>
      </c>
      <c r="E4369" t="s">
        <v>1285</v>
      </c>
      <c r="F4369">
        <v>220</v>
      </c>
      <c r="G4369" t="s">
        <v>10884</v>
      </c>
      <c r="H4369" t="s">
        <v>1267</v>
      </c>
      <c r="I4369" s="33">
        <v>200000013483</v>
      </c>
      <c r="J4369" t="s">
        <v>10969</v>
      </c>
      <c r="K4369" t="s">
        <v>12450</v>
      </c>
      <c r="L4369" t="s">
        <v>10887</v>
      </c>
      <c r="N4369" s="16">
        <v>45679</v>
      </c>
      <c r="O4369" s="16">
        <v>45658</v>
      </c>
      <c r="P4369" s="16">
        <v>48730</v>
      </c>
      <c r="R4369" t="s">
        <v>1286</v>
      </c>
      <c r="S4369" t="s">
        <v>1266</v>
      </c>
      <c r="T4369" t="s">
        <v>1266</v>
      </c>
      <c r="V4369" t="s">
        <v>1269</v>
      </c>
      <c r="W4369" t="s">
        <v>7318</v>
      </c>
      <c r="Y4369" t="s">
        <v>1656</v>
      </c>
      <c r="Z4369" t="s">
        <v>1664</v>
      </c>
      <c r="AA4369">
        <v>7000502617</v>
      </c>
      <c r="AB4369" t="s">
        <v>1272</v>
      </c>
      <c r="AC4369" t="s">
        <v>1665</v>
      </c>
      <c r="AD4369" s="16">
        <v>46034</v>
      </c>
      <c r="AE4369" t="s">
        <v>9804</v>
      </c>
      <c r="AK4369" t="s">
        <v>11982</v>
      </c>
      <c r="AL4369" t="s">
        <v>11983</v>
      </c>
      <c r="AM4369" t="s">
        <v>28</v>
      </c>
      <c r="AN4369" s="16">
        <v>45658</v>
      </c>
      <c r="AO4369" t="s">
        <v>10889</v>
      </c>
      <c r="AP4369" t="s">
        <v>1292</v>
      </c>
      <c r="AQ4369">
        <v>1856</v>
      </c>
      <c r="AR4369" t="s">
        <v>1660</v>
      </c>
      <c r="AS4369" t="s">
        <v>10890</v>
      </c>
      <c r="AU4369" s="17">
        <v>80</v>
      </c>
      <c r="AV4369" s="17">
        <v>80</v>
      </c>
      <c r="AW4369" s="17">
        <v>80</v>
      </c>
      <c r="AX4369" s="17">
        <v>80</v>
      </c>
      <c r="AY4369" s="17">
        <v>80</v>
      </c>
      <c r="AZ4369" s="17">
        <v>80</v>
      </c>
      <c r="BA4369" s="17">
        <v>80</v>
      </c>
      <c r="BB4369" s="17">
        <v>80</v>
      </c>
      <c r="BC4369" s="17">
        <v>80</v>
      </c>
      <c r="BD4369" s="17">
        <v>80</v>
      </c>
      <c r="BE4369" s="17">
        <v>80</v>
      </c>
      <c r="BF4369" s="17">
        <v>80</v>
      </c>
      <c r="BG4369" s="17">
        <v>80</v>
      </c>
      <c r="BH4369" s="17">
        <v>960</v>
      </c>
      <c r="BI4369" s="17">
        <v>960</v>
      </c>
      <c r="BJ4369" s="17">
        <v>960</v>
      </c>
      <c r="BK4369" s="17">
        <v>960</v>
      </c>
    </row>
    <row r="4370" spans="2:63" x14ac:dyDescent="0.25">
      <c r="B4370" t="s">
        <v>9802</v>
      </c>
      <c r="C4370">
        <v>31304767</v>
      </c>
      <c r="D4370" t="s">
        <v>9803</v>
      </c>
      <c r="E4370" t="s">
        <v>1285</v>
      </c>
      <c r="F4370">
        <v>230</v>
      </c>
      <c r="G4370" t="s">
        <v>10884</v>
      </c>
      <c r="H4370" t="s">
        <v>1267</v>
      </c>
      <c r="I4370" s="33">
        <v>200000013483</v>
      </c>
      <c r="J4370" t="s">
        <v>10969</v>
      </c>
      <c r="K4370" t="s">
        <v>12451</v>
      </c>
      <c r="L4370" t="s">
        <v>10887</v>
      </c>
      <c r="N4370" s="16">
        <v>45679</v>
      </c>
      <c r="O4370" s="16">
        <v>45658</v>
      </c>
      <c r="P4370" s="16">
        <v>48730</v>
      </c>
      <c r="R4370" t="s">
        <v>1286</v>
      </c>
      <c r="S4370" t="s">
        <v>1266</v>
      </c>
      <c r="T4370" t="s">
        <v>1266</v>
      </c>
      <c r="V4370" t="s">
        <v>1269</v>
      </c>
      <c r="W4370" t="s">
        <v>7318</v>
      </c>
      <c r="Y4370" t="s">
        <v>1656</v>
      </c>
      <c r="Z4370" t="s">
        <v>1664</v>
      </c>
      <c r="AA4370">
        <v>7000502617</v>
      </c>
      <c r="AB4370" t="s">
        <v>1272</v>
      </c>
      <c r="AC4370" t="s">
        <v>1665</v>
      </c>
      <c r="AD4370" s="16">
        <v>46034</v>
      </c>
      <c r="AE4370" t="s">
        <v>9804</v>
      </c>
      <c r="AK4370" t="s">
        <v>11969</v>
      </c>
      <c r="AL4370" t="s">
        <v>2943</v>
      </c>
      <c r="AM4370" t="s">
        <v>28</v>
      </c>
      <c r="AN4370" s="16">
        <v>45658</v>
      </c>
      <c r="AO4370" t="s">
        <v>10889</v>
      </c>
      <c r="AP4370" t="s">
        <v>1292</v>
      </c>
      <c r="AQ4370">
        <v>1856</v>
      </c>
      <c r="AR4370" t="s">
        <v>1660</v>
      </c>
      <c r="AS4370" t="s">
        <v>10890</v>
      </c>
      <c r="AU4370" s="17">
        <v>80</v>
      </c>
      <c r="AV4370" s="17">
        <v>80</v>
      </c>
      <c r="AW4370" s="17">
        <v>80</v>
      </c>
      <c r="AX4370" s="17">
        <v>80</v>
      </c>
      <c r="AY4370" s="17">
        <v>80</v>
      </c>
      <c r="AZ4370" s="17">
        <v>80</v>
      </c>
      <c r="BA4370" s="17">
        <v>80</v>
      </c>
      <c r="BB4370" s="17">
        <v>80</v>
      </c>
      <c r="BC4370" s="17">
        <v>80</v>
      </c>
      <c r="BD4370" s="17">
        <v>80</v>
      </c>
      <c r="BE4370" s="17">
        <v>80</v>
      </c>
      <c r="BF4370" s="17">
        <v>80</v>
      </c>
      <c r="BG4370" s="17">
        <v>80</v>
      </c>
      <c r="BH4370" s="17">
        <v>960</v>
      </c>
      <c r="BI4370" s="17">
        <v>960</v>
      </c>
      <c r="BJ4370" s="17">
        <v>960</v>
      </c>
      <c r="BK4370" s="17">
        <v>960</v>
      </c>
    </row>
    <row r="4371" spans="2:63" x14ac:dyDescent="0.25">
      <c r="B4371" t="s">
        <v>9802</v>
      </c>
      <c r="C4371">
        <v>31305925</v>
      </c>
      <c r="D4371" t="s">
        <v>9805</v>
      </c>
      <c r="E4371" t="s">
        <v>1285</v>
      </c>
      <c r="F4371">
        <v>10</v>
      </c>
      <c r="G4371" t="s">
        <v>10884</v>
      </c>
      <c r="H4371" t="s">
        <v>1267</v>
      </c>
      <c r="I4371" s="33">
        <v>200000010138</v>
      </c>
      <c r="J4371" t="s">
        <v>10885</v>
      </c>
      <c r="K4371" t="s">
        <v>10885</v>
      </c>
      <c r="L4371" t="s">
        <v>10887</v>
      </c>
      <c r="N4371" s="16">
        <v>45154</v>
      </c>
      <c r="O4371" s="16">
        <v>45170</v>
      </c>
      <c r="P4371" s="16">
        <v>48822</v>
      </c>
      <c r="R4371" t="s">
        <v>1286</v>
      </c>
      <c r="S4371" t="s">
        <v>1266</v>
      </c>
      <c r="T4371" t="s">
        <v>1266</v>
      </c>
      <c r="V4371" t="s">
        <v>1269</v>
      </c>
      <c r="W4371" t="s">
        <v>7318</v>
      </c>
      <c r="Y4371" t="s">
        <v>1656</v>
      </c>
      <c r="Z4371" t="s">
        <v>1665</v>
      </c>
      <c r="AA4371">
        <v>7000502617</v>
      </c>
      <c r="AB4371" t="s">
        <v>1272</v>
      </c>
      <c r="AC4371" t="s">
        <v>1665</v>
      </c>
      <c r="AD4371" s="16">
        <v>46033</v>
      </c>
      <c r="AE4371" t="s">
        <v>9806</v>
      </c>
      <c r="AK4371" t="s">
        <v>11041</v>
      </c>
      <c r="AL4371" t="s">
        <v>1668</v>
      </c>
      <c r="AM4371" t="s">
        <v>28</v>
      </c>
      <c r="AN4371" s="16">
        <v>45170</v>
      </c>
      <c r="AO4371" t="s">
        <v>10889</v>
      </c>
      <c r="AP4371" t="s">
        <v>1292</v>
      </c>
      <c r="AQ4371">
        <v>1131</v>
      </c>
      <c r="AR4371" t="s">
        <v>3811</v>
      </c>
      <c r="AS4371" t="s">
        <v>10890</v>
      </c>
      <c r="AU4371" s="17">
        <v>2449.96</v>
      </c>
      <c r="AV4371" s="17">
        <v>2449.96</v>
      </c>
      <c r="AW4371" s="17">
        <v>2449.96</v>
      </c>
      <c r="AX4371" s="17">
        <v>2449.96</v>
      </c>
      <c r="AY4371" s="17">
        <v>2449.96</v>
      </c>
      <c r="AZ4371" s="17">
        <v>2449.96</v>
      </c>
      <c r="BA4371" s="17">
        <v>2449.96</v>
      </c>
      <c r="BB4371" s="17">
        <v>2449.96</v>
      </c>
      <c r="BC4371" s="17">
        <v>2449.96</v>
      </c>
      <c r="BD4371" s="17">
        <v>2449.96</v>
      </c>
      <c r="BE4371" s="17">
        <v>2449.96</v>
      </c>
      <c r="BF4371" s="17">
        <v>2449.96</v>
      </c>
      <c r="BG4371" s="17">
        <v>2449.96</v>
      </c>
      <c r="BH4371" s="17">
        <v>29399.52</v>
      </c>
      <c r="BI4371" s="17">
        <v>29399.52</v>
      </c>
      <c r="BJ4371" s="17">
        <v>29399.52</v>
      </c>
      <c r="BK4371" s="17">
        <v>29399.52</v>
      </c>
    </row>
    <row r="4372" spans="2:63" x14ac:dyDescent="0.25">
      <c r="B4372" t="s">
        <v>9802</v>
      </c>
      <c r="C4372">
        <v>31307477</v>
      </c>
      <c r="D4372" t="s">
        <v>9807</v>
      </c>
      <c r="E4372" t="s">
        <v>1285</v>
      </c>
      <c r="F4372">
        <v>10</v>
      </c>
      <c r="G4372" t="s">
        <v>10884</v>
      </c>
      <c r="H4372" t="s">
        <v>1267</v>
      </c>
      <c r="I4372" s="33">
        <v>200000010840</v>
      </c>
      <c r="J4372" t="s">
        <v>10957</v>
      </c>
      <c r="K4372" t="s">
        <v>10957</v>
      </c>
      <c r="L4372" t="s">
        <v>10887</v>
      </c>
      <c r="N4372" s="16">
        <v>45253</v>
      </c>
      <c r="O4372" s="16">
        <v>45231</v>
      </c>
      <c r="P4372" s="16">
        <v>48883</v>
      </c>
      <c r="R4372" t="s">
        <v>1286</v>
      </c>
      <c r="S4372" t="s">
        <v>1266</v>
      </c>
      <c r="T4372" t="s">
        <v>1266</v>
      </c>
      <c r="V4372" t="s">
        <v>1269</v>
      </c>
      <c r="W4372" t="s">
        <v>7318</v>
      </c>
      <c r="Y4372" t="s">
        <v>9156</v>
      </c>
      <c r="Z4372" t="s">
        <v>1665</v>
      </c>
      <c r="AA4372">
        <v>7000502617</v>
      </c>
      <c r="AB4372" t="s">
        <v>1272</v>
      </c>
      <c r="AC4372" t="s">
        <v>1665</v>
      </c>
      <c r="AD4372" s="16">
        <v>46036</v>
      </c>
      <c r="AE4372" t="s">
        <v>9808</v>
      </c>
      <c r="AK4372" t="s">
        <v>12083</v>
      </c>
      <c r="AL4372" t="s">
        <v>7693</v>
      </c>
      <c r="AM4372" t="s">
        <v>28</v>
      </c>
      <c r="AN4372" s="16">
        <v>45231</v>
      </c>
      <c r="AO4372" t="s">
        <v>10889</v>
      </c>
      <c r="AP4372" t="s">
        <v>1292</v>
      </c>
      <c r="AQ4372">
        <v>10724</v>
      </c>
      <c r="AR4372" t="s">
        <v>9719</v>
      </c>
      <c r="AS4372" t="s">
        <v>10890</v>
      </c>
      <c r="AU4372" s="17">
        <v>1700</v>
      </c>
      <c r="AV4372" s="17">
        <v>1700</v>
      </c>
      <c r="AW4372" s="17">
        <v>1700</v>
      </c>
      <c r="AX4372" s="17">
        <v>1700</v>
      </c>
      <c r="AY4372" s="17">
        <v>1700</v>
      </c>
      <c r="AZ4372" s="17">
        <v>1700</v>
      </c>
      <c r="BA4372" s="17">
        <v>1700</v>
      </c>
      <c r="BB4372" s="17">
        <v>1700</v>
      </c>
      <c r="BC4372" s="17">
        <v>1700</v>
      </c>
      <c r="BD4372" s="17">
        <v>1700</v>
      </c>
      <c r="BE4372" s="17">
        <v>1700</v>
      </c>
      <c r="BF4372" s="17">
        <v>1700</v>
      </c>
      <c r="BG4372" s="17">
        <v>1700</v>
      </c>
      <c r="BH4372" s="17">
        <v>20400</v>
      </c>
      <c r="BI4372" s="17">
        <v>20400</v>
      </c>
      <c r="BJ4372" s="17">
        <v>20400</v>
      </c>
      <c r="BK4372" s="17">
        <v>20400</v>
      </c>
    </row>
    <row r="4373" spans="2:63" x14ac:dyDescent="0.25">
      <c r="B4373" t="s">
        <v>9802</v>
      </c>
      <c r="C4373">
        <v>31313430</v>
      </c>
      <c r="D4373" t="s">
        <v>9814</v>
      </c>
      <c r="E4373" t="s">
        <v>1285</v>
      </c>
      <c r="F4373">
        <v>10</v>
      </c>
      <c r="G4373" t="s">
        <v>10884</v>
      </c>
      <c r="H4373" t="s">
        <v>1267</v>
      </c>
      <c r="I4373" s="33">
        <v>200000010138</v>
      </c>
      <c r="J4373" t="s">
        <v>10885</v>
      </c>
      <c r="K4373" t="s">
        <v>12455</v>
      </c>
      <c r="L4373" t="s">
        <v>10887</v>
      </c>
      <c r="N4373" s="16">
        <v>45636</v>
      </c>
      <c r="O4373" s="16">
        <v>45383</v>
      </c>
      <c r="P4373" s="16">
        <v>49034</v>
      </c>
      <c r="R4373" t="s">
        <v>1286</v>
      </c>
      <c r="S4373" t="s">
        <v>1266</v>
      </c>
      <c r="T4373" t="s">
        <v>1266</v>
      </c>
      <c r="V4373" t="s">
        <v>1269</v>
      </c>
      <c r="W4373" t="s">
        <v>7318</v>
      </c>
      <c r="Y4373" t="s">
        <v>1656</v>
      </c>
      <c r="Z4373" t="s">
        <v>1664</v>
      </c>
      <c r="AA4373">
        <v>7000502617</v>
      </c>
      <c r="AB4373" t="s">
        <v>1272</v>
      </c>
      <c r="AC4373" t="s">
        <v>1665</v>
      </c>
      <c r="AD4373" s="16">
        <v>46033</v>
      </c>
      <c r="AE4373" t="s">
        <v>9815</v>
      </c>
      <c r="AF4373" s="16">
        <v>45636</v>
      </c>
      <c r="AK4373" t="s">
        <v>11041</v>
      </c>
      <c r="AL4373" t="s">
        <v>1668</v>
      </c>
      <c r="AM4373" t="s">
        <v>28</v>
      </c>
      <c r="AN4373" s="16">
        <v>45383</v>
      </c>
      <c r="AO4373" t="s">
        <v>10889</v>
      </c>
      <c r="AP4373" t="s">
        <v>1292</v>
      </c>
      <c r="AQ4373">
        <v>1856</v>
      </c>
      <c r="AR4373" t="s">
        <v>1660</v>
      </c>
      <c r="AS4373" t="s">
        <v>10890</v>
      </c>
      <c r="AU4373" s="17">
        <v>380</v>
      </c>
      <c r="AV4373" s="17">
        <v>399</v>
      </c>
      <c r="AW4373" s="17">
        <v>399</v>
      </c>
      <c r="AX4373" s="17">
        <v>399</v>
      </c>
      <c r="AY4373" s="17">
        <v>399</v>
      </c>
      <c r="AZ4373" s="17">
        <v>399</v>
      </c>
      <c r="BA4373" s="17">
        <v>399</v>
      </c>
      <c r="BB4373" s="17">
        <v>399</v>
      </c>
      <c r="BC4373" s="17">
        <v>399</v>
      </c>
      <c r="BD4373" s="17">
        <v>399</v>
      </c>
      <c r="BE4373" s="17">
        <v>399</v>
      </c>
      <c r="BF4373" s="17">
        <v>399</v>
      </c>
      <c r="BG4373" s="17">
        <v>399</v>
      </c>
      <c r="BH4373" s="17">
        <v>4788</v>
      </c>
      <c r="BI4373" s="17">
        <v>4788</v>
      </c>
      <c r="BJ4373" s="17">
        <v>4788</v>
      </c>
      <c r="BK4373" s="17">
        <v>4788</v>
      </c>
    </row>
    <row r="4374" spans="2:63" x14ac:dyDescent="0.25">
      <c r="B4374" t="s">
        <v>9802</v>
      </c>
      <c r="C4374">
        <v>31318763</v>
      </c>
      <c r="D4374" t="s">
        <v>9821</v>
      </c>
      <c r="E4374" t="s">
        <v>1285</v>
      </c>
      <c r="F4374">
        <v>10</v>
      </c>
      <c r="G4374" t="s">
        <v>10884</v>
      </c>
      <c r="H4374" t="s">
        <v>1267</v>
      </c>
      <c r="I4374" s="33">
        <v>200000012140</v>
      </c>
      <c r="J4374" t="s">
        <v>11015</v>
      </c>
      <c r="K4374" t="s">
        <v>12456</v>
      </c>
      <c r="L4374" t="s">
        <v>10887</v>
      </c>
      <c r="N4374" s="16">
        <v>45926</v>
      </c>
      <c r="O4374" s="16">
        <v>45931</v>
      </c>
      <c r="P4374" s="16">
        <v>49582</v>
      </c>
      <c r="R4374" t="s">
        <v>1286</v>
      </c>
      <c r="S4374" t="s">
        <v>1266</v>
      </c>
      <c r="T4374" t="s">
        <v>1266</v>
      </c>
      <c r="V4374" t="s">
        <v>1269</v>
      </c>
      <c r="W4374" t="s">
        <v>9822</v>
      </c>
      <c r="Y4374" t="s">
        <v>9156</v>
      </c>
      <c r="Z4374" t="s">
        <v>1665</v>
      </c>
      <c r="AA4374">
        <v>7000502617</v>
      </c>
      <c r="AB4374" t="s">
        <v>1272</v>
      </c>
      <c r="AC4374" t="s">
        <v>1665</v>
      </c>
      <c r="AD4374" s="16">
        <v>46033</v>
      </c>
      <c r="AE4374" t="s">
        <v>9823</v>
      </c>
      <c r="AF4374" s="16">
        <v>45926</v>
      </c>
      <c r="AI4374" t="s">
        <v>9824</v>
      </c>
      <c r="AJ4374" t="s">
        <v>9825</v>
      </c>
      <c r="AK4374" t="s">
        <v>11279</v>
      </c>
      <c r="AL4374" t="s">
        <v>3803</v>
      </c>
      <c r="AM4374" t="s">
        <v>28</v>
      </c>
      <c r="AN4374" s="16">
        <v>45931</v>
      </c>
      <c r="AO4374" t="s">
        <v>10949</v>
      </c>
      <c r="AP4374" t="s">
        <v>1292</v>
      </c>
      <c r="AQ4374">
        <v>10669</v>
      </c>
      <c r="AR4374" t="s">
        <v>9412</v>
      </c>
      <c r="AS4374" t="s">
        <v>10894</v>
      </c>
      <c r="AU4374" s="17">
        <v>19</v>
      </c>
      <c r="AV4374" s="17">
        <v>8122.88</v>
      </c>
      <c r="AW4374" s="17">
        <v>8122.88</v>
      </c>
      <c r="AX4374" s="17">
        <v>8122.88</v>
      </c>
      <c r="AY4374" s="17">
        <v>8122.88</v>
      </c>
      <c r="AZ4374" s="17">
        <v>8122.88</v>
      </c>
      <c r="BA4374" s="17">
        <v>8122.88</v>
      </c>
      <c r="BB4374" s="17">
        <v>8122.88</v>
      </c>
      <c r="BC4374" s="17">
        <v>8122.88</v>
      </c>
      <c r="BD4374" s="17">
        <v>8122.88</v>
      </c>
      <c r="BE4374" s="17">
        <v>8122.88</v>
      </c>
      <c r="BF4374" s="17">
        <v>8122.88</v>
      </c>
      <c r="BG4374" s="17">
        <v>8122.88</v>
      </c>
      <c r="BH4374" s="17">
        <v>97474.559999999998</v>
      </c>
      <c r="BI4374" s="17">
        <v>97474.559999999998</v>
      </c>
      <c r="BJ4374" s="17">
        <v>97474.559999999998</v>
      </c>
      <c r="BK4374" s="17">
        <v>97474.559999999998</v>
      </c>
    </row>
    <row r="4375" spans="2:63" x14ac:dyDescent="0.25">
      <c r="B4375" t="s">
        <v>9802</v>
      </c>
      <c r="C4375">
        <v>31318763</v>
      </c>
      <c r="D4375" t="s">
        <v>9821</v>
      </c>
      <c r="E4375" t="s">
        <v>1285</v>
      </c>
      <c r="F4375">
        <v>20</v>
      </c>
      <c r="G4375" t="s">
        <v>10884</v>
      </c>
      <c r="H4375" t="s">
        <v>1267</v>
      </c>
      <c r="I4375" s="33">
        <v>200000012140</v>
      </c>
      <c r="J4375" t="s">
        <v>11015</v>
      </c>
      <c r="K4375" t="s">
        <v>12457</v>
      </c>
      <c r="L4375" t="s">
        <v>10887</v>
      </c>
      <c r="N4375" s="16">
        <v>45926</v>
      </c>
      <c r="O4375" s="16">
        <v>45931</v>
      </c>
      <c r="P4375" s="16">
        <v>49582</v>
      </c>
      <c r="R4375" t="s">
        <v>1286</v>
      </c>
      <c r="S4375" t="s">
        <v>1266</v>
      </c>
      <c r="T4375" t="s">
        <v>1266</v>
      </c>
      <c r="V4375" t="s">
        <v>1269</v>
      </c>
      <c r="W4375" t="s">
        <v>9822</v>
      </c>
      <c r="Y4375" t="s">
        <v>9156</v>
      </c>
      <c r="Z4375" t="s">
        <v>1665</v>
      </c>
      <c r="AA4375">
        <v>7000502617</v>
      </c>
      <c r="AB4375" t="s">
        <v>1272</v>
      </c>
      <c r="AC4375" t="s">
        <v>1665</v>
      </c>
      <c r="AD4375" s="16">
        <v>46033</v>
      </c>
      <c r="AE4375" t="s">
        <v>9823</v>
      </c>
      <c r="AF4375" s="16">
        <v>45926</v>
      </c>
      <c r="AI4375" t="s">
        <v>9824</v>
      </c>
      <c r="AJ4375" t="s">
        <v>9825</v>
      </c>
      <c r="AK4375" t="s">
        <v>11279</v>
      </c>
      <c r="AL4375" t="s">
        <v>3803</v>
      </c>
      <c r="AM4375" t="s">
        <v>28</v>
      </c>
      <c r="AN4375" s="16">
        <v>45931</v>
      </c>
      <c r="AO4375" t="s">
        <v>10949</v>
      </c>
      <c r="AP4375" t="s">
        <v>1292</v>
      </c>
      <c r="AQ4375">
        <v>10669</v>
      </c>
      <c r="AR4375" t="s">
        <v>9412</v>
      </c>
      <c r="AS4375" t="s">
        <v>10894</v>
      </c>
      <c r="AU4375" s="17">
        <v>19</v>
      </c>
      <c r="AV4375" s="17">
        <v>14406.56</v>
      </c>
      <c r="AW4375" s="17">
        <v>14406.56</v>
      </c>
      <c r="AX4375" s="17">
        <v>14406.56</v>
      </c>
      <c r="AY4375" s="17">
        <v>14406.56</v>
      </c>
      <c r="AZ4375" s="17">
        <v>14406.56</v>
      </c>
      <c r="BA4375" s="17">
        <v>14406.56</v>
      </c>
      <c r="BB4375" s="17">
        <v>14406.56</v>
      </c>
      <c r="BC4375" s="17">
        <v>14406.56</v>
      </c>
      <c r="BD4375" s="17">
        <v>14406.56</v>
      </c>
      <c r="BE4375" s="17">
        <v>14406.56</v>
      </c>
      <c r="BF4375" s="17">
        <v>14406.56</v>
      </c>
      <c r="BG4375" s="17">
        <v>14406.56</v>
      </c>
      <c r="BH4375" s="17">
        <v>172878.72</v>
      </c>
      <c r="BI4375" s="17">
        <v>172878.72</v>
      </c>
      <c r="BJ4375" s="17">
        <v>172878.72</v>
      </c>
      <c r="BK4375" s="17">
        <v>172878.72</v>
      </c>
    </row>
    <row r="4376" spans="2:63" x14ac:dyDescent="0.25">
      <c r="B4376" t="s">
        <v>9847</v>
      </c>
      <c r="C4376">
        <v>31304718</v>
      </c>
      <c r="D4376" t="s">
        <v>9848</v>
      </c>
      <c r="E4376" t="s">
        <v>1285</v>
      </c>
      <c r="F4376">
        <v>10</v>
      </c>
      <c r="G4376" t="s">
        <v>10884</v>
      </c>
      <c r="H4376" t="s">
        <v>1267</v>
      </c>
      <c r="I4376" s="33">
        <v>200000012130</v>
      </c>
      <c r="J4376" t="s">
        <v>1751</v>
      </c>
      <c r="K4376" t="s">
        <v>1751</v>
      </c>
      <c r="L4376" t="s">
        <v>10887</v>
      </c>
      <c r="N4376" s="16">
        <v>45072</v>
      </c>
      <c r="O4376" s="16">
        <v>44986</v>
      </c>
      <c r="P4376" s="16">
        <v>48638</v>
      </c>
      <c r="R4376" t="s">
        <v>1286</v>
      </c>
      <c r="S4376" t="s">
        <v>1266</v>
      </c>
      <c r="T4376" t="s">
        <v>1266</v>
      </c>
      <c r="V4376" t="s">
        <v>1269</v>
      </c>
      <c r="W4376" t="s">
        <v>9849</v>
      </c>
      <c r="Y4376" t="s">
        <v>1748</v>
      </c>
      <c r="Z4376" t="s">
        <v>1564</v>
      </c>
      <c r="AA4376">
        <v>7000502617</v>
      </c>
      <c r="AB4376" t="s">
        <v>1272</v>
      </c>
      <c r="AC4376" t="s">
        <v>5638</v>
      </c>
      <c r="AD4376" s="16">
        <v>46032</v>
      </c>
      <c r="AE4376" t="s">
        <v>9850</v>
      </c>
      <c r="AI4376" t="s">
        <v>1750</v>
      </c>
      <c r="AJ4376" t="s">
        <v>1751</v>
      </c>
      <c r="AK4376" t="s">
        <v>11072</v>
      </c>
      <c r="AL4376" t="s">
        <v>1755</v>
      </c>
      <c r="AM4376" t="s">
        <v>28</v>
      </c>
      <c r="AN4376" s="16">
        <v>44986</v>
      </c>
      <c r="AO4376" t="s">
        <v>10889</v>
      </c>
      <c r="AP4376" t="s">
        <v>1292</v>
      </c>
      <c r="AQ4376">
        <v>2175</v>
      </c>
      <c r="AR4376" t="s">
        <v>1751</v>
      </c>
      <c r="AS4376" t="s">
        <v>10994</v>
      </c>
      <c r="AU4376" s="17">
        <v>1</v>
      </c>
      <c r="AV4376" s="17">
        <v>482.21</v>
      </c>
      <c r="AW4376" s="17">
        <v>482.21</v>
      </c>
      <c r="AX4376" s="17">
        <v>482.21</v>
      </c>
      <c r="AY4376" s="17">
        <v>482.21</v>
      </c>
      <c r="AZ4376" s="17">
        <v>482.21</v>
      </c>
      <c r="BA4376" s="17">
        <v>482.21</v>
      </c>
      <c r="BB4376" s="17">
        <v>482.21</v>
      </c>
      <c r="BC4376" s="17">
        <v>482.21</v>
      </c>
      <c r="BD4376" s="17">
        <v>482.21</v>
      </c>
      <c r="BE4376" s="17">
        <v>482.21</v>
      </c>
      <c r="BF4376" s="17">
        <v>482.21</v>
      </c>
      <c r="BG4376" s="17">
        <v>482.21</v>
      </c>
      <c r="BH4376" s="17">
        <v>5786.52</v>
      </c>
      <c r="BI4376" s="17">
        <v>5786.52</v>
      </c>
      <c r="BJ4376" s="17">
        <v>5786.52</v>
      </c>
      <c r="BK4376" s="17">
        <v>5786.52</v>
      </c>
    </row>
    <row r="4377" spans="2:63" x14ac:dyDescent="0.25">
      <c r="B4377" t="s">
        <v>9853</v>
      </c>
      <c r="C4377">
        <v>31304961</v>
      </c>
      <c r="D4377" t="s">
        <v>9857</v>
      </c>
      <c r="E4377" t="s">
        <v>1285</v>
      </c>
      <c r="F4377">
        <v>10</v>
      </c>
      <c r="G4377" t="s">
        <v>10884</v>
      </c>
      <c r="H4377" t="s">
        <v>1267</v>
      </c>
      <c r="I4377" s="33">
        <v>200000010781</v>
      </c>
      <c r="J4377" t="s">
        <v>11013</v>
      </c>
      <c r="K4377" t="s">
        <v>11013</v>
      </c>
      <c r="L4377" t="s">
        <v>10887</v>
      </c>
      <c r="N4377" s="16">
        <v>45091</v>
      </c>
      <c r="O4377" s="16">
        <v>45108</v>
      </c>
      <c r="P4377" s="16">
        <v>48760</v>
      </c>
      <c r="R4377" t="s">
        <v>1286</v>
      </c>
      <c r="S4377" t="s">
        <v>1266</v>
      </c>
      <c r="T4377" t="s">
        <v>1266</v>
      </c>
      <c r="V4377" t="s">
        <v>1269</v>
      </c>
      <c r="W4377" t="s">
        <v>9855</v>
      </c>
      <c r="Y4377" t="s">
        <v>2162</v>
      </c>
      <c r="Z4377" t="s">
        <v>5468</v>
      </c>
      <c r="AA4377">
        <v>7000502617</v>
      </c>
      <c r="AB4377" t="s">
        <v>1272</v>
      </c>
      <c r="AC4377" t="s">
        <v>6286</v>
      </c>
      <c r="AD4377" s="16">
        <v>46039</v>
      </c>
      <c r="AE4377" t="s">
        <v>9858</v>
      </c>
      <c r="AF4377" s="16">
        <v>46035</v>
      </c>
      <c r="AI4377" t="s">
        <v>9859</v>
      </c>
      <c r="AJ4377" t="s">
        <v>9860</v>
      </c>
      <c r="AK4377" t="s">
        <v>10898</v>
      </c>
      <c r="AL4377" t="s">
        <v>3007</v>
      </c>
      <c r="AM4377" t="s">
        <v>28</v>
      </c>
      <c r="AN4377" s="16">
        <v>46023</v>
      </c>
      <c r="AO4377" t="s">
        <v>10889</v>
      </c>
      <c r="AP4377" t="s">
        <v>1292</v>
      </c>
      <c r="AQ4377">
        <v>10672</v>
      </c>
      <c r="AR4377" t="s">
        <v>9856</v>
      </c>
      <c r="AS4377" t="s">
        <v>10896</v>
      </c>
      <c r="AU4377" s="17">
        <v>800</v>
      </c>
      <c r="AV4377" s="17">
        <v>296</v>
      </c>
      <c r="AW4377" s="17">
        <v>296</v>
      </c>
      <c r="AX4377" s="17">
        <v>296</v>
      </c>
      <c r="AY4377" s="17">
        <v>296</v>
      </c>
      <c r="AZ4377" s="17">
        <v>296</v>
      </c>
      <c r="BA4377" s="17">
        <v>296</v>
      </c>
      <c r="BB4377" s="17">
        <v>296</v>
      </c>
      <c r="BC4377" s="17">
        <v>296</v>
      </c>
      <c r="BD4377" s="17">
        <v>296</v>
      </c>
      <c r="BE4377" s="17">
        <v>296</v>
      </c>
      <c r="BF4377" s="17">
        <v>296</v>
      </c>
      <c r="BG4377" s="17">
        <v>296</v>
      </c>
      <c r="BH4377" s="17">
        <v>3552</v>
      </c>
      <c r="BI4377" s="17">
        <v>3552</v>
      </c>
      <c r="BJ4377" s="17">
        <v>3552</v>
      </c>
      <c r="BK4377" s="17">
        <v>3552</v>
      </c>
    </row>
    <row r="4378" spans="2:63" x14ac:dyDescent="0.25">
      <c r="B4378" t="s">
        <v>9853</v>
      </c>
      <c r="C4378">
        <v>31304963</v>
      </c>
      <c r="D4378" t="s">
        <v>9864</v>
      </c>
      <c r="E4378" t="s">
        <v>1285</v>
      </c>
      <c r="F4378">
        <v>10</v>
      </c>
      <c r="G4378" t="s">
        <v>10884</v>
      </c>
      <c r="H4378" t="s">
        <v>1267</v>
      </c>
      <c r="I4378" s="33">
        <v>200000012440</v>
      </c>
      <c r="J4378" t="s">
        <v>11101</v>
      </c>
      <c r="K4378" t="s">
        <v>11101</v>
      </c>
      <c r="L4378" t="s">
        <v>10887</v>
      </c>
      <c r="N4378" s="16">
        <v>45091</v>
      </c>
      <c r="O4378" s="16">
        <v>45108</v>
      </c>
      <c r="P4378" s="16">
        <v>48760</v>
      </c>
      <c r="R4378" t="s">
        <v>1286</v>
      </c>
      <c r="S4378" t="s">
        <v>1266</v>
      </c>
      <c r="T4378" t="s">
        <v>1266</v>
      </c>
      <c r="V4378" t="s">
        <v>1269</v>
      </c>
      <c r="W4378" t="s">
        <v>9855</v>
      </c>
      <c r="Y4378" t="s">
        <v>2162</v>
      </c>
      <c r="Z4378" t="s">
        <v>5468</v>
      </c>
      <c r="AA4378">
        <v>7000502617</v>
      </c>
      <c r="AB4378" t="s">
        <v>1272</v>
      </c>
      <c r="AC4378" t="s">
        <v>6286</v>
      </c>
      <c r="AD4378" s="16">
        <v>46039</v>
      </c>
      <c r="AE4378" t="s">
        <v>9865</v>
      </c>
      <c r="AF4378" s="16">
        <v>46035</v>
      </c>
      <c r="AI4378" t="s">
        <v>9866</v>
      </c>
      <c r="AJ4378" t="s">
        <v>9867</v>
      </c>
      <c r="AK4378" t="s">
        <v>10898</v>
      </c>
      <c r="AL4378" t="s">
        <v>3007</v>
      </c>
      <c r="AM4378" t="s">
        <v>28</v>
      </c>
      <c r="AN4378" s="16">
        <v>46023</v>
      </c>
      <c r="AO4378" t="s">
        <v>10889</v>
      </c>
      <c r="AP4378" t="s">
        <v>1292</v>
      </c>
      <c r="AQ4378">
        <v>10672</v>
      </c>
      <c r="AR4378" t="s">
        <v>9856</v>
      </c>
      <c r="AS4378" t="s">
        <v>10896</v>
      </c>
      <c r="AU4378" s="17">
        <v>800</v>
      </c>
      <c r="AV4378" s="17">
        <v>464</v>
      </c>
      <c r="AW4378" s="17">
        <v>464</v>
      </c>
      <c r="AX4378" s="17">
        <v>464</v>
      </c>
      <c r="AY4378" s="17">
        <v>464</v>
      </c>
      <c r="AZ4378" s="17">
        <v>464</v>
      </c>
      <c r="BA4378" s="17">
        <v>464</v>
      </c>
      <c r="BB4378" s="17">
        <v>464</v>
      </c>
      <c r="BC4378" s="17">
        <v>464</v>
      </c>
      <c r="BD4378" s="17">
        <v>464</v>
      </c>
      <c r="BE4378" s="17">
        <v>464</v>
      </c>
      <c r="BF4378" s="17">
        <v>464</v>
      </c>
      <c r="BG4378" s="17">
        <v>464</v>
      </c>
      <c r="BH4378" s="17">
        <v>5568</v>
      </c>
      <c r="BI4378" s="17">
        <v>5568</v>
      </c>
      <c r="BJ4378" s="17">
        <v>5568</v>
      </c>
      <c r="BK4378" s="17">
        <v>5568</v>
      </c>
    </row>
    <row r="4379" spans="2:63" x14ac:dyDescent="0.25">
      <c r="B4379" t="s">
        <v>9853</v>
      </c>
      <c r="C4379">
        <v>31304963</v>
      </c>
      <c r="D4379" t="s">
        <v>9864</v>
      </c>
      <c r="E4379" t="s">
        <v>1285</v>
      </c>
      <c r="F4379">
        <v>80</v>
      </c>
      <c r="G4379" t="s">
        <v>10884</v>
      </c>
      <c r="H4379" t="s">
        <v>1267</v>
      </c>
      <c r="I4379" s="33">
        <v>200000012440</v>
      </c>
      <c r="J4379" t="s">
        <v>11101</v>
      </c>
      <c r="K4379" t="s">
        <v>11101</v>
      </c>
      <c r="L4379" t="s">
        <v>10887</v>
      </c>
      <c r="N4379" s="16">
        <v>45091</v>
      </c>
      <c r="O4379" s="16">
        <v>45108</v>
      </c>
      <c r="P4379" s="16">
        <v>48760</v>
      </c>
      <c r="R4379" t="s">
        <v>1286</v>
      </c>
      <c r="S4379" t="s">
        <v>1266</v>
      </c>
      <c r="T4379" t="s">
        <v>1266</v>
      </c>
      <c r="V4379" t="s">
        <v>1269</v>
      </c>
      <c r="W4379" t="s">
        <v>9855</v>
      </c>
      <c r="Y4379" t="s">
        <v>2162</v>
      </c>
      <c r="Z4379" t="s">
        <v>5468</v>
      </c>
      <c r="AA4379">
        <v>7000502617</v>
      </c>
      <c r="AB4379" t="s">
        <v>1272</v>
      </c>
      <c r="AC4379" t="s">
        <v>6286</v>
      </c>
      <c r="AD4379" s="16">
        <v>46039</v>
      </c>
      <c r="AE4379" t="s">
        <v>9865</v>
      </c>
      <c r="AF4379" s="16">
        <v>46035</v>
      </c>
      <c r="AI4379" t="s">
        <v>9866</v>
      </c>
      <c r="AJ4379" t="s">
        <v>9867</v>
      </c>
      <c r="AK4379" t="s">
        <v>10898</v>
      </c>
      <c r="AL4379" t="s">
        <v>3007</v>
      </c>
      <c r="AM4379" t="s">
        <v>28</v>
      </c>
      <c r="AN4379" s="16">
        <v>46023</v>
      </c>
      <c r="AO4379" t="s">
        <v>10889</v>
      </c>
      <c r="AP4379" t="s">
        <v>1292</v>
      </c>
      <c r="AQ4379">
        <v>10672</v>
      </c>
      <c r="AR4379" t="s">
        <v>9856</v>
      </c>
      <c r="AS4379" t="s">
        <v>10896</v>
      </c>
      <c r="AU4379" s="17">
        <v>800</v>
      </c>
      <c r="AV4379" s="17">
        <v>464</v>
      </c>
      <c r="AW4379" s="17">
        <v>464</v>
      </c>
      <c r="AX4379" s="17">
        <v>464</v>
      </c>
      <c r="AY4379" s="17">
        <v>464</v>
      </c>
      <c r="AZ4379" s="17">
        <v>464</v>
      </c>
      <c r="BA4379" s="17">
        <v>464</v>
      </c>
      <c r="BB4379" s="17">
        <v>464</v>
      </c>
      <c r="BC4379" s="17">
        <v>464</v>
      </c>
      <c r="BD4379" s="17">
        <v>464</v>
      </c>
      <c r="BE4379" s="17">
        <v>464</v>
      </c>
      <c r="BF4379" s="17">
        <v>464</v>
      </c>
      <c r="BG4379" s="17">
        <v>464</v>
      </c>
      <c r="BH4379" s="17">
        <v>5568</v>
      </c>
      <c r="BI4379" s="17">
        <v>5568</v>
      </c>
      <c r="BJ4379" s="17">
        <v>5568</v>
      </c>
      <c r="BK4379" s="17">
        <v>5568</v>
      </c>
    </row>
    <row r="4380" spans="2:63" x14ac:dyDescent="0.25">
      <c r="B4380" t="s">
        <v>9853</v>
      </c>
      <c r="C4380">
        <v>31304963</v>
      </c>
      <c r="D4380" t="s">
        <v>9864</v>
      </c>
      <c r="E4380" t="s">
        <v>1285</v>
      </c>
      <c r="F4380">
        <v>140</v>
      </c>
      <c r="G4380" t="s">
        <v>10884</v>
      </c>
      <c r="H4380" t="s">
        <v>1267</v>
      </c>
      <c r="I4380" s="33">
        <v>200000012440</v>
      </c>
      <c r="J4380" t="s">
        <v>11101</v>
      </c>
      <c r="K4380" t="s">
        <v>11101</v>
      </c>
      <c r="L4380" t="s">
        <v>10887</v>
      </c>
      <c r="N4380" s="16">
        <v>45091</v>
      </c>
      <c r="O4380" s="16">
        <v>45108</v>
      </c>
      <c r="P4380" s="16">
        <v>48760</v>
      </c>
      <c r="R4380" t="s">
        <v>1286</v>
      </c>
      <c r="S4380" t="s">
        <v>1266</v>
      </c>
      <c r="T4380" t="s">
        <v>1266</v>
      </c>
      <c r="V4380" t="s">
        <v>1269</v>
      </c>
      <c r="W4380" t="s">
        <v>9855</v>
      </c>
      <c r="Y4380" t="s">
        <v>2162</v>
      </c>
      <c r="Z4380" t="s">
        <v>5468</v>
      </c>
      <c r="AA4380">
        <v>7000502617</v>
      </c>
      <c r="AB4380" t="s">
        <v>1272</v>
      </c>
      <c r="AC4380" t="s">
        <v>6286</v>
      </c>
      <c r="AD4380" s="16">
        <v>46039</v>
      </c>
      <c r="AE4380" t="s">
        <v>9865</v>
      </c>
      <c r="AF4380" s="16">
        <v>46035</v>
      </c>
      <c r="AI4380" t="s">
        <v>9866</v>
      </c>
      <c r="AJ4380" t="s">
        <v>9867</v>
      </c>
      <c r="AK4380" t="s">
        <v>10898</v>
      </c>
      <c r="AL4380" t="s">
        <v>3007</v>
      </c>
      <c r="AM4380" t="s">
        <v>28</v>
      </c>
      <c r="AN4380" s="16">
        <v>46023</v>
      </c>
      <c r="AO4380" t="s">
        <v>10889</v>
      </c>
      <c r="AP4380" t="s">
        <v>1292</v>
      </c>
      <c r="AQ4380">
        <v>10672</v>
      </c>
      <c r="AR4380" t="s">
        <v>9856</v>
      </c>
      <c r="AS4380" t="s">
        <v>10896</v>
      </c>
      <c r="AU4380" s="17">
        <v>800</v>
      </c>
      <c r="AV4380" s="17">
        <v>464</v>
      </c>
      <c r="AW4380" s="17">
        <v>464</v>
      </c>
      <c r="AX4380" s="17">
        <v>464</v>
      </c>
      <c r="AY4380" s="17">
        <v>464</v>
      </c>
      <c r="AZ4380" s="17">
        <v>464</v>
      </c>
      <c r="BA4380" s="17">
        <v>464</v>
      </c>
      <c r="BB4380" s="17">
        <v>464</v>
      </c>
      <c r="BC4380" s="17">
        <v>464</v>
      </c>
      <c r="BD4380" s="17">
        <v>464</v>
      </c>
      <c r="BE4380" s="17">
        <v>464</v>
      </c>
      <c r="BF4380" s="17">
        <v>464</v>
      </c>
      <c r="BG4380" s="17">
        <v>464</v>
      </c>
      <c r="BH4380" s="17">
        <v>5568</v>
      </c>
      <c r="BI4380" s="17">
        <v>5568</v>
      </c>
      <c r="BJ4380" s="17">
        <v>5568</v>
      </c>
      <c r="BK4380" s="17">
        <v>5568</v>
      </c>
    </row>
    <row r="4381" spans="2:63" x14ac:dyDescent="0.25">
      <c r="B4381" t="s">
        <v>9853</v>
      </c>
      <c r="C4381">
        <v>31304963</v>
      </c>
      <c r="D4381" t="s">
        <v>9864</v>
      </c>
      <c r="E4381" t="s">
        <v>1285</v>
      </c>
      <c r="F4381">
        <v>210</v>
      </c>
      <c r="G4381" t="s">
        <v>10884</v>
      </c>
      <c r="H4381" t="s">
        <v>1267</v>
      </c>
      <c r="I4381" s="33">
        <v>200000012440</v>
      </c>
      <c r="J4381" t="s">
        <v>11101</v>
      </c>
      <c r="K4381" t="s">
        <v>11101</v>
      </c>
      <c r="L4381" t="s">
        <v>10887</v>
      </c>
      <c r="N4381" s="16">
        <v>45091</v>
      </c>
      <c r="O4381" s="16">
        <v>45108</v>
      </c>
      <c r="P4381" s="16">
        <v>48760</v>
      </c>
      <c r="R4381" t="s">
        <v>1286</v>
      </c>
      <c r="S4381" t="s">
        <v>1266</v>
      </c>
      <c r="T4381" t="s">
        <v>1266</v>
      </c>
      <c r="V4381" t="s">
        <v>1269</v>
      </c>
      <c r="W4381" t="s">
        <v>9855</v>
      </c>
      <c r="Y4381" t="s">
        <v>2162</v>
      </c>
      <c r="Z4381" t="s">
        <v>5468</v>
      </c>
      <c r="AA4381">
        <v>7000502617</v>
      </c>
      <c r="AB4381" t="s">
        <v>1272</v>
      </c>
      <c r="AC4381" t="s">
        <v>6286</v>
      </c>
      <c r="AD4381" s="16">
        <v>46039</v>
      </c>
      <c r="AE4381" t="s">
        <v>9865</v>
      </c>
      <c r="AF4381" s="16">
        <v>46035</v>
      </c>
      <c r="AI4381" t="s">
        <v>9866</v>
      </c>
      <c r="AJ4381" t="s">
        <v>9867</v>
      </c>
      <c r="AK4381" t="s">
        <v>10898</v>
      </c>
      <c r="AL4381" t="s">
        <v>3007</v>
      </c>
      <c r="AM4381" t="s">
        <v>28</v>
      </c>
      <c r="AN4381" s="16">
        <v>46023</v>
      </c>
      <c r="AO4381" t="s">
        <v>10889</v>
      </c>
      <c r="AP4381" t="s">
        <v>1292</v>
      </c>
      <c r="AQ4381">
        <v>10672</v>
      </c>
      <c r="AR4381" t="s">
        <v>9856</v>
      </c>
      <c r="AS4381" t="s">
        <v>10896</v>
      </c>
      <c r="AU4381" s="17">
        <v>800</v>
      </c>
      <c r="AV4381" s="17">
        <v>464</v>
      </c>
      <c r="AW4381" s="17">
        <v>464</v>
      </c>
      <c r="AX4381" s="17">
        <v>464</v>
      </c>
      <c r="AY4381" s="17">
        <v>464</v>
      </c>
      <c r="AZ4381" s="17">
        <v>464</v>
      </c>
      <c r="BA4381" s="17">
        <v>464</v>
      </c>
      <c r="BB4381" s="17">
        <v>464</v>
      </c>
      <c r="BC4381" s="17">
        <v>464</v>
      </c>
      <c r="BD4381" s="17">
        <v>464</v>
      </c>
      <c r="BE4381" s="17">
        <v>464</v>
      </c>
      <c r="BF4381" s="17">
        <v>464</v>
      </c>
      <c r="BG4381" s="17">
        <v>464</v>
      </c>
      <c r="BH4381" s="17">
        <v>5568</v>
      </c>
      <c r="BI4381" s="17">
        <v>5568</v>
      </c>
      <c r="BJ4381" s="17">
        <v>5568</v>
      </c>
      <c r="BK4381" s="17">
        <v>5568</v>
      </c>
    </row>
    <row r="4382" spans="2:63" x14ac:dyDescent="0.25">
      <c r="B4382" t="s">
        <v>9897</v>
      </c>
      <c r="C4382">
        <v>31305262</v>
      </c>
      <c r="D4382" t="s">
        <v>9898</v>
      </c>
      <c r="E4382" t="s">
        <v>1285</v>
      </c>
      <c r="F4382">
        <v>10</v>
      </c>
      <c r="G4382" t="s">
        <v>10884</v>
      </c>
      <c r="H4382" t="s">
        <v>1267</v>
      </c>
      <c r="I4382" s="33">
        <v>200000011231</v>
      </c>
      <c r="J4382" t="s">
        <v>11023</v>
      </c>
      <c r="K4382" t="s">
        <v>12458</v>
      </c>
      <c r="L4382" t="s">
        <v>10887</v>
      </c>
      <c r="N4382" s="16">
        <v>45111</v>
      </c>
      <c r="O4382" s="16">
        <v>45108</v>
      </c>
      <c r="P4382" s="16">
        <v>48791</v>
      </c>
      <c r="R4382" t="s">
        <v>1286</v>
      </c>
      <c r="S4382" t="s">
        <v>1266</v>
      </c>
      <c r="T4382" t="s">
        <v>1266</v>
      </c>
      <c r="V4382" t="s">
        <v>1269</v>
      </c>
      <c r="W4382" t="s">
        <v>9899</v>
      </c>
      <c r="Y4382" t="s">
        <v>1474</v>
      </c>
      <c r="Z4382" t="s">
        <v>1955</v>
      </c>
      <c r="AA4382">
        <v>7000502617</v>
      </c>
      <c r="AB4382" t="s">
        <v>1272</v>
      </c>
      <c r="AC4382" t="s">
        <v>9900</v>
      </c>
      <c r="AD4382" s="16">
        <v>46032</v>
      </c>
      <c r="AE4382" t="s">
        <v>9901</v>
      </c>
      <c r="AF4382" s="16">
        <v>45531</v>
      </c>
      <c r="AK4382" t="s">
        <v>11126</v>
      </c>
      <c r="AL4382" t="s">
        <v>9903</v>
      </c>
      <c r="AM4382" t="s">
        <v>28</v>
      </c>
      <c r="AN4382" s="16">
        <v>45108</v>
      </c>
      <c r="AO4382" t="s">
        <v>10889</v>
      </c>
      <c r="AP4382" t="s">
        <v>1292</v>
      </c>
      <c r="AQ4382">
        <v>10455</v>
      </c>
      <c r="AR4382" t="s">
        <v>9904</v>
      </c>
      <c r="AS4382" t="s">
        <v>10979</v>
      </c>
      <c r="AU4382" s="17">
        <v>36696.239999999998</v>
      </c>
      <c r="AV4382" s="17">
        <v>36696.239999999998</v>
      </c>
      <c r="AW4382" s="17">
        <v>36696.239999999998</v>
      </c>
      <c r="AX4382" s="17">
        <v>36696.239999999998</v>
      </c>
      <c r="AY4382" s="17">
        <v>36696.239999999998</v>
      </c>
      <c r="AZ4382" s="17">
        <v>36696.239999999998</v>
      </c>
      <c r="BA4382" s="17">
        <v>36696.239999999998</v>
      </c>
      <c r="BB4382" s="17">
        <v>36696.239999999998</v>
      </c>
      <c r="BC4382" s="17">
        <v>36696.239999999998</v>
      </c>
      <c r="BD4382" s="17">
        <v>36696.239999999998</v>
      </c>
      <c r="BE4382" s="17">
        <v>36696.239999999998</v>
      </c>
      <c r="BF4382" s="17">
        <v>36696.239999999998</v>
      </c>
      <c r="BG4382" s="17">
        <v>36696.239999999998</v>
      </c>
      <c r="BH4382" s="17">
        <v>440354.88</v>
      </c>
      <c r="BI4382" s="17">
        <v>440354.88</v>
      </c>
      <c r="BJ4382" s="17">
        <v>440354.88</v>
      </c>
      <c r="BK4382" s="17">
        <v>440354.88</v>
      </c>
    </row>
    <row r="4383" spans="2:63" x14ac:dyDescent="0.25">
      <c r="B4383" t="s">
        <v>9897</v>
      </c>
      <c r="C4383">
        <v>31305262</v>
      </c>
      <c r="D4383" t="s">
        <v>9898</v>
      </c>
      <c r="E4383" t="s">
        <v>1285</v>
      </c>
      <c r="F4383">
        <v>30</v>
      </c>
      <c r="G4383" t="s">
        <v>10884</v>
      </c>
      <c r="H4383" t="s">
        <v>1267</v>
      </c>
      <c r="I4383" s="33">
        <v>200000010892</v>
      </c>
      <c r="J4383" t="s">
        <v>12459</v>
      </c>
      <c r="K4383" t="s">
        <v>12460</v>
      </c>
      <c r="L4383" t="s">
        <v>10887</v>
      </c>
      <c r="N4383" s="16">
        <v>45813</v>
      </c>
      <c r="O4383" s="16">
        <v>45839</v>
      </c>
      <c r="P4383" s="16">
        <v>48791</v>
      </c>
      <c r="R4383" t="s">
        <v>1286</v>
      </c>
      <c r="S4383" t="s">
        <v>1266</v>
      </c>
      <c r="T4383" t="s">
        <v>1266</v>
      </c>
      <c r="V4383" t="s">
        <v>1269</v>
      </c>
      <c r="W4383" t="s">
        <v>9899</v>
      </c>
      <c r="Y4383" t="s">
        <v>1474</v>
      </c>
      <c r="Z4383" t="s">
        <v>1955</v>
      </c>
      <c r="AA4383">
        <v>7000502617</v>
      </c>
      <c r="AB4383" t="s">
        <v>1272</v>
      </c>
      <c r="AC4383" t="s">
        <v>9900</v>
      </c>
      <c r="AD4383" s="16">
        <v>46032</v>
      </c>
      <c r="AE4383" t="s">
        <v>9901</v>
      </c>
      <c r="AK4383" t="s">
        <v>12461</v>
      </c>
      <c r="AL4383" t="s">
        <v>12462</v>
      </c>
      <c r="AM4383" t="s">
        <v>28</v>
      </c>
      <c r="AN4383" s="16">
        <v>45839</v>
      </c>
      <c r="AO4383" t="s">
        <v>10889</v>
      </c>
      <c r="AP4383" t="s">
        <v>1292</v>
      </c>
      <c r="AQ4383">
        <v>10455</v>
      </c>
      <c r="AR4383" t="s">
        <v>9904</v>
      </c>
      <c r="AS4383" t="s">
        <v>10896</v>
      </c>
      <c r="AU4383" s="17">
        <v>354.47</v>
      </c>
      <c r="AV4383" s="17">
        <v>354.47</v>
      </c>
      <c r="AW4383" s="17">
        <v>354.47</v>
      </c>
      <c r="AX4383" s="17">
        <v>354.47</v>
      </c>
      <c r="AY4383" s="17">
        <v>354.47</v>
      </c>
      <c r="AZ4383" s="17">
        <v>354.47</v>
      </c>
      <c r="BA4383" s="17">
        <v>354.47</v>
      </c>
      <c r="BB4383" s="17">
        <v>354.47</v>
      </c>
      <c r="BC4383" s="17">
        <v>354.47</v>
      </c>
      <c r="BD4383" s="17">
        <v>354.47</v>
      </c>
      <c r="BE4383" s="17">
        <v>354.47</v>
      </c>
      <c r="BF4383" s="17">
        <v>354.47</v>
      </c>
      <c r="BG4383" s="17">
        <v>354.47</v>
      </c>
      <c r="BH4383" s="17">
        <v>4253.6400000000003</v>
      </c>
      <c r="BI4383" s="17">
        <v>4253.6400000000003</v>
      </c>
      <c r="BJ4383" s="17">
        <v>4253.6400000000003</v>
      </c>
      <c r="BK4383" s="17">
        <v>4253.6400000000003</v>
      </c>
    </row>
    <row r="4384" spans="2:63" x14ac:dyDescent="0.25">
      <c r="B4384" t="s">
        <v>9945</v>
      </c>
      <c r="C4384">
        <v>31316899</v>
      </c>
      <c r="D4384" t="s">
        <v>9951</v>
      </c>
      <c r="E4384" t="s">
        <v>1285</v>
      </c>
      <c r="F4384">
        <v>10</v>
      </c>
      <c r="G4384" t="s">
        <v>10884</v>
      </c>
      <c r="H4384" t="s">
        <v>1267</v>
      </c>
      <c r="I4384" s="33">
        <v>200000010840</v>
      </c>
      <c r="J4384" t="s">
        <v>10957</v>
      </c>
      <c r="K4384" t="s">
        <v>10957</v>
      </c>
      <c r="L4384" t="s">
        <v>10887</v>
      </c>
      <c r="N4384" s="16">
        <v>45783</v>
      </c>
      <c r="O4384" s="16">
        <v>45778</v>
      </c>
      <c r="P4384" s="16">
        <v>47848</v>
      </c>
      <c r="R4384" t="s">
        <v>1286</v>
      </c>
      <c r="S4384" t="s">
        <v>1266</v>
      </c>
      <c r="T4384" t="s">
        <v>1266</v>
      </c>
      <c r="V4384" t="s">
        <v>1269</v>
      </c>
      <c r="W4384" t="s">
        <v>9947</v>
      </c>
      <c r="Y4384" t="s">
        <v>1582</v>
      </c>
      <c r="Z4384" t="s">
        <v>1289</v>
      </c>
      <c r="AA4384">
        <v>7000502617</v>
      </c>
      <c r="AB4384" t="s">
        <v>1272</v>
      </c>
      <c r="AC4384" t="s">
        <v>5670</v>
      </c>
      <c r="AD4384" s="16">
        <v>46033</v>
      </c>
      <c r="AE4384" t="s">
        <v>9952</v>
      </c>
      <c r="AF4384" s="16">
        <v>45810</v>
      </c>
      <c r="AK4384" t="s">
        <v>10993</v>
      </c>
      <c r="AL4384" t="s">
        <v>1601</v>
      </c>
      <c r="AM4384" t="s">
        <v>28</v>
      </c>
      <c r="AN4384" s="16">
        <v>45778</v>
      </c>
      <c r="AO4384" t="s">
        <v>10889</v>
      </c>
      <c r="AP4384" t="s">
        <v>1292</v>
      </c>
      <c r="AQ4384">
        <v>10000066</v>
      </c>
      <c r="AR4384" t="s">
        <v>9950</v>
      </c>
      <c r="AS4384" t="s">
        <v>10890</v>
      </c>
      <c r="AU4384" s="17">
        <v>3000</v>
      </c>
      <c r="AV4384" s="17">
        <v>3000</v>
      </c>
      <c r="AW4384" s="17">
        <v>3000</v>
      </c>
      <c r="AX4384" s="17">
        <v>3000</v>
      </c>
      <c r="AY4384" s="17">
        <v>3000</v>
      </c>
      <c r="AZ4384" s="17">
        <v>3000</v>
      </c>
      <c r="BA4384" s="17">
        <v>3000</v>
      </c>
      <c r="BB4384" s="17">
        <v>3000</v>
      </c>
      <c r="BC4384" s="17">
        <v>3000</v>
      </c>
      <c r="BD4384" s="17">
        <v>3000</v>
      </c>
      <c r="BE4384" s="17">
        <v>3000</v>
      </c>
      <c r="BF4384" s="17">
        <v>3000</v>
      </c>
      <c r="BG4384" s="17">
        <v>3000</v>
      </c>
      <c r="BH4384" s="17">
        <v>36000</v>
      </c>
      <c r="BI4384" s="17">
        <v>36000</v>
      </c>
      <c r="BJ4384" s="17">
        <v>36000</v>
      </c>
      <c r="BK4384" s="17">
        <v>36000</v>
      </c>
    </row>
    <row r="4385" spans="2:63" x14ac:dyDescent="0.25">
      <c r="B4385" t="s">
        <v>9962</v>
      </c>
      <c r="C4385">
        <v>31314799</v>
      </c>
      <c r="D4385" t="s">
        <v>9963</v>
      </c>
      <c r="E4385" t="s">
        <v>1285</v>
      </c>
      <c r="F4385">
        <v>10</v>
      </c>
      <c r="G4385" t="s">
        <v>10884</v>
      </c>
      <c r="H4385" t="s">
        <v>1267</v>
      </c>
      <c r="I4385" s="33">
        <v>200000013040</v>
      </c>
      <c r="J4385" t="s">
        <v>11595</v>
      </c>
      <c r="K4385" t="s">
        <v>11595</v>
      </c>
      <c r="L4385" t="s">
        <v>10887</v>
      </c>
      <c r="N4385" s="16">
        <v>45671</v>
      </c>
      <c r="O4385" s="16">
        <v>45658</v>
      </c>
      <c r="P4385" s="16">
        <v>49340</v>
      </c>
      <c r="R4385" t="s">
        <v>1286</v>
      </c>
      <c r="S4385" t="s">
        <v>1266</v>
      </c>
      <c r="T4385" t="s">
        <v>1266</v>
      </c>
      <c r="V4385" t="s">
        <v>1269</v>
      </c>
      <c r="W4385" t="s">
        <v>9964</v>
      </c>
      <c r="Y4385" t="s">
        <v>9965</v>
      </c>
      <c r="Z4385" t="s">
        <v>2552</v>
      </c>
      <c r="AA4385">
        <v>7000502617</v>
      </c>
      <c r="AB4385" t="s">
        <v>1272</v>
      </c>
      <c r="AC4385" t="s">
        <v>9258</v>
      </c>
      <c r="AD4385" s="16">
        <v>46033</v>
      </c>
      <c r="AE4385" t="s">
        <v>9966</v>
      </c>
      <c r="AF4385" s="16">
        <v>45944</v>
      </c>
      <c r="AK4385" t="s">
        <v>10908</v>
      </c>
      <c r="AL4385" t="s">
        <v>4696</v>
      </c>
      <c r="AM4385" t="s">
        <v>28</v>
      </c>
      <c r="AN4385" s="16">
        <v>45658</v>
      </c>
      <c r="AO4385" t="s">
        <v>10949</v>
      </c>
      <c r="AP4385" t="s">
        <v>1292</v>
      </c>
      <c r="AQ4385">
        <v>10000156</v>
      </c>
      <c r="AR4385" t="s">
        <v>9967</v>
      </c>
      <c r="AS4385" t="s">
        <v>10890</v>
      </c>
      <c r="AU4385" s="17">
        <v>1</v>
      </c>
      <c r="AV4385" s="17">
        <v>449.28</v>
      </c>
      <c r="AW4385" s="17">
        <v>449.28</v>
      </c>
      <c r="AX4385" s="17">
        <v>449.28</v>
      </c>
      <c r="AY4385" s="17">
        <v>449.28</v>
      </c>
      <c r="AZ4385" s="17">
        <v>449.28</v>
      </c>
      <c r="BA4385" s="17">
        <v>449.28</v>
      </c>
      <c r="BB4385" s="17">
        <v>449.28</v>
      </c>
      <c r="BC4385" s="17">
        <v>449.28</v>
      </c>
      <c r="BD4385" s="17">
        <v>449.28</v>
      </c>
      <c r="BE4385" s="17">
        <v>449.28</v>
      </c>
      <c r="BF4385" s="17">
        <v>449.28</v>
      </c>
      <c r="BG4385" s="17">
        <v>449.28</v>
      </c>
      <c r="BH4385" s="17">
        <v>5391.36</v>
      </c>
      <c r="BI4385" s="17">
        <v>5391.36</v>
      </c>
      <c r="BJ4385" s="17">
        <v>5391.36</v>
      </c>
      <c r="BK4385" s="17">
        <v>5391.36</v>
      </c>
    </row>
    <row r="4386" spans="2:63" x14ac:dyDescent="0.25">
      <c r="B4386" t="s">
        <v>9962</v>
      </c>
      <c r="C4386">
        <v>31315028</v>
      </c>
      <c r="D4386" t="s">
        <v>9968</v>
      </c>
      <c r="E4386" t="s">
        <v>1285</v>
      </c>
      <c r="F4386">
        <v>50</v>
      </c>
      <c r="G4386" t="s">
        <v>10884</v>
      </c>
      <c r="H4386" t="s">
        <v>1351</v>
      </c>
      <c r="I4386" s="33">
        <v>200000010815</v>
      </c>
      <c r="J4386" t="s">
        <v>10950</v>
      </c>
      <c r="K4386" t="s">
        <v>10950</v>
      </c>
      <c r="L4386" t="s">
        <v>10887</v>
      </c>
      <c r="N4386" s="16">
        <v>45727</v>
      </c>
      <c r="O4386" s="16">
        <v>45717</v>
      </c>
      <c r="P4386" s="16">
        <v>49309</v>
      </c>
      <c r="R4386" t="s">
        <v>1286</v>
      </c>
      <c r="S4386" t="s">
        <v>1266</v>
      </c>
      <c r="T4386" t="s">
        <v>1266</v>
      </c>
      <c r="V4386" t="s">
        <v>1269</v>
      </c>
      <c r="W4386" t="s">
        <v>9964</v>
      </c>
      <c r="Y4386" t="s">
        <v>9965</v>
      </c>
      <c r="Z4386" t="s">
        <v>2552</v>
      </c>
      <c r="AA4386">
        <v>7000502617</v>
      </c>
      <c r="AB4386" t="s">
        <v>1272</v>
      </c>
      <c r="AC4386" t="s">
        <v>9258</v>
      </c>
      <c r="AD4386" s="16">
        <v>46033</v>
      </c>
      <c r="AE4386" t="s">
        <v>9969</v>
      </c>
      <c r="AK4386" t="s">
        <v>11064</v>
      </c>
      <c r="AL4386" t="s">
        <v>2160</v>
      </c>
      <c r="AM4386" t="s">
        <v>28</v>
      </c>
      <c r="AN4386" s="16">
        <v>45717</v>
      </c>
      <c r="AO4386" t="s">
        <v>10889</v>
      </c>
      <c r="AP4386" t="s">
        <v>1292</v>
      </c>
      <c r="AQ4386">
        <v>10000156</v>
      </c>
      <c r="AR4386" t="s">
        <v>9967</v>
      </c>
      <c r="AS4386" t="s">
        <v>10896</v>
      </c>
      <c r="AU4386" s="17">
        <v>21916.42</v>
      </c>
      <c r="AV4386" s="17">
        <v>21916.42</v>
      </c>
      <c r="AW4386" s="17">
        <v>21916.42</v>
      </c>
      <c r="AX4386" s="17">
        <v>21916.42</v>
      </c>
      <c r="AY4386" s="17">
        <v>21916.42</v>
      </c>
      <c r="AZ4386" s="17">
        <v>21916.42</v>
      </c>
      <c r="BA4386" s="17">
        <v>21916.42</v>
      </c>
      <c r="BB4386" s="17">
        <v>21916.42</v>
      </c>
      <c r="BC4386" s="17">
        <v>21916.42</v>
      </c>
      <c r="BD4386" s="17">
        <v>21916.42</v>
      </c>
      <c r="BE4386" s="17">
        <v>21916.42</v>
      </c>
      <c r="BF4386" s="17">
        <v>21916.42</v>
      </c>
      <c r="BG4386" s="17">
        <v>21916.42</v>
      </c>
      <c r="BH4386" s="17">
        <v>262997.03999999998</v>
      </c>
      <c r="BI4386" s="17">
        <v>262997.03999999998</v>
      </c>
      <c r="BJ4386" s="17">
        <v>262997.03999999998</v>
      </c>
      <c r="BK4386" s="17">
        <v>262997.03999999998</v>
      </c>
    </row>
    <row r="4387" spans="2:63" x14ac:dyDescent="0.25">
      <c r="B4387" t="s">
        <v>9986</v>
      </c>
      <c r="C4387">
        <v>31079308</v>
      </c>
      <c r="D4387" t="s">
        <v>9987</v>
      </c>
      <c r="E4387" t="s">
        <v>1285</v>
      </c>
      <c r="F4387">
        <v>30</v>
      </c>
      <c r="G4387" t="s">
        <v>10884</v>
      </c>
      <c r="H4387" t="s">
        <v>1267</v>
      </c>
      <c r="I4387" s="33">
        <v>200000010815</v>
      </c>
      <c r="J4387" t="s">
        <v>10950</v>
      </c>
      <c r="K4387" t="s">
        <v>12463</v>
      </c>
      <c r="L4387" t="s">
        <v>10887</v>
      </c>
      <c r="N4387" s="16">
        <v>43598</v>
      </c>
      <c r="O4387" s="16">
        <v>43586</v>
      </c>
      <c r="P4387" s="16">
        <v>47848</v>
      </c>
      <c r="R4387" t="s">
        <v>1286</v>
      </c>
      <c r="S4387" t="s">
        <v>1266</v>
      </c>
      <c r="T4387" t="s">
        <v>1266</v>
      </c>
      <c r="V4387" t="s">
        <v>1269</v>
      </c>
      <c r="W4387" t="s">
        <v>9988</v>
      </c>
      <c r="Y4387" t="s">
        <v>2704</v>
      </c>
      <c r="Z4387" t="s">
        <v>1300</v>
      </c>
      <c r="AA4387">
        <v>7000502617</v>
      </c>
      <c r="AB4387" t="s">
        <v>1272</v>
      </c>
      <c r="AC4387" t="s">
        <v>7165</v>
      </c>
      <c r="AD4387" s="16">
        <v>45810</v>
      </c>
      <c r="AE4387">
        <v>8000042680</v>
      </c>
      <c r="AF4387" s="16">
        <v>45810</v>
      </c>
      <c r="AI4387" t="s">
        <v>7166</v>
      </c>
      <c r="AJ4387" t="s">
        <v>7167</v>
      </c>
      <c r="AK4387" t="s">
        <v>11064</v>
      </c>
      <c r="AL4387" t="s">
        <v>2160</v>
      </c>
      <c r="AM4387" t="s">
        <v>28</v>
      </c>
      <c r="AN4387" s="16">
        <v>43560</v>
      </c>
      <c r="AO4387" t="s">
        <v>10889</v>
      </c>
      <c r="AP4387" t="s">
        <v>5913</v>
      </c>
      <c r="AQ4387">
        <v>10113</v>
      </c>
      <c r="AR4387" t="s">
        <v>9989</v>
      </c>
      <c r="AS4387" t="s">
        <v>10896</v>
      </c>
      <c r="AU4387" s="17">
        <v>15.4</v>
      </c>
      <c r="AV4387" s="17">
        <v>15.4</v>
      </c>
      <c r="AW4387" s="17">
        <v>15.4</v>
      </c>
      <c r="AX4387" s="17">
        <v>15.4</v>
      </c>
      <c r="AY4387" s="17">
        <v>15.4</v>
      </c>
      <c r="AZ4387" s="17">
        <v>15.4</v>
      </c>
      <c r="BA4387" s="17">
        <v>15.4</v>
      </c>
      <c r="BB4387" s="17">
        <v>15.4</v>
      </c>
      <c r="BC4387" s="17">
        <v>15.4</v>
      </c>
      <c r="BD4387" s="17">
        <v>15.4</v>
      </c>
      <c r="BE4387" s="17">
        <v>15.4</v>
      </c>
      <c r="BF4387" s="17">
        <v>15.4</v>
      </c>
      <c r="BG4387" s="17">
        <v>15.4</v>
      </c>
      <c r="BH4387" s="17">
        <v>184.8</v>
      </c>
      <c r="BI4387" s="17">
        <v>184.8</v>
      </c>
      <c r="BJ4387" s="17">
        <v>184.8</v>
      </c>
      <c r="BK4387" s="17">
        <v>184.8</v>
      </c>
    </row>
    <row r="4388" spans="2:63" x14ac:dyDescent="0.25">
      <c r="B4388" t="s">
        <v>10014</v>
      </c>
      <c r="C4388">
        <v>31064361</v>
      </c>
      <c r="D4388" t="s">
        <v>10015</v>
      </c>
      <c r="E4388" t="s">
        <v>1285</v>
      </c>
      <c r="F4388">
        <v>1310</v>
      </c>
      <c r="G4388" t="s">
        <v>10884</v>
      </c>
      <c r="H4388" t="s">
        <v>1267</v>
      </c>
      <c r="I4388" s="33">
        <v>200000010815</v>
      </c>
      <c r="J4388" t="s">
        <v>10950</v>
      </c>
      <c r="K4388" t="s">
        <v>10950</v>
      </c>
      <c r="L4388" t="s">
        <v>10887</v>
      </c>
      <c r="N4388" s="16">
        <v>44292</v>
      </c>
      <c r="O4388" s="16">
        <v>44287</v>
      </c>
      <c r="P4388" s="16">
        <v>47848</v>
      </c>
      <c r="R4388" t="s">
        <v>1286</v>
      </c>
      <c r="S4388" t="s">
        <v>1266</v>
      </c>
      <c r="T4388" t="s">
        <v>1266</v>
      </c>
      <c r="V4388" t="s">
        <v>1269</v>
      </c>
      <c r="W4388" t="s">
        <v>10016</v>
      </c>
      <c r="Y4388" t="s">
        <v>1299</v>
      </c>
      <c r="Z4388" t="s">
        <v>7165</v>
      </c>
      <c r="AA4388">
        <v>7000502617</v>
      </c>
      <c r="AB4388" t="s">
        <v>1272</v>
      </c>
      <c r="AC4388" t="s">
        <v>5634</v>
      </c>
      <c r="AD4388" s="16">
        <v>45810</v>
      </c>
      <c r="AE4388">
        <v>8000019182</v>
      </c>
      <c r="AF4388" s="16">
        <v>45810</v>
      </c>
      <c r="AI4388" t="s">
        <v>10017</v>
      </c>
      <c r="AJ4388" t="s">
        <v>10018</v>
      </c>
      <c r="AK4388" t="s">
        <v>11064</v>
      </c>
      <c r="AL4388" t="s">
        <v>2160</v>
      </c>
      <c r="AM4388" t="s">
        <v>28</v>
      </c>
      <c r="AN4388" s="16">
        <v>44292</v>
      </c>
      <c r="AO4388" t="s">
        <v>10889</v>
      </c>
      <c r="AP4388" t="s">
        <v>8320</v>
      </c>
      <c r="AQ4388">
        <v>2075</v>
      </c>
      <c r="AR4388" t="s">
        <v>10019</v>
      </c>
      <c r="AS4388" t="s">
        <v>10896</v>
      </c>
      <c r="AU4388" s="17">
        <v>12.64</v>
      </c>
      <c r="AV4388" s="17">
        <v>12.64</v>
      </c>
      <c r="AW4388" s="17">
        <v>12.64</v>
      </c>
      <c r="AX4388" s="17">
        <v>12.64</v>
      </c>
      <c r="AY4388" s="17">
        <v>12.64</v>
      </c>
      <c r="AZ4388" s="17">
        <v>12.64</v>
      </c>
      <c r="BA4388" s="17">
        <v>12.64</v>
      </c>
      <c r="BB4388" s="17">
        <v>12.64</v>
      </c>
      <c r="BC4388" s="17">
        <v>12.64</v>
      </c>
      <c r="BD4388" s="17">
        <v>12.64</v>
      </c>
      <c r="BE4388" s="17">
        <v>12.64</v>
      </c>
      <c r="BF4388" s="17">
        <v>12.64</v>
      </c>
      <c r="BG4388" s="17">
        <v>12.64</v>
      </c>
      <c r="BH4388" s="17">
        <v>151.68</v>
      </c>
      <c r="BI4388" s="17">
        <v>151.68</v>
      </c>
      <c r="BJ4388" s="17">
        <v>151.68</v>
      </c>
      <c r="BK4388" s="17">
        <v>151.68</v>
      </c>
    </row>
    <row r="4389" spans="2:63" x14ac:dyDescent="0.25">
      <c r="B4389" t="s">
        <v>10014</v>
      </c>
      <c r="C4389">
        <v>31064361</v>
      </c>
      <c r="D4389" t="s">
        <v>10015</v>
      </c>
      <c r="E4389" t="s">
        <v>1285</v>
      </c>
      <c r="F4389">
        <v>1540</v>
      </c>
      <c r="G4389" t="s">
        <v>10884</v>
      </c>
      <c r="H4389" t="s">
        <v>1267</v>
      </c>
      <c r="I4389" s="33">
        <v>200000010815</v>
      </c>
      <c r="J4389" t="s">
        <v>10950</v>
      </c>
      <c r="K4389" t="s">
        <v>12464</v>
      </c>
      <c r="L4389" t="s">
        <v>10887</v>
      </c>
      <c r="N4389" s="16">
        <v>45399</v>
      </c>
      <c r="O4389" s="16">
        <v>45383</v>
      </c>
      <c r="P4389" s="16">
        <v>47848</v>
      </c>
      <c r="R4389" t="s">
        <v>1286</v>
      </c>
      <c r="S4389" t="s">
        <v>1266</v>
      </c>
      <c r="T4389" t="s">
        <v>1266</v>
      </c>
      <c r="V4389" t="s">
        <v>1269</v>
      </c>
      <c r="W4389" t="s">
        <v>10016</v>
      </c>
      <c r="Y4389" t="s">
        <v>1299</v>
      </c>
      <c r="Z4389" t="s">
        <v>7165</v>
      </c>
      <c r="AA4389">
        <v>7000502617</v>
      </c>
      <c r="AB4389" t="s">
        <v>1272</v>
      </c>
      <c r="AC4389" t="s">
        <v>5634</v>
      </c>
      <c r="AD4389" s="16">
        <v>45810</v>
      </c>
      <c r="AE4389">
        <v>8000019182</v>
      </c>
      <c r="AF4389" s="16">
        <v>45810</v>
      </c>
      <c r="AI4389" t="s">
        <v>10017</v>
      </c>
      <c r="AJ4389" t="s">
        <v>10018</v>
      </c>
      <c r="AK4389" t="s">
        <v>11064</v>
      </c>
      <c r="AL4389" t="s">
        <v>2160</v>
      </c>
      <c r="AM4389" t="s">
        <v>28</v>
      </c>
      <c r="AN4389" s="16">
        <v>45383</v>
      </c>
      <c r="AO4389" t="s">
        <v>10889</v>
      </c>
      <c r="AP4389" t="s">
        <v>8320</v>
      </c>
      <c r="AQ4389">
        <v>2075</v>
      </c>
      <c r="AR4389" t="s">
        <v>10019</v>
      </c>
      <c r="AS4389" t="s">
        <v>10896</v>
      </c>
      <c r="AU4389" s="17">
        <v>18.64</v>
      </c>
      <c r="AV4389" s="17">
        <v>18.64</v>
      </c>
      <c r="AW4389" s="17">
        <v>18.64</v>
      </c>
      <c r="AX4389" s="17">
        <v>18.64</v>
      </c>
      <c r="AY4389" s="17">
        <v>18.64</v>
      </c>
      <c r="AZ4389" s="17">
        <v>18.64</v>
      </c>
      <c r="BA4389" s="17">
        <v>18.64</v>
      </c>
      <c r="BB4389" s="17">
        <v>18.64</v>
      </c>
      <c r="BC4389" s="17">
        <v>18.64</v>
      </c>
      <c r="BD4389" s="17">
        <v>18.64</v>
      </c>
      <c r="BE4389" s="17">
        <v>18.64</v>
      </c>
      <c r="BF4389" s="17">
        <v>18.64</v>
      </c>
      <c r="BG4389" s="17">
        <v>18.64</v>
      </c>
      <c r="BH4389" s="17">
        <v>223.68</v>
      </c>
      <c r="BI4389" s="17">
        <v>223.68</v>
      </c>
      <c r="BJ4389" s="17">
        <v>223.68</v>
      </c>
      <c r="BK4389" s="17">
        <v>223.68</v>
      </c>
    </row>
    <row r="4390" spans="2:63" x14ac:dyDescent="0.25">
      <c r="B4390" t="s">
        <v>10014</v>
      </c>
      <c r="C4390">
        <v>31306034</v>
      </c>
      <c r="D4390" t="s">
        <v>10021</v>
      </c>
      <c r="E4390" t="s">
        <v>1285</v>
      </c>
      <c r="F4390">
        <v>20</v>
      </c>
      <c r="G4390" t="s">
        <v>10884</v>
      </c>
      <c r="H4390" t="s">
        <v>1267</v>
      </c>
      <c r="I4390" s="33">
        <v>200000010815</v>
      </c>
      <c r="J4390" t="s">
        <v>10950</v>
      </c>
      <c r="K4390" t="s">
        <v>12465</v>
      </c>
      <c r="L4390" t="s">
        <v>10887</v>
      </c>
      <c r="N4390" s="16">
        <v>45188</v>
      </c>
      <c r="O4390" s="16">
        <v>45170</v>
      </c>
      <c r="P4390" s="16">
        <v>48579</v>
      </c>
      <c r="R4390" t="s">
        <v>1286</v>
      </c>
      <c r="S4390" t="s">
        <v>1266</v>
      </c>
      <c r="T4390" t="s">
        <v>1266</v>
      </c>
      <c r="V4390" t="s">
        <v>1269</v>
      </c>
      <c r="W4390" t="s">
        <v>10016</v>
      </c>
      <c r="Y4390" t="s">
        <v>1299</v>
      </c>
      <c r="Z4390" t="s">
        <v>7165</v>
      </c>
      <c r="AA4390">
        <v>7000502617</v>
      </c>
      <c r="AB4390" t="s">
        <v>1272</v>
      </c>
      <c r="AC4390" t="s">
        <v>5634</v>
      </c>
      <c r="AD4390" s="16">
        <v>46033</v>
      </c>
      <c r="AE4390" t="s">
        <v>10022</v>
      </c>
      <c r="AK4390" t="s">
        <v>11064</v>
      </c>
      <c r="AL4390" t="s">
        <v>2160</v>
      </c>
      <c r="AM4390" t="s">
        <v>28</v>
      </c>
      <c r="AN4390" s="16">
        <v>45170</v>
      </c>
      <c r="AO4390" t="s">
        <v>10889</v>
      </c>
      <c r="AP4390" t="s">
        <v>1292</v>
      </c>
      <c r="AQ4390">
        <v>2075</v>
      </c>
      <c r="AR4390" t="s">
        <v>10019</v>
      </c>
      <c r="AS4390" t="s">
        <v>10896</v>
      </c>
      <c r="AU4390" s="17">
        <v>82.57</v>
      </c>
      <c r="AV4390" s="17">
        <v>82.57</v>
      </c>
      <c r="AW4390" s="17">
        <v>82.57</v>
      </c>
      <c r="AX4390" s="17">
        <v>82.57</v>
      </c>
      <c r="AY4390" s="17">
        <v>82.57</v>
      </c>
      <c r="AZ4390" s="17">
        <v>82.57</v>
      </c>
      <c r="BA4390" s="17">
        <v>82.57</v>
      </c>
      <c r="BB4390" s="17">
        <v>82.57</v>
      </c>
      <c r="BC4390" s="17">
        <v>82.57</v>
      </c>
      <c r="BD4390" s="17">
        <v>82.57</v>
      </c>
      <c r="BE4390" s="17">
        <v>82.57</v>
      </c>
      <c r="BF4390" s="17">
        <v>82.57</v>
      </c>
      <c r="BG4390" s="17">
        <v>82.57</v>
      </c>
      <c r="BH4390" s="17">
        <v>990.84</v>
      </c>
      <c r="BI4390" s="17">
        <v>990.84</v>
      </c>
      <c r="BJ4390" s="17">
        <v>990.84</v>
      </c>
      <c r="BK4390" s="17">
        <v>990.84</v>
      </c>
    </row>
    <row r="4391" spans="2:63" x14ac:dyDescent="0.25">
      <c r="B4391" t="s">
        <v>10048</v>
      </c>
      <c r="C4391">
        <v>31308292</v>
      </c>
      <c r="D4391" t="s">
        <v>10049</v>
      </c>
      <c r="E4391" t="s">
        <v>1285</v>
      </c>
      <c r="F4391">
        <v>20</v>
      </c>
      <c r="G4391" t="s">
        <v>10884</v>
      </c>
      <c r="H4391" t="s">
        <v>1267</v>
      </c>
      <c r="I4391" s="33">
        <v>200000010815</v>
      </c>
      <c r="J4391" t="s">
        <v>10950</v>
      </c>
      <c r="K4391" t="s">
        <v>12468</v>
      </c>
      <c r="L4391" t="s">
        <v>10887</v>
      </c>
      <c r="N4391" s="16">
        <v>45721</v>
      </c>
      <c r="O4391" s="16">
        <v>45717</v>
      </c>
      <c r="P4391" s="16">
        <v>47848</v>
      </c>
      <c r="R4391" t="s">
        <v>1286</v>
      </c>
      <c r="S4391" t="s">
        <v>1266</v>
      </c>
      <c r="T4391" t="s">
        <v>1266</v>
      </c>
      <c r="V4391" t="s">
        <v>1269</v>
      </c>
      <c r="W4391" t="s">
        <v>10050</v>
      </c>
      <c r="Y4391" t="s">
        <v>4321</v>
      </c>
      <c r="Z4391" t="s">
        <v>6496</v>
      </c>
      <c r="AA4391">
        <v>7000502617</v>
      </c>
      <c r="AB4391" t="s">
        <v>1272</v>
      </c>
      <c r="AC4391" t="s">
        <v>6496</v>
      </c>
      <c r="AD4391" s="16">
        <v>46031</v>
      </c>
      <c r="AE4391" t="s">
        <v>10051</v>
      </c>
      <c r="AF4391" s="16">
        <v>45791</v>
      </c>
      <c r="AK4391" t="s">
        <v>12466</v>
      </c>
      <c r="AL4391" t="s">
        <v>12467</v>
      </c>
      <c r="AM4391" t="s">
        <v>28</v>
      </c>
      <c r="AN4391" s="16">
        <v>45717</v>
      </c>
      <c r="AO4391" t="s">
        <v>10889</v>
      </c>
      <c r="AP4391" t="s">
        <v>1292</v>
      </c>
      <c r="AQ4391">
        <v>1840</v>
      </c>
      <c r="AR4391" t="s">
        <v>7799</v>
      </c>
      <c r="AS4391" t="s">
        <v>10896</v>
      </c>
      <c r="AU4391" s="17">
        <v>107291.67</v>
      </c>
      <c r="AV4391" s="17">
        <v>107291.67</v>
      </c>
      <c r="AW4391" s="17">
        <v>107291.67</v>
      </c>
      <c r="AX4391" s="17">
        <v>107291.67</v>
      </c>
      <c r="AY4391" s="17">
        <v>107291.67</v>
      </c>
      <c r="AZ4391" s="17">
        <v>107291.67</v>
      </c>
      <c r="BA4391" s="17">
        <v>107291.67</v>
      </c>
      <c r="BB4391" s="17">
        <v>107291.67</v>
      </c>
      <c r="BC4391" s="17">
        <v>107291.67</v>
      </c>
      <c r="BD4391" s="17">
        <v>107291.67</v>
      </c>
      <c r="BE4391" s="17">
        <v>107291.67</v>
      </c>
      <c r="BF4391" s="17">
        <v>107291.67</v>
      </c>
      <c r="BG4391" s="17">
        <v>107291.67</v>
      </c>
      <c r="BH4391" s="17">
        <v>1287500.04</v>
      </c>
      <c r="BI4391" s="17">
        <v>1287500.04</v>
      </c>
      <c r="BJ4391" s="17">
        <v>1287500.04</v>
      </c>
      <c r="BK4391" s="17">
        <v>1287500.04</v>
      </c>
    </row>
    <row r="4392" spans="2:63" x14ac:dyDescent="0.25">
      <c r="B4392" t="s">
        <v>10048</v>
      </c>
      <c r="C4392">
        <v>31317971</v>
      </c>
      <c r="D4392" t="s">
        <v>10052</v>
      </c>
      <c r="E4392" t="s">
        <v>1285</v>
      </c>
      <c r="F4392">
        <v>10</v>
      </c>
      <c r="G4392" t="s">
        <v>10884</v>
      </c>
      <c r="H4392" t="s">
        <v>1351</v>
      </c>
      <c r="I4392" s="33">
        <v>200000010815</v>
      </c>
      <c r="J4392" t="s">
        <v>10950</v>
      </c>
      <c r="K4392" t="s">
        <v>12469</v>
      </c>
      <c r="L4392" t="s">
        <v>10887</v>
      </c>
      <c r="N4392" s="16">
        <v>45861</v>
      </c>
      <c r="O4392" s="16">
        <v>45809</v>
      </c>
      <c r="P4392" s="16">
        <v>49460</v>
      </c>
      <c r="R4392" t="s">
        <v>1286</v>
      </c>
      <c r="S4392" t="s">
        <v>1266</v>
      </c>
      <c r="T4392" t="s">
        <v>1266</v>
      </c>
      <c r="V4392" t="s">
        <v>1269</v>
      </c>
      <c r="W4392" t="s">
        <v>10050</v>
      </c>
      <c r="Y4392" t="s">
        <v>4321</v>
      </c>
      <c r="Z4392" t="s">
        <v>6496</v>
      </c>
      <c r="AA4392">
        <v>7000502617</v>
      </c>
      <c r="AB4392" t="s">
        <v>1272</v>
      </c>
      <c r="AC4392" t="s">
        <v>7533</v>
      </c>
      <c r="AD4392" s="16">
        <v>46033</v>
      </c>
      <c r="AE4392" t="s">
        <v>10053</v>
      </c>
      <c r="AK4392" t="s">
        <v>11862</v>
      </c>
      <c r="AL4392" t="s">
        <v>8734</v>
      </c>
      <c r="AM4392" t="s">
        <v>28</v>
      </c>
      <c r="AN4392" s="16">
        <v>45809</v>
      </c>
      <c r="AO4392" t="s">
        <v>10889</v>
      </c>
      <c r="AP4392" t="s">
        <v>1292</v>
      </c>
      <c r="AQ4392">
        <v>1840</v>
      </c>
      <c r="AR4392" t="s">
        <v>7799</v>
      </c>
      <c r="AS4392" t="s">
        <v>10896</v>
      </c>
      <c r="AU4392" s="17">
        <v>7486.4</v>
      </c>
      <c r="AV4392" s="17">
        <v>7486.4</v>
      </c>
      <c r="AW4392" s="17">
        <v>7486.4</v>
      </c>
      <c r="AX4392" s="17">
        <v>7486.4</v>
      </c>
      <c r="AY4392" s="17">
        <v>7486.4</v>
      </c>
      <c r="AZ4392" s="17">
        <v>7486.4</v>
      </c>
      <c r="BA4392" s="17">
        <v>7486.4</v>
      </c>
      <c r="BB4392" s="17">
        <v>7486.4</v>
      </c>
      <c r="BC4392" s="17">
        <v>7486.4</v>
      </c>
      <c r="BD4392" s="17">
        <v>7486.4</v>
      </c>
      <c r="BE4392" s="17">
        <v>7486.4</v>
      </c>
      <c r="BF4392" s="17">
        <v>7486.4</v>
      </c>
      <c r="BG4392" s="17">
        <v>7486.4</v>
      </c>
      <c r="BH4392" s="17">
        <v>89836.800000000003</v>
      </c>
      <c r="BI4392" s="17">
        <v>89836.800000000003</v>
      </c>
      <c r="BJ4392" s="17">
        <v>89836.800000000003</v>
      </c>
      <c r="BK4392" s="17">
        <v>89836.800000000003</v>
      </c>
    </row>
    <row r="4393" spans="2:63" x14ac:dyDescent="0.25">
      <c r="B4393" t="s">
        <v>10054</v>
      </c>
      <c r="C4393">
        <v>31308500</v>
      </c>
      <c r="D4393" t="s">
        <v>10055</v>
      </c>
      <c r="E4393" t="s">
        <v>1285</v>
      </c>
      <c r="F4393">
        <v>30</v>
      </c>
      <c r="G4393" t="s">
        <v>10884</v>
      </c>
      <c r="H4393" t="s">
        <v>1267</v>
      </c>
      <c r="I4393" s="33">
        <v>200000013061</v>
      </c>
      <c r="J4393" t="s">
        <v>12470</v>
      </c>
      <c r="K4393" t="s">
        <v>12470</v>
      </c>
      <c r="L4393" t="s">
        <v>10887</v>
      </c>
      <c r="N4393" s="16">
        <v>45982</v>
      </c>
      <c r="O4393" s="16">
        <v>45962</v>
      </c>
      <c r="P4393" s="16">
        <v>48944</v>
      </c>
      <c r="R4393" t="s">
        <v>1286</v>
      </c>
      <c r="S4393" t="s">
        <v>1266</v>
      </c>
      <c r="T4393" t="s">
        <v>1266</v>
      </c>
      <c r="V4393" t="s">
        <v>1269</v>
      </c>
      <c r="W4393" t="s">
        <v>10056</v>
      </c>
      <c r="Y4393" t="s">
        <v>1474</v>
      </c>
      <c r="Z4393" t="s">
        <v>3548</v>
      </c>
      <c r="AA4393">
        <v>7000502617</v>
      </c>
      <c r="AB4393" t="s">
        <v>1272</v>
      </c>
      <c r="AC4393" t="s">
        <v>3548</v>
      </c>
      <c r="AD4393" s="16">
        <v>46032</v>
      </c>
      <c r="AE4393" t="s">
        <v>10057</v>
      </c>
      <c r="AK4393" t="s">
        <v>11136</v>
      </c>
      <c r="AL4393" t="s">
        <v>11137</v>
      </c>
      <c r="AM4393" t="s">
        <v>28</v>
      </c>
      <c r="AN4393" s="16">
        <v>45962</v>
      </c>
      <c r="AO4393" t="s">
        <v>10889</v>
      </c>
      <c r="AP4393" t="s">
        <v>1292</v>
      </c>
      <c r="AQ4393">
        <v>1780</v>
      </c>
      <c r="AR4393" t="s">
        <v>1615</v>
      </c>
      <c r="AS4393" t="s">
        <v>11037</v>
      </c>
      <c r="AU4393" s="17">
        <v>7886.83</v>
      </c>
      <c r="AV4393" s="17">
        <v>7886.83</v>
      </c>
      <c r="AW4393" s="17">
        <v>7886.83</v>
      </c>
      <c r="AX4393" s="17">
        <v>7886.83</v>
      </c>
      <c r="AY4393" s="17">
        <v>7886.83</v>
      </c>
      <c r="AZ4393" s="17">
        <v>7886.83</v>
      </c>
      <c r="BA4393" s="17">
        <v>7886.83</v>
      </c>
      <c r="BB4393" s="17">
        <v>7886.83</v>
      </c>
      <c r="BC4393" s="17">
        <v>7886.83</v>
      </c>
      <c r="BD4393" s="17">
        <v>7886.83</v>
      </c>
      <c r="BE4393" s="17">
        <v>7886.83</v>
      </c>
      <c r="BF4393" s="17">
        <v>7886.83</v>
      </c>
      <c r="BG4393" s="17">
        <v>7886.83</v>
      </c>
      <c r="BH4393" s="17">
        <v>94641.96</v>
      </c>
      <c r="BI4393" s="17">
        <v>94641.96</v>
      </c>
      <c r="BJ4393" s="17">
        <v>94641.96</v>
      </c>
      <c r="BK4393" s="17">
        <v>94641.96</v>
      </c>
    </row>
    <row r="4394" spans="2:63" x14ac:dyDescent="0.25">
      <c r="B4394" t="s">
        <v>10058</v>
      </c>
      <c r="C4394">
        <v>31073781</v>
      </c>
      <c r="D4394" t="s">
        <v>10059</v>
      </c>
      <c r="E4394" t="s">
        <v>1285</v>
      </c>
      <c r="F4394">
        <v>90</v>
      </c>
      <c r="G4394" t="s">
        <v>10884</v>
      </c>
      <c r="H4394" t="s">
        <v>1267</v>
      </c>
      <c r="I4394" s="33">
        <v>200000010664</v>
      </c>
      <c r="J4394" t="s">
        <v>10938</v>
      </c>
      <c r="K4394" t="s">
        <v>10938</v>
      </c>
      <c r="L4394" t="s">
        <v>10887</v>
      </c>
      <c r="N4394" s="16">
        <v>43321</v>
      </c>
      <c r="O4394" s="16">
        <v>43252</v>
      </c>
      <c r="P4394" s="16">
        <v>47848</v>
      </c>
      <c r="R4394" t="s">
        <v>1286</v>
      </c>
      <c r="S4394" t="s">
        <v>1266</v>
      </c>
      <c r="T4394" t="s">
        <v>1266</v>
      </c>
      <c r="V4394" t="s">
        <v>1269</v>
      </c>
      <c r="W4394" t="s">
        <v>10060</v>
      </c>
      <c r="Y4394" t="s">
        <v>3455</v>
      </c>
      <c r="Z4394" t="s">
        <v>1300</v>
      </c>
      <c r="AA4394">
        <v>7000502617</v>
      </c>
      <c r="AB4394" t="s">
        <v>1272</v>
      </c>
      <c r="AC4394" t="s">
        <v>7920</v>
      </c>
      <c r="AD4394" s="16">
        <v>46031</v>
      </c>
      <c r="AF4394" s="16">
        <v>45797</v>
      </c>
      <c r="AI4394" t="s">
        <v>10061</v>
      </c>
      <c r="AJ4394" t="s">
        <v>10062</v>
      </c>
      <c r="AK4394" t="s">
        <v>11791</v>
      </c>
      <c r="AL4394" t="s">
        <v>9100</v>
      </c>
      <c r="AM4394" t="s">
        <v>28</v>
      </c>
      <c r="AN4394" s="16">
        <v>45292</v>
      </c>
      <c r="AO4394" t="s">
        <v>10949</v>
      </c>
      <c r="AP4394" t="s">
        <v>1756</v>
      </c>
      <c r="AQ4394">
        <v>1229</v>
      </c>
      <c r="AR4394" t="s">
        <v>10064</v>
      </c>
      <c r="AS4394" t="s">
        <v>10894</v>
      </c>
      <c r="AU4394" s="17">
        <v>0.91</v>
      </c>
      <c r="AV4394" s="17">
        <v>411.76</v>
      </c>
      <c r="AW4394" s="17">
        <v>411.76</v>
      </c>
      <c r="AX4394" s="17">
        <v>411.76</v>
      </c>
      <c r="AY4394" s="17">
        <v>411.76</v>
      </c>
      <c r="AZ4394" s="17">
        <v>411.76</v>
      </c>
      <c r="BA4394" s="17">
        <v>411.76</v>
      </c>
      <c r="BB4394" s="17">
        <v>411.76</v>
      </c>
      <c r="BC4394" s="17">
        <v>411.76</v>
      </c>
      <c r="BD4394" s="17">
        <v>411.76</v>
      </c>
      <c r="BE4394" s="17">
        <v>411.76</v>
      </c>
      <c r="BF4394" s="17">
        <v>411.76</v>
      </c>
      <c r="BG4394" s="17">
        <v>411.76</v>
      </c>
      <c r="BH4394" s="17">
        <v>4941.12</v>
      </c>
      <c r="BI4394" s="17">
        <v>4941.12</v>
      </c>
      <c r="BJ4394" s="17">
        <v>4941.12</v>
      </c>
      <c r="BK4394" s="17">
        <v>4941.12</v>
      </c>
    </row>
    <row r="4395" spans="2:63" x14ac:dyDescent="0.25">
      <c r="B4395" t="s">
        <v>10066</v>
      </c>
      <c r="C4395">
        <v>31092415</v>
      </c>
      <c r="D4395" t="s">
        <v>10073</v>
      </c>
      <c r="E4395" t="s">
        <v>1285</v>
      </c>
      <c r="F4395">
        <v>10</v>
      </c>
      <c r="G4395" t="s">
        <v>10884</v>
      </c>
      <c r="H4395" t="s">
        <v>1267</v>
      </c>
      <c r="I4395" s="33">
        <v>200000012040</v>
      </c>
      <c r="J4395" t="s">
        <v>11078</v>
      </c>
      <c r="K4395" t="s">
        <v>11078</v>
      </c>
      <c r="L4395" t="s">
        <v>10887</v>
      </c>
      <c r="N4395" s="16">
        <v>44299</v>
      </c>
      <c r="O4395" s="16">
        <v>44317</v>
      </c>
      <c r="P4395" s="16">
        <v>47848</v>
      </c>
      <c r="R4395" t="s">
        <v>1286</v>
      </c>
      <c r="S4395" t="s">
        <v>1266</v>
      </c>
      <c r="T4395" t="s">
        <v>1266</v>
      </c>
      <c r="V4395" t="s">
        <v>1269</v>
      </c>
      <c r="W4395" t="s">
        <v>10068</v>
      </c>
      <c r="Y4395" t="s">
        <v>1595</v>
      </c>
      <c r="Z4395" t="s">
        <v>2552</v>
      </c>
      <c r="AA4395">
        <v>7000502617</v>
      </c>
      <c r="AB4395" t="s">
        <v>1272</v>
      </c>
      <c r="AC4395" t="s">
        <v>2552</v>
      </c>
      <c r="AD4395" s="16">
        <v>46035</v>
      </c>
      <c r="AE4395">
        <v>8000059544</v>
      </c>
      <c r="AF4395" s="16">
        <v>46035</v>
      </c>
      <c r="AI4395" t="s">
        <v>10074</v>
      </c>
      <c r="AJ4395" t="s">
        <v>10075</v>
      </c>
      <c r="AK4395" t="s">
        <v>10922</v>
      </c>
      <c r="AL4395" t="s">
        <v>3399</v>
      </c>
      <c r="AM4395" t="s">
        <v>28</v>
      </c>
      <c r="AN4395" s="16">
        <v>46023</v>
      </c>
      <c r="AO4395" t="s">
        <v>10934</v>
      </c>
      <c r="AP4395" t="s">
        <v>6188</v>
      </c>
      <c r="AQ4395">
        <v>2023</v>
      </c>
      <c r="AR4395" t="s">
        <v>10072</v>
      </c>
      <c r="AS4395" t="s">
        <v>10896</v>
      </c>
      <c r="AU4395" s="17">
        <v>6</v>
      </c>
      <c r="AV4395" s="17">
        <v>503.88</v>
      </c>
      <c r="AW4395" s="17">
        <v>503.88</v>
      </c>
      <c r="AX4395" s="17">
        <v>503.88</v>
      </c>
      <c r="AY4395" s="17">
        <v>503.88</v>
      </c>
      <c r="AZ4395" s="17">
        <v>503.88</v>
      </c>
      <c r="BA4395" s="17">
        <v>503.88</v>
      </c>
      <c r="BB4395" s="17">
        <v>503.88</v>
      </c>
      <c r="BC4395" s="17">
        <v>503.88</v>
      </c>
      <c r="BD4395" s="17">
        <v>503.88</v>
      </c>
      <c r="BE4395" s="17">
        <v>503.88</v>
      </c>
      <c r="BF4395" s="17">
        <v>503.88</v>
      </c>
      <c r="BG4395" s="17">
        <v>503.88</v>
      </c>
      <c r="BH4395" s="17">
        <v>6046.56</v>
      </c>
      <c r="BI4395" s="17">
        <v>6046.56</v>
      </c>
      <c r="BJ4395" s="17">
        <v>6046.56</v>
      </c>
      <c r="BK4395" s="17">
        <v>6046.56</v>
      </c>
    </row>
    <row r="4396" spans="2:63" x14ac:dyDescent="0.25">
      <c r="B4396" t="s">
        <v>10066</v>
      </c>
      <c r="C4396">
        <v>31092415</v>
      </c>
      <c r="D4396" t="s">
        <v>10073</v>
      </c>
      <c r="E4396" t="s">
        <v>1285</v>
      </c>
      <c r="F4396">
        <v>100</v>
      </c>
      <c r="G4396" t="s">
        <v>10884</v>
      </c>
      <c r="H4396" t="s">
        <v>1267</v>
      </c>
      <c r="I4396" s="33">
        <v>200000012040</v>
      </c>
      <c r="J4396" t="s">
        <v>11078</v>
      </c>
      <c r="K4396" t="s">
        <v>11078</v>
      </c>
      <c r="L4396" t="s">
        <v>10887</v>
      </c>
      <c r="N4396" s="16">
        <v>44299</v>
      </c>
      <c r="O4396" s="16">
        <v>44317</v>
      </c>
      <c r="P4396" s="16">
        <v>47848</v>
      </c>
      <c r="R4396" t="s">
        <v>1286</v>
      </c>
      <c r="S4396" t="s">
        <v>1266</v>
      </c>
      <c r="T4396" t="s">
        <v>1266</v>
      </c>
      <c r="V4396" t="s">
        <v>1269</v>
      </c>
      <c r="W4396" t="s">
        <v>10068</v>
      </c>
      <c r="Y4396" t="s">
        <v>1595</v>
      </c>
      <c r="Z4396" t="s">
        <v>2552</v>
      </c>
      <c r="AA4396">
        <v>7000502617</v>
      </c>
      <c r="AB4396" t="s">
        <v>1272</v>
      </c>
      <c r="AC4396" t="s">
        <v>2552</v>
      </c>
      <c r="AD4396" s="16">
        <v>46035</v>
      </c>
      <c r="AE4396">
        <v>8000059544</v>
      </c>
      <c r="AF4396" s="16">
        <v>46035</v>
      </c>
      <c r="AI4396" t="s">
        <v>10074</v>
      </c>
      <c r="AJ4396" t="s">
        <v>10075</v>
      </c>
      <c r="AK4396" t="s">
        <v>10922</v>
      </c>
      <c r="AL4396" t="s">
        <v>3399</v>
      </c>
      <c r="AM4396" t="s">
        <v>28</v>
      </c>
      <c r="AN4396" s="16">
        <v>46023</v>
      </c>
      <c r="AO4396" t="s">
        <v>10934</v>
      </c>
      <c r="AP4396" t="s">
        <v>6188</v>
      </c>
      <c r="AQ4396">
        <v>2023</v>
      </c>
      <c r="AR4396" t="s">
        <v>10072</v>
      </c>
      <c r="AS4396" t="s">
        <v>10896</v>
      </c>
      <c r="AU4396" s="17">
        <v>6</v>
      </c>
      <c r="AV4396" s="17">
        <v>503.88</v>
      </c>
      <c r="AW4396" s="17">
        <v>503.88</v>
      </c>
      <c r="AX4396" s="17">
        <v>503.88</v>
      </c>
      <c r="AY4396" s="17">
        <v>503.88</v>
      </c>
      <c r="AZ4396" s="17">
        <v>503.88</v>
      </c>
      <c r="BA4396" s="17">
        <v>503.88</v>
      </c>
      <c r="BB4396" s="17">
        <v>503.88</v>
      </c>
      <c r="BC4396" s="17">
        <v>503.88</v>
      </c>
      <c r="BD4396" s="17">
        <v>503.88</v>
      </c>
      <c r="BE4396" s="17">
        <v>503.88</v>
      </c>
      <c r="BF4396" s="17">
        <v>503.88</v>
      </c>
      <c r="BG4396" s="17">
        <v>503.88</v>
      </c>
      <c r="BH4396" s="17">
        <v>6046.56</v>
      </c>
      <c r="BI4396" s="17">
        <v>6046.56</v>
      </c>
      <c r="BJ4396" s="17">
        <v>6046.56</v>
      </c>
      <c r="BK4396" s="17">
        <v>6046.56</v>
      </c>
    </row>
    <row r="4397" spans="2:63" x14ac:dyDescent="0.25">
      <c r="B4397" t="s">
        <v>10066</v>
      </c>
      <c r="C4397">
        <v>31092416</v>
      </c>
      <c r="D4397" t="s">
        <v>10076</v>
      </c>
      <c r="E4397" t="s">
        <v>1285</v>
      </c>
      <c r="F4397">
        <v>10</v>
      </c>
      <c r="G4397" t="s">
        <v>10884</v>
      </c>
      <c r="H4397" t="s">
        <v>1267</v>
      </c>
      <c r="I4397" s="33">
        <v>200000012040</v>
      </c>
      <c r="J4397" t="s">
        <v>11078</v>
      </c>
      <c r="K4397" t="s">
        <v>11078</v>
      </c>
      <c r="L4397" t="s">
        <v>10887</v>
      </c>
      <c r="N4397" s="16">
        <v>44299</v>
      </c>
      <c r="O4397" s="16">
        <v>44378</v>
      </c>
      <c r="P4397" s="16">
        <v>47848</v>
      </c>
      <c r="R4397" t="s">
        <v>1286</v>
      </c>
      <c r="S4397" t="s">
        <v>1266</v>
      </c>
      <c r="T4397" t="s">
        <v>1266</v>
      </c>
      <c r="V4397" t="s">
        <v>1269</v>
      </c>
      <c r="W4397" t="s">
        <v>10068</v>
      </c>
      <c r="Y4397" t="s">
        <v>1595</v>
      </c>
      <c r="Z4397" t="s">
        <v>2552</v>
      </c>
      <c r="AA4397">
        <v>7000502617</v>
      </c>
      <c r="AB4397" t="s">
        <v>1272</v>
      </c>
      <c r="AC4397" t="s">
        <v>2552</v>
      </c>
      <c r="AD4397" s="16">
        <v>46035</v>
      </c>
      <c r="AE4397">
        <v>8000059544</v>
      </c>
      <c r="AF4397" s="16">
        <v>46035</v>
      </c>
      <c r="AI4397" t="s">
        <v>10077</v>
      </c>
      <c r="AJ4397" t="s">
        <v>10078</v>
      </c>
      <c r="AK4397" t="s">
        <v>10922</v>
      </c>
      <c r="AL4397" t="s">
        <v>3399</v>
      </c>
      <c r="AM4397" t="s">
        <v>28</v>
      </c>
      <c r="AN4397" s="16">
        <v>46023</v>
      </c>
      <c r="AO4397" t="s">
        <v>10934</v>
      </c>
      <c r="AP4397" t="s">
        <v>6188</v>
      </c>
      <c r="AQ4397">
        <v>2023</v>
      </c>
      <c r="AR4397" t="s">
        <v>10072</v>
      </c>
      <c r="AS4397" t="s">
        <v>10896</v>
      </c>
      <c r="AU4397" s="17">
        <v>6</v>
      </c>
      <c r="AV4397" s="17">
        <v>503.88</v>
      </c>
      <c r="AW4397" s="17">
        <v>503.88</v>
      </c>
      <c r="AX4397" s="17">
        <v>503.88</v>
      </c>
      <c r="AY4397" s="17">
        <v>503.88</v>
      </c>
      <c r="AZ4397" s="17">
        <v>503.88</v>
      </c>
      <c r="BA4397" s="17">
        <v>503.88</v>
      </c>
      <c r="BB4397" s="17">
        <v>503.88</v>
      </c>
      <c r="BC4397" s="17">
        <v>503.88</v>
      </c>
      <c r="BD4397" s="17">
        <v>503.88</v>
      </c>
      <c r="BE4397" s="17">
        <v>503.88</v>
      </c>
      <c r="BF4397" s="17">
        <v>503.88</v>
      </c>
      <c r="BG4397" s="17">
        <v>503.88</v>
      </c>
      <c r="BH4397" s="17">
        <v>6046.56</v>
      </c>
      <c r="BI4397" s="17">
        <v>6046.56</v>
      </c>
      <c r="BJ4397" s="17">
        <v>6046.56</v>
      </c>
      <c r="BK4397" s="17">
        <v>6046.56</v>
      </c>
    </row>
    <row r="4398" spans="2:63" x14ac:dyDescent="0.25">
      <c r="B4398" t="s">
        <v>10066</v>
      </c>
      <c r="C4398">
        <v>31092416</v>
      </c>
      <c r="D4398" t="s">
        <v>10076</v>
      </c>
      <c r="E4398" t="s">
        <v>1285</v>
      </c>
      <c r="F4398">
        <v>110</v>
      </c>
      <c r="G4398" t="s">
        <v>10884</v>
      </c>
      <c r="H4398" t="s">
        <v>1267</v>
      </c>
      <c r="I4398" s="33">
        <v>200000012040</v>
      </c>
      <c r="J4398" t="s">
        <v>11078</v>
      </c>
      <c r="K4398" t="s">
        <v>11078</v>
      </c>
      <c r="L4398" t="s">
        <v>10887</v>
      </c>
      <c r="N4398" s="16">
        <v>44299</v>
      </c>
      <c r="O4398" s="16">
        <v>44378</v>
      </c>
      <c r="P4398" s="16">
        <v>47848</v>
      </c>
      <c r="R4398" t="s">
        <v>1286</v>
      </c>
      <c r="S4398" t="s">
        <v>1266</v>
      </c>
      <c r="T4398" t="s">
        <v>1266</v>
      </c>
      <c r="V4398" t="s">
        <v>1269</v>
      </c>
      <c r="W4398" t="s">
        <v>10068</v>
      </c>
      <c r="Y4398" t="s">
        <v>1595</v>
      </c>
      <c r="Z4398" t="s">
        <v>2552</v>
      </c>
      <c r="AA4398">
        <v>7000502617</v>
      </c>
      <c r="AB4398" t="s">
        <v>1272</v>
      </c>
      <c r="AC4398" t="s">
        <v>2552</v>
      </c>
      <c r="AD4398" s="16">
        <v>46035</v>
      </c>
      <c r="AE4398">
        <v>8000059544</v>
      </c>
      <c r="AF4398" s="16">
        <v>46035</v>
      </c>
      <c r="AI4398" t="s">
        <v>10077</v>
      </c>
      <c r="AJ4398" t="s">
        <v>10078</v>
      </c>
      <c r="AK4398" t="s">
        <v>10922</v>
      </c>
      <c r="AL4398" t="s">
        <v>3399</v>
      </c>
      <c r="AM4398" t="s">
        <v>28</v>
      </c>
      <c r="AN4398" s="16">
        <v>46023</v>
      </c>
      <c r="AO4398" t="s">
        <v>10934</v>
      </c>
      <c r="AP4398" t="s">
        <v>6188</v>
      </c>
      <c r="AQ4398">
        <v>2023</v>
      </c>
      <c r="AR4398" t="s">
        <v>10072</v>
      </c>
      <c r="AS4398" t="s">
        <v>10896</v>
      </c>
      <c r="AU4398" s="17">
        <v>6</v>
      </c>
      <c r="AV4398" s="17">
        <v>503.88</v>
      </c>
      <c r="AW4398" s="17">
        <v>503.88</v>
      </c>
      <c r="AX4398" s="17">
        <v>503.88</v>
      </c>
      <c r="AY4398" s="17">
        <v>503.88</v>
      </c>
      <c r="AZ4398" s="17">
        <v>503.88</v>
      </c>
      <c r="BA4398" s="17">
        <v>503.88</v>
      </c>
      <c r="BB4398" s="17">
        <v>503.88</v>
      </c>
      <c r="BC4398" s="17">
        <v>503.88</v>
      </c>
      <c r="BD4398" s="17">
        <v>503.88</v>
      </c>
      <c r="BE4398" s="17">
        <v>503.88</v>
      </c>
      <c r="BF4398" s="17">
        <v>503.88</v>
      </c>
      <c r="BG4398" s="17">
        <v>503.88</v>
      </c>
      <c r="BH4398" s="17">
        <v>6046.56</v>
      </c>
      <c r="BI4398" s="17">
        <v>6046.56</v>
      </c>
      <c r="BJ4398" s="17">
        <v>6046.56</v>
      </c>
      <c r="BK4398" s="17">
        <v>6046.56</v>
      </c>
    </row>
    <row r="4399" spans="2:63" x14ac:dyDescent="0.25">
      <c r="B4399" t="s">
        <v>10066</v>
      </c>
      <c r="C4399">
        <v>31092417</v>
      </c>
      <c r="D4399" t="s">
        <v>10079</v>
      </c>
      <c r="E4399" t="s">
        <v>1285</v>
      </c>
      <c r="F4399">
        <v>10</v>
      </c>
      <c r="G4399" t="s">
        <v>10884</v>
      </c>
      <c r="H4399" t="s">
        <v>1267</v>
      </c>
      <c r="I4399" s="33">
        <v>200000012040</v>
      </c>
      <c r="J4399" t="s">
        <v>11078</v>
      </c>
      <c r="K4399" t="s">
        <v>11078</v>
      </c>
      <c r="L4399" t="s">
        <v>10887</v>
      </c>
      <c r="N4399" s="16">
        <v>44299</v>
      </c>
      <c r="O4399" s="16">
        <v>44378</v>
      </c>
      <c r="P4399" s="16">
        <v>47848</v>
      </c>
      <c r="R4399" t="s">
        <v>1286</v>
      </c>
      <c r="S4399" t="s">
        <v>1266</v>
      </c>
      <c r="T4399" t="s">
        <v>1266</v>
      </c>
      <c r="V4399" t="s">
        <v>1269</v>
      </c>
      <c r="W4399" t="s">
        <v>10068</v>
      </c>
      <c r="Y4399" t="s">
        <v>1595</v>
      </c>
      <c r="Z4399" t="s">
        <v>2552</v>
      </c>
      <c r="AA4399">
        <v>7000502617</v>
      </c>
      <c r="AB4399" t="s">
        <v>1272</v>
      </c>
      <c r="AC4399" t="s">
        <v>2552</v>
      </c>
      <c r="AD4399" s="16">
        <v>46035</v>
      </c>
      <c r="AE4399">
        <v>8000059544</v>
      </c>
      <c r="AF4399" s="16">
        <v>46035</v>
      </c>
      <c r="AI4399" t="s">
        <v>10080</v>
      </c>
      <c r="AJ4399" t="s">
        <v>10081</v>
      </c>
      <c r="AK4399" t="s">
        <v>10922</v>
      </c>
      <c r="AL4399" t="s">
        <v>3399</v>
      </c>
      <c r="AM4399" t="s">
        <v>28</v>
      </c>
      <c r="AN4399" s="16">
        <v>46023</v>
      </c>
      <c r="AO4399" t="s">
        <v>10934</v>
      </c>
      <c r="AP4399" t="s">
        <v>6188</v>
      </c>
      <c r="AQ4399">
        <v>2023</v>
      </c>
      <c r="AR4399" t="s">
        <v>10072</v>
      </c>
      <c r="AS4399" t="s">
        <v>10896</v>
      </c>
      <c r="AU4399" s="17">
        <v>6</v>
      </c>
      <c r="AV4399" s="17">
        <v>503.88</v>
      </c>
      <c r="AW4399" s="17">
        <v>503.88</v>
      </c>
      <c r="AX4399" s="17">
        <v>503.88</v>
      </c>
      <c r="AY4399" s="17">
        <v>503.88</v>
      </c>
      <c r="AZ4399" s="17">
        <v>503.88</v>
      </c>
      <c r="BA4399" s="17">
        <v>503.88</v>
      </c>
      <c r="BB4399" s="17">
        <v>503.88</v>
      </c>
      <c r="BC4399" s="17">
        <v>503.88</v>
      </c>
      <c r="BD4399" s="17">
        <v>503.88</v>
      </c>
      <c r="BE4399" s="17">
        <v>503.88</v>
      </c>
      <c r="BF4399" s="17">
        <v>503.88</v>
      </c>
      <c r="BG4399" s="17">
        <v>503.88</v>
      </c>
      <c r="BH4399" s="17">
        <v>6046.56</v>
      </c>
      <c r="BI4399" s="17">
        <v>6046.56</v>
      </c>
      <c r="BJ4399" s="17">
        <v>6046.56</v>
      </c>
      <c r="BK4399" s="17">
        <v>6046.56</v>
      </c>
    </row>
    <row r="4400" spans="2:63" x14ac:dyDescent="0.25">
      <c r="B4400" t="s">
        <v>10066</v>
      </c>
      <c r="C4400">
        <v>31092417</v>
      </c>
      <c r="D4400" t="s">
        <v>10079</v>
      </c>
      <c r="E4400" t="s">
        <v>1285</v>
      </c>
      <c r="F4400">
        <v>110</v>
      </c>
      <c r="G4400" t="s">
        <v>10884</v>
      </c>
      <c r="H4400" t="s">
        <v>1267</v>
      </c>
      <c r="I4400" s="33">
        <v>200000012040</v>
      </c>
      <c r="J4400" t="s">
        <v>11078</v>
      </c>
      <c r="K4400" t="s">
        <v>11078</v>
      </c>
      <c r="L4400" t="s">
        <v>10887</v>
      </c>
      <c r="N4400" s="16">
        <v>44299</v>
      </c>
      <c r="O4400" s="16">
        <v>44378</v>
      </c>
      <c r="P4400" s="16">
        <v>47848</v>
      </c>
      <c r="R4400" t="s">
        <v>1286</v>
      </c>
      <c r="S4400" t="s">
        <v>1266</v>
      </c>
      <c r="T4400" t="s">
        <v>1266</v>
      </c>
      <c r="V4400" t="s">
        <v>1269</v>
      </c>
      <c r="W4400" t="s">
        <v>10068</v>
      </c>
      <c r="Y4400" t="s">
        <v>1595</v>
      </c>
      <c r="Z4400" t="s">
        <v>2552</v>
      </c>
      <c r="AA4400">
        <v>7000502617</v>
      </c>
      <c r="AB4400" t="s">
        <v>1272</v>
      </c>
      <c r="AC4400" t="s">
        <v>2552</v>
      </c>
      <c r="AD4400" s="16">
        <v>46035</v>
      </c>
      <c r="AE4400">
        <v>8000059544</v>
      </c>
      <c r="AF4400" s="16">
        <v>46035</v>
      </c>
      <c r="AI4400" t="s">
        <v>10080</v>
      </c>
      <c r="AJ4400" t="s">
        <v>10081</v>
      </c>
      <c r="AK4400" t="s">
        <v>10922</v>
      </c>
      <c r="AL4400" t="s">
        <v>3399</v>
      </c>
      <c r="AM4400" t="s">
        <v>28</v>
      </c>
      <c r="AN4400" s="16">
        <v>46023</v>
      </c>
      <c r="AO4400" t="s">
        <v>10934</v>
      </c>
      <c r="AP4400" t="s">
        <v>6188</v>
      </c>
      <c r="AQ4400">
        <v>2023</v>
      </c>
      <c r="AR4400" t="s">
        <v>10072</v>
      </c>
      <c r="AS4400" t="s">
        <v>10896</v>
      </c>
      <c r="AU4400" s="17">
        <v>6</v>
      </c>
      <c r="AV4400" s="17">
        <v>503.88</v>
      </c>
      <c r="AW4400" s="17">
        <v>503.88</v>
      </c>
      <c r="AX4400" s="17">
        <v>503.88</v>
      </c>
      <c r="AY4400" s="17">
        <v>503.88</v>
      </c>
      <c r="AZ4400" s="17">
        <v>503.88</v>
      </c>
      <c r="BA4400" s="17">
        <v>503.88</v>
      </c>
      <c r="BB4400" s="17">
        <v>503.88</v>
      </c>
      <c r="BC4400" s="17">
        <v>503.88</v>
      </c>
      <c r="BD4400" s="17">
        <v>503.88</v>
      </c>
      <c r="BE4400" s="17">
        <v>503.88</v>
      </c>
      <c r="BF4400" s="17">
        <v>503.88</v>
      </c>
      <c r="BG4400" s="17">
        <v>503.88</v>
      </c>
      <c r="BH4400" s="17">
        <v>6046.56</v>
      </c>
      <c r="BI4400" s="17">
        <v>6046.56</v>
      </c>
      <c r="BJ4400" s="17">
        <v>6046.56</v>
      </c>
      <c r="BK4400" s="17">
        <v>6046.56</v>
      </c>
    </row>
    <row r="4401" spans="2:63" x14ac:dyDescent="0.25">
      <c r="B4401" t="s">
        <v>10090</v>
      </c>
      <c r="C4401">
        <v>31065028</v>
      </c>
      <c r="D4401" t="s">
        <v>10091</v>
      </c>
      <c r="E4401" t="s">
        <v>1285</v>
      </c>
      <c r="F4401">
        <v>110</v>
      </c>
      <c r="G4401" t="s">
        <v>10884</v>
      </c>
      <c r="H4401" t="s">
        <v>1267</v>
      </c>
      <c r="I4401" s="33">
        <v>200000010662</v>
      </c>
      <c r="J4401" t="s">
        <v>11040</v>
      </c>
      <c r="K4401" t="s">
        <v>11040</v>
      </c>
      <c r="L4401" t="s">
        <v>10887</v>
      </c>
      <c r="N4401" s="16">
        <v>42912</v>
      </c>
      <c r="O4401" s="16">
        <v>42887</v>
      </c>
      <c r="P4401" s="16">
        <v>47848</v>
      </c>
      <c r="R4401" t="s">
        <v>1371</v>
      </c>
      <c r="S4401" t="s">
        <v>1266</v>
      </c>
      <c r="T4401" t="s">
        <v>1266</v>
      </c>
      <c r="V4401" t="s">
        <v>1269</v>
      </c>
      <c r="W4401" t="s">
        <v>10092</v>
      </c>
      <c r="Y4401" t="s">
        <v>2162</v>
      </c>
      <c r="Z4401" t="s">
        <v>2552</v>
      </c>
      <c r="AA4401">
        <v>7000502617</v>
      </c>
      <c r="AB4401" t="s">
        <v>1272</v>
      </c>
      <c r="AC4401" t="s">
        <v>6105</v>
      </c>
      <c r="AD4401" s="16">
        <v>46031</v>
      </c>
      <c r="AE4401">
        <v>8000024577</v>
      </c>
      <c r="AF4401" s="16">
        <v>45797</v>
      </c>
      <c r="AK4401" t="s">
        <v>11662</v>
      </c>
      <c r="AL4401" t="s">
        <v>7365</v>
      </c>
      <c r="AM4401" t="s">
        <v>28</v>
      </c>
      <c r="AN4401" s="16">
        <v>45292</v>
      </c>
      <c r="AO4401" t="s">
        <v>10949</v>
      </c>
      <c r="AP4401" t="s">
        <v>1292</v>
      </c>
      <c r="AQ4401">
        <v>1913</v>
      </c>
      <c r="AR4401" t="s">
        <v>10094</v>
      </c>
      <c r="AS4401" t="s">
        <v>10894</v>
      </c>
      <c r="AU4401" s="17">
        <v>2.5</v>
      </c>
      <c r="AV4401" s="17">
        <v>615.6</v>
      </c>
      <c r="AW4401" s="17">
        <v>615.6</v>
      </c>
      <c r="AX4401" s="17">
        <v>615.6</v>
      </c>
      <c r="AY4401" s="17">
        <v>615.6</v>
      </c>
      <c r="AZ4401" s="17">
        <v>615.6</v>
      </c>
      <c r="BA4401" s="17">
        <v>615.6</v>
      </c>
      <c r="BB4401" s="17">
        <v>615.6</v>
      </c>
      <c r="BC4401" s="17">
        <v>615.6</v>
      </c>
      <c r="BD4401" s="17">
        <v>615.6</v>
      </c>
      <c r="BE4401" s="17">
        <v>615.6</v>
      </c>
      <c r="BF4401" s="17">
        <v>615.6</v>
      </c>
      <c r="BG4401" s="17">
        <v>615.6</v>
      </c>
      <c r="BH4401" s="17">
        <v>7387.2</v>
      </c>
      <c r="BI4401" s="17">
        <v>7387.2</v>
      </c>
      <c r="BJ4401" s="17">
        <v>7387.2</v>
      </c>
      <c r="BK4401" s="17">
        <v>7387.2</v>
      </c>
    </row>
    <row r="4402" spans="2:63" x14ac:dyDescent="0.25">
      <c r="B4402" t="s">
        <v>10090</v>
      </c>
      <c r="C4402">
        <v>31065028</v>
      </c>
      <c r="D4402" t="s">
        <v>10091</v>
      </c>
      <c r="E4402" t="s">
        <v>1285</v>
      </c>
      <c r="F4402">
        <v>120</v>
      </c>
      <c r="G4402" t="s">
        <v>10884</v>
      </c>
      <c r="H4402" t="s">
        <v>1267</v>
      </c>
      <c r="I4402" s="33">
        <v>200000010664</v>
      </c>
      <c r="J4402" t="s">
        <v>10938</v>
      </c>
      <c r="K4402" t="s">
        <v>10938</v>
      </c>
      <c r="L4402" t="s">
        <v>10887</v>
      </c>
      <c r="N4402" s="16">
        <v>42912</v>
      </c>
      <c r="O4402" s="16">
        <v>42887</v>
      </c>
      <c r="P4402" s="16">
        <v>47848</v>
      </c>
      <c r="R4402" t="s">
        <v>1371</v>
      </c>
      <c r="S4402" t="s">
        <v>1266</v>
      </c>
      <c r="T4402" t="s">
        <v>1266</v>
      </c>
      <c r="V4402" t="s">
        <v>1269</v>
      </c>
      <c r="W4402" t="s">
        <v>10092</v>
      </c>
      <c r="Y4402" t="s">
        <v>2162</v>
      </c>
      <c r="Z4402" t="s">
        <v>2552</v>
      </c>
      <c r="AA4402">
        <v>7000502617</v>
      </c>
      <c r="AB4402" t="s">
        <v>1272</v>
      </c>
      <c r="AC4402" t="s">
        <v>6105</v>
      </c>
      <c r="AD4402" s="16">
        <v>46031</v>
      </c>
      <c r="AE4402">
        <v>8000024577</v>
      </c>
      <c r="AF4402" s="16">
        <v>45797</v>
      </c>
      <c r="AK4402" t="s">
        <v>12044</v>
      </c>
      <c r="AL4402" t="s">
        <v>12045</v>
      </c>
      <c r="AM4402" t="s">
        <v>28</v>
      </c>
      <c r="AN4402" s="16">
        <v>45292</v>
      </c>
      <c r="AO4402" t="s">
        <v>10949</v>
      </c>
      <c r="AP4402" t="s">
        <v>1292</v>
      </c>
      <c r="AQ4402">
        <v>1913</v>
      </c>
      <c r="AR4402" t="s">
        <v>10094</v>
      </c>
      <c r="AS4402" t="s">
        <v>10894</v>
      </c>
      <c r="AU4402" s="17">
        <v>2.5</v>
      </c>
      <c r="AV4402" s="17">
        <v>1131.2</v>
      </c>
      <c r="AW4402" s="17">
        <v>1131.2</v>
      </c>
      <c r="AX4402" s="17">
        <v>1131.2</v>
      </c>
      <c r="AY4402" s="17">
        <v>1131.2</v>
      </c>
      <c r="AZ4402" s="17">
        <v>1131.2</v>
      </c>
      <c r="BA4402" s="17">
        <v>1131.2</v>
      </c>
      <c r="BB4402" s="17">
        <v>1131.2</v>
      </c>
      <c r="BC4402" s="17">
        <v>1131.2</v>
      </c>
      <c r="BD4402" s="17">
        <v>1131.2</v>
      </c>
      <c r="BE4402" s="17">
        <v>1131.2</v>
      </c>
      <c r="BF4402" s="17">
        <v>1131.2</v>
      </c>
      <c r="BG4402" s="17">
        <v>1131.2</v>
      </c>
      <c r="BH4402" s="17">
        <v>13574.4</v>
      </c>
      <c r="BI4402" s="17">
        <v>13574.4</v>
      </c>
      <c r="BJ4402" s="17">
        <v>13574.4</v>
      </c>
      <c r="BK4402" s="17">
        <v>13574.4</v>
      </c>
    </row>
    <row r="4403" spans="2:63" x14ac:dyDescent="0.25">
      <c r="B4403" t="s">
        <v>10107</v>
      </c>
      <c r="C4403">
        <v>31089766</v>
      </c>
      <c r="D4403" t="s">
        <v>10108</v>
      </c>
      <c r="E4403" t="s">
        <v>1285</v>
      </c>
      <c r="F4403">
        <v>210</v>
      </c>
      <c r="G4403" t="s">
        <v>10884</v>
      </c>
      <c r="H4403" t="s">
        <v>1267</v>
      </c>
      <c r="I4403" s="33">
        <v>200000010815</v>
      </c>
      <c r="J4403" t="s">
        <v>10950</v>
      </c>
      <c r="K4403" t="s">
        <v>10108</v>
      </c>
      <c r="L4403" t="s">
        <v>10887</v>
      </c>
      <c r="N4403" s="16">
        <v>44644</v>
      </c>
      <c r="O4403" s="16">
        <v>44652</v>
      </c>
      <c r="P4403" s="16">
        <v>46843</v>
      </c>
      <c r="R4403" t="s">
        <v>1286</v>
      </c>
      <c r="S4403" t="s">
        <v>1266</v>
      </c>
      <c r="T4403" t="s">
        <v>1266</v>
      </c>
      <c r="V4403" t="s">
        <v>1269</v>
      </c>
      <c r="W4403" t="s">
        <v>10109</v>
      </c>
      <c r="Y4403" t="s">
        <v>2392</v>
      </c>
      <c r="Z4403" t="s">
        <v>5554</v>
      </c>
      <c r="AA4403">
        <v>7000502617</v>
      </c>
      <c r="AB4403" t="s">
        <v>1272</v>
      </c>
      <c r="AC4403" t="s">
        <v>5554</v>
      </c>
      <c r="AD4403" s="16">
        <v>45796</v>
      </c>
      <c r="AE4403">
        <v>8000055594</v>
      </c>
      <c r="AF4403" s="16">
        <v>45796</v>
      </c>
      <c r="AK4403" t="s">
        <v>11862</v>
      </c>
      <c r="AL4403" t="s">
        <v>8734</v>
      </c>
      <c r="AM4403" t="s">
        <v>28</v>
      </c>
      <c r="AN4403" s="16">
        <v>44644</v>
      </c>
      <c r="AO4403" t="s">
        <v>10889</v>
      </c>
      <c r="AP4403" t="s">
        <v>1756</v>
      </c>
      <c r="AQ4403">
        <v>10629</v>
      </c>
      <c r="AR4403" t="s">
        <v>10110</v>
      </c>
      <c r="AS4403" t="s">
        <v>10896</v>
      </c>
      <c r="AU4403" s="17">
        <v>8584.16</v>
      </c>
      <c r="AV4403" s="17">
        <v>8584.16</v>
      </c>
      <c r="AW4403" s="17">
        <v>8584.16</v>
      </c>
      <c r="AX4403" s="17">
        <v>8584.16</v>
      </c>
      <c r="AY4403" s="17">
        <v>8584.16</v>
      </c>
      <c r="AZ4403" s="17">
        <v>8584.16</v>
      </c>
      <c r="BA4403" s="17">
        <v>8584.16</v>
      </c>
      <c r="BB4403" s="17">
        <v>8584.16</v>
      </c>
      <c r="BC4403" s="17">
        <v>8584.16</v>
      </c>
      <c r="BD4403" s="17">
        <v>8584.16</v>
      </c>
      <c r="BE4403" s="17">
        <v>8584.16</v>
      </c>
      <c r="BF4403" s="17">
        <v>8584.16</v>
      </c>
      <c r="BG4403" s="17">
        <v>8584.16</v>
      </c>
      <c r="BH4403" s="17">
        <v>103009.92</v>
      </c>
      <c r="BI4403" s="17">
        <v>103009.92</v>
      </c>
      <c r="BJ4403" s="17">
        <v>103009.92</v>
      </c>
      <c r="BK4403" s="17">
        <v>103009.92</v>
      </c>
    </row>
    <row r="4404" spans="2:63" x14ac:dyDescent="0.25">
      <c r="B4404" t="s">
        <v>10107</v>
      </c>
      <c r="C4404">
        <v>31089766</v>
      </c>
      <c r="D4404" t="s">
        <v>10108</v>
      </c>
      <c r="E4404" t="s">
        <v>1285</v>
      </c>
      <c r="F4404">
        <v>220</v>
      </c>
      <c r="G4404" t="s">
        <v>10884</v>
      </c>
      <c r="H4404" t="s">
        <v>1267</v>
      </c>
      <c r="I4404" s="33">
        <v>200000013526</v>
      </c>
      <c r="J4404" t="s">
        <v>12471</v>
      </c>
      <c r="K4404" t="s">
        <v>10108</v>
      </c>
      <c r="L4404" t="s">
        <v>10887</v>
      </c>
      <c r="N4404" s="16">
        <v>45798</v>
      </c>
      <c r="O4404" s="16">
        <v>45778</v>
      </c>
      <c r="P4404" s="16">
        <v>46843</v>
      </c>
      <c r="R4404" t="s">
        <v>1286</v>
      </c>
      <c r="S4404" t="s">
        <v>1266</v>
      </c>
      <c r="T4404" t="s">
        <v>1266</v>
      </c>
      <c r="V4404" t="s">
        <v>1269</v>
      </c>
      <c r="W4404" t="s">
        <v>10109</v>
      </c>
      <c r="Y4404" t="s">
        <v>2392</v>
      </c>
      <c r="Z4404" t="s">
        <v>5554</v>
      </c>
      <c r="AA4404">
        <v>7000502617</v>
      </c>
      <c r="AB4404" t="s">
        <v>1272</v>
      </c>
      <c r="AC4404" t="s">
        <v>5554</v>
      </c>
      <c r="AD4404" s="16">
        <v>45798</v>
      </c>
      <c r="AE4404">
        <v>8000055594</v>
      </c>
      <c r="AK4404" t="s">
        <v>11862</v>
      </c>
      <c r="AL4404" t="s">
        <v>8734</v>
      </c>
      <c r="AM4404" t="s">
        <v>28</v>
      </c>
      <c r="AN4404" s="16">
        <v>45778</v>
      </c>
      <c r="AO4404" t="s">
        <v>10934</v>
      </c>
      <c r="AP4404" t="s">
        <v>1756</v>
      </c>
      <c r="AQ4404">
        <v>10629</v>
      </c>
      <c r="AR4404" t="s">
        <v>10110</v>
      </c>
      <c r="AS4404" t="s">
        <v>10896</v>
      </c>
      <c r="AU4404" s="17">
        <v>3673.75</v>
      </c>
      <c r="AV4404" s="17">
        <v>3673.75</v>
      </c>
      <c r="AW4404" s="17">
        <v>3673.75</v>
      </c>
      <c r="AX4404" s="17">
        <v>3673.75</v>
      </c>
      <c r="AY4404" s="17">
        <v>3673.75</v>
      </c>
      <c r="AZ4404" s="17">
        <v>3673.75</v>
      </c>
      <c r="BA4404" s="17">
        <v>3673.75</v>
      </c>
      <c r="BB4404" s="17">
        <v>3673.75</v>
      </c>
      <c r="BC4404" s="17">
        <v>3673.75</v>
      </c>
      <c r="BD4404" s="17">
        <v>3673.75</v>
      </c>
      <c r="BE4404" s="17">
        <v>3673.75</v>
      </c>
      <c r="BF4404" s="17">
        <v>3673.75</v>
      </c>
      <c r="BG4404" s="17">
        <v>3673.75</v>
      </c>
      <c r="BH4404" s="17">
        <v>44085</v>
      </c>
      <c r="BI4404" s="17">
        <v>44085</v>
      </c>
      <c r="BJ4404" s="17">
        <v>44085</v>
      </c>
      <c r="BK4404" s="17">
        <v>44085</v>
      </c>
    </row>
    <row r="4405" spans="2:63" x14ac:dyDescent="0.25">
      <c r="B4405" t="s">
        <v>10107</v>
      </c>
      <c r="C4405">
        <v>31300021</v>
      </c>
      <c r="D4405" t="s">
        <v>10111</v>
      </c>
      <c r="E4405" t="s">
        <v>1285</v>
      </c>
      <c r="F4405">
        <v>20</v>
      </c>
      <c r="G4405" t="s">
        <v>10884</v>
      </c>
      <c r="H4405" t="s">
        <v>1267</v>
      </c>
      <c r="I4405" s="33">
        <v>200000012140</v>
      </c>
      <c r="J4405" t="s">
        <v>11015</v>
      </c>
      <c r="K4405" t="s">
        <v>11015</v>
      </c>
      <c r="L4405" t="s">
        <v>10887</v>
      </c>
      <c r="N4405" s="16">
        <v>46028</v>
      </c>
      <c r="O4405" s="16">
        <v>46023</v>
      </c>
      <c r="P4405" s="16">
        <v>47848</v>
      </c>
      <c r="R4405" t="s">
        <v>1286</v>
      </c>
      <c r="S4405" t="s">
        <v>1266</v>
      </c>
      <c r="T4405" t="s">
        <v>1266</v>
      </c>
      <c r="V4405" t="s">
        <v>1269</v>
      </c>
      <c r="W4405" t="s">
        <v>10109</v>
      </c>
      <c r="Y4405" t="s">
        <v>2392</v>
      </c>
      <c r="Z4405" t="s">
        <v>5554</v>
      </c>
      <c r="AA4405">
        <v>7000502617</v>
      </c>
      <c r="AB4405" t="s">
        <v>1272</v>
      </c>
      <c r="AC4405" t="s">
        <v>5554</v>
      </c>
      <c r="AD4405" s="16">
        <v>46031</v>
      </c>
      <c r="AE4405" t="s">
        <v>10112</v>
      </c>
      <c r="AI4405" t="s">
        <v>10113</v>
      </c>
      <c r="AJ4405" t="s">
        <v>10114</v>
      </c>
      <c r="AK4405" t="s">
        <v>11239</v>
      </c>
      <c r="AL4405" t="s">
        <v>2398</v>
      </c>
      <c r="AM4405" t="s">
        <v>28</v>
      </c>
      <c r="AN4405" s="16">
        <v>46023</v>
      </c>
      <c r="AO4405" t="s">
        <v>10949</v>
      </c>
      <c r="AP4405" t="s">
        <v>1292</v>
      </c>
      <c r="AQ4405">
        <v>10629</v>
      </c>
      <c r="AR4405" t="s">
        <v>10110</v>
      </c>
      <c r="AS4405" t="s">
        <v>10894</v>
      </c>
      <c r="AU4405" s="17">
        <v>3</v>
      </c>
      <c r="AV4405" s="17">
        <v>1953</v>
      </c>
      <c r="AW4405" s="17">
        <v>1953</v>
      </c>
      <c r="AX4405" s="17">
        <v>1953</v>
      </c>
      <c r="AY4405" s="17">
        <v>1953</v>
      </c>
      <c r="AZ4405" s="17">
        <v>1953</v>
      </c>
      <c r="BA4405" s="17">
        <v>1953</v>
      </c>
      <c r="BB4405" s="17">
        <v>1953</v>
      </c>
      <c r="BC4405" s="17">
        <v>1953</v>
      </c>
      <c r="BD4405" s="17">
        <v>1953</v>
      </c>
      <c r="BE4405" s="17">
        <v>1953</v>
      </c>
      <c r="BF4405" s="17">
        <v>1953</v>
      </c>
      <c r="BG4405" s="17">
        <v>1953</v>
      </c>
      <c r="BH4405" s="17">
        <v>23436</v>
      </c>
      <c r="BI4405" s="17">
        <v>23436</v>
      </c>
      <c r="BJ4405" s="17">
        <v>23436</v>
      </c>
      <c r="BK4405" s="17">
        <v>23436</v>
      </c>
    </row>
    <row r="4406" spans="2:63" x14ac:dyDescent="0.25">
      <c r="B4406" t="s">
        <v>10107</v>
      </c>
      <c r="C4406">
        <v>31300022</v>
      </c>
      <c r="D4406" t="s">
        <v>10115</v>
      </c>
      <c r="E4406" t="s">
        <v>1285</v>
      </c>
      <c r="F4406">
        <v>50</v>
      </c>
      <c r="G4406" t="s">
        <v>10884</v>
      </c>
      <c r="H4406" t="s">
        <v>1267</v>
      </c>
      <c r="I4406" s="33">
        <v>200000011670</v>
      </c>
      <c r="J4406" t="s">
        <v>11238</v>
      </c>
      <c r="K4406" t="s">
        <v>11238</v>
      </c>
      <c r="L4406" t="s">
        <v>10887</v>
      </c>
      <c r="N4406" s="16">
        <v>45433</v>
      </c>
      <c r="O4406" s="16">
        <v>45413</v>
      </c>
      <c r="P4406" s="16">
        <v>47848</v>
      </c>
      <c r="R4406" t="s">
        <v>1286</v>
      </c>
      <c r="S4406" t="s">
        <v>1266</v>
      </c>
      <c r="T4406" t="s">
        <v>1266</v>
      </c>
      <c r="V4406" t="s">
        <v>1269</v>
      </c>
      <c r="W4406" t="s">
        <v>10109</v>
      </c>
      <c r="Y4406" t="s">
        <v>2392</v>
      </c>
      <c r="Z4406" t="s">
        <v>5554</v>
      </c>
      <c r="AA4406">
        <v>7000502617</v>
      </c>
      <c r="AB4406" t="s">
        <v>1272</v>
      </c>
      <c r="AC4406" t="s">
        <v>5554</v>
      </c>
      <c r="AD4406" s="16">
        <v>46032</v>
      </c>
      <c r="AE4406" t="s">
        <v>10112</v>
      </c>
      <c r="AF4406" s="16">
        <v>45797</v>
      </c>
      <c r="AI4406" t="s">
        <v>10113</v>
      </c>
      <c r="AJ4406" t="s">
        <v>10114</v>
      </c>
      <c r="AK4406" t="s">
        <v>11239</v>
      </c>
      <c r="AL4406" t="s">
        <v>2398</v>
      </c>
      <c r="AM4406" t="s">
        <v>28</v>
      </c>
      <c r="AN4406" s="16">
        <v>45413</v>
      </c>
      <c r="AO4406" t="s">
        <v>10889</v>
      </c>
      <c r="AP4406" t="s">
        <v>1292</v>
      </c>
      <c r="AQ4406">
        <v>10629</v>
      </c>
      <c r="AR4406" t="s">
        <v>10110</v>
      </c>
      <c r="AS4406" t="s">
        <v>10894</v>
      </c>
      <c r="AU4406" s="17">
        <v>974.4</v>
      </c>
      <c r="AV4406" s="17">
        <v>974.4</v>
      </c>
      <c r="AW4406" s="17">
        <v>974.4</v>
      </c>
      <c r="AX4406" s="17">
        <v>974.4</v>
      </c>
      <c r="AY4406" s="17">
        <v>974.4</v>
      </c>
      <c r="AZ4406" s="17">
        <v>974.4</v>
      </c>
      <c r="BA4406" s="17">
        <v>974.4</v>
      </c>
      <c r="BB4406" s="17">
        <v>974.4</v>
      </c>
      <c r="BC4406" s="17">
        <v>974.4</v>
      </c>
      <c r="BD4406" s="17">
        <v>974.4</v>
      </c>
      <c r="BE4406" s="17">
        <v>974.4</v>
      </c>
      <c r="BF4406" s="17">
        <v>974.4</v>
      </c>
      <c r="BG4406" s="17">
        <v>974.4</v>
      </c>
      <c r="BH4406" s="17">
        <v>11692.8</v>
      </c>
      <c r="BI4406" s="17">
        <v>11692.8</v>
      </c>
      <c r="BJ4406" s="17">
        <v>11692.8</v>
      </c>
      <c r="BK4406" s="17">
        <v>11692.8</v>
      </c>
    </row>
    <row r="4407" spans="2:63" x14ac:dyDescent="0.25">
      <c r="B4407" t="s">
        <v>10123</v>
      </c>
      <c r="C4407">
        <v>31309084</v>
      </c>
      <c r="D4407" t="s">
        <v>10124</v>
      </c>
      <c r="E4407" t="s">
        <v>1285</v>
      </c>
      <c r="F4407">
        <v>30</v>
      </c>
      <c r="G4407" t="s">
        <v>10884</v>
      </c>
      <c r="H4407" t="s">
        <v>1267</v>
      </c>
      <c r="I4407" s="33">
        <v>200000013342</v>
      </c>
      <c r="J4407" t="s">
        <v>12472</v>
      </c>
      <c r="K4407" t="s">
        <v>12473</v>
      </c>
      <c r="L4407" t="s">
        <v>10887</v>
      </c>
      <c r="N4407" s="16">
        <v>45821</v>
      </c>
      <c r="O4407" s="16">
        <v>45809</v>
      </c>
      <c r="P4407" s="16">
        <v>49064</v>
      </c>
      <c r="R4407" t="s">
        <v>1286</v>
      </c>
      <c r="S4407" t="s">
        <v>1266</v>
      </c>
      <c r="T4407" t="s">
        <v>1266</v>
      </c>
      <c r="V4407" t="s">
        <v>1269</v>
      </c>
      <c r="W4407" t="s">
        <v>10125</v>
      </c>
      <c r="Y4407" t="s">
        <v>1474</v>
      </c>
      <c r="Z4407" t="s">
        <v>2012</v>
      </c>
      <c r="AA4407">
        <v>7000502617</v>
      </c>
      <c r="AB4407" t="s">
        <v>1272</v>
      </c>
      <c r="AC4407" t="s">
        <v>3548</v>
      </c>
      <c r="AD4407" s="16">
        <v>46032</v>
      </c>
      <c r="AE4407" t="s">
        <v>10126</v>
      </c>
      <c r="AK4407" t="s">
        <v>11136</v>
      </c>
      <c r="AL4407" t="s">
        <v>11137</v>
      </c>
      <c r="AM4407" t="s">
        <v>28</v>
      </c>
      <c r="AN4407" s="16">
        <v>45809</v>
      </c>
      <c r="AO4407" t="s">
        <v>10889</v>
      </c>
      <c r="AP4407" t="s">
        <v>1292</v>
      </c>
      <c r="AQ4407">
        <v>1780</v>
      </c>
      <c r="AR4407" t="s">
        <v>1615</v>
      </c>
      <c r="AS4407" t="s">
        <v>11037</v>
      </c>
      <c r="AU4407" s="17">
        <v>464.18</v>
      </c>
      <c r="AV4407" s="17">
        <v>4641.8</v>
      </c>
      <c r="AW4407" s="17">
        <v>4641.8</v>
      </c>
      <c r="AX4407" s="17">
        <v>4641.8</v>
      </c>
      <c r="AY4407" s="17">
        <v>4641.8</v>
      </c>
      <c r="AZ4407" s="17">
        <v>4641.8</v>
      </c>
      <c r="BA4407" s="17">
        <v>4641.8</v>
      </c>
      <c r="BB4407" s="17">
        <v>4641.8</v>
      </c>
      <c r="BC4407" s="17">
        <v>4641.8</v>
      </c>
      <c r="BD4407" s="17">
        <v>4641.8</v>
      </c>
      <c r="BE4407" s="17">
        <v>4641.8</v>
      </c>
      <c r="BF4407" s="17">
        <v>4641.8</v>
      </c>
      <c r="BG4407" s="17">
        <v>4641.8</v>
      </c>
      <c r="BH4407" s="17">
        <v>55701.599999999999</v>
      </c>
      <c r="BI4407" s="17">
        <v>55701.599999999999</v>
      </c>
      <c r="BJ4407" s="17">
        <v>55701.599999999999</v>
      </c>
      <c r="BK4407" s="17">
        <v>55701.599999999999</v>
      </c>
    </row>
    <row r="4408" spans="2:63" x14ac:dyDescent="0.25">
      <c r="B4408" t="s">
        <v>10128</v>
      </c>
      <c r="C4408">
        <v>31309093</v>
      </c>
      <c r="D4408" t="s">
        <v>10129</v>
      </c>
      <c r="E4408" t="s">
        <v>1285</v>
      </c>
      <c r="F4408">
        <v>20</v>
      </c>
      <c r="G4408" t="s">
        <v>10884</v>
      </c>
      <c r="H4408" t="s">
        <v>1267</v>
      </c>
      <c r="I4408" s="33">
        <v>200000013266</v>
      </c>
      <c r="J4408" t="s">
        <v>12475</v>
      </c>
      <c r="K4408" t="s">
        <v>12475</v>
      </c>
      <c r="L4408" t="s">
        <v>10887</v>
      </c>
      <c r="N4408" s="16">
        <v>45399</v>
      </c>
      <c r="O4408" s="16">
        <v>45383</v>
      </c>
      <c r="P4408" s="16">
        <v>48944</v>
      </c>
      <c r="R4408" t="s">
        <v>1286</v>
      </c>
      <c r="S4408" t="s">
        <v>1266</v>
      </c>
      <c r="T4408" t="s">
        <v>1266</v>
      </c>
      <c r="V4408" t="s">
        <v>1269</v>
      </c>
      <c r="W4408" t="s">
        <v>10130</v>
      </c>
      <c r="Y4408" t="s">
        <v>1474</v>
      </c>
      <c r="Z4408" t="s">
        <v>2012</v>
      </c>
      <c r="AA4408">
        <v>7000502617</v>
      </c>
      <c r="AB4408" t="s">
        <v>1272</v>
      </c>
      <c r="AC4408" t="s">
        <v>4164</v>
      </c>
      <c r="AD4408" s="16">
        <v>46039</v>
      </c>
      <c r="AE4408" t="s">
        <v>10131</v>
      </c>
      <c r="AF4408" s="16">
        <v>46035</v>
      </c>
      <c r="AK4408" t="s">
        <v>12474</v>
      </c>
      <c r="AL4408" t="s">
        <v>10133</v>
      </c>
      <c r="AM4408" t="s">
        <v>28</v>
      </c>
      <c r="AN4408" s="16">
        <v>46023</v>
      </c>
      <c r="AO4408" t="s">
        <v>10889</v>
      </c>
      <c r="AP4408" t="s">
        <v>1292</v>
      </c>
      <c r="AQ4408">
        <v>10675</v>
      </c>
      <c r="AR4408" t="s">
        <v>5355</v>
      </c>
      <c r="AS4408" t="s">
        <v>10979</v>
      </c>
      <c r="AU4408" s="17">
        <v>9876.33</v>
      </c>
      <c r="AV4408" s="17">
        <v>592.58000000000004</v>
      </c>
      <c r="AW4408" s="17">
        <v>592.58000000000004</v>
      </c>
      <c r="AX4408" s="17">
        <v>592.58000000000004</v>
      </c>
      <c r="AY4408" s="17">
        <v>592.58000000000004</v>
      </c>
      <c r="AZ4408" s="17">
        <v>592.58000000000004</v>
      </c>
      <c r="BA4408" s="17">
        <v>592.58000000000004</v>
      </c>
      <c r="BB4408" s="17">
        <v>592.58000000000004</v>
      </c>
      <c r="BC4408" s="17">
        <v>592.58000000000004</v>
      </c>
      <c r="BD4408" s="17">
        <v>592.58000000000004</v>
      </c>
      <c r="BE4408" s="17">
        <v>592.58000000000004</v>
      </c>
      <c r="BF4408" s="17">
        <v>592.58000000000004</v>
      </c>
      <c r="BG4408" s="17">
        <v>592.58000000000004</v>
      </c>
      <c r="BH4408" s="17">
        <v>7110.96</v>
      </c>
      <c r="BI4408" s="17">
        <v>7110.96</v>
      </c>
      <c r="BJ4408" s="17">
        <v>7110.96</v>
      </c>
      <c r="BK4408" s="17">
        <v>7110.96</v>
      </c>
    </row>
    <row r="4409" spans="2:63" x14ac:dyDescent="0.25">
      <c r="B4409" t="s">
        <v>10134</v>
      </c>
      <c r="C4409">
        <v>31309305</v>
      </c>
      <c r="D4409" t="s">
        <v>10135</v>
      </c>
      <c r="E4409" t="s">
        <v>1285</v>
      </c>
      <c r="F4409">
        <v>10</v>
      </c>
      <c r="G4409" t="s">
        <v>10884</v>
      </c>
      <c r="H4409" t="s">
        <v>2403</v>
      </c>
      <c r="I4409" s="33">
        <v>200000013091</v>
      </c>
      <c r="J4409" t="s">
        <v>12476</v>
      </c>
      <c r="K4409" t="s">
        <v>12476</v>
      </c>
      <c r="L4409" t="s">
        <v>10887</v>
      </c>
      <c r="N4409" s="16">
        <v>45356</v>
      </c>
      <c r="O4409" s="16">
        <v>45323</v>
      </c>
      <c r="P4409" s="16">
        <v>48975</v>
      </c>
      <c r="R4409" t="s">
        <v>1286</v>
      </c>
      <c r="S4409" t="s">
        <v>1266</v>
      </c>
      <c r="T4409" t="s">
        <v>1266</v>
      </c>
      <c r="V4409" t="s">
        <v>1269</v>
      </c>
      <c r="W4409" t="s">
        <v>10136</v>
      </c>
      <c r="Y4409" t="s">
        <v>1402</v>
      </c>
      <c r="Z4409" t="s">
        <v>1289</v>
      </c>
      <c r="AA4409">
        <v>7000502617</v>
      </c>
      <c r="AB4409" t="s">
        <v>1272</v>
      </c>
      <c r="AC4409" t="s">
        <v>6585</v>
      </c>
      <c r="AD4409" s="16">
        <v>46039</v>
      </c>
      <c r="AE4409" t="s">
        <v>10137</v>
      </c>
      <c r="AF4409" s="16">
        <v>46035</v>
      </c>
      <c r="AK4409" t="s">
        <v>12477</v>
      </c>
      <c r="AL4409" t="s">
        <v>10139</v>
      </c>
      <c r="AM4409" t="s">
        <v>28</v>
      </c>
      <c r="AN4409" s="16">
        <v>46023</v>
      </c>
      <c r="AO4409" t="s">
        <v>10930</v>
      </c>
      <c r="AP4409" t="s">
        <v>1292</v>
      </c>
      <c r="AQ4409">
        <v>10551</v>
      </c>
      <c r="AR4409" t="s">
        <v>6810</v>
      </c>
      <c r="AS4409" t="s">
        <v>10994</v>
      </c>
      <c r="AU4409" s="17">
        <v>80</v>
      </c>
      <c r="AV4409" s="17">
        <v>1920</v>
      </c>
      <c r="AW4409" s="17">
        <v>1920</v>
      </c>
      <c r="AX4409" s="17">
        <v>1920</v>
      </c>
      <c r="AY4409" s="17">
        <v>1920</v>
      </c>
      <c r="AZ4409" s="17">
        <v>1920</v>
      </c>
      <c r="BA4409" s="17">
        <v>1920</v>
      </c>
      <c r="BB4409" s="17">
        <v>1920</v>
      </c>
      <c r="BC4409" s="17">
        <v>1920</v>
      </c>
      <c r="BD4409" s="17">
        <v>1920</v>
      </c>
      <c r="BE4409" s="17">
        <v>1920</v>
      </c>
      <c r="BF4409" s="17">
        <v>1920</v>
      </c>
      <c r="BG4409" s="17">
        <v>1920</v>
      </c>
      <c r="BH4409" s="17">
        <v>23040</v>
      </c>
      <c r="BI4409" s="17">
        <v>23040</v>
      </c>
      <c r="BJ4409" s="17">
        <v>23040</v>
      </c>
      <c r="BK4409" s="17">
        <v>23040</v>
      </c>
    </row>
    <row r="4410" spans="2:63" x14ac:dyDescent="0.25">
      <c r="B4410" t="s">
        <v>10134</v>
      </c>
      <c r="C4410">
        <v>31309305</v>
      </c>
      <c r="D4410" t="s">
        <v>10135</v>
      </c>
      <c r="E4410" t="s">
        <v>1285</v>
      </c>
      <c r="F4410">
        <v>20</v>
      </c>
      <c r="G4410" t="s">
        <v>10884</v>
      </c>
      <c r="H4410" t="s">
        <v>2403</v>
      </c>
      <c r="I4410" s="33">
        <v>200000010815</v>
      </c>
      <c r="J4410" t="s">
        <v>10950</v>
      </c>
      <c r="K4410" t="s">
        <v>12478</v>
      </c>
      <c r="L4410" t="s">
        <v>10887</v>
      </c>
      <c r="N4410" s="16">
        <v>45356</v>
      </c>
      <c r="O4410" s="16">
        <v>45323</v>
      </c>
      <c r="P4410" s="16">
        <v>48975</v>
      </c>
      <c r="R4410" t="s">
        <v>1286</v>
      </c>
      <c r="S4410" t="s">
        <v>1266</v>
      </c>
      <c r="T4410" t="s">
        <v>1266</v>
      </c>
      <c r="V4410" t="s">
        <v>1269</v>
      </c>
      <c r="W4410" t="s">
        <v>10136</v>
      </c>
      <c r="Y4410" t="s">
        <v>1402</v>
      </c>
      <c r="Z4410" t="s">
        <v>1289</v>
      </c>
      <c r="AA4410">
        <v>7000502617</v>
      </c>
      <c r="AB4410" t="s">
        <v>1272</v>
      </c>
      <c r="AC4410" t="s">
        <v>6585</v>
      </c>
      <c r="AD4410" s="16">
        <v>46039</v>
      </c>
      <c r="AE4410" t="s">
        <v>10137</v>
      </c>
      <c r="AK4410" t="s">
        <v>11064</v>
      </c>
      <c r="AL4410" t="s">
        <v>2160</v>
      </c>
      <c r="AM4410" t="s">
        <v>28</v>
      </c>
      <c r="AN4410" s="16">
        <v>45323</v>
      </c>
      <c r="AO4410" t="s">
        <v>10889</v>
      </c>
      <c r="AP4410" t="s">
        <v>1292</v>
      </c>
      <c r="AQ4410">
        <v>10551</v>
      </c>
      <c r="AR4410" t="s">
        <v>6810</v>
      </c>
      <c r="AS4410" t="s">
        <v>10896</v>
      </c>
      <c r="AU4410" s="17">
        <v>547.4</v>
      </c>
      <c r="AV4410" s="17">
        <v>547.4</v>
      </c>
      <c r="AW4410" s="17">
        <v>547.4</v>
      </c>
      <c r="AX4410" s="17">
        <v>547.4</v>
      </c>
      <c r="AY4410" s="17">
        <v>547.4</v>
      </c>
      <c r="AZ4410" s="17">
        <v>547.4</v>
      </c>
      <c r="BA4410" s="17">
        <v>547.4</v>
      </c>
      <c r="BB4410" s="17">
        <v>547.4</v>
      </c>
      <c r="BC4410" s="17">
        <v>547.4</v>
      </c>
      <c r="BD4410" s="17">
        <v>547.4</v>
      </c>
      <c r="BE4410" s="17">
        <v>547.4</v>
      </c>
      <c r="BF4410" s="17">
        <v>547.4</v>
      </c>
      <c r="BG4410" s="17">
        <v>547.4</v>
      </c>
      <c r="BH4410" s="17">
        <v>6568.8</v>
      </c>
      <c r="BI4410" s="17">
        <v>6568.8</v>
      </c>
      <c r="BJ4410" s="17">
        <v>6568.8</v>
      </c>
      <c r="BK4410" s="17">
        <v>6568.8</v>
      </c>
    </row>
    <row r="4411" spans="2:63" x14ac:dyDescent="0.25">
      <c r="B4411" t="s">
        <v>10141</v>
      </c>
      <c r="C4411">
        <v>31316313</v>
      </c>
      <c r="D4411" t="s">
        <v>10142</v>
      </c>
      <c r="E4411" t="s">
        <v>1285</v>
      </c>
      <c r="F4411">
        <v>10</v>
      </c>
      <c r="G4411" t="s">
        <v>10884</v>
      </c>
      <c r="H4411" t="s">
        <v>1534</v>
      </c>
      <c r="I4411" s="33">
        <v>200000010840</v>
      </c>
      <c r="J4411" t="s">
        <v>10957</v>
      </c>
      <c r="K4411" t="s">
        <v>10957</v>
      </c>
      <c r="L4411" t="s">
        <v>10887</v>
      </c>
      <c r="N4411" s="16">
        <v>45740</v>
      </c>
      <c r="O4411" s="16">
        <v>45658</v>
      </c>
      <c r="P4411" s="16">
        <v>49309</v>
      </c>
      <c r="R4411" t="s">
        <v>1286</v>
      </c>
      <c r="S4411" t="s">
        <v>1266</v>
      </c>
      <c r="T4411" t="s">
        <v>1266</v>
      </c>
      <c r="V4411" t="s">
        <v>1269</v>
      </c>
      <c r="W4411" t="s">
        <v>10143</v>
      </c>
      <c r="Y4411" t="s">
        <v>1402</v>
      </c>
      <c r="Z4411" t="s">
        <v>2776</v>
      </c>
      <c r="AA4411">
        <v>7000502617</v>
      </c>
      <c r="AB4411" t="s">
        <v>1272</v>
      </c>
      <c r="AC4411" t="s">
        <v>2776</v>
      </c>
      <c r="AD4411" s="16">
        <v>46033</v>
      </c>
      <c r="AE4411" t="s">
        <v>10144</v>
      </c>
      <c r="AK4411" t="s">
        <v>12479</v>
      </c>
      <c r="AL4411" t="s">
        <v>10146</v>
      </c>
      <c r="AM4411" t="s">
        <v>28</v>
      </c>
      <c r="AN4411" s="16">
        <v>45658</v>
      </c>
      <c r="AO4411" t="s">
        <v>10889</v>
      </c>
      <c r="AP4411" t="s">
        <v>1292</v>
      </c>
      <c r="AQ4411">
        <v>10000092</v>
      </c>
      <c r="AR4411" t="s">
        <v>10147</v>
      </c>
      <c r="AS4411" t="s">
        <v>10890</v>
      </c>
      <c r="AU4411" s="17">
        <v>121666.68</v>
      </c>
      <c r="AV4411" s="17">
        <v>121666.68</v>
      </c>
      <c r="AW4411" s="17">
        <v>121666.68</v>
      </c>
      <c r="AX4411" s="17">
        <v>121666.68</v>
      </c>
      <c r="AY4411" s="17">
        <v>121666.68</v>
      </c>
      <c r="AZ4411" s="17">
        <v>121666.68</v>
      </c>
      <c r="BA4411" s="17">
        <v>121666.68</v>
      </c>
      <c r="BB4411" s="17">
        <v>121666.68</v>
      </c>
      <c r="BC4411" s="17">
        <v>121666.68</v>
      </c>
      <c r="BD4411" s="17">
        <v>121666.68</v>
      </c>
      <c r="BE4411" s="17">
        <v>121666.68</v>
      </c>
      <c r="BF4411" s="17">
        <v>121666.68</v>
      </c>
      <c r="BG4411" s="17">
        <v>121666.68</v>
      </c>
      <c r="BH4411" s="17">
        <v>1460000.16</v>
      </c>
      <c r="BI4411" s="17">
        <v>1460000.16</v>
      </c>
      <c r="BJ4411" s="17">
        <v>1460000.16</v>
      </c>
      <c r="BK4411" s="17">
        <v>1460000.16</v>
      </c>
    </row>
    <row r="4412" spans="2:63" x14ac:dyDescent="0.25">
      <c r="B4412" t="s">
        <v>10154</v>
      </c>
      <c r="C4412">
        <v>31084720</v>
      </c>
      <c r="D4412" t="s">
        <v>10155</v>
      </c>
      <c r="E4412" t="s">
        <v>1285</v>
      </c>
      <c r="F4412">
        <v>210</v>
      </c>
      <c r="G4412" t="s">
        <v>10884</v>
      </c>
      <c r="H4412" t="s">
        <v>1267</v>
      </c>
      <c r="I4412" s="33">
        <v>200000010881</v>
      </c>
      <c r="J4412" t="s">
        <v>11050</v>
      </c>
      <c r="K4412" t="s">
        <v>12480</v>
      </c>
      <c r="L4412" t="s">
        <v>10887</v>
      </c>
      <c r="N4412" s="16">
        <v>44725</v>
      </c>
      <c r="O4412" s="16">
        <v>44713</v>
      </c>
      <c r="P4412" s="16">
        <v>47573</v>
      </c>
      <c r="R4412" t="s">
        <v>1286</v>
      </c>
      <c r="S4412" t="s">
        <v>1266</v>
      </c>
      <c r="T4412" t="s">
        <v>1266</v>
      </c>
      <c r="V4412" t="s">
        <v>1269</v>
      </c>
      <c r="W4412" t="s">
        <v>10156</v>
      </c>
      <c r="Y4412" t="s">
        <v>6144</v>
      </c>
      <c r="Z4412" t="s">
        <v>6126</v>
      </c>
      <c r="AA4412">
        <v>7000502617</v>
      </c>
      <c r="AB4412" t="s">
        <v>1272</v>
      </c>
      <c r="AC4412" t="s">
        <v>1487</v>
      </c>
      <c r="AD4412" s="16">
        <v>45735</v>
      </c>
      <c r="AE4412">
        <v>8000049658</v>
      </c>
      <c r="AF4412" s="16">
        <v>45735</v>
      </c>
      <c r="AI4412" t="s">
        <v>10157</v>
      </c>
      <c r="AJ4412" t="s">
        <v>10158</v>
      </c>
      <c r="AK4412" t="s">
        <v>10898</v>
      </c>
      <c r="AL4412" t="s">
        <v>3007</v>
      </c>
      <c r="AM4412" t="s">
        <v>28</v>
      </c>
      <c r="AN4412" s="16">
        <v>44725</v>
      </c>
      <c r="AO4412" t="s">
        <v>10889</v>
      </c>
      <c r="AP4412" t="s">
        <v>1292</v>
      </c>
      <c r="AQ4412">
        <v>10395</v>
      </c>
      <c r="AR4412" t="s">
        <v>10159</v>
      </c>
      <c r="AS4412" t="s">
        <v>10896</v>
      </c>
      <c r="AU4412" s="17">
        <v>200</v>
      </c>
      <c r="AV4412" s="17">
        <v>200</v>
      </c>
      <c r="AW4412" s="17">
        <v>200</v>
      </c>
      <c r="AX4412" s="17">
        <v>200</v>
      </c>
      <c r="AY4412" s="17">
        <v>200</v>
      </c>
      <c r="AZ4412" s="17">
        <v>200</v>
      </c>
      <c r="BA4412" s="17">
        <v>200</v>
      </c>
      <c r="BB4412" s="17">
        <v>200</v>
      </c>
      <c r="BC4412" s="17">
        <v>200</v>
      </c>
      <c r="BD4412" s="17">
        <v>200</v>
      </c>
      <c r="BE4412" s="17">
        <v>200</v>
      </c>
      <c r="BF4412" s="17">
        <v>200</v>
      </c>
      <c r="BG4412" s="17">
        <v>200</v>
      </c>
      <c r="BH4412" s="17">
        <v>2400</v>
      </c>
      <c r="BI4412" s="17">
        <v>2400</v>
      </c>
      <c r="BJ4412" s="17">
        <v>2400</v>
      </c>
      <c r="BK4412" s="17">
        <v>2400</v>
      </c>
    </row>
    <row r="4413" spans="2:63" x14ac:dyDescent="0.25">
      <c r="B4413" t="s">
        <v>10154</v>
      </c>
      <c r="C4413">
        <v>31084720</v>
      </c>
      <c r="D4413" t="s">
        <v>10155</v>
      </c>
      <c r="E4413" t="s">
        <v>1285</v>
      </c>
      <c r="F4413">
        <v>340</v>
      </c>
      <c r="G4413" t="s">
        <v>10884</v>
      </c>
      <c r="H4413" t="s">
        <v>1267</v>
      </c>
      <c r="I4413" s="33">
        <v>200000012671</v>
      </c>
      <c r="J4413" t="s">
        <v>11735</v>
      </c>
      <c r="K4413" t="s">
        <v>12481</v>
      </c>
      <c r="L4413" t="s">
        <v>10887</v>
      </c>
      <c r="N4413" s="16">
        <v>44966</v>
      </c>
      <c r="O4413" s="16">
        <v>44986</v>
      </c>
      <c r="P4413" s="16">
        <v>47573</v>
      </c>
      <c r="R4413" t="s">
        <v>1286</v>
      </c>
      <c r="S4413" t="s">
        <v>1266</v>
      </c>
      <c r="T4413" t="s">
        <v>1266</v>
      </c>
      <c r="V4413" t="s">
        <v>1269</v>
      </c>
      <c r="W4413" t="s">
        <v>10156</v>
      </c>
      <c r="Y4413" t="s">
        <v>6144</v>
      </c>
      <c r="Z4413" t="s">
        <v>6126</v>
      </c>
      <c r="AA4413">
        <v>7000502617</v>
      </c>
      <c r="AB4413" t="s">
        <v>1272</v>
      </c>
      <c r="AC4413" t="s">
        <v>1487</v>
      </c>
      <c r="AD4413" s="16">
        <v>45735</v>
      </c>
      <c r="AE4413">
        <v>8000049658</v>
      </c>
      <c r="AF4413" s="16">
        <v>45735</v>
      </c>
      <c r="AI4413" t="s">
        <v>10157</v>
      </c>
      <c r="AJ4413" t="s">
        <v>10158</v>
      </c>
      <c r="AK4413" t="s">
        <v>11332</v>
      </c>
      <c r="AL4413" t="s">
        <v>11333</v>
      </c>
      <c r="AM4413" t="s">
        <v>28</v>
      </c>
      <c r="AN4413" s="16">
        <v>44986</v>
      </c>
      <c r="AO4413" t="s">
        <v>10889</v>
      </c>
      <c r="AP4413" t="s">
        <v>1292</v>
      </c>
      <c r="AQ4413">
        <v>10395</v>
      </c>
      <c r="AR4413" t="s">
        <v>10159</v>
      </c>
      <c r="AS4413" t="s">
        <v>10896</v>
      </c>
      <c r="AU4413" s="17">
        <v>8</v>
      </c>
      <c r="AV4413" s="17">
        <v>437.6</v>
      </c>
      <c r="AW4413" s="17">
        <v>437.6</v>
      </c>
      <c r="AX4413" s="17">
        <v>437.6</v>
      </c>
      <c r="AY4413" s="17">
        <v>437.6</v>
      </c>
      <c r="AZ4413" s="17">
        <v>437.6</v>
      </c>
      <c r="BA4413" s="17">
        <v>437.6</v>
      </c>
      <c r="BB4413" s="17">
        <v>437.6</v>
      </c>
      <c r="BC4413" s="17">
        <v>437.6</v>
      </c>
      <c r="BD4413" s="17">
        <v>437.6</v>
      </c>
      <c r="BE4413" s="17">
        <v>437.6</v>
      </c>
      <c r="BF4413" s="17">
        <v>437.6</v>
      </c>
      <c r="BG4413" s="17">
        <v>437.6</v>
      </c>
      <c r="BH4413" s="17">
        <v>5251.2</v>
      </c>
      <c r="BI4413" s="17">
        <v>5251.2</v>
      </c>
      <c r="BJ4413" s="17">
        <v>5251.2</v>
      </c>
      <c r="BK4413" s="17">
        <v>5251.2</v>
      </c>
    </row>
    <row r="4414" spans="2:63" x14ac:dyDescent="0.25">
      <c r="B4414" t="s">
        <v>10154</v>
      </c>
      <c r="C4414">
        <v>31084720</v>
      </c>
      <c r="D4414" t="s">
        <v>10155</v>
      </c>
      <c r="E4414" t="s">
        <v>1285</v>
      </c>
      <c r="F4414">
        <v>350</v>
      </c>
      <c r="G4414" t="s">
        <v>10884</v>
      </c>
      <c r="H4414" t="s">
        <v>1267</v>
      </c>
      <c r="I4414" s="33">
        <v>200000012429</v>
      </c>
      <c r="J4414" t="s">
        <v>11213</v>
      </c>
      <c r="K4414" t="s">
        <v>12482</v>
      </c>
      <c r="L4414" t="s">
        <v>10887</v>
      </c>
      <c r="N4414" s="16">
        <v>44966</v>
      </c>
      <c r="O4414" s="16">
        <v>44986</v>
      </c>
      <c r="P4414" s="16">
        <v>47573</v>
      </c>
      <c r="R4414" t="s">
        <v>1286</v>
      </c>
      <c r="S4414" t="s">
        <v>1266</v>
      </c>
      <c r="T4414" t="s">
        <v>1266</v>
      </c>
      <c r="V4414" t="s">
        <v>1269</v>
      </c>
      <c r="W4414" t="s">
        <v>10156</v>
      </c>
      <c r="Y4414" t="s">
        <v>6144</v>
      </c>
      <c r="Z4414" t="s">
        <v>6126</v>
      </c>
      <c r="AA4414">
        <v>7000502617</v>
      </c>
      <c r="AB4414" t="s">
        <v>1272</v>
      </c>
      <c r="AC4414" t="s">
        <v>1487</v>
      </c>
      <c r="AD4414" s="16">
        <v>45735</v>
      </c>
      <c r="AE4414">
        <v>8000049658</v>
      </c>
      <c r="AF4414" s="16">
        <v>45735</v>
      </c>
      <c r="AI4414" t="s">
        <v>10157</v>
      </c>
      <c r="AJ4414" t="s">
        <v>10158</v>
      </c>
      <c r="AK4414" t="s">
        <v>11214</v>
      </c>
      <c r="AL4414" t="s">
        <v>11215</v>
      </c>
      <c r="AM4414" t="s">
        <v>28</v>
      </c>
      <c r="AN4414" s="16">
        <v>45658</v>
      </c>
      <c r="AO4414" t="s">
        <v>10889</v>
      </c>
      <c r="AP4414" t="s">
        <v>1292</v>
      </c>
      <c r="AQ4414">
        <v>10395</v>
      </c>
      <c r="AR4414" t="s">
        <v>10159</v>
      </c>
      <c r="AS4414" t="s">
        <v>10994</v>
      </c>
      <c r="AU4414" s="17">
        <v>8</v>
      </c>
      <c r="AV4414" s="17">
        <v>112.8</v>
      </c>
      <c r="AW4414" s="17">
        <v>112.8</v>
      </c>
      <c r="AX4414" s="17">
        <v>112.8</v>
      </c>
      <c r="AY4414" s="17">
        <v>112.8</v>
      </c>
      <c r="AZ4414" s="17">
        <v>112.8</v>
      </c>
      <c r="BA4414" s="17">
        <v>112.8</v>
      </c>
      <c r="BB4414" s="17">
        <v>112.8</v>
      </c>
      <c r="BC4414" s="17">
        <v>112.8</v>
      </c>
      <c r="BD4414" s="17">
        <v>112.8</v>
      </c>
      <c r="BE4414" s="17">
        <v>112.8</v>
      </c>
      <c r="BF4414" s="17">
        <v>112.8</v>
      </c>
      <c r="BG4414" s="17">
        <v>112.8</v>
      </c>
      <c r="BH4414" s="17">
        <v>1353.6</v>
      </c>
      <c r="BI4414" s="17">
        <v>1353.6</v>
      </c>
      <c r="BJ4414" s="17">
        <v>1353.6</v>
      </c>
      <c r="BK4414" s="17">
        <v>1353.6</v>
      </c>
    </row>
    <row r="4415" spans="2:63" x14ac:dyDescent="0.25">
      <c r="B4415" t="s">
        <v>10154</v>
      </c>
      <c r="C4415">
        <v>31091914</v>
      </c>
      <c r="D4415" t="s">
        <v>10160</v>
      </c>
      <c r="E4415" t="s">
        <v>1285</v>
      </c>
      <c r="F4415">
        <v>930</v>
      </c>
      <c r="G4415" t="s">
        <v>10884</v>
      </c>
      <c r="H4415" t="s">
        <v>1267</v>
      </c>
      <c r="I4415" s="33">
        <v>200000012429</v>
      </c>
      <c r="J4415" t="s">
        <v>11213</v>
      </c>
      <c r="K4415" t="s">
        <v>11213</v>
      </c>
      <c r="L4415" t="s">
        <v>10887</v>
      </c>
      <c r="N4415" s="16">
        <v>45449</v>
      </c>
      <c r="O4415" s="16">
        <v>45444</v>
      </c>
      <c r="P4415" s="16">
        <v>47848</v>
      </c>
      <c r="R4415" t="s">
        <v>1286</v>
      </c>
      <c r="S4415" t="s">
        <v>1266</v>
      </c>
      <c r="T4415" t="s">
        <v>1266</v>
      </c>
      <c r="V4415" t="s">
        <v>1269</v>
      </c>
      <c r="W4415" t="s">
        <v>10156</v>
      </c>
      <c r="Y4415" t="s">
        <v>6144</v>
      </c>
      <c r="Z4415" t="s">
        <v>5468</v>
      </c>
      <c r="AA4415">
        <v>7000502617</v>
      </c>
      <c r="AB4415" t="s">
        <v>1272</v>
      </c>
      <c r="AC4415" t="s">
        <v>1487</v>
      </c>
      <c r="AD4415" s="16">
        <v>45769</v>
      </c>
      <c r="AE4415">
        <v>8000058652</v>
      </c>
      <c r="AF4415" s="16">
        <v>45769</v>
      </c>
      <c r="AI4415" t="s">
        <v>10157</v>
      </c>
      <c r="AJ4415" t="s">
        <v>10158</v>
      </c>
      <c r="AK4415" t="s">
        <v>11214</v>
      </c>
      <c r="AL4415" t="s">
        <v>11215</v>
      </c>
      <c r="AM4415" t="s">
        <v>28</v>
      </c>
      <c r="AN4415" s="16">
        <v>45658</v>
      </c>
      <c r="AO4415" t="s">
        <v>10889</v>
      </c>
      <c r="AP4415" t="s">
        <v>6129</v>
      </c>
      <c r="AQ4415">
        <v>10395</v>
      </c>
      <c r="AR4415" t="s">
        <v>10159</v>
      </c>
      <c r="AS4415" t="s">
        <v>10994</v>
      </c>
      <c r="AU4415" s="17">
        <v>31</v>
      </c>
      <c r="AV4415" s="17">
        <v>437.1</v>
      </c>
      <c r="AW4415" s="17">
        <v>437.1</v>
      </c>
      <c r="AX4415" s="17">
        <v>437.1</v>
      </c>
      <c r="AY4415" s="17">
        <v>437.1</v>
      </c>
      <c r="AZ4415" s="17">
        <v>437.1</v>
      </c>
      <c r="BA4415" s="17">
        <v>437.1</v>
      </c>
      <c r="BB4415" s="17">
        <v>437.1</v>
      </c>
      <c r="BC4415" s="17">
        <v>437.1</v>
      </c>
      <c r="BD4415" s="17">
        <v>437.1</v>
      </c>
      <c r="BE4415" s="17">
        <v>437.1</v>
      </c>
      <c r="BF4415" s="17">
        <v>437.1</v>
      </c>
      <c r="BG4415" s="17">
        <v>437.1</v>
      </c>
      <c r="BH4415" s="17">
        <v>5245.2</v>
      </c>
      <c r="BI4415" s="17">
        <v>5245.2</v>
      </c>
      <c r="BJ4415" s="17">
        <v>5245.2</v>
      </c>
      <c r="BK4415" s="17">
        <v>5245.2</v>
      </c>
    </row>
    <row r="4416" spans="2:63" x14ac:dyDescent="0.25">
      <c r="B4416" t="s">
        <v>10154</v>
      </c>
      <c r="C4416">
        <v>31091914</v>
      </c>
      <c r="D4416" t="s">
        <v>10160</v>
      </c>
      <c r="E4416" t="s">
        <v>1285</v>
      </c>
      <c r="F4416">
        <v>940</v>
      </c>
      <c r="G4416" t="s">
        <v>10884</v>
      </c>
      <c r="H4416" t="s">
        <v>1267</v>
      </c>
      <c r="I4416" s="33">
        <v>200000012671</v>
      </c>
      <c r="J4416" t="s">
        <v>11735</v>
      </c>
      <c r="K4416" t="s">
        <v>11735</v>
      </c>
      <c r="L4416" t="s">
        <v>10887</v>
      </c>
      <c r="N4416" s="16">
        <v>45449</v>
      </c>
      <c r="O4416" s="16">
        <v>45444</v>
      </c>
      <c r="P4416" s="16">
        <v>47848</v>
      </c>
      <c r="R4416" t="s">
        <v>1286</v>
      </c>
      <c r="S4416" t="s">
        <v>1266</v>
      </c>
      <c r="T4416" t="s">
        <v>1266</v>
      </c>
      <c r="V4416" t="s">
        <v>1269</v>
      </c>
      <c r="W4416" t="s">
        <v>10156</v>
      </c>
      <c r="Y4416" t="s">
        <v>6144</v>
      </c>
      <c r="Z4416" t="s">
        <v>5468</v>
      </c>
      <c r="AA4416">
        <v>7000502617</v>
      </c>
      <c r="AB4416" t="s">
        <v>1272</v>
      </c>
      <c r="AC4416" t="s">
        <v>1487</v>
      </c>
      <c r="AD4416" s="16">
        <v>45769</v>
      </c>
      <c r="AE4416">
        <v>8000058652</v>
      </c>
      <c r="AF4416" s="16">
        <v>45769</v>
      </c>
      <c r="AI4416" t="s">
        <v>10157</v>
      </c>
      <c r="AJ4416" t="s">
        <v>10158</v>
      </c>
      <c r="AK4416" t="s">
        <v>11332</v>
      </c>
      <c r="AL4416" t="s">
        <v>11333</v>
      </c>
      <c r="AM4416" t="s">
        <v>28</v>
      </c>
      <c r="AN4416" s="16">
        <v>45444</v>
      </c>
      <c r="AO4416" t="s">
        <v>10889</v>
      </c>
      <c r="AP4416" t="s">
        <v>6129</v>
      </c>
      <c r="AQ4416">
        <v>10395</v>
      </c>
      <c r="AR4416" t="s">
        <v>10159</v>
      </c>
      <c r="AS4416" t="s">
        <v>10896</v>
      </c>
      <c r="AU4416" s="17">
        <v>31</v>
      </c>
      <c r="AV4416" s="17">
        <v>1695.7</v>
      </c>
      <c r="AW4416" s="17">
        <v>1695.7</v>
      </c>
      <c r="AX4416" s="17">
        <v>1695.7</v>
      </c>
      <c r="AY4416" s="17">
        <v>1695.7</v>
      </c>
      <c r="AZ4416" s="17">
        <v>1695.7</v>
      </c>
      <c r="BA4416" s="17">
        <v>1695.7</v>
      </c>
      <c r="BB4416" s="17">
        <v>1695.7</v>
      </c>
      <c r="BC4416" s="17">
        <v>1695.7</v>
      </c>
      <c r="BD4416" s="17">
        <v>1695.7</v>
      </c>
      <c r="BE4416" s="17">
        <v>1695.7</v>
      </c>
      <c r="BF4416" s="17">
        <v>1695.7</v>
      </c>
      <c r="BG4416" s="17">
        <v>1695.7</v>
      </c>
      <c r="BH4416" s="17">
        <v>20348.400000000001</v>
      </c>
      <c r="BI4416" s="17">
        <v>20348.400000000001</v>
      </c>
      <c r="BJ4416" s="17">
        <v>20348.400000000001</v>
      </c>
      <c r="BK4416" s="17">
        <v>20348.400000000001</v>
      </c>
    </row>
    <row r="4417" spans="2:63" x14ac:dyDescent="0.25">
      <c r="B4417" t="s">
        <v>10154</v>
      </c>
      <c r="C4417">
        <v>31303218</v>
      </c>
      <c r="D4417" t="s">
        <v>10164</v>
      </c>
      <c r="E4417" t="s">
        <v>1285</v>
      </c>
      <c r="F4417">
        <v>10</v>
      </c>
      <c r="G4417" t="s">
        <v>10884</v>
      </c>
      <c r="H4417" t="s">
        <v>1351</v>
      </c>
      <c r="I4417" s="33">
        <v>200000010815</v>
      </c>
      <c r="J4417" t="s">
        <v>10950</v>
      </c>
      <c r="K4417" t="s">
        <v>12483</v>
      </c>
      <c r="L4417" t="s">
        <v>10887</v>
      </c>
      <c r="N4417" s="16">
        <v>44988</v>
      </c>
      <c r="O4417" s="16">
        <v>44927</v>
      </c>
      <c r="P4417" s="16">
        <v>48579</v>
      </c>
      <c r="R4417" t="s">
        <v>1286</v>
      </c>
      <c r="S4417" t="s">
        <v>1266</v>
      </c>
      <c r="T4417" t="s">
        <v>1266</v>
      </c>
      <c r="V4417" t="s">
        <v>1269</v>
      </c>
      <c r="W4417" t="s">
        <v>10156</v>
      </c>
      <c r="Y4417" t="s">
        <v>6144</v>
      </c>
      <c r="Z4417" t="s">
        <v>6126</v>
      </c>
      <c r="AA4417">
        <v>7000502617</v>
      </c>
      <c r="AB4417" t="s">
        <v>1272</v>
      </c>
      <c r="AC4417" t="s">
        <v>1487</v>
      </c>
      <c r="AD4417" s="16">
        <v>46032</v>
      </c>
      <c r="AE4417" t="s">
        <v>10165</v>
      </c>
      <c r="AI4417" t="s">
        <v>6174</v>
      </c>
      <c r="AJ4417" t="s">
        <v>6149</v>
      </c>
      <c r="AK4417" t="s">
        <v>11064</v>
      </c>
      <c r="AL4417" t="s">
        <v>2160</v>
      </c>
      <c r="AM4417" t="s">
        <v>28</v>
      </c>
      <c r="AN4417" s="16">
        <v>44986</v>
      </c>
      <c r="AO4417" t="s">
        <v>10889</v>
      </c>
      <c r="AP4417" t="s">
        <v>1292</v>
      </c>
      <c r="AQ4417">
        <v>10000416</v>
      </c>
      <c r="AR4417" t="s">
        <v>6149</v>
      </c>
      <c r="AS4417" t="s">
        <v>10896</v>
      </c>
      <c r="AU4417" s="17">
        <v>24187.49</v>
      </c>
      <c r="AV4417" s="17">
        <v>24187.49</v>
      </c>
      <c r="AW4417" s="17">
        <v>24187.49</v>
      </c>
      <c r="AX4417" s="17">
        <v>24187.49</v>
      </c>
      <c r="AY4417" s="17">
        <v>24187.49</v>
      </c>
      <c r="AZ4417" s="17">
        <v>24187.49</v>
      </c>
      <c r="BA4417" s="17">
        <v>24187.49</v>
      </c>
      <c r="BB4417" s="17">
        <v>24187.49</v>
      </c>
      <c r="BC4417" s="17">
        <v>24187.49</v>
      </c>
      <c r="BD4417" s="17">
        <v>24187.49</v>
      </c>
      <c r="BE4417" s="17">
        <v>24187.49</v>
      </c>
      <c r="BF4417" s="17">
        <v>24187.49</v>
      </c>
      <c r="BG4417" s="17">
        <v>24187.49</v>
      </c>
      <c r="BH4417" s="17">
        <v>290249.88</v>
      </c>
      <c r="BI4417" s="17">
        <v>290249.88</v>
      </c>
      <c r="BJ4417" s="17">
        <v>290249.88</v>
      </c>
      <c r="BK4417" s="17">
        <v>290249.88</v>
      </c>
    </row>
    <row r="4418" spans="2:63" x14ac:dyDescent="0.25">
      <c r="B4418" t="s">
        <v>10154</v>
      </c>
      <c r="C4418">
        <v>31303218</v>
      </c>
      <c r="D4418" t="s">
        <v>10164</v>
      </c>
      <c r="E4418" t="s">
        <v>1285</v>
      </c>
      <c r="F4418">
        <v>20</v>
      </c>
      <c r="G4418" t="s">
        <v>10884</v>
      </c>
      <c r="H4418" t="s">
        <v>1351</v>
      </c>
      <c r="I4418" s="33">
        <v>200000010815</v>
      </c>
      <c r="J4418" t="s">
        <v>10950</v>
      </c>
      <c r="K4418" t="s">
        <v>12484</v>
      </c>
      <c r="L4418" t="s">
        <v>10887</v>
      </c>
      <c r="N4418" s="16">
        <v>45000</v>
      </c>
      <c r="O4418" s="16">
        <v>44986</v>
      </c>
      <c r="P4418" s="16">
        <v>48579</v>
      </c>
      <c r="R4418" t="s">
        <v>1286</v>
      </c>
      <c r="S4418" t="s">
        <v>1266</v>
      </c>
      <c r="T4418" t="s">
        <v>1266</v>
      </c>
      <c r="V4418" t="s">
        <v>1269</v>
      </c>
      <c r="W4418" t="s">
        <v>10156</v>
      </c>
      <c r="Y4418" t="s">
        <v>6144</v>
      </c>
      <c r="Z4418" t="s">
        <v>6126</v>
      </c>
      <c r="AA4418">
        <v>7000502617</v>
      </c>
      <c r="AB4418" t="s">
        <v>1272</v>
      </c>
      <c r="AC4418" t="s">
        <v>1487</v>
      </c>
      <c r="AD4418" s="16">
        <v>46032</v>
      </c>
      <c r="AE4418" t="s">
        <v>10165</v>
      </c>
      <c r="AI4418" t="s">
        <v>6174</v>
      </c>
      <c r="AJ4418" t="s">
        <v>6149</v>
      </c>
      <c r="AK4418" t="s">
        <v>11064</v>
      </c>
      <c r="AL4418" t="s">
        <v>2160</v>
      </c>
      <c r="AM4418" t="s">
        <v>28</v>
      </c>
      <c r="AN4418" s="16">
        <v>44986</v>
      </c>
      <c r="AO4418" t="s">
        <v>10889</v>
      </c>
      <c r="AP4418" t="s">
        <v>1292</v>
      </c>
      <c r="AQ4418">
        <v>10000416</v>
      </c>
      <c r="AR4418" t="s">
        <v>6149</v>
      </c>
      <c r="AS4418" t="s">
        <v>10896</v>
      </c>
      <c r="AU4418" s="17">
        <v>1957</v>
      </c>
      <c r="AV4418" s="17">
        <v>1957</v>
      </c>
      <c r="AW4418" s="17">
        <v>1957</v>
      </c>
      <c r="AX4418" s="17">
        <v>1957</v>
      </c>
      <c r="AY4418" s="17">
        <v>1957</v>
      </c>
      <c r="AZ4418" s="17">
        <v>1957</v>
      </c>
      <c r="BA4418" s="17">
        <v>1957</v>
      </c>
      <c r="BB4418" s="17">
        <v>1957</v>
      </c>
      <c r="BC4418" s="17">
        <v>1957</v>
      </c>
      <c r="BD4418" s="17">
        <v>1957</v>
      </c>
      <c r="BE4418" s="17">
        <v>1957</v>
      </c>
      <c r="BF4418" s="17">
        <v>1957</v>
      </c>
      <c r="BG4418" s="17">
        <v>1957</v>
      </c>
      <c r="BH4418" s="17">
        <v>23484</v>
      </c>
      <c r="BI4418" s="17">
        <v>23484</v>
      </c>
      <c r="BJ4418" s="17">
        <v>23484</v>
      </c>
      <c r="BK4418" s="17">
        <v>23484</v>
      </c>
    </row>
    <row r="4419" spans="2:63" x14ac:dyDescent="0.25">
      <c r="B4419" t="s">
        <v>10154</v>
      </c>
      <c r="C4419">
        <v>31303218</v>
      </c>
      <c r="D4419" t="s">
        <v>10164</v>
      </c>
      <c r="E4419" t="s">
        <v>1285</v>
      </c>
      <c r="F4419">
        <v>30</v>
      </c>
      <c r="G4419" t="s">
        <v>10884</v>
      </c>
      <c r="H4419" t="s">
        <v>1351</v>
      </c>
      <c r="I4419" s="33">
        <v>200000010815</v>
      </c>
      <c r="J4419" t="s">
        <v>10950</v>
      </c>
      <c r="K4419" t="s">
        <v>12485</v>
      </c>
      <c r="L4419" t="s">
        <v>10887</v>
      </c>
      <c r="N4419" s="16">
        <v>45028</v>
      </c>
      <c r="O4419" s="16">
        <v>45017</v>
      </c>
      <c r="P4419" s="16">
        <v>48579</v>
      </c>
      <c r="R4419" t="s">
        <v>1286</v>
      </c>
      <c r="S4419" t="s">
        <v>1266</v>
      </c>
      <c r="T4419" t="s">
        <v>1266</v>
      </c>
      <c r="V4419" t="s">
        <v>1269</v>
      </c>
      <c r="W4419" t="s">
        <v>10156</v>
      </c>
      <c r="Y4419" t="s">
        <v>6144</v>
      </c>
      <c r="Z4419" t="s">
        <v>6126</v>
      </c>
      <c r="AA4419">
        <v>7000502617</v>
      </c>
      <c r="AB4419" t="s">
        <v>1272</v>
      </c>
      <c r="AC4419" t="s">
        <v>1487</v>
      </c>
      <c r="AD4419" s="16">
        <v>46032</v>
      </c>
      <c r="AE4419" t="s">
        <v>10165</v>
      </c>
      <c r="AI4419" t="s">
        <v>6174</v>
      </c>
      <c r="AJ4419" t="s">
        <v>6149</v>
      </c>
      <c r="AK4419" t="s">
        <v>11064</v>
      </c>
      <c r="AL4419" t="s">
        <v>2160</v>
      </c>
      <c r="AM4419" t="s">
        <v>28</v>
      </c>
      <c r="AN4419" s="16">
        <v>45017</v>
      </c>
      <c r="AO4419" t="s">
        <v>10889</v>
      </c>
      <c r="AP4419" t="s">
        <v>1292</v>
      </c>
      <c r="AQ4419">
        <v>10000416</v>
      </c>
      <c r="AR4419" t="s">
        <v>6149</v>
      </c>
      <c r="AS4419" t="s">
        <v>10896</v>
      </c>
      <c r="AU4419" s="17">
        <v>3914</v>
      </c>
      <c r="AV4419" s="17">
        <v>3914</v>
      </c>
      <c r="AW4419" s="17">
        <v>3914</v>
      </c>
      <c r="AX4419" s="17">
        <v>3914</v>
      </c>
      <c r="AY4419" s="17">
        <v>3914</v>
      </c>
      <c r="AZ4419" s="17">
        <v>3914</v>
      </c>
      <c r="BA4419" s="17">
        <v>3914</v>
      </c>
      <c r="BB4419" s="17">
        <v>3914</v>
      </c>
      <c r="BC4419" s="17">
        <v>3914</v>
      </c>
      <c r="BD4419" s="17">
        <v>3914</v>
      </c>
      <c r="BE4419" s="17">
        <v>3914</v>
      </c>
      <c r="BF4419" s="17">
        <v>3914</v>
      </c>
      <c r="BG4419" s="17">
        <v>3914</v>
      </c>
      <c r="BH4419" s="17">
        <v>46968</v>
      </c>
      <c r="BI4419" s="17">
        <v>46968</v>
      </c>
      <c r="BJ4419" s="17">
        <v>46968</v>
      </c>
      <c r="BK4419" s="17">
        <v>46968</v>
      </c>
    </row>
    <row r="4420" spans="2:63" x14ac:dyDescent="0.25">
      <c r="B4420" t="s">
        <v>10154</v>
      </c>
      <c r="C4420">
        <v>31303218</v>
      </c>
      <c r="D4420" t="s">
        <v>10164</v>
      </c>
      <c r="E4420" t="s">
        <v>1285</v>
      </c>
      <c r="F4420">
        <v>40</v>
      </c>
      <c r="G4420" t="s">
        <v>10884</v>
      </c>
      <c r="H4420" t="s">
        <v>1351</v>
      </c>
      <c r="I4420" s="33">
        <v>200000010815</v>
      </c>
      <c r="J4420" t="s">
        <v>10950</v>
      </c>
      <c r="K4420" t="s">
        <v>12486</v>
      </c>
      <c r="L4420" t="s">
        <v>10887</v>
      </c>
      <c r="N4420" s="16">
        <v>45280</v>
      </c>
      <c r="O4420" s="16">
        <v>45261</v>
      </c>
      <c r="P4420" s="16">
        <v>48579</v>
      </c>
      <c r="R4420" t="s">
        <v>1286</v>
      </c>
      <c r="S4420" t="s">
        <v>1266</v>
      </c>
      <c r="T4420" t="s">
        <v>1266</v>
      </c>
      <c r="V4420" t="s">
        <v>1269</v>
      </c>
      <c r="W4420" t="s">
        <v>10156</v>
      </c>
      <c r="Y4420" t="s">
        <v>6144</v>
      </c>
      <c r="Z4420" t="s">
        <v>6126</v>
      </c>
      <c r="AA4420">
        <v>7000502617</v>
      </c>
      <c r="AB4420" t="s">
        <v>1272</v>
      </c>
      <c r="AC4420" t="s">
        <v>1487</v>
      </c>
      <c r="AD4420" s="16">
        <v>46032</v>
      </c>
      <c r="AE4420" t="s">
        <v>10165</v>
      </c>
      <c r="AI4420" t="s">
        <v>6174</v>
      </c>
      <c r="AJ4420" t="s">
        <v>6149</v>
      </c>
      <c r="AK4420" t="s">
        <v>11064</v>
      </c>
      <c r="AL4420" t="s">
        <v>2160</v>
      </c>
      <c r="AM4420" t="s">
        <v>28</v>
      </c>
      <c r="AN4420" s="16">
        <v>45261</v>
      </c>
      <c r="AO4420" t="s">
        <v>10889</v>
      </c>
      <c r="AP4420" t="s">
        <v>1292</v>
      </c>
      <c r="AQ4420">
        <v>10000416</v>
      </c>
      <c r="AR4420" t="s">
        <v>6149</v>
      </c>
      <c r="AS4420" t="s">
        <v>10896</v>
      </c>
      <c r="AU4420" s="17">
        <v>5579.17</v>
      </c>
      <c r="AV4420" s="17">
        <v>5579.17</v>
      </c>
      <c r="AW4420" s="17">
        <v>5579.17</v>
      </c>
      <c r="AX4420" s="17">
        <v>5579.17</v>
      </c>
      <c r="AY4420" s="17">
        <v>5579.17</v>
      </c>
      <c r="AZ4420" s="17">
        <v>5579.17</v>
      </c>
      <c r="BA4420" s="17">
        <v>5579.17</v>
      </c>
      <c r="BB4420" s="17">
        <v>5579.17</v>
      </c>
      <c r="BC4420" s="17">
        <v>5579.17</v>
      </c>
      <c r="BD4420" s="17">
        <v>5579.17</v>
      </c>
      <c r="BE4420" s="17">
        <v>5579.17</v>
      </c>
      <c r="BF4420" s="17">
        <v>5579.17</v>
      </c>
      <c r="BG4420" s="17">
        <v>5579.17</v>
      </c>
      <c r="BH4420" s="17">
        <v>66950.039999999994</v>
      </c>
      <c r="BI4420" s="17">
        <v>66950.039999999994</v>
      </c>
      <c r="BJ4420" s="17">
        <v>66950.039999999994</v>
      </c>
      <c r="BK4420" s="17">
        <v>66950.039999999994</v>
      </c>
    </row>
    <row r="4421" spans="2:63" x14ac:dyDescent="0.25">
      <c r="B4421" t="s">
        <v>10183</v>
      </c>
      <c r="C4421">
        <v>31315762</v>
      </c>
      <c r="D4421" t="s">
        <v>10184</v>
      </c>
      <c r="E4421" t="s">
        <v>1285</v>
      </c>
      <c r="F4421">
        <v>10</v>
      </c>
      <c r="G4421" t="s">
        <v>10884</v>
      </c>
      <c r="H4421" t="s">
        <v>1267</v>
      </c>
      <c r="I4421" s="33">
        <v>200000010815</v>
      </c>
      <c r="J4421" t="s">
        <v>10950</v>
      </c>
      <c r="K4421" t="s">
        <v>12487</v>
      </c>
      <c r="L4421" t="s">
        <v>10887</v>
      </c>
      <c r="N4421" s="16">
        <v>45713</v>
      </c>
      <c r="O4421" s="16">
        <v>45689</v>
      </c>
      <c r="P4421" s="16">
        <v>49340</v>
      </c>
      <c r="R4421" t="s">
        <v>1286</v>
      </c>
      <c r="S4421" t="s">
        <v>1266</v>
      </c>
      <c r="T4421" t="s">
        <v>1266</v>
      </c>
      <c r="V4421" t="s">
        <v>1269</v>
      </c>
      <c r="W4421" t="s">
        <v>10185</v>
      </c>
      <c r="Y4421" t="s">
        <v>2392</v>
      </c>
      <c r="Z4421" t="s">
        <v>2393</v>
      </c>
      <c r="AA4421">
        <v>7000502617</v>
      </c>
      <c r="AB4421" t="s">
        <v>1272</v>
      </c>
      <c r="AC4421" t="s">
        <v>2394</v>
      </c>
      <c r="AD4421" s="16">
        <v>46033</v>
      </c>
      <c r="AE4421" t="s">
        <v>10186</v>
      </c>
      <c r="AI4421" t="s">
        <v>10187</v>
      </c>
      <c r="AJ4421" t="s">
        <v>10188</v>
      </c>
      <c r="AK4421" t="s">
        <v>11064</v>
      </c>
      <c r="AL4421" t="s">
        <v>2160</v>
      </c>
      <c r="AM4421" t="s">
        <v>28</v>
      </c>
      <c r="AN4421" s="16">
        <v>45689</v>
      </c>
      <c r="AO4421" t="s">
        <v>10889</v>
      </c>
      <c r="AP4421" t="s">
        <v>1292</v>
      </c>
      <c r="AQ4421">
        <v>10000088</v>
      </c>
      <c r="AR4421" t="s">
        <v>2399</v>
      </c>
      <c r="AS4421" t="s">
        <v>10896</v>
      </c>
      <c r="AU4421" s="17">
        <v>10350</v>
      </c>
      <c r="AV4421" s="17">
        <v>10350</v>
      </c>
      <c r="AW4421" s="17">
        <v>10350</v>
      </c>
      <c r="AX4421" s="17">
        <v>10350</v>
      </c>
      <c r="AY4421" s="17">
        <v>10350</v>
      </c>
      <c r="AZ4421" s="17">
        <v>10350</v>
      </c>
      <c r="BA4421" s="17">
        <v>10350</v>
      </c>
      <c r="BB4421" s="17">
        <v>10350</v>
      </c>
      <c r="BC4421" s="17">
        <v>10350</v>
      </c>
      <c r="BD4421" s="17">
        <v>10350</v>
      </c>
      <c r="BE4421" s="17">
        <v>10350</v>
      </c>
      <c r="BF4421" s="17">
        <v>10350</v>
      </c>
      <c r="BG4421" s="17">
        <v>10350</v>
      </c>
      <c r="BH4421" s="17">
        <v>124200</v>
      </c>
      <c r="BI4421" s="17">
        <v>124200</v>
      </c>
      <c r="BJ4421" s="17">
        <v>124200</v>
      </c>
      <c r="BK4421" s="17">
        <v>124200</v>
      </c>
    </row>
    <row r="4422" spans="2:63" x14ac:dyDescent="0.25">
      <c r="B4422" t="s">
        <v>10183</v>
      </c>
      <c r="C4422">
        <v>31315762</v>
      </c>
      <c r="D4422" t="s">
        <v>10184</v>
      </c>
      <c r="E4422" t="s">
        <v>1285</v>
      </c>
      <c r="F4422">
        <v>20</v>
      </c>
      <c r="G4422" t="s">
        <v>10884</v>
      </c>
      <c r="H4422" t="s">
        <v>1267</v>
      </c>
      <c r="I4422" s="33">
        <v>200000010815</v>
      </c>
      <c r="J4422" t="s">
        <v>10950</v>
      </c>
      <c r="K4422" t="s">
        <v>12488</v>
      </c>
      <c r="L4422" t="s">
        <v>10887</v>
      </c>
      <c r="N4422" s="16">
        <v>45713</v>
      </c>
      <c r="O4422" s="16">
        <v>45689</v>
      </c>
      <c r="P4422" s="16">
        <v>49340</v>
      </c>
      <c r="R4422" t="s">
        <v>1286</v>
      </c>
      <c r="S4422" t="s">
        <v>1266</v>
      </c>
      <c r="T4422" t="s">
        <v>1266</v>
      </c>
      <c r="V4422" t="s">
        <v>1269</v>
      </c>
      <c r="W4422" t="s">
        <v>10185</v>
      </c>
      <c r="Y4422" t="s">
        <v>2392</v>
      </c>
      <c r="Z4422" t="s">
        <v>2393</v>
      </c>
      <c r="AA4422">
        <v>7000502617</v>
      </c>
      <c r="AB4422" t="s">
        <v>1272</v>
      </c>
      <c r="AC4422" t="s">
        <v>2394</v>
      </c>
      <c r="AD4422" s="16">
        <v>46033</v>
      </c>
      <c r="AE4422" t="s">
        <v>10186</v>
      </c>
      <c r="AI4422" t="s">
        <v>10187</v>
      </c>
      <c r="AJ4422" t="s">
        <v>10188</v>
      </c>
      <c r="AK4422" t="s">
        <v>11064</v>
      </c>
      <c r="AL4422" t="s">
        <v>2160</v>
      </c>
      <c r="AM4422" t="s">
        <v>28</v>
      </c>
      <c r="AN4422" s="16">
        <v>45689</v>
      </c>
      <c r="AO4422" t="s">
        <v>10889</v>
      </c>
      <c r="AP4422" t="s">
        <v>1292</v>
      </c>
      <c r="AQ4422">
        <v>10000088</v>
      </c>
      <c r="AR4422" t="s">
        <v>2399</v>
      </c>
      <c r="AS4422" t="s">
        <v>10896</v>
      </c>
      <c r="AU4422" s="17">
        <v>360.5</v>
      </c>
      <c r="AV4422" s="17">
        <v>360.5</v>
      </c>
      <c r="AW4422" s="17">
        <v>360.5</v>
      </c>
      <c r="AX4422" s="17">
        <v>360.5</v>
      </c>
      <c r="AY4422" s="17">
        <v>360.5</v>
      </c>
      <c r="AZ4422" s="17">
        <v>360.5</v>
      </c>
      <c r="BA4422" s="17">
        <v>360.5</v>
      </c>
      <c r="BB4422" s="17">
        <v>360.5</v>
      </c>
      <c r="BC4422" s="17">
        <v>360.5</v>
      </c>
      <c r="BD4422" s="17">
        <v>360.5</v>
      </c>
      <c r="BE4422" s="17">
        <v>360.5</v>
      </c>
      <c r="BF4422" s="17">
        <v>360.5</v>
      </c>
      <c r="BG4422" s="17">
        <v>360.5</v>
      </c>
      <c r="BH4422" s="17">
        <v>4326</v>
      </c>
      <c r="BI4422" s="17">
        <v>4326</v>
      </c>
      <c r="BJ4422" s="17">
        <v>4326</v>
      </c>
      <c r="BK4422" s="17">
        <v>4326</v>
      </c>
    </row>
    <row r="4423" spans="2:63" x14ac:dyDescent="0.25">
      <c r="B4423" t="s">
        <v>10189</v>
      </c>
      <c r="C4423">
        <v>31310666</v>
      </c>
      <c r="D4423" t="s">
        <v>10190</v>
      </c>
      <c r="E4423" t="s">
        <v>1285</v>
      </c>
      <c r="F4423">
        <v>20</v>
      </c>
      <c r="G4423" t="s">
        <v>10884</v>
      </c>
      <c r="H4423" t="s">
        <v>1267</v>
      </c>
      <c r="I4423" s="33">
        <v>200000012141</v>
      </c>
      <c r="J4423" t="s">
        <v>11398</v>
      </c>
      <c r="K4423" t="s">
        <v>11398</v>
      </c>
      <c r="L4423" t="s">
        <v>10887</v>
      </c>
      <c r="N4423" s="16">
        <v>45439</v>
      </c>
      <c r="O4423" s="16">
        <v>45474</v>
      </c>
      <c r="P4423" s="16">
        <v>49125</v>
      </c>
      <c r="R4423" t="s">
        <v>1286</v>
      </c>
      <c r="S4423" t="s">
        <v>1266</v>
      </c>
      <c r="T4423" t="s">
        <v>1266</v>
      </c>
      <c r="V4423" t="s">
        <v>1269</v>
      </c>
      <c r="W4423" t="s">
        <v>10191</v>
      </c>
      <c r="Y4423" t="s">
        <v>1734</v>
      </c>
      <c r="Z4423" t="s">
        <v>9258</v>
      </c>
      <c r="AA4423">
        <v>7000502617</v>
      </c>
      <c r="AB4423" t="s">
        <v>1272</v>
      </c>
      <c r="AC4423" t="s">
        <v>9258</v>
      </c>
      <c r="AD4423" s="16">
        <v>46033</v>
      </c>
      <c r="AE4423" t="s">
        <v>10192</v>
      </c>
      <c r="AF4423" s="16">
        <v>45439</v>
      </c>
      <c r="AK4423" t="s">
        <v>11739</v>
      </c>
      <c r="AL4423" t="s">
        <v>5701</v>
      </c>
      <c r="AM4423" t="s">
        <v>28</v>
      </c>
      <c r="AN4423" s="16">
        <v>45474</v>
      </c>
      <c r="AO4423" t="s">
        <v>10949</v>
      </c>
      <c r="AP4423" t="s">
        <v>1292</v>
      </c>
      <c r="AQ4423">
        <v>10721</v>
      </c>
      <c r="AR4423" t="s">
        <v>9693</v>
      </c>
      <c r="AS4423" t="s">
        <v>10894</v>
      </c>
      <c r="AU4423" s="17">
        <v>19</v>
      </c>
      <c r="AV4423" s="17">
        <v>4750</v>
      </c>
      <c r="AW4423" s="17">
        <v>4750</v>
      </c>
      <c r="AX4423" s="17">
        <v>4750</v>
      </c>
      <c r="AY4423" s="17">
        <v>4750</v>
      </c>
      <c r="AZ4423" s="17">
        <v>4750</v>
      </c>
      <c r="BA4423" s="17">
        <v>4750</v>
      </c>
      <c r="BB4423" s="17">
        <v>4750</v>
      </c>
      <c r="BC4423" s="17">
        <v>4750</v>
      </c>
      <c r="BD4423" s="17">
        <v>4750</v>
      </c>
      <c r="BE4423" s="17">
        <v>4750</v>
      </c>
      <c r="BF4423" s="17">
        <v>4750</v>
      </c>
      <c r="BG4423" s="17">
        <v>4750</v>
      </c>
      <c r="BH4423" s="17">
        <v>57000</v>
      </c>
      <c r="BI4423" s="17">
        <v>57000</v>
      </c>
      <c r="BJ4423" s="17">
        <v>57000</v>
      </c>
      <c r="BK4423" s="17">
        <v>57000</v>
      </c>
    </row>
    <row r="4424" spans="2:63" x14ac:dyDescent="0.25">
      <c r="B4424" t="s">
        <v>10199</v>
      </c>
      <c r="C4424">
        <v>31311388</v>
      </c>
      <c r="D4424" t="s">
        <v>10200</v>
      </c>
      <c r="E4424" t="s">
        <v>1285</v>
      </c>
      <c r="F4424">
        <v>10</v>
      </c>
      <c r="G4424" t="s">
        <v>10884</v>
      </c>
      <c r="H4424" t="s">
        <v>1267</v>
      </c>
      <c r="I4424" s="33">
        <v>200000012040</v>
      </c>
      <c r="J4424" t="s">
        <v>11078</v>
      </c>
      <c r="K4424" t="s">
        <v>11078</v>
      </c>
      <c r="L4424" t="s">
        <v>10887</v>
      </c>
      <c r="N4424" s="16">
        <v>45484</v>
      </c>
      <c r="O4424" s="16">
        <v>45505</v>
      </c>
      <c r="P4424" s="16">
        <v>49156</v>
      </c>
      <c r="R4424" t="s">
        <v>1286</v>
      </c>
      <c r="S4424" t="s">
        <v>1266</v>
      </c>
      <c r="T4424" t="s">
        <v>1266</v>
      </c>
      <c r="V4424" t="s">
        <v>1269</v>
      </c>
      <c r="W4424" t="s">
        <v>10149</v>
      </c>
      <c r="Y4424" t="s">
        <v>3684</v>
      </c>
      <c r="Z4424" t="s">
        <v>4256</v>
      </c>
      <c r="AA4424">
        <v>7000502617</v>
      </c>
      <c r="AB4424" t="s">
        <v>1272</v>
      </c>
      <c r="AC4424" t="s">
        <v>1373</v>
      </c>
      <c r="AD4424" s="16">
        <v>46039</v>
      </c>
      <c r="AE4424" t="s">
        <v>10201</v>
      </c>
      <c r="AF4424" s="16">
        <v>46035</v>
      </c>
      <c r="AI4424" t="s">
        <v>10202</v>
      </c>
      <c r="AJ4424" t="s">
        <v>10203</v>
      </c>
      <c r="AK4424" t="s">
        <v>10922</v>
      </c>
      <c r="AL4424" t="s">
        <v>3399</v>
      </c>
      <c r="AM4424" t="s">
        <v>28</v>
      </c>
      <c r="AN4424" s="16">
        <v>46023</v>
      </c>
      <c r="AO4424" t="s">
        <v>10934</v>
      </c>
      <c r="AP4424" t="s">
        <v>1292</v>
      </c>
      <c r="AQ4424">
        <v>10000222</v>
      </c>
      <c r="AR4424" t="s">
        <v>10153</v>
      </c>
      <c r="AS4424" t="s">
        <v>10896</v>
      </c>
      <c r="AU4424" s="17">
        <v>6</v>
      </c>
      <c r="AV4424" s="17">
        <v>503.88</v>
      </c>
      <c r="AW4424" s="17">
        <v>503.88</v>
      </c>
      <c r="AX4424" s="17">
        <v>503.88</v>
      </c>
      <c r="AY4424" s="17">
        <v>503.88</v>
      </c>
      <c r="AZ4424" s="17">
        <v>503.88</v>
      </c>
      <c r="BA4424" s="17">
        <v>503.88</v>
      </c>
      <c r="BB4424" s="17">
        <v>503.88</v>
      </c>
      <c r="BC4424" s="17">
        <v>503.88</v>
      </c>
      <c r="BD4424" s="17">
        <v>503.88</v>
      </c>
      <c r="BE4424" s="17">
        <v>503.88</v>
      </c>
      <c r="BF4424" s="17">
        <v>503.88</v>
      </c>
      <c r="BG4424" s="17">
        <v>503.88</v>
      </c>
      <c r="BH4424" s="17">
        <v>6046.56</v>
      </c>
      <c r="BI4424" s="17">
        <v>6046.56</v>
      </c>
      <c r="BJ4424" s="17">
        <v>6046.56</v>
      </c>
      <c r="BK4424" s="17">
        <v>6046.56</v>
      </c>
    </row>
    <row r="4425" spans="2:63" x14ac:dyDescent="0.25">
      <c r="B4425" t="s">
        <v>10199</v>
      </c>
      <c r="C4425">
        <v>31311388</v>
      </c>
      <c r="D4425" t="s">
        <v>10200</v>
      </c>
      <c r="E4425" t="s">
        <v>1285</v>
      </c>
      <c r="F4425">
        <v>80</v>
      </c>
      <c r="G4425" t="s">
        <v>10884</v>
      </c>
      <c r="H4425" t="s">
        <v>1267</v>
      </c>
      <c r="I4425" s="33">
        <v>200000012040</v>
      </c>
      <c r="J4425" t="s">
        <v>11078</v>
      </c>
      <c r="K4425" t="s">
        <v>11078</v>
      </c>
      <c r="L4425" t="s">
        <v>10887</v>
      </c>
      <c r="N4425" s="16">
        <v>45484</v>
      </c>
      <c r="O4425" s="16">
        <v>45505</v>
      </c>
      <c r="P4425" s="16">
        <v>49156</v>
      </c>
      <c r="R4425" t="s">
        <v>1286</v>
      </c>
      <c r="S4425" t="s">
        <v>1266</v>
      </c>
      <c r="T4425" t="s">
        <v>1266</v>
      </c>
      <c r="V4425" t="s">
        <v>1269</v>
      </c>
      <c r="W4425" t="s">
        <v>10149</v>
      </c>
      <c r="Y4425" t="s">
        <v>3684</v>
      </c>
      <c r="Z4425" t="s">
        <v>4256</v>
      </c>
      <c r="AA4425">
        <v>7000502617</v>
      </c>
      <c r="AB4425" t="s">
        <v>1272</v>
      </c>
      <c r="AC4425" t="s">
        <v>1373</v>
      </c>
      <c r="AD4425" s="16">
        <v>46039</v>
      </c>
      <c r="AE4425" t="s">
        <v>10201</v>
      </c>
      <c r="AF4425" s="16">
        <v>46035</v>
      </c>
      <c r="AI4425" t="s">
        <v>10202</v>
      </c>
      <c r="AJ4425" t="s">
        <v>10203</v>
      </c>
      <c r="AK4425" t="s">
        <v>10922</v>
      </c>
      <c r="AL4425" t="s">
        <v>3399</v>
      </c>
      <c r="AM4425" t="s">
        <v>28</v>
      </c>
      <c r="AN4425" s="16">
        <v>46023</v>
      </c>
      <c r="AO4425" t="s">
        <v>10934</v>
      </c>
      <c r="AP4425" t="s">
        <v>1292</v>
      </c>
      <c r="AQ4425">
        <v>10000222</v>
      </c>
      <c r="AR4425" t="s">
        <v>10153</v>
      </c>
      <c r="AS4425" t="s">
        <v>10896</v>
      </c>
      <c r="AU4425" s="17">
        <v>6</v>
      </c>
      <c r="AV4425" s="17">
        <v>503.88</v>
      </c>
      <c r="AW4425" s="17">
        <v>503.88</v>
      </c>
      <c r="AX4425" s="17">
        <v>503.88</v>
      </c>
      <c r="AY4425" s="17">
        <v>503.88</v>
      </c>
      <c r="AZ4425" s="17">
        <v>503.88</v>
      </c>
      <c r="BA4425" s="17">
        <v>503.88</v>
      </c>
      <c r="BB4425" s="17">
        <v>503.88</v>
      </c>
      <c r="BC4425" s="17">
        <v>503.88</v>
      </c>
      <c r="BD4425" s="17">
        <v>503.88</v>
      </c>
      <c r="BE4425" s="17">
        <v>503.88</v>
      </c>
      <c r="BF4425" s="17">
        <v>503.88</v>
      </c>
      <c r="BG4425" s="17">
        <v>503.88</v>
      </c>
      <c r="BH4425" s="17">
        <v>6046.56</v>
      </c>
      <c r="BI4425" s="17">
        <v>6046.56</v>
      </c>
      <c r="BJ4425" s="17">
        <v>6046.56</v>
      </c>
      <c r="BK4425" s="17">
        <v>6046.56</v>
      </c>
    </row>
    <row r="4426" spans="2:63" x14ac:dyDescent="0.25">
      <c r="B4426" t="s">
        <v>10222</v>
      </c>
      <c r="C4426">
        <v>31312916</v>
      </c>
      <c r="D4426" t="s">
        <v>10223</v>
      </c>
      <c r="E4426" t="s">
        <v>1285</v>
      </c>
      <c r="F4426">
        <v>50</v>
      </c>
      <c r="G4426" t="s">
        <v>10884</v>
      </c>
      <c r="H4426" t="s">
        <v>3225</v>
      </c>
      <c r="I4426" s="33">
        <v>200000010138</v>
      </c>
      <c r="J4426" t="s">
        <v>10885</v>
      </c>
      <c r="K4426" t="s">
        <v>10885</v>
      </c>
      <c r="L4426" t="s">
        <v>10887</v>
      </c>
      <c r="N4426" s="16">
        <v>45957</v>
      </c>
      <c r="O4426" s="16">
        <v>45931</v>
      </c>
      <c r="P4426" s="16">
        <v>49248</v>
      </c>
      <c r="R4426" t="s">
        <v>1286</v>
      </c>
      <c r="S4426" t="s">
        <v>1266</v>
      </c>
      <c r="T4426" t="s">
        <v>1266</v>
      </c>
      <c r="V4426" t="s">
        <v>1269</v>
      </c>
      <c r="W4426" t="s">
        <v>10224</v>
      </c>
      <c r="Y4426" t="s">
        <v>1402</v>
      </c>
      <c r="Z4426" t="s">
        <v>1289</v>
      </c>
      <c r="AA4426">
        <v>7000502617</v>
      </c>
      <c r="AB4426" t="s">
        <v>1272</v>
      </c>
      <c r="AC4426" t="s">
        <v>6585</v>
      </c>
      <c r="AD4426" s="16">
        <v>46034</v>
      </c>
      <c r="AE4426" t="s">
        <v>10225</v>
      </c>
      <c r="AK4426" t="s">
        <v>12477</v>
      </c>
      <c r="AL4426" t="s">
        <v>10139</v>
      </c>
      <c r="AM4426" t="s">
        <v>28</v>
      </c>
      <c r="AN4426" s="16">
        <v>45931</v>
      </c>
      <c r="AO4426" t="s">
        <v>10889</v>
      </c>
      <c r="AP4426" t="s">
        <v>1292</v>
      </c>
      <c r="AQ4426">
        <v>10551</v>
      </c>
      <c r="AR4426" t="s">
        <v>6810</v>
      </c>
      <c r="AS4426" t="s">
        <v>10890</v>
      </c>
      <c r="AU4426" s="17">
        <v>5290</v>
      </c>
      <c r="AV4426" s="17">
        <v>5290</v>
      </c>
      <c r="AW4426" s="17">
        <v>5290</v>
      </c>
      <c r="AX4426" s="17">
        <v>5290</v>
      </c>
      <c r="AY4426" s="17">
        <v>5290</v>
      </c>
      <c r="AZ4426" s="17">
        <v>5290</v>
      </c>
      <c r="BA4426" s="17">
        <v>5290</v>
      </c>
      <c r="BB4426" s="17">
        <v>5290</v>
      </c>
      <c r="BC4426" s="17">
        <v>5290</v>
      </c>
      <c r="BD4426" s="17">
        <v>5290</v>
      </c>
      <c r="BE4426" s="17">
        <v>5290</v>
      </c>
      <c r="BF4426" s="17">
        <v>5290</v>
      </c>
      <c r="BG4426" s="17">
        <v>5290</v>
      </c>
      <c r="BH4426" s="17">
        <v>63480</v>
      </c>
      <c r="BI4426" s="17">
        <v>63480</v>
      </c>
      <c r="BJ4426" s="17">
        <v>63480</v>
      </c>
      <c r="BK4426" s="17">
        <v>63480</v>
      </c>
    </row>
    <row r="4427" spans="2:63" x14ac:dyDescent="0.25">
      <c r="B4427" t="s">
        <v>10222</v>
      </c>
      <c r="C4427">
        <v>31312916</v>
      </c>
      <c r="D4427" t="s">
        <v>10223</v>
      </c>
      <c r="E4427" t="s">
        <v>1285</v>
      </c>
      <c r="F4427">
        <v>60</v>
      </c>
      <c r="G4427" t="s">
        <v>10884</v>
      </c>
      <c r="H4427" t="s">
        <v>3225</v>
      </c>
      <c r="I4427" s="33">
        <v>200000010815</v>
      </c>
      <c r="J4427" t="s">
        <v>10950</v>
      </c>
      <c r="K4427" t="s">
        <v>12489</v>
      </c>
      <c r="L4427" t="s">
        <v>10887</v>
      </c>
      <c r="N4427" s="16">
        <v>46008</v>
      </c>
      <c r="O4427" s="16">
        <v>45992</v>
      </c>
      <c r="P4427" s="16">
        <v>49248</v>
      </c>
      <c r="R4427" t="s">
        <v>1286</v>
      </c>
      <c r="S4427" t="s">
        <v>1266</v>
      </c>
      <c r="T4427" t="s">
        <v>1266</v>
      </c>
      <c r="V4427" t="s">
        <v>1269</v>
      </c>
      <c r="W4427" t="s">
        <v>10224</v>
      </c>
      <c r="Y4427" t="s">
        <v>1402</v>
      </c>
      <c r="Z4427" t="s">
        <v>1289</v>
      </c>
      <c r="AA4427">
        <v>7000502617</v>
      </c>
      <c r="AB4427" t="s">
        <v>1272</v>
      </c>
      <c r="AC4427" t="s">
        <v>6585</v>
      </c>
      <c r="AD4427" s="16">
        <v>46034</v>
      </c>
      <c r="AE4427" t="s">
        <v>10225</v>
      </c>
      <c r="AK4427" t="s">
        <v>11064</v>
      </c>
      <c r="AL4427" t="s">
        <v>2160</v>
      </c>
      <c r="AM4427" t="s">
        <v>28</v>
      </c>
      <c r="AN4427" s="16">
        <v>45992</v>
      </c>
      <c r="AO4427" t="s">
        <v>10889</v>
      </c>
      <c r="AP4427" t="s">
        <v>1292</v>
      </c>
      <c r="AQ4427">
        <v>10551</v>
      </c>
      <c r="AR4427" t="s">
        <v>6810</v>
      </c>
      <c r="AS4427" t="s">
        <v>10896</v>
      </c>
      <c r="AU4427" s="17">
        <v>12885.3</v>
      </c>
      <c r="AV4427" s="17">
        <v>12885.3</v>
      </c>
      <c r="AW4427" s="17">
        <v>12885.3</v>
      </c>
      <c r="AX4427" s="17">
        <v>12885.3</v>
      </c>
      <c r="AY4427" s="17">
        <v>12885.3</v>
      </c>
      <c r="AZ4427" s="17">
        <v>12885.3</v>
      </c>
      <c r="BA4427" s="17">
        <v>12885.3</v>
      </c>
      <c r="BB4427" s="17">
        <v>12885.3</v>
      </c>
      <c r="BC4427" s="17">
        <v>12885.3</v>
      </c>
      <c r="BD4427" s="17">
        <v>12885.3</v>
      </c>
      <c r="BE4427" s="17">
        <v>12885.3</v>
      </c>
      <c r="BF4427" s="17">
        <v>12885.3</v>
      </c>
      <c r="BG4427" s="17">
        <v>12885.3</v>
      </c>
      <c r="BH4427" s="17">
        <v>154623.6</v>
      </c>
      <c r="BI4427" s="17">
        <v>154623.6</v>
      </c>
      <c r="BJ4427" s="17">
        <v>154623.6</v>
      </c>
      <c r="BK4427" s="17">
        <v>154623.6</v>
      </c>
    </row>
    <row r="4428" spans="2:63" x14ac:dyDescent="0.25">
      <c r="B4428" t="s">
        <v>10228</v>
      </c>
      <c r="C4428">
        <v>31043763</v>
      </c>
      <c r="D4428" t="s">
        <v>10229</v>
      </c>
      <c r="E4428" t="s">
        <v>1285</v>
      </c>
      <c r="F4428">
        <v>1820</v>
      </c>
      <c r="G4428" t="s">
        <v>10884</v>
      </c>
      <c r="H4428" t="s">
        <v>1267</v>
      </c>
      <c r="I4428" s="33">
        <v>200000010815</v>
      </c>
      <c r="J4428" t="s">
        <v>10950</v>
      </c>
      <c r="K4428" t="s">
        <v>12490</v>
      </c>
      <c r="L4428" t="s">
        <v>10887</v>
      </c>
      <c r="N4428" s="16">
        <v>45793</v>
      </c>
      <c r="O4428" s="16">
        <v>45778</v>
      </c>
      <c r="P4428" s="16">
        <v>47848</v>
      </c>
      <c r="R4428" t="s">
        <v>1286</v>
      </c>
      <c r="S4428" t="s">
        <v>1266</v>
      </c>
      <c r="T4428" t="s">
        <v>1266</v>
      </c>
      <c r="U4428">
        <v>341012</v>
      </c>
      <c r="V4428" t="s">
        <v>1269</v>
      </c>
      <c r="W4428" t="s">
        <v>10230</v>
      </c>
      <c r="Y4428" t="s">
        <v>2162</v>
      </c>
      <c r="Z4428" t="s">
        <v>4237</v>
      </c>
      <c r="AA4428">
        <v>7000502617</v>
      </c>
      <c r="AB4428" t="s">
        <v>1272</v>
      </c>
      <c r="AC4428" t="s">
        <v>5777</v>
      </c>
      <c r="AD4428" s="16">
        <v>45797</v>
      </c>
      <c r="AE4428">
        <v>40165031</v>
      </c>
      <c r="AF4428" s="16">
        <v>45797</v>
      </c>
      <c r="AI4428" t="s">
        <v>10231</v>
      </c>
      <c r="AJ4428" t="s">
        <v>10232</v>
      </c>
      <c r="AK4428" t="s">
        <v>11064</v>
      </c>
      <c r="AL4428" t="s">
        <v>2160</v>
      </c>
      <c r="AM4428" t="s">
        <v>28</v>
      </c>
      <c r="AN4428" s="16">
        <v>45778</v>
      </c>
      <c r="AO4428" t="s">
        <v>10889</v>
      </c>
      <c r="AP4428" t="s">
        <v>2682</v>
      </c>
      <c r="AQ4428">
        <v>10221</v>
      </c>
      <c r="AR4428" t="s">
        <v>10234</v>
      </c>
      <c r="AS4428" t="s">
        <v>10896</v>
      </c>
      <c r="AU4428" s="17">
        <v>29.2</v>
      </c>
      <c r="AV4428" s="17">
        <v>29.2</v>
      </c>
      <c r="AW4428" s="17">
        <v>29.2</v>
      </c>
      <c r="AX4428" s="17">
        <v>29.2</v>
      </c>
      <c r="AY4428" s="17">
        <v>29.2</v>
      </c>
      <c r="AZ4428" s="17">
        <v>29.2</v>
      </c>
      <c r="BA4428" s="17">
        <v>29.2</v>
      </c>
      <c r="BB4428" s="17">
        <v>29.2</v>
      </c>
      <c r="BC4428" s="17">
        <v>29.2</v>
      </c>
      <c r="BD4428" s="17">
        <v>29.2</v>
      </c>
      <c r="BE4428" s="17">
        <v>29.2</v>
      </c>
      <c r="BF4428" s="17">
        <v>29.2</v>
      </c>
      <c r="BG4428" s="17">
        <v>29.2</v>
      </c>
      <c r="BH4428" s="17">
        <v>350.4</v>
      </c>
      <c r="BI4428" s="17">
        <v>350.4</v>
      </c>
      <c r="BJ4428" s="17">
        <v>350.4</v>
      </c>
      <c r="BK4428" s="17">
        <v>350.4</v>
      </c>
    </row>
    <row r="4429" spans="2:63" x14ac:dyDescent="0.25">
      <c r="B4429" t="s">
        <v>10228</v>
      </c>
      <c r="C4429">
        <v>31043763</v>
      </c>
      <c r="D4429" t="s">
        <v>10229</v>
      </c>
      <c r="E4429" t="s">
        <v>1285</v>
      </c>
      <c r="F4429">
        <v>1830</v>
      </c>
      <c r="G4429" t="s">
        <v>10884</v>
      </c>
      <c r="H4429" t="s">
        <v>1267</v>
      </c>
      <c r="I4429" s="33">
        <v>200000010815</v>
      </c>
      <c r="J4429" t="s">
        <v>10950</v>
      </c>
      <c r="K4429" t="s">
        <v>12491</v>
      </c>
      <c r="L4429" t="s">
        <v>10887</v>
      </c>
      <c r="N4429" s="16">
        <v>45793</v>
      </c>
      <c r="O4429" s="16">
        <v>45778</v>
      </c>
      <c r="P4429" s="16">
        <v>47848</v>
      </c>
      <c r="R4429" t="s">
        <v>1286</v>
      </c>
      <c r="S4429" t="s">
        <v>1266</v>
      </c>
      <c r="T4429" t="s">
        <v>1266</v>
      </c>
      <c r="U4429">
        <v>341012</v>
      </c>
      <c r="V4429" t="s">
        <v>1269</v>
      </c>
      <c r="W4429" t="s">
        <v>10230</v>
      </c>
      <c r="Y4429" t="s">
        <v>2162</v>
      </c>
      <c r="Z4429" t="s">
        <v>4237</v>
      </c>
      <c r="AA4429">
        <v>7000502617</v>
      </c>
      <c r="AB4429" t="s">
        <v>1272</v>
      </c>
      <c r="AC4429" t="s">
        <v>5777</v>
      </c>
      <c r="AD4429" s="16">
        <v>45797</v>
      </c>
      <c r="AE4429">
        <v>40165031</v>
      </c>
      <c r="AF4429" s="16">
        <v>45797</v>
      </c>
      <c r="AI4429" t="s">
        <v>10231</v>
      </c>
      <c r="AJ4429" t="s">
        <v>10232</v>
      </c>
      <c r="AK4429" t="s">
        <v>11064</v>
      </c>
      <c r="AL4429" t="s">
        <v>2160</v>
      </c>
      <c r="AM4429" t="s">
        <v>28</v>
      </c>
      <c r="AN4429" s="16">
        <v>45778</v>
      </c>
      <c r="AO4429" t="s">
        <v>10889</v>
      </c>
      <c r="AP4429" t="s">
        <v>2682</v>
      </c>
      <c r="AQ4429">
        <v>10221</v>
      </c>
      <c r="AR4429" t="s">
        <v>10234</v>
      </c>
      <c r="AS4429" t="s">
        <v>10896</v>
      </c>
      <c r="AU4429" s="17">
        <v>23.36</v>
      </c>
      <c r="AV4429" s="17">
        <v>23.36</v>
      </c>
      <c r="AW4429" s="17">
        <v>23.36</v>
      </c>
      <c r="AX4429" s="17">
        <v>23.36</v>
      </c>
      <c r="AY4429" s="17">
        <v>23.36</v>
      </c>
      <c r="AZ4429" s="17">
        <v>23.36</v>
      </c>
      <c r="BA4429" s="17">
        <v>23.36</v>
      </c>
      <c r="BB4429" s="17">
        <v>23.36</v>
      </c>
      <c r="BC4429" s="17">
        <v>23.36</v>
      </c>
      <c r="BD4429" s="17">
        <v>23.36</v>
      </c>
      <c r="BE4429" s="17">
        <v>23.36</v>
      </c>
      <c r="BF4429" s="17">
        <v>23.36</v>
      </c>
      <c r="BG4429" s="17">
        <v>23.36</v>
      </c>
      <c r="BH4429" s="17">
        <v>280.32</v>
      </c>
      <c r="BI4429" s="17">
        <v>280.32</v>
      </c>
      <c r="BJ4429" s="17">
        <v>280.32</v>
      </c>
      <c r="BK4429" s="17">
        <v>280.32</v>
      </c>
    </row>
    <row r="4430" spans="2:63" x14ac:dyDescent="0.25">
      <c r="B4430" t="s">
        <v>10228</v>
      </c>
      <c r="C4430">
        <v>31043763</v>
      </c>
      <c r="D4430" t="s">
        <v>10229</v>
      </c>
      <c r="E4430" t="s">
        <v>1285</v>
      </c>
      <c r="F4430">
        <v>1850</v>
      </c>
      <c r="G4430" t="s">
        <v>10884</v>
      </c>
      <c r="H4430" t="s">
        <v>1267</v>
      </c>
      <c r="I4430" s="33">
        <v>200000010815</v>
      </c>
      <c r="J4430" t="s">
        <v>10950</v>
      </c>
      <c r="K4430" t="s">
        <v>12490</v>
      </c>
      <c r="L4430" t="s">
        <v>10887</v>
      </c>
      <c r="N4430" s="16">
        <v>45803</v>
      </c>
      <c r="O4430" s="16">
        <v>45778</v>
      </c>
      <c r="P4430" s="16">
        <v>47848</v>
      </c>
      <c r="R4430" t="s">
        <v>1286</v>
      </c>
      <c r="S4430" t="s">
        <v>1266</v>
      </c>
      <c r="T4430" t="s">
        <v>1266</v>
      </c>
      <c r="U4430">
        <v>341012</v>
      </c>
      <c r="V4430" t="s">
        <v>1269</v>
      </c>
      <c r="W4430" t="s">
        <v>10230</v>
      </c>
      <c r="Y4430" t="s">
        <v>2162</v>
      </c>
      <c r="Z4430" t="s">
        <v>4237</v>
      </c>
      <c r="AA4430">
        <v>7000502617</v>
      </c>
      <c r="AB4430" t="s">
        <v>1272</v>
      </c>
      <c r="AC4430" t="s">
        <v>5777</v>
      </c>
      <c r="AD4430" s="16">
        <v>45803</v>
      </c>
      <c r="AE4430">
        <v>40165031</v>
      </c>
      <c r="AI4430" t="s">
        <v>10231</v>
      </c>
      <c r="AJ4430" t="s">
        <v>10232</v>
      </c>
      <c r="AK4430" t="s">
        <v>11064</v>
      </c>
      <c r="AL4430" t="s">
        <v>2160</v>
      </c>
      <c r="AM4430" t="s">
        <v>28</v>
      </c>
      <c r="AN4430" s="16">
        <v>45778</v>
      </c>
      <c r="AO4430" t="s">
        <v>10889</v>
      </c>
      <c r="AP4430" t="s">
        <v>2682</v>
      </c>
      <c r="AQ4430">
        <v>10221</v>
      </c>
      <c r="AR4430" t="s">
        <v>10234</v>
      </c>
      <c r="AS4430" t="s">
        <v>10896</v>
      </c>
      <c r="AU4430" s="17">
        <v>321.14</v>
      </c>
      <c r="AV4430" s="17">
        <v>321.14</v>
      </c>
      <c r="AW4430" s="17">
        <v>321.14</v>
      </c>
      <c r="AX4430" s="17">
        <v>321.14</v>
      </c>
      <c r="AY4430" s="17">
        <v>321.14</v>
      </c>
      <c r="AZ4430" s="17">
        <v>321.14</v>
      </c>
      <c r="BA4430" s="17">
        <v>321.14</v>
      </c>
      <c r="BB4430" s="17">
        <v>321.14</v>
      </c>
      <c r="BC4430" s="17">
        <v>321.14</v>
      </c>
      <c r="BD4430" s="17">
        <v>321.14</v>
      </c>
      <c r="BE4430" s="17">
        <v>321.14</v>
      </c>
      <c r="BF4430" s="17">
        <v>321.14</v>
      </c>
      <c r="BG4430" s="17">
        <v>321.14</v>
      </c>
      <c r="BH4430" s="17">
        <v>3853.68</v>
      </c>
      <c r="BI4430" s="17">
        <v>3853.68</v>
      </c>
      <c r="BJ4430" s="17">
        <v>3853.68</v>
      </c>
      <c r="BK4430" s="17">
        <v>3853.68</v>
      </c>
    </row>
    <row r="4431" spans="2:63" x14ac:dyDescent="0.25">
      <c r="B4431" t="s">
        <v>10228</v>
      </c>
      <c r="C4431">
        <v>31043763</v>
      </c>
      <c r="D4431" t="s">
        <v>10229</v>
      </c>
      <c r="E4431" t="s">
        <v>1285</v>
      </c>
      <c r="F4431">
        <v>1860</v>
      </c>
      <c r="G4431" t="s">
        <v>10884</v>
      </c>
      <c r="H4431" t="s">
        <v>1267</v>
      </c>
      <c r="I4431" s="33">
        <v>200000010815</v>
      </c>
      <c r="J4431" t="s">
        <v>10950</v>
      </c>
      <c r="K4431" t="s">
        <v>12491</v>
      </c>
      <c r="L4431" t="s">
        <v>10887</v>
      </c>
      <c r="N4431" s="16">
        <v>45803</v>
      </c>
      <c r="O4431" s="16">
        <v>45778</v>
      </c>
      <c r="P4431" s="16">
        <v>47848</v>
      </c>
      <c r="R4431" t="s">
        <v>1286</v>
      </c>
      <c r="S4431" t="s">
        <v>1266</v>
      </c>
      <c r="T4431" t="s">
        <v>1266</v>
      </c>
      <c r="U4431">
        <v>341012</v>
      </c>
      <c r="V4431" t="s">
        <v>1269</v>
      </c>
      <c r="W4431" t="s">
        <v>10230</v>
      </c>
      <c r="Y4431" t="s">
        <v>2162</v>
      </c>
      <c r="Z4431" t="s">
        <v>4237</v>
      </c>
      <c r="AA4431">
        <v>7000502617</v>
      </c>
      <c r="AB4431" t="s">
        <v>1272</v>
      </c>
      <c r="AC4431" t="s">
        <v>5777</v>
      </c>
      <c r="AD4431" s="16">
        <v>45803</v>
      </c>
      <c r="AE4431">
        <v>40165031</v>
      </c>
      <c r="AI4431" t="s">
        <v>10231</v>
      </c>
      <c r="AJ4431" t="s">
        <v>10232</v>
      </c>
      <c r="AK4431" t="s">
        <v>11064</v>
      </c>
      <c r="AL4431" t="s">
        <v>2160</v>
      </c>
      <c r="AM4431" t="s">
        <v>28</v>
      </c>
      <c r="AN4431" s="16">
        <v>45778</v>
      </c>
      <c r="AO4431" t="s">
        <v>10889</v>
      </c>
      <c r="AP4431" t="s">
        <v>2682</v>
      </c>
      <c r="AQ4431">
        <v>10221</v>
      </c>
      <c r="AR4431" t="s">
        <v>10234</v>
      </c>
      <c r="AS4431" t="s">
        <v>10896</v>
      </c>
      <c r="AU4431" s="17">
        <v>256.91000000000003</v>
      </c>
      <c r="AV4431" s="17">
        <v>256.91000000000003</v>
      </c>
      <c r="AW4431" s="17">
        <v>256.91000000000003</v>
      </c>
      <c r="AX4431" s="17">
        <v>256.91000000000003</v>
      </c>
      <c r="AY4431" s="17">
        <v>256.91000000000003</v>
      </c>
      <c r="AZ4431" s="17">
        <v>256.91000000000003</v>
      </c>
      <c r="BA4431" s="17">
        <v>256.91000000000003</v>
      </c>
      <c r="BB4431" s="17">
        <v>256.91000000000003</v>
      </c>
      <c r="BC4431" s="17">
        <v>256.91000000000003</v>
      </c>
      <c r="BD4431" s="17">
        <v>256.91000000000003</v>
      </c>
      <c r="BE4431" s="17">
        <v>256.91000000000003</v>
      </c>
      <c r="BF4431" s="17">
        <v>256.91000000000003</v>
      </c>
      <c r="BG4431" s="17">
        <v>256.91000000000003</v>
      </c>
      <c r="BH4431" s="17">
        <v>3082.92</v>
      </c>
      <c r="BI4431" s="17">
        <v>3082.92</v>
      </c>
      <c r="BJ4431" s="17">
        <v>3082.92</v>
      </c>
      <c r="BK4431" s="17">
        <v>3082.92</v>
      </c>
    </row>
    <row r="4432" spans="2:63" x14ac:dyDescent="0.25">
      <c r="B4432" t="s">
        <v>10228</v>
      </c>
      <c r="C4432">
        <v>31043763</v>
      </c>
      <c r="D4432" t="s">
        <v>10229</v>
      </c>
      <c r="E4432" t="s">
        <v>1285</v>
      </c>
      <c r="F4432">
        <v>1870</v>
      </c>
      <c r="G4432" t="s">
        <v>10884</v>
      </c>
      <c r="H4432" t="s">
        <v>1267</v>
      </c>
      <c r="I4432" s="33">
        <v>200000010664</v>
      </c>
      <c r="J4432" t="s">
        <v>10938</v>
      </c>
      <c r="K4432" t="s">
        <v>11169</v>
      </c>
      <c r="L4432" t="s">
        <v>10887</v>
      </c>
      <c r="N4432" s="16">
        <v>45895</v>
      </c>
      <c r="O4432" s="16">
        <v>45870</v>
      </c>
      <c r="P4432" s="16">
        <v>47848</v>
      </c>
      <c r="R4432" t="s">
        <v>1286</v>
      </c>
      <c r="S4432" t="s">
        <v>1266</v>
      </c>
      <c r="T4432" t="s">
        <v>1266</v>
      </c>
      <c r="U4432">
        <v>341012</v>
      </c>
      <c r="V4432" t="s">
        <v>1269</v>
      </c>
      <c r="W4432" t="s">
        <v>10230</v>
      </c>
      <c r="Y4432" t="s">
        <v>2162</v>
      </c>
      <c r="Z4432" t="s">
        <v>4237</v>
      </c>
      <c r="AA4432">
        <v>7000502617</v>
      </c>
      <c r="AB4432" t="s">
        <v>1272</v>
      </c>
      <c r="AC4432" t="s">
        <v>5777</v>
      </c>
      <c r="AD4432" s="16">
        <v>46032</v>
      </c>
      <c r="AE4432">
        <v>40165031</v>
      </c>
      <c r="AI4432" t="s">
        <v>10231</v>
      </c>
      <c r="AJ4432" t="s">
        <v>10232</v>
      </c>
      <c r="AK4432" t="s">
        <v>11302</v>
      </c>
      <c r="AL4432" t="s">
        <v>5013</v>
      </c>
      <c r="AM4432" t="s">
        <v>28</v>
      </c>
      <c r="AN4432" s="16">
        <v>45870</v>
      </c>
      <c r="AO4432" t="s">
        <v>10949</v>
      </c>
      <c r="AP4432" t="s">
        <v>2682</v>
      </c>
      <c r="AQ4432">
        <v>10221</v>
      </c>
      <c r="AR4432" t="s">
        <v>10234</v>
      </c>
      <c r="AS4432" t="s">
        <v>10894</v>
      </c>
      <c r="AU4432" s="17">
        <v>31.26</v>
      </c>
      <c r="AV4432" s="17">
        <v>14144.52</v>
      </c>
      <c r="AW4432" s="17">
        <v>14144.52</v>
      </c>
      <c r="AX4432" s="17">
        <v>14144.52</v>
      </c>
      <c r="AY4432" s="17">
        <v>14144.52</v>
      </c>
      <c r="AZ4432" s="17">
        <v>14144.52</v>
      </c>
      <c r="BA4432" s="17">
        <v>14144.52</v>
      </c>
      <c r="BB4432" s="17">
        <v>14144.52</v>
      </c>
      <c r="BC4432" s="17">
        <v>14144.52</v>
      </c>
      <c r="BD4432" s="17">
        <v>14144.52</v>
      </c>
      <c r="BE4432" s="17">
        <v>14144.52</v>
      </c>
      <c r="BF4432" s="17">
        <v>14144.52</v>
      </c>
      <c r="BG4432" s="17">
        <v>14144.52</v>
      </c>
      <c r="BH4432" s="17">
        <v>169734.24</v>
      </c>
      <c r="BI4432" s="17">
        <v>169734.24</v>
      </c>
      <c r="BJ4432" s="17">
        <v>169734.24</v>
      </c>
      <c r="BK4432" s="17">
        <v>169734.24</v>
      </c>
    </row>
    <row r="4433" spans="2:63" x14ac:dyDescent="0.25">
      <c r="B4433" t="s">
        <v>10228</v>
      </c>
      <c r="C4433">
        <v>31043763</v>
      </c>
      <c r="D4433" t="s">
        <v>10229</v>
      </c>
      <c r="E4433" t="s">
        <v>1285</v>
      </c>
      <c r="F4433">
        <v>1880</v>
      </c>
      <c r="G4433" t="s">
        <v>10884</v>
      </c>
      <c r="H4433" t="s">
        <v>1267</v>
      </c>
      <c r="I4433" s="33">
        <v>200000012257</v>
      </c>
      <c r="J4433" t="s">
        <v>11061</v>
      </c>
      <c r="K4433" t="s">
        <v>11061</v>
      </c>
      <c r="L4433" t="s">
        <v>10887</v>
      </c>
      <c r="N4433" s="16">
        <v>45995</v>
      </c>
      <c r="O4433" s="16">
        <v>45992</v>
      </c>
      <c r="P4433" s="16">
        <v>47848</v>
      </c>
      <c r="R4433" t="s">
        <v>1286</v>
      </c>
      <c r="S4433" t="s">
        <v>1266</v>
      </c>
      <c r="T4433" t="s">
        <v>1266</v>
      </c>
      <c r="U4433">
        <v>341012</v>
      </c>
      <c r="V4433" t="s">
        <v>1269</v>
      </c>
      <c r="W4433" t="s">
        <v>10230</v>
      </c>
      <c r="Y4433" t="s">
        <v>2162</v>
      </c>
      <c r="Z4433" t="s">
        <v>4237</v>
      </c>
      <c r="AA4433">
        <v>7000502617</v>
      </c>
      <c r="AB4433" t="s">
        <v>1272</v>
      </c>
      <c r="AC4433" t="s">
        <v>5777</v>
      </c>
      <c r="AD4433" s="16">
        <v>45995</v>
      </c>
      <c r="AE4433">
        <v>40165031</v>
      </c>
      <c r="AI4433" t="s">
        <v>10231</v>
      </c>
      <c r="AJ4433" t="s">
        <v>10232</v>
      </c>
      <c r="AK4433" t="s">
        <v>10922</v>
      </c>
      <c r="AL4433" t="s">
        <v>3399</v>
      </c>
      <c r="AM4433" t="s">
        <v>28</v>
      </c>
      <c r="AN4433" s="16">
        <v>45992</v>
      </c>
      <c r="AO4433" t="s">
        <v>10934</v>
      </c>
      <c r="AP4433" t="s">
        <v>2682</v>
      </c>
      <c r="AQ4433">
        <v>10221</v>
      </c>
      <c r="AR4433" t="s">
        <v>10234</v>
      </c>
      <c r="AS4433" t="s">
        <v>10896</v>
      </c>
      <c r="AU4433" s="17">
        <v>179.2</v>
      </c>
      <c r="AV4433" s="17">
        <v>1236.48</v>
      </c>
      <c r="AW4433" s="17">
        <v>1236.48</v>
      </c>
      <c r="AX4433" s="17">
        <v>1236.48</v>
      </c>
      <c r="AY4433" s="17">
        <v>1236.48</v>
      </c>
      <c r="AZ4433" s="17">
        <v>1236.48</v>
      </c>
      <c r="BA4433" s="17">
        <v>1236.48</v>
      </c>
      <c r="BB4433" s="17">
        <v>1236.48</v>
      </c>
      <c r="BC4433" s="17">
        <v>1236.48</v>
      </c>
      <c r="BD4433" s="17">
        <v>1236.48</v>
      </c>
      <c r="BE4433" s="17">
        <v>1236.48</v>
      </c>
      <c r="BF4433" s="17">
        <v>1236.48</v>
      </c>
      <c r="BG4433" s="17">
        <v>1236.48</v>
      </c>
      <c r="BH4433" s="17">
        <v>14837.76</v>
      </c>
      <c r="BI4433" s="17">
        <v>14837.76</v>
      </c>
      <c r="BJ4433" s="17">
        <v>14837.76</v>
      </c>
      <c r="BK4433" s="17">
        <v>14837.76</v>
      </c>
    </row>
    <row r="4434" spans="2:63" x14ac:dyDescent="0.25">
      <c r="B4434" t="s">
        <v>10237</v>
      </c>
      <c r="C4434">
        <v>31314998</v>
      </c>
      <c r="D4434" t="s">
        <v>10238</v>
      </c>
      <c r="E4434" t="s">
        <v>1285</v>
      </c>
      <c r="F4434">
        <v>30</v>
      </c>
      <c r="G4434" t="s">
        <v>10884</v>
      </c>
      <c r="H4434" t="s">
        <v>1267</v>
      </c>
      <c r="I4434" s="33">
        <v>200000010885</v>
      </c>
      <c r="J4434" t="s">
        <v>11030</v>
      </c>
      <c r="K4434" t="s">
        <v>11030</v>
      </c>
      <c r="L4434" t="s">
        <v>10887</v>
      </c>
      <c r="N4434" s="16">
        <v>45678</v>
      </c>
      <c r="O4434" s="16">
        <v>45658</v>
      </c>
      <c r="P4434" s="16">
        <v>49309</v>
      </c>
      <c r="R4434" t="s">
        <v>1286</v>
      </c>
      <c r="S4434" t="s">
        <v>1266</v>
      </c>
      <c r="T4434" t="s">
        <v>1266</v>
      </c>
      <c r="V4434" t="s">
        <v>1269</v>
      </c>
      <c r="W4434" t="s">
        <v>5278</v>
      </c>
      <c r="Y4434" t="s">
        <v>2868</v>
      </c>
      <c r="Z4434" t="s">
        <v>4256</v>
      </c>
      <c r="AA4434">
        <v>7000502617</v>
      </c>
      <c r="AB4434" t="s">
        <v>1272</v>
      </c>
      <c r="AC4434" t="s">
        <v>4256</v>
      </c>
      <c r="AD4434" s="16">
        <v>46033</v>
      </c>
      <c r="AE4434" t="s">
        <v>10239</v>
      </c>
      <c r="AK4434" t="s">
        <v>10916</v>
      </c>
      <c r="AL4434" t="s">
        <v>2860</v>
      </c>
      <c r="AM4434" t="s">
        <v>28</v>
      </c>
      <c r="AN4434" s="16">
        <v>45658</v>
      </c>
      <c r="AO4434" t="s">
        <v>10889</v>
      </c>
      <c r="AP4434" t="s">
        <v>1292</v>
      </c>
      <c r="AQ4434">
        <v>10223</v>
      </c>
      <c r="AR4434" t="s">
        <v>10240</v>
      </c>
      <c r="AS4434" t="s">
        <v>10896</v>
      </c>
      <c r="AU4434" s="17">
        <v>10.47</v>
      </c>
      <c r="AV4434" s="17">
        <v>10.47</v>
      </c>
      <c r="AW4434" s="17">
        <v>10.47</v>
      </c>
      <c r="AX4434" s="17">
        <v>10.47</v>
      </c>
      <c r="AY4434" s="17">
        <v>10.47</v>
      </c>
      <c r="AZ4434" s="17">
        <v>10.47</v>
      </c>
      <c r="BA4434" s="17">
        <v>10.47</v>
      </c>
      <c r="BB4434" s="17">
        <v>10.47</v>
      </c>
      <c r="BC4434" s="17">
        <v>10.47</v>
      </c>
      <c r="BD4434" s="17">
        <v>10.47</v>
      </c>
      <c r="BE4434" s="17">
        <v>10.47</v>
      </c>
      <c r="BF4434" s="17">
        <v>10.47</v>
      </c>
      <c r="BG4434" s="17">
        <v>10.47</v>
      </c>
      <c r="BH4434" s="17">
        <v>125.64</v>
      </c>
      <c r="BI4434" s="17">
        <v>125.64</v>
      </c>
      <c r="BJ4434" s="17">
        <v>125.64</v>
      </c>
      <c r="BK4434" s="17">
        <v>125.64</v>
      </c>
    </row>
    <row r="4435" spans="2:63" x14ac:dyDescent="0.25">
      <c r="B4435" t="s">
        <v>10237</v>
      </c>
      <c r="C4435">
        <v>31314998</v>
      </c>
      <c r="D4435" t="s">
        <v>10238</v>
      </c>
      <c r="E4435" t="s">
        <v>1285</v>
      </c>
      <c r="F4435">
        <v>40</v>
      </c>
      <c r="G4435" t="s">
        <v>10884</v>
      </c>
      <c r="H4435" t="s">
        <v>1267</v>
      </c>
      <c r="I4435" s="33">
        <v>200000010814</v>
      </c>
      <c r="J4435" t="s">
        <v>11167</v>
      </c>
      <c r="K4435" t="s">
        <v>11167</v>
      </c>
      <c r="L4435" t="s">
        <v>10887</v>
      </c>
      <c r="N4435" s="16">
        <v>45678</v>
      </c>
      <c r="O4435" s="16">
        <v>45658</v>
      </c>
      <c r="P4435" s="16">
        <v>49309</v>
      </c>
      <c r="R4435" t="s">
        <v>1286</v>
      </c>
      <c r="S4435" t="s">
        <v>1266</v>
      </c>
      <c r="T4435" t="s">
        <v>1266</v>
      </c>
      <c r="V4435" t="s">
        <v>1269</v>
      </c>
      <c r="W4435" t="s">
        <v>5278</v>
      </c>
      <c r="Y4435" t="s">
        <v>2868</v>
      </c>
      <c r="Z4435" t="s">
        <v>4256</v>
      </c>
      <c r="AA4435">
        <v>7000502617</v>
      </c>
      <c r="AB4435" t="s">
        <v>1272</v>
      </c>
      <c r="AC4435" t="s">
        <v>4256</v>
      </c>
      <c r="AD4435" s="16">
        <v>46033</v>
      </c>
      <c r="AE4435" t="s">
        <v>10239</v>
      </c>
      <c r="AK4435" t="s">
        <v>10916</v>
      </c>
      <c r="AL4435" t="s">
        <v>2860</v>
      </c>
      <c r="AM4435" t="s">
        <v>28</v>
      </c>
      <c r="AN4435" s="16">
        <v>45658</v>
      </c>
      <c r="AO4435" t="s">
        <v>10889</v>
      </c>
      <c r="AP4435" t="s">
        <v>1292</v>
      </c>
      <c r="AQ4435">
        <v>10223</v>
      </c>
      <c r="AR4435" t="s">
        <v>10240</v>
      </c>
      <c r="AS4435" t="s">
        <v>10896</v>
      </c>
      <c r="AU4435" s="17">
        <v>1.2</v>
      </c>
      <c r="AV4435" s="17">
        <v>384.66</v>
      </c>
      <c r="AW4435" s="17">
        <v>384.66</v>
      </c>
      <c r="AX4435" s="17">
        <v>384.66</v>
      </c>
      <c r="AY4435" s="17">
        <v>384.66</v>
      </c>
      <c r="AZ4435" s="17">
        <v>384.66</v>
      </c>
      <c r="BA4435" s="17">
        <v>384.66</v>
      </c>
      <c r="BB4435" s="17">
        <v>384.66</v>
      </c>
      <c r="BC4435" s="17">
        <v>384.66</v>
      </c>
      <c r="BD4435" s="17">
        <v>384.66</v>
      </c>
      <c r="BE4435" s="17">
        <v>384.66</v>
      </c>
      <c r="BF4435" s="17">
        <v>384.66</v>
      </c>
      <c r="BG4435" s="17">
        <v>384.66</v>
      </c>
      <c r="BH4435" s="17">
        <v>4615.92</v>
      </c>
      <c r="BI4435" s="17">
        <v>4615.92</v>
      </c>
      <c r="BJ4435" s="17">
        <v>4615.92</v>
      </c>
      <c r="BK4435" s="17">
        <v>4615.92</v>
      </c>
    </row>
    <row r="4436" spans="2:63" x14ac:dyDescent="0.25">
      <c r="B4436" t="s">
        <v>10237</v>
      </c>
      <c r="C4436">
        <v>31315019</v>
      </c>
      <c r="D4436" t="s">
        <v>10243</v>
      </c>
      <c r="E4436" t="s">
        <v>1285</v>
      </c>
      <c r="F4436">
        <v>10</v>
      </c>
      <c r="G4436" t="s">
        <v>10884</v>
      </c>
      <c r="H4436" t="s">
        <v>1267</v>
      </c>
      <c r="I4436" s="33">
        <v>200000010840</v>
      </c>
      <c r="J4436" t="s">
        <v>10957</v>
      </c>
      <c r="K4436" t="s">
        <v>10957</v>
      </c>
      <c r="L4436" t="s">
        <v>10887</v>
      </c>
      <c r="N4436" s="16">
        <v>45678</v>
      </c>
      <c r="O4436" s="16">
        <v>45658</v>
      </c>
      <c r="P4436" s="16">
        <v>49309</v>
      </c>
      <c r="R4436" t="s">
        <v>1286</v>
      </c>
      <c r="S4436" t="s">
        <v>1266</v>
      </c>
      <c r="T4436" t="s">
        <v>1266</v>
      </c>
      <c r="V4436" t="s">
        <v>1269</v>
      </c>
      <c r="W4436" t="s">
        <v>5278</v>
      </c>
      <c r="Y4436" t="s">
        <v>2868</v>
      </c>
      <c r="Z4436" t="s">
        <v>1432</v>
      </c>
      <c r="AA4436">
        <v>7000502617</v>
      </c>
      <c r="AB4436" t="s">
        <v>1272</v>
      </c>
      <c r="AC4436" t="s">
        <v>1432</v>
      </c>
      <c r="AD4436" s="16">
        <v>46033</v>
      </c>
      <c r="AE4436" t="s">
        <v>10244</v>
      </c>
      <c r="AK4436" t="s">
        <v>12067</v>
      </c>
      <c r="AL4436" t="s">
        <v>8400</v>
      </c>
      <c r="AM4436" t="s">
        <v>28</v>
      </c>
      <c r="AN4436" s="16">
        <v>45658</v>
      </c>
      <c r="AO4436" t="s">
        <v>10889</v>
      </c>
      <c r="AP4436" t="s">
        <v>1292</v>
      </c>
      <c r="AQ4436">
        <v>10223</v>
      </c>
      <c r="AR4436" t="s">
        <v>10240</v>
      </c>
      <c r="AS4436" t="s">
        <v>10890</v>
      </c>
      <c r="AU4436" s="17">
        <v>2419</v>
      </c>
      <c r="AV4436" s="17">
        <v>2419</v>
      </c>
      <c r="AW4436" s="17">
        <v>2419</v>
      </c>
      <c r="AX4436" s="17">
        <v>2419</v>
      </c>
      <c r="AY4436" s="17">
        <v>2419</v>
      </c>
      <c r="AZ4436" s="17">
        <v>2419</v>
      </c>
      <c r="BA4436" s="17">
        <v>2419</v>
      </c>
      <c r="BB4436" s="17">
        <v>2419</v>
      </c>
      <c r="BC4436" s="17">
        <v>2419</v>
      </c>
      <c r="BD4436" s="17">
        <v>2419</v>
      </c>
      <c r="BE4436" s="17">
        <v>2419</v>
      </c>
      <c r="BF4436" s="17">
        <v>2419</v>
      </c>
      <c r="BG4436" s="17">
        <v>2419</v>
      </c>
      <c r="BH4436" s="17">
        <v>29028</v>
      </c>
      <c r="BI4436" s="17">
        <v>29028</v>
      </c>
      <c r="BJ4436" s="17">
        <v>29028</v>
      </c>
      <c r="BK4436" s="17">
        <v>29028</v>
      </c>
    </row>
    <row r="4437" spans="2:63" x14ac:dyDescent="0.25">
      <c r="B4437" t="s">
        <v>10237</v>
      </c>
      <c r="C4437">
        <v>31315055</v>
      </c>
      <c r="D4437" t="s">
        <v>10247</v>
      </c>
      <c r="E4437" t="s">
        <v>1285</v>
      </c>
      <c r="F4437">
        <v>10</v>
      </c>
      <c r="G4437" t="s">
        <v>10884</v>
      </c>
      <c r="H4437" t="s">
        <v>1267</v>
      </c>
      <c r="I4437" s="33">
        <v>200000010840</v>
      </c>
      <c r="J4437" t="s">
        <v>10957</v>
      </c>
      <c r="K4437" t="s">
        <v>10957</v>
      </c>
      <c r="L4437" t="s">
        <v>10887</v>
      </c>
      <c r="N4437" s="16">
        <v>45679</v>
      </c>
      <c r="O4437" s="16">
        <v>45292</v>
      </c>
      <c r="P4437" s="16">
        <v>48944</v>
      </c>
      <c r="R4437" t="s">
        <v>1286</v>
      </c>
      <c r="S4437" t="s">
        <v>1266</v>
      </c>
      <c r="T4437" t="s">
        <v>1266</v>
      </c>
      <c r="V4437" t="s">
        <v>1269</v>
      </c>
      <c r="W4437" t="s">
        <v>5278</v>
      </c>
      <c r="Y4437" t="s">
        <v>2868</v>
      </c>
      <c r="Z4437" t="s">
        <v>4256</v>
      </c>
      <c r="AA4437">
        <v>7000502617</v>
      </c>
      <c r="AB4437" t="s">
        <v>1272</v>
      </c>
      <c r="AC4437" t="s">
        <v>4256</v>
      </c>
      <c r="AD4437" s="16">
        <v>46033</v>
      </c>
      <c r="AE4437" t="s">
        <v>10248</v>
      </c>
      <c r="AK4437" t="s">
        <v>12492</v>
      </c>
      <c r="AL4437" t="s">
        <v>10251</v>
      </c>
      <c r="AM4437" t="s">
        <v>28</v>
      </c>
      <c r="AN4437" s="16">
        <v>45292</v>
      </c>
      <c r="AO4437" t="s">
        <v>10889</v>
      </c>
      <c r="AP4437" t="s">
        <v>1292</v>
      </c>
      <c r="AQ4437">
        <v>10223</v>
      </c>
      <c r="AR4437" t="s">
        <v>10240</v>
      </c>
      <c r="AS4437" t="s">
        <v>10890</v>
      </c>
      <c r="AU4437" s="17">
        <v>4421</v>
      </c>
      <c r="AV4437" s="17">
        <v>4421</v>
      </c>
      <c r="AW4437" s="17">
        <v>4421</v>
      </c>
      <c r="AX4437" s="17">
        <v>4421</v>
      </c>
      <c r="AY4437" s="17">
        <v>4421</v>
      </c>
      <c r="AZ4437" s="17">
        <v>4421</v>
      </c>
      <c r="BA4437" s="17">
        <v>4421</v>
      </c>
      <c r="BB4437" s="17">
        <v>4421</v>
      </c>
      <c r="BC4437" s="17">
        <v>4421</v>
      </c>
      <c r="BD4437" s="17">
        <v>4421</v>
      </c>
      <c r="BE4437" s="17">
        <v>4421</v>
      </c>
      <c r="BF4437" s="17">
        <v>4421</v>
      </c>
      <c r="BG4437" s="17">
        <v>4421</v>
      </c>
      <c r="BH4437" s="17">
        <v>53052</v>
      </c>
      <c r="BI4437" s="17">
        <v>53052</v>
      </c>
      <c r="BJ4437" s="17">
        <v>53052</v>
      </c>
      <c r="BK4437" s="17">
        <v>53052</v>
      </c>
    </row>
    <row r="4438" spans="2:63" x14ac:dyDescent="0.25">
      <c r="B4438" t="s">
        <v>10237</v>
      </c>
      <c r="C4438">
        <v>31315066</v>
      </c>
      <c r="D4438" t="s">
        <v>10252</v>
      </c>
      <c r="E4438" t="s">
        <v>1285</v>
      </c>
      <c r="F4438">
        <v>80</v>
      </c>
      <c r="G4438" t="s">
        <v>10884</v>
      </c>
      <c r="H4438" t="s">
        <v>1267</v>
      </c>
      <c r="I4438" s="33">
        <v>200000010814</v>
      </c>
      <c r="J4438" t="s">
        <v>11167</v>
      </c>
      <c r="K4438" t="s">
        <v>11167</v>
      </c>
      <c r="L4438" t="s">
        <v>10887</v>
      </c>
      <c r="N4438" s="16">
        <v>45679</v>
      </c>
      <c r="O4438" s="16">
        <v>45658</v>
      </c>
      <c r="P4438" s="16">
        <v>49309</v>
      </c>
      <c r="R4438" t="s">
        <v>1286</v>
      </c>
      <c r="S4438" t="s">
        <v>1266</v>
      </c>
      <c r="T4438" t="s">
        <v>1266</v>
      </c>
      <c r="V4438" t="s">
        <v>1269</v>
      </c>
      <c r="W4438" t="s">
        <v>5278</v>
      </c>
      <c r="Y4438" t="s">
        <v>2868</v>
      </c>
      <c r="Z4438" t="s">
        <v>1432</v>
      </c>
      <c r="AA4438">
        <v>7000502617</v>
      </c>
      <c r="AB4438" t="s">
        <v>1272</v>
      </c>
      <c r="AC4438" t="s">
        <v>1432</v>
      </c>
      <c r="AD4438" s="16">
        <v>46033</v>
      </c>
      <c r="AE4438" t="s">
        <v>10253</v>
      </c>
      <c r="AK4438" t="s">
        <v>10916</v>
      </c>
      <c r="AL4438" t="s">
        <v>2860</v>
      </c>
      <c r="AM4438" t="s">
        <v>28</v>
      </c>
      <c r="AN4438" s="16">
        <v>45658</v>
      </c>
      <c r="AO4438" t="s">
        <v>10889</v>
      </c>
      <c r="AP4438" t="s">
        <v>1292</v>
      </c>
      <c r="AQ4438">
        <v>10223</v>
      </c>
      <c r="AR4438" t="s">
        <v>10240</v>
      </c>
      <c r="AS4438" t="s">
        <v>10896</v>
      </c>
      <c r="AU4438" s="17">
        <v>3</v>
      </c>
      <c r="AV4438" s="17">
        <v>961.65</v>
      </c>
      <c r="AW4438" s="17">
        <v>961.65</v>
      </c>
      <c r="AX4438" s="17">
        <v>961.65</v>
      </c>
      <c r="AY4438" s="17">
        <v>961.65</v>
      </c>
      <c r="AZ4438" s="17">
        <v>961.65</v>
      </c>
      <c r="BA4438" s="17">
        <v>961.65</v>
      </c>
      <c r="BB4438" s="17">
        <v>961.65</v>
      </c>
      <c r="BC4438" s="17">
        <v>961.65</v>
      </c>
      <c r="BD4438" s="17">
        <v>961.65</v>
      </c>
      <c r="BE4438" s="17">
        <v>961.65</v>
      </c>
      <c r="BF4438" s="17">
        <v>961.65</v>
      </c>
      <c r="BG4438" s="17">
        <v>961.65</v>
      </c>
      <c r="BH4438" s="17">
        <v>11539.8</v>
      </c>
      <c r="BI4438" s="17">
        <v>11539.8</v>
      </c>
      <c r="BJ4438" s="17">
        <v>11539.8</v>
      </c>
      <c r="BK4438" s="17">
        <v>11539.8</v>
      </c>
    </row>
    <row r="4439" spans="2:63" x14ac:dyDescent="0.25">
      <c r="B4439" t="s">
        <v>10237</v>
      </c>
      <c r="C4439">
        <v>31315204</v>
      </c>
      <c r="D4439" t="s">
        <v>10254</v>
      </c>
      <c r="E4439" t="s">
        <v>1285</v>
      </c>
      <c r="F4439">
        <v>110</v>
      </c>
      <c r="G4439" t="s">
        <v>10884</v>
      </c>
      <c r="H4439" t="s">
        <v>1267</v>
      </c>
      <c r="I4439" s="33">
        <v>200000010885</v>
      </c>
      <c r="J4439" t="s">
        <v>11030</v>
      </c>
      <c r="K4439" t="s">
        <v>11030</v>
      </c>
      <c r="L4439" t="s">
        <v>10887</v>
      </c>
      <c r="N4439" s="16">
        <v>45684</v>
      </c>
      <c r="O4439" s="16">
        <v>45292</v>
      </c>
      <c r="P4439" s="16">
        <v>48944</v>
      </c>
      <c r="R4439" t="s">
        <v>1286</v>
      </c>
      <c r="S4439" t="s">
        <v>1266</v>
      </c>
      <c r="T4439" t="s">
        <v>1266</v>
      </c>
      <c r="V4439" t="s">
        <v>1269</v>
      </c>
      <c r="W4439" t="s">
        <v>5278</v>
      </c>
      <c r="Y4439" t="s">
        <v>2868</v>
      </c>
      <c r="Z4439" t="s">
        <v>4256</v>
      </c>
      <c r="AA4439">
        <v>7000502617</v>
      </c>
      <c r="AB4439" t="s">
        <v>1272</v>
      </c>
      <c r="AC4439" t="s">
        <v>4256</v>
      </c>
      <c r="AD4439" s="16">
        <v>46033</v>
      </c>
      <c r="AE4439" t="s">
        <v>10255</v>
      </c>
      <c r="AK4439" t="s">
        <v>10916</v>
      </c>
      <c r="AL4439" t="s">
        <v>2860</v>
      </c>
      <c r="AM4439" t="s">
        <v>28</v>
      </c>
      <c r="AN4439" s="16">
        <v>45658</v>
      </c>
      <c r="AO4439" t="s">
        <v>10889</v>
      </c>
      <c r="AP4439" t="s">
        <v>1292</v>
      </c>
      <c r="AQ4439">
        <v>10223</v>
      </c>
      <c r="AR4439" t="s">
        <v>10240</v>
      </c>
      <c r="AS4439" t="s">
        <v>10896</v>
      </c>
      <c r="AU4439" s="17">
        <v>24.43</v>
      </c>
      <c r="AV4439" s="17">
        <v>24.43</v>
      </c>
      <c r="AW4439" s="17">
        <v>24.43</v>
      </c>
      <c r="AX4439" s="17">
        <v>24.43</v>
      </c>
      <c r="AY4439" s="17">
        <v>24.43</v>
      </c>
      <c r="AZ4439" s="17">
        <v>24.43</v>
      </c>
      <c r="BA4439" s="17">
        <v>24.43</v>
      </c>
      <c r="BB4439" s="17">
        <v>24.43</v>
      </c>
      <c r="BC4439" s="17">
        <v>24.43</v>
      </c>
      <c r="BD4439" s="17">
        <v>24.43</v>
      </c>
      <c r="BE4439" s="17">
        <v>24.43</v>
      </c>
      <c r="BF4439" s="17">
        <v>24.43</v>
      </c>
      <c r="BG4439" s="17">
        <v>24.43</v>
      </c>
      <c r="BH4439" s="17">
        <v>293.16000000000003</v>
      </c>
      <c r="BI4439" s="17">
        <v>293.16000000000003</v>
      </c>
      <c r="BJ4439" s="17">
        <v>293.16000000000003</v>
      </c>
      <c r="BK4439" s="17">
        <v>293.16000000000003</v>
      </c>
    </row>
    <row r="4440" spans="2:63" x14ac:dyDescent="0.25">
      <c r="B4440" t="s">
        <v>10268</v>
      </c>
      <c r="C4440">
        <v>31315465</v>
      </c>
      <c r="D4440" t="s">
        <v>10269</v>
      </c>
      <c r="E4440" t="s">
        <v>1285</v>
      </c>
      <c r="F4440">
        <v>10</v>
      </c>
      <c r="G4440" t="s">
        <v>10884</v>
      </c>
      <c r="H4440" t="s">
        <v>3225</v>
      </c>
      <c r="I4440" s="33">
        <v>200000010815</v>
      </c>
      <c r="J4440" t="s">
        <v>10950</v>
      </c>
      <c r="K4440" t="s">
        <v>12493</v>
      </c>
      <c r="L4440" t="s">
        <v>10887</v>
      </c>
      <c r="N4440" s="16">
        <v>45698</v>
      </c>
      <c r="O4440" s="16">
        <v>45689</v>
      </c>
      <c r="P4440" s="16">
        <v>49340</v>
      </c>
      <c r="R4440" t="s">
        <v>1286</v>
      </c>
      <c r="S4440" t="s">
        <v>1266</v>
      </c>
      <c r="T4440" t="s">
        <v>1266</v>
      </c>
      <c r="V4440" t="s">
        <v>1269</v>
      </c>
      <c r="W4440" t="s">
        <v>10270</v>
      </c>
      <c r="Y4440" t="s">
        <v>1402</v>
      </c>
      <c r="Z4440" t="s">
        <v>10271</v>
      </c>
      <c r="AA4440">
        <v>7000502617</v>
      </c>
      <c r="AB4440" t="s">
        <v>1272</v>
      </c>
      <c r="AC4440" t="s">
        <v>10271</v>
      </c>
      <c r="AD4440" s="16">
        <v>46033</v>
      </c>
      <c r="AE4440" t="s">
        <v>10272</v>
      </c>
      <c r="AI4440" t="s">
        <v>10273</v>
      </c>
      <c r="AJ4440" t="s">
        <v>10274</v>
      </c>
      <c r="AK4440" t="s">
        <v>11309</v>
      </c>
      <c r="AL4440" t="s">
        <v>6506</v>
      </c>
      <c r="AM4440" t="s">
        <v>28</v>
      </c>
      <c r="AN4440" s="16">
        <v>45689</v>
      </c>
      <c r="AO4440" t="s">
        <v>10889</v>
      </c>
      <c r="AP4440" t="s">
        <v>1292</v>
      </c>
      <c r="AQ4440">
        <v>10000425</v>
      </c>
      <c r="AR4440" t="s">
        <v>10275</v>
      </c>
      <c r="AS4440" t="s">
        <v>10896</v>
      </c>
      <c r="AU4440" s="17">
        <v>5214</v>
      </c>
      <c r="AV4440" s="17">
        <v>5214</v>
      </c>
      <c r="AW4440" s="17">
        <v>5214</v>
      </c>
      <c r="AX4440" s="17">
        <v>5214</v>
      </c>
      <c r="AY4440" s="17">
        <v>5214</v>
      </c>
      <c r="AZ4440" s="17">
        <v>5214</v>
      </c>
      <c r="BA4440" s="17">
        <v>5214</v>
      </c>
      <c r="BB4440" s="17">
        <v>5214</v>
      </c>
      <c r="BC4440" s="17">
        <v>5214</v>
      </c>
      <c r="BD4440" s="17">
        <v>5214</v>
      </c>
      <c r="BE4440" s="17">
        <v>5214</v>
      </c>
      <c r="BF4440" s="17">
        <v>5214</v>
      </c>
      <c r="BG4440" s="17">
        <v>5214</v>
      </c>
      <c r="BH4440" s="17">
        <v>62568</v>
      </c>
      <c r="BI4440" s="17">
        <v>62568</v>
      </c>
      <c r="BJ4440" s="17">
        <v>62568</v>
      </c>
      <c r="BK4440" s="17">
        <v>62568</v>
      </c>
    </row>
    <row r="4441" spans="2:63" x14ac:dyDescent="0.25">
      <c r="B4441" t="s">
        <v>10284</v>
      </c>
      <c r="C4441">
        <v>31317086</v>
      </c>
      <c r="D4441" t="s">
        <v>10285</v>
      </c>
      <c r="E4441" t="s">
        <v>1285</v>
      </c>
      <c r="F4441">
        <v>10</v>
      </c>
      <c r="G4441" t="s">
        <v>10884</v>
      </c>
      <c r="H4441" t="s">
        <v>1267</v>
      </c>
      <c r="I4441" s="33">
        <v>200000013509</v>
      </c>
      <c r="J4441" t="s">
        <v>12373</v>
      </c>
      <c r="K4441" t="s">
        <v>12494</v>
      </c>
      <c r="L4441" t="s">
        <v>10887</v>
      </c>
      <c r="N4441" s="16">
        <v>45797</v>
      </c>
      <c r="O4441" s="16">
        <v>45658</v>
      </c>
      <c r="P4441" s="16">
        <v>49309</v>
      </c>
      <c r="R4441" t="s">
        <v>1286</v>
      </c>
      <c r="S4441" t="s">
        <v>1266</v>
      </c>
      <c r="T4441" t="s">
        <v>1266</v>
      </c>
      <c r="V4441" t="s">
        <v>1269</v>
      </c>
      <c r="W4441" t="s">
        <v>10286</v>
      </c>
      <c r="Y4441" t="s">
        <v>1474</v>
      </c>
      <c r="Z4441" t="s">
        <v>1955</v>
      </c>
      <c r="AA4441">
        <v>7000502617</v>
      </c>
      <c r="AB4441" t="s">
        <v>1272</v>
      </c>
      <c r="AC4441" t="s">
        <v>1955</v>
      </c>
      <c r="AD4441" s="16">
        <v>46033</v>
      </c>
      <c r="AE4441" t="s">
        <v>10287</v>
      </c>
      <c r="AK4441" t="s">
        <v>12374</v>
      </c>
      <c r="AL4441" t="s">
        <v>9429</v>
      </c>
      <c r="AM4441" t="s">
        <v>28</v>
      </c>
      <c r="AN4441" s="16">
        <v>45658</v>
      </c>
      <c r="AO4441" t="s">
        <v>10889</v>
      </c>
      <c r="AP4441" t="s">
        <v>1292</v>
      </c>
      <c r="AQ4441">
        <v>1780</v>
      </c>
      <c r="AR4441" t="s">
        <v>1615</v>
      </c>
      <c r="AS4441" t="s">
        <v>11037</v>
      </c>
      <c r="AU4441" s="17">
        <v>2700</v>
      </c>
      <c r="AV4441" s="17">
        <v>2700</v>
      </c>
      <c r="AW4441" s="17">
        <v>2700</v>
      </c>
      <c r="AX4441" s="17">
        <v>2700</v>
      </c>
      <c r="AY4441" s="17">
        <v>2700</v>
      </c>
      <c r="AZ4441" s="17">
        <v>2700</v>
      </c>
      <c r="BA4441" s="17">
        <v>2700</v>
      </c>
      <c r="BB4441" s="17">
        <v>2700</v>
      </c>
      <c r="BC4441" s="17">
        <v>2700</v>
      </c>
      <c r="BD4441" s="17">
        <v>2700</v>
      </c>
      <c r="BE4441" s="17">
        <v>2700</v>
      </c>
      <c r="BF4441" s="17">
        <v>2700</v>
      </c>
      <c r="BG4441" s="17">
        <v>2700</v>
      </c>
      <c r="BH4441" s="17">
        <v>32400</v>
      </c>
      <c r="BI4441" s="17">
        <v>32400</v>
      </c>
      <c r="BJ4441" s="17">
        <v>32400</v>
      </c>
      <c r="BK4441" s="17">
        <v>32400</v>
      </c>
    </row>
    <row r="4442" spans="2:63" x14ac:dyDescent="0.25">
      <c r="B4442" t="s">
        <v>10284</v>
      </c>
      <c r="C4442">
        <v>31317086</v>
      </c>
      <c r="D4442" t="s">
        <v>10285</v>
      </c>
      <c r="E4442" t="s">
        <v>1285</v>
      </c>
      <c r="F4442">
        <v>20</v>
      </c>
      <c r="G4442" t="s">
        <v>10884</v>
      </c>
      <c r="H4442" t="s">
        <v>1267</v>
      </c>
      <c r="I4442" s="33">
        <v>200000013509</v>
      </c>
      <c r="J4442" t="s">
        <v>12373</v>
      </c>
      <c r="K4442" t="s">
        <v>12495</v>
      </c>
      <c r="L4442" t="s">
        <v>10887</v>
      </c>
      <c r="N4442" s="16">
        <v>45797</v>
      </c>
      <c r="O4442" s="16">
        <v>45658</v>
      </c>
      <c r="P4442" s="16">
        <v>49309</v>
      </c>
      <c r="R4442" t="s">
        <v>1286</v>
      </c>
      <c r="S4442" t="s">
        <v>1266</v>
      </c>
      <c r="T4442" t="s">
        <v>1266</v>
      </c>
      <c r="V4442" t="s">
        <v>1269</v>
      </c>
      <c r="W4442" t="s">
        <v>10286</v>
      </c>
      <c r="Y4442" t="s">
        <v>1474</v>
      </c>
      <c r="Z4442" t="s">
        <v>1955</v>
      </c>
      <c r="AA4442">
        <v>7000502617</v>
      </c>
      <c r="AB4442" t="s">
        <v>1272</v>
      </c>
      <c r="AC4442" t="s">
        <v>1955</v>
      </c>
      <c r="AD4442" s="16">
        <v>46033</v>
      </c>
      <c r="AE4442" t="s">
        <v>10287</v>
      </c>
      <c r="AK4442" t="s">
        <v>12374</v>
      </c>
      <c r="AL4442" t="s">
        <v>9429</v>
      </c>
      <c r="AM4442" t="s">
        <v>28</v>
      </c>
      <c r="AN4442" s="16">
        <v>45658</v>
      </c>
      <c r="AO4442" t="s">
        <v>10889</v>
      </c>
      <c r="AP4442" t="s">
        <v>1292</v>
      </c>
      <c r="AQ4442">
        <v>1780</v>
      </c>
      <c r="AR4442" t="s">
        <v>1615</v>
      </c>
      <c r="AS4442" t="s">
        <v>11037</v>
      </c>
      <c r="AU4442" s="17">
        <v>4000</v>
      </c>
      <c r="AV4442" s="17">
        <v>4000</v>
      </c>
      <c r="AW4442" s="17">
        <v>4000</v>
      </c>
      <c r="AX4442" s="17">
        <v>4000</v>
      </c>
      <c r="AY4442" s="17">
        <v>4000</v>
      </c>
      <c r="AZ4442" s="17">
        <v>4000</v>
      </c>
      <c r="BA4442" s="17">
        <v>4000</v>
      </c>
      <c r="BB4442" s="17">
        <v>4000</v>
      </c>
      <c r="BC4442" s="17">
        <v>4000</v>
      </c>
      <c r="BD4442" s="17">
        <v>4000</v>
      </c>
      <c r="BE4442" s="17">
        <v>4000</v>
      </c>
      <c r="BF4442" s="17">
        <v>4000</v>
      </c>
      <c r="BG4442" s="17">
        <v>4000</v>
      </c>
      <c r="BH4442" s="17">
        <v>48000</v>
      </c>
      <c r="BI4442" s="17">
        <v>48000</v>
      </c>
      <c r="BJ4442" s="17">
        <v>48000</v>
      </c>
      <c r="BK4442" s="17">
        <v>48000</v>
      </c>
    </row>
    <row r="4443" spans="2:63" x14ac:dyDescent="0.25">
      <c r="B4443" t="s">
        <v>10284</v>
      </c>
      <c r="C4443">
        <v>31317086</v>
      </c>
      <c r="D4443" t="s">
        <v>10285</v>
      </c>
      <c r="E4443" t="s">
        <v>1285</v>
      </c>
      <c r="F4443">
        <v>30</v>
      </c>
      <c r="G4443" t="s">
        <v>10884</v>
      </c>
      <c r="H4443" t="s">
        <v>1267</v>
      </c>
      <c r="I4443" s="33">
        <v>200000013509</v>
      </c>
      <c r="J4443" t="s">
        <v>12373</v>
      </c>
      <c r="K4443" t="s">
        <v>12496</v>
      </c>
      <c r="L4443" t="s">
        <v>10887</v>
      </c>
      <c r="N4443" s="16">
        <v>45797</v>
      </c>
      <c r="O4443" s="16">
        <v>45658</v>
      </c>
      <c r="P4443" s="16">
        <v>49309</v>
      </c>
      <c r="R4443" t="s">
        <v>1286</v>
      </c>
      <c r="S4443" t="s">
        <v>1266</v>
      </c>
      <c r="T4443" t="s">
        <v>1266</v>
      </c>
      <c r="V4443" t="s">
        <v>1269</v>
      </c>
      <c r="W4443" t="s">
        <v>10286</v>
      </c>
      <c r="Y4443" t="s">
        <v>1474</v>
      </c>
      <c r="Z4443" t="s">
        <v>1955</v>
      </c>
      <c r="AA4443">
        <v>7000502617</v>
      </c>
      <c r="AB4443" t="s">
        <v>1272</v>
      </c>
      <c r="AC4443" t="s">
        <v>1955</v>
      </c>
      <c r="AD4443" s="16">
        <v>46033</v>
      </c>
      <c r="AE4443" t="s">
        <v>10287</v>
      </c>
      <c r="AK4443" t="s">
        <v>12374</v>
      </c>
      <c r="AL4443" t="s">
        <v>9429</v>
      </c>
      <c r="AM4443" t="s">
        <v>28</v>
      </c>
      <c r="AN4443" s="16">
        <v>45658</v>
      </c>
      <c r="AO4443" t="s">
        <v>10889</v>
      </c>
      <c r="AP4443" t="s">
        <v>1292</v>
      </c>
      <c r="AQ4443">
        <v>1780</v>
      </c>
      <c r="AR4443" t="s">
        <v>1615</v>
      </c>
      <c r="AS4443" t="s">
        <v>11037</v>
      </c>
      <c r="AU4443" s="17">
        <v>2916.66</v>
      </c>
      <c r="AV4443" s="17">
        <v>2916.66</v>
      </c>
      <c r="AW4443" s="17">
        <v>2916.66</v>
      </c>
      <c r="AX4443" s="17">
        <v>2916.66</v>
      </c>
      <c r="AY4443" s="17">
        <v>2916.66</v>
      </c>
      <c r="AZ4443" s="17">
        <v>2916.66</v>
      </c>
      <c r="BA4443" s="17">
        <v>2916.66</v>
      </c>
      <c r="BB4443" s="17">
        <v>2916.66</v>
      </c>
      <c r="BC4443" s="17">
        <v>2916.66</v>
      </c>
      <c r="BD4443" s="17">
        <v>2916.66</v>
      </c>
      <c r="BE4443" s="17">
        <v>2916.66</v>
      </c>
      <c r="BF4443" s="17">
        <v>2916.66</v>
      </c>
      <c r="BG4443" s="17">
        <v>2916.66</v>
      </c>
      <c r="BH4443" s="17">
        <v>34999.919999999998</v>
      </c>
      <c r="BI4443" s="17">
        <v>34999.919999999998</v>
      </c>
      <c r="BJ4443" s="17">
        <v>34999.919999999998</v>
      </c>
      <c r="BK4443" s="17">
        <v>34999.919999999998</v>
      </c>
    </row>
    <row r="4444" spans="2:63" x14ac:dyDescent="0.25">
      <c r="B4444" t="s">
        <v>10284</v>
      </c>
      <c r="C4444">
        <v>31317086</v>
      </c>
      <c r="D4444" t="s">
        <v>10285</v>
      </c>
      <c r="E4444" t="s">
        <v>1285</v>
      </c>
      <c r="F4444">
        <v>40</v>
      </c>
      <c r="G4444" t="s">
        <v>10884</v>
      </c>
      <c r="H4444" t="s">
        <v>1267</v>
      </c>
      <c r="I4444" s="33">
        <v>200000013509</v>
      </c>
      <c r="J4444" t="s">
        <v>12373</v>
      </c>
      <c r="K4444" t="s">
        <v>12497</v>
      </c>
      <c r="L4444" t="s">
        <v>10887</v>
      </c>
      <c r="N4444" s="16">
        <v>45797</v>
      </c>
      <c r="O4444" s="16">
        <v>45658</v>
      </c>
      <c r="P4444" s="16">
        <v>49309</v>
      </c>
      <c r="R4444" t="s">
        <v>1286</v>
      </c>
      <c r="S4444" t="s">
        <v>1266</v>
      </c>
      <c r="T4444" t="s">
        <v>1266</v>
      </c>
      <c r="V4444" t="s">
        <v>1269</v>
      </c>
      <c r="W4444" t="s">
        <v>10286</v>
      </c>
      <c r="Y4444" t="s">
        <v>1474</v>
      </c>
      <c r="Z4444" t="s">
        <v>1955</v>
      </c>
      <c r="AA4444">
        <v>7000502617</v>
      </c>
      <c r="AB4444" t="s">
        <v>1272</v>
      </c>
      <c r="AC4444" t="s">
        <v>1955</v>
      </c>
      <c r="AD4444" s="16">
        <v>46033</v>
      </c>
      <c r="AE4444" t="s">
        <v>10287</v>
      </c>
      <c r="AK4444" t="s">
        <v>12374</v>
      </c>
      <c r="AL4444" t="s">
        <v>9429</v>
      </c>
      <c r="AM4444" t="s">
        <v>28</v>
      </c>
      <c r="AN4444" s="16">
        <v>45658</v>
      </c>
      <c r="AO4444" t="s">
        <v>10889</v>
      </c>
      <c r="AP4444" t="s">
        <v>1292</v>
      </c>
      <c r="AQ4444">
        <v>1780</v>
      </c>
      <c r="AR4444" t="s">
        <v>1615</v>
      </c>
      <c r="AS4444" t="s">
        <v>11037</v>
      </c>
      <c r="AU4444" s="17">
        <v>1000</v>
      </c>
      <c r="AV4444" s="17">
        <v>1000</v>
      </c>
      <c r="AW4444" s="17">
        <v>1000</v>
      </c>
      <c r="AX4444" s="17">
        <v>1000</v>
      </c>
      <c r="AY4444" s="17">
        <v>1000</v>
      </c>
      <c r="AZ4444" s="17">
        <v>1000</v>
      </c>
      <c r="BA4444" s="17">
        <v>1000</v>
      </c>
      <c r="BB4444" s="17">
        <v>1000</v>
      </c>
      <c r="BC4444" s="17">
        <v>1000</v>
      </c>
      <c r="BD4444" s="17">
        <v>1000</v>
      </c>
      <c r="BE4444" s="17">
        <v>1000</v>
      </c>
      <c r="BF4444" s="17">
        <v>1000</v>
      </c>
      <c r="BG4444" s="17">
        <v>1000</v>
      </c>
      <c r="BH4444" s="17">
        <v>12000</v>
      </c>
      <c r="BI4444" s="17">
        <v>12000</v>
      </c>
      <c r="BJ4444" s="17">
        <v>12000</v>
      </c>
      <c r="BK4444" s="17">
        <v>12000</v>
      </c>
    </row>
    <row r="4445" spans="2:63" x14ac:dyDescent="0.25">
      <c r="B4445" t="s">
        <v>10284</v>
      </c>
      <c r="C4445">
        <v>31317086</v>
      </c>
      <c r="D4445" t="s">
        <v>10285</v>
      </c>
      <c r="E4445" t="s">
        <v>1285</v>
      </c>
      <c r="F4445">
        <v>50</v>
      </c>
      <c r="G4445" t="s">
        <v>10884</v>
      </c>
      <c r="H4445" t="s">
        <v>1267</v>
      </c>
      <c r="I4445" s="33">
        <v>200000013509</v>
      </c>
      <c r="J4445" t="s">
        <v>12373</v>
      </c>
      <c r="K4445" t="s">
        <v>12498</v>
      </c>
      <c r="L4445" t="s">
        <v>10887</v>
      </c>
      <c r="N4445" s="16">
        <v>45797</v>
      </c>
      <c r="O4445" s="16">
        <v>45658</v>
      </c>
      <c r="P4445" s="16">
        <v>49309</v>
      </c>
      <c r="R4445" t="s">
        <v>1286</v>
      </c>
      <c r="S4445" t="s">
        <v>1266</v>
      </c>
      <c r="T4445" t="s">
        <v>1266</v>
      </c>
      <c r="V4445" t="s">
        <v>1269</v>
      </c>
      <c r="W4445" t="s">
        <v>10286</v>
      </c>
      <c r="Y4445" t="s">
        <v>1474</v>
      </c>
      <c r="Z4445" t="s">
        <v>1955</v>
      </c>
      <c r="AA4445">
        <v>7000502617</v>
      </c>
      <c r="AB4445" t="s">
        <v>1272</v>
      </c>
      <c r="AC4445" t="s">
        <v>1955</v>
      </c>
      <c r="AD4445" s="16">
        <v>46033</v>
      </c>
      <c r="AE4445" t="s">
        <v>10287</v>
      </c>
      <c r="AK4445" t="s">
        <v>12374</v>
      </c>
      <c r="AL4445" t="s">
        <v>9429</v>
      </c>
      <c r="AM4445" t="s">
        <v>28</v>
      </c>
      <c r="AN4445" s="16">
        <v>45658</v>
      </c>
      <c r="AO4445" t="s">
        <v>10889</v>
      </c>
      <c r="AP4445" t="s">
        <v>1292</v>
      </c>
      <c r="AQ4445">
        <v>1780</v>
      </c>
      <c r="AR4445" t="s">
        <v>1615</v>
      </c>
      <c r="AS4445" t="s">
        <v>11037</v>
      </c>
      <c r="AU4445" s="17">
        <v>15000</v>
      </c>
      <c r="AV4445" s="17">
        <v>15000</v>
      </c>
      <c r="AW4445" s="17">
        <v>15000</v>
      </c>
      <c r="AX4445" s="17">
        <v>15000</v>
      </c>
      <c r="AY4445" s="17">
        <v>15000</v>
      </c>
      <c r="AZ4445" s="17">
        <v>15000</v>
      </c>
      <c r="BA4445" s="17">
        <v>15000</v>
      </c>
      <c r="BB4445" s="17">
        <v>15000</v>
      </c>
      <c r="BC4445" s="17">
        <v>15000</v>
      </c>
      <c r="BD4445" s="17">
        <v>15000</v>
      </c>
      <c r="BE4445" s="17">
        <v>15000</v>
      </c>
      <c r="BF4445" s="17">
        <v>15000</v>
      </c>
      <c r="BG4445" s="17">
        <v>15000</v>
      </c>
      <c r="BH4445" s="17">
        <v>180000</v>
      </c>
      <c r="BI4445" s="17">
        <v>180000</v>
      </c>
      <c r="BJ4445" s="17">
        <v>180000</v>
      </c>
      <c r="BK4445" s="17">
        <v>180000</v>
      </c>
    </row>
    <row r="4446" spans="2:63" x14ac:dyDescent="0.25">
      <c r="B4446" t="s">
        <v>10288</v>
      </c>
      <c r="C4446">
        <v>31316152</v>
      </c>
      <c r="D4446" t="s">
        <v>10289</v>
      </c>
      <c r="E4446" t="s">
        <v>1285</v>
      </c>
      <c r="F4446">
        <v>10</v>
      </c>
      <c r="G4446" t="s">
        <v>10884</v>
      </c>
      <c r="H4446" t="s">
        <v>1267</v>
      </c>
      <c r="I4446" s="33">
        <v>200000010664</v>
      </c>
      <c r="J4446" t="s">
        <v>10938</v>
      </c>
      <c r="K4446" t="s">
        <v>10938</v>
      </c>
      <c r="L4446" t="s">
        <v>10887</v>
      </c>
      <c r="N4446" s="16">
        <v>45733</v>
      </c>
      <c r="O4446" s="16">
        <v>45658</v>
      </c>
      <c r="P4446" s="16">
        <v>49309</v>
      </c>
      <c r="R4446" t="s">
        <v>1286</v>
      </c>
      <c r="S4446" t="s">
        <v>1266</v>
      </c>
      <c r="T4446" t="s">
        <v>1266</v>
      </c>
      <c r="V4446" t="s">
        <v>1269</v>
      </c>
      <c r="W4446" t="s">
        <v>10290</v>
      </c>
      <c r="Y4446" t="s">
        <v>4270</v>
      </c>
      <c r="Z4446" t="s">
        <v>1664</v>
      </c>
      <c r="AA4446">
        <v>7000502617</v>
      </c>
      <c r="AB4446" t="s">
        <v>1272</v>
      </c>
      <c r="AC4446" t="s">
        <v>1665</v>
      </c>
      <c r="AD4446" s="16">
        <v>46033</v>
      </c>
      <c r="AE4446" t="s">
        <v>10291</v>
      </c>
      <c r="AK4446" t="s">
        <v>11072</v>
      </c>
      <c r="AL4446" t="s">
        <v>1755</v>
      </c>
      <c r="AM4446" t="s">
        <v>28</v>
      </c>
      <c r="AN4446" s="16">
        <v>45658</v>
      </c>
      <c r="AO4446" t="s">
        <v>10949</v>
      </c>
      <c r="AP4446" t="s">
        <v>1292</v>
      </c>
      <c r="AQ4446">
        <v>10690</v>
      </c>
      <c r="AR4446" t="s">
        <v>10292</v>
      </c>
      <c r="AS4446" t="s">
        <v>10894</v>
      </c>
      <c r="AU4446" s="17">
        <v>12</v>
      </c>
      <c r="AV4446" s="17">
        <v>5429.76</v>
      </c>
      <c r="AW4446" s="17">
        <v>5429.76</v>
      </c>
      <c r="AX4446" s="17">
        <v>5429.76</v>
      </c>
      <c r="AY4446" s="17">
        <v>5429.76</v>
      </c>
      <c r="AZ4446" s="17">
        <v>5429.76</v>
      </c>
      <c r="BA4446" s="17">
        <v>5429.76</v>
      </c>
      <c r="BB4446" s="17">
        <v>5429.76</v>
      </c>
      <c r="BC4446" s="17">
        <v>5429.76</v>
      </c>
      <c r="BD4446" s="17">
        <v>5429.76</v>
      </c>
      <c r="BE4446" s="17">
        <v>5429.76</v>
      </c>
      <c r="BF4446" s="17">
        <v>5429.76</v>
      </c>
      <c r="BG4446" s="17">
        <v>5429.76</v>
      </c>
      <c r="BH4446" s="17">
        <v>65157.120000000003</v>
      </c>
      <c r="BI4446" s="17">
        <v>65157.120000000003</v>
      </c>
      <c r="BJ4446" s="17">
        <v>65157.120000000003</v>
      </c>
      <c r="BK4446" s="17">
        <v>65157.120000000003</v>
      </c>
    </row>
    <row r="4447" spans="2:63" x14ac:dyDescent="0.25">
      <c r="B4447" t="s">
        <v>10288</v>
      </c>
      <c r="C4447">
        <v>31316152</v>
      </c>
      <c r="D4447" t="s">
        <v>10289</v>
      </c>
      <c r="E4447" t="s">
        <v>1285</v>
      </c>
      <c r="F4447">
        <v>20</v>
      </c>
      <c r="G4447" t="s">
        <v>10884</v>
      </c>
      <c r="H4447" t="s">
        <v>1267</v>
      </c>
      <c r="I4447" s="33">
        <v>200000010664</v>
      </c>
      <c r="J4447" t="s">
        <v>10938</v>
      </c>
      <c r="K4447" t="s">
        <v>10938</v>
      </c>
      <c r="L4447" t="s">
        <v>10887</v>
      </c>
      <c r="N4447" s="16">
        <v>45859</v>
      </c>
      <c r="O4447" s="16">
        <v>45870</v>
      </c>
      <c r="P4447" s="16">
        <v>49309</v>
      </c>
      <c r="R4447" t="s">
        <v>1286</v>
      </c>
      <c r="S4447" t="s">
        <v>1266</v>
      </c>
      <c r="T4447" t="s">
        <v>1266</v>
      </c>
      <c r="V4447" t="s">
        <v>1269</v>
      </c>
      <c r="W4447" t="s">
        <v>10290</v>
      </c>
      <c r="Y4447" t="s">
        <v>4270</v>
      </c>
      <c r="Z4447" t="s">
        <v>1664</v>
      </c>
      <c r="AA4447">
        <v>7000502617</v>
      </c>
      <c r="AB4447" t="s">
        <v>1272</v>
      </c>
      <c r="AC4447" t="s">
        <v>1665</v>
      </c>
      <c r="AD4447" s="16">
        <v>46033</v>
      </c>
      <c r="AE4447" t="s">
        <v>10291</v>
      </c>
      <c r="AK4447" t="s">
        <v>11072</v>
      </c>
      <c r="AL4447" t="s">
        <v>1755</v>
      </c>
      <c r="AM4447" t="s">
        <v>28</v>
      </c>
      <c r="AN4447" s="16">
        <v>45870</v>
      </c>
      <c r="AO4447" t="s">
        <v>10949</v>
      </c>
      <c r="AP4447" t="s">
        <v>1292</v>
      </c>
      <c r="AQ4447">
        <v>10690</v>
      </c>
      <c r="AR4447" t="s">
        <v>10292</v>
      </c>
      <c r="AS4447" t="s">
        <v>10894</v>
      </c>
      <c r="AU4447" s="17">
        <v>18</v>
      </c>
      <c r="AV4447" s="17">
        <v>8144.64</v>
      </c>
      <c r="AW4447" s="17">
        <v>8144.64</v>
      </c>
      <c r="AX4447" s="17">
        <v>8144.64</v>
      </c>
      <c r="AY4447" s="17">
        <v>8144.64</v>
      </c>
      <c r="AZ4447" s="17">
        <v>8144.64</v>
      </c>
      <c r="BA4447" s="17">
        <v>8144.64</v>
      </c>
      <c r="BB4447" s="17">
        <v>8144.64</v>
      </c>
      <c r="BC4447" s="17">
        <v>8144.64</v>
      </c>
      <c r="BD4447" s="17">
        <v>8144.64</v>
      </c>
      <c r="BE4447" s="17">
        <v>8144.64</v>
      </c>
      <c r="BF4447" s="17">
        <v>8144.64</v>
      </c>
      <c r="BG4447" s="17">
        <v>8144.64</v>
      </c>
      <c r="BH4447" s="17">
        <v>97735.679999999993</v>
      </c>
      <c r="BI4447" s="17">
        <v>97735.679999999993</v>
      </c>
      <c r="BJ4447" s="17">
        <v>97735.679999999993</v>
      </c>
      <c r="BK4447" s="17">
        <v>97735.679999999993</v>
      </c>
    </row>
    <row r="4448" spans="2:63" x14ac:dyDescent="0.25">
      <c r="B4448" t="s">
        <v>10288</v>
      </c>
      <c r="C4448">
        <v>31316152</v>
      </c>
      <c r="D4448" t="s">
        <v>10289</v>
      </c>
      <c r="E4448" t="s">
        <v>1285</v>
      </c>
      <c r="F4448">
        <v>30</v>
      </c>
      <c r="G4448" t="s">
        <v>10884</v>
      </c>
      <c r="H4448" t="s">
        <v>1267</v>
      </c>
      <c r="I4448" s="33">
        <v>200000010664</v>
      </c>
      <c r="J4448" t="s">
        <v>10938</v>
      </c>
      <c r="K4448" t="s">
        <v>10938</v>
      </c>
      <c r="L4448" t="s">
        <v>10887</v>
      </c>
      <c r="N4448" s="16">
        <v>45866</v>
      </c>
      <c r="O4448" s="16">
        <v>45901</v>
      </c>
      <c r="P4448" s="16">
        <v>49309</v>
      </c>
      <c r="R4448" t="s">
        <v>1286</v>
      </c>
      <c r="S4448" t="s">
        <v>1266</v>
      </c>
      <c r="T4448" t="s">
        <v>1266</v>
      </c>
      <c r="V4448" t="s">
        <v>1269</v>
      </c>
      <c r="W4448" t="s">
        <v>10290</v>
      </c>
      <c r="Y4448" t="s">
        <v>4270</v>
      </c>
      <c r="Z4448" t="s">
        <v>1664</v>
      </c>
      <c r="AA4448">
        <v>7000502617</v>
      </c>
      <c r="AB4448" t="s">
        <v>1272</v>
      </c>
      <c r="AC4448" t="s">
        <v>1665</v>
      </c>
      <c r="AD4448" s="16">
        <v>46033</v>
      </c>
      <c r="AE4448" t="s">
        <v>10291</v>
      </c>
      <c r="AK4448" t="s">
        <v>11072</v>
      </c>
      <c r="AL4448" t="s">
        <v>1755</v>
      </c>
      <c r="AM4448" t="s">
        <v>28</v>
      </c>
      <c r="AN4448" s="16">
        <v>45901</v>
      </c>
      <c r="AO4448" t="s">
        <v>10949</v>
      </c>
      <c r="AP4448" t="s">
        <v>1292</v>
      </c>
      <c r="AQ4448">
        <v>10690</v>
      </c>
      <c r="AR4448" t="s">
        <v>10292</v>
      </c>
      <c r="AS4448" t="s">
        <v>10894</v>
      </c>
      <c r="AU4448" s="17">
        <v>18</v>
      </c>
      <c r="AV4448" s="17">
        <v>8144.64</v>
      </c>
      <c r="AW4448" s="17">
        <v>8144.64</v>
      </c>
      <c r="AX4448" s="17">
        <v>8144.64</v>
      </c>
      <c r="AY4448" s="17">
        <v>8144.64</v>
      </c>
      <c r="AZ4448" s="17">
        <v>8144.64</v>
      </c>
      <c r="BA4448" s="17">
        <v>8144.64</v>
      </c>
      <c r="BB4448" s="17">
        <v>8144.64</v>
      </c>
      <c r="BC4448" s="17">
        <v>8144.64</v>
      </c>
      <c r="BD4448" s="17">
        <v>8144.64</v>
      </c>
      <c r="BE4448" s="17">
        <v>8144.64</v>
      </c>
      <c r="BF4448" s="17">
        <v>8144.64</v>
      </c>
      <c r="BG4448" s="17">
        <v>8144.64</v>
      </c>
      <c r="BH4448" s="17">
        <v>97735.679999999993</v>
      </c>
      <c r="BI4448" s="17">
        <v>97735.679999999993</v>
      </c>
      <c r="BJ4448" s="17">
        <v>97735.679999999993</v>
      </c>
      <c r="BK4448" s="17">
        <v>97735.679999999993</v>
      </c>
    </row>
    <row r="4449" spans="2:63" x14ac:dyDescent="0.25">
      <c r="B4449" t="s">
        <v>10288</v>
      </c>
      <c r="C4449">
        <v>31316152</v>
      </c>
      <c r="D4449" t="s">
        <v>10289</v>
      </c>
      <c r="E4449" t="s">
        <v>1285</v>
      </c>
      <c r="F4449">
        <v>40</v>
      </c>
      <c r="G4449" t="s">
        <v>10884</v>
      </c>
      <c r="H4449" t="s">
        <v>1267</v>
      </c>
      <c r="I4449" s="33">
        <v>200000010664</v>
      </c>
      <c r="J4449" t="s">
        <v>10938</v>
      </c>
      <c r="K4449" t="s">
        <v>10938</v>
      </c>
      <c r="L4449" t="s">
        <v>10887</v>
      </c>
      <c r="N4449" s="16">
        <v>45876</v>
      </c>
      <c r="O4449" s="16">
        <v>45931</v>
      </c>
      <c r="P4449" s="16">
        <v>49309</v>
      </c>
      <c r="R4449" t="s">
        <v>1286</v>
      </c>
      <c r="S4449" t="s">
        <v>1266</v>
      </c>
      <c r="T4449" t="s">
        <v>1266</v>
      </c>
      <c r="V4449" t="s">
        <v>1269</v>
      </c>
      <c r="W4449" t="s">
        <v>10290</v>
      </c>
      <c r="Y4449" t="s">
        <v>4270</v>
      </c>
      <c r="Z4449" t="s">
        <v>1664</v>
      </c>
      <c r="AA4449">
        <v>7000502617</v>
      </c>
      <c r="AB4449" t="s">
        <v>1272</v>
      </c>
      <c r="AC4449" t="s">
        <v>1665</v>
      </c>
      <c r="AD4449" s="16">
        <v>46033</v>
      </c>
      <c r="AE4449" t="s">
        <v>10291</v>
      </c>
      <c r="AK4449" t="s">
        <v>11072</v>
      </c>
      <c r="AL4449" t="s">
        <v>1755</v>
      </c>
      <c r="AM4449" t="s">
        <v>28</v>
      </c>
      <c r="AN4449" s="16">
        <v>45931</v>
      </c>
      <c r="AO4449" t="s">
        <v>10949</v>
      </c>
      <c r="AP4449" t="s">
        <v>1292</v>
      </c>
      <c r="AQ4449">
        <v>10690</v>
      </c>
      <c r="AR4449" t="s">
        <v>10292</v>
      </c>
      <c r="AS4449" t="s">
        <v>10894</v>
      </c>
      <c r="AU4449" s="17">
        <v>18</v>
      </c>
      <c r="AV4449" s="17">
        <v>8144.64</v>
      </c>
      <c r="AW4449" s="17">
        <v>8144.64</v>
      </c>
      <c r="AX4449" s="17">
        <v>8144.64</v>
      </c>
      <c r="AY4449" s="17">
        <v>8144.64</v>
      </c>
      <c r="AZ4449" s="17">
        <v>8144.64</v>
      </c>
      <c r="BA4449" s="17">
        <v>8144.64</v>
      </c>
      <c r="BB4449" s="17">
        <v>8144.64</v>
      </c>
      <c r="BC4449" s="17">
        <v>8144.64</v>
      </c>
      <c r="BD4449" s="17">
        <v>8144.64</v>
      </c>
      <c r="BE4449" s="17">
        <v>8144.64</v>
      </c>
      <c r="BF4449" s="17">
        <v>8144.64</v>
      </c>
      <c r="BG4449" s="17">
        <v>8144.64</v>
      </c>
      <c r="BH4449" s="17">
        <v>97735.679999999993</v>
      </c>
      <c r="BI4449" s="17">
        <v>97735.679999999993</v>
      </c>
      <c r="BJ4449" s="17">
        <v>97735.679999999993</v>
      </c>
      <c r="BK4449" s="17">
        <v>97735.679999999993</v>
      </c>
    </row>
    <row r="4450" spans="2:63" x14ac:dyDescent="0.25">
      <c r="B4450" t="s">
        <v>10288</v>
      </c>
      <c r="C4450">
        <v>31316152</v>
      </c>
      <c r="D4450" t="s">
        <v>10289</v>
      </c>
      <c r="E4450" t="s">
        <v>1285</v>
      </c>
      <c r="F4450">
        <v>50</v>
      </c>
      <c r="G4450" t="s">
        <v>10884</v>
      </c>
      <c r="H4450" t="s">
        <v>1267</v>
      </c>
      <c r="I4450" s="33">
        <v>200000010664</v>
      </c>
      <c r="J4450" t="s">
        <v>10938</v>
      </c>
      <c r="K4450" t="s">
        <v>10938</v>
      </c>
      <c r="L4450" t="s">
        <v>10887</v>
      </c>
      <c r="N4450" s="16">
        <v>45883</v>
      </c>
      <c r="O4450" s="16">
        <v>45962</v>
      </c>
      <c r="P4450" s="16">
        <v>49309</v>
      </c>
      <c r="R4450" t="s">
        <v>1286</v>
      </c>
      <c r="S4450" t="s">
        <v>1266</v>
      </c>
      <c r="T4450" t="s">
        <v>1266</v>
      </c>
      <c r="V4450" t="s">
        <v>1269</v>
      </c>
      <c r="W4450" t="s">
        <v>10290</v>
      </c>
      <c r="Y4450" t="s">
        <v>4270</v>
      </c>
      <c r="Z4450" t="s">
        <v>1664</v>
      </c>
      <c r="AA4450">
        <v>7000502617</v>
      </c>
      <c r="AB4450" t="s">
        <v>1272</v>
      </c>
      <c r="AC4450" t="s">
        <v>1665</v>
      </c>
      <c r="AD4450" s="16">
        <v>46033</v>
      </c>
      <c r="AE4450" t="s">
        <v>10291</v>
      </c>
      <c r="AK4450" t="s">
        <v>11072</v>
      </c>
      <c r="AL4450" t="s">
        <v>1755</v>
      </c>
      <c r="AM4450" t="s">
        <v>28</v>
      </c>
      <c r="AN4450" s="16">
        <v>45962</v>
      </c>
      <c r="AO4450" t="s">
        <v>10949</v>
      </c>
      <c r="AP4450" t="s">
        <v>1292</v>
      </c>
      <c r="AQ4450">
        <v>10690</v>
      </c>
      <c r="AR4450" t="s">
        <v>10292</v>
      </c>
      <c r="AS4450" t="s">
        <v>10894</v>
      </c>
      <c r="AU4450" s="17">
        <v>18</v>
      </c>
      <c r="AV4450" s="17">
        <v>8144.64</v>
      </c>
      <c r="AW4450" s="17">
        <v>8144.64</v>
      </c>
      <c r="AX4450" s="17">
        <v>8144.64</v>
      </c>
      <c r="AY4450" s="17">
        <v>8144.64</v>
      </c>
      <c r="AZ4450" s="17">
        <v>8144.64</v>
      </c>
      <c r="BA4450" s="17">
        <v>8144.64</v>
      </c>
      <c r="BB4450" s="17">
        <v>8144.64</v>
      </c>
      <c r="BC4450" s="17">
        <v>8144.64</v>
      </c>
      <c r="BD4450" s="17">
        <v>8144.64</v>
      </c>
      <c r="BE4450" s="17">
        <v>8144.64</v>
      </c>
      <c r="BF4450" s="17">
        <v>8144.64</v>
      </c>
      <c r="BG4450" s="17">
        <v>8144.64</v>
      </c>
      <c r="BH4450" s="17">
        <v>97735.679999999993</v>
      </c>
      <c r="BI4450" s="17">
        <v>97735.679999999993</v>
      </c>
      <c r="BJ4450" s="17">
        <v>97735.679999999993</v>
      </c>
      <c r="BK4450" s="17">
        <v>97735.679999999993</v>
      </c>
    </row>
    <row r="4451" spans="2:63" x14ac:dyDescent="0.25">
      <c r="B4451" t="s">
        <v>10299</v>
      </c>
      <c r="C4451">
        <v>31318145</v>
      </c>
      <c r="D4451" t="s">
        <v>10300</v>
      </c>
      <c r="E4451" t="s">
        <v>1285</v>
      </c>
      <c r="F4451">
        <v>10</v>
      </c>
      <c r="G4451" t="s">
        <v>10884</v>
      </c>
      <c r="H4451" t="s">
        <v>1267</v>
      </c>
      <c r="I4451" s="33">
        <v>200000011049</v>
      </c>
      <c r="J4451" t="s">
        <v>11588</v>
      </c>
      <c r="K4451" t="s">
        <v>11588</v>
      </c>
      <c r="L4451" t="s">
        <v>10887</v>
      </c>
      <c r="N4451" s="16">
        <v>45876</v>
      </c>
      <c r="O4451" s="16">
        <v>45870</v>
      </c>
      <c r="P4451" s="16">
        <v>49521</v>
      </c>
      <c r="R4451" t="s">
        <v>1286</v>
      </c>
      <c r="S4451" t="s">
        <v>1266</v>
      </c>
      <c r="T4451" t="s">
        <v>1266</v>
      </c>
      <c r="V4451" t="s">
        <v>1269</v>
      </c>
      <c r="W4451" t="s">
        <v>10301</v>
      </c>
      <c r="Y4451" t="s">
        <v>4219</v>
      </c>
      <c r="Z4451" t="s">
        <v>4256</v>
      </c>
      <c r="AA4451">
        <v>7000502617</v>
      </c>
      <c r="AB4451" t="s">
        <v>1272</v>
      </c>
      <c r="AC4451" t="s">
        <v>5935</v>
      </c>
      <c r="AD4451" s="16">
        <v>46040</v>
      </c>
      <c r="AE4451" t="s">
        <v>10302</v>
      </c>
      <c r="AI4451" t="s">
        <v>10303</v>
      </c>
      <c r="AJ4451" t="s">
        <v>10300</v>
      </c>
      <c r="AK4451" t="s">
        <v>10922</v>
      </c>
      <c r="AL4451" t="s">
        <v>3399</v>
      </c>
      <c r="AM4451" t="s">
        <v>28</v>
      </c>
      <c r="AN4451" s="16">
        <v>45870</v>
      </c>
      <c r="AO4451" t="s">
        <v>10889</v>
      </c>
      <c r="AP4451" t="s">
        <v>1292</v>
      </c>
      <c r="AQ4451">
        <v>1037</v>
      </c>
      <c r="AR4451" t="s">
        <v>5942</v>
      </c>
      <c r="AS4451" t="s">
        <v>10896</v>
      </c>
      <c r="AU4451" s="17">
        <v>18</v>
      </c>
      <c r="AV4451" s="17">
        <v>511.92</v>
      </c>
      <c r="AW4451" s="17">
        <v>511.92</v>
      </c>
      <c r="AX4451" s="17">
        <v>511.92</v>
      </c>
      <c r="AY4451" s="17">
        <v>511.92</v>
      </c>
      <c r="AZ4451" s="17">
        <v>511.92</v>
      </c>
      <c r="BA4451" s="17">
        <v>511.92</v>
      </c>
      <c r="BB4451" s="17">
        <v>511.92</v>
      </c>
      <c r="BC4451" s="17">
        <v>511.92</v>
      </c>
      <c r="BD4451" s="17">
        <v>511.92</v>
      </c>
      <c r="BE4451" s="17">
        <v>511.92</v>
      </c>
      <c r="BF4451" s="17">
        <v>511.92</v>
      </c>
      <c r="BG4451" s="17">
        <v>511.92</v>
      </c>
      <c r="BH4451" s="17">
        <v>6143.04</v>
      </c>
      <c r="BI4451" s="17">
        <v>6143.04</v>
      </c>
      <c r="BJ4451" s="17">
        <v>6143.04</v>
      </c>
      <c r="BK4451" s="17">
        <v>6143.04</v>
      </c>
    </row>
    <row r="4452" spans="2:63" x14ac:dyDescent="0.25">
      <c r="B4452" t="s">
        <v>10299</v>
      </c>
      <c r="C4452">
        <v>31318145</v>
      </c>
      <c r="D4452" t="s">
        <v>10300</v>
      </c>
      <c r="E4452" t="s">
        <v>1285</v>
      </c>
      <c r="F4452">
        <v>20</v>
      </c>
      <c r="G4452" t="s">
        <v>10884</v>
      </c>
      <c r="H4452" t="s">
        <v>1267</v>
      </c>
      <c r="I4452" s="33">
        <v>200000011063</v>
      </c>
      <c r="J4452" t="s">
        <v>10921</v>
      </c>
      <c r="K4452" t="s">
        <v>10921</v>
      </c>
      <c r="L4452" t="s">
        <v>10887</v>
      </c>
      <c r="N4452" s="16">
        <v>45876</v>
      </c>
      <c r="O4452" s="16">
        <v>45870</v>
      </c>
      <c r="P4452" s="16">
        <v>49521</v>
      </c>
      <c r="R4452" t="s">
        <v>1286</v>
      </c>
      <c r="S4452" t="s">
        <v>1266</v>
      </c>
      <c r="T4452" t="s">
        <v>1266</v>
      </c>
      <c r="V4452" t="s">
        <v>1269</v>
      </c>
      <c r="W4452" t="s">
        <v>10301</v>
      </c>
      <c r="Y4452" t="s">
        <v>4219</v>
      </c>
      <c r="Z4452" t="s">
        <v>4256</v>
      </c>
      <c r="AA4452">
        <v>7000502617</v>
      </c>
      <c r="AB4452" t="s">
        <v>1272</v>
      </c>
      <c r="AC4452" t="s">
        <v>5935</v>
      </c>
      <c r="AD4452" s="16">
        <v>46040</v>
      </c>
      <c r="AE4452" t="s">
        <v>10302</v>
      </c>
      <c r="AI4452" t="s">
        <v>10303</v>
      </c>
      <c r="AJ4452" t="s">
        <v>10300</v>
      </c>
      <c r="AK4452" t="s">
        <v>10922</v>
      </c>
      <c r="AL4452" t="s">
        <v>3399</v>
      </c>
      <c r="AM4452" t="s">
        <v>28</v>
      </c>
      <c r="AN4452" s="16">
        <v>45870</v>
      </c>
      <c r="AO4452" t="s">
        <v>10889</v>
      </c>
      <c r="AP4452" t="s">
        <v>1292</v>
      </c>
      <c r="AQ4452">
        <v>1037</v>
      </c>
      <c r="AR4452" t="s">
        <v>5942</v>
      </c>
      <c r="AS4452" t="s">
        <v>10896</v>
      </c>
      <c r="AU4452" s="17">
        <v>18</v>
      </c>
      <c r="AV4452" s="17">
        <v>342</v>
      </c>
      <c r="AW4452" s="17">
        <v>342</v>
      </c>
      <c r="AX4452" s="17">
        <v>342</v>
      </c>
      <c r="AY4452" s="17">
        <v>342</v>
      </c>
      <c r="AZ4452" s="17">
        <v>342</v>
      </c>
      <c r="BA4452" s="17">
        <v>342</v>
      </c>
      <c r="BB4452" s="17">
        <v>342</v>
      </c>
      <c r="BC4452" s="17">
        <v>342</v>
      </c>
      <c r="BD4452" s="17">
        <v>342</v>
      </c>
      <c r="BE4452" s="17">
        <v>342</v>
      </c>
      <c r="BF4452" s="17">
        <v>342</v>
      </c>
      <c r="BG4452" s="17">
        <v>342</v>
      </c>
      <c r="BH4452" s="17">
        <v>4104</v>
      </c>
      <c r="BI4452" s="17">
        <v>4104</v>
      </c>
      <c r="BJ4452" s="17">
        <v>4104</v>
      </c>
      <c r="BK4452" s="17">
        <v>4104</v>
      </c>
    </row>
    <row r="4453" spans="2:63" x14ac:dyDescent="0.25">
      <c r="B4453" t="s">
        <v>10299</v>
      </c>
      <c r="C4453">
        <v>31318145</v>
      </c>
      <c r="D4453" t="s">
        <v>10300</v>
      </c>
      <c r="E4453" t="s">
        <v>1285</v>
      </c>
      <c r="F4453">
        <v>30</v>
      </c>
      <c r="G4453" t="s">
        <v>10884</v>
      </c>
      <c r="H4453" t="s">
        <v>1267</v>
      </c>
      <c r="I4453" s="33">
        <v>200000011101</v>
      </c>
      <c r="J4453" t="s">
        <v>10961</v>
      </c>
      <c r="K4453" t="s">
        <v>10961</v>
      </c>
      <c r="L4453" t="s">
        <v>10887</v>
      </c>
      <c r="N4453" s="16">
        <v>45876</v>
      </c>
      <c r="O4453" s="16">
        <v>45870</v>
      </c>
      <c r="P4453" s="16">
        <v>49521</v>
      </c>
      <c r="R4453" t="s">
        <v>1286</v>
      </c>
      <c r="S4453" t="s">
        <v>1266</v>
      </c>
      <c r="T4453" t="s">
        <v>1266</v>
      </c>
      <c r="V4453" t="s">
        <v>1269</v>
      </c>
      <c r="W4453" t="s">
        <v>10301</v>
      </c>
      <c r="Y4453" t="s">
        <v>4219</v>
      </c>
      <c r="Z4453" t="s">
        <v>4256</v>
      </c>
      <c r="AA4453">
        <v>7000502617</v>
      </c>
      <c r="AB4453" t="s">
        <v>1272</v>
      </c>
      <c r="AC4453" t="s">
        <v>5935</v>
      </c>
      <c r="AD4453" s="16">
        <v>46040</v>
      </c>
      <c r="AE4453" t="s">
        <v>10302</v>
      </c>
      <c r="AI4453" t="s">
        <v>10303</v>
      </c>
      <c r="AJ4453" t="s">
        <v>10300</v>
      </c>
      <c r="AK4453" t="s">
        <v>10922</v>
      </c>
      <c r="AL4453" t="s">
        <v>3399</v>
      </c>
      <c r="AM4453" t="s">
        <v>28</v>
      </c>
      <c r="AN4453" s="16">
        <v>45870</v>
      </c>
      <c r="AO4453" t="s">
        <v>10889</v>
      </c>
      <c r="AP4453" t="s">
        <v>1292</v>
      </c>
      <c r="AQ4453">
        <v>1037</v>
      </c>
      <c r="AR4453" t="s">
        <v>5942</v>
      </c>
      <c r="AS4453" t="s">
        <v>10896</v>
      </c>
      <c r="AU4453" s="17">
        <v>18</v>
      </c>
      <c r="AV4453" s="17">
        <v>630</v>
      </c>
      <c r="AW4453" s="17">
        <v>630</v>
      </c>
      <c r="AX4453" s="17">
        <v>630</v>
      </c>
      <c r="AY4453" s="17">
        <v>630</v>
      </c>
      <c r="AZ4453" s="17">
        <v>630</v>
      </c>
      <c r="BA4453" s="17">
        <v>630</v>
      </c>
      <c r="BB4453" s="17">
        <v>630</v>
      </c>
      <c r="BC4453" s="17">
        <v>630</v>
      </c>
      <c r="BD4453" s="17">
        <v>630</v>
      </c>
      <c r="BE4453" s="17">
        <v>630</v>
      </c>
      <c r="BF4453" s="17">
        <v>630</v>
      </c>
      <c r="BG4453" s="17">
        <v>630</v>
      </c>
      <c r="BH4453" s="17">
        <v>7560</v>
      </c>
      <c r="BI4453" s="17">
        <v>7560</v>
      </c>
      <c r="BJ4453" s="17">
        <v>7560</v>
      </c>
      <c r="BK4453" s="17">
        <v>7560</v>
      </c>
    </row>
    <row r="4454" spans="2:63" x14ac:dyDescent="0.25">
      <c r="B4454" t="s">
        <v>10299</v>
      </c>
      <c r="C4454">
        <v>31318145</v>
      </c>
      <c r="D4454" t="s">
        <v>10300</v>
      </c>
      <c r="E4454" t="s">
        <v>1285</v>
      </c>
      <c r="F4454">
        <v>40</v>
      </c>
      <c r="G4454" t="s">
        <v>10884</v>
      </c>
      <c r="H4454" t="s">
        <v>1267</v>
      </c>
      <c r="I4454" s="33">
        <v>200000011065</v>
      </c>
      <c r="J4454" t="s">
        <v>10923</v>
      </c>
      <c r="K4454" t="s">
        <v>10923</v>
      </c>
      <c r="L4454" t="s">
        <v>10887</v>
      </c>
      <c r="N4454" s="16">
        <v>45876</v>
      </c>
      <c r="O4454" s="16">
        <v>45870</v>
      </c>
      <c r="P4454" s="16">
        <v>49521</v>
      </c>
      <c r="R4454" t="s">
        <v>1286</v>
      </c>
      <c r="S4454" t="s">
        <v>1266</v>
      </c>
      <c r="T4454" t="s">
        <v>1266</v>
      </c>
      <c r="V4454" t="s">
        <v>1269</v>
      </c>
      <c r="W4454" t="s">
        <v>10301</v>
      </c>
      <c r="Y4454" t="s">
        <v>4219</v>
      </c>
      <c r="Z4454" t="s">
        <v>4256</v>
      </c>
      <c r="AA4454">
        <v>7000502617</v>
      </c>
      <c r="AB4454" t="s">
        <v>1272</v>
      </c>
      <c r="AC4454" t="s">
        <v>5935</v>
      </c>
      <c r="AD4454" s="16">
        <v>46040</v>
      </c>
      <c r="AE4454" t="s">
        <v>10302</v>
      </c>
      <c r="AF4454" s="16">
        <v>46035</v>
      </c>
      <c r="AI4454" t="s">
        <v>10303</v>
      </c>
      <c r="AJ4454" t="s">
        <v>10300</v>
      </c>
      <c r="AK4454" t="s">
        <v>10922</v>
      </c>
      <c r="AL4454" t="s">
        <v>3399</v>
      </c>
      <c r="AM4454" t="s">
        <v>28</v>
      </c>
      <c r="AN4454" s="16">
        <v>46023</v>
      </c>
      <c r="AO4454" t="s">
        <v>10889</v>
      </c>
      <c r="AP4454" t="s">
        <v>1292</v>
      </c>
      <c r="AQ4454">
        <v>1037</v>
      </c>
      <c r="AR4454" t="s">
        <v>5942</v>
      </c>
      <c r="AS4454" t="s">
        <v>10896</v>
      </c>
      <c r="AU4454" s="17">
        <v>18</v>
      </c>
      <c r="AV4454" s="17">
        <v>216</v>
      </c>
      <c r="AW4454" s="17">
        <v>216</v>
      </c>
      <c r="AX4454" s="17">
        <v>216</v>
      </c>
      <c r="AY4454" s="17">
        <v>216</v>
      </c>
      <c r="AZ4454" s="17">
        <v>216</v>
      </c>
      <c r="BA4454" s="17">
        <v>216</v>
      </c>
      <c r="BB4454" s="17">
        <v>216</v>
      </c>
      <c r="BC4454" s="17">
        <v>216</v>
      </c>
      <c r="BD4454" s="17">
        <v>216</v>
      </c>
      <c r="BE4454" s="17">
        <v>216</v>
      </c>
      <c r="BF4454" s="17">
        <v>216</v>
      </c>
      <c r="BG4454" s="17">
        <v>216</v>
      </c>
      <c r="BH4454" s="17">
        <v>2592</v>
      </c>
      <c r="BI4454" s="17">
        <v>2592</v>
      </c>
      <c r="BJ4454" s="17">
        <v>2592</v>
      </c>
      <c r="BK4454" s="17">
        <v>2592</v>
      </c>
    </row>
    <row r="4455" spans="2:63" x14ac:dyDescent="0.25">
      <c r="B4455" t="s">
        <v>10299</v>
      </c>
      <c r="C4455">
        <v>31318145</v>
      </c>
      <c r="D4455" t="s">
        <v>10300</v>
      </c>
      <c r="E4455" t="s">
        <v>1285</v>
      </c>
      <c r="F4455">
        <v>50</v>
      </c>
      <c r="G4455" t="s">
        <v>10884</v>
      </c>
      <c r="H4455" t="s">
        <v>1267</v>
      </c>
      <c r="I4455" s="33">
        <v>200000011102</v>
      </c>
      <c r="J4455" t="s">
        <v>10965</v>
      </c>
      <c r="K4455" t="s">
        <v>10965</v>
      </c>
      <c r="L4455" t="s">
        <v>10887</v>
      </c>
      <c r="N4455" s="16">
        <v>45876</v>
      </c>
      <c r="O4455" s="16">
        <v>45870</v>
      </c>
      <c r="P4455" s="16">
        <v>49521</v>
      </c>
      <c r="R4455" t="s">
        <v>1286</v>
      </c>
      <c r="S4455" t="s">
        <v>1266</v>
      </c>
      <c r="T4455" t="s">
        <v>1266</v>
      </c>
      <c r="V4455" t="s">
        <v>1269</v>
      </c>
      <c r="W4455" t="s">
        <v>10301</v>
      </c>
      <c r="Y4455" t="s">
        <v>4219</v>
      </c>
      <c r="Z4455" t="s">
        <v>4256</v>
      </c>
      <c r="AA4455">
        <v>7000502617</v>
      </c>
      <c r="AB4455" t="s">
        <v>1272</v>
      </c>
      <c r="AC4455" t="s">
        <v>5935</v>
      </c>
      <c r="AD4455" s="16">
        <v>46040</v>
      </c>
      <c r="AE4455" t="s">
        <v>10302</v>
      </c>
      <c r="AI4455" t="s">
        <v>10303</v>
      </c>
      <c r="AJ4455" t="s">
        <v>10300</v>
      </c>
      <c r="AK4455" t="s">
        <v>10922</v>
      </c>
      <c r="AL4455" t="s">
        <v>3399</v>
      </c>
      <c r="AM4455" t="s">
        <v>28</v>
      </c>
      <c r="AN4455" s="16">
        <v>45870</v>
      </c>
      <c r="AO4455" t="s">
        <v>10889</v>
      </c>
      <c r="AP4455" t="s">
        <v>1292</v>
      </c>
      <c r="AQ4455">
        <v>1037</v>
      </c>
      <c r="AR4455" t="s">
        <v>5942</v>
      </c>
      <c r="AS4455" t="s">
        <v>10896</v>
      </c>
      <c r="AU4455" s="17">
        <v>18</v>
      </c>
      <c r="AV4455" s="17">
        <v>576</v>
      </c>
      <c r="AW4455" s="17">
        <v>576</v>
      </c>
      <c r="AX4455" s="17">
        <v>576</v>
      </c>
      <c r="AY4455" s="17">
        <v>576</v>
      </c>
      <c r="AZ4455" s="17">
        <v>576</v>
      </c>
      <c r="BA4455" s="17">
        <v>576</v>
      </c>
      <c r="BB4455" s="17">
        <v>576</v>
      </c>
      <c r="BC4455" s="17">
        <v>576</v>
      </c>
      <c r="BD4455" s="17">
        <v>576</v>
      </c>
      <c r="BE4455" s="17">
        <v>576</v>
      </c>
      <c r="BF4455" s="17">
        <v>576</v>
      </c>
      <c r="BG4455" s="17">
        <v>576</v>
      </c>
      <c r="BH4455" s="17">
        <v>6912</v>
      </c>
      <c r="BI4455" s="17">
        <v>6912</v>
      </c>
      <c r="BJ4455" s="17">
        <v>6912</v>
      </c>
      <c r="BK4455" s="17">
        <v>6912</v>
      </c>
    </row>
    <row r="4456" spans="2:63" x14ac:dyDescent="0.25">
      <c r="B4456" t="s">
        <v>10299</v>
      </c>
      <c r="C4456">
        <v>31318145</v>
      </c>
      <c r="D4456" t="s">
        <v>10300</v>
      </c>
      <c r="E4456" t="s">
        <v>1285</v>
      </c>
      <c r="F4456">
        <v>60</v>
      </c>
      <c r="G4456" t="s">
        <v>10884</v>
      </c>
      <c r="H4456" t="s">
        <v>1267</v>
      </c>
      <c r="I4456" s="33">
        <v>200000011097</v>
      </c>
      <c r="J4456" t="s">
        <v>10924</v>
      </c>
      <c r="K4456" t="s">
        <v>10924</v>
      </c>
      <c r="L4456" t="s">
        <v>10887</v>
      </c>
      <c r="N4456" s="16">
        <v>45876</v>
      </c>
      <c r="O4456" s="16">
        <v>45870</v>
      </c>
      <c r="P4456" s="16">
        <v>49521</v>
      </c>
      <c r="R4456" t="s">
        <v>1286</v>
      </c>
      <c r="S4456" t="s">
        <v>1266</v>
      </c>
      <c r="T4456" t="s">
        <v>1266</v>
      </c>
      <c r="V4456" t="s">
        <v>1269</v>
      </c>
      <c r="W4456" t="s">
        <v>10301</v>
      </c>
      <c r="Y4456" t="s">
        <v>4219</v>
      </c>
      <c r="Z4456" t="s">
        <v>4256</v>
      </c>
      <c r="AA4456">
        <v>7000502617</v>
      </c>
      <c r="AB4456" t="s">
        <v>1272</v>
      </c>
      <c r="AC4456" t="s">
        <v>5935</v>
      </c>
      <c r="AD4456" s="16">
        <v>46040</v>
      </c>
      <c r="AE4456" t="s">
        <v>10302</v>
      </c>
      <c r="AI4456" t="s">
        <v>10303</v>
      </c>
      <c r="AJ4456" t="s">
        <v>10300</v>
      </c>
      <c r="AK4456" t="s">
        <v>10922</v>
      </c>
      <c r="AL4456" t="s">
        <v>3399</v>
      </c>
      <c r="AM4456" t="s">
        <v>28</v>
      </c>
      <c r="AN4456" s="16">
        <v>45870</v>
      </c>
      <c r="AO4456" t="s">
        <v>10889</v>
      </c>
      <c r="AP4456" t="s">
        <v>1292</v>
      </c>
      <c r="AQ4456">
        <v>1037</v>
      </c>
      <c r="AR4456" t="s">
        <v>5942</v>
      </c>
      <c r="AS4456" t="s">
        <v>10896</v>
      </c>
      <c r="AU4456" s="17">
        <v>18</v>
      </c>
      <c r="AV4456" s="17">
        <v>1800</v>
      </c>
      <c r="AW4456" s="17">
        <v>1800</v>
      </c>
      <c r="AX4456" s="17">
        <v>1800</v>
      </c>
      <c r="AY4456" s="17">
        <v>1800</v>
      </c>
      <c r="AZ4456" s="17">
        <v>1800</v>
      </c>
      <c r="BA4456" s="17">
        <v>1800</v>
      </c>
      <c r="BB4456" s="17">
        <v>1800</v>
      </c>
      <c r="BC4456" s="17">
        <v>1800</v>
      </c>
      <c r="BD4456" s="17">
        <v>1800</v>
      </c>
      <c r="BE4456" s="17">
        <v>1800</v>
      </c>
      <c r="BF4456" s="17">
        <v>1800</v>
      </c>
      <c r="BG4456" s="17">
        <v>1800</v>
      </c>
      <c r="BH4456" s="17">
        <v>21600</v>
      </c>
      <c r="BI4456" s="17">
        <v>21600</v>
      </c>
      <c r="BJ4456" s="17">
        <v>21600</v>
      </c>
      <c r="BK4456" s="17">
        <v>21600</v>
      </c>
    </row>
    <row r="4457" spans="2:63" x14ac:dyDescent="0.25">
      <c r="B4457" t="s">
        <v>10299</v>
      </c>
      <c r="C4457">
        <v>31318145</v>
      </c>
      <c r="D4457" t="s">
        <v>10300</v>
      </c>
      <c r="E4457" t="s">
        <v>1285</v>
      </c>
      <c r="F4457">
        <v>70</v>
      </c>
      <c r="G4457" t="s">
        <v>10884</v>
      </c>
      <c r="H4457" t="s">
        <v>1267</v>
      </c>
      <c r="I4457" s="33">
        <v>200000011049</v>
      </c>
      <c r="J4457" t="s">
        <v>11588</v>
      </c>
      <c r="K4457" t="s">
        <v>11588</v>
      </c>
      <c r="L4457" t="s">
        <v>10887</v>
      </c>
      <c r="N4457" s="16">
        <v>45876</v>
      </c>
      <c r="O4457" s="16">
        <v>45870</v>
      </c>
      <c r="P4457" s="16">
        <v>49521</v>
      </c>
      <c r="R4457" t="s">
        <v>1286</v>
      </c>
      <c r="S4457" t="s">
        <v>1266</v>
      </c>
      <c r="T4457" t="s">
        <v>1266</v>
      </c>
      <c r="V4457" t="s">
        <v>1269</v>
      </c>
      <c r="W4457" t="s">
        <v>10301</v>
      </c>
      <c r="Y4457" t="s">
        <v>4219</v>
      </c>
      <c r="Z4457" t="s">
        <v>4256</v>
      </c>
      <c r="AA4457">
        <v>7000502617</v>
      </c>
      <c r="AB4457" t="s">
        <v>1272</v>
      </c>
      <c r="AC4457" t="s">
        <v>5935</v>
      </c>
      <c r="AD4457" s="16">
        <v>46040</v>
      </c>
      <c r="AE4457" t="s">
        <v>10302</v>
      </c>
      <c r="AI4457" t="s">
        <v>10303</v>
      </c>
      <c r="AJ4457" t="s">
        <v>10300</v>
      </c>
      <c r="AK4457" t="s">
        <v>10922</v>
      </c>
      <c r="AL4457" t="s">
        <v>3399</v>
      </c>
      <c r="AM4457" t="s">
        <v>28</v>
      </c>
      <c r="AN4457" s="16">
        <v>45870</v>
      </c>
      <c r="AO4457" t="s">
        <v>10889</v>
      </c>
      <c r="AP4457" t="s">
        <v>1292</v>
      </c>
      <c r="AQ4457">
        <v>1037</v>
      </c>
      <c r="AR4457" t="s">
        <v>5942</v>
      </c>
      <c r="AS4457" t="s">
        <v>10896</v>
      </c>
      <c r="AU4457" s="17">
        <v>18</v>
      </c>
      <c r="AV4457" s="17">
        <v>511.92</v>
      </c>
      <c r="AW4457" s="17">
        <v>511.92</v>
      </c>
      <c r="AX4457" s="17">
        <v>511.92</v>
      </c>
      <c r="AY4457" s="17">
        <v>511.92</v>
      </c>
      <c r="AZ4457" s="17">
        <v>511.92</v>
      </c>
      <c r="BA4457" s="17">
        <v>511.92</v>
      </c>
      <c r="BB4457" s="17">
        <v>511.92</v>
      </c>
      <c r="BC4457" s="17">
        <v>511.92</v>
      </c>
      <c r="BD4457" s="17">
        <v>511.92</v>
      </c>
      <c r="BE4457" s="17">
        <v>511.92</v>
      </c>
      <c r="BF4457" s="17">
        <v>511.92</v>
      </c>
      <c r="BG4457" s="17">
        <v>511.92</v>
      </c>
      <c r="BH4457" s="17">
        <v>6143.04</v>
      </c>
      <c r="BI4457" s="17">
        <v>6143.04</v>
      </c>
      <c r="BJ4457" s="17">
        <v>6143.04</v>
      </c>
      <c r="BK4457" s="17">
        <v>6143.04</v>
      </c>
    </row>
    <row r="4458" spans="2:63" x14ac:dyDescent="0.25">
      <c r="B4458" t="s">
        <v>10299</v>
      </c>
      <c r="C4458">
        <v>31318145</v>
      </c>
      <c r="D4458" t="s">
        <v>10300</v>
      </c>
      <c r="E4458" t="s">
        <v>1285</v>
      </c>
      <c r="F4458">
        <v>80</v>
      </c>
      <c r="G4458" t="s">
        <v>10884</v>
      </c>
      <c r="H4458" t="s">
        <v>1267</v>
      </c>
      <c r="I4458" s="33">
        <v>200000011063</v>
      </c>
      <c r="J4458" t="s">
        <v>10921</v>
      </c>
      <c r="K4458" t="s">
        <v>10921</v>
      </c>
      <c r="L4458" t="s">
        <v>10887</v>
      </c>
      <c r="N4458" s="16">
        <v>45876</v>
      </c>
      <c r="O4458" s="16">
        <v>45870</v>
      </c>
      <c r="P4458" s="16">
        <v>49521</v>
      </c>
      <c r="R4458" t="s">
        <v>1286</v>
      </c>
      <c r="S4458" t="s">
        <v>1266</v>
      </c>
      <c r="T4458" t="s">
        <v>1266</v>
      </c>
      <c r="V4458" t="s">
        <v>1269</v>
      </c>
      <c r="W4458" t="s">
        <v>10301</v>
      </c>
      <c r="Y4458" t="s">
        <v>4219</v>
      </c>
      <c r="Z4458" t="s">
        <v>4256</v>
      </c>
      <c r="AA4458">
        <v>7000502617</v>
      </c>
      <c r="AB4458" t="s">
        <v>1272</v>
      </c>
      <c r="AC4458" t="s">
        <v>5935</v>
      </c>
      <c r="AD4458" s="16">
        <v>46040</v>
      </c>
      <c r="AE4458" t="s">
        <v>10302</v>
      </c>
      <c r="AI4458" t="s">
        <v>10303</v>
      </c>
      <c r="AJ4458" t="s">
        <v>10300</v>
      </c>
      <c r="AK4458" t="s">
        <v>10922</v>
      </c>
      <c r="AL4458" t="s">
        <v>3399</v>
      </c>
      <c r="AM4458" t="s">
        <v>28</v>
      </c>
      <c r="AN4458" s="16">
        <v>45870</v>
      </c>
      <c r="AO4458" t="s">
        <v>10889</v>
      </c>
      <c r="AP4458" t="s">
        <v>1292</v>
      </c>
      <c r="AQ4458">
        <v>1037</v>
      </c>
      <c r="AR4458" t="s">
        <v>5942</v>
      </c>
      <c r="AS4458" t="s">
        <v>10896</v>
      </c>
      <c r="AU4458" s="17">
        <v>18</v>
      </c>
      <c r="AV4458" s="17">
        <v>342</v>
      </c>
      <c r="AW4458" s="17">
        <v>342</v>
      </c>
      <c r="AX4458" s="17">
        <v>342</v>
      </c>
      <c r="AY4458" s="17">
        <v>342</v>
      </c>
      <c r="AZ4458" s="17">
        <v>342</v>
      </c>
      <c r="BA4458" s="17">
        <v>342</v>
      </c>
      <c r="BB4458" s="17">
        <v>342</v>
      </c>
      <c r="BC4458" s="17">
        <v>342</v>
      </c>
      <c r="BD4458" s="17">
        <v>342</v>
      </c>
      <c r="BE4458" s="17">
        <v>342</v>
      </c>
      <c r="BF4458" s="17">
        <v>342</v>
      </c>
      <c r="BG4458" s="17">
        <v>342</v>
      </c>
      <c r="BH4458" s="17">
        <v>4104</v>
      </c>
      <c r="BI4458" s="17">
        <v>4104</v>
      </c>
      <c r="BJ4458" s="17">
        <v>4104</v>
      </c>
      <c r="BK4458" s="17">
        <v>4104</v>
      </c>
    </row>
    <row r="4459" spans="2:63" x14ac:dyDescent="0.25">
      <c r="B4459" t="s">
        <v>10299</v>
      </c>
      <c r="C4459">
        <v>31318145</v>
      </c>
      <c r="D4459" t="s">
        <v>10300</v>
      </c>
      <c r="E4459" t="s">
        <v>1285</v>
      </c>
      <c r="F4459">
        <v>90</v>
      </c>
      <c r="G4459" t="s">
        <v>10884</v>
      </c>
      <c r="H4459" t="s">
        <v>1267</v>
      </c>
      <c r="I4459" s="33">
        <v>200000011101</v>
      </c>
      <c r="J4459" t="s">
        <v>10961</v>
      </c>
      <c r="K4459" t="s">
        <v>10961</v>
      </c>
      <c r="L4459" t="s">
        <v>10887</v>
      </c>
      <c r="N4459" s="16">
        <v>45876</v>
      </c>
      <c r="O4459" s="16">
        <v>45870</v>
      </c>
      <c r="P4459" s="16">
        <v>49521</v>
      </c>
      <c r="R4459" t="s">
        <v>1286</v>
      </c>
      <c r="S4459" t="s">
        <v>1266</v>
      </c>
      <c r="T4459" t="s">
        <v>1266</v>
      </c>
      <c r="V4459" t="s">
        <v>1269</v>
      </c>
      <c r="W4459" t="s">
        <v>10301</v>
      </c>
      <c r="Y4459" t="s">
        <v>4219</v>
      </c>
      <c r="Z4459" t="s">
        <v>4256</v>
      </c>
      <c r="AA4459">
        <v>7000502617</v>
      </c>
      <c r="AB4459" t="s">
        <v>1272</v>
      </c>
      <c r="AC4459" t="s">
        <v>5935</v>
      </c>
      <c r="AD4459" s="16">
        <v>46040</v>
      </c>
      <c r="AE4459" t="s">
        <v>10302</v>
      </c>
      <c r="AI4459" t="s">
        <v>10303</v>
      </c>
      <c r="AJ4459" t="s">
        <v>10300</v>
      </c>
      <c r="AK4459" t="s">
        <v>10922</v>
      </c>
      <c r="AL4459" t="s">
        <v>3399</v>
      </c>
      <c r="AM4459" t="s">
        <v>28</v>
      </c>
      <c r="AN4459" s="16">
        <v>45870</v>
      </c>
      <c r="AO4459" t="s">
        <v>10889</v>
      </c>
      <c r="AP4459" t="s">
        <v>1292</v>
      </c>
      <c r="AQ4459">
        <v>1037</v>
      </c>
      <c r="AR4459" t="s">
        <v>5942</v>
      </c>
      <c r="AS4459" t="s">
        <v>10896</v>
      </c>
      <c r="AU4459" s="17">
        <v>18</v>
      </c>
      <c r="AV4459" s="17">
        <v>630</v>
      </c>
      <c r="AW4459" s="17">
        <v>630</v>
      </c>
      <c r="AX4459" s="17">
        <v>630</v>
      </c>
      <c r="AY4459" s="17">
        <v>630</v>
      </c>
      <c r="AZ4459" s="17">
        <v>630</v>
      </c>
      <c r="BA4459" s="17">
        <v>630</v>
      </c>
      <c r="BB4459" s="17">
        <v>630</v>
      </c>
      <c r="BC4459" s="17">
        <v>630</v>
      </c>
      <c r="BD4459" s="17">
        <v>630</v>
      </c>
      <c r="BE4459" s="17">
        <v>630</v>
      </c>
      <c r="BF4459" s="17">
        <v>630</v>
      </c>
      <c r="BG4459" s="17">
        <v>630</v>
      </c>
      <c r="BH4459" s="17">
        <v>7560</v>
      </c>
      <c r="BI4459" s="17">
        <v>7560</v>
      </c>
      <c r="BJ4459" s="17">
        <v>7560</v>
      </c>
      <c r="BK4459" s="17">
        <v>7560</v>
      </c>
    </row>
    <row r="4460" spans="2:63" x14ac:dyDescent="0.25">
      <c r="B4460" t="s">
        <v>10299</v>
      </c>
      <c r="C4460">
        <v>31318145</v>
      </c>
      <c r="D4460" t="s">
        <v>10300</v>
      </c>
      <c r="E4460" t="s">
        <v>1285</v>
      </c>
      <c r="F4460">
        <v>100</v>
      </c>
      <c r="G4460" t="s">
        <v>10884</v>
      </c>
      <c r="H4460" t="s">
        <v>1267</v>
      </c>
      <c r="I4460" s="33">
        <v>200000011065</v>
      </c>
      <c r="J4460" t="s">
        <v>10923</v>
      </c>
      <c r="K4460" t="s">
        <v>10923</v>
      </c>
      <c r="L4460" t="s">
        <v>10887</v>
      </c>
      <c r="N4460" s="16">
        <v>45876</v>
      </c>
      <c r="O4460" s="16">
        <v>45870</v>
      </c>
      <c r="P4460" s="16">
        <v>49521</v>
      </c>
      <c r="R4460" t="s">
        <v>1286</v>
      </c>
      <c r="S4460" t="s">
        <v>1266</v>
      </c>
      <c r="T4460" t="s">
        <v>1266</v>
      </c>
      <c r="V4460" t="s">
        <v>1269</v>
      </c>
      <c r="W4460" t="s">
        <v>10301</v>
      </c>
      <c r="Y4460" t="s">
        <v>4219</v>
      </c>
      <c r="Z4460" t="s">
        <v>4256</v>
      </c>
      <c r="AA4460">
        <v>7000502617</v>
      </c>
      <c r="AB4460" t="s">
        <v>1272</v>
      </c>
      <c r="AC4460" t="s">
        <v>5935</v>
      </c>
      <c r="AD4460" s="16">
        <v>46040</v>
      </c>
      <c r="AE4460" t="s">
        <v>10302</v>
      </c>
      <c r="AF4460" s="16">
        <v>46035</v>
      </c>
      <c r="AI4460" t="s">
        <v>10303</v>
      </c>
      <c r="AJ4460" t="s">
        <v>10300</v>
      </c>
      <c r="AK4460" t="s">
        <v>10922</v>
      </c>
      <c r="AL4460" t="s">
        <v>3399</v>
      </c>
      <c r="AM4460" t="s">
        <v>28</v>
      </c>
      <c r="AN4460" s="16">
        <v>46023</v>
      </c>
      <c r="AO4460" t="s">
        <v>10889</v>
      </c>
      <c r="AP4460" t="s">
        <v>1292</v>
      </c>
      <c r="AQ4460">
        <v>1037</v>
      </c>
      <c r="AR4460" t="s">
        <v>5942</v>
      </c>
      <c r="AS4460" t="s">
        <v>10896</v>
      </c>
      <c r="AU4460" s="17">
        <v>18</v>
      </c>
      <c r="AV4460" s="17">
        <v>216</v>
      </c>
      <c r="AW4460" s="17">
        <v>216</v>
      </c>
      <c r="AX4460" s="17">
        <v>216</v>
      </c>
      <c r="AY4460" s="17">
        <v>216</v>
      </c>
      <c r="AZ4460" s="17">
        <v>216</v>
      </c>
      <c r="BA4460" s="17">
        <v>216</v>
      </c>
      <c r="BB4460" s="17">
        <v>216</v>
      </c>
      <c r="BC4460" s="17">
        <v>216</v>
      </c>
      <c r="BD4460" s="17">
        <v>216</v>
      </c>
      <c r="BE4460" s="17">
        <v>216</v>
      </c>
      <c r="BF4460" s="17">
        <v>216</v>
      </c>
      <c r="BG4460" s="17">
        <v>216</v>
      </c>
      <c r="BH4460" s="17">
        <v>2592</v>
      </c>
      <c r="BI4460" s="17">
        <v>2592</v>
      </c>
      <c r="BJ4460" s="17">
        <v>2592</v>
      </c>
      <c r="BK4460" s="17">
        <v>2592</v>
      </c>
    </row>
    <row r="4461" spans="2:63" x14ac:dyDescent="0.25">
      <c r="B4461" t="s">
        <v>10299</v>
      </c>
      <c r="C4461">
        <v>31318145</v>
      </c>
      <c r="D4461" t="s">
        <v>10300</v>
      </c>
      <c r="E4461" t="s">
        <v>1285</v>
      </c>
      <c r="F4461">
        <v>110</v>
      </c>
      <c r="G4461" t="s">
        <v>10884</v>
      </c>
      <c r="H4461" t="s">
        <v>1267</v>
      </c>
      <c r="I4461" s="33">
        <v>200000011102</v>
      </c>
      <c r="J4461" t="s">
        <v>10965</v>
      </c>
      <c r="K4461" t="s">
        <v>10965</v>
      </c>
      <c r="L4461" t="s">
        <v>10887</v>
      </c>
      <c r="N4461" s="16">
        <v>45876</v>
      </c>
      <c r="O4461" s="16">
        <v>45870</v>
      </c>
      <c r="P4461" s="16">
        <v>49521</v>
      </c>
      <c r="R4461" t="s">
        <v>1286</v>
      </c>
      <c r="S4461" t="s">
        <v>1266</v>
      </c>
      <c r="T4461" t="s">
        <v>1266</v>
      </c>
      <c r="V4461" t="s">
        <v>1269</v>
      </c>
      <c r="W4461" t="s">
        <v>10301</v>
      </c>
      <c r="Y4461" t="s">
        <v>4219</v>
      </c>
      <c r="Z4461" t="s">
        <v>4256</v>
      </c>
      <c r="AA4461">
        <v>7000502617</v>
      </c>
      <c r="AB4461" t="s">
        <v>1272</v>
      </c>
      <c r="AC4461" t="s">
        <v>5935</v>
      </c>
      <c r="AD4461" s="16">
        <v>46040</v>
      </c>
      <c r="AE4461" t="s">
        <v>10302</v>
      </c>
      <c r="AI4461" t="s">
        <v>10303</v>
      </c>
      <c r="AJ4461" t="s">
        <v>10300</v>
      </c>
      <c r="AK4461" t="s">
        <v>10922</v>
      </c>
      <c r="AL4461" t="s">
        <v>3399</v>
      </c>
      <c r="AM4461" t="s">
        <v>28</v>
      </c>
      <c r="AN4461" s="16">
        <v>45870</v>
      </c>
      <c r="AO4461" t="s">
        <v>10889</v>
      </c>
      <c r="AP4461" t="s">
        <v>1292</v>
      </c>
      <c r="AQ4461">
        <v>1037</v>
      </c>
      <c r="AR4461" t="s">
        <v>5942</v>
      </c>
      <c r="AS4461" t="s">
        <v>10896</v>
      </c>
      <c r="AU4461" s="17">
        <v>18</v>
      </c>
      <c r="AV4461" s="17">
        <v>576</v>
      </c>
      <c r="AW4461" s="17">
        <v>576</v>
      </c>
      <c r="AX4461" s="17">
        <v>576</v>
      </c>
      <c r="AY4461" s="17">
        <v>576</v>
      </c>
      <c r="AZ4461" s="17">
        <v>576</v>
      </c>
      <c r="BA4461" s="17">
        <v>576</v>
      </c>
      <c r="BB4461" s="17">
        <v>576</v>
      </c>
      <c r="BC4461" s="17">
        <v>576</v>
      </c>
      <c r="BD4461" s="17">
        <v>576</v>
      </c>
      <c r="BE4461" s="17">
        <v>576</v>
      </c>
      <c r="BF4461" s="17">
        <v>576</v>
      </c>
      <c r="BG4461" s="17">
        <v>576</v>
      </c>
      <c r="BH4461" s="17">
        <v>6912</v>
      </c>
      <c r="BI4461" s="17">
        <v>6912</v>
      </c>
      <c r="BJ4461" s="17">
        <v>6912</v>
      </c>
      <c r="BK4461" s="17">
        <v>6912</v>
      </c>
    </row>
    <row r="4462" spans="2:63" x14ac:dyDescent="0.25">
      <c r="B4462" t="s">
        <v>10299</v>
      </c>
      <c r="C4462">
        <v>31318145</v>
      </c>
      <c r="D4462" t="s">
        <v>10300</v>
      </c>
      <c r="E4462" t="s">
        <v>1285</v>
      </c>
      <c r="F4462">
        <v>120</v>
      </c>
      <c r="G4462" t="s">
        <v>10884</v>
      </c>
      <c r="H4462" t="s">
        <v>1267</v>
      </c>
      <c r="I4462" s="33">
        <v>200000011097</v>
      </c>
      <c r="J4462" t="s">
        <v>10924</v>
      </c>
      <c r="K4462" t="s">
        <v>10924</v>
      </c>
      <c r="L4462" t="s">
        <v>10887</v>
      </c>
      <c r="N4462" s="16">
        <v>45876</v>
      </c>
      <c r="O4462" s="16">
        <v>45870</v>
      </c>
      <c r="P4462" s="16">
        <v>49521</v>
      </c>
      <c r="R4462" t="s">
        <v>1286</v>
      </c>
      <c r="S4462" t="s">
        <v>1266</v>
      </c>
      <c r="T4462" t="s">
        <v>1266</v>
      </c>
      <c r="V4462" t="s">
        <v>1269</v>
      </c>
      <c r="W4462" t="s">
        <v>10301</v>
      </c>
      <c r="Y4462" t="s">
        <v>4219</v>
      </c>
      <c r="Z4462" t="s">
        <v>4256</v>
      </c>
      <c r="AA4462">
        <v>7000502617</v>
      </c>
      <c r="AB4462" t="s">
        <v>1272</v>
      </c>
      <c r="AC4462" t="s">
        <v>5935</v>
      </c>
      <c r="AD4462" s="16">
        <v>46040</v>
      </c>
      <c r="AE4462" t="s">
        <v>10302</v>
      </c>
      <c r="AI4462" t="s">
        <v>10303</v>
      </c>
      <c r="AJ4462" t="s">
        <v>10300</v>
      </c>
      <c r="AK4462" t="s">
        <v>10922</v>
      </c>
      <c r="AL4462" t="s">
        <v>3399</v>
      </c>
      <c r="AM4462" t="s">
        <v>28</v>
      </c>
      <c r="AN4462" s="16">
        <v>45870</v>
      </c>
      <c r="AO4462" t="s">
        <v>10889</v>
      </c>
      <c r="AP4462" t="s">
        <v>1292</v>
      </c>
      <c r="AQ4462">
        <v>1037</v>
      </c>
      <c r="AR4462" t="s">
        <v>5942</v>
      </c>
      <c r="AS4462" t="s">
        <v>10896</v>
      </c>
      <c r="AU4462" s="17">
        <v>18</v>
      </c>
      <c r="AV4462" s="17">
        <v>1800</v>
      </c>
      <c r="AW4462" s="17">
        <v>1800</v>
      </c>
      <c r="AX4462" s="17">
        <v>1800</v>
      </c>
      <c r="AY4462" s="17">
        <v>1800</v>
      </c>
      <c r="AZ4462" s="17">
        <v>1800</v>
      </c>
      <c r="BA4462" s="17">
        <v>1800</v>
      </c>
      <c r="BB4462" s="17">
        <v>1800</v>
      </c>
      <c r="BC4462" s="17">
        <v>1800</v>
      </c>
      <c r="BD4462" s="17">
        <v>1800</v>
      </c>
      <c r="BE4462" s="17">
        <v>1800</v>
      </c>
      <c r="BF4462" s="17">
        <v>1800</v>
      </c>
      <c r="BG4462" s="17">
        <v>1800</v>
      </c>
      <c r="BH4462" s="17">
        <v>21600</v>
      </c>
      <c r="BI4462" s="17">
        <v>21600</v>
      </c>
      <c r="BJ4462" s="17">
        <v>21600</v>
      </c>
      <c r="BK4462" s="17">
        <v>21600</v>
      </c>
    </row>
    <row r="4463" spans="2:63" x14ac:dyDescent="0.25">
      <c r="B4463" t="s">
        <v>10299</v>
      </c>
      <c r="C4463">
        <v>31318145</v>
      </c>
      <c r="D4463" t="s">
        <v>10300</v>
      </c>
      <c r="E4463" t="s">
        <v>1285</v>
      </c>
      <c r="F4463">
        <v>130</v>
      </c>
      <c r="G4463" t="s">
        <v>10884</v>
      </c>
      <c r="H4463" t="s">
        <v>1267</v>
      </c>
      <c r="I4463" s="33">
        <v>200000011049</v>
      </c>
      <c r="J4463" t="s">
        <v>11588</v>
      </c>
      <c r="K4463" t="s">
        <v>11588</v>
      </c>
      <c r="L4463" t="s">
        <v>10887</v>
      </c>
      <c r="N4463" s="16">
        <v>45876</v>
      </c>
      <c r="O4463" s="16">
        <v>45870</v>
      </c>
      <c r="P4463" s="16">
        <v>49521</v>
      </c>
      <c r="R4463" t="s">
        <v>1286</v>
      </c>
      <c r="S4463" t="s">
        <v>1266</v>
      </c>
      <c r="T4463" t="s">
        <v>1266</v>
      </c>
      <c r="V4463" t="s">
        <v>1269</v>
      </c>
      <c r="W4463" t="s">
        <v>10301</v>
      </c>
      <c r="Y4463" t="s">
        <v>4219</v>
      </c>
      <c r="Z4463" t="s">
        <v>4256</v>
      </c>
      <c r="AA4463">
        <v>7000502617</v>
      </c>
      <c r="AB4463" t="s">
        <v>1272</v>
      </c>
      <c r="AC4463" t="s">
        <v>5935</v>
      </c>
      <c r="AD4463" s="16">
        <v>46040</v>
      </c>
      <c r="AE4463" t="s">
        <v>10302</v>
      </c>
      <c r="AI4463" t="s">
        <v>10303</v>
      </c>
      <c r="AJ4463" t="s">
        <v>10300</v>
      </c>
      <c r="AK4463" t="s">
        <v>10922</v>
      </c>
      <c r="AL4463" t="s">
        <v>3399</v>
      </c>
      <c r="AM4463" t="s">
        <v>28</v>
      </c>
      <c r="AN4463" s="16">
        <v>45870</v>
      </c>
      <c r="AO4463" t="s">
        <v>10889</v>
      </c>
      <c r="AP4463" t="s">
        <v>1292</v>
      </c>
      <c r="AQ4463">
        <v>1037</v>
      </c>
      <c r="AR4463" t="s">
        <v>5942</v>
      </c>
      <c r="AS4463" t="s">
        <v>10896</v>
      </c>
      <c r="AU4463" s="17">
        <v>18</v>
      </c>
      <c r="AV4463" s="17">
        <v>511.92</v>
      </c>
      <c r="AW4463" s="17">
        <v>511.92</v>
      </c>
      <c r="AX4463" s="17">
        <v>511.92</v>
      </c>
      <c r="AY4463" s="17">
        <v>511.92</v>
      </c>
      <c r="AZ4463" s="17">
        <v>511.92</v>
      </c>
      <c r="BA4463" s="17">
        <v>511.92</v>
      </c>
      <c r="BB4463" s="17">
        <v>511.92</v>
      </c>
      <c r="BC4463" s="17">
        <v>511.92</v>
      </c>
      <c r="BD4463" s="17">
        <v>511.92</v>
      </c>
      <c r="BE4463" s="17">
        <v>511.92</v>
      </c>
      <c r="BF4463" s="17">
        <v>511.92</v>
      </c>
      <c r="BG4463" s="17">
        <v>511.92</v>
      </c>
      <c r="BH4463" s="17">
        <v>6143.04</v>
      </c>
      <c r="BI4463" s="17">
        <v>6143.04</v>
      </c>
      <c r="BJ4463" s="17">
        <v>6143.04</v>
      </c>
      <c r="BK4463" s="17">
        <v>6143.04</v>
      </c>
    </row>
    <row r="4464" spans="2:63" x14ac:dyDescent="0.25">
      <c r="B4464" t="s">
        <v>10299</v>
      </c>
      <c r="C4464">
        <v>31318145</v>
      </c>
      <c r="D4464" t="s">
        <v>10300</v>
      </c>
      <c r="E4464" t="s">
        <v>1285</v>
      </c>
      <c r="F4464">
        <v>140</v>
      </c>
      <c r="G4464" t="s">
        <v>10884</v>
      </c>
      <c r="H4464" t="s">
        <v>1267</v>
      </c>
      <c r="I4464" s="33">
        <v>200000011063</v>
      </c>
      <c r="J4464" t="s">
        <v>10921</v>
      </c>
      <c r="K4464" t="s">
        <v>10921</v>
      </c>
      <c r="L4464" t="s">
        <v>10887</v>
      </c>
      <c r="N4464" s="16">
        <v>45876</v>
      </c>
      <c r="O4464" s="16">
        <v>45870</v>
      </c>
      <c r="P4464" s="16">
        <v>49521</v>
      </c>
      <c r="R4464" t="s">
        <v>1286</v>
      </c>
      <c r="S4464" t="s">
        <v>1266</v>
      </c>
      <c r="T4464" t="s">
        <v>1266</v>
      </c>
      <c r="V4464" t="s">
        <v>1269</v>
      </c>
      <c r="W4464" t="s">
        <v>10301</v>
      </c>
      <c r="Y4464" t="s">
        <v>4219</v>
      </c>
      <c r="Z4464" t="s">
        <v>4256</v>
      </c>
      <c r="AA4464">
        <v>7000502617</v>
      </c>
      <c r="AB4464" t="s">
        <v>1272</v>
      </c>
      <c r="AC4464" t="s">
        <v>5935</v>
      </c>
      <c r="AD4464" s="16">
        <v>46040</v>
      </c>
      <c r="AE4464" t="s">
        <v>10302</v>
      </c>
      <c r="AI4464" t="s">
        <v>10303</v>
      </c>
      <c r="AJ4464" t="s">
        <v>10300</v>
      </c>
      <c r="AK4464" t="s">
        <v>10922</v>
      </c>
      <c r="AL4464" t="s">
        <v>3399</v>
      </c>
      <c r="AM4464" t="s">
        <v>28</v>
      </c>
      <c r="AN4464" s="16">
        <v>45870</v>
      </c>
      <c r="AO4464" t="s">
        <v>10889</v>
      </c>
      <c r="AP4464" t="s">
        <v>1292</v>
      </c>
      <c r="AQ4464">
        <v>1037</v>
      </c>
      <c r="AR4464" t="s">
        <v>5942</v>
      </c>
      <c r="AS4464" t="s">
        <v>10896</v>
      </c>
      <c r="AU4464" s="17">
        <v>18</v>
      </c>
      <c r="AV4464" s="17">
        <v>342</v>
      </c>
      <c r="AW4464" s="17">
        <v>342</v>
      </c>
      <c r="AX4464" s="17">
        <v>342</v>
      </c>
      <c r="AY4464" s="17">
        <v>342</v>
      </c>
      <c r="AZ4464" s="17">
        <v>342</v>
      </c>
      <c r="BA4464" s="17">
        <v>342</v>
      </c>
      <c r="BB4464" s="17">
        <v>342</v>
      </c>
      <c r="BC4464" s="17">
        <v>342</v>
      </c>
      <c r="BD4464" s="17">
        <v>342</v>
      </c>
      <c r="BE4464" s="17">
        <v>342</v>
      </c>
      <c r="BF4464" s="17">
        <v>342</v>
      </c>
      <c r="BG4464" s="17">
        <v>342</v>
      </c>
      <c r="BH4464" s="17">
        <v>4104</v>
      </c>
      <c r="BI4464" s="17">
        <v>4104</v>
      </c>
      <c r="BJ4464" s="17">
        <v>4104</v>
      </c>
      <c r="BK4464" s="17">
        <v>4104</v>
      </c>
    </row>
    <row r="4465" spans="2:63" x14ac:dyDescent="0.25">
      <c r="B4465" t="s">
        <v>10299</v>
      </c>
      <c r="C4465">
        <v>31318145</v>
      </c>
      <c r="D4465" t="s">
        <v>10300</v>
      </c>
      <c r="E4465" t="s">
        <v>1285</v>
      </c>
      <c r="F4465">
        <v>150</v>
      </c>
      <c r="G4465" t="s">
        <v>10884</v>
      </c>
      <c r="H4465" t="s">
        <v>1267</v>
      </c>
      <c r="I4465" s="33">
        <v>200000011101</v>
      </c>
      <c r="J4465" t="s">
        <v>10961</v>
      </c>
      <c r="K4465" t="s">
        <v>10961</v>
      </c>
      <c r="L4465" t="s">
        <v>10887</v>
      </c>
      <c r="N4465" s="16">
        <v>45876</v>
      </c>
      <c r="O4465" s="16">
        <v>45870</v>
      </c>
      <c r="P4465" s="16">
        <v>49521</v>
      </c>
      <c r="R4465" t="s">
        <v>1286</v>
      </c>
      <c r="S4465" t="s">
        <v>1266</v>
      </c>
      <c r="T4465" t="s">
        <v>1266</v>
      </c>
      <c r="V4465" t="s">
        <v>1269</v>
      </c>
      <c r="W4465" t="s">
        <v>10301</v>
      </c>
      <c r="Y4465" t="s">
        <v>4219</v>
      </c>
      <c r="Z4465" t="s">
        <v>4256</v>
      </c>
      <c r="AA4465">
        <v>7000502617</v>
      </c>
      <c r="AB4465" t="s">
        <v>1272</v>
      </c>
      <c r="AC4465" t="s">
        <v>5935</v>
      </c>
      <c r="AD4465" s="16">
        <v>46040</v>
      </c>
      <c r="AE4465" t="s">
        <v>10302</v>
      </c>
      <c r="AI4465" t="s">
        <v>10303</v>
      </c>
      <c r="AJ4465" t="s">
        <v>10300</v>
      </c>
      <c r="AK4465" t="s">
        <v>10922</v>
      </c>
      <c r="AL4465" t="s">
        <v>3399</v>
      </c>
      <c r="AM4465" t="s">
        <v>28</v>
      </c>
      <c r="AN4465" s="16">
        <v>45870</v>
      </c>
      <c r="AO4465" t="s">
        <v>10889</v>
      </c>
      <c r="AP4465" t="s">
        <v>1292</v>
      </c>
      <c r="AQ4465">
        <v>1037</v>
      </c>
      <c r="AR4465" t="s">
        <v>5942</v>
      </c>
      <c r="AS4465" t="s">
        <v>10896</v>
      </c>
      <c r="AU4465" s="17">
        <v>18</v>
      </c>
      <c r="AV4465" s="17">
        <v>630</v>
      </c>
      <c r="AW4465" s="17">
        <v>630</v>
      </c>
      <c r="AX4465" s="17">
        <v>630</v>
      </c>
      <c r="AY4465" s="17">
        <v>630</v>
      </c>
      <c r="AZ4465" s="17">
        <v>630</v>
      </c>
      <c r="BA4465" s="17">
        <v>630</v>
      </c>
      <c r="BB4465" s="17">
        <v>630</v>
      </c>
      <c r="BC4465" s="17">
        <v>630</v>
      </c>
      <c r="BD4465" s="17">
        <v>630</v>
      </c>
      <c r="BE4465" s="17">
        <v>630</v>
      </c>
      <c r="BF4465" s="17">
        <v>630</v>
      </c>
      <c r="BG4465" s="17">
        <v>630</v>
      </c>
      <c r="BH4465" s="17">
        <v>7560</v>
      </c>
      <c r="BI4465" s="17">
        <v>7560</v>
      </c>
      <c r="BJ4465" s="17">
        <v>7560</v>
      </c>
      <c r="BK4465" s="17">
        <v>7560</v>
      </c>
    </row>
    <row r="4466" spans="2:63" x14ac:dyDescent="0.25">
      <c r="B4466" t="s">
        <v>10299</v>
      </c>
      <c r="C4466">
        <v>31318145</v>
      </c>
      <c r="D4466" t="s">
        <v>10300</v>
      </c>
      <c r="E4466" t="s">
        <v>1285</v>
      </c>
      <c r="F4466">
        <v>160</v>
      </c>
      <c r="G4466" t="s">
        <v>10884</v>
      </c>
      <c r="H4466" t="s">
        <v>1267</v>
      </c>
      <c r="I4466" s="33">
        <v>200000011065</v>
      </c>
      <c r="J4466" t="s">
        <v>10923</v>
      </c>
      <c r="K4466" t="s">
        <v>10923</v>
      </c>
      <c r="L4466" t="s">
        <v>10887</v>
      </c>
      <c r="N4466" s="16">
        <v>45876</v>
      </c>
      <c r="O4466" s="16">
        <v>45870</v>
      </c>
      <c r="P4466" s="16">
        <v>49521</v>
      </c>
      <c r="R4466" t="s">
        <v>1286</v>
      </c>
      <c r="S4466" t="s">
        <v>1266</v>
      </c>
      <c r="T4466" t="s">
        <v>1266</v>
      </c>
      <c r="V4466" t="s">
        <v>1269</v>
      </c>
      <c r="W4466" t="s">
        <v>10301</v>
      </c>
      <c r="Y4466" t="s">
        <v>4219</v>
      </c>
      <c r="Z4466" t="s">
        <v>4256</v>
      </c>
      <c r="AA4466">
        <v>7000502617</v>
      </c>
      <c r="AB4466" t="s">
        <v>1272</v>
      </c>
      <c r="AC4466" t="s">
        <v>5935</v>
      </c>
      <c r="AD4466" s="16">
        <v>46040</v>
      </c>
      <c r="AE4466" t="s">
        <v>10302</v>
      </c>
      <c r="AF4466" s="16">
        <v>46035</v>
      </c>
      <c r="AI4466" t="s">
        <v>10303</v>
      </c>
      <c r="AJ4466" t="s">
        <v>10300</v>
      </c>
      <c r="AK4466" t="s">
        <v>10922</v>
      </c>
      <c r="AL4466" t="s">
        <v>3399</v>
      </c>
      <c r="AM4466" t="s">
        <v>28</v>
      </c>
      <c r="AN4466" s="16">
        <v>46023</v>
      </c>
      <c r="AO4466" t="s">
        <v>10889</v>
      </c>
      <c r="AP4466" t="s">
        <v>1292</v>
      </c>
      <c r="AQ4466">
        <v>1037</v>
      </c>
      <c r="AR4466" t="s">
        <v>5942</v>
      </c>
      <c r="AS4466" t="s">
        <v>10896</v>
      </c>
      <c r="AU4466" s="17">
        <v>18</v>
      </c>
      <c r="AV4466" s="17">
        <v>216</v>
      </c>
      <c r="AW4466" s="17">
        <v>216</v>
      </c>
      <c r="AX4466" s="17">
        <v>216</v>
      </c>
      <c r="AY4466" s="17">
        <v>216</v>
      </c>
      <c r="AZ4466" s="17">
        <v>216</v>
      </c>
      <c r="BA4466" s="17">
        <v>216</v>
      </c>
      <c r="BB4466" s="17">
        <v>216</v>
      </c>
      <c r="BC4466" s="17">
        <v>216</v>
      </c>
      <c r="BD4466" s="17">
        <v>216</v>
      </c>
      <c r="BE4466" s="17">
        <v>216</v>
      </c>
      <c r="BF4466" s="17">
        <v>216</v>
      </c>
      <c r="BG4466" s="17">
        <v>216</v>
      </c>
      <c r="BH4466" s="17">
        <v>2592</v>
      </c>
      <c r="BI4466" s="17">
        <v>2592</v>
      </c>
      <c r="BJ4466" s="17">
        <v>2592</v>
      </c>
      <c r="BK4466" s="17">
        <v>2592</v>
      </c>
    </row>
    <row r="4467" spans="2:63" x14ac:dyDescent="0.25">
      <c r="B4467" t="s">
        <v>10299</v>
      </c>
      <c r="C4467">
        <v>31318145</v>
      </c>
      <c r="D4467" t="s">
        <v>10300</v>
      </c>
      <c r="E4467" t="s">
        <v>1285</v>
      </c>
      <c r="F4467">
        <v>170</v>
      </c>
      <c r="G4467" t="s">
        <v>10884</v>
      </c>
      <c r="H4467" t="s">
        <v>1267</v>
      </c>
      <c r="I4467" s="33">
        <v>200000011097</v>
      </c>
      <c r="J4467" t="s">
        <v>10924</v>
      </c>
      <c r="K4467" t="s">
        <v>10924</v>
      </c>
      <c r="L4467" t="s">
        <v>10887</v>
      </c>
      <c r="N4467" s="16">
        <v>45876</v>
      </c>
      <c r="O4467" s="16">
        <v>45870</v>
      </c>
      <c r="P4467" s="16">
        <v>49521</v>
      </c>
      <c r="R4467" t="s">
        <v>1286</v>
      </c>
      <c r="S4467" t="s">
        <v>1266</v>
      </c>
      <c r="T4467" t="s">
        <v>1266</v>
      </c>
      <c r="V4467" t="s">
        <v>1269</v>
      </c>
      <c r="W4467" t="s">
        <v>10301</v>
      </c>
      <c r="Y4467" t="s">
        <v>4219</v>
      </c>
      <c r="Z4467" t="s">
        <v>4256</v>
      </c>
      <c r="AA4467">
        <v>7000502617</v>
      </c>
      <c r="AB4467" t="s">
        <v>1272</v>
      </c>
      <c r="AC4467" t="s">
        <v>5935</v>
      </c>
      <c r="AD4467" s="16">
        <v>46040</v>
      </c>
      <c r="AE4467" t="s">
        <v>10302</v>
      </c>
      <c r="AI4467" t="s">
        <v>10303</v>
      </c>
      <c r="AJ4467" t="s">
        <v>10300</v>
      </c>
      <c r="AK4467" t="s">
        <v>10922</v>
      </c>
      <c r="AL4467" t="s">
        <v>3399</v>
      </c>
      <c r="AM4467" t="s">
        <v>28</v>
      </c>
      <c r="AN4467" s="16">
        <v>45870</v>
      </c>
      <c r="AO4467" t="s">
        <v>10889</v>
      </c>
      <c r="AP4467" t="s">
        <v>1292</v>
      </c>
      <c r="AQ4467">
        <v>1037</v>
      </c>
      <c r="AR4467" t="s">
        <v>5942</v>
      </c>
      <c r="AS4467" t="s">
        <v>10896</v>
      </c>
      <c r="AU4467" s="17">
        <v>18</v>
      </c>
      <c r="AV4467" s="17">
        <v>1800</v>
      </c>
      <c r="AW4467" s="17">
        <v>1800</v>
      </c>
      <c r="AX4467" s="17">
        <v>1800</v>
      </c>
      <c r="AY4467" s="17">
        <v>1800</v>
      </c>
      <c r="AZ4467" s="17">
        <v>1800</v>
      </c>
      <c r="BA4467" s="17">
        <v>1800</v>
      </c>
      <c r="BB4467" s="17">
        <v>1800</v>
      </c>
      <c r="BC4467" s="17">
        <v>1800</v>
      </c>
      <c r="BD4467" s="17">
        <v>1800</v>
      </c>
      <c r="BE4467" s="17">
        <v>1800</v>
      </c>
      <c r="BF4467" s="17">
        <v>1800</v>
      </c>
      <c r="BG4467" s="17">
        <v>1800</v>
      </c>
      <c r="BH4467" s="17">
        <v>21600</v>
      </c>
      <c r="BI4467" s="17">
        <v>21600</v>
      </c>
      <c r="BJ4467" s="17">
        <v>21600</v>
      </c>
      <c r="BK4467" s="17">
        <v>21600</v>
      </c>
    </row>
    <row r="4468" spans="2:63" x14ac:dyDescent="0.25">
      <c r="B4468" t="s">
        <v>10311</v>
      </c>
      <c r="C4468">
        <v>31318823</v>
      </c>
      <c r="D4468" t="s">
        <v>10312</v>
      </c>
      <c r="E4468" t="s">
        <v>1285</v>
      </c>
      <c r="F4468">
        <v>10</v>
      </c>
      <c r="G4468" t="s">
        <v>10884</v>
      </c>
      <c r="H4468" t="s">
        <v>1267</v>
      </c>
      <c r="I4468" s="33">
        <v>200000010815</v>
      </c>
      <c r="J4468" t="s">
        <v>10950</v>
      </c>
      <c r="K4468" t="s">
        <v>12499</v>
      </c>
      <c r="L4468" t="s">
        <v>10887</v>
      </c>
      <c r="N4468" s="16">
        <v>45933</v>
      </c>
      <c r="O4468" s="16">
        <v>45839</v>
      </c>
      <c r="P4468" s="16">
        <v>49490</v>
      </c>
      <c r="R4468" t="s">
        <v>1286</v>
      </c>
      <c r="S4468" t="s">
        <v>1266</v>
      </c>
      <c r="T4468" t="s">
        <v>1266</v>
      </c>
      <c r="V4468" t="s">
        <v>1269</v>
      </c>
      <c r="W4468" t="s">
        <v>10313</v>
      </c>
      <c r="Y4468" t="s">
        <v>1474</v>
      </c>
      <c r="Z4468" t="s">
        <v>3547</v>
      </c>
      <c r="AA4468">
        <v>7000502617</v>
      </c>
      <c r="AB4468" t="s">
        <v>1272</v>
      </c>
      <c r="AC4468" t="s">
        <v>2137</v>
      </c>
      <c r="AD4468" s="16">
        <v>46033</v>
      </c>
      <c r="AE4468" t="s">
        <v>10314</v>
      </c>
      <c r="AK4468" t="s">
        <v>11064</v>
      </c>
      <c r="AL4468" t="s">
        <v>2160</v>
      </c>
      <c r="AM4468" t="s">
        <v>28</v>
      </c>
      <c r="AN4468" s="16">
        <v>45839</v>
      </c>
      <c r="AO4468" t="s">
        <v>10889</v>
      </c>
      <c r="AP4468" t="s">
        <v>1292</v>
      </c>
      <c r="AQ4468">
        <v>1811</v>
      </c>
      <c r="AR4468" t="s">
        <v>1357</v>
      </c>
      <c r="AS4468" t="s">
        <v>10896</v>
      </c>
      <c r="AU4468" s="17">
        <v>154.35</v>
      </c>
      <c r="AV4468" s="17">
        <v>154.35</v>
      </c>
      <c r="AW4468" s="17">
        <v>154.35</v>
      </c>
      <c r="AX4468" s="17">
        <v>154.35</v>
      </c>
      <c r="AY4468" s="17">
        <v>154.35</v>
      </c>
      <c r="AZ4468" s="17">
        <v>154.35</v>
      </c>
      <c r="BA4468" s="17">
        <v>154.35</v>
      </c>
      <c r="BB4468" s="17">
        <v>154.35</v>
      </c>
      <c r="BC4468" s="17">
        <v>154.35</v>
      </c>
      <c r="BD4468" s="17">
        <v>154.35</v>
      </c>
      <c r="BE4468" s="17">
        <v>154.35</v>
      </c>
      <c r="BF4468" s="17">
        <v>154.35</v>
      </c>
      <c r="BG4468" s="17">
        <v>154.35</v>
      </c>
      <c r="BH4468" s="17">
        <v>1852.2</v>
      </c>
      <c r="BI4468" s="17">
        <v>1852.2</v>
      </c>
      <c r="BJ4468" s="17">
        <v>1852.2</v>
      </c>
      <c r="BK4468" s="17">
        <v>1852.2</v>
      </c>
    </row>
    <row r="4469" spans="2:63" x14ac:dyDescent="0.25">
      <c r="B4469" t="s">
        <v>10317</v>
      </c>
      <c r="C4469">
        <v>31318752</v>
      </c>
      <c r="D4469" t="s">
        <v>10318</v>
      </c>
      <c r="E4469" t="s">
        <v>1285</v>
      </c>
      <c r="F4469">
        <v>10</v>
      </c>
      <c r="G4469" t="s">
        <v>10884</v>
      </c>
      <c r="H4469" t="s">
        <v>1267</v>
      </c>
      <c r="I4469" s="33">
        <v>200000013568</v>
      </c>
      <c r="J4469" t="s">
        <v>10324</v>
      </c>
      <c r="K4469" t="s">
        <v>10324</v>
      </c>
      <c r="L4469" t="s">
        <v>10887</v>
      </c>
      <c r="N4469" s="16">
        <v>45925</v>
      </c>
      <c r="O4469" s="16">
        <v>45748</v>
      </c>
      <c r="P4469" s="16">
        <v>49399</v>
      </c>
      <c r="R4469" t="s">
        <v>1286</v>
      </c>
      <c r="S4469" t="s">
        <v>1266</v>
      </c>
      <c r="T4469" t="s">
        <v>1266</v>
      </c>
      <c r="V4469" t="s">
        <v>1269</v>
      </c>
      <c r="W4469" t="s">
        <v>10319</v>
      </c>
      <c r="Y4469" t="s">
        <v>1474</v>
      </c>
      <c r="Z4469" t="s">
        <v>3547</v>
      </c>
      <c r="AA4469">
        <v>7000502617</v>
      </c>
      <c r="AB4469" t="s">
        <v>1272</v>
      </c>
      <c r="AC4469" t="s">
        <v>10320</v>
      </c>
      <c r="AD4469" s="16">
        <v>46033</v>
      </c>
      <c r="AE4469" t="s">
        <v>10321</v>
      </c>
      <c r="AK4469" t="s">
        <v>12500</v>
      </c>
      <c r="AL4469" t="s">
        <v>10323</v>
      </c>
      <c r="AM4469" t="s">
        <v>28</v>
      </c>
      <c r="AN4469" s="16">
        <v>45748</v>
      </c>
      <c r="AO4469" t="s">
        <v>10889</v>
      </c>
      <c r="AP4469" t="s">
        <v>1292</v>
      </c>
      <c r="AQ4469">
        <v>10000467</v>
      </c>
      <c r="AR4469" t="s">
        <v>10324</v>
      </c>
      <c r="AS4469" t="s">
        <v>10896</v>
      </c>
      <c r="AU4469" s="17">
        <v>13691.66</v>
      </c>
      <c r="AV4469" s="17">
        <v>13691.66</v>
      </c>
      <c r="AW4469" s="17">
        <v>13691.66</v>
      </c>
      <c r="AX4469" s="17">
        <v>13691.66</v>
      </c>
      <c r="AY4469" s="17">
        <v>13691.66</v>
      </c>
      <c r="AZ4469" s="17">
        <v>13691.66</v>
      </c>
      <c r="BA4469" s="17">
        <v>13691.66</v>
      </c>
      <c r="BB4469" s="17">
        <v>13691.66</v>
      </c>
      <c r="BC4469" s="17">
        <v>13691.66</v>
      </c>
      <c r="BD4469" s="17">
        <v>13691.66</v>
      </c>
      <c r="BE4469" s="17">
        <v>13691.66</v>
      </c>
      <c r="BF4469" s="17">
        <v>13691.66</v>
      </c>
      <c r="BG4469" s="17">
        <v>13691.66</v>
      </c>
      <c r="BH4469" s="17">
        <v>164299.92000000001</v>
      </c>
      <c r="BI4469" s="17">
        <v>164299.92000000001</v>
      </c>
      <c r="BJ4469" s="17">
        <v>164299.92000000001</v>
      </c>
      <c r="BK4469" s="17">
        <v>164299.92000000001</v>
      </c>
    </row>
    <row r="4470" spans="2:63" x14ac:dyDescent="0.25">
      <c r="B4470" t="s">
        <v>10325</v>
      </c>
      <c r="C4470">
        <v>31318819</v>
      </c>
      <c r="D4470" t="s">
        <v>10326</v>
      </c>
      <c r="E4470" t="s">
        <v>1285</v>
      </c>
      <c r="F4470">
        <v>10</v>
      </c>
      <c r="G4470" t="s">
        <v>10884</v>
      </c>
      <c r="H4470" t="s">
        <v>2799</v>
      </c>
      <c r="I4470" s="33">
        <v>200000011226</v>
      </c>
      <c r="J4470" t="s">
        <v>11036</v>
      </c>
      <c r="K4470" t="s">
        <v>12501</v>
      </c>
      <c r="L4470" t="s">
        <v>10887</v>
      </c>
      <c r="N4470" s="16">
        <v>45933</v>
      </c>
      <c r="O4470" s="16">
        <v>45839</v>
      </c>
      <c r="P4470" s="16">
        <v>49490</v>
      </c>
      <c r="R4470" t="s">
        <v>1286</v>
      </c>
      <c r="S4470" t="s">
        <v>1266</v>
      </c>
      <c r="T4470" t="s">
        <v>1266</v>
      </c>
      <c r="V4470" t="s">
        <v>1269</v>
      </c>
      <c r="W4470" t="s">
        <v>10327</v>
      </c>
      <c r="Y4470" t="s">
        <v>1474</v>
      </c>
      <c r="Z4470" t="s">
        <v>3547</v>
      </c>
      <c r="AA4470">
        <v>7000502617</v>
      </c>
      <c r="AB4470" t="s">
        <v>1272</v>
      </c>
      <c r="AC4470" t="s">
        <v>3548</v>
      </c>
      <c r="AD4470" s="16">
        <v>46033</v>
      </c>
      <c r="AE4470" t="s">
        <v>10328</v>
      </c>
      <c r="AK4470" t="s">
        <v>11034</v>
      </c>
      <c r="AL4470" t="s">
        <v>2903</v>
      </c>
      <c r="AM4470" t="s">
        <v>28</v>
      </c>
      <c r="AN4470" s="16">
        <v>45839</v>
      </c>
      <c r="AO4470" t="s">
        <v>10889</v>
      </c>
      <c r="AP4470" t="s">
        <v>1292</v>
      </c>
      <c r="AQ4470">
        <v>1780</v>
      </c>
      <c r="AR4470" t="s">
        <v>1615</v>
      </c>
      <c r="AS4470" t="s">
        <v>11037</v>
      </c>
      <c r="AU4470" s="17">
        <v>1004.67</v>
      </c>
      <c r="AV4470" s="17">
        <v>1004.67</v>
      </c>
      <c r="AW4470" s="17">
        <v>1004.67</v>
      </c>
      <c r="AX4470" s="17">
        <v>1004.67</v>
      </c>
      <c r="AY4470" s="17">
        <v>1004.67</v>
      </c>
      <c r="AZ4470" s="17">
        <v>1004.67</v>
      </c>
      <c r="BA4470" s="17">
        <v>1004.67</v>
      </c>
      <c r="BB4470" s="17">
        <v>1004.67</v>
      </c>
      <c r="BC4470" s="17">
        <v>1004.67</v>
      </c>
      <c r="BD4470" s="17">
        <v>1004.67</v>
      </c>
      <c r="BE4470" s="17">
        <v>1004.67</v>
      </c>
      <c r="BF4470" s="17">
        <v>1004.67</v>
      </c>
      <c r="BG4470" s="17">
        <v>1004.67</v>
      </c>
      <c r="BH4470" s="17">
        <v>12056.04</v>
      </c>
      <c r="BI4470" s="17">
        <v>12056.04</v>
      </c>
      <c r="BJ4470" s="17">
        <v>12056.04</v>
      </c>
      <c r="BK4470" s="17">
        <v>12056.04</v>
      </c>
    </row>
    <row r="4471" spans="2:63" x14ac:dyDescent="0.25">
      <c r="B4471" t="s">
        <v>10332</v>
      </c>
      <c r="C4471">
        <v>31318821</v>
      </c>
      <c r="D4471" t="s">
        <v>10333</v>
      </c>
      <c r="E4471" t="s">
        <v>1285</v>
      </c>
      <c r="F4471">
        <v>10</v>
      </c>
      <c r="G4471" t="s">
        <v>10884</v>
      </c>
      <c r="H4471" t="s">
        <v>1267</v>
      </c>
      <c r="I4471" s="33">
        <v>200000013509</v>
      </c>
      <c r="J4471" t="s">
        <v>12373</v>
      </c>
      <c r="K4471" t="s">
        <v>12502</v>
      </c>
      <c r="L4471" t="s">
        <v>10887</v>
      </c>
      <c r="N4471" s="16">
        <v>45933</v>
      </c>
      <c r="O4471" s="16">
        <v>45658</v>
      </c>
      <c r="P4471" s="16">
        <v>49309</v>
      </c>
      <c r="R4471" t="s">
        <v>1286</v>
      </c>
      <c r="S4471" t="s">
        <v>1266</v>
      </c>
      <c r="T4471" t="s">
        <v>1266</v>
      </c>
      <c r="V4471" t="s">
        <v>1269</v>
      </c>
      <c r="W4471" t="s">
        <v>10334</v>
      </c>
      <c r="Y4471" t="s">
        <v>1474</v>
      </c>
      <c r="Z4471" t="s">
        <v>3547</v>
      </c>
      <c r="AA4471">
        <v>7000502617</v>
      </c>
      <c r="AB4471" t="s">
        <v>1272</v>
      </c>
      <c r="AC4471" t="s">
        <v>7414</v>
      </c>
      <c r="AD4471" s="16">
        <v>46033</v>
      </c>
      <c r="AE4471" t="s">
        <v>10335</v>
      </c>
      <c r="AK4471" t="s">
        <v>12374</v>
      </c>
      <c r="AL4471" t="s">
        <v>9429</v>
      </c>
      <c r="AM4471" t="s">
        <v>28</v>
      </c>
      <c r="AN4471" s="16">
        <v>45658</v>
      </c>
      <c r="AO4471" t="s">
        <v>10889</v>
      </c>
      <c r="AP4471" t="s">
        <v>1292</v>
      </c>
      <c r="AQ4471">
        <v>1780</v>
      </c>
      <c r="AR4471" t="s">
        <v>1615</v>
      </c>
      <c r="AS4471" t="s">
        <v>11037</v>
      </c>
      <c r="AU4471" s="17">
        <v>420.75</v>
      </c>
      <c r="AV4471" s="17">
        <v>420.75</v>
      </c>
      <c r="AW4471" s="17">
        <v>420.75</v>
      </c>
      <c r="AX4471" s="17">
        <v>420.75</v>
      </c>
      <c r="AY4471" s="17">
        <v>420.75</v>
      </c>
      <c r="AZ4471" s="17">
        <v>420.75</v>
      </c>
      <c r="BA4471" s="17">
        <v>420.75</v>
      </c>
      <c r="BB4471" s="17">
        <v>420.75</v>
      </c>
      <c r="BC4471" s="17">
        <v>420.75</v>
      </c>
      <c r="BD4471" s="17">
        <v>420.75</v>
      </c>
      <c r="BE4471" s="17">
        <v>420.75</v>
      </c>
      <c r="BF4471" s="17">
        <v>420.75</v>
      </c>
      <c r="BG4471" s="17">
        <v>420.75</v>
      </c>
      <c r="BH4471" s="17">
        <v>5049</v>
      </c>
      <c r="BI4471" s="17">
        <v>5049</v>
      </c>
      <c r="BJ4471" s="17">
        <v>5049</v>
      </c>
      <c r="BK4471" s="17">
        <v>5049</v>
      </c>
    </row>
    <row r="4472" spans="2:63" x14ac:dyDescent="0.25">
      <c r="B4472" t="s">
        <v>10332</v>
      </c>
      <c r="C4472">
        <v>31318821</v>
      </c>
      <c r="D4472" t="s">
        <v>10333</v>
      </c>
      <c r="E4472" t="s">
        <v>1285</v>
      </c>
      <c r="F4472">
        <v>20</v>
      </c>
      <c r="G4472" t="s">
        <v>10884</v>
      </c>
      <c r="H4472" t="s">
        <v>1267</v>
      </c>
      <c r="I4472" s="33">
        <v>200000013509</v>
      </c>
      <c r="J4472" t="s">
        <v>12373</v>
      </c>
      <c r="K4472" t="s">
        <v>12503</v>
      </c>
      <c r="L4472" t="s">
        <v>10887</v>
      </c>
      <c r="N4472" s="16">
        <v>45933</v>
      </c>
      <c r="O4472" s="16">
        <v>45658</v>
      </c>
      <c r="P4472" s="16">
        <v>49309</v>
      </c>
      <c r="R4472" t="s">
        <v>1286</v>
      </c>
      <c r="S4472" t="s">
        <v>1266</v>
      </c>
      <c r="T4472" t="s">
        <v>1266</v>
      </c>
      <c r="V4472" t="s">
        <v>1269</v>
      </c>
      <c r="W4472" t="s">
        <v>10334</v>
      </c>
      <c r="Y4472" t="s">
        <v>1474</v>
      </c>
      <c r="Z4472" t="s">
        <v>3547</v>
      </c>
      <c r="AA4472">
        <v>7000502617</v>
      </c>
      <c r="AB4472" t="s">
        <v>1272</v>
      </c>
      <c r="AC4472" t="s">
        <v>7414</v>
      </c>
      <c r="AD4472" s="16">
        <v>46033</v>
      </c>
      <c r="AE4472" t="s">
        <v>10335</v>
      </c>
      <c r="AK4472" t="s">
        <v>12374</v>
      </c>
      <c r="AL4472" t="s">
        <v>9429</v>
      </c>
      <c r="AM4472" t="s">
        <v>28</v>
      </c>
      <c r="AN4472" s="16">
        <v>45658</v>
      </c>
      <c r="AO4472" t="s">
        <v>10889</v>
      </c>
      <c r="AP4472" t="s">
        <v>1292</v>
      </c>
      <c r="AQ4472">
        <v>1780</v>
      </c>
      <c r="AR4472" t="s">
        <v>1615</v>
      </c>
      <c r="AS4472" t="s">
        <v>11037</v>
      </c>
      <c r="AU4472" s="17">
        <v>2441.61</v>
      </c>
      <c r="AV4472" s="17">
        <v>2441.61</v>
      </c>
      <c r="AW4472" s="17">
        <v>2441.61</v>
      </c>
      <c r="AX4472" s="17">
        <v>2441.61</v>
      </c>
      <c r="AY4472" s="17">
        <v>2441.61</v>
      </c>
      <c r="AZ4472" s="17">
        <v>2441.61</v>
      </c>
      <c r="BA4472" s="17">
        <v>2441.61</v>
      </c>
      <c r="BB4472" s="17">
        <v>2441.61</v>
      </c>
      <c r="BC4472" s="17">
        <v>2441.61</v>
      </c>
      <c r="BD4472" s="17">
        <v>2441.61</v>
      </c>
      <c r="BE4472" s="17">
        <v>2441.61</v>
      </c>
      <c r="BF4472" s="17">
        <v>2441.61</v>
      </c>
      <c r="BG4472" s="17">
        <v>2441.61</v>
      </c>
      <c r="BH4472" s="17">
        <v>29299.32</v>
      </c>
      <c r="BI4472" s="17">
        <v>29299.32</v>
      </c>
      <c r="BJ4472" s="17">
        <v>29299.32</v>
      </c>
      <c r="BK4472" s="17">
        <v>29299.32</v>
      </c>
    </row>
    <row r="4473" spans="2:63" x14ac:dyDescent="0.25">
      <c r="B4473" t="s">
        <v>10332</v>
      </c>
      <c r="C4473">
        <v>31318821</v>
      </c>
      <c r="D4473" t="s">
        <v>10333</v>
      </c>
      <c r="E4473" t="s">
        <v>1285</v>
      </c>
      <c r="F4473">
        <v>30</v>
      </c>
      <c r="G4473" t="s">
        <v>10884</v>
      </c>
      <c r="H4473" t="s">
        <v>1267</v>
      </c>
      <c r="I4473" s="33">
        <v>200000013509</v>
      </c>
      <c r="J4473" t="s">
        <v>12373</v>
      </c>
      <c r="K4473" t="s">
        <v>12504</v>
      </c>
      <c r="L4473" t="s">
        <v>10887</v>
      </c>
      <c r="N4473" s="16">
        <v>45933</v>
      </c>
      <c r="O4473" s="16">
        <v>45658</v>
      </c>
      <c r="P4473" s="16">
        <v>49309</v>
      </c>
      <c r="R4473" t="s">
        <v>1286</v>
      </c>
      <c r="S4473" t="s">
        <v>1266</v>
      </c>
      <c r="T4473" t="s">
        <v>1266</v>
      </c>
      <c r="V4473" t="s">
        <v>1269</v>
      </c>
      <c r="W4473" t="s">
        <v>10334</v>
      </c>
      <c r="Y4473" t="s">
        <v>1474</v>
      </c>
      <c r="Z4473" t="s">
        <v>3547</v>
      </c>
      <c r="AA4473">
        <v>7000502617</v>
      </c>
      <c r="AB4473" t="s">
        <v>1272</v>
      </c>
      <c r="AC4473" t="s">
        <v>7414</v>
      </c>
      <c r="AD4473" s="16">
        <v>46033</v>
      </c>
      <c r="AE4473" t="s">
        <v>10335</v>
      </c>
      <c r="AK4473" t="s">
        <v>12374</v>
      </c>
      <c r="AL4473" t="s">
        <v>9429</v>
      </c>
      <c r="AM4473" t="s">
        <v>28</v>
      </c>
      <c r="AN4473" s="16">
        <v>45658</v>
      </c>
      <c r="AO4473" t="s">
        <v>10889</v>
      </c>
      <c r="AP4473" t="s">
        <v>1292</v>
      </c>
      <c r="AQ4473">
        <v>1780</v>
      </c>
      <c r="AR4473" t="s">
        <v>1615</v>
      </c>
      <c r="AS4473" t="s">
        <v>11037</v>
      </c>
      <c r="AU4473" s="17">
        <v>396.67</v>
      </c>
      <c r="AV4473" s="17">
        <v>396.67</v>
      </c>
      <c r="AW4473" s="17">
        <v>396.67</v>
      </c>
      <c r="AX4473" s="17">
        <v>396.67</v>
      </c>
      <c r="AY4473" s="17">
        <v>396.67</v>
      </c>
      <c r="AZ4473" s="17">
        <v>396.67</v>
      </c>
      <c r="BA4473" s="17">
        <v>396.67</v>
      </c>
      <c r="BB4473" s="17">
        <v>396.67</v>
      </c>
      <c r="BC4473" s="17">
        <v>396.67</v>
      </c>
      <c r="BD4473" s="17">
        <v>396.67</v>
      </c>
      <c r="BE4473" s="17">
        <v>396.67</v>
      </c>
      <c r="BF4473" s="17">
        <v>396.67</v>
      </c>
      <c r="BG4473" s="17">
        <v>396.67</v>
      </c>
      <c r="BH4473" s="17">
        <v>4760.04</v>
      </c>
      <c r="BI4473" s="17">
        <v>4760.04</v>
      </c>
      <c r="BJ4473" s="17">
        <v>4760.04</v>
      </c>
      <c r="BK4473" s="17">
        <v>4760.04</v>
      </c>
    </row>
    <row r="4474" spans="2:63" x14ac:dyDescent="0.25">
      <c r="B4474" t="s">
        <v>10332</v>
      </c>
      <c r="C4474">
        <v>31318821</v>
      </c>
      <c r="D4474" t="s">
        <v>10333</v>
      </c>
      <c r="E4474" t="s">
        <v>1285</v>
      </c>
      <c r="F4474">
        <v>40</v>
      </c>
      <c r="G4474" t="s">
        <v>10884</v>
      </c>
      <c r="H4474" t="s">
        <v>1267</v>
      </c>
      <c r="I4474" s="33">
        <v>200000013509</v>
      </c>
      <c r="J4474" t="s">
        <v>12373</v>
      </c>
      <c r="K4474" t="s">
        <v>12505</v>
      </c>
      <c r="L4474" t="s">
        <v>10887</v>
      </c>
      <c r="N4474" s="16">
        <v>45933</v>
      </c>
      <c r="O4474" s="16">
        <v>45658</v>
      </c>
      <c r="P4474" s="16">
        <v>49309</v>
      </c>
      <c r="R4474" t="s">
        <v>1286</v>
      </c>
      <c r="S4474" t="s">
        <v>1266</v>
      </c>
      <c r="T4474" t="s">
        <v>1266</v>
      </c>
      <c r="V4474" t="s">
        <v>1269</v>
      </c>
      <c r="W4474" t="s">
        <v>10334</v>
      </c>
      <c r="Y4474" t="s">
        <v>1474</v>
      </c>
      <c r="Z4474" t="s">
        <v>3547</v>
      </c>
      <c r="AA4474">
        <v>7000502617</v>
      </c>
      <c r="AB4474" t="s">
        <v>1272</v>
      </c>
      <c r="AC4474" t="s">
        <v>7414</v>
      </c>
      <c r="AD4474" s="16">
        <v>46033</v>
      </c>
      <c r="AE4474" t="s">
        <v>10335</v>
      </c>
      <c r="AK4474" t="s">
        <v>12374</v>
      </c>
      <c r="AL4474" t="s">
        <v>9429</v>
      </c>
      <c r="AM4474" t="s">
        <v>28</v>
      </c>
      <c r="AN4474" s="16">
        <v>45658</v>
      </c>
      <c r="AO4474" t="s">
        <v>10889</v>
      </c>
      <c r="AP4474" t="s">
        <v>1292</v>
      </c>
      <c r="AQ4474">
        <v>1780</v>
      </c>
      <c r="AR4474" t="s">
        <v>1615</v>
      </c>
      <c r="AS4474" t="s">
        <v>11037</v>
      </c>
      <c r="AU4474" s="17">
        <v>40.729999999999997</v>
      </c>
      <c r="AV4474" s="17">
        <v>40.729999999999997</v>
      </c>
      <c r="AW4474" s="17">
        <v>40.729999999999997</v>
      </c>
      <c r="AX4474" s="17">
        <v>40.729999999999997</v>
      </c>
      <c r="AY4474" s="17">
        <v>40.729999999999997</v>
      </c>
      <c r="AZ4474" s="17">
        <v>40.729999999999997</v>
      </c>
      <c r="BA4474" s="17">
        <v>40.729999999999997</v>
      </c>
      <c r="BB4474" s="17">
        <v>40.729999999999997</v>
      </c>
      <c r="BC4474" s="17">
        <v>40.729999999999997</v>
      </c>
      <c r="BD4474" s="17">
        <v>40.729999999999997</v>
      </c>
      <c r="BE4474" s="17">
        <v>40.729999999999997</v>
      </c>
      <c r="BF4474" s="17">
        <v>40.729999999999997</v>
      </c>
      <c r="BG4474" s="17">
        <v>40.729999999999997</v>
      </c>
      <c r="BH4474" s="17">
        <v>488.76</v>
      </c>
      <c r="BI4474" s="17">
        <v>488.76</v>
      </c>
      <c r="BJ4474" s="17">
        <v>488.76</v>
      </c>
      <c r="BK4474" s="17">
        <v>488.76</v>
      </c>
    </row>
    <row r="4475" spans="2:63" x14ac:dyDescent="0.25">
      <c r="B4475" t="s">
        <v>10332</v>
      </c>
      <c r="C4475">
        <v>31318821</v>
      </c>
      <c r="D4475" t="s">
        <v>10333</v>
      </c>
      <c r="E4475" t="s">
        <v>1285</v>
      </c>
      <c r="F4475">
        <v>50</v>
      </c>
      <c r="G4475" t="s">
        <v>10884</v>
      </c>
      <c r="H4475" t="s">
        <v>1267</v>
      </c>
      <c r="I4475" s="33">
        <v>200000013509</v>
      </c>
      <c r="J4475" t="s">
        <v>12373</v>
      </c>
      <c r="K4475" t="s">
        <v>12506</v>
      </c>
      <c r="L4475" t="s">
        <v>10887</v>
      </c>
      <c r="N4475" s="16">
        <v>45933</v>
      </c>
      <c r="O4475" s="16">
        <v>45658</v>
      </c>
      <c r="P4475" s="16">
        <v>49309</v>
      </c>
      <c r="R4475" t="s">
        <v>1286</v>
      </c>
      <c r="S4475" t="s">
        <v>1266</v>
      </c>
      <c r="T4475" t="s">
        <v>1266</v>
      </c>
      <c r="V4475" t="s">
        <v>1269</v>
      </c>
      <c r="W4475" t="s">
        <v>10334</v>
      </c>
      <c r="Y4475" t="s">
        <v>1474</v>
      </c>
      <c r="Z4475" t="s">
        <v>3547</v>
      </c>
      <c r="AA4475">
        <v>7000502617</v>
      </c>
      <c r="AB4475" t="s">
        <v>1272</v>
      </c>
      <c r="AC4475" t="s">
        <v>7414</v>
      </c>
      <c r="AD4475" s="16">
        <v>46033</v>
      </c>
      <c r="AE4475" t="s">
        <v>10335</v>
      </c>
      <c r="AK4475" t="s">
        <v>12374</v>
      </c>
      <c r="AL4475" t="s">
        <v>9429</v>
      </c>
      <c r="AM4475" t="s">
        <v>28</v>
      </c>
      <c r="AN4475" s="16">
        <v>45658</v>
      </c>
      <c r="AO4475" t="s">
        <v>10889</v>
      </c>
      <c r="AP4475" t="s">
        <v>1292</v>
      </c>
      <c r="AQ4475">
        <v>1780</v>
      </c>
      <c r="AR4475" t="s">
        <v>1615</v>
      </c>
      <c r="AS4475" t="s">
        <v>11037</v>
      </c>
      <c r="AU4475" s="17">
        <v>283.33</v>
      </c>
      <c r="AV4475" s="17">
        <v>283.33</v>
      </c>
      <c r="AW4475" s="17">
        <v>283.33</v>
      </c>
      <c r="AX4475" s="17">
        <v>283.33</v>
      </c>
      <c r="AY4475" s="17">
        <v>283.33</v>
      </c>
      <c r="AZ4475" s="17">
        <v>283.33</v>
      </c>
      <c r="BA4475" s="17">
        <v>283.33</v>
      </c>
      <c r="BB4475" s="17">
        <v>283.33</v>
      </c>
      <c r="BC4475" s="17">
        <v>283.33</v>
      </c>
      <c r="BD4475" s="17">
        <v>283.33</v>
      </c>
      <c r="BE4475" s="17">
        <v>283.33</v>
      </c>
      <c r="BF4475" s="17">
        <v>283.33</v>
      </c>
      <c r="BG4475" s="17">
        <v>283.33</v>
      </c>
      <c r="BH4475" s="17">
        <v>3399.96</v>
      </c>
      <c r="BI4475" s="17">
        <v>3399.96</v>
      </c>
      <c r="BJ4475" s="17">
        <v>3399.96</v>
      </c>
      <c r="BK4475" s="17">
        <v>3399.96</v>
      </c>
    </row>
    <row r="4476" spans="2:63" x14ac:dyDescent="0.25">
      <c r="B4476" t="s">
        <v>10332</v>
      </c>
      <c r="C4476">
        <v>31318822</v>
      </c>
      <c r="D4476" t="s">
        <v>10336</v>
      </c>
      <c r="E4476" t="s">
        <v>1285</v>
      </c>
      <c r="F4476">
        <v>10</v>
      </c>
      <c r="G4476" t="s">
        <v>10884</v>
      </c>
      <c r="H4476" t="s">
        <v>1267</v>
      </c>
      <c r="I4476" s="33">
        <v>200000013509</v>
      </c>
      <c r="J4476" t="s">
        <v>12373</v>
      </c>
      <c r="K4476" t="s">
        <v>12507</v>
      </c>
      <c r="L4476" t="s">
        <v>10887</v>
      </c>
      <c r="N4476" s="16">
        <v>45933</v>
      </c>
      <c r="O4476" s="16">
        <v>45658</v>
      </c>
      <c r="P4476" s="16">
        <v>49309</v>
      </c>
      <c r="R4476" t="s">
        <v>1286</v>
      </c>
      <c r="S4476" t="s">
        <v>1266</v>
      </c>
      <c r="T4476" t="s">
        <v>1266</v>
      </c>
      <c r="V4476" t="s">
        <v>1269</v>
      </c>
      <c r="W4476" t="s">
        <v>10334</v>
      </c>
      <c r="Y4476" t="s">
        <v>1474</v>
      </c>
      <c r="Z4476" t="s">
        <v>1955</v>
      </c>
      <c r="AA4476">
        <v>7000502617</v>
      </c>
      <c r="AB4476" t="s">
        <v>1272</v>
      </c>
      <c r="AC4476" t="s">
        <v>1955</v>
      </c>
      <c r="AD4476" s="16">
        <v>46033</v>
      </c>
      <c r="AE4476" t="s">
        <v>10337</v>
      </c>
      <c r="AK4476" t="s">
        <v>12374</v>
      </c>
      <c r="AL4476" t="s">
        <v>9429</v>
      </c>
      <c r="AM4476" t="s">
        <v>28</v>
      </c>
      <c r="AN4476" s="16">
        <v>45658</v>
      </c>
      <c r="AO4476" t="s">
        <v>10889</v>
      </c>
      <c r="AP4476" t="s">
        <v>1292</v>
      </c>
      <c r="AQ4476">
        <v>1780</v>
      </c>
      <c r="AR4476" t="s">
        <v>1615</v>
      </c>
      <c r="AS4476" t="s">
        <v>11037</v>
      </c>
      <c r="AU4476" s="17">
        <v>1227.92</v>
      </c>
      <c r="AV4476" s="17">
        <v>1227.92</v>
      </c>
      <c r="AW4476" s="17">
        <v>1227.92</v>
      </c>
      <c r="AX4476" s="17">
        <v>1227.92</v>
      </c>
      <c r="AY4476" s="17">
        <v>1227.92</v>
      </c>
      <c r="AZ4476" s="17">
        <v>1227.92</v>
      </c>
      <c r="BA4476" s="17">
        <v>1227.92</v>
      </c>
      <c r="BB4476" s="17">
        <v>1227.92</v>
      </c>
      <c r="BC4476" s="17">
        <v>1227.92</v>
      </c>
      <c r="BD4476" s="17">
        <v>1227.92</v>
      </c>
      <c r="BE4476" s="17">
        <v>1227.92</v>
      </c>
      <c r="BF4476" s="17">
        <v>1227.92</v>
      </c>
      <c r="BG4476" s="17">
        <v>1227.92</v>
      </c>
      <c r="BH4476" s="17">
        <v>14735.04</v>
      </c>
      <c r="BI4476" s="17">
        <v>14735.04</v>
      </c>
      <c r="BJ4476" s="17">
        <v>14735.04</v>
      </c>
      <c r="BK4476" s="17">
        <v>14735.04</v>
      </c>
    </row>
    <row r="4477" spans="2:63" x14ac:dyDescent="0.25">
      <c r="B4477" t="s">
        <v>10332</v>
      </c>
      <c r="C4477">
        <v>31318869</v>
      </c>
      <c r="D4477" t="s">
        <v>10338</v>
      </c>
      <c r="E4477" t="s">
        <v>1285</v>
      </c>
      <c r="F4477">
        <v>10</v>
      </c>
      <c r="G4477" t="s">
        <v>10884</v>
      </c>
      <c r="H4477" t="s">
        <v>1267</v>
      </c>
      <c r="I4477" s="33">
        <v>200000013509</v>
      </c>
      <c r="J4477" t="s">
        <v>12373</v>
      </c>
      <c r="K4477" t="s">
        <v>12373</v>
      </c>
      <c r="L4477" t="s">
        <v>10887</v>
      </c>
      <c r="N4477" s="16">
        <v>45937</v>
      </c>
      <c r="O4477" s="16">
        <v>45658</v>
      </c>
      <c r="P4477" s="16">
        <v>49309</v>
      </c>
      <c r="R4477" t="s">
        <v>1286</v>
      </c>
      <c r="S4477" t="s">
        <v>1266</v>
      </c>
      <c r="T4477" t="s">
        <v>1266</v>
      </c>
      <c r="V4477" t="s">
        <v>1269</v>
      </c>
      <c r="W4477" t="s">
        <v>10334</v>
      </c>
      <c r="Y4477" t="s">
        <v>1474</v>
      </c>
      <c r="Z4477" t="s">
        <v>3547</v>
      </c>
      <c r="AA4477">
        <v>7000502617</v>
      </c>
      <c r="AB4477" t="s">
        <v>1272</v>
      </c>
      <c r="AC4477" t="s">
        <v>7414</v>
      </c>
      <c r="AD4477" s="16">
        <v>46033</v>
      </c>
      <c r="AE4477" t="s">
        <v>10339</v>
      </c>
      <c r="AK4477" t="s">
        <v>12374</v>
      </c>
      <c r="AL4477" t="s">
        <v>9429</v>
      </c>
      <c r="AM4477" t="s">
        <v>28</v>
      </c>
      <c r="AN4477" s="16">
        <v>45658</v>
      </c>
      <c r="AO4477" t="s">
        <v>10889</v>
      </c>
      <c r="AP4477" t="s">
        <v>1292</v>
      </c>
      <c r="AQ4477">
        <v>1780</v>
      </c>
      <c r="AR4477" t="s">
        <v>1615</v>
      </c>
      <c r="AS4477" t="s">
        <v>11037</v>
      </c>
      <c r="AU4477" s="17">
        <v>612.5</v>
      </c>
      <c r="AV4477" s="17">
        <v>612.5</v>
      </c>
      <c r="AW4477" s="17">
        <v>612.5</v>
      </c>
      <c r="AX4477" s="17">
        <v>612.5</v>
      </c>
      <c r="AY4477" s="17">
        <v>612.5</v>
      </c>
      <c r="AZ4477" s="17">
        <v>612.5</v>
      </c>
      <c r="BA4477" s="17">
        <v>612.5</v>
      </c>
      <c r="BB4477" s="17">
        <v>612.5</v>
      </c>
      <c r="BC4477" s="17">
        <v>612.5</v>
      </c>
      <c r="BD4477" s="17">
        <v>612.5</v>
      </c>
      <c r="BE4477" s="17">
        <v>612.5</v>
      </c>
      <c r="BF4477" s="17">
        <v>612.5</v>
      </c>
      <c r="BG4477" s="17">
        <v>612.5</v>
      </c>
      <c r="BH4477" s="17">
        <v>7350</v>
      </c>
      <c r="BI4477" s="17">
        <v>7350</v>
      </c>
      <c r="BJ4477" s="17">
        <v>7350</v>
      </c>
      <c r="BK4477" s="17">
        <v>7350</v>
      </c>
    </row>
    <row r="4478" spans="2:63" x14ac:dyDescent="0.25">
      <c r="B4478" t="s">
        <v>10340</v>
      </c>
      <c r="C4478">
        <v>31319172</v>
      </c>
      <c r="D4478" t="s">
        <v>10341</v>
      </c>
      <c r="E4478" t="s">
        <v>1285</v>
      </c>
      <c r="F4478">
        <v>10</v>
      </c>
      <c r="G4478" t="s">
        <v>10884</v>
      </c>
      <c r="H4478" t="s">
        <v>1267</v>
      </c>
      <c r="I4478" s="33">
        <v>200000011097</v>
      </c>
      <c r="J4478" t="s">
        <v>10924</v>
      </c>
      <c r="K4478" t="s">
        <v>10924</v>
      </c>
      <c r="L4478" t="s">
        <v>10887</v>
      </c>
      <c r="N4478" s="16">
        <v>45958</v>
      </c>
      <c r="O4478" s="16">
        <v>45931</v>
      </c>
      <c r="P4478" s="16">
        <v>49582</v>
      </c>
      <c r="R4478" t="s">
        <v>1286</v>
      </c>
      <c r="S4478" t="s">
        <v>1266</v>
      </c>
      <c r="T4478" t="s">
        <v>1266</v>
      </c>
      <c r="V4478" t="s">
        <v>1269</v>
      </c>
      <c r="W4478" t="s">
        <v>10342</v>
      </c>
      <c r="Y4478" t="s">
        <v>4219</v>
      </c>
      <c r="Z4478" t="s">
        <v>4256</v>
      </c>
      <c r="AA4478">
        <v>7000502617</v>
      </c>
      <c r="AB4478" t="s">
        <v>1272</v>
      </c>
      <c r="AC4478" t="s">
        <v>1373</v>
      </c>
      <c r="AD4478" s="16">
        <v>46033</v>
      </c>
      <c r="AE4478" t="s">
        <v>10343</v>
      </c>
      <c r="AK4478" t="s">
        <v>10922</v>
      </c>
      <c r="AL4478" t="s">
        <v>3399</v>
      </c>
      <c r="AM4478" t="s">
        <v>28</v>
      </c>
      <c r="AN4478" s="16">
        <v>45931</v>
      </c>
      <c r="AO4478" t="s">
        <v>10889</v>
      </c>
      <c r="AP4478" t="s">
        <v>1292</v>
      </c>
      <c r="AQ4478">
        <v>2157</v>
      </c>
      <c r="AR4478" t="s">
        <v>4251</v>
      </c>
      <c r="AS4478" t="s">
        <v>10896</v>
      </c>
      <c r="AU4478" s="17">
        <v>12</v>
      </c>
      <c r="AV4478" s="17">
        <v>1200</v>
      </c>
      <c r="AW4478" s="17">
        <v>1200</v>
      </c>
      <c r="AX4478" s="17">
        <v>1200</v>
      </c>
      <c r="AY4478" s="17">
        <v>1200</v>
      </c>
      <c r="AZ4478" s="17">
        <v>1200</v>
      </c>
      <c r="BA4478" s="17">
        <v>1200</v>
      </c>
      <c r="BB4478" s="17">
        <v>1200</v>
      </c>
      <c r="BC4478" s="17">
        <v>1200</v>
      </c>
      <c r="BD4478" s="17">
        <v>1200</v>
      </c>
      <c r="BE4478" s="17">
        <v>1200</v>
      </c>
      <c r="BF4478" s="17">
        <v>1200</v>
      </c>
      <c r="BG4478" s="17">
        <v>1200</v>
      </c>
      <c r="BH4478" s="17">
        <v>14400</v>
      </c>
      <c r="BI4478" s="17">
        <v>14400</v>
      </c>
      <c r="BJ4478" s="17">
        <v>14400</v>
      </c>
      <c r="BK4478" s="17">
        <v>14400</v>
      </c>
    </row>
    <row r="4479" spans="2:63" x14ac:dyDescent="0.25">
      <c r="B4479" t="s">
        <v>10340</v>
      </c>
      <c r="C4479">
        <v>31319172</v>
      </c>
      <c r="D4479" t="s">
        <v>10341</v>
      </c>
      <c r="E4479" t="s">
        <v>1285</v>
      </c>
      <c r="F4479">
        <v>20</v>
      </c>
      <c r="G4479" t="s">
        <v>10884</v>
      </c>
      <c r="H4479" t="s">
        <v>1267</v>
      </c>
      <c r="I4479" s="33">
        <v>200000011063</v>
      </c>
      <c r="J4479" t="s">
        <v>10921</v>
      </c>
      <c r="K4479" t="s">
        <v>10921</v>
      </c>
      <c r="L4479" t="s">
        <v>10887</v>
      </c>
      <c r="N4479" s="16">
        <v>45958</v>
      </c>
      <c r="O4479" s="16">
        <v>45931</v>
      </c>
      <c r="P4479" s="16">
        <v>49582</v>
      </c>
      <c r="R4479" t="s">
        <v>1286</v>
      </c>
      <c r="S4479" t="s">
        <v>1266</v>
      </c>
      <c r="T4479" t="s">
        <v>1266</v>
      </c>
      <c r="V4479" t="s">
        <v>1269</v>
      </c>
      <c r="W4479" t="s">
        <v>10342</v>
      </c>
      <c r="Y4479" t="s">
        <v>4219</v>
      </c>
      <c r="Z4479" t="s">
        <v>4256</v>
      </c>
      <c r="AA4479">
        <v>7000502617</v>
      </c>
      <c r="AB4479" t="s">
        <v>1272</v>
      </c>
      <c r="AC4479" t="s">
        <v>1373</v>
      </c>
      <c r="AD4479" s="16">
        <v>46033</v>
      </c>
      <c r="AE4479" t="s">
        <v>10343</v>
      </c>
      <c r="AK4479" t="s">
        <v>10922</v>
      </c>
      <c r="AL4479" t="s">
        <v>3399</v>
      </c>
      <c r="AM4479" t="s">
        <v>28</v>
      </c>
      <c r="AN4479" s="16">
        <v>45931</v>
      </c>
      <c r="AO4479" t="s">
        <v>10889</v>
      </c>
      <c r="AP4479" t="s">
        <v>1292</v>
      </c>
      <c r="AQ4479">
        <v>2157</v>
      </c>
      <c r="AR4479" t="s">
        <v>4251</v>
      </c>
      <c r="AS4479" t="s">
        <v>10896</v>
      </c>
      <c r="AU4479" s="17">
        <v>12</v>
      </c>
      <c r="AV4479" s="17">
        <v>228</v>
      </c>
      <c r="AW4479" s="17">
        <v>228</v>
      </c>
      <c r="AX4479" s="17">
        <v>228</v>
      </c>
      <c r="AY4479" s="17">
        <v>228</v>
      </c>
      <c r="AZ4479" s="17">
        <v>228</v>
      </c>
      <c r="BA4479" s="17">
        <v>228</v>
      </c>
      <c r="BB4479" s="17">
        <v>228</v>
      </c>
      <c r="BC4479" s="17">
        <v>228</v>
      </c>
      <c r="BD4479" s="17">
        <v>228</v>
      </c>
      <c r="BE4479" s="17">
        <v>228</v>
      </c>
      <c r="BF4479" s="17">
        <v>228</v>
      </c>
      <c r="BG4479" s="17">
        <v>228</v>
      </c>
      <c r="BH4479" s="17">
        <v>2736</v>
      </c>
      <c r="BI4479" s="17">
        <v>2736</v>
      </c>
      <c r="BJ4479" s="17">
        <v>2736</v>
      </c>
      <c r="BK4479" s="17">
        <v>2736</v>
      </c>
    </row>
    <row r="4480" spans="2:63" x14ac:dyDescent="0.25">
      <c r="B4480" t="s">
        <v>10345</v>
      </c>
      <c r="C4480">
        <v>31319042</v>
      </c>
      <c r="D4480" t="s">
        <v>10346</v>
      </c>
      <c r="E4480" t="s">
        <v>1285</v>
      </c>
      <c r="F4480">
        <v>10</v>
      </c>
      <c r="G4480" t="s">
        <v>10884</v>
      </c>
      <c r="H4480" t="s">
        <v>1351</v>
      </c>
      <c r="I4480" s="33">
        <v>200000010815</v>
      </c>
      <c r="J4480" t="s">
        <v>10950</v>
      </c>
      <c r="K4480" t="s">
        <v>12508</v>
      </c>
      <c r="L4480" t="s">
        <v>10887</v>
      </c>
      <c r="N4480" s="16">
        <v>45951</v>
      </c>
      <c r="O4480" s="16">
        <v>45962</v>
      </c>
      <c r="P4480" s="16">
        <v>49613</v>
      </c>
      <c r="R4480" t="s">
        <v>1286</v>
      </c>
      <c r="S4480" t="s">
        <v>1266</v>
      </c>
      <c r="T4480" t="s">
        <v>1266</v>
      </c>
      <c r="V4480" t="s">
        <v>1269</v>
      </c>
      <c r="W4480" t="s">
        <v>10347</v>
      </c>
      <c r="Y4480" t="s">
        <v>1474</v>
      </c>
      <c r="Z4480" t="s">
        <v>1690</v>
      </c>
      <c r="AA4480">
        <v>7000502617</v>
      </c>
      <c r="AB4480" t="s">
        <v>1272</v>
      </c>
      <c r="AC4480" t="s">
        <v>10348</v>
      </c>
      <c r="AD4480" s="16">
        <v>46033</v>
      </c>
      <c r="AE4480" t="s">
        <v>10349</v>
      </c>
      <c r="AK4480" t="s">
        <v>11064</v>
      </c>
      <c r="AL4480" t="s">
        <v>2160</v>
      </c>
      <c r="AM4480" t="s">
        <v>28</v>
      </c>
      <c r="AN4480" s="16">
        <v>45962</v>
      </c>
      <c r="AO4480" t="s">
        <v>10889</v>
      </c>
      <c r="AP4480" t="s">
        <v>1292</v>
      </c>
      <c r="AQ4480">
        <v>1811</v>
      </c>
      <c r="AR4480" t="s">
        <v>1357</v>
      </c>
      <c r="AS4480" t="s">
        <v>10896</v>
      </c>
      <c r="AU4480" s="17">
        <v>1283.75</v>
      </c>
      <c r="AV4480" s="17">
        <v>1283.75</v>
      </c>
      <c r="AW4480" s="17">
        <v>1283.75</v>
      </c>
      <c r="AX4480" s="17">
        <v>1283.75</v>
      </c>
      <c r="AY4480" s="17">
        <v>1283.75</v>
      </c>
      <c r="AZ4480" s="17">
        <v>1283.75</v>
      </c>
      <c r="BA4480" s="17">
        <v>1283.75</v>
      </c>
      <c r="BB4480" s="17">
        <v>1283.75</v>
      </c>
      <c r="BC4480" s="17">
        <v>1283.75</v>
      </c>
      <c r="BD4480" s="17">
        <v>1283.75</v>
      </c>
      <c r="BE4480" s="17">
        <v>1283.75</v>
      </c>
      <c r="BF4480" s="17">
        <v>1283.75</v>
      </c>
      <c r="BG4480" s="17">
        <v>1283.75</v>
      </c>
      <c r="BH4480" s="17">
        <v>15405</v>
      </c>
      <c r="BI4480" s="17">
        <v>15405</v>
      </c>
      <c r="BJ4480" s="17">
        <v>15405</v>
      </c>
      <c r="BK4480" s="17">
        <v>15405</v>
      </c>
    </row>
    <row r="4481" spans="2:63" x14ac:dyDescent="0.25">
      <c r="B4481" t="s">
        <v>10351</v>
      </c>
      <c r="C4481">
        <v>31320257</v>
      </c>
      <c r="D4481" t="s">
        <v>10352</v>
      </c>
      <c r="E4481" t="s">
        <v>1285</v>
      </c>
      <c r="F4481">
        <v>10</v>
      </c>
      <c r="G4481" t="s">
        <v>10884</v>
      </c>
      <c r="H4481" t="s">
        <v>1267</v>
      </c>
      <c r="I4481" s="33">
        <v>200000010840</v>
      </c>
      <c r="J4481" t="s">
        <v>10957</v>
      </c>
      <c r="K4481" t="s">
        <v>12509</v>
      </c>
      <c r="L4481" t="s">
        <v>10887</v>
      </c>
      <c r="N4481" s="16">
        <v>46036</v>
      </c>
      <c r="O4481" s="16">
        <v>45901</v>
      </c>
      <c r="P4481" s="16">
        <v>46265</v>
      </c>
      <c r="R4481" t="s">
        <v>1286</v>
      </c>
      <c r="S4481" t="s">
        <v>1266</v>
      </c>
      <c r="T4481" t="s">
        <v>1266</v>
      </c>
      <c r="V4481" t="s">
        <v>1269</v>
      </c>
      <c r="W4481" t="s">
        <v>10353</v>
      </c>
      <c r="Y4481" t="s">
        <v>1474</v>
      </c>
      <c r="Z4481" t="s">
        <v>3547</v>
      </c>
      <c r="AA4481">
        <v>7000502617</v>
      </c>
      <c r="AB4481" t="s">
        <v>1272</v>
      </c>
      <c r="AC4481" t="s">
        <v>9519</v>
      </c>
      <c r="AD4481" s="16">
        <v>46036</v>
      </c>
      <c r="AE4481" t="s">
        <v>10354</v>
      </c>
      <c r="AK4481" t="s">
        <v>12339</v>
      </c>
      <c r="AL4481" t="s">
        <v>9231</v>
      </c>
      <c r="AM4481" t="s">
        <v>28</v>
      </c>
      <c r="AN4481" s="16">
        <v>45901</v>
      </c>
      <c r="AO4481" t="s">
        <v>10889</v>
      </c>
      <c r="AP4481" t="s">
        <v>1292</v>
      </c>
      <c r="AQ4481">
        <v>10000014</v>
      </c>
      <c r="AR4481" t="s">
        <v>1327</v>
      </c>
      <c r="AS4481" t="s">
        <v>10890</v>
      </c>
      <c r="AU4481" s="17">
        <v>2010</v>
      </c>
      <c r="AV4481" s="17">
        <v>2010</v>
      </c>
      <c r="AW4481" s="17">
        <v>2010</v>
      </c>
      <c r="AX4481" s="17">
        <v>2010</v>
      </c>
      <c r="AY4481" s="17">
        <v>2010</v>
      </c>
      <c r="AZ4481" s="17">
        <v>2010</v>
      </c>
      <c r="BA4481" s="17">
        <v>2010</v>
      </c>
      <c r="BB4481" s="17">
        <v>2010</v>
      </c>
      <c r="BC4481" s="17">
        <v>2010</v>
      </c>
      <c r="BH4481" s="17">
        <v>16080</v>
      </c>
      <c r="BI4481" s="17">
        <v>24120</v>
      </c>
      <c r="BJ4481" s="17">
        <v>16080</v>
      </c>
      <c r="BK4481" s="17">
        <v>16080</v>
      </c>
    </row>
    <row r="4482" spans="2:63" x14ac:dyDescent="0.25">
      <c r="B4482" t="s">
        <v>10356</v>
      </c>
      <c r="C4482">
        <v>31088586</v>
      </c>
      <c r="D4482" t="s">
        <v>10357</v>
      </c>
      <c r="E4482" t="s">
        <v>1285</v>
      </c>
      <c r="F4482">
        <v>10</v>
      </c>
      <c r="G4482" t="s">
        <v>10884</v>
      </c>
      <c r="H4482" t="s">
        <v>1267</v>
      </c>
      <c r="I4482" s="33">
        <v>200000012040</v>
      </c>
      <c r="J4482" t="s">
        <v>11078</v>
      </c>
      <c r="K4482" t="s">
        <v>11078</v>
      </c>
      <c r="L4482" t="s">
        <v>10887</v>
      </c>
      <c r="N4482" s="16">
        <v>44102</v>
      </c>
      <c r="O4482" s="16">
        <v>44166</v>
      </c>
      <c r="P4482" s="16">
        <v>47848</v>
      </c>
      <c r="R4482" t="s">
        <v>1286</v>
      </c>
      <c r="S4482" t="s">
        <v>1266</v>
      </c>
      <c r="T4482" t="s">
        <v>1266</v>
      </c>
      <c r="V4482" t="s">
        <v>1269</v>
      </c>
      <c r="W4482" t="s">
        <v>9104</v>
      </c>
      <c r="Y4482" t="s">
        <v>2162</v>
      </c>
      <c r="Z4482" t="s">
        <v>5468</v>
      </c>
      <c r="AA4482">
        <v>7000502617</v>
      </c>
      <c r="AB4482" t="s">
        <v>1272</v>
      </c>
      <c r="AC4482" t="s">
        <v>5924</v>
      </c>
      <c r="AD4482" s="16">
        <v>46035</v>
      </c>
      <c r="AE4482">
        <v>8000054559</v>
      </c>
      <c r="AF4482" s="16">
        <v>46035</v>
      </c>
      <c r="AI4482" t="s">
        <v>10358</v>
      </c>
      <c r="AJ4482" t="s">
        <v>10359</v>
      </c>
      <c r="AK4482" t="s">
        <v>10922</v>
      </c>
      <c r="AL4482" t="s">
        <v>3399</v>
      </c>
      <c r="AM4482" t="s">
        <v>28</v>
      </c>
      <c r="AN4482" s="16">
        <v>46023</v>
      </c>
      <c r="AO4482" t="s">
        <v>10934</v>
      </c>
      <c r="AP4482" t="s">
        <v>1292</v>
      </c>
      <c r="AQ4482">
        <v>2205</v>
      </c>
      <c r="AR4482" t="s">
        <v>9108</v>
      </c>
      <c r="AS4482" t="s">
        <v>10896</v>
      </c>
      <c r="AU4482" s="17">
        <v>6</v>
      </c>
      <c r="AV4482" s="17">
        <v>503.88</v>
      </c>
      <c r="AW4482" s="17">
        <v>503.88</v>
      </c>
      <c r="AX4482" s="17">
        <v>503.88</v>
      </c>
      <c r="AY4482" s="17">
        <v>503.88</v>
      </c>
      <c r="AZ4482" s="17">
        <v>503.88</v>
      </c>
      <c r="BA4482" s="17">
        <v>503.88</v>
      </c>
      <c r="BB4482" s="17">
        <v>503.88</v>
      </c>
      <c r="BC4482" s="17">
        <v>503.88</v>
      </c>
      <c r="BD4482" s="17">
        <v>503.88</v>
      </c>
      <c r="BE4482" s="17">
        <v>503.88</v>
      </c>
      <c r="BF4482" s="17">
        <v>503.88</v>
      </c>
      <c r="BG4482" s="17">
        <v>503.88</v>
      </c>
      <c r="BH4482" s="17">
        <v>6046.56</v>
      </c>
      <c r="BI4482" s="17">
        <v>6046.56</v>
      </c>
      <c r="BJ4482" s="17">
        <v>6046.56</v>
      </c>
      <c r="BK4482" s="17">
        <v>6046.56</v>
      </c>
    </row>
    <row r="4483" spans="2:63" x14ac:dyDescent="0.25">
      <c r="B4483" t="s">
        <v>10356</v>
      </c>
      <c r="C4483">
        <v>31088586</v>
      </c>
      <c r="D4483" t="s">
        <v>10357</v>
      </c>
      <c r="E4483" t="s">
        <v>1285</v>
      </c>
      <c r="F4483">
        <v>100</v>
      </c>
      <c r="G4483" t="s">
        <v>10884</v>
      </c>
      <c r="H4483" t="s">
        <v>1267</v>
      </c>
      <c r="I4483" s="33">
        <v>200000012040</v>
      </c>
      <c r="J4483" t="s">
        <v>11078</v>
      </c>
      <c r="K4483" t="s">
        <v>11078</v>
      </c>
      <c r="L4483" t="s">
        <v>10887</v>
      </c>
      <c r="N4483" s="16">
        <v>44102</v>
      </c>
      <c r="O4483" s="16">
        <v>44166</v>
      </c>
      <c r="P4483" s="16">
        <v>47848</v>
      </c>
      <c r="R4483" t="s">
        <v>1286</v>
      </c>
      <c r="S4483" t="s">
        <v>1266</v>
      </c>
      <c r="T4483" t="s">
        <v>1266</v>
      </c>
      <c r="V4483" t="s">
        <v>1269</v>
      </c>
      <c r="W4483" t="s">
        <v>9104</v>
      </c>
      <c r="Y4483" t="s">
        <v>2162</v>
      </c>
      <c r="Z4483" t="s">
        <v>5468</v>
      </c>
      <c r="AA4483">
        <v>7000502617</v>
      </c>
      <c r="AB4483" t="s">
        <v>1272</v>
      </c>
      <c r="AC4483" t="s">
        <v>5924</v>
      </c>
      <c r="AD4483" s="16">
        <v>46035</v>
      </c>
      <c r="AE4483">
        <v>8000054559</v>
      </c>
      <c r="AF4483" s="16">
        <v>46035</v>
      </c>
      <c r="AI4483" t="s">
        <v>10358</v>
      </c>
      <c r="AJ4483" t="s">
        <v>10359</v>
      </c>
      <c r="AK4483" t="s">
        <v>10922</v>
      </c>
      <c r="AL4483" t="s">
        <v>3399</v>
      </c>
      <c r="AM4483" t="s">
        <v>28</v>
      </c>
      <c r="AN4483" s="16">
        <v>46023</v>
      </c>
      <c r="AO4483" t="s">
        <v>10934</v>
      </c>
      <c r="AP4483" t="s">
        <v>1292</v>
      </c>
      <c r="AQ4483">
        <v>2205</v>
      </c>
      <c r="AR4483" t="s">
        <v>9108</v>
      </c>
      <c r="AS4483" t="s">
        <v>10896</v>
      </c>
      <c r="AU4483" s="17">
        <v>6</v>
      </c>
      <c r="AV4483" s="17">
        <v>503.88</v>
      </c>
      <c r="AW4483" s="17">
        <v>503.88</v>
      </c>
      <c r="AX4483" s="17">
        <v>503.88</v>
      </c>
      <c r="AY4483" s="17">
        <v>503.88</v>
      </c>
      <c r="AZ4483" s="17">
        <v>503.88</v>
      </c>
      <c r="BA4483" s="17">
        <v>503.88</v>
      </c>
      <c r="BB4483" s="17">
        <v>503.88</v>
      </c>
      <c r="BC4483" s="17">
        <v>503.88</v>
      </c>
      <c r="BD4483" s="17">
        <v>503.88</v>
      </c>
      <c r="BE4483" s="17">
        <v>503.88</v>
      </c>
      <c r="BF4483" s="17">
        <v>503.88</v>
      </c>
      <c r="BG4483" s="17">
        <v>503.88</v>
      </c>
      <c r="BH4483" s="17">
        <v>6046.56</v>
      </c>
      <c r="BI4483" s="17">
        <v>6046.56</v>
      </c>
      <c r="BJ4483" s="17">
        <v>6046.56</v>
      </c>
      <c r="BK4483" s="17">
        <v>6046.56</v>
      </c>
    </row>
    <row r="4484" spans="2:63" x14ac:dyDescent="0.25">
      <c r="B4484" t="s">
        <v>10361</v>
      </c>
      <c r="C4484">
        <v>31304646</v>
      </c>
      <c r="D4484" t="s">
        <v>10362</v>
      </c>
      <c r="E4484" t="s">
        <v>1285</v>
      </c>
      <c r="F4484">
        <v>10</v>
      </c>
      <c r="G4484" t="s">
        <v>10884</v>
      </c>
      <c r="H4484" t="s">
        <v>1267</v>
      </c>
      <c r="I4484" s="33">
        <v>200000013094</v>
      </c>
      <c r="J4484" t="s">
        <v>12510</v>
      </c>
      <c r="K4484" t="s">
        <v>12510</v>
      </c>
      <c r="L4484" t="s">
        <v>10887</v>
      </c>
      <c r="N4484" s="16">
        <v>45069</v>
      </c>
      <c r="O4484" s="16">
        <v>45017</v>
      </c>
      <c r="P4484" s="16">
        <v>48669</v>
      </c>
      <c r="R4484" t="s">
        <v>1286</v>
      </c>
      <c r="S4484" t="s">
        <v>1266</v>
      </c>
      <c r="T4484" t="s">
        <v>1266</v>
      </c>
      <c r="V4484" t="s">
        <v>1269</v>
      </c>
      <c r="W4484" t="s">
        <v>9513</v>
      </c>
      <c r="Y4484" t="s">
        <v>1474</v>
      </c>
      <c r="Z4484" t="s">
        <v>1415</v>
      </c>
      <c r="AA4484">
        <v>7000502617</v>
      </c>
      <c r="AB4484" t="s">
        <v>1272</v>
      </c>
      <c r="AC4484" t="s">
        <v>3548</v>
      </c>
      <c r="AD4484" s="16">
        <v>46032</v>
      </c>
      <c r="AE4484" t="s">
        <v>10363</v>
      </c>
      <c r="AK4484" t="s">
        <v>12500</v>
      </c>
      <c r="AL4484" t="s">
        <v>10323</v>
      </c>
      <c r="AM4484" t="s">
        <v>28</v>
      </c>
      <c r="AN4484" s="16">
        <v>45017</v>
      </c>
      <c r="AO4484" t="s">
        <v>10889</v>
      </c>
      <c r="AP4484" t="s">
        <v>1292</v>
      </c>
      <c r="AQ4484">
        <v>1780</v>
      </c>
      <c r="AR4484" t="s">
        <v>1615</v>
      </c>
      <c r="AS4484" t="s">
        <v>10896</v>
      </c>
      <c r="AU4484" s="17">
        <v>7819</v>
      </c>
      <c r="AV4484" s="17">
        <v>7819</v>
      </c>
      <c r="AW4484" s="17">
        <v>7819</v>
      </c>
      <c r="AX4484" s="17">
        <v>7819</v>
      </c>
      <c r="AY4484" s="17">
        <v>7819</v>
      </c>
      <c r="AZ4484" s="17">
        <v>7819</v>
      </c>
      <c r="BA4484" s="17">
        <v>7819</v>
      </c>
      <c r="BB4484" s="17">
        <v>7819</v>
      </c>
      <c r="BC4484" s="17">
        <v>7819</v>
      </c>
      <c r="BD4484" s="17">
        <v>7819</v>
      </c>
      <c r="BE4484" s="17">
        <v>7819</v>
      </c>
      <c r="BF4484" s="17">
        <v>7819</v>
      </c>
      <c r="BG4484" s="17">
        <v>7819</v>
      </c>
      <c r="BH4484" s="17">
        <v>93828</v>
      </c>
      <c r="BI4484" s="17">
        <v>93828</v>
      </c>
      <c r="BJ4484" s="17">
        <v>93828</v>
      </c>
      <c r="BK4484" s="17">
        <v>93828</v>
      </c>
    </row>
    <row r="4485" spans="2:63" x14ac:dyDescent="0.25">
      <c r="B4485" t="s">
        <v>10361</v>
      </c>
      <c r="C4485">
        <v>31309557</v>
      </c>
      <c r="D4485" t="s">
        <v>10366</v>
      </c>
      <c r="E4485" t="s">
        <v>1285</v>
      </c>
      <c r="F4485">
        <v>30</v>
      </c>
      <c r="G4485" t="s">
        <v>10884</v>
      </c>
      <c r="H4485" t="s">
        <v>9906</v>
      </c>
      <c r="I4485" s="33">
        <v>200000011231</v>
      </c>
      <c r="J4485" t="s">
        <v>11023</v>
      </c>
      <c r="K4485" t="s">
        <v>12512</v>
      </c>
      <c r="L4485" t="s">
        <v>10887</v>
      </c>
      <c r="N4485" s="16">
        <v>45448</v>
      </c>
      <c r="O4485" s="16">
        <v>45444</v>
      </c>
      <c r="P4485" s="16">
        <v>47483</v>
      </c>
      <c r="R4485" t="s">
        <v>1286</v>
      </c>
      <c r="S4485" t="s">
        <v>1266</v>
      </c>
      <c r="T4485" t="s">
        <v>1266</v>
      </c>
      <c r="V4485" t="s">
        <v>1269</v>
      </c>
      <c r="W4485" t="s">
        <v>9513</v>
      </c>
      <c r="Y4485" t="s">
        <v>1474</v>
      </c>
      <c r="Z4485" t="s">
        <v>1955</v>
      </c>
      <c r="AA4485">
        <v>7000502617</v>
      </c>
      <c r="AB4485" t="s">
        <v>1272</v>
      </c>
      <c r="AC4485" t="s">
        <v>1955</v>
      </c>
      <c r="AD4485" s="16">
        <v>46032</v>
      </c>
      <c r="AE4485" t="s">
        <v>10367</v>
      </c>
      <c r="AF4485" s="16">
        <v>45622</v>
      </c>
      <c r="AK4485" t="s">
        <v>12511</v>
      </c>
      <c r="AL4485" t="s">
        <v>10370</v>
      </c>
      <c r="AM4485" t="s">
        <v>28</v>
      </c>
      <c r="AN4485" s="16">
        <v>45444</v>
      </c>
      <c r="AO4485" t="s">
        <v>10889</v>
      </c>
      <c r="AP4485" t="s">
        <v>1292</v>
      </c>
      <c r="AQ4485">
        <v>10633</v>
      </c>
      <c r="AR4485" t="s">
        <v>9770</v>
      </c>
      <c r="AS4485" t="s">
        <v>10979</v>
      </c>
      <c r="AU4485" s="17">
        <v>7171.2</v>
      </c>
      <c r="AV4485" s="17">
        <v>7171.2</v>
      </c>
      <c r="AW4485" s="17">
        <v>7171.2</v>
      </c>
      <c r="AX4485" s="17">
        <v>7171.2</v>
      </c>
      <c r="AY4485" s="17">
        <v>7171.2</v>
      </c>
      <c r="AZ4485" s="17">
        <v>7171.2</v>
      </c>
      <c r="BA4485" s="17">
        <v>7171.2</v>
      </c>
      <c r="BB4485" s="17">
        <v>7171.2</v>
      </c>
      <c r="BC4485" s="17">
        <v>7171.2</v>
      </c>
      <c r="BD4485" s="17">
        <v>7171.2</v>
      </c>
      <c r="BE4485" s="17">
        <v>7171.2</v>
      </c>
      <c r="BF4485" s="17">
        <v>7171.2</v>
      </c>
      <c r="BG4485" s="17">
        <v>7171.2</v>
      </c>
      <c r="BH4485" s="17">
        <v>86054.399999999994</v>
      </c>
      <c r="BI4485" s="17">
        <v>86054.399999999994</v>
      </c>
      <c r="BJ4485" s="17">
        <v>86054.399999999994</v>
      </c>
      <c r="BK4485" s="17">
        <v>86054.399999999994</v>
      </c>
    </row>
    <row r="4486" spans="2:63" x14ac:dyDescent="0.25">
      <c r="B4486" t="s">
        <v>10361</v>
      </c>
      <c r="C4486">
        <v>31309557</v>
      </c>
      <c r="D4486" t="s">
        <v>10366</v>
      </c>
      <c r="E4486" t="s">
        <v>1285</v>
      </c>
      <c r="F4486">
        <v>40</v>
      </c>
      <c r="G4486" t="s">
        <v>10884</v>
      </c>
      <c r="H4486" t="s">
        <v>9906</v>
      </c>
      <c r="I4486" s="33">
        <v>200000011231</v>
      </c>
      <c r="J4486" t="s">
        <v>11023</v>
      </c>
      <c r="K4486" t="s">
        <v>12513</v>
      </c>
      <c r="L4486" t="s">
        <v>10887</v>
      </c>
      <c r="N4486" s="16">
        <v>45448</v>
      </c>
      <c r="O4486" s="16">
        <v>45444</v>
      </c>
      <c r="P4486" s="16">
        <v>47483</v>
      </c>
      <c r="R4486" t="s">
        <v>1286</v>
      </c>
      <c r="S4486" t="s">
        <v>1266</v>
      </c>
      <c r="T4486" t="s">
        <v>1266</v>
      </c>
      <c r="V4486" t="s">
        <v>1269</v>
      </c>
      <c r="W4486" t="s">
        <v>9513</v>
      </c>
      <c r="Y4486" t="s">
        <v>1474</v>
      </c>
      <c r="Z4486" t="s">
        <v>1955</v>
      </c>
      <c r="AA4486">
        <v>7000502617</v>
      </c>
      <c r="AB4486" t="s">
        <v>1272</v>
      </c>
      <c r="AC4486" t="s">
        <v>1955</v>
      </c>
      <c r="AD4486" s="16">
        <v>46032</v>
      </c>
      <c r="AE4486" t="s">
        <v>10367</v>
      </c>
      <c r="AF4486" s="16">
        <v>45622</v>
      </c>
      <c r="AK4486" t="s">
        <v>12511</v>
      </c>
      <c r="AL4486" t="s">
        <v>10370</v>
      </c>
      <c r="AM4486" t="s">
        <v>28</v>
      </c>
      <c r="AN4486" s="16">
        <v>45444</v>
      </c>
      <c r="AO4486" t="s">
        <v>10889</v>
      </c>
      <c r="AP4486" t="s">
        <v>1292</v>
      </c>
      <c r="AQ4486">
        <v>10633</v>
      </c>
      <c r="AR4486" t="s">
        <v>9770</v>
      </c>
      <c r="AS4486" t="s">
        <v>10979</v>
      </c>
      <c r="AU4486" s="17">
        <v>6696</v>
      </c>
      <c r="AV4486" s="17">
        <v>6696</v>
      </c>
      <c r="AW4486" s="17">
        <v>6696</v>
      </c>
      <c r="AX4486" s="17">
        <v>6696</v>
      </c>
      <c r="AY4486" s="17">
        <v>6696</v>
      </c>
      <c r="AZ4486" s="17">
        <v>6696</v>
      </c>
      <c r="BA4486" s="17">
        <v>6696</v>
      </c>
      <c r="BB4486" s="17">
        <v>6696</v>
      </c>
      <c r="BC4486" s="17">
        <v>6696</v>
      </c>
      <c r="BD4486" s="17">
        <v>6696</v>
      </c>
      <c r="BE4486" s="17">
        <v>6696</v>
      </c>
      <c r="BF4486" s="17">
        <v>6696</v>
      </c>
      <c r="BG4486" s="17">
        <v>6696</v>
      </c>
      <c r="BH4486" s="17">
        <v>80352</v>
      </c>
      <c r="BI4486" s="17">
        <v>80352</v>
      </c>
      <c r="BJ4486" s="17">
        <v>80352</v>
      </c>
      <c r="BK4486" s="17">
        <v>80352</v>
      </c>
    </row>
    <row r="4487" spans="2:63" x14ac:dyDescent="0.25">
      <c r="B4487" t="s">
        <v>10361</v>
      </c>
      <c r="C4487">
        <v>31309557</v>
      </c>
      <c r="D4487" t="s">
        <v>10366</v>
      </c>
      <c r="E4487" t="s">
        <v>1285</v>
      </c>
      <c r="F4487">
        <v>50</v>
      </c>
      <c r="G4487" t="s">
        <v>10884</v>
      </c>
      <c r="H4487" t="s">
        <v>9906</v>
      </c>
      <c r="I4487" s="33">
        <v>200000011231</v>
      </c>
      <c r="J4487" t="s">
        <v>11023</v>
      </c>
      <c r="K4487" t="s">
        <v>12514</v>
      </c>
      <c r="L4487" t="s">
        <v>10887</v>
      </c>
      <c r="N4487" s="16">
        <v>45448</v>
      </c>
      <c r="O4487" s="16">
        <v>45444</v>
      </c>
      <c r="P4487" s="16">
        <v>47483</v>
      </c>
      <c r="R4487" t="s">
        <v>1286</v>
      </c>
      <c r="S4487" t="s">
        <v>1266</v>
      </c>
      <c r="T4487" t="s">
        <v>1266</v>
      </c>
      <c r="V4487" t="s">
        <v>1269</v>
      </c>
      <c r="W4487" t="s">
        <v>9513</v>
      </c>
      <c r="Y4487" t="s">
        <v>1474</v>
      </c>
      <c r="Z4487" t="s">
        <v>1955</v>
      </c>
      <c r="AA4487">
        <v>7000502617</v>
      </c>
      <c r="AB4487" t="s">
        <v>1272</v>
      </c>
      <c r="AC4487" t="s">
        <v>1955</v>
      </c>
      <c r="AD4487" s="16">
        <v>46032</v>
      </c>
      <c r="AE4487" t="s">
        <v>10367</v>
      </c>
      <c r="AF4487" s="16">
        <v>45804</v>
      </c>
      <c r="AK4487" t="s">
        <v>12511</v>
      </c>
      <c r="AL4487" t="s">
        <v>10370</v>
      </c>
      <c r="AM4487" t="s">
        <v>28</v>
      </c>
      <c r="AN4487" s="16">
        <v>45962</v>
      </c>
      <c r="AO4487" t="s">
        <v>10889</v>
      </c>
      <c r="AP4487" t="s">
        <v>1292</v>
      </c>
      <c r="AQ4487">
        <v>10633</v>
      </c>
      <c r="AR4487" t="s">
        <v>9770</v>
      </c>
      <c r="AS4487" t="s">
        <v>10979</v>
      </c>
      <c r="AU4487" s="17">
        <v>6696</v>
      </c>
      <c r="AV4487" s="17">
        <v>6696</v>
      </c>
      <c r="AW4487" s="17">
        <v>6696</v>
      </c>
      <c r="AX4487" s="17">
        <v>6696</v>
      </c>
      <c r="AY4487" s="17">
        <v>6696</v>
      </c>
      <c r="AZ4487" s="17">
        <v>6696</v>
      </c>
      <c r="BA4487" s="17">
        <v>6696</v>
      </c>
      <c r="BB4487" s="17">
        <v>6696</v>
      </c>
      <c r="BC4487" s="17">
        <v>6696</v>
      </c>
      <c r="BD4487" s="17">
        <v>6696</v>
      </c>
      <c r="BE4487" s="17">
        <v>6696</v>
      </c>
      <c r="BF4487" s="17">
        <v>6696</v>
      </c>
      <c r="BG4487" s="17">
        <v>6696</v>
      </c>
      <c r="BH4487" s="17">
        <v>80352</v>
      </c>
      <c r="BI4487" s="17">
        <v>80352</v>
      </c>
      <c r="BJ4487" s="17">
        <v>80352</v>
      </c>
      <c r="BK4487" s="17">
        <v>80352</v>
      </c>
    </row>
    <row r="4488" spans="2:63" x14ac:dyDescent="0.25">
      <c r="B4488" t="s">
        <v>10361</v>
      </c>
      <c r="C4488">
        <v>31309557</v>
      </c>
      <c r="D4488" t="s">
        <v>10366</v>
      </c>
      <c r="E4488" t="s">
        <v>1285</v>
      </c>
      <c r="F4488">
        <v>60</v>
      </c>
      <c r="G4488" t="s">
        <v>10884</v>
      </c>
      <c r="H4488" t="s">
        <v>9906</v>
      </c>
      <c r="I4488" s="33">
        <v>200000011231</v>
      </c>
      <c r="J4488" t="s">
        <v>11023</v>
      </c>
      <c r="K4488" t="s">
        <v>12515</v>
      </c>
      <c r="L4488" t="s">
        <v>10887</v>
      </c>
      <c r="N4488" s="16">
        <v>45448</v>
      </c>
      <c r="O4488" s="16">
        <v>45444</v>
      </c>
      <c r="P4488" s="16">
        <v>47483</v>
      </c>
      <c r="R4488" t="s">
        <v>1286</v>
      </c>
      <c r="S4488" t="s">
        <v>1266</v>
      </c>
      <c r="T4488" t="s">
        <v>1266</v>
      </c>
      <c r="V4488" t="s">
        <v>1269</v>
      </c>
      <c r="W4488" t="s">
        <v>9513</v>
      </c>
      <c r="Y4488" t="s">
        <v>1474</v>
      </c>
      <c r="Z4488" t="s">
        <v>1955</v>
      </c>
      <c r="AA4488">
        <v>7000502617</v>
      </c>
      <c r="AB4488" t="s">
        <v>1272</v>
      </c>
      <c r="AC4488" t="s">
        <v>1955</v>
      </c>
      <c r="AD4488" s="16">
        <v>46032</v>
      </c>
      <c r="AE4488" t="s">
        <v>10367</v>
      </c>
      <c r="AF4488" s="16">
        <v>45622</v>
      </c>
      <c r="AK4488" t="s">
        <v>12511</v>
      </c>
      <c r="AL4488" t="s">
        <v>10370</v>
      </c>
      <c r="AM4488" t="s">
        <v>28</v>
      </c>
      <c r="AN4488" s="16">
        <v>45444</v>
      </c>
      <c r="AO4488" t="s">
        <v>10889</v>
      </c>
      <c r="AP4488" t="s">
        <v>1292</v>
      </c>
      <c r="AQ4488">
        <v>10633</v>
      </c>
      <c r="AR4488" t="s">
        <v>9770</v>
      </c>
      <c r="AS4488" t="s">
        <v>10979</v>
      </c>
      <c r="AU4488" s="17">
        <v>6480</v>
      </c>
      <c r="AV4488" s="17">
        <v>6480</v>
      </c>
      <c r="AW4488" s="17">
        <v>6480</v>
      </c>
      <c r="AX4488" s="17">
        <v>6480</v>
      </c>
      <c r="AY4488" s="17">
        <v>6480</v>
      </c>
      <c r="AZ4488" s="17">
        <v>6480</v>
      </c>
      <c r="BA4488" s="17">
        <v>6480</v>
      </c>
      <c r="BB4488" s="17">
        <v>6480</v>
      </c>
      <c r="BC4488" s="17">
        <v>6480</v>
      </c>
      <c r="BD4488" s="17">
        <v>6480</v>
      </c>
      <c r="BE4488" s="17">
        <v>6480</v>
      </c>
      <c r="BF4488" s="17">
        <v>6480</v>
      </c>
      <c r="BG4488" s="17">
        <v>6480</v>
      </c>
      <c r="BH4488" s="17">
        <v>77760</v>
      </c>
      <c r="BI4488" s="17">
        <v>77760</v>
      </c>
      <c r="BJ4488" s="17">
        <v>77760</v>
      </c>
      <c r="BK4488" s="17">
        <v>77760</v>
      </c>
    </row>
    <row r="4489" spans="2:63" x14ac:dyDescent="0.25">
      <c r="B4489" t="s">
        <v>10361</v>
      </c>
      <c r="C4489">
        <v>31309557</v>
      </c>
      <c r="D4489" t="s">
        <v>10366</v>
      </c>
      <c r="E4489" t="s">
        <v>1285</v>
      </c>
      <c r="F4489">
        <v>70</v>
      </c>
      <c r="G4489" t="s">
        <v>10884</v>
      </c>
      <c r="H4489" t="s">
        <v>9906</v>
      </c>
      <c r="I4489" s="33">
        <v>200000011231</v>
      </c>
      <c r="J4489" t="s">
        <v>11023</v>
      </c>
      <c r="K4489" t="s">
        <v>12516</v>
      </c>
      <c r="L4489" t="s">
        <v>10887</v>
      </c>
      <c r="N4489" s="16">
        <v>45448</v>
      </c>
      <c r="O4489" s="16">
        <v>45444</v>
      </c>
      <c r="P4489" s="16">
        <v>47483</v>
      </c>
      <c r="R4489" t="s">
        <v>1286</v>
      </c>
      <c r="S4489" t="s">
        <v>1266</v>
      </c>
      <c r="T4489" t="s">
        <v>1266</v>
      </c>
      <c r="V4489" t="s">
        <v>1269</v>
      </c>
      <c r="W4489" t="s">
        <v>9513</v>
      </c>
      <c r="Y4489" t="s">
        <v>1474</v>
      </c>
      <c r="Z4489" t="s">
        <v>1955</v>
      </c>
      <c r="AA4489">
        <v>7000502617</v>
      </c>
      <c r="AB4489" t="s">
        <v>1272</v>
      </c>
      <c r="AC4489" t="s">
        <v>1955</v>
      </c>
      <c r="AD4489" s="16">
        <v>46032</v>
      </c>
      <c r="AE4489" t="s">
        <v>10367</v>
      </c>
      <c r="AF4489" s="16">
        <v>45622</v>
      </c>
      <c r="AK4489" t="s">
        <v>12511</v>
      </c>
      <c r="AL4489" t="s">
        <v>10370</v>
      </c>
      <c r="AM4489" t="s">
        <v>28</v>
      </c>
      <c r="AN4489" s="16">
        <v>45444</v>
      </c>
      <c r="AO4489" t="s">
        <v>10889</v>
      </c>
      <c r="AP4489" t="s">
        <v>1292</v>
      </c>
      <c r="AQ4489">
        <v>10633</v>
      </c>
      <c r="AR4489" t="s">
        <v>9770</v>
      </c>
      <c r="AS4489" t="s">
        <v>10979</v>
      </c>
      <c r="AU4489" s="17">
        <v>3672</v>
      </c>
      <c r="AV4489" s="17">
        <v>3672</v>
      </c>
      <c r="AW4489" s="17">
        <v>3672</v>
      </c>
      <c r="AX4489" s="17">
        <v>3672</v>
      </c>
      <c r="AY4489" s="17">
        <v>3672</v>
      </c>
      <c r="AZ4489" s="17">
        <v>3672</v>
      </c>
      <c r="BA4489" s="17">
        <v>3672</v>
      </c>
      <c r="BB4489" s="17">
        <v>3672</v>
      </c>
      <c r="BC4489" s="17">
        <v>3672</v>
      </c>
      <c r="BD4489" s="17">
        <v>3672</v>
      </c>
      <c r="BE4489" s="17">
        <v>3672</v>
      </c>
      <c r="BF4489" s="17">
        <v>3672</v>
      </c>
      <c r="BG4489" s="17">
        <v>3672</v>
      </c>
      <c r="BH4489" s="17">
        <v>44064</v>
      </c>
      <c r="BI4489" s="17">
        <v>44064</v>
      </c>
      <c r="BJ4489" s="17">
        <v>44064</v>
      </c>
      <c r="BK4489" s="17">
        <v>44064</v>
      </c>
    </row>
    <row r="4490" spans="2:63" x14ac:dyDescent="0.25">
      <c r="B4490" t="s">
        <v>10373</v>
      </c>
      <c r="C4490">
        <v>31304715</v>
      </c>
      <c r="D4490" t="s">
        <v>10374</v>
      </c>
      <c r="E4490" t="s">
        <v>1285</v>
      </c>
      <c r="F4490">
        <v>10</v>
      </c>
      <c r="G4490" t="s">
        <v>10884</v>
      </c>
      <c r="H4490" t="s">
        <v>1267</v>
      </c>
      <c r="I4490" s="33">
        <v>200000012096</v>
      </c>
      <c r="J4490" t="s">
        <v>11138</v>
      </c>
      <c r="K4490" t="s">
        <v>11138</v>
      </c>
      <c r="L4490" t="s">
        <v>10887</v>
      </c>
      <c r="N4490" s="16">
        <v>45072</v>
      </c>
      <c r="O4490" s="16">
        <v>44927</v>
      </c>
      <c r="P4490" s="16">
        <v>48579</v>
      </c>
      <c r="R4490" t="s">
        <v>1286</v>
      </c>
      <c r="S4490" t="s">
        <v>1266</v>
      </c>
      <c r="T4490" t="s">
        <v>1266</v>
      </c>
      <c r="V4490" t="s">
        <v>1269</v>
      </c>
      <c r="W4490" t="s">
        <v>8154</v>
      </c>
      <c r="Y4490" t="s">
        <v>1474</v>
      </c>
      <c r="Z4490" t="s">
        <v>2012</v>
      </c>
      <c r="AA4490">
        <v>7000502617</v>
      </c>
      <c r="AB4490" t="s">
        <v>1272</v>
      </c>
      <c r="AC4490" t="s">
        <v>3548</v>
      </c>
      <c r="AD4490" s="16">
        <v>46032</v>
      </c>
      <c r="AE4490" t="s">
        <v>10375</v>
      </c>
      <c r="AK4490" t="s">
        <v>11034</v>
      </c>
      <c r="AL4490" t="s">
        <v>2903</v>
      </c>
      <c r="AM4490" t="s">
        <v>28</v>
      </c>
      <c r="AN4490" s="16">
        <v>44927</v>
      </c>
      <c r="AO4490" t="s">
        <v>10889</v>
      </c>
      <c r="AP4490" t="s">
        <v>1292</v>
      </c>
      <c r="AQ4490">
        <v>1780</v>
      </c>
      <c r="AR4490" t="s">
        <v>1615</v>
      </c>
      <c r="AS4490" t="s">
        <v>11037</v>
      </c>
      <c r="AU4490" s="17">
        <v>9083.34</v>
      </c>
      <c r="AV4490" s="17">
        <v>9083.34</v>
      </c>
      <c r="AW4490" s="17">
        <v>9083.34</v>
      </c>
      <c r="AX4490" s="17">
        <v>9083.34</v>
      </c>
      <c r="AY4490" s="17">
        <v>9083.34</v>
      </c>
      <c r="AZ4490" s="17">
        <v>9083.34</v>
      </c>
      <c r="BA4490" s="17">
        <v>9083.34</v>
      </c>
      <c r="BB4490" s="17">
        <v>9083.34</v>
      </c>
      <c r="BC4490" s="17">
        <v>9083.34</v>
      </c>
      <c r="BD4490" s="17">
        <v>9083.34</v>
      </c>
      <c r="BE4490" s="17">
        <v>9083.34</v>
      </c>
      <c r="BF4490" s="17">
        <v>9083.34</v>
      </c>
      <c r="BG4490" s="17">
        <v>9083.34</v>
      </c>
      <c r="BH4490" s="17">
        <v>109000.08</v>
      </c>
      <c r="BI4490" s="17">
        <v>109000.08</v>
      </c>
      <c r="BJ4490" s="17">
        <v>109000.08</v>
      </c>
      <c r="BK4490" s="17">
        <v>109000.08</v>
      </c>
    </row>
    <row r="4491" spans="2:63" x14ac:dyDescent="0.25">
      <c r="B4491" t="s">
        <v>10373</v>
      </c>
      <c r="C4491">
        <v>31310841</v>
      </c>
      <c r="D4491" t="s">
        <v>10377</v>
      </c>
      <c r="E4491" t="s">
        <v>1285</v>
      </c>
      <c r="F4491">
        <v>10</v>
      </c>
      <c r="G4491" t="s">
        <v>10884</v>
      </c>
      <c r="H4491" t="s">
        <v>1267</v>
      </c>
      <c r="I4491" s="33">
        <v>200000013081</v>
      </c>
      <c r="J4491" t="s">
        <v>12517</v>
      </c>
      <c r="K4491" t="s">
        <v>12517</v>
      </c>
      <c r="L4491" t="s">
        <v>10887</v>
      </c>
      <c r="N4491" s="16">
        <v>45450</v>
      </c>
      <c r="O4491" s="16">
        <v>45505</v>
      </c>
      <c r="P4491" s="16">
        <v>49156</v>
      </c>
      <c r="R4491" t="s">
        <v>1286</v>
      </c>
      <c r="S4491" t="s">
        <v>1266</v>
      </c>
      <c r="T4491" t="s">
        <v>1266</v>
      </c>
      <c r="V4491" t="s">
        <v>1269</v>
      </c>
      <c r="W4491" t="s">
        <v>8154</v>
      </c>
      <c r="Y4491" t="s">
        <v>1474</v>
      </c>
      <c r="Z4491" t="s">
        <v>3547</v>
      </c>
      <c r="AA4491">
        <v>7000502617</v>
      </c>
      <c r="AB4491" t="s">
        <v>1272</v>
      </c>
      <c r="AC4491" t="s">
        <v>3548</v>
      </c>
      <c r="AD4491" s="16">
        <v>46033</v>
      </c>
      <c r="AE4491" t="s">
        <v>10378</v>
      </c>
      <c r="AF4491" s="16">
        <v>45707</v>
      </c>
      <c r="AK4491" t="s">
        <v>11034</v>
      </c>
      <c r="AL4491" t="s">
        <v>2903</v>
      </c>
      <c r="AM4491" t="s">
        <v>28</v>
      </c>
      <c r="AN4491" s="16">
        <v>45505</v>
      </c>
      <c r="AO4491" t="s">
        <v>10889</v>
      </c>
      <c r="AP4491" t="s">
        <v>1292</v>
      </c>
      <c r="AQ4491">
        <v>1780</v>
      </c>
      <c r="AR4491" t="s">
        <v>1615</v>
      </c>
      <c r="AS4491" t="s">
        <v>11037</v>
      </c>
      <c r="AU4491" s="17">
        <v>1818.5</v>
      </c>
      <c r="AV4491" s="17">
        <v>1818.5</v>
      </c>
      <c r="AW4491" s="17">
        <v>1818.5</v>
      </c>
      <c r="AX4491" s="17">
        <v>1818.5</v>
      </c>
      <c r="AY4491" s="17">
        <v>1818.5</v>
      </c>
      <c r="AZ4491" s="17">
        <v>1818.5</v>
      </c>
      <c r="BA4491" s="17">
        <v>1818.5</v>
      </c>
      <c r="BB4491" s="17">
        <v>1818.5</v>
      </c>
      <c r="BC4491" s="17">
        <v>1818.5</v>
      </c>
      <c r="BD4491" s="17">
        <v>1818.5</v>
      </c>
      <c r="BE4491" s="17">
        <v>1818.5</v>
      </c>
      <c r="BF4491" s="17">
        <v>1818.5</v>
      </c>
      <c r="BG4491" s="17">
        <v>1818.5</v>
      </c>
      <c r="BH4491" s="17">
        <v>21822</v>
      </c>
      <c r="BI4491" s="17">
        <v>21822</v>
      </c>
      <c r="BJ4491" s="17">
        <v>21822</v>
      </c>
      <c r="BK4491" s="17">
        <v>21822</v>
      </c>
    </row>
    <row r="4492" spans="2:63" x14ac:dyDescent="0.25">
      <c r="B4492" t="s">
        <v>10373</v>
      </c>
      <c r="C4492">
        <v>31311386</v>
      </c>
      <c r="D4492" t="s">
        <v>10380</v>
      </c>
      <c r="E4492" t="s">
        <v>1285</v>
      </c>
      <c r="F4492">
        <v>10</v>
      </c>
      <c r="G4492" t="s">
        <v>10884</v>
      </c>
      <c r="H4492" t="s">
        <v>1267</v>
      </c>
      <c r="I4492" s="33">
        <v>200000013046</v>
      </c>
      <c r="J4492" t="s">
        <v>9431</v>
      </c>
      <c r="K4492" t="s">
        <v>9431</v>
      </c>
      <c r="L4492" t="s">
        <v>10887</v>
      </c>
      <c r="N4492" s="16">
        <v>45484</v>
      </c>
      <c r="O4492" s="16">
        <v>45383</v>
      </c>
      <c r="P4492" s="16">
        <v>49034</v>
      </c>
      <c r="R4492" t="s">
        <v>1286</v>
      </c>
      <c r="S4492" t="s">
        <v>1266</v>
      </c>
      <c r="T4492" t="s">
        <v>1266</v>
      </c>
      <c r="V4492" t="s">
        <v>1269</v>
      </c>
      <c r="W4492" t="s">
        <v>10381</v>
      </c>
      <c r="Y4492" t="s">
        <v>1474</v>
      </c>
      <c r="Z4492" t="s">
        <v>10382</v>
      </c>
      <c r="AA4492">
        <v>7000502617</v>
      </c>
      <c r="AB4492" t="s">
        <v>1272</v>
      </c>
      <c r="AC4492" t="s">
        <v>3548</v>
      </c>
      <c r="AD4492" s="16">
        <v>46033</v>
      </c>
      <c r="AE4492" t="s">
        <v>10383</v>
      </c>
      <c r="AK4492" t="s">
        <v>11200</v>
      </c>
      <c r="AL4492" t="s">
        <v>11201</v>
      </c>
      <c r="AM4492" t="s">
        <v>28</v>
      </c>
      <c r="AN4492" s="16">
        <v>45383</v>
      </c>
      <c r="AO4492" t="s">
        <v>10889</v>
      </c>
      <c r="AP4492" t="s">
        <v>1292</v>
      </c>
      <c r="AQ4492">
        <v>1779</v>
      </c>
      <c r="AR4492" t="s">
        <v>1366</v>
      </c>
      <c r="AS4492" t="s">
        <v>11037</v>
      </c>
      <c r="AU4492" s="17">
        <v>4950</v>
      </c>
      <c r="AV4492" s="17">
        <v>4950</v>
      </c>
      <c r="AW4492" s="17">
        <v>4950</v>
      </c>
      <c r="AX4492" s="17">
        <v>4950</v>
      </c>
      <c r="AY4492" s="17">
        <v>4950</v>
      </c>
      <c r="AZ4492" s="17">
        <v>4950</v>
      </c>
      <c r="BA4492" s="17">
        <v>4950</v>
      </c>
      <c r="BB4492" s="17">
        <v>4950</v>
      </c>
      <c r="BC4492" s="17">
        <v>4950</v>
      </c>
      <c r="BD4492" s="17">
        <v>4950</v>
      </c>
      <c r="BE4492" s="17">
        <v>4950</v>
      </c>
      <c r="BF4492" s="17">
        <v>4950</v>
      </c>
      <c r="BG4492" s="17">
        <v>4950</v>
      </c>
      <c r="BH4492" s="17">
        <v>59400</v>
      </c>
      <c r="BI4492" s="17">
        <v>59400</v>
      </c>
      <c r="BJ4492" s="17">
        <v>59400</v>
      </c>
      <c r="BK4492" s="17">
        <v>59400</v>
      </c>
    </row>
    <row r="4493" spans="2:63" x14ac:dyDescent="0.25">
      <c r="B4493" t="s">
        <v>10385</v>
      </c>
      <c r="C4493">
        <v>31055543</v>
      </c>
      <c r="D4493" t="s">
        <v>10386</v>
      </c>
      <c r="E4493" t="s">
        <v>1285</v>
      </c>
      <c r="F4493">
        <v>20</v>
      </c>
      <c r="G4493" t="s">
        <v>10884</v>
      </c>
      <c r="H4493" t="s">
        <v>1267</v>
      </c>
      <c r="I4493" s="33">
        <v>200000010840</v>
      </c>
      <c r="J4493" t="s">
        <v>10957</v>
      </c>
      <c r="K4493" t="s">
        <v>12518</v>
      </c>
      <c r="L4493" t="s">
        <v>10887</v>
      </c>
      <c r="N4493" s="16">
        <v>42242</v>
      </c>
      <c r="O4493" s="16">
        <v>42217</v>
      </c>
      <c r="P4493" s="16">
        <v>47848</v>
      </c>
      <c r="R4493" t="s">
        <v>1286</v>
      </c>
      <c r="S4493" t="s">
        <v>1266</v>
      </c>
      <c r="T4493" t="s">
        <v>1266</v>
      </c>
      <c r="U4493">
        <v>341012</v>
      </c>
      <c r="V4493" t="s">
        <v>1269</v>
      </c>
      <c r="W4493" t="s">
        <v>10387</v>
      </c>
      <c r="Y4493" t="s">
        <v>1319</v>
      </c>
      <c r="Z4493" t="s">
        <v>1415</v>
      </c>
      <c r="AA4493">
        <v>7000502617</v>
      </c>
      <c r="AB4493" t="s">
        <v>1272</v>
      </c>
      <c r="AC4493" t="s">
        <v>1415</v>
      </c>
      <c r="AD4493" s="16">
        <v>45810</v>
      </c>
      <c r="AE4493">
        <v>8000037985</v>
      </c>
      <c r="AF4493" s="16">
        <v>45810</v>
      </c>
      <c r="AI4493" t="s">
        <v>1513</v>
      </c>
      <c r="AJ4493" t="s">
        <v>1514</v>
      </c>
      <c r="AK4493" t="s">
        <v>11008</v>
      </c>
      <c r="AL4493" t="s">
        <v>1518</v>
      </c>
      <c r="AM4493" t="s">
        <v>28</v>
      </c>
      <c r="AN4493" s="16">
        <v>42370</v>
      </c>
      <c r="AO4493" t="s">
        <v>10889</v>
      </c>
      <c r="AP4493" t="s">
        <v>1326</v>
      </c>
      <c r="AQ4493">
        <v>1779</v>
      </c>
      <c r="AR4493" t="s">
        <v>1366</v>
      </c>
      <c r="AS4493" t="s">
        <v>10890</v>
      </c>
      <c r="AU4493" s="17">
        <v>32000</v>
      </c>
      <c r="AV4493" s="17">
        <v>32000</v>
      </c>
      <c r="AW4493" s="17">
        <v>32000</v>
      </c>
      <c r="AX4493" s="17">
        <v>32000</v>
      </c>
      <c r="AY4493" s="17">
        <v>32000</v>
      </c>
      <c r="AZ4493" s="17">
        <v>32000</v>
      </c>
      <c r="BA4493" s="17">
        <v>32000</v>
      </c>
      <c r="BB4493" s="17">
        <v>32000</v>
      </c>
      <c r="BC4493" s="17">
        <v>32000</v>
      </c>
      <c r="BD4493" s="17">
        <v>32000</v>
      </c>
      <c r="BE4493" s="17">
        <v>32000</v>
      </c>
      <c r="BF4493" s="17">
        <v>32000</v>
      </c>
      <c r="BG4493" s="17">
        <v>32000</v>
      </c>
      <c r="BH4493" s="17">
        <v>384000</v>
      </c>
      <c r="BI4493" s="17">
        <v>384000</v>
      </c>
      <c r="BJ4493" s="17">
        <v>384000</v>
      </c>
      <c r="BK4493" s="17">
        <v>384000</v>
      </c>
    </row>
    <row r="4494" spans="2:63" x14ac:dyDescent="0.25">
      <c r="B4494" t="s">
        <v>10385</v>
      </c>
      <c r="C4494">
        <v>31064262</v>
      </c>
      <c r="D4494" t="s">
        <v>10389</v>
      </c>
      <c r="E4494" t="s">
        <v>1285</v>
      </c>
      <c r="F4494">
        <v>10</v>
      </c>
      <c r="G4494" t="s">
        <v>10884</v>
      </c>
      <c r="H4494" t="s">
        <v>1267</v>
      </c>
      <c r="I4494" s="33">
        <v>200000010664</v>
      </c>
      <c r="J4494" t="s">
        <v>10938</v>
      </c>
      <c r="K4494" t="s">
        <v>10938</v>
      </c>
      <c r="L4494" t="s">
        <v>10887</v>
      </c>
      <c r="N4494" s="16">
        <v>42751</v>
      </c>
      <c r="O4494" s="16">
        <v>42795</v>
      </c>
      <c r="P4494" s="16">
        <v>47848</v>
      </c>
      <c r="R4494" t="s">
        <v>1286</v>
      </c>
      <c r="S4494" t="s">
        <v>1266</v>
      </c>
      <c r="T4494" t="s">
        <v>1266</v>
      </c>
      <c r="V4494" t="s">
        <v>1269</v>
      </c>
      <c r="W4494" t="s">
        <v>10387</v>
      </c>
      <c r="Y4494" t="s">
        <v>1319</v>
      </c>
      <c r="Z4494" t="s">
        <v>1415</v>
      </c>
      <c r="AA4494">
        <v>7000502617</v>
      </c>
      <c r="AB4494" t="s">
        <v>1272</v>
      </c>
      <c r="AC4494" t="s">
        <v>1320</v>
      </c>
      <c r="AD4494" s="16">
        <v>46031</v>
      </c>
      <c r="AE4494">
        <v>8000017833</v>
      </c>
      <c r="AF4494" s="16">
        <v>45810</v>
      </c>
      <c r="AI4494" t="s">
        <v>10390</v>
      </c>
      <c r="AJ4494" t="s">
        <v>10391</v>
      </c>
      <c r="AK4494" t="s">
        <v>12519</v>
      </c>
      <c r="AL4494" t="s">
        <v>10394</v>
      </c>
      <c r="AM4494" t="s">
        <v>28</v>
      </c>
      <c r="AN4494" s="16">
        <v>45292</v>
      </c>
      <c r="AO4494" t="s">
        <v>10949</v>
      </c>
      <c r="AP4494" t="s">
        <v>2990</v>
      </c>
      <c r="AQ4494">
        <v>1778</v>
      </c>
      <c r="AR4494" t="s">
        <v>1293</v>
      </c>
      <c r="AS4494" t="s">
        <v>10894</v>
      </c>
      <c r="AU4494" s="17">
        <v>1</v>
      </c>
      <c r="AV4494" s="17">
        <v>452.48</v>
      </c>
      <c r="AW4494" s="17">
        <v>452.48</v>
      </c>
      <c r="AX4494" s="17">
        <v>452.48</v>
      </c>
      <c r="AY4494" s="17">
        <v>452.48</v>
      </c>
      <c r="AZ4494" s="17">
        <v>452.48</v>
      </c>
      <c r="BA4494" s="17">
        <v>452.48</v>
      </c>
      <c r="BB4494" s="17">
        <v>452.48</v>
      </c>
      <c r="BC4494" s="17">
        <v>452.48</v>
      </c>
      <c r="BD4494" s="17">
        <v>452.48</v>
      </c>
      <c r="BE4494" s="17">
        <v>452.48</v>
      </c>
      <c r="BF4494" s="17">
        <v>452.48</v>
      </c>
      <c r="BG4494" s="17">
        <v>452.48</v>
      </c>
      <c r="BH4494" s="17">
        <v>5429.76</v>
      </c>
      <c r="BI4494" s="17">
        <v>5429.76</v>
      </c>
      <c r="BJ4494" s="17">
        <v>5429.76</v>
      </c>
      <c r="BK4494" s="17">
        <v>5429.76</v>
      </c>
    </row>
    <row r="4495" spans="2:63" x14ac:dyDescent="0.25">
      <c r="B4495" t="s">
        <v>10385</v>
      </c>
      <c r="C4495">
        <v>31064262</v>
      </c>
      <c r="D4495" t="s">
        <v>10389</v>
      </c>
      <c r="E4495" t="s">
        <v>1285</v>
      </c>
      <c r="F4495">
        <v>110</v>
      </c>
      <c r="G4495" t="s">
        <v>10884</v>
      </c>
      <c r="H4495" t="s">
        <v>1267</v>
      </c>
      <c r="I4495" s="33">
        <v>200000011131</v>
      </c>
      <c r="J4495" t="s">
        <v>11612</v>
      </c>
      <c r="K4495" t="s">
        <v>11612</v>
      </c>
      <c r="L4495" t="s">
        <v>10887</v>
      </c>
      <c r="N4495" s="16">
        <v>42765</v>
      </c>
      <c r="O4495" s="16">
        <v>42826</v>
      </c>
      <c r="P4495" s="16">
        <v>47848</v>
      </c>
      <c r="R4495" t="s">
        <v>1286</v>
      </c>
      <c r="S4495" t="s">
        <v>1266</v>
      </c>
      <c r="T4495" t="s">
        <v>1266</v>
      </c>
      <c r="V4495" t="s">
        <v>1269</v>
      </c>
      <c r="W4495" t="s">
        <v>10387</v>
      </c>
      <c r="Y4495" t="s">
        <v>1319</v>
      </c>
      <c r="Z4495" t="s">
        <v>1415</v>
      </c>
      <c r="AA4495">
        <v>7000502617</v>
      </c>
      <c r="AB4495" t="s">
        <v>1272</v>
      </c>
      <c r="AC4495" t="s">
        <v>1320</v>
      </c>
      <c r="AD4495" s="16">
        <v>46031</v>
      </c>
      <c r="AE4495">
        <v>8000017833</v>
      </c>
      <c r="AF4495" s="16">
        <v>45810</v>
      </c>
      <c r="AI4495" t="s">
        <v>10390</v>
      </c>
      <c r="AJ4495" t="s">
        <v>10391</v>
      </c>
      <c r="AK4495" t="s">
        <v>12519</v>
      </c>
      <c r="AL4495" t="s">
        <v>10394</v>
      </c>
      <c r="AM4495" t="s">
        <v>28</v>
      </c>
      <c r="AN4495" s="16">
        <v>45292</v>
      </c>
      <c r="AO4495" t="s">
        <v>10949</v>
      </c>
      <c r="AP4495" t="s">
        <v>2990</v>
      </c>
      <c r="AQ4495">
        <v>1778</v>
      </c>
      <c r="AR4495" t="s">
        <v>1293</v>
      </c>
      <c r="AS4495" t="s">
        <v>10890</v>
      </c>
      <c r="AU4495" s="17">
        <v>0.5</v>
      </c>
      <c r="AV4495" s="17">
        <v>224.64</v>
      </c>
      <c r="AW4495" s="17">
        <v>224.64</v>
      </c>
      <c r="AX4495" s="17">
        <v>224.64</v>
      </c>
      <c r="AY4495" s="17">
        <v>224.64</v>
      </c>
      <c r="AZ4495" s="17">
        <v>224.64</v>
      </c>
      <c r="BA4495" s="17">
        <v>224.64</v>
      </c>
      <c r="BB4495" s="17">
        <v>224.64</v>
      </c>
      <c r="BC4495" s="17">
        <v>224.64</v>
      </c>
      <c r="BD4495" s="17">
        <v>224.64</v>
      </c>
      <c r="BE4495" s="17">
        <v>224.64</v>
      </c>
      <c r="BF4495" s="17">
        <v>224.64</v>
      </c>
      <c r="BG4495" s="17">
        <v>224.64</v>
      </c>
      <c r="BH4495" s="17">
        <v>2695.68</v>
      </c>
      <c r="BI4495" s="17">
        <v>2695.68</v>
      </c>
      <c r="BJ4495" s="17">
        <v>2695.68</v>
      </c>
      <c r="BK4495" s="17">
        <v>2695.68</v>
      </c>
    </row>
    <row r="4496" spans="2:63" x14ac:dyDescent="0.25">
      <c r="B4496" t="s">
        <v>10385</v>
      </c>
      <c r="C4496">
        <v>31068051</v>
      </c>
      <c r="D4496" t="s">
        <v>10395</v>
      </c>
      <c r="E4496" t="s">
        <v>1285</v>
      </c>
      <c r="F4496">
        <v>20</v>
      </c>
      <c r="G4496" t="s">
        <v>10884</v>
      </c>
      <c r="H4496" t="s">
        <v>1267</v>
      </c>
      <c r="I4496" s="33">
        <v>200000013491</v>
      </c>
      <c r="J4496" t="s">
        <v>11164</v>
      </c>
      <c r="K4496" t="s">
        <v>11156</v>
      </c>
      <c r="L4496" t="s">
        <v>10887</v>
      </c>
      <c r="N4496" s="16">
        <v>45679</v>
      </c>
      <c r="O4496" s="16">
        <v>45658</v>
      </c>
      <c r="P4496" s="16">
        <v>47848</v>
      </c>
      <c r="R4496" t="s">
        <v>1371</v>
      </c>
      <c r="S4496" t="s">
        <v>1266</v>
      </c>
      <c r="T4496" t="s">
        <v>1266</v>
      </c>
      <c r="V4496" t="s">
        <v>1269</v>
      </c>
      <c r="W4496" t="s">
        <v>10396</v>
      </c>
      <c r="Y4496" t="s">
        <v>1474</v>
      </c>
      <c r="Z4496" t="s">
        <v>1563</v>
      </c>
      <c r="AA4496">
        <v>7000502617</v>
      </c>
      <c r="AB4496" t="s">
        <v>1272</v>
      </c>
      <c r="AC4496" t="s">
        <v>1554</v>
      </c>
      <c r="AD4496" s="16">
        <v>45797</v>
      </c>
      <c r="AE4496">
        <v>8000024443</v>
      </c>
      <c r="AF4496" s="16">
        <v>45797</v>
      </c>
      <c r="AK4496" t="s">
        <v>11158</v>
      </c>
      <c r="AL4496" t="s">
        <v>2023</v>
      </c>
      <c r="AM4496" t="s">
        <v>28</v>
      </c>
      <c r="AN4496" s="16">
        <v>45658</v>
      </c>
      <c r="AO4496" t="s">
        <v>10889</v>
      </c>
      <c r="AP4496" t="s">
        <v>1620</v>
      </c>
      <c r="AQ4496">
        <v>1778</v>
      </c>
      <c r="AR4496" t="s">
        <v>1293</v>
      </c>
      <c r="AS4496" t="s">
        <v>10892</v>
      </c>
      <c r="AU4496" s="17">
        <v>1851.08</v>
      </c>
      <c r="AV4496" s="17">
        <v>1851.08</v>
      </c>
      <c r="AW4496" s="17">
        <v>1851.08</v>
      </c>
      <c r="AX4496" s="17">
        <v>1851.08</v>
      </c>
      <c r="AY4496" s="17">
        <v>1851.08</v>
      </c>
      <c r="AZ4496" s="17">
        <v>1851.08</v>
      </c>
      <c r="BA4496" s="17">
        <v>1851.08</v>
      </c>
      <c r="BB4496" s="17">
        <v>1851.08</v>
      </c>
      <c r="BC4496" s="17">
        <v>1851.08</v>
      </c>
      <c r="BD4496" s="17">
        <v>1851.08</v>
      </c>
      <c r="BE4496" s="17">
        <v>1851.08</v>
      </c>
      <c r="BF4496" s="17">
        <v>1851.08</v>
      </c>
      <c r="BG4496" s="17">
        <v>1851.08</v>
      </c>
      <c r="BH4496" s="17">
        <v>22212.959999999999</v>
      </c>
      <c r="BI4496" s="17">
        <v>22212.959999999999</v>
      </c>
      <c r="BJ4496" s="17">
        <v>22212.959999999999</v>
      </c>
      <c r="BK4496" s="17">
        <v>22212.959999999999</v>
      </c>
    </row>
    <row r="4497" spans="2:63" x14ac:dyDescent="0.25">
      <c r="B4497" t="s">
        <v>10385</v>
      </c>
      <c r="C4497">
        <v>31081831</v>
      </c>
      <c r="D4497" t="s">
        <v>10397</v>
      </c>
      <c r="E4497" t="s">
        <v>1285</v>
      </c>
      <c r="F4497">
        <v>10</v>
      </c>
      <c r="G4497" t="s">
        <v>10884</v>
      </c>
      <c r="H4497" t="s">
        <v>1267</v>
      </c>
      <c r="I4497" s="33">
        <v>200000010664</v>
      </c>
      <c r="J4497" t="s">
        <v>10938</v>
      </c>
      <c r="K4497" t="s">
        <v>10938</v>
      </c>
      <c r="L4497" t="s">
        <v>10887</v>
      </c>
      <c r="N4497" s="16">
        <v>43731</v>
      </c>
      <c r="O4497" s="16">
        <v>43466</v>
      </c>
      <c r="P4497" s="16">
        <v>47848</v>
      </c>
      <c r="R4497" t="s">
        <v>1286</v>
      </c>
      <c r="S4497" t="s">
        <v>1266</v>
      </c>
      <c r="T4497" t="s">
        <v>1266</v>
      </c>
      <c r="V4497" t="s">
        <v>1269</v>
      </c>
      <c r="W4497" t="s">
        <v>10387</v>
      </c>
      <c r="Y4497" t="s">
        <v>1474</v>
      </c>
      <c r="Z4497" t="s">
        <v>1475</v>
      </c>
      <c r="AA4497">
        <v>7000502617</v>
      </c>
      <c r="AB4497" t="s">
        <v>1272</v>
      </c>
      <c r="AC4497" t="s">
        <v>10320</v>
      </c>
      <c r="AD4497" s="16">
        <v>46031</v>
      </c>
      <c r="AE4497">
        <v>8000043227</v>
      </c>
      <c r="AF4497" s="16">
        <v>45797</v>
      </c>
      <c r="AK4497" t="s">
        <v>12500</v>
      </c>
      <c r="AL4497" t="s">
        <v>10323</v>
      </c>
      <c r="AM4497" t="s">
        <v>28</v>
      </c>
      <c r="AN4497" s="16">
        <v>45292</v>
      </c>
      <c r="AO4497" t="s">
        <v>10949</v>
      </c>
      <c r="AP4497" t="s">
        <v>2024</v>
      </c>
      <c r="AQ4497">
        <v>1780</v>
      </c>
      <c r="AR4497" t="s">
        <v>1615</v>
      </c>
      <c r="AS4497" t="s">
        <v>10894</v>
      </c>
      <c r="AU4497" s="17">
        <v>5.41</v>
      </c>
      <c r="AV4497" s="17">
        <v>2149.27</v>
      </c>
      <c r="AW4497" s="17">
        <v>2149.27</v>
      </c>
      <c r="AX4497" s="17">
        <v>2149.27</v>
      </c>
      <c r="AY4497" s="17">
        <v>2149.27</v>
      </c>
      <c r="AZ4497" s="17">
        <v>2149.27</v>
      </c>
      <c r="BA4497" s="17">
        <v>2149.27</v>
      </c>
      <c r="BB4497" s="17">
        <v>2149.27</v>
      </c>
      <c r="BC4497" s="17">
        <v>2149.27</v>
      </c>
      <c r="BD4497" s="17">
        <v>2149.27</v>
      </c>
      <c r="BE4497" s="17">
        <v>2149.27</v>
      </c>
      <c r="BF4497" s="17">
        <v>2149.27</v>
      </c>
      <c r="BG4497" s="17">
        <v>2149.27</v>
      </c>
      <c r="BH4497" s="17">
        <v>25791.24</v>
      </c>
      <c r="BI4497" s="17">
        <v>25791.24</v>
      </c>
      <c r="BJ4497" s="17">
        <v>25791.24</v>
      </c>
      <c r="BK4497" s="17">
        <v>25791.24</v>
      </c>
    </row>
    <row r="4498" spans="2:63" x14ac:dyDescent="0.25">
      <c r="B4498" t="s">
        <v>10385</v>
      </c>
      <c r="C4498">
        <v>31081831</v>
      </c>
      <c r="D4498" t="s">
        <v>10397</v>
      </c>
      <c r="E4498" t="s">
        <v>1285</v>
      </c>
      <c r="F4498">
        <v>20</v>
      </c>
      <c r="G4498" t="s">
        <v>10884</v>
      </c>
      <c r="H4498" t="s">
        <v>1267</v>
      </c>
      <c r="I4498" s="33">
        <v>200000010662</v>
      </c>
      <c r="J4498" t="s">
        <v>11040</v>
      </c>
      <c r="K4498" t="s">
        <v>11040</v>
      </c>
      <c r="L4498" t="s">
        <v>10887</v>
      </c>
      <c r="N4498" s="16">
        <v>43731</v>
      </c>
      <c r="O4498" s="16">
        <v>43466</v>
      </c>
      <c r="P4498" s="16">
        <v>47848</v>
      </c>
      <c r="R4498" t="s">
        <v>1286</v>
      </c>
      <c r="S4498" t="s">
        <v>1266</v>
      </c>
      <c r="T4498" t="s">
        <v>1266</v>
      </c>
      <c r="V4498" t="s">
        <v>1269</v>
      </c>
      <c r="W4498" t="s">
        <v>10387</v>
      </c>
      <c r="Y4498" t="s">
        <v>1474</v>
      </c>
      <c r="Z4498" t="s">
        <v>1475</v>
      </c>
      <c r="AA4498">
        <v>7000502617</v>
      </c>
      <c r="AB4498" t="s">
        <v>1272</v>
      </c>
      <c r="AC4498" t="s">
        <v>10320</v>
      </c>
      <c r="AD4498" s="16">
        <v>46031</v>
      </c>
      <c r="AE4498">
        <v>8000043227</v>
      </c>
      <c r="AF4498" s="16">
        <v>45797</v>
      </c>
      <c r="AK4498" t="s">
        <v>12500</v>
      </c>
      <c r="AL4498" t="s">
        <v>10323</v>
      </c>
      <c r="AM4498" t="s">
        <v>28</v>
      </c>
      <c r="AN4498" s="16">
        <v>45292</v>
      </c>
      <c r="AO4498" t="s">
        <v>10949</v>
      </c>
      <c r="AP4498" t="s">
        <v>2024</v>
      </c>
      <c r="AQ4498">
        <v>1780</v>
      </c>
      <c r="AR4498" t="s">
        <v>1615</v>
      </c>
      <c r="AS4498" t="s">
        <v>10894</v>
      </c>
      <c r="AU4498" s="17">
        <v>14.42</v>
      </c>
      <c r="AV4498" s="17">
        <v>3117.58</v>
      </c>
      <c r="AW4498" s="17">
        <v>3117.58</v>
      </c>
      <c r="AX4498" s="17">
        <v>3117.58</v>
      </c>
      <c r="AY4498" s="17">
        <v>3117.58</v>
      </c>
      <c r="AZ4498" s="17">
        <v>3117.58</v>
      </c>
      <c r="BA4498" s="17">
        <v>3117.58</v>
      </c>
      <c r="BB4498" s="17">
        <v>3117.58</v>
      </c>
      <c r="BC4498" s="17">
        <v>3117.58</v>
      </c>
      <c r="BD4498" s="17">
        <v>3117.58</v>
      </c>
      <c r="BE4498" s="17">
        <v>3117.58</v>
      </c>
      <c r="BF4498" s="17">
        <v>3117.58</v>
      </c>
      <c r="BG4498" s="17">
        <v>3117.58</v>
      </c>
      <c r="BH4498" s="17">
        <v>37410.959999999999</v>
      </c>
      <c r="BI4498" s="17">
        <v>37410.959999999999</v>
      </c>
      <c r="BJ4498" s="17">
        <v>37410.959999999999</v>
      </c>
      <c r="BK4498" s="17">
        <v>37410.959999999999</v>
      </c>
    </row>
    <row r="4499" spans="2:63" x14ac:dyDescent="0.25">
      <c r="B4499" t="s">
        <v>10405</v>
      </c>
      <c r="C4499">
        <v>31078962</v>
      </c>
      <c r="D4499" t="s">
        <v>10406</v>
      </c>
      <c r="E4499" t="s">
        <v>1285</v>
      </c>
      <c r="F4499">
        <v>610</v>
      </c>
      <c r="G4499" t="s">
        <v>10884</v>
      </c>
      <c r="H4499" t="s">
        <v>1267</v>
      </c>
      <c r="I4499" s="33">
        <v>200000010664</v>
      </c>
      <c r="J4499" t="s">
        <v>10938</v>
      </c>
      <c r="K4499" t="s">
        <v>12520</v>
      </c>
      <c r="L4499" t="s">
        <v>10887</v>
      </c>
      <c r="N4499" s="16">
        <v>44250</v>
      </c>
      <c r="O4499" s="16">
        <v>44287</v>
      </c>
      <c r="P4499" s="16">
        <v>47848</v>
      </c>
      <c r="R4499" t="s">
        <v>1286</v>
      </c>
      <c r="S4499" t="s">
        <v>1266</v>
      </c>
      <c r="T4499" t="s">
        <v>1266</v>
      </c>
      <c r="V4499" t="s">
        <v>1269</v>
      </c>
      <c r="W4499" t="s">
        <v>5911</v>
      </c>
      <c r="Y4499" t="s">
        <v>1299</v>
      </c>
      <c r="Z4499" t="s">
        <v>1301</v>
      </c>
      <c r="AA4499">
        <v>7000502617</v>
      </c>
      <c r="AB4499" t="s">
        <v>1272</v>
      </c>
      <c r="AC4499" t="s">
        <v>1301</v>
      </c>
      <c r="AD4499" s="16">
        <v>46031</v>
      </c>
      <c r="AE4499">
        <v>8000041885</v>
      </c>
      <c r="AF4499" s="16">
        <v>45810</v>
      </c>
      <c r="AI4499" t="s">
        <v>10407</v>
      </c>
      <c r="AJ4499" t="s">
        <v>7129</v>
      </c>
      <c r="AK4499" t="s">
        <v>11950</v>
      </c>
      <c r="AL4499" t="s">
        <v>7085</v>
      </c>
      <c r="AM4499" t="s">
        <v>28</v>
      </c>
      <c r="AN4499" s="16">
        <v>45292</v>
      </c>
      <c r="AO4499" t="s">
        <v>10949</v>
      </c>
      <c r="AP4499" t="s">
        <v>2853</v>
      </c>
      <c r="AQ4499">
        <v>2080</v>
      </c>
      <c r="AR4499" t="s">
        <v>7129</v>
      </c>
      <c r="AS4499" t="s">
        <v>10894</v>
      </c>
      <c r="AU4499" s="17">
        <v>3</v>
      </c>
      <c r="AV4499" s="17">
        <v>1357.44</v>
      </c>
      <c r="AW4499" s="17">
        <v>1357.44</v>
      </c>
      <c r="AX4499" s="17">
        <v>1357.44</v>
      </c>
      <c r="AY4499" s="17">
        <v>1357.44</v>
      </c>
      <c r="AZ4499" s="17">
        <v>1357.44</v>
      </c>
      <c r="BA4499" s="17">
        <v>1357.44</v>
      </c>
      <c r="BB4499" s="17">
        <v>1357.44</v>
      </c>
      <c r="BC4499" s="17">
        <v>1357.44</v>
      </c>
      <c r="BD4499" s="17">
        <v>1357.44</v>
      </c>
      <c r="BE4499" s="17">
        <v>1357.44</v>
      </c>
      <c r="BF4499" s="17">
        <v>1357.44</v>
      </c>
      <c r="BG4499" s="17">
        <v>1357.44</v>
      </c>
      <c r="BH4499" s="17">
        <v>16289.28</v>
      </c>
      <c r="BI4499" s="17">
        <v>16289.28</v>
      </c>
      <c r="BJ4499" s="17">
        <v>16289.28</v>
      </c>
      <c r="BK4499" s="17">
        <v>16289.28</v>
      </c>
    </row>
    <row r="4500" spans="2:63" x14ac:dyDescent="0.25">
      <c r="B4500" t="s">
        <v>10417</v>
      </c>
      <c r="C4500">
        <v>31311608</v>
      </c>
      <c r="D4500" t="s">
        <v>10418</v>
      </c>
      <c r="E4500" t="s">
        <v>1285</v>
      </c>
      <c r="F4500">
        <v>30</v>
      </c>
      <c r="G4500" t="s">
        <v>10884</v>
      </c>
      <c r="H4500" t="s">
        <v>1267</v>
      </c>
      <c r="I4500" s="33">
        <v>200000013046</v>
      </c>
      <c r="J4500" t="s">
        <v>9431</v>
      </c>
      <c r="K4500" t="s">
        <v>12521</v>
      </c>
      <c r="L4500" t="s">
        <v>10887</v>
      </c>
      <c r="N4500" s="16">
        <v>45553</v>
      </c>
      <c r="O4500" s="16">
        <v>45658</v>
      </c>
      <c r="P4500" s="16">
        <v>49125</v>
      </c>
      <c r="R4500" t="s">
        <v>1286</v>
      </c>
      <c r="S4500" t="s">
        <v>1266</v>
      </c>
      <c r="T4500" t="s">
        <v>1266</v>
      </c>
      <c r="V4500" t="s">
        <v>1269</v>
      </c>
      <c r="W4500" t="s">
        <v>10381</v>
      </c>
      <c r="Y4500" t="s">
        <v>1474</v>
      </c>
      <c r="Z4500" t="s">
        <v>2012</v>
      </c>
      <c r="AA4500">
        <v>7000502617</v>
      </c>
      <c r="AB4500" t="s">
        <v>1272</v>
      </c>
      <c r="AC4500" t="s">
        <v>3548</v>
      </c>
      <c r="AD4500" s="16">
        <v>46033</v>
      </c>
      <c r="AE4500" t="s">
        <v>10419</v>
      </c>
      <c r="AK4500" t="s">
        <v>11200</v>
      </c>
      <c r="AL4500" t="s">
        <v>11201</v>
      </c>
      <c r="AM4500" t="s">
        <v>28</v>
      </c>
      <c r="AN4500" s="16">
        <v>45658</v>
      </c>
      <c r="AO4500" t="s">
        <v>10889</v>
      </c>
      <c r="AP4500" t="s">
        <v>1292</v>
      </c>
      <c r="AQ4500">
        <v>1779</v>
      </c>
      <c r="AR4500" t="s">
        <v>1366</v>
      </c>
      <c r="AS4500" t="s">
        <v>11037</v>
      </c>
      <c r="AU4500" s="17">
        <v>50108</v>
      </c>
      <c r="AV4500" s="17">
        <v>50108</v>
      </c>
      <c r="AW4500" s="17">
        <v>50108</v>
      </c>
      <c r="AX4500" s="17">
        <v>50108</v>
      </c>
      <c r="AY4500" s="17">
        <v>50108</v>
      </c>
      <c r="AZ4500" s="17">
        <v>50108</v>
      </c>
      <c r="BA4500" s="17">
        <v>50108</v>
      </c>
      <c r="BB4500" s="17">
        <v>50108</v>
      </c>
      <c r="BC4500" s="17">
        <v>50108</v>
      </c>
      <c r="BD4500" s="17">
        <v>50108</v>
      </c>
      <c r="BE4500" s="17">
        <v>50108</v>
      </c>
      <c r="BF4500" s="17">
        <v>50108</v>
      </c>
      <c r="BG4500" s="17">
        <v>50108</v>
      </c>
      <c r="BH4500" s="17">
        <v>601296</v>
      </c>
      <c r="BI4500" s="17">
        <v>601296</v>
      </c>
      <c r="BJ4500" s="17">
        <v>601296</v>
      </c>
      <c r="BK4500" s="17">
        <v>601296</v>
      </c>
    </row>
    <row r="4501" spans="2:63" x14ac:dyDescent="0.25">
      <c r="B4501" t="s">
        <v>10417</v>
      </c>
      <c r="C4501">
        <v>31311608</v>
      </c>
      <c r="D4501" t="s">
        <v>10418</v>
      </c>
      <c r="E4501" t="s">
        <v>1285</v>
      </c>
      <c r="F4501">
        <v>50</v>
      </c>
      <c r="G4501" t="s">
        <v>10884</v>
      </c>
      <c r="H4501" t="s">
        <v>1267</v>
      </c>
      <c r="I4501" s="33">
        <v>200000013046</v>
      </c>
      <c r="J4501" t="s">
        <v>9431</v>
      </c>
      <c r="K4501" t="s">
        <v>9431</v>
      </c>
      <c r="L4501" t="s">
        <v>10887</v>
      </c>
      <c r="N4501" s="16">
        <v>45909</v>
      </c>
      <c r="O4501" s="16">
        <v>46023</v>
      </c>
      <c r="P4501" s="16">
        <v>49125</v>
      </c>
      <c r="R4501" t="s">
        <v>1286</v>
      </c>
      <c r="S4501" t="s">
        <v>1266</v>
      </c>
      <c r="T4501" t="s">
        <v>1266</v>
      </c>
      <c r="V4501" t="s">
        <v>1269</v>
      </c>
      <c r="W4501" t="s">
        <v>10381</v>
      </c>
      <c r="Y4501" t="s">
        <v>1474</v>
      </c>
      <c r="Z4501" t="s">
        <v>2012</v>
      </c>
      <c r="AA4501">
        <v>7000502617</v>
      </c>
      <c r="AB4501" t="s">
        <v>1272</v>
      </c>
      <c r="AC4501" t="s">
        <v>3548</v>
      </c>
      <c r="AD4501" s="16">
        <v>46033</v>
      </c>
      <c r="AE4501" t="s">
        <v>10419</v>
      </c>
      <c r="AK4501" t="s">
        <v>11200</v>
      </c>
      <c r="AL4501" t="s">
        <v>11201</v>
      </c>
      <c r="AM4501" t="s">
        <v>28</v>
      </c>
      <c r="AN4501" s="16">
        <v>46023</v>
      </c>
      <c r="AO4501" t="s">
        <v>10889</v>
      </c>
      <c r="AP4501" t="s">
        <v>1292</v>
      </c>
      <c r="AQ4501">
        <v>1779</v>
      </c>
      <c r="AR4501" t="s">
        <v>1366</v>
      </c>
      <c r="AS4501" t="s">
        <v>11037</v>
      </c>
      <c r="AU4501" s="17">
        <v>24149</v>
      </c>
      <c r="AV4501" s="17">
        <v>24149</v>
      </c>
      <c r="AW4501" s="17">
        <v>24149</v>
      </c>
      <c r="AX4501" s="17">
        <v>24149</v>
      </c>
      <c r="AY4501" s="17">
        <v>24149</v>
      </c>
      <c r="AZ4501" s="17">
        <v>24149</v>
      </c>
      <c r="BA4501" s="17">
        <v>24149</v>
      </c>
      <c r="BB4501" s="17">
        <v>24149</v>
      </c>
      <c r="BC4501" s="17">
        <v>24149</v>
      </c>
      <c r="BD4501" s="17">
        <v>24149</v>
      </c>
      <c r="BE4501" s="17">
        <v>24149</v>
      </c>
      <c r="BF4501" s="17">
        <v>24149</v>
      </c>
      <c r="BG4501" s="17">
        <v>24149</v>
      </c>
      <c r="BH4501" s="17">
        <v>289788</v>
      </c>
      <c r="BI4501" s="17">
        <v>289788</v>
      </c>
      <c r="BJ4501" s="17">
        <v>289788</v>
      </c>
      <c r="BK4501" s="17">
        <v>289788</v>
      </c>
    </row>
    <row r="4502" spans="2:63" x14ac:dyDescent="0.25">
      <c r="B4502" t="s">
        <v>10417</v>
      </c>
      <c r="C4502">
        <v>31317643</v>
      </c>
      <c r="D4502" t="s">
        <v>10420</v>
      </c>
      <c r="E4502" t="s">
        <v>1285</v>
      </c>
      <c r="F4502">
        <v>10</v>
      </c>
      <c r="G4502" t="s">
        <v>10884</v>
      </c>
      <c r="H4502" t="s">
        <v>3225</v>
      </c>
      <c r="I4502" s="33">
        <v>200000012020</v>
      </c>
      <c r="J4502" t="s">
        <v>10985</v>
      </c>
      <c r="K4502" t="s">
        <v>10985</v>
      </c>
      <c r="L4502" t="s">
        <v>10887</v>
      </c>
      <c r="N4502" s="16">
        <v>45834</v>
      </c>
      <c r="O4502" s="16">
        <v>45962</v>
      </c>
      <c r="P4502" s="16">
        <v>49613</v>
      </c>
      <c r="R4502" t="s">
        <v>1286</v>
      </c>
      <c r="S4502" t="s">
        <v>1266</v>
      </c>
      <c r="T4502" t="s">
        <v>1266</v>
      </c>
      <c r="V4502" t="s">
        <v>1269</v>
      </c>
      <c r="W4502" t="s">
        <v>10381</v>
      </c>
      <c r="Y4502" t="s">
        <v>1474</v>
      </c>
      <c r="Z4502" t="s">
        <v>3547</v>
      </c>
      <c r="AA4502">
        <v>7000502617</v>
      </c>
      <c r="AB4502" t="s">
        <v>1272</v>
      </c>
      <c r="AC4502" t="s">
        <v>10320</v>
      </c>
      <c r="AD4502" s="16">
        <v>46040</v>
      </c>
      <c r="AE4502" t="s">
        <v>10421</v>
      </c>
      <c r="AI4502" t="s">
        <v>10422</v>
      </c>
      <c r="AJ4502" t="s">
        <v>10423</v>
      </c>
      <c r="AK4502" t="s">
        <v>10922</v>
      </c>
      <c r="AL4502" t="s">
        <v>3399</v>
      </c>
      <c r="AM4502" t="s">
        <v>28</v>
      </c>
      <c r="AN4502" s="16">
        <v>45962</v>
      </c>
      <c r="AO4502" t="s">
        <v>10889</v>
      </c>
      <c r="AP4502" t="s">
        <v>1292</v>
      </c>
      <c r="AQ4502">
        <v>1780</v>
      </c>
      <c r="AR4502" t="s">
        <v>1615</v>
      </c>
      <c r="AS4502" t="s">
        <v>10896</v>
      </c>
      <c r="AU4502" s="17">
        <v>4</v>
      </c>
      <c r="AV4502" s="17">
        <v>201.04</v>
      </c>
      <c r="AW4502" s="17">
        <v>201.04</v>
      </c>
      <c r="AX4502" s="17">
        <v>201.04</v>
      </c>
      <c r="AY4502" s="17">
        <v>201.04</v>
      </c>
      <c r="AZ4502" s="17">
        <v>201.04</v>
      </c>
      <c r="BA4502" s="17">
        <v>201.04</v>
      </c>
      <c r="BB4502" s="17">
        <v>201.04</v>
      </c>
      <c r="BC4502" s="17">
        <v>201.04</v>
      </c>
      <c r="BD4502" s="17">
        <v>201.04</v>
      </c>
      <c r="BE4502" s="17">
        <v>201.04</v>
      </c>
      <c r="BF4502" s="17">
        <v>201.04</v>
      </c>
      <c r="BG4502" s="17">
        <v>201.04</v>
      </c>
      <c r="BH4502" s="17">
        <v>2412.48</v>
      </c>
      <c r="BI4502" s="17">
        <v>2412.48</v>
      </c>
      <c r="BJ4502" s="17">
        <v>2412.48</v>
      </c>
      <c r="BK4502" s="17">
        <v>2412.48</v>
      </c>
    </row>
    <row r="4503" spans="2:63" x14ac:dyDescent="0.25">
      <c r="B4503" t="s">
        <v>10417</v>
      </c>
      <c r="C4503">
        <v>31317643</v>
      </c>
      <c r="D4503" t="s">
        <v>10420</v>
      </c>
      <c r="E4503" t="s">
        <v>1285</v>
      </c>
      <c r="F4503">
        <v>20</v>
      </c>
      <c r="G4503" t="s">
        <v>10884</v>
      </c>
      <c r="H4503" t="s">
        <v>3225</v>
      </c>
      <c r="I4503" s="33">
        <v>200000012491</v>
      </c>
      <c r="J4503" t="s">
        <v>10918</v>
      </c>
      <c r="K4503" t="s">
        <v>10918</v>
      </c>
      <c r="L4503" t="s">
        <v>10887</v>
      </c>
      <c r="N4503" s="16">
        <v>45834</v>
      </c>
      <c r="O4503" s="16">
        <v>45962</v>
      </c>
      <c r="P4503" s="16">
        <v>49613</v>
      </c>
      <c r="R4503" t="s">
        <v>1286</v>
      </c>
      <c r="S4503" t="s">
        <v>1266</v>
      </c>
      <c r="T4503" t="s">
        <v>1266</v>
      </c>
      <c r="V4503" t="s">
        <v>1269</v>
      </c>
      <c r="W4503" t="s">
        <v>10381</v>
      </c>
      <c r="Y4503" t="s">
        <v>1474</v>
      </c>
      <c r="Z4503" t="s">
        <v>3547</v>
      </c>
      <c r="AA4503">
        <v>7000502617</v>
      </c>
      <c r="AB4503" t="s">
        <v>1272</v>
      </c>
      <c r="AC4503" t="s">
        <v>10320</v>
      </c>
      <c r="AD4503" s="16">
        <v>46040</v>
      </c>
      <c r="AE4503" t="s">
        <v>10421</v>
      </c>
      <c r="AI4503" t="s">
        <v>10422</v>
      </c>
      <c r="AJ4503" t="s">
        <v>10423</v>
      </c>
      <c r="AK4503" t="s">
        <v>10919</v>
      </c>
      <c r="AL4503" t="s">
        <v>2498</v>
      </c>
      <c r="AM4503" t="s">
        <v>28</v>
      </c>
      <c r="AN4503" s="16">
        <v>45962</v>
      </c>
      <c r="AO4503" t="s">
        <v>10907</v>
      </c>
      <c r="AP4503" t="s">
        <v>1292</v>
      </c>
      <c r="AQ4503">
        <v>1780</v>
      </c>
      <c r="AR4503" t="s">
        <v>1615</v>
      </c>
      <c r="AS4503" t="s">
        <v>10890</v>
      </c>
      <c r="AU4503" s="17">
        <v>1</v>
      </c>
      <c r="AV4503" s="17">
        <v>79.739999999999995</v>
      </c>
      <c r="AW4503" s="17">
        <v>79.739999999999995</v>
      </c>
      <c r="AX4503" s="17">
        <v>79.739999999999995</v>
      </c>
      <c r="AY4503" s="17">
        <v>79.739999999999995</v>
      </c>
      <c r="AZ4503" s="17">
        <v>79.739999999999995</v>
      </c>
      <c r="BA4503" s="17">
        <v>79.739999999999995</v>
      </c>
      <c r="BB4503" s="17">
        <v>79.739999999999995</v>
      </c>
      <c r="BC4503" s="17">
        <v>79.739999999999995</v>
      </c>
      <c r="BD4503" s="17">
        <v>79.739999999999995</v>
      </c>
      <c r="BE4503" s="17">
        <v>79.739999999999995</v>
      </c>
      <c r="BF4503" s="17">
        <v>79.739999999999995</v>
      </c>
      <c r="BG4503" s="17">
        <v>79.739999999999995</v>
      </c>
      <c r="BH4503" s="17">
        <v>956.88</v>
      </c>
      <c r="BI4503" s="17">
        <v>956.88</v>
      </c>
      <c r="BJ4503" s="17">
        <v>956.88</v>
      </c>
      <c r="BK4503" s="17">
        <v>956.88</v>
      </c>
    </row>
    <row r="4504" spans="2:63" x14ac:dyDescent="0.25">
      <c r="B4504" t="s">
        <v>10417</v>
      </c>
      <c r="C4504">
        <v>31317643</v>
      </c>
      <c r="D4504" t="s">
        <v>10420</v>
      </c>
      <c r="E4504" t="s">
        <v>1285</v>
      </c>
      <c r="F4504">
        <v>30</v>
      </c>
      <c r="G4504" t="s">
        <v>10884</v>
      </c>
      <c r="H4504" t="s">
        <v>3225</v>
      </c>
      <c r="I4504" s="33">
        <v>200000012314</v>
      </c>
      <c r="J4504" t="s">
        <v>10940</v>
      </c>
      <c r="K4504" t="s">
        <v>10940</v>
      </c>
      <c r="L4504" t="s">
        <v>10887</v>
      </c>
      <c r="N4504" s="16">
        <v>45834</v>
      </c>
      <c r="O4504" s="16">
        <v>45962</v>
      </c>
      <c r="P4504" s="16">
        <v>49613</v>
      </c>
      <c r="R4504" t="s">
        <v>1286</v>
      </c>
      <c r="S4504" t="s">
        <v>1266</v>
      </c>
      <c r="T4504" t="s">
        <v>1266</v>
      </c>
      <c r="V4504" t="s">
        <v>1269</v>
      </c>
      <c r="W4504" t="s">
        <v>10381</v>
      </c>
      <c r="Y4504" t="s">
        <v>1474</v>
      </c>
      <c r="Z4504" t="s">
        <v>3547</v>
      </c>
      <c r="AA4504">
        <v>7000502617</v>
      </c>
      <c r="AB4504" t="s">
        <v>1272</v>
      </c>
      <c r="AC4504" t="s">
        <v>10320</v>
      </c>
      <c r="AD4504" s="16">
        <v>46040</v>
      </c>
      <c r="AE4504" t="s">
        <v>10421</v>
      </c>
      <c r="AI4504" t="s">
        <v>10422</v>
      </c>
      <c r="AJ4504" t="s">
        <v>10423</v>
      </c>
      <c r="AK4504" t="s">
        <v>10908</v>
      </c>
      <c r="AL4504" t="s">
        <v>4696</v>
      </c>
      <c r="AM4504" t="s">
        <v>28</v>
      </c>
      <c r="AN4504" s="16">
        <v>45962</v>
      </c>
      <c r="AO4504" t="s">
        <v>10907</v>
      </c>
      <c r="AP4504" t="s">
        <v>1292</v>
      </c>
      <c r="AQ4504">
        <v>1780</v>
      </c>
      <c r="AR4504" t="s">
        <v>1615</v>
      </c>
      <c r="AS4504" t="s">
        <v>10890</v>
      </c>
      <c r="AU4504" s="17">
        <v>1</v>
      </c>
      <c r="AV4504" s="17">
        <v>77</v>
      </c>
      <c r="AW4504" s="17">
        <v>77</v>
      </c>
      <c r="AX4504" s="17">
        <v>77</v>
      </c>
      <c r="AY4504" s="17">
        <v>77</v>
      </c>
      <c r="AZ4504" s="17">
        <v>77</v>
      </c>
      <c r="BA4504" s="17">
        <v>77</v>
      </c>
      <c r="BB4504" s="17">
        <v>77</v>
      </c>
      <c r="BC4504" s="17">
        <v>77</v>
      </c>
      <c r="BD4504" s="17">
        <v>77</v>
      </c>
      <c r="BE4504" s="17">
        <v>77</v>
      </c>
      <c r="BF4504" s="17">
        <v>77</v>
      </c>
      <c r="BG4504" s="17">
        <v>77</v>
      </c>
      <c r="BH4504" s="17">
        <v>924</v>
      </c>
      <c r="BI4504" s="17">
        <v>924</v>
      </c>
      <c r="BJ4504" s="17">
        <v>924</v>
      </c>
      <c r="BK4504" s="17">
        <v>924</v>
      </c>
    </row>
    <row r="4505" spans="2:63" x14ac:dyDescent="0.25">
      <c r="B4505" t="s">
        <v>10417</v>
      </c>
      <c r="C4505">
        <v>31317643</v>
      </c>
      <c r="D4505" t="s">
        <v>10420</v>
      </c>
      <c r="E4505" t="s">
        <v>1285</v>
      </c>
      <c r="F4505">
        <v>40</v>
      </c>
      <c r="G4505" t="s">
        <v>10884</v>
      </c>
      <c r="H4505" t="s">
        <v>3225</v>
      </c>
      <c r="I4505" s="33">
        <v>200000012330</v>
      </c>
      <c r="J4505" t="s">
        <v>10932</v>
      </c>
      <c r="K4505" t="s">
        <v>10932</v>
      </c>
      <c r="L4505" t="s">
        <v>10887</v>
      </c>
      <c r="N4505" s="16">
        <v>45834</v>
      </c>
      <c r="O4505" s="16">
        <v>45962</v>
      </c>
      <c r="P4505" s="16">
        <v>49613</v>
      </c>
      <c r="R4505" t="s">
        <v>1286</v>
      </c>
      <c r="S4505" t="s">
        <v>1266</v>
      </c>
      <c r="T4505" t="s">
        <v>1266</v>
      </c>
      <c r="V4505" t="s">
        <v>1269</v>
      </c>
      <c r="W4505" t="s">
        <v>10381</v>
      </c>
      <c r="Y4505" t="s">
        <v>1474</v>
      </c>
      <c r="Z4505" t="s">
        <v>3547</v>
      </c>
      <c r="AA4505">
        <v>7000502617</v>
      </c>
      <c r="AB4505" t="s">
        <v>1272</v>
      </c>
      <c r="AC4505" t="s">
        <v>10320</v>
      </c>
      <c r="AD4505" s="16">
        <v>46040</v>
      </c>
      <c r="AE4505" t="s">
        <v>10421</v>
      </c>
      <c r="AF4505" s="16">
        <v>46035</v>
      </c>
      <c r="AI4505" t="s">
        <v>10422</v>
      </c>
      <c r="AJ4505" t="s">
        <v>10423</v>
      </c>
      <c r="AK4505" t="s">
        <v>10917</v>
      </c>
      <c r="AL4505" t="s">
        <v>1774</v>
      </c>
      <c r="AM4505" t="s">
        <v>28</v>
      </c>
      <c r="AN4505" s="16">
        <v>46023</v>
      </c>
      <c r="AO4505" t="s">
        <v>10933</v>
      </c>
      <c r="AP4505" t="s">
        <v>1292</v>
      </c>
      <c r="AQ4505">
        <v>1780</v>
      </c>
      <c r="AR4505" t="s">
        <v>1615</v>
      </c>
      <c r="AS4505" t="s">
        <v>10890</v>
      </c>
      <c r="AU4505" s="17">
        <v>2.66</v>
      </c>
      <c r="AV4505" s="17">
        <v>9.31</v>
      </c>
      <c r="AW4505" s="17">
        <v>9.31</v>
      </c>
      <c r="AX4505" s="17">
        <v>9.31</v>
      </c>
      <c r="AY4505" s="17">
        <v>9.31</v>
      </c>
      <c r="AZ4505" s="17">
        <v>9.31</v>
      </c>
      <c r="BA4505" s="17">
        <v>9.31</v>
      </c>
      <c r="BB4505" s="17">
        <v>9.31</v>
      </c>
      <c r="BC4505" s="17">
        <v>9.31</v>
      </c>
      <c r="BD4505" s="17">
        <v>9.31</v>
      </c>
      <c r="BE4505" s="17">
        <v>9.31</v>
      </c>
      <c r="BF4505" s="17">
        <v>9.31</v>
      </c>
      <c r="BG4505" s="17">
        <v>9.31</v>
      </c>
      <c r="BH4505" s="17">
        <v>111.72</v>
      </c>
      <c r="BI4505" s="17">
        <v>111.72</v>
      </c>
      <c r="BJ4505" s="17">
        <v>111.72</v>
      </c>
      <c r="BK4505" s="17">
        <v>111.72</v>
      </c>
    </row>
    <row r="4506" spans="2:63" x14ac:dyDescent="0.25">
      <c r="B4506" t="s">
        <v>10417</v>
      </c>
      <c r="C4506">
        <v>31317643</v>
      </c>
      <c r="D4506" t="s">
        <v>10420</v>
      </c>
      <c r="E4506" t="s">
        <v>1285</v>
      </c>
      <c r="F4506">
        <v>50</v>
      </c>
      <c r="G4506" t="s">
        <v>10884</v>
      </c>
      <c r="H4506" t="s">
        <v>3225</v>
      </c>
      <c r="I4506" s="33">
        <v>200000013462</v>
      </c>
      <c r="J4506" t="s">
        <v>10936</v>
      </c>
      <c r="K4506" t="s">
        <v>10936</v>
      </c>
      <c r="L4506" t="s">
        <v>10887</v>
      </c>
      <c r="N4506" s="16">
        <v>45834</v>
      </c>
      <c r="O4506" s="16">
        <v>45962</v>
      </c>
      <c r="P4506" s="16">
        <v>49613</v>
      </c>
      <c r="R4506" t="s">
        <v>1286</v>
      </c>
      <c r="S4506" t="s">
        <v>1266</v>
      </c>
      <c r="T4506" t="s">
        <v>1266</v>
      </c>
      <c r="V4506" t="s">
        <v>1269</v>
      </c>
      <c r="W4506" t="s">
        <v>10381</v>
      </c>
      <c r="Y4506" t="s">
        <v>1474</v>
      </c>
      <c r="Z4506" t="s">
        <v>3547</v>
      </c>
      <c r="AA4506">
        <v>7000502617</v>
      </c>
      <c r="AB4506" t="s">
        <v>1272</v>
      </c>
      <c r="AC4506" t="s">
        <v>10320</v>
      </c>
      <c r="AD4506" s="16">
        <v>46040</v>
      </c>
      <c r="AE4506" t="s">
        <v>10421</v>
      </c>
      <c r="AI4506" t="s">
        <v>10422</v>
      </c>
      <c r="AJ4506" t="s">
        <v>10423</v>
      </c>
      <c r="AK4506" t="s">
        <v>10917</v>
      </c>
      <c r="AL4506" t="s">
        <v>1774</v>
      </c>
      <c r="AM4506" t="s">
        <v>28</v>
      </c>
      <c r="AN4506" s="16">
        <v>45962</v>
      </c>
      <c r="AO4506" t="s">
        <v>10933</v>
      </c>
      <c r="AP4506" t="s">
        <v>1292</v>
      </c>
      <c r="AQ4506">
        <v>1780</v>
      </c>
      <c r="AR4506" t="s">
        <v>1615</v>
      </c>
      <c r="AS4506" t="s">
        <v>10890</v>
      </c>
      <c r="AU4506" s="17">
        <v>0.17</v>
      </c>
      <c r="AV4506" s="17">
        <v>16.54</v>
      </c>
      <c r="AW4506" s="17">
        <v>16.54</v>
      </c>
      <c r="AX4506" s="17">
        <v>16.54</v>
      </c>
      <c r="AY4506" s="17">
        <v>16.54</v>
      </c>
      <c r="AZ4506" s="17">
        <v>16.54</v>
      </c>
      <c r="BA4506" s="17">
        <v>16.54</v>
      </c>
      <c r="BB4506" s="17">
        <v>16.54</v>
      </c>
      <c r="BC4506" s="17">
        <v>16.54</v>
      </c>
      <c r="BD4506" s="17">
        <v>16.54</v>
      </c>
      <c r="BE4506" s="17">
        <v>16.54</v>
      </c>
      <c r="BF4506" s="17">
        <v>16.54</v>
      </c>
      <c r="BG4506" s="17">
        <v>16.54</v>
      </c>
      <c r="BH4506" s="17">
        <v>198.48</v>
      </c>
      <c r="BI4506" s="17">
        <v>198.48</v>
      </c>
      <c r="BJ4506" s="17">
        <v>198.48</v>
      </c>
      <c r="BK4506" s="17">
        <v>198.48</v>
      </c>
    </row>
    <row r="4507" spans="2:63" x14ac:dyDescent="0.25">
      <c r="B4507" t="s">
        <v>10417</v>
      </c>
      <c r="C4507">
        <v>31317643</v>
      </c>
      <c r="D4507" t="s">
        <v>10420</v>
      </c>
      <c r="E4507" t="s">
        <v>1285</v>
      </c>
      <c r="F4507">
        <v>60</v>
      </c>
      <c r="G4507" t="s">
        <v>10884</v>
      </c>
      <c r="H4507" t="s">
        <v>3225</v>
      </c>
      <c r="I4507" s="33">
        <v>200000011774</v>
      </c>
      <c r="J4507" t="s">
        <v>11042</v>
      </c>
      <c r="K4507" t="s">
        <v>11042</v>
      </c>
      <c r="L4507" t="s">
        <v>10887</v>
      </c>
      <c r="N4507" s="16">
        <v>45834</v>
      </c>
      <c r="O4507" s="16">
        <v>45962</v>
      </c>
      <c r="P4507" s="16">
        <v>49613</v>
      </c>
      <c r="R4507" t="s">
        <v>1286</v>
      </c>
      <c r="S4507" t="s">
        <v>1266</v>
      </c>
      <c r="T4507" t="s">
        <v>1266</v>
      </c>
      <c r="V4507" t="s">
        <v>1269</v>
      </c>
      <c r="W4507" t="s">
        <v>10381</v>
      </c>
      <c r="Y4507" t="s">
        <v>1474</v>
      </c>
      <c r="Z4507" t="s">
        <v>3547</v>
      </c>
      <c r="AA4507">
        <v>7000502617</v>
      </c>
      <c r="AB4507" t="s">
        <v>1272</v>
      </c>
      <c r="AC4507" t="s">
        <v>10320</v>
      </c>
      <c r="AD4507" s="16">
        <v>46040</v>
      </c>
      <c r="AE4507" t="s">
        <v>10421</v>
      </c>
      <c r="AI4507" t="s">
        <v>10422</v>
      </c>
      <c r="AJ4507" t="s">
        <v>10423</v>
      </c>
      <c r="AK4507" t="s">
        <v>10939</v>
      </c>
      <c r="AL4507" t="s">
        <v>3610</v>
      </c>
      <c r="AM4507" t="s">
        <v>28</v>
      </c>
      <c r="AN4507" s="16">
        <v>45962</v>
      </c>
      <c r="AO4507" t="s">
        <v>10910</v>
      </c>
      <c r="AP4507" t="s">
        <v>1292</v>
      </c>
      <c r="AQ4507">
        <v>1780</v>
      </c>
      <c r="AR4507" t="s">
        <v>1615</v>
      </c>
      <c r="AS4507" t="s">
        <v>10890</v>
      </c>
      <c r="AU4507" s="17">
        <v>16</v>
      </c>
      <c r="AV4507" s="17">
        <v>38.4</v>
      </c>
      <c r="AW4507" s="17">
        <v>38.4</v>
      </c>
      <c r="AX4507" s="17">
        <v>38.4</v>
      </c>
      <c r="AY4507" s="17">
        <v>38.4</v>
      </c>
      <c r="AZ4507" s="17">
        <v>38.4</v>
      </c>
      <c r="BA4507" s="17">
        <v>38.4</v>
      </c>
      <c r="BB4507" s="17">
        <v>38.4</v>
      </c>
      <c r="BC4507" s="17">
        <v>38.4</v>
      </c>
      <c r="BD4507" s="17">
        <v>38.4</v>
      </c>
      <c r="BE4507" s="17">
        <v>38.4</v>
      </c>
      <c r="BF4507" s="17">
        <v>38.4</v>
      </c>
      <c r="BG4507" s="17">
        <v>38.4</v>
      </c>
      <c r="BH4507" s="17">
        <v>460.8</v>
      </c>
      <c r="BI4507" s="17">
        <v>460.8</v>
      </c>
      <c r="BJ4507" s="17">
        <v>460.8</v>
      </c>
      <c r="BK4507" s="17">
        <v>460.8</v>
      </c>
    </row>
    <row r="4508" spans="2:63" x14ac:dyDescent="0.25">
      <c r="B4508" t="s">
        <v>10417</v>
      </c>
      <c r="C4508">
        <v>31317643</v>
      </c>
      <c r="D4508" t="s">
        <v>10420</v>
      </c>
      <c r="E4508" t="s">
        <v>1285</v>
      </c>
      <c r="F4508">
        <v>70</v>
      </c>
      <c r="G4508" t="s">
        <v>10884</v>
      </c>
      <c r="H4508" t="s">
        <v>3225</v>
      </c>
      <c r="I4508" s="33">
        <v>200000011770</v>
      </c>
      <c r="J4508" t="s">
        <v>11043</v>
      </c>
      <c r="K4508" t="s">
        <v>11043</v>
      </c>
      <c r="L4508" t="s">
        <v>10887</v>
      </c>
      <c r="N4508" s="16">
        <v>45834</v>
      </c>
      <c r="O4508" s="16">
        <v>45962</v>
      </c>
      <c r="P4508" s="16">
        <v>49613</v>
      </c>
      <c r="R4508" t="s">
        <v>1286</v>
      </c>
      <c r="S4508" t="s">
        <v>1266</v>
      </c>
      <c r="T4508" t="s">
        <v>1266</v>
      </c>
      <c r="V4508" t="s">
        <v>1269</v>
      </c>
      <c r="W4508" t="s">
        <v>10381</v>
      </c>
      <c r="Y4508" t="s">
        <v>1474</v>
      </c>
      <c r="Z4508" t="s">
        <v>3547</v>
      </c>
      <c r="AA4508">
        <v>7000502617</v>
      </c>
      <c r="AB4508" t="s">
        <v>1272</v>
      </c>
      <c r="AC4508" t="s">
        <v>10320</v>
      </c>
      <c r="AD4508" s="16">
        <v>46040</v>
      </c>
      <c r="AE4508" t="s">
        <v>10421</v>
      </c>
      <c r="AF4508" s="16">
        <v>46035</v>
      </c>
      <c r="AI4508" t="s">
        <v>10422</v>
      </c>
      <c r="AJ4508" t="s">
        <v>10423</v>
      </c>
      <c r="AK4508" t="s">
        <v>10939</v>
      </c>
      <c r="AL4508" t="s">
        <v>3610</v>
      </c>
      <c r="AM4508" t="s">
        <v>28</v>
      </c>
      <c r="AN4508" s="16">
        <v>46023</v>
      </c>
      <c r="AO4508" t="s">
        <v>10934</v>
      </c>
      <c r="AP4508" t="s">
        <v>1292</v>
      </c>
      <c r="AQ4508">
        <v>1780</v>
      </c>
      <c r="AR4508" t="s">
        <v>1615</v>
      </c>
      <c r="AS4508" t="s">
        <v>10890</v>
      </c>
      <c r="AU4508" s="17">
        <v>4</v>
      </c>
      <c r="AV4508" s="17">
        <v>35.200000000000003</v>
      </c>
      <c r="AW4508" s="17">
        <v>35.200000000000003</v>
      </c>
      <c r="AX4508" s="17">
        <v>35.200000000000003</v>
      </c>
      <c r="AY4508" s="17">
        <v>35.200000000000003</v>
      </c>
      <c r="AZ4508" s="17">
        <v>35.200000000000003</v>
      </c>
      <c r="BA4508" s="17">
        <v>35.200000000000003</v>
      </c>
      <c r="BB4508" s="17">
        <v>35.200000000000003</v>
      </c>
      <c r="BC4508" s="17">
        <v>35.200000000000003</v>
      </c>
      <c r="BD4508" s="17">
        <v>35.200000000000003</v>
      </c>
      <c r="BE4508" s="17">
        <v>35.200000000000003</v>
      </c>
      <c r="BF4508" s="17">
        <v>35.200000000000003</v>
      </c>
      <c r="BG4508" s="17">
        <v>35.200000000000003</v>
      </c>
      <c r="BH4508" s="17">
        <v>422.4</v>
      </c>
      <c r="BI4508" s="17">
        <v>422.4</v>
      </c>
      <c r="BJ4508" s="17">
        <v>422.4</v>
      </c>
      <c r="BK4508" s="17">
        <v>422.4</v>
      </c>
    </row>
    <row r="4509" spans="2:63" x14ac:dyDescent="0.25">
      <c r="B4509" t="s">
        <v>10417</v>
      </c>
      <c r="C4509">
        <v>31317643</v>
      </c>
      <c r="D4509" t="s">
        <v>10420</v>
      </c>
      <c r="E4509" t="s">
        <v>1285</v>
      </c>
      <c r="F4509">
        <v>80</v>
      </c>
      <c r="G4509" t="s">
        <v>10884</v>
      </c>
      <c r="H4509" t="s">
        <v>3225</v>
      </c>
      <c r="I4509" s="33">
        <v>200000011231</v>
      </c>
      <c r="J4509" t="s">
        <v>11023</v>
      </c>
      <c r="K4509" t="s">
        <v>12522</v>
      </c>
      <c r="L4509" t="s">
        <v>10887</v>
      </c>
      <c r="N4509" s="16">
        <v>45834</v>
      </c>
      <c r="O4509" s="16">
        <v>45962</v>
      </c>
      <c r="P4509" s="16">
        <v>49613</v>
      </c>
      <c r="R4509" t="s">
        <v>1286</v>
      </c>
      <c r="S4509" t="s">
        <v>1266</v>
      </c>
      <c r="T4509" t="s">
        <v>1266</v>
      </c>
      <c r="V4509" t="s">
        <v>1269</v>
      </c>
      <c r="W4509" t="s">
        <v>10381</v>
      </c>
      <c r="Y4509" t="s">
        <v>1474</v>
      </c>
      <c r="Z4509" t="s">
        <v>3547</v>
      </c>
      <c r="AA4509">
        <v>7000502617</v>
      </c>
      <c r="AB4509" t="s">
        <v>1272</v>
      </c>
      <c r="AC4509" t="s">
        <v>10320</v>
      </c>
      <c r="AD4509" s="16">
        <v>46040</v>
      </c>
      <c r="AE4509" t="s">
        <v>10421</v>
      </c>
      <c r="AI4509" t="s">
        <v>10422</v>
      </c>
      <c r="AJ4509" t="s">
        <v>10423</v>
      </c>
      <c r="AK4509" t="s">
        <v>11183</v>
      </c>
      <c r="AL4509" t="s">
        <v>11022</v>
      </c>
      <c r="AM4509" t="s">
        <v>28</v>
      </c>
      <c r="AN4509" s="16">
        <v>45962</v>
      </c>
      <c r="AO4509" t="s">
        <v>10889</v>
      </c>
      <c r="AP4509" t="s">
        <v>1292</v>
      </c>
      <c r="AQ4509">
        <v>1780</v>
      </c>
      <c r="AR4509" t="s">
        <v>1615</v>
      </c>
      <c r="AS4509" t="s">
        <v>10979</v>
      </c>
      <c r="AU4509" s="17">
        <v>594.72</v>
      </c>
      <c r="AV4509" s="17">
        <v>594.72</v>
      </c>
      <c r="AW4509" s="17">
        <v>594.72</v>
      </c>
      <c r="AX4509" s="17">
        <v>594.72</v>
      </c>
      <c r="AY4509" s="17">
        <v>594.72</v>
      </c>
      <c r="AZ4509" s="17">
        <v>594.72</v>
      </c>
      <c r="BA4509" s="17">
        <v>594.72</v>
      </c>
      <c r="BB4509" s="17">
        <v>594.72</v>
      </c>
      <c r="BC4509" s="17">
        <v>594.72</v>
      </c>
      <c r="BD4509" s="17">
        <v>594.72</v>
      </c>
      <c r="BE4509" s="17">
        <v>594.72</v>
      </c>
      <c r="BF4509" s="17">
        <v>594.72</v>
      </c>
      <c r="BG4509" s="17">
        <v>594.72</v>
      </c>
      <c r="BH4509" s="17">
        <v>7136.64</v>
      </c>
      <c r="BI4509" s="17">
        <v>7136.64</v>
      </c>
      <c r="BJ4509" s="17">
        <v>7136.64</v>
      </c>
      <c r="BK4509" s="17">
        <v>7136.64</v>
      </c>
    </row>
    <row r="4510" spans="2:63" x14ac:dyDescent="0.25">
      <c r="B4510" t="s">
        <v>10424</v>
      </c>
      <c r="C4510">
        <v>31311589</v>
      </c>
      <c r="D4510" t="s">
        <v>10425</v>
      </c>
      <c r="E4510" t="s">
        <v>1285</v>
      </c>
      <c r="F4510">
        <v>20</v>
      </c>
      <c r="G4510" t="s">
        <v>10884</v>
      </c>
      <c r="H4510" t="s">
        <v>1267</v>
      </c>
      <c r="I4510" s="33">
        <v>200000013372</v>
      </c>
      <c r="J4510" t="s">
        <v>12523</v>
      </c>
      <c r="K4510" t="s">
        <v>12523</v>
      </c>
      <c r="L4510" t="s">
        <v>10887</v>
      </c>
      <c r="N4510" s="16">
        <v>45679</v>
      </c>
      <c r="O4510" s="16">
        <v>45658</v>
      </c>
      <c r="P4510" s="16">
        <v>49187</v>
      </c>
      <c r="R4510" t="s">
        <v>1286</v>
      </c>
      <c r="S4510" t="s">
        <v>1266</v>
      </c>
      <c r="T4510" t="s">
        <v>1266</v>
      </c>
      <c r="V4510" t="s">
        <v>1269</v>
      </c>
      <c r="W4510" t="s">
        <v>10426</v>
      </c>
      <c r="Y4510" t="s">
        <v>1474</v>
      </c>
      <c r="Z4510" t="s">
        <v>3547</v>
      </c>
      <c r="AA4510">
        <v>7000502617</v>
      </c>
      <c r="AB4510" t="s">
        <v>1272</v>
      </c>
      <c r="AC4510" t="s">
        <v>3548</v>
      </c>
      <c r="AD4510" s="16">
        <v>46033</v>
      </c>
      <c r="AE4510" t="s">
        <v>10427</v>
      </c>
      <c r="AF4510" s="16">
        <v>45827</v>
      </c>
      <c r="AK4510" t="s">
        <v>11034</v>
      </c>
      <c r="AL4510" t="s">
        <v>2903</v>
      </c>
      <c r="AM4510" t="s">
        <v>28</v>
      </c>
      <c r="AN4510" s="16">
        <v>45658</v>
      </c>
      <c r="AO4510" t="s">
        <v>10889</v>
      </c>
      <c r="AP4510" t="s">
        <v>1292</v>
      </c>
      <c r="AQ4510">
        <v>1780</v>
      </c>
      <c r="AR4510" t="s">
        <v>1615</v>
      </c>
      <c r="AS4510" t="s">
        <v>11037</v>
      </c>
      <c r="AU4510" s="17">
        <v>20922.169999999998</v>
      </c>
      <c r="AV4510" s="17">
        <v>20922.169999999998</v>
      </c>
      <c r="AW4510" s="17">
        <v>20922.169999999998</v>
      </c>
      <c r="AX4510" s="17">
        <v>20922.169999999998</v>
      </c>
      <c r="AY4510" s="17">
        <v>20922.169999999998</v>
      </c>
      <c r="AZ4510" s="17">
        <v>20922.169999999998</v>
      </c>
      <c r="BA4510" s="17">
        <v>20922.169999999998</v>
      </c>
      <c r="BB4510" s="17">
        <v>20922.169999999998</v>
      </c>
      <c r="BC4510" s="17">
        <v>20922.169999999998</v>
      </c>
      <c r="BD4510" s="17">
        <v>20922.169999999998</v>
      </c>
      <c r="BE4510" s="17">
        <v>20922.169999999998</v>
      </c>
      <c r="BF4510" s="17">
        <v>20922.169999999998</v>
      </c>
      <c r="BG4510" s="17">
        <v>20922.169999999998</v>
      </c>
      <c r="BH4510" s="17">
        <v>251066.04</v>
      </c>
      <c r="BI4510" s="17">
        <v>251066.04</v>
      </c>
      <c r="BJ4510" s="17">
        <v>251066.04</v>
      </c>
      <c r="BK4510" s="17">
        <v>251066.04</v>
      </c>
    </row>
    <row r="4511" spans="2:63" x14ac:dyDescent="0.25">
      <c r="B4511" t="s">
        <v>10428</v>
      </c>
      <c r="C4511">
        <v>31311798</v>
      </c>
      <c r="D4511" t="s">
        <v>10429</v>
      </c>
      <c r="E4511" t="s">
        <v>1285</v>
      </c>
      <c r="F4511">
        <v>10</v>
      </c>
      <c r="G4511" t="s">
        <v>10884</v>
      </c>
      <c r="H4511" t="s">
        <v>1267</v>
      </c>
      <c r="I4511" s="33">
        <v>200000011226</v>
      </c>
      <c r="J4511" t="s">
        <v>11036</v>
      </c>
      <c r="K4511" t="s">
        <v>12524</v>
      </c>
      <c r="L4511" t="s">
        <v>10887</v>
      </c>
      <c r="N4511" s="16">
        <v>45513</v>
      </c>
      <c r="O4511" s="16">
        <v>45536</v>
      </c>
      <c r="P4511" s="16">
        <v>49187</v>
      </c>
      <c r="R4511" t="s">
        <v>1286</v>
      </c>
      <c r="S4511" t="s">
        <v>1266</v>
      </c>
      <c r="T4511" t="s">
        <v>1266</v>
      </c>
      <c r="V4511" t="s">
        <v>1269</v>
      </c>
      <c r="W4511" t="s">
        <v>10430</v>
      </c>
      <c r="Y4511" t="s">
        <v>1474</v>
      </c>
      <c r="Z4511" t="s">
        <v>3547</v>
      </c>
      <c r="AA4511">
        <v>7000502617</v>
      </c>
      <c r="AB4511" t="s">
        <v>1272</v>
      </c>
      <c r="AC4511" t="s">
        <v>3548</v>
      </c>
      <c r="AD4511" s="16">
        <v>46033</v>
      </c>
      <c r="AE4511" t="s">
        <v>10431</v>
      </c>
      <c r="AK4511" t="s">
        <v>11034</v>
      </c>
      <c r="AL4511" t="s">
        <v>2903</v>
      </c>
      <c r="AM4511" t="s">
        <v>28</v>
      </c>
      <c r="AN4511" s="16">
        <v>45536</v>
      </c>
      <c r="AO4511" t="s">
        <v>10889</v>
      </c>
      <c r="AP4511" t="s">
        <v>1292</v>
      </c>
      <c r="AQ4511">
        <v>1780</v>
      </c>
      <c r="AR4511" t="s">
        <v>1615</v>
      </c>
      <c r="AS4511" t="s">
        <v>11037</v>
      </c>
      <c r="AU4511" s="17">
        <v>83000</v>
      </c>
      <c r="AV4511" s="17">
        <v>83000</v>
      </c>
      <c r="AW4511" s="17">
        <v>83000</v>
      </c>
      <c r="AX4511" s="17">
        <v>83000</v>
      </c>
      <c r="AY4511" s="17">
        <v>83000</v>
      </c>
      <c r="AZ4511" s="17">
        <v>83000</v>
      </c>
      <c r="BA4511" s="17">
        <v>83000</v>
      </c>
      <c r="BB4511" s="17">
        <v>83000</v>
      </c>
      <c r="BC4511" s="17">
        <v>83000</v>
      </c>
      <c r="BD4511" s="17">
        <v>83000</v>
      </c>
      <c r="BE4511" s="17">
        <v>83000</v>
      </c>
      <c r="BF4511" s="17">
        <v>83000</v>
      </c>
      <c r="BG4511" s="17">
        <v>83000</v>
      </c>
      <c r="BH4511" s="17">
        <v>996000</v>
      </c>
      <c r="BI4511" s="17">
        <v>996000</v>
      </c>
      <c r="BJ4511" s="17">
        <v>996000</v>
      </c>
      <c r="BK4511" s="17">
        <v>996000</v>
      </c>
    </row>
    <row r="4512" spans="2:63" x14ac:dyDescent="0.25">
      <c r="B4512" t="s">
        <v>10439</v>
      </c>
      <c r="C4512">
        <v>31316914</v>
      </c>
      <c r="D4512" t="s">
        <v>10440</v>
      </c>
      <c r="E4512" t="s">
        <v>1285</v>
      </c>
      <c r="F4512">
        <v>10</v>
      </c>
      <c r="G4512" t="s">
        <v>10884</v>
      </c>
      <c r="H4512" t="s">
        <v>2403</v>
      </c>
      <c r="I4512" s="33">
        <v>200000010883</v>
      </c>
      <c r="J4512" t="s">
        <v>11082</v>
      </c>
      <c r="K4512" t="s">
        <v>11328</v>
      </c>
      <c r="L4512" t="s">
        <v>10887</v>
      </c>
      <c r="N4512" s="16">
        <v>45783</v>
      </c>
      <c r="O4512" s="16">
        <v>45809</v>
      </c>
      <c r="P4512" s="16">
        <v>49460</v>
      </c>
      <c r="R4512" t="s">
        <v>1286</v>
      </c>
      <c r="S4512" t="s">
        <v>1266</v>
      </c>
      <c r="T4512" t="s">
        <v>1266</v>
      </c>
      <c r="V4512" t="s">
        <v>10434</v>
      </c>
      <c r="W4512" t="s">
        <v>10441</v>
      </c>
      <c r="Y4512" t="s">
        <v>1595</v>
      </c>
      <c r="Z4512" t="s">
        <v>10442</v>
      </c>
      <c r="AA4512">
        <v>7000933888</v>
      </c>
      <c r="AB4512" t="s">
        <v>1272</v>
      </c>
      <c r="AC4512" t="s">
        <v>10443</v>
      </c>
      <c r="AD4512" s="16">
        <v>46033</v>
      </c>
      <c r="AE4512" t="s">
        <v>10444</v>
      </c>
      <c r="AI4512" t="s">
        <v>10445</v>
      </c>
      <c r="AJ4512" t="s">
        <v>10440</v>
      </c>
      <c r="AK4512" t="s">
        <v>11084</v>
      </c>
      <c r="AL4512" t="s">
        <v>5758</v>
      </c>
      <c r="AM4512" t="s">
        <v>28</v>
      </c>
      <c r="AN4512" s="16">
        <v>45809</v>
      </c>
      <c r="AO4512" t="s">
        <v>10889</v>
      </c>
      <c r="AP4512" t="s">
        <v>1292</v>
      </c>
      <c r="AQ4512">
        <v>10000063</v>
      </c>
      <c r="AR4512" t="s">
        <v>1886</v>
      </c>
      <c r="AS4512" t="s">
        <v>10896</v>
      </c>
      <c r="AU4512" s="17">
        <v>14.1</v>
      </c>
      <c r="AV4512" s="17">
        <v>14.1</v>
      </c>
      <c r="AW4512" s="17">
        <v>14.1</v>
      </c>
      <c r="AX4512" s="17">
        <v>14.1</v>
      </c>
      <c r="AY4512" s="17">
        <v>14.1</v>
      </c>
      <c r="AZ4512" s="17">
        <v>14.1</v>
      </c>
      <c r="BA4512" s="17">
        <v>14.1</v>
      </c>
      <c r="BB4512" s="17">
        <v>14.1</v>
      </c>
      <c r="BC4512" s="17">
        <v>14.1</v>
      </c>
      <c r="BD4512" s="17">
        <v>14.1</v>
      </c>
      <c r="BE4512" s="17">
        <v>14.1</v>
      </c>
      <c r="BF4512" s="17">
        <v>14.1</v>
      </c>
      <c r="BG4512" s="17">
        <v>14.1</v>
      </c>
      <c r="BH4512" s="17">
        <v>169.2</v>
      </c>
      <c r="BI4512" s="17">
        <v>169.2</v>
      </c>
      <c r="BJ4512" s="17">
        <v>169.2</v>
      </c>
      <c r="BK4512" s="17">
        <v>169.2</v>
      </c>
    </row>
    <row r="4513" spans="2:63" x14ac:dyDescent="0.25">
      <c r="B4513" t="s">
        <v>10439</v>
      </c>
      <c r="C4513">
        <v>31316914</v>
      </c>
      <c r="D4513" t="s">
        <v>10440</v>
      </c>
      <c r="E4513" t="s">
        <v>1285</v>
      </c>
      <c r="F4513">
        <v>20</v>
      </c>
      <c r="G4513" t="s">
        <v>10884</v>
      </c>
      <c r="H4513" t="s">
        <v>2403</v>
      </c>
      <c r="I4513" s="33">
        <v>200000010883</v>
      </c>
      <c r="J4513" t="s">
        <v>11082</v>
      </c>
      <c r="K4513" t="s">
        <v>11328</v>
      </c>
      <c r="L4513" t="s">
        <v>10887</v>
      </c>
      <c r="N4513" s="16">
        <v>45783</v>
      </c>
      <c r="O4513" s="16">
        <v>45809</v>
      </c>
      <c r="P4513" s="16">
        <v>49460</v>
      </c>
      <c r="R4513" t="s">
        <v>1286</v>
      </c>
      <c r="S4513" t="s">
        <v>1266</v>
      </c>
      <c r="T4513" t="s">
        <v>1266</v>
      </c>
      <c r="V4513" t="s">
        <v>10434</v>
      </c>
      <c r="W4513" t="s">
        <v>10441</v>
      </c>
      <c r="Y4513" t="s">
        <v>1595</v>
      </c>
      <c r="Z4513" t="s">
        <v>10442</v>
      </c>
      <c r="AA4513">
        <v>7000933888</v>
      </c>
      <c r="AB4513" t="s">
        <v>1272</v>
      </c>
      <c r="AC4513" t="s">
        <v>10443</v>
      </c>
      <c r="AD4513" s="16">
        <v>46033</v>
      </c>
      <c r="AE4513" t="s">
        <v>10444</v>
      </c>
      <c r="AI4513" t="s">
        <v>10445</v>
      </c>
      <c r="AJ4513" t="s">
        <v>10440</v>
      </c>
      <c r="AK4513" t="s">
        <v>11084</v>
      </c>
      <c r="AL4513" t="s">
        <v>5758</v>
      </c>
      <c r="AM4513" t="s">
        <v>28</v>
      </c>
      <c r="AN4513" s="16">
        <v>45809</v>
      </c>
      <c r="AO4513" t="s">
        <v>10889</v>
      </c>
      <c r="AP4513" t="s">
        <v>1292</v>
      </c>
      <c r="AQ4513">
        <v>10000063</v>
      </c>
      <c r="AR4513" t="s">
        <v>1886</v>
      </c>
      <c r="AS4513" t="s">
        <v>10896</v>
      </c>
      <c r="AU4513" s="17">
        <v>16.21</v>
      </c>
      <c r="AV4513" s="17">
        <v>16.21</v>
      </c>
      <c r="AW4513" s="17">
        <v>16.21</v>
      </c>
      <c r="AX4513" s="17">
        <v>16.21</v>
      </c>
      <c r="AY4513" s="17">
        <v>16.21</v>
      </c>
      <c r="AZ4513" s="17">
        <v>16.21</v>
      </c>
      <c r="BA4513" s="17">
        <v>16.21</v>
      </c>
      <c r="BB4513" s="17">
        <v>16.21</v>
      </c>
      <c r="BC4513" s="17">
        <v>16.21</v>
      </c>
      <c r="BD4513" s="17">
        <v>16.21</v>
      </c>
      <c r="BE4513" s="17">
        <v>16.21</v>
      </c>
      <c r="BF4513" s="17">
        <v>16.21</v>
      </c>
      <c r="BG4513" s="17">
        <v>16.21</v>
      </c>
      <c r="BH4513" s="17">
        <v>194.52</v>
      </c>
      <c r="BI4513" s="17">
        <v>194.52</v>
      </c>
      <c r="BJ4513" s="17">
        <v>194.52</v>
      </c>
      <c r="BK4513" s="17">
        <v>194.52</v>
      </c>
    </row>
    <row r="4514" spans="2:63" x14ac:dyDescent="0.25">
      <c r="B4514" t="s">
        <v>10439</v>
      </c>
      <c r="C4514">
        <v>31316914</v>
      </c>
      <c r="D4514" t="s">
        <v>10440</v>
      </c>
      <c r="E4514" t="s">
        <v>1285</v>
      </c>
      <c r="F4514">
        <v>30</v>
      </c>
      <c r="G4514" t="s">
        <v>10884</v>
      </c>
      <c r="H4514" t="s">
        <v>2403</v>
      </c>
      <c r="I4514" s="33">
        <v>200000013390</v>
      </c>
      <c r="J4514" t="s">
        <v>11080</v>
      </c>
      <c r="K4514" t="s">
        <v>11080</v>
      </c>
      <c r="L4514" t="s">
        <v>10887</v>
      </c>
      <c r="N4514" s="16">
        <v>45783</v>
      </c>
      <c r="O4514" s="16">
        <v>45809</v>
      </c>
      <c r="P4514" s="16">
        <v>49460</v>
      </c>
      <c r="R4514" t="s">
        <v>1286</v>
      </c>
      <c r="S4514" t="s">
        <v>1266</v>
      </c>
      <c r="T4514" t="s">
        <v>1266</v>
      </c>
      <c r="V4514" t="s">
        <v>10434</v>
      </c>
      <c r="W4514" t="s">
        <v>10441</v>
      </c>
      <c r="Y4514" t="s">
        <v>1595</v>
      </c>
      <c r="Z4514" t="s">
        <v>10442</v>
      </c>
      <c r="AA4514">
        <v>7000933888</v>
      </c>
      <c r="AB4514" t="s">
        <v>1272</v>
      </c>
      <c r="AC4514" t="s">
        <v>10443</v>
      </c>
      <c r="AD4514" s="16">
        <v>46033</v>
      </c>
      <c r="AE4514" t="s">
        <v>10444</v>
      </c>
      <c r="AI4514" t="s">
        <v>10445</v>
      </c>
      <c r="AJ4514" t="s">
        <v>10440</v>
      </c>
      <c r="AK4514" t="s">
        <v>11028</v>
      </c>
      <c r="AL4514" t="s">
        <v>11029</v>
      </c>
      <c r="AM4514" t="s">
        <v>28</v>
      </c>
      <c r="AN4514" s="16">
        <v>45809</v>
      </c>
      <c r="AO4514" t="s">
        <v>10934</v>
      </c>
      <c r="AP4514" t="s">
        <v>1292</v>
      </c>
      <c r="AQ4514">
        <v>10000063</v>
      </c>
      <c r="AR4514" t="s">
        <v>1886</v>
      </c>
      <c r="AS4514" t="s">
        <v>10896</v>
      </c>
      <c r="AU4514" s="17">
        <v>32</v>
      </c>
      <c r="AV4514" s="17">
        <v>211.84</v>
      </c>
      <c r="AW4514" s="17">
        <v>211.84</v>
      </c>
      <c r="AX4514" s="17">
        <v>211.84</v>
      </c>
      <c r="AY4514" s="17">
        <v>211.84</v>
      </c>
      <c r="AZ4514" s="17">
        <v>211.84</v>
      </c>
      <c r="BA4514" s="17">
        <v>211.84</v>
      </c>
      <c r="BB4514" s="17">
        <v>211.84</v>
      </c>
      <c r="BC4514" s="17">
        <v>211.84</v>
      </c>
      <c r="BD4514" s="17">
        <v>211.84</v>
      </c>
      <c r="BE4514" s="17">
        <v>211.84</v>
      </c>
      <c r="BF4514" s="17">
        <v>211.84</v>
      </c>
      <c r="BG4514" s="17">
        <v>211.84</v>
      </c>
      <c r="BH4514" s="17">
        <v>2542.08</v>
      </c>
      <c r="BI4514" s="17">
        <v>2542.08</v>
      </c>
      <c r="BJ4514" s="17">
        <v>2542.08</v>
      </c>
      <c r="BK4514" s="17">
        <v>2542.08</v>
      </c>
    </row>
    <row r="4515" spans="2:63" x14ac:dyDescent="0.25">
      <c r="B4515" t="s">
        <v>10439</v>
      </c>
      <c r="C4515">
        <v>31316914</v>
      </c>
      <c r="D4515" t="s">
        <v>10440</v>
      </c>
      <c r="E4515" t="s">
        <v>1285</v>
      </c>
      <c r="F4515">
        <v>40</v>
      </c>
      <c r="G4515" t="s">
        <v>10884</v>
      </c>
      <c r="H4515" t="s">
        <v>2403</v>
      </c>
      <c r="I4515" s="33">
        <v>200000013390</v>
      </c>
      <c r="J4515" t="s">
        <v>11080</v>
      </c>
      <c r="K4515" t="s">
        <v>11080</v>
      </c>
      <c r="L4515" t="s">
        <v>10887</v>
      </c>
      <c r="N4515" s="16">
        <v>45783</v>
      </c>
      <c r="O4515" s="16">
        <v>45809</v>
      </c>
      <c r="P4515" s="16">
        <v>49460</v>
      </c>
      <c r="R4515" t="s">
        <v>1286</v>
      </c>
      <c r="S4515" t="s">
        <v>1266</v>
      </c>
      <c r="T4515" t="s">
        <v>1266</v>
      </c>
      <c r="V4515" t="s">
        <v>10434</v>
      </c>
      <c r="W4515" t="s">
        <v>10441</v>
      </c>
      <c r="Y4515" t="s">
        <v>1595</v>
      </c>
      <c r="Z4515" t="s">
        <v>10442</v>
      </c>
      <c r="AA4515">
        <v>7000933888</v>
      </c>
      <c r="AB4515" t="s">
        <v>1272</v>
      </c>
      <c r="AC4515" t="s">
        <v>10443</v>
      </c>
      <c r="AD4515" s="16">
        <v>46033</v>
      </c>
      <c r="AE4515" t="s">
        <v>10444</v>
      </c>
      <c r="AI4515" t="s">
        <v>10445</v>
      </c>
      <c r="AJ4515" t="s">
        <v>10440</v>
      </c>
      <c r="AK4515" t="s">
        <v>11028</v>
      </c>
      <c r="AL4515" t="s">
        <v>11029</v>
      </c>
      <c r="AM4515" t="s">
        <v>28</v>
      </c>
      <c r="AN4515" s="16">
        <v>45809</v>
      </c>
      <c r="AO4515" t="s">
        <v>10934</v>
      </c>
      <c r="AP4515" t="s">
        <v>1292</v>
      </c>
      <c r="AQ4515">
        <v>10000063</v>
      </c>
      <c r="AR4515" t="s">
        <v>1886</v>
      </c>
      <c r="AS4515" t="s">
        <v>10896</v>
      </c>
      <c r="AU4515" s="17">
        <v>32</v>
      </c>
      <c r="AV4515" s="17">
        <v>211.84</v>
      </c>
      <c r="AW4515" s="17">
        <v>211.84</v>
      </c>
      <c r="AX4515" s="17">
        <v>211.84</v>
      </c>
      <c r="AY4515" s="17">
        <v>211.84</v>
      </c>
      <c r="AZ4515" s="17">
        <v>211.84</v>
      </c>
      <c r="BA4515" s="17">
        <v>211.84</v>
      </c>
      <c r="BB4515" s="17">
        <v>211.84</v>
      </c>
      <c r="BC4515" s="17">
        <v>211.84</v>
      </c>
      <c r="BD4515" s="17">
        <v>211.84</v>
      </c>
      <c r="BE4515" s="17">
        <v>211.84</v>
      </c>
      <c r="BF4515" s="17">
        <v>211.84</v>
      </c>
      <c r="BG4515" s="17">
        <v>211.84</v>
      </c>
      <c r="BH4515" s="17">
        <v>2542.08</v>
      </c>
      <c r="BI4515" s="17">
        <v>2542.08</v>
      </c>
      <c r="BJ4515" s="17">
        <v>2542.08</v>
      </c>
      <c r="BK4515" s="17">
        <v>2542.08</v>
      </c>
    </row>
    <row r="4516" spans="2:63" x14ac:dyDescent="0.25">
      <c r="B4516" t="s">
        <v>10439</v>
      </c>
      <c r="C4516">
        <v>31316914</v>
      </c>
      <c r="D4516" t="s">
        <v>10440</v>
      </c>
      <c r="E4516" t="s">
        <v>1285</v>
      </c>
      <c r="F4516">
        <v>50</v>
      </c>
      <c r="G4516" t="s">
        <v>10884</v>
      </c>
      <c r="H4516" t="s">
        <v>2403</v>
      </c>
      <c r="I4516" s="33">
        <v>200000010883</v>
      </c>
      <c r="J4516" t="s">
        <v>11082</v>
      </c>
      <c r="K4516" t="s">
        <v>11328</v>
      </c>
      <c r="L4516" t="s">
        <v>10887</v>
      </c>
      <c r="N4516" s="16">
        <v>45821</v>
      </c>
      <c r="O4516" s="16">
        <v>45809</v>
      </c>
      <c r="P4516" s="16">
        <v>49460</v>
      </c>
      <c r="R4516" t="s">
        <v>1286</v>
      </c>
      <c r="S4516" t="s">
        <v>1266</v>
      </c>
      <c r="T4516" t="s">
        <v>1266</v>
      </c>
      <c r="V4516" t="s">
        <v>10434</v>
      </c>
      <c r="W4516" t="s">
        <v>10441</v>
      </c>
      <c r="Y4516" t="s">
        <v>1595</v>
      </c>
      <c r="Z4516" t="s">
        <v>10442</v>
      </c>
      <c r="AA4516">
        <v>7000933888</v>
      </c>
      <c r="AB4516" t="s">
        <v>1272</v>
      </c>
      <c r="AC4516" t="s">
        <v>10443</v>
      </c>
      <c r="AD4516" s="16">
        <v>46033</v>
      </c>
      <c r="AE4516" t="s">
        <v>10444</v>
      </c>
      <c r="AI4516" t="s">
        <v>10445</v>
      </c>
      <c r="AJ4516" t="s">
        <v>10440</v>
      </c>
      <c r="AK4516" t="s">
        <v>11084</v>
      </c>
      <c r="AL4516" t="s">
        <v>5758</v>
      </c>
      <c r="AM4516" t="s">
        <v>28</v>
      </c>
      <c r="AN4516" s="16">
        <v>45809</v>
      </c>
      <c r="AO4516" t="s">
        <v>10889</v>
      </c>
      <c r="AP4516" t="s">
        <v>1292</v>
      </c>
      <c r="AQ4516">
        <v>10000063</v>
      </c>
      <c r="AR4516" t="s">
        <v>1886</v>
      </c>
      <c r="AS4516" t="s">
        <v>10896</v>
      </c>
      <c r="AU4516" s="17">
        <v>16.21</v>
      </c>
      <c r="AV4516" s="17">
        <v>16.21</v>
      </c>
      <c r="AW4516" s="17">
        <v>16.21</v>
      </c>
      <c r="AX4516" s="17">
        <v>16.21</v>
      </c>
      <c r="AY4516" s="17">
        <v>16.21</v>
      </c>
      <c r="AZ4516" s="17">
        <v>16.21</v>
      </c>
      <c r="BA4516" s="17">
        <v>16.21</v>
      </c>
      <c r="BB4516" s="17">
        <v>16.21</v>
      </c>
      <c r="BC4516" s="17">
        <v>16.21</v>
      </c>
      <c r="BD4516" s="17">
        <v>16.21</v>
      </c>
      <c r="BE4516" s="17">
        <v>16.21</v>
      </c>
      <c r="BF4516" s="17">
        <v>16.21</v>
      </c>
      <c r="BG4516" s="17">
        <v>16.21</v>
      </c>
      <c r="BH4516" s="17">
        <v>194.52</v>
      </c>
      <c r="BI4516" s="17">
        <v>194.52</v>
      </c>
      <c r="BJ4516" s="17">
        <v>194.52</v>
      </c>
      <c r="BK4516" s="17">
        <v>194.52</v>
      </c>
    </row>
    <row r="4517" spans="2:63" x14ac:dyDescent="0.25">
      <c r="B4517" t="s">
        <v>10439</v>
      </c>
      <c r="C4517">
        <v>31316914</v>
      </c>
      <c r="D4517" t="s">
        <v>10440</v>
      </c>
      <c r="E4517" t="s">
        <v>1285</v>
      </c>
      <c r="F4517">
        <v>60</v>
      </c>
      <c r="G4517" t="s">
        <v>10884</v>
      </c>
      <c r="H4517" t="s">
        <v>2403</v>
      </c>
      <c r="I4517" s="33">
        <v>200000010883</v>
      </c>
      <c r="J4517" t="s">
        <v>11082</v>
      </c>
      <c r="K4517" t="s">
        <v>11328</v>
      </c>
      <c r="L4517" t="s">
        <v>10887</v>
      </c>
      <c r="N4517" s="16">
        <v>45821</v>
      </c>
      <c r="O4517" s="16">
        <v>45809</v>
      </c>
      <c r="P4517" s="16">
        <v>49460</v>
      </c>
      <c r="R4517" t="s">
        <v>1286</v>
      </c>
      <c r="S4517" t="s">
        <v>1266</v>
      </c>
      <c r="T4517" t="s">
        <v>1266</v>
      </c>
      <c r="V4517" t="s">
        <v>10434</v>
      </c>
      <c r="W4517" t="s">
        <v>10441</v>
      </c>
      <c r="Y4517" t="s">
        <v>1595</v>
      </c>
      <c r="Z4517" t="s">
        <v>10442</v>
      </c>
      <c r="AA4517">
        <v>7000933888</v>
      </c>
      <c r="AB4517" t="s">
        <v>1272</v>
      </c>
      <c r="AC4517" t="s">
        <v>10443</v>
      </c>
      <c r="AD4517" s="16">
        <v>46033</v>
      </c>
      <c r="AE4517" t="s">
        <v>10444</v>
      </c>
      <c r="AI4517" t="s">
        <v>10445</v>
      </c>
      <c r="AJ4517" t="s">
        <v>10440</v>
      </c>
      <c r="AK4517" t="s">
        <v>11084</v>
      </c>
      <c r="AL4517" t="s">
        <v>5758</v>
      </c>
      <c r="AM4517" t="s">
        <v>28</v>
      </c>
      <c r="AN4517" s="16">
        <v>45809</v>
      </c>
      <c r="AO4517" t="s">
        <v>10889</v>
      </c>
      <c r="AP4517" t="s">
        <v>1292</v>
      </c>
      <c r="AQ4517">
        <v>10000063</v>
      </c>
      <c r="AR4517" t="s">
        <v>1886</v>
      </c>
      <c r="AS4517" t="s">
        <v>10896</v>
      </c>
      <c r="AU4517" s="17">
        <v>14.1</v>
      </c>
      <c r="AV4517" s="17">
        <v>14.1</v>
      </c>
      <c r="AW4517" s="17">
        <v>14.1</v>
      </c>
      <c r="AX4517" s="17">
        <v>14.1</v>
      </c>
      <c r="AY4517" s="17">
        <v>14.1</v>
      </c>
      <c r="AZ4517" s="17">
        <v>14.1</v>
      </c>
      <c r="BA4517" s="17">
        <v>14.1</v>
      </c>
      <c r="BB4517" s="17">
        <v>14.1</v>
      </c>
      <c r="BC4517" s="17">
        <v>14.1</v>
      </c>
      <c r="BD4517" s="17">
        <v>14.1</v>
      </c>
      <c r="BE4517" s="17">
        <v>14.1</v>
      </c>
      <c r="BF4517" s="17">
        <v>14.1</v>
      </c>
      <c r="BG4517" s="17">
        <v>14.1</v>
      </c>
      <c r="BH4517" s="17">
        <v>169.2</v>
      </c>
      <c r="BI4517" s="17">
        <v>169.2</v>
      </c>
      <c r="BJ4517" s="17">
        <v>169.2</v>
      </c>
      <c r="BK4517" s="17">
        <v>169.2</v>
      </c>
    </row>
    <row r="4518" spans="2:63" x14ac:dyDescent="0.25">
      <c r="B4518" t="s">
        <v>10467</v>
      </c>
      <c r="C4518">
        <v>31096666</v>
      </c>
      <c r="D4518" t="s">
        <v>10468</v>
      </c>
      <c r="E4518" t="s">
        <v>1285</v>
      </c>
      <c r="F4518">
        <v>10</v>
      </c>
      <c r="G4518" t="s">
        <v>10884</v>
      </c>
      <c r="H4518" t="s">
        <v>1267</v>
      </c>
      <c r="I4518" s="33">
        <v>200000010662</v>
      </c>
      <c r="J4518" t="s">
        <v>11040</v>
      </c>
      <c r="K4518" t="s">
        <v>11040</v>
      </c>
      <c r="L4518" t="s">
        <v>10887</v>
      </c>
      <c r="N4518" s="16">
        <v>44537</v>
      </c>
      <c r="O4518" s="16">
        <v>44562</v>
      </c>
      <c r="P4518" s="16">
        <v>47848</v>
      </c>
      <c r="R4518" t="s">
        <v>1286</v>
      </c>
      <c r="S4518" t="s">
        <v>1266</v>
      </c>
      <c r="T4518" t="s">
        <v>1266</v>
      </c>
      <c r="V4518" t="s">
        <v>10434</v>
      </c>
      <c r="W4518" t="s">
        <v>10469</v>
      </c>
      <c r="Y4518" t="s">
        <v>1402</v>
      </c>
      <c r="Z4518" t="s">
        <v>10470</v>
      </c>
      <c r="AA4518">
        <v>7000933888</v>
      </c>
      <c r="AB4518" t="s">
        <v>1272</v>
      </c>
      <c r="AC4518" t="s">
        <v>10471</v>
      </c>
      <c r="AD4518" s="16">
        <v>46032</v>
      </c>
      <c r="AE4518">
        <v>8000054377</v>
      </c>
      <c r="AF4518" s="16">
        <v>45810</v>
      </c>
      <c r="AK4518" t="s">
        <v>11250</v>
      </c>
      <c r="AL4518" t="s">
        <v>2779</v>
      </c>
      <c r="AM4518" t="s">
        <v>28</v>
      </c>
      <c r="AN4518" s="16">
        <v>45292</v>
      </c>
      <c r="AO4518" t="s">
        <v>10949</v>
      </c>
      <c r="AP4518" t="s">
        <v>5734</v>
      </c>
      <c r="AQ4518">
        <v>10619</v>
      </c>
      <c r="AR4518" t="s">
        <v>10472</v>
      </c>
      <c r="AS4518" t="s">
        <v>10894</v>
      </c>
      <c r="AU4518" s="17">
        <v>21</v>
      </c>
      <c r="AV4518" s="17">
        <v>5171.04</v>
      </c>
      <c r="AW4518" s="17">
        <v>5171.04</v>
      </c>
      <c r="AX4518" s="17">
        <v>5171.04</v>
      </c>
      <c r="AY4518" s="17">
        <v>5171.04</v>
      </c>
      <c r="AZ4518" s="17">
        <v>5171.04</v>
      </c>
      <c r="BA4518" s="17">
        <v>5171.04</v>
      </c>
      <c r="BB4518" s="17">
        <v>5171.04</v>
      </c>
      <c r="BC4518" s="17">
        <v>5171.04</v>
      </c>
      <c r="BD4518" s="17">
        <v>5171.04</v>
      </c>
      <c r="BE4518" s="17">
        <v>5171.04</v>
      </c>
      <c r="BF4518" s="17">
        <v>5171.04</v>
      </c>
      <c r="BG4518" s="17">
        <v>5171.04</v>
      </c>
      <c r="BH4518" s="17">
        <v>62052.480000000003</v>
      </c>
      <c r="BI4518" s="17">
        <v>62052.480000000003</v>
      </c>
      <c r="BJ4518" s="17">
        <v>62052.480000000003</v>
      </c>
      <c r="BK4518" s="17">
        <v>62052.480000000003</v>
      </c>
    </row>
    <row r="4519" spans="2:63" x14ac:dyDescent="0.25">
      <c r="B4519" t="s">
        <v>10480</v>
      </c>
      <c r="C4519">
        <v>31302722</v>
      </c>
      <c r="D4519" t="s">
        <v>10481</v>
      </c>
      <c r="E4519" t="s">
        <v>1285</v>
      </c>
      <c r="F4519">
        <v>30</v>
      </c>
      <c r="G4519" t="s">
        <v>10884</v>
      </c>
      <c r="H4519" t="s">
        <v>1267</v>
      </c>
      <c r="I4519" s="33">
        <v>200000013077</v>
      </c>
      <c r="J4519" t="s">
        <v>11118</v>
      </c>
      <c r="K4519" t="s">
        <v>11118</v>
      </c>
      <c r="L4519" t="s">
        <v>10887</v>
      </c>
      <c r="N4519" s="16">
        <v>45042</v>
      </c>
      <c r="O4519" s="16">
        <v>45017</v>
      </c>
      <c r="P4519" s="16">
        <v>48579</v>
      </c>
      <c r="R4519" t="s">
        <v>1286</v>
      </c>
      <c r="S4519" t="s">
        <v>1266</v>
      </c>
      <c r="T4519" t="s">
        <v>1266</v>
      </c>
      <c r="V4519" t="s">
        <v>10434</v>
      </c>
      <c r="W4519" t="s">
        <v>10482</v>
      </c>
      <c r="Y4519" t="s">
        <v>1474</v>
      </c>
      <c r="Z4519" t="s">
        <v>1955</v>
      </c>
      <c r="AA4519">
        <v>7000933888</v>
      </c>
      <c r="AB4519" t="s">
        <v>1272</v>
      </c>
      <c r="AC4519" t="s">
        <v>1955</v>
      </c>
      <c r="AD4519" s="16">
        <v>46032</v>
      </c>
      <c r="AE4519" t="s">
        <v>10483</v>
      </c>
      <c r="AK4519" t="s">
        <v>11119</v>
      </c>
      <c r="AL4519" t="s">
        <v>9774</v>
      </c>
      <c r="AM4519" t="s">
        <v>28</v>
      </c>
      <c r="AN4519" s="16">
        <v>45017</v>
      </c>
      <c r="AO4519" t="s">
        <v>10889</v>
      </c>
      <c r="AP4519" t="s">
        <v>1292</v>
      </c>
      <c r="AQ4519">
        <v>1780</v>
      </c>
      <c r="AR4519" t="s">
        <v>1615</v>
      </c>
      <c r="AS4519" t="s">
        <v>11117</v>
      </c>
      <c r="AU4519" s="17">
        <v>32.32</v>
      </c>
      <c r="AV4519" s="17">
        <v>32.32</v>
      </c>
      <c r="AW4519" s="17">
        <v>32.32</v>
      </c>
      <c r="AX4519" s="17">
        <v>32.32</v>
      </c>
      <c r="AY4519" s="17">
        <v>32.32</v>
      </c>
      <c r="AZ4519" s="17">
        <v>32.32</v>
      </c>
      <c r="BA4519" s="17">
        <v>32.32</v>
      </c>
      <c r="BB4519" s="17">
        <v>32.32</v>
      </c>
      <c r="BC4519" s="17">
        <v>32.32</v>
      </c>
      <c r="BD4519" s="17">
        <v>32.32</v>
      </c>
      <c r="BE4519" s="17">
        <v>32.32</v>
      </c>
      <c r="BF4519" s="17">
        <v>32.32</v>
      </c>
      <c r="BG4519" s="17">
        <v>32.32</v>
      </c>
      <c r="BH4519" s="17">
        <v>387.84</v>
      </c>
      <c r="BI4519" s="17">
        <v>387.84</v>
      </c>
      <c r="BJ4519" s="17">
        <v>387.84</v>
      </c>
      <c r="BK4519" s="17">
        <v>387.84</v>
      </c>
    </row>
    <row r="4520" spans="2:63" x14ac:dyDescent="0.25">
      <c r="B4520" t="s">
        <v>10480</v>
      </c>
      <c r="C4520">
        <v>31302722</v>
      </c>
      <c r="D4520" t="s">
        <v>10481</v>
      </c>
      <c r="E4520" t="s">
        <v>1285</v>
      </c>
      <c r="F4520">
        <v>40</v>
      </c>
      <c r="G4520" t="s">
        <v>10884</v>
      </c>
      <c r="H4520" t="s">
        <v>1267</v>
      </c>
      <c r="I4520" s="33">
        <v>200000013076</v>
      </c>
      <c r="J4520" t="s">
        <v>11120</v>
      </c>
      <c r="K4520" t="s">
        <v>11120</v>
      </c>
      <c r="L4520" t="s">
        <v>10887</v>
      </c>
      <c r="N4520" s="16">
        <v>45042</v>
      </c>
      <c r="O4520" s="16">
        <v>45017</v>
      </c>
      <c r="P4520" s="16">
        <v>48579</v>
      </c>
      <c r="R4520" t="s">
        <v>1286</v>
      </c>
      <c r="S4520" t="s">
        <v>1266</v>
      </c>
      <c r="T4520" t="s">
        <v>1266</v>
      </c>
      <c r="V4520" t="s">
        <v>10434</v>
      </c>
      <c r="W4520" t="s">
        <v>10482</v>
      </c>
      <c r="Y4520" t="s">
        <v>1474</v>
      </c>
      <c r="Z4520" t="s">
        <v>1955</v>
      </c>
      <c r="AA4520">
        <v>7000933888</v>
      </c>
      <c r="AB4520" t="s">
        <v>1272</v>
      </c>
      <c r="AC4520" t="s">
        <v>1955</v>
      </c>
      <c r="AD4520" s="16">
        <v>46032</v>
      </c>
      <c r="AE4520" t="s">
        <v>10483</v>
      </c>
      <c r="AK4520" t="s">
        <v>11119</v>
      </c>
      <c r="AL4520" t="s">
        <v>9774</v>
      </c>
      <c r="AM4520" t="s">
        <v>28</v>
      </c>
      <c r="AN4520" s="16">
        <v>45017</v>
      </c>
      <c r="AO4520" t="s">
        <v>10889</v>
      </c>
      <c r="AP4520" t="s">
        <v>1292</v>
      </c>
      <c r="AQ4520">
        <v>1780</v>
      </c>
      <c r="AR4520" t="s">
        <v>1615</v>
      </c>
      <c r="AS4520" t="s">
        <v>11117</v>
      </c>
      <c r="AU4520" s="17">
        <v>302.47000000000003</v>
      </c>
      <c r="AV4520" s="17">
        <v>302.47000000000003</v>
      </c>
      <c r="AW4520" s="17">
        <v>302.47000000000003</v>
      </c>
      <c r="AX4520" s="17">
        <v>302.47000000000003</v>
      </c>
      <c r="AY4520" s="17">
        <v>302.47000000000003</v>
      </c>
      <c r="AZ4520" s="17">
        <v>302.47000000000003</v>
      </c>
      <c r="BA4520" s="17">
        <v>302.47000000000003</v>
      </c>
      <c r="BB4520" s="17">
        <v>302.47000000000003</v>
      </c>
      <c r="BC4520" s="17">
        <v>302.47000000000003</v>
      </c>
      <c r="BD4520" s="17">
        <v>302.47000000000003</v>
      </c>
      <c r="BE4520" s="17">
        <v>302.47000000000003</v>
      </c>
      <c r="BF4520" s="17">
        <v>302.47000000000003</v>
      </c>
      <c r="BG4520" s="17">
        <v>302.47000000000003</v>
      </c>
      <c r="BH4520" s="17">
        <v>3629.64</v>
      </c>
      <c r="BI4520" s="17">
        <v>3629.64</v>
      </c>
      <c r="BJ4520" s="17">
        <v>3629.64</v>
      </c>
      <c r="BK4520" s="17">
        <v>3629.64</v>
      </c>
    </row>
    <row r="4521" spans="2:63" x14ac:dyDescent="0.25">
      <c r="B4521" t="s">
        <v>10480</v>
      </c>
      <c r="C4521">
        <v>31302722</v>
      </c>
      <c r="D4521" t="s">
        <v>10481</v>
      </c>
      <c r="E4521" t="s">
        <v>1285</v>
      </c>
      <c r="F4521">
        <v>80</v>
      </c>
      <c r="G4521" t="s">
        <v>10884</v>
      </c>
      <c r="H4521" t="s">
        <v>1267</v>
      </c>
      <c r="I4521" s="33">
        <v>200000011920</v>
      </c>
      <c r="J4521" t="s">
        <v>11115</v>
      </c>
      <c r="K4521" t="s">
        <v>11121</v>
      </c>
      <c r="L4521" t="s">
        <v>10887</v>
      </c>
      <c r="N4521" s="16">
        <v>45105</v>
      </c>
      <c r="O4521" s="16">
        <v>45078</v>
      </c>
      <c r="P4521" s="16">
        <v>48579</v>
      </c>
      <c r="R4521" t="s">
        <v>1286</v>
      </c>
      <c r="S4521" t="s">
        <v>1266</v>
      </c>
      <c r="T4521" t="s">
        <v>1266</v>
      </c>
      <c r="V4521" t="s">
        <v>10434</v>
      </c>
      <c r="W4521" t="s">
        <v>10482</v>
      </c>
      <c r="Y4521" t="s">
        <v>1474</v>
      </c>
      <c r="Z4521" t="s">
        <v>1955</v>
      </c>
      <c r="AA4521">
        <v>7000933888</v>
      </c>
      <c r="AB4521" t="s">
        <v>1272</v>
      </c>
      <c r="AC4521" t="s">
        <v>1955</v>
      </c>
      <c r="AD4521" s="16">
        <v>46032</v>
      </c>
      <c r="AE4521" t="s">
        <v>10483</v>
      </c>
      <c r="AK4521" t="s">
        <v>11116</v>
      </c>
      <c r="AL4521" t="s">
        <v>1959</v>
      </c>
      <c r="AM4521" t="s">
        <v>28</v>
      </c>
      <c r="AN4521" s="16">
        <v>45078</v>
      </c>
      <c r="AO4521" t="s">
        <v>10889</v>
      </c>
      <c r="AP4521" t="s">
        <v>1292</v>
      </c>
      <c r="AQ4521">
        <v>1780</v>
      </c>
      <c r="AR4521" t="s">
        <v>1615</v>
      </c>
      <c r="AS4521" t="s">
        <v>11117</v>
      </c>
      <c r="AU4521" s="17">
        <v>8784.08</v>
      </c>
      <c r="AV4521" s="17">
        <v>8784.08</v>
      </c>
      <c r="AW4521" s="17">
        <v>8784.08</v>
      </c>
      <c r="AX4521" s="17">
        <v>8784.08</v>
      </c>
      <c r="AY4521" s="17">
        <v>8784.08</v>
      </c>
      <c r="AZ4521" s="17">
        <v>8784.08</v>
      </c>
      <c r="BA4521" s="17">
        <v>8784.08</v>
      </c>
      <c r="BB4521" s="17">
        <v>8784.08</v>
      </c>
      <c r="BC4521" s="17">
        <v>8784.08</v>
      </c>
      <c r="BD4521" s="17">
        <v>8784.08</v>
      </c>
      <c r="BE4521" s="17">
        <v>8784.08</v>
      </c>
      <c r="BF4521" s="17">
        <v>8784.08</v>
      </c>
      <c r="BG4521" s="17">
        <v>8784.08</v>
      </c>
      <c r="BH4521" s="17">
        <v>105408.96000000001</v>
      </c>
      <c r="BI4521" s="17">
        <v>105408.96000000001</v>
      </c>
      <c r="BJ4521" s="17">
        <v>105408.96000000001</v>
      </c>
      <c r="BK4521" s="17">
        <v>105408.96000000001</v>
      </c>
    </row>
    <row r="4522" spans="2:63" x14ac:dyDescent="0.25">
      <c r="B4522" t="s">
        <v>10480</v>
      </c>
      <c r="C4522">
        <v>31302722</v>
      </c>
      <c r="D4522" t="s">
        <v>10481</v>
      </c>
      <c r="E4522" t="s">
        <v>1285</v>
      </c>
      <c r="F4522">
        <v>90</v>
      </c>
      <c r="G4522" t="s">
        <v>10884</v>
      </c>
      <c r="H4522" t="s">
        <v>1267</v>
      </c>
      <c r="I4522" s="33">
        <v>200000013078</v>
      </c>
      <c r="J4522" t="s">
        <v>11122</v>
      </c>
      <c r="K4522" t="s">
        <v>11122</v>
      </c>
      <c r="L4522" t="s">
        <v>10887</v>
      </c>
      <c r="N4522" s="16">
        <v>45105</v>
      </c>
      <c r="O4522" s="16">
        <v>45078</v>
      </c>
      <c r="P4522" s="16">
        <v>48579</v>
      </c>
      <c r="R4522" t="s">
        <v>1286</v>
      </c>
      <c r="S4522" t="s">
        <v>1266</v>
      </c>
      <c r="T4522" t="s">
        <v>1266</v>
      </c>
      <c r="V4522" t="s">
        <v>10434</v>
      </c>
      <c r="W4522" t="s">
        <v>10482</v>
      </c>
      <c r="Y4522" t="s">
        <v>1474</v>
      </c>
      <c r="Z4522" t="s">
        <v>1955</v>
      </c>
      <c r="AA4522">
        <v>7000933888</v>
      </c>
      <c r="AB4522" t="s">
        <v>1272</v>
      </c>
      <c r="AC4522" t="s">
        <v>1955</v>
      </c>
      <c r="AD4522" s="16">
        <v>46032</v>
      </c>
      <c r="AE4522" t="s">
        <v>10483</v>
      </c>
      <c r="AK4522" t="s">
        <v>11123</v>
      </c>
      <c r="AL4522" t="s">
        <v>11124</v>
      </c>
      <c r="AM4522" t="s">
        <v>28</v>
      </c>
      <c r="AN4522" s="16">
        <v>45078</v>
      </c>
      <c r="AO4522" t="s">
        <v>10889</v>
      </c>
      <c r="AP4522" t="s">
        <v>1292</v>
      </c>
      <c r="AQ4522">
        <v>1780</v>
      </c>
      <c r="AR4522" t="s">
        <v>1615</v>
      </c>
      <c r="AS4522" t="s">
        <v>11117</v>
      </c>
      <c r="AU4522" s="17">
        <v>328.08</v>
      </c>
      <c r="AV4522" s="17">
        <v>328.08</v>
      </c>
      <c r="AW4522" s="17">
        <v>328.08</v>
      </c>
      <c r="AX4522" s="17">
        <v>328.08</v>
      </c>
      <c r="AY4522" s="17">
        <v>328.08</v>
      </c>
      <c r="AZ4522" s="17">
        <v>328.08</v>
      </c>
      <c r="BA4522" s="17">
        <v>328.08</v>
      </c>
      <c r="BB4522" s="17">
        <v>328.08</v>
      </c>
      <c r="BC4522" s="17">
        <v>328.08</v>
      </c>
      <c r="BD4522" s="17">
        <v>328.08</v>
      </c>
      <c r="BE4522" s="17">
        <v>328.08</v>
      </c>
      <c r="BF4522" s="17">
        <v>328.08</v>
      </c>
      <c r="BG4522" s="17">
        <v>328.08</v>
      </c>
      <c r="BH4522" s="17">
        <v>3936.96</v>
      </c>
      <c r="BI4522" s="17">
        <v>3936.96</v>
      </c>
      <c r="BJ4522" s="17">
        <v>3936.96</v>
      </c>
      <c r="BK4522" s="17">
        <v>3936.96</v>
      </c>
    </row>
    <row r="4523" spans="2:63" x14ac:dyDescent="0.25">
      <c r="B4523" t="s">
        <v>10480</v>
      </c>
      <c r="C4523">
        <v>31302722</v>
      </c>
      <c r="D4523" t="s">
        <v>10481</v>
      </c>
      <c r="E4523" t="s">
        <v>1285</v>
      </c>
      <c r="F4523">
        <v>170</v>
      </c>
      <c r="G4523" t="s">
        <v>10884</v>
      </c>
      <c r="H4523" t="s">
        <v>1267</v>
      </c>
      <c r="I4523" s="33">
        <v>200000013079</v>
      </c>
      <c r="J4523" t="s">
        <v>11125</v>
      </c>
      <c r="K4523" t="s">
        <v>11125</v>
      </c>
      <c r="L4523" t="s">
        <v>10887</v>
      </c>
      <c r="N4523" s="16">
        <v>45683</v>
      </c>
      <c r="O4523" s="16">
        <v>45658</v>
      </c>
      <c r="P4523" s="16">
        <v>48579</v>
      </c>
      <c r="R4523" t="s">
        <v>1286</v>
      </c>
      <c r="S4523" t="s">
        <v>1266</v>
      </c>
      <c r="T4523" t="s">
        <v>1266</v>
      </c>
      <c r="V4523" t="s">
        <v>10434</v>
      </c>
      <c r="W4523" t="s">
        <v>10482</v>
      </c>
      <c r="Y4523" t="s">
        <v>1474</v>
      </c>
      <c r="Z4523" t="s">
        <v>1955</v>
      </c>
      <c r="AA4523">
        <v>7000933888</v>
      </c>
      <c r="AB4523" t="s">
        <v>1272</v>
      </c>
      <c r="AC4523" t="s">
        <v>1955</v>
      </c>
      <c r="AD4523" s="16">
        <v>46032</v>
      </c>
      <c r="AE4523" t="s">
        <v>10483</v>
      </c>
      <c r="AK4523" t="s">
        <v>11127</v>
      </c>
      <c r="AL4523" t="s">
        <v>9441</v>
      </c>
      <c r="AM4523" t="s">
        <v>28</v>
      </c>
      <c r="AN4523" s="16">
        <v>45658</v>
      </c>
      <c r="AO4523" t="s">
        <v>10889</v>
      </c>
      <c r="AP4523" t="s">
        <v>1292</v>
      </c>
      <c r="AQ4523">
        <v>1780</v>
      </c>
      <c r="AR4523" t="s">
        <v>1615</v>
      </c>
      <c r="AS4523" t="s">
        <v>11117</v>
      </c>
      <c r="AU4523" s="17">
        <v>2996.01</v>
      </c>
      <c r="AV4523" s="17">
        <v>2996.01</v>
      </c>
      <c r="AW4523" s="17">
        <v>2996.01</v>
      </c>
      <c r="AX4523" s="17">
        <v>2996.01</v>
      </c>
      <c r="AY4523" s="17">
        <v>2996.01</v>
      </c>
      <c r="AZ4523" s="17">
        <v>2996.01</v>
      </c>
      <c r="BA4523" s="17">
        <v>2996.01</v>
      </c>
      <c r="BB4523" s="17">
        <v>2996.01</v>
      </c>
      <c r="BC4523" s="17">
        <v>2996.01</v>
      </c>
      <c r="BD4523" s="17">
        <v>2996.01</v>
      </c>
      <c r="BE4523" s="17">
        <v>2996.01</v>
      </c>
      <c r="BF4523" s="17">
        <v>2996.01</v>
      </c>
      <c r="BG4523" s="17">
        <v>2996.01</v>
      </c>
      <c r="BH4523" s="17">
        <v>35952.120000000003</v>
      </c>
      <c r="BI4523" s="17">
        <v>35952.120000000003</v>
      </c>
      <c r="BJ4523" s="17">
        <v>35952.120000000003</v>
      </c>
      <c r="BK4523" s="17">
        <v>35952.120000000003</v>
      </c>
    </row>
    <row r="4524" spans="2:63" x14ac:dyDescent="0.25">
      <c r="B4524" t="s">
        <v>10480</v>
      </c>
      <c r="C4524">
        <v>31302722</v>
      </c>
      <c r="D4524" t="s">
        <v>10481</v>
      </c>
      <c r="E4524" t="s">
        <v>1285</v>
      </c>
      <c r="F4524">
        <v>190</v>
      </c>
      <c r="G4524" t="s">
        <v>10884</v>
      </c>
      <c r="H4524" t="s">
        <v>1267</v>
      </c>
      <c r="I4524" s="33">
        <v>200000013077</v>
      </c>
      <c r="J4524" t="s">
        <v>11118</v>
      </c>
      <c r="K4524" t="s">
        <v>11128</v>
      </c>
      <c r="L4524" t="s">
        <v>10887</v>
      </c>
      <c r="N4524" s="16">
        <v>45755</v>
      </c>
      <c r="O4524" s="16">
        <v>45748</v>
      </c>
      <c r="P4524" s="16">
        <v>48579</v>
      </c>
      <c r="R4524" t="s">
        <v>1286</v>
      </c>
      <c r="S4524" t="s">
        <v>1266</v>
      </c>
      <c r="T4524" t="s">
        <v>1266</v>
      </c>
      <c r="V4524" t="s">
        <v>10434</v>
      </c>
      <c r="W4524" t="s">
        <v>10482</v>
      </c>
      <c r="Y4524" t="s">
        <v>1474</v>
      </c>
      <c r="Z4524" t="s">
        <v>1955</v>
      </c>
      <c r="AA4524">
        <v>7000933888</v>
      </c>
      <c r="AB4524" t="s">
        <v>1272</v>
      </c>
      <c r="AC4524" t="s">
        <v>1955</v>
      </c>
      <c r="AD4524" s="16">
        <v>46032</v>
      </c>
      <c r="AE4524" t="s">
        <v>10483</v>
      </c>
      <c r="AK4524" t="s">
        <v>11119</v>
      </c>
      <c r="AL4524" t="s">
        <v>9774</v>
      </c>
      <c r="AM4524" t="s">
        <v>28</v>
      </c>
      <c r="AN4524" s="16">
        <v>45748</v>
      </c>
      <c r="AO4524" t="s">
        <v>10889</v>
      </c>
      <c r="AP4524" t="s">
        <v>1292</v>
      </c>
      <c r="AQ4524">
        <v>1780</v>
      </c>
      <c r="AR4524" t="s">
        <v>1615</v>
      </c>
      <c r="AS4524" t="s">
        <v>11117</v>
      </c>
      <c r="AU4524" s="17">
        <v>270.8</v>
      </c>
      <c r="AV4524" s="17">
        <v>270.8</v>
      </c>
      <c r="AW4524" s="17">
        <v>270.8</v>
      </c>
      <c r="AX4524" s="17">
        <v>270.8</v>
      </c>
      <c r="AY4524" s="17">
        <v>270.8</v>
      </c>
      <c r="AZ4524" s="17">
        <v>270.8</v>
      </c>
      <c r="BA4524" s="17">
        <v>270.8</v>
      </c>
      <c r="BB4524" s="17">
        <v>270.8</v>
      </c>
      <c r="BC4524" s="17">
        <v>270.8</v>
      </c>
      <c r="BD4524" s="17">
        <v>270.8</v>
      </c>
      <c r="BE4524" s="17">
        <v>270.8</v>
      </c>
      <c r="BF4524" s="17">
        <v>270.8</v>
      </c>
      <c r="BG4524" s="17">
        <v>270.8</v>
      </c>
      <c r="BH4524" s="17">
        <v>3249.6</v>
      </c>
      <c r="BI4524" s="17">
        <v>3249.6</v>
      </c>
      <c r="BJ4524" s="17">
        <v>3249.6</v>
      </c>
      <c r="BK4524" s="17">
        <v>3249.6</v>
      </c>
    </row>
    <row r="4525" spans="2:63" x14ac:dyDescent="0.25">
      <c r="B4525" t="s">
        <v>10480</v>
      </c>
      <c r="C4525">
        <v>31302722</v>
      </c>
      <c r="D4525" t="s">
        <v>10481</v>
      </c>
      <c r="E4525" t="s">
        <v>1285</v>
      </c>
      <c r="F4525">
        <v>200</v>
      </c>
      <c r="G4525" t="s">
        <v>10884</v>
      </c>
      <c r="H4525" t="s">
        <v>1267</v>
      </c>
      <c r="I4525" s="33">
        <v>200000011920</v>
      </c>
      <c r="J4525" t="s">
        <v>11115</v>
      </c>
      <c r="K4525" t="s">
        <v>11115</v>
      </c>
      <c r="L4525" t="s">
        <v>10887</v>
      </c>
      <c r="N4525" s="16">
        <v>45883</v>
      </c>
      <c r="O4525" s="16">
        <v>45870</v>
      </c>
      <c r="P4525" s="16">
        <v>48579</v>
      </c>
      <c r="R4525" t="s">
        <v>1286</v>
      </c>
      <c r="S4525" t="s">
        <v>1266</v>
      </c>
      <c r="T4525" t="s">
        <v>1266</v>
      </c>
      <c r="V4525" t="s">
        <v>10434</v>
      </c>
      <c r="W4525" t="s">
        <v>10482</v>
      </c>
      <c r="Y4525" t="s">
        <v>1474</v>
      </c>
      <c r="Z4525" t="s">
        <v>1955</v>
      </c>
      <c r="AA4525">
        <v>7000933888</v>
      </c>
      <c r="AB4525" t="s">
        <v>1272</v>
      </c>
      <c r="AC4525" t="s">
        <v>1955</v>
      </c>
      <c r="AD4525" s="16">
        <v>46032</v>
      </c>
      <c r="AE4525" t="s">
        <v>10483</v>
      </c>
      <c r="AK4525" t="s">
        <v>11116</v>
      </c>
      <c r="AL4525" t="s">
        <v>1959</v>
      </c>
      <c r="AM4525" t="s">
        <v>28</v>
      </c>
      <c r="AN4525" s="16">
        <v>45870</v>
      </c>
      <c r="AO4525" t="s">
        <v>10889</v>
      </c>
      <c r="AP4525" t="s">
        <v>1292</v>
      </c>
      <c r="AQ4525">
        <v>1780</v>
      </c>
      <c r="AR4525" t="s">
        <v>1615</v>
      </c>
      <c r="AS4525" t="s">
        <v>11117</v>
      </c>
      <c r="AU4525" s="17">
        <v>11174.99</v>
      </c>
      <c r="AV4525" s="17">
        <v>11174.99</v>
      </c>
      <c r="AW4525" s="17">
        <v>11174.99</v>
      </c>
      <c r="AX4525" s="17">
        <v>11174.99</v>
      </c>
      <c r="AY4525" s="17">
        <v>11174.99</v>
      </c>
      <c r="AZ4525" s="17">
        <v>11174.99</v>
      </c>
      <c r="BA4525" s="17">
        <v>11174.99</v>
      </c>
      <c r="BB4525" s="17">
        <v>11174.99</v>
      </c>
      <c r="BC4525" s="17">
        <v>11174.99</v>
      </c>
      <c r="BD4525" s="17">
        <v>11174.99</v>
      </c>
      <c r="BE4525" s="17">
        <v>11174.99</v>
      </c>
      <c r="BF4525" s="17">
        <v>11174.99</v>
      </c>
      <c r="BG4525" s="17">
        <v>11174.99</v>
      </c>
      <c r="BH4525" s="17">
        <v>134099.88</v>
      </c>
      <c r="BI4525" s="17">
        <v>134099.88</v>
      </c>
      <c r="BJ4525" s="17">
        <v>134099.88</v>
      </c>
      <c r="BK4525" s="17">
        <v>134099.88</v>
      </c>
    </row>
    <row r="4526" spans="2:63" x14ac:dyDescent="0.25">
      <c r="B4526" t="s">
        <v>10485</v>
      </c>
      <c r="C4526">
        <v>31072023</v>
      </c>
      <c r="D4526" t="s">
        <v>10486</v>
      </c>
      <c r="E4526" t="s">
        <v>1285</v>
      </c>
      <c r="F4526">
        <v>20</v>
      </c>
      <c r="G4526" t="s">
        <v>10884</v>
      </c>
      <c r="H4526" t="s">
        <v>1267</v>
      </c>
      <c r="I4526" s="33">
        <v>200000010694</v>
      </c>
      <c r="J4526" t="s">
        <v>11133</v>
      </c>
      <c r="K4526" t="s">
        <v>11133</v>
      </c>
      <c r="L4526" t="s">
        <v>10887</v>
      </c>
      <c r="N4526" s="16">
        <v>43179</v>
      </c>
      <c r="O4526" s="16">
        <v>43132</v>
      </c>
      <c r="P4526" s="16">
        <v>47848</v>
      </c>
      <c r="R4526" t="s">
        <v>1286</v>
      </c>
      <c r="S4526" t="s">
        <v>1266</v>
      </c>
      <c r="T4526" t="s">
        <v>1266</v>
      </c>
      <c r="V4526" t="s">
        <v>10434</v>
      </c>
      <c r="W4526" t="s">
        <v>10487</v>
      </c>
      <c r="Y4526" t="s">
        <v>1474</v>
      </c>
      <c r="Z4526" t="s">
        <v>2678</v>
      </c>
      <c r="AA4526">
        <v>7000933888</v>
      </c>
      <c r="AB4526" t="s">
        <v>1272</v>
      </c>
      <c r="AC4526" t="s">
        <v>2678</v>
      </c>
      <c r="AD4526" s="16">
        <v>45797</v>
      </c>
      <c r="AF4526" s="16">
        <v>45797</v>
      </c>
      <c r="AK4526" t="s">
        <v>11136</v>
      </c>
      <c r="AL4526" t="s">
        <v>11137</v>
      </c>
      <c r="AM4526" t="s">
        <v>28</v>
      </c>
      <c r="AN4526" s="16">
        <v>43179</v>
      </c>
      <c r="AO4526" t="s">
        <v>10889</v>
      </c>
      <c r="AP4526" t="s">
        <v>1292</v>
      </c>
      <c r="AQ4526">
        <v>1780</v>
      </c>
      <c r="AR4526" t="s">
        <v>1615</v>
      </c>
      <c r="AS4526" t="s">
        <v>11037</v>
      </c>
      <c r="AU4526" s="17">
        <v>418.02</v>
      </c>
      <c r="AV4526" s="17">
        <v>418.02</v>
      </c>
      <c r="AW4526" s="17">
        <v>418.02</v>
      </c>
      <c r="AX4526" s="17">
        <v>418.02</v>
      </c>
      <c r="AY4526" s="17">
        <v>418.02</v>
      </c>
      <c r="AZ4526" s="17">
        <v>418.02</v>
      </c>
      <c r="BA4526" s="17">
        <v>418.02</v>
      </c>
      <c r="BB4526" s="17">
        <v>418.02</v>
      </c>
      <c r="BC4526" s="17">
        <v>418.02</v>
      </c>
      <c r="BD4526" s="17">
        <v>418.02</v>
      </c>
      <c r="BE4526" s="17">
        <v>418.02</v>
      </c>
      <c r="BF4526" s="17">
        <v>418.02</v>
      </c>
      <c r="BG4526" s="17">
        <v>418.02</v>
      </c>
      <c r="BH4526" s="17">
        <v>5016.24</v>
      </c>
      <c r="BI4526" s="17">
        <v>5016.24</v>
      </c>
      <c r="BJ4526" s="17">
        <v>5016.24</v>
      </c>
      <c r="BK4526" s="17">
        <v>5016.24</v>
      </c>
    </row>
    <row r="4527" spans="2:63" x14ac:dyDescent="0.25">
      <c r="B4527" t="s">
        <v>10485</v>
      </c>
      <c r="C4527">
        <v>31072023</v>
      </c>
      <c r="D4527" t="s">
        <v>10486</v>
      </c>
      <c r="E4527" t="s">
        <v>1285</v>
      </c>
      <c r="F4527">
        <v>30</v>
      </c>
      <c r="G4527" t="s">
        <v>10884</v>
      </c>
      <c r="H4527" t="s">
        <v>1267</v>
      </c>
      <c r="I4527" s="33">
        <v>200000010695</v>
      </c>
      <c r="J4527" t="s">
        <v>11131</v>
      </c>
      <c r="K4527" t="s">
        <v>11131</v>
      </c>
      <c r="L4527" t="s">
        <v>10887</v>
      </c>
      <c r="N4527" s="16">
        <v>43179</v>
      </c>
      <c r="O4527" s="16">
        <v>43132</v>
      </c>
      <c r="P4527" s="16">
        <v>47848</v>
      </c>
      <c r="R4527" t="s">
        <v>1286</v>
      </c>
      <c r="S4527" t="s">
        <v>1266</v>
      </c>
      <c r="T4527" t="s">
        <v>1266</v>
      </c>
      <c r="V4527" t="s">
        <v>10434</v>
      </c>
      <c r="W4527" t="s">
        <v>10487</v>
      </c>
      <c r="Y4527" t="s">
        <v>1474</v>
      </c>
      <c r="Z4527" t="s">
        <v>2678</v>
      </c>
      <c r="AA4527">
        <v>7000933888</v>
      </c>
      <c r="AB4527" t="s">
        <v>1272</v>
      </c>
      <c r="AC4527" t="s">
        <v>2678</v>
      </c>
      <c r="AD4527" s="16">
        <v>45797</v>
      </c>
      <c r="AF4527" s="16">
        <v>45797</v>
      </c>
      <c r="AK4527" t="s">
        <v>11136</v>
      </c>
      <c r="AL4527" t="s">
        <v>11137</v>
      </c>
      <c r="AM4527" t="s">
        <v>28</v>
      </c>
      <c r="AN4527" s="16">
        <v>43179</v>
      </c>
      <c r="AO4527" t="s">
        <v>10889</v>
      </c>
      <c r="AP4527" t="s">
        <v>1292</v>
      </c>
      <c r="AQ4527">
        <v>1780</v>
      </c>
      <c r="AR4527" t="s">
        <v>1615</v>
      </c>
      <c r="AS4527" t="s">
        <v>11037</v>
      </c>
      <c r="AU4527" s="17">
        <v>597.45000000000005</v>
      </c>
      <c r="AV4527" s="17">
        <v>597.45000000000005</v>
      </c>
      <c r="AW4527" s="17">
        <v>597.45000000000005</v>
      </c>
      <c r="AX4527" s="17">
        <v>597.45000000000005</v>
      </c>
      <c r="AY4527" s="17">
        <v>597.45000000000005</v>
      </c>
      <c r="AZ4527" s="17">
        <v>597.45000000000005</v>
      </c>
      <c r="BA4527" s="17">
        <v>597.45000000000005</v>
      </c>
      <c r="BB4527" s="17">
        <v>597.45000000000005</v>
      </c>
      <c r="BC4527" s="17">
        <v>597.45000000000005</v>
      </c>
      <c r="BD4527" s="17">
        <v>597.45000000000005</v>
      </c>
      <c r="BE4527" s="17">
        <v>597.45000000000005</v>
      </c>
      <c r="BF4527" s="17">
        <v>597.45000000000005</v>
      </c>
      <c r="BG4527" s="17">
        <v>597.45000000000005</v>
      </c>
      <c r="BH4527" s="17">
        <v>7169.4</v>
      </c>
      <c r="BI4527" s="17">
        <v>7169.4</v>
      </c>
      <c r="BJ4527" s="17">
        <v>7169.4</v>
      </c>
      <c r="BK4527" s="17">
        <v>7169.4</v>
      </c>
    </row>
    <row r="4528" spans="2:63" x14ac:dyDescent="0.25">
      <c r="B4528" t="s">
        <v>10485</v>
      </c>
      <c r="C4528">
        <v>31072023</v>
      </c>
      <c r="D4528" t="s">
        <v>10486</v>
      </c>
      <c r="E4528" t="s">
        <v>1285</v>
      </c>
      <c r="F4528">
        <v>80</v>
      </c>
      <c r="G4528" t="s">
        <v>10884</v>
      </c>
      <c r="H4528" t="s">
        <v>1267</v>
      </c>
      <c r="I4528" s="33">
        <v>200000011470</v>
      </c>
      <c r="J4528" t="s">
        <v>11135</v>
      </c>
      <c r="K4528" t="s">
        <v>11135</v>
      </c>
      <c r="L4528" t="s">
        <v>10887</v>
      </c>
      <c r="N4528" s="16">
        <v>43179</v>
      </c>
      <c r="O4528" s="16">
        <v>43132</v>
      </c>
      <c r="P4528" s="16">
        <v>47848</v>
      </c>
      <c r="R4528" t="s">
        <v>1286</v>
      </c>
      <c r="S4528" t="s">
        <v>1266</v>
      </c>
      <c r="T4528" t="s">
        <v>1266</v>
      </c>
      <c r="V4528" t="s">
        <v>10434</v>
      </c>
      <c r="W4528" t="s">
        <v>10487</v>
      </c>
      <c r="Y4528" t="s">
        <v>1474</v>
      </c>
      <c r="Z4528" t="s">
        <v>2678</v>
      </c>
      <c r="AA4528">
        <v>7000933888</v>
      </c>
      <c r="AB4528" t="s">
        <v>1272</v>
      </c>
      <c r="AC4528" t="s">
        <v>2678</v>
      </c>
      <c r="AD4528" s="16">
        <v>45797</v>
      </c>
      <c r="AF4528" s="16">
        <v>45797</v>
      </c>
      <c r="AK4528" t="s">
        <v>11136</v>
      </c>
      <c r="AL4528" t="s">
        <v>11137</v>
      </c>
      <c r="AM4528" t="s">
        <v>28</v>
      </c>
      <c r="AN4528" s="16">
        <v>43179</v>
      </c>
      <c r="AO4528" t="s">
        <v>10930</v>
      </c>
      <c r="AP4528" t="s">
        <v>1292</v>
      </c>
      <c r="AQ4528">
        <v>1780</v>
      </c>
      <c r="AR4528" t="s">
        <v>1615</v>
      </c>
      <c r="AS4528" t="s">
        <v>11037</v>
      </c>
      <c r="AU4528" s="17">
        <v>36.11</v>
      </c>
      <c r="AV4528" s="17">
        <v>39</v>
      </c>
      <c r="AW4528" s="17">
        <v>39</v>
      </c>
      <c r="AX4528" s="17">
        <v>39</v>
      </c>
      <c r="AY4528" s="17">
        <v>39</v>
      </c>
      <c r="AZ4528" s="17">
        <v>39</v>
      </c>
      <c r="BA4528" s="17">
        <v>39</v>
      </c>
      <c r="BB4528" s="17">
        <v>39</v>
      </c>
      <c r="BC4528" s="17">
        <v>39</v>
      </c>
      <c r="BD4528" s="17">
        <v>39</v>
      </c>
      <c r="BE4528" s="17">
        <v>39</v>
      </c>
      <c r="BF4528" s="17">
        <v>39</v>
      </c>
      <c r="BG4528" s="17">
        <v>39</v>
      </c>
      <c r="BH4528" s="17">
        <v>468</v>
      </c>
      <c r="BI4528" s="17">
        <v>468</v>
      </c>
      <c r="BJ4528" s="17">
        <v>468</v>
      </c>
      <c r="BK4528" s="17">
        <v>468</v>
      </c>
    </row>
    <row r="4529" spans="2:63" x14ac:dyDescent="0.25">
      <c r="B4529" t="s">
        <v>10485</v>
      </c>
      <c r="C4529">
        <v>31072023</v>
      </c>
      <c r="D4529" t="s">
        <v>10486</v>
      </c>
      <c r="E4529" t="s">
        <v>1285</v>
      </c>
      <c r="F4529">
        <v>150</v>
      </c>
      <c r="G4529" t="s">
        <v>10884</v>
      </c>
      <c r="H4529" t="s">
        <v>1267</v>
      </c>
      <c r="I4529" s="33">
        <v>200000012096</v>
      </c>
      <c r="J4529" t="s">
        <v>11138</v>
      </c>
      <c r="K4529" t="s">
        <v>11138</v>
      </c>
      <c r="L4529" t="s">
        <v>10887</v>
      </c>
      <c r="N4529" s="16">
        <v>43179</v>
      </c>
      <c r="O4529" s="16">
        <v>43132</v>
      </c>
      <c r="P4529" s="16">
        <v>47848</v>
      </c>
      <c r="R4529" t="s">
        <v>1286</v>
      </c>
      <c r="S4529" t="s">
        <v>1266</v>
      </c>
      <c r="T4529" t="s">
        <v>1266</v>
      </c>
      <c r="V4529" t="s">
        <v>10434</v>
      </c>
      <c r="W4529" t="s">
        <v>10487</v>
      </c>
      <c r="Y4529" t="s">
        <v>1474</v>
      </c>
      <c r="Z4529" t="s">
        <v>2678</v>
      </c>
      <c r="AA4529">
        <v>7000933888</v>
      </c>
      <c r="AB4529" t="s">
        <v>1272</v>
      </c>
      <c r="AC4529" t="s">
        <v>2678</v>
      </c>
      <c r="AD4529" s="16">
        <v>45797</v>
      </c>
      <c r="AF4529" s="16">
        <v>45797</v>
      </c>
      <c r="AK4529" t="s">
        <v>11034</v>
      </c>
      <c r="AL4529" t="s">
        <v>2903</v>
      </c>
      <c r="AM4529" t="s">
        <v>28</v>
      </c>
      <c r="AN4529" s="16">
        <v>43179</v>
      </c>
      <c r="AO4529" t="s">
        <v>10889</v>
      </c>
      <c r="AP4529" t="s">
        <v>1292</v>
      </c>
      <c r="AQ4529">
        <v>1780</v>
      </c>
      <c r="AR4529" t="s">
        <v>1615</v>
      </c>
      <c r="AS4529" t="s">
        <v>11037</v>
      </c>
      <c r="AU4529" s="17">
        <v>362</v>
      </c>
      <c r="AV4529" s="17">
        <v>362</v>
      </c>
      <c r="AW4529" s="17">
        <v>362</v>
      </c>
      <c r="AX4529" s="17">
        <v>362</v>
      </c>
      <c r="AY4529" s="17">
        <v>362</v>
      </c>
      <c r="AZ4529" s="17">
        <v>362</v>
      </c>
      <c r="BA4529" s="17">
        <v>362</v>
      </c>
      <c r="BB4529" s="17">
        <v>362</v>
      </c>
      <c r="BC4529" s="17">
        <v>362</v>
      </c>
      <c r="BD4529" s="17">
        <v>362</v>
      </c>
      <c r="BE4529" s="17">
        <v>362</v>
      </c>
      <c r="BF4529" s="17">
        <v>362</v>
      </c>
      <c r="BG4529" s="17">
        <v>362</v>
      </c>
      <c r="BH4529" s="17">
        <v>4344</v>
      </c>
      <c r="BI4529" s="17">
        <v>4344</v>
      </c>
      <c r="BJ4529" s="17">
        <v>4344</v>
      </c>
      <c r="BK4529" s="17">
        <v>4344</v>
      </c>
    </row>
    <row r="4530" spans="2:63" x14ac:dyDescent="0.25">
      <c r="B4530" t="s">
        <v>10485</v>
      </c>
      <c r="C4530">
        <v>31072023</v>
      </c>
      <c r="D4530" t="s">
        <v>10486</v>
      </c>
      <c r="E4530" t="s">
        <v>1285</v>
      </c>
      <c r="F4530">
        <v>590</v>
      </c>
      <c r="G4530" t="s">
        <v>10884</v>
      </c>
      <c r="H4530" t="s">
        <v>1267</v>
      </c>
      <c r="I4530" s="33">
        <v>200000012689</v>
      </c>
      <c r="J4530" t="s">
        <v>11141</v>
      </c>
      <c r="K4530" t="s">
        <v>11147</v>
      </c>
      <c r="L4530" t="s">
        <v>10887</v>
      </c>
      <c r="N4530" s="16">
        <v>45121</v>
      </c>
      <c r="O4530" s="16">
        <v>45108</v>
      </c>
      <c r="P4530" s="16">
        <v>47848</v>
      </c>
      <c r="R4530" t="s">
        <v>1286</v>
      </c>
      <c r="S4530" t="s">
        <v>1266</v>
      </c>
      <c r="T4530" t="s">
        <v>1266</v>
      </c>
      <c r="V4530" t="s">
        <v>10434</v>
      </c>
      <c r="W4530" t="s">
        <v>10487</v>
      </c>
      <c r="Y4530" t="s">
        <v>1474</v>
      </c>
      <c r="Z4530" t="s">
        <v>2678</v>
      </c>
      <c r="AA4530">
        <v>7000933888</v>
      </c>
      <c r="AB4530" t="s">
        <v>1272</v>
      </c>
      <c r="AC4530" t="s">
        <v>2678</v>
      </c>
      <c r="AD4530" s="16">
        <v>45797</v>
      </c>
      <c r="AF4530" s="16">
        <v>45797</v>
      </c>
      <c r="AK4530" t="s">
        <v>11034</v>
      </c>
      <c r="AL4530" t="s">
        <v>2903</v>
      </c>
      <c r="AM4530" t="s">
        <v>28</v>
      </c>
      <c r="AN4530" s="16">
        <v>45108</v>
      </c>
      <c r="AO4530" t="s">
        <v>10889</v>
      </c>
      <c r="AP4530" t="s">
        <v>1292</v>
      </c>
      <c r="AQ4530">
        <v>1780</v>
      </c>
      <c r="AR4530" t="s">
        <v>1615</v>
      </c>
      <c r="AS4530" t="s">
        <v>11037</v>
      </c>
      <c r="AU4530" s="17">
        <v>1069.55</v>
      </c>
      <c r="AV4530" s="17">
        <v>1069.55</v>
      </c>
      <c r="AW4530" s="17">
        <v>1069.55</v>
      </c>
      <c r="AX4530" s="17">
        <v>1069.55</v>
      </c>
      <c r="AY4530" s="17">
        <v>1069.55</v>
      </c>
      <c r="AZ4530" s="17">
        <v>1069.55</v>
      </c>
      <c r="BA4530" s="17">
        <v>1069.55</v>
      </c>
      <c r="BB4530" s="17">
        <v>1069.55</v>
      </c>
      <c r="BC4530" s="17">
        <v>1069.55</v>
      </c>
      <c r="BD4530" s="17">
        <v>1069.55</v>
      </c>
      <c r="BE4530" s="17">
        <v>1069.55</v>
      </c>
      <c r="BF4530" s="17">
        <v>1069.55</v>
      </c>
      <c r="BG4530" s="17">
        <v>1069.55</v>
      </c>
      <c r="BH4530" s="17">
        <v>12834.6</v>
      </c>
      <c r="BI4530" s="17">
        <v>12834.6</v>
      </c>
      <c r="BJ4530" s="17">
        <v>12834.6</v>
      </c>
      <c r="BK4530" s="17">
        <v>12834.6</v>
      </c>
    </row>
    <row r="4531" spans="2:63" x14ac:dyDescent="0.25">
      <c r="B4531" t="s">
        <v>10485</v>
      </c>
      <c r="C4531">
        <v>31072023</v>
      </c>
      <c r="D4531" t="s">
        <v>10486</v>
      </c>
      <c r="E4531" t="s">
        <v>1285</v>
      </c>
      <c r="F4531">
        <v>660</v>
      </c>
      <c r="G4531" t="s">
        <v>10884</v>
      </c>
      <c r="H4531" t="s">
        <v>1267</v>
      </c>
      <c r="I4531" s="33">
        <v>200000012876</v>
      </c>
      <c r="J4531" t="s">
        <v>11142</v>
      </c>
      <c r="K4531" t="s">
        <v>11142</v>
      </c>
      <c r="L4531" t="s">
        <v>10887</v>
      </c>
      <c r="N4531" s="16">
        <v>45450</v>
      </c>
      <c r="O4531" s="16">
        <v>45444</v>
      </c>
      <c r="P4531" s="16">
        <v>47848</v>
      </c>
      <c r="R4531" t="s">
        <v>1286</v>
      </c>
      <c r="S4531" t="s">
        <v>1266</v>
      </c>
      <c r="T4531" t="s">
        <v>1266</v>
      </c>
      <c r="V4531" t="s">
        <v>10434</v>
      </c>
      <c r="W4531" t="s">
        <v>10487</v>
      </c>
      <c r="Y4531" t="s">
        <v>1474</v>
      </c>
      <c r="Z4531" t="s">
        <v>2678</v>
      </c>
      <c r="AA4531">
        <v>7000933888</v>
      </c>
      <c r="AB4531" t="s">
        <v>1272</v>
      </c>
      <c r="AC4531" t="s">
        <v>2678</v>
      </c>
      <c r="AD4531" s="16">
        <v>45797</v>
      </c>
      <c r="AF4531" s="16">
        <v>45797</v>
      </c>
      <c r="AK4531" t="s">
        <v>11034</v>
      </c>
      <c r="AL4531" t="s">
        <v>2903</v>
      </c>
      <c r="AM4531" t="s">
        <v>28</v>
      </c>
      <c r="AN4531" s="16">
        <v>45444</v>
      </c>
      <c r="AO4531" t="s">
        <v>10889</v>
      </c>
      <c r="AP4531" t="s">
        <v>1292</v>
      </c>
      <c r="AQ4531">
        <v>1780</v>
      </c>
      <c r="AR4531" t="s">
        <v>1615</v>
      </c>
      <c r="AS4531" t="s">
        <v>11037</v>
      </c>
      <c r="AU4531" s="17">
        <v>3354.34</v>
      </c>
      <c r="AV4531" s="17">
        <v>3354.34</v>
      </c>
      <c r="AW4531" s="17">
        <v>3354.34</v>
      </c>
      <c r="AX4531" s="17">
        <v>3354.34</v>
      </c>
      <c r="AY4531" s="17">
        <v>3354.34</v>
      </c>
      <c r="AZ4531" s="17">
        <v>3354.34</v>
      </c>
      <c r="BA4531" s="17">
        <v>3354.34</v>
      </c>
      <c r="BB4531" s="17">
        <v>3354.34</v>
      </c>
      <c r="BC4531" s="17">
        <v>3354.34</v>
      </c>
      <c r="BD4531" s="17">
        <v>3354.34</v>
      </c>
      <c r="BE4531" s="17">
        <v>3354.34</v>
      </c>
      <c r="BF4531" s="17">
        <v>3354.34</v>
      </c>
      <c r="BG4531" s="17">
        <v>3354.34</v>
      </c>
      <c r="BH4531" s="17">
        <v>40252.080000000002</v>
      </c>
      <c r="BI4531" s="17">
        <v>40252.080000000002</v>
      </c>
      <c r="BJ4531" s="17">
        <v>40252.080000000002</v>
      </c>
      <c r="BK4531" s="17">
        <v>40252.080000000002</v>
      </c>
    </row>
    <row r="4532" spans="2:63" x14ac:dyDescent="0.25">
      <c r="B4532" t="s">
        <v>10485</v>
      </c>
      <c r="C4532">
        <v>31072023</v>
      </c>
      <c r="D4532" t="s">
        <v>10486</v>
      </c>
      <c r="E4532" t="s">
        <v>1285</v>
      </c>
      <c r="F4532">
        <v>710</v>
      </c>
      <c r="G4532" t="s">
        <v>10884</v>
      </c>
      <c r="H4532" t="s">
        <v>1267</v>
      </c>
      <c r="I4532" s="33">
        <v>200000012873</v>
      </c>
      <c r="J4532" t="s">
        <v>11148</v>
      </c>
      <c r="K4532" t="s">
        <v>11148</v>
      </c>
      <c r="L4532" t="s">
        <v>10887</v>
      </c>
      <c r="N4532" s="16">
        <v>45679</v>
      </c>
      <c r="O4532" s="16">
        <v>45658</v>
      </c>
      <c r="P4532" s="16">
        <v>47848</v>
      </c>
      <c r="R4532" t="s">
        <v>1286</v>
      </c>
      <c r="S4532" t="s">
        <v>1266</v>
      </c>
      <c r="T4532" t="s">
        <v>1266</v>
      </c>
      <c r="V4532" t="s">
        <v>10434</v>
      </c>
      <c r="W4532" t="s">
        <v>10487</v>
      </c>
      <c r="Y4532" t="s">
        <v>1474</v>
      </c>
      <c r="Z4532" t="s">
        <v>2678</v>
      </c>
      <c r="AA4532">
        <v>7000933888</v>
      </c>
      <c r="AB4532" t="s">
        <v>1272</v>
      </c>
      <c r="AC4532" t="s">
        <v>2678</v>
      </c>
      <c r="AD4532" s="16">
        <v>45797</v>
      </c>
      <c r="AF4532" s="16">
        <v>45797</v>
      </c>
      <c r="AK4532" t="s">
        <v>11136</v>
      </c>
      <c r="AL4532" t="s">
        <v>11137</v>
      </c>
      <c r="AM4532" t="s">
        <v>28</v>
      </c>
      <c r="AN4532" s="16">
        <v>45658</v>
      </c>
      <c r="AO4532" t="s">
        <v>10889</v>
      </c>
      <c r="AP4532" t="s">
        <v>1292</v>
      </c>
      <c r="AQ4532">
        <v>1780</v>
      </c>
      <c r="AR4532" t="s">
        <v>1615</v>
      </c>
      <c r="AS4532" t="s">
        <v>11037</v>
      </c>
      <c r="AU4532" s="17">
        <v>1172.3399999999999</v>
      </c>
      <c r="AV4532" s="17">
        <v>1172.3399999999999</v>
      </c>
      <c r="AW4532" s="17">
        <v>1172.3399999999999</v>
      </c>
      <c r="AX4532" s="17">
        <v>1172.3399999999999</v>
      </c>
      <c r="AY4532" s="17">
        <v>1172.3399999999999</v>
      </c>
      <c r="AZ4532" s="17">
        <v>1172.3399999999999</v>
      </c>
      <c r="BA4532" s="17">
        <v>1172.3399999999999</v>
      </c>
      <c r="BB4532" s="17">
        <v>1172.3399999999999</v>
      </c>
      <c r="BC4532" s="17">
        <v>1172.3399999999999</v>
      </c>
      <c r="BD4532" s="17">
        <v>1172.3399999999999</v>
      </c>
      <c r="BE4532" s="17">
        <v>1172.3399999999999</v>
      </c>
      <c r="BF4532" s="17">
        <v>1172.3399999999999</v>
      </c>
      <c r="BG4532" s="17">
        <v>1172.3399999999999</v>
      </c>
      <c r="BH4532" s="17">
        <v>14068.08</v>
      </c>
      <c r="BI4532" s="17">
        <v>14068.08</v>
      </c>
      <c r="BJ4532" s="17">
        <v>14068.08</v>
      </c>
      <c r="BK4532" s="17">
        <v>14068.08</v>
      </c>
    </row>
    <row r="4533" spans="2:63" x14ac:dyDescent="0.25">
      <c r="B4533" t="s">
        <v>10485</v>
      </c>
      <c r="C4533">
        <v>31072023</v>
      </c>
      <c r="D4533" t="s">
        <v>10486</v>
      </c>
      <c r="E4533" t="s">
        <v>1285</v>
      </c>
      <c r="F4533">
        <v>720</v>
      </c>
      <c r="G4533" t="s">
        <v>10884</v>
      </c>
      <c r="H4533" t="s">
        <v>1267</v>
      </c>
      <c r="I4533" s="33">
        <v>200000013341</v>
      </c>
      <c r="J4533" t="s">
        <v>11149</v>
      </c>
      <c r="K4533" t="s">
        <v>11149</v>
      </c>
      <c r="L4533" t="s">
        <v>10887</v>
      </c>
      <c r="N4533" s="16">
        <v>45679</v>
      </c>
      <c r="O4533" s="16">
        <v>45658</v>
      </c>
      <c r="P4533" s="16">
        <v>47848</v>
      </c>
      <c r="R4533" t="s">
        <v>1286</v>
      </c>
      <c r="S4533" t="s">
        <v>1266</v>
      </c>
      <c r="T4533" t="s">
        <v>1266</v>
      </c>
      <c r="V4533" t="s">
        <v>10434</v>
      </c>
      <c r="W4533" t="s">
        <v>10487</v>
      </c>
      <c r="Y4533" t="s">
        <v>1474</v>
      </c>
      <c r="Z4533" t="s">
        <v>2678</v>
      </c>
      <c r="AA4533">
        <v>7000933888</v>
      </c>
      <c r="AB4533" t="s">
        <v>1272</v>
      </c>
      <c r="AC4533" t="s">
        <v>2678</v>
      </c>
      <c r="AD4533" s="16">
        <v>45797</v>
      </c>
      <c r="AF4533" s="16">
        <v>45797</v>
      </c>
      <c r="AK4533" t="s">
        <v>11136</v>
      </c>
      <c r="AL4533" t="s">
        <v>11137</v>
      </c>
      <c r="AM4533" t="s">
        <v>28</v>
      </c>
      <c r="AN4533" s="16">
        <v>45658</v>
      </c>
      <c r="AO4533" t="s">
        <v>10889</v>
      </c>
      <c r="AP4533" t="s">
        <v>1292</v>
      </c>
      <c r="AQ4533">
        <v>1780</v>
      </c>
      <c r="AR4533" t="s">
        <v>1615</v>
      </c>
      <c r="AS4533" t="s">
        <v>11037</v>
      </c>
      <c r="AU4533" s="17">
        <v>13.55</v>
      </c>
      <c r="AV4533" s="17">
        <v>582.65</v>
      </c>
      <c r="AW4533" s="17">
        <v>582.65</v>
      </c>
      <c r="AX4533" s="17">
        <v>582.65</v>
      </c>
      <c r="AY4533" s="17">
        <v>582.65</v>
      </c>
      <c r="AZ4533" s="17">
        <v>582.65</v>
      </c>
      <c r="BA4533" s="17">
        <v>582.65</v>
      </c>
      <c r="BB4533" s="17">
        <v>582.65</v>
      </c>
      <c r="BC4533" s="17">
        <v>582.65</v>
      </c>
      <c r="BD4533" s="17">
        <v>582.65</v>
      </c>
      <c r="BE4533" s="17">
        <v>582.65</v>
      </c>
      <c r="BF4533" s="17">
        <v>582.65</v>
      </c>
      <c r="BG4533" s="17">
        <v>582.65</v>
      </c>
      <c r="BH4533" s="17">
        <v>6991.8</v>
      </c>
      <c r="BI4533" s="17">
        <v>6991.8</v>
      </c>
      <c r="BJ4533" s="17">
        <v>6991.8</v>
      </c>
      <c r="BK4533" s="17">
        <v>6991.8</v>
      </c>
    </row>
    <row r="4534" spans="2:63" x14ac:dyDescent="0.25">
      <c r="B4534" t="s">
        <v>10485</v>
      </c>
      <c r="C4534">
        <v>31072023</v>
      </c>
      <c r="D4534" t="s">
        <v>10486</v>
      </c>
      <c r="E4534" t="s">
        <v>1285</v>
      </c>
      <c r="F4534">
        <v>730</v>
      </c>
      <c r="G4534" t="s">
        <v>10884</v>
      </c>
      <c r="H4534" t="s">
        <v>1267</v>
      </c>
      <c r="I4534" s="33">
        <v>200000012872</v>
      </c>
      <c r="J4534" t="s">
        <v>11150</v>
      </c>
      <c r="K4534" t="s">
        <v>11150</v>
      </c>
      <c r="L4534" t="s">
        <v>10887</v>
      </c>
      <c r="N4534" s="16">
        <v>45679</v>
      </c>
      <c r="O4534" s="16">
        <v>45658</v>
      </c>
      <c r="P4534" s="16">
        <v>47848</v>
      </c>
      <c r="R4534" t="s">
        <v>1286</v>
      </c>
      <c r="S4534" t="s">
        <v>1266</v>
      </c>
      <c r="T4534" t="s">
        <v>1266</v>
      </c>
      <c r="V4534" t="s">
        <v>10434</v>
      </c>
      <c r="W4534" t="s">
        <v>10487</v>
      </c>
      <c r="Y4534" t="s">
        <v>1474</v>
      </c>
      <c r="Z4534" t="s">
        <v>2678</v>
      </c>
      <c r="AA4534">
        <v>7000933888</v>
      </c>
      <c r="AB4534" t="s">
        <v>1272</v>
      </c>
      <c r="AC4534" t="s">
        <v>2678</v>
      </c>
      <c r="AD4534" s="16">
        <v>45797</v>
      </c>
      <c r="AF4534" s="16">
        <v>45797</v>
      </c>
      <c r="AK4534" t="s">
        <v>11136</v>
      </c>
      <c r="AL4534" t="s">
        <v>11137</v>
      </c>
      <c r="AM4534" t="s">
        <v>28</v>
      </c>
      <c r="AN4534" s="16">
        <v>45658</v>
      </c>
      <c r="AO4534" t="s">
        <v>10889</v>
      </c>
      <c r="AP4534" t="s">
        <v>1292</v>
      </c>
      <c r="AQ4534">
        <v>1780</v>
      </c>
      <c r="AR4534" t="s">
        <v>1615</v>
      </c>
      <c r="AS4534" t="s">
        <v>11037</v>
      </c>
      <c r="AU4534" s="17">
        <v>17168.96</v>
      </c>
      <c r="AV4534" s="17">
        <v>17168.96</v>
      </c>
      <c r="AW4534" s="17">
        <v>17168.96</v>
      </c>
      <c r="AX4534" s="17">
        <v>17168.96</v>
      </c>
      <c r="AY4534" s="17">
        <v>17168.96</v>
      </c>
      <c r="AZ4534" s="17">
        <v>17168.96</v>
      </c>
      <c r="BA4534" s="17">
        <v>17168.96</v>
      </c>
      <c r="BB4534" s="17">
        <v>17168.96</v>
      </c>
      <c r="BC4534" s="17">
        <v>17168.96</v>
      </c>
      <c r="BD4534" s="17">
        <v>17168.96</v>
      </c>
      <c r="BE4534" s="17">
        <v>17168.96</v>
      </c>
      <c r="BF4534" s="17">
        <v>17168.96</v>
      </c>
      <c r="BG4534" s="17">
        <v>17168.96</v>
      </c>
      <c r="BH4534" s="17">
        <v>206027.51999999999</v>
      </c>
      <c r="BI4534" s="17">
        <v>206027.51999999999</v>
      </c>
      <c r="BJ4534" s="17">
        <v>206027.51999999999</v>
      </c>
      <c r="BK4534" s="17">
        <v>206027.51999999999</v>
      </c>
    </row>
    <row r="4535" spans="2:63" x14ac:dyDescent="0.25">
      <c r="B4535" t="s">
        <v>10485</v>
      </c>
      <c r="C4535">
        <v>31072023</v>
      </c>
      <c r="D4535" t="s">
        <v>10486</v>
      </c>
      <c r="E4535" t="s">
        <v>1285</v>
      </c>
      <c r="F4535">
        <v>740</v>
      </c>
      <c r="G4535" t="s">
        <v>10884</v>
      </c>
      <c r="H4535" t="s">
        <v>1267</v>
      </c>
      <c r="I4535" s="33">
        <v>200000010511</v>
      </c>
      <c r="J4535" t="s">
        <v>11132</v>
      </c>
      <c r="K4535" t="s">
        <v>11132</v>
      </c>
      <c r="L4535" t="s">
        <v>10887</v>
      </c>
      <c r="N4535" s="16">
        <v>45679</v>
      </c>
      <c r="O4535" s="16">
        <v>45658</v>
      </c>
      <c r="P4535" s="16">
        <v>47848</v>
      </c>
      <c r="R4535" t="s">
        <v>1286</v>
      </c>
      <c r="S4535" t="s">
        <v>1266</v>
      </c>
      <c r="T4535" t="s">
        <v>1266</v>
      </c>
      <c r="V4535" t="s">
        <v>10434</v>
      </c>
      <c r="W4535" t="s">
        <v>10487</v>
      </c>
      <c r="Y4535" t="s">
        <v>1474</v>
      </c>
      <c r="Z4535" t="s">
        <v>2678</v>
      </c>
      <c r="AA4535">
        <v>7000933888</v>
      </c>
      <c r="AB4535" t="s">
        <v>1272</v>
      </c>
      <c r="AC4535" t="s">
        <v>2678</v>
      </c>
      <c r="AD4535" s="16">
        <v>45797</v>
      </c>
      <c r="AF4535" s="16">
        <v>45797</v>
      </c>
      <c r="AK4535" t="s">
        <v>11034</v>
      </c>
      <c r="AL4535" t="s">
        <v>2903</v>
      </c>
      <c r="AM4535" t="s">
        <v>28</v>
      </c>
      <c r="AN4535" s="16">
        <v>45658</v>
      </c>
      <c r="AO4535" t="s">
        <v>10889</v>
      </c>
      <c r="AP4535" t="s">
        <v>1292</v>
      </c>
      <c r="AQ4535">
        <v>1780</v>
      </c>
      <c r="AR4535" t="s">
        <v>1615</v>
      </c>
      <c r="AS4535" t="s">
        <v>11037</v>
      </c>
      <c r="AU4535" s="17">
        <v>1676.99</v>
      </c>
      <c r="AV4535" s="17">
        <v>1676.99</v>
      </c>
      <c r="AW4535" s="17">
        <v>1676.99</v>
      </c>
      <c r="AX4535" s="17">
        <v>1676.99</v>
      </c>
      <c r="AY4535" s="17">
        <v>1676.99</v>
      </c>
      <c r="AZ4535" s="17">
        <v>1676.99</v>
      </c>
      <c r="BA4535" s="17">
        <v>1676.99</v>
      </c>
      <c r="BB4535" s="17">
        <v>1676.99</v>
      </c>
      <c r="BC4535" s="17">
        <v>1676.99</v>
      </c>
      <c r="BD4535" s="17">
        <v>1676.99</v>
      </c>
      <c r="BE4535" s="17">
        <v>1676.99</v>
      </c>
      <c r="BF4535" s="17">
        <v>1676.99</v>
      </c>
      <c r="BG4535" s="17">
        <v>1676.99</v>
      </c>
      <c r="BH4535" s="17">
        <v>20123.88</v>
      </c>
      <c r="BI4535" s="17">
        <v>20123.88</v>
      </c>
      <c r="BJ4535" s="17">
        <v>20123.88</v>
      </c>
      <c r="BK4535" s="17">
        <v>20123.88</v>
      </c>
    </row>
    <row r="4536" spans="2:63" x14ac:dyDescent="0.25">
      <c r="B4536" t="s">
        <v>10485</v>
      </c>
      <c r="C4536">
        <v>31072023</v>
      </c>
      <c r="D4536" t="s">
        <v>10486</v>
      </c>
      <c r="E4536" t="s">
        <v>1285</v>
      </c>
      <c r="F4536">
        <v>750</v>
      </c>
      <c r="G4536" t="s">
        <v>10884</v>
      </c>
      <c r="H4536" t="s">
        <v>1267</v>
      </c>
      <c r="I4536" s="33">
        <v>200000012516</v>
      </c>
      <c r="J4536" t="s">
        <v>11145</v>
      </c>
      <c r="K4536" t="s">
        <v>11145</v>
      </c>
      <c r="L4536" t="s">
        <v>10887</v>
      </c>
      <c r="N4536" s="16">
        <v>45679</v>
      </c>
      <c r="O4536" s="16">
        <v>45658</v>
      </c>
      <c r="P4536" s="16">
        <v>47848</v>
      </c>
      <c r="R4536" t="s">
        <v>1286</v>
      </c>
      <c r="S4536" t="s">
        <v>1266</v>
      </c>
      <c r="T4536" t="s">
        <v>1266</v>
      </c>
      <c r="V4536" t="s">
        <v>10434</v>
      </c>
      <c r="W4536" t="s">
        <v>10487</v>
      </c>
      <c r="Y4536" t="s">
        <v>1474</v>
      </c>
      <c r="Z4536" t="s">
        <v>2678</v>
      </c>
      <c r="AA4536">
        <v>7000933888</v>
      </c>
      <c r="AB4536" t="s">
        <v>1272</v>
      </c>
      <c r="AC4536" t="s">
        <v>2678</v>
      </c>
      <c r="AD4536" s="16">
        <v>45797</v>
      </c>
      <c r="AF4536" s="16">
        <v>45797</v>
      </c>
      <c r="AK4536" t="s">
        <v>11034</v>
      </c>
      <c r="AL4536" t="s">
        <v>2903</v>
      </c>
      <c r="AM4536" t="s">
        <v>28</v>
      </c>
      <c r="AN4536" s="16">
        <v>45658</v>
      </c>
      <c r="AO4536" t="s">
        <v>10889</v>
      </c>
      <c r="AP4536" t="s">
        <v>1292</v>
      </c>
      <c r="AQ4536">
        <v>1780</v>
      </c>
      <c r="AR4536" t="s">
        <v>1615</v>
      </c>
      <c r="AS4536" t="s">
        <v>11037</v>
      </c>
      <c r="AU4536" s="17">
        <v>412.15</v>
      </c>
      <c r="AV4536" s="17">
        <v>412.15</v>
      </c>
      <c r="AW4536" s="17">
        <v>412.15</v>
      </c>
      <c r="AX4536" s="17">
        <v>412.15</v>
      </c>
      <c r="AY4536" s="17">
        <v>412.15</v>
      </c>
      <c r="AZ4536" s="17">
        <v>412.15</v>
      </c>
      <c r="BA4536" s="17">
        <v>412.15</v>
      </c>
      <c r="BB4536" s="17">
        <v>412.15</v>
      </c>
      <c r="BC4536" s="17">
        <v>412.15</v>
      </c>
      <c r="BD4536" s="17">
        <v>412.15</v>
      </c>
      <c r="BE4536" s="17">
        <v>412.15</v>
      </c>
      <c r="BF4536" s="17">
        <v>412.15</v>
      </c>
      <c r="BG4536" s="17">
        <v>412.15</v>
      </c>
      <c r="BH4536" s="17">
        <v>4945.8</v>
      </c>
      <c r="BI4536" s="17">
        <v>4945.8</v>
      </c>
      <c r="BJ4536" s="17">
        <v>4945.8</v>
      </c>
      <c r="BK4536" s="17">
        <v>4945.8</v>
      </c>
    </row>
    <row r="4537" spans="2:63" x14ac:dyDescent="0.25">
      <c r="B4537" t="s">
        <v>10485</v>
      </c>
      <c r="C4537">
        <v>31072023</v>
      </c>
      <c r="D4537" t="s">
        <v>10486</v>
      </c>
      <c r="E4537" t="s">
        <v>1285</v>
      </c>
      <c r="F4537">
        <v>760</v>
      </c>
      <c r="G4537" t="s">
        <v>10884</v>
      </c>
      <c r="H4537" t="s">
        <v>1267</v>
      </c>
      <c r="I4537" s="33">
        <v>200000012631</v>
      </c>
      <c r="J4537" t="s">
        <v>11143</v>
      </c>
      <c r="K4537" t="s">
        <v>11143</v>
      </c>
      <c r="L4537" t="s">
        <v>10887</v>
      </c>
      <c r="N4537" s="16">
        <v>45679</v>
      </c>
      <c r="O4537" s="16">
        <v>45658</v>
      </c>
      <c r="P4537" s="16">
        <v>47848</v>
      </c>
      <c r="R4537" t="s">
        <v>1286</v>
      </c>
      <c r="S4537" t="s">
        <v>1266</v>
      </c>
      <c r="T4537" t="s">
        <v>1266</v>
      </c>
      <c r="V4537" t="s">
        <v>10434</v>
      </c>
      <c r="W4537" t="s">
        <v>10487</v>
      </c>
      <c r="Y4537" t="s">
        <v>1474</v>
      </c>
      <c r="Z4537" t="s">
        <v>2678</v>
      </c>
      <c r="AA4537">
        <v>7000933888</v>
      </c>
      <c r="AB4537" t="s">
        <v>1272</v>
      </c>
      <c r="AC4537" t="s">
        <v>2678</v>
      </c>
      <c r="AD4537" s="16">
        <v>45797</v>
      </c>
      <c r="AF4537" s="16">
        <v>45797</v>
      </c>
      <c r="AK4537" t="s">
        <v>11034</v>
      </c>
      <c r="AL4537" t="s">
        <v>2903</v>
      </c>
      <c r="AM4537" t="s">
        <v>28</v>
      </c>
      <c r="AN4537" s="16">
        <v>45658</v>
      </c>
      <c r="AO4537" t="s">
        <v>10930</v>
      </c>
      <c r="AP4537" t="s">
        <v>1292</v>
      </c>
      <c r="AQ4537">
        <v>1780</v>
      </c>
      <c r="AR4537" t="s">
        <v>1615</v>
      </c>
      <c r="AS4537" t="s">
        <v>11037</v>
      </c>
      <c r="AU4537" s="17">
        <v>178.35</v>
      </c>
      <c r="AV4537" s="17">
        <v>178.35</v>
      </c>
      <c r="AW4537" s="17">
        <v>178.35</v>
      </c>
      <c r="AX4537" s="17">
        <v>178.35</v>
      </c>
      <c r="AY4537" s="17">
        <v>178.35</v>
      </c>
      <c r="AZ4537" s="17">
        <v>178.35</v>
      </c>
      <c r="BA4537" s="17">
        <v>178.35</v>
      </c>
      <c r="BB4537" s="17">
        <v>178.35</v>
      </c>
      <c r="BC4537" s="17">
        <v>178.35</v>
      </c>
      <c r="BD4537" s="17">
        <v>178.35</v>
      </c>
      <c r="BE4537" s="17">
        <v>178.35</v>
      </c>
      <c r="BF4537" s="17">
        <v>178.35</v>
      </c>
      <c r="BG4537" s="17">
        <v>178.35</v>
      </c>
      <c r="BH4537" s="17">
        <v>2140.1999999999998</v>
      </c>
      <c r="BI4537" s="17">
        <v>2140.1999999999998</v>
      </c>
      <c r="BJ4537" s="17">
        <v>2140.1999999999998</v>
      </c>
      <c r="BK4537" s="17">
        <v>2140.1999999999998</v>
      </c>
    </row>
    <row r="4538" spans="2:63" x14ac:dyDescent="0.25">
      <c r="B4538" t="s">
        <v>10485</v>
      </c>
      <c r="C4538">
        <v>31072023</v>
      </c>
      <c r="D4538" t="s">
        <v>10486</v>
      </c>
      <c r="E4538" t="s">
        <v>1285</v>
      </c>
      <c r="F4538">
        <v>770</v>
      </c>
      <c r="G4538" t="s">
        <v>10884</v>
      </c>
      <c r="H4538" t="s">
        <v>1267</v>
      </c>
      <c r="I4538" s="33">
        <v>200000012632</v>
      </c>
      <c r="J4538" t="s">
        <v>11144</v>
      </c>
      <c r="K4538" t="s">
        <v>11144</v>
      </c>
      <c r="L4538" t="s">
        <v>10887</v>
      </c>
      <c r="N4538" s="16">
        <v>45679</v>
      </c>
      <c r="O4538" s="16">
        <v>45658</v>
      </c>
      <c r="P4538" s="16">
        <v>47848</v>
      </c>
      <c r="R4538" t="s">
        <v>1286</v>
      </c>
      <c r="S4538" t="s">
        <v>1266</v>
      </c>
      <c r="T4538" t="s">
        <v>1266</v>
      </c>
      <c r="V4538" t="s">
        <v>10434</v>
      </c>
      <c r="W4538" t="s">
        <v>10487</v>
      </c>
      <c r="Y4538" t="s">
        <v>1474</v>
      </c>
      <c r="Z4538" t="s">
        <v>2678</v>
      </c>
      <c r="AA4538">
        <v>7000933888</v>
      </c>
      <c r="AB4538" t="s">
        <v>1272</v>
      </c>
      <c r="AC4538" t="s">
        <v>2678</v>
      </c>
      <c r="AD4538" s="16">
        <v>45797</v>
      </c>
      <c r="AF4538" s="16">
        <v>45797</v>
      </c>
      <c r="AK4538" t="s">
        <v>11034</v>
      </c>
      <c r="AL4538" t="s">
        <v>2903</v>
      </c>
      <c r="AM4538" t="s">
        <v>28</v>
      </c>
      <c r="AN4538" s="16">
        <v>45658</v>
      </c>
      <c r="AO4538" t="s">
        <v>10889</v>
      </c>
      <c r="AP4538" t="s">
        <v>1292</v>
      </c>
      <c r="AQ4538">
        <v>1780</v>
      </c>
      <c r="AR4538" t="s">
        <v>1615</v>
      </c>
      <c r="AS4538" t="s">
        <v>11037</v>
      </c>
      <c r="AU4538" s="17">
        <v>678.66</v>
      </c>
      <c r="AV4538" s="17">
        <v>678.66</v>
      </c>
      <c r="AW4538" s="17">
        <v>678.66</v>
      </c>
      <c r="AX4538" s="17">
        <v>678.66</v>
      </c>
      <c r="AY4538" s="17">
        <v>678.66</v>
      </c>
      <c r="AZ4538" s="17">
        <v>678.66</v>
      </c>
      <c r="BA4538" s="17">
        <v>678.66</v>
      </c>
      <c r="BB4538" s="17">
        <v>678.66</v>
      </c>
      <c r="BC4538" s="17">
        <v>678.66</v>
      </c>
      <c r="BD4538" s="17">
        <v>678.66</v>
      </c>
      <c r="BE4538" s="17">
        <v>678.66</v>
      </c>
      <c r="BF4538" s="17">
        <v>678.66</v>
      </c>
      <c r="BG4538" s="17">
        <v>678.66</v>
      </c>
      <c r="BH4538" s="17">
        <v>8143.92</v>
      </c>
      <c r="BI4538" s="17">
        <v>8143.92</v>
      </c>
      <c r="BJ4538" s="17">
        <v>8143.92</v>
      </c>
      <c r="BK4538" s="17">
        <v>8143.92</v>
      </c>
    </row>
    <row r="4539" spans="2:63" x14ac:dyDescent="0.25">
      <c r="B4539" t="s">
        <v>10485</v>
      </c>
      <c r="C4539">
        <v>31072023</v>
      </c>
      <c r="D4539" t="s">
        <v>10486</v>
      </c>
      <c r="E4539" t="s">
        <v>1285</v>
      </c>
      <c r="F4539">
        <v>780</v>
      </c>
      <c r="G4539" t="s">
        <v>10884</v>
      </c>
      <c r="H4539" t="s">
        <v>1267</v>
      </c>
      <c r="I4539" s="33">
        <v>200000012689</v>
      </c>
      <c r="J4539" t="s">
        <v>11141</v>
      </c>
      <c r="K4539" t="s">
        <v>11141</v>
      </c>
      <c r="L4539" t="s">
        <v>10887</v>
      </c>
      <c r="N4539" s="16">
        <v>45679</v>
      </c>
      <c r="O4539" s="16">
        <v>45658</v>
      </c>
      <c r="P4539" s="16">
        <v>47848</v>
      </c>
      <c r="R4539" t="s">
        <v>1286</v>
      </c>
      <c r="S4539" t="s">
        <v>1266</v>
      </c>
      <c r="T4539" t="s">
        <v>1266</v>
      </c>
      <c r="V4539" t="s">
        <v>10434</v>
      </c>
      <c r="W4539" t="s">
        <v>10487</v>
      </c>
      <c r="Y4539" t="s">
        <v>1474</v>
      </c>
      <c r="Z4539" t="s">
        <v>2678</v>
      </c>
      <c r="AA4539">
        <v>7000933888</v>
      </c>
      <c r="AB4539" t="s">
        <v>1272</v>
      </c>
      <c r="AC4539" t="s">
        <v>2678</v>
      </c>
      <c r="AD4539" s="16">
        <v>45797</v>
      </c>
      <c r="AF4539" s="16">
        <v>45797</v>
      </c>
      <c r="AK4539" t="s">
        <v>11034</v>
      </c>
      <c r="AL4539" t="s">
        <v>2903</v>
      </c>
      <c r="AM4539" t="s">
        <v>28</v>
      </c>
      <c r="AN4539" s="16">
        <v>45658</v>
      </c>
      <c r="AO4539" t="s">
        <v>10889</v>
      </c>
      <c r="AP4539" t="s">
        <v>1292</v>
      </c>
      <c r="AQ4539">
        <v>1780</v>
      </c>
      <c r="AR4539" t="s">
        <v>1615</v>
      </c>
      <c r="AS4539" t="s">
        <v>11037</v>
      </c>
      <c r="AU4539" s="17">
        <v>10087.01</v>
      </c>
      <c r="AV4539" s="17">
        <v>10087.01</v>
      </c>
      <c r="AW4539" s="17">
        <v>10087.01</v>
      </c>
      <c r="AX4539" s="17">
        <v>10087.01</v>
      </c>
      <c r="AY4539" s="17">
        <v>10087.01</v>
      </c>
      <c r="AZ4539" s="17">
        <v>10087.01</v>
      </c>
      <c r="BA4539" s="17">
        <v>10087.01</v>
      </c>
      <c r="BB4539" s="17">
        <v>10087.01</v>
      </c>
      <c r="BC4539" s="17">
        <v>10087.01</v>
      </c>
      <c r="BD4539" s="17">
        <v>10087.01</v>
      </c>
      <c r="BE4539" s="17">
        <v>10087.01</v>
      </c>
      <c r="BF4539" s="17">
        <v>10087.01</v>
      </c>
      <c r="BG4539" s="17">
        <v>10087.01</v>
      </c>
      <c r="BH4539" s="17">
        <v>121044.12</v>
      </c>
      <c r="BI4539" s="17">
        <v>121044.12</v>
      </c>
      <c r="BJ4539" s="17">
        <v>121044.12</v>
      </c>
      <c r="BK4539" s="17">
        <v>121044.12</v>
      </c>
    </row>
    <row r="4540" spans="2:63" x14ac:dyDescent="0.25">
      <c r="B4540" t="s">
        <v>10485</v>
      </c>
      <c r="C4540">
        <v>31072023</v>
      </c>
      <c r="D4540" t="s">
        <v>10486</v>
      </c>
      <c r="E4540" t="s">
        <v>1285</v>
      </c>
      <c r="F4540">
        <v>790</v>
      </c>
      <c r="G4540" t="s">
        <v>10884</v>
      </c>
      <c r="H4540" t="s">
        <v>1267</v>
      </c>
      <c r="I4540" s="33">
        <v>200000011226</v>
      </c>
      <c r="J4540" t="s">
        <v>11036</v>
      </c>
      <c r="K4540" t="s">
        <v>11036</v>
      </c>
      <c r="L4540" t="s">
        <v>10887</v>
      </c>
      <c r="N4540" s="16">
        <v>45883</v>
      </c>
      <c r="O4540" s="16">
        <v>45870</v>
      </c>
      <c r="P4540" s="16">
        <v>47848</v>
      </c>
      <c r="R4540" t="s">
        <v>1286</v>
      </c>
      <c r="S4540" t="s">
        <v>1266</v>
      </c>
      <c r="T4540" t="s">
        <v>1266</v>
      </c>
      <c r="V4540" t="s">
        <v>10434</v>
      </c>
      <c r="W4540" t="s">
        <v>10487</v>
      </c>
      <c r="Y4540" t="s">
        <v>1474</v>
      </c>
      <c r="Z4540" t="s">
        <v>2678</v>
      </c>
      <c r="AA4540">
        <v>7000933888</v>
      </c>
      <c r="AB4540" t="s">
        <v>1272</v>
      </c>
      <c r="AC4540" t="s">
        <v>2678</v>
      </c>
      <c r="AD4540" s="16">
        <v>45883</v>
      </c>
      <c r="AK4540" t="s">
        <v>11034</v>
      </c>
      <c r="AL4540" t="s">
        <v>2903</v>
      </c>
      <c r="AM4540" t="s">
        <v>28</v>
      </c>
      <c r="AN4540" s="16">
        <v>45870</v>
      </c>
      <c r="AO4540" t="s">
        <v>10889</v>
      </c>
      <c r="AP4540" t="s">
        <v>1292</v>
      </c>
      <c r="AQ4540">
        <v>1780</v>
      </c>
      <c r="AR4540" t="s">
        <v>1615</v>
      </c>
      <c r="AS4540" t="s">
        <v>11037</v>
      </c>
      <c r="AU4540" s="17">
        <v>28884.38</v>
      </c>
      <c r="AV4540" s="17">
        <v>28884.38</v>
      </c>
      <c r="AW4540" s="17">
        <v>28884.38</v>
      </c>
      <c r="AX4540" s="17">
        <v>28884.38</v>
      </c>
      <c r="AY4540" s="17">
        <v>28884.38</v>
      </c>
      <c r="AZ4540" s="17">
        <v>28884.38</v>
      </c>
      <c r="BA4540" s="17">
        <v>28884.38</v>
      </c>
      <c r="BB4540" s="17">
        <v>28884.38</v>
      </c>
      <c r="BC4540" s="17">
        <v>28884.38</v>
      </c>
      <c r="BD4540" s="17">
        <v>28884.38</v>
      </c>
      <c r="BE4540" s="17">
        <v>28884.38</v>
      </c>
      <c r="BF4540" s="17">
        <v>28884.38</v>
      </c>
      <c r="BG4540" s="17">
        <v>28884.38</v>
      </c>
      <c r="BH4540" s="17">
        <v>346612.56</v>
      </c>
      <c r="BI4540" s="17">
        <v>346612.56</v>
      </c>
      <c r="BJ4540" s="17">
        <v>346612.56</v>
      </c>
      <c r="BK4540" s="17">
        <v>346612.56</v>
      </c>
    </row>
    <row r="4541" spans="2:63" x14ac:dyDescent="0.25">
      <c r="B4541" t="s">
        <v>10485</v>
      </c>
      <c r="C4541">
        <v>31092780</v>
      </c>
      <c r="D4541" t="s">
        <v>10488</v>
      </c>
      <c r="E4541" t="s">
        <v>1285</v>
      </c>
      <c r="F4541">
        <v>10</v>
      </c>
      <c r="G4541" t="s">
        <v>10884</v>
      </c>
      <c r="H4541" t="s">
        <v>1267</v>
      </c>
      <c r="I4541" s="33">
        <v>200000011231</v>
      </c>
      <c r="J4541" t="s">
        <v>11023</v>
      </c>
      <c r="K4541" t="s">
        <v>12525</v>
      </c>
      <c r="L4541" t="s">
        <v>10887</v>
      </c>
      <c r="N4541" s="16">
        <v>44314</v>
      </c>
      <c r="O4541" s="16">
        <v>44348</v>
      </c>
      <c r="P4541" s="16">
        <v>47848</v>
      </c>
      <c r="R4541" t="s">
        <v>1286</v>
      </c>
      <c r="S4541" t="s">
        <v>1266</v>
      </c>
      <c r="T4541" t="s">
        <v>1266</v>
      </c>
      <c r="V4541" t="s">
        <v>10434</v>
      </c>
      <c r="W4541" t="s">
        <v>10487</v>
      </c>
      <c r="Y4541" t="s">
        <v>1474</v>
      </c>
      <c r="Z4541" t="s">
        <v>3548</v>
      </c>
      <c r="AA4541">
        <v>7000933888</v>
      </c>
      <c r="AB4541" t="s">
        <v>1272</v>
      </c>
      <c r="AC4541" t="s">
        <v>10454</v>
      </c>
      <c r="AD4541" s="16">
        <v>45797</v>
      </c>
      <c r="AE4541">
        <v>8000059659</v>
      </c>
      <c r="AF4541" s="16">
        <v>45797</v>
      </c>
      <c r="AK4541" t="s">
        <v>11034</v>
      </c>
      <c r="AL4541" t="s">
        <v>2903</v>
      </c>
      <c r="AM4541" t="s">
        <v>28</v>
      </c>
      <c r="AN4541" s="16">
        <v>44314</v>
      </c>
      <c r="AO4541" t="s">
        <v>10889</v>
      </c>
      <c r="AP4541" t="s">
        <v>1614</v>
      </c>
      <c r="AQ4541">
        <v>1780</v>
      </c>
      <c r="AR4541" t="s">
        <v>1615</v>
      </c>
      <c r="AS4541" t="s">
        <v>10979</v>
      </c>
      <c r="AU4541" s="17">
        <v>25.4</v>
      </c>
      <c r="AV4541" s="17">
        <v>25.4</v>
      </c>
      <c r="AW4541" s="17">
        <v>25.4</v>
      </c>
      <c r="AX4541" s="17">
        <v>25.4</v>
      </c>
      <c r="AY4541" s="17">
        <v>25.4</v>
      </c>
      <c r="AZ4541" s="17">
        <v>25.4</v>
      </c>
      <c r="BA4541" s="17">
        <v>25.4</v>
      </c>
      <c r="BB4541" s="17">
        <v>25.4</v>
      </c>
      <c r="BC4541" s="17">
        <v>25.4</v>
      </c>
      <c r="BD4541" s="17">
        <v>25.4</v>
      </c>
      <c r="BE4541" s="17">
        <v>25.4</v>
      </c>
      <c r="BF4541" s="17">
        <v>25.4</v>
      </c>
      <c r="BG4541" s="17">
        <v>25.4</v>
      </c>
      <c r="BH4541" s="17">
        <v>304.8</v>
      </c>
      <c r="BI4541" s="17">
        <v>304.8</v>
      </c>
      <c r="BJ4541" s="17">
        <v>304.8</v>
      </c>
      <c r="BK4541" s="17">
        <v>304.8</v>
      </c>
    </row>
    <row r="4542" spans="2:63" x14ac:dyDescent="0.25">
      <c r="B4542" t="s">
        <v>10485</v>
      </c>
      <c r="C4542">
        <v>31092780</v>
      </c>
      <c r="D4542" t="s">
        <v>10488</v>
      </c>
      <c r="E4542" t="s">
        <v>1285</v>
      </c>
      <c r="F4542">
        <v>20</v>
      </c>
      <c r="G4542" t="s">
        <v>10884</v>
      </c>
      <c r="H4542" t="s">
        <v>1267</v>
      </c>
      <c r="I4542" s="33">
        <v>200000011231</v>
      </c>
      <c r="J4542" t="s">
        <v>11023</v>
      </c>
      <c r="K4542" t="s">
        <v>12526</v>
      </c>
      <c r="L4542" t="s">
        <v>10887</v>
      </c>
      <c r="N4542" s="16">
        <v>44314</v>
      </c>
      <c r="O4542" s="16">
        <v>44348</v>
      </c>
      <c r="P4542" s="16">
        <v>47848</v>
      </c>
      <c r="R4542" t="s">
        <v>1286</v>
      </c>
      <c r="S4542" t="s">
        <v>1266</v>
      </c>
      <c r="T4542" t="s">
        <v>1266</v>
      </c>
      <c r="V4542" t="s">
        <v>10434</v>
      </c>
      <c r="W4542" t="s">
        <v>10487</v>
      </c>
      <c r="Y4542" t="s">
        <v>1474</v>
      </c>
      <c r="Z4542" t="s">
        <v>3548</v>
      </c>
      <c r="AA4542">
        <v>7000933888</v>
      </c>
      <c r="AB4542" t="s">
        <v>1272</v>
      </c>
      <c r="AC4542" t="s">
        <v>10454</v>
      </c>
      <c r="AD4542" s="16">
        <v>45797</v>
      </c>
      <c r="AE4542">
        <v>8000059659</v>
      </c>
      <c r="AF4542" s="16">
        <v>45797</v>
      </c>
      <c r="AK4542" t="s">
        <v>11034</v>
      </c>
      <c r="AL4542" t="s">
        <v>2903</v>
      </c>
      <c r="AM4542" t="s">
        <v>28</v>
      </c>
      <c r="AN4542" s="16">
        <v>44314</v>
      </c>
      <c r="AO4542" t="s">
        <v>10889</v>
      </c>
      <c r="AP4542" t="s">
        <v>1614</v>
      </c>
      <c r="AQ4542">
        <v>1780</v>
      </c>
      <c r="AR4542" t="s">
        <v>1615</v>
      </c>
      <c r="AS4542" t="s">
        <v>10979</v>
      </c>
      <c r="AU4542" s="17">
        <v>101.6</v>
      </c>
      <c r="AV4542" s="17">
        <v>101.6</v>
      </c>
      <c r="AW4542" s="17">
        <v>101.6</v>
      </c>
      <c r="AX4542" s="17">
        <v>101.6</v>
      </c>
      <c r="AY4542" s="17">
        <v>101.6</v>
      </c>
      <c r="AZ4542" s="17">
        <v>101.6</v>
      </c>
      <c r="BA4542" s="17">
        <v>101.6</v>
      </c>
      <c r="BB4542" s="17">
        <v>101.6</v>
      </c>
      <c r="BC4542" s="17">
        <v>101.6</v>
      </c>
      <c r="BD4542" s="17">
        <v>101.6</v>
      </c>
      <c r="BE4542" s="17">
        <v>101.6</v>
      </c>
      <c r="BF4542" s="17">
        <v>101.6</v>
      </c>
      <c r="BG4542" s="17">
        <v>101.6</v>
      </c>
      <c r="BH4542" s="17">
        <v>1219.2</v>
      </c>
      <c r="BI4542" s="17">
        <v>1219.2</v>
      </c>
      <c r="BJ4542" s="17">
        <v>1219.2</v>
      </c>
      <c r="BK4542" s="17">
        <v>1219.2</v>
      </c>
    </row>
    <row r="4543" spans="2:63" x14ac:dyDescent="0.25">
      <c r="B4543" t="s">
        <v>10485</v>
      </c>
      <c r="C4543">
        <v>31092780</v>
      </c>
      <c r="D4543" t="s">
        <v>10488</v>
      </c>
      <c r="E4543" t="s">
        <v>1285</v>
      </c>
      <c r="F4543">
        <v>30</v>
      </c>
      <c r="G4543" t="s">
        <v>10884</v>
      </c>
      <c r="H4543" t="s">
        <v>1267</v>
      </c>
      <c r="I4543" s="33">
        <v>200000011231</v>
      </c>
      <c r="J4543" t="s">
        <v>11023</v>
      </c>
      <c r="K4543" t="s">
        <v>12527</v>
      </c>
      <c r="L4543" t="s">
        <v>10887</v>
      </c>
      <c r="N4543" s="16">
        <v>44314</v>
      </c>
      <c r="O4543" s="16">
        <v>44348</v>
      </c>
      <c r="P4543" s="16">
        <v>47848</v>
      </c>
      <c r="R4543" t="s">
        <v>1286</v>
      </c>
      <c r="S4543" t="s">
        <v>1266</v>
      </c>
      <c r="T4543" t="s">
        <v>1266</v>
      </c>
      <c r="V4543" t="s">
        <v>10434</v>
      </c>
      <c r="W4543" t="s">
        <v>10487</v>
      </c>
      <c r="Y4543" t="s">
        <v>1474</v>
      </c>
      <c r="Z4543" t="s">
        <v>3548</v>
      </c>
      <c r="AA4543">
        <v>7000933888</v>
      </c>
      <c r="AB4543" t="s">
        <v>1272</v>
      </c>
      <c r="AC4543" t="s">
        <v>10454</v>
      </c>
      <c r="AD4543" s="16">
        <v>45797</v>
      </c>
      <c r="AE4543">
        <v>8000059659</v>
      </c>
      <c r="AF4543" s="16">
        <v>45797</v>
      </c>
      <c r="AK4543" t="s">
        <v>11034</v>
      </c>
      <c r="AL4543" t="s">
        <v>2903</v>
      </c>
      <c r="AM4543" t="s">
        <v>28</v>
      </c>
      <c r="AN4543" s="16">
        <v>44314</v>
      </c>
      <c r="AO4543" t="s">
        <v>10889</v>
      </c>
      <c r="AP4543" t="s">
        <v>1614</v>
      </c>
      <c r="AQ4543">
        <v>1780</v>
      </c>
      <c r="AR4543" t="s">
        <v>1615</v>
      </c>
      <c r="AS4543" t="s">
        <v>10979</v>
      </c>
      <c r="AU4543" s="17">
        <v>73.78</v>
      </c>
      <c r="AV4543" s="17">
        <v>73.78</v>
      </c>
      <c r="AW4543" s="17">
        <v>73.78</v>
      </c>
      <c r="AX4543" s="17">
        <v>73.78</v>
      </c>
      <c r="AY4543" s="17">
        <v>73.78</v>
      </c>
      <c r="AZ4543" s="17">
        <v>73.78</v>
      </c>
      <c r="BA4543" s="17">
        <v>73.78</v>
      </c>
      <c r="BB4543" s="17">
        <v>73.78</v>
      </c>
      <c r="BC4543" s="17">
        <v>73.78</v>
      </c>
      <c r="BD4543" s="17">
        <v>73.78</v>
      </c>
      <c r="BE4543" s="17">
        <v>73.78</v>
      </c>
      <c r="BF4543" s="17">
        <v>73.78</v>
      </c>
      <c r="BG4543" s="17">
        <v>73.78</v>
      </c>
      <c r="BH4543" s="17">
        <v>885.36</v>
      </c>
      <c r="BI4543" s="17">
        <v>885.36</v>
      </c>
      <c r="BJ4543" s="17">
        <v>885.36</v>
      </c>
      <c r="BK4543" s="17">
        <v>885.36</v>
      </c>
    </row>
    <row r="4544" spans="2:63" x14ac:dyDescent="0.25">
      <c r="B4544" t="s">
        <v>10485</v>
      </c>
      <c r="C4544">
        <v>31308012</v>
      </c>
      <c r="D4544" t="s">
        <v>10490</v>
      </c>
      <c r="E4544" t="s">
        <v>1285</v>
      </c>
      <c r="F4544">
        <v>10</v>
      </c>
      <c r="G4544" t="s">
        <v>10884</v>
      </c>
      <c r="H4544" t="s">
        <v>1267</v>
      </c>
      <c r="I4544" s="33">
        <v>200000012340</v>
      </c>
      <c r="J4544" t="s">
        <v>11139</v>
      </c>
      <c r="K4544" t="s">
        <v>11139</v>
      </c>
      <c r="L4544" t="s">
        <v>10887</v>
      </c>
      <c r="N4544" s="16">
        <v>45282</v>
      </c>
      <c r="O4544" s="16">
        <v>44927</v>
      </c>
      <c r="P4544" s="16">
        <v>48579</v>
      </c>
      <c r="R4544" t="s">
        <v>1286</v>
      </c>
      <c r="S4544" t="s">
        <v>1266</v>
      </c>
      <c r="T4544" t="s">
        <v>1266</v>
      </c>
      <c r="V4544" t="s">
        <v>10434</v>
      </c>
      <c r="W4544" t="s">
        <v>10487</v>
      </c>
      <c r="Y4544" t="s">
        <v>1474</v>
      </c>
      <c r="Z4544" t="s">
        <v>1415</v>
      </c>
      <c r="AA4544">
        <v>7000933888</v>
      </c>
      <c r="AB4544" t="s">
        <v>1272</v>
      </c>
      <c r="AC4544" t="s">
        <v>3548</v>
      </c>
      <c r="AD4544" s="16">
        <v>46033</v>
      </c>
      <c r="AE4544" t="s">
        <v>10491</v>
      </c>
      <c r="AF4544" s="16">
        <v>45282</v>
      </c>
      <c r="AK4544" t="s">
        <v>11034</v>
      </c>
      <c r="AL4544" t="s">
        <v>2903</v>
      </c>
      <c r="AM4544" t="s">
        <v>28</v>
      </c>
      <c r="AN4544" s="16">
        <v>44927</v>
      </c>
      <c r="AO4544" t="s">
        <v>10889</v>
      </c>
      <c r="AP4544" t="s">
        <v>1292</v>
      </c>
      <c r="AQ4544">
        <v>1780</v>
      </c>
      <c r="AR4544" t="s">
        <v>1615</v>
      </c>
      <c r="AS4544" t="s">
        <v>11037</v>
      </c>
      <c r="AU4544" s="17">
        <v>3165</v>
      </c>
      <c r="AV4544" s="17">
        <v>3165</v>
      </c>
      <c r="AW4544" s="17">
        <v>3165</v>
      </c>
      <c r="AX4544" s="17">
        <v>3165</v>
      </c>
      <c r="AY4544" s="17">
        <v>3165</v>
      </c>
      <c r="AZ4544" s="17">
        <v>3165</v>
      </c>
      <c r="BA4544" s="17">
        <v>3165</v>
      </c>
      <c r="BB4544" s="17">
        <v>3165</v>
      </c>
      <c r="BC4544" s="17">
        <v>3165</v>
      </c>
      <c r="BD4544" s="17">
        <v>3165</v>
      </c>
      <c r="BE4544" s="17">
        <v>3165</v>
      </c>
      <c r="BF4544" s="17">
        <v>3165</v>
      </c>
      <c r="BG4544" s="17">
        <v>3165</v>
      </c>
      <c r="BH4544" s="17">
        <v>37980</v>
      </c>
      <c r="BI4544" s="17">
        <v>37980</v>
      </c>
      <c r="BJ4544" s="17">
        <v>37980</v>
      </c>
      <c r="BK4544" s="17">
        <v>37980</v>
      </c>
    </row>
    <row r="4545" spans="2:63" x14ac:dyDescent="0.25">
      <c r="B4545" t="s">
        <v>10502</v>
      </c>
      <c r="C4545">
        <v>31077312</v>
      </c>
      <c r="D4545" t="s">
        <v>10503</v>
      </c>
      <c r="E4545" t="s">
        <v>1285</v>
      </c>
      <c r="F4545">
        <v>10</v>
      </c>
      <c r="G4545" t="s">
        <v>10884</v>
      </c>
      <c r="H4545" t="s">
        <v>1267</v>
      </c>
      <c r="I4545" s="33">
        <v>200000010662</v>
      </c>
      <c r="J4545" t="s">
        <v>11040</v>
      </c>
      <c r="K4545" t="s">
        <v>11040</v>
      </c>
      <c r="L4545" t="s">
        <v>10887</v>
      </c>
      <c r="N4545" s="16">
        <v>43488</v>
      </c>
      <c r="O4545" s="16">
        <v>43466</v>
      </c>
      <c r="P4545" s="16">
        <v>47848</v>
      </c>
      <c r="R4545" t="s">
        <v>1286</v>
      </c>
      <c r="S4545" t="s">
        <v>1266</v>
      </c>
      <c r="T4545" t="s">
        <v>1266</v>
      </c>
      <c r="V4545" t="s">
        <v>10434</v>
      </c>
      <c r="W4545" t="s">
        <v>10504</v>
      </c>
      <c r="Y4545" t="s">
        <v>1595</v>
      </c>
      <c r="Z4545" t="s">
        <v>10447</v>
      </c>
      <c r="AA4545">
        <v>7000933888</v>
      </c>
      <c r="AB4545" t="s">
        <v>1272</v>
      </c>
      <c r="AC4545" t="s">
        <v>10447</v>
      </c>
      <c r="AD4545" s="16">
        <v>46031</v>
      </c>
      <c r="AE4545">
        <v>8000031837</v>
      </c>
      <c r="AF4545" s="16">
        <v>45810</v>
      </c>
      <c r="AK4545" t="s">
        <v>11225</v>
      </c>
      <c r="AL4545" t="s">
        <v>2301</v>
      </c>
      <c r="AM4545" t="s">
        <v>28</v>
      </c>
      <c r="AN4545" s="16">
        <v>45292</v>
      </c>
      <c r="AO4545" t="s">
        <v>10949</v>
      </c>
      <c r="AP4545" t="s">
        <v>1292</v>
      </c>
      <c r="AQ4545">
        <v>10000012</v>
      </c>
      <c r="AR4545" t="s">
        <v>2055</v>
      </c>
      <c r="AS4545" t="s">
        <v>10894</v>
      </c>
      <c r="AU4545" s="17">
        <v>2</v>
      </c>
      <c r="AV4545" s="17">
        <v>492.48</v>
      </c>
      <c r="AW4545" s="17">
        <v>492.48</v>
      </c>
      <c r="AX4545" s="17">
        <v>492.48</v>
      </c>
      <c r="AY4545" s="17">
        <v>492.48</v>
      </c>
      <c r="AZ4545" s="17">
        <v>492.48</v>
      </c>
      <c r="BA4545" s="17">
        <v>492.48</v>
      </c>
      <c r="BB4545" s="17">
        <v>492.48</v>
      </c>
      <c r="BC4545" s="17">
        <v>492.48</v>
      </c>
      <c r="BD4545" s="17">
        <v>492.48</v>
      </c>
      <c r="BE4545" s="17">
        <v>492.48</v>
      </c>
      <c r="BF4545" s="17">
        <v>492.48</v>
      </c>
      <c r="BG4545" s="17">
        <v>492.48</v>
      </c>
      <c r="BH4545" s="17">
        <v>5909.76</v>
      </c>
      <c r="BI4545" s="17">
        <v>5909.76</v>
      </c>
      <c r="BJ4545" s="17">
        <v>5909.76</v>
      </c>
      <c r="BK4545" s="17">
        <v>5909.76</v>
      </c>
    </row>
    <row r="4546" spans="2:63" x14ac:dyDescent="0.25">
      <c r="B4546" t="s">
        <v>10505</v>
      </c>
      <c r="C4546">
        <v>31307887</v>
      </c>
      <c r="D4546" t="s">
        <v>10506</v>
      </c>
      <c r="E4546" t="s">
        <v>1285</v>
      </c>
      <c r="F4546">
        <v>10</v>
      </c>
      <c r="G4546" t="s">
        <v>10884</v>
      </c>
      <c r="H4546" t="s">
        <v>1267</v>
      </c>
      <c r="I4546" s="33">
        <v>200000010664</v>
      </c>
      <c r="J4546" t="s">
        <v>10938</v>
      </c>
      <c r="K4546" t="s">
        <v>10938</v>
      </c>
      <c r="L4546" t="s">
        <v>10887</v>
      </c>
      <c r="N4546" s="16">
        <v>45278</v>
      </c>
      <c r="O4546" s="16">
        <v>45261</v>
      </c>
      <c r="P4546" s="16">
        <v>48913</v>
      </c>
      <c r="R4546" t="s">
        <v>1286</v>
      </c>
      <c r="S4546" t="s">
        <v>1266</v>
      </c>
      <c r="T4546" t="s">
        <v>1266</v>
      </c>
      <c r="V4546" t="s">
        <v>10434</v>
      </c>
      <c r="W4546" t="s">
        <v>10507</v>
      </c>
      <c r="Y4546" t="s">
        <v>4270</v>
      </c>
      <c r="Z4546" t="s">
        <v>10382</v>
      </c>
      <c r="AA4546">
        <v>7000933888</v>
      </c>
      <c r="AB4546" t="s">
        <v>1272</v>
      </c>
      <c r="AC4546" t="s">
        <v>10508</v>
      </c>
      <c r="AD4546" s="16">
        <v>46033</v>
      </c>
      <c r="AE4546" t="s">
        <v>10509</v>
      </c>
      <c r="AF4546" s="16">
        <v>45302</v>
      </c>
      <c r="AK4546" t="s">
        <v>11072</v>
      </c>
      <c r="AL4546" t="s">
        <v>1755</v>
      </c>
      <c r="AM4546" t="s">
        <v>28</v>
      </c>
      <c r="AN4546" s="16">
        <v>45292</v>
      </c>
      <c r="AO4546" t="s">
        <v>10949</v>
      </c>
      <c r="AP4546" t="s">
        <v>1292</v>
      </c>
      <c r="AQ4546">
        <v>10690</v>
      </c>
      <c r="AR4546" t="s">
        <v>10292</v>
      </c>
      <c r="AS4546" t="s">
        <v>10894</v>
      </c>
      <c r="AU4546" s="17">
        <v>3</v>
      </c>
      <c r="AV4546" s="17">
        <v>1357.44</v>
      </c>
      <c r="AW4546" s="17">
        <v>1357.44</v>
      </c>
      <c r="AX4546" s="17">
        <v>1357.44</v>
      </c>
      <c r="AY4546" s="17">
        <v>1357.44</v>
      </c>
      <c r="AZ4546" s="17">
        <v>1357.44</v>
      </c>
      <c r="BA4546" s="17">
        <v>1357.44</v>
      </c>
      <c r="BB4546" s="17">
        <v>1357.44</v>
      </c>
      <c r="BC4546" s="17">
        <v>1357.44</v>
      </c>
      <c r="BD4546" s="17">
        <v>1357.44</v>
      </c>
      <c r="BE4546" s="17">
        <v>1357.44</v>
      </c>
      <c r="BF4546" s="17">
        <v>1357.44</v>
      </c>
      <c r="BG4546" s="17">
        <v>1357.44</v>
      </c>
      <c r="BH4546" s="17">
        <v>16289.28</v>
      </c>
      <c r="BI4546" s="17">
        <v>16289.28</v>
      </c>
      <c r="BJ4546" s="17">
        <v>16289.28</v>
      </c>
      <c r="BK4546" s="17">
        <v>16289.28</v>
      </c>
    </row>
    <row r="4547" spans="2:63" x14ac:dyDescent="0.25">
      <c r="B4547" t="s">
        <v>10511</v>
      </c>
      <c r="C4547">
        <v>31096166</v>
      </c>
      <c r="D4547" t="s">
        <v>10512</v>
      </c>
      <c r="E4547" t="s">
        <v>1285</v>
      </c>
      <c r="F4547">
        <v>50</v>
      </c>
      <c r="G4547" t="s">
        <v>10884</v>
      </c>
      <c r="H4547" t="s">
        <v>1267</v>
      </c>
      <c r="I4547" s="33">
        <v>200000012629</v>
      </c>
      <c r="J4547" t="s">
        <v>11069</v>
      </c>
      <c r="K4547" t="s">
        <v>11069</v>
      </c>
      <c r="L4547" t="s">
        <v>10887</v>
      </c>
      <c r="N4547" s="16">
        <v>44510</v>
      </c>
      <c r="O4547" s="16">
        <v>44501</v>
      </c>
      <c r="P4547" s="16">
        <v>47848</v>
      </c>
      <c r="R4547" t="s">
        <v>1286</v>
      </c>
      <c r="S4547" t="s">
        <v>1266</v>
      </c>
      <c r="T4547" t="s">
        <v>1266</v>
      </c>
      <c r="V4547" t="s">
        <v>10434</v>
      </c>
      <c r="W4547" t="s">
        <v>10438</v>
      </c>
      <c r="Y4547" t="s">
        <v>1595</v>
      </c>
      <c r="Z4547" t="s">
        <v>10382</v>
      </c>
      <c r="AA4547">
        <v>7000933888</v>
      </c>
      <c r="AB4547" t="s">
        <v>1272</v>
      </c>
      <c r="AC4547" t="s">
        <v>10447</v>
      </c>
      <c r="AD4547" s="16">
        <v>45810</v>
      </c>
      <c r="AE4547">
        <v>8000063263</v>
      </c>
      <c r="AF4547" s="16">
        <v>45810</v>
      </c>
      <c r="AI4547" t="s">
        <v>10513</v>
      </c>
      <c r="AJ4547" t="s">
        <v>10514</v>
      </c>
      <c r="AK4547" t="s">
        <v>10916</v>
      </c>
      <c r="AL4547" t="s">
        <v>2860</v>
      </c>
      <c r="AM4547" t="s">
        <v>28</v>
      </c>
      <c r="AN4547" s="16">
        <v>44682</v>
      </c>
      <c r="AO4547" t="s">
        <v>10889</v>
      </c>
      <c r="AP4547" t="s">
        <v>3826</v>
      </c>
      <c r="AQ4547">
        <v>1705</v>
      </c>
      <c r="AR4547" t="s">
        <v>1591</v>
      </c>
      <c r="AS4547" t="s">
        <v>10896</v>
      </c>
      <c r="AU4547" s="17">
        <v>6</v>
      </c>
      <c r="AV4547" s="17">
        <v>9.9</v>
      </c>
      <c r="AW4547" s="17">
        <v>9.9</v>
      </c>
      <c r="AX4547" s="17">
        <v>9.9</v>
      </c>
      <c r="AY4547" s="17">
        <v>9.9</v>
      </c>
      <c r="AZ4547" s="17">
        <v>9.9</v>
      </c>
      <c r="BA4547" s="17">
        <v>9.9</v>
      </c>
      <c r="BB4547" s="17">
        <v>9.9</v>
      </c>
      <c r="BC4547" s="17">
        <v>9.9</v>
      </c>
      <c r="BD4547" s="17">
        <v>9.9</v>
      </c>
      <c r="BE4547" s="17">
        <v>9.9</v>
      </c>
      <c r="BF4547" s="17">
        <v>9.9</v>
      </c>
      <c r="BG4547" s="17">
        <v>9.9</v>
      </c>
      <c r="BH4547" s="17">
        <v>118.8</v>
      </c>
      <c r="BI4547" s="17">
        <v>118.8</v>
      </c>
      <c r="BJ4547" s="17">
        <v>118.8</v>
      </c>
      <c r="BK4547" s="17">
        <v>118.8</v>
      </c>
    </row>
    <row r="4548" spans="2:63" x14ac:dyDescent="0.25">
      <c r="B4548" t="s">
        <v>10511</v>
      </c>
      <c r="C4548">
        <v>31096376</v>
      </c>
      <c r="D4548" t="s">
        <v>10515</v>
      </c>
      <c r="E4548" t="s">
        <v>1285</v>
      </c>
      <c r="F4548">
        <v>140</v>
      </c>
      <c r="G4548" t="s">
        <v>10884</v>
      </c>
      <c r="H4548" t="s">
        <v>1267</v>
      </c>
      <c r="I4548" s="33">
        <v>200000012440</v>
      </c>
      <c r="J4548" t="s">
        <v>11101</v>
      </c>
      <c r="K4548" t="s">
        <v>11101</v>
      </c>
      <c r="L4548" t="s">
        <v>10887</v>
      </c>
      <c r="N4548" s="16">
        <v>44519</v>
      </c>
      <c r="O4548" s="16">
        <v>44652</v>
      </c>
      <c r="P4548" s="16">
        <v>47848</v>
      </c>
      <c r="R4548" t="s">
        <v>1286</v>
      </c>
      <c r="S4548" t="s">
        <v>1266</v>
      </c>
      <c r="T4548" t="s">
        <v>1266</v>
      </c>
      <c r="V4548" t="s">
        <v>10434</v>
      </c>
      <c r="W4548" t="s">
        <v>10441</v>
      </c>
      <c r="Y4548" t="s">
        <v>1595</v>
      </c>
      <c r="Z4548" t="s">
        <v>10447</v>
      </c>
      <c r="AA4548">
        <v>7000933888</v>
      </c>
      <c r="AB4548" t="s">
        <v>1272</v>
      </c>
      <c r="AC4548" t="s">
        <v>10447</v>
      </c>
      <c r="AD4548" s="16">
        <v>46036</v>
      </c>
      <c r="AE4548">
        <v>8000063301</v>
      </c>
      <c r="AF4548" s="16">
        <v>46035</v>
      </c>
      <c r="AI4548" t="s">
        <v>10516</v>
      </c>
      <c r="AJ4548" t="s">
        <v>10517</v>
      </c>
      <c r="AK4548" t="s">
        <v>10898</v>
      </c>
      <c r="AL4548" t="s">
        <v>3007</v>
      </c>
      <c r="AM4548" t="s">
        <v>28</v>
      </c>
      <c r="AN4548" s="16">
        <v>46023</v>
      </c>
      <c r="AO4548" t="s">
        <v>10889</v>
      </c>
      <c r="AP4548" t="s">
        <v>1292</v>
      </c>
      <c r="AQ4548">
        <v>1705</v>
      </c>
      <c r="AR4548" t="s">
        <v>1591</v>
      </c>
      <c r="AS4548" t="s">
        <v>10896</v>
      </c>
      <c r="AU4548" s="17">
        <v>1200</v>
      </c>
      <c r="AV4548" s="17">
        <v>696</v>
      </c>
      <c r="AW4548" s="17">
        <v>696</v>
      </c>
      <c r="AX4548" s="17">
        <v>696</v>
      </c>
      <c r="AY4548" s="17">
        <v>696</v>
      </c>
      <c r="AZ4548" s="17">
        <v>696</v>
      </c>
      <c r="BA4548" s="17">
        <v>696</v>
      </c>
      <c r="BB4548" s="17">
        <v>696</v>
      </c>
      <c r="BC4548" s="17">
        <v>696</v>
      </c>
      <c r="BD4548" s="17">
        <v>696</v>
      </c>
      <c r="BE4548" s="17">
        <v>696</v>
      </c>
      <c r="BF4548" s="17">
        <v>696</v>
      </c>
      <c r="BG4548" s="17">
        <v>696</v>
      </c>
      <c r="BH4548" s="17">
        <v>8352</v>
      </c>
      <c r="BI4548" s="17">
        <v>8352</v>
      </c>
      <c r="BJ4548" s="17">
        <v>8352</v>
      </c>
      <c r="BK4548" s="17">
        <v>8352</v>
      </c>
    </row>
    <row r="4549" spans="2:63" x14ac:dyDescent="0.25">
      <c r="B4549" t="s">
        <v>10511</v>
      </c>
      <c r="C4549">
        <v>31096376</v>
      </c>
      <c r="D4549" t="s">
        <v>10515</v>
      </c>
      <c r="E4549" t="s">
        <v>1285</v>
      </c>
      <c r="F4549">
        <v>310</v>
      </c>
      <c r="G4549" t="s">
        <v>10884</v>
      </c>
      <c r="H4549" t="s">
        <v>1267</v>
      </c>
      <c r="I4549" s="33">
        <v>200000011097</v>
      </c>
      <c r="J4549" t="s">
        <v>10924</v>
      </c>
      <c r="K4549" t="s">
        <v>10924</v>
      </c>
      <c r="L4549" t="s">
        <v>10887</v>
      </c>
      <c r="N4549" s="16">
        <v>44519</v>
      </c>
      <c r="O4549" s="16">
        <v>44652</v>
      </c>
      <c r="P4549" s="16">
        <v>47848</v>
      </c>
      <c r="R4549" t="s">
        <v>1286</v>
      </c>
      <c r="S4549" t="s">
        <v>1266</v>
      </c>
      <c r="T4549" t="s">
        <v>1266</v>
      </c>
      <c r="V4549" t="s">
        <v>10434</v>
      </c>
      <c r="W4549" t="s">
        <v>10441</v>
      </c>
      <c r="Y4549" t="s">
        <v>1595</v>
      </c>
      <c r="Z4549" t="s">
        <v>10447</v>
      </c>
      <c r="AA4549">
        <v>7000933888</v>
      </c>
      <c r="AB4549" t="s">
        <v>1272</v>
      </c>
      <c r="AC4549" t="s">
        <v>10447</v>
      </c>
      <c r="AD4549" s="16">
        <v>45810</v>
      </c>
      <c r="AE4549">
        <v>8000063301</v>
      </c>
      <c r="AF4549" s="16">
        <v>45810</v>
      </c>
      <c r="AI4549" t="s">
        <v>10516</v>
      </c>
      <c r="AJ4549" t="s">
        <v>10517</v>
      </c>
      <c r="AK4549" t="s">
        <v>10922</v>
      </c>
      <c r="AL4549" t="s">
        <v>3399</v>
      </c>
      <c r="AM4549" t="s">
        <v>28</v>
      </c>
      <c r="AN4549" s="16">
        <v>44927</v>
      </c>
      <c r="AO4549" t="s">
        <v>10889</v>
      </c>
      <c r="AP4549" t="s">
        <v>1292</v>
      </c>
      <c r="AQ4549">
        <v>1705</v>
      </c>
      <c r="AR4549" t="s">
        <v>1591</v>
      </c>
      <c r="AS4549" t="s">
        <v>10896</v>
      </c>
      <c r="AU4549" s="17">
        <v>16</v>
      </c>
      <c r="AV4549" s="17">
        <v>1600</v>
      </c>
      <c r="AW4549" s="17">
        <v>1600</v>
      </c>
      <c r="AX4549" s="17">
        <v>1600</v>
      </c>
      <c r="AY4549" s="17">
        <v>1600</v>
      </c>
      <c r="AZ4549" s="17">
        <v>1600</v>
      </c>
      <c r="BA4549" s="17">
        <v>1600</v>
      </c>
      <c r="BB4549" s="17">
        <v>1600</v>
      </c>
      <c r="BC4549" s="17">
        <v>1600</v>
      </c>
      <c r="BD4549" s="17">
        <v>1600</v>
      </c>
      <c r="BE4549" s="17">
        <v>1600</v>
      </c>
      <c r="BF4549" s="17">
        <v>1600</v>
      </c>
      <c r="BG4549" s="17">
        <v>1600</v>
      </c>
      <c r="BH4549" s="17">
        <v>19200</v>
      </c>
      <c r="BI4549" s="17">
        <v>19200</v>
      </c>
      <c r="BJ4549" s="17">
        <v>19200</v>
      </c>
      <c r="BK4549" s="17">
        <v>19200</v>
      </c>
    </row>
    <row r="4550" spans="2:63" x14ac:dyDescent="0.25">
      <c r="B4550" t="s">
        <v>10511</v>
      </c>
      <c r="C4550">
        <v>31096376</v>
      </c>
      <c r="D4550" t="s">
        <v>10515</v>
      </c>
      <c r="E4550" t="s">
        <v>1285</v>
      </c>
      <c r="F4550">
        <v>320</v>
      </c>
      <c r="G4550" t="s">
        <v>10884</v>
      </c>
      <c r="H4550" t="s">
        <v>1267</v>
      </c>
      <c r="I4550" s="33">
        <v>200000011063</v>
      </c>
      <c r="J4550" t="s">
        <v>10921</v>
      </c>
      <c r="K4550" t="s">
        <v>10921</v>
      </c>
      <c r="L4550" t="s">
        <v>10887</v>
      </c>
      <c r="N4550" s="16">
        <v>44519</v>
      </c>
      <c r="O4550" s="16">
        <v>44652</v>
      </c>
      <c r="P4550" s="16">
        <v>47848</v>
      </c>
      <c r="R4550" t="s">
        <v>1286</v>
      </c>
      <c r="S4550" t="s">
        <v>1266</v>
      </c>
      <c r="T4550" t="s">
        <v>1266</v>
      </c>
      <c r="V4550" t="s">
        <v>10434</v>
      </c>
      <c r="W4550" t="s">
        <v>10441</v>
      </c>
      <c r="Y4550" t="s">
        <v>1595</v>
      </c>
      <c r="Z4550" t="s">
        <v>10447</v>
      </c>
      <c r="AA4550">
        <v>7000933888</v>
      </c>
      <c r="AB4550" t="s">
        <v>1272</v>
      </c>
      <c r="AC4550" t="s">
        <v>10447</v>
      </c>
      <c r="AD4550" s="16">
        <v>45810</v>
      </c>
      <c r="AE4550">
        <v>8000063301</v>
      </c>
      <c r="AF4550" s="16">
        <v>45810</v>
      </c>
      <c r="AI4550" t="s">
        <v>10516</v>
      </c>
      <c r="AJ4550" t="s">
        <v>10517</v>
      </c>
      <c r="AK4550" t="s">
        <v>10922</v>
      </c>
      <c r="AL4550" t="s">
        <v>3399</v>
      </c>
      <c r="AM4550" t="s">
        <v>28</v>
      </c>
      <c r="AN4550" s="16">
        <v>44927</v>
      </c>
      <c r="AO4550" t="s">
        <v>10889</v>
      </c>
      <c r="AP4550" t="s">
        <v>1292</v>
      </c>
      <c r="AQ4550">
        <v>1705</v>
      </c>
      <c r="AR4550" t="s">
        <v>1591</v>
      </c>
      <c r="AS4550" t="s">
        <v>10896</v>
      </c>
      <c r="AU4550" s="17">
        <v>16</v>
      </c>
      <c r="AV4550" s="17">
        <v>304</v>
      </c>
      <c r="AW4550" s="17">
        <v>304</v>
      </c>
      <c r="AX4550" s="17">
        <v>304</v>
      </c>
      <c r="AY4550" s="17">
        <v>304</v>
      </c>
      <c r="AZ4550" s="17">
        <v>304</v>
      </c>
      <c r="BA4550" s="17">
        <v>304</v>
      </c>
      <c r="BB4550" s="17">
        <v>304</v>
      </c>
      <c r="BC4550" s="17">
        <v>304</v>
      </c>
      <c r="BD4550" s="17">
        <v>304</v>
      </c>
      <c r="BE4550" s="17">
        <v>304</v>
      </c>
      <c r="BF4550" s="17">
        <v>304</v>
      </c>
      <c r="BG4550" s="17">
        <v>304</v>
      </c>
      <c r="BH4550" s="17">
        <v>3648</v>
      </c>
      <c r="BI4550" s="17">
        <v>3648</v>
      </c>
      <c r="BJ4550" s="17">
        <v>3648</v>
      </c>
      <c r="BK4550" s="17">
        <v>3648</v>
      </c>
    </row>
    <row r="4551" spans="2:63" x14ac:dyDescent="0.25">
      <c r="B4551" t="s">
        <v>10511</v>
      </c>
      <c r="C4551">
        <v>31096376</v>
      </c>
      <c r="D4551" t="s">
        <v>10515</v>
      </c>
      <c r="E4551" t="s">
        <v>1285</v>
      </c>
      <c r="F4551">
        <v>330</v>
      </c>
      <c r="G4551" t="s">
        <v>10884</v>
      </c>
      <c r="H4551" t="s">
        <v>1267</v>
      </c>
      <c r="I4551" s="33">
        <v>200000011100</v>
      </c>
      <c r="J4551" t="s">
        <v>10970</v>
      </c>
      <c r="K4551" t="s">
        <v>10970</v>
      </c>
      <c r="L4551" t="s">
        <v>10887</v>
      </c>
      <c r="N4551" s="16">
        <v>44519</v>
      </c>
      <c r="O4551" s="16">
        <v>44652</v>
      </c>
      <c r="P4551" s="16">
        <v>47848</v>
      </c>
      <c r="R4551" t="s">
        <v>1286</v>
      </c>
      <c r="S4551" t="s">
        <v>1266</v>
      </c>
      <c r="T4551" t="s">
        <v>1266</v>
      </c>
      <c r="V4551" t="s">
        <v>10434</v>
      </c>
      <c r="W4551" t="s">
        <v>10441</v>
      </c>
      <c r="Y4551" t="s">
        <v>1595</v>
      </c>
      <c r="Z4551" t="s">
        <v>10447</v>
      </c>
      <c r="AA4551">
        <v>7000933888</v>
      </c>
      <c r="AB4551" t="s">
        <v>1272</v>
      </c>
      <c r="AC4551" t="s">
        <v>10447</v>
      </c>
      <c r="AD4551" s="16">
        <v>45810</v>
      </c>
      <c r="AE4551">
        <v>8000063301</v>
      </c>
      <c r="AF4551" s="16">
        <v>45810</v>
      </c>
      <c r="AI4551" t="s">
        <v>10516</v>
      </c>
      <c r="AJ4551" t="s">
        <v>10517</v>
      </c>
      <c r="AK4551" t="s">
        <v>10922</v>
      </c>
      <c r="AL4551" t="s">
        <v>3399</v>
      </c>
      <c r="AM4551" t="s">
        <v>28</v>
      </c>
      <c r="AN4551" s="16">
        <v>44927</v>
      </c>
      <c r="AO4551" t="s">
        <v>10889</v>
      </c>
      <c r="AP4551" t="s">
        <v>1292</v>
      </c>
      <c r="AQ4551">
        <v>1705</v>
      </c>
      <c r="AR4551" t="s">
        <v>1591</v>
      </c>
      <c r="AS4551" t="s">
        <v>10896</v>
      </c>
      <c r="AU4551" s="17">
        <v>16</v>
      </c>
      <c r="AV4551" s="17">
        <v>844.8</v>
      </c>
      <c r="AW4551" s="17">
        <v>844.8</v>
      </c>
      <c r="AX4551" s="17">
        <v>844.8</v>
      </c>
      <c r="AY4551" s="17">
        <v>844.8</v>
      </c>
      <c r="AZ4551" s="17">
        <v>844.8</v>
      </c>
      <c r="BA4551" s="17">
        <v>844.8</v>
      </c>
      <c r="BB4551" s="17">
        <v>844.8</v>
      </c>
      <c r="BC4551" s="17">
        <v>844.8</v>
      </c>
      <c r="BD4551" s="17">
        <v>844.8</v>
      </c>
      <c r="BE4551" s="17">
        <v>844.8</v>
      </c>
      <c r="BF4551" s="17">
        <v>844.8</v>
      </c>
      <c r="BG4551" s="17">
        <v>844.8</v>
      </c>
      <c r="BH4551" s="17">
        <v>10137.6</v>
      </c>
      <c r="BI4551" s="17">
        <v>10137.6</v>
      </c>
      <c r="BJ4551" s="17">
        <v>10137.6</v>
      </c>
      <c r="BK4551" s="17">
        <v>10137.6</v>
      </c>
    </row>
    <row r="4552" spans="2:63" x14ac:dyDescent="0.25">
      <c r="B4552" t="s">
        <v>10511</v>
      </c>
      <c r="C4552">
        <v>31096376</v>
      </c>
      <c r="D4552" t="s">
        <v>10515</v>
      </c>
      <c r="E4552" t="s">
        <v>1285</v>
      </c>
      <c r="F4552">
        <v>340</v>
      </c>
      <c r="G4552" t="s">
        <v>10884</v>
      </c>
      <c r="H4552" t="s">
        <v>1267</v>
      </c>
      <c r="I4552" s="33">
        <v>200000010887</v>
      </c>
      <c r="J4552" t="s">
        <v>10962</v>
      </c>
      <c r="K4552" t="s">
        <v>11186</v>
      </c>
      <c r="L4552" t="s">
        <v>10887</v>
      </c>
      <c r="N4552" s="16">
        <v>44519</v>
      </c>
      <c r="O4552" s="16">
        <v>44652</v>
      </c>
      <c r="P4552" s="16">
        <v>47848</v>
      </c>
      <c r="R4552" t="s">
        <v>1286</v>
      </c>
      <c r="S4552" t="s">
        <v>1266</v>
      </c>
      <c r="T4552" t="s">
        <v>1266</v>
      </c>
      <c r="V4552" t="s">
        <v>10434</v>
      </c>
      <c r="W4552" t="s">
        <v>10441</v>
      </c>
      <c r="Y4552" t="s">
        <v>1595</v>
      </c>
      <c r="Z4552" t="s">
        <v>10447</v>
      </c>
      <c r="AA4552">
        <v>7000933888</v>
      </c>
      <c r="AB4552" t="s">
        <v>1272</v>
      </c>
      <c r="AC4552" t="s">
        <v>10447</v>
      </c>
      <c r="AD4552" s="16">
        <v>45810</v>
      </c>
      <c r="AE4552">
        <v>8000063301</v>
      </c>
      <c r="AF4552" s="16">
        <v>45810</v>
      </c>
      <c r="AI4552" t="s">
        <v>10516</v>
      </c>
      <c r="AJ4552" t="s">
        <v>10517</v>
      </c>
      <c r="AK4552" t="s">
        <v>10922</v>
      </c>
      <c r="AL4552" t="s">
        <v>3399</v>
      </c>
      <c r="AM4552" t="s">
        <v>28</v>
      </c>
      <c r="AN4552" s="16">
        <v>44652</v>
      </c>
      <c r="AO4552" t="s">
        <v>10889</v>
      </c>
      <c r="AP4552" t="s">
        <v>1292</v>
      </c>
      <c r="AQ4552">
        <v>1705</v>
      </c>
      <c r="AR4552" t="s">
        <v>1591</v>
      </c>
      <c r="AS4552" t="s">
        <v>10896</v>
      </c>
      <c r="AU4552" s="17">
        <v>4161.6000000000004</v>
      </c>
      <c r="AV4552" s="17">
        <v>4161.6000000000004</v>
      </c>
      <c r="AW4552" s="17">
        <v>4161.6000000000004</v>
      </c>
      <c r="AX4552" s="17">
        <v>4161.6000000000004</v>
      </c>
      <c r="AY4552" s="17">
        <v>4161.6000000000004</v>
      </c>
      <c r="AZ4552" s="17">
        <v>4161.6000000000004</v>
      </c>
      <c r="BA4552" s="17">
        <v>4161.6000000000004</v>
      </c>
      <c r="BB4552" s="17">
        <v>4161.6000000000004</v>
      </c>
      <c r="BC4552" s="17">
        <v>4161.6000000000004</v>
      </c>
      <c r="BD4552" s="17">
        <v>4161.6000000000004</v>
      </c>
      <c r="BE4552" s="17">
        <v>4161.6000000000004</v>
      </c>
      <c r="BF4552" s="17">
        <v>4161.6000000000004</v>
      </c>
      <c r="BG4552" s="17">
        <v>4161.6000000000004</v>
      </c>
      <c r="BH4552" s="17">
        <v>49939.199999999997</v>
      </c>
      <c r="BI4552" s="17">
        <v>49939.199999999997</v>
      </c>
      <c r="BJ4552" s="17">
        <v>49939.199999999997</v>
      </c>
      <c r="BK4552" s="17">
        <v>49939.199999999997</v>
      </c>
    </row>
    <row r="4553" spans="2:63" x14ac:dyDescent="0.25">
      <c r="B4553" t="s">
        <v>10511</v>
      </c>
      <c r="C4553">
        <v>31096376</v>
      </c>
      <c r="D4553" t="s">
        <v>10515</v>
      </c>
      <c r="E4553" t="s">
        <v>1285</v>
      </c>
      <c r="F4553">
        <v>350</v>
      </c>
      <c r="G4553" t="s">
        <v>10884</v>
      </c>
      <c r="H4553" t="s">
        <v>1267</v>
      </c>
      <c r="I4553" s="33">
        <v>200000010887</v>
      </c>
      <c r="J4553" t="s">
        <v>10962</v>
      </c>
      <c r="K4553" t="s">
        <v>11187</v>
      </c>
      <c r="L4553" t="s">
        <v>10887</v>
      </c>
      <c r="N4553" s="16">
        <v>44519</v>
      </c>
      <c r="O4553" s="16">
        <v>44652</v>
      </c>
      <c r="P4553" s="16">
        <v>47848</v>
      </c>
      <c r="R4553" t="s">
        <v>1286</v>
      </c>
      <c r="S4553" t="s">
        <v>1266</v>
      </c>
      <c r="T4553" t="s">
        <v>1266</v>
      </c>
      <c r="V4553" t="s">
        <v>10434</v>
      </c>
      <c r="W4553" t="s">
        <v>10441</v>
      </c>
      <c r="Y4553" t="s">
        <v>1595</v>
      </c>
      <c r="Z4553" t="s">
        <v>10447</v>
      </c>
      <c r="AA4553">
        <v>7000933888</v>
      </c>
      <c r="AB4553" t="s">
        <v>1272</v>
      </c>
      <c r="AC4553" t="s">
        <v>10447</v>
      </c>
      <c r="AD4553" s="16">
        <v>45810</v>
      </c>
      <c r="AE4553">
        <v>8000063301</v>
      </c>
      <c r="AF4553" s="16">
        <v>45810</v>
      </c>
      <c r="AI4553" t="s">
        <v>10516</v>
      </c>
      <c r="AJ4553" t="s">
        <v>10517</v>
      </c>
      <c r="AK4553" t="s">
        <v>10922</v>
      </c>
      <c r="AL4553" t="s">
        <v>3399</v>
      </c>
      <c r="AM4553" t="s">
        <v>28</v>
      </c>
      <c r="AN4553" s="16">
        <v>44652</v>
      </c>
      <c r="AO4553" t="s">
        <v>10889</v>
      </c>
      <c r="AP4553" t="s">
        <v>1292</v>
      </c>
      <c r="AQ4553">
        <v>1705</v>
      </c>
      <c r="AR4553" t="s">
        <v>1591</v>
      </c>
      <c r="AS4553" t="s">
        <v>10896</v>
      </c>
      <c r="AU4553" s="17">
        <v>516.79999999999995</v>
      </c>
      <c r="AV4553" s="17">
        <v>516.79999999999995</v>
      </c>
      <c r="AW4553" s="17">
        <v>516.79999999999995</v>
      </c>
      <c r="AX4553" s="17">
        <v>516.79999999999995</v>
      </c>
      <c r="AY4553" s="17">
        <v>516.79999999999995</v>
      </c>
      <c r="AZ4553" s="17">
        <v>516.79999999999995</v>
      </c>
      <c r="BA4553" s="17">
        <v>516.79999999999995</v>
      </c>
      <c r="BB4553" s="17">
        <v>516.79999999999995</v>
      </c>
      <c r="BC4553" s="17">
        <v>516.79999999999995</v>
      </c>
      <c r="BD4553" s="17">
        <v>516.79999999999995</v>
      </c>
      <c r="BE4553" s="17">
        <v>516.79999999999995</v>
      </c>
      <c r="BF4553" s="17">
        <v>516.79999999999995</v>
      </c>
      <c r="BG4553" s="17">
        <v>516.79999999999995</v>
      </c>
      <c r="BH4553" s="17">
        <v>6201.6</v>
      </c>
      <c r="BI4553" s="17">
        <v>6201.6</v>
      </c>
      <c r="BJ4553" s="17">
        <v>6201.6</v>
      </c>
      <c r="BK4553" s="17">
        <v>6201.6</v>
      </c>
    </row>
    <row r="4554" spans="2:63" x14ac:dyDescent="0.25">
      <c r="B4554" t="s">
        <v>10511</v>
      </c>
      <c r="C4554">
        <v>31096376</v>
      </c>
      <c r="D4554" t="s">
        <v>10515</v>
      </c>
      <c r="E4554" t="s">
        <v>1285</v>
      </c>
      <c r="F4554">
        <v>360</v>
      </c>
      <c r="G4554" t="s">
        <v>10884</v>
      </c>
      <c r="H4554" t="s">
        <v>1267</v>
      </c>
      <c r="I4554" s="33">
        <v>200000010887</v>
      </c>
      <c r="J4554" t="s">
        <v>10962</v>
      </c>
      <c r="K4554" t="s">
        <v>11188</v>
      </c>
      <c r="L4554" t="s">
        <v>10887</v>
      </c>
      <c r="N4554" s="16">
        <v>44519</v>
      </c>
      <c r="O4554" s="16">
        <v>44652</v>
      </c>
      <c r="P4554" s="16">
        <v>47848</v>
      </c>
      <c r="R4554" t="s">
        <v>1286</v>
      </c>
      <c r="S4554" t="s">
        <v>1266</v>
      </c>
      <c r="T4554" t="s">
        <v>1266</v>
      </c>
      <c r="V4554" t="s">
        <v>10434</v>
      </c>
      <c r="W4554" t="s">
        <v>10441</v>
      </c>
      <c r="Y4554" t="s">
        <v>1595</v>
      </c>
      <c r="Z4554" t="s">
        <v>10447</v>
      </c>
      <c r="AA4554">
        <v>7000933888</v>
      </c>
      <c r="AB4554" t="s">
        <v>1272</v>
      </c>
      <c r="AC4554" t="s">
        <v>10447</v>
      </c>
      <c r="AD4554" s="16">
        <v>45810</v>
      </c>
      <c r="AE4554">
        <v>8000063301</v>
      </c>
      <c r="AF4554" s="16">
        <v>45810</v>
      </c>
      <c r="AI4554" t="s">
        <v>10516</v>
      </c>
      <c r="AJ4554" t="s">
        <v>10517</v>
      </c>
      <c r="AK4554" t="s">
        <v>10922</v>
      </c>
      <c r="AL4554" t="s">
        <v>3399</v>
      </c>
      <c r="AM4554" t="s">
        <v>28</v>
      </c>
      <c r="AN4554" s="16">
        <v>44652</v>
      </c>
      <c r="AO4554" t="s">
        <v>10889</v>
      </c>
      <c r="AP4554" t="s">
        <v>1292</v>
      </c>
      <c r="AQ4554">
        <v>1705</v>
      </c>
      <c r="AR4554" t="s">
        <v>1591</v>
      </c>
      <c r="AS4554" t="s">
        <v>10896</v>
      </c>
      <c r="AU4554" s="17">
        <v>2015.52</v>
      </c>
      <c r="AV4554" s="17">
        <v>2015.52</v>
      </c>
      <c r="AW4554" s="17">
        <v>2015.52</v>
      </c>
      <c r="AX4554" s="17">
        <v>2015.52</v>
      </c>
      <c r="AY4554" s="17">
        <v>2015.52</v>
      </c>
      <c r="AZ4554" s="17">
        <v>2015.52</v>
      </c>
      <c r="BA4554" s="17">
        <v>2015.52</v>
      </c>
      <c r="BB4554" s="17">
        <v>2015.52</v>
      </c>
      <c r="BC4554" s="17">
        <v>2015.52</v>
      </c>
      <c r="BD4554" s="17">
        <v>2015.52</v>
      </c>
      <c r="BE4554" s="17">
        <v>2015.52</v>
      </c>
      <c r="BF4554" s="17">
        <v>2015.52</v>
      </c>
      <c r="BG4554" s="17">
        <v>2015.52</v>
      </c>
      <c r="BH4554" s="17">
        <v>24186.240000000002</v>
      </c>
      <c r="BI4554" s="17">
        <v>24186.240000000002</v>
      </c>
      <c r="BJ4554" s="17">
        <v>24186.240000000002</v>
      </c>
      <c r="BK4554" s="17">
        <v>24186.240000000002</v>
      </c>
    </row>
    <row r="4555" spans="2:63" x14ac:dyDescent="0.25">
      <c r="B4555" t="s">
        <v>10511</v>
      </c>
      <c r="C4555">
        <v>31096376</v>
      </c>
      <c r="D4555" t="s">
        <v>10515</v>
      </c>
      <c r="E4555" t="s">
        <v>1285</v>
      </c>
      <c r="F4555">
        <v>2910</v>
      </c>
      <c r="G4555" t="s">
        <v>10884</v>
      </c>
      <c r="H4555" t="s">
        <v>1267</v>
      </c>
      <c r="I4555" s="33">
        <v>200000012629</v>
      </c>
      <c r="J4555" t="s">
        <v>11069</v>
      </c>
      <c r="K4555" t="s">
        <v>11069</v>
      </c>
      <c r="L4555" t="s">
        <v>10887</v>
      </c>
      <c r="N4555" s="16">
        <v>44733</v>
      </c>
      <c r="O4555" s="16">
        <v>44713</v>
      </c>
      <c r="P4555" s="16">
        <v>47848</v>
      </c>
      <c r="R4555" t="s">
        <v>1286</v>
      </c>
      <c r="S4555" t="s">
        <v>1266</v>
      </c>
      <c r="T4555" t="s">
        <v>1266</v>
      </c>
      <c r="V4555" t="s">
        <v>10434</v>
      </c>
      <c r="W4555" t="s">
        <v>10441</v>
      </c>
      <c r="Y4555" t="s">
        <v>1595</v>
      </c>
      <c r="Z4555" t="s">
        <v>10447</v>
      </c>
      <c r="AA4555">
        <v>7000933888</v>
      </c>
      <c r="AB4555" t="s">
        <v>1272</v>
      </c>
      <c r="AC4555" t="s">
        <v>10447</v>
      </c>
      <c r="AD4555" s="16">
        <v>45810</v>
      </c>
      <c r="AE4555">
        <v>8000063301</v>
      </c>
      <c r="AF4555" s="16">
        <v>45810</v>
      </c>
      <c r="AI4555" t="s">
        <v>10516</v>
      </c>
      <c r="AJ4555" t="s">
        <v>10517</v>
      </c>
      <c r="AK4555" t="s">
        <v>10916</v>
      </c>
      <c r="AL4555" t="s">
        <v>2860</v>
      </c>
      <c r="AM4555" t="s">
        <v>28</v>
      </c>
      <c r="AN4555" s="16">
        <v>44733</v>
      </c>
      <c r="AO4555" t="s">
        <v>10889</v>
      </c>
      <c r="AP4555" t="s">
        <v>1292</v>
      </c>
      <c r="AQ4555">
        <v>1705</v>
      </c>
      <c r="AR4555" t="s">
        <v>1591</v>
      </c>
      <c r="AS4555" t="s">
        <v>10896</v>
      </c>
      <c r="AU4555" s="17">
        <v>23</v>
      </c>
      <c r="AV4555" s="17">
        <v>37.950000000000003</v>
      </c>
      <c r="AW4555" s="17">
        <v>37.950000000000003</v>
      </c>
      <c r="AX4555" s="17">
        <v>37.950000000000003</v>
      </c>
      <c r="AY4555" s="17">
        <v>37.950000000000003</v>
      </c>
      <c r="AZ4555" s="17">
        <v>37.950000000000003</v>
      </c>
      <c r="BA4555" s="17">
        <v>37.950000000000003</v>
      </c>
      <c r="BB4555" s="17">
        <v>37.950000000000003</v>
      </c>
      <c r="BC4555" s="17">
        <v>37.950000000000003</v>
      </c>
      <c r="BD4555" s="17">
        <v>37.950000000000003</v>
      </c>
      <c r="BE4555" s="17">
        <v>37.950000000000003</v>
      </c>
      <c r="BF4555" s="17">
        <v>37.950000000000003</v>
      </c>
      <c r="BG4555" s="17">
        <v>37.950000000000003</v>
      </c>
      <c r="BH4555" s="17">
        <v>455.4</v>
      </c>
      <c r="BI4555" s="17">
        <v>455.4</v>
      </c>
      <c r="BJ4555" s="17">
        <v>455.4</v>
      </c>
      <c r="BK4555" s="17">
        <v>455.4</v>
      </c>
    </row>
    <row r="4556" spans="2:63" x14ac:dyDescent="0.25">
      <c r="B4556" t="s">
        <v>10511</v>
      </c>
      <c r="C4556">
        <v>31096376</v>
      </c>
      <c r="D4556" t="s">
        <v>10515</v>
      </c>
      <c r="E4556" t="s">
        <v>1285</v>
      </c>
      <c r="F4556">
        <v>2930</v>
      </c>
      <c r="G4556" t="s">
        <v>10884</v>
      </c>
      <c r="H4556" t="s">
        <v>1267</v>
      </c>
      <c r="I4556" s="33">
        <v>200000012629</v>
      </c>
      <c r="J4556" t="s">
        <v>11069</v>
      </c>
      <c r="K4556" t="s">
        <v>11069</v>
      </c>
      <c r="L4556" t="s">
        <v>10887</v>
      </c>
      <c r="N4556" s="16">
        <v>44931</v>
      </c>
      <c r="O4556" s="16">
        <v>44927</v>
      </c>
      <c r="P4556" s="16">
        <v>47848</v>
      </c>
      <c r="R4556" t="s">
        <v>1286</v>
      </c>
      <c r="S4556" t="s">
        <v>1266</v>
      </c>
      <c r="T4556" t="s">
        <v>1266</v>
      </c>
      <c r="V4556" t="s">
        <v>10434</v>
      </c>
      <c r="W4556" t="s">
        <v>10441</v>
      </c>
      <c r="Y4556" t="s">
        <v>1595</v>
      </c>
      <c r="Z4556" t="s">
        <v>10447</v>
      </c>
      <c r="AA4556">
        <v>7000933888</v>
      </c>
      <c r="AB4556" t="s">
        <v>1272</v>
      </c>
      <c r="AC4556" t="s">
        <v>10447</v>
      </c>
      <c r="AD4556" s="16">
        <v>45810</v>
      </c>
      <c r="AE4556">
        <v>8000063301</v>
      </c>
      <c r="AF4556" s="16">
        <v>45810</v>
      </c>
      <c r="AI4556" t="s">
        <v>10516</v>
      </c>
      <c r="AJ4556" t="s">
        <v>10517</v>
      </c>
      <c r="AK4556" t="s">
        <v>10916</v>
      </c>
      <c r="AL4556" t="s">
        <v>2860</v>
      </c>
      <c r="AM4556" t="s">
        <v>28</v>
      </c>
      <c r="AN4556" s="16">
        <v>44927</v>
      </c>
      <c r="AO4556" t="s">
        <v>10889</v>
      </c>
      <c r="AP4556" t="s">
        <v>1292</v>
      </c>
      <c r="AQ4556">
        <v>1705</v>
      </c>
      <c r="AR4556" t="s">
        <v>1591</v>
      </c>
      <c r="AS4556" t="s">
        <v>10896</v>
      </c>
      <c r="AU4556" s="17">
        <v>5</v>
      </c>
      <c r="AV4556" s="17">
        <v>8.25</v>
      </c>
      <c r="AW4556" s="17">
        <v>8.25</v>
      </c>
      <c r="AX4556" s="17">
        <v>8.25</v>
      </c>
      <c r="AY4556" s="17">
        <v>8.25</v>
      </c>
      <c r="AZ4556" s="17">
        <v>8.25</v>
      </c>
      <c r="BA4556" s="17">
        <v>8.25</v>
      </c>
      <c r="BB4556" s="17">
        <v>8.25</v>
      </c>
      <c r="BC4556" s="17">
        <v>8.25</v>
      </c>
      <c r="BD4556" s="17">
        <v>8.25</v>
      </c>
      <c r="BE4556" s="17">
        <v>8.25</v>
      </c>
      <c r="BF4556" s="17">
        <v>8.25</v>
      </c>
      <c r="BG4556" s="17">
        <v>8.25</v>
      </c>
      <c r="BH4556" s="17">
        <v>99</v>
      </c>
      <c r="BI4556" s="17">
        <v>99</v>
      </c>
      <c r="BJ4556" s="17">
        <v>99</v>
      </c>
      <c r="BK4556" s="17">
        <v>99</v>
      </c>
    </row>
    <row r="4557" spans="2:63" x14ac:dyDescent="0.25">
      <c r="B4557" t="s">
        <v>10511</v>
      </c>
      <c r="C4557">
        <v>31096376</v>
      </c>
      <c r="D4557" t="s">
        <v>10515</v>
      </c>
      <c r="E4557" t="s">
        <v>1285</v>
      </c>
      <c r="F4557">
        <v>3000</v>
      </c>
      <c r="G4557" t="s">
        <v>10884</v>
      </c>
      <c r="H4557" t="s">
        <v>1267</v>
      </c>
      <c r="I4557" s="33">
        <v>200000012629</v>
      </c>
      <c r="J4557" t="s">
        <v>11069</v>
      </c>
      <c r="K4557" t="s">
        <v>11069</v>
      </c>
      <c r="L4557" t="s">
        <v>10887</v>
      </c>
      <c r="N4557" s="16">
        <v>45146</v>
      </c>
      <c r="O4557" s="16">
        <v>45139</v>
      </c>
      <c r="P4557" s="16">
        <v>47848</v>
      </c>
      <c r="R4557" t="s">
        <v>1286</v>
      </c>
      <c r="S4557" t="s">
        <v>1266</v>
      </c>
      <c r="T4557" t="s">
        <v>1266</v>
      </c>
      <c r="V4557" t="s">
        <v>10434</v>
      </c>
      <c r="W4557" t="s">
        <v>10441</v>
      </c>
      <c r="Y4557" t="s">
        <v>1595</v>
      </c>
      <c r="Z4557" t="s">
        <v>10447</v>
      </c>
      <c r="AA4557">
        <v>7000933888</v>
      </c>
      <c r="AB4557" t="s">
        <v>1272</v>
      </c>
      <c r="AC4557" t="s">
        <v>10447</v>
      </c>
      <c r="AD4557" s="16">
        <v>45810</v>
      </c>
      <c r="AE4557">
        <v>8000063301</v>
      </c>
      <c r="AF4557" s="16">
        <v>45810</v>
      </c>
      <c r="AI4557" t="s">
        <v>10516</v>
      </c>
      <c r="AJ4557" t="s">
        <v>10517</v>
      </c>
      <c r="AK4557" t="s">
        <v>10916</v>
      </c>
      <c r="AL4557" t="s">
        <v>2860</v>
      </c>
      <c r="AM4557" t="s">
        <v>28</v>
      </c>
      <c r="AN4557" s="16">
        <v>45139</v>
      </c>
      <c r="AO4557" t="s">
        <v>10889</v>
      </c>
      <c r="AP4557" t="s">
        <v>1292</v>
      </c>
      <c r="AQ4557">
        <v>1705</v>
      </c>
      <c r="AR4557" t="s">
        <v>1591</v>
      </c>
      <c r="AS4557" t="s">
        <v>10896</v>
      </c>
      <c r="AU4557" s="17">
        <v>6</v>
      </c>
      <c r="AV4557" s="17">
        <v>9.9</v>
      </c>
      <c r="AW4557" s="17">
        <v>9.9</v>
      </c>
      <c r="AX4557" s="17">
        <v>9.9</v>
      </c>
      <c r="AY4557" s="17">
        <v>9.9</v>
      </c>
      <c r="AZ4557" s="17">
        <v>9.9</v>
      </c>
      <c r="BA4557" s="17">
        <v>9.9</v>
      </c>
      <c r="BB4557" s="17">
        <v>9.9</v>
      </c>
      <c r="BC4557" s="17">
        <v>9.9</v>
      </c>
      <c r="BD4557" s="17">
        <v>9.9</v>
      </c>
      <c r="BE4557" s="17">
        <v>9.9</v>
      </c>
      <c r="BF4557" s="17">
        <v>9.9</v>
      </c>
      <c r="BG4557" s="17">
        <v>9.9</v>
      </c>
      <c r="BH4557" s="17">
        <v>118.8</v>
      </c>
      <c r="BI4557" s="17">
        <v>118.8</v>
      </c>
      <c r="BJ4557" s="17">
        <v>118.8</v>
      </c>
      <c r="BK4557" s="17">
        <v>118.8</v>
      </c>
    </row>
    <row r="4558" spans="2:63" x14ac:dyDescent="0.25">
      <c r="B4558" t="s">
        <v>10511</v>
      </c>
      <c r="C4558">
        <v>31096376</v>
      </c>
      <c r="D4558" t="s">
        <v>10515</v>
      </c>
      <c r="E4558" t="s">
        <v>1285</v>
      </c>
      <c r="F4558">
        <v>3050</v>
      </c>
      <c r="G4558" t="s">
        <v>10884</v>
      </c>
      <c r="H4558" t="s">
        <v>1267</v>
      </c>
      <c r="I4558" s="33">
        <v>200000012257</v>
      </c>
      <c r="J4558" t="s">
        <v>11061</v>
      </c>
      <c r="K4558" t="s">
        <v>11061</v>
      </c>
      <c r="L4558" t="s">
        <v>10887</v>
      </c>
      <c r="N4558" s="16">
        <v>45518</v>
      </c>
      <c r="O4558" s="16">
        <v>45505</v>
      </c>
      <c r="P4558" s="16">
        <v>47848</v>
      </c>
      <c r="R4558" t="s">
        <v>1286</v>
      </c>
      <c r="S4558" t="s">
        <v>1266</v>
      </c>
      <c r="T4558" t="s">
        <v>1266</v>
      </c>
      <c r="V4558" t="s">
        <v>10434</v>
      </c>
      <c r="W4558" t="s">
        <v>10441</v>
      </c>
      <c r="Y4558" t="s">
        <v>1595</v>
      </c>
      <c r="Z4558" t="s">
        <v>10447</v>
      </c>
      <c r="AA4558">
        <v>7000933888</v>
      </c>
      <c r="AB4558" t="s">
        <v>1272</v>
      </c>
      <c r="AC4558" t="s">
        <v>10447</v>
      </c>
      <c r="AD4558" s="16">
        <v>45810</v>
      </c>
      <c r="AE4558">
        <v>8000063301</v>
      </c>
      <c r="AF4558" s="16">
        <v>45810</v>
      </c>
      <c r="AI4558" t="s">
        <v>10516</v>
      </c>
      <c r="AJ4558" t="s">
        <v>10517</v>
      </c>
      <c r="AK4558" t="s">
        <v>10922</v>
      </c>
      <c r="AL4558" t="s">
        <v>3399</v>
      </c>
      <c r="AM4558" t="s">
        <v>28</v>
      </c>
      <c r="AN4558" s="16">
        <v>45505</v>
      </c>
      <c r="AO4558" t="s">
        <v>10934</v>
      </c>
      <c r="AP4558" t="s">
        <v>1292</v>
      </c>
      <c r="AQ4558">
        <v>1705</v>
      </c>
      <c r="AR4558" t="s">
        <v>1591</v>
      </c>
      <c r="AS4558" t="s">
        <v>10896</v>
      </c>
      <c r="AU4558" s="17">
        <v>12</v>
      </c>
      <c r="AV4558" s="17">
        <v>82.8</v>
      </c>
      <c r="AW4558" s="17">
        <v>82.8</v>
      </c>
      <c r="AX4558" s="17">
        <v>82.8</v>
      </c>
      <c r="AY4558" s="17">
        <v>82.8</v>
      </c>
      <c r="AZ4558" s="17">
        <v>82.8</v>
      </c>
      <c r="BA4558" s="17">
        <v>82.8</v>
      </c>
      <c r="BB4558" s="17">
        <v>82.8</v>
      </c>
      <c r="BC4558" s="17">
        <v>82.8</v>
      </c>
      <c r="BD4558" s="17">
        <v>82.8</v>
      </c>
      <c r="BE4558" s="17">
        <v>82.8</v>
      </c>
      <c r="BF4558" s="17">
        <v>82.8</v>
      </c>
      <c r="BG4558" s="17">
        <v>82.8</v>
      </c>
      <c r="BH4558" s="17">
        <v>993.6</v>
      </c>
      <c r="BI4558" s="17">
        <v>993.6</v>
      </c>
      <c r="BJ4558" s="17">
        <v>993.6</v>
      </c>
      <c r="BK4558" s="17">
        <v>993.6</v>
      </c>
    </row>
    <row r="4559" spans="2:63" x14ac:dyDescent="0.25">
      <c r="B4559" t="s">
        <v>10511</v>
      </c>
      <c r="C4559">
        <v>31096376</v>
      </c>
      <c r="D4559" t="s">
        <v>10515</v>
      </c>
      <c r="E4559" t="s">
        <v>1285</v>
      </c>
      <c r="F4559">
        <v>3070</v>
      </c>
      <c r="G4559" t="s">
        <v>10884</v>
      </c>
      <c r="H4559" t="s">
        <v>1267</v>
      </c>
      <c r="I4559" s="33">
        <v>200000012389</v>
      </c>
      <c r="J4559" t="s">
        <v>11100</v>
      </c>
      <c r="K4559" t="s">
        <v>11100</v>
      </c>
      <c r="L4559" t="s">
        <v>10887</v>
      </c>
      <c r="N4559" s="16">
        <v>45849</v>
      </c>
      <c r="O4559" s="16">
        <v>45870</v>
      </c>
      <c r="P4559" s="16">
        <v>47848</v>
      </c>
      <c r="R4559" t="s">
        <v>1286</v>
      </c>
      <c r="S4559" t="s">
        <v>1266</v>
      </c>
      <c r="T4559" t="s">
        <v>1266</v>
      </c>
      <c r="V4559" t="s">
        <v>10434</v>
      </c>
      <c r="W4559" t="s">
        <v>10441</v>
      </c>
      <c r="Y4559" t="s">
        <v>1595</v>
      </c>
      <c r="Z4559" t="s">
        <v>10447</v>
      </c>
      <c r="AA4559">
        <v>7000933888</v>
      </c>
      <c r="AB4559" t="s">
        <v>1272</v>
      </c>
      <c r="AC4559" t="s">
        <v>10447</v>
      </c>
      <c r="AD4559" s="16">
        <v>45849</v>
      </c>
      <c r="AE4559">
        <v>8000063301</v>
      </c>
      <c r="AI4559" t="s">
        <v>10516</v>
      </c>
      <c r="AJ4559" t="s">
        <v>10517</v>
      </c>
      <c r="AK4559" t="s">
        <v>11028</v>
      </c>
      <c r="AL4559" t="s">
        <v>11029</v>
      </c>
      <c r="AM4559" t="s">
        <v>28</v>
      </c>
      <c r="AN4559" s="16">
        <v>45870</v>
      </c>
      <c r="AO4559" t="s">
        <v>10889</v>
      </c>
      <c r="AP4559" t="s">
        <v>1292</v>
      </c>
      <c r="AQ4559">
        <v>1705</v>
      </c>
      <c r="AR4559" t="s">
        <v>1591</v>
      </c>
      <c r="AS4559" t="s">
        <v>10896</v>
      </c>
      <c r="AU4559" s="17">
        <v>22</v>
      </c>
      <c r="AV4559" s="17">
        <v>277.86</v>
      </c>
      <c r="AW4559" s="17">
        <v>277.86</v>
      </c>
      <c r="AX4559" s="17">
        <v>277.86</v>
      </c>
      <c r="AY4559" s="17">
        <v>277.86</v>
      </c>
      <c r="AZ4559" s="17">
        <v>277.86</v>
      </c>
      <c r="BA4559" s="17">
        <v>277.86</v>
      </c>
      <c r="BB4559" s="17">
        <v>277.86</v>
      </c>
      <c r="BC4559" s="17">
        <v>277.86</v>
      </c>
      <c r="BD4559" s="17">
        <v>277.86</v>
      </c>
      <c r="BE4559" s="17">
        <v>277.86</v>
      </c>
      <c r="BF4559" s="17">
        <v>277.86</v>
      </c>
      <c r="BG4559" s="17">
        <v>277.86</v>
      </c>
      <c r="BH4559" s="17">
        <v>3334.32</v>
      </c>
      <c r="BI4559" s="17">
        <v>3334.32</v>
      </c>
      <c r="BJ4559" s="17">
        <v>3334.32</v>
      </c>
      <c r="BK4559" s="17">
        <v>3334.32</v>
      </c>
    </row>
    <row r="4560" spans="2:63" x14ac:dyDescent="0.25">
      <c r="B4560" t="s">
        <v>10511</v>
      </c>
      <c r="C4560">
        <v>31300864</v>
      </c>
      <c r="D4560" t="s">
        <v>10518</v>
      </c>
      <c r="E4560" t="s">
        <v>1285</v>
      </c>
      <c r="F4560">
        <v>10</v>
      </c>
      <c r="G4560" t="s">
        <v>10884</v>
      </c>
      <c r="H4560" t="s">
        <v>1267</v>
      </c>
      <c r="I4560" s="33">
        <v>200000012834</v>
      </c>
      <c r="J4560" t="s">
        <v>12528</v>
      </c>
      <c r="K4560" t="s">
        <v>12528</v>
      </c>
      <c r="L4560" t="s">
        <v>10887</v>
      </c>
      <c r="N4560" s="16">
        <v>44873</v>
      </c>
      <c r="O4560" s="16">
        <v>44866</v>
      </c>
      <c r="P4560" s="16">
        <v>48518</v>
      </c>
      <c r="R4560" t="s">
        <v>1286</v>
      </c>
      <c r="S4560" t="s">
        <v>1266</v>
      </c>
      <c r="T4560" t="s">
        <v>1266</v>
      </c>
      <c r="V4560" t="s">
        <v>10434</v>
      </c>
      <c r="W4560" t="s">
        <v>10438</v>
      </c>
      <c r="Y4560" t="s">
        <v>1595</v>
      </c>
      <c r="Z4560" t="s">
        <v>2935</v>
      </c>
      <c r="AA4560">
        <v>7000933888</v>
      </c>
      <c r="AB4560" t="s">
        <v>1272</v>
      </c>
      <c r="AC4560" t="s">
        <v>10519</v>
      </c>
      <c r="AD4560" s="16">
        <v>46031</v>
      </c>
      <c r="AE4560" t="s">
        <v>10520</v>
      </c>
      <c r="AK4560" t="s">
        <v>10916</v>
      </c>
      <c r="AL4560" t="s">
        <v>2860</v>
      </c>
      <c r="AM4560" t="s">
        <v>28</v>
      </c>
      <c r="AN4560" s="16">
        <v>44866</v>
      </c>
      <c r="AO4560" t="s">
        <v>10930</v>
      </c>
      <c r="AP4560" t="s">
        <v>1292</v>
      </c>
      <c r="AQ4560">
        <v>10000012</v>
      </c>
      <c r="AR4560" t="s">
        <v>2055</v>
      </c>
      <c r="AS4560" t="s">
        <v>10896</v>
      </c>
      <c r="AU4560" s="17">
        <v>1</v>
      </c>
      <c r="AV4560" s="17">
        <v>35.729999999999997</v>
      </c>
      <c r="AW4560" s="17">
        <v>35.729999999999997</v>
      </c>
      <c r="AX4560" s="17">
        <v>35.729999999999997</v>
      </c>
      <c r="AY4560" s="17">
        <v>35.729999999999997</v>
      </c>
      <c r="AZ4560" s="17">
        <v>35.729999999999997</v>
      </c>
      <c r="BA4560" s="17">
        <v>35.729999999999997</v>
      </c>
      <c r="BB4560" s="17">
        <v>35.729999999999997</v>
      </c>
      <c r="BC4560" s="17">
        <v>35.729999999999997</v>
      </c>
      <c r="BD4560" s="17">
        <v>35.729999999999997</v>
      </c>
      <c r="BE4560" s="17">
        <v>35.729999999999997</v>
      </c>
      <c r="BF4560" s="17">
        <v>35.729999999999997</v>
      </c>
      <c r="BG4560" s="17">
        <v>35.729999999999997</v>
      </c>
      <c r="BH4560" s="17">
        <v>428.76</v>
      </c>
      <c r="BI4560" s="17">
        <v>428.76</v>
      </c>
      <c r="BJ4560" s="17">
        <v>428.76</v>
      </c>
      <c r="BK4560" s="17">
        <v>428.76</v>
      </c>
    </row>
    <row r="4561" spans="2:63" x14ac:dyDescent="0.25">
      <c r="B4561" t="s">
        <v>10511</v>
      </c>
      <c r="C4561">
        <v>31303622</v>
      </c>
      <c r="D4561" t="s">
        <v>10521</v>
      </c>
      <c r="E4561" t="s">
        <v>1285</v>
      </c>
      <c r="F4561">
        <v>50</v>
      </c>
      <c r="G4561" t="s">
        <v>10884</v>
      </c>
      <c r="H4561" t="s">
        <v>1267</v>
      </c>
      <c r="I4561" s="33">
        <v>200000012388</v>
      </c>
      <c r="J4561" t="s">
        <v>11190</v>
      </c>
      <c r="K4561" t="s">
        <v>11190</v>
      </c>
      <c r="L4561" t="s">
        <v>10887</v>
      </c>
      <c r="N4561" s="16">
        <v>45009</v>
      </c>
      <c r="O4561" s="16">
        <v>45231</v>
      </c>
      <c r="P4561" s="16">
        <v>48760</v>
      </c>
      <c r="R4561" t="s">
        <v>1286</v>
      </c>
      <c r="S4561" t="s">
        <v>1266</v>
      </c>
      <c r="T4561" t="s">
        <v>1266</v>
      </c>
      <c r="V4561" t="s">
        <v>10434</v>
      </c>
      <c r="W4561" t="s">
        <v>10441</v>
      </c>
      <c r="Y4561" t="s">
        <v>1595</v>
      </c>
      <c r="Z4561" t="s">
        <v>10447</v>
      </c>
      <c r="AA4561">
        <v>7000933888</v>
      </c>
      <c r="AB4561" t="s">
        <v>1272</v>
      </c>
      <c r="AC4561" t="s">
        <v>10447</v>
      </c>
      <c r="AD4561" s="16">
        <v>46032</v>
      </c>
      <c r="AE4561" t="s">
        <v>10522</v>
      </c>
      <c r="AF4561" s="16">
        <v>45119</v>
      </c>
      <c r="AI4561" t="s">
        <v>10448</v>
      </c>
      <c r="AJ4561" t="s">
        <v>10449</v>
      </c>
      <c r="AK4561" t="s">
        <v>11028</v>
      </c>
      <c r="AL4561" t="s">
        <v>11029</v>
      </c>
      <c r="AM4561" t="s">
        <v>28</v>
      </c>
      <c r="AN4561" s="16">
        <v>45231</v>
      </c>
      <c r="AO4561" t="s">
        <v>10889</v>
      </c>
      <c r="AP4561" t="s">
        <v>1292</v>
      </c>
      <c r="AQ4561">
        <v>10000063</v>
      </c>
      <c r="AR4561" t="s">
        <v>1886</v>
      </c>
      <c r="AS4561" t="s">
        <v>10896</v>
      </c>
      <c r="AU4561" s="17">
        <v>4</v>
      </c>
      <c r="AV4561" s="17">
        <v>36.76</v>
      </c>
      <c r="AW4561" s="17">
        <v>36.76</v>
      </c>
      <c r="AX4561" s="17">
        <v>36.76</v>
      </c>
      <c r="AY4561" s="17">
        <v>36.76</v>
      </c>
      <c r="AZ4561" s="17">
        <v>36.76</v>
      </c>
      <c r="BA4561" s="17">
        <v>36.76</v>
      </c>
      <c r="BB4561" s="17">
        <v>36.76</v>
      </c>
      <c r="BC4561" s="17">
        <v>36.76</v>
      </c>
      <c r="BD4561" s="17">
        <v>36.76</v>
      </c>
      <c r="BE4561" s="17">
        <v>36.76</v>
      </c>
      <c r="BF4561" s="17">
        <v>36.76</v>
      </c>
      <c r="BG4561" s="17">
        <v>36.76</v>
      </c>
      <c r="BH4561" s="17">
        <v>441.12</v>
      </c>
      <c r="BI4561" s="17">
        <v>441.12</v>
      </c>
      <c r="BJ4561" s="17">
        <v>441.12</v>
      </c>
      <c r="BK4561" s="17">
        <v>441.12</v>
      </c>
    </row>
    <row r="4562" spans="2:63" x14ac:dyDescent="0.25">
      <c r="B4562" t="s">
        <v>10511</v>
      </c>
      <c r="C4562">
        <v>31303622</v>
      </c>
      <c r="D4562" t="s">
        <v>10521</v>
      </c>
      <c r="E4562" t="s">
        <v>1285</v>
      </c>
      <c r="F4562">
        <v>190</v>
      </c>
      <c r="G4562" t="s">
        <v>10884</v>
      </c>
      <c r="H4562" t="s">
        <v>1267</v>
      </c>
      <c r="I4562" s="33">
        <v>200000010883</v>
      </c>
      <c r="J4562" t="s">
        <v>11082</v>
      </c>
      <c r="K4562" t="s">
        <v>12529</v>
      </c>
      <c r="L4562" t="s">
        <v>10887</v>
      </c>
      <c r="N4562" s="16">
        <v>45323</v>
      </c>
      <c r="O4562" s="16">
        <v>45323</v>
      </c>
      <c r="P4562" s="16">
        <v>48760</v>
      </c>
      <c r="R4562" t="s">
        <v>1286</v>
      </c>
      <c r="S4562" t="s">
        <v>1266</v>
      </c>
      <c r="T4562" t="s">
        <v>1266</v>
      </c>
      <c r="V4562" t="s">
        <v>10434</v>
      </c>
      <c r="W4562" t="s">
        <v>10441</v>
      </c>
      <c r="Y4562" t="s">
        <v>1595</v>
      </c>
      <c r="Z4562" t="s">
        <v>10447</v>
      </c>
      <c r="AA4562">
        <v>7000933888</v>
      </c>
      <c r="AB4562" t="s">
        <v>1272</v>
      </c>
      <c r="AC4562" t="s">
        <v>10447</v>
      </c>
      <c r="AD4562" s="16">
        <v>46032</v>
      </c>
      <c r="AE4562" t="s">
        <v>10522</v>
      </c>
      <c r="AI4562" t="s">
        <v>10448</v>
      </c>
      <c r="AJ4562" t="s">
        <v>10449</v>
      </c>
      <c r="AK4562" t="s">
        <v>11064</v>
      </c>
      <c r="AL4562" t="s">
        <v>2160</v>
      </c>
      <c r="AM4562" t="s">
        <v>28</v>
      </c>
      <c r="AN4562" s="16">
        <v>45323</v>
      </c>
      <c r="AO4562" t="s">
        <v>10889</v>
      </c>
      <c r="AP4562" t="s">
        <v>1292</v>
      </c>
      <c r="AQ4562">
        <v>10000063</v>
      </c>
      <c r="AR4562" t="s">
        <v>1886</v>
      </c>
      <c r="AS4562" t="s">
        <v>10896</v>
      </c>
      <c r="AU4562" s="17">
        <v>28.2</v>
      </c>
      <c r="AV4562" s="17">
        <v>28.2</v>
      </c>
      <c r="AW4562" s="17">
        <v>28.2</v>
      </c>
      <c r="AX4562" s="17">
        <v>28.2</v>
      </c>
      <c r="AY4562" s="17">
        <v>28.2</v>
      </c>
      <c r="AZ4562" s="17">
        <v>28.2</v>
      </c>
      <c r="BA4562" s="17">
        <v>28.2</v>
      </c>
      <c r="BB4562" s="17">
        <v>28.2</v>
      </c>
      <c r="BC4562" s="17">
        <v>28.2</v>
      </c>
      <c r="BD4562" s="17">
        <v>28.2</v>
      </c>
      <c r="BE4562" s="17">
        <v>28.2</v>
      </c>
      <c r="BF4562" s="17">
        <v>28.2</v>
      </c>
      <c r="BG4562" s="17">
        <v>28.2</v>
      </c>
      <c r="BH4562" s="17">
        <v>338.4</v>
      </c>
      <c r="BI4562" s="17">
        <v>338.4</v>
      </c>
      <c r="BJ4562" s="17">
        <v>338.4</v>
      </c>
      <c r="BK4562" s="17">
        <v>338.4</v>
      </c>
    </row>
    <row r="4563" spans="2:63" x14ac:dyDescent="0.25">
      <c r="B4563" t="s">
        <v>10511</v>
      </c>
      <c r="C4563">
        <v>31303622</v>
      </c>
      <c r="D4563" t="s">
        <v>10521</v>
      </c>
      <c r="E4563" t="s">
        <v>1285</v>
      </c>
      <c r="F4563">
        <v>200</v>
      </c>
      <c r="G4563" t="s">
        <v>10884</v>
      </c>
      <c r="H4563" t="s">
        <v>1267</v>
      </c>
      <c r="I4563" s="33">
        <v>200000010883</v>
      </c>
      <c r="J4563" t="s">
        <v>11082</v>
      </c>
      <c r="K4563" t="s">
        <v>12529</v>
      </c>
      <c r="L4563" t="s">
        <v>10887</v>
      </c>
      <c r="N4563" s="16">
        <v>45323</v>
      </c>
      <c r="O4563" s="16">
        <v>45323</v>
      </c>
      <c r="P4563" s="16">
        <v>48760</v>
      </c>
      <c r="R4563" t="s">
        <v>1286</v>
      </c>
      <c r="S4563" t="s">
        <v>1266</v>
      </c>
      <c r="T4563" t="s">
        <v>1266</v>
      </c>
      <c r="V4563" t="s">
        <v>10434</v>
      </c>
      <c r="W4563" t="s">
        <v>10441</v>
      </c>
      <c r="Y4563" t="s">
        <v>1595</v>
      </c>
      <c r="Z4563" t="s">
        <v>10447</v>
      </c>
      <c r="AA4563">
        <v>7000933888</v>
      </c>
      <c r="AB4563" t="s">
        <v>1272</v>
      </c>
      <c r="AC4563" t="s">
        <v>10447</v>
      </c>
      <c r="AD4563" s="16">
        <v>46032</v>
      </c>
      <c r="AE4563" t="s">
        <v>10522</v>
      </c>
      <c r="AI4563" t="s">
        <v>10448</v>
      </c>
      <c r="AJ4563" t="s">
        <v>10449</v>
      </c>
      <c r="AK4563" t="s">
        <v>11064</v>
      </c>
      <c r="AL4563" t="s">
        <v>2160</v>
      </c>
      <c r="AM4563" t="s">
        <v>28</v>
      </c>
      <c r="AN4563" s="16">
        <v>45323</v>
      </c>
      <c r="AO4563" t="s">
        <v>10889</v>
      </c>
      <c r="AP4563" t="s">
        <v>1292</v>
      </c>
      <c r="AQ4563">
        <v>10000063</v>
      </c>
      <c r="AR4563" t="s">
        <v>1886</v>
      </c>
      <c r="AS4563" t="s">
        <v>10896</v>
      </c>
      <c r="AU4563" s="17">
        <v>32.42</v>
      </c>
      <c r="AV4563" s="17">
        <v>32.42</v>
      </c>
      <c r="AW4563" s="17">
        <v>32.42</v>
      </c>
      <c r="AX4563" s="17">
        <v>32.42</v>
      </c>
      <c r="AY4563" s="17">
        <v>32.42</v>
      </c>
      <c r="AZ4563" s="17">
        <v>32.42</v>
      </c>
      <c r="BA4563" s="17">
        <v>32.42</v>
      </c>
      <c r="BB4563" s="17">
        <v>32.42</v>
      </c>
      <c r="BC4563" s="17">
        <v>32.42</v>
      </c>
      <c r="BD4563" s="17">
        <v>32.42</v>
      </c>
      <c r="BE4563" s="17">
        <v>32.42</v>
      </c>
      <c r="BF4563" s="17">
        <v>32.42</v>
      </c>
      <c r="BG4563" s="17">
        <v>32.42</v>
      </c>
      <c r="BH4563" s="17">
        <v>389.04</v>
      </c>
      <c r="BI4563" s="17">
        <v>389.04</v>
      </c>
      <c r="BJ4563" s="17">
        <v>389.04</v>
      </c>
      <c r="BK4563" s="17">
        <v>389.04</v>
      </c>
    </row>
    <row r="4564" spans="2:63" x14ac:dyDescent="0.25">
      <c r="B4564" t="s">
        <v>10529</v>
      </c>
      <c r="C4564">
        <v>31307885</v>
      </c>
      <c r="D4564" t="s">
        <v>10530</v>
      </c>
      <c r="E4564" t="s">
        <v>1285</v>
      </c>
      <c r="F4564">
        <v>10</v>
      </c>
      <c r="G4564" t="s">
        <v>10884</v>
      </c>
      <c r="H4564" t="s">
        <v>1267</v>
      </c>
      <c r="I4564" s="33">
        <v>200000010664</v>
      </c>
      <c r="J4564" t="s">
        <v>10938</v>
      </c>
      <c r="K4564" t="s">
        <v>10938</v>
      </c>
      <c r="L4564" t="s">
        <v>10887</v>
      </c>
      <c r="N4564" s="16">
        <v>45278</v>
      </c>
      <c r="O4564" s="16">
        <v>45261</v>
      </c>
      <c r="P4564" s="16">
        <v>48913</v>
      </c>
      <c r="R4564" t="s">
        <v>1286</v>
      </c>
      <c r="S4564" t="s">
        <v>1266</v>
      </c>
      <c r="T4564" t="s">
        <v>1266</v>
      </c>
      <c r="V4564" t="s">
        <v>10434</v>
      </c>
      <c r="W4564" t="s">
        <v>10531</v>
      </c>
      <c r="Y4564" t="s">
        <v>4270</v>
      </c>
      <c r="Z4564" t="s">
        <v>10382</v>
      </c>
      <c r="AA4564">
        <v>7000933888</v>
      </c>
      <c r="AB4564" t="s">
        <v>1272</v>
      </c>
      <c r="AC4564" t="s">
        <v>10508</v>
      </c>
      <c r="AD4564" s="16">
        <v>46033</v>
      </c>
      <c r="AE4564" t="s">
        <v>10509</v>
      </c>
      <c r="AF4564" s="16">
        <v>45302</v>
      </c>
      <c r="AK4564" t="s">
        <v>11072</v>
      </c>
      <c r="AL4564" t="s">
        <v>1755</v>
      </c>
      <c r="AM4564" t="s">
        <v>28</v>
      </c>
      <c r="AN4564" s="16">
        <v>45292</v>
      </c>
      <c r="AO4564" t="s">
        <v>10949</v>
      </c>
      <c r="AP4564" t="s">
        <v>1292</v>
      </c>
      <c r="AQ4564">
        <v>10690</v>
      </c>
      <c r="AR4564" t="s">
        <v>10292</v>
      </c>
      <c r="AS4564" t="s">
        <v>10894</v>
      </c>
      <c r="AU4564" s="17">
        <v>3</v>
      </c>
      <c r="AV4564" s="17">
        <v>1357.44</v>
      </c>
      <c r="AW4564" s="17">
        <v>1357.44</v>
      </c>
      <c r="AX4564" s="17">
        <v>1357.44</v>
      </c>
      <c r="AY4564" s="17">
        <v>1357.44</v>
      </c>
      <c r="AZ4564" s="17">
        <v>1357.44</v>
      </c>
      <c r="BA4564" s="17">
        <v>1357.44</v>
      </c>
      <c r="BB4564" s="17">
        <v>1357.44</v>
      </c>
      <c r="BC4564" s="17">
        <v>1357.44</v>
      </c>
      <c r="BD4564" s="17">
        <v>1357.44</v>
      </c>
      <c r="BE4564" s="17">
        <v>1357.44</v>
      </c>
      <c r="BF4564" s="17">
        <v>1357.44</v>
      </c>
      <c r="BG4564" s="17">
        <v>1357.44</v>
      </c>
      <c r="BH4564" s="17">
        <v>16289.28</v>
      </c>
      <c r="BI4564" s="17">
        <v>16289.28</v>
      </c>
      <c r="BJ4564" s="17">
        <v>16289.28</v>
      </c>
      <c r="BK4564" s="17">
        <v>16289.28</v>
      </c>
    </row>
    <row r="4565" spans="2:63" x14ac:dyDescent="0.25">
      <c r="B4565" t="s">
        <v>10541</v>
      </c>
      <c r="C4565">
        <v>31095676</v>
      </c>
      <c r="D4565" t="s">
        <v>10542</v>
      </c>
      <c r="E4565" t="s">
        <v>1285</v>
      </c>
      <c r="F4565">
        <v>50</v>
      </c>
      <c r="G4565" t="s">
        <v>10884</v>
      </c>
      <c r="H4565" t="s">
        <v>1267</v>
      </c>
      <c r="I4565" s="33">
        <v>200000012388</v>
      </c>
      <c r="J4565" t="s">
        <v>11190</v>
      </c>
      <c r="K4565" t="s">
        <v>11580</v>
      </c>
      <c r="L4565" t="s">
        <v>10887</v>
      </c>
      <c r="N4565" s="16">
        <v>44480</v>
      </c>
      <c r="O4565" s="16">
        <v>44409</v>
      </c>
      <c r="P4565" s="16">
        <v>47848</v>
      </c>
      <c r="R4565" t="s">
        <v>1286</v>
      </c>
      <c r="S4565" t="s">
        <v>1266</v>
      </c>
      <c r="T4565" t="s">
        <v>1266</v>
      </c>
      <c r="V4565" t="s">
        <v>10434</v>
      </c>
      <c r="W4565" t="s">
        <v>10441</v>
      </c>
      <c r="Y4565" t="s">
        <v>1595</v>
      </c>
      <c r="Z4565" t="s">
        <v>10382</v>
      </c>
      <c r="AA4565">
        <v>7000933888</v>
      </c>
      <c r="AB4565" t="s">
        <v>1272</v>
      </c>
      <c r="AC4565" t="s">
        <v>10382</v>
      </c>
      <c r="AD4565" s="16">
        <v>45810</v>
      </c>
      <c r="AE4565">
        <v>8000061678</v>
      </c>
      <c r="AF4565" s="16">
        <v>45810</v>
      </c>
      <c r="AI4565" t="s">
        <v>10543</v>
      </c>
      <c r="AJ4565" t="s">
        <v>10544</v>
      </c>
      <c r="AK4565" t="s">
        <v>11028</v>
      </c>
      <c r="AL4565" t="s">
        <v>11029</v>
      </c>
      <c r="AM4565" t="s">
        <v>28</v>
      </c>
      <c r="AN4565" s="16">
        <v>44562</v>
      </c>
      <c r="AO4565" t="s">
        <v>10889</v>
      </c>
      <c r="AP4565" t="s">
        <v>1292</v>
      </c>
      <c r="AQ4565">
        <v>10000063</v>
      </c>
      <c r="AR4565" t="s">
        <v>1886</v>
      </c>
      <c r="AS4565" t="s">
        <v>10896</v>
      </c>
      <c r="AU4565" s="17">
        <v>3</v>
      </c>
      <c r="AV4565" s="17">
        <v>27.57</v>
      </c>
      <c r="AW4565" s="17">
        <v>27.57</v>
      </c>
      <c r="AX4565" s="17">
        <v>27.57</v>
      </c>
      <c r="AY4565" s="17">
        <v>27.57</v>
      </c>
      <c r="AZ4565" s="17">
        <v>27.57</v>
      </c>
      <c r="BA4565" s="17">
        <v>27.57</v>
      </c>
      <c r="BB4565" s="17">
        <v>27.57</v>
      </c>
      <c r="BC4565" s="17">
        <v>27.57</v>
      </c>
      <c r="BD4565" s="17">
        <v>27.57</v>
      </c>
      <c r="BE4565" s="17">
        <v>27.57</v>
      </c>
      <c r="BF4565" s="17">
        <v>27.57</v>
      </c>
      <c r="BG4565" s="17">
        <v>27.57</v>
      </c>
      <c r="BH4565" s="17">
        <v>330.84</v>
      </c>
      <c r="BI4565" s="17">
        <v>330.84</v>
      </c>
      <c r="BJ4565" s="17">
        <v>330.84</v>
      </c>
      <c r="BK4565" s="17">
        <v>330.84</v>
      </c>
    </row>
    <row r="4566" spans="2:63" x14ac:dyDescent="0.25">
      <c r="B4566" t="s">
        <v>10541</v>
      </c>
      <c r="C4566">
        <v>31095676</v>
      </c>
      <c r="D4566" t="s">
        <v>10542</v>
      </c>
      <c r="E4566" t="s">
        <v>1285</v>
      </c>
      <c r="F4566">
        <v>210</v>
      </c>
      <c r="G4566" t="s">
        <v>10884</v>
      </c>
      <c r="H4566" t="s">
        <v>1267</v>
      </c>
      <c r="I4566" s="33">
        <v>200000010883</v>
      </c>
      <c r="J4566" t="s">
        <v>11082</v>
      </c>
      <c r="K4566" t="s">
        <v>11507</v>
      </c>
      <c r="L4566" t="s">
        <v>10887</v>
      </c>
      <c r="N4566" s="16">
        <v>44480</v>
      </c>
      <c r="O4566" s="16">
        <v>44409</v>
      </c>
      <c r="P4566" s="16">
        <v>47848</v>
      </c>
      <c r="R4566" t="s">
        <v>1286</v>
      </c>
      <c r="S4566" t="s">
        <v>1266</v>
      </c>
      <c r="T4566" t="s">
        <v>1266</v>
      </c>
      <c r="V4566" t="s">
        <v>10434</v>
      </c>
      <c r="W4566" t="s">
        <v>10441</v>
      </c>
      <c r="Y4566" t="s">
        <v>1595</v>
      </c>
      <c r="Z4566" t="s">
        <v>10382</v>
      </c>
      <c r="AA4566">
        <v>7000933888</v>
      </c>
      <c r="AB4566" t="s">
        <v>1272</v>
      </c>
      <c r="AC4566" t="s">
        <v>10382</v>
      </c>
      <c r="AD4566" s="16">
        <v>45849</v>
      </c>
      <c r="AE4566">
        <v>8000061678</v>
      </c>
      <c r="AF4566" s="16">
        <v>45810</v>
      </c>
      <c r="AI4566" t="s">
        <v>10543</v>
      </c>
      <c r="AJ4566" t="s">
        <v>10544</v>
      </c>
      <c r="AK4566" t="s">
        <v>11064</v>
      </c>
      <c r="AL4566" t="s">
        <v>2160</v>
      </c>
      <c r="AM4566" t="s">
        <v>28</v>
      </c>
      <c r="AN4566" s="16">
        <v>44480</v>
      </c>
      <c r="AO4566" t="s">
        <v>10889</v>
      </c>
      <c r="AP4566" t="s">
        <v>1292</v>
      </c>
      <c r="AQ4566">
        <v>10000063</v>
      </c>
      <c r="AR4566" t="s">
        <v>1886</v>
      </c>
      <c r="AS4566" t="s">
        <v>10896</v>
      </c>
      <c r="AU4566" s="17">
        <v>14.9</v>
      </c>
      <c r="AV4566" s="17">
        <v>14.9</v>
      </c>
      <c r="AW4566" s="17">
        <v>14.9</v>
      </c>
      <c r="AX4566" s="17">
        <v>14.9</v>
      </c>
      <c r="AY4566" s="17">
        <v>14.9</v>
      </c>
      <c r="AZ4566" s="17">
        <v>14.9</v>
      </c>
      <c r="BA4566" s="17">
        <v>14.9</v>
      </c>
      <c r="BB4566" s="17">
        <v>14.9</v>
      </c>
      <c r="BC4566" s="17">
        <v>14.9</v>
      </c>
      <c r="BD4566" s="17">
        <v>14.9</v>
      </c>
      <c r="BE4566" s="17">
        <v>14.9</v>
      </c>
      <c r="BF4566" s="17">
        <v>14.9</v>
      </c>
      <c r="BG4566" s="17">
        <v>14.9</v>
      </c>
      <c r="BH4566" s="17">
        <v>178.8</v>
      </c>
      <c r="BI4566" s="17">
        <v>178.8</v>
      </c>
      <c r="BJ4566" s="17">
        <v>178.8</v>
      </c>
      <c r="BK4566" s="17">
        <v>178.8</v>
      </c>
    </row>
    <row r="4567" spans="2:63" x14ac:dyDescent="0.25">
      <c r="B4567" t="s">
        <v>10541</v>
      </c>
      <c r="C4567">
        <v>31095676</v>
      </c>
      <c r="D4567" t="s">
        <v>10542</v>
      </c>
      <c r="E4567" t="s">
        <v>1285</v>
      </c>
      <c r="F4567">
        <v>220</v>
      </c>
      <c r="G4567" t="s">
        <v>10884</v>
      </c>
      <c r="H4567" t="s">
        <v>1267</v>
      </c>
      <c r="I4567" s="33">
        <v>200000010883</v>
      </c>
      <c r="J4567" t="s">
        <v>11082</v>
      </c>
      <c r="K4567" t="s">
        <v>11508</v>
      </c>
      <c r="L4567" t="s">
        <v>10887</v>
      </c>
      <c r="N4567" s="16">
        <v>44480</v>
      </c>
      <c r="O4567" s="16">
        <v>44409</v>
      </c>
      <c r="P4567" s="16">
        <v>47848</v>
      </c>
      <c r="R4567" t="s">
        <v>1286</v>
      </c>
      <c r="S4567" t="s">
        <v>1266</v>
      </c>
      <c r="T4567" t="s">
        <v>1266</v>
      </c>
      <c r="V4567" t="s">
        <v>10434</v>
      </c>
      <c r="W4567" t="s">
        <v>10441</v>
      </c>
      <c r="Y4567" t="s">
        <v>1595</v>
      </c>
      <c r="Z4567" t="s">
        <v>10382</v>
      </c>
      <c r="AA4567">
        <v>7000933888</v>
      </c>
      <c r="AB4567" t="s">
        <v>1272</v>
      </c>
      <c r="AC4567" t="s">
        <v>10382</v>
      </c>
      <c r="AD4567" s="16">
        <v>45849</v>
      </c>
      <c r="AE4567">
        <v>8000061678</v>
      </c>
      <c r="AF4567" s="16">
        <v>45810</v>
      </c>
      <c r="AI4567" t="s">
        <v>10543</v>
      </c>
      <c r="AJ4567" t="s">
        <v>10544</v>
      </c>
      <c r="AK4567" t="s">
        <v>11064</v>
      </c>
      <c r="AL4567" t="s">
        <v>2160</v>
      </c>
      <c r="AM4567" t="s">
        <v>28</v>
      </c>
      <c r="AN4567" s="16">
        <v>44480</v>
      </c>
      <c r="AO4567" t="s">
        <v>10889</v>
      </c>
      <c r="AP4567" t="s">
        <v>1292</v>
      </c>
      <c r="AQ4567">
        <v>10000063</v>
      </c>
      <c r="AR4567" t="s">
        <v>1886</v>
      </c>
      <c r="AS4567" t="s">
        <v>10896</v>
      </c>
      <c r="AU4567" s="17">
        <v>16.739999999999998</v>
      </c>
      <c r="AV4567" s="17">
        <v>16.739999999999998</v>
      </c>
      <c r="AW4567" s="17">
        <v>16.739999999999998</v>
      </c>
      <c r="AX4567" s="17">
        <v>16.739999999999998</v>
      </c>
      <c r="AY4567" s="17">
        <v>16.739999999999998</v>
      </c>
      <c r="AZ4567" s="17">
        <v>16.739999999999998</v>
      </c>
      <c r="BA4567" s="17">
        <v>16.739999999999998</v>
      </c>
      <c r="BB4567" s="17">
        <v>16.739999999999998</v>
      </c>
      <c r="BC4567" s="17">
        <v>16.739999999999998</v>
      </c>
      <c r="BD4567" s="17">
        <v>16.739999999999998</v>
      </c>
      <c r="BE4567" s="17">
        <v>16.739999999999998</v>
      </c>
      <c r="BF4567" s="17">
        <v>16.739999999999998</v>
      </c>
      <c r="BG4567" s="17">
        <v>16.739999999999998</v>
      </c>
      <c r="BH4567" s="17">
        <v>200.88</v>
      </c>
      <c r="BI4567" s="17">
        <v>200.88</v>
      </c>
      <c r="BJ4567" s="17">
        <v>200.88</v>
      </c>
      <c r="BK4567" s="17">
        <v>200.88</v>
      </c>
    </row>
    <row r="4568" spans="2:63" x14ac:dyDescent="0.25">
      <c r="B4568" t="s">
        <v>10553</v>
      </c>
      <c r="C4568">
        <v>31077415</v>
      </c>
      <c r="D4568" t="s">
        <v>10554</v>
      </c>
      <c r="E4568" t="s">
        <v>1285</v>
      </c>
      <c r="F4568">
        <v>340</v>
      </c>
      <c r="G4568" t="s">
        <v>10884</v>
      </c>
      <c r="H4568" t="s">
        <v>1267</v>
      </c>
      <c r="I4568" s="33">
        <v>200000012388</v>
      </c>
      <c r="J4568" t="s">
        <v>11190</v>
      </c>
      <c r="K4568" t="s">
        <v>12530</v>
      </c>
      <c r="L4568" t="s">
        <v>10887</v>
      </c>
      <c r="N4568" s="16">
        <v>44610</v>
      </c>
      <c r="O4568" s="16">
        <v>44593</v>
      </c>
      <c r="P4568" s="16">
        <v>47848</v>
      </c>
      <c r="R4568" t="s">
        <v>1286</v>
      </c>
      <c r="S4568" t="s">
        <v>1266</v>
      </c>
      <c r="T4568" t="s">
        <v>1266</v>
      </c>
      <c r="V4568" t="s">
        <v>10434</v>
      </c>
      <c r="W4568" t="s">
        <v>10555</v>
      </c>
      <c r="Y4568" t="s">
        <v>1595</v>
      </c>
      <c r="Z4568" t="s">
        <v>10382</v>
      </c>
      <c r="AA4568">
        <v>7000933888</v>
      </c>
      <c r="AB4568" t="s">
        <v>1272</v>
      </c>
      <c r="AC4568" t="s">
        <v>10519</v>
      </c>
      <c r="AD4568" s="16">
        <v>45810</v>
      </c>
      <c r="AE4568">
        <v>8000040492</v>
      </c>
      <c r="AF4568" s="16">
        <v>45810</v>
      </c>
      <c r="AI4568" t="s">
        <v>10556</v>
      </c>
      <c r="AJ4568" t="s">
        <v>10557</v>
      </c>
      <c r="AK4568" t="s">
        <v>11028</v>
      </c>
      <c r="AL4568" t="s">
        <v>11029</v>
      </c>
      <c r="AM4568" t="s">
        <v>28</v>
      </c>
      <c r="AN4568" s="16">
        <v>44610</v>
      </c>
      <c r="AO4568" t="s">
        <v>10889</v>
      </c>
      <c r="AP4568" t="s">
        <v>1292</v>
      </c>
      <c r="AQ4568">
        <v>10000012</v>
      </c>
      <c r="AR4568" t="s">
        <v>2055</v>
      </c>
      <c r="AS4568" t="s">
        <v>10896</v>
      </c>
      <c r="AU4568" s="17">
        <v>3</v>
      </c>
      <c r="AV4568" s="17">
        <v>27.57</v>
      </c>
      <c r="AW4568" s="17">
        <v>27.57</v>
      </c>
      <c r="AX4568" s="17">
        <v>27.57</v>
      </c>
      <c r="AY4568" s="17">
        <v>27.57</v>
      </c>
      <c r="AZ4568" s="17">
        <v>27.57</v>
      </c>
      <c r="BA4568" s="17">
        <v>27.57</v>
      </c>
      <c r="BB4568" s="17">
        <v>27.57</v>
      </c>
      <c r="BC4568" s="17">
        <v>27.57</v>
      </c>
      <c r="BD4568" s="17">
        <v>27.57</v>
      </c>
      <c r="BE4568" s="17">
        <v>27.57</v>
      </c>
      <c r="BF4568" s="17">
        <v>27.57</v>
      </c>
      <c r="BG4568" s="17">
        <v>27.57</v>
      </c>
      <c r="BH4568" s="17">
        <v>330.84</v>
      </c>
      <c r="BI4568" s="17">
        <v>330.84</v>
      </c>
      <c r="BJ4568" s="17">
        <v>330.84</v>
      </c>
      <c r="BK4568" s="17">
        <v>330.84</v>
      </c>
    </row>
    <row r="4569" spans="2:63" x14ac:dyDescent="0.25">
      <c r="B4569" t="s">
        <v>10553</v>
      </c>
      <c r="C4569">
        <v>31077415</v>
      </c>
      <c r="D4569" t="s">
        <v>10554</v>
      </c>
      <c r="E4569" t="s">
        <v>1285</v>
      </c>
      <c r="F4569">
        <v>390</v>
      </c>
      <c r="G4569" t="s">
        <v>10884</v>
      </c>
      <c r="H4569" t="s">
        <v>1267</v>
      </c>
      <c r="I4569" s="33">
        <v>200000010883</v>
      </c>
      <c r="J4569" t="s">
        <v>11082</v>
      </c>
      <c r="K4569" t="s">
        <v>12531</v>
      </c>
      <c r="L4569" t="s">
        <v>10887</v>
      </c>
      <c r="N4569" s="16">
        <v>45184</v>
      </c>
      <c r="O4569" s="16">
        <v>45170</v>
      </c>
      <c r="P4569" s="16">
        <v>47848</v>
      </c>
      <c r="R4569" t="s">
        <v>1286</v>
      </c>
      <c r="S4569" t="s">
        <v>1266</v>
      </c>
      <c r="T4569" t="s">
        <v>1266</v>
      </c>
      <c r="V4569" t="s">
        <v>10434</v>
      </c>
      <c r="W4569" t="s">
        <v>10555</v>
      </c>
      <c r="Y4569" t="s">
        <v>1595</v>
      </c>
      <c r="Z4569" t="s">
        <v>10382</v>
      </c>
      <c r="AA4569">
        <v>7000933888</v>
      </c>
      <c r="AB4569" t="s">
        <v>1272</v>
      </c>
      <c r="AC4569" t="s">
        <v>10519</v>
      </c>
      <c r="AD4569" s="16">
        <v>45819</v>
      </c>
      <c r="AE4569">
        <v>8000040492</v>
      </c>
      <c r="AF4569" s="16">
        <v>45810</v>
      </c>
      <c r="AI4569" t="s">
        <v>10556</v>
      </c>
      <c r="AJ4569" t="s">
        <v>10557</v>
      </c>
      <c r="AK4569" t="s">
        <v>11064</v>
      </c>
      <c r="AL4569" t="s">
        <v>2160</v>
      </c>
      <c r="AM4569" t="s">
        <v>28</v>
      </c>
      <c r="AN4569" s="16">
        <v>45170</v>
      </c>
      <c r="AO4569" t="s">
        <v>10889</v>
      </c>
      <c r="AP4569" t="s">
        <v>1292</v>
      </c>
      <c r="AQ4569">
        <v>10000012</v>
      </c>
      <c r="AR4569" t="s">
        <v>2055</v>
      </c>
      <c r="AS4569" t="s">
        <v>10896</v>
      </c>
      <c r="AU4569" s="17">
        <v>18.53</v>
      </c>
      <c r="AV4569" s="17">
        <v>18.53</v>
      </c>
      <c r="AW4569" s="17">
        <v>18.53</v>
      </c>
      <c r="AX4569" s="17">
        <v>18.53</v>
      </c>
      <c r="AY4569" s="17">
        <v>18.53</v>
      </c>
      <c r="AZ4569" s="17">
        <v>18.53</v>
      </c>
      <c r="BA4569" s="17">
        <v>18.53</v>
      </c>
      <c r="BB4569" s="17">
        <v>18.53</v>
      </c>
      <c r="BC4569" s="17">
        <v>18.53</v>
      </c>
      <c r="BD4569" s="17">
        <v>18.53</v>
      </c>
      <c r="BE4569" s="17">
        <v>18.53</v>
      </c>
      <c r="BF4569" s="17">
        <v>18.53</v>
      </c>
      <c r="BG4569" s="17">
        <v>18.53</v>
      </c>
      <c r="BH4569" s="17">
        <v>222.36</v>
      </c>
      <c r="BI4569" s="17">
        <v>222.36</v>
      </c>
      <c r="BJ4569" s="17">
        <v>222.36</v>
      </c>
      <c r="BK4569" s="17">
        <v>222.36</v>
      </c>
    </row>
    <row r="4570" spans="2:63" x14ac:dyDescent="0.25">
      <c r="B4570" t="s">
        <v>10553</v>
      </c>
      <c r="C4570">
        <v>31077415</v>
      </c>
      <c r="D4570" t="s">
        <v>10554</v>
      </c>
      <c r="E4570" t="s">
        <v>1285</v>
      </c>
      <c r="F4570">
        <v>400</v>
      </c>
      <c r="G4570" t="s">
        <v>10884</v>
      </c>
      <c r="H4570" t="s">
        <v>1267</v>
      </c>
      <c r="I4570" s="33">
        <v>200000010883</v>
      </c>
      <c r="J4570" t="s">
        <v>11082</v>
      </c>
      <c r="K4570" t="s">
        <v>12532</v>
      </c>
      <c r="L4570" t="s">
        <v>10887</v>
      </c>
      <c r="N4570" s="16">
        <v>45184</v>
      </c>
      <c r="O4570" s="16">
        <v>45170</v>
      </c>
      <c r="P4570" s="16">
        <v>47848</v>
      </c>
      <c r="R4570" t="s">
        <v>1286</v>
      </c>
      <c r="S4570" t="s">
        <v>1266</v>
      </c>
      <c r="T4570" t="s">
        <v>1266</v>
      </c>
      <c r="V4570" t="s">
        <v>10434</v>
      </c>
      <c r="W4570" t="s">
        <v>10555</v>
      </c>
      <c r="Y4570" t="s">
        <v>1595</v>
      </c>
      <c r="Z4570" t="s">
        <v>10382</v>
      </c>
      <c r="AA4570">
        <v>7000933888</v>
      </c>
      <c r="AB4570" t="s">
        <v>1272</v>
      </c>
      <c r="AC4570" t="s">
        <v>10519</v>
      </c>
      <c r="AD4570" s="16">
        <v>45819</v>
      </c>
      <c r="AE4570">
        <v>8000040492</v>
      </c>
      <c r="AF4570" s="16">
        <v>45810</v>
      </c>
      <c r="AI4570" t="s">
        <v>10556</v>
      </c>
      <c r="AJ4570" t="s">
        <v>10557</v>
      </c>
      <c r="AK4570" t="s">
        <v>11064</v>
      </c>
      <c r="AL4570" t="s">
        <v>2160</v>
      </c>
      <c r="AM4570" t="s">
        <v>28</v>
      </c>
      <c r="AN4570" s="16">
        <v>45170</v>
      </c>
      <c r="AO4570" t="s">
        <v>10889</v>
      </c>
      <c r="AP4570" t="s">
        <v>1292</v>
      </c>
      <c r="AQ4570">
        <v>10000012</v>
      </c>
      <c r="AR4570" t="s">
        <v>2055</v>
      </c>
      <c r="AS4570" t="s">
        <v>10896</v>
      </c>
      <c r="AU4570" s="17">
        <v>21.01</v>
      </c>
      <c r="AV4570" s="17">
        <v>21.01</v>
      </c>
      <c r="AW4570" s="17">
        <v>21.01</v>
      </c>
      <c r="AX4570" s="17">
        <v>21.01</v>
      </c>
      <c r="AY4570" s="17">
        <v>21.01</v>
      </c>
      <c r="AZ4570" s="17">
        <v>21.01</v>
      </c>
      <c r="BA4570" s="17">
        <v>21.01</v>
      </c>
      <c r="BB4570" s="17">
        <v>21.01</v>
      </c>
      <c r="BC4570" s="17">
        <v>21.01</v>
      </c>
      <c r="BD4570" s="17">
        <v>21.01</v>
      </c>
      <c r="BE4570" s="17">
        <v>21.01</v>
      </c>
      <c r="BF4570" s="17">
        <v>21.01</v>
      </c>
      <c r="BG4570" s="17">
        <v>21.01</v>
      </c>
      <c r="BH4570" s="17">
        <v>252.12</v>
      </c>
      <c r="BI4570" s="17">
        <v>252.12</v>
      </c>
      <c r="BJ4570" s="17">
        <v>252.12</v>
      </c>
      <c r="BK4570" s="17">
        <v>252.12</v>
      </c>
    </row>
    <row r="4571" spans="2:63" x14ac:dyDescent="0.25">
      <c r="B4571" t="s">
        <v>10574</v>
      </c>
      <c r="C4571">
        <v>31302920</v>
      </c>
      <c r="D4571" t="s">
        <v>10575</v>
      </c>
      <c r="E4571" t="s">
        <v>1285</v>
      </c>
      <c r="F4571">
        <v>150</v>
      </c>
      <c r="G4571" t="s">
        <v>10884</v>
      </c>
      <c r="H4571" t="s">
        <v>1267</v>
      </c>
      <c r="I4571" s="33">
        <v>200000012388</v>
      </c>
      <c r="J4571" t="s">
        <v>11190</v>
      </c>
      <c r="K4571" t="s">
        <v>12533</v>
      </c>
      <c r="L4571" t="s">
        <v>10887</v>
      </c>
      <c r="N4571" s="16">
        <v>45091</v>
      </c>
      <c r="O4571" s="16">
        <v>45108</v>
      </c>
      <c r="P4571" s="16">
        <v>48610</v>
      </c>
      <c r="R4571" t="s">
        <v>1286</v>
      </c>
      <c r="S4571" t="s">
        <v>1266</v>
      </c>
      <c r="T4571" t="s">
        <v>1266</v>
      </c>
      <c r="V4571" t="s">
        <v>10434</v>
      </c>
      <c r="W4571" t="s">
        <v>10576</v>
      </c>
      <c r="Y4571" t="s">
        <v>1474</v>
      </c>
      <c r="Z4571" t="s">
        <v>3548</v>
      </c>
      <c r="AA4571">
        <v>7000933888</v>
      </c>
      <c r="AB4571" t="s">
        <v>1272</v>
      </c>
      <c r="AC4571" t="s">
        <v>3548</v>
      </c>
      <c r="AD4571" s="16">
        <v>46032</v>
      </c>
      <c r="AE4571" t="s">
        <v>10577</v>
      </c>
      <c r="AI4571" t="s">
        <v>10578</v>
      </c>
      <c r="AJ4571" t="s">
        <v>10579</v>
      </c>
      <c r="AK4571" t="s">
        <v>11028</v>
      </c>
      <c r="AL4571" t="s">
        <v>11029</v>
      </c>
      <c r="AM4571" t="s">
        <v>28</v>
      </c>
      <c r="AN4571" s="16">
        <v>45108</v>
      </c>
      <c r="AO4571" t="s">
        <v>10889</v>
      </c>
      <c r="AP4571" t="s">
        <v>1292</v>
      </c>
      <c r="AQ4571">
        <v>10000013</v>
      </c>
      <c r="AR4571" t="s">
        <v>1552</v>
      </c>
      <c r="AS4571" t="s">
        <v>10896</v>
      </c>
      <c r="AU4571" s="17">
        <v>2</v>
      </c>
      <c r="AV4571" s="17">
        <v>18.38</v>
      </c>
      <c r="AW4571" s="17">
        <v>18.38</v>
      </c>
      <c r="AX4571" s="17">
        <v>18.38</v>
      </c>
      <c r="AY4571" s="17">
        <v>18.38</v>
      </c>
      <c r="AZ4571" s="17">
        <v>18.38</v>
      </c>
      <c r="BA4571" s="17">
        <v>18.38</v>
      </c>
      <c r="BB4571" s="17">
        <v>18.38</v>
      </c>
      <c r="BC4571" s="17">
        <v>18.38</v>
      </c>
      <c r="BD4571" s="17">
        <v>18.38</v>
      </c>
      <c r="BE4571" s="17">
        <v>18.38</v>
      </c>
      <c r="BF4571" s="17">
        <v>18.38</v>
      </c>
      <c r="BG4571" s="17">
        <v>18.38</v>
      </c>
      <c r="BH4571" s="17">
        <v>220.56</v>
      </c>
      <c r="BI4571" s="17">
        <v>220.56</v>
      </c>
      <c r="BJ4571" s="17">
        <v>220.56</v>
      </c>
      <c r="BK4571" s="17">
        <v>220.56</v>
      </c>
    </row>
    <row r="4572" spans="2:63" x14ac:dyDescent="0.25">
      <c r="B4572" t="s">
        <v>10574</v>
      </c>
      <c r="C4572">
        <v>31302920</v>
      </c>
      <c r="D4572" t="s">
        <v>10575</v>
      </c>
      <c r="E4572" t="s">
        <v>1285</v>
      </c>
      <c r="F4572">
        <v>200</v>
      </c>
      <c r="G4572" t="s">
        <v>10884</v>
      </c>
      <c r="H4572" t="s">
        <v>1267</v>
      </c>
      <c r="I4572" s="33">
        <v>200000012388</v>
      </c>
      <c r="J4572" t="s">
        <v>11190</v>
      </c>
      <c r="K4572" t="s">
        <v>12534</v>
      </c>
      <c r="L4572" t="s">
        <v>10887</v>
      </c>
      <c r="N4572" s="16">
        <v>45091</v>
      </c>
      <c r="O4572" s="16">
        <v>45108</v>
      </c>
      <c r="P4572" s="16">
        <v>48610</v>
      </c>
      <c r="R4572" t="s">
        <v>1286</v>
      </c>
      <c r="S4572" t="s">
        <v>1266</v>
      </c>
      <c r="T4572" t="s">
        <v>1266</v>
      </c>
      <c r="V4572" t="s">
        <v>10434</v>
      </c>
      <c r="W4572" t="s">
        <v>10576</v>
      </c>
      <c r="Y4572" t="s">
        <v>1474</v>
      </c>
      <c r="Z4572" t="s">
        <v>3548</v>
      </c>
      <c r="AA4572">
        <v>7000933888</v>
      </c>
      <c r="AB4572" t="s">
        <v>1272</v>
      </c>
      <c r="AC4572" t="s">
        <v>3548</v>
      </c>
      <c r="AD4572" s="16">
        <v>46032</v>
      </c>
      <c r="AE4572" t="s">
        <v>10577</v>
      </c>
      <c r="AI4572" t="s">
        <v>10578</v>
      </c>
      <c r="AJ4572" t="s">
        <v>10579</v>
      </c>
      <c r="AK4572" t="s">
        <v>11028</v>
      </c>
      <c r="AL4572" t="s">
        <v>11029</v>
      </c>
      <c r="AM4572" t="s">
        <v>28</v>
      </c>
      <c r="AN4572" s="16">
        <v>45108</v>
      </c>
      <c r="AO4572" t="s">
        <v>10889</v>
      </c>
      <c r="AP4572" t="s">
        <v>1292</v>
      </c>
      <c r="AQ4572">
        <v>10000013</v>
      </c>
      <c r="AR4572" t="s">
        <v>1552</v>
      </c>
      <c r="AS4572" t="s">
        <v>10896</v>
      </c>
      <c r="AU4572" s="17">
        <v>2</v>
      </c>
      <c r="AV4572" s="17">
        <v>18.38</v>
      </c>
      <c r="AW4572" s="17">
        <v>18.38</v>
      </c>
      <c r="AX4572" s="17">
        <v>18.38</v>
      </c>
      <c r="AY4572" s="17">
        <v>18.38</v>
      </c>
      <c r="AZ4572" s="17">
        <v>18.38</v>
      </c>
      <c r="BA4572" s="17">
        <v>18.38</v>
      </c>
      <c r="BB4572" s="17">
        <v>18.38</v>
      </c>
      <c r="BC4572" s="17">
        <v>18.38</v>
      </c>
      <c r="BD4572" s="17">
        <v>18.38</v>
      </c>
      <c r="BE4572" s="17">
        <v>18.38</v>
      </c>
      <c r="BF4572" s="17">
        <v>18.38</v>
      </c>
      <c r="BG4572" s="17">
        <v>18.38</v>
      </c>
      <c r="BH4572" s="17">
        <v>220.56</v>
      </c>
      <c r="BI4572" s="17">
        <v>220.56</v>
      </c>
      <c r="BJ4572" s="17">
        <v>220.56</v>
      </c>
      <c r="BK4572" s="17">
        <v>220.56</v>
      </c>
    </row>
    <row r="4573" spans="2:63" x14ac:dyDescent="0.25">
      <c r="B4573" t="s">
        <v>10574</v>
      </c>
      <c r="C4573">
        <v>31302920</v>
      </c>
      <c r="D4573" t="s">
        <v>10575</v>
      </c>
      <c r="E4573" t="s">
        <v>1285</v>
      </c>
      <c r="F4573">
        <v>250</v>
      </c>
      <c r="G4573" t="s">
        <v>10884</v>
      </c>
      <c r="H4573" t="s">
        <v>1267</v>
      </c>
      <c r="I4573" s="33">
        <v>200000012388</v>
      </c>
      <c r="J4573" t="s">
        <v>11190</v>
      </c>
      <c r="K4573" t="s">
        <v>12535</v>
      </c>
      <c r="L4573" t="s">
        <v>10887</v>
      </c>
      <c r="N4573" s="16">
        <v>45091</v>
      </c>
      <c r="O4573" s="16">
        <v>45108</v>
      </c>
      <c r="P4573" s="16">
        <v>48610</v>
      </c>
      <c r="R4573" t="s">
        <v>1286</v>
      </c>
      <c r="S4573" t="s">
        <v>1266</v>
      </c>
      <c r="T4573" t="s">
        <v>1266</v>
      </c>
      <c r="V4573" t="s">
        <v>10434</v>
      </c>
      <c r="W4573" t="s">
        <v>10576</v>
      </c>
      <c r="Y4573" t="s">
        <v>1474</v>
      </c>
      <c r="Z4573" t="s">
        <v>3548</v>
      </c>
      <c r="AA4573">
        <v>7000933888</v>
      </c>
      <c r="AB4573" t="s">
        <v>1272</v>
      </c>
      <c r="AC4573" t="s">
        <v>3548</v>
      </c>
      <c r="AD4573" s="16">
        <v>46032</v>
      </c>
      <c r="AE4573" t="s">
        <v>10577</v>
      </c>
      <c r="AI4573" t="s">
        <v>10578</v>
      </c>
      <c r="AJ4573" t="s">
        <v>10579</v>
      </c>
      <c r="AK4573" t="s">
        <v>11028</v>
      </c>
      <c r="AL4573" t="s">
        <v>11029</v>
      </c>
      <c r="AM4573" t="s">
        <v>28</v>
      </c>
      <c r="AN4573" s="16">
        <v>45108</v>
      </c>
      <c r="AO4573" t="s">
        <v>10889</v>
      </c>
      <c r="AP4573" t="s">
        <v>1292</v>
      </c>
      <c r="AQ4573">
        <v>10000013</v>
      </c>
      <c r="AR4573" t="s">
        <v>1552</v>
      </c>
      <c r="AS4573" t="s">
        <v>10896</v>
      </c>
      <c r="AU4573" s="17">
        <v>2</v>
      </c>
      <c r="AV4573" s="17">
        <v>18.38</v>
      </c>
      <c r="AW4573" s="17">
        <v>18.38</v>
      </c>
      <c r="AX4573" s="17">
        <v>18.38</v>
      </c>
      <c r="AY4573" s="17">
        <v>18.38</v>
      </c>
      <c r="AZ4573" s="17">
        <v>18.38</v>
      </c>
      <c r="BA4573" s="17">
        <v>18.38</v>
      </c>
      <c r="BB4573" s="17">
        <v>18.38</v>
      </c>
      <c r="BC4573" s="17">
        <v>18.38</v>
      </c>
      <c r="BD4573" s="17">
        <v>18.38</v>
      </c>
      <c r="BE4573" s="17">
        <v>18.38</v>
      </c>
      <c r="BF4573" s="17">
        <v>18.38</v>
      </c>
      <c r="BG4573" s="17">
        <v>18.38</v>
      </c>
      <c r="BH4573" s="17">
        <v>220.56</v>
      </c>
      <c r="BI4573" s="17">
        <v>220.56</v>
      </c>
      <c r="BJ4573" s="17">
        <v>220.56</v>
      </c>
      <c r="BK4573" s="17">
        <v>220.56</v>
      </c>
    </row>
    <row r="4574" spans="2:63" x14ac:dyDescent="0.25">
      <c r="B4574" t="s">
        <v>10574</v>
      </c>
      <c r="C4574">
        <v>31302920</v>
      </c>
      <c r="D4574" t="s">
        <v>10575</v>
      </c>
      <c r="E4574" t="s">
        <v>1285</v>
      </c>
      <c r="F4574">
        <v>290</v>
      </c>
      <c r="G4574" t="s">
        <v>10884</v>
      </c>
      <c r="H4574" t="s">
        <v>1267</v>
      </c>
      <c r="I4574" s="33">
        <v>200000012388</v>
      </c>
      <c r="J4574" t="s">
        <v>11190</v>
      </c>
      <c r="K4574" t="s">
        <v>11190</v>
      </c>
      <c r="L4574" t="s">
        <v>10887</v>
      </c>
      <c r="N4574" s="16">
        <v>45544</v>
      </c>
      <c r="O4574" s="16">
        <v>45536</v>
      </c>
      <c r="P4574" s="16">
        <v>48610</v>
      </c>
      <c r="R4574" t="s">
        <v>1286</v>
      </c>
      <c r="S4574" t="s">
        <v>1266</v>
      </c>
      <c r="T4574" t="s">
        <v>1266</v>
      </c>
      <c r="V4574" t="s">
        <v>10434</v>
      </c>
      <c r="W4574" t="s">
        <v>10576</v>
      </c>
      <c r="Y4574" t="s">
        <v>1474</v>
      </c>
      <c r="Z4574" t="s">
        <v>3548</v>
      </c>
      <c r="AA4574">
        <v>7000933888</v>
      </c>
      <c r="AB4574" t="s">
        <v>1272</v>
      </c>
      <c r="AC4574" t="s">
        <v>3548</v>
      </c>
      <c r="AD4574" s="16">
        <v>46032</v>
      </c>
      <c r="AE4574" t="s">
        <v>10577</v>
      </c>
      <c r="AI4574" t="s">
        <v>10578</v>
      </c>
      <c r="AJ4574" t="s">
        <v>10579</v>
      </c>
      <c r="AK4574" t="s">
        <v>11028</v>
      </c>
      <c r="AL4574" t="s">
        <v>11029</v>
      </c>
      <c r="AM4574" t="s">
        <v>28</v>
      </c>
      <c r="AN4574" s="16">
        <v>45536</v>
      </c>
      <c r="AO4574" t="s">
        <v>10889</v>
      </c>
      <c r="AP4574" t="s">
        <v>1292</v>
      </c>
      <c r="AQ4574">
        <v>10000013</v>
      </c>
      <c r="AR4574" t="s">
        <v>1552</v>
      </c>
      <c r="AS4574" t="s">
        <v>10896</v>
      </c>
      <c r="AU4574" s="17">
        <v>2</v>
      </c>
      <c r="AV4574" s="17">
        <v>18.38</v>
      </c>
      <c r="AW4574" s="17">
        <v>18.38</v>
      </c>
      <c r="AX4574" s="17">
        <v>18.38</v>
      </c>
      <c r="AY4574" s="17">
        <v>18.38</v>
      </c>
      <c r="AZ4574" s="17">
        <v>18.38</v>
      </c>
      <c r="BA4574" s="17">
        <v>18.38</v>
      </c>
      <c r="BB4574" s="17">
        <v>18.38</v>
      </c>
      <c r="BC4574" s="17">
        <v>18.38</v>
      </c>
      <c r="BD4574" s="17">
        <v>18.38</v>
      </c>
      <c r="BE4574" s="17">
        <v>18.38</v>
      </c>
      <c r="BF4574" s="17">
        <v>18.38</v>
      </c>
      <c r="BG4574" s="17">
        <v>18.38</v>
      </c>
      <c r="BH4574" s="17">
        <v>220.56</v>
      </c>
      <c r="BI4574" s="17">
        <v>220.56</v>
      </c>
      <c r="BJ4574" s="17">
        <v>220.56</v>
      </c>
      <c r="BK4574" s="17">
        <v>220.56</v>
      </c>
    </row>
    <row r="4575" spans="2:63" x14ac:dyDescent="0.25">
      <c r="B4575" t="s">
        <v>10601</v>
      </c>
      <c r="C4575">
        <v>31310075</v>
      </c>
      <c r="D4575" t="s">
        <v>10602</v>
      </c>
      <c r="E4575" t="s">
        <v>1285</v>
      </c>
      <c r="F4575">
        <v>60</v>
      </c>
      <c r="G4575" t="s">
        <v>10884</v>
      </c>
      <c r="H4575" t="s">
        <v>1351</v>
      </c>
      <c r="I4575" s="33">
        <v>200000011670</v>
      </c>
      <c r="J4575" t="s">
        <v>11238</v>
      </c>
      <c r="K4575" t="s">
        <v>12537</v>
      </c>
      <c r="L4575" t="s">
        <v>10887</v>
      </c>
      <c r="N4575" s="16">
        <v>45681</v>
      </c>
      <c r="O4575" s="16">
        <v>45658</v>
      </c>
      <c r="P4575" s="16">
        <v>48944</v>
      </c>
      <c r="R4575" t="s">
        <v>1286</v>
      </c>
      <c r="S4575" t="s">
        <v>1266</v>
      </c>
      <c r="T4575" t="s">
        <v>1266</v>
      </c>
      <c r="V4575" t="s">
        <v>1269</v>
      </c>
      <c r="W4575" t="s">
        <v>8972</v>
      </c>
      <c r="Y4575" t="s">
        <v>1458</v>
      </c>
      <c r="Z4575" t="s">
        <v>8973</v>
      </c>
      <c r="AA4575">
        <v>7000502617</v>
      </c>
      <c r="AB4575" t="s">
        <v>1272</v>
      </c>
      <c r="AC4575" t="s">
        <v>1536</v>
      </c>
      <c r="AD4575" s="16">
        <v>46033</v>
      </c>
      <c r="AE4575" t="s">
        <v>10603</v>
      </c>
      <c r="AK4575" t="s">
        <v>10971</v>
      </c>
      <c r="AL4575" t="s">
        <v>1464</v>
      </c>
      <c r="AM4575" t="s">
        <v>28</v>
      </c>
      <c r="AN4575" s="16">
        <v>45658</v>
      </c>
      <c r="AO4575" t="s">
        <v>10889</v>
      </c>
      <c r="AP4575" t="s">
        <v>1292</v>
      </c>
      <c r="AQ4575">
        <v>1925</v>
      </c>
      <c r="AR4575" t="s">
        <v>8977</v>
      </c>
      <c r="AS4575" t="s">
        <v>10894</v>
      </c>
      <c r="AU4575" s="17">
        <v>1448.25</v>
      </c>
      <c r="AV4575" s="17">
        <v>1448.25</v>
      </c>
      <c r="AW4575" s="17">
        <v>1448.25</v>
      </c>
      <c r="AX4575" s="17">
        <v>1448.25</v>
      </c>
      <c r="AY4575" s="17">
        <v>1448.25</v>
      </c>
      <c r="AZ4575" s="17">
        <v>1448.25</v>
      </c>
      <c r="BA4575" s="17">
        <v>1448.25</v>
      </c>
      <c r="BB4575" s="17">
        <v>1448.25</v>
      </c>
      <c r="BC4575" s="17">
        <v>1448.25</v>
      </c>
      <c r="BD4575" s="17">
        <v>1448.25</v>
      </c>
      <c r="BE4575" s="17">
        <v>1448.25</v>
      </c>
      <c r="BF4575" s="17">
        <v>1448.25</v>
      </c>
      <c r="BG4575" s="17">
        <v>1448.25</v>
      </c>
      <c r="BH4575" s="17">
        <v>17379</v>
      </c>
      <c r="BI4575" s="17">
        <v>17379</v>
      </c>
      <c r="BJ4575" s="17">
        <v>17379</v>
      </c>
      <c r="BK4575" s="17">
        <v>17379</v>
      </c>
    </row>
    <row r="4576" spans="2:63" x14ac:dyDescent="0.25">
      <c r="B4576" t="s">
        <v>10601</v>
      </c>
      <c r="C4576">
        <v>31310075</v>
      </c>
      <c r="D4576" t="s">
        <v>10602</v>
      </c>
      <c r="E4576" t="s">
        <v>1285</v>
      </c>
      <c r="F4576">
        <v>70</v>
      </c>
      <c r="G4576" t="s">
        <v>10884</v>
      </c>
      <c r="H4576" t="s">
        <v>1351</v>
      </c>
      <c r="I4576" s="33">
        <v>200000011670</v>
      </c>
      <c r="J4576" t="s">
        <v>11238</v>
      </c>
      <c r="K4576" t="s">
        <v>12538</v>
      </c>
      <c r="L4576" t="s">
        <v>10887</v>
      </c>
      <c r="N4576" s="16">
        <v>45681</v>
      </c>
      <c r="O4576" s="16">
        <v>45658</v>
      </c>
      <c r="P4576" s="16">
        <v>48944</v>
      </c>
      <c r="R4576" t="s">
        <v>1286</v>
      </c>
      <c r="S4576" t="s">
        <v>1266</v>
      </c>
      <c r="T4576" t="s">
        <v>1266</v>
      </c>
      <c r="V4576" t="s">
        <v>1269</v>
      </c>
      <c r="W4576" t="s">
        <v>8972</v>
      </c>
      <c r="Y4576" t="s">
        <v>1458</v>
      </c>
      <c r="Z4576" t="s">
        <v>8973</v>
      </c>
      <c r="AA4576">
        <v>7000502617</v>
      </c>
      <c r="AB4576" t="s">
        <v>1272</v>
      </c>
      <c r="AC4576" t="s">
        <v>1536</v>
      </c>
      <c r="AD4576" s="16">
        <v>46033</v>
      </c>
      <c r="AE4576" t="s">
        <v>10603</v>
      </c>
      <c r="AK4576" t="s">
        <v>10971</v>
      </c>
      <c r="AL4576" t="s">
        <v>1464</v>
      </c>
      <c r="AM4576" t="s">
        <v>28</v>
      </c>
      <c r="AN4576" s="16">
        <v>45658</v>
      </c>
      <c r="AO4576" t="s">
        <v>10889</v>
      </c>
      <c r="AP4576" t="s">
        <v>1292</v>
      </c>
      <c r="AQ4576">
        <v>1925</v>
      </c>
      <c r="AR4576" t="s">
        <v>8977</v>
      </c>
      <c r="AS4576" t="s">
        <v>10894</v>
      </c>
      <c r="AU4576" s="17">
        <v>73.86</v>
      </c>
      <c r="AV4576" s="17">
        <v>73.86</v>
      </c>
      <c r="AW4576" s="17">
        <v>73.86</v>
      </c>
      <c r="AX4576" s="17">
        <v>73.86</v>
      </c>
      <c r="AY4576" s="17">
        <v>73.86</v>
      </c>
      <c r="AZ4576" s="17">
        <v>73.86</v>
      </c>
      <c r="BA4576" s="17">
        <v>73.86</v>
      </c>
      <c r="BB4576" s="17">
        <v>73.86</v>
      </c>
      <c r="BC4576" s="17">
        <v>73.86</v>
      </c>
      <c r="BD4576" s="17">
        <v>73.86</v>
      </c>
      <c r="BE4576" s="17">
        <v>73.86</v>
      </c>
      <c r="BF4576" s="17">
        <v>73.86</v>
      </c>
      <c r="BG4576" s="17">
        <v>73.86</v>
      </c>
      <c r="BH4576" s="17">
        <v>886.32</v>
      </c>
      <c r="BI4576" s="17">
        <v>886.32</v>
      </c>
      <c r="BJ4576" s="17">
        <v>886.32</v>
      </c>
      <c r="BK4576" s="17">
        <v>886.32</v>
      </c>
    </row>
    <row r="4577" spans="2:63" x14ac:dyDescent="0.25">
      <c r="B4577" t="s">
        <v>10601</v>
      </c>
      <c r="C4577">
        <v>31310075</v>
      </c>
      <c r="D4577" t="s">
        <v>10602</v>
      </c>
      <c r="E4577" t="s">
        <v>1285</v>
      </c>
      <c r="F4577">
        <v>80</v>
      </c>
      <c r="G4577" t="s">
        <v>10884</v>
      </c>
      <c r="H4577" t="s">
        <v>1351</v>
      </c>
      <c r="I4577" s="33">
        <v>200000010815</v>
      </c>
      <c r="J4577" t="s">
        <v>10950</v>
      </c>
      <c r="K4577" t="s">
        <v>12539</v>
      </c>
      <c r="L4577" t="s">
        <v>10887</v>
      </c>
      <c r="N4577" s="16">
        <v>45681</v>
      </c>
      <c r="O4577" s="16">
        <v>45658</v>
      </c>
      <c r="P4577" s="16">
        <v>48944</v>
      </c>
      <c r="R4577" t="s">
        <v>1286</v>
      </c>
      <c r="S4577" t="s">
        <v>1266</v>
      </c>
      <c r="T4577" t="s">
        <v>1266</v>
      </c>
      <c r="V4577" t="s">
        <v>1269</v>
      </c>
      <c r="W4577" t="s">
        <v>8972</v>
      </c>
      <c r="Y4577" t="s">
        <v>1458</v>
      </c>
      <c r="Z4577" t="s">
        <v>8973</v>
      </c>
      <c r="AA4577">
        <v>7000502617</v>
      </c>
      <c r="AB4577" t="s">
        <v>1272</v>
      </c>
      <c r="AC4577" t="s">
        <v>1536</v>
      </c>
      <c r="AD4577" s="16">
        <v>46033</v>
      </c>
      <c r="AE4577" t="s">
        <v>10603</v>
      </c>
      <c r="AK4577" t="s">
        <v>11064</v>
      </c>
      <c r="AL4577" t="s">
        <v>2160</v>
      </c>
      <c r="AM4577" t="s">
        <v>28</v>
      </c>
      <c r="AN4577" s="16">
        <v>45658</v>
      </c>
      <c r="AO4577" t="s">
        <v>10889</v>
      </c>
      <c r="AP4577" t="s">
        <v>1292</v>
      </c>
      <c r="AQ4577">
        <v>1925</v>
      </c>
      <c r="AR4577" t="s">
        <v>8977</v>
      </c>
      <c r="AS4577" t="s">
        <v>10896</v>
      </c>
      <c r="AU4577" s="17">
        <v>734.72</v>
      </c>
      <c r="AV4577" s="17">
        <v>734.72</v>
      </c>
      <c r="AW4577" s="17">
        <v>734.72</v>
      </c>
      <c r="AX4577" s="17">
        <v>734.72</v>
      </c>
      <c r="AY4577" s="17">
        <v>734.72</v>
      </c>
      <c r="AZ4577" s="17">
        <v>734.72</v>
      </c>
      <c r="BA4577" s="17">
        <v>734.72</v>
      </c>
      <c r="BB4577" s="17">
        <v>734.72</v>
      </c>
      <c r="BC4577" s="17">
        <v>734.72</v>
      </c>
      <c r="BD4577" s="17">
        <v>734.72</v>
      </c>
      <c r="BE4577" s="17">
        <v>734.72</v>
      </c>
      <c r="BF4577" s="17">
        <v>734.72</v>
      </c>
      <c r="BG4577" s="17">
        <v>734.72</v>
      </c>
      <c r="BH4577" s="17">
        <v>8816.64</v>
      </c>
      <c r="BI4577" s="17">
        <v>8816.64</v>
      </c>
      <c r="BJ4577" s="17">
        <v>8816.64</v>
      </c>
      <c r="BK4577" s="17">
        <v>8816.64</v>
      </c>
    </row>
    <row r="4578" spans="2:63" x14ac:dyDescent="0.25">
      <c r="B4578" t="s">
        <v>10601</v>
      </c>
      <c r="C4578">
        <v>31310075</v>
      </c>
      <c r="D4578" t="s">
        <v>10602</v>
      </c>
      <c r="E4578" t="s">
        <v>1285</v>
      </c>
      <c r="F4578">
        <v>90</v>
      </c>
      <c r="G4578" t="s">
        <v>10884</v>
      </c>
      <c r="H4578" t="s">
        <v>1351</v>
      </c>
      <c r="I4578" s="33">
        <v>200000010815</v>
      </c>
      <c r="J4578" t="s">
        <v>10950</v>
      </c>
      <c r="K4578" t="s">
        <v>12536</v>
      </c>
      <c r="L4578" t="s">
        <v>10887</v>
      </c>
      <c r="N4578" s="16">
        <v>45681</v>
      </c>
      <c r="O4578" s="16">
        <v>45658</v>
      </c>
      <c r="P4578" s="16">
        <v>48944</v>
      </c>
      <c r="R4578" t="s">
        <v>1286</v>
      </c>
      <c r="S4578" t="s">
        <v>1266</v>
      </c>
      <c r="T4578" t="s">
        <v>1266</v>
      </c>
      <c r="V4578" t="s">
        <v>1269</v>
      </c>
      <c r="W4578" t="s">
        <v>8972</v>
      </c>
      <c r="Y4578" t="s">
        <v>1458</v>
      </c>
      <c r="Z4578" t="s">
        <v>8973</v>
      </c>
      <c r="AA4578">
        <v>7000502617</v>
      </c>
      <c r="AB4578" t="s">
        <v>1272</v>
      </c>
      <c r="AC4578" t="s">
        <v>1536</v>
      </c>
      <c r="AD4578" s="16">
        <v>46033</v>
      </c>
      <c r="AE4578" t="s">
        <v>10603</v>
      </c>
      <c r="AK4578" t="s">
        <v>11064</v>
      </c>
      <c r="AL4578" t="s">
        <v>2160</v>
      </c>
      <c r="AM4578" t="s">
        <v>28</v>
      </c>
      <c r="AN4578" s="16">
        <v>45658</v>
      </c>
      <c r="AO4578" t="s">
        <v>10889</v>
      </c>
      <c r="AP4578" t="s">
        <v>1292</v>
      </c>
      <c r="AQ4578">
        <v>1925</v>
      </c>
      <c r="AR4578" t="s">
        <v>8977</v>
      </c>
      <c r="AS4578" t="s">
        <v>10896</v>
      </c>
      <c r="AU4578" s="17">
        <v>479.74</v>
      </c>
      <c r="AV4578" s="17">
        <v>479.74</v>
      </c>
      <c r="AW4578" s="17">
        <v>479.74</v>
      </c>
      <c r="AX4578" s="17">
        <v>479.74</v>
      </c>
      <c r="AY4578" s="17">
        <v>479.74</v>
      </c>
      <c r="AZ4578" s="17">
        <v>479.74</v>
      </c>
      <c r="BA4578" s="17">
        <v>479.74</v>
      </c>
      <c r="BB4578" s="17">
        <v>479.74</v>
      </c>
      <c r="BC4578" s="17">
        <v>479.74</v>
      </c>
      <c r="BD4578" s="17">
        <v>479.74</v>
      </c>
      <c r="BE4578" s="17">
        <v>479.74</v>
      </c>
      <c r="BF4578" s="17">
        <v>479.74</v>
      </c>
      <c r="BG4578" s="17">
        <v>479.74</v>
      </c>
      <c r="BH4578" s="17">
        <v>5756.88</v>
      </c>
      <c r="BI4578" s="17">
        <v>5756.88</v>
      </c>
      <c r="BJ4578" s="17">
        <v>5756.88</v>
      </c>
      <c r="BK4578" s="17">
        <v>5756.88</v>
      </c>
    </row>
    <row r="4579" spans="2:63" x14ac:dyDescent="0.25">
      <c r="B4579" t="s">
        <v>10601</v>
      </c>
      <c r="C4579">
        <v>31310075</v>
      </c>
      <c r="D4579" t="s">
        <v>10602</v>
      </c>
      <c r="E4579" t="s">
        <v>1285</v>
      </c>
      <c r="F4579">
        <v>100</v>
      </c>
      <c r="G4579" t="s">
        <v>10884</v>
      </c>
      <c r="H4579" t="s">
        <v>1351</v>
      </c>
      <c r="I4579" s="33">
        <v>200000010815</v>
      </c>
      <c r="J4579" t="s">
        <v>10950</v>
      </c>
      <c r="K4579" t="s">
        <v>12540</v>
      </c>
      <c r="L4579" t="s">
        <v>10887</v>
      </c>
      <c r="N4579" s="16">
        <v>45681</v>
      </c>
      <c r="O4579" s="16">
        <v>45658</v>
      </c>
      <c r="P4579" s="16">
        <v>48944</v>
      </c>
      <c r="R4579" t="s">
        <v>1286</v>
      </c>
      <c r="S4579" t="s">
        <v>1266</v>
      </c>
      <c r="T4579" t="s">
        <v>1266</v>
      </c>
      <c r="V4579" t="s">
        <v>1269</v>
      </c>
      <c r="W4579" t="s">
        <v>8972</v>
      </c>
      <c r="Y4579" t="s">
        <v>1458</v>
      </c>
      <c r="Z4579" t="s">
        <v>8973</v>
      </c>
      <c r="AA4579">
        <v>7000502617</v>
      </c>
      <c r="AB4579" t="s">
        <v>1272</v>
      </c>
      <c r="AC4579" t="s">
        <v>1536</v>
      </c>
      <c r="AD4579" s="16">
        <v>46033</v>
      </c>
      <c r="AE4579" t="s">
        <v>10603</v>
      </c>
      <c r="AK4579" t="s">
        <v>11064</v>
      </c>
      <c r="AL4579" t="s">
        <v>2160</v>
      </c>
      <c r="AM4579" t="s">
        <v>28</v>
      </c>
      <c r="AN4579" s="16">
        <v>45658</v>
      </c>
      <c r="AO4579" t="s">
        <v>10889</v>
      </c>
      <c r="AP4579" t="s">
        <v>1292</v>
      </c>
      <c r="AQ4579">
        <v>1925</v>
      </c>
      <c r="AR4579" t="s">
        <v>8977</v>
      </c>
      <c r="AS4579" t="s">
        <v>10896</v>
      </c>
      <c r="AU4579" s="17">
        <v>388.74</v>
      </c>
      <c r="AV4579" s="17">
        <v>388.74</v>
      </c>
      <c r="AW4579" s="17">
        <v>388.74</v>
      </c>
      <c r="AX4579" s="17">
        <v>388.74</v>
      </c>
      <c r="AY4579" s="17">
        <v>388.74</v>
      </c>
      <c r="AZ4579" s="17">
        <v>388.74</v>
      </c>
      <c r="BA4579" s="17">
        <v>388.74</v>
      </c>
      <c r="BB4579" s="17">
        <v>388.74</v>
      </c>
      <c r="BC4579" s="17">
        <v>388.74</v>
      </c>
      <c r="BD4579" s="17">
        <v>388.74</v>
      </c>
      <c r="BE4579" s="17">
        <v>388.74</v>
      </c>
      <c r="BF4579" s="17">
        <v>388.74</v>
      </c>
      <c r="BG4579" s="17">
        <v>388.74</v>
      </c>
      <c r="BH4579" s="17">
        <v>4664.88</v>
      </c>
      <c r="BI4579" s="17">
        <v>4664.88</v>
      </c>
      <c r="BJ4579" s="17">
        <v>4664.88</v>
      </c>
      <c r="BK4579" s="17">
        <v>4664.88</v>
      </c>
    </row>
    <row r="4580" spans="2:63" x14ac:dyDescent="0.25">
      <c r="B4580" t="s">
        <v>10601</v>
      </c>
      <c r="C4580">
        <v>31310075</v>
      </c>
      <c r="D4580" t="s">
        <v>10602</v>
      </c>
      <c r="E4580" t="s">
        <v>1285</v>
      </c>
      <c r="F4580">
        <v>110</v>
      </c>
      <c r="G4580" t="s">
        <v>10884</v>
      </c>
      <c r="H4580" t="s">
        <v>1351</v>
      </c>
      <c r="I4580" s="33">
        <v>200000010815</v>
      </c>
      <c r="J4580" t="s">
        <v>10950</v>
      </c>
      <c r="K4580" t="s">
        <v>12541</v>
      </c>
      <c r="L4580" t="s">
        <v>10887</v>
      </c>
      <c r="N4580" s="16">
        <v>45681</v>
      </c>
      <c r="O4580" s="16">
        <v>45658</v>
      </c>
      <c r="P4580" s="16">
        <v>48944</v>
      </c>
      <c r="R4580" t="s">
        <v>1286</v>
      </c>
      <c r="S4580" t="s">
        <v>1266</v>
      </c>
      <c r="T4580" t="s">
        <v>1266</v>
      </c>
      <c r="V4580" t="s">
        <v>1269</v>
      </c>
      <c r="W4580" t="s">
        <v>8972</v>
      </c>
      <c r="Y4580" t="s">
        <v>1458</v>
      </c>
      <c r="Z4580" t="s">
        <v>8973</v>
      </c>
      <c r="AA4580">
        <v>7000502617</v>
      </c>
      <c r="AB4580" t="s">
        <v>1272</v>
      </c>
      <c r="AC4580" t="s">
        <v>1536</v>
      </c>
      <c r="AD4580" s="16">
        <v>46033</v>
      </c>
      <c r="AE4580" t="s">
        <v>10603</v>
      </c>
      <c r="AK4580" t="s">
        <v>11010</v>
      </c>
      <c r="AL4580" t="s">
        <v>1540</v>
      </c>
      <c r="AM4580" t="s">
        <v>28</v>
      </c>
      <c r="AN4580" s="16">
        <v>45658</v>
      </c>
      <c r="AO4580" t="s">
        <v>10889</v>
      </c>
      <c r="AP4580" t="s">
        <v>1292</v>
      </c>
      <c r="AQ4580">
        <v>1925</v>
      </c>
      <c r="AR4580" t="s">
        <v>8977</v>
      </c>
      <c r="AS4580" t="s">
        <v>10896</v>
      </c>
      <c r="AU4580" s="17">
        <v>382.31</v>
      </c>
      <c r="AV4580" s="17">
        <v>382.31</v>
      </c>
      <c r="AW4580" s="17">
        <v>382.31</v>
      </c>
      <c r="AX4580" s="17">
        <v>382.31</v>
      </c>
      <c r="AY4580" s="17">
        <v>382.31</v>
      </c>
      <c r="AZ4580" s="17">
        <v>382.31</v>
      </c>
      <c r="BA4580" s="17">
        <v>382.31</v>
      </c>
      <c r="BB4580" s="17">
        <v>382.31</v>
      </c>
      <c r="BC4580" s="17">
        <v>382.31</v>
      </c>
      <c r="BD4580" s="17">
        <v>382.31</v>
      </c>
      <c r="BE4580" s="17">
        <v>382.31</v>
      </c>
      <c r="BF4580" s="17">
        <v>382.31</v>
      </c>
      <c r="BG4580" s="17">
        <v>382.31</v>
      </c>
      <c r="BH4580" s="17">
        <v>4587.72</v>
      </c>
      <c r="BI4580" s="17">
        <v>4587.72</v>
      </c>
      <c r="BJ4580" s="17">
        <v>4587.72</v>
      </c>
      <c r="BK4580" s="17">
        <v>4587.72</v>
      </c>
    </row>
    <row r="4581" spans="2:63" x14ac:dyDescent="0.25">
      <c r="B4581" t="s">
        <v>10604</v>
      </c>
      <c r="C4581">
        <v>31065560</v>
      </c>
      <c r="D4581" t="s">
        <v>10605</v>
      </c>
      <c r="E4581" t="s">
        <v>1285</v>
      </c>
      <c r="F4581">
        <v>10</v>
      </c>
      <c r="G4581" t="s">
        <v>10884</v>
      </c>
      <c r="H4581" t="s">
        <v>1351</v>
      </c>
      <c r="I4581" s="33">
        <v>200000010781</v>
      </c>
      <c r="J4581" t="s">
        <v>11013</v>
      </c>
      <c r="K4581" t="s">
        <v>11024</v>
      </c>
      <c r="L4581" t="s">
        <v>10887</v>
      </c>
      <c r="N4581" s="16">
        <v>42807</v>
      </c>
      <c r="O4581" s="16">
        <v>42795</v>
      </c>
      <c r="P4581" s="16">
        <v>47848</v>
      </c>
      <c r="R4581" t="s">
        <v>1286</v>
      </c>
      <c r="S4581" t="s">
        <v>1266</v>
      </c>
      <c r="T4581" t="s">
        <v>1266</v>
      </c>
      <c r="U4581">
        <v>341012</v>
      </c>
      <c r="V4581" t="s">
        <v>10606</v>
      </c>
      <c r="W4581" t="s">
        <v>10607</v>
      </c>
      <c r="Y4581" t="s">
        <v>1319</v>
      </c>
      <c r="Z4581" t="s">
        <v>10608</v>
      </c>
      <c r="AA4581">
        <v>7000567263</v>
      </c>
      <c r="AB4581" t="s">
        <v>10609</v>
      </c>
      <c r="AC4581" t="s">
        <v>10610</v>
      </c>
      <c r="AD4581" s="16">
        <v>46036</v>
      </c>
      <c r="AE4581">
        <v>8000022180</v>
      </c>
      <c r="AF4581" s="16">
        <v>46035</v>
      </c>
      <c r="AK4581" t="s">
        <v>10898</v>
      </c>
      <c r="AL4581" t="s">
        <v>3007</v>
      </c>
      <c r="AM4581" t="s">
        <v>28</v>
      </c>
      <c r="AN4581" s="16">
        <v>46023</v>
      </c>
      <c r="AO4581" t="s">
        <v>10889</v>
      </c>
      <c r="AP4581" t="s">
        <v>3918</v>
      </c>
      <c r="AQ4581">
        <v>1811</v>
      </c>
      <c r="AR4581" t="s">
        <v>1357</v>
      </c>
      <c r="AS4581" t="s">
        <v>10896</v>
      </c>
      <c r="AU4581" s="17">
        <v>560</v>
      </c>
      <c r="AV4581" s="17">
        <v>207.2</v>
      </c>
      <c r="AW4581" s="17">
        <v>207.2</v>
      </c>
      <c r="AX4581" s="17">
        <v>207.2</v>
      </c>
      <c r="AY4581" s="17">
        <v>207.2</v>
      </c>
      <c r="AZ4581" s="17">
        <v>207.2</v>
      </c>
      <c r="BA4581" s="17">
        <v>207.2</v>
      </c>
      <c r="BB4581" s="17">
        <v>207.2</v>
      </c>
      <c r="BC4581" s="17">
        <v>207.2</v>
      </c>
      <c r="BD4581" s="17">
        <v>207.2</v>
      </c>
      <c r="BE4581" s="17">
        <v>207.2</v>
      </c>
      <c r="BF4581" s="17">
        <v>207.2</v>
      </c>
      <c r="BG4581" s="17">
        <v>207.2</v>
      </c>
      <c r="BH4581" s="17">
        <v>2486.4</v>
      </c>
      <c r="BI4581" s="17">
        <v>2486.4</v>
      </c>
      <c r="BJ4581" s="17">
        <v>2486.4</v>
      </c>
      <c r="BK4581" s="17">
        <v>2486.4</v>
      </c>
    </row>
    <row r="4582" spans="2:63" x14ac:dyDescent="0.25">
      <c r="B4582" t="s">
        <v>10604</v>
      </c>
      <c r="C4582">
        <v>31065560</v>
      </c>
      <c r="D4582" t="s">
        <v>10605</v>
      </c>
      <c r="E4582" t="s">
        <v>1285</v>
      </c>
      <c r="F4582">
        <v>310</v>
      </c>
      <c r="G4582" t="s">
        <v>10884</v>
      </c>
      <c r="H4582" t="s">
        <v>1351</v>
      </c>
      <c r="I4582" s="33">
        <v>200000011065</v>
      </c>
      <c r="J4582" t="s">
        <v>10923</v>
      </c>
      <c r="K4582" t="s">
        <v>10923</v>
      </c>
      <c r="L4582" t="s">
        <v>10887</v>
      </c>
      <c r="N4582" s="16">
        <v>43104</v>
      </c>
      <c r="O4582" s="16">
        <v>43101</v>
      </c>
      <c r="P4582" s="16">
        <v>47848</v>
      </c>
      <c r="R4582" t="s">
        <v>1286</v>
      </c>
      <c r="S4582" t="s">
        <v>1266</v>
      </c>
      <c r="T4582" t="s">
        <v>1266</v>
      </c>
      <c r="U4582">
        <v>341012</v>
      </c>
      <c r="V4582" t="s">
        <v>10606</v>
      </c>
      <c r="W4582" t="s">
        <v>10607</v>
      </c>
      <c r="Y4582" t="s">
        <v>1319</v>
      </c>
      <c r="Z4582" t="s">
        <v>10608</v>
      </c>
      <c r="AA4582">
        <v>7000567263</v>
      </c>
      <c r="AB4582" t="s">
        <v>10609</v>
      </c>
      <c r="AC4582" t="s">
        <v>10610</v>
      </c>
      <c r="AD4582" s="16">
        <v>46036</v>
      </c>
      <c r="AE4582">
        <v>8000022180</v>
      </c>
      <c r="AF4582" s="16">
        <v>46035</v>
      </c>
      <c r="AK4582" t="s">
        <v>10922</v>
      </c>
      <c r="AL4582" t="s">
        <v>3399</v>
      </c>
      <c r="AM4582" t="s">
        <v>28</v>
      </c>
      <c r="AN4582" s="16">
        <v>46023</v>
      </c>
      <c r="AO4582" t="s">
        <v>10889</v>
      </c>
      <c r="AP4582" t="s">
        <v>3918</v>
      </c>
      <c r="AQ4582">
        <v>1811</v>
      </c>
      <c r="AR4582" t="s">
        <v>1357</v>
      </c>
      <c r="AS4582" t="s">
        <v>10896</v>
      </c>
      <c r="AU4582" s="17">
        <v>4</v>
      </c>
      <c r="AV4582" s="17">
        <v>48</v>
      </c>
      <c r="AW4582" s="17">
        <v>48</v>
      </c>
      <c r="AX4582" s="17">
        <v>48</v>
      </c>
      <c r="AY4582" s="17">
        <v>48</v>
      </c>
      <c r="AZ4582" s="17">
        <v>48</v>
      </c>
      <c r="BA4582" s="17">
        <v>48</v>
      </c>
      <c r="BB4582" s="17">
        <v>48</v>
      </c>
      <c r="BC4582" s="17">
        <v>48</v>
      </c>
      <c r="BD4582" s="17">
        <v>48</v>
      </c>
      <c r="BE4582" s="17">
        <v>48</v>
      </c>
      <c r="BF4582" s="17">
        <v>48</v>
      </c>
      <c r="BG4582" s="17">
        <v>48</v>
      </c>
      <c r="BH4582" s="17">
        <v>576</v>
      </c>
      <c r="BI4582" s="17">
        <v>576</v>
      </c>
      <c r="BJ4582" s="17">
        <v>576</v>
      </c>
      <c r="BK4582" s="17">
        <v>576</v>
      </c>
    </row>
    <row r="4583" spans="2:63" x14ac:dyDescent="0.25">
      <c r="B4583" t="s">
        <v>10604</v>
      </c>
      <c r="C4583">
        <v>31065560</v>
      </c>
      <c r="D4583" t="s">
        <v>10605</v>
      </c>
      <c r="E4583" t="s">
        <v>1285</v>
      </c>
      <c r="F4583">
        <v>320</v>
      </c>
      <c r="G4583" t="s">
        <v>10884</v>
      </c>
      <c r="H4583" t="s">
        <v>1351</v>
      </c>
      <c r="I4583" s="33">
        <v>200000011097</v>
      </c>
      <c r="J4583" t="s">
        <v>10924</v>
      </c>
      <c r="K4583" t="s">
        <v>10924</v>
      </c>
      <c r="L4583" t="s">
        <v>10887</v>
      </c>
      <c r="N4583" s="16">
        <v>43104</v>
      </c>
      <c r="O4583" s="16">
        <v>43101</v>
      </c>
      <c r="P4583" s="16">
        <v>47848</v>
      </c>
      <c r="R4583" t="s">
        <v>1286</v>
      </c>
      <c r="S4583" t="s">
        <v>1266</v>
      </c>
      <c r="T4583" t="s">
        <v>1266</v>
      </c>
      <c r="U4583">
        <v>341012</v>
      </c>
      <c r="V4583" t="s">
        <v>10606</v>
      </c>
      <c r="W4583" t="s">
        <v>10607</v>
      </c>
      <c r="Y4583" t="s">
        <v>1319</v>
      </c>
      <c r="Z4583" t="s">
        <v>10608</v>
      </c>
      <c r="AA4583">
        <v>7000567263</v>
      </c>
      <c r="AB4583" t="s">
        <v>10609</v>
      </c>
      <c r="AC4583" t="s">
        <v>10610</v>
      </c>
      <c r="AD4583" s="16">
        <v>46035</v>
      </c>
      <c r="AE4583">
        <v>8000022180</v>
      </c>
      <c r="AF4583" s="16">
        <v>45810</v>
      </c>
      <c r="AK4583" t="s">
        <v>10922</v>
      </c>
      <c r="AL4583" t="s">
        <v>3399</v>
      </c>
      <c r="AM4583" t="s">
        <v>28</v>
      </c>
      <c r="AN4583" s="16">
        <v>44927</v>
      </c>
      <c r="AO4583" t="s">
        <v>10889</v>
      </c>
      <c r="AP4583" t="s">
        <v>3918</v>
      </c>
      <c r="AQ4583">
        <v>1811</v>
      </c>
      <c r="AR4583" t="s">
        <v>1357</v>
      </c>
      <c r="AS4583" t="s">
        <v>10896</v>
      </c>
      <c r="AU4583" s="17">
        <v>4</v>
      </c>
      <c r="AV4583" s="17">
        <v>400</v>
      </c>
      <c r="AW4583" s="17">
        <v>400</v>
      </c>
      <c r="AX4583" s="17">
        <v>400</v>
      </c>
      <c r="AY4583" s="17">
        <v>400</v>
      </c>
      <c r="AZ4583" s="17">
        <v>400</v>
      </c>
      <c r="BA4583" s="17">
        <v>400</v>
      </c>
      <c r="BB4583" s="17">
        <v>400</v>
      </c>
      <c r="BC4583" s="17">
        <v>400</v>
      </c>
      <c r="BD4583" s="17">
        <v>400</v>
      </c>
      <c r="BE4583" s="17">
        <v>400</v>
      </c>
      <c r="BF4583" s="17">
        <v>400</v>
      </c>
      <c r="BG4583" s="17">
        <v>400</v>
      </c>
      <c r="BH4583" s="17">
        <v>4800</v>
      </c>
      <c r="BI4583" s="17">
        <v>4800</v>
      </c>
      <c r="BJ4583" s="17">
        <v>4800</v>
      </c>
      <c r="BK4583" s="17">
        <v>4800</v>
      </c>
    </row>
    <row r="4584" spans="2:63" x14ac:dyDescent="0.25">
      <c r="B4584" t="s">
        <v>10604</v>
      </c>
      <c r="C4584">
        <v>31065560</v>
      </c>
      <c r="D4584" t="s">
        <v>10605</v>
      </c>
      <c r="E4584" t="s">
        <v>1285</v>
      </c>
      <c r="F4584">
        <v>330</v>
      </c>
      <c r="G4584" t="s">
        <v>10884</v>
      </c>
      <c r="H4584" t="s">
        <v>1351</v>
      </c>
      <c r="I4584" s="33">
        <v>200000011063</v>
      </c>
      <c r="J4584" t="s">
        <v>10921</v>
      </c>
      <c r="K4584" t="s">
        <v>10921</v>
      </c>
      <c r="L4584" t="s">
        <v>10887</v>
      </c>
      <c r="N4584" s="16">
        <v>43104</v>
      </c>
      <c r="O4584" s="16">
        <v>43101</v>
      </c>
      <c r="P4584" s="16">
        <v>47848</v>
      </c>
      <c r="R4584" t="s">
        <v>1286</v>
      </c>
      <c r="S4584" t="s">
        <v>1266</v>
      </c>
      <c r="T4584" t="s">
        <v>1266</v>
      </c>
      <c r="U4584">
        <v>341012</v>
      </c>
      <c r="V4584" t="s">
        <v>10606</v>
      </c>
      <c r="W4584" t="s">
        <v>10607</v>
      </c>
      <c r="Y4584" t="s">
        <v>1319</v>
      </c>
      <c r="Z4584" t="s">
        <v>10608</v>
      </c>
      <c r="AA4584">
        <v>7000567263</v>
      </c>
      <c r="AB4584" t="s">
        <v>10609</v>
      </c>
      <c r="AC4584" t="s">
        <v>10610</v>
      </c>
      <c r="AD4584" s="16">
        <v>46035</v>
      </c>
      <c r="AE4584">
        <v>8000022180</v>
      </c>
      <c r="AF4584" s="16">
        <v>45810</v>
      </c>
      <c r="AK4584" t="s">
        <v>10922</v>
      </c>
      <c r="AL4584" t="s">
        <v>3399</v>
      </c>
      <c r="AM4584" t="s">
        <v>28</v>
      </c>
      <c r="AN4584" s="16">
        <v>44927</v>
      </c>
      <c r="AO4584" t="s">
        <v>10889</v>
      </c>
      <c r="AP4584" t="s">
        <v>3918</v>
      </c>
      <c r="AQ4584">
        <v>1811</v>
      </c>
      <c r="AR4584" t="s">
        <v>1357</v>
      </c>
      <c r="AS4584" t="s">
        <v>10896</v>
      </c>
      <c r="AU4584" s="17">
        <v>4</v>
      </c>
      <c r="AV4584" s="17">
        <v>76</v>
      </c>
      <c r="AW4584" s="17">
        <v>76</v>
      </c>
      <c r="AX4584" s="17">
        <v>76</v>
      </c>
      <c r="AY4584" s="17">
        <v>76</v>
      </c>
      <c r="AZ4584" s="17">
        <v>76</v>
      </c>
      <c r="BA4584" s="17">
        <v>76</v>
      </c>
      <c r="BB4584" s="17">
        <v>76</v>
      </c>
      <c r="BC4584" s="17">
        <v>76</v>
      </c>
      <c r="BD4584" s="17">
        <v>76</v>
      </c>
      <c r="BE4584" s="17">
        <v>76</v>
      </c>
      <c r="BF4584" s="17">
        <v>76</v>
      </c>
      <c r="BG4584" s="17">
        <v>76</v>
      </c>
      <c r="BH4584" s="17">
        <v>912</v>
      </c>
      <c r="BI4584" s="17">
        <v>912</v>
      </c>
      <c r="BJ4584" s="17">
        <v>912</v>
      </c>
      <c r="BK4584" s="17">
        <v>912</v>
      </c>
    </row>
    <row r="4585" spans="2:63" x14ac:dyDescent="0.25">
      <c r="B4585" t="s">
        <v>10604</v>
      </c>
      <c r="C4585">
        <v>31065560</v>
      </c>
      <c r="D4585" t="s">
        <v>10605</v>
      </c>
      <c r="E4585" t="s">
        <v>1285</v>
      </c>
      <c r="F4585">
        <v>340</v>
      </c>
      <c r="G4585" t="s">
        <v>10884</v>
      </c>
      <c r="H4585" t="s">
        <v>1351</v>
      </c>
      <c r="I4585" s="33">
        <v>100000970008</v>
      </c>
      <c r="J4585" t="s">
        <v>10963</v>
      </c>
      <c r="K4585" t="s">
        <v>10963</v>
      </c>
      <c r="L4585" t="s">
        <v>10887</v>
      </c>
      <c r="N4585" s="16">
        <v>43104</v>
      </c>
      <c r="O4585" s="16">
        <v>43101</v>
      </c>
      <c r="P4585" s="16">
        <v>47848</v>
      </c>
      <c r="R4585" t="s">
        <v>1286</v>
      </c>
      <c r="S4585" t="s">
        <v>1266</v>
      </c>
      <c r="T4585" t="s">
        <v>1266</v>
      </c>
      <c r="U4585">
        <v>341012</v>
      </c>
      <c r="V4585" t="s">
        <v>10606</v>
      </c>
      <c r="W4585" t="s">
        <v>10607</v>
      </c>
      <c r="Y4585" t="s">
        <v>1319</v>
      </c>
      <c r="Z4585" t="s">
        <v>10608</v>
      </c>
      <c r="AA4585">
        <v>7000567263</v>
      </c>
      <c r="AB4585" t="s">
        <v>10609</v>
      </c>
      <c r="AC4585" t="s">
        <v>10610</v>
      </c>
      <c r="AD4585" s="16">
        <v>46035</v>
      </c>
      <c r="AE4585">
        <v>8000022180</v>
      </c>
      <c r="AF4585" s="16">
        <v>45810</v>
      </c>
      <c r="AK4585" t="s">
        <v>10922</v>
      </c>
      <c r="AL4585" t="s">
        <v>3399</v>
      </c>
      <c r="AM4585" t="s">
        <v>28</v>
      </c>
      <c r="AN4585" s="16">
        <v>42736</v>
      </c>
      <c r="AO4585" t="s">
        <v>10964</v>
      </c>
      <c r="AP4585" t="s">
        <v>3918</v>
      </c>
      <c r="AQ4585">
        <v>1811</v>
      </c>
      <c r="AR4585" t="s">
        <v>1357</v>
      </c>
      <c r="AS4585" t="s">
        <v>10896</v>
      </c>
      <c r="AU4585" s="17">
        <v>327.89</v>
      </c>
      <c r="AV4585" s="17">
        <v>327.89</v>
      </c>
      <c r="AW4585" s="17">
        <v>327.89</v>
      </c>
      <c r="AX4585" s="17">
        <v>327.89</v>
      </c>
      <c r="AY4585" s="17">
        <v>327.89</v>
      </c>
      <c r="AZ4585" s="17">
        <v>327.89</v>
      </c>
      <c r="BA4585" s="17">
        <v>327.89</v>
      </c>
      <c r="BB4585" s="17">
        <v>327.89</v>
      </c>
      <c r="BC4585" s="17">
        <v>327.89</v>
      </c>
      <c r="BD4585" s="17">
        <v>327.89</v>
      </c>
      <c r="BE4585" s="17">
        <v>327.89</v>
      </c>
      <c r="BF4585" s="17">
        <v>327.89</v>
      </c>
      <c r="BG4585" s="17">
        <v>327.89</v>
      </c>
      <c r="BH4585" s="17">
        <v>3934.68</v>
      </c>
      <c r="BI4585" s="17">
        <v>3934.68</v>
      </c>
      <c r="BJ4585" s="17">
        <v>3934.68</v>
      </c>
      <c r="BK4585" s="17">
        <v>3934.68</v>
      </c>
    </row>
    <row r="4586" spans="2:63" x14ac:dyDescent="0.25">
      <c r="B4586" t="s">
        <v>10604</v>
      </c>
      <c r="C4586">
        <v>31065560</v>
      </c>
      <c r="D4586" t="s">
        <v>10605</v>
      </c>
      <c r="E4586" t="s">
        <v>1285</v>
      </c>
      <c r="F4586">
        <v>620</v>
      </c>
      <c r="G4586" t="s">
        <v>10884</v>
      </c>
      <c r="H4586" t="s">
        <v>1351</v>
      </c>
      <c r="I4586" s="33">
        <v>200000012651</v>
      </c>
      <c r="J4586" t="s">
        <v>12542</v>
      </c>
      <c r="K4586" t="s">
        <v>12542</v>
      </c>
      <c r="L4586" t="s">
        <v>10887</v>
      </c>
      <c r="N4586" s="16">
        <v>45159</v>
      </c>
      <c r="O4586" s="16">
        <v>45139</v>
      </c>
      <c r="P4586" s="16">
        <v>47848</v>
      </c>
      <c r="R4586" t="s">
        <v>1286</v>
      </c>
      <c r="S4586" t="s">
        <v>1266</v>
      </c>
      <c r="T4586" t="s">
        <v>1266</v>
      </c>
      <c r="U4586">
        <v>341012</v>
      </c>
      <c r="V4586" t="s">
        <v>10606</v>
      </c>
      <c r="W4586" t="s">
        <v>10607</v>
      </c>
      <c r="Y4586" t="s">
        <v>1319</v>
      </c>
      <c r="Z4586" t="s">
        <v>10608</v>
      </c>
      <c r="AA4586">
        <v>7000567263</v>
      </c>
      <c r="AB4586" t="s">
        <v>10609</v>
      </c>
      <c r="AC4586" t="s">
        <v>10610</v>
      </c>
      <c r="AD4586" s="16">
        <v>46035</v>
      </c>
      <c r="AE4586">
        <v>8000022180</v>
      </c>
      <c r="AF4586" s="16">
        <v>45811</v>
      </c>
      <c r="AK4586" t="s">
        <v>10916</v>
      </c>
      <c r="AL4586" t="s">
        <v>2860</v>
      </c>
      <c r="AM4586" t="s">
        <v>28</v>
      </c>
      <c r="AN4586" s="16">
        <v>45809</v>
      </c>
      <c r="AO4586" t="s">
        <v>10930</v>
      </c>
      <c r="AP4586" t="s">
        <v>3918</v>
      </c>
      <c r="AQ4586">
        <v>1811</v>
      </c>
      <c r="AR4586" t="s">
        <v>1357</v>
      </c>
      <c r="AS4586" t="s">
        <v>10896</v>
      </c>
      <c r="AU4586" s="17">
        <v>130</v>
      </c>
      <c r="AV4586" s="17">
        <v>2103.4</v>
      </c>
      <c r="AW4586" s="17">
        <v>2103.4</v>
      </c>
      <c r="AX4586" s="17">
        <v>2103.4</v>
      </c>
      <c r="AY4586" s="17">
        <v>2103.4</v>
      </c>
      <c r="AZ4586" s="17">
        <v>2103.4</v>
      </c>
      <c r="BA4586" s="17">
        <v>2103.4</v>
      </c>
      <c r="BB4586" s="17">
        <v>2103.4</v>
      </c>
      <c r="BC4586" s="17">
        <v>2103.4</v>
      </c>
      <c r="BD4586" s="17">
        <v>2103.4</v>
      </c>
      <c r="BE4586" s="17">
        <v>2103.4</v>
      </c>
      <c r="BF4586" s="17">
        <v>2103.4</v>
      </c>
      <c r="BG4586" s="17">
        <v>2103.4</v>
      </c>
      <c r="BH4586" s="17">
        <v>25240.799999999999</v>
      </c>
      <c r="BI4586" s="17">
        <v>25240.799999999999</v>
      </c>
      <c r="BJ4586" s="17">
        <v>25240.799999999999</v>
      </c>
      <c r="BK4586" s="17">
        <v>25240.799999999999</v>
      </c>
    </row>
    <row r="4587" spans="2:63" x14ac:dyDescent="0.25">
      <c r="B4587" t="s">
        <v>10604</v>
      </c>
      <c r="C4587">
        <v>31065560</v>
      </c>
      <c r="D4587" t="s">
        <v>10605</v>
      </c>
      <c r="E4587" t="s">
        <v>1285</v>
      </c>
      <c r="F4587">
        <v>630</v>
      </c>
      <c r="G4587" t="s">
        <v>10884</v>
      </c>
      <c r="H4587" t="s">
        <v>1351</v>
      </c>
      <c r="I4587" s="33">
        <v>200000012653</v>
      </c>
      <c r="J4587" t="s">
        <v>12543</v>
      </c>
      <c r="K4587" t="s">
        <v>12543</v>
      </c>
      <c r="L4587" t="s">
        <v>10887</v>
      </c>
      <c r="N4587" s="16">
        <v>45239</v>
      </c>
      <c r="O4587" s="16">
        <v>45231</v>
      </c>
      <c r="P4587" s="16">
        <v>47848</v>
      </c>
      <c r="R4587" t="s">
        <v>1286</v>
      </c>
      <c r="S4587" t="s">
        <v>1266</v>
      </c>
      <c r="T4587" t="s">
        <v>1266</v>
      </c>
      <c r="U4587">
        <v>341012</v>
      </c>
      <c r="V4587" t="s">
        <v>10606</v>
      </c>
      <c r="W4587" t="s">
        <v>10607</v>
      </c>
      <c r="Y4587" t="s">
        <v>1319</v>
      </c>
      <c r="Z4587" t="s">
        <v>10608</v>
      </c>
      <c r="AA4587">
        <v>7000567263</v>
      </c>
      <c r="AB4587" t="s">
        <v>10609</v>
      </c>
      <c r="AC4587" t="s">
        <v>10610</v>
      </c>
      <c r="AD4587" s="16">
        <v>46035</v>
      </c>
      <c r="AE4587">
        <v>8000022180</v>
      </c>
      <c r="AF4587" s="16">
        <v>45810</v>
      </c>
      <c r="AK4587" t="s">
        <v>10916</v>
      </c>
      <c r="AL4587" t="s">
        <v>2860</v>
      </c>
      <c r="AM4587" t="s">
        <v>28</v>
      </c>
      <c r="AN4587" s="16">
        <v>45231</v>
      </c>
      <c r="AO4587" t="s">
        <v>10930</v>
      </c>
      <c r="AP4587" t="s">
        <v>3918</v>
      </c>
      <c r="AQ4587">
        <v>1811</v>
      </c>
      <c r="AR4587" t="s">
        <v>1357</v>
      </c>
      <c r="AS4587" t="s">
        <v>10896</v>
      </c>
      <c r="AU4587" s="17">
        <v>50</v>
      </c>
      <c r="AV4587" s="17">
        <v>227</v>
      </c>
      <c r="AW4587" s="17">
        <v>227</v>
      </c>
      <c r="AX4587" s="17">
        <v>227</v>
      </c>
      <c r="AY4587" s="17">
        <v>227</v>
      </c>
      <c r="AZ4587" s="17">
        <v>227</v>
      </c>
      <c r="BA4587" s="17">
        <v>227</v>
      </c>
      <c r="BB4587" s="17">
        <v>227</v>
      </c>
      <c r="BC4587" s="17">
        <v>227</v>
      </c>
      <c r="BD4587" s="17">
        <v>227</v>
      </c>
      <c r="BE4587" s="17">
        <v>227</v>
      </c>
      <c r="BF4587" s="17">
        <v>227</v>
      </c>
      <c r="BG4587" s="17">
        <v>227</v>
      </c>
      <c r="BH4587" s="17">
        <v>2724</v>
      </c>
      <c r="BI4587" s="17">
        <v>2724</v>
      </c>
      <c r="BJ4587" s="17">
        <v>2724</v>
      </c>
      <c r="BK4587" s="17">
        <v>2724</v>
      </c>
    </row>
    <row r="4588" spans="2:63" x14ac:dyDescent="0.25">
      <c r="B4588" t="s">
        <v>10604</v>
      </c>
      <c r="C4588">
        <v>31065560</v>
      </c>
      <c r="D4588" t="s">
        <v>10605</v>
      </c>
      <c r="E4588" t="s">
        <v>1285</v>
      </c>
      <c r="F4588">
        <v>640</v>
      </c>
      <c r="G4588" t="s">
        <v>10884</v>
      </c>
      <c r="H4588" t="s">
        <v>1351</v>
      </c>
      <c r="I4588" s="33">
        <v>200000012651</v>
      </c>
      <c r="J4588" t="s">
        <v>12542</v>
      </c>
      <c r="K4588" t="s">
        <v>12542</v>
      </c>
      <c r="L4588" t="s">
        <v>10887</v>
      </c>
      <c r="N4588" s="16">
        <v>45513</v>
      </c>
      <c r="O4588" s="16">
        <v>45505</v>
      </c>
      <c r="P4588" s="16">
        <v>47848</v>
      </c>
      <c r="R4588" t="s">
        <v>1286</v>
      </c>
      <c r="S4588" t="s">
        <v>1266</v>
      </c>
      <c r="T4588" t="s">
        <v>1266</v>
      </c>
      <c r="U4588">
        <v>341012</v>
      </c>
      <c r="V4588" t="s">
        <v>10606</v>
      </c>
      <c r="W4588" t="s">
        <v>10607</v>
      </c>
      <c r="Y4588" t="s">
        <v>1319</v>
      </c>
      <c r="Z4588" t="s">
        <v>10608</v>
      </c>
      <c r="AA4588">
        <v>7000567263</v>
      </c>
      <c r="AB4588" t="s">
        <v>10609</v>
      </c>
      <c r="AC4588" t="s">
        <v>10610</v>
      </c>
      <c r="AD4588" s="16">
        <v>46035</v>
      </c>
      <c r="AE4588">
        <v>8000022180</v>
      </c>
      <c r="AF4588" s="16">
        <v>45811</v>
      </c>
      <c r="AK4588" t="s">
        <v>10916</v>
      </c>
      <c r="AL4588" t="s">
        <v>2860</v>
      </c>
      <c r="AM4588" t="s">
        <v>28</v>
      </c>
      <c r="AN4588" s="16">
        <v>45809</v>
      </c>
      <c r="AO4588" t="s">
        <v>10930</v>
      </c>
      <c r="AP4588" t="s">
        <v>3918</v>
      </c>
      <c r="AQ4588">
        <v>1811</v>
      </c>
      <c r="AR4588" t="s">
        <v>1357</v>
      </c>
      <c r="AS4588" t="s">
        <v>10896</v>
      </c>
      <c r="AU4588" s="17">
        <v>210</v>
      </c>
      <c r="AV4588" s="17">
        <v>3397.8</v>
      </c>
      <c r="AW4588" s="17">
        <v>3397.8</v>
      </c>
      <c r="AX4588" s="17">
        <v>3397.8</v>
      </c>
      <c r="AY4588" s="17">
        <v>3397.8</v>
      </c>
      <c r="AZ4588" s="17">
        <v>3397.8</v>
      </c>
      <c r="BA4588" s="17">
        <v>3397.8</v>
      </c>
      <c r="BB4588" s="17">
        <v>3397.8</v>
      </c>
      <c r="BC4588" s="17">
        <v>3397.8</v>
      </c>
      <c r="BD4588" s="17">
        <v>3397.8</v>
      </c>
      <c r="BE4588" s="17">
        <v>3397.8</v>
      </c>
      <c r="BF4588" s="17">
        <v>3397.8</v>
      </c>
      <c r="BG4588" s="17">
        <v>3397.8</v>
      </c>
      <c r="BH4588" s="17">
        <v>40773.599999999999</v>
      </c>
      <c r="BI4588" s="17">
        <v>40773.599999999999</v>
      </c>
      <c r="BJ4588" s="17">
        <v>40773.599999999999</v>
      </c>
      <c r="BK4588" s="17">
        <v>40773.599999999999</v>
      </c>
    </row>
    <row r="4589" spans="2:63" x14ac:dyDescent="0.25">
      <c r="B4589" t="s">
        <v>10617</v>
      </c>
      <c r="C4589">
        <v>31302837</v>
      </c>
      <c r="D4589" t="s">
        <v>10618</v>
      </c>
      <c r="E4589" t="s">
        <v>1285</v>
      </c>
      <c r="F4589">
        <v>10</v>
      </c>
      <c r="G4589" t="s">
        <v>10884</v>
      </c>
      <c r="H4589" t="s">
        <v>1267</v>
      </c>
      <c r="I4589" s="33">
        <v>200000010664</v>
      </c>
      <c r="J4589" t="s">
        <v>10938</v>
      </c>
      <c r="K4589" t="s">
        <v>10938</v>
      </c>
      <c r="L4589" t="s">
        <v>10887</v>
      </c>
      <c r="N4589" s="16">
        <v>44972</v>
      </c>
      <c r="O4589" s="16">
        <v>44986</v>
      </c>
      <c r="P4589" s="16">
        <v>48638</v>
      </c>
      <c r="R4589" t="s">
        <v>1286</v>
      </c>
      <c r="S4589" t="s">
        <v>1266</v>
      </c>
      <c r="T4589" t="s">
        <v>1266</v>
      </c>
      <c r="V4589" t="s">
        <v>10572</v>
      </c>
      <c r="W4589" t="s">
        <v>10619</v>
      </c>
      <c r="Y4589" t="s">
        <v>1595</v>
      </c>
      <c r="Z4589" t="s">
        <v>10620</v>
      </c>
      <c r="AA4589">
        <v>7000556030</v>
      </c>
      <c r="AB4589" t="s">
        <v>1272</v>
      </c>
      <c r="AC4589" t="s">
        <v>10620</v>
      </c>
      <c r="AD4589" s="16">
        <v>46032</v>
      </c>
      <c r="AE4589" t="s">
        <v>10621</v>
      </c>
      <c r="AF4589" s="16">
        <v>45302</v>
      </c>
      <c r="AK4589" t="s">
        <v>11185</v>
      </c>
      <c r="AL4589" t="s">
        <v>2139</v>
      </c>
      <c r="AM4589" t="s">
        <v>28</v>
      </c>
      <c r="AN4589" s="16">
        <v>45292</v>
      </c>
      <c r="AO4589" t="s">
        <v>10949</v>
      </c>
      <c r="AP4589" t="s">
        <v>1292</v>
      </c>
      <c r="AQ4589">
        <v>10000012</v>
      </c>
      <c r="AR4589" t="s">
        <v>2055</v>
      </c>
      <c r="AS4589" t="s">
        <v>10894</v>
      </c>
      <c r="AU4589" s="17">
        <v>1.5</v>
      </c>
      <c r="AV4589" s="17">
        <v>678.72</v>
      </c>
      <c r="AW4589" s="17">
        <v>678.72</v>
      </c>
      <c r="AX4589" s="17">
        <v>678.72</v>
      </c>
      <c r="AY4589" s="17">
        <v>678.72</v>
      </c>
      <c r="AZ4589" s="17">
        <v>678.72</v>
      </c>
      <c r="BA4589" s="17">
        <v>678.72</v>
      </c>
      <c r="BB4589" s="17">
        <v>678.72</v>
      </c>
      <c r="BC4589" s="17">
        <v>678.72</v>
      </c>
      <c r="BD4589" s="17">
        <v>678.72</v>
      </c>
      <c r="BE4589" s="17">
        <v>678.72</v>
      </c>
      <c r="BF4589" s="17">
        <v>678.72</v>
      </c>
      <c r="BG4589" s="17">
        <v>678.72</v>
      </c>
      <c r="BH4589" s="17">
        <v>8144.64</v>
      </c>
      <c r="BI4589" s="17">
        <v>8144.64</v>
      </c>
      <c r="BJ4589" s="17">
        <v>8144.64</v>
      </c>
      <c r="BK4589" s="17">
        <v>8144.64</v>
      </c>
    </row>
    <row r="4590" spans="2:63" x14ac:dyDescent="0.25">
      <c r="B4590" t="s">
        <v>10655</v>
      </c>
      <c r="C4590">
        <v>31302745</v>
      </c>
      <c r="D4590" t="s">
        <v>10656</v>
      </c>
      <c r="E4590" t="s">
        <v>1285</v>
      </c>
      <c r="F4590">
        <v>80</v>
      </c>
      <c r="G4590" t="s">
        <v>10884</v>
      </c>
      <c r="H4590" t="s">
        <v>1267</v>
      </c>
      <c r="I4590" s="33">
        <v>200000011920</v>
      </c>
      <c r="J4590" t="s">
        <v>11115</v>
      </c>
      <c r="K4590" t="s">
        <v>11121</v>
      </c>
      <c r="L4590" t="s">
        <v>10887</v>
      </c>
      <c r="N4590" s="16">
        <v>45105</v>
      </c>
      <c r="O4590" s="16">
        <v>45078</v>
      </c>
      <c r="P4590" s="16">
        <v>48579</v>
      </c>
      <c r="R4590" t="s">
        <v>1286</v>
      </c>
      <c r="S4590" t="s">
        <v>1266</v>
      </c>
      <c r="T4590" t="s">
        <v>1266</v>
      </c>
      <c r="V4590" t="s">
        <v>10572</v>
      </c>
      <c r="W4590" t="s">
        <v>10657</v>
      </c>
      <c r="Y4590" t="s">
        <v>1474</v>
      </c>
      <c r="Z4590" t="s">
        <v>1955</v>
      </c>
      <c r="AA4590">
        <v>7000556030</v>
      </c>
      <c r="AB4590" t="s">
        <v>1272</v>
      </c>
      <c r="AC4590" t="s">
        <v>1955</v>
      </c>
      <c r="AD4590" s="16">
        <v>46032</v>
      </c>
      <c r="AE4590" t="s">
        <v>10658</v>
      </c>
      <c r="AK4590" t="s">
        <v>11116</v>
      </c>
      <c r="AL4590" t="s">
        <v>1959</v>
      </c>
      <c r="AM4590" t="s">
        <v>28</v>
      </c>
      <c r="AN4590" s="16">
        <v>45078</v>
      </c>
      <c r="AO4590" t="s">
        <v>10889</v>
      </c>
      <c r="AP4590" t="s">
        <v>1292</v>
      </c>
      <c r="AQ4590">
        <v>1780</v>
      </c>
      <c r="AR4590" t="s">
        <v>1615</v>
      </c>
      <c r="AS4590" t="s">
        <v>11117</v>
      </c>
      <c r="AU4590" s="17">
        <v>3826.54</v>
      </c>
      <c r="AV4590" s="17">
        <v>3826.54</v>
      </c>
      <c r="AW4590" s="17">
        <v>3826.54</v>
      </c>
      <c r="AX4590" s="17">
        <v>3826.54</v>
      </c>
      <c r="AY4590" s="17">
        <v>3826.54</v>
      </c>
      <c r="AZ4590" s="17">
        <v>3826.54</v>
      </c>
      <c r="BA4590" s="17">
        <v>3826.54</v>
      </c>
      <c r="BB4590" s="17">
        <v>3826.54</v>
      </c>
      <c r="BC4590" s="17">
        <v>3826.54</v>
      </c>
      <c r="BD4590" s="17">
        <v>3826.54</v>
      </c>
      <c r="BE4590" s="17">
        <v>3826.54</v>
      </c>
      <c r="BF4590" s="17">
        <v>3826.54</v>
      </c>
      <c r="BG4590" s="17">
        <v>3826.54</v>
      </c>
      <c r="BH4590" s="17">
        <v>45918.48</v>
      </c>
      <c r="BI4590" s="17">
        <v>45918.48</v>
      </c>
      <c r="BJ4590" s="17">
        <v>45918.48</v>
      </c>
      <c r="BK4590" s="17">
        <v>45918.48</v>
      </c>
    </row>
    <row r="4591" spans="2:63" x14ac:dyDescent="0.25">
      <c r="B4591" t="s">
        <v>10655</v>
      </c>
      <c r="C4591">
        <v>31302745</v>
      </c>
      <c r="D4591" t="s">
        <v>10656</v>
      </c>
      <c r="E4591" t="s">
        <v>1285</v>
      </c>
      <c r="F4591">
        <v>90</v>
      </c>
      <c r="G4591" t="s">
        <v>10884</v>
      </c>
      <c r="H4591" t="s">
        <v>1267</v>
      </c>
      <c r="I4591" s="33">
        <v>200000013078</v>
      </c>
      <c r="J4591" t="s">
        <v>11122</v>
      </c>
      <c r="K4591" t="s">
        <v>11122</v>
      </c>
      <c r="L4591" t="s">
        <v>10887</v>
      </c>
      <c r="N4591" s="16">
        <v>45105</v>
      </c>
      <c r="O4591" s="16">
        <v>45078</v>
      </c>
      <c r="P4591" s="16">
        <v>48579</v>
      </c>
      <c r="R4591" t="s">
        <v>1286</v>
      </c>
      <c r="S4591" t="s">
        <v>1266</v>
      </c>
      <c r="T4591" t="s">
        <v>1266</v>
      </c>
      <c r="V4591" t="s">
        <v>10572</v>
      </c>
      <c r="W4591" t="s">
        <v>10657</v>
      </c>
      <c r="Y4591" t="s">
        <v>1474</v>
      </c>
      <c r="Z4591" t="s">
        <v>1955</v>
      </c>
      <c r="AA4591">
        <v>7000556030</v>
      </c>
      <c r="AB4591" t="s">
        <v>1272</v>
      </c>
      <c r="AC4591" t="s">
        <v>1955</v>
      </c>
      <c r="AD4591" s="16">
        <v>46032</v>
      </c>
      <c r="AE4591" t="s">
        <v>10658</v>
      </c>
      <c r="AK4591" t="s">
        <v>11123</v>
      </c>
      <c r="AL4591" t="s">
        <v>11124</v>
      </c>
      <c r="AM4591" t="s">
        <v>28</v>
      </c>
      <c r="AN4591" s="16">
        <v>45078</v>
      </c>
      <c r="AO4591" t="s">
        <v>10889</v>
      </c>
      <c r="AP4591" t="s">
        <v>1292</v>
      </c>
      <c r="AQ4591">
        <v>1780</v>
      </c>
      <c r="AR4591" t="s">
        <v>1615</v>
      </c>
      <c r="AS4591" t="s">
        <v>11117</v>
      </c>
      <c r="AU4591" s="17">
        <v>142.91999999999999</v>
      </c>
      <c r="AV4591" s="17">
        <v>142.91999999999999</v>
      </c>
      <c r="AW4591" s="17">
        <v>142.91999999999999</v>
      </c>
      <c r="AX4591" s="17">
        <v>142.91999999999999</v>
      </c>
      <c r="AY4591" s="17">
        <v>142.91999999999999</v>
      </c>
      <c r="AZ4591" s="17">
        <v>142.91999999999999</v>
      </c>
      <c r="BA4591" s="17">
        <v>142.91999999999999</v>
      </c>
      <c r="BB4591" s="17">
        <v>142.91999999999999</v>
      </c>
      <c r="BC4591" s="17">
        <v>142.91999999999999</v>
      </c>
      <c r="BD4591" s="17">
        <v>142.91999999999999</v>
      </c>
      <c r="BE4591" s="17">
        <v>142.91999999999999</v>
      </c>
      <c r="BF4591" s="17">
        <v>142.91999999999999</v>
      </c>
      <c r="BG4591" s="17">
        <v>142.91999999999999</v>
      </c>
      <c r="BH4591" s="17">
        <v>1715.04</v>
      </c>
      <c r="BI4591" s="17">
        <v>1715.04</v>
      </c>
      <c r="BJ4591" s="17">
        <v>1715.04</v>
      </c>
      <c r="BK4591" s="17">
        <v>1715.04</v>
      </c>
    </row>
    <row r="4592" spans="2:63" x14ac:dyDescent="0.25">
      <c r="B4592" t="s">
        <v>10655</v>
      </c>
      <c r="C4592">
        <v>31302745</v>
      </c>
      <c r="D4592" t="s">
        <v>10656</v>
      </c>
      <c r="E4592" t="s">
        <v>1285</v>
      </c>
      <c r="F4592">
        <v>160</v>
      </c>
      <c r="G4592" t="s">
        <v>10884</v>
      </c>
      <c r="H4592" t="s">
        <v>1267</v>
      </c>
      <c r="I4592" s="33">
        <v>200000013076</v>
      </c>
      <c r="J4592" t="s">
        <v>11120</v>
      </c>
      <c r="K4592" t="s">
        <v>11120</v>
      </c>
      <c r="L4592" t="s">
        <v>10887</v>
      </c>
      <c r="N4592" s="16">
        <v>45683</v>
      </c>
      <c r="O4592" s="16">
        <v>45658</v>
      </c>
      <c r="P4592" s="16">
        <v>48579</v>
      </c>
      <c r="R4592" t="s">
        <v>1286</v>
      </c>
      <c r="S4592" t="s">
        <v>1266</v>
      </c>
      <c r="T4592" t="s">
        <v>1266</v>
      </c>
      <c r="V4592" t="s">
        <v>10572</v>
      </c>
      <c r="W4592" t="s">
        <v>10657</v>
      </c>
      <c r="Y4592" t="s">
        <v>1474</v>
      </c>
      <c r="Z4592" t="s">
        <v>1955</v>
      </c>
      <c r="AA4592">
        <v>7000556030</v>
      </c>
      <c r="AB4592" t="s">
        <v>1272</v>
      </c>
      <c r="AC4592" t="s">
        <v>1955</v>
      </c>
      <c r="AD4592" s="16">
        <v>46032</v>
      </c>
      <c r="AE4592" t="s">
        <v>10658</v>
      </c>
      <c r="AK4592" t="s">
        <v>11119</v>
      </c>
      <c r="AL4592" t="s">
        <v>9774</v>
      </c>
      <c r="AM4592" t="s">
        <v>28</v>
      </c>
      <c r="AN4592" s="16">
        <v>45658</v>
      </c>
      <c r="AO4592" t="s">
        <v>10889</v>
      </c>
      <c r="AP4592" t="s">
        <v>1292</v>
      </c>
      <c r="AQ4592">
        <v>1780</v>
      </c>
      <c r="AR4592" t="s">
        <v>1615</v>
      </c>
      <c r="AS4592" t="s">
        <v>11117</v>
      </c>
      <c r="AU4592" s="17">
        <v>128.76</v>
      </c>
      <c r="AV4592" s="17">
        <v>128.76</v>
      </c>
      <c r="AW4592" s="17">
        <v>128.76</v>
      </c>
      <c r="AX4592" s="17">
        <v>128.76</v>
      </c>
      <c r="AY4592" s="17">
        <v>128.76</v>
      </c>
      <c r="AZ4592" s="17">
        <v>128.76</v>
      </c>
      <c r="BA4592" s="17">
        <v>128.76</v>
      </c>
      <c r="BB4592" s="17">
        <v>128.76</v>
      </c>
      <c r="BC4592" s="17">
        <v>128.76</v>
      </c>
      <c r="BD4592" s="17">
        <v>128.76</v>
      </c>
      <c r="BE4592" s="17">
        <v>128.76</v>
      </c>
      <c r="BF4592" s="17">
        <v>128.76</v>
      </c>
      <c r="BG4592" s="17">
        <v>128.76</v>
      </c>
      <c r="BH4592" s="17">
        <v>1545.12</v>
      </c>
      <c r="BI4592" s="17">
        <v>1545.12</v>
      </c>
      <c r="BJ4592" s="17">
        <v>1545.12</v>
      </c>
      <c r="BK4592" s="17">
        <v>1545.12</v>
      </c>
    </row>
    <row r="4593" spans="2:63" x14ac:dyDescent="0.25">
      <c r="B4593" t="s">
        <v>10655</v>
      </c>
      <c r="C4593">
        <v>31302745</v>
      </c>
      <c r="D4593" t="s">
        <v>10656</v>
      </c>
      <c r="E4593" t="s">
        <v>1285</v>
      </c>
      <c r="F4593">
        <v>170</v>
      </c>
      <c r="G4593" t="s">
        <v>10884</v>
      </c>
      <c r="H4593" t="s">
        <v>1267</v>
      </c>
      <c r="I4593" s="33">
        <v>200000013077</v>
      </c>
      <c r="J4593" t="s">
        <v>11118</v>
      </c>
      <c r="K4593" t="s">
        <v>11118</v>
      </c>
      <c r="L4593" t="s">
        <v>10887</v>
      </c>
      <c r="N4593" s="16">
        <v>45683</v>
      </c>
      <c r="O4593" s="16">
        <v>45658</v>
      </c>
      <c r="P4593" s="16">
        <v>48579</v>
      </c>
      <c r="R4593" t="s">
        <v>1286</v>
      </c>
      <c r="S4593" t="s">
        <v>1266</v>
      </c>
      <c r="T4593" t="s">
        <v>1266</v>
      </c>
      <c r="V4593" t="s">
        <v>10572</v>
      </c>
      <c r="W4593" t="s">
        <v>10657</v>
      </c>
      <c r="Y4593" t="s">
        <v>1474</v>
      </c>
      <c r="Z4593" t="s">
        <v>1955</v>
      </c>
      <c r="AA4593">
        <v>7000556030</v>
      </c>
      <c r="AB4593" t="s">
        <v>1272</v>
      </c>
      <c r="AC4593" t="s">
        <v>1955</v>
      </c>
      <c r="AD4593" s="16">
        <v>46032</v>
      </c>
      <c r="AE4593" t="s">
        <v>10658</v>
      </c>
      <c r="AK4593" t="s">
        <v>11119</v>
      </c>
      <c r="AL4593" t="s">
        <v>9774</v>
      </c>
      <c r="AM4593" t="s">
        <v>28</v>
      </c>
      <c r="AN4593" s="16">
        <v>45658</v>
      </c>
      <c r="AO4593" t="s">
        <v>10889</v>
      </c>
      <c r="AP4593" t="s">
        <v>1292</v>
      </c>
      <c r="AQ4593">
        <v>1780</v>
      </c>
      <c r="AR4593" t="s">
        <v>1615</v>
      </c>
      <c r="AS4593" t="s">
        <v>11117</v>
      </c>
      <c r="AU4593" s="17">
        <v>65.19</v>
      </c>
      <c r="AV4593" s="17">
        <v>65.19</v>
      </c>
      <c r="AW4593" s="17">
        <v>65.19</v>
      </c>
      <c r="AX4593" s="17">
        <v>65.19</v>
      </c>
      <c r="AY4593" s="17">
        <v>65.19</v>
      </c>
      <c r="AZ4593" s="17">
        <v>65.19</v>
      </c>
      <c r="BA4593" s="17">
        <v>65.19</v>
      </c>
      <c r="BB4593" s="17">
        <v>65.19</v>
      </c>
      <c r="BC4593" s="17">
        <v>65.19</v>
      </c>
      <c r="BD4593" s="17">
        <v>65.19</v>
      </c>
      <c r="BE4593" s="17">
        <v>65.19</v>
      </c>
      <c r="BF4593" s="17">
        <v>65.19</v>
      </c>
      <c r="BG4593" s="17">
        <v>65.19</v>
      </c>
      <c r="BH4593" s="17">
        <v>782.28</v>
      </c>
      <c r="BI4593" s="17">
        <v>782.28</v>
      </c>
      <c r="BJ4593" s="17">
        <v>782.28</v>
      </c>
      <c r="BK4593" s="17">
        <v>782.28</v>
      </c>
    </row>
    <row r="4594" spans="2:63" x14ac:dyDescent="0.25">
      <c r="B4594" t="s">
        <v>10655</v>
      </c>
      <c r="C4594">
        <v>31302745</v>
      </c>
      <c r="D4594" t="s">
        <v>10656</v>
      </c>
      <c r="E4594" t="s">
        <v>1285</v>
      </c>
      <c r="F4594">
        <v>180</v>
      </c>
      <c r="G4594" t="s">
        <v>10884</v>
      </c>
      <c r="H4594" t="s">
        <v>1267</v>
      </c>
      <c r="I4594" s="33">
        <v>200000013079</v>
      </c>
      <c r="J4594" t="s">
        <v>11125</v>
      </c>
      <c r="K4594" t="s">
        <v>11125</v>
      </c>
      <c r="L4594" t="s">
        <v>10887</v>
      </c>
      <c r="N4594" s="16">
        <v>45683</v>
      </c>
      <c r="O4594" s="16">
        <v>45658</v>
      </c>
      <c r="P4594" s="16">
        <v>48579</v>
      </c>
      <c r="R4594" t="s">
        <v>1286</v>
      </c>
      <c r="S4594" t="s">
        <v>1266</v>
      </c>
      <c r="T4594" t="s">
        <v>1266</v>
      </c>
      <c r="V4594" t="s">
        <v>10572</v>
      </c>
      <c r="W4594" t="s">
        <v>10657</v>
      </c>
      <c r="Y4594" t="s">
        <v>1474</v>
      </c>
      <c r="Z4594" t="s">
        <v>1955</v>
      </c>
      <c r="AA4594">
        <v>7000556030</v>
      </c>
      <c r="AB4594" t="s">
        <v>1272</v>
      </c>
      <c r="AC4594" t="s">
        <v>1955</v>
      </c>
      <c r="AD4594" s="16">
        <v>46032</v>
      </c>
      <c r="AE4594" t="s">
        <v>10658</v>
      </c>
      <c r="AK4594" t="s">
        <v>11127</v>
      </c>
      <c r="AL4594" t="s">
        <v>9441</v>
      </c>
      <c r="AM4594" t="s">
        <v>28</v>
      </c>
      <c r="AN4594" s="16">
        <v>45658</v>
      </c>
      <c r="AO4594" t="s">
        <v>10889</v>
      </c>
      <c r="AP4594" t="s">
        <v>1292</v>
      </c>
      <c r="AQ4594">
        <v>1780</v>
      </c>
      <c r="AR4594" t="s">
        <v>1615</v>
      </c>
      <c r="AS4594" t="s">
        <v>11117</v>
      </c>
      <c r="AU4594" s="17">
        <v>1305.1300000000001</v>
      </c>
      <c r="AV4594" s="17">
        <v>1305.1300000000001</v>
      </c>
      <c r="AW4594" s="17">
        <v>1305.1300000000001</v>
      </c>
      <c r="AX4594" s="17">
        <v>1305.1300000000001</v>
      </c>
      <c r="AY4594" s="17">
        <v>1305.1300000000001</v>
      </c>
      <c r="AZ4594" s="17">
        <v>1305.1300000000001</v>
      </c>
      <c r="BA4594" s="17">
        <v>1305.1300000000001</v>
      </c>
      <c r="BB4594" s="17">
        <v>1305.1300000000001</v>
      </c>
      <c r="BC4594" s="17">
        <v>1305.1300000000001</v>
      </c>
      <c r="BD4594" s="17">
        <v>1305.1300000000001</v>
      </c>
      <c r="BE4594" s="17">
        <v>1305.1300000000001</v>
      </c>
      <c r="BF4594" s="17">
        <v>1305.1300000000001</v>
      </c>
      <c r="BG4594" s="17">
        <v>1305.1300000000001</v>
      </c>
      <c r="BH4594" s="17">
        <v>15661.56</v>
      </c>
      <c r="BI4594" s="17">
        <v>15661.56</v>
      </c>
      <c r="BJ4594" s="17">
        <v>15661.56</v>
      </c>
      <c r="BK4594" s="17">
        <v>15661.56</v>
      </c>
    </row>
    <row r="4595" spans="2:63" x14ac:dyDescent="0.25">
      <c r="B4595" t="s">
        <v>10655</v>
      </c>
      <c r="C4595">
        <v>31302745</v>
      </c>
      <c r="D4595" t="s">
        <v>10656</v>
      </c>
      <c r="E4595" t="s">
        <v>1285</v>
      </c>
      <c r="F4595">
        <v>200</v>
      </c>
      <c r="G4595" t="s">
        <v>10884</v>
      </c>
      <c r="H4595" t="s">
        <v>1267</v>
      </c>
      <c r="I4595" s="33">
        <v>200000013077</v>
      </c>
      <c r="J4595" t="s">
        <v>11118</v>
      </c>
      <c r="K4595" t="s">
        <v>11128</v>
      </c>
      <c r="L4595" t="s">
        <v>10887</v>
      </c>
      <c r="N4595" s="16">
        <v>45755</v>
      </c>
      <c r="O4595" s="16">
        <v>45748</v>
      </c>
      <c r="P4595" s="16">
        <v>48579</v>
      </c>
      <c r="R4595" t="s">
        <v>1286</v>
      </c>
      <c r="S4595" t="s">
        <v>1266</v>
      </c>
      <c r="T4595" t="s">
        <v>1266</v>
      </c>
      <c r="V4595" t="s">
        <v>10572</v>
      </c>
      <c r="W4595" t="s">
        <v>10657</v>
      </c>
      <c r="Y4595" t="s">
        <v>1474</v>
      </c>
      <c r="Z4595" t="s">
        <v>1955</v>
      </c>
      <c r="AA4595">
        <v>7000556030</v>
      </c>
      <c r="AB4595" t="s">
        <v>1272</v>
      </c>
      <c r="AC4595" t="s">
        <v>1955</v>
      </c>
      <c r="AD4595" s="16">
        <v>46032</v>
      </c>
      <c r="AE4595" t="s">
        <v>10658</v>
      </c>
      <c r="AK4595" t="s">
        <v>11119</v>
      </c>
      <c r="AL4595" t="s">
        <v>9774</v>
      </c>
      <c r="AM4595" t="s">
        <v>28</v>
      </c>
      <c r="AN4595" s="16">
        <v>45748</v>
      </c>
      <c r="AO4595" t="s">
        <v>10889</v>
      </c>
      <c r="AP4595" t="s">
        <v>1292</v>
      </c>
      <c r="AQ4595">
        <v>1780</v>
      </c>
      <c r="AR4595" t="s">
        <v>1615</v>
      </c>
      <c r="AS4595" t="s">
        <v>11117</v>
      </c>
      <c r="AU4595" s="17">
        <v>66.86</v>
      </c>
      <c r="AV4595" s="17">
        <v>66.86</v>
      </c>
      <c r="AW4595" s="17">
        <v>66.86</v>
      </c>
      <c r="AX4595" s="17">
        <v>66.86</v>
      </c>
      <c r="AY4595" s="17">
        <v>66.86</v>
      </c>
      <c r="AZ4595" s="17">
        <v>66.86</v>
      </c>
      <c r="BA4595" s="17">
        <v>66.86</v>
      </c>
      <c r="BB4595" s="17">
        <v>66.86</v>
      </c>
      <c r="BC4595" s="17">
        <v>66.86</v>
      </c>
      <c r="BD4595" s="17">
        <v>66.86</v>
      </c>
      <c r="BE4595" s="17">
        <v>66.86</v>
      </c>
      <c r="BF4595" s="17">
        <v>66.86</v>
      </c>
      <c r="BG4595" s="17">
        <v>66.86</v>
      </c>
      <c r="BH4595" s="17">
        <v>802.32</v>
      </c>
      <c r="BI4595" s="17">
        <v>802.32</v>
      </c>
      <c r="BJ4595" s="17">
        <v>802.32</v>
      </c>
      <c r="BK4595" s="17">
        <v>802.32</v>
      </c>
    </row>
    <row r="4596" spans="2:63" x14ac:dyDescent="0.25">
      <c r="B4596" t="s">
        <v>10655</v>
      </c>
      <c r="C4596">
        <v>31302745</v>
      </c>
      <c r="D4596" t="s">
        <v>10656</v>
      </c>
      <c r="E4596" t="s">
        <v>1285</v>
      </c>
      <c r="F4596">
        <v>210</v>
      </c>
      <c r="G4596" t="s">
        <v>10884</v>
      </c>
      <c r="H4596" t="s">
        <v>1267</v>
      </c>
      <c r="I4596" s="33">
        <v>200000011920</v>
      </c>
      <c r="J4596" t="s">
        <v>11115</v>
      </c>
      <c r="K4596" t="s">
        <v>11115</v>
      </c>
      <c r="L4596" t="s">
        <v>10887</v>
      </c>
      <c r="N4596" s="16">
        <v>45883</v>
      </c>
      <c r="O4596" s="16">
        <v>45870</v>
      </c>
      <c r="P4596" s="16">
        <v>48579</v>
      </c>
      <c r="R4596" t="s">
        <v>1286</v>
      </c>
      <c r="S4596" t="s">
        <v>1266</v>
      </c>
      <c r="T4596" t="s">
        <v>1266</v>
      </c>
      <c r="V4596" t="s">
        <v>10572</v>
      </c>
      <c r="W4596" t="s">
        <v>10657</v>
      </c>
      <c r="Y4596" t="s">
        <v>1474</v>
      </c>
      <c r="Z4596" t="s">
        <v>1955</v>
      </c>
      <c r="AA4596">
        <v>7000556030</v>
      </c>
      <c r="AB4596" t="s">
        <v>1272</v>
      </c>
      <c r="AC4596" t="s">
        <v>1955</v>
      </c>
      <c r="AD4596" s="16">
        <v>46032</v>
      </c>
      <c r="AE4596" t="s">
        <v>10658</v>
      </c>
      <c r="AK4596" t="s">
        <v>11116</v>
      </c>
      <c r="AL4596" t="s">
        <v>1959</v>
      </c>
      <c r="AM4596" t="s">
        <v>28</v>
      </c>
      <c r="AN4596" s="16">
        <v>45870</v>
      </c>
      <c r="AO4596" t="s">
        <v>10889</v>
      </c>
      <c r="AP4596" t="s">
        <v>1292</v>
      </c>
      <c r="AQ4596">
        <v>1780</v>
      </c>
      <c r="AR4596" t="s">
        <v>1615</v>
      </c>
      <c r="AS4596" t="s">
        <v>11117</v>
      </c>
      <c r="AU4596" s="17">
        <v>4868.08</v>
      </c>
      <c r="AV4596" s="17">
        <v>4868.08</v>
      </c>
      <c r="AW4596" s="17">
        <v>4868.08</v>
      </c>
      <c r="AX4596" s="17">
        <v>4868.08</v>
      </c>
      <c r="AY4596" s="17">
        <v>4868.08</v>
      </c>
      <c r="AZ4596" s="17">
        <v>4868.08</v>
      </c>
      <c r="BA4596" s="17">
        <v>4868.08</v>
      </c>
      <c r="BB4596" s="17">
        <v>4868.08</v>
      </c>
      <c r="BC4596" s="17">
        <v>4868.08</v>
      </c>
      <c r="BD4596" s="17">
        <v>4868.08</v>
      </c>
      <c r="BE4596" s="17">
        <v>4868.08</v>
      </c>
      <c r="BF4596" s="17">
        <v>4868.08</v>
      </c>
      <c r="BG4596" s="17">
        <v>4868.08</v>
      </c>
      <c r="BH4596" s="17">
        <v>58416.959999999999</v>
      </c>
      <c r="BI4596" s="17">
        <v>58416.959999999999</v>
      </c>
      <c r="BJ4596" s="17">
        <v>58416.959999999999</v>
      </c>
      <c r="BK4596" s="17">
        <v>58416.959999999999</v>
      </c>
    </row>
    <row r="4597" spans="2:63" x14ac:dyDescent="0.25">
      <c r="B4597" t="s">
        <v>10660</v>
      </c>
      <c r="C4597">
        <v>31072022</v>
      </c>
      <c r="D4597" t="s">
        <v>10661</v>
      </c>
      <c r="E4597" t="s">
        <v>1285</v>
      </c>
      <c r="F4597">
        <v>20</v>
      </c>
      <c r="G4597" t="s">
        <v>10884</v>
      </c>
      <c r="H4597" t="s">
        <v>1267</v>
      </c>
      <c r="I4597" s="33">
        <v>200000010694</v>
      </c>
      <c r="J4597" t="s">
        <v>11133</v>
      </c>
      <c r="K4597" t="s">
        <v>11133</v>
      </c>
      <c r="L4597" t="s">
        <v>10887</v>
      </c>
      <c r="N4597" s="16">
        <v>43179</v>
      </c>
      <c r="O4597" s="16">
        <v>43132</v>
      </c>
      <c r="P4597" s="16">
        <v>47848</v>
      </c>
      <c r="R4597" t="s">
        <v>1286</v>
      </c>
      <c r="S4597" t="s">
        <v>1266</v>
      </c>
      <c r="T4597" t="s">
        <v>1266</v>
      </c>
      <c r="U4597">
        <v>341012</v>
      </c>
      <c r="V4597" t="s">
        <v>10572</v>
      </c>
      <c r="W4597" t="s">
        <v>10662</v>
      </c>
      <c r="Y4597" t="s">
        <v>1474</v>
      </c>
      <c r="Z4597" t="s">
        <v>2678</v>
      </c>
      <c r="AA4597">
        <v>7000556030</v>
      </c>
      <c r="AB4597" t="s">
        <v>1272</v>
      </c>
      <c r="AC4597" t="s">
        <v>2678</v>
      </c>
      <c r="AD4597" s="16">
        <v>45797</v>
      </c>
      <c r="AE4597">
        <v>31032735</v>
      </c>
      <c r="AF4597" s="16">
        <v>45797</v>
      </c>
      <c r="AK4597" t="s">
        <v>11136</v>
      </c>
      <c r="AL4597" t="s">
        <v>11137</v>
      </c>
      <c r="AM4597" t="s">
        <v>28</v>
      </c>
      <c r="AN4597" s="16">
        <v>43101</v>
      </c>
      <c r="AO4597" t="s">
        <v>10889</v>
      </c>
      <c r="AP4597" t="s">
        <v>1614</v>
      </c>
      <c r="AQ4597">
        <v>1780</v>
      </c>
      <c r="AR4597" t="s">
        <v>1615</v>
      </c>
      <c r="AS4597" t="s">
        <v>11037</v>
      </c>
      <c r="AU4597" s="17">
        <v>182.1</v>
      </c>
      <c r="AV4597" s="17">
        <v>182.1</v>
      </c>
      <c r="AW4597" s="17">
        <v>182.1</v>
      </c>
      <c r="AX4597" s="17">
        <v>182.1</v>
      </c>
      <c r="AY4597" s="17">
        <v>182.1</v>
      </c>
      <c r="AZ4597" s="17">
        <v>182.1</v>
      </c>
      <c r="BA4597" s="17">
        <v>182.1</v>
      </c>
      <c r="BB4597" s="17">
        <v>182.1</v>
      </c>
      <c r="BC4597" s="17">
        <v>182.1</v>
      </c>
      <c r="BD4597" s="17">
        <v>182.1</v>
      </c>
      <c r="BE4597" s="17">
        <v>182.1</v>
      </c>
      <c r="BF4597" s="17">
        <v>182.1</v>
      </c>
      <c r="BG4597" s="17">
        <v>182.1</v>
      </c>
      <c r="BH4597" s="17">
        <v>2185.1999999999998</v>
      </c>
      <c r="BI4597" s="17">
        <v>2185.1999999999998</v>
      </c>
      <c r="BJ4597" s="17">
        <v>2185.1999999999998</v>
      </c>
      <c r="BK4597" s="17">
        <v>2185.1999999999998</v>
      </c>
    </row>
    <row r="4598" spans="2:63" x14ac:dyDescent="0.25">
      <c r="B4598" t="s">
        <v>10660</v>
      </c>
      <c r="C4598">
        <v>31072022</v>
      </c>
      <c r="D4598" t="s">
        <v>10661</v>
      </c>
      <c r="E4598" t="s">
        <v>1285</v>
      </c>
      <c r="F4598">
        <v>30</v>
      </c>
      <c r="G4598" t="s">
        <v>10884</v>
      </c>
      <c r="H4598" t="s">
        <v>1267</v>
      </c>
      <c r="I4598" s="33">
        <v>200000010695</v>
      </c>
      <c r="J4598" t="s">
        <v>11131</v>
      </c>
      <c r="K4598" t="s">
        <v>11131</v>
      </c>
      <c r="L4598" t="s">
        <v>10887</v>
      </c>
      <c r="N4598" s="16">
        <v>43179</v>
      </c>
      <c r="O4598" s="16">
        <v>43132</v>
      </c>
      <c r="P4598" s="16">
        <v>47848</v>
      </c>
      <c r="R4598" t="s">
        <v>1286</v>
      </c>
      <c r="S4598" t="s">
        <v>1266</v>
      </c>
      <c r="T4598" t="s">
        <v>1266</v>
      </c>
      <c r="U4598">
        <v>341012</v>
      </c>
      <c r="V4598" t="s">
        <v>10572</v>
      </c>
      <c r="W4598" t="s">
        <v>10662</v>
      </c>
      <c r="Y4598" t="s">
        <v>1474</v>
      </c>
      <c r="Z4598" t="s">
        <v>2678</v>
      </c>
      <c r="AA4598">
        <v>7000556030</v>
      </c>
      <c r="AB4598" t="s">
        <v>1272</v>
      </c>
      <c r="AC4598" t="s">
        <v>2678</v>
      </c>
      <c r="AD4598" s="16">
        <v>45797</v>
      </c>
      <c r="AE4598">
        <v>31032735</v>
      </c>
      <c r="AF4598" s="16">
        <v>45797</v>
      </c>
      <c r="AK4598" t="s">
        <v>11136</v>
      </c>
      <c r="AL4598" t="s">
        <v>11137</v>
      </c>
      <c r="AM4598" t="s">
        <v>28</v>
      </c>
      <c r="AN4598" s="16">
        <v>43101</v>
      </c>
      <c r="AO4598" t="s">
        <v>10889</v>
      </c>
      <c r="AP4598" t="s">
        <v>1614</v>
      </c>
      <c r="AQ4598">
        <v>1780</v>
      </c>
      <c r="AR4598" t="s">
        <v>1615</v>
      </c>
      <c r="AS4598" t="s">
        <v>11037</v>
      </c>
      <c r="AU4598" s="17">
        <v>260.26</v>
      </c>
      <c r="AV4598" s="17">
        <v>260.26</v>
      </c>
      <c r="AW4598" s="17">
        <v>260.26</v>
      </c>
      <c r="AX4598" s="17">
        <v>260.26</v>
      </c>
      <c r="AY4598" s="17">
        <v>260.26</v>
      </c>
      <c r="AZ4598" s="17">
        <v>260.26</v>
      </c>
      <c r="BA4598" s="17">
        <v>260.26</v>
      </c>
      <c r="BB4598" s="17">
        <v>260.26</v>
      </c>
      <c r="BC4598" s="17">
        <v>260.26</v>
      </c>
      <c r="BD4598" s="17">
        <v>260.26</v>
      </c>
      <c r="BE4598" s="17">
        <v>260.26</v>
      </c>
      <c r="BF4598" s="17">
        <v>260.26</v>
      </c>
      <c r="BG4598" s="17">
        <v>260.26</v>
      </c>
      <c r="BH4598" s="17">
        <v>3123.12</v>
      </c>
      <c r="BI4598" s="17">
        <v>3123.12</v>
      </c>
      <c r="BJ4598" s="17">
        <v>3123.12</v>
      </c>
      <c r="BK4598" s="17">
        <v>3123.12</v>
      </c>
    </row>
    <row r="4599" spans="2:63" x14ac:dyDescent="0.25">
      <c r="B4599" t="s">
        <v>10660</v>
      </c>
      <c r="C4599">
        <v>31072022</v>
      </c>
      <c r="D4599" t="s">
        <v>10661</v>
      </c>
      <c r="E4599" t="s">
        <v>1285</v>
      </c>
      <c r="F4599">
        <v>80</v>
      </c>
      <c r="G4599" t="s">
        <v>10884</v>
      </c>
      <c r="H4599" t="s">
        <v>1267</v>
      </c>
      <c r="I4599" s="33">
        <v>200000011470</v>
      </c>
      <c r="J4599" t="s">
        <v>11135</v>
      </c>
      <c r="K4599" t="s">
        <v>11135</v>
      </c>
      <c r="L4599" t="s">
        <v>10887</v>
      </c>
      <c r="N4599" s="16">
        <v>43179</v>
      </c>
      <c r="O4599" s="16">
        <v>43132</v>
      </c>
      <c r="P4599" s="16">
        <v>47848</v>
      </c>
      <c r="R4599" t="s">
        <v>1286</v>
      </c>
      <c r="S4599" t="s">
        <v>1266</v>
      </c>
      <c r="T4599" t="s">
        <v>1266</v>
      </c>
      <c r="U4599">
        <v>341012</v>
      </c>
      <c r="V4599" t="s">
        <v>10572</v>
      </c>
      <c r="W4599" t="s">
        <v>10662</v>
      </c>
      <c r="Y4599" t="s">
        <v>1474</v>
      </c>
      <c r="Z4599" t="s">
        <v>2678</v>
      </c>
      <c r="AA4599">
        <v>7000556030</v>
      </c>
      <c r="AB4599" t="s">
        <v>1272</v>
      </c>
      <c r="AC4599" t="s">
        <v>2678</v>
      </c>
      <c r="AD4599" s="16">
        <v>45797</v>
      </c>
      <c r="AE4599">
        <v>31032735</v>
      </c>
      <c r="AF4599" s="16">
        <v>45797</v>
      </c>
      <c r="AK4599" t="s">
        <v>11136</v>
      </c>
      <c r="AL4599" t="s">
        <v>11137</v>
      </c>
      <c r="AM4599" t="s">
        <v>28</v>
      </c>
      <c r="AN4599" s="16">
        <v>43101</v>
      </c>
      <c r="AO4599" t="s">
        <v>10930</v>
      </c>
      <c r="AP4599" t="s">
        <v>1614</v>
      </c>
      <c r="AQ4599">
        <v>1780</v>
      </c>
      <c r="AR4599" t="s">
        <v>1615</v>
      </c>
      <c r="AS4599" t="s">
        <v>11037</v>
      </c>
      <c r="AU4599" s="17">
        <v>14.81</v>
      </c>
      <c r="AV4599" s="17">
        <v>15.99</v>
      </c>
      <c r="AW4599" s="17">
        <v>15.99</v>
      </c>
      <c r="AX4599" s="17">
        <v>15.99</v>
      </c>
      <c r="AY4599" s="17">
        <v>15.99</v>
      </c>
      <c r="AZ4599" s="17">
        <v>15.99</v>
      </c>
      <c r="BA4599" s="17">
        <v>15.99</v>
      </c>
      <c r="BB4599" s="17">
        <v>15.99</v>
      </c>
      <c r="BC4599" s="17">
        <v>15.99</v>
      </c>
      <c r="BD4599" s="17">
        <v>15.99</v>
      </c>
      <c r="BE4599" s="17">
        <v>15.99</v>
      </c>
      <c r="BF4599" s="17">
        <v>15.99</v>
      </c>
      <c r="BG4599" s="17">
        <v>15.99</v>
      </c>
      <c r="BH4599" s="17">
        <v>191.88</v>
      </c>
      <c r="BI4599" s="17">
        <v>191.88</v>
      </c>
      <c r="BJ4599" s="17">
        <v>191.88</v>
      </c>
      <c r="BK4599" s="17">
        <v>191.88</v>
      </c>
    </row>
    <row r="4600" spans="2:63" x14ac:dyDescent="0.25">
      <c r="B4600" t="s">
        <v>10660</v>
      </c>
      <c r="C4600">
        <v>31072022</v>
      </c>
      <c r="D4600" t="s">
        <v>10661</v>
      </c>
      <c r="E4600" t="s">
        <v>1285</v>
      </c>
      <c r="F4600">
        <v>150</v>
      </c>
      <c r="G4600" t="s">
        <v>10884</v>
      </c>
      <c r="H4600" t="s">
        <v>1267</v>
      </c>
      <c r="I4600" s="33">
        <v>200000012096</v>
      </c>
      <c r="J4600" t="s">
        <v>11138</v>
      </c>
      <c r="K4600" t="s">
        <v>11138</v>
      </c>
      <c r="L4600" t="s">
        <v>10887</v>
      </c>
      <c r="N4600" s="16">
        <v>43179</v>
      </c>
      <c r="O4600" s="16">
        <v>43132</v>
      </c>
      <c r="P4600" s="16">
        <v>47848</v>
      </c>
      <c r="R4600" t="s">
        <v>1286</v>
      </c>
      <c r="S4600" t="s">
        <v>1266</v>
      </c>
      <c r="T4600" t="s">
        <v>1266</v>
      </c>
      <c r="U4600">
        <v>341012</v>
      </c>
      <c r="V4600" t="s">
        <v>10572</v>
      </c>
      <c r="W4600" t="s">
        <v>10662</v>
      </c>
      <c r="Y4600" t="s">
        <v>1474</v>
      </c>
      <c r="Z4600" t="s">
        <v>2678</v>
      </c>
      <c r="AA4600">
        <v>7000556030</v>
      </c>
      <c r="AB4600" t="s">
        <v>1272</v>
      </c>
      <c r="AC4600" t="s">
        <v>2678</v>
      </c>
      <c r="AD4600" s="16">
        <v>45797</v>
      </c>
      <c r="AE4600">
        <v>31032735</v>
      </c>
      <c r="AF4600" s="16">
        <v>45797</v>
      </c>
      <c r="AK4600" t="s">
        <v>11034</v>
      </c>
      <c r="AL4600" t="s">
        <v>2903</v>
      </c>
      <c r="AM4600" t="s">
        <v>28</v>
      </c>
      <c r="AN4600" s="16">
        <v>43101</v>
      </c>
      <c r="AO4600" t="s">
        <v>10889</v>
      </c>
      <c r="AP4600" t="s">
        <v>1614</v>
      </c>
      <c r="AQ4600">
        <v>1780</v>
      </c>
      <c r="AR4600" t="s">
        <v>1615</v>
      </c>
      <c r="AS4600" t="s">
        <v>11037</v>
      </c>
      <c r="AU4600" s="17">
        <v>156.28</v>
      </c>
      <c r="AV4600" s="17">
        <v>156.28</v>
      </c>
      <c r="AW4600" s="17">
        <v>156.28</v>
      </c>
      <c r="AX4600" s="17">
        <v>156.28</v>
      </c>
      <c r="AY4600" s="17">
        <v>156.28</v>
      </c>
      <c r="AZ4600" s="17">
        <v>156.28</v>
      </c>
      <c r="BA4600" s="17">
        <v>156.28</v>
      </c>
      <c r="BB4600" s="17">
        <v>156.28</v>
      </c>
      <c r="BC4600" s="17">
        <v>156.28</v>
      </c>
      <c r="BD4600" s="17">
        <v>156.28</v>
      </c>
      <c r="BE4600" s="17">
        <v>156.28</v>
      </c>
      <c r="BF4600" s="17">
        <v>156.28</v>
      </c>
      <c r="BG4600" s="17">
        <v>156.28</v>
      </c>
      <c r="BH4600" s="17">
        <v>1875.36</v>
      </c>
      <c r="BI4600" s="17">
        <v>1875.36</v>
      </c>
      <c r="BJ4600" s="17">
        <v>1875.36</v>
      </c>
      <c r="BK4600" s="17">
        <v>1875.36</v>
      </c>
    </row>
    <row r="4601" spans="2:63" x14ac:dyDescent="0.25">
      <c r="B4601" t="s">
        <v>10660</v>
      </c>
      <c r="C4601">
        <v>31072022</v>
      </c>
      <c r="D4601" t="s">
        <v>10661</v>
      </c>
      <c r="E4601" t="s">
        <v>1285</v>
      </c>
      <c r="F4601">
        <v>210</v>
      </c>
      <c r="G4601" t="s">
        <v>10884</v>
      </c>
      <c r="H4601" t="s">
        <v>1267</v>
      </c>
      <c r="I4601" s="33">
        <v>200000012340</v>
      </c>
      <c r="J4601" t="s">
        <v>11139</v>
      </c>
      <c r="K4601" t="s">
        <v>11139</v>
      </c>
      <c r="L4601" t="s">
        <v>10887</v>
      </c>
      <c r="N4601" s="16">
        <v>44360</v>
      </c>
      <c r="O4601" s="16">
        <v>44317</v>
      </c>
      <c r="P4601" s="16">
        <v>47848</v>
      </c>
      <c r="R4601" t="s">
        <v>1286</v>
      </c>
      <c r="S4601" t="s">
        <v>1266</v>
      </c>
      <c r="T4601" t="s">
        <v>1266</v>
      </c>
      <c r="U4601">
        <v>341012</v>
      </c>
      <c r="V4601" t="s">
        <v>10572</v>
      </c>
      <c r="W4601" t="s">
        <v>10662</v>
      </c>
      <c r="Y4601" t="s">
        <v>1474</v>
      </c>
      <c r="Z4601" t="s">
        <v>2678</v>
      </c>
      <c r="AA4601">
        <v>7000556030</v>
      </c>
      <c r="AB4601" t="s">
        <v>1272</v>
      </c>
      <c r="AC4601" t="s">
        <v>2678</v>
      </c>
      <c r="AD4601" s="16">
        <v>45797</v>
      </c>
      <c r="AE4601">
        <v>31032735</v>
      </c>
      <c r="AF4601" s="16">
        <v>45797</v>
      </c>
      <c r="AK4601" t="s">
        <v>11433</v>
      </c>
      <c r="AL4601" t="s">
        <v>11140</v>
      </c>
      <c r="AM4601" t="s">
        <v>28</v>
      </c>
      <c r="AN4601" s="16">
        <v>44360</v>
      </c>
      <c r="AO4601" t="s">
        <v>10889</v>
      </c>
      <c r="AP4601" t="s">
        <v>1614</v>
      </c>
      <c r="AQ4601">
        <v>1780</v>
      </c>
      <c r="AR4601" t="s">
        <v>1615</v>
      </c>
      <c r="AS4601" t="s">
        <v>11037</v>
      </c>
      <c r="AU4601" s="17">
        <v>1500.32</v>
      </c>
      <c r="AV4601" s="17">
        <v>1500.32</v>
      </c>
      <c r="AW4601" s="17">
        <v>1500.32</v>
      </c>
      <c r="AX4601" s="17">
        <v>1500.32</v>
      </c>
      <c r="AY4601" s="17">
        <v>1500.32</v>
      </c>
      <c r="AZ4601" s="17">
        <v>1500.32</v>
      </c>
      <c r="BA4601" s="17">
        <v>1500.32</v>
      </c>
      <c r="BB4601" s="17">
        <v>1500.32</v>
      </c>
      <c r="BC4601" s="17">
        <v>1500.32</v>
      </c>
      <c r="BD4601" s="17">
        <v>1500.32</v>
      </c>
      <c r="BE4601" s="17">
        <v>1500.32</v>
      </c>
      <c r="BF4601" s="17">
        <v>1500.32</v>
      </c>
      <c r="BG4601" s="17">
        <v>1500.32</v>
      </c>
      <c r="BH4601" s="17">
        <v>18003.84</v>
      </c>
      <c r="BI4601" s="17">
        <v>18003.84</v>
      </c>
      <c r="BJ4601" s="17">
        <v>18003.84</v>
      </c>
      <c r="BK4601" s="17">
        <v>18003.84</v>
      </c>
    </row>
    <row r="4602" spans="2:63" x14ac:dyDescent="0.25">
      <c r="B4602" t="s">
        <v>10660</v>
      </c>
      <c r="C4602">
        <v>31072022</v>
      </c>
      <c r="D4602" t="s">
        <v>10661</v>
      </c>
      <c r="E4602" t="s">
        <v>1285</v>
      </c>
      <c r="F4602">
        <v>590</v>
      </c>
      <c r="G4602" t="s">
        <v>10884</v>
      </c>
      <c r="H4602" t="s">
        <v>1267</v>
      </c>
      <c r="I4602" s="33">
        <v>200000012689</v>
      </c>
      <c r="J4602" t="s">
        <v>11141</v>
      </c>
      <c r="K4602" t="s">
        <v>11147</v>
      </c>
      <c r="L4602" t="s">
        <v>10887</v>
      </c>
      <c r="N4602" s="16">
        <v>45121</v>
      </c>
      <c r="O4602" s="16">
        <v>45108</v>
      </c>
      <c r="P4602" s="16">
        <v>47848</v>
      </c>
      <c r="R4602" t="s">
        <v>1286</v>
      </c>
      <c r="S4602" t="s">
        <v>1266</v>
      </c>
      <c r="T4602" t="s">
        <v>1266</v>
      </c>
      <c r="U4602">
        <v>341012</v>
      </c>
      <c r="V4602" t="s">
        <v>10572</v>
      </c>
      <c r="W4602" t="s">
        <v>10662</v>
      </c>
      <c r="Y4602" t="s">
        <v>1474</v>
      </c>
      <c r="Z4602" t="s">
        <v>2678</v>
      </c>
      <c r="AA4602">
        <v>7000556030</v>
      </c>
      <c r="AB4602" t="s">
        <v>1272</v>
      </c>
      <c r="AC4602" t="s">
        <v>2678</v>
      </c>
      <c r="AD4602" s="16">
        <v>45797</v>
      </c>
      <c r="AE4602">
        <v>31032735</v>
      </c>
      <c r="AF4602" s="16">
        <v>45797</v>
      </c>
      <c r="AK4602" t="s">
        <v>11034</v>
      </c>
      <c r="AL4602" t="s">
        <v>2903</v>
      </c>
      <c r="AM4602" t="s">
        <v>28</v>
      </c>
      <c r="AN4602" s="16">
        <v>45108</v>
      </c>
      <c r="AO4602" t="s">
        <v>10889</v>
      </c>
      <c r="AP4602" t="s">
        <v>1614</v>
      </c>
      <c r="AQ4602">
        <v>1780</v>
      </c>
      <c r="AR4602" t="s">
        <v>1615</v>
      </c>
      <c r="AS4602" t="s">
        <v>11037</v>
      </c>
      <c r="AU4602" s="17">
        <v>465.92</v>
      </c>
      <c r="AV4602" s="17">
        <v>465.92</v>
      </c>
      <c r="AW4602" s="17">
        <v>465.92</v>
      </c>
      <c r="AX4602" s="17">
        <v>465.92</v>
      </c>
      <c r="AY4602" s="17">
        <v>465.92</v>
      </c>
      <c r="AZ4602" s="17">
        <v>465.92</v>
      </c>
      <c r="BA4602" s="17">
        <v>465.92</v>
      </c>
      <c r="BB4602" s="17">
        <v>465.92</v>
      </c>
      <c r="BC4602" s="17">
        <v>465.92</v>
      </c>
      <c r="BD4602" s="17">
        <v>465.92</v>
      </c>
      <c r="BE4602" s="17">
        <v>465.92</v>
      </c>
      <c r="BF4602" s="17">
        <v>465.92</v>
      </c>
      <c r="BG4602" s="17">
        <v>465.92</v>
      </c>
      <c r="BH4602" s="17">
        <v>5591.04</v>
      </c>
      <c r="BI4602" s="17">
        <v>5591.04</v>
      </c>
      <c r="BJ4602" s="17">
        <v>5591.04</v>
      </c>
      <c r="BK4602" s="17">
        <v>5591.04</v>
      </c>
    </row>
    <row r="4603" spans="2:63" x14ac:dyDescent="0.25">
      <c r="B4603" t="s">
        <v>10660</v>
      </c>
      <c r="C4603">
        <v>31072022</v>
      </c>
      <c r="D4603" t="s">
        <v>10661</v>
      </c>
      <c r="E4603" t="s">
        <v>1285</v>
      </c>
      <c r="F4603">
        <v>660</v>
      </c>
      <c r="G4603" t="s">
        <v>10884</v>
      </c>
      <c r="H4603" t="s">
        <v>1267</v>
      </c>
      <c r="I4603" s="33">
        <v>200000012876</v>
      </c>
      <c r="J4603" t="s">
        <v>11142</v>
      </c>
      <c r="K4603" t="s">
        <v>11142</v>
      </c>
      <c r="L4603" t="s">
        <v>10887</v>
      </c>
      <c r="N4603" s="16">
        <v>45450</v>
      </c>
      <c r="O4603" s="16">
        <v>45444</v>
      </c>
      <c r="P4603" s="16">
        <v>47848</v>
      </c>
      <c r="R4603" t="s">
        <v>1286</v>
      </c>
      <c r="S4603" t="s">
        <v>1266</v>
      </c>
      <c r="T4603" t="s">
        <v>1266</v>
      </c>
      <c r="U4603">
        <v>341012</v>
      </c>
      <c r="V4603" t="s">
        <v>10572</v>
      </c>
      <c r="W4603" t="s">
        <v>10662</v>
      </c>
      <c r="Y4603" t="s">
        <v>1474</v>
      </c>
      <c r="Z4603" t="s">
        <v>2678</v>
      </c>
      <c r="AA4603">
        <v>7000556030</v>
      </c>
      <c r="AB4603" t="s">
        <v>1272</v>
      </c>
      <c r="AC4603" t="s">
        <v>2678</v>
      </c>
      <c r="AD4603" s="16">
        <v>45797</v>
      </c>
      <c r="AE4603">
        <v>31032735</v>
      </c>
      <c r="AF4603" s="16">
        <v>45797</v>
      </c>
      <c r="AK4603" t="s">
        <v>11034</v>
      </c>
      <c r="AL4603" t="s">
        <v>2903</v>
      </c>
      <c r="AM4603" t="s">
        <v>28</v>
      </c>
      <c r="AN4603" s="16">
        <v>45444</v>
      </c>
      <c r="AO4603" t="s">
        <v>10889</v>
      </c>
      <c r="AP4603" t="s">
        <v>1614</v>
      </c>
      <c r="AQ4603">
        <v>1780</v>
      </c>
      <c r="AR4603" t="s">
        <v>1615</v>
      </c>
      <c r="AS4603" t="s">
        <v>11037</v>
      </c>
      <c r="AU4603" s="17">
        <v>1461.23</v>
      </c>
      <c r="AV4603" s="17">
        <v>1461.23</v>
      </c>
      <c r="AW4603" s="17">
        <v>1461.23</v>
      </c>
      <c r="AX4603" s="17">
        <v>1461.23</v>
      </c>
      <c r="AY4603" s="17">
        <v>1461.23</v>
      </c>
      <c r="AZ4603" s="17">
        <v>1461.23</v>
      </c>
      <c r="BA4603" s="17">
        <v>1461.23</v>
      </c>
      <c r="BB4603" s="17">
        <v>1461.23</v>
      </c>
      <c r="BC4603" s="17">
        <v>1461.23</v>
      </c>
      <c r="BD4603" s="17">
        <v>1461.23</v>
      </c>
      <c r="BE4603" s="17">
        <v>1461.23</v>
      </c>
      <c r="BF4603" s="17">
        <v>1461.23</v>
      </c>
      <c r="BG4603" s="17">
        <v>1461.23</v>
      </c>
      <c r="BH4603" s="17">
        <v>17534.759999999998</v>
      </c>
      <c r="BI4603" s="17">
        <v>17534.759999999998</v>
      </c>
      <c r="BJ4603" s="17">
        <v>17534.759999999998</v>
      </c>
      <c r="BK4603" s="17">
        <v>17534.759999999998</v>
      </c>
    </row>
    <row r="4604" spans="2:63" x14ac:dyDescent="0.25">
      <c r="B4604" t="s">
        <v>10660</v>
      </c>
      <c r="C4604">
        <v>31072022</v>
      </c>
      <c r="D4604" t="s">
        <v>10661</v>
      </c>
      <c r="E4604" t="s">
        <v>1285</v>
      </c>
      <c r="F4604">
        <v>710</v>
      </c>
      <c r="G4604" t="s">
        <v>10884</v>
      </c>
      <c r="H4604" t="s">
        <v>1267</v>
      </c>
      <c r="I4604" s="33">
        <v>200000012872</v>
      </c>
      <c r="J4604" t="s">
        <v>11150</v>
      </c>
      <c r="K4604" t="s">
        <v>11150</v>
      </c>
      <c r="L4604" t="s">
        <v>10887</v>
      </c>
      <c r="N4604" s="16">
        <v>45679</v>
      </c>
      <c r="O4604" s="16">
        <v>45658</v>
      </c>
      <c r="P4604" s="16">
        <v>47848</v>
      </c>
      <c r="R4604" t="s">
        <v>1286</v>
      </c>
      <c r="S4604" t="s">
        <v>1266</v>
      </c>
      <c r="T4604" t="s">
        <v>1266</v>
      </c>
      <c r="U4604">
        <v>341012</v>
      </c>
      <c r="V4604" t="s">
        <v>10572</v>
      </c>
      <c r="W4604" t="s">
        <v>10662</v>
      </c>
      <c r="Y4604" t="s">
        <v>1474</v>
      </c>
      <c r="Z4604" t="s">
        <v>2678</v>
      </c>
      <c r="AA4604">
        <v>7000556030</v>
      </c>
      <c r="AB4604" t="s">
        <v>1272</v>
      </c>
      <c r="AC4604" t="s">
        <v>2678</v>
      </c>
      <c r="AD4604" s="16">
        <v>45797</v>
      </c>
      <c r="AE4604">
        <v>31032735</v>
      </c>
      <c r="AF4604" s="16">
        <v>45797</v>
      </c>
      <c r="AK4604" t="s">
        <v>11136</v>
      </c>
      <c r="AL4604" t="s">
        <v>11137</v>
      </c>
      <c r="AM4604" t="s">
        <v>28</v>
      </c>
      <c r="AN4604" s="16">
        <v>45658</v>
      </c>
      <c r="AO4604" t="s">
        <v>10889</v>
      </c>
      <c r="AP4604" t="s">
        <v>1614</v>
      </c>
      <c r="AQ4604">
        <v>1780</v>
      </c>
      <c r="AR4604" t="s">
        <v>1615</v>
      </c>
      <c r="AS4604" t="s">
        <v>11037</v>
      </c>
      <c r="AU4604" s="17">
        <v>7479.18</v>
      </c>
      <c r="AV4604" s="17">
        <v>7479.18</v>
      </c>
      <c r="AW4604" s="17">
        <v>7479.18</v>
      </c>
      <c r="AX4604" s="17">
        <v>7479.18</v>
      </c>
      <c r="AY4604" s="17">
        <v>7479.18</v>
      </c>
      <c r="AZ4604" s="17">
        <v>7479.18</v>
      </c>
      <c r="BA4604" s="17">
        <v>7479.18</v>
      </c>
      <c r="BB4604" s="17">
        <v>7479.18</v>
      </c>
      <c r="BC4604" s="17">
        <v>7479.18</v>
      </c>
      <c r="BD4604" s="17">
        <v>7479.18</v>
      </c>
      <c r="BE4604" s="17">
        <v>7479.18</v>
      </c>
      <c r="BF4604" s="17">
        <v>7479.18</v>
      </c>
      <c r="BG4604" s="17">
        <v>7479.18</v>
      </c>
      <c r="BH4604" s="17">
        <v>89750.16</v>
      </c>
      <c r="BI4604" s="17">
        <v>89750.16</v>
      </c>
      <c r="BJ4604" s="17">
        <v>89750.16</v>
      </c>
      <c r="BK4604" s="17">
        <v>89750.16</v>
      </c>
    </row>
    <row r="4605" spans="2:63" x14ac:dyDescent="0.25">
      <c r="B4605" t="s">
        <v>10660</v>
      </c>
      <c r="C4605">
        <v>31072022</v>
      </c>
      <c r="D4605" t="s">
        <v>10661</v>
      </c>
      <c r="E4605" t="s">
        <v>1285</v>
      </c>
      <c r="F4605">
        <v>720</v>
      </c>
      <c r="G4605" t="s">
        <v>10884</v>
      </c>
      <c r="H4605" t="s">
        <v>1267</v>
      </c>
      <c r="I4605" s="33">
        <v>200000012873</v>
      </c>
      <c r="J4605" t="s">
        <v>11148</v>
      </c>
      <c r="K4605" t="s">
        <v>11148</v>
      </c>
      <c r="L4605" t="s">
        <v>10887</v>
      </c>
      <c r="N4605" s="16">
        <v>45679</v>
      </c>
      <c r="O4605" s="16">
        <v>45658</v>
      </c>
      <c r="P4605" s="16">
        <v>47848</v>
      </c>
      <c r="R4605" t="s">
        <v>1286</v>
      </c>
      <c r="S4605" t="s">
        <v>1266</v>
      </c>
      <c r="T4605" t="s">
        <v>1266</v>
      </c>
      <c r="U4605">
        <v>341012</v>
      </c>
      <c r="V4605" t="s">
        <v>10572</v>
      </c>
      <c r="W4605" t="s">
        <v>10662</v>
      </c>
      <c r="Y4605" t="s">
        <v>1474</v>
      </c>
      <c r="Z4605" t="s">
        <v>2678</v>
      </c>
      <c r="AA4605">
        <v>7000556030</v>
      </c>
      <c r="AB4605" t="s">
        <v>1272</v>
      </c>
      <c r="AC4605" t="s">
        <v>2678</v>
      </c>
      <c r="AD4605" s="16">
        <v>45797</v>
      </c>
      <c r="AE4605">
        <v>31032735</v>
      </c>
      <c r="AF4605" s="16">
        <v>45797</v>
      </c>
      <c r="AK4605" t="s">
        <v>11136</v>
      </c>
      <c r="AL4605" t="s">
        <v>11137</v>
      </c>
      <c r="AM4605" t="s">
        <v>28</v>
      </c>
      <c r="AN4605" s="16">
        <v>45658</v>
      </c>
      <c r="AO4605" t="s">
        <v>10889</v>
      </c>
      <c r="AP4605" t="s">
        <v>1614</v>
      </c>
      <c r="AQ4605">
        <v>1780</v>
      </c>
      <c r="AR4605" t="s">
        <v>1615</v>
      </c>
      <c r="AS4605" t="s">
        <v>11037</v>
      </c>
      <c r="AU4605" s="17">
        <v>510.7</v>
      </c>
      <c r="AV4605" s="17">
        <v>510.7</v>
      </c>
      <c r="AW4605" s="17">
        <v>510.7</v>
      </c>
      <c r="AX4605" s="17">
        <v>510.7</v>
      </c>
      <c r="AY4605" s="17">
        <v>510.7</v>
      </c>
      <c r="AZ4605" s="17">
        <v>510.7</v>
      </c>
      <c r="BA4605" s="17">
        <v>510.7</v>
      </c>
      <c r="BB4605" s="17">
        <v>510.7</v>
      </c>
      <c r="BC4605" s="17">
        <v>510.7</v>
      </c>
      <c r="BD4605" s="17">
        <v>510.7</v>
      </c>
      <c r="BE4605" s="17">
        <v>510.7</v>
      </c>
      <c r="BF4605" s="17">
        <v>510.7</v>
      </c>
      <c r="BG4605" s="17">
        <v>510.7</v>
      </c>
      <c r="BH4605" s="17">
        <v>6128.4</v>
      </c>
      <c r="BI4605" s="17">
        <v>6128.4</v>
      </c>
      <c r="BJ4605" s="17">
        <v>6128.4</v>
      </c>
      <c r="BK4605" s="17">
        <v>6128.4</v>
      </c>
    </row>
    <row r="4606" spans="2:63" x14ac:dyDescent="0.25">
      <c r="B4606" t="s">
        <v>10660</v>
      </c>
      <c r="C4606">
        <v>31072022</v>
      </c>
      <c r="D4606" t="s">
        <v>10661</v>
      </c>
      <c r="E4606" t="s">
        <v>1285</v>
      </c>
      <c r="F4606">
        <v>730</v>
      </c>
      <c r="G4606" t="s">
        <v>10884</v>
      </c>
      <c r="H4606" t="s">
        <v>1267</v>
      </c>
      <c r="I4606" s="33">
        <v>200000013341</v>
      </c>
      <c r="J4606" t="s">
        <v>11149</v>
      </c>
      <c r="K4606" t="s">
        <v>11149</v>
      </c>
      <c r="L4606" t="s">
        <v>10887</v>
      </c>
      <c r="N4606" s="16">
        <v>45679</v>
      </c>
      <c r="O4606" s="16">
        <v>45658</v>
      </c>
      <c r="P4606" s="16">
        <v>47848</v>
      </c>
      <c r="R4606" t="s">
        <v>1286</v>
      </c>
      <c r="S4606" t="s">
        <v>1266</v>
      </c>
      <c r="T4606" t="s">
        <v>1266</v>
      </c>
      <c r="U4606">
        <v>341012</v>
      </c>
      <c r="V4606" t="s">
        <v>10572</v>
      </c>
      <c r="W4606" t="s">
        <v>10662</v>
      </c>
      <c r="Y4606" t="s">
        <v>1474</v>
      </c>
      <c r="Z4606" t="s">
        <v>2678</v>
      </c>
      <c r="AA4606">
        <v>7000556030</v>
      </c>
      <c r="AB4606" t="s">
        <v>1272</v>
      </c>
      <c r="AC4606" t="s">
        <v>2678</v>
      </c>
      <c r="AD4606" s="16">
        <v>45797</v>
      </c>
      <c r="AE4606">
        <v>31032735</v>
      </c>
      <c r="AF4606" s="16">
        <v>45797</v>
      </c>
      <c r="AK4606" t="s">
        <v>11136</v>
      </c>
      <c r="AL4606" t="s">
        <v>11137</v>
      </c>
      <c r="AM4606" t="s">
        <v>28</v>
      </c>
      <c r="AN4606" s="16">
        <v>45658</v>
      </c>
      <c r="AO4606" t="s">
        <v>10889</v>
      </c>
      <c r="AP4606" t="s">
        <v>1614</v>
      </c>
      <c r="AQ4606">
        <v>1780</v>
      </c>
      <c r="AR4606" t="s">
        <v>1615</v>
      </c>
      <c r="AS4606" t="s">
        <v>11037</v>
      </c>
      <c r="AU4606" s="17">
        <v>5.9</v>
      </c>
      <c r="AV4606" s="17">
        <v>253.7</v>
      </c>
      <c r="AW4606" s="17">
        <v>253.7</v>
      </c>
      <c r="AX4606" s="17">
        <v>253.7</v>
      </c>
      <c r="AY4606" s="17">
        <v>253.7</v>
      </c>
      <c r="AZ4606" s="17">
        <v>253.7</v>
      </c>
      <c r="BA4606" s="17">
        <v>253.7</v>
      </c>
      <c r="BB4606" s="17">
        <v>253.7</v>
      </c>
      <c r="BC4606" s="17">
        <v>253.7</v>
      </c>
      <c r="BD4606" s="17">
        <v>253.7</v>
      </c>
      <c r="BE4606" s="17">
        <v>253.7</v>
      </c>
      <c r="BF4606" s="17">
        <v>253.7</v>
      </c>
      <c r="BG4606" s="17">
        <v>253.7</v>
      </c>
      <c r="BH4606" s="17">
        <v>3044.4</v>
      </c>
      <c r="BI4606" s="17">
        <v>3044.4</v>
      </c>
      <c r="BJ4606" s="17">
        <v>3044.4</v>
      </c>
      <c r="BK4606" s="17">
        <v>3044.4</v>
      </c>
    </row>
    <row r="4607" spans="2:63" x14ac:dyDescent="0.25">
      <c r="B4607" t="s">
        <v>10660</v>
      </c>
      <c r="C4607">
        <v>31072022</v>
      </c>
      <c r="D4607" t="s">
        <v>10661</v>
      </c>
      <c r="E4607" t="s">
        <v>1285</v>
      </c>
      <c r="F4607">
        <v>740</v>
      </c>
      <c r="G4607" t="s">
        <v>10884</v>
      </c>
      <c r="H4607" t="s">
        <v>1267</v>
      </c>
      <c r="I4607" s="33">
        <v>200000010511</v>
      </c>
      <c r="J4607" t="s">
        <v>11132</v>
      </c>
      <c r="K4607" t="s">
        <v>11132</v>
      </c>
      <c r="L4607" t="s">
        <v>10887</v>
      </c>
      <c r="N4607" s="16">
        <v>45679</v>
      </c>
      <c r="O4607" s="16">
        <v>45658</v>
      </c>
      <c r="P4607" s="16">
        <v>47848</v>
      </c>
      <c r="R4607" t="s">
        <v>1286</v>
      </c>
      <c r="S4607" t="s">
        <v>1266</v>
      </c>
      <c r="T4607" t="s">
        <v>1266</v>
      </c>
      <c r="U4607">
        <v>341012</v>
      </c>
      <c r="V4607" t="s">
        <v>10572</v>
      </c>
      <c r="W4607" t="s">
        <v>10662</v>
      </c>
      <c r="Y4607" t="s">
        <v>1474</v>
      </c>
      <c r="Z4607" t="s">
        <v>2678</v>
      </c>
      <c r="AA4607">
        <v>7000556030</v>
      </c>
      <c r="AB4607" t="s">
        <v>1272</v>
      </c>
      <c r="AC4607" t="s">
        <v>2678</v>
      </c>
      <c r="AD4607" s="16">
        <v>45797</v>
      </c>
      <c r="AE4607">
        <v>31032735</v>
      </c>
      <c r="AF4607" s="16">
        <v>45797</v>
      </c>
      <c r="AK4607" t="s">
        <v>11034</v>
      </c>
      <c r="AL4607" t="s">
        <v>2903</v>
      </c>
      <c r="AM4607" t="s">
        <v>28</v>
      </c>
      <c r="AN4607" s="16">
        <v>45658</v>
      </c>
      <c r="AO4607" t="s">
        <v>10889</v>
      </c>
      <c r="AP4607" t="s">
        <v>1614</v>
      </c>
      <c r="AQ4607">
        <v>1780</v>
      </c>
      <c r="AR4607" t="s">
        <v>1615</v>
      </c>
      <c r="AS4607" t="s">
        <v>11037</v>
      </c>
      <c r="AU4607" s="17">
        <v>790.81</v>
      </c>
      <c r="AV4607" s="17">
        <v>790.81</v>
      </c>
      <c r="AW4607" s="17">
        <v>790.81</v>
      </c>
      <c r="AX4607" s="17">
        <v>790.81</v>
      </c>
      <c r="AY4607" s="17">
        <v>790.81</v>
      </c>
      <c r="AZ4607" s="17">
        <v>790.81</v>
      </c>
      <c r="BA4607" s="17">
        <v>790.81</v>
      </c>
      <c r="BB4607" s="17">
        <v>790.81</v>
      </c>
      <c r="BC4607" s="17">
        <v>790.81</v>
      </c>
      <c r="BD4607" s="17">
        <v>790.81</v>
      </c>
      <c r="BE4607" s="17">
        <v>790.81</v>
      </c>
      <c r="BF4607" s="17">
        <v>790.81</v>
      </c>
      <c r="BG4607" s="17">
        <v>790.81</v>
      </c>
      <c r="BH4607" s="17">
        <v>9489.7199999999993</v>
      </c>
      <c r="BI4607" s="17">
        <v>9489.7199999999993</v>
      </c>
      <c r="BJ4607" s="17">
        <v>9489.7199999999993</v>
      </c>
      <c r="BK4607" s="17">
        <v>9489.7199999999993</v>
      </c>
    </row>
    <row r="4608" spans="2:63" x14ac:dyDescent="0.25">
      <c r="B4608" t="s">
        <v>10660</v>
      </c>
      <c r="C4608">
        <v>31072022</v>
      </c>
      <c r="D4608" t="s">
        <v>10661</v>
      </c>
      <c r="E4608" t="s">
        <v>1285</v>
      </c>
      <c r="F4608">
        <v>750</v>
      </c>
      <c r="G4608" t="s">
        <v>10884</v>
      </c>
      <c r="H4608" t="s">
        <v>1267</v>
      </c>
      <c r="I4608" s="33">
        <v>200000012516</v>
      </c>
      <c r="J4608" t="s">
        <v>11145</v>
      </c>
      <c r="K4608" t="s">
        <v>11145</v>
      </c>
      <c r="L4608" t="s">
        <v>10887</v>
      </c>
      <c r="N4608" s="16">
        <v>45679</v>
      </c>
      <c r="O4608" s="16">
        <v>45658</v>
      </c>
      <c r="P4608" s="16">
        <v>47848</v>
      </c>
      <c r="R4608" t="s">
        <v>1286</v>
      </c>
      <c r="S4608" t="s">
        <v>1266</v>
      </c>
      <c r="T4608" t="s">
        <v>1266</v>
      </c>
      <c r="U4608">
        <v>341012</v>
      </c>
      <c r="V4608" t="s">
        <v>10572</v>
      </c>
      <c r="W4608" t="s">
        <v>10662</v>
      </c>
      <c r="Y4608" t="s">
        <v>1474</v>
      </c>
      <c r="Z4608" t="s">
        <v>2678</v>
      </c>
      <c r="AA4608">
        <v>7000556030</v>
      </c>
      <c r="AB4608" t="s">
        <v>1272</v>
      </c>
      <c r="AC4608" t="s">
        <v>2678</v>
      </c>
      <c r="AD4608" s="16">
        <v>45797</v>
      </c>
      <c r="AE4608">
        <v>31032735</v>
      </c>
      <c r="AF4608" s="16">
        <v>45797</v>
      </c>
      <c r="AK4608" t="s">
        <v>11034</v>
      </c>
      <c r="AL4608" t="s">
        <v>2903</v>
      </c>
      <c r="AM4608" t="s">
        <v>28</v>
      </c>
      <c r="AN4608" s="16">
        <v>45658</v>
      </c>
      <c r="AO4608" t="s">
        <v>10889</v>
      </c>
      <c r="AP4608" t="s">
        <v>1614</v>
      </c>
      <c r="AQ4608">
        <v>1780</v>
      </c>
      <c r="AR4608" t="s">
        <v>1615</v>
      </c>
      <c r="AS4608" t="s">
        <v>11037</v>
      </c>
      <c r="AU4608" s="17">
        <v>179.54</v>
      </c>
      <c r="AV4608" s="17">
        <v>179.54</v>
      </c>
      <c r="AW4608" s="17">
        <v>179.54</v>
      </c>
      <c r="AX4608" s="17">
        <v>179.54</v>
      </c>
      <c r="AY4608" s="17">
        <v>179.54</v>
      </c>
      <c r="AZ4608" s="17">
        <v>179.54</v>
      </c>
      <c r="BA4608" s="17">
        <v>179.54</v>
      </c>
      <c r="BB4608" s="17">
        <v>179.54</v>
      </c>
      <c r="BC4608" s="17">
        <v>179.54</v>
      </c>
      <c r="BD4608" s="17">
        <v>179.54</v>
      </c>
      <c r="BE4608" s="17">
        <v>179.54</v>
      </c>
      <c r="BF4608" s="17">
        <v>179.54</v>
      </c>
      <c r="BG4608" s="17">
        <v>179.54</v>
      </c>
      <c r="BH4608" s="17">
        <v>2154.48</v>
      </c>
      <c r="BI4608" s="17">
        <v>2154.48</v>
      </c>
      <c r="BJ4608" s="17">
        <v>2154.48</v>
      </c>
      <c r="BK4608" s="17">
        <v>2154.48</v>
      </c>
    </row>
    <row r="4609" spans="2:63" x14ac:dyDescent="0.25">
      <c r="B4609" t="s">
        <v>10660</v>
      </c>
      <c r="C4609">
        <v>31072022</v>
      </c>
      <c r="D4609" t="s">
        <v>10661</v>
      </c>
      <c r="E4609" t="s">
        <v>1285</v>
      </c>
      <c r="F4609">
        <v>760</v>
      </c>
      <c r="G4609" t="s">
        <v>10884</v>
      </c>
      <c r="H4609" t="s">
        <v>1267</v>
      </c>
      <c r="I4609" s="33">
        <v>200000012631</v>
      </c>
      <c r="J4609" t="s">
        <v>11143</v>
      </c>
      <c r="K4609" t="s">
        <v>11143</v>
      </c>
      <c r="L4609" t="s">
        <v>10887</v>
      </c>
      <c r="N4609" s="16">
        <v>45679</v>
      </c>
      <c r="O4609" s="16">
        <v>45658</v>
      </c>
      <c r="P4609" s="16">
        <v>47848</v>
      </c>
      <c r="R4609" t="s">
        <v>1286</v>
      </c>
      <c r="S4609" t="s">
        <v>1266</v>
      </c>
      <c r="T4609" t="s">
        <v>1266</v>
      </c>
      <c r="U4609">
        <v>341012</v>
      </c>
      <c r="V4609" t="s">
        <v>10572</v>
      </c>
      <c r="W4609" t="s">
        <v>10662</v>
      </c>
      <c r="Y4609" t="s">
        <v>1474</v>
      </c>
      <c r="Z4609" t="s">
        <v>2678</v>
      </c>
      <c r="AA4609">
        <v>7000556030</v>
      </c>
      <c r="AB4609" t="s">
        <v>1272</v>
      </c>
      <c r="AC4609" t="s">
        <v>2678</v>
      </c>
      <c r="AD4609" s="16">
        <v>45797</v>
      </c>
      <c r="AE4609">
        <v>31032735</v>
      </c>
      <c r="AF4609" s="16">
        <v>45797</v>
      </c>
      <c r="AK4609" t="s">
        <v>11034</v>
      </c>
      <c r="AL4609" t="s">
        <v>2903</v>
      </c>
      <c r="AM4609" t="s">
        <v>28</v>
      </c>
      <c r="AN4609" s="16">
        <v>45658</v>
      </c>
      <c r="AO4609" t="s">
        <v>10930</v>
      </c>
      <c r="AP4609" t="s">
        <v>1614</v>
      </c>
      <c r="AQ4609">
        <v>1780</v>
      </c>
      <c r="AR4609" t="s">
        <v>1615</v>
      </c>
      <c r="AS4609" t="s">
        <v>11037</v>
      </c>
      <c r="AU4609" s="17">
        <v>77.69</v>
      </c>
      <c r="AV4609" s="17">
        <v>77.69</v>
      </c>
      <c r="AW4609" s="17">
        <v>77.69</v>
      </c>
      <c r="AX4609" s="17">
        <v>77.69</v>
      </c>
      <c r="AY4609" s="17">
        <v>77.69</v>
      </c>
      <c r="AZ4609" s="17">
        <v>77.69</v>
      </c>
      <c r="BA4609" s="17">
        <v>77.69</v>
      </c>
      <c r="BB4609" s="17">
        <v>77.69</v>
      </c>
      <c r="BC4609" s="17">
        <v>77.69</v>
      </c>
      <c r="BD4609" s="17">
        <v>77.69</v>
      </c>
      <c r="BE4609" s="17">
        <v>77.69</v>
      </c>
      <c r="BF4609" s="17">
        <v>77.69</v>
      </c>
      <c r="BG4609" s="17">
        <v>77.69</v>
      </c>
      <c r="BH4609" s="17">
        <v>932.28</v>
      </c>
      <c r="BI4609" s="17">
        <v>932.28</v>
      </c>
      <c r="BJ4609" s="17">
        <v>932.28</v>
      </c>
      <c r="BK4609" s="17">
        <v>932.28</v>
      </c>
    </row>
    <row r="4610" spans="2:63" x14ac:dyDescent="0.25">
      <c r="B4610" t="s">
        <v>10660</v>
      </c>
      <c r="C4610">
        <v>31072022</v>
      </c>
      <c r="D4610" t="s">
        <v>10661</v>
      </c>
      <c r="E4610" t="s">
        <v>1285</v>
      </c>
      <c r="F4610">
        <v>770</v>
      </c>
      <c r="G4610" t="s">
        <v>10884</v>
      </c>
      <c r="H4610" t="s">
        <v>1267</v>
      </c>
      <c r="I4610" s="33">
        <v>200000012632</v>
      </c>
      <c r="J4610" t="s">
        <v>11144</v>
      </c>
      <c r="K4610" t="s">
        <v>11144</v>
      </c>
      <c r="L4610" t="s">
        <v>10887</v>
      </c>
      <c r="N4610" s="16">
        <v>45679</v>
      </c>
      <c r="O4610" s="16">
        <v>45658</v>
      </c>
      <c r="P4610" s="16">
        <v>47848</v>
      </c>
      <c r="R4610" t="s">
        <v>1286</v>
      </c>
      <c r="S4610" t="s">
        <v>1266</v>
      </c>
      <c r="T4610" t="s">
        <v>1266</v>
      </c>
      <c r="U4610">
        <v>341012</v>
      </c>
      <c r="V4610" t="s">
        <v>10572</v>
      </c>
      <c r="W4610" t="s">
        <v>10662</v>
      </c>
      <c r="Y4610" t="s">
        <v>1474</v>
      </c>
      <c r="Z4610" t="s">
        <v>2678</v>
      </c>
      <c r="AA4610">
        <v>7000556030</v>
      </c>
      <c r="AB4610" t="s">
        <v>1272</v>
      </c>
      <c r="AC4610" t="s">
        <v>2678</v>
      </c>
      <c r="AD4610" s="16">
        <v>45797</v>
      </c>
      <c r="AE4610">
        <v>31032735</v>
      </c>
      <c r="AF4610" s="16">
        <v>45797</v>
      </c>
      <c r="AK4610" t="s">
        <v>11034</v>
      </c>
      <c r="AL4610" t="s">
        <v>2903</v>
      </c>
      <c r="AM4610" t="s">
        <v>28</v>
      </c>
      <c r="AN4610" s="16">
        <v>45658</v>
      </c>
      <c r="AO4610" t="s">
        <v>10889</v>
      </c>
      <c r="AP4610" t="s">
        <v>1614</v>
      </c>
      <c r="AQ4610">
        <v>1780</v>
      </c>
      <c r="AR4610" t="s">
        <v>1615</v>
      </c>
      <c r="AS4610" t="s">
        <v>11037</v>
      </c>
      <c r="AU4610" s="17">
        <v>295.64</v>
      </c>
      <c r="AV4610" s="17">
        <v>295.64</v>
      </c>
      <c r="AW4610" s="17">
        <v>295.64</v>
      </c>
      <c r="AX4610" s="17">
        <v>295.64</v>
      </c>
      <c r="AY4610" s="17">
        <v>295.64</v>
      </c>
      <c r="AZ4610" s="17">
        <v>295.64</v>
      </c>
      <c r="BA4610" s="17">
        <v>295.64</v>
      </c>
      <c r="BB4610" s="17">
        <v>295.64</v>
      </c>
      <c r="BC4610" s="17">
        <v>295.64</v>
      </c>
      <c r="BD4610" s="17">
        <v>295.64</v>
      </c>
      <c r="BE4610" s="17">
        <v>295.64</v>
      </c>
      <c r="BF4610" s="17">
        <v>295.64</v>
      </c>
      <c r="BG4610" s="17">
        <v>295.64</v>
      </c>
      <c r="BH4610" s="17">
        <v>3547.68</v>
      </c>
      <c r="BI4610" s="17">
        <v>3547.68</v>
      </c>
      <c r="BJ4610" s="17">
        <v>3547.68</v>
      </c>
      <c r="BK4610" s="17">
        <v>3547.68</v>
      </c>
    </row>
    <row r="4611" spans="2:63" x14ac:dyDescent="0.25">
      <c r="B4611" t="s">
        <v>10660</v>
      </c>
      <c r="C4611">
        <v>31072022</v>
      </c>
      <c r="D4611" t="s">
        <v>10661</v>
      </c>
      <c r="E4611" t="s">
        <v>1285</v>
      </c>
      <c r="F4611">
        <v>780</v>
      </c>
      <c r="G4611" t="s">
        <v>10884</v>
      </c>
      <c r="H4611" t="s">
        <v>1267</v>
      </c>
      <c r="I4611" s="33">
        <v>200000012689</v>
      </c>
      <c r="J4611" t="s">
        <v>11141</v>
      </c>
      <c r="K4611" t="s">
        <v>11141</v>
      </c>
      <c r="L4611" t="s">
        <v>10887</v>
      </c>
      <c r="N4611" s="16">
        <v>45679</v>
      </c>
      <c r="O4611" s="16">
        <v>45658</v>
      </c>
      <c r="P4611" s="16">
        <v>47848</v>
      </c>
      <c r="R4611" t="s">
        <v>1286</v>
      </c>
      <c r="S4611" t="s">
        <v>1266</v>
      </c>
      <c r="T4611" t="s">
        <v>1266</v>
      </c>
      <c r="U4611">
        <v>341012</v>
      </c>
      <c r="V4611" t="s">
        <v>10572</v>
      </c>
      <c r="W4611" t="s">
        <v>10662</v>
      </c>
      <c r="Y4611" t="s">
        <v>1474</v>
      </c>
      <c r="Z4611" t="s">
        <v>2678</v>
      </c>
      <c r="AA4611">
        <v>7000556030</v>
      </c>
      <c r="AB4611" t="s">
        <v>1272</v>
      </c>
      <c r="AC4611" t="s">
        <v>2678</v>
      </c>
      <c r="AD4611" s="16">
        <v>45797</v>
      </c>
      <c r="AE4611">
        <v>31032735</v>
      </c>
      <c r="AF4611" s="16">
        <v>45797</v>
      </c>
      <c r="AK4611" t="s">
        <v>11034</v>
      </c>
      <c r="AL4611" t="s">
        <v>2903</v>
      </c>
      <c r="AM4611" t="s">
        <v>28</v>
      </c>
      <c r="AN4611" s="16">
        <v>45658</v>
      </c>
      <c r="AO4611" t="s">
        <v>10889</v>
      </c>
      <c r="AP4611" t="s">
        <v>1614</v>
      </c>
      <c r="AQ4611">
        <v>1780</v>
      </c>
      <c r="AR4611" t="s">
        <v>1615</v>
      </c>
      <c r="AS4611" t="s">
        <v>11037</v>
      </c>
      <c r="AU4611" s="17">
        <v>4394.12</v>
      </c>
      <c r="AV4611" s="17">
        <v>4394.12</v>
      </c>
      <c r="AW4611" s="17">
        <v>4394.12</v>
      </c>
      <c r="AX4611" s="17">
        <v>4394.12</v>
      </c>
      <c r="AY4611" s="17">
        <v>4394.12</v>
      </c>
      <c r="AZ4611" s="17">
        <v>4394.12</v>
      </c>
      <c r="BA4611" s="17">
        <v>4394.12</v>
      </c>
      <c r="BB4611" s="17">
        <v>4394.12</v>
      </c>
      <c r="BC4611" s="17">
        <v>4394.12</v>
      </c>
      <c r="BD4611" s="17">
        <v>4394.12</v>
      </c>
      <c r="BE4611" s="17">
        <v>4394.12</v>
      </c>
      <c r="BF4611" s="17">
        <v>4394.12</v>
      </c>
      <c r="BG4611" s="17">
        <v>4394.12</v>
      </c>
      <c r="BH4611" s="17">
        <v>52729.440000000002</v>
      </c>
      <c r="BI4611" s="17">
        <v>52729.440000000002</v>
      </c>
      <c r="BJ4611" s="17">
        <v>52729.440000000002</v>
      </c>
      <c r="BK4611" s="17">
        <v>52729.440000000002</v>
      </c>
    </row>
    <row r="4612" spans="2:63" x14ac:dyDescent="0.25">
      <c r="B4612" t="s">
        <v>10660</v>
      </c>
      <c r="C4612">
        <v>31072022</v>
      </c>
      <c r="D4612" t="s">
        <v>10661</v>
      </c>
      <c r="E4612" t="s">
        <v>1285</v>
      </c>
      <c r="F4612">
        <v>790</v>
      </c>
      <c r="G4612" t="s">
        <v>10884</v>
      </c>
      <c r="H4612" t="s">
        <v>1267</v>
      </c>
      <c r="I4612" s="33">
        <v>200000011226</v>
      </c>
      <c r="J4612" t="s">
        <v>11036</v>
      </c>
      <c r="K4612" t="s">
        <v>12544</v>
      </c>
      <c r="L4612" t="s">
        <v>10887</v>
      </c>
      <c r="N4612" s="16">
        <v>45883</v>
      </c>
      <c r="O4612" s="16">
        <v>45870</v>
      </c>
      <c r="P4612" s="16">
        <v>47848</v>
      </c>
      <c r="R4612" t="s">
        <v>1286</v>
      </c>
      <c r="S4612" t="s">
        <v>1266</v>
      </c>
      <c r="T4612" t="s">
        <v>1266</v>
      </c>
      <c r="U4612">
        <v>341012</v>
      </c>
      <c r="V4612" t="s">
        <v>10572</v>
      </c>
      <c r="W4612" t="s">
        <v>10662</v>
      </c>
      <c r="Y4612" t="s">
        <v>1474</v>
      </c>
      <c r="Z4612" t="s">
        <v>2678</v>
      </c>
      <c r="AA4612">
        <v>7000556030</v>
      </c>
      <c r="AB4612" t="s">
        <v>1272</v>
      </c>
      <c r="AC4612" t="s">
        <v>2678</v>
      </c>
      <c r="AD4612" s="16">
        <v>45883</v>
      </c>
      <c r="AE4612">
        <v>31032735</v>
      </c>
      <c r="AK4612" t="s">
        <v>11034</v>
      </c>
      <c r="AL4612" t="s">
        <v>2903</v>
      </c>
      <c r="AM4612" t="s">
        <v>28</v>
      </c>
      <c r="AN4612" s="16">
        <v>45870</v>
      </c>
      <c r="AO4612" t="s">
        <v>10889</v>
      </c>
      <c r="AP4612" t="s">
        <v>1614</v>
      </c>
      <c r="AQ4612">
        <v>1780</v>
      </c>
      <c r="AR4612" t="s">
        <v>1615</v>
      </c>
      <c r="AS4612" t="s">
        <v>11037</v>
      </c>
      <c r="AU4612" s="17">
        <v>790.35</v>
      </c>
      <c r="AV4612" s="17">
        <v>790.35</v>
      </c>
      <c r="AW4612" s="17">
        <v>790.35</v>
      </c>
      <c r="AX4612" s="17">
        <v>790.35</v>
      </c>
      <c r="AY4612" s="17">
        <v>790.35</v>
      </c>
      <c r="AZ4612" s="17">
        <v>790.35</v>
      </c>
      <c r="BA4612" s="17">
        <v>790.35</v>
      </c>
      <c r="BB4612" s="17">
        <v>790.35</v>
      </c>
      <c r="BC4612" s="17">
        <v>790.35</v>
      </c>
      <c r="BD4612" s="17">
        <v>790.35</v>
      </c>
      <c r="BE4612" s="17">
        <v>790.35</v>
      </c>
      <c r="BF4612" s="17">
        <v>790.35</v>
      </c>
      <c r="BG4612" s="17">
        <v>790.35</v>
      </c>
      <c r="BH4612" s="17">
        <v>9484.2000000000007</v>
      </c>
      <c r="BI4612" s="17">
        <v>9484.2000000000007</v>
      </c>
      <c r="BJ4612" s="17">
        <v>9484.2000000000007</v>
      </c>
      <c r="BK4612" s="17">
        <v>9484.2000000000007</v>
      </c>
    </row>
    <row r="4613" spans="2:63" x14ac:dyDescent="0.25">
      <c r="B4613" t="s">
        <v>10660</v>
      </c>
      <c r="C4613">
        <v>31308013</v>
      </c>
      <c r="D4613" t="s">
        <v>10663</v>
      </c>
      <c r="E4613" t="s">
        <v>1285</v>
      </c>
      <c r="F4613">
        <v>10</v>
      </c>
      <c r="G4613" t="s">
        <v>10884</v>
      </c>
      <c r="H4613" t="s">
        <v>1267</v>
      </c>
      <c r="I4613" s="33">
        <v>200000012340</v>
      </c>
      <c r="J4613" t="s">
        <v>11139</v>
      </c>
      <c r="K4613" t="s">
        <v>11139</v>
      </c>
      <c r="L4613" t="s">
        <v>10887</v>
      </c>
      <c r="N4613" s="16">
        <v>45282</v>
      </c>
      <c r="O4613" s="16">
        <v>44927</v>
      </c>
      <c r="P4613" s="16">
        <v>48579</v>
      </c>
      <c r="R4613" t="s">
        <v>1286</v>
      </c>
      <c r="S4613" t="s">
        <v>1266</v>
      </c>
      <c r="T4613" t="s">
        <v>1266</v>
      </c>
      <c r="V4613" t="s">
        <v>10572</v>
      </c>
      <c r="W4613" t="s">
        <v>10662</v>
      </c>
      <c r="Y4613" t="s">
        <v>1474</v>
      </c>
      <c r="Z4613" t="s">
        <v>1415</v>
      </c>
      <c r="AA4613">
        <v>7000556030</v>
      </c>
      <c r="AB4613" t="s">
        <v>1272</v>
      </c>
      <c r="AC4613" t="s">
        <v>3548</v>
      </c>
      <c r="AD4613" s="16">
        <v>46033</v>
      </c>
      <c r="AE4613" t="s">
        <v>10664</v>
      </c>
      <c r="AF4613" s="16">
        <v>45282</v>
      </c>
      <c r="AK4613" t="s">
        <v>11034</v>
      </c>
      <c r="AL4613" t="s">
        <v>2903</v>
      </c>
      <c r="AM4613" t="s">
        <v>28</v>
      </c>
      <c r="AN4613" s="16">
        <v>44927</v>
      </c>
      <c r="AO4613" t="s">
        <v>10889</v>
      </c>
      <c r="AP4613" t="s">
        <v>1292</v>
      </c>
      <c r="AQ4613">
        <v>1780</v>
      </c>
      <c r="AR4613" t="s">
        <v>1615</v>
      </c>
      <c r="AS4613" t="s">
        <v>11037</v>
      </c>
      <c r="AU4613" s="17">
        <v>3165</v>
      </c>
      <c r="AV4613" s="17">
        <v>3165</v>
      </c>
      <c r="AW4613" s="17">
        <v>3165</v>
      </c>
      <c r="AX4613" s="17">
        <v>3165</v>
      </c>
      <c r="AY4613" s="17">
        <v>3165</v>
      </c>
      <c r="AZ4613" s="17">
        <v>3165</v>
      </c>
      <c r="BA4613" s="17">
        <v>3165</v>
      </c>
      <c r="BB4613" s="17">
        <v>3165</v>
      </c>
      <c r="BC4613" s="17">
        <v>3165</v>
      </c>
      <c r="BD4613" s="17">
        <v>3165</v>
      </c>
      <c r="BE4613" s="17">
        <v>3165</v>
      </c>
      <c r="BF4613" s="17">
        <v>3165</v>
      </c>
      <c r="BG4613" s="17">
        <v>3165</v>
      </c>
      <c r="BH4613" s="17">
        <v>37980</v>
      </c>
      <c r="BI4613" s="17">
        <v>37980</v>
      </c>
      <c r="BJ4613" s="17">
        <v>37980</v>
      </c>
      <c r="BK4613" s="17">
        <v>37980</v>
      </c>
    </row>
    <row r="4614" spans="2:63" x14ac:dyDescent="0.25">
      <c r="B4614" t="s">
        <v>10690</v>
      </c>
      <c r="C4614">
        <v>31092718</v>
      </c>
      <c r="D4614" t="s">
        <v>10691</v>
      </c>
      <c r="E4614" t="s">
        <v>1285</v>
      </c>
      <c r="F4614">
        <v>10</v>
      </c>
      <c r="G4614" t="s">
        <v>10884</v>
      </c>
      <c r="H4614" t="s">
        <v>1267</v>
      </c>
      <c r="I4614" s="33">
        <v>200000012105</v>
      </c>
      <c r="J4614" t="s">
        <v>11031</v>
      </c>
      <c r="K4614" t="s">
        <v>11032</v>
      </c>
      <c r="L4614" t="s">
        <v>10887</v>
      </c>
      <c r="N4614" s="16">
        <v>44312</v>
      </c>
      <c r="O4614" s="16">
        <v>44317</v>
      </c>
      <c r="P4614" s="16">
        <v>47848</v>
      </c>
      <c r="R4614" t="s">
        <v>1286</v>
      </c>
      <c r="S4614" t="s">
        <v>1266</v>
      </c>
      <c r="T4614" t="s">
        <v>1266</v>
      </c>
      <c r="V4614" t="s">
        <v>10572</v>
      </c>
      <c r="W4614" t="s">
        <v>10573</v>
      </c>
      <c r="Y4614" t="s">
        <v>1595</v>
      </c>
      <c r="Z4614" t="s">
        <v>4256</v>
      </c>
      <c r="AA4614">
        <v>7000556030</v>
      </c>
      <c r="AB4614" t="s">
        <v>1272</v>
      </c>
      <c r="AC4614" t="s">
        <v>1266</v>
      </c>
      <c r="AD4614" s="16">
        <v>45810</v>
      </c>
      <c r="AE4614">
        <v>8000060506</v>
      </c>
      <c r="AF4614" s="16">
        <v>45810</v>
      </c>
      <c r="AI4614" t="s">
        <v>1597</v>
      </c>
      <c r="AJ4614" t="s">
        <v>1598</v>
      </c>
      <c r="AK4614" t="s">
        <v>10993</v>
      </c>
      <c r="AL4614" t="s">
        <v>1601</v>
      </c>
      <c r="AM4614" t="s">
        <v>28</v>
      </c>
      <c r="AN4614" s="16">
        <v>45292</v>
      </c>
      <c r="AO4614" t="s">
        <v>10930</v>
      </c>
      <c r="AP4614" t="s">
        <v>1602</v>
      </c>
      <c r="AQ4614">
        <v>10272</v>
      </c>
      <c r="AR4614" t="s">
        <v>1598</v>
      </c>
      <c r="AS4614" t="s">
        <v>10994</v>
      </c>
      <c r="AU4614" s="17">
        <v>1</v>
      </c>
      <c r="AV4614" s="17">
        <v>292.10000000000002</v>
      </c>
      <c r="AW4614" s="17">
        <v>292.10000000000002</v>
      </c>
      <c r="AX4614" s="17">
        <v>292.10000000000002</v>
      </c>
      <c r="AY4614" s="17">
        <v>292.10000000000002</v>
      </c>
      <c r="AZ4614" s="17">
        <v>292.10000000000002</v>
      </c>
      <c r="BA4614" s="17">
        <v>292.10000000000002</v>
      </c>
      <c r="BB4614" s="17">
        <v>292.10000000000002</v>
      </c>
      <c r="BC4614" s="17">
        <v>292.10000000000002</v>
      </c>
      <c r="BD4614" s="17">
        <v>292.10000000000002</v>
      </c>
      <c r="BE4614" s="17">
        <v>292.10000000000002</v>
      </c>
      <c r="BF4614" s="17">
        <v>292.10000000000002</v>
      </c>
      <c r="BG4614" s="17">
        <v>292.10000000000002</v>
      </c>
      <c r="BH4614" s="17">
        <v>3505.2</v>
      </c>
      <c r="BI4614" s="17">
        <v>3505.2</v>
      </c>
      <c r="BJ4614" s="17">
        <v>3505.2</v>
      </c>
      <c r="BK4614" s="17">
        <v>3505.2</v>
      </c>
    </row>
    <row r="4615" spans="2:63" x14ac:dyDescent="0.25">
      <c r="B4615" t="s">
        <v>10705</v>
      </c>
      <c r="C4615">
        <v>31313284</v>
      </c>
      <c r="D4615" t="s">
        <v>10706</v>
      </c>
      <c r="E4615" t="s">
        <v>1285</v>
      </c>
      <c r="F4615">
        <v>10</v>
      </c>
      <c r="G4615" t="s">
        <v>10884</v>
      </c>
      <c r="H4615" t="s">
        <v>1351</v>
      </c>
      <c r="I4615" s="33">
        <v>200000010138</v>
      </c>
      <c r="J4615" t="s">
        <v>10885</v>
      </c>
      <c r="K4615" t="s">
        <v>11315</v>
      </c>
      <c r="L4615" t="s">
        <v>10887</v>
      </c>
      <c r="N4615" s="16">
        <v>45628</v>
      </c>
      <c r="O4615" s="16">
        <v>45627</v>
      </c>
      <c r="P4615" s="16">
        <v>49278</v>
      </c>
      <c r="R4615" t="s">
        <v>1286</v>
      </c>
      <c r="S4615" t="s">
        <v>1266</v>
      </c>
      <c r="T4615" t="s">
        <v>1266</v>
      </c>
      <c r="V4615" t="s">
        <v>1269</v>
      </c>
      <c r="W4615" t="s">
        <v>6044</v>
      </c>
      <c r="Y4615" t="s">
        <v>6045</v>
      </c>
      <c r="Z4615" t="s">
        <v>2552</v>
      </c>
      <c r="AA4615">
        <v>7000502617</v>
      </c>
      <c r="AB4615" t="s">
        <v>1272</v>
      </c>
      <c r="AC4615" t="s">
        <v>6046</v>
      </c>
      <c r="AD4615" s="16">
        <v>46033</v>
      </c>
      <c r="AE4615" t="s">
        <v>10705</v>
      </c>
      <c r="AK4615" t="s">
        <v>11309</v>
      </c>
      <c r="AL4615" t="s">
        <v>6506</v>
      </c>
      <c r="AM4615" t="s">
        <v>28</v>
      </c>
      <c r="AN4615" s="16">
        <v>45627</v>
      </c>
      <c r="AO4615" t="s">
        <v>10889</v>
      </c>
      <c r="AP4615" t="s">
        <v>1292</v>
      </c>
      <c r="AQ4615">
        <v>1200</v>
      </c>
      <c r="AR4615" t="s">
        <v>6043</v>
      </c>
      <c r="AS4615" t="s">
        <v>10890</v>
      </c>
      <c r="AU4615" s="17">
        <v>489.85</v>
      </c>
      <c r="AV4615" s="17">
        <v>489.85</v>
      </c>
      <c r="AW4615" s="17">
        <v>489.85</v>
      </c>
      <c r="AX4615" s="17">
        <v>489.85</v>
      </c>
      <c r="AY4615" s="17">
        <v>489.85</v>
      </c>
      <c r="AZ4615" s="17">
        <v>489.85</v>
      </c>
      <c r="BA4615" s="17">
        <v>489.85</v>
      </c>
      <c r="BB4615" s="17">
        <v>489.85</v>
      </c>
      <c r="BC4615" s="17">
        <v>489.85</v>
      </c>
      <c r="BD4615" s="17">
        <v>489.85</v>
      </c>
      <c r="BE4615" s="17">
        <v>489.85</v>
      </c>
      <c r="BF4615" s="17">
        <v>489.85</v>
      </c>
      <c r="BG4615" s="17">
        <v>489.85</v>
      </c>
      <c r="BH4615" s="17">
        <v>5878.2</v>
      </c>
      <c r="BI4615" s="17">
        <v>5878.2</v>
      </c>
      <c r="BJ4615" s="17">
        <v>5878.2</v>
      </c>
      <c r="BK4615" s="17">
        <v>5878.2</v>
      </c>
    </row>
    <row r="4616" spans="2:63" x14ac:dyDescent="0.25">
      <c r="B4616" t="s">
        <v>10705</v>
      </c>
      <c r="C4616">
        <v>31313284</v>
      </c>
      <c r="D4616" t="s">
        <v>10706</v>
      </c>
      <c r="E4616" t="s">
        <v>1285</v>
      </c>
      <c r="F4616">
        <v>30</v>
      </c>
      <c r="G4616" t="s">
        <v>10884</v>
      </c>
      <c r="H4616" t="s">
        <v>1351</v>
      </c>
      <c r="I4616" s="33">
        <v>200000010138</v>
      </c>
      <c r="J4616" t="s">
        <v>10885</v>
      </c>
      <c r="K4616" t="s">
        <v>11310</v>
      </c>
      <c r="L4616" t="s">
        <v>10887</v>
      </c>
      <c r="N4616" s="16">
        <v>45628</v>
      </c>
      <c r="O4616" s="16">
        <v>45627</v>
      </c>
      <c r="P4616" s="16">
        <v>49278</v>
      </c>
      <c r="R4616" t="s">
        <v>1286</v>
      </c>
      <c r="S4616" t="s">
        <v>1266</v>
      </c>
      <c r="T4616" t="s">
        <v>1266</v>
      </c>
      <c r="V4616" t="s">
        <v>1269</v>
      </c>
      <c r="W4616" t="s">
        <v>6044</v>
      </c>
      <c r="Y4616" t="s">
        <v>6045</v>
      </c>
      <c r="Z4616" t="s">
        <v>2552</v>
      </c>
      <c r="AA4616">
        <v>7000502617</v>
      </c>
      <c r="AB4616" t="s">
        <v>1272</v>
      </c>
      <c r="AC4616" t="s">
        <v>6046</v>
      </c>
      <c r="AD4616" s="16">
        <v>46033</v>
      </c>
      <c r="AE4616" t="s">
        <v>10705</v>
      </c>
      <c r="AK4616" t="s">
        <v>11309</v>
      </c>
      <c r="AL4616" t="s">
        <v>6506</v>
      </c>
      <c r="AM4616" t="s">
        <v>28</v>
      </c>
      <c r="AN4616" s="16">
        <v>45627</v>
      </c>
      <c r="AO4616" t="s">
        <v>10889</v>
      </c>
      <c r="AP4616" t="s">
        <v>1292</v>
      </c>
      <c r="AQ4616">
        <v>1200</v>
      </c>
      <c r="AR4616" t="s">
        <v>6043</v>
      </c>
      <c r="AS4616" t="s">
        <v>10890</v>
      </c>
      <c r="AU4616" s="17">
        <v>594.4</v>
      </c>
      <c r="AV4616" s="17">
        <v>594.4</v>
      </c>
      <c r="AW4616" s="17">
        <v>594.4</v>
      </c>
      <c r="AX4616" s="17">
        <v>594.4</v>
      </c>
      <c r="AY4616" s="17">
        <v>594.4</v>
      </c>
      <c r="AZ4616" s="17">
        <v>594.4</v>
      </c>
      <c r="BA4616" s="17">
        <v>594.4</v>
      </c>
      <c r="BB4616" s="17">
        <v>594.4</v>
      </c>
      <c r="BC4616" s="17">
        <v>594.4</v>
      </c>
      <c r="BD4616" s="17">
        <v>594.4</v>
      </c>
      <c r="BE4616" s="17">
        <v>594.4</v>
      </c>
      <c r="BF4616" s="17">
        <v>594.4</v>
      </c>
      <c r="BG4616" s="17">
        <v>594.4</v>
      </c>
      <c r="BH4616" s="17">
        <v>7132.8</v>
      </c>
      <c r="BI4616" s="17">
        <v>7132.8</v>
      </c>
      <c r="BJ4616" s="17">
        <v>7132.8</v>
      </c>
      <c r="BK4616" s="17">
        <v>7132.8</v>
      </c>
    </row>
    <row r="4617" spans="2:63" x14ac:dyDescent="0.25">
      <c r="B4617" t="s">
        <v>10705</v>
      </c>
      <c r="C4617">
        <v>31313284</v>
      </c>
      <c r="D4617" t="s">
        <v>10706</v>
      </c>
      <c r="E4617" t="s">
        <v>1285</v>
      </c>
      <c r="F4617">
        <v>40</v>
      </c>
      <c r="G4617" t="s">
        <v>10884</v>
      </c>
      <c r="H4617" t="s">
        <v>1351</v>
      </c>
      <c r="I4617" s="33">
        <v>200000010138</v>
      </c>
      <c r="J4617" t="s">
        <v>10885</v>
      </c>
      <c r="K4617" t="s">
        <v>11311</v>
      </c>
      <c r="L4617" t="s">
        <v>10887</v>
      </c>
      <c r="N4617" s="16">
        <v>45628</v>
      </c>
      <c r="O4617" s="16">
        <v>45627</v>
      </c>
      <c r="P4617" s="16">
        <v>49278</v>
      </c>
      <c r="R4617" t="s">
        <v>1286</v>
      </c>
      <c r="S4617" t="s">
        <v>1266</v>
      </c>
      <c r="T4617" t="s">
        <v>1266</v>
      </c>
      <c r="V4617" t="s">
        <v>1269</v>
      </c>
      <c r="W4617" t="s">
        <v>6044</v>
      </c>
      <c r="Y4617" t="s">
        <v>6045</v>
      </c>
      <c r="Z4617" t="s">
        <v>2552</v>
      </c>
      <c r="AA4617">
        <v>7000502617</v>
      </c>
      <c r="AB4617" t="s">
        <v>1272</v>
      </c>
      <c r="AC4617" t="s">
        <v>6046</v>
      </c>
      <c r="AD4617" s="16">
        <v>46033</v>
      </c>
      <c r="AE4617" t="s">
        <v>10705</v>
      </c>
      <c r="AK4617" t="s">
        <v>11309</v>
      </c>
      <c r="AL4617" t="s">
        <v>6506</v>
      </c>
      <c r="AM4617" t="s">
        <v>28</v>
      </c>
      <c r="AN4617" s="16">
        <v>45627</v>
      </c>
      <c r="AO4617" t="s">
        <v>10889</v>
      </c>
      <c r="AP4617" t="s">
        <v>1292</v>
      </c>
      <c r="AQ4617">
        <v>1200</v>
      </c>
      <c r="AR4617" t="s">
        <v>6043</v>
      </c>
      <c r="AS4617" t="s">
        <v>10890</v>
      </c>
      <c r="AU4617" s="17">
        <v>527.86</v>
      </c>
      <c r="AV4617" s="17">
        <v>527.86</v>
      </c>
      <c r="AW4617" s="17">
        <v>527.86</v>
      </c>
      <c r="AX4617" s="17">
        <v>527.86</v>
      </c>
      <c r="AY4617" s="17">
        <v>527.86</v>
      </c>
      <c r="AZ4617" s="17">
        <v>527.86</v>
      </c>
      <c r="BA4617" s="17">
        <v>527.86</v>
      </c>
      <c r="BB4617" s="17">
        <v>527.86</v>
      </c>
      <c r="BC4617" s="17">
        <v>527.86</v>
      </c>
      <c r="BD4617" s="17">
        <v>527.86</v>
      </c>
      <c r="BE4617" s="17">
        <v>527.86</v>
      </c>
      <c r="BF4617" s="17">
        <v>527.86</v>
      </c>
      <c r="BG4617" s="17">
        <v>527.86</v>
      </c>
      <c r="BH4617" s="17">
        <v>6334.32</v>
      </c>
      <c r="BI4617" s="17">
        <v>6334.32</v>
      </c>
      <c r="BJ4617" s="17">
        <v>6334.32</v>
      </c>
      <c r="BK4617" s="17">
        <v>6334.32</v>
      </c>
    </row>
    <row r="4618" spans="2:63" x14ac:dyDescent="0.25">
      <c r="B4618" t="s">
        <v>10705</v>
      </c>
      <c r="C4618">
        <v>31313284</v>
      </c>
      <c r="D4618" t="s">
        <v>10706</v>
      </c>
      <c r="E4618" t="s">
        <v>1285</v>
      </c>
      <c r="F4618">
        <v>50</v>
      </c>
      <c r="G4618" t="s">
        <v>10884</v>
      </c>
      <c r="H4618" t="s">
        <v>1351</v>
      </c>
      <c r="I4618" s="33">
        <v>200000010138</v>
      </c>
      <c r="J4618" t="s">
        <v>10885</v>
      </c>
      <c r="K4618" t="s">
        <v>12545</v>
      </c>
      <c r="L4618" t="s">
        <v>10887</v>
      </c>
      <c r="N4618" s="16">
        <v>45628</v>
      </c>
      <c r="O4618" s="16">
        <v>45627</v>
      </c>
      <c r="P4618" s="16">
        <v>49278</v>
      </c>
      <c r="R4618" t="s">
        <v>1286</v>
      </c>
      <c r="S4618" t="s">
        <v>1266</v>
      </c>
      <c r="T4618" t="s">
        <v>1266</v>
      </c>
      <c r="V4618" t="s">
        <v>1269</v>
      </c>
      <c r="W4618" t="s">
        <v>6044</v>
      </c>
      <c r="Y4618" t="s">
        <v>6045</v>
      </c>
      <c r="Z4618" t="s">
        <v>2552</v>
      </c>
      <c r="AA4618">
        <v>7000502617</v>
      </c>
      <c r="AB4618" t="s">
        <v>1272</v>
      </c>
      <c r="AC4618" t="s">
        <v>6046</v>
      </c>
      <c r="AD4618" s="16">
        <v>46033</v>
      </c>
      <c r="AE4618" t="s">
        <v>10705</v>
      </c>
      <c r="AK4618" t="s">
        <v>11309</v>
      </c>
      <c r="AL4618" t="s">
        <v>6506</v>
      </c>
      <c r="AM4618" t="s">
        <v>28</v>
      </c>
      <c r="AN4618" s="16">
        <v>45627</v>
      </c>
      <c r="AO4618" t="s">
        <v>10889</v>
      </c>
      <c r="AP4618" t="s">
        <v>1292</v>
      </c>
      <c r="AQ4618">
        <v>1200</v>
      </c>
      <c r="AR4618" t="s">
        <v>6043</v>
      </c>
      <c r="AS4618" t="s">
        <v>10890</v>
      </c>
      <c r="AU4618" s="17">
        <v>482.31</v>
      </c>
      <c r="AV4618" s="17">
        <v>482.31</v>
      </c>
      <c r="AW4618" s="17">
        <v>482.31</v>
      </c>
      <c r="AX4618" s="17">
        <v>482.31</v>
      </c>
      <c r="AY4618" s="17">
        <v>482.31</v>
      </c>
      <c r="AZ4618" s="17">
        <v>482.31</v>
      </c>
      <c r="BA4618" s="17">
        <v>482.31</v>
      </c>
      <c r="BB4618" s="17">
        <v>482.31</v>
      </c>
      <c r="BC4618" s="17">
        <v>482.31</v>
      </c>
      <c r="BD4618" s="17">
        <v>482.31</v>
      </c>
      <c r="BE4618" s="17">
        <v>482.31</v>
      </c>
      <c r="BF4618" s="17">
        <v>482.31</v>
      </c>
      <c r="BG4618" s="17">
        <v>482.31</v>
      </c>
      <c r="BH4618" s="17">
        <v>5787.72</v>
      </c>
      <c r="BI4618" s="17">
        <v>5787.72</v>
      </c>
      <c r="BJ4618" s="17">
        <v>5787.72</v>
      </c>
      <c r="BK4618" s="17">
        <v>5787.72</v>
      </c>
    </row>
    <row r="4619" spans="2:63" x14ac:dyDescent="0.25">
      <c r="C4619">
        <v>31095330</v>
      </c>
      <c r="D4619" t="s">
        <v>10714</v>
      </c>
      <c r="E4619" t="s">
        <v>1285</v>
      </c>
      <c r="F4619">
        <v>40</v>
      </c>
      <c r="G4619" t="s">
        <v>10884</v>
      </c>
      <c r="H4619" t="s">
        <v>1267</v>
      </c>
      <c r="I4619" s="33">
        <v>200000012388</v>
      </c>
      <c r="J4619" t="s">
        <v>11190</v>
      </c>
      <c r="K4619" t="s">
        <v>11190</v>
      </c>
      <c r="L4619" t="s">
        <v>10887</v>
      </c>
      <c r="N4619" s="16">
        <v>44456</v>
      </c>
      <c r="O4619" s="16">
        <v>44531</v>
      </c>
      <c r="P4619" s="16">
        <v>47848</v>
      </c>
      <c r="R4619" t="s">
        <v>1286</v>
      </c>
      <c r="S4619" t="s">
        <v>1266</v>
      </c>
      <c r="T4619" t="s">
        <v>1266</v>
      </c>
      <c r="V4619" t="s">
        <v>1269</v>
      </c>
      <c r="W4619" t="s">
        <v>8849</v>
      </c>
      <c r="Y4619" t="s">
        <v>1595</v>
      </c>
      <c r="Z4619" t="s">
        <v>3823</v>
      </c>
      <c r="AA4619">
        <v>7000502617</v>
      </c>
      <c r="AB4619" t="s">
        <v>1272</v>
      </c>
      <c r="AC4619" t="s">
        <v>3823</v>
      </c>
      <c r="AD4619" s="16">
        <v>45810</v>
      </c>
      <c r="AE4619">
        <v>8000063086</v>
      </c>
      <c r="AF4619" s="16">
        <v>45810</v>
      </c>
      <c r="AI4619" t="s">
        <v>4499</v>
      </c>
      <c r="AJ4619" t="s">
        <v>4500</v>
      </c>
      <c r="AK4619" t="s">
        <v>11028</v>
      </c>
      <c r="AL4619" t="s">
        <v>11029</v>
      </c>
      <c r="AM4619" t="s">
        <v>28</v>
      </c>
      <c r="AN4619" s="16">
        <v>44562</v>
      </c>
      <c r="AO4619" t="s">
        <v>10889</v>
      </c>
      <c r="AP4619" t="s">
        <v>3826</v>
      </c>
      <c r="AQ4619">
        <v>10000063</v>
      </c>
      <c r="AR4619" t="s">
        <v>1886</v>
      </c>
      <c r="AS4619" t="s">
        <v>10896</v>
      </c>
      <c r="AU4619" s="17">
        <v>2</v>
      </c>
      <c r="AV4619" s="17">
        <v>18.38</v>
      </c>
      <c r="AW4619" s="17">
        <v>18.38</v>
      </c>
      <c r="AX4619" s="17">
        <v>18.38</v>
      </c>
      <c r="AY4619" s="17">
        <v>18.38</v>
      </c>
      <c r="AZ4619" s="17">
        <v>18.38</v>
      </c>
      <c r="BA4619" s="17">
        <v>18.38</v>
      </c>
      <c r="BB4619" s="17">
        <v>18.38</v>
      </c>
      <c r="BC4619" s="17">
        <v>18.38</v>
      </c>
      <c r="BD4619" s="17">
        <v>18.38</v>
      </c>
      <c r="BE4619" s="17">
        <v>18.38</v>
      </c>
      <c r="BF4619" s="17">
        <v>18.38</v>
      </c>
      <c r="BG4619" s="17">
        <v>18.38</v>
      </c>
      <c r="BH4619" s="17">
        <v>220.56</v>
      </c>
      <c r="BI4619" s="17">
        <v>220.56</v>
      </c>
      <c r="BJ4619" s="17">
        <v>220.56</v>
      </c>
      <c r="BK4619" s="17">
        <v>220.56</v>
      </c>
    </row>
    <row r="4620" spans="2:63" x14ac:dyDescent="0.25">
      <c r="C4620">
        <v>31095330</v>
      </c>
      <c r="D4620" t="s">
        <v>10714</v>
      </c>
      <c r="E4620" t="s">
        <v>1285</v>
      </c>
      <c r="F4620">
        <v>90</v>
      </c>
      <c r="G4620" t="s">
        <v>10884</v>
      </c>
      <c r="H4620" t="s">
        <v>1267</v>
      </c>
      <c r="I4620" s="33">
        <v>200000010815</v>
      </c>
      <c r="J4620" t="s">
        <v>10950</v>
      </c>
      <c r="K4620" t="s">
        <v>11503</v>
      </c>
      <c r="L4620" t="s">
        <v>10887</v>
      </c>
      <c r="N4620" s="16">
        <v>44456</v>
      </c>
      <c r="O4620" s="16">
        <v>44531</v>
      </c>
      <c r="P4620" s="16">
        <v>47848</v>
      </c>
      <c r="R4620" t="s">
        <v>1286</v>
      </c>
      <c r="S4620" t="s">
        <v>1266</v>
      </c>
      <c r="T4620" t="s">
        <v>1266</v>
      </c>
      <c r="V4620" t="s">
        <v>1269</v>
      </c>
      <c r="W4620" t="s">
        <v>8849</v>
      </c>
      <c r="Y4620" t="s">
        <v>1595</v>
      </c>
      <c r="Z4620" t="s">
        <v>3823</v>
      </c>
      <c r="AA4620">
        <v>7000502617</v>
      </c>
      <c r="AB4620" t="s">
        <v>1272</v>
      </c>
      <c r="AC4620" t="s">
        <v>3823</v>
      </c>
      <c r="AD4620" s="16">
        <v>45810</v>
      </c>
      <c r="AE4620">
        <v>8000063086</v>
      </c>
      <c r="AF4620" s="16">
        <v>45810</v>
      </c>
      <c r="AI4620" t="s">
        <v>4499</v>
      </c>
      <c r="AJ4620" t="s">
        <v>4500</v>
      </c>
      <c r="AK4620" t="s">
        <v>11064</v>
      </c>
      <c r="AL4620" t="s">
        <v>2160</v>
      </c>
      <c r="AM4620" t="s">
        <v>28</v>
      </c>
      <c r="AN4620" s="16">
        <v>44456</v>
      </c>
      <c r="AO4620" t="s">
        <v>10889</v>
      </c>
      <c r="AP4620" t="s">
        <v>3826</v>
      </c>
      <c r="AQ4620">
        <v>10000063</v>
      </c>
      <c r="AR4620" t="s">
        <v>1886</v>
      </c>
      <c r="AS4620" t="s">
        <v>10896</v>
      </c>
      <c r="AU4620" s="17">
        <v>16.16</v>
      </c>
      <c r="AV4620" s="17">
        <v>16.16</v>
      </c>
      <c r="AW4620" s="17">
        <v>16.16</v>
      </c>
      <c r="AX4620" s="17">
        <v>16.16</v>
      </c>
      <c r="AY4620" s="17">
        <v>16.16</v>
      </c>
      <c r="AZ4620" s="17">
        <v>16.16</v>
      </c>
      <c r="BA4620" s="17">
        <v>16.16</v>
      </c>
      <c r="BB4620" s="17">
        <v>16.16</v>
      </c>
      <c r="BC4620" s="17">
        <v>16.16</v>
      </c>
      <c r="BD4620" s="17">
        <v>16.16</v>
      </c>
      <c r="BE4620" s="17">
        <v>16.16</v>
      </c>
      <c r="BF4620" s="17">
        <v>16.16</v>
      </c>
      <c r="BG4620" s="17">
        <v>16.16</v>
      </c>
      <c r="BH4620" s="17">
        <v>193.92</v>
      </c>
      <c r="BI4620" s="17">
        <v>193.92</v>
      </c>
      <c r="BJ4620" s="17">
        <v>193.92</v>
      </c>
      <c r="BK4620" s="17">
        <v>193.92</v>
      </c>
    </row>
    <row r="4621" spans="2:63" x14ac:dyDescent="0.25">
      <c r="C4621">
        <v>31095330</v>
      </c>
      <c r="D4621" t="s">
        <v>10714</v>
      </c>
      <c r="E4621" t="s">
        <v>1285</v>
      </c>
      <c r="F4621">
        <v>100</v>
      </c>
      <c r="G4621" t="s">
        <v>10884</v>
      </c>
      <c r="H4621" t="s">
        <v>1267</v>
      </c>
      <c r="I4621" s="33">
        <v>200000010815</v>
      </c>
      <c r="J4621" t="s">
        <v>10950</v>
      </c>
      <c r="K4621" t="s">
        <v>11504</v>
      </c>
      <c r="L4621" t="s">
        <v>10887</v>
      </c>
      <c r="N4621" s="16">
        <v>44456</v>
      </c>
      <c r="O4621" s="16">
        <v>44531</v>
      </c>
      <c r="P4621" s="16">
        <v>47848</v>
      </c>
      <c r="R4621" t="s">
        <v>1286</v>
      </c>
      <c r="S4621" t="s">
        <v>1266</v>
      </c>
      <c r="T4621" t="s">
        <v>1266</v>
      </c>
      <c r="V4621" t="s">
        <v>1269</v>
      </c>
      <c r="W4621" t="s">
        <v>8849</v>
      </c>
      <c r="Y4621" t="s">
        <v>1595</v>
      </c>
      <c r="Z4621" t="s">
        <v>3823</v>
      </c>
      <c r="AA4621">
        <v>7000502617</v>
      </c>
      <c r="AB4621" t="s">
        <v>1272</v>
      </c>
      <c r="AC4621" t="s">
        <v>3823</v>
      </c>
      <c r="AD4621" s="16">
        <v>45810</v>
      </c>
      <c r="AE4621">
        <v>8000063086</v>
      </c>
      <c r="AF4621" s="16">
        <v>45810</v>
      </c>
      <c r="AI4621" t="s">
        <v>4499</v>
      </c>
      <c r="AJ4621" t="s">
        <v>4500</v>
      </c>
      <c r="AK4621" t="s">
        <v>11064</v>
      </c>
      <c r="AL4621" t="s">
        <v>2160</v>
      </c>
      <c r="AM4621" t="s">
        <v>28</v>
      </c>
      <c r="AN4621" s="16">
        <v>44456</v>
      </c>
      <c r="AO4621" t="s">
        <v>10889</v>
      </c>
      <c r="AP4621" t="s">
        <v>3826</v>
      </c>
      <c r="AQ4621">
        <v>10000063</v>
      </c>
      <c r="AR4621" t="s">
        <v>1886</v>
      </c>
      <c r="AS4621" t="s">
        <v>10896</v>
      </c>
      <c r="AU4621" s="17">
        <v>18.25</v>
      </c>
      <c r="AV4621" s="17">
        <v>18.25</v>
      </c>
      <c r="AW4621" s="17">
        <v>18.25</v>
      </c>
      <c r="AX4621" s="17">
        <v>18.25</v>
      </c>
      <c r="AY4621" s="17">
        <v>18.25</v>
      </c>
      <c r="AZ4621" s="17">
        <v>18.25</v>
      </c>
      <c r="BA4621" s="17">
        <v>18.25</v>
      </c>
      <c r="BB4621" s="17">
        <v>18.25</v>
      </c>
      <c r="BC4621" s="17">
        <v>18.25</v>
      </c>
      <c r="BD4621" s="17">
        <v>18.25</v>
      </c>
      <c r="BE4621" s="17">
        <v>18.25</v>
      </c>
      <c r="BF4621" s="17">
        <v>18.25</v>
      </c>
      <c r="BG4621" s="17">
        <v>18.25</v>
      </c>
      <c r="BH4621" s="17">
        <v>219</v>
      </c>
      <c r="BI4621" s="17">
        <v>219</v>
      </c>
      <c r="BJ4621" s="17">
        <v>219</v>
      </c>
      <c r="BK4621" s="17">
        <v>219</v>
      </c>
    </row>
    <row r="4622" spans="2:63" x14ac:dyDescent="0.25">
      <c r="C4622">
        <v>31095330</v>
      </c>
      <c r="D4622" t="s">
        <v>10714</v>
      </c>
      <c r="E4622" t="s">
        <v>1285</v>
      </c>
      <c r="F4622">
        <v>520</v>
      </c>
      <c r="G4622" t="s">
        <v>10884</v>
      </c>
      <c r="H4622" t="s">
        <v>1267</v>
      </c>
      <c r="I4622" s="33">
        <v>200000010883</v>
      </c>
      <c r="J4622" t="s">
        <v>11082</v>
      </c>
      <c r="K4622" t="s">
        <v>11507</v>
      </c>
      <c r="L4622" t="s">
        <v>10887</v>
      </c>
      <c r="N4622" s="16">
        <v>44565</v>
      </c>
      <c r="O4622" s="16">
        <v>44562</v>
      </c>
      <c r="P4622" s="16">
        <v>47848</v>
      </c>
      <c r="R4622" t="s">
        <v>1286</v>
      </c>
      <c r="S4622" t="s">
        <v>1266</v>
      </c>
      <c r="T4622" t="s">
        <v>1266</v>
      </c>
      <c r="V4622" t="s">
        <v>1269</v>
      </c>
      <c r="W4622" t="s">
        <v>8849</v>
      </c>
      <c r="Y4622" t="s">
        <v>1595</v>
      </c>
      <c r="Z4622" t="s">
        <v>3823</v>
      </c>
      <c r="AA4622">
        <v>7000502617</v>
      </c>
      <c r="AB4622" t="s">
        <v>1272</v>
      </c>
      <c r="AC4622" t="s">
        <v>3823</v>
      </c>
      <c r="AD4622" s="16">
        <v>45819</v>
      </c>
      <c r="AE4622">
        <v>8000063086</v>
      </c>
      <c r="AF4622" s="16">
        <v>45810</v>
      </c>
      <c r="AI4622" t="s">
        <v>4499</v>
      </c>
      <c r="AJ4622" t="s">
        <v>4500</v>
      </c>
      <c r="AK4622" t="s">
        <v>11064</v>
      </c>
      <c r="AL4622" t="s">
        <v>2160</v>
      </c>
      <c r="AM4622" t="s">
        <v>28</v>
      </c>
      <c r="AN4622" s="16">
        <v>44565</v>
      </c>
      <c r="AO4622" t="s">
        <v>10889</v>
      </c>
      <c r="AP4622" t="s">
        <v>3826</v>
      </c>
      <c r="AQ4622">
        <v>10000063</v>
      </c>
      <c r="AR4622" t="s">
        <v>1886</v>
      </c>
      <c r="AS4622" t="s">
        <v>10896</v>
      </c>
      <c r="AU4622" s="17">
        <v>16.16</v>
      </c>
      <c r="AV4622" s="17">
        <v>16.16</v>
      </c>
      <c r="AW4622" s="17">
        <v>16.16</v>
      </c>
      <c r="AX4622" s="17">
        <v>16.16</v>
      </c>
      <c r="AY4622" s="17">
        <v>16.16</v>
      </c>
      <c r="AZ4622" s="17">
        <v>16.16</v>
      </c>
      <c r="BA4622" s="17">
        <v>16.16</v>
      </c>
      <c r="BB4622" s="17">
        <v>16.16</v>
      </c>
      <c r="BC4622" s="17">
        <v>16.16</v>
      </c>
      <c r="BD4622" s="17">
        <v>16.16</v>
      </c>
      <c r="BE4622" s="17">
        <v>16.16</v>
      </c>
      <c r="BF4622" s="17">
        <v>16.16</v>
      </c>
      <c r="BG4622" s="17">
        <v>16.16</v>
      </c>
      <c r="BH4622" s="17">
        <v>193.92</v>
      </c>
      <c r="BI4622" s="17">
        <v>193.92</v>
      </c>
      <c r="BJ4622" s="17">
        <v>193.92</v>
      </c>
      <c r="BK4622" s="17">
        <v>193.92</v>
      </c>
    </row>
    <row r="4623" spans="2:63" x14ac:dyDescent="0.25">
      <c r="C4623">
        <v>31095330</v>
      </c>
      <c r="D4623" t="s">
        <v>10714</v>
      </c>
      <c r="E4623" t="s">
        <v>1285</v>
      </c>
      <c r="F4623">
        <v>530</v>
      </c>
      <c r="G4623" t="s">
        <v>10884</v>
      </c>
      <c r="H4623" t="s">
        <v>1267</v>
      </c>
      <c r="I4623" s="33">
        <v>200000010883</v>
      </c>
      <c r="J4623" t="s">
        <v>11082</v>
      </c>
      <c r="K4623" t="s">
        <v>11508</v>
      </c>
      <c r="L4623" t="s">
        <v>10887</v>
      </c>
      <c r="N4623" s="16">
        <v>44565</v>
      </c>
      <c r="O4623" s="16">
        <v>44562</v>
      </c>
      <c r="P4623" s="16">
        <v>47848</v>
      </c>
      <c r="R4623" t="s">
        <v>1286</v>
      </c>
      <c r="S4623" t="s">
        <v>1266</v>
      </c>
      <c r="T4623" t="s">
        <v>1266</v>
      </c>
      <c r="V4623" t="s">
        <v>1269</v>
      </c>
      <c r="W4623" t="s">
        <v>8849</v>
      </c>
      <c r="Y4623" t="s">
        <v>1595</v>
      </c>
      <c r="Z4623" t="s">
        <v>3823</v>
      </c>
      <c r="AA4623">
        <v>7000502617</v>
      </c>
      <c r="AB4623" t="s">
        <v>1272</v>
      </c>
      <c r="AC4623" t="s">
        <v>3823</v>
      </c>
      <c r="AD4623" s="16">
        <v>45819</v>
      </c>
      <c r="AE4623">
        <v>8000063086</v>
      </c>
      <c r="AF4623" s="16">
        <v>45810</v>
      </c>
      <c r="AI4623" t="s">
        <v>4499</v>
      </c>
      <c r="AJ4623" t="s">
        <v>4500</v>
      </c>
      <c r="AK4623" t="s">
        <v>11064</v>
      </c>
      <c r="AL4623" t="s">
        <v>2160</v>
      </c>
      <c r="AM4623" t="s">
        <v>28</v>
      </c>
      <c r="AN4623" s="16">
        <v>44565</v>
      </c>
      <c r="AO4623" t="s">
        <v>10889</v>
      </c>
      <c r="AP4623" t="s">
        <v>3826</v>
      </c>
      <c r="AQ4623">
        <v>10000063</v>
      </c>
      <c r="AR4623" t="s">
        <v>1886</v>
      </c>
      <c r="AS4623" t="s">
        <v>10896</v>
      </c>
      <c r="AU4623" s="17">
        <v>18.25</v>
      </c>
      <c r="AV4623" s="17">
        <v>18.25</v>
      </c>
      <c r="AW4623" s="17">
        <v>18.25</v>
      </c>
      <c r="AX4623" s="17">
        <v>18.25</v>
      </c>
      <c r="AY4623" s="17">
        <v>18.25</v>
      </c>
      <c r="AZ4623" s="17">
        <v>18.25</v>
      </c>
      <c r="BA4623" s="17">
        <v>18.25</v>
      </c>
      <c r="BB4623" s="17">
        <v>18.25</v>
      </c>
      <c r="BC4623" s="17">
        <v>18.25</v>
      </c>
      <c r="BD4623" s="17">
        <v>18.25</v>
      </c>
      <c r="BE4623" s="17">
        <v>18.25</v>
      </c>
      <c r="BF4623" s="17">
        <v>18.25</v>
      </c>
      <c r="BG4623" s="17">
        <v>18.25</v>
      </c>
      <c r="BH4623" s="17">
        <v>219</v>
      </c>
      <c r="BI4623" s="17">
        <v>219</v>
      </c>
      <c r="BJ4623" s="17">
        <v>219</v>
      </c>
      <c r="BK4623" s="17">
        <v>219</v>
      </c>
    </row>
    <row r="4624" spans="2:63" x14ac:dyDescent="0.25">
      <c r="C4624">
        <v>31300143</v>
      </c>
      <c r="D4624" t="s">
        <v>10715</v>
      </c>
      <c r="E4624" t="s">
        <v>1285</v>
      </c>
      <c r="F4624">
        <v>30</v>
      </c>
      <c r="G4624" t="s">
        <v>10884</v>
      </c>
      <c r="H4624" t="s">
        <v>1351</v>
      </c>
      <c r="I4624" s="33">
        <v>200000012651</v>
      </c>
      <c r="J4624" t="s">
        <v>12542</v>
      </c>
      <c r="K4624" t="s">
        <v>12542</v>
      </c>
      <c r="L4624" t="s">
        <v>10887</v>
      </c>
      <c r="N4624" s="16">
        <v>45877</v>
      </c>
      <c r="O4624" s="16">
        <v>45870</v>
      </c>
      <c r="P4624" s="16">
        <v>46477</v>
      </c>
      <c r="R4624" t="s">
        <v>1286</v>
      </c>
      <c r="S4624" t="s">
        <v>1266</v>
      </c>
      <c r="T4624" t="s">
        <v>1266</v>
      </c>
      <c r="U4624">
        <v>341012</v>
      </c>
      <c r="V4624" t="s">
        <v>10606</v>
      </c>
      <c r="Y4624" t="s">
        <v>1319</v>
      </c>
      <c r="Z4624" t="s">
        <v>3573</v>
      </c>
      <c r="AA4624">
        <v>7000567263</v>
      </c>
      <c r="AB4624" t="s">
        <v>10609</v>
      </c>
      <c r="AC4624" t="s">
        <v>3383</v>
      </c>
      <c r="AD4624" s="16">
        <v>46031</v>
      </c>
      <c r="AE4624" t="s">
        <v>10716</v>
      </c>
      <c r="AK4624" t="s">
        <v>10916</v>
      </c>
      <c r="AL4624" t="s">
        <v>2860</v>
      </c>
      <c r="AM4624" t="s">
        <v>28</v>
      </c>
      <c r="AN4624" s="16">
        <v>45870</v>
      </c>
      <c r="AO4624" t="s">
        <v>10930</v>
      </c>
      <c r="AP4624" t="s">
        <v>1292</v>
      </c>
      <c r="AQ4624">
        <v>1811</v>
      </c>
      <c r="AR4624" t="s">
        <v>1357</v>
      </c>
      <c r="AS4624" t="s">
        <v>10896</v>
      </c>
      <c r="AU4624" s="17">
        <v>950</v>
      </c>
      <c r="AV4624" s="17">
        <v>15371</v>
      </c>
      <c r="AW4624" s="17">
        <v>15371</v>
      </c>
      <c r="AX4624" s="17">
        <v>15371</v>
      </c>
      <c r="AY4624" s="17">
        <v>15371</v>
      </c>
      <c r="AZ4624" s="17">
        <v>15371</v>
      </c>
      <c r="BA4624" s="17">
        <v>15371</v>
      </c>
      <c r="BB4624" s="17">
        <v>15371</v>
      </c>
      <c r="BC4624" s="17">
        <v>15371</v>
      </c>
      <c r="BD4624" s="17">
        <v>15371</v>
      </c>
      <c r="BE4624" s="17">
        <v>15371</v>
      </c>
      <c r="BF4624" s="17">
        <v>15371</v>
      </c>
      <c r="BG4624" s="17">
        <v>15371</v>
      </c>
      <c r="BH4624" s="17">
        <v>184452</v>
      </c>
      <c r="BI4624" s="17">
        <v>184452</v>
      </c>
      <c r="BJ4624" s="17">
        <v>184452</v>
      </c>
      <c r="BK4624" s="17">
        <v>184452</v>
      </c>
    </row>
    <row r="4625" spans="1:63" x14ac:dyDescent="0.25">
      <c r="C4625">
        <v>31302063</v>
      </c>
      <c r="D4625" t="s">
        <v>10717</v>
      </c>
      <c r="E4625" t="s">
        <v>1285</v>
      </c>
      <c r="F4625">
        <v>10</v>
      </c>
      <c r="G4625" t="s">
        <v>10884</v>
      </c>
      <c r="H4625" t="s">
        <v>1267</v>
      </c>
      <c r="I4625" s="33">
        <v>200000010173</v>
      </c>
      <c r="J4625" t="s">
        <v>11003</v>
      </c>
      <c r="K4625" t="s">
        <v>11003</v>
      </c>
      <c r="L4625" t="s">
        <v>10887</v>
      </c>
      <c r="M4625" t="s">
        <v>1495</v>
      </c>
      <c r="N4625" s="16">
        <v>44937</v>
      </c>
      <c r="O4625" s="16">
        <v>44927</v>
      </c>
      <c r="P4625" s="16">
        <v>47848</v>
      </c>
      <c r="R4625" t="s">
        <v>1496</v>
      </c>
      <c r="S4625" t="s">
        <v>10718</v>
      </c>
      <c r="T4625" t="s">
        <v>1266</v>
      </c>
      <c r="U4625">
        <v>341012</v>
      </c>
      <c r="V4625" t="s">
        <v>10719</v>
      </c>
      <c r="Y4625" t="s">
        <v>10720</v>
      </c>
      <c r="Z4625" t="s">
        <v>10721</v>
      </c>
      <c r="AA4625">
        <v>1900000025</v>
      </c>
      <c r="AB4625" t="s">
        <v>1500</v>
      </c>
      <c r="AC4625" t="s">
        <v>10721</v>
      </c>
      <c r="AD4625" s="16">
        <v>46034</v>
      </c>
      <c r="AE4625" t="s">
        <v>10722</v>
      </c>
      <c r="AF4625" s="16">
        <v>46025</v>
      </c>
      <c r="AK4625" t="s">
        <v>12546</v>
      </c>
      <c r="AL4625" t="s">
        <v>10724</v>
      </c>
      <c r="AM4625" t="s">
        <v>1504</v>
      </c>
      <c r="AN4625" s="16">
        <v>44927</v>
      </c>
      <c r="AO4625" t="s">
        <v>11005</v>
      </c>
      <c r="AP4625" t="s">
        <v>1292</v>
      </c>
      <c r="AQ4625">
        <v>1852</v>
      </c>
      <c r="AR4625" t="s">
        <v>1505</v>
      </c>
      <c r="AS4625" t="s">
        <v>1266</v>
      </c>
      <c r="AU4625" s="17">
        <v>33.799999999999997</v>
      </c>
      <c r="AV4625" s="17">
        <v>3380</v>
      </c>
      <c r="AW4625" s="17">
        <v>3380</v>
      </c>
      <c r="AX4625" s="17">
        <v>3380</v>
      </c>
      <c r="AY4625" s="17">
        <v>3380</v>
      </c>
      <c r="AZ4625" s="17">
        <v>3380</v>
      </c>
      <c r="BA4625" s="17">
        <v>3380</v>
      </c>
      <c r="BB4625" s="17">
        <v>3380</v>
      </c>
      <c r="BC4625" s="17">
        <v>3380</v>
      </c>
      <c r="BD4625" s="17">
        <v>3380</v>
      </c>
      <c r="BE4625" s="17">
        <v>3380</v>
      </c>
      <c r="BF4625" s="17">
        <v>3380</v>
      </c>
      <c r="BG4625" s="17">
        <v>3380</v>
      </c>
      <c r="BH4625" s="17">
        <v>40560</v>
      </c>
      <c r="BI4625" s="17">
        <v>40560</v>
      </c>
      <c r="BJ4625" s="17">
        <v>40560</v>
      </c>
      <c r="BK4625" s="17">
        <v>40560</v>
      </c>
    </row>
    <row r="4626" spans="1:63" x14ac:dyDescent="0.25">
      <c r="C4626">
        <v>31302109</v>
      </c>
      <c r="D4626" t="s">
        <v>10725</v>
      </c>
      <c r="E4626" t="s">
        <v>1285</v>
      </c>
      <c r="F4626">
        <v>11</v>
      </c>
      <c r="G4626" t="s">
        <v>10884</v>
      </c>
      <c r="H4626" t="s">
        <v>1267</v>
      </c>
      <c r="I4626" s="33">
        <v>200000010172</v>
      </c>
      <c r="J4626" t="s">
        <v>12547</v>
      </c>
      <c r="K4626" t="s">
        <v>12547</v>
      </c>
      <c r="L4626" t="s">
        <v>10927</v>
      </c>
      <c r="M4626" t="s">
        <v>1495</v>
      </c>
      <c r="N4626" s="16">
        <v>46025</v>
      </c>
      <c r="O4626" s="16">
        <v>44927</v>
      </c>
      <c r="P4626" s="16">
        <v>47848</v>
      </c>
      <c r="R4626" t="s">
        <v>1496</v>
      </c>
      <c r="S4626" t="s">
        <v>10718</v>
      </c>
      <c r="T4626" t="s">
        <v>1266</v>
      </c>
      <c r="U4626">
        <v>341012</v>
      </c>
      <c r="V4626" t="s">
        <v>10719</v>
      </c>
      <c r="Y4626" t="s">
        <v>10720</v>
      </c>
      <c r="Z4626" t="s">
        <v>10721</v>
      </c>
      <c r="AA4626">
        <v>1900000025</v>
      </c>
      <c r="AB4626" t="s">
        <v>1500</v>
      </c>
      <c r="AC4626" t="s">
        <v>10721</v>
      </c>
      <c r="AD4626" s="16">
        <v>46034</v>
      </c>
      <c r="AE4626" t="s">
        <v>10726</v>
      </c>
      <c r="AK4626" t="s">
        <v>12546</v>
      </c>
      <c r="AL4626" t="s">
        <v>10724</v>
      </c>
      <c r="AM4626" t="s">
        <v>1504</v>
      </c>
      <c r="AN4626" s="16">
        <v>46025</v>
      </c>
      <c r="AO4626" t="s">
        <v>11005</v>
      </c>
      <c r="AP4626" t="s">
        <v>1292</v>
      </c>
      <c r="AQ4626">
        <v>1852</v>
      </c>
      <c r="AR4626" t="s">
        <v>1505</v>
      </c>
      <c r="AS4626" t="s">
        <v>1266</v>
      </c>
      <c r="AU4626" s="17">
        <v>100</v>
      </c>
      <c r="AV4626" s="17">
        <v>33219.49</v>
      </c>
      <c r="AW4626" s="17">
        <v>34074.49</v>
      </c>
      <c r="AX4626" s="17">
        <v>34900.49</v>
      </c>
      <c r="AY4626" s="17">
        <v>36611.49</v>
      </c>
      <c r="AZ4626" s="17">
        <v>22864.49</v>
      </c>
      <c r="BA4626" s="17">
        <v>22864.49</v>
      </c>
      <c r="BB4626" s="17">
        <v>22864.49</v>
      </c>
      <c r="BC4626" s="17">
        <v>22864.49</v>
      </c>
      <c r="BD4626" s="17">
        <v>22864.49</v>
      </c>
      <c r="BE4626" s="17">
        <v>22864.49</v>
      </c>
      <c r="BF4626" s="17">
        <v>22864.49</v>
      </c>
      <c r="BG4626" s="17">
        <v>22864.49</v>
      </c>
      <c r="BH4626" s="17">
        <v>321721.88</v>
      </c>
      <c r="BI4626" s="17">
        <v>398633.88</v>
      </c>
      <c r="BJ4626" s="17">
        <v>321721.88</v>
      </c>
      <c r="BK4626" s="17">
        <v>321721.88</v>
      </c>
    </row>
    <row r="4627" spans="1:63" x14ac:dyDescent="0.25">
      <c r="C4627">
        <v>31302152</v>
      </c>
      <c r="D4627" t="s">
        <v>10727</v>
      </c>
      <c r="E4627" t="s">
        <v>1285</v>
      </c>
      <c r="F4627">
        <v>11</v>
      </c>
      <c r="G4627" t="s">
        <v>10884</v>
      </c>
      <c r="H4627" t="s">
        <v>1267</v>
      </c>
      <c r="I4627" s="33">
        <v>200000010173</v>
      </c>
      <c r="J4627" t="s">
        <v>11003</v>
      </c>
      <c r="K4627" t="s">
        <v>11003</v>
      </c>
      <c r="L4627" t="s">
        <v>10887</v>
      </c>
      <c r="M4627" t="s">
        <v>1495</v>
      </c>
      <c r="N4627" s="16">
        <v>45630</v>
      </c>
      <c r="O4627" s="16">
        <v>44927</v>
      </c>
      <c r="P4627" s="16">
        <v>47848</v>
      </c>
      <c r="R4627" t="s">
        <v>1496</v>
      </c>
      <c r="S4627" t="s">
        <v>10718</v>
      </c>
      <c r="T4627" t="s">
        <v>1266</v>
      </c>
      <c r="U4627">
        <v>341012</v>
      </c>
      <c r="V4627" t="s">
        <v>10719</v>
      </c>
      <c r="Y4627" t="s">
        <v>10720</v>
      </c>
      <c r="Z4627" t="s">
        <v>10721</v>
      </c>
      <c r="AA4627">
        <v>1900000025</v>
      </c>
      <c r="AB4627" t="s">
        <v>1500</v>
      </c>
      <c r="AC4627" t="s">
        <v>10721</v>
      </c>
      <c r="AD4627" s="16">
        <v>46034</v>
      </c>
      <c r="AE4627" t="s">
        <v>10728</v>
      </c>
      <c r="AF4627" s="16">
        <v>46025</v>
      </c>
      <c r="AK4627" t="s">
        <v>12548</v>
      </c>
      <c r="AL4627" t="s">
        <v>10730</v>
      </c>
      <c r="AM4627" t="s">
        <v>1504</v>
      </c>
      <c r="AN4627" s="16">
        <v>45630</v>
      </c>
      <c r="AO4627" t="s">
        <v>11005</v>
      </c>
      <c r="AP4627" t="s">
        <v>1292</v>
      </c>
      <c r="AQ4627">
        <v>1852</v>
      </c>
      <c r="AR4627" t="s">
        <v>1505</v>
      </c>
      <c r="AS4627" t="s">
        <v>1266</v>
      </c>
      <c r="AU4627" s="17">
        <v>573.16899999999998</v>
      </c>
      <c r="AV4627" s="17">
        <v>57316.9</v>
      </c>
      <c r="AW4627" s="17">
        <v>57316.9</v>
      </c>
      <c r="AX4627" s="17">
        <v>57316.9</v>
      </c>
      <c r="AY4627" s="17">
        <v>57316.9</v>
      </c>
      <c r="AZ4627" s="17">
        <v>57316.9</v>
      </c>
      <c r="BA4627" s="17">
        <v>57316.9</v>
      </c>
      <c r="BB4627" s="17">
        <v>57316.9</v>
      </c>
      <c r="BC4627" s="17">
        <v>57316.9</v>
      </c>
      <c r="BD4627" s="17">
        <v>57316.9</v>
      </c>
      <c r="BE4627" s="17">
        <v>57316.9</v>
      </c>
      <c r="BF4627" s="17">
        <v>57316.9</v>
      </c>
      <c r="BG4627" s="17">
        <v>57316.9</v>
      </c>
      <c r="BH4627" s="17">
        <v>687802.8</v>
      </c>
      <c r="BI4627" s="17">
        <v>687802.8</v>
      </c>
      <c r="BJ4627" s="17">
        <v>687802.8</v>
      </c>
      <c r="BK4627" s="17">
        <v>687802.8</v>
      </c>
    </row>
    <row r="4628" spans="1:63" x14ac:dyDescent="0.25">
      <c r="C4628">
        <v>31302188</v>
      </c>
      <c r="D4628" t="s">
        <v>10731</v>
      </c>
      <c r="E4628" t="s">
        <v>1285</v>
      </c>
      <c r="F4628">
        <v>11</v>
      </c>
      <c r="G4628" t="s">
        <v>10884</v>
      </c>
      <c r="H4628" t="s">
        <v>1267</v>
      </c>
      <c r="I4628" s="33">
        <v>200000010173</v>
      </c>
      <c r="J4628" t="s">
        <v>11003</v>
      </c>
      <c r="K4628" t="s">
        <v>11003</v>
      </c>
      <c r="L4628" t="s">
        <v>10927</v>
      </c>
      <c r="M4628" t="s">
        <v>1495</v>
      </c>
      <c r="N4628" s="16">
        <v>45446</v>
      </c>
      <c r="O4628" s="16">
        <v>44927</v>
      </c>
      <c r="P4628" s="16">
        <v>47848</v>
      </c>
      <c r="R4628" t="s">
        <v>1496</v>
      </c>
      <c r="S4628" t="s">
        <v>10718</v>
      </c>
      <c r="T4628" t="s">
        <v>1266</v>
      </c>
      <c r="U4628">
        <v>341012</v>
      </c>
      <c r="V4628" t="s">
        <v>10732</v>
      </c>
      <c r="Y4628" t="s">
        <v>10720</v>
      </c>
      <c r="Z4628" t="s">
        <v>10733</v>
      </c>
      <c r="AA4628">
        <v>1900000027</v>
      </c>
      <c r="AB4628" t="s">
        <v>10734</v>
      </c>
      <c r="AC4628" t="s">
        <v>10733</v>
      </c>
      <c r="AD4628" s="16">
        <v>46034</v>
      </c>
      <c r="AE4628" t="s">
        <v>10735</v>
      </c>
      <c r="AF4628" s="16">
        <v>45777</v>
      </c>
      <c r="AK4628" t="s">
        <v>12549</v>
      </c>
      <c r="AL4628" t="s">
        <v>10737</v>
      </c>
      <c r="AM4628" t="s">
        <v>10738</v>
      </c>
      <c r="AN4628" s="16">
        <v>45446</v>
      </c>
      <c r="AO4628" t="s">
        <v>11005</v>
      </c>
      <c r="AP4628" t="s">
        <v>1292</v>
      </c>
      <c r="AQ4628">
        <v>1852</v>
      </c>
      <c r="AR4628" t="s">
        <v>1505</v>
      </c>
      <c r="AS4628" t="s">
        <v>1266</v>
      </c>
      <c r="AU4628" s="17">
        <v>89.77</v>
      </c>
      <c r="AV4628" s="17">
        <v>619.6</v>
      </c>
      <c r="AW4628" s="17">
        <v>619.6</v>
      </c>
      <c r="AX4628" s="17">
        <v>619.6</v>
      </c>
      <c r="AY4628" s="17">
        <v>619.6</v>
      </c>
      <c r="AZ4628" s="17">
        <v>619.6</v>
      </c>
      <c r="BA4628" s="17">
        <v>619.6</v>
      </c>
      <c r="BB4628" s="17">
        <v>619.6</v>
      </c>
      <c r="BC4628" s="17">
        <v>619.6</v>
      </c>
      <c r="BD4628" s="17">
        <v>619.6</v>
      </c>
      <c r="BE4628" s="17">
        <v>619.6</v>
      </c>
      <c r="BF4628" s="17">
        <v>619.6</v>
      </c>
      <c r="BG4628" s="17">
        <v>619.6</v>
      </c>
      <c r="BH4628" s="17">
        <v>7435.2</v>
      </c>
      <c r="BI4628" s="17">
        <v>7435.2</v>
      </c>
      <c r="BJ4628" s="17">
        <v>7435.2</v>
      </c>
      <c r="BK4628" s="17">
        <v>7435.2</v>
      </c>
    </row>
    <row r="4629" spans="1:63" x14ac:dyDescent="0.25">
      <c r="C4629">
        <v>31302203</v>
      </c>
      <c r="D4629" t="s">
        <v>10739</v>
      </c>
      <c r="E4629" t="s">
        <v>1285</v>
      </c>
      <c r="F4629">
        <v>10</v>
      </c>
      <c r="G4629" t="s">
        <v>10884</v>
      </c>
      <c r="H4629" t="s">
        <v>1267</v>
      </c>
      <c r="I4629" s="33">
        <v>200000010172</v>
      </c>
      <c r="J4629" t="s">
        <v>12547</v>
      </c>
      <c r="K4629" t="s">
        <v>12547</v>
      </c>
      <c r="L4629" t="s">
        <v>10927</v>
      </c>
      <c r="M4629" t="s">
        <v>1495</v>
      </c>
      <c r="N4629" s="16">
        <v>45008</v>
      </c>
      <c r="O4629" s="16">
        <v>44927</v>
      </c>
      <c r="P4629" s="16">
        <v>46387</v>
      </c>
      <c r="R4629" t="s">
        <v>1496</v>
      </c>
      <c r="S4629" t="s">
        <v>10718</v>
      </c>
      <c r="T4629" t="s">
        <v>1266</v>
      </c>
      <c r="V4629" t="s">
        <v>10719</v>
      </c>
      <c r="Y4629" t="s">
        <v>10720</v>
      </c>
      <c r="Z4629" t="s">
        <v>10721</v>
      </c>
      <c r="AA4629">
        <v>1900000025</v>
      </c>
      <c r="AB4629" t="s">
        <v>1500</v>
      </c>
      <c r="AC4629" t="s">
        <v>10721</v>
      </c>
      <c r="AD4629" s="16">
        <v>46034</v>
      </c>
      <c r="AE4629" t="s">
        <v>10740</v>
      </c>
      <c r="AF4629" s="16">
        <v>46025</v>
      </c>
      <c r="AK4629" t="s">
        <v>12546</v>
      </c>
      <c r="AL4629" t="s">
        <v>10724</v>
      </c>
      <c r="AM4629" t="s">
        <v>1504</v>
      </c>
      <c r="AN4629" s="16">
        <v>44927</v>
      </c>
      <c r="AO4629" t="s">
        <v>11005</v>
      </c>
      <c r="AP4629" t="s">
        <v>1292</v>
      </c>
      <c r="AQ4629">
        <v>1852</v>
      </c>
      <c r="AR4629" t="s">
        <v>1505</v>
      </c>
      <c r="AS4629" t="s">
        <v>1266</v>
      </c>
      <c r="AU4629" s="17">
        <v>136</v>
      </c>
      <c r="AV4629" s="17">
        <v>136000</v>
      </c>
      <c r="BH4629" s="17">
        <v>136000</v>
      </c>
      <c r="BI4629" s="17">
        <v>1632000</v>
      </c>
      <c r="BJ4629" s="17">
        <v>136000</v>
      </c>
      <c r="BK4629" s="17">
        <v>136000</v>
      </c>
    </row>
    <row r="4630" spans="1:63" x14ac:dyDescent="0.25">
      <c r="C4630">
        <v>31304910</v>
      </c>
      <c r="D4630" t="s">
        <v>10745</v>
      </c>
      <c r="E4630" t="s">
        <v>1285</v>
      </c>
      <c r="F4630">
        <v>10</v>
      </c>
      <c r="G4630" t="s">
        <v>10884</v>
      </c>
      <c r="H4630" t="s">
        <v>1267</v>
      </c>
      <c r="I4630" s="33">
        <v>200000012861</v>
      </c>
      <c r="J4630" t="s">
        <v>12550</v>
      </c>
      <c r="K4630" t="s">
        <v>12550</v>
      </c>
      <c r="L4630" t="s">
        <v>10887</v>
      </c>
      <c r="N4630" s="16">
        <v>45089</v>
      </c>
      <c r="O4630" s="16">
        <v>45078</v>
      </c>
      <c r="P4630" s="16">
        <v>48730</v>
      </c>
      <c r="R4630" t="s">
        <v>1286</v>
      </c>
      <c r="S4630" t="s">
        <v>1266</v>
      </c>
      <c r="T4630" t="s">
        <v>1266</v>
      </c>
      <c r="V4630" t="s">
        <v>1269</v>
      </c>
      <c r="W4630" t="s">
        <v>10742</v>
      </c>
      <c r="Y4630" t="s">
        <v>1402</v>
      </c>
      <c r="Z4630" t="s">
        <v>2776</v>
      </c>
      <c r="AA4630">
        <v>7000502617</v>
      </c>
      <c r="AB4630" t="s">
        <v>1272</v>
      </c>
      <c r="AC4630" t="s">
        <v>6712</v>
      </c>
      <c r="AD4630" s="16">
        <v>46032</v>
      </c>
      <c r="AE4630" t="s">
        <v>10743</v>
      </c>
      <c r="AK4630" t="s">
        <v>12551</v>
      </c>
      <c r="AL4630" t="s">
        <v>10196</v>
      </c>
      <c r="AM4630" t="s">
        <v>28</v>
      </c>
      <c r="AN4630" s="16">
        <v>45078</v>
      </c>
      <c r="AO4630" t="s">
        <v>10889</v>
      </c>
      <c r="AP4630" t="s">
        <v>1292</v>
      </c>
      <c r="AQ4630">
        <v>2225</v>
      </c>
      <c r="AR4630" t="s">
        <v>3672</v>
      </c>
      <c r="AS4630" t="s">
        <v>10890</v>
      </c>
      <c r="AU4630" s="17">
        <v>1</v>
      </c>
      <c r="AV4630" s="17">
        <v>1</v>
      </c>
      <c r="AW4630" s="17">
        <v>1</v>
      </c>
      <c r="AX4630" s="17">
        <v>1</v>
      </c>
      <c r="AY4630" s="17">
        <v>1</v>
      </c>
      <c r="AZ4630" s="17">
        <v>1</v>
      </c>
      <c r="BA4630" s="17">
        <v>1</v>
      </c>
      <c r="BB4630" s="17">
        <v>1</v>
      </c>
      <c r="BC4630" s="17">
        <v>1</v>
      </c>
      <c r="BD4630" s="17">
        <v>1</v>
      </c>
      <c r="BE4630" s="17">
        <v>1</v>
      </c>
      <c r="BF4630" s="17">
        <v>1</v>
      </c>
      <c r="BG4630" s="17">
        <v>1</v>
      </c>
      <c r="BH4630" s="17">
        <v>12</v>
      </c>
      <c r="BI4630" s="17">
        <v>12</v>
      </c>
      <c r="BJ4630" s="17">
        <v>12</v>
      </c>
      <c r="BK4630" s="17">
        <v>12</v>
      </c>
    </row>
    <row r="4631" spans="1:63" x14ac:dyDescent="0.25">
      <c r="C4631">
        <v>31304911</v>
      </c>
      <c r="D4631" t="s">
        <v>10746</v>
      </c>
      <c r="E4631" t="s">
        <v>1285</v>
      </c>
      <c r="F4631">
        <v>10</v>
      </c>
      <c r="G4631" t="s">
        <v>10884</v>
      </c>
      <c r="H4631" t="s">
        <v>1267</v>
      </c>
      <c r="I4631" s="33">
        <v>200000012861</v>
      </c>
      <c r="J4631" t="s">
        <v>12550</v>
      </c>
      <c r="K4631" t="s">
        <v>12550</v>
      </c>
      <c r="L4631" t="s">
        <v>10887</v>
      </c>
      <c r="N4631" s="16">
        <v>45089</v>
      </c>
      <c r="O4631" s="16">
        <v>45078</v>
      </c>
      <c r="P4631" s="16">
        <v>48730</v>
      </c>
      <c r="R4631" t="s">
        <v>1286</v>
      </c>
      <c r="S4631" t="s">
        <v>1266</v>
      </c>
      <c r="T4631" t="s">
        <v>1266</v>
      </c>
      <c r="V4631" t="s">
        <v>1269</v>
      </c>
      <c r="W4631" t="s">
        <v>10742</v>
      </c>
      <c r="Y4631" t="s">
        <v>1402</v>
      </c>
      <c r="Z4631" t="s">
        <v>2776</v>
      </c>
      <c r="AA4631">
        <v>7000502617</v>
      </c>
      <c r="AB4631" t="s">
        <v>1272</v>
      </c>
      <c r="AC4631" t="s">
        <v>6712</v>
      </c>
      <c r="AD4631" s="16">
        <v>46032</v>
      </c>
      <c r="AE4631" t="s">
        <v>10743</v>
      </c>
      <c r="AK4631" t="s">
        <v>12551</v>
      </c>
      <c r="AL4631" t="s">
        <v>10196</v>
      </c>
      <c r="AM4631" t="s">
        <v>28</v>
      </c>
      <c r="AN4631" s="16">
        <v>45078</v>
      </c>
      <c r="AO4631" t="s">
        <v>10889</v>
      </c>
      <c r="AP4631" t="s">
        <v>1292</v>
      </c>
      <c r="AQ4631">
        <v>2225</v>
      </c>
      <c r="AR4631" t="s">
        <v>3672</v>
      </c>
      <c r="AS4631" t="s">
        <v>10890</v>
      </c>
      <c r="AU4631" s="17">
        <v>1</v>
      </c>
      <c r="AV4631" s="17">
        <v>1</v>
      </c>
      <c r="AW4631" s="17">
        <v>1</v>
      </c>
      <c r="AX4631" s="17">
        <v>1</v>
      </c>
      <c r="AY4631" s="17">
        <v>1</v>
      </c>
      <c r="AZ4631" s="17">
        <v>1</v>
      </c>
      <c r="BA4631" s="17">
        <v>1</v>
      </c>
      <c r="BB4631" s="17">
        <v>1</v>
      </c>
      <c r="BC4631" s="17">
        <v>1</v>
      </c>
      <c r="BD4631" s="17">
        <v>1</v>
      </c>
      <c r="BE4631" s="17">
        <v>1</v>
      </c>
      <c r="BF4631" s="17">
        <v>1</v>
      </c>
      <c r="BG4631" s="17">
        <v>1</v>
      </c>
      <c r="BH4631" s="17">
        <v>12</v>
      </c>
      <c r="BI4631" s="17">
        <v>12</v>
      </c>
      <c r="BJ4631" s="17">
        <v>12</v>
      </c>
      <c r="BK4631" s="17">
        <v>12</v>
      </c>
    </row>
    <row r="4632" spans="1:63" x14ac:dyDescent="0.25">
      <c r="C4632">
        <v>31309325</v>
      </c>
      <c r="D4632" t="s">
        <v>10753</v>
      </c>
      <c r="E4632" t="s">
        <v>1285</v>
      </c>
      <c r="F4632">
        <v>10</v>
      </c>
      <c r="G4632" t="s">
        <v>10884</v>
      </c>
      <c r="H4632" t="s">
        <v>2237</v>
      </c>
      <c r="I4632" s="33">
        <v>200000010815</v>
      </c>
      <c r="J4632" t="s">
        <v>10950</v>
      </c>
      <c r="K4632" t="s">
        <v>12552</v>
      </c>
      <c r="L4632" t="s">
        <v>10887</v>
      </c>
      <c r="N4632" s="16">
        <v>45357</v>
      </c>
      <c r="O4632" s="16">
        <v>45323</v>
      </c>
      <c r="P4632" s="16">
        <v>48975</v>
      </c>
      <c r="R4632" t="s">
        <v>1286</v>
      </c>
      <c r="S4632" t="s">
        <v>1266</v>
      </c>
      <c r="T4632" t="s">
        <v>1266</v>
      </c>
      <c r="V4632" t="s">
        <v>1269</v>
      </c>
      <c r="W4632" t="s">
        <v>6783</v>
      </c>
      <c r="Y4632" t="s">
        <v>6784</v>
      </c>
      <c r="Z4632" t="s">
        <v>5468</v>
      </c>
      <c r="AA4632">
        <v>7000502617</v>
      </c>
      <c r="AB4632" t="s">
        <v>1272</v>
      </c>
      <c r="AC4632" t="s">
        <v>5468</v>
      </c>
      <c r="AD4632" s="16">
        <v>46032</v>
      </c>
      <c r="AE4632" t="s">
        <v>6863</v>
      </c>
      <c r="AK4632" t="s">
        <v>11064</v>
      </c>
      <c r="AL4632" t="s">
        <v>2160</v>
      </c>
      <c r="AM4632" t="s">
        <v>28</v>
      </c>
      <c r="AN4632" s="16">
        <v>45323</v>
      </c>
      <c r="AO4632" t="s">
        <v>10889</v>
      </c>
      <c r="AP4632" t="s">
        <v>1292</v>
      </c>
      <c r="AQ4632">
        <v>1090</v>
      </c>
      <c r="AR4632" t="s">
        <v>6790</v>
      </c>
      <c r="AS4632" t="s">
        <v>10896</v>
      </c>
      <c r="AU4632" s="17">
        <v>438</v>
      </c>
      <c r="AV4632" s="17">
        <v>438</v>
      </c>
      <c r="AW4632" s="17">
        <v>438</v>
      </c>
      <c r="AX4632" s="17">
        <v>438</v>
      </c>
      <c r="AY4632" s="17">
        <v>438</v>
      </c>
      <c r="AZ4632" s="17">
        <v>438</v>
      </c>
      <c r="BA4632" s="17">
        <v>438</v>
      </c>
      <c r="BB4632" s="17">
        <v>438</v>
      </c>
      <c r="BC4632" s="17">
        <v>438</v>
      </c>
      <c r="BD4632" s="17">
        <v>438</v>
      </c>
      <c r="BE4632" s="17">
        <v>438</v>
      </c>
      <c r="BF4632" s="17">
        <v>438</v>
      </c>
      <c r="BG4632" s="17">
        <v>438</v>
      </c>
      <c r="BH4632" s="17">
        <v>5256</v>
      </c>
      <c r="BI4632" s="17">
        <v>5256</v>
      </c>
      <c r="BJ4632" s="17">
        <v>5256</v>
      </c>
      <c r="BK4632" s="17">
        <v>5256</v>
      </c>
    </row>
    <row r="4633" spans="1:63" x14ac:dyDescent="0.25">
      <c r="C4633">
        <v>31312457</v>
      </c>
      <c r="D4633" t="s">
        <v>10759</v>
      </c>
      <c r="E4633" t="s">
        <v>1285</v>
      </c>
      <c r="F4633">
        <v>10</v>
      </c>
      <c r="G4633" t="s">
        <v>10884</v>
      </c>
      <c r="H4633" t="s">
        <v>1351</v>
      </c>
      <c r="I4633" s="33">
        <v>200000012970</v>
      </c>
      <c r="J4633" t="s">
        <v>12553</v>
      </c>
      <c r="K4633" t="s">
        <v>12554</v>
      </c>
      <c r="L4633" t="s">
        <v>10887</v>
      </c>
      <c r="N4633" s="16">
        <v>45566</v>
      </c>
      <c r="O4633" s="16">
        <v>45566</v>
      </c>
      <c r="P4633" s="16">
        <v>49217</v>
      </c>
      <c r="R4633" t="s">
        <v>1286</v>
      </c>
      <c r="S4633" t="s">
        <v>1266</v>
      </c>
      <c r="T4633" t="s">
        <v>1266</v>
      </c>
      <c r="V4633" t="s">
        <v>1317</v>
      </c>
      <c r="W4633" t="s">
        <v>3559</v>
      </c>
      <c r="Y4633" t="s">
        <v>1319</v>
      </c>
      <c r="Z4633" t="s">
        <v>10760</v>
      </c>
      <c r="AA4633">
        <v>7000555567</v>
      </c>
      <c r="AB4633" t="s">
        <v>1272</v>
      </c>
      <c r="AC4633" t="s">
        <v>10760</v>
      </c>
      <c r="AD4633" s="16">
        <v>46033</v>
      </c>
      <c r="AE4633" t="s">
        <v>10761</v>
      </c>
      <c r="AF4633" s="16">
        <v>45671</v>
      </c>
      <c r="AK4633" t="s">
        <v>11064</v>
      </c>
      <c r="AL4633" t="s">
        <v>2160</v>
      </c>
      <c r="AM4633" t="s">
        <v>28</v>
      </c>
      <c r="AN4633" s="16">
        <v>45658</v>
      </c>
      <c r="AO4633" t="s">
        <v>10889</v>
      </c>
      <c r="AP4633" t="s">
        <v>1292</v>
      </c>
      <c r="AQ4633">
        <v>1811</v>
      </c>
      <c r="AR4633" t="s">
        <v>1357</v>
      </c>
      <c r="AS4633" t="s">
        <v>10896</v>
      </c>
      <c r="AU4633" s="17">
        <v>91.4</v>
      </c>
      <c r="AV4633" s="17">
        <v>51.18</v>
      </c>
      <c r="AW4633" s="17">
        <v>51.18</v>
      </c>
      <c r="AX4633" s="17">
        <v>51.18</v>
      </c>
      <c r="AY4633" s="17">
        <v>51.18</v>
      </c>
      <c r="AZ4633" s="17">
        <v>51.18</v>
      </c>
      <c r="BA4633" s="17">
        <v>51.18</v>
      </c>
      <c r="BB4633" s="17">
        <v>51.18</v>
      </c>
      <c r="BC4633" s="17">
        <v>51.18</v>
      </c>
      <c r="BD4633" s="17">
        <v>51.18</v>
      </c>
      <c r="BE4633" s="17">
        <v>51.18</v>
      </c>
      <c r="BF4633" s="17">
        <v>51.18</v>
      </c>
      <c r="BG4633" s="17">
        <v>51.18</v>
      </c>
      <c r="BH4633" s="17">
        <v>614.16</v>
      </c>
      <c r="BI4633" s="17">
        <v>614.16</v>
      </c>
      <c r="BJ4633" s="17">
        <v>614.16</v>
      </c>
      <c r="BK4633" s="17">
        <v>614.16</v>
      </c>
    </row>
    <row r="4634" spans="1:63" x14ac:dyDescent="0.25">
      <c r="C4634">
        <v>31312457</v>
      </c>
      <c r="D4634" t="s">
        <v>10759</v>
      </c>
      <c r="E4634" t="s">
        <v>1285</v>
      </c>
      <c r="F4634">
        <v>20</v>
      </c>
      <c r="G4634" t="s">
        <v>10884</v>
      </c>
      <c r="H4634" t="s">
        <v>1351</v>
      </c>
      <c r="I4634" s="33">
        <v>200000012970</v>
      </c>
      <c r="J4634" t="s">
        <v>12553</v>
      </c>
      <c r="K4634" t="s">
        <v>12555</v>
      </c>
      <c r="L4634" t="s">
        <v>10887</v>
      </c>
      <c r="N4634" s="16">
        <v>45566</v>
      </c>
      <c r="O4634" s="16">
        <v>45566</v>
      </c>
      <c r="P4634" s="16">
        <v>49217</v>
      </c>
      <c r="R4634" t="s">
        <v>1286</v>
      </c>
      <c r="S4634" t="s">
        <v>1266</v>
      </c>
      <c r="T4634" t="s">
        <v>1266</v>
      </c>
      <c r="V4634" t="s">
        <v>1317</v>
      </c>
      <c r="W4634" t="s">
        <v>3559</v>
      </c>
      <c r="Y4634" t="s">
        <v>1319</v>
      </c>
      <c r="Z4634" t="s">
        <v>10760</v>
      </c>
      <c r="AA4634">
        <v>7000555567</v>
      </c>
      <c r="AB4634" t="s">
        <v>1272</v>
      </c>
      <c r="AC4634" t="s">
        <v>10760</v>
      </c>
      <c r="AD4634" s="16">
        <v>46033</v>
      </c>
      <c r="AE4634" t="s">
        <v>10761</v>
      </c>
      <c r="AF4634" s="16">
        <v>45671</v>
      </c>
      <c r="AK4634" t="s">
        <v>11064</v>
      </c>
      <c r="AL4634" t="s">
        <v>2160</v>
      </c>
      <c r="AM4634" t="s">
        <v>28</v>
      </c>
      <c r="AN4634" s="16">
        <v>45658</v>
      </c>
      <c r="AO4634" t="s">
        <v>10889</v>
      </c>
      <c r="AP4634" t="s">
        <v>1292</v>
      </c>
      <c r="AQ4634">
        <v>1811</v>
      </c>
      <c r="AR4634" t="s">
        <v>1357</v>
      </c>
      <c r="AS4634" t="s">
        <v>10896</v>
      </c>
      <c r="AU4634" s="17">
        <v>361</v>
      </c>
      <c r="AV4634" s="17">
        <v>202.16</v>
      </c>
      <c r="AW4634" s="17">
        <v>202.16</v>
      </c>
      <c r="AX4634" s="17">
        <v>202.16</v>
      </c>
      <c r="AY4634" s="17">
        <v>202.16</v>
      </c>
      <c r="AZ4634" s="17">
        <v>202.16</v>
      </c>
      <c r="BA4634" s="17">
        <v>202.16</v>
      </c>
      <c r="BB4634" s="17">
        <v>202.16</v>
      </c>
      <c r="BC4634" s="17">
        <v>202.16</v>
      </c>
      <c r="BD4634" s="17">
        <v>202.16</v>
      </c>
      <c r="BE4634" s="17">
        <v>202.16</v>
      </c>
      <c r="BF4634" s="17">
        <v>202.16</v>
      </c>
      <c r="BG4634" s="17">
        <v>202.16</v>
      </c>
      <c r="BH4634" s="17">
        <v>2425.92</v>
      </c>
      <c r="BI4634" s="17">
        <v>2425.92</v>
      </c>
      <c r="BJ4634" s="17">
        <v>2425.92</v>
      </c>
      <c r="BK4634" s="17">
        <v>2425.92</v>
      </c>
    </row>
    <row r="4635" spans="1:63" x14ac:dyDescent="0.25">
      <c r="C4635">
        <v>31318609</v>
      </c>
      <c r="D4635" t="s">
        <v>10764</v>
      </c>
      <c r="E4635" t="s">
        <v>1285</v>
      </c>
      <c r="F4635">
        <v>10</v>
      </c>
      <c r="G4635" t="s">
        <v>10884</v>
      </c>
      <c r="H4635" t="s">
        <v>1267</v>
      </c>
      <c r="I4635" s="33">
        <v>200000011500</v>
      </c>
      <c r="J4635" t="s">
        <v>10972</v>
      </c>
      <c r="K4635" t="s">
        <v>10972</v>
      </c>
      <c r="L4635" t="s">
        <v>10887</v>
      </c>
      <c r="N4635" s="16">
        <v>45918</v>
      </c>
      <c r="O4635" s="16">
        <v>45962</v>
      </c>
      <c r="P4635" s="16">
        <v>49613</v>
      </c>
      <c r="R4635" t="s">
        <v>1286</v>
      </c>
      <c r="S4635" t="s">
        <v>1266</v>
      </c>
      <c r="T4635" t="s">
        <v>1266</v>
      </c>
      <c r="V4635" t="s">
        <v>1317</v>
      </c>
      <c r="W4635" t="s">
        <v>10765</v>
      </c>
      <c r="Y4635" t="s">
        <v>1458</v>
      </c>
      <c r="Z4635" t="s">
        <v>4892</v>
      </c>
      <c r="AA4635">
        <v>7000555567</v>
      </c>
      <c r="AB4635" t="s">
        <v>1272</v>
      </c>
      <c r="AC4635" t="s">
        <v>1536</v>
      </c>
      <c r="AD4635" s="16">
        <v>46033</v>
      </c>
      <c r="AE4635" t="s">
        <v>10766</v>
      </c>
      <c r="AK4635" t="s">
        <v>10973</v>
      </c>
      <c r="AL4635" t="s">
        <v>2331</v>
      </c>
      <c r="AM4635" t="s">
        <v>28</v>
      </c>
      <c r="AN4635" s="16">
        <v>45962</v>
      </c>
      <c r="AO4635" t="s">
        <v>10889</v>
      </c>
      <c r="AP4635" t="s">
        <v>1292</v>
      </c>
      <c r="AQ4635">
        <v>1834</v>
      </c>
      <c r="AR4635" t="s">
        <v>2332</v>
      </c>
      <c r="AS4635" t="s">
        <v>10890</v>
      </c>
      <c r="AU4635" s="17">
        <v>2083.33</v>
      </c>
      <c r="AV4635" s="17">
        <v>83.33</v>
      </c>
      <c r="AW4635" s="17">
        <v>83.33</v>
      </c>
      <c r="AX4635" s="17">
        <v>83.33</v>
      </c>
      <c r="AY4635" s="17">
        <v>83.33</v>
      </c>
      <c r="AZ4635" s="17">
        <v>83.33</v>
      </c>
      <c r="BA4635" s="17">
        <v>83.33</v>
      </c>
      <c r="BB4635" s="17">
        <v>83.33</v>
      </c>
      <c r="BC4635" s="17">
        <v>83.33</v>
      </c>
      <c r="BD4635" s="17">
        <v>83.33</v>
      </c>
      <c r="BE4635" s="17">
        <v>83.33</v>
      </c>
      <c r="BF4635" s="17">
        <v>83.33</v>
      </c>
      <c r="BG4635" s="17">
        <v>83.33</v>
      </c>
      <c r="BH4635" s="17">
        <v>999.96</v>
      </c>
      <c r="BI4635" s="17">
        <v>999.96</v>
      </c>
      <c r="BJ4635" s="17">
        <v>999.96</v>
      </c>
      <c r="BK4635" s="17">
        <v>999.96</v>
      </c>
    </row>
    <row r="4636" spans="1:63" x14ac:dyDescent="0.25">
      <c r="C4636">
        <v>31318609</v>
      </c>
      <c r="D4636" t="s">
        <v>10764</v>
      </c>
      <c r="E4636" t="s">
        <v>1285</v>
      </c>
      <c r="F4636">
        <v>20</v>
      </c>
      <c r="G4636" t="s">
        <v>10884</v>
      </c>
      <c r="H4636" t="s">
        <v>1267</v>
      </c>
      <c r="I4636" s="33">
        <v>200000011500</v>
      </c>
      <c r="J4636" t="s">
        <v>10972</v>
      </c>
      <c r="K4636" t="s">
        <v>10972</v>
      </c>
      <c r="L4636" t="s">
        <v>10887</v>
      </c>
      <c r="N4636" s="16">
        <v>45918</v>
      </c>
      <c r="O4636" s="16">
        <v>45962</v>
      </c>
      <c r="P4636" s="16">
        <v>49613</v>
      </c>
      <c r="R4636" t="s">
        <v>1286</v>
      </c>
      <c r="S4636" t="s">
        <v>1266</v>
      </c>
      <c r="T4636" t="s">
        <v>1266</v>
      </c>
      <c r="V4636" t="s">
        <v>1317</v>
      </c>
      <c r="W4636" t="s">
        <v>10765</v>
      </c>
      <c r="Y4636" t="s">
        <v>1458</v>
      </c>
      <c r="Z4636" t="s">
        <v>4892</v>
      </c>
      <c r="AA4636">
        <v>7000555567</v>
      </c>
      <c r="AB4636" t="s">
        <v>1272</v>
      </c>
      <c r="AC4636" t="s">
        <v>1536</v>
      </c>
      <c r="AD4636" s="16">
        <v>46033</v>
      </c>
      <c r="AE4636" t="s">
        <v>10766</v>
      </c>
      <c r="AK4636" t="s">
        <v>10973</v>
      </c>
      <c r="AL4636" t="s">
        <v>2331</v>
      </c>
      <c r="AM4636" t="s">
        <v>28</v>
      </c>
      <c r="AN4636" s="16">
        <v>45962</v>
      </c>
      <c r="AO4636" t="s">
        <v>10889</v>
      </c>
      <c r="AP4636" t="s">
        <v>1292</v>
      </c>
      <c r="AQ4636">
        <v>1834</v>
      </c>
      <c r="AR4636" t="s">
        <v>2332</v>
      </c>
      <c r="AS4636" t="s">
        <v>10890</v>
      </c>
      <c r="AU4636" s="17">
        <v>2083.33</v>
      </c>
      <c r="AV4636" s="17">
        <v>83.33</v>
      </c>
      <c r="AW4636" s="17">
        <v>83.33</v>
      </c>
      <c r="AX4636" s="17">
        <v>83.33</v>
      </c>
      <c r="AY4636" s="17">
        <v>83.33</v>
      </c>
      <c r="AZ4636" s="17">
        <v>83.33</v>
      </c>
      <c r="BA4636" s="17">
        <v>83.33</v>
      </c>
      <c r="BB4636" s="17">
        <v>83.33</v>
      </c>
      <c r="BC4636" s="17">
        <v>83.33</v>
      </c>
      <c r="BD4636" s="17">
        <v>83.33</v>
      </c>
      <c r="BE4636" s="17">
        <v>83.33</v>
      </c>
      <c r="BF4636" s="17">
        <v>83.33</v>
      </c>
      <c r="BG4636" s="17">
        <v>83.33</v>
      </c>
      <c r="BH4636" s="17">
        <v>999.96</v>
      </c>
      <c r="BI4636" s="17">
        <v>999.96</v>
      </c>
      <c r="BJ4636" s="17">
        <v>999.96</v>
      </c>
      <c r="BK4636" s="17">
        <v>999.96</v>
      </c>
    </row>
    <row r="4637" spans="1:63" x14ac:dyDescent="0.25">
      <c r="C4637">
        <v>31319223</v>
      </c>
      <c r="D4637" t="s">
        <v>10767</v>
      </c>
      <c r="E4637" t="s">
        <v>1285</v>
      </c>
      <c r="F4637">
        <v>10</v>
      </c>
      <c r="G4637" t="s">
        <v>10884</v>
      </c>
      <c r="H4637" t="s">
        <v>1351</v>
      </c>
      <c r="I4637" s="33">
        <v>200000011963</v>
      </c>
      <c r="J4637" t="s">
        <v>11058</v>
      </c>
      <c r="K4637" t="s">
        <v>11058</v>
      </c>
      <c r="L4637" t="s">
        <v>10887</v>
      </c>
      <c r="N4637" s="16">
        <v>45964</v>
      </c>
      <c r="O4637" s="16">
        <v>45962</v>
      </c>
      <c r="P4637" s="16">
        <v>46326</v>
      </c>
      <c r="R4637" t="s">
        <v>1286</v>
      </c>
      <c r="S4637" t="s">
        <v>1266</v>
      </c>
      <c r="T4637" t="s">
        <v>1266</v>
      </c>
      <c r="V4637" t="s">
        <v>1269</v>
      </c>
      <c r="W4637" t="s">
        <v>10768</v>
      </c>
      <c r="Y4637" t="s">
        <v>6144</v>
      </c>
      <c r="Z4637" t="s">
        <v>1487</v>
      </c>
      <c r="AA4637">
        <v>7000502617</v>
      </c>
      <c r="AB4637" t="s">
        <v>1272</v>
      </c>
      <c r="AC4637" t="s">
        <v>1487</v>
      </c>
      <c r="AD4637" s="16">
        <v>46033</v>
      </c>
      <c r="AE4637" t="s">
        <v>10769</v>
      </c>
      <c r="AK4637" t="s">
        <v>11059</v>
      </c>
      <c r="AL4637" t="s">
        <v>11055</v>
      </c>
      <c r="AM4637" t="s">
        <v>28</v>
      </c>
      <c r="AN4637" s="16">
        <v>45962</v>
      </c>
      <c r="AO4637" t="s">
        <v>10889</v>
      </c>
      <c r="AP4637" t="s">
        <v>1292</v>
      </c>
      <c r="AQ4637">
        <v>10000416</v>
      </c>
      <c r="AR4637" t="s">
        <v>6149</v>
      </c>
      <c r="AS4637" t="s">
        <v>10896</v>
      </c>
      <c r="AU4637" s="17">
        <v>2111.5</v>
      </c>
      <c r="AV4637" s="17">
        <v>2111.5</v>
      </c>
      <c r="AW4637" s="17">
        <v>2111.5</v>
      </c>
      <c r="AX4637" s="17">
        <v>2111.5</v>
      </c>
      <c r="AY4637" s="17">
        <v>2111.5</v>
      </c>
      <c r="AZ4637" s="17">
        <v>2111.5</v>
      </c>
      <c r="BA4637" s="17">
        <v>2111.5</v>
      </c>
      <c r="BB4637" s="17">
        <v>2111.5</v>
      </c>
      <c r="BC4637" s="17">
        <v>2111.5</v>
      </c>
      <c r="BD4637" s="17">
        <v>2111.5</v>
      </c>
      <c r="BE4637" s="17">
        <v>2111.5</v>
      </c>
      <c r="BH4637" s="17">
        <v>21115</v>
      </c>
      <c r="BI4637" s="17">
        <v>25338</v>
      </c>
      <c r="BJ4637" s="17">
        <v>21115</v>
      </c>
      <c r="BK4637" s="17">
        <v>21115</v>
      </c>
    </row>
    <row r="4638" spans="1:63" x14ac:dyDescent="0.25">
      <c r="A4638" t="s">
        <v>10871</v>
      </c>
      <c r="AU4638" s="17">
        <v>2</v>
      </c>
      <c r="AV4638" s="17">
        <v>10681017.040000012</v>
      </c>
      <c r="AW4638" s="17">
        <v>10546300.870000012</v>
      </c>
      <c r="AX4638" s="17">
        <v>10549761.570000011</v>
      </c>
      <c r="AY4638" s="17">
        <v>10579478.970000012</v>
      </c>
      <c r="AZ4638" s="17">
        <v>10565731.970000012</v>
      </c>
      <c r="BA4638" s="17">
        <v>10565731.970000012</v>
      </c>
      <c r="BB4638" s="17">
        <v>10568815.510000013</v>
      </c>
      <c r="BC4638" s="17">
        <v>10568815.510000013</v>
      </c>
      <c r="BD4638" s="17">
        <v>10566805.510000013</v>
      </c>
      <c r="BE4638" s="17">
        <v>10566805.510000013</v>
      </c>
      <c r="BF4638" s="17">
        <v>10564694.010000013</v>
      </c>
      <c r="BG4638" s="17">
        <v>10564694.010000013</v>
      </c>
      <c r="BH4638" s="17">
        <v>126888652.45000029</v>
      </c>
      <c r="BI4638" s="17">
        <v>128172204.48000027</v>
      </c>
      <c r="BJ4638" s="17">
        <v>126888652.45000029</v>
      </c>
      <c r="BK4638" s="17">
        <v>126888652.45000029</v>
      </c>
    </row>
  </sheetData>
  <autoFilter ref="A1:BK34908" xr:uid="{00000000-0001-0000-0200-000000000000}"/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31B6-299C-47F6-90CA-0F3715147CB2}">
  <dimension ref="A1:M269"/>
  <sheetViews>
    <sheetView workbookViewId="0">
      <selection activeCell="M4" sqref="M4"/>
    </sheetView>
  </sheetViews>
  <sheetFormatPr defaultRowHeight="15" x14ac:dyDescent="0.25"/>
  <cols>
    <col min="1" max="1" width="15" bestFit="1" customWidth="1"/>
    <col min="2" max="2" width="14.140625" style="17" bestFit="1" customWidth="1"/>
    <col min="3" max="3" width="10.5703125" style="17" bestFit="1" customWidth="1"/>
    <col min="4" max="4" width="21.140625" style="17" bestFit="1" customWidth="1"/>
    <col min="5" max="5" width="15.42578125" bestFit="1" customWidth="1"/>
    <col min="6" max="6" width="38.42578125" bestFit="1" customWidth="1"/>
    <col min="7" max="7" width="11.5703125" bestFit="1" customWidth="1"/>
    <col min="8" max="8" width="10.85546875" bestFit="1" customWidth="1"/>
    <col min="9" max="9" width="12.140625" bestFit="1" customWidth="1"/>
    <col min="10" max="10" width="12.85546875" bestFit="1" customWidth="1"/>
    <col min="11" max="11" width="21.85546875" style="17" bestFit="1" customWidth="1"/>
    <col min="12" max="12" width="18.42578125" style="17" bestFit="1" customWidth="1"/>
    <col min="13" max="13" width="22.85546875" style="17" bestFit="1" customWidth="1"/>
    <col min="14" max="14" width="37.42578125" bestFit="1" customWidth="1"/>
    <col min="15" max="15" width="12.5703125" bestFit="1" customWidth="1"/>
  </cols>
  <sheetData>
    <row r="1" spans="1:13" ht="15.75" thickBot="1" x14ac:dyDescent="0.3"/>
    <row r="2" spans="1:13" x14ac:dyDescent="0.25">
      <c r="B2"/>
      <c r="C2"/>
      <c r="D2"/>
      <c r="F2" s="18" t="str" cm="1">
        <f t="array" aca="1" ref="F2" ca="1">IF(ISERROR(VLOOKUP(MID(MID(CELL("filename"),FIND("[",CELL("filename"))+1,FIND("]",CELL("filename"))-FIND("[",CELL("filename"))-1),19,LEN(MID(CELL("filename"),FIND("[",CELL("filename"))+1,FIND("]",CELL("filename"))-FIND("[",CELL("filename"))-1))-13-19),'Releases'!$A$1:$B$16,2,0)),"Business unit not recognized",VLOOKUP(MID(MID(CELL("filename"),FIND("[",CELL("filename"))+1,FIND("]",CELL("filename"))-FIND("[",CELL("filename"))-1),19,LEN(MID(CELL("filename"),FIND("[",CELL("filename"))+1,FIND("]",CELL("filename"))-FIND("[",CELL("filename"))-1))-13-19),'Releases'!$A$1:$B$16,2,0))</f>
        <v>Business unit not recognized</v>
      </c>
      <c r="G2" s="19" t="s">
        <v>1169</v>
      </c>
      <c r="H2" s="3"/>
      <c r="I2" s="3"/>
      <c r="J2" s="3"/>
      <c r="K2" s="20"/>
    </row>
    <row r="3" spans="1:13" x14ac:dyDescent="0.25">
      <c r="F3" s="21">
        <f>Info!D5</f>
        <v>46041.413969907408</v>
      </c>
      <c r="G3" s="22" t="s">
        <v>1170</v>
      </c>
      <c r="H3" s="23"/>
      <c r="I3" s="23"/>
      <c r="J3" s="23"/>
      <c r="K3" s="24"/>
      <c r="M3" s="25" t="str" cm="1">
        <f t="array" aca="1" ref="M3" ca="1">"https://dpdhl.sharepoint.com/sites/OrderBook/OrderBook/Order_Book_"&amp;TEXT(F3,"JJJJMMTT")&amp;"/"&amp;MID(CELL("filename"),FIND("[",CELL("filename"))+1,FIND("]",CELL("filename"))-FIND("[",CELL("filename"))-1)</f>
        <v>https://dpdhl.sharepoint.com/sites/OrderBook/OrderBook/Order_Book_20260119/OrderReport5.1.6.xlsm</v>
      </c>
    </row>
    <row r="4" spans="1:13" ht="15.75" thickBot="1" x14ac:dyDescent="0.3">
      <c r="F4" s="26"/>
      <c r="G4" s="27" t="s">
        <v>1171</v>
      </c>
      <c r="H4" s="9"/>
      <c r="I4" s="9"/>
      <c r="J4" s="9"/>
      <c r="K4" s="28"/>
      <c r="M4" s="25" t="e">
        <f>VLOOKUP(F4,Releases[[Name]:[filename]],2,0)</f>
        <v>#N/A</v>
      </c>
    </row>
    <row r="7" spans="1:13" x14ac:dyDescent="0.25">
      <c r="A7" t="s">
        <v>1172</v>
      </c>
    </row>
    <row r="8" spans="1:13" x14ac:dyDescent="0.25">
      <c r="E8" s="29"/>
    </row>
    <row r="9" spans="1:13" x14ac:dyDescent="0.25">
      <c r="E9" s="29"/>
    </row>
    <row r="10" spans="1:13" x14ac:dyDescent="0.25">
      <c r="E10" s="29"/>
    </row>
    <row r="11" spans="1:13" x14ac:dyDescent="0.25">
      <c r="E11" s="29"/>
    </row>
    <row r="13" spans="1:13" x14ac:dyDescent="0.25">
      <c r="A13" s="17" t="s">
        <v>1173</v>
      </c>
      <c r="B13" s="17" t="s">
        <v>1174</v>
      </c>
      <c r="C13" s="17" t="s">
        <v>1175</v>
      </c>
      <c r="D13" t="s">
        <v>1176</v>
      </c>
      <c r="E13" t="s">
        <v>1177</v>
      </c>
      <c r="F13" t="s">
        <v>1178</v>
      </c>
      <c r="G13" t="s">
        <v>1179</v>
      </c>
      <c r="H13" t="s">
        <v>1180</v>
      </c>
      <c r="I13" t="s">
        <v>1181</v>
      </c>
      <c r="J13" t="s">
        <v>1182</v>
      </c>
      <c r="K13" t="s">
        <v>1183</v>
      </c>
      <c r="L13" t="s">
        <v>1184</v>
      </c>
      <c r="M13"/>
    </row>
    <row r="14" spans="1:13" x14ac:dyDescent="0.25">
      <c r="A14" s="17">
        <v>0</v>
      </c>
      <c r="B14" s="17">
        <v>7644.5974074074074</v>
      </c>
      <c r="C14" s="17">
        <v>7644.5974074074074</v>
      </c>
      <c r="D14" t="s">
        <v>1185</v>
      </c>
      <c r="E14">
        <v>33000609</v>
      </c>
      <c r="F14" t="s">
        <v>1186</v>
      </c>
      <c r="G14" s="16">
        <v>43739</v>
      </c>
      <c r="H14" s="16">
        <v>47848</v>
      </c>
      <c r="I14" t="s">
        <v>1187</v>
      </c>
      <c r="J14" t="s">
        <v>1188</v>
      </c>
      <c r="K14" t="s">
        <v>1188</v>
      </c>
      <c r="L14" t="s">
        <v>1189</v>
      </c>
      <c r="M14"/>
    </row>
    <row r="15" spans="1:13" x14ac:dyDescent="0.25">
      <c r="A15" s="17">
        <v>7644.5974074074074</v>
      </c>
      <c r="B15" s="17">
        <v>0</v>
      </c>
      <c r="C15" s="17">
        <v>-7644.5974074074074</v>
      </c>
      <c r="D15" t="s">
        <v>1185</v>
      </c>
      <c r="E15">
        <v>33000609</v>
      </c>
      <c r="F15" t="s">
        <v>1186</v>
      </c>
      <c r="G15" s="16">
        <v>43739</v>
      </c>
      <c r="H15" s="16">
        <v>47848</v>
      </c>
      <c r="I15" t="s">
        <v>1187</v>
      </c>
      <c r="J15" t="s">
        <v>1188</v>
      </c>
      <c r="K15" t="s">
        <v>1188</v>
      </c>
      <c r="L15" t="s">
        <v>1189</v>
      </c>
      <c r="M15"/>
    </row>
    <row r="16" spans="1:13" x14ac:dyDescent="0.25">
      <c r="A16" s="17">
        <v>0</v>
      </c>
      <c r="B16" s="17">
        <v>377989.62592592591</v>
      </c>
      <c r="C16" s="17">
        <v>377989.62592592591</v>
      </c>
      <c r="D16" t="s">
        <v>1190</v>
      </c>
      <c r="E16">
        <v>33000681</v>
      </c>
      <c r="F16" t="s">
        <v>1191</v>
      </c>
      <c r="G16" s="16">
        <v>42705</v>
      </c>
      <c r="H16" s="16">
        <v>47848</v>
      </c>
      <c r="I16" t="s">
        <v>1192</v>
      </c>
      <c r="J16" t="s">
        <v>1188</v>
      </c>
      <c r="K16" t="s">
        <v>1188</v>
      </c>
      <c r="L16" t="s">
        <v>1193</v>
      </c>
      <c r="M16"/>
    </row>
    <row r="17" spans="1:13" x14ac:dyDescent="0.25">
      <c r="A17" s="17">
        <v>377989.62592592591</v>
      </c>
      <c r="B17" s="17">
        <v>0</v>
      </c>
      <c r="C17" s="17">
        <v>-377989.62592592591</v>
      </c>
      <c r="D17" t="s">
        <v>1190</v>
      </c>
      <c r="E17">
        <v>33000681</v>
      </c>
      <c r="F17" t="s">
        <v>1191</v>
      </c>
      <c r="G17" s="16">
        <v>42705</v>
      </c>
      <c r="H17" s="16">
        <v>47848</v>
      </c>
      <c r="I17" t="s">
        <v>1192</v>
      </c>
      <c r="J17" t="s">
        <v>1188</v>
      </c>
      <c r="K17" t="s">
        <v>1188</v>
      </c>
      <c r="L17" t="s">
        <v>1193</v>
      </c>
      <c r="M17"/>
    </row>
    <row r="18" spans="1:13" x14ac:dyDescent="0.25">
      <c r="A18" s="17">
        <v>5590.7859259259258</v>
      </c>
      <c r="B18" s="17">
        <v>0</v>
      </c>
      <c r="C18" s="17">
        <v>-5590.7859259259258</v>
      </c>
      <c r="D18" t="s">
        <v>1194</v>
      </c>
      <c r="E18">
        <v>33002267</v>
      </c>
      <c r="F18" t="s">
        <v>1195</v>
      </c>
      <c r="G18" s="16">
        <v>43617</v>
      </c>
      <c r="H18" s="16">
        <v>47848</v>
      </c>
      <c r="I18" t="s">
        <v>1196</v>
      </c>
      <c r="J18" t="s">
        <v>1188</v>
      </c>
      <c r="K18" t="s">
        <v>1188</v>
      </c>
      <c r="L18" t="s">
        <v>1197</v>
      </c>
      <c r="M18"/>
    </row>
    <row r="19" spans="1:13" x14ac:dyDescent="0.25">
      <c r="A19" s="17">
        <v>0</v>
      </c>
      <c r="B19" s="17">
        <v>5590.7859259259258</v>
      </c>
      <c r="C19" s="17">
        <v>5590.7859259259258</v>
      </c>
      <c r="D19" t="s">
        <v>1194</v>
      </c>
      <c r="E19">
        <v>33002267</v>
      </c>
      <c r="F19" t="s">
        <v>1195</v>
      </c>
      <c r="G19" s="16">
        <v>43617</v>
      </c>
      <c r="H19" s="16">
        <v>47848</v>
      </c>
      <c r="I19" t="s">
        <v>1196</v>
      </c>
      <c r="J19" t="s">
        <v>1188</v>
      </c>
      <c r="K19" t="s">
        <v>1188</v>
      </c>
      <c r="L19" t="s">
        <v>1197</v>
      </c>
      <c r="M19"/>
    </row>
    <row r="20" spans="1:13" x14ac:dyDescent="0.25">
      <c r="A20" s="17">
        <v>1768.4381481481482</v>
      </c>
      <c r="B20" s="17">
        <v>898.51259259259268</v>
      </c>
      <c r="C20" s="17">
        <v>-869.92555555555555</v>
      </c>
      <c r="D20" t="s">
        <v>1198</v>
      </c>
      <c r="E20">
        <v>33002350</v>
      </c>
      <c r="F20" t="s">
        <v>1199</v>
      </c>
      <c r="G20" s="16">
        <v>43739</v>
      </c>
      <c r="H20" s="16">
        <v>47848</v>
      </c>
      <c r="I20" t="s">
        <v>1200</v>
      </c>
      <c r="J20" t="s">
        <v>1188</v>
      </c>
      <c r="K20" t="s">
        <v>1201</v>
      </c>
      <c r="L20" t="s">
        <v>1197</v>
      </c>
      <c r="M20"/>
    </row>
    <row r="21" spans="1:13" x14ac:dyDescent="0.25">
      <c r="A21" s="17">
        <v>898.51259259259268</v>
      </c>
      <c r="B21" s="17">
        <v>1768.4381481481482</v>
      </c>
      <c r="C21" s="17">
        <v>869.92555555555555</v>
      </c>
      <c r="D21" t="s">
        <v>1198</v>
      </c>
      <c r="E21">
        <v>33002350</v>
      </c>
      <c r="F21" t="s">
        <v>1199</v>
      </c>
      <c r="G21" s="16">
        <v>43739</v>
      </c>
      <c r="H21" s="16">
        <v>47848</v>
      </c>
      <c r="I21" t="s">
        <v>1200</v>
      </c>
      <c r="J21" t="s">
        <v>1188</v>
      </c>
      <c r="K21" t="s">
        <v>1201</v>
      </c>
      <c r="L21" t="s">
        <v>1197</v>
      </c>
      <c r="M21"/>
    </row>
    <row r="22" spans="1:13" x14ac:dyDescent="0.25">
      <c r="A22" s="17">
        <v>68093.432222222225</v>
      </c>
      <c r="B22" s="17">
        <v>12499.87</v>
      </c>
      <c r="C22" s="17">
        <v>-55593.562222222223</v>
      </c>
      <c r="D22" t="s">
        <v>1202</v>
      </c>
      <c r="E22">
        <v>33002472</v>
      </c>
      <c r="F22" t="s">
        <v>1203</v>
      </c>
      <c r="G22" s="16">
        <v>44004</v>
      </c>
      <c r="H22" s="16">
        <v>47848</v>
      </c>
      <c r="I22" t="s">
        <v>1192</v>
      </c>
      <c r="J22" t="s">
        <v>1188</v>
      </c>
      <c r="K22" t="s">
        <v>1188</v>
      </c>
      <c r="L22" t="s">
        <v>1193</v>
      </c>
      <c r="M22"/>
    </row>
    <row r="23" spans="1:13" x14ac:dyDescent="0.25">
      <c r="A23" s="17">
        <v>12499.87</v>
      </c>
      <c r="B23" s="17">
        <v>68093.432222222225</v>
      </c>
      <c r="C23" s="17">
        <v>55593.562222222223</v>
      </c>
      <c r="D23" t="s">
        <v>1202</v>
      </c>
      <c r="E23">
        <v>33002472</v>
      </c>
      <c r="F23" t="s">
        <v>1203</v>
      </c>
      <c r="G23" s="16">
        <v>44004</v>
      </c>
      <c r="H23" s="16">
        <v>47848</v>
      </c>
      <c r="I23" t="s">
        <v>1192</v>
      </c>
      <c r="J23" t="s">
        <v>1188</v>
      </c>
      <c r="K23" t="s">
        <v>1188</v>
      </c>
      <c r="L23" t="s">
        <v>1193</v>
      </c>
      <c r="M23"/>
    </row>
    <row r="24" spans="1:13" x14ac:dyDescent="0.25">
      <c r="A24" s="17">
        <f>SUBTOTAL(109,Comparison[Previous.FTYP])</f>
        <v>474485.26222222217</v>
      </c>
      <c r="B24" s="17">
        <f>SUBTOTAL(109,Comparison[Current.FTYP])</f>
        <v>474485.26222222217</v>
      </c>
      <c r="C24" s="17">
        <f>SUBTOTAL(109,Comparison[Variance])</f>
        <v>0</v>
      </c>
      <c r="D24" t="s">
        <v>1204</v>
      </c>
      <c r="K24"/>
      <c r="L24"/>
      <c r="M24"/>
    </row>
    <row r="25" spans="1:13" x14ac:dyDescent="0.25">
      <c r="M25"/>
    </row>
    <row r="26" spans="1:13" x14ac:dyDescent="0.25">
      <c r="M26"/>
    </row>
    <row r="27" spans="1:13" x14ac:dyDescent="0.25">
      <c r="M27"/>
    </row>
    <row r="28" spans="1:13" x14ac:dyDescent="0.25">
      <c r="M28"/>
    </row>
    <row r="29" spans="1:13" x14ac:dyDescent="0.25">
      <c r="M29"/>
    </row>
    <row r="30" spans="1:13" x14ac:dyDescent="0.25">
      <c r="M30"/>
    </row>
    <row r="31" spans="1:13" x14ac:dyDescent="0.25">
      <c r="M31"/>
    </row>
    <row r="32" spans="1:13" x14ac:dyDescent="0.25">
      <c r="M32"/>
    </row>
    <row r="33" spans="13:13" x14ac:dyDescent="0.25">
      <c r="M33"/>
    </row>
    <row r="34" spans="13:13" x14ac:dyDescent="0.25">
      <c r="M34"/>
    </row>
    <row r="35" spans="13:13" x14ac:dyDescent="0.25">
      <c r="M35"/>
    </row>
    <row r="36" spans="13:13" x14ac:dyDescent="0.25">
      <c r="M36"/>
    </row>
    <row r="37" spans="13:13" x14ac:dyDescent="0.25">
      <c r="M37"/>
    </row>
    <row r="38" spans="13:13" x14ac:dyDescent="0.25">
      <c r="M38"/>
    </row>
    <row r="39" spans="13:13" x14ac:dyDescent="0.25">
      <c r="M39"/>
    </row>
    <row r="40" spans="13:13" x14ac:dyDescent="0.25">
      <c r="M40"/>
    </row>
    <row r="41" spans="13:13" x14ac:dyDescent="0.25">
      <c r="M41"/>
    </row>
    <row r="42" spans="13:13" x14ac:dyDescent="0.25">
      <c r="M42"/>
    </row>
    <row r="43" spans="13:13" x14ac:dyDescent="0.25">
      <c r="M43"/>
    </row>
    <row r="44" spans="13:13" x14ac:dyDescent="0.25">
      <c r="M44"/>
    </row>
    <row r="45" spans="13:13" x14ac:dyDescent="0.25">
      <c r="M45"/>
    </row>
    <row r="46" spans="13:13" x14ac:dyDescent="0.25">
      <c r="M46"/>
    </row>
    <row r="47" spans="13:13" x14ac:dyDescent="0.25">
      <c r="M47"/>
    </row>
    <row r="48" spans="13:13" x14ac:dyDescent="0.25">
      <c r="M48"/>
    </row>
    <row r="49" spans="13:13" x14ac:dyDescent="0.25">
      <c r="M49"/>
    </row>
    <row r="50" spans="13:13" x14ac:dyDescent="0.25">
      <c r="M50"/>
    </row>
    <row r="51" spans="13:13" x14ac:dyDescent="0.25">
      <c r="M51"/>
    </row>
    <row r="52" spans="13:13" x14ac:dyDescent="0.25">
      <c r="M52"/>
    </row>
    <row r="53" spans="13:13" x14ac:dyDescent="0.25">
      <c r="M53"/>
    </row>
    <row r="54" spans="13:13" x14ac:dyDescent="0.25">
      <c r="M54"/>
    </row>
    <row r="55" spans="13:13" x14ac:dyDescent="0.25">
      <c r="M55"/>
    </row>
    <row r="56" spans="13:13" x14ac:dyDescent="0.25">
      <c r="M56"/>
    </row>
    <row r="57" spans="13:13" x14ac:dyDescent="0.25">
      <c r="M57"/>
    </row>
    <row r="58" spans="13:13" x14ac:dyDescent="0.25">
      <c r="M58"/>
    </row>
    <row r="59" spans="13:13" x14ac:dyDescent="0.25">
      <c r="M59"/>
    </row>
    <row r="60" spans="13:13" x14ac:dyDescent="0.25">
      <c r="M60"/>
    </row>
    <row r="61" spans="13:13" x14ac:dyDescent="0.25">
      <c r="M61"/>
    </row>
    <row r="62" spans="13:13" x14ac:dyDescent="0.25">
      <c r="M62"/>
    </row>
    <row r="63" spans="13:13" x14ac:dyDescent="0.25">
      <c r="M63"/>
    </row>
    <row r="64" spans="13:13" x14ac:dyDescent="0.25">
      <c r="M64"/>
    </row>
    <row r="65" spans="13:13" x14ac:dyDescent="0.25">
      <c r="M65"/>
    </row>
    <row r="66" spans="13:13" x14ac:dyDescent="0.25">
      <c r="M66"/>
    </row>
    <row r="67" spans="13:13" x14ac:dyDescent="0.25">
      <c r="M67"/>
    </row>
    <row r="68" spans="13:13" x14ac:dyDescent="0.25">
      <c r="M68"/>
    </row>
    <row r="69" spans="13:13" x14ac:dyDescent="0.25">
      <c r="M69"/>
    </row>
    <row r="70" spans="13:13" x14ac:dyDescent="0.25">
      <c r="M70"/>
    </row>
    <row r="71" spans="13:13" x14ac:dyDescent="0.25">
      <c r="M71"/>
    </row>
    <row r="72" spans="13:13" x14ac:dyDescent="0.25">
      <c r="M72"/>
    </row>
    <row r="73" spans="13:13" x14ac:dyDescent="0.25">
      <c r="M73"/>
    </row>
    <row r="74" spans="13:13" x14ac:dyDescent="0.25">
      <c r="M74"/>
    </row>
    <row r="75" spans="13:13" x14ac:dyDescent="0.25">
      <c r="M75"/>
    </row>
    <row r="76" spans="13:13" x14ac:dyDescent="0.25">
      <c r="M76"/>
    </row>
    <row r="77" spans="13:13" x14ac:dyDescent="0.25">
      <c r="M77"/>
    </row>
    <row r="78" spans="13:13" x14ac:dyDescent="0.25">
      <c r="M78"/>
    </row>
    <row r="79" spans="13:13" x14ac:dyDescent="0.25">
      <c r="M79"/>
    </row>
    <row r="80" spans="13:13" x14ac:dyDescent="0.25">
      <c r="M80"/>
    </row>
    <row r="81" spans="13:13" x14ac:dyDescent="0.25">
      <c r="M81"/>
    </row>
    <row r="82" spans="13:13" x14ac:dyDescent="0.25">
      <c r="M82"/>
    </row>
    <row r="83" spans="13:13" x14ac:dyDescent="0.25">
      <c r="M83"/>
    </row>
    <row r="84" spans="13:13" x14ac:dyDescent="0.25">
      <c r="M84"/>
    </row>
    <row r="85" spans="13:13" x14ac:dyDescent="0.25">
      <c r="M85"/>
    </row>
    <row r="86" spans="13:13" x14ac:dyDescent="0.25">
      <c r="M86"/>
    </row>
    <row r="87" spans="13:13" x14ac:dyDescent="0.25">
      <c r="M87"/>
    </row>
    <row r="88" spans="13:13" x14ac:dyDescent="0.25">
      <c r="M88"/>
    </row>
    <row r="89" spans="13:13" x14ac:dyDescent="0.25">
      <c r="M89"/>
    </row>
    <row r="90" spans="13:13" x14ac:dyDescent="0.25">
      <c r="M90"/>
    </row>
    <row r="91" spans="13:13" x14ac:dyDescent="0.25">
      <c r="M91"/>
    </row>
    <row r="92" spans="13:13" x14ac:dyDescent="0.25">
      <c r="M92"/>
    </row>
    <row r="93" spans="13:13" x14ac:dyDescent="0.25">
      <c r="M93"/>
    </row>
    <row r="94" spans="13:13" x14ac:dyDescent="0.25">
      <c r="M94"/>
    </row>
    <row r="95" spans="13:13" x14ac:dyDescent="0.25">
      <c r="M95"/>
    </row>
    <row r="96" spans="13:13" x14ac:dyDescent="0.25">
      <c r="M96"/>
    </row>
    <row r="97" spans="13:13" x14ac:dyDescent="0.25">
      <c r="M97"/>
    </row>
    <row r="98" spans="13:13" x14ac:dyDescent="0.25">
      <c r="M98"/>
    </row>
    <row r="99" spans="13:13" x14ac:dyDescent="0.25">
      <c r="M99"/>
    </row>
    <row r="100" spans="13:13" x14ac:dyDescent="0.25">
      <c r="M100"/>
    </row>
    <row r="101" spans="13:13" x14ac:dyDescent="0.25">
      <c r="M101"/>
    </row>
    <row r="102" spans="13:13" x14ac:dyDescent="0.25">
      <c r="M102"/>
    </row>
    <row r="103" spans="13:13" x14ac:dyDescent="0.25">
      <c r="M103"/>
    </row>
    <row r="104" spans="13:13" x14ac:dyDescent="0.25">
      <c r="M104"/>
    </row>
    <row r="105" spans="13:13" x14ac:dyDescent="0.25">
      <c r="M105"/>
    </row>
    <row r="106" spans="13:13" x14ac:dyDescent="0.25">
      <c r="M106"/>
    </row>
    <row r="107" spans="13:13" x14ac:dyDescent="0.25">
      <c r="M107"/>
    </row>
    <row r="108" spans="13:13" x14ac:dyDescent="0.25">
      <c r="M108"/>
    </row>
    <row r="109" spans="13:13" x14ac:dyDescent="0.25">
      <c r="M109"/>
    </row>
    <row r="110" spans="13:13" x14ac:dyDescent="0.25">
      <c r="M110"/>
    </row>
    <row r="111" spans="13:13" x14ac:dyDescent="0.25">
      <c r="M111"/>
    </row>
    <row r="112" spans="13:13" x14ac:dyDescent="0.25">
      <c r="M112"/>
    </row>
    <row r="113" spans="13:13" x14ac:dyDescent="0.25">
      <c r="M113"/>
    </row>
    <row r="114" spans="13:13" x14ac:dyDescent="0.25">
      <c r="M114"/>
    </row>
    <row r="115" spans="13:13" x14ac:dyDescent="0.25">
      <c r="M115"/>
    </row>
    <row r="116" spans="13:13" x14ac:dyDescent="0.25">
      <c r="M116"/>
    </row>
    <row r="117" spans="13:13" x14ac:dyDescent="0.25">
      <c r="M117"/>
    </row>
    <row r="118" spans="13:13" x14ac:dyDescent="0.25">
      <c r="M118"/>
    </row>
    <row r="119" spans="13:13" x14ac:dyDescent="0.25">
      <c r="M119"/>
    </row>
    <row r="120" spans="13:13" x14ac:dyDescent="0.25">
      <c r="M120"/>
    </row>
    <row r="121" spans="13:13" x14ac:dyDescent="0.25">
      <c r="M121"/>
    </row>
    <row r="122" spans="13:13" x14ac:dyDescent="0.25">
      <c r="M122"/>
    </row>
    <row r="123" spans="13:13" x14ac:dyDescent="0.25">
      <c r="M123"/>
    </row>
    <row r="124" spans="13:13" x14ac:dyDescent="0.25">
      <c r="M124"/>
    </row>
    <row r="125" spans="13:13" x14ac:dyDescent="0.25">
      <c r="M125"/>
    </row>
    <row r="126" spans="13:13" x14ac:dyDescent="0.25">
      <c r="M126"/>
    </row>
    <row r="127" spans="13:13" x14ac:dyDescent="0.25">
      <c r="M127"/>
    </row>
    <row r="128" spans="13:13" x14ac:dyDescent="0.25">
      <c r="M128"/>
    </row>
    <row r="129" spans="13:13" x14ac:dyDescent="0.25">
      <c r="M129"/>
    </row>
    <row r="130" spans="13:13" x14ac:dyDescent="0.25">
      <c r="M130"/>
    </row>
    <row r="131" spans="13:13" x14ac:dyDescent="0.25">
      <c r="M131"/>
    </row>
    <row r="132" spans="13:13" x14ac:dyDescent="0.25">
      <c r="M132"/>
    </row>
    <row r="133" spans="13:13" x14ac:dyDescent="0.25">
      <c r="M133"/>
    </row>
    <row r="134" spans="13:13" x14ac:dyDescent="0.25">
      <c r="M134"/>
    </row>
    <row r="135" spans="13:13" x14ac:dyDescent="0.25">
      <c r="M135"/>
    </row>
    <row r="136" spans="13:13" x14ac:dyDescent="0.25">
      <c r="M136"/>
    </row>
    <row r="137" spans="13:13" x14ac:dyDescent="0.25">
      <c r="M137"/>
    </row>
    <row r="138" spans="13:13" x14ac:dyDescent="0.25">
      <c r="M138"/>
    </row>
    <row r="139" spans="13:13" x14ac:dyDescent="0.25">
      <c r="M139"/>
    </row>
    <row r="140" spans="13:13" x14ac:dyDescent="0.25">
      <c r="M140"/>
    </row>
    <row r="141" spans="13:13" x14ac:dyDescent="0.25">
      <c r="M141"/>
    </row>
    <row r="142" spans="13:13" x14ac:dyDescent="0.25">
      <c r="M142"/>
    </row>
    <row r="143" spans="13:13" x14ac:dyDescent="0.25">
      <c r="M143"/>
    </row>
    <row r="144" spans="13:13" x14ac:dyDescent="0.25">
      <c r="M144"/>
    </row>
    <row r="145" spans="13:13" x14ac:dyDescent="0.25">
      <c r="M145"/>
    </row>
    <row r="146" spans="13:13" x14ac:dyDescent="0.25">
      <c r="M146"/>
    </row>
    <row r="147" spans="13:13" x14ac:dyDescent="0.25">
      <c r="M147"/>
    </row>
    <row r="148" spans="13:13" x14ac:dyDescent="0.25">
      <c r="M148"/>
    </row>
    <row r="149" spans="13:13" x14ac:dyDescent="0.25">
      <c r="M149"/>
    </row>
    <row r="150" spans="13:13" x14ac:dyDescent="0.25">
      <c r="M150"/>
    </row>
    <row r="151" spans="13:13" x14ac:dyDescent="0.25">
      <c r="M151"/>
    </row>
    <row r="152" spans="13:13" x14ac:dyDescent="0.25">
      <c r="M152"/>
    </row>
    <row r="153" spans="13:13" x14ac:dyDescent="0.25">
      <c r="M153"/>
    </row>
    <row r="154" spans="13:13" x14ac:dyDescent="0.25">
      <c r="M154"/>
    </row>
    <row r="155" spans="13:13" x14ac:dyDescent="0.25">
      <c r="M155"/>
    </row>
    <row r="156" spans="13:13" x14ac:dyDescent="0.25">
      <c r="M156"/>
    </row>
    <row r="157" spans="13:13" x14ac:dyDescent="0.25">
      <c r="M157"/>
    </row>
    <row r="158" spans="13:13" x14ac:dyDescent="0.25">
      <c r="M158"/>
    </row>
    <row r="159" spans="13:13" x14ac:dyDescent="0.25">
      <c r="M159"/>
    </row>
    <row r="160" spans="13:13" x14ac:dyDescent="0.25">
      <c r="M160"/>
    </row>
    <row r="161" spans="13:13" x14ac:dyDescent="0.25">
      <c r="M161"/>
    </row>
    <row r="162" spans="13:13" x14ac:dyDescent="0.25">
      <c r="M162"/>
    </row>
    <row r="163" spans="13:13" x14ac:dyDescent="0.25">
      <c r="M163"/>
    </row>
    <row r="164" spans="13:13" x14ac:dyDescent="0.25">
      <c r="M164"/>
    </row>
    <row r="165" spans="13:13" x14ac:dyDescent="0.25">
      <c r="M165"/>
    </row>
    <row r="166" spans="13:13" x14ac:dyDescent="0.25">
      <c r="M166"/>
    </row>
    <row r="167" spans="13:13" x14ac:dyDescent="0.25">
      <c r="M167"/>
    </row>
    <row r="168" spans="13:13" x14ac:dyDescent="0.25">
      <c r="M168"/>
    </row>
    <row r="169" spans="13:13" x14ac:dyDescent="0.25">
      <c r="M169"/>
    </row>
    <row r="170" spans="13:13" x14ac:dyDescent="0.25">
      <c r="M170"/>
    </row>
    <row r="171" spans="13:13" x14ac:dyDescent="0.25">
      <c r="M171"/>
    </row>
    <row r="172" spans="13:13" x14ac:dyDescent="0.25">
      <c r="M172"/>
    </row>
    <row r="173" spans="13:13" x14ac:dyDescent="0.25">
      <c r="M173"/>
    </row>
    <row r="174" spans="13:13" x14ac:dyDescent="0.25">
      <c r="M174"/>
    </row>
    <row r="175" spans="13:13" x14ac:dyDescent="0.25">
      <c r="M175"/>
    </row>
    <row r="176" spans="13:13" x14ac:dyDescent="0.25">
      <c r="M176"/>
    </row>
    <row r="177" spans="13:13" x14ac:dyDescent="0.25">
      <c r="M177"/>
    </row>
    <row r="178" spans="13:13" x14ac:dyDescent="0.25">
      <c r="M178"/>
    </row>
    <row r="179" spans="13:13" x14ac:dyDescent="0.25">
      <c r="M179"/>
    </row>
    <row r="180" spans="13:13" x14ac:dyDescent="0.25">
      <c r="M180"/>
    </row>
    <row r="181" spans="13:13" x14ac:dyDescent="0.25">
      <c r="M181"/>
    </row>
    <row r="182" spans="13:13" x14ac:dyDescent="0.25">
      <c r="M182"/>
    </row>
    <row r="183" spans="13:13" x14ac:dyDescent="0.25">
      <c r="M183"/>
    </row>
    <row r="184" spans="13:13" x14ac:dyDescent="0.25">
      <c r="M184"/>
    </row>
    <row r="185" spans="13:13" x14ac:dyDescent="0.25">
      <c r="M185"/>
    </row>
    <row r="186" spans="13:13" x14ac:dyDescent="0.25">
      <c r="M186"/>
    </row>
    <row r="187" spans="13:13" x14ac:dyDescent="0.25">
      <c r="M187"/>
    </row>
    <row r="188" spans="13:13" x14ac:dyDescent="0.25">
      <c r="M188"/>
    </row>
    <row r="189" spans="13:13" x14ac:dyDescent="0.25">
      <c r="M189"/>
    </row>
    <row r="190" spans="13:13" x14ac:dyDescent="0.25">
      <c r="M190"/>
    </row>
    <row r="191" spans="13:13" x14ac:dyDescent="0.25">
      <c r="M191"/>
    </row>
    <row r="192" spans="13:13" x14ac:dyDescent="0.25">
      <c r="M192"/>
    </row>
    <row r="193" spans="13:13" x14ac:dyDescent="0.25">
      <c r="M193"/>
    </row>
    <row r="194" spans="13:13" x14ac:dyDescent="0.25">
      <c r="M194"/>
    </row>
    <row r="195" spans="13:13" x14ac:dyDescent="0.25">
      <c r="M195"/>
    </row>
    <row r="196" spans="13:13" x14ac:dyDescent="0.25">
      <c r="M196"/>
    </row>
    <row r="197" spans="13:13" x14ac:dyDescent="0.25">
      <c r="M197"/>
    </row>
    <row r="198" spans="13:13" x14ac:dyDescent="0.25">
      <c r="M198"/>
    </row>
    <row r="199" spans="13:13" x14ac:dyDescent="0.25">
      <c r="M199"/>
    </row>
    <row r="200" spans="13:13" x14ac:dyDescent="0.25">
      <c r="M200"/>
    </row>
    <row r="201" spans="13:13" x14ac:dyDescent="0.25">
      <c r="M201"/>
    </row>
    <row r="202" spans="13:13" x14ac:dyDescent="0.25">
      <c r="M202"/>
    </row>
    <row r="203" spans="13:13" x14ac:dyDescent="0.25">
      <c r="M203"/>
    </row>
    <row r="204" spans="13:13" x14ac:dyDescent="0.25">
      <c r="M204"/>
    </row>
    <row r="205" spans="13:13" x14ac:dyDescent="0.25">
      <c r="M205"/>
    </row>
    <row r="206" spans="13:13" x14ac:dyDescent="0.25">
      <c r="M206"/>
    </row>
    <row r="207" spans="13:13" x14ac:dyDescent="0.25">
      <c r="M207"/>
    </row>
    <row r="208" spans="13:13" x14ac:dyDescent="0.25">
      <c r="M208"/>
    </row>
    <row r="209" spans="13:13" x14ac:dyDescent="0.25">
      <c r="M209"/>
    </row>
    <row r="210" spans="13:13" x14ac:dyDescent="0.25">
      <c r="M210"/>
    </row>
    <row r="211" spans="13:13" x14ac:dyDescent="0.25">
      <c r="M211"/>
    </row>
    <row r="212" spans="13:13" x14ac:dyDescent="0.25">
      <c r="M212"/>
    </row>
    <row r="213" spans="13:13" x14ac:dyDescent="0.25">
      <c r="M213"/>
    </row>
    <row r="214" spans="13:13" x14ac:dyDescent="0.25">
      <c r="M214"/>
    </row>
    <row r="215" spans="13:13" x14ac:dyDescent="0.25">
      <c r="M215"/>
    </row>
    <row r="216" spans="13:13" x14ac:dyDescent="0.25">
      <c r="M216"/>
    </row>
    <row r="217" spans="13:13" x14ac:dyDescent="0.25">
      <c r="M217"/>
    </row>
    <row r="218" spans="13:13" x14ac:dyDescent="0.25">
      <c r="M218"/>
    </row>
    <row r="219" spans="13:13" x14ac:dyDescent="0.25">
      <c r="M219"/>
    </row>
    <row r="220" spans="13:13" x14ac:dyDescent="0.25">
      <c r="M220"/>
    </row>
    <row r="221" spans="13:13" x14ac:dyDescent="0.25">
      <c r="M221"/>
    </row>
    <row r="222" spans="13:13" x14ac:dyDescent="0.25">
      <c r="M222"/>
    </row>
    <row r="223" spans="13:13" x14ac:dyDescent="0.25">
      <c r="M223"/>
    </row>
    <row r="224" spans="13:13" x14ac:dyDescent="0.25">
      <c r="M224"/>
    </row>
    <row r="225" spans="13:13" x14ac:dyDescent="0.25">
      <c r="M225"/>
    </row>
    <row r="226" spans="13:13" x14ac:dyDescent="0.25">
      <c r="M226"/>
    </row>
    <row r="227" spans="13:13" x14ac:dyDescent="0.25">
      <c r="M227"/>
    </row>
    <row r="228" spans="13:13" x14ac:dyDescent="0.25">
      <c r="M228"/>
    </row>
    <row r="229" spans="13:13" x14ac:dyDescent="0.25">
      <c r="M229"/>
    </row>
    <row r="230" spans="13:13" x14ac:dyDescent="0.25">
      <c r="M230"/>
    </row>
    <row r="231" spans="13:13" x14ac:dyDescent="0.25">
      <c r="M231"/>
    </row>
    <row r="232" spans="13:13" x14ac:dyDescent="0.25">
      <c r="M232"/>
    </row>
    <row r="233" spans="13:13" x14ac:dyDescent="0.25">
      <c r="M233"/>
    </row>
    <row r="234" spans="13:13" x14ac:dyDescent="0.25">
      <c r="M234"/>
    </row>
    <row r="235" spans="13:13" x14ac:dyDescent="0.25">
      <c r="M235"/>
    </row>
    <row r="236" spans="13:13" x14ac:dyDescent="0.25">
      <c r="M236"/>
    </row>
    <row r="237" spans="13:13" x14ac:dyDescent="0.25">
      <c r="M237"/>
    </row>
    <row r="238" spans="13:13" x14ac:dyDescent="0.25">
      <c r="M238"/>
    </row>
    <row r="239" spans="13:13" x14ac:dyDescent="0.25">
      <c r="M239"/>
    </row>
    <row r="240" spans="13:13" x14ac:dyDescent="0.25">
      <c r="M240"/>
    </row>
    <row r="241" spans="13:13" x14ac:dyDescent="0.25">
      <c r="M241"/>
    </row>
    <row r="242" spans="13:13" x14ac:dyDescent="0.25">
      <c r="M242"/>
    </row>
    <row r="243" spans="13:13" x14ac:dyDescent="0.25">
      <c r="M243"/>
    </row>
    <row r="244" spans="13:13" x14ac:dyDescent="0.25">
      <c r="M244"/>
    </row>
    <row r="245" spans="13:13" x14ac:dyDescent="0.25">
      <c r="M245"/>
    </row>
    <row r="246" spans="13:13" x14ac:dyDescent="0.25">
      <c r="M246"/>
    </row>
    <row r="247" spans="13:13" x14ac:dyDescent="0.25">
      <c r="M247"/>
    </row>
    <row r="248" spans="13:13" x14ac:dyDescent="0.25">
      <c r="M248"/>
    </row>
    <row r="249" spans="13:13" x14ac:dyDescent="0.25">
      <c r="M249"/>
    </row>
    <row r="250" spans="13:13" x14ac:dyDescent="0.25">
      <c r="M250"/>
    </row>
    <row r="251" spans="13:13" x14ac:dyDescent="0.25">
      <c r="M251"/>
    </row>
    <row r="252" spans="13:13" x14ac:dyDescent="0.25">
      <c r="M252"/>
    </row>
    <row r="253" spans="13:13" x14ac:dyDescent="0.25">
      <c r="M253"/>
    </row>
    <row r="254" spans="13:13" x14ac:dyDescent="0.25">
      <c r="M254"/>
    </row>
    <row r="255" spans="13:13" x14ac:dyDescent="0.25">
      <c r="M255"/>
    </row>
    <row r="256" spans="13:13" x14ac:dyDescent="0.25">
      <c r="M256"/>
    </row>
    <row r="257" spans="13:13" x14ac:dyDescent="0.25">
      <c r="M257"/>
    </row>
    <row r="258" spans="13:13" x14ac:dyDescent="0.25">
      <c r="M258"/>
    </row>
    <row r="259" spans="13:13" x14ac:dyDescent="0.25">
      <c r="M259"/>
    </row>
    <row r="260" spans="13:13" x14ac:dyDescent="0.25">
      <c r="M260"/>
    </row>
    <row r="261" spans="13:13" x14ac:dyDescent="0.25">
      <c r="M261"/>
    </row>
    <row r="262" spans="13:13" x14ac:dyDescent="0.25">
      <c r="M262"/>
    </row>
    <row r="263" spans="13:13" x14ac:dyDescent="0.25">
      <c r="M263"/>
    </row>
    <row r="264" spans="13:13" x14ac:dyDescent="0.25">
      <c r="M264"/>
    </row>
    <row r="265" spans="13:13" x14ac:dyDescent="0.25">
      <c r="M265"/>
    </row>
    <row r="266" spans="13:13" x14ac:dyDescent="0.25">
      <c r="M266"/>
    </row>
    <row r="267" spans="13:13" x14ac:dyDescent="0.25">
      <c r="M267"/>
    </row>
    <row r="268" spans="13:13" x14ac:dyDescent="0.25">
      <c r="M268"/>
    </row>
    <row r="269" spans="13:13" x14ac:dyDescent="0.25">
      <c r="M269"/>
    </row>
  </sheetData>
  <pageMargins left="0.7" right="0.7" top="0.75" bottom="0.75" header="0.3" footer="0.3"/>
  <pageSetup paperSize="9" orientation="portrait" r:id="rId1"/>
  <customProperties>
    <customPr name="_pios_id" r:id="rId2"/>
  </customProperties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3F3C27-EF2E-4439-B531-B327429EC75B}">
          <x14:formula1>
            <xm:f>_xlfn.ANCHORARRAY('Releases'!E18)</xm:f>
          </x14:formula1>
          <xm:sqref>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22BC9-4712-4652-B196-33B3220B185B}">
  <dimension ref="A1:H1112"/>
  <sheetViews>
    <sheetView workbookViewId="0">
      <selection activeCell="D1009" sqref="D1009"/>
    </sheetView>
  </sheetViews>
  <sheetFormatPr defaultRowHeight="15" x14ac:dyDescent="0.25"/>
  <cols>
    <col min="1" max="1" width="22.140625" bestFit="1" customWidth="1"/>
    <col min="2" max="2" width="80.85546875" bestFit="1" customWidth="1"/>
    <col min="3" max="3" width="54.85546875" bestFit="1" customWidth="1"/>
    <col min="4" max="4" width="80.85546875" bestFit="1" customWidth="1"/>
    <col min="5" max="5" width="15.140625" bestFit="1" customWidth="1"/>
    <col min="6" max="6" width="80.85546875" bestFit="1" customWidth="1"/>
    <col min="7" max="7" width="22.140625" bestFit="1" customWidth="1"/>
    <col min="8" max="8" width="13.42578125" style="16" bestFit="1" customWidth="1"/>
  </cols>
  <sheetData>
    <row r="1" spans="1:5" x14ac:dyDescent="0.25">
      <c r="A1" t="s">
        <v>19</v>
      </c>
      <c r="B1" t="s">
        <v>20</v>
      </c>
    </row>
    <row r="2" spans="1:5" x14ac:dyDescent="0.25">
      <c r="A2" t="s">
        <v>21</v>
      </c>
      <c r="B2" t="s">
        <v>20</v>
      </c>
      <c r="E2" t="str" cm="1">
        <f t="array" ref="E2:E8">_xlfn._xlws.SORT(_xlfn.UNIQUE(Releases[Business Unit]))</f>
        <v>All</v>
      </c>
    </row>
    <row r="3" spans="1:5" x14ac:dyDescent="0.25">
      <c r="A3" t="s">
        <v>22</v>
      </c>
      <c r="B3" t="s">
        <v>22</v>
      </c>
      <c r="E3" t="str">
        <v>DGFF</v>
      </c>
    </row>
    <row r="4" spans="1:5" x14ac:dyDescent="0.25">
      <c r="A4" t="s">
        <v>23</v>
      </c>
      <c r="B4" t="s">
        <v>24</v>
      </c>
      <c r="E4" t="str">
        <v>eCommerce Solutions</v>
      </c>
    </row>
    <row r="5" spans="1:5" x14ac:dyDescent="0.25">
      <c r="A5" t="s">
        <v>25</v>
      </c>
      <c r="B5" t="s">
        <v>26</v>
      </c>
      <c r="E5" t="str">
        <v>Express</v>
      </c>
    </row>
    <row r="6" spans="1:5" x14ac:dyDescent="0.25">
      <c r="A6" t="s">
        <v>27</v>
      </c>
      <c r="B6" t="s">
        <v>27</v>
      </c>
      <c r="E6" t="str">
        <v>Group Functions</v>
      </c>
    </row>
    <row r="7" spans="1:5" x14ac:dyDescent="0.25">
      <c r="A7" t="s">
        <v>28</v>
      </c>
      <c r="B7" t="s">
        <v>27</v>
      </c>
      <c r="E7" t="str">
        <v>Post &amp; Paket Deutschland</v>
      </c>
    </row>
    <row r="8" spans="1:5" x14ac:dyDescent="0.25">
      <c r="A8" t="s">
        <v>29</v>
      </c>
      <c r="B8" t="s">
        <v>22</v>
      </c>
      <c r="E8" t="str">
        <v>Supply Chain</v>
      </c>
    </row>
    <row r="9" spans="1:5" x14ac:dyDescent="0.25">
      <c r="A9" t="s">
        <v>30</v>
      </c>
      <c r="B9" t="s">
        <v>31</v>
      </c>
    </row>
    <row r="10" spans="1:5" x14ac:dyDescent="0.25">
      <c r="A10" t="s">
        <v>32</v>
      </c>
      <c r="B10" t="s">
        <v>31</v>
      </c>
    </row>
    <row r="11" spans="1:5" x14ac:dyDescent="0.25">
      <c r="A11" t="s">
        <v>33</v>
      </c>
      <c r="B11" t="s">
        <v>31</v>
      </c>
    </row>
    <row r="12" spans="1:5" x14ac:dyDescent="0.25">
      <c r="A12" t="s">
        <v>34</v>
      </c>
      <c r="B12" t="s">
        <v>35</v>
      </c>
    </row>
    <row r="13" spans="1:5" x14ac:dyDescent="0.25">
      <c r="A13" t="s">
        <v>36</v>
      </c>
      <c r="B13" t="s">
        <v>35</v>
      </c>
    </row>
    <row r="14" spans="1:5" x14ac:dyDescent="0.25">
      <c r="A14" t="s">
        <v>37</v>
      </c>
      <c r="B14" t="s">
        <v>35</v>
      </c>
    </row>
    <row r="15" spans="1:5" x14ac:dyDescent="0.25">
      <c r="A15" t="s">
        <v>38</v>
      </c>
      <c r="B15" t="s">
        <v>24</v>
      </c>
    </row>
    <row r="16" spans="1:5" x14ac:dyDescent="0.25">
      <c r="A16" t="s">
        <v>39</v>
      </c>
      <c r="B16" t="s">
        <v>24</v>
      </c>
    </row>
    <row r="18" spans="1:8" x14ac:dyDescent="0.25">
      <c r="A18" t="s">
        <v>40</v>
      </c>
      <c r="B18" t="s">
        <v>41</v>
      </c>
      <c r="C18" t="s">
        <v>42</v>
      </c>
      <c r="D18" s="16" t="s">
        <v>43</v>
      </c>
      <c r="E18" t="str" cm="1">
        <f t="array" aca="1" ref="E18" ca="1">_xlfn._xlws.SORT(_xlfn._xlws.FILTER(Releases[Name],Releases[Business Unit]='Comparison'!F2,"Business Unit not recognized"),,-1)</f>
        <v>Business Unit not recognized</v>
      </c>
      <c r="H18"/>
    </row>
    <row r="19" spans="1:8" x14ac:dyDescent="0.25">
      <c r="A19" t="s">
        <v>35</v>
      </c>
      <c r="B19" s="30" t="s">
        <v>44</v>
      </c>
      <c r="C19" s="30" t="s">
        <v>45</v>
      </c>
      <c r="D19" s="16" t="str">
        <f>Releases[[#This Row],[Folder Path]]&amp;Releases[[#This Row],[Name]]</f>
        <v>https://dpdhl.sharepoint.com/sites/OrderBook/OrderBook/Z_2022/Order_Book_20220607/Order_Report_2022_PPDTL_20220607.xlsx</v>
      </c>
      <c r="H19"/>
    </row>
    <row r="20" spans="1:8" x14ac:dyDescent="0.25">
      <c r="A20" t="s">
        <v>26</v>
      </c>
      <c r="B20" s="30" t="s">
        <v>44</v>
      </c>
      <c r="C20" s="30" t="s">
        <v>46</v>
      </c>
      <c r="D20" s="16" t="str">
        <f>Releases[[#This Row],[Folder Path]]&amp;Releases[[#This Row],[Name]]</f>
        <v>https://dpdhl.sharepoint.com/sites/OrderBook/OrderBook/Z_2022/Order_Book_20220607/Order_Report_2022_ECOMSOLU_20220607.xlsx</v>
      </c>
      <c r="H20"/>
    </row>
    <row r="21" spans="1:8" x14ac:dyDescent="0.25">
      <c r="A21" t="s">
        <v>24</v>
      </c>
      <c r="B21" s="30" t="s">
        <v>44</v>
      </c>
      <c r="C21" s="30" t="s">
        <v>47</v>
      </c>
      <c r="D21" s="16" t="str">
        <f>Releases[[#This Row],[Folder Path]]&amp;Releases[[#This Row],[Name]]</f>
        <v>https://dpdhl.sharepoint.com/sites/OrderBook/OrderBook/Z_2022/Order_Book_20220607/Order_Report_2022_SUPPLY_CHAIN_20220607.xlsx</v>
      </c>
      <c r="H21"/>
    </row>
    <row r="22" spans="1:8" x14ac:dyDescent="0.25">
      <c r="A22" t="s">
        <v>31</v>
      </c>
      <c r="B22" s="30" t="s">
        <v>44</v>
      </c>
      <c r="C22" s="30" t="s">
        <v>48</v>
      </c>
      <c r="D22" s="16" t="str">
        <f>Releases[[#This Row],[Folder Path]]&amp;Releases[[#This Row],[Name]]</f>
        <v>https://dpdhl.sharepoint.com/sites/OrderBook/OrderBook/Z_2022/Order_Book_20220607/Order_Report_2022_GROUPFUNCTIONS_20220607.xlsx</v>
      </c>
      <c r="H22"/>
    </row>
    <row r="23" spans="1:8" x14ac:dyDescent="0.25">
      <c r="A23" t="s">
        <v>22</v>
      </c>
      <c r="B23" s="30" t="s">
        <v>44</v>
      </c>
      <c r="C23" s="30" t="s">
        <v>49</v>
      </c>
      <c r="D23" s="16" t="str">
        <f>Releases[[#This Row],[Folder Path]]&amp;Releases[[#This Row],[Name]]</f>
        <v>https://dpdhl.sharepoint.com/sites/OrderBook/OrderBook/Z_2022/Order_Book_20220607/Order_Report_2022_DGFF_20220607.xlsx</v>
      </c>
      <c r="H23"/>
    </row>
    <row r="24" spans="1:8" x14ac:dyDescent="0.25">
      <c r="A24" t="s">
        <v>27</v>
      </c>
      <c r="B24" s="30" t="s">
        <v>44</v>
      </c>
      <c r="C24" s="30" t="s">
        <v>50</v>
      </c>
      <c r="D24" s="16" t="str">
        <f>Releases[[#This Row],[Folder Path]]&amp;Releases[[#This Row],[Name]]</f>
        <v>https://dpdhl.sharepoint.com/sites/OrderBook/OrderBook/Z_2022/Order_Book_20220607/Order_Report_2022_EXPRESS_20220607.xlsx</v>
      </c>
      <c r="H24"/>
    </row>
    <row r="25" spans="1:8" x14ac:dyDescent="0.25">
      <c r="A25" t="s">
        <v>20</v>
      </c>
      <c r="B25" s="30" t="s">
        <v>44</v>
      </c>
      <c r="C25" s="30" t="s">
        <v>51</v>
      </c>
      <c r="D25" s="16" t="str">
        <f>Releases[[#This Row],[Folder Path]]&amp;Releases[[#This Row],[Name]]</f>
        <v>https://dpdhl.sharepoint.com/sites/OrderBook/OrderBook/Z_2022/Order_Book_20220607/Order_Report_2022_BP_All_20220607.xlsx</v>
      </c>
      <c r="H25"/>
    </row>
    <row r="26" spans="1:8" x14ac:dyDescent="0.25">
      <c r="A26" t="s">
        <v>35</v>
      </c>
      <c r="B26" s="30" t="s">
        <v>52</v>
      </c>
      <c r="C26" s="30" t="s">
        <v>53</v>
      </c>
      <c r="D26" s="16" t="str">
        <f>Releases[[#This Row],[Folder Path]]&amp;Releases[[#This Row],[Name]]</f>
        <v>https://dpdhl.sharepoint.com/sites/OrderBook/OrderBook/Z_2022/Order_Book_20220613/Order_Report_2022_PPDTL_20220613.xlsx</v>
      </c>
      <c r="H26"/>
    </row>
    <row r="27" spans="1:8" x14ac:dyDescent="0.25">
      <c r="A27" t="s">
        <v>31</v>
      </c>
      <c r="B27" s="30" t="s">
        <v>52</v>
      </c>
      <c r="C27" s="30" t="s">
        <v>54</v>
      </c>
      <c r="D27" s="16" t="str">
        <f>Releases[[#This Row],[Folder Path]]&amp;Releases[[#This Row],[Name]]</f>
        <v>https://dpdhl.sharepoint.com/sites/OrderBook/OrderBook/Z_2022/Order_Book_20220613/Order_Report_2022_GROUPFUNCTIONS_20220613.xlsx</v>
      </c>
      <c r="H27"/>
    </row>
    <row r="28" spans="1:8" x14ac:dyDescent="0.25">
      <c r="A28" t="s">
        <v>24</v>
      </c>
      <c r="B28" s="30" t="s">
        <v>52</v>
      </c>
      <c r="C28" s="30" t="s">
        <v>55</v>
      </c>
      <c r="D28" s="16" t="str">
        <f>Releases[[#This Row],[Folder Path]]&amp;Releases[[#This Row],[Name]]</f>
        <v>https://dpdhl.sharepoint.com/sites/OrderBook/OrderBook/Z_2022/Order_Book_20220613/Order_Report_2022_SUPPLY_CHAIN_20220613.xlsx</v>
      </c>
      <c r="H28"/>
    </row>
    <row r="29" spans="1:8" x14ac:dyDescent="0.25">
      <c r="A29" t="s">
        <v>26</v>
      </c>
      <c r="B29" s="30" t="s">
        <v>52</v>
      </c>
      <c r="C29" s="30" t="s">
        <v>56</v>
      </c>
      <c r="D29" s="16" t="str">
        <f>Releases[[#This Row],[Folder Path]]&amp;Releases[[#This Row],[Name]]</f>
        <v>https://dpdhl.sharepoint.com/sites/OrderBook/OrderBook/Z_2022/Order_Book_20220613/Order_Report_2022_ECOMSOLU_20220613.xlsx</v>
      </c>
      <c r="H29"/>
    </row>
    <row r="30" spans="1:8" x14ac:dyDescent="0.25">
      <c r="A30" t="s">
        <v>22</v>
      </c>
      <c r="B30" s="30" t="s">
        <v>52</v>
      </c>
      <c r="C30" s="30" t="s">
        <v>57</v>
      </c>
      <c r="D30" s="16" t="str">
        <f>Releases[[#This Row],[Folder Path]]&amp;Releases[[#This Row],[Name]]</f>
        <v>https://dpdhl.sharepoint.com/sites/OrderBook/OrderBook/Z_2022/Order_Book_20220613/Order_Report_2022_DGFF_20220613.xlsx</v>
      </c>
      <c r="H30"/>
    </row>
    <row r="31" spans="1:8" x14ac:dyDescent="0.25">
      <c r="A31" t="s">
        <v>27</v>
      </c>
      <c r="B31" s="30" t="s">
        <v>52</v>
      </c>
      <c r="C31" s="30" t="s">
        <v>58</v>
      </c>
      <c r="D31" s="16" t="str">
        <f>Releases[[#This Row],[Folder Path]]&amp;Releases[[#This Row],[Name]]</f>
        <v>https://dpdhl.sharepoint.com/sites/OrderBook/OrderBook/Z_2022/Order_Book_20220613/Order_Report_2022_EXPRESS_20220613.xlsx</v>
      </c>
      <c r="H31"/>
    </row>
    <row r="32" spans="1:8" x14ac:dyDescent="0.25">
      <c r="A32" t="s">
        <v>20</v>
      </c>
      <c r="B32" s="30" t="s">
        <v>52</v>
      </c>
      <c r="C32" s="30" t="s">
        <v>59</v>
      </c>
      <c r="D32" s="16" t="str">
        <f>Releases[[#This Row],[Folder Path]]&amp;Releases[[#This Row],[Name]]</f>
        <v>https://dpdhl.sharepoint.com/sites/OrderBook/OrderBook/Z_2022/Order_Book_20220613/Order_Report_2022_BP_All_20220613.xlsx</v>
      </c>
      <c r="H32"/>
    </row>
    <row r="33" spans="1:8" x14ac:dyDescent="0.25">
      <c r="A33" t="s">
        <v>26</v>
      </c>
      <c r="B33" s="30" t="s">
        <v>60</v>
      </c>
      <c r="C33" s="30" t="s">
        <v>61</v>
      </c>
      <c r="D33" s="16" t="str">
        <f>Releases[[#This Row],[Folder Path]]&amp;Releases[[#This Row],[Name]]</f>
        <v>https://dpdhl.sharepoint.com/sites/OrderBook/OrderBook/Z_2022/Order_Book_20220530/Order_Report_2022_ECOMSOLU_20220530.xlsx</v>
      </c>
      <c r="H33"/>
    </row>
    <row r="34" spans="1:8" x14ac:dyDescent="0.25">
      <c r="A34" t="s">
        <v>22</v>
      </c>
      <c r="B34" s="30" t="s">
        <v>60</v>
      </c>
      <c r="C34" s="30" t="s">
        <v>62</v>
      </c>
      <c r="D34" s="16" t="str">
        <f>Releases[[#This Row],[Folder Path]]&amp;Releases[[#This Row],[Name]]</f>
        <v>https://dpdhl.sharepoint.com/sites/OrderBook/OrderBook/Z_2022/Order_Book_20220530/Order_Report_2022_DGFF_20220530.xlsx</v>
      </c>
      <c r="H34"/>
    </row>
    <row r="35" spans="1:8" x14ac:dyDescent="0.25">
      <c r="A35" t="s">
        <v>35</v>
      </c>
      <c r="B35" s="30" t="s">
        <v>60</v>
      </c>
      <c r="C35" s="30" t="s">
        <v>63</v>
      </c>
      <c r="D35" s="16" t="str">
        <f>Releases[[#This Row],[Folder Path]]&amp;Releases[[#This Row],[Name]]</f>
        <v>https://dpdhl.sharepoint.com/sites/OrderBook/OrderBook/Z_2022/Order_Book_20220530/Order_Report_2022_PPDTL_20220530.xlsx</v>
      </c>
      <c r="H35"/>
    </row>
    <row r="36" spans="1:8" x14ac:dyDescent="0.25">
      <c r="A36" t="s">
        <v>31</v>
      </c>
      <c r="B36" s="30" t="s">
        <v>60</v>
      </c>
      <c r="C36" s="30" t="s">
        <v>64</v>
      </c>
      <c r="D36" s="16" t="str">
        <f>Releases[[#This Row],[Folder Path]]&amp;Releases[[#This Row],[Name]]</f>
        <v>https://dpdhl.sharepoint.com/sites/OrderBook/OrderBook/Z_2022/Order_Book_20220530/Order_Report_2022_GROUPFUNCTIONS_20220530.xlsx</v>
      </c>
      <c r="H36"/>
    </row>
    <row r="37" spans="1:8" x14ac:dyDescent="0.25">
      <c r="A37" t="s">
        <v>24</v>
      </c>
      <c r="B37" s="30" t="s">
        <v>60</v>
      </c>
      <c r="C37" s="30" t="s">
        <v>65</v>
      </c>
      <c r="D37" s="16" t="str">
        <f>Releases[[#This Row],[Folder Path]]&amp;Releases[[#This Row],[Name]]</f>
        <v>https://dpdhl.sharepoint.com/sites/OrderBook/OrderBook/Z_2022/Order_Book_20220530/Order_Report_2022_SUPPLY_CHAIN_20220530.xlsx</v>
      </c>
      <c r="H37"/>
    </row>
    <row r="38" spans="1:8" x14ac:dyDescent="0.25">
      <c r="A38" t="s">
        <v>27</v>
      </c>
      <c r="B38" s="30" t="s">
        <v>60</v>
      </c>
      <c r="C38" s="30" t="s">
        <v>66</v>
      </c>
      <c r="D38" s="16" t="str">
        <f>Releases[[#This Row],[Folder Path]]&amp;Releases[[#This Row],[Name]]</f>
        <v>https://dpdhl.sharepoint.com/sites/OrderBook/OrderBook/Z_2022/Order_Book_20220530/Order_Report_2022_EXPRESS_20220530.xlsx</v>
      </c>
      <c r="H38"/>
    </row>
    <row r="39" spans="1:8" x14ac:dyDescent="0.25">
      <c r="A39" t="s">
        <v>20</v>
      </c>
      <c r="B39" s="30" t="s">
        <v>60</v>
      </c>
      <c r="C39" s="30" t="s">
        <v>67</v>
      </c>
      <c r="D39" s="16" t="str">
        <f>Releases[[#This Row],[Folder Path]]&amp;Releases[[#This Row],[Name]]</f>
        <v>https://dpdhl.sharepoint.com/sites/OrderBook/OrderBook/Z_2022/Order_Book_20220530/Order_Report_2022_BP_All_20220530.xlsx</v>
      </c>
      <c r="H39"/>
    </row>
    <row r="40" spans="1:8" x14ac:dyDescent="0.25">
      <c r="A40" t="s">
        <v>26</v>
      </c>
      <c r="B40" s="30" t="s">
        <v>68</v>
      </c>
      <c r="C40" s="30" t="s">
        <v>69</v>
      </c>
      <c r="D40" s="16" t="str">
        <f>Releases[[#This Row],[Folder Path]]&amp;Releases[[#This Row],[Name]]</f>
        <v>https://dpdhl.sharepoint.com/sites/OrderBook/OrderBook/Z_2022/Order_Book_20220620/Order_Report_2022_ECOMSOLU_20220620.xlsx</v>
      </c>
      <c r="H40"/>
    </row>
    <row r="41" spans="1:8" x14ac:dyDescent="0.25">
      <c r="A41" t="s">
        <v>31</v>
      </c>
      <c r="B41" s="30" t="s">
        <v>68</v>
      </c>
      <c r="C41" s="30" t="s">
        <v>70</v>
      </c>
      <c r="D41" s="16" t="str">
        <f>Releases[[#This Row],[Folder Path]]&amp;Releases[[#This Row],[Name]]</f>
        <v>https://dpdhl.sharepoint.com/sites/OrderBook/OrderBook/Z_2022/Order_Book_20220620/Order_Report_2022_GROUPFUNCTIONS_20220620.xlsx</v>
      </c>
      <c r="H41"/>
    </row>
    <row r="42" spans="1:8" x14ac:dyDescent="0.25">
      <c r="A42" t="s">
        <v>35</v>
      </c>
      <c r="B42" s="30" t="s">
        <v>68</v>
      </c>
      <c r="C42" s="30" t="s">
        <v>71</v>
      </c>
      <c r="D42" s="16" t="str">
        <f>Releases[[#This Row],[Folder Path]]&amp;Releases[[#This Row],[Name]]</f>
        <v>https://dpdhl.sharepoint.com/sites/OrderBook/OrderBook/Z_2022/Order_Book_20220620/Order_Report_2022_PPDTL_20220620.xlsx</v>
      </c>
      <c r="H42"/>
    </row>
    <row r="43" spans="1:8" x14ac:dyDescent="0.25">
      <c r="A43" t="s">
        <v>24</v>
      </c>
      <c r="B43" s="30" t="s">
        <v>68</v>
      </c>
      <c r="C43" s="30" t="s">
        <v>72</v>
      </c>
      <c r="D43" s="16" t="str">
        <f>Releases[[#This Row],[Folder Path]]&amp;Releases[[#This Row],[Name]]</f>
        <v>https://dpdhl.sharepoint.com/sites/OrderBook/OrderBook/Z_2022/Order_Book_20220620/Order_Report_2022_SUPPLY_CHAIN_20220620.xlsx</v>
      </c>
      <c r="H43"/>
    </row>
    <row r="44" spans="1:8" x14ac:dyDescent="0.25">
      <c r="A44" t="s">
        <v>22</v>
      </c>
      <c r="B44" s="30" t="s">
        <v>68</v>
      </c>
      <c r="C44" s="30" t="s">
        <v>73</v>
      </c>
      <c r="D44" s="16" t="str">
        <f>Releases[[#This Row],[Folder Path]]&amp;Releases[[#This Row],[Name]]</f>
        <v>https://dpdhl.sharepoint.com/sites/OrderBook/OrderBook/Z_2022/Order_Book_20220620/Order_Report_2022_DGFF_20220620.xlsx</v>
      </c>
      <c r="H44"/>
    </row>
    <row r="45" spans="1:8" x14ac:dyDescent="0.25">
      <c r="A45" t="s">
        <v>27</v>
      </c>
      <c r="B45" s="30" t="s">
        <v>68</v>
      </c>
      <c r="C45" s="30" t="s">
        <v>74</v>
      </c>
      <c r="D45" s="16" t="str">
        <f>Releases[[#This Row],[Folder Path]]&amp;Releases[[#This Row],[Name]]</f>
        <v>https://dpdhl.sharepoint.com/sites/OrderBook/OrderBook/Z_2022/Order_Book_20220620/Order_Report_2022_EXPRESS_20220620.xlsx</v>
      </c>
      <c r="H45"/>
    </row>
    <row r="46" spans="1:8" x14ac:dyDescent="0.25">
      <c r="A46" t="s">
        <v>20</v>
      </c>
      <c r="B46" s="30" t="s">
        <v>68</v>
      </c>
      <c r="C46" s="30" t="s">
        <v>75</v>
      </c>
      <c r="D46" s="16" t="str">
        <f>Releases[[#This Row],[Folder Path]]&amp;Releases[[#This Row],[Name]]</f>
        <v>https://dpdhl.sharepoint.com/sites/OrderBook/OrderBook/Z_2022/Order_Book_20220620/Order_Report_2022_BP_All_20220620.xlsx</v>
      </c>
      <c r="H46"/>
    </row>
    <row r="47" spans="1:8" x14ac:dyDescent="0.25">
      <c r="A47" t="s">
        <v>35</v>
      </c>
      <c r="B47" s="30" t="s">
        <v>76</v>
      </c>
      <c r="C47" s="30" t="s">
        <v>77</v>
      </c>
      <c r="D47" s="16" t="str">
        <f>Releases[[#This Row],[Folder Path]]&amp;Releases[[#This Row],[Name]]</f>
        <v>https://dpdhl.sharepoint.com/sites/OrderBook/OrderBook/Z_2022/Order_Book_20220704/Order_Report_2022_PPDTL_20220704.xlsx</v>
      </c>
      <c r="H47"/>
    </row>
    <row r="48" spans="1:8" x14ac:dyDescent="0.25">
      <c r="A48" t="s">
        <v>24</v>
      </c>
      <c r="B48" s="30" t="s">
        <v>76</v>
      </c>
      <c r="C48" s="30" t="s">
        <v>78</v>
      </c>
      <c r="D48" s="16" t="str">
        <f>Releases[[#This Row],[Folder Path]]&amp;Releases[[#This Row],[Name]]</f>
        <v>https://dpdhl.sharepoint.com/sites/OrderBook/OrderBook/Z_2022/Order_Book_20220704/Order_Report_2022_SUPPLY_CHAIN_20220704.xlsx</v>
      </c>
      <c r="H48"/>
    </row>
    <row r="49" spans="1:8" x14ac:dyDescent="0.25">
      <c r="A49" t="s">
        <v>27</v>
      </c>
      <c r="B49" s="30" t="s">
        <v>76</v>
      </c>
      <c r="C49" s="30" t="s">
        <v>79</v>
      </c>
      <c r="D49" s="16" t="str">
        <f>Releases[[#This Row],[Folder Path]]&amp;Releases[[#This Row],[Name]]</f>
        <v>https://dpdhl.sharepoint.com/sites/OrderBook/OrderBook/Z_2022/Order_Book_20220704/Order_Report_2022_EXPRESS_20220704.xlsx</v>
      </c>
      <c r="H49"/>
    </row>
    <row r="50" spans="1:8" x14ac:dyDescent="0.25">
      <c r="A50" t="s">
        <v>22</v>
      </c>
      <c r="B50" s="30" t="s">
        <v>76</v>
      </c>
      <c r="C50" s="30" t="s">
        <v>80</v>
      </c>
      <c r="D50" s="16" t="str">
        <f>Releases[[#This Row],[Folder Path]]&amp;Releases[[#This Row],[Name]]</f>
        <v>https://dpdhl.sharepoint.com/sites/OrderBook/OrderBook/Z_2022/Order_Book_20220704/Order_Report_2022_DGFF_20220704.xlsx</v>
      </c>
      <c r="H50"/>
    </row>
    <row r="51" spans="1:8" x14ac:dyDescent="0.25">
      <c r="A51" t="s">
        <v>20</v>
      </c>
      <c r="B51" s="30" t="s">
        <v>76</v>
      </c>
      <c r="C51" s="30" t="s">
        <v>81</v>
      </c>
      <c r="D51" s="16" t="str">
        <f>Releases[[#This Row],[Folder Path]]&amp;Releases[[#This Row],[Name]]</f>
        <v>https://dpdhl.sharepoint.com/sites/OrderBook/OrderBook/Z_2022/Order_Book_20220704/Order_Report_2022_BP_All_20220704.xlsx</v>
      </c>
      <c r="H51"/>
    </row>
    <row r="52" spans="1:8" x14ac:dyDescent="0.25">
      <c r="A52" t="s">
        <v>20</v>
      </c>
      <c r="B52" s="30" t="s">
        <v>82</v>
      </c>
      <c r="C52" s="30" t="s">
        <v>83</v>
      </c>
      <c r="D52" s="16" t="str">
        <f>Releases[[#This Row],[Folder Path]]&amp;Releases[[#This Row],[Name]]</f>
        <v>https://dpdhl.sharepoint.com/sites/OrderBook/OrderBook/Z_2022_older/Order_Book_20211231/Order_Report_2021_BP_All_20211231.xlsx</v>
      </c>
      <c r="H52"/>
    </row>
    <row r="53" spans="1:8" x14ac:dyDescent="0.25">
      <c r="A53" t="s">
        <v>22</v>
      </c>
      <c r="B53" s="30" t="s">
        <v>82</v>
      </c>
      <c r="C53" s="30" t="s">
        <v>84</v>
      </c>
      <c r="D53" s="16" t="str">
        <f>Releases[[#This Row],[Folder Path]]&amp;Releases[[#This Row],[Name]]</f>
        <v>https://dpdhl.sharepoint.com/sites/OrderBook/OrderBook/Z_2022_older/Order_Book_20211231/Order_Report_2021_DGFF_20211231.xlsx</v>
      </c>
      <c r="H53"/>
    </row>
    <row r="54" spans="1:8" x14ac:dyDescent="0.25">
      <c r="A54" t="s">
        <v>24</v>
      </c>
      <c r="B54" s="30" t="s">
        <v>82</v>
      </c>
      <c r="C54" s="30" t="s">
        <v>85</v>
      </c>
      <c r="D54" s="16" t="str">
        <f>Releases[[#This Row],[Folder Path]]&amp;Releases[[#This Row],[Name]]</f>
        <v>https://dpdhl.sharepoint.com/sites/OrderBook/OrderBook/Z_2022_older/Order_Book_20211231/Order_Report_2021_DSC_20211231.xlsx</v>
      </c>
      <c r="H54"/>
    </row>
    <row r="55" spans="1:8" x14ac:dyDescent="0.25">
      <c r="A55" t="s">
        <v>27</v>
      </c>
      <c r="B55" s="30" t="s">
        <v>82</v>
      </c>
      <c r="C55" s="30" t="s">
        <v>86</v>
      </c>
      <c r="D55" s="16" t="str">
        <f>Releases[[#This Row],[Folder Path]]&amp;Releases[[#This Row],[Name]]</f>
        <v>https://dpdhl.sharepoint.com/sites/OrderBook/OrderBook/Z_2022_older/Order_Book_20211231/Order_Report_2021_EXPRESS_20211231.xlsx</v>
      </c>
      <c r="H55"/>
    </row>
    <row r="56" spans="1:8" x14ac:dyDescent="0.25">
      <c r="A56" t="s">
        <v>31</v>
      </c>
      <c r="B56" s="30" t="s">
        <v>82</v>
      </c>
      <c r="C56" s="30" t="s">
        <v>87</v>
      </c>
      <c r="D56" s="16" t="str">
        <f>Releases[[#This Row],[Folder Path]]&amp;Releases[[#This Row],[Name]]</f>
        <v>https://dpdhl.sharepoint.com/sites/OrderBook/OrderBook/Z_2022_older/Order_Book_20211231/Order_Report_2021_GBS_20211231.xlsx</v>
      </c>
      <c r="H56"/>
    </row>
    <row r="57" spans="1:8" x14ac:dyDescent="0.25">
      <c r="A57" t="s">
        <v>20</v>
      </c>
      <c r="B57" s="30" t="s">
        <v>88</v>
      </c>
      <c r="C57" s="30" t="s">
        <v>89</v>
      </c>
      <c r="D57" s="16" t="str">
        <f>Releases[[#This Row],[Folder Path]]&amp;Releases[[#This Row],[Name]]</f>
        <v>https://dpdhl.sharepoint.com/sites/OrderBook/OrderBook/Z_2022/Order_Book_20220124/Order_Report_2022_BP_All_20220124.xlsx</v>
      </c>
      <c r="H57"/>
    </row>
    <row r="58" spans="1:8" x14ac:dyDescent="0.25">
      <c r="A58" t="s">
        <v>27</v>
      </c>
      <c r="B58" s="30" t="s">
        <v>88</v>
      </c>
      <c r="C58" s="30" t="s">
        <v>90</v>
      </c>
      <c r="D58" s="16" t="str">
        <f>Releases[[#This Row],[Folder Path]]&amp;Releases[[#This Row],[Name]]</f>
        <v>https://dpdhl.sharepoint.com/sites/OrderBook/OrderBook/Z_2022/Order_Book_20220124/Order_Report_2022_EXPRESS_20220124.xlsx</v>
      </c>
      <c r="H58"/>
    </row>
    <row r="59" spans="1:8" x14ac:dyDescent="0.25">
      <c r="A59" t="s">
        <v>27</v>
      </c>
      <c r="B59" s="30" t="s">
        <v>91</v>
      </c>
      <c r="C59" s="30" t="s">
        <v>92</v>
      </c>
      <c r="D59" s="16" t="str">
        <f>Releases[[#This Row],[Folder Path]]&amp;Releases[[#This Row],[Name]]</f>
        <v>https://dpdhl.sharepoint.com/sites/OrderBook/OrderBook/Z_2022/Order_Book_20220131/Order_Report_2022_EXPRESS_20220131.xlsx</v>
      </c>
      <c r="H59"/>
    </row>
    <row r="60" spans="1:8" x14ac:dyDescent="0.25">
      <c r="A60" t="s">
        <v>20</v>
      </c>
      <c r="B60" s="30" t="s">
        <v>91</v>
      </c>
      <c r="C60" s="30" t="s">
        <v>93</v>
      </c>
      <c r="D60" s="16" t="str">
        <f>Releases[[#This Row],[Folder Path]]&amp;Releases[[#This Row],[Name]]</f>
        <v>https://dpdhl.sharepoint.com/sites/OrderBook/OrderBook/Z_2022/Order_Book_20220131/Order_Report_2022_BP_All_20220131.xlsx</v>
      </c>
      <c r="H60"/>
    </row>
    <row r="61" spans="1:8" x14ac:dyDescent="0.25">
      <c r="A61" t="s">
        <v>24</v>
      </c>
      <c r="B61" s="30" t="s">
        <v>94</v>
      </c>
      <c r="C61" s="30" t="s">
        <v>95</v>
      </c>
      <c r="D61" s="16" t="str">
        <f>Releases[[#This Row],[Folder Path]]&amp;Releases[[#This Row],[Name]]</f>
        <v>https://dpdhl.sharepoint.com/sites/OrderBook/OrderBook/Z_2022/Order_Book_20220207/Order_Report_2022_DSC_20220207.xlsx</v>
      </c>
      <c r="H61"/>
    </row>
    <row r="62" spans="1:8" x14ac:dyDescent="0.25">
      <c r="A62" t="s">
        <v>31</v>
      </c>
      <c r="B62" s="30" t="s">
        <v>94</v>
      </c>
      <c r="C62" s="30" t="s">
        <v>96</v>
      </c>
      <c r="D62" s="16" t="str">
        <f>Releases[[#This Row],[Folder Path]]&amp;Releases[[#This Row],[Name]]</f>
        <v>https://dpdhl.sharepoint.com/sites/OrderBook/OrderBook/Z_2022/Order_Book_20220207/Order_Report_2022_GBS_20220207.xlsx</v>
      </c>
      <c r="H62"/>
    </row>
    <row r="63" spans="1:8" x14ac:dyDescent="0.25">
      <c r="A63" t="s">
        <v>24</v>
      </c>
      <c r="B63" s="30" t="s">
        <v>97</v>
      </c>
      <c r="C63" s="30" t="s">
        <v>98</v>
      </c>
      <c r="D63" s="16" t="str">
        <f>Releases[[#This Row],[Folder Path]]&amp;Releases[[#This Row],[Name]]</f>
        <v>https://dpdhl.sharepoint.com/sites/OrderBook/OrderBook/Z_2022/Order_Book_20220214/Order_Report_2022_DSC_20220214.xlsx</v>
      </c>
      <c r="H63"/>
    </row>
    <row r="64" spans="1:8" x14ac:dyDescent="0.25">
      <c r="A64" t="s">
        <v>31</v>
      </c>
      <c r="B64" s="30" t="s">
        <v>97</v>
      </c>
      <c r="C64" s="30" t="s">
        <v>99</v>
      </c>
      <c r="D64" s="16" t="str">
        <f>Releases[[#This Row],[Folder Path]]&amp;Releases[[#This Row],[Name]]</f>
        <v>https://dpdhl.sharepoint.com/sites/OrderBook/OrderBook/Z_2022/Order_Book_20220214/Order_Report_2022_GBS_20220214.xlsx</v>
      </c>
      <c r="H64"/>
    </row>
    <row r="65" spans="1:8" x14ac:dyDescent="0.25">
      <c r="A65" t="s">
        <v>20</v>
      </c>
      <c r="B65" s="30" t="s">
        <v>97</v>
      </c>
      <c r="C65" s="30" t="s">
        <v>100</v>
      </c>
      <c r="D65" s="16" t="str">
        <f>Releases[[#This Row],[Folder Path]]&amp;Releases[[#This Row],[Name]]</f>
        <v>https://dpdhl.sharepoint.com/sites/OrderBook/OrderBook/Z_2022/Order_Book_20220214/Order_Report_2022_BP_All_20220214.xlsx</v>
      </c>
      <c r="H65"/>
    </row>
    <row r="66" spans="1:8" x14ac:dyDescent="0.25">
      <c r="A66" t="s">
        <v>27</v>
      </c>
      <c r="B66" s="30" t="s">
        <v>101</v>
      </c>
      <c r="C66" s="30" t="s">
        <v>102</v>
      </c>
      <c r="D66" s="16" t="str">
        <f>Releases[[#This Row],[Folder Path]]&amp;Releases[[#This Row],[Name]]</f>
        <v>https://dpdhl.sharepoint.com/sites/OrderBook/OrderBook/Z_2022/Order_Book_20220221/Order_Report_2022_EXPRESS_20220221.xlsx</v>
      </c>
      <c r="H66"/>
    </row>
    <row r="67" spans="1:8" x14ac:dyDescent="0.25">
      <c r="A67" t="s">
        <v>35</v>
      </c>
      <c r="B67" s="30" t="s">
        <v>101</v>
      </c>
      <c r="C67" s="30" t="s">
        <v>103</v>
      </c>
      <c r="D67" s="16" t="str">
        <f>Releases[[#This Row],[Folder Path]]&amp;Releases[[#This Row],[Name]]</f>
        <v>https://dpdhl.sharepoint.com/sites/OrderBook/OrderBook/Z_2022/Order_Book_20220221/Order_Report_2022_PPDtl_20220221.xlsx</v>
      </c>
      <c r="H67"/>
    </row>
    <row r="68" spans="1:8" x14ac:dyDescent="0.25">
      <c r="A68" t="s">
        <v>20</v>
      </c>
      <c r="B68" s="30" t="s">
        <v>101</v>
      </c>
      <c r="C68" s="30" t="s">
        <v>104</v>
      </c>
      <c r="D68" s="16" t="str">
        <f>Releases[[#This Row],[Folder Path]]&amp;Releases[[#This Row],[Name]]</f>
        <v>https://dpdhl.sharepoint.com/sites/OrderBook/OrderBook/Z_2022/Order_Book_20220221/Order_Report_2022_BP_All_20220221.xlsx</v>
      </c>
      <c r="H68"/>
    </row>
    <row r="69" spans="1:8" x14ac:dyDescent="0.25">
      <c r="A69" t="s">
        <v>22</v>
      </c>
      <c r="B69" s="30" t="s">
        <v>105</v>
      </c>
      <c r="C69" s="30" t="s">
        <v>106</v>
      </c>
      <c r="D69" s="16" t="str">
        <f>Releases[[#This Row],[Folder Path]]&amp;Releases[[#This Row],[Name]]</f>
        <v>https://dpdhl.sharepoint.com/sites/OrderBook/OrderBook/Z_2022/Order_Book_20220228/Order_Report_2022_FORWARDING_20220228.xlsx</v>
      </c>
      <c r="H69"/>
    </row>
    <row r="70" spans="1:8" x14ac:dyDescent="0.25">
      <c r="A70" t="s">
        <v>20</v>
      </c>
      <c r="B70" s="30" t="s">
        <v>105</v>
      </c>
      <c r="C70" s="30" t="s">
        <v>107</v>
      </c>
      <c r="D70" s="16" t="str">
        <f>Releases[[#This Row],[Folder Path]]&amp;Releases[[#This Row],[Name]]</f>
        <v>https://dpdhl.sharepoint.com/sites/OrderBook/OrderBook/Z_2022/Order_Book_20220228/Order_Report_2022_BP_All_20220228.xlsx</v>
      </c>
      <c r="H70"/>
    </row>
    <row r="71" spans="1:8" x14ac:dyDescent="0.25">
      <c r="A71" t="s">
        <v>31</v>
      </c>
      <c r="B71" s="30" t="s">
        <v>105</v>
      </c>
      <c r="C71" s="30" t="s">
        <v>108</v>
      </c>
      <c r="D71" s="16" t="str">
        <f>Releases[[#This Row],[Folder Path]]&amp;Releases[[#This Row],[Name]]</f>
        <v>https://dpdhl.sharepoint.com/sites/OrderBook/OrderBook/Z_2022/Order_Book_20220228/Order_Report_2022_GROUPFUNCTIONS_20220228.xlsx</v>
      </c>
      <c r="H71"/>
    </row>
    <row r="72" spans="1:8" x14ac:dyDescent="0.25">
      <c r="A72" t="s">
        <v>24</v>
      </c>
      <c r="B72" s="30" t="s">
        <v>105</v>
      </c>
      <c r="C72" s="30" t="s">
        <v>109</v>
      </c>
      <c r="D72" s="16" t="str">
        <f>Releases[[#This Row],[Folder Path]]&amp;Releases[[#This Row],[Name]]</f>
        <v>https://dpdhl.sharepoint.com/sites/OrderBook/OrderBook/Z_2022/Order_Book_20220228/Order_Report_2022_SUPPLYCHAIN_20220228.xlsx</v>
      </c>
      <c r="H72"/>
    </row>
    <row r="73" spans="1:8" x14ac:dyDescent="0.25">
      <c r="A73" t="s">
        <v>26</v>
      </c>
      <c r="B73" s="30" t="s">
        <v>105</v>
      </c>
      <c r="C73" s="30" t="s">
        <v>110</v>
      </c>
      <c r="D73" s="16" t="str">
        <f>Releases[[#This Row],[Folder Path]]&amp;Releases[[#This Row],[Name]]</f>
        <v>https://dpdhl.sharepoint.com/sites/OrderBook/OrderBook/Z_2022/Order_Book_20220228/Order_Report_2022_ECOMSOLU_20220228.xlsx</v>
      </c>
      <c r="H73"/>
    </row>
    <row r="74" spans="1:8" x14ac:dyDescent="0.25">
      <c r="A74" t="s">
        <v>27</v>
      </c>
      <c r="B74" s="30" t="s">
        <v>105</v>
      </c>
      <c r="C74" s="30" t="s">
        <v>111</v>
      </c>
      <c r="D74" s="16" t="str">
        <f>Releases[[#This Row],[Folder Path]]&amp;Releases[[#This Row],[Name]]</f>
        <v>https://dpdhl.sharepoint.com/sites/OrderBook/OrderBook/Z_2022/Order_Book_20220228/Order_Report_2022_EXPRESS_20220228.xlsx</v>
      </c>
      <c r="H74"/>
    </row>
    <row r="75" spans="1:8" x14ac:dyDescent="0.25">
      <c r="A75" t="s">
        <v>22</v>
      </c>
      <c r="B75" s="30" t="s">
        <v>112</v>
      </c>
      <c r="C75" s="30" t="s">
        <v>113</v>
      </c>
      <c r="D75" s="16" t="str">
        <f>Releases[[#This Row],[Folder Path]]&amp;Releases[[#This Row],[Name]]</f>
        <v>https://dpdhl.sharepoint.com/sites/OrderBook/OrderBook/Z_2022/Order_Book_20220307/Order_Report_2022_DGFF_220220307.xlsx</v>
      </c>
      <c r="H75"/>
    </row>
    <row r="76" spans="1:8" x14ac:dyDescent="0.25">
      <c r="A76" t="s">
        <v>22</v>
      </c>
      <c r="B76" s="30" t="s">
        <v>101</v>
      </c>
      <c r="C76" s="30" t="s">
        <v>114</v>
      </c>
      <c r="D76" s="16" t="str">
        <f>Releases[[#This Row],[Folder Path]]&amp;Releases[[#This Row],[Name]]</f>
        <v>https://dpdhl.sharepoint.com/sites/OrderBook/OrderBook/Z_2022/Order_Book_20220221/Order_Report_2022_FORWARDING_20220221.xlsx</v>
      </c>
      <c r="H76"/>
    </row>
    <row r="77" spans="1:8" x14ac:dyDescent="0.25">
      <c r="A77" t="s">
        <v>27</v>
      </c>
      <c r="B77" s="30" t="s">
        <v>112</v>
      </c>
      <c r="C77" s="30" t="s">
        <v>115</v>
      </c>
      <c r="D77" s="16" t="str">
        <f>Releases[[#This Row],[Folder Path]]&amp;Releases[[#This Row],[Name]]</f>
        <v>https://dpdhl.sharepoint.com/sites/OrderBook/OrderBook/Z_2022/Order_Book_20220307/Order_Report_2022_EXPRESS_20220307.xlsx</v>
      </c>
      <c r="H77"/>
    </row>
    <row r="78" spans="1:8" x14ac:dyDescent="0.25">
      <c r="A78" t="s">
        <v>31</v>
      </c>
      <c r="B78" s="30" t="s">
        <v>101</v>
      </c>
      <c r="C78" s="30" t="s">
        <v>116</v>
      </c>
      <c r="D78" s="16" t="str">
        <f>Releases[[#This Row],[Folder Path]]&amp;Releases[[#This Row],[Name]]</f>
        <v>https://dpdhl.sharepoint.com/sites/OrderBook/OrderBook/Z_2022/Order_Book_20220221/Order_Report_2022_GROUPFUNCTIONS_20220221.xlsx</v>
      </c>
      <c r="H78"/>
    </row>
    <row r="79" spans="1:8" x14ac:dyDescent="0.25">
      <c r="A79" t="s">
        <v>35</v>
      </c>
      <c r="B79" s="30" t="s">
        <v>112</v>
      </c>
      <c r="C79" s="30" t="s">
        <v>117</v>
      </c>
      <c r="D79" s="16" t="str">
        <f>Releases[[#This Row],[Folder Path]]&amp;Releases[[#This Row],[Name]]</f>
        <v>https://dpdhl.sharepoint.com/sites/OrderBook/OrderBook/Z_2022/Order_Book_20220307/Order_Report_2022_PP_20220307.xlsx</v>
      </c>
      <c r="H79"/>
    </row>
    <row r="80" spans="1:8" x14ac:dyDescent="0.25">
      <c r="A80" t="s">
        <v>26</v>
      </c>
      <c r="B80" s="30" t="s">
        <v>101</v>
      </c>
      <c r="C80" s="30" t="s">
        <v>118</v>
      </c>
      <c r="D80" s="16" t="str">
        <f>Releases[[#This Row],[Folder Path]]&amp;Releases[[#This Row],[Name]]</f>
        <v>https://dpdhl.sharepoint.com/sites/OrderBook/OrderBook/Z_2022/Order_Book_20220221/Order_Report_2022_ECOMSOLU_20220221.xlsx</v>
      </c>
      <c r="H80"/>
    </row>
    <row r="81" spans="1:8" x14ac:dyDescent="0.25">
      <c r="A81" t="s">
        <v>22</v>
      </c>
      <c r="B81" s="30" t="s">
        <v>119</v>
      </c>
      <c r="C81" s="30" t="s">
        <v>120</v>
      </c>
      <c r="D81" s="16" t="str">
        <f>Releases[[#This Row],[Folder Path]]&amp;Releases[[#This Row],[Name]]</f>
        <v>https://dpdhl.sharepoint.com/sites/OrderBook/OrderBook/Z_2022/Order_Book_20220314/Order_Report_2022_DGFF_20220314.xlsx</v>
      </c>
      <c r="H81"/>
    </row>
    <row r="82" spans="1:8" x14ac:dyDescent="0.25">
      <c r="A82" t="s">
        <v>35</v>
      </c>
      <c r="B82" s="30" t="s">
        <v>105</v>
      </c>
      <c r="C82" s="30" t="s">
        <v>121</v>
      </c>
      <c r="D82" s="16" t="str">
        <f>Releases[[#This Row],[Folder Path]]&amp;Releases[[#This Row],[Name]]</f>
        <v>https://dpdhl.sharepoint.com/sites/OrderBook/OrderBook/Z_2022/Order_Book_20220228/Order_Report_2022_PPDTL_20220228.xlsx</v>
      </c>
      <c r="H82"/>
    </row>
    <row r="83" spans="1:8" x14ac:dyDescent="0.25">
      <c r="A83" t="s">
        <v>35</v>
      </c>
      <c r="B83" s="30" t="s">
        <v>119</v>
      </c>
      <c r="C83" s="30" t="s">
        <v>122</v>
      </c>
      <c r="D83" s="16" t="str">
        <f>Releases[[#This Row],[Folder Path]]&amp;Releases[[#This Row],[Name]]</f>
        <v>https://dpdhl.sharepoint.com/sites/OrderBook/OrderBook/Z_2022/Order_Book_20220314/Order_Report_2022_PP_20220314.xlsx</v>
      </c>
      <c r="H83"/>
    </row>
    <row r="84" spans="1:8" x14ac:dyDescent="0.25">
      <c r="A84" t="s">
        <v>24</v>
      </c>
      <c r="B84" s="30" t="s">
        <v>119</v>
      </c>
      <c r="C84" s="30" t="s">
        <v>123</v>
      </c>
      <c r="D84" s="16" t="str">
        <f>Releases[[#This Row],[Folder Path]]&amp;Releases[[#This Row],[Name]]</f>
        <v>https://dpdhl.sharepoint.com/sites/OrderBook/OrderBook/Z_2022/Order_Book_20220314/Order_Report_2022_SUPPLYCHAIN_20220314.xlsx</v>
      </c>
      <c r="H84"/>
    </row>
    <row r="85" spans="1:8" x14ac:dyDescent="0.25">
      <c r="A85" t="s">
        <v>20</v>
      </c>
      <c r="B85" s="30" t="s">
        <v>119</v>
      </c>
      <c r="C85" s="30" t="s">
        <v>124</v>
      </c>
      <c r="D85" s="16" t="str">
        <f>Releases[[#This Row],[Folder Path]]&amp;Releases[[#This Row],[Name]]</f>
        <v>https://dpdhl.sharepoint.com/sites/OrderBook/OrderBook/Z_2022/Order_Book_20220314/Order_Report_2022_BP_All_20220314.xlsx</v>
      </c>
      <c r="H85"/>
    </row>
    <row r="86" spans="1:8" x14ac:dyDescent="0.25">
      <c r="A86" t="s">
        <v>26</v>
      </c>
      <c r="B86" s="30" t="s">
        <v>119</v>
      </c>
      <c r="C86" s="30" t="s">
        <v>125</v>
      </c>
      <c r="D86" s="16" t="str">
        <f>Releases[[#This Row],[Folder Path]]&amp;Releases[[#This Row],[Name]]</f>
        <v>https://dpdhl.sharepoint.com/sites/OrderBook/OrderBook/Z_2022/Order_Book_20220314/Order_Report_2022_ECOMSOLU_20220314.xlsx</v>
      </c>
      <c r="H86"/>
    </row>
    <row r="87" spans="1:8" x14ac:dyDescent="0.25">
      <c r="A87" t="s">
        <v>27</v>
      </c>
      <c r="B87" s="30" t="s">
        <v>119</v>
      </c>
      <c r="C87" s="30" t="s">
        <v>126</v>
      </c>
      <c r="D87" s="16" t="str">
        <f>Releases[[#This Row],[Folder Path]]&amp;Releases[[#This Row],[Name]]</f>
        <v>https://dpdhl.sharepoint.com/sites/OrderBook/OrderBook/Z_2022/Order_Book_20220314/Order_Report_2022_EXPRESS_20220314.xlsx</v>
      </c>
      <c r="H87"/>
    </row>
    <row r="88" spans="1:8" x14ac:dyDescent="0.25">
      <c r="A88" t="s">
        <v>22</v>
      </c>
      <c r="B88" s="30" t="s">
        <v>127</v>
      </c>
      <c r="C88" s="30" t="s">
        <v>128</v>
      </c>
      <c r="D88" s="16" t="str">
        <f>Releases[[#This Row],[Folder Path]]&amp;Releases[[#This Row],[Name]]</f>
        <v>https://dpdhl.sharepoint.com/sites/OrderBook/OrderBook/Z_2022/Order_Book_20220321/Order_Report_2022_DGFF_20220321.xlsx</v>
      </c>
      <c r="H88"/>
    </row>
    <row r="89" spans="1:8" x14ac:dyDescent="0.25">
      <c r="A89" t="s">
        <v>26</v>
      </c>
      <c r="B89" s="30" t="s">
        <v>127</v>
      </c>
      <c r="C89" s="30" t="s">
        <v>129</v>
      </c>
      <c r="D89" s="16" t="str">
        <f>Releases[[#This Row],[Folder Path]]&amp;Releases[[#This Row],[Name]]</f>
        <v>https://dpdhl.sharepoint.com/sites/OrderBook/OrderBook/Z_2022/Order_Book_20220321/Order_Report_2022_ECOMSOLU_20220321.xlsx</v>
      </c>
      <c r="H89"/>
    </row>
    <row r="90" spans="1:8" x14ac:dyDescent="0.25">
      <c r="A90" t="s">
        <v>24</v>
      </c>
      <c r="B90" s="30" t="s">
        <v>127</v>
      </c>
      <c r="C90" s="30" t="s">
        <v>130</v>
      </c>
      <c r="D90" s="16" t="str">
        <f>Releases[[#This Row],[Folder Path]]&amp;Releases[[#This Row],[Name]]</f>
        <v>https://dpdhl.sharepoint.com/sites/OrderBook/OrderBook/Z_2022/Order_Book_20220321/Order_Report_2022_SUPPLYCHAIN_20220321.xlsx</v>
      </c>
      <c r="H90"/>
    </row>
    <row r="91" spans="1:8" x14ac:dyDescent="0.25">
      <c r="A91" t="s">
        <v>31</v>
      </c>
      <c r="B91" s="30" t="s">
        <v>127</v>
      </c>
      <c r="C91" s="30" t="s">
        <v>131</v>
      </c>
      <c r="D91" s="16" t="str">
        <f>Releases[[#This Row],[Folder Path]]&amp;Releases[[#This Row],[Name]]</f>
        <v>https://dpdhl.sharepoint.com/sites/OrderBook/OrderBook/Z_2022/Order_Book_20220321/Order_Report_2022_GROUPFUNCTIONS_20220321.xlsx</v>
      </c>
      <c r="H91"/>
    </row>
    <row r="92" spans="1:8" x14ac:dyDescent="0.25">
      <c r="A92" t="s">
        <v>35</v>
      </c>
      <c r="B92" s="30" t="s">
        <v>127</v>
      </c>
      <c r="C92" s="30" t="s">
        <v>132</v>
      </c>
      <c r="D92" s="16" t="str">
        <f>Releases[[#This Row],[Folder Path]]&amp;Releases[[#This Row],[Name]]</f>
        <v>https://dpdhl.sharepoint.com/sites/OrderBook/OrderBook/Z_2022/Order_Book_20220321/Order_Report_2022_PP_20220321.xlsx</v>
      </c>
      <c r="H92"/>
    </row>
    <row r="93" spans="1:8" x14ac:dyDescent="0.25">
      <c r="A93" t="s">
        <v>27</v>
      </c>
      <c r="B93" s="30" t="s">
        <v>127</v>
      </c>
      <c r="C93" s="30" t="s">
        <v>133</v>
      </c>
      <c r="D93" s="16" t="str">
        <f>Releases[[#This Row],[Folder Path]]&amp;Releases[[#This Row],[Name]]</f>
        <v>https://dpdhl.sharepoint.com/sites/OrderBook/OrderBook/Z_2022/Order_Book_20220321/Order_Report_2022_EXPRESS_20220321.xlsx</v>
      </c>
      <c r="H93"/>
    </row>
    <row r="94" spans="1:8" x14ac:dyDescent="0.25">
      <c r="A94" t="s">
        <v>20</v>
      </c>
      <c r="B94" s="30" t="s">
        <v>127</v>
      </c>
      <c r="C94" s="30" t="s">
        <v>134</v>
      </c>
      <c r="D94" s="16" t="str">
        <f>Releases[[#This Row],[Folder Path]]&amp;Releases[[#This Row],[Name]]</f>
        <v>https://dpdhl.sharepoint.com/sites/OrderBook/OrderBook/Z_2022/Order_Book_20220321/Order_Report_2022_BP_All_20220321.xlsx</v>
      </c>
      <c r="H94"/>
    </row>
    <row r="95" spans="1:8" x14ac:dyDescent="0.25">
      <c r="A95" t="s">
        <v>22</v>
      </c>
      <c r="B95" s="30" t="s">
        <v>135</v>
      </c>
      <c r="C95" s="30" t="s">
        <v>136</v>
      </c>
      <c r="D95" s="16" t="str">
        <f>Releases[[#This Row],[Folder Path]]&amp;Releases[[#This Row],[Name]]</f>
        <v>https://dpdhl.sharepoint.com/sites/OrderBook/OrderBook/Z_2022/Order_Book_20220328/Order_Report_2022_DGFF_20220328.xlsx</v>
      </c>
      <c r="H95"/>
    </row>
    <row r="96" spans="1:8" x14ac:dyDescent="0.25">
      <c r="A96" t="s">
        <v>26</v>
      </c>
      <c r="B96" s="30" t="s">
        <v>135</v>
      </c>
      <c r="C96" s="30" t="s">
        <v>137</v>
      </c>
      <c r="D96" s="16" t="str">
        <f>Releases[[#This Row],[Folder Path]]&amp;Releases[[#This Row],[Name]]</f>
        <v>https://dpdhl.sharepoint.com/sites/OrderBook/OrderBook/Z_2022/Order_Book_20220328/Order_Report_2022_ECOMSOLU_20220328.xlsx</v>
      </c>
      <c r="H96"/>
    </row>
    <row r="97" spans="1:8" x14ac:dyDescent="0.25">
      <c r="A97" t="s">
        <v>27</v>
      </c>
      <c r="B97" s="30" t="s">
        <v>135</v>
      </c>
      <c r="C97" s="30" t="s">
        <v>138</v>
      </c>
      <c r="D97" s="16" t="str">
        <f>Releases[[#This Row],[Folder Path]]&amp;Releases[[#This Row],[Name]]</f>
        <v>https://dpdhl.sharepoint.com/sites/OrderBook/OrderBook/Z_2022/Order_Book_20220328/Order_Report_2022_EXPRESS_20220328.xlsx</v>
      </c>
      <c r="H97"/>
    </row>
    <row r="98" spans="1:8" x14ac:dyDescent="0.25">
      <c r="A98" t="s">
        <v>31</v>
      </c>
      <c r="B98" s="30" t="s">
        <v>135</v>
      </c>
      <c r="C98" s="30" t="s">
        <v>139</v>
      </c>
      <c r="D98" s="16" t="str">
        <f>Releases[[#This Row],[Folder Path]]&amp;Releases[[#This Row],[Name]]</f>
        <v>https://dpdhl.sharepoint.com/sites/OrderBook/OrderBook/Z_2022/Order_Book_20220328/Order_Report_2022_GROUPFUNCTIONS_20220328.xlsx</v>
      </c>
      <c r="H98"/>
    </row>
    <row r="99" spans="1:8" x14ac:dyDescent="0.25">
      <c r="A99" t="s">
        <v>35</v>
      </c>
      <c r="B99" s="30" t="s">
        <v>135</v>
      </c>
      <c r="C99" s="30" t="s">
        <v>140</v>
      </c>
      <c r="D99" s="16" t="str">
        <f>Releases[[#This Row],[Folder Path]]&amp;Releases[[#This Row],[Name]]</f>
        <v>https://dpdhl.sharepoint.com/sites/OrderBook/OrderBook/Z_2022/Order_Book_20220328/Order_Report_2022_PP_20220328.xlsx</v>
      </c>
      <c r="H99"/>
    </row>
    <row r="100" spans="1:8" x14ac:dyDescent="0.25">
      <c r="A100" t="s">
        <v>24</v>
      </c>
      <c r="B100" s="30" t="s">
        <v>135</v>
      </c>
      <c r="C100" s="30" t="s">
        <v>141</v>
      </c>
      <c r="D100" s="16" t="str">
        <f>Releases[[#This Row],[Folder Path]]&amp;Releases[[#This Row],[Name]]</f>
        <v>https://dpdhl.sharepoint.com/sites/OrderBook/OrderBook/Z_2022/Order_Book_20220328/Order_Report_2022_SUPPLYCHAIN_20220328.xlsx</v>
      </c>
      <c r="H100"/>
    </row>
    <row r="101" spans="1:8" x14ac:dyDescent="0.25">
      <c r="A101" t="s">
        <v>20</v>
      </c>
      <c r="B101" s="30" t="s">
        <v>135</v>
      </c>
      <c r="C101" s="30" t="s">
        <v>142</v>
      </c>
      <c r="D101" s="16" t="str">
        <f>Releases[[#This Row],[Folder Path]]&amp;Releases[[#This Row],[Name]]</f>
        <v>https://dpdhl.sharepoint.com/sites/OrderBook/OrderBook/Z_2022/Order_Book_20220328/Order_Report_2022_BP_All_20220328.xlsx</v>
      </c>
      <c r="H101"/>
    </row>
    <row r="102" spans="1:8" x14ac:dyDescent="0.25">
      <c r="A102" t="s">
        <v>31</v>
      </c>
      <c r="B102" s="30" t="s">
        <v>143</v>
      </c>
      <c r="C102" s="30" t="s">
        <v>144</v>
      </c>
      <c r="D102" s="16" t="str">
        <f>Releases[[#This Row],[Folder Path]]&amp;Releases[[#This Row],[Name]]</f>
        <v>https://dpdhl.sharepoint.com/sites/OrderBook/OrderBook/Z_2022/Order_Book_20220404/Order_Report_2022_GROUPFUNCTIONS_20220404.xlsx</v>
      </c>
      <c r="H102"/>
    </row>
    <row r="103" spans="1:8" x14ac:dyDescent="0.25">
      <c r="A103" t="s">
        <v>35</v>
      </c>
      <c r="B103" s="30" t="s">
        <v>143</v>
      </c>
      <c r="C103" s="30" t="s">
        <v>145</v>
      </c>
      <c r="D103" s="16" t="str">
        <f>Releases[[#This Row],[Folder Path]]&amp;Releases[[#This Row],[Name]]</f>
        <v>https://dpdhl.sharepoint.com/sites/OrderBook/OrderBook/Z_2022/Order_Book_20220404/Order_Report_2022_PPDTL_20220404.xlsx</v>
      </c>
      <c r="H103"/>
    </row>
    <row r="104" spans="1:8" x14ac:dyDescent="0.25">
      <c r="A104" t="s">
        <v>24</v>
      </c>
      <c r="B104" s="30" t="s">
        <v>143</v>
      </c>
      <c r="C104" s="30" t="s">
        <v>146</v>
      </c>
      <c r="D104" s="16" t="str">
        <f>Releases[[#This Row],[Folder Path]]&amp;Releases[[#This Row],[Name]]</f>
        <v>https://dpdhl.sharepoint.com/sites/OrderBook/OrderBook/Z_2022/Order_Book_20220404/Order_Report_2022_SUPPLYCHAIN_20220404.xlsx</v>
      </c>
      <c r="H104"/>
    </row>
    <row r="105" spans="1:8" x14ac:dyDescent="0.25">
      <c r="A105" t="s">
        <v>20</v>
      </c>
      <c r="B105" s="30" t="s">
        <v>143</v>
      </c>
      <c r="C105" s="30" t="s">
        <v>147</v>
      </c>
      <c r="D105" s="16" t="str">
        <f>Releases[[#This Row],[Folder Path]]&amp;Releases[[#This Row],[Name]]</f>
        <v>https://dpdhl.sharepoint.com/sites/OrderBook/OrderBook/Z_2022/Order_Book_20220404/Order_Report_2022_BP_All_20220404.xlsx</v>
      </c>
      <c r="H105"/>
    </row>
    <row r="106" spans="1:8" x14ac:dyDescent="0.25">
      <c r="A106" t="s">
        <v>26</v>
      </c>
      <c r="B106" s="30" t="s">
        <v>143</v>
      </c>
      <c r="C106" s="30" t="s">
        <v>148</v>
      </c>
      <c r="D106" s="16" t="str">
        <f>Releases[[#This Row],[Folder Path]]&amp;Releases[[#This Row],[Name]]</f>
        <v>https://dpdhl.sharepoint.com/sites/OrderBook/OrderBook/Z_2022/Order_Book_20220404/Order_Report_2022_ECOMSOLU_20220404.xlsx</v>
      </c>
      <c r="H106"/>
    </row>
    <row r="107" spans="1:8" x14ac:dyDescent="0.25">
      <c r="A107" t="s">
        <v>27</v>
      </c>
      <c r="B107" s="30" t="s">
        <v>143</v>
      </c>
      <c r="C107" s="30" t="s">
        <v>149</v>
      </c>
      <c r="D107" s="16" t="str">
        <f>Releases[[#This Row],[Folder Path]]&amp;Releases[[#This Row],[Name]]</f>
        <v>https://dpdhl.sharepoint.com/sites/OrderBook/OrderBook/Z_2022/Order_Book_20220404/Order_Report_2022_EXPRESS_20220404.xlsx</v>
      </c>
      <c r="H107"/>
    </row>
    <row r="108" spans="1:8" x14ac:dyDescent="0.25">
      <c r="A108" t="s">
        <v>22</v>
      </c>
      <c r="B108" s="30" t="s">
        <v>143</v>
      </c>
      <c r="C108" s="30" t="s">
        <v>150</v>
      </c>
      <c r="D108" s="16" t="str">
        <f>Releases[[#This Row],[Folder Path]]&amp;Releases[[#This Row],[Name]]</f>
        <v>https://dpdhl.sharepoint.com/sites/OrderBook/OrderBook/Z_2022/Order_Book_20220404/Order_Report_2022_DGFF_20220404_V2.xlsx</v>
      </c>
      <c r="H108"/>
    </row>
    <row r="109" spans="1:8" x14ac:dyDescent="0.25">
      <c r="A109" t="s">
        <v>22</v>
      </c>
      <c r="B109" s="30" t="s">
        <v>151</v>
      </c>
      <c r="C109" s="30" t="s">
        <v>152</v>
      </c>
      <c r="D109" s="16" t="str">
        <f>Releases[[#This Row],[Folder Path]]&amp;Releases[[#This Row],[Name]]</f>
        <v>https://dpdhl.sharepoint.com/sites/OrderBook/OrderBook/Z_2022/Order_Book_20220411/Order_Report_2022_DGFF_20220411.xlsx</v>
      </c>
      <c r="H109"/>
    </row>
    <row r="110" spans="1:8" x14ac:dyDescent="0.25">
      <c r="A110" t="s">
        <v>20</v>
      </c>
      <c r="B110" s="30" t="s">
        <v>151</v>
      </c>
      <c r="C110" s="30" t="s">
        <v>153</v>
      </c>
      <c r="D110" s="16" t="str">
        <f>Releases[[#This Row],[Folder Path]]&amp;Releases[[#This Row],[Name]]</f>
        <v>https://dpdhl.sharepoint.com/sites/OrderBook/OrderBook/Z_2022/Order_Book_20220411/Order_Report_2022_BP_All_20220411.xlsx</v>
      </c>
      <c r="H110"/>
    </row>
    <row r="111" spans="1:8" x14ac:dyDescent="0.25">
      <c r="A111" t="s">
        <v>26</v>
      </c>
      <c r="B111" s="30" t="s">
        <v>151</v>
      </c>
      <c r="C111" s="30" t="s">
        <v>154</v>
      </c>
      <c r="D111" s="16" t="str">
        <f>Releases[[#This Row],[Folder Path]]&amp;Releases[[#This Row],[Name]]</f>
        <v>https://dpdhl.sharepoint.com/sites/OrderBook/OrderBook/Z_2022/Order_Book_20220411/Order_Report_2022_ECOMSOLU_20220411.xlsx</v>
      </c>
      <c r="H111"/>
    </row>
    <row r="112" spans="1:8" x14ac:dyDescent="0.25">
      <c r="A112" t="s">
        <v>27</v>
      </c>
      <c r="B112" s="30" t="s">
        <v>151</v>
      </c>
      <c r="C112" s="30" t="s">
        <v>155</v>
      </c>
      <c r="D112" s="16" t="str">
        <f>Releases[[#This Row],[Folder Path]]&amp;Releases[[#This Row],[Name]]</f>
        <v>https://dpdhl.sharepoint.com/sites/OrderBook/OrderBook/Z_2022/Order_Book_20220411/Order_Report_2022_EXPRESS_20220411.xlsx</v>
      </c>
      <c r="H112"/>
    </row>
    <row r="113" spans="1:8" x14ac:dyDescent="0.25">
      <c r="A113" t="s">
        <v>31</v>
      </c>
      <c r="B113" s="30" t="s">
        <v>151</v>
      </c>
      <c r="C113" s="30" t="s">
        <v>156</v>
      </c>
      <c r="D113" s="16" t="str">
        <f>Releases[[#This Row],[Folder Path]]&amp;Releases[[#This Row],[Name]]</f>
        <v>https://dpdhl.sharepoint.com/sites/OrderBook/OrderBook/Z_2022/Order_Book_20220411/Order_Report_2022_GROUPFUNCTIONS_20220411.xlsx</v>
      </c>
      <c r="H113"/>
    </row>
    <row r="114" spans="1:8" x14ac:dyDescent="0.25">
      <c r="A114" t="s">
        <v>35</v>
      </c>
      <c r="B114" s="30" t="s">
        <v>151</v>
      </c>
      <c r="C114" s="30" t="s">
        <v>157</v>
      </c>
      <c r="D114" s="16" t="str">
        <f>Releases[[#This Row],[Folder Path]]&amp;Releases[[#This Row],[Name]]</f>
        <v>https://dpdhl.sharepoint.com/sites/OrderBook/OrderBook/Z_2022/Order_Book_20220411/Order_Report_2022_PPDTL_20220411.xlsx</v>
      </c>
      <c r="H114"/>
    </row>
    <row r="115" spans="1:8" x14ac:dyDescent="0.25">
      <c r="A115" t="s">
        <v>24</v>
      </c>
      <c r="B115" s="30" t="s">
        <v>151</v>
      </c>
      <c r="C115" s="30" t="s">
        <v>158</v>
      </c>
      <c r="D115" s="16" t="str">
        <f>Releases[[#This Row],[Folder Path]]&amp;Releases[[#This Row],[Name]]</f>
        <v>https://dpdhl.sharepoint.com/sites/OrderBook/OrderBook/Z_2022/Order_Book_20220411/Order_Report_2022_SUPPLYCHAIN_20220411.xlsx</v>
      </c>
      <c r="H115"/>
    </row>
    <row r="116" spans="1:8" x14ac:dyDescent="0.25">
      <c r="A116" t="s">
        <v>26</v>
      </c>
      <c r="B116" s="30" t="s">
        <v>159</v>
      </c>
      <c r="C116" s="30" t="s">
        <v>160</v>
      </c>
      <c r="D116" s="16" t="str">
        <f>Releases[[#This Row],[Folder Path]]&amp;Releases[[#This Row],[Name]]</f>
        <v>https://dpdhl.sharepoint.com/sites/OrderBook/OrderBook/Z_2022/Order_Book_20220419/Order_Report_2022_ECOMSOLU_20220419.xlsx</v>
      </c>
      <c r="H116"/>
    </row>
    <row r="117" spans="1:8" x14ac:dyDescent="0.25">
      <c r="A117" t="s">
        <v>27</v>
      </c>
      <c r="B117" s="30" t="s">
        <v>159</v>
      </c>
      <c r="C117" s="30" t="s">
        <v>161</v>
      </c>
      <c r="D117" s="16" t="str">
        <f>Releases[[#This Row],[Folder Path]]&amp;Releases[[#This Row],[Name]]</f>
        <v>https://dpdhl.sharepoint.com/sites/OrderBook/OrderBook/Z_2022/Order_Book_20220419/Order_Report_2022_EXPRESS_20220419.xlsx</v>
      </c>
      <c r="H117"/>
    </row>
    <row r="118" spans="1:8" x14ac:dyDescent="0.25">
      <c r="A118" t="s">
        <v>31</v>
      </c>
      <c r="B118" s="30" t="s">
        <v>159</v>
      </c>
      <c r="C118" s="30" t="s">
        <v>162</v>
      </c>
      <c r="D118" s="16" t="str">
        <f>Releases[[#This Row],[Folder Path]]&amp;Releases[[#This Row],[Name]]</f>
        <v>https://dpdhl.sharepoint.com/sites/OrderBook/OrderBook/Z_2022/Order_Book_20220419/Order_Report_2022_GROUPFUNCTIONS_20220419.xlsx</v>
      </c>
      <c r="H118"/>
    </row>
    <row r="119" spans="1:8" x14ac:dyDescent="0.25">
      <c r="A119" t="s">
        <v>35</v>
      </c>
      <c r="B119" s="30" t="s">
        <v>159</v>
      </c>
      <c r="C119" s="30" t="s">
        <v>163</v>
      </c>
      <c r="D119" s="16" t="str">
        <f>Releases[[#This Row],[Folder Path]]&amp;Releases[[#This Row],[Name]]</f>
        <v>https://dpdhl.sharepoint.com/sites/OrderBook/OrderBook/Z_2022/Order_Book_20220419/Order_Report_2022_PP_20220419.xlsx</v>
      </c>
      <c r="H119"/>
    </row>
    <row r="120" spans="1:8" x14ac:dyDescent="0.25">
      <c r="A120" t="s">
        <v>24</v>
      </c>
      <c r="B120" s="30" t="s">
        <v>159</v>
      </c>
      <c r="C120" s="30" t="s">
        <v>164</v>
      </c>
      <c r="D120" s="16" t="str">
        <f>Releases[[#This Row],[Folder Path]]&amp;Releases[[#This Row],[Name]]</f>
        <v>https://dpdhl.sharepoint.com/sites/OrderBook/OrderBook/Z_2022/Order_Book_20220419/Order_Report_2022_SUPPLYCHAIN_20220419.xlsx</v>
      </c>
      <c r="H120"/>
    </row>
    <row r="121" spans="1:8" x14ac:dyDescent="0.25">
      <c r="A121" t="s">
        <v>20</v>
      </c>
      <c r="B121" s="30" t="s">
        <v>159</v>
      </c>
      <c r="C121" s="30" t="s">
        <v>165</v>
      </c>
      <c r="D121" s="16" t="str">
        <f>Releases[[#This Row],[Folder Path]]&amp;Releases[[#This Row],[Name]]</f>
        <v>https://dpdhl.sharepoint.com/sites/OrderBook/OrderBook/Z_2022/Order_Book_20220419/Order_Report_2022_BP_All_20220419.xlsx</v>
      </c>
      <c r="H121"/>
    </row>
    <row r="122" spans="1:8" x14ac:dyDescent="0.25">
      <c r="A122" t="s">
        <v>22</v>
      </c>
      <c r="B122" s="30" t="s">
        <v>159</v>
      </c>
      <c r="C122" s="30" t="s">
        <v>166</v>
      </c>
      <c r="D122" s="16" t="str">
        <f>Releases[[#This Row],[Folder Path]]&amp;Releases[[#This Row],[Name]]</f>
        <v>https://dpdhl.sharepoint.com/sites/OrderBook/OrderBook/Z_2022/Order_Book_20220419/Order_Report_2022_DGFF_20220419.xlsx</v>
      </c>
      <c r="H122"/>
    </row>
    <row r="123" spans="1:8" x14ac:dyDescent="0.25">
      <c r="A123" t="s">
        <v>20</v>
      </c>
      <c r="B123" s="30" t="s">
        <v>167</v>
      </c>
      <c r="C123" s="30" t="s">
        <v>168</v>
      </c>
      <c r="D123" s="16" t="str">
        <f>Releases[[#This Row],[Folder Path]]&amp;Releases[[#This Row],[Name]]</f>
        <v>https://dpdhl.sharepoint.com/sites/OrderBook/OrderBook/Z_2022/Order_Book_20220425/Order_Report_2022_BP_All_20220425.xlsx</v>
      </c>
      <c r="H123"/>
    </row>
    <row r="124" spans="1:8" x14ac:dyDescent="0.25">
      <c r="A124" t="s">
        <v>22</v>
      </c>
      <c r="B124" s="30" t="s">
        <v>167</v>
      </c>
      <c r="C124" s="30" t="s">
        <v>169</v>
      </c>
      <c r="D124" s="16" t="str">
        <f>Releases[[#This Row],[Folder Path]]&amp;Releases[[#This Row],[Name]]</f>
        <v>https://dpdhl.sharepoint.com/sites/OrderBook/OrderBook/Z_2022/Order_Book_20220425/Order_Report_2022_DGFF_20220425.xlsx</v>
      </c>
      <c r="H124"/>
    </row>
    <row r="125" spans="1:8" x14ac:dyDescent="0.25">
      <c r="A125" t="s">
        <v>26</v>
      </c>
      <c r="B125" s="30" t="s">
        <v>167</v>
      </c>
      <c r="C125" s="30" t="s">
        <v>170</v>
      </c>
      <c r="D125" s="16" t="str">
        <f>Releases[[#This Row],[Folder Path]]&amp;Releases[[#This Row],[Name]]</f>
        <v>https://dpdhl.sharepoint.com/sites/OrderBook/OrderBook/Z_2022/Order_Book_20220425/Order_Report_2022_ECOMSOLU_20220425.xlsx</v>
      </c>
      <c r="H125"/>
    </row>
    <row r="126" spans="1:8" x14ac:dyDescent="0.25">
      <c r="A126" t="s">
        <v>27</v>
      </c>
      <c r="B126" s="30" t="s">
        <v>167</v>
      </c>
      <c r="C126" s="30" t="s">
        <v>171</v>
      </c>
      <c r="D126" s="16" t="str">
        <f>Releases[[#This Row],[Folder Path]]&amp;Releases[[#This Row],[Name]]</f>
        <v>https://dpdhl.sharepoint.com/sites/OrderBook/OrderBook/Z_2022/Order_Book_20220425/Order_Report_2022_EXPRESS_20220425.xlsx</v>
      </c>
      <c r="H126"/>
    </row>
    <row r="127" spans="1:8" x14ac:dyDescent="0.25">
      <c r="A127" t="s">
        <v>31</v>
      </c>
      <c r="B127" s="30" t="s">
        <v>167</v>
      </c>
      <c r="C127" s="30" t="s">
        <v>172</v>
      </c>
      <c r="D127" s="16" t="str">
        <f>Releases[[#This Row],[Folder Path]]&amp;Releases[[#This Row],[Name]]</f>
        <v>https://dpdhl.sharepoint.com/sites/OrderBook/OrderBook/Z_2022/Order_Book_20220425/Order_Report_2022_GROUPFUNCTIONS_20220425.xlsx</v>
      </c>
      <c r="H127"/>
    </row>
    <row r="128" spans="1:8" x14ac:dyDescent="0.25">
      <c r="A128" t="s">
        <v>35</v>
      </c>
      <c r="B128" s="30" t="s">
        <v>167</v>
      </c>
      <c r="C128" s="30" t="s">
        <v>173</v>
      </c>
      <c r="D128" s="16" t="str">
        <f>Releases[[#This Row],[Folder Path]]&amp;Releases[[#This Row],[Name]]</f>
        <v>https://dpdhl.sharepoint.com/sites/OrderBook/OrderBook/Z_2022/Order_Book_20220425/Order_Report_2022_PP_20220425.xlsx</v>
      </c>
      <c r="H128"/>
    </row>
    <row r="129" spans="1:8" x14ac:dyDescent="0.25">
      <c r="A129" t="s">
        <v>24</v>
      </c>
      <c r="B129" s="30" t="s">
        <v>167</v>
      </c>
      <c r="C129" s="30" t="s">
        <v>174</v>
      </c>
      <c r="D129" s="16" t="str">
        <f>Releases[[#This Row],[Folder Path]]&amp;Releases[[#This Row],[Name]]</f>
        <v>https://dpdhl.sharepoint.com/sites/OrderBook/OrderBook/Z_2022/Order_Book_20220425/Order_Report_2022_SUPPLYCHAIN_20220425.xlsx</v>
      </c>
      <c r="H129"/>
    </row>
    <row r="130" spans="1:8" x14ac:dyDescent="0.25">
      <c r="A130" t="s">
        <v>20</v>
      </c>
      <c r="B130" s="30" t="s">
        <v>175</v>
      </c>
      <c r="C130" s="30" t="s">
        <v>176</v>
      </c>
      <c r="D130" s="16" t="str">
        <f>Releases[[#This Row],[Folder Path]]&amp;Releases[[#This Row],[Name]]</f>
        <v>https://dpdhl.sharepoint.com/sites/OrderBook/OrderBook/Z_2022/Order_Book_20220502/Order_Report_2022_BP_All_20220502.xlsx</v>
      </c>
      <c r="H130"/>
    </row>
    <row r="131" spans="1:8" x14ac:dyDescent="0.25">
      <c r="A131" t="s">
        <v>22</v>
      </c>
      <c r="B131" s="30" t="s">
        <v>175</v>
      </c>
      <c r="C131" s="30" t="s">
        <v>177</v>
      </c>
      <c r="D131" s="16" t="str">
        <f>Releases[[#This Row],[Folder Path]]&amp;Releases[[#This Row],[Name]]</f>
        <v>https://dpdhl.sharepoint.com/sites/OrderBook/OrderBook/Z_2022/Order_Book_20220502/Order_Report_2022_DGFF_20220502.xlsx</v>
      </c>
      <c r="H131"/>
    </row>
    <row r="132" spans="1:8" x14ac:dyDescent="0.25">
      <c r="A132" t="s">
        <v>26</v>
      </c>
      <c r="B132" s="30" t="s">
        <v>175</v>
      </c>
      <c r="C132" s="30" t="s">
        <v>178</v>
      </c>
      <c r="D132" s="16" t="str">
        <f>Releases[[#This Row],[Folder Path]]&amp;Releases[[#This Row],[Name]]</f>
        <v>https://dpdhl.sharepoint.com/sites/OrderBook/OrderBook/Z_2022/Order_Book_20220502/Order_Report_2022_ECOMSOLU_20220502.xlsx</v>
      </c>
      <c r="H132"/>
    </row>
    <row r="133" spans="1:8" x14ac:dyDescent="0.25">
      <c r="A133" t="s">
        <v>27</v>
      </c>
      <c r="B133" s="30" t="s">
        <v>175</v>
      </c>
      <c r="C133" s="30" t="s">
        <v>179</v>
      </c>
      <c r="D133" s="16" t="str">
        <f>Releases[[#This Row],[Folder Path]]&amp;Releases[[#This Row],[Name]]</f>
        <v>https://dpdhl.sharepoint.com/sites/OrderBook/OrderBook/Z_2022/Order_Book_20220502/Order_Report_2022_EXPRESS_20220502.xlsx</v>
      </c>
      <c r="H133"/>
    </row>
    <row r="134" spans="1:8" x14ac:dyDescent="0.25">
      <c r="A134" t="s">
        <v>35</v>
      </c>
      <c r="B134" s="30" t="s">
        <v>175</v>
      </c>
      <c r="C134" s="30" t="s">
        <v>180</v>
      </c>
      <c r="D134" s="16" t="str">
        <f>Releases[[#This Row],[Folder Path]]&amp;Releases[[#This Row],[Name]]</f>
        <v>https://dpdhl.sharepoint.com/sites/OrderBook/OrderBook/Z_2022/Order_Book_20220502/Order_Report_2022_PP_20220502.xlsx</v>
      </c>
      <c r="H134"/>
    </row>
    <row r="135" spans="1:8" x14ac:dyDescent="0.25">
      <c r="A135" t="s">
        <v>24</v>
      </c>
      <c r="B135" s="30" t="s">
        <v>175</v>
      </c>
      <c r="C135" s="30" t="s">
        <v>181</v>
      </c>
      <c r="D135" s="16" t="str">
        <f>Releases[[#This Row],[Folder Path]]&amp;Releases[[#This Row],[Name]]</f>
        <v>https://dpdhl.sharepoint.com/sites/OrderBook/OrderBook/Z_2022/Order_Book_20220502/Order_Report_2022_SUPPLYCHAIN_20220502.xlsx</v>
      </c>
      <c r="H135"/>
    </row>
    <row r="136" spans="1:8" x14ac:dyDescent="0.25">
      <c r="A136" t="s">
        <v>20</v>
      </c>
      <c r="B136" s="30" t="s">
        <v>182</v>
      </c>
      <c r="C136" s="30" t="s">
        <v>183</v>
      </c>
      <c r="D136" s="16" t="str">
        <f>Releases[[#This Row],[Folder Path]]&amp;Releases[[#This Row],[Name]]</f>
        <v>https://dpdhl.sharepoint.com/sites/OrderBook/OrderBook/Z_2022/Order_Book_20220509/Order_Report_2022_BP_All_20220509.xlsx</v>
      </c>
      <c r="H136"/>
    </row>
    <row r="137" spans="1:8" x14ac:dyDescent="0.25">
      <c r="A137" t="s">
        <v>22</v>
      </c>
      <c r="B137" s="30" t="s">
        <v>182</v>
      </c>
      <c r="C137" s="30" t="s">
        <v>184</v>
      </c>
      <c r="D137" s="16" t="str">
        <f>Releases[[#This Row],[Folder Path]]&amp;Releases[[#This Row],[Name]]</f>
        <v>https://dpdhl.sharepoint.com/sites/OrderBook/OrderBook/Z_2022/Order_Book_20220509/Order_Report_2022_DGFF_20220509.xlsx</v>
      </c>
      <c r="H137"/>
    </row>
    <row r="138" spans="1:8" x14ac:dyDescent="0.25">
      <c r="A138" t="s">
        <v>26</v>
      </c>
      <c r="B138" s="30" t="s">
        <v>182</v>
      </c>
      <c r="C138" s="30" t="s">
        <v>185</v>
      </c>
      <c r="D138" s="16" t="str">
        <f>Releases[[#This Row],[Folder Path]]&amp;Releases[[#This Row],[Name]]</f>
        <v>https://dpdhl.sharepoint.com/sites/OrderBook/OrderBook/Z_2022/Order_Book_20220509/Order_Report_2022_ECOMSOLU_20220509.xlsx</v>
      </c>
      <c r="H138"/>
    </row>
    <row r="139" spans="1:8" x14ac:dyDescent="0.25">
      <c r="A139" t="s">
        <v>27</v>
      </c>
      <c r="B139" s="30" t="s">
        <v>182</v>
      </c>
      <c r="C139" s="30" t="s">
        <v>186</v>
      </c>
      <c r="D139" s="16" t="str">
        <f>Releases[[#This Row],[Folder Path]]&amp;Releases[[#This Row],[Name]]</f>
        <v>https://dpdhl.sharepoint.com/sites/OrderBook/OrderBook/Z_2022/Order_Book_20220509/Order_Report_2022_EXPRESS_20220509.xlsx</v>
      </c>
      <c r="H139"/>
    </row>
    <row r="140" spans="1:8" x14ac:dyDescent="0.25">
      <c r="A140" t="s">
        <v>24</v>
      </c>
      <c r="B140" s="30" t="s">
        <v>182</v>
      </c>
      <c r="C140" s="30" t="s">
        <v>187</v>
      </c>
      <c r="D140" s="16" t="str">
        <f>Releases[[#This Row],[Folder Path]]&amp;Releases[[#This Row],[Name]]</f>
        <v>https://dpdhl.sharepoint.com/sites/OrderBook/OrderBook/Z_2022/Order_Book_20220509/Order_Report_2022_SUPPLYCHAIN_20220509.xlsx</v>
      </c>
      <c r="H140"/>
    </row>
    <row r="141" spans="1:8" x14ac:dyDescent="0.25">
      <c r="A141" t="s">
        <v>35</v>
      </c>
      <c r="B141" s="30" t="s">
        <v>182</v>
      </c>
      <c r="C141" s="30" t="s">
        <v>188</v>
      </c>
      <c r="D141" s="16" t="str">
        <f>Releases[[#This Row],[Folder Path]]&amp;Releases[[#This Row],[Name]]</f>
        <v>https://dpdhl.sharepoint.com/sites/OrderBook/OrderBook/Z_2022/Order_Book_20220509/Order_Report_2022_PP_20220509.xlsx</v>
      </c>
      <c r="H141"/>
    </row>
    <row r="142" spans="1:8" x14ac:dyDescent="0.25">
      <c r="A142" t="s">
        <v>31</v>
      </c>
      <c r="B142" s="30" t="s">
        <v>182</v>
      </c>
      <c r="C142" s="30" t="s">
        <v>189</v>
      </c>
      <c r="D142" s="16" t="str">
        <f>Releases[[#This Row],[Folder Path]]&amp;Releases[[#This Row],[Name]]</f>
        <v>https://dpdhl.sharepoint.com/sites/OrderBook/OrderBook/Z_2022/Order_Book_20220509/Order_Report_2022_GROUPFUNCTIONS_20220509.xlsx</v>
      </c>
      <c r="H142"/>
    </row>
    <row r="143" spans="1:8" x14ac:dyDescent="0.25">
      <c r="A143" t="s">
        <v>20</v>
      </c>
      <c r="B143" s="30" t="s">
        <v>190</v>
      </c>
      <c r="C143" s="30" t="s">
        <v>191</v>
      </c>
      <c r="D143" s="16" t="str">
        <f>Releases[[#This Row],[Folder Path]]&amp;Releases[[#This Row],[Name]]</f>
        <v>https://dpdhl.sharepoint.com/sites/OrderBook/OrderBook/Z_2022/Order_Book_20220516/Order_Report_2022_BP_All_20220516.xlsx</v>
      </c>
      <c r="H143"/>
    </row>
    <row r="144" spans="1:8" x14ac:dyDescent="0.25">
      <c r="A144" t="s">
        <v>22</v>
      </c>
      <c r="B144" s="30" t="s">
        <v>190</v>
      </c>
      <c r="C144" s="30" t="s">
        <v>192</v>
      </c>
      <c r="D144" s="16" t="str">
        <f>Releases[[#This Row],[Folder Path]]&amp;Releases[[#This Row],[Name]]</f>
        <v>https://dpdhl.sharepoint.com/sites/OrderBook/OrderBook/Z_2022/Order_Book_20220516/Order_Report_2022_DGFF_20220516.xlsx</v>
      </c>
      <c r="H144"/>
    </row>
    <row r="145" spans="1:8" x14ac:dyDescent="0.25">
      <c r="A145" t="s">
        <v>26</v>
      </c>
      <c r="B145" s="30" t="s">
        <v>190</v>
      </c>
      <c r="C145" s="30" t="s">
        <v>193</v>
      </c>
      <c r="D145" s="16" t="str">
        <f>Releases[[#This Row],[Folder Path]]&amp;Releases[[#This Row],[Name]]</f>
        <v>https://dpdhl.sharepoint.com/sites/OrderBook/OrderBook/Z_2022/Order_Book_20220516/Order_Report_2022_ECOMSOLU_20220516.xlsx</v>
      </c>
      <c r="H145"/>
    </row>
    <row r="146" spans="1:8" x14ac:dyDescent="0.25">
      <c r="A146" t="s">
        <v>27</v>
      </c>
      <c r="B146" s="30" t="s">
        <v>190</v>
      </c>
      <c r="C146" s="30" t="s">
        <v>194</v>
      </c>
      <c r="D146" s="16" t="str">
        <f>Releases[[#This Row],[Folder Path]]&amp;Releases[[#This Row],[Name]]</f>
        <v>https://dpdhl.sharepoint.com/sites/OrderBook/OrderBook/Z_2022/Order_Book_20220516/Order_Report_2022_EXPRESS_20220516.xlsx</v>
      </c>
      <c r="H146"/>
    </row>
    <row r="147" spans="1:8" x14ac:dyDescent="0.25">
      <c r="A147" t="s">
        <v>31</v>
      </c>
      <c r="B147" s="30" t="s">
        <v>190</v>
      </c>
      <c r="C147" s="30" t="s">
        <v>195</v>
      </c>
      <c r="D147" s="16" t="str">
        <f>Releases[[#This Row],[Folder Path]]&amp;Releases[[#This Row],[Name]]</f>
        <v>https://dpdhl.sharepoint.com/sites/OrderBook/OrderBook/Z_2022/Order_Book_20220516/Order_Report_2022_GROUPFUNCTIONS_20220516.xlsx</v>
      </c>
      <c r="H147"/>
    </row>
    <row r="148" spans="1:8" x14ac:dyDescent="0.25">
      <c r="A148" t="s">
        <v>35</v>
      </c>
      <c r="B148" s="30" t="s">
        <v>190</v>
      </c>
      <c r="C148" s="30" t="s">
        <v>196</v>
      </c>
      <c r="D148" s="16" t="str">
        <f>Releases[[#This Row],[Folder Path]]&amp;Releases[[#This Row],[Name]]</f>
        <v>https://dpdhl.sharepoint.com/sites/OrderBook/OrderBook/Z_2022/Order_Book_20220516/Order_Report_2022_PP_20220516.xlsx</v>
      </c>
      <c r="H148"/>
    </row>
    <row r="149" spans="1:8" x14ac:dyDescent="0.25">
      <c r="A149" t="s">
        <v>24</v>
      </c>
      <c r="B149" s="30" t="s">
        <v>190</v>
      </c>
      <c r="C149" s="30" t="s">
        <v>197</v>
      </c>
      <c r="D149" s="16" t="str">
        <f>Releases[[#This Row],[Folder Path]]&amp;Releases[[#This Row],[Name]]</f>
        <v>https://dpdhl.sharepoint.com/sites/OrderBook/OrderBook/Z_2022/Order_Book_20220516/Order_Report_2022_SUPPLYCHAIN_20220516.xlsx</v>
      </c>
      <c r="H149"/>
    </row>
    <row r="150" spans="1:8" x14ac:dyDescent="0.25">
      <c r="A150" t="s">
        <v>20</v>
      </c>
      <c r="B150" s="30" t="s">
        <v>198</v>
      </c>
      <c r="C150" s="30" t="s">
        <v>199</v>
      </c>
      <c r="D150" s="16" t="str">
        <f>Releases[[#This Row],[Folder Path]]&amp;Releases[[#This Row],[Name]]</f>
        <v>https://dpdhl.sharepoint.com/sites/OrderBook/OrderBook/Z_2022/Order_Book_20220523/Order_Report_2022_BP_All_20220523.xlsx</v>
      </c>
      <c r="H150"/>
    </row>
    <row r="151" spans="1:8" x14ac:dyDescent="0.25">
      <c r="A151" t="s">
        <v>22</v>
      </c>
      <c r="B151" s="30" t="s">
        <v>198</v>
      </c>
      <c r="C151" s="30" t="s">
        <v>200</v>
      </c>
      <c r="D151" s="16" t="str">
        <f>Releases[[#This Row],[Folder Path]]&amp;Releases[[#This Row],[Name]]</f>
        <v>https://dpdhl.sharepoint.com/sites/OrderBook/OrderBook/Z_2022/Order_Book_20220523/Order_Report_2022_DGFF_20220523.xlsx</v>
      </c>
      <c r="H151"/>
    </row>
    <row r="152" spans="1:8" x14ac:dyDescent="0.25">
      <c r="A152" t="s">
        <v>26</v>
      </c>
      <c r="B152" s="30" t="s">
        <v>198</v>
      </c>
      <c r="C152" s="30" t="s">
        <v>201</v>
      </c>
      <c r="D152" s="16" t="str">
        <f>Releases[[#This Row],[Folder Path]]&amp;Releases[[#This Row],[Name]]</f>
        <v>https://dpdhl.sharepoint.com/sites/OrderBook/OrderBook/Z_2022/Order_Book_20220523/Order_Report_2022_ECOMSOLU_20220523.xlsx</v>
      </c>
      <c r="H152"/>
    </row>
    <row r="153" spans="1:8" x14ac:dyDescent="0.25">
      <c r="A153" t="s">
        <v>27</v>
      </c>
      <c r="B153" s="30" t="s">
        <v>198</v>
      </c>
      <c r="C153" s="30" t="s">
        <v>202</v>
      </c>
      <c r="D153" s="16" t="str">
        <f>Releases[[#This Row],[Folder Path]]&amp;Releases[[#This Row],[Name]]</f>
        <v>https://dpdhl.sharepoint.com/sites/OrderBook/OrderBook/Z_2022/Order_Book_20220523/Order_Report_2022_EXPRESS_20220523.xlsx</v>
      </c>
      <c r="H153"/>
    </row>
    <row r="154" spans="1:8" x14ac:dyDescent="0.25">
      <c r="A154" t="s">
        <v>31</v>
      </c>
      <c r="B154" s="30" t="s">
        <v>198</v>
      </c>
      <c r="C154" s="30" t="s">
        <v>203</v>
      </c>
      <c r="D154" s="16" t="str">
        <f>Releases[[#This Row],[Folder Path]]&amp;Releases[[#This Row],[Name]]</f>
        <v>https://dpdhl.sharepoint.com/sites/OrderBook/OrderBook/Z_2022/Order_Book_20220523/Order_Report_2022_GROUPFUNCTIONS_20220523.xlsx</v>
      </c>
      <c r="H154"/>
    </row>
    <row r="155" spans="1:8" x14ac:dyDescent="0.25">
      <c r="A155" t="s">
        <v>35</v>
      </c>
      <c r="B155" s="30" t="s">
        <v>198</v>
      </c>
      <c r="C155" s="30" t="s">
        <v>204</v>
      </c>
      <c r="D155" s="16" t="str">
        <f>Releases[[#This Row],[Folder Path]]&amp;Releases[[#This Row],[Name]]</f>
        <v>https://dpdhl.sharepoint.com/sites/OrderBook/OrderBook/Z_2022/Order_Book_20220523/Order_Report_2022_PP_20220523.xlsx</v>
      </c>
      <c r="H155"/>
    </row>
    <row r="156" spans="1:8" x14ac:dyDescent="0.25">
      <c r="A156" t="s">
        <v>24</v>
      </c>
      <c r="B156" s="30" t="s">
        <v>198</v>
      </c>
      <c r="C156" s="30" t="s">
        <v>205</v>
      </c>
      <c r="D156" s="16" t="str">
        <f>Releases[[#This Row],[Folder Path]]&amp;Releases[[#This Row],[Name]]</f>
        <v>https://dpdhl.sharepoint.com/sites/OrderBook/OrderBook/Z_2022/Order_Book_20220523/Order_Report_2022_SUPPLYCHAIN_20220523.xlsx</v>
      </c>
      <c r="H156"/>
    </row>
    <row r="157" spans="1:8" x14ac:dyDescent="0.25">
      <c r="A157" t="s">
        <v>22</v>
      </c>
      <c r="B157" s="30" t="s">
        <v>206</v>
      </c>
      <c r="C157" s="30" t="s">
        <v>207</v>
      </c>
      <c r="D157" s="16" t="str">
        <f>Releases[[#This Row],[Folder Path]]&amp;Releases[[#This Row],[Name]]</f>
        <v>https://dpdhl.sharepoint.com/sites/OrderBook/OrderBook/Z_2022/Order_Book_20220627/Order_Report_2022_DGFF_20220627.xlsx</v>
      </c>
      <c r="H157"/>
    </row>
    <row r="158" spans="1:8" x14ac:dyDescent="0.25">
      <c r="A158" t="s">
        <v>26</v>
      </c>
      <c r="B158" s="30" t="s">
        <v>206</v>
      </c>
      <c r="C158" s="30" t="s">
        <v>208</v>
      </c>
      <c r="D158" s="16" t="str">
        <f>Releases[[#This Row],[Folder Path]]&amp;Releases[[#This Row],[Name]]</f>
        <v>https://dpdhl.sharepoint.com/sites/OrderBook/OrderBook/Z_2022/Order_Book_20220627/Order_Report_2022_ECOMSOLU_20220627.xlsx</v>
      </c>
      <c r="H158"/>
    </row>
    <row r="159" spans="1:8" x14ac:dyDescent="0.25">
      <c r="A159" t="s">
        <v>27</v>
      </c>
      <c r="B159" s="30" t="s">
        <v>206</v>
      </c>
      <c r="C159" s="30" t="s">
        <v>209</v>
      </c>
      <c r="D159" s="16" t="str">
        <f>Releases[[#This Row],[Folder Path]]&amp;Releases[[#This Row],[Name]]</f>
        <v>https://dpdhl.sharepoint.com/sites/OrderBook/OrderBook/Z_2022/Order_Book_20220627/Order_Report_2022_EXPRESS_20220627.xlsx</v>
      </c>
      <c r="H159"/>
    </row>
    <row r="160" spans="1:8" x14ac:dyDescent="0.25">
      <c r="A160" t="s">
        <v>31</v>
      </c>
      <c r="B160" s="30" t="s">
        <v>206</v>
      </c>
      <c r="C160" s="30" t="s">
        <v>210</v>
      </c>
      <c r="D160" s="16" t="str">
        <f>Releases[[#This Row],[Folder Path]]&amp;Releases[[#This Row],[Name]]</f>
        <v>https://dpdhl.sharepoint.com/sites/OrderBook/OrderBook/Z_2022/Order_Book_20220627/Order_Report_2022_GROUPFUNCTIONS_20220627.xlsx</v>
      </c>
      <c r="H160"/>
    </row>
    <row r="161" spans="1:8" x14ac:dyDescent="0.25">
      <c r="A161" t="s">
        <v>35</v>
      </c>
      <c r="B161" s="30" t="s">
        <v>206</v>
      </c>
      <c r="C161" s="30" t="s">
        <v>211</v>
      </c>
      <c r="D161" s="16" t="str">
        <f>Releases[[#This Row],[Folder Path]]&amp;Releases[[#This Row],[Name]]</f>
        <v>https://dpdhl.sharepoint.com/sites/OrderBook/OrderBook/Z_2022/Order_Book_20220627/Order_Report_2022_PPDTL_20220627.xlsx</v>
      </c>
      <c r="H161"/>
    </row>
    <row r="162" spans="1:8" x14ac:dyDescent="0.25">
      <c r="A162" t="s">
        <v>24</v>
      </c>
      <c r="B162" s="30" t="s">
        <v>206</v>
      </c>
      <c r="C162" s="30" t="s">
        <v>212</v>
      </c>
      <c r="D162" s="16" t="str">
        <f>Releases[[#This Row],[Folder Path]]&amp;Releases[[#This Row],[Name]]</f>
        <v>https://dpdhl.sharepoint.com/sites/OrderBook/OrderBook/Z_2022/Order_Book_20220627/Order_Report_2022_SUPPLYCHAIN_20220627.xlsx</v>
      </c>
      <c r="H162"/>
    </row>
    <row r="163" spans="1:8" x14ac:dyDescent="0.25">
      <c r="A163" t="s">
        <v>20</v>
      </c>
      <c r="B163" s="30" t="s">
        <v>206</v>
      </c>
      <c r="C163" s="30" t="s">
        <v>213</v>
      </c>
      <c r="D163" s="16" t="str">
        <f>Releases[[#This Row],[Folder Path]]&amp;Releases[[#This Row],[Name]]</f>
        <v>https://dpdhl.sharepoint.com/sites/OrderBook/OrderBook/Z_2022/Order_Book_20220627/Order_Report_2022_BP_All_20220627.xlsx</v>
      </c>
      <c r="H163"/>
    </row>
    <row r="164" spans="1:8" x14ac:dyDescent="0.25">
      <c r="A164" t="s">
        <v>31</v>
      </c>
      <c r="B164" s="30" t="s">
        <v>76</v>
      </c>
      <c r="C164" s="30" t="s">
        <v>214</v>
      </c>
      <c r="D164" s="16" t="str">
        <f>Releases[[#This Row],[Folder Path]]&amp;Releases[[#This Row],[Name]]</f>
        <v>https://dpdhl.sharepoint.com/sites/OrderBook/OrderBook/Z_2022/Order_Book_20220704/Order_Report_2022_GROUPFUNCTIONS_20220704.xlsx</v>
      </c>
      <c r="H164"/>
    </row>
    <row r="165" spans="1:8" x14ac:dyDescent="0.25">
      <c r="A165" t="s">
        <v>26</v>
      </c>
      <c r="B165" s="30" t="s">
        <v>76</v>
      </c>
      <c r="C165" s="30" t="s">
        <v>215</v>
      </c>
      <c r="D165" s="16" t="str">
        <f>Releases[[#This Row],[Folder Path]]&amp;Releases[[#This Row],[Name]]</f>
        <v>https://dpdhl.sharepoint.com/sites/OrderBook/OrderBook/Z_2022/Order_Book_20220704/Order_Report_2022_ECOMSOLU_20220704.xlsx</v>
      </c>
      <c r="H165"/>
    </row>
    <row r="166" spans="1:8" x14ac:dyDescent="0.25">
      <c r="A166" t="s">
        <v>35</v>
      </c>
      <c r="B166" s="30" t="s">
        <v>216</v>
      </c>
      <c r="C166" s="30" t="s">
        <v>217</v>
      </c>
      <c r="D166" s="16" t="str">
        <f>Releases[[#This Row],[Folder Path]]&amp;Releases[[#This Row],[Name]]</f>
        <v>https://dpdhl.sharepoint.com/sites/OrderBook/OrderBook/Z_2022/Order_Book_20220711/Order_Report_2022_PPDTL_20220711.xlsx</v>
      </c>
      <c r="H166"/>
    </row>
    <row r="167" spans="1:8" x14ac:dyDescent="0.25">
      <c r="A167" t="s">
        <v>24</v>
      </c>
      <c r="B167" s="30" t="s">
        <v>216</v>
      </c>
      <c r="C167" s="30" t="s">
        <v>218</v>
      </c>
      <c r="D167" s="16" t="str">
        <f>Releases[[#This Row],[Folder Path]]&amp;Releases[[#This Row],[Name]]</f>
        <v>https://dpdhl.sharepoint.com/sites/OrderBook/OrderBook/Z_2022/Order_Book_20220711/Order_Report_2022_SUPPLY_CHAIN_20220711.xlsx</v>
      </c>
      <c r="H167"/>
    </row>
    <row r="168" spans="1:8" x14ac:dyDescent="0.25">
      <c r="A168" t="s">
        <v>20</v>
      </c>
      <c r="B168" s="30" t="s">
        <v>216</v>
      </c>
      <c r="C168" s="30" t="s">
        <v>219</v>
      </c>
      <c r="D168" s="16" t="str">
        <f>Releases[[#This Row],[Folder Path]]&amp;Releases[[#This Row],[Name]]</f>
        <v>https://dpdhl.sharepoint.com/sites/OrderBook/OrderBook/Z_2022/Order_Book_20220711/Order_Report_2022_BP_All_20220711.xlsx</v>
      </c>
      <c r="H168"/>
    </row>
    <row r="169" spans="1:8" x14ac:dyDescent="0.25">
      <c r="A169" t="s">
        <v>22</v>
      </c>
      <c r="B169" s="30" t="s">
        <v>216</v>
      </c>
      <c r="C169" s="30" t="s">
        <v>220</v>
      </c>
      <c r="D169" s="16" t="str">
        <f>Releases[[#This Row],[Folder Path]]&amp;Releases[[#This Row],[Name]]</f>
        <v>https://dpdhl.sharepoint.com/sites/OrderBook/OrderBook/Z_2022/Order_Book_20220711/Order_Report_2022_DGFF_20220711.xlsx</v>
      </c>
      <c r="H169"/>
    </row>
    <row r="170" spans="1:8" x14ac:dyDescent="0.25">
      <c r="A170" t="s">
        <v>26</v>
      </c>
      <c r="B170" s="30" t="s">
        <v>216</v>
      </c>
      <c r="C170" s="30" t="s">
        <v>221</v>
      </c>
      <c r="D170" s="16" t="str">
        <f>Releases[[#This Row],[Folder Path]]&amp;Releases[[#This Row],[Name]]</f>
        <v>https://dpdhl.sharepoint.com/sites/OrderBook/OrderBook/Z_2022/Order_Book_20220711/Order_Report_2022_ECOMSOLU_20220711.xlsx</v>
      </c>
      <c r="H170"/>
    </row>
    <row r="171" spans="1:8" x14ac:dyDescent="0.25">
      <c r="A171" t="s">
        <v>27</v>
      </c>
      <c r="B171" s="30" t="s">
        <v>216</v>
      </c>
      <c r="C171" s="30" t="s">
        <v>222</v>
      </c>
      <c r="D171" s="16" t="str">
        <f>Releases[[#This Row],[Folder Path]]&amp;Releases[[#This Row],[Name]]</f>
        <v>https://dpdhl.sharepoint.com/sites/OrderBook/OrderBook/Z_2022/Order_Book_20220711/Order_Report_2022_EXPRESS_20220711.xlsx</v>
      </c>
      <c r="H171"/>
    </row>
    <row r="172" spans="1:8" x14ac:dyDescent="0.25">
      <c r="A172" t="s">
        <v>31</v>
      </c>
      <c r="B172" s="30" t="s">
        <v>216</v>
      </c>
      <c r="C172" s="30" t="s">
        <v>223</v>
      </c>
      <c r="D172" s="16" t="str">
        <f>Releases[[#This Row],[Folder Path]]&amp;Releases[[#This Row],[Name]]</f>
        <v>https://dpdhl.sharepoint.com/sites/OrderBook/OrderBook/Z_2022/Order_Book_20220711/Order_Report_2022_GROUPFUNCTIONS_20220711.xlsx</v>
      </c>
      <c r="H172"/>
    </row>
    <row r="173" spans="1:8" x14ac:dyDescent="0.25">
      <c r="A173" t="s">
        <v>24</v>
      </c>
      <c r="B173" s="30" t="s">
        <v>224</v>
      </c>
      <c r="C173" s="30" t="s">
        <v>225</v>
      </c>
      <c r="D173" s="16" t="str">
        <f>Releases[[#This Row],[Folder Path]]&amp;Releases[[#This Row],[Name]]</f>
        <v>https://dpdhl.sharepoint.com/sites/OrderBook/OrderBook/Z_2022/Order_Book_20220718/Order_Report_2022_SUPPLY_CHAIN_20220718.xlsx</v>
      </c>
      <c r="H173"/>
    </row>
    <row r="174" spans="1:8" x14ac:dyDescent="0.25">
      <c r="A174" t="s">
        <v>20</v>
      </c>
      <c r="B174" s="30" t="s">
        <v>224</v>
      </c>
      <c r="C174" s="30" t="s">
        <v>226</v>
      </c>
      <c r="D174" s="16" t="str">
        <f>Releases[[#This Row],[Folder Path]]&amp;Releases[[#This Row],[Name]]</f>
        <v>https://dpdhl.sharepoint.com/sites/OrderBook/OrderBook/Z_2022/Order_Book_20220718/Order_Report_2022_BP_All_20220718.xlsx</v>
      </c>
      <c r="H174"/>
    </row>
    <row r="175" spans="1:8" x14ac:dyDescent="0.25">
      <c r="A175" t="s">
        <v>22</v>
      </c>
      <c r="B175" s="30" t="s">
        <v>224</v>
      </c>
      <c r="C175" s="30" t="s">
        <v>227</v>
      </c>
      <c r="D175" s="16" t="str">
        <f>Releases[[#This Row],[Folder Path]]&amp;Releases[[#This Row],[Name]]</f>
        <v>https://dpdhl.sharepoint.com/sites/OrderBook/OrderBook/Z_2022/Order_Book_20220718/Order_Report_2022_DGFF_20220718.xlsx</v>
      </c>
      <c r="H175"/>
    </row>
    <row r="176" spans="1:8" x14ac:dyDescent="0.25">
      <c r="A176" t="s">
        <v>26</v>
      </c>
      <c r="B176" s="30" t="s">
        <v>224</v>
      </c>
      <c r="C176" s="30" t="s">
        <v>228</v>
      </c>
      <c r="D176" s="16" t="str">
        <f>Releases[[#This Row],[Folder Path]]&amp;Releases[[#This Row],[Name]]</f>
        <v>https://dpdhl.sharepoint.com/sites/OrderBook/OrderBook/Z_2022/Order_Book_20220718/Order_Report_2022_ECOMSOLU_20220718.xlsx</v>
      </c>
      <c r="H176"/>
    </row>
    <row r="177" spans="1:8" x14ac:dyDescent="0.25">
      <c r="A177" t="s">
        <v>27</v>
      </c>
      <c r="B177" s="30" t="s">
        <v>224</v>
      </c>
      <c r="C177" s="30" t="s">
        <v>229</v>
      </c>
      <c r="D177" s="16" t="str">
        <f>Releases[[#This Row],[Folder Path]]&amp;Releases[[#This Row],[Name]]</f>
        <v>https://dpdhl.sharepoint.com/sites/OrderBook/OrderBook/Z_2022/Order_Book_20220718/Order_Report_2022_EXPRESS_20220718.xlsx</v>
      </c>
      <c r="H177"/>
    </row>
    <row r="178" spans="1:8" x14ac:dyDescent="0.25">
      <c r="A178" t="s">
        <v>31</v>
      </c>
      <c r="B178" s="30" t="s">
        <v>224</v>
      </c>
      <c r="C178" s="30" t="s">
        <v>230</v>
      </c>
      <c r="D178" s="16" t="str">
        <f>Releases[[#This Row],[Folder Path]]&amp;Releases[[#This Row],[Name]]</f>
        <v>https://dpdhl.sharepoint.com/sites/OrderBook/OrderBook/Z_2022/Order_Book_20220718/Order_Report_2022_GROUPFUNCTIONS_20220718.xlsx</v>
      </c>
      <c r="H178"/>
    </row>
    <row r="179" spans="1:8" x14ac:dyDescent="0.25">
      <c r="A179" t="s">
        <v>35</v>
      </c>
      <c r="B179" s="30" t="s">
        <v>224</v>
      </c>
      <c r="C179" s="30" t="s">
        <v>231</v>
      </c>
      <c r="D179" s="16" t="str">
        <f>Releases[[#This Row],[Folder Path]]&amp;Releases[[#This Row],[Name]]</f>
        <v>https://dpdhl.sharepoint.com/sites/OrderBook/OrderBook/Z_2022/Order_Book_20220718/Order_Report_2022_PPDTL_20220718.xlsx</v>
      </c>
      <c r="H179"/>
    </row>
    <row r="180" spans="1:8" x14ac:dyDescent="0.25">
      <c r="A180" t="s">
        <v>20</v>
      </c>
      <c r="B180" s="30" t="s">
        <v>232</v>
      </c>
      <c r="C180" s="30" t="s">
        <v>233</v>
      </c>
      <c r="D180" s="16" t="str">
        <f>Releases[[#This Row],[Folder Path]]&amp;Releases[[#This Row],[Name]]</f>
        <v>https://dpdhl.sharepoint.com/sites/OrderBook/OrderBook/Z_2022/Order_Book_20220725/Order_Report_2022_BP_All_20220725.xlsx</v>
      </c>
      <c r="H180"/>
    </row>
    <row r="181" spans="1:8" x14ac:dyDescent="0.25">
      <c r="A181" t="s">
        <v>22</v>
      </c>
      <c r="B181" s="30" t="s">
        <v>232</v>
      </c>
      <c r="C181" s="30" t="s">
        <v>234</v>
      </c>
      <c r="D181" s="16" t="str">
        <f>Releases[[#This Row],[Folder Path]]&amp;Releases[[#This Row],[Name]]</f>
        <v>https://dpdhl.sharepoint.com/sites/OrderBook/OrderBook/Z_2022/Order_Book_20220725/Order_Report_2022_DGFF_20220725.xlsx</v>
      </c>
      <c r="H181"/>
    </row>
    <row r="182" spans="1:8" x14ac:dyDescent="0.25">
      <c r="A182" t="s">
        <v>26</v>
      </c>
      <c r="B182" s="30" t="s">
        <v>232</v>
      </c>
      <c r="C182" s="30" t="s">
        <v>235</v>
      </c>
      <c r="D182" s="16" t="str">
        <f>Releases[[#This Row],[Folder Path]]&amp;Releases[[#This Row],[Name]]</f>
        <v>https://dpdhl.sharepoint.com/sites/OrderBook/OrderBook/Z_2022/Order_Book_20220725/Order_Report_2022_ECOMSOLU_20220725.xlsx</v>
      </c>
      <c r="H182"/>
    </row>
    <row r="183" spans="1:8" x14ac:dyDescent="0.25">
      <c r="A183" t="s">
        <v>27</v>
      </c>
      <c r="B183" s="30" t="s">
        <v>232</v>
      </c>
      <c r="C183" s="30" t="s">
        <v>236</v>
      </c>
      <c r="D183" s="16" t="str">
        <f>Releases[[#This Row],[Folder Path]]&amp;Releases[[#This Row],[Name]]</f>
        <v>https://dpdhl.sharepoint.com/sites/OrderBook/OrderBook/Z_2022/Order_Book_20220725/Order_Report_2022_EXPRESS_20220725.xlsx</v>
      </c>
      <c r="H183"/>
    </row>
    <row r="184" spans="1:8" x14ac:dyDescent="0.25">
      <c r="A184" t="s">
        <v>31</v>
      </c>
      <c r="B184" s="30" t="s">
        <v>232</v>
      </c>
      <c r="C184" s="30" t="s">
        <v>237</v>
      </c>
      <c r="D184" s="16" t="str">
        <f>Releases[[#This Row],[Folder Path]]&amp;Releases[[#This Row],[Name]]</f>
        <v>https://dpdhl.sharepoint.com/sites/OrderBook/OrderBook/Z_2022/Order_Book_20220725/Order_Report_2022_GROUPFUNCTIONS_20220725.xlsx</v>
      </c>
      <c r="H184"/>
    </row>
    <row r="185" spans="1:8" x14ac:dyDescent="0.25">
      <c r="A185" t="s">
        <v>35</v>
      </c>
      <c r="B185" s="30" t="s">
        <v>232</v>
      </c>
      <c r="C185" s="30" t="s">
        <v>238</v>
      </c>
      <c r="D185" s="16" t="str">
        <f>Releases[[#This Row],[Folder Path]]&amp;Releases[[#This Row],[Name]]</f>
        <v>https://dpdhl.sharepoint.com/sites/OrderBook/OrderBook/Z_2022/Order_Book_20220725/Order_Report_2022_PPDTL_20220725.xlsx</v>
      </c>
      <c r="H185"/>
    </row>
    <row r="186" spans="1:8" x14ac:dyDescent="0.25">
      <c r="A186" t="s">
        <v>24</v>
      </c>
      <c r="B186" s="30" t="s">
        <v>232</v>
      </c>
      <c r="C186" s="30" t="s">
        <v>239</v>
      </c>
      <c r="D186" s="16" t="str">
        <f>Releases[[#This Row],[Folder Path]]&amp;Releases[[#This Row],[Name]]</f>
        <v>https://dpdhl.sharepoint.com/sites/OrderBook/OrderBook/Z_2022/Order_Book_20220725/Order_Report_2022_SUPPLY_CHAIN_20220725.xlsx</v>
      </c>
      <c r="H186"/>
    </row>
    <row r="187" spans="1:8" x14ac:dyDescent="0.25">
      <c r="A187" t="s">
        <v>22</v>
      </c>
      <c r="B187" s="30" t="s">
        <v>232</v>
      </c>
      <c r="C187" s="30" t="s">
        <v>240</v>
      </c>
      <c r="D187" s="16" t="str">
        <f>Releases[[#This Row],[Folder Path]]&amp;Releases[[#This Row],[Name]]</f>
        <v>https://dpdhl.sharepoint.com/sites/OrderBook/OrderBook/Z_2022/Order_Book_20220725/Order_Report_2022_DGFF_20220725_newV3.xlsx</v>
      </c>
      <c r="H187"/>
    </row>
    <row r="188" spans="1:8" x14ac:dyDescent="0.25">
      <c r="A188" t="s">
        <v>22</v>
      </c>
      <c r="B188" s="30" t="s">
        <v>241</v>
      </c>
      <c r="C188" s="30" t="s">
        <v>242</v>
      </c>
      <c r="D188" s="16" t="str">
        <f>Releases[[#This Row],[Folder Path]]&amp;Releases[[#This Row],[Name]]</f>
        <v>https://dpdhl.sharepoint.com/sites/OrderBook/OrderBook/Z_2022/Order_Book_20220801/Order_Report_2022_DGFF_20220801.xlsx</v>
      </c>
      <c r="H188"/>
    </row>
    <row r="189" spans="1:8" x14ac:dyDescent="0.25">
      <c r="A189" t="s">
        <v>20</v>
      </c>
      <c r="B189" s="30" t="s">
        <v>241</v>
      </c>
      <c r="C189" s="30" t="s">
        <v>243</v>
      </c>
      <c r="D189" s="16" t="str">
        <f>Releases[[#This Row],[Folder Path]]&amp;Releases[[#This Row],[Name]]</f>
        <v>https://dpdhl.sharepoint.com/sites/OrderBook/OrderBook/Z_2022/Order_Book_20220801/Order_Report_2022_BP_All_20220801.xlsx</v>
      </c>
      <c r="H189"/>
    </row>
    <row r="190" spans="1:8" x14ac:dyDescent="0.25">
      <c r="A190" t="s">
        <v>26</v>
      </c>
      <c r="B190" s="30" t="s">
        <v>241</v>
      </c>
      <c r="C190" s="30" t="s">
        <v>244</v>
      </c>
      <c r="D190" s="16" t="str">
        <f>Releases[[#This Row],[Folder Path]]&amp;Releases[[#This Row],[Name]]</f>
        <v>https://dpdhl.sharepoint.com/sites/OrderBook/OrderBook/Z_2022/Order_Book_20220801/Order_Report_2022_ECOMSOLU_20220801.xlsx</v>
      </c>
      <c r="H190"/>
    </row>
    <row r="191" spans="1:8" x14ac:dyDescent="0.25">
      <c r="A191" t="s">
        <v>27</v>
      </c>
      <c r="B191" s="30" t="s">
        <v>241</v>
      </c>
      <c r="C191" s="30" t="s">
        <v>245</v>
      </c>
      <c r="D191" s="16" t="str">
        <f>Releases[[#This Row],[Folder Path]]&amp;Releases[[#This Row],[Name]]</f>
        <v>https://dpdhl.sharepoint.com/sites/OrderBook/OrderBook/Z_2022/Order_Book_20220801/Order_Report_2022_EXPRESS_20220801.xlsx</v>
      </c>
      <c r="H191"/>
    </row>
    <row r="192" spans="1:8" x14ac:dyDescent="0.25">
      <c r="A192" t="s">
        <v>31</v>
      </c>
      <c r="B192" s="30" t="s">
        <v>241</v>
      </c>
      <c r="C192" s="30" t="s">
        <v>246</v>
      </c>
      <c r="D192" s="16" t="str">
        <f>Releases[[#This Row],[Folder Path]]&amp;Releases[[#This Row],[Name]]</f>
        <v>https://dpdhl.sharepoint.com/sites/OrderBook/OrderBook/Z_2022/Order_Book_20220801/Order_Report_2022_GROUPFUNCTIONS_20220801.xlsx</v>
      </c>
      <c r="H192"/>
    </row>
    <row r="193" spans="1:8" x14ac:dyDescent="0.25">
      <c r="A193" t="s">
        <v>35</v>
      </c>
      <c r="B193" s="30" t="s">
        <v>241</v>
      </c>
      <c r="C193" s="30" t="s">
        <v>247</v>
      </c>
      <c r="D193" s="16" t="str">
        <f>Releases[[#This Row],[Folder Path]]&amp;Releases[[#This Row],[Name]]</f>
        <v>https://dpdhl.sharepoint.com/sites/OrderBook/OrderBook/Z_2022/Order_Book_20220801/Order_Report_2022_PPDTL_20220801.xlsx</v>
      </c>
      <c r="H193"/>
    </row>
    <row r="194" spans="1:8" x14ac:dyDescent="0.25">
      <c r="A194" t="s">
        <v>24</v>
      </c>
      <c r="B194" s="30" t="s">
        <v>241</v>
      </c>
      <c r="C194" s="30" t="s">
        <v>248</v>
      </c>
      <c r="D194" s="16" t="str">
        <f>Releases[[#This Row],[Folder Path]]&amp;Releases[[#This Row],[Name]]</f>
        <v>https://dpdhl.sharepoint.com/sites/OrderBook/OrderBook/Z_2022/Order_Book_20220801/Order_Report_2022_SUPPLY_CHAIN_20220801.xlsx</v>
      </c>
      <c r="H194"/>
    </row>
    <row r="195" spans="1:8" x14ac:dyDescent="0.25">
      <c r="A195" t="s">
        <v>20</v>
      </c>
      <c r="B195" s="30" t="s">
        <v>249</v>
      </c>
      <c r="C195" s="30" t="s">
        <v>250</v>
      </c>
      <c r="D195" s="16" t="str">
        <f>Releases[[#This Row],[Folder Path]]&amp;Releases[[#This Row],[Name]]</f>
        <v>https://dpdhl.sharepoint.com/sites/OrderBook/OrderBook/Z_2022/Order_Book_20220808/Order_Report_2022_BP_All_20220808.xlsx</v>
      </c>
      <c r="H195"/>
    </row>
    <row r="196" spans="1:8" x14ac:dyDescent="0.25">
      <c r="A196" t="s">
        <v>26</v>
      </c>
      <c r="B196" s="30" t="s">
        <v>249</v>
      </c>
      <c r="C196" s="30" t="s">
        <v>251</v>
      </c>
      <c r="D196" s="16" t="str">
        <f>Releases[[#This Row],[Folder Path]]&amp;Releases[[#This Row],[Name]]</f>
        <v>https://dpdhl.sharepoint.com/sites/OrderBook/OrderBook/Z_2022/Order_Book_20220808/Order_Report_2022_ECOMSOLU_20220808.xlsx</v>
      </c>
      <c r="H196"/>
    </row>
    <row r="197" spans="1:8" x14ac:dyDescent="0.25">
      <c r="A197" t="s">
        <v>27</v>
      </c>
      <c r="B197" s="30" t="s">
        <v>249</v>
      </c>
      <c r="C197" s="30" t="s">
        <v>252</v>
      </c>
      <c r="D197" s="16" t="str">
        <f>Releases[[#This Row],[Folder Path]]&amp;Releases[[#This Row],[Name]]</f>
        <v>https://dpdhl.sharepoint.com/sites/OrderBook/OrderBook/Z_2022/Order_Book_20220808/Order_Report_2022_EXPRESS_20220808.xlsx</v>
      </c>
      <c r="H197"/>
    </row>
    <row r="198" spans="1:8" x14ac:dyDescent="0.25">
      <c r="A198" t="s">
        <v>31</v>
      </c>
      <c r="B198" s="30" t="s">
        <v>249</v>
      </c>
      <c r="C198" s="30" t="s">
        <v>253</v>
      </c>
      <c r="D198" s="16" t="str">
        <f>Releases[[#This Row],[Folder Path]]&amp;Releases[[#This Row],[Name]]</f>
        <v>https://dpdhl.sharepoint.com/sites/OrderBook/OrderBook/Z_2022/Order_Book_20220808/Order_Report_2022_GROUPFUNCTIONS_20220808.xlsx</v>
      </c>
      <c r="H198"/>
    </row>
    <row r="199" spans="1:8" x14ac:dyDescent="0.25">
      <c r="A199" t="s">
        <v>35</v>
      </c>
      <c r="B199" s="30" t="s">
        <v>249</v>
      </c>
      <c r="C199" s="30" t="s">
        <v>254</v>
      </c>
      <c r="D199" s="16" t="str">
        <f>Releases[[#This Row],[Folder Path]]&amp;Releases[[#This Row],[Name]]</f>
        <v>https://dpdhl.sharepoint.com/sites/OrderBook/OrderBook/Z_2022/Order_Book_20220808/Order_Report_2022_PPDTL_20220808.xlsx</v>
      </c>
      <c r="H199"/>
    </row>
    <row r="200" spans="1:8" x14ac:dyDescent="0.25">
      <c r="A200" t="s">
        <v>24</v>
      </c>
      <c r="B200" s="30" t="s">
        <v>249</v>
      </c>
      <c r="C200" s="30" t="s">
        <v>255</v>
      </c>
      <c r="D200" s="16" t="str">
        <f>Releases[[#This Row],[Folder Path]]&amp;Releases[[#This Row],[Name]]</f>
        <v>https://dpdhl.sharepoint.com/sites/OrderBook/OrderBook/Z_2022/Order_Book_20220808/Order_Report_2022_SUPPLY_CHAIN_20220808.xlsx</v>
      </c>
      <c r="H200"/>
    </row>
    <row r="201" spans="1:8" x14ac:dyDescent="0.25">
      <c r="A201" t="s">
        <v>22</v>
      </c>
      <c r="B201" s="30" t="s">
        <v>241</v>
      </c>
      <c r="C201" s="30" t="s">
        <v>256</v>
      </c>
      <c r="D201" s="16" t="str">
        <f>Releases[[#This Row],[Folder Path]]&amp;Releases[[#This Row],[Name]]</f>
        <v>https://dpdhl.sharepoint.com/sites/OrderBook/OrderBook/Z_2022/Order_Book_20220801/Order_Report_2022_DGFF_20220808.xlsx</v>
      </c>
      <c r="H201"/>
    </row>
    <row r="202" spans="1:8" x14ac:dyDescent="0.25">
      <c r="A202" t="s">
        <v>22</v>
      </c>
      <c r="B202" s="30" t="s">
        <v>249</v>
      </c>
      <c r="C202" s="30" t="s">
        <v>256</v>
      </c>
      <c r="D202" s="16" t="str">
        <f>Releases[[#This Row],[Folder Path]]&amp;Releases[[#This Row],[Name]]</f>
        <v>https://dpdhl.sharepoint.com/sites/OrderBook/OrderBook/Z_2022/Order_Book_20220808/Order_Report_2022_DGFF_20220808.xlsx</v>
      </c>
      <c r="H202"/>
    </row>
    <row r="203" spans="1:8" x14ac:dyDescent="0.25">
      <c r="A203" t="s">
        <v>22</v>
      </c>
      <c r="B203" s="30" t="s">
        <v>257</v>
      </c>
      <c r="C203" s="30" t="s">
        <v>258</v>
      </c>
      <c r="D203" s="16" t="str">
        <f>Releases[[#This Row],[Folder Path]]&amp;Releases[[#This Row],[Name]]</f>
        <v>https://dpdhl.sharepoint.com/sites/OrderBook/OrderBook/Z_2022/Order_Book_20220815/Order_Report_2022_DGFF_20220815.xlsx</v>
      </c>
      <c r="H203"/>
    </row>
    <row r="204" spans="1:8" x14ac:dyDescent="0.25">
      <c r="A204" t="s">
        <v>24</v>
      </c>
      <c r="B204" s="30" t="s">
        <v>257</v>
      </c>
      <c r="C204" s="30" t="s">
        <v>259</v>
      </c>
      <c r="D204" s="16" t="str">
        <f>Releases[[#This Row],[Folder Path]]&amp;Releases[[#This Row],[Name]]</f>
        <v>https://dpdhl.sharepoint.com/sites/OrderBook/OrderBook/Z_2022/Order_Book_20220815/Order_Report_2022_SUPPLY_CHAIN_20220815.xlsx</v>
      </c>
      <c r="H204"/>
    </row>
    <row r="205" spans="1:8" x14ac:dyDescent="0.25">
      <c r="A205" t="s">
        <v>26</v>
      </c>
      <c r="B205" s="30" t="s">
        <v>257</v>
      </c>
      <c r="C205" s="30" t="s">
        <v>260</v>
      </c>
      <c r="D205" s="16" t="str">
        <f>Releases[[#This Row],[Folder Path]]&amp;Releases[[#This Row],[Name]]</f>
        <v>https://dpdhl.sharepoint.com/sites/OrderBook/OrderBook/Z_2022/Order_Book_20220815/Order_Report_2022_ECOMSOLU_20220815.xlsx</v>
      </c>
      <c r="H205"/>
    </row>
    <row r="206" spans="1:8" x14ac:dyDescent="0.25">
      <c r="A206" t="s">
        <v>27</v>
      </c>
      <c r="B206" s="30" t="s">
        <v>257</v>
      </c>
      <c r="C206" s="30" t="s">
        <v>261</v>
      </c>
      <c r="D206" s="16" t="str">
        <f>Releases[[#This Row],[Folder Path]]&amp;Releases[[#This Row],[Name]]</f>
        <v>https://dpdhl.sharepoint.com/sites/OrderBook/OrderBook/Z_2022/Order_Book_20220815/Order_Report_2022_EXPRESS_20220815.xlsx</v>
      </c>
      <c r="H206"/>
    </row>
    <row r="207" spans="1:8" x14ac:dyDescent="0.25">
      <c r="A207" t="s">
        <v>35</v>
      </c>
      <c r="B207" s="30" t="s">
        <v>257</v>
      </c>
      <c r="C207" s="30" t="s">
        <v>262</v>
      </c>
      <c r="D207" s="16" t="str">
        <f>Releases[[#This Row],[Folder Path]]&amp;Releases[[#This Row],[Name]]</f>
        <v>https://dpdhl.sharepoint.com/sites/OrderBook/OrderBook/Z_2022/Order_Book_20220815/Order_Report_2022_PPDTL_20220815.xlsx</v>
      </c>
      <c r="H207"/>
    </row>
    <row r="208" spans="1:8" x14ac:dyDescent="0.25">
      <c r="A208" t="s">
        <v>24</v>
      </c>
      <c r="B208" s="30" t="s">
        <v>101</v>
      </c>
      <c r="C208" s="30" t="s">
        <v>263</v>
      </c>
      <c r="D208" s="16" t="str">
        <f>Releases[[#This Row],[Folder Path]]&amp;Releases[[#This Row],[Name]]</f>
        <v>https://dpdhl.sharepoint.com/sites/OrderBook/OrderBook/Z_2022/Order_Book_20220221/Order_Report_2022_SUPPLY_CHAIN_20220221.xlsx</v>
      </c>
      <c r="H208"/>
    </row>
    <row r="209" spans="1:8" x14ac:dyDescent="0.25">
      <c r="A209" t="s">
        <v>20</v>
      </c>
      <c r="B209" s="30" t="s">
        <v>257</v>
      </c>
      <c r="C209" s="30" t="s">
        <v>264</v>
      </c>
      <c r="D209" s="16" t="str">
        <f>Releases[[#This Row],[Folder Path]]&amp;Releases[[#This Row],[Name]]</f>
        <v>https://dpdhl.sharepoint.com/sites/OrderBook/OrderBook/Z_2022/Order_Book_20220815/Order_Report_2022_BP_All_20220815.xlsx</v>
      </c>
      <c r="H209"/>
    </row>
    <row r="210" spans="1:8" x14ac:dyDescent="0.25">
      <c r="A210" t="s">
        <v>22</v>
      </c>
      <c r="B210" s="30" t="s">
        <v>265</v>
      </c>
      <c r="C210" s="30" t="s">
        <v>266</v>
      </c>
      <c r="D210" s="16" t="str">
        <f>Releases[[#This Row],[Folder Path]]&amp;Releases[[#This Row],[Name]]</f>
        <v>https://dpdhl.sharepoint.com/sites/OrderBook/OrderBook/Z_2022/Order_Book_20220822/Order_Report_2022_DGFF_20220822.xlsx</v>
      </c>
      <c r="H210"/>
    </row>
    <row r="211" spans="1:8" x14ac:dyDescent="0.25">
      <c r="A211" t="s">
        <v>26</v>
      </c>
      <c r="B211" s="30" t="s">
        <v>112</v>
      </c>
      <c r="C211" s="30" t="s">
        <v>267</v>
      </c>
      <c r="D211" s="16" t="str">
        <f>Releases[[#This Row],[Folder Path]]&amp;Releases[[#This Row],[Name]]</f>
        <v>https://dpdhl.sharepoint.com/sites/OrderBook/OrderBook/Z_2022/Order_Book_20220307/Order_Report_2022_ECOMSOLU_20220307.xlsx</v>
      </c>
      <c r="H211"/>
    </row>
    <row r="212" spans="1:8" x14ac:dyDescent="0.25">
      <c r="A212" t="s">
        <v>31</v>
      </c>
      <c r="B212" s="30" t="s">
        <v>112</v>
      </c>
      <c r="C212" s="30" t="s">
        <v>268</v>
      </c>
      <c r="D212" s="16" t="str">
        <f>Releases[[#This Row],[Folder Path]]&amp;Releases[[#This Row],[Name]]</f>
        <v>https://dpdhl.sharepoint.com/sites/OrderBook/OrderBook/Z_2022/Order_Book_20220307/Order_Report_2022_GROUPFUNCTIONS_20220307.xlsx</v>
      </c>
      <c r="H212"/>
    </row>
    <row r="213" spans="1:8" x14ac:dyDescent="0.25">
      <c r="A213" t="s">
        <v>27</v>
      </c>
      <c r="B213" s="30" t="s">
        <v>265</v>
      </c>
      <c r="C213" s="30" t="s">
        <v>269</v>
      </c>
      <c r="D213" s="16" t="str">
        <f>Releases[[#This Row],[Folder Path]]&amp;Releases[[#This Row],[Name]]</f>
        <v>https://dpdhl.sharepoint.com/sites/OrderBook/OrderBook/Z_2022/Order_Book_20220822/Order_Report_2022_EXPRESS_20220822.xlsx</v>
      </c>
      <c r="H213"/>
    </row>
    <row r="214" spans="1:8" x14ac:dyDescent="0.25">
      <c r="A214" t="s">
        <v>24</v>
      </c>
      <c r="B214" s="30" t="s">
        <v>112</v>
      </c>
      <c r="C214" s="30" t="s">
        <v>270</v>
      </c>
      <c r="D214" s="16" t="str">
        <f>Releases[[#This Row],[Folder Path]]&amp;Releases[[#This Row],[Name]]</f>
        <v>https://dpdhl.sharepoint.com/sites/OrderBook/OrderBook/Z_2022/Order_Book_20220307/Order_Report_2022_SUPPLYCHAIN_20220307.xlsx</v>
      </c>
      <c r="H214"/>
    </row>
    <row r="215" spans="1:8" x14ac:dyDescent="0.25">
      <c r="A215" t="s">
        <v>35</v>
      </c>
      <c r="B215" s="30" t="s">
        <v>265</v>
      </c>
      <c r="C215" s="30" t="s">
        <v>271</v>
      </c>
      <c r="D215" s="16" t="str">
        <f>Releases[[#This Row],[Folder Path]]&amp;Releases[[#This Row],[Name]]</f>
        <v>https://dpdhl.sharepoint.com/sites/OrderBook/OrderBook/Z_2022/Order_Book_20220822/Order_Report_2022_PPDTL_20220822.xlsx</v>
      </c>
      <c r="H215"/>
    </row>
    <row r="216" spans="1:8" x14ac:dyDescent="0.25">
      <c r="A216" t="s">
        <v>20</v>
      </c>
      <c r="B216" s="30" t="s">
        <v>112</v>
      </c>
      <c r="C216" s="30" t="s">
        <v>272</v>
      </c>
      <c r="D216" s="16" t="str">
        <f>Releases[[#This Row],[Folder Path]]&amp;Releases[[#This Row],[Name]]</f>
        <v>https://dpdhl.sharepoint.com/sites/OrderBook/OrderBook/Z_2022/Order_Book_20220307/Order_Report_2022_BP_All_20220307.xlsx</v>
      </c>
      <c r="H216"/>
    </row>
    <row r="217" spans="1:8" x14ac:dyDescent="0.25">
      <c r="A217" t="s">
        <v>31</v>
      </c>
      <c r="B217" s="30" t="s">
        <v>119</v>
      </c>
      <c r="C217" s="30" t="s">
        <v>273</v>
      </c>
      <c r="D217" s="16" t="str">
        <f>Releases[[#This Row],[Folder Path]]&amp;Releases[[#This Row],[Name]]</f>
        <v>https://dpdhl.sharepoint.com/sites/OrderBook/OrderBook/Z_2022/Order_Book_20220314/Order_Report_2022_GROUPFUNCTIONS_20220314.xlsx</v>
      </c>
      <c r="H217"/>
    </row>
    <row r="218" spans="1:8" x14ac:dyDescent="0.25">
      <c r="A218" t="s">
        <v>22</v>
      </c>
      <c r="B218" s="30" t="s">
        <v>274</v>
      </c>
      <c r="C218" s="30" t="s">
        <v>275</v>
      </c>
      <c r="D218" s="16" t="str">
        <f>Releases[[#This Row],[Folder Path]]&amp;Releases[[#This Row],[Name]]</f>
        <v>https://dpdhl.sharepoint.com/sites/OrderBook/OrderBook/Z_2022/Order_Book_20220829/Order_Report_2022_DGFF_20220829_V2.xlsx</v>
      </c>
      <c r="H218"/>
    </row>
    <row r="219" spans="1:8" x14ac:dyDescent="0.25">
      <c r="A219" t="s">
        <v>20</v>
      </c>
      <c r="B219" s="30" t="s">
        <v>274</v>
      </c>
      <c r="C219" s="30" t="s">
        <v>276</v>
      </c>
      <c r="D219" s="16" t="str">
        <f>Releases[[#This Row],[Folder Path]]&amp;Releases[[#This Row],[Name]]</f>
        <v>https://dpdhl.sharepoint.com/sites/OrderBook/OrderBook/Z_2022/Order_Book_20220829/Order_Report_2022_BP_All_20220829.xlsx</v>
      </c>
      <c r="H219"/>
    </row>
    <row r="220" spans="1:8" x14ac:dyDescent="0.25">
      <c r="A220" t="s">
        <v>31</v>
      </c>
      <c r="B220" s="30" t="s">
        <v>265</v>
      </c>
      <c r="C220" s="30" t="s">
        <v>277</v>
      </c>
      <c r="D220" s="16" t="str">
        <f>Releases[[#This Row],[Folder Path]]&amp;Releases[[#This Row],[Name]]</f>
        <v>https://dpdhl.sharepoint.com/sites/OrderBook/OrderBook/Z_2022/Order_Book_20220822/Order_Report_2022_GROUPFUNCTIONS_20220822.xlsx</v>
      </c>
      <c r="H220"/>
    </row>
    <row r="221" spans="1:8" x14ac:dyDescent="0.25">
      <c r="A221" t="s">
        <v>27</v>
      </c>
      <c r="B221" s="30" t="s">
        <v>274</v>
      </c>
      <c r="C221" s="30" t="s">
        <v>278</v>
      </c>
      <c r="D221" s="16" t="str">
        <f>Releases[[#This Row],[Folder Path]]&amp;Releases[[#This Row],[Name]]</f>
        <v>https://dpdhl.sharepoint.com/sites/OrderBook/OrderBook/Z_2022/Order_Book_20220829/Order_Report_2022_EXPRESS_20220829.xlsx</v>
      </c>
      <c r="H221"/>
    </row>
    <row r="222" spans="1:8" x14ac:dyDescent="0.25">
      <c r="A222" t="s">
        <v>26</v>
      </c>
      <c r="B222" s="30" t="s">
        <v>265</v>
      </c>
      <c r="C222" s="30" t="s">
        <v>279</v>
      </c>
      <c r="D222" s="16" t="str">
        <f>Releases[[#This Row],[Folder Path]]&amp;Releases[[#This Row],[Name]]</f>
        <v>https://dpdhl.sharepoint.com/sites/OrderBook/OrderBook/Z_2022/Order_Book_20220822/Order_Report_2022_ECOMSOLU_20220822.xlsx</v>
      </c>
      <c r="H222"/>
    </row>
    <row r="223" spans="1:8" x14ac:dyDescent="0.25">
      <c r="A223" t="s">
        <v>35</v>
      </c>
      <c r="B223" s="30" t="s">
        <v>274</v>
      </c>
      <c r="C223" s="30" t="s">
        <v>280</v>
      </c>
      <c r="D223" s="16" t="str">
        <f>Releases[[#This Row],[Folder Path]]&amp;Releases[[#This Row],[Name]]</f>
        <v>https://dpdhl.sharepoint.com/sites/OrderBook/OrderBook/Z_2022/Order_Book_20220829/Order_Report_2022_PPDTL_20220829.xlsx</v>
      </c>
      <c r="H223"/>
    </row>
    <row r="224" spans="1:8" x14ac:dyDescent="0.25">
      <c r="A224" t="s">
        <v>26</v>
      </c>
      <c r="B224" s="30" t="s">
        <v>274</v>
      </c>
      <c r="C224" s="30" t="s">
        <v>281</v>
      </c>
      <c r="D224" s="16" t="str">
        <f>Releases[[#This Row],[Folder Path]]&amp;Releases[[#This Row],[Name]]</f>
        <v>https://dpdhl.sharepoint.com/sites/OrderBook/OrderBook/Z_2022/Order_Book_20220829/Order_Report_2022_ECOMSOLU_20220829.xlsx</v>
      </c>
      <c r="H224"/>
    </row>
    <row r="225" spans="1:8" x14ac:dyDescent="0.25">
      <c r="A225" t="s">
        <v>31</v>
      </c>
      <c r="B225" s="30" t="s">
        <v>274</v>
      </c>
      <c r="C225" s="30" t="s">
        <v>282</v>
      </c>
      <c r="D225" s="16" t="str">
        <f>Releases[[#This Row],[Folder Path]]&amp;Releases[[#This Row],[Name]]</f>
        <v>https://dpdhl.sharepoint.com/sites/OrderBook/OrderBook/Z_2022/Order_Book_20220829/Order_Report_2022_GROUPFUNCTIONS_20220829.xlsx</v>
      </c>
      <c r="H225"/>
    </row>
    <row r="226" spans="1:8" x14ac:dyDescent="0.25">
      <c r="A226" t="s">
        <v>24</v>
      </c>
      <c r="B226" s="30" t="s">
        <v>283</v>
      </c>
      <c r="C226" s="30" t="s">
        <v>284</v>
      </c>
      <c r="D226" s="16" t="str">
        <f>Releases[[#This Row],[Folder Path]]&amp;Releases[[#This Row],[Name]]</f>
        <v>https://dpdhl.sharepoint.com/sites/OrderBook/OrderBook/Z_2022/Order_Book_20220905/Order_Report_2022_SUPPLY_CHAIN_20220905.xlsx</v>
      </c>
      <c r="H226"/>
    </row>
    <row r="227" spans="1:8" x14ac:dyDescent="0.25">
      <c r="A227" t="s">
        <v>20</v>
      </c>
      <c r="B227" s="30" t="s">
        <v>265</v>
      </c>
      <c r="C227" s="30" t="s">
        <v>285</v>
      </c>
      <c r="D227" s="16" t="str">
        <f>Releases[[#This Row],[Folder Path]]&amp;Releases[[#This Row],[Name]]</f>
        <v>https://dpdhl.sharepoint.com/sites/OrderBook/OrderBook/Z_2022/Order_Book_20220822/Order_Report_2022_BP_All_20220822.xlsx</v>
      </c>
      <c r="H227"/>
    </row>
    <row r="228" spans="1:8" x14ac:dyDescent="0.25">
      <c r="A228" t="s">
        <v>20</v>
      </c>
      <c r="B228" s="30" t="s">
        <v>283</v>
      </c>
      <c r="C228" s="30" t="s">
        <v>286</v>
      </c>
      <c r="D228" s="16" t="str">
        <f>Releases[[#This Row],[Folder Path]]&amp;Releases[[#This Row],[Name]]</f>
        <v>https://dpdhl.sharepoint.com/sites/OrderBook/OrderBook/Z_2022/Order_Book_20220905/Order_Report_2022_BP_All_20220905.xlsx</v>
      </c>
      <c r="H228"/>
    </row>
    <row r="229" spans="1:8" x14ac:dyDescent="0.25">
      <c r="A229" t="s">
        <v>24</v>
      </c>
      <c r="B229" s="30" t="s">
        <v>265</v>
      </c>
      <c r="C229" s="30" t="s">
        <v>287</v>
      </c>
      <c r="D229" s="16" t="str">
        <f>Releases[[#This Row],[Folder Path]]&amp;Releases[[#This Row],[Name]]</f>
        <v>https://dpdhl.sharepoint.com/sites/OrderBook/OrderBook/Z_2022/Order_Book_20220822/Order_Report_2022_SUPPLY_CHAIN_20220822.xlsx</v>
      </c>
      <c r="H229"/>
    </row>
    <row r="230" spans="1:8" x14ac:dyDescent="0.25">
      <c r="A230" t="s">
        <v>27</v>
      </c>
      <c r="B230" s="30" t="s">
        <v>283</v>
      </c>
      <c r="C230" s="30" t="s">
        <v>288</v>
      </c>
      <c r="D230" s="16" t="str">
        <f>Releases[[#This Row],[Folder Path]]&amp;Releases[[#This Row],[Name]]</f>
        <v>https://dpdhl.sharepoint.com/sites/OrderBook/OrderBook/Z_2022/Order_Book_20220905/Order_Report_2022_EXPRESS_20220905.xlsx</v>
      </c>
      <c r="H230"/>
    </row>
    <row r="231" spans="1:8" x14ac:dyDescent="0.25">
      <c r="A231" t="s">
        <v>31</v>
      </c>
      <c r="B231" s="30" t="s">
        <v>257</v>
      </c>
      <c r="C231" s="30" t="s">
        <v>289</v>
      </c>
      <c r="D231" s="16" t="str">
        <f>Releases[[#This Row],[Folder Path]]&amp;Releases[[#This Row],[Name]]</f>
        <v>https://dpdhl.sharepoint.com/sites/OrderBook/OrderBook/Z_2022/Order_Book_20220815/Order_Report_2022_GROUPFUNCTIONS_20220815.xlsx</v>
      </c>
      <c r="H231"/>
    </row>
    <row r="232" spans="1:8" x14ac:dyDescent="0.25">
      <c r="A232" t="s">
        <v>26</v>
      </c>
      <c r="B232" s="30" t="s">
        <v>290</v>
      </c>
      <c r="C232" s="30" t="s">
        <v>291</v>
      </c>
      <c r="D232" s="16" t="str">
        <f>Releases[[#This Row],[Folder Path]]&amp;Releases[[#This Row],[Name]]</f>
        <v>https://dpdhl.sharepoint.com/sites/OrderBook/OrderBook/Z_2022/Order_Book_20220912/Order_Report_2022_ECOMSOLU_20220912.xlsx</v>
      </c>
      <c r="H232"/>
    </row>
    <row r="233" spans="1:8" x14ac:dyDescent="0.25">
      <c r="A233" t="s">
        <v>20</v>
      </c>
      <c r="B233" s="30" t="s">
        <v>290</v>
      </c>
      <c r="C233" s="30" t="s">
        <v>292</v>
      </c>
      <c r="D233" s="16" t="str">
        <f>Releases[[#This Row],[Folder Path]]&amp;Releases[[#This Row],[Name]]</f>
        <v>https://dpdhl.sharepoint.com/sites/OrderBook/OrderBook/Z_2022/Order_Book_20220912/Order_Report_2022_BP_All_20220912.xlsx</v>
      </c>
      <c r="H233"/>
    </row>
    <row r="234" spans="1:8" x14ac:dyDescent="0.25">
      <c r="A234" t="s">
        <v>35</v>
      </c>
      <c r="B234" s="30" t="s">
        <v>290</v>
      </c>
      <c r="C234" s="30" t="s">
        <v>293</v>
      </c>
      <c r="D234" s="16" t="str">
        <f>Releases[[#This Row],[Folder Path]]&amp;Releases[[#This Row],[Name]]</f>
        <v>https://dpdhl.sharepoint.com/sites/OrderBook/OrderBook/Z_2022/Order_Book_20220912/Order_Report_2022_PPDTL_20220912.xlsx</v>
      </c>
      <c r="H234"/>
    </row>
    <row r="235" spans="1:8" x14ac:dyDescent="0.25">
      <c r="A235" t="s">
        <v>31</v>
      </c>
      <c r="B235" s="30" t="s">
        <v>290</v>
      </c>
      <c r="C235" s="30" t="s">
        <v>294</v>
      </c>
      <c r="D235" s="16" t="str">
        <f>Releases[[#This Row],[Folder Path]]&amp;Releases[[#This Row],[Name]]</f>
        <v>https://dpdhl.sharepoint.com/sites/OrderBook/OrderBook/Z_2022/Order_Book_20220912/Order_Report_2022_GROUPFUNCTIONS_20220912.xlsx</v>
      </c>
      <c r="H235"/>
    </row>
    <row r="236" spans="1:8" x14ac:dyDescent="0.25">
      <c r="A236" t="s">
        <v>26</v>
      </c>
      <c r="B236" s="30" t="s">
        <v>295</v>
      </c>
      <c r="C236" s="30" t="s">
        <v>296</v>
      </c>
      <c r="D236" s="16" t="str">
        <f>Releases[[#This Row],[Folder Path]]&amp;Releases[[#This Row],[Name]]</f>
        <v>https://dpdhl.sharepoint.com/sites/OrderBook/OrderBook/Z_2022/Order_Book_20220919/Order_Report_2022_ECOMSOLU_20220919.xlsx</v>
      </c>
      <c r="H236"/>
    </row>
    <row r="237" spans="1:8" x14ac:dyDescent="0.25">
      <c r="A237" t="s">
        <v>31</v>
      </c>
      <c r="B237" s="30" t="s">
        <v>295</v>
      </c>
      <c r="C237" s="30" t="s">
        <v>297</v>
      </c>
      <c r="D237" s="16" t="str">
        <f>Releases[[#This Row],[Folder Path]]&amp;Releases[[#This Row],[Name]]</f>
        <v>https://dpdhl.sharepoint.com/sites/OrderBook/OrderBook/Z_2022/Order_Book_20220919/Order_Report_2022_GROUPFUNCTIONS_20220919.xlsx</v>
      </c>
      <c r="H237"/>
    </row>
    <row r="238" spans="1:8" x14ac:dyDescent="0.25">
      <c r="A238" t="s">
        <v>24</v>
      </c>
      <c r="B238" s="30" t="s">
        <v>295</v>
      </c>
      <c r="C238" s="30" t="s">
        <v>298</v>
      </c>
      <c r="D238" s="16" t="str">
        <f>Releases[[#This Row],[Folder Path]]&amp;Releases[[#This Row],[Name]]</f>
        <v>https://dpdhl.sharepoint.com/sites/OrderBook/OrderBook/Z_2022/Order_Book_20220919/Order_Report_2022_SUPPLY_CHAIN_20220919.xlsx</v>
      </c>
      <c r="H238"/>
    </row>
    <row r="239" spans="1:8" x14ac:dyDescent="0.25">
      <c r="A239" t="s">
        <v>22</v>
      </c>
      <c r="B239" s="30" t="s">
        <v>295</v>
      </c>
      <c r="C239" s="30" t="s">
        <v>299</v>
      </c>
      <c r="D239" s="16" t="str">
        <f>Releases[[#This Row],[Folder Path]]&amp;Releases[[#This Row],[Name]]</f>
        <v>https://dpdhl.sharepoint.com/sites/OrderBook/OrderBook/Z_2022/Order_Book_20220919/Order_Report_2022_DGFF_20220919 II.xlsx</v>
      </c>
      <c r="H239"/>
    </row>
    <row r="240" spans="1:8" x14ac:dyDescent="0.25">
      <c r="A240" t="s">
        <v>22</v>
      </c>
      <c r="B240" s="30" t="s">
        <v>300</v>
      </c>
      <c r="C240" s="30" t="s">
        <v>301</v>
      </c>
      <c r="D240" s="16" t="str">
        <f>Releases[[#This Row],[Folder Path]]&amp;Releases[[#This Row],[Name]]</f>
        <v>https://dpdhl.sharepoint.com/sites/OrderBook/OrderBook/Z_2022/Order_Book_20220926/Order_Report_2022_DGFF_20220926.xlsx</v>
      </c>
      <c r="H240"/>
    </row>
    <row r="241" spans="1:8" x14ac:dyDescent="0.25">
      <c r="A241" t="s">
        <v>26</v>
      </c>
      <c r="B241" s="30" t="s">
        <v>300</v>
      </c>
      <c r="C241" s="30" t="s">
        <v>302</v>
      </c>
      <c r="D241" s="16" t="str">
        <f>Releases[[#This Row],[Folder Path]]&amp;Releases[[#This Row],[Name]]</f>
        <v>https://dpdhl.sharepoint.com/sites/OrderBook/OrderBook/Z_2022/Order_Book_20220926/Order_Report_2022_ECOMSOLU_20220926.xlsx</v>
      </c>
      <c r="H241"/>
    </row>
    <row r="242" spans="1:8" x14ac:dyDescent="0.25">
      <c r="A242" t="s">
        <v>31</v>
      </c>
      <c r="B242" s="30" t="s">
        <v>300</v>
      </c>
      <c r="C242" s="30" t="s">
        <v>303</v>
      </c>
      <c r="D242" s="16" t="str">
        <f>Releases[[#This Row],[Folder Path]]&amp;Releases[[#This Row],[Name]]</f>
        <v>https://dpdhl.sharepoint.com/sites/OrderBook/OrderBook/Z_2022/Order_Book_20220926/Order_Report_2022_GROUPFUNCTIONS_20220926.xlsx</v>
      </c>
      <c r="H242"/>
    </row>
    <row r="243" spans="1:8" x14ac:dyDescent="0.25">
      <c r="A243" t="s">
        <v>24</v>
      </c>
      <c r="B243" s="30" t="s">
        <v>300</v>
      </c>
      <c r="C243" s="30" t="s">
        <v>304</v>
      </c>
      <c r="D243" s="16" t="str">
        <f>Releases[[#This Row],[Folder Path]]&amp;Releases[[#This Row],[Name]]</f>
        <v>https://dpdhl.sharepoint.com/sites/OrderBook/OrderBook/Z_2022/Order_Book_20220926/Order_Report_2022_SUPPLY_CHAIN_20220926.xlsx</v>
      </c>
      <c r="H243"/>
    </row>
    <row r="244" spans="1:8" x14ac:dyDescent="0.25">
      <c r="A244" t="s">
        <v>35</v>
      </c>
      <c r="B244" s="30" t="s">
        <v>305</v>
      </c>
      <c r="C244" s="30" t="s">
        <v>306</v>
      </c>
      <c r="D244" s="16" t="str">
        <f>Releases[[#This Row],[Folder Path]]&amp;Releases[[#This Row],[Name]]</f>
        <v>https://dpdhl.sharepoint.com/sites/OrderBook/OrderBook/Z_2022/Order_Book_20221003/Order_Report_2022_PPDTL_20221003.xlsx</v>
      </c>
      <c r="H244"/>
    </row>
    <row r="245" spans="1:8" x14ac:dyDescent="0.25">
      <c r="A245" t="s">
        <v>27</v>
      </c>
      <c r="B245" s="30" t="s">
        <v>305</v>
      </c>
      <c r="C245" s="30" t="s">
        <v>307</v>
      </c>
      <c r="D245" s="16" t="str">
        <f>Releases[[#This Row],[Folder Path]]&amp;Releases[[#This Row],[Name]]</f>
        <v>https://dpdhl.sharepoint.com/sites/OrderBook/OrderBook/Z_2022/Order_Book_20221003/Order_Report_2022_EXPRESS_20221003.xlsx</v>
      </c>
      <c r="H245"/>
    </row>
    <row r="246" spans="1:8" x14ac:dyDescent="0.25">
      <c r="A246" t="s">
        <v>24</v>
      </c>
      <c r="B246" s="30" t="s">
        <v>305</v>
      </c>
      <c r="C246" s="30" t="s">
        <v>308</v>
      </c>
      <c r="D246" s="16" t="str">
        <f>Releases[[#This Row],[Folder Path]]&amp;Releases[[#This Row],[Name]]</f>
        <v>https://dpdhl.sharepoint.com/sites/OrderBook/OrderBook/Z_2022/Order_Book_20221003/Order_Report_2022_SUPPLY_CHAIN_20221003.xlsx</v>
      </c>
      <c r="H246"/>
    </row>
    <row r="247" spans="1:8" x14ac:dyDescent="0.25">
      <c r="A247" t="s">
        <v>20</v>
      </c>
      <c r="B247" s="30" t="s">
        <v>305</v>
      </c>
      <c r="C247" s="30" t="s">
        <v>309</v>
      </c>
      <c r="D247" s="16" t="str">
        <f>Releases[[#This Row],[Folder Path]]&amp;Releases[[#This Row],[Name]]</f>
        <v>https://dpdhl.sharepoint.com/sites/OrderBook/OrderBook/Z_2022/Order_Book_20221003/Order_Report_2022_BP_All_20221003.xlsx</v>
      </c>
      <c r="H247"/>
    </row>
    <row r="248" spans="1:8" x14ac:dyDescent="0.25">
      <c r="A248" t="s">
        <v>22</v>
      </c>
      <c r="B248" s="30" t="s">
        <v>310</v>
      </c>
      <c r="C248" s="30" t="s">
        <v>311</v>
      </c>
      <c r="D248" s="16" t="str">
        <f>Releases[[#This Row],[Folder Path]]&amp;Releases[[#This Row],[Name]]</f>
        <v>https://dpdhl.sharepoint.com/sites/OrderBook/OrderBook/Z_2022/Order_Book_20221010/Order_Report_2022_DGFF_20221010.xlsx</v>
      </c>
      <c r="H248"/>
    </row>
    <row r="249" spans="1:8" x14ac:dyDescent="0.25">
      <c r="A249" t="s">
        <v>20</v>
      </c>
      <c r="B249" s="30" t="s">
        <v>310</v>
      </c>
      <c r="C249" s="30" t="s">
        <v>312</v>
      </c>
      <c r="D249" s="16" t="str">
        <f>Releases[[#This Row],[Folder Path]]&amp;Releases[[#This Row],[Name]]</f>
        <v>https://dpdhl.sharepoint.com/sites/OrderBook/OrderBook/Z_2022/Order_Book_20221010/Order_Report_2022_BP_All_20221010.xlsx</v>
      </c>
      <c r="H249"/>
    </row>
    <row r="250" spans="1:8" x14ac:dyDescent="0.25">
      <c r="A250" t="s">
        <v>26</v>
      </c>
      <c r="B250" s="30" t="s">
        <v>310</v>
      </c>
      <c r="C250" s="30" t="s">
        <v>313</v>
      </c>
      <c r="D250" s="16" t="str">
        <f>Releases[[#This Row],[Folder Path]]&amp;Releases[[#This Row],[Name]]</f>
        <v>https://dpdhl.sharepoint.com/sites/OrderBook/OrderBook/Z_2022/Order_Book_20221010/Order_Report_2022_ECOMSOLU_20221010.xlsx</v>
      </c>
      <c r="H250"/>
    </row>
    <row r="251" spans="1:8" x14ac:dyDescent="0.25">
      <c r="A251" t="s">
        <v>27</v>
      </c>
      <c r="B251" s="30" t="s">
        <v>310</v>
      </c>
      <c r="C251" s="30" t="s">
        <v>314</v>
      </c>
      <c r="D251" s="16" t="str">
        <f>Releases[[#This Row],[Folder Path]]&amp;Releases[[#This Row],[Name]]</f>
        <v>https://dpdhl.sharepoint.com/sites/OrderBook/OrderBook/Z_2022/Order_Book_20221010/Order_Report_2022_EXPRESS_20221010.xlsx</v>
      </c>
      <c r="H251"/>
    </row>
    <row r="252" spans="1:8" x14ac:dyDescent="0.25">
      <c r="A252" t="s">
        <v>31</v>
      </c>
      <c r="B252" s="30" t="s">
        <v>310</v>
      </c>
      <c r="C252" s="30" t="s">
        <v>315</v>
      </c>
      <c r="D252" s="16" t="str">
        <f>Releases[[#This Row],[Folder Path]]&amp;Releases[[#This Row],[Name]]</f>
        <v>https://dpdhl.sharepoint.com/sites/OrderBook/OrderBook/Z_2022/Order_Book_20221010/Order_Report_2022_GROUPFUNCTIONS_20221010.xlsx</v>
      </c>
      <c r="H252"/>
    </row>
    <row r="253" spans="1:8" x14ac:dyDescent="0.25">
      <c r="A253" t="s">
        <v>35</v>
      </c>
      <c r="B253" s="30" t="s">
        <v>310</v>
      </c>
      <c r="C253" s="30" t="s">
        <v>316</v>
      </c>
      <c r="D253" s="16" t="str">
        <f>Releases[[#This Row],[Folder Path]]&amp;Releases[[#This Row],[Name]]</f>
        <v>https://dpdhl.sharepoint.com/sites/OrderBook/OrderBook/Z_2022/Order_Book_20221010/Order_Report_2022_PPDTL_20221010.xlsx</v>
      </c>
      <c r="H253"/>
    </row>
    <row r="254" spans="1:8" x14ac:dyDescent="0.25">
      <c r="A254" t="s">
        <v>24</v>
      </c>
      <c r="B254" s="30" t="s">
        <v>310</v>
      </c>
      <c r="C254" s="30" t="s">
        <v>317</v>
      </c>
      <c r="D254" s="16" t="str">
        <f>Releases[[#This Row],[Folder Path]]&amp;Releases[[#This Row],[Name]]</f>
        <v>https://dpdhl.sharepoint.com/sites/OrderBook/OrderBook/Z_2022/Order_Book_20221010/Order_Report_2022_SUPPLY_CHAIN_20221010.xlsx</v>
      </c>
      <c r="H254"/>
    </row>
    <row r="255" spans="1:8" x14ac:dyDescent="0.25">
      <c r="A255" t="s">
        <v>22</v>
      </c>
      <c r="B255" s="30" t="s">
        <v>318</v>
      </c>
      <c r="C255" s="30" t="s">
        <v>319</v>
      </c>
      <c r="D255" s="16" t="str">
        <f>Releases[[#This Row],[Folder Path]]&amp;Releases[[#This Row],[Name]]</f>
        <v>https://dpdhl.sharepoint.com/sites/OrderBook/OrderBook/Z_2022/Order_Book_20221017/Order_Report_2022_DGFF_20221017.xlsx</v>
      </c>
      <c r="H255"/>
    </row>
    <row r="256" spans="1:8" x14ac:dyDescent="0.25">
      <c r="A256" t="s">
        <v>31</v>
      </c>
      <c r="B256" s="30" t="s">
        <v>318</v>
      </c>
      <c r="C256" s="30" t="s">
        <v>320</v>
      </c>
      <c r="D256" s="16" t="str">
        <f>Releases[[#This Row],[Folder Path]]&amp;Releases[[#This Row],[Name]]</f>
        <v>https://dpdhl.sharepoint.com/sites/OrderBook/OrderBook/Z_2022/Order_Book_20221017/Order_Report_2022_GROUPFUNCTIONS_20221017.xlsx</v>
      </c>
      <c r="H256"/>
    </row>
    <row r="257" spans="1:8" x14ac:dyDescent="0.25">
      <c r="A257" t="s">
        <v>35</v>
      </c>
      <c r="B257" s="30" t="s">
        <v>318</v>
      </c>
      <c r="C257" s="30" t="s">
        <v>321</v>
      </c>
      <c r="D257" s="16" t="str">
        <f>Releases[[#This Row],[Folder Path]]&amp;Releases[[#This Row],[Name]]</f>
        <v>https://dpdhl.sharepoint.com/sites/OrderBook/OrderBook/Z_2022/Order_Book_20221017/Order_Report_2022_PPDTL_20221017.xlsx</v>
      </c>
      <c r="H257"/>
    </row>
    <row r="258" spans="1:8" x14ac:dyDescent="0.25">
      <c r="A258" t="s">
        <v>24</v>
      </c>
      <c r="B258" s="30" t="s">
        <v>318</v>
      </c>
      <c r="C258" s="30" t="s">
        <v>322</v>
      </c>
      <c r="D258" s="16" t="str">
        <f>Releases[[#This Row],[Folder Path]]&amp;Releases[[#This Row],[Name]]</f>
        <v>https://dpdhl.sharepoint.com/sites/OrderBook/OrderBook/Z_2022/Order_Book_20221017/Order_Report_2022_SUPPLY_CHAIN_20221017.xlsx</v>
      </c>
      <c r="H258"/>
    </row>
    <row r="259" spans="1:8" x14ac:dyDescent="0.25">
      <c r="A259" t="s">
        <v>20</v>
      </c>
      <c r="B259" s="30" t="s">
        <v>318</v>
      </c>
      <c r="C259" s="30" t="s">
        <v>323</v>
      </c>
      <c r="D259" s="16" t="str">
        <f>Releases[[#This Row],[Folder Path]]&amp;Releases[[#This Row],[Name]]</f>
        <v>https://dpdhl.sharepoint.com/sites/OrderBook/OrderBook/Z_2022/Order_Book_20221017/Order_Report_2022_BP_All_20221017.xlsx</v>
      </c>
      <c r="H259"/>
    </row>
    <row r="260" spans="1:8" x14ac:dyDescent="0.25">
      <c r="A260" t="s">
        <v>26</v>
      </c>
      <c r="B260" s="30" t="s">
        <v>318</v>
      </c>
      <c r="C260" s="30" t="s">
        <v>324</v>
      </c>
      <c r="D260" s="16" t="str">
        <f>Releases[[#This Row],[Folder Path]]&amp;Releases[[#This Row],[Name]]</f>
        <v>https://dpdhl.sharepoint.com/sites/OrderBook/OrderBook/Z_2022/Order_Book_20221017/Order_Report_2022_ECOMSOLU_20221017.xlsx</v>
      </c>
      <c r="H260"/>
    </row>
    <row r="261" spans="1:8" x14ac:dyDescent="0.25">
      <c r="A261" t="s">
        <v>27</v>
      </c>
      <c r="B261" s="30" t="s">
        <v>318</v>
      </c>
      <c r="C261" s="30" t="s">
        <v>325</v>
      </c>
      <c r="D261" s="16" t="str">
        <f>Releases[[#This Row],[Folder Path]]&amp;Releases[[#This Row],[Name]]</f>
        <v>https://dpdhl.sharepoint.com/sites/OrderBook/OrderBook/Z_2022/Order_Book_20221017/Order_Report_2022_EXPRESS_20221017.xlsx</v>
      </c>
      <c r="H261"/>
    </row>
    <row r="262" spans="1:8" x14ac:dyDescent="0.25">
      <c r="A262" t="s">
        <v>22</v>
      </c>
      <c r="B262" s="30" t="s">
        <v>326</v>
      </c>
      <c r="C262" s="30" t="s">
        <v>327</v>
      </c>
      <c r="D262" s="16" t="str">
        <f>Releases[[#This Row],[Folder Path]]&amp;Releases[[#This Row],[Name]]</f>
        <v>https://dpdhl.sharepoint.com/sites/OrderBook/OrderBook/Z_2022/Order_Book_20221024/Order_Report_2022_DGFF_20221024.xlsx</v>
      </c>
      <c r="H262"/>
    </row>
    <row r="263" spans="1:8" x14ac:dyDescent="0.25">
      <c r="A263" t="s">
        <v>20</v>
      </c>
      <c r="B263" s="30" t="s">
        <v>326</v>
      </c>
      <c r="C263" s="30" t="s">
        <v>328</v>
      </c>
      <c r="D263" s="16" t="str">
        <f>Releases[[#This Row],[Folder Path]]&amp;Releases[[#This Row],[Name]]</f>
        <v>https://dpdhl.sharepoint.com/sites/OrderBook/OrderBook/Z_2022/Order_Book_20221024/Order_Report_2022_BP_All_20221024.xlsx</v>
      </c>
      <c r="H263"/>
    </row>
    <row r="264" spans="1:8" x14ac:dyDescent="0.25">
      <c r="A264" t="s">
        <v>26</v>
      </c>
      <c r="B264" s="30" t="s">
        <v>326</v>
      </c>
      <c r="C264" s="30" t="s">
        <v>329</v>
      </c>
      <c r="D264" s="16" t="str">
        <f>Releases[[#This Row],[Folder Path]]&amp;Releases[[#This Row],[Name]]</f>
        <v>https://dpdhl.sharepoint.com/sites/OrderBook/OrderBook/Z_2022/Order_Book_20221024/Order_Report_2022_ECOMSOLU_20221024.xlsx</v>
      </c>
      <c r="H264"/>
    </row>
    <row r="265" spans="1:8" x14ac:dyDescent="0.25">
      <c r="A265" t="s">
        <v>27</v>
      </c>
      <c r="B265" s="30" t="s">
        <v>326</v>
      </c>
      <c r="C265" s="30" t="s">
        <v>330</v>
      </c>
      <c r="D265" s="16" t="str">
        <f>Releases[[#This Row],[Folder Path]]&amp;Releases[[#This Row],[Name]]</f>
        <v>https://dpdhl.sharepoint.com/sites/OrderBook/OrderBook/Z_2022/Order_Book_20221024/Order_Report_2022_EXPRESS_20221024.xlsx</v>
      </c>
      <c r="H265"/>
    </row>
    <row r="266" spans="1:8" x14ac:dyDescent="0.25">
      <c r="A266" t="s">
        <v>31</v>
      </c>
      <c r="B266" s="30" t="s">
        <v>326</v>
      </c>
      <c r="C266" s="30" t="s">
        <v>331</v>
      </c>
      <c r="D266" s="16" t="str">
        <f>Releases[[#This Row],[Folder Path]]&amp;Releases[[#This Row],[Name]]</f>
        <v>https://dpdhl.sharepoint.com/sites/OrderBook/OrderBook/Z_2022/Order_Book_20221024/Order_Report_2022_GROUPFUNCTIONS_20221024.xlsx</v>
      </c>
      <c r="H266"/>
    </row>
    <row r="267" spans="1:8" x14ac:dyDescent="0.25">
      <c r="A267" t="s">
        <v>35</v>
      </c>
      <c r="B267" s="30" t="s">
        <v>326</v>
      </c>
      <c r="C267" s="30" t="s">
        <v>332</v>
      </c>
      <c r="D267" s="16" t="str">
        <f>Releases[[#This Row],[Folder Path]]&amp;Releases[[#This Row],[Name]]</f>
        <v>https://dpdhl.sharepoint.com/sites/OrderBook/OrderBook/Z_2022/Order_Book_20221024/Order_Report_2022_PPDTL_20221024.xlsx</v>
      </c>
      <c r="H267"/>
    </row>
    <row r="268" spans="1:8" x14ac:dyDescent="0.25">
      <c r="A268" t="s">
        <v>24</v>
      </c>
      <c r="B268" s="30" t="s">
        <v>326</v>
      </c>
      <c r="C268" s="30" t="s">
        <v>333</v>
      </c>
      <c r="D268" s="16" t="str">
        <f>Releases[[#This Row],[Folder Path]]&amp;Releases[[#This Row],[Name]]</f>
        <v>https://dpdhl.sharepoint.com/sites/OrderBook/OrderBook/Z_2022/Order_Book_20221024/Order_Report_2022_SUPPLY_CHAIN_20221024.xlsx</v>
      </c>
      <c r="H268"/>
    </row>
    <row r="269" spans="1:8" x14ac:dyDescent="0.25">
      <c r="A269" t="s">
        <v>22</v>
      </c>
      <c r="B269" s="30" t="s">
        <v>334</v>
      </c>
      <c r="C269" s="30" t="s">
        <v>335</v>
      </c>
      <c r="D269" s="16" t="str">
        <f>Releases[[#This Row],[Folder Path]]&amp;Releases[[#This Row],[Name]]</f>
        <v>https://dpdhl.sharepoint.com/sites/OrderBook/OrderBook/Z_2022/Order_Book_20221031/Order_Report_2022_DGFF_20221031.xlsx</v>
      </c>
      <c r="H269"/>
    </row>
    <row r="270" spans="1:8" x14ac:dyDescent="0.25">
      <c r="A270" t="s">
        <v>24</v>
      </c>
      <c r="B270" s="30" t="s">
        <v>334</v>
      </c>
      <c r="C270" s="30" t="s">
        <v>336</v>
      </c>
      <c r="D270" s="16" t="str">
        <f>Releases[[#This Row],[Folder Path]]&amp;Releases[[#This Row],[Name]]</f>
        <v>https://dpdhl.sharepoint.com/sites/OrderBook/OrderBook/Z_2022/Order_Book_20221031/Order_Report_2022_SUPPLY_CHAIN_20221031.xlsx</v>
      </c>
      <c r="H270"/>
    </row>
    <row r="271" spans="1:8" x14ac:dyDescent="0.25">
      <c r="A271" t="s">
        <v>26</v>
      </c>
      <c r="B271" s="30" t="s">
        <v>334</v>
      </c>
      <c r="C271" s="30" t="s">
        <v>337</v>
      </c>
      <c r="D271" s="16" t="str">
        <f>Releases[[#This Row],[Folder Path]]&amp;Releases[[#This Row],[Name]]</f>
        <v>https://dpdhl.sharepoint.com/sites/OrderBook/OrderBook/Z_2022/Order_Book_20221031/Order_Report_2022_ECOMSOLU_20221031.xlsx</v>
      </c>
      <c r="H271"/>
    </row>
    <row r="272" spans="1:8" x14ac:dyDescent="0.25">
      <c r="A272" t="s">
        <v>27</v>
      </c>
      <c r="B272" s="30" t="s">
        <v>334</v>
      </c>
      <c r="C272" s="30" t="s">
        <v>338</v>
      </c>
      <c r="D272" s="16" t="str">
        <f>Releases[[#This Row],[Folder Path]]&amp;Releases[[#This Row],[Name]]</f>
        <v>https://dpdhl.sharepoint.com/sites/OrderBook/OrderBook/Z_2022/Order_Book_20221031/Order_Report_2022_EXPRESS_20221031.xlsx</v>
      </c>
      <c r="H272"/>
    </row>
    <row r="273" spans="1:8" x14ac:dyDescent="0.25">
      <c r="A273" t="s">
        <v>31</v>
      </c>
      <c r="B273" s="30" t="s">
        <v>334</v>
      </c>
      <c r="C273" s="30" t="s">
        <v>339</v>
      </c>
      <c r="D273" s="16" t="str">
        <f>Releases[[#This Row],[Folder Path]]&amp;Releases[[#This Row],[Name]]</f>
        <v>https://dpdhl.sharepoint.com/sites/OrderBook/OrderBook/Z_2022/Order_Book_20221031/Order_Report_2022_GROUPFUNCTIONS_20221031.xlsx</v>
      </c>
      <c r="H273"/>
    </row>
    <row r="274" spans="1:8" x14ac:dyDescent="0.25">
      <c r="A274" t="s">
        <v>35</v>
      </c>
      <c r="B274" s="30" t="s">
        <v>334</v>
      </c>
      <c r="C274" s="30" t="s">
        <v>340</v>
      </c>
      <c r="D274" s="16" t="str">
        <f>Releases[[#This Row],[Folder Path]]&amp;Releases[[#This Row],[Name]]</f>
        <v>https://dpdhl.sharepoint.com/sites/OrderBook/OrderBook/Z_2022/Order_Book_20221031/Order_Report_2022_PPDTL_20221031.xlsx</v>
      </c>
      <c r="H274"/>
    </row>
    <row r="275" spans="1:8" x14ac:dyDescent="0.25">
      <c r="A275" t="s">
        <v>20</v>
      </c>
      <c r="B275" s="30" t="s">
        <v>334</v>
      </c>
      <c r="C275" s="30" t="s">
        <v>341</v>
      </c>
      <c r="D275" s="16" t="str">
        <f>Releases[[#This Row],[Folder Path]]&amp;Releases[[#This Row],[Name]]</f>
        <v>https://dpdhl.sharepoint.com/sites/OrderBook/OrderBook/Z_2022/Order_Book_20221031/Order_Report_2022_BP_All_20221031.xlsx</v>
      </c>
      <c r="H275"/>
    </row>
    <row r="276" spans="1:8" x14ac:dyDescent="0.25">
      <c r="A276" t="s">
        <v>22</v>
      </c>
      <c r="B276" s="30" t="s">
        <v>334</v>
      </c>
      <c r="C276" s="30" t="s">
        <v>342</v>
      </c>
      <c r="D276" s="16" t="str">
        <f>Releases[[#This Row],[Folder Path]]&amp;Releases[[#This Row],[Name]]</f>
        <v>https://dpdhl.sharepoint.com/sites/OrderBook/OrderBook/Z_2022/Order_Book_20221031/Order_Report_2022_DGFF_20221031_v3.xlsx</v>
      </c>
      <c r="H276"/>
    </row>
    <row r="277" spans="1:8" x14ac:dyDescent="0.25">
      <c r="A277" t="s">
        <v>22</v>
      </c>
      <c r="B277" s="30" t="s">
        <v>343</v>
      </c>
      <c r="C277" s="30" t="s">
        <v>344</v>
      </c>
      <c r="D277" s="16" t="str">
        <f>Releases[[#This Row],[Folder Path]]&amp;Releases[[#This Row],[Name]]</f>
        <v>https://dpdhl.sharepoint.com/sites/OrderBook/OrderBook/Z_2022/Order_Book_20221108/Order_Report_2022_FORWARDING_20221108.xlsx</v>
      </c>
      <c r="H277"/>
    </row>
    <row r="278" spans="1:8" x14ac:dyDescent="0.25">
      <c r="A278" t="s">
        <v>35</v>
      </c>
      <c r="B278" s="30" t="s">
        <v>343</v>
      </c>
      <c r="C278" s="30" t="s">
        <v>345</v>
      </c>
      <c r="D278" s="16" t="str">
        <f>Releases[[#This Row],[Folder Path]]&amp;Releases[[#This Row],[Name]]</f>
        <v>https://dpdhl.sharepoint.com/sites/OrderBook/OrderBook/Z_2022/Order_Book_20221108/Order_Report_2022_PP_20221108.xlsx</v>
      </c>
      <c r="H278"/>
    </row>
    <row r="279" spans="1:8" x14ac:dyDescent="0.25">
      <c r="A279" t="s">
        <v>24</v>
      </c>
      <c r="B279" s="30" t="s">
        <v>343</v>
      </c>
      <c r="C279" s="30" t="s">
        <v>346</v>
      </c>
      <c r="D279" s="16" t="str">
        <f>Releases[[#This Row],[Folder Path]]&amp;Releases[[#This Row],[Name]]</f>
        <v>https://dpdhl.sharepoint.com/sites/OrderBook/OrderBook/Z_2022/Order_Book_20221108/Order_Report_2022_SUPPLY_CHAIN_20221108.xlsx</v>
      </c>
      <c r="H279"/>
    </row>
    <row r="280" spans="1:8" x14ac:dyDescent="0.25">
      <c r="A280" t="s">
        <v>20</v>
      </c>
      <c r="B280" s="30" t="s">
        <v>343</v>
      </c>
      <c r="C280" s="30" t="s">
        <v>347</v>
      </c>
      <c r="D280" s="16" t="str">
        <f>Releases[[#This Row],[Folder Path]]&amp;Releases[[#This Row],[Name]]</f>
        <v>https://dpdhl.sharepoint.com/sites/OrderBook/OrderBook/Z_2022/Order_Book_20221108/Order_Report_2022_BP_All_20221108.xlsx</v>
      </c>
      <c r="H280"/>
    </row>
    <row r="281" spans="1:8" x14ac:dyDescent="0.25">
      <c r="A281" t="s">
        <v>26</v>
      </c>
      <c r="B281" s="30" t="s">
        <v>343</v>
      </c>
      <c r="C281" s="30" t="s">
        <v>348</v>
      </c>
      <c r="D281" s="16" t="str">
        <f>Releases[[#This Row],[Folder Path]]&amp;Releases[[#This Row],[Name]]</f>
        <v>https://dpdhl.sharepoint.com/sites/OrderBook/OrderBook/Z_2022/Order_Book_20221108/Order_Report_2022_ECOMSOLU_20221108.xlsx</v>
      </c>
      <c r="H281"/>
    </row>
    <row r="282" spans="1:8" x14ac:dyDescent="0.25">
      <c r="A282" t="s">
        <v>27</v>
      </c>
      <c r="B282" s="30" t="s">
        <v>343</v>
      </c>
      <c r="C282" s="30" t="s">
        <v>349</v>
      </c>
      <c r="D282" s="16" t="str">
        <f>Releases[[#This Row],[Folder Path]]&amp;Releases[[#This Row],[Name]]</f>
        <v>https://dpdhl.sharepoint.com/sites/OrderBook/OrderBook/Z_2022/Order_Book_20221108/Order_Report_2022_EXPRESS_20221108.xlsx</v>
      </c>
      <c r="H282"/>
    </row>
    <row r="283" spans="1:8" x14ac:dyDescent="0.25">
      <c r="A283" t="s">
        <v>31</v>
      </c>
      <c r="B283" s="30" t="s">
        <v>343</v>
      </c>
      <c r="C283" s="30" t="s">
        <v>350</v>
      </c>
      <c r="D283" s="16" t="str">
        <f>Releases[[#This Row],[Folder Path]]&amp;Releases[[#This Row],[Name]]</f>
        <v>https://dpdhl.sharepoint.com/sites/OrderBook/OrderBook/Z_2022/Order_Book_20221108/Order_Report_2022_GROUPFUNCTIONS_20221108.xlsx</v>
      </c>
      <c r="H283"/>
    </row>
    <row r="284" spans="1:8" x14ac:dyDescent="0.25">
      <c r="A284" t="s">
        <v>22</v>
      </c>
      <c r="B284" s="30" t="s">
        <v>351</v>
      </c>
      <c r="C284" s="30" t="s">
        <v>352</v>
      </c>
      <c r="D284" s="16" t="str">
        <f>Releases[[#This Row],[Folder Path]]&amp;Releases[[#This Row],[Name]]</f>
        <v>https://dpdhl.sharepoint.com/sites/OrderBook/OrderBook/Z_2022/Order_Book_20221114/Order_Report_2022_DGFF_20221114.xlsx</v>
      </c>
      <c r="H284"/>
    </row>
    <row r="285" spans="1:8" x14ac:dyDescent="0.25">
      <c r="A285" t="s">
        <v>26</v>
      </c>
      <c r="B285" s="30" t="s">
        <v>351</v>
      </c>
      <c r="C285" s="30" t="s">
        <v>353</v>
      </c>
      <c r="D285" s="16" t="str">
        <f>Releases[[#This Row],[Folder Path]]&amp;Releases[[#This Row],[Name]]</f>
        <v>https://dpdhl.sharepoint.com/sites/OrderBook/OrderBook/Z_2022/Order_Book_20221114/Order_Report_2022_ECOMSOLU_20221114.xlsx</v>
      </c>
      <c r="H285"/>
    </row>
    <row r="286" spans="1:8" x14ac:dyDescent="0.25">
      <c r="A286" t="s">
        <v>27</v>
      </c>
      <c r="B286" s="30" t="s">
        <v>351</v>
      </c>
      <c r="C286" s="30" t="s">
        <v>354</v>
      </c>
      <c r="D286" s="16" t="str">
        <f>Releases[[#This Row],[Folder Path]]&amp;Releases[[#This Row],[Name]]</f>
        <v>https://dpdhl.sharepoint.com/sites/OrderBook/OrderBook/Z_2022/Order_Book_20221114/Order_Report_2022_EXPRESS_20221114.xlsx</v>
      </c>
      <c r="H286"/>
    </row>
    <row r="287" spans="1:8" x14ac:dyDescent="0.25">
      <c r="A287" t="s">
        <v>31</v>
      </c>
      <c r="B287" s="30" t="s">
        <v>351</v>
      </c>
      <c r="C287" s="30" t="s">
        <v>355</v>
      </c>
      <c r="D287" s="16" t="str">
        <f>Releases[[#This Row],[Folder Path]]&amp;Releases[[#This Row],[Name]]</f>
        <v>https://dpdhl.sharepoint.com/sites/OrderBook/OrderBook/Z_2022/Order_Book_20221114/Order_Report_2022_GROUPFUNCTIONS_20221114.xlsx</v>
      </c>
      <c r="H287"/>
    </row>
    <row r="288" spans="1:8" x14ac:dyDescent="0.25">
      <c r="A288" t="s">
        <v>24</v>
      </c>
      <c r="B288" s="30" t="s">
        <v>351</v>
      </c>
      <c r="C288" s="30" t="s">
        <v>356</v>
      </c>
      <c r="D288" s="16" t="str">
        <f>Releases[[#This Row],[Folder Path]]&amp;Releases[[#This Row],[Name]]</f>
        <v>https://dpdhl.sharepoint.com/sites/OrderBook/OrderBook/Z_2022/Order_Book_20221114/Order_Report_2022_SUPPLY_CHAIN_20221114.xlsx</v>
      </c>
      <c r="H288"/>
    </row>
    <row r="289" spans="1:8" x14ac:dyDescent="0.25">
      <c r="A289" t="s">
        <v>35</v>
      </c>
      <c r="B289" s="30" t="s">
        <v>351</v>
      </c>
      <c r="C289" s="30" t="s">
        <v>357</v>
      </c>
      <c r="D289" s="16" t="str">
        <f>Releases[[#This Row],[Folder Path]]&amp;Releases[[#This Row],[Name]]</f>
        <v>https://dpdhl.sharepoint.com/sites/OrderBook/OrderBook/Z_2022/Order_Book_20221114/Order_Report_2022_PPDTL_20221114.xlsx</v>
      </c>
      <c r="H289"/>
    </row>
    <row r="290" spans="1:8" x14ac:dyDescent="0.25">
      <c r="A290" t="s">
        <v>20</v>
      </c>
      <c r="B290" s="30" t="s">
        <v>351</v>
      </c>
      <c r="C290" s="30" t="s">
        <v>358</v>
      </c>
      <c r="D290" s="16" t="str">
        <f>Releases[[#This Row],[Folder Path]]&amp;Releases[[#This Row],[Name]]</f>
        <v>https://dpdhl.sharepoint.com/sites/OrderBook/OrderBook/Z_2022/Order_Book_20221114/Order_Report_2022_BP_All_20221114.xlsx</v>
      </c>
      <c r="H290"/>
    </row>
    <row r="291" spans="1:8" x14ac:dyDescent="0.25">
      <c r="A291" t="s">
        <v>26</v>
      </c>
      <c r="B291" s="30" t="s">
        <v>283</v>
      </c>
      <c r="C291" s="30" t="s">
        <v>359</v>
      </c>
      <c r="D291" s="16" t="str">
        <f>Releases[[#This Row],[Folder Path]]&amp;Releases[[#This Row],[Name]]</f>
        <v>https://dpdhl.sharepoint.com/sites/OrderBook/OrderBook/Z_2022/Order_Book_20220905/Order_Report_2022_ECOMSOLU_20220905.xlsx</v>
      </c>
      <c r="H291"/>
    </row>
    <row r="292" spans="1:8" x14ac:dyDescent="0.25">
      <c r="A292" t="s">
        <v>24</v>
      </c>
      <c r="B292" s="30" t="s">
        <v>274</v>
      </c>
      <c r="C292" s="30" t="s">
        <v>360</v>
      </c>
      <c r="D292" s="16" t="str">
        <f>Releases[[#This Row],[Folder Path]]&amp;Releases[[#This Row],[Name]]</f>
        <v>https://dpdhl.sharepoint.com/sites/OrderBook/OrderBook/Z_2022/Order_Book_20220829/Order_Report_2022_SUPPLY_CHAIN_20220829.xlsx</v>
      </c>
      <c r="H292"/>
    </row>
    <row r="293" spans="1:8" x14ac:dyDescent="0.25">
      <c r="A293" t="s">
        <v>31</v>
      </c>
      <c r="B293" s="30" t="s">
        <v>283</v>
      </c>
      <c r="C293" s="30" t="s">
        <v>361</v>
      </c>
      <c r="D293" s="16" t="str">
        <f>Releases[[#This Row],[Folder Path]]&amp;Releases[[#This Row],[Name]]</f>
        <v>https://dpdhl.sharepoint.com/sites/OrderBook/OrderBook/Z_2022/Order_Book_20220905/Order_Report_2022_GROUPFUNCTIONS_20220905.xlsx</v>
      </c>
      <c r="H293"/>
    </row>
    <row r="294" spans="1:8" x14ac:dyDescent="0.25">
      <c r="A294" t="s">
        <v>22</v>
      </c>
      <c r="B294" s="30" t="s">
        <v>283</v>
      </c>
      <c r="C294" s="30" t="s">
        <v>362</v>
      </c>
      <c r="D294" s="16" t="str">
        <f>Releases[[#This Row],[Folder Path]]&amp;Releases[[#This Row],[Name]]</f>
        <v>https://dpdhl.sharepoint.com/sites/OrderBook/OrderBook/Z_2022/Order_Book_20220905/Order_Report_2022_DGFF_20220905.xlsx</v>
      </c>
      <c r="H294"/>
    </row>
    <row r="295" spans="1:8" x14ac:dyDescent="0.25">
      <c r="A295" t="s">
        <v>22</v>
      </c>
      <c r="B295" s="30" t="s">
        <v>283</v>
      </c>
      <c r="C295" s="30" t="s">
        <v>363</v>
      </c>
      <c r="D295" s="16" t="str">
        <f>Releases[[#This Row],[Folder Path]]&amp;Releases[[#This Row],[Name]]</f>
        <v>https://dpdhl.sharepoint.com/sites/OrderBook/OrderBook/Z_2022/Order_Book_20220905/Order_Report_2022_DGFF_20220905V2.xlsx</v>
      </c>
      <c r="H295"/>
    </row>
    <row r="296" spans="1:8" x14ac:dyDescent="0.25">
      <c r="A296" t="s">
        <v>35</v>
      </c>
      <c r="B296" s="30" t="s">
        <v>300</v>
      </c>
      <c r="C296" s="30" t="s">
        <v>364</v>
      </c>
      <c r="D296" s="16" t="str">
        <f>Releases[[#This Row],[Folder Path]]&amp;Releases[[#This Row],[Name]]</f>
        <v>https://dpdhl.sharepoint.com/sites/OrderBook/OrderBook/Z_2022/Order_Book_20220926/Order_Report_2022_PPDTL_20220926.xlsx</v>
      </c>
      <c r="H296"/>
    </row>
    <row r="297" spans="1:8" x14ac:dyDescent="0.25">
      <c r="A297" t="s">
        <v>27</v>
      </c>
      <c r="B297" s="30" t="s">
        <v>300</v>
      </c>
      <c r="C297" s="30" t="s">
        <v>365</v>
      </c>
      <c r="D297" s="16" t="str">
        <f>Releases[[#This Row],[Folder Path]]&amp;Releases[[#This Row],[Name]]</f>
        <v>https://dpdhl.sharepoint.com/sites/OrderBook/OrderBook/Z_2022/Order_Book_20220926/Order_Report_2022_EXPRESS_20220926.xlsx</v>
      </c>
      <c r="H297"/>
    </row>
    <row r="298" spans="1:8" x14ac:dyDescent="0.25">
      <c r="A298" t="s">
        <v>22</v>
      </c>
      <c r="B298" s="30" t="s">
        <v>305</v>
      </c>
      <c r="C298" s="30" t="s">
        <v>366</v>
      </c>
      <c r="D298" s="16" t="str">
        <f>Releases[[#This Row],[Folder Path]]&amp;Releases[[#This Row],[Name]]</f>
        <v>https://dpdhl.sharepoint.com/sites/OrderBook/OrderBook/Z_2022/Order_Book_20221003/Order_Report_2022_DGFF_20221003.xlsx</v>
      </c>
      <c r="H298"/>
    </row>
    <row r="299" spans="1:8" x14ac:dyDescent="0.25">
      <c r="A299" t="s">
        <v>22</v>
      </c>
      <c r="B299" s="30" t="s">
        <v>88</v>
      </c>
      <c r="C299" s="30" t="s">
        <v>367</v>
      </c>
      <c r="D299" s="16" t="str">
        <f>Releases[[#This Row],[Folder Path]]&amp;Releases[[#This Row],[Name]]</f>
        <v>https://dpdhl.sharepoint.com/sites/OrderBook/OrderBook/Z_2022/Order_Book_20220124/Order_Report_2022_DGFF_20220124.xlsx</v>
      </c>
      <c r="H299"/>
    </row>
    <row r="300" spans="1:8" x14ac:dyDescent="0.25">
      <c r="A300" t="s">
        <v>20</v>
      </c>
      <c r="B300" s="30" t="s">
        <v>300</v>
      </c>
      <c r="C300" s="30" t="s">
        <v>368</v>
      </c>
      <c r="D300" s="16" t="str">
        <f>Releases[[#This Row],[Folder Path]]&amp;Releases[[#This Row],[Name]]</f>
        <v>https://dpdhl.sharepoint.com/sites/OrderBook/OrderBook/Z_2022/Order_Book_20220926/Order_Report_2022_BP_All_20220926.xlsx</v>
      </c>
      <c r="H300"/>
    </row>
    <row r="301" spans="1:8" x14ac:dyDescent="0.25">
      <c r="A301" t="s">
        <v>31</v>
      </c>
      <c r="B301" s="30" t="s">
        <v>88</v>
      </c>
      <c r="C301" s="30" t="s">
        <v>369</v>
      </c>
      <c r="D301" s="16" t="str">
        <f>Releases[[#This Row],[Folder Path]]&amp;Releases[[#This Row],[Name]]</f>
        <v>https://dpdhl.sharepoint.com/sites/OrderBook/OrderBook/Z_2022/Order_Book_20220124/Order_Report_2022_GBS_20220124.xlsx</v>
      </c>
      <c r="H301"/>
    </row>
    <row r="302" spans="1:8" x14ac:dyDescent="0.25">
      <c r="A302" t="s">
        <v>26</v>
      </c>
      <c r="B302" s="30" t="s">
        <v>305</v>
      </c>
      <c r="C302" s="30" t="s">
        <v>370</v>
      </c>
      <c r="D302" s="16" t="str">
        <f>Releases[[#This Row],[Folder Path]]&amp;Releases[[#This Row],[Name]]</f>
        <v>https://dpdhl.sharepoint.com/sites/OrderBook/OrderBook/Z_2022/Order_Book_20221003/Order_Report_2022_ECOMSOLU_20221003.xlsx</v>
      </c>
      <c r="H302"/>
    </row>
    <row r="303" spans="1:8" x14ac:dyDescent="0.25">
      <c r="A303" t="s">
        <v>31</v>
      </c>
      <c r="B303" s="30" t="s">
        <v>305</v>
      </c>
      <c r="C303" s="30" t="s">
        <v>371</v>
      </c>
      <c r="D303" s="16" t="str">
        <f>Releases[[#This Row],[Folder Path]]&amp;Releases[[#This Row],[Name]]</f>
        <v>https://dpdhl.sharepoint.com/sites/OrderBook/OrderBook/Z_2022/Order_Book_20221003/Order_Report_2022_GROUPFUNCTIONS_20221003.xlsx</v>
      </c>
      <c r="H303"/>
    </row>
    <row r="304" spans="1:8" x14ac:dyDescent="0.25">
      <c r="A304" t="s">
        <v>24</v>
      </c>
      <c r="B304" s="30" t="s">
        <v>88</v>
      </c>
      <c r="C304" s="30" t="s">
        <v>372</v>
      </c>
      <c r="D304" s="16" t="str">
        <f>Releases[[#This Row],[Folder Path]]&amp;Releases[[#This Row],[Name]]</f>
        <v>https://dpdhl.sharepoint.com/sites/OrderBook/OrderBook/Z_2022/Order_Book_20220124/Order_Report_2022_DSC_20220124.xlsx</v>
      </c>
      <c r="H304"/>
    </row>
    <row r="305" spans="1:8" x14ac:dyDescent="0.25">
      <c r="A305" t="s">
        <v>22</v>
      </c>
      <c r="B305" s="30" t="s">
        <v>290</v>
      </c>
      <c r="C305" s="30" t="s">
        <v>373</v>
      </c>
      <c r="D305" s="16" t="str">
        <f>Releases[[#This Row],[Folder Path]]&amp;Releases[[#This Row],[Name]]</f>
        <v>https://dpdhl.sharepoint.com/sites/OrderBook/OrderBook/Z_2022/Order_Book_20220912/Order_Report_2022_DGFF_20220912.xlsx</v>
      </c>
      <c r="H305"/>
    </row>
    <row r="306" spans="1:8" x14ac:dyDescent="0.25">
      <c r="A306" t="s">
        <v>22</v>
      </c>
      <c r="B306" s="30" t="s">
        <v>94</v>
      </c>
      <c r="C306" s="30" t="s">
        <v>374</v>
      </c>
      <c r="D306" s="16" t="str">
        <f>Releases[[#This Row],[Folder Path]]&amp;Releases[[#This Row],[Name]]</f>
        <v>https://dpdhl.sharepoint.com/sites/OrderBook/OrderBook/Z_2022/Order_Book_20220207/Order_Report_2022_DGFF_20220207.xlsx</v>
      </c>
      <c r="H306"/>
    </row>
    <row r="307" spans="1:8" x14ac:dyDescent="0.25">
      <c r="A307" t="s">
        <v>24</v>
      </c>
      <c r="B307" s="30" t="s">
        <v>290</v>
      </c>
      <c r="C307" s="30" t="s">
        <v>375</v>
      </c>
      <c r="D307" s="16" t="str">
        <f>Releases[[#This Row],[Folder Path]]&amp;Releases[[#This Row],[Name]]</f>
        <v>https://dpdhl.sharepoint.com/sites/OrderBook/OrderBook/Z_2022/Order_Book_20220912/Order_Report_2022_SUPPLY_CHAIN_20220912.xlsx</v>
      </c>
      <c r="H307"/>
    </row>
    <row r="308" spans="1:8" x14ac:dyDescent="0.25">
      <c r="A308" t="s">
        <v>27</v>
      </c>
      <c r="B308" s="30" t="s">
        <v>94</v>
      </c>
      <c r="C308" s="30" t="s">
        <v>376</v>
      </c>
      <c r="D308" s="16" t="str">
        <f>Releases[[#This Row],[Folder Path]]&amp;Releases[[#This Row],[Name]]</f>
        <v>https://dpdhl.sharepoint.com/sites/OrderBook/OrderBook/Z_2022/Order_Book_20220207/Order_Report_2022_EXPRESS_20220207.xlsx</v>
      </c>
      <c r="H308"/>
    </row>
    <row r="309" spans="1:8" x14ac:dyDescent="0.25">
      <c r="A309" t="s">
        <v>27</v>
      </c>
      <c r="B309" s="30" t="s">
        <v>290</v>
      </c>
      <c r="C309" s="30" t="s">
        <v>377</v>
      </c>
      <c r="D309" s="16" t="str">
        <f>Releases[[#This Row],[Folder Path]]&amp;Releases[[#This Row],[Name]]</f>
        <v>https://dpdhl.sharepoint.com/sites/OrderBook/OrderBook/Z_2022/Order_Book_20220912/Order_Report_2022_EXPRESS_20220912.xlsx</v>
      </c>
      <c r="H309"/>
    </row>
    <row r="310" spans="1:8" x14ac:dyDescent="0.25">
      <c r="A310" t="s">
        <v>35</v>
      </c>
      <c r="B310" s="30" t="s">
        <v>295</v>
      </c>
      <c r="C310" s="30" t="s">
        <v>378</v>
      </c>
      <c r="D310" s="16" t="str">
        <f>Releases[[#This Row],[Folder Path]]&amp;Releases[[#This Row],[Name]]</f>
        <v>https://dpdhl.sharepoint.com/sites/OrderBook/OrderBook/Z_2022/Order_Book_20220919/Order_Report_2022_PPDTL_20220919.xlsx</v>
      </c>
      <c r="H310"/>
    </row>
    <row r="311" spans="1:8" x14ac:dyDescent="0.25">
      <c r="A311" t="s">
        <v>22</v>
      </c>
      <c r="B311" s="30" t="s">
        <v>97</v>
      </c>
      <c r="C311" s="30" t="s">
        <v>379</v>
      </c>
      <c r="D311" s="16" t="str">
        <f>Releases[[#This Row],[Folder Path]]&amp;Releases[[#This Row],[Name]]</f>
        <v>https://dpdhl.sharepoint.com/sites/OrderBook/OrderBook/Z_2022/Order_Book_20220214/Order_Report_2022_DGFF_20220214.xlsx</v>
      </c>
      <c r="H311"/>
    </row>
    <row r="312" spans="1:8" x14ac:dyDescent="0.25">
      <c r="A312" t="s">
        <v>20</v>
      </c>
      <c r="B312" s="30" t="s">
        <v>295</v>
      </c>
      <c r="C312" s="30" t="s">
        <v>380</v>
      </c>
      <c r="D312" s="16" t="str">
        <f>Releases[[#This Row],[Folder Path]]&amp;Releases[[#This Row],[Name]]</f>
        <v>https://dpdhl.sharepoint.com/sites/OrderBook/OrderBook/Z_2022/Order_Book_20220919/Order_Report_2022_BP_All_20220919.xlsx</v>
      </c>
      <c r="H312"/>
    </row>
    <row r="313" spans="1:8" x14ac:dyDescent="0.25">
      <c r="A313" t="s">
        <v>27</v>
      </c>
      <c r="B313" s="30" t="s">
        <v>97</v>
      </c>
      <c r="C313" s="30" t="s">
        <v>381</v>
      </c>
      <c r="D313" s="16" t="str">
        <f>Releases[[#This Row],[Folder Path]]&amp;Releases[[#This Row],[Name]]</f>
        <v>https://dpdhl.sharepoint.com/sites/OrderBook/OrderBook/Z_2022/Order_Book_20220214/Order_Report_2022_EXPRESS_20220214.xlsx</v>
      </c>
      <c r="H313"/>
    </row>
    <row r="314" spans="1:8" x14ac:dyDescent="0.25">
      <c r="A314" t="s">
        <v>27</v>
      </c>
      <c r="B314" s="30" t="s">
        <v>295</v>
      </c>
      <c r="C314" s="30" t="s">
        <v>382</v>
      </c>
      <c r="D314" s="16" t="str">
        <f>Releases[[#This Row],[Folder Path]]&amp;Releases[[#This Row],[Name]]</f>
        <v>https://dpdhl.sharepoint.com/sites/OrderBook/OrderBook/Z_2022/Order_Book_20220919/Order_Report_2022_EXPRESS_20220919.xlsx</v>
      </c>
      <c r="H314"/>
    </row>
    <row r="315" spans="1:8" x14ac:dyDescent="0.25">
      <c r="A315" t="s">
        <v>20</v>
      </c>
      <c r="B315" s="30" t="s">
        <v>94</v>
      </c>
      <c r="C315" s="30" t="s">
        <v>383</v>
      </c>
      <c r="D315" s="16" t="str">
        <f>Releases[[#This Row],[Folder Path]]&amp;Releases[[#This Row],[Name]]</f>
        <v>https://dpdhl.sharepoint.com/sites/OrderBook/OrderBook/Z_2022/Order_Book_20220207/Order_Report_2022_BP_All_20220207.xlsx</v>
      </c>
      <c r="H315"/>
    </row>
    <row r="316" spans="1:8" x14ac:dyDescent="0.25">
      <c r="A316" t="s">
        <v>24</v>
      </c>
      <c r="B316" s="30" t="s">
        <v>91</v>
      </c>
      <c r="C316" s="30" t="s">
        <v>384</v>
      </c>
      <c r="D316" s="16" t="str">
        <f>Releases[[#This Row],[Folder Path]]&amp;Releases[[#This Row],[Name]]</f>
        <v>https://dpdhl.sharepoint.com/sites/OrderBook/OrderBook/Z_2022/Order_Book_20220131/Order_Report_2022_DSC_20220131.xlsx</v>
      </c>
      <c r="H316"/>
    </row>
    <row r="317" spans="1:8" x14ac:dyDescent="0.25">
      <c r="A317" t="s">
        <v>31</v>
      </c>
      <c r="B317" s="30" t="s">
        <v>91</v>
      </c>
      <c r="C317" s="30" t="s">
        <v>385</v>
      </c>
      <c r="D317" s="16" t="str">
        <f>Releases[[#This Row],[Folder Path]]&amp;Releases[[#This Row],[Name]]</f>
        <v>https://dpdhl.sharepoint.com/sites/OrderBook/OrderBook/Z_2022/Order_Book_20220131/Order_Report_2022_GBS_20220131.xlsx</v>
      </c>
      <c r="H317"/>
    </row>
    <row r="318" spans="1:8" x14ac:dyDescent="0.25">
      <c r="A318" t="s">
        <v>22</v>
      </c>
      <c r="B318" s="30" t="s">
        <v>91</v>
      </c>
      <c r="C318" s="30" t="s">
        <v>386</v>
      </c>
      <c r="D318" s="16" t="str">
        <f>Releases[[#This Row],[Folder Path]]&amp;Releases[[#This Row],[Name]]</f>
        <v>https://dpdhl.sharepoint.com/sites/OrderBook/OrderBook/Z_2022/Order_Book_20220131/Order_Report_2022_DGFF_20220131.xlsx</v>
      </c>
      <c r="H318"/>
    </row>
    <row r="319" spans="1:8" x14ac:dyDescent="0.25">
      <c r="A319" t="s">
        <v>20</v>
      </c>
      <c r="B319" s="30" t="s">
        <v>387</v>
      </c>
      <c r="C319" s="30" t="s">
        <v>388</v>
      </c>
      <c r="D319" s="16" t="str">
        <f>Releases[[#This Row],[Folder Path]]&amp;Releases[[#This Row],[Name]]</f>
        <v>https://dpdhl.sharepoint.com/sites/OrderBook/OrderBook/Z_2022/Order_Book_20221121/Order_Report_2022_BP_All_20221121.xlsx</v>
      </c>
      <c r="H319"/>
    </row>
    <row r="320" spans="1:8" x14ac:dyDescent="0.25">
      <c r="A320" t="s">
        <v>22</v>
      </c>
      <c r="B320" s="30" t="s">
        <v>387</v>
      </c>
      <c r="C320" s="30" t="s">
        <v>389</v>
      </c>
      <c r="D320" s="16" t="str">
        <f>Releases[[#This Row],[Folder Path]]&amp;Releases[[#This Row],[Name]]</f>
        <v>https://dpdhl.sharepoint.com/sites/OrderBook/OrderBook/Z_2022/Order_Book_20221121/Order_Report_2022_DGFF_20221121.xlsx</v>
      </c>
      <c r="H320"/>
    </row>
    <row r="321" spans="1:8" x14ac:dyDescent="0.25">
      <c r="A321" t="s">
        <v>26</v>
      </c>
      <c r="B321" s="30" t="s">
        <v>387</v>
      </c>
      <c r="C321" s="30" t="s">
        <v>390</v>
      </c>
      <c r="D321" s="16" t="str">
        <f>Releases[[#This Row],[Folder Path]]&amp;Releases[[#This Row],[Name]]</f>
        <v>https://dpdhl.sharepoint.com/sites/OrderBook/OrderBook/Z_2022/Order_Book_20221121/Order_Report_2022_ECOMSOLU_20221121.xlsx</v>
      </c>
      <c r="H321"/>
    </row>
    <row r="322" spans="1:8" x14ac:dyDescent="0.25">
      <c r="A322" t="s">
        <v>27</v>
      </c>
      <c r="B322" s="30" t="s">
        <v>387</v>
      </c>
      <c r="C322" s="30" t="s">
        <v>391</v>
      </c>
      <c r="D322" s="16" t="str">
        <f>Releases[[#This Row],[Folder Path]]&amp;Releases[[#This Row],[Name]]</f>
        <v>https://dpdhl.sharepoint.com/sites/OrderBook/OrderBook/Z_2022/Order_Book_20221121/Order_Report_2022_EXPRESS_20221121.xlsx</v>
      </c>
      <c r="H322"/>
    </row>
    <row r="323" spans="1:8" x14ac:dyDescent="0.25">
      <c r="A323" t="s">
        <v>31</v>
      </c>
      <c r="B323" s="30" t="s">
        <v>387</v>
      </c>
      <c r="C323" s="30" t="s">
        <v>392</v>
      </c>
      <c r="D323" s="16" t="str">
        <f>Releases[[#This Row],[Folder Path]]&amp;Releases[[#This Row],[Name]]</f>
        <v>https://dpdhl.sharepoint.com/sites/OrderBook/OrderBook/Z_2022/Order_Book_20221121/Order_Report_2022_GROUPFUNCTIONS_20221121.xlsx</v>
      </c>
      <c r="H323"/>
    </row>
    <row r="324" spans="1:8" x14ac:dyDescent="0.25">
      <c r="A324" t="s">
        <v>35</v>
      </c>
      <c r="B324" s="30" t="s">
        <v>387</v>
      </c>
      <c r="C324" s="30" t="s">
        <v>393</v>
      </c>
      <c r="D324" s="16" t="str">
        <f>Releases[[#This Row],[Folder Path]]&amp;Releases[[#This Row],[Name]]</f>
        <v>https://dpdhl.sharepoint.com/sites/OrderBook/OrderBook/Z_2022/Order_Book_20221121/Order_Report_2022_PPDTL_20221121.xlsx</v>
      </c>
      <c r="H324"/>
    </row>
    <row r="325" spans="1:8" x14ac:dyDescent="0.25">
      <c r="A325" t="s">
        <v>24</v>
      </c>
      <c r="B325" s="30" t="s">
        <v>387</v>
      </c>
      <c r="C325" s="30" t="s">
        <v>394</v>
      </c>
      <c r="D325" s="16" t="str">
        <f>Releases[[#This Row],[Folder Path]]&amp;Releases[[#This Row],[Name]]</f>
        <v>https://dpdhl.sharepoint.com/sites/OrderBook/OrderBook/Z_2022/Order_Book_20221121/Order_Report_2022_SUPPLY_CHAIN_20221121.xlsx</v>
      </c>
      <c r="H325"/>
    </row>
    <row r="326" spans="1:8" x14ac:dyDescent="0.25">
      <c r="A326" t="s">
        <v>31</v>
      </c>
      <c r="B326" s="30" t="s">
        <v>395</v>
      </c>
      <c r="C326" s="30" t="s">
        <v>396</v>
      </c>
      <c r="D326" s="16" t="str">
        <f>Releases[[#This Row],[Folder Path]]&amp;Releases[[#This Row],[Name]]</f>
        <v>https://dpdhl.sharepoint.com/sites/OrderBook/OrderBook/Z_2022/Order_Book_20221128/Order_Report_2022_GROUPFUNCTIONS_20221128.xlsx</v>
      </c>
      <c r="H326"/>
    </row>
    <row r="327" spans="1:8" x14ac:dyDescent="0.25">
      <c r="A327" t="s">
        <v>26</v>
      </c>
      <c r="B327" s="30" t="s">
        <v>395</v>
      </c>
      <c r="C327" s="30" t="s">
        <v>397</v>
      </c>
      <c r="D327" s="16" t="str">
        <f>Releases[[#This Row],[Folder Path]]&amp;Releases[[#This Row],[Name]]</f>
        <v>https://dpdhl.sharepoint.com/sites/OrderBook/OrderBook/Z_2022/Order_Book_20221128/Order_Report_2022_ECOMSOLU_20221128.xlsx</v>
      </c>
      <c r="H327"/>
    </row>
    <row r="328" spans="1:8" x14ac:dyDescent="0.25">
      <c r="A328" t="s">
        <v>22</v>
      </c>
      <c r="B328" s="30" t="s">
        <v>395</v>
      </c>
      <c r="C328" s="30" t="s">
        <v>398</v>
      </c>
      <c r="D328" s="16" t="str">
        <f>Releases[[#This Row],[Folder Path]]&amp;Releases[[#This Row],[Name]]</f>
        <v>https://dpdhl.sharepoint.com/sites/OrderBook/OrderBook/Z_2022/Order_Book_20221128/Order_Report_2022_DGFF_20221128.xlsx</v>
      </c>
      <c r="H328"/>
    </row>
    <row r="329" spans="1:8" x14ac:dyDescent="0.25">
      <c r="A329" t="s">
        <v>35</v>
      </c>
      <c r="B329" s="30" t="s">
        <v>395</v>
      </c>
      <c r="C329" s="30" t="s">
        <v>399</v>
      </c>
      <c r="D329" s="16" t="str">
        <f>Releases[[#This Row],[Folder Path]]&amp;Releases[[#This Row],[Name]]</f>
        <v>https://dpdhl.sharepoint.com/sites/OrderBook/OrderBook/Z_2022/Order_Book_20221128/Order_Report_2022_PPDTL_20221128.xlsx</v>
      </c>
      <c r="H329"/>
    </row>
    <row r="330" spans="1:8" x14ac:dyDescent="0.25">
      <c r="A330" t="s">
        <v>20</v>
      </c>
      <c r="B330" s="30" t="s">
        <v>395</v>
      </c>
      <c r="C330" s="30" t="s">
        <v>400</v>
      </c>
      <c r="D330" s="16" t="str">
        <f>Releases[[#This Row],[Folder Path]]&amp;Releases[[#This Row],[Name]]</f>
        <v>https://dpdhl.sharepoint.com/sites/OrderBook/OrderBook/Z_2022/Order_Book_20221128/Order_Report_2022_BP_All_20221128.xlsx</v>
      </c>
      <c r="H330"/>
    </row>
    <row r="331" spans="1:8" x14ac:dyDescent="0.25">
      <c r="A331" t="s">
        <v>24</v>
      </c>
      <c r="B331" s="30" t="s">
        <v>395</v>
      </c>
      <c r="C331" s="30" t="s">
        <v>401</v>
      </c>
      <c r="D331" s="16" t="str">
        <f>Releases[[#This Row],[Folder Path]]&amp;Releases[[#This Row],[Name]]</f>
        <v>https://dpdhl.sharepoint.com/sites/OrderBook/OrderBook/Z_2022/Order_Book_20221128/Order_Report_2022_SUPPLY_CHAIN_20221128.xlsx</v>
      </c>
      <c r="H331"/>
    </row>
    <row r="332" spans="1:8" x14ac:dyDescent="0.25">
      <c r="A332" t="s">
        <v>27</v>
      </c>
      <c r="B332" s="30" t="s">
        <v>395</v>
      </c>
      <c r="C332" s="30" t="s">
        <v>402</v>
      </c>
      <c r="D332" s="16" t="str">
        <f>Releases[[#This Row],[Folder Path]]&amp;Releases[[#This Row],[Name]]</f>
        <v>https://dpdhl.sharepoint.com/sites/OrderBook/OrderBook/Z_2022/Order_Book_20221128/Order_Report_2022_EXPRESS_20221128.xlsx</v>
      </c>
      <c r="H332"/>
    </row>
    <row r="333" spans="1:8" x14ac:dyDescent="0.25">
      <c r="A333" t="s">
        <v>26</v>
      </c>
      <c r="B333" s="30" t="s">
        <v>403</v>
      </c>
      <c r="C333" s="30" t="s">
        <v>404</v>
      </c>
      <c r="D333" s="16" t="str">
        <f>Releases[[#This Row],[Folder Path]]&amp;Releases[[#This Row],[Name]]</f>
        <v>https://dpdhl.sharepoint.com/sites/OrderBook/OrderBook/Z_2022/Order_Book_20221205/Order_Report_2022_ECOMSOLU_20221205.xlsx</v>
      </c>
      <c r="H333"/>
    </row>
    <row r="334" spans="1:8" x14ac:dyDescent="0.25">
      <c r="A334" t="s">
        <v>31</v>
      </c>
      <c r="B334" s="30" t="s">
        <v>403</v>
      </c>
      <c r="C334" s="30" t="s">
        <v>405</v>
      </c>
      <c r="D334" s="16" t="str">
        <f>Releases[[#This Row],[Folder Path]]&amp;Releases[[#This Row],[Name]]</f>
        <v>https://dpdhl.sharepoint.com/sites/OrderBook/OrderBook/Z_2022/Order_Book_20221205/Order_Report_2022_GROUPFUNCTIONS_20221205.xlsx</v>
      </c>
      <c r="H334"/>
    </row>
    <row r="335" spans="1:8" x14ac:dyDescent="0.25">
      <c r="A335" t="s">
        <v>27</v>
      </c>
      <c r="B335" s="30" t="s">
        <v>403</v>
      </c>
      <c r="C335" s="30" t="s">
        <v>406</v>
      </c>
      <c r="D335" s="16" t="str">
        <f>Releases[[#This Row],[Folder Path]]&amp;Releases[[#This Row],[Name]]</f>
        <v>https://dpdhl.sharepoint.com/sites/OrderBook/OrderBook/Z_2022/Order_Book_20221205/Order_Report_2022_EXPRESS_20221205.xlsx</v>
      </c>
      <c r="H335"/>
    </row>
    <row r="336" spans="1:8" x14ac:dyDescent="0.25">
      <c r="A336" t="s">
        <v>35</v>
      </c>
      <c r="B336" s="30" t="s">
        <v>403</v>
      </c>
      <c r="C336" s="30" t="s">
        <v>407</v>
      </c>
      <c r="D336" s="16" t="str">
        <f>Releases[[#This Row],[Folder Path]]&amp;Releases[[#This Row],[Name]]</f>
        <v>https://dpdhl.sharepoint.com/sites/OrderBook/OrderBook/Z_2022/Order_Book_20221205/Order_Report_2022_PPDTL_20221205.xlsx</v>
      </c>
      <c r="H336"/>
    </row>
    <row r="337" spans="1:8" x14ac:dyDescent="0.25">
      <c r="A337" t="s">
        <v>20</v>
      </c>
      <c r="B337" s="30" t="s">
        <v>403</v>
      </c>
      <c r="C337" s="30" t="s">
        <v>408</v>
      </c>
      <c r="D337" s="16" t="str">
        <f>Releases[[#This Row],[Folder Path]]&amp;Releases[[#This Row],[Name]]</f>
        <v>https://dpdhl.sharepoint.com/sites/OrderBook/OrderBook/Z_2022/Order_Book_20221205/Order_Report_2022_BP_All_20221205.xlsx</v>
      </c>
      <c r="H337"/>
    </row>
    <row r="338" spans="1:8" x14ac:dyDescent="0.25">
      <c r="A338" t="s">
        <v>24</v>
      </c>
      <c r="B338" s="30" t="s">
        <v>403</v>
      </c>
      <c r="C338" s="30" t="s">
        <v>409</v>
      </c>
      <c r="D338" s="16" t="str">
        <f>Releases[[#This Row],[Folder Path]]&amp;Releases[[#This Row],[Name]]</f>
        <v>https://dpdhl.sharepoint.com/sites/OrderBook/OrderBook/Z_2022/Order_Book_20221205/Order_Report_2022_SUPPLY_CHAIN_20221205.xlsx</v>
      </c>
      <c r="H338"/>
    </row>
    <row r="339" spans="1:8" x14ac:dyDescent="0.25">
      <c r="A339" t="s">
        <v>22</v>
      </c>
      <c r="B339" s="30" t="s">
        <v>403</v>
      </c>
      <c r="C339" s="30" t="s">
        <v>410</v>
      </c>
      <c r="D339" s="16" t="str">
        <f>Releases[[#This Row],[Folder Path]]&amp;Releases[[#This Row],[Name]]</f>
        <v>https://dpdhl.sharepoint.com/sites/OrderBook/OrderBook/Z_2022/Order_Book_20221205/Order_Report_2022_DGFF_20221205_1.xlsx</v>
      </c>
      <c r="H339"/>
    </row>
    <row r="340" spans="1:8" x14ac:dyDescent="0.25">
      <c r="A340" t="s">
        <v>22</v>
      </c>
      <c r="B340" s="30" t="s">
        <v>411</v>
      </c>
      <c r="C340" s="30" t="s">
        <v>412</v>
      </c>
      <c r="D340" s="16" t="str">
        <f>Releases[[#This Row],[Folder Path]]&amp;Releases[[#This Row],[Name]]</f>
        <v>https://dpdhl.sharepoint.com/sites/OrderBook/OrderBook/Z_2022/Order_Book_20221212/Order_Report_2022_DGFF_20221212.xlsx</v>
      </c>
      <c r="H340"/>
    </row>
    <row r="341" spans="1:8" x14ac:dyDescent="0.25">
      <c r="A341" t="s">
        <v>20</v>
      </c>
      <c r="B341" s="30" t="s">
        <v>411</v>
      </c>
      <c r="C341" s="30" t="s">
        <v>413</v>
      </c>
      <c r="D341" s="16" t="str">
        <f>Releases[[#This Row],[Folder Path]]&amp;Releases[[#This Row],[Name]]</f>
        <v>https://dpdhl.sharepoint.com/sites/OrderBook/OrderBook/Z_2022/Order_Book_20221212/Order_Report_2022_BP_All_20221212.xlsx</v>
      </c>
      <c r="H341"/>
    </row>
    <row r="342" spans="1:8" x14ac:dyDescent="0.25">
      <c r="A342" t="s">
        <v>26</v>
      </c>
      <c r="B342" s="30" t="s">
        <v>411</v>
      </c>
      <c r="C342" s="30" t="s">
        <v>414</v>
      </c>
      <c r="D342" s="16" t="str">
        <f>Releases[[#This Row],[Folder Path]]&amp;Releases[[#This Row],[Name]]</f>
        <v>https://dpdhl.sharepoint.com/sites/OrderBook/OrderBook/Z_2022/Order_Book_20221212/Order_Report_2022_ECOMSOLU_20221212.xlsx</v>
      </c>
      <c r="H342"/>
    </row>
    <row r="343" spans="1:8" x14ac:dyDescent="0.25">
      <c r="A343" t="s">
        <v>31</v>
      </c>
      <c r="B343" s="30" t="s">
        <v>411</v>
      </c>
      <c r="C343" s="30" t="s">
        <v>415</v>
      </c>
      <c r="D343" s="16" t="str">
        <f>Releases[[#This Row],[Folder Path]]&amp;Releases[[#This Row],[Name]]</f>
        <v>https://dpdhl.sharepoint.com/sites/OrderBook/OrderBook/Z_2022/Order_Book_20221212/Order_Report_2022_GROUPFUNCTIONS_20221212.xlsx</v>
      </c>
      <c r="H343"/>
    </row>
    <row r="344" spans="1:8" x14ac:dyDescent="0.25">
      <c r="A344" t="s">
        <v>27</v>
      </c>
      <c r="B344" s="30" t="s">
        <v>411</v>
      </c>
      <c r="C344" s="30" t="s">
        <v>416</v>
      </c>
      <c r="D344" s="16" t="str">
        <f>Releases[[#This Row],[Folder Path]]&amp;Releases[[#This Row],[Name]]</f>
        <v>https://dpdhl.sharepoint.com/sites/OrderBook/OrderBook/Z_2022/Order_Book_20221212/Order_Report_2022_EXPRESS_20221212.xlsx</v>
      </c>
      <c r="H344"/>
    </row>
    <row r="345" spans="1:8" x14ac:dyDescent="0.25">
      <c r="A345" t="s">
        <v>35</v>
      </c>
      <c r="B345" s="30" t="s">
        <v>411</v>
      </c>
      <c r="C345" s="30" t="s">
        <v>417</v>
      </c>
      <c r="D345" s="16" t="str">
        <f>Releases[[#This Row],[Folder Path]]&amp;Releases[[#This Row],[Name]]</f>
        <v>https://dpdhl.sharepoint.com/sites/OrderBook/OrderBook/Z_2022/Order_Book_20221212/Order_Report_2022_PPDTL_20221212.xlsx</v>
      </c>
      <c r="H345"/>
    </row>
    <row r="346" spans="1:8" x14ac:dyDescent="0.25">
      <c r="A346" t="s">
        <v>24</v>
      </c>
      <c r="B346" s="30" t="s">
        <v>411</v>
      </c>
      <c r="C346" s="30" t="s">
        <v>418</v>
      </c>
      <c r="D346" s="16" t="str">
        <f>Releases[[#This Row],[Folder Path]]&amp;Releases[[#This Row],[Name]]</f>
        <v>https://dpdhl.sharepoint.com/sites/OrderBook/OrderBook/Z_2022/Order_Book_20221212/Order_Report_2022_SUPPLY_CHAIN_20221212.xlsx</v>
      </c>
      <c r="H346"/>
    </row>
    <row r="347" spans="1:8" x14ac:dyDescent="0.25">
      <c r="A347" t="s">
        <v>22</v>
      </c>
      <c r="B347" s="30" t="s">
        <v>419</v>
      </c>
      <c r="C347" s="30" t="s">
        <v>420</v>
      </c>
      <c r="D347" s="16" t="str">
        <f>Releases[[#This Row],[Folder Path]]&amp;Releases[[#This Row],[Name]]</f>
        <v>https://dpdhl.sharepoint.com/sites/OrderBook/OrderBook/Z_2022/Order_Book_20221219/Order_Report_2022_DGFF_20221219.xlsx</v>
      </c>
      <c r="H347"/>
    </row>
    <row r="348" spans="1:8" x14ac:dyDescent="0.25">
      <c r="A348" t="s">
        <v>20</v>
      </c>
      <c r="B348" s="30" t="s">
        <v>419</v>
      </c>
      <c r="C348" s="30" t="s">
        <v>421</v>
      </c>
      <c r="D348" s="16" t="str">
        <f>Releases[[#This Row],[Folder Path]]&amp;Releases[[#This Row],[Name]]</f>
        <v>https://dpdhl.sharepoint.com/sites/OrderBook/OrderBook/Z_2022/Order_Book_20221219/Order_Report_2022_BP_All_20221219.xlsx</v>
      </c>
      <c r="H348"/>
    </row>
    <row r="349" spans="1:8" x14ac:dyDescent="0.25">
      <c r="A349" t="s">
        <v>26</v>
      </c>
      <c r="B349" s="30" t="s">
        <v>419</v>
      </c>
      <c r="C349" s="30" t="s">
        <v>422</v>
      </c>
      <c r="D349" s="16" t="str">
        <f>Releases[[#This Row],[Folder Path]]&amp;Releases[[#This Row],[Name]]</f>
        <v>https://dpdhl.sharepoint.com/sites/OrderBook/OrderBook/Z_2022/Order_Book_20221219/Order_Report_2022_ECOMSOLU_20221219.xlsx</v>
      </c>
      <c r="H349"/>
    </row>
    <row r="350" spans="1:8" x14ac:dyDescent="0.25">
      <c r="A350" t="s">
        <v>31</v>
      </c>
      <c r="B350" s="30" t="s">
        <v>419</v>
      </c>
      <c r="C350" s="30" t="s">
        <v>423</v>
      </c>
      <c r="D350" s="16" t="str">
        <f>Releases[[#This Row],[Folder Path]]&amp;Releases[[#This Row],[Name]]</f>
        <v>https://dpdhl.sharepoint.com/sites/OrderBook/OrderBook/Z_2022/Order_Book_20221219/Order_Report_2022_GROUPFUNCTIONS_20221219.xlsx</v>
      </c>
      <c r="H350"/>
    </row>
    <row r="351" spans="1:8" x14ac:dyDescent="0.25">
      <c r="A351" t="s">
        <v>27</v>
      </c>
      <c r="B351" s="30" t="s">
        <v>419</v>
      </c>
      <c r="C351" s="30" t="s">
        <v>424</v>
      </c>
      <c r="D351" s="16" t="str">
        <f>Releases[[#This Row],[Folder Path]]&amp;Releases[[#This Row],[Name]]</f>
        <v>https://dpdhl.sharepoint.com/sites/OrderBook/OrderBook/Z_2022/Order_Book_20221219/Order_Report_2022_EXPRESS_20221219.xlsx</v>
      </c>
      <c r="H351"/>
    </row>
    <row r="352" spans="1:8" x14ac:dyDescent="0.25">
      <c r="A352" t="s">
        <v>35</v>
      </c>
      <c r="B352" s="30" t="s">
        <v>419</v>
      </c>
      <c r="C352" s="30" t="s">
        <v>425</v>
      </c>
      <c r="D352" s="16" t="str">
        <f>Releases[[#This Row],[Folder Path]]&amp;Releases[[#This Row],[Name]]</f>
        <v>https://dpdhl.sharepoint.com/sites/OrderBook/OrderBook/Z_2022/Order_Book_20221219/Order_Report_2022_PPDTL_20221219.xlsx</v>
      </c>
      <c r="H352"/>
    </row>
    <row r="353" spans="1:8" x14ac:dyDescent="0.25">
      <c r="A353" t="s">
        <v>24</v>
      </c>
      <c r="B353" s="30" t="s">
        <v>419</v>
      </c>
      <c r="C353" s="30" t="s">
        <v>426</v>
      </c>
      <c r="D353" s="16" t="str">
        <f>Releases[[#This Row],[Folder Path]]&amp;Releases[[#This Row],[Name]]</f>
        <v>https://dpdhl.sharepoint.com/sites/OrderBook/OrderBook/Z_2022/Order_Book_20221219/Order_Report_2022_SUPPLY_CHAIN_20221219.xlsx</v>
      </c>
      <c r="H353"/>
    </row>
    <row r="354" spans="1:8" x14ac:dyDescent="0.25">
      <c r="A354" t="s">
        <v>22</v>
      </c>
      <c r="B354" s="30" t="s">
        <v>427</v>
      </c>
      <c r="C354" s="30" t="s">
        <v>428</v>
      </c>
      <c r="D354" s="16" t="str">
        <f>Releases[[#This Row],[Folder Path]]&amp;Releases[[#This Row],[Name]]</f>
        <v>https://dpdhl.sharepoint.com/sites/OrderBook/OrderBook/Z_2022/Order_Book_20221226/Order_Report_2022_DGFF_20221226.xlsx</v>
      </c>
      <c r="H354"/>
    </row>
    <row r="355" spans="1:8" x14ac:dyDescent="0.25">
      <c r="A355" t="s">
        <v>35</v>
      </c>
      <c r="B355" s="30" t="s">
        <v>427</v>
      </c>
      <c r="C355" s="30" t="s">
        <v>429</v>
      </c>
      <c r="D355" s="16" t="str">
        <f>Releases[[#This Row],[Folder Path]]&amp;Releases[[#This Row],[Name]]</f>
        <v>https://dpdhl.sharepoint.com/sites/OrderBook/OrderBook/Z_2022/Order_Book_20221226/Order_Report_2022_PPDTL_20221226.xlsx</v>
      </c>
      <c r="H355"/>
    </row>
    <row r="356" spans="1:8" x14ac:dyDescent="0.25">
      <c r="A356" t="s">
        <v>26</v>
      </c>
      <c r="B356" s="30" t="s">
        <v>427</v>
      </c>
      <c r="C356" s="30" t="s">
        <v>430</v>
      </c>
      <c r="D356" s="16" t="str">
        <f>Releases[[#This Row],[Folder Path]]&amp;Releases[[#This Row],[Name]]</f>
        <v>https://dpdhl.sharepoint.com/sites/OrderBook/OrderBook/Z_2022/Order_Book_20221226/Order_Report_2022_ECOMSOLU_20221226.xlsx</v>
      </c>
      <c r="H356"/>
    </row>
    <row r="357" spans="1:8" x14ac:dyDescent="0.25">
      <c r="A357" t="s">
        <v>24</v>
      </c>
      <c r="B357" s="30" t="s">
        <v>427</v>
      </c>
      <c r="C357" s="30" t="s">
        <v>431</v>
      </c>
      <c r="D357" s="16" t="str">
        <f>Releases[[#This Row],[Folder Path]]&amp;Releases[[#This Row],[Name]]</f>
        <v>https://dpdhl.sharepoint.com/sites/OrderBook/OrderBook/Z_2022/Order_Book_20221226/Order_Report_2022_SUPPLY_CHAIN_20221226.xlsx</v>
      </c>
      <c r="H357"/>
    </row>
    <row r="358" spans="1:8" x14ac:dyDescent="0.25">
      <c r="A358" t="s">
        <v>31</v>
      </c>
      <c r="B358" s="30" t="s">
        <v>427</v>
      </c>
      <c r="C358" s="30" t="s">
        <v>432</v>
      </c>
      <c r="D358" s="16" t="str">
        <f>Releases[[#This Row],[Folder Path]]&amp;Releases[[#This Row],[Name]]</f>
        <v>https://dpdhl.sharepoint.com/sites/OrderBook/OrderBook/Z_2022/Order_Book_20221226/Order_Report_2022_GROUPFUNCTIONS_20221226.xlsx</v>
      </c>
      <c r="H358"/>
    </row>
    <row r="359" spans="1:8" x14ac:dyDescent="0.25">
      <c r="A359" t="s">
        <v>27</v>
      </c>
      <c r="B359" s="30" t="s">
        <v>427</v>
      </c>
      <c r="C359" s="30" t="s">
        <v>433</v>
      </c>
      <c r="D359" s="16" t="str">
        <f>Releases[[#This Row],[Folder Path]]&amp;Releases[[#This Row],[Name]]</f>
        <v>https://dpdhl.sharepoint.com/sites/OrderBook/OrderBook/Z_2022/Order_Book_20221226/Order_Report_2022_EXPRESS_20221226.xlsx</v>
      </c>
      <c r="H359"/>
    </row>
    <row r="360" spans="1:8" x14ac:dyDescent="0.25">
      <c r="A360" t="s">
        <v>20</v>
      </c>
      <c r="B360" s="30" t="s">
        <v>427</v>
      </c>
      <c r="C360" s="30" t="s">
        <v>434</v>
      </c>
      <c r="D360" s="16" t="str">
        <f>Releases[[#This Row],[Folder Path]]&amp;Releases[[#This Row],[Name]]</f>
        <v>https://dpdhl.sharepoint.com/sites/OrderBook/OrderBook/Z_2022/Order_Book_20221226/Order_Report_2022_BP_All_20221226.xlsx</v>
      </c>
      <c r="H360"/>
    </row>
    <row r="361" spans="1:8" x14ac:dyDescent="0.25">
      <c r="A361" t="s">
        <v>22</v>
      </c>
      <c r="B361" s="30" t="s">
        <v>435</v>
      </c>
      <c r="C361" s="30" t="s">
        <v>436</v>
      </c>
      <c r="D361" s="16" t="str">
        <f>Releases[[#This Row],[Folder Path]]&amp;Releases[[#This Row],[Name]]</f>
        <v>https://dpdhl.sharepoint.com/sites/OrderBook/OrderBook/Z_2023/Order_Book_Draft_20230119/Order_Report_2023_DGFF_20230119.xlsx</v>
      </c>
      <c r="H361"/>
    </row>
    <row r="362" spans="1:8" x14ac:dyDescent="0.25">
      <c r="A362" t="s">
        <v>26</v>
      </c>
      <c r="B362" s="30" t="s">
        <v>435</v>
      </c>
      <c r="C362" s="30" t="s">
        <v>437</v>
      </c>
      <c r="D362" s="16" t="str">
        <f>Releases[[#This Row],[Folder Path]]&amp;Releases[[#This Row],[Name]]</f>
        <v>https://dpdhl.sharepoint.com/sites/OrderBook/OrderBook/Z_2023/Order_Book_Draft_20230119/Order_Report_2023_ECOMSOLU_20230119.xlsx</v>
      </c>
      <c r="H362"/>
    </row>
    <row r="363" spans="1:8" x14ac:dyDescent="0.25">
      <c r="A363" t="s">
        <v>27</v>
      </c>
      <c r="B363" s="30" t="s">
        <v>435</v>
      </c>
      <c r="C363" s="30" t="s">
        <v>438</v>
      </c>
      <c r="D363" s="16" t="str">
        <f>Releases[[#This Row],[Folder Path]]&amp;Releases[[#This Row],[Name]]</f>
        <v>https://dpdhl.sharepoint.com/sites/OrderBook/OrderBook/Z_2023/Order_Book_Draft_20230119/Order_Report_2023_EXPRESS_20230119.xlsx</v>
      </c>
      <c r="H363"/>
    </row>
    <row r="364" spans="1:8" x14ac:dyDescent="0.25">
      <c r="A364" t="s">
        <v>20</v>
      </c>
      <c r="B364" s="30" t="s">
        <v>435</v>
      </c>
      <c r="C364" s="30" t="s">
        <v>439</v>
      </c>
      <c r="D364" s="16" t="str">
        <f>Releases[[#This Row],[Folder Path]]&amp;Releases[[#This Row],[Name]]</f>
        <v>https://dpdhl.sharepoint.com/sites/OrderBook/OrderBook/Z_2023/Order_Book_Draft_20230119/Order_Report_2022_BP_All_20230119.xlsx</v>
      </c>
      <c r="H364"/>
    </row>
    <row r="365" spans="1:8" x14ac:dyDescent="0.25">
      <c r="A365" t="s">
        <v>31</v>
      </c>
      <c r="B365" s="30" t="s">
        <v>435</v>
      </c>
      <c r="C365" s="30" t="s">
        <v>440</v>
      </c>
      <c r="D365" s="16" t="str">
        <f>Releases[[#This Row],[Folder Path]]&amp;Releases[[#This Row],[Name]]</f>
        <v>https://dpdhl.sharepoint.com/sites/OrderBook/OrderBook/Z_2023/Order_Book_Draft_20230119/Order_Report_2023_GROUPFUNCTIONS_20230119.xlsx</v>
      </c>
      <c r="H365"/>
    </row>
    <row r="366" spans="1:8" x14ac:dyDescent="0.25">
      <c r="A366" t="s">
        <v>24</v>
      </c>
      <c r="B366" s="30" t="s">
        <v>435</v>
      </c>
      <c r="C366" s="30" t="s">
        <v>441</v>
      </c>
      <c r="D366" s="16" t="str">
        <f>Releases[[#This Row],[Folder Path]]&amp;Releases[[#This Row],[Name]]</f>
        <v>https://dpdhl.sharepoint.com/sites/OrderBook/OrderBook/Z_2023/Order_Book_Draft_20230119/Order_Report_2023_SUPPLY_CHAIN_20230119.xlsx</v>
      </c>
      <c r="H366"/>
    </row>
    <row r="367" spans="1:8" x14ac:dyDescent="0.25">
      <c r="A367" t="s">
        <v>35</v>
      </c>
      <c r="B367" s="30" t="s">
        <v>435</v>
      </c>
      <c r="C367" s="30" t="s">
        <v>442</v>
      </c>
      <c r="D367" s="16" t="str">
        <f>Releases[[#This Row],[Folder Path]]&amp;Releases[[#This Row],[Name]]</f>
        <v>https://dpdhl.sharepoint.com/sites/OrderBook/OrderBook/Z_2023/Order_Book_Draft_20230119/Order_Report_2023_PPDTL_20230119.xlsx</v>
      </c>
      <c r="H367"/>
    </row>
    <row r="368" spans="1:8" x14ac:dyDescent="0.25">
      <c r="A368" t="s">
        <v>20</v>
      </c>
      <c r="B368" s="30" t="s">
        <v>443</v>
      </c>
      <c r="C368" s="30" t="s">
        <v>444</v>
      </c>
      <c r="D368" s="16" t="str">
        <f>Releases[[#This Row],[Folder Path]]&amp;Releases[[#This Row],[Name]]</f>
        <v>https://dpdhl.sharepoint.com/sites/OrderBook/OrderBook/Z_2023/Order_Book_20230123/Order_Report_2023_BP_All_20230123.xlsx</v>
      </c>
      <c r="H368"/>
    </row>
    <row r="369" spans="1:8" x14ac:dyDescent="0.25">
      <c r="A369" t="s">
        <v>26</v>
      </c>
      <c r="B369" s="30" t="s">
        <v>443</v>
      </c>
      <c r="C369" s="30" t="s">
        <v>445</v>
      </c>
      <c r="D369" s="16" t="str">
        <f>Releases[[#This Row],[Folder Path]]&amp;Releases[[#This Row],[Name]]</f>
        <v>https://dpdhl.sharepoint.com/sites/OrderBook/OrderBook/Z_2023/Order_Book_20230123/Order_Report_2023_ECOMSOLU_20230123.xlsx</v>
      </c>
      <c r="H369"/>
    </row>
    <row r="370" spans="1:8" x14ac:dyDescent="0.25">
      <c r="A370" t="s">
        <v>31</v>
      </c>
      <c r="B370" s="30" t="s">
        <v>443</v>
      </c>
      <c r="C370" s="30" t="s">
        <v>446</v>
      </c>
      <c r="D370" s="16" t="str">
        <f>Releases[[#This Row],[Folder Path]]&amp;Releases[[#This Row],[Name]]</f>
        <v>https://dpdhl.sharepoint.com/sites/OrderBook/OrderBook/Z_2023/Order_Book_20230123/Order_Report_2023_GROUPFUNCTIONS_20230123.xlsx</v>
      </c>
      <c r="H370"/>
    </row>
    <row r="371" spans="1:8" x14ac:dyDescent="0.25">
      <c r="A371" t="s">
        <v>35</v>
      </c>
      <c r="B371" s="30" t="s">
        <v>443</v>
      </c>
      <c r="C371" s="30" t="s">
        <v>447</v>
      </c>
      <c r="D371" s="16" t="str">
        <f>Releases[[#This Row],[Folder Path]]&amp;Releases[[#This Row],[Name]]</f>
        <v>https://dpdhl.sharepoint.com/sites/OrderBook/OrderBook/Z_2023/Order_Book_20230123/Order_Report_2023_PPDTL_20230123.xlsx</v>
      </c>
      <c r="H371"/>
    </row>
    <row r="372" spans="1:8" x14ac:dyDescent="0.25">
      <c r="A372" t="s">
        <v>27</v>
      </c>
      <c r="B372" s="30" t="s">
        <v>443</v>
      </c>
      <c r="C372" s="30" t="s">
        <v>448</v>
      </c>
      <c r="D372" s="16" t="str">
        <f>Releases[[#This Row],[Folder Path]]&amp;Releases[[#This Row],[Name]]</f>
        <v>https://dpdhl.sharepoint.com/sites/OrderBook/OrderBook/Z_2023/Order_Book_20230123/Order_Report_2023_EXPRESS_20230123.xlsx</v>
      </c>
      <c r="H372"/>
    </row>
    <row r="373" spans="1:8" x14ac:dyDescent="0.25">
      <c r="A373" t="s">
        <v>24</v>
      </c>
      <c r="B373" s="30" t="s">
        <v>443</v>
      </c>
      <c r="C373" s="30" t="s">
        <v>449</v>
      </c>
      <c r="D373" s="16" t="str">
        <f>Releases[[#This Row],[Folder Path]]&amp;Releases[[#This Row],[Name]]</f>
        <v>https://dpdhl.sharepoint.com/sites/OrderBook/OrderBook/Z_2023/Order_Book_20230123/Order_Report_2023_SUPPLY_CHAIN_20230123.xlsx</v>
      </c>
      <c r="H373"/>
    </row>
    <row r="374" spans="1:8" x14ac:dyDescent="0.25">
      <c r="A374" t="s">
        <v>26</v>
      </c>
      <c r="B374" s="30" t="s">
        <v>450</v>
      </c>
      <c r="C374" s="30" t="s">
        <v>451</v>
      </c>
      <c r="D374" s="16" t="str">
        <f>Releases[[#This Row],[Folder Path]]&amp;Releases[[#This Row],[Name]]</f>
        <v>https://dpdhl.sharepoint.com/sites/OrderBook/OrderBook/Z_2023/Order_Book_20230130/Order_Report_2023_ECOMSOLU_20230130.xlsx</v>
      </c>
      <c r="H374"/>
    </row>
    <row r="375" spans="1:8" x14ac:dyDescent="0.25">
      <c r="A375" t="s">
        <v>31</v>
      </c>
      <c r="B375" s="30" t="s">
        <v>450</v>
      </c>
      <c r="C375" s="30" t="s">
        <v>452</v>
      </c>
      <c r="D375" s="16" t="str">
        <f>Releases[[#This Row],[Folder Path]]&amp;Releases[[#This Row],[Name]]</f>
        <v>https://dpdhl.sharepoint.com/sites/OrderBook/OrderBook/Z_2023/Order_Book_20230130/Order_Report_2023_GROUPFUNCTIONS_20230130.xlsx</v>
      </c>
      <c r="H375"/>
    </row>
    <row r="376" spans="1:8" x14ac:dyDescent="0.25">
      <c r="A376" t="s">
        <v>35</v>
      </c>
      <c r="B376" s="30" t="s">
        <v>450</v>
      </c>
      <c r="C376" s="30" t="s">
        <v>453</v>
      </c>
      <c r="D376" s="16" t="str">
        <f>Releases[[#This Row],[Folder Path]]&amp;Releases[[#This Row],[Name]]</f>
        <v>https://dpdhl.sharepoint.com/sites/OrderBook/OrderBook/Z_2023/Order_Book_20230130/Order_Report_2023_PPDTL_20230130.xlsx</v>
      </c>
      <c r="H376"/>
    </row>
    <row r="377" spans="1:8" x14ac:dyDescent="0.25">
      <c r="A377" t="s">
        <v>27</v>
      </c>
      <c r="B377" s="30" t="s">
        <v>450</v>
      </c>
      <c r="C377" s="30" t="s">
        <v>454</v>
      </c>
      <c r="D377" s="16" t="str">
        <f>Releases[[#This Row],[Folder Path]]&amp;Releases[[#This Row],[Name]]</f>
        <v>https://dpdhl.sharepoint.com/sites/OrderBook/OrderBook/Z_2023/Order_Book_20230130/Order_Report_2023_EXPRESS_20230130.xlsx</v>
      </c>
      <c r="H377"/>
    </row>
    <row r="378" spans="1:8" x14ac:dyDescent="0.25">
      <c r="A378" t="s">
        <v>24</v>
      </c>
      <c r="B378" s="30" t="s">
        <v>450</v>
      </c>
      <c r="C378" s="30" t="s">
        <v>455</v>
      </c>
      <c r="D378" s="16" t="str">
        <f>Releases[[#This Row],[Folder Path]]&amp;Releases[[#This Row],[Name]]</f>
        <v>https://dpdhl.sharepoint.com/sites/OrderBook/OrderBook/Z_2023/Order_Book_20230130/Order_Report_2023_SUPPLY_CHAIN_20230130.xlsx</v>
      </c>
      <c r="H378"/>
    </row>
    <row r="379" spans="1:8" x14ac:dyDescent="0.25">
      <c r="A379" t="s">
        <v>22</v>
      </c>
      <c r="B379" s="30" t="s">
        <v>450</v>
      </c>
      <c r="C379" s="30" t="s">
        <v>456</v>
      </c>
      <c r="D379" s="16" t="str">
        <f>Releases[[#This Row],[Folder Path]]&amp;Releases[[#This Row],[Name]]</f>
        <v>https://dpdhl.sharepoint.com/sites/OrderBook/OrderBook/Z_2023/Order_Book_20230130/Order_Report_2023_DGFF_20230130.xlsx</v>
      </c>
      <c r="H379"/>
    </row>
    <row r="380" spans="1:8" x14ac:dyDescent="0.25">
      <c r="A380" t="s">
        <v>20</v>
      </c>
      <c r="B380" s="30" t="s">
        <v>450</v>
      </c>
      <c r="C380" s="30" t="s">
        <v>457</v>
      </c>
      <c r="D380" s="16" t="str">
        <f>Releases[[#This Row],[Folder Path]]&amp;Releases[[#This Row],[Name]]</f>
        <v>https://dpdhl.sharepoint.com/sites/OrderBook/OrderBook/Z_2023/Order_Book_20230130/Order_Report_2023_BP_All_20230130.xlsx</v>
      </c>
      <c r="H380"/>
    </row>
    <row r="381" spans="1:8" x14ac:dyDescent="0.25">
      <c r="A381" t="s">
        <v>22</v>
      </c>
      <c r="B381" s="30" t="s">
        <v>458</v>
      </c>
      <c r="C381" s="30" t="s">
        <v>459</v>
      </c>
      <c r="D381" s="16" t="str">
        <f>Releases[[#This Row],[Folder Path]]&amp;Releases[[#This Row],[Name]]</f>
        <v>https://dpdhl.sharepoint.com/sites/OrderBook/OrderBook/Z_2023/Order_Book_20230206/Order_Report_2023_DGFF_20230206.xlsx</v>
      </c>
      <c r="H381"/>
    </row>
    <row r="382" spans="1:8" x14ac:dyDescent="0.25">
      <c r="A382" t="s">
        <v>26</v>
      </c>
      <c r="B382" s="30" t="s">
        <v>458</v>
      </c>
      <c r="C382" s="30" t="s">
        <v>460</v>
      </c>
      <c r="D382" s="16" t="str">
        <f>Releases[[#This Row],[Folder Path]]&amp;Releases[[#This Row],[Name]]</f>
        <v>https://dpdhl.sharepoint.com/sites/OrderBook/OrderBook/Z_2023/Order_Book_20230206/Order_Report_2023_ECOMSOLU_20230206.xlsx</v>
      </c>
      <c r="H382"/>
    </row>
    <row r="383" spans="1:8" x14ac:dyDescent="0.25">
      <c r="A383" t="s">
        <v>31</v>
      </c>
      <c r="B383" s="30" t="s">
        <v>458</v>
      </c>
      <c r="C383" s="30" t="s">
        <v>461</v>
      </c>
      <c r="D383" s="16" t="str">
        <f>Releases[[#This Row],[Folder Path]]&amp;Releases[[#This Row],[Name]]</f>
        <v>https://dpdhl.sharepoint.com/sites/OrderBook/OrderBook/Z_2023/Order_Book_20230206/Order_Report_2023_GROUPFUNCTIONS_20230206.xlsx</v>
      </c>
      <c r="H383"/>
    </row>
    <row r="384" spans="1:8" x14ac:dyDescent="0.25">
      <c r="A384" t="s">
        <v>35</v>
      </c>
      <c r="B384" s="30" t="s">
        <v>458</v>
      </c>
      <c r="C384" s="30" t="s">
        <v>462</v>
      </c>
      <c r="D384" s="16" t="str">
        <f>Releases[[#This Row],[Folder Path]]&amp;Releases[[#This Row],[Name]]</f>
        <v>https://dpdhl.sharepoint.com/sites/OrderBook/OrderBook/Z_2023/Order_Book_20230206/Order_Report_2023_PPDTL_20230206.xlsx</v>
      </c>
      <c r="H384"/>
    </row>
    <row r="385" spans="1:8" x14ac:dyDescent="0.25">
      <c r="A385" t="s">
        <v>27</v>
      </c>
      <c r="B385" s="30" t="s">
        <v>458</v>
      </c>
      <c r="C385" s="30" t="s">
        <v>463</v>
      </c>
      <c r="D385" s="16" t="str">
        <f>Releases[[#This Row],[Folder Path]]&amp;Releases[[#This Row],[Name]]</f>
        <v>https://dpdhl.sharepoint.com/sites/OrderBook/OrderBook/Z_2023/Order_Book_20230206/Order_Report_2023_EXPRESS_20230206.xlsx</v>
      </c>
      <c r="H385"/>
    </row>
    <row r="386" spans="1:8" x14ac:dyDescent="0.25">
      <c r="A386" t="s">
        <v>20</v>
      </c>
      <c r="B386" s="30" t="s">
        <v>458</v>
      </c>
      <c r="C386" s="30" t="s">
        <v>464</v>
      </c>
      <c r="D386" s="16" t="str">
        <f>Releases[[#This Row],[Folder Path]]&amp;Releases[[#This Row],[Name]]</f>
        <v>https://dpdhl.sharepoint.com/sites/OrderBook/OrderBook/Z_2023/Order_Book_20230206/Order_Report_2023_BP_All_20230206.xlsx</v>
      </c>
      <c r="H386"/>
    </row>
    <row r="387" spans="1:8" x14ac:dyDescent="0.25">
      <c r="A387" t="s">
        <v>24</v>
      </c>
      <c r="B387" s="30" t="s">
        <v>458</v>
      </c>
      <c r="C387" s="30" t="s">
        <v>465</v>
      </c>
      <c r="D387" s="16" t="str">
        <f>Releases[[#This Row],[Folder Path]]&amp;Releases[[#This Row],[Name]]</f>
        <v>https://dpdhl.sharepoint.com/sites/OrderBook/OrderBook/Z_2023/Order_Book_20230206/Order_Report_2023_SUPPLY_CHAIN_20230206.xlsx</v>
      </c>
      <c r="H387"/>
    </row>
    <row r="388" spans="1:8" x14ac:dyDescent="0.25">
      <c r="A388" t="s">
        <v>22</v>
      </c>
      <c r="B388" s="30" t="s">
        <v>466</v>
      </c>
      <c r="C388" s="30" t="s">
        <v>467</v>
      </c>
      <c r="D388" s="16" t="str">
        <f>Releases[[#This Row],[Folder Path]]&amp;Releases[[#This Row],[Name]]</f>
        <v>https://dpdhl.sharepoint.com/sites/OrderBook/OrderBook/Z_2023/Order_Book_20230213/Order_Report_2023_DGFF_20230213.xlsx</v>
      </c>
      <c r="H388"/>
    </row>
    <row r="389" spans="1:8" x14ac:dyDescent="0.25">
      <c r="A389" t="s">
        <v>35</v>
      </c>
      <c r="B389" s="30" t="s">
        <v>466</v>
      </c>
      <c r="C389" s="30" t="s">
        <v>468</v>
      </c>
      <c r="D389" s="16" t="str">
        <f>Releases[[#This Row],[Folder Path]]&amp;Releases[[#This Row],[Name]]</f>
        <v>https://dpdhl.sharepoint.com/sites/OrderBook/OrderBook/Z_2023/Order_Book_20230213/Order_Report_2023_PPDTL_20230213.xlsx</v>
      </c>
      <c r="H389"/>
    </row>
    <row r="390" spans="1:8" x14ac:dyDescent="0.25">
      <c r="A390" t="s">
        <v>26</v>
      </c>
      <c r="B390" s="30" t="s">
        <v>466</v>
      </c>
      <c r="C390" s="30" t="s">
        <v>469</v>
      </c>
      <c r="D390" s="16" t="str">
        <f>Releases[[#This Row],[Folder Path]]&amp;Releases[[#This Row],[Name]]</f>
        <v>https://dpdhl.sharepoint.com/sites/OrderBook/OrderBook/Z_2023/Order_Book_20230213/Order_Report_2023_ECOMSOLU_20230213.xlsx</v>
      </c>
      <c r="H390"/>
    </row>
    <row r="391" spans="1:8" x14ac:dyDescent="0.25">
      <c r="A391" t="s">
        <v>24</v>
      </c>
      <c r="B391" s="30" t="s">
        <v>466</v>
      </c>
      <c r="C391" s="30" t="s">
        <v>470</v>
      </c>
      <c r="D391" s="16" t="str">
        <f>Releases[[#This Row],[Folder Path]]&amp;Releases[[#This Row],[Name]]</f>
        <v>https://dpdhl.sharepoint.com/sites/OrderBook/OrderBook/Z_2023/Order_Book_20230213/Order_Report_2023_SUPPLY_CHAIN_20230213.xlsx</v>
      </c>
      <c r="H391"/>
    </row>
    <row r="392" spans="1:8" x14ac:dyDescent="0.25">
      <c r="A392" t="s">
        <v>31</v>
      </c>
      <c r="B392" s="30" t="s">
        <v>466</v>
      </c>
      <c r="C392" s="30" t="s">
        <v>471</v>
      </c>
      <c r="D392" s="16" t="str">
        <f>Releases[[#This Row],[Folder Path]]&amp;Releases[[#This Row],[Name]]</f>
        <v>https://dpdhl.sharepoint.com/sites/OrderBook/OrderBook/Z_2023/Order_Book_20230213/Order_Report_2023_GROUPFUNCTIONS_20230213.xlsx</v>
      </c>
      <c r="H392"/>
    </row>
    <row r="393" spans="1:8" x14ac:dyDescent="0.25">
      <c r="A393" t="s">
        <v>20</v>
      </c>
      <c r="B393" s="30" t="s">
        <v>466</v>
      </c>
      <c r="C393" s="30" t="s">
        <v>472</v>
      </c>
      <c r="D393" s="16" t="str">
        <f>Releases[[#This Row],[Folder Path]]&amp;Releases[[#This Row],[Name]]</f>
        <v>https://dpdhl.sharepoint.com/sites/OrderBook/OrderBook/Z_2023/Order_Book_20230213/Order_Report_2023_BP_All_20230213.xlsx</v>
      </c>
      <c r="H393"/>
    </row>
    <row r="394" spans="1:8" x14ac:dyDescent="0.25">
      <c r="A394" t="s">
        <v>27</v>
      </c>
      <c r="B394" s="30" t="s">
        <v>466</v>
      </c>
      <c r="C394" s="30" t="s">
        <v>473</v>
      </c>
      <c r="D394" s="16" t="str">
        <f>Releases[[#This Row],[Folder Path]]&amp;Releases[[#This Row],[Name]]</f>
        <v>https://dpdhl.sharepoint.com/sites/OrderBook/OrderBook/Z_2023/Order_Book_20230213/Order_Report_2023_EXPRESS_20230213.xlsx</v>
      </c>
      <c r="H394"/>
    </row>
    <row r="395" spans="1:8" x14ac:dyDescent="0.25">
      <c r="A395" t="s">
        <v>22</v>
      </c>
      <c r="B395" s="30" t="s">
        <v>474</v>
      </c>
      <c r="C395" s="30" t="s">
        <v>475</v>
      </c>
      <c r="D395" s="16" t="str">
        <f>Releases[[#This Row],[Folder Path]]&amp;Releases[[#This Row],[Name]]</f>
        <v>https://dpdhl.sharepoint.com/sites/OrderBook/OrderBook/Z_2023/Order_Book_20230220/Order_Report_2023_DGFF_20230220.xlsx</v>
      </c>
      <c r="H395"/>
    </row>
    <row r="396" spans="1:8" x14ac:dyDescent="0.25">
      <c r="A396" t="s">
        <v>35</v>
      </c>
      <c r="B396" s="30" t="s">
        <v>474</v>
      </c>
      <c r="C396" s="30" t="s">
        <v>476</v>
      </c>
      <c r="D396" s="16" t="str">
        <f>Releases[[#This Row],[Folder Path]]&amp;Releases[[#This Row],[Name]]</f>
        <v>https://dpdhl.sharepoint.com/sites/OrderBook/OrderBook/Z_2023/Order_Book_20230220/Order_Report_2023_PPDTL_20230220.xlsx</v>
      </c>
      <c r="H396"/>
    </row>
    <row r="397" spans="1:8" x14ac:dyDescent="0.25">
      <c r="A397" t="s">
        <v>26</v>
      </c>
      <c r="B397" s="30" t="s">
        <v>474</v>
      </c>
      <c r="C397" s="30" t="s">
        <v>477</v>
      </c>
      <c r="D397" s="16" t="str">
        <f>Releases[[#This Row],[Folder Path]]&amp;Releases[[#This Row],[Name]]</f>
        <v>https://dpdhl.sharepoint.com/sites/OrderBook/OrderBook/Z_2023/Order_Book_20230220/Order_Report_2023_ECOMSOLU_20230220.xlsx</v>
      </c>
      <c r="H397"/>
    </row>
    <row r="398" spans="1:8" x14ac:dyDescent="0.25">
      <c r="A398" t="s">
        <v>31</v>
      </c>
      <c r="B398" s="30" t="s">
        <v>474</v>
      </c>
      <c r="C398" s="30" t="s">
        <v>478</v>
      </c>
      <c r="D398" s="16" t="str">
        <f>Releases[[#This Row],[Folder Path]]&amp;Releases[[#This Row],[Name]]</f>
        <v>https://dpdhl.sharepoint.com/sites/OrderBook/OrderBook/Z_2023/Order_Book_20230220/Order_Report_2023_GROUPFUNCTIONS_20230220.xlsx</v>
      </c>
      <c r="H398"/>
    </row>
    <row r="399" spans="1:8" x14ac:dyDescent="0.25">
      <c r="A399" t="s">
        <v>27</v>
      </c>
      <c r="B399" s="30" t="s">
        <v>474</v>
      </c>
      <c r="C399" s="30" t="s">
        <v>479</v>
      </c>
      <c r="D399" s="16" t="str">
        <f>Releases[[#This Row],[Folder Path]]&amp;Releases[[#This Row],[Name]]</f>
        <v>https://dpdhl.sharepoint.com/sites/OrderBook/OrderBook/Z_2023/Order_Book_20230220/Order_Report_2023_EXPRESS_20230220.xlsx</v>
      </c>
      <c r="H399"/>
    </row>
    <row r="400" spans="1:8" x14ac:dyDescent="0.25">
      <c r="A400" t="s">
        <v>20</v>
      </c>
      <c r="B400" s="30" t="s">
        <v>474</v>
      </c>
      <c r="C400" s="30" t="s">
        <v>480</v>
      </c>
      <c r="D400" s="16" t="str">
        <f>Releases[[#This Row],[Folder Path]]&amp;Releases[[#This Row],[Name]]</f>
        <v>https://dpdhl.sharepoint.com/sites/OrderBook/OrderBook/Z_2023/Order_Book_20230220/Order_Report_2023_BP_All_20230220.xlsx</v>
      </c>
      <c r="H400"/>
    </row>
    <row r="401" spans="1:8" x14ac:dyDescent="0.25">
      <c r="A401" t="s">
        <v>24</v>
      </c>
      <c r="B401" s="30" t="s">
        <v>474</v>
      </c>
      <c r="C401" s="30" t="s">
        <v>481</v>
      </c>
      <c r="D401" s="16" t="str">
        <f>Releases[[#This Row],[Folder Path]]&amp;Releases[[#This Row],[Name]]</f>
        <v>https://dpdhl.sharepoint.com/sites/OrderBook/OrderBook/Z_2023/Order_Book_20230220/Order_Report_2023_SUPPLY_CHAIN_20230220.xlsx</v>
      </c>
      <c r="H401"/>
    </row>
    <row r="402" spans="1:8" x14ac:dyDescent="0.25">
      <c r="A402" t="s">
        <v>22</v>
      </c>
      <c r="B402" s="30" t="s">
        <v>482</v>
      </c>
      <c r="C402" s="30" t="s">
        <v>483</v>
      </c>
      <c r="D402" s="16" t="str">
        <f>Releases[[#This Row],[Folder Path]]&amp;Releases[[#This Row],[Name]]</f>
        <v>https://dpdhl.sharepoint.com/sites/OrderBook/OrderBook/Z_2023/Order_Book_20230227/Order_Report_2023_DGFF_20230227.xlsx</v>
      </c>
      <c r="H402"/>
    </row>
    <row r="403" spans="1:8" x14ac:dyDescent="0.25">
      <c r="A403" t="s">
        <v>26</v>
      </c>
      <c r="B403" s="30" t="s">
        <v>482</v>
      </c>
      <c r="C403" s="30" t="s">
        <v>484</v>
      </c>
      <c r="D403" s="16" t="str">
        <f>Releases[[#This Row],[Folder Path]]&amp;Releases[[#This Row],[Name]]</f>
        <v>https://dpdhl.sharepoint.com/sites/OrderBook/OrderBook/Z_2023/Order_Book_20230227/Order_Report_2023_ECOMSOLU_20230227.xlsx</v>
      </c>
      <c r="H403"/>
    </row>
    <row r="404" spans="1:8" x14ac:dyDescent="0.25">
      <c r="A404" t="s">
        <v>31</v>
      </c>
      <c r="B404" s="30" t="s">
        <v>482</v>
      </c>
      <c r="C404" s="30" t="s">
        <v>485</v>
      </c>
      <c r="D404" s="16" t="str">
        <f>Releases[[#This Row],[Folder Path]]&amp;Releases[[#This Row],[Name]]</f>
        <v>https://dpdhl.sharepoint.com/sites/OrderBook/OrderBook/Z_2023/Order_Book_20230227/Order_Report_2023_GROUPFUNCTIONS_20230227.xlsx</v>
      </c>
      <c r="H404"/>
    </row>
    <row r="405" spans="1:8" x14ac:dyDescent="0.25">
      <c r="A405" t="s">
        <v>24</v>
      </c>
      <c r="B405" s="30" t="s">
        <v>482</v>
      </c>
      <c r="C405" s="30" t="s">
        <v>486</v>
      </c>
      <c r="D405" s="16" t="str">
        <f>Releases[[#This Row],[Folder Path]]&amp;Releases[[#This Row],[Name]]</f>
        <v>https://dpdhl.sharepoint.com/sites/OrderBook/OrderBook/Z_2023/Order_Book_20230227/Order_Report_2023_SUPPLY_CHAIN_20230227.xlsx</v>
      </c>
      <c r="H405"/>
    </row>
    <row r="406" spans="1:8" x14ac:dyDescent="0.25">
      <c r="A406" t="s">
        <v>35</v>
      </c>
      <c r="B406" s="30" t="s">
        <v>482</v>
      </c>
      <c r="C406" s="30" t="s">
        <v>487</v>
      </c>
      <c r="D406" s="16" t="str">
        <f>Releases[[#This Row],[Folder Path]]&amp;Releases[[#This Row],[Name]]</f>
        <v>https://dpdhl.sharepoint.com/sites/OrderBook/OrderBook/Z_2023/Order_Book_20230227/Order_Report_2023_PPDTL_20230227.xlsx</v>
      </c>
      <c r="H406"/>
    </row>
    <row r="407" spans="1:8" x14ac:dyDescent="0.25">
      <c r="A407" t="s">
        <v>27</v>
      </c>
      <c r="B407" s="30" t="s">
        <v>482</v>
      </c>
      <c r="C407" s="30" t="s">
        <v>488</v>
      </c>
      <c r="D407" s="16" t="str">
        <f>Releases[[#This Row],[Folder Path]]&amp;Releases[[#This Row],[Name]]</f>
        <v>https://dpdhl.sharepoint.com/sites/OrderBook/OrderBook/Z_2023/Order_Book_20230227/Order_Report_2023_EXPRESS_20230227.xlsx</v>
      </c>
      <c r="H407"/>
    </row>
    <row r="408" spans="1:8" x14ac:dyDescent="0.25">
      <c r="A408" t="s">
        <v>20</v>
      </c>
      <c r="B408" s="30" t="s">
        <v>482</v>
      </c>
      <c r="C408" s="30" t="s">
        <v>489</v>
      </c>
      <c r="D408" s="16" t="str">
        <f>Releases[[#This Row],[Folder Path]]&amp;Releases[[#This Row],[Name]]</f>
        <v>https://dpdhl.sharepoint.com/sites/OrderBook/OrderBook/Z_2023/Order_Book_20230227/Order_Report_2023_BP_All_20230227.xlsx</v>
      </c>
      <c r="H408"/>
    </row>
    <row r="409" spans="1:8" x14ac:dyDescent="0.25">
      <c r="A409" t="s">
        <v>22</v>
      </c>
      <c r="B409" s="30" t="s">
        <v>490</v>
      </c>
      <c r="C409" s="30" t="s">
        <v>491</v>
      </c>
      <c r="D409" s="16" t="str">
        <f>Releases[[#This Row],[Folder Path]]&amp;Releases[[#This Row],[Name]]</f>
        <v>https://dpdhl.sharepoint.com/sites/OrderBook/OrderBook/Z_2023/Order_Book_20230306/Order_Report_2023_DGFF_20230306.xlsx</v>
      </c>
      <c r="H409"/>
    </row>
    <row r="410" spans="1:8" x14ac:dyDescent="0.25">
      <c r="A410" t="s">
        <v>35</v>
      </c>
      <c r="B410" s="30" t="s">
        <v>490</v>
      </c>
      <c r="C410" s="30" t="s">
        <v>492</v>
      </c>
      <c r="D410" s="16" t="str">
        <f>Releases[[#This Row],[Folder Path]]&amp;Releases[[#This Row],[Name]]</f>
        <v>https://dpdhl.sharepoint.com/sites/OrderBook/OrderBook/Z_2023/Order_Book_20230306/Order_Report_2023_PPDTL_20230306.xlsx</v>
      </c>
      <c r="H410"/>
    </row>
    <row r="411" spans="1:8" x14ac:dyDescent="0.25">
      <c r="A411" t="s">
        <v>24</v>
      </c>
      <c r="B411" s="30" t="s">
        <v>490</v>
      </c>
      <c r="C411" s="30" t="s">
        <v>493</v>
      </c>
      <c r="D411" s="16" t="str">
        <f>Releases[[#This Row],[Folder Path]]&amp;Releases[[#This Row],[Name]]</f>
        <v>https://dpdhl.sharepoint.com/sites/OrderBook/OrderBook/Z_2023/Order_Book_20230306/Order_Report_2023_SUPPLY_CHAIN_20230306.xlsx</v>
      </c>
      <c r="H411"/>
    </row>
    <row r="412" spans="1:8" x14ac:dyDescent="0.25">
      <c r="A412" t="s">
        <v>26</v>
      </c>
      <c r="B412" s="30" t="s">
        <v>490</v>
      </c>
      <c r="C412" s="30" t="s">
        <v>494</v>
      </c>
      <c r="D412" s="16" t="str">
        <f>Releases[[#This Row],[Folder Path]]&amp;Releases[[#This Row],[Name]]</f>
        <v>https://dpdhl.sharepoint.com/sites/OrderBook/OrderBook/Z_2023/Order_Book_20230306/Order_Report_2023_ECOMSOLU_20230306.xlsx</v>
      </c>
      <c r="H412"/>
    </row>
    <row r="413" spans="1:8" x14ac:dyDescent="0.25">
      <c r="A413" t="s">
        <v>31</v>
      </c>
      <c r="B413" s="30" t="s">
        <v>490</v>
      </c>
      <c r="C413" s="30" t="s">
        <v>495</v>
      </c>
      <c r="D413" s="16" t="str">
        <f>Releases[[#This Row],[Folder Path]]&amp;Releases[[#This Row],[Name]]</f>
        <v>https://dpdhl.sharepoint.com/sites/OrderBook/OrderBook/Z_2023/Order_Book_20230306/Order_Report_2023_GROUPFUNCTIONS_20230306.xlsx</v>
      </c>
      <c r="H413"/>
    </row>
    <row r="414" spans="1:8" x14ac:dyDescent="0.25">
      <c r="A414" t="s">
        <v>20</v>
      </c>
      <c r="B414" s="30" t="s">
        <v>490</v>
      </c>
      <c r="C414" s="30" t="s">
        <v>496</v>
      </c>
      <c r="D414" s="16" t="str">
        <f>Releases[[#This Row],[Folder Path]]&amp;Releases[[#This Row],[Name]]</f>
        <v>https://dpdhl.sharepoint.com/sites/OrderBook/OrderBook/Z_2023/Order_Book_20230306/Order_Report_2023_BP_All_20230306.xlsx</v>
      </c>
      <c r="H414"/>
    </row>
    <row r="415" spans="1:8" x14ac:dyDescent="0.25">
      <c r="A415" t="s">
        <v>27</v>
      </c>
      <c r="B415" s="30" t="s">
        <v>490</v>
      </c>
      <c r="C415" s="30" t="s">
        <v>497</v>
      </c>
      <c r="D415" s="16" t="str">
        <f>Releases[[#This Row],[Folder Path]]&amp;Releases[[#This Row],[Name]]</f>
        <v>https://dpdhl.sharepoint.com/sites/OrderBook/OrderBook/Z_2023/Order_Book_20230306/Order_Report_2023_EXPRESS_20230306.xlsx</v>
      </c>
      <c r="H415"/>
    </row>
    <row r="416" spans="1:8" x14ac:dyDescent="0.25">
      <c r="A416" t="s">
        <v>22</v>
      </c>
      <c r="B416" s="30" t="s">
        <v>498</v>
      </c>
      <c r="C416" s="30" t="s">
        <v>499</v>
      </c>
      <c r="D416" s="16" t="str">
        <f>Releases[[#This Row],[Folder Path]]&amp;Releases[[#This Row],[Name]]</f>
        <v>https://dpdhl.sharepoint.com/sites/OrderBook/OrderBook/Z_2023/Order_Book_20230313/Order_Report_2023_DGFF_20230313.xlsx</v>
      </c>
      <c r="H416"/>
    </row>
    <row r="417" spans="1:8" x14ac:dyDescent="0.25">
      <c r="A417" t="s">
        <v>35</v>
      </c>
      <c r="B417" s="30" t="s">
        <v>498</v>
      </c>
      <c r="C417" s="30" t="s">
        <v>500</v>
      </c>
      <c r="D417" s="16" t="str">
        <f>Releases[[#This Row],[Folder Path]]&amp;Releases[[#This Row],[Name]]</f>
        <v>https://dpdhl.sharepoint.com/sites/OrderBook/OrderBook/Z_2023/Order_Book_20230313/Order_Report_2023_PPDTL_20230313.xlsx</v>
      </c>
      <c r="H417"/>
    </row>
    <row r="418" spans="1:8" x14ac:dyDescent="0.25">
      <c r="A418" t="s">
        <v>31</v>
      </c>
      <c r="B418" s="30" t="s">
        <v>498</v>
      </c>
      <c r="C418" s="30" t="s">
        <v>501</v>
      </c>
      <c r="D418" s="16" t="str">
        <f>Releases[[#This Row],[Folder Path]]&amp;Releases[[#This Row],[Name]]</f>
        <v>https://dpdhl.sharepoint.com/sites/OrderBook/OrderBook/Z_2023/Order_Book_20230313/Order_Report_2023_GROUPFUNCTIONS_20230313.xlsx</v>
      </c>
      <c r="H418"/>
    </row>
    <row r="419" spans="1:8" x14ac:dyDescent="0.25">
      <c r="A419" t="s">
        <v>27</v>
      </c>
      <c r="B419" s="30" t="s">
        <v>498</v>
      </c>
      <c r="C419" s="30" t="s">
        <v>502</v>
      </c>
      <c r="D419" s="16" t="str">
        <f>Releases[[#This Row],[Folder Path]]&amp;Releases[[#This Row],[Name]]</f>
        <v>https://dpdhl.sharepoint.com/sites/OrderBook/OrderBook/Z_2023/Order_Book_20230313/Order_Report_2023_EXPRESS_20230313.xlsx</v>
      </c>
      <c r="H419"/>
    </row>
    <row r="420" spans="1:8" x14ac:dyDescent="0.25">
      <c r="A420" t="s">
        <v>24</v>
      </c>
      <c r="B420" s="30" t="s">
        <v>498</v>
      </c>
      <c r="C420" s="30" t="s">
        <v>503</v>
      </c>
      <c r="D420" s="16" t="str">
        <f>Releases[[#This Row],[Folder Path]]&amp;Releases[[#This Row],[Name]]</f>
        <v>https://dpdhl.sharepoint.com/sites/OrderBook/OrderBook/Z_2023/Order_Book_20230313/Order_Report_2023_SUPPLY_CHAIN_20230313.xlsx</v>
      </c>
      <c r="H420"/>
    </row>
    <row r="421" spans="1:8" x14ac:dyDescent="0.25">
      <c r="A421" t="s">
        <v>26</v>
      </c>
      <c r="B421" s="30" t="s">
        <v>498</v>
      </c>
      <c r="C421" s="30" t="s">
        <v>504</v>
      </c>
      <c r="D421" s="16" t="str">
        <f>Releases[[#This Row],[Folder Path]]&amp;Releases[[#This Row],[Name]]</f>
        <v>https://dpdhl.sharepoint.com/sites/OrderBook/OrderBook/Z_2023/Order_Book_20230313/Order_Report_2023_ECOMSOLU_20230313.xlsx</v>
      </c>
      <c r="H421"/>
    </row>
    <row r="422" spans="1:8" x14ac:dyDescent="0.25">
      <c r="A422" t="s">
        <v>20</v>
      </c>
      <c r="B422" s="30" t="s">
        <v>498</v>
      </c>
      <c r="C422" s="30" t="s">
        <v>505</v>
      </c>
      <c r="D422" s="16" t="str">
        <f>Releases[[#This Row],[Folder Path]]&amp;Releases[[#This Row],[Name]]</f>
        <v>https://dpdhl.sharepoint.com/sites/OrderBook/OrderBook/Z_2023/Order_Book_20230313/Order_Report_2023_BP_All_20230313.xlsx</v>
      </c>
      <c r="H422"/>
    </row>
    <row r="423" spans="1:8" x14ac:dyDescent="0.25">
      <c r="A423" t="s">
        <v>22</v>
      </c>
      <c r="B423" s="30" t="s">
        <v>506</v>
      </c>
      <c r="C423" s="30" t="s">
        <v>507</v>
      </c>
      <c r="D423" s="16" t="str">
        <f>Releases[[#This Row],[Folder Path]]&amp;Releases[[#This Row],[Name]]</f>
        <v>https://dpdhl.sharepoint.com/sites/OrderBook/OrderBook/Z_2023/Order_Book_20230320/Order_Report_2023_DGFF_2023030.xlsx</v>
      </c>
      <c r="H423"/>
    </row>
    <row r="424" spans="1:8" x14ac:dyDescent="0.25">
      <c r="A424" t="s">
        <v>26</v>
      </c>
      <c r="B424" s="30" t="s">
        <v>506</v>
      </c>
      <c r="C424" s="30" t="s">
        <v>508</v>
      </c>
      <c r="D424" s="16" t="str">
        <f>Releases[[#This Row],[Folder Path]]&amp;Releases[[#This Row],[Name]]</f>
        <v>https://dpdhl.sharepoint.com/sites/OrderBook/OrderBook/Z_2023/Order_Book_20230320/Order_Report_2023_ECOMSOLU_2023030.xlsx</v>
      </c>
      <c r="H424"/>
    </row>
    <row r="425" spans="1:8" x14ac:dyDescent="0.25">
      <c r="A425" t="s">
        <v>31</v>
      </c>
      <c r="B425" s="30" t="s">
        <v>506</v>
      </c>
      <c r="C425" s="30" t="s">
        <v>509</v>
      </c>
      <c r="D425" s="16" t="str">
        <f>Releases[[#This Row],[Folder Path]]&amp;Releases[[#This Row],[Name]]</f>
        <v>https://dpdhl.sharepoint.com/sites/OrderBook/OrderBook/Z_2023/Order_Book_20230320/Order_Report_2023_GROUPFUNCTIONS_2023030.xlsx</v>
      </c>
      <c r="H425"/>
    </row>
    <row r="426" spans="1:8" x14ac:dyDescent="0.25">
      <c r="A426" t="s">
        <v>27</v>
      </c>
      <c r="B426" s="30" t="s">
        <v>506</v>
      </c>
      <c r="C426" s="30" t="s">
        <v>510</v>
      </c>
      <c r="D426" s="16" t="str">
        <f>Releases[[#This Row],[Folder Path]]&amp;Releases[[#This Row],[Name]]</f>
        <v>https://dpdhl.sharepoint.com/sites/OrderBook/OrderBook/Z_2023/Order_Book_20230320/Order_Report_2023_EXPRESS_2023030.xlsx</v>
      </c>
      <c r="H426"/>
    </row>
    <row r="427" spans="1:8" x14ac:dyDescent="0.25">
      <c r="A427" t="s">
        <v>35</v>
      </c>
      <c r="B427" s="30" t="s">
        <v>506</v>
      </c>
      <c r="C427" s="30" t="s">
        <v>511</v>
      </c>
      <c r="D427" s="16" t="str">
        <f>Releases[[#This Row],[Folder Path]]&amp;Releases[[#This Row],[Name]]</f>
        <v>https://dpdhl.sharepoint.com/sites/OrderBook/OrderBook/Z_2023/Order_Book_20230320/Order_Report_2023_PPDTL_2023030.xlsx</v>
      </c>
      <c r="H427"/>
    </row>
    <row r="428" spans="1:8" x14ac:dyDescent="0.25">
      <c r="A428" t="s">
        <v>24</v>
      </c>
      <c r="B428" s="30" t="s">
        <v>506</v>
      </c>
      <c r="C428" s="30" t="s">
        <v>512</v>
      </c>
      <c r="D428" s="16" t="str">
        <f>Releases[[#This Row],[Folder Path]]&amp;Releases[[#This Row],[Name]]</f>
        <v>https://dpdhl.sharepoint.com/sites/OrderBook/OrderBook/Z_2023/Order_Book_20230320/Order_Report_2023_SUPPLY_CHAIN_2023030.xlsx</v>
      </c>
      <c r="H428"/>
    </row>
    <row r="429" spans="1:8" x14ac:dyDescent="0.25">
      <c r="A429" t="s">
        <v>20</v>
      </c>
      <c r="B429" s="30" t="s">
        <v>506</v>
      </c>
      <c r="C429" s="30" t="s">
        <v>513</v>
      </c>
      <c r="D429" s="16" t="str">
        <f>Releases[[#This Row],[Folder Path]]&amp;Releases[[#This Row],[Name]]</f>
        <v>https://dpdhl.sharepoint.com/sites/OrderBook/OrderBook/Z_2023/Order_Book_20230320/Order_Report_2023_BP_All_2023030.xlsx</v>
      </c>
      <c r="H429"/>
    </row>
    <row r="430" spans="1:8" x14ac:dyDescent="0.25">
      <c r="A430" t="s">
        <v>22</v>
      </c>
      <c r="B430" s="30" t="s">
        <v>514</v>
      </c>
      <c r="C430" s="30" t="s">
        <v>515</v>
      </c>
      <c r="D430" s="16" t="str">
        <f>Releases[[#This Row],[Folder Path]]&amp;Releases[[#This Row],[Name]]</f>
        <v>https://dpdhl.sharepoint.com/sites/OrderBook/OrderBook/Z_2023/Order_Book_20230327/Order_Report_2023_DGFF_20230327.xlsx</v>
      </c>
      <c r="H430"/>
    </row>
    <row r="431" spans="1:8" x14ac:dyDescent="0.25">
      <c r="A431" t="s">
        <v>26</v>
      </c>
      <c r="B431" s="30" t="s">
        <v>514</v>
      </c>
      <c r="C431" s="30" t="s">
        <v>516</v>
      </c>
      <c r="D431" s="16" t="str">
        <f>Releases[[#This Row],[Folder Path]]&amp;Releases[[#This Row],[Name]]</f>
        <v>https://dpdhl.sharepoint.com/sites/OrderBook/OrderBook/Z_2023/Order_Book_20230327/Order_Report_2023_ECOMSOLU_20230327.xlsx</v>
      </c>
      <c r="H431"/>
    </row>
    <row r="432" spans="1:8" x14ac:dyDescent="0.25">
      <c r="A432" t="s">
        <v>27</v>
      </c>
      <c r="B432" s="30" t="s">
        <v>514</v>
      </c>
      <c r="C432" s="30" t="s">
        <v>517</v>
      </c>
      <c r="D432" s="16" t="str">
        <f>Releases[[#This Row],[Folder Path]]&amp;Releases[[#This Row],[Name]]</f>
        <v>https://dpdhl.sharepoint.com/sites/OrderBook/OrderBook/Z_2023/Order_Book_20230327/Order_Report_2023_EXPRESS_20230327.xlsx</v>
      </c>
      <c r="H432"/>
    </row>
    <row r="433" spans="1:8" x14ac:dyDescent="0.25">
      <c r="A433" t="s">
        <v>31</v>
      </c>
      <c r="B433" s="30" t="s">
        <v>514</v>
      </c>
      <c r="C433" s="30" t="s">
        <v>518</v>
      </c>
      <c r="D433" s="16" t="str">
        <f>Releases[[#This Row],[Folder Path]]&amp;Releases[[#This Row],[Name]]</f>
        <v>https://dpdhl.sharepoint.com/sites/OrderBook/OrderBook/Z_2023/Order_Book_20230327/Order_Report_2023_GROUPFUNCTIONS_20230327.xlsx</v>
      </c>
      <c r="H433"/>
    </row>
    <row r="434" spans="1:8" x14ac:dyDescent="0.25">
      <c r="A434" t="s">
        <v>35</v>
      </c>
      <c r="B434" s="30" t="s">
        <v>514</v>
      </c>
      <c r="C434" s="30" t="s">
        <v>519</v>
      </c>
      <c r="D434" s="16" t="str">
        <f>Releases[[#This Row],[Folder Path]]&amp;Releases[[#This Row],[Name]]</f>
        <v>https://dpdhl.sharepoint.com/sites/OrderBook/OrderBook/Z_2023/Order_Book_20230327/Order_Report_2023_PPDTL_20230327.xlsx</v>
      </c>
      <c r="H434"/>
    </row>
    <row r="435" spans="1:8" x14ac:dyDescent="0.25">
      <c r="A435" t="s">
        <v>24</v>
      </c>
      <c r="B435" s="30" t="s">
        <v>514</v>
      </c>
      <c r="C435" s="30" t="s">
        <v>520</v>
      </c>
      <c r="D435" s="16" t="str">
        <f>Releases[[#This Row],[Folder Path]]&amp;Releases[[#This Row],[Name]]</f>
        <v>https://dpdhl.sharepoint.com/sites/OrderBook/OrderBook/Z_2023/Order_Book_20230327/Order_Report_2023_SUPPLY_CHAIN_20230327.xlsx</v>
      </c>
      <c r="H435"/>
    </row>
    <row r="436" spans="1:8" x14ac:dyDescent="0.25">
      <c r="A436" t="s">
        <v>20</v>
      </c>
      <c r="B436" s="30" t="s">
        <v>514</v>
      </c>
      <c r="C436" s="30" t="s">
        <v>521</v>
      </c>
      <c r="D436" s="16" t="str">
        <f>Releases[[#This Row],[Folder Path]]&amp;Releases[[#This Row],[Name]]</f>
        <v>https://dpdhl.sharepoint.com/sites/OrderBook/OrderBook/Z_2023/Order_Book_20230327/Order_Report_2023_BP_All_20230327.xlsx</v>
      </c>
      <c r="H436"/>
    </row>
    <row r="437" spans="1:8" x14ac:dyDescent="0.25">
      <c r="A437" t="s">
        <v>22</v>
      </c>
      <c r="B437" s="30" t="s">
        <v>522</v>
      </c>
      <c r="C437" s="30" t="s">
        <v>523</v>
      </c>
      <c r="D437" s="16" t="str">
        <f>Releases[[#This Row],[Folder Path]]&amp;Releases[[#This Row],[Name]]</f>
        <v>https://dpdhl.sharepoint.com/sites/OrderBook/OrderBook/Z_2023/Order_Book_20230403/Order_Report_2023_DGFF_20230403.xlsx</v>
      </c>
      <c r="H437"/>
    </row>
    <row r="438" spans="1:8" x14ac:dyDescent="0.25">
      <c r="A438" t="s">
        <v>24</v>
      </c>
      <c r="B438" s="30" t="s">
        <v>522</v>
      </c>
      <c r="C438" s="30" t="s">
        <v>524</v>
      </c>
      <c r="D438" s="16" t="str">
        <f>Releases[[#This Row],[Folder Path]]&amp;Releases[[#This Row],[Name]]</f>
        <v>https://dpdhl.sharepoint.com/sites/OrderBook/OrderBook/Z_2023/Order_Book_20230403/Order_Report_2023_SUPPLY_CHAIN_20230403.xlsx</v>
      </c>
      <c r="H438"/>
    </row>
    <row r="439" spans="1:8" x14ac:dyDescent="0.25">
      <c r="A439" t="s">
        <v>26</v>
      </c>
      <c r="B439" s="30" t="s">
        <v>522</v>
      </c>
      <c r="C439" s="30" t="s">
        <v>525</v>
      </c>
      <c r="D439" s="16" t="str">
        <f>Releases[[#This Row],[Folder Path]]&amp;Releases[[#This Row],[Name]]</f>
        <v>https://dpdhl.sharepoint.com/sites/OrderBook/OrderBook/Z_2023/Order_Book_20230403/Order_Report_2023_ECOMSOLU_20230403.xlsx</v>
      </c>
      <c r="H439"/>
    </row>
    <row r="440" spans="1:8" x14ac:dyDescent="0.25">
      <c r="A440" t="s">
        <v>27</v>
      </c>
      <c r="B440" s="30" t="s">
        <v>522</v>
      </c>
      <c r="C440" s="30" t="s">
        <v>526</v>
      </c>
      <c r="D440" s="16" t="str">
        <f>Releases[[#This Row],[Folder Path]]&amp;Releases[[#This Row],[Name]]</f>
        <v>https://dpdhl.sharepoint.com/sites/OrderBook/OrderBook/Z_2023/Order_Book_20230403/Order_Report_2023_EXPRESS_20230403.xlsx</v>
      </c>
      <c r="H440"/>
    </row>
    <row r="441" spans="1:8" x14ac:dyDescent="0.25">
      <c r="A441" t="s">
        <v>31</v>
      </c>
      <c r="B441" s="30" t="s">
        <v>522</v>
      </c>
      <c r="C441" s="30" t="s">
        <v>527</v>
      </c>
      <c r="D441" s="16" t="str">
        <f>Releases[[#This Row],[Folder Path]]&amp;Releases[[#This Row],[Name]]</f>
        <v>https://dpdhl.sharepoint.com/sites/OrderBook/OrderBook/Z_2023/Order_Book_20230403/Order_Report_2023_GROUPFUNCTIONS_20230403.xlsx</v>
      </c>
      <c r="H441"/>
    </row>
    <row r="442" spans="1:8" x14ac:dyDescent="0.25">
      <c r="A442" t="s">
        <v>35</v>
      </c>
      <c r="B442" s="30" t="s">
        <v>522</v>
      </c>
      <c r="C442" s="30" t="s">
        <v>528</v>
      </c>
      <c r="D442" s="16" t="str">
        <f>Releases[[#This Row],[Folder Path]]&amp;Releases[[#This Row],[Name]]</f>
        <v>https://dpdhl.sharepoint.com/sites/OrderBook/OrderBook/Z_2023/Order_Book_20230403/Order_Report_2023_PPDTL_20230403.xlsx</v>
      </c>
      <c r="H442"/>
    </row>
    <row r="443" spans="1:8" x14ac:dyDescent="0.25">
      <c r="A443" t="s">
        <v>20</v>
      </c>
      <c r="B443" s="30" t="s">
        <v>522</v>
      </c>
      <c r="C443" s="30" t="s">
        <v>529</v>
      </c>
      <c r="D443" s="16" t="str">
        <f>Releases[[#This Row],[Folder Path]]&amp;Releases[[#This Row],[Name]]</f>
        <v>https://dpdhl.sharepoint.com/sites/OrderBook/OrderBook/Z_2023/Order_Book_20230403/Order_Report_2023_BP_All_20230403.xlsx</v>
      </c>
      <c r="H443"/>
    </row>
    <row r="444" spans="1:8" x14ac:dyDescent="0.25">
      <c r="A444" t="s">
        <v>22</v>
      </c>
      <c r="B444" s="30" t="s">
        <v>530</v>
      </c>
      <c r="C444" s="30" t="s">
        <v>531</v>
      </c>
      <c r="D444" s="16" t="str">
        <f>Releases[[#This Row],[Folder Path]]&amp;Releases[[#This Row],[Name]]</f>
        <v>https://dpdhl.sharepoint.com/sites/OrderBook/OrderBook/Z_2023/Order_Book_20230410/Order_Report_2023_DGFF_20230410.xlsx</v>
      </c>
      <c r="H444"/>
    </row>
    <row r="445" spans="1:8" x14ac:dyDescent="0.25">
      <c r="A445" t="s">
        <v>26</v>
      </c>
      <c r="B445" s="30" t="s">
        <v>530</v>
      </c>
      <c r="C445" s="30" t="s">
        <v>532</v>
      </c>
      <c r="D445" s="16" t="str">
        <f>Releases[[#This Row],[Folder Path]]&amp;Releases[[#This Row],[Name]]</f>
        <v>https://dpdhl.sharepoint.com/sites/OrderBook/OrderBook/Z_2023/Order_Book_20230410/Order_Report_2023_ECOMSOLU_20230410.xlsx</v>
      </c>
      <c r="H445"/>
    </row>
    <row r="446" spans="1:8" x14ac:dyDescent="0.25">
      <c r="A446" t="s">
        <v>31</v>
      </c>
      <c r="B446" s="30" t="s">
        <v>530</v>
      </c>
      <c r="C446" s="30" t="s">
        <v>533</v>
      </c>
      <c r="D446" s="16" t="str">
        <f>Releases[[#This Row],[Folder Path]]&amp;Releases[[#This Row],[Name]]</f>
        <v>https://dpdhl.sharepoint.com/sites/OrderBook/OrderBook/Z_2023/Order_Book_20230410/Order_Report_2023_GROUPFUNCTIONS_20230410.xlsx</v>
      </c>
      <c r="H446"/>
    </row>
    <row r="447" spans="1:8" x14ac:dyDescent="0.25">
      <c r="A447" t="s">
        <v>35</v>
      </c>
      <c r="B447" s="30" t="s">
        <v>530</v>
      </c>
      <c r="C447" s="30" t="s">
        <v>534</v>
      </c>
      <c r="D447" s="16" t="str">
        <f>Releases[[#This Row],[Folder Path]]&amp;Releases[[#This Row],[Name]]</f>
        <v>https://dpdhl.sharepoint.com/sites/OrderBook/OrderBook/Z_2023/Order_Book_20230410/Order_Report_2023_PPDTL_20230410.xlsx</v>
      </c>
      <c r="H447"/>
    </row>
    <row r="448" spans="1:8" x14ac:dyDescent="0.25">
      <c r="A448" t="s">
        <v>24</v>
      </c>
      <c r="B448" s="30" t="s">
        <v>530</v>
      </c>
      <c r="C448" s="30" t="s">
        <v>535</v>
      </c>
      <c r="D448" s="16" t="str">
        <f>Releases[[#This Row],[Folder Path]]&amp;Releases[[#This Row],[Name]]</f>
        <v>https://dpdhl.sharepoint.com/sites/OrderBook/OrderBook/Z_2023/Order_Book_20230410/Order_Report_2023_SUPPLY_CHAIN_20230410.xlsx</v>
      </c>
      <c r="H448"/>
    </row>
    <row r="449" spans="1:8" x14ac:dyDescent="0.25">
      <c r="A449" t="s">
        <v>20</v>
      </c>
      <c r="B449" s="30" t="s">
        <v>530</v>
      </c>
      <c r="C449" s="30" t="s">
        <v>536</v>
      </c>
      <c r="D449" s="16" t="str">
        <f>Releases[[#This Row],[Folder Path]]&amp;Releases[[#This Row],[Name]]</f>
        <v>https://dpdhl.sharepoint.com/sites/OrderBook/OrderBook/Z_2023/Order_Book_20230410/Order_Report_2023_BP_All_20230410.xlsx</v>
      </c>
      <c r="H449"/>
    </row>
    <row r="450" spans="1:8" x14ac:dyDescent="0.25">
      <c r="A450" t="s">
        <v>27</v>
      </c>
      <c r="B450" s="30" t="s">
        <v>530</v>
      </c>
      <c r="C450" s="30" t="s">
        <v>537</v>
      </c>
      <c r="D450" s="16" t="str">
        <f>Releases[[#This Row],[Folder Path]]&amp;Releases[[#This Row],[Name]]</f>
        <v>https://dpdhl.sharepoint.com/sites/OrderBook/OrderBook/Z_2023/Order_Book_20230410/Order_Report_2023_EXPRESS_20230410.xlsx</v>
      </c>
      <c r="H450"/>
    </row>
    <row r="451" spans="1:8" x14ac:dyDescent="0.25">
      <c r="A451" t="s">
        <v>22</v>
      </c>
      <c r="B451" s="30" t="s">
        <v>538</v>
      </c>
      <c r="C451" s="30" t="s">
        <v>539</v>
      </c>
      <c r="D451" s="16" t="str">
        <f>Releases[[#This Row],[Folder Path]]&amp;Releases[[#This Row],[Name]]</f>
        <v>https://dpdhl.sharepoint.com/sites/OrderBook/OrderBook/Z_2023/Order_Book_20230417/Order_Report_2023_DGFF_20230417.xlsx</v>
      </c>
      <c r="H451"/>
    </row>
    <row r="452" spans="1:8" x14ac:dyDescent="0.25">
      <c r="A452" t="s">
        <v>26</v>
      </c>
      <c r="B452" s="30" t="s">
        <v>538</v>
      </c>
      <c r="C452" s="30" t="s">
        <v>540</v>
      </c>
      <c r="D452" s="16" t="str">
        <f>Releases[[#This Row],[Folder Path]]&amp;Releases[[#This Row],[Name]]</f>
        <v>https://dpdhl.sharepoint.com/sites/OrderBook/OrderBook/Z_2023/Order_Book_20230417/Order_Report_2023_ECOMSOLU_20230417.xlsx</v>
      </c>
      <c r="H452"/>
    </row>
    <row r="453" spans="1:8" x14ac:dyDescent="0.25">
      <c r="A453" t="s">
        <v>31</v>
      </c>
      <c r="B453" s="30" t="s">
        <v>538</v>
      </c>
      <c r="C453" s="30" t="s">
        <v>541</v>
      </c>
      <c r="D453" s="16" t="str">
        <f>Releases[[#This Row],[Folder Path]]&amp;Releases[[#This Row],[Name]]</f>
        <v>https://dpdhl.sharepoint.com/sites/OrderBook/OrderBook/Z_2023/Order_Book_20230417/Order_Report_2023_GROUPFUNCTIONS_20230417.xlsx</v>
      </c>
      <c r="H453"/>
    </row>
    <row r="454" spans="1:8" x14ac:dyDescent="0.25">
      <c r="A454" t="s">
        <v>35</v>
      </c>
      <c r="B454" s="30" t="s">
        <v>538</v>
      </c>
      <c r="C454" s="30" t="s">
        <v>542</v>
      </c>
      <c r="D454" s="16" t="str">
        <f>Releases[[#This Row],[Folder Path]]&amp;Releases[[#This Row],[Name]]</f>
        <v>https://dpdhl.sharepoint.com/sites/OrderBook/OrderBook/Z_2023/Order_Book_20230417/Order_Report_2023_PPDTL_20230417.xlsx</v>
      </c>
      <c r="H454"/>
    </row>
    <row r="455" spans="1:8" x14ac:dyDescent="0.25">
      <c r="A455" t="s">
        <v>27</v>
      </c>
      <c r="B455" s="30" t="s">
        <v>538</v>
      </c>
      <c r="C455" s="30" t="s">
        <v>543</v>
      </c>
      <c r="D455" s="16" t="str">
        <f>Releases[[#This Row],[Folder Path]]&amp;Releases[[#This Row],[Name]]</f>
        <v>https://dpdhl.sharepoint.com/sites/OrderBook/OrderBook/Z_2023/Order_Book_20230417/Order_Report_2023_EXPRESS_20230417.xlsx</v>
      </c>
      <c r="H455"/>
    </row>
    <row r="456" spans="1:8" x14ac:dyDescent="0.25">
      <c r="A456" t="s">
        <v>24</v>
      </c>
      <c r="B456" s="30" t="s">
        <v>538</v>
      </c>
      <c r="C456" s="30" t="s">
        <v>544</v>
      </c>
      <c r="D456" s="16" t="str">
        <f>Releases[[#This Row],[Folder Path]]&amp;Releases[[#This Row],[Name]]</f>
        <v>https://dpdhl.sharepoint.com/sites/OrderBook/OrderBook/Z_2023/Order_Book_20230417/Order_Report_2023_SUPPLY_CHAIN_20230417.xlsx</v>
      </c>
      <c r="H456"/>
    </row>
    <row r="457" spans="1:8" x14ac:dyDescent="0.25">
      <c r="A457" t="s">
        <v>20</v>
      </c>
      <c r="B457" s="30" t="s">
        <v>538</v>
      </c>
      <c r="C457" s="30" t="s">
        <v>545</v>
      </c>
      <c r="D457" s="16" t="str">
        <f>Releases[[#This Row],[Folder Path]]&amp;Releases[[#This Row],[Name]]</f>
        <v>https://dpdhl.sharepoint.com/sites/OrderBook/OrderBook/Z_2023/Order_Book_20230417/Order_Report_2023_BP_All_20230417.xlsx</v>
      </c>
      <c r="H457"/>
    </row>
    <row r="458" spans="1:8" x14ac:dyDescent="0.25">
      <c r="A458" t="s">
        <v>22</v>
      </c>
      <c r="B458" s="30" t="s">
        <v>546</v>
      </c>
      <c r="C458" s="30" t="s">
        <v>547</v>
      </c>
      <c r="D458" s="16" t="str">
        <f>Releases[[#This Row],[Folder Path]]&amp;Releases[[#This Row],[Name]]</f>
        <v>https://dpdhl.sharepoint.com/sites/OrderBook/OrderBook/Z_2023/Order_Book_20230424/Order_Report_2023_DGFF_20230424.xlsx</v>
      </c>
      <c r="H458"/>
    </row>
    <row r="459" spans="1:8" x14ac:dyDescent="0.25">
      <c r="A459" t="s">
        <v>26</v>
      </c>
      <c r="B459" s="30" t="s">
        <v>546</v>
      </c>
      <c r="C459" s="30" t="s">
        <v>548</v>
      </c>
      <c r="D459" s="16" t="str">
        <f>Releases[[#This Row],[Folder Path]]&amp;Releases[[#This Row],[Name]]</f>
        <v>https://dpdhl.sharepoint.com/sites/OrderBook/OrderBook/Z_2023/Order_Book_20230424/Order_Report_2023_ECOMSOLU_20230424.xlsx</v>
      </c>
      <c r="H459"/>
    </row>
    <row r="460" spans="1:8" x14ac:dyDescent="0.25">
      <c r="A460" t="s">
        <v>35</v>
      </c>
      <c r="B460" s="30" t="s">
        <v>546</v>
      </c>
      <c r="C460" s="30" t="s">
        <v>549</v>
      </c>
      <c r="D460" s="16" t="str">
        <f>Releases[[#This Row],[Folder Path]]&amp;Releases[[#This Row],[Name]]</f>
        <v>https://dpdhl.sharepoint.com/sites/OrderBook/OrderBook/Z_2023/Order_Book_20230424/Order_Report_2023_PPDTL_20230424.xlsx</v>
      </c>
      <c r="H460"/>
    </row>
    <row r="461" spans="1:8" x14ac:dyDescent="0.25">
      <c r="A461" t="s">
        <v>31</v>
      </c>
      <c r="B461" s="30" t="s">
        <v>546</v>
      </c>
      <c r="C461" s="30" t="s">
        <v>550</v>
      </c>
      <c r="D461" s="16" t="str">
        <f>Releases[[#This Row],[Folder Path]]&amp;Releases[[#This Row],[Name]]</f>
        <v>https://dpdhl.sharepoint.com/sites/OrderBook/OrderBook/Z_2023/Order_Book_20230424/Order_Report_2023_GROUPFUNCTIONS_20230424.xlsx</v>
      </c>
      <c r="H461"/>
    </row>
    <row r="462" spans="1:8" x14ac:dyDescent="0.25">
      <c r="A462" t="s">
        <v>24</v>
      </c>
      <c r="B462" s="30" t="s">
        <v>546</v>
      </c>
      <c r="C462" s="30" t="s">
        <v>551</v>
      </c>
      <c r="D462" s="16" t="str">
        <f>Releases[[#This Row],[Folder Path]]&amp;Releases[[#This Row],[Name]]</f>
        <v>https://dpdhl.sharepoint.com/sites/OrderBook/OrderBook/Z_2023/Order_Book_20230424/Order_Report_2023_SUPPLY_CHAIN_20230424.xlsx</v>
      </c>
      <c r="H462"/>
    </row>
    <row r="463" spans="1:8" x14ac:dyDescent="0.25">
      <c r="A463" t="s">
        <v>27</v>
      </c>
      <c r="B463" s="30" t="s">
        <v>546</v>
      </c>
      <c r="C463" s="30" t="s">
        <v>552</v>
      </c>
      <c r="D463" s="16" t="str">
        <f>Releases[[#This Row],[Folder Path]]&amp;Releases[[#This Row],[Name]]</f>
        <v>https://dpdhl.sharepoint.com/sites/OrderBook/OrderBook/Z_2023/Order_Book_20230424/Order_Report_2023_EXPRESS_20230424.xlsx</v>
      </c>
      <c r="H463"/>
    </row>
    <row r="464" spans="1:8" x14ac:dyDescent="0.25">
      <c r="A464" t="s">
        <v>20</v>
      </c>
      <c r="B464" s="30" t="s">
        <v>546</v>
      </c>
      <c r="C464" s="30" t="s">
        <v>553</v>
      </c>
      <c r="D464" s="16" t="str">
        <f>Releases[[#This Row],[Folder Path]]&amp;Releases[[#This Row],[Name]]</f>
        <v>https://dpdhl.sharepoint.com/sites/OrderBook/OrderBook/Z_2023/Order_Book_20230424/Order_Report_2023_BP_All_20230424.xlsx</v>
      </c>
      <c r="H464"/>
    </row>
    <row r="465" spans="1:8" x14ac:dyDescent="0.25">
      <c r="A465" t="s">
        <v>22</v>
      </c>
      <c r="B465" s="30" t="s">
        <v>554</v>
      </c>
      <c r="C465" s="30" t="s">
        <v>555</v>
      </c>
      <c r="D465" s="16" t="str">
        <f>Releases[[#This Row],[Folder Path]]&amp;Releases[[#This Row],[Name]]</f>
        <v>https://dpdhl.sharepoint.com/sites/OrderBook/OrderBook/Z_2023/Order_Book_20230502/Order_Report_2023_DGFF_20230502.xlsx</v>
      </c>
      <c r="H465"/>
    </row>
    <row r="466" spans="1:8" x14ac:dyDescent="0.25">
      <c r="A466" t="s">
        <v>35</v>
      </c>
      <c r="B466" s="30" t="s">
        <v>554</v>
      </c>
      <c r="C466" s="30" t="s">
        <v>556</v>
      </c>
      <c r="D466" s="16" t="str">
        <f>Releases[[#This Row],[Folder Path]]&amp;Releases[[#This Row],[Name]]</f>
        <v>https://dpdhl.sharepoint.com/sites/OrderBook/OrderBook/Z_2023/Order_Book_20230502/Order_Report_2023_PPDTL_20230502.xlsx</v>
      </c>
      <c r="H466"/>
    </row>
    <row r="467" spans="1:8" x14ac:dyDescent="0.25">
      <c r="A467" t="s">
        <v>31</v>
      </c>
      <c r="B467" s="30" t="s">
        <v>554</v>
      </c>
      <c r="C467" s="30" t="s">
        <v>557</v>
      </c>
      <c r="D467" s="16" t="str">
        <f>Releases[[#This Row],[Folder Path]]&amp;Releases[[#This Row],[Name]]</f>
        <v>https://dpdhl.sharepoint.com/sites/OrderBook/OrderBook/Z_2023/Order_Book_20230502/Order_Report_2023_GROUPFUNCTIONS_20230502.xlsx</v>
      </c>
      <c r="H467"/>
    </row>
    <row r="468" spans="1:8" x14ac:dyDescent="0.25">
      <c r="A468" t="s">
        <v>27</v>
      </c>
      <c r="B468" s="30" t="s">
        <v>554</v>
      </c>
      <c r="C468" s="30" t="s">
        <v>558</v>
      </c>
      <c r="D468" s="16" t="str">
        <f>Releases[[#This Row],[Folder Path]]&amp;Releases[[#This Row],[Name]]</f>
        <v>https://dpdhl.sharepoint.com/sites/OrderBook/OrderBook/Z_2023/Order_Book_20230502/Order_Report_2023_EXPRESS_20230502.xlsx</v>
      </c>
      <c r="H468"/>
    </row>
    <row r="469" spans="1:8" x14ac:dyDescent="0.25">
      <c r="A469" t="s">
        <v>26</v>
      </c>
      <c r="B469" s="30" t="s">
        <v>554</v>
      </c>
      <c r="C469" s="30" t="s">
        <v>559</v>
      </c>
      <c r="D469" s="16" t="str">
        <f>Releases[[#This Row],[Folder Path]]&amp;Releases[[#This Row],[Name]]</f>
        <v>https://dpdhl.sharepoint.com/sites/OrderBook/OrderBook/Z_2023/Order_Book_20230502/Order_Report_2023_ECOMSOLU_20230502.xlsx</v>
      </c>
      <c r="H469"/>
    </row>
    <row r="470" spans="1:8" x14ac:dyDescent="0.25">
      <c r="A470" t="s">
        <v>24</v>
      </c>
      <c r="B470" s="30" t="s">
        <v>554</v>
      </c>
      <c r="C470" s="30" t="s">
        <v>560</v>
      </c>
      <c r="D470" s="16" t="str">
        <f>Releases[[#This Row],[Folder Path]]&amp;Releases[[#This Row],[Name]]</f>
        <v>https://dpdhl.sharepoint.com/sites/OrderBook/OrderBook/Z_2023/Order_Book_20230502/Order_Report_2023_SUPPLY_CHAIN_20230502.xlsx</v>
      </c>
      <c r="H470"/>
    </row>
    <row r="471" spans="1:8" x14ac:dyDescent="0.25">
      <c r="A471" t="s">
        <v>20</v>
      </c>
      <c r="B471" s="30" t="s">
        <v>554</v>
      </c>
      <c r="C471" s="30" t="s">
        <v>561</v>
      </c>
      <c r="D471" s="16" t="str">
        <f>Releases[[#This Row],[Folder Path]]&amp;Releases[[#This Row],[Name]]</f>
        <v>https://dpdhl.sharepoint.com/sites/OrderBook/OrderBook/Z_2023/Order_Book_20230502/Order_Report_2023_BP_All_20230502.xlsx</v>
      </c>
      <c r="H471"/>
    </row>
    <row r="472" spans="1:8" x14ac:dyDescent="0.25">
      <c r="A472" t="s">
        <v>22</v>
      </c>
      <c r="B472" s="30" t="s">
        <v>562</v>
      </c>
      <c r="C472" s="30" t="s">
        <v>563</v>
      </c>
      <c r="D472" s="16" t="str">
        <f>Releases[[#This Row],[Folder Path]]&amp;Releases[[#This Row],[Name]]</f>
        <v>https://dpdhl.sharepoint.com/sites/OrderBook/OrderBook/Z_2023/Order_Book_20230508/Order_Report_2023_DGFF_20230508.xlsx</v>
      </c>
      <c r="H472"/>
    </row>
    <row r="473" spans="1:8" x14ac:dyDescent="0.25">
      <c r="A473" t="s">
        <v>31</v>
      </c>
      <c r="B473" s="30" t="s">
        <v>562</v>
      </c>
      <c r="C473" s="30" t="s">
        <v>564</v>
      </c>
      <c r="D473" s="16" t="str">
        <f>Releases[[#This Row],[Folder Path]]&amp;Releases[[#This Row],[Name]]</f>
        <v>https://dpdhl.sharepoint.com/sites/OrderBook/OrderBook/Z_2023/Order_Book_20230508/Order_Report_2023_GROUPFUNCTIONS_20230508.xlsx</v>
      </c>
      <c r="H473"/>
    </row>
    <row r="474" spans="1:8" x14ac:dyDescent="0.25">
      <c r="A474" t="s">
        <v>24</v>
      </c>
      <c r="B474" s="30" t="s">
        <v>562</v>
      </c>
      <c r="C474" s="30" t="s">
        <v>565</v>
      </c>
      <c r="D474" s="16" t="str">
        <f>Releases[[#This Row],[Folder Path]]&amp;Releases[[#This Row],[Name]]</f>
        <v>https://dpdhl.sharepoint.com/sites/OrderBook/OrderBook/Z_2023/Order_Book_20230508/Order_Report_2023_SUPPLY_CHAIN_20230508.xlsx</v>
      </c>
      <c r="H474"/>
    </row>
    <row r="475" spans="1:8" x14ac:dyDescent="0.25">
      <c r="A475" t="s">
        <v>26</v>
      </c>
      <c r="B475" s="30" t="s">
        <v>562</v>
      </c>
      <c r="C475" s="30" t="s">
        <v>566</v>
      </c>
      <c r="D475" s="16" t="str">
        <f>Releases[[#This Row],[Folder Path]]&amp;Releases[[#This Row],[Name]]</f>
        <v>https://dpdhl.sharepoint.com/sites/OrderBook/OrderBook/Z_2023/Order_Book_20230508/Order_Report_2023_ECOMSOLU_20230508.xlsx</v>
      </c>
      <c r="H475"/>
    </row>
    <row r="476" spans="1:8" x14ac:dyDescent="0.25">
      <c r="A476" t="s">
        <v>27</v>
      </c>
      <c r="B476" s="30" t="s">
        <v>562</v>
      </c>
      <c r="C476" s="30" t="s">
        <v>567</v>
      </c>
      <c r="D476" s="16" t="str">
        <f>Releases[[#This Row],[Folder Path]]&amp;Releases[[#This Row],[Name]]</f>
        <v>https://dpdhl.sharepoint.com/sites/OrderBook/OrderBook/Z_2023/Order_Book_20230508/Order_Report_2023_EXPRESS_20230508.xlsx</v>
      </c>
      <c r="H476"/>
    </row>
    <row r="477" spans="1:8" x14ac:dyDescent="0.25">
      <c r="A477" t="s">
        <v>35</v>
      </c>
      <c r="B477" s="30" t="s">
        <v>562</v>
      </c>
      <c r="C477" s="30" t="s">
        <v>568</v>
      </c>
      <c r="D477" s="16" t="str">
        <f>Releases[[#This Row],[Folder Path]]&amp;Releases[[#This Row],[Name]]</f>
        <v>https://dpdhl.sharepoint.com/sites/OrderBook/OrderBook/Z_2023/Order_Book_20230508/Order_Report_2023_PPDTL_20230508.xlsx</v>
      </c>
      <c r="H477"/>
    </row>
    <row r="478" spans="1:8" x14ac:dyDescent="0.25">
      <c r="A478" t="s">
        <v>20</v>
      </c>
      <c r="B478" s="30" t="s">
        <v>562</v>
      </c>
      <c r="C478" s="30" t="s">
        <v>569</v>
      </c>
      <c r="D478" s="16" t="str">
        <f>Releases[[#This Row],[Folder Path]]&amp;Releases[[#This Row],[Name]]</f>
        <v>https://dpdhl.sharepoint.com/sites/OrderBook/OrderBook/Z_2023/Order_Book_20230508/Order_Report_2023_BP_All_20230508.xlsx</v>
      </c>
      <c r="H478"/>
    </row>
    <row r="479" spans="1:8" x14ac:dyDescent="0.25">
      <c r="A479" t="s">
        <v>22</v>
      </c>
      <c r="B479" s="30" t="s">
        <v>570</v>
      </c>
      <c r="C479" s="30" t="s">
        <v>571</v>
      </c>
      <c r="D479" s="16" t="str">
        <f>Releases[[#This Row],[Folder Path]]&amp;Releases[[#This Row],[Name]]</f>
        <v>https://dpdhl.sharepoint.com/sites/OrderBook/OrderBook/Z_2023/Order_Book_20230515/Order_Report_2023_DGFF_20230515.xlsx</v>
      </c>
      <c r="H479"/>
    </row>
    <row r="480" spans="1:8" x14ac:dyDescent="0.25">
      <c r="A480" t="s">
        <v>31</v>
      </c>
      <c r="B480" s="30" t="s">
        <v>570</v>
      </c>
      <c r="C480" s="30" t="s">
        <v>572</v>
      </c>
      <c r="D480" s="16" t="str">
        <f>Releases[[#This Row],[Folder Path]]&amp;Releases[[#This Row],[Name]]</f>
        <v>https://dpdhl.sharepoint.com/sites/OrderBook/OrderBook/Z_2023/Order_Book_20230515/Order_Report_2023_GROUPFUNCTIONS_20230515.xlsx</v>
      </c>
      <c r="H480"/>
    </row>
    <row r="481" spans="1:8" x14ac:dyDescent="0.25">
      <c r="A481" t="s">
        <v>27</v>
      </c>
      <c r="B481" s="30" t="s">
        <v>570</v>
      </c>
      <c r="C481" s="30" t="s">
        <v>573</v>
      </c>
      <c r="D481" s="16" t="str">
        <f>Releases[[#This Row],[Folder Path]]&amp;Releases[[#This Row],[Name]]</f>
        <v>https://dpdhl.sharepoint.com/sites/OrderBook/OrderBook/Z_2023/Order_Book_20230515/Order_Report_2023_EXPRESS_20230515.xlsx</v>
      </c>
      <c r="H481"/>
    </row>
    <row r="482" spans="1:8" x14ac:dyDescent="0.25">
      <c r="A482" t="s">
        <v>24</v>
      </c>
      <c r="B482" s="30" t="s">
        <v>570</v>
      </c>
      <c r="C482" s="30" t="s">
        <v>574</v>
      </c>
      <c r="D482" s="16" t="str">
        <f>Releases[[#This Row],[Folder Path]]&amp;Releases[[#This Row],[Name]]</f>
        <v>https://dpdhl.sharepoint.com/sites/OrderBook/OrderBook/Z_2023/Order_Book_20230515/Order_Report_2023_SUPPLY_CHAIN_20230515.xlsx</v>
      </c>
      <c r="H482"/>
    </row>
    <row r="483" spans="1:8" x14ac:dyDescent="0.25">
      <c r="A483" t="s">
        <v>35</v>
      </c>
      <c r="B483" s="30" t="s">
        <v>570</v>
      </c>
      <c r="C483" s="30" t="s">
        <v>575</v>
      </c>
      <c r="D483" s="16" t="str">
        <f>Releases[[#This Row],[Folder Path]]&amp;Releases[[#This Row],[Name]]</f>
        <v>https://dpdhl.sharepoint.com/sites/OrderBook/OrderBook/Z_2023/Order_Book_20230515/Order_Report_2023_PPDTL_20230515.xlsx</v>
      </c>
      <c r="H483"/>
    </row>
    <row r="484" spans="1:8" x14ac:dyDescent="0.25">
      <c r="A484" t="s">
        <v>26</v>
      </c>
      <c r="B484" s="30" t="s">
        <v>570</v>
      </c>
      <c r="C484" s="30" t="s">
        <v>576</v>
      </c>
      <c r="D484" s="16" t="str">
        <f>Releases[[#This Row],[Folder Path]]&amp;Releases[[#This Row],[Name]]</f>
        <v>https://dpdhl.sharepoint.com/sites/OrderBook/OrderBook/Z_2023/Order_Book_20230515/Order_Report_2023_ECOMSOLU_20230515.xlsx</v>
      </c>
      <c r="H484"/>
    </row>
    <row r="485" spans="1:8" x14ac:dyDescent="0.25">
      <c r="A485" t="s">
        <v>20</v>
      </c>
      <c r="B485" s="30" t="s">
        <v>570</v>
      </c>
      <c r="C485" s="30" t="s">
        <v>577</v>
      </c>
      <c r="D485" s="16" t="str">
        <f>Releases[[#This Row],[Folder Path]]&amp;Releases[[#This Row],[Name]]</f>
        <v>https://dpdhl.sharepoint.com/sites/OrderBook/OrderBook/Z_2023/Order_Book_20230515/Order_Report_2023_BP_All_20230515.xlsx</v>
      </c>
      <c r="H485"/>
    </row>
    <row r="486" spans="1:8" x14ac:dyDescent="0.25">
      <c r="A486" t="s">
        <v>22</v>
      </c>
      <c r="B486" s="30" t="s">
        <v>562</v>
      </c>
      <c r="C486" s="30" t="s">
        <v>578</v>
      </c>
      <c r="D486" s="16" t="str">
        <f>Releases[[#This Row],[Folder Path]]&amp;Releases[[#This Row],[Name]]</f>
        <v>https://dpdhl.sharepoint.com/sites/OrderBook/OrderBook/Z_2023/Order_Book_20230508/Order_Report_2023_DGFF_20230508_V2.xlsx</v>
      </c>
      <c r="H486"/>
    </row>
    <row r="487" spans="1:8" x14ac:dyDescent="0.25">
      <c r="A487" t="s">
        <v>22</v>
      </c>
      <c r="B487" s="30" t="s">
        <v>579</v>
      </c>
      <c r="C487" s="30" t="s">
        <v>580</v>
      </c>
      <c r="D487" s="16" t="str">
        <f>Releases[[#This Row],[Folder Path]]&amp;Releases[[#This Row],[Name]]</f>
        <v>https://dpdhl.sharepoint.com/sites/OrderBook/OrderBook/Z_2023/Order_Book_20230522/Order_Report_2023_DGFF_20230522.xlsx</v>
      </c>
      <c r="H487"/>
    </row>
    <row r="488" spans="1:8" x14ac:dyDescent="0.25">
      <c r="A488" t="s">
        <v>26</v>
      </c>
      <c r="B488" s="30" t="s">
        <v>579</v>
      </c>
      <c r="C488" s="30" t="s">
        <v>581</v>
      </c>
      <c r="D488" s="16" t="str">
        <f>Releases[[#This Row],[Folder Path]]&amp;Releases[[#This Row],[Name]]</f>
        <v>https://dpdhl.sharepoint.com/sites/OrderBook/OrderBook/Z_2023/Order_Book_20230522/Order_Report_2023_ECOMSOLU_20230522.xlsx</v>
      </c>
      <c r="H488"/>
    </row>
    <row r="489" spans="1:8" x14ac:dyDescent="0.25">
      <c r="A489" t="s">
        <v>31</v>
      </c>
      <c r="B489" s="30" t="s">
        <v>579</v>
      </c>
      <c r="C489" s="30" t="s">
        <v>582</v>
      </c>
      <c r="D489" s="16" t="str">
        <f>Releases[[#This Row],[Folder Path]]&amp;Releases[[#This Row],[Name]]</f>
        <v>https://dpdhl.sharepoint.com/sites/OrderBook/OrderBook/Z_2023/Order_Book_20230522/Order_Report_2023_GROUPFUNCTIONS_20230522.xlsx</v>
      </c>
      <c r="H489"/>
    </row>
    <row r="490" spans="1:8" x14ac:dyDescent="0.25">
      <c r="A490" t="s">
        <v>27</v>
      </c>
      <c r="B490" s="30" t="s">
        <v>579</v>
      </c>
      <c r="C490" s="30" t="s">
        <v>583</v>
      </c>
      <c r="D490" s="16" t="str">
        <f>Releases[[#This Row],[Folder Path]]&amp;Releases[[#This Row],[Name]]</f>
        <v>https://dpdhl.sharepoint.com/sites/OrderBook/OrderBook/Z_2023/Order_Book_20230522/Order_Report_2023_EXPRESS_20230522.xlsx</v>
      </c>
      <c r="H490"/>
    </row>
    <row r="491" spans="1:8" x14ac:dyDescent="0.25">
      <c r="A491" t="s">
        <v>35</v>
      </c>
      <c r="B491" s="30" t="s">
        <v>579</v>
      </c>
      <c r="C491" s="30" t="s">
        <v>584</v>
      </c>
      <c r="D491" s="16" t="str">
        <f>Releases[[#This Row],[Folder Path]]&amp;Releases[[#This Row],[Name]]</f>
        <v>https://dpdhl.sharepoint.com/sites/OrderBook/OrderBook/Z_2023/Order_Book_20230522/Order_Report_2023_PPDTL_20230522.xlsx</v>
      </c>
      <c r="H491"/>
    </row>
    <row r="492" spans="1:8" x14ac:dyDescent="0.25">
      <c r="A492" t="s">
        <v>24</v>
      </c>
      <c r="B492" s="30" t="s">
        <v>579</v>
      </c>
      <c r="C492" s="30" t="s">
        <v>585</v>
      </c>
      <c r="D492" s="16" t="str">
        <f>Releases[[#This Row],[Folder Path]]&amp;Releases[[#This Row],[Name]]</f>
        <v>https://dpdhl.sharepoint.com/sites/OrderBook/OrderBook/Z_2023/Order_Book_20230522/Order_Report_2023_SUPPLY_CHAIN_20230522.xlsx</v>
      </c>
      <c r="H492"/>
    </row>
    <row r="493" spans="1:8" x14ac:dyDescent="0.25">
      <c r="A493" t="s">
        <v>20</v>
      </c>
      <c r="B493" s="30" t="s">
        <v>579</v>
      </c>
      <c r="C493" s="30" t="s">
        <v>586</v>
      </c>
      <c r="D493" s="16" t="str">
        <f>Releases[[#This Row],[Folder Path]]&amp;Releases[[#This Row],[Name]]</f>
        <v>https://dpdhl.sharepoint.com/sites/OrderBook/OrderBook/Z_2023/Order_Book_20230522/Order_Report_2023_BP_All_20230522.xlsx</v>
      </c>
      <c r="H493"/>
    </row>
    <row r="494" spans="1:8" x14ac:dyDescent="0.25">
      <c r="A494" t="s">
        <v>26</v>
      </c>
      <c r="B494" s="30" t="s">
        <v>587</v>
      </c>
      <c r="C494" s="30" t="s">
        <v>588</v>
      </c>
      <c r="D494" s="16" t="str">
        <f>Releases[[#This Row],[Folder Path]]&amp;Releases[[#This Row],[Name]]</f>
        <v>https://dpdhl.sharepoint.com/sites/OrderBook/OrderBook/Z_2023/Order_Book_20230529/Order_Report_2023_ECOMSOLU_20230529.xlsx</v>
      </c>
      <c r="H494"/>
    </row>
    <row r="495" spans="1:8" x14ac:dyDescent="0.25">
      <c r="A495" t="s">
        <v>35</v>
      </c>
      <c r="B495" s="30" t="s">
        <v>587</v>
      </c>
      <c r="C495" s="30" t="s">
        <v>589</v>
      </c>
      <c r="D495" s="16" t="str">
        <f>Releases[[#This Row],[Folder Path]]&amp;Releases[[#This Row],[Name]]</f>
        <v>https://dpdhl.sharepoint.com/sites/OrderBook/OrderBook/Z_2023/Order_Book_20230529/Order_Report_2023_PPDTL_20230529.xlsx</v>
      </c>
      <c r="H495"/>
    </row>
    <row r="496" spans="1:8" x14ac:dyDescent="0.25">
      <c r="A496" t="s">
        <v>27</v>
      </c>
      <c r="B496" s="30" t="s">
        <v>587</v>
      </c>
      <c r="C496" s="30" t="s">
        <v>590</v>
      </c>
      <c r="D496" s="16" t="str">
        <f>Releases[[#This Row],[Folder Path]]&amp;Releases[[#This Row],[Name]]</f>
        <v>https://dpdhl.sharepoint.com/sites/OrderBook/OrderBook/Z_2023/Order_Book_20230529/Order_Report_2023_EXPRESS_20230529.xlsx</v>
      </c>
      <c r="H496"/>
    </row>
    <row r="497" spans="1:8" x14ac:dyDescent="0.25">
      <c r="A497" t="s">
        <v>24</v>
      </c>
      <c r="B497" s="30" t="s">
        <v>587</v>
      </c>
      <c r="C497" s="30" t="s">
        <v>591</v>
      </c>
      <c r="D497" s="16" t="str">
        <f>Releases[[#This Row],[Folder Path]]&amp;Releases[[#This Row],[Name]]</f>
        <v>https://dpdhl.sharepoint.com/sites/OrderBook/OrderBook/Z_2023/Order_Book_20230529/Order_Report_2023_SUPPLY_CHAIN_20230529.xlsx</v>
      </c>
      <c r="H497"/>
    </row>
    <row r="498" spans="1:8" x14ac:dyDescent="0.25">
      <c r="A498" t="s">
        <v>31</v>
      </c>
      <c r="B498" s="30" t="s">
        <v>587</v>
      </c>
      <c r="C498" s="30" t="s">
        <v>592</v>
      </c>
      <c r="D498" s="16" t="str">
        <f>Releases[[#This Row],[Folder Path]]&amp;Releases[[#This Row],[Name]]</f>
        <v>https://dpdhl.sharepoint.com/sites/OrderBook/OrderBook/Z_2023/Order_Book_20230529/Order_Report_2023_GROUPFUNCTIONS_20230529.xlsx</v>
      </c>
      <c r="H498"/>
    </row>
    <row r="499" spans="1:8" x14ac:dyDescent="0.25">
      <c r="A499" t="s">
        <v>20</v>
      </c>
      <c r="B499" s="30" t="s">
        <v>587</v>
      </c>
      <c r="C499" s="30" t="s">
        <v>593</v>
      </c>
      <c r="D499" s="16" t="str">
        <f>Releases[[#This Row],[Folder Path]]&amp;Releases[[#This Row],[Name]]</f>
        <v>https://dpdhl.sharepoint.com/sites/OrderBook/OrderBook/Z_2023/Order_Book_20230529/Order_Report_2023_BP_All_20230529.xlsx</v>
      </c>
      <c r="H499"/>
    </row>
    <row r="500" spans="1:8" x14ac:dyDescent="0.25">
      <c r="A500" t="s">
        <v>22</v>
      </c>
      <c r="B500" s="30" t="s">
        <v>587</v>
      </c>
      <c r="C500" s="30" t="s">
        <v>594</v>
      </c>
      <c r="D500" s="16" t="str">
        <f>Releases[[#This Row],[Folder Path]]&amp;Releases[[#This Row],[Name]]</f>
        <v>https://dpdhl.sharepoint.com/sites/OrderBook/OrderBook/Z_2023/Order_Book_20230529/Order_Report_2023_DGFF_20230529.xlsx</v>
      </c>
      <c r="H500"/>
    </row>
    <row r="501" spans="1:8" x14ac:dyDescent="0.25">
      <c r="A501" t="s">
        <v>22</v>
      </c>
      <c r="B501" s="30" t="s">
        <v>595</v>
      </c>
      <c r="C501" s="30" t="s">
        <v>596</v>
      </c>
      <c r="D501" s="16" t="str">
        <f>Releases[[#This Row],[Folder Path]]&amp;Releases[[#This Row],[Name]]</f>
        <v>https://dpdhl.sharepoint.com/sites/OrderBook/OrderBook/Z_2023/Order_Book_20230605/Order_Report_2023_DGFF_20230605.xlsx</v>
      </c>
      <c r="H501"/>
    </row>
    <row r="502" spans="1:8" x14ac:dyDescent="0.25">
      <c r="A502" t="s">
        <v>20</v>
      </c>
      <c r="B502" s="30" t="s">
        <v>595</v>
      </c>
      <c r="C502" s="30" t="s">
        <v>597</v>
      </c>
      <c r="D502" s="16" t="str">
        <f>Releases[[#This Row],[Folder Path]]&amp;Releases[[#This Row],[Name]]</f>
        <v>https://dpdhl.sharepoint.com/sites/OrderBook/OrderBook/Z_2023/Order_Book_20230605/Order_Report_2023_BP_All_20230605.xlsx</v>
      </c>
      <c r="H502"/>
    </row>
    <row r="503" spans="1:8" x14ac:dyDescent="0.25">
      <c r="A503" t="s">
        <v>26</v>
      </c>
      <c r="B503" s="30" t="s">
        <v>595</v>
      </c>
      <c r="C503" s="30" t="s">
        <v>598</v>
      </c>
      <c r="D503" s="16" t="str">
        <f>Releases[[#This Row],[Folder Path]]&amp;Releases[[#This Row],[Name]]</f>
        <v>https://dpdhl.sharepoint.com/sites/OrderBook/OrderBook/Z_2023/Order_Book_20230605/Order_Report_2023_ECOMSOLU_20230605.xlsx</v>
      </c>
      <c r="H503"/>
    </row>
    <row r="504" spans="1:8" x14ac:dyDescent="0.25">
      <c r="A504" t="s">
        <v>27</v>
      </c>
      <c r="B504" s="30" t="s">
        <v>595</v>
      </c>
      <c r="C504" s="30" t="s">
        <v>599</v>
      </c>
      <c r="D504" s="16" t="str">
        <f>Releases[[#This Row],[Folder Path]]&amp;Releases[[#This Row],[Name]]</f>
        <v>https://dpdhl.sharepoint.com/sites/OrderBook/OrderBook/Z_2023/Order_Book_20230605/Order_Report_2023_EXPRESS_20230605.xlsx</v>
      </c>
      <c r="H504"/>
    </row>
    <row r="505" spans="1:8" x14ac:dyDescent="0.25">
      <c r="A505" t="s">
        <v>31</v>
      </c>
      <c r="B505" s="30" t="s">
        <v>595</v>
      </c>
      <c r="C505" s="30" t="s">
        <v>600</v>
      </c>
      <c r="D505" s="16" t="str">
        <f>Releases[[#This Row],[Folder Path]]&amp;Releases[[#This Row],[Name]]</f>
        <v>https://dpdhl.sharepoint.com/sites/OrderBook/OrderBook/Z_2023/Order_Book_20230605/Order_Report_2023_GROUPFUNCTIONS_20230605.xlsx</v>
      </c>
      <c r="H505"/>
    </row>
    <row r="506" spans="1:8" x14ac:dyDescent="0.25">
      <c r="A506" t="s">
        <v>35</v>
      </c>
      <c r="B506" s="30" t="s">
        <v>595</v>
      </c>
      <c r="C506" s="30" t="s">
        <v>601</v>
      </c>
      <c r="D506" s="16" t="str">
        <f>Releases[[#This Row],[Folder Path]]&amp;Releases[[#This Row],[Name]]</f>
        <v>https://dpdhl.sharepoint.com/sites/OrderBook/OrderBook/Z_2023/Order_Book_20230605/Order_Report_2023_PPDTL_20230605.xlsx</v>
      </c>
      <c r="H506"/>
    </row>
    <row r="507" spans="1:8" x14ac:dyDescent="0.25">
      <c r="A507" t="s">
        <v>24</v>
      </c>
      <c r="B507" s="30" t="s">
        <v>595</v>
      </c>
      <c r="C507" s="30" t="s">
        <v>602</v>
      </c>
      <c r="D507" s="16" t="str">
        <f>Releases[[#This Row],[Folder Path]]&amp;Releases[[#This Row],[Name]]</f>
        <v>https://dpdhl.sharepoint.com/sites/OrderBook/OrderBook/Z_2023/Order_Book_20230605/Order_Report_2023_SUPPLY_CHAIN_20230605.xlsx</v>
      </c>
      <c r="H507"/>
    </row>
    <row r="508" spans="1:8" x14ac:dyDescent="0.25">
      <c r="A508" t="s">
        <v>22</v>
      </c>
      <c r="B508" s="30" t="s">
        <v>603</v>
      </c>
      <c r="C508" s="30" t="s">
        <v>604</v>
      </c>
      <c r="D508" s="16" t="str">
        <f>Releases[[#This Row],[Folder Path]]&amp;Releases[[#This Row],[Name]]</f>
        <v>https://dpdhl.sharepoint.com/sites/OrderBook/OrderBook/Z_2023/Order_Book_20230612/Order_Report_2023_DGFF_20230612.xlsx</v>
      </c>
      <c r="H508"/>
    </row>
    <row r="509" spans="1:8" x14ac:dyDescent="0.25">
      <c r="A509" t="s">
        <v>20</v>
      </c>
      <c r="B509" s="30" t="s">
        <v>603</v>
      </c>
      <c r="C509" s="30" t="s">
        <v>605</v>
      </c>
      <c r="D509" s="16" t="str">
        <f>Releases[[#This Row],[Folder Path]]&amp;Releases[[#This Row],[Name]]</f>
        <v>https://dpdhl.sharepoint.com/sites/OrderBook/OrderBook/Z_2023/Order_Book_20230612/Order_Report_2023_BP_All_20230612.xlsx</v>
      </c>
      <c r="H509"/>
    </row>
    <row r="510" spans="1:8" x14ac:dyDescent="0.25">
      <c r="A510" t="s">
        <v>26</v>
      </c>
      <c r="B510" s="30" t="s">
        <v>603</v>
      </c>
      <c r="C510" s="30" t="s">
        <v>606</v>
      </c>
      <c r="D510" s="16" t="str">
        <f>Releases[[#This Row],[Folder Path]]&amp;Releases[[#This Row],[Name]]</f>
        <v>https://dpdhl.sharepoint.com/sites/OrderBook/OrderBook/Z_2023/Order_Book_20230612/Order_Report_2023_ECOMSOLU_20230612.xlsx</v>
      </c>
      <c r="H510"/>
    </row>
    <row r="511" spans="1:8" x14ac:dyDescent="0.25">
      <c r="A511" t="s">
        <v>27</v>
      </c>
      <c r="B511" s="30" t="s">
        <v>603</v>
      </c>
      <c r="C511" s="30" t="s">
        <v>607</v>
      </c>
      <c r="D511" s="16" t="str">
        <f>Releases[[#This Row],[Folder Path]]&amp;Releases[[#This Row],[Name]]</f>
        <v>https://dpdhl.sharepoint.com/sites/OrderBook/OrderBook/Z_2023/Order_Book_20230612/Order_Report_2023_EXPRESS_20230612.xlsx</v>
      </c>
      <c r="H511"/>
    </row>
    <row r="512" spans="1:8" x14ac:dyDescent="0.25">
      <c r="A512" t="s">
        <v>31</v>
      </c>
      <c r="B512" s="30" t="s">
        <v>603</v>
      </c>
      <c r="C512" s="30" t="s">
        <v>608</v>
      </c>
      <c r="D512" s="16" t="str">
        <f>Releases[[#This Row],[Folder Path]]&amp;Releases[[#This Row],[Name]]</f>
        <v>https://dpdhl.sharepoint.com/sites/OrderBook/OrderBook/Z_2023/Order_Book_20230612/Order_Report_2023_GROUPFUNCTIONS_20230612.xlsx</v>
      </c>
      <c r="H512"/>
    </row>
    <row r="513" spans="1:8" x14ac:dyDescent="0.25">
      <c r="A513" t="s">
        <v>35</v>
      </c>
      <c r="B513" s="30" t="s">
        <v>603</v>
      </c>
      <c r="C513" s="30" t="s">
        <v>609</v>
      </c>
      <c r="D513" s="16" t="str">
        <f>Releases[[#This Row],[Folder Path]]&amp;Releases[[#This Row],[Name]]</f>
        <v>https://dpdhl.sharepoint.com/sites/OrderBook/OrderBook/Z_2023/Order_Book_20230612/Order_Report_2023_PPDTL_20230612.xlsx</v>
      </c>
      <c r="H513"/>
    </row>
    <row r="514" spans="1:8" x14ac:dyDescent="0.25">
      <c r="A514" t="s">
        <v>24</v>
      </c>
      <c r="B514" s="30" t="s">
        <v>603</v>
      </c>
      <c r="C514" s="30" t="s">
        <v>610</v>
      </c>
      <c r="D514" s="16" t="str">
        <f>Releases[[#This Row],[Folder Path]]&amp;Releases[[#This Row],[Name]]</f>
        <v>https://dpdhl.sharepoint.com/sites/OrderBook/OrderBook/Z_2023/Order_Book_20230612/Order_Report_2023_SUPPLY_CHAIN_20230612.xlsx</v>
      </c>
      <c r="H514"/>
    </row>
    <row r="515" spans="1:8" x14ac:dyDescent="0.25">
      <c r="A515" t="s">
        <v>22</v>
      </c>
      <c r="B515" s="30" t="s">
        <v>611</v>
      </c>
      <c r="C515" s="30" t="s">
        <v>612</v>
      </c>
      <c r="D515" s="16" t="str">
        <f>Releases[[#This Row],[Folder Path]]&amp;Releases[[#This Row],[Name]]</f>
        <v>https://dpdhl.sharepoint.com/sites/OrderBook/OrderBook/Z_2023/Order_Book_20230619/Order_Report_2023_DGFF_20230619.xlsx</v>
      </c>
      <c r="H515"/>
    </row>
    <row r="516" spans="1:8" x14ac:dyDescent="0.25">
      <c r="A516" t="s">
        <v>20</v>
      </c>
      <c r="B516" s="30" t="s">
        <v>611</v>
      </c>
      <c r="C516" s="30" t="s">
        <v>613</v>
      </c>
      <c r="D516" s="16" t="str">
        <f>Releases[[#This Row],[Folder Path]]&amp;Releases[[#This Row],[Name]]</f>
        <v>https://dpdhl.sharepoint.com/sites/OrderBook/OrderBook/Z_2023/Order_Book_20230619/Order_Report_2023_BP_All_20230619.xlsx</v>
      </c>
      <c r="H516"/>
    </row>
    <row r="517" spans="1:8" x14ac:dyDescent="0.25">
      <c r="A517" t="s">
        <v>24</v>
      </c>
      <c r="B517" s="30" t="s">
        <v>611</v>
      </c>
      <c r="C517" s="30" t="s">
        <v>614</v>
      </c>
      <c r="D517" s="16" t="str">
        <f>Releases[[#This Row],[Folder Path]]&amp;Releases[[#This Row],[Name]]</f>
        <v>https://dpdhl.sharepoint.com/sites/OrderBook/OrderBook/Z_2023/Order_Book_20230619/Order_Report_2023_SUPPLY_CHAIN_20230619.xlsx</v>
      </c>
      <c r="H517"/>
    </row>
    <row r="518" spans="1:8" x14ac:dyDescent="0.25">
      <c r="A518" t="s">
        <v>26</v>
      </c>
      <c r="B518" s="30" t="s">
        <v>611</v>
      </c>
      <c r="C518" s="30" t="s">
        <v>615</v>
      </c>
      <c r="D518" s="16" t="str">
        <f>Releases[[#This Row],[Folder Path]]&amp;Releases[[#This Row],[Name]]</f>
        <v>https://dpdhl.sharepoint.com/sites/OrderBook/OrderBook/Z_2023/Order_Book_20230619/Order_Report_2023_ECOMSOLU_20230619.xlsx</v>
      </c>
      <c r="H518"/>
    </row>
    <row r="519" spans="1:8" x14ac:dyDescent="0.25">
      <c r="A519" t="s">
        <v>27</v>
      </c>
      <c r="B519" s="30" t="s">
        <v>611</v>
      </c>
      <c r="C519" s="30" t="s">
        <v>616</v>
      </c>
      <c r="D519" s="16" t="str">
        <f>Releases[[#This Row],[Folder Path]]&amp;Releases[[#This Row],[Name]]</f>
        <v>https://dpdhl.sharepoint.com/sites/OrderBook/OrderBook/Z_2023/Order_Book_20230619/Order_Report_2023_EXPRESS_20230619.xlsx</v>
      </c>
      <c r="H519"/>
    </row>
    <row r="520" spans="1:8" x14ac:dyDescent="0.25">
      <c r="A520" t="s">
        <v>31</v>
      </c>
      <c r="B520" s="30" t="s">
        <v>611</v>
      </c>
      <c r="C520" s="30" t="s">
        <v>617</v>
      </c>
      <c r="D520" s="16" t="str">
        <f>Releases[[#This Row],[Folder Path]]&amp;Releases[[#This Row],[Name]]</f>
        <v>https://dpdhl.sharepoint.com/sites/OrderBook/OrderBook/Z_2023/Order_Book_20230619/Order_Report_2023_GROUPFUNCTIONS_20230619.xlsx</v>
      </c>
      <c r="H520"/>
    </row>
    <row r="521" spans="1:8" x14ac:dyDescent="0.25">
      <c r="A521" t="s">
        <v>35</v>
      </c>
      <c r="B521" s="30" t="s">
        <v>611</v>
      </c>
      <c r="C521" s="30" t="s">
        <v>618</v>
      </c>
      <c r="D521" s="16" t="str">
        <f>Releases[[#This Row],[Folder Path]]&amp;Releases[[#This Row],[Name]]</f>
        <v>https://dpdhl.sharepoint.com/sites/OrderBook/OrderBook/Z_2023/Order_Book_20230619/Order_Report_2023_PPDTL_20230619.xlsx</v>
      </c>
      <c r="H521"/>
    </row>
    <row r="522" spans="1:8" x14ac:dyDescent="0.25">
      <c r="A522" t="s">
        <v>22</v>
      </c>
      <c r="B522" s="30" t="s">
        <v>619</v>
      </c>
      <c r="C522" s="30" t="s">
        <v>620</v>
      </c>
      <c r="D522" s="16" t="str">
        <f>Releases[[#This Row],[Folder Path]]&amp;Releases[[#This Row],[Name]]</f>
        <v>https://dpdhl.sharepoint.com/sites/OrderBook/OrderBook/Z_2023/Order_Book_20230626/Order_Report_2023_DGFF_20230626.xlsx</v>
      </c>
      <c r="H522"/>
    </row>
    <row r="523" spans="1:8" x14ac:dyDescent="0.25">
      <c r="A523" t="s">
        <v>20</v>
      </c>
      <c r="B523" s="30" t="s">
        <v>619</v>
      </c>
      <c r="C523" s="30" t="s">
        <v>621</v>
      </c>
      <c r="D523" s="16" t="str">
        <f>Releases[[#This Row],[Folder Path]]&amp;Releases[[#This Row],[Name]]</f>
        <v>https://dpdhl.sharepoint.com/sites/OrderBook/OrderBook/Z_2023/Order_Book_20230626/Order_Report_2023_BP_All_20230626.xlsx</v>
      </c>
      <c r="H523"/>
    </row>
    <row r="524" spans="1:8" x14ac:dyDescent="0.25">
      <c r="A524" t="s">
        <v>26</v>
      </c>
      <c r="B524" s="30" t="s">
        <v>619</v>
      </c>
      <c r="C524" s="30" t="s">
        <v>622</v>
      </c>
      <c r="D524" s="16" t="str">
        <f>Releases[[#This Row],[Folder Path]]&amp;Releases[[#This Row],[Name]]</f>
        <v>https://dpdhl.sharepoint.com/sites/OrderBook/OrderBook/Z_2023/Order_Book_20230626/Order_Report_2023_ECOMSOLU_20230626.xlsx</v>
      </c>
      <c r="H524"/>
    </row>
    <row r="525" spans="1:8" x14ac:dyDescent="0.25">
      <c r="A525" t="s">
        <v>35</v>
      </c>
      <c r="B525" s="30" t="s">
        <v>619</v>
      </c>
      <c r="C525" s="30" t="s">
        <v>623</v>
      </c>
      <c r="D525" s="16" t="str">
        <f>Releases[[#This Row],[Folder Path]]&amp;Releases[[#This Row],[Name]]</f>
        <v>https://dpdhl.sharepoint.com/sites/OrderBook/OrderBook/Z_2023/Order_Book_20230626/Order_Report_2023_PPDTL_20230626.xlsx</v>
      </c>
      <c r="H525"/>
    </row>
    <row r="526" spans="1:8" x14ac:dyDescent="0.25">
      <c r="A526" t="s">
        <v>31</v>
      </c>
      <c r="B526" s="30" t="s">
        <v>619</v>
      </c>
      <c r="C526" s="30" t="s">
        <v>624</v>
      </c>
      <c r="D526" s="16" t="str">
        <f>Releases[[#This Row],[Folder Path]]&amp;Releases[[#This Row],[Name]]</f>
        <v>https://dpdhl.sharepoint.com/sites/OrderBook/OrderBook/Z_2023/Order_Book_20230626/Order_Report_2023_GROUPFUNCTIONS_20230626.xlsx</v>
      </c>
      <c r="H526"/>
    </row>
    <row r="527" spans="1:8" x14ac:dyDescent="0.25">
      <c r="A527" t="s">
        <v>27</v>
      </c>
      <c r="B527" s="30" t="s">
        <v>619</v>
      </c>
      <c r="C527" s="30" t="s">
        <v>625</v>
      </c>
      <c r="D527" s="16" t="str">
        <f>Releases[[#This Row],[Folder Path]]&amp;Releases[[#This Row],[Name]]</f>
        <v>https://dpdhl.sharepoint.com/sites/OrderBook/OrderBook/Z_2023/Order_Book_20230626/Order_Report_2023_EXPRESS_20230626.xlsx</v>
      </c>
      <c r="H527"/>
    </row>
    <row r="528" spans="1:8" x14ac:dyDescent="0.25">
      <c r="A528" t="s">
        <v>24</v>
      </c>
      <c r="B528" s="30" t="s">
        <v>619</v>
      </c>
      <c r="C528" s="30" t="s">
        <v>626</v>
      </c>
      <c r="D528" s="16" t="str">
        <f>Releases[[#This Row],[Folder Path]]&amp;Releases[[#This Row],[Name]]</f>
        <v>https://dpdhl.sharepoint.com/sites/OrderBook/OrderBook/Z_2023/Order_Book_20230626/Order_Report_2023_SUPPLY_CHAIN_20230626.xlsx.xlsx</v>
      </c>
      <c r="H528"/>
    </row>
    <row r="529" spans="1:8" x14ac:dyDescent="0.25">
      <c r="A529" t="s">
        <v>22</v>
      </c>
      <c r="B529" s="30" t="s">
        <v>627</v>
      </c>
      <c r="C529" s="30" t="s">
        <v>628</v>
      </c>
      <c r="D529" s="16" t="str">
        <f>Releases[[#This Row],[Folder Path]]&amp;Releases[[#This Row],[Name]]</f>
        <v>https://dpdhl.sharepoint.com/sites/OrderBook/OrderBook/Z_2023/Order_Book_20230703/Order_Report_2023_DGFF_20230703.xlsx</v>
      </c>
      <c r="H529"/>
    </row>
    <row r="530" spans="1:8" x14ac:dyDescent="0.25">
      <c r="A530" t="s">
        <v>26</v>
      </c>
      <c r="B530" s="30" t="s">
        <v>627</v>
      </c>
      <c r="C530" s="30" t="s">
        <v>629</v>
      </c>
      <c r="D530" s="16" t="str">
        <f>Releases[[#This Row],[Folder Path]]&amp;Releases[[#This Row],[Name]]</f>
        <v>https://dpdhl.sharepoint.com/sites/OrderBook/OrderBook/Z_2023/Order_Book_20230703/Order_Report_2023_ECOMSOLU_20230703.xlsx</v>
      </c>
      <c r="H530"/>
    </row>
    <row r="531" spans="1:8" x14ac:dyDescent="0.25">
      <c r="A531" t="s">
        <v>27</v>
      </c>
      <c r="B531" s="30" t="s">
        <v>627</v>
      </c>
      <c r="C531" s="30" t="s">
        <v>630</v>
      </c>
      <c r="D531" s="16" t="str">
        <f>Releases[[#This Row],[Folder Path]]&amp;Releases[[#This Row],[Name]]</f>
        <v>https://dpdhl.sharepoint.com/sites/OrderBook/OrderBook/Z_2023/Order_Book_20230703/Order_Report_2023_EXPRESS_20230703.xlsx</v>
      </c>
      <c r="H531"/>
    </row>
    <row r="532" spans="1:8" x14ac:dyDescent="0.25">
      <c r="A532" t="s">
        <v>31</v>
      </c>
      <c r="B532" s="30" t="s">
        <v>627</v>
      </c>
      <c r="C532" s="30" t="s">
        <v>631</v>
      </c>
      <c r="D532" s="16" t="str">
        <f>Releases[[#This Row],[Folder Path]]&amp;Releases[[#This Row],[Name]]</f>
        <v>https://dpdhl.sharepoint.com/sites/OrderBook/OrderBook/Z_2023/Order_Book_20230703/Order_Report_2023_GROUPFUNCTIONS_20230703.xlsx</v>
      </c>
      <c r="H532"/>
    </row>
    <row r="533" spans="1:8" x14ac:dyDescent="0.25">
      <c r="A533" t="s">
        <v>35</v>
      </c>
      <c r="B533" s="30" t="s">
        <v>627</v>
      </c>
      <c r="C533" s="30" t="s">
        <v>632</v>
      </c>
      <c r="D533" s="16" t="str">
        <f>Releases[[#This Row],[Folder Path]]&amp;Releases[[#This Row],[Name]]</f>
        <v>https://dpdhl.sharepoint.com/sites/OrderBook/OrderBook/Z_2023/Order_Book_20230703/Order_Report_2023_PPDTL_20230703.xlsx</v>
      </c>
      <c r="H533"/>
    </row>
    <row r="534" spans="1:8" x14ac:dyDescent="0.25">
      <c r="A534" t="s">
        <v>24</v>
      </c>
      <c r="B534" s="30" t="s">
        <v>627</v>
      </c>
      <c r="C534" s="30" t="s">
        <v>633</v>
      </c>
      <c r="D534" s="16" t="str">
        <f>Releases[[#This Row],[Folder Path]]&amp;Releases[[#This Row],[Name]]</f>
        <v>https://dpdhl.sharepoint.com/sites/OrderBook/OrderBook/Z_2023/Order_Book_20230703/Order_Report_2023_SUPPLY_CHAIN_20230703.xlsx</v>
      </c>
      <c r="H534"/>
    </row>
    <row r="535" spans="1:8" x14ac:dyDescent="0.25">
      <c r="A535" t="s">
        <v>20</v>
      </c>
      <c r="B535" s="30" t="s">
        <v>627</v>
      </c>
      <c r="C535" s="30" t="s">
        <v>634</v>
      </c>
      <c r="D535" s="16" t="str">
        <f>Releases[[#This Row],[Folder Path]]&amp;Releases[[#This Row],[Name]]</f>
        <v>https://dpdhl.sharepoint.com/sites/OrderBook/OrderBook/Z_2023/Order_Book_20230703/Order_Report_2023_BP_All_20230703.xlsx</v>
      </c>
      <c r="H535"/>
    </row>
    <row r="536" spans="1:8" x14ac:dyDescent="0.25">
      <c r="A536" t="s">
        <v>22</v>
      </c>
      <c r="B536" s="30" t="s">
        <v>635</v>
      </c>
      <c r="C536" s="30" t="s">
        <v>636</v>
      </c>
      <c r="D536" s="16" t="str">
        <f>Releases[[#This Row],[Folder Path]]&amp;Releases[[#This Row],[Name]]</f>
        <v>https://dpdhl.sharepoint.com/sites/OrderBook/OrderBook/Z_2023/Order_Book_20230710/Order_Report_2023_DGFF_20230710.xlsx</v>
      </c>
      <c r="H536"/>
    </row>
    <row r="537" spans="1:8" x14ac:dyDescent="0.25">
      <c r="A537" t="s">
        <v>20</v>
      </c>
      <c r="B537" s="30" t="s">
        <v>635</v>
      </c>
      <c r="C537" s="30" t="s">
        <v>637</v>
      </c>
      <c r="D537" s="16" t="str">
        <f>Releases[[#This Row],[Folder Path]]&amp;Releases[[#This Row],[Name]]</f>
        <v>https://dpdhl.sharepoint.com/sites/OrderBook/OrderBook/Z_2023/Order_Book_20230710/Order_Report_2023_BP_All_20230710.xlsx</v>
      </c>
      <c r="H537"/>
    </row>
    <row r="538" spans="1:8" x14ac:dyDescent="0.25">
      <c r="A538" t="s">
        <v>24</v>
      </c>
      <c r="B538" s="30" t="s">
        <v>635</v>
      </c>
      <c r="C538" s="30" t="s">
        <v>638</v>
      </c>
      <c r="D538" s="16" t="str">
        <f>Releases[[#This Row],[Folder Path]]&amp;Releases[[#This Row],[Name]]</f>
        <v>https://dpdhl.sharepoint.com/sites/OrderBook/OrderBook/Z_2023/Order_Book_20230710/Order_Report_2023_SUPPLY_CHAIN_20230710.xlsx</v>
      </c>
      <c r="H538"/>
    </row>
    <row r="539" spans="1:8" x14ac:dyDescent="0.25">
      <c r="A539" t="s">
        <v>26</v>
      </c>
      <c r="B539" s="30" t="s">
        <v>635</v>
      </c>
      <c r="C539" s="30" t="s">
        <v>639</v>
      </c>
      <c r="D539" s="16" t="str">
        <f>Releases[[#This Row],[Folder Path]]&amp;Releases[[#This Row],[Name]]</f>
        <v>https://dpdhl.sharepoint.com/sites/OrderBook/OrderBook/Z_2023/Order_Book_20230710/Order_Report_2023_ECOMSOLU_20230710.xlsx</v>
      </c>
      <c r="H539"/>
    </row>
    <row r="540" spans="1:8" x14ac:dyDescent="0.25">
      <c r="A540" t="s">
        <v>27</v>
      </c>
      <c r="B540" s="30" t="s">
        <v>635</v>
      </c>
      <c r="C540" s="30" t="s">
        <v>640</v>
      </c>
      <c r="D540" s="16" t="str">
        <f>Releases[[#This Row],[Folder Path]]&amp;Releases[[#This Row],[Name]]</f>
        <v>https://dpdhl.sharepoint.com/sites/OrderBook/OrderBook/Z_2023/Order_Book_20230710/Order_Report_2023_EXPRESS_20230710.xlsx</v>
      </c>
      <c r="H540"/>
    </row>
    <row r="541" spans="1:8" x14ac:dyDescent="0.25">
      <c r="A541" t="s">
        <v>31</v>
      </c>
      <c r="B541" s="30" t="s">
        <v>635</v>
      </c>
      <c r="C541" s="30" t="s">
        <v>641</v>
      </c>
      <c r="D541" s="16" t="str">
        <f>Releases[[#This Row],[Folder Path]]&amp;Releases[[#This Row],[Name]]</f>
        <v>https://dpdhl.sharepoint.com/sites/OrderBook/OrderBook/Z_2023/Order_Book_20230710/Order_Report_2023_GROUPFUNCTIONS_20230710.xlsx</v>
      </c>
      <c r="H541"/>
    </row>
    <row r="542" spans="1:8" x14ac:dyDescent="0.25">
      <c r="A542" t="s">
        <v>35</v>
      </c>
      <c r="B542" s="30" t="s">
        <v>635</v>
      </c>
      <c r="C542" s="30" t="s">
        <v>642</v>
      </c>
      <c r="D542" s="16" t="str">
        <f>Releases[[#This Row],[Folder Path]]&amp;Releases[[#This Row],[Name]]</f>
        <v>https://dpdhl.sharepoint.com/sites/OrderBook/OrderBook/Z_2023/Order_Book_20230710/Order_Report_2023_PPDTL_20230710.xlsx</v>
      </c>
      <c r="H542"/>
    </row>
    <row r="543" spans="1:8" x14ac:dyDescent="0.25">
      <c r="A543" t="s">
        <v>22</v>
      </c>
      <c r="B543" s="30" t="s">
        <v>643</v>
      </c>
      <c r="C543" s="30" t="s">
        <v>644</v>
      </c>
      <c r="D543" s="16" t="str">
        <f>Releases[[#This Row],[Folder Path]]&amp;Releases[[#This Row],[Name]]</f>
        <v>https://dpdhl.sharepoint.com/sites/OrderBook/OrderBook/Z_2023/Order_Book_20230717/Order_Report_2023_DGFF_20230717.xlsx</v>
      </c>
      <c r="H543"/>
    </row>
    <row r="544" spans="1:8" x14ac:dyDescent="0.25">
      <c r="A544" t="s">
        <v>26</v>
      </c>
      <c r="B544" s="30" t="s">
        <v>643</v>
      </c>
      <c r="C544" s="30" t="s">
        <v>645</v>
      </c>
      <c r="D544" s="16" t="str">
        <f>Releases[[#This Row],[Folder Path]]&amp;Releases[[#This Row],[Name]]</f>
        <v>https://dpdhl.sharepoint.com/sites/OrderBook/OrderBook/Z_2023/Order_Book_20230717/Order_Report_2023_ECOMSOLU_20230717.xlsx</v>
      </c>
      <c r="H544"/>
    </row>
    <row r="545" spans="1:8" x14ac:dyDescent="0.25">
      <c r="A545" t="s">
        <v>31</v>
      </c>
      <c r="B545" s="30" t="s">
        <v>643</v>
      </c>
      <c r="C545" s="30" t="s">
        <v>646</v>
      </c>
      <c r="D545" s="16" t="str">
        <f>Releases[[#This Row],[Folder Path]]&amp;Releases[[#This Row],[Name]]</f>
        <v>https://dpdhl.sharepoint.com/sites/OrderBook/OrderBook/Z_2023/Order_Book_20230717/Order_Report_2023_GROUPFUNCTIONS__20230717.xlsx</v>
      </c>
      <c r="H545"/>
    </row>
    <row r="546" spans="1:8" x14ac:dyDescent="0.25">
      <c r="A546" t="s">
        <v>35</v>
      </c>
      <c r="B546" s="30" t="s">
        <v>643</v>
      </c>
      <c r="C546" s="30" t="s">
        <v>647</v>
      </c>
      <c r="D546" s="16" t="str">
        <f>Releases[[#This Row],[Folder Path]]&amp;Releases[[#This Row],[Name]]</f>
        <v>https://dpdhl.sharepoint.com/sites/OrderBook/OrderBook/Z_2023/Order_Book_20230717/Order_Report_2023_PPDTL_20230717.xlsx</v>
      </c>
      <c r="H546"/>
    </row>
    <row r="547" spans="1:8" x14ac:dyDescent="0.25">
      <c r="A547" t="s">
        <v>24</v>
      </c>
      <c r="B547" s="30" t="s">
        <v>643</v>
      </c>
      <c r="C547" s="30" t="s">
        <v>648</v>
      </c>
      <c r="D547" s="16" t="str">
        <f>Releases[[#This Row],[Folder Path]]&amp;Releases[[#This Row],[Name]]</f>
        <v>https://dpdhl.sharepoint.com/sites/OrderBook/OrderBook/Z_2023/Order_Book_20230717/Order_Report_2023_SUPPLY_CHAIN_20230717.xlsx</v>
      </c>
      <c r="H547"/>
    </row>
    <row r="548" spans="1:8" x14ac:dyDescent="0.25">
      <c r="A548" t="s">
        <v>27</v>
      </c>
      <c r="B548" s="30" t="s">
        <v>643</v>
      </c>
      <c r="C548" s="30" t="s">
        <v>649</v>
      </c>
      <c r="D548" s="16" t="str">
        <f>Releases[[#This Row],[Folder Path]]&amp;Releases[[#This Row],[Name]]</f>
        <v>https://dpdhl.sharepoint.com/sites/OrderBook/OrderBook/Z_2023/Order_Book_20230717/Order_Report_2023_EXPRESS_20230717.xlsx</v>
      </c>
      <c r="H548"/>
    </row>
    <row r="549" spans="1:8" x14ac:dyDescent="0.25">
      <c r="A549" t="s">
        <v>20</v>
      </c>
      <c r="B549" s="30" t="s">
        <v>643</v>
      </c>
      <c r="C549" s="30" t="s">
        <v>650</v>
      </c>
      <c r="D549" s="16" t="str">
        <f>Releases[[#This Row],[Folder Path]]&amp;Releases[[#This Row],[Name]]</f>
        <v>https://dpdhl.sharepoint.com/sites/OrderBook/OrderBook/Z_2023/Order_Book_20230717/Order_Report_2023_BP_All_20230717.xlsx</v>
      </c>
      <c r="H549"/>
    </row>
    <row r="550" spans="1:8" x14ac:dyDescent="0.25">
      <c r="A550" t="s">
        <v>22</v>
      </c>
      <c r="B550" s="30" t="s">
        <v>651</v>
      </c>
      <c r="C550" s="30" t="s">
        <v>652</v>
      </c>
      <c r="D550" s="16" t="str">
        <f>Releases[[#This Row],[Folder Path]]&amp;Releases[[#This Row],[Name]]</f>
        <v>https://dpdhl.sharepoint.com/sites/OrderBook/OrderBook/Z_2023/Order_Book_20230724/Order_Report_2023_DGFF_20230724.xlsx</v>
      </c>
      <c r="H550"/>
    </row>
    <row r="551" spans="1:8" x14ac:dyDescent="0.25">
      <c r="A551" t="s">
        <v>31</v>
      </c>
      <c r="B551" s="30" t="s">
        <v>651</v>
      </c>
      <c r="C551" s="30" t="s">
        <v>653</v>
      </c>
      <c r="D551" s="16" t="str">
        <f>Releases[[#This Row],[Folder Path]]&amp;Releases[[#This Row],[Name]]</f>
        <v>https://dpdhl.sharepoint.com/sites/OrderBook/OrderBook/Z_2023/Order_Book_20230724/Order_Report_2023_GROUPFUNCTIONS_20230724.xlsx</v>
      </c>
      <c r="H551"/>
    </row>
    <row r="552" spans="1:8" x14ac:dyDescent="0.25">
      <c r="A552" t="s">
        <v>26</v>
      </c>
      <c r="B552" s="30" t="s">
        <v>651</v>
      </c>
      <c r="C552" s="30" t="s">
        <v>654</v>
      </c>
      <c r="D552" s="16" t="str">
        <f>Releases[[#This Row],[Folder Path]]&amp;Releases[[#This Row],[Name]]</f>
        <v>https://dpdhl.sharepoint.com/sites/OrderBook/OrderBook/Z_2023/Order_Book_20230724/Order_Report_2023_ECOMSOLU_20230724.xlsx</v>
      </c>
      <c r="H552"/>
    </row>
    <row r="553" spans="1:8" x14ac:dyDescent="0.25">
      <c r="A553" t="s">
        <v>35</v>
      </c>
      <c r="B553" s="30" t="s">
        <v>651</v>
      </c>
      <c r="C553" s="30" t="s">
        <v>655</v>
      </c>
      <c r="D553" s="16" t="str">
        <f>Releases[[#This Row],[Folder Path]]&amp;Releases[[#This Row],[Name]]</f>
        <v>https://dpdhl.sharepoint.com/sites/OrderBook/OrderBook/Z_2023/Order_Book_20230724/Order_Report_2023_PPDTL_20230724.xlsx</v>
      </c>
      <c r="H553"/>
    </row>
    <row r="554" spans="1:8" x14ac:dyDescent="0.25">
      <c r="A554" t="s">
        <v>27</v>
      </c>
      <c r="B554" s="30" t="s">
        <v>651</v>
      </c>
      <c r="C554" s="30" t="s">
        <v>656</v>
      </c>
      <c r="D554" s="16" t="str">
        <f>Releases[[#This Row],[Folder Path]]&amp;Releases[[#This Row],[Name]]</f>
        <v>https://dpdhl.sharepoint.com/sites/OrderBook/OrderBook/Z_2023/Order_Book_20230724/Order_Report_2023_EXPRESS_20230724.xlsx</v>
      </c>
      <c r="H554"/>
    </row>
    <row r="555" spans="1:8" x14ac:dyDescent="0.25">
      <c r="A555" t="s">
        <v>24</v>
      </c>
      <c r="B555" s="30" t="s">
        <v>651</v>
      </c>
      <c r="C555" s="30" t="s">
        <v>657</v>
      </c>
      <c r="D555" s="16" t="str">
        <f>Releases[[#This Row],[Folder Path]]&amp;Releases[[#This Row],[Name]]</f>
        <v>https://dpdhl.sharepoint.com/sites/OrderBook/OrderBook/Z_2023/Order_Book_20230724/Order_Report_2023_SUPPLY_CHAIN_20230724.xlsx</v>
      </c>
      <c r="H555"/>
    </row>
    <row r="556" spans="1:8" x14ac:dyDescent="0.25">
      <c r="A556" t="s">
        <v>20</v>
      </c>
      <c r="B556" s="30" t="s">
        <v>651</v>
      </c>
      <c r="C556" s="30" t="s">
        <v>658</v>
      </c>
      <c r="D556" s="16" t="str">
        <f>Releases[[#This Row],[Folder Path]]&amp;Releases[[#This Row],[Name]]</f>
        <v>https://dpdhl.sharepoint.com/sites/OrderBook/OrderBook/Z_2023/Order_Book_20230724/Order_Report_2023_BP_All_20230724.xlsx</v>
      </c>
      <c r="H556"/>
    </row>
    <row r="557" spans="1:8" x14ac:dyDescent="0.25">
      <c r="A557" t="s">
        <v>22</v>
      </c>
      <c r="B557" s="30" t="s">
        <v>659</v>
      </c>
      <c r="C557" s="30" t="s">
        <v>660</v>
      </c>
      <c r="D557" s="16" t="str">
        <f>Releases[[#This Row],[Folder Path]]&amp;Releases[[#This Row],[Name]]</f>
        <v>https://dpdhl.sharepoint.com/sites/OrderBook/OrderBook/Z_2023/Order_Book_20230725/Order_Report_2023_DGFF_20230725.xlsx</v>
      </c>
      <c r="H557"/>
    </row>
    <row r="558" spans="1:8" x14ac:dyDescent="0.25">
      <c r="A558" t="s">
        <v>22</v>
      </c>
      <c r="B558" s="30" t="s">
        <v>661</v>
      </c>
      <c r="C558" s="30" t="s">
        <v>662</v>
      </c>
      <c r="D558" s="16" t="str">
        <f>Releases[[#This Row],[Folder Path]]&amp;Releases[[#This Row],[Name]]</f>
        <v>https://dpdhl.sharepoint.com/sites/OrderBook/OrderBook/Z_2023/Order_Book_20230726/Order_Report_2023_DGFF_20230726.xlsx</v>
      </c>
      <c r="H558"/>
    </row>
    <row r="559" spans="1:8" x14ac:dyDescent="0.25">
      <c r="A559" t="s">
        <v>22</v>
      </c>
      <c r="B559" s="30" t="s">
        <v>663</v>
      </c>
      <c r="C559" s="30" t="s">
        <v>664</v>
      </c>
      <c r="D559" s="16" t="str">
        <f>Releases[[#This Row],[Folder Path]]&amp;Releases[[#This Row],[Name]]</f>
        <v>https://dpdhl.sharepoint.com/sites/OrderBook/OrderBook/Z_2023/Order_Book_20230727/Order_Report_2023_DGFF_20230727.xlsx</v>
      </c>
      <c r="H559"/>
    </row>
    <row r="560" spans="1:8" x14ac:dyDescent="0.25">
      <c r="A560" t="s">
        <v>22</v>
      </c>
      <c r="B560" s="30" t="s">
        <v>665</v>
      </c>
      <c r="C560" s="30" t="s">
        <v>666</v>
      </c>
      <c r="D560" s="16" t="str">
        <f>Releases[[#This Row],[Folder Path]]&amp;Releases[[#This Row],[Name]]</f>
        <v>https://dpdhl.sharepoint.com/sites/OrderBook/OrderBook/Z_2023/Order_Book_20230728/Order_Report_2023_DGFF_20230728.xlsx</v>
      </c>
      <c r="H560"/>
    </row>
    <row r="561" spans="1:8" x14ac:dyDescent="0.25">
      <c r="A561" t="s">
        <v>26</v>
      </c>
      <c r="B561" s="30" t="s">
        <v>667</v>
      </c>
      <c r="C561" s="30" t="s">
        <v>668</v>
      </c>
      <c r="D561" s="16" t="str">
        <f>Releases[[#This Row],[Folder Path]]&amp;Releases[[#This Row],[Name]]</f>
        <v>https://dpdhl.sharepoint.com/sites/OrderBook/OrderBook/Z_2023/Order_Book_20230731/Order_Report_2023_ECOMSOLU_20230731.xlsx</v>
      </c>
      <c r="H561"/>
    </row>
    <row r="562" spans="1:8" x14ac:dyDescent="0.25">
      <c r="A562" t="s">
        <v>31</v>
      </c>
      <c r="B562" s="30" t="s">
        <v>667</v>
      </c>
      <c r="C562" s="30" t="s">
        <v>669</v>
      </c>
      <c r="D562" s="16" t="str">
        <f>Releases[[#This Row],[Folder Path]]&amp;Releases[[#This Row],[Name]]</f>
        <v>https://dpdhl.sharepoint.com/sites/OrderBook/OrderBook/Z_2023/Order_Book_20230731/Order_Report_2023_GROUPFUNCTIONS_20230731.xlsx</v>
      </c>
      <c r="H562"/>
    </row>
    <row r="563" spans="1:8" x14ac:dyDescent="0.25">
      <c r="A563" t="s">
        <v>35</v>
      </c>
      <c r="B563" s="30" t="s">
        <v>667</v>
      </c>
      <c r="C563" s="30" t="s">
        <v>670</v>
      </c>
      <c r="D563" s="16" t="str">
        <f>Releases[[#This Row],[Folder Path]]&amp;Releases[[#This Row],[Name]]</f>
        <v>https://dpdhl.sharepoint.com/sites/OrderBook/OrderBook/Z_2023/Order_Book_20230731/Order_Report_2023_PPDTL_20230731.xlsx</v>
      </c>
      <c r="H563"/>
    </row>
    <row r="564" spans="1:8" x14ac:dyDescent="0.25">
      <c r="A564" t="s">
        <v>27</v>
      </c>
      <c r="B564" s="30" t="s">
        <v>667</v>
      </c>
      <c r="C564" s="30" t="s">
        <v>671</v>
      </c>
      <c r="D564" s="16" t="str">
        <f>Releases[[#This Row],[Folder Path]]&amp;Releases[[#This Row],[Name]]</f>
        <v>https://dpdhl.sharepoint.com/sites/OrderBook/OrderBook/Z_2023/Order_Book_20230731/Order_Report_2023_EXPRESS_20230731.xlsx</v>
      </c>
      <c r="H564"/>
    </row>
    <row r="565" spans="1:8" x14ac:dyDescent="0.25">
      <c r="A565" t="s">
        <v>24</v>
      </c>
      <c r="B565" s="30" t="s">
        <v>667</v>
      </c>
      <c r="C565" s="30" t="s">
        <v>672</v>
      </c>
      <c r="D565" s="16" t="str">
        <f>Releases[[#This Row],[Folder Path]]&amp;Releases[[#This Row],[Name]]</f>
        <v>https://dpdhl.sharepoint.com/sites/OrderBook/OrderBook/Z_2023/Order_Book_20230731/Order_Report_2023_SUPPLY_CHAIN_20230731.xlsx</v>
      </c>
      <c r="H565"/>
    </row>
    <row r="566" spans="1:8" x14ac:dyDescent="0.25">
      <c r="A566" t="s">
        <v>22</v>
      </c>
      <c r="B566" s="30" t="s">
        <v>667</v>
      </c>
      <c r="C566" s="30" t="s">
        <v>673</v>
      </c>
      <c r="D566" s="16" t="str">
        <f>Releases[[#This Row],[Folder Path]]&amp;Releases[[#This Row],[Name]]</f>
        <v>https://dpdhl.sharepoint.com/sites/OrderBook/OrderBook/Z_2023/Order_Book_20230731/Order_Report_2023_DGFF_20230731.xlsx</v>
      </c>
      <c r="H566"/>
    </row>
    <row r="567" spans="1:8" x14ac:dyDescent="0.25">
      <c r="A567" t="s">
        <v>20</v>
      </c>
      <c r="B567" s="30" t="s">
        <v>667</v>
      </c>
      <c r="C567" s="30" t="s">
        <v>674</v>
      </c>
      <c r="D567" s="16" t="str">
        <f>Releases[[#This Row],[Folder Path]]&amp;Releases[[#This Row],[Name]]</f>
        <v>https://dpdhl.sharepoint.com/sites/OrderBook/OrderBook/Z_2023/Order_Book_20230731/Order_Report_2023_BP_All_20230731.xlsx</v>
      </c>
      <c r="H567"/>
    </row>
    <row r="568" spans="1:8" x14ac:dyDescent="0.25">
      <c r="A568" t="s">
        <v>22</v>
      </c>
      <c r="B568" s="30" t="s">
        <v>675</v>
      </c>
      <c r="C568" s="30" t="s">
        <v>676</v>
      </c>
      <c r="D568" s="16" t="str">
        <f>Releases[[#This Row],[Folder Path]]&amp;Releases[[#This Row],[Name]]</f>
        <v>https://dpdhl.sharepoint.com/sites/OrderBook/OrderBook/Z_2023/Order_Book_20230807/Order_Report_2023_DGFF_20230807.xlsx</v>
      </c>
      <c r="H568"/>
    </row>
    <row r="569" spans="1:8" x14ac:dyDescent="0.25">
      <c r="A569" t="s">
        <v>35</v>
      </c>
      <c r="B569" s="30" t="s">
        <v>675</v>
      </c>
      <c r="C569" s="30" t="s">
        <v>677</v>
      </c>
      <c r="D569" s="16" t="str">
        <f>Releases[[#This Row],[Folder Path]]&amp;Releases[[#This Row],[Name]]</f>
        <v>https://dpdhl.sharepoint.com/sites/OrderBook/OrderBook/Z_2023/Order_Book_20230807/Order_Report_2023_PPDTL_20230807.xlsx</v>
      </c>
      <c r="H569"/>
    </row>
    <row r="570" spans="1:8" x14ac:dyDescent="0.25">
      <c r="A570" t="s">
        <v>24</v>
      </c>
      <c r="B570" s="30" t="s">
        <v>675</v>
      </c>
      <c r="C570" s="30" t="s">
        <v>678</v>
      </c>
      <c r="D570" s="16" t="str">
        <f>Releases[[#This Row],[Folder Path]]&amp;Releases[[#This Row],[Name]]</f>
        <v>https://dpdhl.sharepoint.com/sites/OrderBook/OrderBook/Z_2023/Order_Book_20230807/Order_Report_2023_SUPPLY_CHAIN_20230807.xlsx</v>
      </c>
      <c r="H570"/>
    </row>
    <row r="571" spans="1:8" x14ac:dyDescent="0.25">
      <c r="A571" t="s">
        <v>26</v>
      </c>
      <c r="B571" s="30" t="s">
        <v>675</v>
      </c>
      <c r="C571" s="30" t="s">
        <v>679</v>
      </c>
      <c r="D571" s="16" t="str">
        <f>Releases[[#This Row],[Folder Path]]&amp;Releases[[#This Row],[Name]]</f>
        <v>https://dpdhl.sharepoint.com/sites/OrderBook/OrderBook/Z_2023/Order_Book_20230807/Order_Report_2023_ECOMSOLU_20230807.xlsx</v>
      </c>
      <c r="H571"/>
    </row>
    <row r="572" spans="1:8" x14ac:dyDescent="0.25">
      <c r="A572" t="s">
        <v>31</v>
      </c>
      <c r="B572" s="30" t="s">
        <v>675</v>
      </c>
      <c r="C572" s="30" t="s">
        <v>680</v>
      </c>
      <c r="D572" s="16" t="str">
        <f>Releases[[#This Row],[Folder Path]]&amp;Releases[[#This Row],[Name]]</f>
        <v>https://dpdhl.sharepoint.com/sites/OrderBook/OrderBook/Z_2023/Order_Book_20230807/Order_Report_2023_GROUPFUNCTIONS_20230807.xlsx</v>
      </c>
      <c r="H572"/>
    </row>
    <row r="573" spans="1:8" x14ac:dyDescent="0.25">
      <c r="A573" t="s">
        <v>27</v>
      </c>
      <c r="B573" s="30" t="s">
        <v>675</v>
      </c>
      <c r="C573" s="30" t="s">
        <v>681</v>
      </c>
      <c r="D573" s="16" t="str">
        <f>Releases[[#This Row],[Folder Path]]&amp;Releases[[#This Row],[Name]]</f>
        <v>https://dpdhl.sharepoint.com/sites/OrderBook/OrderBook/Z_2023/Order_Book_20230807/Order_Report_2023_EXPRESS_20230807.xlsx</v>
      </c>
      <c r="H573"/>
    </row>
    <row r="574" spans="1:8" x14ac:dyDescent="0.25">
      <c r="A574" t="s">
        <v>20</v>
      </c>
      <c r="B574" s="30" t="s">
        <v>675</v>
      </c>
      <c r="C574" s="30" t="s">
        <v>682</v>
      </c>
      <c r="D574" s="16" t="str">
        <f>Releases[[#This Row],[Folder Path]]&amp;Releases[[#This Row],[Name]]</f>
        <v>https://dpdhl.sharepoint.com/sites/OrderBook/OrderBook/Z_2023/Order_Book_20230807/Order_Report_2023_BP_All_20230807.xlsx</v>
      </c>
      <c r="H574"/>
    </row>
    <row r="575" spans="1:8" x14ac:dyDescent="0.25">
      <c r="A575" t="s">
        <v>22</v>
      </c>
      <c r="B575" s="30" t="s">
        <v>683</v>
      </c>
      <c r="C575" s="30" t="s">
        <v>684</v>
      </c>
      <c r="D575" s="16" t="str">
        <f>Releases[[#This Row],[Folder Path]]&amp;Releases[[#This Row],[Name]]</f>
        <v>https://dpdhl.sharepoint.com/sites/OrderBook/OrderBook/Z_2023/Order_Book_20230814/Order_Report_2023_DGFF_20230814.xlsx</v>
      </c>
      <c r="H575"/>
    </row>
    <row r="576" spans="1:8" x14ac:dyDescent="0.25">
      <c r="A576" t="s">
        <v>26</v>
      </c>
      <c r="B576" s="30" t="s">
        <v>683</v>
      </c>
      <c r="C576" s="30" t="s">
        <v>685</v>
      </c>
      <c r="D576" s="16" t="str">
        <f>Releases[[#This Row],[Folder Path]]&amp;Releases[[#This Row],[Name]]</f>
        <v>https://dpdhl.sharepoint.com/sites/OrderBook/OrderBook/Z_2023/Order_Book_20230814/Order_Report_2023_ECOMSOLU_20230814.xlsx</v>
      </c>
      <c r="H576"/>
    </row>
    <row r="577" spans="1:8" x14ac:dyDescent="0.25">
      <c r="A577" t="s">
        <v>31</v>
      </c>
      <c r="B577" s="30" t="s">
        <v>683</v>
      </c>
      <c r="C577" s="30" t="s">
        <v>686</v>
      </c>
      <c r="D577" s="16" t="str">
        <f>Releases[[#This Row],[Folder Path]]&amp;Releases[[#This Row],[Name]]</f>
        <v>https://dpdhl.sharepoint.com/sites/OrderBook/OrderBook/Z_2023/Order_Book_20230814/Order_Report_2023_GROUPFUNCTIONS_20230814.xlsx</v>
      </c>
      <c r="H577"/>
    </row>
    <row r="578" spans="1:8" x14ac:dyDescent="0.25">
      <c r="A578" t="s">
        <v>35</v>
      </c>
      <c r="B578" s="30" t="s">
        <v>683</v>
      </c>
      <c r="C578" s="30" t="s">
        <v>687</v>
      </c>
      <c r="D578" s="16" t="str">
        <f>Releases[[#This Row],[Folder Path]]&amp;Releases[[#This Row],[Name]]</f>
        <v>https://dpdhl.sharepoint.com/sites/OrderBook/OrderBook/Z_2023/Order_Book_20230814/Order_Report_2023_PPDTL_20230814.xlsx</v>
      </c>
      <c r="H578"/>
    </row>
    <row r="579" spans="1:8" x14ac:dyDescent="0.25">
      <c r="A579" t="s">
        <v>27</v>
      </c>
      <c r="B579" s="30" t="s">
        <v>683</v>
      </c>
      <c r="C579" s="30" t="s">
        <v>688</v>
      </c>
      <c r="D579" s="16" t="str">
        <f>Releases[[#This Row],[Folder Path]]&amp;Releases[[#This Row],[Name]]</f>
        <v>https://dpdhl.sharepoint.com/sites/OrderBook/OrderBook/Z_2023/Order_Book_20230814/Order_Report_2023_EXPRESS_20230814.xlsx</v>
      </c>
      <c r="H579"/>
    </row>
    <row r="580" spans="1:8" x14ac:dyDescent="0.25">
      <c r="A580" t="s">
        <v>24</v>
      </c>
      <c r="B580" s="30" t="s">
        <v>683</v>
      </c>
      <c r="C580" s="30" t="s">
        <v>689</v>
      </c>
      <c r="D580" s="16" t="str">
        <f>Releases[[#This Row],[Folder Path]]&amp;Releases[[#This Row],[Name]]</f>
        <v>https://dpdhl.sharepoint.com/sites/OrderBook/OrderBook/Z_2023/Order_Book_20230814/Order_Report_2023_SUPPLY_CHAIN_20230814.xlsx</v>
      </c>
      <c r="H580"/>
    </row>
    <row r="581" spans="1:8" x14ac:dyDescent="0.25">
      <c r="A581" t="s">
        <v>20</v>
      </c>
      <c r="B581" s="30" t="s">
        <v>683</v>
      </c>
      <c r="C581" s="30" t="s">
        <v>690</v>
      </c>
      <c r="D581" s="16" t="str">
        <f>Releases[[#This Row],[Folder Path]]&amp;Releases[[#This Row],[Name]]</f>
        <v>https://dpdhl.sharepoint.com/sites/OrderBook/OrderBook/Z_2023/Order_Book_20230814/Order_Report_2023_BP_All_20230814.xlsx</v>
      </c>
      <c r="H581"/>
    </row>
    <row r="582" spans="1:8" x14ac:dyDescent="0.25">
      <c r="A582" t="s">
        <v>22</v>
      </c>
      <c r="B582" s="30" t="s">
        <v>691</v>
      </c>
      <c r="C582" s="30" t="s">
        <v>692</v>
      </c>
      <c r="D582" s="16" t="str">
        <f>Releases[[#This Row],[Folder Path]]&amp;Releases[[#This Row],[Name]]</f>
        <v>https://dpdhl.sharepoint.com/sites/OrderBook/OrderBook/Z_2023/Order_Book_20230821/Order_Report_2023_DGFF_20230821.xlsx</v>
      </c>
      <c r="H582"/>
    </row>
    <row r="583" spans="1:8" x14ac:dyDescent="0.25">
      <c r="A583" t="s">
        <v>35</v>
      </c>
      <c r="B583" s="30" t="s">
        <v>691</v>
      </c>
      <c r="C583" s="30" t="s">
        <v>693</v>
      </c>
      <c r="D583" s="16" t="str">
        <f>Releases[[#This Row],[Folder Path]]&amp;Releases[[#This Row],[Name]]</f>
        <v>https://dpdhl.sharepoint.com/sites/OrderBook/OrderBook/Z_2023/Order_Book_20230821/Order_Report_2023_PPDTL_20230821.xlsx</v>
      </c>
      <c r="H583"/>
    </row>
    <row r="584" spans="1:8" x14ac:dyDescent="0.25">
      <c r="A584" t="s">
        <v>26</v>
      </c>
      <c r="B584" s="30" t="s">
        <v>691</v>
      </c>
      <c r="C584" s="30" t="s">
        <v>694</v>
      </c>
      <c r="D584" s="16" t="str">
        <f>Releases[[#This Row],[Folder Path]]&amp;Releases[[#This Row],[Name]]</f>
        <v>https://dpdhl.sharepoint.com/sites/OrderBook/OrderBook/Z_2023/Order_Book_20230821/Order_Report_2023_ECOMSOLU_20230821.xlsx</v>
      </c>
      <c r="H584"/>
    </row>
    <row r="585" spans="1:8" x14ac:dyDescent="0.25">
      <c r="A585" t="s">
        <v>24</v>
      </c>
      <c r="B585" s="30" t="s">
        <v>691</v>
      </c>
      <c r="C585" s="30" t="s">
        <v>695</v>
      </c>
      <c r="D585" s="16" t="str">
        <f>Releases[[#This Row],[Folder Path]]&amp;Releases[[#This Row],[Name]]</f>
        <v>https://dpdhl.sharepoint.com/sites/OrderBook/OrderBook/Z_2023/Order_Book_20230821/Order_Report_2023_SUPPLY_CHAIN_20230821.xlsx</v>
      </c>
      <c r="H585"/>
    </row>
    <row r="586" spans="1:8" x14ac:dyDescent="0.25">
      <c r="A586" t="s">
        <v>27</v>
      </c>
      <c r="B586" s="30" t="s">
        <v>691</v>
      </c>
      <c r="C586" s="30" t="s">
        <v>696</v>
      </c>
      <c r="D586" s="16" t="str">
        <f>Releases[[#This Row],[Folder Path]]&amp;Releases[[#This Row],[Name]]</f>
        <v>https://dpdhl.sharepoint.com/sites/OrderBook/OrderBook/Z_2023/Order_Book_20230821/Order_Report_2023_EXPRESS_20230821.xlsx</v>
      </c>
      <c r="H586"/>
    </row>
    <row r="587" spans="1:8" x14ac:dyDescent="0.25">
      <c r="A587" t="s">
        <v>20</v>
      </c>
      <c r="B587" s="30" t="s">
        <v>691</v>
      </c>
      <c r="C587" s="30" t="s">
        <v>697</v>
      </c>
      <c r="D587" s="16" t="str">
        <f>Releases[[#This Row],[Folder Path]]&amp;Releases[[#This Row],[Name]]</f>
        <v>https://dpdhl.sharepoint.com/sites/OrderBook/OrderBook/Z_2023/Order_Book_20230821/Order_Report_2023_BP_All_20230821.xlsx</v>
      </c>
      <c r="H587"/>
    </row>
    <row r="588" spans="1:8" x14ac:dyDescent="0.25">
      <c r="A588" t="s">
        <v>22</v>
      </c>
      <c r="B588" s="30" t="s">
        <v>698</v>
      </c>
      <c r="C588" s="30" t="s">
        <v>699</v>
      </c>
      <c r="D588" s="16" t="str">
        <f>Releases[[#This Row],[Folder Path]]&amp;Releases[[#This Row],[Name]]</f>
        <v>https://dpdhl.sharepoint.com/sites/OrderBook/OrderBook/Z_2023/Order_Book_20230828/Order_Report_2023_DGFF_20230828.xlsx</v>
      </c>
      <c r="H588"/>
    </row>
    <row r="589" spans="1:8" x14ac:dyDescent="0.25">
      <c r="A589" t="s">
        <v>26</v>
      </c>
      <c r="B589" s="30" t="s">
        <v>698</v>
      </c>
      <c r="C589" s="30" t="s">
        <v>700</v>
      </c>
      <c r="D589" s="16" t="str">
        <f>Releases[[#This Row],[Folder Path]]&amp;Releases[[#This Row],[Name]]</f>
        <v>https://dpdhl.sharepoint.com/sites/OrderBook/OrderBook/Z_2023/Order_Book_20230828/Order_Report_2023_ECOMSOLU_20230828.xlsx</v>
      </c>
      <c r="H589"/>
    </row>
    <row r="590" spans="1:8" x14ac:dyDescent="0.25">
      <c r="A590" t="s">
        <v>31</v>
      </c>
      <c r="B590" s="30" t="s">
        <v>698</v>
      </c>
      <c r="C590" s="30" t="s">
        <v>701</v>
      </c>
      <c r="D590" s="16" t="str">
        <f>Releases[[#This Row],[Folder Path]]&amp;Releases[[#This Row],[Name]]</f>
        <v>https://dpdhl.sharepoint.com/sites/OrderBook/OrderBook/Z_2023/Order_Book_20230828/Order_Report_2023_GROUPFUNCTIONS_20230828.xlsx</v>
      </c>
      <c r="H590"/>
    </row>
    <row r="591" spans="1:8" x14ac:dyDescent="0.25">
      <c r="A591" t="s">
        <v>35</v>
      </c>
      <c r="B591" s="30" t="s">
        <v>698</v>
      </c>
      <c r="C591" s="30" t="s">
        <v>702</v>
      </c>
      <c r="D591" s="16" t="str">
        <f>Releases[[#This Row],[Folder Path]]&amp;Releases[[#This Row],[Name]]</f>
        <v>https://dpdhl.sharepoint.com/sites/OrderBook/OrderBook/Z_2023/Order_Book_20230828/Order_Report_2023_PPDTL_20230828.xlsx</v>
      </c>
      <c r="H591"/>
    </row>
    <row r="592" spans="1:8" x14ac:dyDescent="0.25">
      <c r="A592" t="s">
        <v>27</v>
      </c>
      <c r="B592" s="30" t="s">
        <v>698</v>
      </c>
      <c r="C592" s="30" t="s">
        <v>703</v>
      </c>
      <c r="D592" s="16" t="str">
        <f>Releases[[#This Row],[Folder Path]]&amp;Releases[[#This Row],[Name]]</f>
        <v>https://dpdhl.sharepoint.com/sites/OrderBook/OrderBook/Z_2023/Order_Book_20230828/Order_Report_2023_EXPRESS_20230828.xlsx</v>
      </c>
      <c r="H592"/>
    </row>
    <row r="593" spans="1:8" x14ac:dyDescent="0.25">
      <c r="A593" t="s">
        <v>24</v>
      </c>
      <c r="B593" s="30" t="s">
        <v>698</v>
      </c>
      <c r="C593" s="30" t="s">
        <v>704</v>
      </c>
      <c r="D593" s="16" t="str">
        <f>Releases[[#This Row],[Folder Path]]&amp;Releases[[#This Row],[Name]]</f>
        <v>https://dpdhl.sharepoint.com/sites/OrderBook/OrderBook/Z_2023/Order_Book_20230828/Order_Report_2023_SUPPLY_CHAIN_20230828.xlsx</v>
      </c>
      <c r="H593"/>
    </row>
    <row r="594" spans="1:8" x14ac:dyDescent="0.25">
      <c r="A594" t="s">
        <v>20</v>
      </c>
      <c r="B594" s="30" t="s">
        <v>698</v>
      </c>
      <c r="C594" s="30" t="s">
        <v>705</v>
      </c>
      <c r="D594" s="16" t="str">
        <f>Releases[[#This Row],[Folder Path]]&amp;Releases[[#This Row],[Name]]</f>
        <v>https://dpdhl.sharepoint.com/sites/OrderBook/OrderBook/Z_2023/Order_Book_20230828/Order_Report_2023_BP_All_20230828.xlsx</v>
      </c>
      <c r="H594"/>
    </row>
    <row r="595" spans="1:8" x14ac:dyDescent="0.25">
      <c r="A595" t="s">
        <v>22</v>
      </c>
      <c r="B595" s="30" t="s">
        <v>706</v>
      </c>
      <c r="C595" s="30" t="s">
        <v>707</v>
      </c>
      <c r="D595" s="16" t="str">
        <f>Releases[[#This Row],[Folder Path]]&amp;Releases[[#This Row],[Name]]</f>
        <v>https://dpdhl.sharepoint.com/sites/OrderBook/OrderBook/Z_2023/Order_Book_20230904/Order_Report_2023_DGFF_20230904.xlsx</v>
      </c>
      <c r="H595"/>
    </row>
    <row r="596" spans="1:8" x14ac:dyDescent="0.25">
      <c r="A596" t="s">
        <v>35</v>
      </c>
      <c r="B596" s="30" t="s">
        <v>706</v>
      </c>
      <c r="C596" s="30" t="s">
        <v>708</v>
      </c>
      <c r="D596" s="16" t="str">
        <f>Releases[[#This Row],[Folder Path]]&amp;Releases[[#This Row],[Name]]</f>
        <v>https://dpdhl.sharepoint.com/sites/OrderBook/OrderBook/Z_2023/Order_Book_20230904/Order_Report_2023_PPDTL_20230904.xlsx</v>
      </c>
      <c r="H596"/>
    </row>
    <row r="597" spans="1:8" x14ac:dyDescent="0.25">
      <c r="A597" t="s">
        <v>31</v>
      </c>
      <c r="B597" s="30" t="s">
        <v>706</v>
      </c>
      <c r="C597" s="30" t="s">
        <v>709</v>
      </c>
      <c r="D597" s="16" t="str">
        <f>Releases[[#This Row],[Folder Path]]&amp;Releases[[#This Row],[Name]]</f>
        <v>https://dpdhl.sharepoint.com/sites/OrderBook/OrderBook/Z_2023/Order_Book_20230904/Order_Report_2023_GROUPFUNCTIONS_20230904.xlsx</v>
      </c>
      <c r="H597"/>
    </row>
    <row r="598" spans="1:8" x14ac:dyDescent="0.25">
      <c r="A598" t="s">
        <v>27</v>
      </c>
      <c r="B598" s="30" t="s">
        <v>706</v>
      </c>
      <c r="C598" s="30" t="s">
        <v>710</v>
      </c>
      <c r="D598" s="16" t="str">
        <f>Releases[[#This Row],[Folder Path]]&amp;Releases[[#This Row],[Name]]</f>
        <v>https://dpdhl.sharepoint.com/sites/OrderBook/OrderBook/Z_2023/Order_Book_20230904/Order_Report_2023_EXPRESS_20230904.xlsx</v>
      </c>
      <c r="H598"/>
    </row>
    <row r="599" spans="1:8" x14ac:dyDescent="0.25">
      <c r="A599" t="s">
        <v>24</v>
      </c>
      <c r="B599" s="30" t="s">
        <v>706</v>
      </c>
      <c r="C599" s="30" t="s">
        <v>711</v>
      </c>
      <c r="D599" s="16" t="str">
        <f>Releases[[#This Row],[Folder Path]]&amp;Releases[[#This Row],[Name]]</f>
        <v>https://dpdhl.sharepoint.com/sites/OrderBook/OrderBook/Z_2023/Order_Book_20230904/Order_Report_2023_SUPPLY_CHAIN_20230904.xlsx</v>
      </c>
      <c r="H599"/>
    </row>
    <row r="600" spans="1:8" x14ac:dyDescent="0.25">
      <c r="A600" t="s">
        <v>26</v>
      </c>
      <c r="B600" s="30" t="s">
        <v>706</v>
      </c>
      <c r="C600" s="30" t="s">
        <v>712</v>
      </c>
      <c r="D600" s="16" t="str">
        <f>Releases[[#This Row],[Folder Path]]&amp;Releases[[#This Row],[Name]]</f>
        <v>https://dpdhl.sharepoint.com/sites/OrderBook/OrderBook/Z_2023/Order_Book_20230904/Order_Report_2023_ECOMSOLU_20230904.xlsx</v>
      </c>
      <c r="H600"/>
    </row>
    <row r="601" spans="1:8" x14ac:dyDescent="0.25">
      <c r="A601" t="s">
        <v>20</v>
      </c>
      <c r="B601" s="30" t="s">
        <v>706</v>
      </c>
      <c r="C601" s="30" t="s">
        <v>713</v>
      </c>
      <c r="D601" s="16" t="str">
        <f>Releases[[#This Row],[Folder Path]]&amp;Releases[[#This Row],[Name]]</f>
        <v>https://dpdhl.sharepoint.com/sites/OrderBook/OrderBook/Z_2023/Order_Book_20230904/Order_Report_2023_BP_All_20230904.xlsx</v>
      </c>
      <c r="H601"/>
    </row>
    <row r="602" spans="1:8" x14ac:dyDescent="0.25">
      <c r="A602" t="s">
        <v>22</v>
      </c>
      <c r="B602" s="30" t="s">
        <v>714</v>
      </c>
      <c r="C602" s="30" t="s">
        <v>715</v>
      </c>
      <c r="D602" s="16" t="str">
        <f>Releases[[#This Row],[Folder Path]]&amp;Releases[[#This Row],[Name]]</f>
        <v>https://dpdhl.sharepoint.com/sites/OrderBook/OrderBook/Z_2023/Order_Book_20230911/Order_Report_2023_DGFF_20230911.xlsx</v>
      </c>
      <c r="H602"/>
    </row>
    <row r="603" spans="1:8" x14ac:dyDescent="0.25">
      <c r="A603" t="s">
        <v>20</v>
      </c>
      <c r="B603" s="30" t="s">
        <v>714</v>
      </c>
      <c r="C603" s="30" t="s">
        <v>716</v>
      </c>
      <c r="D603" s="16" t="str">
        <f>Releases[[#This Row],[Folder Path]]&amp;Releases[[#This Row],[Name]]</f>
        <v>https://dpdhl.sharepoint.com/sites/OrderBook/OrderBook/Z_2023/Order_Book_20230911/Order_Report_2023_BP_All_20230911.xlsx</v>
      </c>
      <c r="H603"/>
    </row>
    <row r="604" spans="1:8" x14ac:dyDescent="0.25">
      <c r="A604" t="s">
        <v>26</v>
      </c>
      <c r="B604" s="30" t="s">
        <v>714</v>
      </c>
      <c r="C604" s="30" t="s">
        <v>717</v>
      </c>
      <c r="D604" s="16" t="str">
        <f>Releases[[#This Row],[Folder Path]]&amp;Releases[[#This Row],[Name]]</f>
        <v>https://dpdhl.sharepoint.com/sites/OrderBook/OrderBook/Z_2023/Order_Book_20230911/Order_Report_2023_ECOMSOLU_20230911.xlsx</v>
      </c>
      <c r="H604"/>
    </row>
    <row r="605" spans="1:8" x14ac:dyDescent="0.25">
      <c r="A605" t="s">
        <v>27</v>
      </c>
      <c r="B605" s="30" t="s">
        <v>714</v>
      </c>
      <c r="C605" s="30" t="s">
        <v>718</v>
      </c>
      <c r="D605" s="16" t="str">
        <f>Releases[[#This Row],[Folder Path]]&amp;Releases[[#This Row],[Name]]</f>
        <v>https://dpdhl.sharepoint.com/sites/OrderBook/OrderBook/Z_2023/Order_Book_20230911/Order_Report_2023_EXPRESS_20230911.xlsx</v>
      </c>
      <c r="H605"/>
    </row>
    <row r="606" spans="1:8" x14ac:dyDescent="0.25">
      <c r="A606" t="s">
        <v>31</v>
      </c>
      <c r="B606" s="30" t="s">
        <v>714</v>
      </c>
      <c r="C606" s="30" t="s">
        <v>719</v>
      </c>
      <c r="D606" s="16" t="str">
        <f>Releases[[#This Row],[Folder Path]]&amp;Releases[[#This Row],[Name]]</f>
        <v>https://dpdhl.sharepoint.com/sites/OrderBook/OrderBook/Z_2023/Order_Book_20230911/Order_Report_2023_GROUPFUNCTIONS_20230911.xlsx</v>
      </c>
      <c r="H606"/>
    </row>
    <row r="607" spans="1:8" x14ac:dyDescent="0.25">
      <c r="A607" t="s">
        <v>35</v>
      </c>
      <c r="B607" s="30" t="s">
        <v>714</v>
      </c>
      <c r="C607" s="30" t="s">
        <v>720</v>
      </c>
      <c r="D607" s="16" t="str">
        <f>Releases[[#This Row],[Folder Path]]&amp;Releases[[#This Row],[Name]]</f>
        <v>https://dpdhl.sharepoint.com/sites/OrderBook/OrderBook/Z_2023/Order_Book_20230911/Order_Report_2023_PPDTL_20230911.xlsx</v>
      </c>
      <c r="H607"/>
    </row>
    <row r="608" spans="1:8" x14ac:dyDescent="0.25">
      <c r="A608" t="s">
        <v>24</v>
      </c>
      <c r="B608" s="30" t="s">
        <v>714</v>
      </c>
      <c r="C608" s="30" t="s">
        <v>721</v>
      </c>
      <c r="D608" s="16" t="str">
        <f>Releases[[#This Row],[Folder Path]]&amp;Releases[[#This Row],[Name]]</f>
        <v>https://dpdhl.sharepoint.com/sites/OrderBook/OrderBook/Z_2023/Order_Book_20230911/Order_Report_2023_SUPPLY_CHAIN_20230911.xlsx</v>
      </c>
      <c r="H608"/>
    </row>
    <row r="609" spans="1:8" x14ac:dyDescent="0.25">
      <c r="A609" t="s">
        <v>22</v>
      </c>
      <c r="B609" s="30" t="s">
        <v>722</v>
      </c>
      <c r="C609" s="30" t="s">
        <v>723</v>
      </c>
      <c r="D609" s="16" t="str">
        <f>Releases[[#This Row],[Folder Path]]&amp;Releases[[#This Row],[Name]]</f>
        <v>https://dpdhl.sharepoint.com/sites/OrderBook/OrderBook/Z_2023/Order_Book_20230918/Order_Report_2023_DGFF_20230918.xlsx</v>
      </c>
      <c r="H609"/>
    </row>
    <row r="610" spans="1:8" x14ac:dyDescent="0.25">
      <c r="A610" t="s">
        <v>26</v>
      </c>
      <c r="B610" s="30" t="s">
        <v>722</v>
      </c>
      <c r="C610" s="30" t="s">
        <v>724</v>
      </c>
      <c r="D610" s="16" t="str">
        <f>Releases[[#This Row],[Folder Path]]&amp;Releases[[#This Row],[Name]]</f>
        <v>https://dpdhl.sharepoint.com/sites/OrderBook/OrderBook/Z_2023/Order_Book_20230918/Order_Report_2023_ECOMSOLU_20230918.xlsx</v>
      </c>
      <c r="H610"/>
    </row>
    <row r="611" spans="1:8" x14ac:dyDescent="0.25">
      <c r="A611" t="s">
        <v>27</v>
      </c>
      <c r="B611" s="30" t="s">
        <v>722</v>
      </c>
      <c r="C611" s="30" t="s">
        <v>725</v>
      </c>
      <c r="D611" s="16" t="str">
        <f>Releases[[#This Row],[Folder Path]]&amp;Releases[[#This Row],[Name]]</f>
        <v>https://dpdhl.sharepoint.com/sites/OrderBook/OrderBook/Z_2023/Order_Book_20230918/Order_Report_2023_EXPRESS_20230918.xlsx</v>
      </c>
      <c r="H611"/>
    </row>
    <row r="612" spans="1:8" x14ac:dyDescent="0.25">
      <c r="A612" t="s">
        <v>31</v>
      </c>
      <c r="B612" s="30" t="s">
        <v>722</v>
      </c>
      <c r="C612" s="30" t="s">
        <v>726</v>
      </c>
      <c r="D612" s="16" t="str">
        <f>Releases[[#This Row],[Folder Path]]&amp;Releases[[#This Row],[Name]]</f>
        <v>https://dpdhl.sharepoint.com/sites/OrderBook/OrderBook/Z_2023/Order_Book_20230918/Order_Report_2023_GROUPFUNCTIONS_20230918.xlsx</v>
      </c>
      <c r="H612"/>
    </row>
    <row r="613" spans="1:8" x14ac:dyDescent="0.25">
      <c r="A613" t="s">
        <v>35</v>
      </c>
      <c r="B613" s="30" t="s">
        <v>722</v>
      </c>
      <c r="C613" s="30" t="s">
        <v>727</v>
      </c>
      <c r="D613" s="16" t="str">
        <f>Releases[[#This Row],[Folder Path]]&amp;Releases[[#This Row],[Name]]</f>
        <v>https://dpdhl.sharepoint.com/sites/OrderBook/OrderBook/Z_2023/Order_Book_20230918/Order_Report_2023_PPDTL_20230918.xlsx</v>
      </c>
      <c r="H613"/>
    </row>
    <row r="614" spans="1:8" x14ac:dyDescent="0.25">
      <c r="A614" t="s">
        <v>24</v>
      </c>
      <c r="B614" s="30" t="s">
        <v>722</v>
      </c>
      <c r="C614" s="30" t="s">
        <v>728</v>
      </c>
      <c r="D614" s="16" t="str">
        <f>Releases[[#This Row],[Folder Path]]&amp;Releases[[#This Row],[Name]]</f>
        <v>https://dpdhl.sharepoint.com/sites/OrderBook/OrderBook/Z_2023/Order_Book_20230918/Order_Report_2023_SUPPLY_CHAIN_20230918.xlsx</v>
      </c>
      <c r="H614"/>
    </row>
    <row r="615" spans="1:8" x14ac:dyDescent="0.25">
      <c r="A615" t="s">
        <v>20</v>
      </c>
      <c r="B615" s="30" t="s">
        <v>722</v>
      </c>
      <c r="C615" s="30" t="s">
        <v>729</v>
      </c>
      <c r="D615" s="16" t="str">
        <f>Releases[[#This Row],[Folder Path]]&amp;Releases[[#This Row],[Name]]</f>
        <v>https://dpdhl.sharepoint.com/sites/OrderBook/OrderBook/Z_2023/Order_Book_20230918/Order_Report_2023_BP_All_20230918.xlsx</v>
      </c>
      <c r="H615"/>
    </row>
    <row r="616" spans="1:8" x14ac:dyDescent="0.25">
      <c r="A616" t="s">
        <v>22</v>
      </c>
      <c r="B616" s="30" t="s">
        <v>730</v>
      </c>
      <c r="C616" s="30" t="s">
        <v>731</v>
      </c>
      <c r="D616" s="16" t="str">
        <f>Releases[[#This Row],[Folder Path]]&amp;Releases[[#This Row],[Name]]</f>
        <v>https://dpdhl.sharepoint.com/sites/OrderBook/OrderBook/Z_2023/Order_Book_20230925/Order_Report_2023_DGFF_20230925.xlsx</v>
      </c>
      <c r="H616"/>
    </row>
    <row r="617" spans="1:8" x14ac:dyDescent="0.25">
      <c r="A617" t="s">
        <v>26</v>
      </c>
      <c r="B617" s="30" t="s">
        <v>730</v>
      </c>
      <c r="C617" s="30" t="s">
        <v>732</v>
      </c>
      <c r="D617" s="16" t="str">
        <f>Releases[[#This Row],[Folder Path]]&amp;Releases[[#This Row],[Name]]</f>
        <v>https://dpdhl.sharepoint.com/sites/OrderBook/OrderBook/Z_2023/Order_Book_20230925/Order_Report_2023_ECOMSOLU_20230925.xlsx</v>
      </c>
      <c r="H617"/>
    </row>
    <row r="618" spans="1:8" x14ac:dyDescent="0.25">
      <c r="A618" t="s">
        <v>31</v>
      </c>
      <c r="B618" s="30" t="s">
        <v>730</v>
      </c>
      <c r="C618" s="30" t="s">
        <v>733</v>
      </c>
      <c r="D618" s="16" t="str">
        <f>Releases[[#This Row],[Folder Path]]&amp;Releases[[#This Row],[Name]]</f>
        <v>https://dpdhl.sharepoint.com/sites/OrderBook/OrderBook/Z_2023/Order_Book_20230925/Order_Report_2023_GROUPFUNCTIONS_20230925.xlsx</v>
      </c>
      <c r="H618"/>
    </row>
    <row r="619" spans="1:8" x14ac:dyDescent="0.25">
      <c r="A619" t="s">
        <v>27</v>
      </c>
      <c r="B619" s="30" t="s">
        <v>730</v>
      </c>
      <c r="C619" s="30" t="s">
        <v>734</v>
      </c>
      <c r="D619" s="16" t="str">
        <f>Releases[[#This Row],[Folder Path]]&amp;Releases[[#This Row],[Name]]</f>
        <v>https://dpdhl.sharepoint.com/sites/OrderBook/OrderBook/Z_2023/Order_Book_20230925/Order_Report_2023_EXPRESS_20230925.xlsx</v>
      </c>
      <c r="H619"/>
    </row>
    <row r="620" spans="1:8" x14ac:dyDescent="0.25">
      <c r="A620" t="s">
        <v>35</v>
      </c>
      <c r="B620" s="30" t="s">
        <v>730</v>
      </c>
      <c r="C620" s="30" t="s">
        <v>735</v>
      </c>
      <c r="D620" s="16" t="str">
        <f>Releases[[#This Row],[Folder Path]]&amp;Releases[[#This Row],[Name]]</f>
        <v>https://dpdhl.sharepoint.com/sites/OrderBook/OrderBook/Z_2023/Order_Book_20230925/Order_Report_2023_PPDTL_20230925.xlsx</v>
      </c>
      <c r="H620"/>
    </row>
    <row r="621" spans="1:8" x14ac:dyDescent="0.25">
      <c r="A621" t="s">
        <v>24</v>
      </c>
      <c r="B621" s="30" t="s">
        <v>730</v>
      </c>
      <c r="C621" s="30" t="s">
        <v>736</v>
      </c>
      <c r="D621" s="16" t="str">
        <f>Releases[[#This Row],[Folder Path]]&amp;Releases[[#This Row],[Name]]</f>
        <v>https://dpdhl.sharepoint.com/sites/OrderBook/OrderBook/Z_2023/Order_Book_20230925/Order_Report_2023_SUPPLY_CHAIN_20230925.xlsx</v>
      </c>
      <c r="H621"/>
    </row>
    <row r="622" spans="1:8" x14ac:dyDescent="0.25">
      <c r="A622" t="s">
        <v>20</v>
      </c>
      <c r="B622" s="30" t="s">
        <v>730</v>
      </c>
      <c r="C622" s="30" t="s">
        <v>737</v>
      </c>
      <c r="D622" s="16" t="str">
        <f>Releases[[#This Row],[Folder Path]]&amp;Releases[[#This Row],[Name]]</f>
        <v>https://dpdhl.sharepoint.com/sites/OrderBook/OrderBook/Z_2023/Order_Book_20230925/Order_Report_2023_BP_All_20230925.xlsx</v>
      </c>
      <c r="H622"/>
    </row>
    <row r="623" spans="1:8" x14ac:dyDescent="0.25">
      <c r="A623" t="s">
        <v>22</v>
      </c>
      <c r="B623" s="30" t="s">
        <v>738</v>
      </c>
      <c r="C623" s="30" t="s">
        <v>739</v>
      </c>
      <c r="D623" s="16" t="str">
        <f>Releases[[#This Row],[Folder Path]]&amp;Releases[[#This Row],[Name]]</f>
        <v>https://dpdhl.sharepoint.com/sites/OrderBook/OrderBook/Z_2023/Order_Book_20231002/Order_Report_2023_DGFF_20231002.xlsx</v>
      </c>
      <c r="H623"/>
    </row>
    <row r="624" spans="1:8" x14ac:dyDescent="0.25">
      <c r="A624" t="s">
        <v>20</v>
      </c>
      <c r="B624" s="30" t="s">
        <v>738</v>
      </c>
      <c r="C624" s="30" t="s">
        <v>740</v>
      </c>
      <c r="D624" s="16" t="str">
        <f>Releases[[#This Row],[Folder Path]]&amp;Releases[[#This Row],[Name]]</f>
        <v>https://dpdhl.sharepoint.com/sites/OrderBook/OrderBook/Z_2023/Order_Book_20231002/Order_Report_2023_BP_All_20231002.xlsx</v>
      </c>
      <c r="H624"/>
    </row>
    <row r="625" spans="1:8" x14ac:dyDescent="0.25">
      <c r="A625" t="s">
        <v>26</v>
      </c>
      <c r="B625" s="30" t="s">
        <v>738</v>
      </c>
      <c r="C625" s="30" t="s">
        <v>741</v>
      </c>
      <c r="D625" s="16" t="str">
        <f>Releases[[#This Row],[Folder Path]]&amp;Releases[[#This Row],[Name]]</f>
        <v>https://dpdhl.sharepoint.com/sites/OrderBook/OrderBook/Z_2023/Order_Book_20231002/Order_Report_2023_ECOMSOLU_20231002.xlsx</v>
      </c>
      <c r="H625"/>
    </row>
    <row r="626" spans="1:8" x14ac:dyDescent="0.25">
      <c r="A626" t="s">
        <v>27</v>
      </c>
      <c r="B626" s="30" t="s">
        <v>738</v>
      </c>
      <c r="C626" s="30" t="s">
        <v>742</v>
      </c>
      <c r="D626" s="16" t="str">
        <f>Releases[[#This Row],[Folder Path]]&amp;Releases[[#This Row],[Name]]</f>
        <v>https://dpdhl.sharepoint.com/sites/OrderBook/OrderBook/Z_2023/Order_Book_20231002/Order_Report_2023_EXPRESS_20231002.xlsx</v>
      </c>
      <c r="H626"/>
    </row>
    <row r="627" spans="1:8" x14ac:dyDescent="0.25">
      <c r="A627" t="s">
        <v>31</v>
      </c>
      <c r="B627" s="30" t="s">
        <v>738</v>
      </c>
      <c r="C627" s="30" t="s">
        <v>743</v>
      </c>
      <c r="D627" s="16" t="str">
        <f>Releases[[#This Row],[Folder Path]]&amp;Releases[[#This Row],[Name]]</f>
        <v>https://dpdhl.sharepoint.com/sites/OrderBook/OrderBook/Z_2023/Order_Book_20231002/Order_Report_2023_GROUPFUNCTIONS_20231002.xlsx</v>
      </c>
      <c r="H627"/>
    </row>
    <row r="628" spans="1:8" x14ac:dyDescent="0.25">
      <c r="A628" t="s">
        <v>35</v>
      </c>
      <c r="B628" s="30" t="s">
        <v>738</v>
      </c>
      <c r="C628" s="30" t="s">
        <v>744</v>
      </c>
      <c r="D628" s="16" t="str">
        <f>Releases[[#This Row],[Folder Path]]&amp;Releases[[#This Row],[Name]]</f>
        <v>https://dpdhl.sharepoint.com/sites/OrderBook/OrderBook/Z_2023/Order_Book_20231002/Order_Report_2023_PPDTL_20231002.xlsx</v>
      </c>
      <c r="H628"/>
    </row>
    <row r="629" spans="1:8" x14ac:dyDescent="0.25">
      <c r="A629" t="s">
        <v>24</v>
      </c>
      <c r="B629" s="30" t="s">
        <v>738</v>
      </c>
      <c r="C629" s="30" t="s">
        <v>745</v>
      </c>
      <c r="D629" s="16" t="str">
        <f>Releases[[#This Row],[Folder Path]]&amp;Releases[[#This Row],[Name]]</f>
        <v>https://dpdhl.sharepoint.com/sites/OrderBook/OrderBook/Z_2023/Order_Book_20231002/Order_Report_2023_SUPPLY_CHAIN_20231002.xlsx</v>
      </c>
      <c r="H629"/>
    </row>
    <row r="630" spans="1:8" x14ac:dyDescent="0.25">
      <c r="A630" t="s">
        <v>22</v>
      </c>
      <c r="B630" s="30" t="s">
        <v>746</v>
      </c>
      <c r="C630" s="30" t="s">
        <v>747</v>
      </c>
      <c r="D630" s="16" t="str">
        <f>Releases[[#This Row],[Folder Path]]&amp;Releases[[#This Row],[Name]]</f>
        <v>https://dpdhl.sharepoint.com/sites/OrderBook/OrderBook/Z_2023/Order_Book_20231009/Order_Report_2023_DGFF_20231009.xlsx</v>
      </c>
      <c r="H630"/>
    </row>
    <row r="631" spans="1:8" x14ac:dyDescent="0.25">
      <c r="A631" t="s">
        <v>20</v>
      </c>
      <c r="B631" s="30" t="s">
        <v>746</v>
      </c>
      <c r="C631" s="30" t="s">
        <v>748</v>
      </c>
      <c r="D631" s="16" t="str">
        <f>Releases[[#This Row],[Folder Path]]&amp;Releases[[#This Row],[Name]]</f>
        <v>https://dpdhl.sharepoint.com/sites/OrderBook/OrderBook/Z_2023/Order_Book_20231009/Order_Report_2023_BP_All_20231009.xlsx</v>
      </c>
      <c r="H631"/>
    </row>
    <row r="632" spans="1:8" x14ac:dyDescent="0.25">
      <c r="A632" t="s">
        <v>26</v>
      </c>
      <c r="B632" s="30" t="s">
        <v>746</v>
      </c>
      <c r="C632" s="30" t="s">
        <v>749</v>
      </c>
      <c r="D632" s="16" t="str">
        <f>Releases[[#This Row],[Folder Path]]&amp;Releases[[#This Row],[Name]]</f>
        <v>https://dpdhl.sharepoint.com/sites/OrderBook/OrderBook/Z_2023/Order_Book_20231009/Order_Report_2023_ECOMSOLU_20231009.xlsx</v>
      </c>
      <c r="H632"/>
    </row>
    <row r="633" spans="1:8" x14ac:dyDescent="0.25">
      <c r="A633" t="s">
        <v>24</v>
      </c>
      <c r="B633" s="30" t="s">
        <v>746</v>
      </c>
      <c r="C633" s="30" t="s">
        <v>750</v>
      </c>
      <c r="D633" s="16" t="str">
        <f>Releases[[#This Row],[Folder Path]]&amp;Releases[[#This Row],[Name]]</f>
        <v>https://dpdhl.sharepoint.com/sites/OrderBook/OrderBook/Z_2023/Order_Book_20231009/Order_Report_2023_SUPPLY_CHAIN_20231009.xlsx</v>
      </c>
      <c r="H633"/>
    </row>
    <row r="634" spans="1:8" x14ac:dyDescent="0.25">
      <c r="A634" t="s">
        <v>31</v>
      </c>
      <c r="B634" s="30" t="s">
        <v>746</v>
      </c>
      <c r="C634" s="30" t="s">
        <v>751</v>
      </c>
      <c r="D634" s="16" t="str">
        <f>Releases[[#This Row],[Folder Path]]&amp;Releases[[#This Row],[Name]]</f>
        <v>https://dpdhl.sharepoint.com/sites/OrderBook/OrderBook/Z_2023/Order_Book_20231009/Order_Report_2023_GROUPFUNCTIONS_20231009.xlsx</v>
      </c>
      <c r="H634"/>
    </row>
    <row r="635" spans="1:8" x14ac:dyDescent="0.25">
      <c r="A635" t="s">
        <v>35</v>
      </c>
      <c r="B635" s="30" t="s">
        <v>746</v>
      </c>
      <c r="C635" s="30" t="s">
        <v>752</v>
      </c>
      <c r="D635" s="16" t="str">
        <f>Releases[[#This Row],[Folder Path]]&amp;Releases[[#This Row],[Name]]</f>
        <v>https://dpdhl.sharepoint.com/sites/OrderBook/OrderBook/Z_2023/Order_Book_20231009/Order_Report_2023_PPDTL_20231009.xlsx</v>
      </c>
      <c r="H635"/>
    </row>
    <row r="636" spans="1:8" x14ac:dyDescent="0.25">
      <c r="A636" t="s">
        <v>27</v>
      </c>
      <c r="B636" s="30" t="s">
        <v>746</v>
      </c>
      <c r="C636" s="30" t="s">
        <v>753</v>
      </c>
      <c r="D636" s="16" t="str">
        <f>Releases[[#This Row],[Folder Path]]&amp;Releases[[#This Row],[Name]]</f>
        <v>https://dpdhl.sharepoint.com/sites/OrderBook/OrderBook/Z_2023/Order_Book_20231009/Order_Report_2023_EXPRESS_20231009.xlsx</v>
      </c>
      <c r="H636"/>
    </row>
    <row r="637" spans="1:8" x14ac:dyDescent="0.25">
      <c r="A637" t="s">
        <v>22</v>
      </c>
      <c r="B637" s="30" t="s">
        <v>754</v>
      </c>
      <c r="C637" s="30" t="s">
        <v>755</v>
      </c>
      <c r="D637" s="16" t="str">
        <f>Releases[[#This Row],[Folder Path]]&amp;Releases[[#This Row],[Name]]</f>
        <v>https://dpdhl.sharepoint.com/sites/OrderBook/OrderBook/Z_2023/Order_Book_20231016/Order_Report_2023_DGFF_20231016.xlsx</v>
      </c>
      <c r="H637"/>
    </row>
    <row r="638" spans="1:8" x14ac:dyDescent="0.25">
      <c r="A638" t="s">
        <v>24</v>
      </c>
      <c r="B638" s="30" t="s">
        <v>754</v>
      </c>
      <c r="C638" s="30" t="s">
        <v>756</v>
      </c>
      <c r="D638" s="16" t="str">
        <f>Releases[[#This Row],[Folder Path]]&amp;Releases[[#This Row],[Name]]</f>
        <v>https://dpdhl.sharepoint.com/sites/OrderBook/OrderBook/Z_2023/Order_Book_20231016/Order_Report_2023_SUPPLY_CHAIN_20231016.xlsx</v>
      </c>
      <c r="H638"/>
    </row>
    <row r="639" spans="1:8" x14ac:dyDescent="0.25">
      <c r="A639" t="s">
        <v>20</v>
      </c>
      <c r="B639" s="30" t="s">
        <v>754</v>
      </c>
      <c r="C639" s="30" t="s">
        <v>757</v>
      </c>
      <c r="D639" s="16" t="str">
        <f>Releases[[#This Row],[Folder Path]]&amp;Releases[[#This Row],[Name]]</f>
        <v>https://dpdhl.sharepoint.com/sites/OrderBook/OrderBook/Z_2023/Order_Book_20231016/Order_Report_2023_BP_All_20231016.xlsx</v>
      </c>
      <c r="H639"/>
    </row>
    <row r="640" spans="1:8" x14ac:dyDescent="0.25">
      <c r="A640" t="s">
        <v>26</v>
      </c>
      <c r="B640" s="30" t="s">
        <v>754</v>
      </c>
      <c r="C640" s="30" t="s">
        <v>758</v>
      </c>
      <c r="D640" s="16" t="str">
        <f>Releases[[#This Row],[Folder Path]]&amp;Releases[[#This Row],[Name]]</f>
        <v>https://dpdhl.sharepoint.com/sites/OrderBook/OrderBook/Z_2023/Order_Book_20231016/Order_Report_2023_ECOMSOLU_20231016.xlsx</v>
      </c>
      <c r="H640"/>
    </row>
    <row r="641" spans="1:8" x14ac:dyDescent="0.25">
      <c r="A641" t="s">
        <v>27</v>
      </c>
      <c r="B641" s="30" t="s">
        <v>754</v>
      </c>
      <c r="C641" s="30" t="s">
        <v>759</v>
      </c>
      <c r="D641" s="16" t="str">
        <f>Releases[[#This Row],[Folder Path]]&amp;Releases[[#This Row],[Name]]</f>
        <v>https://dpdhl.sharepoint.com/sites/OrderBook/OrderBook/Z_2023/Order_Book_20231016/Order_Report_2023_EXPRESS_20231016.xlsx</v>
      </c>
      <c r="H641"/>
    </row>
    <row r="642" spans="1:8" x14ac:dyDescent="0.25">
      <c r="A642" t="s">
        <v>31</v>
      </c>
      <c r="B642" s="30" t="s">
        <v>754</v>
      </c>
      <c r="C642" s="30" t="s">
        <v>760</v>
      </c>
      <c r="D642" s="16" t="str">
        <f>Releases[[#This Row],[Folder Path]]&amp;Releases[[#This Row],[Name]]</f>
        <v>https://dpdhl.sharepoint.com/sites/OrderBook/OrderBook/Z_2023/Order_Book_20231016/Order_Report_2023_GROUPFUNCTIONS_20231016.xlsx</v>
      </c>
      <c r="H642"/>
    </row>
    <row r="643" spans="1:8" x14ac:dyDescent="0.25">
      <c r="A643" t="s">
        <v>35</v>
      </c>
      <c r="B643" s="30" t="s">
        <v>754</v>
      </c>
      <c r="C643" s="30" t="s">
        <v>761</v>
      </c>
      <c r="D643" s="16" t="str">
        <f>Releases[[#This Row],[Folder Path]]&amp;Releases[[#This Row],[Name]]</f>
        <v>https://dpdhl.sharepoint.com/sites/OrderBook/OrderBook/Z_2023/Order_Book_20231016/Order_Report_2023_PPDTL_20231016.xlsx</v>
      </c>
      <c r="H643"/>
    </row>
    <row r="644" spans="1:8" x14ac:dyDescent="0.25">
      <c r="A644" t="s">
        <v>22</v>
      </c>
      <c r="B644" s="30" t="s">
        <v>762</v>
      </c>
      <c r="C644" s="30" t="s">
        <v>763</v>
      </c>
      <c r="D644" s="16" t="str">
        <f>Releases[[#This Row],[Folder Path]]&amp;Releases[[#This Row],[Name]]</f>
        <v>https://dpdhl.sharepoint.com/sites/OrderBook/OrderBook/Z_2023/Order_Book_20231023/Order_Report_2023_DGFF_20231023.xlsx</v>
      </c>
      <c r="H644"/>
    </row>
    <row r="645" spans="1:8" x14ac:dyDescent="0.25">
      <c r="A645" t="s">
        <v>20</v>
      </c>
      <c r="B645" s="30" t="s">
        <v>762</v>
      </c>
      <c r="C645" s="30" t="s">
        <v>764</v>
      </c>
      <c r="D645" s="16" t="str">
        <f>Releases[[#This Row],[Folder Path]]&amp;Releases[[#This Row],[Name]]</f>
        <v>https://dpdhl.sharepoint.com/sites/OrderBook/OrderBook/Z_2023/Order_Book_20231023/Order_Report_2023_BP_ALL_20231023.xlsx</v>
      </c>
      <c r="H645"/>
    </row>
    <row r="646" spans="1:8" x14ac:dyDescent="0.25">
      <c r="A646" t="s">
        <v>26</v>
      </c>
      <c r="B646" s="30" t="s">
        <v>762</v>
      </c>
      <c r="C646" s="30" t="s">
        <v>765</v>
      </c>
      <c r="D646" s="16" t="str">
        <f>Releases[[#This Row],[Folder Path]]&amp;Releases[[#This Row],[Name]]</f>
        <v>https://dpdhl.sharepoint.com/sites/OrderBook/OrderBook/Z_2023/Order_Book_20231023/Order_Report_2023_ECOMSOLU_20231023.xlsx</v>
      </c>
      <c r="H646"/>
    </row>
    <row r="647" spans="1:8" x14ac:dyDescent="0.25">
      <c r="A647" t="s">
        <v>27</v>
      </c>
      <c r="B647" s="30" t="s">
        <v>762</v>
      </c>
      <c r="C647" s="30" t="s">
        <v>766</v>
      </c>
      <c r="D647" s="16" t="str">
        <f>Releases[[#This Row],[Folder Path]]&amp;Releases[[#This Row],[Name]]</f>
        <v>https://dpdhl.sharepoint.com/sites/OrderBook/OrderBook/Z_2023/Order_Book_20231023/Order_Report_2023_EXPRESS_20231023.xlsx</v>
      </c>
      <c r="H647"/>
    </row>
    <row r="648" spans="1:8" x14ac:dyDescent="0.25">
      <c r="A648" t="s">
        <v>31</v>
      </c>
      <c r="B648" s="30" t="s">
        <v>762</v>
      </c>
      <c r="C648" s="30" t="s">
        <v>767</v>
      </c>
      <c r="D648" s="16" t="str">
        <f>Releases[[#This Row],[Folder Path]]&amp;Releases[[#This Row],[Name]]</f>
        <v>https://dpdhl.sharepoint.com/sites/OrderBook/OrderBook/Z_2023/Order_Book_20231023/Order_Report_2023_GROUPFUNCTIONS_20231023.xlsx</v>
      </c>
      <c r="H648"/>
    </row>
    <row r="649" spans="1:8" x14ac:dyDescent="0.25">
      <c r="A649" t="s">
        <v>35</v>
      </c>
      <c r="B649" s="30" t="s">
        <v>762</v>
      </c>
      <c r="C649" s="30" t="s">
        <v>768</v>
      </c>
      <c r="D649" s="16" t="str">
        <f>Releases[[#This Row],[Folder Path]]&amp;Releases[[#This Row],[Name]]</f>
        <v>https://dpdhl.sharepoint.com/sites/OrderBook/OrderBook/Z_2023/Order_Book_20231023/Order_Report_2023_PPDTL_20231023.xlsx</v>
      </c>
      <c r="H649"/>
    </row>
    <row r="650" spans="1:8" x14ac:dyDescent="0.25">
      <c r="A650" t="s">
        <v>24</v>
      </c>
      <c r="B650" s="30" t="s">
        <v>762</v>
      </c>
      <c r="C650" s="30" t="s">
        <v>769</v>
      </c>
      <c r="D650" s="16" t="str">
        <f>Releases[[#This Row],[Folder Path]]&amp;Releases[[#This Row],[Name]]</f>
        <v>https://dpdhl.sharepoint.com/sites/OrderBook/OrderBook/Z_2023/Order_Book_20231023/Order_Report_2023_SUPPLY_CHAIN_20231023.xlsx</v>
      </c>
      <c r="H650"/>
    </row>
    <row r="651" spans="1:8" x14ac:dyDescent="0.25">
      <c r="A651" t="s">
        <v>22</v>
      </c>
      <c r="B651" s="30" t="s">
        <v>770</v>
      </c>
      <c r="C651" s="30" t="s">
        <v>771</v>
      </c>
      <c r="D651" s="16" t="str">
        <f>Releases[[#This Row],[Folder Path]]&amp;Releases[[#This Row],[Name]]</f>
        <v>https://dpdhl.sharepoint.com/sites/OrderBook/OrderBook/Z_2023/Order_Book_20231030/Order_Report_2023_DGFF_20231030.xlsx</v>
      </c>
      <c r="H651"/>
    </row>
    <row r="652" spans="1:8" x14ac:dyDescent="0.25">
      <c r="A652" t="s">
        <v>35</v>
      </c>
      <c r="B652" s="30" t="s">
        <v>770</v>
      </c>
      <c r="C652" s="30" t="s">
        <v>772</v>
      </c>
      <c r="D652" s="16" t="str">
        <f>Releases[[#This Row],[Folder Path]]&amp;Releases[[#This Row],[Name]]</f>
        <v>https://dpdhl.sharepoint.com/sites/OrderBook/OrderBook/Z_2023/Order_Book_20231030/Order_Report_2023_PPDTL_20231030.xlsx</v>
      </c>
      <c r="H652"/>
    </row>
    <row r="653" spans="1:8" x14ac:dyDescent="0.25">
      <c r="A653" t="s">
        <v>31</v>
      </c>
      <c r="B653" s="30" t="s">
        <v>770</v>
      </c>
      <c r="C653" s="30" t="s">
        <v>773</v>
      </c>
      <c r="D653" s="16" t="str">
        <f>Releases[[#This Row],[Folder Path]]&amp;Releases[[#This Row],[Name]]</f>
        <v>https://dpdhl.sharepoint.com/sites/OrderBook/OrderBook/Z_2023/Order_Book_20231030/Order_Report_2023_GROUPFUNCTIONS_20231030.xlsx</v>
      </c>
      <c r="H653"/>
    </row>
    <row r="654" spans="1:8" x14ac:dyDescent="0.25">
      <c r="A654" t="s">
        <v>20</v>
      </c>
      <c r="B654" s="30" t="s">
        <v>770</v>
      </c>
      <c r="C654" s="30" t="s">
        <v>774</v>
      </c>
      <c r="D654" s="16" t="str">
        <f>Releases[[#This Row],[Folder Path]]&amp;Releases[[#This Row],[Name]]</f>
        <v>https://dpdhl.sharepoint.com/sites/OrderBook/OrderBook/Z_2023/Order_Book_20231030/Order_Report_2023_BP_All_20231030.xlsx</v>
      </c>
      <c r="H654"/>
    </row>
    <row r="655" spans="1:8" x14ac:dyDescent="0.25">
      <c r="A655" t="s">
        <v>27</v>
      </c>
      <c r="B655" s="30" t="s">
        <v>770</v>
      </c>
      <c r="C655" s="30" t="s">
        <v>775</v>
      </c>
      <c r="D655" s="16" t="str">
        <f>Releases[[#This Row],[Folder Path]]&amp;Releases[[#This Row],[Name]]</f>
        <v>https://dpdhl.sharepoint.com/sites/OrderBook/OrderBook/Z_2023/Order_Book_20231030/Order_Report_2023_EXPRESS_20231030.xlsx</v>
      </c>
      <c r="H655"/>
    </row>
    <row r="656" spans="1:8" x14ac:dyDescent="0.25">
      <c r="A656" t="s">
        <v>24</v>
      </c>
      <c r="B656" s="30" t="s">
        <v>770</v>
      </c>
      <c r="C656" s="30" t="s">
        <v>776</v>
      </c>
      <c r="D656" s="16" t="str">
        <f>Releases[[#This Row],[Folder Path]]&amp;Releases[[#This Row],[Name]]</f>
        <v>https://dpdhl.sharepoint.com/sites/OrderBook/OrderBook/Z_2023/Order_Book_20231030/Order_Report_2023_SUPPLY_CHAIN_20231030.xlsx</v>
      </c>
      <c r="H656"/>
    </row>
    <row r="657" spans="1:8" x14ac:dyDescent="0.25">
      <c r="A657" t="s">
        <v>26</v>
      </c>
      <c r="B657" s="30" t="s">
        <v>770</v>
      </c>
      <c r="C657" s="30" t="s">
        <v>777</v>
      </c>
      <c r="D657" s="16" t="str">
        <f>Releases[[#This Row],[Folder Path]]&amp;Releases[[#This Row],[Name]]</f>
        <v>https://dpdhl.sharepoint.com/sites/OrderBook/OrderBook/Z_2023/Order_Book_20231030/Order_Report_2023_ECOMSOLU_20231030.xlsx</v>
      </c>
      <c r="H657"/>
    </row>
    <row r="658" spans="1:8" x14ac:dyDescent="0.25">
      <c r="A658" t="s">
        <v>22</v>
      </c>
      <c r="B658" s="30" t="s">
        <v>778</v>
      </c>
      <c r="C658" s="30" t="s">
        <v>779</v>
      </c>
      <c r="D658" s="16" t="str">
        <f>Releases[[#This Row],[Folder Path]]&amp;Releases[[#This Row],[Name]]</f>
        <v>https://dpdhl.sharepoint.com/sites/OrderBook/OrderBook/Z_2023/Order_Book_20231106/Order_Report_2023_DGFF_20231106.xlsx</v>
      </c>
      <c r="H658"/>
    </row>
    <row r="659" spans="1:8" x14ac:dyDescent="0.25">
      <c r="A659" t="s">
        <v>35</v>
      </c>
      <c r="B659" s="30" t="s">
        <v>778</v>
      </c>
      <c r="C659" s="30" t="s">
        <v>780</v>
      </c>
      <c r="D659" s="16" t="str">
        <f>Releases[[#This Row],[Folder Path]]&amp;Releases[[#This Row],[Name]]</f>
        <v>https://dpdhl.sharepoint.com/sites/OrderBook/OrderBook/Z_2023/Order_Book_20231106/Order_Report_2023_PPDTL_20231106.xlsx</v>
      </c>
      <c r="H659"/>
    </row>
    <row r="660" spans="1:8" x14ac:dyDescent="0.25">
      <c r="A660" t="s">
        <v>24</v>
      </c>
      <c r="B660" s="30" t="s">
        <v>778</v>
      </c>
      <c r="C660" s="30" t="s">
        <v>781</v>
      </c>
      <c r="D660" s="16" t="str">
        <f>Releases[[#This Row],[Folder Path]]&amp;Releases[[#This Row],[Name]]</f>
        <v>https://dpdhl.sharepoint.com/sites/OrderBook/OrderBook/Z_2023/Order_Book_20231106/Order_Report_2023_SUPPLY_CHAIN_20231106.xlsx</v>
      </c>
      <c r="H660"/>
    </row>
    <row r="661" spans="1:8" x14ac:dyDescent="0.25">
      <c r="A661" t="s">
        <v>20</v>
      </c>
      <c r="B661" s="30" t="s">
        <v>778</v>
      </c>
      <c r="C661" s="30" t="s">
        <v>782</v>
      </c>
      <c r="D661" s="16" t="str">
        <f>Releases[[#This Row],[Folder Path]]&amp;Releases[[#This Row],[Name]]</f>
        <v>https://dpdhl.sharepoint.com/sites/OrderBook/OrderBook/Z_2023/Order_Book_20231106/Order_Report_2023_BP_All_20231106.xlsx</v>
      </c>
      <c r="H661"/>
    </row>
    <row r="662" spans="1:8" x14ac:dyDescent="0.25">
      <c r="A662" t="s">
        <v>26</v>
      </c>
      <c r="B662" s="30" t="s">
        <v>778</v>
      </c>
      <c r="C662" s="30" t="s">
        <v>783</v>
      </c>
      <c r="D662" s="16" t="str">
        <f>Releases[[#This Row],[Folder Path]]&amp;Releases[[#This Row],[Name]]</f>
        <v>https://dpdhl.sharepoint.com/sites/OrderBook/OrderBook/Z_2023/Order_Book_20231106/Order_Report_2023_ECOMSOLU_20231106.xlsx</v>
      </c>
      <c r="H662"/>
    </row>
    <row r="663" spans="1:8" x14ac:dyDescent="0.25">
      <c r="A663" t="s">
        <v>27</v>
      </c>
      <c r="B663" s="30" t="s">
        <v>778</v>
      </c>
      <c r="C663" s="30" t="s">
        <v>784</v>
      </c>
      <c r="D663" s="16" t="str">
        <f>Releases[[#This Row],[Folder Path]]&amp;Releases[[#This Row],[Name]]</f>
        <v>https://dpdhl.sharepoint.com/sites/OrderBook/OrderBook/Z_2023/Order_Book_20231106/Order_Report_2023_EXPRESS_20231106.xlsx</v>
      </c>
      <c r="H663"/>
    </row>
    <row r="664" spans="1:8" x14ac:dyDescent="0.25">
      <c r="A664" t="s">
        <v>31</v>
      </c>
      <c r="B664" s="30" t="s">
        <v>778</v>
      </c>
      <c r="C664" s="30" t="s">
        <v>785</v>
      </c>
      <c r="D664" s="16" t="str">
        <f>Releases[[#This Row],[Folder Path]]&amp;Releases[[#This Row],[Name]]</f>
        <v>https://dpdhl.sharepoint.com/sites/OrderBook/OrderBook/Z_2023/Order_Book_20231106/Order_Report_2023_GROUPFUNCTIONS_20231106.xlsx</v>
      </c>
      <c r="H664"/>
    </row>
    <row r="665" spans="1:8" x14ac:dyDescent="0.25">
      <c r="A665" t="s">
        <v>22</v>
      </c>
      <c r="B665" s="30" t="s">
        <v>786</v>
      </c>
      <c r="C665" s="30" t="s">
        <v>787</v>
      </c>
      <c r="D665" s="16" t="str">
        <f>Releases[[#This Row],[Folder Path]]&amp;Releases[[#This Row],[Name]]</f>
        <v>https://dpdhl.sharepoint.com/sites/OrderBook/OrderBook/Z_2023/Order_Book_20231113/Order_Report_2023_DGFF_20231113.xlsx</v>
      </c>
      <c r="H665"/>
    </row>
    <row r="666" spans="1:8" x14ac:dyDescent="0.25">
      <c r="A666" t="s">
        <v>20</v>
      </c>
      <c r="B666" s="30" t="s">
        <v>786</v>
      </c>
      <c r="C666" s="30" t="s">
        <v>788</v>
      </c>
      <c r="D666" s="16" t="str">
        <f>Releases[[#This Row],[Folder Path]]&amp;Releases[[#This Row],[Name]]</f>
        <v>https://dpdhl.sharepoint.com/sites/OrderBook/OrderBook/Z_2023/Order_Book_20231113/Order_Report_2023_BP_All_20231113.xlsx</v>
      </c>
      <c r="H666"/>
    </row>
    <row r="667" spans="1:8" x14ac:dyDescent="0.25">
      <c r="A667" t="s">
        <v>26</v>
      </c>
      <c r="B667" s="30" t="s">
        <v>786</v>
      </c>
      <c r="C667" s="30" t="s">
        <v>789</v>
      </c>
      <c r="D667" s="16" t="str">
        <f>Releases[[#This Row],[Folder Path]]&amp;Releases[[#This Row],[Name]]</f>
        <v>https://dpdhl.sharepoint.com/sites/OrderBook/OrderBook/Z_2023/Order_Book_20231113/Order_Report_2023_ECOMSOLU_20231113.xlsx</v>
      </c>
      <c r="H667"/>
    </row>
    <row r="668" spans="1:8" x14ac:dyDescent="0.25">
      <c r="A668" t="s">
        <v>35</v>
      </c>
      <c r="B668" s="30" t="s">
        <v>786</v>
      </c>
      <c r="C668" s="30" t="s">
        <v>790</v>
      </c>
      <c r="D668" s="16" t="str">
        <f>Releases[[#This Row],[Folder Path]]&amp;Releases[[#This Row],[Name]]</f>
        <v>https://dpdhl.sharepoint.com/sites/OrderBook/OrderBook/Z_2023/Order_Book_20231113/Order_Report_2023_PPDTL_20231113.xlsx</v>
      </c>
      <c r="H668"/>
    </row>
    <row r="669" spans="1:8" x14ac:dyDescent="0.25">
      <c r="A669" t="s">
        <v>31</v>
      </c>
      <c r="B669" s="30" t="s">
        <v>786</v>
      </c>
      <c r="C669" s="30" t="s">
        <v>791</v>
      </c>
      <c r="D669" s="16" t="str">
        <f>Releases[[#This Row],[Folder Path]]&amp;Releases[[#This Row],[Name]]</f>
        <v>https://dpdhl.sharepoint.com/sites/OrderBook/OrderBook/Z_2023/Order_Book_20231113/Order_Report_2023_GROUPFUNCTIONS_20231113.xlsx</v>
      </c>
      <c r="H669"/>
    </row>
    <row r="670" spans="1:8" x14ac:dyDescent="0.25">
      <c r="A670" t="s">
        <v>27</v>
      </c>
      <c r="B670" s="30" t="s">
        <v>786</v>
      </c>
      <c r="C670" s="30" t="s">
        <v>792</v>
      </c>
      <c r="D670" s="16" t="str">
        <f>Releases[[#This Row],[Folder Path]]&amp;Releases[[#This Row],[Name]]</f>
        <v>https://dpdhl.sharepoint.com/sites/OrderBook/OrderBook/Z_2023/Order_Book_20231113/Order_Report_2023_EXPRESS_20231113.xlsx</v>
      </c>
      <c r="H670"/>
    </row>
    <row r="671" spans="1:8" x14ac:dyDescent="0.25">
      <c r="A671" t="s">
        <v>24</v>
      </c>
      <c r="B671" s="30" t="s">
        <v>786</v>
      </c>
      <c r="C671" s="30" t="s">
        <v>793</v>
      </c>
      <c r="D671" s="16" t="str">
        <f>Releases[[#This Row],[Folder Path]]&amp;Releases[[#This Row],[Name]]</f>
        <v>https://dpdhl.sharepoint.com/sites/OrderBook/OrderBook/Z_2023/Order_Book_20231113/Order_Report_2023_SUPPLY_CHAIN_20231113.xlsx</v>
      </c>
      <c r="H671"/>
    </row>
    <row r="672" spans="1:8" x14ac:dyDescent="0.25">
      <c r="A672" t="s">
        <v>22</v>
      </c>
      <c r="B672" s="30" t="s">
        <v>794</v>
      </c>
      <c r="C672" s="30" t="s">
        <v>795</v>
      </c>
      <c r="D672" s="16" t="str">
        <f>Releases[[#This Row],[Folder Path]]&amp;Releases[[#This Row],[Name]]</f>
        <v>https://dpdhl.sharepoint.com/sites/OrderBook/OrderBook/Z_2023/Order_Book_20231120/Order_Report_2023_DGFF_20231120.xlsx</v>
      </c>
      <c r="H672"/>
    </row>
    <row r="673" spans="1:8" x14ac:dyDescent="0.25">
      <c r="A673" t="s">
        <v>20</v>
      </c>
      <c r="B673" s="30" t="s">
        <v>794</v>
      </c>
      <c r="C673" s="30" t="s">
        <v>796</v>
      </c>
      <c r="D673" s="16" t="str">
        <f>Releases[[#This Row],[Folder Path]]&amp;Releases[[#This Row],[Name]]</f>
        <v>https://dpdhl.sharepoint.com/sites/OrderBook/OrderBook/Z_2023/Order_Book_20231120/Order_Report_2023_BP_All_20231120.xlsx</v>
      </c>
      <c r="H673"/>
    </row>
    <row r="674" spans="1:8" x14ac:dyDescent="0.25">
      <c r="A674" t="s">
        <v>26</v>
      </c>
      <c r="B674" s="30" t="s">
        <v>794</v>
      </c>
      <c r="C674" s="30" t="s">
        <v>797</v>
      </c>
      <c r="D674" s="16" t="str">
        <f>Releases[[#This Row],[Folder Path]]&amp;Releases[[#This Row],[Name]]</f>
        <v>https://dpdhl.sharepoint.com/sites/OrderBook/OrderBook/Z_2023/Order_Book_20231120/Order_Report_2023_ECOMSOLU_20231120.xlsx</v>
      </c>
      <c r="H674"/>
    </row>
    <row r="675" spans="1:8" x14ac:dyDescent="0.25">
      <c r="A675" t="s">
        <v>27</v>
      </c>
      <c r="B675" s="30" t="s">
        <v>794</v>
      </c>
      <c r="C675" s="30" t="s">
        <v>798</v>
      </c>
      <c r="D675" s="16" t="str">
        <f>Releases[[#This Row],[Folder Path]]&amp;Releases[[#This Row],[Name]]</f>
        <v>https://dpdhl.sharepoint.com/sites/OrderBook/OrderBook/Z_2023/Order_Book_20231120/Order_Report_2023_EXPRESS_20231120.xlsx</v>
      </c>
      <c r="H675"/>
    </row>
    <row r="676" spans="1:8" x14ac:dyDescent="0.25">
      <c r="A676" t="s">
        <v>31</v>
      </c>
      <c r="B676" s="30" t="s">
        <v>794</v>
      </c>
      <c r="C676" s="30" t="s">
        <v>799</v>
      </c>
      <c r="D676" s="16" t="str">
        <f>Releases[[#This Row],[Folder Path]]&amp;Releases[[#This Row],[Name]]</f>
        <v>https://dpdhl.sharepoint.com/sites/OrderBook/OrderBook/Z_2023/Order_Book_20231120/Order_Report_2023_GROUPFUNCTIONS_20231120.xlsx</v>
      </c>
      <c r="H676"/>
    </row>
    <row r="677" spans="1:8" x14ac:dyDescent="0.25">
      <c r="A677" t="s">
        <v>35</v>
      </c>
      <c r="B677" s="30" t="s">
        <v>794</v>
      </c>
      <c r="C677" s="30" t="s">
        <v>800</v>
      </c>
      <c r="D677" s="16" t="str">
        <f>Releases[[#This Row],[Folder Path]]&amp;Releases[[#This Row],[Name]]</f>
        <v>https://dpdhl.sharepoint.com/sites/OrderBook/OrderBook/Z_2023/Order_Book_20231120/Order_Report_2023_PPDTL_20231120.xlsx</v>
      </c>
      <c r="H677"/>
    </row>
    <row r="678" spans="1:8" x14ac:dyDescent="0.25">
      <c r="A678" t="s">
        <v>24</v>
      </c>
      <c r="B678" s="30" t="s">
        <v>794</v>
      </c>
      <c r="C678" s="30" t="s">
        <v>801</v>
      </c>
      <c r="D678" s="16" t="str">
        <f>Releases[[#This Row],[Folder Path]]&amp;Releases[[#This Row],[Name]]</f>
        <v>https://dpdhl.sharepoint.com/sites/OrderBook/OrderBook/Z_2023/Order_Book_20231120/Order_Report_2023_SUPPLY_CHAIN_20231120.xlsx</v>
      </c>
      <c r="H678"/>
    </row>
    <row r="679" spans="1:8" x14ac:dyDescent="0.25">
      <c r="A679" t="s">
        <v>22</v>
      </c>
      <c r="B679" s="30" t="s">
        <v>802</v>
      </c>
      <c r="C679" s="30" t="s">
        <v>803</v>
      </c>
      <c r="D679" s="16" t="str">
        <f>Releases[[#This Row],[Folder Path]]&amp;Releases[[#This Row],[Name]]</f>
        <v>https://dpdhl.sharepoint.com/sites/OrderBook/OrderBook/Z_2023/Order_Book_20231127/Order_Report_2023_DGFF_20231127.xlsx</v>
      </c>
      <c r="H679"/>
    </row>
    <row r="680" spans="1:8" x14ac:dyDescent="0.25">
      <c r="A680" t="s">
        <v>20</v>
      </c>
      <c r="B680" s="30" t="s">
        <v>802</v>
      </c>
      <c r="C680" s="30" t="s">
        <v>804</v>
      </c>
      <c r="D680" s="16" t="str">
        <f>Releases[[#This Row],[Folder Path]]&amp;Releases[[#This Row],[Name]]</f>
        <v>https://dpdhl.sharepoint.com/sites/OrderBook/OrderBook/Z_2023/Order_Book_20231127/Order_Report_2023_BP_All_20231127.xlsx</v>
      </c>
      <c r="H680"/>
    </row>
    <row r="681" spans="1:8" x14ac:dyDescent="0.25">
      <c r="A681" t="s">
        <v>26</v>
      </c>
      <c r="B681" s="30" t="s">
        <v>802</v>
      </c>
      <c r="C681" s="30" t="s">
        <v>805</v>
      </c>
      <c r="D681" s="16" t="str">
        <f>Releases[[#This Row],[Folder Path]]&amp;Releases[[#This Row],[Name]]</f>
        <v>https://dpdhl.sharepoint.com/sites/OrderBook/OrderBook/Z_2023/Order_Book_20231127/Order_Report_2023_ECOMSOLU_20231127.xlsx</v>
      </c>
      <c r="H681"/>
    </row>
    <row r="682" spans="1:8" x14ac:dyDescent="0.25">
      <c r="A682" t="s">
        <v>31</v>
      </c>
      <c r="B682" s="30" t="s">
        <v>802</v>
      </c>
      <c r="C682" s="30" t="s">
        <v>806</v>
      </c>
      <c r="D682" s="16" t="str">
        <f>Releases[[#This Row],[Folder Path]]&amp;Releases[[#This Row],[Name]]</f>
        <v>https://dpdhl.sharepoint.com/sites/OrderBook/OrderBook/Z_2023/Order_Book_20231127/Order_Report_2023_GROUPFUNCTIONS_20231127.xlsx</v>
      </c>
      <c r="H682"/>
    </row>
    <row r="683" spans="1:8" x14ac:dyDescent="0.25">
      <c r="A683" t="s">
        <v>35</v>
      </c>
      <c r="B683" s="30" t="s">
        <v>802</v>
      </c>
      <c r="C683" s="30" t="s">
        <v>807</v>
      </c>
      <c r="D683" s="16" t="str">
        <f>Releases[[#This Row],[Folder Path]]&amp;Releases[[#This Row],[Name]]</f>
        <v>https://dpdhl.sharepoint.com/sites/OrderBook/OrderBook/Z_2023/Order_Book_20231127/Order_Report_2023_PPDTL_20231127.xlsx</v>
      </c>
      <c r="H683"/>
    </row>
    <row r="684" spans="1:8" x14ac:dyDescent="0.25">
      <c r="A684" t="s">
        <v>27</v>
      </c>
      <c r="B684" s="30" t="s">
        <v>802</v>
      </c>
      <c r="C684" s="30" t="s">
        <v>808</v>
      </c>
      <c r="D684" s="16" t="str">
        <f>Releases[[#This Row],[Folder Path]]&amp;Releases[[#This Row],[Name]]</f>
        <v>https://dpdhl.sharepoint.com/sites/OrderBook/OrderBook/Z_2023/Order_Book_20231127/Order_Report_2023_EXPRESS_20231127.xlsx</v>
      </c>
      <c r="H684"/>
    </row>
    <row r="685" spans="1:8" x14ac:dyDescent="0.25">
      <c r="A685" t="s">
        <v>24</v>
      </c>
      <c r="B685" s="30" t="s">
        <v>802</v>
      </c>
      <c r="C685" s="30" t="s">
        <v>809</v>
      </c>
      <c r="D685" s="16" t="str">
        <f>Releases[[#This Row],[Folder Path]]&amp;Releases[[#This Row],[Name]]</f>
        <v>https://dpdhl.sharepoint.com/sites/OrderBook/OrderBook/Z_2023/Order_Book_20231127/Order_Report_2023_SUPPLY_CHAIN_20231127.xlsx</v>
      </c>
      <c r="H685"/>
    </row>
    <row r="686" spans="1:8" x14ac:dyDescent="0.25">
      <c r="A686" t="s">
        <v>22</v>
      </c>
      <c r="B686" s="30" t="s">
        <v>810</v>
      </c>
      <c r="C686" s="30" t="s">
        <v>811</v>
      </c>
      <c r="D686" s="16" t="str">
        <f>Releases[[#This Row],[Folder Path]]&amp;Releases[[#This Row],[Name]]</f>
        <v>https://dpdhl.sharepoint.com/sites/OrderBook/OrderBook/Z_2023/Order_Book_20231204/Order_Report_2023_DGFF_20231204.xlsx</v>
      </c>
      <c r="H686"/>
    </row>
    <row r="687" spans="1:8" x14ac:dyDescent="0.25">
      <c r="A687" t="s">
        <v>24</v>
      </c>
      <c r="B687" s="30" t="s">
        <v>810</v>
      </c>
      <c r="C687" s="30" t="s">
        <v>812</v>
      </c>
      <c r="D687" s="16" t="str">
        <f>Releases[[#This Row],[Folder Path]]&amp;Releases[[#This Row],[Name]]</f>
        <v>https://dpdhl.sharepoint.com/sites/OrderBook/OrderBook/Z_2023/Order_Book_20231204/Order_Report_2023_SUPPLY_CHAIN_20231204.xlsx</v>
      </c>
      <c r="H687"/>
    </row>
    <row r="688" spans="1:8" x14ac:dyDescent="0.25">
      <c r="A688" t="s">
        <v>20</v>
      </c>
      <c r="B688" s="30" t="s">
        <v>810</v>
      </c>
      <c r="C688" s="30" t="s">
        <v>813</v>
      </c>
      <c r="D688" s="16" t="str">
        <f>Releases[[#This Row],[Folder Path]]&amp;Releases[[#This Row],[Name]]</f>
        <v>https://dpdhl.sharepoint.com/sites/OrderBook/OrderBook/Z_2023/Order_Book_20231204/Order_Report_2023_BP_All_20231204.xlsx</v>
      </c>
      <c r="H688"/>
    </row>
    <row r="689" spans="1:8" x14ac:dyDescent="0.25">
      <c r="A689" t="s">
        <v>26</v>
      </c>
      <c r="B689" s="30" t="s">
        <v>810</v>
      </c>
      <c r="C689" s="30" t="s">
        <v>814</v>
      </c>
      <c r="D689" s="16" t="str">
        <f>Releases[[#This Row],[Folder Path]]&amp;Releases[[#This Row],[Name]]</f>
        <v>https://dpdhl.sharepoint.com/sites/OrderBook/OrderBook/Z_2023/Order_Book_20231204/Order_Report_2023_ECOMSOLU_20231204.xlsx</v>
      </c>
      <c r="H689"/>
    </row>
    <row r="690" spans="1:8" x14ac:dyDescent="0.25">
      <c r="A690" t="s">
        <v>27</v>
      </c>
      <c r="B690" s="30" t="s">
        <v>810</v>
      </c>
      <c r="C690" s="30" t="s">
        <v>815</v>
      </c>
      <c r="D690" s="16" t="str">
        <f>Releases[[#This Row],[Folder Path]]&amp;Releases[[#This Row],[Name]]</f>
        <v>https://dpdhl.sharepoint.com/sites/OrderBook/OrderBook/Z_2023/Order_Book_20231204/Order_Report_2023_EXPRESS_20231204.xlsx</v>
      </c>
      <c r="H690"/>
    </row>
    <row r="691" spans="1:8" x14ac:dyDescent="0.25">
      <c r="A691" t="s">
        <v>31</v>
      </c>
      <c r="B691" s="30" t="s">
        <v>810</v>
      </c>
      <c r="C691" s="30" t="s">
        <v>816</v>
      </c>
      <c r="D691" s="16" t="str">
        <f>Releases[[#This Row],[Folder Path]]&amp;Releases[[#This Row],[Name]]</f>
        <v>https://dpdhl.sharepoint.com/sites/OrderBook/OrderBook/Z_2023/Order_Book_20231204/Order_Report_2023_GROUPFUNCTIONS_20231204.xlsx</v>
      </c>
      <c r="H691"/>
    </row>
    <row r="692" spans="1:8" x14ac:dyDescent="0.25">
      <c r="A692" t="s">
        <v>35</v>
      </c>
      <c r="B692" s="30" t="s">
        <v>810</v>
      </c>
      <c r="C692" s="30" t="s">
        <v>817</v>
      </c>
      <c r="D692" s="16" t="str">
        <f>Releases[[#This Row],[Folder Path]]&amp;Releases[[#This Row],[Name]]</f>
        <v>https://dpdhl.sharepoint.com/sites/OrderBook/OrderBook/Z_2023/Order_Book_20231204/Order_Report_2023_PPDTL_20231204.xlsx</v>
      </c>
      <c r="H692"/>
    </row>
    <row r="693" spans="1:8" x14ac:dyDescent="0.25">
      <c r="A693" t="s">
        <v>22</v>
      </c>
      <c r="B693" s="30" t="s">
        <v>818</v>
      </c>
      <c r="C693" s="30" t="s">
        <v>819</v>
      </c>
      <c r="D693" s="16" t="str">
        <f>Releases[[#This Row],[Folder Path]]&amp;Releases[[#This Row],[Name]]</f>
        <v>https://dpdhl.sharepoint.com/sites/OrderBook/OrderBook/Z_2023/Order_Book_20231211/Order_Report_2023_DGFF_20231211.xlsx</v>
      </c>
      <c r="H693"/>
    </row>
    <row r="694" spans="1:8" x14ac:dyDescent="0.25">
      <c r="A694" t="s">
        <v>20</v>
      </c>
      <c r="B694" s="30" t="s">
        <v>818</v>
      </c>
      <c r="C694" s="30" t="s">
        <v>820</v>
      </c>
      <c r="D694" s="16" t="str">
        <f>Releases[[#This Row],[Folder Path]]&amp;Releases[[#This Row],[Name]]</f>
        <v>https://dpdhl.sharepoint.com/sites/OrderBook/OrderBook/Z_2023/Order_Book_20231211/Order_Report_2023_BP_All_2023121.xlsx</v>
      </c>
      <c r="H694"/>
    </row>
    <row r="695" spans="1:8" x14ac:dyDescent="0.25">
      <c r="A695" t="s">
        <v>26</v>
      </c>
      <c r="B695" s="30" t="s">
        <v>818</v>
      </c>
      <c r="C695" s="30" t="s">
        <v>821</v>
      </c>
      <c r="D695" s="16" t="str">
        <f>Releases[[#This Row],[Folder Path]]&amp;Releases[[#This Row],[Name]]</f>
        <v>https://dpdhl.sharepoint.com/sites/OrderBook/OrderBook/Z_2023/Order_Book_20231211/Order_Report_2023_ECOMSOLU_20231211.xlsx</v>
      </c>
      <c r="H695"/>
    </row>
    <row r="696" spans="1:8" x14ac:dyDescent="0.25">
      <c r="A696" t="s">
        <v>27</v>
      </c>
      <c r="B696" s="30" t="s">
        <v>818</v>
      </c>
      <c r="C696" s="30" t="s">
        <v>822</v>
      </c>
      <c r="D696" s="16" t="str">
        <f>Releases[[#This Row],[Folder Path]]&amp;Releases[[#This Row],[Name]]</f>
        <v>https://dpdhl.sharepoint.com/sites/OrderBook/OrderBook/Z_2023/Order_Book_20231211/Order_Report_2023_EXPRESS_20231211.xlsx</v>
      </c>
      <c r="H696"/>
    </row>
    <row r="697" spans="1:8" x14ac:dyDescent="0.25">
      <c r="A697" t="s">
        <v>31</v>
      </c>
      <c r="B697" s="30" t="s">
        <v>818</v>
      </c>
      <c r="C697" s="30" t="s">
        <v>823</v>
      </c>
      <c r="D697" s="16" t="str">
        <f>Releases[[#This Row],[Folder Path]]&amp;Releases[[#This Row],[Name]]</f>
        <v>https://dpdhl.sharepoint.com/sites/OrderBook/OrderBook/Z_2023/Order_Book_20231211/Order_Report_2023_GROUPFUNCTIONS_2023121.xlsx</v>
      </c>
      <c r="H697"/>
    </row>
    <row r="698" spans="1:8" x14ac:dyDescent="0.25">
      <c r="A698" t="s">
        <v>35</v>
      </c>
      <c r="B698" s="30" t="s">
        <v>818</v>
      </c>
      <c r="C698" s="30" t="s">
        <v>824</v>
      </c>
      <c r="D698" s="16" t="str">
        <f>Releases[[#This Row],[Folder Path]]&amp;Releases[[#This Row],[Name]]</f>
        <v>https://dpdhl.sharepoint.com/sites/OrderBook/OrderBook/Z_2023/Order_Book_20231211/Order_Report_2023_PPDTL_2023121.xlsx</v>
      </c>
      <c r="H698"/>
    </row>
    <row r="699" spans="1:8" x14ac:dyDescent="0.25">
      <c r="A699" t="s">
        <v>24</v>
      </c>
      <c r="B699" s="30" t="s">
        <v>818</v>
      </c>
      <c r="C699" s="30" t="s">
        <v>825</v>
      </c>
      <c r="D699" s="16" t="str">
        <f>Releases[[#This Row],[Folder Path]]&amp;Releases[[#This Row],[Name]]</f>
        <v>https://dpdhl.sharepoint.com/sites/OrderBook/OrderBook/Z_2023/Order_Book_20231211/Order_Report_2023_SUPPLY_CHAIN_2023121.xlsx</v>
      </c>
      <c r="H699"/>
    </row>
    <row r="700" spans="1:8" x14ac:dyDescent="0.25">
      <c r="A700" t="s">
        <v>22</v>
      </c>
      <c r="B700" s="30" t="s">
        <v>826</v>
      </c>
      <c r="C700" s="30" t="s">
        <v>827</v>
      </c>
      <c r="D700" s="16" t="str">
        <f>Releases[[#This Row],[Folder Path]]&amp;Releases[[#This Row],[Name]]</f>
        <v>https://dpdhl.sharepoint.com/sites/OrderBook/OrderBook/Z_2023/Order_Book_20231218/Order_Report_2023_DGFF_20231218.xlsx</v>
      </c>
      <c r="H700"/>
    </row>
    <row r="701" spans="1:8" x14ac:dyDescent="0.25">
      <c r="A701" t="s">
        <v>20</v>
      </c>
      <c r="B701" s="30" t="s">
        <v>826</v>
      </c>
      <c r="C701" s="30" t="s">
        <v>828</v>
      </c>
      <c r="D701" s="16" t="str">
        <f>Releases[[#This Row],[Folder Path]]&amp;Releases[[#This Row],[Name]]</f>
        <v>https://dpdhl.sharepoint.com/sites/OrderBook/OrderBook/Z_2023/Order_Book_20231218/Order_Report_2023_BP_All_20231218.xlsx</v>
      </c>
      <c r="H701"/>
    </row>
    <row r="702" spans="1:8" x14ac:dyDescent="0.25">
      <c r="A702" t="s">
        <v>24</v>
      </c>
      <c r="B702" s="30" t="s">
        <v>826</v>
      </c>
      <c r="C702" s="30" t="s">
        <v>829</v>
      </c>
      <c r="D702" s="16" t="str">
        <f>Releases[[#This Row],[Folder Path]]&amp;Releases[[#This Row],[Name]]</f>
        <v>https://dpdhl.sharepoint.com/sites/OrderBook/OrderBook/Z_2023/Order_Book_20231218/Order_Report_2023_SUPPLY_CHAIN_20231218.xlsx</v>
      </c>
      <c r="H702"/>
    </row>
    <row r="703" spans="1:8" x14ac:dyDescent="0.25">
      <c r="A703" t="s">
        <v>26</v>
      </c>
      <c r="B703" s="30" t="s">
        <v>826</v>
      </c>
      <c r="C703" s="30" t="s">
        <v>830</v>
      </c>
      <c r="D703" s="16" t="str">
        <f>Releases[[#This Row],[Folder Path]]&amp;Releases[[#This Row],[Name]]</f>
        <v>https://dpdhl.sharepoint.com/sites/OrderBook/OrderBook/Z_2023/Order_Book_20231218/Order_Report_2023_ECOMSOLU_20231218.xlsx</v>
      </c>
      <c r="H703"/>
    </row>
    <row r="704" spans="1:8" x14ac:dyDescent="0.25">
      <c r="A704" t="s">
        <v>31</v>
      </c>
      <c r="B704" s="30" t="s">
        <v>826</v>
      </c>
      <c r="C704" s="30" t="s">
        <v>831</v>
      </c>
      <c r="D704" s="16" t="str">
        <f>Releases[[#This Row],[Folder Path]]&amp;Releases[[#This Row],[Name]]</f>
        <v>https://dpdhl.sharepoint.com/sites/OrderBook/OrderBook/Z_2023/Order_Book_20231218/Order_Report_2023_GROUPFUNCTIONS_20231218.xlsx</v>
      </c>
      <c r="H704"/>
    </row>
    <row r="705" spans="1:8" x14ac:dyDescent="0.25">
      <c r="A705" t="s">
        <v>27</v>
      </c>
      <c r="B705" s="30" t="s">
        <v>826</v>
      </c>
      <c r="C705" s="30" t="s">
        <v>832</v>
      </c>
      <c r="D705" s="16" t="str">
        <f>Releases[[#This Row],[Folder Path]]&amp;Releases[[#This Row],[Name]]</f>
        <v>https://dpdhl.sharepoint.com/sites/OrderBook/OrderBook/Z_2023/Order_Book_20231218/Order_Report_2023_EXPRESS_20231218.xlsx</v>
      </c>
      <c r="H705"/>
    </row>
    <row r="706" spans="1:8" x14ac:dyDescent="0.25">
      <c r="A706" t="s">
        <v>35</v>
      </c>
      <c r="B706" s="30" t="s">
        <v>826</v>
      </c>
      <c r="C706" s="30" t="s">
        <v>833</v>
      </c>
      <c r="D706" s="16" t="str">
        <f>Releases[[#This Row],[Folder Path]]&amp;Releases[[#This Row],[Name]]</f>
        <v>https://dpdhl.sharepoint.com/sites/OrderBook/OrderBook/Z_2023/Order_Book_20231218/Order_Report_2023_PPDTL_20231218.xlsx</v>
      </c>
      <c r="H706"/>
    </row>
    <row r="707" spans="1:8" x14ac:dyDescent="0.25">
      <c r="A707" t="s">
        <v>20</v>
      </c>
      <c r="B707" s="30" t="s">
        <v>834</v>
      </c>
      <c r="C707" s="30" t="s">
        <v>835</v>
      </c>
      <c r="D707" s="16" t="str">
        <f>Releases[[#This Row],[Folder Path]]&amp;Releases[[#This Row],[Name]]</f>
        <v>https://dpdhl.sharepoint.com/sites/OrderBook/OrderBook/Z_2023/Order_Book_20231225/Order_Report_2023_BP_All_20231225.xlsx</v>
      </c>
      <c r="H707"/>
    </row>
    <row r="708" spans="1:8" x14ac:dyDescent="0.25">
      <c r="A708" t="s">
        <v>22</v>
      </c>
      <c r="B708" s="30" t="s">
        <v>834</v>
      </c>
      <c r="C708" s="30" t="s">
        <v>836</v>
      </c>
      <c r="D708" s="16" t="str">
        <f>Releases[[#This Row],[Folder Path]]&amp;Releases[[#This Row],[Name]]</f>
        <v>https://dpdhl.sharepoint.com/sites/OrderBook/OrderBook/Z_2023/Order_Book_20231225/Order_Report_2023_DGFF_20231225.xlsx</v>
      </c>
      <c r="H708"/>
    </row>
    <row r="709" spans="1:8" x14ac:dyDescent="0.25">
      <c r="A709" t="s">
        <v>26</v>
      </c>
      <c r="B709" s="30" t="s">
        <v>834</v>
      </c>
      <c r="C709" s="30" t="s">
        <v>837</v>
      </c>
      <c r="D709" s="16" t="str">
        <f>Releases[[#This Row],[Folder Path]]&amp;Releases[[#This Row],[Name]]</f>
        <v>https://dpdhl.sharepoint.com/sites/OrderBook/OrderBook/Z_2023/Order_Book_20231225/Order_Report_2023_ECOMSOLU_20231225.xlsx</v>
      </c>
      <c r="H709"/>
    </row>
    <row r="710" spans="1:8" x14ac:dyDescent="0.25">
      <c r="A710" t="s">
        <v>27</v>
      </c>
      <c r="B710" s="30" t="s">
        <v>834</v>
      </c>
      <c r="C710" s="30" t="s">
        <v>838</v>
      </c>
      <c r="D710" s="16" t="str">
        <f>Releases[[#This Row],[Folder Path]]&amp;Releases[[#This Row],[Name]]</f>
        <v>https://dpdhl.sharepoint.com/sites/OrderBook/OrderBook/Z_2023/Order_Book_20231225/Order_Report_2023_EXPRESS_20231225.xlsx</v>
      </c>
      <c r="H710"/>
    </row>
    <row r="711" spans="1:8" x14ac:dyDescent="0.25">
      <c r="A711" t="s">
        <v>31</v>
      </c>
      <c r="B711" s="30" t="s">
        <v>834</v>
      </c>
      <c r="C711" s="30" t="s">
        <v>839</v>
      </c>
      <c r="D711" s="16" t="str">
        <f>Releases[[#This Row],[Folder Path]]&amp;Releases[[#This Row],[Name]]</f>
        <v>https://dpdhl.sharepoint.com/sites/OrderBook/OrderBook/Z_2023/Order_Book_20231225/Order_Report_2023_GROUPFUNCTIONS_20231225.xlsx</v>
      </c>
      <c r="H711"/>
    </row>
    <row r="712" spans="1:8" x14ac:dyDescent="0.25">
      <c r="A712" t="s">
        <v>35</v>
      </c>
      <c r="B712" s="30" t="s">
        <v>834</v>
      </c>
      <c r="C712" s="30" t="s">
        <v>840</v>
      </c>
      <c r="D712" s="16" t="str">
        <f>Releases[[#This Row],[Folder Path]]&amp;Releases[[#This Row],[Name]]</f>
        <v>https://dpdhl.sharepoint.com/sites/OrderBook/OrderBook/Z_2023/Order_Book_20231225/Order_Report_2023_PPDTL_20231225.xlsx</v>
      </c>
      <c r="H712"/>
    </row>
    <row r="713" spans="1:8" x14ac:dyDescent="0.25">
      <c r="A713" t="s">
        <v>24</v>
      </c>
      <c r="B713" s="30" t="s">
        <v>834</v>
      </c>
      <c r="C713" s="30" t="s">
        <v>841</v>
      </c>
      <c r="D713" s="16" t="str">
        <f>Releases[[#This Row],[Folder Path]]&amp;Releases[[#This Row],[Name]]</f>
        <v>https://dpdhl.sharepoint.com/sites/OrderBook/OrderBook/Z_2023/Order_Book_20231225/Order_Report_2023_SUPPLY_CHAIN_20231225.xlsx</v>
      </c>
      <c r="H713"/>
    </row>
    <row r="714" spans="1:8" x14ac:dyDescent="0.25">
      <c r="A714" t="s">
        <v>24</v>
      </c>
      <c r="B714" s="30" t="s">
        <v>842</v>
      </c>
      <c r="C714" s="30" t="s">
        <v>843</v>
      </c>
      <c r="D714" s="16" t="str">
        <f>Releases[[#This Row],[Folder Path]]&amp;Releases[[#This Row],[Name]]</f>
        <v>https://dpdhl.sharepoint.com/sites/OrderBook/OrderBook/Z_2023/Order_Book_20231229/Order_Report_2023_SUPPLY_CHAIN_20231229.xlsx</v>
      </c>
      <c r="H714"/>
    </row>
    <row r="715" spans="1:8" x14ac:dyDescent="0.25">
      <c r="A715" t="s">
        <v>20</v>
      </c>
      <c r="B715" s="30" t="s">
        <v>842</v>
      </c>
      <c r="C715" s="30" t="s">
        <v>844</v>
      </c>
      <c r="D715" s="16" t="str">
        <f>Releases[[#This Row],[Folder Path]]&amp;Releases[[#This Row],[Name]]</f>
        <v>https://dpdhl.sharepoint.com/sites/OrderBook/OrderBook/Z_2023/Order_Book_20231229/Order_Report_2023_BP_All_20231229.xlsx</v>
      </c>
      <c r="H715"/>
    </row>
    <row r="716" spans="1:8" x14ac:dyDescent="0.25">
      <c r="A716" t="s">
        <v>22</v>
      </c>
      <c r="B716" s="30" t="s">
        <v>842</v>
      </c>
      <c r="C716" s="30" t="s">
        <v>845</v>
      </c>
      <c r="D716" s="16" t="str">
        <f>Releases[[#This Row],[Folder Path]]&amp;Releases[[#This Row],[Name]]</f>
        <v>https://dpdhl.sharepoint.com/sites/OrderBook/OrderBook/Z_2023/Order_Book_20231229/Order_Report_2023_DGFF_20231229.xlsx</v>
      </c>
      <c r="H716"/>
    </row>
    <row r="717" spans="1:8" x14ac:dyDescent="0.25">
      <c r="A717" t="s">
        <v>26</v>
      </c>
      <c r="B717" s="30" t="s">
        <v>842</v>
      </c>
      <c r="C717" s="30" t="s">
        <v>846</v>
      </c>
      <c r="D717" s="16" t="str">
        <f>Releases[[#This Row],[Folder Path]]&amp;Releases[[#This Row],[Name]]</f>
        <v>https://dpdhl.sharepoint.com/sites/OrderBook/OrderBook/Z_2023/Order_Book_20231229/Order_Report_2023_ECOMSOLU_20231229.xlsx</v>
      </c>
      <c r="H717"/>
    </row>
    <row r="718" spans="1:8" x14ac:dyDescent="0.25">
      <c r="A718" t="s">
        <v>27</v>
      </c>
      <c r="B718" s="30" t="s">
        <v>842</v>
      </c>
      <c r="C718" s="30" t="s">
        <v>847</v>
      </c>
      <c r="D718" s="16" t="str">
        <f>Releases[[#This Row],[Folder Path]]&amp;Releases[[#This Row],[Name]]</f>
        <v>https://dpdhl.sharepoint.com/sites/OrderBook/OrderBook/Z_2023/Order_Book_20231229/Order_Report_2023_EXPRESS_20231229.xlsx</v>
      </c>
      <c r="H718"/>
    </row>
    <row r="719" spans="1:8" x14ac:dyDescent="0.25">
      <c r="A719" t="s">
        <v>31</v>
      </c>
      <c r="B719" s="30" t="s">
        <v>842</v>
      </c>
      <c r="C719" s="30" t="s">
        <v>848</v>
      </c>
      <c r="D719" s="16" t="str">
        <f>Releases[[#This Row],[Folder Path]]&amp;Releases[[#This Row],[Name]]</f>
        <v>https://dpdhl.sharepoint.com/sites/OrderBook/OrderBook/Z_2023/Order_Book_20231229/Order_Report_2023_GROUPFUNCTIONS_20231229 .xlsx</v>
      </c>
      <c r="H719"/>
    </row>
    <row r="720" spans="1:8" x14ac:dyDescent="0.25">
      <c r="A720" t="s">
        <v>35</v>
      </c>
      <c r="B720" s="30" t="s">
        <v>842</v>
      </c>
      <c r="C720" s="30" t="s">
        <v>849</v>
      </c>
      <c r="D720" s="16" t="str">
        <f>Releases[[#This Row],[Folder Path]]&amp;Releases[[#This Row],[Name]]</f>
        <v>https://dpdhl.sharepoint.com/sites/OrderBook/OrderBook/Z_2023/Order_Book_20231229/Order_Report_2023_PPDTL_20231229.xlsx</v>
      </c>
      <c r="H720"/>
    </row>
    <row r="721" spans="1:8" x14ac:dyDescent="0.25">
      <c r="A721" t="s">
        <v>22</v>
      </c>
      <c r="B721" s="30" t="s">
        <v>850</v>
      </c>
      <c r="C721" s="30" t="s">
        <v>851</v>
      </c>
      <c r="D721" s="16" t="str">
        <f>Releases[[#This Row],[Folder Path]]&amp;Releases[[#This Row],[Name]]</f>
        <v>https://dpdhl.sharepoint.com/sites/OrderBook/OrderBook/Z_2023/Order_Book_draft_20230122/Order_Report_2024_DGFF_20240122.xlsx</v>
      </c>
      <c r="H721"/>
    </row>
    <row r="722" spans="1:8" x14ac:dyDescent="0.25">
      <c r="A722" t="s">
        <v>24</v>
      </c>
      <c r="B722" s="30" t="s">
        <v>852</v>
      </c>
      <c r="C722" s="30" t="s">
        <v>853</v>
      </c>
      <c r="D722" s="16" t="str">
        <f>Releases[[#This Row],[Folder Path]]&amp;Releases[[#This Row],[Name]]</f>
        <v>https://dpdhl.sharepoint.com/sites/OrderBook/OrderBook/Order_Book_20240122/Order_Report_2024_SUPPLY_CHAIN_20240122.xlsx</v>
      </c>
      <c r="H722"/>
    </row>
    <row r="723" spans="1:8" x14ac:dyDescent="0.25">
      <c r="A723" t="s">
        <v>26</v>
      </c>
      <c r="B723" s="30" t="s">
        <v>852</v>
      </c>
      <c r="C723" s="30" t="s">
        <v>854</v>
      </c>
      <c r="D723" s="16" t="str">
        <f>Releases[[#This Row],[Folder Path]]&amp;Releases[[#This Row],[Name]]</f>
        <v>https://dpdhl.sharepoint.com/sites/OrderBook/OrderBook/Order_Book_20240122/Order_Report_2024_ECOMSOLU_20240122.xlsx</v>
      </c>
      <c r="H723"/>
    </row>
    <row r="724" spans="1:8" x14ac:dyDescent="0.25">
      <c r="A724" t="s">
        <v>27</v>
      </c>
      <c r="B724" s="30" t="s">
        <v>852</v>
      </c>
      <c r="C724" s="30" t="s">
        <v>855</v>
      </c>
      <c r="D724" s="16" t="str">
        <f>Releases[[#This Row],[Folder Path]]&amp;Releases[[#This Row],[Name]]</f>
        <v>https://dpdhl.sharepoint.com/sites/OrderBook/OrderBook/Order_Book_20240122/Order_Report_2024_EXPRESS_20240122.xlsx</v>
      </c>
      <c r="H724"/>
    </row>
    <row r="725" spans="1:8" x14ac:dyDescent="0.25">
      <c r="A725" t="s">
        <v>31</v>
      </c>
      <c r="B725" s="30" t="s">
        <v>852</v>
      </c>
      <c r="C725" s="30" t="s">
        <v>856</v>
      </c>
      <c r="D725" s="16" t="str">
        <f>Releases[[#This Row],[Folder Path]]&amp;Releases[[#This Row],[Name]]</f>
        <v>https://dpdhl.sharepoint.com/sites/OrderBook/OrderBook/Order_Book_20240122/Order_Report_2024_GROUPFUNCTIONS_20240122.xlsx</v>
      </c>
      <c r="H725"/>
    </row>
    <row r="726" spans="1:8" x14ac:dyDescent="0.25">
      <c r="A726" t="s">
        <v>35</v>
      </c>
      <c r="B726" s="30" t="s">
        <v>852</v>
      </c>
      <c r="C726" s="30" t="s">
        <v>857</v>
      </c>
      <c r="D726" s="16" t="str">
        <f>Releases[[#This Row],[Folder Path]]&amp;Releases[[#This Row],[Name]]</f>
        <v>https://dpdhl.sharepoint.com/sites/OrderBook/OrderBook/Order_Book_20240122/Order_Report_2024_PPDTL_20240122.xlsx</v>
      </c>
      <c r="H726"/>
    </row>
    <row r="727" spans="1:8" x14ac:dyDescent="0.25">
      <c r="A727" t="s">
        <v>22</v>
      </c>
      <c r="B727" s="30" t="s">
        <v>852</v>
      </c>
      <c r="C727" s="30" t="s">
        <v>851</v>
      </c>
      <c r="D727" s="16" t="str">
        <f>Releases[[#This Row],[Folder Path]]&amp;Releases[[#This Row],[Name]]</f>
        <v>https://dpdhl.sharepoint.com/sites/OrderBook/OrderBook/Order_Book_20240122/Order_Report_2024_DGFF_20240122.xlsx</v>
      </c>
      <c r="H727"/>
    </row>
    <row r="728" spans="1:8" x14ac:dyDescent="0.25">
      <c r="A728" t="s">
        <v>22</v>
      </c>
      <c r="B728" s="30" t="s">
        <v>858</v>
      </c>
      <c r="C728" s="30" t="s">
        <v>859</v>
      </c>
      <c r="D728" s="16" t="str">
        <f>Releases[[#This Row],[Folder Path]]&amp;Releases[[#This Row],[Name]]</f>
        <v>https://dpdhl.sharepoint.com/sites/OrderBook/OrderBook/Order_Book_20240129/Order_Report_2024_DGFF_20240129 II.xlsx</v>
      </c>
      <c r="H728"/>
    </row>
    <row r="729" spans="1:8" x14ac:dyDescent="0.25">
      <c r="A729" t="s">
        <v>31</v>
      </c>
      <c r="B729" s="30" t="s">
        <v>858</v>
      </c>
      <c r="C729" s="30" t="s">
        <v>860</v>
      </c>
      <c r="D729" s="16" t="str">
        <f>Releases[[#This Row],[Folder Path]]&amp;Releases[[#This Row],[Name]]</f>
        <v>https://dpdhl.sharepoint.com/sites/OrderBook/OrderBook/Order_Book_20240129/Order_Report_2024_GROUPFUNCTIONS_20240129 .xlsx</v>
      </c>
      <c r="H729"/>
    </row>
    <row r="730" spans="1:8" x14ac:dyDescent="0.25">
      <c r="A730" t="s">
        <v>27</v>
      </c>
      <c r="B730" s="30" t="s">
        <v>858</v>
      </c>
      <c r="C730" s="30" t="s">
        <v>861</v>
      </c>
      <c r="D730" s="16" t="str">
        <f>Releases[[#This Row],[Folder Path]]&amp;Releases[[#This Row],[Name]]</f>
        <v>https://dpdhl.sharepoint.com/sites/OrderBook/OrderBook/Order_Book_20240129/Order_Report_2024_EXPRESS_20240129.xlsx</v>
      </c>
      <c r="H730"/>
    </row>
    <row r="731" spans="1:8" x14ac:dyDescent="0.25">
      <c r="A731" t="s">
        <v>35</v>
      </c>
      <c r="B731" s="30" t="s">
        <v>858</v>
      </c>
      <c r="C731" s="30" t="s">
        <v>862</v>
      </c>
      <c r="D731" s="16" t="str">
        <f>Releases[[#This Row],[Folder Path]]&amp;Releases[[#This Row],[Name]]</f>
        <v>https://dpdhl.sharepoint.com/sites/OrderBook/OrderBook/Order_Book_20240129/Order_Report_2024_PPDTL_20240129.xlsx</v>
      </c>
      <c r="H731"/>
    </row>
    <row r="732" spans="1:8" x14ac:dyDescent="0.25">
      <c r="A732" t="s">
        <v>26</v>
      </c>
      <c r="B732" s="30" t="s">
        <v>858</v>
      </c>
      <c r="C732" s="30" t="s">
        <v>863</v>
      </c>
      <c r="D732" s="16" t="str">
        <f>Releases[[#This Row],[Folder Path]]&amp;Releases[[#This Row],[Name]]</f>
        <v>https://dpdhl.sharepoint.com/sites/OrderBook/OrderBook/Order_Book_20240129/Order_Report_2024_ECOMSOLU_20240129.xlsx</v>
      </c>
      <c r="H732"/>
    </row>
    <row r="733" spans="1:8" x14ac:dyDescent="0.25">
      <c r="A733" t="s">
        <v>20</v>
      </c>
      <c r="B733" s="30" t="s">
        <v>858</v>
      </c>
      <c r="C733" s="30" t="s">
        <v>864</v>
      </c>
      <c r="D733" s="16" t="str">
        <f>Releases[[#This Row],[Folder Path]]&amp;Releases[[#This Row],[Name]]</f>
        <v>https://dpdhl.sharepoint.com/sites/OrderBook/OrderBook/Order_Book_20240129/Order_Report_2024_BP_All_20240129.xlsx</v>
      </c>
      <c r="H733"/>
    </row>
    <row r="734" spans="1:8" x14ac:dyDescent="0.25">
      <c r="A734" t="s">
        <v>24</v>
      </c>
      <c r="B734" s="30" t="s">
        <v>858</v>
      </c>
      <c r="C734" s="30" t="s">
        <v>865</v>
      </c>
      <c r="D734" s="16" t="str">
        <f>Releases[[#This Row],[Folder Path]]&amp;Releases[[#This Row],[Name]]</f>
        <v>https://dpdhl.sharepoint.com/sites/OrderBook/OrderBook/Order_Book_20240129/Order_Report_2024_SUPPLY_CHAIN_20240129.xlsx</v>
      </c>
      <c r="H734"/>
    </row>
    <row r="735" spans="1:8" x14ac:dyDescent="0.25">
      <c r="A735" t="s">
        <v>26</v>
      </c>
      <c r="B735" s="30" t="s">
        <v>866</v>
      </c>
      <c r="C735" s="30" t="s">
        <v>867</v>
      </c>
      <c r="D735" s="16" t="str">
        <f>Releases[[#This Row],[Folder Path]]&amp;Releases[[#This Row],[Name]]</f>
        <v>https://dpdhl.sharepoint.com/sites/OrderBook/OrderBook/Order_Book_20240205/Order_Report_2024_DHL ECOMSOLU_20240205.xlsx</v>
      </c>
      <c r="H735"/>
    </row>
    <row r="736" spans="1:8" x14ac:dyDescent="0.25">
      <c r="A736" t="s">
        <v>27</v>
      </c>
      <c r="B736" s="30" t="s">
        <v>866</v>
      </c>
      <c r="C736" s="30" t="s">
        <v>868</v>
      </c>
      <c r="D736" s="16" t="str">
        <f>Releases[[#This Row],[Folder Path]]&amp;Releases[[#This Row],[Name]]</f>
        <v>https://dpdhl.sharepoint.com/sites/OrderBook/OrderBook/Order_Book_20240205/Order_Report_2024_EXPRESS_20240205.xlsx</v>
      </c>
      <c r="H736"/>
    </row>
    <row r="737" spans="1:8" x14ac:dyDescent="0.25">
      <c r="A737" t="s">
        <v>31</v>
      </c>
      <c r="B737" s="30" t="s">
        <v>866</v>
      </c>
      <c r="C737" s="30" t="s">
        <v>869</v>
      </c>
      <c r="D737" s="16" t="str">
        <f>Releases[[#This Row],[Folder Path]]&amp;Releases[[#This Row],[Name]]</f>
        <v>https://dpdhl.sharepoint.com/sites/OrderBook/OrderBook/Order_Book_20240205/Order_Report_2024_GROUPFUNCTIONS_20240205.xlsx</v>
      </c>
      <c r="H737"/>
    </row>
    <row r="738" spans="1:8" x14ac:dyDescent="0.25">
      <c r="A738" t="s">
        <v>35</v>
      </c>
      <c r="B738" s="30" t="s">
        <v>866</v>
      </c>
      <c r="C738" s="30" t="s">
        <v>870</v>
      </c>
      <c r="D738" s="16" t="str">
        <f>Releases[[#This Row],[Folder Path]]&amp;Releases[[#This Row],[Name]]</f>
        <v>https://dpdhl.sharepoint.com/sites/OrderBook/OrderBook/Order_Book_20240205/Order_Report_2024_PPDTL_20240205.xlsx</v>
      </c>
      <c r="H738"/>
    </row>
    <row r="739" spans="1:8" x14ac:dyDescent="0.25">
      <c r="A739" t="s">
        <v>24</v>
      </c>
      <c r="B739" s="30" t="s">
        <v>866</v>
      </c>
      <c r="C739" s="30" t="s">
        <v>871</v>
      </c>
      <c r="D739" s="16" t="str">
        <f>Releases[[#This Row],[Folder Path]]&amp;Releases[[#This Row],[Name]]</f>
        <v>https://dpdhl.sharepoint.com/sites/OrderBook/OrderBook/Order_Book_20240205/Order_Report_2024_SUPPLY_CHAIN_20240205.xlsx</v>
      </c>
      <c r="H739"/>
    </row>
    <row r="740" spans="1:8" x14ac:dyDescent="0.25">
      <c r="A740" t="s">
        <v>20</v>
      </c>
      <c r="B740" s="30" t="s">
        <v>866</v>
      </c>
      <c r="C740" s="30" t="s">
        <v>864</v>
      </c>
      <c r="D740" s="16" t="str">
        <f>Releases[[#This Row],[Folder Path]]&amp;Releases[[#This Row],[Name]]</f>
        <v>https://dpdhl.sharepoint.com/sites/OrderBook/OrderBook/Order_Book_20240205/Order_Report_2024_BP_All_20240129.xlsx</v>
      </c>
      <c r="H740"/>
    </row>
    <row r="741" spans="1:8" x14ac:dyDescent="0.25">
      <c r="A741" t="s">
        <v>22</v>
      </c>
      <c r="B741" s="30" t="s">
        <v>866</v>
      </c>
      <c r="C741" s="30" t="s">
        <v>872</v>
      </c>
      <c r="D741" s="16" t="str">
        <f>Releases[[#This Row],[Folder Path]]&amp;Releases[[#This Row],[Name]]</f>
        <v>https://dpdhl.sharepoint.com/sites/OrderBook/OrderBook/Order_Book_20240205/Order_Report_2024_DGFF_20240205.xlsx</v>
      </c>
      <c r="H741"/>
    </row>
    <row r="742" spans="1:8" x14ac:dyDescent="0.25">
      <c r="A742" t="s">
        <v>22</v>
      </c>
      <c r="B742" s="30" t="s">
        <v>873</v>
      </c>
      <c r="C742" s="30" t="s">
        <v>874</v>
      </c>
      <c r="D742" s="16" t="str">
        <f>Releases[[#This Row],[Folder Path]]&amp;Releases[[#This Row],[Name]]</f>
        <v>https://dpdhl.sharepoint.com/sites/OrderBook/OrderBook/Order_Book_20240212/Order_Report_2024_DGFF_20240212.xlsx</v>
      </c>
      <c r="H742"/>
    </row>
    <row r="743" spans="1:8" x14ac:dyDescent="0.25">
      <c r="A743" t="s">
        <v>20</v>
      </c>
      <c r="B743" s="30" t="s">
        <v>873</v>
      </c>
      <c r="C743" s="30" t="s">
        <v>875</v>
      </c>
      <c r="D743" s="16" t="str">
        <f>Releases[[#This Row],[Folder Path]]&amp;Releases[[#This Row],[Name]]</f>
        <v>https://dpdhl.sharepoint.com/sites/OrderBook/OrderBook/Order_Book_20240212/Order_Report_2024_BP_All_20240212.xlsx</v>
      </c>
      <c r="H743"/>
    </row>
    <row r="744" spans="1:8" x14ac:dyDescent="0.25">
      <c r="A744" t="s">
        <v>26</v>
      </c>
      <c r="B744" s="30" t="s">
        <v>873</v>
      </c>
      <c r="C744" s="30" t="s">
        <v>876</v>
      </c>
      <c r="D744" s="16" t="str">
        <f>Releases[[#This Row],[Folder Path]]&amp;Releases[[#This Row],[Name]]</f>
        <v>https://dpdhl.sharepoint.com/sites/OrderBook/OrderBook/Order_Book_20240212/Order_Report_2024_ECOMSOLU_20240212.xlsx</v>
      </c>
      <c r="H744"/>
    </row>
    <row r="745" spans="1:8" x14ac:dyDescent="0.25">
      <c r="A745" t="s">
        <v>27</v>
      </c>
      <c r="B745" s="30" t="s">
        <v>873</v>
      </c>
      <c r="C745" s="30" t="s">
        <v>877</v>
      </c>
      <c r="D745" s="16" t="str">
        <f>Releases[[#This Row],[Folder Path]]&amp;Releases[[#This Row],[Name]]</f>
        <v>https://dpdhl.sharepoint.com/sites/OrderBook/OrderBook/Order_Book_20240212/Order_Report_2024_EXPRESS_20240212.xlsx</v>
      </c>
      <c r="H745"/>
    </row>
    <row r="746" spans="1:8" x14ac:dyDescent="0.25">
      <c r="A746" t="s">
        <v>31</v>
      </c>
      <c r="B746" s="30" t="s">
        <v>873</v>
      </c>
      <c r="C746" s="30" t="s">
        <v>878</v>
      </c>
      <c r="D746" s="16" t="str">
        <f>Releases[[#This Row],[Folder Path]]&amp;Releases[[#This Row],[Name]]</f>
        <v>https://dpdhl.sharepoint.com/sites/OrderBook/OrderBook/Order_Book_20240212/Order_Report_2024_GROUPFUNCTIONS_20240212.xlsx</v>
      </c>
      <c r="H746"/>
    </row>
    <row r="747" spans="1:8" x14ac:dyDescent="0.25">
      <c r="A747" t="s">
        <v>35</v>
      </c>
      <c r="B747" s="30" t="s">
        <v>873</v>
      </c>
      <c r="C747" s="30" t="s">
        <v>879</v>
      </c>
      <c r="D747" s="16" t="str">
        <f>Releases[[#This Row],[Folder Path]]&amp;Releases[[#This Row],[Name]]</f>
        <v>https://dpdhl.sharepoint.com/sites/OrderBook/OrderBook/Order_Book_20240212/Order_Report_2024_PPDTL_20240212.xlsx</v>
      </c>
      <c r="H747"/>
    </row>
    <row r="748" spans="1:8" x14ac:dyDescent="0.25">
      <c r="A748" t="s">
        <v>24</v>
      </c>
      <c r="B748" s="30" t="s">
        <v>873</v>
      </c>
      <c r="C748" s="30" t="s">
        <v>880</v>
      </c>
      <c r="D748" s="16" t="str">
        <f>Releases[[#This Row],[Folder Path]]&amp;Releases[[#This Row],[Name]]</f>
        <v>https://dpdhl.sharepoint.com/sites/OrderBook/OrderBook/Order_Book_20240212/Order_Report_2024_SUPPLY_CHAIN_20240212.xlsx</v>
      </c>
      <c r="H748"/>
    </row>
    <row r="749" spans="1:8" x14ac:dyDescent="0.25">
      <c r="A749" t="s">
        <v>26</v>
      </c>
      <c r="B749" s="30" t="s">
        <v>881</v>
      </c>
      <c r="C749" s="30" t="s">
        <v>882</v>
      </c>
      <c r="D749" s="16" t="str">
        <f>Releases[[#This Row],[Folder Path]]&amp;Releases[[#This Row],[Name]]</f>
        <v>https://dpdhl.sharepoint.com/sites/OrderBook/OrderBook/Order_Book_20240219/Order_Report_2024_ECOMSOLU_20240219.xlsx</v>
      </c>
      <c r="H749"/>
    </row>
    <row r="750" spans="1:8" x14ac:dyDescent="0.25">
      <c r="A750" t="s">
        <v>27</v>
      </c>
      <c r="B750" s="30" t="s">
        <v>881</v>
      </c>
      <c r="C750" s="30" t="s">
        <v>883</v>
      </c>
      <c r="D750" s="16" t="str">
        <f>Releases[[#This Row],[Folder Path]]&amp;Releases[[#This Row],[Name]]</f>
        <v>https://dpdhl.sharepoint.com/sites/OrderBook/OrderBook/Order_Book_20240219/Order_Report_2024_EXPRESS_20240219.xlsx</v>
      </c>
      <c r="H750"/>
    </row>
    <row r="751" spans="1:8" x14ac:dyDescent="0.25">
      <c r="A751" t="s">
        <v>31</v>
      </c>
      <c r="B751" s="30" t="s">
        <v>881</v>
      </c>
      <c r="C751" s="30" t="s">
        <v>884</v>
      </c>
      <c r="D751" s="16" t="str">
        <f>Releases[[#This Row],[Folder Path]]&amp;Releases[[#This Row],[Name]]</f>
        <v>https://dpdhl.sharepoint.com/sites/OrderBook/OrderBook/Order_Book_20240219/Order_Report_2024_GROUPFUNCTIONS_20240219.xlsx</v>
      </c>
      <c r="H751"/>
    </row>
    <row r="752" spans="1:8" x14ac:dyDescent="0.25">
      <c r="A752" t="s">
        <v>35</v>
      </c>
      <c r="B752" s="30" t="s">
        <v>881</v>
      </c>
      <c r="C752" s="30" t="s">
        <v>885</v>
      </c>
      <c r="D752" s="16" t="str">
        <f>Releases[[#This Row],[Folder Path]]&amp;Releases[[#This Row],[Name]]</f>
        <v>https://dpdhl.sharepoint.com/sites/OrderBook/OrderBook/Order_Book_20240219/Order_Report_2024_PPDTL_20240219.xlsx</v>
      </c>
      <c r="H752"/>
    </row>
    <row r="753" spans="1:8" x14ac:dyDescent="0.25">
      <c r="A753" t="s">
        <v>24</v>
      </c>
      <c r="B753" s="30" t="s">
        <v>881</v>
      </c>
      <c r="C753" s="30" t="s">
        <v>886</v>
      </c>
      <c r="D753" s="16" t="str">
        <f>Releases[[#This Row],[Folder Path]]&amp;Releases[[#This Row],[Name]]</f>
        <v>https://dpdhl.sharepoint.com/sites/OrderBook/OrderBook/Order_Book_20240219/Order_Report_2024_SUPPLY_CHAIN_20240219.xlsx</v>
      </c>
      <c r="H753"/>
    </row>
    <row r="754" spans="1:8" x14ac:dyDescent="0.25">
      <c r="A754" t="s">
        <v>20</v>
      </c>
      <c r="B754" s="30" t="s">
        <v>881</v>
      </c>
      <c r="C754" s="30" t="s">
        <v>887</v>
      </c>
      <c r="D754" s="16" t="str">
        <f>Releases[[#This Row],[Folder Path]]&amp;Releases[[#This Row],[Name]]</f>
        <v>https://dpdhl.sharepoint.com/sites/OrderBook/OrderBook/Order_Book_20240219/Order_Report_2024_BP_All_20240219.xlsx</v>
      </c>
      <c r="H754"/>
    </row>
    <row r="755" spans="1:8" x14ac:dyDescent="0.25">
      <c r="A755" t="s">
        <v>22</v>
      </c>
      <c r="B755" s="30" t="s">
        <v>881</v>
      </c>
      <c r="C755" s="30" t="s">
        <v>888</v>
      </c>
      <c r="D755" s="16" t="str">
        <f>Releases[[#This Row],[Folder Path]]&amp;Releases[[#This Row],[Name]]</f>
        <v>https://dpdhl.sharepoint.com/sites/OrderBook/OrderBook/Order_Book_20240219/Order_Report_2024_DGFF_20240219.xlsx</v>
      </c>
      <c r="H755"/>
    </row>
    <row r="756" spans="1:8" x14ac:dyDescent="0.25">
      <c r="A756" t="s">
        <v>22</v>
      </c>
      <c r="B756" s="30" t="s">
        <v>889</v>
      </c>
      <c r="C756" s="30" t="s">
        <v>890</v>
      </c>
      <c r="D756" s="16" t="str">
        <f>Releases[[#This Row],[Folder Path]]&amp;Releases[[#This Row],[Name]]</f>
        <v>https://dpdhl.sharepoint.com/sites/OrderBook/OrderBook/Order_Book_draft_DGFF/OLD/Order_Report_2024_DGFF_20240226.xlsx</v>
      </c>
      <c r="H756"/>
    </row>
    <row r="757" spans="1:8" x14ac:dyDescent="0.25">
      <c r="A757" t="s">
        <v>20</v>
      </c>
      <c r="B757" s="30" t="s">
        <v>891</v>
      </c>
      <c r="C757" s="30" t="s">
        <v>892</v>
      </c>
      <c r="D757" s="16" t="str">
        <f>Releases[[#This Row],[Folder Path]]&amp;Releases[[#This Row],[Name]]</f>
        <v>https://dpdhl.sharepoint.com/sites/OrderBook/OrderBook/Order_Book_20240226/Order_Report_2024_BP_ALL_20240226.xlsx</v>
      </c>
      <c r="H757"/>
    </row>
    <row r="758" spans="1:8" x14ac:dyDescent="0.25">
      <c r="A758" t="s">
        <v>26</v>
      </c>
      <c r="B758" s="30" t="s">
        <v>891</v>
      </c>
      <c r="C758" s="30" t="s">
        <v>893</v>
      </c>
      <c r="D758" s="16" t="str">
        <f>Releases[[#This Row],[Folder Path]]&amp;Releases[[#This Row],[Name]]</f>
        <v>https://dpdhl.sharepoint.com/sites/OrderBook/OrderBook/Order_Book_20240226/Order_Report_2024_ECOMSOLU_20240226.xlsx</v>
      </c>
      <c r="H758"/>
    </row>
    <row r="759" spans="1:8" x14ac:dyDescent="0.25">
      <c r="A759" t="s">
        <v>31</v>
      </c>
      <c r="B759" s="30" t="s">
        <v>891</v>
      </c>
      <c r="C759" s="30" t="s">
        <v>894</v>
      </c>
      <c r="D759" s="16" t="str">
        <f>Releases[[#This Row],[Folder Path]]&amp;Releases[[#This Row],[Name]]</f>
        <v>https://dpdhl.sharepoint.com/sites/OrderBook/OrderBook/Order_Book_20240226/Order_Report_2024_GROUPFUNCTIONS_20240226.xlsx</v>
      </c>
      <c r="H759"/>
    </row>
    <row r="760" spans="1:8" x14ac:dyDescent="0.25">
      <c r="A760" t="s">
        <v>35</v>
      </c>
      <c r="B760" s="30" t="s">
        <v>891</v>
      </c>
      <c r="C760" s="30" t="s">
        <v>895</v>
      </c>
      <c r="D760" s="16" t="str">
        <f>Releases[[#This Row],[Folder Path]]&amp;Releases[[#This Row],[Name]]</f>
        <v>https://dpdhl.sharepoint.com/sites/OrderBook/OrderBook/Order_Book_20240226/Order_Report_2024_PPDTL_20240226.xlsx</v>
      </c>
      <c r="H760"/>
    </row>
    <row r="761" spans="1:8" x14ac:dyDescent="0.25">
      <c r="A761" t="s">
        <v>27</v>
      </c>
      <c r="B761" s="30" t="s">
        <v>891</v>
      </c>
      <c r="C761" s="30" t="s">
        <v>896</v>
      </c>
      <c r="D761" s="16" t="str">
        <f>Releases[[#This Row],[Folder Path]]&amp;Releases[[#This Row],[Name]]</f>
        <v>https://dpdhl.sharepoint.com/sites/OrderBook/OrderBook/Order_Book_20240226/Order_Report_2024_EXPRESS_20240226.xlsx</v>
      </c>
      <c r="H761"/>
    </row>
    <row r="762" spans="1:8" x14ac:dyDescent="0.25">
      <c r="A762" t="s">
        <v>24</v>
      </c>
      <c r="B762" s="30" t="s">
        <v>891</v>
      </c>
      <c r="C762" s="30" t="s">
        <v>897</v>
      </c>
      <c r="D762" s="16" t="str">
        <f>Releases[[#This Row],[Folder Path]]&amp;Releases[[#This Row],[Name]]</f>
        <v>https://dpdhl.sharepoint.com/sites/OrderBook/OrderBook/Order_Book_20240226/Order_Report_2024_SUPPLY_CHAIN_20240226.xlsx</v>
      </c>
      <c r="H762"/>
    </row>
    <row r="763" spans="1:8" x14ac:dyDescent="0.25">
      <c r="A763" t="s">
        <v>22</v>
      </c>
      <c r="B763" s="30" t="s">
        <v>891</v>
      </c>
      <c r="C763" s="30" t="s">
        <v>890</v>
      </c>
      <c r="D763" s="16" t="str">
        <f>Releases[[#This Row],[Folder Path]]&amp;Releases[[#This Row],[Name]]</f>
        <v>https://dpdhl.sharepoint.com/sites/OrderBook/OrderBook/Order_Book_20240226/Order_Report_2024_DGFF_20240226.xlsx</v>
      </c>
      <c r="H763"/>
    </row>
    <row r="764" spans="1:8" x14ac:dyDescent="0.25">
      <c r="A764" t="s">
        <v>22</v>
      </c>
      <c r="B764" s="30" t="s">
        <v>889</v>
      </c>
      <c r="C764" s="30" t="s">
        <v>898</v>
      </c>
      <c r="D764" s="16" t="str">
        <f>Releases[[#This Row],[Folder Path]]&amp;Releases[[#This Row],[Name]]</f>
        <v>https://dpdhl.sharepoint.com/sites/OrderBook/OrderBook/Order_Book_draft_DGFF/OLD/Order_Report_2024_DGFF_20240304..xlsx</v>
      </c>
      <c r="H764"/>
    </row>
    <row r="765" spans="1:8" x14ac:dyDescent="0.25">
      <c r="A765" t="s">
        <v>20</v>
      </c>
      <c r="B765" s="30" t="s">
        <v>899</v>
      </c>
      <c r="C765" s="30" t="s">
        <v>900</v>
      </c>
      <c r="D765" s="16" t="str">
        <f>Releases[[#This Row],[Folder Path]]&amp;Releases[[#This Row],[Name]]</f>
        <v>https://dpdhl.sharepoint.com/sites/OrderBook/OrderBook/Order_Book_20240304/Order_Report_2024_BP_ALL_20240304.xlsx</v>
      </c>
      <c r="H765"/>
    </row>
    <row r="766" spans="1:8" x14ac:dyDescent="0.25">
      <c r="A766" t="s">
        <v>22</v>
      </c>
      <c r="B766" s="30" t="s">
        <v>899</v>
      </c>
      <c r="C766" s="30" t="s">
        <v>901</v>
      </c>
      <c r="D766" s="16" t="str">
        <f>Releases[[#This Row],[Folder Path]]&amp;Releases[[#This Row],[Name]]</f>
        <v>https://dpdhl.sharepoint.com/sites/OrderBook/OrderBook/Order_Book_20240304/Order_Report_2024_DGFF_20240304.xlsx</v>
      </c>
      <c r="H766"/>
    </row>
    <row r="767" spans="1:8" x14ac:dyDescent="0.25">
      <c r="A767" t="s">
        <v>26</v>
      </c>
      <c r="B767" s="30" t="s">
        <v>899</v>
      </c>
      <c r="C767" s="30" t="s">
        <v>902</v>
      </c>
      <c r="D767" s="16" t="str">
        <f>Releases[[#This Row],[Folder Path]]&amp;Releases[[#This Row],[Name]]</f>
        <v>https://dpdhl.sharepoint.com/sites/OrderBook/OrderBook/Order_Book_20240304/Order_Report_2024_ECOMSOLU_20240304.xlsx</v>
      </c>
      <c r="H767"/>
    </row>
    <row r="768" spans="1:8" x14ac:dyDescent="0.25">
      <c r="A768" t="s">
        <v>27</v>
      </c>
      <c r="B768" s="30" t="s">
        <v>899</v>
      </c>
      <c r="C768" s="30" t="s">
        <v>903</v>
      </c>
      <c r="D768" s="16" t="str">
        <f>Releases[[#This Row],[Folder Path]]&amp;Releases[[#This Row],[Name]]</f>
        <v>https://dpdhl.sharepoint.com/sites/OrderBook/OrderBook/Order_Book_20240304/Order_Report_2024_EXPRESS_20240304.xlsx</v>
      </c>
      <c r="H768"/>
    </row>
    <row r="769" spans="1:8" x14ac:dyDescent="0.25">
      <c r="A769" t="s">
        <v>31</v>
      </c>
      <c r="B769" s="30" t="s">
        <v>899</v>
      </c>
      <c r="C769" s="30" t="s">
        <v>904</v>
      </c>
      <c r="D769" s="16" t="str">
        <f>Releases[[#This Row],[Folder Path]]&amp;Releases[[#This Row],[Name]]</f>
        <v>https://dpdhl.sharepoint.com/sites/OrderBook/OrderBook/Order_Book_20240304/Order_Report_2024_GROUPFUNCTIONS_20240304.xlsx</v>
      </c>
      <c r="H769"/>
    </row>
    <row r="770" spans="1:8" x14ac:dyDescent="0.25">
      <c r="A770" t="s">
        <v>35</v>
      </c>
      <c r="B770" s="30" t="s">
        <v>899</v>
      </c>
      <c r="C770" s="30" t="s">
        <v>905</v>
      </c>
      <c r="D770" s="16" t="str">
        <f>Releases[[#This Row],[Folder Path]]&amp;Releases[[#This Row],[Name]]</f>
        <v>https://dpdhl.sharepoint.com/sites/OrderBook/OrderBook/Order_Book_20240304/Order_Report_2024_PP_DTL_20240304.xlsx</v>
      </c>
      <c r="H770"/>
    </row>
    <row r="771" spans="1:8" x14ac:dyDescent="0.25">
      <c r="A771" t="s">
        <v>24</v>
      </c>
      <c r="B771" s="30" t="s">
        <v>899</v>
      </c>
      <c r="C771" s="30" t="s">
        <v>906</v>
      </c>
      <c r="D771" s="16" t="str">
        <f>Releases[[#This Row],[Folder Path]]&amp;Releases[[#This Row],[Name]]</f>
        <v>https://dpdhl.sharepoint.com/sites/OrderBook/OrderBook/Order_Book_20240304/Order_Report_2024_SUPPLY_CHAIN_20240304.xlsx</v>
      </c>
      <c r="H771"/>
    </row>
    <row r="772" spans="1:8" x14ac:dyDescent="0.25">
      <c r="A772" t="s">
        <v>22</v>
      </c>
      <c r="B772" s="30" t="s">
        <v>889</v>
      </c>
      <c r="C772" s="30" t="s">
        <v>907</v>
      </c>
      <c r="D772" s="16" t="str">
        <f>Releases[[#This Row],[Folder Path]]&amp;Releases[[#This Row],[Name]]</f>
        <v>https://dpdhl.sharepoint.com/sites/OrderBook/OrderBook/Order_Book_draft_DGFF/OLD/Order_Report_2024_DGFF_20240311.xlsx</v>
      </c>
      <c r="H772"/>
    </row>
    <row r="773" spans="1:8" x14ac:dyDescent="0.25">
      <c r="A773" t="s">
        <v>20</v>
      </c>
      <c r="B773" s="30" t="s">
        <v>908</v>
      </c>
      <c r="C773" s="30" t="s">
        <v>909</v>
      </c>
      <c r="D773" s="16" t="str">
        <f>Releases[[#This Row],[Folder Path]]&amp;Releases[[#This Row],[Name]]</f>
        <v>https://dpdhl.sharepoint.com/sites/OrderBook/OrderBook/Order_Book_20240311/Order_Report_2024_BP_ALL_20240311.xlsx</v>
      </c>
      <c r="H773"/>
    </row>
    <row r="774" spans="1:8" x14ac:dyDescent="0.25">
      <c r="A774" t="s">
        <v>22</v>
      </c>
      <c r="B774" s="30" t="s">
        <v>908</v>
      </c>
      <c r="C774" s="30" t="s">
        <v>907</v>
      </c>
      <c r="D774" s="16" t="str">
        <f>Releases[[#This Row],[Folder Path]]&amp;Releases[[#This Row],[Name]]</f>
        <v>https://dpdhl.sharepoint.com/sites/OrderBook/OrderBook/Order_Book_20240311/Order_Report_2024_DGFF_20240311.xlsx</v>
      </c>
      <c r="H774"/>
    </row>
    <row r="775" spans="1:8" x14ac:dyDescent="0.25">
      <c r="A775" t="s">
        <v>26</v>
      </c>
      <c r="B775" s="30" t="s">
        <v>908</v>
      </c>
      <c r="C775" s="30" t="s">
        <v>910</v>
      </c>
      <c r="D775" s="16" t="str">
        <f>Releases[[#This Row],[Folder Path]]&amp;Releases[[#This Row],[Name]]</f>
        <v>https://dpdhl.sharepoint.com/sites/OrderBook/OrderBook/Order_Book_20240311/Order_Report_2024_ECOMSOLU_20240311.xlsx</v>
      </c>
      <c r="H775"/>
    </row>
    <row r="776" spans="1:8" x14ac:dyDescent="0.25">
      <c r="A776" t="s">
        <v>27</v>
      </c>
      <c r="B776" s="30" t="s">
        <v>908</v>
      </c>
      <c r="C776" s="30" t="s">
        <v>911</v>
      </c>
      <c r="D776" s="16" t="str">
        <f>Releases[[#This Row],[Folder Path]]&amp;Releases[[#This Row],[Name]]</f>
        <v>https://dpdhl.sharepoint.com/sites/OrderBook/OrderBook/Order_Book_20240311/Order_Report_2024_EXPRESS_20240311.xlsx</v>
      </c>
      <c r="H776"/>
    </row>
    <row r="777" spans="1:8" x14ac:dyDescent="0.25">
      <c r="A777" t="s">
        <v>31</v>
      </c>
      <c r="B777" s="30" t="s">
        <v>908</v>
      </c>
      <c r="C777" s="30" t="s">
        <v>912</v>
      </c>
      <c r="D777" s="16" t="str">
        <f>Releases[[#This Row],[Folder Path]]&amp;Releases[[#This Row],[Name]]</f>
        <v>https://dpdhl.sharepoint.com/sites/OrderBook/OrderBook/Order_Book_20240311/Order_Report_2024_GROUPFUNCTIONS_20240311.xlsx</v>
      </c>
      <c r="H777"/>
    </row>
    <row r="778" spans="1:8" x14ac:dyDescent="0.25">
      <c r="A778" t="s">
        <v>35</v>
      </c>
      <c r="B778" s="30" t="s">
        <v>908</v>
      </c>
      <c r="C778" s="30" t="s">
        <v>913</v>
      </c>
      <c r="D778" s="16" t="str">
        <f>Releases[[#This Row],[Folder Path]]&amp;Releases[[#This Row],[Name]]</f>
        <v>https://dpdhl.sharepoint.com/sites/OrderBook/OrderBook/Order_Book_20240311/Order_Report_2024_PP_DTL_20230311.xlsx</v>
      </c>
      <c r="H778"/>
    </row>
    <row r="779" spans="1:8" x14ac:dyDescent="0.25">
      <c r="A779" t="s">
        <v>24</v>
      </c>
      <c r="B779" s="30" t="s">
        <v>908</v>
      </c>
      <c r="C779" s="30" t="s">
        <v>914</v>
      </c>
      <c r="D779" s="16" t="str">
        <f>Releases[[#This Row],[Folder Path]]&amp;Releases[[#This Row],[Name]]</f>
        <v>https://dpdhl.sharepoint.com/sites/OrderBook/OrderBook/Order_Book_20240311/Order_Report_2024_SUPPLY_CHAIN_20240311.xlsx</v>
      </c>
      <c r="H779"/>
    </row>
    <row r="780" spans="1:8" x14ac:dyDescent="0.25">
      <c r="A780" t="s">
        <v>22</v>
      </c>
      <c r="B780" s="30" t="s">
        <v>889</v>
      </c>
      <c r="C780" s="30" t="s">
        <v>915</v>
      </c>
      <c r="D780" s="16" t="str">
        <f>Releases[[#This Row],[Folder Path]]&amp;Releases[[#This Row],[Name]]</f>
        <v>https://dpdhl.sharepoint.com/sites/OrderBook/OrderBook/Order_Book_draft_DGFF/OLD/Order_Report_2024_DGFF_20240318.xlsx</v>
      </c>
      <c r="H780"/>
    </row>
    <row r="781" spans="1:8" x14ac:dyDescent="0.25">
      <c r="A781" t="s">
        <v>20</v>
      </c>
      <c r="B781" s="30" t="s">
        <v>916</v>
      </c>
      <c r="C781" s="30" t="s">
        <v>917</v>
      </c>
      <c r="D781" s="16" t="str">
        <f>Releases[[#This Row],[Folder Path]]&amp;Releases[[#This Row],[Name]]</f>
        <v>https://dpdhl.sharepoint.com/sites/OrderBook/OrderBook/Order_Book_20240318/Order_Report_2024_BP_ALL_20240318.xlsx</v>
      </c>
      <c r="H781"/>
    </row>
    <row r="782" spans="1:8" x14ac:dyDescent="0.25">
      <c r="A782" t="s">
        <v>22</v>
      </c>
      <c r="B782" s="30" t="s">
        <v>916</v>
      </c>
      <c r="C782" s="30" t="s">
        <v>915</v>
      </c>
      <c r="D782" s="16" t="str">
        <f>Releases[[#This Row],[Folder Path]]&amp;Releases[[#This Row],[Name]]</f>
        <v>https://dpdhl.sharepoint.com/sites/OrderBook/OrderBook/Order_Book_20240318/Order_Report_2024_DGFF_20240318.xlsx</v>
      </c>
      <c r="H782"/>
    </row>
    <row r="783" spans="1:8" x14ac:dyDescent="0.25">
      <c r="A783" t="s">
        <v>26</v>
      </c>
      <c r="B783" s="30" t="s">
        <v>916</v>
      </c>
      <c r="C783" s="30" t="s">
        <v>918</v>
      </c>
      <c r="D783" s="16" t="str">
        <f>Releases[[#This Row],[Folder Path]]&amp;Releases[[#This Row],[Name]]</f>
        <v>https://dpdhl.sharepoint.com/sites/OrderBook/OrderBook/Order_Book_20240318/Order_Report_2024_ECOMSOLU_20240318.xlsx</v>
      </c>
      <c r="H783"/>
    </row>
    <row r="784" spans="1:8" x14ac:dyDescent="0.25">
      <c r="A784" t="s">
        <v>27</v>
      </c>
      <c r="B784" s="30" t="s">
        <v>916</v>
      </c>
      <c r="C784" s="30" t="s">
        <v>919</v>
      </c>
      <c r="D784" s="16" t="str">
        <f>Releases[[#This Row],[Folder Path]]&amp;Releases[[#This Row],[Name]]</f>
        <v>https://dpdhl.sharepoint.com/sites/OrderBook/OrderBook/Order_Book_20240318/Order_Report_2024_EXPRESS_20240318.xlsx</v>
      </c>
      <c r="H784"/>
    </row>
    <row r="785" spans="1:8" x14ac:dyDescent="0.25">
      <c r="A785" t="s">
        <v>31</v>
      </c>
      <c r="B785" s="30" t="s">
        <v>916</v>
      </c>
      <c r="C785" s="30" t="s">
        <v>920</v>
      </c>
      <c r="D785" s="16" t="str">
        <f>Releases[[#This Row],[Folder Path]]&amp;Releases[[#This Row],[Name]]</f>
        <v>https://dpdhl.sharepoint.com/sites/OrderBook/OrderBook/Order_Book_20240318/Order_Report_2024_GROUPFUNCTIONS_20240318.xlsx</v>
      </c>
      <c r="H785"/>
    </row>
    <row r="786" spans="1:8" x14ac:dyDescent="0.25">
      <c r="A786" t="s">
        <v>35</v>
      </c>
      <c r="B786" s="30" t="s">
        <v>916</v>
      </c>
      <c r="C786" s="30" t="s">
        <v>921</v>
      </c>
      <c r="D786" s="16" t="str">
        <f>Releases[[#This Row],[Folder Path]]&amp;Releases[[#This Row],[Name]]</f>
        <v>https://dpdhl.sharepoint.com/sites/OrderBook/OrderBook/Order_Book_20240318/Order_Report_2024_PP_DTL_20240318.xlsx</v>
      </c>
      <c r="H786"/>
    </row>
    <row r="787" spans="1:8" x14ac:dyDescent="0.25">
      <c r="A787" t="s">
        <v>24</v>
      </c>
      <c r="B787" s="30" t="s">
        <v>916</v>
      </c>
      <c r="C787" s="30" t="s">
        <v>922</v>
      </c>
      <c r="D787" s="16" t="str">
        <f>Releases[[#This Row],[Folder Path]]&amp;Releases[[#This Row],[Name]]</f>
        <v>https://dpdhl.sharepoint.com/sites/OrderBook/OrderBook/Order_Book_20240318/Order_Report_2024_SUPPLY_CHAIN_20240318.xlsx</v>
      </c>
      <c r="H787"/>
    </row>
    <row r="788" spans="1:8" x14ac:dyDescent="0.25">
      <c r="A788" t="s">
        <v>22</v>
      </c>
      <c r="B788" s="30" t="s">
        <v>923</v>
      </c>
      <c r="C788" s="30" t="s">
        <v>924</v>
      </c>
      <c r="D788" s="16" t="str">
        <f>Releases[[#This Row],[Folder Path]]&amp;Releases[[#This Row],[Name]]</f>
        <v>https://dpdhl.sharepoint.com/sites/OrderBook/OrderBook/Order_Book_draft_DGFF/Order_Report_2024_DGFF_20240325.xlsx</v>
      </c>
      <c r="H788"/>
    </row>
    <row r="789" spans="1:8" x14ac:dyDescent="0.25">
      <c r="A789" t="s">
        <v>20</v>
      </c>
      <c r="B789" s="30" t="s">
        <v>925</v>
      </c>
      <c r="C789" s="30" t="s">
        <v>926</v>
      </c>
      <c r="D789" s="16" t="str">
        <f>Releases[[#This Row],[Folder Path]]&amp;Releases[[#This Row],[Name]]</f>
        <v>https://dpdhl.sharepoint.com/sites/OrderBook/OrderBook/Order_Book_20240325/Order_Report_2024_BP_ALL_20240325.xlsx</v>
      </c>
      <c r="H789"/>
    </row>
    <row r="790" spans="1:8" x14ac:dyDescent="0.25">
      <c r="A790" t="s">
        <v>22</v>
      </c>
      <c r="B790" s="30" t="s">
        <v>925</v>
      </c>
      <c r="C790" s="30" t="s">
        <v>924</v>
      </c>
      <c r="D790" s="16" t="str">
        <f>Releases[[#This Row],[Folder Path]]&amp;Releases[[#This Row],[Name]]</f>
        <v>https://dpdhl.sharepoint.com/sites/OrderBook/OrderBook/Order_Book_20240325/Order_Report_2024_DGFF_20240325.xlsx</v>
      </c>
      <c r="H790"/>
    </row>
    <row r="791" spans="1:8" x14ac:dyDescent="0.25">
      <c r="A791" t="s">
        <v>26</v>
      </c>
      <c r="B791" s="30" t="s">
        <v>925</v>
      </c>
      <c r="C791" s="30" t="s">
        <v>927</v>
      </c>
      <c r="D791" s="16" t="str">
        <f>Releases[[#This Row],[Folder Path]]&amp;Releases[[#This Row],[Name]]</f>
        <v>https://dpdhl.sharepoint.com/sites/OrderBook/OrderBook/Order_Book_20240325/Order_Report_2024_ECOMSOLU_20240325.xlsx</v>
      </c>
      <c r="H791"/>
    </row>
    <row r="792" spans="1:8" x14ac:dyDescent="0.25">
      <c r="A792" t="s">
        <v>27</v>
      </c>
      <c r="B792" s="30" t="s">
        <v>925</v>
      </c>
      <c r="C792" s="30" t="s">
        <v>928</v>
      </c>
      <c r="D792" s="16" t="str">
        <f>Releases[[#This Row],[Folder Path]]&amp;Releases[[#This Row],[Name]]</f>
        <v>https://dpdhl.sharepoint.com/sites/OrderBook/OrderBook/Order_Book_20240325/Order_Report_2024_EXPRESS_20240325.xlsx</v>
      </c>
      <c r="H792"/>
    </row>
    <row r="793" spans="1:8" x14ac:dyDescent="0.25">
      <c r="A793" t="s">
        <v>31</v>
      </c>
      <c r="B793" s="30" t="s">
        <v>925</v>
      </c>
      <c r="C793" s="30" t="s">
        <v>929</v>
      </c>
      <c r="D793" s="16" t="str">
        <f>Releases[[#This Row],[Folder Path]]&amp;Releases[[#This Row],[Name]]</f>
        <v>https://dpdhl.sharepoint.com/sites/OrderBook/OrderBook/Order_Book_20240325/Order_Report_2024_GROUPFUNCTIONS_20240325.xlsx</v>
      </c>
      <c r="H793"/>
    </row>
    <row r="794" spans="1:8" x14ac:dyDescent="0.25">
      <c r="A794" t="s">
        <v>35</v>
      </c>
      <c r="B794" s="30" t="s">
        <v>925</v>
      </c>
      <c r="C794" s="30" t="s">
        <v>930</v>
      </c>
      <c r="D794" s="16" t="str">
        <f>Releases[[#This Row],[Folder Path]]&amp;Releases[[#This Row],[Name]]</f>
        <v>https://dpdhl.sharepoint.com/sites/OrderBook/OrderBook/Order_Book_20240325/Order_Report_2024_PP_DTL_20240325.xlsx</v>
      </c>
      <c r="H794"/>
    </row>
    <row r="795" spans="1:8" x14ac:dyDescent="0.25">
      <c r="A795" t="s">
        <v>24</v>
      </c>
      <c r="B795" s="30" t="s">
        <v>925</v>
      </c>
      <c r="C795" s="30" t="s">
        <v>931</v>
      </c>
      <c r="D795" s="16" t="str">
        <f>Releases[[#This Row],[Folder Path]]&amp;Releases[[#This Row],[Name]]</f>
        <v>https://dpdhl.sharepoint.com/sites/OrderBook/OrderBook/Order_Book_20240325/Order_Report_2024_SUPPLY_CHAIN_20240325.xlsx</v>
      </c>
      <c r="H795"/>
    </row>
    <row r="796" spans="1:8" x14ac:dyDescent="0.25">
      <c r="A796" t="s">
        <v>20</v>
      </c>
      <c r="B796" s="30" t="s">
        <v>932</v>
      </c>
      <c r="C796" s="30" t="s">
        <v>933</v>
      </c>
      <c r="D796" s="16" t="str">
        <f>Releases[[#This Row],[Folder Path]]&amp;Releases[[#This Row],[Name]]</f>
        <v>https://dpdhl.sharepoint.com/sites/OrderBook/OrderBook/Order_Book_20240401/Order_Report_2024_BP_ALL_20240401.xlsx</v>
      </c>
      <c r="H796"/>
    </row>
    <row r="797" spans="1:8" x14ac:dyDescent="0.25">
      <c r="A797" t="s">
        <v>22</v>
      </c>
      <c r="B797" s="30" t="s">
        <v>932</v>
      </c>
      <c r="C797" s="30" t="s">
        <v>934</v>
      </c>
      <c r="D797" s="16" t="str">
        <f>Releases[[#This Row],[Folder Path]]&amp;Releases[[#This Row],[Name]]</f>
        <v>https://dpdhl.sharepoint.com/sites/OrderBook/OrderBook/Order_Book_20240401/Order_Report_2024_DGFF_20240401.xlsx</v>
      </c>
      <c r="H797"/>
    </row>
    <row r="798" spans="1:8" x14ac:dyDescent="0.25">
      <c r="A798" t="s">
        <v>26</v>
      </c>
      <c r="B798" s="30" t="s">
        <v>932</v>
      </c>
      <c r="C798" s="30" t="s">
        <v>935</v>
      </c>
      <c r="D798" s="16" t="str">
        <f>Releases[[#This Row],[Folder Path]]&amp;Releases[[#This Row],[Name]]</f>
        <v>https://dpdhl.sharepoint.com/sites/OrderBook/OrderBook/Order_Book_20240401/Order_Report_2024_ECOMSOLU_20240401.xlsx</v>
      </c>
      <c r="H798"/>
    </row>
    <row r="799" spans="1:8" x14ac:dyDescent="0.25">
      <c r="A799" t="s">
        <v>27</v>
      </c>
      <c r="B799" s="30" t="s">
        <v>932</v>
      </c>
      <c r="C799" s="30" t="s">
        <v>936</v>
      </c>
      <c r="D799" s="16" t="str">
        <f>Releases[[#This Row],[Folder Path]]&amp;Releases[[#This Row],[Name]]</f>
        <v>https://dpdhl.sharepoint.com/sites/OrderBook/OrderBook/Order_Book_20240401/Order_Report_2024_EXPRESS_20240401.xlsx</v>
      </c>
      <c r="H799"/>
    </row>
    <row r="800" spans="1:8" x14ac:dyDescent="0.25">
      <c r="A800" t="s">
        <v>31</v>
      </c>
      <c r="B800" s="30" t="s">
        <v>932</v>
      </c>
      <c r="C800" s="30" t="s">
        <v>937</v>
      </c>
      <c r="D800" s="16" t="str">
        <f>Releases[[#This Row],[Folder Path]]&amp;Releases[[#This Row],[Name]]</f>
        <v>https://dpdhl.sharepoint.com/sites/OrderBook/OrderBook/Order_Book_20240401/Order_Report_2024_GROUPFUNCTIONS_20240401.xlsx</v>
      </c>
      <c r="H800"/>
    </row>
    <row r="801" spans="1:8" x14ac:dyDescent="0.25">
      <c r="A801" t="s">
        <v>35</v>
      </c>
      <c r="B801" s="30" t="s">
        <v>932</v>
      </c>
      <c r="C801" s="30" t="s">
        <v>938</v>
      </c>
      <c r="D801" s="16" t="str">
        <f>Releases[[#This Row],[Folder Path]]&amp;Releases[[#This Row],[Name]]</f>
        <v>https://dpdhl.sharepoint.com/sites/OrderBook/OrderBook/Order_Book_20240401/Order_Report_2024_PP_DTL_20240401.xlsx</v>
      </c>
      <c r="H801"/>
    </row>
    <row r="802" spans="1:8" x14ac:dyDescent="0.25">
      <c r="A802" t="s">
        <v>24</v>
      </c>
      <c r="B802" s="30" t="s">
        <v>932</v>
      </c>
      <c r="C802" s="30" t="s">
        <v>939</v>
      </c>
      <c r="D802" s="16" t="str">
        <f>Releases[[#This Row],[Folder Path]]&amp;Releases[[#This Row],[Name]]</f>
        <v>https://dpdhl.sharepoint.com/sites/OrderBook/OrderBook/Order_Book_20240401/Order_Report_2024_SUPPLY_CHAIN_20240401.xlsx</v>
      </c>
      <c r="H802"/>
    </row>
    <row r="803" spans="1:8" x14ac:dyDescent="0.25">
      <c r="A803" t="s">
        <v>22</v>
      </c>
      <c r="B803" s="30" t="s">
        <v>940</v>
      </c>
      <c r="C803" s="30" t="s">
        <v>941</v>
      </c>
      <c r="D803" s="16" t="str">
        <f>Releases[[#This Row],[Folder Path]]&amp;Releases[[#This Row],[Name]]</f>
        <v>https://dpdhl.sharepoint.com/sites/OrderBook/OrderBook/Order_Book_20240408/Order_Report_2024_DGFF_20240408.xlsx</v>
      </c>
      <c r="H803"/>
    </row>
    <row r="804" spans="1:8" x14ac:dyDescent="0.25">
      <c r="A804" t="s">
        <v>27</v>
      </c>
      <c r="B804" s="30" t="s">
        <v>940</v>
      </c>
      <c r="C804" s="30" t="s">
        <v>942</v>
      </c>
      <c r="D804" s="16" t="str">
        <f>Releases[[#This Row],[Folder Path]]&amp;Releases[[#This Row],[Name]]</f>
        <v>https://dpdhl.sharepoint.com/sites/OrderBook/OrderBook/Order_Book_20240408/Order_Report_2024_EXPRESS_20240408.xlsx</v>
      </c>
      <c r="H804"/>
    </row>
    <row r="805" spans="1:8" x14ac:dyDescent="0.25">
      <c r="A805" t="s">
        <v>31</v>
      </c>
      <c r="B805" s="30" t="s">
        <v>940</v>
      </c>
      <c r="C805" s="30" t="s">
        <v>943</v>
      </c>
      <c r="D805" s="16" t="str">
        <f>Releases[[#This Row],[Folder Path]]&amp;Releases[[#This Row],[Name]]</f>
        <v>https://dpdhl.sharepoint.com/sites/OrderBook/OrderBook/Order_Book_20240408/Order_Report_2024_GROUPFUNCTIONS_20240408.xlsx</v>
      </c>
      <c r="H805"/>
    </row>
    <row r="806" spans="1:8" x14ac:dyDescent="0.25">
      <c r="A806" t="s">
        <v>35</v>
      </c>
      <c r="B806" s="30" t="s">
        <v>940</v>
      </c>
      <c r="C806" s="30" t="s">
        <v>944</v>
      </c>
      <c r="D806" s="16" t="str">
        <f>Releases[[#This Row],[Folder Path]]&amp;Releases[[#This Row],[Name]]</f>
        <v>https://dpdhl.sharepoint.com/sites/OrderBook/OrderBook/Order_Book_20240408/Order_Report_2024_PP_DTL_20240408.xlsx</v>
      </c>
      <c r="H806"/>
    </row>
    <row r="807" spans="1:8" x14ac:dyDescent="0.25">
      <c r="A807" t="s">
        <v>20</v>
      </c>
      <c r="B807" s="30" t="s">
        <v>940</v>
      </c>
      <c r="C807" s="30" t="s">
        <v>945</v>
      </c>
      <c r="D807" s="16" t="str">
        <f>Releases[[#This Row],[Folder Path]]&amp;Releases[[#This Row],[Name]]</f>
        <v>https://dpdhl.sharepoint.com/sites/OrderBook/OrderBook/Order_Book_20240408/Order_Report_2024_BP_ALL_20240408.xlsx</v>
      </c>
      <c r="H807"/>
    </row>
    <row r="808" spans="1:8" x14ac:dyDescent="0.25">
      <c r="A808" t="s">
        <v>24</v>
      </c>
      <c r="B808" s="30" t="s">
        <v>940</v>
      </c>
      <c r="C808" s="30" t="s">
        <v>946</v>
      </c>
      <c r="D808" s="16" t="str">
        <f>Releases[[#This Row],[Folder Path]]&amp;Releases[[#This Row],[Name]]</f>
        <v>https://dpdhl.sharepoint.com/sites/OrderBook/OrderBook/Order_Book_20240408/Order_Report_2024_SUPPLY_CHAIN_20240408.xlsx</v>
      </c>
      <c r="H808"/>
    </row>
    <row r="809" spans="1:8" x14ac:dyDescent="0.25">
      <c r="A809" t="s">
        <v>26</v>
      </c>
      <c r="B809" s="30" t="s">
        <v>940</v>
      </c>
      <c r="C809" s="30" t="s">
        <v>947</v>
      </c>
      <c r="D809" s="16" t="str">
        <f>Releases[[#This Row],[Folder Path]]&amp;Releases[[#This Row],[Name]]</f>
        <v>https://dpdhl.sharepoint.com/sites/OrderBook/OrderBook/Order_Book_20240408/Order_Report_2024_ECOMSOLU_20240408.xlsx</v>
      </c>
      <c r="H809"/>
    </row>
    <row r="810" spans="1:8" x14ac:dyDescent="0.25">
      <c r="A810" t="s">
        <v>22</v>
      </c>
      <c r="B810" s="30" t="s">
        <v>948</v>
      </c>
      <c r="C810" s="30" t="s">
        <v>949</v>
      </c>
      <c r="D810" s="16" t="str">
        <f>Releases[[#This Row],[Folder Path]]&amp;Releases[[#This Row],[Name]]</f>
        <v>https://dpdhl.sharepoint.com/sites/OrderBook/OrderBook/Order_Book_20240415/Order_Report_2024_DGFF_20240415.xlsx</v>
      </c>
      <c r="H810"/>
    </row>
    <row r="811" spans="1:8" x14ac:dyDescent="0.25">
      <c r="A811" t="s">
        <v>27</v>
      </c>
      <c r="B811" s="30" t="s">
        <v>948</v>
      </c>
      <c r="C811" s="30" t="s">
        <v>950</v>
      </c>
      <c r="D811" s="16" t="str">
        <f>Releases[[#This Row],[Folder Path]]&amp;Releases[[#This Row],[Name]]</f>
        <v>https://dpdhl.sharepoint.com/sites/OrderBook/OrderBook/Order_Book_20240415/Order_Report_2024_EXPRESS_20240415.xlsx</v>
      </c>
      <c r="H811"/>
    </row>
    <row r="812" spans="1:8" x14ac:dyDescent="0.25">
      <c r="A812" t="s">
        <v>35</v>
      </c>
      <c r="B812" s="30" t="s">
        <v>948</v>
      </c>
      <c r="C812" s="30" t="s">
        <v>951</v>
      </c>
      <c r="D812" s="16" t="str">
        <f>Releases[[#This Row],[Folder Path]]&amp;Releases[[#This Row],[Name]]</f>
        <v>https://dpdhl.sharepoint.com/sites/OrderBook/OrderBook/Order_Book_20240415/Order_Report_2024_PP_DTL_20240415.xlsx</v>
      </c>
      <c r="H812"/>
    </row>
    <row r="813" spans="1:8" x14ac:dyDescent="0.25">
      <c r="A813" t="s">
        <v>24</v>
      </c>
      <c r="B813" s="30" t="s">
        <v>948</v>
      </c>
      <c r="C813" s="30" t="s">
        <v>952</v>
      </c>
      <c r="D813" s="16" t="str">
        <f>Releases[[#This Row],[Folder Path]]&amp;Releases[[#This Row],[Name]]</f>
        <v>https://dpdhl.sharepoint.com/sites/OrderBook/OrderBook/Order_Book_20240415/Order_Report_2024_SUPPLY_CHAIN_20240415.xlsx</v>
      </c>
      <c r="H813"/>
    </row>
    <row r="814" spans="1:8" x14ac:dyDescent="0.25">
      <c r="A814" t="s">
        <v>20</v>
      </c>
      <c r="B814" s="30" t="s">
        <v>948</v>
      </c>
      <c r="C814" s="30" t="s">
        <v>953</v>
      </c>
      <c r="D814" s="16" t="str">
        <f>Releases[[#This Row],[Folder Path]]&amp;Releases[[#This Row],[Name]]</f>
        <v>https://dpdhl.sharepoint.com/sites/OrderBook/OrderBook/Order_Book_20240415/Order_Report_2024_BP_ALL_20240415.xlsx</v>
      </c>
      <c r="H814"/>
    </row>
    <row r="815" spans="1:8" x14ac:dyDescent="0.25">
      <c r="A815" t="s">
        <v>26</v>
      </c>
      <c r="B815" s="30" t="s">
        <v>948</v>
      </c>
      <c r="C815" s="30" t="s">
        <v>954</v>
      </c>
      <c r="D815" s="16" t="str">
        <f>Releases[[#This Row],[Folder Path]]&amp;Releases[[#This Row],[Name]]</f>
        <v>https://dpdhl.sharepoint.com/sites/OrderBook/OrderBook/Order_Book_20240415/Order_Report_2024_ECOMSOLU_20240415.xlsx</v>
      </c>
      <c r="H815"/>
    </row>
    <row r="816" spans="1:8" x14ac:dyDescent="0.25">
      <c r="A816" t="s">
        <v>31</v>
      </c>
      <c r="B816" s="30" t="s">
        <v>948</v>
      </c>
      <c r="C816" s="30" t="s">
        <v>955</v>
      </c>
      <c r="D816" s="16" t="str">
        <f>Releases[[#This Row],[Folder Path]]&amp;Releases[[#This Row],[Name]]</f>
        <v>https://dpdhl.sharepoint.com/sites/OrderBook/OrderBook/Order_Book_20240415/Order_Report_2024_GROUPFUNCTIONS_20240415.xlsx</v>
      </c>
      <c r="H816"/>
    </row>
    <row r="817" spans="1:8" x14ac:dyDescent="0.25">
      <c r="A817" t="s">
        <v>20</v>
      </c>
      <c r="B817" s="30" t="s">
        <v>956</v>
      </c>
      <c r="C817" s="30" t="s">
        <v>957</v>
      </c>
      <c r="D817" s="16" t="str">
        <f>Releases[[#This Row],[Folder Path]]&amp;Releases[[#This Row],[Name]]</f>
        <v>https://dpdhl.sharepoint.com/sites/OrderBook/OrderBook/Order_Book_20240422/Order_Report_2024_BP_ALL_20240422.xlsx</v>
      </c>
      <c r="H817"/>
    </row>
    <row r="818" spans="1:8" x14ac:dyDescent="0.25">
      <c r="A818" t="s">
        <v>22</v>
      </c>
      <c r="B818" s="30" t="s">
        <v>956</v>
      </c>
      <c r="C818" s="30" t="s">
        <v>958</v>
      </c>
      <c r="D818" s="16" t="str">
        <f>Releases[[#This Row],[Folder Path]]&amp;Releases[[#This Row],[Name]]</f>
        <v>https://dpdhl.sharepoint.com/sites/OrderBook/OrderBook/Order_Book_20240422/Order_Report_2024_DGFF_20240422.xlsx</v>
      </c>
      <c r="H818"/>
    </row>
    <row r="819" spans="1:8" x14ac:dyDescent="0.25">
      <c r="A819" t="s">
        <v>26</v>
      </c>
      <c r="B819" s="30" t="s">
        <v>956</v>
      </c>
      <c r="C819" s="30" t="s">
        <v>959</v>
      </c>
      <c r="D819" s="16" t="str">
        <f>Releases[[#This Row],[Folder Path]]&amp;Releases[[#This Row],[Name]]</f>
        <v>https://dpdhl.sharepoint.com/sites/OrderBook/OrderBook/Order_Book_20240422/Order_Report_2024_ECOMSOLU_20240422.xlsx</v>
      </c>
      <c r="H819"/>
    </row>
    <row r="820" spans="1:8" x14ac:dyDescent="0.25">
      <c r="A820" t="s">
        <v>27</v>
      </c>
      <c r="B820" s="30" t="s">
        <v>956</v>
      </c>
      <c r="C820" s="30" t="s">
        <v>960</v>
      </c>
      <c r="D820" s="16" t="str">
        <f>Releases[[#This Row],[Folder Path]]&amp;Releases[[#This Row],[Name]]</f>
        <v>https://dpdhl.sharepoint.com/sites/OrderBook/OrderBook/Order_Book_20240422/Order_Report_2024_EXPRESS_20240422.xlsx</v>
      </c>
      <c r="H820"/>
    </row>
    <row r="821" spans="1:8" x14ac:dyDescent="0.25">
      <c r="A821" t="s">
        <v>31</v>
      </c>
      <c r="B821" s="30" t="s">
        <v>956</v>
      </c>
      <c r="C821" s="30" t="s">
        <v>961</v>
      </c>
      <c r="D821" s="16" t="str">
        <f>Releases[[#This Row],[Folder Path]]&amp;Releases[[#This Row],[Name]]</f>
        <v>https://dpdhl.sharepoint.com/sites/OrderBook/OrderBook/Order_Book_20240422/Order_Report_2024_GROUPFUNCTIONS_20240422.xlsx</v>
      </c>
      <c r="H821"/>
    </row>
    <row r="822" spans="1:8" x14ac:dyDescent="0.25">
      <c r="A822" t="s">
        <v>35</v>
      </c>
      <c r="B822" s="30" t="s">
        <v>956</v>
      </c>
      <c r="C822" s="30" t="s">
        <v>962</v>
      </c>
      <c r="D822" s="16" t="str">
        <f>Releases[[#This Row],[Folder Path]]&amp;Releases[[#This Row],[Name]]</f>
        <v>https://dpdhl.sharepoint.com/sites/OrderBook/OrderBook/Order_Book_20240422/Order_Report_2024_PP_DTL_20240422.xlsx</v>
      </c>
      <c r="H822"/>
    </row>
    <row r="823" spans="1:8" x14ac:dyDescent="0.25">
      <c r="A823" t="s">
        <v>24</v>
      </c>
      <c r="B823" s="30" t="s">
        <v>956</v>
      </c>
      <c r="C823" s="30" t="s">
        <v>963</v>
      </c>
      <c r="D823" s="16" t="str">
        <f>Releases[[#This Row],[Folder Path]]&amp;Releases[[#This Row],[Name]]</f>
        <v>https://dpdhl.sharepoint.com/sites/OrderBook/OrderBook/Order_Book_20240422/Order_Report_2024_SUPPLY_CHAIN_20240422.xlsx</v>
      </c>
      <c r="H823"/>
    </row>
    <row r="824" spans="1:8" x14ac:dyDescent="0.25">
      <c r="A824" t="s">
        <v>20</v>
      </c>
      <c r="B824" s="30" t="s">
        <v>964</v>
      </c>
      <c r="C824" s="30" t="s">
        <v>965</v>
      </c>
      <c r="D824" s="16" t="str">
        <f>Releases[[#This Row],[Folder Path]]&amp;Releases[[#This Row],[Name]]</f>
        <v>https://dpdhl.sharepoint.com/sites/OrderBook/OrderBook/Order_Book_20240429/Order_Report_2024_BP_ALL_20240429.xlsx</v>
      </c>
      <c r="H824"/>
    </row>
    <row r="825" spans="1:8" x14ac:dyDescent="0.25">
      <c r="A825" t="s">
        <v>22</v>
      </c>
      <c r="B825" s="30" t="s">
        <v>964</v>
      </c>
      <c r="C825" s="30" t="s">
        <v>966</v>
      </c>
      <c r="D825" s="16" t="str">
        <f>Releases[[#This Row],[Folder Path]]&amp;Releases[[#This Row],[Name]]</f>
        <v>https://dpdhl.sharepoint.com/sites/OrderBook/OrderBook/Order_Book_20240429/Order_Report_2024_DGFF_20240429.xlsx</v>
      </c>
      <c r="H825"/>
    </row>
    <row r="826" spans="1:8" x14ac:dyDescent="0.25">
      <c r="A826" t="s">
        <v>26</v>
      </c>
      <c r="B826" s="30" t="s">
        <v>964</v>
      </c>
      <c r="C826" s="30" t="s">
        <v>967</v>
      </c>
      <c r="D826" s="16" t="str">
        <f>Releases[[#This Row],[Folder Path]]&amp;Releases[[#This Row],[Name]]</f>
        <v>https://dpdhl.sharepoint.com/sites/OrderBook/OrderBook/Order_Book_20240429/Order_Report_2024_ECOMSOLU_20240429.xlsx</v>
      </c>
      <c r="H826"/>
    </row>
    <row r="827" spans="1:8" x14ac:dyDescent="0.25">
      <c r="A827" t="s">
        <v>27</v>
      </c>
      <c r="B827" s="30" t="s">
        <v>964</v>
      </c>
      <c r="C827" s="30" t="s">
        <v>968</v>
      </c>
      <c r="D827" s="16" t="str">
        <f>Releases[[#This Row],[Folder Path]]&amp;Releases[[#This Row],[Name]]</f>
        <v>https://dpdhl.sharepoint.com/sites/OrderBook/OrderBook/Order_Book_20240429/Order_Report_2024_EXPRESS_20240429.xlsx</v>
      </c>
      <c r="H827"/>
    </row>
    <row r="828" spans="1:8" x14ac:dyDescent="0.25">
      <c r="A828" t="s">
        <v>31</v>
      </c>
      <c r="B828" s="30" t="s">
        <v>964</v>
      </c>
      <c r="C828" s="30" t="s">
        <v>969</v>
      </c>
      <c r="D828" s="16" t="str">
        <f>Releases[[#This Row],[Folder Path]]&amp;Releases[[#This Row],[Name]]</f>
        <v>https://dpdhl.sharepoint.com/sites/OrderBook/OrderBook/Order_Book_20240429/Order_Report_2024_GROUPFUNCTIONS_20240429.xlsx</v>
      </c>
      <c r="H828"/>
    </row>
    <row r="829" spans="1:8" x14ac:dyDescent="0.25">
      <c r="A829" t="s">
        <v>35</v>
      </c>
      <c r="B829" s="30" t="s">
        <v>964</v>
      </c>
      <c r="C829" s="30" t="s">
        <v>970</v>
      </c>
      <c r="D829" s="16" t="str">
        <f>Releases[[#This Row],[Folder Path]]&amp;Releases[[#This Row],[Name]]</f>
        <v>https://dpdhl.sharepoint.com/sites/OrderBook/OrderBook/Order_Book_20240429/Order_Report_2024_PP_DTL_20240429.xlsx</v>
      </c>
      <c r="H829"/>
    </row>
    <row r="830" spans="1:8" x14ac:dyDescent="0.25">
      <c r="A830" t="s">
        <v>24</v>
      </c>
      <c r="B830" s="30" t="s">
        <v>964</v>
      </c>
      <c r="C830" s="30" t="s">
        <v>971</v>
      </c>
      <c r="D830" s="16" t="str">
        <f>Releases[[#This Row],[Folder Path]]&amp;Releases[[#This Row],[Name]]</f>
        <v>https://dpdhl.sharepoint.com/sites/OrderBook/OrderBook/Order_Book_20240429/Order_Report_2024_SUPPLYCHAIN_20240429.xlsx</v>
      </c>
      <c r="H830"/>
    </row>
    <row r="831" spans="1:8" x14ac:dyDescent="0.25">
      <c r="A831" t="s">
        <v>27</v>
      </c>
      <c r="B831" s="30" t="s">
        <v>956</v>
      </c>
      <c r="C831" s="30" t="s">
        <v>972</v>
      </c>
      <c r="D831" s="16" t="str">
        <f>Releases[[#This Row],[Folder Path]]&amp;Releases[[#This Row],[Name]]</f>
        <v>https://dpdhl.sharepoint.com/sites/OrderBook/OrderBook/Order_Book_20240422/Order_Report_2024_EXPRESS_20240422_AlternativeVersion.xlsx</v>
      </c>
      <c r="H831"/>
    </row>
    <row r="832" spans="1:8" x14ac:dyDescent="0.25">
      <c r="A832" t="s">
        <v>24</v>
      </c>
      <c r="B832" s="30" t="s">
        <v>973</v>
      </c>
      <c r="C832" s="30" t="s">
        <v>974</v>
      </c>
      <c r="D832" s="16" t="str">
        <f>Releases[[#This Row],[Folder Path]]&amp;Releases[[#This Row],[Name]]</f>
        <v>https://dpdhl.sharepoint.com/sites/OrderBook/OrderBook/Order_Book_20240506/Order_Report_2024_SUPPLYCHAIN_20240506.xlsx</v>
      </c>
      <c r="H832"/>
    </row>
    <row r="833" spans="1:8" x14ac:dyDescent="0.25">
      <c r="A833" t="s">
        <v>20</v>
      </c>
      <c r="B833" s="30" t="s">
        <v>973</v>
      </c>
      <c r="C833" s="30" t="s">
        <v>975</v>
      </c>
      <c r="D833" s="16" t="str">
        <f>Releases[[#This Row],[Folder Path]]&amp;Releases[[#This Row],[Name]]</f>
        <v>https://dpdhl.sharepoint.com/sites/OrderBook/OrderBook/Order_Book_20240506/Order_Report_2024_BP_ALL_20240506.xlsx</v>
      </c>
      <c r="H833"/>
    </row>
    <row r="834" spans="1:8" x14ac:dyDescent="0.25">
      <c r="A834" t="s">
        <v>27</v>
      </c>
      <c r="B834" s="30" t="s">
        <v>973</v>
      </c>
      <c r="C834" s="30" t="s">
        <v>976</v>
      </c>
      <c r="D834" s="16" t="str">
        <f>Releases[[#This Row],[Folder Path]]&amp;Releases[[#This Row],[Name]]</f>
        <v>https://dpdhl.sharepoint.com/sites/OrderBook/OrderBook/Order_Book_20240506/Order_Report_2024_EXPRESS_20240506.xlsx</v>
      </c>
      <c r="H834"/>
    </row>
    <row r="835" spans="1:8" x14ac:dyDescent="0.25">
      <c r="A835" t="s">
        <v>22</v>
      </c>
      <c r="B835" s="30" t="s">
        <v>973</v>
      </c>
      <c r="C835" s="30" t="s">
        <v>977</v>
      </c>
      <c r="D835" s="16" t="str">
        <f>Releases[[#This Row],[Folder Path]]&amp;Releases[[#This Row],[Name]]</f>
        <v>https://dpdhl.sharepoint.com/sites/OrderBook/OrderBook/Order_Book_20240506/Order_Report_2024_DGFF_20240506.xlsx</v>
      </c>
      <c r="H835"/>
    </row>
    <row r="836" spans="1:8" x14ac:dyDescent="0.25">
      <c r="A836" t="s">
        <v>26</v>
      </c>
      <c r="B836" s="30" t="s">
        <v>973</v>
      </c>
      <c r="C836" s="30" t="s">
        <v>978</v>
      </c>
      <c r="D836" s="16" t="str">
        <f>Releases[[#This Row],[Folder Path]]&amp;Releases[[#This Row],[Name]]</f>
        <v>https://dpdhl.sharepoint.com/sites/OrderBook/OrderBook/Order_Book_20240506/Order_Report_2024_ECOMSOLU_20240506.xlsx</v>
      </c>
      <c r="H836"/>
    </row>
    <row r="837" spans="1:8" x14ac:dyDescent="0.25">
      <c r="A837" t="s">
        <v>31</v>
      </c>
      <c r="B837" s="30" t="s">
        <v>973</v>
      </c>
      <c r="C837" s="30" t="s">
        <v>979</v>
      </c>
      <c r="D837" s="16" t="str">
        <f>Releases[[#This Row],[Folder Path]]&amp;Releases[[#This Row],[Name]]</f>
        <v>https://dpdhl.sharepoint.com/sites/OrderBook/OrderBook/Order_Book_20240506/Order_Report_2024_GROUPFUNCTIONS_20240506.xlsx</v>
      </c>
      <c r="H837"/>
    </row>
    <row r="838" spans="1:8" x14ac:dyDescent="0.25">
      <c r="A838" t="s">
        <v>35</v>
      </c>
      <c r="B838" s="30" t="s">
        <v>973</v>
      </c>
      <c r="C838" s="30" t="s">
        <v>980</v>
      </c>
      <c r="D838" s="16" t="str">
        <f>Releases[[#This Row],[Folder Path]]&amp;Releases[[#This Row],[Name]]</f>
        <v>https://dpdhl.sharepoint.com/sites/OrderBook/OrderBook/Order_Book_20240506/Order_Report_2024_PP_DTL_20240506.xlsx</v>
      </c>
      <c r="H838"/>
    </row>
    <row r="839" spans="1:8" x14ac:dyDescent="0.25">
      <c r="A839" t="s">
        <v>27</v>
      </c>
      <c r="B839" s="30" t="s">
        <v>973</v>
      </c>
      <c r="C839" s="30" t="s">
        <v>981</v>
      </c>
      <c r="D839" s="16" t="str">
        <f>Releases[[#This Row],[Folder Path]]&amp;Releases[[#This Row],[Name]]</f>
        <v>https://dpdhl.sharepoint.com/sites/OrderBook/OrderBook/Order_Book_20240506/Order_Report_2024_EXPRESS_20240506_AlternativeVersion.xlsx</v>
      </c>
      <c r="H839"/>
    </row>
    <row r="840" spans="1:8" x14ac:dyDescent="0.25">
      <c r="A840" t="s">
        <v>22</v>
      </c>
      <c r="B840" s="30" t="s">
        <v>982</v>
      </c>
      <c r="C840" s="30" t="s">
        <v>983</v>
      </c>
      <c r="D840" s="16" t="str">
        <f>Releases[[#This Row],[Folder Path]]&amp;Releases[[#This Row],[Name]]</f>
        <v>https://dpdhl.sharepoint.com/sites/OrderBook/OrderBook/Order_Book_20240513/Order_Report_2024_DGFF_20240513.xlsx</v>
      </c>
      <c r="H840"/>
    </row>
    <row r="841" spans="1:8" x14ac:dyDescent="0.25">
      <c r="A841" t="s">
        <v>26</v>
      </c>
      <c r="B841" s="30" t="s">
        <v>982</v>
      </c>
      <c r="C841" s="30" t="s">
        <v>984</v>
      </c>
      <c r="D841" s="16" t="str">
        <f>Releases[[#This Row],[Folder Path]]&amp;Releases[[#This Row],[Name]]</f>
        <v>https://dpdhl.sharepoint.com/sites/OrderBook/OrderBook/Order_Book_20240513/Order_Report_2024_ECOMSOLU_20240513.xlsx</v>
      </c>
      <c r="H841"/>
    </row>
    <row r="842" spans="1:8" x14ac:dyDescent="0.25">
      <c r="A842" t="s">
        <v>27</v>
      </c>
      <c r="B842" s="30" t="s">
        <v>982</v>
      </c>
      <c r="C842" s="30" t="s">
        <v>985</v>
      </c>
      <c r="D842" s="16" t="str">
        <f>Releases[[#This Row],[Folder Path]]&amp;Releases[[#This Row],[Name]]</f>
        <v>https://dpdhl.sharepoint.com/sites/OrderBook/OrderBook/Order_Book_20240513/Order_Report_2024_EXPRESS_20240513.xlsx</v>
      </c>
      <c r="H842"/>
    </row>
    <row r="843" spans="1:8" x14ac:dyDescent="0.25">
      <c r="A843" t="s">
        <v>31</v>
      </c>
      <c r="B843" s="30" t="s">
        <v>982</v>
      </c>
      <c r="C843" s="30" t="s">
        <v>986</v>
      </c>
      <c r="D843" s="16" t="str">
        <f>Releases[[#This Row],[Folder Path]]&amp;Releases[[#This Row],[Name]]</f>
        <v>https://dpdhl.sharepoint.com/sites/OrderBook/OrderBook/Order_Book_20240513/Order_Report_2024_GROUPFUNCTIONS_20240513.xlsx</v>
      </c>
      <c r="H843"/>
    </row>
    <row r="844" spans="1:8" x14ac:dyDescent="0.25">
      <c r="A844" t="s">
        <v>35</v>
      </c>
      <c r="B844" s="30" t="s">
        <v>982</v>
      </c>
      <c r="C844" s="30" t="s">
        <v>987</v>
      </c>
      <c r="D844" s="16" t="str">
        <f>Releases[[#This Row],[Folder Path]]&amp;Releases[[#This Row],[Name]]</f>
        <v>https://dpdhl.sharepoint.com/sites/OrderBook/OrderBook/Order_Book_20240513/Order_Report_2024_PP_DTL_20240513.xlsx</v>
      </c>
      <c r="H844"/>
    </row>
    <row r="845" spans="1:8" x14ac:dyDescent="0.25">
      <c r="A845" t="s">
        <v>24</v>
      </c>
      <c r="B845" s="30" t="s">
        <v>982</v>
      </c>
      <c r="C845" s="30" t="s">
        <v>988</v>
      </c>
      <c r="D845" s="16" t="str">
        <f>Releases[[#This Row],[Folder Path]]&amp;Releases[[#This Row],[Name]]</f>
        <v>https://dpdhl.sharepoint.com/sites/OrderBook/OrderBook/Order_Book_20240513/Order_Report_2024_SUPPLYCHAIN_20240513.xlsx</v>
      </c>
      <c r="H845"/>
    </row>
    <row r="846" spans="1:8" x14ac:dyDescent="0.25">
      <c r="A846" t="s">
        <v>20</v>
      </c>
      <c r="B846" s="30" t="s">
        <v>982</v>
      </c>
      <c r="C846" s="30" t="s">
        <v>989</v>
      </c>
      <c r="D846" s="16" t="str">
        <f>Releases[[#This Row],[Folder Path]]&amp;Releases[[#This Row],[Name]]</f>
        <v>https://dpdhl.sharepoint.com/sites/OrderBook/OrderBook/Order_Book_20240513/Order_Report_2024_BP_All_20250413.xlsx</v>
      </c>
      <c r="H846"/>
    </row>
    <row r="847" spans="1:8" x14ac:dyDescent="0.25">
      <c r="A847" t="s">
        <v>20</v>
      </c>
      <c r="B847" s="30" t="s">
        <v>990</v>
      </c>
      <c r="C847" s="30" t="s">
        <v>991</v>
      </c>
      <c r="D847" s="16" t="str">
        <f>Releases[[#This Row],[Folder Path]]&amp;Releases[[#This Row],[Name]]</f>
        <v>https://dpdhl.sharepoint.com/sites/OrderBook/OrderBook/Order_Book_20240520/Order_Report_2024_BP_ALL_20240520.xlsx</v>
      </c>
      <c r="H847"/>
    </row>
    <row r="848" spans="1:8" x14ac:dyDescent="0.25">
      <c r="A848" t="s">
        <v>22</v>
      </c>
      <c r="B848" s="30" t="s">
        <v>990</v>
      </c>
      <c r="C848" s="30" t="s">
        <v>992</v>
      </c>
      <c r="D848" s="16" t="str">
        <f>Releases[[#This Row],[Folder Path]]&amp;Releases[[#This Row],[Name]]</f>
        <v>https://dpdhl.sharepoint.com/sites/OrderBook/OrderBook/Order_Book_20240520/Order_Report_2024_DGFF_20240520.xlsx</v>
      </c>
      <c r="H848"/>
    </row>
    <row r="849" spans="1:8" x14ac:dyDescent="0.25">
      <c r="A849" t="s">
        <v>26</v>
      </c>
      <c r="B849" s="30" t="s">
        <v>990</v>
      </c>
      <c r="C849" s="30" t="s">
        <v>993</v>
      </c>
      <c r="D849" s="16" t="str">
        <f>Releases[[#This Row],[Folder Path]]&amp;Releases[[#This Row],[Name]]</f>
        <v>https://dpdhl.sharepoint.com/sites/OrderBook/OrderBook/Order_Book_20240520/Order_Report_2024_ECOMSOLU_20240520.xlsx</v>
      </c>
      <c r="H849"/>
    </row>
    <row r="850" spans="1:8" x14ac:dyDescent="0.25">
      <c r="A850" t="s">
        <v>27</v>
      </c>
      <c r="B850" s="30" t="s">
        <v>990</v>
      </c>
      <c r="C850" s="30" t="s">
        <v>994</v>
      </c>
      <c r="D850" s="16" t="str">
        <f>Releases[[#This Row],[Folder Path]]&amp;Releases[[#This Row],[Name]]</f>
        <v>https://dpdhl.sharepoint.com/sites/OrderBook/OrderBook/Order_Book_20240520/Order_Report_2024_EXPRESS_20240520.xlsx</v>
      </c>
      <c r="H850"/>
    </row>
    <row r="851" spans="1:8" x14ac:dyDescent="0.25">
      <c r="A851" t="s">
        <v>31</v>
      </c>
      <c r="B851" s="30" t="s">
        <v>990</v>
      </c>
      <c r="C851" s="30" t="s">
        <v>995</v>
      </c>
      <c r="D851" s="16" t="str">
        <f>Releases[[#This Row],[Folder Path]]&amp;Releases[[#This Row],[Name]]</f>
        <v>https://dpdhl.sharepoint.com/sites/OrderBook/OrderBook/Order_Book_20240520/Order_Report_2024_GROUPFUNCTIONS_20240520.xlsx</v>
      </c>
      <c r="H851"/>
    </row>
    <row r="852" spans="1:8" x14ac:dyDescent="0.25">
      <c r="A852" t="s">
        <v>35</v>
      </c>
      <c r="B852" s="30" t="s">
        <v>990</v>
      </c>
      <c r="C852" s="30" t="s">
        <v>996</v>
      </c>
      <c r="D852" s="16" t="str">
        <f>Releases[[#This Row],[Folder Path]]&amp;Releases[[#This Row],[Name]]</f>
        <v>https://dpdhl.sharepoint.com/sites/OrderBook/OrderBook/Order_Book_20240520/Order_Report_2024_PP_DTL_20240520.xlsx</v>
      </c>
      <c r="H852"/>
    </row>
    <row r="853" spans="1:8" x14ac:dyDescent="0.25">
      <c r="A853" t="s">
        <v>24</v>
      </c>
      <c r="B853" s="30" t="s">
        <v>990</v>
      </c>
      <c r="C853" s="30" t="s">
        <v>997</v>
      </c>
      <c r="D853" s="16" t="str">
        <f>Releases[[#This Row],[Folder Path]]&amp;Releases[[#This Row],[Name]]</f>
        <v>https://dpdhl.sharepoint.com/sites/OrderBook/OrderBook/Order_Book_20240520/Order_Report_2024_SUPPLY_CHAIN_20240520.xlsx</v>
      </c>
      <c r="H853"/>
    </row>
    <row r="854" spans="1:8" x14ac:dyDescent="0.25">
      <c r="A854" t="s">
        <v>20</v>
      </c>
      <c r="B854" s="30" t="s">
        <v>998</v>
      </c>
      <c r="C854" s="30" t="s">
        <v>999</v>
      </c>
      <c r="D854" s="16" t="str">
        <f>Releases[[#This Row],[Folder Path]]&amp;Releases[[#This Row],[Name]]</f>
        <v>https://dpdhl.sharepoint.com/sites/OrderBook/OrderBook/Order_Book_20240527/Order_Report_2024_BP_ALL_20240527.xlsx</v>
      </c>
      <c r="H854"/>
    </row>
    <row r="855" spans="1:8" x14ac:dyDescent="0.25">
      <c r="A855" t="s">
        <v>22</v>
      </c>
      <c r="B855" s="30" t="s">
        <v>998</v>
      </c>
      <c r="C855" s="30" t="s">
        <v>1000</v>
      </c>
      <c r="D855" s="16" t="str">
        <f>Releases[[#This Row],[Folder Path]]&amp;Releases[[#This Row],[Name]]</f>
        <v>https://dpdhl.sharepoint.com/sites/OrderBook/OrderBook/Order_Book_20240527/Order_Report_2024_DGFF_20240527.xlsx</v>
      </c>
      <c r="H855"/>
    </row>
    <row r="856" spans="1:8" x14ac:dyDescent="0.25">
      <c r="A856" t="s">
        <v>26</v>
      </c>
      <c r="B856" s="30" t="s">
        <v>998</v>
      </c>
      <c r="C856" s="30" t="s">
        <v>1001</v>
      </c>
      <c r="D856" s="16" t="str">
        <f>Releases[[#This Row],[Folder Path]]&amp;Releases[[#This Row],[Name]]</f>
        <v>https://dpdhl.sharepoint.com/sites/OrderBook/OrderBook/Order_Book_20240527/Order_Report_2024_ECOMSOLU_20240527.xlsx</v>
      </c>
      <c r="H856"/>
    </row>
    <row r="857" spans="1:8" x14ac:dyDescent="0.25">
      <c r="A857" t="s">
        <v>27</v>
      </c>
      <c r="B857" s="30" t="s">
        <v>998</v>
      </c>
      <c r="C857" s="30" t="s">
        <v>1002</v>
      </c>
      <c r="D857" s="16" t="str">
        <f>Releases[[#This Row],[Folder Path]]&amp;Releases[[#This Row],[Name]]</f>
        <v>https://dpdhl.sharepoint.com/sites/OrderBook/OrderBook/Order_Book_20240527/Order_Report_2024_EXPRESS_20240527.xlsx</v>
      </c>
      <c r="H857"/>
    </row>
    <row r="858" spans="1:8" x14ac:dyDescent="0.25">
      <c r="A858" t="s">
        <v>31</v>
      </c>
      <c r="B858" s="30" t="s">
        <v>998</v>
      </c>
      <c r="C858" s="30" t="s">
        <v>1003</v>
      </c>
      <c r="D858" s="16" t="str">
        <f>Releases[[#This Row],[Folder Path]]&amp;Releases[[#This Row],[Name]]</f>
        <v>https://dpdhl.sharepoint.com/sites/OrderBook/OrderBook/Order_Book_20240527/Order_Report_2024_GROUPFUNCTIONS_20240527.xlsx</v>
      </c>
      <c r="H858"/>
    </row>
    <row r="859" spans="1:8" x14ac:dyDescent="0.25">
      <c r="A859" t="s">
        <v>35</v>
      </c>
      <c r="B859" s="30" t="s">
        <v>998</v>
      </c>
      <c r="C859" s="30" t="s">
        <v>1004</v>
      </c>
      <c r="D859" s="16" t="str">
        <f>Releases[[#This Row],[Folder Path]]&amp;Releases[[#This Row],[Name]]</f>
        <v>https://dpdhl.sharepoint.com/sites/OrderBook/OrderBook/Order_Book_20240527/Order_Report_2024_PP_DTL_20240527.xlsx</v>
      </c>
      <c r="H859"/>
    </row>
    <row r="860" spans="1:8" x14ac:dyDescent="0.25">
      <c r="A860" t="s">
        <v>24</v>
      </c>
      <c r="B860" s="30" t="s">
        <v>998</v>
      </c>
      <c r="C860" s="30" t="s">
        <v>1005</v>
      </c>
      <c r="D860" s="16" t="str">
        <f>Releases[[#This Row],[Folder Path]]&amp;Releases[[#This Row],[Name]]</f>
        <v>https://dpdhl.sharepoint.com/sites/OrderBook/OrderBook/Order_Book_20240527/Order_Report_2024_SUPPLY_CHAIN_20240527.xlsx</v>
      </c>
      <c r="H860"/>
    </row>
    <row r="861" spans="1:8" x14ac:dyDescent="0.25">
      <c r="A861" t="s">
        <v>20</v>
      </c>
      <c r="B861" s="30" t="s">
        <v>1006</v>
      </c>
      <c r="C861" s="30" t="s">
        <v>1007</v>
      </c>
      <c r="D861" s="16" t="str">
        <f>Releases[[#This Row],[Folder Path]]&amp;Releases[[#This Row],[Name]]</f>
        <v>https://dpdhl.sharepoint.com/sites/OrderBook/OrderBook/Order_Book_20240603/Order_Report_2024_BP_ALL_20240603.xlsx</v>
      </c>
      <c r="H861"/>
    </row>
    <row r="862" spans="1:8" x14ac:dyDescent="0.25">
      <c r="A862" t="s">
        <v>22</v>
      </c>
      <c r="B862" s="30" t="s">
        <v>1006</v>
      </c>
      <c r="C862" s="30" t="s">
        <v>1008</v>
      </c>
      <c r="D862" s="16" t="str">
        <f>Releases[[#This Row],[Folder Path]]&amp;Releases[[#This Row],[Name]]</f>
        <v>https://dpdhl.sharepoint.com/sites/OrderBook/OrderBook/Order_Book_20240603/Order_Report_2024_DGFF_20240603.xlsx</v>
      </c>
      <c r="H862"/>
    </row>
    <row r="863" spans="1:8" x14ac:dyDescent="0.25">
      <c r="A863" t="s">
        <v>26</v>
      </c>
      <c r="B863" s="30" t="s">
        <v>1006</v>
      </c>
      <c r="C863" s="30" t="s">
        <v>1009</v>
      </c>
      <c r="D863" s="16" t="str">
        <f>Releases[[#This Row],[Folder Path]]&amp;Releases[[#This Row],[Name]]</f>
        <v>https://dpdhl.sharepoint.com/sites/OrderBook/OrderBook/Order_Book_20240603/Order_Report_2024_ECOMSOLU_20240603.xlsx</v>
      </c>
      <c r="H863"/>
    </row>
    <row r="864" spans="1:8" x14ac:dyDescent="0.25">
      <c r="A864" t="s">
        <v>27</v>
      </c>
      <c r="B864" s="30" t="s">
        <v>1006</v>
      </c>
      <c r="C864" s="30" t="s">
        <v>1010</v>
      </c>
      <c r="D864" s="16" t="str">
        <f>Releases[[#This Row],[Folder Path]]&amp;Releases[[#This Row],[Name]]</f>
        <v>https://dpdhl.sharepoint.com/sites/OrderBook/OrderBook/Order_Book_20240603/Order_Report_2024_EXPRESS_20240603.xlsx</v>
      </c>
      <c r="H864"/>
    </row>
    <row r="865" spans="1:8" x14ac:dyDescent="0.25">
      <c r="A865" t="s">
        <v>31</v>
      </c>
      <c r="B865" s="30" t="s">
        <v>1006</v>
      </c>
      <c r="C865" s="30" t="s">
        <v>1011</v>
      </c>
      <c r="D865" s="16" t="str">
        <f>Releases[[#This Row],[Folder Path]]&amp;Releases[[#This Row],[Name]]</f>
        <v>https://dpdhl.sharepoint.com/sites/OrderBook/OrderBook/Order_Book_20240603/Order_Report_2024_GROUPFUNCTIONS_20240603.xlsx</v>
      </c>
      <c r="H865"/>
    </row>
    <row r="866" spans="1:8" x14ac:dyDescent="0.25">
      <c r="A866" t="s">
        <v>35</v>
      </c>
      <c r="B866" s="30" t="s">
        <v>1006</v>
      </c>
      <c r="C866" s="30" t="s">
        <v>1012</v>
      </c>
      <c r="D866" s="16" t="str">
        <f>Releases[[#This Row],[Folder Path]]&amp;Releases[[#This Row],[Name]]</f>
        <v>https://dpdhl.sharepoint.com/sites/OrderBook/OrderBook/Order_Book_20240603/Order_Report_2024_PP_DTL_20240603.xlsx</v>
      </c>
      <c r="H866"/>
    </row>
    <row r="867" spans="1:8" x14ac:dyDescent="0.25">
      <c r="A867" t="s">
        <v>24</v>
      </c>
      <c r="B867" s="30" t="s">
        <v>1006</v>
      </c>
      <c r="C867" s="30" t="s">
        <v>1013</v>
      </c>
      <c r="D867" s="16" t="str">
        <f>Releases[[#This Row],[Folder Path]]&amp;Releases[[#This Row],[Name]]</f>
        <v>https://dpdhl.sharepoint.com/sites/OrderBook/OrderBook/Order_Book_20240603/Order_Report_2024_SUPPLYCHAIN_20240603.xlsx</v>
      </c>
      <c r="H867"/>
    </row>
    <row r="868" spans="1:8" x14ac:dyDescent="0.25">
      <c r="A868" t="s">
        <v>20</v>
      </c>
      <c r="B868" s="30" t="s">
        <v>1014</v>
      </c>
      <c r="C868" s="30" t="s">
        <v>1015</v>
      </c>
      <c r="D868" s="16" t="str">
        <f>Releases[[#This Row],[Folder Path]]&amp;Releases[[#This Row],[Name]]</f>
        <v>https://dpdhl.sharepoint.com/sites/OrderBook/OrderBook/Order_Book_20240610/Order_Report_2024_BP_ALL_20240610.xlsx</v>
      </c>
      <c r="H868"/>
    </row>
    <row r="869" spans="1:8" x14ac:dyDescent="0.25">
      <c r="A869" t="s">
        <v>22</v>
      </c>
      <c r="B869" s="30" t="s">
        <v>1014</v>
      </c>
      <c r="C869" s="30" t="s">
        <v>1016</v>
      </c>
      <c r="D869" s="16" t="str">
        <f>Releases[[#This Row],[Folder Path]]&amp;Releases[[#This Row],[Name]]</f>
        <v>https://dpdhl.sharepoint.com/sites/OrderBook/OrderBook/Order_Book_20240610/Order_Report_2024_DGFF_20240610.xlsx</v>
      </c>
      <c r="H869"/>
    </row>
    <row r="870" spans="1:8" x14ac:dyDescent="0.25">
      <c r="A870" t="s">
        <v>26</v>
      </c>
      <c r="B870" s="30" t="s">
        <v>1014</v>
      </c>
      <c r="C870" s="30" t="s">
        <v>1017</v>
      </c>
      <c r="D870" s="16" t="str">
        <f>Releases[[#This Row],[Folder Path]]&amp;Releases[[#This Row],[Name]]</f>
        <v>https://dpdhl.sharepoint.com/sites/OrderBook/OrderBook/Order_Book_20240610/Order_Report_2024_ECOMSOLU_20240610.xlsx</v>
      </c>
      <c r="H870"/>
    </row>
    <row r="871" spans="1:8" x14ac:dyDescent="0.25">
      <c r="A871" t="s">
        <v>27</v>
      </c>
      <c r="B871" s="30" t="s">
        <v>1014</v>
      </c>
      <c r="C871" s="30" t="s">
        <v>1018</v>
      </c>
      <c r="D871" s="16" t="str">
        <f>Releases[[#This Row],[Folder Path]]&amp;Releases[[#This Row],[Name]]</f>
        <v>https://dpdhl.sharepoint.com/sites/OrderBook/OrderBook/Order_Book_20240610/Order_Report_2024_EXPRESS_20240610.xlsx</v>
      </c>
      <c r="H871"/>
    </row>
    <row r="872" spans="1:8" x14ac:dyDescent="0.25">
      <c r="A872" t="s">
        <v>31</v>
      </c>
      <c r="B872" s="30" t="s">
        <v>1014</v>
      </c>
      <c r="C872" s="30" t="s">
        <v>1019</v>
      </c>
      <c r="D872" s="16" t="str">
        <f>Releases[[#This Row],[Folder Path]]&amp;Releases[[#This Row],[Name]]</f>
        <v>https://dpdhl.sharepoint.com/sites/OrderBook/OrderBook/Order_Book_20240610/Order_Report_2024_GROUPFUNCTIONS_20240610.xlsx</v>
      </c>
      <c r="H872"/>
    </row>
    <row r="873" spans="1:8" x14ac:dyDescent="0.25">
      <c r="A873" t="s">
        <v>35</v>
      </c>
      <c r="B873" s="30" t="s">
        <v>1014</v>
      </c>
      <c r="C873" s="30" t="s">
        <v>1020</v>
      </c>
      <c r="D873" s="16" t="str">
        <f>Releases[[#This Row],[Folder Path]]&amp;Releases[[#This Row],[Name]]</f>
        <v>https://dpdhl.sharepoint.com/sites/OrderBook/OrderBook/Order_Book_20240610/Order_Report_2024_PP_DTL_20240610.xlsx</v>
      </c>
      <c r="H873"/>
    </row>
    <row r="874" spans="1:8" x14ac:dyDescent="0.25">
      <c r="A874" t="s">
        <v>24</v>
      </c>
      <c r="B874" s="30" t="s">
        <v>1014</v>
      </c>
      <c r="C874" s="30" t="s">
        <v>1021</v>
      </c>
      <c r="D874" s="16" t="str">
        <f>Releases[[#This Row],[Folder Path]]&amp;Releases[[#This Row],[Name]]</f>
        <v>https://dpdhl.sharepoint.com/sites/OrderBook/OrderBook/Order_Book_20240610/Order_Report_2024_SUPPLYCHAIN_20240610.xlsx</v>
      </c>
      <c r="H874"/>
    </row>
    <row r="875" spans="1:8" x14ac:dyDescent="0.25">
      <c r="A875" t="s">
        <v>20</v>
      </c>
      <c r="B875" s="30" t="s">
        <v>1022</v>
      </c>
      <c r="C875" s="30" t="s">
        <v>1023</v>
      </c>
      <c r="D875" s="16" t="str">
        <f>Releases[[#This Row],[Folder Path]]&amp;Releases[[#This Row],[Name]]</f>
        <v>https://dpdhl.sharepoint.com/sites/OrderBook/OrderBook/Order_Book_20240618/Order_Report_2024_BP_ALL_20240618.xlsx</v>
      </c>
      <c r="H875"/>
    </row>
    <row r="876" spans="1:8" x14ac:dyDescent="0.25">
      <c r="A876" t="s">
        <v>22</v>
      </c>
      <c r="B876" s="30" t="s">
        <v>1022</v>
      </c>
      <c r="C876" s="30" t="s">
        <v>1024</v>
      </c>
      <c r="D876" s="16" t="str">
        <f>Releases[[#This Row],[Folder Path]]&amp;Releases[[#This Row],[Name]]</f>
        <v>https://dpdhl.sharepoint.com/sites/OrderBook/OrderBook/Order_Book_20240618/Order_Report_2024_DGFF_20240618.xlsx</v>
      </c>
      <c r="H876"/>
    </row>
    <row r="877" spans="1:8" x14ac:dyDescent="0.25">
      <c r="A877" t="s">
        <v>26</v>
      </c>
      <c r="B877" s="30" t="s">
        <v>1022</v>
      </c>
      <c r="C877" s="30" t="s">
        <v>1025</v>
      </c>
      <c r="D877" s="16" t="str">
        <f>Releases[[#This Row],[Folder Path]]&amp;Releases[[#This Row],[Name]]</f>
        <v>https://dpdhl.sharepoint.com/sites/OrderBook/OrderBook/Order_Book_20240618/Order_Report_2024_ECOMSOLU_20240618.xlsx</v>
      </c>
      <c r="H877"/>
    </row>
    <row r="878" spans="1:8" x14ac:dyDescent="0.25">
      <c r="A878" t="s">
        <v>27</v>
      </c>
      <c r="B878" s="30" t="s">
        <v>1022</v>
      </c>
      <c r="C878" s="30" t="s">
        <v>1026</v>
      </c>
      <c r="D878" s="16" t="str">
        <f>Releases[[#This Row],[Folder Path]]&amp;Releases[[#This Row],[Name]]</f>
        <v>https://dpdhl.sharepoint.com/sites/OrderBook/OrderBook/Order_Book_20240618/Order_Report_2024_EXPRESS_20240618.xlsx</v>
      </c>
      <c r="H878"/>
    </row>
    <row r="879" spans="1:8" x14ac:dyDescent="0.25">
      <c r="A879" t="s">
        <v>31</v>
      </c>
      <c r="B879" s="30" t="s">
        <v>1022</v>
      </c>
      <c r="C879" s="30" t="s">
        <v>1027</v>
      </c>
      <c r="D879" s="16" t="str">
        <f>Releases[[#This Row],[Folder Path]]&amp;Releases[[#This Row],[Name]]</f>
        <v>https://dpdhl.sharepoint.com/sites/OrderBook/OrderBook/Order_Book_20240618/Order_Report_2024_GROUPFUNCTIONS_20240618.xlsx</v>
      </c>
      <c r="H879"/>
    </row>
    <row r="880" spans="1:8" x14ac:dyDescent="0.25">
      <c r="A880" t="s">
        <v>35</v>
      </c>
      <c r="B880" s="30" t="s">
        <v>1022</v>
      </c>
      <c r="C880" s="30" t="s">
        <v>1028</v>
      </c>
      <c r="D880" s="16" t="str">
        <f>Releases[[#This Row],[Folder Path]]&amp;Releases[[#This Row],[Name]]</f>
        <v>https://dpdhl.sharepoint.com/sites/OrderBook/OrderBook/Order_Book_20240618/Order_Report_2024_PP_DTL_20240618.xlsx</v>
      </c>
      <c r="H880"/>
    </row>
    <row r="881" spans="1:8" x14ac:dyDescent="0.25">
      <c r="A881" t="s">
        <v>24</v>
      </c>
      <c r="B881" s="30" t="s">
        <v>1022</v>
      </c>
      <c r="C881" s="30" t="s">
        <v>1029</v>
      </c>
      <c r="D881" s="16" t="str">
        <f>Releases[[#This Row],[Folder Path]]&amp;Releases[[#This Row],[Name]]</f>
        <v>https://dpdhl.sharepoint.com/sites/OrderBook/OrderBook/Order_Book_20240618/Order_Report_2024_SUPPLY_CHAIN_20240618.xlsx</v>
      </c>
      <c r="H881"/>
    </row>
    <row r="882" spans="1:8" x14ac:dyDescent="0.25">
      <c r="A882" t="s">
        <v>24</v>
      </c>
      <c r="B882" s="30" t="s">
        <v>1030</v>
      </c>
      <c r="C882" s="30" t="s">
        <v>1031</v>
      </c>
      <c r="D882" s="16" t="str">
        <f>Releases[[#This Row],[Folder Path]]&amp;Releases[[#This Row],[Name]]</f>
        <v>https://dpdhl.sharepoint.com/sites/OrderBook/OrderBook/Order_Book_20240624/Order_Report_2024_SUPPLY_CHAIN_20240624.xlsx</v>
      </c>
      <c r="H882"/>
    </row>
    <row r="883" spans="1:8" x14ac:dyDescent="0.25">
      <c r="A883" t="s">
        <v>20</v>
      </c>
      <c r="B883" s="30" t="s">
        <v>1030</v>
      </c>
      <c r="C883" s="30" t="s">
        <v>1032</v>
      </c>
      <c r="D883" s="16" t="str">
        <f>Releases[[#This Row],[Folder Path]]&amp;Releases[[#This Row],[Name]]</f>
        <v>https://dpdhl.sharepoint.com/sites/OrderBook/OrderBook/Order_Book_20240624/Order_Report_2024_BP_ALL_20240624.xlsx</v>
      </c>
      <c r="H883"/>
    </row>
    <row r="884" spans="1:8" x14ac:dyDescent="0.25">
      <c r="A884" t="s">
        <v>27</v>
      </c>
      <c r="B884" s="30" t="s">
        <v>1030</v>
      </c>
      <c r="C884" s="30" t="s">
        <v>1033</v>
      </c>
      <c r="D884" s="16" t="str">
        <f>Releases[[#This Row],[Folder Path]]&amp;Releases[[#This Row],[Name]]</f>
        <v>https://dpdhl.sharepoint.com/sites/OrderBook/OrderBook/Order_Book_20240624/Order_Report_2024_EXPRESS_20240624.xlsx</v>
      </c>
      <c r="H884"/>
    </row>
    <row r="885" spans="1:8" x14ac:dyDescent="0.25">
      <c r="A885" t="s">
        <v>22</v>
      </c>
      <c r="B885" s="30" t="s">
        <v>1030</v>
      </c>
      <c r="C885" s="30" t="s">
        <v>1034</v>
      </c>
      <c r="D885" s="16" t="str">
        <f>Releases[[#This Row],[Folder Path]]&amp;Releases[[#This Row],[Name]]</f>
        <v>https://dpdhl.sharepoint.com/sites/OrderBook/OrderBook/Order_Book_20240624/Order_Report_2024_DGFF_20240624.xlsx</v>
      </c>
      <c r="H885"/>
    </row>
    <row r="886" spans="1:8" x14ac:dyDescent="0.25">
      <c r="A886" t="s">
        <v>26</v>
      </c>
      <c r="B886" s="30" t="s">
        <v>1030</v>
      </c>
      <c r="C886" s="30" t="s">
        <v>1035</v>
      </c>
      <c r="D886" s="16" t="str">
        <f>Releases[[#This Row],[Folder Path]]&amp;Releases[[#This Row],[Name]]</f>
        <v>https://dpdhl.sharepoint.com/sites/OrderBook/OrderBook/Order_Book_20240624/Order_Report_2024_ECOMSOLU_20240624.xlsx</v>
      </c>
      <c r="H886"/>
    </row>
    <row r="887" spans="1:8" x14ac:dyDescent="0.25">
      <c r="A887" t="s">
        <v>31</v>
      </c>
      <c r="B887" s="30" t="s">
        <v>1030</v>
      </c>
      <c r="C887" s="30" t="s">
        <v>1036</v>
      </c>
      <c r="D887" s="16" t="str">
        <f>Releases[[#This Row],[Folder Path]]&amp;Releases[[#This Row],[Name]]</f>
        <v>https://dpdhl.sharepoint.com/sites/OrderBook/OrderBook/Order_Book_20240624/Order_Report_2024_GROUPFUNCTIONS_20240624.xlsx</v>
      </c>
      <c r="H887"/>
    </row>
    <row r="888" spans="1:8" x14ac:dyDescent="0.25">
      <c r="A888" t="s">
        <v>35</v>
      </c>
      <c r="B888" s="30" t="s">
        <v>1030</v>
      </c>
      <c r="C888" s="30" t="s">
        <v>1037</v>
      </c>
      <c r="D888" s="16" t="str">
        <f>Releases[[#This Row],[Folder Path]]&amp;Releases[[#This Row],[Name]]</f>
        <v>https://dpdhl.sharepoint.com/sites/OrderBook/OrderBook/Order_Book_20240624/Order_Report_2024_PP_DTL_20240624.xlsx</v>
      </c>
      <c r="H888"/>
    </row>
    <row r="889" spans="1:8" x14ac:dyDescent="0.25">
      <c r="A889" t="s">
        <v>24</v>
      </c>
      <c r="B889" s="30" t="s">
        <v>1038</v>
      </c>
      <c r="C889" s="30" t="s">
        <v>1039</v>
      </c>
      <c r="D889" s="16" t="str">
        <f>Releases[[#This Row],[Folder Path]]&amp;Releases[[#This Row],[Name]]</f>
        <v>https://dpdhl.sharepoint.com/sites/OrderBook/OrderBook/Order_Book_20240701/Order_Report_2024_SUPPLY_CHAIN_20240701.xlsx</v>
      </c>
      <c r="H889"/>
    </row>
    <row r="890" spans="1:8" x14ac:dyDescent="0.25">
      <c r="A890" t="s">
        <v>22</v>
      </c>
      <c r="B890" s="30" t="s">
        <v>1038</v>
      </c>
      <c r="C890" s="30" t="s">
        <v>1040</v>
      </c>
      <c r="D890" s="16" t="str">
        <f>Releases[[#This Row],[Folder Path]]&amp;Releases[[#This Row],[Name]]</f>
        <v>https://dpdhl.sharepoint.com/sites/OrderBook/OrderBook/Order_Book_20240701/Order_Report_2024_DGFF_20240701.xlsx</v>
      </c>
      <c r="H890"/>
    </row>
    <row r="891" spans="1:8" x14ac:dyDescent="0.25">
      <c r="A891" t="s">
        <v>26</v>
      </c>
      <c r="B891" s="30" t="s">
        <v>1038</v>
      </c>
      <c r="C891" s="30" t="s">
        <v>1041</v>
      </c>
      <c r="D891" s="16" t="str">
        <f>Releases[[#This Row],[Folder Path]]&amp;Releases[[#This Row],[Name]]</f>
        <v>https://dpdhl.sharepoint.com/sites/OrderBook/OrderBook/Order_Book_20240701/Order_Report_2024_ECOMSOLU_20240701.xlsx</v>
      </c>
      <c r="H891"/>
    </row>
    <row r="892" spans="1:8" x14ac:dyDescent="0.25">
      <c r="A892" t="s">
        <v>27</v>
      </c>
      <c r="B892" s="30" t="s">
        <v>1038</v>
      </c>
      <c r="C892" s="30" t="s">
        <v>1042</v>
      </c>
      <c r="D892" s="16" t="str">
        <f>Releases[[#This Row],[Folder Path]]&amp;Releases[[#This Row],[Name]]</f>
        <v>https://dpdhl.sharepoint.com/sites/OrderBook/OrderBook/Order_Book_20240701/Order_Report_2024_EXPRESS_20240701.xlsx</v>
      </c>
      <c r="H892"/>
    </row>
    <row r="893" spans="1:8" x14ac:dyDescent="0.25">
      <c r="A893" t="s">
        <v>31</v>
      </c>
      <c r="B893" s="30" t="s">
        <v>1038</v>
      </c>
      <c r="C893" s="30" t="s">
        <v>1043</v>
      </c>
      <c r="D893" s="16" t="str">
        <f>Releases[[#This Row],[Folder Path]]&amp;Releases[[#This Row],[Name]]</f>
        <v>https://dpdhl.sharepoint.com/sites/OrderBook/OrderBook/Order_Book_20240701/Order_Report_2024_GROUPFUNCTIONS_20240701.xlsx</v>
      </c>
      <c r="H893"/>
    </row>
    <row r="894" spans="1:8" x14ac:dyDescent="0.25">
      <c r="A894" t="s">
        <v>35</v>
      </c>
      <c r="B894" s="30" t="s">
        <v>1038</v>
      </c>
      <c r="C894" s="30" t="s">
        <v>1044</v>
      </c>
      <c r="D894" s="16" t="str">
        <f>Releases[[#This Row],[Folder Path]]&amp;Releases[[#This Row],[Name]]</f>
        <v>https://dpdhl.sharepoint.com/sites/OrderBook/OrderBook/Order_Book_20240701/Order_Report_2024_PP_DTL_20240701.xlsx</v>
      </c>
      <c r="H894"/>
    </row>
    <row r="895" spans="1:8" x14ac:dyDescent="0.25">
      <c r="A895" t="s">
        <v>20</v>
      </c>
      <c r="B895" s="30" t="s">
        <v>1038</v>
      </c>
      <c r="C895" s="30" t="s">
        <v>1045</v>
      </c>
      <c r="D895" s="16" t="str">
        <f>Releases[[#This Row],[Folder Path]]&amp;Releases[[#This Row],[Name]]</f>
        <v>https://dpdhl.sharepoint.com/sites/OrderBook/OrderBook/Order_Book_20240701/Order_Report_2024_BP_ALL_20240701.xlsx</v>
      </c>
      <c r="H895"/>
    </row>
    <row r="896" spans="1:8" x14ac:dyDescent="0.25">
      <c r="A896" t="s">
        <v>22</v>
      </c>
      <c r="B896" s="30" t="s">
        <v>1046</v>
      </c>
      <c r="C896" s="30" t="s">
        <v>1047</v>
      </c>
      <c r="D896" s="16" t="str">
        <f>Releases[[#This Row],[Folder Path]]&amp;Releases[[#This Row],[Name]]</f>
        <v>https://dpdhl.sharepoint.com/sites/OrderBook/OrderBook/Order_Book_20240709/Order_Report_2024_DGFF_20240709.xlsx</v>
      </c>
      <c r="H896"/>
    </row>
    <row r="897" spans="1:8" x14ac:dyDescent="0.25">
      <c r="A897" t="s">
        <v>26</v>
      </c>
      <c r="B897" s="30" t="s">
        <v>1046</v>
      </c>
      <c r="C897" s="30" t="s">
        <v>1048</v>
      </c>
      <c r="D897" s="16" t="str">
        <f>Releases[[#This Row],[Folder Path]]&amp;Releases[[#This Row],[Name]]</f>
        <v>https://dpdhl.sharepoint.com/sites/OrderBook/OrderBook/Order_Book_20240709/Order_Report_2024_ECOMSOLU_20240709.xlsx</v>
      </c>
      <c r="H897"/>
    </row>
    <row r="898" spans="1:8" x14ac:dyDescent="0.25">
      <c r="A898" t="s">
        <v>27</v>
      </c>
      <c r="B898" s="30" t="s">
        <v>1046</v>
      </c>
      <c r="C898" s="30" t="s">
        <v>1049</v>
      </c>
      <c r="D898" s="16" t="str">
        <f>Releases[[#This Row],[Folder Path]]&amp;Releases[[#This Row],[Name]]</f>
        <v>https://dpdhl.sharepoint.com/sites/OrderBook/OrderBook/Order_Book_20240709/Order_Report_2024_EXPRESS_20240709.xlsx</v>
      </c>
      <c r="H898"/>
    </row>
    <row r="899" spans="1:8" x14ac:dyDescent="0.25">
      <c r="A899" t="s">
        <v>31</v>
      </c>
      <c r="B899" s="30" t="s">
        <v>1046</v>
      </c>
      <c r="C899" s="30" t="s">
        <v>1050</v>
      </c>
      <c r="D899" s="16" t="str">
        <f>Releases[[#This Row],[Folder Path]]&amp;Releases[[#This Row],[Name]]</f>
        <v>https://dpdhl.sharepoint.com/sites/OrderBook/OrderBook/Order_Book_20240709/Order_Report_2024_GROUPFUNCTIONS_20240709.xlsx</v>
      </c>
      <c r="H899"/>
    </row>
    <row r="900" spans="1:8" x14ac:dyDescent="0.25">
      <c r="A900" t="s">
        <v>35</v>
      </c>
      <c r="B900" s="30" t="s">
        <v>1046</v>
      </c>
      <c r="C900" s="30" t="s">
        <v>1051</v>
      </c>
      <c r="D900" s="16" t="str">
        <f>Releases[[#This Row],[Folder Path]]&amp;Releases[[#This Row],[Name]]</f>
        <v>https://dpdhl.sharepoint.com/sites/OrderBook/OrderBook/Order_Book_20240709/Order_Report_2024_PP_DTL_20240709.xlsx</v>
      </c>
      <c r="H900"/>
    </row>
    <row r="901" spans="1:8" x14ac:dyDescent="0.25">
      <c r="A901" t="s">
        <v>24</v>
      </c>
      <c r="B901" s="30" t="s">
        <v>1046</v>
      </c>
      <c r="C901" s="30" t="s">
        <v>1052</v>
      </c>
      <c r="D901" s="16" t="str">
        <f>Releases[[#This Row],[Folder Path]]&amp;Releases[[#This Row],[Name]]</f>
        <v>https://dpdhl.sharepoint.com/sites/OrderBook/OrderBook/Order_Book_20240709/Order_Report_2024_SUPPLY_CHAIN_20240709.xlsx</v>
      </c>
      <c r="H901"/>
    </row>
    <row r="902" spans="1:8" x14ac:dyDescent="0.25">
      <c r="A902" t="s">
        <v>22</v>
      </c>
      <c r="B902" s="30" t="s">
        <v>1053</v>
      </c>
      <c r="C902" s="30" t="s">
        <v>1054</v>
      </c>
      <c r="D902" s="16" t="str">
        <f>Releases[[#This Row],[Folder Path]]&amp;Releases[[#This Row],[Name]]</f>
        <v>https://dpdhl.sharepoint.com/sites/OrderBook/OrderBook/Order_Book_20240716/Order_Report_2024_DGFF_20240716.xlsx</v>
      </c>
      <c r="H902"/>
    </row>
    <row r="903" spans="1:8" x14ac:dyDescent="0.25">
      <c r="A903" t="s">
        <v>26</v>
      </c>
      <c r="B903" s="30" t="s">
        <v>1053</v>
      </c>
      <c r="C903" s="30" t="s">
        <v>1055</v>
      </c>
      <c r="D903" s="16" t="str">
        <f>Releases[[#This Row],[Folder Path]]&amp;Releases[[#This Row],[Name]]</f>
        <v>https://dpdhl.sharepoint.com/sites/OrderBook/OrderBook/Order_Book_20240716/Order_Report_2024_ECOMSOLU_20240716.xlsx</v>
      </c>
      <c r="H903"/>
    </row>
    <row r="904" spans="1:8" x14ac:dyDescent="0.25">
      <c r="A904" t="s">
        <v>27</v>
      </c>
      <c r="B904" s="30" t="s">
        <v>1053</v>
      </c>
      <c r="C904" s="30" t="s">
        <v>1056</v>
      </c>
      <c r="D904" s="16" t="str">
        <f>Releases[[#This Row],[Folder Path]]&amp;Releases[[#This Row],[Name]]</f>
        <v>https://dpdhl.sharepoint.com/sites/OrderBook/OrderBook/Order_Book_20240716/Order_Report_2024_EXPRESS_20240716.xlsx</v>
      </c>
      <c r="H904"/>
    </row>
    <row r="905" spans="1:8" x14ac:dyDescent="0.25">
      <c r="A905" t="s">
        <v>31</v>
      </c>
      <c r="B905" s="30" t="s">
        <v>1053</v>
      </c>
      <c r="C905" s="30" t="s">
        <v>1057</v>
      </c>
      <c r="D905" s="16" t="str">
        <f>Releases[[#This Row],[Folder Path]]&amp;Releases[[#This Row],[Name]]</f>
        <v>https://dpdhl.sharepoint.com/sites/OrderBook/OrderBook/Order_Book_20240716/Order_Report_2024_GROUPFUNCTIONS_20240716.xlsx</v>
      </c>
      <c r="H905"/>
    </row>
    <row r="906" spans="1:8" x14ac:dyDescent="0.25">
      <c r="A906" t="s">
        <v>35</v>
      </c>
      <c r="B906" s="30" t="s">
        <v>1053</v>
      </c>
      <c r="C906" s="30" t="s">
        <v>1058</v>
      </c>
      <c r="D906" s="16" t="str">
        <f>Releases[[#This Row],[Folder Path]]&amp;Releases[[#This Row],[Name]]</f>
        <v>https://dpdhl.sharepoint.com/sites/OrderBook/OrderBook/Order_Book_20240716/Order_Report_2024_PPDTL_20240716.xlsx</v>
      </c>
      <c r="H906"/>
    </row>
    <row r="907" spans="1:8" x14ac:dyDescent="0.25">
      <c r="A907" t="s">
        <v>24</v>
      </c>
      <c r="B907" s="30" t="s">
        <v>1053</v>
      </c>
      <c r="C907" s="30" t="s">
        <v>1059</v>
      </c>
      <c r="D907" s="16" t="str">
        <f>Releases[[#This Row],[Folder Path]]&amp;Releases[[#This Row],[Name]]</f>
        <v>https://dpdhl.sharepoint.com/sites/OrderBook/OrderBook/Order_Book_20240716/Order_Report_2024_SUPPLY_CHAIN_20240715.xlsx</v>
      </c>
      <c r="H907"/>
    </row>
    <row r="908" spans="1:8" x14ac:dyDescent="0.25">
      <c r="A908" t="s">
        <v>20</v>
      </c>
      <c r="B908" s="30" t="s">
        <v>1053</v>
      </c>
      <c r="C908" s="30" t="s">
        <v>1060</v>
      </c>
      <c r="D908" s="16" t="str">
        <f>Releases[[#This Row],[Folder Path]]&amp;Releases[[#This Row],[Name]]</f>
        <v>https://dpdhl.sharepoint.com/sites/OrderBook/OrderBook/Order_Book_20240716/Order_Report_2024_BP_All_20240716.xlsx</v>
      </c>
      <c r="H908"/>
    </row>
    <row r="909" spans="1:8" x14ac:dyDescent="0.25">
      <c r="A909" t="s">
        <v>22</v>
      </c>
      <c r="B909" s="30" t="s">
        <v>1061</v>
      </c>
      <c r="C909" s="30" t="s">
        <v>1062</v>
      </c>
      <c r="D909" s="16" t="str">
        <f>Releases[[#This Row],[Folder Path]]&amp;Releases[[#This Row],[Name]]</f>
        <v>https://dpdhl.sharepoint.com/sites/OrderBook/OrderBook/Order_Book_20240722/Order_Report_2024_DGFF_20240722.xlsx</v>
      </c>
      <c r="H909"/>
    </row>
    <row r="910" spans="1:8" x14ac:dyDescent="0.25">
      <c r="A910" t="s">
        <v>26</v>
      </c>
      <c r="B910" s="30" t="s">
        <v>1061</v>
      </c>
      <c r="C910" s="30" t="s">
        <v>1063</v>
      </c>
      <c r="D910" s="16" t="str">
        <f>Releases[[#This Row],[Folder Path]]&amp;Releases[[#This Row],[Name]]</f>
        <v>https://dpdhl.sharepoint.com/sites/OrderBook/OrderBook/Order_Book_20240722/Order_Report_2024_ECOMSOLU_20240722.xlsx</v>
      </c>
      <c r="H910"/>
    </row>
    <row r="911" spans="1:8" x14ac:dyDescent="0.25">
      <c r="A911" t="s">
        <v>27</v>
      </c>
      <c r="B911" s="30" t="s">
        <v>1061</v>
      </c>
      <c r="C911" s="30" t="s">
        <v>1064</v>
      </c>
      <c r="D911" s="16" t="str">
        <f>Releases[[#This Row],[Folder Path]]&amp;Releases[[#This Row],[Name]]</f>
        <v>https://dpdhl.sharepoint.com/sites/OrderBook/OrderBook/Order_Book_20240722/Order_Report_2024_EXPRESS_20240722.xlsx</v>
      </c>
      <c r="H911"/>
    </row>
    <row r="912" spans="1:8" x14ac:dyDescent="0.25">
      <c r="A912" t="s">
        <v>31</v>
      </c>
      <c r="B912" s="30" t="s">
        <v>1061</v>
      </c>
      <c r="C912" s="30" t="s">
        <v>1065</v>
      </c>
      <c r="D912" s="16" t="str">
        <f>Releases[[#This Row],[Folder Path]]&amp;Releases[[#This Row],[Name]]</f>
        <v>https://dpdhl.sharepoint.com/sites/OrderBook/OrderBook/Order_Book_20240722/Order_Report_2024_GROUPFUNCTIONS_20240722.xlsx</v>
      </c>
      <c r="H912"/>
    </row>
    <row r="913" spans="1:8" x14ac:dyDescent="0.25">
      <c r="A913" t="s">
        <v>35</v>
      </c>
      <c r="B913" s="30" t="s">
        <v>1061</v>
      </c>
      <c r="C913" s="30" t="s">
        <v>1066</v>
      </c>
      <c r="D913" s="16" t="str">
        <f>Releases[[#This Row],[Folder Path]]&amp;Releases[[#This Row],[Name]]</f>
        <v>https://dpdhl.sharepoint.com/sites/OrderBook/OrderBook/Order_Book_20240722/Order_Report_2024_PPDTL_20240722.xlsx</v>
      </c>
      <c r="H913"/>
    </row>
    <row r="914" spans="1:8" x14ac:dyDescent="0.25">
      <c r="A914" t="s">
        <v>24</v>
      </c>
      <c r="B914" s="30" t="s">
        <v>1061</v>
      </c>
      <c r="C914" s="30" t="s">
        <v>1067</v>
      </c>
      <c r="D914" s="16" t="str">
        <f>Releases[[#This Row],[Folder Path]]&amp;Releases[[#This Row],[Name]]</f>
        <v>https://dpdhl.sharepoint.com/sites/OrderBook/OrderBook/Order_Book_20240722/Order_Report_2024_SUPPLY_CHAIN_20240722.xlsx</v>
      </c>
      <c r="H914"/>
    </row>
    <row r="915" spans="1:8" x14ac:dyDescent="0.25">
      <c r="A915" t="s">
        <v>22</v>
      </c>
      <c r="B915" s="30" t="s">
        <v>1068</v>
      </c>
      <c r="C915" s="30" t="s">
        <v>1069</v>
      </c>
      <c r="D915" s="16" t="str">
        <f>Releases[[#This Row],[Folder Path]]&amp;Releases[[#This Row],[Name]]</f>
        <v>https://dpdhl.sharepoint.com/sites/OrderBook/OrderBook/Order_Book_20240729/Order_Report_2024_DGFF_20240729.xlsx</v>
      </c>
      <c r="H915"/>
    </row>
    <row r="916" spans="1:8" x14ac:dyDescent="0.25">
      <c r="A916" t="s">
        <v>26</v>
      </c>
      <c r="B916" s="30" t="s">
        <v>1068</v>
      </c>
      <c r="C916" s="30" t="s">
        <v>1070</v>
      </c>
      <c r="D916" s="16" t="str">
        <f>Releases[[#This Row],[Folder Path]]&amp;Releases[[#This Row],[Name]]</f>
        <v>https://dpdhl.sharepoint.com/sites/OrderBook/OrderBook/Order_Book_20240729/Order_Report_2024_ECOMSOLU_20240729.xlsx</v>
      </c>
      <c r="H916"/>
    </row>
    <row r="917" spans="1:8" x14ac:dyDescent="0.25">
      <c r="A917" t="s">
        <v>31</v>
      </c>
      <c r="B917" s="30" t="s">
        <v>1068</v>
      </c>
      <c r="C917" s="30" t="s">
        <v>1071</v>
      </c>
      <c r="D917" s="16" t="str">
        <f>Releases[[#This Row],[Folder Path]]&amp;Releases[[#This Row],[Name]]</f>
        <v>https://dpdhl.sharepoint.com/sites/OrderBook/OrderBook/Order_Book_20240729/Order_Report_2024_GROUPFUNCTIONS_20240729.xlsx</v>
      </c>
      <c r="H917"/>
    </row>
    <row r="918" spans="1:8" x14ac:dyDescent="0.25">
      <c r="A918" t="s">
        <v>35</v>
      </c>
      <c r="B918" s="30" t="s">
        <v>1068</v>
      </c>
      <c r="C918" s="30" t="s">
        <v>1072</v>
      </c>
      <c r="D918" s="16" t="str">
        <f>Releases[[#This Row],[Folder Path]]&amp;Releases[[#This Row],[Name]]</f>
        <v>https://dpdhl.sharepoint.com/sites/OrderBook/OrderBook/Order_Book_20240729/Order_Report_2024_PPDTL_20240729.xlsx</v>
      </c>
      <c r="H918"/>
    </row>
    <row r="919" spans="1:8" x14ac:dyDescent="0.25">
      <c r="A919" t="s">
        <v>24</v>
      </c>
      <c r="B919" s="30" t="s">
        <v>1068</v>
      </c>
      <c r="C919" s="30" t="s">
        <v>1073</v>
      </c>
      <c r="D919" s="16" t="str">
        <f>Releases[[#This Row],[Folder Path]]&amp;Releases[[#This Row],[Name]]</f>
        <v>https://dpdhl.sharepoint.com/sites/OrderBook/OrderBook/Order_Book_20240729/Order_Report_2024_SUPPLY_CHAIN_20240729.xlsx</v>
      </c>
      <c r="H919"/>
    </row>
    <row r="920" spans="1:8" x14ac:dyDescent="0.25">
      <c r="A920" t="s">
        <v>27</v>
      </c>
      <c r="B920" s="30" t="s">
        <v>1068</v>
      </c>
      <c r="C920" s="30" t="s">
        <v>1074</v>
      </c>
      <c r="D920" s="16" t="str">
        <f>Releases[[#This Row],[Folder Path]]&amp;Releases[[#This Row],[Name]]</f>
        <v>https://dpdhl.sharepoint.com/sites/OrderBook/OrderBook/Order_Book_20240729/Order_Report_2024_EXPRESS_20240729.xlsx</v>
      </c>
      <c r="H920"/>
    </row>
    <row r="921" spans="1:8" x14ac:dyDescent="0.25">
      <c r="A921" t="s">
        <v>22</v>
      </c>
      <c r="B921" s="30" t="s">
        <v>1075</v>
      </c>
      <c r="C921" s="30" t="s">
        <v>1076</v>
      </c>
      <c r="D921" s="16" t="str">
        <f>Releases[[#This Row],[Folder Path]]&amp;Releases[[#This Row],[Name]]</f>
        <v>https://dpdhl.sharepoint.com/sites/OrderBook/OrderBook/Order_Book_20240805/Order_Report_2024_DGFF_20240805.xlsx</v>
      </c>
      <c r="H921"/>
    </row>
    <row r="922" spans="1:8" x14ac:dyDescent="0.25">
      <c r="A922" t="s">
        <v>26</v>
      </c>
      <c r="B922" s="30" t="s">
        <v>1075</v>
      </c>
      <c r="C922" s="30" t="s">
        <v>1077</v>
      </c>
      <c r="D922" s="16" t="str">
        <f>Releases[[#This Row],[Folder Path]]&amp;Releases[[#This Row],[Name]]</f>
        <v>https://dpdhl.sharepoint.com/sites/OrderBook/OrderBook/Order_Book_20240805/Order_Report_2024_ECOMSOLU_20240805.xlsx</v>
      </c>
      <c r="H922"/>
    </row>
    <row r="923" spans="1:8" x14ac:dyDescent="0.25">
      <c r="A923" t="s">
        <v>27</v>
      </c>
      <c r="B923" s="30" t="s">
        <v>1075</v>
      </c>
      <c r="C923" s="30" t="s">
        <v>1078</v>
      </c>
      <c r="D923" s="16" t="str">
        <f>Releases[[#This Row],[Folder Path]]&amp;Releases[[#This Row],[Name]]</f>
        <v>https://dpdhl.sharepoint.com/sites/OrderBook/OrderBook/Order_Book_20240805/Order_Report_2024_EXPRESS_20240805.xlsx</v>
      </c>
      <c r="H923"/>
    </row>
    <row r="924" spans="1:8" x14ac:dyDescent="0.25">
      <c r="A924" t="s">
        <v>31</v>
      </c>
      <c r="B924" s="30" t="s">
        <v>1075</v>
      </c>
      <c r="C924" s="30" t="s">
        <v>1079</v>
      </c>
      <c r="D924" s="16" t="str">
        <f>Releases[[#This Row],[Folder Path]]&amp;Releases[[#This Row],[Name]]</f>
        <v>https://dpdhl.sharepoint.com/sites/OrderBook/OrderBook/Order_Book_20240805/Order_Report_2024_GROUPFUNCTIONS_20240805.xlsx</v>
      </c>
      <c r="H924"/>
    </row>
    <row r="925" spans="1:8" x14ac:dyDescent="0.25">
      <c r="A925" t="s">
        <v>35</v>
      </c>
      <c r="B925" s="30" t="s">
        <v>1075</v>
      </c>
      <c r="C925" s="30" t="s">
        <v>1080</v>
      </c>
      <c r="D925" s="16" t="str">
        <f>Releases[[#This Row],[Folder Path]]&amp;Releases[[#This Row],[Name]]</f>
        <v>https://dpdhl.sharepoint.com/sites/OrderBook/OrderBook/Order_Book_20240805/Order_Report_2024_PPDTL_20240805.xlsx</v>
      </c>
      <c r="H925"/>
    </row>
    <row r="926" spans="1:8" x14ac:dyDescent="0.25">
      <c r="A926" t="s">
        <v>24</v>
      </c>
      <c r="B926" s="30" t="s">
        <v>1075</v>
      </c>
      <c r="C926" s="30" t="s">
        <v>1081</v>
      </c>
      <c r="D926" s="16" t="str">
        <f>Releases[[#This Row],[Folder Path]]&amp;Releases[[#This Row],[Name]]</f>
        <v>https://dpdhl.sharepoint.com/sites/OrderBook/OrderBook/Order_Book_20240805/Order_Report_2024_SUPPLY_CHAIN_20240805.xlsx</v>
      </c>
      <c r="H926"/>
    </row>
    <row r="927" spans="1:8" x14ac:dyDescent="0.25">
      <c r="A927" t="s">
        <v>22</v>
      </c>
      <c r="B927" s="30" t="s">
        <v>1082</v>
      </c>
      <c r="C927" s="30" t="s">
        <v>1083</v>
      </c>
      <c r="D927" s="16" t="str">
        <f>Releases[[#This Row],[Folder Path]]&amp;Releases[[#This Row],[Name]]</f>
        <v>https://dpdhl.sharepoint.com/sites/OrderBook/OrderBook/Order_Book_20240812/Order_Report_2024_DGFF_20240812.xlsx</v>
      </c>
      <c r="H927"/>
    </row>
    <row r="928" spans="1:8" x14ac:dyDescent="0.25">
      <c r="A928" t="s">
        <v>35</v>
      </c>
      <c r="B928" s="30" t="s">
        <v>1082</v>
      </c>
      <c r="C928" s="30" t="s">
        <v>1084</v>
      </c>
      <c r="D928" s="16" t="str">
        <f>Releases[[#This Row],[Folder Path]]&amp;Releases[[#This Row],[Name]]</f>
        <v>https://dpdhl.sharepoint.com/sites/OrderBook/OrderBook/Order_Book_20240812/Order_Report_2024_PPDTL_20240812.xlsx</v>
      </c>
      <c r="H928"/>
    </row>
    <row r="929" spans="1:8" x14ac:dyDescent="0.25">
      <c r="A929" t="s">
        <v>31</v>
      </c>
      <c r="B929" s="30" t="s">
        <v>1082</v>
      </c>
      <c r="C929" s="30" t="s">
        <v>1085</v>
      </c>
      <c r="D929" s="16" t="str">
        <f>Releases[[#This Row],[Folder Path]]&amp;Releases[[#This Row],[Name]]</f>
        <v>https://dpdhl.sharepoint.com/sites/OrderBook/OrderBook/Order_Book_20240812/Order_Report_2024_GROUPFUNCTIONS_20240812.xlsx</v>
      </c>
      <c r="H929"/>
    </row>
    <row r="930" spans="1:8" x14ac:dyDescent="0.25">
      <c r="A930" t="s">
        <v>24</v>
      </c>
      <c r="B930" s="30" t="s">
        <v>1082</v>
      </c>
      <c r="C930" s="30" t="s">
        <v>1086</v>
      </c>
      <c r="D930" s="16" t="str">
        <f>Releases[[#This Row],[Folder Path]]&amp;Releases[[#This Row],[Name]]</f>
        <v>https://dpdhl.sharepoint.com/sites/OrderBook/OrderBook/Order_Book_20240812/Order_Report_2024_SUPPLY_CHAIN_20240812.xlsx</v>
      </c>
      <c r="H930"/>
    </row>
    <row r="931" spans="1:8" x14ac:dyDescent="0.25">
      <c r="A931" t="s">
        <v>27</v>
      </c>
      <c r="B931" s="30" t="s">
        <v>1082</v>
      </c>
      <c r="C931" s="30" t="s">
        <v>1087</v>
      </c>
      <c r="D931" s="16" t="str">
        <f>Releases[[#This Row],[Folder Path]]&amp;Releases[[#This Row],[Name]]</f>
        <v>https://dpdhl.sharepoint.com/sites/OrderBook/OrderBook/Order_Book_20240812/Order_Report_2024_EXPRESS_20240812.xlsx</v>
      </c>
      <c r="H931"/>
    </row>
    <row r="932" spans="1:8" x14ac:dyDescent="0.25">
      <c r="A932" t="s">
        <v>20</v>
      </c>
      <c r="B932" s="30" t="s">
        <v>1082</v>
      </c>
      <c r="C932" s="30" t="s">
        <v>1088</v>
      </c>
      <c r="D932" s="16" t="str">
        <f>Releases[[#This Row],[Folder Path]]&amp;Releases[[#This Row],[Name]]</f>
        <v>https://dpdhl.sharepoint.com/sites/OrderBook/OrderBook/Order_Book_20240812/Order_Report_2024_BP_All_20240812.xlsx</v>
      </c>
      <c r="H932"/>
    </row>
    <row r="933" spans="1:8" x14ac:dyDescent="0.25">
      <c r="A933" t="s">
        <v>20</v>
      </c>
      <c r="B933" s="30" t="s">
        <v>1089</v>
      </c>
      <c r="C933" s="30" t="s">
        <v>1090</v>
      </c>
      <c r="D933" s="16" t="str">
        <f>Releases[[#This Row],[Folder Path]]&amp;Releases[[#This Row],[Name]]</f>
        <v>https://dpdhl.sharepoint.com/sites/OrderBook/OrderBook/Order_Book_20240819/Order_Report_2024_BP_ALL_20240819.xlsx</v>
      </c>
      <c r="H933"/>
    </row>
    <row r="934" spans="1:8" x14ac:dyDescent="0.25">
      <c r="A934" t="s">
        <v>22</v>
      </c>
      <c r="B934" s="30" t="s">
        <v>1089</v>
      </c>
      <c r="C934" s="30" t="s">
        <v>1091</v>
      </c>
      <c r="D934" s="16" t="str">
        <f>Releases[[#This Row],[Folder Path]]&amp;Releases[[#This Row],[Name]]</f>
        <v>https://dpdhl.sharepoint.com/sites/OrderBook/OrderBook/Order_Book_20240819/Order_Report_2024_DGFF_20240819.xlsx</v>
      </c>
      <c r="H934"/>
    </row>
    <row r="935" spans="1:8" x14ac:dyDescent="0.25">
      <c r="A935" t="s">
        <v>27</v>
      </c>
      <c r="B935" s="30" t="s">
        <v>1089</v>
      </c>
      <c r="C935" s="30" t="s">
        <v>1092</v>
      </c>
      <c r="D935" s="16" t="str">
        <f>Releases[[#This Row],[Folder Path]]&amp;Releases[[#This Row],[Name]]</f>
        <v>https://dpdhl.sharepoint.com/sites/OrderBook/OrderBook/Order_Book_20240819/Order_Report_2024_EXPRESS_20240819.xlsx</v>
      </c>
      <c r="H935"/>
    </row>
    <row r="936" spans="1:8" x14ac:dyDescent="0.25">
      <c r="A936" t="s">
        <v>31</v>
      </c>
      <c r="B936" s="30" t="s">
        <v>1089</v>
      </c>
      <c r="C936" s="30" t="s">
        <v>1093</v>
      </c>
      <c r="D936" s="16" t="str">
        <f>Releases[[#This Row],[Folder Path]]&amp;Releases[[#This Row],[Name]]</f>
        <v>https://dpdhl.sharepoint.com/sites/OrderBook/OrderBook/Order_Book_20240819/Order_Report_2024_GROUPFUNCTIONS_20240819.xlsx</v>
      </c>
      <c r="H936"/>
    </row>
    <row r="937" spans="1:8" x14ac:dyDescent="0.25">
      <c r="A937" t="s">
        <v>35</v>
      </c>
      <c r="B937" s="30" t="s">
        <v>1089</v>
      </c>
      <c r="C937" s="30" t="s">
        <v>1094</v>
      </c>
      <c r="D937" s="16" t="str">
        <f>Releases[[#This Row],[Folder Path]]&amp;Releases[[#This Row],[Name]]</f>
        <v>https://dpdhl.sharepoint.com/sites/OrderBook/OrderBook/Order_Book_20240819/Order_Report_2024_PPDTL_20240819.xlsx</v>
      </c>
      <c r="H937"/>
    </row>
    <row r="938" spans="1:8" x14ac:dyDescent="0.25">
      <c r="A938" t="s">
        <v>24</v>
      </c>
      <c r="B938" s="30" t="s">
        <v>1089</v>
      </c>
      <c r="C938" s="30" t="s">
        <v>1095</v>
      </c>
      <c r="D938" s="16" t="str">
        <f>Releases[[#This Row],[Folder Path]]&amp;Releases[[#This Row],[Name]]</f>
        <v>https://dpdhl.sharepoint.com/sites/OrderBook/OrderBook/Order_Book_20240819/Order_Report_2024_SUPPLYCHAIN_20240819.xlsx</v>
      </c>
      <c r="H938"/>
    </row>
    <row r="939" spans="1:8" x14ac:dyDescent="0.25">
      <c r="A939" t="s">
        <v>26</v>
      </c>
      <c r="B939" s="30" t="s">
        <v>1089</v>
      </c>
      <c r="C939" s="30" t="s">
        <v>1096</v>
      </c>
      <c r="D939" s="16" t="str">
        <f>Releases[[#This Row],[Folder Path]]&amp;Releases[[#This Row],[Name]]</f>
        <v>https://dpdhl.sharepoint.com/sites/OrderBook/OrderBook/Order_Book_20240819/Order_Report_2024_ECOMSOLU_20240819_V2.xlsx</v>
      </c>
      <c r="H939"/>
    </row>
    <row r="940" spans="1:8" x14ac:dyDescent="0.25">
      <c r="A940" t="s">
        <v>24</v>
      </c>
      <c r="B940" s="30" t="s">
        <v>1097</v>
      </c>
      <c r="C940" s="30" t="s">
        <v>1098</v>
      </c>
      <c r="D940" s="16" t="str">
        <f>Releases[[#This Row],[Folder Path]]&amp;Releases[[#This Row],[Name]]</f>
        <v>https://dpdhl.sharepoint.com/sites/OrderBook/OrderBook/Order_Book_20240826/Order_Report_2024_SUPPLYCHAIN_20240826.xlsx</v>
      </c>
      <c r="H940"/>
    </row>
    <row r="941" spans="1:8" x14ac:dyDescent="0.25">
      <c r="A941" t="s">
        <v>20</v>
      </c>
      <c r="B941" s="30" t="s">
        <v>1097</v>
      </c>
      <c r="C941" s="30" t="s">
        <v>1099</v>
      </c>
      <c r="D941" s="16" t="str">
        <f>Releases[[#This Row],[Folder Path]]&amp;Releases[[#This Row],[Name]]</f>
        <v>https://dpdhl.sharepoint.com/sites/OrderBook/OrderBook/Order_Book_20240826/Order_Report_2024_BP_ALL_20240826.xlsx</v>
      </c>
      <c r="H941"/>
    </row>
    <row r="942" spans="1:8" x14ac:dyDescent="0.25">
      <c r="A942" t="s">
        <v>22</v>
      </c>
      <c r="B942" s="30" t="s">
        <v>1097</v>
      </c>
      <c r="C942" s="30" t="s">
        <v>1100</v>
      </c>
      <c r="D942" s="16" t="str">
        <f>Releases[[#This Row],[Folder Path]]&amp;Releases[[#This Row],[Name]]</f>
        <v>https://dpdhl.sharepoint.com/sites/OrderBook/OrderBook/Order_Book_20240826/Order_Report_2024_DGFF_20240826.xlsx</v>
      </c>
      <c r="H942"/>
    </row>
    <row r="943" spans="1:8" x14ac:dyDescent="0.25">
      <c r="A943" t="s">
        <v>26</v>
      </c>
      <c r="B943" s="30" t="s">
        <v>1097</v>
      </c>
      <c r="C943" s="30" t="s">
        <v>1101</v>
      </c>
      <c r="D943" s="16" t="str">
        <f>Releases[[#This Row],[Folder Path]]&amp;Releases[[#This Row],[Name]]</f>
        <v>https://dpdhl.sharepoint.com/sites/OrderBook/OrderBook/Order_Book_20240826/Order_Report_2024_ECOMSOLU_20240826.xlsx</v>
      </c>
      <c r="H943"/>
    </row>
    <row r="944" spans="1:8" x14ac:dyDescent="0.25">
      <c r="A944" t="s">
        <v>27</v>
      </c>
      <c r="B944" s="30" t="s">
        <v>1097</v>
      </c>
      <c r="C944" s="30" t="s">
        <v>1102</v>
      </c>
      <c r="D944" s="16" t="str">
        <f>Releases[[#This Row],[Folder Path]]&amp;Releases[[#This Row],[Name]]</f>
        <v>https://dpdhl.sharepoint.com/sites/OrderBook/OrderBook/Order_Book_20240826/Order_Report_2024_EXPRESS_20240826.xlsx</v>
      </c>
      <c r="H944"/>
    </row>
    <row r="945" spans="1:8" x14ac:dyDescent="0.25">
      <c r="A945" t="s">
        <v>31</v>
      </c>
      <c r="B945" s="30" t="s">
        <v>1097</v>
      </c>
      <c r="C945" s="30" t="s">
        <v>1103</v>
      </c>
      <c r="D945" s="16" t="str">
        <f>Releases[[#This Row],[Folder Path]]&amp;Releases[[#This Row],[Name]]</f>
        <v>https://dpdhl.sharepoint.com/sites/OrderBook/OrderBook/Order_Book_20240826/Order_Report_2024_GROUPFUNCTIONS_20240826.xlsx</v>
      </c>
      <c r="H945"/>
    </row>
    <row r="946" spans="1:8" x14ac:dyDescent="0.25">
      <c r="A946" t="s">
        <v>35</v>
      </c>
      <c r="B946" s="30" t="s">
        <v>1097</v>
      </c>
      <c r="C946" s="30" t="s">
        <v>1104</v>
      </c>
      <c r="D946" s="16" t="str">
        <f>Releases[[#This Row],[Folder Path]]&amp;Releases[[#This Row],[Name]]</f>
        <v>https://dpdhl.sharepoint.com/sites/OrderBook/OrderBook/Order_Book_20240826/Order_Report_2024_PP_DTL_20240826.xlsx</v>
      </c>
      <c r="H946"/>
    </row>
    <row r="947" spans="1:8" x14ac:dyDescent="0.25">
      <c r="A947" t="s">
        <v>20</v>
      </c>
      <c r="B947" s="30" t="s">
        <v>1105</v>
      </c>
      <c r="C947" s="30" t="s">
        <v>1106</v>
      </c>
      <c r="D947" s="16" t="str">
        <f>Releases[[#This Row],[Folder Path]]&amp;Releases[[#This Row],[Name]]</f>
        <v>https://dpdhl.sharepoint.com/sites/OrderBook/OrderBook/Order_Book_20240902/Order_Report_2024_BP_ALL_20240902.xlsx</v>
      </c>
      <c r="H947"/>
    </row>
    <row r="948" spans="1:8" x14ac:dyDescent="0.25">
      <c r="A948" t="s">
        <v>22</v>
      </c>
      <c r="B948" s="30" t="s">
        <v>1105</v>
      </c>
      <c r="C948" s="30" t="s">
        <v>1107</v>
      </c>
      <c r="D948" s="16" t="str">
        <f>Releases[[#This Row],[Folder Path]]&amp;Releases[[#This Row],[Name]]</f>
        <v>https://dpdhl.sharepoint.com/sites/OrderBook/OrderBook/Order_Book_20240902/Order_Report_2024_DGFF_20240902.xlsx</v>
      </c>
      <c r="H948"/>
    </row>
    <row r="949" spans="1:8" x14ac:dyDescent="0.25">
      <c r="A949" t="s">
        <v>26</v>
      </c>
      <c r="B949" s="30" t="s">
        <v>1105</v>
      </c>
      <c r="C949" s="30" t="s">
        <v>1108</v>
      </c>
      <c r="D949" s="16" t="str">
        <f>Releases[[#This Row],[Folder Path]]&amp;Releases[[#This Row],[Name]]</f>
        <v>https://dpdhl.sharepoint.com/sites/OrderBook/OrderBook/Order_Book_20240902/Order_Report_2024_ECOMSOLU_20240902.xlsx</v>
      </c>
      <c r="H949"/>
    </row>
    <row r="950" spans="1:8" x14ac:dyDescent="0.25">
      <c r="A950" t="s">
        <v>27</v>
      </c>
      <c r="B950" s="30" t="s">
        <v>1105</v>
      </c>
      <c r="C950" s="30" t="s">
        <v>1109</v>
      </c>
      <c r="D950" s="16" t="str">
        <f>Releases[[#This Row],[Folder Path]]&amp;Releases[[#This Row],[Name]]</f>
        <v>https://dpdhl.sharepoint.com/sites/OrderBook/OrderBook/Order_Book_20240902/Order_Report_2024_EXPRESS_20240902.xlsx</v>
      </c>
      <c r="H950"/>
    </row>
    <row r="951" spans="1:8" x14ac:dyDescent="0.25">
      <c r="A951" t="s">
        <v>31</v>
      </c>
      <c r="B951" s="30" t="s">
        <v>1105</v>
      </c>
      <c r="C951" s="30" t="s">
        <v>1110</v>
      </c>
      <c r="D951" s="16" t="str">
        <f>Releases[[#This Row],[Folder Path]]&amp;Releases[[#This Row],[Name]]</f>
        <v>https://dpdhl.sharepoint.com/sites/OrderBook/OrderBook/Order_Book_20240902/Order_Report_2024_GROUPFUNCTIONS_20240902.xlsx</v>
      </c>
      <c r="H951"/>
    </row>
    <row r="952" spans="1:8" x14ac:dyDescent="0.25">
      <c r="A952" t="s">
        <v>35</v>
      </c>
      <c r="B952" s="30" t="s">
        <v>1105</v>
      </c>
      <c r="C952" s="30" t="s">
        <v>1111</v>
      </c>
      <c r="D952" s="16" t="str">
        <f>Releases[[#This Row],[Folder Path]]&amp;Releases[[#This Row],[Name]]</f>
        <v>https://dpdhl.sharepoint.com/sites/OrderBook/OrderBook/Order_Book_20240902/Order_Report_2024_PP_DTL_20240902.xlsx</v>
      </c>
      <c r="H952"/>
    </row>
    <row r="953" spans="1:8" x14ac:dyDescent="0.25">
      <c r="A953" t="s">
        <v>35</v>
      </c>
      <c r="B953" s="30" t="s">
        <v>1105</v>
      </c>
      <c r="C953" s="30" t="s">
        <v>1112</v>
      </c>
      <c r="D953" s="16" t="str">
        <f>Releases[[#This Row],[Folder Path]]&amp;Releases[[#This Row],[Name]]</f>
        <v>https://dpdhl.sharepoint.com/sites/OrderBook/OrderBook/Order_Book_20240902/Order_Report_2024_SUPPYCHAIN_20240902.xlsx</v>
      </c>
      <c r="H953"/>
    </row>
    <row r="954" spans="1:8" x14ac:dyDescent="0.25">
      <c r="A954" t="s">
        <v>20</v>
      </c>
      <c r="B954" s="30" t="s">
        <v>1113</v>
      </c>
      <c r="C954" s="30" t="s">
        <v>1114</v>
      </c>
      <c r="D954" s="16" t="str">
        <f>Releases[[#This Row],[Folder Path]]&amp;Releases[[#This Row],[Name]]</f>
        <v>https://dpdhl.sharepoint.com/sites/OrderBook/OrderBook/Order_Book_20240909/Order_Report_2024_BP_ALL_20240909.xlsx</v>
      </c>
      <c r="H954"/>
    </row>
    <row r="955" spans="1:8" x14ac:dyDescent="0.25">
      <c r="A955" t="s">
        <v>22</v>
      </c>
      <c r="B955" s="30" t="s">
        <v>1113</v>
      </c>
      <c r="C955" s="30" t="s">
        <v>1115</v>
      </c>
      <c r="D955" s="16" t="str">
        <f>Releases[[#This Row],[Folder Path]]&amp;Releases[[#This Row],[Name]]</f>
        <v>https://dpdhl.sharepoint.com/sites/OrderBook/OrderBook/Order_Book_20240909/Order_Report_2024_DGFF_20240909.xlsx</v>
      </c>
      <c r="H955"/>
    </row>
    <row r="956" spans="1:8" x14ac:dyDescent="0.25">
      <c r="A956" t="s">
        <v>26</v>
      </c>
      <c r="B956" s="30" t="s">
        <v>1113</v>
      </c>
      <c r="C956" s="30" t="s">
        <v>1116</v>
      </c>
      <c r="D956" s="16" t="str">
        <f>Releases[[#This Row],[Folder Path]]&amp;Releases[[#This Row],[Name]]</f>
        <v>https://dpdhl.sharepoint.com/sites/OrderBook/OrderBook/Order_Book_20240909/Order_Report_2024_ECOMSOLU_20240909.xlsx</v>
      </c>
      <c r="H956"/>
    </row>
    <row r="957" spans="1:8" x14ac:dyDescent="0.25">
      <c r="A957" t="s">
        <v>27</v>
      </c>
      <c r="B957" s="30" t="s">
        <v>1113</v>
      </c>
      <c r="C957" s="30" t="s">
        <v>1117</v>
      </c>
      <c r="D957" s="16" t="str">
        <f>Releases[[#This Row],[Folder Path]]&amp;Releases[[#This Row],[Name]]</f>
        <v>https://dpdhl.sharepoint.com/sites/OrderBook/OrderBook/Order_Book_20240909/Order_Report_2024_EXPRESS_20240909.xlsx</v>
      </c>
      <c r="H957"/>
    </row>
    <row r="958" spans="1:8" x14ac:dyDescent="0.25">
      <c r="A958" t="s">
        <v>31</v>
      </c>
      <c r="B958" s="30" t="s">
        <v>1113</v>
      </c>
      <c r="C958" s="30" t="s">
        <v>1118</v>
      </c>
      <c r="D958" s="16" t="str">
        <f>Releases[[#This Row],[Folder Path]]&amp;Releases[[#This Row],[Name]]</f>
        <v>https://dpdhl.sharepoint.com/sites/OrderBook/OrderBook/Order_Book_20240909/Order_Report_2024_GROUPFUNCTIONS_20240909.xlsx</v>
      </c>
      <c r="H958"/>
    </row>
    <row r="959" spans="1:8" x14ac:dyDescent="0.25">
      <c r="A959" t="s">
        <v>35</v>
      </c>
      <c r="B959" s="30" t="s">
        <v>1113</v>
      </c>
      <c r="C959" s="30" t="s">
        <v>1119</v>
      </c>
      <c r="D959" s="16" t="str">
        <f>Releases[[#This Row],[Folder Path]]&amp;Releases[[#This Row],[Name]]</f>
        <v>https://dpdhl.sharepoint.com/sites/OrderBook/OrderBook/Order_Book_20240909/Order_Report_2024_PP_DTL_20240909.xlsx</v>
      </c>
      <c r="H959"/>
    </row>
    <row r="960" spans="1:8" x14ac:dyDescent="0.25">
      <c r="A960" t="s">
        <v>24</v>
      </c>
      <c r="B960" s="30" t="s">
        <v>1113</v>
      </c>
      <c r="C960" s="30" t="s">
        <v>1120</v>
      </c>
      <c r="D960" s="16" t="str">
        <f>Releases[[#This Row],[Folder Path]]&amp;Releases[[#This Row],[Name]]</f>
        <v>https://dpdhl.sharepoint.com/sites/OrderBook/OrderBook/Order_Book_20240909/Order_Report_2024_SUPPLY_CHAIN_20240909.xlsx</v>
      </c>
      <c r="H960"/>
    </row>
    <row r="961" spans="1:8" x14ac:dyDescent="0.25">
      <c r="A961" t="s">
        <v>24</v>
      </c>
      <c r="B961" s="30" t="s">
        <v>1121</v>
      </c>
      <c r="C961" s="30" t="s">
        <v>1122</v>
      </c>
      <c r="D961" s="16" t="str">
        <f>Releases[[#This Row],[Folder Path]]&amp;Releases[[#This Row],[Name]]</f>
        <v>https://dpdhl.sharepoint.com/sites/OrderBook/OrderBook/Order_Book_20240916/Order_Report_2024_SUPPLYCHAIN_20240916.xlsx</v>
      </c>
      <c r="H961"/>
    </row>
    <row r="962" spans="1:8" x14ac:dyDescent="0.25">
      <c r="A962" t="s">
        <v>22</v>
      </c>
      <c r="B962" s="30" t="s">
        <v>1121</v>
      </c>
      <c r="C962" s="30" t="s">
        <v>1123</v>
      </c>
      <c r="D962" s="16" t="str">
        <f>Releases[[#This Row],[Folder Path]]&amp;Releases[[#This Row],[Name]]</f>
        <v>https://dpdhl.sharepoint.com/sites/OrderBook/OrderBook/Order_Book_20240916/Order_Report_2024_DGFF_20240916.xlsx</v>
      </c>
      <c r="H962"/>
    </row>
    <row r="963" spans="1:8" x14ac:dyDescent="0.25">
      <c r="A963" t="s">
        <v>26</v>
      </c>
      <c r="B963" s="30" t="s">
        <v>1121</v>
      </c>
      <c r="C963" s="30" t="s">
        <v>1124</v>
      </c>
      <c r="D963" s="16" t="str">
        <f>Releases[[#This Row],[Folder Path]]&amp;Releases[[#This Row],[Name]]</f>
        <v>https://dpdhl.sharepoint.com/sites/OrderBook/OrderBook/Order_Book_20240916/Order_Report_2024_ECOMSOLU_20240916.xlsx</v>
      </c>
      <c r="H963"/>
    </row>
    <row r="964" spans="1:8" x14ac:dyDescent="0.25">
      <c r="A964" t="s">
        <v>27</v>
      </c>
      <c r="B964" s="30" t="s">
        <v>1121</v>
      </c>
      <c r="C964" s="30" t="s">
        <v>1125</v>
      </c>
      <c r="D964" s="16" t="str">
        <f>Releases[[#This Row],[Folder Path]]&amp;Releases[[#This Row],[Name]]</f>
        <v>https://dpdhl.sharepoint.com/sites/OrderBook/OrderBook/Order_Book_20240916/Order_Report_2024_EXPRESS_20240916.xlsx</v>
      </c>
      <c r="H964"/>
    </row>
    <row r="965" spans="1:8" x14ac:dyDescent="0.25">
      <c r="A965" t="s">
        <v>31</v>
      </c>
      <c r="B965" s="30" t="s">
        <v>1121</v>
      </c>
      <c r="C965" s="30" t="s">
        <v>1126</v>
      </c>
      <c r="D965" s="16" t="str">
        <f>Releases[[#This Row],[Folder Path]]&amp;Releases[[#This Row],[Name]]</f>
        <v>https://dpdhl.sharepoint.com/sites/OrderBook/OrderBook/Order_Book_20240916/Order_Report_2024_GROUPFUNCTIONS_20240916.xlsx</v>
      </c>
      <c r="H965"/>
    </row>
    <row r="966" spans="1:8" x14ac:dyDescent="0.25">
      <c r="A966" t="s">
        <v>35</v>
      </c>
      <c r="B966" s="30" t="s">
        <v>1121</v>
      </c>
      <c r="C966" s="30" t="s">
        <v>1127</v>
      </c>
      <c r="D966" s="16" t="str">
        <f>Releases[[#This Row],[Folder Path]]&amp;Releases[[#This Row],[Name]]</f>
        <v>https://dpdhl.sharepoint.com/sites/OrderBook/OrderBook/Order_Book_20240916/Order_Report_2024_PP_DTL_20240916.xlsx</v>
      </c>
      <c r="H966"/>
    </row>
    <row r="967" spans="1:8" x14ac:dyDescent="0.25">
      <c r="A967" t="s">
        <v>20</v>
      </c>
      <c r="B967" s="30" t="s">
        <v>1121</v>
      </c>
      <c r="C967" s="30" t="s">
        <v>1128</v>
      </c>
      <c r="D967" s="16" t="str">
        <f>Releases[[#This Row],[Folder Path]]&amp;Releases[[#This Row],[Name]]</f>
        <v>https://dpdhl.sharepoint.com/sites/OrderBook/OrderBook/Order_Book_20240916/Order_Report_2024_BP_ALL_20240916.xlsx</v>
      </c>
      <c r="H967"/>
    </row>
    <row r="968" spans="1:8" x14ac:dyDescent="0.25">
      <c r="A968" t="s">
        <v>20</v>
      </c>
      <c r="B968" s="30" t="s">
        <v>1129</v>
      </c>
      <c r="C968" s="30" t="s">
        <v>1130</v>
      </c>
      <c r="D968" s="16" t="str">
        <f>Releases[[#This Row],[Folder Path]]&amp;Releases[[#This Row],[Name]]</f>
        <v>https://dpdhl.sharepoint.com/sites/OrderBook/OrderBook/Order_Book_20240923/Order_Report_2024_BP_ALL_20240923.xlsx</v>
      </c>
      <c r="H968"/>
    </row>
    <row r="969" spans="1:8" x14ac:dyDescent="0.25">
      <c r="A969" t="s">
        <v>22</v>
      </c>
      <c r="B969" s="30" t="s">
        <v>1129</v>
      </c>
      <c r="C969" s="30" t="s">
        <v>1131</v>
      </c>
      <c r="D969" s="16" t="str">
        <f>Releases[[#This Row],[Folder Path]]&amp;Releases[[#This Row],[Name]]</f>
        <v>https://dpdhl.sharepoint.com/sites/OrderBook/OrderBook/Order_Book_20240923/Order_Report_2024_DGFF_20240923.xlsx</v>
      </c>
      <c r="H969"/>
    </row>
    <row r="970" spans="1:8" x14ac:dyDescent="0.25">
      <c r="A970" t="s">
        <v>26</v>
      </c>
      <c r="B970" s="30" t="s">
        <v>1129</v>
      </c>
      <c r="C970" s="30" t="s">
        <v>1132</v>
      </c>
      <c r="D970" s="16" t="str">
        <f>Releases[[#This Row],[Folder Path]]&amp;Releases[[#This Row],[Name]]</f>
        <v>https://dpdhl.sharepoint.com/sites/OrderBook/OrderBook/Order_Book_20240923/Order_Report_2024_ECOMSOLU_20240923.xlsx</v>
      </c>
      <c r="H970"/>
    </row>
    <row r="971" spans="1:8" x14ac:dyDescent="0.25">
      <c r="A971" t="s">
        <v>27</v>
      </c>
      <c r="B971" s="30" t="s">
        <v>1129</v>
      </c>
      <c r="C971" s="30" t="s">
        <v>1133</v>
      </c>
      <c r="D971" s="16" t="str">
        <f>Releases[[#This Row],[Folder Path]]&amp;Releases[[#This Row],[Name]]</f>
        <v>https://dpdhl.sharepoint.com/sites/OrderBook/OrderBook/Order_Book_20240923/Order_Report_2024_EXPRESS_20240923.xlsx</v>
      </c>
      <c r="H971"/>
    </row>
    <row r="972" spans="1:8" x14ac:dyDescent="0.25">
      <c r="A972" t="s">
        <v>31</v>
      </c>
      <c r="B972" s="30" t="s">
        <v>1129</v>
      </c>
      <c r="C972" s="30" t="s">
        <v>1134</v>
      </c>
      <c r="D972" s="16" t="str">
        <f>Releases[[#This Row],[Folder Path]]&amp;Releases[[#This Row],[Name]]</f>
        <v>https://dpdhl.sharepoint.com/sites/OrderBook/OrderBook/Order_Book_20240923/Order_Report_2024_GROUPFUNCTIONS_20240923.xlsx</v>
      </c>
      <c r="H972"/>
    </row>
    <row r="973" spans="1:8" x14ac:dyDescent="0.25">
      <c r="A973" t="s">
        <v>35</v>
      </c>
      <c r="B973" s="30" t="s">
        <v>1129</v>
      </c>
      <c r="C973" s="30" t="s">
        <v>1135</v>
      </c>
      <c r="D973" s="16" t="str">
        <f>Releases[[#This Row],[Folder Path]]&amp;Releases[[#This Row],[Name]]</f>
        <v>https://dpdhl.sharepoint.com/sites/OrderBook/OrderBook/Order_Book_20240923/Order_Report_2024_PP_DTL_20240923.xlsx</v>
      </c>
      <c r="H973"/>
    </row>
    <row r="974" spans="1:8" x14ac:dyDescent="0.25">
      <c r="A974" t="s">
        <v>24</v>
      </c>
      <c r="B974" s="30" t="s">
        <v>1129</v>
      </c>
      <c r="C974" s="30" t="s">
        <v>1136</v>
      </c>
      <c r="D974" s="16" t="str">
        <f>Releases[[#This Row],[Folder Path]]&amp;Releases[[#This Row],[Name]]</f>
        <v>https://dpdhl.sharepoint.com/sites/OrderBook/OrderBook/Order_Book_20240923/Order_Report_2024_SUPPLYCHAIN_20240923.xlsx</v>
      </c>
      <c r="H974"/>
    </row>
    <row r="975" spans="1:8" x14ac:dyDescent="0.25">
      <c r="A975" t="s">
        <v>24</v>
      </c>
      <c r="B975" s="30" t="s">
        <v>1137</v>
      </c>
      <c r="C975" s="30" t="s">
        <v>1138</v>
      </c>
      <c r="D975" s="16" t="str">
        <f>Releases[[#This Row],[Folder Path]]&amp;Releases[[#This Row],[Name]]</f>
        <v>https://dpdhl.sharepoint.com/sites/OrderBook/OrderBook/Order_Book_20240930/Order_Report_2024_SUPPLYCHAIN_20240930.xlsx</v>
      </c>
      <c r="H975"/>
    </row>
    <row r="976" spans="1:8" x14ac:dyDescent="0.25">
      <c r="A976" t="s">
        <v>20</v>
      </c>
      <c r="B976" s="30" t="s">
        <v>1137</v>
      </c>
      <c r="C976" s="30" t="s">
        <v>1139</v>
      </c>
      <c r="D976" s="16" t="str">
        <f>Releases[[#This Row],[Folder Path]]&amp;Releases[[#This Row],[Name]]</f>
        <v>https://dpdhl.sharepoint.com/sites/OrderBook/OrderBook/Order_Book_20240930/Order_Report_2024_BP_ALL_20240930.xlsx</v>
      </c>
      <c r="H976"/>
    </row>
    <row r="977" spans="1:8" x14ac:dyDescent="0.25">
      <c r="A977" t="s">
        <v>22</v>
      </c>
      <c r="B977" s="30" t="s">
        <v>1137</v>
      </c>
      <c r="C977" s="30" t="s">
        <v>1140</v>
      </c>
      <c r="D977" s="16" t="str">
        <f>Releases[[#This Row],[Folder Path]]&amp;Releases[[#This Row],[Name]]</f>
        <v>https://dpdhl.sharepoint.com/sites/OrderBook/OrderBook/Order_Book_20240930/Order_Report_2024_DGFF_20240930.xlsx</v>
      </c>
      <c r="H977"/>
    </row>
    <row r="978" spans="1:8" x14ac:dyDescent="0.25">
      <c r="A978" t="s">
        <v>26</v>
      </c>
      <c r="B978" s="30" t="s">
        <v>1137</v>
      </c>
      <c r="C978" s="30" t="s">
        <v>1141</v>
      </c>
      <c r="D978" s="16" t="str">
        <f>Releases[[#This Row],[Folder Path]]&amp;Releases[[#This Row],[Name]]</f>
        <v>https://dpdhl.sharepoint.com/sites/OrderBook/OrderBook/Order_Book_20240930/Order_Report_2024_ECOMSOLU_20240930.xlsx</v>
      </c>
      <c r="H978"/>
    </row>
    <row r="979" spans="1:8" x14ac:dyDescent="0.25">
      <c r="A979" t="s">
        <v>31</v>
      </c>
      <c r="B979" s="30" t="s">
        <v>1137</v>
      </c>
      <c r="C979" s="30" t="s">
        <v>1142</v>
      </c>
      <c r="D979" s="16" t="str">
        <f>Releases[[#This Row],[Folder Path]]&amp;Releases[[#This Row],[Name]]</f>
        <v>https://dpdhl.sharepoint.com/sites/OrderBook/OrderBook/Order_Book_20240930/Order_Report_2024_GROUPFUNCTIONS_20240930.xlsx</v>
      </c>
      <c r="H979"/>
    </row>
    <row r="980" spans="1:8" x14ac:dyDescent="0.25">
      <c r="A980" t="s">
        <v>27</v>
      </c>
      <c r="B980" s="30" t="s">
        <v>1137</v>
      </c>
      <c r="C980" s="30" t="s">
        <v>1143</v>
      </c>
      <c r="D980" s="16" t="str">
        <f>Releases[[#This Row],[Folder Path]]&amp;Releases[[#This Row],[Name]]</f>
        <v>https://dpdhl.sharepoint.com/sites/OrderBook/OrderBook/Order_Book_20240930/Order_Report_2024_EXPRESS_20240930.xlsx</v>
      </c>
      <c r="H980"/>
    </row>
    <row r="981" spans="1:8" x14ac:dyDescent="0.25">
      <c r="A981" t="s">
        <v>35</v>
      </c>
      <c r="B981" s="30" t="s">
        <v>1137</v>
      </c>
      <c r="C981" s="30" t="s">
        <v>1144</v>
      </c>
      <c r="D981" s="16" t="str">
        <f>Releases[[#This Row],[Folder Path]]&amp;Releases[[#This Row],[Name]]</f>
        <v>https://dpdhl.sharepoint.com/sites/OrderBook/OrderBook/Order_Book_20240930/Order_Report_2024_PP_DTL_20240930.xlsx</v>
      </c>
      <c r="H981"/>
    </row>
    <row r="982" spans="1:8" x14ac:dyDescent="0.25">
      <c r="A982" t="s">
        <v>20</v>
      </c>
      <c r="B982" s="30" t="s">
        <v>1145</v>
      </c>
      <c r="C982" s="30" t="s">
        <v>1146</v>
      </c>
      <c r="D982" s="16" t="str">
        <f>Releases[[#This Row],[Folder Path]]&amp;Releases[[#This Row],[Name]]</f>
        <v>https://dpdhl.sharepoint.com/sites/OrderBook/OrderBook/Order_Book_20241007/Order_Report_2024_BP_ALL_20241007.xlsx</v>
      </c>
      <c r="H982"/>
    </row>
    <row r="983" spans="1:8" x14ac:dyDescent="0.25">
      <c r="A983" t="s">
        <v>22</v>
      </c>
      <c r="B983" s="30" t="s">
        <v>1145</v>
      </c>
      <c r="C983" s="30" t="s">
        <v>1147</v>
      </c>
      <c r="D983" s="16" t="str">
        <f>Releases[[#This Row],[Folder Path]]&amp;Releases[[#This Row],[Name]]</f>
        <v>https://dpdhl.sharepoint.com/sites/OrderBook/OrderBook/Order_Book_20241007/Order_Report_2024_DGFF_20241007.xlsx</v>
      </c>
      <c r="H983"/>
    </row>
    <row r="984" spans="1:8" x14ac:dyDescent="0.25">
      <c r="A984" t="s">
        <v>31</v>
      </c>
      <c r="B984" s="30" t="s">
        <v>1145</v>
      </c>
      <c r="C984" s="30" t="s">
        <v>1148</v>
      </c>
      <c r="D984" s="16" t="str">
        <f>Releases[[#This Row],[Folder Path]]&amp;Releases[[#This Row],[Name]]</f>
        <v>https://dpdhl.sharepoint.com/sites/OrderBook/OrderBook/Order_Book_20241007/Order_Report_2024_GROUPFUNCTIONS_20241007.xlsx</v>
      </c>
      <c r="H984"/>
    </row>
    <row r="985" spans="1:8" x14ac:dyDescent="0.25">
      <c r="A985" t="s">
        <v>35</v>
      </c>
      <c r="B985" s="30" t="s">
        <v>1145</v>
      </c>
      <c r="C985" s="30" t="s">
        <v>1149</v>
      </c>
      <c r="D985" s="16" t="str">
        <f>Releases[[#This Row],[Folder Path]]&amp;Releases[[#This Row],[Name]]</f>
        <v>https://dpdhl.sharepoint.com/sites/OrderBook/OrderBook/Order_Book_20241007/Order_Report_2024_PP_DTL_20241007.xlsx</v>
      </c>
      <c r="H985"/>
    </row>
    <row r="986" spans="1:8" x14ac:dyDescent="0.25">
      <c r="A986" t="s">
        <v>26</v>
      </c>
      <c r="B986" s="30" t="s">
        <v>1145</v>
      </c>
      <c r="C986" s="30" t="s">
        <v>1150</v>
      </c>
      <c r="D986" s="16" t="str">
        <f>Releases[[#This Row],[Folder Path]]&amp;Releases[[#This Row],[Name]]</f>
        <v>https://dpdhl.sharepoint.com/sites/OrderBook/OrderBook/Order_Book_20241007/Order_Report_2024_ECOMSOLU_20241007.xlsx</v>
      </c>
      <c r="H986"/>
    </row>
    <row r="987" spans="1:8" x14ac:dyDescent="0.25">
      <c r="A987" t="s">
        <v>27</v>
      </c>
      <c r="B987" s="30" t="s">
        <v>1145</v>
      </c>
      <c r="C987" s="30" t="s">
        <v>1151</v>
      </c>
      <c r="D987" s="16" t="str">
        <f>Releases[[#This Row],[Folder Path]]&amp;Releases[[#This Row],[Name]]</f>
        <v>https://dpdhl.sharepoint.com/sites/OrderBook/OrderBook/Order_Book_20241007/Order_Report_2024_EXPRESS_20241007.xlsx</v>
      </c>
      <c r="H987"/>
    </row>
    <row r="988" spans="1:8" x14ac:dyDescent="0.25">
      <c r="A988" t="s">
        <v>24</v>
      </c>
      <c r="B988" s="30" t="s">
        <v>1145</v>
      </c>
      <c r="C988" s="30" t="s">
        <v>1152</v>
      </c>
      <c r="D988" s="16" t="str">
        <f>Releases[[#This Row],[Folder Path]]&amp;Releases[[#This Row],[Name]]</f>
        <v>https://dpdhl.sharepoint.com/sites/OrderBook/OrderBook/Order_Book_20241007/Order_Report_2024_SUPPLYCHAIN_20241007.xlsx</v>
      </c>
      <c r="H988"/>
    </row>
    <row r="989" spans="1:8" x14ac:dyDescent="0.25">
      <c r="A989" t="s">
        <v>24</v>
      </c>
      <c r="B989" s="30" t="s">
        <v>1153</v>
      </c>
      <c r="C989" s="30" t="s">
        <v>1154</v>
      </c>
      <c r="D989" s="16" t="str">
        <f>Releases[[#This Row],[Folder Path]]&amp;Releases[[#This Row],[Name]]</f>
        <v>https://dpdhl.sharepoint.com/sites/OrderBook/OrderBook/Order_Book_20241014/Order_Report_2024_SUPPLYCHAIN_20241014.xlsx</v>
      </c>
      <c r="H989"/>
    </row>
    <row r="990" spans="1:8" x14ac:dyDescent="0.25">
      <c r="A990" t="s">
        <v>26</v>
      </c>
      <c r="B990" s="30" t="s">
        <v>1153</v>
      </c>
      <c r="C990" s="30" t="s">
        <v>1155</v>
      </c>
      <c r="D990" s="16" t="str">
        <f>Releases[[#This Row],[Folder Path]]&amp;Releases[[#This Row],[Name]]</f>
        <v>https://dpdhl.sharepoint.com/sites/OrderBook/OrderBook/Order_Book_20241014/Order_Report_2024_ECOMSOLU_20241014.xlsx</v>
      </c>
      <c r="H990"/>
    </row>
    <row r="991" spans="1:8" x14ac:dyDescent="0.25">
      <c r="A991" t="s">
        <v>27</v>
      </c>
      <c r="B991" s="30" t="s">
        <v>1153</v>
      </c>
      <c r="C991" s="30" t="s">
        <v>1156</v>
      </c>
      <c r="D991" s="16" t="str">
        <f>Releases[[#This Row],[Folder Path]]&amp;Releases[[#This Row],[Name]]</f>
        <v>https://dpdhl.sharepoint.com/sites/OrderBook/OrderBook/Order_Book_20241014/Order_Report_2024_EXPRESS_20241014.xlsx</v>
      </c>
      <c r="H991"/>
    </row>
    <row r="992" spans="1:8" x14ac:dyDescent="0.25">
      <c r="A992" t="s">
        <v>35</v>
      </c>
      <c r="B992" s="30" t="s">
        <v>1153</v>
      </c>
      <c r="C992" s="30" t="s">
        <v>1157</v>
      </c>
      <c r="D992" s="16" t="str">
        <f>Releases[[#This Row],[Folder Path]]&amp;Releases[[#This Row],[Name]]</f>
        <v>https://dpdhl.sharepoint.com/sites/OrderBook/OrderBook/Order_Book_20241014/Order_Report_2024_PP_DTL_20241014.xlsx</v>
      </c>
      <c r="H992"/>
    </row>
    <row r="993" spans="1:8" x14ac:dyDescent="0.25">
      <c r="A993" t="s">
        <v>20</v>
      </c>
      <c r="B993" s="30" t="s">
        <v>1153</v>
      </c>
      <c r="C993" s="30" t="s">
        <v>1158</v>
      </c>
      <c r="D993" s="16" t="str">
        <f>Releases[[#This Row],[Folder Path]]&amp;Releases[[#This Row],[Name]]</f>
        <v>https://dpdhl.sharepoint.com/sites/OrderBook/OrderBook/Order_Book_20241014/Order_Report_2024_BP_ALL_20241014.xlsx</v>
      </c>
      <c r="H993"/>
    </row>
    <row r="994" spans="1:8" x14ac:dyDescent="0.25">
      <c r="A994" t="s">
        <v>22</v>
      </c>
      <c r="B994" s="30" t="s">
        <v>1153</v>
      </c>
      <c r="C994" s="30" t="s">
        <v>1159</v>
      </c>
      <c r="D994" s="16" t="str">
        <f>Releases[[#This Row],[Folder Path]]&amp;Releases[[#This Row],[Name]]</f>
        <v>https://dpdhl.sharepoint.com/sites/OrderBook/OrderBook/Order_Book_20241014/Order_Report_2024_DGFF_20241014.xlsx</v>
      </c>
      <c r="H994"/>
    </row>
    <row r="995" spans="1:8" x14ac:dyDescent="0.25">
      <c r="A995" t="s">
        <v>31</v>
      </c>
      <c r="B995" s="30" t="s">
        <v>1153</v>
      </c>
      <c r="C995" s="30" t="s">
        <v>1160</v>
      </c>
      <c r="D995" s="16" t="str">
        <f>Releases[[#This Row],[Folder Path]]&amp;Releases[[#This Row],[Name]]</f>
        <v>https://dpdhl.sharepoint.com/sites/OrderBook/OrderBook/Order_Book_20241014/Order_Report_2024_GROUPFUNCTIONS_20241014.xlsx</v>
      </c>
      <c r="H995"/>
    </row>
    <row r="996" spans="1:8" x14ac:dyDescent="0.25">
      <c r="A996" t="s">
        <v>35</v>
      </c>
      <c r="B996" s="30" t="s">
        <v>1161</v>
      </c>
      <c r="C996" s="30" t="s">
        <v>1162</v>
      </c>
      <c r="D996" s="16" t="str">
        <f>Releases[[#This Row],[Folder Path]]&amp;Releases[[#This Row],[Name]]</f>
        <v>https://dpdhl.sharepoint.com/sites/OrderBook/OrderBook/Order_Book_20241021/Order_Report_2024_PP_DTL_20241021.xlsx</v>
      </c>
      <c r="H996"/>
    </row>
    <row r="997" spans="1:8" x14ac:dyDescent="0.25">
      <c r="A997" t="s">
        <v>22</v>
      </c>
      <c r="B997" s="30" t="s">
        <v>1161</v>
      </c>
      <c r="C997" s="30" t="s">
        <v>1163</v>
      </c>
      <c r="D997" s="16" t="str">
        <f>Releases[[#This Row],[Folder Path]]&amp;Releases[[#This Row],[Name]]</f>
        <v>https://dpdhl.sharepoint.com/sites/OrderBook/OrderBook/Order_Book_20241021/Order_Report_2024_DGFF_20241021.xlsx</v>
      </c>
      <c r="H997"/>
    </row>
    <row r="998" spans="1:8" x14ac:dyDescent="0.25">
      <c r="A998" t="s">
        <v>24</v>
      </c>
      <c r="B998" s="30" t="s">
        <v>1161</v>
      </c>
      <c r="C998" s="30" t="s">
        <v>1164</v>
      </c>
      <c r="D998" s="16" t="str">
        <f>Releases[[#This Row],[Folder Path]]&amp;Releases[[#This Row],[Name]]</f>
        <v>https://dpdhl.sharepoint.com/sites/OrderBook/OrderBook/Order_Book_20241021/Order_Report_2024_SUPPLYCHAIN_20241021.xlsx</v>
      </c>
      <c r="H998"/>
    </row>
    <row r="999" spans="1:8" x14ac:dyDescent="0.25">
      <c r="A999" t="s">
        <v>20</v>
      </c>
      <c r="B999" s="30" t="s">
        <v>1161</v>
      </c>
      <c r="C999" s="30" t="s">
        <v>1165</v>
      </c>
      <c r="D999" s="16" t="str">
        <f>Releases[[#This Row],[Folder Path]]&amp;Releases[[#This Row],[Name]]</f>
        <v>https://dpdhl.sharepoint.com/sites/OrderBook/OrderBook/Order_Book_20241021/Order_Report_2024_BP_ALL_20241021.xlsx</v>
      </c>
      <c r="H999"/>
    </row>
    <row r="1000" spans="1:8" x14ac:dyDescent="0.25">
      <c r="A1000" t="s">
        <v>26</v>
      </c>
      <c r="B1000" s="30" t="s">
        <v>1161</v>
      </c>
      <c r="C1000" s="30" t="s">
        <v>1166</v>
      </c>
      <c r="D1000" s="16" t="str">
        <f>Releases[[#This Row],[Folder Path]]&amp;Releases[[#This Row],[Name]]</f>
        <v>https://dpdhl.sharepoint.com/sites/OrderBook/OrderBook/Order_Book_20241021/Order_Report_2024_ECOMSOLU_20241021.xlsx</v>
      </c>
      <c r="H1000"/>
    </row>
    <row r="1001" spans="1:8" x14ac:dyDescent="0.25">
      <c r="A1001" t="s">
        <v>27</v>
      </c>
      <c r="B1001" s="30" t="s">
        <v>1161</v>
      </c>
      <c r="C1001" s="30" t="s">
        <v>1167</v>
      </c>
      <c r="D1001" s="16" t="str">
        <f>Releases[[#This Row],[Folder Path]]&amp;Releases[[#This Row],[Name]]</f>
        <v>https://dpdhl.sharepoint.com/sites/OrderBook/OrderBook/Order_Book_20241021/Order_Report_2024_EXPRESS_20241021.xlsx</v>
      </c>
      <c r="H1001"/>
    </row>
    <row r="1002" spans="1:8" x14ac:dyDescent="0.25">
      <c r="A1002" t="s">
        <v>31</v>
      </c>
      <c r="B1002" s="30" t="s">
        <v>1161</v>
      </c>
      <c r="C1002" s="30" t="s">
        <v>1168</v>
      </c>
      <c r="D1002" s="16" t="str">
        <f>Releases[[#This Row],[Folder Path]]&amp;Releases[[#This Row],[Name]]</f>
        <v>https://dpdhl.sharepoint.com/sites/OrderBook/OrderBook/Order_Book_20241021/Order_Report_2024_GROUPFUNCTIONS_20241021.xlsx</v>
      </c>
      <c r="H1002"/>
    </row>
    <row r="1003" spans="1:8" x14ac:dyDescent="0.25">
      <c r="A1003" t="s">
        <v>26</v>
      </c>
      <c r="B1003" s="30" t="s">
        <v>1205</v>
      </c>
      <c r="C1003" s="30" t="s">
        <v>1206</v>
      </c>
      <c r="D1003" s="16" t="str">
        <f>Releases[[#This Row],[Folder Path]]&amp;Releases[[#This Row],[Name]]</f>
        <v>https://dpdhl.sharepoint.com/sites/OrderBook/OrderBook/Order_Book_20241028/Order_Report_2024_ECOMSOLU_20241028.xlsx</v>
      </c>
      <c r="H1003"/>
    </row>
    <row r="1004" spans="1:8" x14ac:dyDescent="0.25">
      <c r="A1004" t="s">
        <v>27</v>
      </c>
      <c r="B1004" s="30" t="s">
        <v>1205</v>
      </c>
      <c r="C1004" s="30" t="s">
        <v>1207</v>
      </c>
      <c r="D1004" s="16" t="str">
        <f>Releases[[#This Row],[Folder Path]]&amp;Releases[[#This Row],[Name]]</f>
        <v>https://dpdhl.sharepoint.com/sites/OrderBook/OrderBook/Order_Book_20241028/Order_Report_2024_EXPRESS_20241028.xlsx</v>
      </c>
      <c r="H1004"/>
    </row>
    <row r="1005" spans="1:8" x14ac:dyDescent="0.25">
      <c r="A1005" t="s">
        <v>35</v>
      </c>
      <c r="B1005" s="30" t="s">
        <v>1205</v>
      </c>
      <c r="C1005" s="30" t="s">
        <v>1208</v>
      </c>
      <c r="D1005" s="16" t="str">
        <f>Releases[[#This Row],[Folder Path]]&amp;Releases[[#This Row],[Name]]</f>
        <v>https://dpdhl.sharepoint.com/sites/OrderBook/OrderBook/Order_Book_20241028/Order_Report_2024_PP_DTL_20241028.xlsx</v>
      </c>
      <c r="H1005"/>
    </row>
    <row r="1006" spans="1:8" x14ac:dyDescent="0.25">
      <c r="A1006" t="s">
        <v>20</v>
      </c>
      <c r="B1006" s="30" t="s">
        <v>1205</v>
      </c>
      <c r="C1006" s="30" t="s">
        <v>1209</v>
      </c>
      <c r="D1006" s="16" t="str">
        <f>Releases[[#This Row],[Folder Path]]&amp;Releases[[#This Row],[Name]]</f>
        <v>https://dpdhl.sharepoint.com/sites/OrderBook/OrderBook/Order_Book_20241028/Order_Report_2024_BP_ALL_20241028.xlsx</v>
      </c>
      <c r="H1006"/>
    </row>
    <row r="1007" spans="1:8" x14ac:dyDescent="0.25">
      <c r="A1007" t="s">
        <v>22</v>
      </c>
      <c r="B1007" s="30" t="s">
        <v>1205</v>
      </c>
      <c r="C1007" s="30" t="s">
        <v>1210</v>
      </c>
      <c r="D1007" s="16" t="str">
        <f>Releases[[#This Row],[Folder Path]]&amp;Releases[[#This Row],[Name]]</f>
        <v>https://dpdhl.sharepoint.com/sites/OrderBook/OrderBook/Order_Book_20241028/Order_Report_2024_DGFF_20241028.xlsx</v>
      </c>
      <c r="H1007"/>
    </row>
    <row r="1008" spans="1:8" x14ac:dyDescent="0.25">
      <c r="A1008" t="s">
        <v>31</v>
      </c>
      <c r="B1008" s="30" t="s">
        <v>1205</v>
      </c>
      <c r="C1008" s="30" t="s">
        <v>1211</v>
      </c>
      <c r="D1008" s="16" t="str">
        <f>Releases[[#This Row],[Folder Path]]&amp;Releases[[#This Row],[Name]]</f>
        <v>https://dpdhl.sharepoint.com/sites/OrderBook/OrderBook/Order_Book_20241028/Order_Report_2024_GROUPFUNCTIONS_20241028.xlsx</v>
      </c>
      <c r="H1008"/>
    </row>
    <row r="1009" spans="1:8" x14ac:dyDescent="0.25">
      <c r="A1009" t="s">
        <v>24</v>
      </c>
      <c r="B1009" s="30" t="s">
        <v>1205</v>
      </c>
      <c r="C1009" s="30" t="s">
        <v>1212</v>
      </c>
      <c r="D1009" s="16" t="str">
        <f>Releases[[#This Row],[Folder Path]]&amp;Releases[[#This Row],[Name]]</f>
        <v>https://dpdhl.sharepoint.com/sites/OrderBook/OrderBook/Order_Book_20241028/Order_Report_2024_SUPPLYCHAIN_20241028.xlsx</v>
      </c>
      <c r="H1009"/>
    </row>
    <row r="1010" spans="1:8" x14ac:dyDescent="0.25">
      <c r="A1010" t="s">
        <v>22</v>
      </c>
      <c r="B1010" s="30" t="s">
        <v>1213</v>
      </c>
      <c r="C1010" s="30" t="s">
        <v>1214</v>
      </c>
      <c r="D1010" s="16" t="str">
        <f>Releases[[#This Row],[Folder Path]]&amp;Releases[[#This Row],[Name]]</f>
        <v>https://dpdhl.sharepoint.com/sites/OrderBook/OrderBook/Order_Book_20241029/Order_Report_2024_DGFF_20241029.xlsx</v>
      </c>
      <c r="H1010"/>
    </row>
    <row r="1011" spans="1:8" x14ac:dyDescent="0.25">
      <c r="D1011" s="16"/>
      <c r="H1011"/>
    </row>
    <row r="1012" spans="1:8" x14ac:dyDescent="0.25">
      <c r="D1012" s="16"/>
      <c r="H1012"/>
    </row>
    <row r="1013" spans="1:8" x14ac:dyDescent="0.25">
      <c r="D1013" s="16"/>
      <c r="H1013"/>
    </row>
    <row r="1014" spans="1:8" x14ac:dyDescent="0.25">
      <c r="D1014" s="16"/>
      <c r="H1014"/>
    </row>
    <row r="1015" spans="1:8" x14ac:dyDescent="0.25">
      <c r="D1015" s="16"/>
      <c r="H1015"/>
    </row>
    <row r="1016" spans="1:8" x14ac:dyDescent="0.25">
      <c r="D1016" s="16"/>
      <c r="H1016"/>
    </row>
    <row r="1017" spans="1:8" x14ac:dyDescent="0.25">
      <c r="D1017" s="16"/>
      <c r="H1017"/>
    </row>
    <row r="1018" spans="1:8" x14ac:dyDescent="0.25">
      <c r="D1018" s="16"/>
      <c r="H1018"/>
    </row>
    <row r="1019" spans="1:8" x14ac:dyDescent="0.25">
      <c r="D1019" s="16"/>
      <c r="H1019"/>
    </row>
    <row r="1020" spans="1:8" x14ac:dyDescent="0.25">
      <c r="D1020" s="16"/>
      <c r="H1020"/>
    </row>
    <row r="1021" spans="1:8" x14ac:dyDescent="0.25">
      <c r="D1021" s="16"/>
      <c r="H1021"/>
    </row>
    <row r="1022" spans="1:8" x14ac:dyDescent="0.25">
      <c r="D1022" s="16"/>
      <c r="H1022"/>
    </row>
    <row r="1023" spans="1:8" x14ac:dyDescent="0.25">
      <c r="D1023" s="16"/>
      <c r="H1023"/>
    </row>
    <row r="1024" spans="1:8" x14ac:dyDescent="0.25">
      <c r="D1024" s="16"/>
      <c r="H1024"/>
    </row>
    <row r="1025" spans="4:8" x14ac:dyDescent="0.25">
      <c r="D1025" s="16"/>
      <c r="H1025"/>
    </row>
    <row r="1026" spans="4:8" x14ac:dyDescent="0.25">
      <c r="D1026" s="16"/>
      <c r="H1026"/>
    </row>
    <row r="1027" spans="4:8" x14ac:dyDescent="0.25">
      <c r="D1027" s="16"/>
      <c r="H1027"/>
    </row>
    <row r="1028" spans="4:8" x14ac:dyDescent="0.25">
      <c r="D1028" s="16"/>
      <c r="H1028"/>
    </row>
    <row r="1029" spans="4:8" x14ac:dyDescent="0.25">
      <c r="D1029" s="16"/>
      <c r="H1029"/>
    </row>
    <row r="1030" spans="4:8" x14ac:dyDescent="0.25">
      <c r="D1030" s="16"/>
      <c r="H1030"/>
    </row>
    <row r="1031" spans="4:8" x14ac:dyDescent="0.25">
      <c r="D1031" s="16"/>
      <c r="H1031"/>
    </row>
    <row r="1032" spans="4:8" x14ac:dyDescent="0.25">
      <c r="D1032" s="16"/>
      <c r="H1032"/>
    </row>
    <row r="1033" spans="4:8" x14ac:dyDescent="0.25">
      <c r="D1033" s="16"/>
      <c r="H1033"/>
    </row>
    <row r="1034" spans="4:8" x14ac:dyDescent="0.25">
      <c r="D1034" s="16"/>
      <c r="H1034"/>
    </row>
    <row r="1035" spans="4:8" x14ac:dyDescent="0.25">
      <c r="D1035" s="16"/>
      <c r="H1035"/>
    </row>
    <row r="1036" spans="4:8" x14ac:dyDescent="0.25">
      <c r="D1036" s="16"/>
      <c r="H1036"/>
    </row>
    <row r="1037" spans="4:8" x14ac:dyDescent="0.25">
      <c r="D1037" s="16"/>
      <c r="H1037"/>
    </row>
    <row r="1038" spans="4:8" x14ac:dyDescent="0.25">
      <c r="D1038" s="16"/>
      <c r="H1038"/>
    </row>
    <row r="1039" spans="4:8" x14ac:dyDescent="0.25">
      <c r="D1039" s="16"/>
      <c r="H1039"/>
    </row>
    <row r="1040" spans="4:8" x14ac:dyDescent="0.25">
      <c r="D1040" s="16"/>
      <c r="H1040"/>
    </row>
    <row r="1041" spans="4:8" x14ac:dyDescent="0.25">
      <c r="D1041" s="16"/>
      <c r="H1041"/>
    </row>
    <row r="1042" spans="4:8" x14ac:dyDescent="0.25">
      <c r="D1042" s="16"/>
      <c r="H1042"/>
    </row>
    <row r="1043" spans="4:8" x14ac:dyDescent="0.25">
      <c r="D1043" s="16"/>
      <c r="H1043"/>
    </row>
    <row r="1044" spans="4:8" x14ac:dyDescent="0.25">
      <c r="D1044" s="16"/>
      <c r="H1044"/>
    </row>
    <row r="1045" spans="4:8" x14ac:dyDescent="0.25">
      <c r="D1045" s="16"/>
      <c r="H1045"/>
    </row>
    <row r="1046" spans="4:8" x14ac:dyDescent="0.25">
      <c r="D1046" s="16"/>
      <c r="H1046"/>
    </row>
    <row r="1047" spans="4:8" x14ac:dyDescent="0.25">
      <c r="D1047" s="16"/>
      <c r="H1047"/>
    </row>
    <row r="1048" spans="4:8" x14ac:dyDescent="0.25">
      <c r="D1048" s="16"/>
      <c r="H1048"/>
    </row>
    <row r="1049" spans="4:8" x14ac:dyDescent="0.25">
      <c r="D1049" s="16"/>
      <c r="H1049"/>
    </row>
    <row r="1050" spans="4:8" x14ac:dyDescent="0.25">
      <c r="D1050" s="16"/>
      <c r="H1050"/>
    </row>
    <row r="1051" spans="4:8" x14ac:dyDescent="0.25">
      <c r="D1051" s="16"/>
      <c r="H1051"/>
    </row>
    <row r="1052" spans="4:8" x14ac:dyDescent="0.25">
      <c r="D1052" s="16"/>
      <c r="H1052"/>
    </row>
    <row r="1053" spans="4:8" x14ac:dyDescent="0.25">
      <c r="D1053" s="16"/>
      <c r="H1053"/>
    </row>
    <row r="1054" spans="4:8" x14ac:dyDescent="0.25">
      <c r="D1054" s="16"/>
      <c r="H1054"/>
    </row>
    <row r="1055" spans="4:8" x14ac:dyDescent="0.25">
      <c r="D1055" s="16"/>
      <c r="H1055"/>
    </row>
    <row r="1056" spans="4:8" x14ac:dyDescent="0.25">
      <c r="D1056" s="16"/>
      <c r="H1056"/>
    </row>
    <row r="1057" spans="4:8" x14ac:dyDescent="0.25">
      <c r="D1057" s="16"/>
      <c r="H1057"/>
    </row>
    <row r="1058" spans="4:8" x14ac:dyDescent="0.25">
      <c r="D1058" s="16"/>
      <c r="H1058"/>
    </row>
    <row r="1059" spans="4:8" x14ac:dyDescent="0.25">
      <c r="D1059" s="16"/>
      <c r="H1059"/>
    </row>
    <row r="1060" spans="4:8" x14ac:dyDescent="0.25">
      <c r="D1060" s="16"/>
      <c r="H1060"/>
    </row>
    <row r="1061" spans="4:8" x14ac:dyDescent="0.25">
      <c r="D1061" s="16"/>
      <c r="H1061"/>
    </row>
    <row r="1062" spans="4:8" x14ac:dyDescent="0.25">
      <c r="D1062" s="16"/>
      <c r="H1062"/>
    </row>
    <row r="1063" spans="4:8" x14ac:dyDescent="0.25">
      <c r="D1063" s="16"/>
      <c r="H1063"/>
    </row>
    <row r="1064" spans="4:8" x14ac:dyDescent="0.25">
      <c r="D1064" s="16"/>
      <c r="H1064"/>
    </row>
    <row r="1065" spans="4:8" x14ac:dyDescent="0.25">
      <c r="D1065" s="16"/>
      <c r="H1065"/>
    </row>
    <row r="1066" spans="4:8" x14ac:dyDescent="0.25">
      <c r="D1066" s="16"/>
      <c r="H1066"/>
    </row>
    <row r="1067" spans="4:8" x14ac:dyDescent="0.25">
      <c r="D1067" s="16"/>
      <c r="H1067"/>
    </row>
    <row r="1068" spans="4:8" x14ac:dyDescent="0.25">
      <c r="D1068" s="16"/>
      <c r="H1068"/>
    </row>
    <row r="1069" spans="4:8" x14ac:dyDescent="0.25">
      <c r="D1069" s="16"/>
      <c r="H1069"/>
    </row>
    <row r="1070" spans="4:8" x14ac:dyDescent="0.25">
      <c r="D1070" s="16"/>
      <c r="H1070"/>
    </row>
    <row r="1071" spans="4:8" x14ac:dyDescent="0.25">
      <c r="D1071" s="16"/>
      <c r="H1071"/>
    </row>
    <row r="1072" spans="4:8" x14ac:dyDescent="0.25">
      <c r="D1072" s="16"/>
      <c r="H1072"/>
    </row>
    <row r="1073" spans="4:8" x14ac:dyDescent="0.25">
      <c r="D1073" s="16"/>
      <c r="H1073"/>
    </row>
    <row r="1074" spans="4:8" x14ac:dyDescent="0.25">
      <c r="D1074" s="16"/>
      <c r="H1074"/>
    </row>
    <row r="1075" spans="4:8" x14ac:dyDescent="0.25">
      <c r="D1075" s="16"/>
      <c r="H1075"/>
    </row>
    <row r="1076" spans="4:8" x14ac:dyDescent="0.25">
      <c r="D1076" s="16"/>
      <c r="H1076"/>
    </row>
    <row r="1077" spans="4:8" x14ac:dyDescent="0.25">
      <c r="D1077" s="16"/>
      <c r="H1077"/>
    </row>
    <row r="1078" spans="4:8" x14ac:dyDescent="0.25">
      <c r="D1078" s="16"/>
      <c r="H1078"/>
    </row>
    <row r="1079" spans="4:8" x14ac:dyDescent="0.25">
      <c r="D1079" s="16"/>
      <c r="H1079"/>
    </row>
    <row r="1080" spans="4:8" x14ac:dyDescent="0.25">
      <c r="D1080" s="16"/>
      <c r="H1080"/>
    </row>
    <row r="1081" spans="4:8" x14ac:dyDescent="0.25">
      <c r="D1081" s="16"/>
      <c r="H1081"/>
    </row>
    <row r="1082" spans="4:8" x14ac:dyDescent="0.25">
      <c r="D1082" s="16"/>
      <c r="H1082"/>
    </row>
    <row r="1083" spans="4:8" x14ac:dyDescent="0.25">
      <c r="D1083" s="16"/>
      <c r="H1083"/>
    </row>
    <row r="1084" spans="4:8" x14ac:dyDescent="0.25">
      <c r="D1084" s="16"/>
      <c r="H1084"/>
    </row>
    <row r="1085" spans="4:8" x14ac:dyDescent="0.25">
      <c r="D1085" s="16"/>
      <c r="H1085"/>
    </row>
    <row r="1086" spans="4:8" x14ac:dyDescent="0.25">
      <c r="D1086" s="16"/>
      <c r="H1086"/>
    </row>
    <row r="1087" spans="4:8" x14ac:dyDescent="0.25">
      <c r="D1087" s="16"/>
      <c r="H1087"/>
    </row>
    <row r="1088" spans="4:8" x14ac:dyDescent="0.25">
      <c r="D1088" s="16"/>
      <c r="H1088"/>
    </row>
    <row r="1089" spans="4:8" x14ac:dyDescent="0.25">
      <c r="D1089" s="16"/>
      <c r="H1089"/>
    </row>
    <row r="1090" spans="4:8" x14ac:dyDescent="0.25">
      <c r="D1090" s="16"/>
      <c r="H1090"/>
    </row>
    <row r="1091" spans="4:8" x14ac:dyDescent="0.25">
      <c r="D1091" s="16"/>
      <c r="H1091"/>
    </row>
    <row r="1092" spans="4:8" x14ac:dyDescent="0.25">
      <c r="D1092" s="16"/>
      <c r="H1092"/>
    </row>
    <row r="1093" spans="4:8" x14ac:dyDescent="0.25">
      <c r="D1093" s="16"/>
      <c r="H1093"/>
    </row>
    <row r="1094" spans="4:8" x14ac:dyDescent="0.25">
      <c r="D1094" s="16"/>
      <c r="H1094"/>
    </row>
    <row r="1095" spans="4:8" x14ac:dyDescent="0.25">
      <c r="D1095" s="16"/>
      <c r="H1095"/>
    </row>
    <row r="1096" spans="4:8" x14ac:dyDescent="0.25">
      <c r="D1096" s="16"/>
      <c r="H1096"/>
    </row>
    <row r="1097" spans="4:8" x14ac:dyDescent="0.25">
      <c r="D1097" s="16"/>
      <c r="H1097"/>
    </row>
    <row r="1098" spans="4:8" x14ac:dyDescent="0.25">
      <c r="D1098" s="16"/>
      <c r="H1098"/>
    </row>
    <row r="1099" spans="4:8" x14ac:dyDescent="0.25">
      <c r="D1099" s="16"/>
      <c r="H1099"/>
    </row>
    <row r="1100" spans="4:8" x14ac:dyDescent="0.25">
      <c r="D1100" s="16"/>
      <c r="H1100"/>
    </row>
    <row r="1101" spans="4:8" x14ac:dyDescent="0.25">
      <c r="D1101" s="16"/>
      <c r="H1101"/>
    </row>
    <row r="1102" spans="4:8" x14ac:dyDescent="0.25">
      <c r="D1102" s="16"/>
      <c r="H1102"/>
    </row>
    <row r="1103" spans="4:8" x14ac:dyDescent="0.25">
      <c r="D1103" s="16"/>
      <c r="H1103"/>
    </row>
    <row r="1104" spans="4:8" x14ac:dyDescent="0.25">
      <c r="D1104" s="16"/>
      <c r="H1104"/>
    </row>
    <row r="1105" spans="4:4" x14ac:dyDescent="0.25">
      <c r="D1105" s="16"/>
    </row>
    <row r="1106" spans="4:4" x14ac:dyDescent="0.25">
      <c r="D1106" s="16"/>
    </row>
    <row r="1107" spans="4:4" x14ac:dyDescent="0.25">
      <c r="D1107" s="16"/>
    </row>
    <row r="1108" spans="4:4" x14ac:dyDescent="0.25">
      <c r="D1108" s="16"/>
    </row>
    <row r="1109" spans="4:4" x14ac:dyDescent="0.25">
      <c r="D1109" s="16"/>
    </row>
    <row r="1110" spans="4:4" x14ac:dyDescent="0.25">
      <c r="D1110" s="16"/>
    </row>
    <row r="1111" spans="4:4" x14ac:dyDescent="0.25">
      <c r="D1111" s="16"/>
    </row>
    <row r="1112" spans="4:4" x14ac:dyDescent="0.25">
      <c r="D1112" s="16"/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low_x0020_Trigger xmlns="14fda29f-fc9b-42cd-86d4-91a6b137cd56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082D9CB35DA84EB7F4D58AD4B8B817" ma:contentTypeVersion="10" ma:contentTypeDescription="Create a new document." ma:contentTypeScope="" ma:versionID="34f9a5d0addafa92e81eb83d37cace8d">
  <xsd:schema xmlns:xsd="http://www.w3.org/2001/XMLSchema" xmlns:xs="http://www.w3.org/2001/XMLSchema" xmlns:p="http://schemas.microsoft.com/office/2006/metadata/properties" xmlns:ns2="14fda29f-fc9b-42cd-86d4-91a6b137cd56" xmlns:ns3="66557a73-2f96-4367-8ab2-9834aeacafe3" targetNamespace="http://schemas.microsoft.com/office/2006/metadata/properties" ma:root="true" ma:fieldsID="de4ff87fabe8308d037f47100a3989cb" ns2:_="" ns3:_="">
    <xsd:import namespace="14fda29f-fc9b-42cd-86d4-91a6b137cd56"/>
    <xsd:import namespace="66557a73-2f96-4367-8ab2-9834aeacaf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Flow_x0020_Trigg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da29f-fc9b-42cd-86d4-91a6b137c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low_x0020_Trigger" ma:index="14" nillable="true" ma:displayName="Flow Trigger" ma:internalName="Flow_x0020_Trigg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7a73-2f96-4367-8ab2-9834aeacaf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6083AB5-39D3-49D4-B78C-93675FD79D45}">
  <ds:schemaRefs>
    <ds:schemaRef ds:uri="http://www.w3.org/XML/1998/namespace"/>
    <ds:schemaRef ds:uri="http://purl.org/dc/dcmitype/"/>
    <ds:schemaRef ds:uri="http://schemas.microsoft.com/office/2006/metadata/properties"/>
    <ds:schemaRef ds:uri="14fda29f-fc9b-42cd-86d4-91a6b137cd56"/>
    <ds:schemaRef ds:uri="http://schemas.microsoft.com/office/2006/documentManagement/types"/>
    <ds:schemaRef ds:uri="66557a73-2f96-4367-8ab2-9834aeacafe3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1C458E7-CF36-4717-8C8F-A7BB9ADFA4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D5FB74-590D-4A25-BE9E-CE91E4E8ADB3}"/>
</file>

<file path=customXml/itemProps4.xml><?xml version="1.0" encoding="utf-8"?>
<ds:datastoreItem xmlns:ds="http://schemas.openxmlformats.org/officeDocument/2006/customXml" ds:itemID="{B9DB2693-DB75-4037-B5CD-CD111D915E6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Privilege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Info</vt:lpstr>
      <vt:lpstr>Orders</vt:lpstr>
      <vt:lpstr>Detailed</vt:lpstr>
      <vt:lpstr>Comparison</vt:lpstr>
      <vt:lpstr>Releases</vt:lpstr>
      <vt:lpstr>CurrentRelease</vt:lpstr>
      <vt:lpstr>PreviousRelease</vt:lpstr>
    </vt:vector>
  </TitlesOfParts>
  <Company>Deutsche Post DHL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Gottschling (DHL DE)</dc:creator>
  <cp:lastModifiedBy>Beata ProcessAssistant (DHL IT Services)</cp:lastModifiedBy>
  <dcterms:created xsi:type="dcterms:W3CDTF">2017-11-14T13:20:53Z</dcterms:created>
  <dcterms:modified xsi:type="dcterms:W3CDTF">2026-01-19T10:15:10Z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0x0101000A082D9CB35DA84EB7F4D58AD4B8B817</vt:lpwstr>
  </property>
  <property fmtid="{D5CDD505-2E9C-101B-9397-08002B2CF9AE}" pid="3" name="CustomUiType">
    <vt:lpwstr>2</vt:lpwstr>
  </property>
  <property fmtid="{D5CDD505-2E9C-101B-9397-08002B2CF9AE}" pid="4" name="MSIP_Label_736915f3-2f02-4945-8997-f2963298db46_Enabled">
    <vt:lpwstr>true</vt:lpwstr>
  </property>
  <property fmtid="{D5CDD505-2E9C-101B-9397-08002B2CF9AE}" pid="5" name="MSIP_Label_736915f3-2f02-4945-8997-f2963298db46_SetDate">
    <vt:lpwstr>2023-10-09T08:07:59Z</vt:lpwstr>
  </property>
  <property fmtid="{D5CDD505-2E9C-101B-9397-08002B2CF9AE}" pid="6" name="MSIP_Label_736915f3-2f02-4945-8997-f2963298db46_Method">
    <vt:lpwstr>Privileged</vt:lpwstr>
  </property>
  <property fmtid="{D5CDD505-2E9C-101B-9397-08002B2CF9AE}" pid="7" name="MSIP_Label_736915f3-2f02-4945-8997-f2963298db46_Name">
    <vt:lpwstr>Internal</vt:lpwstr>
  </property>
  <property fmtid="{D5CDD505-2E9C-101B-9397-08002B2CF9AE}" pid="8" name="MSIP_Label_736915f3-2f02-4945-8997-f2963298db46_SiteId">
    <vt:lpwstr>cd99fef8-1cd3-4a2a-9bdf-15531181d65e</vt:lpwstr>
  </property>
  <property fmtid="{D5CDD505-2E9C-101B-9397-08002B2CF9AE}" pid="9" name="MSIP_Label_736915f3-2f02-4945-8997-f2963298db46_ActionId">
    <vt:lpwstr>d9b7decd-56cd-4348-b151-628de89d8cba</vt:lpwstr>
  </property>
  <property fmtid="{D5CDD505-2E9C-101B-9397-08002B2CF9AE}" pid="10" name="MSIP_Label_736915f3-2f02-4945-8997-f2963298db46_ContentBits">
    <vt:lpwstr>1</vt:lpwstr>
  </property>
</Properties>
</file>